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Cong tac Doan\Diem ren luyen\HK2 21-22\"/>
    </mc:Choice>
  </mc:AlternateContent>
  <xr:revisionPtr revIDLastSave="0" documentId="13_ncr:1_{917A2224-1444-4C14-9DE3-E396C2B896A1}" xr6:coauthVersionLast="47" xr6:coauthVersionMax="47" xr10:uidLastSave="{00000000-0000-0000-0000-000000000000}"/>
  <bookViews>
    <workbookView xWindow="-120" yWindow="-120" windowWidth="20730" windowHeight="11160" firstSheet="13" activeTab="23" xr2:uid="{A3D0DE5A-104D-4235-B1D3-AE31A3EF7FEA}"/>
  </bookViews>
  <sheets>
    <sheet name="HĐ22" sheetId="30" r:id="rId1"/>
    <sheet name="HĐ21" sheetId="31" r:id="rId2"/>
    <sheet name="HĐ20" sheetId="29" r:id="rId3"/>
    <sheet name="HĐ19" sheetId="28" r:id="rId4"/>
    <sheet name="HĐ18" sheetId="25" r:id="rId5"/>
    <sheet name="HĐ17" sheetId="23" r:id="rId6"/>
    <sheet name="HĐ16" sheetId="22" r:id="rId7"/>
    <sheet name="HĐ15" sheetId="20" r:id="rId8"/>
    <sheet name="HĐ14" sheetId="19" r:id="rId9"/>
    <sheet name="HĐ13" sheetId="18" r:id="rId10"/>
    <sheet name="HĐ12" sheetId="24" r:id="rId11"/>
    <sheet name="HĐ11" sheetId="21" r:id="rId12"/>
    <sheet name="HĐ10" sheetId="9" r:id="rId13"/>
    <sheet name="HĐ9" sheetId="17" r:id="rId14"/>
    <sheet name="HĐ8" sheetId="14" r:id="rId15"/>
    <sheet name="HĐ7" sheetId="13" r:id="rId16"/>
    <sheet name="HĐ6" sheetId="11" r:id="rId17"/>
    <sheet name="HĐ5" sheetId="10" r:id="rId18"/>
    <sheet name="HĐ4" sheetId="8" r:id="rId19"/>
    <sheet name="HĐ3" sheetId="6" r:id="rId20"/>
    <sheet name="HĐ2" sheetId="12" r:id="rId21"/>
    <sheet name="HĐ1" sheetId="3" r:id="rId22"/>
    <sheet name="TONG" sheetId="34" r:id="rId23"/>
    <sheet name="BCH-BCS-CLB" sheetId="35" r:id="rId24"/>
  </sheets>
  <externalReferences>
    <externalReference r:id="rId25"/>
  </externalReferences>
  <definedNames>
    <definedName name="_xlnm._FilterDatabase" localSheetId="23" hidden="1">'BCH-BCS-CLB'!$A$9:$I$256</definedName>
    <definedName name="_xlnm._FilterDatabase" localSheetId="21" hidden="1">HĐ1!$A$6:$N$314</definedName>
    <definedName name="_xlnm._FilterDatabase" localSheetId="5" hidden="1">HĐ17!$A$6:$N$36</definedName>
    <definedName name="_xlnm._FilterDatabase" localSheetId="22" hidden="1">TONG!$A$31:$AH$4057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4057" i="34" l="1"/>
  <c r="Z4057" i="34"/>
  <c r="Y4057" i="34"/>
  <c r="X4057" i="34"/>
  <c r="W4057" i="34"/>
  <c r="V4057" i="34"/>
  <c r="U4057" i="34"/>
  <c r="T4057" i="34"/>
  <c r="S4057" i="34"/>
  <c r="R4057" i="34"/>
  <c r="Q4057" i="34"/>
  <c r="P4057" i="34"/>
  <c r="O4057" i="34"/>
  <c r="N4057" i="34"/>
  <c r="M4057" i="34"/>
  <c r="L4057" i="34"/>
  <c r="K4057" i="34"/>
  <c r="J4057" i="34"/>
  <c r="I4057" i="34"/>
  <c r="H4057" i="34"/>
  <c r="G4057" i="34"/>
  <c r="F4057" i="34"/>
  <c r="AA4056" i="34"/>
  <c r="Z4056" i="34"/>
  <c r="Y4056" i="34"/>
  <c r="X4056" i="34"/>
  <c r="W4056" i="34"/>
  <c r="V4056" i="34"/>
  <c r="U4056" i="34"/>
  <c r="T4056" i="34"/>
  <c r="S4056" i="34"/>
  <c r="R4056" i="34"/>
  <c r="Q4056" i="34"/>
  <c r="P4056" i="34"/>
  <c r="O4056" i="34"/>
  <c r="N4056" i="34"/>
  <c r="M4056" i="34"/>
  <c r="L4056" i="34"/>
  <c r="K4056" i="34"/>
  <c r="J4056" i="34"/>
  <c r="I4056" i="34"/>
  <c r="H4056" i="34"/>
  <c r="G4056" i="34"/>
  <c r="F4056" i="34"/>
  <c r="AA4055" i="34"/>
  <c r="Z4055" i="34"/>
  <c r="Y4055" i="34"/>
  <c r="X4055" i="34"/>
  <c r="W4055" i="34"/>
  <c r="V4055" i="34"/>
  <c r="U4055" i="34"/>
  <c r="T4055" i="34"/>
  <c r="S4055" i="34"/>
  <c r="R4055" i="34"/>
  <c r="Q4055" i="34"/>
  <c r="P4055" i="34"/>
  <c r="O4055" i="34"/>
  <c r="N4055" i="34"/>
  <c r="M4055" i="34"/>
  <c r="L4055" i="34"/>
  <c r="K4055" i="34"/>
  <c r="J4055" i="34"/>
  <c r="I4055" i="34"/>
  <c r="H4055" i="34"/>
  <c r="G4055" i="34"/>
  <c r="F4055" i="34"/>
  <c r="AA4054" i="34"/>
  <c r="Z4054" i="34"/>
  <c r="Y4054" i="34"/>
  <c r="X4054" i="34"/>
  <c r="W4054" i="34"/>
  <c r="V4054" i="34"/>
  <c r="U4054" i="34"/>
  <c r="T4054" i="34"/>
  <c r="S4054" i="34"/>
  <c r="R4054" i="34"/>
  <c r="Q4054" i="34"/>
  <c r="P4054" i="34"/>
  <c r="O4054" i="34"/>
  <c r="N4054" i="34"/>
  <c r="M4054" i="34"/>
  <c r="L4054" i="34"/>
  <c r="K4054" i="34"/>
  <c r="J4054" i="34"/>
  <c r="I4054" i="34"/>
  <c r="H4054" i="34"/>
  <c r="G4054" i="34"/>
  <c r="F4054" i="34"/>
  <c r="AA4053" i="34"/>
  <c r="Z4053" i="34"/>
  <c r="Y4053" i="34"/>
  <c r="X4053" i="34"/>
  <c r="W4053" i="34"/>
  <c r="V4053" i="34"/>
  <c r="U4053" i="34"/>
  <c r="T4053" i="34"/>
  <c r="S4053" i="34"/>
  <c r="R4053" i="34"/>
  <c r="Q4053" i="34"/>
  <c r="P4053" i="34"/>
  <c r="O4053" i="34"/>
  <c r="N4053" i="34"/>
  <c r="M4053" i="34"/>
  <c r="L4053" i="34"/>
  <c r="K4053" i="34"/>
  <c r="J4053" i="34"/>
  <c r="I4053" i="34"/>
  <c r="H4053" i="34"/>
  <c r="G4053" i="34"/>
  <c r="F4053" i="34"/>
  <c r="AA4052" i="34"/>
  <c r="Z4052" i="34"/>
  <c r="Y4052" i="34"/>
  <c r="X4052" i="34"/>
  <c r="W4052" i="34"/>
  <c r="V4052" i="34"/>
  <c r="U4052" i="34"/>
  <c r="T4052" i="34"/>
  <c r="S4052" i="34"/>
  <c r="R4052" i="34"/>
  <c r="Q4052" i="34"/>
  <c r="P4052" i="34"/>
  <c r="O4052" i="34"/>
  <c r="N4052" i="34"/>
  <c r="M4052" i="34"/>
  <c r="L4052" i="34"/>
  <c r="K4052" i="34"/>
  <c r="J4052" i="34"/>
  <c r="I4052" i="34"/>
  <c r="H4052" i="34"/>
  <c r="G4052" i="34"/>
  <c r="F4052" i="34"/>
  <c r="AA4051" i="34"/>
  <c r="Z4051" i="34"/>
  <c r="Y4051" i="34"/>
  <c r="X4051" i="34"/>
  <c r="W4051" i="34"/>
  <c r="V4051" i="34"/>
  <c r="U4051" i="34"/>
  <c r="T4051" i="34"/>
  <c r="S4051" i="34"/>
  <c r="R4051" i="34"/>
  <c r="Q4051" i="34"/>
  <c r="P4051" i="34"/>
  <c r="O4051" i="34"/>
  <c r="N4051" i="34"/>
  <c r="M4051" i="34"/>
  <c r="L4051" i="34"/>
  <c r="K4051" i="34"/>
  <c r="J4051" i="34"/>
  <c r="I4051" i="34"/>
  <c r="H4051" i="34"/>
  <c r="G4051" i="34"/>
  <c r="F4051" i="34"/>
  <c r="AA4050" i="34"/>
  <c r="Z4050" i="34"/>
  <c r="Y4050" i="34"/>
  <c r="X4050" i="34"/>
  <c r="W4050" i="34"/>
  <c r="V4050" i="34"/>
  <c r="U4050" i="34"/>
  <c r="T4050" i="34"/>
  <c r="S4050" i="34"/>
  <c r="R4050" i="34"/>
  <c r="Q4050" i="34"/>
  <c r="P4050" i="34"/>
  <c r="O4050" i="34"/>
  <c r="N4050" i="34"/>
  <c r="M4050" i="34"/>
  <c r="L4050" i="34"/>
  <c r="K4050" i="34"/>
  <c r="J4050" i="34"/>
  <c r="I4050" i="34"/>
  <c r="H4050" i="34"/>
  <c r="G4050" i="34"/>
  <c r="F4050" i="34"/>
  <c r="AA4049" i="34"/>
  <c r="Z4049" i="34"/>
  <c r="Y4049" i="34"/>
  <c r="X4049" i="34"/>
  <c r="W4049" i="34"/>
  <c r="V4049" i="34"/>
  <c r="U4049" i="34"/>
  <c r="T4049" i="34"/>
  <c r="S4049" i="34"/>
  <c r="R4049" i="34"/>
  <c r="Q4049" i="34"/>
  <c r="P4049" i="34"/>
  <c r="O4049" i="34"/>
  <c r="N4049" i="34"/>
  <c r="M4049" i="34"/>
  <c r="L4049" i="34"/>
  <c r="K4049" i="34"/>
  <c r="J4049" i="34"/>
  <c r="I4049" i="34"/>
  <c r="H4049" i="34"/>
  <c r="G4049" i="34"/>
  <c r="F4049" i="34"/>
  <c r="AA4048" i="34"/>
  <c r="Z4048" i="34"/>
  <c r="Y4048" i="34"/>
  <c r="X4048" i="34"/>
  <c r="W4048" i="34"/>
  <c r="V4048" i="34"/>
  <c r="U4048" i="34"/>
  <c r="T4048" i="34"/>
  <c r="S4048" i="34"/>
  <c r="R4048" i="34"/>
  <c r="Q4048" i="34"/>
  <c r="P4048" i="34"/>
  <c r="O4048" i="34"/>
  <c r="N4048" i="34"/>
  <c r="M4048" i="34"/>
  <c r="L4048" i="34"/>
  <c r="K4048" i="34"/>
  <c r="J4048" i="34"/>
  <c r="I4048" i="34"/>
  <c r="H4048" i="34"/>
  <c r="G4048" i="34"/>
  <c r="F4048" i="34"/>
  <c r="AA4047" i="34"/>
  <c r="Z4047" i="34"/>
  <c r="Y4047" i="34"/>
  <c r="X4047" i="34"/>
  <c r="W4047" i="34"/>
  <c r="V4047" i="34"/>
  <c r="U4047" i="34"/>
  <c r="T4047" i="34"/>
  <c r="S4047" i="34"/>
  <c r="R4047" i="34"/>
  <c r="Q4047" i="34"/>
  <c r="P4047" i="34"/>
  <c r="O4047" i="34"/>
  <c r="N4047" i="34"/>
  <c r="M4047" i="34"/>
  <c r="L4047" i="34"/>
  <c r="K4047" i="34"/>
  <c r="J4047" i="34"/>
  <c r="I4047" i="34"/>
  <c r="H4047" i="34"/>
  <c r="G4047" i="34"/>
  <c r="F4047" i="34"/>
  <c r="AA4046" i="34"/>
  <c r="Z4046" i="34"/>
  <c r="Y4046" i="34"/>
  <c r="X4046" i="34"/>
  <c r="W4046" i="34"/>
  <c r="V4046" i="34"/>
  <c r="U4046" i="34"/>
  <c r="T4046" i="34"/>
  <c r="S4046" i="34"/>
  <c r="R4046" i="34"/>
  <c r="Q4046" i="34"/>
  <c r="P4046" i="34"/>
  <c r="O4046" i="34"/>
  <c r="N4046" i="34"/>
  <c r="M4046" i="34"/>
  <c r="L4046" i="34"/>
  <c r="K4046" i="34"/>
  <c r="J4046" i="34"/>
  <c r="I4046" i="34"/>
  <c r="H4046" i="34"/>
  <c r="G4046" i="34"/>
  <c r="F4046" i="34"/>
  <c r="AA4045" i="34"/>
  <c r="Z4045" i="34"/>
  <c r="Y4045" i="34"/>
  <c r="X4045" i="34"/>
  <c r="W4045" i="34"/>
  <c r="V4045" i="34"/>
  <c r="U4045" i="34"/>
  <c r="T4045" i="34"/>
  <c r="S4045" i="34"/>
  <c r="R4045" i="34"/>
  <c r="Q4045" i="34"/>
  <c r="P4045" i="34"/>
  <c r="O4045" i="34"/>
  <c r="N4045" i="34"/>
  <c r="M4045" i="34"/>
  <c r="L4045" i="34"/>
  <c r="K4045" i="34"/>
  <c r="J4045" i="34"/>
  <c r="I4045" i="34"/>
  <c r="H4045" i="34"/>
  <c r="G4045" i="34"/>
  <c r="F4045" i="34"/>
  <c r="AA4044" i="34"/>
  <c r="Z4044" i="34"/>
  <c r="Y4044" i="34"/>
  <c r="X4044" i="34"/>
  <c r="W4044" i="34"/>
  <c r="V4044" i="34"/>
  <c r="U4044" i="34"/>
  <c r="T4044" i="34"/>
  <c r="S4044" i="34"/>
  <c r="R4044" i="34"/>
  <c r="Q4044" i="34"/>
  <c r="P4044" i="34"/>
  <c r="O4044" i="34"/>
  <c r="N4044" i="34"/>
  <c r="M4044" i="34"/>
  <c r="L4044" i="34"/>
  <c r="K4044" i="34"/>
  <c r="J4044" i="34"/>
  <c r="I4044" i="34"/>
  <c r="H4044" i="34"/>
  <c r="G4044" i="34"/>
  <c r="F4044" i="34"/>
  <c r="AA4043" i="34"/>
  <c r="Z4043" i="34"/>
  <c r="Y4043" i="34"/>
  <c r="X4043" i="34"/>
  <c r="W4043" i="34"/>
  <c r="V4043" i="34"/>
  <c r="U4043" i="34"/>
  <c r="T4043" i="34"/>
  <c r="S4043" i="34"/>
  <c r="R4043" i="34"/>
  <c r="Q4043" i="34"/>
  <c r="P4043" i="34"/>
  <c r="O4043" i="34"/>
  <c r="N4043" i="34"/>
  <c r="M4043" i="34"/>
  <c r="L4043" i="34"/>
  <c r="K4043" i="34"/>
  <c r="J4043" i="34"/>
  <c r="I4043" i="34"/>
  <c r="H4043" i="34"/>
  <c r="G4043" i="34"/>
  <c r="F4043" i="34"/>
  <c r="AA4042" i="34"/>
  <c r="Z4042" i="34"/>
  <c r="Y4042" i="34"/>
  <c r="X4042" i="34"/>
  <c r="W4042" i="34"/>
  <c r="V4042" i="34"/>
  <c r="U4042" i="34"/>
  <c r="T4042" i="34"/>
  <c r="S4042" i="34"/>
  <c r="R4042" i="34"/>
  <c r="Q4042" i="34"/>
  <c r="P4042" i="34"/>
  <c r="O4042" i="34"/>
  <c r="N4042" i="34"/>
  <c r="M4042" i="34"/>
  <c r="L4042" i="34"/>
  <c r="K4042" i="34"/>
  <c r="J4042" i="34"/>
  <c r="I4042" i="34"/>
  <c r="H4042" i="34"/>
  <c r="G4042" i="34"/>
  <c r="F4042" i="34"/>
  <c r="AA4041" i="34"/>
  <c r="Z4041" i="34"/>
  <c r="Y4041" i="34"/>
  <c r="X4041" i="34"/>
  <c r="W4041" i="34"/>
  <c r="V4041" i="34"/>
  <c r="U4041" i="34"/>
  <c r="T4041" i="34"/>
  <c r="S4041" i="34"/>
  <c r="R4041" i="34"/>
  <c r="Q4041" i="34"/>
  <c r="P4041" i="34"/>
  <c r="O4041" i="34"/>
  <c r="N4041" i="34"/>
  <c r="M4041" i="34"/>
  <c r="L4041" i="34"/>
  <c r="K4041" i="34"/>
  <c r="J4041" i="34"/>
  <c r="I4041" i="34"/>
  <c r="H4041" i="34"/>
  <c r="G4041" i="34"/>
  <c r="F4041" i="34"/>
  <c r="AA4040" i="34"/>
  <c r="Z4040" i="34"/>
  <c r="Y4040" i="34"/>
  <c r="X4040" i="34"/>
  <c r="W4040" i="34"/>
  <c r="V4040" i="34"/>
  <c r="U4040" i="34"/>
  <c r="T4040" i="34"/>
  <c r="S4040" i="34"/>
  <c r="R4040" i="34"/>
  <c r="Q4040" i="34"/>
  <c r="P4040" i="34"/>
  <c r="O4040" i="34"/>
  <c r="N4040" i="34"/>
  <c r="M4040" i="34"/>
  <c r="L4040" i="34"/>
  <c r="K4040" i="34"/>
  <c r="J4040" i="34"/>
  <c r="I4040" i="34"/>
  <c r="H4040" i="34"/>
  <c r="G4040" i="34"/>
  <c r="F4040" i="34"/>
  <c r="AA4039" i="34"/>
  <c r="Z4039" i="34"/>
  <c r="Y4039" i="34"/>
  <c r="X4039" i="34"/>
  <c r="W4039" i="34"/>
  <c r="V4039" i="34"/>
  <c r="U4039" i="34"/>
  <c r="T4039" i="34"/>
  <c r="S4039" i="34"/>
  <c r="R4039" i="34"/>
  <c r="Q4039" i="34"/>
  <c r="P4039" i="34"/>
  <c r="O4039" i="34"/>
  <c r="N4039" i="34"/>
  <c r="M4039" i="34"/>
  <c r="L4039" i="34"/>
  <c r="K4039" i="34"/>
  <c r="J4039" i="34"/>
  <c r="I4039" i="34"/>
  <c r="H4039" i="34"/>
  <c r="G4039" i="34"/>
  <c r="F4039" i="34"/>
  <c r="AA4038" i="34"/>
  <c r="Z4038" i="34"/>
  <c r="Y4038" i="34"/>
  <c r="X4038" i="34"/>
  <c r="W4038" i="34"/>
  <c r="V4038" i="34"/>
  <c r="U4038" i="34"/>
  <c r="T4038" i="34"/>
  <c r="S4038" i="34"/>
  <c r="R4038" i="34"/>
  <c r="Q4038" i="34"/>
  <c r="P4038" i="34"/>
  <c r="O4038" i="34"/>
  <c r="N4038" i="34"/>
  <c r="M4038" i="34"/>
  <c r="L4038" i="34"/>
  <c r="K4038" i="34"/>
  <c r="J4038" i="34"/>
  <c r="I4038" i="34"/>
  <c r="H4038" i="34"/>
  <c r="G4038" i="34"/>
  <c r="F4038" i="34"/>
  <c r="AA4037" i="34"/>
  <c r="Z4037" i="34"/>
  <c r="Y4037" i="34"/>
  <c r="X4037" i="34"/>
  <c r="W4037" i="34"/>
  <c r="V4037" i="34"/>
  <c r="U4037" i="34"/>
  <c r="T4037" i="34"/>
  <c r="S4037" i="34"/>
  <c r="R4037" i="34"/>
  <c r="Q4037" i="34"/>
  <c r="P4037" i="34"/>
  <c r="O4037" i="34"/>
  <c r="N4037" i="34"/>
  <c r="M4037" i="34"/>
  <c r="L4037" i="34"/>
  <c r="K4037" i="34"/>
  <c r="J4037" i="34"/>
  <c r="I4037" i="34"/>
  <c r="H4037" i="34"/>
  <c r="G4037" i="34"/>
  <c r="F4037" i="34"/>
  <c r="AA4036" i="34"/>
  <c r="Z4036" i="34"/>
  <c r="Y4036" i="34"/>
  <c r="X4036" i="34"/>
  <c r="W4036" i="34"/>
  <c r="V4036" i="34"/>
  <c r="U4036" i="34"/>
  <c r="T4036" i="34"/>
  <c r="S4036" i="34"/>
  <c r="R4036" i="34"/>
  <c r="Q4036" i="34"/>
  <c r="P4036" i="34"/>
  <c r="O4036" i="34"/>
  <c r="N4036" i="34"/>
  <c r="M4036" i="34"/>
  <c r="L4036" i="34"/>
  <c r="K4036" i="34"/>
  <c r="J4036" i="34"/>
  <c r="I4036" i="34"/>
  <c r="H4036" i="34"/>
  <c r="G4036" i="34"/>
  <c r="F4036" i="34"/>
  <c r="AA4035" i="34"/>
  <c r="Z4035" i="34"/>
  <c r="Y4035" i="34"/>
  <c r="X4035" i="34"/>
  <c r="W4035" i="34"/>
  <c r="V4035" i="34"/>
  <c r="U4035" i="34"/>
  <c r="T4035" i="34"/>
  <c r="S4035" i="34"/>
  <c r="R4035" i="34"/>
  <c r="Q4035" i="34"/>
  <c r="P4035" i="34"/>
  <c r="O4035" i="34"/>
  <c r="N4035" i="34"/>
  <c r="M4035" i="34"/>
  <c r="L4035" i="34"/>
  <c r="K4035" i="34"/>
  <c r="J4035" i="34"/>
  <c r="I4035" i="34"/>
  <c r="H4035" i="34"/>
  <c r="G4035" i="34"/>
  <c r="F4035" i="34"/>
  <c r="AA4034" i="34"/>
  <c r="Z4034" i="34"/>
  <c r="Y4034" i="34"/>
  <c r="X4034" i="34"/>
  <c r="W4034" i="34"/>
  <c r="V4034" i="34"/>
  <c r="U4034" i="34"/>
  <c r="T4034" i="34"/>
  <c r="S4034" i="34"/>
  <c r="R4034" i="34"/>
  <c r="Q4034" i="34"/>
  <c r="P4034" i="34"/>
  <c r="O4034" i="34"/>
  <c r="N4034" i="34"/>
  <c r="M4034" i="34"/>
  <c r="L4034" i="34"/>
  <c r="K4034" i="34"/>
  <c r="J4034" i="34"/>
  <c r="I4034" i="34"/>
  <c r="H4034" i="34"/>
  <c r="G4034" i="34"/>
  <c r="F4034" i="34"/>
  <c r="AA4033" i="34"/>
  <c r="Z4033" i="34"/>
  <c r="Y4033" i="34"/>
  <c r="X4033" i="34"/>
  <c r="W4033" i="34"/>
  <c r="V4033" i="34"/>
  <c r="U4033" i="34"/>
  <c r="T4033" i="34"/>
  <c r="S4033" i="34"/>
  <c r="R4033" i="34"/>
  <c r="Q4033" i="34"/>
  <c r="P4033" i="34"/>
  <c r="O4033" i="34"/>
  <c r="N4033" i="34"/>
  <c r="M4033" i="34"/>
  <c r="L4033" i="34"/>
  <c r="K4033" i="34"/>
  <c r="J4033" i="34"/>
  <c r="I4033" i="34"/>
  <c r="H4033" i="34"/>
  <c r="G4033" i="34"/>
  <c r="F4033" i="34"/>
  <c r="AA4032" i="34"/>
  <c r="Z4032" i="34"/>
  <c r="Y4032" i="34"/>
  <c r="X4032" i="34"/>
  <c r="W4032" i="34"/>
  <c r="V4032" i="34"/>
  <c r="U4032" i="34"/>
  <c r="T4032" i="34"/>
  <c r="S4032" i="34"/>
  <c r="R4032" i="34"/>
  <c r="Q4032" i="34"/>
  <c r="P4032" i="34"/>
  <c r="O4032" i="34"/>
  <c r="N4032" i="34"/>
  <c r="M4032" i="34"/>
  <c r="L4032" i="34"/>
  <c r="K4032" i="34"/>
  <c r="J4032" i="34"/>
  <c r="I4032" i="34"/>
  <c r="H4032" i="34"/>
  <c r="G4032" i="34"/>
  <c r="F4032" i="34"/>
  <c r="AA4031" i="34"/>
  <c r="Z4031" i="34"/>
  <c r="Y4031" i="34"/>
  <c r="X4031" i="34"/>
  <c r="W4031" i="34"/>
  <c r="V4031" i="34"/>
  <c r="U4031" i="34"/>
  <c r="T4031" i="34"/>
  <c r="S4031" i="34"/>
  <c r="R4031" i="34"/>
  <c r="Q4031" i="34"/>
  <c r="P4031" i="34"/>
  <c r="O4031" i="34"/>
  <c r="N4031" i="34"/>
  <c r="M4031" i="34"/>
  <c r="L4031" i="34"/>
  <c r="K4031" i="34"/>
  <c r="J4031" i="34"/>
  <c r="I4031" i="34"/>
  <c r="H4031" i="34"/>
  <c r="G4031" i="34"/>
  <c r="F4031" i="34"/>
  <c r="AA4030" i="34"/>
  <c r="Z4030" i="34"/>
  <c r="Y4030" i="34"/>
  <c r="X4030" i="34"/>
  <c r="W4030" i="34"/>
  <c r="V4030" i="34"/>
  <c r="U4030" i="34"/>
  <c r="T4030" i="34"/>
  <c r="S4030" i="34"/>
  <c r="R4030" i="34"/>
  <c r="Q4030" i="34"/>
  <c r="P4030" i="34"/>
  <c r="O4030" i="34"/>
  <c r="N4030" i="34"/>
  <c r="M4030" i="34"/>
  <c r="L4030" i="34"/>
  <c r="K4030" i="34"/>
  <c r="J4030" i="34"/>
  <c r="I4030" i="34"/>
  <c r="H4030" i="34"/>
  <c r="G4030" i="34"/>
  <c r="F4030" i="34"/>
  <c r="AA4029" i="34"/>
  <c r="Z4029" i="34"/>
  <c r="Y4029" i="34"/>
  <c r="X4029" i="34"/>
  <c r="W4029" i="34"/>
  <c r="V4029" i="34"/>
  <c r="U4029" i="34"/>
  <c r="T4029" i="34"/>
  <c r="S4029" i="34"/>
  <c r="R4029" i="34"/>
  <c r="Q4029" i="34"/>
  <c r="P4029" i="34"/>
  <c r="O4029" i="34"/>
  <c r="N4029" i="34"/>
  <c r="M4029" i="34"/>
  <c r="L4029" i="34"/>
  <c r="K4029" i="34"/>
  <c r="J4029" i="34"/>
  <c r="I4029" i="34"/>
  <c r="H4029" i="34"/>
  <c r="G4029" i="34"/>
  <c r="F4029" i="34"/>
  <c r="AA4028" i="34"/>
  <c r="Z4028" i="34"/>
  <c r="Y4028" i="34"/>
  <c r="X4028" i="34"/>
  <c r="W4028" i="34"/>
  <c r="V4028" i="34"/>
  <c r="U4028" i="34"/>
  <c r="T4028" i="34"/>
  <c r="S4028" i="34"/>
  <c r="R4028" i="34"/>
  <c r="Q4028" i="34"/>
  <c r="P4028" i="34"/>
  <c r="O4028" i="34"/>
  <c r="N4028" i="34"/>
  <c r="M4028" i="34"/>
  <c r="L4028" i="34"/>
  <c r="K4028" i="34"/>
  <c r="J4028" i="34"/>
  <c r="I4028" i="34"/>
  <c r="H4028" i="34"/>
  <c r="G4028" i="34"/>
  <c r="F4028" i="34"/>
  <c r="AA4027" i="34"/>
  <c r="Z4027" i="34"/>
  <c r="Y4027" i="34"/>
  <c r="X4027" i="34"/>
  <c r="W4027" i="34"/>
  <c r="V4027" i="34"/>
  <c r="U4027" i="34"/>
  <c r="T4027" i="34"/>
  <c r="S4027" i="34"/>
  <c r="R4027" i="34"/>
  <c r="Q4027" i="34"/>
  <c r="P4027" i="34"/>
  <c r="O4027" i="34"/>
  <c r="N4027" i="34"/>
  <c r="M4027" i="34"/>
  <c r="L4027" i="34"/>
  <c r="K4027" i="34"/>
  <c r="J4027" i="34"/>
  <c r="I4027" i="34"/>
  <c r="H4027" i="34"/>
  <c r="G4027" i="34"/>
  <c r="F4027" i="34"/>
  <c r="AA4026" i="34"/>
  <c r="Z4026" i="34"/>
  <c r="Y4026" i="34"/>
  <c r="X4026" i="34"/>
  <c r="W4026" i="34"/>
  <c r="V4026" i="34"/>
  <c r="U4026" i="34"/>
  <c r="T4026" i="34"/>
  <c r="S4026" i="34"/>
  <c r="R4026" i="34"/>
  <c r="Q4026" i="34"/>
  <c r="P4026" i="34"/>
  <c r="O4026" i="34"/>
  <c r="N4026" i="34"/>
  <c r="M4026" i="34"/>
  <c r="L4026" i="34"/>
  <c r="K4026" i="34"/>
  <c r="J4026" i="34"/>
  <c r="I4026" i="34"/>
  <c r="H4026" i="34"/>
  <c r="G4026" i="34"/>
  <c r="F4026" i="34"/>
  <c r="AA4025" i="34"/>
  <c r="Z4025" i="34"/>
  <c r="Y4025" i="34"/>
  <c r="X4025" i="34"/>
  <c r="W4025" i="34"/>
  <c r="V4025" i="34"/>
  <c r="U4025" i="34"/>
  <c r="T4025" i="34"/>
  <c r="S4025" i="34"/>
  <c r="R4025" i="34"/>
  <c r="Q4025" i="34"/>
  <c r="P4025" i="34"/>
  <c r="O4025" i="34"/>
  <c r="N4025" i="34"/>
  <c r="M4025" i="34"/>
  <c r="L4025" i="34"/>
  <c r="K4025" i="34"/>
  <c r="J4025" i="34"/>
  <c r="I4025" i="34"/>
  <c r="H4025" i="34"/>
  <c r="G4025" i="34"/>
  <c r="F4025" i="34"/>
  <c r="AA4024" i="34"/>
  <c r="Z4024" i="34"/>
  <c r="Y4024" i="34"/>
  <c r="X4024" i="34"/>
  <c r="W4024" i="34"/>
  <c r="V4024" i="34"/>
  <c r="U4024" i="34"/>
  <c r="T4024" i="34"/>
  <c r="S4024" i="34"/>
  <c r="R4024" i="34"/>
  <c r="Q4024" i="34"/>
  <c r="P4024" i="34"/>
  <c r="O4024" i="34"/>
  <c r="N4024" i="34"/>
  <c r="M4024" i="34"/>
  <c r="L4024" i="34"/>
  <c r="K4024" i="34"/>
  <c r="J4024" i="34"/>
  <c r="I4024" i="34"/>
  <c r="H4024" i="34"/>
  <c r="G4024" i="34"/>
  <c r="F4024" i="34"/>
  <c r="AA4023" i="34"/>
  <c r="Z4023" i="34"/>
  <c r="Y4023" i="34"/>
  <c r="X4023" i="34"/>
  <c r="W4023" i="34"/>
  <c r="V4023" i="34"/>
  <c r="U4023" i="34"/>
  <c r="T4023" i="34"/>
  <c r="S4023" i="34"/>
  <c r="R4023" i="34"/>
  <c r="Q4023" i="34"/>
  <c r="P4023" i="34"/>
  <c r="O4023" i="34"/>
  <c r="N4023" i="34"/>
  <c r="M4023" i="34"/>
  <c r="L4023" i="34"/>
  <c r="K4023" i="34"/>
  <c r="J4023" i="34"/>
  <c r="I4023" i="34"/>
  <c r="H4023" i="34"/>
  <c r="G4023" i="34"/>
  <c r="F4023" i="34"/>
  <c r="AA4022" i="34"/>
  <c r="Z4022" i="34"/>
  <c r="Y4022" i="34"/>
  <c r="X4022" i="34"/>
  <c r="W4022" i="34"/>
  <c r="V4022" i="34"/>
  <c r="U4022" i="34"/>
  <c r="T4022" i="34"/>
  <c r="S4022" i="34"/>
  <c r="R4022" i="34"/>
  <c r="Q4022" i="34"/>
  <c r="P4022" i="34"/>
  <c r="O4022" i="34"/>
  <c r="N4022" i="34"/>
  <c r="M4022" i="34"/>
  <c r="L4022" i="34"/>
  <c r="K4022" i="34"/>
  <c r="J4022" i="34"/>
  <c r="I4022" i="34"/>
  <c r="H4022" i="34"/>
  <c r="G4022" i="34"/>
  <c r="F4022" i="34"/>
  <c r="AA4021" i="34"/>
  <c r="Z4021" i="34"/>
  <c r="Y4021" i="34"/>
  <c r="X4021" i="34"/>
  <c r="W4021" i="34"/>
  <c r="V4021" i="34"/>
  <c r="U4021" i="34"/>
  <c r="T4021" i="34"/>
  <c r="S4021" i="34"/>
  <c r="R4021" i="34"/>
  <c r="Q4021" i="34"/>
  <c r="P4021" i="34"/>
  <c r="O4021" i="34"/>
  <c r="N4021" i="34"/>
  <c r="M4021" i="34"/>
  <c r="L4021" i="34"/>
  <c r="K4021" i="34"/>
  <c r="J4021" i="34"/>
  <c r="I4021" i="34"/>
  <c r="H4021" i="34"/>
  <c r="G4021" i="34"/>
  <c r="F4021" i="34"/>
  <c r="AA4020" i="34"/>
  <c r="Z4020" i="34"/>
  <c r="Y4020" i="34"/>
  <c r="X4020" i="34"/>
  <c r="W4020" i="34"/>
  <c r="V4020" i="34"/>
  <c r="U4020" i="34"/>
  <c r="T4020" i="34"/>
  <c r="S4020" i="34"/>
  <c r="R4020" i="34"/>
  <c r="Q4020" i="34"/>
  <c r="P4020" i="34"/>
  <c r="O4020" i="34"/>
  <c r="N4020" i="34"/>
  <c r="M4020" i="34"/>
  <c r="L4020" i="34"/>
  <c r="K4020" i="34"/>
  <c r="J4020" i="34"/>
  <c r="I4020" i="34"/>
  <c r="H4020" i="34"/>
  <c r="G4020" i="34"/>
  <c r="F4020" i="34"/>
  <c r="AA4019" i="34"/>
  <c r="Z4019" i="34"/>
  <c r="Y4019" i="34"/>
  <c r="X4019" i="34"/>
  <c r="W4019" i="34"/>
  <c r="V4019" i="34"/>
  <c r="U4019" i="34"/>
  <c r="T4019" i="34"/>
  <c r="S4019" i="34"/>
  <c r="R4019" i="34"/>
  <c r="Q4019" i="34"/>
  <c r="P4019" i="34"/>
  <c r="O4019" i="34"/>
  <c r="N4019" i="34"/>
  <c r="M4019" i="34"/>
  <c r="L4019" i="34"/>
  <c r="K4019" i="34"/>
  <c r="J4019" i="34"/>
  <c r="I4019" i="34"/>
  <c r="H4019" i="34"/>
  <c r="G4019" i="34"/>
  <c r="F4019" i="34"/>
  <c r="AA4018" i="34"/>
  <c r="Z4018" i="34"/>
  <c r="Y4018" i="34"/>
  <c r="X4018" i="34"/>
  <c r="W4018" i="34"/>
  <c r="V4018" i="34"/>
  <c r="U4018" i="34"/>
  <c r="T4018" i="34"/>
  <c r="S4018" i="34"/>
  <c r="R4018" i="34"/>
  <c r="Q4018" i="34"/>
  <c r="P4018" i="34"/>
  <c r="O4018" i="34"/>
  <c r="N4018" i="34"/>
  <c r="M4018" i="34"/>
  <c r="L4018" i="34"/>
  <c r="K4018" i="34"/>
  <c r="J4018" i="34"/>
  <c r="I4018" i="34"/>
  <c r="H4018" i="34"/>
  <c r="G4018" i="34"/>
  <c r="F4018" i="34"/>
  <c r="AA4017" i="34"/>
  <c r="Z4017" i="34"/>
  <c r="Y4017" i="34"/>
  <c r="X4017" i="34"/>
  <c r="W4017" i="34"/>
  <c r="V4017" i="34"/>
  <c r="U4017" i="34"/>
  <c r="T4017" i="34"/>
  <c r="S4017" i="34"/>
  <c r="R4017" i="34"/>
  <c r="Q4017" i="34"/>
  <c r="P4017" i="34"/>
  <c r="O4017" i="34"/>
  <c r="N4017" i="34"/>
  <c r="M4017" i="34"/>
  <c r="L4017" i="34"/>
  <c r="K4017" i="34"/>
  <c r="J4017" i="34"/>
  <c r="I4017" i="34"/>
  <c r="H4017" i="34"/>
  <c r="G4017" i="34"/>
  <c r="F4017" i="34"/>
  <c r="AA4016" i="34"/>
  <c r="Z4016" i="34"/>
  <c r="Y4016" i="34"/>
  <c r="X4016" i="34"/>
  <c r="W4016" i="34"/>
  <c r="V4016" i="34"/>
  <c r="U4016" i="34"/>
  <c r="T4016" i="34"/>
  <c r="S4016" i="34"/>
  <c r="R4016" i="34"/>
  <c r="Q4016" i="34"/>
  <c r="P4016" i="34"/>
  <c r="O4016" i="34"/>
  <c r="N4016" i="34"/>
  <c r="M4016" i="34"/>
  <c r="L4016" i="34"/>
  <c r="K4016" i="34"/>
  <c r="J4016" i="34"/>
  <c r="I4016" i="34"/>
  <c r="H4016" i="34"/>
  <c r="G4016" i="34"/>
  <c r="F4016" i="34"/>
  <c r="AA4015" i="34"/>
  <c r="Z4015" i="34"/>
  <c r="Y4015" i="34"/>
  <c r="X4015" i="34"/>
  <c r="W4015" i="34"/>
  <c r="V4015" i="34"/>
  <c r="U4015" i="34"/>
  <c r="T4015" i="34"/>
  <c r="S4015" i="34"/>
  <c r="R4015" i="34"/>
  <c r="Q4015" i="34"/>
  <c r="P4015" i="34"/>
  <c r="O4015" i="34"/>
  <c r="N4015" i="34"/>
  <c r="M4015" i="34"/>
  <c r="L4015" i="34"/>
  <c r="K4015" i="34"/>
  <c r="J4015" i="34"/>
  <c r="I4015" i="34"/>
  <c r="H4015" i="34"/>
  <c r="G4015" i="34"/>
  <c r="F4015" i="34"/>
  <c r="AA4014" i="34"/>
  <c r="Z4014" i="34"/>
  <c r="Y4014" i="34"/>
  <c r="X4014" i="34"/>
  <c r="W4014" i="34"/>
  <c r="V4014" i="34"/>
  <c r="U4014" i="34"/>
  <c r="T4014" i="34"/>
  <c r="S4014" i="34"/>
  <c r="R4014" i="34"/>
  <c r="Q4014" i="34"/>
  <c r="P4014" i="34"/>
  <c r="O4014" i="34"/>
  <c r="N4014" i="34"/>
  <c r="M4014" i="34"/>
  <c r="L4014" i="34"/>
  <c r="K4014" i="34"/>
  <c r="J4014" i="34"/>
  <c r="I4014" i="34"/>
  <c r="H4014" i="34"/>
  <c r="G4014" i="34"/>
  <c r="F4014" i="34"/>
  <c r="AA4013" i="34"/>
  <c r="Z4013" i="34"/>
  <c r="Y4013" i="34"/>
  <c r="X4013" i="34"/>
  <c r="W4013" i="34"/>
  <c r="V4013" i="34"/>
  <c r="U4013" i="34"/>
  <c r="T4013" i="34"/>
  <c r="S4013" i="34"/>
  <c r="R4013" i="34"/>
  <c r="Q4013" i="34"/>
  <c r="P4013" i="34"/>
  <c r="O4013" i="34"/>
  <c r="N4013" i="34"/>
  <c r="M4013" i="34"/>
  <c r="L4013" i="34"/>
  <c r="K4013" i="34"/>
  <c r="J4013" i="34"/>
  <c r="I4013" i="34"/>
  <c r="H4013" i="34"/>
  <c r="G4013" i="34"/>
  <c r="F4013" i="34"/>
  <c r="AA4012" i="34"/>
  <c r="Z4012" i="34"/>
  <c r="Y4012" i="34"/>
  <c r="X4012" i="34"/>
  <c r="W4012" i="34"/>
  <c r="V4012" i="34"/>
  <c r="U4012" i="34"/>
  <c r="T4012" i="34"/>
  <c r="S4012" i="34"/>
  <c r="R4012" i="34"/>
  <c r="Q4012" i="34"/>
  <c r="P4012" i="34"/>
  <c r="O4012" i="34"/>
  <c r="N4012" i="34"/>
  <c r="M4012" i="34"/>
  <c r="L4012" i="34"/>
  <c r="K4012" i="34"/>
  <c r="J4012" i="34"/>
  <c r="I4012" i="34"/>
  <c r="H4012" i="34"/>
  <c r="G4012" i="34"/>
  <c r="F4012" i="34"/>
  <c r="AA4011" i="34"/>
  <c r="Z4011" i="34"/>
  <c r="Y4011" i="34"/>
  <c r="X4011" i="34"/>
  <c r="W4011" i="34"/>
  <c r="V4011" i="34"/>
  <c r="U4011" i="34"/>
  <c r="T4011" i="34"/>
  <c r="S4011" i="34"/>
  <c r="R4011" i="34"/>
  <c r="Q4011" i="34"/>
  <c r="P4011" i="34"/>
  <c r="O4011" i="34"/>
  <c r="N4011" i="34"/>
  <c r="M4011" i="34"/>
  <c r="L4011" i="34"/>
  <c r="K4011" i="34"/>
  <c r="J4011" i="34"/>
  <c r="I4011" i="34"/>
  <c r="H4011" i="34"/>
  <c r="G4011" i="34"/>
  <c r="F4011" i="34"/>
  <c r="AA4010" i="34"/>
  <c r="Z4010" i="34"/>
  <c r="Y4010" i="34"/>
  <c r="X4010" i="34"/>
  <c r="W4010" i="34"/>
  <c r="V4010" i="34"/>
  <c r="U4010" i="34"/>
  <c r="T4010" i="34"/>
  <c r="S4010" i="34"/>
  <c r="R4010" i="34"/>
  <c r="Q4010" i="34"/>
  <c r="P4010" i="34"/>
  <c r="O4010" i="34"/>
  <c r="N4010" i="34"/>
  <c r="M4010" i="34"/>
  <c r="L4010" i="34"/>
  <c r="K4010" i="34"/>
  <c r="J4010" i="34"/>
  <c r="I4010" i="34"/>
  <c r="H4010" i="34"/>
  <c r="G4010" i="34"/>
  <c r="F4010" i="34"/>
  <c r="AA4009" i="34"/>
  <c r="Z4009" i="34"/>
  <c r="Y4009" i="34"/>
  <c r="X4009" i="34"/>
  <c r="W4009" i="34"/>
  <c r="V4009" i="34"/>
  <c r="U4009" i="34"/>
  <c r="T4009" i="34"/>
  <c r="S4009" i="34"/>
  <c r="R4009" i="34"/>
  <c r="Q4009" i="34"/>
  <c r="P4009" i="34"/>
  <c r="O4009" i="34"/>
  <c r="N4009" i="34"/>
  <c r="M4009" i="34"/>
  <c r="L4009" i="34"/>
  <c r="K4009" i="34"/>
  <c r="J4009" i="34"/>
  <c r="I4009" i="34"/>
  <c r="H4009" i="34"/>
  <c r="G4009" i="34"/>
  <c r="F4009" i="34"/>
  <c r="AA4008" i="34"/>
  <c r="Z4008" i="34"/>
  <c r="Y4008" i="34"/>
  <c r="X4008" i="34"/>
  <c r="W4008" i="34"/>
  <c r="V4008" i="34"/>
  <c r="U4008" i="34"/>
  <c r="T4008" i="34"/>
  <c r="S4008" i="34"/>
  <c r="R4008" i="34"/>
  <c r="Q4008" i="34"/>
  <c r="P4008" i="34"/>
  <c r="O4008" i="34"/>
  <c r="N4008" i="34"/>
  <c r="M4008" i="34"/>
  <c r="L4008" i="34"/>
  <c r="K4008" i="34"/>
  <c r="J4008" i="34"/>
  <c r="I4008" i="34"/>
  <c r="H4008" i="34"/>
  <c r="G4008" i="34"/>
  <c r="F4008" i="34"/>
  <c r="AA4007" i="34"/>
  <c r="Z4007" i="34"/>
  <c r="Y4007" i="34"/>
  <c r="X4007" i="34"/>
  <c r="W4007" i="34"/>
  <c r="V4007" i="34"/>
  <c r="U4007" i="34"/>
  <c r="T4007" i="34"/>
  <c r="S4007" i="34"/>
  <c r="R4007" i="34"/>
  <c r="Q4007" i="34"/>
  <c r="P4007" i="34"/>
  <c r="O4007" i="34"/>
  <c r="N4007" i="34"/>
  <c r="M4007" i="34"/>
  <c r="L4007" i="34"/>
  <c r="K4007" i="34"/>
  <c r="J4007" i="34"/>
  <c r="I4007" i="34"/>
  <c r="H4007" i="34"/>
  <c r="G4007" i="34"/>
  <c r="F4007" i="34"/>
  <c r="AA4006" i="34"/>
  <c r="Z4006" i="34"/>
  <c r="Y4006" i="34"/>
  <c r="X4006" i="34"/>
  <c r="W4006" i="34"/>
  <c r="V4006" i="34"/>
  <c r="U4006" i="34"/>
  <c r="T4006" i="34"/>
  <c r="S4006" i="34"/>
  <c r="R4006" i="34"/>
  <c r="Q4006" i="34"/>
  <c r="P4006" i="34"/>
  <c r="O4006" i="34"/>
  <c r="N4006" i="34"/>
  <c r="M4006" i="34"/>
  <c r="L4006" i="34"/>
  <c r="K4006" i="34"/>
  <c r="J4006" i="34"/>
  <c r="I4006" i="34"/>
  <c r="H4006" i="34"/>
  <c r="G4006" i="34"/>
  <c r="F4006" i="34"/>
  <c r="AA4005" i="34"/>
  <c r="Z4005" i="34"/>
  <c r="Y4005" i="34"/>
  <c r="X4005" i="34"/>
  <c r="W4005" i="34"/>
  <c r="V4005" i="34"/>
  <c r="U4005" i="34"/>
  <c r="T4005" i="34"/>
  <c r="S4005" i="34"/>
  <c r="R4005" i="34"/>
  <c r="Q4005" i="34"/>
  <c r="P4005" i="34"/>
  <c r="O4005" i="34"/>
  <c r="N4005" i="34"/>
  <c r="M4005" i="34"/>
  <c r="L4005" i="34"/>
  <c r="K4005" i="34"/>
  <c r="J4005" i="34"/>
  <c r="I4005" i="34"/>
  <c r="H4005" i="34"/>
  <c r="G4005" i="34"/>
  <c r="F4005" i="34"/>
  <c r="AA4004" i="34"/>
  <c r="Z4004" i="34"/>
  <c r="Y4004" i="34"/>
  <c r="X4004" i="34"/>
  <c r="W4004" i="34"/>
  <c r="V4004" i="34"/>
  <c r="U4004" i="34"/>
  <c r="T4004" i="34"/>
  <c r="S4004" i="34"/>
  <c r="R4004" i="34"/>
  <c r="Q4004" i="34"/>
  <c r="P4004" i="34"/>
  <c r="O4004" i="34"/>
  <c r="N4004" i="34"/>
  <c r="M4004" i="34"/>
  <c r="L4004" i="34"/>
  <c r="K4004" i="34"/>
  <c r="J4004" i="34"/>
  <c r="I4004" i="34"/>
  <c r="H4004" i="34"/>
  <c r="G4004" i="34"/>
  <c r="F4004" i="34"/>
  <c r="AA4003" i="34"/>
  <c r="Z4003" i="34"/>
  <c r="Y4003" i="34"/>
  <c r="X4003" i="34"/>
  <c r="W4003" i="34"/>
  <c r="V4003" i="34"/>
  <c r="U4003" i="34"/>
  <c r="T4003" i="34"/>
  <c r="S4003" i="34"/>
  <c r="R4003" i="34"/>
  <c r="Q4003" i="34"/>
  <c r="P4003" i="34"/>
  <c r="O4003" i="34"/>
  <c r="N4003" i="34"/>
  <c r="M4003" i="34"/>
  <c r="L4003" i="34"/>
  <c r="K4003" i="34"/>
  <c r="J4003" i="34"/>
  <c r="I4003" i="34"/>
  <c r="H4003" i="34"/>
  <c r="G4003" i="34"/>
  <c r="F4003" i="34"/>
  <c r="AA4002" i="34"/>
  <c r="Z4002" i="34"/>
  <c r="Y4002" i="34"/>
  <c r="X4002" i="34"/>
  <c r="W4002" i="34"/>
  <c r="V4002" i="34"/>
  <c r="U4002" i="34"/>
  <c r="T4002" i="34"/>
  <c r="S4002" i="34"/>
  <c r="R4002" i="34"/>
  <c r="Q4002" i="34"/>
  <c r="P4002" i="34"/>
  <c r="O4002" i="34"/>
  <c r="N4002" i="34"/>
  <c r="M4002" i="34"/>
  <c r="L4002" i="34"/>
  <c r="K4002" i="34"/>
  <c r="J4002" i="34"/>
  <c r="I4002" i="34"/>
  <c r="H4002" i="34"/>
  <c r="G4002" i="34"/>
  <c r="F4002" i="34"/>
  <c r="AA4001" i="34"/>
  <c r="Z4001" i="34"/>
  <c r="Y4001" i="34"/>
  <c r="X4001" i="34"/>
  <c r="W4001" i="34"/>
  <c r="V4001" i="34"/>
  <c r="U4001" i="34"/>
  <c r="T4001" i="34"/>
  <c r="S4001" i="34"/>
  <c r="R4001" i="34"/>
  <c r="Q4001" i="34"/>
  <c r="P4001" i="34"/>
  <c r="O4001" i="34"/>
  <c r="N4001" i="34"/>
  <c r="M4001" i="34"/>
  <c r="L4001" i="34"/>
  <c r="K4001" i="34"/>
  <c r="J4001" i="34"/>
  <c r="I4001" i="34"/>
  <c r="H4001" i="34"/>
  <c r="G4001" i="34"/>
  <c r="F4001" i="34"/>
  <c r="AA4000" i="34"/>
  <c r="Z4000" i="34"/>
  <c r="Y4000" i="34"/>
  <c r="X4000" i="34"/>
  <c r="W4000" i="34"/>
  <c r="V4000" i="34"/>
  <c r="U4000" i="34"/>
  <c r="T4000" i="34"/>
  <c r="S4000" i="34"/>
  <c r="R4000" i="34"/>
  <c r="Q4000" i="34"/>
  <c r="P4000" i="34"/>
  <c r="O4000" i="34"/>
  <c r="N4000" i="34"/>
  <c r="M4000" i="34"/>
  <c r="L4000" i="34"/>
  <c r="K4000" i="34"/>
  <c r="J4000" i="34"/>
  <c r="I4000" i="34"/>
  <c r="H4000" i="34"/>
  <c r="G4000" i="34"/>
  <c r="F4000" i="34"/>
  <c r="AA3999" i="34"/>
  <c r="Z3999" i="34"/>
  <c r="Y3999" i="34"/>
  <c r="X3999" i="34"/>
  <c r="W3999" i="34"/>
  <c r="V3999" i="34"/>
  <c r="U3999" i="34"/>
  <c r="T3999" i="34"/>
  <c r="S3999" i="34"/>
  <c r="R3999" i="34"/>
  <c r="Q3999" i="34"/>
  <c r="P3999" i="34"/>
  <c r="O3999" i="34"/>
  <c r="N3999" i="34"/>
  <c r="M3999" i="34"/>
  <c r="L3999" i="34"/>
  <c r="K3999" i="34"/>
  <c r="J3999" i="34"/>
  <c r="I3999" i="34"/>
  <c r="H3999" i="34"/>
  <c r="G3999" i="34"/>
  <c r="F3999" i="34"/>
  <c r="AA3998" i="34"/>
  <c r="Z3998" i="34"/>
  <c r="Y3998" i="34"/>
  <c r="X3998" i="34"/>
  <c r="W3998" i="34"/>
  <c r="V3998" i="34"/>
  <c r="U3998" i="34"/>
  <c r="T3998" i="34"/>
  <c r="S3998" i="34"/>
  <c r="R3998" i="34"/>
  <c r="Q3998" i="34"/>
  <c r="P3998" i="34"/>
  <c r="O3998" i="34"/>
  <c r="N3998" i="34"/>
  <c r="M3998" i="34"/>
  <c r="L3998" i="34"/>
  <c r="K3998" i="34"/>
  <c r="J3998" i="34"/>
  <c r="I3998" i="34"/>
  <c r="H3998" i="34"/>
  <c r="G3998" i="34"/>
  <c r="F3998" i="34"/>
  <c r="AA3997" i="34"/>
  <c r="Z3997" i="34"/>
  <c r="Y3997" i="34"/>
  <c r="X3997" i="34"/>
  <c r="W3997" i="34"/>
  <c r="V3997" i="34"/>
  <c r="U3997" i="34"/>
  <c r="T3997" i="34"/>
  <c r="S3997" i="34"/>
  <c r="R3997" i="34"/>
  <c r="Q3997" i="34"/>
  <c r="P3997" i="34"/>
  <c r="O3997" i="34"/>
  <c r="N3997" i="34"/>
  <c r="M3997" i="34"/>
  <c r="L3997" i="34"/>
  <c r="K3997" i="34"/>
  <c r="J3997" i="34"/>
  <c r="I3997" i="34"/>
  <c r="H3997" i="34"/>
  <c r="G3997" i="34"/>
  <c r="F3997" i="34"/>
  <c r="AA3996" i="34"/>
  <c r="Z3996" i="34"/>
  <c r="Y3996" i="34"/>
  <c r="X3996" i="34"/>
  <c r="W3996" i="34"/>
  <c r="V3996" i="34"/>
  <c r="U3996" i="34"/>
  <c r="T3996" i="34"/>
  <c r="S3996" i="34"/>
  <c r="R3996" i="34"/>
  <c r="Q3996" i="34"/>
  <c r="P3996" i="34"/>
  <c r="O3996" i="34"/>
  <c r="N3996" i="34"/>
  <c r="M3996" i="34"/>
  <c r="L3996" i="34"/>
  <c r="K3996" i="34"/>
  <c r="J3996" i="34"/>
  <c r="I3996" i="34"/>
  <c r="H3996" i="34"/>
  <c r="G3996" i="34"/>
  <c r="F3996" i="34"/>
  <c r="AA3995" i="34"/>
  <c r="Z3995" i="34"/>
  <c r="Y3995" i="34"/>
  <c r="X3995" i="34"/>
  <c r="W3995" i="34"/>
  <c r="V3995" i="34"/>
  <c r="U3995" i="34"/>
  <c r="T3995" i="34"/>
  <c r="S3995" i="34"/>
  <c r="R3995" i="34"/>
  <c r="Q3995" i="34"/>
  <c r="P3995" i="34"/>
  <c r="O3995" i="34"/>
  <c r="N3995" i="34"/>
  <c r="M3995" i="34"/>
  <c r="L3995" i="34"/>
  <c r="K3995" i="34"/>
  <c r="J3995" i="34"/>
  <c r="I3995" i="34"/>
  <c r="H3995" i="34"/>
  <c r="G3995" i="34"/>
  <c r="F3995" i="34"/>
  <c r="AA3994" i="34"/>
  <c r="Z3994" i="34"/>
  <c r="Y3994" i="34"/>
  <c r="X3994" i="34"/>
  <c r="W3994" i="34"/>
  <c r="V3994" i="34"/>
  <c r="U3994" i="34"/>
  <c r="T3994" i="34"/>
  <c r="S3994" i="34"/>
  <c r="R3994" i="34"/>
  <c r="Q3994" i="34"/>
  <c r="P3994" i="34"/>
  <c r="O3994" i="34"/>
  <c r="N3994" i="34"/>
  <c r="M3994" i="34"/>
  <c r="L3994" i="34"/>
  <c r="K3994" i="34"/>
  <c r="J3994" i="34"/>
  <c r="I3994" i="34"/>
  <c r="H3994" i="34"/>
  <c r="G3994" i="34"/>
  <c r="F3994" i="34"/>
  <c r="AA3993" i="34"/>
  <c r="Z3993" i="34"/>
  <c r="Y3993" i="34"/>
  <c r="X3993" i="34"/>
  <c r="W3993" i="34"/>
  <c r="V3993" i="34"/>
  <c r="U3993" i="34"/>
  <c r="T3993" i="34"/>
  <c r="S3993" i="34"/>
  <c r="R3993" i="34"/>
  <c r="Q3993" i="34"/>
  <c r="P3993" i="34"/>
  <c r="O3993" i="34"/>
  <c r="N3993" i="34"/>
  <c r="M3993" i="34"/>
  <c r="L3993" i="34"/>
  <c r="K3993" i="34"/>
  <c r="J3993" i="34"/>
  <c r="I3993" i="34"/>
  <c r="H3993" i="34"/>
  <c r="G3993" i="34"/>
  <c r="F3993" i="34"/>
  <c r="AA3992" i="34"/>
  <c r="Z3992" i="34"/>
  <c r="Y3992" i="34"/>
  <c r="X3992" i="34"/>
  <c r="W3992" i="34"/>
  <c r="V3992" i="34"/>
  <c r="U3992" i="34"/>
  <c r="T3992" i="34"/>
  <c r="S3992" i="34"/>
  <c r="R3992" i="34"/>
  <c r="Q3992" i="34"/>
  <c r="P3992" i="34"/>
  <c r="O3992" i="34"/>
  <c r="N3992" i="34"/>
  <c r="M3992" i="34"/>
  <c r="L3992" i="34"/>
  <c r="K3992" i="34"/>
  <c r="J3992" i="34"/>
  <c r="I3992" i="34"/>
  <c r="H3992" i="34"/>
  <c r="G3992" i="34"/>
  <c r="F3992" i="34"/>
  <c r="AA3991" i="34"/>
  <c r="Z3991" i="34"/>
  <c r="Y3991" i="34"/>
  <c r="X3991" i="34"/>
  <c r="W3991" i="34"/>
  <c r="V3991" i="34"/>
  <c r="U3991" i="34"/>
  <c r="T3991" i="34"/>
  <c r="S3991" i="34"/>
  <c r="R3991" i="34"/>
  <c r="Q3991" i="34"/>
  <c r="P3991" i="34"/>
  <c r="O3991" i="34"/>
  <c r="N3991" i="34"/>
  <c r="M3991" i="34"/>
  <c r="L3991" i="34"/>
  <c r="K3991" i="34"/>
  <c r="J3991" i="34"/>
  <c r="I3991" i="34"/>
  <c r="H3991" i="34"/>
  <c r="G3991" i="34"/>
  <c r="F3991" i="34"/>
  <c r="AA3990" i="34"/>
  <c r="Z3990" i="34"/>
  <c r="Y3990" i="34"/>
  <c r="X3990" i="34"/>
  <c r="W3990" i="34"/>
  <c r="V3990" i="34"/>
  <c r="U3990" i="34"/>
  <c r="T3990" i="34"/>
  <c r="S3990" i="34"/>
  <c r="R3990" i="34"/>
  <c r="Q3990" i="34"/>
  <c r="P3990" i="34"/>
  <c r="O3990" i="34"/>
  <c r="N3990" i="34"/>
  <c r="M3990" i="34"/>
  <c r="L3990" i="34"/>
  <c r="K3990" i="34"/>
  <c r="J3990" i="34"/>
  <c r="I3990" i="34"/>
  <c r="H3990" i="34"/>
  <c r="G3990" i="34"/>
  <c r="F3990" i="34"/>
  <c r="AA3989" i="34"/>
  <c r="Z3989" i="34"/>
  <c r="Y3989" i="34"/>
  <c r="X3989" i="34"/>
  <c r="W3989" i="34"/>
  <c r="V3989" i="34"/>
  <c r="U3989" i="34"/>
  <c r="T3989" i="34"/>
  <c r="S3989" i="34"/>
  <c r="R3989" i="34"/>
  <c r="Q3989" i="34"/>
  <c r="P3989" i="34"/>
  <c r="O3989" i="34"/>
  <c r="N3989" i="34"/>
  <c r="M3989" i="34"/>
  <c r="L3989" i="34"/>
  <c r="K3989" i="34"/>
  <c r="J3989" i="34"/>
  <c r="I3989" i="34"/>
  <c r="H3989" i="34"/>
  <c r="G3989" i="34"/>
  <c r="F3989" i="34"/>
  <c r="AA3988" i="34"/>
  <c r="Z3988" i="34"/>
  <c r="Y3988" i="34"/>
  <c r="X3988" i="34"/>
  <c r="W3988" i="34"/>
  <c r="V3988" i="34"/>
  <c r="U3988" i="34"/>
  <c r="T3988" i="34"/>
  <c r="S3988" i="34"/>
  <c r="R3988" i="34"/>
  <c r="Q3988" i="34"/>
  <c r="P3988" i="34"/>
  <c r="O3988" i="34"/>
  <c r="N3988" i="34"/>
  <c r="M3988" i="34"/>
  <c r="L3988" i="34"/>
  <c r="K3988" i="34"/>
  <c r="J3988" i="34"/>
  <c r="I3988" i="34"/>
  <c r="H3988" i="34"/>
  <c r="G3988" i="34"/>
  <c r="F3988" i="34"/>
  <c r="AA3987" i="34"/>
  <c r="Z3987" i="34"/>
  <c r="Y3987" i="34"/>
  <c r="X3987" i="34"/>
  <c r="W3987" i="34"/>
  <c r="V3987" i="34"/>
  <c r="U3987" i="34"/>
  <c r="T3987" i="34"/>
  <c r="S3987" i="34"/>
  <c r="R3987" i="34"/>
  <c r="Q3987" i="34"/>
  <c r="P3987" i="34"/>
  <c r="O3987" i="34"/>
  <c r="N3987" i="34"/>
  <c r="M3987" i="34"/>
  <c r="L3987" i="34"/>
  <c r="K3987" i="34"/>
  <c r="J3987" i="34"/>
  <c r="I3987" i="34"/>
  <c r="H3987" i="34"/>
  <c r="G3987" i="34"/>
  <c r="F3987" i="34"/>
  <c r="AA3986" i="34"/>
  <c r="Z3986" i="34"/>
  <c r="Y3986" i="34"/>
  <c r="X3986" i="34"/>
  <c r="W3986" i="34"/>
  <c r="V3986" i="34"/>
  <c r="U3986" i="34"/>
  <c r="T3986" i="34"/>
  <c r="S3986" i="34"/>
  <c r="R3986" i="34"/>
  <c r="Q3986" i="34"/>
  <c r="P3986" i="34"/>
  <c r="O3986" i="34"/>
  <c r="N3986" i="34"/>
  <c r="M3986" i="34"/>
  <c r="L3986" i="34"/>
  <c r="K3986" i="34"/>
  <c r="J3986" i="34"/>
  <c r="I3986" i="34"/>
  <c r="H3986" i="34"/>
  <c r="G3986" i="34"/>
  <c r="F3986" i="34"/>
  <c r="AA3985" i="34"/>
  <c r="Z3985" i="34"/>
  <c r="Y3985" i="34"/>
  <c r="X3985" i="34"/>
  <c r="W3985" i="34"/>
  <c r="V3985" i="34"/>
  <c r="U3985" i="34"/>
  <c r="T3985" i="34"/>
  <c r="S3985" i="34"/>
  <c r="R3985" i="34"/>
  <c r="Q3985" i="34"/>
  <c r="P3985" i="34"/>
  <c r="O3985" i="34"/>
  <c r="N3985" i="34"/>
  <c r="M3985" i="34"/>
  <c r="L3985" i="34"/>
  <c r="K3985" i="34"/>
  <c r="J3985" i="34"/>
  <c r="I3985" i="34"/>
  <c r="H3985" i="34"/>
  <c r="G3985" i="34"/>
  <c r="F3985" i="34"/>
  <c r="AA3984" i="34"/>
  <c r="Z3984" i="34"/>
  <c r="Y3984" i="34"/>
  <c r="X3984" i="34"/>
  <c r="W3984" i="34"/>
  <c r="V3984" i="34"/>
  <c r="U3984" i="34"/>
  <c r="T3984" i="34"/>
  <c r="S3984" i="34"/>
  <c r="R3984" i="34"/>
  <c r="Q3984" i="34"/>
  <c r="P3984" i="34"/>
  <c r="O3984" i="34"/>
  <c r="N3984" i="34"/>
  <c r="M3984" i="34"/>
  <c r="L3984" i="34"/>
  <c r="K3984" i="34"/>
  <c r="J3984" i="34"/>
  <c r="I3984" i="34"/>
  <c r="H3984" i="34"/>
  <c r="G3984" i="34"/>
  <c r="F3984" i="34"/>
  <c r="AA3983" i="34"/>
  <c r="Z3983" i="34"/>
  <c r="Y3983" i="34"/>
  <c r="X3983" i="34"/>
  <c r="W3983" i="34"/>
  <c r="V3983" i="34"/>
  <c r="U3983" i="34"/>
  <c r="T3983" i="34"/>
  <c r="S3983" i="34"/>
  <c r="R3983" i="34"/>
  <c r="Q3983" i="34"/>
  <c r="P3983" i="34"/>
  <c r="O3983" i="34"/>
  <c r="N3983" i="34"/>
  <c r="M3983" i="34"/>
  <c r="L3983" i="34"/>
  <c r="K3983" i="34"/>
  <c r="J3983" i="34"/>
  <c r="I3983" i="34"/>
  <c r="H3983" i="34"/>
  <c r="G3983" i="34"/>
  <c r="F3983" i="34"/>
  <c r="AA3982" i="34"/>
  <c r="Z3982" i="34"/>
  <c r="Y3982" i="34"/>
  <c r="X3982" i="34"/>
  <c r="W3982" i="34"/>
  <c r="V3982" i="34"/>
  <c r="U3982" i="34"/>
  <c r="T3982" i="34"/>
  <c r="S3982" i="34"/>
  <c r="R3982" i="34"/>
  <c r="Q3982" i="34"/>
  <c r="P3982" i="34"/>
  <c r="O3982" i="34"/>
  <c r="N3982" i="34"/>
  <c r="M3982" i="34"/>
  <c r="L3982" i="34"/>
  <c r="K3982" i="34"/>
  <c r="J3982" i="34"/>
  <c r="I3982" i="34"/>
  <c r="H3982" i="34"/>
  <c r="G3982" i="34"/>
  <c r="F3982" i="34"/>
  <c r="AA3981" i="34"/>
  <c r="Z3981" i="34"/>
  <c r="Y3981" i="34"/>
  <c r="X3981" i="34"/>
  <c r="W3981" i="34"/>
  <c r="V3981" i="34"/>
  <c r="U3981" i="34"/>
  <c r="T3981" i="34"/>
  <c r="S3981" i="34"/>
  <c r="R3981" i="34"/>
  <c r="Q3981" i="34"/>
  <c r="P3981" i="34"/>
  <c r="O3981" i="34"/>
  <c r="N3981" i="34"/>
  <c r="M3981" i="34"/>
  <c r="L3981" i="34"/>
  <c r="K3981" i="34"/>
  <c r="J3981" i="34"/>
  <c r="I3981" i="34"/>
  <c r="H3981" i="34"/>
  <c r="G3981" i="34"/>
  <c r="F3981" i="34"/>
  <c r="AA3980" i="34"/>
  <c r="Z3980" i="34"/>
  <c r="Y3980" i="34"/>
  <c r="X3980" i="34"/>
  <c r="W3980" i="34"/>
  <c r="V3980" i="34"/>
  <c r="U3980" i="34"/>
  <c r="T3980" i="34"/>
  <c r="S3980" i="34"/>
  <c r="R3980" i="34"/>
  <c r="Q3980" i="34"/>
  <c r="P3980" i="34"/>
  <c r="O3980" i="34"/>
  <c r="N3980" i="34"/>
  <c r="M3980" i="34"/>
  <c r="L3980" i="34"/>
  <c r="K3980" i="34"/>
  <c r="J3980" i="34"/>
  <c r="I3980" i="34"/>
  <c r="H3980" i="34"/>
  <c r="G3980" i="34"/>
  <c r="F3980" i="34"/>
  <c r="AA3979" i="34"/>
  <c r="Z3979" i="34"/>
  <c r="Y3979" i="34"/>
  <c r="X3979" i="34"/>
  <c r="W3979" i="34"/>
  <c r="V3979" i="34"/>
  <c r="U3979" i="34"/>
  <c r="T3979" i="34"/>
  <c r="S3979" i="34"/>
  <c r="R3979" i="34"/>
  <c r="Q3979" i="34"/>
  <c r="P3979" i="34"/>
  <c r="O3979" i="34"/>
  <c r="N3979" i="34"/>
  <c r="M3979" i="34"/>
  <c r="L3979" i="34"/>
  <c r="K3979" i="34"/>
  <c r="J3979" i="34"/>
  <c r="I3979" i="34"/>
  <c r="H3979" i="34"/>
  <c r="G3979" i="34"/>
  <c r="F3979" i="34"/>
  <c r="AA3978" i="34"/>
  <c r="Z3978" i="34"/>
  <c r="Y3978" i="34"/>
  <c r="X3978" i="34"/>
  <c r="W3978" i="34"/>
  <c r="V3978" i="34"/>
  <c r="U3978" i="34"/>
  <c r="T3978" i="34"/>
  <c r="S3978" i="34"/>
  <c r="R3978" i="34"/>
  <c r="Q3978" i="34"/>
  <c r="P3978" i="34"/>
  <c r="O3978" i="34"/>
  <c r="N3978" i="34"/>
  <c r="M3978" i="34"/>
  <c r="L3978" i="34"/>
  <c r="K3978" i="34"/>
  <c r="J3978" i="34"/>
  <c r="I3978" i="34"/>
  <c r="H3978" i="34"/>
  <c r="G3978" i="34"/>
  <c r="F3978" i="34"/>
  <c r="AA3977" i="34"/>
  <c r="Z3977" i="34"/>
  <c r="Y3977" i="34"/>
  <c r="X3977" i="34"/>
  <c r="W3977" i="34"/>
  <c r="V3977" i="34"/>
  <c r="U3977" i="34"/>
  <c r="T3977" i="34"/>
  <c r="S3977" i="34"/>
  <c r="R3977" i="34"/>
  <c r="Q3977" i="34"/>
  <c r="P3977" i="34"/>
  <c r="O3977" i="34"/>
  <c r="N3977" i="34"/>
  <c r="M3977" i="34"/>
  <c r="L3977" i="34"/>
  <c r="K3977" i="34"/>
  <c r="J3977" i="34"/>
  <c r="I3977" i="34"/>
  <c r="H3977" i="34"/>
  <c r="G3977" i="34"/>
  <c r="F3977" i="34"/>
  <c r="AA3976" i="34"/>
  <c r="Z3976" i="34"/>
  <c r="Y3976" i="34"/>
  <c r="X3976" i="34"/>
  <c r="W3976" i="34"/>
  <c r="V3976" i="34"/>
  <c r="U3976" i="34"/>
  <c r="T3976" i="34"/>
  <c r="S3976" i="34"/>
  <c r="R3976" i="34"/>
  <c r="Q3976" i="34"/>
  <c r="P3976" i="34"/>
  <c r="O3976" i="34"/>
  <c r="N3976" i="34"/>
  <c r="M3976" i="34"/>
  <c r="L3976" i="34"/>
  <c r="K3976" i="34"/>
  <c r="J3976" i="34"/>
  <c r="I3976" i="34"/>
  <c r="H3976" i="34"/>
  <c r="G3976" i="34"/>
  <c r="F3976" i="34"/>
  <c r="AA3975" i="34"/>
  <c r="Z3975" i="34"/>
  <c r="Y3975" i="34"/>
  <c r="X3975" i="34"/>
  <c r="W3975" i="34"/>
  <c r="V3975" i="34"/>
  <c r="U3975" i="34"/>
  <c r="T3975" i="34"/>
  <c r="S3975" i="34"/>
  <c r="R3975" i="34"/>
  <c r="Q3975" i="34"/>
  <c r="P3975" i="34"/>
  <c r="O3975" i="34"/>
  <c r="N3975" i="34"/>
  <c r="M3975" i="34"/>
  <c r="L3975" i="34"/>
  <c r="K3975" i="34"/>
  <c r="J3975" i="34"/>
  <c r="I3975" i="34"/>
  <c r="H3975" i="34"/>
  <c r="G3975" i="34"/>
  <c r="F3975" i="34"/>
  <c r="AA3974" i="34"/>
  <c r="Z3974" i="34"/>
  <c r="Y3974" i="34"/>
  <c r="X3974" i="34"/>
  <c r="W3974" i="34"/>
  <c r="V3974" i="34"/>
  <c r="U3974" i="34"/>
  <c r="T3974" i="34"/>
  <c r="S3974" i="34"/>
  <c r="R3974" i="34"/>
  <c r="Q3974" i="34"/>
  <c r="P3974" i="34"/>
  <c r="O3974" i="34"/>
  <c r="N3974" i="34"/>
  <c r="M3974" i="34"/>
  <c r="L3974" i="34"/>
  <c r="K3974" i="34"/>
  <c r="J3974" i="34"/>
  <c r="I3974" i="34"/>
  <c r="H3974" i="34"/>
  <c r="G3974" i="34"/>
  <c r="F3974" i="34"/>
  <c r="AA3973" i="34"/>
  <c r="Z3973" i="34"/>
  <c r="Y3973" i="34"/>
  <c r="X3973" i="34"/>
  <c r="W3973" i="34"/>
  <c r="V3973" i="34"/>
  <c r="U3973" i="34"/>
  <c r="T3973" i="34"/>
  <c r="S3973" i="34"/>
  <c r="R3973" i="34"/>
  <c r="Q3973" i="34"/>
  <c r="P3973" i="34"/>
  <c r="O3973" i="34"/>
  <c r="N3973" i="34"/>
  <c r="M3973" i="34"/>
  <c r="L3973" i="34"/>
  <c r="K3973" i="34"/>
  <c r="J3973" i="34"/>
  <c r="I3973" i="34"/>
  <c r="H3973" i="34"/>
  <c r="G3973" i="34"/>
  <c r="F3973" i="34"/>
  <c r="AA3972" i="34"/>
  <c r="Z3972" i="34"/>
  <c r="Y3972" i="34"/>
  <c r="X3972" i="34"/>
  <c r="W3972" i="34"/>
  <c r="V3972" i="34"/>
  <c r="U3972" i="34"/>
  <c r="T3972" i="34"/>
  <c r="S3972" i="34"/>
  <c r="R3972" i="34"/>
  <c r="Q3972" i="34"/>
  <c r="P3972" i="34"/>
  <c r="O3972" i="34"/>
  <c r="N3972" i="34"/>
  <c r="M3972" i="34"/>
  <c r="L3972" i="34"/>
  <c r="K3972" i="34"/>
  <c r="J3972" i="34"/>
  <c r="I3972" i="34"/>
  <c r="H3972" i="34"/>
  <c r="G3972" i="34"/>
  <c r="F3972" i="34"/>
  <c r="AA3971" i="34"/>
  <c r="Z3971" i="34"/>
  <c r="Y3971" i="34"/>
  <c r="X3971" i="34"/>
  <c r="W3971" i="34"/>
  <c r="V3971" i="34"/>
  <c r="U3971" i="34"/>
  <c r="T3971" i="34"/>
  <c r="S3971" i="34"/>
  <c r="R3971" i="34"/>
  <c r="Q3971" i="34"/>
  <c r="P3971" i="34"/>
  <c r="O3971" i="34"/>
  <c r="N3971" i="34"/>
  <c r="M3971" i="34"/>
  <c r="L3971" i="34"/>
  <c r="K3971" i="34"/>
  <c r="J3971" i="34"/>
  <c r="I3971" i="34"/>
  <c r="H3971" i="34"/>
  <c r="G3971" i="34"/>
  <c r="F3971" i="34"/>
  <c r="AA3970" i="34"/>
  <c r="Z3970" i="34"/>
  <c r="Y3970" i="34"/>
  <c r="X3970" i="34"/>
  <c r="W3970" i="34"/>
  <c r="V3970" i="34"/>
  <c r="U3970" i="34"/>
  <c r="T3970" i="34"/>
  <c r="S3970" i="34"/>
  <c r="R3970" i="34"/>
  <c r="Q3970" i="34"/>
  <c r="P3970" i="34"/>
  <c r="O3970" i="34"/>
  <c r="N3970" i="34"/>
  <c r="M3970" i="34"/>
  <c r="L3970" i="34"/>
  <c r="K3970" i="34"/>
  <c r="J3970" i="34"/>
  <c r="I3970" i="34"/>
  <c r="H3970" i="34"/>
  <c r="G3970" i="34"/>
  <c r="F3970" i="34"/>
  <c r="AA3969" i="34"/>
  <c r="Z3969" i="34"/>
  <c r="Y3969" i="34"/>
  <c r="X3969" i="34"/>
  <c r="W3969" i="34"/>
  <c r="V3969" i="34"/>
  <c r="U3969" i="34"/>
  <c r="T3969" i="34"/>
  <c r="S3969" i="34"/>
  <c r="R3969" i="34"/>
  <c r="Q3969" i="34"/>
  <c r="P3969" i="34"/>
  <c r="O3969" i="34"/>
  <c r="N3969" i="34"/>
  <c r="M3969" i="34"/>
  <c r="L3969" i="34"/>
  <c r="K3969" i="34"/>
  <c r="J3969" i="34"/>
  <c r="I3969" i="34"/>
  <c r="H3969" i="34"/>
  <c r="G3969" i="34"/>
  <c r="F3969" i="34"/>
  <c r="AA3968" i="34"/>
  <c r="Z3968" i="34"/>
  <c r="Y3968" i="34"/>
  <c r="X3968" i="34"/>
  <c r="W3968" i="34"/>
  <c r="V3968" i="34"/>
  <c r="U3968" i="34"/>
  <c r="T3968" i="34"/>
  <c r="S3968" i="34"/>
  <c r="R3968" i="34"/>
  <c r="Q3968" i="34"/>
  <c r="P3968" i="34"/>
  <c r="O3968" i="34"/>
  <c r="N3968" i="34"/>
  <c r="M3968" i="34"/>
  <c r="L3968" i="34"/>
  <c r="K3968" i="34"/>
  <c r="J3968" i="34"/>
  <c r="I3968" i="34"/>
  <c r="H3968" i="34"/>
  <c r="G3968" i="34"/>
  <c r="F3968" i="34"/>
  <c r="AA3967" i="34"/>
  <c r="Z3967" i="34"/>
  <c r="Y3967" i="34"/>
  <c r="X3967" i="34"/>
  <c r="W3967" i="34"/>
  <c r="V3967" i="34"/>
  <c r="U3967" i="34"/>
  <c r="T3967" i="34"/>
  <c r="S3967" i="34"/>
  <c r="R3967" i="34"/>
  <c r="Q3967" i="34"/>
  <c r="P3967" i="34"/>
  <c r="O3967" i="34"/>
  <c r="N3967" i="34"/>
  <c r="M3967" i="34"/>
  <c r="L3967" i="34"/>
  <c r="K3967" i="34"/>
  <c r="J3967" i="34"/>
  <c r="I3967" i="34"/>
  <c r="H3967" i="34"/>
  <c r="G3967" i="34"/>
  <c r="F3967" i="34"/>
  <c r="AA3966" i="34"/>
  <c r="Z3966" i="34"/>
  <c r="Y3966" i="34"/>
  <c r="X3966" i="34"/>
  <c r="W3966" i="34"/>
  <c r="V3966" i="34"/>
  <c r="U3966" i="34"/>
  <c r="T3966" i="34"/>
  <c r="S3966" i="34"/>
  <c r="R3966" i="34"/>
  <c r="Q3966" i="34"/>
  <c r="P3966" i="34"/>
  <c r="O3966" i="34"/>
  <c r="N3966" i="34"/>
  <c r="M3966" i="34"/>
  <c r="L3966" i="34"/>
  <c r="K3966" i="34"/>
  <c r="J3966" i="34"/>
  <c r="I3966" i="34"/>
  <c r="H3966" i="34"/>
  <c r="G3966" i="34"/>
  <c r="F3966" i="34"/>
  <c r="AA3965" i="34"/>
  <c r="Z3965" i="34"/>
  <c r="Y3965" i="34"/>
  <c r="X3965" i="34"/>
  <c r="W3965" i="34"/>
  <c r="V3965" i="34"/>
  <c r="U3965" i="34"/>
  <c r="T3965" i="34"/>
  <c r="S3965" i="34"/>
  <c r="R3965" i="34"/>
  <c r="Q3965" i="34"/>
  <c r="P3965" i="34"/>
  <c r="O3965" i="34"/>
  <c r="N3965" i="34"/>
  <c r="M3965" i="34"/>
  <c r="L3965" i="34"/>
  <c r="K3965" i="34"/>
  <c r="J3965" i="34"/>
  <c r="I3965" i="34"/>
  <c r="H3965" i="34"/>
  <c r="G3965" i="34"/>
  <c r="F3965" i="34"/>
  <c r="AA3964" i="34"/>
  <c r="Z3964" i="34"/>
  <c r="Y3964" i="34"/>
  <c r="X3964" i="34"/>
  <c r="W3964" i="34"/>
  <c r="V3964" i="34"/>
  <c r="U3964" i="34"/>
  <c r="T3964" i="34"/>
  <c r="S3964" i="34"/>
  <c r="R3964" i="34"/>
  <c r="Q3964" i="34"/>
  <c r="P3964" i="34"/>
  <c r="O3964" i="34"/>
  <c r="N3964" i="34"/>
  <c r="M3964" i="34"/>
  <c r="L3964" i="34"/>
  <c r="K3964" i="34"/>
  <c r="J3964" i="34"/>
  <c r="I3964" i="34"/>
  <c r="H3964" i="34"/>
  <c r="G3964" i="34"/>
  <c r="F3964" i="34"/>
  <c r="AA3963" i="34"/>
  <c r="Z3963" i="34"/>
  <c r="Y3963" i="34"/>
  <c r="X3963" i="34"/>
  <c r="W3963" i="34"/>
  <c r="V3963" i="34"/>
  <c r="U3963" i="34"/>
  <c r="T3963" i="34"/>
  <c r="S3963" i="34"/>
  <c r="R3963" i="34"/>
  <c r="Q3963" i="34"/>
  <c r="P3963" i="34"/>
  <c r="O3963" i="34"/>
  <c r="N3963" i="34"/>
  <c r="M3963" i="34"/>
  <c r="L3963" i="34"/>
  <c r="K3963" i="34"/>
  <c r="J3963" i="34"/>
  <c r="I3963" i="34"/>
  <c r="H3963" i="34"/>
  <c r="G3963" i="34"/>
  <c r="F3963" i="34"/>
  <c r="AA3962" i="34"/>
  <c r="Z3962" i="34"/>
  <c r="Y3962" i="34"/>
  <c r="X3962" i="34"/>
  <c r="W3962" i="34"/>
  <c r="V3962" i="34"/>
  <c r="U3962" i="34"/>
  <c r="T3962" i="34"/>
  <c r="S3962" i="34"/>
  <c r="R3962" i="34"/>
  <c r="Q3962" i="34"/>
  <c r="P3962" i="34"/>
  <c r="O3962" i="34"/>
  <c r="N3962" i="34"/>
  <c r="M3962" i="34"/>
  <c r="L3962" i="34"/>
  <c r="K3962" i="34"/>
  <c r="J3962" i="34"/>
  <c r="I3962" i="34"/>
  <c r="H3962" i="34"/>
  <c r="G3962" i="34"/>
  <c r="F3962" i="34"/>
  <c r="AA3961" i="34"/>
  <c r="Z3961" i="34"/>
  <c r="Y3961" i="34"/>
  <c r="X3961" i="34"/>
  <c r="W3961" i="34"/>
  <c r="V3961" i="34"/>
  <c r="U3961" i="34"/>
  <c r="T3961" i="34"/>
  <c r="S3961" i="34"/>
  <c r="R3961" i="34"/>
  <c r="Q3961" i="34"/>
  <c r="P3961" i="34"/>
  <c r="O3961" i="34"/>
  <c r="N3961" i="34"/>
  <c r="M3961" i="34"/>
  <c r="L3961" i="34"/>
  <c r="K3961" i="34"/>
  <c r="J3961" i="34"/>
  <c r="I3961" i="34"/>
  <c r="H3961" i="34"/>
  <c r="G3961" i="34"/>
  <c r="F3961" i="34"/>
  <c r="AA3960" i="34"/>
  <c r="Z3960" i="34"/>
  <c r="Y3960" i="34"/>
  <c r="X3960" i="34"/>
  <c r="W3960" i="34"/>
  <c r="V3960" i="34"/>
  <c r="U3960" i="34"/>
  <c r="T3960" i="34"/>
  <c r="S3960" i="34"/>
  <c r="R3960" i="34"/>
  <c r="Q3960" i="34"/>
  <c r="P3960" i="34"/>
  <c r="O3960" i="34"/>
  <c r="N3960" i="34"/>
  <c r="M3960" i="34"/>
  <c r="L3960" i="34"/>
  <c r="K3960" i="34"/>
  <c r="J3960" i="34"/>
  <c r="I3960" i="34"/>
  <c r="H3960" i="34"/>
  <c r="G3960" i="34"/>
  <c r="F3960" i="34"/>
  <c r="AA3959" i="34"/>
  <c r="Z3959" i="34"/>
  <c r="Y3959" i="34"/>
  <c r="X3959" i="34"/>
  <c r="W3959" i="34"/>
  <c r="V3959" i="34"/>
  <c r="U3959" i="34"/>
  <c r="T3959" i="34"/>
  <c r="S3959" i="34"/>
  <c r="R3959" i="34"/>
  <c r="Q3959" i="34"/>
  <c r="P3959" i="34"/>
  <c r="O3959" i="34"/>
  <c r="N3959" i="34"/>
  <c r="M3959" i="34"/>
  <c r="L3959" i="34"/>
  <c r="K3959" i="34"/>
  <c r="J3959" i="34"/>
  <c r="I3959" i="34"/>
  <c r="H3959" i="34"/>
  <c r="G3959" i="34"/>
  <c r="F3959" i="34"/>
  <c r="AA3958" i="34"/>
  <c r="Z3958" i="34"/>
  <c r="Y3958" i="34"/>
  <c r="X3958" i="34"/>
  <c r="W3958" i="34"/>
  <c r="V3958" i="34"/>
  <c r="U3958" i="34"/>
  <c r="T3958" i="34"/>
  <c r="S3958" i="34"/>
  <c r="R3958" i="34"/>
  <c r="Q3958" i="34"/>
  <c r="P3958" i="34"/>
  <c r="O3958" i="34"/>
  <c r="N3958" i="34"/>
  <c r="M3958" i="34"/>
  <c r="L3958" i="34"/>
  <c r="K3958" i="34"/>
  <c r="J3958" i="34"/>
  <c r="I3958" i="34"/>
  <c r="H3958" i="34"/>
  <c r="G3958" i="34"/>
  <c r="F3958" i="34"/>
  <c r="AA3957" i="34"/>
  <c r="Z3957" i="34"/>
  <c r="Y3957" i="34"/>
  <c r="X3957" i="34"/>
  <c r="W3957" i="34"/>
  <c r="V3957" i="34"/>
  <c r="U3957" i="34"/>
  <c r="T3957" i="34"/>
  <c r="S3957" i="34"/>
  <c r="R3957" i="34"/>
  <c r="Q3957" i="34"/>
  <c r="P3957" i="34"/>
  <c r="O3957" i="34"/>
  <c r="N3957" i="34"/>
  <c r="M3957" i="34"/>
  <c r="L3957" i="34"/>
  <c r="K3957" i="34"/>
  <c r="J3957" i="34"/>
  <c r="I3957" i="34"/>
  <c r="H3957" i="34"/>
  <c r="G3957" i="34"/>
  <c r="F3957" i="34"/>
  <c r="AA3956" i="34"/>
  <c r="Z3956" i="34"/>
  <c r="Y3956" i="34"/>
  <c r="X3956" i="34"/>
  <c r="W3956" i="34"/>
  <c r="V3956" i="34"/>
  <c r="U3956" i="34"/>
  <c r="T3956" i="34"/>
  <c r="S3956" i="34"/>
  <c r="R3956" i="34"/>
  <c r="Q3956" i="34"/>
  <c r="P3956" i="34"/>
  <c r="O3956" i="34"/>
  <c r="N3956" i="34"/>
  <c r="M3956" i="34"/>
  <c r="L3956" i="34"/>
  <c r="K3956" i="34"/>
  <c r="J3956" i="34"/>
  <c r="I3956" i="34"/>
  <c r="H3956" i="34"/>
  <c r="G3956" i="34"/>
  <c r="F3956" i="34"/>
  <c r="AA3955" i="34"/>
  <c r="Z3955" i="34"/>
  <c r="Y3955" i="34"/>
  <c r="X3955" i="34"/>
  <c r="W3955" i="34"/>
  <c r="V3955" i="34"/>
  <c r="U3955" i="34"/>
  <c r="T3955" i="34"/>
  <c r="S3955" i="34"/>
  <c r="R3955" i="34"/>
  <c r="Q3955" i="34"/>
  <c r="P3955" i="34"/>
  <c r="O3955" i="34"/>
  <c r="N3955" i="34"/>
  <c r="M3955" i="34"/>
  <c r="L3955" i="34"/>
  <c r="K3955" i="34"/>
  <c r="J3955" i="34"/>
  <c r="I3955" i="34"/>
  <c r="H3955" i="34"/>
  <c r="G3955" i="34"/>
  <c r="F3955" i="34"/>
  <c r="AA3954" i="34"/>
  <c r="Z3954" i="34"/>
  <c r="Y3954" i="34"/>
  <c r="X3954" i="34"/>
  <c r="W3954" i="34"/>
  <c r="V3954" i="34"/>
  <c r="U3954" i="34"/>
  <c r="T3954" i="34"/>
  <c r="S3954" i="34"/>
  <c r="R3954" i="34"/>
  <c r="Q3954" i="34"/>
  <c r="P3954" i="34"/>
  <c r="O3954" i="34"/>
  <c r="N3954" i="34"/>
  <c r="M3954" i="34"/>
  <c r="L3954" i="34"/>
  <c r="K3954" i="34"/>
  <c r="J3954" i="34"/>
  <c r="I3954" i="34"/>
  <c r="H3954" i="34"/>
  <c r="G3954" i="34"/>
  <c r="F3954" i="34"/>
  <c r="AA3953" i="34"/>
  <c r="Z3953" i="34"/>
  <c r="Y3953" i="34"/>
  <c r="X3953" i="34"/>
  <c r="W3953" i="34"/>
  <c r="V3953" i="34"/>
  <c r="U3953" i="34"/>
  <c r="T3953" i="34"/>
  <c r="S3953" i="34"/>
  <c r="R3953" i="34"/>
  <c r="Q3953" i="34"/>
  <c r="P3953" i="34"/>
  <c r="O3953" i="34"/>
  <c r="N3953" i="34"/>
  <c r="M3953" i="34"/>
  <c r="L3953" i="34"/>
  <c r="K3953" i="34"/>
  <c r="J3953" i="34"/>
  <c r="I3953" i="34"/>
  <c r="H3953" i="34"/>
  <c r="G3953" i="34"/>
  <c r="F3953" i="34"/>
  <c r="AA3952" i="34"/>
  <c r="Z3952" i="34"/>
  <c r="Y3952" i="34"/>
  <c r="X3952" i="34"/>
  <c r="W3952" i="34"/>
  <c r="V3952" i="34"/>
  <c r="U3952" i="34"/>
  <c r="T3952" i="34"/>
  <c r="S3952" i="34"/>
  <c r="R3952" i="34"/>
  <c r="Q3952" i="34"/>
  <c r="P3952" i="34"/>
  <c r="O3952" i="34"/>
  <c r="N3952" i="34"/>
  <c r="M3952" i="34"/>
  <c r="L3952" i="34"/>
  <c r="K3952" i="34"/>
  <c r="J3952" i="34"/>
  <c r="I3952" i="34"/>
  <c r="H3952" i="34"/>
  <c r="G3952" i="34"/>
  <c r="F3952" i="34"/>
  <c r="AA3951" i="34"/>
  <c r="Z3951" i="34"/>
  <c r="Y3951" i="34"/>
  <c r="X3951" i="34"/>
  <c r="W3951" i="34"/>
  <c r="V3951" i="34"/>
  <c r="U3951" i="34"/>
  <c r="T3951" i="34"/>
  <c r="S3951" i="34"/>
  <c r="R3951" i="34"/>
  <c r="Q3951" i="34"/>
  <c r="P3951" i="34"/>
  <c r="O3951" i="34"/>
  <c r="N3951" i="34"/>
  <c r="M3951" i="34"/>
  <c r="L3951" i="34"/>
  <c r="K3951" i="34"/>
  <c r="J3951" i="34"/>
  <c r="I3951" i="34"/>
  <c r="H3951" i="34"/>
  <c r="G3951" i="34"/>
  <c r="F3951" i="34"/>
  <c r="AA3950" i="34"/>
  <c r="Z3950" i="34"/>
  <c r="Y3950" i="34"/>
  <c r="X3950" i="34"/>
  <c r="W3950" i="34"/>
  <c r="V3950" i="34"/>
  <c r="U3950" i="34"/>
  <c r="T3950" i="34"/>
  <c r="S3950" i="34"/>
  <c r="R3950" i="34"/>
  <c r="Q3950" i="34"/>
  <c r="P3950" i="34"/>
  <c r="O3950" i="34"/>
  <c r="N3950" i="34"/>
  <c r="M3950" i="34"/>
  <c r="L3950" i="34"/>
  <c r="K3950" i="34"/>
  <c r="J3950" i="34"/>
  <c r="I3950" i="34"/>
  <c r="H3950" i="34"/>
  <c r="G3950" i="34"/>
  <c r="F3950" i="34"/>
  <c r="AA3949" i="34"/>
  <c r="Z3949" i="34"/>
  <c r="Y3949" i="34"/>
  <c r="X3949" i="34"/>
  <c r="W3949" i="34"/>
  <c r="V3949" i="34"/>
  <c r="U3949" i="34"/>
  <c r="T3949" i="34"/>
  <c r="S3949" i="34"/>
  <c r="R3949" i="34"/>
  <c r="Q3949" i="34"/>
  <c r="P3949" i="34"/>
  <c r="O3949" i="34"/>
  <c r="N3949" i="34"/>
  <c r="M3949" i="34"/>
  <c r="L3949" i="34"/>
  <c r="K3949" i="34"/>
  <c r="J3949" i="34"/>
  <c r="I3949" i="34"/>
  <c r="H3949" i="34"/>
  <c r="G3949" i="34"/>
  <c r="F3949" i="34"/>
  <c r="AA3948" i="34"/>
  <c r="Z3948" i="34"/>
  <c r="Y3948" i="34"/>
  <c r="X3948" i="34"/>
  <c r="W3948" i="34"/>
  <c r="V3948" i="34"/>
  <c r="U3948" i="34"/>
  <c r="T3948" i="34"/>
  <c r="S3948" i="34"/>
  <c r="R3948" i="34"/>
  <c r="Q3948" i="34"/>
  <c r="P3948" i="34"/>
  <c r="O3948" i="34"/>
  <c r="N3948" i="34"/>
  <c r="M3948" i="34"/>
  <c r="L3948" i="34"/>
  <c r="K3948" i="34"/>
  <c r="J3948" i="34"/>
  <c r="I3948" i="34"/>
  <c r="H3948" i="34"/>
  <c r="G3948" i="34"/>
  <c r="F3948" i="34"/>
  <c r="AA3947" i="34"/>
  <c r="Z3947" i="34"/>
  <c r="Y3947" i="34"/>
  <c r="X3947" i="34"/>
  <c r="W3947" i="34"/>
  <c r="V3947" i="34"/>
  <c r="U3947" i="34"/>
  <c r="T3947" i="34"/>
  <c r="S3947" i="34"/>
  <c r="R3947" i="34"/>
  <c r="Q3947" i="34"/>
  <c r="P3947" i="34"/>
  <c r="O3947" i="34"/>
  <c r="N3947" i="34"/>
  <c r="M3947" i="34"/>
  <c r="L3947" i="34"/>
  <c r="K3947" i="34"/>
  <c r="J3947" i="34"/>
  <c r="I3947" i="34"/>
  <c r="H3947" i="34"/>
  <c r="G3947" i="34"/>
  <c r="F3947" i="34"/>
  <c r="AA3946" i="34"/>
  <c r="Z3946" i="34"/>
  <c r="Y3946" i="34"/>
  <c r="X3946" i="34"/>
  <c r="W3946" i="34"/>
  <c r="V3946" i="34"/>
  <c r="U3946" i="34"/>
  <c r="T3946" i="34"/>
  <c r="S3946" i="34"/>
  <c r="R3946" i="34"/>
  <c r="Q3946" i="34"/>
  <c r="P3946" i="34"/>
  <c r="O3946" i="34"/>
  <c r="N3946" i="34"/>
  <c r="M3946" i="34"/>
  <c r="L3946" i="34"/>
  <c r="K3946" i="34"/>
  <c r="J3946" i="34"/>
  <c r="I3946" i="34"/>
  <c r="H3946" i="34"/>
  <c r="G3946" i="34"/>
  <c r="F3946" i="34"/>
  <c r="AA3945" i="34"/>
  <c r="Z3945" i="34"/>
  <c r="Y3945" i="34"/>
  <c r="X3945" i="34"/>
  <c r="W3945" i="34"/>
  <c r="V3945" i="34"/>
  <c r="U3945" i="34"/>
  <c r="T3945" i="34"/>
  <c r="S3945" i="34"/>
  <c r="R3945" i="34"/>
  <c r="Q3945" i="34"/>
  <c r="P3945" i="34"/>
  <c r="O3945" i="34"/>
  <c r="N3945" i="34"/>
  <c r="M3945" i="34"/>
  <c r="L3945" i="34"/>
  <c r="K3945" i="34"/>
  <c r="J3945" i="34"/>
  <c r="I3945" i="34"/>
  <c r="H3945" i="34"/>
  <c r="G3945" i="34"/>
  <c r="F3945" i="34"/>
  <c r="AA3944" i="34"/>
  <c r="Z3944" i="34"/>
  <c r="Y3944" i="34"/>
  <c r="X3944" i="34"/>
  <c r="W3944" i="34"/>
  <c r="V3944" i="34"/>
  <c r="U3944" i="34"/>
  <c r="T3944" i="34"/>
  <c r="S3944" i="34"/>
  <c r="R3944" i="34"/>
  <c r="Q3944" i="34"/>
  <c r="P3944" i="34"/>
  <c r="O3944" i="34"/>
  <c r="N3944" i="34"/>
  <c r="M3944" i="34"/>
  <c r="L3944" i="34"/>
  <c r="K3944" i="34"/>
  <c r="J3944" i="34"/>
  <c r="I3944" i="34"/>
  <c r="H3944" i="34"/>
  <c r="G3944" i="34"/>
  <c r="F3944" i="34"/>
  <c r="AA3943" i="34"/>
  <c r="Z3943" i="34"/>
  <c r="Y3943" i="34"/>
  <c r="X3943" i="34"/>
  <c r="W3943" i="34"/>
  <c r="V3943" i="34"/>
  <c r="U3943" i="34"/>
  <c r="T3943" i="34"/>
  <c r="S3943" i="34"/>
  <c r="R3943" i="34"/>
  <c r="Q3943" i="34"/>
  <c r="P3943" i="34"/>
  <c r="O3943" i="34"/>
  <c r="N3943" i="34"/>
  <c r="M3943" i="34"/>
  <c r="L3943" i="34"/>
  <c r="K3943" i="34"/>
  <c r="J3943" i="34"/>
  <c r="I3943" i="34"/>
  <c r="H3943" i="34"/>
  <c r="G3943" i="34"/>
  <c r="F3943" i="34"/>
  <c r="AA3942" i="34"/>
  <c r="Z3942" i="34"/>
  <c r="Y3942" i="34"/>
  <c r="X3942" i="34"/>
  <c r="W3942" i="34"/>
  <c r="V3942" i="34"/>
  <c r="U3942" i="34"/>
  <c r="T3942" i="34"/>
  <c r="S3942" i="34"/>
  <c r="R3942" i="34"/>
  <c r="Q3942" i="34"/>
  <c r="P3942" i="34"/>
  <c r="O3942" i="34"/>
  <c r="N3942" i="34"/>
  <c r="M3942" i="34"/>
  <c r="L3942" i="34"/>
  <c r="K3942" i="34"/>
  <c r="J3942" i="34"/>
  <c r="I3942" i="34"/>
  <c r="H3942" i="34"/>
  <c r="G3942" i="34"/>
  <c r="F3942" i="34"/>
  <c r="AA3941" i="34"/>
  <c r="Z3941" i="34"/>
  <c r="Y3941" i="34"/>
  <c r="X3941" i="34"/>
  <c r="W3941" i="34"/>
  <c r="V3941" i="34"/>
  <c r="U3941" i="34"/>
  <c r="T3941" i="34"/>
  <c r="S3941" i="34"/>
  <c r="R3941" i="34"/>
  <c r="Q3941" i="34"/>
  <c r="P3941" i="34"/>
  <c r="O3941" i="34"/>
  <c r="N3941" i="34"/>
  <c r="M3941" i="34"/>
  <c r="L3941" i="34"/>
  <c r="K3941" i="34"/>
  <c r="J3941" i="34"/>
  <c r="I3941" i="34"/>
  <c r="H3941" i="34"/>
  <c r="G3941" i="34"/>
  <c r="F3941" i="34"/>
  <c r="AA3940" i="34"/>
  <c r="Z3940" i="34"/>
  <c r="Y3940" i="34"/>
  <c r="X3940" i="34"/>
  <c r="W3940" i="34"/>
  <c r="V3940" i="34"/>
  <c r="U3940" i="34"/>
  <c r="T3940" i="34"/>
  <c r="S3940" i="34"/>
  <c r="R3940" i="34"/>
  <c r="Q3940" i="34"/>
  <c r="P3940" i="34"/>
  <c r="O3940" i="34"/>
  <c r="N3940" i="34"/>
  <c r="M3940" i="34"/>
  <c r="L3940" i="34"/>
  <c r="K3940" i="34"/>
  <c r="J3940" i="34"/>
  <c r="I3940" i="34"/>
  <c r="H3940" i="34"/>
  <c r="G3940" i="34"/>
  <c r="F3940" i="34"/>
  <c r="AA3939" i="34"/>
  <c r="Z3939" i="34"/>
  <c r="Y3939" i="34"/>
  <c r="X3939" i="34"/>
  <c r="W3939" i="34"/>
  <c r="V3939" i="34"/>
  <c r="U3939" i="34"/>
  <c r="T3939" i="34"/>
  <c r="S3939" i="34"/>
  <c r="R3939" i="34"/>
  <c r="Q3939" i="34"/>
  <c r="P3939" i="34"/>
  <c r="O3939" i="34"/>
  <c r="N3939" i="34"/>
  <c r="M3939" i="34"/>
  <c r="L3939" i="34"/>
  <c r="K3939" i="34"/>
  <c r="J3939" i="34"/>
  <c r="I3939" i="34"/>
  <c r="H3939" i="34"/>
  <c r="G3939" i="34"/>
  <c r="F3939" i="34"/>
  <c r="AA3938" i="34"/>
  <c r="Z3938" i="34"/>
  <c r="Y3938" i="34"/>
  <c r="X3938" i="34"/>
  <c r="W3938" i="34"/>
  <c r="V3938" i="34"/>
  <c r="U3938" i="34"/>
  <c r="T3938" i="34"/>
  <c r="S3938" i="34"/>
  <c r="R3938" i="34"/>
  <c r="Q3938" i="34"/>
  <c r="P3938" i="34"/>
  <c r="O3938" i="34"/>
  <c r="N3938" i="34"/>
  <c r="M3938" i="34"/>
  <c r="L3938" i="34"/>
  <c r="K3938" i="34"/>
  <c r="J3938" i="34"/>
  <c r="I3938" i="34"/>
  <c r="H3938" i="34"/>
  <c r="G3938" i="34"/>
  <c r="F3938" i="34"/>
  <c r="AA3937" i="34"/>
  <c r="Z3937" i="34"/>
  <c r="Y3937" i="34"/>
  <c r="X3937" i="34"/>
  <c r="W3937" i="34"/>
  <c r="V3937" i="34"/>
  <c r="U3937" i="34"/>
  <c r="T3937" i="34"/>
  <c r="S3937" i="34"/>
  <c r="R3937" i="34"/>
  <c r="Q3937" i="34"/>
  <c r="P3937" i="34"/>
  <c r="O3937" i="34"/>
  <c r="N3937" i="34"/>
  <c r="M3937" i="34"/>
  <c r="L3937" i="34"/>
  <c r="K3937" i="34"/>
  <c r="J3937" i="34"/>
  <c r="I3937" i="34"/>
  <c r="H3937" i="34"/>
  <c r="G3937" i="34"/>
  <c r="F3937" i="34"/>
  <c r="AA3936" i="34"/>
  <c r="Z3936" i="34"/>
  <c r="Y3936" i="34"/>
  <c r="X3936" i="34"/>
  <c r="W3936" i="34"/>
  <c r="V3936" i="34"/>
  <c r="U3936" i="34"/>
  <c r="T3936" i="34"/>
  <c r="S3936" i="34"/>
  <c r="R3936" i="34"/>
  <c r="Q3936" i="34"/>
  <c r="P3936" i="34"/>
  <c r="O3936" i="34"/>
  <c r="N3936" i="34"/>
  <c r="M3936" i="34"/>
  <c r="L3936" i="34"/>
  <c r="K3936" i="34"/>
  <c r="J3936" i="34"/>
  <c r="I3936" i="34"/>
  <c r="H3936" i="34"/>
  <c r="G3936" i="34"/>
  <c r="F3936" i="34"/>
  <c r="AA3935" i="34"/>
  <c r="Z3935" i="34"/>
  <c r="Y3935" i="34"/>
  <c r="X3935" i="34"/>
  <c r="W3935" i="34"/>
  <c r="V3935" i="34"/>
  <c r="U3935" i="34"/>
  <c r="T3935" i="34"/>
  <c r="S3935" i="34"/>
  <c r="R3935" i="34"/>
  <c r="Q3935" i="34"/>
  <c r="P3935" i="34"/>
  <c r="O3935" i="34"/>
  <c r="N3935" i="34"/>
  <c r="M3935" i="34"/>
  <c r="L3935" i="34"/>
  <c r="K3935" i="34"/>
  <c r="J3935" i="34"/>
  <c r="I3935" i="34"/>
  <c r="H3935" i="34"/>
  <c r="G3935" i="34"/>
  <c r="F3935" i="34"/>
  <c r="AA3934" i="34"/>
  <c r="Z3934" i="34"/>
  <c r="Y3934" i="34"/>
  <c r="X3934" i="34"/>
  <c r="W3934" i="34"/>
  <c r="V3934" i="34"/>
  <c r="U3934" i="34"/>
  <c r="T3934" i="34"/>
  <c r="S3934" i="34"/>
  <c r="R3934" i="34"/>
  <c r="Q3934" i="34"/>
  <c r="P3934" i="34"/>
  <c r="O3934" i="34"/>
  <c r="N3934" i="34"/>
  <c r="M3934" i="34"/>
  <c r="L3934" i="34"/>
  <c r="K3934" i="34"/>
  <c r="J3934" i="34"/>
  <c r="I3934" i="34"/>
  <c r="H3934" i="34"/>
  <c r="G3934" i="34"/>
  <c r="F3934" i="34"/>
  <c r="AA3933" i="34"/>
  <c r="Z3933" i="34"/>
  <c r="Y3933" i="34"/>
  <c r="X3933" i="34"/>
  <c r="W3933" i="34"/>
  <c r="V3933" i="34"/>
  <c r="U3933" i="34"/>
  <c r="T3933" i="34"/>
  <c r="S3933" i="34"/>
  <c r="R3933" i="34"/>
  <c r="Q3933" i="34"/>
  <c r="P3933" i="34"/>
  <c r="O3933" i="34"/>
  <c r="N3933" i="34"/>
  <c r="M3933" i="34"/>
  <c r="L3933" i="34"/>
  <c r="K3933" i="34"/>
  <c r="J3933" i="34"/>
  <c r="I3933" i="34"/>
  <c r="H3933" i="34"/>
  <c r="G3933" i="34"/>
  <c r="F3933" i="34"/>
  <c r="AA3932" i="34"/>
  <c r="Z3932" i="34"/>
  <c r="Y3932" i="34"/>
  <c r="X3932" i="34"/>
  <c r="W3932" i="34"/>
  <c r="V3932" i="34"/>
  <c r="U3932" i="34"/>
  <c r="T3932" i="34"/>
  <c r="S3932" i="34"/>
  <c r="R3932" i="34"/>
  <c r="Q3932" i="34"/>
  <c r="P3932" i="34"/>
  <c r="O3932" i="34"/>
  <c r="N3932" i="34"/>
  <c r="M3932" i="34"/>
  <c r="L3932" i="34"/>
  <c r="K3932" i="34"/>
  <c r="J3932" i="34"/>
  <c r="I3932" i="34"/>
  <c r="H3932" i="34"/>
  <c r="G3932" i="34"/>
  <c r="F3932" i="34"/>
  <c r="AA3931" i="34"/>
  <c r="Z3931" i="34"/>
  <c r="Y3931" i="34"/>
  <c r="X3931" i="34"/>
  <c r="W3931" i="34"/>
  <c r="V3931" i="34"/>
  <c r="U3931" i="34"/>
  <c r="T3931" i="34"/>
  <c r="S3931" i="34"/>
  <c r="R3931" i="34"/>
  <c r="Q3931" i="34"/>
  <c r="P3931" i="34"/>
  <c r="O3931" i="34"/>
  <c r="N3931" i="34"/>
  <c r="M3931" i="34"/>
  <c r="L3931" i="34"/>
  <c r="K3931" i="34"/>
  <c r="J3931" i="34"/>
  <c r="I3931" i="34"/>
  <c r="H3931" i="34"/>
  <c r="G3931" i="34"/>
  <c r="F3931" i="34"/>
  <c r="AA3930" i="34"/>
  <c r="Z3930" i="34"/>
  <c r="Y3930" i="34"/>
  <c r="X3930" i="34"/>
  <c r="W3930" i="34"/>
  <c r="V3930" i="34"/>
  <c r="U3930" i="34"/>
  <c r="T3930" i="34"/>
  <c r="S3930" i="34"/>
  <c r="R3930" i="34"/>
  <c r="Q3930" i="34"/>
  <c r="P3930" i="34"/>
  <c r="O3930" i="34"/>
  <c r="N3930" i="34"/>
  <c r="M3930" i="34"/>
  <c r="L3930" i="34"/>
  <c r="K3930" i="34"/>
  <c r="J3930" i="34"/>
  <c r="I3930" i="34"/>
  <c r="H3930" i="34"/>
  <c r="G3930" i="34"/>
  <c r="F3930" i="34"/>
  <c r="AA3929" i="34"/>
  <c r="Z3929" i="34"/>
  <c r="Y3929" i="34"/>
  <c r="X3929" i="34"/>
  <c r="W3929" i="34"/>
  <c r="V3929" i="34"/>
  <c r="U3929" i="34"/>
  <c r="T3929" i="34"/>
  <c r="S3929" i="34"/>
  <c r="R3929" i="34"/>
  <c r="Q3929" i="34"/>
  <c r="P3929" i="34"/>
  <c r="O3929" i="34"/>
  <c r="N3929" i="34"/>
  <c r="M3929" i="34"/>
  <c r="L3929" i="34"/>
  <c r="K3929" i="34"/>
  <c r="J3929" i="34"/>
  <c r="I3929" i="34"/>
  <c r="H3929" i="34"/>
  <c r="G3929" i="34"/>
  <c r="F3929" i="34"/>
  <c r="AA3928" i="34"/>
  <c r="Z3928" i="34"/>
  <c r="Y3928" i="34"/>
  <c r="X3928" i="34"/>
  <c r="W3928" i="34"/>
  <c r="V3928" i="34"/>
  <c r="U3928" i="34"/>
  <c r="T3928" i="34"/>
  <c r="S3928" i="34"/>
  <c r="R3928" i="34"/>
  <c r="Q3928" i="34"/>
  <c r="P3928" i="34"/>
  <c r="O3928" i="34"/>
  <c r="N3928" i="34"/>
  <c r="M3928" i="34"/>
  <c r="L3928" i="34"/>
  <c r="K3928" i="34"/>
  <c r="J3928" i="34"/>
  <c r="I3928" i="34"/>
  <c r="H3928" i="34"/>
  <c r="G3928" i="34"/>
  <c r="F3928" i="34"/>
  <c r="AA3927" i="34"/>
  <c r="Z3927" i="34"/>
  <c r="Y3927" i="34"/>
  <c r="X3927" i="34"/>
  <c r="W3927" i="34"/>
  <c r="V3927" i="34"/>
  <c r="U3927" i="34"/>
  <c r="T3927" i="34"/>
  <c r="S3927" i="34"/>
  <c r="R3927" i="34"/>
  <c r="Q3927" i="34"/>
  <c r="P3927" i="34"/>
  <c r="O3927" i="34"/>
  <c r="N3927" i="34"/>
  <c r="M3927" i="34"/>
  <c r="L3927" i="34"/>
  <c r="K3927" i="34"/>
  <c r="J3927" i="34"/>
  <c r="I3927" i="34"/>
  <c r="H3927" i="34"/>
  <c r="G3927" i="34"/>
  <c r="F3927" i="34"/>
  <c r="AA3926" i="34"/>
  <c r="Z3926" i="34"/>
  <c r="Y3926" i="34"/>
  <c r="X3926" i="34"/>
  <c r="W3926" i="34"/>
  <c r="V3926" i="34"/>
  <c r="U3926" i="34"/>
  <c r="T3926" i="34"/>
  <c r="S3926" i="34"/>
  <c r="R3926" i="34"/>
  <c r="Q3926" i="34"/>
  <c r="P3926" i="34"/>
  <c r="O3926" i="34"/>
  <c r="N3926" i="34"/>
  <c r="M3926" i="34"/>
  <c r="L3926" i="34"/>
  <c r="K3926" i="34"/>
  <c r="J3926" i="34"/>
  <c r="I3926" i="34"/>
  <c r="H3926" i="34"/>
  <c r="G3926" i="34"/>
  <c r="F3926" i="34"/>
  <c r="AA3925" i="34"/>
  <c r="Z3925" i="34"/>
  <c r="Y3925" i="34"/>
  <c r="X3925" i="34"/>
  <c r="W3925" i="34"/>
  <c r="V3925" i="34"/>
  <c r="U3925" i="34"/>
  <c r="T3925" i="34"/>
  <c r="S3925" i="34"/>
  <c r="R3925" i="34"/>
  <c r="Q3925" i="34"/>
  <c r="P3925" i="34"/>
  <c r="O3925" i="34"/>
  <c r="N3925" i="34"/>
  <c r="M3925" i="34"/>
  <c r="L3925" i="34"/>
  <c r="K3925" i="34"/>
  <c r="J3925" i="34"/>
  <c r="I3925" i="34"/>
  <c r="H3925" i="34"/>
  <c r="G3925" i="34"/>
  <c r="F3925" i="34"/>
  <c r="AA3924" i="34"/>
  <c r="Z3924" i="34"/>
  <c r="Y3924" i="34"/>
  <c r="X3924" i="34"/>
  <c r="W3924" i="34"/>
  <c r="V3924" i="34"/>
  <c r="U3924" i="34"/>
  <c r="T3924" i="34"/>
  <c r="S3924" i="34"/>
  <c r="R3924" i="34"/>
  <c r="Q3924" i="34"/>
  <c r="P3924" i="34"/>
  <c r="O3924" i="34"/>
  <c r="N3924" i="34"/>
  <c r="M3924" i="34"/>
  <c r="L3924" i="34"/>
  <c r="K3924" i="34"/>
  <c r="J3924" i="34"/>
  <c r="I3924" i="34"/>
  <c r="H3924" i="34"/>
  <c r="G3924" i="34"/>
  <c r="F3924" i="34"/>
  <c r="AA3923" i="34"/>
  <c r="Z3923" i="34"/>
  <c r="Y3923" i="34"/>
  <c r="X3923" i="34"/>
  <c r="W3923" i="34"/>
  <c r="V3923" i="34"/>
  <c r="U3923" i="34"/>
  <c r="T3923" i="34"/>
  <c r="S3923" i="34"/>
  <c r="R3923" i="34"/>
  <c r="Q3923" i="34"/>
  <c r="P3923" i="34"/>
  <c r="O3923" i="34"/>
  <c r="N3923" i="34"/>
  <c r="M3923" i="34"/>
  <c r="L3923" i="34"/>
  <c r="K3923" i="34"/>
  <c r="J3923" i="34"/>
  <c r="I3923" i="34"/>
  <c r="H3923" i="34"/>
  <c r="G3923" i="34"/>
  <c r="F3923" i="34"/>
  <c r="AA3922" i="34"/>
  <c r="Z3922" i="34"/>
  <c r="Y3922" i="34"/>
  <c r="X3922" i="34"/>
  <c r="W3922" i="34"/>
  <c r="V3922" i="34"/>
  <c r="U3922" i="34"/>
  <c r="T3922" i="34"/>
  <c r="S3922" i="34"/>
  <c r="R3922" i="34"/>
  <c r="Q3922" i="34"/>
  <c r="P3922" i="34"/>
  <c r="O3922" i="34"/>
  <c r="N3922" i="34"/>
  <c r="M3922" i="34"/>
  <c r="L3922" i="34"/>
  <c r="K3922" i="34"/>
  <c r="J3922" i="34"/>
  <c r="I3922" i="34"/>
  <c r="H3922" i="34"/>
  <c r="G3922" i="34"/>
  <c r="F3922" i="34"/>
  <c r="AA3921" i="34"/>
  <c r="Z3921" i="34"/>
  <c r="Y3921" i="34"/>
  <c r="X3921" i="34"/>
  <c r="W3921" i="34"/>
  <c r="V3921" i="34"/>
  <c r="U3921" i="34"/>
  <c r="T3921" i="34"/>
  <c r="S3921" i="34"/>
  <c r="R3921" i="34"/>
  <c r="Q3921" i="34"/>
  <c r="P3921" i="34"/>
  <c r="O3921" i="34"/>
  <c r="N3921" i="34"/>
  <c r="M3921" i="34"/>
  <c r="L3921" i="34"/>
  <c r="K3921" i="34"/>
  <c r="J3921" i="34"/>
  <c r="I3921" i="34"/>
  <c r="H3921" i="34"/>
  <c r="G3921" i="34"/>
  <c r="F3921" i="34"/>
  <c r="AA3920" i="34"/>
  <c r="Z3920" i="34"/>
  <c r="Y3920" i="34"/>
  <c r="X3920" i="34"/>
  <c r="W3920" i="34"/>
  <c r="V3920" i="34"/>
  <c r="U3920" i="34"/>
  <c r="T3920" i="34"/>
  <c r="S3920" i="34"/>
  <c r="R3920" i="34"/>
  <c r="Q3920" i="34"/>
  <c r="P3920" i="34"/>
  <c r="O3920" i="34"/>
  <c r="N3920" i="34"/>
  <c r="M3920" i="34"/>
  <c r="L3920" i="34"/>
  <c r="K3920" i="34"/>
  <c r="J3920" i="34"/>
  <c r="I3920" i="34"/>
  <c r="H3920" i="34"/>
  <c r="G3920" i="34"/>
  <c r="F3920" i="34"/>
  <c r="AA3919" i="34"/>
  <c r="Z3919" i="34"/>
  <c r="Y3919" i="34"/>
  <c r="X3919" i="34"/>
  <c r="W3919" i="34"/>
  <c r="V3919" i="34"/>
  <c r="U3919" i="34"/>
  <c r="T3919" i="34"/>
  <c r="S3919" i="34"/>
  <c r="R3919" i="34"/>
  <c r="Q3919" i="34"/>
  <c r="P3919" i="34"/>
  <c r="O3919" i="34"/>
  <c r="N3919" i="34"/>
  <c r="M3919" i="34"/>
  <c r="L3919" i="34"/>
  <c r="K3919" i="34"/>
  <c r="J3919" i="34"/>
  <c r="I3919" i="34"/>
  <c r="H3919" i="34"/>
  <c r="G3919" i="34"/>
  <c r="F3919" i="34"/>
  <c r="AA3918" i="34"/>
  <c r="Z3918" i="34"/>
  <c r="Y3918" i="34"/>
  <c r="X3918" i="34"/>
  <c r="W3918" i="34"/>
  <c r="V3918" i="34"/>
  <c r="U3918" i="34"/>
  <c r="T3918" i="34"/>
  <c r="S3918" i="34"/>
  <c r="R3918" i="34"/>
  <c r="Q3918" i="34"/>
  <c r="P3918" i="34"/>
  <c r="O3918" i="34"/>
  <c r="N3918" i="34"/>
  <c r="M3918" i="34"/>
  <c r="L3918" i="34"/>
  <c r="K3918" i="34"/>
  <c r="J3918" i="34"/>
  <c r="I3918" i="34"/>
  <c r="H3918" i="34"/>
  <c r="G3918" i="34"/>
  <c r="F3918" i="34"/>
  <c r="AA3917" i="34"/>
  <c r="Z3917" i="34"/>
  <c r="Y3917" i="34"/>
  <c r="X3917" i="34"/>
  <c r="W3917" i="34"/>
  <c r="V3917" i="34"/>
  <c r="U3917" i="34"/>
  <c r="T3917" i="34"/>
  <c r="S3917" i="34"/>
  <c r="R3917" i="34"/>
  <c r="Q3917" i="34"/>
  <c r="P3917" i="34"/>
  <c r="O3917" i="34"/>
  <c r="N3917" i="34"/>
  <c r="M3917" i="34"/>
  <c r="L3917" i="34"/>
  <c r="K3917" i="34"/>
  <c r="J3917" i="34"/>
  <c r="I3917" i="34"/>
  <c r="H3917" i="34"/>
  <c r="G3917" i="34"/>
  <c r="F3917" i="34"/>
  <c r="AA3916" i="34"/>
  <c r="Z3916" i="34"/>
  <c r="Y3916" i="34"/>
  <c r="X3916" i="34"/>
  <c r="W3916" i="34"/>
  <c r="V3916" i="34"/>
  <c r="U3916" i="34"/>
  <c r="T3916" i="34"/>
  <c r="S3916" i="34"/>
  <c r="R3916" i="34"/>
  <c r="Q3916" i="34"/>
  <c r="P3916" i="34"/>
  <c r="O3916" i="34"/>
  <c r="N3916" i="34"/>
  <c r="M3916" i="34"/>
  <c r="L3916" i="34"/>
  <c r="K3916" i="34"/>
  <c r="J3916" i="34"/>
  <c r="I3916" i="34"/>
  <c r="H3916" i="34"/>
  <c r="G3916" i="34"/>
  <c r="F3916" i="34"/>
  <c r="AA3915" i="34"/>
  <c r="Z3915" i="34"/>
  <c r="Y3915" i="34"/>
  <c r="X3915" i="34"/>
  <c r="W3915" i="34"/>
  <c r="V3915" i="34"/>
  <c r="U3915" i="34"/>
  <c r="T3915" i="34"/>
  <c r="S3915" i="34"/>
  <c r="R3915" i="34"/>
  <c r="Q3915" i="34"/>
  <c r="P3915" i="34"/>
  <c r="O3915" i="34"/>
  <c r="N3915" i="34"/>
  <c r="M3915" i="34"/>
  <c r="L3915" i="34"/>
  <c r="K3915" i="34"/>
  <c r="J3915" i="34"/>
  <c r="I3915" i="34"/>
  <c r="H3915" i="34"/>
  <c r="G3915" i="34"/>
  <c r="F3915" i="34"/>
  <c r="AA3914" i="34"/>
  <c r="Z3914" i="34"/>
  <c r="Y3914" i="34"/>
  <c r="X3914" i="34"/>
  <c r="W3914" i="34"/>
  <c r="V3914" i="34"/>
  <c r="U3914" i="34"/>
  <c r="T3914" i="34"/>
  <c r="S3914" i="34"/>
  <c r="R3914" i="34"/>
  <c r="Q3914" i="34"/>
  <c r="P3914" i="34"/>
  <c r="O3914" i="34"/>
  <c r="N3914" i="34"/>
  <c r="M3914" i="34"/>
  <c r="L3914" i="34"/>
  <c r="K3914" i="34"/>
  <c r="J3914" i="34"/>
  <c r="I3914" i="34"/>
  <c r="H3914" i="34"/>
  <c r="G3914" i="34"/>
  <c r="F3914" i="34"/>
  <c r="AA3913" i="34"/>
  <c r="Z3913" i="34"/>
  <c r="Y3913" i="34"/>
  <c r="X3913" i="34"/>
  <c r="W3913" i="34"/>
  <c r="V3913" i="34"/>
  <c r="U3913" i="34"/>
  <c r="T3913" i="34"/>
  <c r="S3913" i="34"/>
  <c r="R3913" i="34"/>
  <c r="Q3913" i="34"/>
  <c r="P3913" i="34"/>
  <c r="O3913" i="34"/>
  <c r="N3913" i="34"/>
  <c r="M3913" i="34"/>
  <c r="L3913" i="34"/>
  <c r="K3913" i="34"/>
  <c r="J3913" i="34"/>
  <c r="I3913" i="34"/>
  <c r="H3913" i="34"/>
  <c r="G3913" i="34"/>
  <c r="F3913" i="34"/>
  <c r="AA3912" i="34"/>
  <c r="Z3912" i="34"/>
  <c r="Y3912" i="34"/>
  <c r="X3912" i="34"/>
  <c r="W3912" i="34"/>
  <c r="V3912" i="34"/>
  <c r="U3912" i="34"/>
  <c r="T3912" i="34"/>
  <c r="S3912" i="34"/>
  <c r="R3912" i="34"/>
  <c r="Q3912" i="34"/>
  <c r="P3912" i="34"/>
  <c r="O3912" i="34"/>
  <c r="N3912" i="34"/>
  <c r="M3912" i="34"/>
  <c r="L3912" i="34"/>
  <c r="K3912" i="34"/>
  <c r="J3912" i="34"/>
  <c r="I3912" i="34"/>
  <c r="H3912" i="34"/>
  <c r="G3912" i="34"/>
  <c r="F3912" i="34"/>
  <c r="AA3911" i="34"/>
  <c r="Z3911" i="34"/>
  <c r="Y3911" i="34"/>
  <c r="X3911" i="34"/>
  <c r="W3911" i="34"/>
  <c r="V3911" i="34"/>
  <c r="U3911" i="34"/>
  <c r="T3911" i="34"/>
  <c r="S3911" i="34"/>
  <c r="R3911" i="34"/>
  <c r="Q3911" i="34"/>
  <c r="P3911" i="34"/>
  <c r="O3911" i="34"/>
  <c r="N3911" i="34"/>
  <c r="M3911" i="34"/>
  <c r="L3911" i="34"/>
  <c r="K3911" i="34"/>
  <c r="J3911" i="34"/>
  <c r="I3911" i="34"/>
  <c r="H3911" i="34"/>
  <c r="G3911" i="34"/>
  <c r="F3911" i="34"/>
  <c r="AA3910" i="34"/>
  <c r="Z3910" i="34"/>
  <c r="Y3910" i="34"/>
  <c r="X3910" i="34"/>
  <c r="W3910" i="34"/>
  <c r="V3910" i="34"/>
  <c r="U3910" i="34"/>
  <c r="T3910" i="34"/>
  <c r="S3910" i="34"/>
  <c r="R3910" i="34"/>
  <c r="Q3910" i="34"/>
  <c r="P3910" i="34"/>
  <c r="O3910" i="34"/>
  <c r="N3910" i="34"/>
  <c r="M3910" i="34"/>
  <c r="L3910" i="34"/>
  <c r="K3910" i="34"/>
  <c r="J3910" i="34"/>
  <c r="I3910" i="34"/>
  <c r="H3910" i="34"/>
  <c r="G3910" i="34"/>
  <c r="F3910" i="34"/>
  <c r="AA3909" i="34"/>
  <c r="Z3909" i="34"/>
  <c r="Y3909" i="34"/>
  <c r="X3909" i="34"/>
  <c r="W3909" i="34"/>
  <c r="V3909" i="34"/>
  <c r="U3909" i="34"/>
  <c r="T3909" i="34"/>
  <c r="S3909" i="34"/>
  <c r="R3909" i="34"/>
  <c r="Q3909" i="34"/>
  <c r="P3909" i="34"/>
  <c r="O3909" i="34"/>
  <c r="N3909" i="34"/>
  <c r="M3909" i="34"/>
  <c r="L3909" i="34"/>
  <c r="K3909" i="34"/>
  <c r="J3909" i="34"/>
  <c r="I3909" i="34"/>
  <c r="H3909" i="34"/>
  <c r="G3909" i="34"/>
  <c r="F3909" i="34"/>
  <c r="AA3908" i="34"/>
  <c r="Z3908" i="34"/>
  <c r="Y3908" i="34"/>
  <c r="X3908" i="34"/>
  <c r="W3908" i="34"/>
  <c r="V3908" i="34"/>
  <c r="U3908" i="34"/>
  <c r="T3908" i="34"/>
  <c r="S3908" i="34"/>
  <c r="R3908" i="34"/>
  <c r="Q3908" i="34"/>
  <c r="P3908" i="34"/>
  <c r="O3908" i="34"/>
  <c r="N3908" i="34"/>
  <c r="M3908" i="34"/>
  <c r="L3908" i="34"/>
  <c r="K3908" i="34"/>
  <c r="J3908" i="34"/>
  <c r="I3908" i="34"/>
  <c r="H3908" i="34"/>
  <c r="G3908" i="34"/>
  <c r="F3908" i="34"/>
  <c r="AA3907" i="34"/>
  <c r="Z3907" i="34"/>
  <c r="Y3907" i="34"/>
  <c r="X3907" i="34"/>
  <c r="W3907" i="34"/>
  <c r="V3907" i="34"/>
  <c r="U3907" i="34"/>
  <c r="T3907" i="34"/>
  <c r="S3907" i="34"/>
  <c r="R3907" i="34"/>
  <c r="Q3907" i="34"/>
  <c r="P3907" i="34"/>
  <c r="O3907" i="34"/>
  <c r="N3907" i="34"/>
  <c r="M3907" i="34"/>
  <c r="L3907" i="34"/>
  <c r="K3907" i="34"/>
  <c r="J3907" i="34"/>
  <c r="I3907" i="34"/>
  <c r="H3907" i="34"/>
  <c r="G3907" i="34"/>
  <c r="F3907" i="34"/>
  <c r="AA3906" i="34"/>
  <c r="Z3906" i="34"/>
  <c r="Y3906" i="34"/>
  <c r="X3906" i="34"/>
  <c r="W3906" i="34"/>
  <c r="V3906" i="34"/>
  <c r="U3906" i="34"/>
  <c r="T3906" i="34"/>
  <c r="S3906" i="34"/>
  <c r="R3906" i="34"/>
  <c r="Q3906" i="34"/>
  <c r="P3906" i="34"/>
  <c r="O3906" i="34"/>
  <c r="N3906" i="34"/>
  <c r="M3906" i="34"/>
  <c r="L3906" i="34"/>
  <c r="K3906" i="34"/>
  <c r="J3906" i="34"/>
  <c r="I3906" i="34"/>
  <c r="H3906" i="34"/>
  <c r="G3906" i="34"/>
  <c r="F3906" i="34"/>
  <c r="AA3905" i="34"/>
  <c r="Z3905" i="34"/>
  <c r="Y3905" i="34"/>
  <c r="X3905" i="34"/>
  <c r="W3905" i="34"/>
  <c r="V3905" i="34"/>
  <c r="U3905" i="34"/>
  <c r="T3905" i="34"/>
  <c r="S3905" i="34"/>
  <c r="R3905" i="34"/>
  <c r="Q3905" i="34"/>
  <c r="P3905" i="34"/>
  <c r="O3905" i="34"/>
  <c r="N3905" i="34"/>
  <c r="M3905" i="34"/>
  <c r="L3905" i="34"/>
  <c r="K3905" i="34"/>
  <c r="J3905" i="34"/>
  <c r="I3905" i="34"/>
  <c r="H3905" i="34"/>
  <c r="G3905" i="34"/>
  <c r="F3905" i="34"/>
  <c r="AA3904" i="34"/>
  <c r="Z3904" i="34"/>
  <c r="Y3904" i="34"/>
  <c r="X3904" i="34"/>
  <c r="W3904" i="34"/>
  <c r="V3904" i="34"/>
  <c r="U3904" i="34"/>
  <c r="T3904" i="34"/>
  <c r="S3904" i="34"/>
  <c r="R3904" i="34"/>
  <c r="Q3904" i="34"/>
  <c r="P3904" i="34"/>
  <c r="O3904" i="34"/>
  <c r="N3904" i="34"/>
  <c r="M3904" i="34"/>
  <c r="L3904" i="34"/>
  <c r="K3904" i="34"/>
  <c r="J3904" i="34"/>
  <c r="I3904" i="34"/>
  <c r="H3904" i="34"/>
  <c r="G3904" i="34"/>
  <c r="F3904" i="34"/>
  <c r="AA3903" i="34"/>
  <c r="Z3903" i="34"/>
  <c r="Y3903" i="34"/>
  <c r="X3903" i="34"/>
  <c r="W3903" i="34"/>
  <c r="V3903" i="34"/>
  <c r="U3903" i="34"/>
  <c r="T3903" i="34"/>
  <c r="S3903" i="34"/>
  <c r="R3903" i="34"/>
  <c r="Q3903" i="34"/>
  <c r="P3903" i="34"/>
  <c r="O3903" i="34"/>
  <c r="N3903" i="34"/>
  <c r="M3903" i="34"/>
  <c r="L3903" i="34"/>
  <c r="K3903" i="34"/>
  <c r="J3903" i="34"/>
  <c r="I3903" i="34"/>
  <c r="H3903" i="34"/>
  <c r="G3903" i="34"/>
  <c r="F3903" i="34"/>
  <c r="AA3902" i="34"/>
  <c r="Z3902" i="34"/>
  <c r="Y3902" i="34"/>
  <c r="X3902" i="34"/>
  <c r="W3902" i="34"/>
  <c r="V3902" i="34"/>
  <c r="U3902" i="34"/>
  <c r="T3902" i="34"/>
  <c r="S3902" i="34"/>
  <c r="R3902" i="34"/>
  <c r="Q3902" i="34"/>
  <c r="P3902" i="34"/>
  <c r="O3902" i="34"/>
  <c r="N3902" i="34"/>
  <c r="M3902" i="34"/>
  <c r="L3902" i="34"/>
  <c r="K3902" i="34"/>
  <c r="J3902" i="34"/>
  <c r="I3902" i="34"/>
  <c r="H3902" i="34"/>
  <c r="G3902" i="34"/>
  <c r="F3902" i="34"/>
  <c r="AA3901" i="34"/>
  <c r="Z3901" i="34"/>
  <c r="Y3901" i="34"/>
  <c r="X3901" i="34"/>
  <c r="W3901" i="34"/>
  <c r="V3901" i="34"/>
  <c r="U3901" i="34"/>
  <c r="T3901" i="34"/>
  <c r="S3901" i="34"/>
  <c r="R3901" i="34"/>
  <c r="Q3901" i="34"/>
  <c r="P3901" i="34"/>
  <c r="O3901" i="34"/>
  <c r="N3901" i="34"/>
  <c r="M3901" i="34"/>
  <c r="L3901" i="34"/>
  <c r="K3901" i="34"/>
  <c r="J3901" i="34"/>
  <c r="I3901" i="34"/>
  <c r="H3901" i="34"/>
  <c r="G3901" i="34"/>
  <c r="F3901" i="34"/>
  <c r="AA3900" i="34"/>
  <c r="Z3900" i="34"/>
  <c r="Y3900" i="34"/>
  <c r="X3900" i="34"/>
  <c r="W3900" i="34"/>
  <c r="V3900" i="34"/>
  <c r="U3900" i="34"/>
  <c r="T3900" i="34"/>
  <c r="S3900" i="34"/>
  <c r="R3900" i="34"/>
  <c r="Q3900" i="34"/>
  <c r="P3900" i="34"/>
  <c r="O3900" i="34"/>
  <c r="N3900" i="34"/>
  <c r="M3900" i="34"/>
  <c r="L3900" i="34"/>
  <c r="K3900" i="34"/>
  <c r="J3900" i="34"/>
  <c r="I3900" i="34"/>
  <c r="H3900" i="34"/>
  <c r="G3900" i="34"/>
  <c r="F3900" i="34"/>
  <c r="AA3899" i="34"/>
  <c r="Z3899" i="34"/>
  <c r="Y3899" i="34"/>
  <c r="X3899" i="34"/>
  <c r="W3899" i="34"/>
  <c r="V3899" i="34"/>
  <c r="U3899" i="34"/>
  <c r="T3899" i="34"/>
  <c r="S3899" i="34"/>
  <c r="R3899" i="34"/>
  <c r="Q3899" i="34"/>
  <c r="P3899" i="34"/>
  <c r="O3899" i="34"/>
  <c r="N3899" i="34"/>
  <c r="M3899" i="34"/>
  <c r="L3899" i="34"/>
  <c r="K3899" i="34"/>
  <c r="J3899" i="34"/>
  <c r="I3899" i="34"/>
  <c r="H3899" i="34"/>
  <c r="G3899" i="34"/>
  <c r="F3899" i="34"/>
  <c r="AA3898" i="34"/>
  <c r="Z3898" i="34"/>
  <c r="Y3898" i="34"/>
  <c r="X3898" i="34"/>
  <c r="W3898" i="34"/>
  <c r="V3898" i="34"/>
  <c r="U3898" i="34"/>
  <c r="T3898" i="34"/>
  <c r="S3898" i="34"/>
  <c r="R3898" i="34"/>
  <c r="Q3898" i="34"/>
  <c r="P3898" i="34"/>
  <c r="O3898" i="34"/>
  <c r="N3898" i="34"/>
  <c r="M3898" i="34"/>
  <c r="L3898" i="34"/>
  <c r="K3898" i="34"/>
  <c r="J3898" i="34"/>
  <c r="I3898" i="34"/>
  <c r="H3898" i="34"/>
  <c r="G3898" i="34"/>
  <c r="F3898" i="34"/>
  <c r="AA3897" i="34"/>
  <c r="Z3897" i="34"/>
  <c r="Y3897" i="34"/>
  <c r="X3897" i="34"/>
  <c r="W3897" i="34"/>
  <c r="V3897" i="34"/>
  <c r="U3897" i="34"/>
  <c r="T3897" i="34"/>
  <c r="S3897" i="34"/>
  <c r="R3897" i="34"/>
  <c r="Q3897" i="34"/>
  <c r="P3897" i="34"/>
  <c r="O3897" i="34"/>
  <c r="N3897" i="34"/>
  <c r="M3897" i="34"/>
  <c r="L3897" i="34"/>
  <c r="K3897" i="34"/>
  <c r="J3897" i="34"/>
  <c r="I3897" i="34"/>
  <c r="H3897" i="34"/>
  <c r="G3897" i="34"/>
  <c r="F3897" i="34"/>
  <c r="AA3896" i="34"/>
  <c r="Z3896" i="34"/>
  <c r="Y3896" i="34"/>
  <c r="X3896" i="34"/>
  <c r="W3896" i="34"/>
  <c r="V3896" i="34"/>
  <c r="U3896" i="34"/>
  <c r="T3896" i="34"/>
  <c r="S3896" i="34"/>
  <c r="R3896" i="34"/>
  <c r="Q3896" i="34"/>
  <c r="P3896" i="34"/>
  <c r="O3896" i="34"/>
  <c r="N3896" i="34"/>
  <c r="M3896" i="34"/>
  <c r="L3896" i="34"/>
  <c r="K3896" i="34"/>
  <c r="J3896" i="34"/>
  <c r="I3896" i="34"/>
  <c r="H3896" i="34"/>
  <c r="G3896" i="34"/>
  <c r="F3896" i="34"/>
  <c r="AA3895" i="34"/>
  <c r="Z3895" i="34"/>
  <c r="Y3895" i="34"/>
  <c r="X3895" i="34"/>
  <c r="W3895" i="34"/>
  <c r="V3895" i="34"/>
  <c r="U3895" i="34"/>
  <c r="T3895" i="34"/>
  <c r="S3895" i="34"/>
  <c r="R3895" i="34"/>
  <c r="Q3895" i="34"/>
  <c r="P3895" i="34"/>
  <c r="O3895" i="34"/>
  <c r="N3895" i="34"/>
  <c r="M3895" i="34"/>
  <c r="L3895" i="34"/>
  <c r="K3895" i="34"/>
  <c r="J3895" i="34"/>
  <c r="I3895" i="34"/>
  <c r="H3895" i="34"/>
  <c r="G3895" i="34"/>
  <c r="F3895" i="34"/>
  <c r="AA3894" i="34"/>
  <c r="Z3894" i="34"/>
  <c r="Y3894" i="34"/>
  <c r="X3894" i="34"/>
  <c r="W3894" i="34"/>
  <c r="V3894" i="34"/>
  <c r="U3894" i="34"/>
  <c r="T3894" i="34"/>
  <c r="S3894" i="34"/>
  <c r="R3894" i="34"/>
  <c r="Q3894" i="34"/>
  <c r="P3894" i="34"/>
  <c r="O3894" i="34"/>
  <c r="N3894" i="34"/>
  <c r="M3894" i="34"/>
  <c r="L3894" i="34"/>
  <c r="K3894" i="34"/>
  <c r="J3894" i="34"/>
  <c r="I3894" i="34"/>
  <c r="H3894" i="34"/>
  <c r="G3894" i="34"/>
  <c r="F3894" i="34"/>
  <c r="AA3893" i="34"/>
  <c r="Z3893" i="34"/>
  <c r="Y3893" i="34"/>
  <c r="X3893" i="34"/>
  <c r="W3893" i="34"/>
  <c r="V3893" i="34"/>
  <c r="U3893" i="34"/>
  <c r="T3893" i="34"/>
  <c r="S3893" i="34"/>
  <c r="R3893" i="34"/>
  <c r="Q3893" i="34"/>
  <c r="P3893" i="34"/>
  <c r="O3893" i="34"/>
  <c r="N3893" i="34"/>
  <c r="M3893" i="34"/>
  <c r="L3893" i="34"/>
  <c r="K3893" i="34"/>
  <c r="J3893" i="34"/>
  <c r="I3893" i="34"/>
  <c r="H3893" i="34"/>
  <c r="G3893" i="34"/>
  <c r="F3893" i="34"/>
  <c r="AA3892" i="34"/>
  <c r="Z3892" i="34"/>
  <c r="Y3892" i="34"/>
  <c r="X3892" i="34"/>
  <c r="W3892" i="34"/>
  <c r="V3892" i="34"/>
  <c r="U3892" i="34"/>
  <c r="T3892" i="34"/>
  <c r="S3892" i="34"/>
  <c r="R3892" i="34"/>
  <c r="Q3892" i="34"/>
  <c r="P3892" i="34"/>
  <c r="O3892" i="34"/>
  <c r="N3892" i="34"/>
  <c r="M3892" i="34"/>
  <c r="L3892" i="34"/>
  <c r="K3892" i="34"/>
  <c r="J3892" i="34"/>
  <c r="I3892" i="34"/>
  <c r="H3892" i="34"/>
  <c r="G3892" i="34"/>
  <c r="F3892" i="34"/>
  <c r="AA3891" i="34"/>
  <c r="Z3891" i="34"/>
  <c r="Y3891" i="34"/>
  <c r="X3891" i="34"/>
  <c r="W3891" i="34"/>
  <c r="V3891" i="34"/>
  <c r="U3891" i="34"/>
  <c r="T3891" i="34"/>
  <c r="S3891" i="34"/>
  <c r="R3891" i="34"/>
  <c r="Q3891" i="34"/>
  <c r="P3891" i="34"/>
  <c r="O3891" i="34"/>
  <c r="N3891" i="34"/>
  <c r="M3891" i="34"/>
  <c r="L3891" i="34"/>
  <c r="K3891" i="34"/>
  <c r="J3891" i="34"/>
  <c r="I3891" i="34"/>
  <c r="H3891" i="34"/>
  <c r="G3891" i="34"/>
  <c r="F3891" i="34"/>
  <c r="AA3890" i="34"/>
  <c r="Z3890" i="34"/>
  <c r="Y3890" i="34"/>
  <c r="X3890" i="34"/>
  <c r="W3890" i="34"/>
  <c r="V3890" i="34"/>
  <c r="U3890" i="34"/>
  <c r="T3890" i="34"/>
  <c r="S3890" i="34"/>
  <c r="R3890" i="34"/>
  <c r="Q3890" i="34"/>
  <c r="P3890" i="34"/>
  <c r="O3890" i="34"/>
  <c r="N3890" i="34"/>
  <c r="M3890" i="34"/>
  <c r="L3890" i="34"/>
  <c r="K3890" i="34"/>
  <c r="J3890" i="34"/>
  <c r="I3890" i="34"/>
  <c r="H3890" i="34"/>
  <c r="G3890" i="34"/>
  <c r="F3890" i="34"/>
  <c r="AA3889" i="34"/>
  <c r="Z3889" i="34"/>
  <c r="Y3889" i="34"/>
  <c r="X3889" i="34"/>
  <c r="W3889" i="34"/>
  <c r="V3889" i="34"/>
  <c r="U3889" i="34"/>
  <c r="T3889" i="34"/>
  <c r="S3889" i="34"/>
  <c r="R3889" i="34"/>
  <c r="Q3889" i="34"/>
  <c r="P3889" i="34"/>
  <c r="O3889" i="34"/>
  <c r="N3889" i="34"/>
  <c r="M3889" i="34"/>
  <c r="L3889" i="34"/>
  <c r="K3889" i="34"/>
  <c r="J3889" i="34"/>
  <c r="I3889" i="34"/>
  <c r="H3889" i="34"/>
  <c r="G3889" i="34"/>
  <c r="F3889" i="34"/>
  <c r="AA3888" i="34"/>
  <c r="Z3888" i="34"/>
  <c r="Y3888" i="34"/>
  <c r="X3888" i="34"/>
  <c r="W3888" i="34"/>
  <c r="V3888" i="34"/>
  <c r="U3888" i="34"/>
  <c r="T3888" i="34"/>
  <c r="S3888" i="34"/>
  <c r="R3888" i="34"/>
  <c r="Q3888" i="34"/>
  <c r="P3888" i="34"/>
  <c r="O3888" i="34"/>
  <c r="N3888" i="34"/>
  <c r="M3888" i="34"/>
  <c r="L3888" i="34"/>
  <c r="K3888" i="34"/>
  <c r="J3888" i="34"/>
  <c r="I3888" i="34"/>
  <c r="H3888" i="34"/>
  <c r="G3888" i="34"/>
  <c r="F3888" i="34"/>
  <c r="AA3887" i="34"/>
  <c r="Z3887" i="34"/>
  <c r="Y3887" i="34"/>
  <c r="X3887" i="34"/>
  <c r="W3887" i="34"/>
  <c r="V3887" i="34"/>
  <c r="U3887" i="34"/>
  <c r="T3887" i="34"/>
  <c r="S3887" i="34"/>
  <c r="R3887" i="34"/>
  <c r="Q3887" i="34"/>
  <c r="P3887" i="34"/>
  <c r="O3887" i="34"/>
  <c r="N3887" i="34"/>
  <c r="M3887" i="34"/>
  <c r="L3887" i="34"/>
  <c r="K3887" i="34"/>
  <c r="J3887" i="34"/>
  <c r="I3887" i="34"/>
  <c r="H3887" i="34"/>
  <c r="G3887" i="34"/>
  <c r="F3887" i="34"/>
  <c r="AA3886" i="34"/>
  <c r="Z3886" i="34"/>
  <c r="Y3886" i="34"/>
  <c r="X3886" i="34"/>
  <c r="W3886" i="34"/>
  <c r="V3886" i="34"/>
  <c r="U3886" i="34"/>
  <c r="T3886" i="34"/>
  <c r="S3886" i="34"/>
  <c r="R3886" i="34"/>
  <c r="Q3886" i="34"/>
  <c r="P3886" i="34"/>
  <c r="O3886" i="34"/>
  <c r="N3886" i="34"/>
  <c r="M3886" i="34"/>
  <c r="L3886" i="34"/>
  <c r="K3886" i="34"/>
  <c r="J3886" i="34"/>
  <c r="I3886" i="34"/>
  <c r="H3886" i="34"/>
  <c r="G3886" i="34"/>
  <c r="F3886" i="34"/>
  <c r="AA3885" i="34"/>
  <c r="Z3885" i="34"/>
  <c r="Y3885" i="34"/>
  <c r="X3885" i="34"/>
  <c r="W3885" i="34"/>
  <c r="V3885" i="34"/>
  <c r="U3885" i="34"/>
  <c r="T3885" i="34"/>
  <c r="S3885" i="34"/>
  <c r="R3885" i="34"/>
  <c r="Q3885" i="34"/>
  <c r="P3885" i="34"/>
  <c r="O3885" i="34"/>
  <c r="N3885" i="34"/>
  <c r="M3885" i="34"/>
  <c r="L3885" i="34"/>
  <c r="K3885" i="34"/>
  <c r="J3885" i="34"/>
  <c r="I3885" i="34"/>
  <c r="H3885" i="34"/>
  <c r="G3885" i="34"/>
  <c r="F3885" i="34"/>
  <c r="AA3884" i="34"/>
  <c r="Z3884" i="34"/>
  <c r="Y3884" i="34"/>
  <c r="X3884" i="34"/>
  <c r="W3884" i="34"/>
  <c r="V3884" i="34"/>
  <c r="U3884" i="34"/>
  <c r="T3884" i="34"/>
  <c r="S3884" i="34"/>
  <c r="R3884" i="34"/>
  <c r="Q3884" i="34"/>
  <c r="P3884" i="34"/>
  <c r="O3884" i="34"/>
  <c r="N3884" i="34"/>
  <c r="M3884" i="34"/>
  <c r="L3884" i="34"/>
  <c r="K3884" i="34"/>
  <c r="J3884" i="34"/>
  <c r="I3884" i="34"/>
  <c r="H3884" i="34"/>
  <c r="G3884" i="34"/>
  <c r="F3884" i="34"/>
  <c r="AA3883" i="34"/>
  <c r="Z3883" i="34"/>
  <c r="Y3883" i="34"/>
  <c r="X3883" i="34"/>
  <c r="W3883" i="34"/>
  <c r="V3883" i="34"/>
  <c r="U3883" i="34"/>
  <c r="T3883" i="34"/>
  <c r="S3883" i="34"/>
  <c r="R3883" i="34"/>
  <c r="Q3883" i="34"/>
  <c r="P3883" i="34"/>
  <c r="O3883" i="34"/>
  <c r="N3883" i="34"/>
  <c r="M3883" i="34"/>
  <c r="L3883" i="34"/>
  <c r="K3883" i="34"/>
  <c r="J3883" i="34"/>
  <c r="I3883" i="34"/>
  <c r="H3883" i="34"/>
  <c r="G3883" i="34"/>
  <c r="F3883" i="34"/>
  <c r="AA3882" i="34"/>
  <c r="Z3882" i="34"/>
  <c r="Y3882" i="34"/>
  <c r="X3882" i="34"/>
  <c r="W3882" i="34"/>
  <c r="V3882" i="34"/>
  <c r="U3882" i="34"/>
  <c r="T3882" i="34"/>
  <c r="S3882" i="34"/>
  <c r="R3882" i="34"/>
  <c r="Q3882" i="34"/>
  <c r="P3882" i="34"/>
  <c r="O3882" i="34"/>
  <c r="N3882" i="34"/>
  <c r="M3882" i="34"/>
  <c r="L3882" i="34"/>
  <c r="K3882" i="34"/>
  <c r="J3882" i="34"/>
  <c r="I3882" i="34"/>
  <c r="H3882" i="34"/>
  <c r="G3882" i="34"/>
  <c r="F3882" i="34"/>
  <c r="AA3881" i="34"/>
  <c r="Z3881" i="34"/>
  <c r="Y3881" i="34"/>
  <c r="X3881" i="34"/>
  <c r="W3881" i="34"/>
  <c r="V3881" i="34"/>
  <c r="U3881" i="34"/>
  <c r="T3881" i="34"/>
  <c r="S3881" i="34"/>
  <c r="R3881" i="34"/>
  <c r="Q3881" i="34"/>
  <c r="P3881" i="34"/>
  <c r="O3881" i="34"/>
  <c r="N3881" i="34"/>
  <c r="M3881" i="34"/>
  <c r="L3881" i="34"/>
  <c r="K3881" i="34"/>
  <c r="J3881" i="34"/>
  <c r="I3881" i="34"/>
  <c r="H3881" i="34"/>
  <c r="G3881" i="34"/>
  <c r="F3881" i="34"/>
  <c r="AA3880" i="34"/>
  <c r="Z3880" i="34"/>
  <c r="Y3880" i="34"/>
  <c r="X3880" i="34"/>
  <c r="W3880" i="34"/>
  <c r="V3880" i="34"/>
  <c r="U3880" i="34"/>
  <c r="T3880" i="34"/>
  <c r="S3880" i="34"/>
  <c r="R3880" i="34"/>
  <c r="Q3880" i="34"/>
  <c r="P3880" i="34"/>
  <c r="O3880" i="34"/>
  <c r="N3880" i="34"/>
  <c r="M3880" i="34"/>
  <c r="L3880" i="34"/>
  <c r="K3880" i="34"/>
  <c r="J3880" i="34"/>
  <c r="I3880" i="34"/>
  <c r="H3880" i="34"/>
  <c r="G3880" i="34"/>
  <c r="F3880" i="34"/>
  <c r="AA3879" i="34"/>
  <c r="Z3879" i="34"/>
  <c r="Y3879" i="34"/>
  <c r="X3879" i="34"/>
  <c r="W3879" i="34"/>
  <c r="V3879" i="34"/>
  <c r="U3879" i="34"/>
  <c r="T3879" i="34"/>
  <c r="S3879" i="34"/>
  <c r="R3879" i="34"/>
  <c r="Q3879" i="34"/>
  <c r="P3879" i="34"/>
  <c r="O3879" i="34"/>
  <c r="N3879" i="34"/>
  <c r="M3879" i="34"/>
  <c r="L3879" i="34"/>
  <c r="K3879" i="34"/>
  <c r="J3879" i="34"/>
  <c r="I3879" i="34"/>
  <c r="H3879" i="34"/>
  <c r="G3879" i="34"/>
  <c r="F3879" i="34"/>
  <c r="AA3878" i="34"/>
  <c r="Z3878" i="34"/>
  <c r="Y3878" i="34"/>
  <c r="X3878" i="34"/>
  <c r="W3878" i="34"/>
  <c r="V3878" i="34"/>
  <c r="U3878" i="34"/>
  <c r="T3878" i="34"/>
  <c r="S3878" i="34"/>
  <c r="R3878" i="34"/>
  <c r="Q3878" i="34"/>
  <c r="P3878" i="34"/>
  <c r="O3878" i="34"/>
  <c r="N3878" i="34"/>
  <c r="M3878" i="34"/>
  <c r="L3878" i="34"/>
  <c r="K3878" i="34"/>
  <c r="J3878" i="34"/>
  <c r="I3878" i="34"/>
  <c r="H3878" i="34"/>
  <c r="G3878" i="34"/>
  <c r="F3878" i="34"/>
  <c r="AA3877" i="34"/>
  <c r="Z3877" i="34"/>
  <c r="Y3877" i="34"/>
  <c r="X3877" i="34"/>
  <c r="W3877" i="34"/>
  <c r="V3877" i="34"/>
  <c r="U3877" i="34"/>
  <c r="T3877" i="34"/>
  <c r="S3877" i="34"/>
  <c r="R3877" i="34"/>
  <c r="Q3877" i="34"/>
  <c r="P3877" i="34"/>
  <c r="O3877" i="34"/>
  <c r="N3877" i="34"/>
  <c r="M3877" i="34"/>
  <c r="L3877" i="34"/>
  <c r="K3877" i="34"/>
  <c r="J3877" i="34"/>
  <c r="I3877" i="34"/>
  <c r="H3877" i="34"/>
  <c r="G3877" i="34"/>
  <c r="F3877" i="34"/>
  <c r="AA3876" i="34"/>
  <c r="Z3876" i="34"/>
  <c r="Y3876" i="34"/>
  <c r="X3876" i="34"/>
  <c r="W3876" i="34"/>
  <c r="V3876" i="34"/>
  <c r="U3876" i="34"/>
  <c r="T3876" i="34"/>
  <c r="S3876" i="34"/>
  <c r="R3876" i="34"/>
  <c r="Q3876" i="34"/>
  <c r="P3876" i="34"/>
  <c r="O3876" i="34"/>
  <c r="N3876" i="34"/>
  <c r="M3876" i="34"/>
  <c r="L3876" i="34"/>
  <c r="K3876" i="34"/>
  <c r="J3876" i="34"/>
  <c r="I3876" i="34"/>
  <c r="H3876" i="34"/>
  <c r="G3876" i="34"/>
  <c r="F3876" i="34"/>
  <c r="AA3875" i="34"/>
  <c r="Z3875" i="34"/>
  <c r="Y3875" i="34"/>
  <c r="X3875" i="34"/>
  <c r="W3875" i="34"/>
  <c r="V3875" i="34"/>
  <c r="U3875" i="34"/>
  <c r="T3875" i="34"/>
  <c r="S3875" i="34"/>
  <c r="R3875" i="34"/>
  <c r="Q3875" i="34"/>
  <c r="P3875" i="34"/>
  <c r="O3875" i="34"/>
  <c r="N3875" i="34"/>
  <c r="M3875" i="34"/>
  <c r="L3875" i="34"/>
  <c r="K3875" i="34"/>
  <c r="J3875" i="34"/>
  <c r="I3875" i="34"/>
  <c r="H3875" i="34"/>
  <c r="G3875" i="34"/>
  <c r="F3875" i="34"/>
  <c r="AA3874" i="34"/>
  <c r="Z3874" i="34"/>
  <c r="Y3874" i="34"/>
  <c r="X3874" i="34"/>
  <c r="W3874" i="34"/>
  <c r="V3874" i="34"/>
  <c r="U3874" i="34"/>
  <c r="T3874" i="34"/>
  <c r="S3874" i="34"/>
  <c r="R3874" i="34"/>
  <c r="Q3874" i="34"/>
  <c r="P3874" i="34"/>
  <c r="O3874" i="34"/>
  <c r="N3874" i="34"/>
  <c r="M3874" i="34"/>
  <c r="L3874" i="34"/>
  <c r="K3874" i="34"/>
  <c r="J3874" i="34"/>
  <c r="I3874" i="34"/>
  <c r="H3874" i="34"/>
  <c r="G3874" i="34"/>
  <c r="F3874" i="34"/>
  <c r="AA3873" i="34"/>
  <c r="Z3873" i="34"/>
  <c r="Y3873" i="34"/>
  <c r="X3873" i="34"/>
  <c r="W3873" i="34"/>
  <c r="V3873" i="34"/>
  <c r="U3873" i="34"/>
  <c r="T3873" i="34"/>
  <c r="S3873" i="34"/>
  <c r="R3873" i="34"/>
  <c r="Q3873" i="34"/>
  <c r="P3873" i="34"/>
  <c r="O3873" i="34"/>
  <c r="N3873" i="34"/>
  <c r="M3873" i="34"/>
  <c r="L3873" i="34"/>
  <c r="K3873" i="34"/>
  <c r="J3873" i="34"/>
  <c r="I3873" i="34"/>
  <c r="H3873" i="34"/>
  <c r="G3873" i="34"/>
  <c r="F3873" i="34"/>
  <c r="AA3872" i="34"/>
  <c r="Z3872" i="34"/>
  <c r="Y3872" i="34"/>
  <c r="X3872" i="34"/>
  <c r="W3872" i="34"/>
  <c r="V3872" i="34"/>
  <c r="U3872" i="34"/>
  <c r="T3872" i="34"/>
  <c r="S3872" i="34"/>
  <c r="R3872" i="34"/>
  <c r="Q3872" i="34"/>
  <c r="P3872" i="34"/>
  <c r="O3872" i="34"/>
  <c r="N3872" i="34"/>
  <c r="M3872" i="34"/>
  <c r="L3872" i="34"/>
  <c r="K3872" i="34"/>
  <c r="J3872" i="34"/>
  <c r="I3872" i="34"/>
  <c r="H3872" i="34"/>
  <c r="G3872" i="34"/>
  <c r="F3872" i="34"/>
  <c r="AA3871" i="34"/>
  <c r="Z3871" i="34"/>
  <c r="Y3871" i="34"/>
  <c r="X3871" i="34"/>
  <c r="W3871" i="34"/>
  <c r="V3871" i="34"/>
  <c r="U3871" i="34"/>
  <c r="T3871" i="34"/>
  <c r="S3871" i="34"/>
  <c r="R3871" i="34"/>
  <c r="Q3871" i="34"/>
  <c r="P3871" i="34"/>
  <c r="O3871" i="34"/>
  <c r="N3871" i="34"/>
  <c r="M3871" i="34"/>
  <c r="L3871" i="34"/>
  <c r="K3871" i="34"/>
  <c r="J3871" i="34"/>
  <c r="I3871" i="34"/>
  <c r="H3871" i="34"/>
  <c r="G3871" i="34"/>
  <c r="F3871" i="34"/>
  <c r="AA3870" i="34"/>
  <c r="Z3870" i="34"/>
  <c r="Y3870" i="34"/>
  <c r="X3870" i="34"/>
  <c r="W3870" i="34"/>
  <c r="V3870" i="34"/>
  <c r="U3870" i="34"/>
  <c r="T3870" i="34"/>
  <c r="S3870" i="34"/>
  <c r="R3870" i="34"/>
  <c r="Q3870" i="34"/>
  <c r="P3870" i="34"/>
  <c r="O3870" i="34"/>
  <c r="N3870" i="34"/>
  <c r="M3870" i="34"/>
  <c r="L3870" i="34"/>
  <c r="K3870" i="34"/>
  <c r="J3870" i="34"/>
  <c r="I3870" i="34"/>
  <c r="H3870" i="34"/>
  <c r="G3870" i="34"/>
  <c r="F3870" i="34"/>
  <c r="AA3869" i="34"/>
  <c r="Z3869" i="34"/>
  <c r="Y3869" i="34"/>
  <c r="X3869" i="34"/>
  <c r="W3869" i="34"/>
  <c r="V3869" i="34"/>
  <c r="U3869" i="34"/>
  <c r="T3869" i="34"/>
  <c r="S3869" i="34"/>
  <c r="R3869" i="34"/>
  <c r="Q3869" i="34"/>
  <c r="P3869" i="34"/>
  <c r="O3869" i="34"/>
  <c r="N3869" i="34"/>
  <c r="M3869" i="34"/>
  <c r="L3869" i="34"/>
  <c r="K3869" i="34"/>
  <c r="J3869" i="34"/>
  <c r="I3869" i="34"/>
  <c r="H3869" i="34"/>
  <c r="G3869" i="34"/>
  <c r="F3869" i="34"/>
  <c r="AA3868" i="34"/>
  <c r="Z3868" i="34"/>
  <c r="Y3868" i="34"/>
  <c r="X3868" i="34"/>
  <c r="W3868" i="34"/>
  <c r="V3868" i="34"/>
  <c r="U3868" i="34"/>
  <c r="T3868" i="34"/>
  <c r="S3868" i="34"/>
  <c r="R3868" i="34"/>
  <c r="Q3868" i="34"/>
  <c r="P3868" i="34"/>
  <c r="O3868" i="34"/>
  <c r="N3868" i="34"/>
  <c r="M3868" i="34"/>
  <c r="L3868" i="34"/>
  <c r="K3868" i="34"/>
  <c r="J3868" i="34"/>
  <c r="I3868" i="34"/>
  <c r="H3868" i="34"/>
  <c r="G3868" i="34"/>
  <c r="F3868" i="34"/>
  <c r="AA3867" i="34"/>
  <c r="Z3867" i="34"/>
  <c r="Y3867" i="34"/>
  <c r="X3867" i="34"/>
  <c r="W3867" i="34"/>
  <c r="V3867" i="34"/>
  <c r="U3867" i="34"/>
  <c r="T3867" i="34"/>
  <c r="S3867" i="34"/>
  <c r="R3867" i="34"/>
  <c r="Q3867" i="34"/>
  <c r="P3867" i="34"/>
  <c r="O3867" i="34"/>
  <c r="N3867" i="34"/>
  <c r="M3867" i="34"/>
  <c r="L3867" i="34"/>
  <c r="K3867" i="34"/>
  <c r="J3867" i="34"/>
  <c r="I3867" i="34"/>
  <c r="H3867" i="34"/>
  <c r="G3867" i="34"/>
  <c r="F3867" i="34"/>
  <c r="AA3866" i="34"/>
  <c r="Z3866" i="34"/>
  <c r="Y3866" i="34"/>
  <c r="X3866" i="34"/>
  <c r="W3866" i="34"/>
  <c r="V3866" i="34"/>
  <c r="U3866" i="34"/>
  <c r="T3866" i="34"/>
  <c r="S3866" i="34"/>
  <c r="R3866" i="34"/>
  <c r="Q3866" i="34"/>
  <c r="P3866" i="34"/>
  <c r="O3866" i="34"/>
  <c r="N3866" i="34"/>
  <c r="M3866" i="34"/>
  <c r="L3866" i="34"/>
  <c r="K3866" i="34"/>
  <c r="J3866" i="34"/>
  <c r="I3866" i="34"/>
  <c r="H3866" i="34"/>
  <c r="G3866" i="34"/>
  <c r="F3866" i="34"/>
  <c r="AA3865" i="34"/>
  <c r="Z3865" i="34"/>
  <c r="Y3865" i="34"/>
  <c r="X3865" i="34"/>
  <c r="W3865" i="34"/>
  <c r="V3865" i="34"/>
  <c r="U3865" i="34"/>
  <c r="T3865" i="34"/>
  <c r="S3865" i="34"/>
  <c r="R3865" i="34"/>
  <c r="Q3865" i="34"/>
  <c r="P3865" i="34"/>
  <c r="O3865" i="34"/>
  <c r="N3865" i="34"/>
  <c r="M3865" i="34"/>
  <c r="L3865" i="34"/>
  <c r="K3865" i="34"/>
  <c r="J3865" i="34"/>
  <c r="I3865" i="34"/>
  <c r="H3865" i="34"/>
  <c r="G3865" i="34"/>
  <c r="F3865" i="34"/>
  <c r="AA3864" i="34"/>
  <c r="Z3864" i="34"/>
  <c r="Y3864" i="34"/>
  <c r="X3864" i="34"/>
  <c r="W3864" i="34"/>
  <c r="V3864" i="34"/>
  <c r="U3864" i="34"/>
  <c r="T3864" i="34"/>
  <c r="S3864" i="34"/>
  <c r="R3864" i="34"/>
  <c r="Q3864" i="34"/>
  <c r="P3864" i="34"/>
  <c r="O3864" i="34"/>
  <c r="N3864" i="34"/>
  <c r="M3864" i="34"/>
  <c r="L3864" i="34"/>
  <c r="K3864" i="34"/>
  <c r="J3864" i="34"/>
  <c r="I3864" i="34"/>
  <c r="H3864" i="34"/>
  <c r="G3864" i="34"/>
  <c r="F3864" i="34"/>
  <c r="AA3863" i="34"/>
  <c r="Z3863" i="34"/>
  <c r="Y3863" i="34"/>
  <c r="X3863" i="34"/>
  <c r="W3863" i="34"/>
  <c r="V3863" i="34"/>
  <c r="U3863" i="34"/>
  <c r="T3863" i="34"/>
  <c r="S3863" i="34"/>
  <c r="R3863" i="34"/>
  <c r="Q3863" i="34"/>
  <c r="P3863" i="34"/>
  <c r="O3863" i="34"/>
  <c r="N3863" i="34"/>
  <c r="M3863" i="34"/>
  <c r="L3863" i="34"/>
  <c r="K3863" i="34"/>
  <c r="J3863" i="34"/>
  <c r="I3863" i="34"/>
  <c r="H3863" i="34"/>
  <c r="G3863" i="34"/>
  <c r="F3863" i="34"/>
  <c r="AA3862" i="34"/>
  <c r="Z3862" i="34"/>
  <c r="Y3862" i="34"/>
  <c r="X3862" i="34"/>
  <c r="W3862" i="34"/>
  <c r="V3862" i="34"/>
  <c r="U3862" i="34"/>
  <c r="T3862" i="34"/>
  <c r="S3862" i="34"/>
  <c r="R3862" i="34"/>
  <c r="Q3862" i="34"/>
  <c r="P3862" i="34"/>
  <c r="O3862" i="34"/>
  <c r="N3862" i="34"/>
  <c r="M3862" i="34"/>
  <c r="L3862" i="34"/>
  <c r="K3862" i="34"/>
  <c r="J3862" i="34"/>
  <c r="I3862" i="34"/>
  <c r="H3862" i="34"/>
  <c r="G3862" i="34"/>
  <c r="F3862" i="34"/>
  <c r="AA3861" i="34"/>
  <c r="Z3861" i="34"/>
  <c r="Y3861" i="34"/>
  <c r="X3861" i="34"/>
  <c r="W3861" i="34"/>
  <c r="V3861" i="34"/>
  <c r="U3861" i="34"/>
  <c r="T3861" i="34"/>
  <c r="S3861" i="34"/>
  <c r="R3861" i="34"/>
  <c r="Q3861" i="34"/>
  <c r="P3861" i="34"/>
  <c r="O3861" i="34"/>
  <c r="N3861" i="34"/>
  <c r="M3861" i="34"/>
  <c r="L3861" i="34"/>
  <c r="K3861" i="34"/>
  <c r="J3861" i="34"/>
  <c r="I3861" i="34"/>
  <c r="H3861" i="34"/>
  <c r="G3861" i="34"/>
  <c r="F3861" i="34"/>
  <c r="AA3860" i="34"/>
  <c r="Z3860" i="34"/>
  <c r="Y3860" i="34"/>
  <c r="X3860" i="34"/>
  <c r="W3860" i="34"/>
  <c r="V3860" i="34"/>
  <c r="U3860" i="34"/>
  <c r="T3860" i="34"/>
  <c r="S3860" i="34"/>
  <c r="R3860" i="34"/>
  <c r="Q3860" i="34"/>
  <c r="P3860" i="34"/>
  <c r="O3860" i="34"/>
  <c r="N3860" i="34"/>
  <c r="M3860" i="34"/>
  <c r="L3860" i="34"/>
  <c r="K3860" i="34"/>
  <c r="J3860" i="34"/>
  <c r="I3860" i="34"/>
  <c r="H3860" i="34"/>
  <c r="G3860" i="34"/>
  <c r="F3860" i="34"/>
  <c r="AA3859" i="34"/>
  <c r="Z3859" i="34"/>
  <c r="Y3859" i="34"/>
  <c r="X3859" i="34"/>
  <c r="W3859" i="34"/>
  <c r="V3859" i="34"/>
  <c r="U3859" i="34"/>
  <c r="T3859" i="34"/>
  <c r="S3859" i="34"/>
  <c r="R3859" i="34"/>
  <c r="Q3859" i="34"/>
  <c r="P3859" i="34"/>
  <c r="O3859" i="34"/>
  <c r="N3859" i="34"/>
  <c r="M3859" i="34"/>
  <c r="L3859" i="34"/>
  <c r="K3859" i="34"/>
  <c r="J3859" i="34"/>
  <c r="I3859" i="34"/>
  <c r="H3859" i="34"/>
  <c r="G3859" i="34"/>
  <c r="F3859" i="34"/>
  <c r="AA3858" i="34"/>
  <c r="Z3858" i="34"/>
  <c r="Y3858" i="34"/>
  <c r="X3858" i="34"/>
  <c r="W3858" i="34"/>
  <c r="V3858" i="34"/>
  <c r="U3858" i="34"/>
  <c r="T3858" i="34"/>
  <c r="S3858" i="34"/>
  <c r="R3858" i="34"/>
  <c r="Q3858" i="34"/>
  <c r="P3858" i="34"/>
  <c r="O3858" i="34"/>
  <c r="N3858" i="34"/>
  <c r="M3858" i="34"/>
  <c r="L3858" i="34"/>
  <c r="K3858" i="34"/>
  <c r="J3858" i="34"/>
  <c r="I3858" i="34"/>
  <c r="H3858" i="34"/>
  <c r="G3858" i="34"/>
  <c r="F3858" i="34"/>
  <c r="AA3857" i="34"/>
  <c r="Z3857" i="34"/>
  <c r="Y3857" i="34"/>
  <c r="X3857" i="34"/>
  <c r="W3857" i="34"/>
  <c r="V3857" i="34"/>
  <c r="U3857" i="34"/>
  <c r="T3857" i="34"/>
  <c r="S3857" i="34"/>
  <c r="R3857" i="34"/>
  <c r="Q3857" i="34"/>
  <c r="P3857" i="34"/>
  <c r="O3857" i="34"/>
  <c r="N3857" i="34"/>
  <c r="M3857" i="34"/>
  <c r="L3857" i="34"/>
  <c r="K3857" i="34"/>
  <c r="J3857" i="34"/>
  <c r="I3857" i="34"/>
  <c r="H3857" i="34"/>
  <c r="G3857" i="34"/>
  <c r="F3857" i="34"/>
  <c r="AA3856" i="34"/>
  <c r="Z3856" i="34"/>
  <c r="Y3856" i="34"/>
  <c r="X3856" i="34"/>
  <c r="W3856" i="34"/>
  <c r="V3856" i="34"/>
  <c r="U3856" i="34"/>
  <c r="T3856" i="34"/>
  <c r="S3856" i="34"/>
  <c r="R3856" i="34"/>
  <c r="Q3856" i="34"/>
  <c r="P3856" i="34"/>
  <c r="O3856" i="34"/>
  <c r="N3856" i="34"/>
  <c r="M3856" i="34"/>
  <c r="L3856" i="34"/>
  <c r="K3856" i="34"/>
  <c r="J3856" i="34"/>
  <c r="I3856" i="34"/>
  <c r="H3856" i="34"/>
  <c r="G3856" i="34"/>
  <c r="F3856" i="34"/>
  <c r="AA3855" i="34"/>
  <c r="Z3855" i="34"/>
  <c r="Y3855" i="34"/>
  <c r="X3855" i="34"/>
  <c r="W3855" i="34"/>
  <c r="V3855" i="34"/>
  <c r="U3855" i="34"/>
  <c r="T3855" i="34"/>
  <c r="S3855" i="34"/>
  <c r="R3855" i="34"/>
  <c r="Q3855" i="34"/>
  <c r="P3855" i="34"/>
  <c r="O3855" i="34"/>
  <c r="N3855" i="34"/>
  <c r="M3855" i="34"/>
  <c r="L3855" i="34"/>
  <c r="K3855" i="34"/>
  <c r="J3855" i="34"/>
  <c r="I3855" i="34"/>
  <c r="H3855" i="34"/>
  <c r="G3855" i="34"/>
  <c r="F3855" i="34"/>
  <c r="AA3854" i="34"/>
  <c r="Z3854" i="34"/>
  <c r="Y3854" i="34"/>
  <c r="X3854" i="34"/>
  <c r="W3854" i="34"/>
  <c r="V3854" i="34"/>
  <c r="U3854" i="34"/>
  <c r="T3854" i="34"/>
  <c r="S3854" i="34"/>
  <c r="R3854" i="34"/>
  <c r="Q3854" i="34"/>
  <c r="P3854" i="34"/>
  <c r="O3854" i="34"/>
  <c r="N3854" i="34"/>
  <c r="M3854" i="34"/>
  <c r="L3854" i="34"/>
  <c r="K3854" i="34"/>
  <c r="J3854" i="34"/>
  <c r="I3854" i="34"/>
  <c r="H3854" i="34"/>
  <c r="G3854" i="34"/>
  <c r="F3854" i="34"/>
  <c r="AA3853" i="34"/>
  <c r="Z3853" i="34"/>
  <c r="Y3853" i="34"/>
  <c r="X3853" i="34"/>
  <c r="W3853" i="34"/>
  <c r="V3853" i="34"/>
  <c r="U3853" i="34"/>
  <c r="T3853" i="34"/>
  <c r="S3853" i="34"/>
  <c r="R3853" i="34"/>
  <c r="Q3853" i="34"/>
  <c r="P3853" i="34"/>
  <c r="O3853" i="34"/>
  <c r="N3853" i="34"/>
  <c r="M3853" i="34"/>
  <c r="L3853" i="34"/>
  <c r="K3853" i="34"/>
  <c r="J3853" i="34"/>
  <c r="I3853" i="34"/>
  <c r="H3853" i="34"/>
  <c r="G3853" i="34"/>
  <c r="F3853" i="34"/>
  <c r="AA3852" i="34"/>
  <c r="Z3852" i="34"/>
  <c r="Y3852" i="34"/>
  <c r="X3852" i="34"/>
  <c r="W3852" i="34"/>
  <c r="V3852" i="34"/>
  <c r="U3852" i="34"/>
  <c r="T3852" i="34"/>
  <c r="S3852" i="34"/>
  <c r="R3852" i="34"/>
  <c r="Q3852" i="34"/>
  <c r="P3852" i="34"/>
  <c r="O3852" i="34"/>
  <c r="N3852" i="34"/>
  <c r="M3852" i="34"/>
  <c r="L3852" i="34"/>
  <c r="K3852" i="34"/>
  <c r="J3852" i="34"/>
  <c r="I3852" i="34"/>
  <c r="H3852" i="34"/>
  <c r="G3852" i="34"/>
  <c r="F3852" i="34"/>
  <c r="AA3851" i="34"/>
  <c r="Z3851" i="34"/>
  <c r="Y3851" i="34"/>
  <c r="X3851" i="34"/>
  <c r="W3851" i="34"/>
  <c r="V3851" i="34"/>
  <c r="U3851" i="34"/>
  <c r="T3851" i="34"/>
  <c r="S3851" i="34"/>
  <c r="R3851" i="34"/>
  <c r="Q3851" i="34"/>
  <c r="P3851" i="34"/>
  <c r="O3851" i="34"/>
  <c r="N3851" i="34"/>
  <c r="M3851" i="34"/>
  <c r="L3851" i="34"/>
  <c r="K3851" i="34"/>
  <c r="J3851" i="34"/>
  <c r="I3851" i="34"/>
  <c r="H3851" i="34"/>
  <c r="G3851" i="34"/>
  <c r="F3851" i="34"/>
  <c r="AA3850" i="34"/>
  <c r="Z3850" i="34"/>
  <c r="Y3850" i="34"/>
  <c r="X3850" i="34"/>
  <c r="W3850" i="34"/>
  <c r="V3850" i="34"/>
  <c r="U3850" i="34"/>
  <c r="T3850" i="34"/>
  <c r="S3850" i="34"/>
  <c r="R3850" i="34"/>
  <c r="Q3850" i="34"/>
  <c r="P3850" i="34"/>
  <c r="O3850" i="34"/>
  <c r="N3850" i="34"/>
  <c r="M3850" i="34"/>
  <c r="L3850" i="34"/>
  <c r="K3850" i="34"/>
  <c r="J3850" i="34"/>
  <c r="I3850" i="34"/>
  <c r="H3850" i="34"/>
  <c r="G3850" i="34"/>
  <c r="F3850" i="34"/>
  <c r="AA3849" i="34"/>
  <c r="Z3849" i="34"/>
  <c r="Y3849" i="34"/>
  <c r="X3849" i="34"/>
  <c r="W3849" i="34"/>
  <c r="V3849" i="34"/>
  <c r="U3849" i="34"/>
  <c r="T3849" i="34"/>
  <c r="S3849" i="34"/>
  <c r="R3849" i="34"/>
  <c r="Q3849" i="34"/>
  <c r="P3849" i="34"/>
  <c r="O3849" i="34"/>
  <c r="N3849" i="34"/>
  <c r="M3849" i="34"/>
  <c r="L3849" i="34"/>
  <c r="K3849" i="34"/>
  <c r="J3849" i="34"/>
  <c r="I3849" i="34"/>
  <c r="H3849" i="34"/>
  <c r="G3849" i="34"/>
  <c r="F3849" i="34"/>
  <c r="AA3848" i="34"/>
  <c r="Z3848" i="34"/>
  <c r="Y3848" i="34"/>
  <c r="X3848" i="34"/>
  <c r="W3848" i="34"/>
  <c r="V3848" i="34"/>
  <c r="U3848" i="34"/>
  <c r="T3848" i="34"/>
  <c r="S3848" i="34"/>
  <c r="R3848" i="34"/>
  <c r="Q3848" i="34"/>
  <c r="P3848" i="34"/>
  <c r="O3848" i="34"/>
  <c r="N3848" i="34"/>
  <c r="M3848" i="34"/>
  <c r="L3848" i="34"/>
  <c r="K3848" i="34"/>
  <c r="J3848" i="34"/>
  <c r="I3848" i="34"/>
  <c r="H3848" i="34"/>
  <c r="G3848" i="34"/>
  <c r="F3848" i="34"/>
  <c r="AA3847" i="34"/>
  <c r="Z3847" i="34"/>
  <c r="Y3847" i="34"/>
  <c r="X3847" i="34"/>
  <c r="W3847" i="34"/>
  <c r="V3847" i="34"/>
  <c r="U3847" i="34"/>
  <c r="T3847" i="34"/>
  <c r="S3847" i="34"/>
  <c r="R3847" i="34"/>
  <c r="Q3847" i="34"/>
  <c r="P3847" i="34"/>
  <c r="O3847" i="34"/>
  <c r="N3847" i="34"/>
  <c r="M3847" i="34"/>
  <c r="L3847" i="34"/>
  <c r="K3847" i="34"/>
  <c r="J3847" i="34"/>
  <c r="I3847" i="34"/>
  <c r="H3847" i="34"/>
  <c r="G3847" i="34"/>
  <c r="F3847" i="34"/>
  <c r="AA3846" i="34"/>
  <c r="Z3846" i="34"/>
  <c r="Y3846" i="34"/>
  <c r="X3846" i="34"/>
  <c r="W3846" i="34"/>
  <c r="V3846" i="34"/>
  <c r="U3846" i="34"/>
  <c r="T3846" i="34"/>
  <c r="S3846" i="34"/>
  <c r="R3846" i="34"/>
  <c r="Q3846" i="34"/>
  <c r="P3846" i="34"/>
  <c r="O3846" i="34"/>
  <c r="N3846" i="34"/>
  <c r="M3846" i="34"/>
  <c r="L3846" i="34"/>
  <c r="K3846" i="34"/>
  <c r="J3846" i="34"/>
  <c r="I3846" i="34"/>
  <c r="H3846" i="34"/>
  <c r="G3846" i="34"/>
  <c r="F3846" i="34"/>
  <c r="AA3845" i="34"/>
  <c r="Z3845" i="34"/>
  <c r="Y3845" i="34"/>
  <c r="X3845" i="34"/>
  <c r="W3845" i="34"/>
  <c r="V3845" i="34"/>
  <c r="U3845" i="34"/>
  <c r="T3845" i="34"/>
  <c r="S3845" i="34"/>
  <c r="R3845" i="34"/>
  <c r="Q3845" i="34"/>
  <c r="P3845" i="34"/>
  <c r="O3845" i="34"/>
  <c r="N3845" i="34"/>
  <c r="M3845" i="34"/>
  <c r="L3845" i="34"/>
  <c r="K3845" i="34"/>
  <c r="J3845" i="34"/>
  <c r="I3845" i="34"/>
  <c r="H3845" i="34"/>
  <c r="G3845" i="34"/>
  <c r="F3845" i="34"/>
  <c r="AA3844" i="34"/>
  <c r="Z3844" i="34"/>
  <c r="Y3844" i="34"/>
  <c r="X3844" i="34"/>
  <c r="W3844" i="34"/>
  <c r="V3844" i="34"/>
  <c r="U3844" i="34"/>
  <c r="T3844" i="34"/>
  <c r="S3844" i="34"/>
  <c r="R3844" i="34"/>
  <c r="Q3844" i="34"/>
  <c r="P3844" i="34"/>
  <c r="O3844" i="34"/>
  <c r="N3844" i="34"/>
  <c r="M3844" i="34"/>
  <c r="L3844" i="34"/>
  <c r="K3844" i="34"/>
  <c r="J3844" i="34"/>
  <c r="I3844" i="34"/>
  <c r="H3844" i="34"/>
  <c r="G3844" i="34"/>
  <c r="F3844" i="34"/>
  <c r="AA3843" i="34"/>
  <c r="Z3843" i="34"/>
  <c r="Y3843" i="34"/>
  <c r="X3843" i="34"/>
  <c r="W3843" i="34"/>
  <c r="V3843" i="34"/>
  <c r="U3843" i="34"/>
  <c r="T3843" i="34"/>
  <c r="S3843" i="34"/>
  <c r="R3843" i="34"/>
  <c r="Q3843" i="34"/>
  <c r="P3843" i="34"/>
  <c r="O3843" i="34"/>
  <c r="N3843" i="34"/>
  <c r="M3843" i="34"/>
  <c r="L3843" i="34"/>
  <c r="K3843" i="34"/>
  <c r="J3843" i="34"/>
  <c r="I3843" i="34"/>
  <c r="H3843" i="34"/>
  <c r="G3843" i="34"/>
  <c r="F3843" i="34"/>
  <c r="AA3842" i="34"/>
  <c r="Z3842" i="34"/>
  <c r="Y3842" i="34"/>
  <c r="X3842" i="34"/>
  <c r="W3842" i="34"/>
  <c r="V3842" i="34"/>
  <c r="U3842" i="34"/>
  <c r="T3842" i="34"/>
  <c r="S3842" i="34"/>
  <c r="R3842" i="34"/>
  <c r="Q3842" i="34"/>
  <c r="P3842" i="34"/>
  <c r="O3842" i="34"/>
  <c r="N3842" i="34"/>
  <c r="M3842" i="34"/>
  <c r="L3842" i="34"/>
  <c r="K3842" i="34"/>
  <c r="J3842" i="34"/>
  <c r="I3842" i="34"/>
  <c r="H3842" i="34"/>
  <c r="G3842" i="34"/>
  <c r="F3842" i="34"/>
  <c r="AA3841" i="34"/>
  <c r="Z3841" i="34"/>
  <c r="Y3841" i="34"/>
  <c r="X3841" i="34"/>
  <c r="W3841" i="34"/>
  <c r="V3841" i="34"/>
  <c r="U3841" i="34"/>
  <c r="T3841" i="34"/>
  <c r="S3841" i="34"/>
  <c r="R3841" i="34"/>
  <c r="Q3841" i="34"/>
  <c r="P3841" i="34"/>
  <c r="O3841" i="34"/>
  <c r="N3841" i="34"/>
  <c r="M3841" i="34"/>
  <c r="L3841" i="34"/>
  <c r="K3841" i="34"/>
  <c r="J3841" i="34"/>
  <c r="I3841" i="34"/>
  <c r="H3841" i="34"/>
  <c r="G3841" i="34"/>
  <c r="F3841" i="34"/>
  <c r="AA3840" i="34"/>
  <c r="Z3840" i="34"/>
  <c r="Y3840" i="34"/>
  <c r="X3840" i="34"/>
  <c r="W3840" i="34"/>
  <c r="V3840" i="34"/>
  <c r="U3840" i="34"/>
  <c r="T3840" i="34"/>
  <c r="S3840" i="34"/>
  <c r="R3840" i="34"/>
  <c r="Q3840" i="34"/>
  <c r="P3840" i="34"/>
  <c r="O3840" i="34"/>
  <c r="N3840" i="34"/>
  <c r="M3840" i="34"/>
  <c r="L3840" i="34"/>
  <c r="K3840" i="34"/>
  <c r="J3840" i="34"/>
  <c r="I3840" i="34"/>
  <c r="H3840" i="34"/>
  <c r="G3840" i="34"/>
  <c r="F3840" i="34"/>
  <c r="AA3839" i="34"/>
  <c r="Z3839" i="34"/>
  <c r="Y3839" i="34"/>
  <c r="X3839" i="34"/>
  <c r="W3839" i="34"/>
  <c r="V3839" i="34"/>
  <c r="U3839" i="34"/>
  <c r="T3839" i="34"/>
  <c r="S3839" i="34"/>
  <c r="R3839" i="34"/>
  <c r="Q3839" i="34"/>
  <c r="P3839" i="34"/>
  <c r="O3839" i="34"/>
  <c r="N3839" i="34"/>
  <c r="M3839" i="34"/>
  <c r="L3839" i="34"/>
  <c r="K3839" i="34"/>
  <c r="J3839" i="34"/>
  <c r="I3839" i="34"/>
  <c r="H3839" i="34"/>
  <c r="G3839" i="34"/>
  <c r="F3839" i="34"/>
  <c r="AA3838" i="34"/>
  <c r="Z3838" i="34"/>
  <c r="Y3838" i="34"/>
  <c r="X3838" i="34"/>
  <c r="W3838" i="34"/>
  <c r="V3838" i="34"/>
  <c r="U3838" i="34"/>
  <c r="T3838" i="34"/>
  <c r="S3838" i="34"/>
  <c r="R3838" i="34"/>
  <c r="Q3838" i="34"/>
  <c r="P3838" i="34"/>
  <c r="O3838" i="34"/>
  <c r="N3838" i="34"/>
  <c r="M3838" i="34"/>
  <c r="L3838" i="34"/>
  <c r="K3838" i="34"/>
  <c r="J3838" i="34"/>
  <c r="I3838" i="34"/>
  <c r="H3838" i="34"/>
  <c r="G3838" i="34"/>
  <c r="F3838" i="34"/>
  <c r="AA3837" i="34"/>
  <c r="Z3837" i="34"/>
  <c r="Y3837" i="34"/>
  <c r="X3837" i="34"/>
  <c r="W3837" i="34"/>
  <c r="V3837" i="34"/>
  <c r="U3837" i="34"/>
  <c r="T3837" i="34"/>
  <c r="S3837" i="34"/>
  <c r="R3837" i="34"/>
  <c r="Q3837" i="34"/>
  <c r="P3837" i="34"/>
  <c r="O3837" i="34"/>
  <c r="N3837" i="34"/>
  <c r="M3837" i="34"/>
  <c r="L3837" i="34"/>
  <c r="K3837" i="34"/>
  <c r="J3837" i="34"/>
  <c r="I3837" i="34"/>
  <c r="H3837" i="34"/>
  <c r="G3837" i="34"/>
  <c r="F3837" i="34"/>
  <c r="AA3836" i="34"/>
  <c r="Z3836" i="34"/>
  <c r="Y3836" i="34"/>
  <c r="X3836" i="34"/>
  <c r="W3836" i="34"/>
  <c r="V3836" i="34"/>
  <c r="U3836" i="34"/>
  <c r="T3836" i="34"/>
  <c r="S3836" i="34"/>
  <c r="R3836" i="34"/>
  <c r="Q3836" i="34"/>
  <c r="P3836" i="34"/>
  <c r="O3836" i="34"/>
  <c r="N3836" i="34"/>
  <c r="M3836" i="34"/>
  <c r="L3836" i="34"/>
  <c r="K3836" i="34"/>
  <c r="J3836" i="34"/>
  <c r="I3836" i="34"/>
  <c r="H3836" i="34"/>
  <c r="G3836" i="34"/>
  <c r="F3836" i="34"/>
  <c r="AA3835" i="34"/>
  <c r="Z3835" i="34"/>
  <c r="Y3835" i="34"/>
  <c r="X3835" i="34"/>
  <c r="W3835" i="34"/>
  <c r="V3835" i="34"/>
  <c r="U3835" i="34"/>
  <c r="T3835" i="34"/>
  <c r="S3835" i="34"/>
  <c r="R3835" i="34"/>
  <c r="Q3835" i="34"/>
  <c r="P3835" i="34"/>
  <c r="O3835" i="34"/>
  <c r="N3835" i="34"/>
  <c r="M3835" i="34"/>
  <c r="L3835" i="34"/>
  <c r="K3835" i="34"/>
  <c r="J3835" i="34"/>
  <c r="I3835" i="34"/>
  <c r="H3835" i="34"/>
  <c r="G3835" i="34"/>
  <c r="F3835" i="34"/>
  <c r="AA3834" i="34"/>
  <c r="Z3834" i="34"/>
  <c r="Y3834" i="34"/>
  <c r="X3834" i="34"/>
  <c r="W3834" i="34"/>
  <c r="V3834" i="34"/>
  <c r="U3834" i="34"/>
  <c r="T3834" i="34"/>
  <c r="S3834" i="34"/>
  <c r="R3834" i="34"/>
  <c r="Q3834" i="34"/>
  <c r="P3834" i="34"/>
  <c r="O3834" i="34"/>
  <c r="N3834" i="34"/>
  <c r="M3834" i="34"/>
  <c r="L3834" i="34"/>
  <c r="K3834" i="34"/>
  <c r="J3834" i="34"/>
  <c r="I3834" i="34"/>
  <c r="H3834" i="34"/>
  <c r="G3834" i="34"/>
  <c r="F3834" i="34"/>
  <c r="AA3833" i="34"/>
  <c r="Z3833" i="34"/>
  <c r="Y3833" i="34"/>
  <c r="X3833" i="34"/>
  <c r="W3833" i="34"/>
  <c r="V3833" i="34"/>
  <c r="U3833" i="34"/>
  <c r="T3833" i="34"/>
  <c r="S3833" i="34"/>
  <c r="R3833" i="34"/>
  <c r="Q3833" i="34"/>
  <c r="P3833" i="34"/>
  <c r="O3833" i="34"/>
  <c r="N3833" i="34"/>
  <c r="M3833" i="34"/>
  <c r="L3833" i="34"/>
  <c r="K3833" i="34"/>
  <c r="J3833" i="34"/>
  <c r="I3833" i="34"/>
  <c r="H3833" i="34"/>
  <c r="G3833" i="34"/>
  <c r="F3833" i="34"/>
  <c r="AA3832" i="34"/>
  <c r="Z3832" i="34"/>
  <c r="Y3832" i="34"/>
  <c r="X3832" i="34"/>
  <c r="W3832" i="34"/>
  <c r="V3832" i="34"/>
  <c r="U3832" i="34"/>
  <c r="T3832" i="34"/>
  <c r="S3832" i="34"/>
  <c r="R3832" i="34"/>
  <c r="Q3832" i="34"/>
  <c r="P3832" i="34"/>
  <c r="O3832" i="34"/>
  <c r="N3832" i="34"/>
  <c r="M3832" i="34"/>
  <c r="L3832" i="34"/>
  <c r="K3832" i="34"/>
  <c r="J3832" i="34"/>
  <c r="I3832" i="34"/>
  <c r="H3832" i="34"/>
  <c r="G3832" i="34"/>
  <c r="F3832" i="34"/>
  <c r="AA3831" i="34"/>
  <c r="Z3831" i="34"/>
  <c r="Y3831" i="34"/>
  <c r="X3831" i="34"/>
  <c r="W3831" i="34"/>
  <c r="V3831" i="34"/>
  <c r="U3831" i="34"/>
  <c r="T3831" i="34"/>
  <c r="S3831" i="34"/>
  <c r="R3831" i="34"/>
  <c r="Q3831" i="34"/>
  <c r="P3831" i="34"/>
  <c r="O3831" i="34"/>
  <c r="N3831" i="34"/>
  <c r="M3831" i="34"/>
  <c r="L3831" i="34"/>
  <c r="K3831" i="34"/>
  <c r="J3831" i="34"/>
  <c r="I3831" i="34"/>
  <c r="H3831" i="34"/>
  <c r="G3831" i="34"/>
  <c r="F3831" i="34"/>
  <c r="AA3830" i="34"/>
  <c r="Z3830" i="34"/>
  <c r="Y3830" i="34"/>
  <c r="X3830" i="34"/>
  <c r="W3830" i="34"/>
  <c r="V3830" i="34"/>
  <c r="U3830" i="34"/>
  <c r="T3830" i="34"/>
  <c r="S3830" i="34"/>
  <c r="R3830" i="34"/>
  <c r="Q3830" i="34"/>
  <c r="P3830" i="34"/>
  <c r="O3830" i="34"/>
  <c r="N3830" i="34"/>
  <c r="M3830" i="34"/>
  <c r="L3830" i="34"/>
  <c r="K3830" i="34"/>
  <c r="J3830" i="34"/>
  <c r="I3830" i="34"/>
  <c r="H3830" i="34"/>
  <c r="G3830" i="34"/>
  <c r="F3830" i="34"/>
  <c r="AA3829" i="34"/>
  <c r="Z3829" i="34"/>
  <c r="Y3829" i="34"/>
  <c r="X3829" i="34"/>
  <c r="W3829" i="34"/>
  <c r="V3829" i="34"/>
  <c r="U3829" i="34"/>
  <c r="T3829" i="34"/>
  <c r="S3829" i="34"/>
  <c r="R3829" i="34"/>
  <c r="Q3829" i="34"/>
  <c r="P3829" i="34"/>
  <c r="O3829" i="34"/>
  <c r="N3829" i="34"/>
  <c r="M3829" i="34"/>
  <c r="L3829" i="34"/>
  <c r="K3829" i="34"/>
  <c r="J3829" i="34"/>
  <c r="I3829" i="34"/>
  <c r="H3829" i="34"/>
  <c r="G3829" i="34"/>
  <c r="F3829" i="34"/>
  <c r="AA3828" i="34"/>
  <c r="Z3828" i="34"/>
  <c r="Y3828" i="34"/>
  <c r="X3828" i="34"/>
  <c r="W3828" i="34"/>
  <c r="V3828" i="34"/>
  <c r="U3828" i="34"/>
  <c r="T3828" i="34"/>
  <c r="S3828" i="34"/>
  <c r="R3828" i="34"/>
  <c r="Q3828" i="34"/>
  <c r="P3828" i="34"/>
  <c r="O3828" i="34"/>
  <c r="N3828" i="34"/>
  <c r="M3828" i="34"/>
  <c r="L3828" i="34"/>
  <c r="K3828" i="34"/>
  <c r="J3828" i="34"/>
  <c r="I3828" i="34"/>
  <c r="H3828" i="34"/>
  <c r="G3828" i="34"/>
  <c r="F3828" i="34"/>
  <c r="AA3827" i="34"/>
  <c r="Z3827" i="34"/>
  <c r="Y3827" i="34"/>
  <c r="X3827" i="34"/>
  <c r="W3827" i="34"/>
  <c r="V3827" i="34"/>
  <c r="U3827" i="34"/>
  <c r="T3827" i="34"/>
  <c r="S3827" i="34"/>
  <c r="R3827" i="34"/>
  <c r="Q3827" i="34"/>
  <c r="P3827" i="34"/>
  <c r="O3827" i="34"/>
  <c r="N3827" i="34"/>
  <c r="M3827" i="34"/>
  <c r="L3827" i="34"/>
  <c r="K3827" i="34"/>
  <c r="J3827" i="34"/>
  <c r="I3827" i="34"/>
  <c r="H3827" i="34"/>
  <c r="G3827" i="34"/>
  <c r="F3827" i="34"/>
  <c r="AA3826" i="34"/>
  <c r="Z3826" i="34"/>
  <c r="Y3826" i="34"/>
  <c r="X3826" i="34"/>
  <c r="W3826" i="34"/>
  <c r="V3826" i="34"/>
  <c r="U3826" i="34"/>
  <c r="T3826" i="34"/>
  <c r="S3826" i="34"/>
  <c r="R3826" i="34"/>
  <c r="Q3826" i="34"/>
  <c r="P3826" i="34"/>
  <c r="O3826" i="34"/>
  <c r="N3826" i="34"/>
  <c r="M3826" i="34"/>
  <c r="L3826" i="34"/>
  <c r="K3826" i="34"/>
  <c r="J3826" i="34"/>
  <c r="I3826" i="34"/>
  <c r="H3826" i="34"/>
  <c r="G3826" i="34"/>
  <c r="F3826" i="34"/>
  <c r="AA3825" i="34"/>
  <c r="Z3825" i="34"/>
  <c r="Y3825" i="34"/>
  <c r="X3825" i="34"/>
  <c r="W3825" i="34"/>
  <c r="V3825" i="34"/>
  <c r="U3825" i="34"/>
  <c r="T3825" i="34"/>
  <c r="S3825" i="34"/>
  <c r="R3825" i="34"/>
  <c r="Q3825" i="34"/>
  <c r="P3825" i="34"/>
  <c r="O3825" i="34"/>
  <c r="N3825" i="34"/>
  <c r="M3825" i="34"/>
  <c r="L3825" i="34"/>
  <c r="K3825" i="34"/>
  <c r="J3825" i="34"/>
  <c r="I3825" i="34"/>
  <c r="H3825" i="34"/>
  <c r="G3825" i="34"/>
  <c r="F3825" i="34"/>
  <c r="AA3824" i="34"/>
  <c r="Z3824" i="34"/>
  <c r="Y3824" i="34"/>
  <c r="X3824" i="34"/>
  <c r="W3824" i="34"/>
  <c r="V3824" i="34"/>
  <c r="U3824" i="34"/>
  <c r="T3824" i="34"/>
  <c r="S3824" i="34"/>
  <c r="R3824" i="34"/>
  <c r="Q3824" i="34"/>
  <c r="P3824" i="34"/>
  <c r="O3824" i="34"/>
  <c r="N3824" i="34"/>
  <c r="M3824" i="34"/>
  <c r="L3824" i="34"/>
  <c r="K3824" i="34"/>
  <c r="J3824" i="34"/>
  <c r="I3824" i="34"/>
  <c r="H3824" i="34"/>
  <c r="G3824" i="34"/>
  <c r="F3824" i="34"/>
  <c r="AA3823" i="34"/>
  <c r="Z3823" i="34"/>
  <c r="Y3823" i="34"/>
  <c r="X3823" i="34"/>
  <c r="W3823" i="34"/>
  <c r="V3823" i="34"/>
  <c r="U3823" i="34"/>
  <c r="T3823" i="34"/>
  <c r="S3823" i="34"/>
  <c r="R3823" i="34"/>
  <c r="Q3823" i="34"/>
  <c r="P3823" i="34"/>
  <c r="O3823" i="34"/>
  <c r="N3823" i="34"/>
  <c r="M3823" i="34"/>
  <c r="L3823" i="34"/>
  <c r="K3823" i="34"/>
  <c r="J3823" i="34"/>
  <c r="I3823" i="34"/>
  <c r="H3823" i="34"/>
  <c r="G3823" i="34"/>
  <c r="F3823" i="34"/>
  <c r="AA3822" i="34"/>
  <c r="Z3822" i="34"/>
  <c r="Y3822" i="34"/>
  <c r="X3822" i="34"/>
  <c r="W3822" i="34"/>
  <c r="V3822" i="34"/>
  <c r="U3822" i="34"/>
  <c r="T3822" i="34"/>
  <c r="S3822" i="34"/>
  <c r="R3822" i="34"/>
  <c r="Q3822" i="34"/>
  <c r="P3822" i="34"/>
  <c r="O3822" i="34"/>
  <c r="N3822" i="34"/>
  <c r="M3822" i="34"/>
  <c r="L3822" i="34"/>
  <c r="K3822" i="34"/>
  <c r="J3822" i="34"/>
  <c r="I3822" i="34"/>
  <c r="H3822" i="34"/>
  <c r="G3822" i="34"/>
  <c r="F3822" i="34"/>
  <c r="AA3821" i="34"/>
  <c r="Z3821" i="34"/>
  <c r="Y3821" i="34"/>
  <c r="X3821" i="34"/>
  <c r="W3821" i="34"/>
  <c r="V3821" i="34"/>
  <c r="U3821" i="34"/>
  <c r="T3821" i="34"/>
  <c r="S3821" i="34"/>
  <c r="R3821" i="34"/>
  <c r="Q3821" i="34"/>
  <c r="P3821" i="34"/>
  <c r="O3821" i="34"/>
  <c r="N3821" i="34"/>
  <c r="M3821" i="34"/>
  <c r="L3821" i="34"/>
  <c r="K3821" i="34"/>
  <c r="J3821" i="34"/>
  <c r="I3821" i="34"/>
  <c r="H3821" i="34"/>
  <c r="G3821" i="34"/>
  <c r="F3821" i="34"/>
  <c r="AA3820" i="34"/>
  <c r="Z3820" i="34"/>
  <c r="Y3820" i="34"/>
  <c r="X3820" i="34"/>
  <c r="W3820" i="34"/>
  <c r="V3820" i="34"/>
  <c r="U3820" i="34"/>
  <c r="T3820" i="34"/>
  <c r="S3820" i="34"/>
  <c r="R3820" i="34"/>
  <c r="Q3820" i="34"/>
  <c r="P3820" i="34"/>
  <c r="O3820" i="34"/>
  <c r="N3820" i="34"/>
  <c r="M3820" i="34"/>
  <c r="L3820" i="34"/>
  <c r="K3820" i="34"/>
  <c r="J3820" i="34"/>
  <c r="I3820" i="34"/>
  <c r="H3820" i="34"/>
  <c r="G3820" i="34"/>
  <c r="F3820" i="34"/>
  <c r="AA3819" i="34"/>
  <c r="Z3819" i="34"/>
  <c r="Y3819" i="34"/>
  <c r="X3819" i="34"/>
  <c r="W3819" i="34"/>
  <c r="V3819" i="34"/>
  <c r="U3819" i="34"/>
  <c r="T3819" i="34"/>
  <c r="S3819" i="34"/>
  <c r="R3819" i="34"/>
  <c r="Q3819" i="34"/>
  <c r="P3819" i="34"/>
  <c r="O3819" i="34"/>
  <c r="N3819" i="34"/>
  <c r="M3819" i="34"/>
  <c r="L3819" i="34"/>
  <c r="K3819" i="34"/>
  <c r="J3819" i="34"/>
  <c r="I3819" i="34"/>
  <c r="H3819" i="34"/>
  <c r="G3819" i="34"/>
  <c r="F3819" i="34"/>
  <c r="AA3818" i="34"/>
  <c r="Z3818" i="34"/>
  <c r="Y3818" i="34"/>
  <c r="X3818" i="34"/>
  <c r="W3818" i="34"/>
  <c r="V3818" i="34"/>
  <c r="U3818" i="34"/>
  <c r="T3818" i="34"/>
  <c r="S3818" i="34"/>
  <c r="R3818" i="34"/>
  <c r="Q3818" i="34"/>
  <c r="P3818" i="34"/>
  <c r="O3818" i="34"/>
  <c r="N3818" i="34"/>
  <c r="M3818" i="34"/>
  <c r="L3818" i="34"/>
  <c r="K3818" i="34"/>
  <c r="J3818" i="34"/>
  <c r="I3818" i="34"/>
  <c r="H3818" i="34"/>
  <c r="G3818" i="34"/>
  <c r="F3818" i="34"/>
  <c r="AA3817" i="34"/>
  <c r="Z3817" i="34"/>
  <c r="Y3817" i="34"/>
  <c r="X3817" i="34"/>
  <c r="W3817" i="34"/>
  <c r="V3817" i="34"/>
  <c r="U3817" i="34"/>
  <c r="T3817" i="34"/>
  <c r="S3817" i="34"/>
  <c r="R3817" i="34"/>
  <c r="Q3817" i="34"/>
  <c r="P3817" i="34"/>
  <c r="O3817" i="34"/>
  <c r="N3817" i="34"/>
  <c r="M3817" i="34"/>
  <c r="L3817" i="34"/>
  <c r="K3817" i="34"/>
  <c r="J3817" i="34"/>
  <c r="I3817" i="34"/>
  <c r="H3817" i="34"/>
  <c r="G3817" i="34"/>
  <c r="F3817" i="34"/>
  <c r="AA3816" i="34"/>
  <c r="Z3816" i="34"/>
  <c r="Y3816" i="34"/>
  <c r="X3816" i="34"/>
  <c r="W3816" i="34"/>
  <c r="V3816" i="34"/>
  <c r="U3816" i="34"/>
  <c r="T3816" i="34"/>
  <c r="S3816" i="34"/>
  <c r="R3816" i="34"/>
  <c r="Q3816" i="34"/>
  <c r="P3816" i="34"/>
  <c r="O3816" i="34"/>
  <c r="N3816" i="34"/>
  <c r="M3816" i="34"/>
  <c r="L3816" i="34"/>
  <c r="K3816" i="34"/>
  <c r="J3816" i="34"/>
  <c r="I3816" i="34"/>
  <c r="H3816" i="34"/>
  <c r="G3816" i="34"/>
  <c r="F3816" i="34"/>
  <c r="AA3815" i="34"/>
  <c r="Z3815" i="34"/>
  <c r="Y3815" i="34"/>
  <c r="X3815" i="34"/>
  <c r="W3815" i="34"/>
  <c r="V3815" i="34"/>
  <c r="U3815" i="34"/>
  <c r="T3815" i="34"/>
  <c r="S3815" i="34"/>
  <c r="R3815" i="34"/>
  <c r="Q3815" i="34"/>
  <c r="P3815" i="34"/>
  <c r="O3815" i="34"/>
  <c r="N3815" i="34"/>
  <c r="M3815" i="34"/>
  <c r="L3815" i="34"/>
  <c r="K3815" i="34"/>
  <c r="J3815" i="34"/>
  <c r="I3815" i="34"/>
  <c r="H3815" i="34"/>
  <c r="G3815" i="34"/>
  <c r="F3815" i="34"/>
  <c r="AA3814" i="34"/>
  <c r="Z3814" i="34"/>
  <c r="Y3814" i="34"/>
  <c r="X3814" i="34"/>
  <c r="W3814" i="34"/>
  <c r="V3814" i="34"/>
  <c r="U3814" i="34"/>
  <c r="T3814" i="34"/>
  <c r="S3814" i="34"/>
  <c r="R3814" i="34"/>
  <c r="Q3814" i="34"/>
  <c r="P3814" i="34"/>
  <c r="O3814" i="34"/>
  <c r="N3814" i="34"/>
  <c r="M3814" i="34"/>
  <c r="L3814" i="34"/>
  <c r="K3814" i="34"/>
  <c r="J3814" i="34"/>
  <c r="I3814" i="34"/>
  <c r="H3814" i="34"/>
  <c r="G3814" i="34"/>
  <c r="F3814" i="34"/>
  <c r="AA3813" i="34"/>
  <c r="Z3813" i="34"/>
  <c r="Y3813" i="34"/>
  <c r="X3813" i="34"/>
  <c r="W3813" i="34"/>
  <c r="V3813" i="34"/>
  <c r="U3813" i="34"/>
  <c r="T3813" i="34"/>
  <c r="S3813" i="34"/>
  <c r="R3813" i="34"/>
  <c r="Q3813" i="34"/>
  <c r="P3813" i="34"/>
  <c r="O3813" i="34"/>
  <c r="N3813" i="34"/>
  <c r="M3813" i="34"/>
  <c r="L3813" i="34"/>
  <c r="K3813" i="34"/>
  <c r="J3813" i="34"/>
  <c r="I3813" i="34"/>
  <c r="H3813" i="34"/>
  <c r="G3813" i="34"/>
  <c r="F3813" i="34"/>
  <c r="AA3812" i="34"/>
  <c r="Z3812" i="34"/>
  <c r="Y3812" i="34"/>
  <c r="X3812" i="34"/>
  <c r="W3812" i="34"/>
  <c r="V3812" i="34"/>
  <c r="U3812" i="34"/>
  <c r="T3812" i="34"/>
  <c r="S3812" i="34"/>
  <c r="R3812" i="34"/>
  <c r="Q3812" i="34"/>
  <c r="P3812" i="34"/>
  <c r="O3812" i="34"/>
  <c r="N3812" i="34"/>
  <c r="M3812" i="34"/>
  <c r="L3812" i="34"/>
  <c r="K3812" i="34"/>
  <c r="J3812" i="34"/>
  <c r="I3812" i="34"/>
  <c r="H3812" i="34"/>
  <c r="G3812" i="34"/>
  <c r="F3812" i="34"/>
  <c r="AA3811" i="34"/>
  <c r="Z3811" i="34"/>
  <c r="Y3811" i="34"/>
  <c r="X3811" i="34"/>
  <c r="W3811" i="34"/>
  <c r="V3811" i="34"/>
  <c r="U3811" i="34"/>
  <c r="T3811" i="34"/>
  <c r="S3811" i="34"/>
  <c r="R3811" i="34"/>
  <c r="Q3811" i="34"/>
  <c r="P3811" i="34"/>
  <c r="O3811" i="34"/>
  <c r="N3811" i="34"/>
  <c r="M3811" i="34"/>
  <c r="L3811" i="34"/>
  <c r="K3811" i="34"/>
  <c r="J3811" i="34"/>
  <c r="I3811" i="34"/>
  <c r="H3811" i="34"/>
  <c r="G3811" i="34"/>
  <c r="F3811" i="34"/>
  <c r="AA3810" i="34"/>
  <c r="Z3810" i="34"/>
  <c r="Y3810" i="34"/>
  <c r="X3810" i="34"/>
  <c r="W3810" i="34"/>
  <c r="V3810" i="34"/>
  <c r="U3810" i="34"/>
  <c r="T3810" i="34"/>
  <c r="S3810" i="34"/>
  <c r="R3810" i="34"/>
  <c r="Q3810" i="34"/>
  <c r="P3810" i="34"/>
  <c r="O3810" i="34"/>
  <c r="N3810" i="34"/>
  <c r="M3810" i="34"/>
  <c r="L3810" i="34"/>
  <c r="K3810" i="34"/>
  <c r="J3810" i="34"/>
  <c r="I3810" i="34"/>
  <c r="H3810" i="34"/>
  <c r="G3810" i="34"/>
  <c r="F3810" i="34"/>
  <c r="AA3809" i="34"/>
  <c r="Z3809" i="34"/>
  <c r="Y3809" i="34"/>
  <c r="X3809" i="34"/>
  <c r="W3809" i="34"/>
  <c r="V3809" i="34"/>
  <c r="U3809" i="34"/>
  <c r="T3809" i="34"/>
  <c r="S3809" i="34"/>
  <c r="R3809" i="34"/>
  <c r="Q3809" i="34"/>
  <c r="P3809" i="34"/>
  <c r="O3809" i="34"/>
  <c r="N3809" i="34"/>
  <c r="M3809" i="34"/>
  <c r="L3809" i="34"/>
  <c r="K3809" i="34"/>
  <c r="J3809" i="34"/>
  <c r="I3809" i="34"/>
  <c r="H3809" i="34"/>
  <c r="G3809" i="34"/>
  <c r="F3809" i="34"/>
  <c r="AA3808" i="34"/>
  <c r="Z3808" i="34"/>
  <c r="Y3808" i="34"/>
  <c r="X3808" i="34"/>
  <c r="W3808" i="34"/>
  <c r="V3808" i="34"/>
  <c r="U3808" i="34"/>
  <c r="T3808" i="34"/>
  <c r="S3808" i="34"/>
  <c r="R3808" i="34"/>
  <c r="Q3808" i="34"/>
  <c r="P3808" i="34"/>
  <c r="O3808" i="34"/>
  <c r="N3808" i="34"/>
  <c r="M3808" i="34"/>
  <c r="L3808" i="34"/>
  <c r="K3808" i="34"/>
  <c r="J3808" i="34"/>
  <c r="I3808" i="34"/>
  <c r="H3808" i="34"/>
  <c r="G3808" i="34"/>
  <c r="F3808" i="34"/>
  <c r="AA3807" i="34"/>
  <c r="Z3807" i="34"/>
  <c r="Y3807" i="34"/>
  <c r="X3807" i="34"/>
  <c r="W3807" i="34"/>
  <c r="V3807" i="34"/>
  <c r="U3807" i="34"/>
  <c r="T3807" i="34"/>
  <c r="S3807" i="34"/>
  <c r="R3807" i="34"/>
  <c r="Q3807" i="34"/>
  <c r="P3807" i="34"/>
  <c r="O3807" i="34"/>
  <c r="N3807" i="34"/>
  <c r="M3807" i="34"/>
  <c r="L3807" i="34"/>
  <c r="K3807" i="34"/>
  <c r="J3807" i="34"/>
  <c r="I3807" i="34"/>
  <c r="H3807" i="34"/>
  <c r="G3807" i="34"/>
  <c r="F3807" i="34"/>
  <c r="AA3806" i="34"/>
  <c r="Z3806" i="34"/>
  <c r="Y3806" i="34"/>
  <c r="X3806" i="34"/>
  <c r="W3806" i="34"/>
  <c r="V3806" i="34"/>
  <c r="U3806" i="34"/>
  <c r="T3806" i="34"/>
  <c r="S3806" i="34"/>
  <c r="R3806" i="34"/>
  <c r="Q3806" i="34"/>
  <c r="P3806" i="34"/>
  <c r="O3806" i="34"/>
  <c r="N3806" i="34"/>
  <c r="M3806" i="34"/>
  <c r="L3806" i="34"/>
  <c r="K3806" i="34"/>
  <c r="J3806" i="34"/>
  <c r="I3806" i="34"/>
  <c r="H3806" i="34"/>
  <c r="G3806" i="34"/>
  <c r="F3806" i="34"/>
  <c r="AA3805" i="34"/>
  <c r="Z3805" i="34"/>
  <c r="Y3805" i="34"/>
  <c r="X3805" i="34"/>
  <c r="W3805" i="34"/>
  <c r="V3805" i="34"/>
  <c r="U3805" i="34"/>
  <c r="T3805" i="34"/>
  <c r="S3805" i="34"/>
  <c r="R3805" i="34"/>
  <c r="Q3805" i="34"/>
  <c r="P3805" i="34"/>
  <c r="O3805" i="34"/>
  <c r="N3805" i="34"/>
  <c r="M3805" i="34"/>
  <c r="L3805" i="34"/>
  <c r="K3805" i="34"/>
  <c r="J3805" i="34"/>
  <c r="I3805" i="34"/>
  <c r="H3805" i="34"/>
  <c r="G3805" i="34"/>
  <c r="F3805" i="34"/>
  <c r="AA3804" i="34"/>
  <c r="Z3804" i="34"/>
  <c r="Y3804" i="34"/>
  <c r="X3804" i="34"/>
  <c r="W3804" i="34"/>
  <c r="V3804" i="34"/>
  <c r="U3804" i="34"/>
  <c r="T3804" i="34"/>
  <c r="S3804" i="34"/>
  <c r="R3804" i="34"/>
  <c r="Q3804" i="34"/>
  <c r="P3804" i="34"/>
  <c r="O3804" i="34"/>
  <c r="N3804" i="34"/>
  <c r="M3804" i="34"/>
  <c r="L3804" i="34"/>
  <c r="K3804" i="34"/>
  <c r="J3804" i="34"/>
  <c r="I3804" i="34"/>
  <c r="H3804" i="34"/>
  <c r="G3804" i="34"/>
  <c r="F3804" i="34"/>
  <c r="AA3803" i="34"/>
  <c r="Z3803" i="34"/>
  <c r="Y3803" i="34"/>
  <c r="X3803" i="34"/>
  <c r="W3803" i="34"/>
  <c r="V3803" i="34"/>
  <c r="U3803" i="34"/>
  <c r="T3803" i="34"/>
  <c r="S3803" i="34"/>
  <c r="R3803" i="34"/>
  <c r="Q3803" i="34"/>
  <c r="P3803" i="34"/>
  <c r="O3803" i="34"/>
  <c r="N3803" i="34"/>
  <c r="M3803" i="34"/>
  <c r="L3803" i="34"/>
  <c r="K3803" i="34"/>
  <c r="J3803" i="34"/>
  <c r="I3803" i="34"/>
  <c r="H3803" i="34"/>
  <c r="G3803" i="34"/>
  <c r="F3803" i="34"/>
  <c r="AA3802" i="34"/>
  <c r="Z3802" i="34"/>
  <c r="Y3802" i="34"/>
  <c r="X3802" i="34"/>
  <c r="W3802" i="34"/>
  <c r="V3802" i="34"/>
  <c r="U3802" i="34"/>
  <c r="T3802" i="34"/>
  <c r="S3802" i="34"/>
  <c r="R3802" i="34"/>
  <c r="Q3802" i="34"/>
  <c r="P3802" i="34"/>
  <c r="O3802" i="34"/>
  <c r="N3802" i="34"/>
  <c r="M3802" i="34"/>
  <c r="L3802" i="34"/>
  <c r="K3802" i="34"/>
  <c r="J3802" i="34"/>
  <c r="I3802" i="34"/>
  <c r="H3802" i="34"/>
  <c r="G3802" i="34"/>
  <c r="F3802" i="34"/>
  <c r="AA3801" i="34"/>
  <c r="Z3801" i="34"/>
  <c r="Y3801" i="34"/>
  <c r="X3801" i="34"/>
  <c r="W3801" i="34"/>
  <c r="V3801" i="34"/>
  <c r="U3801" i="34"/>
  <c r="T3801" i="34"/>
  <c r="S3801" i="34"/>
  <c r="R3801" i="34"/>
  <c r="Q3801" i="34"/>
  <c r="P3801" i="34"/>
  <c r="O3801" i="34"/>
  <c r="N3801" i="34"/>
  <c r="M3801" i="34"/>
  <c r="L3801" i="34"/>
  <c r="K3801" i="34"/>
  <c r="J3801" i="34"/>
  <c r="I3801" i="34"/>
  <c r="H3801" i="34"/>
  <c r="G3801" i="34"/>
  <c r="F3801" i="34"/>
  <c r="AA3800" i="34"/>
  <c r="Z3800" i="34"/>
  <c r="Y3800" i="34"/>
  <c r="X3800" i="34"/>
  <c r="W3800" i="34"/>
  <c r="V3800" i="34"/>
  <c r="U3800" i="34"/>
  <c r="T3800" i="34"/>
  <c r="S3800" i="34"/>
  <c r="R3800" i="34"/>
  <c r="Q3800" i="34"/>
  <c r="P3800" i="34"/>
  <c r="O3800" i="34"/>
  <c r="N3800" i="34"/>
  <c r="M3800" i="34"/>
  <c r="L3800" i="34"/>
  <c r="K3800" i="34"/>
  <c r="J3800" i="34"/>
  <c r="I3800" i="34"/>
  <c r="H3800" i="34"/>
  <c r="G3800" i="34"/>
  <c r="F3800" i="34"/>
  <c r="AA3799" i="34"/>
  <c r="Z3799" i="34"/>
  <c r="Y3799" i="34"/>
  <c r="X3799" i="34"/>
  <c r="W3799" i="34"/>
  <c r="V3799" i="34"/>
  <c r="U3799" i="34"/>
  <c r="T3799" i="34"/>
  <c r="S3799" i="34"/>
  <c r="R3799" i="34"/>
  <c r="Q3799" i="34"/>
  <c r="P3799" i="34"/>
  <c r="O3799" i="34"/>
  <c r="N3799" i="34"/>
  <c r="M3799" i="34"/>
  <c r="L3799" i="34"/>
  <c r="K3799" i="34"/>
  <c r="J3799" i="34"/>
  <c r="I3799" i="34"/>
  <c r="H3799" i="34"/>
  <c r="G3799" i="34"/>
  <c r="F3799" i="34"/>
  <c r="AA3798" i="34"/>
  <c r="Z3798" i="34"/>
  <c r="Y3798" i="34"/>
  <c r="X3798" i="34"/>
  <c r="W3798" i="34"/>
  <c r="V3798" i="34"/>
  <c r="U3798" i="34"/>
  <c r="T3798" i="34"/>
  <c r="S3798" i="34"/>
  <c r="R3798" i="34"/>
  <c r="Q3798" i="34"/>
  <c r="P3798" i="34"/>
  <c r="O3798" i="34"/>
  <c r="N3798" i="34"/>
  <c r="M3798" i="34"/>
  <c r="L3798" i="34"/>
  <c r="K3798" i="34"/>
  <c r="J3798" i="34"/>
  <c r="I3798" i="34"/>
  <c r="H3798" i="34"/>
  <c r="G3798" i="34"/>
  <c r="F3798" i="34"/>
  <c r="AA3797" i="34"/>
  <c r="Z3797" i="34"/>
  <c r="Y3797" i="34"/>
  <c r="X3797" i="34"/>
  <c r="W3797" i="34"/>
  <c r="V3797" i="34"/>
  <c r="U3797" i="34"/>
  <c r="T3797" i="34"/>
  <c r="S3797" i="34"/>
  <c r="R3797" i="34"/>
  <c r="Q3797" i="34"/>
  <c r="P3797" i="34"/>
  <c r="O3797" i="34"/>
  <c r="N3797" i="34"/>
  <c r="M3797" i="34"/>
  <c r="L3797" i="34"/>
  <c r="K3797" i="34"/>
  <c r="J3797" i="34"/>
  <c r="I3797" i="34"/>
  <c r="H3797" i="34"/>
  <c r="G3797" i="34"/>
  <c r="F3797" i="34"/>
  <c r="AA3796" i="34"/>
  <c r="Z3796" i="34"/>
  <c r="Y3796" i="34"/>
  <c r="X3796" i="34"/>
  <c r="W3796" i="34"/>
  <c r="V3796" i="34"/>
  <c r="U3796" i="34"/>
  <c r="T3796" i="34"/>
  <c r="S3796" i="34"/>
  <c r="R3796" i="34"/>
  <c r="Q3796" i="34"/>
  <c r="P3796" i="34"/>
  <c r="O3796" i="34"/>
  <c r="N3796" i="34"/>
  <c r="M3796" i="34"/>
  <c r="L3796" i="34"/>
  <c r="K3796" i="34"/>
  <c r="J3796" i="34"/>
  <c r="I3796" i="34"/>
  <c r="H3796" i="34"/>
  <c r="G3796" i="34"/>
  <c r="F3796" i="34"/>
  <c r="AA3795" i="34"/>
  <c r="Z3795" i="34"/>
  <c r="Y3795" i="34"/>
  <c r="X3795" i="34"/>
  <c r="W3795" i="34"/>
  <c r="V3795" i="34"/>
  <c r="U3795" i="34"/>
  <c r="T3795" i="34"/>
  <c r="S3795" i="34"/>
  <c r="R3795" i="34"/>
  <c r="Q3795" i="34"/>
  <c r="P3795" i="34"/>
  <c r="O3795" i="34"/>
  <c r="N3795" i="34"/>
  <c r="M3795" i="34"/>
  <c r="L3795" i="34"/>
  <c r="K3795" i="34"/>
  <c r="J3795" i="34"/>
  <c r="I3795" i="34"/>
  <c r="H3795" i="34"/>
  <c r="G3795" i="34"/>
  <c r="F3795" i="34"/>
  <c r="AA3794" i="34"/>
  <c r="Z3794" i="34"/>
  <c r="Y3794" i="34"/>
  <c r="X3794" i="34"/>
  <c r="W3794" i="34"/>
  <c r="V3794" i="34"/>
  <c r="U3794" i="34"/>
  <c r="T3794" i="34"/>
  <c r="S3794" i="34"/>
  <c r="R3794" i="34"/>
  <c r="Q3794" i="34"/>
  <c r="P3794" i="34"/>
  <c r="O3794" i="34"/>
  <c r="N3794" i="34"/>
  <c r="M3794" i="34"/>
  <c r="L3794" i="34"/>
  <c r="K3794" i="34"/>
  <c r="J3794" i="34"/>
  <c r="I3794" i="34"/>
  <c r="H3794" i="34"/>
  <c r="G3794" i="34"/>
  <c r="F3794" i="34"/>
  <c r="AA3793" i="34"/>
  <c r="Z3793" i="34"/>
  <c r="Y3793" i="34"/>
  <c r="X3793" i="34"/>
  <c r="W3793" i="34"/>
  <c r="V3793" i="34"/>
  <c r="U3793" i="34"/>
  <c r="T3793" i="34"/>
  <c r="S3793" i="34"/>
  <c r="R3793" i="34"/>
  <c r="Q3793" i="34"/>
  <c r="P3793" i="34"/>
  <c r="O3793" i="34"/>
  <c r="N3793" i="34"/>
  <c r="M3793" i="34"/>
  <c r="L3793" i="34"/>
  <c r="K3793" i="34"/>
  <c r="J3793" i="34"/>
  <c r="I3793" i="34"/>
  <c r="H3793" i="34"/>
  <c r="G3793" i="34"/>
  <c r="F3793" i="34"/>
  <c r="AA3792" i="34"/>
  <c r="Z3792" i="34"/>
  <c r="Y3792" i="34"/>
  <c r="X3792" i="34"/>
  <c r="W3792" i="34"/>
  <c r="V3792" i="34"/>
  <c r="U3792" i="34"/>
  <c r="T3792" i="34"/>
  <c r="S3792" i="34"/>
  <c r="R3792" i="34"/>
  <c r="Q3792" i="34"/>
  <c r="P3792" i="34"/>
  <c r="O3792" i="34"/>
  <c r="N3792" i="34"/>
  <c r="M3792" i="34"/>
  <c r="L3792" i="34"/>
  <c r="K3792" i="34"/>
  <c r="J3792" i="34"/>
  <c r="I3792" i="34"/>
  <c r="H3792" i="34"/>
  <c r="G3792" i="34"/>
  <c r="F3792" i="34"/>
  <c r="AA3791" i="34"/>
  <c r="Z3791" i="34"/>
  <c r="Y3791" i="34"/>
  <c r="X3791" i="34"/>
  <c r="W3791" i="34"/>
  <c r="V3791" i="34"/>
  <c r="U3791" i="34"/>
  <c r="T3791" i="34"/>
  <c r="S3791" i="34"/>
  <c r="R3791" i="34"/>
  <c r="Q3791" i="34"/>
  <c r="P3791" i="34"/>
  <c r="O3791" i="34"/>
  <c r="N3791" i="34"/>
  <c r="M3791" i="34"/>
  <c r="L3791" i="34"/>
  <c r="K3791" i="34"/>
  <c r="J3791" i="34"/>
  <c r="I3791" i="34"/>
  <c r="H3791" i="34"/>
  <c r="G3791" i="34"/>
  <c r="F3791" i="34"/>
  <c r="AA3790" i="34"/>
  <c r="Z3790" i="34"/>
  <c r="Y3790" i="34"/>
  <c r="X3790" i="34"/>
  <c r="W3790" i="34"/>
  <c r="V3790" i="34"/>
  <c r="U3790" i="34"/>
  <c r="T3790" i="34"/>
  <c r="S3790" i="34"/>
  <c r="R3790" i="34"/>
  <c r="Q3790" i="34"/>
  <c r="P3790" i="34"/>
  <c r="O3790" i="34"/>
  <c r="N3790" i="34"/>
  <c r="M3790" i="34"/>
  <c r="L3790" i="34"/>
  <c r="K3790" i="34"/>
  <c r="J3790" i="34"/>
  <c r="I3790" i="34"/>
  <c r="H3790" i="34"/>
  <c r="G3790" i="34"/>
  <c r="F3790" i="34"/>
  <c r="AA3789" i="34"/>
  <c r="Z3789" i="34"/>
  <c r="Y3789" i="34"/>
  <c r="X3789" i="34"/>
  <c r="W3789" i="34"/>
  <c r="V3789" i="34"/>
  <c r="U3789" i="34"/>
  <c r="T3789" i="34"/>
  <c r="S3789" i="34"/>
  <c r="R3789" i="34"/>
  <c r="Q3789" i="34"/>
  <c r="P3789" i="34"/>
  <c r="O3789" i="34"/>
  <c r="N3789" i="34"/>
  <c r="M3789" i="34"/>
  <c r="L3789" i="34"/>
  <c r="K3789" i="34"/>
  <c r="J3789" i="34"/>
  <c r="I3789" i="34"/>
  <c r="H3789" i="34"/>
  <c r="G3789" i="34"/>
  <c r="F3789" i="34"/>
  <c r="AA3788" i="34"/>
  <c r="Z3788" i="34"/>
  <c r="Y3788" i="34"/>
  <c r="X3788" i="34"/>
  <c r="W3788" i="34"/>
  <c r="V3788" i="34"/>
  <c r="U3788" i="34"/>
  <c r="T3788" i="34"/>
  <c r="S3788" i="34"/>
  <c r="R3788" i="34"/>
  <c r="Q3788" i="34"/>
  <c r="P3788" i="34"/>
  <c r="O3788" i="34"/>
  <c r="N3788" i="34"/>
  <c r="M3788" i="34"/>
  <c r="L3788" i="34"/>
  <c r="K3788" i="34"/>
  <c r="J3788" i="34"/>
  <c r="I3788" i="34"/>
  <c r="H3788" i="34"/>
  <c r="G3788" i="34"/>
  <c r="F3788" i="34"/>
  <c r="AA3787" i="34"/>
  <c r="Z3787" i="34"/>
  <c r="Y3787" i="34"/>
  <c r="X3787" i="34"/>
  <c r="W3787" i="34"/>
  <c r="V3787" i="34"/>
  <c r="U3787" i="34"/>
  <c r="T3787" i="34"/>
  <c r="S3787" i="34"/>
  <c r="R3787" i="34"/>
  <c r="Q3787" i="34"/>
  <c r="P3787" i="34"/>
  <c r="O3787" i="34"/>
  <c r="N3787" i="34"/>
  <c r="M3787" i="34"/>
  <c r="L3787" i="34"/>
  <c r="K3787" i="34"/>
  <c r="J3787" i="34"/>
  <c r="I3787" i="34"/>
  <c r="H3787" i="34"/>
  <c r="G3787" i="34"/>
  <c r="F3787" i="34"/>
  <c r="AA3786" i="34"/>
  <c r="Z3786" i="34"/>
  <c r="Y3786" i="34"/>
  <c r="X3786" i="34"/>
  <c r="W3786" i="34"/>
  <c r="V3786" i="34"/>
  <c r="U3786" i="34"/>
  <c r="T3786" i="34"/>
  <c r="S3786" i="34"/>
  <c r="R3786" i="34"/>
  <c r="Q3786" i="34"/>
  <c r="P3786" i="34"/>
  <c r="O3786" i="34"/>
  <c r="N3786" i="34"/>
  <c r="M3786" i="34"/>
  <c r="L3786" i="34"/>
  <c r="K3786" i="34"/>
  <c r="J3786" i="34"/>
  <c r="I3786" i="34"/>
  <c r="H3786" i="34"/>
  <c r="G3786" i="34"/>
  <c r="F3786" i="34"/>
  <c r="AA3785" i="34"/>
  <c r="Z3785" i="34"/>
  <c r="Y3785" i="34"/>
  <c r="X3785" i="34"/>
  <c r="W3785" i="34"/>
  <c r="V3785" i="34"/>
  <c r="U3785" i="34"/>
  <c r="T3785" i="34"/>
  <c r="S3785" i="34"/>
  <c r="R3785" i="34"/>
  <c r="Q3785" i="34"/>
  <c r="P3785" i="34"/>
  <c r="O3785" i="34"/>
  <c r="N3785" i="34"/>
  <c r="M3785" i="34"/>
  <c r="L3785" i="34"/>
  <c r="K3785" i="34"/>
  <c r="J3785" i="34"/>
  <c r="I3785" i="34"/>
  <c r="H3785" i="34"/>
  <c r="G3785" i="34"/>
  <c r="F3785" i="34"/>
  <c r="AA3784" i="34"/>
  <c r="Z3784" i="34"/>
  <c r="Y3784" i="34"/>
  <c r="X3784" i="34"/>
  <c r="W3784" i="34"/>
  <c r="V3784" i="34"/>
  <c r="U3784" i="34"/>
  <c r="T3784" i="34"/>
  <c r="S3784" i="34"/>
  <c r="R3784" i="34"/>
  <c r="Q3784" i="34"/>
  <c r="P3784" i="34"/>
  <c r="O3784" i="34"/>
  <c r="N3784" i="34"/>
  <c r="M3784" i="34"/>
  <c r="L3784" i="34"/>
  <c r="K3784" i="34"/>
  <c r="J3784" i="34"/>
  <c r="I3784" i="34"/>
  <c r="H3784" i="34"/>
  <c r="G3784" i="34"/>
  <c r="F3784" i="34"/>
  <c r="AA3783" i="34"/>
  <c r="Z3783" i="34"/>
  <c r="Y3783" i="34"/>
  <c r="X3783" i="34"/>
  <c r="W3783" i="34"/>
  <c r="V3783" i="34"/>
  <c r="U3783" i="34"/>
  <c r="T3783" i="34"/>
  <c r="S3783" i="34"/>
  <c r="R3783" i="34"/>
  <c r="Q3783" i="34"/>
  <c r="P3783" i="34"/>
  <c r="O3783" i="34"/>
  <c r="N3783" i="34"/>
  <c r="M3783" i="34"/>
  <c r="L3783" i="34"/>
  <c r="K3783" i="34"/>
  <c r="J3783" i="34"/>
  <c r="I3783" i="34"/>
  <c r="H3783" i="34"/>
  <c r="G3783" i="34"/>
  <c r="F3783" i="34"/>
  <c r="AA3782" i="34"/>
  <c r="Z3782" i="34"/>
  <c r="Y3782" i="34"/>
  <c r="X3782" i="34"/>
  <c r="W3782" i="34"/>
  <c r="V3782" i="34"/>
  <c r="U3782" i="34"/>
  <c r="T3782" i="34"/>
  <c r="S3782" i="34"/>
  <c r="R3782" i="34"/>
  <c r="Q3782" i="34"/>
  <c r="P3782" i="34"/>
  <c r="O3782" i="34"/>
  <c r="N3782" i="34"/>
  <c r="M3782" i="34"/>
  <c r="L3782" i="34"/>
  <c r="K3782" i="34"/>
  <c r="J3782" i="34"/>
  <c r="I3782" i="34"/>
  <c r="H3782" i="34"/>
  <c r="G3782" i="34"/>
  <c r="F3782" i="34"/>
  <c r="AA3781" i="34"/>
  <c r="Z3781" i="34"/>
  <c r="Y3781" i="34"/>
  <c r="X3781" i="34"/>
  <c r="W3781" i="34"/>
  <c r="V3781" i="34"/>
  <c r="U3781" i="34"/>
  <c r="T3781" i="34"/>
  <c r="S3781" i="34"/>
  <c r="R3781" i="34"/>
  <c r="Q3781" i="34"/>
  <c r="P3781" i="34"/>
  <c r="O3781" i="34"/>
  <c r="N3781" i="34"/>
  <c r="M3781" i="34"/>
  <c r="L3781" i="34"/>
  <c r="K3781" i="34"/>
  <c r="J3781" i="34"/>
  <c r="I3781" i="34"/>
  <c r="H3781" i="34"/>
  <c r="G3781" i="34"/>
  <c r="F3781" i="34"/>
  <c r="AA3780" i="34"/>
  <c r="Z3780" i="34"/>
  <c r="Y3780" i="34"/>
  <c r="X3780" i="34"/>
  <c r="W3780" i="34"/>
  <c r="V3780" i="34"/>
  <c r="U3780" i="34"/>
  <c r="T3780" i="34"/>
  <c r="S3780" i="34"/>
  <c r="R3780" i="34"/>
  <c r="Q3780" i="34"/>
  <c r="P3780" i="34"/>
  <c r="O3780" i="34"/>
  <c r="N3780" i="34"/>
  <c r="M3780" i="34"/>
  <c r="L3780" i="34"/>
  <c r="K3780" i="34"/>
  <c r="J3780" i="34"/>
  <c r="I3780" i="34"/>
  <c r="H3780" i="34"/>
  <c r="G3780" i="34"/>
  <c r="F3780" i="34"/>
  <c r="AA3779" i="34"/>
  <c r="Z3779" i="34"/>
  <c r="Y3779" i="34"/>
  <c r="X3779" i="34"/>
  <c r="W3779" i="34"/>
  <c r="V3779" i="34"/>
  <c r="U3779" i="34"/>
  <c r="T3779" i="34"/>
  <c r="S3779" i="34"/>
  <c r="R3779" i="34"/>
  <c r="Q3779" i="34"/>
  <c r="P3779" i="34"/>
  <c r="O3779" i="34"/>
  <c r="N3779" i="34"/>
  <c r="M3779" i="34"/>
  <c r="L3779" i="34"/>
  <c r="K3779" i="34"/>
  <c r="J3779" i="34"/>
  <c r="I3779" i="34"/>
  <c r="H3779" i="34"/>
  <c r="G3779" i="34"/>
  <c r="F3779" i="34"/>
  <c r="AA3778" i="34"/>
  <c r="Z3778" i="34"/>
  <c r="Y3778" i="34"/>
  <c r="X3778" i="34"/>
  <c r="W3778" i="34"/>
  <c r="V3778" i="34"/>
  <c r="U3778" i="34"/>
  <c r="T3778" i="34"/>
  <c r="S3778" i="34"/>
  <c r="R3778" i="34"/>
  <c r="Q3778" i="34"/>
  <c r="P3778" i="34"/>
  <c r="O3778" i="34"/>
  <c r="N3778" i="34"/>
  <c r="M3778" i="34"/>
  <c r="L3778" i="34"/>
  <c r="K3778" i="34"/>
  <c r="J3778" i="34"/>
  <c r="I3778" i="34"/>
  <c r="H3778" i="34"/>
  <c r="G3778" i="34"/>
  <c r="F3778" i="34"/>
  <c r="AA3777" i="34"/>
  <c r="Z3777" i="34"/>
  <c r="Y3777" i="34"/>
  <c r="X3777" i="34"/>
  <c r="W3777" i="34"/>
  <c r="V3777" i="34"/>
  <c r="U3777" i="34"/>
  <c r="T3777" i="34"/>
  <c r="S3777" i="34"/>
  <c r="R3777" i="34"/>
  <c r="Q3777" i="34"/>
  <c r="P3777" i="34"/>
  <c r="O3777" i="34"/>
  <c r="N3777" i="34"/>
  <c r="M3777" i="34"/>
  <c r="L3777" i="34"/>
  <c r="K3777" i="34"/>
  <c r="J3777" i="34"/>
  <c r="I3777" i="34"/>
  <c r="H3777" i="34"/>
  <c r="G3777" i="34"/>
  <c r="F3777" i="34"/>
  <c r="AA3776" i="34"/>
  <c r="Z3776" i="34"/>
  <c r="Y3776" i="34"/>
  <c r="X3776" i="34"/>
  <c r="W3776" i="34"/>
  <c r="V3776" i="34"/>
  <c r="U3776" i="34"/>
  <c r="T3776" i="34"/>
  <c r="S3776" i="34"/>
  <c r="R3776" i="34"/>
  <c r="Q3776" i="34"/>
  <c r="P3776" i="34"/>
  <c r="O3776" i="34"/>
  <c r="N3776" i="34"/>
  <c r="M3776" i="34"/>
  <c r="L3776" i="34"/>
  <c r="K3776" i="34"/>
  <c r="J3776" i="34"/>
  <c r="I3776" i="34"/>
  <c r="H3776" i="34"/>
  <c r="G3776" i="34"/>
  <c r="F3776" i="34"/>
  <c r="AA3775" i="34"/>
  <c r="Z3775" i="34"/>
  <c r="Y3775" i="34"/>
  <c r="X3775" i="34"/>
  <c r="W3775" i="34"/>
  <c r="V3775" i="34"/>
  <c r="U3775" i="34"/>
  <c r="T3775" i="34"/>
  <c r="S3775" i="34"/>
  <c r="R3775" i="34"/>
  <c r="Q3775" i="34"/>
  <c r="P3775" i="34"/>
  <c r="O3775" i="34"/>
  <c r="N3775" i="34"/>
  <c r="M3775" i="34"/>
  <c r="L3775" i="34"/>
  <c r="K3775" i="34"/>
  <c r="J3775" i="34"/>
  <c r="I3775" i="34"/>
  <c r="H3775" i="34"/>
  <c r="G3775" i="34"/>
  <c r="F3775" i="34"/>
  <c r="AA3774" i="34"/>
  <c r="Z3774" i="34"/>
  <c r="Y3774" i="34"/>
  <c r="X3774" i="34"/>
  <c r="W3774" i="34"/>
  <c r="V3774" i="34"/>
  <c r="U3774" i="34"/>
  <c r="T3774" i="34"/>
  <c r="S3774" i="34"/>
  <c r="R3774" i="34"/>
  <c r="Q3774" i="34"/>
  <c r="P3774" i="34"/>
  <c r="O3774" i="34"/>
  <c r="N3774" i="34"/>
  <c r="M3774" i="34"/>
  <c r="L3774" i="34"/>
  <c r="K3774" i="34"/>
  <c r="J3774" i="34"/>
  <c r="I3774" i="34"/>
  <c r="H3774" i="34"/>
  <c r="G3774" i="34"/>
  <c r="F3774" i="34"/>
  <c r="AA3773" i="34"/>
  <c r="Z3773" i="34"/>
  <c r="Y3773" i="34"/>
  <c r="X3773" i="34"/>
  <c r="W3773" i="34"/>
  <c r="V3773" i="34"/>
  <c r="U3773" i="34"/>
  <c r="T3773" i="34"/>
  <c r="S3773" i="34"/>
  <c r="R3773" i="34"/>
  <c r="Q3773" i="34"/>
  <c r="P3773" i="34"/>
  <c r="O3773" i="34"/>
  <c r="N3773" i="34"/>
  <c r="M3773" i="34"/>
  <c r="L3773" i="34"/>
  <c r="K3773" i="34"/>
  <c r="J3773" i="34"/>
  <c r="I3773" i="34"/>
  <c r="H3773" i="34"/>
  <c r="G3773" i="34"/>
  <c r="F3773" i="34"/>
  <c r="AA3772" i="34"/>
  <c r="Z3772" i="34"/>
  <c r="Y3772" i="34"/>
  <c r="X3772" i="34"/>
  <c r="W3772" i="34"/>
  <c r="V3772" i="34"/>
  <c r="U3772" i="34"/>
  <c r="T3772" i="34"/>
  <c r="S3772" i="34"/>
  <c r="R3772" i="34"/>
  <c r="Q3772" i="34"/>
  <c r="P3772" i="34"/>
  <c r="O3772" i="34"/>
  <c r="N3772" i="34"/>
  <c r="M3772" i="34"/>
  <c r="L3772" i="34"/>
  <c r="K3772" i="34"/>
  <c r="J3772" i="34"/>
  <c r="I3772" i="34"/>
  <c r="H3772" i="34"/>
  <c r="G3772" i="34"/>
  <c r="F3772" i="34"/>
  <c r="AA3771" i="34"/>
  <c r="Z3771" i="34"/>
  <c r="Y3771" i="34"/>
  <c r="X3771" i="34"/>
  <c r="W3771" i="34"/>
  <c r="V3771" i="34"/>
  <c r="U3771" i="34"/>
  <c r="T3771" i="34"/>
  <c r="S3771" i="34"/>
  <c r="R3771" i="34"/>
  <c r="Q3771" i="34"/>
  <c r="P3771" i="34"/>
  <c r="O3771" i="34"/>
  <c r="N3771" i="34"/>
  <c r="M3771" i="34"/>
  <c r="L3771" i="34"/>
  <c r="K3771" i="34"/>
  <c r="J3771" i="34"/>
  <c r="I3771" i="34"/>
  <c r="H3771" i="34"/>
  <c r="G3771" i="34"/>
  <c r="F3771" i="34"/>
  <c r="AA3770" i="34"/>
  <c r="Z3770" i="34"/>
  <c r="Y3770" i="34"/>
  <c r="X3770" i="34"/>
  <c r="W3770" i="34"/>
  <c r="V3770" i="34"/>
  <c r="U3770" i="34"/>
  <c r="T3770" i="34"/>
  <c r="S3770" i="34"/>
  <c r="R3770" i="34"/>
  <c r="Q3770" i="34"/>
  <c r="P3770" i="34"/>
  <c r="O3770" i="34"/>
  <c r="N3770" i="34"/>
  <c r="M3770" i="34"/>
  <c r="L3770" i="34"/>
  <c r="K3770" i="34"/>
  <c r="J3770" i="34"/>
  <c r="I3770" i="34"/>
  <c r="H3770" i="34"/>
  <c r="G3770" i="34"/>
  <c r="F3770" i="34"/>
  <c r="AA3769" i="34"/>
  <c r="Z3769" i="34"/>
  <c r="Y3769" i="34"/>
  <c r="X3769" i="34"/>
  <c r="W3769" i="34"/>
  <c r="V3769" i="34"/>
  <c r="U3769" i="34"/>
  <c r="T3769" i="34"/>
  <c r="S3769" i="34"/>
  <c r="R3769" i="34"/>
  <c r="Q3769" i="34"/>
  <c r="P3769" i="34"/>
  <c r="O3769" i="34"/>
  <c r="N3769" i="34"/>
  <c r="M3769" i="34"/>
  <c r="L3769" i="34"/>
  <c r="K3769" i="34"/>
  <c r="J3769" i="34"/>
  <c r="I3769" i="34"/>
  <c r="H3769" i="34"/>
  <c r="G3769" i="34"/>
  <c r="F3769" i="34"/>
  <c r="AA3768" i="34"/>
  <c r="Z3768" i="34"/>
  <c r="Y3768" i="34"/>
  <c r="X3768" i="34"/>
  <c r="W3768" i="34"/>
  <c r="V3768" i="34"/>
  <c r="U3768" i="34"/>
  <c r="T3768" i="34"/>
  <c r="S3768" i="34"/>
  <c r="R3768" i="34"/>
  <c r="Q3768" i="34"/>
  <c r="P3768" i="34"/>
  <c r="O3768" i="34"/>
  <c r="N3768" i="34"/>
  <c r="M3768" i="34"/>
  <c r="L3768" i="34"/>
  <c r="K3768" i="34"/>
  <c r="J3768" i="34"/>
  <c r="I3768" i="34"/>
  <c r="H3768" i="34"/>
  <c r="G3768" i="34"/>
  <c r="F3768" i="34"/>
  <c r="AA3767" i="34"/>
  <c r="Z3767" i="34"/>
  <c r="Y3767" i="34"/>
  <c r="X3767" i="34"/>
  <c r="W3767" i="34"/>
  <c r="V3767" i="34"/>
  <c r="U3767" i="34"/>
  <c r="T3767" i="34"/>
  <c r="S3767" i="34"/>
  <c r="R3767" i="34"/>
  <c r="Q3767" i="34"/>
  <c r="P3767" i="34"/>
  <c r="O3767" i="34"/>
  <c r="N3767" i="34"/>
  <c r="M3767" i="34"/>
  <c r="L3767" i="34"/>
  <c r="K3767" i="34"/>
  <c r="J3767" i="34"/>
  <c r="I3767" i="34"/>
  <c r="H3767" i="34"/>
  <c r="G3767" i="34"/>
  <c r="F3767" i="34"/>
  <c r="AA3766" i="34"/>
  <c r="Z3766" i="34"/>
  <c r="Y3766" i="34"/>
  <c r="X3766" i="34"/>
  <c r="W3766" i="34"/>
  <c r="V3766" i="34"/>
  <c r="U3766" i="34"/>
  <c r="T3766" i="34"/>
  <c r="S3766" i="34"/>
  <c r="R3766" i="34"/>
  <c r="Q3766" i="34"/>
  <c r="P3766" i="34"/>
  <c r="O3766" i="34"/>
  <c r="N3766" i="34"/>
  <c r="M3766" i="34"/>
  <c r="L3766" i="34"/>
  <c r="K3766" i="34"/>
  <c r="J3766" i="34"/>
  <c r="I3766" i="34"/>
  <c r="H3766" i="34"/>
  <c r="G3766" i="34"/>
  <c r="F3766" i="34"/>
  <c r="AA3765" i="34"/>
  <c r="Z3765" i="34"/>
  <c r="Y3765" i="34"/>
  <c r="X3765" i="34"/>
  <c r="W3765" i="34"/>
  <c r="V3765" i="34"/>
  <c r="U3765" i="34"/>
  <c r="T3765" i="34"/>
  <c r="S3765" i="34"/>
  <c r="R3765" i="34"/>
  <c r="Q3765" i="34"/>
  <c r="P3765" i="34"/>
  <c r="O3765" i="34"/>
  <c r="N3765" i="34"/>
  <c r="M3765" i="34"/>
  <c r="L3765" i="34"/>
  <c r="K3765" i="34"/>
  <c r="J3765" i="34"/>
  <c r="I3765" i="34"/>
  <c r="H3765" i="34"/>
  <c r="G3765" i="34"/>
  <c r="F3765" i="34"/>
  <c r="AA3764" i="34"/>
  <c r="Z3764" i="34"/>
  <c r="Y3764" i="34"/>
  <c r="X3764" i="34"/>
  <c r="W3764" i="34"/>
  <c r="V3764" i="34"/>
  <c r="U3764" i="34"/>
  <c r="T3764" i="34"/>
  <c r="S3764" i="34"/>
  <c r="R3764" i="34"/>
  <c r="Q3764" i="34"/>
  <c r="P3764" i="34"/>
  <c r="O3764" i="34"/>
  <c r="N3764" i="34"/>
  <c r="M3764" i="34"/>
  <c r="L3764" i="34"/>
  <c r="K3764" i="34"/>
  <c r="J3764" i="34"/>
  <c r="I3764" i="34"/>
  <c r="H3764" i="34"/>
  <c r="G3764" i="34"/>
  <c r="F3764" i="34"/>
  <c r="AA3763" i="34"/>
  <c r="Z3763" i="34"/>
  <c r="Y3763" i="34"/>
  <c r="X3763" i="34"/>
  <c r="W3763" i="34"/>
  <c r="V3763" i="34"/>
  <c r="U3763" i="34"/>
  <c r="T3763" i="34"/>
  <c r="S3763" i="34"/>
  <c r="R3763" i="34"/>
  <c r="Q3763" i="34"/>
  <c r="P3763" i="34"/>
  <c r="O3763" i="34"/>
  <c r="N3763" i="34"/>
  <c r="M3763" i="34"/>
  <c r="L3763" i="34"/>
  <c r="K3763" i="34"/>
  <c r="J3763" i="34"/>
  <c r="I3763" i="34"/>
  <c r="H3763" i="34"/>
  <c r="G3763" i="34"/>
  <c r="F3763" i="34"/>
  <c r="AA3762" i="34"/>
  <c r="Z3762" i="34"/>
  <c r="Y3762" i="34"/>
  <c r="X3762" i="34"/>
  <c r="W3762" i="34"/>
  <c r="V3762" i="34"/>
  <c r="U3762" i="34"/>
  <c r="T3762" i="34"/>
  <c r="S3762" i="34"/>
  <c r="R3762" i="34"/>
  <c r="Q3762" i="34"/>
  <c r="P3762" i="34"/>
  <c r="O3762" i="34"/>
  <c r="N3762" i="34"/>
  <c r="M3762" i="34"/>
  <c r="L3762" i="34"/>
  <c r="K3762" i="34"/>
  <c r="J3762" i="34"/>
  <c r="I3762" i="34"/>
  <c r="H3762" i="34"/>
  <c r="G3762" i="34"/>
  <c r="F3762" i="34"/>
  <c r="AA3761" i="34"/>
  <c r="Z3761" i="34"/>
  <c r="Y3761" i="34"/>
  <c r="X3761" i="34"/>
  <c r="W3761" i="34"/>
  <c r="V3761" i="34"/>
  <c r="U3761" i="34"/>
  <c r="T3761" i="34"/>
  <c r="S3761" i="34"/>
  <c r="R3761" i="34"/>
  <c r="Q3761" i="34"/>
  <c r="P3761" i="34"/>
  <c r="O3761" i="34"/>
  <c r="N3761" i="34"/>
  <c r="M3761" i="34"/>
  <c r="L3761" i="34"/>
  <c r="K3761" i="34"/>
  <c r="J3761" i="34"/>
  <c r="I3761" i="34"/>
  <c r="H3761" i="34"/>
  <c r="G3761" i="34"/>
  <c r="F3761" i="34"/>
  <c r="AA3760" i="34"/>
  <c r="Z3760" i="34"/>
  <c r="Y3760" i="34"/>
  <c r="X3760" i="34"/>
  <c r="W3760" i="34"/>
  <c r="V3760" i="34"/>
  <c r="U3760" i="34"/>
  <c r="T3760" i="34"/>
  <c r="S3760" i="34"/>
  <c r="R3760" i="34"/>
  <c r="Q3760" i="34"/>
  <c r="P3760" i="34"/>
  <c r="O3760" i="34"/>
  <c r="N3760" i="34"/>
  <c r="M3760" i="34"/>
  <c r="L3760" i="34"/>
  <c r="K3760" i="34"/>
  <c r="J3760" i="34"/>
  <c r="I3760" i="34"/>
  <c r="H3760" i="34"/>
  <c r="G3760" i="34"/>
  <c r="F3760" i="34"/>
  <c r="AA3759" i="34"/>
  <c r="Z3759" i="34"/>
  <c r="Y3759" i="34"/>
  <c r="X3759" i="34"/>
  <c r="W3759" i="34"/>
  <c r="V3759" i="34"/>
  <c r="U3759" i="34"/>
  <c r="T3759" i="34"/>
  <c r="S3759" i="34"/>
  <c r="R3759" i="34"/>
  <c r="Q3759" i="34"/>
  <c r="P3759" i="34"/>
  <c r="O3759" i="34"/>
  <c r="N3759" i="34"/>
  <c r="M3759" i="34"/>
  <c r="L3759" i="34"/>
  <c r="K3759" i="34"/>
  <c r="J3759" i="34"/>
  <c r="I3759" i="34"/>
  <c r="H3759" i="34"/>
  <c r="G3759" i="34"/>
  <c r="F3759" i="34"/>
  <c r="AA3758" i="34"/>
  <c r="Z3758" i="34"/>
  <c r="Y3758" i="34"/>
  <c r="X3758" i="34"/>
  <c r="W3758" i="34"/>
  <c r="V3758" i="34"/>
  <c r="U3758" i="34"/>
  <c r="T3758" i="34"/>
  <c r="S3758" i="34"/>
  <c r="R3758" i="34"/>
  <c r="Q3758" i="34"/>
  <c r="P3758" i="34"/>
  <c r="O3758" i="34"/>
  <c r="N3758" i="34"/>
  <c r="M3758" i="34"/>
  <c r="L3758" i="34"/>
  <c r="K3758" i="34"/>
  <c r="J3758" i="34"/>
  <c r="I3758" i="34"/>
  <c r="H3758" i="34"/>
  <c r="G3758" i="34"/>
  <c r="F3758" i="34"/>
  <c r="AA3757" i="34"/>
  <c r="Z3757" i="34"/>
  <c r="Y3757" i="34"/>
  <c r="X3757" i="34"/>
  <c r="W3757" i="34"/>
  <c r="V3757" i="34"/>
  <c r="U3757" i="34"/>
  <c r="T3757" i="34"/>
  <c r="S3757" i="34"/>
  <c r="R3757" i="34"/>
  <c r="Q3757" i="34"/>
  <c r="P3757" i="34"/>
  <c r="O3757" i="34"/>
  <c r="N3757" i="34"/>
  <c r="M3757" i="34"/>
  <c r="L3757" i="34"/>
  <c r="K3757" i="34"/>
  <c r="J3757" i="34"/>
  <c r="I3757" i="34"/>
  <c r="H3757" i="34"/>
  <c r="G3757" i="34"/>
  <c r="F3757" i="34"/>
  <c r="AA3756" i="34"/>
  <c r="Z3756" i="34"/>
  <c r="Y3756" i="34"/>
  <c r="X3756" i="34"/>
  <c r="W3756" i="34"/>
  <c r="V3756" i="34"/>
  <c r="U3756" i="34"/>
  <c r="T3756" i="34"/>
  <c r="S3756" i="34"/>
  <c r="R3756" i="34"/>
  <c r="Q3756" i="34"/>
  <c r="P3756" i="34"/>
  <c r="O3756" i="34"/>
  <c r="N3756" i="34"/>
  <c r="M3756" i="34"/>
  <c r="L3756" i="34"/>
  <c r="K3756" i="34"/>
  <c r="J3756" i="34"/>
  <c r="I3756" i="34"/>
  <c r="H3756" i="34"/>
  <c r="G3756" i="34"/>
  <c r="F3756" i="34"/>
  <c r="AA3755" i="34"/>
  <c r="Z3755" i="34"/>
  <c r="Y3755" i="34"/>
  <c r="X3755" i="34"/>
  <c r="W3755" i="34"/>
  <c r="V3755" i="34"/>
  <c r="U3755" i="34"/>
  <c r="T3755" i="34"/>
  <c r="S3755" i="34"/>
  <c r="R3755" i="34"/>
  <c r="Q3755" i="34"/>
  <c r="P3755" i="34"/>
  <c r="O3755" i="34"/>
  <c r="N3755" i="34"/>
  <c r="M3755" i="34"/>
  <c r="L3755" i="34"/>
  <c r="K3755" i="34"/>
  <c r="J3755" i="34"/>
  <c r="I3755" i="34"/>
  <c r="H3755" i="34"/>
  <c r="G3755" i="34"/>
  <c r="F3755" i="34"/>
  <c r="AA3754" i="34"/>
  <c r="Z3754" i="34"/>
  <c r="Y3754" i="34"/>
  <c r="X3754" i="34"/>
  <c r="W3754" i="34"/>
  <c r="V3754" i="34"/>
  <c r="U3754" i="34"/>
  <c r="T3754" i="34"/>
  <c r="S3754" i="34"/>
  <c r="R3754" i="34"/>
  <c r="Q3754" i="34"/>
  <c r="P3754" i="34"/>
  <c r="O3754" i="34"/>
  <c r="N3754" i="34"/>
  <c r="M3754" i="34"/>
  <c r="L3754" i="34"/>
  <c r="K3754" i="34"/>
  <c r="J3754" i="34"/>
  <c r="I3754" i="34"/>
  <c r="H3754" i="34"/>
  <c r="G3754" i="34"/>
  <c r="F3754" i="34"/>
  <c r="AA3753" i="34"/>
  <c r="Z3753" i="34"/>
  <c r="Y3753" i="34"/>
  <c r="X3753" i="34"/>
  <c r="W3753" i="34"/>
  <c r="V3753" i="34"/>
  <c r="U3753" i="34"/>
  <c r="T3753" i="34"/>
  <c r="S3753" i="34"/>
  <c r="R3753" i="34"/>
  <c r="Q3753" i="34"/>
  <c r="P3753" i="34"/>
  <c r="O3753" i="34"/>
  <c r="N3753" i="34"/>
  <c r="M3753" i="34"/>
  <c r="L3753" i="34"/>
  <c r="K3753" i="34"/>
  <c r="J3753" i="34"/>
  <c r="I3753" i="34"/>
  <c r="H3753" i="34"/>
  <c r="G3753" i="34"/>
  <c r="F3753" i="34"/>
  <c r="AA3752" i="34"/>
  <c r="Z3752" i="34"/>
  <c r="Y3752" i="34"/>
  <c r="X3752" i="34"/>
  <c r="W3752" i="34"/>
  <c r="V3752" i="34"/>
  <c r="U3752" i="34"/>
  <c r="T3752" i="34"/>
  <c r="S3752" i="34"/>
  <c r="R3752" i="34"/>
  <c r="Q3752" i="34"/>
  <c r="P3752" i="34"/>
  <c r="O3752" i="34"/>
  <c r="N3752" i="34"/>
  <c r="M3752" i="34"/>
  <c r="L3752" i="34"/>
  <c r="K3752" i="34"/>
  <c r="J3752" i="34"/>
  <c r="I3752" i="34"/>
  <c r="H3752" i="34"/>
  <c r="G3752" i="34"/>
  <c r="F3752" i="34"/>
  <c r="AA3751" i="34"/>
  <c r="Z3751" i="34"/>
  <c r="Y3751" i="34"/>
  <c r="X3751" i="34"/>
  <c r="W3751" i="34"/>
  <c r="V3751" i="34"/>
  <c r="U3751" i="34"/>
  <c r="T3751" i="34"/>
  <c r="S3751" i="34"/>
  <c r="R3751" i="34"/>
  <c r="Q3751" i="34"/>
  <c r="P3751" i="34"/>
  <c r="O3751" i="34"/>
  <c r="N3751" i="34"/>
  <c r="M3751" i="34"/>
  <c r="L3751" i="34"/>
  <c r="K3751" i="34"/>
  <c r="J3751" i="34"/>
  <c r="I3751" i="34"/>
  <c r="H3751" i="34"/>
  <c r="G3751" i="34"/>
  <c r="F3751" i="34"/>
  <c r="AA3750" i="34"/>
  <c r="Z3750" i="34"/>
  <c r="Y3750" i="34"/>
  <c r="X3750" i="34"/>
  <c r="W3750" i="34"/>
  <c r="V3750" i="34"/>
  <c r="U3750" i="34"/>
  <c r="T3750" i="34"/>
  <c r="S3750" i="34"/>
  <c r="R3750" i="34"/>
  <c r="Q3750" i="34"/>
  <c r="P3750" i="34"/>
  <c r="O3750" i="34"/>
  <c r="N3750" i="34"/>
  <c r="M3750" i="34"/>
  <c r="L3750" i="34"/>
  <c r="K3750" i="34"/>
  <c r="J3750" i="34"/>
  <c r="I3750" i="34"/>
  <c r="H3750" i="34"/>
  <c r="G3750" i="34"/>
  <c r="F3750" i="34"/>
  <c r="AA3749" i="34"/>
  <c r="Z3749" i="34"/>
  <c r="Y3749" i="34"/>
  <c r="X3749" i="34"/>
  <c r="W3749" i="34"/>
  <c r="V3749" i="34"/>
  <c r="U3749" i="34"/>
  <c r="T3749" i="34"/>
  <c r="S3749" i="34"/>
  <c r="R3749" i="34"/>
  <c r="Q3749" i="34"/>
  <c r="P3749" i="34"/>
  <c r="O3749" i="34"/>
  <c r="N3749" i="34"/>
  <c r="M3749" i="34"/>
  <c r="L3749" i="34"/>
  <c r="K3749" i="34"/>
  <c r="J3749" i="34"/>
  <c r="I3749" i="34"/>
  <c r="H3749" i="34"/>
  <c r="G3749" i="34"/>
  <c r="F3749" i="34"/>
  <c r="AA3748" i="34"/>
  <c r="Z3748" i="34"/>
  <c r="Y3748" i="34"/>
  <c r="X3748" i="34"/>
  <c r="W3748" i="34"/>
  <c r="V3748" i="34"/>
  <c r="U3748" i="34"/>
  <c r="T3748" i="34"/>
  <c r="S3748" i="34"/>
  <c r="R3748" i="34"/>
  <c r="Q3748" i="34"/>
  <c r="P3748" i="34"/>
  <c r="O3748" i="34"/>
  <c r="N3748" i="34"/>
  <c r="M3748" i="34"/>
  <c r="L3748" i="34"/>
  <c r="K3748" i="34"/>
  <c r="J3748" i="34"/>
  <c r="I3748" i="34"/>
  <c r="H3748" i="34"/>
  <c r="G3748" i="34"/>
  <c r="F3748" i="34"/>
  <c r="AA3747" i="34"/>
  <c r="Z3747" i="34"/>
  <c r="Y3747" i="34"/>
  <c r="X3747" i="34"/>
  <c r="W3747" i="34"/>
  <c r="V3747" i="34"/>
  <c r="U3747" i="34"/>
  <c r="T3747" i="34"/>
  <c r="S3747" i="34"/>
  <c r="R3747" i="34"/>
  <c r="Q3747" i="34"/>
  <c r="P3747" i="34"/>
  <c r="O3747" i="34"/>
  <c r="N3747" i="34"/>
  <c r="M3747" i="34"/>
  <c r="L3747" i="34"/>
  <c r="K3747" i="34"/>
  <c r="J3747" i="34"/>
  <c r="I3747" i="34"/>
  <c r="H3747" i="34"/>
  <c r="G3747" i="34"/>
  <c r="F3747" i="34"/>
  <c r="AA3746" i="34"/>
  <c r="Z3746" i="34"/>
  <c r="Y3746" i="34"/>
  <c r="X3746" i="34"/>
  <c r="W3746" i="34"/>
  <c r="V3746" i="34"/>
  <c r="U3746" i="34"/>
  <c r="T3746" i="34"/>
  <c r="S3746" i="34"/>
  <c r="R3746" i="34"/>
  <c r="Q3746" i="34"/>
  <c r="P3746" i="34"/>
  <c r="O3746" i="34"/>
  <c r="N3746" i="34"/>
  <c r="M3746" i="34"/>
  <c r="L3746" i="34"/>
  <c r="K3746" i="34"/>
  <c r="J3746" i="34"/>
  <c r="I3746" i="34"/>
  <c r="H3746" i="34"/>
  <c r="G3746" i="34"/>
  <c r="F3746" i="34"/>
  <c r="AA3745" i="34"/>
  <c r="Z3745" i="34"/>
  <c r="Y3745" i="34"/>
  <c r="X3745" i="34"/>
  <c r="W3745" i="34"/>
  <c r="V3745" i="34"/>
  <c r="U3745" i="34"/>
  <c r="T3745" i="34"/>
  <c r="S3745" i="34"/>
  <c r="R3745" i="34"/>
  <c r="Q3745" i="34"/>
  <c r="P3745" i="34"/>
  <c r="O3745" i="34"/>
  <c r="N3745" i="34"/>
  <c r="M3745" i="34"/>
  <c r="L3745" i="34"/>
  <c r="K3745" i="34"/>
  <c r="J3745" i="34"/>
  <c r="I3745" i="34"/>
  <c r="H3745" i="34"/>
  <c r="G3745" i="34"/>
  <c r="F3745" i="34"/>
  <c r="AA3744" i="34"/>
  <c r="Z3744" i="34"/>
  <c r="Y3744" i="34"/>
  <c r="X3744" i="34"/>
  <c r="W3744" i="34"/>
  <c r="V3744" i="34"/>
  <c r="U3744" i="34"/>
  <c r="T3744" i="34"/>
  <c r="S3744" i="34"/>
  <c r="R3744" i="34"/>
  <c r="Q3744" i="34"/>
  <c r="P3744" i="34"/>
  <c r="O3744" i="34"/>
  <c r="N3744" i="34"/>
  <c r="M3744" i="34"/>
  <c r="L3744" i="34"/>
  <c r="K3744" i="34"/>
  <c r="J3744" i="34"/>
  <c r="I3744" i="34"/>
  <c r="H3744" i="34"/>
  <c r="G3744" i="34"/>
  <c r="F3744" i="34"/>
  <c r="AA3743" i="34"/>
  <c r="Z3743" i="34"/>
  <c r="Y3743" i="34"/>
  <c r="X3743" i="34"/>
  <c r="W3743" i="34"/>
  <c r="V3743" i="34"/>
  <c r="U3743" i="34"/>
  <c r="T3743" i="34"/>
  <c r="S3743" i="34"/>
  <c r="R3743" i="34"/>
  <c r="Q3743" i="34"/>
  <c r="P3743" i="34"/>
  <c r="O3743" i="34"/>
  <c r="N3743" i="34"/>
  <c r="M3743" i="34"/>
  <c r="L3743" i="34"/>
  <c r="K3743" i="34"/>
  <c r="J3743" i="34"/>
  <c r="I3743" i="34"/>
  <c r="H3743" i="34"/>
  <c r="G3743" i="34"/>
  <c r="F3743" i="34"/>
  <c r="AA3742" i="34"/>
  <c r="Z3742" i="34"/>
  <c r="Y3742" i="34"/>
  <c r="X3742" i="34"/>
  <c r="W3742" i="34"/>
  <c r="V3742" i="34"/>
  <c r="U3742" i="34"/>
  <c r="T3742" i="34"/>
  <c r="S3742" i="34"/>
  <c r="R3742" i="34"/>
  <c r="Q3742" i="34"/>
  <c r="P3742" i="34"/>
  <c r="O3742" i="34"/>
  <c r="N3742" i="34"/>
  <c r="M3742" i="34"/>
  <c r="L3742" i="34"/>
  <c r="K3742" i="34"/>
  <c r="J3742" i="34"/>
  <c r="I3742" i="34"/>
  <c r="H3742" i="34"/>
  <c r="G3742" i="34"/>
  <c r="F3742" i="34"/>
  <c r="AA3741" i="34"/>
  <c r="Z3741" i="34"/>
  <c r="Y3741" i="34"/>
  <c r="X3741" i="34"/>
  <c r="W3741" i="34"/>
  <c r="V3741" i="34"/>
  <c r="U3741" i="34"/>
  <c r="T3741" i="34"/>
  <c r="S3741" i="34"/>
  <c r="R3741" i="34"/>
  <c r="Q3741" i="34"/>
  <c r="P3741" i="34"/>
  <c r="O3741" i="34"/>
  <c r="N3741" i="34"/>
  <c r="M3741" i="34"/>
  <c r="L3741" i="34"/>
  <c r="K3741" i="34"/>
  <c r="J3741" i="34"/>
  <c r="I3741" i="34"/>
  <c r="H3741" i="34"/>
  <c r="G3741" i="34"/>
  <c r="F3741" i="34"/>
  <c r="AA3740" i="34"/>
  <c r="Z3740" i="34"/>
  <c r="Y3740" i="34"/>
  <c r="X3740" i="34"/>
  <c r="W3740" i="34"/>
  <c r="V3740" i="34"/>
  <c r="U3740" i="34"/>
  <c r="T3740" i="34"/>
  <c r="S3740" i="34"/>
  <c r="R3740" i="34"/>
  <c r="Q3740" i="34"/>
  <c r="P3740" i="34"/>
  <c r="O3740" i="34"/>
  <c r="N3740" i="34"/>
  <c r="M3740" i="34"/>
  <c r="L3740" i="34"/>
  <c r="K3740" i="34"/>
  <c r="J3740" i="34"/>
  <c r="I3740" i="34"/>
  <c r="H3740" i="34"/>
  <c r="G3740" i="34"/>
  <c r="F3740" i="34"/>
  <c r="AA3739" i="34"/>
  <c r="Z3739" i="34"/>
  <c r="Y3739" i="34"/>
  <c r="X3739" i="34"/>
  <c r="W3739" i="34"/>
  <c r="V3739" i="34"/>
  <c r="U3739" i="34"/>
  <c r="T3739" i="34"/>
  <c r="S3739" i="34"/>
  <c r="R3739" i="34"/>
  <c r="Q3739" i="34"/>
  <c r="P3739" i="34"/>
  <c r="O3739" i="34"/>
  <c r="N3739" i="34"/>
  <c r="M3739" i="34"/>
  <c r="L3739" i="34"/>
  <c r="K3739" i="34"/>
  <c r="J3739" i="34"/>
  <c r="I3739" i="34"/>
  <c r="H3739" i="34"/>
  <c r="G3739" i="34"/>
  <c r="F3739" i="34"/>
  <c r="AA3738" i="34"/>
  <c r="Z3738" i="34"/>
  <c r="Y3738" i="34"/>
  <c r="X3738" i="34"/>
  <c r="W3738" i="34"/>
  <c r="V3738" i="34"/>
  <c r="U3738" i="34"/>
  <c r="T3738" i="34"/>
  <c r="S3738" i="34"/>
  <c r="R3738" i="34"/>
  <c r="Q3738" i="34"/>
  <c r="P3738" i="34"/>
  <c r="O3738" i="34"/>
  <c r="N3738" i="34"/>
  <c r="M3738" i="34"/>
  <c r="L3738" i="34"/>
  <c r="K3738" i="34"/>
  <c r="J3738" i="34"/>
  <c r="I3738" i="34"/>
  <c r="H3738" i="34"/>
  <c r="G3738" i="34"/>
  <c r="F3738" i="34"/>
  <c r="AA3737" i="34"/>
  <c r="Z3737" i="34"/>
  <c r="Y3737" i="34"/>
  <c r="X3737" i="34"/>
  <c r="W3737" i="34"/>
  <c r="V3737" i="34"/>
  <c r="U3737" i="34"/>
  <c r="T3737" i="34"/>
  <c r="S3737" i="34"/>
  <c r="R3737" i="34"/>
  <c r="Q3737" i="34"/>
  <c r="P3737" i="34"/>
  <c r="O3737" i="34"/>
  <c r="N3737" i="34"/>
  <c r="M3737" i="34"/>
  <c r="L3737" i="34"/>
  <c r="K3737" i="34"/>
  <c r="J3737" i="34"/>
  <c r="I3737" i="34"/>
  <c r="H3737" i="34"/>
  <c r="G3737" i="34"/>
  <c r="F3737" i="34"/>
  <c r="AA3736" i="34"/>
  <c r="Z3736" i="34"/>
  <c r="Y3736" i="34"/>
  <c r="X3736" i="34"/>
  <c r="W3736" i="34"/>
  <c r="V3736" i="34"/>
  <c r="U3736" i="34"/>
  <c r="T3736" i="34"/>
  <c r="S3736" i="34"/>
  <c r="R3736" i="34"/>
  <c r="Q3736" i="34"/>
  <c r="P3736" i="34"/>
  <c r="O3736" i="34"/>
  <c r="N3736" i="34"/>
  <c r="M3736" i="34"/>
  <c r="L3736" i="34"/>
  <c r="K3736" i="34"/>
  <c r="J3736" i="34"/>
  <c r="I3736" i="34"/>
  <c r="H3736" i="34"/>
  <c r="G3736" i="34"/>
  <c r="F3736" i="34"/>
  <c r="AA3735" i="34"/>
  <c r="Z3735" i="34"/>
  <c r="Y3735" i="34"/>
  <c r="X3735" i="34"/>
  <c r="W3735" i="34"/>
  <c r="V3735" i="34"/>
  <c r="U3735" i="34"/>
  <c r="T3735" i="34"/>
  <c r="S3735" i="34"/>
  <c r="R3735" i="34"/>
  <c r="Q3735" i="34"/>
  <c r="P3735" i="34"/>
  <c r="O3735" i="34"/>
  <c r="N3735" i="34"/>
  <c r="M3735" i="34"/>
  <c r="L3735" i="34"/>
  <c r="K3735" i="34"/>
  <c r="J3735" i="34"/>
  <c r="I3735" i="34"/>
  <c r="H3735" i="34"/>
  <c r="G3735" i="34"/>
  <c r="F3735" i="34"/>
  <c r="AA3734" i="34"/>
  <c r="Z3734" i="34"/>
  <c r="Y3734" i="34"/>
  <c r="X3734" i="34"/>
  <c r="W3734" i="34"/>
  <c r="V3734" i="34"/>
  <c r="U3734" i="34"/>
  <c r="T3734" i="34"/>
  <c r="S3734" i="34"/>
  <c r="R3734" i="34"/>
  <c r="Q3734" i="34"/>
  <c r="P3734" i="34"/>
  <c r="O3734" i="34"/>
  <c r="N3734" i="34"/>
  <c r="M3734" i="34"/>
  <c r="L3734" i="34"/>
  <c r="K3734" i="34"/>
  <c r="J3734" i="34"/>
  <c r="I3734" i="34"/>
  <c r="H3734" i="34"/>
  <c r="G3734" i="34"/>
  <c r="F3734" i="34"/>
  <c r="AA3733" i="34"/>
  <c r="Z3733" i="34"/>
  <c r="Y3733" i="34"/>
  <c r="X3733" i="34"/>
  <c r="W3733" i="34"/>
  <c r="V3733" i="34"/>
  <c r="U3733" i="34"/>
  <c r="T3733" i="34"/>
  <c r="S3733" i="34"/>
  <c r="R3733" i="34"/>
  <c r="Q3733" i="34"/>
  <c r="P3733" i="34"/>
  <c r="O3733" i="34"/>
  <c r="N3733" i="34"/>
  <c r="M3733" i="34"/>
  <c r="L3733" i="34"/>
  <c r="K3733" i="34"/>
  <c r="J3733" i="34"/>
  <c r="I3733" i="34"/>
  <c r="H3733" i="34"/>
  <c r="G3733" i="34"/>
  <c r="F3733" i="34"/>
  <c r="AA3732" i="34"/>
  <c r="Z3732" i="34"/>
  <c r="Y3732" i="34"/>
  <c r="X3732" i="34"/>
  <c r="W3732" i="34"/>
  <c r="V3732" i="34"/>
  <c r="U3732" i="34"/>
  <c r="T3732" i="34"/>
  <c r="S3732" i="34"/>
  <c r="R3732" i="34"/>
  <c r="Q3732" i="34"/>
  <c r="P3732" i="34"/>
  <c r="O3732" i="34"/>
  <c r="N3732" i="34"/>
  <c r="M3732" i="34"/>
  <c r="L3732" i="34"/>
  <c r="K3732" i="34"/>
  <c r="J3732" i="34"/>
  <c r="I3732" i="34"/>
  <c r="H3732" i="34"/>
  <c r="G3732" i="34"/>
  <c r="F3732" i="34"/>
  <c r="AA3731" i="34"/>
  <c r="Z3731" i="34"/>
  <c r="Y3731" i="34"/>
  <c r="X3731" i="34"/>
  <c r="W3731" i="34"/>
  <c r="V3731" i="34"/>
  <c r="U3731" i="34"/>
  <c r="T3731" i="34"/>
  <c r="S3731" i="34"/>
  <c r="R3731" i="34"/>
  <c r="Q3731" i="34"/>
  <c r="P3731" i="34"/>
  <c r="O3731" i="34"/>
  <c r="N3731" i="34"/>
  <c r="M3731" i="34"/>
  <c r="L3731" i="34"/>
  <c r="K3731" i="34"/>
  <c r="J3731" i="34"/>
  <c r="I3731" i="34"/>
  <c r="H3731" i="34"/>
  <c r="G3731" i="34"/>
  <c r="F3731" i="34"/>
  <c r="AA3730" i="34"/>
  <c r="Z3730" i="34"/>
  <c r="Y3730" i="34"/>
  <c r="X3730" i="34"/>
  <c r="W3730" i="34"/>
  <c r="V3730" i="34"/>
  <c r="U3730" i="34"/>
  <c r="T3730" i="34"/>
  <c r="S3730" i="34"/>
  <c r="R3730" i="34"/>
  <c r="Q3730" i="34"/>
  <c r="P3730" i="34"/>
  <c r="O3730" i="34"/>
  <c r="N3730" i="34"/>
  <c r="M3730" i="34"/>
  <c r="L3730" i="34"/>
  <c r="K3730" i="34"/>
  <c r="J3730" i="34"/>
  <c r="I3730" i="34"/>
  <c r="H3730" i="34"/>
  <c r="G3730" i="34"/>
  <c r="F3730" i="34"/>
  <c r="AA3729" i="34"/>
  <c r="Z3729" i="34"/>
  <c r="Y3729" i="34"/>
  <c r="X3729" i="34"/>
  <c r="W3729" i="34"/>
  <c r="V3729" i="34"/>
  <c r="U3729" i="34"/>
  <c r="T3729" i="34"/>
  <c r="S3729" i="34"/>
  <c r="R3729" i="34"/>
  <c r="Q3729" i="34"/>
  <c r="P3729" i="34"/>
  <c r="O3729" i="34"/>
  <c r="N3729" i="34"/>
  <c r="M3729" i="34"/>
  <c r="L3729" i="34"/>
  <c r="K3729" i="34"/>
  <c r="J3729" i="34"/>
  <c r="I3729" i="34"/>
  <c r="H3729" i="34"/>
  <c r="G3729" i="34"/>
  <c r="F3729" i="34"/>
  <c r="AA3728" i="34"/>
  <c r="Z3728" i="34"/>
  <c r="Y3728" i="34"/>
  <c r="X3728" i="34"/>
  <c r="W3728" i="34"/>
  <c r="V3728" i="34"/>
  <c r="U3728" i="34"/>
  <c r="T3728" i="34"/>
  <c r="S3728" i="34"/>
  <c r="R3728" i="34"/>
  <c r="Q3728" i="34"/>
  <c r="P3728" i="34"/>
  <c r="O3728" i="34"/>
  <c r="N3728" i="34"/>
  <c r="M3728" i="34"/>
  <c r="L3728" i="34"/>
  <c r="K3728" i="34"/>
  <c r="J3728" i="34"/>
  <c r="I3728" i="34"/>
  <c r="H3728" i="34"/>
  <c r="G3728" i="34"/>
  <c r="F3728" i="34"/>
  <c r="AA3727" i="34"/>
  <c r="Z3727" i="34"/>
  <c r="Y3727" i="34"/>
  <c r="X3727" i="34"/>
  <c r="W3727" i="34"/>
  <c r="V3727" i="34"/>
  <c r="U3727" i="34"/>
  <c r="T3727" i="34"/>
  <c r="S3727" i="34"/>
  <c r="R3727" i="34"/>
  <c r="Q3727" i="34"/>
  <c r="P3727" i="34"/>
  <c r="O3727" i="34"/>
  <c r="N3727" i="34"/>
  <c r="M3727" i="34"/>
  <c r="L3727" i="34"/>
  <c r="K3727" i="34"/>
  <c r="J3727" i="34"/>
  <c r="I3727" i="34"/>
  <c r="H3727" i="34"/>
  <c r="G3727" i="34"/>
  <c r="F3727" i="34"/>
  <c r="AA3726" i="34"/>
  <c r="Z3726" i="34"/>
  <c r="Y3726" i="34"/>
  <c r="X3726" i="34"/>
  <c r="W3726" i="34"/>
  <c r="V3726" i="34"/>
  <c r="U3726" i="34"/>
  <c r="T3726" i="34"/>
  <c r="S3726" i="34"/>
  <c r="R3726" i="34"/>
  <c r="Q3726" i="34"/>
  <c r="P3726" i="34"/>
  <c r="O3726" i="34"/>
  <c r="N3726" i="34"/>
  <c r="M3726" i="34"/>
  <c r="L3726" i="34"/>
  <c r="K3726" i="34"/>
  <c r="J3726" i="34"/>
  <c r="I3726" i="34"/>
  <c r="H3726" i="34"/>
  <c r="G3726" i="34"/>
  <c r="F3726" i="34"/>
  <c r="AA3725" i="34"/>
  <c r="Z3725" i="34"/>
  <c r="Y3725" i="34"/>
  <c r="X3725" i="34"/>
  <c r="W3725" i="34"/>
  <c r="V3725" i="34"/>
  <c r="U3725" i="34"/>
  <c r="T3725" i="34"/>
  <c r="S3725" i="34"/>
  <c r="R3725" i="34"/>
  <c r="Q3725" i="34"/>
  <c r="P3725" i="34"/>
  <c r="O3725" i="34"/>
  <c r="N3725" i="34"/>
  <c r="M3725" i="34"/>
  <c r="L3725" i="34"/>
  <c r="K3725" i="34"/>
  <c r="J3725" i="34"/>
  <c r="I3725" i="34"/>
  <c r="H3725" i="34"/>
  <c r="G3725" i="34"/>
  <c r="F3725" i="34"/>
  <c r="AA3724" i="34"/>
  <c r="Z3724" i="34"/>
  <c r="Y3724" i="34"/>
  <c r="X3724" i="34"/>
  <c r="W3724" i="34"/>
  <c r="V3724" i="34"/>
  <c r="U3724" i="34"/>
  <c r="T3724" i="34"/>
  <c r="S3724" i="34"/>
  <c r="R3724" i="34"/>
  <c r="Q3724" i="34"/>
  <c r="P3724" i="34"/>
  <c r="O3724" i="34"/>
  <c r="N3724" i="34"/>
  <c r="M3724" i="34"/>
  <c r="L3724" i="34"/>
  <c r="K3724" i="34"/>
  <c r="J3724" i="34"/>
  <c r="I3724" i="34"/>
  <c r="H3724" i="34"/>
  <c r="G3724" i="34"/>
  <c r="F3724" i="34"/>
  <c r="AA3723" i="34"/>
  <c r="Z3723" i="34"/>
  <c r="Y3723" i="34"/>
  <c r="X3723" i="34"/>
  <c r="W3723" i="34"/>
  <c r="V3723" i="34"/>
  <c r="U3723" i="34"/>
  <c r="T3723" i="34"/>
  <c r="S3723" i="34"/>
  <c r="R3723" i="34"/>
  <c r="Q3723" i="34"/>
  <c r="P3723" i="34"/>
  <c r="O3723" i="34"/>
  <c r="N3723" i="34"/>
  <c r="M3723" i="34"/>
  <c r="L3723" i="34"/>
  <c r="K3723" i="34"/>
  <c r="J3723" i="34"/>
  <c r="I3723" i="34"/>
  <c r="H3723" i="34"/>
  <c r="G3723" i="34"/>
  <c r="F3723" i="34"/>
  <c r="AA3722" i="34"/>
  <c r="Z3722" i="34"/>
  <c r="Y3722" i="34"/>
  <c r="X3722" i="34"/>
  <c r="W3722" i="34"/>
  <c r="V3722" i="34"/>
  <c r="U3722" i="34"/>
  <c r="T3722" i="34"/>
  <c r="S3722" i="34"/>
  <c r="R3722" i="34"/>
  <c r="Q3722" i="34"/>
  <c r="P3722" i="34"/>
  <c r="O3722" i="34"/>
  <c r="N3722" i="34"/>
  <c r="M3722" i="34"/>
  <c r="L3722" i="34"/>
  <c r="K3722" i="34"/>
  <c r="J3722" i="34"/>
  <c r="I3722" i="34"/>
  <c r="H3722" i="34"/>
  <c r="G3722" i="34"/>
  <c r="F3722" i="34"/>
  <c r="AA3721" i="34"/>
  <c r="Z3721" i="34"/>
  <c r="Y3721" i="34"/>
  <c r="X3721" i="34"/>
  <c r="W3721" i="34"/>
  <c r="V3721" i="34"/>
  <c r="U3721" i="34"/>
  <c r="T3721" i="34"/>
  <c r="S3721" i="34"/>
  <c r="R3721" i="34"/>
  <c r="Q3721" i="34"/>
  <c r="P3721" i="34"/>
  <c r="O3721" i="34"/>
  <c r="N3721" i="34"/>
  <c r="M3721" i="34"/>
  <c r="L3721" i="34"/>
  <c r="K3721" i="34"/>
  <c r="J3721" i="34"/>
  <c r="I3721" i="34"/>
  <c r="H3721" i="34"/>
  <c r="G3721" i="34"/>
  <c r="F3721" i="34"/>
  <c r="AA3720" i="34"/>
  <c r="Z3720" i="34"/>
  <c r="Y3720" i="34"/>
  <c r="X3720" i="34"/>
  <c r="W3720" i="34"/>
  <c r="V3720" i="34"/>
  <c r="U3720" i="34"/>
  <c r="T3720" i="34"/>
  <c r="S3720" i="34"/>
  <c r="R3720" i="34"/>
  <c r="Q3720" i="34"/>
  <c r="P3720" i="34"/>
  <c r="O3720" i="34"/>
  <c r="N3720" i="34"/>
  <c r="M3720" i="34"/>
  <c r="L3720" i="34"/>
  <c r="K3720" i="34"/>
  <c r="J3720" i="34"/>
  <c r="I3720" i="34"/>
  <c r="H3720" i="34"/>
  <c r="G3720" i="34"/>
  <c r="F3720" i="34"/>
  <c r="AA3719" i="34"/>
  <c r="Z3719" i="34"/>
  <c r="Y3719" i="34"/>
  <c r="X3719" i="34"/>
  <c r="W3719" i="34"/>
  <c r="V3719" i="34"/>
  <c r="U3719" i="34"/>
  <c r="T3719" i="34"/>
  <c r="S3719" i="34"/>
  <c r="R3719" i="34"/>
  <c r="Q3719" i="34"/>
  <c r="P3719" i="34"/>
  <c r="O3719" i="34"/>
  <c r="N3719" i="34"/>
  <c r="M3719" i="34"/>
  <c r="L3719" i="34"/>
  <c r="K3719" i="34"/>
  <c r="J3719" i="34"/>
  <c r="I3719" i="34"/>
  <c r="H3719" i="34"/>
  <c r="G3719" i="34"/>
  <c r="F3719" i="34"/>
  <c r="AA3718" i="34"/>
  <c r="Z3718" i="34"/>
  <c r="Y3718" i="34"/>
  <c r="X3718" i="34"/>
  <c r="W3718" i="34"/>
  <c r="V3718" i="34"/>
  <c r="U3718" i="34"/>
  <c r="T3718" i="34"/>
  <c r="S3718" i="34"/>
  <c r="R3718" i="34"/>
  <c r="Q3718" i="34"/>
  <c r="P3718" i="34"/>
  <c r="O3718" i="34"/>
  <c r="N3718" i="34"/>
  <c r="M3718" i="34"/>
  <c r="L3718" i="34"/>
  <c r="K3718" i="34"/>
  <c r="J3718" i="34"/>
  <c r="I3718" i="34"/>
  <c r="H3718" i="34"/>
  <c r="G3718" i="34"/>
  <c r="F3718" i="34"/>
  <c r="AA3717" i="34"/>
  <c r="Z3717" i="34"/>
  <c r="Y3717" i="34"/>
  <c r="X3717" i="34"/>
  <c r="W3717" i="34"/>
  <c r="V3717" i="34"/>
  <c r="U3717" i="34"/>
  <c r="T3717" i="34"/>
  <c r="S3717" i="34"/>
  <c r="R3717" i="34"/>
  <c r="Q3717" i="34"/>
  <c r="P3717" i="34"/>
  <c r="O3717" i="34"/>
  <c r="N3717" i="34"/>
  <c r="M3717" i="34"/>
  <c r="L3717" i="34"/>
  <c r="K3717" i="34"/>
  <c r="J3717" i="34"/>
  <c r="I3717" i="34"/>
  <c r="H3717" i="34"/>
  <c r="G3717" i="34"/>
  <c r="F3717" i="34"/>
  <c r="AA3716" i="34"/>
  <c r="Z3716" i="34"/>
  <c r="Y3716" i="34"/>
  <c r="X3716" i="34"/>
  <c r="W3716" i="34"/>
  <c r="V3716" i="34"/>
  <c r="U3716" i="34"/>
  <c r="T3716" i="34"/>
  <c r="S3716" i="34"/>
  <c r="R3716" i="34"/>
  <c r="Q3716" i="34"/>
  <c r="P3716" i="34"/>
  <c r="O3716" i="34"/>
  <c r="N3716" i="34"/>
  <c r="M3716" i="34"/>
  <c r="L3716" i="34"/>
  <c r="K3716" i="34"/>
  <c r="J3716" i="34"/>
  <c r="I3716" i="34"/>
  <c r="H3716" i="34"/>
  <c r="G3716" i="34"/>
  <c r="F3716" i="34"/>
  <c r="AA3715" i="34"/>
  <c r="Z3715" i="34"/>
  <c r="Y3715" i="34"/>
  <c r="X3715" i="34"/>
  <c r="W3715" i="34"/>
  <c r="V3715" i="34"/>
  <c r="U3715" i="34"/>
  <c r="T3715" i="34"/>
  <c r="S3715" i="34"/>
  <c r="R3715" i="34"/>
  <c r="Q3715" i="34"/>
  <c r="P3715" i="34"/>
  <c r="O3715" i="34"/>
  <c r="N3715" i="34"/>
  <c r="M3715" i="34"/>
  <c r="L3715" i="34"/>
  <c r="K3715" i="34"/>
  <c r="J3715" i="34"/>
  <c r="I3715" i="34"/>
  <c r="H3715" i="34"/>
  <c r="G3715" i="34"/>
  <c r="F3715" i="34"/>
  <c r="AA3714" i="34"/>
  <c r="Z3714" i="34"/>
  <c r="Y3714" i="34"/>
  <c r="X3714" i="34"/>
  <c r="W3714" i="34"/>
  <c r="V3714" i="34"/>
  <c r="U3714" i="34"/>
  <c r="T3714" i="34"/>
  <c r="S3714" i="34"/>
  <c r="R3714" i="34"/>
  <c r="Q3714" i="34"/>
  <c r="P3714" i="34"/>
  <c r="O3714" i="34"/>
  <c r="N3714" i="34"/>
  <c r="M3714" i="34"/>
  <c r="L3714" i="34"/>
  <c r="K3714" i="34"/>
  <c r="J3714" i="34"/>
  <c r="I3714" i="34"/>
  <c r="H3714" i="34"/>
  <c r="G3714" i="34"/>
  <c r="F3714" i="34"/>
  <c r="AA3713" i="34"/>
  <c r="Z3713" i="34"/>
  <c r="Y3713" i="34"/>
  <c r="X3713" i="34"/>
  <c r="W3713" i="34"/>
  <c r="V3713" i="34"/>
  <c r="U3713" i="34"/>
  <c r="T3713" i="34"/>
  <c r="S3713" i="34"/>
  <c r="R3713" i="34"/>
  <c r="Q3713" i="34"/>
  <c r="P3713" i="34"/>
  <c r="O3713" i="34"/>
  <c r="N3713" i="34"/>
  <c r="M3713" i="34"/>
  <c r="L3713" i="34"/>
  <c r="K3713" i="34"/>
  <c r="J3713" i="34"/>
  <c r="I3713" i="34"/>
  <c r="H3713" i="34"/>
  <c r="G3713" i="34"/>
  <c r="F3713" i="34"/>
  <c r="AA3712" i="34"/>
  <c r="Z3712" i="34"/>
  <c r="Y3712" i="34"/>
  <c r="X3712" i="34"/>
  <c r="W3712" i="34"/>
  <c r="V3712" i="34"/>
  <c r="U3712" i="34"/>
  <c r="T3712" i="34"/>
  <c r="S3712" i="34"/>
  <c r="R3712" i="34"/>
  <c r="Q3712" i="34"/>
  <c r="P3712" i="34"/>
  <c r="O3712" i="34"/>
  <c r="N3712" i="34"/>
  <c r="M3712" i="34"/>
  <c r="L3712" i="34"/>
  <c r="K3712" i="34"/>
  <c r="J3712" i="34"/>
  <c r="I3712" i="34"/>
  <c r="H3712" i="34"/>
  <c r="G3712" i="34"/>
  <c r="F3712" i="34"/>
  <c r="AA3711" i="34"/>
  <c r="Z3711" i="34"/>
  <c r="Y3711" i="34"/>
  <c r="X3711" i="34"/>
  <c r="W3711" i="34"/>
  <c r="V3711" i="34"/>
  <c r="U3711" i="34"/>
  <c r="T3711" i="34"/>
  <c r="S3711" i="34"/>
  <c r="R3711" i="34"/>
  <c r="Q3711" i="34"/>
  <c r="P3711" i="34"/>
  <c r="O3711" i="34"/>
  <c r="N3711" i="34"/>
  <c r="M3711" i="34"/>
  <c r="L3711" i="34"/>
  <c r="K3711" i="34"/>
  <c r="J3711" i="34"/>
  <c r="I3711" i="34"/>
  <c r="H3711" i="34"/>
  <c r="G3711" i="34"/>
  <c r="F3711" i="34"/>
  <c r="AA3710" i="34"/>
  <c r="Z3710" i="34"/>
  <c r="Y3710" i="34"/>
  <c r="X3710" i="34"/>
  <c r="W3710" i="34"/>
  <c r="V3710" i="34"/>
  <c r="U3710" i="34"/>
  <c r="T3710" i="34"/>
  <c r="S3710" i="34"/>
  <c r="R3710" i="34"/>
  <c r="Q3710" i="34"/>
  <c r="P3710" i="34"/>
  <c r="O3710" i="34"/>
  <c r="N3710" i="34"/>
  <c r="M3710" i="34"/>
  <c r="L3710" i="34"/>
  <c r="K3710" i="34"/>
  <c r="J3710" i="34"/>
  <c r="I3710" i="34"/>
  <c r="H3710" i="34"/>
  <c r="G3710" i="34"/>
  <c r="F3710" i="34"/>
  <c r="AA3709" i="34"/>
  <c r="Z3709" i="34"/>
  <c r="Y3709" i="34"/>
  <c r="X3709" i="34"/>
  <c r="W3709" i="34"/>
  <c r="V3709" i="34"/>
  <c r="U3709" i="34"/>
  <c r="T3709" i="34"/>
  <c r="S3709" i="34"/>
  <c r="R3709" i="34"/>
  <c r="Q3709" i="34"/>
  <c r="P3709" i="34"/>
  <c r="O3709" i="34"/>
  <c r="N3709" i="34"/>
  <c r="M3709" i="34"/>
  <c r="L3709" i="34"/>
  <c r="K3709" i="34"/>
  <c r="J3709" i="34"/>
  <c r="I3709" i="34"/>
  <c r="H3709" i="34"/>
  <c r="G3709" i="34"/>
  <c r="F3709" i="34"/>
  <c r="AA3708" i="34"/>
  <c r="Z3708" i="34"/>
  <c r="Y3708" i="34"/>
  <c r="X3708" i="34"/>
  <c r="W3708" i="34"/>
  <c r="V3708" i="34"/>
  <c r="U3708" i="34"/>
  <c r="T3708" i="34"/>
  <c r="S3708" i="34"/>
  <c r="R3708" i="34"/>
  <c r="Q3708" i="34"/>
  <c r="P3708" i="34"/>
  <c r="O3708" i="34"/>
  <c r="N3708" i="34"/>
  <c r="M3708" i="34"/>
  <c r="L3708" i="34"/>
  <c r="K3708" i="34"/>
  <c r="J3708" i="34"/>
  <c r="I3708" i="34"/>
  <c r="H3708" i="34"/>
  <c r="G3708" i="34"/>
  <c r="F3708" i="34"/>
  <c r="AA3707" i="34"/>
  <c r="Z3707" i="34"/>
  <c r="Y3707" i="34"/>
  <c r="X3707" i="34"/>
  <c r="W3707" i="34"/>
  <c r="V3707" i="34"/>
  <c r="U3707" i="34"/>
  <c r="T3707" i="34"/>
  <c r="S3707" i="34"/>
  <c r="R3707" i="34"/>
  <c r="Q3707" i="34"/>
  <c r="P3707" i="34"/>
  <c r="O3707" i="34"/>
  <c r="N3707" i="34"/>
  <c r="M3707" i="34"/>
  <c r="L3707" i="34"/>
  <c r="K3707" i="34"/>
  <c r="J3707" i="34"/>
  <c r="I3707" i="34"/>
  <c r="H3707" i="34"/>
  <c r="G3707" i="34"/>
  <c r="F3707" i="34"/>
  <c r="AA3706" i="34"/>
  <c r="Z3706" i="34"/>
  <c r="Y3706" i="34"/>
  <c r="X3706" i="34"/>
  <c r="W3706" i="34"/>
  <c r="V3706" i="34"/>
  <c r="U3706" i="34"/>
  <c r="T3706" i="34"/>
  <c r="S3706" i="34"/>
  <c r="R3706" i="34"/>
  <c r="Q3706" i="34"/>
  <c r="P3706" i="34"/>
  <c r="O3706" i="34"/>
  <c r="N3706" i="34"/>
  <c r="M3706" i="34"/>
  <c r="L3706" i="34"/>
  <c r="K3706" i="34"/>
  <c r="J3706" i="34"/>
  <c r="I3706" i="34"/>
  <c r="H3706" i="34"/>
  <c r="G3706" i="34"/>
  <c r="F3706" i="34"/>
  <c r="AA3705" i="34"/>
  <c r="Z3705" i="34"/>
  <c r="Y3705" i="34"/>
  <c r="X3705" i="34"/>
  <c r="W3705" i="34"/>
  <c r="V3705" i="34"/>
  <c r="U3705" i="34"/>
  <c r="T3705" i="34"/>
  <c r="S3705" i="34"/>
  <c r="R3705" i="34"/>
  <c r="Q3705" i="34"/>
  <c r="P3705" i="34"/>
  <c r="O3705" i="34"/>
  <c r="N3705" i="34"/>
  <c r="M3705" i="34"/>
  <c r="L3705" i="34"/>
  <c r="K3705" i="34"/>
  <c r="J3705" i="34"/>
  <c r="I3705" i="34"/>
  <c r="H3705" i="34"/>
  <c r="G3705" i="34"/>
  <c r="F3705" i="34"/>
  <c r="AA3704" i="34"/>
  <c r="Z3704" i="34"/>
  <c r="Y3704" i="34"/>
  <c r="X3704" i="34"/>
  <c r="W3704" i="34"/>
  <c r="V3704" i="34"/>
  <c r="U3704" i="34"/>
  <c r="T3704" i="34"/>
  <c r="S3704" i="34"/>
  <c r="R3704" i="34"/>
  <c r="Q3704" i="34"/>
  <c r="P3704" i="34"/>
  <c r="O3704" i="34"/>
  <c r="N3704" i="34"/>
  <c r="M3704" i="34"/>
  <c r="L3704" i="34"/>
  <c r="K3704" i="34"/>
  <c r="J3704" i="34"/>
  <c r="I3704" i="34"/>
  <c r="H3704" i="34"/>
  <c r="G3704" i="34"/>
  <c r="F3704" i="34"/>
  <c r="AA3703" i="34"/>
  <c r="Z3703" i="34"/>
  <c r="Y3703" i="34"/>
  <c r="X3703" i="34"/>
  <c r="W3703" i="34"/>
  <c r="V3703" i="34"/>
  <c r="U3703" i="34"/>
  <c r="T3703" i="34"/>
  <c r="S3703" i="34"/>
  <c r="R3703" i="34"/>
  <c r="Q3703" i="34"/>
  <c r="P3703" i="34"/>
  <c r="O3703" i="34"/>
  <c r="N3703" i="34"/>
  <c r="M3703" i="34"/>
  <c r="L3703" i="34"/>
  <c r="K3703" i="34"/>
  <c r="J3703" i="34"/>
  <c r="I3703" i="34"/>
  <c r="H3703" i="34"/>
  <c r="G3703" i="34"/>
  <c r="F3703" i="34"/>
  <c r="AA3702" i="34"/>
  <c r="Z3702" i="34"/>
  <c r="Y3702" i="34"/>
  <c r="X3702" i="34"/>
  <c r="W3702" i="34"/>
  <c r="V3702" i="34"/>
  <c r="U3702" i="34"/>
  <c r="T3702" i="34"/>
  <c r="S3702" i="34"/>
  <c r="R3702" i="34"/>
  <c r="Q3702" i="34"/>
  <c r="P3702" i="34"/>
  <c r="O3702" i="34"/>
  <c r="N3702" i="34"/>
  <c r="M3702" i="34"/>
  <c r="L3702" i="34"/>
  <c r="K3702" i="34"/>
  <c r="J3702" i="34"/>
  <c r="I3702" i="34"/>
  <c r="H3702" i="34"/>
  <c r="G3702" i="34"/>
  <c r="F3702" i="34"/>
  <c r="AA3701" i="34"/>
  <c r="Z3701" i="34"/>
  <c r="Y3701" i="34"/>
  <c r="X3701" i="34"/>
  <c r="W3701" i="34"/>
  <c r="V3701" i="34"/>
  <c r="U3701" i="34"/>
  <c r="T3701" i="34"/>
  <c r="S3701" i="34"/>
  <c r="R3701" i="34"/>
  <c r="Q3701" i="34"/>
  <c r="P3701" i="34"/>
  <c r="O3701" i="34"/>
  <c r="N3701" i="34"/>
  <c r="M3701" i="34"/>
  <c r="L3701" i="34"/>
  <c r="K3701" i="34"/>
  <c r="J3701" i="34"/>
  <c r="I3701" i="34"/>
  <c r="H3701" i="34"/>
  <c r="G3701" i="34"/>
  <c r="F3701" i="34"/>
  <c r="AA3700" i="34"/>
  <c r="Z3700" i="34"/>
  <c r="Y3700" i="34"/>
  <c r="X3700" i="34"/>
  <c r="W3700" i="34"/>
  <c r="V3700" i="34"/>
  <c r="U3700" i="34"/>
  <c r="T3700" i="34"/>
  <c r="S3700" i="34"/>
  <c r="R3700" i="34"/>
  <c r="Q3700" i="34"/>
  <c r="P3700" i="34"/>
  <c r="O3700" i="34"/>
  <c r="N3700" i="34"/>
  <c r="M3700" i="34"/>
  <c r="L3700" i="34"/>
  <c r="K3700" i="34"/>
  <c r="J3700" i="34"/>
  <c r="I3700" i="34"/>
  <c r="H3700" i="34"/>
  <c r="G3700" i="34"/>
  <c r="F3700" i="34"/>
  <c r="AA3699" i="34"/>
  <c r="Z3699" i="34"/>
  <c r="Y3699" i="34"/>
  <c r="X3699" i="34"/>
  <c r="W3699" i="34"/>
  <c r="V3699" i="34"/>
  <c r="U3699" i="34"/>
  <c r="T3699" i="34"/>
  <c r="S3699" i="34"/>
  <c r="R3699" i="34"/>
  <c r="Q3699" i="34"/>
  <c r="P3699" i="34"/>
  <c r="O3699" i="34"/>
  <c r="N3699" i="34"/>
  <c r="M3699" i="34"/>
  <c r="L3699" i="34"/>
  <c r="K3699" i="34"/>
  <c r="J3699" i="34"/>
  <c r="I3699" i="34"/>
  <c r="H3699" i="34"/>
  <c r="G3699" i="34"/>
  <c r="F3699" i="34"/>
  <c r="AA3698" i="34"/>
  <c r="Z3698" i="34"/>
  <c r="Y3698" i="34"/>
  <c r="X3698" i="34"/>
  <c r="W3698" i="34"/>
  <c r="V3698" i="34"/>
  <c r="U3698" i="34"/>
  <c r="T3698" i="34"/>
  <c r="S3698" i="34"/>
  <c r="R3698" i="34"/>
  <c r="Q3698" i="34"/>
  <c r="P3698" i="34"/>
  <c r="O3698" i="34"/>
  <c r="N3698" i="34"/>
  <c r="M3698" i="34"/>
  <c r="L3698" i="34"/>
  <c r="K3698" i="34"/>
  <c r="J3698" i="34"/>
  <c r="I3698" i="34"/>
  <c r="H3698" i="34"/>
  <c r="G3698" i="34"/>
  <c r="F3698" i="34"/>
  <c r="AA3697" i="34"/>
  <c r="Z3697" i="34"/>
  <c r="Y3697" i="34"/>
  <c r="X3697" i="34"/>
  <c r="W3697" i="34"/>
  <c r="V3697" i="34"/>
  <c r="U3697" i="34"/>
  <c r="T3697" i="34"/>
  <c r="S3697" i="34"/>
  <c r="R3697" i="34"/>
  <c r="Q3697" i="34"/>
  <c r="P3697" i="34"/>
  <c r="O3697" i="34"/>
  <c r="N3697" i="34"/>
  <c r="M3697" i="34"/>
  <c r="L3697" i="34"/>
  <c r="K3697" i="34"/>
  <c r="J3697" i="34"/>
  <c r="I3697" i="34"/>
  <c r="H3697" i="34"/>
  <c r="G3697" i="34"/>
  <c r="F3697" i="34"/>
  <c r="AA3696" i="34"/>
  <c r="Z3696" i="34"/>
  <c r="Y3696" i="34"/>
  <c r="X3696" i="34"/>
  <c r="W3696" i="34"/>
  <c r="V3696" i="34"/>
  <c r="U3696" i="34"/>
  <c r="T3696" i="34"/>
  <c r="S3696" i="34"/>
  <c r="R3696" i="34"/>
  <c r="Q3696" i="34"/>
  <c r="P3696" i="34"/>
  <c r="O3696" i="34"/>
  <c r="N3696" i="34"/>
  <c r="M3696" i="34"/>
  <c r="L3696" i="34"/>
  <c r="K3696" i="34"/>
  <c r="J3696" i="34"/>
  <c r="I3696" i="34"/>
  <c r="H3696" i="34"/>
  <c r="G3696" i="34"/>
  <c r="F3696" i="34"/>
  <c r="AA3695" i="34"/>
  <c r="Z3695" i="34"/>
  <c r="Y3695" i="34"/>
  <c r="X3695" i="34"/>
  <c r="W3695" i="34"/>
  <c r="V3695" i="34"/>
  <c r="U3695" i="34"/>
  <c r="T3695" i="34"/>
  <c r="S3695" i="34"/>
  <c r="R3695" i="34"/>
  <c r="Q3695" i="34"/>
  <c r="P3695" i="34"/>
  <c r="O3695" i="34"/>
  <c r="N3695" i="34"/>
  <c r="M3695" i="34"/>
  <c r="L3695" i="34"/>
  <c r="K3695" i="34"/>
  <c r="J3695" i="34"/>
  <c r="I3695" i="34"/>
  <c r="H3695" i="34"/>
  <c r="G3695" i="34"/>
  <c r="F3695" i="34"/>
  <c r="AA3694" i="34"/>
  <c r="Z3694" i="34"/>
  <c r="Y3694" i="34"/>
  <c r="X3694" i="34"/>
  <c r="W3694" i="34"/>
  <c r="V3694" i="34"/>
  <c r="U3694" i="34"/>
  <c r="T3694" i="34"/>
  <c r="S3694" i="34"/>
  <c r="R3694" i="34"/>
  <c r="Q3694" i="34"/>
  <c r="P3694" i="34"/>
  <c r="O3694" i="34"/>
  <c r="N3694" i="34"/>
  <c r="M3694" i="34"/>
  <c r="L3694" i="34"/>
  <c r="K3694" i="34"/>
  <c r="J3694" i="34"/>
  <c r="I3694" i="34"/>
  <c r="H3694" i="34"/>
  <c r="G3694" i="34"/>
  <c r="F3694" i="34"/>
  <c r="AA3693" i="34"/>
  <c r="Z3693" i="34"/>
  <c r="Y3693" i="34"/>
  <c r="X3693" i="34"/>
  <c r="W3693" i="34"/>
  <c r="V3693" i="34"/>
  <c r="U3693" i="34"/>
  <c r="T3693" i="34"/>
  <c r="S3693" i="34"/>
  <c r="R3693" i="34"/>
  <c r="Q3693" i="34"/>
  <c r="P3693" i="34"/>
  <c r="O3693" i="34"/>
  <c r="N3693" i="34"/>
  <c r="M3693" i="34"/>
  <c r="L3693" i="34"/>
  <c r="K3693" i="34"/>
  <c r="J3693" i="34"/>
  <c r="I3693" i="34"/>
  <c r="H3693" i="34"/>
  <c r="G3693" i="34"/>
  <c r="F3693" i="34"/>
  <c r="AA3692" i="34"/>
  <c r="Z3692" i="34"/>
  <c r="Y3692" i="34"/>
  <c r="X3692" i="34"/>
  <c r="W3692" i="34"/>
  <c r="V3692" i="34"/>
  <c r="U3692" i="34"/>
  <c r="T3692" i="34"/>
  <c r="S3692" i="34"/>
  <c r="R3692" i="34"/>
  <c r="Q3692" i="34"/>
  <c r="P3692" i="34"/>
  <c r="O3692" i="34"/>
  <c r="N3692" i="34"/>
  <c r="M3692" i="34"/>
  <c r="L3692" i="34"/>
  <c r="K3692" i="34"/>
  <c r="J3692" i="34"/>
  <c r="I3692" i="34"/>
  <c r="H3692" i="34"/>
  <c r="G3692" i="34"/>
  <c r="F3692" i="34"/>
  <c r="AA3691" i="34"/>
  <c r="Z3691" i="34"/>
  <c r="Y3691" i="34"/>
  <c r="X3691" i="34"/>
  <c r="W3691" i="34"/>
  <c r="V3691" i="34"/>
  <c r="U3691" i="34"/>
  <c r="T3691" i="34"/>
  <c r="S3691" i="34"/>
  <c r="R3691" i="34"/>
  <c r="Q3691" i="34"/>
  <c r="P3691" i="34"/>
  <c r="O3691" i="34"/>
  <c r="N3691" i="34"/>
  <c r="M3691" i="34"/>
  <c r="L3691" i="34"/>
  <c r="K3691" i="34"/>
  <c r="J3691" i="34"/>
  <c r="I3691" i="34"/>
  <c r="H3691" i="34"/>
  <c r="G3691" i="34"/>
  <c r="F3691" i="34"/>
  <c r="AA3690" i="34"/>
  <c r="Z3690" i="34"/>
  <c r="Y3690" i="34"/>
  <c r="X3690" i="34"/>
  <c r="W3690" i="34"/>
  <c r="V3690" i="34"/>
  <c r="U3690" i="34"/>
  <c r="T3690" i="34"/>
  <c r="S3690" i="34"/>
  <c r="R3690" i="34"/>
  <c r="Q3690" i="34"/>
  <c r="P3690" i="34"/>
  <c r="O3690" i="34"/>
  <c r="N3690" i="34"/>
  <c r="M3690" i="34"/>
  <c r="L3690" i="34"/>
  <c r="K3690" i="34"/>
  <c r="J3690" i="34"/>
  <c r="I3690" i="34"/>
  <c r="H3690" i="34"/>
  <c r="G3690" i="34"/>
  <c r="F3690" i="34"/>
  <c r="AA3689" i="34"/>
  <c r="Z3689" i="34"/>
  <c r="Y3689" i="34"/>
  <c r="X3689" i="34"/>
  <c r="W3689" i="34"/>
  <c r="V3689" i="34"/>
  <c r="U3689" i="34"/>
  <c r="T3689" i="34"/>
  <c r="S3689" i="34"/>
  <c r="R3689" i="34"/>
  <c r="Q3689" i="34"/>
  <c r="P3689" i="34"/>
  <c r="O3689" i="34"/>
  <c r="N3689" i="34"/>
  <c r="M3689" i="34"/>
  <c r="L3689" i="34"/>
  <c r="K3689" i="34"/>
  <c r="J3689" i="34"/>
  <c r="I3689" i="34"/>
  <c r="H3689" i="34"/>
  <c r="G3689" i="34"/>
  <c r="F3689" i="34"/>
  <c r="AA3688" i="34"/>
  <c r="Z3688" i="34"/>
  <c r="Y3688" i="34"/>
  <c r="X3688" i="34"/>
  <c r="W3688" i="34"/>
  <c r="V3688" i="34"/>
  <c r="U3688" i="34"/>
  <c r="T3688" i="34"/>
  <c r="S3688" i="34"/>
  <c r="R3688" i="34"/>
  <c r="Q3688" i="34"/>
  <c r="P3688" i="34"/>
  <c r="O3688" i="34"/>
  <c r="N3688" i="34"/>
  <c r="M3688" i="34"/>
  <c r="L3688" i="34"/>
  <c r="K3688" i="34"/>
  <c r="J3688" i="34"/>
  <c r="I3688" i="34"/>
  <c r="H3688" i="34"/>
  <c r="G3688" i="34"/>
  <c r="F3688" i="34"/>
  <c r="AA3687" i="34"/>
  <c r="Z3687" i="34"/>
  <c r="Y3687" i="34"/>
  <c r="X3687" i="34"/>
  <c r="W3687" i="34"/>
  <c r="V3687" i="34"/>
  <c r="U3687" i="34"/>
  <c r="T3687" i="34"/>
  <c r="S3687" i="34"/>
  <c r="R3687" i="34"/>
  <c r="Q3687" i="34"/>
  <c r="P3687" i="34"/>
  <c r="O3687" i="34"/>
  <c r="N3687" i="34"/>
  <c r="M3687" i="34"/>
  <c r="L3687" i="34"/>
  <c r="K3687" i="34"/>
  <c r="J3687" i="34"/>
  <c r="I3687" i="34"/>
  <c r="H3687" i="34"/>
  <c r="G3687" i="34"/>
  <c r="F3687" i="34"/>
  <c r="AA3686" i="34"/>
  <c r="Z3686" i="34"/>
  <c r="Y3686" i="34"/>
  <c r="X3686" i="34"/>
  <c r="W3686" i="34"/>
  <c r="V3686" i="34"/>
  <c r="U3686" i="34"/>
  <c r="T3686" i="34"/>
  <c r="S3686" i="34"/>
  <c r="R3686" i="34"/>
  <c r="Q3686" i="34"/>
  <c r="P3686" i="34"/>
  <c r="O3686" i="34"/>
  <c r="N3686" i="34"/>
  <c r="M3686" i="34"/>
  <c r="L3686" i="34"/>
  <c r="K3686" i="34"/>
  <c r="J3686" i="34"/>
  <c r="I3686" i="34"/>
  <c r="H3686" i="34"/>
  <c r="G3686" i="34"/>
  <c r="F3686" i="34"/>
  <c r="AA3685" i="34"/>
  <c r="Z3685" i="34"/>
  <c r="Y3685" i="34"/>
  <c r="X3685" i="34"/>
  <c r="W3685" i="34"/>
  <c r="V3685" i="34"/>
  <c r="U3685" i="34"/>
  <c r="T3685" i="34"/>
  <c r="S3685" i="34"/>
  <c r="R3685" i="34"/>
  <c r="Q3685" i="34"/>
  <c r="P3685" i="34"/>
  <c r="O3685" i="34"/>
  <c r="N3685" i="34"/>
  <c r="M3685" i="34"/>
  <c r="L3685" i="34"/>
  <c r="K3685" i="34"/>
  <c r="J3685" i="34"/>
  <c r="I3685" i="34"/>
  <c r="H3685" i="34"/>
  <c r="G3685" i="34"/>
  <c r="F3685" i="34"/>
  <c r="AA3684" i="34"/>
  <c r="Z3684" i="34"/>
  <c r="Y3684" i="34"/>
  <c r="X3684" i="34"/>
  <c r="W3684" i="34"/>
  <c r="V3684" i="34"/>
  <c r="U3684" i="34"/>
  <c r="T3684" i="34"/>
  <c r="S3684" i="34"/>
  <c r="R3684" i="34"/>
  <c r="Q3684" i="34"/>
  <c r="P3684" i="34"/>
  <c r="O3684" i="34"/>
  <c r="N3684" i="34"/>
  <c r="M3684" i="34"/>
  <c r="L3684" i="34"/>
  <c r="K3684" i="34"/>
  <c r="J3684" i="34"/>
  <c r="I3684" i="34"/>
  <c r="H3684" i="34"/>
  <c r="G3684" i="34"/>
  <c r="F3684" i="34"/>
  <c r="AA3683" i="34"/>
  <c r="Z3683" i="34"/>
  <c r="Y3683" i="34"/>
  <c r="X3683" i="34"/>
  <c r="W3683" i="34"/>
  <c r="V3683" i="34"/>
  <c r="U3683" i="34"/>
  <c r="T3683" i="34"/>
  <c r="S3683" i="34"/>
  <c r="R3683" i="34"/>
  <c r="Q3683" i="34"/>
  <c r="P3683" i="34"/>
  <c r="O3683" i="34"/>
  <c r="N3683" i="34"/>
  <c r="M3683" i="34"/>
  <c r="L3683" i="34"/>
  <c r="K3683" i="34"/>
  <c r="J3683" i="34"/>
  <c r="I3683" i="34"/>
  <c r="H3683" i="34"/>
  <c r="G3683" i="34"/>
  <c r="F3683" i="34"/>
  <c r="AA3682" i="34"/>
  <c r="Z3682" i="34"/>
  <c r="Y3682" i="34"/>
  <c r="X3682" i="34"/>
  <c r="W3682" i="34"/>
  <c r="V3682" i="34"/>
  <c r="U3682" i="34"/>
  <c r="T3682" i="34"/>
  <c r="S3682" i="34"/>
  <c r="R3682" i="34"/>
  <c r="Q3682" i="34"/>
  <c r="P3682" i="34"/>
  <c r="O3682" i="34"/>
  <c r="N3682" i="34"/>
  <c r="M3682" i="34"/>
  <c r="L3682" i="34"/>
  <c r="K3682" i="34"/>
  <c r="J3682" i="34"/>
  <c r="I3682" i="34"/>
  <c r="H3682" i="34"/>
  <c r="G3682" i="34"/>
  <c r="F3682" i="34"/>
  <c r="AA3681" i="34"/>
  <c r="Z3681" i="34"/>
  <c r="Y3681" i="34"/>
  <c r="X3681" i="34"/>
  <c r="W3681" i="34"/>
  <c r="V3681" i="34"/>
  <c r="U3681" i="34"/>
  <c r="T3681" i="34"/>
  <c r="S3681" i="34"/>
  <c r="R3681" i="34"/>
  <c r="Q3681" i="34"/>
  <c r="P3681" i="34"/>
  <c r="O3681" i="34"/>
  <c r="N3681" i="34"/>
  <c r="M3681" i="34"/>
  <c r="L3681" i="34"/>
  <c r="K3681" i="34"/>
  <c r="J3681" i="34"/>
  <c r="I3681" i="34"/>
  <c r="H3681" i="34"/>
  <c r="G3681" i="34"/>
  <c r="F3681" i="34"/>
  <c r="AA3680" i="34"/>
  <c r="Z3680" i="34"/>
  <c r="Y3680" i="34"/>
  <c r="X3680" i="34"/>
  <c r="W3680" i="34"/>
  <c r="V3680" i="34"/>
  <c r="U3680" i="34"/>
  <c r="T3680" i="34"/>
  <c r="S3680" i="34"/>
  <c r="R3680" i="34"/>
  <c r="Q3680" i="34"/>
  <c r="P3680" i="34"/>
  <c r="O3680" i="34"/>
  <c r="N3680" i="34"/>
  <c r="M3680" i="34"/>
  <c r="L3680" i="34"/>
  <c r="K3680" i="34"/>
  <c r="J3680" i="34"/>
  <c r="I3680" i="34"/>
  <c r="H3680" i="34"/>
  <c r="G3680" i="34"/>
  <c r="F3680" i="34"/>
  <c r="AA3679" i="34"/>
  <c r="Z3679" i="34"/>
  <c r="Y3679" i="34"/>
  <c r="X3679" i="34"/>
  <c r="W3679" i="34"/>
  <c r="V3679" i="34"/>
  <c r="U3679" i="34"/>
  <c r="T3679" i="34"/>
  <c r="S3679" i="34"/>
  <c r="R3679" i="34"/>
  <c r="Q3679" i="34"/>
  <c r="P3679" i="34"/>
  <c r="O3679" i="34"/>
  <c r="N3679" i="34"/>
  <c r="M3679" i="34"/>
  <c r="L3679" i="34"/>
  <c r="K3679" i="34"/>
  <c r="J3679" i="34"/>
  <c r="I3679" i="34"/>
  <c r="H3679" i="34"/>
  <c r="G3679" i="34"/>
  <c r="F3679" i="34"/>
  <c r="AA3678" i="34"/>
  <c r="Z3678" i="34"/>
  <c r="Y3678" i="34"/>
  <c r="X3678" i="34"/>
  <c r="W3678" i="34"/>
  <c r="V3678" i="34"/>
  <c r="U3678" i="34"/>
  <c r="T3678" i="34"/>
  <c r="S3678" i="34"/>
  <c r="R3678" i="34"/>
  <c r="Q3678" i="34"/>
  <c r="P3678" i="34"/>
  <c r="O3678" i="34"/>
  <c r="N3678" i="34"/>
  <c r="M3678" i="34"/>
  <c r="L3678" i="34"/>
  <c r="K3678" i="34"/>
  <c r="J3678" i="34"/>
  <c r="I3678" i="34"/>
  <c r="H3678" i="34"/>
  <c r="G3678" i="34"/>
  <c r="F3678" i="34"/>
  <c r="AA3677" i="34"/>
  <c r="Z3677" i="34"/>
  <c r="Y3677" i="34"/>
  <c r="X3677" i="34"/>
  <c r="W3677" i="34"/>
  <c r="V3677" i="34"/>
  <c r="U3677" i="34"/>
  <c r="T3677" i="34"/>
  <c r="S3677" i="34"/>
  <c r="R3677" i="34"/>
  <c r="Q3677" i="34"/>
  <c r="P3677" i="34"/>
  <c r="O3677" i="34"/>
  <c r="N3677" i="34"/>
  <c r="M3677" i="34"/>
  <c r="L3677" i="34"/>
  <c r="K3677" i="34"/>
  <c r="J3677" i="34"/>
  <c r="I3677" i="34"/>
  <c r="H3677" i="34"/>
  <c r="G3677" i="34"/>
  <c r="F3677" i="34"/>
  <c r="AA3676" i="34"/>
  <c r="Z3676" i="34"/>
  <c r="Y3676" i="34"/>
  <c r="X3676" i="34"/>
  <c r="W3676" i="34"/>
  <c r="V3676" i="34"/>
  <c r="U3676" i="34"/>
  <c r="T3676" i="34"/>
  <c r="S3676" i="34"/>
  <c r="R3676" i="34"/>
  <c r="Q3676" i="34"/>
  <c r="P3676" i="34"/>
  <c r="O3676" i="34"/>
  <c r="N3676" i="34"/>
  <c r="M3676" i="34"/>
  <c r="L3676" i="34"/>
  <c r="K3676" i="34"/>
  <c r="J3676" i="34"/>
  <c r="I3676" i="34"/>
  <c r="H3676" i="34"/>
  <c r="G3676" i="34"/>
  <c r="F3676" i="34"/>
  <c r="AA3675" i="34"/>
  <c r="Z3675" i="34"/>
  <c r="Y3675" i="34"/>
  <c r="X3675" i="34"/>
  <c r="W3675" i="34"/>
  <c r="V3675" i="34"/>
  <c r="U3675" i="34"/>
  <c r="T3675" i="34"/>
  <c r="S3675" i="34"/>
  <c r="R3675" i="34"/>
  <c r="Q3675" i="34"/>
  <c r="P3675" i="34"/>
  <c r="O3675" i="34"/>
  <c r="N3675" i="34"/>
  <c r="M3675" i="34"/>
  <c r="L3675" i="34"/>
  <c r="K3675" i="34"/>
  <c r="J3675" i="34"/>
  <c r="I3675" i="34"/>
  <c r="H3675" i="34"/>
  <c r="G3675" i="34"/>
  <c r="F3675" i="34"/>
  <c r="AA3674" i="34"/>
  <c r="Z3674" i="34"/>
  <c r="Y3674" i="34"/>
  <c r="X3674" i="34"/>
  <c r="W3674" i="34"/>
  <c r="V3674" i="34"/>
  <c r="U3674" i="34"/>
  <c r="T3674" i="34"/>
  <c r="S3674" i="34"/>
  <c r="R3674" i="34"/>
  <c r="Q3674" i="34"/>
  <c r="P3674" i="34"/>
  <c r="O3674" i="34"/>
  <c r="N3674" i="34"/>
  <c r="M3674" i="34"/>
  <c r="L3674" i="34"/>
  <c r="K3674" i="34"/>
  <c r="J3674" i="34"/>
  <c r="I3674" i="34"/>
  <c r="H3674" i="34"/>
  <c r="G3674" i="34"/>
  <c r="F3674" i="34"/>
  <c r="AA3673" i="34"/>
  <c r="Z3673" i="34"/>
  <c r="Y3673" i="34"/>
  <c r="X3673" i="34"/>
  <c r="W3673" i="34"/>
  <c r="V3673" i="34"/>
  <c r="U3673" i="34"/>
  <c r="T3673" i="34"/>
  <c r="S3673" i="34"/>
  <c r="R3673" i="34"/>
  <c r="Q3673" i="34"/>
  <c r="P3673" i="34"/>
  <c r="O3673" i="34"/>
  <c r="N3673" i="34"/>
  <c r="M3673" i="34"/>
  <c r="L3673" i="34"/>
  <c r="K3673" i="34"/>
  <c r="J3673" i="34"/>
  <c r="I3673" i="34"/>
  <c r="H3673" i="34"/>
  <c r="G3673" i="34"/>
  <c r="F3673" i="34"/>
  <c r="AA3672" i="34"/>
  <c r="Z3672" i="34"/>
  <c r="Y3672" i="34"/>
  <c r="X3672" i="34"/>
  <c r="W3672" i="34"/>
  <c r="V3672" i="34"/>
  <c r="U3672" i="34"/>
  <c r="T3672" i="34"/>
  <c r="S3672" i="34"/>
  <c r="R3672" i="34"/>
  <c r="Q3672" i="34"/>
  <c r="P3672" i="34"/>
  <c r="O3672" i="34"/>
  <c r="N3672" i="34"/>
  <c r="M3672" i="34"/>
  <c r="L3672" i="34"/>
  <c r="K3672" i="34"/>
  <c r="J3672" i="34"/>
  <c r="I3672" i="34"/>
  <c r="H3672" i="34"/>
  <c r="G3672" i="34"/>
  <c r="F3672" i="34"/>
  <c r="AA3671" i="34"/>
  <c r="Z3671" i="34"/>
  <c r="Y3671" i="34"/>
  <c r="X3671" i="34"/>
  <c r="W3671" i="34"/>
  <c r="V3671" i="34"/>
  <c r="U3671" i="34"/>
  <c r="T3671" i="34"/>
  <c r="S3671" i="34"/>
  <c r="R3671" i="34"/>
  <c r="Q3671" i="34"/>
  <c r="P3671" i="34"/>
  <c r="O3671" i="34"/>
  <c r="N3671" i="34"/>
  <c r="M3671" i="34"/>
  <c r="L3671" i="34"/>
  <c r="K3671" i="34"/>
  <c r="J3671" i="34"/>
  <c r="I3671" i="34"/>
  <c r="H3671" i="34"/>
  <c r="G3671" i="34"/>
  <c r="F3671" i="34"/>
  <c r="AA3670" i="34"/>
  <c r="Z3670" i="34"/>
  <c r="Y3670" i="34"/>
  <c r="X3670" i="34"/>
  <c r="W3670" i="34"/>
  <c r="V3670" i="34"/>
  <c r="U3670" i="34"/>
  <c r="T3670" i="34"/>
  <c r="S3670" i="34"/>
  <c r="R3670" i="34"/>
  <c r="Q3670" i="34"/>
  <c r="P3670" i="34"/>
  <c r="O3670" i="34"/>
  <c r="N3670" i="34"/>
  <c r="M3670" i="34"/>
  <c r="L3670" i="34"/>
  <c r="K3670" i="34"/>
  <c r="J3670" i="34"/>
  <c r="I3670" i="34"/>
  <c r="H3670" i="34"/>
  <c r="G3670" i="34"/>
  <c r="F3670" i="34"/>
  <c r="AA3669" i="34"/>
  <c r="Z3669" i="34"/>
  <c r="Y3669" i="34"/>
  <c r="X3669" i="34"/>
  <c r="W3669" i="34"/>
  <c r="V3669" i="34"/>
  <c r="U3669" i="34"/>
  <c r="T3669" i="34"/>
  <c r="S3669" i="34"/>
  <c r="R3669" i="34"/>
  <c r="Q3669" i="34"/>
  <c r="P3669" i="34"/>
  <c r="O3669" i="34"/>
  <c r="N3669" i="34"/>
  <c r="M3669" i="34"/>
  <c r="L3669" i="34"/>
  <c r="K3669" i="34"/>
  <c r="J3669" i="34"/>
  <c r="I3669" i="34"/>
  <c r="H3669" i="34"/>
  <c r="G3669" i="34"/>
  <c r="F3669" i="34"/>
  <c r="AA3668" i="34"/>
  <c r="Z3668" i="34"/>
  <c r="Y3668" i="34"/>
  <c r="X3668" i="34"/>
  <c r="W3668" i="34"/>
  <c r="V3668" i="34"/>
  <c r="U3668" i="34"/>
  <c r="T3668" i="34"/>
  <c r="S3668" i="34"/>
  <c r="R3668" i="34"/>
  <c r="Q3668" i="34"/>
  <c r="P3668" i="34"/>
  <c r="O3668" i="34"/>
  <c r="N3668" i="34"/>
  <c r="M3668" i="34"/>
  <c r="L3668" i="34"/>
  <c r="K3668" i="34"/>
  <c r="J3668" i="34"/>
  <c r="I3668" i="34"/>
  <c r="H3668" i="34"/>
  <c r="G3668" i="34"/>
  <c r="F3668" i="34"/>
  <c r="AA3667" i="34"/>
  <c r="Z3667" i="34"/>
  <c r="Y3667" i="34"/>
  <c r="X3667" i="34"/>
  <c r="W3667" i="34"/>
  <c r="V3667" i="34"/>
  <c r="U3667" i="34"/>
  <c r="T3667" i="34"/>
  <c r="S3667" i="34"/>
  <c r="R3667" i="34"/>
  <c r="Q3667" i="34"/>
  <c r="P3667" i="34"/>
  <c r="O3667" i="34"/>
  <c r="N3667" i="34"/>
  <c r="M3667" i="34"/>
  <c r="L3667" i="34"/>
  <c r="K3667" i="34"/>
  <c r="J3667" i="34"/>
  <c r="I3667" i="34"/>
  <c r="H3667" i="34"/>
  <c r="G3667" i="34"/>
  <c r="F3667" i="34"/>
  <c r="AA3666" i="34"/>
  <c r="Z3666" i="34"/>
  <c r="Y3666" i="34"/>
  <c r="X3666" i="34"/>
  <c r="W3666" i="34"/>
  <c r="V3666" i="34"/>
  <c r="U3666" i="34"/>
  <c r="T3666" i="34"/>
  <c r="S3666" i="34"/>
  <c r="R3666" i="34"/>
  <c r="Q3666" i="34"/>
  <c r="P3666" i="34"/>
  <c r="O3666" i="34"/>
  <c r="N3666" i="34"/>
  <c r="M3666" i="34"/>
  <c r="L3666" i="34"/>
  <c r="K3666" i="34"/>
  <c r="J3666" i="34"/>
  <c r="I3666" i="34"/>
  <c r="H3666" i="34"/>
  <c r="G3666" i="34"/>
  <c r="F3666" i="34"/>
  <c r="AA3665" i="34"/>
  <c r="Z3665" i="34"/>
  <c r="Y3665" i="34"/>
  <c r="X3665" i="34"/>
  <c r="W3665" i="34"/>
  <c r="V3665" i="34"/>
  <c r="U3665" i="34"/>
  <c r="T3665" i="34"/>
  <c r="S3665" i="34"/>
  <c r="R3665" i="34"/>
  <c r="Q3665" i="34"/>
  <c r="P3665" i="34"/>
  <c r="O3665" i="34"/>
  <c r="N3665" i="34"/>
  <c r="M3665" i="34"/>
  <c r="L3665" i="34"/>
  <c r="K3665" i="34"/>
  <c r="J3665" i="34"/>
  <c r="I3665" i="34"/>
  <c r="H3665" i="34"/>
  <c r="G3665" i="34"/>
  <c r="F3665" i="34"/>
  <c r="AA3664" i="34"/>
  <c r="Z3664" i="34"/>
  <c r="Y3664" i="34"/>
  <c r="X3664" i="34"/>
  <c r="W3664" i="34"/>
  <c r="V3664" i="34"/>
  <c r="U3664" i="34"/>
  <c r="T3664" i="34"/>
  <c r="S3664" i="34"/>
  <c r="R3664" i="34"/>
  <c r="Q3664" i="34"/>
  <c r="P3664" i="34"/>
  <c r="O3664" i="34"/>
  <c r="N3664" i="34"/>
  <c r="M3664" i="34"/>
  <c r="L3664" i="34"/>
  <c r="K3664" i="34"/>
  <c r="J3664" i="34"/>
  <c r="I3664" i="34"/>
  <c r="H3664" i="34"/>
  <c r="G3664" i="34"/>
  <c r="F3664" i="34"/>
  <c r="AA3663" i="34"/>
  <c r="Z3663" i="34"/>
  <c r="Y3663" i="34"/>
  <c r="X3663" i="34"/>
  <c r="W3663" i="34"/>
  <c r="V3663" i="34"/>
  <c r="U3663" i="34"/>
  <c r="T3663" i="34"/>
  <c r="S3663" i="34"/>
  <c r="R3663" i="34"/>
  <c r="Q3663" i="34"/>
  <c r="P3663" i="34"/>
  <c r="O3663" i="34"/>
  <c r="N3663" i="34"/>
  <c r="M3663" i="34"/>
  <c r="L3663" i="34"/>
  <c r="K3663" i="34"/>
  <c r="J3663" i="34"/>
  <c r="I3663" i="34"/>
  <c r="H3663" i="34"/>
  <c r="G3663" i="34"/>
  <c r="F3663" i="34"/>
  <c r="AA3662" i="34"/>
  <c r="Z3662" i="34"/>
  <c r="Y3662" i="34"/>
  <c r="X3662" i="34"/>
  <c r="W3662" i="34"/>
  <c r="V3662" i="34"/>
  <c r="U3662" i="34"/>
  <c r="T3662" i="34"/>
  <c r="S3662" i="34"/>
  <c r="R3662" i="34"/>
  <c r="Q3662" i="34"/>
  <c r="P3662" i="34"/>
  <c r="O3662" i="34"/>
  <c r="N3662" i="34"/>
  <c r="M3662" i="34"/>
  <c r="L3662" i="34"/>
  <c r="K3662" i="34"/>
  <c r="J3662" i="34"/>
  <c r="I3662" i="34"/>
  <c r="H3662" i="34"/>
  <c r="G3662" i="34"/>
  <c r="F3662" i="34"/>
  <c r="AA3661" i="34"/>
  <c r="Z3661" i="34"/>
  <c r="Y3661" i="34"/>
  <c r="X3661" i="34"/>
  <c r="W3661" i="34"/>
  <c r="V3661" i="34"/>
  <c r="U3661" i="34"/>
  <c r="T3661" i="34"/>
  <c r="S3661" i="34"/>
  <c r="R3661" i="34"/>
  <c r="Q3661" i="34"/>
  <c r="P3661" i="34"/>
  <c r="O3661" i="34"/>
  <c r="N3661" i="34"/>
  <c r="M3661" i="34"/>
  <c r="L3661" i="34"/>
  <c r="K3661" i="34"/>
  <c r="J3661" i="34"/>
  <c r="I3661" i="34"/>
  <c r="H3661" i="34"/>
  <c r="G3661" i="34"/>
  <c r="F3661" i="34"/>
  <c r="AA3660" i="34"/>
  <c r="Z3660" i="34"/>
  <c r="Y3660" i="34"/>
  <c r="X3660" i="34"/>
  <c r="W3660" i="34"/>
  <c r="V3660" i="34"/>
  <c r="U3660" i="34"/>
  <c r="T3660" i="34"/>
  <c r="S3660" i="34"/>
  <c r="R3660" i="34"/>
  <c r="Q3660" i="34"/>
  <c r="P3660" i="34"/>
  <c r="O3660" i="34"/>
  <c r="N3660" i="34"/>
  <c r="M3660" i="34"/>
  <c r="L3660" i="34"/>
  <c r="K3660" i="34"/>
  <c r="J3660" i="34"/>
  <c r="I3660" i="34"/>
  <c r="H3660" i="34"/>
  <c r="G3660" i="34"/>
  <c r="F3660" i="34"/>
  <c r="AA3659" i="34"/>
  <c r="Z3659" i="34"/>
  <c r="Y3659" i="34"/>
  <c r="X3659" i="34"/>
  <c r="W3659" i="34"/>
  <c r="V3659" i="34"/>
  <c r="U3659" i="34"/>
  <c r="T3659" i="34"/>
  <c r="S3659" i="34"/>
  <c r="R3659" i="34"/>
  <c r="Q3659" i="34"/>
  <c r="P3659" i="34"/>
  <c r="O3659" i="34"/>
  <c r="N3659" i="34"/>
  <c r="M3659" i="34"/>
  <c r="L3659" i="34"/>
  <c r="K3659" i="34"/>
  <c r="J3659" i="34"/>
  <c r="I3659" i="34"/>
  <c r="H3659" i="34"/>
  <c r="G3659" i="34"/>
  <c r="F3659" i="34"/>
  <c r="AA3658" i="34"/>
  <c r="Z3658" i="34"/>
  <c r="Y3658" i="34"/>
  <c r="X3658" i="34"/>
  <c r="W3658" i="34"/>
  <c r="V3658" i="34"/>
  <c r="U3658" i="34"/>
  <c r="T3658" i="34"/>
  <c r="S3658" i="34"/>
  <c r="R3658" i="34"/>
  <c r="Q3658" i="34"/>
  <c r="P3658" i="34"/>
  <c r="O3658" i="34"/>
  <c r="N3658" i="34"/>
  <c r="M3658" i="34"/>
  <c r="L3658" i="34"/>
  <c r="K3658" i="34"/>
  <c r="J3658" i="34"/>
  <c r="I3658" i="34"/>
  <c r="H3658" i="34"/>
  <c r="G3658" i="34"/>
  <c r="F3658" i="34"/>
  <c r="AA3657" i="34"/>
  <c r="Z3657" i="34"/>
  <c r="Y3657" i="34"/>
  <c r="X3657" i="34"/>
  <c r="W3657" i="34"/>
  <c r="V3657" i="34"/>
  <c r="U3657" i="34"/>
  <c r="T3657" i="34"/>
  <c r="S3657" i="34"/>
  <c r="R3657" i="34"/>
  <c r="Q3657" i="34"/>
  <c r="P3657" i="34"/>
  <c r="O3657" i="34"/>
  <c r="N3657" i="34"/>
  <c r="M3657" i="34"/>
  <c r="L3657" i="34"/>
  <c r="K3657" i="34"/>
  <c r="J3657" i="34"/>
  <c r="I3657" i="34"/>
  <c r="H3657" i="34"/>
  <c r="G3657" i="34"/>
  <c r="F3657" i="34"/>
  <c r="AA3656" i="34"/>
  <c r="Z3656" i="34"/>
  <c r="Y3656" i="34"/>
  <c r="X3656" i="34"/>
  <c r="W3656" i="34"/>
  <c r="V3656" i="34"/>
  <c r="U3656" i="34"/>
  <c r="T3656" i="34"/>
  <c r="S3656" i="34"/>
  <c r="R3656" i="34"/>
  <c r="Q3656" i="34"/>
  <c r="P3656" i="34"/>
  <c r="O3656" i="34"/>
  <c r="N3656" i="34"/>
  <c r="M3656" i="34"/>
  <c r="L3656" i="34"/>
  <c r="K3656" i="34"/>
  <c r="J3656" i="34"/>
  <c r="I3656" i="34"/>
  <c r="H3656" i="34"/>
  <c r="G3656" i="34"/>
  <c r="F3656" i="34"/>
  <c r="AA3655" i="34"/>
  <c r="Z3655" i="34"/>
  <c r="Y3655" i="34"/>
  <c r="X3655" i="34"/>
  <c r="W3655" i="34"/>
  <c r="V3655" i="34"/>
  <c r="U3655" i="34"/>
  <c r="T3655" i="34"/>
  <c r="S3655" i="34"/>
  <c r="R3655" i="34"/>
  <c r="Q3655" i="34"/>
  <c r="P3655" i="34"/>
  <c r="O3655" i="34"/>
  <c r="N3655" i="34"/>
  <c r="M3655" i="34"/>
  <c r="L3655" i="34"/>
  <c r="K3655" i="34"/>
  <c r="J3655" i="34"/>
  <c r="I3655" i="34"/>
  <c r="H3655" i="34"/>
  <c r="G3655" i="34"/>
  <c r="F3655" i="34"/>
  <c r="AA3654" i="34"/>
  <c r="Z3654" i="34"/>
  <c r="Y3654" i="34"/>
  <c r="X3654" i="34"/>
  <c r="W3654" i="34"/>
  <c r="V3654" i="34"/>
  <c r="U3654" i="34"/>
  <c r="T3654" i="34"/>
  <c r="S3654" i="34"/>
  <c r="R3654" i="34"/>
  <c r="Q3654" i="34"/>
  <c r="P3654" i="34"/>
  <c r="O3654" i="34"/>
  <c r="N3654" i="34"/>
  <c r="M3654" i="34"/>
  <c r="L3654" i="34"/>
  <c r="K3654" i="34"/>
  <c r="J3654" i="34"/>
  <c r="I3654" i="34"/>
  <c r="H3654" i="34"/>
  <c r="G3654" i="34"/>
  <c r="F3654" i="34"/>
  <c r="AA3653" i="34"/>
  <c r="Z3653" i="34"/>
  <c r="Y3653" i="34"/>
  <c r="X3653" i="34"/>
  <c r="W3653" i="34"/>
  <c r="V3653" i="34"/>
  <c r="U3653" i="34"/>
  <c r="T3653" i="34"/>
  <c r="S3653" i="34"/>
  <c r="R3653" i="34"/>
  <c r="Q3653" i="34"/>
  <c r="P3653" i="34"/>
  <c r="O3653" i="34"/>
  <c r="N3653" i="34"/>
  <c r="M3653" i="34"/>
  <c r="L3653" i="34"/>
  <c r="K3653" i="34"/>
  <c r="J3653" i="34"/>
  <c r="I3653" i="34"/>
  <c r="H3653" i="34"/>
  <c r="G3653" i="34"/>
  <c r="F3653" i="34"/>
  <c r="AA3652" i="34"/>
  <c r="Z3652" i="34"/>
  <c r="Y3652" i="34"/>
  <c r="X3652" i="34"/>
  <c r="W3652" i="34"/>
  <c r="V3652" i="34"/>
  <c r="U3652" i="34"/>
  <c r="T3652" i="34"/>
  <c r="S3652" i="34"/>
  <c r="R3652" i="34"/>
  <c r="Q3652" i="34"/>
  <c r="P3652" i="34"/>
  <c r="O3652" i="34"/>
  <c r="N3652" i="34"/>
  <c r="M3652" i="34"/>
  <c r="L3652" i="34"/>
  <c r="K3652" i="34"/>
  <c r="J3652" i="34"/>
  <c r="I3652" i="34"/>
  <c r="H3652" i="34"/>
  <c r="G3652" i="34"/>
  <c r="F3652" i="34"/>
  <c r="AA3651" i="34"/>
  <c r="Z3651" i="34"/>
  <c r="Y3651" i="34"/>
  <c r="X3651" i="34"/>
  <c r="W3651" i="34"/>
  <c r="V3651" i="34"/>
  <c r="U3651" i="34"/>
  <c r="T3651" i="34"/>
  <c r="S3651" i="34"/>
  <c r="R3651" i="34"/>
  <c r="Q3651" i="34"/>
  <c r="P3651" i="34"/>
  <c r="O3651" i="34"/>
  <c r="N3651" i="34"/>
  <c r="M3651" i="34"/>
  <c r="L3651" i="34"/>
  <c r="K3651" i="34"/>
  <c r="J3651" i="34"/>
  <c r="I3651" i="34"/>
  <c r="H3651" i="34"/>
  <c r="G3651" i="34"/>
  <c r="F3651" i="34"/>
  <c r="AA3650" i="34"/>
  <c r="Z3650" i="34"/>
  <c r="Y3650" i="34"/>
  <c r="X3650" i="34"/>
  <c r="W3650" i="34"/>
  <c r="V3650" i="34"/>
  <c r="U3650" i="34"/>
  <c r="T3650" i="34"/>
  <c r="S3650" i="34"/>
  <c r="R3650" i="34"/>
  <c r="Q3650" i="34"/>
  <c r="P3650" i="34"/>
  <c r="O3650" i="34"/>
  <c r="N3650" i="34"/>
  <c r="M3650" i="34"/>
  <c r="L3650" i="34"/>
  <c r="K3650" i="34"/>
  <c r="J3650" i="34"/>
  <c r="I3650" i="34"/>
  <c r="H3650" i="34"/>
  <c r="G3650" i="34"/>
  <c r="F3650" i="34"/>
  <c r="AA3649" i="34"/>
  <c r="Z3649" i="34"/>
  <c r="Y3649" i="34"/>
  <c r="X3649" i="34"/>
  <c r="W3649" i="34"/>
  <c r="V3649" i="34"/>
  <c r="U3649" i="34"/>
  <c r="T3649" i="34"/>
  <c r="S3649" i="34"/>
  <c r="R3649" i="34"/>
  <c r="Q3649" i="34"/>
  <c r="P3649" i="34"/>
  <c r="O3649" i="34"/>
  <c r="N3649" i="34"/>
  <c r="M3649" i="34"/>
  <c r="L3649" i="34"/>
  <c r="K3649" i="34"/>
  <c r="J3649" i="34"/>
  <c r="I3649" i="34"/>
  <c r="H3649" i="34"/>
  <c r="G3649" i="34"/>
  <c r="F3649" i="34"/>
  <c r="AA3648" i="34"/>
  <c r="Z3648" i="34"/>
  <c r="Y3648" i="34"/>
  <c r="X3648" i="34"/>
  <c r="W3648" i="34"/>
  <c r="V3648" i="34"/>
  <c r="U3648" i="34"/>
  <c r="T3648" i="34"/>
  <c r="S3648" i="34"/>
  <c r="R3648" i="34"/>
  <c r="Q3648" i="34"/>
  <c r="P3648" i="34"/>
  <c r="O3648" i="34"/>
  <c r="N3648" i="34"/>
  <c r="M3648" i="34"/>
  <c r="L3648" i="34"/>
  <c r="K3648" i="34"/>
  <c r="J3648" i="34"/>
  <c r="I3648" i="34"/>
  <c r="H3648" i="34"/>
  <c r="G3648" i="34"/>
  <c r="F3648" i="34"/>
  <c r="AA3647" i="34"/>
  <c r="Z3647" i="34"/>
  <c r="Y3647" i="34"/>
  <c r="X3647" i="34"/>
  <c r="W3647" i="34"/>
  <c r="V3647" i="34"/>
  <c r="U3647" i="34"/>
  <c r="T3647" i="34"/>
  <c r="S3647" i="34"/>
  <c r="R3647" i="34"/>
  <c r="Q3647" i="34"/>
  <c r="P3647" i="34"/>
  <c r="O3647" i="34"/>
  <c r="N3647" i="34"/>
  <c r="M3647" i="34"/>
  <c r="L3647" i="34"/>
  <c r="K3647" i="34"/>
  <c r="J3647" i="34"/>
  <c r="I3647" i="34"/>
  <c r="H3647" i="34"/>
  <c r="G3647" i="34"/>
  <c r="F3647" i="34"/>
  <c r="AA3646" i="34"/>
  <c r="Z3646" i="34"/>
  <c r="Y3646" i="34"/>
  <c r="X3646" i="34"/>
  <c r="W3646" i="34"/>
  <c r="V3646" i="34"/>
  <c r="U3646" i="34"/>
  <c r="T3646" i="34"/>
  <c r="S3646" i="34"/>
  <c r="R3646" i="34"/>
  <c r="Q3646" i="34"/>
  <c r="P3646" i="34"/>
  <c r="O3646" i="34"/>
  <c r="N3646" i="34"/>
  <c r="M3646" i="34"/>
  <c r="L3646" i="34"/>
  <c r="K3646" i="34"/>
  <c r="J3646" i="34"/>
  <c r="I3646" i="34"/>
  <c r="H3646" i="34"/>
  <c r="G3646" i="34"/>
  <c r="F3646" i="34"/>
  <c r="AA3645" i="34"/>
  <c r="Z3645" i="34"/>
  <c r="Y3645" i="34"/>
  <c r="X3645" i="34"/>
  <c r="W3645" i="34"/>
  <c r="V3645" i="34"/>
  <c r="U3645" i="34"/>
  <c r="T3645" i="34"/>
  <c r="S3645" i="34"/>
  <c r="R3645" i="34"/>
  <c r="Q3645" i="34"/>
  <c r="P3645" i="34"/>
  <c r="O3645" i="34"/>
  <c r="N3645" i="34"/>
  <c r="M3645" i="34"/>
  <c r="L3645" i="34"/>
  <c r="K3645" i="34"/>
  <c r="J3645" i="34"/>
  <c r="I3645" i="34"/>
  <c r="H3645" i="34"/>
  <c r="G3645" i="34"/>
  <c r="F3645" i="34"/>
  <c r="AA3644" i="34"/>
  <c r="Z3644" i="34"/>
  <c r="Y3644" i="34"/>
  <c r="X3644" i="34"/>
  <c r="W3644" i="34"/>
  <c r="V3644" i="34"/>
  <c r="U3644" i="34"/>
  <c r="T3644" i="34"/>
  <c r="S3644" i="34"/>
  <c r="R3644" i="34"/>
  <c r="Q3644" i="34"/>
  <c r="P3644" i="34"/>
  <c r="O3644" i="34"/>
  <c r="N3644" i="34"/>
  <c r="M3644" i="34"/>
  <c r="L3644" i="34"/>
  <c r="K3644" i="34"/>
  <c r="J3644" i="34"/>
  <c r="I3644" i="34"/>
  <c r="H3644" i="34"/>
  <c r="G3644" i="34"/>
  <c r="F3644" i="34"/>
  <c r="AA3643" i="34"/>
  <c r="Z3643" i="34"/>
  <c r="Y3643" i="34"/>
  <c r="X3643" i="34"/>
  <c r="W3643" i="34"/>
  <c r="V3643" i="34"/>
  <c r="U3643" i="34"/>
  <c r="T3643" i="34"/>
  <c r="S3643" i="34"/>
  <c r="R3643" i="34"/>
  <c r="Q3643" i="34"/>
  <c r="P3643" i="34"/>
  <c r="O3643" i="34"/>
  <c r="N3643" i="34"/>
  <c r="M3643" i="34"/>
  <c r="L3643" i="34"/>
  <c r="K3643" i="34"/>
  <c r="J3643" i="34"/>
  <c r="I3643" i="34"/>
  <c r="H3643" i="34"/>
  <c r="G3643" i="34"/>
  <c r="F3643" i="34"/>
  <c r="AA3642" i="34"/>
  <c r="Z3642" i="34"/>
  <c r="Y3642" i="34"/>
  <c r="X3642" i="34"/>
  <c r="W3642" i="34"/>
  <c r="V3642" i="34"/>
  <c r="U3642" i="34"/>
  <c r="T3642" i="34"/>
  <c r="S3642" i="34"/>
  <c r="R3642" i="34"/>
  <c r="Q3642" i="34"/>
  <c r="P3642" i="34"/>
  <c r="O3642" i="34"/>
  <c r="N3642" i="34"/>
  <c r="M3642" i="34"/>
  <c r="L3642" i="34"/>
  <c r="K3642" i="34"/>
  <c r="J3642" i="34"/>
  <c r="I3642" i="34"/>
  <c r="H3642" i="34"/>
  <c r="G3642" i="34"/>
  <c r="F3642" i="34"/>
  <c r="AA3641" i="34"/>
  <c r="Z3641" i="34"/>
  <c r="Y3641" i="34"/>
  <c r="X3641" i="34"/>
  <c r="W3641" i="34"/>
  <c r="V3641" i="34"/>
  <c r="U3641" i="34"/>
  <c r="T3641" i="34"/>
  <c r="S3641" i="34"/>
  <c r="R3641" i="34"/>
  <c r="Q3641" i="34"/>
  <c r="P3641" i="34"/>
  <c r="O3641" i="34"/>
  <c r="N3641" i="34"/>
  <c r="M3641" i="34"/>
  <c r="L3641" i="34"/>
  <c r="K3641" i="34"/>
  <c r="J3641" i="34"/>
  <c r="I3641" i="34"/>
  <c r="H3641" i="34"/>
  <c r="G3641" i="34"/>
  <c r="F3641" i="34"/>
  <c r="AA3640" i="34"/>
  <c r="Z3640" i="34"/>
  <c r="Y3640" i="34"/>
  <c r="X3640" i="34"/>
  <c r="W3640" i="34"/>
  <c r="V3640" i="34"/>
  <c r="U3640" i="34"/>
  <c r="T3640" i="34"/>
  <c r="S3640" i="34"/>
  <c r="R3640" i="34"/>
  <c r="Q3640" i="34"/>
  <c r="P3640" i="34"/>
  <c r="O3640" i="34"/>
  <c r="N3640" i="34"/>
  <c r="M3640" i="34"/>
  <c r="L3640" i="34"/>
  <c r="K3640" i="34"/>
  <c r="J3640" i="34"/>
  <c r="I3640" i="34"/>
  <c r="H3640" i="34"/>
  <c r="G3640" i="34"/>
  <c r="F3640" i="34"/>
  <c r="AA3639" i="34"/>
  <c r="Z3639" i="34"/>
  <c r="Y3639" i="34"/>
  <c r="X3639" i="34"/>
  <c r="W3639" i="34"/>
  <c r="V3639" i="34"/>
  <c r="U3639" i="34"/>
  <c r="T3639" i="34"/>
  <c r="S3639" i="34"/>
  <c r="R3639" i="34"/>
  <c r="Q3639" i="34"/>
  <c r="P3639" i="34"/>
  <c r="O3639" i="34"/>
  <c r="N3639" i="34"/>
  <c r="M3639" i="34"/>
  <c r="L3639" i="34"/>
  <c r="K3639" i="34"/>
  <c r="J3639" i="34"/>
  <c r="I3639" i="34"/>
  <c r="H3639" i="34"/>
  <c r="G3639" i="34"/>
  <c r="F3639" i="34"/>
  <c r="AA3638" i="34"/>
  <c r="Z3638" i="34"/>
  <c r="Y3638" i="34"/>
  <c r="X3638" i="34"/>
  <c r="W3638" i="34"/>
  <c r="V3638" i="34"/>
  <c r="U3638" i="34"/>
  <c r="T3638" i="34"/>
  <c r="S3638" i="34"/>
  <c r="R3638" i="34"/>
  <c r="Q3638" i="34"/>
  <c r="P3638" i="34"/>
  <c r="O3638" i="34"/>
  <c r="N3638" i="34"/>
  <c r="M3638" i="34"/>
  <c r="L3638" i="34"/>
  <c r="K3638" i="34"/>
  <c r="J3638" i="34"/>
  <c r="I3638" i="34"/>
  <c r="H3638" i="34"/>
  <c r="G3638" i="34"/>
  <c r="F3638" i="34"/>
  <c r="AA3637" i="34"/>
  <c r="Z3637" i="34"/>
  <c r="Y3637" i="34"/>
  <c r="X3637" i="34"/>
  <c r="W3637" i="34"/>
  <c r="V3637" i="34"/>
  <c r="U3637" i="34"/>
  <c r="T3637" i="34"/>
  <c r="S3637" i="34"/>
  <c r="R3637" i="34"/>
  <c r="Q3637" i="34"/>
  <c r="P3637" i="34"/>
  <c r="O3637" i="34"/>
  <c r="N3637" i="34"/>
  <c r="M3637" i="34"/>
  <c r="L3637" i="34"/>
  <c r="K3637" i="34"/>
  <c r="J3637" i="34"/>
  <c r="I3637" i="34"/>
  <c r="H3637" i="34"/>
  <c r="G3637" i="34"/>
  <c r="F3637" i="34"/>
  <c r="AA3636" i="34"/>
  <c r="Z3636" i="34"/>
  <c r="Y3636" i="34"/>
  <c r="X3636" i="34"/>
  <c r="W3636" i="34"/>
  <c r="V3636" i="34"/>
  <c r="U3636" i="34"/>
  <c r="T3636" i="34"/>
  <c r="S3636" i="34"/>
  <c r="R3636" i="34"/>
  <c r="Q3636" i="34"/>
  <c r="P3636" i="34"/>
  <c r="O3636" i="34"/>
  <c r="N3636" i="34"/>
  <c r="M3636" i="34"/>
  <c r="L3636" i="34"/>
  <c r="K3636" i="34"/>
  <c r="J3636" i="34"/>
  <c r="I3636" i="34"/>
  <c r="H3636" i="34"/>
  <c r="G3636" i="34"/>
  <c r="F3636" i="34"/>
  <c r="AA3635" i="34"/>
  <c r="Z3635" i="34"/>
  <c r="Y3635" i="34"/>
  <c r="X3635" i="34"/>
  <c r="W3635" i="34"/>
  <c r="V3635" i="34"/>
  <c r="U3635" i="34"/>
  <c r="T3635" i="34"/>
  <c r="S3635" i="34"/>
  <c r="R3635" i="34"/>
  <c r="Q3635" i="34"/>
  <c r="P3635" i="34"/>
  <c r="O3635" i="34"/>
  <c r="N3635" i="34"/>
  <c r="M3635" i="34"/>
  <c r="L3635" i="34"/>
  <c r="K3635" i="34"/>
  <c r="J3635" i="34"/>
  <c r="I3635" i="34"/>
  <c r="H3635" i="34"/>
  <c r="G3635" i="34"/>
  <c r="F3635" i="34"/>
  <c r="AA3634" i="34"/>
  <c r="Z3634" i="34"/>
  <c r="Y3634" i="34"/>
  <c r="X3634" i="34"/>
  <c r="W3634" i="34"/>
  <c r="V3634" i="34"/>
  <c r="U3634" i="34"/>
  <c r="T3634" i="34"/>
  <c r="S3634" i="34"/>
  <c r="R3634" i="34"/>
  <c r="Q3634" i="34"/>
  <c r="P3634" i="34"/>
  <c r="O3634" i="34"/>
  <c r="N3634" i="34"/>
  <c r="M3634" i="34"/>
  <c r="L3634" i="34"/>
  <c r="K3634" i="34"/>
  <c r="J3634" i="34"/>
  <c r="I3634" i="34"/>
  <c r="H3634" i="34"/>
  <c r="G3634" i="34"/>
  <c r="F3634" i="34"/>
  <c r="AA3633" i="34"/>
  <c r="Z3633" i="34"/>
  <c r="Y3633" i="34"/>
  <c r="X3633" i="34"/>
  <c r="W3633" i="34"/>
  <c r="V3633" i="34"/>
  <c r="U3633" i="34"/>
  <c r="T3633" i="34"/>
  <c r="S3633" i="34"/>
  <c r="R3633" i="34"/>
  <c r="Q3633" i="34"/>
  <c r="P3633" i="34"/>
  <c r="O3633" i="34"/>
  <c r="N3633" i="34"/>
  <c r="M3633" i="34"/>
  <c r="L3633" i="34"/>
  <c r="K3633" i="34"/>
  <c r="J3633" i="34"/>
  <c r="I3633" i="34"/>
  <c r="H3633" i="34"/>
  <c r="G3633" i="34"/>
  <c r="F3633" i="34"/>
  <c r="AA3632" i="34"/>
  <c r="Z3632" i="34"/>
  <c r="Y3632" i="34"/>
  <c r="X3632" i="34"/>
  <c r="W3632" i="34"/>
  <c r="V3632" i="34"/>
  <c r="U3632" i="34"/>
  <c r="T3632" i="34"/>
  <c r="S3632" i="34"/>
  <c r="R3632" i="34"/>
  <c r="Q3632" i="34"/>
  <c r="P3632" i="34"/>
  <c r="O3632" i="34"/>
  <c r="N3632" i="34"/>
  <c r="M3632" i="34"/>
  <c r="L3632" i="34"/>
  <c r="K3632" i="34"/>
  <c r="J3632" i="34"/>
  <c r="I3632" i="34"/>
  <c r="H3632" i="34"/>
  <c r="G3632" i="34"/>
  <c r="F3632" i="34"/>
  <c r="AA3631" i="34"/>
  <c r="Z3631" i="34"/>
  <c r="Y3631" i="34"/>
  <c r="X3631" i="34"/>
  <c r="W3631" i="34"/>
  <c r="V3631" i="34"/>
  <c r="U3631" i="34"/>
  <c r="T3631" i="34"/>
  <c r="S3631" i="34"/>
  <c r="R3631" i="34"/>
  <c r="Q3631" i="34"/>
  <c r="P3631" i="34"/>
  <c r="O3631" i="34"/>
  <c r="N3631" i="34"/>
  <c r="M3631" i="34"/>
  <c r="L3631" i="34"/>
  <c r="K3631" i="34"/>
  <c r="J3631" i="34"/>
  <c r="I3631" i="34"/>
  <c r="H3631" i="34"/>
  <c r="G3631" i="34"/>
  <c r="F3631" i="34"/>
  <c r="AA3630" i="34"/>
  <c r="Z3630" i="34"/>
  <c r="Y3630" i="34"/>
  <c r="X3630" i="34"/>
  <c r="W3630" i="34"/>
  <c r="V3630" i="34"/>
  <c r="U3630" i="34"/>
  <c r="T3630" i="34"/>
  <c r="S3630" i="34"/>
  <c r="R3630" i="34"/>
  <c r="Q3630" i="34"/>
  <c r="P3630" i="34"/>
  <c r="O3630" i="34"/>
  <c r="N3630" i="34"/>
  <c r="M3630" i="34"/>
  <c r="L3630" i="34"/>
  <c r="K3630" i="34"/>
  <c r="J3630" i="34"/>
  <c r="I3630" i="34"/>
  <c r="H3630" i="34"/>
  <c r="G3630" i="34"/>
  <c r="F3630" i="34"/>
  <c r="AA3629" i="34"/>
  <c r="Z3629" i="34"/>
  <c r="Y3629" i="34"/>
  <c r="X3629" i="34"/>
  <c r="W3629" i="34"/>
  <c r="V3629" i="34"/>
  <c r="U3629" i="34"/>
  <c r="T3629" i="34"/>
  <c r="S3629" i="34"/>
  <c r="R3629" i="34"/>
  <c r="Q3629" i="34"/>
  <c r="P3629" i="34"/>
  <c r="O3629" i="34"/>
  <c r="N3629" i="34"/>
  <c r="M3629" i="34"/>
  <c r="L3629" i="34"/>
  <c r="K3629" i="34"/>
  <c r="J3629" i="34"/>
  <c r="I3629" i="34"/>
  <c r="H3629" i="34"/>
  <c r="G3629" i="34"/>
  <c r="F3629" i="34"/>
  <c r="AA3628" i="34"/>
  <c r="Z3628" i="34"/>
  <c r="Y3628" i="34"/>
  <c r="X3628" i="34"/>
  <c r="W3628" i="34"/>
  <c r="V3628" i="34"/>
  <c r="U3628" i="34"/>
  <c r="T3628" i="34"/>
  <c r="S3628" i="34"/>
  <c r="R3628" i="34"/>
  <c r="Q3628" i="34"/>
  <c r="P3628" i="34"/>
  <c r="O3628" i="34"/>
  <c r="N3628" i="34"/>
  <c r="M3628" i="34"/>
  <c r="L3628" i="34"/>
  <c r="K3628" i="34"/>
  <c r="J3628" i="34"/>
  <c r="I3628" i="34"/>
  <c r="H3628" i="34"/>
  <c r="G3628" i="34"/>
  <c r="F3628" i="34"/>
  <c r="AA3627" i="34"/>
  <c r="Z3627" i="34"/>
  <c r="Y3627" i="34"/>
  <c r="X3627" i="34"/>
  <c r="W3627" i="34"/>
  <c r="V3627" i="34"/>
  <c r="U3627" i="34"/>
  <c r="T3627" i="34"/>
  <c r="S3627" i="34"/>
  <c r="R3627" i="34"/>
  <c r="Q3627" i="34"/>
  <c r="P3627" i="34"/>
  <c r="O3627" i="34"/>
  <c r="N3627" i="34"/>
  <c r="M3627" i="34"/>
  <c r="L3627" i="34"/>
  <c r="K3627" i="34"/>
  <c r="J3627" i="34"/>
  <c r="I3627" i="34"/>
  <c r="H3627" i="34"/>
  <c r="G3627" i="34"/>
  <c r="F3627" i="34"/>
  <c r="AA3626" i="34"/>
  <c r="Z3626" i="34"/>
  <c r="Y3626" i="34"/>
  <c r="X3626" i="34"/>
  <c r="W3626" i="34"/>
  <c r="V3626" i="34"/>
  <c r="U3626" i="34"/>
  <c r="T3626" i="34"/>
  <c r="S3626" i="34"/>
  <c r="R3626" i="34"/>
  <c r="Q3626" i="34"/>
  <c r="P3626" i="34"/>
  <c r="O3626" i="34"/>
  <c r="N3626" i="34"/>
  <c r="M3626" i="34"/>
  <c r="L3626" i="34"/>
  <c r="K3626" i="34"/>
  <c r="J3626" i="34"/>
  <c r="I3626" i="34"/>
  <c r="H3626" i="34"/>
  <c r="G3626" i="34"/>
  <c r="F3626" i="34"/>
  <c r="AA3625" i="34"/>
  <c r="Z3625" i="34"/>
  <c r="Y3625" i="34"/>
  <c r="X3625" i="34"/>
  <c r="W3625" i="34"/>
  <c r="V3625" i="34"/>
  <c r="U3625" i="34"/>
  <c r="T3625" i="34"/>
  <c r="S3625" i="34"/>
  <c r="R3625" i="34"/>
  <c r="Q3625" i="34"/>
  <c r="P3625" i="34"/>
  <c r="O3625" i="34"/>
  <c r="N3625" i="34"/>
  <c r="M3625" i="34"/>
  <c r="L3625" i="34"/>
  <c r="K3625" i="34"/>
  <c r="J3625" i="34"/>
  <c r="I3625" i="34"/>
  <c r="H3625" i="34"/>
  <c r="G3625" i="34"/>
  <c r="F3625" i="34"/>
  <c r="AA3624" i="34"/>
  <c r="Z3624" i="34"/>
  <c r="Y3624" i="34"/>
  <c r="X3624" i="34"/>
  <c r="W3624" i="34"/>
  <c r="V3624" i="34"/>
  <c r="U3624" i="34"/>
  <c r="T3624" i="34"/>
  <c r="S3624" i="34"/>
  <c r="R3624" i="34"/>
  <c r="Q3624" i="34"/>
  <c r="P3624" i="34"/>
  <c r="O3624" i="34"/>
  <c r="N3624" i="34"/>
  <c r="M3624" i="34"/>
  <c r="L3624" i="34"/>
  <c r="K3624" i="34"/>
  <c r="J3624" i="34"/>
  <c r="I3624" i="34"/>
  <c r="H3624" i="34"/>
  <c r="G3624" i="34"/>
  <c r="F3624" i="34"/>
  <c r="AA3623" i="34"/>
  <c r="Z3623" i="34"/>
  <c r="Y3623" i="34"/>
  <c r="X3623" i="34"/>
  <c r="W3623" i="34"/>
  <c r="V3623" i="34"/>
  <c r="U3623" i="34"/>
  <c r="T3623" i="34"/>
  <c r="S3623" i="34"/>
  <c r="R3623" i="34"/>
  <c r="Q3623" i="34"/>
  <c r="P3623" i="34"/>
  <c r="O3623" i="34"/>
  <c r="N3623" i="34"/>
  <c r="M3623" i="34"/>
  <c r="L3623" i="34"/>
  <c r="K3623" i="34"/>
  <c r="J3623" i="34"/>
  <c r="I3623" i="34"/>
  <c r="H3623" i="34"/>
  <c r="G3623" i="34"/>
  <c r="F3623" i="34"/>
  <c r="AA3622" i="34"/>
  <c r="Z3622" i="34"/>
  <c r="Y3622" i="34"/>
  <c r="X3622" i="34"/>
  <c r="W3622" i="34"/>
  <c r="V3622" i="34"/>
  <c r="U3622" i="34"/>
  <c r="T3622" i="34"/>
  <c r="S3622" i="34"/>
  <c r="R3622" i="34"/>
  <c r="Q3622" i="34"/>
  <c r="P3622" i="34"/>
  <c r="O3622" i="34"/>
  <c r="N3622" i="34"/>
  <c r="M3622" i="34"/>
  <c r="L3622" i="34"/>
  <c r="AB3622" i="34" s="1"/>
  <c r="K3622" i="34"/>
  <c r="J3622" i="34"/>
  <c r="I3622" i="34"/>
  <c r="H3622" i="34"/>
  <c r="G3622" i="34"/>
  <c r="F3622" i="34"/>
  <c r="AA3621" i="34"/>
  <c r="Z3621" i="34"/>
  <c r="Y3621" i="34"/>
  <c r="X3621" i="34"/>
  <c r="W3621" i="34"/>
  <c r="V3621" i="34"/>
  <c r="U3621" i="34"/>
  <c r="T3621" i="34"/>
  <c r="S3621" i="34"/>
  <c r="R3621" i="34"/>
  <c r="Q3621" i="34"/>
  <c r="P3621" i="34"/>
  <c r="O3621" i="34"/>
  <c r="N3621" i="34"/>
  <c r="M3621" i="34"/>
  <c r="L3621" i="34"/>
  <c r="K3621" i="34"/>
  <c r="J3621" i="34"/>
  <c r="I3621" i="34"/>
  <c r="H3621" i="34"/>
  <c r="G3621" i="34"/>
  <c r="F3621" i="34"/>
  <c r="AA3620" i="34"/>
  <c r="Z3620" i="34"/>
  <c r="Y3620" i="34"/>
  <c r="X3620" i="34"/>
  <c r="W3620" i="34"/>
  <c r="V3620" i="34"/>
  <c r="U3620" i="34"/>
  <c r="T3620" i="34"/>
  <c r="S3620" i="34"/>
  <c r="R3620" i="34"/>
  <c r="Q3620" i="34"/>
  <c r="P3620" i="34"/>
  <c r="O3620" i="34"/>
  <c r="N3620" i="34"/>
  <c r="M3620" i="34"/>
  <c r="L3620" i="34"/>
  <c r="K3620" i="34"/>
  <c r="J3620" i="34"/>
  <c r="I3620" i="34"/>
  <c r="H3620" i="34"/>
  <c r="G3620" i="34"/>
  <c r="F3620" i="34"/>
  <c r="AA3619" i="34"/>
  <c r="Z3619" i="34"/>
  <c r="Y3619" i="34"/>
  <c r="X3619" i="34"/>
  <c r="W3619" i="34"/>
  <c r="V3619" i="34"/>
  <c r="U3619" i="34"/>
  <c r="T3619" i="34"/>
  <c r="S3619" i="34"/>
  <c r="R3619" i="34"/>
  <c r="Q3619" i="34"/>
  <c r="P3619" i="34"/>
  <c r="O3619" i="34"/>
  <c r="N3619" i="34"/>
  <c r="M3619" i="34"/>
  <c r="L3619" i="34"/>
  <c r="K3619" i="34"/>
  <c r="J3619" i="34"/>
  <c r="I3619" i="34"/>
  <c r="H3619" i="34"/>
  <c r="G3619" i="34"/>
  <c r="F3619" i="34"/>
  <c r="AA3618" i="34"/>
  <c r="Z3618" i="34"/>
  <c r="Y3618" i="34"/>
  <c r="X3618" i="34"/>
  <c r="W3618" i="34"/>
  <c r="V3618" i="34"/>
  <c r="U3618" i="34"/>
  <c r="T3618" i="34"/>
  <c r="S3618" i="34"/>
  <c r="R3618" i="34"/>
  <c r="Q3618" i="34"/>
  <c r="P3618" i="34"/>
  <c r="O3618" i="34"/>
  <c r="N3618" i="34"/>
  <c r="M3618" i="34"/>
  <c r="L3618" i="34"/>
  <c r="K3618" i="34"/>
  <c r="J3618" i="34"/>
  <c r="I3618" i="34"/>
  <c r="H3618" i="34"/>
  <c r="G3618" i="34"/>
  <c r="F3618" i="34"/>
  <c r="AA3617" i="34"/>
  <c r="Z3617" i="34"/>
  <c r="Y3617" i="34"/>
  <c r="X3617" i="34"/>
  <c r="W3617" i="34"/>
  <c r="V3617" i="34"/>
  <c r="U3617" i="34"/>
  <c r="T3617" i="34"/>
  <c r="S3617" i="34"/>
  <c r="R3617" i="34"/>
  <c r="Q3617" i="34"/>
  <c r="P3617" i="34"/>
  <c r="O3617" i="34"/>
  <c r="N3617" i="34"/>
  <c r="M3617" i="34"/>
  <c r="L3617" i="34"/>
  <c r="K3617" i="34"/>
  <c r="J3617" i="34"/>
  <c r="I3617" i="34"/>
  <c r="H3617" i="34"/>
  <c r="G3617" i="34"/>
  <c r="F3617" i="34"/>
  <c r="AA3616" i="34"/>
  <c r="Z3616" i="34"/>
  <c r="Y3616" i="34"/>
  <c r="X3616" i="34"/>
  <c r="W3616" i="34"/>
  <c r="V3616" i="34"/>
  <c r="U3616" i="34"/>
  <c r="T3616" i="34"/>
  <c r="S3616" i="34"/>
  <c r="R3616" i="34"/>
  <c r="Q3616" i="34"/>
  <c r="P3616" i="34"/>
  <c r="O3616" i="34"/>
  <c r="N3616" i="34"/>
  <c r="M3616" i="34"/>
  <c r="L3616" i="34"/>
  <c r="K3616" i="34"/>
  <c r="J3616" i="34"/>
  <c r="I3616" i="34"/>
  <c r="H3616" i="34"/>
  <c r="G3616" i="34"/>
  <c r="F3616" i="34"/>
  <c r="AA3615" i="34"/>
  <c r="Z3615" i="34"/>
  <c r="Y3615" i="34"/>
  <c r="X3615" i="34"/>
  <c r="W3615" i="34"/>
  <c r="V3615" i="34"/>
  <c r="U3615" i="34"/>
  <c r="T3615" i="34"/>
  <c r="S3615" i="34"/>
  <c r="R3615" i="34"/>
  <c r="Q3615" i="34"/>
  <c r="P3615" i="34"/>
  <c r="O3615" i="34"/>
  <c r="N3615" i="34"/>
  <c r="M3615" i="34"/>
  <c r="L3615" i="34"/>
  <c r="K3615" i="34"/>
  <c r="J3615" i="34"/>
  <c r="I3615" i="34"/>
  <c r="H3615" i="34"/>
  <c r="G3615" i="34"/>
  <c r="F3615" i="34"/>
  <c r="AA3614" i="34"/>
  <c r="Z3614" i="34"/>
  <c r="Y3614" i="34"/>
  <c r="X3614" i="34"/>
  <c r="W3614" i="34"/>
  <c r="V3614" i="34"/>
  <c r="U3614" i="34"/>
  <c r="T3614" i="34"/>
  <c r="S3614" i="34"/>
  <c r="R3614" i="34"/>
  <c r="Q3614" i="34"/>
  <c r="P3614" i="34"/>
  <c r="O3614" i="34"/>
  <c r="N3614" i="34"/>
  <c r="M3614" i="34"/>
  <c r="L3614" i="34"/>
  <c r="AB3614" i="34" s="1"/>
  <c r="K3614" i="34"/>
  <c r="J3614" i="34"/>
  <c r="I3614" i="34"/>
  <c r="H3614" i="34"/>
  <c r="G3614" i="34"/>
  <c r="F3614" i="34"/>
  <c r="AA3613" i="34"/>
  <c r="Z3613" i="34"/>
  <c r="Y3613" i="34"/>
  <c r="X3613" i="34"/>
  <c r="W3613" i="34"/>
  <c r="V3613" i="34"/>
  <c r="U3613" i="34"/>
  <c r="T3613" i="34"/>
  <c r="S3613" i="34"/>
  <c r="R3613" i="34"/>
  <c r="Q3613" i="34"/>
  <c r="P3613" i="34"/>
  <c r="O3613" i="34"/>
  <c r="N3613" i="34"/>
  <c r="M3613" i="34"/>
  <c r="L3613" i="34"/>
  <c r="K3613" i="34"/>
  <c r="J3613" i="34"/>
  <c r="I3613" i="34"/>
  <c r="H3613" i="34"/>
  <c r="G3613" i="34"/>
  <c r="F3613" i="34"/>
  <c r="AA3612" i="34"/>
  <c r="Z3612" i="34"/>
  <c r="Y3612" i="34"/>
  <c r="X3612" i="34"/>
  <c r="W3612" i="34"/>
  <c r="V3612" i="34"/>
  <c r="U3612" i="34"/>
  <c r="T3612" i="34"/>
  <c r="S3612" i="34"/>
  <c r="R3612" i="34"/>
  <c r="Q3612" i="34"/>
  <c r="P3612" i="34"/>
  <c r="O3612" i="34"/>
  <c r="N3612" i="34"/>
  <c r="M3612" i="34"/>
  <c r="L3612" i="34"/>
  <c r="K3612" i="34"/>
  <c r="J3612" i="34"/>
  <c r="I3612" i="34"/>
  <c r="H3612" i="34"/>
  <c r="G3612" i="34"/>
  <c r="F3612" i="34"/>
  <c r="AA3611" i="34"/>
  <c r="Z3611" i="34"/>
  <c r="Y3611" i="34"/>
  <c r="X3611" i="34"/>
  <c r="W3611" i="34"/>
  <c r="V3611" i="34"/>
  <c r="U3611" i="34"/>
  <c r="T3611" i="34"/>
  <c r="S3611" i="34"/>
  <c r="R3611" i="34"/>
  <c r="Q3611" i="34"/>
  <c r="P3611" i="34"/>
  <c r="O3611" i="34"/>
  <c r="N3611" i="34"/>
  <c r="M3611" i="34"/>
  <c r="L3611" i="34"/>
  <c r="K3611" i="34"/>
  <c r="J3611" i="34"/>
  <c r="I3611" i="34"/>
  <c r="H3611" i="34"/>
  <c r="G3611" i="34"/>
  <c r="F3611" i="34"/>
  <c r="AA3610" i="34"/>
  <c r="Z3610" i="34"/>
  <c r="Y3610" i="34"/>
  <c r="X3610" i="34"/>
  <c r="W3610" i="34"/>
  <c r="V3610" i="34"/>
  <c r="U3610" i="34"/>
  <c r="T3610" i="34"/>
  <c r="S3610" i="34"/>
  <c r="R3610" i="34"/>
  <c r="Q3610" i="34"/>
  <c r="P3610" i="34"/>
  <c r="O3610" i="34"/>
  <c r="N3610" i="34"/>
  <c r="M3610" i="34"/>
  <c r="L3610" i="34"/>
  <c r="K3610" i="34"/>
  <c r="J3610" i="34"/>
  <c r="I3610" i="34"/>
  <c r="H3610" i="34"/>
  <c r="G3610" i="34"/>
  <c r="F3610" i="34"/>
  <c r="AA3609" i="34"/>
  <c r="Z3609" i="34"/>
  <c r="Y3609" i="34"/>
  <c r="X3609" i="34"/>
  <c r="W3609" i="34"/>
  <c r="V3609" i="34"/>
  <c r="U3609" i="34"/>
  <c r="T3609" i="34"/>
  <c r="S3609" i="34"/>
  <c r="R3609" i="34"/>
  <c r="Q3609" i="34"/>
  <c r="P3609" i="34"/>
  <c r="O3609" i="34"/>
  <c r="N3609" i="34"/>
  <c r="M3609" i="34"/>
  <c r="L3609" i="34"/>
  <c r="K3609" i="34"/>
  <c r="J3609" i="34"/>
  <c r="I3609" i="34"/>
  <c r="H3609" i="34"/>
  <c r="G3609" i="34"/>
  <c r="F3609" i="34"/>
  <c r="AA3608" i="34"/>
  <c r="Z3608" i="34"/>
  <c r="Y3608" i="34"/>
  <c r="X3608" i="34"/>
  <c r="W3608" i="34"/>
  <c r="V3608" i="34"/>
  <c r="U3608" i="34"/>
  <c r="T3608" i="34"/>
  <c r="S3608" i="34"/>
  <c r="R3608" i="34"/>
  <c r="Q3608" i="34"/>
  <c r="P3608" i="34"/>
  <c r="O3608" i="34"/>
  <c r="N3608" i="34"/>
  <c r="M3608" i="34"/>
  <c r="L3608" i="34"/>
  <c r="K3608" i="34"/>
  <c r="J3608" i="34"/>
  <c r="I3608" i="34"/>
  <c r="H3608" i="34"/>
  <c r="G3608" i="34"/>
  <c r="F3608" i="34"/>
  <c r="AA3607" i="34"/>
  <c r="Z3607" i="34"/>
  <c r="Y3607" i="34"/>
  <c r="X3607" i="34"/>
  <c r="W3607" i="34"/>
  <c r="V3607" i="34"/>
  <c r="U3607" i="34"/>
  <c r="T3607" i="34"/>
  <c r="S3607" i="34"/>
  <c r="R3607" i="34"/>
  <c r="Q3607" i="34"/>
  <c r="P3607" i="34"/>
  <c r="O3607" i="34"/>
  <c r="N3607" i="34"/>
  <c r="M3607" i="34"/>
  <c r="L3607" i="34"/>
  <c r="K3607" i="34"/>
  <c r="J3607" i="34"/>
  <c r="I3607" i="34"/>
  <c r="H3607" i="34"/>
  <c r="G3607" i="34"/>
  <c r="F3607" i="34"/>
  <c r="AA3606" i="34"/>
  <c r="Z3606" i="34"/>
  <c r="Y3606" i="34"/>
  <c r="X3606" i="34"/>
  <c r="W3606" i="34"/>
  <c r="V3606" i="34"/>
  <c r="U3606" i="34"/>
  <c r="T3606" i="34"/>
  <c r="S3606" i="34"/>
  <c r="R3606" i="34"/>
  <c r="Q3606" i="34"/>
  <c r="P3606" i="34"/>
  <c r="O3606" i="34"/>
  <c r="N3606" i="34"/>
  <c r="M3606" i="34"/>
  <c r="L3606" i="34"/>
  <c r="K3606" i="34"/>
  <c r="J3606" i="34"/>
  <c r="I3606" i="34"/>
  <c r="H3606" i="34"/>
  <c r="G3606" i="34"/>
  <c r="F3606" i="34"/>
  <c r="AA3605" i="34"/>
  <c r="Z3605" i="34"/>
  <c r="Y3605" i="34"/>
  <c r="X3605" i="34"/>
  <c r="W3605" i="34"/>
  <c r="V3605" i="34"/>
  <c r="U3605" i="34"/>
  <c r="T3605" i="34"/>
  <c r="S3605" i="34"/>
  <c r="R3605" i="34"/>
  <c r="Q3605" i="34"/>
  <c r="P3605" i="34"/>
  <c r="O3605" i="34"/>
  <c r="N3605" i="34"/>
  <c r="M3605" i="34"/>
  <c r="L3605" i="34"/>
  <c r="K3605" i="34"/>
  <c r="J3605" i="34"/>
  <c r="I3605" i="34"/>
  <c r="H3605" i="34"/>
  <c r="G3605" i="34"/>
  <c r="F3605" i="34"/>
  <c r="AA3604" i="34"/>
  <c r="Z3604" i="34"/>
  <c r="Y3604" i="34"/>
  <c r="X3604" i="34"/>
  <c r="W3604" i="34"/>
  <c r="V3604" i="34"/>
  <c r="U3604" i="34"/>
  <c r="T3604" i="34"/>
  <c r="S3604" i="34"/>
  <c r="R3604" i="34"/>
  <c r="Q3604" i="34"/>
  <c r="P3604" i="34"/>
  <c r="O3604" i="34"/>
  <c r="N3604" i="34"/>
  <c r="M3604" i="34"/>
  <c r="L3604" i="34"/>
  <c r="K3604" i="34"/>
  <c r="J3604" i="34"/>
  <c r="I3604" i="34"/>
  <c r="H3604" i="34"/>
  <c r="G3604" i="34"/>
  <c r="F3604" i="34"/>
  <c r="AA3603" i="34"/>
  <c r="Z3603" i="34"/>
  <c r="Y3603" i="34"/>
  <c r="X3603" i="34"/>
  <c r="W3603" i="34"/>
  <c r="V3603" i="34"/>
  <c r="U3603" i="34"/>
  <c r="T3603" i="34"/>
  <c r="S3603" i="34"/>
  <c r="R3603" i="34"/>
  <c r="Q3603" i="34"/>
  <c r="P3603" i="34"/>
  <c r="O3603" i="34"/>
  <c r="N3603" i="34"/>
  <c r="M3603" i="34"/>
  <c r="L3603" i="34"/>
  <c r="K3603" i="34"/>
  <c r="J3603" i="34"/>
  <c r="I3603" i="34"/>
  <c r="H3603" i="34"/>
  <c r="G3603" i="34"/>
  <c r="F3603" i="34"/>
  <c r="AA3602" i="34"/>
  <c r="Z3602" i="34"/>
  <c r="Y3602" i="34"/>
  <c r="X3602" i="34"/>
  <c r="W3602" i="34"/>
  <c r="V3602" i="34"/>
  <c r="U3602" i="34"/>
  <c r="T3602" i="34"/>
  <c r="S3602" i="34"/>
  <c r="R3602" i="34"/>
  <c r="Q3602" i="34"/>
  <c r="P3602" i="34"/>
  <c r="O3602" i="34"/>
  <c r="N3602" i="34"/>
  <c r="M3602" i="34"/>
  <c r="L3602" i="34"/>
  <c r="K3602" i="34"/>
  <c r="J3602" i="34"/>
  <c r="I3602" i="34"/>
  <c r="H3602" i="34"/>
  <c r="G3602" i="34"/>
  <c r="F3602" i="34"/>
  <c r="AA3601" i="34"/>
  <c r="Z3601" i="34"/>
  <c r="Y3601" i="34"/>
  <c r="X3601" i="34"/>
  <c r="W3601" i="34"/>
  <c r="V3601" i="34"/>
  <c r="U3601" i="34"/>
  <c r="T3601" i="34"/>
  <c r="S3601" i="34"/>
  <c r="R3601" i="34"/>
  <c r="Q3601" i="34"/>
  <c r="P3601" i="34"/>
  <c r="O3601" i="34"/>
  <c r="N3601" i="34"/>
  <c r="M3601" i="34"/>
  <c r="L3601" i="34"/>
  <c r="K3601" i="34"/>
  <c r="J3601" i="34"/>
  <c r="I3601" i="34"/>
  <c r="H3601" i="34"/>
  <c r="G3601" i="34"/>
  <c r="F3601" i="34"/>
  <c r="AA3600" i="34"/>
  <c r="Z3600" i="34"/>
  <c r="Y3600" i="34"/>
  <c r="X3600" i="34"/>
  <c r="W3600" i="34"/>
  <c r="V3600" i="34"/>
  <c r="U3600" i="34"/>
  <c r="T3600" i="34"/>
  <c r="S3600" i="34"/>
  <c r="R3600" i="34"/>
  <c r="Q3600" i="34"/>
  <c r="P3600" i="34"/>
  <c r="O3600" i="34"/>
  <c r="N3600" i="34"/>
  <c r="M3600" i="34"/>
  <c r="L3600" i="34"/>
  <c r="K3600" i="34"/>
  <c r="J3600" i="34"/>
  <c r="I3600" i="34"/>
  <c r="H3600" i="34"/>
  <c r="G3600" i="34"/>
  <c r="F3600" i="34"/>
  <c r="AA3599" i="34"/>
  <c r="Z3599" i="34"/>
  <c r="Y3599" i="34"/>
  <c r="X3599" i="34"/>
  <c r="W3599" i="34"/>
  <c r="V3599" i="34"/>
  <c r="U3599" i="34"/>
  <c r="T3599" i="34"/>
  <c r="S3599" i="34"/>
  <c r="R3599" i="34"/>
  <c r="Q3599" i="34"/>
  <c r="P3599" i="34"/>
  <c r="O3599" i="34"/>
  <c r="N3599" i="34"/>
  <c r="M3599" i="34"/>
  <c r="L3599" i="34"/>
  <c r="K3599" i="34"/>
  <c r="J3599" i="34"/>
  <c r="I3599" i="34"/>
  <c r="H3599" i="34"/>
  <c r="G3599" i="34"/>
  <c r="F3599" i="34"/>
  <c r="AA3598" i="34"/>
  <c r="Z3598" i="34"/>
  <c r="Y3598" i="34"/>
  <c r="X3598" i="34"/>
  <c r="W3598" i="34"/>
  <c r="V3598" i="34"/>
  <c r="U3598" i="34"/>
  <c r="T3598" i="34"/>
  <c r="S3598" i="34"/>
  <c r="R3598" i="34"/>
  <c r="Q3598" i="34"/>
  <c r="P3598" i="34"/>
  <c r="O3598" i="34"/>
  <c r="N3598" i="34"/>
  <c r="M3598" i="34"/>
  <c r="L3598" i="34"/>
  <c r="K3598" i="34"/>
  <c r="J3598" i="34"/>
  <c r="I3598" i="34"/>
  <c r="H3598" i="34"/>
  <c r="G3598" i="34"/>
  <c r="F3598" i="34"/>
  <c r="AA3597" i="34"/>
  <c r="Z3597" i="34"/>
  <c r="Y3597" i="34"/>
  <c r="X3597" i="34"/>
  <c r="W3597" i="34"/>
  <c r="V3597" i="34"/>
  <c r="U3597" i="34"/>
  <c r="T3597" i="34"/>
  <c r="S3597" i="34"/>
  <c r="R3597" i="34"/>
  <c r="Q3597" i="34"/>
  <c r="P3597" i="34"/>
  <c r="O3597" i="34"/>
  <c r="N3597" i="34"/>
  <c r="M3597" i="34"/>
  <c r="L3597" i="34"/>
  <c r="K3597" i="34"/>
  <c r="J3597" i="34"/>
  <c r="I3597" i="34"/>
  <c r="H3597" i="34"/>
  <c r="G3597" i="34"/>
  <c r="F3597" i="34"/>
  <c r="AA3596" i="34"/>
  <c r="Z3596" i="34"/>
  <c r="Y3596" i="34"/>
  <c r="X3596" i="34"/>
  <c r="W3596" i="34"/>
  <c r="V3596" i="34"/>
  <c r="U3596" i="34"/>
  <c r="T3596" i="34"/>
  <c r="S3596" i="34"/>
  <c r="R3596" i="34"/>
  <c r="Q3596" i="34"/>
  <c r="P3596" i="34"/>
  <c r="O3596" i="34"/>
  <c r="N3596" i="34"/>
  <c r="M3596" i="34"/>
  <c r="L3596" i="34"/>
  <c r="K3596" i="34"/>
  <c r="J3596" i="34"/>
  <c r="I3596" i="34"/>
  <c r="H3596" i="34"/>
  <c r="G3596" i="34"/>
  <c r="F3596" i="34"/>
  <c r="AA3595" i="34"/>
  <c r="Z3595" i="34"/>
  <c r="Y3595" i="34"/>
  <c r="X3595" i="34"/>
  <c r="W3595" i="34"/>
  <c r="V3595" i="34"/>
  <c r="U3595" i="34"/>
  <c r="T3595" i="34"/>
  <c r="S3595" i="34"/>
  <c r="R3595" i="34"/>
  <c r="Q3595" i="34"/>
  <c r="P3595" i="34"/>
  <c r="O3595" i="34"/>
  <c r="N3595" i="34"/>
  <c r="M3595" i="34"/>
  <c r="L3595" i="34"/>
  <c r="K3595" i="34"/>
  <c r="J3595" i="34"/>
  <c r="I3595" i="34"/>
  <c r="H3595" i="34"/>
  <c r="G3595" i="34"/>
  <c r="F3595" i="34"/>
  <c r="AA3594" i="34"/>
  <c r="Z3594" i="34"/>
  <c r="Y3594" i="34"/>
  <c r="X3594" i="34"/>
  <c r="W3594" i="34"/>
  <c r="V3594" i="34"/>
  <c r="U3594" i="34"/>
  <c r="T3594" i="34"/>
  <c r="S3594" i="34"/>
  <c r="R3594" i="34"/>
  <c r="Q3594" i="34"/>
  <c r="P3594" i="34"/>
  <c r="O3594" i="34"/>
  <c r="N3594" i="34"/>
  <c r="M3594" i="34"/>
  <c r="L3594" i="34"/>
  <c r="K3594" i="34"/>
  <c r="J3594" i="34"/>
  <c r="I3594" i="34"/>
  <c r="H3594" i="34"/>
  <c r="G3594" i="34"/>
  <c r="F3594" i="34"/>
  <c r="AA3593" i="34"/>
  <c r="Z3593" i="34"/>
  <c r="Y3593" i="34"/>
  <c r="X3593" i="34"/>
  <c r="W3593" i="34"/>
  <c r="V3593" i="34"/>
  <c r="U3593" i="34"/>
  <c r="T3593" i="34"/>
  <c r="S3593" i="34"/>
  <c r="R3593" i="34"/>
  <c r="Q3593" i="34"/>
  <c r="P3593" i="34"/>
  <c r="O3593" i="34"/>
  <c r="N3593" i="34"/>
  <c r="M3593" i="34"/>
  <c r="L3593" i="34"/>
  <c r="K3593" i="34"/>
  <c r="J3593" i="34"/>
  <c r="I3593" i="34"/>
  <c r="H3593" i="34"/>
  <c r="G3593" i="34"/>
  <c r="F3593" i="34"/>
  <c r="AA3592" i="34"/>
  <c r="Z3592" i="34"/>
  <c r="Y3592" i="34"/>
  <c r="X3592" i="34"/>
  <c r="W3592" i="34"/>
  <c r="V3592" i="34"/>
  <c r="U3592" i="34"/>
  <c r="T3592" i="34"/>
  <c r="S3592" i="34"/>
  <c r="R3592" i="34"/>
  <c r="Q3592" i="34"/>
  <c r="P3592" i="34"/>
  <c r="O3592" i="34"/>
  <c r="N3592" i="34"/>
  <c r="M3592" i="34"/>
  <c r="L3592" i="34"/>
  <c r="K3592" i="34"/>
  <c r="J3592" i="34"/>
  <c r="I3592" i="34"/>
  <c r="H3592" i="34"/>
  <c r="G3592" i="34"/>
  <c r="F3592" i="34"/>
  <c r="AA3591" i="34"/>
  <c r="Z3591" i="34"/>
  <c r="Y3591" i="34"/>
  <c r="X3591" i="34"/>
  <c r="W3591" i="34"/>
  <c r="V3591" i="34"/>
  <c r="U3591" i="34"/>
  <c r="T3591" i="34"/>
  <c r="S3591" i="34"/>
  <c r="R3591" i="34"/>
  <c r="Q3591" i="34"/>
  <c r="P3591" i="34"/>
  <c r="O3591" i="34"/>
  <c r="N3591" i="34"/>
  <c r="M3591" i="34"/>
  <c r="L3591" i="34"/>
  <c r="K3591" i="34"/>
  <c r="J3591" i="34"/>
  <c r="I3591" i="34"/>
  <c r="H3591" i="34"/>
  <c r="G3591" i="34"/>
  <c r="F3591" i="34"/>
  <c r="AA3590" i="34"/>
  <c r="Z3590" i="34"/>
  <c r="Y3590" i="34"/>
  <c r="X3590" i="34"/>
  <c r="W3590" i="34"/>
  <c r="V3590" i="34"/>
  <c r="U3590" i="34"/>
  <c r="T3590" i="34"/>
  <c r="S3590" i="34"/>
  <c r="R3590" i="34"/>
  <c r="Q3590" i="34"/>
  <c r="P3590" i="34"/>
  <c r="O3590" i="34"/>
  <c r="N3590" i="34"/>
  <c r="M3590" i="34"/>
  <c r="L3590" i="34"/>
  <c r="AB3590" i="34" s="1"/>
  <c r="K3590" i="34"/>
  <c r="J3590" i="34"/>
  <c r="I3590" i="34"/>
  <c r="H3590" i="34"/>
  <c r="G3590" i="34"/>
  <c r="F3590" i="34"/>
  <c r="AA3589" i="34"/>
  <c r="Z3589" i="34"/>
  <c r="Y3589" i="34"/>
  <c r="X3589" i="34"/>
  <c r="W3589" i="34"/>
  <c r="V3589" i="34"/>
  <c r="U3589" i="34"/>
  <c r="T3589" i="34"/>
  <c r="S3589" i="34"/>
  <c r="R3589" i="34"/>
  <c r="Q3589" i="34"/>
  <c r="P3589" i="34"/>
  <c r="O3589" i="34"/>
  <c r="N3589" i="34"/>
  <c r="M3589" i="34"/>
  <c r="L3589" i="34"/>
  <c r="K3589" i="34"/>
  <c r="J3589" i="34"/>
  <c r="I3589" i="34"/>
  <c r="H3589" i="34"/>
  <c r="G3589" i="34"/>
  <c r="F3589" i="34"/>
  <c r="AA3588" i="34"/>
  <c r="Z3588" i="34"/>
  <c r="Y3588" i="34"/>
  <c r="X3588" i="34"/>
  <c r="W3588" i="34"/>
  <c r="V3588" i="34"/>
  <c r="U3588" i="34"/>
  <c r="T3588" i="34"/>
  <c r="S3588" i="34"/>
  <c r="R3588" i="34"/>
  <c r="Q3588" i="34"/>
  <c r="P3588" i="34"/>
  <c r="O3588" i="34"/>
  <c r="N3588" i="34"/>
  <c r="M3588" i="34"/>
  <c r="L3588" i="34"/>
  <c r="K3588" i="34"/>
  <c r="J3588" i="34"/>
  <c r="I3588" i="34"/>
  <c r="H3588" i="34"/>
  <c r="G3588" i="34"/>
  <c r="F3588" i="34"/>
  <c r="AA3587" i="34"/>
  <c r="Z3587" i="34"/>
  <c r="Y3587" i="34"/>
  <c r="X3587" i="34"/>
  <c r="W3587" i="34"/>
  <c r="V3587" i="34"/>
  <c r="U3587" i="34"/>
  <c r="T3587" i="34"/>
  <c r="S3587" i="34"/>
  <c r="R3587" i="34"/>
  <c r="Q3587" i="34"/>
  <c r="P3587" i="34"/>
  <c r="O3587" i="34"/>
  <c r="N3587" i="34"/>
  <c r="M3587" i="34"/>
  <c r="L3587" i="34"/>
  <c r="K3587" i="34"/>
  <c r="J3587" i="34"/>
  <c r="I3587" i="34"/>
  <c r="H3587" i="34"/>
  <c r="G3587" i="34"/>
  <c r="F3587" i="34"/>
  <c r="AA3586" i="34"/>
  <c r="Z3586" i="34"/>
  <c r="Y3586" i="34"/>
  <c r="X3586" i="34"/>
  <c r="W3586" i="34"/>
  <c r="V3586" i="34"/>
  <c r="U3586" i="34"/>
  <c r="T3586" i="34"/>
  <c r="S3586" i="34"/>
  <c r="R3586" i="34"/>
  <c r="Q3586" i="34"/>
  <c r="P3586" i="34"/>
  <c r="O3586" i="34"/>
  <c r="N3586" i="34"/>
  <c r="M3586" i="34"/>
  <c r="L3586" i="34"/>
  <c r="K3586" i="34"/>
  <c r="J3586" i="34"/>
  <c r="I3586" i="34"/>
  <c r="H3586" i="34"/>
  <c r="G3586" i="34"/>
  <c r="F3586" i="34"/>
  <c r="AA3585" i="34"/>
  <c r="Z3585" i="34"/>
  <c r="Y3585" i="34"/>
  <c r="X3585" i="34"/>
  <c r="W3585" i="34"/>
  <c r="V3585" i="34"/>
  <c r="U3585" i="34"/>
  <c r="T3585" i="34"/>
  <c r="S3585" i="34"/>
  <c r="R3585" i="34"/>
  <c r="Q3585" i="34"/>
  <c r="P3585" i="34"/>
  <c r="O3585" i="34"/>
  <c r="N3585" i="34"/>
  <c r="M3585" i="34"/>
  <c r="L3585" i="34"/>
  <c r="K3585" i="34"/>
  <c r="J3585" i="34"/>
  <c r="I3585" i="34"/>
  <c r="H3585" i="34"/>
  <c r="G3585" i="34"/>
  <c r="F3585" i="34"/>
  <c r="AA3584" i="34"/>
  <c r="Z3584" i="34"/>
  <c r="Y3584" i="34"/>
  <c r="X3584" i="34"/>
  <c r="W3584" i="34"/>
  <c r="V3584" i="34"/>
  <c r="U3584" i="34"/>
  <c r="T3584" i="34"/>
  <c r="S3584" i="34"/>
  <c r="R3584" i="34"/>
  <c r="Q3584" i="34"/>
  <c r="P3584" i="34"/>
  <c r="O3584" i="34"/>
  <c r="N3584" i="34"/>
  <c r="M3584" i="34"/>
  <c r="L3584" i="34"/>
  <c r="K3584" i="34"/>
  <c r="J3584" i="34"/>
  <c r="I3584" i="34"/>
  <c r="H3584" i="34"/>
  <c r="G3584" i="34"/>
  <c r="F3584" i="34"/>
  <c r="AA3583" i="34"/>
  <c r="Z3583" i="34"/>
  <c r="Y3583" i="34"/>
  <c r="X3583" i="34"/>
  <c r="W3583" i="34"/>
  <c r="V3583" i="34"/>
  <c r="U3583" i="34"/>
  <c r="T3583" i="34"/>
  <c r="S3583" i="34"/>
  <c r="R3583" i="34"/>
  <c r="Q3583" i="34"/>
  <c r="P3583" i="34"/>
  <c r="O3583" i="34"/>
  <c r="N3583" i="34"/>
  <c r="M3583" i="34"/>
  <c r="L3583" i="34"/>
  <c r="K3583" i="34"/>
  <c r="J3583" i="34"/>
  <c r="I3583" i="34"/>
  <c r="H3583" i="34"/>
  <c r="G3583" i="34"/>
  <c r="F3583" i="34"/>
  <c r="AA3582" i="34"/>
  <c r="Z3582" i="34"/>
  <c r="Y3582" i="34"/>
  <c r="X3582" i="34"/>
  <c r="W3582" i="34"/>
  <c r="V3582" i="34"/>
  <c r="U3582" i="34"/>
  <c r="T3582" i="34"/>
  <c r="S3582" i="34"/>
  <c r="R3582" i="34"/>
  <c r="Q3582" i="34"/>
  <c r="P3582" i="34"/>
  <c r="O3582" i="34"/>
  <c r="N3582" i="34"/>
  <c r="M3582" i="34"/>
  <c r="L3582" i="34"/>
  <c r="AB3582" i="34" s="1"/>
  <c r="K3582" i="34"/>
  <c r="J3582" i="34"/>
  <c r="I3582" i="34"/>
  <c r="H3582" i="34"/>
  <c r="G3582" i="34"/>
  <c r="F3582" i="34"/>
  <c r="AA3581" i="34"/>
  <c r="Z3581" i="34"/>
  <c r="Y3581" i="34"/>
  <c r="X3581" i="34"/>
  <c r="W3581" i="34"/>
  <c r="V3581" i="34"/>
  <c r="U3581" i="34"/>
  <c r="T3581" i="34"/>
  <c r="S3581" i="34"/>
  <c r="R3581" i="34"/>
  <c r="Q3581" i="34"/>
  <c r="P3581" i="34"/>
  <c r="O3581" i="34"/>
  <c r="N3581" i="34"/>
  <c r="M3581" i="34"/>
  <c r="L3581" i="34"/>
  <c r="K3581" i="34"/>
  <c r="J3581" i="34"/>
  <c r="I3581" i="34"/>
  <c r="H3581" i="34"/>
  <c r="G3581" i="34"/>
  <c r="F3581" i="34"/>
  <c r="AA3580" i="34"/>
  <c r="Z3580" i="34"/>
  <c r="Y3580" i="34"/>
  <c r="X3580" i="34"/>
  <c r="W3580" i="34"/>
  <c r="V3580" i="34"/>
  <c r="U3580" i="34"/>
  <c r="T3580" i="34"/>
  <c r="S3580" i="34"/>
  <c r="R3580" i="34"/>
  <c r="Q3580" i="34"/>
  <c r="P3580" i="34"/>
  <c r="O3580" i="34"/>
  <c r="N3580" i="34"/>
  <c r="M3580" i="34"/>
  <c r="L3580" i="34"/>
  <c r="K3580" i="34"/>
  <c r="J3580" i="34"/>
  <c r="I3580" i="34"/>
  <c r="H3580" i="34"/>
  <c r="G3580" i="34"/>
  <c r="F3580" i="34"/>
  <c r="AA3579" i="34"/>
  <c r="Z3579" i="34"/>
  <c r="Y3579" i="34"/>
  <c r="X3579" i="34"/>
  <c r="W3579" i="34"/>
  <c r="V3579" i="34"/>
  <c r="U3579" i="34"/>
  <c r="T3579" i="34"/>
  <c r="S3579" i="34"/>
  <c r="R3579" i="34"/>
  <c r="Q3579" i="34"/>
  <c r="P3579" i="34"/>
  <c r="O3579" i="34"/>
  <c r="N3579" i="34"/>
  <c r="M3579" i="34"/>
  <c r="L3579" i="34"/>
  <c r="K3579" i="34"/>
  <c r="J3579" i="34"/>
  <c r="I3579" i="34"/>
  <c r="H3579" i="34"/>
  <c r="G3579" i="34"/>
  <c r="F3579" i="34"/>
  <c r="AA3578" i="34"/>
  <c r="Z3578" i="34"/>
  <c r="Y3578" i="34"/>
  <c r="X3578" i="34"/>
  <c r="W3578" i="34"/>
  <c r="V3578" i="34"/>
  <c r="U3578" i="34"/>
  <c r="T3578" i="34"/>
  <c r="S3578" i="34"/>
  <c r="R3578" i="34"/>
  <c r="Q3578" i="34"/>
  <c r="P3578" i="34"/>
  <c r="O3578" i="34"/>
  <c r="N3578" i="34"/>
  <c r="M3578" i="34"/>
  <c r="L3578" i="34"/>
  <c r="K3578" i="34"/>
  <c r="J3578" i="34"/>
  <c r="I3578" i="34"/>
  <c r="H3578" i="34"/>
  <c r="G3578" i="34"/>
  <c r="F3578" i="34"/>
  <c r="AA3577" i="34"/>
  <c r="Z3577" i="34"/>
  <c r="Y3577" i="34"/>
  <c r="X3577" i="34"/>
  <c r="W3577" i="34"/>
  <c r="V3577" i="34"/>
  <c r="U3577" i="34"/>
  <c r="T3577" i="34"/>
  <c r="S3577" i="34"/>
  <c r="R3577" i="34"/>
  <c r="Q3577" i="34"/>
  <c r="P3577" i="34"/>
  <c r="O3577" i="34"/>
  <c r="N3577" i="34"/>
  <c r="M3577" i="34"/>
  <c r="L3577" i="34"/>
  <c r="K3577" i="34"/>
  <c r="J3577" i="34"/>
  <c r="I3577" i="34"/>
  <c r="H3577" i="34"/>
  <c r="G3577" i="34"/>
  <c r="F3577" i="34"/>
  <c r="AA3576" i="34"/>
  <c r="Z3576" i="34"/>
  <c r="Y3576" i="34"/>
  <c r="X3576" i="34"/>
  <c r="W3576" i="34"/>
  <c r="V3576" i="34"/>
  <c r="U3576" i="34"/>
  <c r="T3576" i="34"/>
  <c r="S3576" i="34"/>
  <c r="R3576" i="34"/>
  <c r="Q3576" i="34"/>
  <c r="P3576" i="34"/>
  <c r="O3576" i="34"/>
  <c r="N3576" i="34"/>
  <c r="M3576" i="34"/>
  <c r="L3576" i="34"/>
  <c r="K3576" i="34"/>
  <c r="J3576" i="34"/>
  <c r="I3576" i="34"/>
  <c r="H3576" i="34"/>
  <c r="G3576" i="34"/>
  <c r="F3576" i="34"/>
  <c r="AA3575" i="34"/>
  <c r="Z3575" i="34"/>
  <c r="Y3575" i="34"/>
  <c r="X3575" i="34"/>
  <c r="W3575" i="34"/>
  <c r="V3575" i="34"/>
  <c r="U3575" i="34"/>
  <c r="T3575" i="34"/>
  <c r="S3575" i="34"/>
  <c r="R3575" i="34"/>
  <c r="Q3575" i="34"/>
  <c r="P3575" i="34"/>
  <c r="O3575" i="34"/>
  <c r="N3575" i="34"/>
  <c r="M3575" i="34"/>
  <c r="L3575" i="34"/>
  <c r="K3575" i="34"/>
  <c r="J3575" i="34"/>
  <c r="I3575" i="34"/>
  <c r="H3575" i="34"/>
  <c r="G3575" i="34"/>
  <c r="F3575" i="34"/>
  <c r="AA3574" i="34"/>
  <c r="Z3574" i="34"/>
  <c r="Y3574" i="34"/>
  <c r="X3574" i="34"/>
  <c r="W3574" i="34"/>
  <c r="V3574" i="34"/>
  <c r="U3574" i="34"/>
  <c r="T3574" i="34"/>
  <c r="S3574" i="34"/>
  <c r="R3574" i="34"/>
  <c r="Q3574" i="34"/>
  <c r="P3574" i="34"/>
  <c r="O3574" i="34"/>
  <c r="N3574" i="34"/>
  <c r="M3574" i="34"/>
  <c r="L3574" i="34"/>
  <c r="K3574" i="34"/>
  <c r="J3574" i="34"/>
  <c r="I3574" i="34"/>
  <c r="H3574" i="34"/>
  <c r="G3574" i="34"/>
  <c r="F3574" i="34"/>
  <c r="AA3573" i="34"/>
  <c r="Z3573" i="34"/>
  <c r="Y3573" i="34"/>
  <c r="X3573" i="34"/>
  <c r="W3573" i="34"/>
  <c r="V3573" i="34"/>
  <c r="U3573" i="34"/>
  <c r="T3573" i="34"/>
  <c r="S3573" i="34"/>
  <c r="R3573" i="34"/>
  <c r="Q3573" i="34"/>
  <c r="P3573" i="34"/>
  <c r="O3573" i="34"/>
  <c r="N3573" i="34"/>
  <c r="M3573" i="34"/>
  <c r="L3573" i="34"/>
  <c r="K3573" i="34"/>
  <c r="J3573" i="34"/>
  <c r="I3573" i="34"/>
  <c r="H3573" i="34"/>
  <c r="G3573" i="34"/>
  <c r="F3573" i="34"/>
  <c r="AA3572" i="34"/>
  <c r="Z3572" i="34"/>
  <c r="Y3572" i="34"/>
  <c r="X3572" i="34"/>
  <c r="W3572" i="34"/>
  <c r="V3572" i="34"/>
  <c r="U3572" i="34"/>
  <c r="T3572" i="34"/>
  <c r="S3572" i="34"/>
  <c r="R3572" i="34"/>
  <c r="Q3572" i="34"/>
  <c r="P3572" i="34"/>
  <c r="O3572" i="34"/>
  <c r="N3572" i="34"/>
  <c r="M3572" i="34"/>
  <c r="L3572" i="34"/>
  <c r="K3572" i="34"/>
  <c r="J3572" i="34"/>
  <c r="I3572" i="34"/>
  <c r="H3572" i="34"/>
  <c r="G3572" i="34"/>
  <c r="F3572" i="34"/>
  <c r="AA3571" i="34"/>
  <c r="Z3571" i="34"/>
  <c r="Y3571" i="34"/>
  <c r="X3571" i="34"/>
  <c r="W3571" i="34"/>
  <c r="V3571" i="34"/>
  <c r="U3571" i="34"/>
  <c r="T3571" i="34"/>
  <c r="S3571" i="34"/>
  <c r="R3571" i="34"/>
  <c r="Q3571" i="34"/>
  <c r="P3571" i="34"/>
  <c r="O3571" i="34"/>
  <c r="N3571" i="34"/>
  <c r="M3571" i="34"/>
  <c r="L3571" i="34"/>
  <c r="K3571" i="34"/>
  <c r="J3571" i="34"/>
  <c r="I3571" i="34"/>
  <c r="H3571" i="34"/>
  <c r="G3571" i="34"/>
  <c r="F3571" i="34"/>
  <c r="AA3570" i="34"/>
  <c r="Z3570" i="34"/>
  <c r="Y3570" i="34"/>
  <c r="X3570" i="34"/>
  <c r="W3570" i="34"/>
  <c r="V3570" i="34"/>
  <c r="U3570" i="34"/>
  <c r="T3570" i="34"/>
  <c r="S3570" i="34"/>
  <c r="R3570" i="34"/>
  <c r="Q3570" i="34"/>
  <c r="P3570" i="34"/>
  <c r="O3570" i="34"/>
  <c r="N3570" i="34"/>
  <c r="M3570" i="34"/>
  <c r="L3570" i="34"/>
  <c r="K3570" i="34"/>
  <c r="J3570" i="34"/>
  <c r="I3570" i="34"/>
  <c r="H3570" i="34"/>
  <c r="G3570" i="34"/>
  <c r="F3570" i="34"/>
  <c r="AA3569" i="34"/>
  <c r="Z3569" i="34"/>
  <c r="Y3569" i="34"/>
  <c r="X3569" i="34"/>
  <c r="W3569" i="34"/>
  <c r="V3569" i="34"/>
  <c r="U3569" i="34"/>
  <c r="T3569" i="34"/>
  <c r="S3569" i="34"/>
  <c r="R3569" i="34"/>
  <c r="Q3569" i="34"/>
  <c r="P3569" i="34"/>
  <c r="O3569" i="34"/>
  <c r="N3569" i="34"/>
  <c r="M3569" i="34"/>
  <c r="L3569" i="34"/>
  <c r="K3569" i="34"/>
  <c r="J3569" i="34"/>
  <c r="I3569" i="34"/>
  <c r="H3569" i="34"/>
  <c r="G3569" i="34"/>
  <c r="F3569" i="34"/>
  <c r="AA3568" i="34"/>
  <c r="Z3568" i="34"/>
  <c r="Y3568" i="34"/>
  <c r="X3568" i="34"/>
  <c r="W3568" i="34"/>
  <c r="V3568" i="34"/>
  <c r="U3568" i="34"/>
  <c r="T3568" i="34"/>
  <c r="S3568" i="34"/>
  <c r="R3568" i="34"/>
  <c r="Q3568" i="34"/>
  <c r="P3568" i="34"/>
  <c r="O3568" i="34"/>
  <c r="N3568" i="34"/>
  <c r="M3568" i="34"/>
  <c r="L3568" i="34"/>
  <c r="K3568" i="34"/>
  <c r="J3568" i="34"/>
  <c r="I3568" i="34"/>
  <c r="H3568" i="34"/>
  <c r="G3568" i="34"/>
  <c r="F3568" i="34"/>
  <c r="AA3567" i="34"/>
  <c r="Z3567" i="34"/>
  <c r="Y3567" i="34"/>
  <c r="X3567" i="34"/>
  <c r="W3567" i="34"/>
  <c r="V3567" i="34"/>
  <c r="U3567" i="34"/>
  <c r="T3567" i="34"/>
  <c r="S3567" i="34"/>
  <c r="R3567" i="34"/>
  <c r="Q3567" i="34"/>
  <c r="P3567" i="34"/>
  <c r="O3567" i="34"/>
  <c r="N3567" i="34"/>
  <c r="M3567" i="34"/>
  <c r="L3567" i="34"/>
  <c r="K3567" i="34"/>
  <c r="J3567" i="34"/>
  <c r="I3567" i="34"/>
  <c r="H3567" i="34"/>
  <c r="G3567" i="34"/>
  <c r="F3567" i="34"/>
  <c r="AA3566" i="34"/>
  <c r="Z3566" i="34"/>
  <c r="Y3566" i="34"/>
  <c r="X3566" i="34"/>
  <c r="W3566" i="34"/>
  <c r="V3566" i="34"/>
  <c r="U3566" i="34"/>
  <c r="T3566" i="34"/>
  <c r="S3566" i="34"/>
  <c r="R3566" i="34"/>
  <c r="Q3566" i="34"/>
  <c r="P3566" i="34"/>
  <c r="O3566" i="34"/>
  <c r="N3566" i="34"/>
  <c r="M3566" i="34"/>
  <c r="L3566" i="34"/>
  <c r="K3566" i="34"/>
  <c r="J3566" i="34"/>
  <c r="I3566" i="34"/>
  <c r="H3566" i="34"/>
  <c r="G3566" i="34"/>
  <c r="F3566" i="34"/>
  <c r="AA3565" i="34"/>
  <c r="Z3565" i="34"/>
  <c r="Y3565" i="34"/>
  <c r="X3565" i="34"/>
  <c r="W3565" i="34"/>
  <c r="V3565" i="34"/>
  <c r="U3565" i="34"/>
  <c r="T3565" i="34"/>
  <c r="S3565" i="34"/>
  <c r="R3565" i="34"/>
  <c r="Q3565" i="34"/>
  <c r="P3565" i="34"/>
  <c r="O3565" i="34"/>
  <c r="N3565" i="34"/>
  <c r="M3565" i="34"/>
  <c r="L3565" i="34"/>
  <c r="K3565" i="34"/>
  <c r="J3565" i="34"/>
  <c r="I3565" i="34"/>
  <c r="H3565" i="34"/>
  <c r="G3565" i="34"/>
  <c r="F3565" i="34"/>
  <c r="AA3564" i="34"/>
  <c r="Z3564" i="34"/>
  <c r="Y3564" i="34"/>
  <c r="X3564" i="34"/>
  <c r="W3564" i="34"/>
  <c r="V3564" i="34"/>
  <c r="U3564" i="34"/>
  <c r="T3564" i="34"/>
  <c r="S3564" i="34"/>
  <c r="R3564" i="34"/>
  <c r="Q3564" i="34"/>
  <c r="P3564" i="34"/>
  <c r="O3564" i="34"/>
  <c r="N3564" i="34"/>
  <c r="M3564" i="34"/>
  <c r="L3564" i="34"/>
  <c r="K3564" i="34"/>
  <c r="J3564" i="34"/>
  <c r="I3564" i="34"/>
  <c r="H3564" i="34"/>
  <c r="G3564" i="34"/>
  <c r="F3564" i="34"/>
  <c r="AA3563" i="34"/>
  <c r="Z3563" i="34"/>
  <c r="Y3563" i="34"/>
  <c r="X3563" i="34"/>
  <c r="W3563" i="34"/>
  <c r="V3563" i="34"/>
  <c r="U3563" i="34"/>
  <c r="T3563" i="34"/>
  <c r="S3563" i="34"/>
  <c r="R3563" i="34"/>
  <c r="Q3563" i="34"/>
  <c r="P3563" i="34"/>
  <c r="O3563" i="34"/>
  <c r="N3563" i="34"/>
  <c r="M3563" i="34"/>
  <c r="L3563" i="34"/>
  <c r="K3563" i="34"/>
  <c r="J3563" i="34"/>
  <c r="I3563" i="34"/>
  <c r="H3563" i="34"/>
  <c r="G3563" i="34"/>
  <c r="F3563" i="34"/>
  <c r="AA3562" i="34"/>
  <c r="Z3562" i="34"/>
  <c r="Y3562" i="34"/>
  <c r="X3562" i="34"/>
  <c r="W3562" i="34"/>
  <c r="V3562" i="34"/>
  <c r="U3562" i="34"/>
  <c r="T3562" i="34"/>
  <c r="S3562" i="34"/>
  <c r="R3562" i="34"/>
  <c r="Q3562" i="34"/>
  <c r="P3562" i="34"/>
  <c r="O3562" i="34"/>
  <c r="N3562" i="34"/>
  <c r="M3562" i="34"/>
  <c r="L3562" i="34"/>
  <c r="K3562" i="34"/>
  <c r="J3562" i="34"/>
  <c r="I3562" i="34"/>
  <c r="H3562" i="34"/>
  <c r="G3562" i="34"/>
  <c r="F3562" i="34"/>
  <c r="AA3561" i="34"/>
  <c r="Z3561" i="34"/>
  <c r="Y3561" i="34"/>
  <c r="X3561" i="34"/>
  <c r="W3561" i="34"/>
  <c r="V3561" i="34"/>
  <c r="U3561" i="34"/>
  <c r="T3561" i="34"/>
  <c r="S3561" i="34"/>
  <c r="R3561" i="34"/>
  <c r="Q3561" i="34"/>
  <c r="P3561" i="34"/>
  <c r="O3561" i="34"/>
  <c r="N3561" i="34"/>
  <c r="M3561" i="34"/>
  <c r="L3561" i="34"/>
  <c r="K3561" i="34"/>
  <c r="J3561" i="34"/>
  <c r="I3561" i="34"/>
  <c r="H3561" i="34"/>
  <c r="G3561" i="34"/>
  <c r="F3561" i="34"/>
  <c r="AA3560" i="34"/>
  <c r="Z3560" i="34"/>
  <c r="Y3560" i="34"/>
  <c r="X3560" i="34"/>
  <c r="W3560" i="34"/>
  <c r="V3560" i="34"/>
  <c r="U3560" i="34"/>
  <c r="T3560" i="34"/>
  <c r="S3560" i="34"/>
  <c r="R3560" i="34"/>
  <c r="Q3560" i="34"/>
  <c r="P3560" i="34"/>
  <c r="O3560" i="34"/>
  <c r="N3560" i="34"/>
  <c r="M3560" i="34"/>
  <c r="L3560" i="34"/>
  <c r="K3560" i="34"/>
  <c r="J3560" i="34"/>
  <c r="I3560" i="34"/>
  <c r="H3560" i="34"/>
  <c r="G3560" i="34"/>
  <c r="F3560" i="34"/>
  <c r="AA3559" i="34"/>
  <c r="Z3559" i="34"/>
  <c r="Y3559" i="34"/>
  <c r="X3559" i="34"/>
  <c r="W3559" i="34"/>
  <c r="V3559" i="34"/>
  <c r="U3559" i="34"/>
  <c r="T3559" i="34"/>
  <c r="S3559" i="34"/>
  <c r="R3559" i="34"/>
  <c r="Q3559" i="34"/>
  <c r="P3559" i="34"/>
  <c r="O3559" i="34"/>
  <c r="N3559" i="34"/>
  <c r="M3559" i="34"/>
  <c r="L3559" i="34"/>
  <c r="K3559" i="34"/>
  <c r="J3559" i="34"/>
  <c r="I3559" i="34"/>
  <c r="H3559" i="34"/>
  <c r="G3559" i="34"/>
  <c r="F3559" i="34"/>
  <c r="AA3558" i="34"/>
  <c r="Z3558" i="34"/>
  <c r="Y3558" i="34"/>
  <c r="X3558" i="34"/>
  <c r="W3558" i="34"/>
  <c r="V3558" i="34"/>
  <c r="U3558" i="34"/>
  <c r="T3558" i="34"/>
  <c r="S3558" i="34"/>
  <c r="R3558" i="34"/>
  <c r="Q3558" i="34"/>
  <c r="P3558" i="34"/>
  <c r="O3558" i="34"/>
  <c r="N3558" i="34"/>
  <c r="M3558" i="34"/>
  <c r="L3558" i="34"/>
  <c r="K3558" i="34"/>
  <c r="J3558" i="34"/>
  <c r="I3558" i="34"/>
  <c r="H3558" i="34"/>
  <c r="G3558" i="34"/>
  <c r="F3558" i="34"/>
  <c r="AA3557" i="34"/>
  <c r="Z3557" i="34"/>
  <c r="Y3557" i="34"/>
  <c r="X3557" i="34"/>
  <c r="W3557" i="34"/>
  <c r="V3557" i="34"/>
  <c r="U3557" i="34"/>
  <c r="T3557" i="34"/>
  <c r="S3557" i="34"/>
  <c r="R3557" i="34"/>
  <c r="Q3557" i="34"/>
  <c r="P3557" i="34"/>
  <c r="O3557" i="34"/>
  <c r="N3557" i="34"/>
  <c r="M3557" i="34"/>
  <c r="L3557" i="34"/>
  <c r="K3557" i="34"/>
  <c r="J3557" i="34"/>
  <c r="I3557" i="34"/>
  <c r="H3557" i="34"/>
  <c r="G3557" i="34"/>
  <c r="F3557" i="34"/>
  <c r="AA3556" i="34"/>
  <c r="Z3556" i="34"/>
  <c r="Y3556" i="34"/>
  <c r="X3556" i="34"/>
  <c r="W3556" i="34"/>
  <c r="V3556" i="34"/>
  <c r="U3556" i="34"/>
  <c r="T3556" i="34"/>
  <c r="S3556" i="34"/>
  <c r="R3556" i="34"/>
  <c r="Q3556" i="34"/>
  <c r="P3556" i="34"/>
  <c r="O3556" i="34"/>
  <c r="N3556" i="34"/>
  <c r="M3556" i="34"/>
  <c r="L3556" i="34"/>
  <c r="K3556" i="34"/>
  <c r="J3556" i="34"/>
  <c r="I3556" i="34"/>
  <c r="H3556" i="34"/>
  <c r="G3556" i="34"/>
  <c r="F3556" i="34"/>
  <c r="AA3555" i="34"/>
  <c r="Z3555" i="34"/>
  <c r="Y3555" i="34"/>
  <c r="X3555" i="34"/>
  <c r="W3555" i="34"/>
  <c r="V3555" i="34"/>
  <c r="U3555" i="34"/>
  <c r="T3555" i="34"/>
  <c r="S3555" i="34"/>
  <c r="R3555" i="34"/>
  <c r="Q3555" i="34"/>
  <c r="P3555" i="34"/>
  <c r="O3555" i="34"/>
  <c r="N3555" i="34"/>
  <c r="M3555" i="34"/>
  <c r="L3555" i="34"/>
  <c r="K3555" i="34"/>
  <c r="J3555" i="34"/>
  <c r="I3555" i="34"/>
  <c r="H3555" i="34"/>
  <c r="G3555" i="34"/>
  <c r="F3555" i="34"/>
  <c r="AA3554" i="34"/>
  <c r="Z3554" i="34"/>
  <c r="Y3554" i="34"/>
  <c r="X3554" i="34"/>
  <c r="W3554" i="34"/>
  <c r="V3554" i="34"/>
  <c r="U3554" i="34"/>
  <c r="T3554" i="34"/>
  <c r="S3554" i="34"/>
  <c r="R3554" i="34"/>
  <c r="Q3554" i="34"/>
  <c r="P3554" i="34"/>
  <c r="O3554" i="34"/>
  <c r="N3554" i="34"/>
  <c r="M3554" i="34"/>
  <c r="L3554" i="34"/>
  <c r="K3554" i="34"/>
  <c r="J3554" i="34"/>
  <c r="I3554" i="34"/>
  <c r="H3554" i="34"/>
  <c r="G3554" i="34"/>
  <c r="F3554" i="34"/>
  <c r="AA3553" i="34"/>
  <c r="Z3553" i="34"/>
  <c r="Y3553" i="34"/>
  <c r="X3553" i="34"/>
  <c r="W3553" i="34"/>
  <c r="V3553" i="34"/>
  <c r="U3553" i="34"/>
  <c r="T3553" i="34"/>
  <c r="S3553" i="34"/>
  <c r="R3553" i="34"/>
  <c r="Q3553" i="34"/>
  <c r="P3553" i="34"/>
  <c r="O3553" i="34"/>
  <c r="N3553" i="34"/>
  <c r="M3553" i="34"/>
  <c r="L3553" i="34"/>
  <c r="K3553" i="34"/>
  <c r="J3553" i="34"/>
  <c r="I3553" i="34"/>
  <c r="H3553" i="34"/>
  <c r="G3553" i="34"/>
  <c r="F3553" i="34"/>
  <c r="AA3552" i="34"/>
  <c r="Z3552" i="34"/>
  <c r="Y3552" i="34"/>
  <c r="X3552" i="34"/>
  <c r="W3552" i="34"/>
  <c r="V3552" i="34"/>
  <c r="U3552" i="34"/>
  <c r="T3552" i="34"/>
  <c r="S3552" i="34"/>
  <c r="R3552" i="34"/>
  <c r="Q3552" i="34"/>
  <c r="P3552" i="34"/>
  <c r="O3552" i="34"/>
  <c r="N3552" i="34"/>
  <c r="M3552" i="34"/>
  <c r="L3552" i="34"/>
  <c r="K3552" i="34"/>
  <c r="J3552" i="34"/>
  <c r="I3552" i="34"/>
  <c r="H3552" i="34"/>
  <c r="G3552" i="34"/>
  <c r="F3552" i="34"/>
  <c r="AA3551" i="34"/>
  <c r="Z3551" i="34"/>
  <c r="Y3551" i="34"/>
  <c r="X3551" i="34"/>
  <c r="W3551" i="34"/>
  <c r="V3551" i="34"/>
  <c r="U3551" i="34"/>
  <c r="T3551" i="34"/>
  <c r="S3551" i="34"/>
  <c r="R3551" i="34"/>
  <c r="Q3551" i="34"/>
  <c r="P3551" i="34"/>
  <c r="O3551" i="34"/>
  <c r="N3551" i="34"/>
  <c r="M3551" i="34"/>
  <c r="L3551" i="34"/>
  <c r="K3551" i="34"/>
  <c r="J3551" i="34"/>
  <c r="I3551" i="34"/>
  <c r="H3551" i="34"/>
  <c r="G3551" i="34"/>
  <c r="F3551" i="34"/>
  <c r="AA3550" i="34"/>
  <c r="Z3550" i="34"/>
  <c r="Y3550" i="34"/>
  <c r="X3550" i="34"/>
  <c r="W3550" i="34"/>
  <c r="V3550" i="34"/>
  <c r="U3550" i="34"/>
  <c r="T3550" i="34"/>
  <c r="S3550" i="34"/>
  <c r="R3550" i="34"/>
  <c r="Q3550" i="34"/>
  <c r="P3550" i="34"/>
  <c r="O3550" i="34"/>
  <c r="N3550" i="34"/>
  <c r="M3550" i="34"/>
  <c r="L3550" i="34"/>
  <c r="K3550" i="34"/>
  <c r="J3550" i="34"/>
  <c r="I3550" i="34"/>
  <c r="H3550" i="34"/>
  <c r="G3550" i="34"/>
  <c r="F3550" i="34"/>
  <c r="AA3549" i="34"/>
  <c r="Z3549" i="34"/>
  <c r="Y3549" i="34"/>
  <c r="X3549" i="34"/>
  <c r="W3549" i="34"/>
  <c r="V3549" i="34"/>
  <c r="U3549" i="34"/>
  <c r="T3549" i="34"/>
  <c r="S3549" i="34"/>
  <c r="R3549" i="34"/>
  <c r="Q3549" i="34"/>
  <c r="P3549" i="34"/>
  <c r="O3549" i="34"/>
  <c r="N3549" i="34"/>
  <c r="M3549" i="34"/>
  <c r="L3549" i="34"/>
  <c r="K3549" i="34"/>
  <c r="J3549" i="34"/>
  <c r="I3549" i="34"/>
  <c r="H3549" i="34"/>
  <c r="G3549" i="34"/>
  <c r="F3549" i="34"/>
  <c r="AA3548" i="34"/>
  <c r="Z3548" i="34"/>
  <c r="Y3548" i="34"/>
  <c r="X3548" i="34"/>
  <c r="W3548" i="34"/>
  <c r="V3548" i="34"/>
  <c r="U3548" i="34"/>
  <c r="T3548" i="34"/>
  <c r="S3548" i="34"/>
  <c r="R3548" i="34"/>
  <c r="Q3548" i="34"/>
  <c r="P3548" i="34"/>
  <c r="O3548" i="34"/>
  <c r="N3548" i="34"/>
  <c r="M3548" i="34"/>
  <c r="L3548" i="34"/>
  <c r="K3548" i="34"/>
  <c r="J3548" i="34"/>
  <c r="I3548" i="34"/>
  <c r="H3548" i="34"/>
  <c r="G3548" i="34"/>
  <c r="F3548" i="34"/>
  <c r="AA3547" i="34"/>
  <c r="Z3547" i="34"/>
  <c r="Y3547" i="34"/>
  <c r="X3547" i="34"/>
  <c r="W3547" i="34"/>
  <c r="V3547" i="34"/>
  <c r="U3547" i="34"/>
  <c r="T3547" i="34"/>
  <c r="S3547" i="34"/>
  <c r="R3547" i="34"/>
  <c r="Q3547" i="34"/>
  <c r="P3547" i="34"/>
  <c r="O3547" i="34"/>
  <c r="N3547" i="34"/>
  <c r="M3547" i="34"/>
  <c r="L3547" i="34"/>
  <c r="K3547" i="34"/>
  <c r="J3547" i="34"/>
  <c r="I3547" i="34"/>
  <c r="H3547" i="34"/>
  <c r="G3547" i="34"/>
  <c r="F3547" i="34"/>
  <c r="AA3546" i="34"/>
  <c r="Z3546" i="34"/>
  <c r="Y3546" i="34"/>
  <c r="X3546" i="34"/>
  <c r="W3546" i="34"/>
  <c r="V3546" i="34"/>
  <c r="U3546" i="34"/>
  <c r="T3546" i="34"/>
  <c r="S3546" i="34"/>
  <c r="R3546" i="34"/>
  <c r="Q3546" i="34"/>
  <c r="P3546" i="34"/>
  <c r="O3546" i="34"/>
  <c r="N3546" i="34"/>
  <c r="M3546" i="34"/>
  <c r="L3546" i="34"/>
  <c r="K3546" i="34"/>
  <c r="J3546" i="34"/>
  <c r="I3546" i="34"/>
  <c r="H3546" i="34"/>
  <c r="G3546" i="34"/>
  <c r="F3546" i="34"/>
  <c r="AA3544" i="34"/>
  <c r="Z3544" i="34"/>
  <c r="Y3544" i="34"/>
  <c r="X3544" i="34"/>
  <c r="W3544" i="34"/>
  <c r="V3544" i="34"/>
  <c r="U3544" i="34"/>
  <c r="T3544" i="34"/>
  <c r="S3544" i="34"/>
  <c r="R3544" i="34"/>
  <c r="Q3544" i="34"/>
  <c r="P3544" i="34"/>
  <c r="O3544" i="34"/>
  <c r="N3544" i="34"/>
  <c r="M3544" i="34"/>
  <c r="L3544" i="34"/>
  <c r="K3544" i="34"/>
  <c r="J3544" i="34"/>
  <c r="I3544" i="34"/>
  <c r="H3544" i="34"/>
  <c r="G3544" i="34"/>
  <c r="F3544" i="34"/>
  <c r="AA3543" i="34"/>
  <c r="Z3543" i="34"/>
  <c r="Y3543" i="34"/>
  <c r="X3543" i="34"/>
  <c r="W3543" i="34"/>
  <c r="V3543" i="34"/>
  <c r="U3543" i="34"/>
  <c r="T3543" i="34"/>
  <c r="S3543" i="34"/>
  <c r="R3543" i="34"/>
  <c r="Q3543" i="34"/>
  <c r="P3543" i="34"/>
  <c r="O3543" i="34"/>
  <c r="N3543" i="34"/>
  <c r="M3543" i="34"/>
  <c r="L3543" i="34"/>
  <c r="K3543" i="34"/>
  <c r="J3543" i="34"/>
  <c r="I3543" i="34"/>
  <c r="H3543" i="34"/>
  <c r="G3543" i="34"/>
  <c r="F3543" i="34"/>
  <c r="AA3542" i="34"/>
  <c r="Z3542" i="34"/>
  <c r="Y3542" i="34"/>
  <c r="X3542" i="34"/>
  <c r="W3542" i="34"/>
  <c r="V3542" i="34"/>
  <c r="U3542" i="34"/>
  <c r="T3542" i="34"/>
  <c r="S3542" i="34"/>
  <c r="R3542" i="34"/>
  <c r="Q3542" i="34"/>
  <c r="P3542" i="34"/>
  <c r="O3542" i="34"/>
  <c r="N3542" i="34"/>
  <c r="M3542" i="34"/>
  <c r="L3542" i="34"/>
  <c r="K3542" i="34"/>
  <c r="J3542" i="34"/>
  <c r="I3542" i="34"/>
  <c r="H3542" i="34"/>
  <c r="G3542" i="34"/>
  <c r="F3542" i="34"/>
  <c r="AA3541" i="34"/>
  <c r="Z3541" i="34"/>
  <c r="Y3541" i="34"/>
  <c r="X3541" i="34"/>
  <c r="W3541" i="34"/>
  <c r="V3541" i="34"/>
  <c r="U3541" i="34"/>
  <c r="T3541" i="34"/>
  <c r="S3541" i="34"/>
  <c r="R3541" i="34"/>
  <c r="Q3541" i="34"/>
  <c r="P3541" i="34"/>
  <c r="O3541" i="34"/>
  <c r="N3541" i="34"/>
  <c r="M3541" i="34"/>
  <c r="L3541" i="34"/>
  <c r="K3541" i="34"/>
  <c r="J3541" i="34"/>
  <c r="I3541" i="34"/>
  <c r="H3541" i="34"/>
  <c r="G3541" i="34"/>
  <c r="F3541" i="34"/>
  <c r="AA3540" i="34"/>
  <c r="Z3540" i="34"/>
  <c r="Y3540" i="34"/>
  <c r="X3540" i="34"/>
  <c r="W3540" i="34"/>
  <c r="V3540" i="34"/>
  <c r="U3540" i="34"/>
  <c r="T3540" i="34"/>
  <c r="S3540" i="34"/>
  <c r="R3540" i="34"/>
  <c r="Q3540" i="34"/>
  <c r="P3540" i="34"/>
  <c r="O3540" i="34"/>
  <c r="N3540" i="34"/>
  <c r="M3540" i="34"/>
  <c r="L3540" i="34"/>
  <c r="K3540" i="34"/>
  <c r="J3540" i="34"/>
  <c r="I3540" i="34"/>
  <c r="H3540" i="34"/>
  <c r="G3540" i="34"/>
  <c r="F3540" i="34"/>
  <c r="AA3539" i="34"/>
  <c r="Z3539" i="34"/>
  <c r="Y3539" i="34"/>
  <c r="X3539" i="34"/>
  <c r="W3539" i="34"/>
  <c r="V3539" i="34"/>
  <c r="U3539" i="34"/>
  <c r="T3539" i="34"/>
  <c r="S3539" i="34"/>
  <c r="R3539" i="34"/>
  <c r="Q3539" i="34"/>
  <c r="P3539" i="34"/>
  <c r="O3539" i="34"/>
  <c r="N3539" i="34"/>
  <c r="M3539" i="34"/>
  <c r="L3539" i="34"/>
  <c r="K3539" i="34"/>
  <c r="J3539" i="34"/>
  <c r="I3539" i="34"/>
  <c r="H3539" i="34"/>
  <c r="G3539" i="34"/>
  <c r="F3539" i="34"/>
  <c r="AA3538" i="34"/>
  <c r="Z3538" i="34"/>
  <c r="Y3538" i="34"/>
  <c r="X3538" i="34"/>
  <c r="W3538" i="34"/>
  <c r="V3538" i="34"/>
  <c r="U3538" i="34"/>
  <c r="T3538" i="34"/>
  <c r="S3538" i="34"/>
  <c r="R3538" i="34"/>
  <c r="Q3538" i="34"/>
  <c r="P3538" i="34"/>
  <c r="O3538" i="34"/>
  <c r="N3538" i="34"/>
  <c r="M3538" i="34"/>
  <c r="L3538" i="34"/>
  <c r="K3538" i="34"/>
  <c r="J3538" i="34"/>
  <c r="I3538" i="34"/>
  <c r="H3538" i="34"/>
  <c r="G3538" i="34"/>
  <c r="F3538" i="34"/>
  <c r="AA3537" i="34"/>
  <c r="Z3537" i="34"/>
  <c r="Y3537" i="34"/>
  <c r="X3537" i="34"/>
  <c r="W3537" i="34"/>
  <c r="V3537" i="34"/>
  <c r="U3537" i="34"/>
  <c r="T3537" i="34"/>
  <c r="S3537" i="34"/>
  <c r="R3537" i="34"/>
  <c r="Q3537" i="34"/>
  <c r="P3537" i="34"/>
  <c r="O3537" i="34"/>
  <c r="N3537" i="34"/>
  <c r="M3537" i="34"/>
  <c r="L3537" i="34"/>
  <c r="K3537" i="34"/>
  <c r="J3537" i="34"/>
  <c r="I3537" i="34"/>
  <c r="H3537" i="34"/>
  <c r="G3537" i="34"/>
  <c r="F3537" i="34"/>
  <c r="AA3536" i="34"/>
  <c r="Z3536" i="34"/>
  <c r="Y3536" i="34"/>
  <c r="X3536" i="34"/>
  <c r="W3536" i="34"/>
  <c r="V3536" i="34"/>
  <c r="U3536" i="34"/>
  <c r="T3536" i="34"/>
  <c r="S3536" i="34"/>
  <c r="R3536" i="34"/>
  <c r="Q3536" i="34"/>
  <c r="P3536" i="34"/>
  <c r="O3536" i="34"/>
  <c r="N3536" i="34"/>
  <c r="M3536" i="34"/>
  <c r="L3536" i="34"/>
  <c r="K3536" i="34"/>
  <c r="J3536" i="34"/>
  <c r="I3536" i="34"/>
  <c r="H3536" i="34"/>
  <c r="G3536" i="34"/>
  <c r="F3536" i="34"/>
  <c r="AA3535" i="34"/>
  <c r="Z3535" i="34"/>
  <c r="Y3535" i="34"/>
  <c r="X3535" i="34"/>
  <c r="W3535" i="34"/>
  <c r="V3535" i="34"/>
  <c r="U3535" i="34"/>
  <c r="T3535" i="34"/>
  <c r="S3535" i="34"/>
  <c r="R3535" i="34"/>
  <c r="Q3535" i="34"/>
  <c r="P3535" i="34"/>
  <c r="O3535" i="34"/>
  <c r="N3535" i="34"/>
  <c r="M3535" i="34"/>
  <c r="L3535" i="34"/>
  <c r="K3535" i="34"/>
  <c r="J3535" i="34"/>
  <c r="I3535" i="34"/>
  <c r="H3535" i="34"/>
  <c r="G3535" i="34"/>
  <c r="F3535" i="34"/>
  <c r="AA3534" i="34"/>
  <c r="Z3534" i="34"/>
  <c r="Y3534" i="34"/>
  <c r="X3534" i="34"/>
  <c r="W3534" i="34"/>
  <c r="V3534" i="34"/>
  <c r="U3534" i="34"/>
  <c r="T3534" i="34"/>
  <c r="S3534" i="34"/>
  <c r="R3534" i="34"/>
  <c r="Q3534" i="34"/>
  <c r="P3534" i="34"/>
  <c r="O3534" i="34"/>
  <c r="N3534" i="34"/>
  <c r="M3534" i="34"/>
  <c r="L3534" i="34"/>
  <c r="K3534" i="34"/>
  <c r="J3534" i="34"/>
  <c r="I3534" i="34"/>
  <c r="H3534" i="34"/>
  <c r="G3534" i="34"/>
  <c r="F3534" i="34"/>
  <c r="AA3533" i="34"/>
  <c r="Z3533" i="34"/>
  <c r="Y3533" i="34"/>
  <c r="X3533" i="34"/>
  <c r="W3533" i="34"/>
  <c r="V3533" i="34"/>
  <c r="U3533" i="34"/>
  <c r="T3533" i="34"/>
  <c r="S3533" i="34"/>
  <c r="R3533" i="34"/>
  <c r="Q3533" i="34"/>
  <c r="P3533" i="34"/>
  <c r="O3533" i="34"/>
  <c r="N3533" i="34"/>
  <c r="M3533" i="34"/>
  <c r="L3533" i="34"/>
  <c r="K3533" i="34"/>
  <c r="J3533" i="34"/>
  <c r="I3533" i="34"/>
  <c r="H3533" i="34"/>
  <c r="G3533" i="34"/>
  <c r="F3533" i="34"/>
  <c r="AA3532" i="34"/>
  <c r="Z3532" i="34"/>
  <c r="Y3532" i="34"/>
  <c r="X3532" i="34"/>
  <c r="W3532" i="34"/>
  <c r="V3532" i="34"/>
  <c r="U3532" i="34"/>
  <c r="T3532" i="34"/>
  <c r="S3532" i="34"/>
  <c r="R3532" i="34"/>
  <c r="Q3532" i="34"/>
  <c r="P3532" i="34"/>
  <c r="O3532" i="34"/>
  <c r="N3532" i="34"/>
  <c r="M3532" i="34"/>
  <c r="L3532" i="34"/>
  <c r="K3532" i="34"/>
  <c r="J3532" i="34"/>
  <c r="I3532" i="34"/>
  <c r="H3532" i="34"/>
  <c r="G3532" i="34"/>
  <c r="F3532" i="34"/>
  <c r="AA3531" i="34"/>
  <c r="Z3531" i="34"/>
  <c r="Y3531" i="34"/>
  <c r="X3531" i="34"/>
  <c r="W3531" i="34"/>
  <c r="V3531" i="34"/>
  <c r="U3531" i="34"/>
  <c r="T3531" i="34"/>
  <c r="S3531" i="34"/>
  <c r="R3531" i="34"/>
  <c r="Q3531" i="34"/>
  <c r="P3531" i="34"/>
  <c r="O3531" i="34"/>
  <c r="N3531" i="34"/>
  <c r="M3531" i="34"/>
  <c r="L3531" i="34"/>
  <c r="K3531" i="34"/>
  <c r="J3531" i="34"/>
  <c r="I3531" i="34"/>
  <c r="H3531" i="34"/>
  <c r="G3531" i="34"/>
  <c r="F3531" i="34"/>
  <c r="AA3530" i="34"/>
  <c r="Z3530" i="34"/>
  <c r="Y3530" i="34"/>
  <c r="X3530" i="34"/>
  <c r="W3530" i="34"/>
  <c r="V3530" i="34"/>
  <c r="U3530" i="34"/>
  <c r="T3530" i="34"/>
  <c r="S3530" i="34"/>
  <c r="R3530" i="34"/>
  <c r="Q3530" i="34"/>
  <c r="P3530" i="34"/>
  <c r="O3530" i="34"/>
  <c r="N3530" i="34"/>
  <c r="M3530" i="34"/>
  <c r="L3530" i="34"/>
  <c r="K3530" i="34"/>
  <c r="J3530" i="34"/>
  <c r="I3530" i="34"/>
  <c r="H3530" i="34"/>
  <c r="G3530" i="34"/>
  <c r="F3530" i="34"/>
  <c r="AA3529" i="34"/>
  <c r="Z3529" i="34"/>
  <c r="Y3529" i="34"/>
  <c r="X3529" i="34"/>
  <c r="W3529" i="34"/>
  <c r="V3529" i="34"/>
  <c r="U3529" i="34"/>
  <c r="T3529" i="34"/>
  <c r="S3529" i="34"/>
  <c r="R3529" i="34"/>
  <c r="Q3529" i="34"/>
  <c r="P3529" i="34"/>
  <c r="O3529" i="34"/>
  <c r="N3529" i="34"/>
  <c r="M3529" i="34"/>
  <c r="L3529" i="34"/>
  <c r="K3529" i="34"/>
  <c r="J3529" i="34"/>
  <c r="I3529" i="34"/>
  <c r="H3529" i="34"/>
  <c r="G3529" i="34"/>
  <c r="F3529" i="34"/>
  <c r="AA3528" i="34"/>
  <c r="Z3528" i="34"/>
  <c r="Y3528" i="34"/>
  <c r="X3528" i="34"/>
  <c r="W3528" i="34"/>
  <c r="V3528" i="34"/>
  <c r="U3528" i="34"/>
  <c r="T3528" i="34"/>
  <c r="S3528" i="34"/>
  <c r="R3528" i="34"/>
  <c r="Q3528" i="34"/>
  <c r="P3528" i="34"/>
  <c r="O3528" i="34"/>
  <c r="N3528" i="34"/>
  <c r="M3528" i="34"/>
  <c r="L3528" i="34"/>
  <c r="K3528" i="34"/>
  <c r="J3528" i="34"/>
  <c r="I3528" i="34"/>
  <c r="H3528" i="34"/>
  <c r="G3528" i="34"/>
  <c r="F3528" i="34"/>
  <c r="AA3527" i="34"/>
  <c r="Z3527" i="34"/>
  <c r="Y3527" i="34"/>
  <c r="X3527" i="34"/>
  <c r="W3527" i="34"/>
  <c r="V3527" i="34"/>
  <c r="U3527" i="34"/>
  <c r="T3527" i="34"/>
  <c r="S3527" i="34"/>
  <c r="R3527" i="34"/>
  <c r="Q3527" i="34"/>
  <c r="P3527" i="34"/>
  <c r="O3527" i="34"/>
  <c r="N3527" i="34"/>
  <c r="M3527" i="34"/>
  <c r="L3527" i="34"/>
  <c r="K3527" i="34"/>
  <c r="J3527" i="34"/>
  <c r="I3527" i="34"/>
  <c r="H3527" i="34"/>
  <c r="G3527" i="34"/>
  <c r="F3527" i="34"/>
  <c r="AA3526" i="34"/>
  <c r="Z3526" i="34"/>
  <c r="Y3526" i="34"/>
  <c r="X3526" i="34"/>
  <c r="W3526" i="34"/>
  <c r="V3526" i="34"/>
  <c r="U3526" i="34"/>
  <c r="T3526" i="34"/>
  <c r="S3526" i="34"/>
  <c r="R3526" i="34"/>
  <c r="Q3526" i="34"/>
  <c r="P3526" i="34"/>
  <c r="O3526" i="34"/>
  <c r="N3526" i="34"/>
  <c r="M3526" i="34"/>
  <c r="L3526" i="34"/>
  <c r="K3526" i="34"/>
  <c r="J3526" i="34"/>
  <c r="I3526" i="34"/>
  <c r="H3526" i="34"/>
  <c r="G3526" i="34"/>
  <c r="F3526" i="34"/>
  <c r="AA3525" i="34"/>
  <c r="Z3525" i="34"/>
  <c r="Y3525" i="34"/>
  <c r="X3525" i="34"/>
  <c r="W3525" i="34"/>
  <c r="V3525" i="34"/>
  <c r="U3525" i="34"/>
  <c r="T3525" i="34"/>
  <c r="S3525" i="34"/>
  <c r="R3525" i="34"/>
  <c r="Q3525" i="34"/>
  <c r="P3525" i="34"/>
  <c r="O3525" i="34"/>
  <c r="N3525" i="34"/>
  <c r="M3525" i="34"/>
  <c r="L3525" i="34"/>
  <c r="K3525" i="34"/>
  <c r="J3525" i="34"/>
  <c r="I3525" i="34"/>
  <c r="H3525" i="34"/>
  <c r="G3525" i="34"/>
  <c r="F3525" i="34"/>
  <c r="AA3524" i="34"/>
  <c r="Z3524" i="34"/>
  <c r="Y3524" i="34"/>
  <c r="X3524" i="34"/>
  <c r="W3524" i="34"/>
  <c r="V3524" i="34"/>
  <c r="U3524" i="34"/>
  <c r="T3524" i="34"/>
  <c r="S3524" i="34"/>
  <c r="R3524" i="34"/>
  <c r="Q3524" i="34"/>
  <c r="P3524" i="34"/>
  <c r="O3524" i="34"/>
  <c r="N3524" i="34"/>
  <c r="M3524" i="34"/>
  <c r="L3524" i="34"/>
  <c r="K3524" i="34"/>
  <c r="J3524" i="34"/>
  <c r="I3524" i="34"/>
  <c r="H3524" i="34"/>
  <c r="G3524" i="34"/>
  <c r="F3524" i="34"/>
  <c r="AA3523" i="34"/>
  <c r="Z3523" i="34"/>
  <c r="Y3523" i="34"/>
  <c r="X3523" i="34"/>
  <c r="W3523" i="34"/>
  <c r="V3523" i="34"/>
  <c r="U3523" i="34"/>
  <c r="T3523" i="34"/>
  <c r="S3523" i="34"/>
  <c r="R3523" i="34"/>
  <c r="Q3523" i="34"/>
  <c r="P3523" i="34"/>
  <c r="O3523" i="34"/>
  <c r="N3523" i="34"/>
  <c r="M3523" i="34"/>
  <c r="L3523" i="34"/>
  <c r="K3523" i="34"/>
  <c r="J3523" i="34"/>
  <c r="I3523" i="34"/>
  <c r="H3523" i="34"/>
  <c r="G3523" i="34"/>
  <c r="F3523" i="34"/>
  <c r="AA3522" i="34"/>
  <c r="Z3522" i="34"/>
  <c r="Y3522" i="34"/>
  <c r="X3522" i="34"/>
  <c r="W3522" i="34"/>
  <c r="V3522" i="34"/>
  <c r="U3522" i="34"/>
  <c r="T3522" i="34"/>
  <c r="S3522" i="34"/>
  <c r="R3522" i="34"/>
  <c r="Q3522" i="34"/>
  <c r="P3522" i="34"/>
  <c r="O3522" i="34"/>
  <c r="N3522" i="34"/>
  <c r="M3522" i="34"/>
  <c r="L3522" i="34"/>
  <c r="K3522" i="34"/>
  <c r="J3522" i="34"/>
  <c r="I3522" i="34"/>
  <c r="H3522" i="34"/>
  <c r="G3522" i="34"/>
  <c r="F3522" i="34"/>
  <c r="AA3521" i="34"/>
  <c r="Z3521" i="34"/>
  <c r="Y3521" i="34"/>
  <c r="X3521" i="34"/>
  <c r="W3521" i="34"/>
  <c r="V3521" i="34"/>
  <c r="U3521" i="34"/>
  <c r="T3521" i="34"/>
  <c r="S3521" i="34"/>
  <c r="R3521" i="34"/>
  <c r="Q3521" i="34"/>
  <c r="P3521" i="34"/>
  <c r="O3521" i="34"/>
  <c r="N3521" i="34"/>
  <c r="M3521" i="34"/>
  <c r="L3521" i="34"/>
  <c r="K3521" i="34"/>
  <c r="J3521" i="34"/>
  <c r="I3521" i="34"/>
  <c r="H3521" i="34"/>
  <c r="G3521" i="34"/>
  <c r="F3521" i="34"/>
  <c r="AA3520" i="34"/>
  <c r="Z3520" i="34"/>
  <c r="Y3520" i="34"/>
  <c r="X3520" i="34"/>
  <c r="W3520" i="34"/>
  <c r="V3520" i="34"/>
  <c r="U3520" i="34"/>
  <c r="T3520" i="34"/>
  <c r="S3520" i="34"/>
  <c r="R3520" i="34"/>
  <c r="Q3520" i="34"/>
  <c r="P3520" i="34"/>
  <c r="O3520" i="34"/>
  <c r="N3520" i="34"/>
  <c r="M3520" i="34"/>
  <c r="L3520" i="34"/>
  <c r="K3520" i="34"/>
  <c r="J3520" i="34"/>
  <c r="I3520" i="34"/>
  <c r="H3520" i="34"/>
  <c r="G3520" i="34"/>
  <c r="F3520" i="34"/>
  <c r="AA3519" i="34"/>
  <c r="Z3519" i="34"/>
  <c r="Y3519" i="34"/>
  <c r="X3519" i="34"/>
  <c r="W3519" i="34"/>
  <c r="V3519" i="34"/>
  <c r="U3519" i="34"/>
  <c r="T3519" i="34"/>
  <c r="S3519" i="34"/>
  <c r="R3519" i="34"/>
  <c r="Q3519" i="34"/>
  <c r="P3519" i="34"/>
  <c r="O3519" i="34"/>
  <c r="N3519" i="34"/>
  <c r="M3519" i="34"/>
  <c r="L3519" i="34"/>
  <c r="K3519" i="34"/>
  <c r="J3519" i="34"/>
  <c r="I3519" i="34"/>
  <c r="H3519" i="34"/>
  <c r="G3519" i="34"/>
  <c r="F3519" i="34"/>
  <c r="AA3518" i="34"/>
  <c r="Z3518" i="34"/>
  <c r="Y3518" i="34"/>
  <c r="X3518" i="34"/>
  <c r="W3518" i="34"/>
  <c r="V3518" i="34"/>
  <c r="U3518" i="34"/>
  <c r="T3518" i="34"/>
  <c r="S3518" i="34"/>
  <c r="R3518" i="34"/>
  <c r="Q3518" i="34"/>
  <c r="P3518" i="34"/>
  <c r="O3518" i="34"/>
  <c r="N3518" i="34"/>
  <c r="M3518" i="34"/>
  <c r="L3518" i="34"/>
  <c r="K3518" i="34"/>
  <c r="J3518" i="34"/>
  <c r="I3518" i="34"/>
  <c r="H3518" i="34"/>
  <c r="G3518" i="34"/>
  <c r="F3518" i="34"/>
  <c r="AA3517" i="34"/>
  <c r="Z3517" i="34"/>
  <c r="Y3517" i="34"/>
  <c r="X3517" i="34"/>
  <c r="W3517" i="34"/>
  <c r="V3517" i="34"/>
  <c r="U3517" i="34"/>
  <c r="T3517" i="34"/>
  <c r="S3517" i="34"/>
  <c r="R3517" i="34"/>
  <c r="Q3517" i="34"/>
  <c r="P3517" i="34"/>
  <c r="O3517" i="34"/>
  <c r="N3517" i="34"/>
  <c r="M3517" i="34"/>
  <c r="L3517" i="34"/>
  <c r="K3517" i="34"/>
  <c r="J3517" i="34"/>
  <c r="I3517" i="34"/>
  <c r="H3517" i="34"/>
  <c r="G3517" i="34"/>
  <c r="F3517" i="34"/>
  <c r="AA3516" i="34"/>
  <c r="Z3516" i="34"/>
  <c r="Y3516" i="34"/>
  <c r="X3516" i="34"/>
  <c r="W3516" i="34"/>
  <c r="V3516" i="34"/>
  <c r="U3516" i="34"/>
  <c r="T3516" i="34"/>
  <c r="S3516" i="34"/>
  <c r="R3516" i="34"/>
  <c r="Q3516" i="34"/>
  <c r="P3516" i="34"/>
  <c r="O3516" i="34"/>
  <c r="N3516" i="34"/>
  <c r="M3516" i="34"/>
  <c r="L3516" i="34"/>
  <c r="K3516" i="34"/>
  <c r="J3516" i="34"/>
  <c r="I3516" i="34"/>
  <c r="H3516" i="34"/>
  <c r="G3516" i="34"/>
  <c r="F3516" i="34"/>
  <c r="AA3515" i="34"/>
  <c r="Z3515" i="34"/>
  <c r="Y3515" i="34"/>
  <c r="X3515" i="34"/>
  <c r="W3515" i="34"/>
  <c r="V3515" i="34"/>
  <c r="U3515" i="34"/>
  <c r="T3515" i="34"/>
  <c r="S3515" i="34"/>
  <c r="R3515" i="34"/>
  <c r="Q3515" i="34"/>
  <c r="P3515" i="34"/>
  <c r="O3515" i="34"/>
  <c r="N3515" i="34"/>
  <c r="M3515" i="34"/>
  <c r="L3515" i="34"/>
  <c r="K3515" i="34"/>
  <c r="J3515" i="34"/>
  <c r="I3515" i="34"/>
  <c r="H3515" i="34"/>
  <c r="G3515" i="34"/>
  <c r="F3515" i="34"/>
  <c r="AA3514" i="34"/>
  <c r="Z3514" i="34"/>
  <c r="Y3514" i="34"/>
  <c r="X3514" i="34"/>
  <c r="W3514" i="34"/>
  <c r="V3514" i="34"/>
  <c r="U3514" i="34"/>
  <c r="T3514" i="34"/>
  <c r="S3514" i="34"/>
  <c r="R3514" i="34"/>
  <c r="Q3514" i="34"/>
  <c r="P3514" i="34"/>
  <c r="O3514" i="34"/>
  <c r="N3514" i="34"/>
  <c r="M3514" i="34"/>
  <c r="L3514" i="34"/>
  <c r="K3514" i="34"/>
  <c r="J3514" i="34"/>
  <c r="I3514" i="34"/>
  <c r="H3514" i="34"/>
  <c r="G3514" i="34"/>
  <c r="F3514" i="34"/>
  <c r="AA3513" i="34"/>
  <c r="Z3513" i="34"/>
  <c r="Y3513" i="34"/>
  <c r="X3513" i="34"/>
  <c r="W3513" i="34"/>
  <c r="V3513" i="34"/>
  <c r="U3513" i="34"/>
  <c r="T3513" i="34"/>
  <c r="S3513" i="34"/>
  <c r="R3513" i="34"/>
  <c r="Q3513" i="34"/>
  <c r="P3513" i="34"/>
  <c r="O3513" i="34"/>
  <c r="N3513" i="34"/>
  <c r="M3513" i="34"/>
  <c r="L3513" i="34"/>
  <c r="K3513" i="34"/>
  <c r="J3513" i="34"/>
  <c r="I3513" i="34"/>
  <c r="H3513" i="34"/>
  <c r="G3513" i="34"/>
  <c r="F3513" i="34"/>
  <c r="AA3512" i="34"/>
  <c r="Z3512" i="34"/>
  <c r="Y3512" i="34"/>
  <c r="X3512" i="34"/>
  <c r="W3512" i="34"/>
  <c r="V3512" i="34"/>
  <c r="U3512" i="34"/>
  <c r="T3512" i="34"/>
  <c r="S3512" i="34"/>
  <c r="R3512" i="34"/>
  <c r="Q3512" i="34"/>
  <c r="P3512" i="34"/>
  <c r="O3512" i="34"/>
  <c r="N3512" i="34"/>
  <c r="M3512" i="34"/>
  <c r="L3512" i="34"/>
  <c r="K3512" i="34"/>
  <c r="J3512" i="34"/>
  <c r="I3512" i="34"/>
  <c r="H3512" i="34"/>
  <c r="G3512" i="34"/>
  <c r="F3512" i="34"/>
  <c r="AA3511" i="34"/>
  <c r="Z3511" i="34"/>
  <c r="Y3511" i="34"/>
  <c r="X3511" i="34"/>
  <c r="W3511" i="34"/>
  <c r="V3511" i="34"/>
  <c r="U3511" i="34"/>
  <c r="T3511" i="34"/>
  <c r="S3511" i="34"/>
  <c r="R3511" i="34"/>
  <c r="Q3511" i="34"/>
  <c r="P3511" i="34"/>
  <c r="O3511" i="34"/>
  <c r="N3511" i="34"/>
  <c r="M3511" i="34"/>
  <c r="L3511" i="34"/>
  <c r="K3511" i="34"/>
  <c r="J3511" i="34"/>
  <c r="I3511" i="34"/>
  <c r="H3511" i="34"/>
  <c r="G3511" i="34"/>
  <c r="F3511" i="34"/>
  <c r="AA3510" i="34"/>
  <c r="Z3510" i="34"/>
  <c r="Y3510" i="34"/>
  <c r="X3510" i="34"/>
  <c r="W3510" i="34"/>
  <c r="V3510" i="34"/>
  <c r="U3510" i="34"/>
  <c r="T3510" i="34"/>
  <c r="S3510" i="34"/>
  <c r="R3510" i="34"/>
  <c r="Q3510" i="34"/>
  <c r="P3510" i="34"/>
  <c r="O3510" i="34"/>
  <c r="N3510" i="34"/>
  <c r="M3510" i="34"/>
  <c r="L3510" i="34"/>
  <c r="K3510" i="34"/>
  <c r="J3510" i="34"/>
  <c r="I3510" i="34"/>
  <c r="H3510" i="34"/>
  <c r="G3510" i="34"/>
  <c r="F3510" i="34"/>
  <c r="AA3509" i="34"/>
  <c r="Z3509" i="34"/>
  <c r="Y3509" i="34"/>
  <c r="X3509" i="34"/>
  <c r="W3509" i="34"/>
  <c r="V3509" i="34"/>
  <c r="U3509" i="34"/>
  <c r="T3509" i="34"/>
  <c r="S3509" i="34"/>
  <c r="R3509" i="34"/>
  <c r="Q3509" i="34"/>
  <c r="P3509" i="34"/>
  <c r="O3509" i="34"/>
  <c r="N3509" i="34"/>
  <c r="M3509" i="34"/>
  <c r="L3509" i="34"/>
  <c r="K3509" i="34"/>
  <c r="J3509" i="34"/>
  <c r="I3509" i="34"/>
  <c r="H3509" i="34"/>
  <c r="G3509" i="34"/>
  <c r="F3509" i="34"/>
  <c r="AA3508" i="34"/>
  <c r="Z3508" i="34"/>
  <c r="Y3508" i="34"/>
  <c r="X3508" i="34"/>
  <c r="W3508" i="34"/>
  <c r="V3508" i="34"/>
  <c r="U3508" i="34"/>
  <c r="T3508" i="34"/>
  <c r="S3508" i="34"/>
  <c r="R3508" i="34"/>
  <c r="Q3508" i="34"/>
  <c r="P3508" i="34"/>
  <c r="O3508" i="34"/>
  <c r="N3508" i="34"/>
  <c r="M3508" i="34"/>
  <c r="L3508" i="34"/>
  <c r="K3508" i="34"/>
  <c r="J3508" i="34"/>
  <c r="I3508" i="34"/>
  <c r="H3508" i="34"/>
  <c r="G3508" i="34"/>
  <c r="F3508" i="34"/>
  <c r="AA3507" i="34"/>
  <c r="Z3507" i="34"/>
  <c r="Y3507" i="34"/>
  <c r="X3507" i="34"/>
  <c r="W3507" i="34"/>
  <c r="V3507" i="34"/>
  <c r="U3507" i="34"/>
  <c r="T3507" i="34"/>
  <c r="S3507" i="34"/>
  <c r="R3507" i="34"/>
  <c r="Q3507" i="34"/>
  <c r="P3507" i="34"/>
  <c r="O3507" i="34"/>
  <c r="N3507" i="34"/>
  <c r="M3507" i="34"/>
  <c r="L3507" i="34"/>
  <c r="K3507" i="34"/>
  <c r="J3507" i="34"/>
  <c r="I3507" i="34"/>
  <c r="H3507" i="34"/>
  <c r="G3507" i="34"/>
  <c r="F3507" i="34"/>
  <c r="AA3506" i="34"/>
  <c r="Z3506" i="34"/>
  <c r="Y3506" i="34"/>
  <c r="X3506" i="34"/>
  <c r="W3506" i="34"/>
  <c r="V3506" i="34"/>
  <c r="U3506" i="34"/>
  <c r="T3506" i="34"/>
  <c r="S3506" i="34"/>
  <c r="R3506" i="34"/>
  <c r="Q3506" i="34"/>
  <c r="P3506" i="34"/>
  <c r="O3506" i="34"/>
  <c r="N3506" i="34"/>
  <c r="M3506" i="34"/>
  <c r="L3506" i="34"/>
  <c r="K3506" i="34"/>
  <c r="J3506" i="34"/>
  <c r="I3506" i="34"/>
  <c r="H3506" i="34"/>
  <c r="G3506" i="34"/>
  <c r="F3506" i="34"/>
  <c r="AA3505" i="34"/>
  <c r="Z3505" i="34"/>
  <c r="Y3505" i="34"/>
  <c r="X3505" i="34"/>
  <c r="W3505" i="34"/>
  <c r="V3505" i="34"/>
  <c r="U3505" i="34"/>
  <c r="T3505" i="34"/>
  <c r="S3505" i="34"/>
  <c r="R3505" i="34"/>
  <c r="Q3505" i="34"/>
  <c r="P3505" i="34"/>
  <c r="O3505" i="34"/>
  <c r="N3505" i="34"/>
  <c r="M3505" i="34"/>
  <c r="L3505" i="34"/>
  <c r="K3505" i="34"/>
  <c r="J3505" i="34"/>
  <c r="I3505" i="34"/>
  <c r="H3505" i="34"/>
  <c r="G3505" i="34"/>
  <c r="F3505" i="34"/>
  <c r="AA3504" i="34"/>
  <c r="Z3504" i="34"/>
  <c r="Y3504" i="34"/>
  <c r="X3504" i="34"/>
  <c r="W3504" i="34"/>
  <c r="V3504" i="34"/>
  <c r="U3504" i="34"/>
  <c r="T3504" i="34"/>
  <c r="S3504" i="34"/>
  <c r="R3504" i="34"/>
  <c r="Q3504" i="34"/>
  <c r="P3504" i="34"/>
  <c r="O3504" i="34"/>
  <c r="N3504" i="34"/>
  <c r="M3504" i="34"/>
  <c r="L3504" i="34"/>
  <c r="K3504" i="34"/>
  <c r="J3504" i="34"/>
  <c r="I3504" i="34"/>
  <c r="H3504" i="34"/>
  <c r="G3504" i="34"/>
  <c r="F3504" i="34"/>
  <c r="AA3503" i="34"/>
  <c r="Z3503" i="34"/>
  <c r="Y3503" i="34"/>
  <c r="X3503" i="34"/>
  <c r="W3503" i="34"/>
  <c r="V3503" i="34"/>
  <c r="U3503" i="34"/>
  <c r="T3503" i="34"/>
  <c r="S3503" i="34"/>
  <c r="R3503" i="34"/>
  <c r="Q3503" i="34"/>
  <c r="P3503" i="34"/>
  <c r="O3503" i="34"/>
  <c r="N3503" i="34"/>
  <c r="M3503" i="34"/>
  <c r="L3503" i="34"/>
  <c r="K3503" i="34"/>
  <c r="J3503" i="34"/>
  <c r="I3503" i="34"/>
  <c r="H3503" i="34"/>
  <c r="G3503" i="34"/>
  <c r="F3503" i="34"/>
  <c r="AA3502" i="34"/>
  <c r="Z3502" i="34"/>
  <c r="Y3502" i="34"/>
  <c r="X3502" i="34"/>
  <c r="W3502" i="34"/>
  <c r="V3502" i="34"/>
  <c r="U3502" i="34"/>
  <c r="T3502" i="34"/>
  <c r="S3502" i="34"/>
  <c r="R3502" i="34"/>
  <c r="Q3502" i="34"/>
  <c r="P3502" i="34"/>
  <c r="O3502" i="34"/>
  <c r="N3502" i="34"/>
  <c r="M3502" i="34"/>
  <c r="L3502" i="34"/>
  <c r="K3502" i="34"/>
  <c r="J3502" i="34"/>
  <c r="I3502" i="34"/>
  <c r="H3502" i="34"/>
  <c r="G3502" i="34"/>
  <c r="F3502" i="34"/>
  <c r="AA3501" i="34"/>
  <c r="Z3501" i="34"/>
  <c r="Y3501" i="34"/>
  <c r="X3501" i="34"/>
  <c r="W3501" i="34"/>
  <c r="V3501" i="34"/>
  <c r="U3501" i="34"/>
  <c r="T3501" i="34"/>
  <c r="S3501" i="34"/>
  <c r="R3501" i="34"/>
  <c r="Q3501" i="34"/>
  <c r="P3501" i="34"/>
  <c r="O3501" i="34"/>
  <c r="N3501" i="34"/>
  <c r="M3501" i="34"/>
  <c r="L3501" i="34"/>
  <c r="K3501" i="34"/>
  <c r="J3501" i="34"/>
  <c r="I3501" i="34"/>
  <c r="H3501" i="34"/>
  <c r="G3501" i="34"/>
  <c r="F3501" i="34"/>
  <c r="AA3500" i="34"/>
  <c r="Z3500" i="34"/>
  <c r="Y3500" i="34"/>
  <c r="X3500" i="34"/>
  <c r="W3500" i="34"/>
  <c r="V3500" i="34"/>
  <c r="U3500" i="34"/>
  <c r="T3500" i="34"/>
  <c r="S3500" i="34"/>
  <c r="R3500" i="34"/>
  <c r="Q3500" i="34"/>
  <c r="P3500" i="34"/>
  <c r="O3500" i="34"/>
  <c r="N3500" i="34"/>
  <c r="M3500" i="34"/>
  <c r="L3500" i="34"/>
  <c r="K3500" i="34"/>
  <c r="J3500" i="34"/>
  <c r="I3500" i="34"/>
  <c r="H3500" i="34"/>
  <c r="G3500" i="34"/>
  <c r="F3500" i="34"/>
  <c r="AA3499" i="34"/>
  <c r="Z3499" i="34"/>
  <c r="Y3499" i="34"/>
  <c r="X3499" i="34"/>
  <c r="W3499" i="34"/>
  <c r="V3499" i="34"/>
  <c r="U3499" i="34"/>
  <c r="T3499" i="34"/>
  <c r="S3499" i="34"/>
  <c r="R3499" i="34"/>
  <c r="Q3499" i="34"/>
  <c r="P3499" i="34"/>
  <c r="O3499" i="34"/>
  <c r="N3499" i="34"/>
  <c r="M3499" i="34"/>
  <c r="L3499" i="34"/>
  <c r="K3499" i="34"/>
  <c r="J3499" i="34"/>
  <c r="I3499" i="34"/>
  <c r="H3499" i="34"/>
  <c r="G3499" i="34"/>
  <c r="F3499" i="34"/>
  <c r="AA3498" i="34"/>
  <c r="Z3498" i="34"/>
  <c r="Y3498" i="34"/>
  <c r="X3498" i="34"/>
  <c r="W3498" i="34"/>
  <c r="V3498" i="34"/>
  <c r="U3498" i="34"/>
  <c r="T3498" i="34"/>
  <c r="S3498" i="34"/>
  <c r="R3498" i="34"/>
  <c r="Q3498" i="34"/>
  <c r="P3498" i="34"/>
  <c r="O3498" i="34"/>
  <c r="N3498" i="34"/>
  <c r="M3498" i="34"/>
  <c r="L3498" i="34"/>
  <c r="K3498" i="34"/>
  <c r="J3498" i="34"/>
  <c r="I3498" i="34"/>
  <c r="H3498" i="34"/>
  <c r="G3498" i="34"/>
  <c r="F3498" i="34"/>
  <c r="AA3497" i="34"/>
  <c r="Z3497" i="34"/>
  <c r="Y3497" i="34"/>
  <c r="X3497" i="34"/>
  <c r="W3497" i="34"/>
  <c r="V3497" i="34"/>
  <c r="U3497" i="34"/>
  <c r="T3497" i="34"/>
  <c r="S3497" i="34"/>
  <c r="R3497" i="34"/>
  <c r="Q3497" i="34"/>
  <c r="P3497" i="34"/>
  <c r="O3497" i="34"/>
  <c r="N3497" i="34"/>
  <c r="M3497" i="34"/>
  <c r="L3497" i="34"/>
  <c r="K3497" i="34"/>
  <c r="J3497" i="34"/>
  <c r="I3497" i="34"/>
  <c r="H3497" i="34"/>
  <c r="G3497" i="34"/>
  <c r="F3497" i="34"/>
  <c r="AA3496" i="34"/>
  <c r="Z3496" i="34"/>
  <c r="Y3496" i="34"/>
  <c r="X3496" i="34"/>
  <c r="W3496" i="34"/>
  <c r="V3496" i="34"/>
  <c r="U3496" i="34"/>
  <c r="T3496" i="34"/>
  <c r="S3496" i="34"/>
  <c r="R3496" i="34"/>
  <c r="Q3496" i="34"/>
  <c r="P3496" i="34"/>
  <c r="O3496" i="34"/>
  <c r="N3496" i="34"/>
  <c r="M3496" i="34"/>
  <c r="L3496" i="34"/>
  <c r="K3496" i="34"/>
  <c r="J3496" i="34"/>
  <c r="I3496" i="34"/>
  <c r="H3496" i="34"/>
  <c r="G3496" i="34"/>
  <c r="F3496" i="34"/>
  <c r="AA3495" i="34"/>
  <c r="Z3495" i="34"/>
  <c r="Y3495" i="34"/>
  <c r="X3495" i="34"/>
  <c r="W3495" i="34"/>
  <c r="V3495" i="34"/>
  <c r="U3495" i="34"/>
  <c r="T3495" i="34"/>
  <c r="S3495" i="34"/>
  <c r="R3495" i="34"/>
  <c r="Q3495" i="34"/>
  <c r="P3495" i="34"/>
  <c r="O3495" i="34"/>
  <c r="N3495" i="34"/>
  <c r="M3495" i="34"/>
  <c r="L3495" i="34"/>
  <c r="K3495" i="34"/>
  <c r="J3495" i="34"/>
  <c r="I3495" i="34"/>
  <c r="H3495" i="34"/>
  <c r="G3495" i="34"/>
  <c r="F3495" i="34"/>
  <c r="AA3494" i="34"/>
  <c r="Z3494" i="34"/>
  <c r="Y3494" i="34"/>
  <c r="X3494" i="34"/>
  <c r="W3494" i="34"/>
  <c r="V3494" i="34"/>
  <c r="U3494" i="34"/>
  <c r="T3494" i="34"/>
  <c r="S3494" i="34"/>
  <c r="R3494" i="34"/>
  <c r="Q3494" i="34"/>
  <c r="P3494" i="34"/>
  <c r="O3494" i="34"/>
  <c r="N3494" i="34"/>
  <c r="M3494" i="34"/>
  <c r="L3494" i="34"/>
  <c r="K3494" i="34"/>
  <c r="J3494" i="34"/>
  <c r="I3494" i="34"/>
  <c r="H3494" i="34"/>
  <c r="G3494" i="34"/>
  <c r="F3494" i="34"/>
  <c r="AA3493" i="34"/>
  <c r="Z3493" i="34"/>
  <c r="Y3493" i="34"/>
  <c r="X3493" i="34"/>
  <c r="W3493" i="34"/>
  <c r="V3493" i="34"/>
  <c r="U3493" i="34"/>
  <c r="T3493" i="34"/>
  <c r="S3493" i="34"/>
  <c r="R3493" i="34"/>
  <c r="Q3493" i="34"/>
  <c r="P3493" i="34"/>
  <c r="O3493" i="34"/>
  <c r="N3493" i="34"/>
  <c r="M3493" i="34"/>
  <c r="L3493" i="34"/>
  <c r="K3493" i="34"/>
  <c r="J3493" i="34"/>
  <c r="I3493" i="34"/>
  <c r="H3493" i="34"/>
  <c r="G3493" i="34"/>
  <c r="F3493" i="34"/>
  <c r="AA3492" i="34"/>
  <c r="Z3492" i="34"/>
  <c r="Y3492" i="34"/>
  <c r="X3492" i="34"/>
  <c r="W3492" i="34"/>
  <c r="V3492" i="34"/>
  <c r="U3492" i="34"/>
  <c r="T3492" i="34"/>
  <c r="S3492" i="34"/>
  <c r="R3492" i="34"/>
  <c r="Q3492" i="34"/>
  <c r="P3492" i="34"/>
  <c r="O3492" i="34"/>
  <c r="N3492" i="34"/>
  <c r="M3492" i="34"/>
  <c r="L3492" i="34"/>
  <c r="K3492" i="34"/>
  <c r="J3492" i="34"/>
  <c r="I3492" i="34"/>
  <c r="H3492" i="34"/>
  <c r="G3492" i="34"/>
  <c r="F3492" i="34"/>
  <c r="AA3491" i="34"/>
  <c r="Z3491" i="34"/>
  <c r="Y3491" i="34"/>
  <c r="X3491" i="34"/>
  <c r="W3491" i="34"/>
  <c r="V3491" i="34"/>
  <c r="U3491" i="34"/>
  <c r="T3491" i="34"/>
  <c r="S3491" i="34"/>
  <c r="R3491" i="34"/>
  <c r="Q3491" i="34"/>
  <c r="P3491" i="34"/>
  <c r="O3491" i="34"/>
  <c r="N3491" i="34"/>
  <c r="M3491" i="34"/>
  <c r="L3491" i="34"/>
  <c r="K3491" i="34"/>
  <c r="J3491" i="34"/>
  <c r="I3491" i="34"/>
  <c r="H3491" i="34"/>
  <c r="G3491" i="34"/>
  <c r="F3491" i="34"/>
  <c r="AA3490" i="34"/>
  <c r="Z3490" i="34"/>
  <c r="Y3490" i="34"/>
  <c r="X3490" i="34"/>
  <c r="W3490" i="34"/>
  <c r="V3490" i="34"/>
  <c r="U3490" i="34"/>
  <c r="T3490" i="34"/>
  <c r="S3490" i="34"/>
  <c r="R3490" i="34"/>
  <c r="Q3490" i="34"/>
  <c r="P3490" i="34"/>
  <c r="O3490" i="34"/>
  <c r="N3490" i="34"/>
  <c r="M3490" i="34"/>
  <c r="L3490" i="34"/>
  <c r="K3490" i="34"/>
  <c r="J3490" i="34"/>
  <c r="I3490" i="34"/>
  <c r="H3490" i="34"/>
  <c r="G3490" i="34"/>
  <c r="F3490" i="34"/>
  <c r="AA3489" i="34"/>
  <c r="Z3489" i="34"/>
  <c r="Y3489" i="34"/>
  <c r="X3489" i="34"/>
  <c r="W3489" i="34"/>
  <c r="V3489" i="34"/>
  <c r="U3489" i="34"/>
  <c r="T3489" i="34"/>
  <c r="S3489" i="34"/>
  <c r="R3489" i="34"/>
  <c r="Q3489" i="34"/>
  <c r="P3489" i="34"/>
  <c r="O3489" i="34"/>
  <c r="N3489" i="34"/>
  <c r="M3489" i="34"/>
  <c r="L3489" i="34"/>
  <c r="K3489" i="34"/>
  <c r="J3489" i="34"/>
  <c r="I3489" i="34"/>
  <c r="H3489" i="34"/>
  <c r="G3489" i="34"/>
  <c r="F3489" i="34"/>
  <c r="AA3488" i="34"/>
  <c r="Z3488" i="34"/>
  <c r="Y3488" i="34"/>
  <c r="X3488" i="34"/>
  <c r="W3488" i="34"/>
  <c r="V3488" i="34"/>
  <c r="U3488" i="34"/>
  <c r="T3488" i="34"/>
  <c r="S3488" i="34"/>
  <c r="R3488" i="34"/>
  <c r="Q3488" i="34"/>
  <c r="P3488" i="34"/>
  <c r="O3488" i="34"/>
  <c r="N3488" i="34"/>
  <c r="M3488" i="34"/>
  <c r="L3488" i="34"/>
  <c r="K3488" i="34"/>
  <c r="J3488" i="34"/>
  <c r="I3488" i="34"/>
  <c r="H3488" i="34"/>
  <c r="G3488" i="34"/>
  <c r="F3488" i="34"/>
  <c r="AA3487" i="34"/>
  <c r="Z3487" i="34"/>
  <c r="Y3487" i="34"/>
  <c r="X3487" i="34"/>
  <c r="W3487" i="34"/>
  <c r="V3487" i="34"/>
  <c r="U3487" i="34"/>
  <c r="T3487" i="34"/>
  <c r="S3487" i="34"/>
  <c r="R3487" i="34"/>
  <c r="Q3487" i="34"/>
  <c r="P3487" i="34"/>
  <c r="O3487" i="34"/>
  <c r="N3487" i="34"/>
  <c r="M3487" i="34"/>
  <c r="L3487" i="34"/>
  <c r="K3487" i="34"/>
  <c r="J3487" i="34"/>
  <c r="I3487" i="34"/>
  <c r="H3487" i="34"/>
  <c r="G3487" i="34"/>
  <c r="F3487" i="34"/>
  <c r="AA3486" i="34"/>
  <c r="Z3486" i="34"/>
  <c r="Y3486" i="34"/>
  <c r="X3486" i="34"/>
  <c r="W3486" i="34"/>
  <c r="V3486" i="34"/>
  <c r="U3486" i="34"/>
  <c r="T3486" i="34"/>
  <c r="S3486" i="34"/>
  <c r="R3486" i="34"/>
  <c r="Q3486" i="34"/>
  <c r="P3486" i="34"/>
  <c r="O3486" i="34"/>
  <c r="N3486" i="34"/>
  <c r="M3486" i="34"/>
  <c r="L3486" i="34"/>
  <c r="K3486" i="34"/>
  <c r="J3486" i="34"/>
  <c r="I3486" i="34"/>
  <c r="H3486" i="34"/>
  <c r="G3486" i="34"/>
  <c r="F3486" i="34"/>
  <c r="AA3485" i="34"/>
  <c r="Z3485" i="34"/>
  <c r="Y3485" i="34"/>
  <c r="X3485" i="34"/>
  <c r="W3485" i="34"/>
  <c r="V3485" i="34"/>
  <c r="U3485" i="34"/>
  <c r="T3485" i="34"/>
  <c r="S3485" i="34"/>
  <c r="R3485" i="34"/>
  <c r="Q3485" i="34"/>
  <c r="P3485" i="34"/>
  <c r="O3485" i="34"/>
  <c r="N3485" i="34"/>
  <c r="M3485" i="34"/>
  <c r="L3485" i="34"/>
  <c r="K3485" i="34"/>
  <c r="J3485" i="34"/>
  <c r="I3485" i="34"/>
  <c r="H3485" i="34"/>
  <c r="G3485" i="34"/>
  <c r="F3485" i="34"/>
  <c r="AA3484" i="34"/>
  <c r="Z3484" i="34"/>
  <c r="Y3484" i="34"/>
  <c r="X3484" i="34"/>
  <c r="W3484" i="34"/>
  <c r="V3484" i="34"/>
  <c r="U3484" i="34"/>
  <c r="T3484" i="34"/>
  <c r="S3484" i="34"/>
  <c r="R3484" i="34"/>
  <c r="Q3484" i="34"/>
  <c r="P3484" i="34"/>
  <c r="O3484" i="34"/>
  <c r="N3484" i="34"/>
  <c r="M3484" i="34"/>
  <c r="L3484" i="34"/>
  <c r="K3484" i="34"/>
  <c r="J3484" i="34"/>
  <c r="I3484" i="34"/>
  <c r="H3484" i="34"/>
  <c r="G3484" i="34"/>
  <c r="F3484" i="34"/>
  <c r="AA3483" i="34"/>
  <c r="Z3483" i="34"/>
  <c r="Y3483" i="34"/>
  <c r="X3483" i="34"/>
  <c r="W3483" i="34"/>
  <c r="V3483" i="34"/>
  <c r="U3483" i="34"/>
  <c r="T3483" i="34"/>
  <c r="S3483" i="34"/>
  <c r="R3483" i="34"/>
  <c r="Q3483" i="34"/>
  <c r="P3483" i="34"/>
  <c r="O3483" i="34"/>
  <c r="N3483" i="34"/>
  <c r="M3483" i="34"/>
  <c r="L3483" i="34"/>
  <c r="K3483" i="34"/>
  <c r="J3483" i="34"/>
  <c r="I3483" i="34"/>
  <c r="H3483" i="34"/>
  <c r="G3483" i="34"/>
  <c r="F3483" i="34"/>
  <c r="AA3481" i="34"/>
  <c r="Z3481" i="34"/>
  <c r="Y3481" i="34"/>
  <c r="X3481" i="34"/>
  <c r="W3481" i="34"/>
  <c r="V3481" i="34"/>
  <c r="U3481" i="34"/>
  <c r="T3481" i="34"/>
  <c r="S3481" i="34"/>
  <c r="R3481" i="34"/>
  <c r="Q3481" i="34"/>
  <c r="P3481" i="34"/>
  <c r="O3481" i="34"/>
  <c r="N3481" i="34"/>
  <c r="M3481" i="34"/>
  <c r="L3481" i="34"/>
  <c r="K3481" i="34"/>
  <c r="J3481" i="34"/>
  <c r="I3481" i="34"/>
  <c r="H3481" i="34"/>
  <c r="G3481" i="34"/>
  <c r="F3481" i="34"/>
  <c r="AA3480" i="34"/>
  <c r="Z3480" i="34"/>
  <c r="Y3480" i="34"/>
  <c r="X3480" i="34"/>
  <c r="W3480" i="34"/>
  <c r="V3480" i="34"/>
  <c r="U3480" i="34"/>
  <c r="T3480" i="34"/>
  <c r="S3480" i="34"/>
  <c r="R3480" i="34"/>
  <c r="Q3480" i="34"/>
  <c r="P3480" i="34"/>
  <c r="O3480" i="34"/>
  <c r="N3480" i="34"/>
  <c r="M3480" i="34"/>
  <c r="L3480" i="34"/>
  <c r="K3480" i="34"/>
  <c r="J3480" i="34"/>
  <c r="I3480" i="34"/>
  <c r="H3480" i="34"/>
  <c r="G3480" i="34"/>
  <c r="F3480" i="34"/>
  <c r="AA3479" i="34"/>
  <c r="Z3479" i="34"/>
  <c r="Y3479" i="34"/>
  <c r="X3479" i="34"/>
  <c r="W3479" i="34"/>
  <c r="V3479" i="34"/>
  <c r="U3479" i="34"/>
  <c r="T3479" i="34"/>
  <c r="S3479" i="34"/>
  <c r="R3479" i="34"/>
  <c r="Q3479" i="34"/>
  <c r="P3479" i="34"/>
  <c r="O3479" i="34"/>
  <c r="N3479" i="34"/>
  <c r="M3479" i="34"/>
  <c r="L3479" i="34"/>
  <c r="K3479" i="34"/>
  <c r="J3479" i="34"/>
  <c r="I3479" i="34"/>
  <c r="H3479" i="34"/>
  <c r="G3479" i="34"/>
  <c r="F3479" i="34"/>
  <c r="AA3478" i="34"/>
  <c r="Z3478" i="34"/>
  <c r="Y3478" i="34"/>
  <c r="X3478" i="34"/>
  <c r="W3478" i="34"/>
  <c r="V3478" i="34"/>
  <c r="U3478" i="34"/>
  <c r="T3478" i="34"/>
  <c r="S3478" i="34"/>
  <c r="R3478" i="34"/>
  <c r="Q3478" i="34"/>
  <c r="P3478" i="34"/>
  <c r="O3478" i="34"/>
  <c r="N3478" i="34"/>
  <c r="M3478" i="34"/>
  <c r="L3478" i="34"/>
  <c r="K3478" i="34"/>
  <c r="J3478" i="34"/>
  <c r="I3478" i="34"/>
  <c r="H3478" i="34"/>
  <c r="G3478" i="34"/>
  <c r="F3478" i="34"/>
  <c r="AA3477" i="34"/>
  <c r="Z3477" i="34"/>
  <c r="Y3477" i="34"/>
  <c r="X3477" i="34"/>
  <c r="W3477" i="34"/>
  <c r="V3477" i="34"/>
  <c r="U3477" i="34"/>
  <c r="T3477" i="34"/>
  <c r="S3477" i="34"/>
  <c r="R3477" i="34"/>
  <c r="Q3477" i="34"/>
  <c r="P3477" i="34"/>
  <c r="O3477" i="34"/>
  <c r="N3477" i="34"/>
  <c r="M3477" i="34"/>
  <c r="L3477" i="34"/>
  <c r="K3477" i="34"/>
  <c r="J3477" i="34"/>
  <c r="I3477" i="34"/>
  <c r="H3477" i="34"/>
  <c r="G3477" i="34"/>
  <c r="F3477" i="34"/>
  <c r="AA3476" i="34"/>
  <c r="Z3476" i="34"/>
  <c r="Y3476" i="34"/>
  <c r="X3476" i="34"/>
  <c r="W3476" i="34"/>
  <c r="V3476" i="34"/>
  <c r="U3476" i="34"/>
  <c r="T3476" i="34"/>
  <c r="S3476" i="34"/>
  <c r="R3476" i="34"/>
  <c r="Q3476" i="34"/>
  <c r="P3476" i="34"/>
  <c r="O3476" i="34"/>
  <c r="N3476" i="34"/>
  <c r="M3476" i="34"/>
  <c r="L3476" i="34"/>
  <c r="K3476" i="34"/>
  <c r="J3476" i="34"/>
  <c r="I3476" i="34"/>
  <c r="H3476" i="34"/>
  <c r="G3476" i="34"/>
  <c r="F3476" i="34"/>
  <c r="AA3475" i="34"/>
  <c r="Z3475" i="34"/>
  <c r="Y3475" i="34"/>
  <c r="X3475" i="34"/>
  <c r="W3475" i="34"/>
  <c r="V3475" i="34"/>
  <c r="U3475" i="34"/>
  <c r="T3475" i="34"/>
  <c r="S3475" i="34"/>
  <c r="R3475" i="34"/>
  <c r="Q3475" i="34"/>
  <c r="P3475" i="34"/>
  <c r="O3475" i="34"/>
  <c r="N3475" i="34"/>
  <c r="M3475" i="34"/>
  <c r="L3475" i="34"/>
  <c r="K3475" i="34"/>
  <c r="J3475" i="34"/>
  <c r="I3475" i="34"/>
  <c r="H3475" i="34"/>
  <c r="G3475" i="34"/>
  <c r="F3475" i="34"/>
  <c r="AA3474" i="34"/>
  <c r="Z3474" i="34"/>
  <c r="Y3474" i="34"/>
  <c r="X3474" i="34"/>
  <c r="W3474" i="34"/>
  <c r="V3474" i="34"/>
  <c r="U3474" i="34"/>
  <c r="T3474" i="34"/>
  <c r="S3474" i="34"/>
  <c r="R3474" i="34"/>
  <c r="Q3474" i="34"/>
  <c r="P3474" i="34"/>
  <c r="O3474" i="34"/>
  <c r="N3474" i="34"/>
  <c r="M3474" i="34"/>
  <c r="L3474" i="34"/>
  <c r="K3474" i="34"/>
  <c r="J3474" i="34"/>
  <c r="I3474" i="34"/>
  <c r="H3474" i="34"/>
  <c r="G3474" i="34"/>
  <c r="F3474" i="34"/>
  <c r="AA3473" i="34"/>
  <c r="Z3473" i="34"/>
  <c r="Y3473" i="34"/>
  <c r="X3473" i="34"/>
  <c r="W3473" i="34"/>
  <c r="V3473" i="34"/>
  <c r="U3473" i="34"/>
  <c r="T3473" i="34"/>
  <c r="S3473" i="34"/>
  <c r="R3473" i="34"/>
  <c r="Q3473" i="34"/>
  <c r="P3473" i="34"/>
  <c r="O3473" i="34"/>
  <c r="N3473" i="34"/>
  <c r="M3473" i="34"/>
  <c r="L3473" i="34"/>
  <c r="K3473" i="34"/>
  <c r="J3473" i="34"/>
  <c r="I3473" i="34"/>
  <c r="H3473" i="34"/>
  <c r="G3473" i="34"/>
  <c r="F3473" i="34"/>
  <c r="AA3472" i="34"/>
  <c r="Z3472" i="34"/>
  <c r="Y3472" i="34"/>
  <c r="X3472" i="34"/>
  <c r="W3472" i="34"/>
  <c r="V3472" i="34"/>
  <c r="U3472" i="34"/>
  <c r="T3472" i="34"/>
  <c r="S3472" i="34"/>
  <c r="R3472" i="34"/>
  <c r="Q3472" i="34"/>
  <c r="P3472" i="34"/>
  <c r="O3472" i="34"/>
  <c r="N3472" i="34"/>
  <c r="M3472" i="34"/>
  <c r="L3472" i="34"/>
  <c r="K3472" i="34"/>
  <c r="J3472" i="34"/>
  <c r="I3472" i="34"/>
  <c r="H3472" i="34"/>
  <c r="G3472" i="34"/>
  <c r="F3472" i="34"/>
  <c r="AA3471" i="34"/>
  <c r="Z3471" i="34"/>
  <c r="Y3471" i="34"/>
  <c r="X3471" i="34"/>
  <c r="W3471" i="34"/>
  <c r="V3471" i="34"/>
  <c r="U3471" i="34"/>
  <c r="T3471" i="34"/>
  <c r="S3471" i="34"/>
  <c r="R3471" i="34"/>
  <c r="Q3471" i="34"/>
  <c r="P3471" i="34"/>
  <c r="O3471" i="34"/>
  <c r="N3471" i="34"/>
  <c r="M3471" i="34"/>
  <c r="L3471" i="34"/>
  <c r="K3471" i="34"/>
  <c r="J3471" i="34"/>
  <c r="I3471" i="34"/>
  <c r="H3471" i="34"/>
  <c r="G3471" i="34"/>
  <c r="F3471" i="34"/>
  <c r="AA3470" i="34"/>
  <c r="Z3470" i="34"/>
  <c r="Y3470" i="34"/>
  <c r="X3470" i="34"/>
  <c r="W3470" i="34"/>
  <c r="V3470" i="34"/>
  <c r="U3470" i="34"/>
  <c r="T3470" i="34"/>
  <c r="S3470" i="34"/>
  <c r="R3470" i="34"/>
  <c r="Q3470" i="34"/>
  <c r="P3470" i="34"/>
  <c r="O3470" i="34"/>
  <c r="N3470" i="34"/>
  <c r="M3470" i="34"/>
  <c r="L3470" i="34"/>
  <c r="K3470" i="34"/>
  <c r="J3470" i="34"/>
  <c r="I3470" i="34"/>
  <c r="H3470" i="34"/>
  <c r="G3470" i="34"/>
  <c r="F3470" i="34"/>
  <c r="AA3469" i="34"/>
  <c r="Z3469" i="34"/>
  <c r="Y3469" i="34"/>
  <c r="X3469" i="34"/>
  <c r="W3469" i="34"/>
  <c r="V3469" i="34"/>
  <c r="U3469" i="34"/>
  <c r="T3469" i="34"/>
  <c r="S3469" i="34"/>
  <c r="R3469" i="34"/>
  <c r="Q3469" i="34"/>
  <c r="P3469" i="34"/>
  <c r="O3469" i="34"/>
  <c r="N3469" i="34"/>
  <c r="M3469" i="34"/>
  <c r="L3469" i="34"/>
  <c r="K3469" i="34"/>
  <c r="J3469" i="34"/>
  <c r="I3469" i="34"/>
  <c r="H3469" i="34"/>
  <c r="G3469" i="34"/>
  <c r="F3469" i="34"/>
  <c r="AA3468" i="34"/>
  <c r="Z3468" i="34"/>
  <c r="Y3468" i="34"/>
  <c r="X3468" i="34"/>
  <c r="W3468" i="34"/>
  <c r="V3468" i="34"/>
  <c r="U3468" i="34"/>
  <c r="T3468" i="34"/>
  <c r="S3468" i="34"/>
  <c r="R3468" i="34"/>
  <c r="Q3468" i="34"/>
  <c r="P3468" i="34"/>
  <c r="O3468" i="34"/>
  <c r="N3468" i="34"/>
  <c r="M3468" i="34"/>
  <c r="L3468" i="34"/>
  <c r="K3468" i="34"/>
  <c r="J3468" i="34"/>
  <c r="I3468" i="34"/>
  <c r="H3468" i="34"/>
  <c r="G3468" i="34"/>
  <c r="F3468" i="34"/>
  <c r="AA3467" i="34"/>
  <c r="Z3467" i="34"/>
  <c r="Y3467" i="34"/>
  <c r="X3467" i="34"/>
  <c r="W3467" i="34"/>
  <c r="V3467" i="34"/>
  <c r="U3467" i="34"/>
  <c r="T3467" i="34"/>
  <c r="S3467" i="34"/>
  <c r="R3467" i="34"/>
  <c r="Q3467" i="34"/>
  <c r="P3467" i="34"/>
  <c r="O3467" i="34"/>
  <c r="N3467" i="34"/>
  <c r="M3467" i="34"/>
  <c r="L3467" i="34"/>
  <c r="K3467" i="34"/>
  <c r="J3467" i="34"/>
  <c r="I3467" i="34"/>
  <c r="H3467" i="34"/>
  <c r="G3467" i="34"/>
  <c r="F3467" i="34"/>
  <c r="AA3466" i="34"/>
  <c r="Z3466" i="34"/>
  <c r="Y3466" i="34"/>
  <c r="X3466" i="34"/>
  <c r="W3466" i="34"/>
  <c r="V3466" i="34"/>
  <c r="U3466" i="34"/>
  <c r="T3466" i="34"/>
  <c r="S3466" i="34"/>
  <c r="R3466" i="34"/>
  <c r="Q3466" i="34"/>
  <c r="P3466" i="34"/>
  <c r="O3466" i="34"/>
  <c r="N3466" i="34"/>
  <c r="M3466" i="34"/>
  <c r="L3466" i="34"/>
  <c r="K3466" i="34"/>
  <c r="J3466" i="34"/>
  <c r="I3466" i="34"/>
  <c r="H3466" i="34"/>
  <c r="G3466" i="34"/>
  <c r="F3466" i="34"/>
  <c r="AA3465" i="34"/>
  <c r="Z3465" i="34"/>
  <c r="Y3465" i="34"/>
  <c r="X3465" i="34"/>
  <c r="W3465" i="34"/>
  <c r="V3465" i="34"/>
  <c r="U3465" i="34"/>
  <c r="T3465" i="34"/>
  <c r="S3465" i="34"/>
  <c r="R3465" i="34"/>
  <c r="Q3465" i="34"/>
  <c r="P3465" i="34"/>
  <c r="O3465" i="34"/>
  <c r="N3465" i="34"/>
  <c r="M3465" i="34"/>
  <c r="L3465" i="34"/>
  <c r="K3465" i="34"/>
  <c r="J3465" i="34"/>
  <c r="I3465" i="34"/>
  <c r="H3465" i="34"/>
  <c r="G3465" i="34"/>
  <c r="F3465" i="34"/>
  <c r="AA3464" i="34"/>
  <c r="Z3464" i="34"/>
  <c r="Y3464" i="34"/>
  <c r="X3464" i="34"/>
  <c r="W3464" i="34"/>
  <c r="V3464" i="34"/>
  <c r="U3464" i="34"/>
  <c r="T3464" i="34"/>
  <c r="S3464" i="34"/>
  <c r="R3464" i="34"/>
  <c r="Q3464" i="34"/>
  <c r="P3464" i="34"/>
  <c r="O3464" i="34"/>
  <c r="N3464" i="34"/>
  <c r="M3464" i="34"/>
  <c r="L3464" i="34"/>
  <c r="K3464" i="34"/>
  <c r="J3464" i="34"/>
  <c r="I3464" i="34"/>
  <c r="H3464" i="34"/>
  <c r="G3464" i="34"/>
  <c r="F3464" i="34"/>
  <c r="AA3463" i="34"/>
  <c r="Z3463" i="34"/>
  <c r="Y3463" i="34"/>
  <c r="X3463" i="34"/>
  <c r="W3463" i="34"/>
  <c r="V3463" i="34"/>
  <c r="U3463" i="34"/>
  <c r="T3463" i="34"/>
  <c r="S3463" i="34"/>
  <c r="R3463" i="34"/>
  <c r="Q3463" i="34"/>
  <c r="P3463" i="34"/>
  <c r="O3463" i="34"/>
  <c r="N3463" i="34"/>
  <c r="M3463" i="34"/>
  <c r="L3463" i="34"/>
  <c r="K3463" i="34"/>
  <c r="J3463" i="34"/>
  <c r="I3463" i="34"/>
  <c r="H3463" i="34"/>
  <c r="G3463" i="34"/>
  <c r="F3463" i="34"/>
  <c r="AA3462" i="34"/>
  <c r="Z3462" i="34"/>
  <c r="Y3462" i="34"/>
  <c r="X3462" i="34"/>
  <c r="W3462" i="34"/>
  <c r="V3462" i="34"/>
  <c r="U3462" i="34"/>
  <c r="T3462" i="34"/>
  <c r="S3462" i="34"/>
  <c r="R3462" i="34"/>
  <c r="Q3462" i="34"/>
  <c r="P3462" i="34"/>
  <c r="O3462" i="34"/>
  <c r="N3462" i="34"/>
  <c r="M3462" i="34"/>
  <c r="L3462" i="34"/>
  <c r="K3462" i="34"/>
  <c r="J3462" i="34"/>
  <c r="I3462" i="34"/>
  <c r="H3462" i="34"/>
  <c r="G3462" i="34"/>
  <c r="F3462" i="34"/>
  <c r="AA3461" i="34"/>
  <c r="Z3461" i="34"/>
  <c r="Y3461" i="34"/>
  <c r="X3461" i="34"/>
  <c r="W3461" i="34"/>
  <c r="V3461" i="34"/>
  <c r="U3461" i="34"/>
  <c r="T3461" i="34"/>
  <c r="S3461" i="34"/>
  <c r="R3461" i="34"/>
  <c r="Q3461" i="34"/>
  <c r="P3461" i="34"/>
  <c r="O3461" i="34"/>
  <c r="N3461" i="34"/>
  <c r="M3461" i="34"/>
  <c r="L3461" i="34"/>
  <c r="K3461" i="34"/>
  <c r="J3461" i="34"/>
  <c r="I3461" i="34"/>
  <c r="H3461" i="34"/>
  <c r="G3461" i="34"/>
  <c r="F3461" i="34"/>
  <c r="AA3460" i="34"/>
  <c r="Z3460" i="34"/>
  <c r="Y3460" i="34"/>
  <c r="X3460" i="34"/>
  <c r="W3460" i="34"/>
  <c r="V3460" i="34"/>
  <c r="U3460" i="34"/>
  <c r="T3460" i="34"/>
  <c r="S3460" i="34"/>
  <c r="R3460" i="34"/>
  <c r="Q3460" i="34"/>
  <c r="P3460" i="34"/>
  <c r="O3460" i="34"/>
  <c r="N3460" i="34"/>
  <c r="M3460" i="34"/>
  <c r="L3460" i="34"/>
  <c r="K3460" i="34"/>
  <c r="J3460" i="34"/>
  <c r="I3460" i="34"/>
  <c r="H3460" i="34"/>
  <c r="G3460" i="34"/>
  <c r="F3460" i="34"/>
  <c r="AA3459" i="34"/>
  <c r="Z3459" i="34"/>
  <c r="Y3459" i="34"/>
  <c r="X3459" i="34"/>
  <c r="W3459" i="34"/>
  <c r="V3459" i="34"/>
  <c r="U3459" i="34"/>
  <c r="T3459" i="34"/>
  <c r="S3459" i="34"/>
  <c r="R3459" i="34"/>
  <c r="Q3459" i="34"/>
  <c r="P3459" i="34"/>
  <c r="O3459" i="34"/>
  <c r="N3459" i="34"/>
  <c r="M3459" i="34"/>
  <c r="L3459" i="34"/>
  <c r="K3459" i="34"/>
  <c r="J3459" i="34"/>
  <c r="I3459" i="34"/>
  <c r="H3459" i="34"/>
  <c r="G3459" i="34"/>
  <c r="F3459" i="34"/>
  <c r="AA3458" i="34"/>
  <c r="Z3458" i="34"/>
  <c r="Y3458" i="34"/>
  <c r="X3458" i="34"/>
  <c r="W3458" i="34"/>
  <c r="V3458" i="34"/>
  <c r="U3458" i="34"/>
  <c r="T3458" i="34"/>
  <c r="S3458" i="34"/>
  <c r="R3458" i="34"/>
  <c r="Q3458" i="34"/>
  <c r="P3458" i="34"/>
  <c r="O3458" i="34"/>
  <c r="N3458" i="34"/>
  <c r="M3458" i="34"/>
  <c r="L3458" i="34"/>
  <c r="K3458" i="34"/>
  <c r="J3458" i="34"/>
  <c r="I3458" i="34"/>
  <c r="H3458" i="34"/>
  <c r="G3458" i="34"/>
  <c r="F3458" i="34"/>
  <c r="AA3457" i="34"/>
  <c r="Z3457" i="34"/>
  <c r="Y3457" i="34"/>
  <c r="X3457" i="34"/>
  <c r="W3457" i="34"/>
  <c r="V3457" i="34"/>
  <c r="U3457" i="34"/>
  <c r="T3457" i="34"/>
  <c r="S3457" i="34"/>
  <c r="R3457" i="34"/>
  <c r="Q3457" i="34"/>
  <c r="P3457" i="34"/>
  <c r="O3457" i="34"/>
  <c r="N3457" i="34"/>
  <c r="M3457" i="34"/>
  <c r="L3457" i="34"/>
  <c r="K3457" i="34"/>
  <c r="J3457" i="34"/>
  <c r="I3457" i="34"/>
  <c r="H3457" i="34"/>
  <c r="G3457" i="34"/>
  <c r="F3457" i="34"/>
  <c r="AA3456" i="34"/>
  <c r="Z3456" i="34"/>
  <c r="Y3456" i="34"/>
  <c r="X3456" i="34"/>
  <c r="W3456" i="34"/>
  <c r="V3456" i="34"/>
  <c r="U3456" i="34"/>
  <c r="T3456" i="34"/>
  <c r="S3456" i="34"/>
  <c r="R3456" i="34"/>
  <c r="Q3456" i="34"/>
  <c r="P3456" i="34"/>
  <c r="O3456" i="34"/>
  <c r="N3456" i="34"/>
  <c r="M3456" i="34"/>
  <c r="L3456" i="34"/>
  <c r="K3456" i="34"/>
  <c r="J3456" i="34"/>
  <c r="I3456" i="34"/>
  <c r="H3456" i="34"/>
  <c r="G3456" i="34"/>
  <c r="F3456" i="34"/>
  <c r="AA3455" i="34"/>
  <c r="Z3455" i="34"/>
  <c r="Y3455" i="34"/>
  <c r="X3455" i="34"/>
  <c r="W3455" i="34"/>
  <c r="V3455" i="34"/>
  <c r="U3455" i="34"/>
  <c r="T3455" i="34"/>
  <c r="S3455" i="34"/>
  <c r="R3455" i="34"/>
  <c r="Q3455" i="34"/>
  <c r="P3455" i="34"/>
  <c r="O3455" i="34"/>
  <c r="N3455" i="34"/>
  <c r="M3455" i="34"/>
  <c r="L3455" i="34"/>
  <c r="K3455" i="34"/>
  <c r="J3455" i="34"/>
  <c r="I3455" i="34"/>
  <c r="H3455" i="34"/>
  <c r="G3455" i="34"/>
  <c r="F3455" i="34"/>
  <c r="AA3454" i="34"/>
  <c r="Z3454" i="34"/>
  <c r="Y3454" i="34"/>
  <c r="X3454" i="34"/>
  <c r="W3454" i="34"/>
  <c r="V3454" i="34"/>
  <c r="U3454" i="34"/>
  <c r="T3454" i="34"/>
  <c r="S3454" i="34"/>
  <c r="R3454" i="34"/>
  <c r="Q3454" i="34"/>
  <c r="P3454" i="34"/>
  <c r="O3454" i="34"/>
  <c r="N3454" i="34"/>
  <c r="M3454" i="34"/>
  <c r="L3454" i="34"/>
  <c r="K3454" i="34"/>
  <c r="J3454" i="34"/>
  <c r="I3454" i="34"/>
  <c r="H3454" i="34"/>
  <c r="G3454" i="34"/>
  <c r="F3454" i="34"/>
  <c r="AA3453" i="34"/>
  <c r="Z3453" i="34"/>
  <c r="Y3453" i="34"/>
  <c r="X3453" i="34"/>
  <c r="W3453" i="34"/>
  <c r="V3453" i="34"/>
  <c r="U3453" i="34"/>
  <c r="T3453" i="34"/>
  <c r="S3453" i="34"/>
  <c r="R3453" i="34"/>
  <c r="Q3453" i="34"/>
  <c r="P3453" i="34"/>
  <c r="O3453" i="34"/>
  <c r="N3453" i="34"/>
  <c r="M3453" i="34"/>
  <c r="L3453" i="34"/>
  <c r="K3453" i="34"/>
  <c r="J3453" i="34"/>
  <c r="I3453" i="34"/>
  <c r="H3453" i="34"/>
  <c r="G3453" i="34"/>
  <c r="F3453" i="34"/>
  <c r="AA3452" i="34"/>
  <c r="Z3452" i="34"/>
  <c r="Y3452" i="34"/>
  <c r="X3452" i="34"/>
  <c r="W3452" i="34"/>
  <c r="V3452" i="34"/>
  <c r="U3452" i="34"/>
  <c r="T3452" i="34"/>
  <c r="S3452" i="34"/>
  <c r="R3452" i="34"/>
  <c r="Q3452" i="34"/>
  <c r="P3452" i="34"/>
  <c r="O3452" i="34"/>
  <c r="N3452" i="34"/>
  <c r="M3452" i="34"/>
  <c r="L3452" i="34"/>
  <c r="K3452" i="34"/>
  <c r="J3452" i="34"/>
  <c r="I3452" i="34"/>
  <c r="H3452" i="34"/>
  <c r="G3452" i="34"/>
  <c r="F3452" i="34"/>
  <c r="AA3451" i="34"/>
  <c r="Z3451" i="34"/>
  <c r="Y3451" i="34"/>
  <c r="X3451" i="34"/>
  <c r="W3451" i="34"/>
  <c r="V3451" i="34"/>
  <c r="U3451" i="34"/>
  <c r="T3451" i="34"/>
  <c r="S3451" i="34"/>
  <c r="R3451" i="34"/>
  <c r="Q3451" i="34"/>
  <c r="P3451" i="34"/>
  <c r="O3451" i="34"/>
  <c r="N3451" i="34"/>
  <c r="M3451" i="34"/>
  <c r="L3451" i="34"/>
  <c r="K3451" i="34"/>
  <c r="J3451" i="34"/>
  <c r="I3451" i="34"/>
  <c r="H3451" i="34"/>
  <c r="G3451" i="34"/>
  <c r="F3451" i="34"/>
  <c r="AA3450" i="34"/>
  <c r="Z3450" i="34"/>
  <c r="Y3450" i="34"/>
  <c r="X3450" i="34"/>
  <c r="W3450" i="34"/>
  <c r="V3450" i="34"/>
  <c r="U3450" i="34"/>
  <c r="T3450" i="34"/>
  <c r="S3450" i="34"/>
  <c r="R3450" i="34"/>
  <c r="Q3450" i="34"/>
  <c r="P3450" i="34"/>
  <c r="O3450" i="34"/>
  <c r="N3450" i="34"/>
  <c r="M3450" i="34"/>
  <c r="L3450" i="34"/>
  <c r="K3450" i="34"/>
  <c r="J3450" i="34"/>
  <c r="I3450" i="34"/>
  <c r="H3450" i="34"/>
  <c r="G3450" i="34"/>
  <c r="F3450" i="34"/>
  <c r="AA3449" i="34"/>
  <c r="Z3449" i="34"/>
  <c r="Y3449" i="34"/>
  <c r="X3449" i="34"/>
  <c r="W3449" i="34"/>
  <c r="V3449" i="34"/>
  <c r="U3449" i="34"/>
  <c r="T3449" i="34"/>
  <c r="S3449" i="34"/>
  <c r="R3449" i="34"/>
  <c r="Q3449" i="34"/>
  <c r="P3449" i="34"/>
  <c r="O3449" i="34"/>
  <c r="N3449" i="34"/>
  <c r="M3449" i="34"/>
  <c r="L3449" i="34"/>
  <c r="K3449" i="34"/>
  <c r="J3449" i="34"/>
  <c r="I3449" i="34"/>
  <c r="H3449" i="34"/>
  <c r="G3449" i="34"/>
  <c r="F3449" i="34"/>
  <c r="AA3448" i="34"/>
  <c r="Z3448" i="34"/>
  <c r="Y3448" i="34"/>
  <c r="X3448" i="34"/>
  <c r="W3448" i="34"/>
  <c r="V3448" i="34"/>
  <c r="U3448" i="34"/>
  <c r="T3448" i="34"/>
  <c r="S3448" i="34"/>
  <c r="R3448" i="34"/>
  <c r="Q3448" i="34"/>
  <c r="P3448" i="34"/>
  <c r="O3448" i="34"/>
  <c r="N3448" i="34"/>
  <c r="M3448" i="34"/>
  <c r="L3448" i="34"/>
  <c r="K3448" i="34"/>
  <c r="J3448" i="34"/>
  <c r="I3448" i="34"/>
  <c r="H3448" i="34"/>
  <c r="G3448" i="34"/>
  <c r="F3448" i="34"/>
  <c r="AA3447" i="34"/>
  <c r="Z3447" i="34"/>
  <c r="Y3447" i="34"/>
  <c r="X3447" i="34"/>
  <c r="W3447" i="34"/>
  <c r="V3447" i="34"/>
  <c r="U3447" i="34"/>
  <c r="T3447" i="34"/>
  <c r="S3447" i="34"/>
  <c r="R3447" i="34"/>
  <c r="Q3447" i="34"/>
  <c r="P3447" i="34"/>
  <c r="O3447" i="34"/>
  <c r="N3447" i="34"/>
  <c r="M3447" i="34"/>
  <c r="L3447" i="34"/>
  <c r="K3447" i="34"/>
  <c r="J3447" i="34"/>
  <c r="I3447" i="34"/>
  <c r="H3447" i="34"/>
  <c r="G3447" i="34"/>
  <c r="F3447" i="34"/>
  <c r="AA3446" i="34"/>
  <c r="Z3446" i="34"/>
  <c r="Y3446" i="34"/>
  <c r="X3446" i="34"/>
  <c r="W3446" i="34"/>
  <c r="V3446" i="34"/>
  <c r="U3446" i="34"/>
  <c r="T3446" i="34"/>
  <c r="S3446" i="34"/>
  <c r="R3446" i="34"/>
  <c r="Q3446" i="34"/>
  <c r="P3446" i="34"/>
  <c r="O3446" i="34"/>
  <c r="N3446" i="34"/>
  <c r="M3446" i="34"/>
  <c r="L3446" i="34"/>
  <c r="K3446" i="34"/>
  <c r="J3446" i="34"/>
  <c r="I3446" i="34"/>
  <c r="H3446" i="34"/>
  <c r="G3446" i="34"/>
  <c r="F3446" i="34"/>
  <c r="AA3445" i="34"/>
  <c r="Z3445" i="34"/>
  <c r="Y3445" i="34"/>
  <c r="X3445" i="34"/>
  <c r="W3445" i="34"/>
  <c r="V3445" i="34"/>
  <c r="U3445" i="34"/>
  <c r="T3445" i="34"/>
  <c r="S3445" i="34"/>
  <c r="R3445" i="34"/>
  <c r="Q3445" i="34"/>
  <c r="P3445" i="34"/>
  <c r="O3445" i="34"/>
  <c r="N3445" i="34"/>
  <c r="M3445" i="34"/>
  <c r="L3445" i="34"/>
  <c r="K3445" i="34"/>
  <c r="J3445" i="34"/>
  <c r="I3445" i="34"/>
  <c r="H3445" i="34"/>
  <c r="G3445" i="34"/>
  <c r="F3445" i="34"/>
  <c r="AA3444" i="34"/>
  <c r="Z3444" i="34"/>
  <c r="Y3444" i="34"/>
  <c r="X3444" i="34"/>
  <c r="W3444" i="34"/>
  <c r="V3444" i="34"/>
  <c r="U3444" i="34"/>
  <c r="T3444" i="34"/>
  <c r="S3444" i="34"/>
  <c r="R3444" i="34"/>
  <c r="Q3444" i="34"/>
  <c r="P3444" i="34"/>
  <c r="O3444" i="34"/>
  <c r="N3444" i="34"/>
  <c r="M3444" i="34"/>
  <c r="L3444" i="34"/>
  <c r="K3444" i="34"/>
  <c r="J3444" i="34"/>
  <c r="I3444" i="34"/>
  <c r="H3444" i="34"/>
  <c r="G3444" i="34"/>
  <c r="F3444" i="34"/>
  <c r="AA3443" i="34"/>
  <c r="Z3443" i="34"/>
  <c r="Y3443" i="34"/>
  <c r="X3443" i="34"/>
  <c r="W3443" i="34"/>
  <c r="V3443" i="34"/>
  <c r="U3443" i="34"/>
  <c r="T3443" i="34"/>
  <c r="S3443" i="34"/>
  <c r="R3443" i="34"/>
  <c r="Q3443" i="34"/>
  <c r="P3443" i="34"/>
  <c r="O3443" i="34"/>
  <c r="N3443" i="34"/>
  <c r="M3443" i="34"/>
  <c r="L3443" i="34"/>
  <c r="K3443" i="34"/>
  <c r="J3443" i="34"/>
  <c r="I3443" i="34"/>
  <c r="H3443" i="34"/>
  <c r="G3443" i="34"/>
  <c r="F3443" i="34"/>
  <c r="AA3442" i="34"/>
  <c r="Z3442" i="34"/>
  <c r="Y3442" i="34"/>
  <c r="X3442" i="34"/>
  <c r="W3442" i="34"/>
  <c r="V3442" i="34"/>
  <c r="U3442" i="34"/>
  <c r="T3442" i="34"/>
  <c r="S3442" i="34"/>
  <c r="R3442" i="34"/>
  <c r="Q3442" i="34"/>
  <c r="P3442" i="34"/>
  <c r="O3442" i="34"/>
  <c r="N3442" i="34"/>
  <c r="M3442" i="34"/>
  <c r="L3442" i="34"/>
  <c r="K3442" i="34"/>
  <c r="J3442" i="34"/>
  <c r="I3442" i="34"/>
  <c r="H3442" i="34"/>
  <c r="G3442" i="34"/>
  <c r="F3442" i="34"/>
  <c r="AA3441" i="34"/>
  <c r="Z3441" i="34"/>
  <c r="Y3441" i="34"/>
  <c r="X3441" i="34"/>
  <c r="W3441" i="34"/>
  <c r="V3441" i="34"/>
  <c r="U3441" i="34"/>
  <c r="T3441" i="34"/>
  <c r="S3441" i="34"/>
  <c r="R3441" i="34"/>
  <c r="Q3441" i="34"/>
  <c r="P3441" i="34"/>
  <c r="O3441" i="34"/>
  <c r="N3441" i="34"/>
  <c r="M3441" i="34"/>
  <c r="L3441" i="34"/>
  <c r="K3441" i="34"/>
  <c r="J3441" i="34"/>
  <c r="I3441" i="34"/>
  <c r="H3441" i="34"/>
  <c r="G3441" i="34"/>
  <c r="F3441" i="34"/>
  <c r="AA3440" i="34"/>
  <c r="Z3440" i="34"/>
  <c r="Y3440" i="34"/>
  <c r="X3440" i="34"/>
  <c r="W3440" i="34"/>
  <c r="V3440" i="34"/>
  <c r="U3440" i="34"/>
  <c r="T3440" i="34"/>
  <c r="S3440" i="34"/>
  <c r="R3440" i="34"/>
  <c r="Q3440" i="34"/>
  <c r="P3440" i="34"/>
  <c r="O3440" i="34"/>
  <c r="N3440" i="34"/>
  <c r="M3440" i="34"/>
  <c r="L3440" i="34"/>
  <c r="K3440" i="34"/>
  <c r="J3440" i="34"/>
  <c r="I3440" i="34"/>
  <c r="H3440" i="34"/>
  <c r="G3440" i="34"/>
  <c r="F3440" i="34"/>
  <c r="AA3439" i="34"/>
  <c r="Z3439" i="34"/>
  <c r="Y3439" i="34"/>
  <c r="X3439" i="34"/>
  <c r="W3439" i="34"/>
  <c r="V3439" i="34"/>
  <c r="U3439" i="34"/>
  <c r="T3439" i="34"/>
  <c r="S3439" i="34"/>
  <c r="R3439" i="34"/>
  <c r="Q3439" i="34"/>
  <c r="P3439" i="34"/>
  <c r="O3439" i="34"/>
  <c r="N3439" i="34"/>
  <c r="M3439" i="34"/>
  <c r="L3439" i="34"/>
  <c r="K3439" i="34"/>
  <c r="J3439" i="34"/>
  <c r="I3439" i="34"/>
  <c r="H3439" i="34"/>
  <c r="G3439" i="34"/>
  <c r="F3439" i="34"/>
  <c r="AA3438" i="34"/>
  <c r="Z3438" i="34"/>
  <c r="Y3438" i="34"/>
  <c r="X3438" i="34"/>
  <c r="W3438" i="34"/>
  <c r="V3438" i="34"/>
  <c r="U3438" i="34"/>
  <c r="T3438" i="34"/>
  <c r="S3438" i="34"/>
  <c r="R3438" i="34"/>
  <c r="Q3438" i="34"/>
  <c r="P3438" i="34"/>
  <c r="O3438" i="34"/>
  <c r="N3438" i="34"/>
  <c r="M3438" i="34"/>
  <c r="L3438" i="34"/>
  <c r="K3438" i="34"/>
  <c r="J3438" i="34"/>
  <c r="I3438" i="34"/>
  <c r="H3438" i="34"/>
  <c r="G3438" i="34"/>
  <c r="F3438" i="34"/>
  <c r="AA3437" i="34"/>
  <c r="Z3437" i="34"/>
  <c r="Y3437" i="34"/>
  <c r="X3437" i="34"/>
  <c r="W3437" i="34"/>
  <c r="V3437" i="34"/>
  <c r="U3437" i="34"/>
  <c r="T3437" i="34"/>
  <c r="S3437" i="34"/>
  <c r="R3437" i="34"/>
  <c r="Q3437" i="34"/>
  <c r="P3437" i="34"/>
  <c r="O3437" i="34"/>
  <c r="N3437" i="34"/>
  <c r="M3437" i="34"/>
  <c r="L3437" i="34"/>
  <c r="K3437" i="34"/>
  <c r="J3437" i="34"/>
  <c r="I3437" i="34"/>
  <c r="H3437" i="34"/>
  <c r="G3437" i="34"/>
  <c r="F3437" i="34"/>
  <c r="AA3436" i="34"/>
  <c r="Z3436" i="34"/>
  <c r="Y3436" i="34"/>
  <c r="X3436" i="34"/>
  <c r="W3436" i="34"/>
  <c r="V3436" i="34"/>
  <c r="U3436" i="34"/>
  <c r="T3436" i="34"/>
  <c r="S3436" i="34"/>
  <c r="R3436" i="34"/>
  <c r="Q3436" i="34"/>
  <c r="P3436" i="34"/>
  <c r="O3436" i="34"/>
  <c r="N3436" i="34"/>
  <c r="M3436" i="34"/>
  <c r="L3436" i="34"/>
  <c r="K3436" i="34"/>
  <c r="J3436" i="34"/>
  <c r="I3436" i="34"/>
  <c r="H3436" i="34"/>
  <c r="G3436" i="34"/>
  <c r="F3436" i="34"/>
  <c r="AA3435" i="34"/>
  <c r="Z3435" i="34"/>
  <c r="Y3435" i="34"/>
  <c r="X3435" i="34"/>
  <c r="W3435" i="34"/>
  <c r="V3435" i="34"/>
  <c r="U3435" i="34"/>
  <c r="T3435" i="34"/>
  <c r="S3435" i="34"/>
  <c r="R3435" i="34"/>
  <c r="Q3435" i="34"/>
  <c r="P3435" i="34"/>
  <c r="O3435" i="34"/>
  <c r="N3435" i="34"/>
  <c r="M3435" i="34"/>
  <c r="L3435" i="34"/>
  <c r="K3435" i="34"/>
  <c r="J3435" i="34"/>
  <c r="I3435" i="34"/>
  <c r="H3435" i="34"/>
  <c r="G3435" i="34"/>
  <c r="F3435" i="34"/>
  <c r="AA3434" i="34"/>
  <c r="Z3434" i="34"/>
  <c r="Y3434" i="34"/>
  <c r="X3434" i="34"/>
  <c r="W3434" i="34"/>
  <c r="V3434" i="34"/>
  <c r="U3434" i="34"/>
  <c r="T3434" i="34"/>
  <c r="S3434" i="34"/>
  <c r="R3434" i="34"/>
  <c r="Q3434" i="34"/>
  <c r="P3434" i="34"/>
  <c r="O3434" i="34"/>
  <c r="N3434" i="34"/>
  <c r="M3434" i="34"/>
  <c r="L3434" i="34"/>
  <c r="K3434" i="34"/>
  <c r="J3434" i="34"/>
  <c r="I3434" i="34"/>
  <c r="H3434" i="34"/>
  <c r="G3434" i="34"/>
  <c r="F3434" i="34"/>
  <c r="AA3433" i="34"/>
  <c r="Z3433" i="34"/>
  <c r="Y3433" i="34"/>
  <c r="X3433" i="34"/>
  <c r="W3433" i="34"/>
  <c r="V3433" i="34"/>
  <c r="U3433" i="34"/>
  <c r="T3433" i="34"/>
  <c r="S3433" i="34"/>
  <c r="R3433" i="34"/>
  <c r="Q3433" i="34"/>
  <c r="P3433" i="34"/>
  <c r="O3433" i="34"/>
  <c r="N3433" i="34"/>
  <c r="M3433" i="34"/>
  <c r="L3433" i="34"/>
  <c r="K3433" i="34"/>
  <c r="J3433" i="34"/>
  <c r="I3433" i="34"/>
  <c r="H3433" i="34"/>
  <c r="G3433" i="34"/>
  <c r="F3433" i="34"/>
  <c r="AA3432" i="34"/>
  <c r="Z3432" i="34"/>
  <c r="Y3432" i="34"/>
  <c r="X3432" i="34"/>
  <c r="W3432" i="34"/>
  <c r="V3432" i="34"/>
  <c r="U3432" i="34"/>
  <c r="T3432" i="34"/>
  <c r="S3432" i="34"/>
  <c r="R3432" i="34"/>
  <c r="Q3432" i="34"/>
  <c r="P3432" i="34"/>
  <c r="O3432" i="34"/>
  <c r="N3432" i="34"/>
  <c r="M3432" i="34"/>
  <c r="L3432" i="34"/>
  <c r="K3432" i="34"/>
  <c r="J3432" i="34"/>
  <c r="I3432" i="34"/>
  <c r="H3432" i="34"/>
  <c r="G3432" i="34"/>
  <c r="F3432" i="34"/>
  <c r="AA3431" i="34"/>
  <c r="Z3431" i="34"/>
  <c r="Y3431" i="34"/>
  <c r="X3431" i="34"/>
  <c r="W3431" i="34"/>
  <c r="V3431" i="34"/>
  <c r="U3431" i="34"/>
  <c r="T3431" i="34"/>
  <c r="S3431" i="34"/>
  <c r="R3431" i="34"/>
  <c r="Q3431" i="34"/>
  <c r="P3431" i="34"/>
  <c r="O3431" i="34"/>
  <c r="N3431" i="34"/>
  <c r="M3431" i="34"/>
  <c r="L3431" i="34"/>
  <c r="K3431" i="34"/>
  <c r="J3431" i="34"/>
  <c r="I3431" i="34"/>
  <c r="H3431" i="34"/>
  <c r="G3431" i="34"/>
  <c r="F3431" i="34"/>
  <c r="AA3430" i="34"/>
  <c r="Z3430" i="34"/>
  <c r="Y3430" i="34"/>
  <c r="X3430" i="34"/>
  <c r="W3430" i="34"/>
  <c r="V3430" i="34"/>
  <c r="U3430" i="34"/>
  <c r="T3430" i="34"/>
  <c r="S3430" i="34"/>
  <c r="R3430" i="34"/>
  <c r="Q3430" i="34"/>
  <c r="P3430" i="34"/>
  <c r="O3430" i="34"/>
  <c r="N3430" i="34"/>
  <c r="M3430" i="34"/>
  <c r="L3430" i="34"/>
  <c r="K3430" i="34"/>
  <c r="J3430" i="34"/>
  <c r="I3430" i="34"/>
  <c r="H3430" i="34"/>
  <c r="G3430" i="34"/>
  <c r="F3430" i="34"/>
  <c r="AA3429" i="34"/>
  <c r="Z3429" i="34"/>
  <c r="Y3429" i="34"/>
  <c r="X3429" i="34"/>
  <c r="W3429" i="34"/>
  <c r="V3429" i="34"/>
  <c r="U3429" i="34"/>
  <c r="T3429" i="34"/>
  <c r="S3429" i="34"/>
  <c r="R3429" i="34"/>
  <c r="Q3429" i="34"/>
  <c r="P3429" i="34"/>
  <c r="O3429" i="34"/>
  <c r="N3429" i="34"/>
  <c r="M3429" i="34"/>
  <c r="L3429" i="34"/>
  <c r="K3429" i="34"/>
  <c r="J3429" i="34"/>
  <c r="I3429" i="34"/>
  <c r="H3429" i="34"/>
  <c r="G3429" i="34"/>
  <c r="F3429" i="34"/>
  <c r="AA3428" i="34"/>
  <c r="Z3428" i="34"/>
  <c r="Y3428" i="34"/>
  <c r="X3428" i="34"/>
  <c r="W3428" i="34"/>
  <c r="V3428" i="34"/>
  <c r="U3428" i="34"/>
  <c r="T3428" i="34"/>
  <c r="S3428" i="34"/>
  <c r="R3428" i="34"/>
  <c r="Q3428" i="34"/>
  <c r="P3428" i="34"/>
  <c r="O3428" i="34"/>
  <c r="N3428" i="34"/>
  <c r="M3428" i="34"/>
  <c r="L3428" i="34"/>
  <c r="K3428" i="34"/>
  <c r="J3428" i="34"/>
  <c r="I3428" i="34"/>
  <c r="H3428" i="34"/>
  <c r="G3428" i="34"/>
  <c r="F3428" i="34"/>
  <c r="AA3427" i="34"/>
  <c r="Z3427" i="34"/>
  <c r="Y3427" i="34"/>
  <c r="X3427" i="34"/>
  <c r="W3427" i="34"/>
  <c r="V3427" i="34"/>
  <c r="U3427" i="34"/>
  <c r="T3427" i="34"/>
  <c r="S3427" i="34"/>
  <c r="R3427" i="34"/>
  <c r="Q3427" i="34"/>
  <c r="P3427" i="34"/>
  <c r="O3427" i="34"/>
  <c r="N3427" i="34"/>
  <c r="M3427" i="34"/>
  <c r="L3427" i="34"/>
  <c r="K3427" i="34"/>
  <c r="J3427" i="34"/>
  <c r="I3427" i="34"/>
  <c r="H3427" i="34"/>
  <c r="G3427" i="34"/>
  <c r="F3427" i="34"/>
  <c r="AA3426" i="34"/>
  <c r="Z3426" i="34"/>
  <c r="Y3426" i="34"/>
  <c r="X3426" i="34"/>
  <c r="W3426" i="34"/>
  <c r="V3426" i="34"/>
  <c r="U3426" i="34"/>
  <c r="T3426" i="34"/>
  <c r="S3426" i="34"/>
  <c r="R3426" i="34"/>
  <c r="Q3426" i="34"/>
  <c r="P3426" i="34"/>
  <c r="O3426" i="34"/>
  <c r="N3426" i="34"/>
  <c r="M3426" i="34"/>
  <c r="L3426" i="34"/>
  <c r="K3426" i="34"/>
  <c r="J3426" i="34"/>
  <c r="I3426" i="34"/>
  <c r="H3426" i="34"/>
  <c r="G3426" i="34"/>
  <c r="F3426" i="34"/>
  <c r="AA3425" i="34"/>
  <c r="Z3425" i="34"/>
  <c r="Y3425" i="34"/>
  <c r="X3425" i="34"/>
  <c r="W3425" i="34"/>
  <c r="V3425" i="34"/>
  <c r="U3425" i="34"/>
  <c r="T3425" i="34"/>
  <c r="S3425" i="34"/>
  <c r="R3425" i="34"/>
  <c r="Q3425" i="34"/>
  <c r="P3425" i="34"/>
  <c r="O3425" i="34"/>
  <c r="N3425" i="34"/>
  <c r="M3425" i="34"/>
  <c r="L3425" i="34"/>
  <c r="K3425" i="34"/>
  <c r="J3425" i="34"/>
  <c r="I3425" i="34"/>
  <c r="H3425" i="34"/>
  <c r="G3425" i="34"/>
  <c r="F3425" i="34"/>
  <c r="AA3424" i="34"/>
  <c r="Z3424" i="34"/>
  <c r="Y3424" i="34"/>
  <c r="X3424" i="34"/>
  <c r="W3424" i="34"/>
  <c r="V3424" i="34"/>
  <c r="U3424" i="34"/>
  <c r="T3424" i="34"/>
  <c r="S3424" i="34"/>
  <c r="R3424" i="34"/>
  <c r="Q3424" i="34"/>
  <c r="P3424" i="34"/>
  <c r="O3424" i="34"/>
  <c r="N3424" i="34"/>
  <c r="M3424" i="34"/>
  <c r="L3424" i="34"/>
  <c r="K3424" i="34"/>
  <c r="J3424" i="34"/>
  <c r="I3424" i="34"/>
  <c r="H3424" i="34"/>
  <c r="G3424" i="34"/>
  <c r="F3424" i="34"/>
  <c r="AA3423" i="34"/>
  <c r="Z3423" i="34"/>
  <c r="Y3423" i="34"/>
  <c r="X3423" i="34"/>
  <c r="W3423" i="34"/>
  <c r="V3423" i="34"/>
  <c r="U3423" i="34"/>
  <c r="T3423" i="34"/>
  <c r="S3423" i="34"/>
  <c r="R3423" i="34"/>
  <c r="Q3423" i="34"/>
  <c r="P3423" i="34"/>
  <c r="O3423" i="34"/>
  <c r="N3423" i="34"/>
  <c r="M3423" i="34"/>
  <c r="L3423" i="34"/>
  <c r="K3423" i="34"/>
  <c r="J3423" i="34"/>
  <c r="I3423" i="34"/>
  <c r="H3423" i="34"/>
  <c r="G3423" i="34"/>
  <c r="F3423" i="34"/>
  <c r="AA3422" i="34"/>
  <c r="Z3422" i="34"/>
  <c r="Y3422" i="34"/>
  <c r="X3422" i="34"/>
  <c r="W3422" i="34"/>
  <c r="V3422" i="34"/>
  <c r="U3422" i="34"/>
  <c r="T3422" i="34"/>
  <c r="S3422" i="34"/>
  <c r="R3422" i="34"/>
  <c r="Q3422" i="34"/>
  <c r="P3422" i="34"/>
  <c r="O3422" i="34"/>
  <c r="N3422" i="34"/>
  <c r="M3422" i="34"/>
  <c r="L3422" i="34"/>
  <c r="K3422" i="34"/>
  <c r="J3422" i="34"/>
  <c r="I3422" i="34"/>
  <c r="H3422" i="34"/>
  <c r="G3422" i="34"/>
  <c r="F3422" i="34"/>
  <c r="AA3421" i="34"/>
  <c r="Z3421" i="34"/>
  <c r="Y3421" i="34"/>
  <c r="X3421" i="34"/>
  <c r="W3421" i="34"/>
  <c r="V3421" i="34"/>
  <c r="U3421" i="34"/>
  <c r="T3421" i="34"/>
  <c r="S3421" i="34"/>
  <c r="R3421" i="34"/>
  <c r="Q3421" i="34"/>
  <c r="P3421" i="34"/>
  <c r="O3421" i="34"/>
  <c r="N3421" i="34"/>
  <c r="M3421" i="34"/>
  <c r="L3421" i="34"/>
  <c r="K3421" i="34"/>
  <c r="J3421" i="34"/>
  <c r="I3421" i="34"/>
  <c r="H3421" i="34"/>
  <c r="G3421" i="34"/>
  <c r="F3421" i="34"/>
  <c r="AA3420" i="34"/>
  <c r="Z3420" i="34"/>
  <c r="Y3420" i="34"/>
  <c r="X3420" i="34"/>
  <c r="W3420" i="34"/>
  <c r="V3420" i="34"/>
  <c r="U3420" i="34"/>
  <c r="T3420" i="34"/>
  <c r="S3420" i="34"/>
  <c r="R3420" i="34"/>
  <c r="Q3420" i="34"/>
  <c r="P3420" i="34"/>
  <c r="O3420" i="34"/>
  <c r="N3420" i="34"/>
  <c r="M3420" i="34"/>
  <c r="L3420" i="34"/>
  <c r="K3420" i="34"/>
  <c r="J3420" i="34"/>
  <c r="I3420" i="34"/>
  <c r="H3420" i="34"/>
  <c r="G3420" i="34"/>
  <c r="F3420" i="34"/>
  <c r="AA3419" i="34"/>
  <c r="Z3419" i="34"/>
  <c r="Y3419" i="34"/>
  <c r="X3419" i="34"/>
  <c r="W3419" i="34"/>
  <c r="V3419" i="34"/>
  <c r="U3419" i="34"/>
  <c r="T3419" i="34"/>
  <c r="S3419" i="34"/>
  <c r="R3419" i="34"/>
  <c r="Q3419" i="34"/>
  <c r="P3419" i="34"/>
  <c r="O3419" i="34"/>
  <c r="N3419" i="34"/>
  <c r="M3419" i="34"/>
  <c r="L3419" i="34"/>
  <c r="K3419" i="34"/>
  <c r="J3419" i="34"/>
  <c r="I3419" i="34"/>
  <c r="H3419" i="34"/>
  <c r="G3419" i="34"/>
  <c r="F3419" i="34"/>
  <c r="AA3418" i="34"/>
  <c r="Z3418" i="34"/>
  <c r="Y3418" i="34"/>
  <c r="X3418" i="34"/>
  <c r="W3418" i="34"/>
  <c r="V3418" i="34"/>
  <c r="U3418" i="34"/>
  <c r="T3418" i="34"/>
  <c r="S3418" i="34"/>
  <c r="R3418" i="34"/>
  <c r="Q3418" i="34"/>
  <c r="P3418" i="34"/>
  <c r="O3418" i="34"/>
  <c r="N3418" i="34"/>
  <c r="M3418" i="34"/>
  <c r="L3418" i="34"/>
  <c r="K3418" i="34"/>
  <c r="J3418" i="34"/>
  <c r="I3418" i="34"/>
  <c r="H3418" i="34"/>
  <c r="G3418" i="34"/>
  <c r="F3418" i="34"/>
  <c r="AA3417" i="34"/>
  <c r="Z3417" i="34"/>
  <c r="Y3417" i="34"/>
  <c r="X3417" i="34"/>
  <c r="W3417" i="34"/>
  <c r="V3417" i="34"/>
  <c r="U3417" i="34"/>
  <c r="T3417" i="34"/>
  <c r="S3417" i="34"/>
  <c r="R3417" i="34"/>
  <c r="Q3417" i="34"/>
  <c r="P3417" i="34"/>
  <c r="O3417" i="34"/>
  <c r="N3417" i="34"/>
  <c r="M3417" i="34"/>
  <c r="L3417" i="34"/>
  <c r="K3417" i="34"/>
  <c r="J3417" i="34"/>
  <c r="I3417" i="34"/>
  <c r="H3417" i="34"/>
  <c r="G3417" i="34"/>
  <c r="F3417" i="34"/>
  <c r="AA3416" i="34"/>
  <c r="Z3416" i="34"/>
  <c r="Y3416" i="34"/>
  <c r="X3416" i="34"/>
  <c r="W3416" i="34"/>
  <c r="V3416" i="34"/>
  <c r="U3416" i="34"/>
  <c r="T3416" i="34"/>
  <c r="S3416" i="34"/>
  <c r="R3416" i="34"/>
  <c r="Q3416" i="34"/>
  <c r="P3416" i="34"/>
  <c r="O3416" i="34"/>
  <c r="N3416" i="34"/>
  <c r="M3416" i="34"/>
  <c r="L3416" i="34"/>
  <c r="K3416" i="34"/>
  <c r="J3416" i="34"/>
  <c r="I3416" i="34"/>
  <c r="H3416" i="34"/>
  <c r="G3416" i="34"/>
  <c r="F3416" i="34"/>
  <c r="AA3415" i="34"/>
  <c r="Z3415" i="34"/>
  <c r="Y3415" i="34"/>
  <c r="X3415" i="34"/>
  <c r="W3415" i="34"/>
  <c r="V3415" i="34"/>
  <c r="U3415" i="34"/>
  <c r="T3415" i="34"/>
  <c r="S3415" i="34"/>
  <c r="R3415" i="34"/>
  <c r="Q3415" i="34"/>
  <c r="P3415" i="34"/>
  <c r="O3415" i="34"/>
  <c r="N3415" i="34"/>
  <c r="M3415" i="34"/>
  <c r="L3415" i="34"/>
  <c r="K3415" i="34"/>
  <c r="J3415" i="34"/>
  <c r="I3415" i="34"/>
  <c r="H3415" i="34"/>
  <c r="G3415" i="34"/>
  <c r="F3415" i="34"/>
  <c r="AA3414" i="34"/>
  <c r="Z3414" i="34"/>
  <c r="Y3414" i="34"/>
  <c r="X3414" i="34"/>
  <c r="W3414" i="34"/>
  <c r="V3414" i="34"/>
  <c r="U3414" i="34"/>
  <c r="T3414" i="34"/>
  <c r="S3414" i="34"/>
  <c r="R3414" i="34"/>
  <c r="Q3414" i="34"/>
  <c r="P3414" i="34"/>
  <c r="O3414" i="34"/>
  <c r="N3414" i="34"/>
  <c r="M3414" i="34"/>
  <c r="L3414" i="34"/>
  <c r="K3414" i="34"/>
  <c r="J3414" i="34"/>
  <c r="I3414" i="34"/>
  <c r="H3414" i="34"/>
  <c r="G3414" i="34"/>
  <c r="F3414" i="34"/>
  <c r="AA3413" i="34"/>
  <c r="Z3413" i="34"/>
  <c r="Y3413" i="34"/>
  <c r="X3413" i="34"/>
  <c r="W3413" i="34"/>
  <c r="V3413" i="34"/>
  <c r="U3413" i="34"/>
  <c r="T3413" i="34"/>
  <c r="S3413" i="34"/>
  <c r="R3413" i="34"/>
  <c r="Q3413" i="34"/>
  <c r="P3413" i="34"/>
  <c r="O3413" i="34"/>
  <c r="N3413" i="34"/>
  <c r="M3413" i="34"/>
  <c r="L3413" i="34"/>
  <c r="K3413" i="34"/>
  <c r="J3413" i="34"/>
  <c r="I3413" i="34"/>
  <c r="H3413" i="34"/>
  <c r="G3413" i="34"/>
  <c r="F3413" i="34"/>
  <c r="AA3412" i="34"/>
  <c r="Z3412" i="34"/>
  <c r="Y3412" i="34"/>
  <c r="X3412" i="34"/>
  <c r="W3412" i="34"/>
  <c r="V3412" i="34"/>
  <c r="U3412" i="34"/>
  <c r="T3412" i="34"/>
  <c r="S3412" i="34"/>
  <c r="R3412" i="34"/>
  <c r="Q3412" i="34"/>
  <c r="P3412" i="34"/>
  <c r="O3412" i="34"/>
  <c r="N3412" i="34"/>
  <c r="M3412" i="34"/>
  <c r="L3412" i="34"/>
  <c r="K3412" i="34"/>
  <c r="J3412" i="34"/>
  <c r="I3412" i="34"/>
  <c r="H3412" i="34"/>
  <c r="G3412" i="34"/>
  <c r="F3412" i="34"/>
  <c r="AA3411" i="34"/>
  <c r="Z3411" i="34"/>
  <c r="Y3411" i="34"/>
  <c r="X3411" i="34"/>
  <c r="W3411" i="34"/>
  <c r="V3411" i="34"/>
  <c r="U3411" i="34"/>
  <c r="T3411" i="34"/>
  <c r="S3411" i="34"/>
  <c r="R3411" i="34"/>
  <c r="Q3411" i="34"/>
  <c r="P3411" i="34"/>
  <c r="O3411" i="34"/>
  <c r="N3411" i="34"/>
  <c r="M3411" i="34"/>
  <c r="L3411" i="34"/>
  <c r="K3411" i="34"/>
  <c r="J3411" i="34"/>
  <c r="I3411" i="34"/>
  <c r="H3411" i="34"/>
  <c r="G3411" i="34"/>
  <c r="F3411" i="34"/>
  <c r="AA3410" i="34"/>
  <c r="Z3410" i="34"/>
  <c r="Y3410" i="34"/>
  <c r="X3410" i="34"/>
  <c r="W3410" i="34"/>
  <c r="V3410" i="34"/>
  <c r="U3410" i="34"/>
  <c r="T3410" i="34"/>
  <c r="S3410" i="34"/>
  <c r="R3410" i="34"/>
  <c r="Q3410" i="34"/>
  <c r="P3410" i="34"/>
  <c r="O3410" i="34"/>
  <c r="N3410" i="34"/>
  <c r="M3410" i="34"/>
  <c r="L3410" i="34"/>
  <c r="K3410" i="34"/>
  <c r="J3410" i="34"/>
  <c r="I3410" i="34"/>
  <c r="H3410" i="34"/>
  <c r="G3410" i="34"/>
  <c r="F3410" i="34"/>
  <c r="AA3409" i="34"/>
  <c r="Z3409" i="34"/>
  <c r="Y3409" i="34"/>
  <c r="X3409" i="34"/>
  <c r="W3409" i="34"/>
  <c r="V3409" i="34"/>
  <c r="U3409" i="34"/>
  <c r="T3409" i="34"/>
  <c r="S3409" i="34"/>
  <c r="R3409" i="34"/>
  <c r="Q3409" i="34"/>
  <c r="P3409" i="34"/>
  <c r="O3409" i="34"/>
  <c r="N3409" i="34"/>
  <c r="M3409" i="34"/>
  <c r="L3409" i="34"/>
  <c r="K3409" i="34"/>
  <c r="J3409" i="34"/>
  <c r="I3409" i="34"/>
  <c r="H3409" i="34"/>
  <c r="G3409" i="34"/>
  <c r="F3409" i="34"/>
  <c r="AA3408" i="34"/>
  <c r="Z3408" i="34"/>
  <c r="Y3408" i="34"/>
  <c r="X3408" i="34"/>
  <c r="W3408" i="34"/>
  <c r="V3408" i="34"/>
  <c r="U3408" i="34"/>
  <c r="T3408" i="34"/>
  <c r="S3408" i="34"/>
  <c r="R3408" i="34"/>
  <c r="Q3408" i="34"/>
  <c r="P3408" i="34"/>
  <c r="O3408" i="34"/>
  <c r="N3408" i="34"/>
  <c r="M3408" i="34"/>
  <c r="L3408" i="34"/>
  <c r="K3408" i="34"/>
  <c r="J3408" i="34"/>
  <c r="I3408" i="34"/>
  <c r="H3408" i="34"/>
  <c r="G3408" i="34"/>
  <c r="F3408" i="34"/>
  <c r="AA3407" i="34"/>
  <c r="Z3407" i="34"/>
  <c r="Y3407" i="34"/>
  <c r="X3407" i="34"/>
  <c r="W3407" i="34"/>
  <c r="V3407" i="34"/>
  <c r="U3407" i="34"/>
  <c r="T3407" i="34"/>
  <c r="S3407" i="34"/>
  <c r="R3407" i="34"/>
  <c r="Q3407" i="34"/>
  <c r="P3407" i="34"/>
  <c r="O3407" i="34"/>
  <c r="N3407" i="34"/>
  <c r="M3407" i="34"/>
  <c r="L3407" i="34"/>
  <c r="K3407" i="34"/>
  <c r="J3407" i="34"/>
  <c r="I3407" i="34"/>
  <c r="H3407" i="34"/>
  <c r="G3407" i="34"/>
  <c r="F3407" i="34"/>
  <c r="AA3406" i="34"/>
  <c r="Z3406" i="34"/>
  <c r="Y3406" i="34"/>
  <c r="X3406" i="34"/>
  <c r="W3406" i="34"/>
  <c r="V3406" i="34"/>
  <c r="U3406" i="34"/>
  <c r="T3406" i="34"/>
  <c r="S3406" i="34"/>
  <c r="R3406" i="34"/>
  <c r="Q3406" i="34"/>
  <c r="P3406" i="34"/>
  <c r="O3406" i="34"/>
  <c r="N3406" i="34"/>
  <c r="M3406" i="34"/>
  <c r="L3406" i="34"/>
  <c r="K3406" i="34"/>
  <c r="J3406" i="34"/>
  <c r="I3406" i="34"/>
  <c r="H3406" i="34"/>
  <c r="G3406" i="34"/>
  <c r="F3406" i="34"/>
  <c r="AA3405" i="34"/>
  <c r="Z3405" i="34"/>
  <c r="Y3405" i="34"/>
  <c r="X3405" i="34"/>
  <c r="W3405" i="34"/>
  <c r="V3405" i="34"/>
  <c r="U3405" i="34"/>
  <c r="T3405" i="34"/>
  <c r="S3405" i="34"/>
  <c r="R3405" i="34"/>
  <c r="Q3405" i="34"/>
  <c r="P3405" i="34"/>
  <c r="O3405" i="34"/>
  <c r="N3405" i="34"/>
  <c r="M3405" i="34"/>
  <c r="L3405" i="34"/>
  <c r="K3405" i="34"/>
  <c r="J3405" i="34"/>
  <c r="I3405" i="34"/>
  <c r="H3405" i="34"/>
  <c r="G3405" i="34"/>
  <c r="F3405" i="34"/>
  <c r="AA3404" i="34"/>
  <c r="Z3404" i="34"/>
  <c r="Y3404" i="34"/>
  <c r="X3404" i="34"/>
  <c r="W3404" i="34"/>
  <c r="V3404" i="34"/>
  <c r="U3404" i="34"/>
  <c r="T3404" i="34"/>
  <c r="S3404" i="34"/>
  <c r="R3404" i="34"/>
  <c r="Q3404" i="34"/>
  <c r="P3404" i="34"/>
  <c r="O3404" i="34"/>
  <c r="N3404" i="34"/>
  <c r="M3404" i="34"/>
  <c r="L3404" i="34"/>
  <c r="K3404" i="34"/>
  <c r="J3404" i="34"/>
  <c r="I3404" i="34"/>
  <c r="H3404" i="34"/>
  <c r="G3404" i="34"/>
  <c r="F3404" i="34"/>
  <c r="AA3403" i="34"/>
  <c r="Z3403" i="34"/>
  <c r="Y3403" i="34"/>
  <c r="X3403" i="34"/>
  <c r="W3403" i="34"/>
  <c r="V3403" i="34"/>
  <c r="U3403" i="34"/>
  <c r="T3403" i="34"/>
  <c r="S3403" i="34"/>
  <c r="R3403" i="34"/>
  <c r="Q3403" i="34"/>
  <c r="P3403" i="34"/>
  <c r="O3403" i="34"/>
  <c r="N3403" i="34"/>
  <c r="M3403" i="34"/>
  <c r="L3403" i="34"/>
  <c r="K3403" i="34"/>
  <c r="J3403" i="34"/>
  <c r="I3403" i="34"/>
  <c r="H3403" i="34"/>
  <c r="G3403" i="34"/>
  <c r="F3403" i="34"/>
  <c r="AA3402" i="34"/>
  <c r="Z3402" i="34"/>
  <c r="Y3402" i="34"/>
  <c r="X3402" i="34"/>
  <c r="W3402" i="34"/>
  <c r="V3402" i="34"/>
  <c r="U3402" i="34"/>
  <c r="T3402" i="34"/>
  <c r="S3402" i="34"/>
  <c r="R3402" i="34"/>
  <c r="Q3402" i="34"/>
  <c r="P3402" i="34"/>
  <c r="O3402" i="34"/>
  <c r="N3402" i="34"/>
  <c r="M3402" i="34"/>
  <c r="L3402" i="34"/>
  <c r="K3402" i="34"/>
  <c r="J3402" i="34"/>
  <c r="I3402" i="34"/>
  <c r="H3402" i="34"/>
  <c r="G3402" i="34"/>
  <c r="F3402" i="34"/>
  <c r="AA3401" i="34"/>
  <c r="Z3401" i="34"/>
  <c r="Y3401" i="34"/>
  <c r="X3401" i="34"/>
  <c r="W3401" i="34"/>
  <c r="V3401" i="34"/>
  <c r="U3401" i="34"/>
  <c r="T3401" i="34"/>
  <c r="S3401" i="34"/>
  <c r="R3401" i="34"/>
  <c r="Q3401" i="34"/>
  <c r="P3401" i="34"/>
  <c r="O3401" i="34"/>
  <c r="N3401" i="34"/>
  <c r="M3401" i="34"/>
  <c r="L3401" i="34"/>
  <c r="K3401" i="34"/>
  <c r="J3401" i="34"/>
  <c r="I3401" i="34"/>
  <c r="H3401" i="34"/>
  <c r="G3401" i="34"/>
  <c r="F3401" i="34"/>
  <c r="AA3400" i="34"/>
  <c r="Z3400" i="34"/>
  <c r="Y3400" i="34"/>
  <c r="X3400" i="34"/>
  <c r="W3400" i="34"/>
  <c r="V3400" i="34"/>
  <c r="U3400" i="34"/>
  <c r="T3400" i="34"/>
  <c r="S3400" i="34"/>
  <c r="R3400" i="34"/>
  <c r="Q3400" i="34"/>
  <c r="P3400" i="34"/>
  <c r="O3400" i="34"/>
  <c r="N3400" i="34"/>
  <c r="M3400" i="34"/>
  <c r="L3400" i="34"/>
  <c r="K3400" i="34"/>
  <c r="J3400" i="34"/>
  <c r="I3400" i="34"/>
  <c r="H3400" i="34"/>
  <c r="G3400" i="34"/>
  <c r="F3400" i="34"/>
  <c r="AA3399" i="34"/>
  <c r="Z3399" i="34"/>
  <c r="Y3399" i="34"/>
  <c r="X3399" i="34"/>
  <c r="W3399" i="34"/>
  <c r="V3399" i="34"/>
  <c r="U3399" i="34"/>
  <c r="T3399" i="34"/>
  <c r="S3399" i="34"/>
  <c r="R3399" i="34"/>
  <c r="Q3399" i="34"/>
  <c r="P3399" i="34"/>
  <c r="O3399" i="34"/>
  <c r="N3399" i="34"/>
  <c r="M3399" i="34"/>
  <c r="L3399" i="34"/>
  <c r="K3399" i="34"/>
  <c r="J3399" i="34"/>
  <c r="I3399" i="34"/>
  <c r="H3399" i="34"/>
  <c r="G3399" i="34"/>
  <c r="F3399" i="34"/>
  <c r="AA3398" i="34"/>
  <c r="Z3398" i="34"/>
  <c r="Y3398" i="34"/>
  <c r="X3398" i="34"/>
  <c r="W3398" i="34"/>
  <c r="V3398" i="34"/>
  <c r="U3398" i="34"/>
  <c r="T3398" i="34"/>
  <c r="S3398" i="34"/>
  <c r="R3398" i="34"/>
  <c r="Q3398" i="34"/>
  <c r="P3398" i="34"/>
  <c r="O3398" i="34"/>
  <c r="N3398" i="34"/>
  <c r="M3398" i="34"/>
  <c r="L3398" i="34"/>
  <c r="K3398" i="34"/>
  <c r="J3398" i="34"/>
  <c r="I3398" i="34"/>
  <c r="H3398" i="34"/>
  <c r="G3398" i="34"/>
  <c r="F3398" i="34"/>
  <c r="AA3397" i="34"/>
  <c r="Z3397" i="34"/>
  <c r="Y3397" i="34"/>
  <c r="X3397" i="34"/>
  <c r="W3397" i="34"/>
  <c r="V3397" i="34"/>
  <c r="U3397" i="34"/>
  <c r="T3397" i="34"/>
  <c r="S3397" i="34"/>
  <c r="R3397" i="34"/>
  <c r="Q3397" i="34"/>
  <c r="P3397" i="34"/>
  <c r="O3397" i="34"/>
  <c r="N3397" i="34"/>
  <c r="M3397" i="34"/>
  <c r="L3397" i="34"/>
  <c r="K3397" i="34"/>
  <c r="J3397" i="34"/>
  <c r="I3397" i="34"/>
  <c r="H3397" i="34"/>
  <c r="G3397" i="34"/>
  <c r="F3397" i="34"/>
  <c r="AA3396" i="34"/>
  <c r="Z3396" i="34"/>
  <c r="Y3396" i="34"/>
  <c r="X3396" i="34"/>
  <c r="W3396" i="34"/>
  <c r="V3396" i="34"/>
  <c r="U3396" i="34"/>
  <c r="T3396" i="34"/>
  <c r="S3396" i="34"/>
  <c r="R3396" i="34"/>
  <c r="Q3396" i="34"/>
  <c r="P3396" i="34"/>
  <c r="O3396" i="34"/>
  <c r="N3396" i="34"/>
  <c r="M3396" i="34"/>
  <c r="L3396" i="34"/>
  <c r="K3396" i="34"/>
  <c r="J3396" i="34"/>
  <c r="I3396" i="34"/>
  <c r="H3396" i="34"/>
  <c r="G3396" i="34"/>
  <c r="F3396" i="34"/>
  <c r="AA3395" i="34"/>
  <c r="Z3395" i="34"/>
  <c r="Y3395" i="34"/>
  <c r="X3395" i="34"/>
  <c r="W3395" i="34"/>
  <c r="V3395" i="34"/>
  <c r="U3395" i="34"/>
  <c r="T3395" i="34"/>
  <c r="S3395" i="34"/>
  <c r="R3395" i="34"/>
  <c r="Q3395" i="34"/>
  <c r="P3395" i="34"/>
  <c r="O3395" i="34"/>
  <c r="N3395" i="34"/>
  <c r="M3395" i="34"/>
  <c r="L3395" i="34"/>
  <c r="K3395" i="34"/>
  <c r="J3395" i="34"/>
  <c r="I3395" i="34"/>
  <c r="H3395" i="34"/>
  <c r="G3395" i="34"/>
  <c r="F3395" i="34"/>
  <c r="AA3394" i="34"/>
  <c r="Z3394" i="34"/>
  <c r="Y3394" i="34"/>
  <c r="X3394" i="34"/>
  <c r="W3394" i="34"/>
  <c r="V3394" i="34"/>
  <c r="U3394" i="34"/>
  <c r="T3394" i="34"/>
  <c r="S3394" i="34"/>
  <c r="R3394" i="34"/>
  <c r="Q3394" i="34"/>
  <c r="P3394" i="34"/>
  <c r="O3394" i="34"/>
  <c r="N3394" i="34"/>
  <c r="M3394" i="34"/>
  <c r="L3394" i="34"/>
  <c r="K3394" i="34"/>
  <c r="J3394" i="34"/>
  <c r="I3394" i="34"/>
  <c r="H3394" i="34"/>
  <c r="G3394" i="34"/>
  <c r="F3394" i="34"/>
  <c r="AA3393" i="34"/>
  <c r="Z3393" i="34"/>
  <c r="Y3393" i="34"/>
  <c r="X3393" i="34"/>
  <c r="W3393" i="34"/>
  <c r="V3393" i="34"/>
  <c r="U3393" i="34"/>
  <c r="T3393" i="34"/>
  <c r="S3393" i="34"/>
  <c r="R3393" i="34"/>
  <c r="Q3393" i="34"/>
  <c r="P3393" i="34"/>
  <c r="O3393" i="34"/>
  <c r="N3393" i="34"/>
  <c r="M3393" i="34"/>
  <c r="L3393" i="34"/>
  <c r="K3393" i="34"/>
  <c r="J3393" i="34"/>
  <c r="I3393" i="34"/>
  <c r="H3393" i="34"/>
  <c r="G3393" i="34"/>
  <c r="F3393" i="34"/>
  <c r="AA3392" i="34"/>
  <c r="Z3392" i="34"/>
  <c r="Y3392" i="34"/>
  <c r="X3392" i="34"/>
  <c r="W3392" i="34"/>
  <c r="V3392" i="34"/>
  <c r="U3392" i="34"/>
  <c r="T3392" i="34"/>
  <c r="S3392" i="34"/>
  <c r="R3392" i="34"/>
  <c r="Q3392" i="34"/>
  <c r="P3392" i="34"/>
  <c r="O3392" i="34"/>
  <c r="N3392" i="34"/>
  <c r="M3392" i="34"/>
  <c r="L3392" i="34"/>
  <c r="K3392" i="34"/>
  <c r="J3392" i="34"/>
  <c r="I3392" i="34"/>
  <c r="H3392" i="34"/>
  <c r="G3392" i="34"/>
  <c r="F3392" i="34"/>
  <c r="AA3391" i="34"/>
  <c r="Z3391" i="34"/>
  <c r="Y3391" i="34"/>
  <c r="X3391" i="34"/>
  <c r="W3391" i="34"/>
  <c r="V3391" i="34"/>
  <c r="U3391" i="34"/>
  <c r="T3391" i="34"/>
  <c r="S3391" i="34"/>
  <c r="R3391" i="34"/>
  <c r="Q3391" i="34"/>
  <c r="P3391" i="34"/>
  <c r="O3391" i="34"/>
  <c r="N3391" i="34"/>
  <c r="M3391" i="34"/>
  <c r="L3391" i="34"/>
  <c r="K3391" i="34"/>
  <c r="J3391" i="34"/>
  <c r="I3391" i="34"/>
  <c r="H3391" i="34"/>
  <c r="G3391" i="34"/>
  <c r="F3391" i="34"/>
  <c r="AA3390" i="34"/>
  <c r="Z3390" i="34"/>
  <c r="Y3390" i="34"/>
  <c r="X3390" i="34"/>
  <c r="W3390" i="34"/>
  <c r="V3390" i="34"/>
  <c r="U3390" i="34"/>
  <c r="T3390" i="34"/>
  <c r="S3390" i="34"/>
  <c r="R3390" i="34"/>
  <c r="Q3390" i="34"/>
  <c r="P3390" i="34"/>
  <c r="O3390" i="34"/>
  <c r="N3390" i="34"/>
  <c r="M3390" i="34"/>
  <c r="L3390" i="34"/>
  <c r="K3390" i="34"/>
  <c r="J3390" i="34"/>
  <c r="I3390" i="34"/>
  <c r="H3390" i="34"/>
  <c r="G3390" i="34"/>
  <c r="F3390" i="34"/>
  <c r="AA3389" i="34"/>
  <c r="Z3389" i="34"/>
  <c r="Y3389" i="34"/>
  <c r="X3389" i="34"/>
  <c r="W3389" i="34"/>
  <c r="V3389" i="34"/>
  <c r="U3389" i="34"/>
  <c r="T3389" i="34"/>
  <c r="S3389" i="34"/>
  <c r="R3389" i="34"/>
  <c r="Q3389" i="34"/>
  <c r="P3389" i="34"/>
  <c r="O3389" i="34"/>
  <c r="N3389" i="34"/>
  <c r="M3389" i="34"/>
  <c r="L3389" i="34"/>
  <c r="K3389" i="34"/>
  <c r="J3389" i="34"/>
  <c r="I3389" i="34"/>
  <c r="H3389" i="34"/>
  <c r="G3389" i="34"/>
  <c r="F3389" i="34"/>
  <c r="AA3388" i="34"/>
  <c r="Z3388" i="34"/>
  <c r="Y3388" i="34"/>
  <c r="X3388" i="34"/>
  <c r="W3388" i="34"/>
  <c r="V3388" i="34"/>
  <c r="U3388" i="34"/>
  <c r="T3388" i="34"/>
  <c r="S3388" i="34"/>
  <c r="R3388" i="34"/>
  <c r="Q3388" i="34"/>
  <c r="P3388" i="34"/>
  <c r="O3388" i="34"/>
  <c r="N3388" i="34"/>
  <c r="M3388" i="34"/>
  <c r="L3388" i="34"/>
  <c r="K3388" i="34"/>
  <c r="J3388" i="34"/>
  <c r="I3388" i="34"/>
  <c r="H3388" i="34"/>
  <c r="G3388" i="34"/>
  <c r="F3388" i="34"/>
  <c r="AA3387" i="34"/>
  <c r="Z3387" i="34"/>
  <c r="Y3387" i="34"/>
  <c r="X3387" i="34"/>
  <c r="W3387" i="34"/>
  <c r="V3387" i="34"/>
  <c r="U3387" i="34"/>
  <c r="T3387" i="34"/>
  <c r="S3387" i="34"/>
  <c r="R3387" i="34"/>
  <c r="Q3387" i="34"/>
  <c r="P3387" i="34"/>
  <c r="O3387" i="34"/>
  <c r="N3387" i="34"/>
  <c r="M3387" i="34"/>
  <c r="L3387" i="34"/>
  <c r="K3387" i="34"/>
  <c r="J3387" i="34"/>
  <c r="I3387" i="34"/>
  <c r="H3387" i="34"/>
  <c r="G3387" i="34"/>
  <c r="F3387" i="34"/>
  <c r="AA3386" i="34"/>
  <c r="Z3386" i="34"/>
  <c r="Y3386" i="34"/>
  <c r="X3386" i="34"/>
  <c r="W3386" i="34"/>
  <c r="V3386" i="34"/>
  <c r="U3386" i="34"/>
  <c r="T3386" i="34"/>
  <c r="S3386" i="34"/>
  <c r="R3386" i="34"/>
  <c r="Q3386" i="34"/>
  <c r="P3386" i="34"/>
  <c r="O3386" i="34"/>
  <c r="N3386" i="34"/>
  <c r="M3386" i="34"/>
  <c r="L3386" i="34"/>
  <c r="K3386" i="34"/>
  <c r="J3386" i="34"/>
  <c r="I3386" i="34"/>
  <c r="H3386" i="34"/>
  <c r="G3386" i="34"/>
  <c r="F3386" i="34"/>
  <c r="AA3385" i="34"/>
  <c r="Z3385" i="34"/>
  <c r="Y3385" i="34"/>
  <c r="X3385" i="34"/>
  <c r="W3385" i="34"/>
  <c r="V3385" i="34"/>
  <c r="U3385" i="34"/>
  <c r="T3385" i="34"/>
  <c r="S3385" i="34"/>
  <c r="R3385" i="34"/>
  <c r="Q3385" i="34"/>
  <c r="P3385" i="34"/>
  <c r="O3385" i="34"/>
  <c r="N3385" i="34"/>
  <c r="M3385" i="34"/>
  <c r="L3385" i="34"/>
  <c r="K3385" i="34"/>
  <c r="J3385" i="34"/>
  <c r="I3385" i="34"/>
  <c r="H3385" i="34"/>
  <c r="G3385" i="34"/>
  <c r="F3385" i="34"/>
  <c r="AA3384" i="34"/>
  <c r="Z3384" i="34"/>
  <c r="Y3384" i="34"/>
  <c r="X3384" i="34"/>
  <c r="W3384" i="34"/>
  <c r="V3384" i="34"/>
  <c r="U3384" i="34"/>
  <c r="T3384" i="34"/>
  <c r="S3384" i="34"/>
  <c r="R3384" i="34"/>
  <c r="Q3384" i="34"/>
  <c r="P3384" i="34"/>
  <c r="O3384" i="34"/>
  <c r="N3384" i="34"/>
  <c r="M3384" i="34"/>
  <c r="L3384" i="34"/>
  <c r="K3384" i="34"/>
  <c r="J3384" i="34"/>
  <c r="I3384" i="34"/>
  <c r="H3384" i="34"/>
  <c r="G3384" i="34"/>
  <c r="F3384" i="34"/>
  <c r="AA3383" i="34"/>
  <c r="Z3383" i="34"/>
  <c r="Y3383" i="34"/>
  <c r="X3383" i="34"/>
  <c r="W3383" i="34"/>
  <c r="V3383" i="34"/>
  <c r="U3383" i="34"/>
  <c r="T3383" i="34"/>
  <c r="S3383" i="34"/>
  <c r="R3383" i="34"/>
  <c r="Q3383" i="34"/>
  <c r="P3383" i="34"/>
  <c r="O3383" i="34"/>
  <c r="N3383" i="34"/>
  <c r="M3383" i="34"/>
  <c r="L3383" i="34"/>
  <c r="K3383" i="34"/>
  <c r="J3383" i="34"/>
  <c r="I3383" i="34"/>
  <c r="H3383" i="34"/>
  <c r="G3383" i="34"/>
  <c r="F3383" i="34"/>
  <c r="AA3382" i="34"/>
  <c r="Z3382" i="34"/>
  <c r="Y3382" i="34"/>
  <c r="X3382" i="34"/>
  <c r="W3382" i="34"/>
  <c r="V3382" i="34"/>
  <c r="U3382" i="34"/>
  <c r="T3382" i="34"/>
  <c r="S3382" i="34"/>
  <c r="R3382" i="34"/>
  <c r="Q3382" i="34"/>
  <c r="P3382" i="34"/>
  <c r="O3382" i="34"/>
  <c r="N3382" i="34"/>
  <c r="M3382" i="34"/>
  <c r="L3382" i="34"/>
  <c r="K3382" i="34"/>
  <c r="J3382" i="34"/>
  <c r="I3382" i="34"/>
  <c r="H3382" i="34"/>
  <c r="G3382" i="34"/>
  <c r="F3382" i="34"/>
  <c r="AA3381" i="34"/>
  <c r="Z3381" i="34"/>
  <c r="Y3381" i="34"/>
  <c r="X3381" i="34"/>
  <c r="W3381" i="34"/>
  <c r="V3381" i="34"/>
  <c r="U3381" i="34"/>
  <c r="T3381" i="34"/>
  <c r="S3381" i="34"/>
  <c r="R3381" i="34"/>
  <c r="Q3381" i="34"/>
  <c r="P3381" i="34"/>
  <c r="O3381" i="34"/>
  <c r="N3381" i="34"/>
  <c r="M3381" i="34"/>
  <c r="L3381" i="34"/>
  <c r="K3381" i="34"/>
  <c r="J3381" i="34"/>
  <c r="I3381" i="34"/>
  <c r="H3381" i="34"/>
  <c r="G3381" i="34"/>
  <c r="F3381" i="34"/>
  <c r="AA3380" i="34"/>
  <c r="Z3380" i="34"/>
  <c r="Y3380" i="34"/>
  <c r="X3380" i="34"/>
  <c r="W3380" i="34"/>
  <c r="V3380" i="34"/>
  <c r="U3380" i="34"/>
  <c r="T3380" i="34"/>
  <c r="S3380" i="34"/>
  <c r="R3380" i="34"/>
  <c r="Q3380" i="34"/>
  <c r="P3380" i="34"/>
  <c r="O3380" i="34"/>
  <c r="N3380" i="34"/>
  <c r="M3380" i="34"/>
  <c r="L3380" i="34"/>
  <c r="K3380" i="34"/>
  <c r="J3380" i="34"/>
  <c r="I3380" i="34"/>
  <c r="H3380" i="34"/>
  <c r="G3380" i="34"/>
  <c r="F3380" i="34"/>
  <c r="AA3379" i="34"/>
  <c r="Z3379" i="34"/>
  <c r="Y3379" i="34"/>
  <c r="X3379" i="34"/>
  <c r="W3379" i="34"/>
  <c r="V3379" i="34"/>
  <c r="U3379" i="34"/>
  <c r="T3379" i="34"/>
  <c r="S3379" i="34"/>
  <c r="R3379" i="34"/>
  <c r="Q3379" i="34"/>
  <c r="P3379" i="34"/>
  <c r="O3379" i="34"/>
  <c r="N3379" i="34"/>
  <c r="M3379" i="34"/>
  <c r="L3379" i="34"/>
  <c r="K3379" i="34"/>
  <c r="J3379" i="34"/>
  <c r="I3379" i="34"/>
  <c r="H3379" i="34"/>
  <c r="G3379" i="34"/>
  <c r="F3379" i="34"/>
  <c r="AA3378" i="34"/>
  <c r="Z3378" i="34"/>
  <c r="Y3378" i="34"/>
  <c r="X3378" i="34"/>
  <c r="W3378" i="34"/>
  <c r="V3378" i="34"/>
  <c r="U3378" i="34"/>
  <c r="T3378" i="34"/>
  <c r="S3378" i="34"/>
  <c r="R3378" i="34"/>
  <c r="Q3378" i="34"/>
  <c r="P3378" i="34"/>
  <c r="O3378" i="34"/>
  <c r="N3378" i="34"/>
  <c r="M3378" i="34"/>
  <c r="L3378" i="34"/>
  <c r="K3378" i="34"/>
  <c r="J3378" i="34"/>
  <c r="I3378" i="34"/>
  <c r="H3378" i="34"/>
  <c r="G3378" i="34"/>
  <c r="F3378" i="34"/>
  <c r="AA3377" i="34"/>
  <c r="Z3377" i="34"/>
  <c r="Y3377" i="34"/>
  <c r="X3377" i="34"/>
  <c r="W3377" i="34"/>
  <c r="V3377" i="34"/>
  <c r="U3377" i="34"/>
  <c r="T3377" i="34"/>
  <c r="S3377" i="34"/>
  <c r="R3377" i="34"/>
  <c r="Q3377" i="34"/>
  <c r="P3377" i="34"/>
  <c r="O3377" i="34"/>
  <c r="N3377" i="34"/>
  <c r="M3377" i="34"/>
  <c r="L3377" i="34"/>
  <c r="K3377" i="34"/>
  <c r="J3377" i="34"/>
  <c r="I3377" i="34"/>
  <c r="H3377" i="34"/>
  <c r="G3377" i="34"/>
  <c r="F3377" i="34"/>
  <c r="AA3376" i="34"/>
  <c r="Z3376" i="34"/>
  <c r="Y3376" i="34"/>
  <c r="X3376" i="34"/>
  <c r="W3376" i="34"/>
  <c r="V3376" i="34"/>
  <c r="U3376" i="34"/>
  <c r="T3376" i="34"/>
  <c r="S3376" i="34"/>
  <c r="R3376" i="34"/>
  <c r="Q3376" i="34"/>
  <c r="P3376" i="34"/>
  <c r="O3376" i="34"/>
  <c r="N3376" i="34"/>
  <c r="M3376" i="34"/>
  <c r="L3376" i="34"/>
  <c r="K3376" i="34"/>
  <c r="J3376" i="34"/>
  <c r="I3376" i="34"/>
  <c r="H3376" i="34"/>
  <c r="G3376" i="34"/>
  <c r="F3376" i="34"/>
  <c r="AA3375" i="34"/>
  <c r="Z3375" i="34"/>
  <c r="Y3375" i="34"/>
  <c r="X3375" i="34"/>
  <c r="W3375" i="34"/>
  <c r="V3375" i="34"/>
  <c r="U3375" i="34"/>
  <c r="T3375" i="34"/>
  <c r="S3375" i="34"/>
  <c r="R3375" i="34"/>
  <c r="Q3375" i="34"/>
  <c r="P3375" i="34"/>
  <c r="O3375" i="34"/>
  <c r="N3375" i="34"/>
  <c r="M3375" i="34"/>
  <c r="L3375" i="34"/>
  <c r="K3375" i="34"/>
  <c r="J3375" i="34"/>
  <c r="I3375" i="34"/>
  <c r="H3375" i="34"/>
  <c r="G3375" i="34"/>
  <c r="F3375" i="34"/>
  <c r="AA3374" i="34"/>
  <c r="Z3374" i="34"/>
  <c r="Y3374" i="34"/>
  <c r="X3374" i="34"/>
  <c r="W3374" i="34"/>
  <c r="V3374" i="34"/>
  <c r="U3374" i="34"/>
  <c r="T3374" i="34"/>
  <c r="S3374" i="34"/>
  <c r="R3374" i="34"/>
  <c r="Q3374" i="34"/>
  <c r="P3374" i="34"/>
  <c r="O3374" i="34"/>
  <c r="N3374" i="34"/>
  <c r="M3374" i="34"/>
  <c r="L3374" i="34"/>
  <c r="K3374" i="34"/>
  <c r="J3374" i="34"/>
  <c r="I3374" i="34"/>
  <c r="H3374" i="34"/>
  <c r="G3374" i="34"/>
  <c r="F3374" i="34"/>
  <c r="AA3373" i="34"/>
  <c r="Z3373" i="34"/>
  <c r="Y3373" i="34"/>
  <c r="X3373" i="34"/>
  <c r="W3373" i="34"/>
  <c r="V3373" i="34"/>
  <c r="U3373" i="34"/>
  <c r="T3373" i="34"/>
  <c r="S3373" i="34"/>
  <c r="R3373" i="34"/>
  <c r="Q3373" i="34"/>
  <c r="P3373" i="34"/>
  <c r="O3373" i="34"/>
  <c r="N3373" i="34"/>
  <c r="M3373" i="34"/>
  <c r="L3373" i="34"/>
  <c r="K3373" i="34"/>
  <c r="J3373" i="34"/>
  <c r="I3373" i="34"/>
  <c r="H3373" i="34"/>
  <c r="G3373" i="34"/>
  <c r="F3373" i="34"/>
  <c r="AA3372" i="34"/>
  <c r="Z3372" i="34"/>
  <c r="Y3372" i="34"/>
  <c r="X3372" i="34"/>
  <c r="W3372" i="34"/>
  <c r="V3372" i="34"/>
  <c r="U3372" i="34"/>
  <c r="T3372" i="34"/>
  <c r="S3372" i="34"/>
  <c r="R3372" i="34"/>
  <c r="Q3372" i="34"/>
  <c r="P3372" i="34"/>
  <c r="O3372" i="34"/>
  <c r="N3372" i="34"/>
  <c r="M3372" i="34"/>
  <c r="L3372" i="34"/>
  <c r="K3372" i="34"/>
  <c r="J3372" i="34"/>
  <c r="I3372" i="34"/>
  <c r="H3372" i="34"/>
  <c r="G3372" i="34"/>
  <c r="F3372" i="34"/>
  <c r="AA3371" i="34"/>
  <c r="Z3371" i="34"/>
  <c r="Y3371" i="34"/>
  <c r="X3371" i="34"/>
  <c r="W3371" i="34"/>
  <c r="V3371" i="34"/>
  <c r="U3371" i="34"/>
  <c r="T3371" i="34"/>
  <c r="S3371" i="34"/>
  <c r="R3371" i="34"/>
  <c r="Q3371" i="34"/>
  <c r="P3371" i="34"/>
  <c r="O3371" i="34"/>
  <c r="N3371" i="34"/>
  <c r="M3371" i="34"/>
  <c r="L3371" i="34"/>
  <c r="K3371" i="34"/>
  <c r="J3371" i="34"/>
  <c r="I3371" i="34"/>
  <c r="H3371" i="34"/>
  <c r="G3371" i="34"/>
  <c r="F3371" i="34"/>
  <c r="AA3370" i="34"/>
  <c r="Z3370" i="34"/>
  <c r="Y3370" i="34"/>
  <c r="X3370" i="34"/>
  <c r="W3370" i="34"/>
  <c r="V3370" i="34"/>
  <c r="U3370" i="34"/>
  <c r="T3370" i="34"/>
  <c r="S3370" i="34"/>
  <c r="R3370" i="34"/>
  <c r="Q3370" i="34"/>
  <c r="P3370" i="34"/>
  <c r="O3370" i="34"/>
  <c r="N3370" i="34"/>
  <c r="M3370" i="34"/>
  <c r="L3370" i="34"/>
  <c r="K3370" i="34"/>
  <c r="J3370" i="34"/>
  <c r="I3370" i="34"/>
  <c r="H3370" i="34"/>
  <c r="G3370" i="34"/>
  <c r="F3370" i="34"/>
  <c r="AA3369" i="34"/>
  <c r="Z3369" i="34"/>
  <c r="Y3369" i="34"/>
  <c r="X3369" i="34"/>
  <c r="W3369" i="34"/>
  <c r="V3369" i="34"/>
  <c r="U3369" i="34"/>
  <c r="T3369" i="34"/>
  <c r="S3369" i="34"/>
  <c r="R3369" i="34"/>
  <c r="Q3369" i="34"/>
  <c r="P3369" i="34"/>
  <c r="O3369" i="34"/>
  <c r="N3369" i="34"/>
  <c r="M3369" i="34"/>
  <c r="L3369" i="34"/>
  <c r="K3369" i="34"/>
  <c r="J3369" i="34"/>
  <c r="I3369" i="34"/>
  <c r="H3369" i="34"/>
  <c r="G3369" i="34"/>
  <c r="F3369" i="34"/>
  <c r="AA3368" i="34"/>
  <c r="Z3368" i="34"/>
  <c r="Y3368" i="34"/>
  <c r="X3368" i="34"/>
  <c r="W3368" i="34"/>
  <c r="V3368" i="34"/>
  <c r="U3368" i="34"/>
  <c r="T3368" i="34"/>
  <c r="S3368" i="34"/>
  <c r="R3368" i="34"/>
  <c r="Q3368" i="34"/>
  <c r="P3368" i="34"/>
  <c r="O3368" i="34"/>
  <c r="N3368" i="34"/>
  <c r="M3368" i="34"/>
  <c r="L3368" i="34"/>
  <c r="K3368" i="34"/>
  <c r="J3368" i="34"/>
  <c r="I3368" i="34"/>
  <c r="H3368" i="34"/>
  <c r="G3368" i="34"/>
  <c r="F3368" i="34"/>
  <c r="AA3367" i="34"/>
  <c r="Z3367" i="34"/>
  <c r="Y3367" i="34"/>
  <c r="X3367" i="34"/>
  <c r="W3367" i="34"/>
  <c r="V3367" i="34"/>
  <c r="U3367" i="34"/>
  <c r="T3367" i="34"/>
  <c r="S3367" i="34"/>
  <c r="R3367" i="34"/>
  <c r="Q3367" i="34"/>
  <c r="P3367" i="34"/>
  <c r="O3367" i="34"/>
  <c r="N3367" i="34"/>
  <c r="M3367" i="34"/>
  <c r="L3367" i="34"/>
  <c r="K3367" i="34"/>
  <c r="J3367" i="34"/>
  <c r="I3367" i="34"/>
  <c r="H3367" i="34"/>
  <c r="G3367" i="34"/>
  <c r="F3367" i="34"/>
  <c r="AA3366" i="34"/>
  <c r="Z3366" i="34"/>
  <c r="Y3366" i="34"/>
  <c r="X3366" i="34"/>
  <c r="W3366" i="34"/>
  <c r="V3366" i="34"/>
  <c r="U3366" i="34"/>
  <c r="T3366" i="34"/>
  <c r="S3366" i="34"/>
  <c r="R3366" i="34"/>
  <c r="Q3366" i="34"/>
  <c r="P3366" i="34"/>
  <c r="O3366" i="34"/>
  <c r="N3366" i="34"/>
  <c r="M3366" i="34"/>
  <c r="L3366" i="34"/>
  <c r="K3366" i="34"/>
  <c r="J3366" i="34"/>
  <c r="I3366" i="34"/>
  <c r="H3366" i="34"/>
  <c r="G3366" i="34"/>
  <c r="F3366" i="34"/>
  <c r="AA3365" i="34"/>
  <c r="Z3365" i="34"/>
  <c r="Y3365" i="34"/>
  <c r="X3365" i="34"/>
  <c r="W3365" i="34"/>
  <c r="V3365" i="34"/>
  <c r="U3365" i="34"/>
  <c r="T3365" i="34"/>
  <c r="S3365" i="34"/>
  <c r="R3365" i="34"/>
  <c r="Q3365" i="34"/>
  <c r="P3365" i="34"/>
  <c r="O3365" i="34"/>
  <c r="N3365" i="34"/>
  <c r="M3365" i="34"/>
  <c r="L3365" i="34"/>
  <c r="K3365" i="34"/>
  <c r="J3365" i="34"/>
  <c r="I3365" i="34"/>
  <c r="H3365" i="34"/>
  <c r="G3365" i="34"/>
  <c r="F3365" i="34"/>
  <c r="AA3364" i="34"/>
  <c r="Z3364" i="34"/>
  <c r="Y3364" i="34"/>
  <c r="X3364" i="34"/>
  <c r="W3364" i="34"/>
  <c r="V3364" i="34"/>
  <c r="U3364" i="34"/>
  <c r="T3364" i="34"/>
  <c r="S3364" i="34"/>
  <c r="R3364" i="34"/>
  <c r="Q3364" i="34"/>
  <c r="P3364" i="34"/>
  <c r="O3364" i="34"/>
  <c r="N3364" i="34"/>
  <c r="M3364" i="34"/>
  <c r="L3364" i="34"/>
  <c r="K3364" i="34"/>
  <c r="J3364" i="34"/>
  <c r="I3364" i="34"/>
  <c r="H3364" i="34"/>
  <c r="G3364" i="34"/>
  <c r="F3364" i="34"/>
  <c r="AA3363" i="34"/>
  <c r="Z3363" i="34"/>
  <c r="Y3363" i="34"/>
  <c r="X3363" i="34"/>
  <c r="W3363" i="34"/>
  <c r="V3363" i="34"/>
  <c r="U3363" i="34"/>
  <c r="T3363" i="34"/>
  <c r="S3363" i="34"/>
  <c r="R3363" i="34"/>
  <c r="Q3363" i="34"/>
  <c r="P3363" i="34"/>
  <c r="O3363" i="34"/>
  <c r="N3363" i="34"/>
  <c r="M3363" i="34"/>
  <c r="L3363" i="34"/>
  <c r="K3363" i="34"/>
  <c r="J3363" i="34"/>
  <c r="I3363" i="34"/>
  <c r="H3363" i="34"/>
  <c r="G3363" i="34"/>
  <c r="F3363" i="34"/>
  <c r="AA3362" i="34"/>
  <c r="Z3362" i="34"/>
  <c r="Y3362" i="34"/>
  <c r="X3362" i="34"/>
  <c r="W3362" i="34"/>
  <c r="V3362" i="34"/>
  <c r="U3362" i="34"/>
  <c r="T3362" i="34"/>
  <c r="S3362" i="34"/>
  <c r="R3362" i="34"/>
  <c r="Q3362" i="34"/>
  <c r="P3362" i="34"/>
  <c r="O3362" i="34"/>
  <c r="N3362" i="34"/>
  <c r="M3362" i="34"/>
  <c r="L3362" i="34"/>
  <c r="K3362" i="34"/>
  <c r="J3362" i="34"/>
  <c r="I3362" i="34"/>
  <c r="H3362" i="34"/>
  <c r="G3362" i="34"/>
  <c r="F3362" i="34"/>
  <c r="AA3361" i="34"/>
  <c r="Z3361" i="34"/>
  <c r="Y3361" i="34"/>
  <c r="X3361" i="34"/>
  <c r="W3361" i="34"/>
  <c r="V3361" i="34"/>
  <c r="U3361" i="34"/>
  <c r="T3361" i="34"/>
  <c r="S3361" i="34"/>
  <c r="R3361" i="34"/>
  <c r="Q3361" i="34"/>
  <c r="P3361" i="34"/>
  <c r="O3361" i="34"/>
  <c r="N3361" i="34"/>
  <c r="M3361" i="34"/>
  <c r="L3361" i="34"/>
  <c r="K3361" i="34"/>
  <c r="J3361" i="34"/>
  <c r="I3361" i="34"/>
  <c r="H3361" i="34"/>
  <c r="G3361" i="34"/>
  <c r="F3361" i="34"/>
  <c r="AA3360" i="34"/>
  <c r="Z3360" i="34"/>
  <c r="Y3360" i="34"/>
  <c r="X3360" i="34"/>
  <c r="W3360" i="34"/>
  <c r="V3360" i="34"/>
  <c r="U3360" i="34"/>
  <c r="T3360" i="34"/>
  <c r="S3360" i="34"/>
  <c r="R3360" i="34"/>
  <c r="Q3360" i="34"/>
  <c r="P3360" i="34"/>
  <c r="O3360" i="34"/>
  <c r="N3360" i="34"/>
  <c r="M3360" i="34"/>
  <c r="L3360" i="34"/>
  <c r="K3360" i="34"/>
  <c r="J3360" i="34"/>
  <c r="I3360" i="34"/>
  <c r="H3360" i="34"/>
  <c r="G3360" i="34"/>
  <c r="F3360" i="34"/>
  <c r="AA3359" i="34"/>
  <c r="Z3359" i="34"/>
  <c r="Y3359" i="34"/>
  <c r="X3359" i="34"/>
  <c r="W3359" i="34"/>
  <c r="V3359" i="34"/>
  <c r="U3359" i="34"/>
  <c r="T3359" i="34"/>
  <c r="S3359" i="34"/>
  <c r="R3359" i="34"/>
  <c r="Q3359" i="34"/>
  <c r="P3359" i="34"/>
  <c r="O3359" i="34"/>
  <c r="N3359" i="34"/>
  <c r="M3359" i="34"/>
  <c r="L3359" i="34"/>
  <c r="K3359" i="34"/>
  <c r="J3359" i="34"/>
  <c r="I3359" i="34"/>
  <c r="H3359" i="34"/>
  <c r="G3359" i="34"/>
  <c r="F3359" i="34"/>
  <c r="AA3358" i="34"/>
  <c r="Z3358" i="34"/>
  <c r="Y3358" i="34"/>
  <c r="X3358" i="34"/>
  <c r="W3358" i="34"/>
  <c r="V3358" i="34"/>
  <c r="U3358" i="34"/>
  <c r="T3358" i="34"/>
  <c r="S3358" i="34"/>
  <c r="R3358" i="34"/>
  <c r="Q3358" i="34"/>
  <c r="P3358" i="34"/>
  <c r="O3358" i="34"/>
  <c r="N3358" i="34"/>
  <c r="M3358" i="34"/>
  <c r="L3358" i="34"/>
  <c r="K3358" i="34"/>
  <c r="J3358" i="34"/>
  <c r="I3358" i="34"/>
  <c r="H3358" i="34"/>
  <c r="G3358" i="34"/>
  <c r="F3358" i="34"/>
  <c r="AA3357" i="34"/>
  <c r="Z3357" i="34"/>
  <c r="Y3357" i="34"/>
  <c r="X3357" i="34"/>
  <c r="W3357" i="34"/>
  <c r="V3357" i="34"/>
  <c r="U3357" i="34"/>
  <c r="T3357" i="34"/>
  <c r="S3357" i="34"/>
  <c r="R3357" i="34"/>
  <c r="Q3357" i="34"/>
  <c r="P3357" i="34"/>
  <c r="O3357" i="34"/>
  <c r="N3357" i="34"/>
  <c r="M3357" i="34"/>
  <c r="L3357" i="34"/>
  <c r="K3357" i="34"/>
  <c r="J3357" i="34"/>
  <c r="I3357" i="34"/>
  <c r="H3357" i="34"/>
  <c r="G3357" i="34"/>
  <c r="F3357" i="34"/>
  <c r="AA3356" i="34"/>
  <c r="Z3356" i="34"/>
  <c r="Y3356" i="34"/>
  <c r="X3356" i="34"/>
  <c r="W3356" i="34"/>
  <c r="V3356" i="34"/>
  <c r="U3356" i="34"/>
  <c r="T3356" i="34"/>
  <c r="S3356" i="34"/>
  <c r="R3356" i="34"/>
  <c r="Q3356" i="34"/>
  <c r="P3356" i="34"/>
  <c r="O3356" i="34"/>
  <c r="N3356" i="34"/>
  <c r="M3356" i="34"/>
  <c r="L3356" i="34"/>
  <c r="K3356" i="34"/>
  <c r="J3356" i="34"/>
  <c r="I3356" i="34"/>
  <c r="H3356" i="34"/>
  <c r="G3356" i="34"/>
  <c r="F3356" i="34"/>
  <c r="AA3355" i="34"/>
  <c r="Z3355" i="34"/>
  <c r="Y3355" i="34"/>
  <c r="X3355" i="34"/>
  <c r="W3355" i="34"/>
  <c r="V3355" i="34"/>
  <c r="U3355" i="34"/>
  <c r="T3355" i="34"/>
  <c r="S3355" i="34"/>
  <c r="R3355" i="34"/>
  <c r="Q3355" i="34"/>
  <c r="P3355" i="34"/>
  <c r="O3355" i="34"/>
  <c r="N3355" i="34"/>
  <c r="M3355" i="34"/>
  <c r="L3355" i="34"/>
  <c r="K3355" i="34"/>
  <c r="J3355" i="34"/>
  <c r="I3355" i="34"/>
  <c r="H3355" i="34"/>
  <c r="G3355" i="34"/>
  <c r="F3355" i="34"/>
  <c r="AA3354" i="34"/>
  <c r="Z3354" i="34"/>
  <c r="Y3354" i="34"/>
  <c r="X3354" i="34"/>
  <c r="W3354" i="34"/>
  <c r="V3354" i="34"/>
  <c r="U3354" i="34"/>
  <c r="T3354" i="34"/>
  <c r="S3354" i="34"/>
  <c r="R3354" i="34"/>
  <c r="Q3354" i="34"/>
  <c r="P3354" i="34"/>
  <c r="O3354" i="34"/>
  <c r="N3354" i="34"/>
  <c r="M3354" i="34"/>
  <c r="L3354" i="34"/>
  <c r="K3354" i="34"/>
  <c r="J3354" i="34"/>
  <c r="I3354" i="34"/>
  <c r="H3354" i="34"/>
  <c r="G3354" i="34"/>
  <c r="F3354" i="34"/>
  <c r="AA3353" i="34"/>
  <c r="Z3353" i="34"/>
  <c r="Y3353" i="34"/>
  <c r="X3353" i="34"/>
  <c r="W3353" i="34"/>
  <c r="V3353" i="34"/>
  <c r="U3353" i="34"/>
  <c r="T3353" i="34"/>
  <c r="S3353" i="34"/>
  <c r="R3353" i="34"/>
  <c r="Q3353" i="34"/>
  <c r="P3353" i="34"/>
  <c r="O3353" i="34"/>
  <c r="N3353" i="34"/>
  <c r="M3353" i="34"/>
  <c r="L3353" i="34"/>
  <c r="K3353" i="34"/>
  <c r="J3353" i="34"/>
  <c r="I3353" i="34"/>
  <c r="H3353" i="34"/>
  <c r="G3353" i="34"/>
  <c r="F3353" i="34"/>
  <c r="AA3352" i="34"/>
  <c r="Z3352" i="34"/>
  <c r="Y3352" i="34"/>
  <c r="X3352" i="34"/>
  <c r="W3352" i="34"/>
  <c r="V3352" i="34"/>
  <c r="U3352" i="34"/>
  <c r="T3352" i="34"/>
  <c r="S3352" i="34"/>
  <c r="R3352" i="34"/>
  <c r="Q3352" i="34"/>
  <c r="P3352" i="34"/>
  <c r="O3352" i="34"/>
  <c r="N3352" i="34"/>
  <c r="M3352" i="34"/>
  <c r="L3352" i="34"/>
  <c r="K3352" i="34"/>
  <c r="J3352" i="34"/>
  <c r="I3352" i="34"/>
  <c r="H3352" i="34"/>
  <c r="G3352" i="34"/>
  <c r="F3352" i="34"/>
  <c r="AA3351" i="34"/>
  <c r="Z3351" i="34"/>
  <c r="Y3351" i="34"/>
  <c r="X3351" i="34"/>
  <c r="W3351" i="34"/>
  <c r="V3351" i="34"/>
  <c r="U3351" i="34"/>
  <c r="T3351" i="34"/>
  <c r="S3351" i="34"/>
  <c r="R3351" i="34"/>
  <c r="Q3351" i="34"/>
  <c r="P3351" i="34"/>
  <c r="O3351" i="34"/>
  <c r="N3351" i="34"/>
  <c r="M3351" i="34"/>
  <c r="L3351" i="34"/>
  <c r="K3351" i="34"/>
  <c r="J3351" i="34"/>
  <c r="I3351" i="34"/>
  <c r="H3351" i="34"/>
  <c r="G3351" i="34"/>
  <c r="F3351" i="34"/>
  <c r="AA3350" i="34"/>
  <c r="Z3350" i="34"/>
  <c r="Y3350" i="34"/>
  <c r="X3350" i="34"/>
  <c r="W3350" i="34"/>
  <c r="V3350" i="34"/>
  <c r="U3350" i="34"/>
  <c r="T3350" i="34"/>
  <c r="S3350" i="34"/>
  <c r="R3350" i="34"/>
  <c r="Q3350" i="34"/>
  <c r="P3350" i="34"/>
  <c r="O3350" i="34"/>
  <c r="N3350" i="34"/>
  <c r="M3350" i="34"/>
  <c r="L3350" i="34"/>
  <c r="K3350" i="34"/>
  <c r="J3350" i="34"/>
  <c r="I3350" i="34"/>
  <c r="H3350" i="34"/>
  <c r="G3350" i="34"/>
  <c r="F3350" i="34"/>
  <c r="AA3349" i="34"/>
  <c r="Z3349" i="34"/>
  <c r="Y3349" i="34"/>
  <c r="X3349" i="34"/>
  <c r="W3349" i="34"/>
  <c r="V3349" i="34"/>
  <c r="U3349" i="34"/>
  <c r="T3349" i="34"/>
  <c r="S3349" i="34"/>
  <c r="R3349" i="34"/>
  <c r="Q3349" i="34"/>
  <c r="P3349" i="34"/>
  <c r="O3349" i="34"/>
  <c r="N3349" i="34"/>
  <c r="M3349" i="34"/>
  <c r="L3349" i="34"/>
  <c r="K3349" i="34"/>
  <c r="J3349" i="34"/>
  <c r="I3349" i="34"/>
  <c r="H3349" i="34"/>
  <c r="G3349" i="34"/>
  <c r="F3349" i="34"/>
  <c r="AA3348" i="34"/>
  <c r="Z3348" i="34"/>
  <c r="Y3348" i="34"/>
  <c r="X3348" i="34"/>
  <c r="W3348" i="34"/>
  <c r="V3348" i="34"/>
  <c r="U3348" i="34"/>
  <c r="T3348" i="34"/>
  <c r="S3348" i="34"/>
  <c r="R3348" i="34"/>
  <c r="Q3348" i="34"/>
  <c r="P3348" i="34"/>
  <c r="O3348" i="34"/>
  <c r="N3348" i="34"/>
  <c r="M3348" i="34"/>
  <c r="L3348" i="34"/>
  <c r="K3348" i="34"/>
  <c r="J3348" i="34"/>
  <c r="I3348" i="34"/>
  <c r="H3348" i="34"/>
  <c r="G3348" i="34"/>
  <c r="F3348" i="34"/>
  <c r="AA3347" i="34"/>
  <c r="Z3347" i="34"/>
  <c r="Y3347" i="34"/>
  <c r="X3347" i="34"/>
  <c r="W3347" i="34"/>
  <c r="V3347" i="34"/>
  <c r="U3347" i="34"/>
  <c r="T3347" i="34"/>
  <c r="S3347" i="34"/>
  <c r="R3347" i="34"/>
  <c r="Q3347" i="34"/>
  <c r="P3347" i="34"/>
  <c r="O3347" i="34"/>
  <c r="N3347" i="34"/>
  <c r="M3347" i="34"/>
  <c r="L3347" i="34"/>
  <c r="K3347" i="34"/>
  <c r="J3347" i="34"/>
  <c r="I3347" i="34"/>
  <c r="H3347" i="34"/>
  <c r="G3347" i="34"/>
  <c r="F3347" i="34"/>
  <c r="AA3346" i="34"/>
  <c r="Z3346" i="34"/>
  <c r="Y3346" i="34"/>
  <c r="X3346" i="34"/>
  <c r="W3346" i="34"/>
  <c r="V3346" i="34"/>
  <c r="U3346" i="34"/>
  <c r="T3346" i="34"/>
  <c r="S3346" i="34"/>
  <c r="R3346" i="34"/>
  <c r="Q3346" i="34"/>
  <c r="P3346" i="34"/>
  <c r="O3346" i="34"/>
  <c r="N3346" i="34"/>
  <c r="M3346" i="34"/>
  <c r="L3346" i="34"/>
  <c r="K3346" i="34"/>
  <c r="J3346" i="34"/>
  <c r="I3346" i="34"/>
  <c r="H3346" i="34"/>
  <c r="G3346" i="34"/>
  <c r="F3346" i="34"/>
  <c r="AA3345" i="34"/>
  <c r="Z3345" i="34"/>
  <c r="Y3345" i="34"/>
  <c r="X3345" i="34"/>
  <c r="W3345" i="34"/>
  <c r="V3345" i="34"/>
  <c r="U3345" i="34"/>
  <c r="T3345" i="34"/>
  <c r="S3345" i="34"/>
  <c r="R3345" i="34"/>
  <c r="Q3345" i="34"/>
  <c r="P3345" i="34"/>
  <c r="O3345" i="34"/>
  <c r="N3345" i="34"/>
  <c r="M3345" i="34"/>
  <c r="L3345" i="34"/>
  <c r="K3345" i="34"/>
  <c r="J3345" i="34"/>
  <c r="I3345" i="34"/>
  <c r="H3345" i="34"/>
  <c r="G3345" i="34"/>
  <c r="F3345" i="34"/>
  <c r="AA3344" i="34"/>
  <c r="Z3344" i="34"/>
  <c r="Y3344" i="34"/>
  <c r="X3344" i="34"/>
  <c r="W3344" i="34"/>
  <c r="V3344" i="34"/>
  <c r="U3344" i="34"/>
  <c r="T3344" i="34"/>
  <c r="S3344" i="34"/>
  <c r="R3344" i="34"/>
  <c r="Q3344" i="34"/>
  <c r="P3344" i="34"/>
  <c r="O3344" i="34"/>
  <c r="N3344" i="34"/>
  <c r="M3344" i="34"/>
  <c r="L3344" i="34"/>
  <c r="K3344" i="34"/>
  <c r="J3344" i="34"/>
  <c r="I3344" i="34"/>
  <c r="H3344" i="34"/>
  <c r="G3344" i="34"/>
  <c r="F3344" i="34"/>
  <c r="AA3343" i="34"/>
  <c r="Z3343" i="34"/>
  <c r="Y3343" i="34"/>
  <c r="X3343" i="34"/>
  <c r="W3343" i="34"/>
  <c r="V3343" i="34"/>
  <c r="U3343" i="34"/>
  <c r="T3343" i="34"/>
  <c r="S3343" i="34"/>
  <c r="R3343" i="34"/>
  <c r="Q3343" i="34"/>
  <c r="P3343" i="34"/>
  <c r="O3343" i="34"/>
  <c r="N3343" i="34"/>
  <c r="M3343" i="34"/>
  <c r="L3343" i="34"/>
  <c r="K3343" i="34"/>
  <c r="J3343" i="34"/>
  <c r="I3343" i="34"/>
  <c r="H3343" i="34"/>
  <c r="G3343" i="34"/>
  <c r="F3343" i="34"/>
  <c r="AA3342" i="34"/>
  <c r="Z3342" i="34"/>
  <c r="Y3342" i="34"/>
  <c r="X3342" i="34"/>
  <c r="W3342" i="34"/>
  <c r="V3342" i="34"/>
  <c r="U3342" i="34"/>
  <c r="T3342" i="34"/>
  <c r="S3342" i="34"/>
  <c r="R3342" i="34"/>
  <c r="Q3342" i="34"/>
  <c r="P3342" i="34"/>
  <c r="O3342" i="34"/>
  <c r="N3342" i="34"/>
  <c r="M3342" i="34"/>
  <c r="L3342" i="34"/>
  <c r="K3342" i="34"/>
  <c r="J3342" i="34"/>
  <c r="I3342" i="34"/>
  <c r="H3342" i="34"/>
  <c r="G3342" i="34"/>
  <c r="F3342" i="34"/>
  <c r="AA3341" i="34"/>
  <c r="Z3341" i="34"/>
  <c r="Y3341" i="34"/>
  <c r="X3341" i="34"/>
  <c r="W3341" i="34"/>
  <c r="V3341" i="34"/>
  <c r="U3341" i="34"/>
  <c r="T3341" i="34"/>
  <c r="S3341" i="34"/>
  <c r="R3341" i="34"/>
  <c r="Q3341" i="34"/>
  <c r="P3341" i="34"/>
  <c r="O3341" i="34"/>
  <c r="N3341" i="34"/>
  <c r="M3341" i="34"/>
  <c r="L3341" i="34"/>
  <c r="K3341" i="34"/>
  <c r="J3341" i="34"/>
  <c r="I3341" i="34"/>
  <c r="H3341" i="34"/>
  <c r="G3341" i="34"/>
  <c r="F3341" i="34"/>
  <c r="AA3340" i="34"/>
  <c r="Z3340" i="34"/>
  <c r="Y3340" i="34"/>
  <c r="X3340" i="34"/>
  <c r="W3340" i="34"/>
  <c r="V3340" i="34"/>
  <c r="U3340" i="34"/>
  <c r="T3340" i="34"/>
  <c r="S3340" i="34"/>
  <c r="R3340" i="34"/>
  <c r="Q3340" i="34"/>
  <c r="P3340" i="34"/>
  <c r="O3340" i="34"/>
  <c r="N3340" i="34"/>
  <c r="M3340" i="34"/>
  <c r="L3340" i="34"/>
  <c r="K3340" i="34"/>
  <c r="J3340" i="34"/>
  <c r="I3340" i="34"/>
  <c r="H3340" i="34"/>
  <c r="G3340" i="34"/>
  <c r="F3340" i="34"/>
  <c r="AA3339" i="34"/>
  <c r="Z3339" i="34"/>
  <c r="Y3339" i="34"/>
  <c r="X3339" i="34"/>
  <c r="W3339" i="34"/>
  <c r="V3339" i="34"/>
  <c r="U3339" i="34"/>
  <c r="T3339" i="34"/>
  <c r="S3339" i="34"/>
  <c r="R3339" i="34"/>
  <c r="Q3339" i="34"/>
  <c r="P3339" i="34"/>
  <c r="O3339" i="34"/>
  <c r="N3339" i="34"/>
  <c r="M3339" i="34"/>
  <c r="L3339" i="34"/>
  <c r="K3339" i="34"/>
  <c r="J3339" i="34"/>
  <c r="I3339" i="34"/>
  <c r="H3339" i="34"/>
  <c r="G3339" i="34"/>
  <c r="F3339" i="34"/>
  <c r="AA3338" i="34"/>
  <c r="Z3338" i="34"/>
  <c r="Y3338" i="34"/>
  <c r="X3338" i="34"/>
  <c r="W3338" i="34"/>
  <c r="V3338" i="34"/>
  <c r="U3338" i="34"/>
  <c r="T3338" i="34"/>
  <c r="S3338" i="34"/>
  <c r="R3338" i="34"/>
  <c r="Q3338" i="34"/>
  <c r="P3338" i="34"/>
  <c r="O3338" i="34"/>
  <c r="N3338" i="34"/>
  <c r="M3338" i="34"/>
  <c r="L3338" i="34"/>
  <c r="K3338" i="34"/>
  <c r="J3338" i="34"/>
  <c r="I3338" i="34"/>
  <c r="H3338" i="34"/>
  <c r="G3338" i="34"/>
  <c r="F3338" i="34"/>
  <c r="AA3337" i="34"/>
  <c r="Z3337" i="34"/>
  <c r="Y3337" i="34"/>
  <c r="X3337" i="34"/>
  <c r="W3337" i="34"/>
  <c r="V3337" i="34"/>
  <c r="U3337" i="34"/>
  <c r="T3337" i="34"/>
  <c r="S3337" i="34"/>
  <c r="R3337" i="34"/>
  <c r="Q3337" i="34"/>
  <c r="P3337" i="34"/>
  <c r="O3337" i="34"/>
  <c r="N3337" i="34"/>
  <c r="M3337" i="34"/>
  <c r="L3337" i="34"/>
  <c r="K3337" i="34"/>
  <c r="J3337" i="34"/>
  <c r="I3337" i="34"/>
  <c r="H3337" i="34"/>
  <c r="G3337" i="34"/>
  <c r="F3337" i="34"/>
  <c r="AA3336" i="34"/>
  <c r="Z3336" i="34"/>
  <c r="Y3336" i="34"/>
  <c r="X3336" i="34"/>
  <c r="W3336" i="34"/>
  <c r="V3336" i="34"/>
  <c r="U3336" i="34"/>
  <c r="T3336" i="34"/>
  <c r="S3336" i="34"/>
  <c r="R3336" i="34"/>
  <c r="Q3336" i="34"/>
  <c r="P3336" i="34"/>
  <c r="O3336" i="34"/>
  <c r="N3336" i="34"/>
  <c r="M3336" i="34"/>
  <c r="L3336" i="34"/>
  <c r="K3336" i="34"/>
  <c r="J3336" i="34"/>
  <c r="I3336" i="34"/>
  <c r="H3336" i="34"/>
  <c r="G3336" i="34"/>
  <c r="F3336" i="34"/>
  <c r="AA3335" i="34"/>
  <c r="Z3335" i="34"/>
  <c r="Y3335" i="34"/>
  <c r="X3335" i="34"/>
  <c r="W3335" i="34"/>
  <c r="V3335" i="34"/>
  <c r="U3335" i="34"/>
  <c r="T3335" i="34"/>
  <c r="S3335" i="34"/>
  <c r="R3335" i="34"/>
  <c r="Q3335" i="34"/>
  <c r="P3335" i="34"/>
  <c r="O3335" i="34"/>
  <c r="N3335" i="34"/>
  <c r="M3335" i="34"/>
  <c r="L3335" i="34"/>
  <c r="K3335" i="34"/>
  <c r="J3335" i="34"/>
  <c r="I3335" i="34"/>
  <c r="H3335" i="34"/>
  <c r="G3335" i="34"/>
  <c r="F3335" i="34"/>
  <c r="AA3334" i="34"/>
  <c r="Z3334" i="34"/>
  <c r="Y3334" i="34"/>
  <c r="X3334" i="34"/>
  <c r="W3334" i="34"/>
  <c r="V3334" i="34"/>
  <c r="U3334" i="34"/>
  <c r="T3334" i="34"/>
  <c r="S3334" i="34"/>
  <c r="R3334" i="34"/>
  <c r="Q3334" i="34"/>
  <c r="P3334" i="34"/>
  <c r="O3334" i="34"/>
  <c r="N3334" i="34"/>
  <c r="M3334" i="34"/>
  <c r="L3334" i="34"/>
  <c r="K3334" i="34"/>
  <c r="J3334" i="34"/>
  <c r="I3334" i="34"/>
  <c r="H3334" i="34"/>
  <c r="G3334" i="34"/>
  <c r="F3334" i="34"/>
  <c r="AA3333" i="34"/>
  <c r="Z3333" i="34"/>
  <c r="Y3333" i="34"/>
  <c r="X3333" i="34"/>
  <c r="W3333" i="34"/>
  <c r="V3333" i="34"/>
  <c r="U3333" i="34"/>
  <c r="T3333" i="34"/>
  <c r="S3333" i="34"/>
  <c r="R3333" i="34"/>
  <c r="Q3333" i="34"/>
  <c r="P3333" i="34"/>
  <c r="O3333" i="34"/>
  <c r="N3333" i="34"/>
  <c r="M3333" i="34"/>
  <c r="L3333" i="34"/>
  <c r="K3333" i="34"/>
  <c r="J3333" i="34"/>
  <c r="I3333" i="34"/>
  <c r="H3333" i="34"/>
  <c r="G3333" i="34"/>
  <c r="F3333" i="34"/>
  <c r="AA3332" i="34"/>
  <c r="Z3332" i="34"/>
  <c r="Y3332" i="34"/>
  <c r="X3332" i="34"/>
  <c r="W3332" i="34"/>
  <c r="V3332" i="34"/>
  <c r="U3332" i="34"/>
  <c r="T3332" i="34"/>
  <c r="S3332" i="34"/>
  <c r="R3332" i="34"/>
  <c r="Q3332" i="34"/>
  <c r="P3332" i="34"/>
  <c r="O3332" i="34"/>
  <c r="N3332" i="34"/>
  <c r="M3332" i="34"/>
  <c r="L3332" i="34"/>
  <c r="K3332" i="34"/>
  <c r="J3332" i="34"/>
  <c r="I3332" i="34"/>
  <c r="H3332" i="34"/>
  <c r="G3332" i="34"/>
  <c r="F3332" i="34"/>
  <c r="AA3331" i="34"/>
  <c r="Z3331" i="34"/>
  <c r="Y3331" i="34"/>
  <c r="X3331" i="34"/>
  <c r="W3331" i="34"/>
  <c r="V3331" i="34"/>
  <c r="U3331" i="34"/>
  <c r="T3331" i="34"/>
  <c r="S3331" i="34"/>
  <c r="R3331" i="34"/>
  <c r="Q3331" i="34"/>
  <c r="P3331" i="34"/>
  <c r="O3331" i="34"/>
  <c r="N3331" i="34"/>
  <c r="M3331" i="34"/>
  <c r="L3331" i="34"/>
  <c r="K3331" i="34"/>
  <c r="J3331" i="34"/>
  <c r="I3331" i="34"/>
  <c r="H3331" i="34"/>
  <c r="G3331" i="34"/>
  <c r="F3331" i="34"/>
  <c r="AA3330" i="34"/>
  <c r="Z3330" i="34"/>
  <c r="Y3330" i="34"/>
  <c r="X3330" i="34"/>
  <c r="W3330" i="34"/>
  <c r="V3330" i="34"/>
  <c r="U3330" i="34"/>
  <c r="T3330" i="34"/>
  <c r="S3330" i="34"/>
  <c r="R3330" i="34"/>
  <c r="Q3330" i="34"/>
  <c r="P3330" i="34"/>
  <c r="O3330" i="34"/>
  <c r="N3330" i="34"/>
  <c r="M3330" i="34"/>
  <c r="L3330" i="34"/>
  <c r="K3330" i="34"/>
  <c r="J3330" i="34"/>
  <c r="I3330" i="34"/>
  <c r="H3330" i="34"/>
  <c r="G3330" i="34"/>
  <c r="F3330" i="34"/>
  <c r="AA3329" i="34"/>
  <c r="Z3329" i="34"/>
  <c r="Y3329" i="34"/>
  <c r="X3329" i="34"/>
  <c r="W3329" i="34"/>
  <c r="V3329" i="34"/>
  <c r="U3329" i="34"/>
  <c r="T3329" i="34"/>
  <c r="S3329" i="34"/>
  <c r="R3329" i="34"/>
  <c r="Q3329" i="34"/>
  <c r="P3329" i="34"/>
  <c r="O3329" i="34"/>
  <c r="N3329" i="34"/>
  <c r="M3329" i="34"/>
  <c r="L3329" i="34"/>
  <c r="K3329" i="34"/>
  <c r="J3329" i="34"/>
  <c r="I3329" i="34"/>
  <c r="H3329" i="34"/>
  <c r="G3329" i="34"/>
  <c r="F3329" i="34"/>
  <c r="AA3328" i="34"/>
  <c r="Z3328" i="34"/>
  <c r="Y3328" i="34"/>
  <c r="X3328" i="34"/>
  <c r="W3328" i="34"/>
  <c r="V3328" i="34"/>
  <c r="U3328" i="34"/>
  <c r="T3328" i="34"/>
  <c r="S3328" i="34"/>
  <c r="R3328" i="34"/>
  <c r="Q3328" i="34"/>
  <c r="P3328" i="34"/>
  <c r="O3328" i="34"/>
  <c r="N3328" i="34"/>
  <c r="M3328" i="34"/>
  <c r="L3328" i="34"/>
  <c r="K3328" i="34"/>
  <c r="J3328" i="34"/>
  <c r="I3328" i="34"/>
  <c r="H3328" i="34"/>
  <c r="G3328" i="34"/>
  <c r="F3328" i="34"/>
  <c r="AA3327" i="34"/>
  <c r="Z3327" i="34"/>
  <c r="Y3327" i="34"/>
  <c r="X3327" i="34"/>
  <c r="W3327" i="34"/>
  <c r="V3327" i="34"/>
  <c r="U3327" i="34"/>
  <c r="T3327" i="34"/>
  <c r="S3327" i="34"/>
  <c r="R3327" i="34"/>
  <c r="Q3327" i="34"/>
  <c r="P3327" i="34"/>
  <c r="O3327" i="34"/>
  <c r="N3327" i="34"/>
  <c r="M3327" i="34"/>
  <c r="L3327" i="34"/>
  <c r="K3327" i="34"/>
  <c r="J3327" i="34"/>
  <c r="I3327" i="34"/>
  <c r="H3327" i="34"/>
  <c r="G3327" i="34"/>
  <c r="F3327" i="34"/>
  <c r="AA3326" i="34"/>
  <c r="Z3326" i="34"/>
  <c r="Y3326" i="34"/>
  <c r="X3326" i="34"/>
  <c r="W3326" i="34"/>
  <c r="V3326" i="34"/>
  <c r="U3326" i="34"/>
  <c r="T3326" i="34"/>
  <c r="S3326" i="34"/>
  <c r="R3326" i="34"/>
  <c r="Q3326" i="34"/>
  <c r="P3326" i="34"/>
  <c r="O3326" i="34"/>
  <c r="N3326" i="34"/>
  <c r="M3326" i="34"/>
  <c r="L3326" i="34"/>
  <c r="K3326" i="34"/>
  <c r="J3326" i="34"/>
  <c r="I3326" i="34"/>
  <c r="H3326" i="34"/>
  <c r="G3326" i="34"/>
  <c r="F3326" i="34"/>
  <c r="AA3325" i="34"/>
  <c r="Z3325" i="34"/>
  <c r="Y3325" i="34"/>
  <c r="X3325" i="34"/>
  <c r="W3325" i="34"/>
  <c r="V3325" i="34"/>
  <c r="U3325" i="34"/>
  <c r="T3325" i="34"/>
  <c r="S3325" i="34"/>
  <c r="R3325" i="34"/>
  <c r="Q3325" i="34"/>
  <c r="P3325" i="34"/>
  <c r="O3325" i="34"/>
  <c r="N3325" i="34"/>
  <c r="M3325" i="34"/>
  <c r="L3325" i="34"/>
  <c r="K3325" i="34"/>
  <c r="J3325" i="34"/>
  <c r="I3325" i="34"/>
  <c r="H3325" i="34"/>
  <c r="G3325" i="34"/>
  <c r="F3325" i="34"/>
  <c r="AA3324" i="34"/>
  <c r="Z3324" i="34"/>
  <c r="Y3324" i="34"/>
  <c r="X3324" i="34"/>
  <c r="W3324" i="34"/>
  <c r="V3324" i="34"/>
  <c r="U3324" i="34"/>
  <c r="T3324" i="34"/>
  <c r="S3324" i="34"/>
  <c r="R3324" i="34"/>
  <c r="Q3324" i="34"/>
  <c r="P3324" i="34"/>
  <c r="O3324" i="34"/>
  <c r="N3324" i="34"/>
  <c r="M3324" i="34"/>
  <c r="L3324" i="34"/>
  <c r="K3324" i="34"/>
  <c r="J3324" i="34"/>
  <c r="I3324" i="34"/>
  <c r="H3324" i="34"/>
  <c r="G3324" i="34"/>
  <c r="F3324" i="34"/>
  <c r="AA3323" i="34"/>
  <c r="Z3323" i="34"/>
  <c r="Y3323" i="34"/>
  <c r="X3323" i="34"/>
  <c r="W3323" i="34"/>
  <c r="V3323" i="34"/>
  <c r="U3323" i="34"/>
  <c r="T3323" i="34"/>
  <c r="S3323" i="34"/>
  <c r="R3323" i="34"/>
  <c r="Q3323" i="34"/>
  <c r="P3323" i="34"/>
  <c r="O3323" i="34"/>
  <c r="N3323" i="34"/>
  <c r="M3323" i="34"/>
  <c r="L3323" i="34"/>
  <c r="K3323" i="34"/>
  <c r="J3323" i="34"/>
  <c r="I3323" i="34"/>
  <c r="H3323" i="34"/>
  <c r="G3323" i="34"/>
  <c r="F3323" i="34"/>
  <c r="AA3322" i="34"/>
  <c r="Z3322" i="34"/>
  <c r="Y3322" i="34"/>
  <c r="X3322" i="34"/>
  <c r="W3322" i="34"/>
  <c r="V3322" i="34"/>
  <c r="U3322" i="34"/>
  <c r="T3322" i="34"/>
  <c r="S3322" i="34"/>
  <c r="R3322" i="34"/>
  <c r="Q3322" i="34"/>
  <c r="P3322" i="34"/>
  <c r="O3322" i="34"/>
  <c r="N3322" i="34"/>
  <c r="M3322" i="34"/>
  <c r="L3322" i="34"/>
  <c r="K3322" i="34"/>
  <c r="J3322" i="34"/>
  <c r="I3322" i="34"/>
  <c r="H3322" i="34"/>
  <c r="G3322" i="34"/>
  <c r="F3322" i="34"/>
  <c r="AA3321" i="34"/>
  <c r="Z3321" i="34"/>
  <c r="Y3321" i="34"/>
  <c r="X3321" i="34"/>
  <c r="W3321" i="34"/>
  <c r="V3321" i="34"/>
  <c r="U3321" i="34"/>
  <c r="T3321" i="34"/>
  <c r="S3321" i="34"/>
  <c r="R3321" i="34"/>
  <c r="Q3321" i="34"/>
  <c r="P3321" i="34"/>
  <c r="O3321" i="34"/>
  <c r="N3321" i="34"/>
  <c r="M3321" i="34"/>
  <c r="L3321" i="34"/>
  <c r="K3321" i="34"/>
  <c r="J3321" i="34"/>
  <c r="I3321" i="34"/>
  <c r="H3321" i="34"/>
  <c r="G3321" i="34"/>
  <c r="F3321" i="34"/>
  <c r="AA3320" i="34"/>
  <c r="Z3320" i="34"/>
  <c r="Y3320" i="34"/>
  <c r="X3320" i="34"/>
  <c r="W3320" i="34"/>
  <c r="V3320" i="34"/>
  <c r="U3320" i="34"/>
  <c r="T3320" i="34"/>
  <c r="S3320" i="34"/>
  <c r="R3320" i="34"/>
  <c r="Q3320" i="34"/>
  <c r="P3320" i="34"/>
  <c r="O3320" i="34"/>
  <c r="N3320" i="34"/>
  <c r="M3320" i="34"/>
  <c r="L3320" i="34"/>
  <c r="K3320" i="34"/>
  <c r="J3320" i="34"/>
  <c r="I3320" i="34"/>
  <c r="H3320" i="34"/>
  <c r="G3320" i="34"/>
  <c r="F3320" i="34"/>
  <c r="AA3319" i="34"/>
  <c r="Z3319" i="34"/>
  <c r="Y3319" i="34"/>
  <c r="X3319" i="34"/>
  <c r="W3319" i="34"/>
  <c r="V3319" i="34"/>
  <c r="U3319" i="34"/>
  <c r="T3319" i="34"/>
  <c r="S3319" i="34"/>
  <c r="R3319" i="34"/>
  <c r="Q3319" i="34"/>
  <c r="P3319" i="34"/>
  <c r="O3319" i="34"/>
  <c r="N3319" i="34"/>
  <c r="M3319" i="34"/>
  <c r="L3319" i="34"/>
  <c r="K3319" i="34"/>
  <c r="J3319" i="34"/>
  <c r="I3319" i="34"/>
  <c r="H3319" i="34"/>
  <c r="G3319" i="34"/>
  <c r="F3319" i="34"/>
  <c r="AA3318" i="34"/>
  <c r="Z3318" i="34"/>
  <c r="Y3318" i="34"/>
  <c r="X3318" i="34"/>
  <c r="W3318" i="34"/>
  <c r="V3318" i="34"/>
  <c r="U3318" i="34"/>
  <c r="T3318" i="34"/>
  <c r="S3318" i="34"/>
  <c r="R3318" i="34"/>
  <c r="Q3318" i="34"/>
  <c r="P3318" i="34"/>
  <c r="O3318" i="34"/>
  <c r="N3318" i="34"/>
  <c r="M3318" i="34"/>
  <c r="L3318" i="34"/>
  <c r="K3318" i="34"/>
  <c r="J3318" i="34"/>
  <c r="I3318" i="34"/>
  <c r="H3318" i="34"/>
  <c r="G3318" i="34"/>
  <c r="F3318" i="34"/>
  <c r="AA3317" i="34"/>
  <c r="Z3317" i="34"/>
  <c r="Y3317" i="34"/>
  <c r="X3317" i="34"/>
  <c r="W3317" i="34"/>
  <c r="V3317" i="34"/>
  <c r="U3317" i="34"/>
  <c r="T3317" i="34"/>
  <c r="S3317" i="34"/>
  <c r="R3317" i="34"/>
  <c r="Q3317" i="34"/>
  <c r="P3317" i="34"/>
  <c r="O3317" i="34"/>
  <c r="N3317" i="34"/>
  <c r="M3317" i="34"/>
  <c r="L3317" i="34"/>
  <c r="K3317" i="34"/>
  <c r="J3317" i="34"/>
  <c r="I3317" i="34"/>
  <c r="H3317" i="34"/>
  <c r="G3317" i="34"/>
  <c r="F3317" i="34"/>
  <c r="AA3316" i="34"/>
  <c r="Z3316" i="34"/>
  <c r="Y3316" i="34"/>
  <c r="X3316" i="34"/>
  <c r="W3316" i="34"/>
  <c r="V3316" i="34"/>
  <c r="U3316" i="34"/>
  <c r="T3316" i="34"/>
  <c r="S3316" i="34"/>
  <c r="R3316" i="34"/>
  <c r="Q3316" i="34"/>
  <c r="P3316" i="34"/>
  <c r="O3316" i="34"/>
  <c r="N3316" i="34"/>
  <c r="M3316" i="34"/>
  <c r="L3316" i="34"/>
  <c r="K3316" i="34"/>
  <c r="J3316" i="34"/>
  <c r="I3316" i="34"/>
  <c r="H3316" i="34"/>
  <c r="G3316" i="34"/>
  <c r="F3316" i="34"/>
  <c r="AA3315" i="34"/>
  <c r="Z3315" i="34"/>
  <c r="Y3315" i="34"/>
  <c r="X3315" i="34"/>
  <c r="W3315" i="34"/>
  <c r="V3315" i="34"/>
  <c r="U3315" i="34"/>
  <c r="T3315" i="34"/>
  <c r="S3315" i="34"/>
  <c r="R3315" i="34"/>
  <c r="Q3315" i="34"/>
  <c r="P3315" i="34"/>
  <c r="O3315" i="34"/>
  <c r="N3315" i="34"/>
  <c r="M3315" i="34"/>
  <c r="L3315" i="34"/>
  <c r="K3315" i="34"/>
  <c r="J3315" i="34"/>
  <c r="I3315" i="34"/>
  <c r="H3315" i="34"/>
  <c r="G3315" i="34"/>
  <c r="F3315" i="34"/>
  <c r="AA3314" i="34"/>
  <c r="Z3314" i="34"/>
  <c r="Y3314" i="34"/>
  <c r="X3314" i="34"/>
  <c r="W3314" i="34"/>
  <c r="V3314" i="34"/>
  <c r="U3314" i="34"/>
  <c r="T3314" i="34"/>
  <c r="S3314" i="34"/>
  <c r="R3314" i="34"/>
  <c r="Q3314" i="34"/>
  <c r="P3314" i="34"/>
  <c r="O3314" i="34"/>
  <c r="N3314" i="34"/>
  <c r="M3314" i="34"/>
  <c r="L3314" i="34"/>
  <c r="K3314" i="34"/>
  <c r="J3314" i="34"/>
  <c r="I3314" i="34"/>
  <c r="H3314" i="34"/>
  <c r="G3314" i="34"/>
  <c r="F3314" i="34"/>
  <c r="AA3313" i="34"/>
  <c r="Z3313" i="34"/>
  <c r="Y3313" i="34"/>
  <c r="X3313" i="34"/>
  <c r="W3313" i="34"/>
  <c r="V3313" i="34"/>
  <c r="U3313" i="34"/>
  <c r="T3313" i="34"/>
  <c r="S3313" i="34"/>
  <c r="R3313" i="34"/>
  <c r="Q3313" i="34"/>
  <c r="P3313" i="34"/>
  <c r="O3313" i="34"/>
  <c r="N3313" i="34"/>
  <c r="M3313" i="34"/>
  <c r="L3313" i="34"/>
  <c r="K3313" i="34"/>
  <c r="J3313" i="34"/>
  <c r="I3313" i="34"/>
  <c r="H3313" i="34"/>
  <c r="G3313" i="34"/>
  <c r="F3313" i="34"/>
  <c r="AA3312" i="34"/>
  <c r="Z3312" i="34"/>
  <c r="Y3312" i="34"/>
  <c r="X3312" i="34"/>
  <c r="W3312" i="34"/>
  <c r="V3312" i="34"/>
  <c r="U3312" i="34"/>
  <c r="T3312" i="34"/>
  <c r="S3312" i="34"/>
  <c r="R3312" i="34"/>
  <c r="Q3312" i="34"/>
  <c r="P3312" i="34"/>
  <c r="O3312" i="34"/>
  <c r="N3312" i="34"/>
  <c r="M3312" i="34"/>
  <c r="L3312" i="34"/>
  <c r="K3312" i="34"/>
  <c r="J3312" i="34"/>
  <c r="I3312" i="34"/>
  <c r="H3312" i="34"/>
  <c r="G3312" i="34"/>
  <c r="F3312" i="34"/>
  <c r="AA3311" i="34"/>
  <c r="Z3311" i="34"/>
  <c r="Y3311" i="34"/>
  <c r="X3311" i="34"/>
  <c r="W3311" i="34"/>
  <c r="V3311" i="34"/>
  <c r="U3311" i="34"/>
  <c r="T3311" i="34"/>
  <c r="S3311" i="34"/>
  <c r="R3311" i="34"/>
  <c r="Q3311" i="34"/>
  <c r="P3311" i="34"/>
  <c r="O3311" i="34"/>
  <c r="N3311" i="34"/>
  <c r="M3311" i="34"/>
  <c r="L3311" i="34"/>
  <c r="K3311" i="34"/>
  <c r="J3311" i="34"/>
  <c r="I3311" i="34"/>
  <c r="H3311" i="34"/>
  <c r="G3311" i="34"/>
  <c r="F3311" i="34"/>
  <c r="AA3310" i="34"/>
  <c r="Z3310" i="34"/>
  <c r="Y3310" i="34"/>
  <c r="X3310" i="34"/>
  <c r="W3310" i="34"/>
  <c r="V3310" i="34"/>
  <c r="U3310" i="34"/>
  <c r="T3310" i="34"/>
  <c r="S3310" i="34"/>
  <c r="R3310" i="34"/>
  <c r="Q3310" i="34"/>
  <c r="P3310" i="34"/>
  <c r="O3310" i="34"/>
  <c r="N3310" i="34"/>
  <c r="M3310" i="34"/>
  <c r="L3310" i="34"/>
  <c r="K3310" i="34"/>
  <c r="J3310" i="34"/>
  <c r="I3310" i="34"/>
  <c r="H3310" i="34"/>
  <c r="G3310" i="34"/>
  <c r="F3310" i="34"/>
  <c r="AA3309" i="34"/>
  <c r="Z3309" i="34"/>
  <c r="Y3309" i="34"/>
  <c r="X3309" i="34"/>
  <c r="W3309" i="34"/>
  <c r="V3309" i="34"/>
  <c r="U3309" i="34"/>
  <c r="T3309" i="34"/>
  <c r="S3309" i="34"/>
  <c r="R3309" i="34"/>
  <c r="Q3309" i="34"/>
  <c r="P3309" i="34"/>
  <c r="O3309" i="34"/>
  <c r="N3309" i="34"/>
  <c r="M3309" i="34"/>
  <c r="L3309" i="34"/>
  <c r="K3309" i="34"/>
  <c r="J3309" i="34"/>
  <c r="I3309" i="34"/>
  <c r="H3309" i="34"/>
  <c r="G3309" i="34"/>
  <c r="F3309" i="34"/>
  <c r="AA3308" i="34"/>
  <c r="Z3308" i="34"/>
  <c r="Y3308" i="34"/>
  <c r="X3308" i="34"/>
  <c r="W3308" i="34"/>
  <c r="V3308" i="34"/>
  <c r="U3308" i="34"/>
  <c r="T3308" i="34"/>
  <c r="S3308" i="34"/>
  <c r="R3308" i="34"/>
  <c r="Q3308" i="34"/>
  <c r="P3308" i="34"/>
  <c r="O3308" i="34"/>
  <c r="N3308" i="34"/>
  <c r="M3308" i="34"/>
  <c r="L3308" i="34"/>
  <c r="K3308" i="34"/>
  <c r="J3308" i="34"/>
  <c r="I3308" i="34"/>
  <c r="H3308" i="34"/>
  <c r="G3308" i="34"/>
  <c r="F3308" i="34"/>
  <c r="AA3307" i="34"/>
  <c r="Z3307" i="34"/>
  <c r="Y3307" i="34"/>
  <c r="X3307" i="34"/>
  <c r="W3307" i="34"/>
  <c r="V3307" i="34"/>
  <c r="U3307" i="34"/>
  <c r="T3307" i="34"/>
  <c r="S3307" i="34"/>
  <c r="R3307" i="34"/>
  <c r="Q3307" i="34"/>
  <c r="P3307" i="34"/>
  <c r="O3307" i="34"/>
  <c r="N3307" i="34"/>
  <c r="M3307" i="34"/>
  <c r="L3307" i="34"/>
  <c r="K3307" i="34"/>
  <c r="J3307" i="34"/>
  <c r="I3307" i="34"/>
  <c r="H3307" i="34"/>
  <c r="G3307" i="34"/>
  <c r="F3307" i="34"/>
  <c r="AA3306" i="34"/>
  <c r="Z3306" i="34"/>
  <c r="Y3306" i="34"/>
  <c r="X3306" i="34"/>
  <c r="W3306" i="34"/>
  <c r="V3306" i="34"/>
  <c r="U3306" i="34"/>
  <c r="T3306" i="34"/>
  <c r="S3306" i="34"/>
  <c r="R3306" i="34"/>
  <c r="Q3306" i="34"/>
  <c r="P3306" i="34"/>
  <c r="O3306" i="34"/>
  <c r="N3306" i="34"/>
  <c r="M3306" i="34"/>
  <c r="L3306" i="34"/>
  <c r="K3306" i="34"/>
  <c r="J3306" i="34"/>
  <c r="I3306" i="34"/>
  <c r="H3306" i="34"/>
  <c r="G3306" i="34"/>
  <c r="F3306" i="34"/>
  <c r="AA3305" i="34"/>
  <c r="Z3305" i="34"/>
  <c r="Y3305" i="34"/>
  <c r="X3305" i="34"/>
  <c r="W3305" i="34"/>
  <c r="V3305" i="34"/>
  <c r="U3305" i="34"/>
  <c r="T3305" i="34"/>
  <c r="S3305" i="34"/>
  <c r="R3305" i="34"/>
  <c r="Q3305" i="34"/>
  <c r="P3305" i="34"/>
  <c r="O3305" i="34"/>
  <c r="N3305" i="34"/>
  <c r="M3305" i="34"/>
  <c r="L3305" i="34"/>
  <c r="K3305" i="34"/>
  <c r="J3305" i="34"/>
  <c r="I3305" i="34"/>
  <c r="H3305" i="34"/>
  <c r="G3305" i="34"/>
  <c r="F3305" i="34"/>
  <c r="AA3304" i="34"/>
  <c r="Z3304" i="34"/>
  <c r="Y3304" i="34"/>
  <c r="X3304" i="34"/>
  <c r="W3304" i="34"/>
  <c r="V3304" i="34"/>
  <c r="U3304" i="34"/>
  <c r="T3304" i="34"/>
  <c r="S3304" i="34"/>
  <c r="R3304" i="34"/>
  <c r="Q3304" i="34"/>
  <c r="P3304" i="34"/>
  <c r="O3304" i="34"/>
  <c r="N3304" i="34"/>
  <c r="M3304" i="34"/>
  <c r="L3304" i="34"/>
  <c r="K3304" i="34"/>
  <c r="J3304" i="34"/>
  <c r="I3304" i="34"/>
  <c r="H3304" i="34"/>
  <c r="G3304" i="34"/>
  <c r="F3304" i="34"/>
  <c r="AA3303" i="34"/>
  <c r="Z3303" i="34"/>
  <c r="Y3303" i="34"/>
  <c r="X3303" i="34"/>
  <c r="W3303" i="34"/>
  <c r="V3303" i="34"/>
  <c r="U3303" i="34"/>
  <c r="T3303" i="34"/>
  <c r="S3303" i="34"/>
  <c r="R3303" i="34"/>
  <c r="Q3303" i="34"/>
  <c r="P3303" i="34"/>
  <c r="O3303" i="34"/>
  <c r="N3303" i="34"/>
  <c r="M3303" i="34"/>
  <c r="L3303" i="34"/>
  <c r="K3303" i="34"/>
  <c r="J3303" i="34"/>
  <c r="I3303" i="34"/>
  <c r="H3303" i="34"/>
  <c r="G3303" i="34"/>
  <c r="F3303" i="34"/>
  <c r="AA3302" i="34"/>
  <c r="Z3302" i="34"/>
  <c r="Y3302" i="34"/>
  <c r="X3302" i="34"/>
  <c r="W3302" i="34"/>
  <c r="V3302" i="34"/>
  <c r="U3302" i="34"/>
  <c r="T3302" i="34"/>
  <c r="S3302" i="34"/>
  <c r="R3302" i="34"/>
  <c r="Q3302" i="34"/>
  <c r="P3302" i="34"/>
  <c r="O3302" i="34"/>
  <c r="N3302" i="34"/>
  <c r="M3302" i="34"/>
  <c r="L3302" i="34"/>
  <c r="K3302" i="34"/>
  <c r="J3302" i="34"/>
  <c r="I3302" i="34"/>
  <c r="H3302" i="34"/>
  <c r="G3302" i="34"/>
  <c r="F3302" i="34"/>
  <c r="AA3301" i="34"/>
  <c r="Z3301" i="34"/>
  <c r="Y3301" i="34"/>
  <c r="X3301" i="34"/>
  <c r="W3301" i="34"/>
  <c r="V3301" i="34"/>
  <c r="U3301" i="34"/>
  <c r="T3301" i="34"/>
  <c r="S3301" i="34"/>
  <c r="R3301" i="34"/>
  <c r="Q3301" i="34"/>
  <c r="P3301" i="34"/>
  <c r="O3301" i="34"/>
  <c r="N3301" i="34"/>
  <c r="M3301" i="34"/>
  <c r="L3301" i="34"/>
  <c r="K3301" i="34"/>
  <c r="J3301" i="34"/>
  <c r="I3301" i="34"/>
  <c r="H3301" i="34"/>
  <c r="G3301" i="34"/>
  <c r="F3301" i="34"/>
  <c r="AA3300" i="34"/>
  <c r="Z3300" i="34"/>
  <c r="Y3300" i="34"/>
  <c r="X3300" i="34"/>
  <c r="W3300" i="34"/>
  <c r="V3300" i="34"/>
  <c r="U3300" i="34"/>
  <c r="T3300" i="34"/>
  <c r="S3300" i="34"/>
  <c r="R3300" i="34"/>
  <c r="Q3300" i="34"/>
  <c r="P3300" i="34"/>
  <c r="O3300" i="34"/>
  <c r="N3300" i="34"/>
  <c r="M3300" i="34"/>
  <c r="L3300" i="34"/>
  <c r="K3300" i="34"/>
  <c r="J3300" i="34"/>
  <c r="I3300" i="34"/>
  <c r="H3300" i="34"/>
  <c r="G3300" i="34"/>
  <c r="F3300" i="34"/>
  <c r="AA3299" i="34"/>
  <c r="Z3299" i="34"/>
  <c r="Y3299" i="34"/>
  <c r="X3299" i="34"/>
  <c r="W3299" i="34"/>
  <c r="V3299" i="34"/>
  <c r="U3299" i="34"/>
  <c r="T3299" i="34"/>
  <c r="S3299" i="34"/>
  <c r="R3299" i="34"/>
  <c r="Q3299" i="34"/>
  <c r="P3299" i="34"/>
  <c r="O3299" i="34"/>
  <c r="N3299" i="34"/>
  <c r="M3299" i="34"/>
  <c r="L3299" i="34"/>
  <c r="K3299" i="34"/>
  <c r="J3299" i="34"/>
  <c r="I3299" i="34"/>
  <c r="H3299" i="34"/>
  <c r="G3299" i="34"/>
  <c r="F3299" i="34"/>
  <c r="AA3298" i="34"/>
  <c r="Z3298" i="34"/>
  <c r="Y3298" i="34"/>
  <c r="X3298" i="34"/>
  <c r="W3298" i="34"/>
  <c r="V3298" i="34"/>
  <c r="U3298" i="34"/>
  <c r="T3298" i="34"/>
  <c r="S3298" i="34"/>
  <c r="R3298" i="34"/>
  <c r="Q3298" i="34"/>
  <c r="P3298" i="34"/>
  <c r="O3298" i="34"/>
  <c r="N3298" i="34"/>
  <c r="M3298" i="34"/>
  <c r="L3298" i="34"/>
  <c r="K3298" i="34"/>
  <c r="J3298" i="34"/>
  <c r="I3298" i="34"/>
  <c r="H3298" i="34"/>
  <c r="G3298" i="34"/>
  <c r="F3298" i="34"/>
  <c r="AA3297" i="34"/>
  <c r="Z3297" i="34"/>
  <c r="Y3297" i="34"/>
  <c r="X3297" i="34"/>
  <c r="W3297" i="34"/>
  <c r="V3297" i="34"/>
  <c r="U3297" i="34"/>
  <c r="T3297" i="34"/>
  <c r="S3297" i="34"/>
  <c r="R3297" i="34"/>
  <c r="Q3297" i="34"/>
  <c r="P3297" i="34"/>
  <c r="O3297" i="34"/>
  <c r="N3297" i="34"/>
  <c r="M3297" i="34"/>
  <c r="L3297" i="34"/>
  <c r="K3297" i="34"/>
  <c r="J3297" i="34"/>
  <c r="I3297" i="34"/>
  <c r="H3297" i="34"/>
  <c r="G3297" i="34"/>
  <c r="F3297" i="34"/>
  <c r="AA3296" i="34"/>
  <c r="Z3296" i="34"/>
  <c r="Y3296" i="34"/>
  <c r="X3296" i="34"/>
  <c r="W3296" i="34"/>
  <c r="V3296" i="34"/>
  <c r="U3296" i="34"/>
  <c r="T3296" i="34"/>
  <c r="S3296" i="34"/>
  <c r="R3296" i="34"/>
  <c r="Q3296" i="34"/>
  <c r="P3296" i="34"/>
  <c r="O3296" i="34"/>
  <c r="N3296" i="34"/>
  <c r="M3296" i="34"/>
  <c r="L3296" i="34"/>
  <c r="K3296" i="34"/>
  <c r="J3296" i="34"/>
  <c r="I3296" i="34"/>
  <c r="H3296" i="34"/>
  <c r="G3296" i="34"/>
  <c r="F3296" i="34"/>
  <c r="AA3295" i="34"/>
  <c r="Z3295" i="34"/>
  <c r="Y3295" i="34"/>
  <c r="X3295" i="34"/>
  <c r="W3295" i="34"/>
  <c r="V3295" i="34"/>
  <c r="U3295" i="34"/>
  <c r="T3295" i="34"/>
  <c r="S3295" i="34"/>
  <c r="R3295" i="34"/>
  <c r="Q3295" i="34"/>
  <c r="P3295" i="34"/>
  <c r="O3295" i="34"/>
  <c r="N3295" i="34"/>
  <c r="M3295" i="34"/>
  <c r="L3295" i="34"/>
  <c r="K3295" i="34"/>
  <c r="J3295" i="34"/>
  <c r="I3295" i="34"/>
  <c r="H3295" i="34"/>
  <c r="G3295" i="34"/>
  <c r="F3295" i="34"/>
  <c r="AA3294" i="34"/>
  <c r="Z3294" i="34"/>
  <c r="Y3294" i="34"/>
  <c r="X3294" i="34"/>
  <c r="W3294" i="34"/>
  <c r="V3294" i="34"/>
  <c r="U3294" i="34"/>
  <c r="T3294" i="34"/>
  <c r="S3294" i="34"/>
  <c r="R3294" i="34"/>
  <c r="Q3294" i="34"/>
  <c r="P3294" i="34"/>
  <c r="O3294" i="34"/>
  <c r="N3294" i="34"/>
  <c r="M3294" i="34"/>
  <c r="L3294" i="34"/>
  <c r="K3294" i="34"/>
  <c r="J3294" i="34"/>
  <c r="I3294" i="34"/>
  <c r="H3294" i="34"/>
  <c r="G3294" i="34"/>
  <c r="F3294" i="34"/>
  <c r="AA3293" i="34"/>
  <c r="Z3293" i="34"/>
  <c r="Y3293" i="34"/>
  <c r="X3293" i="34"/>
  <c r="W3293" i="34"/>
  <c r="V3293" i="34"/>
  <c r="U3293" i="34"/>
  <c r="T3293" i="34"/>
  <c r="S3293" i="34"/>
  <c r="R3293" i="34"/>
  <c r="Q3293" i="34"/>
  <c r="P3293" i="34"/>
  <c r="O3293" i="34"/>
  <c r="N3293" i="34"/>
  <c r="M3293" i="34"/>
  <c r="L3293" i="34"/>
  <c r="K3293" i="34"/>
  <c r="J3293" i="34"/>
  <c r="I3293" i="34"/>
  <c r="H3293" i="34"/>
  <c r="G3293" i="34"/>
  <c r="F3293" i="34"/>
  <c r="AA3292" i="34"/>
  <c r="Z3292" i="34"/>
  <c r="Y3292" i="34"/>
  <c r="X3292" i="34"/>
  <c r="W3292" i="34"/>
  <c r="V3292" i="34"/>
  <c r="U3292" i="34"/>
  <c r="T3292" i="34"/>
  <c r="S3292" i="34"/>
  <c r="R3292" i="34"/>
  <c r="Q3292" i="34"/>
  <c r="P3292" i="34"/>
  <c r="O3292" i="34"/>
  <c r="N3292" i="34"/>
  <c r="M3292" i="34"/>
  <c r="L3292" i="34"/>
  <c r="K3292" i="34"/>
  <c r="J3292" i="34"/>
  <c r="I3292" i="34"/>
  <c r="H3292" i="34"/>
  <c r="G3292" i="34"/>
  <c r="F3292" i="34"/>
  <c r="AA3291" i="34"/>
  <c r="Z3291" i="34"/>
  <c r="Y3291" i="34"/>
  <c r="X3291" i="34"/>
  <c r="W3291" i="34"/>
  <c r="V3291" i="34"/>
  <c r="U3291" i="34"/>
  <c r="T3291" i="34"/>
  <c r="S3291" i="34"/>
  <c r="R3291" i="34"/>
  <c r="Q3291" i="34"/>
  <c r="P3291" i="34"/>
  <c r="O3291" i="34"/>
  <c r="N3291" i="34"/>
  <c r="M3291" i="34"/>
  <c r="L3291" i="34"/>
  <c r="K3291" i="34"/>
  <c r="J3291" i="34"/>
  <c r="I3291" i="34"/>
  <c r="H3291" i="34"/>
  <c r="G3291" i="34"/>
  <c r="F3291" i="34"/>
  <c r="AA3290" i="34"/>
  <c r="Z3290" i="34"/>
  <c r="Y3290" i="34"/>
  <c r="X3290" i="34"/>
  <c r="W3290" i="34"/>
  <c r="V3290" i="34"/>
  <c r="U3290" i="34"/>
  <c r="T3290" i="34"/>
  <c r="S3290" i="34"/>
  <c r="R3290" i="34"/>
  <c r="Q3290" i="34"/>
  <c r="P3290" i="34"/>
  <c r="O3290" i="34"/>
  <c r="N3290" i="34"/>
  <c r="M3290" i="34"/>
  <c r="L3290" i="34"/>
  <c r="K3290" i="34"/>
  <c r="J3290" i="34"/>
  <c r="I3290" i="34"/>
  <c r="H3290" i="34"/>
  <c r="G3290" i="34"/>
  <c r="F3290" i="34"/>
  <c r="AA3289" i="34"/>
  <c r="Z3289" i="34"/>
  <c r="Y3289" i="34"/>
  <c r="X3289" i="34"/>
  <c r="W3289" i="34"/>
  <c r="V3289" i="34"/>
  <c r="U3289" i="34"/>
  <c r="T3289" i="34"/>
  <c r="S3289" i="34"/>
  <c r="R3289" i="34"/>
  <c r="Q3289" i="34"/>
  <c r="P3289" i="34"/>
  <c r="O3289" i="34"/>
  <c r="N3289" i="34"/>
  <c r="M3289" i="34"/>
  <c r="L3289" i="34"/>
  <c r="K3289" i="34"/>
  <c r="J3289" i="34"/>
  <c r="I3289" i="34"/>
  <c r="H3289" i="34"/>
  <c r="G3289" i="34"/>
  <c r="F3289" i="34"/>
  <c r="AA3288" i="34"/>
  <c r="Z3288" i="34"/>
  <c r="Y3288" i="34"/>
  <c r="X3288" i="34"/>
  <c r="W3288" i="34"/>
  <c r="V3288" i="34"/>
  <c r="U3288" i="34"/>
  <c r="T3288" i="34"/>
  <c r="S3288" i="34"/>
  <c r="R3288" i="34"/>
  <c r="Q3288" i="34"/>
  <c r="P3288" i="34"/>
  <c r="O3288" i="34"/>
  <c r="N3288" i="34"/>
  <c r="M3288" i="34"/>
  <c r="L3288" i="34"/>
  <c r="K3288" i="34"/>
  <c r="J3288" i="34"/>
  <c r="I3288" i="34"/>
  <c r="H3288" i="34"/>
  <c r="G3288" i="34"/>
  <c r="F3288" i="34"/>
  <c r="AA3287" i="34"/>
  <c r="Z3287" i="34"/>
  <c r="Y3287" i="34"/>
  <c r="X3287" i="34"/>
  <c r="W3287" i="34"/>
  <c r="V3287" i="34"/>
  <c r="U3287" i="34"/>
  <c r="T3287" i="34"/>
  <c r="S3287" i="34"/>
  <c r="R3287" i="34"/>
  <c r="Q3287" i="34"/>
  <c r="P3287" i="34"/>
  <c r="O3287" i="34"/>
  <c r="N3287" i="34"/>
  <c r="M3287" i="34"/>
  <c r="L3287" i="34"/>
  <c r="K3287" i="34"/>
  <c r="J3287" i="34"/>
  <c r="I3287" i="34"/>
  <c r="H3287" i="34"/>
  <c r="G3287" i="34"/>
  <c r="F3287" i="34"/>
  <c r="AA3286" i="34"/>
  <c r="Z3286" i="34"/>
  <c r="Y3286" i="34"/>
  <c r="X3286" i="34"/>
  <c r="W3286" i="34"/>
  <c r="V3286" i="34"/>
  <c r="U3286" i="34"/>
  <c r="T3286" i="34"/>
  <c r="S3286" i="34"/>
  <c r="R3286" i="34"/>
  <c r="Q3286" i="34"/>
  <c r="P3286" i="34"/>
  <c r="O3286" i="34"/>
  <c r="N3286" i="34"/>
  <c r="M3286" i="34"/>
  <c r="L3286" i="34"/>
  <c r="K3286" i="34"/>
  <c r="J3286" i="34"/>
  <c r="I3286" i="34"/>
  <c r="H3286" i="34"/>
  <c r="G3286" i="34"/>
  <c r="F3286" i="34"/>
  <c r="AA3285" i="34"/>
  <c r="Z3285" i="34"/>
  <c r="Y3285" i="34"/>
  <c r="X3285" i="34"/>
  <c r="W3285" i="34"/>
  <c r="V3285" i="34"/>
  <c r="U3285" i="34"/>
  <c r="T3285" i="34"/>
  <c r="S3285" i="34"/>
  <c r="R3285" i="34"/>
  <c r="Q3285" i="34"/>
  <c r="P3285" i="34"/>
  <c r="O3285" i="34"/>
  <c r="N3285" i="34"/>
  <c r="M3285" i="34"/>
  <c r="L3285" i="34"/>
  <c r="K3285" i="34"/>
  <c r="J3285" i="34"/>
  <c r="I3285" i="34"/>
  <c r="H3285" i="34"/>
  <c r="G3285" i="34"/>
  <c r="F3285" i="34"/>
  <c r="AA3284" i="34"/>
  <c r="Z3284" i="34"/>
  <c r="Y3284" i="34"/>
  <c r="X3284" i="34"/>
  <c r="W3284" i="34"/>
  <c r="V3284" i="34"/>
  <c r="U3284" i="34"/>
  <c r="T3284" i="34"/>
  <c r="S3284" i="34"/>
  <c r="R3284" i="34"/>
  <c r="Q3284" i="34"/>
  <c r="P3284" i="34"/>
  <c r="O3284" i="34"/>
  <c r="N3284" i="34"/>
  <c r="M3284" i="34"/>
  <c r="L3284" i="34"/>
  <c r="K3284" i="34"/>
  <c r="J3284" i="34"/>
  <c r="I3284" i="34"/>
  <c r="H3284" i="34"/>
  <c r="G3284" i="34"/>
  <c r="F3284" i="34"/>
  <c r="AA3283" i="34"/>
  <c r="Z3283" i="34"/>
  <c r="Y3283" i="34"/>
  <c r="X3283" i="34"/>
  <c r="W3283" i="34"/>
  <c r="V3283" i="34"/>
  <c r="U3283" i="34"/>
  <c r="T3283" i="34"/>
  <c r="S3283" i="34"/>
  <c r="R3283" i="34"/>
  <c r="Q3283" i="34"/>
  <c r="P3283" i="34"/>
  <c r="O3283" i="34"/>
  <c r="N3283" i="34"/>
  <c r="M3283" i="34"/>
  <c r="L3283" i="34"/>
  <c r="K3283" i="34"/>
  <c r="J3283" i="34"/>
  <c r="I3283" i="34"/>
  <c r="H3283" i="34"/>
  <c r="G3283" i="34"/>
  <c r="F3283" i="34"/>
  <c r="AA3282" i="34"/>
  <c r="Z3282" i="34"/>
  <c r="Y3282" i="34"/>
  <c r="X3282" i="34"/>
  <c r="W3282" i="34"/>
  <c r="V3282" i="34"/>
  <c r="U3282" i="34"/>
  <c r="T3282" i="34"/>
  <c r="S3282" i="34"/>
  <c r="R3282" i="34"/>
  <c r="Q3282" i="34"/>
  <c r="P3282" i="34"/>
  <c r="O3282" i="34"/>
  <c r="N3282" i="34"/>
  <c r="M3282" i="34"/>
  <c r="L3282" i="34"/>
  <c r="K3282" i="34"/>
  <c r="J3282" i="34"/>
  <c r="I3282" i="34"/>
  <c r="H3282" i="34"/>
  <c r="G3282" i="34"/>
  <c r="F3282" i="34"/>
  <c r="AA3281" i="34"/>
  <c r="Z3281" i="34"/>
  <c r="Y3281" i="34"/>
  <c r="X3281" i="34"/>
  <c r="W3281" i="34"/>
  <c r="V3281" i="34"/>
  <c r="U3281" i="34"/>
  <c r="T3281" i="34"/>
  <c r="S3281" i="34"/>
  <c r="R3281" i="34"/>
  <c r="Q3281" i="34"/>
  <c r="P3281" i="34"/>
  <c r="O3281" i="34"/>
  <c r="N3281" i="34"/>
  <c r="M3281" i="34"/>
  <c r="L3281" i="34"/>
  <c r="K3281" i="34"/>
  <c r="J3281" i="34"/>
  <c r="I3281" i="34"/>
  <c r="H3281" i="34"/>
  <c r="G3281" i="34"/>
  <c r="F3281" i="34"/>
  <c r="AA3280" i="34"/>
  <c r="Z3280" i="34"/>
  <c r="Y3280" i="34"/>
  <c r="X3280" i="34"/>
  <c r="W3280" i="34"/>
  <c r="V3280" i="34"/>
  <c r="U3280" i="34"/>
  <c r="T3280" i="34"/>
  <c r="S3280" i="34"/>
  <c r="R3280" i="34"/>
  <c r="Q3280" i="34"/>
  <c r="P3280" i="34"/>
  <c r="O3280" i="34"/>
  <c r="N3280" i="34"/>
  <c r="M3280" i="34"/>
  <c r="L3280" i="34"/>
  <c r="K3280" i="34"/>
  <c r="J3280" i="34"/>
  <c r="I3280" i="34"/>
  <c r="H3280" i="34"/>
  <c r="G3280" i="34"/>
  <c r="F3280" i="34"/>
  <c r="AA3279" i="34"/>
  <c r="Z3279" i="34"/>
  <c r="Y3279" i="34"/>
  <c r="X3279" i="34"/>
  <c r="W3279" i="34"/>
  <c r="V3279" i="34"/>
  <c r="U3279" i="34"/>
  <c r="T3279" i="34"/>
  <c r="S3279" i="34"/>
  <c r="R3279" i="34"/>
  <c r="Q3279" i="34"/>
  <c r="P3279" i="34"/>
  <c r="O3279" i="34"/>
  <c r="N3279" i="34"/>
  <c r="M3279" i="34"/>
  <c r="L3279" i="34"/>
  <c r="K3279" i="34"/>
  <c r="J3279" i="34"/>
  <c r="I3279" i="34"/>
  <c r="H3279" i="34"/>
  <c r="G3279" i="34"/>
  <c r="F3279" i="34"/>
  <c r="AA3278" i="34"/>
  <c r="Z3278" i="34"/>
  <c r="Y3278" i="34"/>
  <c r="X3278" i="34"/>
  <c r="W3278" i="34"/>
  <c r="V3278" i="34"/>
  <c r="U3278" i="34"/>
  <c r="T3278" i="34"/>
  <c r="S3278" i="34"/>
  <c r="R3278" i="34"/>
  <c r="Q3278" i="34"/>
  <c r="P3278" i="34"/>
  <c r="O3278" i="34"/>
  <c r="N3278" i="34"/>
  <c r="M3278" i="34"/>
  <c r="L3278" i="34"/>
  <c r="K3278" i="34"/>
  <c r="J3278" i="34"/>
  <c r="I3278" i="34"/>
  <c r="H3278" i="34"/>
  <c r="G3278" i="34"/>
  <c r="F3278" i="34"/>
  <c r="AA3277" i="34"/>
  <c r="Z3277" i="34"/>
  <c r="Y3277" i="34"/>
  <c r="X3277" i="34"/>
  <c r="W3277" i="34"/>
  <c r="V3277" i="34"/>
  <c r="U3277" i="34"/>
  <c r="T3277" i="34"/>
  <c r="S3277" i="34"/>
  <c r="R3277" i="34"/>
  <c r="Q3277" i="34"/>
  <c r="P3277" i="34"/>
  <c r="O3277" i="34"/>
  <c r="N3277" i="34"/>
  <c r="M3277" i="34"/>
  <c r="L3277" i="34"/>
  <c r="K3277" i="34"/>
  <c r="J3277" i="34"/>
  <c r="I3277" i="34"/>
  <c r="H3277" i="34"/>
  <c r="G3277" i="34"/>
  <c r="F3277" i="34"/>
  <c r="AA3276" i="34"/>
  <c r="Z3276" i="34"/>
  <c r="Y3276" i="34"/>
  <c r="X3276" i="34"/>
  <c r="W3276" i="34"/>
  <c r="V3276" i="34"/>
  <c r="U3276" i="34"/>
  <c r="T3276" i="34"/>
  <c r="S3276" i="34"/>
  <c r="R3276" i="34"/>
  <c r="Q3276" i="34"/>
  <c r="P3276" i="34"/>
  <c r="O3276" i="34"/>
  <c r="N3276" i="34"/>
  <c r="M3276" i="34"/>
  <c r="L3276" i="34"/>
  <c r="K3276" i="34"/>
  <c r="J3276" i="34"/>
  <c r="I3276" i="34"/>
  <c r="H3276" i="34"/>
  <c r="G3276" i="34"/>
  <c r="F3276" i="34"/>
  <c r="AA3275" i="34"/>
  <c r="Z3275" i="34"/>
  <c r="Y3275" i="34"/>
  <c r="X3275" i="34"/>
  <c r="W3275" i="34"/>
  <c r="V3275" i="34"/>
  <c r="U3275" i="34"/>
  <c r="T3275" i="34"/>
  <c r="S3275" i="34"/>
  <c r="R3275" i="34"/>
  <c r="Q3275" i="34"/>
  <c r="P3275" i="34"/>
  <c r="O3275" i="34"/>
  <c r="N3275" i="34"/>
  <c r="M3275" i="34"/>
  <c r="L3275" i="34"/>
  <c r="K3275" i="34"/>
  <c r="J3275" i="34"/>
  <c r="I3275" i="34"/>
  <c r="H3275" i="34"/>
  <c r="G3275" i="34"/>
  <c r="F3275" i="34"/>
  <c r="AA3274" i="34"/>
  <c r="Z3274" i="34"/>
  <c r="Y3274" i="34"/>
  <c r="X3274" i="34"/>
  <c r="W3274" i="34"/>
  <c r="V3274" i="34"/>
  <c r="U3274" i="34"/>
  <c r="T3274" i="34"/>
  <c r="S3274" i="34"/>
  <c r="R3274" i="34"/>
  <c r="Q3274" i="34"/>
  <c r="P3274" i="34"/>
  <c r="O3274" i="34"/>
  <c r="N3274" i="34"/>
  <c r="M3274" i="34"/>
  <c r="L3274" i="34"/>
  <c r="K3274" i="34"/>
  <c r="J3274" i="34"/>
  <c r="I3274" i="34"/>
  <c r="H3274" i="34"/>
  <c r="G3274" i="34"/>
  <c r="F3274" i="34"/>
  <c r="AA3273" i="34"/>
  <c r="Z3273" i="34"/>
  <c r="Y3273" i="34"/>
  <c r="X3273" i="34"/>
  <c r="W3273" i="34"/>
  <c r="V3273" i="34"/>
  <c r="U3273" i="34"/>
  <c r="T3273" i="34"/>
  <c r="S3273" i="34"/>
  <c r="R3273" i="34"/>
  <c r="Q3273" i="34"/>
  <c r="P3273" i="34"/>
  <c r="O3273" i="34"/>
  <c r="N3273" i="34"/>
  <c r="M3273" i="34"/>
  <c r="L3273" i="34"/>
  <c r="K3273" i="34"/>
  <c r="J3273" i="34"/>
  <c r="I3273" i="34"/>
  <c r="H3273" i="34"/>
  <c r="G3273" i="34"/>
  <c r="F3273" i="34"/>
  <c r="AA3272" i="34"/>
  <c r="Z3272" i="34"/>
  <c r="Y3272" i="34"/>
  <c r="X3272" i="34"/>
  <c r="W3272" i="34"/>
  <c r="V3272" i="34"/>
  <c r="U3272" i="34"/>
  <c r="T3272" i="34"/>
  <c r="S3272" i="34"/>
  <c r="R3272" i="34"/>
  <c r="Q3272" i="34"/>
  <c r="P3272" i="34"/>
  <c r="O3272" i="34"/>
  <c r="N3272" i="34"/>
  <c r="M3272" i="34"/>
  <c r="L3272" i="34"/>
  <c r="K3272" i="34"/>
  <c r="J3272" i="34"/>
  <c r="I3272" i="34"/>
  <c r="H3272" i="34"/>
  <c r="G3272" i="34"/>
  <c r="F3272" i="34"/>
  <c r="AA3271" i="34"/>
  <c r="Z3271" i="34"/>
  <c r="Y3271" i="34"/>
  <c r="X3271" i="34"/>
  <c r="W3271" i="34"/>
  <c r="V3271" i="34"/>
  <c r="U3271" i="34"/>
  <c r="T3271" i="34"/>
  <c r="S3271" i="34"/>
  <c r="R3271" i="34"/>
  <c r="Q3271" i="34"/>
  <c r="P3271" i="34"/>
  <c r="O3271" i="34"/>
  <c r="N3271" i="34"/>
  <c r="M3271" i="34"/>
  <c r="L3271" i="34"/>
  <c r="K3271" i="34"/>
  <c r="J3271" i="34"/>
  <c r="I3271" i="34"/>
  <c r="H3271" i="34"/>
  <c r="G3271" i="34"/>
  <c r="F3271" i="34"/>
  <c r="AA3270" i="34"/>
  <c r="Z3270" i="34"/>
  <c r="Y3270" i="34"/>
  <c r="X3270" i="34"/>
  <c r="W3270" i="34"/>
  <c r="V3270" i="34"/>
  <c r="U3270" i="34"/>
  <c r="T3270" i="34"/>
  <c r="S3270" i="34"/>
  <c r="R3270" i="34"/>
  <c r="Q3270" i="34"/>
  <c r="P3270" i="34"/>
  <c r="O3270" i="34"/>
  <c r="N3270" i="34"/>
  <c r="M3270" i="34"/>
  <c r="L3270" i="34"/>
  <c r="K3270" i="34"/>
  <c r="J3270" i="34"/>
  <c r="I3270" i="34"/>
  <c r="H3270" i="34"/>
  <c r="G3270" i="34"/>
  <c r="F3270" i="34"/>
  <c r="AA3269" i="34"/>
  <c r="Z3269" i="34"/>
  <c r="Y3269" i="34"/>
  <c r="X3269" i="34"/>
  <c r="W3269" i="34"/>
  <c r="V3269" i="34"/>
  <c r="U3269" i="34"/>
  <c r="T3269" i="34"/>
  <c r="S3269" i="34"/>
  <c r="R3269" i="34"/>
  <c r="Q3269" i="34"/>
  <c r="P3269" i="34"/>
  <c r="O3269" i="34"/>
  <c r="N3269" i="34"/>
  <c r="M3269" i="34"/>
  <c r="L3269" i="34"/>
  <c r="K3269" i="34"/>
  <c r="J3269" i="34"/>
  <c r="I3269" i="34"/>
  <c r="H3269" i="34"/>
  <c r="G3269" i="34"/>
  <c r="F3269" i="34"/>
  <c r="AA3268" i="34"/>
  <c r="Z3268" i="34"/>
  <c r="Y3268" i="34"/>
  <c r="X3268" i="34"/>
  <c r="W3268" i="34"/>
  <c r="V3268" i="34"/>
  <c r="U3268" i="34"/>
  <c r="T3268" i="34"/>
  <c r="S3268" i="34"/>
  <c r="R3268" i="34"/>
  <c r="Q3268" i="34"/>
  <c r="P3268" i="34"/>
  <c r="O3268" i="34"/>
  <c r="N3268" i="34"/>
  <c r="M3268" i="34"/>
  <c r="L3268" i="34"/>
  <c r="K3268" i="34"/>
  <c r="J3268" i="34"/>
  <c r="I3268" i="34"/>
  <c r="H3268" i="34"/>
  <c r="G3268" i="34"/>
  <c r="F3268" i="34"/>
  <c r="AA3267" i="34"/>
  <c r="Z3267" i="34"/>
  <c r="Y3267" i="34"/>
  <c r="X3267" i="34"/>
  <c r="W3267" i="34"/>
  <c r="V3267" i="34"/>
  <c r="U3267" i="34"/>
  <c r="T3267" i="34"/>
  <c r="S3267" i="34"/>
  <c r="R3267" i="34"/>
  <c r="Q3267" i="34"/>
  <c r="P3267" i="34"/>
  <c r="O3267" i="34"/>
  <c r="N3267" i="34"/>
  <c r="M3267" i="34"/>
  <c r="L3267" i="34"/>
  <c r="K3267" i="34"/>
  <c r="J3267" i="34"/>
  <c r="I3267" i="34"/>
  <c r="H3267" i="34"/>
  <c r="G3267" i="34"/>
  <c r="F3267" i="34"/>
  <c r="AA3266" i="34"/>
  <c r="Z3266" i="34"/>
  <c r="Y3266" i="34"/>
  <c r="X3266" i="34"/>
  <c r="W3266" i="34"/>
  <c r="V3266" i="34"/>
  <c r="U3266" i="34"/>
  <c r="T3266" i="34"/>
  <c r="S3266" i="34"/>
  <c r="R3266" i="34"/>
  <c r="Q3266" i="34"/>
  <c r="P3266" i="34"/>
  <c r="O3266" i="34"/>
  <c r="N3266" i="34"/>
  <c r="M3266" i="34"/>
  <c r="L3266" i="34"/>
  <c r="K3266" i="34"/>
  <c r="J3266" i="34"/>
  <c r="I3266" i="34"/>
  <c r="H3266" i="34"/>
  <c r="G3266" i="34"/>
  <c r="F3266" i="34"/>
  <c r="AA3265" i="34"/>
  <c r="Z3265" i="34"/>
  <c r="Y3265" i="34"/>
  <c r="X3265" i="34"/>
  <c r="W3265" i="34"/>
  <c r="V3265" i="34"/>
  <c r="U3265" i="34"/>
  <c r="T3265" i="34"/>
  <c r="S3265" i="34"/>
  <c r="R3265" i="34"/>
  <c r="Q3265" i="34"/>
  <c r="P3265" i="34"/>
  <c r="O3265" i="34"/>
  <c r="N3265" i="34"/>
  <c r="M3265" i="34"/>
  <c r="L3265" i="34"/>
  <c r="K3265" i="34"/>
  <c r="J3265" i="34"/>
  <c r="I3265" i="34"/>
  <c r="H3265" i="34"/>
  <c r="G3265" i="34"/>
  <c r="F3265" i="34"/>
  <c r="AA3264" i="34"/>
  <c r="Z3264" i="34"/>
  <c r="Y3264" i="34"/>
  <c r="X3264" i="34"/>
  <c r="W3264" i="34"/>
  <c r="V3264" i="34"/>
  <c r="U3264" i="34"/>
  <c r="T3264" i="34"/>
  <c r="S3264" i="34"/>
  <c r="R3264" i="34"/>
  <c r="Q3264" i="34"/>
  <c r="P3264" i="34"/>
  <c r="O3264" i="34"/>
  <c r="N3264" i="34"/>
  <c r="M3264" i="34"/>
  <c r="L3264" i="34"/>
  <c r="K3264" i="34"/>
  <c r="J3264" i="34"/>
  <c r="I3264" i="34"/>
  <c r="H3264" i="34"/>
  <c r="G3264" i="34"/>
  <c r="F3264" i="34"/>
  <c r="AA3263" i="34"/>
  <c r="Z3263" i="34"/>
  <c r="Y3263" i="34"/>
  <c r="X3263" i="34"/>
  <c r="W3263" i="34"/>
  <c r="V3263" i="34"/>
  <c r="U3263" i="34"/>
  <c r="T3263" i="34"/>
  <c r="S3263" i="34"/>
  <c r="R3263" i="34"/>
  <c r="Q3263" i="34"/>
  <c r="P3263" i="34"/>
  <c r="O3263" i="34"/>
  <c r="N3263" i="34"/>
  <c r="M3263" i="34"/>
  <c r="L3263" i="34"/>
  <c r="K3263" i="34"/>
  <c r="J3263" i="34"/>
  <c r="I3263" i="34"/>
  <c r="H3263" i="34"/>
  <c r="G3263" i="34"/>
  <c r="F3263" i="34"/>
  <c r="AA3262" i="34"/>
  <c r="Z3262" i="34"/>
  <c r="Y3262" i="34"/>
  <c r="X3262" i="34"/>
  <c r="W3262" i="34"/>
  <c r="V3262" i="34"/>
  <c r="U3262" i="34"/>
  <c r="T3262" i="34"/>
  <c r="S3262" i="34"/>
  <c r="R3262" i="34"/>
  <c r="Q3262" i="34"/>
  <c r="P3262" i="34"/>
  <c r="O3262" i="34"/>
  <c r="N3262" i="34"/>
  <c r="M3262" i="34"/>
  <c r="L3262" i="34"/>
  <c r="K3262" i="34"/>
  <c r="J3262" i="34"/>
  <c r="I3262" i="34"/>
  <c r="H3262" i="34"/>
  <c r="G3262" i="34"/>
  <c r="F3262" i="34"/>
  <c r="AA3261" i="34"/>
  <c r="Z3261" i="34"/>
  <c r="Y3261" i="34"/>
  <c r="X3261" i="34"/>
  <c r="W3261" i="34"/>
  <c r="V3261" i="34"/>
  <c r="U3261" i="34"/>
  <c r="T3261" i="34"/>
  <c r="S3261" i="34"/>
  <c r="R3261" i="34"/>
  <c r="Q3261" i="34"/>
  <c r="P3261" i="34"/>
  <c r="O3261" i="34"/>
  <c r="N3261" i="34"/>
  <c r="M3261" i="34"/>
  <c r="L3261" i="34"/>
  <c r="K3261" i="34"/>
  <c r="J3261" i="34"/>
  <c r="I3261" i="34"/>
  <c r="H3261" i="34"/>
  <c r="G3261" i="34"/>
  <c r="F3261" i="34"/>
  <c r="AA3260" i="34"/>
  <c r="Z3260" i="34"/>
  <c r="Y3260" i="34"/>
  <c r="X3260" i="34"/>
  <c r="W3260" i="34"/>
  <c r="V3260" i="34"/>
  <c r="U3260" i="34"/>
  <c r="T3260" i="34"/>
  <c r="S3260" i="34"/>
  <c r="R3260" i="34"/>
  <c r="Q3260" i="34"/>
  <c r="P3260" i="34"/>
  <c r="O3260" i="34"/>
  <c r="N3260" i="34"/>
  <c r="M3260" i="34"/>
  <c r="L3260" i="34"/>
  <c r="K3260" i="34"/>
  <c r="J3260" i="34"/>
  <c r="I3260" i="34"/>
  <c r="H3260" i="34"/>
  <c r="G3260" i="34"/>
  <c r="F3260" i="34"/>
  <c r="AA3259" i="34"/>
  <c r="Z3259" i="34"/>
  <c r="Y3259" i="34"/>
  <c r="X3259" i="34"/>
  <c r="W3259" i="34"/>
  <c r="V3259" i="34"/>
  <c r="U3259" i="34"/>
  <c r="T3259" i="34"/>
  <c r="S3259" i="34"/>
  <c r="R3259" i="34"/>
  <c r="Q3259" i="34"/>
  <c r="P3259" i="34"/>
  <c r="O3259" i="34"/>
  <c r="N3259" i="34"/>
  <c r="M3259" i="34"/>
  <c r="L3259" i="34"/>
  <c r="K3259" i="34"/>
  <c r="J3259" i="34"/>
  <c r="I3259" i="34"/>
  <c r="H3259" i="34"/>
  <c r="G3259" i="34"/>
  <c r="F3259" i="34"/>
  <c r="AA3258" i="34"/>
  <c r="Z3258" i="34"/>
  <c r="Y3258" i="34"/>
  <c r="X3258" i="34"/>
  <c r="W3258" i="34"/>
  <c r="V3258" i="34"/>
  <c r="U3258" i="34"/>
  <c r="T3258" i="34"/>
  <c r="S3258" i="34"/>
  <c r="R3258" i="34"/>
  <c r="Q3258" i="34"/>
  <c r="P3258" i="34"/>
  <c r="O3258" i="34"/>
  <c r="N3258" i="34"/>
  <c r="M3258" i="34"/>
  <c r="L3258" i="34"/>
  <c r="K3258" i="34"/>
  <c r="J3258" i="34"/>
  <c r="I3258" i="34"/>
  <c r="H3258" i="34"/>
  <c r="G3258" i="34"/>
  <c r="F3258" i="34"/>
  <c r="AA3257" i="34"/>
  <c r="Z3257" i="34"/>
  <c r="Y3257" i="34"/>
  <c r="X3257" i="34"/>
  <c r="W3257" i="34"/>
  <c r="V3257" i="34"/>
  <c r="U3257" i="34"/>
  <c r="T3257" i="34"/>
  <c r="S3257" i="34"/>
  <c r="R3257" i="34"/>
  <c r="Q3257" i="34"/>
  <c r="P3257" i="34"/>
  <c r="O3257" i="34"/>
  <c r="N3257" i="34"/>
  <c r="M3257" i="34"/>
  <c r="L3257" i="34"/>
  <c r="K3257" i="34"/>
  <c r="J3257" i="34"/>
  <c r="I3257" i="34"/>
  <c r="H3257" i="34"/>
  <c r="G3257" i="34"/>
  <c r="F3257" i="34"/>
  <c r="AA3256" i="34"/>
  <c r="Z3256" i="34"/>
  <c r="Y3256" i="34"/>
  <c r="X3256" i="34"/>
  <c r="W3256" i="34"/>
  <c r="V3256" i="34"/>
  <c r="U3256" i="34"/>
  <c r="T3256" i="34"/>
  <c r="S3256" i="34"/>
  <c r="R3256" i="34"/>
  <c r="Q3256" i="34"/>
  <c r="P3256" i="34"/>
  <c r="O3256" i="34"/>
  <c r="N3256" i="34"/>
  <c r="M3256" i="34"/>
  <c r="L3256" i="34"/>
  <c r="K3256" i="34"/>
  <c r="J3256" i="34"/>
  <c r="I3256" i="34"/>
  <c r="H3256" i="34"/>
  <c r="G3256" i="34"/>
  <c r="F3256" i="34"/>
  <c r="AA3255" i="34"/>
  <c r="Z3255" i="34"/>
  <c r="Y3255" i="34"/>
  <c r="X3255" i="34"/>
  <c r="W3255" i="34"/>
  <c r="V3255" i="34"/>
  <c r="U3255" i="34"/>
  <c r="T3255" i="34"/>
  <c r="S3255" i="34"/>
  <c r="R3255" i="34"/>
  <c r="Q3255" i="34"/>
  <c r="P3255" i="34"/>
  <c r="O3255" i="34"/>
  <c r="N3255" i="34"/>
  <c r="M3255" i="34"/>
  <c r="L3255" i="34"/>
  <c r="K3255" i="34"/>
  <c r="J3255" i="34"/>
  <c r="I3255" i="34"/>
  <c r="H3255" i="34"/>
  <c r="G3255" i="34"/>
  <c r="F3255" i="34"/>
  <c r="AA3254" i="34"/>
  <c r="Z3254" i="34"/>
  <c r="Y3254" i="34"/>
  <c r="X3254" i="34"/>
  <c r="W3254" i="34"/>
  <c r="V3254" i="34"/>
  <c r="U3254" i="34"/>
  <c r="T3254" i="34"/>
  <c r="S3254" i="34"/>
  <c r="R3254" i="34"/>
  <c r="Q3254" i="34"/>
  <c r="P3254" i="34"/>
  <c r="O3254" i="34"/>
  <c r="N3254" i="34"/>
  <c r="M3254" i="34"/>
  <c r="L3254" i="34"/>
  <c r="K3254" i="34"/>
  <c r="J3254" i="34"/>
  <c r="I3254" i="34"/>
  <c r="H3254" i="34"/>
  <c r="G3254" i="34"/>
  <c r="F3254" i="34"/>
  <c r="AA3253" i="34"/>
  <c r="Z3253" i="34"/>
  <c r="Y3253" i="34"/>
  <c r="X3253" i="34"/>
  <c r="W3253" i="34"/>
  <c r="V3253" i="34"/>
  <c r="U3253" i="34"/>
  <c r="T3253" i="34"/>
  <c r="S3253" i="34"/>
  <c r="R3253" i="34"/>
  <c r="Q3253" i="34"/>
  <c r="P3253" i="34"/>
  <c r="O3253" i="34"/>
  <c r="N3253" i="34"/>
  <c r="M3253" i="34"/>
  <c r="L3253" i="34"/>
  <c r="K3253" i="34"/>
  <c r="J3253" i="34"/>
  <c r="I3253" i="34"/>
  <c r="H3253" i="34"/>
  <c r="G3253" i="34"/>
  <c r="F3253" i="34"/>
  <c r="AA3252" i="34"/>
  <c r="Z3252" i="34"/>
  <c r="Y3252" i="34"/>
  <c r="X3252" i="34"/>
  <c r="W3252" i="34"/>
  <c r="V3252" i="34"/>
  <c r="U3252" i="34"/>
  <c r="T3252" i="34"/>
  <c r="S3252" i="34"/>
  <c r="R3252" i="34"/>
  <c r="Q3252" i="34"/>
  <c r="P3252" i="34"/>
  <c r="O3252" i="34"/>
  <c r="N3252" i="34"/>
  <c r="M3252" i="34"/>
  <c r="L3252" i="34"/>
  <c r="K3252" i="34"/>
  <c r="J3252" i="34"/>
  <c r="I3252" i="34"/>
  <c r="H3252" i="34"/>
  <c r="G3252" i="34"/>
  <c r="F3252" i="34"/>
  <c r="AA3251" i="34"/>
  <c r="Z3251" i="34"/>
  <c r="Y3251" i="34"/>
  <c r="X3251" i="34"/>
  <c r="W3251" i="34"/>
  <c r="V3251" i="34"/>
  <c r="U3251" i="34"/>
  <c r="T3251" i="34"/>
  <c r="S3251" i="34"/>
  <c r="R3251" i="34"/>
  <c r="Q3251" i="34"/>
  <c r="P3251" i="34"/>
  <c r="O3251" i="34"/>
  <c r="N3251" i="34"/>
  <c r="M3251" i="34"/>
  <c r="L3251" i="34"/>
  <c r="K3251" i="34"/>
  <c r="J3251" i="34"/>
  <c r="I3251" i="34"/>
  <c r="H3251" i="34"/>
  <c r="G3251" i="34"/>
  <c r="F3251" i="34"/>
  <c r="AA3250" i="34"/>
  <c r="Z3250" i="34"/>
  <c r="Y3250" i="34"/>
  <c r="X3250" i="34"/>
  <c r="W3250" i="34"/>
  <c r="V3250" i="34"/>
  <c r="U3250" i="34"/>
  <c r="T3250" i="34"/>
  <c r="S3250" i="34"/>
  <c r="R3250" i="34"/>
  <c r="Q3250" i="34"/>
  <c r="P3250" i="34"/>
  <c r="O3250" i="34"/>
  <c r="N3250" i="34"/>
  <c r="M3250" i="34"/>
  <c r="L3250" i="34"/>
  <c r="K3250" i="34"/>
  <c r="J3250" i="34"/>
  <c r="I3250" i="34"/>
  <c r="H3250" i="34"/>
  <c r="G3250" i="34"/>
  <c r="F3250" i="34"/>
  <c r="AA3249" i="34"/>
  <c r="Z3249" i="34"/>
  <c r="Y3249" i="34"/>
  <c r="X3249" i="34"/>
  <c r="W3249" i="34"/>
  <c r="V3249" i="34"/>
  <c r="U3249" i="34"/>
  <c r="T3249" i="34"/>
  <c r="S3249" i="34"/>
  <c r="R3249" i="34"/>
  <c r="Q3249" i="34"/>
  <c r="P3249" i="34"/>
  <c r="O3249" i="34"/>
  <c r="N3249" i="34"/>
  <c r="M3249" i="34"/>
  <c r="L3249" i="34"/>
  <c r="K3249" i="34"/>
  <c r="J3249" i="34"/>
  <c r="I3249" i="34"/>
  <c r="H3249" i="34"/>
  <c r="G3249" i="34"/>
  <c r="F3249" i="34"/>
  <c r="AA3248" i="34"/>
  <c r="Z3248" i="34"/>
  <c r="Y3248" i="34"/>
  <c r="X3248" i="34"/>
  <c r="W3248" i="34"/>
  <c r="V3248" i="34"/>
  <c r="U3248" i="34"/>
  <c r="T3248" i="34"/>
  <c r="S3248" i="34"/>
  <c r="R3248" i="34"/>
  <c r="Q3248" i="34"/>
  <c r="P3248" i="34"/>
  <c r="O3248" i="34"/>
  <c r="N3248" i="34"/>
  <c r="M3248" i="34"/>
  <c r="L3248" i="34"/>
  <c r="K3248" i="34"/>
  <c r="J3248" i="34"/>
  <c r="I3248" i="34"/>
  <c r="H3248" i="34"/>
  <c r="G3248" i="34"/>
  <c r="F3248" i="34"/>
  <c r="AA3247" i="34"/>
  <c r="Z3247" i="34"/>
  <c r="Y3247" i="34"/>
  <c r="X3247" i="34"/>
  <c r="W3247" i="34"/>
  <c r="V3247" i="34"/>
  <c r="U3247" i="34"/>
  <c r="T3247" i="34"/>
  <c r="S3247" i="34"/>
  <c r="R3247" i="34"/>
  <c r="Q3247" i="34"/>
  <c r="P3247" i="34"/>
  <c r="O3247" i="34"/>
  <c r="N3247" i="34"/>
  <c r="M3247" i="34"/>
  <c r="L3247" i="34"/>
  <c r="K3247" i="34"/>
  <c r="J3247" i="34"/>
  <c r="I3247" i="34"/>
  <c r="H3247" i="34"/>
  <c r="G3247" i="34"/>
  <c r="F3247" i="34"/>
  <c r="AA3246" i="34"/>
  <c r="Z3246" i="34"/>
  <c r="Y3246" i="34"/>
  <c r="X3246" i="34"/>
  <c r="W3246" i="34"/>
  <c r="V3246" i="34"/>
  <c r="U3246" i="34"/>
  <c r="T3246" i="34"/>
  <c r="S3246" i="34"/>
  <c r="R3246" i="34"/>
  <c r="Q3246" i="34"/>
  <c r="P3246" i="34"/>
  <c r="O3246" i="34"/>
  <c r="N3246" i="34"/>
  <c r="M3246" i="34"/>
  <c r="L3246" i="34"/>
  <c r="K3246" i="34"/>
  <c r="J3246" i="34"/>
  <c r="I3246" i="34"/>
  <c r="H3246" i="34"/>
  <c r="G3246" i="34"/>
  <c r="F3246" i="34"/>
  <c r="AA3245" i="34"/>
  <c r="Z3245" i="34"/>
  <c r="Y3245" i="34"/>
  <c r="X3245" i="34"/>
  <c r="W3245" i="34"/>
  <c r="V3245" i="34"/>
  <c r="U3245" i="34"/>
  <c r="T3245" i="34"/>
  <c r="S3245" i="34"/>
  <c r="R3245" i="34"/>
  <c r="Q3245" i="34"/>
  <c r="P3245" i="34"/>
  <c r="O3245" i="34"/>
  <c r="N3245" i="34"/>
  <c r="M3245" i="34"/>
  <c r="L3245" i="34"/>
  <c r="K3245" i="34"/>
  <c r="J3245" i="34"/>
  <c r="I3245" i="34"/>
  <c r="H3245" i="34"/>
  <c r="G3245" i="34"/>
  <c r="F3245" i="34"/>
  <c r="AA3244" i="34"/>
  <c r="Z3244" i="34"/>
  <c r="Y3244" i="34"/>
  <c r="X3244" i="34"/>
  <c r="W3244" i="34"/>
  <c r="V3244" i="34"/>
  <c r="U3244" i="34"/>
  <c r="T3244" i="34"/>
  <c r="S3244" i="34"/>
  <c r="R3244" i="34"/>
  <c r="Q3244" i="34"/>
  <c r="P3244" i="34"/>
  <c r="O3244" i="34"/>
  <c r="N3244" i="34"/>
  <c r="M3244" i="34"/>
  <c r="L3244" i="34"/>
  <c r="K3244" i="34"/>
  <c r="J3244" i="34"/>
  <c r="I3244" i="34"/>
  <c r="H3244" i="34"/>
  <c r="G3244" i="34"/>
  <c r="F3244" i="34"/>
  <c r="AA3243" i="34"/>
  <c r="Z3243" i="34"/>
  <c r="Y3243" i="34"/>
  <c r="X3243" i="34"/>
  <c r="W3243" i="34"/>
  <c r="V3243" i="34"/>
  <c r="U3243" i="34"/>
  <c r="T3243" i="34"/>
  <c r="S3243" i="34"/>
  <c r="R3243" i="34"/>
  <c r="Q3243" i="34"/>
  <c r="P3243" i="34"/>
  <c r="O3243" i="34"/>
  <c r="N3243" i="34"/>
  <c r="M3243" i="34"/>
  <c r="L3243" i="34"/>
  <c r="K3243" i="34"/>
  <c r="J3243" i="34"/>
  <c r="I3243" i="34"/>
  <c r="H3243" i="34"/>
  <c r="G3243" i="34"/>
  <c r="F3243" i="34"/>
  <c r="AA3242" i="34"/>
  <c r="Z3242" i="34"/>
  <c r="Y3242" i="34"/>
  <c r="X3242" i="34"/>
  <c r="W3242" i="34"/>
  <c r="V3242" i="34"/>
  <c r="U3242" i="34"/>
  <c r="T3242" i="34"/>
  <c r="S3242" i="34"/>
  <c r="R3242" i="34"/>
  <c r="Q3242" i="34"/>
  <c r="P3242" i="34"/>
  <c r="O3242" i="34"/>
  <c r="N3242" i="34"/>
  <c r="M3242" i="34"/>
  <c r="L3242" i="34"/>
  <c r="K3242" i="34"/>
  <c r="J3242" i="34"/>
  <c r="I3242" i="34"/>
  <c r="H3242" i="34"/>
  <c r="G3242" i="34"/>
  <c r="F3242" i="34"/>
  <c r="AA3241" i="34"/>
  <c r="Z3241" i="34"/>
  <c r="Y3241" i="34"/>
  <c r="X3241" i="34"/>
  <c r="W3241" i="34"/>
  <c r="V3241" i="34"/>
  <c r="U3241" i="34"/>
  <c r="T3241" i="34"/>
  <c r="S3241" i="34"/>
  <c r="R3241" i="34"/>
  <c r="Q3241" i="34"/>
  <c r="P3241" i="34"/>
  <c r="O3241" i="34"/>
  <c r="N3241" i="34"/>
  <c r="M3241" i="34"/>
  <c r="L3241" i="34"/>
  <c r="K3241" i="34"/>
  <c r="J3241" i="34"/>
  <c r="I3241" i="34"/>
  <c r="H3241" i="34"/>
  <c r="G3241" i="34"/>
  <c r="F3241" i="34"/>
  <c r="AA3240" i="34"/>
  <c r="Z3240" i="34"/>
  <c r="Y3240" i="34"/>
  <c r="X3240" i="34"/>
  <c r="W3240" i="34"/>
  <c r="V3240" i="34"/>
  <c r="U3240" i="34"/>
  <c r="T3240" i="34"/>
  <c r="S3240" i="34"/>
  <c r="R3240" i="34"/>
  <c r="Q3240" i="34"/>
  <c r="P3240" i="34"/>
  <c r="O3240" i="34"/>
  <c r="N3240" i="34"/>
  <c r="M3240" i="34"/>
  <c r="L3240" i="34"/>
  <c r="K3240" i="34"/>
  <c r="J3240" i="34"/>
  <c r="I3240" i="34"/>
  <c r="H3240" i="34"/>
  <c r="G3240" i="34"/>
  <c r="F3240" i="34"/>
  <c r="AA3239" i="34"/>
  <c r="Z3239" i="34"/>
  <c r="Y3239" i="34"/>
  <c r="X3239" i="34"/>
  <c r="W3239" i="34"/>
  <c r="V3239" i="34"/>
  <c r="U3239" i="34"/>
  <c r="T3239" i="34"/>
  <c r="S3239" i="34"/>
  <c r="R3239" i="34"/>
  <c r="Q3239" i="34"/>
  <c r="P3239" i="34"/>
  <c r="O3239" i="34"/>
  <c r="N3239" i="34"/>
  <c r="M3239" i="34"/>
  <c r="L3239" i="34"/>
  <c r="K3239" i="34"/>
  <c r="J3239" i="34"/>
  <c r="I3239" i="34"/>
  <c r="H3239" i="34"/>
  <c r="G3239" i="34"/>
  <c r="F3239" i="34"/>
  <c r="AA3238" i="34"/>
  <c r="Z3238" i="34"/>
  <c r="Y3238" i="34"/>
  <c r="X3238" i="34"/>
  <c r="W3238" i="34"/>
  <c r="V3238" i="34"/>
  <c r="U3238" i="34"/>
  <c r="T3238" i="34"/>
  <c r="S3238" i="34"/>
  <c r="R3238" i="34"/>
  <c r="Q3238" i="34"/>
  <c r="P3238" i="34"/>
  <c r="O3238" i="34"/>
  <c r="N3238" i="34"/>
  <c r="M3238" i="34"/>
  <c r="L3238" i="34"/>
  <c r="K3238" i="34"/>
  <c r="J3238" i="34"/>
  <c r="I3238" i="34"/>
  <c r="H3238" i="34"/>
  <c r="G3238" i="34"/>
  <c r="F3238" i="34"/>
  <c r="AA3237" i="34"/>
  <c r="Z3237" i="34"/>
  <c r="Y3237" i="34"/>
  <c r="X3237" i="34"/>
  <c r="W3237" i="34"/>
  <c r="V3237" i="34"/>
  <c r="U3237" i="34"/>
  <c r="T3237" i="34"/>
  <c r="S3237" i="34"/>
  <c r="R3237" i="34"/>
  <c r="Q3237" i="34"/>
  <c r="P3237" i="34"/>
  <c r="O3237" i="34"/>
  <c r="N3237" i="34"/>
  <c r="M3237" i="34"/>
  <c r="L3237" i="34"/>
  <c r="K3237" i="34"/>
  <c r="J3237" i="34"/>
  <c r="I3237" i="34"/>
  <c r="H3237" i="34"/>
  <c r="G3237" i="34"/>
  <c r="F3237" i="34"/>
  <c r="AA3236" i="34"/>
  <c r="Z3236" i="34"/>
  <c r="Y3236" i="34"/>
  <c r="X3236" i="34"/>
  <c r="W3236" i="34"/>
  <c r="V3236" i="34"/>
  <c r="U3236" i="34"/>
  <c r="T3236" i="34"/>
  <c r="S3236" i="34"/>
  <c r="R3236" i="34"/>
  <c r="Q3236" i="34"/>
  <c r="P3236" i="34"/>
  <c r="O3236" i="34"/>
  <c r="N3236" i="34"/>
  <c r="M3236" i="34"/>
  <c r="L3236" i="34"/>
  <c r="K3236" i="34"/>
  <c r="J3236" i="34"/>
  <c r="I3236" i="34"/>
  <c r="H3236" i="34"/>
  <c r="G3236" i="34"/>
  <c r="F3236" i="34"/>
  <c r="AA3235" i="34"/>
  <c r="Z3235" i="34"/>
  <c r="Y3235" i="34"/>
  <c r="X3235" i="34"/>
  <c r="W3235" i="34"/>
  <c r="V3235" i="34"/>
  <c r="U3235" i="34"/>
  <c r="T3235" i="34"/>
  <c r="S3235" i="34"/>
  <c r="R3235" i="34"/>
  <c r="Q3235" i="34"/>
  <c r="P3235" i="34"/>
  <c r="O3235" i="34"/>
  <c r="N3235" i="34"/>
  <c r="M3235" i="34"/>
  <c r="L3235" i="34"/>
  <c r="K3235" i="34"/>
  <c r="J3235" i="34"/>
  <c r="I3235" i="34"/>
  <c r="H3235" i="34"/>
  <c r="G3235" i="34"/>
  <c r="F3235" i="34"/>
  <c r="AA3234" i="34"/>
  <c r="Z3234" i="34"/>
  <c r="Y3234" i="34"/>
  <c r="X3234" i="34"/>
  <c r="W3234" i="34"/>
  <c r="V3234" i="34"/>
  <c r="U3234" i="34"/>
  <c r="T3234" i="34"/>
  <c r="S3234" i="34"/>
  <c r="R3234" i="34"/>
  <c r="Q3234" i="34"/>
  <c r="P3234" i="34"/>
  <c r="O3234" i="34"/>
  <c r="N3234" i="34"/>
  <c r="M3234" i="34"/>
  <c r="L3234" i="34"/>
  <c r="K3234" i="34"/>
  <c r="J3234" i="34"/>
  <c r="I3234" i="34"/>
  <c r="H3234" i="34"/>
  <c r="G3234" i="34"/>
  <c r="F3234" i="34"/>
  <c r="AA3233" i="34"/>
  <c r="Z3233" i="34"/>
  <c r="Y3233" i="34"/>
  <c r="X3233" i="34"/>
  <c r="W3233" i="34"/>
  <c r="V3233" i="34"/>
  <c r="U3233" i="34"/>
  <c r="T3233" i="34"/>
  <c r="S3233" i="34"/>
  <c r="R3233" i="34"/>
  <c r="Q3233" i="34"/>
  <c r="P3233" i="34"/>
  <c r="O3233" i="34"/>
  <c r="N3233" i="34"/>
  <c r="M3233" i="34"/>
  <c r="L3233" i="34"/>
  <c r="K3233" i="34"/>
  <c r="J3233" i="34"/>
  <c r="I3233" i="34"/>
  <c r="H3233" i="34"/>
  <c r="G3233" i="34"/>
  <c r="F3233" i="34"/>
  <c r="AA3232" i="34"/>
  <c r="Z3232" i="34"/>
  <c r="Y3232" i="34"/>
  <c r="X3232" i="34"/>
  <c r="W3232" i="34"/>
  <c r="V3232" i="34"/>
  <c r="U3232" i="34"/>
  <c r="T3232" i="34"/>
  <c r="S3232" i="34"/>
  <c r="R3232" i="34"/>
  <c r="Q3232" i="34"/>
  <c r="P3232" i="34"/>
  <c r="O3232" i="34"/>
  <c r="N3232" i="34"/>
  <c r="M3232" i="34"/>
  <c r="L3232" i="34"/>
  <c r="K3232" i="34"/>
  <c r="J3232" i="34"/>
  <c r="I3232" i="34"/>
  <c r="H3232" i="34"/>
  <c r="G3232" i="34"/>
  <c r="F3232" i="34"/>
  <c r="AA3231" i="34"/>
  <c r="Z3231" i="34"/>
  <c r="Y3231" i="34"/>
  <c r="X3231" i="34"/>
  <c r="W3231" i="34"/>
  <c r="V3231" i="34"/>
  <c r="U3231" i="34"/>
  <c r="T3231" i="34"/>
  <c r="S3231" i="34"/>
  <c r="R3231" i="34"/>
  <c r="Q3231" i="34"/>
  <c r="P3231" i="34"/>
  <c r="O3231" i="34"/>
  <c r="N3231" i="34"/>
  <c r="M3231" i="34"/>
  <c r="L3231" i="34"/>
  <c r="K3231" i="34"/>
  <c r="J3231" i="34"/>
  <c r="I3231" i="34"/>
  <c r="H3231" i="34"/>
  <c r="G3231" i="34"/>
  <c r="F3231" i="34"/>
  <c r="AA3230" i="34"/>
  <c r="Z3230" i="34"/>
  <c r="Y3230" i="34"/>
  <c r="X3230" i="34"/>
  <c r="W3230" i="34"/>
  <c r="V3230" i="34"/>
  <c r="U3230" i="34"/>
  <c r="T3230" i="34"/>
  <c r="S3230" i="34"/>
  <c r="R3230" i="34"/>
  <c r="Q3230" i="34"/>
  <c r="P3230" i="34"/>
  <c r="O3230" i="34"/>
  <c r="N3230" i="34"/>
  <c r="M3230" i="34"/>
  <c r="L3230" i="34"/>
  <c r="K3230" i="34"/>
  <c r="J3230" i="34"/>
  <c r="I3230" i="34"/>
  <c r="H3230" i="34"/>
  <c r="G3230" i="34"/>
  <c r="F3230" i="34"/>
  <c r="AA3229" i="34"/>
  <c r="Z3229" i="34"/>
  <c r="Y3229" i="34"/>
  <c r="X3229" i="34"/>
  <c r="W3229" i="34"/>
  <c r="V3229" i="34"/>
  <c r="U3229" i="34"/>
  <c r="T3229" i="34"/>
  <c r="S3229" i="34"/>
  <c r="R3229" i="34"/>
  <c r="Q3229" i="34"/>
  <c r="P3229" i="34"/>
  <c r="O3229" i="34"/>
  <c r="N3229" i="34"/>
  <c r="M3229" i="34"/>
  <c r="L3229" i="34"/>
  <c r="K3229" i="34"/>
  <c r="J3229" i="34"/>
  <c r="I3229" i="34"/>
  <c r="H3229" i="34"/>
  <c r="G3229" i="34"/>
  <c r="F3229" i="34"/>
  <c r="AA3228" i="34"/>
  <c r="Z3228" i="34"/>
  <c r="Y3228" i="34"/>
  <c r="X3228" i="34"/>
  <c r="W3228" i="34"/>
  <c r="V3228" i="34"/>
  <c r="U3228" i="34"/>
  <c r="T3228" i="34"/>
  <c r="S3228" i="34"/>
  <c r="R3228" i="34"/>
  <c r="Q3228" i="34"/>
  <c r="P3228" i="34"/>
  <c r="O3228" i="34"/>
  <c r="N3228" i="34"/>
  <c r="M3228" i="34"/>
  <c r="L3228" i="34"/>
  <c r="K3228" i="34"/>
  <c r="J3228" i="34"/>
  <c r="I3228" i="34"/>
  <c r="H3228" i="34"/>
  <c r="G3228" i="34"/>
  <c r="F3228" i="34"/>
  <c r="AA3227" i="34"/>
  <c r="Z3227" i="34"/>
  <c r="Y3227" i="34"/>
  <c r="X3227" i="34"/>
  <c r="W3227" i="34"/>
  <c r="V3227" i="34"/>
  <c r="U3227" i="34"/>
  <c r="T3227" i="34"/>
  <c r="S3227" i="34"/>
  <c r="R3227" i="34"/>
  <c r="Q3227" i="34"/>
  <c r="P3227" i="34"/>
  <c r="O3227" i="34"/>
  <c r="N3227" i="34"/>
  <c r="M3227" i="34"/>
  <c r="L3227" i="34"/>
  <c r="K3227" i="34"/>
  <c r="J3227" i="34"/>
  <c r="I3227" i="34"/>
  <c r="H3227" i="34"/>
  <c r="G3227" i="34"/>
  <c r="F3227" i="34"/>
  <c r="AA3226" i="34"/>
  <c r="Z3226" i="34"/>
  <c r="Y3226" i="34"/>
  <c r="X3226" i="34"/>
  <c r="W3226" i="34"/>
  <c r="V3226" i="34"/>
  <c r="U3226" i="34"/>
  <c r="T3226" i="34"/>
  <c r="S3226" i="34"/>
  <c r="R3226" i="34"/>
  <c r="Q3226" i="34"/>
  <c r="P3226" i="34"/>
  <c r="O3226" i="34"/>
  <c r="N3226" i="34"/>
  <c r="M3226" i="34"/>
  <c r="L3226" i="34"/>
  <c r="K3226" i="34"/>
  <c r="J3226" i="34"/>
  <c r="I3226" i="34"/>
  <c r="H3226" i="34"/>
  <c r="G3226" i="34"/>
  <c r="F3226" i="34"/>
  <c r="AA3225" i="34"/>
  <c r="Z3225" i="34"/>
  <c r="Y3225" i="34"/>
  <c r="X3225" i="34"/>
  <c r="W3225" i="34"/>
  <c r="V3225" i="34"/>
  <c r="U3225" i="34"/>
  <c r="T3225" i="34"/>
  <c r="S3225" i="34"/>
  <c r="R3225" i="34"/>
  <c r="Q3225" i="34"/>
  <c r="P3225" i="34"/>
  <c r="O3225" i="34"/>
  <c r="N3225" i="34"/>
  <c r="M3225" i="34"/>
  <c r="L3225" i="34"/>
  <c r="K3225" i="34"/>
  <c r="J3225" i="34"/>
  <c r="I3225" i="34"/>
  <c r="H3225" i="34"/>
  <c r="G3225" i="34"/>
  <c r="F3225" i="34"/>
  <c r="AA3224" i="34"/>
  <c r="Z3224" i="34"/>
  <c r="Y3224" i="34"/>
  <c r="X3224" i="34"/>
  <c r="W3224" i="34"/>
  <c r="V3224" i="34"/>
  <c r="U3224" i="34"/>
  <c r="T3224" i="34"/>
  <c r="S3224" i="34"/>
  <c r="R3224" i="34"/>
  <c r="Q3224" i="34"/>
  <c r="P3224" i="34"/>
  <c r="O3224" i="34"/>
  <c r="N3224" i="34"/>
  <c r="M3224" i="34"/>
  <c r="L3224" i="34"/>
  <c r="K3224" i="34"/>
  <c r="J3224" i="34"/>
  <c r="I3224" i="34"/>
  <c r="H3224" i="34"/>
  <c r="G3224" i="34"/>
  <c r="F3224" i="34"/>
  <c r="AA3223" i="34"/>
  <c r="Z3223" i="34"/>
  <c r="Y3223" i="34"/>
  <c r="X3223" i="34"/>
  <c r="W3223" i="34"/>
  <c r="V3223" i="34"/>
  <c r="U3223" i="34"/>
  <c r="T3223" i="34"/>
  <c r="S3223" i="34"/>
  <c r="R3223" i="34"/>
  <c r="Q3223" i="34"/>
  <c r="P3223" i="34"/>
  <c r="O3223" i="34"/>
  <c r="N3223" i="34"/>
  <c r="M3223" i="34"/>
  <c r="L3223" i="34"/>
  <c r="K3223" i="34"/>
  <c r="J3223" i="34"/>
  <c r="I3223" i="34"/>
  <c r="H3223" i="34"/>
  <c r="G3223" i="34"/>
  <c r="F3223" i="34"/>
  <c r="AA3222" i="34"/>
  <c r="Z3222" i="34"/>
  <c r="Y3222" i="34"/>
  <c r="X3222" i="34"/>
  <c r="W3222" i="34"/>
  <c r="V3222" i="34"/>
  <c r="U3222" i="34"/>
  <c r="T3222" i="34"/>
  <c r="S3222" i="34"/>
  <c r="R3222" i="34"/>
  <c r="Q3222" i="34"/>
  <c r="P3222" i="34"/>
  <c r="O3222" i="34"/>
  <c r="N3222" i="34"/>
  <c r="M3222" i="34"/>
  <c r="L3222" i="34"/>
  <c r="K3222" i="34"/>
  <c r="J3222" i="34"/>
  <c r="I3222" i="34"/>
  <c r="H3222" i="34"/>
  <c r="G3222" i="34"/>
  <c r="F3222" i="34"/>
  <c r="AA3221" i="34"/>
  <c r="Z3221" i="34"/>
  <c r="Y3221" i="34"/>
  <c r="X3221" i="34"/>
  <c r="W3221" i="34"/>
  <c r="V3221" i="34"/>
  <c r="U3221" i="34"/>
  <c r="T3221" i="34"/>
  <c r="S3221" i="34"/>
  <c r="R3221" i="34"/>
  <c r="Q3221" i="34"/>
  <c r="P3221" i="34"/>
  <c r="O3221" i="34"/>
  <c r="N3221" i="34"/>
  <c r="M3221" i="34"/>
  <c r="L3221" i="34"/>
  <c r="K3221" i="34"/>
  <c r="J3221" i="34"/>
  <c r="I3221" i="34"/>
  <c r="H3221" i="34"/>
  <c r="G3221" i="34"/>
  <c r="F3221" i="34"/>
  <c r="AA3220" i="34"/>
  <c r="Z3220" i="34"/>
  <c r="Y3220" i="34"/>
  <c r="X3220" i="34"/>
  <c r="W3220" i="34"/>
  <c r="V3220" i="34"/>
  <c r="U3220" i="34"/>
  <c r="T3220" i="34"/>
  <c r="S3220" i="34"/>
  <c r="R3220" i="34"/>
  <c r="Q3220" i="34"/>
  <c r="P3220" i="34"/>
  <c r="O3220" i="34"/>
  <c r="N3220" i="34"/>
  <c r="M3220" i="34"/>
  <c r="L3220" i="34"/>
  <c r="K3220" i="34"/>
  <c r="J3220" i="34"/>
  <c r="I3220" i="34"/>
  <c r="H3220" i="34"/>
  <c r="G3220" i="34"/>
  <c r="F3220" i="34"/>
  <c r="AA3219" i="34"/>
  <c r="Z3219" i="34"/>
  <c r="Y3219" i="34"/>
  <c r="X3219" i="34"/>
  <c r="W3219" i="34"/>
  <c r="V3219" i="34"/>
  <c r="U3219" i="34"/>
  <c r="T3219" i="34"/>
  <c r="S3219" i="34"/>
  <c r="R3219" i="34"/>
  <c r="Q3219" i="34"/>
  <c r="P3219" i="34"/>
  <c r="O3219" i="34"/>
  <c r="N3219" i="34"/>
  <c r="M3219" i="34"/>
  <c r="L3219" i="34"/>
  <c r="K3219" i="34"/>
  <c r="J3219" i="34"/>
  <c r="I3219" i="34"/>
  <c r="H3219" i="34"/>
  <c r="G3219" i="34"/>
  <c r="F3219" i="34"/>
  <c r="AA3218" i="34"/>
  <c r="Z3218" i="34"/>
  <c r="Y3218" i="34"/>
  <c r="X3218" i="34"/>
  <c r="W3218" i="34"/>
  <c r="V3218" i="34"/>
  <c r="U3218" i="34"/>
  <c r="T3218" i="34"/>
  <c r="S3218" i="34"/>
  <c r="R3218" i="34"/>
  <c r="Q3218" i="34"/>
  <c r="P3218" i="34"/>
  <c r="O3218" i="34"/>
  <c r="N3218" i="34"/>
  <c r="M3218" i="34"/>
  <c r="L3218" i="34"/>
  <c r="K3218" i="34"/>
  <c r="J3218" i="34"/>
  <c r="I3218" i="34"/>
  <c r="H3218" i="34"/>
  <c r="G3218" i="34"/>
  <c r="F3218" i="34"/>
  <c r="AA3217" i="34"/>
  <c r="Z3217" i="34"/>
  <c r="Y3217" i="34"/>
  <c r="X3217" i="34"/>
  <c r="W3217" i="34"/>
  <c r="V3217" i="34"/>
  <c r="U3217" i="34"/>
  <c r="T3217" i="34"/>
  <c r="S3217" i="34"/>
  <c r="R3217" i="34"/>
  <c r="Q3217" i="34"/>
  <c r="P3217" i="34"/>
  <c r="O3217" i="34"/>
  <c r="N3217" i="34"/>
  <c r="M3217" i="34"/>
  <c r="L3217" i="34"/>
  <c r="K3217" i="34"/>
  <c r="J3217" i="34"/>
  <c r="I3217" i="34"/>
  <c r="H3217" i="34"/>
  <c r="G3217" i="34"/>
  <c r="F3217" i="34"/>
  <c r="AA3216" i="34"/>
  <c r="Z3216" i="34"/>
  <c r="Y3216" i="34"/>
  <c r="X3216" i="34"/>
  <c r="W3216" i="34"/>
  <c r="V3216" i="34"/>
  <c r="U3216" i="34"/>
  <c r="T3216" i="34"/>
  <c r="S3216" i="34"/>
  <c r="R3216" i="34"/>
  <c r="Q3216" i="34"/>
  <c r="P3216" i="34"/>
  <c r="O3216" i="34"/>
  <c r="N3216" i="34"/>
  <c r="M3216" i="34"/>
  <c r="L3216" i="34"/>
  <c r="K3216" i="34"/>
  <c r="J3216" i="34"/>
  <c r="I3216" i="34"/>
  <c r="H3216" i="34"/>
  <c r="G3216" i="34"/>
  <c r="F3216" i="34"/>
  <c r="AA3215" i="34"/>
  <c r="Z3215" i="34"/>
  <c r="Y3215" i="34"/>
  <c r="X3215" i="34"/>
  <c r="W3215" i="34"/>
  <c r="V3215" i="34"/>
  <c r="U3215" i="34"/>
  <c r="T3215" i="34"/>
  <c r="S3215" i="34"/>
  <c r="R3215" i="34"/>
  <c r="Q3215" i="34"/>
  <c r="P3215" i="34"/>
  <c r="O3215" i="34"/>
  <c r="N3215" i="34"/>
  <c r="M3215" i="34"/>
  <c r="L3215" i="34"/>
  <c r="K3215" i="34"/>
  <c r="J3215" i="34"/>
  <c r="I3215" i="34"/>
  <c r="H3215" i="34"/>
  <c r="G3215" i="34"/>
  <c r="F3215" i="34"/>
  <c r="AA3214" i="34"/>
  <c r="Z3214" i="34"/>
  <c r="Y3214" i="34"/>
  <c r="X3214" i="34"/>
  <c r="W3214" i="34"/>
  <c r="V3214" i="34"/>
  <c r="U3214" i="34"/>
  <c r="T3214" i="34"/>
  <c r="S3214" i="34"/>
  <c r="R3214" i="34"/>
  <c r="Q3214" i="34"/>
  <c r="P3214" i="34"/>
  <c r="O3214" i="34"/>
  <c r="N3214" i="34"/>
  <c r="M3214" i="34"/>
  <c r="L3214" i="34"/>
  <c r="K3214" i="34"/>
  <c r="J3214" i="34"/>
  <c r="I3214" i="34"/>
  <c r="H3214" i="34"/>
  <c r="G3214" i="34"/>
  <c r="F3214" i="34"/>
  <c r="AA3213" i="34"/>
  <c r="Z3213" i="34"/>
  <c r="Y3213" i="34"/>
  <c r="X3213" i="34"/>
  <c r="W3213" i="34"/>
  <c r="V3213" i="34"/>
  <c r="U3213" i="34"/>
  <c r="T3213" i="34"/>
  <c r="S3213" i="34"/>
  <c r="R3213" i="34"/>
  <c r="Q3213" i="34"/>
  <c r="P3213" i="34"/>
  <c r="O3213" i="34"/>
  <c r="N3213" i="34"/>
  <c r="M3213" i="34"/>
  <c r="L3213" i="34"/>
  <c r="K3213" i="34"/>
  <c r="J3213" i="34"/>
  <c r="I3213" i="34"/>
  <c r="H3213" i="34"/>
  <c r="G3213" i="34"/>
  <c r="F3213" i="34"/>
  <c r="AA3212" i="34"/>
  <c r="Z3212" i="34"/>
  <c r="Y3212" i="34"/>
  <c r="X3212" i="34"/>
  <c r="W3212" i="34"/>
  <c r="V3212" i="34"/>
  <c r="U3212" i="34"/>
  <c r="T3212" i="34"/>
  <c r="S3212" i="34"/>
  <c r="R3212" i="34"/>
  <c r="Q3212" i="34"/>
  <c r="P3212" i="34"/>
  <c r="O3212" i="34"/>
  <c r="N3212" i="34"/>
  <c r="M3212" i="34"/>
  <c r="L3212" i="34"/>
  <c r="K3212" i="34"/>
  <c r="J3212" i="34"/>
  <c r="I3212" i="34"/>
  <c r="H3212" i="34"/>
  <c r="G3212" i="34"/>
  <c r="F3212" i="34"/>
  <c r="AA3211" i="34"/>
  <c r="Z3211" i="34"/>
  <c r="Y3211" i="34"/>
  <c r="X3211" i="34"/>
  <c r="W3211" i="34"/>
  <c r="V3211" i="34"/>
  <c r="U3211" i="34"/>
  <c r="T3211" i="34"/>
  <c r="S3211" i="34"/>
  <c r="R3211" i="34"/>
  <c r="Q3211" i="34"/>
  <c r="P3211" i="34"/>
  <c r="O3211" i="34"/>
  <c r="N3211" i="34"/>
  <c r="M3211" i="34"/>
  <c r="L3211" i="34"/>
  <c r="K3211" i="34"/>
  <c r="J3211" i="34"/>
  <c r="I3211" i="34"/>
  <c r="H3211" i="34"/>
  <c r="G3211" i="34"/>
  <c r="F3211" i="34"/>
  <c r="AA3210" i="34"/>
  <c r="Z3210" i="34"/>
  <c r="Y3210" i="34"/>
  <c r="X3210" i="34"/>
  <c r="W3210" i="34"/>
  <c r="V3210" i="34"/>
  <c r="U3210" i="34"/>
  <c r="T3210" i="34"/>
  <c r="S3210" i="34"/>
  <c r="R3210" i="34"/>
  <c r="Q3210" i="34"/>
  <c r="P3210" i="34"/>
  <c r="O3210" i="34"/>
  <c r="N3210" i="34"/>
  <c r="M3210" i="34"/>
  <c r="L3210" i="34"/>
  <c r="K3210" i="34"/>
  <c r="J3210" i="34"/>
  <c r="I3210" i="34"/>
  <c r="H3210" i="34"/>
  <c r="G3210" i="34"/>
  <c r="F3210" i="34"/>
  <c r="AA3209" i="34"/>
  <c r="Z3209" i="34"/>
  <c r="Y3209" i="34"/>
  <c r="X3209" i="34"/>
  <c r="W3209" i="34"/>
  <c r="V3209" i="34"/>
  <c r="U3209" i="34"/>
  <c r="T3209" i="34"/>
  <c r="S3209" i="34"/>
  <c r="R3209" i="34"/>
  <c r="Q3209" i="34"/>
  <c r="P3209" i="34"/>
  <c r="O3209" i="34"/>
  <c r="N3209" i="34"/>
  <c r="M3209" i="34"/>
  <c r="L3209" i="34"/>
  <c r="K3209" i="34"/>
  <c r="J3209" i="34"/>
  <c r="I3209" i="34"/>
  <c r="H3209" i="34"/>
  <c r="G3209" i="34"/>
  <c r="F3209" i="34"/>
  <c r="AA3208" i="34"/>
  <c r="Z3208" i="34"/>
  <c r="Y3208" i="34"/>
  <c r="X3208" i="34"/>
  <c r="W3208" i="34"/>
  <c r="V3208" i="34"/>
  <c r="U3208" i="34"/>
  <c r="T3208" i="34"/>
  <c r="S3208" i="34"/>
  <c r="R3208" i="34"/>
  <c r="Q3208" i="34"/>
  <c r="P3208" i="34"/>
  <c r="O3208" i="34"/>
  <c r="N3208" i="34"/>
  <c r="M3208" i="34"/>
  <c r="L3208" i="34"/>
  <c r="K3208" i="34"/>
  <c r="J3208" i="34"/>
  <c r="I3208" i="34"/>
  <c r="H3208" i="34"/>
  <c r="G3208" i="34"/>
  <c r="F3208" i="34"/>
  <c r="AA3207" i="34"/>
  <c r="Z3207" i="34"/>
  <c r="Y3207" i="34"/>
  <c r="X3207" i="34"/>
  <c r="W3207" i="34"/>
  <c r="V3207" i="34"/>
  <c r="U3207" i="34"/>
  <c r="T3207" i="34"/>
  <c r="S3207" i="34"/>
  <c r="R3207" i="34"/>
  <c r="Q3207" i="34"/>
  <c r="P3207" i="34"/>
  <c r="O3207" i="34"/>
  <c r="N3207" i="34"/>
  <c r="M3207" i="34"/>
  <c r="L3207" i="34"/>
  <c r="K3207" i="34"/>
  <c r="J3207" i="34"/>
  <c r="I3207" i="34"/>
  <c r="H3207" i="34"/>
  <c r="G3207" i="34"/>
  <c r="F3207" i="34"/>
  <c r="AA3206" i="34"/>
  <c r="Z3206" i="34"/>
  <c r="Y3206" i="34"/>
  <c r="X3206" i="34"/>
  <c r="W3206" i="34"/>
  <c r="V3206" i="34"/>
  <c r="U3206" i="34"/>
  <c r="T3206" i="34"/>
  <c r="S3206" i="34"/>
  <c r="R3206" i="34"/>
  <c r="Q3206" i="34"/>
  <c r="P3206" i="34"/>
  <c r="O3206" i="34"/>
  <c r="N3206" i="34"/>
  <c r="M3206" i="34"/>
  <c r="L3206" i="34"/>
  <c r="K3206" i="34"/>
  <c r="J3206" i="34"/>
  <c r="I3206" i="34"/>
  <c r="H3206" i="34"/>
  <c r="G3206" i="34"/>
  <c r="F3206" i="34"/>
  <c r="AA3205" i="34"/>
  <c r="Z3205" i="34"/>
  <c r="Y3205" i="34"/>
  <c r="X3205" i="34"/>
  <c r="W3205" i="34"/>
  <c r="V3205" i="34"/>
  <c r="U3205" i="34"/>
  <c r="T3205" i="34"/>
  <c r="S3205" i="34"/>
  <c r="R3205" i="34"/>
  <c r="Q3205" i="34"/>
  <c r="P3205" i="34"/>
  <c r="O3205" i="34"/>
  <c r="N3205" i="34"/>
  <c r="M3205" i="34"/>
  <c r="L3205" i="34"/>
  <c r="K3205" i="34"/>
  <c r="J3205" i="34"/>
  <c r="I3205" i="34"/>
  <c r="H3205" i="34"/>
  <c r="G3205" i="34"/>
  <c r="F3205" i="34"/>
  <c r="AA3204" i="34"/>
  <c r="Z3204" i="34"/>
  <c r="Y3204" i="34"/>
  <c r="X3204" i="34"/>
  <c r="W3204" i="34"/>
  <c r="V3204" i="34"/>
  <c r="U3204" i="34"/>
  <c r="T3204" i="34"/>
  <c r="S3204" i="34"/>
  <c r="R3204" i="34"/>
  <c r="Q3204" i="34"/>
  <c r="P3204" i="34"/>
  <c r="O3204" i="34"/>
  <c r="N3204" i="34"/>
  <c r="M3204" i="34"/>
  <c r="L3204" i="34"/>
  <c r="K3204" i="34"/>
  <c r="J3204" i="34"/>
  <c r="I3204" i="34"/>
  <c r="H3204" i="34"/>
  <c r="G3204" i="34"/>
  <c r="F3204" i="34"/>
  <c r="AA3203" i="34"/>
  <c r="Z3203" i="34"/>
  <c r="Y3203" i="34"/>
  <c r="X3203" i="34"/>
  <c r="W3203" i="34"/>
  <c r="V3203" i="34"/>
  <c r="U3203" i="34"/>
  <c r="T3203" i="34"/>
  <c r="S3203" i="34"/>
  <c r="R3203" i="34"/>
  <c r="Q3203" i="34"/>
  <c r="P3203" i="34"/>
  <c r="O3203" i="34"/>
  <c r="N3203" i="34"/>
  <c r="M3203" i="34"/>
  <c r="L3203" i="34"/>
  <c r="K3203" i="34"/>
  <c r="J3203" i="34"/>
  <c r="I3203" i="34"/>
  <c r="H3203" i="34"/>
  <c r="G3203" i="34"/>
  <c r="F3203" i="34"/>
  <c r="AA3202" i="34"/>
  <c r="Z3202" i="34"/>
  <c r="Y3202" i="34"/>
  <c r="X3202" i="34"/>
  <c r="W3202" i="34"/>
  <c r="V3202" i="34"/>
  <c r="U3202" i="34"/>
  <c r="T3202" i="34"/>
  <c r="S3202" i="34"/>
  <c r="R3202" i="34"/>
  <c r="Q3202" i="34"/>
  <c r="P3202" i="34"/>
  <c r="O3202" i="34"/>
  <c r="N3202" i="34"/>
  <c r="M3202" i="34"/>
  <c r="L3202" i="34"/>
  <c r="K3202" i="34"/>
  <c r="J3202" i="34"/>
  <c r="I3202" i="34"/>
  <c r="H3202" i="34"/>
  <c r="G3202" i="34"/>
  <c r="F3202" i="34"/>
  <c r="AA3201" i="34"/>
  <c r="Z3201" i="34"/>
  <c r="Y3201" i="34"/>
  <c r="X3201" i="34"/>
  <c r="W3201" i="34"/>
  <c r="V3201" i="34"/>
  <c r="U3201" i="34"/>
  <c r="T3201" i="34"/>
  <c r="S3201" i="34"/>
  <c r="R3201" i="34"/>
  <c r="Q3201" i="34"/>
  <c r="P3201" i="34"/>
  <c r="O3201" i="34"/>
  <c r="N3201" i="34"/>
  <c r="M3201" i="34"/>
  <c r="L3201" i="34"/>
  <c r="K3201" i="34"/>
  <c r="J3201" i="34"/>
  <c r="I3201" i="34"/>
  <c r="H3201" i="34"/>
  <c r="G3201" i="34"/>
  <c r="F3201" i="34"/>
  <c r="AA3200" i="34"/>
  <c r="Z3200" i="34"/>
  <c r="Y3200" i="34"/>
  <c r="X3200" i="34"/>
  <c r="W3200" i="34"/>
  <c r="V3200" i="34"/>
  <c r="U3200" i="34"/>
  <c r="T3200" i="34"/>
  <c r="S3200" i="34"/>
  <c r="R3200" i="34"/>
  <c r="Q3200" i="34"/>
  <c r="P3200" i="34"/>
  <c r="O3200" i="34"/>
  <c r="N3200" i="34"/>
  <c r="M3200" i="34"/>
  <c r="L3200" i="34"/>
  <c r="K3200" i="34"/>
  <c r="J3200" i="34"/>
  <c r="I3200" i="34"/>
  <c r="H3200" i="34"/>
  <c r="G3200" i="34"/>
  <c r="F3200" i="34"/>
  <c r="AA3199" i="34"/>
  <c r="Z3199" i="34"/>
  <c r="Y3199" i="34"/>
  <c r="X3199" i="34"/>
  <c r="W3199" i="34"/>
  <c r="V3199" i="34"/>
  <c r="U3199" i="34"/>
  <c r="T3199" i="34"/>
  <c r="S3199" i="34"/>
  <c r="R3199" i="34"/>
  <c r="Q3199" i="34"/>
  <c r="P3199" i="34"/>
  <c r="O3199" i="34"/>
  <c r="N3199" i="34"/>
  <c r="M3199" i="34"/>
  <c r="L3199" i="34"/>
  <c r="K3199" i="34"/>
  <c r="J3199" i="34"/>
  <c r="I3199" i="34"/>
  <c r="H3199" i="34"/>
  <c r="G3199" i="34"/>
  <c r="F3199" i="34"/>
  <c r="AA3198" i="34"/>
  <c r="Z3198" i="34"/>
  <c r="Y3198" i="34"/>
  <c r="X3198" i="34"/>
  <c r="W3198" i="34"/>
  <c r="V3198" i="34"/>
  <c r="U3198" i="34"/>
  <c r="T3198" i="34"/>
  <c r="S3198" i="34"/>
  <c r="R3198" i="34"/>
  <c r="Q3198" i="34"/>
  <c r="P3198" i="34"/>
  <c r="O3198" i="34"/>
  <c r="N3198" i="34"/>
  <c r="M3198" i="34"/>
  <c r="L3198" i="34"/>
  <c r="K3198" i="34"/>
  <c r="J3198" i="34"/>
  <c r="I3198" i="34"/>
  <c r="H3198" i="34"/>
  <c r="G3198" i="34"/>
  <c r="F3198" i="34"/>
  <c r="AA3197" i="34"/>
  <c r="Z3197" i="34"/>
  <c r="Y3197" i="34"/>
  <c r="X3197" i="34"/>
  <c r="W3197" i="34"/>
  <c r="V3197" i="34"/>
  <c r="U3197" i="34"/>
  <c r="T3197" i="34"/>
  <c r="S3197" i="34"/>
  <c r="R3197" i="34"/>
  <c r="Q3197" i="34"/>
  <c r="P3197" i="34"/>
  <c r="O3197" i="34"/>
  <c r="N3197" i="34"/>
  <c r="M3197" i="34"/>
  <c r="L3197" i="34"/>
  <c r="K3197" i="34"/>
  <c r="J3197" i="34"/>
  <c r="I3197" i="34"/>
  <c r="H3197" i="34"/>
  <c r="G3197" i="34"/>
  <c r="F3197" i="34"/>
  <c r="AA3196" i="34"/>
  <c r="Z3196" i="34"/>
  <c r="Y3196" i="34"/>
  <c r="X3196" i="34"/>
  <c r="W3196" i="34"/>
  <c r="V3196" i="34"/>
  <c r="U3196" i="34"/>
  <c r="T3196" i="34"/>
  <c r="S3196" i="34"/>
  <c r="R3196" i="34"/>
  <c r="Q3196" i="34"/>
  <c r="P3196" i="34"/>
  <c r="O3196" i="34"/>
  <c r="N3196" i="34"/>
  <c r="M3196" i="34"/>
  <c r="L3196" i="34"/>
  <c r="K3196" i="34"/>
  <c r="J3196" i="34"/>
  <c r="I3196" i="34"/>
  <c r="H3196" i="34"/>
  <c r="G3196" i="34"/>
  <c r="F3196" i="34"/>
  <c r="AA3195" i="34"/>
  <c r="Z3195" i="34"/>
  <c r="Y3195" i="34"/>
  <c r="X3195" i="34"/>
  <c r="W3195" i="34"/>
  <c r="V3195" i="34"/>
  <c r="U3195" i="34"/>
  <c r="T3195" i="34"/>
  <c r="S3195" i="34"/>
  <c r="R3195" i="34"/>
  <c r="Q3195" i="34"/>
  <c r="P3195" i="34"/>
  <c r="O3195" i="34"/>
  <c r="N3195" i="34"/>
  <c r="M3195" i="34"/>
  <c r="L3195" i="34"/>
  <c r="K3195" i="34"/>
  <c r="J3195" i="34"/>
  <c r="I3195" i="34"/>
  <c r="H3195" i="34"/>
  <c r="G3195" i="34"/>
  <c r="F3195" i="34"/>
  <c r="AA3194" i="34"/>
  <c r="Z3194" i="34"/>
  <c r="Y3194" i="34"/>
  <c r="X3194" i="34"/>
  <c r="W3194" i="34"/>
  <c r="V3194" i="34"/>
  <c r="U3194" i="34"/>
  <c r="T3194" i="34"/>
  <c r="S3194" i="34"/>
  <c r="R3194" i="34"/>
  <c r="Q3194" i="34"/>
  <c r="P3194" i="34"/>
  <c r="O3194" i="34"/>
  <c r="N3194" i="34"/>
  <c r="M3194" i="34"/>
  <c r="L3194" i="34"/>
  <c r="K3194" i="34"/>
  <c r="J3194" i="34"/>
  <c r="I3194" i="34"/>
  <c r="H3194" i="34"/>
  <c r="G3194" i="34"/>
  <c r="F3194" i="34"/>
  <c r="AA3193" i="34"/>
  <c r="Z3193" i="34"/>
  <c r="Y3193" i="34"/>
  <c r="X3193" i="34"/>
  <c r="W3193" i="34"/>
  <c r="V3193" i="34"/>
  <c r="U3193" i="34"/>
  <c r="T3193" i="34"/>
  <c r="S3193" i="34"/>
  <c r="R3193" i="34"/>
  <c r="Q3193" i="34"/>
  <c r="P3193" i="34"/>
  <c r="O3193" i="34"/>
  <c r="N3193" i="34"/>
  <c r="M3193" i="34"/>
  <c r="L3193" i="34"/>
  <c r="K3193" i="34"/>
  <c r="J3193" i="34"/>
  <c r="I3193" i="34"/>
  <c r="H3193" i="34"/>
  <c r="G3193" i="34"/>
  <c r="F3193" i="34"/>
  <c r="AA3192" i="34"/>
  <c r="Z3192" i="34"/>
  <c r="Y3192" i="34"/>
  <c r="X3192" i="34"/>
  <c r="W3192" i="34"/>
  <c r="V3192" i="34"/>
  <c r="U3192" i="34"/>
  <c r="T3192" i="34"/>
  <c r="S3192" i="34"/>
  <c r="R3192" i="34"/>
  <c r="Q3192" i="34"/>
  <c r="P3192" i="34"/>
  <c r="O3192" i="34"/>
  <c r="N3192" i="34"/>
  <c r="M3192" i="34"/>
  <c r="L3192" i="34"/>
  <c r="K3192" i="34"/>
  <c r="J3192" i="34"/>
  <c r="I3192" i="34"/>
  <c r="H3192" i="34"/>
  <c r="G3192" i="34"/>
  <c r="F3192" i="34"/>
  <c r="AA3191" i="34"/>
  <c r="Z3191" i="34"/>
  <c r="Y3191" i="34"/>
  <c r="X3191" i="34"/>
  <c r="W3191" i="34"/>
  <c r="V3191" i="34"/>
  <c r="U3191" i="34"/>
  <c r="T3191" i="34"/>
  <c r="S3191" i="34"/>
  <c r="R3191" i="34"/>
  <c r="Q3191" i="34"/>
  <c r="P3191" i="34"/>
  <c r="O3191" i="34"/>
  <c r="N3191" i="34"/>
  <c r="M3191" i="34"/>
  <c r="L3191" i="34"/>
  <c r="K3191" i="34"/>
  <c r="J3191" i="34"/>
  <c r="I3191" i="34"/>
  <c r="H3191" i="34"/>
  <c r="G3191" i="34"/>
  <c r="F3191" i="34"/>
  <c r="AA3190" i="34"/>
  <c r="Z3190" i="34"/>
  <c r="Y3190" i="34"/>
  <c r="X3190" i="34"/>
  <c r="W3190" i="34"/>
  <c r="V3190" i="34"/>
  <c r="U3190" i="34"/>
  <c r="T3190" i="34"/>
  <c r="S3190" i="34"/>
  <c r="R3190" i="34"/>
  <c r="Q3190" i="34"/>
  <c r="P3190" i="34"/>
  <c r="O3190" i="34"/>
  <c r="N3190" i="34"/>
  <c r="M3190" i="34"/>
  <c r="L3190" i="34"/>
  <c r="K3190" i="34"/>
  <c r="J3190" i="34"/>
  <c r="I3190" i="34"/>
  <c r="H3190" i="34"/>
  <c r="G3190" i="34"/>
  <c r="F3190" i="34"/>
  <c r="AA3189" i="34"/>
  <c r="Z3189" i="34"/>
  <c r="Y3189" i="34"/>
  <c r="X3189" i="34"/>
  <c r="W3189" i="34"/>
  <c r="V3189" i="34"/>
  <c r="U3189" i="34"/>
  <c r="T3189" i="34"/>
  <c r="S3189" i="34"/>
  <c r="R3189" i="34"/>
  <c r="Q3189" i="34"/>
  <c r="P3189" i="34"/>
  <c r="O3189" i="34"/>
  <c r="N3189" i="34"/>
  <c r="M3189" i="34"/>
  <c r="L3189" i="34"/>
  <c r="K3189" i="34"/>
  <c r="J3189" i="34"/>
  <c r="I3189" i="34"/>
  <c r="H3189" i="34"/>
  <c r="G3189" i="34"/>
  <c r="F3189" i="34"/>
  <c r="AA3188" i="34"/>
  <c r="Z3188" i="34"/>
  <c r="Y3188" i="34"/>
  <c r="X3188" i="34"/>
  <c r="W3188" i="34"/>
  <c r="V3188" i="34"/>
  <c r="U3188" i="34"/>
  <c r="T3188" i="34"/>
  <c r="S3188" i="34"/>
  <c r="R3188" i="34"/>
  <c r="Q3188" i="34"/>
  <c r="P3188" i="34"/>
  <c r="O3188" i="34"/>
  <c r="N3188" i="34"/>
  <c r="M3188" i="34"/>
  <c r="L3188" i="34"/>
  <c r="K3188" i="34"/>
  <c r="J3188" i="34"/>
  <c r="I3188" i="34"/>
  <c r="H3188" i="34"/>
  <c r="G3188" i="34"/>
  <c r="F3188" i="34"/>
  <c r="AA3187" i="34"/>
  <c r="Z3187" i="34"/>
  <c r="Y3187" i="34"/>
  <c r="X3187" i="34"/>
  <c r="W3187" i="34"/>
  <c r="V3187" i="34"/>
  <c r="U3187" i="34"/>
  <c r="T3187" i="34"/>
  <c r="S3187" i="34"/>
  <c r="R3187" i="34"/>
  <c r="Q3187" i="34"/>
  <c r="P3187" i="34"/>
  <c r="O3187" i="34"/>
  <c r="N3187" i="34"/>
  <c r="M3187" i="34"/>
  <c r="L3187" i="34"/>
  <c r="K3187" i="34"/>
  <c r="J3187" i="34"/>
  <c r="I3187" i="34"/>
  <c r="H3187" i="34"/>
  <c r="G3187" i="34"/>
  <c r="F3187" i="34"/>
  <c r="AA3186" i="34"/>
  <c r="Z3186" i="34"/>
  <c r="Y3186" i="34"/>
  <c r="X3186" i="34"/>
  <c r="W3186" i="34"/>
  <c r="V3186" i="34"/>
  <c r="U3186" i="34"/>
  <c r="T3186" i="34"/>
  <c r="S3186" i="34"/>
  <c r="R3186" i="34"/>
  <c r="Q3186" i="34"/>
  <c r="P3186" i="34"/>
  <c r="O3186" i="34"/>
  <c r="N3186" i="34"/>
  <c r="M3186" i="34"/>
  <c r="L3186" i="34"/>
  <c r="K3186" i="34"/>
  <c r="J3186" i="34"/>
  <c r="I3186" i="34"/>
  <c r="H3186" i="34"/>
  <c r="G3186" i="34"/>
  <c r="F3186" i="34"/>
  <c r="AA3185" i="34"/>
  <c r="Z3185" i="34"/>
  <c r="Y3185" i="34"/>
  <c r="X3185" i="34"/>
  <c r="W3185" i="34"/>
  <c r="V3185" i="34"/>
  <c r="U3185" i="34"/>
  <c r="T3185" i="34"/>
  <c r="S3185" i="34"/>
  <c r="R3185" i="34"/>
  <c r="Q3185" i="34"/>
  <c r="P3185" i="34"/>
  <c r="O3185" i="34"/>
  <c r="N3185" i="34"/>
  <c r="M3185" i="34"/>
  <c r="L3185" i="34"/>
  <c r="K3185" i="34"/>
  <c r="J3185" i="34"/>
  <c r="I3185" i="34"/>
  <c r="H3185" i="34"/>
  <c r="G3185" i="34"/>
  <c r="F3185" i="34"/>
  <c r="AA3184" i="34"/>
  <c r="Z3184" i="34"/>
  <c r="Y3184" i="34"/>
  <c r="X3184" i="34"/>
  <c r="W3184" i="34"/>
  <c r="V3184" i="34"/>
  <c r="U3184" i="34"/>
  <c r="T3184" i="34"/>
  <c r="S3184" i="34"/>
  <c r="R3184" i="34"/>
  <c r="Q3184" i="34"/>
  <c r="P3184" i="34"/>
  <c r="O3184" i="34"/>
  <c r="N3184" i="34"/>
  <c r="M3184" i="34"/>
  <c r="L3184" i="34"/>
  <c r="K3184" i="34"/>
  <c r="J3184" i="34"/>
  <c r="I3184" i="34"/>
  <c r="H3184" i="34"/>
  <c r="G3184" i="34"/>
  <c r="F3184" i="34"/>
  <c r="AA3183" i="34"/>
  <c r="Z3183" i="34"/>
  <c r="Y3183" i="34"/>
  <c r="X3183" i="34"/>
  <c r="W3183" i="34"/>
  <c r="V3183" i="34"/>
  <c r="U3183" i="34"/>
  <c r="T3183" i="34"/>
  <c r="S3183" i="34"/>
  <c r="R3183" i="34"/>
  <c r="Q3183" i="34"/>
  <c r="P3183" i="34"/>
  <c r="O3183" i="34"/>
  <c r="N3183" i="34"/>
  <c r="M3183" i="34"/>
  <c r="L3183" i="34"/>
  <c r="K3183" i="34"/>
  <c r="J3183" i="34"/>
  <c r="I3183" i="34"/>
  <c r="H3183" i="34"/>
  <c r="G3183" i="34"/>
  <c r="F3183" i="34"/>
  <c r="AA3182" i="34"/>
  <c r="Z3182" i="34"/>
  <c r="Y3182" i="34"/>
  <c r="X3182" i="34"/>
  <c r="W3182" i="34"/>
  <c r="V3182" i="34"/>
  <c r="U3182" i="34"/>
  <c r="T3182" i="34"/>
  <c r="S3182" i="34"/>
  <c r="R3182" i="34"/>
  <c r="Q3182" i="34"/>
  <c r="P3182" i="34"/>
  <c r="O3182" i="34"/>
  <c r="N3182" i="34"/>
  <c r="M3182" i="34"/>
  <c r="L3182" i="34"/>
  <c r="K3182" i="34"/>
  <c r="J3182" i="34"/>
  <c r="I3182" i="34"/>
  <c r="H3182" i="34"/>
  <c r="G3182" i="34"/>
  <c r="F3182" i="34"/>
  <c r="AA3181" i="34"/>
  <c r="Z3181" i="34"/>
  <c r="Y3181" i="34"/>
  <c r="X3181" i="34"/>
  <c r="W3181" i="34"/>
  <c r="V3181" i="34"/>
  <c r="U3181" i="34"/>
  <c r="T3181" i="34"/>
  <c r="S3181" i="34"/>
  <c r="R3181" i="34"/>
  <c r="Q3181" i="34"/>
  <c r="P3181" i="34"/>
  <c r="O3181" i="34"/>
  <c r="N3181" i="34"/>
  <c r="M3181" i="34"/>
  <c r="L3181" i="34"/>
  <c r="K3181" i="34"/>
  <c r="J3181" i="34"/>
  <c r="I3181" i="34"/>
  <c r="H3181" i="34"/>
  <c r="G3181" i="34"/>
  <c r="F3181" i="34"/>
  <c r="AA3180" i="34"/>
  <c r="Z3180" i="34"/>
  <c r="Y3180" i="34"/>
  <c r="X3180" i="34"/>
  <c r="W3180" i="34"/>
  <c r="V3180" i="34"/>
  <c r="U3180" i="34"/>
  <c r="T3180" i="34"/>
  <c r="S3180" i="34"/>
  <c r="R3180" i="34"/>
  <c r="Q3180" i="34"/>
  <c r="P3180" i="34"/>
  <c r="O3180" i="34"/>
  <c r="N3180" i="34"/>
  <c r="M3180" i="34"/>
  <c r="L3180" i="34"/>
  <c r="K3180" i="34"/>
  <c r="J3180" i="34"/>
  <c r="I3180" i="34"/>
  <c r="H3180" i="34"/>
  <c r="G3180" i="34"/>
  <c r="F3180" i="34"/>
  <c r="AA3179" i="34"/>
  <c r="Z3179" i="34"/>
  <c r="Y3179" i="34"/>
  <c r="X3179" i="34"/>
  <c r="W3179" i="34"/>
  <c r="V3179" i="34"/>
  <c r="U3179" i="34"/>
  <c r="T3179" i="34"/>
  <c r="S3179" i="34"/>
  <c r="R3179" i="34"/>
  <c r="Q3179" i="34"/>
  <c r="P3179" i="34"/>
  <c r="O3179" i="34"/>
  <c r="N3179" i="34"/>
  <c r="M3179" i="34"/>
  <c r="L3179" i="34"/>
  <c r="K3179" i="34"/>
  <c r="J3179" i="34"/>
  <c r="I3179" i="34"/>
  <c r="H3179" i="34"/>
  <c r="G3179" i="34"/>
  <c r="F3179" i="34"/>
  <c r="AA3178" i="34"/>
  <c r="Z3178" i="34"/>
  <c r="Y3178" i="34"/>
  <c r="X3178" i="34"/>
  <c r="W3178" i="34"/>
  <c r="V3178" i="34"/>
  <c r="U3178" i="34"/>
  <c r="T3178" i="34"/>
  <c r="S3178" i="34"/>
  <c r="R3178" i="34"/>
  <c r="Q3178" i="34"/>
  <c r="P3178" i="34"/>
  <c r="O3178" i="34"/>
  <c r="N3178" i="34"/>
  <c r="M3178" i="34"/>
  <c r="L3178" i="34"/>
  <c r="K3178" i="34"/>
  <c r="J3178" i="34"/>
  <c r="I3178" i="34"/>
  <c r="H3178" i="34"/>
  <c r="G3178" i="34"/>
  <c r="F3178" i="34"/>
  <c r="AA3177" i="34"/>
  <c r="Z3177" i="34"/>
  <c r="Y3177" i="34"/>
  <c r="X3177" i="34"/>
  <c r="W3177" i="34"/>
  <c r="V3177" i="34"/>
  <c r="U3177" i="34"/>
  <c r="T3177" i="34"/>
  <c r="S3177" i="34"/>
  <c r="R3177" i="34"/>
  <c r="Q3177" i="34"/>
  <c r="P3177" i="34"/>
  <c r="O3177" i="34"/>
  <c r="N3177" i="34"/>
  <c r="M3177" i="34"/>
  <c r="L3177" i="34"/>
  <c r="K3177" i="34"/>
  <c r="J3177" i="34"/>
  <c r="I3177" i="34"/>
  <c r="H3177" i="34"/>
  <c r="G3177" i="34"/>
  <c r="F3177" i="34"/>
  <c r="AA3176" i="34"/>
  <c r="Z3176" i="34"/>
  <c r="Y3176" i="34"/>
  <c r="X3176" i="34"/>
  <c r="W3176" i="34"/>
  <c r="V3176" i="34"/>
  <c r="U3176" i="34"/>
  <c r="T3176" i="34"/>
  <c r="S3176" i="34"/>
  <c r="R3176" i="34"/>
  <c r="Q3176" i="34"/>
  <c r="P3176" i="34"/>
  <c r="O3176" i="34"/>
  <c r="N3176" i="34"/>
  <c r="M3176" i="34"/>
  <c r="L3176" i="34"/>
  <c r="K3176" i="34"/>
  <c r="J3176" i="34"/>
  <c r="I3176" i="34"/>
  <c r="H3176" i="34"/>
  <c r="G3176" i="34"/>
  <c r="F3176" i="34"/>
  <c r="AA3175" i="34"/>
  <c r="Z3175" i="34"/>
  <c r="Y3175" i="34"/>
  <c r="X3175" i="34"/>
  <c r="W3175" i="34"/>
  <c r="V3175" i="34"/>
  <c r="U3175" i="34"/>
  <c r="T3175" i="34"/>
  <c r="S3175" i="34"/>
  <c r="R3175" i="34"/>
  <c r="Q3175" i="34"/>
  <c r="P3175" i="34"/>
  <c r="O3175" i="34"/>
  <c r="N3175" i="34"/>
  <c r="M3175" i="34"/>
  <c r="L3175" i="34"/>
  <c r="K3175" i="34"/>
  <c r="J3175" i="34"/>
  <c r="I3175" i="34"/>
  <c r="H3175" i="34"/>
  <c r="G3175" i="34"/>
  <c r="F3175" i="34"/>
  <c r="AA3174" i="34"/>
  <c r="Z3174" i="34"/>
  <c r="Y3174" i="34"/>
  <c r="X3174" i="34"/>
  <c r="W3174" i="34"/>
  <c r="V3174" i="34"/>
  <c r="U3174" i="34"/>
  <c r="T3174" i="34"/>
  <c r="S3174" i="34"/>
  <c r="R3174" i="34"/>
  <c r="Q3174" i="34"/>
  <c r="P3174" i="34"/>
  <c r="O3174" i="34"/>
  <c r="N3174" i="34"/>
  <c r="M3174" i="34"/>
  <c r="L3174" i="34"/>
  <c r="K3174" i="34"/>
  <c r="J3174" i="34"/>
  <c r="I3174" i="34"/>
  <c r="H3174" i="34"/>
  <c r="G3174" i="34"/>
  <c r="F3174" i="34"/>
  <c r="AA3173" i="34"/>
  <c r="Z3173" i="34"/>
  <c r="Y3173" i="34"/>
  <c r="X3173" i="34"/>
  <c r="W3173" i="34"/>
  <c r="V3173" i="34"/>
  <c r="U3173" i="34"/>
  <c r="T3173" i="34"/>
  <c r="S3173" i="34"/>
  <c r="R3173" i="34"/>
  <c r="Q3173" i="34"/>
  <c r="P3173" i="34"/>
  <c r="O3173" i="34"/>
  <c r="N3173" i="34"/>
  <c r="M3173" i="34"/>
  <c r="L3173" i="34"/>
  <c r="K3173" i="34"/>
  <c r="J3173" i="34"/>
  <c r="I3173" i="34"/>
  <c r="H3173" i="34"/>
  <c r="G3173" i="34"/>
  <c r="F3173" i="34"/>
  <c r="AA3172" i="34"/>
  <c r="Z3172" i="34"/>
  <c r="Y3172" i="34"/>
  <c r="X3172" i="34"/>
  <c r="W3172" i="34"/>
  <c r="V3172" i="34"/>
  <c r="U3172" i="34"/>
  <c r="T3172" i="34"/>
  <c r="S3172" i="34"/>
  <c r="R3172" i="34"/>
  <c r="Q3172" i="34"/>
  <c r="P3172" i="34"/>
  <c r="O3172" i="34"/>
  <c r="N3172" i="34"/>
  <c r="M3172" i="34"/>
  <c r="L3172" i="34"/>
  <c r="K3172" i="34"/>
  <c r="J3172" i="34"/>
  <c r="I3172" i="34"/>
  <c r="H3172" i="34"/>
  <c r="G3172" i="34"/>
  <c r="F3172" i="34"/>
  <c r="AA3171" i="34"/>
  <c r="Z3171" i="34"/>
  <c r="Y3171" i="34"/>
  <c r="X3171" i="34"/>
  <c r="W3171" i="34"/>
  <c r="V3171" i="34"/>
  <c r="U3171" i="34"/>
  <c r="T3171" i="34"/>
  <c r="S3171" i="34"/>
  <c r="R3171" i="34"/>
  <c r="Q3171" i="34"/>
  <c r="P3171" i="34"/>
  <c r="O3171" i="34"/>
  <c r="N3171" i="34"/>
  <c r="M3171" i="34"/>
  <c r="L3171" i="34"/>
  <c r="K3171" i="34"/>
  <c r="J3171" i="34"/>
  <c r="I3171" i="34"/>
  <c r="H3171" i="34"/>
  <c r="G3171" i="34"/>
  <c r="F3171" i="34"/>
  <c r="AA3170" i="34"/>
  <c r="Z3170" i="34"/>
  <c r="Y3170" i="34"/>
  <c r="X3170" i="34"/>
  <c r="W3170" i="34"/>
  <c r="V3170" i="34"/>
  <c r="U3170" i="34"/>
  <c r="T3170" i="34"/>
  <c r="S3170" i="34"/>
  <c r="R3170" i="34"/>
  <c r="Q3170" i="34"/>
  <c r="P3170" i="34"/>
  <c r="O3170" i="34"/>
  <c r="N3170" i="34"/>
  <c r="M3170" i="34"/>
  <c r="L3170" i="34"/>
  <c r="K3170" i="34"/>
  <c r="J3170" i="34"/>
  <c r="I3170" i="34"/>
  <c r="H3170" i="34"/>
  <c r="G3170" i="34"/>
  <c r="F3170" i="34"/>
  <c r="AA3169" i="34"/>
  <c r="Z3169" i="34"/>
  <c r="Y3169" i="34"/>
  <c r="X3169" i="34"/>
  <c r="W3169" i="34"/>
  <c r="V3169" i="34"/>
  <c r="U3169" i="34"/>
  <c r="T3169" i="34"/>
  <c r="S3169" i="34"/>
  <c r="R3169" i="34"/>
  <c r="Q3169" i="34"/>
  <c r="P3169" i="34"/>
  <c r="O3169" i="34"/>
  <c r="N3169" i="34"/>
  <c r="M3169" i="34"/>
  <c r="L3169" i="34"/>
  <c r="K3169" i="34"/>
  <c r="J3169" i="34"/>
  <c r="I3169" i="34"/>
  <c r="H3169" i="34"/>
  <c r="G3169" i="34"/>
  <c r="F3169" i="34"/>
  <c r="AA3168" i="34"/>
  <c r="Z3168" i="34"/>
  <c r="Y3168" i="34"/>
  <c r="X3168" i="34"/>
  <c r="W3168" i="34"/>
  <c r="V3168" i="34"/>
  <c r="U3168" i="34"/>
  <c r="T3168" i="34"/>
  <c r="S3168" i="34"/>
  <c r="R3168" i="34"/>
  <c r="Q3168" i="34"/>
  <c r="P3168" i="34"/>
  <c r="O3168" i="34"/>
  <c r="N3168" i="34"/>
  <c r="M3168" i="34"/>
  <c r="L3168" i="34"/>
  <c r="K3168" i="34"/>
  <c r="J3168" i="34"/>
  <c r="I3168" i="34"/>
  <c r="H3168" i="34"/>
  <c r="G3168" i="34"/>
  <c r="F3168" i="34"/>
  <c r="AA3167" i="34"/>
  <c r="Z3167" i="34"/>
  <c r="Y3167" i="34"/>
  <c r="X3167" i="34"/>
  <c r="W3167" i="34"/>
  <c r="V3167" i="34"/>
  <c r="U3167" i="34"/>
  <c r="T3167" i="34"/>
  <c r="S3167" i="34"/>
  <c r="R3167" i="34"/>
  <c r="Q3167" i="34"/>
  <c r="P3167" i="34"/>
  <c r="O3167" i="34"/>
  <c r="N3167" i="34"/>
  <c r="M3167" i="34"/>
  <c r="L3167" i="34"/>
  <c r="K3167" i="34"/>
  <c r="J3167" i="34"/>
  <c r="I3167" i="34"/>
  <c r="H3167" i="34"/>
  <c r="G3167" i="34"/>
  <c r="F3167" i="34"/>
  <c r="AA3166" i="34"/>
  <c r="Z3166" i="34"/>
  <c r="Y3166" i="34"/>
  <c r="X3166" i="34"/>
  <c r="W3166" i="34"/>
  <c r="V3166" i="34"/>
  <c r="U3166" i="34"/>
  <c r="T3166" i="34"/>
  <c r="S3166" i="34"/>
  <c r="R3166" i="34"/>
  <c r="Q3166" i="34"/>
  <c r="P3166" i="34"/>
  <c r="O3166" i="34"/>
  <c r="N3166" i="34"/>
  <c r="M3166" i="34"/>
  <c r="L3166" i="34"/>
  <c r="K3166" i="34"/>
  <c r="J3166" i="34"/>
  <c r="I3166" i="34"/>
  <c r="H3166" i="34"/>
  <c r="G3166" i="34"/>
  <c r="F3166" i="34"/>
  <c r="AA3165" i="34"/>
  <c r="Z3165" i="34"/>
  <c r="Y3165" i="34"/>
  <c r="X3165" i="34"/>
  <c r="W3165" i="34"/>
  <c r="V3165" i="34"/>
  <c r="U3165" i="34"/>
  <c r="T3165" i="34"/>
  <c r="S3165" i="34"/>
  <c r="R3165" i="34"/>
  <c r="Q3165" i="34"/>
  <c r="P3165" i="34"/>
  <c r="O3165" i="34"/>
  <c r="N3165" i="34"/>
  <c r="M3165" i="34"/>
  <c r="L3165" i="34"/>
  <c r="K3165" i="34"/>
  <c r="J3165" i="34"/>
  <c r="I3165" i="34"/>
  <c r="H3165" i="34"/>
  <c r="G3165" i="34"/>
  <c r="F3165" i="34"/>
  <c r="AA3164" i="34"/>
  <c r="Z3164" i="34"/>
  <c r="Y3164" i="34"/>
  <c r="X3164" i="34"/>
  <c r="W3164" i="34"/>
  <c r="V3164" i="34"/>
  <c r="U3164" i="34"/>
  <c r="T3164" i="34"/>
  <c r="S3164" i="34"/>
  <c r="R3164" i="34"/>
  <c r="Q3164" i="34"/>
  <c r="P3164" i="34"/>
  <c r="O3164" i="34"/>
  <c r="N3164" i="34"/>
  <c r="M3164" i="34"/>
  <c r="L3164" i="34"/>
  <c r="K3164" i="34"/>
  <c r="J3164" i="34"/>
  <c r="I3164" i="34"/>
  <c r="H3164" i="34"/>
  <c r="G3164" i="34"/>
  <c r="F3164" i="34"/>
  <c r="AA3163" i="34"/>
  <c r="Z3163" i="34"/>
  <c r="Y3163" i="34"/>
  <c r="X3163" i="34"/>
  <c r="W3163" i="34"/>
  <c r="V3163" i="34"/>
  <c r="U3163" i="34"/>
  <c r="T3163" i="34"/>
  <c r="S3163" i="34"/>
  <c r="R3163" i="34"/>
  <c r="Q3163" i="34"/>
  <c r="P3163" i="34"/>
  <c r="O3163" i="34"/>
  <c r="N3163" i="34"/>
  <c r="M3163" i="34"/>
  <c r="L3163" i="34"/>
  <c r="K3163" i="34"/>
  <c r="J3163" i="34"/>
  <c r="I3163" i="34"/>
  <c r="H3163" i="34"/>
  <c r="G3163" i="34"/>
  <c r="F3163" i="34"/>
  <c r="AA3162" i="34"/>
  <c r="Z3162" i="34"/>
  <c r="Y3162" i="34"/>
  <c r="X3162" i="34"/>
  <c r="W3162" i="34"/>
  <c r="V3162" i="34"/>
  <c r="U3162" i="34"/>
  <c r="T3162" i="34"/>
  <c r="S3162" i="34"/>
  <c r="R3162" i="34"/>
  <c r="Q3162" i="34"/>
  <c r="P3162" i="34"/>
  <c r="O3162" i="34"/>
  <c r="N3162" i="34"/>
  <c r="M3162" i="34"/>
  <c r="L3162" i="34"/>
  <c r="K3162" i="34"/>
  <c r="J3162" i="34"/>
  <c r="I3162" i="34"/>
  <c r="H3162" i="34"/>
  <c r="G3162" i="34"/>
  <c r="F3162" i="34"/>
  <c r="AA3161" i="34"/>
  <c r="Z3161" i="34"/>
  <c r="Y3161" i="34"/>
  <c r="X3161" i="34"/>
  <c r="W3161" i="34"/>
  <c r="V3161" i="34"/>
  <c r="U3161" i="34"/>
  <c r="T3161" i="34"/>
  <c r="S3161" i="34"/>
  <c r="R3161" i="34"/>
  <c r="Q3161" i="34"/>
  <c r="P3161" i="34"/>
  <c r="O3161" i="34"/>
  <c r="N3161" i="34"/>
  <c r="M3161" i="34"/>
  <c r="L3161" i="34"/>
  <c r="K3161" i="34"/>
  <c r="J3161" i="34"/>
  <c r="I3161" i="34"/>
  <c r="H3161" i="34"/>
  <c r="G3161" i="34"/>
  <c r="F3161" i="34"/>
  <c r="AA3160" i="34"/>
  <c r="Z3160" i="34"/>
  <c r="Y3160" i="34"/>
  <c r="X3160" i="34"/>
  <c r="W3160" i="34"/>
  <c r="V3160" i="34"/>
  <c r="U3160" i="34"/>
  <c r="T3160" i="34"/>
  <c r="S3160" i="34"/>
  <c r="R3160" i="34"/>
  <c r="Q3160" i="34"/>
  <c r="P3160" i="34"/>
  <c r="O3160" i="34"/>
  <c r="N3160" i="34"/>
  <c r="M3160" i="34"/>
  <c r="L3160" i="34"/>
  <c r="K3160" i="34"/>
  <c r="J3160" i="34"/>
  <c r="I3160" i="34"/>
  <c r="H3160" i="34"/>
  <c r="G3160" i="34"/>
  <c r="F3160" i="34"/>
  <c r="AA3159" i="34"/>
  <c r="Z3159" i="34"/>
  <c r="Y3159" i="34"/>
  <c r="X3159" i="34"/>
  <c r="W3159" i="34"/>
  <c r="V3159" i="34"/>
  <c r="U3159" i="34"/>
  <c r="T3159" i="34"/>
  <c r="S3159" i="34"/>
  <c r="R3159" i="34"/>
  <c r="Q3159" i="34"/>
  <c r="P3159" i="34"/>
  <c r="O3159" i="34"/>
  <c r="N3159" i="34"/>
  <c r="M3159" i="34"/>
  <c r="L3159" i="34"/>
  <c r="K3159" i="34"/>
  <c r="J3159" i="34"/>
  <c r="I3159" i="34"/>
  <c r="H3159" i="34"/>
  <c r="G3159" i="34"/>
  <c r="F3159" i="34"/>
  <c r="AA3158" i="34"/>
  <c r="Z3158" i="34"/>
  <c r="Y3158" i="34"/>
  <c r="X3158" i="34"/>
  <c r="W3158" i="34"/>
  <c r="V3158" i="34"/>
  <c r="U3158" i="34"/>
  <c r="T3158" i="34"/>
  <c r="S3158" i="34"/>
  <c r="R3158" i="34"/>
  <c r="Q3158" i="34"/>
  <c r="P3158" i="34"/>
  <c r="O3158" i="34"/>
  <c r="N3158" i="34"/>
  <c r="M3158" i="34"/>
  <c r="L3158" i="34"/>
  <c r="K3158" i="34"/>
  <c r="J3158" i="34"/>
  <c r="I3158" i="34"/>
  <c r="H3158" i="34"/>
  <c r="G3158" i="34"/>
  <c r="F3158" i="34"/>
  <c r="AA3157" i="34"/>
  <c r="Z3157" i="34"/>
  <c r="Y3157" i="34"/>
  <c r="X3157" i="34"/>
  <c r="W3157" i="34"/>
  <c r="V3157" i="34"/>
  <c r="U3157" i="34"/>
  <c r="T3157" i="34"/>
  <c r="S3157" i="34"/>
  <c r="R3157" i="34"/>
  <c r="Q3157" i="34"/>
  <c r="P3157" i="34"/>
  <c r="O3157" i="34"/>
  <c r="N3157" i="34"/>
  <c r="M3157" i="34"/>
  <c r="L3157" i="34"/>
  <c r="K3157" i="34"/>
  <c r="J3157" i="34"/>
  <c r="I3157" i="34"/>
  <c r="H3157" i="34"/>
  <c r="G3157" i="34"/>
  <c r="F3157" i="34"/>
  <c r="AA3156" i="34"/>
  <c r="Z3156" i="34"/>
  <c r="Y3156" i="34"/>
  <c r="X3156" i="34"/>
  <c r="W3156" i="34"/>
  <c r="V3156" i="34"/>
  <c r="U3156" i="34"/>
  <c r="T3156" i="34"/>
  <c r="S3156" i="34"/>
  <c r="R3156" i="34"/>
  <c r="Q3156" i="34"/>
  <c r="P3156" i="34"/>
  <c r="O3156" i="34"/>
  <c r="N3156" i="34"/>
  <c r="M3156" i="34"/>
  <c r="L3156" i="34"/>
  <c r="K3156" i="34"/>
  <c r="J3156" i="34"/>
  <c r="I3156" i="34"/>
  <c r="H3156" i="34"/>
  <c r="G3156" i="34"/>
  <c r="F3156" i="34"/>
  <c r="AA3155" i="34"/>
  <c r="Z3155" i="34"/>
  <c r="Y3155" i="34"/>
  <c r="X3155" i="34"/>
  <c r="W3155" i="34"/>
  <c r="V3155" i="34"/>
  <c r="U3155" i="34"/>
  <c r="T3155" i="34"/>
  <c r="S3155" i="34"/>
  <c r="R3155" i="34"/>
  <c r="Q3155" i="34"/>
  <c r="P3155" i="34"/>
  <c r="O3155" i="34"/>
  <c r="N3155" i="34"/>
  <c r="M3155" i="34"/>
  <c r="L3155" i="34"/>
  <c r="K3155" i="34"/>
  <c r="J3155" i="34"/>
  <c r="I3155" i="34"/>
  <c r="H3155" i="34"/>
  <c r="G3155" i="34"/>
  <c r="F3155" i="34"/>
  <c r="AA3154" i="34"/>
  <c r="Z3154" i="34"/>
  <c r="Y3154" i="34"/>
  <c r="X3154" i="34"/>
  <c r="W3154" i="34"/>
  <c r="V3154" i="34"/>
  <c r="U3154" i="34"/>
  <c r="T3154" i="34"/>
  <c r="S3154" i="34"/>
  <c r="R3154" i="34"/>
  <c r="Q3154" i="34"/>
  <c r="P3154" i="34"/>
  <c r="O3154" i="34"/>
  <c r="N3154" i="34"/>
  <c r="M3154" i="34"/>
  <c r="L3154" i="34"/>
  <c r="K3154" i="34"/>
  <c r="J3154" i="34"/>
  <c r="I3154" i="34"/>
  <c r="H3154" i="34"/>
  <c r="G3154" i="34"/>
  <c r="F3154" i="34"/>
  <c r="AA3153" i="34"/>
  <c r="Z3153" i="34"/>
  <c r="Y3153" i="34"/>
  <c r="X3153" i="34"/>
  <c r="W3153" i="34"/>
  <c r="V3153" i="34"/>
  <c r="U3153" i="34"/>
  <c r="T3153" i="34"/>
  <c r="S3153" i="34"/>
  <c r="R3153" i="34"/>
  <c r="Q3153" i="34"/>
  <c r="P3153" i="34"/>
  <c r="O3153" i="34"/>
  <c r="N3153" i="34"/>
  <c r="M3153" i="34"/>
  <c r="L3153" i="34"/>
  <c r="K3153" i="34"/>
  <c r="J3153" i="34"/>
  <c r="I3153" i="34"/>
  <c r="H3153" i="34"/>
  <c r="G3153" i="34"/>
  <c r="F3153" i="34"/>
  <c r="AA3152" i="34"/>
  <c r="Z3152" i="34"/>
  <c r="Y3152" i="34"/>
  <c r="X3152" i="34"/>
  <c r="W3152" i="34"/>
  <c r="V3152" i="34"/>
  <c r="U3152" i="34"/>
  <c r="T3152" i="34"/>
  <c r="S3152" i="34"/>
  <c r="R3152" i="34"/>
  <c r="Q3152" i="34"/>
  <c r="P3152" i="34"/>
  <c r="O3152" i="34"/>
  <c r="N3152" i="34"/>
  <c r="M3152" i="34"/>
  <c r="L3152" i="34"/>
  <c r="K3152" i="34"/>
  <c r="J3152" i="34"/>
  <c r="I3152" i="34"/>
  <c r="H3152" i="34"/>
  <c r="G3152" i="34"/>
  <c r="F3152" i="34"/>
  <c r="AA3151" i="34"/>
  <c r="Z3151" i="34"/>
  <c r="Y3151" i="34"/>
  <c r="X3151" i="34"/>
  <c r="W3151" i="34"/>
  <c r="V3151" i="34"/>
  <c r="U3151" i="34"/>
  <c r="T3151" i="34"/>
  <c r="S3151" i="34"/>
  <c r="R3151" i="34"/>
  <c r="Q3151" i="34"/>
  <c r="P3151" i="34"/>
  <c r="O3151" i="34"/>
  <c r="N3151" i="34"/>
  <c r="M3151" i="34"/>
  <c r="L3151" i="34"/>
  <c r="K3151" i="34"/>
  <c r="J3151" i="34"/>
  <c r="I3151" i="34"/>
  <c r="H3151" i="34"/>
  <c r="G3151" i="34"/>
  <c r="F3151" i="34"/>
  <c r="AA3150" i="34"/>
  <c r="Z3150" i="34"/>
  <c r="Y3150" i="34"/>
  <c r="X3150" i="34"/>
  <c r="W3150" i="34"/>
  <c r="V3150" i="34"/>
  <c r="U3150" i="34"/>
  <c r="T3150" i="34"/>
  <c r="S3150" i="34"/>
  <c r="R3150" i="34"/>
  <c r="Q3150" i="34"/>
  <c r="P3150" i="34"/>
  <c r="O3150" i="34"/>
  <c r="N3150" i="34"/>
  <c r="M3150" i="34"/>
  <c r="L3150" i="34"/>
  <c r="K3150" i="34"/>
  <c r="J3150" i="34"/>
  <c r="I3150" i="34"/>
  <c r="H3150" i="34"/>
  <c r="G3150" i="34"/>
  <c r="F3150" i="34"/>
  <c r="AA3149" i="34"/>
  <c r="Z3149" i="34"/>
  <c r="Y3149" i="34"/>
  <c r="X3149" i="34"/>
  <c r="W3149" i="34"/>
  <c r="V3149" i="34"/>
  <c r="U3149" i="34"/>
  <c r="T3149" i="34"/>
  <c r="S3149" i="34"/>
  <c r="R3149" i="34"/>
  <c r="Q3149" i="34"/>
  <c r="P3149" i="34"/>
  <c r="O3149" i="34"/>
  <c r="N3149" i="34"/>
  <c r="M3149" i="34"/>
  <c r="L3149" i="34"/>
  <c r="K3149" i="34"/>
  <c r="J3149" i="34"/>
  <c r="I3149" i="34"/>
  <c r="H3149" i="34"/>
  <c r="G3149" i="34"/>
  <c r="F3149" i="34"/>
  <c r="AA3148" i="34"/>
  <c r="Z3148" i="34"/>
  <c r="Y3148" i="34"/>
  <c r="X3148" i="34"/>
  <c r="W3148" i="34"/>
  <c r="V3148" i="34"/>
  <c r="U3148" i="34"/>
  <c r="T3148" i="34"/>
  <c r="S3148" i="34"/>
  <c r="R3148" i="34"/>
  <c r="Q3148" i="34"/>
  <c r="P3148" i="34"/>
  <c r="O3148" i="34"/>
  <c r="N3148" i="34"/>
  <c r="M3148" i="34"/>
  <c r="L3148" i="34"/>
  <c r="K3148" i="34"/>
  <c r="J3148" i="34"/>
  <c r="I3148" i="34"/>
  <c r="H3148" i="34"/>
  <c r="G3148" i="34"/>
  <c r="F3148" i="34"/>
  <c r="AA3147" i="34"/>
  <c r="Z3147" i="34"/>
  <c r="Y3147" i="34"/>
  <c r="X3147" i="34"/>
  <c r="W3147" i="34"/>
  <c r="V3147" i="34"/>
  <c r="U3147" i="34"/>
  <c r="T3147" i="34"/>
  <c r="S3147" i="34"/>
  <c r="R3147" i="34"/>
  <c r="Q3147" i="34"/>
  <c r="P3147" i="34"/>
  <c r="O3147" i="34"/>
  <c r="N3147" i="34"/>
  <c r="M3147" i="34"/>
  <c r="L3147" i="34"/>
  <c r="K3147" i="34"/>
  <c r="J3147" i="34"/>
  <c r="I3147" i="34"/>
  <c r="H3147" i="34"/>
  <c r="G3147" i="34"/>
  <c r="F3147" i="34"/>
  <c r="AA3146" i="34"/>
  <c r="Z3146" i="34"/>
  <c r="Y3146" i="34"/>
  <c r="X3146" i="34"/>
  <c r="W3146" i="34"/>
  <c r="V3146" i="34"/>
  <c r="U3146" i="34"/>
  <c r="T3146" i="34"/>
  <c r="S3146" i="34"/>
  <c r="R3146" i="34"/>
  <c r="Q3146" i="34"/>
  <c r="P3146" i="34"/>
  <c r="O3146" i="34"/>
  <c r="N3146" i="34"/>
  <c r="M3146" i="34"/>
  <c r="L3146" i="34"/>
  <c r="K3146" i="34"/>
  <c r="J3146" i="34"/>
  <c r="I3146" i="34"/>
  <c r="H3146" i="34"/>
  <c r="G3146" i="34"/>
  <c r="F3146" i="34"/>
  <c r="AA3145" i="34"/>
  <c r="Z3145" i="34"/>
  <c r="Y3145" i="34"/>
  <c r="X3145" i="34"/>
  <c r="W3145" i="34"/>
  <c r="V3145" i="34"/>
  <c r="U3145" i="34"/>
  <c r="T3145" i="34"/>
  <c r="S3145" i="34"/>
  <c r="R3145" i="34"/>
  <c r="Q3145" i="34"/>
  <c r="P3145" i="34"/>
  <c r="O3145" i="34"/>
  <c r="N3145" i="34"/>
  <c r="M3145" i="34"/>
  <c r="L3145" i="34"/>
  <c r="K3145" i="34"/>
  <c r="J3145" i="34"/>
  <c r="I3145" i="34"/>
  <c r="H3145" i="34"/>
  <c r="G3145" i="34"/>
  <c r="F3145" i="34"/>
  <c r="AA3144" i="34"/>
  <c r="Z3144" i="34"/>
  <c r="Y3144" i="34"/>
  <c r="X3144" i="34"/>
  <c r="W3144" i="34"/>
  <c r="V3144" i="34"/>
  <c r="U3144" i="34"/>
  <c r="T3144" i="34"/>
  <c r="S3144" i="34"/>
  <c r="R3144" i="34"/>
  <c r="Q3144" i="34"/>
  <c r="P3144" i="34"/>
  <c r="O3144" i="34"/>
  <c r="N3144" i="34"/>
  <c r="M3144" i="34"/>
  <c r="L3144" i="34"/>
  <c r="K3144" i="34"/>
  <c r="J3144" i="34"/>
  <c r="I3144" i="34"/>
  <c r="H3144" i="34"/>
  <c r="G3144" i="34"/>
  <c r="F3144" i="34"/>
  <c r="AA3143" i="34"/>
  <c r="Z3143" i="34"/>
  <c r="Y3143" i="34"/>
  <c r="X3143" i="34"/>
  <c r="W3143" i="34"/>
  <c r="V3143" i="34"/>
  <c r="U3143" i="34"/>
  <c r="T3143" i="34"/>
  <c r="S3143" i="34"/>
  <c r="R3143" i="34"/>
  <c r="Q3143" i="34"/>
  <c r="P3143" i="34"/>
  <c r="O3143" i="34"/>
  <c r="N3143" i="34"/>
  <c r="M3143" i="34"/>
  <c r="L3143" i="34"/>
  <c r="K3143" i="34"/>
  <c r="J3143" i="34"/>
  <c r="I3143" i="34"/>
  <c r="H3143" i="34"/>
  <c r="G3143" i="34"/>
  <c r="F3143" i="34"/>
  <c r="AA3142" i="34"/>
  <c r="Z3142" i="34"/>
  <c r="Y3142" i="34"/>
  <c r="X3142" i="34"/>
  <c r="W3142" i="34"/>
  <c r="V3142" i="34"/>
  <c r="U3142" i="34"/>
  <c r="T3142" i="34"/>
  <c r="S3142" i="34"/>
  <c r="R3142" i="34"/>
  <c r="Q3142" i="34"/>
  <c r="P3142" i="34"/>
  <c r="O3142" i="34"/>
  <c r="N3142" i="34"/>
  <c r="M3142" i="34"/>
  <c r="L3142" i="34"/>
  <c r="K3142" i="34"/>
  <c r="J3142" i="34"/>
  <c r="I3142" i="34"/>
  <c r="H3142" i="34"/>
  <c r="G3142" i="34"/>
  <c r="F3142" i="34"/>
  <c r="AA3141" i="34"/>
  <c r="Z3141" i="34"/>
  <c r="Y3141" i="34"/>
  <c r="X3141" i="34"/>
  <c r="W3141" i="34"/>
  <c r="V3141" i="34"/>
  <c r="U3141" i="34"/>
  <c r="T3141" i="34"/>
  <c r="S3141" i="34"/>
  <c r="R3141" i="34"/>
  <c r="Q3141" i="34"/>
  <c r="P3141" i="34"/>
  <c r="O3141" i="34"/>
  <c r="N3141" i="34"/>
  <c r="M3141" i="34"/>
  <c r="L3141" i="34"/>
  <c r="K3141" i="34"/>
  <c r="J3141" i="34"/>
  <c r="I3141" i="34"/>
  <c r="H3141" i="34"/>
  <c r="G3141" i="34"/>
  <c r="F3141" i="34"/>
  <c r="AA3140" i="34"/>
  <c r="Z3140" i="34"/>
  <c r="Y3140" i="34"/>
  <c r="X3140" i="34"/>
  <c r="W3140" i="34"/>
  <c r="V3140" i="34"/>
  <c r="U3140" i="34"/>
  <c r="T3140" i="34"/>
  <c r="S3140" i="34"/>
  <c r="R3140" i="34"/>
  <c r="Q3140" i="34"/>
  <c r="P3140" i="34"/>
  <c r="O3140" i="34"/>
  <c r="N3140" i="34"/>
  <c r="M3140" i="34"/>
  <c r="L3140" i="34"/>
  <c r="K3140" i="34"/>
  <c r="J3140" i="34"/>
  <c r="I3140" i="34"/>
  <c r="H3140" i="34"/>
  <c r="G3140" i="34"/>
  <c r="F3140" i="34"/>
  <c r="AA3139" i="34"/>
  <c r="Z3139" i="34"/>
  <c r="Y3139" i="34"/>
  <c r="X3139" i="34"/>
  <c r="W3139" i="34"/>
  <c r="V3139" i="34"/>
  <c r="U3139" i="34"/>
  <c r="T3139" i="34"/>
  <c r="S3139" i="34"/>
  <c r="R3139" i="34"/>
  <c r="Q3139" i="34"/>
  <c r="P3139" i="34"/>
  <c r="O3139" i="34"/>
  <c r="N3139" i="34"/>
  <c r="M3139" i="34"/>
  <c r="L3139" i="34"/>
  <c r="K3139" i="34"/>
  <c r="J3139" i="34"/>
  <c r="I3139" i="34"/>
  <c r="H3139" i="34"/>
  <c r="G3139" i="34"/>
  <c r="F3139" i="34"/>
  <c r="AA3138" i="34"/>
  <c r="Z3138" i="34"/>
  <c r="Y3138" i="34"/>
  <c r="X3138" i="34"/>
  <c r="W3138" i="34"/>
  <c r="V3138" i="34"/>
  <c r="U3138" i="34"/>
  <c r="T3138" i="34"/>
  <c r="S3138" i="34"/>
  <c r="R3138" i="34"/>
  <c r="Q3138" i="34"/>
  <c r="P3138" i="34"/>
  <c r="O3138" i="34"/>
  <c r="N3138" i="34"/>
  <c r="M3138" i="34"/>
  <c r="L3138" i="34"/>
  <c r="K3138" i="34"/>
  <c r="J3138" i="34"/>
  <c r="I3138" i="34"/>
  <c r="H3138" i="34"/>
  <c r="G3138" i="34"/>
  <c r="F3138" i="34"/>
  <c r="AA3137" i="34"/>
  <c r="Z3137" i="34"/>
  <c r="Y3137" i="34"/>
  <c r="X3137" i="34"/>
  <c r="W3137" i="34"/>
  <c r="V3137" i="34"/>
  <c r="U3137" i="34"/>
  <c r="T3137" i="34"/>
  <c r="S3137" i="34"/>
  <c r="R3137" i="34"/>
  <c r="Q3137" i="34"/>
  <c r="P3137" i="34"/>
  <c r="O3137" i="34"/>
  <c r="N3137" i="34"/>
  <c r="M3137" i="34"/>
  <c r="L3137" i="34"/>
  <c r="K3137" i="34"/>
  <c r="J3137" i="34"/>
  <c r="I3137" i="34"/>
  <c r="H3137" i="34"/>
  <c r="G3137" i="34"/>
  <c r="F3137" i="34"/>
  <c r="AA3135" i="34"/>
  <c r="Z3135" i="34"/>
  <c r="Y3135" i="34"/>
  <c r="X3135" i="34"/>
  <c r="W3135" i="34"/>
  <c r="V3135" i="34"/>
  <c r="U3135" i="34"/>
  <c r="T3135" i="34"/>
  <c r="S3135" i="34"/>
  <c r="R3135" i="34"/>
  <c r="Q3135" i="34"/>
  <c r="P3135" i="34"/>
  <c r="O3135" i="34"/>
  <c r="N3135" i="34"/>
  <c r="M3135" i="34"/>
  <c r="L3135" i="34"/>
  <c r="K3135" i="34"/>
  <c r="J3135" i="34"/>
  <c r="I3135" i="34"/>
  <c r="H3135" i="34"/>
  <c r="G3135" i="34"/>
  <c r="F3135" i="34"/>
  <c r="AA3134" i="34"/>
  <c r="Z3134" i="34"/>
  <c r="Y3134" i="34"/>
  <c r="X3134" i="34"/>
  <c r="W3134" i="34"/>
  <c r="V3134" i="34"/>
  <c r="U3134" i="34"/>
  <c r="T3134" i="34"/>
  <c r="S3134" i="34"/>
  <c r="R3134" i="34"/>
  <c r="Q3134" i="34"/>
  <c r="P3134" i="34"/>
  <c r="O3134" i="34"/>
  <c r="N3134" i="34"/>
  <c r="M3134" i="34"/>
  <c r="L3134" i="34"/>
  <c r="K3134" i="34"/>
  <c r="J3134" i="34"/>
  <c r="I3134" i="34"/>
  <c r="H3134" i="34"/>
  <c r="G3134" i="34"/>
  <c r="F3134" i="34"/>
  <c r="AA3133" i="34"/>
  <c r="Z3133" i="34"/>
  <c r="Y3133" i="34"/>
  <c r="X3133" i="34"/>
  <c r="W3133" i="34"/>
  <c r="V3133" i="34"/>
  <c r="U3133" i="34"/>
  <c r="T3133" i="34"/>
  <c r="S3133" i="34"/>
  <c r="R3133" i="34"/>
  <c r="Q3133" i="34"/>
  <c r="P3133" i="34"/>
  <c r="O3133" i="34"/>
  <c r="N3133" i="34"/>
  <c r="M3133" i="34"/>
  <c r="L3133" i="34"/>
  <c r="K3133" i="34"/>
  <c r="J3133" i="34"/>
  <c r="I3133" i="34"/>
  <c r="H3133" i="34"/>
  <c r="G3133" i="34"/>
  <c r="F3133" i="34"/>
  <c r="AA3132" i="34"/>
  <c r="Z3132" i="34"/>
  <c r="Y3132" i="34"/>
  <c r="X3132" i="34"/>
  <c r="W3132" i="34"/>
  <c r="V3132" i="34"/>
  <c r="U3132" i="34"/>
  <c r="T3132" i="34"/>
  <c r="S3132" i="34"/>
  <c r="R3132" i="34"/>
  <c r="Q3132" i="34"/>
  <c r="P3132" i="34"/>
  <c r="O3132" i="34"/>
  <c r="N3132" i="34"/>
  <c r="M3132" i="34"/>
  <c r="L3132" i="34"/>
  <c r="K3132" i="34"/>
  <c r="J3132" i="34"/>
  <c r="I3132" i="34"/>
  <c r="H3132" i="34"/>
  <c r="G3132" i="34"/>
  <c r="F3132" i="34"/>
  <c r="AA3131" i="34"/>
  <c r="Z3131" i="34"/>
  <c r="Y3131" i="34"/>
  <c r="X3131" i="34"/>
  <c r="W3131" i="34"/>
  <c r="V3131" i="34"/>
  <c r="U3131" i="34"/>
  <c r="T3131" i="34"/>
  <c r="S3131" i="34"/>
  <c r="R3131" i="34"/>
  <c r="Q3131" i="34"/>
  <c r="P3131" i="34"/>
  <c r="O3131" i="34"/>
  <c r="N3131" i="34"/>
  <c r="M3131" i="34"/>
  <c r="L3131" i="34"/>
  <c r="K3131" i="34"/>
  <c r="J3131" i="34"/>
  <c r="I3131" i="34"/>
  <c r="H3131" i="34"/>
  <c r="G3131" i="34"/>
  <c r="F3131" i="34"/>
  <c r="AA3130" i="34"/>
  <c r="Z3130" i="34"/>
  <c r="Y3130" i="34"/>
  <c r="X3130" i="34"/>
  <c r="W3130" i="34"/>
  <c r="V3130" i="34"/>
  <c r="U3130" i="34"/>
  <c r="T3130" i="34"/>
  <c r="S3130" i="34"/>
  <c r="R3130" i="34"/>
  <c r="Q3130" i="34"/>
  <c r="P3130" i="34"/>
  <c r="O3130" i="34"/>
  <c r="N3130" i="34"/>
  <c r="M3130" i="34"/>
  <c r="L3130" i="34"/>
  <c r="K3130" i="34"/>
  <c r="J3130" i="34"/>
  <c r="I3130" i="34"/>
  <c r="H3130" i="34"/>
  <c r="G3130" i="34"/>
  <c r="F3130" i="34"/>
  <c r="AA3129" i="34"/>
  <c r="Z3129" i="34"/>
  <c r="Y3129" i="34"/>
  <c r="X3129" i="34"/>
  <c r="W3129" i="34"/>
  <c r="V3129" i="34"/>
  <c r="U3129" i="34"/>
  <c r="T3129" i="34"/>
  <c r="S3129" i="34"/>
  <c r="R3129" i="34"/>
  <c r="Q3129" i="34"/>
  <c r="P3129" i="34"/>
  <c r="O3129" i="34"/>
  <c r="N3129" i="34"/>
  <c r="M3129" i="34"/>
  <c r="L3129" i="34"/>
  <c r="K3129" i="34"/>
  <c r="J3129" i="34"/>
  <c r="I3129" i="34"/>
  <c r="H3129" i="34"/>
  <c r="G3129" i="34"/>
  <c r="F3129" i="34"/>
  <c r="AA3128" i="34"/>
  <c r="Z3128" i="34"/>
  <c r="Y3128" i="34"/>
  <c r="X3128" i="34"/>
  <c r="W3128" i="34"/>
  <c r="V3128" i="34"/>
  <c r="U3128" i="34"/>
  <c r="T3128" i="34"/>
  <c r="S3128" i="34"/>
  <c r="R3128" i="34"/>
  <c r="Q3128" i="34"/>
  <c r="P3128" i="34"/>
  <c r="O3128" i="34"/>
  <c r="N3128" i="34"/>
  <c r="M3128" i="34"/>
  <c r="L3128" i="34"/>
  <c r="K3128" i="34"/>
  <c r="J3128" i="34"/>
  <c r="I3128" i="34"/>
  <c r="H3128" i="34"/>
  <c r="G3128" i="34"/>
  <c r="F3128" i="34"/>
  <c r="AA3127" i="34"/>
  <c r="Z3127" i="34"/>
  <c r="Y3127" i="34"/>
  <c r="X3127" i="34"/>
  <c r="W3127" i="34"/>
  <c r="V3127" i="34"/>
  <c r="U3127" i="34"/>
  <c r="T3127" i="34"/>
  <c r="S3127" i="34"/>
  <c r="R3127" i="34"/>
  <c r="Q3127" i="34"/>
  <c r="P3127" i="34"/>
  <c r="O3127" i="34"/>
  <c r="N3127" i="34"/>
  <c r="M3127" i="34"/>
  <c r="L3127" i="34"/>
  <c r="K3127" i="34"/>
  <c r="J3127" i="34"/>
  <c r="I3127" i="34"/>
  <c r="H3127" i="34"/>
  <c r="G3127" i="34"/>
  <c r="F3127" i="34"/>
  <c r="AA3126" i="34"/>
  <c r="Z3126" i="34"/>
  <c r="Y3126" i="34"/>
  <c r="X3126" i="34"/>
  <c r="W3126" i="34"/>
  <c r="V3126" i="34"/>
  <c r="U3126" i="34"/>
  <c r="T3126" i="34"/>
  <c r="S3126" i="34"/>
  <c r="R3126" i="34"/>
  <c r="Q3126" i="34"/>
  <c r="P3126" i="34"/>
  <c r="O3126" i="34"/>
  <c r="N3126" i="34"/>
  <c r="M3126" i="34"/>
  <c r="L3126" i="34"/>
  <c r="K3126" i="34"/>
  <c r="J3126" i="34"/>
  <c r="I3126" i="34"/>
  <c r="H3126" i="34"/>
  <c r="G3126" i="34"/>
  <c r="F3126" i="34"/>
  <c r="AA3125" i="34"/>
  <c r="Z3125" i="34"/>
  <c r="Y3125" i="34"/>
  <c r="X3125" i="34"/>
  <c r="W3125" i="34"/>
  <c r="V3125" i="34"/>
  <c r="U3125" i="34"/>
  <c r="T3125" i="34"/>
  <c r="S3125" i="34"/>
  <c r="R3125" i="34"/>
  <c r="Q3125" i="34"/>
  <c r="P3125" i="34"/>
  <c r="O3125" i="34"/>
  <c r="N3125" i="34"/>
  <c r="M3125" i="34"/>
  <c r="L3125" i="34"/>
  <c r="K3125" i="34"/>
  <c r="J3125" i="34"/>
  <c r="I3125" i="34"/>
  <c r="H3125" i="34"/>
  <c r="G3125" i="34"/>
  <c r="F3125" i="34"/>
  <c r="AA3124" i="34"/>
  <c r="Z3124" i="34"/>
  <c r="Y3124" i="34"/>
  <c r="X3124" i="34"/>
  <c r="W3124" i="34"/>
  <c r="V3124" i="34"/>
  <c r="U3124" i="34"/>
  <c r="T3124" i="34"/>
  <c r="S3124" i="34"/>
  <c r="R3124" i="34"/>
  <c r="Q3124" i="34"/>
  <c r="P3124" i="34"/>
  <c r="O3124" i="34"/>
  <c r="N3124" i="34"/>
  <c r="M3124" i="34"/>
  <c r="L3124" i="34"/>
  <c r="K3124" i="34"/>
  <c r="J3124" i="34"/>
  <c r="I3124" i="34"/>
  <c r="H3124" i="34"/>
  <c r="G3124" i="34"/>
  <c r="F3124" i="34"/>
  <c r="AA3123" i="34"/>
  <c r="Z3123" i="34"/>
  <c r="Y3123" i="34"/>
  <c r="X3123" i="34"/>
  <c r="W3123" i="34"/>
  <c r="V3123" i="34"/>
  <c r="U3123" i="34"/>
  <c r="T3123" i="34"/>
  <c r="S3123" i="34"/>
  <c r="R3123" i="34"/>
  <c r="Q3123" i="34"/>
  <c r="P3123" i="34"/>
  <c r="O3123" i="34"/>
  <c r="N3123" i="34"/>
  <c r="M3123" i="34"/>
  <c r="L3123" i="34"/>
  <c r="K3123" i="34"/>
  <c r="J3123" i="34"/>
  <c r="I3123" i="34"/>
  <c r="H3123" i="34"/>
  <c r="G3123" i="34"/>
  <c r="F3123" i="34"/>
  <c r="AA3122" i="34"/>
  <c r="Z3122" i="34"/>
  <c r="Y3122" i="34"/>
  <c r="X3122" i="34"/>
  <c r="W3122" i="34"/>
  <c r="V3122" i="34"/>
  <c r="U3122" i="34"/>
  <c r="T3122" i="34"/>
  <c r="S3122" i="34"/>
  <c r="R3122" i="34"/>
  <c r="Q3122" i="34"/>
  <c r="P3122" i="34"/>
  <c r="O3122" i="34"/>
  <c r="N3122" i="34"/>
  <c r="M3122" i="34"/>
  <c r="L3122" i="34"/>
  <c r="K3122" i="34"/>
  <c r="J3122" i="34"/>
  <c r="I3122" i="34"/>
  <c r="H3122" i="34"/>
  <c r="G3122" i="34"/>
  <c r="F3122" i="34"/>
  <c r="AA3121" i="34"/>
  <c r="Z3121" i="34"/>
  <c r="Y3121" i="34"/>
  <c r="X3121" i="34"/>
  <c r="W3121" i="34"/>
  <c r="V3121" i="34"/>
  <c r="U3121" i="34"/>
  <c r="T3121" i="34"/>
  <c r="S3121" i="34"/>
  <c r="R3121" i="34"/>
  <c r="Q3121" i="34"/>
  <c r="P3121" i="34"/>
  <c r="O3121" i="34"/>
  <c r="N3121" i="34"/>
  <c r="M3121" i="34"/>
  <c r="L3121" i="34"/>
  <c r="K3121" i="34"/>
  <c r="J3121" i="34"/>
  <c r="I3121" i="34"/>
  <c r="H3121" i="34"/>
  <c r="G3121" i="34"/>
  <c r="F3121" i="34"/>
  <c r="AA3120" i="34"/>
  <c r="Z3120" i="34"/>
  <c r="Y3120" i="34"/>
  <c r="X3120" i="34"/>
  <c r="W3120" i="34"/>
  <c r="V3120" i="34"/>
  <c r="U3120" i="34"/>
  <c r="T3120" i="34"/>
  <c r="S3120" i="34"/>
  <c r="R3120" i="34"/>
  <c r="Q3120" i="34"/>
  <c r="P3120" i="34"/>
  <c r="O3120" i="34"/>
  <c r="N3120" i="34"/>
  <c r="M3120" i="34"/>
  <c r="L3120" i="34"/>
  <c r="K3120" i="34"/>
  <c r="J3120" i="34"/>
  <c r="I3120" i="34"/>
  <c r="H3120" i="34"/>
  <c r="G3120" i="34"/>
  <c r="F3120" i="34"/>
  <c r="AA3119" i="34"/>
  <c r="Z3119" i="34"/>
  <c r="Y3119" i="34"/>
  <c r="X3119" i="34"/>
  <c r="W3119" i="34"/>
  <c r="V3119" i="34"/>
  <c r="U3119" i="34"/>
  <c r="T3119" i="34"/>
  <c r="S3119" i="34"/>
  <c r="R3119" i="34"/>
  <c r="Q3119" i="34"/>
  <c r="P3119" i="34"/>
  <c r="O3119" i="34"/>
  <c r="N3119" i="34"/>
  <c r="M3119" i="34"/>
  <c r="L3119" i="34"/>
  <c r="K3119" i="34"/>
  <c r="J3119" i="34"/>
  <c r="I3119" i="34"/>
  <c r="H3119" i="34"/>
  <c r="G3119" i="34"/>
  <c r="F3119" i="34"/>
  <c r="AA3118" i="34"/>
  <c r="Z3118" i="34"/>
  <c r="Y3118" i="34"/>
  <c r="X3118" i="34"/>
  <c r="W3118" i="34"/>
  <c r="V3118" i="34"/>
  <c r="U3118" i="34"/>
  <c r="T3118" i="34"/>
  <c r="S3118" i="34"/>
  <c r="R3118" i="34"/>
  <c r="Q3118" i="34"/>
  <c r="P3118" i="34"/>
  <c r="O3118" i="34"/>
  <c r="N3118" i="34"/>
  <c r="M3118" i="34"/>
  <c r="L3118" i="34"/>
  <c r="K3118" i="34"/>
  <c r="J3118" i="34"/>
  <c r="I3118" i="34"/>
  <c r="H3118" i="34"/>
  <c r="G3118" i="34"/>
  <c r="F3118" i="34"/>
  <c r="AA3117" i="34"/>
  <c r="Z3117" i="34"/>
  <c r="Y3117" i="34"/>
  <c r="X3117" i="34"/>
  <c r="W3117" i="34"/>
  <c r="V3117" i="34"/>
  <c r="U3117" i="34"/>
  <c r="T3117" i="34"/>
  <c r="S3117" i="34"/>
  <c r="R3117" i="34"/>
  <c r="Q3117" i="34"/>
  <c r="P3117" i="34"/>
  <c r="O3117" i="34"/>
  <c r="N3117" i="34"/>
  <c r="M3117" i="34"/>
  <c r="L3117" i="34"/>
  <c r="K3117" i="34"/>
  <c r="J3117" i="34"/>
  <c r="I3117" i="34"/>
  <c r="H3117" i="34"/>
  <c r="G3117" i="34"/>
  <c r="F3117" i="34"/>
  <c r="AA3116" i="34"/>
  <c r="Z3116" i="34"/>
  <c r="Y3116" i="34"/>
  <c r="X3116" i="34"/>
  <c r="W3116" i="34"/>
  <c r="V3116" i="34"/>
  <c r="U3116" i="34"/>
  <c r="T3116" i="34"/>
  <c r="S3116" i="34"/>
  <c r="R3116" i="34"/>
  <c r="Q3116" i="34"/>
  <c r="P3116" i="34"/>
  <c r="O3116" i="34"/>
  <c r="N3116" i="34"/>
  <c r="M3116" i="34"/>
  <c r="L3116" i="34"/>
  <c r="K3116" i="34"/>
  <c r="J3116" i="34"/>
  <c r="I3116" i="34"/>
  <c r="H3116" i="34"/>
  <c r="G3116" i="34"/>
  <c r="F3116" i="34"/>
  <c r="AA3115" i="34"/>
  <c r="Z3115" i="34"/>
  <c r="Y3115" i="34"/>
  <c r="X3115" i="34"/>
  <c r="W3115" i="34"/>
  <c r="V3115" i="34"/>
  <c r="U3115" i="34"/>
  <c r="T3115" i="34"/>
  <c r="S3115" i="34"/>
  <c r="R3115" i="34"/>
  <c r="Q3115" i="34"/>
  <c r="P3115" i="34"/>
  <c r="O3115" i="34"/>
  <c r="N3115" i="34"/>
  <c r="M3115" i="34"/>
  <c r="L3115" i="34"/>
  <c r="K3115" i="34"/>
  <c r="J3115" i="34"/>
  <c r="I3115" i="34"/>
  <c r="H3115" i="34"/>
  <c r="G3115" i="34"/>
  <c r="F3115" i="34"/>
  <c r="AA3114" i="34"/>
  <c r="Z3114" i="34"/>
  <c r="Y3114" i="34"/>
  <c r="X3114" i="34"/>
  <c r="W3114" i="34"/>
  <c r="V3114" i="34"/>
  <c r="U3114" i="34"/>
  <c r="T3114" i="34"/>
  <c r="S3114" i="34"/>
  <c r="R3114" i="34"/>
  <c r="Q3114" i="34"/>
  <c r="P3114" i="34"/>
  <c r="O3114" i="34"/>
  <c r="N3114" i="34"/>
  <c r="M3114" i="34"/>
  <c r="L3114" i="34"/>
  <c r="K3114" i="34"/>
  <c r="J3114" i="34"/>
  <c r="I3114" i="34"/>
  <c r="H3114" i="34"/>
  <c r="G3114" i="34"/>
  <c r="F3114" i="34"/>
  <c r="AA3113" i="34"/>
  <c r="Z3113" i="34"/>
  <c r="Y3113" i="34"/>
  <c r="X3113" i="34"/>
  <c r="W3113" i="34"/>
  <c r="V3113" i="34"/>
  <c r="U3113" i="34"/>
  <c r="T3113" i="34"/>
  <c r="S3113" i="34"/>
  <c r="R3113" i="34"/>
  <c r="Q3113" i="34"/>
  <c r="P3113" i="34"/>
  <c r="O3113" i="34"/>
  <c r="N3113" i="34"/>
  <c r="M3113" i="34"/>
  <c r="L3113" i="34"/>
  <c r="K3113" i="34"/>
  <c r="J3113" i="34"/>
  <c r="I3113" i="34"/>
  <c r="H3113" i="34"/>
  <c r="G3113" i="34"/>
  <c r="F3113" i="34"/>
  <c r="AA3112" i="34"/>
  <c r="Z3112" i="34"/>
  <c r="Y3112" i="34"/>
  <c r="X3112" i="34"/>
  <c r="W3112" i="34"/>
  <c r="V3112" i="34"/>
  <c r="U3112" i="34"/>
  <c r="T3112" i="34"/>
  <c r="S3112" i="34"/>
  <c r="R3112" i="34"/>
  <c r="Q3112" i="34"/>
  <c r="P3112" i="34"/>
  <c r="O3112" i="34"/>
  <c r="N3112" i="34"/>
  <c r="M3112" i="34"/>
  <c r="L3112" i="34"/>
  <c r="K3112" i="34"/>
  <c r="J3112" i="34"/>
  <c r="I3112" i="34"/>
  <c r="H3112" i="34"/>
  <c r="G3112" i="34"/>
  <c r="F3112" i="34"/>
  <c r="AA3111" i="34"/>
  <c r="Z3111" i="34"/>
  <c r="Y3111" i="34"/>
  <c r="X3111" i="34"/>
  <c r="W3111" i="34"/>
  <c r="V3111" i="34"/>
  <c r="U3111" i="34"/>
  <c r="T3111" i="34"/>
  <c r="S3111" i="34"/>
  <c r="R3111" i="34"/>
  <c r="Q3111" i="34"/>
  <c r="P3111" i="34"/>
  <c r="O3111" i="34"/>
  <c r="N3111" i="34"/>
  <c r="M3111" i="34"/>
  <c r="L3111" i="34"/>
  <c r="K3111" i="34"/>
  <c r="J3111" i="34"/>
  <c r="I3111" i="34"/>
  <c r="H3111" i="34"/>
  <c r="G3111" i="34"/>
  <c r="F3111" i="34"/>
  <c r="AA3110" i="34"/>
  <c r="Z3110" i="34"/>
  <c r="Y3110" i="34"/>
  <c r="X3110" i="34"/>
  <c r="W3110" i="34"/>
  <c r="V3110" i="34"/>
  <c r="U3110" i="34"/>
  <c r="T3110" i="34"/>
  <c r="S3110" i="34"/>
  <c r="R3110" i="34"/>
  <c r="Q3110" i="34"/>
  <c r="P3110" i="34"/>
  <c r="O3110" i="34"/>
  <c r="N3110" i="34"/>
  <c r="M3110" i="34"/>
  <c r="L3110" i="34"/>
  <c r="K3110" i="34"/>
  <c r="J3110" i="34"/>
  <c r="I3110" i="34"/>
  <c r="H3110" i="34"/>
  <c r="G3110" i="34"/>
  <c r="F3110" i="34"/>
  <c r="AA3109" i="34"/>
  <c r="Z3109" i="34"/>
  <c r="Y3109" i="34"/>
  <c r="X3109" i="34"/>
  <c r="W3109" i="34"/>
  <c r="V3109" i="34"/>
  <c r="U3109" i="34"/>
  <c r="T3109" i="34"/>
  <c r="S3109" i="34"/>
  <c r="R3109" i="34"/>
  <c r="Q3109" i="34"/>
  <c r="P3109" i="34"/>
  <c r="O3109" i="34"/>
  <c r="N3109" i="34"/>
  <c r="M3109" i="34"/>
  <c r="L3109" i="34"/>
  <c r="K3109" i="34"/>
  <c r="J3109" i="34"/>
  <c r="I3109" i="34"/>
  <c r="H3109" i="34"/>
  <c r="G3109" i="34"/>
  <c r="F3109" i="34"/>
  <c r="AA3108" i="34"/>
  <c r="Z3108" i="34"/>
  <c r="Y3108" i="34"/>
  <c r="X3108" i="34"/>
  <c r="W3108" i="34"/>
  <c r="V3108" i="34"/>
  <c r="U3108" i="34"/>
  <c r="T3108" i="34"/>
  <c r="S3108" i="34"/>
  <c r="R3108" i="34"/>
  <c r="Q3108" i="34"/>
  <c r="P3108" i="34"/>
  <c r="O3108" i="34"/>
  <c r="N3108" i="34"/>
  <c r="M3108" i="34"/>
  <c r="L3108" i="34"/>
  <c r="K3108" i="34"/>
  <c r="J3108" i="34"/>
  <c r="I3108" i="34"/>
  <c r="H3108" i="34"/>
  <c r="G3108" i="34"/>
  <c r="F3108" i="34"/>
  <c r="AA3107" i="34"/>
  <c r="Z3107" i="34"/>
  <c r="Y3107" i="34"/>
  <c r="X3107" i="34"/>
  <c r="W3107" i="34"/>
  <c r="V3107" i="34"/>
  <c r="U3107" i="34"/>
  <c r="T3107" i="34"/>
  <c r="S3107" i="34"/>
  <c r="R3107" i="34"/>
  <c r="Q3107" i="34"/>
  <c r="P3107" i="34"/>
  <c r="O3107" i="34"/>
  <c r="N3107" i="34"/>
  <c r="M3107" i="34"/>
  <c r="L3107" i="34"/>
  <c r="K3107" i="34"/>
  <c r="J3107" i="34"/>
  <c r="I3107" i="34"/>
  <c r="H3107" i="34"/>
  <c r="G3107" i="34"/>
  <c r="F3107" i="34"/>
  <c r="AA3106" i="34"/>
  <c r="Z3106" i="34"/>
  <c r="Y3106" i="34"/>
  <c r="X3106" i="34"/>
  <c r="W3106" i="34"/>
  <c r="V3106" i="34"/>
  <c r="U3106" i="34"/>
  <c r="T3106" i="34"/>
  <c r="S3106" i="34"/>
  <c r="R3106" i="34"/>
  <c r="Q3106" i="34"/>
  <c r="P3106" i="34"/>
  <c r="O3106" i="34"/>
  <c r="N3106" i="34"/>
  <c r="M3106" i="34"/>
  <c r="L3106" i="34"/>
  <c r="K3106" i="34"/>
  <c r="J3106" i="34"/>
  <c r="I3106" i="34"/>
  <c r="H3106" i="34"/>
  <c r="G3106" i="34"/>
  <c r="F3106" i="34"/>
  <c r="AA3105" i="34"/>
  <c r="Z3105" i="34"/>
  <c r="Y3105" i="34"/>
  <c r="X3105" i="34"/>
  <c r="W3105" i="34"/>
  <c r="V3105" i="34"/>
  <c r="U3105" i="34"/>
  <c r="T3105" i="34"/>
  <c r="S3105" i="34"/>
  <c r="R3105" i="34"/>
  <c r="Q3105" i="34"/>
  <c r="P3105" i="34"/>
  <c r="O3105" i="34"/>
  <c r="N3105" i="34"/>
  <c r="M3105" i="34"/>
  <c r="L3105" i="34"/>
  <c r="K3105" i="34"/>
  <c r="J3105" i="34"/>
  <c r="I3105" i="34"/>
  <c r="H3105" i="34"/>
  <c r="G3105" i="34"/>
  <c r="F3105" i="34"/>
  <c r="AA3104" i="34"/>
  <c r="Z3104" i="34"/>
  <c r="Y3104" i="34"/>
  <c r="X3104" i="34"/>
  <c r="W3104" i="34"/>
  <c r="V3104" i="34"/>
  <c r="U3104" i="34"/>
  <c r="T3104" i="34"/>
  <c r="S3104" i="34"/>
  <c r="R3104" i="34"/>
  <c r="Q3104" i="34"/>
  <c r="P3104" i="34"/>
  <c r="O3104" i="34"/>
  <c r="N3104" i="34"/>
  <c r="M3104" i="34"/>
  <c r="L3104" i="34"/>
  <c r="K3104" i="34"/>
  <c r="J3104" i="34"/>
  <c r="I3104" i="34"/>
  <c r="H3104" i="34"/>
  <c r="G3104" i="34"/>
  <c r="F3104" i="34"/>
  <c r="AA3103" i="34"/>
  <c r="Z3103" i="34"/>
  <c r="Y3103" i="34"/>
  <c r="X3103" i="34"/>
  <c r="W3103" i="34"/>
  <c r="V3103" i="34"/>
  <c r="U3103" i="34"/>
  <c r="T3103" i="34"/>
  <c r="S3103" i="34"/>
  <c r="R3103" i="34"/>
  <c r="Q3103" i="34"/>
  <c r="P3103" i="34"/>
  <c r="O3103" i="34"/>
  <c r="N3103" i="34"/>
  <c r="M3103" i="34"/>
  <c r="L3103" i="34"/>
  <c r="K3103" i="34"/>
  <c r="J3103" i="34"/>
  <c r="I3103" i="34"/>
  <c r="H3103" i="34"/>
  <c r="G3103" i="34"/>
  <c r="F3103" i="34"/>
  <c r="AA3102" i="34"/>
  <c r="Z3102" i="34"/>
  <c r="Y3102" i="34"/>
  <c r="X3102" i="34"/>
  <c r="W3102" i="34"/>
  <c r="V3102" i="34"/>
  <c r="U3102" i="34"/>
  <c r="T3102" i="34"/>
  <c r="S3102" i="34"/>
  <c r="R3102" i="34"/>
  <c r="Q3102" i="34"/>
  <c r="P3102" i="34"/>
  <c r="O3102" i="34"/>
  <c r="N3102" i="34"/>
  <c r="M3102" i="34"/>
  <c r="L3102" i="34"/>
  <c r="K3102" i="34"/>
  <c r="J3102" i="34"/>
  <c r="I3102" i="34"/>
  <c r="H3102" i="34"/>
  <c r="G3102" i="34"/>
  <c r="F3102" i="34"/>
  <c r="AA3101" i="34"/>
  <c r="Z3101" i="34"/>
  <c r="Y3101" i="34"/>
  <c r="X3101" i="34"/>
  <c r="W3101" i="34"/>
  <c r="V3101" i="34"/>
  <c r="U3101" i="34"/>
  <c r="T3101" i="34"/>
  <c r="S3101" i="34"/>
  <c r="R3101" i="34"/>
  <c r="Q3101" i="34"/>
  <c r="P3101" i="34"/>
  <c r="O3101" i="34"/>
  <c r="N3101" i="34"/>
  <c r="M3101" i="34"/>
  <c r="L3101" i="34"/>
  <c r="K3101" i="34"/>
  <c r="J3101" i="34"/>
  <c r="I3101" i="34"/>
  <c r="H3101" i="34"/>
  <c r="G3101" i="34"/>
  <c r="F3101" i="34"/>
  <c r="AA3100" i="34"/>
  <c r="Z3100" i="34"/>
  <c r="Y3100" i="34"/>
  <c r="X3100" i="34"/>
  <c r="W3100" i="34"/>
  <c r="V3100" i="34"/>
  <c r="U3100" i="34"/>
  <c r="T3100" i="34"/>
  <c r="S3100" i="34"/>
  <c r="R3100" i="34"/>
  <c r="Q3100" i="34"/>
  <c r="P3100" i="34"/>
  <c r="O3100" i="34"/>
  <c r="N3100" i="34"/>
  <c r="M3100" i="34"/>
  <c r="L3100" i="34"/>
  <c r="K3100" i="34"/>
  <c r="J3100" i="34"/>
  <c r="I3100" i="34"/>
  <c r="H3100" i="34"/>
  <c r="G3100" i="34"/>
  <c r="F3100" i="34"/>
  <c r="AA3099" i="34"/>
  <c r="Z3099" i="34"/>
  <c r="Y3099" i="34"/>
  <c r="X3099" i="34"/>
  <c r="W3099" i="34"/>
  <c r="V3099" i="34"/>
  <c r="U3099" i="34"/>
  <c r="T3099" i="34"/>
  <c r="S3099" i="34"/>
  <c r="R3099" i="34"/>
  <c r="Q3099" i="34"/>
  <c r="P3099" i="34"/>
  <c r="O3099" i="34"/>
  <c r="N3099" i="34"/>
  <c r="M3099" i="34"/>
  <c r="L3099" i="34"/>
  <c r="K3099" i="34"/>
  <c r="J3099" i="34"/>
  <c r="I3099" i="34"/>
  <c r="H3099" i="34"/>
  <c r="G3099" i="34"/>
  <c r="F3099" i="34"/>
  <c r="AA3098" i="34"/>
  <c r="Z3098" i="34"/>
  <c r="Y3098" i="34"/>
  <c r="X3098" i="34"/>
  <c r="W3098" i="34"/>
  <c r="V3098" i="34"/>
  <c r="U3098" i="34"/>
  <c r="T3098" i="34"/>
  <c r="S3098" i="34"/>
  <c r="R3098" i="34"/>
  <c r="Q3098" i="34"/>
  <c r="P3098" i="34"/>
  <c r="O3098" i="34"/>
  <c r="N3098" i="34"/>
  <c r="M3098" i="34"/>
  <c r="L3098" i="34"/>
  <c r="K3098" i="34"/>
  <c r="J3098" i="34"/>
  <c r="I3098" i="34"/>
  <c r="H3098" i="34"/>
  <c r="G3098" i="34"/>
  <c r="F3098" i="34"/>
  <c r="AA3097" i="34"/>
  <c r="Z3097" i="34"/>
  <c r="Y3097" i="34"/>
  <c r="X3097" i="34"/>
  <c r="W3097" i="34"/>
  <c r="V3097" i="34"/>
  <c r="U3097" i="34"/>
  <c r="T3097" i="34"/>
  <c r="S3097" i="34"/>
  <c r="R3097" i="34"/>
  <c r="Q3097" i="34"/>
  <c r="P3097" i="34"/>
  <c r="O3097" i="34"/>
  <c r="N3097" i="34"/>
  <c r="M3097" i="34"/>
  <c r="L3097" i="34"/>
  <c r="K3097" i="34"/>
  <c r="J3097" i="34"/>
  <c r="I3097" i="34"/>
  <c r="H3097" i="34"/>
  <c r="G3097" i="34"/>
  <c r="F3097" i="34"/>
  <c r="AA3096" i="34"/>
  <c r="Z3096" i="34"/>
  <c r="Y3096" i="34"/>
  <c r="X3096" i="34"/>
  <c r="W3096" i="34"/>
  <c r="V3096" i="34"/>
  <c r="U3096" i="34"/>
  <c r="T3096" i="34"/>
  <c r="S3096" i="34"/>
  <c r="R3096" i="34"/>
  <c r="Q3096" i="34"/>
  <c r="P3096" i="34"/>
  <c r="O3096" i="34"/>
  <c r="N3096" i="34"/>
  <c r="M3096" i="34"/>
  <c r="L3096" i="34"/>
  <c r="K3096" i="34"/>
  <c r="J3096" i="34"/>
  <c r="I3096" i="34"/>
  <c r="H3096" i="34"/>
  <c r="G3096" i="34"/>
  <c r="F3096" i="34"/>
  <c r="AA3095" i="34"/>
  <c r="Z3095" i="34"/>
  <c r="Y3095" i="34"/>
  <c r="X3095" i="34"/>
  <c r="W3095" i="34"/>
  <c r="V3095" i="34"/>
  <c r="U3095" i="34"/>
  <c r="T3095" i="34"/>
  <c r="S3095" i="34"/>
  <c r="R3095" i="34"/>
  <c r="Q3095" i="34"/>
  <c r="P3095" i="34"/>
  <c r="O3095" i="34"/>
  <c r="N3095" i="34"/>
  <c r="M3095" i="34"/>
  <c r="L3095" i="34"/>
  <c r="K3095" i="34"/>
  <c r="J3095" i="34"/>
  <c r="I3095" i="34"/>
  <c r="H3095" i="34"/>
  <c r="G3095" i="34"/>
  <c r="F3095" i="34"/>
  <c r="AA3094" i="34"/>
  <c r="Z3094" i="34"/>
  <c r="Y3094" i="34"/>
  <c r="X3094" i="34"/>
  <c r="W3094" i="34"/>
  <c r="V3094" i="34"/>
  <c r="U3094" i="34"/>
  <c r="T3094" i="34"/>
  <c r="S3094" i="34"/>
  <c r="R3094" i="34"/>
  <c r="Q3094" i="34"/>
  <c r="P3094" i="34"/>
  <c r="O3094" i="34"/>
  <c r="N3094" i="34"/>
  <c r="M3094" i="34"/>
  <c r="L3094" i="34"/>
  <c r="K3094" i="34"/>
  <c r="J3094" i="34"/>
  <c r="I3094" i="34"/>
  <c r="H3094" i="34"/>
  <c r="G3094" i="34"/>
  <c r="F3094" i="34"/>
  <c r="AA3093" i="34"/>
  <c r="Z3093" i="34"/>
  <c r="Y3093" i="34"/>
  <c r="X3093" i="34"/>
  <c r="W3093" i="34"/>
  <c r="V3093" i="34"/>
  <c r="U3093" i="34"/>
  <c r="T3093" i="34"/>
  <c r="S3093" i="34"/>
  <c r="R3093" i="34"/>
  <c r="Q3093" i="34"/>
  <c r="P3093" i="34"/>
  <c r="O3093" i="34"/>
  <c r="N3093" i="34"/>
  <c r="M3093" i="34"/>
  <c r="L3093" i="34"/>
  <c r="K3093" i="34"/>
  <c r="J3093" i="34"/>
  <c r="I3093" i="34"/>
  <c r="H3093" i="34"/>
  <c r="G3093" i="34"/>
  <c r="F3093" i="34"/>
  <c r="AA3092" i="34"/>
  <c r="Z3092" i="34"/>
  <c r="Y3092" i="34"/>
  <c r="X3092" i="34"/>
  <c r="W3092" i="34"/>
  <c r="V3092" i="34"/>
  <c r="U3092" i="34"/>
  <c r="T3092" i="34"/>
  <c r="S3092" i="34"/>
  <c r="R3092" i="34"/>
  <c r="Q3092" i="34"/>
  <c r="P3092" i="34"/>
  <c r="O3092" i="34"/>
  <c r="N3092" i="34"/>
  <c r="M3092" i="34"/>
  <c r="L3092" i="34"/>
  <c r="K3092" i="34"/>
  <c r="J3092" i="34"/>
  <c r="I3092" i="34"/>
  <c r="H3092" i="34"/>
  <c r="G3092" i="34"/>
  <c r="F3092" i="34"/>
  <c r="AA3091" i="34"/>
  <c r="Z3091" i="34"/>
  <c r="Y3091" i="34"/>
  <c r="X3091" i="34"/>
  <c r="W3091" i="34"/>
  <c r="V3091" i="34"/>
  <c r="U3091" i="34"/>
  <c r="T3091" i="34"/>
  <c r="S3091" i="34"/>
  <c r="R3091" i="34"/>
  <c r="Q3091" i="34"/>
  <c r="P3091" i="34"/>
  <c r="O3091" i="34"/>
  <c r="N3091" i="34"/>
  <c r="M3091" i="34"/>
  <c r="L3091" i="34"/>
  <c r="K3091" i="34"/>
  <c r="J3091" i="34"/>
  <c r="I3091" i="34"/>
  <c r="H3091" i="34"/>
  <c r="G3091" i="34"/>
  <c r="F3091" i="34"/>
  <c r="AA3090" i="34"/>
  <c r="Z3090" i="34"/>
  <c r="Y3090" i="34"/>
  <c r="X3090" i="34"/>
  <c r="W3090" i="34"/>
  <c r="V3090" i="34"/>
  <c r="U3090" i="34"/>
  <c r="T3090" i="34"/>
  <c r="S3090" i="34"/>
  <c r="R3090" i="34"/>
  <c r="Q3090" i="34"/>
  <c r="P3090" i="34"/>
  <c r="O3090" i="34"/>
  <c r="N3090" i="34"/>
  <c r="M3090" i="34"/>
  <c r="L3090" i="34"/>
  <c r="K3090" i="34"/>
  <c r="J3090" i="34"/>
  <c r="I3090" i="34"/>
  <c r="H3090" i="34"/>
  <c r="G3090" i="34"/>
  <c r="F3090" i="34"/>
  <c r="AA3089" i="34"/>
  <c r="Z3089" i="34"/>
  <c r="Y3089" i="34"/>
  <c r="X3089" i="34"/>
  <c r="W3089" i="34"/>
  <c r="V3089" i="34"/>
  <c r="U3089" i="34"/>
  <c r="T3089" i="34"/>
  <c r="S3089" i="34"/>
  <c r="R3089" i="34"/>
  <c r="Q3089" i="34"/>
  <c r="P3089" i="34"/>
  <c r="O3089" i="34"/>
  <c r="N3089" i="34"/>
  <c r="M3089" i="34"/>
  <c r="L3089" i="34"/>
  <c r="K3089" i="34"/>
  <c r="J3089" i="34"/>
  <c r="I3089" i="34"/>
  <c r="H3089" i="34"/>
  <c r="G3089" i="34"/>
  <c r="F3089" i="34"/>
  <c r="AA3088" i="34"/>
  <c r="Z3088" i="34"/>
  <c r="Y3088" i="34"/>
  <c r="X3088" i="34"/>
  <c r="W3088" i="34"/>
  <c r="V3088" i="34"/>
  <c r="U3088" i="34"/>
  <c r="T3088" i="34"/>
  <c r="S3088" i="34"/>
  <c r="R3088" i="34"/>
  <c r="Q3088" i="34"/>
  <c r="P3088" i="34"/>
  <c r="O3088" i="34"/>
  <c r="N3088" i="34"/>
  <c r="M3088" i="34"/>
  <c r="L3088" i="34"/>
  <c r="K3088" i="34"/>
  <c r="J3088" i="34"/>
  <c r="I3088" i="34"/>
  <c r="H3088" i="34"/>
  <c r="G3088" i="34"/>
  <c r="F3088" i="34"/>
  <c r="AA3087" i="34"/>
  <c r="Z3087" i="34"/>
  <c r="Y3087" i="34"/>
  <c r="X3087" i="34"/>
  <c r="W3087" i="34"/>
  <c r="V3087" i="34"/>
  <c r="U3087" i="34"/>
  <c r="T3087" i="34"/>
  <c r="S3087" i="34"/>
  <c r="R3087" i="34"/>
  <c r="Q3087" i="34"/>
  <c r="P3087" i="34"/>
  <c r="O3087" i="34"/>
  <c r="N3087" i="34"/>
  <c r="M3087" i="34"/>
  <c r="L3087" i="34"/>
  <c r="K3087" i="34"/>
  <c r="J3087" i="34"/>
  <c r="I3087" i="34"/>
  <c r="H3087" i="34"/>
  <c r="G3087" i="34"/>
  <c r="F3087" i="34"/>
  <c r="AA3086" i="34"/>
  <c r="Z3086" i="34"/>
  <c r="Y3086" i="34"/>
  <c r="X3086" i="34"/>
  <c r="W3086" i="34"/>
  <c r="V3086" i="34"/>
  <c r="U3086" i="34"/>
  <c r="T3086" i="34"/>
  <c r="S3086" i="34"/>
  <c r="R3086" i="34"/>
  <c r="Q3086" i="34"/>
  <c r="P3086" i="34"/>
  <c r="O3086" i="34"/>
  <c r="N3086" i="34"/>
  <c r="M3086" i="34"/>
  <c r="L3086" i="34"/>
  <c r="K3086" i="34"/>
  <c r="J3086" i="34"/>
  <c r="I3086" i="34"/>
  <c r="H3086" i="34"/>
  <c r="G3086" i="34"/>
  <c r="F3086" i="34"/>
  <c r="AA3085" i="34"/>
  <c r="Z3085" i="34"/>
  <c r="Y3085" i="34"/>
  <c r="X3085" i="34"/>
  <c r="W3085" i="34"/>
  <c r="V3085" i="34"/>
  <c r="U3085" i="34"/>
  <c r="T3085" i="34"/>
  <c r="S3085" i="34"/>
  <c r="R3085" i="34"/>
  <c r="Q3085" i="34"/>
  <c r="P3085" i="34"/>
  <c r="O3085" i="34"/>
  <c r="N3085" i="34"/>
  <c r="M3085" i="34"/>
  <c r="L3085" i="34"/>
  <c r="K3085" i="34"/>
  <c r="J3085" i="34"/>
  <c r="I3085" i="34"/>
  <c r="H3085" i="34"/>
  <c r="G3085" i="34"/>
  <c r="F3085" i="34"/>
  <c r="AA3084" i="34"/>
  <c r="Z3084" i="34"/>
  <c r="Y3084" i="34"/>
  <c r="X3084" i="34"/>
  <c r="W3084" i="34"/>
  <c r="V3084" i="34"/>
  <c r="U3084" i="34"/>
  <c r="T3084" i="34"/>
  <c r="S3084" i="34"/>
  <c r="R3084" i="34"/>
  <c r="Q3084" i="34"/>
  <c r="P3084" i="34"/>
  <c r="O3084" i="34"/>
  <c r="N3084" i="34"/>
  <c r="M3084" i="34"/>
  <c r="L3084" i="34"/>
  <c r="K3084" i="34"/>
  <c r="J3084" i="34"/>
  <c r="I3084" i="34"/>
  <c r="H3084" i="34"/>
  <c r="G3084" i="34"/>
  <c r="F3084" i="34"/>
  <c r="AA3083" i="34"/>
  <c r="Z3083" i="34"/>
  <c r="Y3083" i="34"/>
  <c r="X3083" i="34"/>
  <c r="W3083" i="34"/>
  <c r="V3083" i="34"/>
  <c r="U3083" i="34"/>
  <c r="T3083" i="34"/>
  <c r="S3083" i="34"/>
  <c r="R3083" i="34"/>
  <c r="Q3083" i="34"/>
  <c r="P3083" i="34"/>
  <c r="O3083" i="34"/>
  <c r="N3083" i="34"/>
  <c r="M3083" i="34"/>
  <c r="L3083" i="34"/>
  <c r="K3083" i="34"/>
  <c r="J3083" i="34"/>
  <c r="I3083" i="34"/>
  <c r="H3083" i="34"/>
  <c r="G3083" i="34"/>
  <c r="F3083" i="34"/>
  <c r="AA3082" i="34"/>
  <c r="Z3082" i="34"/>
  <c r="Y3082" i="34"/>
  <c r="X3082" i="34"/>
  <c r="W3082" i="34"/>
  <c r="V3082" i="34"/>
  <c r="U3082" i="34"/>
  <c r="T3082" i="34"/>
  <c r="S3082" i="34"/>
  <c r="R3082" i="34"/>
  <c r="Q3082" i="34"/>
  <c r="P3082" i="34"/>
  <c r="O3082" i="34"/>
  <c r="N3082" i="34"/>
  <c r="M3082" i="34"/>
  <c r="L3082" i="34"/>
  <c r="K3082" i="34"/>
  <c r="J3082" i="34"/>
  <c r="I3082" i="34"/>
  <c r="H3082" i="34"/>
  <c r="G3082" i="34"/>
  <c r="F3082" i="34"/>
  <c r="AA3081" i="34"/>
  <c r="Z3081" i="34"/>
  <c r="Y3081" i="34"/>
  <c r="X3081" i="34"/>
  <c r="W3081" i="34"/>
  <c r="V3081" i="34"/>
  <c r="U3081" i="34"/>
  <c r="T3081" i="34"/>
  <c r="S3081" i="34"/>
  <c r="R3081" i="34"/>
  <c r="Q3081" i="34"/>
  <c r="P3081" i="34"/>
  <c r="O3081" i="34"/>
  <c r="N3081" i="34"/>
  <c r="M3081" i="34"/>
  <c r="L3081" i="34"/>
  <c r="K3081" i="34"/>
  <c r="J3081" i="34"/>
  <c r="I3081" i="34"/>
  <c r="H3081" i="34"/>
  <c r="G3081" i="34"/>
  <c r="F3081" i="34"/>
  <c r="AA3080" i="34"/>
  <c r="Z3080" i="34"/>
  <c r="Y3080" i="34"/>
  <c r="X3080" i="34"/>
  <c r="W3080" i="34"/>
  <c r="V3080" i="34"/>
  <c r="U3080" i="34"/>
  <c r="T3080" i="34"/>
  <c r="S3080" i="34"/>
  <c r="R3080" i="34"/>
  <c r="Q3080" i="34"/>
  <c r="P3080" i="34"/>
  <c r="O3080" i="34"/>
  <c r="N3080" i="34"/>
  <c r="M3080" i="34"/>
  <c r="L3080" i="34"/>
  <c r="K3080" i="34"/>
  <c r="J3080" i="34"/>
  <c r="I3080" i="34"/>
  <c r="H3080" i="34"/>
  <c r="G3080" i="34"/>
  <c r="F3080" i="34"/>
  <c r="AA3079" i="34"/>
  <c r="Z3079" i="34"/>
  <c r="Y3079" i="34"/>
  <c r="X3079" i="34"/>
  <c r="W3079" i="34"/>
  <c r="V3079" i="34"/>
  <c r="U3079" i="34"/>
  <c r="T3079" i="34"/>
  <c r="S3079" i="34"/>
  <c r="R3079" i="34"/>
  <c r="Q3079" i="34"/>
  <c r="P3079" i="34"/>
  <c r="O3079" i="34"/>
  <c r="N3079" i="34"/>
  <c r="M3079" i="34"/>
  <c r="L3079" i="34"/>
  <c r="K3079" i="34"/>
  <c r="J3079" i="34"/>
  <c r="I3079" i="34"/>
  <c r="H3079" i="34"/>
  <c r="G3079" i="34"/>
  <c r="F3079" i="34"/>
  <c r="AA3078" i="34"/>
  <c r="Z3078" i="34"/>
  <c r="Y3078" i="34"/>
  <c r="X3078" i="34"/>
  <c r="W3078" i="34"/>
  <c r="V3078" i="34"/>
  <c r="U3078" i="34"/>
  <c r="T3078" i="34"/>
  <c r="S3078" i="34"/>
  <c r="R3078" i="34"/>
  <c r="Q3078" i="34"/>
  <c r="P3078" i="34"/>
  <c r="O3078" i="34"/>
  <c r="N3078" i="34"/>
  <c r="M3078" i="34"/>
  <c r="L3078" i="34"/>
  <c r="K3078" i="34"/>
  <c r="J3078" i="34"/>
  <c r="I3078" i="34"/>
  <c r="H3078" i="34"/>
  <c r="G3078" i="34"/>
  <c r="F3078" i="34"/>
  <c r="AA3077" i="34"/>
  <c r="Z3077" i="34"/>
  <c r="Y3077" i="34"/>
  <c r="X3077" i="34"/>
  <c r="W3077" i="34"/>
  <c r="V3077" i="34"/>
  <c r="U3077" i="34"/>
  <c r="T3077" i="34"/>
  <c r="S3077" i="34"/>
  <c r="R3077" i="34"/>
  <c r="Q3077" i="34"/>
  <c r="P3077" i="34"/>
  <c r="O3077" i="34"/>
  <c r="N3077" i="34"/>
  <c r="M3077" i="34"/>
  <c r="L3077" i="34"/>
  <c r="K3077" i="34"/>
  <c r="J3077" i="34"/>
  <c r="I3077" i="34"/>
  <c r="H3077" i="34"/>
  <c r="G3077" i="34"/>
  <c r="F3077" i="34"/>
  <c r="AA3076" i="34"/>
  <c r="Z3076" i="34"/>
  <c r="Y3076" i="34"/>
  <c r="X3076" i="34"/>
  <c r="W3076" i="34"/>
  <c r="V3076" i="34"/>
  <c r="U3076" i="34"/>
  <c r="T3076" i="34"/>
  <c r="S3076" i="34"/>
  <c r="R3076" i="34"/>
  <c r="Q3076" i="34"/>
  <c r="P3076" i="34"/>
  <c r="O3076" i="34"/>
  <c r="N3076" i="34"/>
  <c r="M3076" i="34"/>
  <c r="L3076" i="34"/>
  <c r="K3076" i="34"/>
  <c r="J3076" i="34"/>
  <c r="I3076" i="34"/>
  <c r="H3076" i="34"/>
  <c r="G3076" i="34"/>
  <c r="F3076" i="34"/>
  <c r="AA3075" i="34"/>
  <c r="Z3075" i="34"/>
  <c r="Y3075" i="34"/>
  <c r="X3075" i="34"/>
  <c r="W3075" i="34"/>
  <c r="V3075" i="34"/>
  <c r="U3075" i="34"/>
  <c r="T3075" i="34"/>
  <c r="S3075" i="34"/>
  <c r="R3075" i="34"/>
  <c r="Q3075" i="34"/>
  <c r="P3075" i="34"/>
  <c r="O3075" i="34"/>
  <c r="N3075" i="34"/>
  <c r="M3075" i="34"/>
  <c r="L3075" i="34"/>
  <c r="K3075" i="34"/>
  <c r="J3075" i="34"/>
  <c r="I3075" i="34"/>
  <c r="H3075" i="34"/>
  <c r="G3075" i="34"/>
  <c r="F3075" i="34"/>
  <c r="AA3074" i="34"/>
  <c r="Z3074" i="34"/>
  <c r="Y3074" i="34"/>
  <c r="X3074" i="34"/>
  <c r="W3074" i="34"/>
  <c r="V3074" i="34"/>
  <c r="U3074" i="34"/>
  <c r="T3074" i="34"/>
  <c r="S3074" i="34"/>
  <c r="R3074" i="34"/>
  <c r="Q3074" i="34"/>
  <c r="P3074" i="34"/>
  <c r="O3074" i="34"/>
  <c r="N3074" i="34"/>
  <c r="M3074" i="34"/>
  <c r="L3074" i="34"/>
  <c r="K3074" i="34"/>
  <c r="J3074" i="34"/>
  <c r="I3074" i="34"/>
  <c r="H3074" i="34"/>
  <c r="G3074" i="34"/>
  <c r="F3074" i="34"/>
  <c r="AA3073" i="34"/>
  <c r="Z3073" i="34"/>
  <c r="Y3073" i="34"/>
  <c r="X3073" i="34"/>
  <c r="W3073" i="34"/>
  <c r="V3073" i="34"/>
  <c r="U3073" i="34"/>
  <c r="T3073" i="34"/>
  <c r="S3073" i="34"/>
  <c r="R3073" i="34"/>
  <c r="Q3073" i="34"/>
  <c r="P3073" i="34"/>
  <c r="O3073" i="34"/>
  <c r="N3073" i="34"/>
  <c r="M3073" i="34"/>
  <c r="L3073" i="34"/>
  <c r="K3073" i="34"/>
  <c r="J3073" i="34"/>
  <c r="I3073" i="34"/>
  <c r="H3073" i="34"/>
  <c r="G3073" i="34"/>
  <c r="F3073" i="34"/>
  <c r="AA3072" i="34"/>
  <c r="Z3072" i="34"/>
  <c r="Y3072" i="34"/>
  <c r="X3072" i="34"/>
  <c r="W3072" i="34"/>
  <c r="V3072" i="34"/>
  <c r="U3072" i="34"/>
  <c r="T3072" i="34"/>
  <c r="S3072" i="34"/>
  <c r="R3072" i="34"/>
  <c r="Q3072" i="34"/>
  <c r="P3072" i="34"/>
  <c r="O3072" i="34"/>
  <c r="N3072" i="34"/>
  <c r="M3072" i="34"/>
  <c r="L3072" i="34"/>
  <c r="K3072" i="34"/>
  <c r="J3072" i="34"/>
  <c r="I3072" i="34"/>
  <c r="H3072" i="34"/>
  <c r="G3072" i="34"/>
  <c r="F3072" i="34"/>
  <c r="AA3071" i="34"/>
  <c r="Z3071" i="34"/>
  <c r="Y3071" i="34"/>
  <c r="X3071" i="34"/>
  <c r="W3071" i="34"/>
  <c r="V3071" i="34"/>
  <c r="U3071" i="34"/>
  <c r="T3071" i="34"/>
  <c r="S3071" i="34"/>
  <c r="R3071" i="34"/>
  <c r="Q3071" i="34"/>
  <c r="P3071" i="34"/>
  <c r="O3071" i="34"/>
  <c r="N3071" i="34"/>
  <c r="M3071" i="34"/>
  <c r="L3071" i="34"/>
  <c r="K3071" i="34"/>
  <c r="J3071" i="34"/>
  <c r="I3071" i="34"/>
  <c r="H3071" i="34"/>
  <c r="G3071" i="34"/>
  <c r="F3071" i="34"/>
  <c r="AA3070" i="34"/>
  <c r="Z3070" i="34"/>
  <c r="Y3070" i="34"/>
  <c r="X3070" i="34"/>
  <c r="W3070" i="34"/>
  <c r="V3070" i="34"/>
  <c r="U3070" i="34"/>
  <c r="T3070" i="34"/>
  <c r="S3070" i="34"/>
  <c r="R3070" i="34"/>
  <c r="Q3070" i="34"/>
  <c r="P3070" i="34"/>
  <c r="O3070" i="34"/>
  <c r="N3070" i="34"/>
  <c r="M3070" i="34"/>
  <c r="L3070" i="34"/>
  <c r="K3070" i="34"/>
  <c r="J3070" i="34"/>
  <c r="I3070" i="34"/>
  <c r="H3070" i="34"/>
  <c r="G3070" i="34"/>
  <c r="F3070" i="34"/>
  <c r="AA3069" i="34"/>
  <c r="Z3069" i="34"/>
  <c r="Y3069" i="34"/>
  <c r="X3069" i="34"/>
  <c r="W3069" i="34"/>
  <c r="V3069" i="34"/>
  <c r="U3069" i="34"/>
  <c r="T3069" i="34"/>
  <c r="S3069" i="34"/>
  <c r="R3069" i="34"/>
  <c r="Q3069" i="34"/>
  <c r="P3069" i="34"/>
  <c r="O3069" i="34"/>
  <c r="N3069" i="34"/>
  <c r="M3069" i="34"/>
  <c r="L3069" i="34"/>
  <c r="K3069" i="34"/>
  <c r="J3069" i="34"/>
  <c r="I3069" i="34"/>
  <c r="H3069" i="34"/>
  <c r="G3069" i="34"/>
  <c r="F3069" i="34"/>
  <c r="AA3068" i="34"/>
  <c r="Z3068" i="34"/>
  <c r="Y3068" i="34"/>
  <c r="X3068" i="34"/>
  <c r="W3068" i="34"/>
  <c r="V3068" i="34"/>
  <c r="U3068" i="34"/>
  <c r="T3068" i="34"/>
  <c r="S3068" i="34"/>
  <c r="R3068" i="34"/>
  <c r="Q3068" i="34"/>
  <c r="P3068" i="34"/>
  <c r="O3068" i="34"/>
  <c r="N3068" i="34"/>
  <c r="M3068" i="34"/>
  <c r="L3068" i="34"/>
  <c r="K3068" i="34"/>
  <c r="J3068" i="34"/>
  <c r="I3068" i="34"/>
  <c r="H3068" i="34"/>
  <c r="G3068" i="34"/>
  <c r="F3068" i="34"/>
  <c r="AA3067" i="34"/>
  <c r="Z3067" i="34"/>
  <c r="Y3067" i="34"/>
  <c r="X3067" i="34"/>
  <c r="W3067" i="34"/>
  <c r="V3067" i="34"/>
  <c r="U3067" i="34"/>
  <c r="T3067" i="34"/>
  <c r="S3067" i="34"/>
  <c r="R3067" i="34"/>
  <c r="Q3067" i="34"/>
  <c r="P3067" i="34"/>
  <c r="O3067" i="34"/>
  <c r="N3067" i="34"/>
  <c r="M3067" i="34"/>
  <c r="L3067" i="34"/>
  <c r="K3067" i="34"/>
  <c r="J3067" i="34"/>
  <c r="I3067" i="34"/>
  <c r="H3067" i="34"/>
  <c r="G3067" i="34"/>
  <c r="F3067" i="34"/>
  <c r="AA3066" i="34"/>
  <c r="Z3066" i="34"/>
  <c r="Y3066" i="34"/>
  <c r="X3066" i="34"/>
  <c r="W3066" i="34"/>
  <c r="V3066" i="34"/>
  <c r="U3066" i="34"/>
  <c r="T3066" i="34"/>
  <c r="S3066" i="34"/>
  <c r="R3066" i="34"/>
  <c r="Q3066" i="34"/>
  <c r="P3066" i="34"/>
  <c r="O3066" i="34"/>
  <c r="N3066" i="34"/>
  <c r="M3066" i="34"/>
  <c r="L3066" i="34"/>
  <c r="K3066" i="34"/>
  <c r="J3066" i="34"/>
  <c r="I3066" i="34"/>
  <c r="H3066" i="34"/>
  <c r="G3066" i="34"/>
  <c r="F3066" i="34"/>
  <c r="AA3065" i="34"/>
  <c r="Z3065" i="34"/>
  <c r="Y3065" i="34"/>
  <c r="X3065" i="34"/>
  <c r="W3065" i="34"/>
  <c r="V3065" i="34"/>
  <c r="U3065" i="34"/>
  <c r="T3065" i="34"/>
  <c r="S3065" i="34"/>
  <c r="R3065" i="34"/>
  <c r="Q3065" i="34"/>
  <c r="P3065" i="34"/>
  <c r="O3065" i="34"/>
  <c r="N3065" i="34"/>
  <c r="M3065" i="34"/>
  <c r="L3065" i="34"/>
  <c r="K3065" i="34"/>
  <c r="J3065" i="34"/>
  <c r="I3065" i="34"/>
  <c r="H3065" i="34"/>
  <c r="G3065" i="34"/>
  <c r="F3065" i="34"/>
  <c r="AA3064" i="34"/>
  <c r="Z3064" i="34"/>
  <c r="Y3064" i="34"/>
  <c r="X3064" i="34"/>
  <c r="W3064" i="34"/>
  <c r="V3064" i="34"/>
  <c r="U3064" i="34"/>
  <c r="T3064" i="34"/>
  <c r="S3064" i="34"/>
  <c r="R3064" i="34"/>
  <c r="Q3064" i="34"/>
  <c r="P3064" i="34"/>
  <c r="O3064" i="34"/>
  <c r="N3064" i="34"/>
  <c r="M3064" i="34"/>
  <c r="L3064" i="34"/>
  <c r="K3064" i="34"/>
  <c r="J3064" i="34"/>
  <c r="I3064" i="34"/>
  <c r="H3064" i="34"/>
  <c r="G3064" i="34"/>
  <c r="F3064" i="34"/>
  <c r="AA3063" i="34"/>
  <c r="Z3063" i="34"/>
  <c r="Y3063" i="34"/>
  <c r="X3063" i="34"/>
  <c r="W3063" i="34"/>
  <c r="V3063" i="34"/>
  <c r="U3063" i="34"/>
  <c r="T3063" i="34"/>
  <c r="S3063" i="34"/>
  <c r="R3063" i="34"/>
  <c r="Q3063" i="34"/>
  <c r="P3063" i="34"/>
  <c r="O3063" i="34"/>
  <c r="N3063" i="34"/>
  <c r="M3063" i="34"/>
  <c r="L3063" i="34"/>
  <c r="K3063" i="34"/>
  <c r="J3063" i="34"/>
  <c r="I3063" i="34"/>
  <c r="H3063" i="34"/>
  <c r="G3063" i="34"/>
  <c r="F3063" i="34"/>
  <c r="AA3062" i="34"/>
  <c r="Z3062" i="34"/>
  <c r="Y3062" i="34"/>
  <c r="X3062" i="34"/>
  <c r="W3062" i="34"/>
  <c r="V3062" i="34"/>
  <c r="U3062" i="34"/>
  <c r="T3062" i="34"/>
  <c r="S3062" i="34"/>
  <c r="R3062" i="34"/>
  <c r="Q3062" i="34"/>
  <c r="P3062" i="34"/>
  <c r="O3062" i="34"/>
  <c r="N3062" i="34"/>
  <c r="M3062" i="34"/>
  <c r="L3062" i="34"/>
  <c r="K3062" i="34"/>
  <c r="J3062" i="34"/>
  <c r="I3062" i="34"/>
  <c r="H3062" i="34"/>
  <c r="G3062" i="34"/>
  <c r="F3062" i="34"/>
  <c r="AA3061" i="34"/>
  <c r="Z3061" i="34"/>
  <c r="Y3061" i="34"/>
  <c r="X3061" i="34"/>
  <c r="W3061" i="34"/>
  <c r="V3061" i="34"/>
  <c r="U3061" i="34"/>
  <c r="T3061" i="34"/>
  <c r="S3061" i="34"/>
  <c r="R3061" i="34"/>
  <c r="Q3061" i="34"/>
  <c r="P3061" i="34"/>
  <c r="O3061" i="34"/>
  <c r="N3061" i="34"/>
  <c r="M3061" i="34"/>
  <c r="L3061" i="34"/>
  <c r="K3061" i="34"/>
  <c r="J3061" i="34"/>
  <c r="I3061" i="34"/>
  <c r="H3061" i="34"/>
  <c r="G3061" i="34"/>
  <c r="F3061" i="34"/>
  <c r="AA3060" i="34"/>
  <c r="Z3060" i="34"/>
  <c r="Y3060" i="34"/>
  <c r="X3060" i="34"/>
  <c r="W3060" i="34"/>
  <c r="V3060" i="34"/>
  <c r="U3060" i="34"/>
  <c r="T3060" i="34"/>
  <c r="S3060" i="34"/>
  <c r="R3060" i="34"/>
  <c r="Q3060" i="34"/>
  <c r="P3060" i="34"/>
  <c r="O3060" i="34"/>
  <c r="N3060" i="34"/>
  <c r="M3060" i="34"/>
  <c r="L3060" i="34"/>
  <c r="K3060" i="34"/>
  <c r="J3060" i="34"/>
  <c r="I3060" i="34"/>
  <c r="H3060" i="34"/>
  <c r="G3060" i="34"/>
  <c r="F3060" i="34"/>
  <c r="AA3059" i="34"/>
  <c r="Z3059" i="34"/>
  <c r="Y3059" i="34"/>
  <c r="X3059" i="34"/>
  <c r="W3059" i="34"/>
  <c r="V3059" i="34"/>
  <c r="U3059" i="34"/>
  <c r="T3059" i="34"/>
  <c r="S3059" i="34"/>
  <c r="R3059" i="34"/>
  <c r="Q3059" i="34"/>
  <c r="P3059" i="34"/>
  <c r="O3059" i="34"/>
  <c r="N3059" i="34"/>
  <c r="M3059" i="34"/>
  <c r="L3059" i="34"/>
  <c r="K3059" i="34"/>
  <c r="J3059" i="34"/>
  <c r="I3059" i="34"/>
  <c r="H3059" i="34"/>
  <c r="G3059" i="34"/>
  <c r="F3059" i="34"/>
  <c r="AA3058" i="34"/>
  <c r="Z3058" i="34"/>
  <c r="Y3058" i="34"/>
  <c r="X3058" i="34"/>
  <c r="W3058" i="34"/>
  <c r="V3058" i="34"/>
  <c r="U3058" i="34"/>
  <c r="T3058" i="34"/>
  <c r="S3058" i="34"/>
  <c r="R3058" i="34"/>
  <c r="Q3058" i="34"/>
  <c r="P3058" i="34"/>
  <c r="O3058" i="34"/>
  <c r="N3058" i="34"/>
  <c r="M3058" i="34"/>
  <c r="L3058" i="34"/>
  <c r="K3058" i="34"/>
  <c r="J3058" i="34"/>
  <c r="I3058" i="34"/>
  <c r="H3058" i="34"/>
  <c r="G3058" i="34"/>
  <c r="F3058" i="34"/>
  <c r="AA3057" i="34"/>
  <c r="Z3057" i="34"/>
  <c r="Y3057" i="34"/>
  <c r="X3057" i="34"/>
  <c r="W3057" i="34"/>
  <c r="V3057" i="34"/>
  <c r="U3057" i="34"/>
  <c r="T3057" i="34"/>
  <c r="S3057" i="34"/>
  <c r="R3057" i="34"/>
  <c r="Q3057" i="34"/>
  <c r="P3057" i="34"/>
  <c r="O3057" i="34"/>
  <c r="N3057" i="34"/>
  <c r="M3057" i="34"/>
  <c r="L3057" i="34"/>
  <c r="K3057" i="34"/>
  <c r="J3057" i="34"/>
  <c r="I3057" i="34"/>
  <c r="H3057" i="34"/>
  <c r="G3057" i="34"/>
  <c r="F3057" i="34"/>
  <c r="AA3056" i="34"/>
  <c r="Z3056" i="34"/>
  <c r="Y3056" i="34"/>
  <c r="X3056" i="34"/>
  <c r="W3056" i="34"/>
  <c r="V3056" i="34"/>
  <c r="U3056" i="34"/>
  <c r="T3056" i="34"/>
  <c r="S3056" i="34"/>
  <c r="R3056" i="34"/>
  <c r="Q3056" i="34"/>
  <c r="P3056" i="34"/>
  <c r="O3056" i="34"/>
  <c r="N3056" i="34"/>
  <c r="M3056" i="34"/>
  <c r="L3056" i="34"/>
  <c r="K3056" i="34"/>
  <c r="J3056" i="34"/>
  <c r="I3056" i="34"/>
  <c r="H3056" i="34"/>
  <c r="G3056" i="34"/>
  <c r="F3056" i="34"/>
  <c r="AA3055" i="34"/>
  <c r="Z3055" i="34"/>
  <c r="Y3055" i="34"/>
  <c r="X3055" i="34"/>
  <c r="W3055" i="34"/>
  <c r="V3055" i="34"/>
  <c r="U3055" i="34"/>
  <c r="T3055" i="34"/>
  <c r="S3055" i="34"/>
  <c r="R3055" i="34"/>
  <c r="Q3055" i="34"/>
  <c r="P3055" i="34"/>
  <c r="O3055" i="34"/>
  <c r="N3055" i="34"/>
  <c r="M3055" i="34"/>
  <c r="L3055" i="34"/>
  <c r="K3055" i="34"/>
  <c r="J3055" i="34"/>
  <c r="I3055" i="34"/>
  <c r="H3055" i="34"/>
  <c r="G3055" i="34"/>
  <c r="F3055" i="34"/>
  <c r="AA3054" i="34"/>
  <c r="Z3054" i="34"/>
  <c r="Y3054" i="34"/>
  <c r="X3054" i="34"/>
  <c r="W3054" i="34"/>
  <c r="V3054" i="34"/>
  <c r="U3054" i="34"/>
  <c r="T3054" i="34"/>
  <c r="S3054" i="34"/>
  <c r="R3054" i="34"/>
  <c r="Q3054" i="34"/>
  <c r="P3054" i="34"/>
  <c r="O3054" i="34"/>
  <c r="N3054" i="34"/>
  <c r="M3054" i="34"/>
  <c r="L3054" i="34"/>
  <c r="K3054" i="34"/>
  <c r="J3054" i="34"/>
  <c r="I3054" i="34"/>
  <c r="H3054" i="34"/>
  <c r="G3054" i="34"/>
  <c r="F3054" i="34"/>
  <c r="AA3053" i="34"/>
  <c r="Z3053" i="34"/>
  <c r="Y3053" i="34"/>
  <c r="X3053" i="34"/>
  <c r="W3053" i="34"/>
  <c r="V3053" i="34"/>
  <c r="U3053" i="34"/>
  <c r="T3053" i="34"/>
  <c r="S3053" i="34"/>
  <c r="R3053" i="34"/>
  <c r="Q3053" i="34"/>
  <c r="P3053" i="34"/>
  <c r="O3053" i="34"/>
  <c r="N3053" i="34"/>
  <c r="M3053" i="34"/>
  <c r="L3053" i="34"/>
  <c r="K3053" i="34"/>
  <c r="J3053" i="34"/>
  <c r="I3053" i="34"/>
  <c r="H3053" i="34"/>
  <c r="G3053" i="34"/>
  <c r="F3053" i="34"/>
  <c r="AA3052" i="34"/>
  <c r="Z3052" i="34"/>
  <c r="Y3052" i="34"/>
  <c r="X3052" i="34"/>
  <c r="W3052" i="34"/>
  <c r="V3052" i="34"/>
  <c r="U3052" i="34"/>
  <c r="T3052" i="34"/>
  <c r="S3052" i="34"/>
  <c r="R3052" i="34"/>
  <c r="Q3052" i="34"/>
  <c r="P3052" i="34"/>
  <c r="O3052" i="34"/>
  <c r="N3052" i="34"/>
  <c r="M3052" i="34"/>
  <c r="L3052" i="34"/>
  <c r="K3052" i="34"/>
  <c r="J3052" i="34"/>
  <c r="I3052" i="34"/>
  <c r="H3052" i="34"/>
  <c r="G3052" i="34"/>
  <c r="F3052" i="34"/>
  <c r="AA3051" i="34"/>
  <c r="Z3051" i="34"/>
  <c r="Y3051" i="34"/>
  <c r="X3051" i="34"/>
  <c r="W3051" i="34"/>
  <c r="V3051" i="34"/>
  <c r="U3051" i="34"/>
  <c r="T3051" i="34"/>
  <c r="S3051" i="34"/>
  <c r="R3051" i="34"/>
  <c r="Q3051" i="34"/>
  <c r="P3051" i="34"/>
  <c r="O3051" i="34"/>
  <c r="N3051" i="34"/>
  <c r="M3051" i="34"/>
  <c r="L3051" i="34"/>
  <c r="K3051" i="34"/>
  <c r="J3051" i="34"/>
  <c r="I3051" i="34"/>
  <c r="H3051" i="34"/>
  <c r="G3051" i="34"/>
  <c r="F3051" i="34"/>
  <c r="AA3050" i="34"/>
  <c r="Z3050" i="34"/>
  <c r="Y3050" i="34"/>
  <c r="X3050" i="34"/>
  <c r="W3050" i="34"/>
  <c r="V3050" i="34"/>
  <c r="U3050" i="34"/>
  <c r="T3050" i="34"/>
  <c r="S3050" i="34"/>
  <c r="R3050" i="34"/>
  <c r="Q3050" i="34"/>
  <c r="P3050" i="34"/>
  <c r="O3050" i="34"/>
  <c r="N3050" i="34"/>
  <c r="M3050" i="34"/>
  <c r="L3050" i="34"/>
  <c r="K3050" i="34"/>
  <c r="J3050" i="34"/>
  <c r="I3050" i="34"/>
  <c r="H3050" i="34"/>
  <c r="G3050" i="34"/>
  <c r="F3050" i="34"/>
  <c r="AA3049" i="34"/>
  <c r="Z3049" i="34"/>
  <c r="Y3049" i="34"/>
  <c r="X3049" i="34"/>
  <c r="W3049" i="34"/>
  <c r="V3049" i="34"/>
  <c r="U3049" i="34"/>
  <c r="T3049" i="34"/>
  <c r="S3049" i="34"/>
  <c r="R3049" i="34"/>
  <c r="Q3049" i="34"/>
  <c r="P3049" i="34"/>
  <c r="O3049" i="34"/>
  <c r="N3049" i="34"/>
  <c r="M3049" i="34"/>
  <c r="L3049" i="34"/>
  <c r="K3049" i="34"/>
  <c r="J3049" i="34"/>
  <c r="I3049" i="34"/>
  <c r="H3049" i="34"/>
  <c r="G3049" i="34"/>
  <c r="F3049" i="34"/>
  <c r="AA3048" i="34"/>
  <c r="Z3048" i="34"/>
  <c r="Y3048" i="34"/>
  <c r="X3048" i="34"/>
  <c r="W3048" i="34"/>
  <c r="V3048" i="34"/>
  <c r="U3048" i="34"/>
  <c r="T3048" i="34"/>
  <c r="S3048" i="34"/>
  <c r="R3048" i="34"/>
  <c r="Q3048" i="34"/>
  <c r="P3048" i="34"/>
  <c r="O3048" i="34"/>
  <c r="N3048" i="34"/>
  <c r="M3048" i="34"/>
  <c r="L3048" i="34"/>
  <c r="K3048" i="34"/>
  <c r="J3048" i="34"/>
  <c r="I3048" i="34"/>
  <c r="H3048" i="34"/>
  <c r="G3048" i="34"/>
  <c r="F3048" i="34"/>
  <c r="AA3047" i="34"/>
  <c r="Z3047" i="34"/>
  <c r="Y3047" i="34"/>
  <c r="X3047" i="34"/>
  <c r="W3047" i="34"/>
  <c r="V3047" i="34"/>
  <c r="U3047" i="34"/>
  <c r="T3047" i="34"/>
  <c r="S3047" i="34"/>
  <c r="R3047" i="34"/>
  <c r="Q3047" i="34"/>
  <c r="P3047" i="34"/>
  <c r="O3047" i="34"/>
  <c r="N3047" i="34"/>
  <c r="M3047" i="34"/>
  <c r="L3047" i="34"/>
  <c r="K3047" i="34"/>
  <c r="J3047" i="34"/>
  <c r="I3047" i="34"/>
  <c r="H3047" i="34"/>
  <c r="G3047" i="34"/>
  <c r="F3047" i="34"/>
  <c r="AA3046" i="34"/>
  <c r="Z3046" i="34"/>
  <c r="Y3046" i="34"/>
  <c r="X3046" i="34"/>
  <c r="W3046" i="34"/>
  <c r="V3046" i="34"/>
  <c r="U3046" i="34"/>
  <c r="T3046" i="34"/>
  <c r="S3046" i="34"/>
  <c r="R3046" i="34"/>
  <c r="Q3046" i="34"/>
  <c r="P3046" i="34"/>
  <c r="O3046" i="34"/>
  <c r="N3046" i="34"/>
  <c r="M3046" i="34"/>
  <c r="L3046" i="34"/>
  <c r="K3046" i="34"/>
  <c r="J3046" i="34"/>
  <c r="I3046" i="34"/>
  <c r="H3046" i="34"/>
  <c r="G3046" i="34"/>
  <c r="F3046" i="34"/>
  <c r="AA3045" i="34"/>
  <c r="Z3045" i="34"/>
  <c r="Y3045" i="34"/>
  <c r="X3045" i="34"/>
  <c r="W3045" i="34"/>
  <c r="V3045" i="34"/>
  <c r="U3045" i="34"/>
  <c r="T3045" i="34"/>
  <c r="S3045" i="34"/>
  <c r="R3045" i="34"/>
  <c r="Q3045" i="34"/>
  <c r="P3045" i="34"/>
  <c r="O3045" i="34"/>
  <c r="N3045" i="34"/>
  <c r="M3045" i="34"/>
  <c r="L3045" i="34"/>
  <c r="K3045" i="34"/>
  <c r="J3045" i="34"/>
  <c r="I3045" i="34"/>
  <c r="H3045" i="34"/>
  <c r="G3045" i="34"/>
  <c r="F3045" i="34"/>
  <c r="AA3044" i="34"/>
  <c r="Z3044" i="34"/>
  <c r="Y3044" i="34"/>
  <c r="X3044" i="34"/>
  <c r="W3044" i="34"/>
  <c r="V3044" i="34"/>
  <c r="U3044" i="34"/>
  <c r="T3044" i="34"/>
  <c r="S3044" i="34"/>
  <c r="R3044" i="34"/>
  <c r="Q3044" i="34"/>
  <c r="P3044" i="34"/>
  <c r="O3044" i="34"/>
  <c r="N3044" i="34"/>
  <c r="M3044" i="34"/>
  <c r="L3044" i="34"/>
  <c r="K3044" i="34"/>
  <c r="J3044" i="34"/>
  <c r="I3044" i="34"/>
  <c r="H3044" i="34"/>
  <c r="G3044" i="34"/>
  <c r="F3044" i="34"/>
  <c r="AA3043" i="34"/>
  <c r="Z3043" i="34"/>
  <c r="Y3043" i="34"/>
  <c r="X3043" i="34"/>
  <c r="W3043" i="34"/>
  <c r="V3043" i="34"/>
  <c r="U3043" i="34"/>
  <c r="T3043" i="34"/>
  <c r="S3043" i="34"/>
  <c r="R3043" i="34"/>
  <c r="Q3043" i="34"/>
  <c r="P3043" i="34"/>
  <c r="O3043" i="34"/>
  <c r="N3043" i="34"/>
  <c r="M3043" i="34"/>
  <c r="L3043" i="34"/>
  <c r="K3043" i="34"/>
  <c r="J3043" i="34"/>
  <c r="I3043" i="34"/>
  <c r="H3043" i="34"/>
  <c r="G3043" i="34"/>
  <c r="F3043" i="34"/>
  <c r="AA3042" i="34"/>
  <c r="Z3042" i="34"/>
  <c r="Y3042" i="34"/>
  <c r="X3042" i="34"/>
  <c r="W3042" i="34"/>
  <c r="V3042" i="34"/>
  <c r="U3042" i="34"/>
  <c r="T3042" i="34"/>
  <c r="S3042" i="34"/>
  <c r="R3042" i="34"/>
  <c r="Q3042" i="34"/>
  <c r="P3042" i="34"/>
  <c r="O3042" i="34"/>
  <c r="N3042" i="34"/>
  <c r="M3042" i="34"/>
  <c r="L3042" i="34"/>
  <c r="K3042" i="34"/>
  <c r="J3042" i="34"/>
  <c r="I3042" i="34"/>
  <c r="H3042" i="34"/>
  <c r="G3042" i="34"/>
  <c r="F3042" i="34"/>
  <c r="AA3041" i="34"/>
  <c r="Z3041" i="34"/>
  <c r="Y3041" i="34"/>
  <c r="X3041" i="34"/>
  <c r="W3041" i="34"/>
  <c r="V3041" i="34"/>
  <c r="U3041" i="34"/>
  <c r="T3041" i="34"/>
  <c r="S3041" i="34"/>
  <c r="R3041" i="34"/>
  <c r="Q3041" i="34"/>
  <c r="P3041" i="34"/>
  <c r="O3041" i="34"/>
  <c r="N3041" i="34"/>
  <c r="M3041" i="34"/>
  <c r="L3041" i="34"/>
  <c r="K3041" i="34"/>
  <c r="J3041" i="34"/>
  <c r="I3041" i="34"/>
  <c r="H3041" i="34"/>
  <c r="G3041" i="34"/>
  <c r="F3041" i="34"/>
  <c r="AA3040" i="34"/>
  <c r="Z3040" i="34"/>
  <c r="Y3040" i="34"/>
  <c r="X3040" i="34"/>
  <c r="W3040" i="34"/>
  <c r="V3040" i="34"/>
  <c r="U3040" i="34"/>
  <c r="T3040" i="34"/>
  <c r="S3040" i="34"/>
  <c r="R3040" i="34"/>
  <c r="Q3040" i="34"/>
  <c r="P3040" i="34"/>
  <c r="O3040" i="34"/>
  <c r="N3040" i="34"/>
  <c r="M3040" i="34"/>
  <c r="L3040" i="34"/>
  <c r="K3040" i="34"/>
  <c r="J3040" i="34"/>
  <c r="I3040" i="34"/>
  <c r="H3040" i="34"/>
  <c r="G3040" i="34"/>
  <c r="F3040" i="34"/>
  <c r="AA3039" i="34"/>
  <c r="Z3039" i="34"/>
  <c r="Y3039" i="34"/>
  <c r="X3039" i="34"/>
  <c r="W3039" i="34"/>
  <c r="V3039" i="34"/>
  <c r="U3039" i="34"/>
  <c r="T3039" i="34"/>
  <c r="S3039" i="34"/>
  <c r="R3039" i="34"/>
  <c r="Q3039" i="34"/>
  <c r="P3039" i="34"/>
  <c r="O3039" i="34"/>
  <c r="N3039" i="34"/>
  <c r="M3039" i="34"/>
  <c r="L3039" i="34"/>
  <c r="K3039" i="34"/>
  <c r="J3039" i="34"/>
  <c r="I3039" i="34"/>
  <c r="H3039" i="34"/>
  <c r="G3039" i="34"/>
  <c r="F3039" i="34"/>
  <c r="AA3038" i="34"/>
  <c r="Z3038" i="34"/>
  <c r="Y3038" i="34"/>
  <c r="X3038" i="34"/>
  <c r="W3038" i="34"/>
  <c r="V3038" i="34"/>
  <c r="U3038" i="34"/>
  <c r="T3038" i="34"/>
  <c r="S3038" i="34"/>
  <c r="R3038" i="34"/>
  <c r="Q3038" i="34"/>
  <c r="P3038" i="34"/>
  <c r="O3038" i="34"/>
  <c r="N3038" i="34"/>
  <c r="M3038" i="34"/>
  <c r="L3038" i="34"/>
  <c r="K3038" i="34"/>
  <c r="J3038" i="34"/>
  <c r="I3038" i="34"/>
  <c r="H3038" i="34"/>
  <c r="G3038" i="34"/>
  <c r="F3038" i="34"/>
  <c r="AA3037" i="34"/>
  <c r="Z3037" i="34"/>
  <c r="Y3037" i="34"/>
  <c r="X3037" i="34"/>
  <c r="W3037" i="34"/>
  <c r="V3037" i="34"/>
  <c r="U3037" i="34"/>
  <c r="T3037" i="34"/>
  <c r="S3037" i="34"/>
  <c r="R3037" i="34"/>
  <c r="Q3037" i="34"/>
  <c r="P3037" i="34"/>
  <c r="O3037" i="34"/>
  <c r="N3037" i="34"/>
  <c r="M3037" i="34"/>
  <c r="L3037" i="34"/>
  <c r="K3037" i="34"/>
  <c r="J3037" i="34"/>
  <c r="I3037" i="34"/>
  <c r="H3037" i="34"/>
  <c r="G3037" i="34"/>
  <c r="F3037" i="34"/>
  <c r="AA3036" i="34"/>
  <c r="Z3036" i="34"/>
  <c r="Y3036" i="34"/>
  <c r="X3036" i="34"/>
  <c r="W3036" i="34"/>
  <c r="V3036" i="34"/>
  <c r="U3036" i="34"/>
  <c r="T3036" i="34"/>
  <c r="S3036" i="34"/>
  <c r="R3036" i="34"/>
  <c r="Q3036" i="34"/>
  <c r="P3036" i="34"/>
  <c r="O3036" i="34"/>
  <c r="N3036" i="34"/>
  <c r="M3036" i="34"/>
  <c r="L3036" i="34"/>
  <c r="K3036" i="34"/>
  <c r="J3036" i="34"/>
  <c r="I3036" i="34"/>
  <c r="H3036" i="34"/>
  <c r="G3036" i="34"/>
  <c r="F3036" i="34"/>
  <c r="AA3035" i="34"/>
  <c r="Z3035" i="34"/>
  <c r="Y3035" i="34"/>
  <c r="X3035" i="34"/>
  <c r="W3035" i="34"/>
  <c r="V3035" i="34"/>
  <c r="U3035" i="34"/>
  <c r="T3035" i="34"/>
  <c r="S3035" i="34"/>
  <c r="R3035" i="34"/>
  <c r="Q3035" i="34"/>
  <c r="P3035" i="34"/>
  <c r="O3035" i="34"/>
  <c r="N3035" i="34"/>
  <c r="M3035" i="34"/>
  <c r="L3035" i="34"/>
  <c r="K3035" i="34"/>
  <c r="J3035" i="34"/>
  <c r="I3035" i="34"/>
  <c r="H3035" i="34"/>
  <c r="G3035" i="34"/>
  <c r="F3035" i="34"/>
  <c r="AA3034" i="34"/>
  <c r="Z3034" i="34"/>
  <c r="Y3034" i="34"/>
  <c r="X3034" i="34"/>
  <c r="W3034" i="34"/>
  <c r="V3034" i="34"/>
  <c r="U3034" i="34"/>
  <c r="T3034" i="34"/>
  <c r="S3034" i="34"/>
  <c r="R3034" i="34"/>
  <c r="Q3034" i="34"/>
  <c r="P3034" i="34"/>
  <c r="O3034" i="34"/>
  <c r="N3034" i="34"/>
  <c r="M3034" i="34"/>
  <c r="L3034" i="34"/>
  <c r="K3034" i="34"/>
  <c r="J3034" i="34"/>
  <c r="I3034" i="34"/>
  <c r="H3034" i="34"/>
  <c r="G3034" i="34"/>
  <c r="F3034" i="34"/>
  <c r="AA3033" i="34"/>
  <c r="Z3033" i="34"/>
  <c r="Y3033" i="34"/>
  <c r="X3033" i="34"/>
  <c r="W3033" i="34"/>
  <c r="V3033" i="34"/>
  <c r="U3033" i="34"/>
  <c r="T3033" i="34"/>
  <c r="S3033" i="34"/>
  <c r="R3033" i="34"/>
  <c r="Q3033" i="34"/>
  <c r="P3033" i="34"/>
  <c r="O3033" i="34"/>
  <c r="N3033" i="34"/>
  <c r="M3033" i="34"/>
  <c r="L3033" i="34"/>
  <c r="K3033" i="34"/>
  <c r="J3033" i="34"/>
  <c r="I3033" i="34"/>
  <c r="H3033" i="34"/>
  <c r="G3033" i="34"/>
  <c r="F3033" i="34"/>
  <c r="AA3032" i="34"/>
  <c r="Z3032" i="34"/>
  <c r="Y3032" i="34"/>
  <c r="X3032" i="34"/>
  <c r="W3032" i="34"/>
  <c r="V3032" i="34"/>
  <c r="U3032" i="34"/>
  <c r="T3032" i="34"/>
  <c r="S3032" i="34"/>
  <c r="R3032" i="34"/>
  <c r="Q3032" i="34"/>
  <c r="P3032" i="34"/>
  <c r="O3032" i="34"/>
  <c r="N3032" i="34"/>
  <c r="M3032" i="34"/>
  <c r="L3032" i="34"/>
  <c r="K3032" i="34"/>
  <c r="J3032" i="34"/>
  <c r="I3032" i="34"/>
  <c r="H3032" i="34"/>
  <c r="G3032" i="34"/>
  <c r="F3032" i="34"/>
  <c r="AA3031" i="34"/>
  <c r="Z3031" i="34"/>
  <c r="Y3031" i="34"/>
  <c r="X3031" i="34"/>
  <c r="W3031" i="34"/>
  <c r="V3031" i="34"/>
  <c r="U3031" i="34"/>
  <c r="T3031" i="34"/>
  <c r="S3031" i="34"/>
  <c r="R3031" i="34"/>
  <c r="Q3031" i="34"/>
  <c r="P3031" i="34"/>
  <c r="O3031" i="34"/>
  <c r="N3031" i="34"/>
  <c r="M3031" i="34"/>
  <c r="L3031" i="34"/>
  <c r="K3031" i="34"/>
  <c r="J3031" i="34"/>
  <c r="I3031" i="34"/>
  <c r="H3031" i="34"/>
  <c r="G3031" i="34"/>
  <c r="F3031" i="34"/>
  <c r="AA3030" i="34"/>
  <c r="Z3030" i="34"/>
  <c r="Y3030" i="34"/>
  <c r="X3030" i="34"/>
  <c r="W3030" i="34"/>
  <c r="V3030" i="34"/>
  <c r="U3030" i="34"/>
  <c r="T3030" i="34"/>
  <c r="S3030" i="34"/>
  <c r="R3030" i="34"/>
  <c r="Q3030" i="34"/>
  <c r="P3030" i="34"/>
  <c r="O3030" i="34"/>
  <c r="N3030" i="34"/>
  <c r="M3030" i="34"/>
  <c r="L3030" i="34"/>
  <c r="K3030" i="34"/>
  <c r="J3030" i="34"/>
  <c r="I3030" i="34"/>
  <c r="H3030" i="34"/>
  <c r="G3030" i="34"/>
  <c r="F3030" i="34"/>
  <c r="AA3029" i="34"/>
  <c r="Z3029" i="34"/>
  <c r="Y3029" i="34"/>
  <c r="X3029" i="34"/>
  <c r="W3029" i="34"/>
  <c r="V3029" i="34"/>
  <c r="U3029" i="34"/>
  <c r="T3029" i="34"/>
  <c r="S3029" i="34"/>
  <c r="R3029" i="34"/>
  <c r="Q3029" i="34"/>
  <c r="P3029" i="34"/>
  <c r="O3029" i="34"/>
  <c r="N3029" i="34"/>
  <c r="M3029" i="34"/>
  <c r="L3029" i="34"/>
  <c r="K3029" i="34"/>
  <c r="J3029" i="34"/>
  <c r="I3029" i="34"/>
  <c r="H3029" i="34"/>
  <c r="G3029" i="34"/>
  <c r="F3029" i="34"/>
  <c r="AA3028" i="34"/>
  <c r="Z3028" i="34"/>
  <c r="Y3028" i="34"/>
  <c r="X3028" i="34"/>
  <c r="W3028" i="34"/>
  <c r="V3028" i="34"/>
  <c r="U3028" i="34"/>
  <c r="T3028" i="34"/>
  <c r="S3028" i="34"/>
  <c r="R3028" i="34"/>
  <c r="Q3028" i="34"/>
  <c r="P3028" i="34"/>
  <c r="O3028" i="34"/>
  <c r="N3028" i="34"/>
  <c r="M3028" i="34"/>
  <c r="L3028" i="34"/>
  <c r="K3028" i="34"/>
  <c r="J3028" i="34"/>
  <c r="I3028" i="34"/>
  <c r="H3028" i="34"/>
  <c r="G3028" i="34"/>
  <c r="F3028" i="34"/>
  <c r="AA3027" i="34"/>
  <c r="Z3027" i="34"/>
  <c r="Y3027" i="34"/>
  <c r="X3027" i="34"/>
  <c r="W3027" i="34"/>
  <c r="V3027" i="34"/>
  <c r="U3027" i="34"/>
  <c r="T3027" i="34"/>
  <c r="S3027" i="34"/>
  <c r="R3027" i="34"/>
  <c r="Q3027" i="34"/>
  <c r="P3027" i="34"/>
  <c r="O3027" i="34"/>
  <c r="N3027" i="34"/>
  <c r="M3027" i="34"/>
  <c r="L3027" i="34"/>
  <c r="K3027" i="34"/>
  <c r="J3027" i="34"/>
  <c r="I3027" i="34"/>
  <c r="H3027" i="34"/>
  <c r="G3027" i="34"/>
  <c r="F3027" i="34"/>
  <c r="AA3026" i="34"/>
  <c r="Z3026" i="34"/>
  <c r="Y3026" i="34"/>
  <c r="X3026" i="34"/>
  <c r="W3026" i="34"/>
  <c r="V3026" i="34"/>
  <c r="U3026" i="34"/>
  <c r="T3026" i="34"/>
  <c r="S3026" i="34"/>
  <c r="R3026" i="34"/>
  <c r="Q3026" i="34"/>
  <c r="P3026" i="34"/>
  <c r="O3026" i="34"/>
  <c r="N3026" i="34"/>
  <c r="M3026" i="34"/>
  <c r="L3026" i="34"/>
  <c r="K3026" i="34"/>
  <c r="J3026" i="34"/>
  <c r="I3026" i="34"/>
  <c r="H3026" i="34"/>
  <c r="G3026" i="34"/>
  <c r="F3026" i="34"/>
  <c r="AA3025" i="34"/>
  <c r="Z3025" i="34"/>
  <c r="Y3025" i="34"/>
  <c r="X3025" i="34"/>
  <c r="W3025" i="34"/>
  <c r="V3025" i="34"/>
  <c r="U3025" i="34"/>
  <c r="T3025" i="34"/>
  <c r="S3025" i="34"/>
  <c r="R3025" i="34"/>
  <c r="Q3025" i="34"/>
  <c r="P3025" i="34"/>
  <c r="O3025" i="34"/>
  <c r="N3025" i="34"/>
  <c r="M3025" i="34"/>
  <c r="L3025" i="34"/>
  <c r="K3025" i="34"/>
  <c r="J3025" i="34"/>
  <c r="I3025" i="34"/>
  <c r="H3025" i="34"/>
  <c r="G3025" i="34"/>
  <c r="F3025" i="34"/>
  <c r="AA3024" i="34"/>
  <c r="Z3024" i="34"/>
  <c r="Y3024" i="34"/>
  <c r="X3024" i="34"/>
  <c r="W3024" i="34"/>
  <c r="V3024" i="34"/>
  <c r="U3024" i="34"/>
  <c r="T3024" i="34"/>
  <c r="S3024" i="34"/>
  <c r="R3024" i="34"/>
  <c r="Q3024" i="34"/>
  <c r="P3024" i="34"/>
  <c r="O3024" i="34"/>
  <c r="N3024" i="34"/>
  <c r="M3024" i="34"/>
  <c r="L3024" i="34"/>
  <c r="K3024" i="34"/>
  <c r="J3024" i="34"/>
  <c r="I3024" i="34"/>
  <c r="H3024" i="34"/>
  <c r="G3024" i="34"/>
  <c r="F3024" i="34"/>
  <c r="AA3023" i="34"/>
  <c r="Z3023" i="34"/>
  <c r="Y3023" i="34"/>
  <c r="X3023" i="34"/>
  <c r="W3023" i="34"/>
  <c r="V3023" i="34"/>
  <c r="U3023" i="34"/>
  <c r="T3023" i="34"/>
  <c r="S3023" i="34"/>
  <c r="R3023" i="34"/>
  <c r="Q3023" i="34"/>
  <c r="P3023" i="34"/>
  <c r="O3023" i="34"/>
  <c r="N3023" i="34"/>
  <c r="M3023" i="34"/>
  <c r="L3023" i="34"/>
  <c r="K3023" i="34"/>
  <c r="J3023" i="34"/>
  <c r="I3023" i="34"/>
  <c r="H3023" i="34"/>
  <c r="G3023" i="34"/>
  <c r="F3023" i="34"/>
  <c r="AA3022" i="34"/>
  <c r="Z3022" i="34"/>
  <c r="Y3022" i="34"/>
  <c r="X3022" i="34"/>
  <c r="W3022" i="34"/>
  <c r="V3022" i="34"/>
  <c r="U3022" i="34"/>
  <c r="T3022" i="34"/>
  <c r="S3022" i="34"/>
  <c r="R3022" i="34"/>
  <c r="Q3022" i="34"/>
  <c r="P3022" i="34"/>
  <c r="O3022" i="34"/>
  <c r="N3022" i="34"/>
  <c r="M3022" i="34"/>
  <c r="L3022" i="34"/>
  <c r="K3022" i="34"/>
  <c r="J3022" i="34"/>
  <c r="I3022" i="34"/>
  <c r="H3022" i="34"/>
  <c r="G3022" i="34"/>
  <c r="F3022" i="34"/>
  <c r="AA3021" i="34"/>
  <c r="Z3021" i="34"/>
  <c r="Y3021" i="34"/>
  <c r="X3021" i="34"/>
  <c r="W3021" i="34"/>
  <c r="V3021" i="34"/>
  <c r="U3021" i="34"/>
  <c r="T3021" i="34"/>
  <c r="S3021" i="34"/>
  <c r="R3021" i="34"/>
  <c r="Q3021" i="34"/>
  <c r="P3021" i="34"/>
  <c r="O3021" i="34"/>
  <c r="N3021" i="34"/>
  <c r="M3021" i="34"/>
  <c r="L3021" i="34"/>
  <c r="K3021" i="34"/>
  <c r="J3021" i="34"/>
  <c r="I3021" i="34"/>
  <c r="H3021" i="34"/>
  <c r="G3021" i="34"/>
  <c r="F3021" i="34"/>
  <c r="AA3020" i="34"/>
  <c r="Z3020" i="34"/>
  <c r="Y3020" i="34"/>
  <c r="X3020" i="34"/>
  <c r="W3020" i="34"/>
  <c r="V3020" i="34"/>
  <c r="U3020" i="34"/>
  <c r="T3020" i="34"/>
  <c r="S3020" i="34"/>
  <c r="R3020" i="34"/>
  <c r="Q3020" i="34"/>
  <c r="P3020" i="34"/>
  <c r="O3020" i="34"/>
  <c r="N3020" i="34"/>
  <c r="M3020" i="34"/>
  <c r="L3020" i="34"/>
  <c r="K3020" i="34"/>
  <c r="J3020" i="34"/>
  <c r="I3020" i="34"/>
  <c r="H3020" i="34"/>
  <c r="G3020" i="34"/>
  <c r="F3020" i="34"/>
  <c r="AA3019" i="34"/>
  <c r="Z3019" i="34"/>
  <c r="Y3019" i="34"/>
  <c r="X3019" i="34"/>
  <c r="W3019" i="34"/>
  <c r="V3019" i="34"/>
  <c r="U3019" i="34"/>
  <c r="T3019" i="34"/>
  <c r="S3019" i="34"/>
  <c r="R3019" i="34"/>
  <c r="Q3019" i="34"/>
  <c r="P3019" i="34"/>
  <c r="O3019" i="34"/>
  <c r="N3019" i="34"/>
  <c r="M3019" i="34"/>
  <c r="L3019" i="34"/>
  <c r="K3019" i="34"/>
  <c r="J3019" i="34"/>
  <c r="I3019" i="34"/>
  <c r="H3019" i="34"/>
  <c r="G3019" i="34"/>
  <c r="F3019" i="34"/>
  <c r="AA3018" i="34"/>
  <c r="Z3018" i="34"/>
  <c r="Y3018" i="34"/>
  <c r="X3018" i="34"/>
  <c r="W3018" i="34"/>
  <c r="V3018" i="34"/>
  <c r="U3018" i="34"/>
  <c r="T3018" i="34"/>
  <c r="S3018" i="34"/>
  <c r="R3018" i="34"/>
  <c r="Q3018" i="34"/>
  <c r="P3018" i="34"/>
  <c r="O3018" i="34"/>
  <c r="N3018" i="34"/>
  <c r="M3018" i="34"/>
  <c r="L3018" i="34"/>
  <c r="K3018" i="34"/>
  <c r="J3018" i="34"/>
  <c r="I3018" i="34"/>
  <c r="H3018" i="34"/>
  <c r="G3018" i="34"/>
  <c r="F3018" i="34"/>
  <c r="AA3017" i="34"/>
  <c r="Z3017" i="34"/>
  <c r="Y3017" i="34"/>
  <c r="X3017" i="34"/>
  <c r="W3017" i="34"/>
  <c r="V3017" i="34"/>
  <c r="U3017" i="34"/>
  <c r="T3017" i="34"/>
  <c r="S3017" i="34"/>
  <c r="R3017" i="34"/>
  <c r="Q3017" i="34"/>
  <c r="P3017" i="34"/>
  <c r="O3017" i="34"/>
  <c r="N3017" i="34"/>
  <c r="M3017" i="34"/>
  <c r="L3017" i="34"/>
  <c r="K3017" i="34"/>
  <c r="J3017" i="34"/>
  <c r="I3017" i="34"/>
  <c r="H3017" i="34"/>
  <c r="G3017" i="34"/>
  <c r="F3017" i="34"/>
  <c r="AA3016" i="34"/>
  <c r="Z3016" i="34"/>
  <c r="Y3016" i="34"/>
  <c r="X3016" i="34"/>
  <c r="W3016" i="34"/>
  <c r="V3016" i="34"/>
  <c r="U3016" i="34"/>
  <c r="T3016" i="34"/>
  <c r="S3016" i="34"/>
  <c r="R3016" i="34"/>
  <c r="Q3016" i="34"/>
  <c r="P3016" i="34"/>
  <c r="O3016" i="34"/>
  <c r="N3016" i="34"/>
  <c r="M3016" i="34"/>
  <c r="L3016" i="34"/>
  <c r="K3016" i="34"/>
  <c r="J3016" i="34"/>
  <c r="I3016" i="34"/>
  <c r="H3016" i="34"/>
  <c r="G3016" i="34"/>
  <c r="F3016" i="34"/>
  <c r="AA3015" i="34"/>
  <c r="Z3015" i="34"/>
  <c r="Y3015" i="34"/>
  <c r="X3015" i="34"/>
  <c r="W3015" i="34"/>
  <c r="V3015" i="34"/>
  <c r="U3015" i="34"/>
  <c r="T3015" i="34"/>
  <c r="S3015" i="34"/>
  <c r="R3015" i="34"/>
  <c r="Q3015" i="34"/>
  <c r="P3015" i="34"/>
  <c r="O3015" i="34"/>
  <c r="N3015" i="34"/>
  <c r="M3015" i="34"/>
  <c r="L3015" i="34"/>
  <c r="K3015" i="34"/>
  <c r="J3015" i="34"/>
  <c r="I3015" i="34"/>
  <c r="H3015" i="34"/>
  <c r="G3015" i="34"/>
  <c r="F3015" i="34"/>
  <c r="AA3014" i="34"/>
  <c r="Z3014" i="34"/>
  <c r="Y3014" i="34"/>
  <c r="X3014" i="34"/>
  <c r="W3014" i="34"/>
  <c r="V3014" i="34"/>
  <c r="U3014" i="34"/>
  <c r="T3014" i="34"/>
  <c r="S3014" i="34"/>
  <c r="R3014" i="34"/>
  <c r="Q3014" i="34"/>
  <c r="P3014" i="34"/>
  <c r="O3014" i="34"/>
  <c r="N3014" i="34"/>
  <c r="M3014" i="34"/>
  <c r="L3014" i="34"/>
  <c r="K3014" i="34"/>
  <c r="J3014" i="34"/>
  <c r="I3014" i="34"/>
  <c r="H3014" i="34"/>
  <c r="G3014" i="34"/>
  <c r="F3014" i="34"/>
  <c r="AA3013" i="34"/>
  <c r="Z3013" i="34"/>
  <c r="Y3013" i="34"/>
  <c r="X3013" i="34"/>
  <c r="W3013" i="34"/>
  <c r="V3013" i="34"/>
  <c r="U3013" i="34"/>
  <c r="T3013" i="34"/>
  <c r="S3013" i="34"/>
  <c r="R3013" i="34"/>
  <c r="Q3013" i="34"/>
  <c r="P3013" i="34"/>
  <c r="O3013" i="34"/>
  <c r="N3013" i="34"/>
  <c r="M3013" i="34"/>
  <c r="L3013" i="34"/>
  <c r="K3013" i="34"/>
  <c r="J3013" i="34"/>
  <c r="I3013" i="34"/>
  <c r="H3013" i="34"/>
  <c r="G3013" i="34"/>
  <c r="F3013" i="34"/>
  <c r="AA3012" i="34"/>
  <c r="Z3012" i="34"/>
  <c r="Y3012" i="34"/>
  <c r="X3012" i="34"/>
  <c r="W3012" i="34"/>
  <c r="V3012" i="34"/>
  <c r="U3012" i="34"/>
  <c r="T3012" i="34"/>
  <c r="S3012" i="34"/>
  <c r="R3012" i="34"/>
  <c r="Q3012" i="34"/>
  <c r="P3012" i="34"/>
  <c r="O3012" i="34"/>
  <c r="N3012" i="34"/>
  <c r="M3012" i="34"/>
  <c r="L3012" i="34"/>
  <c r="K3012" i="34"/>
  <c r="J3012" i="34"/>
  <c r="I3012" i="34"/>
  <c r="H3012" i="34"/>
  <c r="G3012" i="34"/>
  <c r="F3012" i="34"/>
  <c r="AA3011" i="34"/>
  <c r="Z3011" i="34"/>
  <c r="Y3011" i="34"/>
  <c r="X3011" i="34"/>
  <c r="W3011" i="34"/>
  <c r="V3011" i="34"/>
  <c r="U3011" i="34"/>
  <c r="T3011" i="34"/>
  <c r="S3011" i="34"/>
  <c r="R3011" i="34"/>
  <c r="Q3011" i="34"/>
  <c r="P3011" i="34"/>
  <c r="O3011" i="34"/>
  <c r="N3011" i="34"/>
  <c r="M3011" i="34"/>
  <c r="L3011" i="34"/>
  <c r="K3011" i="34"/>
  <c r="J3011" i="34"/>
  <c r="I3011" i="34"/>
  <c r="H3011" i="34"/>
  <c r="G3011" i="34"/>
  <c r="F3011" i="34"/>
  <c r="AA3010" i="34"/>
  <c r="Z3010" i="34"/>
  <c r="Y3010" i="34"/>
  <c r="X3010" i="34"/>
  <c r="W3010" i="34"/>
  <c r="V3010" i="34"/>
  <c r="U3010" i="34"/>
  <c r="T3010" i="34"/>
  <c r="S3010" i="34"/>
  <c r="R3010" i="34"/>
  <c r="Q3010" i="34"/>
  <c r="P3010" i="34"/>
  <c r="O3010" i="34"/>
  <c r="N3010" i="34"/>
  <c r="M3010" i="34"/>
  <c r="L3010" i="34"/>
  <c r="K3010" i="34"/>
  <c r="J3010" i="34"/>
  <c r="I3010" i="34"/>
  <c r="H3010" i="34"/>
  <c r="G3010" i="34"/>
  <c r="F3010" i="34"/>
  <c r="AA3009" i="34"/>
  <c r="Z3009" i="34"/>
  <c r="Y3009" i="34"/>
  <c r="X3009" i="34"/>
  <c r="W3009" i="34"/>
  <c r="V3009" i="34"/>
  <c r="U3009" i="34"/>
  <c r="T3009" i="34"/>
  <c r="S3009" i="34"/>
  <c r="R3009" i="34"/>
  <c r="Q3009" i="34"/>
  <c r="P3009" i="34"/>
  <c r="O3009" i="34"/>
  <c r="N3009" i="34"/>
  <c r="M3009" i="34"/>
  <c r="L3009" i="34"/>
  <c r="K3009" i="34"/>
  <c r="J3009" i="34"/>
  <c r="I3009" i="34"/>
  <c r="H3009" i="34"/>
  <c r="G3009" i="34"/>
  <c r="F3009" i="34"/>
  <c r="AA3008" i="34"/>
  <c r="Z3008" i="34"/>
  <c r="Y3008" i="34"/>
  <c r="X3008" i="34"/>
  <c r="W3008" i="34"/>
  <c r="V3008" i="34"/>
  <c r="U3008" i="34"/>
  <c r="T3008" i="34"/>
  <c r="S3008" i="34"/>
  <c r="R3008" i="34"/>
  <c r="Q3008" i="34"/>
  <c r="P3008" i="34"/>
  <c r="O3008" i="34"/>
  <c r="N3008" i="34"/>
  <c r="M3008" i="34"/>
  <c r="L3008" i="34"/>
  <c r="K3008" i="34"/>
  <c r="J3008" i="34"/>
  <c r="I3008" i="34"/>
  <c r="H3008" i="34"/>
  <c r="G3008" i="34"/>
  <c r="F3008" i="34"/>
  <c r="AA3007" i="34"/>
  <c r="Z3007" i="34"/>
  <c r="Y3007" i="34"/>
  <c r="X3007" i="34"/>
  <c r="W3007" i="34"/>
  <c r="V3007" i="34"/>
  <c r="U3007" i="34"/>
  <c r="T3007" i="34"/>
  <c r="S3007" i="34"/>
  <c r="R3007" i="34"/>
  <c r="Q3007" i="34"/>
  <c r="P3007" i="34"/>
  <c r="O3007" i="34"/>
  <c r="N3007" i="34"/>
  <c r="M3007" i="34"/>
  <c r="L3007" i="34"/>
  <c r="K3007" i="34"/>
  <c r="J3007" i="34"/>
  <c r="I3007" i="34"/>
  <c r="H3007" i="34"/>
  <c r="G3007" i="34"/>
  <c r="F3007" i="34"/>
  <c r="AA3006" i="34"/>
  <c r="Z3006" i="34"/>
  <c r="Y3006" i="34"/>
  <c r="X3006" i="34"/>
  <c r="W3006" i="34"/>
  <c r="V3006" i="34"/>
  <c r="U3006" i="34"/>
  <c r="T3006" i="34"/>
  <c r="S3006" i="34"/>
  <c r="R3006" i="34"/>
  <c r="Q3006" i="34"/>
  <c r="P3006" i="34"/>
  <c r="O3006" i="34"/>
  <c r="N3006" i="34"/>
  <c r="M3006" i="34"/>
  <c r="L3006" i="34"/>
  <c r="K3006" i="34"/>
  <c r="J3006" i="34"/>
  <c r="I3006" i="34"/>
  <c r="H3006" i="34"/>
  <c r="G3006" i="34"/>
  <c r="F3006" i="34"/>
  <c r="AA3005" i="34"/>
  <c r="Z3005" i="34"/>
  <c r="Y3005" i="34"/>
  <c r="X3005" i="34"/>
  <c r="W3005" i="34"/>
  <c r="V3005" i="34"/>
  <c r="U3005" i="34"/>
  <c r="T3005" i="34"/>
  <c r="S3005" i="34"/>
  <c r="R3005" i="34"/>
  <c r="Q3005" i="34"/>
  <c r="P3005" i="34"/>
  <c r="O3005" i="34"/>
  <c r="N3005" i="34"/>
  <c r="M3005" i="34"/>
  <c r="L3005" i="34"/>
  <c r="K3005" i="34"/>
  <c r="J3005" i="34"/>
  <c r="I3005" i="34"/>
  <c r="H3005" i="34"/>
  <c r="G3005" i="34"/>
  <c r="F3005" i="34"/>
  <c r="AA3004" i="34"/>
  <c r="Z3004" i="34"/>
  <c r="Y3004" i="34"/>
  <c r="X3004" i="34"/>
  <c r="W3004" i="34"/>
  <c r="V3004" i="34"/>
  <c r="U3004" i="34"/>
  <c r="T3004" i="34"/>
  <c r="S3004" i="34"/>
  <c r="R3004" i="34"/>
  <c r="Q3004" i="34"/>
  <c r="P3004" i="34"/>
  <c r="O3004" i="34"/>
  <c r="N3004" i="34"/>
  <c r="M3004" i="34"/>
  <c r="L3004" i="34"/>
  <c r="K3004" i="34"/>
  <c r="J3004" i="34"/>
  <c r="I3004" i="34"/>
  <c r="H3004" i="34"/>
  <c r="G3004" i="34"/>
  <c r="F3004" i="34"/>
  <c r="AA3003" i="34"/>
  <c r="Z3003" i="34"/>
  <c r="Y3003" i="34"/>
  <c r="X3003" i="34"/>
  <c r="W3003" i="34"/>
  <c r="V3003" i="34"/>
  <c r="U3003" i="34"/>
  <c r="T3003" i="34"/>
  <c r="S3003" i="34"/>
  <c r="R3003" i="34"/>
  <c r="Q3003" i="34"/>
  <c r="P3003" i="34"/>
  <c r="O3003" i="34"/>
  <c r="N3003" i="34"/>
  <c r="M3003" i="34"/>
  <c r="L3003" i="34"/>
  <c r="K3003" i="34"/>
  <c r="J3003" i="34"/>
  <c r="I3003" i="34"/>
  <c r="H3003" i="34"/>
  <c r="G3003" i="34"/>
  <c r="F3003" i="34"/>
  <c r="AA3002" i="34"/>
  <c r="Z3002" i="34"/>
  <c r="Y3002" i="34"/>
  <c r="X3002" i="34"/>
  <c r="W3002" i="34"/>
  <c r="V3002" i="34"/>
  <c r="U3002" i="34"/>
  <c r="T3002" i="34"/>
  <c r="S3002" i="34"/>
  <c r="R3002" i="34"/>
  <c r="Q3002" i="34"/>
  <c r="P3002" i="34"/>
  <c r="O3002" i="34"/>
  <c r="N3002" i="34"/>
  <c r="M3002" i="34"/>
  <c r="L3002" i="34"/>
  <c r="K3002" i="34"/>
  <c r="J3002" i="34"/>
  <c r="I3002" i="34"/>
  <c r="H3002" i="34"/>
  <c r="G3002" i="34"/>
  <c r="F3002" i="34"/>
  <c r="AA3001" i="34"/>
  <c r="Z3001" i="34"/>
  <c r="Y3001" i="34"/>
  <c r="X3001" i="34"/>
  <c r="W3001" i="34"/>
  <c r="V3001" i="34"/>
  <c r="U3001" i="34"/>
  <c r="T3001" i="34"/>
  <c r="S3001" i="34"/>
  <c r="R3001" i="34"/>
  <c r="Q3001" i="34"/>
  <c r="P3001" i="34"/>
  <c r="O3001" i="34"/>
  <c r="N3001" i="34"/>
  <c r="M3001" i="34"/>
  <c r="L3001" i="34"/>
  <c r="K3001" i="34"/>
  <c r="J3001" i="34"/>
  <c r="I3001" i="34"/>
  <c r="H3001" i="34"/>
  <c r="G3001" i="34"/>
  <c r="F3001" i="34"/>
  <c r="AA3000" i="34"/>
  <c r="Z3000" i="34"/>
  <c r="Y3000" i="34"/>
  <c r="X3000" i="34"/>
  <c r="W3000" i="34"/>
  <c r="V3000" i="34"/>
  <c r="U3000" i="34"/>
  <c r="T3000" i="34"/>
  <c r="S3000" i="34"/>
  <c r="R3000" i="34"/>
  <c r="Q3000" i="34"/>
  <c r="P3000" i="34"/>
  <c r="O3000" i="34"/>
  <c r="N3000" i="34"/>
  <c r="M3000" i="34"/>
  <c r="L3000" i="34"/>
  <c r="K3000" i="34"/>
  <c r="J3000" i="34"/>
  <c r="I3000" i="34"/>
  <c r="H3000" i="34"/>
  <c r="G3000" i="34"/>
  <c r="F3000" i="34"/>
  <c r="AA2999" i="34"/>
  <c r="Z2999" i="34"/>
  <c r="Y2999" i="34"/>
  <c r="X2999" i="34"/>
  <c r="W2999" i="34"/>
  <c r="V2999" i="34"/>
  <c r="U2999" i="34"/>
  <c r="T2999" i="34"/>
  <c r="S2999" i="34"/>
  <c r="R2999" i="34"/>
  <c r="Q2999" i="34"/>
  <c r="P2999" i="34"/>
  <c r="O2999" i="34"/>
  <c r="N2999" i="34"/>
  <c r="M2999" i="34"/>
  <c r="L2999" i="34"/>
  <c r="K2999" i="34"/>
  <c r="J2999" i="34"/>
  <c r="I2999" i="34"/>
  <c r="H2999" i="34"/>
  <c r="G2999" i="34"/>
  <c r="F2999" i="34"/>
  <c r="AA2998" i="34"/>
  <c r="Z2998" i="34"/>
  <c r="Y2998" i="34"/>
  <c r="X2998" i="34"/>
  <c r="W2998" i="34"/>
  <c r="V2998" i="34"/>
  <c r="U2998" i="34"/>
  <c r="T2998" i="34"/>
  <c r="S2998" i="34"/>
  <c r="R2998" i="34"/>
  <c r="Q2998" i="34"/>
  <c r="P2998" i="34"/>
  <c r="O2998" i="34"/>
  <c r="N2998" i="34"/>
  <c r="M2998" i="34"/>
  <c r="L2998" i="34"/>
  <c r="K2998" i="34"/>
  <c r="J2998" i="34"/>
  <c r="I2998" i="34"/>
  <c r="H2998" i="34"/>
  <c r="G2998" i="34"/>
  <c r="F2998" i="34"/>
  <c r="AA2997" i="34"/>
  <c r="Z2997" i="34"/>
  <c r="Y2997" i="34"/>
  <c r="X2997" i="34"/>
  <c r="W2997" i="34"/>
  <c r="V2997" i="34"/>
  <c r="U2997" i="34"/>
  <c r="T2997" i="34"/>
  <c r="S2997" i="34"/>
  <c r="R2997" i="34"/>
  <c r="Q2997" i="34"/>
  <c r="P2997" i="34"/>
  <c r="O2997" i="34"/>
  <c r="N2997" i="34"/>
  <c r="M2997" i="34"/>
  <c r="L2997" i="34"/>
  <c r="K2997" i="34"/>
  <c r="J2997" i="34"/>
  <c r="I2997" i="34"/>
  <c r="H2997" i="34"/>
  <c r="G2997" i="34"/>
  <c r="F2997" i="34"/>
  <c r="AA2996" i="34"/>
  <c r="Z2996" i="34"/>
  <c r="Y2996" i="34"/>
  <c r="X2996" i="34"/>
  <c r="W2996" i="34"/>
  <c r="V2996" i="34"/>
  <c r="U2996" i="34"/>
  <c r="T2996" i="34"/>
  <c r="S2996" i="34"/>
  <c r="R2996" i="34"/>
  <c r="Q2996" i="34"/>
  <c r="P2996" i="34"/>
  <c r="O2996" i="34"/>
  <c r="N2996" i="34"/>
  <c r="M2996" i="34"/>
  <c r="L2996" i="34"/>
  <c r="K2996" i="34"/>
  <c r="J2996" i="34"/>
  <c r="I2996" i="34"/>
  <c r="H2996" i="34"/>
  <c r="G2996" i="34"/>
  <c r="F2996" i="34"/>
  <c r="AA2995" i="34"/>
  <c r="Z2995" i="34"/>
  <c r="Y2995" i="34"/>
  <c r="X2995" i="34"/>
  <c r="W2995" i="34"/>
  <c r="V2995" i="34"/>
  <c r="U2995" i="34"/>
  <c r="T2995" i="34"/>
  <c r="S2995" i="34"/>
  <c r="R2995" i="34"/>
  <c r="Q2995" i="34"/>
  <c r="P2995" i="34"/>
  <c r="O2995" i="34"/>
  <c r="N2995" i="34"/>
  <c r="M2995" i="34"/>
  <c r="L2995" i="34"/>
  <c r="K2995" i="34"/>
  <c r="J2995" i="34"/>
  <c r="I2995" i="34"/>
  <c r="H2995" i="34"/>
  <c r="G2995" i="34"/>
  <c r="F2995" i="34"/>
  <c r="AA2994" i="34"/>
  <c r="Z2994" i="34"/>
  <c r="Y2994" i="34"/>
  <c r="X2994" i="34"/>
  <c r="W2994" i="34"/>
  <c r="V2994" i="34"/>
  <c r="U2994" i="34"/>
  <c r="T2994" i="34"/>
  <c r="S2994" i="34"/>
  <c r="R2994" i="34"/>
  <c r="Q2994" i="34"/>
  <c r="P2994" i="34"/>
  <c r="O2994" i="34"/>
  <c r="N2994" i="34"/>
  <c r="M2994" i="34"/>
  <c r="L2994" i="34"/>
  <c r="K2994" i="34"/>
  <c r="J2994" i="34"/>
  <c r="I2994" i="34"/>
  <c r="H2994" i="34"/>
  <c r="G2994" i="34"/>
  <c r="F2994" i="34"/>
  <c r="AA2993" i="34"/>
  <c r="Z2993" i="34"/>
  <c r="Y2993" i="34"/>
  <c r="X2993" i="34"/>
  <c r="W2993" i="34"/>
  <c r="V2993" i="34"/>
  <c r="U2993" i="34"/>
  <c r="T2993" i="34"/>
  <c r="S2993" i="34"/>
  <c r="R2993" i="34"/>
  <c r="Q2993" i="34"/>
  <c r="P2993" i="34"/>
  <c r="O2993" i="34"/>
  <c r="N2993" i="34"/>
  <c r="M2993" i="34"/>
  <c r="L2993" i="34"/>
  <c r="K2993" i="34"/>
  <c r="J2993" i="34"/>
  <c r="I2993" i="34"/>
  <c r="H2993" i="34"/>
  <c r="G2993" i="34"/>
  <c r="F2993" i="34"/>
  <c r="AA2992" i="34"/>
  <c r="Z2992" i="34"/>
  <c r="Y2992" i="34"/>
  <c r="X2992" i="34"/>
  <c r="W2992" i="34"/>
  <c r="V2992" i="34"/>
  <c r="U2992" i="34"/>
  <c r="T2992" i="34"/>
  <c r="S2992" i="34"/>
  <c r="R2992" i="34"/>
  <c r="Q2992" i="34"/>
  <c r="P2992" i="34"/>
  <c r="O2992" i="34"/>
  <c r="N2992" i="34"/>
  <c r="M2992" i="34"/>
  <c r="L2992" i="34"/>
  <c r="K2992" i="34"/>
  <c r="J2992" i="34"/>
  <c r="I2992" i="34"/>
  <c r="H2992" i="34"/>
  <c r="G2992" i="34"/>
  <c r="F2992" i="34"/>
  <c r="AA2991" i="34"/>
  <c r="Z2991" i="34"/>
  <c r="Y2991" i="34"/>
  <c r="X2991" i="34"/>
  <c r="W2991" i="34"/>
  <c r="V2991" i="34"/>
  <c r="U2991" i="34"/>
  <c r="T2991" i="34"/>
  <c r="S2991" i="34"/>
  <c r="R2991" i="34"/>
  <c r="Q2991" i="34"/>
  <c r="P2991" i="34"/>
  <c r="O2991" i="34"/>
  <c r="N2991" i="34"/>
  <c r="M2991" i="34"/>
  <c r="L2991" i="34"/>
  <c r="K2991" i="34"/>
  <c r="J2991" i="34"/>
  <c r="I2991" i="34"/>
  <c r="H2991" i="34"/>
  <c r="G2991" i="34"/>
  <c r="F2991" i="34"/>
  <c r="AA2990" i="34"/>
  <c r="Z2990" i="34"/>
  <c r="Y2990" i="34"/>
  <c r="X2990" i="34"/>
  <c r="W2990" i="34"/>
  <c r="V2990" i="34"/>
  <c r="U2990" i="34"/>
  <c r="T2990" i="34"/>
  <c r="S2990" i="34"/>
  <c r="R2990" i="34"/>
  <c r="Q2990" i="34"/>
  <c r="P2990" i="34"/>
  <c r="O2990" i="34"/>
  <c r="N2990" i="34"/>
  <c r="M2990" i="34"/>
  <c r="L2990" i="34"/>
  <c r="K2990" i="34"/>
  <c r="J2990" i="34"/>
  <c r="I2990" i="34"/>
  <c r="H2990" i="34"/>
  <c r="G2990" i="34"/>
  <c r="F2990" i="34"/>
  <c r="AA2989" i="34"/>
  <c r="Z2989" i="34"/>
  <c r="Y2989" i="34"/>
  <c r="X2989" i="34"/>
  <c r="W2989" i="34"/>
  <c r="V2989" i="34"/>
  <c r="U2989" i="34"/>
  <c r="T2989" i="34"/>
  <c r="S2989" i="34"/>
  <c r="R2989" i="34"/>
  <c r="Q2989" i="34"/>
  <c r="P2989" i="34"/>
  <c r="O2989" i="34"/>
  <c r="N2989" i="34"/>
  <c r="M2989" i="34"/>
  <c r="L2989" i="34"/>
  <c r="K2989" i="34"/>
  <c r="J2989" i="34"/>
  <c r="I2989" i="34"/>
  <c r="H2989" i="34"/>
  <c r="G2989" i="34"/>
  <c r="F2989" i="34"/>
  <c r="AA2988" i="34"/>
  <c r="Z2988" i="34"/>
  <c r="Y2988" i="34"/>
  <c r="X2988" i="34"/>
  <c r="W2988" i="34"/>
  <c r="V2988" i="34"/>
  <c r="U2988" i="34"/>
  <c r="T2988" i="34"/>
  <c r="S2988" i="34"/>
  <c r="R2988" i="34"/>
  <c r="Q2988" i="34"/>
  <c r="P2988" i="34"/>
  <c r="O2988" i="34"/>
  <c r="N2988" i="34"/>
  <c r="M2988" i="34"/>
  <c r="L2988" i="34"/>
  <c r="K2988" i="34"/>
  <c r="J2988" i="34"/>
  <c r="I2988" i="34"/>
  <c r="H2988" i="34"/>
  <c r="G2988" i="34"/>
  <c r="F2988" i="34"/>
  <c r="AA2987" i="34"/>
  <c r="Z2987" i="34"/>
  <c r="Y2987" i="34"/>
  <c r="X2987" i="34"/>
  <c r="W2987" i="34"/>
  <c r="V2987" i="34"/>
  <c r="U2987" i="34"/>
  <c r="T2987" i="34"/>
  <c r="S2987" i="34"/>
  <c r="R2987" i="34"/>
  <c r="Q2987" i="34"/>
  <c r="P2987" i="34"/>
  <c r="O2987" i="34"/>
  <c r="N2987" i="34"/>
  <c r="M2987" i="34"/>
  <c r="L2987" i="34"/>
  <c r="K2987" i="34"/>
  <c r="J2987" i="34"/>
  <c r="I2987" i="34"/>
  <c r="H2987" i="34"/>
  <c r="G2987" i="34"/>
  <c r="F2987" i="34"/>
  <c r="AA2986" i="34"/>
  <c r="Z2986" i="34"/>
  <c r="Y2986" i="34"/>
  <c r="X2986" i="34"/>
  <c r="W2986" i="34"/>
  <c r="V2986" i="34"/>
  <c r="U2986" i="34"/>
  <c r="T2986" i="34"/>
  <c r="S2986" i="34"/>
  <c r="R2986" i="34"/>
  <c r="Q2986" i="34"/>
  <c r="P2986" i="34"/>
  <c r="O2986" i="34"/>
  <c r="N2986" i="34"/>
  <c r="M2986" i="34"/>
  <c r="L2986" i="34"/>
  <c r="K2986" i="34"/>
  <c r="J2986" i="34"/>
  <c r="I2986" i="34"/>
  <c r="H2986" i="34"/>
  <c r="G2986" i="34"/>
  <c r="F2986" i="34"/>
  <c r="AA2985" i="34"/>
  <c r="Z2985" i="34"/>
  <c r="Y2985" i="34"/>
  <c r="X2985" i="34"/>
  <c r="W2985" i="34"/>
  <c r="V2985" i="34"/>
  <c r="U2985" i="34"/>
  <c r="T2985" i="34"/>
  <c r="S2985" i="34"/>
  <c r="R2985" i="34"/>
  <c r="Q2985" i="34"/>
  <c r="P2985" i="34"/>
  <c r="O2985" i="34"/>
  <c r="N2985" i="34"/>
  <c r="M2985" i="34"/>
  <c r="L2985" i="34"/>
  <c r="K2985" i="34"/>
  <c r="J2985" i="34"/>
  <c r="I2985" i="34"/>
  <c r="H2985" i="34"/>
  <c r="G2985" i="34"/>
  <c r="F2985" i="34"/>
  <c r="AA2984" i="34"/>
  <c r="Z2984" i="34"/>
  <c r="Y2984" i="34"/>
  <c r="X2984" i="34"/>
  <c r="W2984" i="34"/>
  <c r="V2984" i="34"/>
  <c r="U2984" i="34"/>
  <c r="T2984" i="34"/>
  <c r="S2984" i="34"/>
  <c r="R2984" i="34"/>
  <c r="Q2984" i="34"/>
  <c r="P2984" i="34"/>
  <c r="O2984" i="34"/>
  <c r="N2984" i="34"/>
  <c r="M2984" i="34"/>
  <c r="L2984" i="34"/>
  <c r="K2984" i="34"/>
  <c r="J2984" i="34"/>
  <c r="I2984" i="34"/>
  <c r="H2984" i="34"/>
  <c r="G2984" i="34"/>
  <c r="F2984" i="34"/>
  <c r="AA2983" i="34"/>
  <c r="Z2983" i="34"/>
  <c r="Y2983" i="34"/>
  <c r="X2983" i="34"/>
  <c r="W2983" i="34"/>
  <c r="V2983" i="34"/>
  <c r="U2983" i="34"/>
  <c r="T2983" i="34"/>
  <c r="S2983" i="34"/>
  <c r="R2983" i="34"/>
  <c r="Q2983" i="34"/>
  <c r="P2983" i="34"/>
  <c r="O2983" i="34"/>
  <c r="N2983" i="34"/>
  <c r="M2983" i="34"/>
  <c r="L2983" i="34"/>
  <c r="K2983" i="34"/>
  <c r="J2983" i="34"/>
  <c r="I2983" i="34"/>
  <c r="H2983" i="34"/>
  <c r="G2983" i="34"/>
  <c r="F2983" i="34"/>
  <c r="AA2982" i="34"/>
  <c r="Z2982" i="34"/>
  <c r="Y2982" i="34"/>
  <c r="X2982" i="34"/>
  <c r="W2982" i="34"/>
  <c r="V2982" i="34"/>
  <c r="U2982" i="34"/>
  <c r="T2982" i="34"/>
  <c r="S2982" i="34"/>
  <c r="R2982" i="34"/>
  <c r="Q2982" i="34"/>
  <c r="P2982" i="34"/>
  <c r="O2982" i="34"/>
  <c r="N2982" i="34"/>
  <c r="M2982" i="34"/>
  <c r="L2982" i="34"/>
  <c r="K2982" i="34"/>
  <c r="J2982" i="34"/>
  <c r="I2982" i="34"/>
  <c r="H2982" i="34"/>
  <c r="G2982" i="34"/>
  <c r="F2982" i="34"/>
  <c r="AA2981" i="34"/>
  <c r="Z2981" i="34"/>
  <c r="Y2981" i="34"/>
  <c r="X2981" i="34"/>
  <c r="W2981" i="34"/>
  <c r="V2981" i="34"/>
  <c r="U2981" i="34"/>
  <c r="T2981" i="34"/>
  <c r="S2981" i="34"/>
  <c r="R2981" i="34"/>
  <c r="Q2981" i="34"/>
  <c r="P2981" i="34"/>
  <c r="O2981" i="34"/>
  <c r="N2981" i="34"/>
  <c r="M2981" i="34"/>
  <c r="L2981" i="34"/>
  <c r="K2981" i="34"/>
  <c r="J2981" i="34"/>
  <c r="I2981" i="34"/>
  <c r="H2981" i="34"/>
  <c r="G2981" i="34"/>
  <c r="F2981" i="34"/>
  <c r="AA2980" i="34"/>
  <c r="Z2980" i="34"/>
  <c r="Y2980" i="34"/>
  <c r="X2980" i="34"/>
  <c r="W2980" i="34"/>
  <c r="V2980" i="34"/>
  <c r="U2980" i="34"/>
  <c r="T2980" i="34"/>
  <c r="S2980" i="34"/>
  <c r="R2980" i="34"/>
  <c r="Q2980" i="34"/>
  <c r="P2980" i="34"/>
  <c r="O2980" i="34"/>
  <c r="N2980" i="34"/>
  <c r="M2980" i="34"/>
  <c r="L2980" i="34"/>
  <c r="K2980" i="34"/>
  <c r="J2980" i="34"/>
  <c r="I2980" i="34"/>
  <c r="H2980" i="34"/>
  <c r="G2980" i="34"/>
  <c r="F2980" i="34"/>
  <c r="AA2979" i="34"/>
  <c r="Z2979" i="34"/>
  <c r="Y2979" i="34"/>
  <c r="X2979" i="34"/>
  <c r="W2979" i="34"/>
  <c r="V2979" i="34"/>
  <c r="U2979" i="34"/>
  <c r="T2979" i="34"/>
  <c r="S2979" i="34"/>
  <c r="R2979" i="34"/>
  <c r="Q2979" i="34"/>
  <c r="P2979" i="34"/>
  <c r="O2979" i="34"/>
  <c r="N2979" i="34"/>
  <c r="M2979" i="34"/>
  <c r="L2979" i="34"/>
  <c r="K2979" i="34"/>
  <c r="J2979" i="34"/>
  <c r="I2979" i="34"/>
  <c r="H2979" i="34"/>
  <c r="G2979" i="34"/>
  <c r="F2979" i="34"/>
  <c r="AA2978" i="34"/>
  <c r="Z2978" i="34"/>
  <c r="Y2978" i="34"/>
  <c r="X2978" i="34"/>
  <c r="W2978" i="34"/>
  <c r="V2978" i="34"/>
  <c r="U2978" i="34"/>
  <c r="T2978" i="34"/>
  <c r="S2978" i="34"/>
  <c r="R2978" i="34"/>
  <c r="Q2978" i="34"/>
  <c r="P2978" i="34"/>
  <c r="O2978" i="34"/>
  <c r="N2978" i="34"/>
  <c r="M2978" i="34"/>
  <c r="L2978" i="34"/>
  <c r="K2978" i="34"/>
  <c r="J2978" i="34"/>
  <c r="I2978" i="34"/>
  <c r="H2978" i="34"/>
  <c r="G2978" i="34"/>
  <c r="F2978" i="34"/>
  <c r="AA2977" i="34"/>
  <c r="Z2977" i="34"/>
  <c r="Y2977" i="34"/>
  <c r="X2977" i="34"/>
  <c r="W2977" i="34"/>
  <c r="V2977" i="34"/>
  <c r="U2977" i="34"/>
  <c r="T2977" i="34"/>
  <c r="S2977" i="34"/>
  <c r="R2977" i="34"/>
  <c r="Q2977" i="34"/>
  <c r="P2977" i="34"/>
  <c r="O2977" i="34"/>
  <c r="N2977" i="34"/>
  <c r="M2977" i="34"/>
  <c r="L2977" i="34"/>
  <c r="K2977" i="34"/>
  <c r="J2977" i="34"/>
  <c r="I2977" i="34"/>
  <c r="H2977" i="34"/>
  <c r="G2977" i="34"/>
  <c r="F2977" i="34"/>
  <c r="AA2976" i="34"/>
  <c r="Z2976" i="34"/>
  <c r="Y2976" i="34"/>
  <c r="X2976" i="34"/>
  <c r="W2976" i="34"/>
  <c r="V2976" i="34"/>
  <c r="U2976" i="34"/>
  <c r="T2976" i="34"/>
  <c r="S2976" i="34"/>
  <c r="R2976" i="34"/>
  <c r="Q2976" i="34"/>
  <c r="P2976" i="34"/>
  <c r="O2976" i="34"/>
  <c r="N2976" i="34"/>
  <c r="M2976" i="34"/>
  <c r="L2976" i="34"/>
  <c r="K2976" i="34"/>
  <c r="J2976" i="34"/>
  <c r="I2976" i="34"/>
  <c r="H2976" i="34"/>
  <c r="G2976" i="34"/>
  <c r="F2976" i="34"/>
  <c r="AA2975" i="34"/>
  <c r="Z2975" i="34"/>
  <c r="Y2975" i="34"/>
  <c r="X2975" i="34"/>
  <c r="W2975" i="34"/>
  <c r="V2975" i="34"/>
  <c r="U2975" i="34"/>
  <c r="T2975" i="34"/>
  <c r="S2975" i="34"/>
  <c r="R2975" i="34"/>
  <c r="Q2975" i="34"/>
  <c r="P2975" i="34"/>
  <c r="O2975" i="34"/>
  <c r="N2975" i="34"/>
  <c r="M2975" i="34"/>
  <c r="L2975" i="34"/>
  <c r="K2975" i="34"/>
  <c r="J2975" i="34"/>
  <c r="I2975" i="34"/>
  <c r="H2975" i="34"/>
  <c r="G2975" i="34"/>
  <c r="F2975" i="34"/>
  <c r="AA2974" i="34"/>
  <c r="Z2974" i="34"/>
  <c r="Y2974" i="34"/>
  <c r="X2974" i="34"/>
  <c r="W2974" i="34"/>
  <c r="V2974" i="34"/>
  <c r="U2974" i="34"/>
  <c r="T2974" i="34"/>
  <c r="S2974" i="34"/>
  <c r="R2974" i="34"/>
  <c r="Q2974" i="34"/>
  <c r="P2974" i="34"/>
  <c r="O2974" i="34"/>
  <c r="N2974" i="34"/>
  <c r="M2974" i="34"/>
  <c r="L2974" i="34"/>
  <c r="K2974" i="34"/>
  <c r="J2974" i="34"/>
  <c r="I2974" i="34"/>
  <c r="H2974" i="34"/>
  <c r="G2974" i="34"/>
  <c r="F2974" i="34"/>
  <c r="AA2973" i="34"/>
  <c r="Z2973" i="34"/>
  <c r="Y2973" i="34"/>
  <c r="X2973" i="34"/>
  <c r="W2973" i="34"/>
  <c r="V2973" i="34"/>
  <c r="U2973" i="34"/>
  <c r="T2973" i="34"/>
  <c r="S2973" i="34"/>
  <c r="R2973" i="34"/>
  <c r="Q2973" i="34"/>
  <c r="P2973" i="34"/>
  <c r="O2973" i="34"/>
  <c r="N2973" i="34"/>
  <c r="M2973" i="34"/>
  <c r="L2973" i="34"/>
  <c r="K2973" i="34"/>
  <c r="J2973" i="34"/>
  <c r="I2973" i="34"/>
  <c r="H2973" i="34"/>
  <c r="G2973" i="34"/>
  <c r="F2973" i="34"/>
  <c r="AA2972" i="34"/>
  <c r="Z2972" i="34"/>
  <c r="Y2972" i="34"/>
  <c r="X2972" i="34"/>
  <c r="W2972" i="34"/>
  <c r="V2972" i="34"/>
  <c r="U2972" i="34"/>
  <c r="T2972" i="34"/>
  <c r="S2972" i="34"/>
  <c r="R2972" i="34"/>
  <c r="Q2972" i="34"/>
  <c r="P2972" i="34"/>
  <c r="O2972" i="34"/>
  <c r="N2972" i="34"/>
  <c r="M2972" i="34"/>
  <c r="L2972" i="34"/>
  <c r="K2972" i="34"/>
  <c r="J2972" i="34"/>
  <c r="I2972" i="34"/>
  <c r="H2972" i="34"/>
  <c r="G2972" i="34"/>
  <c r="F2972" i="34"/>
  <c r="AA2971" i="34"/>
  <c r="Z2971" i="34"/>
  <c r="Y2971" i="34"/>
  <c r="X2971" i="34"/>
  <c r="W2971" i="34"/>
  <c r="V2971" i="34"/>
  <c r="U2971" i="34"/>
  <c r="T2971" i="34"/>
  <c r="S2971" i="34"/>
  <c r="R2971" i="34"/>
  <c r="Q2971" i="34"/>
  <c r="P2971" i="34"/>
  <c r="O2971" i="34"/>
  <c r="N2971" i="34"/>
  <c r="M2971" i="34"/>
  <c r="L2971" i="34"/>
  <c r="K2971" i="34"/>
  <c r="J2971" i="34"/>
  <c r="I2971" i="34"/>
  <c r="H2971" i="34"/>
  <c r="G2971" i="34"/>
  <c r="F2971" i="34"/>
  <c r="AA2970" i="34"/>
  <c r="Z2970" i="34"/>
  <c r="Y2970" i="34"/>
  <c r="X2970" i="34"/>
  <c r="W2970" i="34"/>
  <c r="V2970" i="34"/>
  <c r="U2970" i="34"/>
  <c r="T2970" i="34"/>
  <c r="S2970" i="34"/>
  <c r="R2970" i="34"/>
  <c r="Q2970" i="34"/>
  <c r="P2970" i="34"/>
  <c r="O2970" i="34"/>
  <c r="N2970" i="34"/>
  <c r="M2970" i="34"/>
  <c r="L2970" i="34"/>
  <c r="K2970" i="34"/>
  <c r="J2970" i="34"/>
  <c r="I2970" i="34"/>
  <c r="H2970" i="34"/>
  <c r="G2970" i="34"/>
  <c r="F2970" i="34"/>
  <c r="AA2969" i="34"/>
  <c r="Z2969" i="34"/>
  <c r="Y2969" i="34"/>
  <c r="X2969" i="34"/>
  <c r="W2969" i="34"/>
  <c r="V2969" i="34"/>
  <c r="U2969" i="34"/>
  <c r="T2969" i="34"/>
  <c r="S2969" i="34"/>
  <c r="R2969" i="34"/>
  <c r="Q2969" i="34"/>
  <c r="P2969" i="34"/>
  <c r="O2969" i="34"/>
  <c r="N2969" i="34"/>
  <c r="M2969" i="34"/>
  <c r="L2969" i="34"/>
  <c r="K2969" i="34"/>
  <c r="J2969" i="34"/>
  <c r="I2969" i="34"/>
  <c r="H2969" i="34"/>
  <c r="G2969" i="34"/>
  <c r="F2969" i="34"/>
  <c r="AA2968" i="34"/>
  <c r="Z2968" i="34"/>
  <c r="Y2968" i="34"/>
  <c r="X2968" i="34"/>
  <c r="W2968" i="34"/>
  <c r="V2968" i="34"/>
  <c r="U2968" i="34"/>
  <c r="T2968" i="34"/>
  <c r="S2968" i="34"/>
  <c r="R2968" i="34"/>
  <c r="Q2968" i="34"/>
  <c r="P2968" i="34"/>
  <c r="O2968" i="34"/>
  <c r="N2968" i="34"/>
  <c r="M2968" i="34"/>
  <c r="L2968" i="34"/>
  <c r="K2968" i="34"/>
  <c r="J2968" i="34"/>
  <c r="I2968" i="34"/>
  <c r="H2968" i="34"/>
  <c r="G2968" i="34"/>
  <c r="F2968" i="34"/>
  <c r="AA2967" i="34"/>
  <c r="Z2967" i="34"/>
  <c r="Y2967" i="34"/>
  <c r="X2967" i="34"/>
  <c r="W2967" i="34"/>
  <c r="V2967" i="34"/>
  <c r="U2967" i="34"/>
  <c r="T2967" i="34"/>
  <c r="S2967" i="34"/>
  <c r="R2967" i="34"/>
  <c r="Q2967" i="34"/>
  <c r="P2967" i="34"/>
  <c r="O2967" i="34"/>
  <c r="N2967" i="34"/>
  <c r="M2967" i="34"/>
  <c r="L2967" i="34"/>
  <c r="K2967" i="34"/>
  <c r="J2967" i="34"/>
  <c r="I2967" i="34"/>
  <c r="H2967" i="34"/>
  <c r="G2967" i="34"/>
  <c r="F2967" i="34"/>
  <c r="AA2966" i="34"/>
  <c r="Z2966" i="34"/>
  <c r="Y2966" i="34"/>
  <c r="X2966" i="34"/>
  <c r="W2966" i="34"/>
  <c r="V2966" i="34"/>
  <c r="U2966" i="34"/>
  <c r="T2966" i="34"/>
  <c r="S2966" i="34"/>
  <c r="R2966" i="34"/>
  <c r="Q2966" i="34"/>
  <c r="P2966" i="34"/>
  <c r="O2966" i="34"/>
  <c r="N2966" i="34"/>
  <c r="M2966" i="34"/>
  <c r="L2966" i="34"/>
  <c r="K2966" i="34"/>
  <c r="J2966" i="34"/>
  <c r="I2966" i="34"/>
  <c r="H2966" i="34"/>
  <c r="G2966" i="34"/>
  <c r="F2966" i="34"/>
  <c r="AA2965" i="34"/>
  <c r="Z2965" i="34"/>
  <c r="Y2965" i="34"/>
  <c r="X2965" i="34"/>
  <c r="W2965" i="34"/>
  <c r="V2965" i="34"/>
  <c r="U2965" i="34"/>
  <c r="T2965" i="34"/>
  <c r="S2965" i="34"/>
  <c r="R2965" i="34"/>
  <c r="Q2965" i="34"/>
  <c r="P2965" i="34"/>
  <c r="O2965" i="34"/>
  <c r="N2965" i="34"/>
  <c r="M2965" i="34"/>
  <c r="L2965" i="34"/>
  <c r="K2965" i="34"/>
  <c r="J2965" i="34"/>
  <c r="I2965" i="34"/>
  <c r="H2965" i="34"/>
  <c r="G2965" i="34"/>
  <c r="F2965" i="34"/>
  <c r="AA2964" i="34"/>
  <c r="Z2964" i="34"/>
  <c r="Y2964" i="34"/>
  <c r="X2964" i="34"/>
  <c r="W2964" i="34"/>
  <c r="V2964" i="34"/>
  <c r="U2964" i="34"/>
  <c r="T2964" i="34"/>
  <c r="S2964" i="34"/>
  <c r="R2964" i="34"/>
  <c r="Q2964" i="34"/>
  <c r="P2964" i="34"/>
  <c r="O2964" i="34"/>
  <c r="N2964" i="34"/>
  <c r="M2964" i="34"/>
  <c r="L2964" i="34"/>
  <c r="K2964" i="34"/>
  <c r="J2964" i="34"/>
  <c r="I2964" i="34"/>
  <c r="H2964" i="34"/>
  <c r="G2964" i="34"/>
  <c r="F2964" i="34"/>
  <c r="AA2963" i="34"/>
  <c r="Z2963" i="34"/>
  <c r="Y2963" i="34"/>
  <c r="X2963" i="34"/>
  <c r="W2963" i="34"/>
  <c r="V2963" i="34"/>
  <c r="U2963" i="34"/>
  <c r="T2963" i="34"/>
  <c r="S2963" i="34"/>
  <c r="R2963" i="34"/>
  <c r="Q2963" i="34"/>
  <c r="P2963" i="34"/>
  <c r="O2963" i="34"/>
  <c r="N2963" i="34"/>
  <c r="M2963" i="34"/>
  <c r="L2963" i="34"/>
  <c r="K2963" i="34"/>
  <c r="J2963" i="34"/>
  <c r="I2963" i="34"/>
  <c r="H2963" i="34"/>
  <c r="G2963" i="34"/>
  <c r="F2963" i="34"/>
  <c r="AA2962" i="34"/>
  <c r="Z2962" i="34"/>
  <c r="Y2962" i="34"/>
  <c r="X2962" i="34"/>
  <c r="W2962" i="34"/>
  <c r="V2962" i="34"/>
  <c r="U2962" i="34"/>
  <c r="T2962" i="34"/>
  <c r="S2962" i="34"/>
  <c r="R2962" i="34"/>
  <c r="Q2962" i="34"/>
  <c r="P2962" i="34"/>
  <c r="O2962" i="34"/>
  <c r="N2962" i="34"/>
  <c r="M2962" i="34"/>
  <c r="L2962" i="34"/>
  <c r="K2962" i="34"/>
  <c r="J2962" i="34"/>
  <c r="I2962" i="34"/>
  <c r="H2962" i="34"/>
  <c r="G2962" i="34"/>
  <c r="F2962" i="34"/>
  <c r="AA2961" i="34"/>
  <c r="Z2961" i="34"/>
  <c r="Y2961" i="34"/>
  <c r="X2961" i="34"/>
  <c r="W2961" i="34"/>
  <c r="V2961" i="34"/>
  <c r="U2961" i="34"/>
  <c r="T2961" i="34"/>
  <c r="S2961" i="34"/>
  <c r="R2961" i="34"/>
  <c r="Q2961" i="34"/>
  <c r="P2961" i="34"/>
  <c r="O2961" i="34"/>
  <c r="N2961" i="34"/>
  <c r="M2961" i="34"/>
  <c r="L2961" i="34"/>
  <c r="K2961" i="34"/>
  <c r="J2961" i="34"/>
  <c r="I2961" i="34"/>
  <c r="H2961" i="34"/>
  <c r="G2961" i="34"/>
  <c r="F2961" i="34"/>
  <c r="AA2960" i="34"/>
  <c r="Z2960" i="34"/>
  <c r="Y2960" i="34"/>
  <c r="X2960" i="34"/>
  <c r="W2960" i="34"/>
  <c r="V2960" i="34"/>
  <c r="U2960" i="34"/>
  <c r="T2960" i="34"/>
  <c r="S2960" i="34"/>
  <c r="R2960" i="34"/>
  <c r="Q2960" i="34"/>
  <c r="P2960" i="34"/>
  <c r="O2960" i="34"/>
  <c r="N2960" i="34"/>
  <c r="M2960" i="34"/>
  <c r="L2960" i="34"/>
  <c r="K2960" i="34"/>
  <c r="J2960" i="34"/>
  <c r="I2960" i="34"/>
  <c r="H2960" i="34"/>
  <c r="G2960" i="34"/>
  <c r="F2960" i="34"/>
  <c r="AA2959" i="34"/>
  <c r="Z2959" i="34"/>
  <c r="Y2959" i="34"/>
  <c r="X2959" i="34"/>
  <c r="W2959" i="34"/>
  <c r="V2959" i="34"/>
  <c r="U2959" i="34"/>
  <c r="T2959" i="34"/>
  <c r="S2959" i="34"/>
  <c r="R2959" i="34"/>
  <c r="Q2959" i="34"/>
  <c r="P2959" i="34"/>
  <c r="O2959" i="34"/>
  <c r="N2959" i="34"/>
  <c r="M2959" i="34"/>
  <c r="L2959" i="34"/>
  <c r="K2959" i="34"/>
  <c r="J2959" i="34"/>
  <c r="I2959" i="34"/>
  <c r="H2959" i="34"/>
  <c r="G2959" i="34"/>
  <c r="F2959" i="34"/>
  <c r="AA2958" i="34"/>
  <c r="Z2958" i="34"/>
  <c r="Y2958" i="34"/>
  <c r="X2958" i="34"/>
  <c r="W2958" i="34"/>
  <c r="V2958" i="34"/>
  <c r="U2958" i="34"/>
  <c r="T2958" i="34"/>
  <c r="S2958" i="34"/>
  <c r="R2958" i="34"/>
  <c r="Q2958" i="34"/>
  <c r="P2958" i="34"/>
  <c r="O2958" i="34"/>
  <c r="N2958" i="34"/>
  <c r="M2958" i="34"/>
  <c r="L2958" i="34"/>
  <c r="K2958" i="34"/>
  <c r="J2958" i="34"/>
  <c r="I2958" i="34"/>
  <c r="H2958" i="34"/>
  <c r="G2958" i="34"/>
  <c r="F2958" i="34"/>
  <c r="AA2957" i="34"/>
  <c r="Z2957" i="34"/>
  <c r="Y2957" i="34"/>
  <c r="X2957" i="34"/>
  <c r="W2957" i="34"/>
  <c r="V2957" i="34"/>
  <c r="U2957" i="34"/>
  <c r="T2957" i="34"/>
  <c r="S2957" i="34"/>
  <c r="R2957" i="34"/>
  <c r="Q2957" i="34"/>
  <c r="P2957" i="34"/>
  <c r="O2957" i="34"/>
  <c r="N2957" i="34"/>
  <c r="M2957" i="34"/>
  <c r="L2957" i="34"/>
  <c r="K2957" i="34"/>
  <c r="J2957" i="34"/>
  <c r="I2957" i="34"/>
  <c r="H2957" i="34"/>
  <c r="G2957" i="34"/>
  <c r="F2957" i="34"/>
  <c r="AA2956" i="34"/>
  <c r="Z2956" i="34"/>
  <c r="Y2956" i="34"/>
  <c r="X2956" i="34"/>
  <c r="W2956" i="34"/>
  <c r="V2956" i="34"/>
  <c r="U2956" i="34"/>
  <c r="T2956" i="34"/>
  <c r="S2956" i="34"/>
  <c r="R2956" i="34"/>
  <c r="Q2956" i="34"/>
  <c r="P2956" i="34"/>
  <c r="O2956" i="34"/>
  <c r="N2956" i="34"/>
  <c r="M2956" i="34"/>
  <c r="L2956" i="34"/>
  <c r="K2956" i="34"/>
  <c r="J2956" i="34"/>
  <c r="I2956" i="34"/>
  <c r="H2956" i="34"/>
  <c r="G2956" i="34"/>
  <c r="F2956" i="34"/>
  <c r="AA2955" i="34"/>
  <c r="Z2955" i="34"/>
  <c r="Y2955" i="34"/>
  <c r="X2955" i="34"/>
  <c r="W2955" i="34"/>
  <c r="V2955" i="34"/>
  <c r="U2955" i="34"/>
  <c r="T2955" i="34"/>
  <c r="S2955" i="34"/>
  <c r="R2955" i="34"/>
  <c r="Q2955" i="34"/>
  <c r="P2955" i="34"/>
  <c r="O2955" i="34"/>
  <c r="N2955" i="34"/>
  <c r="M2955" i="34"/>
  <c r="L2955" i="34"/>
  <c r="K2955" i="34"/>
  <c r="J2955" i="34"/>
  <c r="I2955" i="34"/>
  <c r="H2955" i="34"/>
  <c r="G2955" i="34"/>
  <c r="F2955" i="34"/>
  <c r="AA2954" i="34"/>
  <c r="Z2954" i="34"/>
  <c r="Y2954" i="34"/>
  <c r="X2954" i="34"/>
  <c r="W2954" i="34"/>
  <c r="V2954" i="34"/>
  <c r="U2954" i="34"/>
  <c r="T2954" i="34"/>
  <c r="S2954" i="34"/>
  <c r="R2954" i="34"/>
  <c r="Q2954" i="34"/>
  <c r="P2954" i="34"/>
  <c r="O2954" i="34"/>
  <c r="N2954" i="34"/>
  <c r="M2954" i="34"/>
  <c r="L2954" i="34"/>
  <c r="K2954" i="34"/>
  <c r="J2954" i="34"/>
  <c r="I2954" i="34"/>
  <c r="H2954" i="34"/>
  <c r="G2954" i="34"/>
  <c r="F2954" i="34"/>
  <c r="AA2953" i="34"/>
  <c r="Z2953" i="34"/>
  <c r="Y2953" i="34"/>
  <c r="X2953" i="34"/>
  <c r="W2953" i="34"/>
  <c r="V2953" i="34"/>
  <c r="U2953" i="34"/>
  <c r="T2953" i="34"/>
  <c r="S2953" i="34"/>
  <c r="R2953" i="34"/>
  <c r="Q2953" i="34"/>
  <c r="P2953" i="34"/>
  <c r="O2953" i="34"/>
  <c r="N2953" i="34"/>
  <c r="M2953" i="34"/>
  <c r="L2953" i="34"/>
  <c r="K2953" i="34"/>
  <c r="J2953" i="34"/>
  <c r="I2953" i="34"/>
  <c r="H2953" i="34"/>
  <c r="G2953" i="34"/>
  <c r="F2953" i="34"/>
  <c r="AA2952" i="34"/>
  <c r="Z2952" i="34"/>
  <c r="Y2952" i="34"/>
  <c r="X2952" i="34"/>
  <c r="W2952" i="34"/>
  <c r="V2952" i="34"/>
  <c r="U2952" i="34"/>
  <c r="T2952" i="34"/>
  <c r="S2952" i="34"/>
  <c r="R2952" i="34"/>
  <c r="Q2952" i="34"/>
  <c r="P2952" i="34"/>
  <c r="O2952" i="34"/>
  <c r="N2952" i="34"/>
  <c r="M2952" i="34"/>
  <c r="L2952" i="34"/>
  <c r="K2952" i="34"/>
  <c r="J2952" i="34"/>
  <c r="I2952" i="34"/>
  <c r="H2952" i="34"/>
  <c r="G2952" i="34"/>
  <c r="F2952" i="34"/>
  <c r="AA2951" i="34"/>
  <c r="Z2951" i="34"/>
  <c r="Y2951" i="34"/>
  <c r="X2951" i="34"/>
  <c r="W2951" i="34"/>
  <c r="V2951" i="34"/>
  <c r="U2951" i="34"/>
  <c r="T2951" i="34"/>
  <c r="S2951" i="34"/>
  <c r="R2951" i="34"/>
  <c r="Q2951" i="34"/>
  <c r="P2951" i="34"/>
  <c r="O2951" i="34"/>
  <c r="N2951" i="34"/>
  <c r="M2951" i="34"/>
  <c r="L2951" i="34"/>
  <c r="K2951" i="34"/>
  <c r="J2951" i="34"/>
  <c r="I2951" i="34"/>
  <c r="H2951" i="34"/>
  <c r="G2951" i="34"/>
  <c r="F2951" i="34"/>
  <c r="AA2950" i="34"/>
  <c r="Z2950" i="34"/>
  <c r="Y2950" i="34"/>
  <c r="X2950" i="34"/>
  <c r="W2950" i="34"/>
  <c r="V2950" i="34"/>
  <c r="U2950" i="34"/>
  <c r="T2950" i="34"/>
  <c r="S2950" i="34"/>
  <c r="R2950" i="34"/>
  <c r="Q2950" i="34"/>
  <c r="P2950" i="34"/>
  <c r="O2950" i="34"/>
  <c r="N2950" i="34"/>
  <c r="M2950" i="34"/>
  <c r="L2950" i="34"/>
  <c r="K2950" i="34"/>
  <c r="J2950" i="34"/>
  <c r="I2950" i="34"/>
  <c r="H2950" i="34"/>
  <c r="G2950" i="34"/>
  <c r="F2950" i="34"/>
  <c r="AA2949" i="34"/>
  <c r="Z2949" i="34"/>
  <c r="Y2949" i="34"/>
  <c r="X2949" i="34"/>
  <c r="W2949" i="34"/>
  <c r="V2949" i="34"/>
  <c r="U2949" i="34"/>
  <c r="T2949" i="34"/>
  <c r="S2949" i="34"/>
  <c r="R2949" i="34"/>
  <c r="Q2949" i="34"/>
  <c r="P2949" i="34"/>
  <c r="O2949" i="34"/>
  <c r="N2949" i="34"/>
  <c r="M2949" i="34"/>
  <c r="L2949" i="34"/>
  <c r="K2949" i="34"/>
  <c r="J2949" i="34"/>
  <c r="I2949" i="34"/>
  <c r="H2949" i="34"/>
  <c r="G2949" i="34"/>
  <c r="F2949" i="34"/>
  <c r="AA2948" i="34"/>
  <c r="Z2948" i="34"/>
  <c r="Y2948" i="34"/>
  <c r="X2948" i="34"/>
  <c r="W2948" i="34"/>
  <c r="V2948" i="34"/>
  <c r="U2948" i="34"/>
  <c r="T2948" i="34"/>
  <c r="S2948" i="34"/>
  <c r="R2948" i="34"/>
  <c r="Q2948" i="34"/>
  <c r="P2948" i="34"/>
  <c r="O2948" i="34"/>
  <c r="N2948" i="34"/>
  <c r="M2948" i="34"/>
  <c r="L2948" i="34"/>
  <c r="K2948" i="34"/>
  <c r="J2948" i="34"/>
  <c r="I2948" i="34"/>
  <c r="H2948" i="34"/>
  <c r="G2948" i="34"/>
  <c r="F2948" i="34"/>
  <c r="AA2947" i="34"/>
  <c r="Z2947" i="34"/>
  <c r="Y2947" i="34"/>
  <c r="X2947" i="34"/>
  <c r="W2947" i="34"/>
  <c r="V2947" i="34"/>
  <c r="U2947" i="34"/>
  <c r="T2947" i="34"/>
  <c r="S2947" i="34"/>
  <c r="R2947" i="34"/>
  <c r="Q2947" i="34"/>
  <c r="P2947" i="34"/>
  <c r="O2947" i="34"/>
  <c r="N2947" i="34"/>
  <c r="M2947" i="34"/>
  <c r="L2947" i="34"/>
  <c r="K2947" i="34"/>
  <c r="J2947" i="34"/>
  <c r="I2947" i="34"/>
  <c r="H2947" i="34"/>
  <c r="G2947" i="34"/>
  <c r="F2947" i="34"/>
  <c r="AA2946" i="34"/>
  <c r="Z2946" i="34"/>
  <c r="Y2946" i="34"/>
  <c r="X2946" i="34"/>
  <c r="W2946" i="34"/>
  <c r="V2946" i="34"/>
  <c r="U2946" i="34"/>
  <c r="T2946" i="34"/>
  <c r="S2946" i="34"/>
  <c r="R2946" i="34"/>
  <c r="Q2946" i="34"/>
  <c r="P2946" i="34"/>
  <c r="O2946" i="34"/>
  <c r="N2946" i="34"/>
  <c r="M2946" i="34"/>
  <c r="L2946" i="34"/>
  <c r="K2946" i="34"/>
  <c r="J2946" i="34"/>
  <c r="I2946" i="34"/>
  <c r="H2946" i="34"/>
  <c r="G2946" i="34"/>
  <c r="F2946" i="34"/>
  <c r="AA2945" i="34"/>
  <c r="Z2945" i="34"/>
  <c r="Y2945" i="34"/>
  <c r="X2945" i="34"/>
  <c r="W2945" i="34"/>
  <c r="V2945" i="34"/>
  <c r="U2945" i="34"/>
  <c r="T2945" i="34"/>
  <c r="S2945" i="34"/>
  <c r="R2945" i="34"/>
  <c r="Q2945" i="34"/>
  <c r="P2945" i="34"/>
  <c r="O2945" i="34"/>
  <c r="N2945" i="34"/>
  <c r="M2945" i="34"/>
  <c r="L2945" i="34"/>
  <c r="K2945" i="34"/>
  <c r="J2945" i="34"/>
  <c r="I2945" i="34"/>
  <c r="H2945" i="34"/>
  <c r="G2945" i="34"/>
  <c r="F2945" i="34"/>
  <c r="AA2944" i="34"/>
  <c r="Z2944" i="34"/>
  <c r="Y2944" i="34"/>
  <c r="X2944" i="34"/>
  <c r="W2944" i="34"/>
  <c r="V2944" i="34"/>
  <c r="U2944" i="34"/>
  <c r="T2944" i="34"/>
  <c r="S2944" i="34"/>
  <c r="R2944" i="34"/>
  <c r="Q2944" i="34"/>
  <c r="P2944" i="34"/>
  <c r="O2944" i="34"/>
  <c r="N2944" i="34"/>
  <c r="M2944" i="34"/>
  <c r="L2944" i="34"/>
  <c r="K2944" i="34"/>
  <c r="J2944" i="34"/>
  <c r="I2944" i="34"/>
  <c r="H2944" i="34"/>
  <c r="G2944" i="34"/>
  <c r="F2944" i="34"/>
  <c r="AA2943" i="34"/>
  <c r="Z2943" i="34"/>
  <c r="Y2943" i="34"/>
  <c r="X2943" i="34"/>
  <c r="W2943" i="34"/>
  <c r="V2943" i="34"/>
  <c r="U2943" i="34"/>
  <c r="T2943" i="34"/>
  <c r="S2943" i="34"/>
  <c r="R2943" i="34"/>
  <c r="Q2943" i="34"/>
  <c r="P2943" i="34"/>
  <c r="O2943" i="34"/>
  <c r="N2943" i="34"/>
  <c r="M2943" i="34"/>
  <c r="L2943" i="34"/>
  <c r="K2943" i="34"/>
  <c r="J2943" i="34"/>
  <c r="I2943" i="34"/>
  <c r="H2943" i="34"/>
  <c r="G2943" i="34"/>
  <c r="F2943" i="34"/>
  <c r="AA2942" i="34"/>
  <c r="Z2942" i="34"/>
  <c r="Y2942" i="34"/>
  <c r="X2942" i="34"/>
  <c r="W2942" i="34"/>
  <c r="V2942" i="34"/>
  <c r="U2942" i="34"/>
  <c r="T2942" i="34"/>
  <c r="S2942" i="34"/>
  <c r="R2942" i="34"/>
  <c r="Q2942" i="34"/>
  <c r="P2942" i="34"/>
  <c r="O2942" i="34"/>
  <c r="N2942" i="34"/>
  <c r="M2942" i="34"/>
  <c r="L2942" i="34"/>
  <c r="K2942" i="34"/>
  <c r="J2942" i="34"/>
  <c r="I2942" i="34"/>
  <c r="H2942" i="34"/>
  <c r="G2942" i="34"/>
  <c r="F2942" i="34"/>
  <c r="AA2941" i="34"/>
  <c r="Z2941" i="34"/>
  <c r="Y2941" i="34"/>
  <c r="X2941" i="34"/>
  <c r="W2941" i="34"/>
  <c r="V2941" i="34"/>
  <c r="U2941" i="34"/>
  <c r="T2941" i="34"/>
  <c r="S2941" i="34"/>
  <c r="R2941" i="34"/>
  <c r="Q2941" i="34"/>
  <c r="P2941" i="34"/>
  <c r="O2941" i="34"/>
  <c r="N2941" i="34"/>
  <c r="M2941" i="34"/>
  <c r="L2941" i="34"/>
  <c r="K2941" i="34"/>
  <c r="J2941" i="34"/>
  <c r="I2941" i="34"/>
  <c r="H2941" i="34"/>
  <c r="G2941" i="34"/>
  <c r="F2941" i="34"/>
  <c r="AA2940" i="34"/>
  <c r="Z2940" i="34"/>
  <c r="Y2940" i="34"/>
  <c r="X2940" i="34"/>
  <c r="W2940" i="34"/>
  <c r="V2940" i="34"/>
  <c r="U2940" i="34"/>
  <c r="T2940" i="34"/>
  <c r="S2940" i="34"/>
  <c r="R2940" i="34"/>
  <c r="Q2940" i="34"/>
  <c r="P2940" i="34"/>
  <c r="O2940" i="34"/>
  <c r="N2940" i="34"/>
  <c r="M2940" i="34"/>
  <c r="L2940" i="34"/>
  <c r="K2940" i="34"/>
  <c r="J2940" i="34"/>
  <c r="I2940" i="34"/>
  <c r="H2940" i="34"/>
  <c r="G2940" i="34"/>
  <c r="F2940" i="34"/>
  <c r="AA2939" i="34"/>
  <c r="Z2939" i="34"/>
  <c r="Y2939" i="34"/>
  <c r="X2939" i="34"/>
  <c r="W2939" i="34"/>
  <c r="V2939" i="34"/>
  <c r="U2939" i="34"/>
  <c r="T2939" i="34"/>
  <c r="S2939" i="34"/>
  <c r="R2939" i="34"/>
  <c r="Q2939" i="34"/>
  <c r="P2939" i="34"/>
  <c r="O2939" i="34"/>
  <c r="N2939" i="34"/>
  <c r="M2939" i="34"/>
  <c r="L2939" i="34"/>
  <c r="K2939" i="34"/>
  <c r="J2939" i="34"/>
  <c r="I2939" i="34"/>
  <c r="H2939" i="34"/>
  <c r="G2939" i="34"/>
  <c r="F2939" i="34"/>
  <c r="AA2938" i="34"/>
  <c r="Z2938" i="34"/>
  <c r="Y2938" i="34"/>
  <c r="X2938" i="34"/>
  <c r="W2938" i="34"/>
  <c r="V2938" i="34"/>
  <c r="U2938" i="34"/>
  <c r="T2938" i="34"/>
  <c r="S2938" i="34"/>
  <c r="R2938" i="34"/>
  <c r="Q2938" i="34"/>
  <c r="P2938" i="34"/>
  <c r="O2938" i="34"/>
  <c r="N2938" i="34"/>
  <c r="M2938" i="34"/>
  <c r="L2938" i="34"/>
  <c r="K2938" i="34"/>
  <c r="J2938" i="34"/>
  <c r="I2938" i="34"/>
  <c r="H2938" i="34"/>
  <c r="G2938" i="34"/>
  <c r="F2938" i="34"/>
  <c r="AA2937" i="34"/>
  <c r="Z2937" i="34"/>
  <c r="Y2937" i="34"/>
  <c r="X2937" i="34"/>
  <c r="W2937" i="34"/>
  <c r="V2937" i="34"/>
  <c r="U2937" i="34"/>
  <c r="T2937" i="34"/>
  <c r="S2937" i="34"/>
  <c r="R2937" i="34"/>
  <c r="Q2937" i="34"/>
  <c r="P2937" i="34"/>
  <c r="O2937" i="34"/>
  <c r="N2937" i="34"/>
  <c r="M2937" i="34"/>
  <c r="L2937" i="34"/>
  <c r="K2937" i="34"/>
  <c r="J2937" i="34"/>
  <c r="I2937" i="34"/>
  <c r="H2937" i="34"/>
  <c r="G2937" i="34"/>
  <c r="F2937" i="34"/>
  <c r="AA2936" i="34"/>
  <c r="Z2936" i="34"/>
  <c r="Y2936" i="34"/>
  <c r="X2936" i="34"/>
  <c r="W2936" i="34"/>
  <c r="V2936" i="34"/>
  <c r="U2936" i="34"/>
  <c r="T2936" i="34"/>
  <c r="S2936" i="34"/>
  <c r="R2936" i="34"/>
  <c r="Q2936" i="34"/>
  <c r="P2936" i="34"/>
  <c r="O2936" i="34"/>
  <c r="N2936" i="34"/>
  <c r="M2936" i="34"/>
  <c r="L2936" i="34"/>
  <c r="K2936" i="34"/>
  <c r="J2936" i="34"/>
  <c r="I2936" i="34"/>
  <c r="H2936" i="34"/>
  <c r="G2936" i="34"/>
  <c r="F2936" i="34"/>
  <c r="AA2935" i="34"/>
  <c r="Z2935" i="34"/>
  <c r="Y2935" i="34"/>
  <c r="X2935" i="34"/>
  <c r="W2935" i="34"/>
  <c r="V2935" i="34"/>
  <c r="U2935" i="34"/>
  <c r="T2935" i="34"/>
  <c r="S2935" i="34"/>
  <c r="R2935" i="34"/>
  <c r="Q2935" i="34"/>
  <c r="P2935" i="34"/>
  <c r="O2935" i="34"/>
  <c r="N2935" i="34"/>
  <c r="M2935" i="34"/>
  <c r="L2935" i="34"/>
  <c r="K2935" i="34"/>
  <c r="J2935" i="34"/>
  <c r="I2935" i="34"/>
  <c r="H2935" i="34"/>
  <c r="G2935" i="34"/>
  <c r="F2935" i="34"/>
  <c r="AA2934" i="34"/>
  <c r="Z2934" i="34"/>
  <c r="Y2934" i="34"/>
  <c r="X2934" i="34"/>
  <c r="W2934" i="34"/>
  <c r="V2934" i="34"/>
  <c r="U2934" i="34"/>
  <c r="T2934" i="34"/>
  <c r="S2934" i="34"/>
  <c r="R2934" i="34"/>
  <c r="Q2934" i="34"/>
  <c r="P2934" i="34"/>
  <c r="O2934" i="34"/>
  <c r="N2934" i="34"/>
  <c r="M2934" i="34"/>
  <c r="L2934" i="34"/>
  <c r="K2934" i="34"/>
  <c r="J2934" i="34"/>
  <c r="I2934" i="34"/>
  <c r="H2934" i="34"/>
  <c r="G2934" i="34"/>
  <c r="F2934" i="34"/>
  <c r="AA2933" i="34"/>
  <c r="Z2933" i="34"/>
  <c r="Y2933" i="34"/>
  <c r="X2933" i="34"/>
  <c r="W2933" i="34"/>
  <c r="V2933" i="34"/>
  <c r="U2933" i="34"/>
  <c r="T2933" i="34"/>
  <c r="S2933" i="34"/>
  <c r="R2933" i="34"/>
  <c r="Q2933" i="34"/>
  <c r="P2933" i="34"/>
  <c r="O2933" i="34"/>
  <c r="N2933" i="34"/>
  <c r="M2933" i="34"/>
  <c r="L2933" i="34"/>
  <c r="K2933" i="34"/>
  <c r="J2933" i="34"/>
  <c r="I2933" i="34"/>
  <c r="H2933" i="34"/>
  <c r="G2933" i="34"/>
  <c r="F2933" i="34"/>
  <c r="AA2932" i="34"/>
  <c r="Z2932" i="34"/>
  <c r="Y2932" i="34"/>
  <c r="X2932" i="34"/>
  <c r="W2932" i="34"/>
  <c r="V2932" i="34"/>
  <c r="U2932" i="34"/>
  <c r="T2932" i="34"/>
  <c r="S2932" i="34"/>
  <c r="R2932" i="34"/>
  <c r="Q2932" i="34"/>
  <c r="P2932" i="34"/>
  <c r="O2932" i="34"/>
  <c r="N2932" i="34"/>
  <c r="M2932" i="34"/>
  <c r="L2932" i="34"/>
  <c r="K2932" i="34"/>
  <c r="J2932" i="34"/>
  <c r="I2932" i="34"/>
  <c r="H2932" i="34"/>
  <c r="G2932" i="34"/>
  <c r="F2932" i="34"/>
  <c r="AA2931" i="34"/>
  <c r="Z2931" i="34"/>
  <c r="Y2931" i="34"/>
  <c r="X2931" i="34"/>
  <c r="W2931" i="34"/>
  <c r="V2931" i="34"/>
  <c r="U2931" i="34"/>
  <c r="T2931" i="34"/>
  <c r="S2931" i="34"/>
  <c r="R2931" i="34"/>
  <c r="Q2931" i="34"/>
  <c r="P2931" i="34"/>
  <c r="O2931" i="34"/>
  <c r="N2931" i="34"/>
  <c r="M2931" i="34"/>
  <c r="L2931" i="34"/>
  <c r="K2931" i="34"/>
  <c r="J2931" i="34"/>
  <c r="I2931" i="34"/>
  <c r="H2931" i="34"/>
  <c r="G2931" i="34"/>
  <c r="F2931" i="34"/>
  <c r="AA2930" i="34"/>
  <c r="Z2930" i="34"/>
  <c r="Y2930" i="34"/>
  <c r="X2930" i="34"/>
  <c r="W2930" i="34"/>
  <c r="V2930" i="34"/>
  <c r="U2930" i="34"/>
  <c r="T2930" i="34"/>
  <c r="S2930" i="34"/>
  <c r="R2930" i="34"/>
  <c r="Q2930" i="34"/>
  <c r="P2930" i="34"/>
  <c r="O2930" i="34"/>
  <c r="N2930" i="34"/>
  <c r="M2930" i="34"/>
  <c r="L2930" i="34"/>
  <c r="K2930" i="34"/>
  <c r="J2930" i="34"/>
  <c r="I2930" i="34"/>
  <c r="H2930" i="34"/>
  <c r="G2930" i="34"/>
  <c r="F2930" i="34"/>
  <c r="AA2929" i="34"/>
  <c r="Z2929" i="34"/>
  <c r="Y2929" i="34"/>
  <c r="X2929" i="34"/>
  <c r="W2929" i="34"/>
  <c r="V2929" i="34"/>
  <c r="U2929" i="34"/>
  <c r="T2929" i="34"/>
  <c r="S2929" i="34"/>
  <c r="R2929" i="34"/>
  <c r="Q2929" i="34"/>
  <c r="P2929" i="34"/>
  <c r="O2929" i="34"/>
  <c r="N2929" i="34"/>
  <c r="M2929" i="34"/>
  <c r="L2929" i="34"/>
  <c r="K2929" i="34"/>
  <c r="J2929" i="34"/>
  <c r="I2929" i="34"/>
  <c r="H2929" i="34"/>
  <c r="G2929" i="34"/>
  <c r="F2929" i="34"/>
  <c r="AA2928" i="34"/>
  <c r="Z2928" i="34"/>
  <c r="Y2928" i="34"/>
  <c r="X2928" i="34"/>
  <c r="W2928" i="34"/>
  <c r="V2928" i="34"/>
  <c r="U2928" i="34"/>
  <c r="T2928" i="34"/>
  <c r="S2928" i="34"/>
  <c r="R2928" i="34"/>
  <c r="Q2928" i="34"/>
  <c r="P2928" i="34"/>
  <c r="O2928" i="34"/>
  <c r="N2928" i="34"/>
  <c r="M2928" i="34"/>
  <c r="L2928" i="34"/>
  <c r="K2928" i="34"/>
  <c r="J2928" i="34"/>
  <c r="I2928" i="34"/>
  <c r="H2928" i="34"/>
  <c r="G2928" i="34"/>
  <c r="F2928" i="34"/>
  <c r="AA2927" i="34"/>
  <c r="Z2927" i="34"/>
  <c r="Y2927" i="34"/>
  <c r="X2927" i="34"/>
  <c r="W2927" i="34"/>
  <c r="V2927" i="34"/>
  <c r="U2927" i="34"/>
  <c r="T2927" i="34"/>
  <c r="S2927" i="34"/>
  <c r="R2927" i="34"/>
  <c r="Q2927" i="34"/>
  <c r="P2927" i="34"/>
  <c r="O2927" i="34"/>
  <c r="N2927" i="34"/>
  <c r="M2927" i="34"/>
  <c r="L2927" i="34"/>
  <c r="K2927" i="34"/>
  <c r="J2927" i="34"/>
  <c r="I2927" i="34"/>
  <c r="H2927" i="34"/>
  <c r="G2927" i="34"/>
  <c r="F2927" i="34"/>
  <c r="AA2926" i="34"/>
  <c r="Z2926" i="34"/>
  <c r="Y2926" i="34"/>
  <c r="X2926" i="34"/>
  <c r="W2926" i="34"/>
  <c r="V2926" i="34"/>
  <c r="U2926" i="34"/>
  <c r="T2926" i="34"/>
  <c r="S2926" i="34"/>
  <c r="R2926" i="34"/>
  <c r="Q2926" i="34"/>
  <c r="P2926" i="34"/>
  <c r="O2926" i="34"/>
  <c r="N2926" i="34"/>
  <c r="M2926" i="34"/>
  <c r="L2926" i="34"/>
  <c r="K2926" i="34"/>
  <c r="J2926" i="34"/>
  <c r="I2926" i="34"/>
  <c r="H2926" i="34"/>
  <c r="G2926" i="34"/>
  <c r="F2926" i="34"/>
  <c r="AA2925" i="34"/>
  <c r="Z2925" i="34"/>
  <c r="Y2925" i="34"/>
  <c r="X2925" i="34"/>
  <c r="W2925" i="34"/>
  <c r="V2925" i="34"/>
  <c r="U2925" i="34"/>
  <c r="T2925" i="34"/>
  <c r="S2925" i="34"/>
  <c r="R2925" i="34"/>
  <c r="Q2925" i="34"/>
  <c r="P2925" i="34"/>
  <c r="O2925" i="34"/>
  <c r="N2925" i="34"/>
  <c r="M2925" i="34"/>
  <c r="L2925" i="34"/>
  <c r="K2925" i="34"/>
  <c r="J2925" i="34"/>
  <c r="I2925" i="34"/>
  <c r="H2925" i="34"/>
  <c r="G2925" i="34"/>
  <c r="F2925" i="34"/>
  <c r="AA2924" i="34"/>
  <c r="Z2924" i="34"/>
  <c r="Y2924" i="34"/>
  <c r="X2924" i="34"/>
  <c r="W2924" i="34"/>
  <c r="V2924" i="34"/>
  <c r="U2924" i="34"/>
  <c r="T2924" i="34"/>
  <c r="S2924" i="34"/>
  <c r="R2924" i="34"/>
  <c r="Q2924" i="34"/>
  <c r="P2924" i="34"/>
  <c r="O2924" i="34"/>
  <c r="N2924" i="34"/>
  <c r="M2924" i="34"/>
  <c r="L2924" i="34"/>
  <c r="K2924" i="34"/>
  <c r="J2924" i="34"/>
  <c r="I2924" i="34"/>
  <c r="H2924" i="34"/>
  <c r="G2924" i="34"/>
  <c r="F2924" i="34"/>
  <c r="AA2923" i="34"/>
  <c r="Z2923" i="34"/>
  <c r="Y2923" i="34"/>
  <c r="X2923" i="34"/>
  <c r="W2923" i="34"/>
  <c r="V2923" i="34"/>
  <c r="U2923" i="34"/>
  <c r="T2923" i="34"/>
  <c r="S2923" i="34"/>
  <c r="R2923" i="34"/>
  <c r="Q2923" i="34"/>
  <c r="P2923" i="34"/>
  <c r="O2923" i="34"/>
  <c r="N2923" i="34"/>
  <c r="M2923" i="34"/>
  <c r="L2923" i="34"/>
  <c r="K2923" i="34"/>
  <c r="J2923" i="34"/>
  <c r="I2923" i="34"/>
  <c r="H2923" i="34"/>
  <c r="G2923" i="34"/>
  <c r="F2923" i="34"/>
  <c r="AA2922" i="34"/>
  <c r="Z2922" i="34"/>
  <c r="Y2922" i="34"/>
  <c r="X2922" i="34"/>
  <c r="W2922" i="34"/>
  <c r="V2922" i="34"/>
  <c r="U2922" i="34"/>
  <c r="T2922" i="34"/>
  <c r="S2922" i="34"/>
  <c r="R2922" i="34"/>
  <c r="Q2922" i="34"/>
  <c r="P2922" i="34"/>
  <c r="O2922" i="34"/>
  <c r="N2922" i="34"/>
  <c r="M2922" i="34"/>
  <c r="L2922" i="34"/>
  <c r="K2922" i="34"/>
  <c r="J2922" i="34"/>
  <c r="I2922" i="34"/>
  <c r="H2922" i="34"/>
  <c r="G2922" i="34"/>
  <c r="F2922" i="34"/>
  <c r="AA2921" i="34"/>
  <c r="Z2921" i="34"/>
  <c r="Y2921" i="34"/>
  <c r="X2921" i="34"/>
  <c r="W2921" i="34"/>
  <c r="V2921" i="34"/>
  <c r="U2921" i="34"/>
  <c r="T2921" i="34"/>
  <c r="S2921" i="34"/>
  <c r="R2921" i="34"/>
  <c r="Q2921" i="34"/>
  <c r="P2921" i="34"/>
  <c r="O2921" i="34"/>
  <c r="N2921" i="34"/>
  <c r="M2921" i="34"/>
  <c r="L2921" i="34"/>
  <c r="K2921" i="34"/>
  <c r="J2921" i="34"/>
  <c r="I2921" i="34"/>
  <c r="H2921" i="34"/>
  <c r="G2921" i="34"/>
  <c r="F2921" i="34"/>
  <c r="AA2920" i="34"/>
  <c r="Z2920" i="34"/>
  <c r="Y2920" i="34"/>
  <c r="X2920" i="34"/>
  <c r="W2920" i="34"/>
  <c r="V2920" i="34"/>
  <c r="U2920" i="34"/>
  <c r="T2920" i="34"/>
  <c r="S2920" i="34"/>
  <c r="R2920" i="34"/>
  <c r="Q2920" i="34"/>
  <c r="P2920" i="34"/>
  <c r="O2920" i="34"/>
  <c r="N2920" i="34"/>
  <c r="M2920" i="34"/>
  <c r="L2920" i="34"/>
  <c r="K2920" i="34"/>
  <c r="J2920" i="34"/>
  <c r="I2920" i="34"/>
  <c r="H2920" i="34"/>
  <c r="G2920" i="34"/>
  <c r="F2920" i="34"/>
  <c r="AA2919" i="34"/>
  <c r="Z2919" i="34"/>
  <c r="Y2919" i="34"/>
  <c r="X2919" i="34"/>
  <c r="W2919" i="34"/>
  <c r="V2919" i="34"/>
  <c r="U2919" i="34"/>
  <c r="T2919" i="34"/>
  <c r="S2919" i="34"/>
  <c r="R2919" i="34"/>
  <c r="Q2919" i="34"/>
  <c r="P2919" i="34"/>
  <c r="O2919" i="34"/>
  <c r="N2919" i="34"/>
  <c r="M2919" i="34"/>
  <c r="L2919" i="34"/>
  <c r="K2919" i="34"/>
  <c r="J2919" i="34"/>
  <c r="I2919" i="34"/>
  <c r="H2919" i="34"/>
  <c r="G2919" i="34"/>
  <c r="F2919" i="34"/>
  <c r="AA2918" i="34"/>
  <c r="Z2918" i="34"/>
  <c r="Y2918" i="34"/>
  <c r="X2918" i="34"/>
  <c r="W2918" i="34"/>
  <c r="V2918" i="34"/>
  <c r="U2918" i="34"/>
  <c r="T2918" i="34"/>
  <c r="S2918" i="34"/>
  <c r="R2918" i="34"/>
  <c r="Q2918" i="34"/>
  <c r="P2918" i="34"/>
  <c r="O2918" i="34"/>
  <c r="N2918" i="34"/>
  <c r="M2918" i="34"/>
  <c r="L2918" i="34"/>
  <c r="K2918" i="34"/>
  <c r="J2918" i="34"/>
  <c r="I2918" i="34"/>
  <c r="H2918" i="34"/>
  <c r="G2918" i="34"/>
  <c r="F2918" i="34"/>
  <c r="AA2917" i="34"/>
  <c r="Z2917" i="34"/>
  <c r="Y2917" i="34"/>
  <c r="X2917" i="34"/>
  <c r="W2917" i="34"/>
  <c r="V2917" i="34"/>
  <c r="U2917" i="34"/>
  <c r="T2917" i="34"/>
  <c r="S2917" i="34"/>
  <c r="R2917" i="34"/>
  <c r="Q2917" i="34"/>
  <c r="P2917" i="34"/>
  <c r="O2917" i="34"/>
  <c r="N2917" i="34"/>
  <c r="M2917" i="34"/>
  <c r="L2917" i="34"/>
  <c r="K2917" i="34"/>
  <c r="J2917" i="34"/>
  <c r="I2917" i="34"/>
  <c r="H2917" i="34"/>
  <c r="G2917" i="34"/>
  <c r="F2917" i="34"/>
  <c r="AA2916" i="34"/>
  <c r="Z2916" i="34"/>
  <c r="Y2916" i="34"/>
  <c r="X2916" i="34"/>
  <c r="W2916" i="34"/>
  <c r="V2916" i="34"/>
  <c r="U2916" i="34"/>
  <c r="T2916" i="34"/>
  <c r="S2916" i="34"/>
  <c r="R2916" i="34"/>
  <c r="Q2916" i="34"/>
  <c r="P2916" i="34"/>
  <c r="O2916" i="34"/>
  <c r="N2916" i="34"/>
  <c r="M2916" i="34"/>
  <c r="L2916" i="34"/>
  <c r="K2916" i="34"/>
  <c r="J2916" i="34"/>
  <c r="I2916" i="34"/>
  <c r="H2916" i="34"/>
  <c r="G2916" i="34"/>
  <c r="F2916" i="34"/>
  <c r="AA2915" i="34"/>
  <c r="Z2915" i="34"/>
  <c r="Y2915" i="34"/>
  <c r="X2915" i="34"/>
  <c r="W2915" i="34"/>
  <c r="V2915" i="34"/>
  <c r="U2915" i="34"/>
  <c r="T2915" i="34"/>
  <c r="S2915" i="34"/>
  <c r="R2915" i="34"/>
  <c r="Q2915" i="34"/>
  <c r="P2915" i="34"/>
  <c r="O2915" i="34"/>
  <c r="N2915" i="34"/>
  <c r="M2915" i="34"/>
  <c r="L2915" i="34"/>
  <c r="K2915" i="34"/>
  <c r="J2915" i="34"/>
  <c r="I2915" i="34"/>
  <c r="H2915" i="34"/>
  <c r="G2915" i="34"/>
  <c r="F2915" i="34"/>
  <c r="AA2914" i="34"/>
  <c r="Z2914" i="34"/>
  <c r="Y2914" i="34"/>
  <c r="X2914" i="34"/>
  <c r="W2914" i="34"/>
  <c r="V2914" i="34"/>
  <c r="U2914" i="34"/>
  <c r="T2914" i="34"/>
  <c r="S2914" i="34"/>
  <c r="R2914" i="34"/>
  <c r="Q2914" i="34"/>
  <c r="P2914" i="34"/>
  <c r="O2914" i="34"/>
  <c r="N2914" i="34"/>
  <c r="M2914" i="34"/>
  <c r="L2914" i="34"/>
  <c r="K2914" i="34"/>
  <c r="J2914" i="34"/>
  <c r="I2914" i="34"/>
  <c r="H2914" i="34"/>
  <c r="G2914" i="34"/>
  <c r="F2914" i="34"/>
  <c r="AA2913" i="34"/>
  <c r="Z2913" i="34"/>
  <c r="Y2913" i="34"/>
  <c r="X2913" i="34"/>
  <c r="W2913" i="34"/>
  <c r="V2913" i="34"/>
  <c r="U2913" i="34"/>
  <c r="T2913" i="34"/>
  <c r="S2913" i="34"/>
  <c r="R2913" i="34"/>
  <c r="Q2913" i="34"/>
  <c r="P2913" i="34"/>
  <c r="O2913" i="34"/>
  <c r="N2913" i="34"/>
  <c r="M2913" i="34"/>
  <c r="L2913" i="34"/>
  <c r="K2913" i="34"/>
  <c r="J2913" i="34"/>
  <c r="I2913" i="34"/>
  <c r="H2913" i="34"/>
  <c r="G2913" i="34"/>
  <c r="F2913" i="34"/>
  <c r="AA2912" i="34"/>
  <c r="Z2912" i="34"/>
  <c r="Y2912" i="34"/>
  <c r="X2912" i="34"/>
  <c r="W2912" i="34"/>
  <c r="V2912" i="34"/>
  <c r="U2912" i="34"/>
  <c r="T2912" i="34"/>
  <c r="S2912" i="34"/>
  <c r="R2912" i="34"/>
  <c r="Q2912" i="34"/>
  <c r="P2912" i="34"/>
  <c r="O2912" i="34"/>
  <c r="N2912" i="34"/>
  <c r="M2912" i="34"/>
  <c r="L2912" i="34"/>
  <c r="K2912" i="34"/>
  <c r="J2912" i="34"/>
  <c r="I2912" i="34"/>
  <c r="H2912" i="34"/>
  <c r="G2912" i="34"/>
  <c r="F2912" i="34"/>
  <c r="AA2911" i="34"/>
  <c r="Z2911" i="34"/>
  <c r="Y2911" i="34"/>
  <c r="X2911" i="34"/>
  <c r="W2911" i="34"/>
  <c r="V2911" i="34"/>
  <c r="U2911" i="34"/>
  <c r="T2911" i="34"/>
  <c r="S2911" i="34"/>
  <c r="R2911" i="34"/>
  <c r="Q2911" i="34"/>
  <c r="P2911" i="34"/>
  <c r="O2911" i="34"/>
  <c r="N2911" i="34"/>
  <c r="M2911" i="34"/>
  <c r="L2911" i="34"/>
  <c r="K2911" i="34"/>
  <c r="J2911" i="34"/>
  <c r="I2911" i="34"/>
  <c r="H2911" i="34"/>
  <c r="G2911" i="34"/>
  <c r="F2911" i="34"/>
  <c r="AA2910" i="34"/>
  <c r="Z2910" i="34"/>
  <c r="Y2910" i="34"/>
  <c r="X2910" i="34"/>
  <c r="W2910" i="34"/>
  <c r="V2910" i="34"/>
  <c r="U2910" i="34"/>
  <c r="T2910" i="34"/>
  <c r="S2910" i="34"/>
  <c r="R2910" i="34"/>
  <c r="Q2910" i="34"/>
  <c r="P2910" i="34"/>
  <c r="O2910" i="34"/>
  <c r="N2910" i="34"/>
  <c r="M2910" i="34"/>
  <c r="L2910" i="34"/>
  <c r="K2910" i="34"/>
  <c r="J2910" i="34"/>
  <c r="I2910" i="34"/>
  <c r="H2910" i="34"/>
  <c r="G2910" i="34"/>
  <c r="F2910" i="34"/>
  <c r="AA2909" i="34"/>
  <c r="Z2909" i="34"/>
  <c r="Y2909" i="34"/>
  <c r="X2909" i="34"/>
  <c r="W2909" i="34"/>
  <c r="V2909" i="34"/>
  <c r="U2909" i="34"/>
  <c r="T2909" i="34"/>
  <c r="S2909" i="34"/>
  <c r="R2909" i="34"/>
  <c r="Q2909" i="34"/>
  <c r="P2909" i="34"/>
  <c r="O2909" i="34"/>
  <c r="N2909" i="34"/>
  <c r="M2909" i="34"/>
  <c r="L2909" i="34"/>
  <c r="K2909" i="34"/>
  <c r="J2909" i="34"/>
  <c r="I2909" i="34"/>
  <c r="H2909" i="34"/>
  <c r="G2909" i="34"/>
  <c r="F2909" i="34"/>
  <c r="AA2908" i="34"/>
  <c r="Z2908" i="34"/>
  <c r="Y2908" i="34"/>
  <c r="X2908" i="34"/>
  <c r="W2908" i="34"/>
  <c r="V2908" i="34"/>
  <c r="U2908" i="34"/>
  <c r="T2908" i="34"/>
  <c r="S2908" i="34"/>
  <c r="R2908" i="34"/>
  <c r="Q2908" i="34"/>
  <c r="P2908" i="34"/>
  <c r="O2908" i="34"/>
  <c r="N2908" i="34"/>
  <c r="M2908" i="34"/>
  <c r="L2908" i="34"/>
  <c r="K2908" i="34"/>
  <c r="J2908" i="34"/>
  <c r="I2908" i="34"/>
  <c r="H2908" i="34"/>
  <c r="G2908" i="34"/>
  <c r="F2908" i="34"/>
  <c r="AA2907" i="34"/>
  <c r="Z2907" i="34"/>
  <c r="Y2907" i="34"/>
  <c r="X2907" i="34"/>
  <c r="W2907" i="34"/>
  <c r="V2907" i="34"/>
  <c r="U2907" i="34"/>
  <c r="T2907" i="34"/>
  <c r="S2907" i="34"/>
  <c r="R2907" i="34"/>
  <c r="Q2907" i="34"/>
  <c r="P2907" i="34"/>
  <c r="O2907" i="34"/>
  <c r="N2907" i="34"/>
  <c r="M2907" i="34"/>
  <c r="L2907" i="34"/>
  <c r="K2907" i="34"/>
  <c r="J2907" i="34"/>
  <c r="I2907" i="34"/>
  <c r="H2907" i="34"/>
  <c r="G2907" i="34"/>
  <c r="F2907" i="34"/>
  <c r="AA2906" i="34"/>
  <c r="Z2906" i="34"/>
  <c r="Y2906" i="34"/>
  <c r="X2906" i="34"/>
  <c r="W2906" i="34"/>
  <c r="V2906" i="34"/>
  <c r="U2906" i="34"/>
  <c r="T2906" i="34"/>
  <c r="S2906" i="34"/>
  <c r="R2906" i="34"/>
  <c r="Q2906" i="34"/>
  <c r="P2906" i="34"/>
  <c r="O2906" i="34"/>
  <c r="N2906" i="34"/>
  <c r="M2906" i="34"/>
  <c r="L2906" i="34"/>
  <c r="K2906" i="34"/>
  <c r="J2906" i="34"/>
  <c r="I2906" i="34"/>
  <c r="H2906" i="34"/>
  <c r="G2906" i="34"/>
  <c r="F2906" i="34"/>
  <c r="AA2905" i="34"/>
  <c r="Z2905" i="34"/>
  <c r="Y2905" i="34"/>
  <c r="X2905" i="34"/>
  <c r="W2905" i="34"/>
  <c r="V2905" i="34"/>
  <c r="U2905" i="34"/>
  <c r="T2905" i="34"/>
  <c r="S2905" i="34"/>
  <c r="R2905" i="34"/>
  <c r="Q2905" i="34"/>
  <c r="P2905" i="34"/>
  <c r="O2905" i="34"/>
  <c r="N2905" i="34"/>
  <c r="M2905" i="34"/>
  <c r="L2905" i="34"/>
  <c r="K2905" i="34"/>
  <c r="J2905" i="34"/>
  <c r="I2905" i="34"/>
  <c r="H2905" i="34"/>
  <c r="G2905" i="34"/>
  <c r="F2905" i="34"/>
  <c r="AA2904" i="34"/>
  <c r="Z2904" i="34"/>
  <c r="Y2904" i="34"/>
  <c r="X2904" i="34"/>
  <c r="W2904" i="34"/>
  <c r="V2904" i="34"/>
  <c r="U2904" i="34"/>
  <c r="T2904" i="34"/>
  <c r="S2904" i="34"/>
  <c r="R2904" i="34"/>
  <c r="Q2904" i="34"/>
  <c r="P2904" i="34"/>
  <c r="O2904" i="34"/>
  <c r="N2904" i="34"/>
  <c r="M2904" i="34"/>
  <c r="L2904" i="34"/>
  <c r="K2904" i="34"/>
  <c r="J2904" i="34"/>
  <c r="I2904" i="34"/>
  <c r="H2904" i="34"/>
  <c r="G2904" i="34"/>
  <c r="F2904" i="34"/>
  <c r="AA2903" i="34"/>
  <c r="Z2903" i="34"/>
  <c r="Y2903" i="34"/>
  <c r="X2903" i="34"/>
  <c r="W2903" i="34"/>
  <c r="V2903" i="34"/>
  <c r="U2903" i="34"/>
  <c r="T2903" i="34"/>
  <c r="S2903" i="34"/>
  <c r="R2903" i="34"/>
  <c r="Q2903" i="34"/>
  <c r="P2903" i="34"/>
  <c r="O2903" i="34"/>
  <c r="N2903" i="34"/>
  <c r="M2903" i="34"/>
  <c r="L2903" i="34"/>
  <c r="K2903" i="34"/>
  <c r="J2903" i="34"/>
  <c r="I2903" i="34"/>
  <c r="H2903" i="34"/>
  <c r="G2903" i="34"/>
  <c r="F2903" i="34"/>
  <c r="AA2902" i="34"/>
  <c r="Z2902" i="34"/>
  <c r="Y2902" i="34"/>
  <c r="X2902" i="34"/>
  <c r="W2902" i="34"/>
  <c r="V2902" i="34"/>
  <c r="U2902" i="34"/>
  <c r="T2902" i="34"/>
  <c r="S2902" i="34"/>
  <c r="R2902" i="34"/>
  <c r="Q2902" i="34"/>
  <c r="P2902" i="34"/>
  <c r="O2902" i="34"/>
  <c r="N2902" i="34"/>
  <c r="M2902" i="34"/>
  <c r="L2902" i="34"/>
  <c r="K2902" i="34"/>
  <c r="J2902" i="34"/>
  <c r="I2902" i="34"/>
  <c r="H2902" i="34"/>
  <c r="G2902" i="34"/>
  <c r="F2902" i="34"/>
  <c r="AA2901" i="34"/>
  <c r="Z2901" i="34"/>
  <c r="Y2901" i="34"/>
  <c r="X2901" i="34"/>
  <c r="W2901" i="34"/>
  <c r="V2901" i="34"/>
  <c r="U2901" i="34"/>
  <c r="T2901" i="34"/>
  <c r="S2901" i="34"/>
  <c r="R2901" i="34"/>
  <c r="Q2901" i="34"/>
  <c r="P2901" i="34"/>
  <c r="O2901" i="34"/>
  <c r="N2901" i="34"/>
  <c r="M2901" i="34"/>
  <c r="L2901" i="34"/>
  <c r="K2901" i="34"/>
  <c r="J2901" i="34"/>
  <c r="I2901" i="34"/>
  <c r="H2901" i="34"/>
  <c r="G2901" i="34"/>
  <c r="F2901" i="34"/>
  <c r="AA2900" i="34"/>
  <c r="Z2900" i="34"/>
  <c r="Y2900" i="34"/>
  <c r="X2900" i="34"/>
  <c r="W2900" i="34"/>
  <c r="V2900" i="34"/>
  <c r="U2900" i="34"/>
  <c r="T2900" i="34"/>
  <c r="S2900" i="34"/>
  <c r="R2900" i="34"/>
  <c r="Q2900" i="34"/>
  <c r="P2900" i="34"/>
  <c r="O2900" i="34"/>
  <c r="N2900" i="34"/>
  <c r="M2900" i="34"/>
  <c r="L2900" i="34"/>
  <c r="K2900" i="34"/>
  <c r="J2900" i="34"/>
  <c r="I2900" i="34"/>
  <c r="H2900" i="34"/>
  <c r="G2900" i="34"/>
  <c r="F2900" i="34"/>
  <c r="AA2899" i="34"/>
  <c r="Z2899" i="34"/>
  <c r="Y2899" i="34"/>
  <c r="X2899" i="34"/>
  <c r="W2899" i="34"/>
  <c r="V2899" i="34"/>
  <c r="U2899" i="34"/>
  <c r="T2899" i="34"/>
  <c r="S2899" i="34"/>
  <c r="R2899" i="34"/>
  <c r="Q2899" i="34"/>
  <c r="P2899" i="34"/>
  <c r="O2899" i="34"/>
  <c r="N2899" i="34"/>
  <c r="M2899" i="34"/>
  <c r="L2899" i="34"/>
  <c r="K2899" i="34"/>
  <c r="J2899" i="34"/>
  <c r="I2899" i="34"/>
  <c r="H2899" i="34"/>
  <c r="G2899" i="34"/>
  <c r="F2899" i="34"/>
  <c r="AA2898" i="34"/>
  <c r="Z2898" i="34"/>
  <c r="Y2898" i="34"/>
  <c r="X2898" i="34"/>
  <c r="W2898" i="34"/>
  <c r="V2898" i="34"/>
  <c r="U2898" i="34"/>
  <c r="T2898" i="34"/>
  <c r="S2898" i="34"/>
  <c r="R2898" i="34"/>
  <c r="Q2898" i="34"/>
  <c r="P2898" i="34"/>
  <c r="O2898" i="34"/>
  <c r="N2898" i="34"/>
  <c r="M2898" i="34"/>
  <c r="L2898" i="34"/>
  <c r="K2898" i="34"/>
  <c r="J2898" i="34"/>
  <c r="I2898" i="34"/>
  <c r="H2898" i="34"/>
  <c r="G2898" i="34"/>
  <c r="F2898" i="34"/>
  <c r="AA2897" i="34"/>
  <c r="Z2897" i="34"/>
  <c r="Y2897" i="34"/>
  <c r="X2897" i="34"/>
  <c r="W2897" i="34"/>
  <c r="V2897" i="34"/>
  <c r="U2897" i="34"/>
  <c r="T2897" i="34"/>
  <c r="S2897" i="34"/>
  <c r="R2897" i="34"/>
  <c r="Q2897" i="34"/>
  <c r="P2897" i="34"/>
  <c r="O2897" i="34"/>
  <c r="N2897" i="34"/>
  <c r="M2897" i="34"/>
  <c r="L2897" i="34"/>
  <c r="K2897" i="34"/>
  <c r="J2897" i="34"/>
  <c r="I2897" i="34"/>
  <c r="H2897" i="34"/>
  <c r="G2897" i="34"/>
  <c r="F2897" i="34"/>
  <c r="AA2896" i="34"/>
  <c r="Z2896" i="34"/>
  <c r="Y2896" i="34"/>
  <c r="X2896" i="34"/>
  <c r="W2896" i="34"/>
  <c r="V2896" i="34"/>
  <c r="U2896" i="34"/>
  <c r="T2896" i="34"/>
  <c r="S2896" i="34"/>
  <c r="R2896" i="34"/>
  <c r="Q2896" i="34"/>
  <c r="P2896" i="34"/>
  <c r="O2896" i="34"/>
  <c r="N2896" i="34"/>
  <c r="M2896" i="34"/>
  <c r="L2896" i="34"/>
  <c r="K2896" i="34"/>
  <c r="J2896" i="34"/>
  <c r="I2896" i="34"/>
  <c r="H2896" i="34"/>
  <c r="G2896" i="34"/>
  <c r="F2896" i="34"/>
  <c r="AA2895" i="34"/>
  <c r="Z2895" i="34"/>
  <c r="Y2895" i="34"/>
  <c r="X2895" i="34"/>
  <c r="W2895" i="34"/>
  <c r="V2895" i="34"/>
  <c r="U2895" i="34"/>
  <c r="T2895" i="34"/>
  <c r="S2895" i="34"/>
  <c r="R2895" i="34"/>
  <c r="Q2895" i="34"/>
  <c r="P2895" i="34"/>
  <c r="O2895" i="34"/>
  <c r="N2895" i="34"/>
  <c r="M2895" i="34"/>
  <c r="L2895" i="34"/>
  <c r="K2895" i="34"/>
  <c r="J2895" i="34"/>
  <c r="I2895" i="34"/>
  <c r="H2895" i="34"/>
  <c r="G2895" i="34"/>
  <c r="F2895" i="34"/>
  <c r="AA2894" i="34"/>
  <c r="Z2894" i="34"/>
  <c r="Y2894" i="34"/>
  <c r="X2894" i="34"/>
  <c r="W2894" i="34"/>
  <c r="V2894" i="34"/>
  <c r="U2894" i="34"/>
  <c r="T2894" i="34"/>
  <c r="S2894" i="34"/>
  <c r="R2894" i="34"/>
  <c r="Q2894" i="34"/>
  <c r="P2894" i="34"/>
  <c r="O2894" i="34"/>
  <c r="N2894" i="34"/>
  <c r="M2894" i="34"/>
  <c r="L2894" i="34"/>
  <c r="K2894" i="34"/>
  <c r="J2894" i="34"/>
  <c r="I2894" i="34"/>
  <c r="H2894" i="34"/>
  <c r="G2894" i="34"/>
  <c r="F2894" i="34"/>
  <c r="AA2893" i="34"/>
  <c r="Z2893" i="34"/>
  <c r="Y2893" i="34"/>
  <c r="X2893" i="34"/>
  <c r="W2893" i="34"/>
  <c r="V2893" i="34"/>
  <c r="U2893" i="34"/>
  <c r="T2893" i="34"/>
  <c r="S2893" i="34"/>
  <c r="R2893" i="34"/>
  <c r="Q2893" i="34"/>
  <c r="P2893" i="34"/>
  <c r="O2893" i="34"/>
  <c r="N2893" i="34"/>
  <c r="M2893" i="34"/>
  <c r="L2893" i="34"/>
  <c r="K2893" i="34"/>
  <c r="J2893" i="34"/>
  <c r="I2893" i="34"/>
  <c r="H2893" i="34"/>
  <c r="G2893" i="34"/>
  <c r="F2893" i="34"/>
  <c r="AA2892" i="34"/>
  <c r="Z2892" i="34"/>
  <c r="Y2892" i="34"/>
  <c r="X2892" i="34"/>
  <c r="W2892" i="34"/>
  <c r="V2892" i="34"/>
  <c r="U2892" i="34"/>
  <c r="T2892" i="34"/>
  <c r="S2892" i="34"/>
  <c r="R2892" i="34"/>
  <c r="Q2892" i="34"/>
  <c r="P2892" i="34"/>
  <c r="O2892" i="34"/>
  <c r="N2892" i="34"/>
  <c r="M2892" i="34"/>
  <c r="L2892" i="34"/>
  <c r="K2892" i="34"/>
  <c r="J2892" i="34"/>
  <c r="I2892" i="34"/>
  <c r="H2892" i="34"/>
  <c r="G2892" i="34"/>
  <c r="F2892" i="34"/>
  <c r="AA2891" i="34"/>
  <c r="Z2891" i="34"/>
  <c r="Y2891" i="34"/>
  <c r="X2891" i="34"/>
  <c r="W2891" i="34"/>
  <c r="V2891" i="34"/>
  <c r="U2891" i="34"/>
  <c r="T2891" i="34"/>
  <c r="S2891" i="34"/>
  <c r="R2891" i="34"/>
  <c r="Q2891" i="34"/>
  <c r="P2891" i="34"/>
  <c r="O2891" i="34"/>
  <c r="N2891" i="34"/>
  <c r="M2891" i="34"/>
  <c r="L2891" i="34"/>
  <c r="K2891" i="34"/>
  <c r="J2891" i="34"/>
  <c r="I2891" i="34"/>
  <c r="H2891" i="34"/>
  <c r="G2891" i="34"/>
  <c r="F2891" i="34"/>
  <c r="AA2890" i="34"/>
  <c r="Z2890" i="34"/>
  <c r="Y2890" i="34"/>
  <c r="X2890" i="34"/>
  <c r="W2890" i="34"/>
  <c r="V2890" i="34"/>
  <c r="U2890" i="34"/>
  <c r="T2890" i="34"/>
  <c r="S2890" i="34"/>
  <c r="R2890" i="34"/>
  <c r="Q2890" i="34"/>
  <c r="P2890" i="34"/>
  <c r="O2890" i="34"/>
  <c r="N2890" i="34"/>
  <c r="M2890" i="34"/>
  <c r="L2890" i="34"/>
  <c r="K2890" i="34"/>
  <c r="J2890" i="34"/>
  <c r="I2890" i="34"/>
  <c r="H2890" i="34"/>
  <c r="G2890" i="34"/>
  <c r="F2890" i="34"/>
  <c r="AA2889" i="34"/>
  <c r="Z2889" i="34"/>
  <c r="Y2889" i="34"/>
  <c r="X2889" i="34"/>
  <c r="W2889" i="34"/>
  <c r="V2889" i="34"/>
  <c r="U2889" i="34"/>
  <c r="T2889" i="34"/>
  <c r="S2889" i="34"/>
  <c r="R2889" i="34"/>
  <c r="Q2889" i="34"/>
  <c r="P2889" i="34"/>
  <c r="O2889" i="34"/>
  <c r="N2889" i="34"/>
  <c r="M2889" i="34"/>
  <c r="L2889" i="34"/>
  <c r="K2889" i="34"/>
  <c r="J2889" i="34"/>
  <c r="I2889" i="34"/>
  <c r="H2889" i="34"/>
  <c r="G2889" i="34"/>
  <c r="F2889" i="34"/>
  <c r="AA2888" i="34"/>
  <c r="Z2888" i="34"/>
  <c r="Y2888" i="34"/>
  <c r="X2888" i="34"/>
  <c r="W2888" i="34"/>
  <c r="V2888" i="34"/>
  <c r="U2888" i="34"/>
  <c r="T2888" i="34"/>
  <c r="S2888" i="34"/>
  <c r="R2888" i="34"/>
  <c r="Q2888" i="34"/>
  <c r="P2888" i="34"/>
  <c r="O2888" i="34"/>
  <c r="N2888" i="34"/>
  <c r="M2888" i="34"/>
  <c r="L2888" i="34"/>
  <c r="K2888" i="34"/>
  <c r="J2888" i="34"/>
  <c r="I2888" i="34"/>
  <c r="H2888" i="34"/>
  <c r="G2888" i="34"/>
  <c r="F2888" i="34"/>
  <c r="AA2887" i="34"/>
  <c r="Z2887" i="34"/>
  <c r="Y2887" i="34"/>
  <c r="X2887" i="34"/>
  <c r="W2887" i="34"/>
  <c r="V2887" i="34"/>
  <c r="U2887" i="34"/>
  <c r="T2887" i="34"/>
  <c r="S2887" i="34"/>
  <c r="R2887" i="34"/>
  <c r="Q2887" i="34"/>
  <c r="P2887" i="34"/>
  <c r="O2887" i="34"/>
  <c r="N2887" i="34"/>
  <c r="M2887" i="34"/>
  <c r="L2887" i="34"/>
  <c r="K2887" i="34"/>
  <c r="J2887" i="34"/>
  <c r="I2887" i="34"/>
  <c r="H2887" i="34"/>
  <c r="G2887" i="34"/>
  <c r="F2887" i="34"/>
  <c r="AA2886" i="34"/>
  <c r="Z2886" i="34"/>
  <c r="Y2886" i="34"/>
  <c r="X2886" i="34"/>
  <c r="W2886" i="34"/>
  <c r="V2886" i="34"/>
  <c r="U2886" i="34"/>
  <c r="T2886" i="34"/>
  <c r="S2886" i="34"/>
  <c r="R2886" i="34"/>
  <c r="Q2886" i="34"/>
  <c r="P2886" i="34"/>
  <c r="O2886" i="34"/>
  <c r="N2886" i="34"/>
  <c r="M2886" i="34"/>
  <c r="L2886" i="34"/>
  <c r="K2886" i="34"/>
  <c r="J2886" i="34"/>
  <c r="I2886" i="34"/>
  <c r="H2886" i="34"/>
  <c r="G2886" i="34"/>
  <c r="F2886" i="34"/>
  <c r="AA2885" i="34"/>
  <c r="Z2885" i="34"/>
  <c r="Y2885" i="34"/>
  <c r="X2885" i="34"/>
  <c r="W2885" i="34"/>
  <c r="V2885" i="34"/>
  <c r="U2885" i="34"/>
  <c r="T2885" i="34"/>
  <c r="S2885" i="34"/>
  <c r="R2885" i="34"/>
  <c r="Q2885" i="34"/>
  <c r="P2885" i="34"/>
  <c r="O2885" i="34"/>
  <c r="N2885" i="34"/>
  <c r="M2885" i="34"/>
  <c r="L2885" i="34"/>
  <c r="K2885" i="34"/>
  <c r="J2885" i="34"/>
  <c r="I2885" i="34"/>
  <c r="H2885" i="34"/>
  <c r="G2885" i="34"/>
  <c r="F2885" i="34"/>
  <c r="AA2884" i="34"/>
  <c r="Z2884" i="34"/>
  <c r="Y2884" i="34"/>
  <c r="X2884" i="34"/>
  <c r="W2884" i="34"/>
  <c r="V2884" i="34"/>
  <c r="U2884" i="34"/>
  <c r="T2884" i="34"/>
  <c r="S2884" i="34"/>
  <c r="R2884" i="34"/>
  <c r="Q2884" i="34"/>
  <c r="P2884" i="34"/>
  <c r="O2884" i="34"/>
  <c r="N2884" i="34"/>
  <c r="M2884" i="34"/>
  <c r="L2884" i="34"/>
  <c r="K2884" i="34"/>
  <c r="J2884" i="34"/>
  <c r="I2884" i="34"/>
  <c r="H2884" i="34"/>
  <c r="G2884" i="34"/>
  <c r="F2884" i="34"/>
  <c r="AA2883" i="34"/>
  <c r="Z2883" i="34"/>
  <c r="Y2883" i="34"/>
  <c r="X2883" i="34"/>
  <c r="W2883" i="34"/>
  <c r="V2883" i="34"/>
  <c r="U2883" i="34"/>
  <c r="T2883" i="34"/>
  <c r="S2883" i="34"/>
  <c r="R2883" i="34"/>
  <c r="Q2883" i="34"/>
  <c r="P2883" i="34"/>
  <c r="O2883" i="34"/>
  <c r="N2883" i="34"/>
  <c r="M2883" i="34"/>
  <c r="L2883" i="34"/>
  <c r="K2883" i="34"/>
  <c r="J2883" i="34"/>
  <c r="I2883" i="34"/>
  <c r="H2883" i="34"/>
  <c r="G2883" i="34"/>
  <c r="F2883" i="34"/>
  <c r="AA2882" i="34"/>
  <c r="Z2882" i="34"/>
  <c r="Y2882" i="34"/>
  <c r="X2882" i="34"/>
  <c r="W2882" i="34"/>
  <c r="V2882" i="34"/>
  <c r="U2882" i="34"/>
  <c r="T2882" i="34"/>
  <c r="S2882" i="34"/>
  <c r="R2882" i="34"/>
  <c r="Q2882" i="34"/>
  <c r="P2882" i="34"/>
  <c r="O2882" i="34"/>
  <c r="N2882" i="34"/>
  <c r="M2882" i="34"/>
  <c r="L2882" i="34"/>
  <c r="K2882" i="34"/>
  <c r="J2882" i="34"/>
  <c r="I2882" i="34"/>
  <c r="H2882" i="34"/>
  <c r="G2882" i="34"/>
  <c r="F2882" i="34"/>
  <c r="AA2881" i="34"/>
  <c r="Z2881" i="34"/>
  <c r="Y2881" i="34"/>
  <c r="X2881" i="34"/>
  <c r="W2881" i="34"/>
  <c r="V2881" i="34"/>
  <c r="U2881" i="34"/>
  <c r="T2881" i="34"/>
  <c r="S2881" i="34"/>
  <c r="R2881" i="34"/>
  <c r="Q2881" i="34"/>
  <c r="P2881" i="34"/>
  <c r="O2881" i="34"/>
  <c r="N2881" i="34"/>
  <c r="M2881" i="34"/>
  <c r="L2881" i="34"/>
  <c r="K2881" i="34"/>
  <c r="J2881" i="34"/>
  <c r="I2881" i="34"/>
  <c r="H2881" i="34"/>
  <c r="G2881" i="34"/>
  <c r="F2881" i="34"/>
  <c r="AA2880" i="34"/>
  <c r="Z2880" i="34"/>
  <c r="Y2880" i="34"/>
  <c r="X2880" i="34"/>
  <c r="W2880" i="34"/>
  <c r="V2880" i="34"/>
  <c r="U2880" i="34"/>
  <c r="T2880" i="34"/>
  <c r="S2880" i="34"/>
  <c r="R2880" i="34"/>
  <c r="Q2880" i="34"/>
  <c r="P2880" i="34"/>
  <c r="O2880" i="34"/>
  <c r="N2880" i="34"/>
  <c r="M2880" i="34"/>
  <c r="L2880" i="34"/>
  <c r="K2880" i="34"/>
  <c r="J2880" i="34"/>
  <c r="I2880" i="34"/>
  <c r="H2880" i="34"/>
  <c r="G2880" i="34"/>
  <c r="F2880" i="34"/>
  <c r="AA2879" i="34"/>
  <c r="Z2879" i="34"/>
  <c r="Y2879" i="34"/>
  <c r="X2879" i="34"/>
  <c r="W2879" i="34"/>
  <c r="V2879" i="34"/>
  <c r="U2879" i="34"/>
  <c r="T2879" i="34"/>
  <c r="S2879" i="34"/>
  <c r="R2879" i="34"/>
  <c r="Q2879" i="34"/>
  <c r="P2879" i="34"/>
  <c r="O2879" i="34"/>
  <c r="N2879" i="34"/>
  <c r="M2879" i="34"/>
  <c r="L2879" i="34"/>
  <c r="K2879" i="34"/>
  <c r="J2879" i="34"/>
  <c r="I2879" i="34"/>
  <c r="H2879" i="34"/>
  <c r="G2879" i="34"/>
  <c r="F2879" i="34"/>
  <c r="AA2878" i="34"/>
  <c r="Z2878" i="34"/>
  <c r="Y2878" i="34"/>
  <c r="X2878" i="34"/>
  <c r="W2878" i="34"/>
  <c r="V2878" i="34"/>
  <c r="U2878" i="34"/>
  <c r="T2878" i="34"/>
  <c r="S2878" i="34"/>
  <c r="R2878" i="34"/>
  <c r="Q2878" i="34"/>
  <c r="P2878" i="34"/>
  <c r="O2878" i="34"/>
  <c r="N2878" i="34"/>
  <c r="M2878" i="34"/>
  <c r="L2878" i="34"/>
  <c r="K2878" i="34"/>
  <c r="J2878" i="34"/>
  <c r="I2878" i="34"/>
  <c r="H2878" i="34"/>
  <c r="G2878" i="34"/>
  <c r="F2878" i="34"/>
  <c r="AA2877" i="34"/>
  <c r="Z2877" i="34"/>
  <c r="Y2877" i="34"/>
  <c r="X2877" i="34"/>
  <c r="W2877" i="34"/>
  <c r="V2877" i="34"/>
  <c r="U2877" i="34"/>
  <c r="T2877" i="34"/>
  <c r="S2877" i="34"/>
  <c r="R2877" i="34"/>
  <c r="Q2877" i="34"/>
  <c r="P2877" i="34"/>
  <c r="O2877" i="34"/>
  <c r="N2877" i="34"/>
  <c r="M2877" i="34"/>
  <c r="L2877" i="34"/>
  <c r="K2877" i="34"/>
  <c r="J2877" i="34"/>
  <c r="I2877" i="34"/>
  <c r="H2877" i="34"/>
  <c r="G2877" i="34"/>
  <c r="F2877" i="34"/>
  <c r="AA2876" i="34"/>
  <c r="Z2876" i="34"/>
  <c r="Y2876" i="34"/>
  <c r="X2876" i="34"/>
  <c r="W2876" i="34"/>
  <c r="V2876" i="34"/>
  <c r="U2876" i="34"/>
  <c r="T2876" i="34"/>
  <c r="S2876" i="34"/>
  <c r="R2876" i="34"/>
  <c r="Q2876" i="34"/>
  <c r="P2876" i="34"/>
  <c r="O2876" i="34"/>
  <c r="N2876" i="34"/>
  <c r="M2876" i="34"/>
  <c r="L2876" i="34"/>
  <c r="K2876" i="34"/>
  <c r="J2876" i="34"/>
  <c r="I2876" i="34"/>
  <c r="H2876" i="34"/>
  <c r="G2876" i="34"/>
  <c r="F2876" i="34"/>
  <c r="AA2875" i="34"/>
  <c r="Z2875" i="34"/>
  <c r="Y2875" i="34"/>
  <c r="X2875" i="34"/>
  <c r="W2875" i="34"/>
  <c r="V2875" i="34"/>
  <c r="U2875" i="34"/>
  <c r="T2875" i="34"/>
  <c r="S2875" i="34"/>
  <c r="R2875" i="34"/>
  <c r="Q2875" i="34"/>
  <c r="P2875" i="34"/>
  <c r="O2875" i="34"/>
  <c r="N2875" i="34"/>
  <c r="M2875" i="34"/>
  <c r="L2875" i="34"/>
  <c r="K2875" i="34"/>
  <c r="J2875" i="34"/>
  <c r="I2875" i="34"/>
  <c r="H2875" i="34"/>
  <c r="G2875" i="34"/>
  <c r="F2875" i="34"/>
  <c r="AA2874" i="34"/>
  <c r="Z2874" i="34"/>
  <c r="Y2874" i="34"/>
  <c r="X2874" i="34"/>
  <c r="W2874" i="34"/>
  <c r="V2874" i="34"/>
  <c r="U2874" i="34"/>
  <c r="T2874" i="34"/>
  <c r="S2874" i="34"/>
  <c r="R2874" i="34"/>
  <c r="Q2874" i="34"/>
  <c r="P2874" i="34"/>
  <c r="O2874" i="34"/>
  <c r="N2874" i="34"/>
  <c r="M2874" i="34"/>
  <c r="L2874" i="34"/>
  <c r="K2874" i="34"/>
  <c r="J2874" i="34"/>
  <c r="I2874" i="34"/>
  <c r="H2874" i="34"/>
  <c r="G2874" i="34"/>
  <c r="F2874" i="34"/>
  <c r="AA2873" i="34"/>
  <c r="Z2873" i="34"/>
  <c r="Y2873" i="34"/>
  <c r="X2873" i="34"/>
  <c r="W2873" i="34"/>
  <c r="V2873" i="34"/>
  <c r="U2873" i="34"/>
  <c r="T2873" i="34"/>
  <c r="S2873" i="34"/>
  <c r="R2873" i="34"/>
  <c r="Q2873" i="34"/>
  <c r="P2873" i="34"/>
  <c r="O2873" i="34"/>
  <c r="N2873" i="34"/>
  <c r="M2873" i="34"/>
  <c r="L2873" i="34"/>
  <c r="K2873" i="34"/>
  <c r="J2873" i="34"/>
  <c r="I2873" i="34"/>
  <c r="H2873" i="34"/>
  <c r="G2873" i="34"/>
  <c r="F2873" i="34"/>
  <c r="AA2872" i="34"/>
  <c r="Z2872" i="34"/>
  <c r="Y2872" i="34"/>
  <c r="X2872" i="34"/>
  <c r="W2872" i="34"/>
  <c r="V2872" i="34"/>
  <c r="U2872" i="34"/>
  <c r="T2872" i="34"/>
  <c r="S2872" i="34"/>
  <c r="R2872" i="34"/>
  <c r="Q2872" i="34"/>
  <c r="P2872" i="34"/>
  <c r="O2872" i="34"/>
  <c r="N2872" i="34"/>
  <c r="M2872" i="34"/>
  <c r="L2872" i="34"/>
  <c r="K2872" i="34"/>
  <c r="J2872" i="34"/>
  <c r="I2872" i="34"/>
  <c r="H2872" i="34"/>
  <c r="G2872" i="34"/>
  <c r="F2872" i="34"/>
  <c r="AA2871" i="34"/>
  <c r="Z2871" i="34"/>
  <c r="Y2871" i="34"/>
  <c r="X2871" i="34"/>
  <c r="W2871" i="34"/>
  <c r="V2871" i="34"/>
  <c r="U2871" i="34"/>
  <c r="T2871" i="34"/>
  <c r="S2871" i="34"/>
  <c r="R2871" i="34"/>
  <c r="Q2871" i="34"/>
  <c r="P2871" i="34"/>
  <c r="O2871" i="34"/>
  <c r="N2871" i="34"/>
  <c r="M2871" i="34"/>
  <c r="L2871" i="34"/>
  <c r="K2871" i="34"/>
  <c r="J2871" i="34"/>
  <c r="I2871" i="34"/>
  <c r="H2871" i="34"/>
  <c r="G2871" i="34"/>
  <c r="F2871" i="34"/>
  <c r="AA2870" i="34"/>
  <c r="Z2870" i="34"/>
  <c r="Y2870" i="34"/>
  <c r="X2870" i="34"/>
  <c r="W2870" i="34"/>
  <c r="V2870" i="34"/>
  <c r="U2870" i="34"/>
  <c r="T2870" i="34"/>
  <c r="S2870" i="34"/>
  <c r="R2870" i="34"/>
  <c r="Q2870" i="34"/>
  <c r="P2870" i="34"/>
  <c r="O2870" i="34"/>
  <c r="N2870" i="34"/>
  <c r="M2870" i="34"/>
  <c r="L2870" i="34"/>
  <c r="K2870" i="34"/>
  <c r="J2870" i="34"/>
  <c r="I2870" i="34"/>
  <c r="H2870" i="34"/>
  <c r="G2870" i="34"/>
  <c r="F2870" i="34"/>
  <c r="AA2869" i="34"/>
  <c r="Z2869" i="34"/>
  <c r="Y2869" i="34"/>
  <c r="X2869" i="34"/>
  <c r="W2869" i="34"/>
  <c r="V2869" i="34"/>
  <c r="U2869" i="34"/>
  <c r="T2869" i="34"/>
  <c r="S2869" i="34"/>
  <c r="R2869" i="34"/>
  <c r="Q2869" i="34"/>
  <c r="P2869" i="34"/>
  <c r="O2869" i="34"/>
  <c r="N2869" i="34"/>
  <c r="M2869" i="34"/>
  <c r="L2869" i="34"/>
  <c r="K2869" i="34"/>
  <c r="J2869" i="34"/>
  <c r="I2869" i="34"/>
  <c r="H2869" i="34"/>
  <c r="G2869" i="34"/>
  <c r="F2869" i="34"/>
  <c r="AA2868" i="34"/>
  <c r="Z2868" i="34"/>
  <c r="Y2868" i="34"/>
  <c r="X2868" i="34"/>
  <c r="W2868" i="34"/>
  <c r="V2868" i="34"/>
  <c r="U2868" i="34"/>
  <c r="T2868" i="34"/>
  <c r="S2868" i="34"/>
  <c r="R2868" i="34"/>
  <c r="Q2868" i="34"/>
  <c r="P2868" i="34"/>
  <c r="O2868" i="34"/>
  <c r="N2868" i="34"/>
  <c r="M2868" i="34"/>
  <c r="L2868" i="34"/>
  <c r="K2868" i="34"/>
  <c r="J2868" i="34"/>
  <c r="I2868" i="34"/>
  <c r="H2868" i="34"/>
  <c r="G2868" i="34"/>
  <c r="F2868" i="34"/>
  <c r="AA2867" i="34"/>
  <c r="Z2867" i="34"/>
  <c r="Y2867" i="34"/>
  <c r="X2867" i="34"/>
  <c r="W2867" i="34"/>
  <c r="V2867" i="34"/>
  <c r="U2867" i="34"/>
  <c r="T2867" i="34"/>
  <c r="S2867" i="34"/>
  <c r="R2867" i="34"/>
  <c r="Q2867" i="34"/>
  <c r="P2867" i="34"/>
  <c r="O2867" i="34"/>
  <c r="N2867" i="34"/>
  <c r="M2867" i="34"/>
  <c r="L2867" i="34"/>
  <c r="K2867" i="34"/>
  <c r="J2867" i="34"/>
  <c r="I2867" i="34"/>
  <c r="H2867" i="34"/>
  <c r="G2867" i="34"/>
  <c r="F2867" i="34"/>
  <c r="AA2866" i="34"/>
  <c r="Z2866" i="34"/>
  <c r="Y2866" i="34"/>
  <c r="X2866" i="34"/>
  <c r="W2866" i="34"/>
  <c r="V2866" i="34"/>
  <c r="U2866" i="34"/>
  <c r="T2866" i="34"/>
  <c r="S2866" i="34"/>
  <c r="R2866" i="34"/>
  <c r="Q2866" i="34"/>
  <c r="P2866" i="34"/>
  <c r="O2866" i="34"/>
  <c r="N2866" i="34"/>
  <c r="M2866" i="34"/>
  <c r="L2866" i="34"/>
  <c r="K2866" i="34"/>
  <c r="J2866" i="34"/>
  <c r="I2866" i="34"/>
  <c r="H2866" i="34"/>
  <c r="G2866" i="34"/>
  <c r="F2866" i="34"/>
  <c r="AA2865" i="34"/>
  <c r="Z2865" i="34"/>
  <c r="Y2865" i="34"/>
  <c r="X2865" i="34"/>
  <c r="W2865" i="34"/>
  <c r="V2865" i="34"/>
  <c r="U2865" i="34"/>
  <c r="T2865" i="34"/>
  <c r="S2865" i="34"/>
  <c r="R2865" i="34"/>
  <c r="Q2865" i="34"/>
  <c r="P2865" i="34"/>
  <c r="O2865" i="34"/>
  <c r="N2865" i="34"/>
  <c r="M2865" i="34"/>
  <c r="L2865" i="34"/>
  <c r="K2865" i="34"/>
  <c r="J2865" i="34"/>
  <c r="I2865" i="34"/>
  <c r="H2865" i="34"/>
  <c r="G2865" i="34"/>
  <c r="F2865" i="34"/>
  <c r="AA2864" i="34"/>
  <c r="Z2864" i="34"/>
  <c r="Y2864" i="34"/>
  <c r="X2864" i="34"/>
  <c r="W2864" i="34"/>
  <c r="V2864" i="34"/>
  <c r="U2864" i="34"/>
  <c r="T2864" i="34"/>
  <c r="S2864" i="34"/>
  <c r="R2864" i="34"/>
  <c r="Q2864" i="34"/>
  <c r="P2864" i="34"/>
  <c r="O2864" i="34"/>
  <c r="N2864" i="34"/>
  <c r="M2864" i="34"/>
  <c r="L2864" i="34"/>
  <c r="K2864" i="34"/>
  <c r="J2864" i="34"/>
  <c r="I2864" i="34"/>
  <c r="H2864" i="34"/>
  <c r="G2864" i="34"/>
  <c r="F2864" i="34"/>
  <c r="AA2863" i="34"/>
  <c r="Z2863" i="34"/>
  <c r="Y2863" i="34"/>
  <c r="X2863" i="34"/>
  <c r="W2863" i="34"/>
  <c r="V2863" i="34"/>
  <c r="U2863" i="34"/>
  <c r="T2863" i="34"/>
  <c r="S2863" i="34"/>
  <c r="R2863" i="34"/>
  <c r="Q2863" i="34"/>
  <c r="P2863" i="34"/>
  <c r="O2863" i="34"/>
  <c r="N2863" i="34"/>
  <c r="M2863" i="34"/>
  <c r="L2863" i="34"/>
  <c r="K2863" i="34"/>
  <c r="J2863" i="34"/>
  <c r="I2863" i="34"/>
  <c r="H2863" i="34"/>
  <c r="G2863" i="34"/>
  <c r="F2863" i="34"/>
  <c r="AA2862" i="34"/>
  <c r="Z2862" i="34"/>
  <c r="Y2862" i="34"/>
  <c r="X2862" i="34"/>
  <c r="W2862" i="34"/>
  <c r="V2862" i="34"/>
  <c r="U2862" i="34"/>
  <c r="T2862" i="34"/>
  <c r="S2862" i="34"/>
  <c r="R2862" i="34"/>
  <c r="Q2862" i="34"/>
  <c r="P2862" i="34"/>
  <c r="O2862" i="34"/>
  <c r="N2862" i="34"/>
  <c r="M2862" i="34"/>
  <c r="L2862" i="34"/>
  <c r="K2862" i="34"/>
  <c r="J2862" i="34"/>
  <c r="I2862" i="34"/>
  <c r="H2862" i="34"/>
  <c r="G2862" i="34"/>
  <c r="F2862" i="34"/>
  <c r="AA2861" i="34"/>
  <c r="Z2861" i="34"/>
  <c r="Y2861" i="34"/>
  <c r="X2861" i="34"/>
  <c r="W2861" i="34"/>
  <c r="V2861" i="34"/>
  <c r="U2861" i="34"/>
  <c r="T2861" i="34"/>
  <c r="S2861" i="34"/>
  <c r="R2861" i="34"/>
  <c r="Q2861" i="34"/>
  <c r="P2861" i="34"/>
  <c r="O2861" i="34"/>
  <c r="N2861" i="34"/>
  <c r="M2861" i="34"/>
  <c r="L2861" i="34"/>
  <c r="K2861" i="34"/>
  <c r="J2861" i="34"/>
  <c r="I2861" i="34"/>
  <c r="H2861" i="34"/>
  <c r="G2861" i="34"/>
  <c r="F2861" i="34"/>
  <c r="AA2860" i="34"/>
  <c r="Z2860" i="34"/>
  <c r="Y2860" i="34"/>
  <c r="X2860" i="34"/>
  <c r="W2860" i="34"/>
  <c r="V2860" i="34"/>
  <c r="U2860" i="34"/>
  <c r="T2860" i="34"/>
  <c r="S2860" i="34"/>
  <c r="R2860" i="34"/>
  <c r="Q2860" i="34"/>
  <c r="P2860" i="34"/>
  <c r="O2860" i="34"/>
  <c r="N2860" i="34"/>
  <c r="M2860" i="34"/>
  <c r="L2860" i="34"/>
  <c r="K2860" i="34"/>
  <c r="J2860" i="34"/>
  <c r="I2860" i="34"/>
  <c r="H2860" i="34"/>
  <c r="G2860" i="34"/>
  <c r="F2860" i="34"/>
  <c r="AA2859" i="34"/>
  <c r="Z2859" i="34"/>
  <c r="Y2859" i="34"/>
  <c r="X2859" i="34"/>
  <c r="W2859" i="34"/>
  <c r="V2859" i="34"/>
  <c r="U2859" i="34"/>
  <c r="T2859" i="34"/>
  <c r="S2859" i="34"/>
  <c r="R2859" i="34"/>
  <c r="Q2859" i="34"/>
  <c r="P2859" i="34"/>
  <c r="O2859" i="34"/>
  <c r="N2859" i="34"/>
  <c r="M2859" i="34"/>
  <c r="L2859" i="34"/>
  <c r="K2859" i="34"/>
  <c r="J2859" i="34"/>
  <c r="I2859" i="34"/>
  <c r="H2859" i="34"/>
  <c r="G2859" i="34"/>
  <c r="F2859" i="34"/>
  <c r="AA2858" i="34"/>
  <c r="Z2858" i="34"/>
  <c r="Y2858" i="34"/>
  <c r="X2858" i="34"/>
  <c r="W2858" i="34"/>
  <c r="V2858" i="34"/>
  <c r="U2858" i="34"/>
  <c r="T2858" i="34"/>
  <c r="S2858" i="34"/>
  <c r="R2858" i="34"/>
  <c r="Q2858" i="34"/>
  <c r="P2858" i="34"/>
  <c r="O2858" i="34"/>
  <c r="N2858" i="34"/>
  <c r="M2858" i="34"/>
  <c r="L2858" i="34"/>
  <c r="K2858" i="34"/>
  <c r="J2858" i="34"/>
  <c r="I2858" i="34"/>
  <c r="H2858" i="34"/>
  <c r="G2858" i="34"/>
  <c r="F2858" i="34"/>
  <c r="AA2857" i="34"/>
  <c r="Z2857" i="34"/>
  <c r="Y2857" i="34"/>
  <c r="X2857" i="34"/>
  <c r="W2857" i="34"/>
  <c r="V2857" i="34"/>
  <c r="U2857" i="34"/>
  <c r="T2857" i="34"/>
  <c r="S2857" i="34"/>
  <c r="R2857" i="34"/>
  <c r="Q2857" i="34"/>
  <c r="P2857" i="34"/>
  <c r="O2857" i="34"/>
  <c r="N2857" i="34"/>
  <c r="M2857" i="34"/>
  <c r="L2857" i="34"/>
  <c r="K2857" i="34"/>
  <c r="J2857" i="34"/>
  <c r="I2857" i="34"/>
  <c r="H2857" i="34"/>
  <c r="G2857" i="34"/>
  <c r="F2857" i="34"/>
  <c r="AA2856" i="34"/>
  <c r="Z2856" i="34"/>
  <c r="Y2856" i="34"/>
  <c r="X2856" i="34"/>
  <c r="W2856" i="34"/>
  <c r="V2856" i="34"/>
  <c r="U2856" i="34"/>
  <c r="T2856" i="34"/>
  <c r="S2856" i="34"/>
  <c r="R2856" i="34"/>
  <c r="Q2856" i="34"/>
  <c r="P2856" i="34"/>
  <c r="O2856" i="34"/>
  <c r="N2856" i="34"/>
  <c r="M2856" i="34"/>
  <c r="L2856" i="34"/>
  <c r="K2856" i="34"/>
  <c r="J2856" i="34"/>
  <c r="I2856" i="34"/>
  <c r="H2856" i="34"/>
  <c r="G2856" i="34"/>
  <c r="F2856" i="34"/>
  <c r="AA2855" i="34"/>
  <c r="Z2855" i="34"/>
  <c r="Y2855" i="34"/>
  <c r="X2855" i="34"/>
  <c r="W2855" i="34"/>
  <c r="V2855" i="34"/>
  <c r="U2855" i="34"/>
  <c r="T2855" i="34"/>
  <c r="S2855" i="34"/>
  <c r="R2855" i="34"/>
  <c r="Q2855" i="34"/>
  <c r="P2855" i="34"/>
  <c r="O2855" i="34"/>
  <c r="N2855" i="34"/>
  <c r="M2855" i="34"/>
  <c r="L2855" i="34"/>
  <c r="K2855" i="34"/>
  <c r="J2855" i="34"/>
  <c r="I2855" i="34"/>
  <c r="H2855" i="34"/>
  <c r="G2855" i="34"/>
  <c r="F2855" i="34"/>
  <c r="AA2854" i="34"/>
  <c r="Z2854" i="34"/>
  <c r="Y2854" i="34"/>
  <c r="X2854" i="34"/>
  <c r="W2854" i="34"/>
  <c r="V2854" i="34"/>
  <c r="U2854" i="34"/>
  <c r="T2854" i="34"/>
  <c r="S2854" i="34"/>
  <c r="R2854" i="34"/>
  <c r="Q2854" i="34"/>
  <c r="P2854" i="34"/>
  <c r="O2854" i="34"/>
  <c r="N2854" i="34"/>
  <c r="M2854" i="34"/>
  <c r="L2854" i="34"/>
  <c r="K2854" i="34"/>
  <c r="J2854" i="34"/>
  <c r="I2854" i="34"/>
  <c r="H2854" i="34"/>
  <c r="G2854" i="34"/>
  <c r="F2854" i="34"/>
  <c r="AA2853" i="34"/>
  <c r="Z2853" i="34"/>
  <c r="Y2853" i="34"/>
  <c r="X2853" i="34"/>
  <c r="W2853" i="34"/>
  <c r="V2853" i="34"/>
  <c r="U2853" i="34"/>
  <c r="T2853" i="34"/>
  <c r="S2853" i="34"/>
  <c r="R2853" i="34"/>
  <c r="Q2853" i="34"/>
  <c r="P2853" i="34"/>
  <c r="O2853" i="34"/>
  <c r="N2853" i="34"/>
  <c r="M2853" i="34"/>
  <c r="L2853" i="34"/>
  <c r="K2853" i="34"/>
  <c r="J2853" i="34"/>
  <c r="I2853" i="34"/>
  <c r="H2853" i="34"/>
  <c r="G2853" i="34"/>
  <c r="F2853" i="34"/>
  <c r="AA2852" i="34"/>
  <c r="Z2852" i="34"/>
  <c r="Y2852" i="34"/>
  <c r="X2852" i="34"/>
  <c r="W2852" i="34"/>
  <c r="V2852" i="34"/>
  <c r="U2852" i="34"/>
  <c r="T2852" i="34"/>
  <c r="S2852" i="34"/>
  <c r="R2852" i="34"/>
  <c r="Q2852" i="34"/>
  <c r="P2852" i="34"/>
  <c r="O2852" i="34"/>
  <c r="N2852" i="34"/>
  <c r="M2852" i="34"/>
  <c r="L2852" i="34"/>
  <c r="K2852" i="34"/>
  <c r="J2852" i="34"/>
  <c r="I2852" i="34"/>
  <c r="H2852" i="34"/>
  <c r="G2852" i="34"/>
  <c r="F2852" i="34"/>
  <c r="AA2851" i="34"/>
  <c r="Z2851" i="34"/>
  <c r="Y2851" i="34"/>
  <c r="X2851" i="34"/>
  <c r="W2851" i="34"/>
  <c r="V2851" i="34"/>
  <c r="U2851" i="34"/>
  <c r="T2851" i="34"/>
  <c r="S2851" i="34"/>
  <c r="R2851" i="34"/>
  <c r="Q2851" i="34"/>
  <c r="P2851" i="34"/>
  <c r="O2851" i="34"/>
  <c r="N2851" i="34"/>
  <c r="M2851" i="34"/>
  <c r="L2851" i="34"/>
  <c r="K2851" i="34"/>
  <c r="J2851" i="34"/>
  <c r="I2851" i="34"/>
  <c r="H2851" i="34"/>
  <c r="G2851" i="34"/>
  <c r="F2851" i="34"/>
  <c r="AA2850" i="34"/>
  <c r="Z2850" i="34"/>
  <c r="Y2850" i="34"/>
  <c r="X2850" i="34"/>
  <c r="W2850" i="34"/>
  <c r="V2850" i="34"/>
  <c r="U2850" i="34"/>
  <c r="T2850" i="34"/>
  <c r="S2850" i="34"/>
  <c r="R2850" i="34"/>
  <c r="Q2850" i="34"/>
  <c r="P2850" i="34"/>
  <c r="O2850" i="34"/>
  <c r="N2850" i="34"/>
  <c r="M2850" i="34"/>
  <c r="L2850" i="34"/>
  <c r="K2850" i="34"/>
  <c r="J2850" i="34"/>
  <c r="I2850" i="34"/>
  <c r="H2850" i="34"/>
  <c r="G2850" i="34"/>
  <c r="F2850" i="34"/>
  <c r="AA2849" i="34"/>
  <c r="Z2849" i="34"/>
  <c r="Y2849" i="34"/>
  <c r="X2849" i="34"/>
  <c r="W2849" i="34"/>
  <c r="V2849" i="34"/>
  <c r="U2849" i="34"/>
  <c r="T2849" i="34"/>
  <c r="S2849" i="34"/>
  <c r="R2849" i="34"/>
  <c r="Q2849" i="34"/>
  <c r="P2849" i="34"/>
  <c r="O2849" i="34"/>
  <c r="N2849" i="34"/>
  <c r="M2849" i="34"/>
  <c r="L2849" i="34"/>
  <c r="K2849" i="34"/>
  <c r="J2849" i="34"/>
  <c r="I2849" i="34"/>
  <c r="H2849" i="34"/>
  <c r="G2849" i="34"/>
  <c r="F2849" i="34"/>
  <c r="AA2848" i="34"/>
  <c r="Z2848" i="34"/>
  <c r="Y2848" i="34"/>
  <c r="X2848" i="34"/>
  <c r="W2848" i="34"/>
  <c r="V2848" i="34"/>
  <c r="U2848" i="34"/>
  <c r="T2848" i="34"/>
  <c r="S2848" i="34"/>
  <c r="R2848" i="34"/>
  <c r="Q2848" i="34"/>
  <c r="P2848" i="34"/>
  <c r="O2848" i="34"/>
  <c r="N2848" i="34"/>
  <c r="M2848" i="34"/>
  <c r="L2848" i="34"/>
  <c r="K2848" i="34"/>
  <c r="J2848" i="34"/>
  <c r="I2848" i="34"/>
  <c r="H2848" i="34"/>
  <c r="G2848" i="34"/>
  <c r="F2848" i="34"/>
  <c r="AA2847" i="34"/>
  <c r="Z2847" i="34"/>
  <c r="Y2847" i="34"/>
  <c r="X2847" i="34"/>
  <c r="W2847" i="34"/>
  <c r="V2847" i="34"/>
  <c r="U2847" i="34"/>
  <c r="T2847" i="34"/>
  <c r="S2847" i="34"/>
  <c r="R2847" i="34"/>
  <c r="Q2847" i="34"/>
  <c r="P2847" i="34"/>
  <c r="O2847" i="34"/>
  <c r="N2847" i="34"/>
  <c r="M2847" i="34"/>
  <c r="L2847" i="34"/>
  <c r="K2847" i="34"/>
  <c r="J2847" i="34"/>
  <c r="I2847" i="34"/>
  <c r="H2847" i="34"/>
  <c r="G2847" i="34"/>
  <c r="F2847" i="34"/>
  <c r="AA2846" i="34"/>
  <c r="Z2846" i="34"/>
  <c r="Y2846" i="34"/>
  <c r="X2846" i="34"/>
  <c r="W2846" i="34"/>
  <c r="V2846" i="34"/>
  <c r="U2846" i="34"/>
  <c r="T2846" i="34"/>
  <c r="S2846" i="34"/>
  <c r="R2846" i="34"/>
  <c r="Q2846" i="34"/>
  <c r="P2846" i="34"/>
  <c r="O2846" i="34"/>
  <c r="N2846" i="34"/>
  <c r="M2846" i="34"/>
  <c r="L2846" i="34"/>
  <c r="K2846" i="34"/>
  <c r="J2846" i="34"/>
  <c r="I2846" i="34"/>
  <c r="H2846" i="34"/>
  <c r="G2846" i="34"/>
  <c r="F2846" i="34"/>
  <c r="AA2845" i="34"/>
  <c r="Z2845" i="34"/>
  <c r="Y2845" i="34"/>
  <c r="X2845" i="34"/>
  <c r="W2845" i="34"/>
  <c r="V2845" i="34"/>
  <c r="U2845" i="34"/>
  <c r="T2845" i="34"/>
  <c r="S2845" i="34"/>
  <c r="R2845" i="34"/>
  <c r="Q2845" i="34"/>
  <c r="P2845" i="34"/>
  <c r="O2845" i="34"/>
  <c r="N2845" i="34"/>
  <c r="M2845" i="34"/>
  <c r="L2845" i="34"/>
  <c r="K2845" i="34"/>
  <c r="J2845" i="34"/>
  <c r="I2845" i="34"/>
  <c r="H2845" i="34"/>
  <c r="G2845" i="34"/>
  <c r="F2845" i="34"/>
  <c r="AA2844" i="34"/>
  <c r="Z2844" i="34"/>
  <c r="Y2844" i="34"/>
  <c r="X2844" i="34"/>
  <c r="W2844" i="34"/>
  <c r="V2844" i="34"/>
  <c r="U2844" i="34"/>
  <c r="T2844" i="34"/>
  <c r="S2844" i="34"/>
  <c r="R2844" i="34"/>
  <c r="Q2844" i="34"/>
  <c r="P2844" i="34"/>
  <c r="O2844" i="34"/>
  <c r="N2844" i="34"/>
  <c r="M2844" i="34"/>
  <c r="L2844" i="34"/>
  <c r="K2844" i="34"/>
  <c r="J2844" i="34"/>
  <c r="I2844" i="34"/>
  <c r="H2844" i="34"/>
  <c r="G2844" i="34"/>
  <c r="F2844" i="34"/>
  <c r="AA2843" i="34"/>
  <c r="Z2843" i="34"/>
  <c r="Y2843" i="34"/>
  <c r="X2843" i="34"/>
  <c r="W2843" i="34"/>
  <c r="V2843" i="34"/>
  <c r="U2843" i="34"/>
  <c r="T2843" i="34"/>
  <c r="S2843" i="34"/>
  <c r="R2843" i="34"/>
  <c r="Q2843" i="34"/>
  <c r="P2843" i="34"/>
  <c r="O2843" i="34"/>
  <c r="N2843" i="34"/>
  <c r="M2843" i="34"/>
  <c r="L2843" i="34"/>
  <c r="K2843" i="34"/>
  <c r="J2843" i="34"/>
  <c r="I2843" i="34"/>
  <c r="H2843" i="34"/>
  <c r="G2843" i="34"/>
  <c r="F2843" i="34"/>
  <c r="AA2842" i="34"/>
  <c r="Z2842" i="34"/>
  <c r="Y2842" i="34"/>
  <c r="X2842" i="34"/>
  <c r="W2842" i="34"/>
  <c r="V2842" i="34"/>
  <c r="U2842" i="34"/>
  <c r="T2842" i="34"/>
  <c r="S2842" i="34"/>
  <c r="R2842" i="34"/>
  <c r="Q2842" i="34"/>
  <c r="P2842" i="34"/>
  <c r="O2842" i="34"/>
  <c r="N2842" i="34"/>
  <c r="M2842" i="34"/>
  <c r="L2842" i="34"/>
  <c r="K2842" i="34"/>
  <c r="J2842" i="34"/>
  <c r="I2842" i="34"/>
  <c r="H2842" i="34"/>
  <c r="G2842" i="34"/>
  <c r="F2842" i="34"/>
  <c r="AA2841" i="34"/>
  <c r="Z2841" i="34"/>
  <c r="Y2841" i="34"/>
  <c r="X2841" i="34"/>
  <c r="W2841" i="34"/>
  <c r="V2841" i="34"/>
  <c r="U2841" i="34"/>
  <c r="T2841" i="34"/>
  <c r="S2841" i="34"/>
  <c r="R2841" i="34"/>
  <c r="Q2841" i="34"/>
  <c r="P2841" i="34"/>
  <c r="O2841" i="34"/>
  <c r="N2841" i="34"/>
  <c r="M2841" i="34"/>
  <c r="L2841" i="34"/>
  <c r="K2841" i="34"/>
  <c r="J2841" i="34"/>
  <c r="I2841" i="34"/>
  <c r="H2841" i="34"/>
  <c r="G2841" i="34"/>
  <c r="F2841" i="34"/>
  <c r="AA2840" i="34"/>
  <c r="Z2840" i="34"/>
  <c r="Y2840" i="34"/>
  <c r="X2840" i="34"/>
  <c r="W2840" i="34"/>
  <c r="V2840" i="34"/>
  <c r="U2840" i="34"/>
  <c r="T2840" i="34"/>
  <c r="S2840" i="34"/>
  <c r="R2840" i="34"/>
  <c r="Q2840" i="34"/>
  <c r="P2840" i="34"/>
  <c r="O2840" i="34"/>
  <c r="N2840" i="34"/>
  <c r="M2840" i="34"/>
  <c r="L2840" i="34"/>
  <c r="K2840" i="34"/>
  <c r="J2840" i="34"/>
  <c r="I2840" i="34"/>
  <c r="H2840" i="34"/>
  <c r="G2840" i="34"/>
  <c r="F2840" i="34"/>
  <c r="AA2839" i="34"/>
  <c r="Z2839" i="34"/>
  <c r="Y2839" i="34"/>
  <c r="X2839" i="34"/>
  <c r="W2839" i="34"/>
  <c r="V2839" i="34"/>
  <c r="U2839" i="34"/>
  <c r="T2839" i="34"/>
  <c r="S2839" i="34"/>
  <c r="R2839" i="34"/>
  <c r="Q2839" i="34"/>
  <c r="P2839" i="34"/>
  <c r="O2839" i="34"/>
  <c r="N2839" i="34"/>
  <c r="M2839" i="34"/>
  <c r="L2839" i="34"/>
  <c r="K2839" i="34"/>
  <c r="J2839" i="34"/>
  <c r="I2839" i="34"/>
  <c r="H2839" i="34"/>
  <c r="G2839" i="34"/>
  <c r="F2839" i="34"/>
  <c r="AA2838" i="34"/>
  <c r="Z2838" i="34"/>
  <c r="Y2838" i="34"/>
  <c r="X2838" i="34"/>
  <c r="W2838" i="34"/>
  <c r="V2838" i="34"/>
  <c r="U2838" i="34"/>
  <c r="T2838" i="34"/>
  <c r="S2838" i="34"/>
  <c r="R2838" i="34"/>
  <c r="Q2838" i="34"/>
  <c r="P2838" i="34"/>
  <c r="O2838" i="34"/>
  <c r="N2838" i="34"/>
  <c r="M2838" i="34"/>
  <c r="L2838" i="34"/>
  <c r="K2838" i="34"/>
  <c r="J2838" i="34"/>
  <c r="I2838" i="34"/>
  <c r="H2838" i="34"/>
  <c r="G2838" i="34"/>
  <c r="F2838" i="34"/>
  <c r="AA2837" i="34"/>
  <c r="Z2837" i="34"/>
  <c r="Y2837" i="34"/>
  <c r="X2837" i="34"/>
  <c r="W2837" i="34"/>
  <c r="V2837" i="34"/>
  <c r="U2837" i="34"/>
  <c r="T2837" i="34"/>
  <c r="S2837" i="34"/>
  <c r="R2837" i="34"/>
  <c r="Q2837" i="34"/>
  <c r="P2837" i="34"/>
  <c r="O2837" i="34"/>
  <c r="N2837" i="34"/>
  <c r="M2837" i="34"/>
  <c r="L2837" i="34"/>
  <c r="K2837" i="34"/>
  <c r="J2837" i="34"/>
  <c r="I2837" i="34"/>
  <c r="H2837" i="34"/>
  <c r="G2837" i="34"/>
  <c r="F2837" i="34"/>
  <c r="AA2836" i="34"/>
  <c r="Z2836" i="34"/>
  <c r="Y2836" i="34"/>
  <c r="X2836" i="34"/>
  <c r="W2836" i="34"/>
  <c r="V2836" i="34"/>
  <c r="U2836" i="34"/>
  <c r="T2836" i="34"/>
  <c r="S2836" i="34"/>
  <c r="R2836" i="34"/>
  <c r="Q2836" i="34"/>
  <c r="P2836" i="34"/>
  <c r="O2836" i="34"/>
  <c r="N2836" i="34"/>
  <c r="M2836" i="34"/>
  <c r="L2836" i="34"/>
  <c r="K2836" i="34"/>
  <c r="J2836" i="34"/>
  <c r="I2836" i="34"/>
  <c r="H2836" i="34"/>
  <c r="G2836" i="34"/>
  <c r="F2836" i="34"/>
  <c r="AA2835" i="34"/>
  <c r="Z2835" i="34"/>
  <c r="Y2835" i="34"/>
  <c r="X2835" i="34"/>
  <c r="W2835" i="34"/>
  <c r="V2835" i="34"/>
  <c r="U2835" i="34"/>
  <c r="T2835" i="34"/>
  <c r="S2835" i="34"/>
  <c r="R2835" i="34"/>
  <c r="Q2835" i="34"/>
  <c r="P2835" i="34"/>
  <c r="O2835" i="34"/>
  <c r="N2835" i="34"/>
  <c r="M2835" i="34"/>
  <c r="L2835" i="34"/>
  <c r="K2835" i="34"/>
  <c r="J2835" i="34"/>
  <c r="I2835" i="34"/>
  <c r="H2835" i="34"/>
  <c r="G2835" i="34"/>
  <c r="F2835" i="34"/>
  <c r="AA2834" i="34"/>
  <c r="Z2834" i="34"/>
  <c r="Y2834" i="34"/>
  <c r="X2834" i="34"/>
  <c r="W2834" i="34"/>
  <c r="V2834" i="34"/>
  <c r="U2834" i="34"/>
  <c r="T2834" i="34"/>
  <c r="S2834" i="34"/>
  <c r="R2834" i="34"/>
  <c r="Q2834" i="34"/>
  <c r="P2834" i="34"/>
  <c r="O2834" i="34"/>
  <c r="N2834" i="34"/>
  <c r="M2834" i="34"/>
  <c r="L2834" i="34"/>
  <c r="K2834" i="34"/>
  <c r="J2834" i="34"/>
  <c r="I2834" i="34"/>
  <c r="H2834" i="34"/>
  <c r="G2834" i="34"/>
  <c r="F2834" i="34"/>
  <c r="AA2833" i="34"/>
  <c r="Z2833" i="34"/>
  <c r="Y2833" i="34"/>
  <c r="X2833" i="34"/>
  <c r="W2833" i="34"/>
  <c r="V2833" i="34"/>
  <c r="U2833" i="34"/>
  <c r="T2833" i="34"/>
  <c r="S2833" i="34"/>
  <c r="R2833" i="34"/>
  <c r="Q2833" i="34"/>
  <c r="P2833" i="34"/>
  <c r="O2833" i="34"/>
  <c r="N2833" i="34"/>
  <c r="M2833" i="34"/>
  <c r="L2833" i="34"/>
  <c r="K2833" i="34"/>
  <c r="J2833" i="34"/>
  <c r="I2833" i="34"/>
  <c r="H2833" i="34"/>
  <c r="G2833" i="34"/>
  <c r="F2833" i="34"/>
  <c r="AA2832" i="34"/>
  <c r="Z2832" i="34"/>
  <c r="Y2832" i="34"/>
  <c r="X2832" i="34"/>
  <c r="W2832" i="34"/>
  <c r="V2832" i="34"/>
  <c r="U2832" i="34"/>
  <c r="T2832" i="34"/>
  <c r="S2832" i="34"/>
  <c r="R2832" i="34"/>
  <c r="Q2832" i="34"/>
  <c r="P2832" i="34"/>
  <c r="O2832" i="34"/>
  <c r="N2832" i="34"/>
  <c r="M2832" i="34"/>
  <c r="L2832" i="34"/>
  <c r="K2832" i="34"/>
  <c r="J2832" i="34"/>
  <c r="I2832" i="34"/>
  <c r="H2832" i="34"/>
  <c r="G2832" i="34"/>
  <c r="F2832" i="34"/>
  <c r="AA2831" i="34"/>
  <c r="Z2831" i="34"/>
  <c r="Y2831" i="34"/>
  <c r="X2831" i="34"/>
  <c r="W2831" i="34"/>
  <c r="V2831" i="34"/>
  <c r="U2831" i="34"/>
  <c r="T2831" i="34"/>
  <c r="S2831" i="34"/>
  <c r="R2831" i="34"/>
  <c r="Q2831" i="34"/>
  <c r="P2831" i="34"/>
  <c r="O2831" i="34"/>
  <c r="N2831" i="34"/>
  <c r="M2831" i="34"/>
  <c r="L2831" i="34"/>
  <c r="K2831" i="34"/>
  <c r="J2831" i="34"/>
  <c r="I2831" i="34"/>
  <c r="H2831" i="34"/>
  <c r="G2831" i="34"/>
  <c r="F2831" i="34"/>
  <c r="AA2830" i="34"/>
  <c r="Z2830" i="34"/>
  <c r="Y2830" i="34"/>
  <c r="X2830" i="34"/>
  <c r="W2830" i="34"/>
  <c r="V2830" i="34"/>
  <c r="U2830" i="34"/>
  <c r="T2830" i="34"/>
  <c r="S2830" i="34"/>
  <c r="R2830" i="34"/>
  <c r="Q2830" i="34"/>
  <c r="P2830" i="34"/>
  <c r="O2830" i="34"/>
  <c r="N2830" i="34"/>
  <c r="M2830" i="34"/>
  <c r="L2830" i="34"/>
  <c r="K2830" i="34"/>
  <c r="J2830" i="34"/>
  <c r="I2830" i="34"/>
  <c r="H2830" i="34"/>
  <c r="G2830" i="34"/>
  <c r="F2830" i="34"/>
  <c r="AA2829" i="34"/>
  <c r="Z2829" i="34"/>
  <c r="Y2829" i="34"/>
  <c r="X2829" i="34"/>
  <c r="W2829" i="34"/>
  <c r="V2829" i="34"/>
  <c r="U2829" i="34"/>
  <c r="T2829" i="34"/>
  <c r="S2829" i="34"/>
  <c r="R2829" i="34"/>
  <c r="Q2829" i="34"/>
  <c r="P2829" i="34"/>
  <c r="O2829" i="34"/>
  <c r="N2829" i="34"/>
  <c r="M2829" i="34"/>
  <c r="L2829" i="34"/>
  <c r="K2829" i="34"/>
  <c r="J2829" i="34"/>
  <c r="I2829" i="34"/>
  <c r="H2829" i="34"/>
  <c r="G2829" i="34"/>
  <c r="F2829" i="34"/>
  <c r="AA2828" i="34"/>
  <c r="Z2828" i="34"/>
  <c r="Y2828" i="34"/>
  <c r="X2828" i="34"/>
  <c r="W2828" i="34"/>
  <c r="V2828" i="34"/>
  <c r="U2828" i="34"/>
  <c r="T2828" i="34"/>
  <c r="S2828" i="34"/>
  <c r="R2828" i="34"/>
  <c r="Q2828" i="34"/>
  <c r="P2828" i="34"/>
  <c r="O2828" i="34"/>
  <c r="N2828" i="34"/>
  <c r="M2828" i="34"/>
  <c r="L2828" i="34"/>
  <c r="K2828" i="34"/>
  <c r="J2828" i="34"/>
  <c r="I2828" i="34"/>
  <c r="H2828" i="34"/>
  <c r="G2828" i="34"/>
  <c r="F2828" i="34"/>
  <c r="AA2827" i="34"/>
  <c r="Z2827" i="34"/>
  <c r="Y2827" i="34"/>
  <c r="X2827" i="34"/>
  <c r="W2827" i="34"/>
  <c r="V2827" i="34"/>
  <c r="U2827" i="34"/>
  <c r="T2827" i="34"/>
  <c r="S2827" i="34"/>
  <c r="R2827" i="34"/>
  <c r="Q2827" i="34"/>
  <c r="P2827" i="34"/>
  <c r="O2827" i="34"/>
  <c r="N2827" i="34"/>
  <c r="M2827" i="34"/>
  <c r="L2827" i="34"/>
  <c r="K2827" i="34"/>
  <c r="J2827" i="34"/>
  <c r="I2827" i="34"/>
  <c r="H2827" i="34"/>
  <c r="G2827" i="34"/>
  <c r="F2827" i="34"/>
  <c r="AA2826" i="34"/>
  <c r="Z2826" i="34"/>
  <c r="Y2826" i="34"/>
  <c r="X2826" i="34"/>
  <c r="W2826" i="34"/>
  <c r="V2826" i="34"/>
  <c r="U2826" i="34"/>
  <c r="T2826" i="34"/>
  <c r="S2826" i="34"/>
  <c r="R2826" i="34"/>
  <c r="Q2826" i="34"/>
  <c r="P2826" i="34"/>
  <c r="O2826" i="34"/>
  <c r="N2826" i="34"/>
  <c r="M2826" i="34"/>
  <c r="L2826" i="34"/>
  <c r="K2826" i="34"/>
  <c r="J2826" i="34"/>
  <c r="I2826" i="34"/>
  <c r="H2826" i="34"/>
  <c r="G2826" i="34"/>
  <c r="F2826" i="34"/>
  <c r="AA2825" i="34"/>
  <c r="Z2825" i="34"/>
  <c r="Y2825" i="34"/>
  <c r="X2825" i="34"/>
  <c r="W2825" i="34"/>
  <c r="V2825" i="34"/>
  <c r="U2825" i="34"/>
  <c r="T2825" i="34"/>
  <c r="S2825" i="34"/>
  <c r="R2825" i="34"/>
  <c r="Q2825" i="34"/>
  <c r="P2825" i="34"/>
  <c r="O2825" i="34"/>
  <c r="N2825" i="34"/>
  <c r="M2825" i="34"/>
  <c r="L2825" i="34"/>
  <c r="K2825" i="34"/>
  <c r="J2825" i="34"/>
  <c r="I2825" i="34"/>
  <c r="H2825" i="34"/>
  <c r="G2825" i="34"/>
  <c r="F2825" i="34"/>
  <c r="AA2824" i="34"/>
  <c r="Z2824" i="34"/>
  <c r="Y2824" i="34"/>
  <c r="X2824" i="34"/>
  <c r="W2824" i="34"/>
  <c r="V2824" i="34"/>
  <c r="U2824" i="34"/>
  <c r="T2824" i="34"/>
  <c r="S2824" i="34"/>
  <c r="R2824" i="34"/>
  <c r="Q2824" i="34"/>
  <c r="P2824" i="34"/>
  <c r="O2824" i="34"/>
  <c r="N2824" i="34"/>
  <c r="M2824" i="34"/>
  <c r="L2824" i="34"/>
  <c r="K2824" i="34"/>
  <c r="J2824" i="34"/>
  <c r="I2824" i="34"/>
  <c r="H2824" i="34"/>
  <c r="G2824" i="34"/>
  <c r="F2824" i="34"/>
  <c r="AA2823" i="34"/>
  <c r="Z2823" i="34"/>
  <c r="Y2823" i="34"/>
  <c r="X2823" i="34"/>
  <c r="W2823" i="34"/>
  <c r="V2823" i="34"/>
  <c r="U2823" i="34"/>
  <c r="T2823" i="34"/>
  <c r="S2823" i="34"/>
  <c r="R2823" i="34"/>
  <c r="Q2823" i="34"/>
  <c r="P2823" i="34"/>
  <c r="O2823" i="34"/>
  <c r="N2823" i="34"/>
  <c r="M2823" i="34"/>
  <c r="L2823" i="34"/>
  <c r="K2823" i="34"/>
  <c r="J2823" i="34"/>
  <c r="I2823" i="34"/>
  <c r="H2823" i="34"/>
  <c r="G2823" i="34"/>
  <c r="F2823" i="34"/>
  <c r="AA2822" i="34"/>
  <c r="Z2822" i="34"/>
  <c r="Y2822" i="34"/>
  <c r="X2822" i="34"/>
  <c r="W2822" i="34"/>
  <c r="V2822" i="34"/>
  <c r="U2822" i="34"/>
  <c r="T2822" i="34"/>
  <c r="S2822" i="34"/>
  <c r="R2822" i="34"/>
  <c r="Q2822" i="34"/>
  <c r="P2822" i="34"/>
  <c r="O2822" i="34"/>
  <c r="N2822" i="34"/>
  <c r="M2822" i="34"/>
  <c r="L2822" i="34"/>
  <c r="K2822" i="34"/>
  <c r="J2822" i="34"/>
  <c r="I2822" i="34"/>
  <c r="H2822" i="34"/>
  <c r="G2822" i="34"/>
  <c r="F2822" i="34"/>
  <c r="AA2821" i="34"/>
  <c r="Z2821" i="34"/>
  <c r="Y2821" i="34"/>
  <c r="X2821" i="34"/>
  <c r="W2821" i="34"/>
  <c r="V2821" i="34"/>
  <c r="U2821" i="34"/>
  <c r="T2821" i="34"/>
  <c r="S2821" i="34"/>
  <c r="R2821" i="34"/>
  <c r="Q2821" i="34"/>
  <c r="P2821" i="34"/>
  <c r="O2821" i="34"/>
  <c r="N2821" i="34"/>
  <c r="M2821" i="34"/>
  <c r="L2821" i="34"/>
  <c r="K2821" i="34"/>
  <c r="J2821" i="34"/>
  <c r="I2821" i="34"/>
  <c r="H2821" i="34"/>
  <c r="G2821" i="34"/>
  <c r="F2821" i="34"/>
  <c r="AA2820" i="34"/>
  <c r="Z2820" i="34"/>
  <c r="Y2820" i="34"/>
  <c r="X2820" i="34"/>
  <c r="W2820" i="34"/>
  <c r="V2820" i="34"/>
  <c r="U2820" i="34"/>
  <c r="T2820" i="34"/>
  <c r="S2820" i="34"/>
  <c r="R2820" i="34"/>
  <c r="Q2820" i="34"/>
  <c r="P2820" i="34"/>
  <c r="O2820" i="34"/>
  <c r="N2820" i="34"/>
  <c r="M2820" i="34"/>
  <c r="L2820" i="34"/>
  <c r="K2820" i="34"/>
  <c r="J2820" i="34"/>
  <c r="I2820" i="34"/>
  <c r="H2820" i="34"/>
  <c r="G2820" i="34"/>
  <c r="F2820" i="34"/>
  <c r="AA2819" i="34"/>
  <c r="Z2819" i="34"/>
  <c r="Y2819" i="34"/>
  <c r="X2819" i="34"/>
  <c r="W2819" i="34"/>
  <c r="V2819" i="34"/>
  <c r="U2819" i="34"/>
  <c r="T2819" i="34"/>
  <c r="S2819" i="34"/>
  <c r="R2819" i="34"/>
  <c r="Q2819" i="34"/>
  <c r="P2819" i="34"/>
  <c r="O2819" i="34"/>
  <c r="N2819" i="34"/>
  <c r="M2819" i="34"/>
  <c r="L2819" i="34"/>
  <c r="K2819" i="34"/>
  <c r="J2819" i="34"/>
  <c r="I2819" i="34"/>
  <c r="H2819" i="34"/>
  <c r="G2819" i="34"/>
  <c r="F2819" i="34"/>
  <c r="AA2818" i="34"/>
  <c r="Z2818" i="34"/>
  <c r="Y2818" i="34"/>
  <c r="X2818" i="34"/>
  <c r="W2818" i="34"/>
  <c r="V2818" i="34"/>
  <c r="U2818" i="34"/>
  <c r="T2818" i="34"/>
  <c r="S2818" i="34"/>
  <c r="R2818" i="34"/>
  <c r="Q2818" i="34"/>
  <c r="P2818" i="34"/>
  <c r="O2818" i="34"/>
  <c r="N2818" i="34"/>
  <c r="M2818" i="34"/>
  <c r="L2818" i="34"/>
  <c r="K2818" i="34"/>
  <c r="J2818" i="34"/>
  <c r="I2818" i="34"/>
  <c r="H2818" i="34"/>
  <c r="G2818" i="34"/>
  <c r="F2818" i="34"/>
  <c r="AA2817" i="34"/>
  <c r="Z2817" i="34"/>
  <c r="Y2817" i="34"/>
  <c r="X2817" i="34"/>
  <c r="W2817" i="34"/>
  <c r="V2817" i="34"/>
  <c r="U2817" i="34"/>
  <c r="T2817" i="34"/>
  <c r="S2817" i="34"/>
  <c r="R2817" i="34"/>
  <c r="Q2817" i="34"/>
  <c r="P2817" i="34"/>
  <c r="O2817" i="34"/>
  <c r="N2817" i="34"/>
  <c r="M2817" i="34"/>
  <c r="L2817" i="34"/>
  <c r="K2817" i="34"/>
  <c r="J2817" i="34"/>
  <c r="I2817" i="34"/>
  <c r="H2817" i="34"/>
  <c r="G2817" i="34"/>
  <c r="F2817" i="34"/>
  <c r="AA2816" i="34"/>
  <c r="Z2816" i="34"/>
  <c r="Y2816" i="34"/>
  <c r="X2816" i="34"/>
  <c r="W2816" i="34"/>
  <c r="V2816" i="34"/>
  <c r="U2816" i="34"/>
  <c r="T2816" i="34"/>
  <c r="S2816" i="34"/>
  <c r="R2816" i="34"/>
  <c r="Q2816" i="34"/>
  <c r="P2816" i="34"/>
  <c r="O2816" i="34"/>
  <c r="N2816" i="34"/>
  <c r="M2816" i="34"/>
  <c r="L2816" i="34"/>
  <c r="K2816" i="34"/>
  <c r="J2816" i="34"/>
  <c r="I2816" i="34"/>
  <c r="H2816" i="34"/>
  <c r="G2816" i="34"/>
  <c r="F2816" i="34"/>
  <c r="AA2815" i="34"/>
  <c r="Z2815" i="34"/>
  <c r="Y2815" i="34"/>
  <c r="X2815" i="34"/>
  <c r="W2815" i="34"/>
  <c r="V2815" i="34"/>
  <c r="U2815" i="34"/>
  <c r="T2815" i="34"/>
  <c r="S2815" i="34"/>
  <c r="R2815" i="34"/>
  <c r="Q2815" i="34"/>
  <c r="P2815" i="34"/>
  <c r="O2815" i="34"/>
  <c r="N2815" i="34"/>
  <c r="M2815" i="34"/>
  <c r="L2815" i="34"/>
  <c r="K2815" i="34"/>
  <c r="J2815" i="34"/>
  <c r="I2815" i="34"/>
  <c r="H2815" i="34"/>
  <c r="G2815" i="34"/>
  <c r="F2815" i="34"/>
  <c r="AA2814" i="34"/>
  <c r="Z2814" i="34"/>
  <c r="Y2814" i="34"/>
  <c r="X2814" i="34"/>
  <c r="W2814" i="34"/>
  <c r="V2814" i="34"/>
  <c r="U2814" i="34"/>
  <c r="T2814" i="34"/>
  <c r="S2814" i="34"/>
  <c r="R2814" i="34"/>
  <c r="Q2814" i="34"/>
  <c r="P2814" i="34"/>
  <c r="O2814" i="34"/>
  <c r="N2814" i="34"/>
  <c r="M2814" i="34"/>
  <c r="L2814" i="34"/>
  <c r="K2814" i="34"/>
  <c r="J2814" i="34"/>
  <c r="I2814" i="34"/>
  <c r="H2814" i="34"/>
  <c r="G2814" i="34"/>
  <c r="F2814" i="34"/>
  <c r="AA2813" i="34"/>
  <c r="Z2813" i="34"/>
  <c r="Y2813" i="34"/>
  <c r="X2813" i="34"/>
  <c r="W2813" i="34"/>
  <c r="V2813" i="34"/>
  <c r="U2813" i="34"/>
  <c r="T2813" i="34"/>
  <c r="S2813" i="34"/>
  <c r="R2813" i="34"/>
  <c r="Q2813" i="34"/>
  <c r="P2813" i="34"/>
  <c r="O2813" i="34"/>
  <c r="N2813" i="34"/>
  <c r="M2813" i="34"/>
  <c r="L2813" i="34"/>
  <c r="K2813" i="34"/>
  <c r="J2813" i="34"/>
  <c r="I2813" i="34"/>
  <c r="H2813" i="34"/>
  <c r="G2813" i="34"/>
  <c r="F2813" i="34"/>
  <c r="AA2812" i="34"/>
  <c r="Z2812" i="34"/>
  <c r="Y2812" i="34"/>
  <c r="X2812" i="34"/>
  <c r="W2812" i="34"/>
  <c r="V2812" i="34"/>
  <c r="U2812" i="34"/>
  <c r="T2812" i="34"/>
  <c r="S2812" i="34"/>
  <c r="R2812" i="34"/>
  <c r="Q2812" i="34"/>
  <c r="P2812" i="34"/>
  <c r="O2812" i="34"/>
  <c r="N2812" i="34"/>
  <c r="M2812" i="34"/>
  <c r="L2812" i="34"/>
  <c r="K2812" i="34"/>
  <c r="J2812" i="34"/>
  <c r="I2812" i="34"/>
  <c r="H2812" i="34"/>
  <c r="G2812" i="34"/>
  <c r="F2812" i="34"/>
  <c r="AA2811" i="34"/>
  <c r="Z2811" i="34"/>
  <c r="Y2811" i="34"/>
  <c r="X2811" i="34"/>
  <c r="W2811" i="34"/>
  <c r="V2811" i="34"/>
  <c r="U2811" i="34"/>
  <c r="T2811" i="34"/>
  <c r="S2811" i="34"/>
  <c r="R2811" i="34"/>
  <c r="Q2811" i="34"/>
  <c r="P2811" i="34"/>
  <c r="O2811" i="34"/>
  <c r="N2811" i="34"/>
  <c r="M2811" i="34"/>
  <c r="L2811" i="34"/>
  <c r="K2811" i="34"/>
  <c r="J2811" i="34"/>
  <c r="I2811" i="34"/>
  <c r="H2811" i="34"/>
  <c r="G2811" i="34"/>
  <c r="F2811" i="34"/>
  <c r="AA2810" i="34"/>
  <c r="Z2810" i="34"/>
  <c r="Y2810" i="34"/>
  <c r="X2810" i="34"/>
  <c r="W2810" i="34"/>
  <c r="V2810" i="34"/>
  <c r="U2810" i="34"/>
  <c r="T2810" i="34"/>
  <c r="S2810" i="34"/>
  <c r="R2810" i="34"/>
  <c r="Q2810" i="34"/>
  <c r="P2810" i="34"/>
  <c r="O2810" i="34"/>
  <c r="N2810" i="34"/>
  <c r="M2810" i="34"/>
  <c r="L2810" i="34"/>
  <c r="K2810" i="34"/>
  <c r="J2810" i="34"/>
  <c r="I2810" i="34"/>
  <c r="H2810" i="34"/>
  <c r="G2810" i="34"/>
  <c r="F2810" i="34"/>
  <c r="AA2809" i="34"/>
  <c r="Z2809" i="34"/>
  <c r="Y2809" i="34"/>
  <c r="X2809" i="34"/>
  <c r="W2809" i="34"/>
  <c r="V2809" i="34"/>
  <c r="U2809" i="34"/>
  <c r="T2809" i="34"/>
  <c r="S2809" i="34"/>
  <c r="R2809" i="34"/>
  <c r="Q2809" i="34"/>
  <c r="P2809" i="34"/>
  <c r="O2809" i="34"/>
  <c r="N2809" i="34"/>
  <c r="M2809" i="34"/>
  <c r="L2809" i="34"/>
  <c r="K2809" i="34"/>
  <c r="J2809" i="34"/>
  <c r="I2809" i="34"/>
  <c r="H2809" i="34"/>
  <c r="G2809" i="34"/>
  <c r="F2809" i="34"/>
  <c r="AA2808" i="34"/>
  <c r="Z2808" i="34"/>
  <c r="Y2808" i="34"/>
  <c r="X2808" i="34"/>
  <c r="W2808" i="34"/>
  <c r="V2808" i="34"/>
  <c r="U2808" i="34"/>
  <c r="T2808" i="34"/>
  <c r="S2808" i="34"/>
  <c r="R2808" i="34"/>
  <c r="Q2808" i="34"/>
  <c r="P2808" i="34"/>
  <c r="O2808" i="34"/>
  <c r="N2808" i="34"/>
  <c r="M2808" i="34"/>
  <c r="L2808" i="34"/>
  <c r="K2808" i="34"/>
  <c r="J2808" i="34"/>
  <c r="I2808" i="34"/>
  <c r="H2808" i="34"/>
  <c r="G2808" i="34"/>
  <c r="F2808" i="34"/>
  <c r="AA2807" i="34"/>
  <c r="Z2807" i="34"/>
  <c r="Y2807" i="34"/>
  <c r="X2807" i="34"/>
  <c r="W2807" i="34"/>
  <c r="V2807" i="34"/>
  <c r="U2807" i="34"/>
  <c r="T2807" i="34"/>
  <c r="S2807" i="34"/>
  <c r="R2807" i="34"/>
  <c r="Q2807" i="34"/>
  <c r="P2807" i="34"/>
  <c r="O2807" i="34"/>
  <c r="N2807" i="34"/>
  <c r="M2807" i="34"/>
  <c r="L2807" i="34"/>
  <c r="K2807" i="34"/>
  <c r="J2807" i="34"/>
  <c r="I2807" i="34"/>
  <c r="H2807" i="34"/>
  <c r="G2807" i="34"/>
  <c r="F2807" i="34"/>
  <c r="AA2805" i="34"/>
  <c r="Z2805" i="34"/>
  <c r="Y2805" i="34"/>
  <c r="X2805" i="34"/>
  <c r="W2805" i="34"/>
  <c r="V2805" i="34"/>
  <c r="U2805" i="34"/>
  <c r="T2805" i="34"/>
  <c r="S2805" i="34"/>
  <c r="R2805" i="34"/>
  <c r="Q2805" i="34"/>
  <c r="P2805" i="34"/>
  <c r="O2805" i="34"/>
  <c r="N2805" i="34"/>
  <c r="M2805" i="34"/>
  <c r="L2805" i="34"/>
  <c r="K2805" i="34"/>
  <c r="J2805" i="34"/>
  <c r="I2805" i="34"/>
  <c r="H2805" i="34"/>
  <c r="G2805" i="34"/>
  <c r="F2805" i="34"/>
  <c r="AA2804" i="34"/>
  <c r="Z2804" i="34"/>
  <c r="Y2804" i="34"/>
  <c r="X2804" i="34"/>
  <c r="W2804" i="34"/>
  <c r="V2804" i="34"/>
  <c r="U2804" i="34"/>
  <c r="T2804" i="34"/>
  <c r="S2804" i="34"/>
  <c r="R2804" i="34"/>
  <c r="Q2804" i="34"/>
  <c r="P2804" i="34"/>
  <c r="O2804" i="34"/>
  <c r="N2804" i="34"/>
  <c r="M2804" i="34"/>
  <c r="L2804" i="34"/>
  <c r="K2804" i="34"/>
  <c r="J2804" i="34"/>
  <c r="I2804" i="34"/>
  <c r="H2804" i="34"/>
  <c r="G2804" i="34"/>
  <c r="F2804" i="34"/>
  <c r="AA2803" i="34"/>
  <c r="Z2803" i="34"/>
  <c r="Y2803" i="34"/>
  <c r="X2803" i="34"/>
  <c r="W2803" i="34"/>
  <c r="V2803" i="34"/>
  <c r="U2803" i="34"/>
  <c r="T2803" i="34"/>
  <c r="S2803" i="34"/>
  <c r="R2803" i="34"/>
  <c r="Q2803" i="34"/>
  <c r="P2803" i="34"/>
  <c r="O2803" i="34"/>
  <c r="N2803" i="34"/>
  <c r="M2803" i="34"/>
  <c r="L2803" i="34"/>
  <c r="K2803" i="34"/>
  <c r="J2803" i="34"/>
  <c r="I2803" i="34"/>
  <c r="H2803" i="34"/>
  <c r="G2803" i="34"/>
  <c r="F2803" i="34"/>
  <c r="AA2802" i="34"/>
  <c r="Z2802" i="34"/>
  <c r="Y2802" i="34"/>
  <c r="X2802" i="34"/>
  <c r="W2802" i="34"/>
  <c r="V2802" i="34"/>
  <c r="U2802" i="34"/>
  <c r="T2802" i="34"/>
  <c r="S2802" i="34"/>
  <c r="R2802" i="34"/>
  <c r="Q2802" i="34"/>
  <c r="P2802" i="34"/>
  <c r="O2802" i="34"/>
  <c r="N2802" i="34"/>
  <c r="M2802" i="34"/>
  <c r="L2802" i="34"/>
  <c r="K2802" i="34"/>
  <c r="J2802" i="34"/>
  <c r="I2802" i="34"/>
  <c r="H2802" i="34"/>
  <c r="G2802" i="34"/>
  <c r="F2802" i="34"/>
  <c r="AA2801" i="34"/>
  <c r="Z2801" i="34"/>
  <c r="Y2801" i="34"/>
  <c r="X2801" i="34"/>
  <c r="W2801" i="34"/>
  <c r="V2801" i="34"/>
  <c r="U2801" i="34"/>
  <c r="T2801" i="34"/>
  <c r="S2801" i="34"/>
  <c r="R2801" i="34"/>
  <c r="Q2801" i="34"/>
  <c r="P2801" i="34"/>
  <c r="O2801" i="34"/>
  <c r="N2801" i="34"/>
  <c r="M2801" i="34"/>
  <c r="L2801" i="34"/>
  <c r="K2801" i="34"/>
  <c r="J2801" i="34"/>
  <c r="I2801" i="34"/>
  <c r="H2801" i="34"/>
  <c r="G2801" i="34"/>
  <c r="F2801" i="34"/>
  <c r="AA2800" i="34"/>
  <c r="Z2800" i="34"/>
  <c r="Y2800" i="34"/>
  <c r="X2800" i="34"/>
  <c r="W2800" i="34"/>
  <c r="V2800" i="34"/>
  <c r="U2800" i="34"/>
  <c r="T2800" i="34"/>
  <c r="S2800" i="34"/>
  <c r="R2800" i="34"/>
  <c r="Q2800" i="34"/>
  <c r="P2800" i="34"/>
  <c r="O2800" i="34"/>
  <c r="N2800" i="34"/>
  <c r="M2800" i="34"/>
  <c r="L2800" i="34"/>
  <c r="K2800" i="34"/>
  <c r="J2800" i="34"/>
  <c r="I2800" i="34"/>
  <c r="H2800" i="34"/>
  <c r="G2800" i="34"/>
  <c r="F2800" i="34"/>
  <c r="AA2799" i="34"/>
  <c r="Z2799" i="34"/>
  <c r="Y2799" i="34"/>
  <c r="X2799" i="34"/>
  <c r="W2799" i="34"/>
  <c r="V2799" i="34"/>
  <c r="U2799" i="34"/>
  <c r="T2799" i="34"/>
  <c r="S2799" i="34"/>
  <c r="R2799" i="34"/>
  <c r="Q2799" i="34"/>
  <c r="P2799" i="34"/>
  <c r="O2799" i="34"/>
  <c r="N2799" i="34"/>
  <c r="M2799" i="34"/>
  <c r="L2799" i="34"/>
  <c r="K2799" i="34"/>
  <c r="J2799" i="34"/>
  <c r="I2799" i="34"/>
  <c r="H2799" i="34"/>
  <c r="G2799" i="34"/>
  <c r="F2799" i="34"/>
  <c r="AA2798" i="34"/>
  <c r="Z2798" i="34"/>
  <c r="Y2798" i="34"/>
  <c r="X2798" i="34"/>
  <c r="W2798" i="34"/>
  <c r="V2798" i="34"/>
  <c r="U2798" i="34"/>
  <c r="T2798" i="34"/>
  <c r="S2798" i="34"/>
  <c r="R2798" i="34"/>
  <c r="Q2798" i="34"/>
  <c r="P2798" i="34"/>
  <c r="O2798" i="34"/>
  <c r="N2798" i="34"/>
  <c r="M2798" i="34"/>
  <c r="L2798" i="34"/>
  <c r="K2798" i="34"/>
  <c r="J2798" i="34"/>
  <c r="I2798" i="34"/>
  <c r="H2798" i="34"/>
  <c r="G2798" i="34"/>
  <c r="F2798" i="34"/>
  <c r="AA2797" i="34"/>
  <c r="Z2797" i="34"/>
  <c r="Y2797" i="34"/>
  <c r="X2797" i="34"/>
  <c r="W2797" i="34"/>
  <c r="V2797" i="34"/>
  <c r="U2797" i="34"/>
  <c r="T2797" i="34"/>
  <c r="S2797" i="34"/>
  <c r="R2797" i="34"/>
  <c r="Q2797" i="34"/>
  <c r="P2797" i="34"/>
  <c r="O2797" i="34"/>
  <c r="N2797" i="34"/>
  <c r="M2797" i="34"/>
  <c r="L2797" i="34"/>
  <c r="K2797" i="34"/>
  <c r="J2797" i="34"/>
  <c r="I2797" i="34"/>
  <c r="H2797" i="34"/>
  <c r="G2797" i="34"/>
  <c r="F2797" i="34"/>
  <c r="AA2796" i="34"/>
  <c r="Z2796" i="34"/>
  <c r="Y2796" i="34"/>
  <c r="X2796" i="34"/>
  <c r="W2796" i="34"/>
  <c r="V2796" i="34"/>
  <c r="U2796" i="34"/>
  <c r="T2796" i="34"/>
  <c r="S2796" i="34"/>
  <c r="R2796" i="34"/>
  <c r="Q2796" i="34"/>
  <c r="P2796" i="34"/>
  <c r="O2796" i="34"/>
  <c r="N2796" i="34"/>
  <c r="M2796" i="34"/>
  <c r="L2796" i="34"/>
  <c r="K2796" i="34"/>
  <c r="J2796" i="34"/>
  <c r="I2796" i="34"/>
  <c r="H2796" i="34"/>
  <c r="G2796" i="34"/>
  <c r="F2796" i="34"/>
  <c r="AA2795" i="34"/>
  <c r="Z2795" i="34"/>
  <c r="Y2795" i="34"/>
  <c r="X2795" i="34"/>
  <c r="W2795" i="34"/>
  <c r="V2795" i="34"/>
  <c r="U2795" i="34"/>
  <c r="T2795" i="34"/>
  <c r="S2795" i="34"/>
  <c r="R2795" i="34"/>
  <c r="Q2795" i="34"/>
  <c r="P2795" i="34"/>
  <c r="O2795" i="34"/>
  <c r="N2795" i="34"/>
  <c r="M2795" i="34"/>
  <c r="L2795" i="34"/>
  <c r="K2795" i="34"/>
  <c r="J2795" i="34"/>
  <c r="I2795" i="34"/>
  <c r="H2795" i="34"/>
  <c r="G2795" i="34"/>
  <c r="F2795" i="34"/>
  <c r="AA2794" i="34"/>
  <c r="Z2794" i="34"/>
  <c r="Y2794" i="34"/>
  <c r="X2794" i="34"/>
  <c r="W2794" i="34"/>
  <c r="V2794" i="34"/>
  <c r="U2794" i="34"/>
  <c r="T2794" i="34"/>
  <c r="S2794" i="34"/>
  <c r="R2794" i="34"/>
  <c r="Q2794" i="34"/>
  <c r="P2794" i="34"/>
  <c r="O2794" i="34"/>
  <c r="N2794" i="34"/>
  <c r="M2794" i="34"/>
  <c r="L2794" i="34"/>
  <c r="K2794" i="34"/>
  <c r="J2794" i="34"/>
  <c r="I2794" i="34"/>
  <c r="H2794" i="34"/>
  <c r="G2794" i="34"/>
  <c r="F2794" i="34"/>
  <c r="AA2793" i="34"/>
  <c r="Z2793" i="34"/>
  <c r="Y2793" i="34"/>
  <c r="X2793" i="34"/>
  <c r="W2793" i="34"/>
  <c r="V2793" i="34"/>
  <c r="U2793" i="34"/>
  <c r="T2793" i="34"/>
  <c r="S2793" i="34"/>
  <c r="R2793" i="34"/>
  <c r="Q2793" i="34"/>
  <c r="P2793" i="34"/>
  <c r="O2793" i="34"/>
  <c r="N2793" i="34"/>
  <c r="M2793" i="34"/>
  <c r="L2793" i="34"/>
  <c r="K2793" i="34"/>
  <c r="J2793" i="34"/>
  <c r="I2793" i="34"/>
  <c r="H2793" i="34"/>
  <c r="G2793" i="34"/>
  <c r="F2793" i="34"/>
  <c r="AA2792" i="34"/>
  <c r="Z2792" i="34"/>
  <c r="Y2792" i="34"/>
  <c r="X2792" i="34"/>
  <c r="W2792" i="34"/>
  <c r="V2792" i="34"/>
  <c r="U2792" i="34"/>
  <c r="T2792" i="34"/>
  <c r="S2792" i="34"/>
  <c r="R2792" i="34"/>
  <c r="Q2792" i="34"/>
  <c r="P2792" i="34"/>
  <c r="O2792" i="34"/>
  <c r="N2792" i="34"/>
  <c r="M2792" i="34"/>
  <c r="L2792" i="34"/>
  <c r="K2792" i="34"/>
  <c r="J2792" i="34"/>
  <c r="I2792" i="34"/>
  <c r="H2792" i="34"/>
  <c r="G2792" i="34"/>
  <c r="F2792" i="34"/>
  <c r="AA2791" i="34"/>
  <c r="Z2791" i="34"/>
  <c r="Y2791" i="34"/>
  <c r="X2791" i="34"/>
  <c r="W2791" i="34"/>
  <c r="V2791" i="34"/>
  <c r="U2791" i="34"/>
  <c r="T2791" i="34"/>
  <c r="S2791" i="34"/>
  <c r="R2791" i="34"/>
  <c r="Q2791" i="34"/>
  <c r="P2791" i="34"/>
  <c r="O2791" i="34"/>
  <c r="N2791" i="34"/>
  <c r="M2791" i="34"/>
  <c r="L2791" i="34"/>
  <c r="K2791" i="34"/>
  <c r="J2791" i="34"/>
  <c r="I2791" i="34"/>
  <c r="H2791" i="34"/>
  <c r="G2791" i="34"/>
  <c r="F2791" i="34"/>
  <c r="AA2790" i="34"/>
  <c r="Z2790" i="34"/>
  <c r="Y2790" i="34"/>
  <c r="X2790" i="34"/>
  <c r="W2790" i="34"/>
  <c r="V2790" i="34"/>
  <c r="U2790" i="34"/>
  <c r="T2790" i="34"/>
  <c r="S2790" i="34"/>
  <c r="R2790" i="34"/>
  <c r="Q2790" i="34"/>
  <c r="P2790" i="34"/>
  <c r="O2790" i="34"/>
  <c r="N2790" i="34"/>
  <c r="M2790" i="34"/>
  <c r="L2790" i="34"/>
  <c r="K2790" i="34"/>
  <c r="J2790" i="34"/>
  <c r="I2790" i="34"/>
  <c r="H2790" i="34"/>
  <c r="G2790" i="34"/>
  <c r="F2790" i="34"/>
  <c r="AA2789" i="34"/>
  <c r="Z2789" i="34"/>
  <c r="Y2789" i="34"/>
  <c r="X2789" i="34"/>
  <c r="W2789" i="34"/>
  <c r="V2789" i="34"/>
  <c r="U2789" i="34"/>
  <c r="T2789" i="34"/>
  <c r="S2789" i="34"/>
  <c r="R2789" i="34"/>
  <c r="Q2789" i="34"/>
  <c r="P2789" i="34"/>
  <c r="O2789" i="34"/>
  <c r="N2789" i="34"/>
  <c r="M2789" i="34"/>
  <c r="L2789" i="34"/>
  <c r="K2789" i="34"/>
  <c r="J2789" i="34"/>
  <c r="I2789" i="34"/>
  <c r="H2789" i="34"/>
  <c r="G2789" i="34"/>
  <c r="F2789" i="34"/>
  <c r="AA2788" i="34"/>
  <c r="Z2788" i="34"/>
  <c r="Y2788" i="34"/>
  <c r="X2788" i="34"/>
  <c r="W2788" i="34"/>
  <c r="V2788" i="34"/>
  <c r="U2788" i="34"/>
  <c r="T2788" i="34"/>
  <c r="S2788" i="34"/>
  <c r="R2788" i="34"/>
  <c r="Q2788" i="34"/>
  <c r="P2788" i="34"/>
  <c r="O2788" i="34"/>
  <c r="N2788" i="34"/>
  <c r="M2788" i="34"/>
  <c r="L2788" i="34"/>
  <c r="K2788" i="34"/>
  <c r="J2788" i="34"/>
  <c r="I2788" i="34"/>
  <c r="H2788" i="34"/>
  <c r="G2788" i="34"/>
  <c r="F2788" i="34"/>
  <c r="AA2787" i="34"/>
  <c r="Z2787" i="34"/>
  <c r="Y2787" i="34"/>
  <c r="X2787" i="34"/>
  <c r="W2787" i="34"/>
  <c r="V2787" i="34"/>
  <c r="U2787" i="34"/>
  <c r="T2787" i="34"/>
  <c r="S2787" i="34"/>
  <c r="R2787" i="34"/>
  <c r="Q2787" i="34"/>
  <c r="P2787" i="34"/>
  <c r="O2787" i="34"/>
  <c r="N2787" i="34"/>
  <c r="M2787" i="34"/>
  <c r="L2787" i="34"/>
  <c r="K2787" i="34"/>
  <c r="J2787" i="34"/>
  <c r="I2787" i="34"/>
  <c r="H2787" i="34"/>
  <c r="G2787" i="34"/>
  <c r="F2787" i="34"/>
  <c r="AA2786" i="34"/>
  <c r="Z2786" i="34"/>
  <c r="Y2786" i="34"/>
  <c r="X2786" i="34"/>
  <c r="W2786" i="34"/>
  <c r="V2786" i="34"/>
  <c r="U2786" i="34"/>
  <c r="T2786" i="34"/>
  <c r="S2786" i="34"/>
  <c r="R2786" i="34"/>
  <c r="Q2786" i="34"/>
  <c r="P2786" i="34"/>
  <c r="O2786" i="34"/>
  <c r="N2786" i="34"/>
  <c r="M2786" i="34"/>
  <c r="L2786" i="34"/>
  <c r="K2786" i="34"/>
  <c r="J2786" i="34"/>
  <c r="I2786" i="34"/>
  <c r="H2786" i="34"/>
  <c r="G2786" i="34"/>
  <c r="F2786" i="34"/>
  <c r="AA2785" i="34"/>
  <c r="Z2785" i="34"/>
  <c r="Y2785" i="34"/>
  <c r="X2785" i="34"/>
  <c r="W2785" i="34"/>
  <c r="V2785" i="34"/>
  <c r="U2785" i="34"/>
  <c r="T2785" i="34"/>
  <c r="S2785" i="34"/>
  <c r="R2785" i="34"/>
  <c r="Q2785" i="34"/>
  <c r="P2785" i="34"/>
  <c r="O2785" i="34"/>
  <c r="N2785" i="34"/>
  <c r="M2785" i="34"/>
  <c r="L2785" i="34"/>
  <c r="K2785" i="34"/>
  <c r="J2785" i="34"/>
  <c r="I2785" i="34"/>
  <c r="H2785" i="34"/>
  <c r="G2785" i="34"/>
  <c r="F2785" i="34"/>
  <c r="AA2784" i="34"/>
  <c r="Z2784" i="34"/>
  <c r="Y2784" i="34"/>
  <c r="X2784" i="34"/>
  <c r="W2784" i="34"/>
  <c r="V2784" i="34"/>
  <c r="U2784" i="34"/>
  <c r="T2784" i="34"/>
  <c r="S2784" i="34"/>
  <c r="R2784" i="34"/>
  <c r="Q2784" i="34"/>
  <c r="P2784" i="34"/>
  <c r="O2784" i="34"/>
  <c r="N2784" i="34"/>
  <c r="M2784" i="34"/>
  <c r="L2784" i="34"/>
  <c r="K2784" i="34"/>
  <c r="J2784" i="34"/>
  <c r="I2784" i="34"/>
  <c r="H2784" i="34"/>
  <c r="G2784" i="34"/>
  <c r="F2784" i="34"/>
  <c r="AA2783" i="34"/>
  <c r="Z2783" i="34"/>
  <c r="Y2783" i="34"/>
  <c r="X2783" i="34"/>
  <c r="W2783" i="34"/>
  <c r="V2783" i="34"/>
  <c r="U2783" i="34"/>
  <c r="T2783" i="34"/>
  <c r="S2783" i="34"/>
  <c r="R2783" i="34"/>
  <c r="Q2783" i="34"/>
  <c r="P2783" i="34"/>
  <c r="O2783" i="34"/>
  <c r="N2783" i="34"/>
  <c r="M2783" i="34"/>
  <c r="L2783" i="34"/>
  <c r="K2783" i="34"/>
  <c r="J2783" i="34"/>
  <c r="I2783" i="34"/>
  <c r="H2783" i="34"/>
  <c r="G2783" i="34"/>
  <c r="F2783" i="34"/>
  <c r="AA2782" i="34"/>
  <c r="Z2782" i="34"/>
  <c r="Y2782" i="34"/>
  <c r="X2782" i="34"/>
  <c r="W2782" i="34"/>
  <c r="V2782" i="34"/>
  <c r="U2782" i="34"/>
  <c r="T2782" i="34"/>
  <c r="S2782" i="34"/>
  <c r="R2782" i="34"/>
  <c r="Q2782" i="34"/>
  <c r="P2782" i="34"/>
  <c r="O2782" i="34"/>
  <c r="N2782" i="34"/>
  <c r="M2782" i="34"/>
  <c r="L2782" i="34"/>
  <c r="K2782" i="34"/>
  <c r="J2782" i="34"/>
  <c r="I2782" i="34"/>
  <c r="H2782" i="34"/>
  <c r="G2782" i="34"/>
  <c r="F2782" i="34"/>
  <c r="AA2781" i="34"/>
  <c r="Z2781" i="34"/>
  <c r="Y2781" i="34"/>
  <c r="X2781" i="34"/>
  <c r="W2781" i="34"/>
  <c r="V2781" i="34"/>
  <c r="U2781" i="34"/>
  <c r="T2781" i="34"/>
  <c r="S2781" i="34"/>
  <c r="R2781" i="34"/>
  <c r="Q2781" i="34"/>
  <c r="P2781" i="34"/>
  <c r="O2781" i="34"/>
  <c r="N2781" i="34"/>
  <c r="M2781" i="34"/>
  <c r="L2781" i="34"/>
  <c r="K2781" i="34"/>
  <c r="J2781" i="34"/>
  <c r="I2781" i="34"/>
  <c r="H2781" i="34"/>
  <c r="G2781" i="34"/>
  <c r="F2781" i="34"/>
  <c r="AA2780" i="34"/>
  <c r="Z2780" i="34"/>
  <c r="Y2780" i="34"/>
  <c r="X2780" i="34"/>
  <c r="W2780" i="34"/>
  <c r="V2780" i="34"/>
  <c r="U2780" i="34"/>
  <c r="T2780" i="34"/>
  <c r="S2780" i="34"/>
  <c r="R2780" i="34"/>
  <c r="Q2780" i="34"/>
  <c r="P2780" i="34"/>
  <c r="O2780" i="34"/>
  <c r="N2780" i="34"/>
  <c r="M2780" i="34"/>
  <c r="L2780" i="34"/>
  <c r="K2780" i="34"/>
  <c r="J2780" i="34"/>
  <c r="I2780" i="34"/>
  <c r="H2780" i="34"/>
  <c r="G2780" i="34"/>
  <c r="F2780" i="34"/>
  <c r="AA2779" i="34"/>
  <c r="Z2779" i="34"/>
  <c r="Y2779" i="34"/>
  <c r="X2779" i="34"/>
  <c r="W2779" i="34"/>
  <c r="V2779" i="34"/>
  <c r="U2779" i="34"/>
  <c r="T2779" i="34"/>
  <c r="S2779" i="34"/>
  <c r="R2779" i="34"/>
  <c r="Q2779" i="34"/>
  <c r="P2779" i="34"/>
  <c r="O2779" i="34"/>
  <c r="N2779" i="34"/>
  <c r="M2779" i="34"/>
  <c r="L2779" i="34"/>
  <c r="K2779" i="34"/>
  <c r="J2779" i="34"/>
  <c r="I2779" i="34"/>
  <c r="H2779" i="34"/>
  <c r="G2779" i="34"/>
  <c r="F2779" i="34"/>
  <c r="AA2778" i="34"/>
  <c r="Z2778" i="34"/>
  <c r="Y2778" i="34"/>
  <c r="X2778" i="34"/>
  <c r="W2778" i="34"/>
  <c r="V2778" i="34"/>
  <c r="U2778" i="34"/>
  <c r="T2778" i="34"/>
  <c r="S2778" i="34"/>
  <c r="R2778" i="34"/>
  <c r="Q2778" i="34"/>
  <c r="P2778" i="34"/>
  <c r="O2778" i="34"/>
  <c r="N2778" i="34"/>
  <c r="M2778" i="34"/>
  <c r="L2778" i="34"/>
  <c r="K2778" i="34"/>
  <c r="J2778" i="34"/>
  <c r="I2778" i="34"/>
  <c r="H2778" i="34"/>
  <c r="G2778" i="34"/>
  <c r="F2778" i="34"/>
  <c r="AA2777" i="34"/>
  <c r="Z2777" i="34"/>
  <c r="Y2777" i="34"/>
  <c r="X2777" i="34"/>
  <c r="W2777" i="34"/>
  <c r="V2777" i="34"/>
  <c r="U2777" i="34"/>
  <c r="T2777" i="34"/>
  <c r="S2777" i="34"/>
  <c r="R2777" i="34"/>
  <c r="Q2777" i="34"/>
  <c r="P2777" i="34"/>
  <c r="O2777" i="34"/>
  <c r="N2777" i="34"/>
  <c r="M2777" i="34"/>
  <c r="L2777" i="34"/>
  <c r="K2777" i="34"/>
  <c r="J2777" i="34"/>
  <c r="I2777" i="34"/>
  <c r="H2777" i="34"/>
  <c r="G2777" i="34"/>
  <c r="F2777" i="34"/>
  <c r="AA2776" i="34"/>
  <c r="Z2776" i="34"/>
  <c r="Y2776" i="34"/>
  <c r="X2776" i="34"/>
  <c r="W2776" i="34"/>
  <c r="V2776" i="34"/>
  <c r="U2776" i="34"/>
  <c r="T2776" i="34"/>
  <c r="S2776" i="34"/>
  <c r="R2776" i="34"/>
  <c r="Q2776" i="34"/>
  <c r="P2776" i="34"/>
  <c r="O2776" i="34"/>
  <c r="N2776" i="34"/>
  <c r="M2776" i="34"/>
  <c r="L2776" i="34"/>
  <c r="K2776" i="34"/>
  <c r="J2776" i="34"/>
  <c r="I2776" i="34"/>
  <c r="H2776" i="34"/>
  <c r="G2776" i="34"/>
  <c r="F2776" i="34"/>
  <c r="AA2775" i="34"/>
  <c r="Z2775" i="34"/>
  <c r="Y2775" i="34"/>
  <c r="X2775" i="34"/>
  <c r="W2775" i="34"/>
  <c r="V2775" i="34"/>
  <c r="U2775" i="34"/>
  <c r="T2775" i="34"/>
  <c r="S2775" i="34"/>
  <c r="R2775" i="34"/>
  <c r="Q2775" i="34"/>
  <c r="P2775" i="34"/>
  <c r="O2775" i="34"/>
  <c r="N2775" i="34"/>
  <c r="M2775" i="34"/>
  <c r="L2775" i="34"/>
  <c r="K2775" i="34"/>
  <c r="J2775" i="34"/>
  <c r="I2775" i="34"/>
  <c r="H2775" i="34"/>
  <c r="G2775" i="34"/>
  <c r="F2775" i="34"/>
  <c r="AA2774" i="34"/>
  <c r="Z2774" i="34"/>
  <c r="Y2774" i="34"/>
  <c r="X2774" i="34"/>
  <c r="W2774" i="34"/>
  <c r="V2774" i="34"/>
  <c r="U2774" i="34"/>
  <c r="T2774" i="34"/>
  <c r="S2774" i="34"/>
  <c r="R2774" i="34"/>
  <c r="Q2774" i="34"/>
  <c r="P2774" i="34"/>
  <c r="O2774" i="34"/>
  <c r="N2774" i="34"/>
  <c r="M2774" i="34"/>
  <c r="L2774" i="34"/>
  <c r="K2774" i="34"/>
  <c r="J2774" i="34"/>
  <c r="I2774" i="34"/>
  <c r="H2774" i="34"/>
  <c r="G2774" i="34"/>
  <c r="F2774" i="34"/>
  <c r="AA2773" i="34"/>
  <c r="Z2773" i="34"/>
  <c r="Y2773" i="34"/>
  <c r="X2773" i="34"/>
  <c r="W2773" i="34"/>
  <c r="V2773" i="34"/>
  <c r="U2773" i="34"/>
  <c r="T2773" i="34"/>
  <c r="S2773" i="34"/>
  <c r="R2773" i="34"/>
  <c r="Q2773" i="34"/>
  <c r="P2773" i="34"/>
  <c r="O2773" i="34"/>
  <c r="N2773" i="34"/>
  <c r="M2773" i="34"/>
  <c r="L2773" i="34"/>
  <c r="K2773" i="34"/>
  <c r="J2773" i="34"/>
  <c r="I2773" i="34"/>
  <c r="H2773" i="34"/>
  <c r="G2773" i="34"/>
  <c r="F2773" i="34"/>
  <c r="AA2772" i="34"/>
  <c r="Z2772" i="34"/>
  <c r="Y2772" i="34"/>
  <c r="X2772" i="34"/>
  <c r="W2772" i="34"/>
  <c r="V2772" i="34"/>
  <c r="U2772" i="34"/>
  <c r="T2772" i="34"/>
  <c r="S2772" i="34"/>
  <c r="R2772" i="34"/>
  <c r="Q2772" i="34"/>
  <c r="P2772" i="34"/>
  <c r="O2772" i="34"/>
  <c r="N2772" i="34"/>
  <c r="M2772" i="34"/>
  <c r="L2772" i="34"/>
  <c r="K2772" i="34"/>
  <c r="J2772" i="34"/>
  <c r="I2772" i="34"/>
  <c r="H2772" i="34"/>
  <c r="G2772" i="34"/>
  <c r="F2772" i="34"/>
  <c r="AA2771" i="34"/>
  <c r="Z2771" i="34"/>
  <c r="Y2771" i="34"/>
  <c r="X2771" i="34"/>
  <c r="W2771" i="34"/>
  <c r="V2771" i="34"/>
  <c r="U2771" i="34"/>
  <c r="T2771" i="34"/>
  <c r="S2771" i="34"/>
  <c r="R2771" i="34"/>
  <c r="Q2771" i="34"/>
  <c r="P2771" i="34"/>
  <c r="O2771" i="34"/>
  <c r="N2771" i="34"/>
  <c r="M2771" i="34"/>
  <c r="L2771" i="34"/>
  <c r="K2771" i="34"/>
  <c r="J2771" i="34"/>
  <c r="I2771" i="34"/>
  <c r="H2771" i="34"/>
  <c r="G2771" i="34"/>
  <c r="F2771" i="34"/>
  <c r="AA2770" i="34"/>
  <c r="Z2770" i="34"/>
  <c r="Y2770" i="34"/>
  <c r="X2770" i="34"/>
  <c r="W2770" i="34"/>
  <c r="V2770" i="34"/>
  <c r="U2770" i="34"/>
  <c r="T2770" i="34"/>
  <c r="S2770" i="34"/>
  <c r="R2770" i="34"/>
  <c r="Q2770" i="34"/>
  <c r="P2770" i="34"/>
  <c r="O2770" i="34"/>
  <c r="N2770" i="34"/>
  <c r="M2770" i="34"/>
  <c r="L2770" i="34"/>
  <c r="K2770" i="34"/>
  <c r="J2770" i="34"/>
  <c r="I2770" i="34"/>
  <c r="H2770" i="34"/>
  <c r="G2770" i="34"/>
  <c r="F2770" i="34"/>
  <c r="AA2769" i="34"/>
  <c r="Z2769" i="34"/>
  <c r="Y2769" i="34"/>
  <c r="X2769" i="34"/>
  <c r="W2769" i="34"/>
  <c r="V2769" i="34"/>
  <c r="U2769" i="34"/>
  <c r="T2769" i="34"/>
  <c r="S2769" i="34"/>
  <c r="R2769" i="34"/>
  <c r="Q2769" i="34"/>
  <c r="P2769" i="34"/>
  <c r="O2769" i="34"/>
  <c r="N2769" i="34"/>
  <c r="M2769" i="34"/>
  <c r="L2769" i="34"/>
  <c r="K2769" i="34"/>
  <c r="J2769" i="34"/>
  <c r="I2769" i="34"/>
  <c r="H2769" i="34"/>
  <c r="G2769" i="34"/>
  <c r="F2769" i="34"/>
  <c r="AA2768" i="34"/>
  <c r="Z2768" i="34"/>
  <c r="Y2768" i="34"/>
  <c r="X2768" i="34"/>
  <c r="W2768" i="34"/>
  <c r="V2768" i="34"/>
  <c r="U2768" i="34"/>
  <c r="T2768" i="34"/>
  <c r="S2768" i="34"/>
  <c r="R2768" i="34"/>
  <c r="Q2768" i="34"/>
  <c r="P2768" i="34"/>
  <c r="O2768" i="34"/>
  <c r="N2768" i="34"/>
  <c r="M2768" i="34"/>
  <c r="L2768" i="34"/>
  <c r="K2768" i="34"/>
  <c r="J2768" i="34"/>
  <c r="I2768" i="34"/>
  <c r="H2768" i="34"/>
  <c r="G2768" i="34"/>
  <c r="F2768" i="34"/>
  <c r="AA2767" i="34"/>
  <c r="Z2767" i="34"/>
  <c r="Y2767" i="34"/>
  <c r="X2767" i="34"/>
  <c r="W2767" i="34"/>
  <c r="V2767" i="34"/>
  <c r="U2767" i="34"/>
  <c r="T2767" i="34"/>
  <c r="S2767" i="34"/>
  <c r="R2767" i="34"/>
  <c r="Q2767" i="34"/>
  <c r="P2767" i="34"/>
  <c r="O2767" i="34"/>
  <c r="N2767" i="34"/>
  <c r="M2767" i="34"/>
  <c r="L2767" i="34"/>
  <c r="K2767" i="34"/>
  <c r="J2767" i="34"/>
  <c r="I2767" i="34"/>
  <c r="H2767" i="34"/>
  <c r="G2767" i="34"/>
  <c r="F2767" i="34"/>
  <c r="AA2766" i="34"/>
  <c r="Z2766" i="34"/>
  <c r="Y2766" i="34"/>
  <c r="X2766" i="34"/>
  <c r="W2766" i="34"/>
  <c r="V2766" i="34"/>
  <c r="U2766" i="34"/>
  <c r="T2766" i="34"/>
  <c r="S2766" i="34"/>
  <c r="R2766" i="34"/>
  <c r="Q2766" i="34"/>
  <c r="P2766" i="34"/>
  <c r="O2766" i="34"/>
  <c r="N2766" i="34"/>
  <c r="M2766" i="34"/>
  <c r="L2766" i="34"/>
  <c r="K2766" i="34"/>
  <c r="J2766" i="34"/>
  <c r="I2766" i="34"/>
  <c r="H2766" i="34"/>
  <c r="G2766" i="34"/>
  <c r="F2766" i="34"/>
  <c r="AA2765" i="34"/>
  <c r="Z2765" i="34"/>
  <c r="Y2765" i="34"/>
  <c r="X2765" i="34"/>
  <c r="W2765" i="34"/>
  <c r="V2765" i="34"/>
  <c r="U2765" i="34"/>
  <c r="T2765" i="34"/>
  <c r="S2765" i="34"/>
  <c r="R2765" i="34"/>
  <c r="Q2765" i="34"/>
  <c r="P2765" i="34"/>
  <c r="O2765" i="34"/>
  <c r="N2765" i="34"/>
  <c r="M2765" i="34"/>
  <c r="L2765" i="34"/>
  <c r="K2765" i="34"/>
  <c r="J2765" i="34"/>
  <c r="I2765" i="34"/>
  <c r="H2765" i="34"/>
  <c r="G2765" i="34"/>
  <c r="F2765" i="34"/>
  <c r="AA2764" i="34"/>
  <c r="Z2764" i="34"/>
  <c r="Y2764" i="34"/>
  <c r="X2764" i="34"/>
  <c r="W2764" i="34"/>
  <c r="V2764" i="34"/>
  <c r="U2764" i="34"/>
  <c r="T2764" i="34"/>
  <c r="S2764" i="34"/>
  <c r="R2764" i="34"/>
  <c r="Q2764" i="34"/>
  <c r="P2764" i="34"/>
  <c r="O2764" i="34"/>
  <c r="N2764" i="34"/>
  <c r="M2764" i="34"/>
  <c r="L2764" i="34"/>
  <c r="K2764" i="34"/>
  <c r="J2764" i="34"/>
  <c r="I2764" i="34"/>
  <c r="H2764" i="34"/>
  <c r="G2764" i="34"/>
  <c r="F2764" i="34"/>
  <c r="AA2763" i="34"/>
  <c r="Z2763" i="34"/>
  <c r="Y2763" i="34"/>
  <c r="X2763" i="34"/>
  <c r="W2763" i="34"/>
  <c r="V2763" i="34"/>
  <c r="U2763" i="34"/>
  <c r="T2763" i="34"/>
  <c r="S2763" i="34"/>
  <c r="R2763" i="34"/>
  <c r="Q2763" i="34"/>
  <c r="P2763" i="34"/>
  <c r="O2763" i="34"/>
  <c r="N2763" i="34"/>
  <c r="M2763" i="34"/>
  <c r="L2763" i="34"/>
  <c r="K2763" i="34"/>
  <c r="J2763" i="34"/>
  <c r="I2763" i="34"/>
  <c r="H2763" i="34"/>
  <c r="G2763" i="34"/>
  <c r="F2763" i="34"/>
  <c r="AA2762" i="34"/>
  <c r="Z2762" i="34"/>
  <c r="Y2762" i="34"/>
  <c r="X2762" i="34"/>
  <c r="W2762" i="34"/>
  <c r="V2762" i="34"/>
  <c r="U2762" i="34"/>
  <c r="T2762" i="34"/>
  <c r="S2762" i="34"/>
  <c r="R2762" i="34"/>
  <c r="Q2762" i="34"/>
  <c r="P2762" i="34"/>
  <c r="O2762" i="34"/>
  <c r="N2762" i="34"/>
  <c r="M2762" i="34"/>
  <c r="L2762" i="34"/>
  <c r="K2762" i="34"/>
  <c r="J2762" i="34"/>
  <c r="I2762" i="34"/>
  <c r="H2762" i="34"/>
  <c r="G2762" i="34"/>
  <c r="F2762" i="34"/>
  <c r="AA2761" i="34"/>
  <c r="Z2761" i="34"/>
  <c r="Y2761" i="34"/>
  <c r="X2761" i="34"/>
  <c r="W2761" i="34"/>
  <c r="V2761" i="34"/>
  <c r="U2761" i="34"/>
  <c r="T2761" i="34"/>
  <c r="S2761" i="34"/>
  <c r="R2761" i="34"/>
  <c r="Q2761" i="34"/>
  <c r="P2761" i="34"/>
  <c r="O2761" i="34"/>
  <c r="N2761" i="34"/>
  <c r="M2761" i="34"/>
  <c r="L2761" i="34"/>
  <c r="K2761" i="34"/>
  <c r="J2761" i="34"/>
  <c r="I2761" i="34"/>
  <c r="H2761" i="34"/>
  <c r="G2761" i="34"/>
  <c r="F2761" i="34"/>
  <c r="AA2760" i="34"/>
  <c r="Z2760" i="34"/>
  <c r="Y2760" i="34"/>
  <c r="X2760" i="34"/>
  <c r="W2760" i="34"/>
  <c r="V2760" i="34"/>
  <c r="U2760" i="34"/>
  <c r="T2760" i="34"/>
  <c r="S2760" i="34"/>
  <c r="R2760" i="34"/>
  <c r="Q2760" i="34"/>
  <c r="P2760" i="34"/>
  <c r="O2760" i="34"/>
  <c r="N2760" i="34"/>
  <c r="M2760" i="34"/>
  <c r="L2760" i="34"/>
  <c r="K2760" i="34"/>
  <c r="J2760" i="34"/>
  <c r="I2760" i="34"/>
  <c r="H2760" i="34"/>
  <c r="G2760" i="34"/>
  <c r="F2760" i="34"/>
  <c r="AA2759" i="34"/>
  <c r="Z2759" i="34"/>
  <c r="Y2759" i="34"/>
  <c r="X2759" i="34"/>
  <c r="W2759" i="34"/>
  <c r="V2759" i="34"/>
  <c r="U2759" i="34"/>
  <c r="T2759" i="34"/>
  <c r="S2759" i="34"/>
  <c r="R2759" i="34"/>
  <c r="Q2759" i="34"/>
  <c r="P2759" i="34"/>
  <c r="O2759" i="34"/>
  <c r="N2759" i="34"/>
  <c r="M2759" i="34"/>
  <c r="L2759" i="34"/>
  <c r="K2759" i="34"/>
  <c r="J2759" i="34"/>
  <c r="I2759" i="34"/>
  <c r="H2759" i="34"/>
  <c r="G2759" i="34"/>
  <c r="F2759" i="34"/>
  <c r="AA2758" i="34"/>
  <c r="Z2758" i="34"/>
  <c r="Y2758" i="34"/>
  <c r="X2758" i="34"/>
  <c r="W2758" i="34"/>
  <c r="V2758" i="34"/>
  <c r="U2758" i="34"/>
  <c r="T2758" i="34"/>
  <c r="S2758" i="34"/>
  <c r="R2758" i="34"/>
  <c r="Q2758" i="34"/>
  <c r="P2758" i="34"/>
  <c r="O2758" i="34"/>
  <c r="N2758" i="34"/>
  <c r="M2758" i="34"/>
  <c r="L2758" i="34"/>
  <c r="K2758" i="34"/>
  <c r="J2758" i="34"/>
  <c r="I2758" i="34"/>
  <c r="H2758" i="34"/>
  <c r="G2758" i="34"/>
  <c r="F2758" i="34"/>
  <c r="AA2757" i="34"/>
  <c r="Z2757" i="34"/>
  <c r="Y2757" i="34"/>
  <c r="X2757" i="34"/>
  <c r="W2757" i="34"/>
  <c r="V2757" i="34"/>
  <c r="U2757" i="34"/>
  <c r="T2757" i="34"/>
  <c r="S2757" i="34"/>
  <c r="R2757" i="34"/>
  <c r="Q2757" i="34"/>
  <c r="P2757" i="34"/>
  <c r="O2757" i="34"/>
  <c r="N2757" i="34"/>
  <c r="M2757" i="34"/>
  <c r="L2757" i="34"/>
  <c r="K2757" i="34"/>
  <c r="J2757" i="34"/>
  <c r="I2757" i="34"/>
  <c r="H2757" i="34"/>
  <c r="G2757" i="34"/>
  <c r="F2757" i="34"/>
  <c r="AA2756" i="34"/>
  <c r="Z2756" i="34"/>
  <c r="Y2756" i="34"/>
  <c r="X2756" i="34"/>
  <c r="W2756" i="34"/>
  <c r="V2756" i="34"/>
  <c r="U2756" i="34"/>
  <c r="T2756" i="34"/>
  <c r="S2756" i="34"/>
  <c r="R2756" i="34"/>
  <c r="Q2756" i="34"/>
  <c r="P2756" i="34"/>
  <c r="O2756" i="34"/>
  <c r="N2756" i="34"/>
  <c r="M2756" i="34"/>
  <c r="L2756" i="34"/>
  <c r="K2756" i="34"/>
  <c r="J2756" i="34"/>
  <c r="I2756" i="34"/>
  <c r="H2756" i="34"/>
  <c r="G2756" i="34"/>
  <c r="F2756" i="34"/>
  <c r="AA2755" i="34"/>
  <c r="Z2755" i="34"/>
  <c r="Y2755" i="34"/>
  <c r="X2755" i="34"/>
  <c r="W2755" i="34"/>
  <c r="V2755" i="34"/>
  <c r="U2755" i="34"/>
  <c r="T2755" i="34"/>
  <c r="S2755" i="34"/>
  <c r="R2755" i="34"/>
  <c r="Q2755" i="34"/>
  <c r="P2755" i="34"/>
  <c r="O2755" i="34"/>
  <c r="N2755" i="34"/>
  <c r="M2755" i="34"/>
  <c r="L2755" i="34"/>
  <c r="K2755" i="34"/>
  <c r="J2755" i="34"/>
  <c r="I2755" i="34"/>
  <c r="H2755" i="34"/>
  <c r="G2755" i="34"/>
  <c r="F2755" i="34"/>
  <c r="AA2754" i="34"/>
  <c r="Z2754" i="34"/>
  <c r="Y2754" i="34"/>
  <c r="X2754" i="34"/>
  <c r="W2754" i="34"/>
  <c r="V2754" i="34"/>
  <c r="U2754" i="34"/>
  <c r="T2754" i="34"/>
  <c r="S2754" i="34"/>
  <c r="R2754" i="34"/>
  <c r="Q2754" i="34"/>
  <c r="P2754" i="34"/>
  <c r="O2754" i="34"/>
  <c r="N2754" i="34"/>
  <c r="M2754" i="34"/>
  <c r="L2754" i="34"/>
  <c r="K2754" i="34"/>
  <c r="J2754" i="34"/>
  <c r="I2754" i="34"/>
  <c r="H2754" i="34"/>
  <c r="G2754" i="34"/>
  <c r="F2754" i="34"/>
  <c r="AA2753" i="34"/>
  <c r="Z2753" i="34"/>
  <c r="Y2753" i="34"/>
  <c r="X2753" i="34"/>
  <c r="W2753" i="34"/>
  <c r="V2753" i="34"/>
  <c r="U2753" i="34"/>
  <c r="T2753" i="34"/>
  <c r="S2753" i="34"/>
  <c r="R2753" i="34"/>
  <c r="Q2753" i="34"/>
  <c r="P2753" i="34"/>
  <c r="O2753" i="34"/>
  <c r="N2753" i="34"/>
  <c r="M2753" i="34"/>
  <c r="L2753" i="34"/>
  <c r="K2753" i="34"/>
  <c r="J2753" i="34"/>
  <c r="I2753" i="34"/>
  <c r="H2753" i="34"/>
  <c r="G2753" i="34"/>
  <c r="F2753" i="34"/>
  <c r="AA2752" i="34"/>
  <c r="Z2752" i="34"/>
  <c r="Y2752" i="34"/>
  <c r="X2752" i="34"/>
  <c r="W2752" i="34"/>
  <c r="V2752" i="34"/>
  <c r="U2752" i="34"/>
  <c r="T2752" i="34"/>
  <c r="S2752" i="34"/>
  <c r="R2752" i="34"/>
  <c r="Q2752" i="34"/>
  <c r="P2752" i="34"/>
  <c r="O2752" i="34"/>
  <c r="N2752" i="34"/>
  <c r="M2752" i="34"/>
  <c r="L2752" i="34"/>
  <c r="K2752" i="34"/>
  <c r="J2752" i="34"/>
  <c r="I2752" i="34"/>
  <c r="H2752" i="34"/>
  <c r="G2752" i="34"/>
  <c r="F2752" i="34"/>
  <c r="AA2751" i="34"/>
  <c r="Z2751" i="34"/>
  <c r="Y2751" i="34"/>
  <c r="X2751" i="34"/>
  <c r="W2751" i="34"/>
  <c r="V2751" i="34"/>
  <c r="U2751" i="34"/>
  <c r="T2751" i="34"/>
  <c r="S2751" i="34"/>
  <c r="R2751" i="34"/>
  <c r="Q2751" i="34"/>
  <c r="P2751" i="34"/>
  <c r="O2751" i="34"/>
  <c r="N2751" i="34"/>
  <c r="M2751" i="34"/>
  <c r="L2751" i="34"/>
  <c r="K2751" i="34"/>
  <c r="J2751" i="34"/>
  <c r="I2751" i="34"/>
  <c r="H2751" i="34"/>
  <c r="G2751" i="34"/>
  <c r="F2751" i="34"/>
  <c r="AA2750" i="34"/>
  <c r="Z2750" i="34"/>
  <c r="Y2750" i="34"/>
  <c r="X2750" i="34"/>
  <c r="W2750" i="34"/>
  <c r="V2750" i="34"/>
  <c r="U2750" i="34"/>
  <c r="T2750" i="34"/>
  <c r="S2750" i="34"/>
  <c r="R2750" i="34"/>
  <c r="Q2750" i="34"/>
  <c r="P2750" i="34"/>
  <c r="O2750" i="34"/>
  <c r="N2750" i="34"/>
  <c r="M2750" i="34"/>
  <c r="L2750" i="34"/>
  <c r="K2750" i="34"/>
  <c r="J2750" i="34"/>
  <c r="I2750" i="34"/>
  <c r="H2750" i="34"/>
  <c r="G2750" i="34"/>
  <c r="F2750" i="34"/>
  <c r="AA2749" i="34"/>
  <c r="Z2749" i="34"/>
  <c r="Y2749" i="34"/>
  <c r="X2749" i="34"/>
  <c r="W2749" i="34"/>
  <c r="V2749" i="34"/>
  <c r="U2749" i="34"/>
  <c r="T2749" i="34"/>
  <c r="S2749" i="34"/>
  <c r="R2749" i="34"/>
  <c r="Q2749" i="34"/>
  <c r="P2749" i="34"/>
  <c r="O2749" i="34"/>
  <c r="N2749" i="34"/>
  <c r="M2749" i="34"/>
  <c r="L2749" i="34"/>
  <c r="K2749" i="34"/>
  <c r="J2749" i="34"/>
  <c r="I2749" i="34"/>
  <c r="H2749" i="34"/>
  <c r="G2749" i="34"/>
  <c r="F2749" i="34"/>
  <c r="AA2748" i="34"/>
  <c r="Z2748" i="34"/>
  <c r="Y2748" i="34"/>
  <c r="X2748" i="34"/>
  <c r="W2748" i="34"/>
  <c r="V2748" i="34"/>
  <c r="U2748" i="34"/>
  <c r="T2748" i="34"/>
  <c r="S2748" i="34"/>
  <c r="R2748" i="34"/>
  <c r="Q2748" i="34"/>
  <c r="P2748" i="34"/>
  <c r="O2748" i="34"/>
  <c r="N2748" i="34"/>
  <c r="M2748" i="34"/>
  <c r="L2748" i="34"/>
  <c r="K2748" i="34"/>
  <c r="J2748" i="34"/>
  <c r="I2748" i="34"/>
  <c r="H2748" i="34"/>
  <c r="G2748" i="34"/>
  <c r="F2748" i="34"/>
  <c r="AA2747" i="34"/>
  <c r="Z2747" i="34"/>
  <c r="Y2747" i="34"/>
  <c r="X2747" i="34"/>
  <c r="W2747" i="34"/>
  <c r="V2747" i="34"/>
  <c r="U2747" i="34"/>
  <c r="T2747" i="34"/>
  <c r="S2747" i="34"/>
  <c r="R2747" i="34"/>
  <c r="Q2747" i="34"/>
  <c r="P2747" i="34"/>
  <c r="O2747" i="34"/>
  <c r="N2747" i="34"/>
  <c r="M2747" i="34"/>
  <c r="L2747" i="34"/>
  <c r="K2747" i="34"/>
  <c r="J2747" i="34"/>
  <c r="I2747" i="34"/>
  <c r="H2747" i="34"/>
  <c r="G2747" i="34"/>
  <c r="F2747" i="34"/>
  <c r="AA2746" i="34"/>
  <c r="Z2746" i="34"/>
  <c r="Y2746" i="34"/>
  <c r="X2746" i="34"/>
  <c r="W2746" i="34"/>
  <c r="V2746" i="34"/>
  <c r="U2746" i="34"/>
  <c r="T2746" i="34"/>
  <c r="S2746" i="34"/>
  <c r="R2746" i="34"/>
  <c r="Q2746" i="34"/>
  <c r="P2746" i="34"/>
  <c r="O2746" i="34"/>
  <c r="N2746" i="34"/>
  <c r="M2746" i="34"/>
  <c r="L2746" i="34"/>
  <c r="K2746" i="34"/>
  <c r="J2746" i="34"/>
  <c r="I2746" i="34"/>
  <c r="H2746" i="34"/>
  <c r="G2746" i="34"/>
  <c r="F2746" i="34"/>
  <c r="AA2745" i="34"/>
  <c r="Z2745" i="34"/>
  <c r="Y2745" i="34"/>
  <c r="X2745" i="34"/>
  <c r="W2745" i="34"/>
  <c r="V2745" i="34"/>
  <c r="U2745" i="34"/>
  <c r="T2745" i="34"/>
  <c r="S2745" i="34"/>
  <c r="R2745" i="34"/>
  <c r="Q2745" i="34"/>
  <c r="P2745" i="34"/>
  <c r="O2745" i="34"/>
  <c r="N2745" i="34"/>
  <c r="M2745" i="34"/>
  <c r="L2745" i="34"/>
  <c r="K2745" i="34"/>
  <c r="J2745" i="34"/>
  <c r="I2745" i="34"/>
  <c r="H2745" i="34"/>
  <c r="G2745" i="34"/>
  <c r="F2745" i="34"/>
  <c r="AA2744" i="34"/>
  <c r="Z2744" i="34"/>
  <c r="Y2744" i="34"/>
  <c r="X2744" i="34"/>
  <c r="W2744" i="34"/>
  <c r="V2744" i="34"/>
  <c r="U2744" i="34"/>
  <c r="T2744" i="34"/>
  <c r="S2744" i="34"/>
  <c r="R2744" i="34"/>
  <c r="Q2744" i="34"/>
  <c r="P2744" i="34"/>
  <c r="O2744" i="34"/>
  <c r="N2744" i="34"/>
  <c r="M2744" i="34"/>
  <c r="L2744" i="34"/>
  <c r="K2744" i="34"/>
  <c r="J2744" i="34"/>
  <c r="I2744" i="34"/>
  <c r="H2744" i="34"/>
  <c r="G2744" i="34"/>
  <c r="F2744" i="34"/>
  <c r="AA2743" i="34"/>
  <c r="Z2743" i="34"/>
  <c r="Y2743" i="34"/>
  <c r="X2743" i="34"/>
  <c r="W2743" i="34"/>
  <c r="V2743" i="34"/>
  <c r="U2743" i="34"/>
  <c r="T2743" i="34"/>
  <c r="S2743" i="34"/>
  <c r="R2743" i="34"/>
  <c r="Q2743" i="34"/>
  <c r="P2743" i="34"/>
  <c r="O2743" i="34"/>
  <c r="N2743" i="34"/>
  <c r="M2743" i="34"/>
  <c r="L2743" i="34"/>
  <c r="K2743" i="34"/>
  <c r="J2743" i="34"/>
  <c r="I2743" i="34"/>
  <c r="H2743" i="34"/>
  <c r="G2743" i="34"/>
  <c r="F2743" i="34"/>
  <c r="AA2742" i="34"/>
  <c r="Z2742" i="34"/>
  <c r="Y2742" i="34"/>
  <c r="X2742" i="34"/>
  <c r="W2742" i="34"/>
  <c r="V2742" i="34"/>
  <c r="U2742" i="34"/>
  <c r="T2742" i="34"/>
  <c r="S2742" i="34"/>
  <c r="R2742" i="34"/>
  <c r="Q2742" i="34"/>
  <c r="P2742" i="34"/>
  <c r="O2742" i="34"/>
  <c r="N2742" i="34"/>
  <c r="M2742" i="34"/>
  <c r="L2742" i="34"/>
  <c r="K2742" i="34"/>
  <c r="J2742" i="34"/>
  <c r="I2742" i="34"/>
  <c r="H2742" i="34"/>
  <c r="G2742" i="34"/>
  <c r="F2742" i="34"/>
  <c r="AA2741" i="34"/>
  <c r="Z2741" i="34"/>
  <c r="Y2741" i="34"/>
  <c r="X2741" i="34"/>
  <c r="W2741" i="34"/>
  <c r="V2741" i="34"/>
  <c r="U2741" i="34"/>
  <c r="T2741" i="34"/>
  <c r="S2741" i="34"/>
  <c r="R2741" i="34"/>
  <c r="Q2741" i="34"/>
  <c r="P2741" i="34"/>
  <c r="O2741" i="34"/>
  <c r="N2741" i="34"/>
  <c r="M2741" i="34"/>
  <c r="L2741" i="34"/>
  <c r="K2741" i="34"/>
  <c r="J2741" i="34"/>
  <c r="I2741" i="34"/>
  <c r="H2741" i="34"/>
  <c r="G2741" i="34"/>
  <c r="F2741" i="34"/>
  <c r="AA2740" i="34"/>
  <c r="Z2740" i="34"/>
  <c r="Y2740" i="34"/>
  <c r="X2740" i="34"/>
  <c r="W2740" i="34"/>
  <c r="V2740" i="34"/>
  <c r="U2740" i="34"/>
  <c r="T2740" i="34"/>
  <c r="S2740" i="34"/>
  <c r="R2740" i="34"/>
  <c r="Q2740" i="34"/>
  <c r="P2740" i="34"/>
  <c r="O2740" i="34"/>
  <c r="N2740" i="34"/>
  <c r="M2740" i="34"/>
  <c r="L2740" i="34"/>
  <c r="K2740" i="34"/>
  <c r="J2740" i="34"/>
  <c r="I2740" i="34"/>
  <c r="H2740" i="34"/>
  <c r="G2740" i="34"/>
  <c r="F2740" i="34"/>
  <c r="AA2739" i="34"/>
  <c r="Z2739" i="34"/>
  <c r="Y2739" i="34"/>
  <c r="X2739" i="34"/>
  <c r="W2739" i="34"/>
  <c r="V2739" i="34"/>
  <c r="U2739" i="34"/>
  <c r="T2739" i="34"/>
  <c r="S2739" i="34"/>
  <c r="R2739" i="34"/>
  <c r="Q2739" i="34"/>
  <c r="P2739" i="34"/>
  <c r="O2739" i="34"/>
  <c r="N2739" i="34"/>
  <c r="M2739" i="34"/>
  <c r="L2739" i="34"/>
  <c r="K2739" i="34"/>
  <c r="J2739" i="34"/>
  <c r="I2739" i="34"/>
  <c r="H2739" i="34"/>
  <c r="G2739" i="34"/>
  <c r="F2739" i="34"/>
  <c r="AA2738" i="34"/>
  <c r="Z2738" i="34"/>
  <c r="Y2738" i="34"/>
  <c r="X2738" i="34"/>
  <c r="W2738" i="34"/>
  <c r="V2738" i="34"/>
  <c r="U2738" i="34"/>
  <c r="T2738" i="34"/>
  <c r="S2738" i="34"/>
  <c r="R2738" i="34"/>
  <c r="Q2738" i="34"/>
  <c r="P2738" i="34"/>
  <c r="O2738" i="34"/>
  <c r="N2738" i="34"/>
  <c r="M2738" i="34"/>
  <c r="L2738" i="34"/>
  <c r="K2738" i="34"/>
  <c r="J2738" i="34"/>
  <c r="I2738" i="34"/>
  <c r="H2738" i="34"/>
  <c r="G2738" i="34"/>
  <c r="F2738" i="34"/>
  <c r="AA2737" i="34"/>
  <c r="Z2737" i="34"/>
  <c r="Y2737" i="34"/>
  <c r="X2737" i="34"/>
  <c r="W2737" i="34"/>
  <c r="V2737" i="34"/>
  <c r="U2737" i="34"/>
  <c r="T2737" i="34"/>
  <c r="S2737" i="34"/>
  <c r="R2737" i="34"/>
  <c r="Q2737" i="34"/>
  <c r="P2737" i="34"/>
  <c r="O2737" i="34"/>
  <c r="N2737" i="34"/>
  <c r="M2737" i="34"/>
  <c r="L2737" i="34"/>
  <c r="K2737" i="34"/>
  <c r="J2737" i="34"/>
  <c r="I2737" i="34"/>
  <c r="H2737" i="34"/>
  <c r="G2737" i="34"/>
  <c r="F2737" i="34"/>
  <c r="AA2736" i="34"/>
  <c r="Z2736" i="34"/>
  <c r="Y2736" i="34"/>
  <c r="X2736" i="34"/>
  <c r="W2736" i="34"/>
  <c r="V2736" i="34"/>
  <c r="U2736" i="34"/>
  <c r="T2736" i="34"/>
  <c r="S2736" i="34"/>
  <c r="R2736" i="34"/>
  <c r="Q2736" i="34"/>
  <c r="P2736" i="34"/>
  <c r="O2736" i="34"/>
  <c r="N2736" i="34"/>
  <c r="M2736" i="34"/>
  <c r="L2736" i="34"/>
  <c r="K2736" i="34"/>
  <c r="J2736" i="34"/>
  <c r="I2736" i="34"/>
  <c r="H2736" i="34"/>
  <c r="G2736" i="34"/>
  <c r="F2736" i="34"/>
  <c r="AA2735" i="34"/>
  <c r="Z2735" i="34"/>
  <c r="Y2735" i="34"/>
  <c r="X2735" i="34"/>
  <c r="W2735" i="34"/>
  <c r="V2735" i="34"/>
  <c r="U2735" i="34"/>
  <c r="T2735" i="34"/>
  <c r="S2735" i="34"/>
  <c r="R2735" i="34"/>
  <c r="Q2735" i="34"/>
  <c r="P2735" i="34"/>
  <c r="O2735" i="34"/>
  <c r="N2735" i="34"/>
  <c r="M2735" i="34"/>
  <c r="L2735" i="34"/>
  <c r="K2735" i="34"/>
  <c r="J2735" i="34"/>
  <c r="I2735" i="34"/>
  <c r="H2735" i="34"/>
  <c r="G2735" i="34"/>
  <c r="F2735" i="34"/>
  <c r="AA2734" i="34"/>
  <c r="Z2734" i="34"/>
  <c r="Y2734" i="34"/>
  <c r="X2734" i="34"/>
  <c r="W2734" i="34"/>
  <c r="V2734" i="34"/>
  <c r="U2734" i="34"/>
  <c r="T2734" i="34"/>
  <c r="S2734" i="34"/>
  <c r="R2734" i="34"/>
  <c r="Q2734" i="34"/>
  <c r="P2734" i="34"/>
  <c r="O2734" i="34"/>
  <c r="N2734" i="34"/>
  <c r="M2734" i="34"/>
  <c r="L2734" i="34"/>
  <c r="K2734" i="34"/>
  <c r="J2734" i="34"/>
  <c r="I2734" i="34"/>
  <c r="H2734" i="34"/>
  <c r="G2734" i="34"/>
  <c r="F2734" i="34"/>
  <c r="AA2733" i="34"/>
  <c r="Z2733" i="34"/>
  <c r="Y2733" i="34"/>
  <c r="X2733" i="34"/>
  <c r="W2733" i="34"/>
  <c r="V2733" i="34"/>
  <c r="U2733" i="34"/>
  <c r="T2733" i="34"/>
  <c r="S2733" i="34"/>
  <c r="R2733" i="34"/>
  <c r="Q2733" i="34"/>
  <c r="P2733" i="34"/>
  <c r="O2733" i="34"/>
  <c r="N2733" i="34"/>
  <c r="M2733" i="34"/>
  <c r="L2733" i="34"/>
  <c r="K2733" i="34"/>
  <c r="J2733" i="34"/>
  <c r="I2733" i="34"/>
  <c r="H2733" i="34"/>
  <c r="G2733" i="34"/>
  <c r="F2733" i="34"/>
  <c r="AA2732" i="34"/>
  <c r="Z2732" i="34"/>
  <c r="Y2732" i="34"/>
  <c r="X2732" i="34"/>
  <c r="W2732" i="34"/>
  <c r="V2732" i="34"/>
  <c r="U2732" i="34"/>
  <c r="T2732" i="34"/>
  <c r="S2732" i="34"/>
  <c r="R2732" i="34"/>
  <c r="Q2732" i="34"/>
  <c r="P2732" i="34"/>
  <c r="O2732" i="34"/>
  <c r="N2732" i="34"/>
  <c r="M2732" i="34"/>
  <c r="L2732" i="34"/>
  <c r="K2732" i="34"/>
  <c r="J2732" i="34"/>
  <c r="I2732" i="34"/>
  <c r="H2732" i="34"/>
  <c r="G2732" i="34"/>
  <c r="F2732" i="34"/>
  <c r="AA2731" i="34"/>
  <c r="Z2731" i="34"/>
  <c r="Y2731" i="34"/>
  <c r="X2731" i="34"/>
  <c r="W2731" i="34"/>
  <c r="V2731" i="34"/>
  <c r="U2731" i="34"/>
  <c r="T2731" i="34"/>
  <c r="S2731" i="34"/>
  <c r="R2731" i="34"/>
  <c r="Q2731" i="34"/>
  <c r="P2731" i="34"/>
  <c r="O2731" i="34"/>
  <c r="N2731" i="34"/>
  <c r="M2731" i="34"/>
  <c r="L2731" i="34"/>
  <c r="K2731" i="34"/>
  <c r="J2731" i="34"/>
  <c r="I2731" i="34"/>
  <c r="H2731" i="34"/>
  <c r="G2731" i="34"/>
  <c r="F2731" i="34"/>
  <c r="AA2730" i="34"/>
  <c r="Z2730" i="34"/>
  <c r="Y2730" i="34"/>
  <c r="X2730" i="34"/>
  <c r="W2730" i="34"/>
  <c r="V2730" i="34"/>
  <c r="U2730" i="34"/>
  <c r="T2730" i="34"/>
  <c r="S2730" i="34"/>
  <c r="R2730" i="34"/>
  <c r="Q2730" i="34"/>
  <c r="P2730" i="34"/>
  <c r="O2730" i="34"/>
  <c r="N2730" i="34"/>
  <c r="M2730" i="34"/>
  <c r="L2730" i="34"/>
  <c r="K2730" i="34"/>
  <c r="J2730" i="34"/>
  <c r="I2730" i="34"/>
  <c r="H2730" i="34"/>
  <c r="G2730" i="34"/>
  <c r="F2730" i="34"/>
  <c r="AA2729" i="34"/>
  <c r="Z2729" i="34"/>
  <c r="Y2729" i="34"/>
  <c r="X2729" i="34"/>
  <c r="W2729" i="34"/>
  <c r="V2729" i="34"/>
  <c r="U2729" i="34"/>
  <c r="T2729" i="34"/>
  <c r="S2729" i="34"/>
  <c r="R2729" i="34"/>
  <c r="Q2729" i="34"/>
  <c r="P2729" i="34"/>
  <c r="O2729" i="34"/>
  <c r="N2729" i="34"/>
  <c r="M2729" i="34"/>
  <c r="L2729" i="34"/>
  <c r="K2729" i="34"/>
  <c r="J2729" i="34"/>
  <c r="I2729" i="34"/>
  <c r="H2729" i="34"/>
  <c r="G2729" i="34"/>
  <c r="F2729" i="34"/>
  <c r="AA2728" i="34"/>
  <c r="Z2728" i="34"/>
  <c r="Y2728" i="34"/>
  <c r="X2728" i="34"/>
  <c r="W2728" i="34"/>
  <c r="V2728" i="34"/>
  <c r="U2728" i="34"/>
  <c r="T2728" i="34"/>
  <c r="S2728" i="34"/>
  <c r="R2728" i="34"/>
  <c r="Q2728" i="34"/>
  <c r="P2728" i="34"/>
  <c r="O2728" i="34"/>
  <c r="N2728" i="34"/>
  <c r="M2728" i="34"/>
  <c r="L2728" i="34"/>
  <c r="K2728" i="34"/>
  <c r="J2728" i="34"/>
  <c r="I2728" i="34"/>
  <c r="H2728" i="34"/>
  <c r="G2728" i="34"/>
  <c r="F2728" i="34"/>
  <c r="AA2727" i="34"/>
  <c r="Z2727" i="34"/>
  <c r="Y2727" i="34"/>
  <c r="X2727" i="34"/>
  <c r="W2727" i="34"/>
  <c r="V2727" i="34"/>
  <c r="U2727" i="34"/>
  <c r="T2727" i="34"/>
  <c r="S2727" i="34"/>
  <c r="R2727" i="34"/>
  <c r="Q2727" i="34"/>
  <c r="P2727" i="34"/>
  <c r="O2727" i="34"/>
  <c r="N2727" i="34"/>
  <c r="M2727" i="34"/>
  <c r="L2727" i="34"/>
  <c r="K2727" i="34"/>
  <c r="J2727" i="34"/>
  <c r="I2727" i="34"/>
  <c r="H2727" i="34"/>
  <c r="G2727" i="34"/>
  <c r="F2727" i="34"/>
  <c r="AA2726" i="34"/>
  <c r="Z2726" i="34"/>
  <c r="Y2726" i="34"/>
  <c r="X2726" i="34"/>
  <c r="W2726" i="34"/>
  <c r="V2726" i="34"/>
  <c r="U2726" i="34"/>
  <c r="T2726" i="34"/>
  <c r="S2726" i="34"/>
  <c r="R2726" i="34"/>
  <c r="Q2726" i="34"/>
  <c r="P2726" i="34"/>
  <c r="O2726" i="34"/>
  <c r="N2726" i="34"/>
  <c r="M2726" i="34"/>
  <c r="L2726" i="34"/>
  <c r="K2726" i="34"/>
  <c r="J2726" i="34"/>
  <c r="I2726" i="34"/>
  <c r="H2726" i="34"/>
  <c r="G2726" i="34"/>
  <c r="F2726" i="34"/>
  <c r="AA2725" i="34"/>
  <c r="Z2725" i="34"/>
  <c r="Y2725" i="34"/>
  <c r="X2725" i="34"/>
  <c r="W2725" i="34"/>
  <c r="V2725" i="34"/>
  <c r="U2725" i="34"/>
  <c r="T2725" i="34"/>
  <c r="S2725" i="34"/>
  <c r="R2725" i="34"/>
  <c r="Q2725" i="34"/>
  <c r="P2725" i="34"/>
  <c r="O2725" i="34"/>
  <c r="N2725" i="34"/>
  <c r="M2725" i="34"/>
  <c r="L2725" i="34"/>
  <c r="K2725" i="34"/>
  <c r="J2725" i="34"/>
  <c r="I2725" i="34"/>
  <c r="H2725" i="34"/>
  <c r="G2725" i="34"/>
  <c r="F2725" i="34"/>
  <c r="AA2724" i="34"/>
  <c r="Z2724" i="34"/>
  <c r="Y2724" i="34"/>
  <c r="X2724" i="34"/>
  <c r="W2724" i="34"/>
  <c r="V2724" i="34"/>
  <c r="U2724" i="34"/>
  <c r="T2724" i="34"/>
  <c r="S2724" i="34"/>
  <c r="R2724" i="34"/>
  <c r="Q2724" i="34"/>
  <c r="P2724" i="34"/>
  <c r="O2724" i="34"/>
  <c r="N2724" i="34"/>
  <c r="M2724" i="34"/>
  <c r="L2724" i="34"/>
  <c r="K2724" i="34"/>
  <c r="J2724" i="34"/>
  <c r="I2724" i="34"/>
  <c r="H2724" i="34"/>
  <c r="G2724" i="34"/>
  <c r="F2724" i="34"/>
  <c r="AA2723" i="34"/>
  <c r="Z2723" i="34"/>
  <c r="Y2723" i="34"/>
  <c r="X2723" i="34"/>
  <c r="W2723" i="34"/>
  <c r="V2723" i="34"/>
  <c r="U2723" i="34"/>
  <c r="T2723" i="34"/>
  <c r="S2723" i="34"/>
  <c r="R2723" i="34"/>
  <c r="Q2723" i="34"/>
  <c r="P2723" i="34"/>
  <c r="O2723" i="34"/>
  <c r="N2723" i="34"/>
  <c r="M2723" i="34"/>
  <c r="L2723" i="34"/>
  <c r="K2723" i="34"/>
  <c r="J2723" i="34"/>
  <c r="I2723" i="34"/>
  <c r="H2723" i="34"/>
  <c r="G2723" i="34"/>
  <c r="F2723" i="34"/>
  <c r="AA2722" i="34"/>
  <c r="Z2722" i="34"/>
  <c r="Y2722" i="34"/>
  <c r="X2722" i="34"/>
  <c r="W2722" i="34"/>
  <c r="V2722" i="34"/>
  <c r="U2722" i="34"/>
  <c r="T2722" i="34"/>
  <c r="S2722" i="34"/>
  <c r="R2722" i="34"/>
  <c r="Q2722" i="34"/>
  <c r="P2722" i="34"/>
  <c r="O2722" i="34"/>
  <c r="N2722" i="34"/>
  <c r="M2722" i="34"/>
  <c r="L2722" i="34"/>
  <c r="K2722" i="34"/>
  <c r="J2722" i="34"/>
  <c r="I2722" i="34"/>
  <c r="H2722" i="34"/>
  <c r="G2722" i="34"/>
  <c r="F2722" i="34"/>
  <c r="AA2721" i="34"/>
  <c r="Z2721" i="34"/>
  <c r="Y2721" i="34"/>
  <c r="X2721" i="34"/>
  <c r="W2721" i="34"/>
  <c r="V2721" i="34"/>
  <c r="U2721" i="34"/>
  <c r="T2721" i="34"/>
  <c r="S2721" i="34"/>
  <c r="R2721" i="34"/>
  <c r="Q2721" i="34"/>
  <c r="P2721" i="34"/>
  <c r="O2721" i="34"/>
  <c r="N2721" i="34"/>
  <c r="M2721" i="34"/>
  <c r="L2721" i="34"/>
  <c r="K2721" i="34"/>
  <c r="J2721" i="34"/>
  <c r="I2721" i="34"/>
  <c r="H2721" i="34"/>
  <c r="G2721" i="34"/>
  <c r="F2721" i="34"/>
  <c r="AA2720" i="34"/>
  <c r="Z2720" i="34"/>
  <c r="Y2720" i="34"/>
  <c r="X2720" i="34"/>
  <c r="W2720" i="34"/>
  <c r="V2720" i="34"/>
  <c r="U2720" i="34"/>
  <c r="T2720" i="34"/>
  <c r="S2720" i="34"/>
  <c r="R2720" i="34"/>
  <c r="Q2720" i="34"/>
  <c r="P2720" i="34"/>
  <c r="O2720" i="34"/>
  <c r="N2720" i="34"/>
  <c r="M2720" i="34"/>
  <c r="L2720" i="34"/>
  <c r="K2720" i="34"/>
  <c r="J2720" i="34"/>
  <c r="I2720" i="34"/>
  <c r="H2720" i="34"/>
  <c r="G2720" i="34"/>
  <c r="F2720" i="34"/>
  <c r="AA2719" i="34"/>
  <c r="Z2719" i="34"/>
  <c r="Y2719" i="34"/>
  <c r="X2719" i="34"/>
  <c r="W2719" i="34"/>
  <c r="V2719" i="34"/>
  <c r="U2719" i="34"/>
  <c r="T2719" i="34"/>
  <c r="S2719" i="34"/>
  <c r="R2719" i="34"/>
  <c r="Q2719" i="34"/>
  <c r="P2719" i="34"/>
  <c r="O2719" i="34"/>
  <c r="N2719" i="34"/>
  <c r="M2719" i="34"/>
  <c r="L2719" i="34"/>
  <c r="K2719" i="34"/>
  <c r="J2719" i="34"/>
  <c r="I2719" i="34"/>
  <c r="H2719" i="34"/>
  <c r="G2719" i="34"/>
  <c r="F2719" i="34"/>
  <c r="AA2718" i="34"/>
  <c r="Z2718" i="34"/>
  <c r="Y2718" i="34"/>
  <c r="X2718" i="34"/>
  <c r="W2718" i="34"/>
  <c r="V2718" i="34"/>
  <c r="U2718" i="34"/>
  <c r="T2718" i="34"/>
  <c r="S2718" i="34"/>
  <c r="R2718" i="34"/>
  <c r="Q2718" i="34"/>
  <c r="P2718" i="34"/>
  <c r="O2718" i="34"/>
  <c r="N2718" i="34"/>
  <c r="M2718" i="34"/>
  <c r="L2718" i="34"/>
  <c r="K2718" i="34"/>
  <c r="J2718" i="34"/>
  <c r="I2718" i="34"/>
  <c r="H2718" i="34"/>
  <c r="G2718" i="34"/>
  <c r="F2718" i="34"/>
  <c r="AA2717" i="34"/>
  <c r="Z2717" i="34"/>
  <c r="Y2717" i="34"/>
  <c r="X2717" i="34"/>
  <c r="W2717" i="34"/>
  <c r="V2717" i="34"/>
  <c r="U2717" i="34"/>
  <c r="T2717" i="34"/>
  <c r="S2717" i="34"/>
  <c r="R2717" i="34"/>
  <c r="Q2717" i="34"/>
  <c r="P2717" i="34"/>
  <c r="O2717" i="34"/>
  <c r="N2717" i="34"/>
  <c r="M2717" i="34"/>
  <c r="L2717" i="34"/>
  <c r="K2717" i="34"/>
  <c r="J2717" i="34"/>
  <c r="I2717" i="34"/>
  <c r="H2717" i="34"/>
  <c r="G2717" i="34"/>
  <c r="F2717" i="34"/>
  <c r="AA2716" i="34"/>
  <c r="Z2716" i="34"/>
  <c r="Y2716" i="34"/>
  <c r="X2716" i="34"/>
  <c r="W2716" i="34"/>
  <c r="V2716" i="34"/>
  <c r="U2716" i="34"/>
  <c r="T2716" i="34"/>
  <c r="S2716" i="34"/>
  <c r="R2716" i="34"/>
  <c r="Q2716" i="34"/>
  <c r="P2716" i="34"/>
  <c r="O2716" i="34"/>
  <c r="N2716" i="34"/>
  <c r="M2716" i="34"/>
  <c r="L2716" i="34"/>
  <c r="K2716" i="34"/>
  <c r="J2716" i="34"/>
  <c r="I2716" i="34"/>
  <c r="H2716" i="34"/>
  <c r="G2716" i="34"/>
  <c r="F2716" i="34"/>
  <c r="AA2715" i="34"/>
  <c r="Z2715" i="34"/>
  <c r="Y2715" i="34"/>
  <c r="X2715" i="34"/>
  <c r="W2715" i="34"/>
  <c r="V2715" i="34"/>
  <c r="U2715" i="34"/>
  <c r="T2715" i="34"/>
  <c r="S2715" i="34"/>
  <c r="R2715" i="34"/>
  <c r="Q2715" i="34"/>
  <c r="P2715" i="34"/>
  <c r="O2715" i="34"/>
  <c r="N2715" i="34"/>
  <c r="M2715" i="34"/>
  <c r="L2715" i="34"/>
  <c r="K2715" i="34"/>
  <c r="J2715" i="34"/>
  <c r="I2715" i="34"/>
  <c r="H2715" i="34"/>
  <c r="G2715" i="34"/>
  <c r="F2715" i="34"/>
  <c r="AA2714" i="34"/>
  <c r="Z2714" i="34"/>
  <c r="Y2714" i="34"/>
  <c r="X2714" i="34"/>
  <c r="W2714" i="34"/>
  <c r="V2714" i="34"/>
  <c r="U2714" i="34"/>
  <c r="T2714" i="34"/>
  <c r="S2714" i="34"/>
  <c r="R2714" i="34"/>
  <c r="Q2714" i="34"/>
  <c r="P2714" i="34"/>
  <c r="O2714" i="34"/>
  <c r="N2714" i="34"/>
  <c r="M2714" i="34"/>
  <c r="L2714" i="34"/>
  <c r="K2714" i="34"/>
  <c r="J2714" i="34"/>
  <c r="I2714" i="34"/>
  <c r="H2714" i="34"/>
  <c r="G2714" i="34"/>
  <c r="F2714" i="34"/>
  <c r="AA2713" i="34"/>
  <c r="Z2713" i="34"/>
  <c r="Y2713" i="34"/>
  <c r="X2713" i="34"/>
  <c r="W2713" i="34"/>
  <c r="V2713" i="34"/>
  <c r="U2713" i="34"/>
  <c r="T2713" i="34"/>
  <c r="S2713" i="34"/>
  <c r="R2713" i="34"/>
  <c r="Q2713" i="34"/>
  <c r="P2713" i="34"/>
  <c r="O2713" i="34"/>
  <c r="N2713" i="34"/>
  <c r="M2713" i="34"/>
  <c r="L2713" i="34"/>
  <c r="K2713" i="34"/>
  <c r="J2713" i="34"/>
  <c r="I2713" i="34"/>
  <c r="H2713" i="34"/>
  <c r="G2713" i="34"/>
  <c r="F2713" i="34"/>
  <c r="AA2712" i="34"/>
  <c r="Z2712" i="34"/>
  <c r="Y2712" i="34"/>
  <c r="X2712" i="34"/>
  <c r="W2712" i="34"/>
  <c r="V2712" i="34"/>
  <c r="U2712" i="34"/>
  <c r="T2712" i="34"/>
  <c r="S2712" i="34"/>
  <c r="R2712" i="34"/>
  <c r="Q2712" i="34"/>
  <c r="P2712" i="34"/>
  <c r="O2712" i="34"/>
  <c r="N2712" i="34"/>
  <c r="M2712" i="34"/>
  <c r="L2712" i="34"/>
  <c r="K2712" i="34"/>
  <c r="J2712" i="34"/>
  <c r="I2712" i="34"/>
  <c r="H2712" i="34"/>
  <c r="G2712" i="34"/>
  <c r="F2712" i="34"/>
  <c r="AA2711" i="34"/>
  <c r="Z2711" i="34"/>
  <c r="Y2711" i="34"/>
  <c r="X2711" i="34"/>
  <c r="W2711" i="34"/>
  <c r="V2711" i="34"/>
  <c r="U2711" i="34"/>
  <c r="T2711" i="34"/>
  <c r="S2711" i="34"/>
  <c r="R2711" i="34"/>
  <c r="Q2711" i="34"/>
  <c r="P2711" i="34"/>
  <c r="O2711" i="34"/>
  <c r="N2711" i="34"/>
  <c r="M2711" i="34"/>
  <c r="L2711" i="34"/>
  <c r="K2711" i="34"/>
  <c r="J2711" i="34"/>
  <c r="I2711" i="34"/>
  <c r="H2711" i="34"/>
  <c r="G2711" i="34"/>
  <c r="F2711" i="34"/>
  <c r="AA2710" i="34"/>
  <c r="Z2710" i="34"/>
  <c r="Y2710" i="34"/>
  <c r="X2710" i="34"/>
  <c r="W2710" i="34"/>
  <c r="V2710" i="34"/>
  <c r="U2710" i="34"/>
  <c r="T2710" i="34"/>
  <c r="S2710" i="34"/>
  <c r="R2710" i="34"/>
  <c r="Q2710" i="34"/>
  <c r="P2710" i="34"/>
  <c r="O2710" i="34"/>
  <c r="N2710" i="34"/>
  <c r="M2710" i="34"/>
  <c r="L2710" i="34"/>
  <c r="K2710" i="34"/>
  <c r="J2710" i="34"/>
  <c r="I2710" i="34"/>
  <c r="H2710" i="34"/>
  <c r="G2710" i="34"/>
  <c r="F2710" i="34"/>
  <c r="AA2709" i="34"/>
  <c r="Z2709" i="34"/>
  <c r="Y2709" i="34"/>
  <c r="X2709" i="34"/>
  <c r="W2709" i="34"/>
  <c r="V2709" i="34"/>
  <c r="U2709" i="34"/>
  <c r="T2709" i="34"/>
  <c r="S2709" i="34"/>
  <c r="R2709" i="34"/>
  <c r="Q2709" i="34"/>
  <c r="P2709" i="34"/>
  <c r="O2709" i="34"/>
  <c r="N2709" i="34"/>
  <c r="M2709" i="34"/>
  <c r="L2709" i="34"/>
  <c r="K2709" i="34"/>
  <c r="J2709" i="34"/>
  <c r="I2709" i="34"/>
  <c r="H2709" i="34"/>
  <c r="G2709" i="34"/>
  <c r="F2709" i="34"/>
  <c r="AA2708" i="34"/>
  <c r="Z2708" i="34"/>
  <c r="Y2708" i="34"/>
  <c r="X2708" i="34"/>
  <c r="W2708" i="34"/>
  <c r="V2708" i="34"/>
  <c r="U2708" i="34"/>
  <c r="T2708" i="34"/>
  <c r="S2708" i="34"/>
  <c r="R2708" i="34"/>
  <c r="Q2708" i="34"/>
  <c r="P2708" i="34"/>
  <c r="O2708" i="34"/>
  <c r="N2708" i="34"/>
  <c r="M2708" i="34"/>
  <c r="L2708" i="34"/>
  <c r="K2708" i="34"/>
  <c r="J2708" i="34"/>
  <c r="I2708" i="34"/>
  <c r="H2708" i="34"/>
  <c r="G2708" i="34"/>
  <c r="F2708" i="34"/>
  <c r="AA2707" i="34"/>
  <c r="Z2707" i="34"/>
  <c r="Y2707" i="34"/>
  <c r="X2707" i="34"/>
  <c r="W2707" i="34"/>
  <c r="V2707" i="34"/>
  <c r="U2707" i="34"/>
  <c r="T2707" i="34"/>
  <c r="S2707" i="34"/>
  <c r="R2707" i="34"/>
  <c r="Q2707" i="34"/>
  <c r="P2707" i="34"/>
  <c r="O2707" i="34"/>
  <c r="N2707" i="34"/>
  <c r="M2707" i="34"/>
  <c r="L2707" i="34"/>
  <c r="K2707" i="34"/>
  <c r="J2707" i="34"/>
  <c r="I2707" i="34"/>
  <c r="H2707" i="34"/>
  <c r="G2707" i="34"/>
  <c r="F2707" i="34"/>
  <c r="AA2706" i="34"/>
  <c r="Z2706" i="34"/>
  <c r="Y2706" i="34"/>
  <c r="X2706" i="34"/>
  <c r="W2706" i="34"/>
  <c r="V2706" i="34"/>
  <c r="U2706" i="34"/>
  <c r="T2706" i="34"/>
  <c r="S2706" i="34"/>
  <c r="R2706" i="34"/>
  <c r="Q2706" i="34"/>
  <c r="P2706" i="34"/>
  <c r="O2706" i="34"/>
  <c r="N2706" i="34"/>
  <c r="M2706" i="34"/>
  <c r="L2706" i="34"/>
  <c r="K2706" i="34"/>
  <c r="J2706" i="34"/>
  <c r="I2706" i="34"/>
  <c r="H2706" i="34"/>
  <c r="G2706" i="34"/>
  <c r="F2706" i="34"/>
  <c r="AA2705" i="34"/>
  <c r="Z2705" i="34"/>
  <c r="Y2705" i="34"/>
  <c r="X2705" i="34"/>
  <c r="W2705" i="34"/>
  <c r="V2705" i="34"/>
  <c r="U2705" i="34"/>
  <c r="T2705" i="34"/>
  <c r="S2705" i="34"/>
  <c r="R2705" i="34"/>
  <c r="Q2705" i="34"/>
  <c r="P2705" i="34"/>
  <c r="O2705" i="34"/>
  <c r="N2705" i="34"/>
  <c r="M2705" i="34"/>
  <c r="L2705" i="34"/>
  <c r="K2705" i="34"/>
  <c r="J2705" i="34"/>
  <c r="I2705" i="34"/>
  <c r="H2705" i="34"/>
  <c r="G2705" i="34"/>
  <c r="F2705" i="34"/>
  <c r="AA2704" i="34"/>
  <c r="Z2704" i="34"/>
  <c r="Y2704" i="34"/>
  <c r="X2704" i="34"/>
  <c r="W2704" i="34"/>
  <c r="V2704" i="34"/>
  <c r="U2704" i="34"/>
  <c r="T2704" i="34"/>
  <c r="S2704" i="34"/>
  <c r="R2704" i="34"/>
  <c r="Q2704" i="34"/>
  <c r="P2704" i="34"/>
  <c r="O2704" i="34"/>
  <c r="N2704" i="34"/>
  <c r="M2704" i="34"/>
  <c r="L2704" i="34"/>
  <c r="K2704" i="34"/>
  <c r="J2704" i="34"/>
  <c r="I2704" i="34"/>
  <c r="H2704" i="34"/>
  <c r="G2704" i="34"/>
  <c r="F2704" i="34"/>
  <c r="AA2703" i="34"/>
  <c r="Z2703" i="34"/>
  <c r="Y2703" i="34"/>
  <c r="X2703" i="34"/>
  <c r="W2703" i="34"/>
  <c r="V2703" i="34"/>
  <c r="U2703" i="34"/>
  <c r="T2703" i="34"/>
  <c r="S2703" i="34"/>
  <c r="R2703" i="34"/>
  <c r="Q2703" i="34"/>
  <c r="P2703" i="34"/>
  <c r="O2703" i="34"/>
  <c r="N2703" i="34"/>
  <c r="M2703" i="34"/>
  <c r="L2703" i="34"/>
  <c r="K2703" i="34"/>
  <c r="J2703" i="34"/>
  <c r="I2703" i="34"/>
  <c r="H2703" i="34"/>
  <c r="G2703" i="34"/>
  <c r="F2703" i="34"/>
  <c r="AA2702" i="34"/>
  <c r="Z2702" i="34"/>
  <c r="Y2702" i="34"/>
  <c r="X2702" i="34"/>
  <c r="W2702" i="34"/>
  <c r="V2702" i="34"/>
  <c r="U2702" i="34"/>
  <c r="T2702" i="34"/>
  <c r="S2702" i="34"/>
  <c r="R2702" i="34"/>
  <c r="Q2702" i="34"/>
  <c r="P2702" i="34"/>
  <c r="O2702" i="34"/>
  <c r="N2702" i="34"/>
  <c r="M2702" i="34"/>
  <c r="L2702" i="34"/>
  <c r="K2702" i="34"/>
  <c r="J2702" i="34"/>
  <c r="I2702" i="34"/>
  <c r="H2702" i="34"/>
  <c r="G2702" i="34"/>
  <c r="F2702" i="34"/>
  <c r="AA2701" i="34"/>
  <c r="Z2701" i="34"/>
  <c r="Y2701" i="34"/>
  <c r="X2701" i="34"/>
  <c r="W2701" i="34"/>
  <c r="V2701" i="34"/>
  <c r="U2701" i="34"/>
  <c r="T2701" i="34"/>
  <c r="S2701" i="34"/>
  <c r="R2701" i="34"/>
  <c r="Q2701" i="34"/>
  <c r="P2701" i="34"/>
  <c r="O2701" i="34"/>
  <c r="N2701" i="34"/>
  <c r="M2701" i="34"/>
  <c r="L2701" i="34"/>
  <c r="K2701" i="34"/>
  <c r="J2701" i="34"/>
  <c r="I2701" i="34"/>
  <c r="H2701" i="34"/>
  <c r="G2701" i="34"/>
  <c r="F2701" i="34"/>
  <c r="AA2700" i="34"/>
  <c r="Z2700" i="34"/>
  <c r="Y2700" i="34"/>
  <c r="X2700" i="34"/>
  <c r="W2700" i="34"/>
  <c r="V2700" i="34"/>
  <c r="U2700" i="34"/>
  <c r="T2700" i="34"/>
  <c r="S2700" i="34"/>
  <c r="R2700" i="34"/>
  <c r="Q2700" i="34"/>
  <c r="P2700" i="34"/>
  <c r="O2700" i="34"/>
  <c r="N2700" i="34"/>
  <c r="M2700" i="34"/>
  <c r="L2700" i="34"/>
  <c r="K2700" i="34"/>
  <c r="J2700" i="34"/>
  <c r="I2700" i="34"/>
  <c r="H2700" i="34"/>
  <c r="G2700" i="34"/>
  <c r="F2700" i="34"/>
  <c r="AA2699" i="34"/>
  <c r="Z2699" i="34"/>
  <c r="Y2699" i="34"/>
  <c r="X2699" i="34"/>
  <c r="W2699" i="34"/>
  <c r="V2699" i="34"/>
  <c r="U2699" i="34"/>
  <c r="T2699" i="34"/>
  <c r="S2699" i="34"/>
  <c r="R2699" i="34"/>
  <c r="Q2699" i="34"/>
  <c r="P2699" i="34"/>
  <c r="O2699" i="34"/>
  <c r="N2699" i="34"/>
  <c r="M2699" i="34"/>
  <c r="L2699" i="34"/>
  <c r="K2699" i="34"/>
  <c r="J2699" i="34"/>
  <c r="I2699" i="34"/>
  <c r="H2699" i="34"/>
  <c r="G2699" i="34"/>
  <c r="F2699" i="34"/>
  <c r="AA2698" i="34"/>
  <c r="Z2698" i="34"/>
  <c r="Y2698" i="34"/>
  <c r="X2698" i="34"/>
  <c r="W2698" i="34"/>
  <c r="V2698" i="34"/>
  <c r="U2698" i="34"/>
  <c r="T2698" i="34"/>
  <c r="S2698" i="34"/>
  <c r="R2698" i="34"/>
  <c r="Q2698" i="34"/>
  <c r="P2698" i="34"/>
  <c r="O2698" i="34"/>
  <c r="N2698" i="34"/>
  <c r="M2698" i="34"/>
  <c r="L2698" i="34"/>
  <c r="K2698" i="34"/>
  <c r="J2698" i="34"/>
  <c r="I2698" i="34"/>
  <c r="H2698" i="34"/>
  <c r="G2698" i="34"/>
  <c r="F2698" i="34"/>
  <c r="AA2697" i="34"/>
  <c r="Z2697" i="34"/>
  <c r="Y2697" i="34"/>
  <c r="X2697" i="34"/>
  <c r="W2697" i="34"/>
  <c r="V2697" i="34"/>
  <c r="U2697" i="34"/>
  <c r="T2697" i="34"/>
  <c r="S2697" i="34"/>
  <c r="R2697" i="34"/>
  <c r="Q2697" i="34"/>
  <c r="P2697" i="34"/>
  <c r="O2697" i="34"/>
  <c r="N2697" i="34"/>
  <c r="M2697" i="34"/>
  <c r="L2697" i="34"/>
  <c r="K2697" i="34"/>
  <c r="J2697" i="34"/>
  <c r="I2697" i="34"/>
  <c r="H2697" i="34"/>
  <c r="G2697" i="34"/>
  <c r="F2697" i="34"/>
  <c r="AA2696" i="34"/>
  <c r="Z2696" i="34"/>
  <c r="Y2696" i="34"/>
  <c r="X2696" i="34"/>
  <c r="W2696" i="34"/>
  <c r="V2696" i="34"/>
  <c r="U2696" i="34"/>
  <c r="T2696" i="34"/>
  <c r="S2696" i="34"/>
  <c r="R2696" i="34"/>
  <c r="Q2696" i="34"/>
  <c r="P2696" i="34"/>
  <c r="O2696" i="34"/>
  <c r="N2696" i="34"/>
  <c r="M2696" i="34"/>
  <c r="L2696" i="34"/>
  <c r="K2696" i="34"/>
  <c r="J2696" i="34"/>
  <c r="I2696" i="34"/>
  <c r="H2696" i="34"/>
  <c r="G2696" i="34"/>
  <c r="F2696" i="34"/>
  <c r="AA2695" i="34"/>
  <c r="Z2695" i="34"/>
  <c r="Y2695" i="34"/>
  <c r="X2695" i="34"/>
  <c r="W2695" i="34"/>
  <c r="V2695" i="34"/>
  <c r="U2695" i="34"/>
  <c r="T2695" i="34"/>
  <c r="S2695" i="34"/>
  <c r="R2695" i="34"/>
  <c r="Q2695" i="34"/>
  <c r="P2695" i="34"/>
  <c r="O2695" i="34"/>
  <c r="N2695" i="34"/>
  <c r="M2695" i="34"/>
  <c r="L2695" i="34"/>
  <c r="K2695" i="34"/>
  <c r="J2695" i="34"/>
  <c r="I2695" i="34"/>
  <c r="H2695" i="34"/>
  <c r="G2695" i="34"/>
  <c r="F2695" i="34"/>
  <c r="AA2694" i="34"/>
  <c r="Z2694" i="34"/>
  <c r="Y2694" i="34"/>
  <c r="X2694" i="34"/>
  <c r="W2694" i="34"/>
  <c r="V2694" i="34"/>
  <c r="U2694" i="34"/>
  <c r="T2694" i="34"/>
  <c r="S2694" i="34"/>
  <c r="R2694" i="34"/>
  <c r="Q2694" i="34"/>
  <c r="P2694" i="34"/>
  <c r="O2694" i="34"/>
  <c r="N2694" i="34"/>
  <c r="M2694" i="34"/>
  <c r="L2694" i="34"/>
  <c r="K2694" i="34"/>
  <c r="J2694" i="34"/>
  <c r="I2694" i="34"/>
  <c r="H2694" i="34"/>
  <c r="G2694" i="34"/>
  <c r="F2694" i="34"/>
  <c r="AA2693" i="34"/>
  <c r="Z2693" i="34"/>
  <c r="Y2693" i="34"/>
  <c r="X2693" i="34"/>
  <c r="W2693" i="34"/>
  <c r="V2693" i="34"/>
  <c r="U2693" i="34"/>
  <c r="T2693" i="34"/>
  <c r="S2693" i="34"/>
  <c r="R2693" i="34"/>
  <c r="Q2693" i="34"/>
  <c r="P2693" i="34"/>
  <c r="O2693" i="34"/>
  <c r="N2693" i="34"/>
  <c r="M2693" i="34"/>
  <c r="L2693" i="34"/>
  <c r="K2693" i="34"/>
  <c r="J2693" i="34"/>
  <c r="I2693" i="34"/>
  <c r="H2693" i="34"/>
  <c r="G2693" i="34"/>
  <c r="F2693" i="34"/>
  <c r="AA2692" i="34"/>
  <c r="Z2692" i="34"/>
  <c r="Y2692" i="34"/>
  <c r="X2692" i="34"/>
  <c r="W2692" i="34"/>
  <c r="V2692" i="34"/>
  <c r="U2692" i="34"/>
  <c r="T2692" i="34"/>
  <c r="S2692" i="34"/>
  <c r="R2692" i="34"/>
  <c r="Q2692" i="34"/>
  <c r="P2692" i="34"/>
  <c r="O2692" i="34"/>
  <c r="N2692" i="34"/>
  <c r="M2692" i="34"/>
  <c r="L2692" i="34"/>
  <c r="K2692" i="34"/>
  <c r="J2692" i="34"/>
  <c r="I2692" i="34"/>
  <c r="H2692" i="34"/>
  <c r="G2692" i="34"/>
  <c r="F2692" i="34"/>
  <c r="AA2691" i="34"/>
  <c r="Z2691" i="34"/>
  <c r="Y2691" i="34"/>
  <c r="X2691" i="34"/>
  <c r="W2691" i="34"/>
  <c r="V2691" i="34"/>
  <c r="U2691" i="34"/>
  <c r="T2691" i="34"/>
  <c r="S2691" i="34"/>
  <c r="R2691" i="34"/>
  <c r="Q2691" i="34"/>
  <c r="P2691" i="34"/>
  <c r="O2691" i="34"/>
  <c r="N2691" i="34"/>
  <c r="M2691" i="34"/>
  <c r="L2691" i="34"/>
  <c r="K2691" i="34"/>
  <c r="J2691" i="34"/>
  <c r="I2691" i="34"/>
  <c r="H2691" i="34"/>
  <c r="G2691" i="34"/>
  <c r="F2691" i="34"/>
  <c r="AA2690" i="34"/>
  <c r="Z2690" i="34"/>
  <c r="Y2690" i="34"/>
  <c r="X2690" i="34"/>
  <c r="W2690" i="34"/>
  <c r="V2690" i="34"/>
  <c r="U2690" i="34"/>
  <c r="T2690" i="34"/>
  <c r="S2690" i="34"/>
  <c r="R2690" i="34"/>
  <c r="Q2690" i="34"/>
  <c r="P2690" i="34"/>
  <c r="O2690" i="34"/>
  <c r="N2690" i="34"/>
  <c r="M2690" i="34"/>
  <c r="L2690" i="34"/>
  <c r="K2690" i="34"/>
  <c r="J2690" i="34"/>
  <c r="I2690" i="34"/>
  <c r="H2690" i="34"/>
  <c r="G2690" i="34"/>
  <c r="F2690" i="34"/>
  <c r="AA2689" i="34"/>
  <c r="Z2689" i="34"/>
  <c r="Y2689" i="34"/>
  <c r="X2689" i="34"/>
  <c r="W2689" i="34"/>
  <c r="V2689" i="34"/>
  <c r="U2689" i="34"/>
  <c r="T2689" i="34"/>
  <c r="S2689" i="34"/>
  <c r="R2689" i="34"/>
  <c r="Q2689" i="34"/>
  <c r="P2689" i="34"/>
  <c r="O2689" i="34"/>
  <c r="N2689" i="34"/>
  <c r="M2689" i="34"/>
  <c r="L2689" i="34"/>
  <c r="K2689" i="34"/>
  <c r="J2689" i="34"/>
  <c r="I2689" i="34"/>
  <c r="H2689" i="34"/>
  <c r="G2689" i="34"/>
  <c r="F2689" i="34"/>
  <c r="AA2688" i="34"/>
  <c r="Z2688" i="34"/>
  <c r="Y2688" i="34"/>
  <c r="X2688" i="34"/>
  <c r="W2688" i="34"/>
  <c r="V2688" i="34"/>
  <c r="U2688" i="34"/>
  <c r="T2688" i="34"/>
  <c r="S2688" i="34"/>
  <c r="R2688" i="34"/>
  <c r="Q2688" i="34"/>
  <c r="P2688" i="34"/>
  <c r="O2688" i="34"/>
  <c r="N2688" i="34"/>
  <c r="M2688" i="34"/>
  <c r="L2688" i="34"/>
  <c r="K2688" i="34"/>
  <c r="J2688" i="34"/>
  <c r="I2688" i="34"/>
  <c r="H2688" i="34"/>
  <c r="G2688" i="34"/>
  <c r="F2688" i="34"/>
  <c r="AA2687" i="34"/>
  <c r="Z2687" i="34"/>
  <c r="Y2687" i="34"/>
  <c r="X2687" i="34"/>
  <c r="W2687" i="34"/>
  <c r="V2687" i="34"/>
  <c r="U2687" i="34"/>
  <c r="T2687" i="34"/>
  <c r="S2687" i="34"/>
  <c r="R2687" i="34"/>
  <c r="Q2687" i="34"/>
  <c r="P2687" i="34"/>
  <c r="O2687" i="34"/>
  <c r="N2687" i="34"/>
  <c r="M2687" i="34"/>
  <c r="L2687" i="34"/>
  <c r="K2687" i="34"/>
  <c r="J2687" i="34"/>
  <c r="I2687" i="34"/>
  <c r="H2687" i="34"/>
  <c r="G2687" i="34"/>
  <c r="F2687" i="34"/>
  <c r="AA2686" i="34"/>
  <c r="Z2686" i="34"/>
  <c r="Y2686" i="34"/>
  <c r="X2686" i="34"/>
  <c r="W2686" i="34"/>
  <c r="V2686" i="34"/>
  <c r="U2686" i="34"/>
  <c r="T2686" i="34"/>
  <c r="S2686" i="34"/>
  <c r="R2686" i="34"/>
  <c r="Q2686" i="34"/>
  <c r="P2686" i="34"/>
  <c r="O2686" i="34"/>
  <c r="N2686" i="34"/>
  <c r="M2686" i="34"/>
  <c r="L2686" i="34"/>
  <c r="K2686" i="34"/>
  <c r="J2686" i="34"/>
  <c r="I2686" i="34"/>
  <c r="H2686" i="34"/>
  <c r="G2686" i="34"/>
  <c r="F2686" i="34"/>
  <c r="AA2685" i="34"/>
  <c r="Z2685" i="34"/>
  <c r="Y2685" i="34"/>
  <c r="X2685" i="34"/>
  <c r="W2685" i="34"/>
  <c r="V2685" i="34"/>
  <c r="U2685" i="34"/>
  <c r="T2685" i="34"/>
  <c r="S2685" i="34"/>
  <c r="R2685" i="34"/>
  <c r="Q2685" i="34"/>
  <c r="P2685" i="34"/>
  <c r="O2685" i="34"/>
  <c r="N2685" i="34"/>
  <c r="M2685" i="34"/>
  <c r="L2685" i="34"/>
  <c r="K2685" i="34"/>
  <c r="J2685" i="34"/>
  <c r="I2685" i="34"/>
  <c r="H2685" i="34"/>
  <c r="G2685" i="34"/>
  <c r="F2685" i="34"/>
  <c r="AA2684" i="34"/>
  <c r="Z2684" i="34"/>
  <c r="Y2684" i="34"/>
  <c r="X2684" i="34"/>
  <c r="W2684" i="34"/>
  <c r="V2684" i="34"/>
  <c r="U2684" i="34"/>
  <c r="T2684" i="34"/>
  <c r="S2684" i="34"/>
  <c r="R2684" i="34"/>
  <c r="Q2684" i="34"/>
  <c r="P2684" i="34"/>
  <c r="O2684" i="34"/>
  <c r="N2684" i="34"/>
  <c r="M2684" i="34"/>
  <c r="L2684" i="34"/>
  <c r="K2684" i="34"/>
  <c r="J2684" i="34"/>
  <c r="I2684" i="34"/>
  <c r="H2684" i="34"/>
  <c r="G2684" i="34"/>
  <c r="F2684" i="34"/>
  <c r="AA2683" i="34"/>
  <c r="Z2683" i="34"/>
  <c r="Y2683" i="34"/>
  <c r="X2683" i="34"/>
  <c r="W2683" i="34"/>
  <c r="V2683" i="34"/>
  <c r="U2683" i="34"/>
  <c r="T2683" i="34"/>
  <c r="S2683" i="34"/>
  <c r="R2683" i="34"/>
  <c r="Q2683" i="34"/>
  <c r="P2683" i="34"/>
  <c r="O2683" i="34"/>
  <c r="N2683" i="34"/>
  <c r="M2683" i="34"/>
  <c r="L2683" i="34"/>
  <c r="K2683" i="34"/>
  <c r="J2683" i="34"/>
  <c r="I2683" i="34"/>
  <c r="H2683" i="34"/>
  <c r="G2683" i="34"/>
  <c r="F2683" i="34"/>
  <c r="AA2682" i="34"/>
  <c r="Z2682" i="34"/>
  <c r="Y2682" i="34"/>
  <c r="X2682" i="34"/>
  <c r="W2682" i="34"/>
  <c r="V2682" i="34"/>
  <c r="U2682" i="34"/>
  <c r="T2682" i="34"/>
  <c r="S2682" i="34"/>
  <c r="R2682" i="34"/>
  <c r="Q2682" i="34"/>
  <c r="P2682" i="34"/>
  <c r="O2682" i="34"/>
  <c r="N2682" i="34"/>
  <c r="M2682" i="34"/>
  <c r="L2682" i="34"/>
  <c r="K2682" i="34"/>
  <c r="J2682" i="34"/>
  <c r="I2682" i="34"/>
  <c r="H2682" i="34"/>
  <c r="G2682" i="34"/>
  <c r="F2682" i="34"/>
  <c r="AA2681" i="34"/>
  <c r="Z2681" i="34"/>
  <c r="Y2681" i="34"/>
  <c r="X2681" i="34"/>
  <c r="W2681" i="34"/>
  <c r="V2681" i="34"/>
  <c r="U2681" i="34"/>
  <c r="T2681" i="34"/>
  <c r="S2681" i="34"/>
  <c r="R2681" i="34"/>
  <c r="Q2681" i="34"/>
  <c r="P2681" i="34"/>
  <c r="O2681" i="34"/>
  <c r="N2681" i="34"/>
  <c r="M2681" i="34"/>
  <c r="L2681" i="34"/>
  <c r="K2681" i="34"/>
  <c r="J2681" i="34"/>
  <c r="I2681" i="34"/>
  <c r="H2681" i="34"/>
  <c r="G2681" i="34"/>
  <c r="F2681" i="34"/>
  <c r="AA2680" i="34"/>
  <c r="Z2680" i="34"/>
  <c r="Y2680" i="34"/>
  <c r="X2680" i="34"/>
  <c r="W2680" i="34"/>
  <c r="V2680" i="34"/>
  <c r="U2680" i="34"/>
  <c r="T2680" i="34"/>
  <c r="S2680" i="34"/>
  <c r="R2680" i="34"/>
  <c r="Q2680" i="34"/>
  <c r="P2680" i="34"/>
  <c r="O2680" i="34"/>
  <c r="N2680" i="34"/>
  <c r="M2680" i="34"/>
  <c r="L2680" i="34"/>
  <c r="K2680" i="34"/>
  <c r="J2680" i="34"/>
  <c r="I2680" i="34"/>
  <c r="H2680" i="34"/>
  <c r="G2680" i="34"/>
  <c r="F2680" i="34"/>
  <c r="AA2679" i="34"/>
  <c r="Z2679" i="34"/>
  <c r="Y2679" i="34"/>
  <c r="X2679" i="34"/>
  <c r="W2679" i="34"/>
  <c r="V2679" i="34"/>
  <c r="U2679" i="34"/>
  <c r="T2679" i="34"/>
  <c r="S2679" i="34"/>
  <c r="R2679" i="34"/>
  <c r="Q2679" i="34"/>
  <c r="P2679" i="34"/>
  <c r="O2679" i="34"/>
  <c r="N2679" i="34"/>
  <c r="M2679" i="34"/>
  <c r="L2679" i="34"/>
  <c r="K2679" i="34"/>
  <c r="J2679" i="34"/>
  <c r="I2679" i="34"/>
  <c r="H2679" i="34"/>
  <c r="G2679" i="34"/>
  <c r="F2679" i="34"/>
  <c r="AA2678" i="34"/>
  <c r="Z2678" i="34"/>
  <c r="Y2678" i="34"/>
  <c r="X2678" i="34"/>
  <c r="W2678" i="34"/>
  <c r="V2678" i="34"/>
  <c r="U2678" i="34"/>
  <c r="T2678" i="34"/>
  <c r="S2678" i="34"/>
  <c r="R2678" i="34"/>
  <c r="Q2678" i="34"/>
  <c r="P2678" i="34"/>
  <c r="O2678" i="34"/>
  <c r="N2678" i="34"/>
  <c r="M2678" i="34"/>
  <c r="L2678" i="34"/>
  <c r="K2678" i="34"/>
  <c r="J2678" i="34"/>
  <c r="I2678" i="34"/>
  <c r="H2678" i="34"/>
  <c r="G2678" i="34"/>
  <c r="F2678" i="34"/>
  <c r="AA2677" i="34"/>
  <c r="Z2677" i="34"/>
  <c r="Y2677" i="34"/>
  <c r="X2677" i="34"/>
  <c r="W2677" i="34"/>
  <c r="V2677" i="34"/>
  <c r="U2677" i="34"/>
  <c r="T2677" i="34"/>
  <c r="S2677" i="34"/>
  <c r="R2677" i="34"/>
  <c r="Q2677" i="34"/>
  <c r="P2677" i="34"/>
  <c r="O2677" i="34"/>
  <c r="N2677" i="34"/>
  <c r="M2677" i="34"/>
  <c r="L2677" i="34"/>
  <c r="K2677" i="34"/>
  <c r="J2677" i="34"/>
  <c r="I2677" i="34"/>
  <c r="H2677" i="34"/>
  <c r="G2677" i="34"/>
  <c r="F2677" i="34"/>
  <c r="AA2676" i="34"/>
  <c r="Z2676" i="34"/>
  <c r="Y2676" i="34"/>
  <c r="X2676" i="34"/>
  <c r="W2676" i="34"/>
  <c r="V2676" i="34"/>
  <c r="U2676" i="34"/>
  <c r="T2676" i="34"/>
  <c r="S2676" i="34"/>
  <c r="R2676" i="34"/>
  <c r="Q2676" i="34"/>
  <c r="P2676" i="34"/>
  <c r="O2676" i="34"/>
  <c r="N2676" i="34"/>
  <c r="M2676" i="34"/>
  <c r="L2676" i="34"/>
  <c r="K2676" i="34"/>
  <c r="J2676" i="34"/>
  <c r="I2676" i="34"/>
  <c r="H2676" i="34"/>
  <c r="G2676" i="34"/>
  <c r="F2676" i="34"/>
  <c r="AA2675" i="34"/>
  <c r="Z2675" i="34"/>
  <c r="Y2675" i="34"/>
  <c r="X2675" i="34"/>
  <c r="W2675" i="34"/>
  <c r="V2675" i="34"/>
  <c r="U2675" i="34"/>
  <c r="T2675" i="34"/>
  <c r="S2675" i="34"/>
  <c r="R2675" i="34"/>
  <c r="Q2675" i="34"/>
  <c r="P2675" i="34"/>
  <c r="O2675" i="34"/>
  <c r="N2675" i="34"/>
  <c r="M2675" i="34"/>
  <c r="L2675" i="34"/>
  <c r="K2675" i="34"/>
  <c r="J2675" i="34"/>
  <c r="I2675" i="34"/>
  <c r="H2675" i="34"/>
  <c r="G2675" i="34"/>
  <c r="F2675" i="34"/>
  <c r="AA2674" i="34"/>
  <c r="Z2674" i="34"/>
  <c r="Y2674" i="34"/>
  <c r="X2674" i="34"/>
  <c r="W2674" i="34"/>
  <c r="V2674" i="34"/>
  <c r="U2674" i="34"/>
  <c r="T2674" i="34"/>
  <c r="S2674" i="34"/>
  <c r="R2674" i="34"/>
  <c r="Q2674" i="34"/>
  <c r="P2674" i="34"/>
  <c r="O2674" i="34"/>
  <c r="N2674" i="34"/>
  <c r="M2674" i="34"/>
  <c r="L2674" i="34"/>
  <c r="K2674" i="34"/>
  <c r="J2674" i="34"/>
  <c r="I2674" i="34"/>
  <c r="H2674" i="34"/>
  <c r="G2674" i="34"/>
  <c r="F2674" i="34"/>
  <c r="AA2673" i="34"/>
  <c r="Z2673" i="34"/>
  <c r="Y2673" i="34"/>
  <c r="X2673" i="34"/>
  <c r="W2673" i="34"/>
  <c r="V2673" i="34"/>
  <c r="U2673" i="34"/>
  <c r="T2673" i="34"/>
  <c r="S2673" i="34"/>
  <c r="R2673" i="34"/>
  <c r="Q2673" i="34"/>
  <c r="P2673" i="34"/>
  <c r="O2673" i="34"/>
  <c r="N2673" i="34"/>
  <c r="M2673" i="34"/>
  <c r="L2673" i="34"/>
  <c r="K2673" i="34"/>
  <c r="J2673" i="34"/>
  <c r="I2673" i="34"/>
  <c r="H2673" i="34"/>
  <c r="G2673" i="34"/>
  <c r="F2673" i="34"/>
  <c r="AA2672" i="34"/>
  <c r="Z2672" i="34"/>
  <c r="Y2672" i="34"/>
  <c r="X2672" i="34"/>
  <c r="W2672" i="34"/>
  <c r="V2672" i="34"/>
  <c r="U2672" i="34"/>
  <c r="T2672" i="34"/>
  <c r="S2672" i="34"/>
  <c r="R2672" i="34"/>
  <c r="Q2672" i="34"/>
  <c r="P2672" i="34"/>
  <c r="O2672" i="34"/>
  <c r="N2672" i="34"/>
  <c r="M2672" i="34"/>
  <c r="L2672" i="34"/>
  <c r="K2672" i="34"/>
  <c r="J2672" i="34"/>
  <c r="I2672" i="34"/>
  <c r="H2672" i="34"/>
  <c r="G2672" i="34"/>
  <c r="F2672" i="34"/>
  <c r="AA2671" i="34"/>
  <c r="Z2671" i="34"/>
  <c r="Y2671" i="34"/>
  <c r="X2671" i="34"/>
  <c r="W2671" i="34"/>
  <c r="V2671" i="34"/>
  <c r="U2671" i="34"/>
  <c r="T2671" i="34"/>
  <c r="S2671" i="34"/>
  <c r="R2671" i="34"/>
  <c r="Q2671" i="34"/>
  <c r="P2671" i="34"/>
  <c r="O2671" i="34"/>
  <c r="N2671" i="34"/>
  <c r="M2671" i="34"/>
  <c r="L2671" i="34"/>
  <c r="K2671" i="34"/>
  <c r="J2671" i="34"/>
  <c r="I2671" i="34"/>
  <c r="H2671" i="34"/>
  <c r="G2671" i="34"/>
  <c r="F2671" i="34"/>
  <c r="AA2670" i="34"/>
  <c r="Z2670" i="34"/>
  <c r="Y2670" i="34"/>
  <c r="X2670" i="34"/>
  <c r="W2670" i="34"/>
  <c r="V2670" i="34"/>
  <c r="U2670" i="34"/>
  <c r="T2670" i="34"/>
  <c r="S2670" i="34"/>
  <c r="R2670" i="34"/>
  <c r="Q2670" i="34"/>
  <c r="P2670" i="34"/>
  <c r="O2670" i="34"/>
  <c r="N2670" i="34"/>
  <c r="M2670" i="34"/>
  <c r="L2670" i="34"/>
  <c r="K2670" i="34"/>
  <c r="J2670" i="34"/>
  <c r="I2670" i="34"/>
  <c r="H2670" i="34"/>
  <c r="G2670" i="34"/>
  <c r="F2670" i="34"/>
  <c r="AA2669" i="34"/>
  <c r="Z2669" i="34"/>
  <c r="Y2669" i="34"/>
  <c r="X2669" i="34"/>
  <c r="W2669" i="34"/>
  <c r="V2669" i="34"/>
  <c r="U2669" i="34"/>
  <c r="T2669" i="34"/>
  <c r="S2669" i="34"/>
  <c r="R2669" i="34"/>
  <c r="Q2669" i="34"/>
  <c r="P2669" i="34"/>
  <c r="O2669" i="34"/>
  <c r="N2669" i="34"/>
  <c r="M2669" i="34"/>
  <c r="L2669" i="34"/>
  <c r="K2669" i="34"/>
  <c r="J2669" i="34"/>
  <c r="I2669" i="34"/>
  <c r="H2669" i="34"/>
  <c r="G2669" i="34"/>
  <c r="F2669" i="34"/>
  <c r="AA2668" i="34"/>
  <c r="Z2668" i="34"/>
  <c r="Y2668" i="34"/>
  <c r="X2668" i="34"/>
  <c r="W2668" i="34"/>
  <c r="V2668" i="34"/>
  <c r="U2668" i="34"/>
  <c r="T2668" i="34"/>
  <c r="S2668" i="34"/>
  <c r="R2668" i="34"/>
  <c r="Q2668" i="34"/>
  <c r="P2668" i="34"/>
  <c r="O2668" i="34"/>
  <c r="N2668" i="34"/>
  <c r="M2668" i="34"/>
  <c r="L2668" i="34"/>
  <c r="K2668" i="34"/>
  <c r="J2668" i="34"/>
  <c r="I2668" i="34"/>
  <c r="H2668" i="34"/>
  <c r="G2668" i="34"/>
  <c r="F2668" i="34"/>
  <c r="AA2667" i="34"/>
  <c r="Z2667" i="34"/>
  <c r="Y2667" i="34"/>
  <c r="X2667" i="34"/>
  <c r="W2667" i="34"/>
  <c r="V2667" i="34"/>
  <c r="U2667" i="34"/>
  <c r="T2667" i="34"/>
  <c r="S2667" i="34"/>
  <c r="R2667" i="34"/>
  <c r="Q2667" i="34"/>
  <c r="P2667" i="34"/>
  <c r="O2667" i="34"/>
  <c r="N2667" i="34"/>
  <c r="M2667" i="34"/>
  <c r="L2667" i="34"/>
  <c r="K2667" i="34"/>
  <c r="J2667" i="34"/>
  <c r="I2667" i="34"/>
  <c r="H2667" i="34"/>
  <c r="G2667" i="34"/>
  <c r="F2667" i="34"/>
  <c r="AA2666" i="34"/>
  <c r="Z2666" i="34"/>
  <c r="Y2666" i="34"/>
  <c r="X2666" i="34"/>
  <c r="W2666" i="34"/>
  <c r="V2666" i="34"/>
  <c r="U2666" i="34"/>
  <c r="T2666" i="34"/>
  <c r="S2666" i="34"/>
  <c r="R2666" i="34"/>
  <c r="Q2666" i="34"/>
  <c r="P2666" i="34"/>
  <c r="O2666" i="34"/>
  <c r="N2666" i="34"/>
  <c r="M2666" i="34"/>
  <c r="L2666" i="34"/>
  <c r="K2666" i="34"/>
  <c r="J2666" i="34"/>
  <c r="I2666" i="34"/>
  <c r="H2666" i="34"/>
  <c r="G2666" i="34"/>
  <c r="F2666" i="34"/>
  <c r="AA2665" i="34"/>
  <c r="Z2665" i="34"/>
  <c r="Y2665" i="34"/>
  <c r="X2665" i="34"/>
  <c r="W2665" i="34"/>
  <c r="V2665" i="34"/>
  <c r="U2665" i="34"/>
  <c r="T2665" i="34"/>
  <c r="S2665" i="34"/>
  <c r="R2665" i="34"/>
  <c r="Q2665" i="34"/>
  <c r="P2665" i="34"/>
  <c r="O2665" i="34"/>
  <c r="N2665" i="34"/>
  <c r="M2665" i="34"/>
  <c r="L2665" i="34"/>
  <c r="K2665" i="34"/>
  <c r="J2665" i="34"/>
  <c r="I2665" i="34"/>
  <c r="H2665" i="34"/>
  <c r="G2665" i="34"/>
  <c r="F2665" i="34"/>
  <c r="AA2664" i="34"/>
  <c r="Z2664" i="34"/>
  <c r="Y2664" i="34"/>
  <c r="X2664" i="34"/>
  <c r="W2664" i="34"/>
  <c r="V2664" i="34"/>
  <c r="U2664" i="34"/>
  <c r="T2664" i="34"/>
  <c r="S2664" i="34"/>
  <c r="R2664" i="34"/>
  <c r="Q2664" i="34"/>
  <c r="P2664" i="34"/>
  <c r="O2664" i="34"/>
  <c r="N2664" i="34"/>
  <c r="M2664" i="34"/>
  <c r="L2664" i="34"/>
  <c r="K2664" i="34"/>
  <c r="J2664" i="34"/>
  <c r="I2664" i="34"/>
  <c r="H2664" i="34"/>
  <c r="G2664" i="34"/>
  <c r="F2664" i="34"/>
  <c r="AA2663" i="34"/>
  <c r="Z2663" i="34"/>
  <c r="Y2663" i="34"/>
  <c r="X2663" i="34"/>
  <c r="W2663" i="34"/>
  <c r="V2663" i="34"/>
  <c r="U2663" i="34"/>
  <c r="T2663" i="34"/>
  <c r="S2663" i="34"/>
  <c r="R2663" i="34"/>
  <c r="Q2663" i="34"/>
  <c r="P2663" i="34"/>
  <c r="O2663" i="34"/>
  <c r="N2663" i="34"/>
  <c r="M2663" i="34"/>
  <c r="L2663" i="34"/>
  <c r="K2663" i="34"/>
  <c r="J2663" i="34"/>
  <c r="I2663" i="34"/>
  <c r="H2663" i="34"/>
  <c r="G2663" i="34"/>
  <c r="F2663" i="34"/>
  <c r="AA2662" i="34"/>
  <c r="Z2662" i="34"/>
  <c r="Y2662" i="34"/>
  <c r="X2662" i="34"/>
  <c r="W2662" i="34"/>
  <c r="V2662" i="34"/>
  <c r="U2662" i="34"/>
  <c r="T2662" i="34"/>
  <c r="S2662" i="34"/>
  <c r="R2662" i="34"/>
  <c r="Q2662" i="34"/>
  <c r="P2662" i="34"/>
  <c r="O2662" i="34"/>
  <c r="N2662" i="34"/>
  <c r="M2662" i="34"/>
  <c r="L2662" i="34"/>
  <c r="K2662" i="34"/>
  <c r="J2662" i="34"/>
  <c r="I2662" i="34"/>
  <c r="H2662" i="34"/>
  <c r="G2662" i="34"/>
  <c r="F2662" i="34"/>
  <c r="AA2661" i="34"/>
  <c r="Z2661" i="34"/>
  <c r="Y2661" i="34"/>
  <c r="X2661" i="34"/>
  <c r="W2661" i="34"/>
  <c r="V2661" i="34"/>
  <c r="U2661" i="34"/>
  <c r="T2661" i="34"/>
  <c r="S2661" i="34"/>
  <c r="R2661" i="34"/>
  <c r="Q2661" i="34"/>
  <c r="P2661" i="34"/>
  <c r="O2661" i="34"/>
  <c r="N2661" i="34"/>
  <c r="M2661" i="34"/>
  <c r="L2661" i="34"/>
  <c r="K2661" i="34"/>
  <c r="J2661" i="34"/>
  <c r="I2661" i="34"/>
  <c r="H2661" i="34"/>
  <c r="G2661" i="34"/>
  <c r="F2661" i="34"/>
  <c r="AA2660" i="34"/>
  <c r="Z2660" i="34"/>
  <c r="Y2660" i="34"/>
  <c r="X2660" i="34"/>
  <c r="W2660" i="34"/>
  <c r="V2660" i="34"/>
  <c r="U2660" i="34"/>
  <c r="T2660" i="34"/>
  <c r="S2660" i="34"/>
  <c r="R2660" i="34"/>
  <c r="Q2660" i="34"/>
  <c r="P2660" i="34"/>
  <c r="O2660" i="34"/>
  <c r="N2660" i="34"/>
  <c r="M2660" i="34"/>
  <c r="L2660" i="34"/>
  <c r="K2660" i="34"/>
  <c r="J2660" i="34"/>
  <c r="I2660" i="34"/>
  <c r="H2660" i="34"/>
  <c r="G2660" i="34"/>
  <c r="F2660" i="34"/>
  <c r="AA2659" i="34"/>
  <c r="Z2659" i="34"/>
  <c r="Y2659" i="34"/>
  <c r="X2659" i="34"/>
  <c r="W2659" i="34"/>
  <c r="V2659" i="34"/>
  <c r="U2659" i="34"/>
  <c r="T2659" i="34"/>
  <c r="S2659" i="34"/>
  <c r="R2659" i="34"/>
  <c r="Q2659" i="34"/>
  <c r="P2659" i="34"/>
  <c r="O2659" i="34"/>
  <c r="N2659" i="34"/>
  <c r="M2659" i="34"/>
  <c r="L2659" i="34"/>
  <c r="K2659" i="34"/>
  <c r="J2659" i="34"/>
  <c r="I2659" i="34"/>
  <c r="H2659" i="34"/>
  <c r="G2659" i="34"/>
  <c r="F2659" i="34"/>
  <c r="AA2658" i="34"/>
  <c r="Z2658" i="34"/>
  <c r="Y2658" i="34"/>
  <c r="X2658" i="34"/>
  <c r="W2658" i="34"/>
  <c r="V2658" i="34"/>
  <c r="U2658" i="34"/>
  <c r="T2658" i="34"/>
  <c r="S2658" i="34"/>
  <c r="R2658" i="34"/>
  <c r="Q2658" i="34"/>
  <c r="P2658" i="34"/>
  <c r="O2658" i="34"/>
  <c r="N2658" i="34"/>
  <c r="M2658" i="34"/>
  <c r="L2658" i="34"/>
  <c r="K2658" i="34"/>
  <c r="J2658" i="34"/>
  <c r="I2658" i="34"/>
  <c r="H2658" i="34"/>
  <c r="G2658" i="34"/>
  <c r="F2658" i="34"/>
  <c r="AA2657" i="34"/>
  <c r="Z2657" i="34"/>
  <c r="Y2657" i="34"/>
  <c r="X2657" i="34"/>
  <c r="W2657" i="34"/>
  <c r="V2657" i="34"/>
  <c r="U2657" i="34"/>
  <c r="T2657" i="34"/>
  <c r="S2657" i="34"/>
  <c r="R2657" i="34"/>
  <c r="Q2657" i="34"/>
  <c r="P2657" i="34"/>
  <c r="O2657" i="34"/>
  <c r="N2657" i="34"/>
  <c r="M2657" i="34"/>
  <c r="L2657" i="34"/>
  <c r="K2657" i="34"/>
  <c r="J2657" i="34"/>
  <c r="I2657" i="34"/>
  <c r="H2657" i="34"/>
  <c r="G2657" i="34"/>
  <c r="F2657" i="34"/>
  <c r="AA2656" i="34"/>
  <c r="Z2656" i="34"/>
  <c r="Y2656" i="34"/>
  <c r="X2656" i="34"/>
  <c r="W2656" i="34"/>
  <c r="V2656" i="34"/>
  <c r="U2656" i="34"/>
  <c r="T2656" i="34"/>
  <c r="S2656" i="34"/>
  <c r="R2656" i="34"/>
  <c r="Q2656" i="34"/>
  <c r="P2656" i="34"/>
  <c r="O2656" i="34"/>
  <c r="N2656" i="34"/>
  <c r="M2656" i="34"/>
  <c r="L2656" i="34"/>
  <c r="K2656" i="34"/>
  <c r="J2656" i="34"/>
  <c r="I2656" i="34"/>
  <c r="H2656" i="34"/>
  <c r="G2656" i="34"/>
  <c r="F2656" i="34"/>
  <c r="AA2655" i="34"/>
  <c r="Z2655" i="34"/>
  <c r="Y2655" i="34"/>
  <c r="X2655" i="34"/>
  <c r="W2655" i="34"/>
  <c r="V2655" i="34"/>
  <c r="U2655" i="34"/>
  <c r="T2655" i="34"/>
  <c r="S2655" i="34"/>
  <c r="R2655" i="34"/>
  <c r="Q2655" i="34"/>
  <c r="P2655" i="34"/>
  <c r="O2655" i="34"/>
  <c r="N2655" i="34"/>
  <c r="M2655" i="34"/>
  <c r="L2655" i="34"/>
  <c r="K2655" i="34"/>
  <c r="J2655" i="34"/>
  <c r="I2655" i="34"/>
  <c r="H2655" i="34"/>
  <c r="G2655" i="34"/>
  <c r="F2655" i="34"/>
  <c r="AA2654" i="34"/>
  <c r="Z2654" i="34"/>
  <c r="Y2654" i="34"/>
  <c r="X2654" i="34"/>
  <c r="W2654" i="34"/>
  <c r="V2654" i="34"/>
  <c r="U2654" i="34"/>
  <c r="T2654" i="34"/>
  <c r="S2654" i="34"/>
  <c r="R2654" i="34"/>
  <c r="Q2654" i="34"/>
  <c r="P2654" i="34"/>
  <c r="O2654" i="34"/>
  <c r="N2654" i="34"/>
  <c r="M2654" i="34"/>
  <c r="L2654" i="34"/>
  <c r="K2654" i="34"/>
  <c r="J2654" i="34"/>
  <c r="I2654" i="34"/>
  <c r="H2654" i="34"/>
  <c r="G2654" i="34"/>
  <c r="F2654" i="34"/>
  <c r="AA2653" i="34"/>
  <c r="Z2653" i="34"/>
  <c r="Y2653" i="34"/>
  <c r="X2653" i="34"/>
  <c r="W2653" i="34"/>
  <c r="V2653" i="34"/>
  <c r="U2653" i="34"/>
  <c r="T2653" i="34"/>
  <c r="S2653" i="34"/>
  <c r="R2653" i="34"/>
  <c r="Q2653" i="34"/>
  <c r="P2653" i="34"/>
  <c r="O2653" i="34"/>
  <c r="N2653" i="34"/>
  <c r="M2653" i="34"/>
  <c r="L2653" i="34"/>
  <c r="K2653" i="34"/>
  <c r="J2653" i="34"/>
  <c r="I2653" i="34"/>
  <c r="H2653" i="34"/>
  <c r="G2653" i="34"/>
  <c r="F2653" i="34"/>
  <c r="AA2652" i="34"/>
  <c r="Z2652" i="34"/>
  <c r="Y2652" i="34"/>
  <c r="X2652" i="34"/>
  <c r="W2652" i="34"/>
  <c r="V2652" i="34"/>
  <c r="U2652" i="34"/>
  <c r="T2652" i="34"/>
  <c r="S2652" i="34"/>
  <c r="R2652" i="34"/>
  <c r="Q2652" i="34"/>
  <c r="P2652" i="34"/>
  <c r="O2652" i="34"/>
  <c r="N2652" i="34"/>
  <c r="M2652" i="34"/>
  <c r="L2652" i="34"/>
  <c r="K2652" i="34"/>
  <c r="J2652" i="34"/>
  <c r="I2652" i="34"/>
  <c r="H2652" i="34"/>
  <c r="G2652" i="34"/>
  <c r="F2652" i="34"/>
  <c r="AA2651" i="34"/>
  <c r="Z2651" i="34"/>
  <c r="Y2651" i="34"/>
  <c r="X2651" i="34"/>
  <c r="W2651" i="34"/>
  <c r="V2651" i="34"/>
  <c r="U2651" i="34"/>
  <c r="T2651" i="34"/>
  <c r="S2651" i="34"/>
  <c r="R2651" i="34"/>
  <c r="Q2651" i="34"/>
  <c r="P2651" i="34"/>
  <c r="O2651" i="34"/>
  <c r="N2651" i="34"/>
  <c r="M2651" i="34"/>
  <c r="L2651" i="34"/>
  <c r="K2651" i="34"/>
  <c r="J2651" i="34"/>
  <c r="I2651" i="34"/>
  <c r="H2651" i="34"/>
  <c r="G2651" i="34"/>
  <c r="F2651" i="34"/>
  <c r="AA2650" i="34"/>
  <c r="Z2650" i="34"/>
  <c r="Y2650" i="34"/>
  <c r="X2650" i="34"/>
  <c r="W2650" i="34"/>
  <c r="V2650" i="34"/>
  <c r="U2650" i="34"/>
  <c r="T2650" i="34"/>
  <c r="S2650" i="34"/>
  <c r="R2650" i="34"/>
  <c r="Q2650" i="34"/>
  <c r="P2650" i="34"/>
  <c r="O2650" i="34"/>
  <c r="N2650" i="34"/>
  <c r="M2650" i="34"/>
  <c r="L2650" i="34"/>
  <c r="K2650" i="34"/>
  <c r="J2650" i="34"/>
  <c r="I2650" i="34"/>
  <c r="H2650" i="34"/>
  <c r="G2650" i="34"/>
  <c r="F2650" i="34"/>
  <c r="AA2649" i="34"/>
  <c r="Z2649" i="34"/>
  <c r="Y2649" i="34"/>
  <c r="X2649" i="34"/>
  <c r="W2649" i="34"/>
  <c r="V2649" i="34"/>
  <c r="U2649" i="34"/>
  <c r="T2649" i="34"/>
  <c r="S2649" i="34"/>
  <c r="R2649" i="34"/>
  <c r="Q2649" i="34"/>
  <c r="P2649" i="34"/>
  <c r="O2649" i="34"/>
  <c r="N2649" i="34"/>
  <c r="M2649" i="34"/>
  <c r="L2649" i="34"/>
  <c r="K2649" i="34"/>
  <c r="J2649" i="34"/>
  <c r="I2649" i="34"/>
  <c r="H2649" i="34"/>
  <c r="G2649" i="34"/>
  <c r="F2649" i="34"/>
  <c r="AA2648" i="34"/>
  <c r="Z2648" i="34"/>
  <c r="Y2648" i="34"/>
  <c r="X2648" i="34"/>
  <c r="W2648" i="34"/>
  <c r="V2648" i="34"/>
  <c r="U2648" i="34"/>
  <c r="T2648" i="34"/>
  <c r="S2648" i="34"/>
  <c r="R2648" i="34"/>
  <c r="Q2648" i="34"/>
  <c r="P2648" i="34"/>
  <c r="O2648" i="34"/>
  <c r="N2648" i="34"/>
  <c r="M2648" i="34"/>
  <c r="L2648" i="34"/>
  <c r="K2648" i="34"/>
  <c r="J2648" i="34"/>
  <c r="I2648" i="34"/>
  <c r="H2648" i="34"/>
  <c r="G2648" i="34"/>
  <c r="F2648" i="34"/>
  <c r="AA2647" i="34"/>
  <c r="Z2647" i="34"/>
  <c r="Y2647" i="34"/>
  <c r="X2647" i="34"/>
  <c r="W2647" i="34"/>
  <c r="V2647" i="34"/>
  <c r="U2647" i="34"/>
  <c r="T2647" i="34"/>
  <c r="S2647" i="34"/>
  <c r="R2647" i="34"/>
  <c r="Q2647" i="34"/>
  <c r="P2647" i="34"/>
  <c r="O2647" i="34"/>
  <c r="N2647" i="34"/>
  <c r="M2647" i="34"/>
  <c r="L2647" i="34"/>
  <c r="K2647" i="34"/>
  <c r="J2647" i="34"/>
  <c r="I2647" i="34"/>
  <c r="H2647" i="34"/>
  <c r="G2647" i="34"/>
  <c r="F2647" i="34"/>
  <c r="AA2646" i="34"/>
  <c r="Z2646" i="34"/>
  <c r="Y2646" i="34"/>
  <c r="X2646" i="34"/>
  <c r="W2646" i="34"/>
  <c r="V2646" i="34"/>
  <c r="U2646" i="34"/>
  <c r="T2646" i="34"/>
  <c r="S2646" i="34"/>
  <c r="R2646" i="34"/>
  <c r="Q2646" i="34"/>
  <c r="P2646" i="34"/>
  <c r="O2646" i="34"/>
  <c r="N2646" i="34"/>
  <c r="M2646" i="34"/>
  <c r="L2646" i="34"/>
  <c r="K2646" i="34"/>
  <c r="J2646" i="34"/>
  <c r="I2646" i="34"/>
  <c r="H2646" i="34"/>
  <c r="G2646" i="34"/>
  <c r="F2646" i="34"/>
  <c r="AA2645" i="34"/>
  <c r="Z2645" i="34"/>
  <c r="Y2645" i="34"/>
  <c r="X2645" i="34"/>
  <c r="W2645" i="34"/>
  <c r="V2645" i="34"/>
  <c r="U2645" i="34"/>
  <c r="T2645" i="34"/>
  <c r="S2645" i="34"/>
  <c r="R2645" i="34"/>
  <c r="Q2645" i="34"/>
  <c r="P2645" i="34"/>
  <c r="O2645" i="34"/>
  <c r="N2645" i="34"/>
  <c r="M2645" i="34"/>
  <c r="L2645" i="34"/>
  <c r="K2645" i="34"/>
  <c r="J2645" i="34"/>
  <c r="I2645" i="34"/>
  <c r="H2645" i="34"/>
  <c r="G2645" i="34"/>
  <c r="F2645" i="34"/>
  <c r="AA2644" i="34"/>
  <c r="Z2644" i="34"/>
  <c r="Y2644" i="34"/>
  <c r="X2644" i="34"/>
  <c r="W2644" i="34"/>
  <c r="V2644" i="34"/>
  <c r="U2644" i="34"/>
  <c r="T2644" i="34"/>
  <c r="S2644" i="34"/>
  <c r="R2644" i="34"/>
  <c r="Q2644" i="34"/>
  <c r="P2644" i="34"/>
  <c r="O2644" i="34"/>
  <c r="N2644" i="34"/>
  <c r="M2644" i="34"/>
  <c r="L2644" i="34"/>
  <c r="K2644" i="34"/>
  <c r="J2644" i="34"/>
  <c r="I2644" i="34"/>
  <c r="H2644" i="34"/>
  <c r="G2644" i="34"/>
  <c r="F2644" i="34"/>
  <c r="AA2643" i="34"/>
  <c r="Z2643" i="34"/>
  <c r="Y2643" i="34"/>
  <c r="X2643" i="34"/>
  <c r="W2643" i="34"/>
  <c r="V2643" i="34"/>
  <c r="U2643" i="34"/>
  <c r="T2643" i="34"/>
  <c r="S2643" i="34"/>
  <c r="R2643" i="34"/>
  <c r="Q2643" i="34"/>
  <c r="P2643" i="34"/>
  <c r="O2643" i="34"/>
  <c r="N2643" i="34"/>
  <c r="M2643" i="34"/>
  <c r="L2643" i="34"/>
  <c r="K2643" i="34"/>
  <c r="J2643" i="34"/>
  <c r="I2643" i="34"/>
  <c r="H2643" i="34"/>
  <c r="G2643" i="34"/>
  <c r="F2643" i="34"/>
  <c r="AA2642" i="34"/>
  <c r="Z2642" i="34"/>
  <c r="Y2642" i="34"/>
  <c r="X2642" i="34"/>
  <c r="W2642" i="34"/>
  <c r="V2642" i="34"/>
  <c r="U2642" i="34"/>
  <c r="T2642" i="34"/>
  <c r="S2642" i="34"/>
  <c r="R2642" i="34"/>
  <c r="Q2642" i="34"/>
  <c r="P2642" i="34"/>
  <c r="O2642" i="34"/>
  <c r="N2642" i="34"/>
  <c r="M2642" i="34"/>
  <c r="L2642" i="34"/>
  <c r="K2642" i="34"/>
  <c r="J2642" i="34"/>
  <c r="I2642" i="34"/>
  <c r="H2642" i="34"/>
  <c r="G2642" i="34"/>
  <c r="F2642" i="34"/>
  <c r="AA2641" i="34"/>
  <c r="Z2641" i="34"/>
  <c r="Y2641" i="34"/>
  <c r="X2641" i="34"/>
  <c r="W2641" i="34"/>
  <c r="V2641" i="34"/>
  <c r="U2641" i="34"/>
  <c r="T2641" i="34"/>
  <c r="S2641" i="34"/>
  <c r="R2641" i="34"/>
  <c r="Q2641" i="34"/>
  <c r="P2641" i="34"/>
  <c r="O2641" i="34"/>
  <c r="N2641" i="34"/>
  <c r="M2641" i="34"/>
  <c r="L2641" i="34"/>
  <c r="K2641" i="34"/>
  <c r="J2641" i="34"/>
  <c r="I2641" i="34"/>
  <c r="H2641" i="34"/>
  <c r="G2641" i="34"/>
  <c r="F2641" i="34"/>
  <c r="AA2640" i="34"/>
  <c r="Z2640" i="34"/>
  <c r="Y2640" i="34"/>
  <c r="X2640" i="34"/>
  <c r="W2640" i="34"/>
  <c r="V2640" i="34"/>
  <c r="U2640" i="34"/>
  <c r="T2640" i="34"/>
  <c r="S2640" i="34"/>
  <c r="R2640" i="34"/>
  <c r="Q2640" i="34"/>
  <c r="P2640" i="34"/>
  <c r="O2640" i="34"/>
  <c r="N2640" i="34"/>
  <c r="M2640" i="34"/>
  <c r="L2640" i="34"/>
  <c r="K2640" i="34"/>
  <c r="J2640" i="34"/>
  <c r="I2640" i="34"/>
  <c r="H2640" i="34"/>
  <c r="G2640" i="34"/>
  <c r="F2640" i="34"/>
  <c r="AA2639" i="34"/>
  <c r="Z2639" i="34"/>
  <c r="Y2639" i="34"/>
  <c r="X2639" i="34"/>
  <c r="W2639" i="34"/>
  <c r="V2639" i="34"/>
  <c r="U2639" i="34"/>
  <c r="T2639" i="34"/>
  <c r="S2639" i="34"/>
  <c r="R2639" i="34"/>
  <c r="Q2639" i="34"/>
  <c r="P2639" i="34"/>
  <c r="O2639" i="34"/>
  <c r="N2639" i="34"/>
  <c r="M2639" i="34"/>
  <c r="L2639" i="34"/>
  <c r="K2639" i="34"/>
  <c r="J2639" i="34"/>
  <c r="I2639" i="34"/>
  <c r="H2639" i="34"/>
  <c r="G2639" i="34"/>
  <c r="F2639" i="34"/>
  <c r="AA2638" i="34"/>
  <c r="Z2638" i="34"/>
  <c r="Y2638" i="34"/>
  <c r="X2638" i="34"/>
  <c r="W2638" i="34"/>
  <c r="V2638" i="34"/>
  <c r="U2638" i="34"/>
  <c r="T2638" i="34"/>
  <c r="S2638" i="34"/>
  <c r="R2638" i="34"/>
  <c r="Q2638" i="34"/>
  <c r="P2638" i="34"/>
  <c r="O2638" i="34"/>
  <c r="N2638" i="34"/>
  <c r="M2638" i="34"/>
  <c r="L2638" i="34"/>
  <c r="K2638" i="34"/>
  <c r="J2638" i="34"/>
  <c r="I2638" i="34"/>
  <c r="H2638" i="34"/>
  <c r="G2638" i="34"/>
  <c r="F2638" i="34"/>
  <c r="AA2637" i="34"/>
  <c r="Z2637" i="34"/>
  <c r="Y2637" i="34"/>
  <c r="X2637" i="34"/>
  <c r="W2637" i="34"/>
  <c r="V2637" i="34"/>
  <c r="U2637" i="34"/>
  <c r="T2637" i="34"/>
  <c r="S2637" i="34"/>
  <c r="R2637" i="34"/>
  <c r="Q2637" i="34"/>
  <c r="P2637" i="34"/>
  <c r="O2637" i="34"/>
  <c r="N2637" i="34"/>
  <c r="M2637" i="34"/>
  <c r="L2637" i="34"/>
  <c r="K2637" i="34"/>
  <c r="J2637" i="34"/>
  <c r="I2637" i="34"/>
  <c r="H2637" i="34"/>
  <c r="G2637" i="34"/>
  <c r="F2637" i="34"/>
  <c r="AA2636" i="34"/>
  <c r="Z2636" i="34"/>
  <c r="Y2636" i="34"/>
  <c r="X2636" i="34"/>
  <c r="W2636" i="34"/>
  <c r="V2636" i="34"/>
  <c r="U2636" i="34"/>
  <c r="T2636" i="34"/>
  <c r="S2636" i="34"/>
  <c r="R2636" i="34"/>
  <c r="Q2636" i="34"/>
  <c r="P2636" i="34"/>
  <c r="O2636" i="34"/>
  <c r="N2636" i="34"/>
  <c r="M2636" i="34"/>
  <c r="L2636" i="34"/>
  <c r="K2636" i="34"/>
  <c r="J2636" i="34"/>
  <c r="I2636" i="34"/>
  <c r="H2636" i="34"/>
  <c r="G2636" i="34"/>
  <c r="F2636" i="34"/>
  <c r="AA2635" i="34"/>
  <c r="Z2635" i="34"/>
  <c r="Y2635" i="34"/>
  <c r="X2635" i="34"/>
  <c r="W2635" i="34"/>
  <c r="V2635" i="34"/>
  <c r="U2635" i="34"/>
  <c r="T2635" i="34"/>
  <c r="S2635" i="34"/>
  <c r="R2635" i="34"/>
  <c r="Q2635" i="34"/>
  <c r="P2635" i="34"/>
  <c r="O2635" i="34"/>
  <c r="N2635" i="34"/>
  <c r="M2635" i="34"/>
  <c r="L2635" i="34"/>
  <c r="K2635" i="34"/>
  <c r="J2635" i="34"/>
  <c r="I2635" i="34"/>
  <c r="H2635" i="34"/>
  <c r="G2635" i="34"/>
  <c r="F2635" i="34"/>
  <c r="AA2634" i="34"/>
  <c r="Z2634" i="34"/>
  <c r="Y2634" i="34"/>
  <c r="X2634" i="34"/>
  <c r="W2634" i="34"/>
  <c r="V2634" i="34"/>
  <c r="U2634" i="34"/>
  <c r="T2634" i="34"/>
  <c r="S2634" i="34"/>
  <c r="R2634" i="34"/>
  <c r="Q2634" i="34"/>
  <c r="P2634" i="34"/>
  <c r="O2634" i="34"/>
  <c r="N2634" i="34"/>
  <c r="M2634" i="34"/>
  <c r="L2634" i="34"/>
  <c r="K2634" i="34"/>
  <c r="J2634" i="34"/>
  <c r="I2634" i="34"/>
  <c r="H2634" i="34"/>
  <c r="G2634" i="34"/>
  <c r="F2634" i="34"/>
  <c r="AA2633" i="34"/>
  <c r="Z2633" i="34"/>
  <c r="Y2633" i="34"/>
  <c r="X2633" i="34"/>
  <c r="W2633" i="34"/>
  <c r="V2633" i="34"/>
  <c r="U2633" i="34"/>
  <c r="T2633" i="34"/>
  <c r="S2633" i="34"/>
  <c r="R2633" i="34"/>
  <c r="Q2633" i="34"/>
  <c r="P2633" i="34"/>
  <c r="O2633" i="34"/>
  <c r="N2633" i="34"/>
  <c r="M2633" i="34"/>
  <c r="L2633" i="34"/>
  <c r="K2633" i="34"/>
  <c r="J2633" i="34"/>
  <c r="I2633" i="34"/>
  <c r="H2633" i="34"/>
  <c r="G2633" i="34"/>
  <c r="F2633" i="34"/>
  <c r="AA2632" i="34"/>
  <c r="Z2632" i="34"/>
  <c r="Y2632" i="34"/>
  <c r="X2632" i="34"/>
  <c r="W2632" i="34"/>
  <c r="V2632" i="34"/>
  <c r="U2632" i="34"/>
  <c r="T2632" i="34"/>
  <c r="S2632" i="34"/>
  <c r="R2632" i="34"/>
  <c r="Q2632" i="34"/>
  <c r="P2632" i="34"/>
  <c r="O2632" i="34"/>
  <c r="N2632" i="34"/>
  <c r="M2632" i="34"/>
  <c r="L2632" i="34"/>
  <c r="K2632" i="34"/>
  <c r="J2632" i="34"/>
  <c r="I2632" i="34"/>
  <c r="H2632" i="34"/>
  <c r="G2632" i="34"/>
  <c r="F2632" i="34"/>
  <c r="AA2631" i="34"/>
  <c r="Z2631" i="34"/>
  <c r="Y2631" i="34"/>
  <c r="X2631" i="34"/>
  <c r="W2631" i="34"/>
  <c r="V2631" i="34"/>
  <c r="U2631" i="34"/>
  <c r="T2631" i="34"/>
  <c r="S2631" i="34"/>
  <c r="R2631" i="34"/>
  <c r="Q2631" i="34"/>
  <c r="P2631" i="34"/>
  <c r="O2631" i="34"/>
  <c r="N2631" i="34"/>
  <c r="M2631" i="34"/>
  <c r="L2631" i="34"/>
  <c r="K2631" i="34"/>
  <c r="J2631" i="34"/>
  <c r="I2631" i="34"/>
  <c r="H2631" i="34"/>
  <c r="G2631" i="34"/>
  <c r="F2631" i="34"/>
  <c r="AA2630" i="34"/>
  <c r="Z2630" i="34"/>
  <c r="Y2630" i="34"/>
  <c r="X2630" i="34"/>
  <c r="W2630" i="34"/>
  <c r="V2630" i="34"/>
  <c r="U2630" i="34"/>
  <c r="T2630" i="34"/>
  <c r="S2630" i="34"/>
  <c r="R2630" i="34"/>
  <c r="Q2630" i="34"/>
  <c r="P2630" i="34"/>
  <c r="O2630" i="34"/>
  <c r="N2630" i="34"/>
  <c r="M2630" i="34"/>
  <c r="L2630" i="34"/>
  <c r="K2630" i="34"/>
  <c r="J2630" i="34"/>
  <c r="I2630" i="34"/>
  <c r="H2630" i="34"/>
  <c r="G2630" i="34"/>
  <c r="F2630" i="34"/>
  <c r="AA2629" i="34"/>
  <c r="Z2629" i="34"/>
  <c r="Y2629" i="34"/>
  <c r="X2629" i="34"/>
  <c r="W2629" i="34"/>
  <c r="V2629" i="34"/>
  <c r="U2629" i="34"/>
  <c r="T2629" i="34"/>
  <c r="S2629" i="34"/>
  <c r="R2629" i="34"/>
  <c r="Q2629" i="34"/>
  <c r="P2629" i="34"/>
  <c r="O2629" i="34"/>
  <c r="N2629" i="34"/>
  <c r="M2629" i="34"/>
  <c r="L2629" i="34"/>
  <c r="K2629" i="34"/>
  <c r="J2629" i="34"/>
  <c r="I2629" i="34"/>
  <c r="H2629" i="34"/>
  <c r="G2629" i="34"/>
  <c r="F2629" i="34"/>
  <c r="AA2628" i="34"/>
  <c r="Z2628" i="34"/>
  <c r="Y2628" i="34"/>
  <c r="X2628" i="34"/>
  <c r="W2628" i="34"/>
  <c r="V2628" i="34"/>
  <c r="U2628" i="34"/>
  <c r="T2628" i="34"/>
  <c r="S2628" i="34"/>
  <c r="R2628" i="34"/>
  <c r="Q2628" i="34"/>
  <c r="P2628" i="34"/>
  <c r="O2628" i="34"/>
  <c r="N2628" i="34"/>
  <c r="M2628" i="34"/>
  <c r="L2628" i="34"/>
  <c r="K2628" i="34"/>
  <c r="J2628" i="34"/>
  <c r="I2628" i="34"/>
  <c r="H2628" i="34"/>
  <c r="G2628" i="34"/>
  <c r="F2628" i="34"/>
  <c r="AA2627" i="34"/>
  <c r="Z2627" i="34"/>
  <c r="Y2627" i="34"/>
  <c r="X2627" i="34"/>
  <c r="W2627" i="34"/>
  <c r="V2627" i="34"/>
  <c r="U2627" i="34"/>
  <c r="T2627" i="34"/>
  <c r="S2627" i="34"/>
  <c r="R2627" i="34"/>
  <c r="Q2627" i="34"/>
  <c r="P2627" i="34"/>
  <c r="O2627" i="34"/>
  <c r="N2627" i="34"/>
  <c r="M2627" i="34"/>
  <c r="L2627" i="34"/>
  <c r="K2627" i="34"/>
  <c r="J2627" i="34"/>
  <c r="I2627" i="34"/>
  <c r="H2627" i="34"/>
  <c r="G2627" i="34"/>
  <c r="F2627" i="34"/>
  <c r="AA2626" i="34"/>
  <c r="Z2626" i="34"/>
  <c r="Y2626" i="34"/>
  <c r="X2626" i="34"/>
  <c r="W2626" i="34"/>
  <c r="V2626" i="34"/>
  <c r="U2626" i="34"/>
  <c r="T2626" i="34"/>
  <c r="S2626" i="34"/>
  <c r="R2626" i="34"/>
  <c r="Q2626" i="34"/>
  <c r="P2626" i="34"/>
  <c r="O2626" i="34"/>
  <c r="N2626" i="34"/>
  <c r="M2626" i="34"/>
  <c r="L2626" i="34"/>
  <c r="K2626" i="34"/>
  <c r="J2626" i="34"/>
  <c r="I2626" i="34"/>
  <c r="H2626" i="34"/>
  <c r="G2626" i="34"/>
  <c r="F2626" i="34"/>
  <c r="AA2625" i="34"/>
  <c r="Z2625" i="34"/>
  <c r="Y2625" i="34"/>
  <c r="X2625" i="34"/>
  <c r="W2625" i="34"/>
  <c r="V2625" i="34"/>
  <c r="U2625" i="34"/>
  <c r="T2625" i="34"/>
  <c r="S2625" i="34"/>
  <c r="R2625" i="34"/>
  <c r="Q2625" i="34"/>
  <c r="P2625" i="34"/>
  <c r="O2625" i="34"/>
  <c r="N2625" i="34"/>
  <c r="M2625" i="34"/>
  <c r="L2625" i="34"/>
  <c r="K2625" i="34"/>
  <c r="J2625" i="34"/>
  <c r="I2625" i="34"/>
  <c r="H2625" i="34"/>
  <c r="G2625" i="34"/>
  <c r="F2625" i="34"/>
  <c r="AA2624" i="34"/>
  <c r="Z2624" i="34"/>
  <c r="Y2624" i="34"/>
  <c r="X2624" i="34"/>
  <c r="W2624" i="34"/>
  <c r="V2624" i="34"/>
  <c r="U2624" i="34"/>
  <c r="T2624" i="34"/>
  <c r="S2624" i="34"/>
  <c r="R2624" i="34"/>
  <c r="Q2624" i="34"/>
  <c r="P2624" i="34"/>
  <c r="O2624" i="34"/>
  <c r="N2624" i="34"/>
  <c r="M2624" i="34"/>
  <c r="L2624" i="34"/>
  <c r="K2624" i="34"/>
  <c r="J2624" i="34"/>
  <c r="I2624" i="34"/>
  <c r="H2624" i="34"/>
  <c r="G2624" i="34"/>
  <c r="F2624" i="34"/>
  <c r="AA2623" i="34"/>
  <c r="Z2623" i="34"/>
  <c r="Y2623" i="34"/>
  <c r="X2623" i="34"/>
  <c r="W2623" i="34"/>
  <c r="V2623" i="34"/>
  <c r="U2623" i="34"/>
  <c r="T2623" i="34"/>
  <c r="S2623" i="34"/>
  <c r="R2623" i="34"/>
  <c r="Q2623" i="34"/>
  <c r="P2623" i="34"/>
  <c r="O2623" i="34"/>
  <c r="N2623" i="34"/>
  <c r="M2623" i="34"/>
  <c r="L2623" i="34"/>
  <c r="K2623" i="34"/>
  <c r="J2623" i="34"/>
  <c r="I2623" i="34"/>
  <c r="H2623" i="34"/>
  <c r="G2623" i="34"/>
  <c r="F2623" i="34"/>
  <c r="AA2622" i="34"/>
  <c r="Z2622" i="34"/>
  <c r="Y2622" i="34"/>
  <c r="X2622" i="34"/>
  <c r="W2622" i="34"/>
  <c r="V2622" i="34"/>
  <c r="U2622" i="34"/>
  <c r="T2622" i="34"/>
  <c r="S2622" i="34"/>
  <c r="R2622" i="34"/>
  <c r="Q2622" i="34"/>
  <c r="P2622" i="34"/>
  <c r="O2622" i="34"/>
  <c r="N2622" i="34"/>
  <c r="M2622" i="34"/>
  <c r="L2622" i="34"/>
  <c r="K2622" i="34"/>
  <c r="J2622" i="34"/>
  <c r="I2622" i="34"/>
  <c r="H2622" i="34"/>
  <c r="G2622" i="34"/>
  <c r="F2622" i="34"/>
  <c r="AA2621" i="34"/>
  <c r="Z2621" i="34"/>
  <c r="Y2621" i="34"/>
  <c r="X2621" i="34"/>
  <c r="W2621" i="34"/>
  <c r="V2621" i="34"/>
  <c r="U2621" i="34"/>
  <c r="T2621" i="34"/>
  <c r="S2621" i="34"/>
  <c r="R2621" i="34"/>
  <c r="Q2621" i="34"/>
  <c r="P2621" i="34"/>
  <c r="O2621" i="34"/>
  <c r="N2621" i="34"/>
  <c r="M2621" i="34"/>
  <c r="L2621" i="34"/>
  <c r="K2621" i="34"/>
  <c r="J2621" i="34"/>
  <c r="I2621" i="34"/>
  <c r="H2621" i="34"/>
  <c r="G2621" i="34"/>
  <c r="F2621" i="34"/>
  <c r="AA2620" i="34"/>
  <c r="Z2620" i="34"/>
  <c r="Y2620" i="34"/>
  <c r="X2620" i="34"/>
  <c r="W2620" i="34"/>
  <c r="V2620" i="34"/>
  <c r="U2620" i="34"/>
  <c r="T2620" i="34"/>
  <c r="S2620" i="34"/>
  <c r="R2620" i="34"/>
  <c r="Q2620" i="34"/>
  <c r="P2620" i="34"/>
  <c r="O2620" i="34"/>
  <c r="N2620" i="34"/>
  <c r="M2620" i="34"/>
  <c r="L2620" i="34"/>
  <c r="K2620" i="34"/>
  <c r="J2620" i="34"/>
  <c r="I2620" i="34"/>
  <c r="H2620" i="34"/>
  <c r="G2620" i="34"/>
  <c r="F2620" i="34"/>
  <c r="AA2619" i="34"/>
  <c r="Z2619" i="34"/>
  <c r="Y2619" i="34"/>
  <c r="X2619" i="34"/>
  <c r="W2619" i="34"/>
  <c r="V2619" i="34"/>
  <c r="U2619" i="34"/>
  <c r="T2619" i="34"/>
  <c r="S2619" i="34"/>
  <c r="R2619" i="34"/>
  <c r="Q2619" i="34"/>
  <c r="P2619" i="34"/>
  <c r="O2619" i="34"/>
  <c r="N2619" i="34"/>
  <c r="M2619" i="34"/>
  <c r="L2619" i="34"/>
  <c r="K2619" i="34"/>
  <c r="J2619" i="34"/>
  <c r="I2619" i="34"/>
  <c r="H2619" i="34"/>
  <c r="G2619" i="34"/>
  <c r="F2619" i="34"/>
  <c r="AA2618" i="34"/>
  <c r="Z2618" i="34"/>
  <c r="Y2618" i="34"/>
  <c r="X2618" i="34"/>
  <c r="W2618" i="34"/>
  <c r="V2618" i="34"/>
  <c r="U2618" i="34"/>
  <c r="T2618" i="34"/>
  <c r="S2618" i="34"/>
  <c r="R2618" i="34"/>
  <c r="Q2618" i="34"/>
  <c r="P2618" i="34"/>
  <c r="O2618" i="34"/>
  <c r="N2618" i="34"/>
  <c r="M2618" i="34"/>
  <c r="L2618" i="34"/>
  <c r="K2618" i="34"/>
  <c r="J2618" i="34"/>
  <c r="I2618" i="34"/>
  <c r="H2618" i="34"/>
  <c r="G2618" i="34"/>
  <c r="F2618" i="34"/>
  <c r="AA2616" i="34"/>
  <c r="Z2616" i="34"/>
  <c r="Y2616" i="34"/>
  <c r="X2616" i="34"/>
  <c r="W2616" i="34"/>
  <c r="V2616" i="34"/>
  <c r="U2616" i="34"/>
  <c r="T2616" i="34"/>
  <c r="S2616" i="34"/>
  <c r="R2616" i="34"/>
  <c r="Q2616" i="34"/>
  <c r="P2616" i="34"/>
  <c r="O2616" i="34"/>
  <c r="N2616" i="34"/>
  <c r="M2616" i="34"/>
  <c r="L2616" i="34"/>
  <c r="K2616" i="34"/>
  <c r="J2616" i="34"/>
  <c r="I2616" i="34"/>
  <c r="H2616" i="34"/>
  <c r="G2616" i="34"/>
  <c r="F2616" i="34"/>
  <c r="AA2615" i="34"/>
  <c r="Z2615" i="34"/>
  <c r="Y2615" i="34"/>
  <c r="X2615" i="34"/>
  <c r="W2615" i="34"/>
  <c r="V2615" i="34"/>
  <c r="U2615" i="34"/>
  <c r="T2615" i="34"/>
  <c r="S2615" i="34"/>
  <c r="R2615" i="34"/>
  <c r="Q2615" i="34"/>
  <c r="P2615" i="34"/>
  <c r="O2615" i="34"/>
  <c r="N2615" i="34"/>
  <c r="M2615" i="34"/>
  <c r="L2615" i="34"/>
  <c r="K2615" i="34"/>
  <c r="J2615" i="34"/>
  <c r="I2615" i="34"/>
  <c r="H2615" i="34"/>
  <c r="G2615" i="34"/>
  <c r="F2615" i="34"/>
  <c r="AA2614" i="34"/>
  <c r="Z2614" i="34"/>
  <c r="Y2614" i="34"/>
  <c r="X2614" i="34"/>
  <c r="W2614" i="34"/>
  <c r="V2614" i="34"/>
  <c r="U2614" i="34"/>
  <c r="T2614" i="34"/>
  <c r="S2614" i="34"/>
  <c r="R2614" i="34"/>
  <c r="Q2614" i="34"/>
  <c r="P2614" i="34"/>
  <c r="O2614" i="34"/>
  <c r="N2614" i="34"/>
  <c r="M2614" i="34"/>
  <c r="L2614" i="34"/>
  <c r="K2614" i="34"/>
  <c r="J2614" i="34"/>
  <c r="I2614" i="34"/>
  <c r="H2614" i="34"/>
  <c r="G2614" i="34"/>
  <c r="F2614" i="34"/>
  <c r="AA2613" i="34"/>
  <c r="Z2613" i="34"/>
  <c r="Y2613" i="34"/>
  <c r="X2613" i="34"/>
  <c r="W2613" i="34"/>
  <c r="V2613" i="34"/>
  <c r="U2613" i="34"/>
  <c r="T2613" i="34"/>
  <c r="S2613" i="34"/>
  <c r="R2613" i="34"/>
  <c r="Q2613" i="34"/>
  <c r="P2613" i="34"/>
  <c r="O2613" i="34"/>
  <c r="N2613" i="34"/>
  <c r="M2613" i="34"/>
  <c r="L2613" i="34"/>
  <c r="K2613" i="34"/>
  <c r="J2613" i="34"/>
  <c r="I2613" i="34"/>
  <c r="H2613" i="34"/>
  <c r="G2613" i="34"/>
  <c r="F2613" i="34"/>
  <c r="AA2612" i="34"/>
  <c r="Z2612" i="34"/>
  <c r="Y2612" i="34"/>
  <c r="X2612" i="34"/>
  <c r="W2612" i="34"/>
  <c r="V2612" i="34"/>
  <c r="U2612" i="34"/>
  <c r="T2612" i="34"/>
  <c r="S2612" i="34"/>
  <c r="R2612" i="34"/>
  <c r="Q2612" i="34"/>
  <c r="P2612" i="34"/>
  <c r="O2612" i="34"/>
  <c r="N2612" i="34"/>
  <c r="M2612" i="34"/>
  <c r="L2612" i="34"/>
  <c r="K2612" i="34"/>
  <c r="J2612" i="34"/>
  <c r="I2612" i="34"/>
  <c r="H2612" i="34"/>
  <c r="G2612" i="34"/>
  <c r="F2612" i="34"/>
  <c r="AA2611" i="34"/>
  <c r="Z2611" i="34"/>
  <c r="Y2611" i="34"/>
  <c r="X2611" i="34"/>
  <c r="W2611" i="34"/>
  <c r="V2611" i="34"/>
  <c r="U2611" i="34"/>
  <c r="T2611" i="34"/>
  <c r="S2611" i="34"/>
  <c r="R2611" i="34"/>
  <c r="Q2611" i="34"/>
  <c r="P2611" i="34"/>
  <c r="O2611" i="34"/>
  <c r="N2611" i="34"/>
  <c r="M2611" i="34"/>
  <c r="L2611" i="34"/>
  <c r="K2611" i="34"/>
  <c r="J2611" i="34"/>
  <c r="I2611" i="34"/>
  <c r="H2611" i="34"/>
  <c r="G2611" i="34"/>
  <c r="F2611" i="34"/>
  <c r="AA2610" i="34"/>
  <c r="Z2610" i="34"/>
  <c r="Y2610" i="34"/>
  <c r="X2610" i="34"/>
  <c r="W2610" i="34"/>
  <c r="V2610" i="34"/>
  <c r="U2610" i="34"/>
  <c r="T2610" i="34"/>
  <c r="S2610" i="34"/>
  <c r="R2610" i="34"/>
  <c r="Q2610" i="34"/>
  <c r="P2610" i="34"/>
  <c r="O2610" i="34"/>
  <c r="N2610" i="34"/>
  <c r="M2610" i="34"/>
  <c r="L2610" i="34"/>
  <c r="K2610" i="34"/>
  <c r="J2610" i="34"/>
  <c r="I2610" i="34"/>
  <c r="H2610" i="34"/>
  <c r="G2610" i="34"/>
  <c r="F2610" i="34"/>
  <c r="AA2609" i="34"/>
  <c r="Z2609" i="34"/>
  <c r="Y2609" i="34"/>
  <c r="X2609" i="34"/>
  <c r="W2609" i="34"/>
  <c r="V2609" i="34"/>
  <c r="U2609" i="34"/>
  <c r="T2609" i="34"/>
  <c r="S2609" i="34"/>
  <c r="R2609" i="34"/>
  <c r="Q2609" i="34"/>
  <c r="P2609" i="34"/>
  <c r="O2609" i="34"/>
  <c r="N2609" i="34"/>
  <c r="M2609" i="34"/>
  <c r="L2609" i="34"/>
  <c r="K2609" i="34"/>
  <c r="J2609" i="34"/>
  <c r="I2609" i="34"/>
  <c r="H2609" i="34"/>
  <c r="G2609" i="34"/>
  <c r="F2609" i="34"/>
  <c r="AA2608" i="34"/>
  <c r="Z2608" i="34"/>
  <c r="Y2608" i="34"/>
  <c r="X2608" i="34"/>
  <c r="W2608" i="34"/>
  <c r="V2608" i="34"/>
  <c r="U2608" i="34"/>
  <c r="T2608" i="34"/>
  <c r="S2608" i="34"/>
  <c r="R2608" i="34"/>
  <c r="Q2608" i="34"/>
  <c r="P2608" i="34"/>
  <c r="O2608" i="34"/>
  <c r="N2608" i="34"/>
  <c r="M2608" i="34"/>
  <c r="L2608" i="34"/>
  <c r="K2608" i="34"/>
  <c r="J2608" i="34"/>
  <c r="I2608" i="34"/>
  <c r="H2608" i="34"/>
  <c r="G2608" i="34"/>
  <c r="F2608" i="34"/>
  <c r="AA2607" i="34"/>
  <c r="Z2607" i="34"/>
  <c r="Y2607" i="34"/>
  <c r="X2607" i="34"/>
  <c r="W2607" i="34"/>
  <c r="V2607" i="34"/>
  <c r="U2607" i="34"/>
  <c r="T2607" i="34"/>
  <c r="S2607" i="34"/>
  <c r="R2607" i="34"/>
  <c r="Q2607" i="34"/>
  <c r="P2607" i="34"/>
  <c r="O2607" i="34"/>
  <c r="N2607" i="34"/>
  <c r="M2607" i="34"/>
  <c r="L2607" i="34"/>
  <c r="K2607" i="34"/>
  <c r="J2607" i="34"/>
  <c r="I2607" i="34"/>
  <c r="H2607" i="34"/>
  <c r="G2607" i="34"/>
  <c r="F2607" i="34"/>
  <c r="AA2606" i="34"/>
  <c r="Z2606" i="34"/>
  <c r="Y2606" i="34"/>
  <c r="X2606" i="34"/>
  <c r="W2606" i="34"/>
  <c r="V2606" i="34"/>
  <c r="U2606" i="34"/>
  <c r="T2606" i="34"/>
  <c r="S2606" i="34"/>
  <c r="R2606" i="34"/>
  <c r="Q2606" i="34"/>
  <c r="P2606" i="34"/>
  <c r="O2606" i="34"/>
  <c r="N2606" i="34"/>
  <c r="M2606" i="34"/>
  <c r="L2606" i="34"/>
  <c r="K2606" i="34"/>
  <c r="J2606" i="34"/>
  <c r="I2606" i="34"/>
  <c r="H2606" i="34"/>
  <c r="G2606" i="34"/>
  <c r="F2606" i="34"/>
  <c r="AA2605" i="34"/>
  <c r="Z2605" i="34"/>
  <c r="Y2605" i="34"/>
  <c r="X2605" i="34"/>
  <c r="W2605" i="34"/>
  <c r="V2605" i="34"/>
  <c r="U2605" i="34"/>
  <c r="T2605" i="34"/>
  <c r="S2605" i="34"/>
  <c r="R2605" i="34"/>
  <c r="Q2605" i="34"/>
  <c r="P2605" i="34"/>
  <c r="O2605" i="34"/>
  <c r="N2605" i="34"/>
  <c r="M2605" i="34"/>
  <c r="L2605" i="34"/>
  <c r="K2605" i="34"/>
  <c r="J2605" i="34"/>
  <c r="I2605" i="34"/>
  <c r="H2605" i="34"/>
  <c r="G2605" i="34"/>
  <c r="F2605" i="34"/>
  <c r="AA2604" i="34"/>
  <c r="Z2604" i="34"/>
  <c r="Y2604" i="34"/>
  <c r="X2604" i="34"/>
  <c r="W2604" i="34"/>
  <c r="V2604" i="34"/>
  <c r="U2604" i="34"/>
  <c r="T2604" i="34"/>
  <c r="S2604" i="34"/>
  <c r="R2604" i="34"/>
  <c r="Q2604" i="34"/>
  <c r="P2604" i="34"/>
  <c r="O2604" i="34"/>
  <c r="N2604" i="34"/>
  <c r="M2604" i="34"/>
  <c r="L2604" i="34"/>
  <c r="K2604" i="34"/>
  <c r="J2604" i="34"/>
  <c r="I2604" i="34"/>
  <c r="H2604" i="34"/>
  <c r="G2604" i="34"/>
  <c r="F2604" i="34"/>
  <c r="AA2603" i="34"/>
  <c r="Z2603" i="34"/>
  <c r="Y2603" i="34"/>
  <c r="X2603" i="34"/>
  <c r="W2603" i="34"/>
  <c r="V2603" i="34"/>
  <c r="U2603" i="34"/>
  <c r="T2603" i="34"/>
  <c r="S2603" i="34"/>
  <c r="R2603" i="34"/>
  <c r="Q2603" i="34"/>
  <c r="P2603" i="34"/>
  <c r="O2603" i="34"/>
  <c r="N2603" i="34"/>
  <c r="M2603" i="34"/>
  <c r="L2603" i="34"/>
  <c r="K2603" i="34"/>
  <c r="J2603" i="34"/>
  <c r="I2603" i="34"/>
  <c r="H2603" i="34"/>
  <c r="G2603" i="34"/>
  <c r="F2603" i="34"/>
  <c r="AA2602" i="34"/>
  <c r="Z2602" i="34"/>
  <c r="Y2602" i="34"/>
  <c r="X2602" i="34"/>
  <c r="W2602" i="34"/>
  <c r="V2602" i="34"/>
  <c r="U2602" i="34"/>
  <c r="T2602" i="34"/>
  <c r="S2602" i="34"/>
  <c r="R2602" i="34"/>
  <c r="Q2602" i="34"/>
  <c r="P2602" i="34"/>
  <c r="O2602" i="34"/>
  <c r="N2602" i="34"/>
  <c r="M2602" i="34"/>
  <c r="L2602" i="34"/>
  <c r="K2602" i="34"/>
  <c r="J2602" i="34"/>
  <c r="I2602" i="34"/>
  <c r="H2602" i="34"/>
  <c r="G2602" i="34"/>
  <c r="F2602" i="34"/>
  <c r="AA2601" i="34"/>
  <c r="Z2601" i="34"/>
  <c r="Y2601" i="34"/>
  <c r="X2601" i="34"/>
  <c r="W2601" i="34"/>
  <c r="V2601" i="34"/>
  <c r="U2601" i="34"/>
  <c r="T2601" i="34"/>
  <c r="S2601" i="34"/>
  <c r="R2601" i="34"/>
  <c r="Q2601" i="34"/>
  <c r="P2601" i="34"/>
  <c r="O2601" i="34"/>
  <c r="N2601" i="34"/>
  <c r="M2601" i="34"/>
  <c r="L2601" i="34"/>
  <c r="K2601" i="34"/>
  <c r="J2601" i="34"/>
  <c r="I2601" i="34"/>
  <c r="H2601" i="34"/>
  <c r="G2601" i="34"/>
  <c r="F2601" i="34"/>
  <c r="AA2600" i="34"/>
  <c r="Z2600" i="34"/>
  <c r="Y2600" i="34"/>
  <c r="X2600" i="34"/>
  <c r="W2600" i="34"/>
  <c r="V2600" i="34"/>
  <c r="U2600" i="34"/>
  <c r="T2600" i="34"/>
  <c r="S2600" i="34"/>
  <c r="R2600" i="34"/>
  <c r="Q2600" i="34"/>
  <c r="P2600" i="34"/>
  <c r="O2600" i="34"/>
  <c r="N2600" i="34"/>
  <c r="M2600" i="34"/>
  <c r="L2600" i="34"/>
  <c r="K2600" i="34"/>
  <c r="J2600" i="34"/>
  <c r="I2600" i="34"/>
  <c r="H2600" i="34"/>
  <c r="G2600" i="34"/>
  <c r="F2600" i="34"/>
  <c r="AA2599" i="34"/>
  <c r="Z2599" i="34"/>
  <c r="Y2599" i="34"/>
  <c r="X2599" i="34"/>
  <c r="W2599" i="34"/>
  <c r="V2599" i="34"/>
  <c r="U2599" i="34"/>
  <c r="T2599" i="34"/>
  <c r="S2599" i="34"/>
  <c r="R2599" i="34"/>
  <c r="Q2599" i="34"/>
  <c r="P2599" i="34"/>
  <c r="O2599" i="34"/>
  <c r="N2599" i="34"/>
  <c r="M2599" i="34"/>
  <c r="L2599" i="34"/>
  <c r="K2599" i="34"/>
  <c r="J2599" i="34"/>
  <c r="I2599" i="34"/>
  <c r="H2599" i="34"/>
  <c r="G2599" i="34"/>
  <c r="F2599" i="34"/>
  <c r="AA2598" i="34"/>
  <c r="Z2598" i="34"/>
  <c r="Y2598" i="34"/>
  <c r="X2598" i="34"/>
  <c r="W2598" i="34"/>
  <c r="V2598" i="34"/>
  <c r="U2598" i="34"/>
  <c r="T2598" i="34"/>
  <c r="S2598" i="34"/>
  <c r="R2598" i="34"/>
  <c r="Q2598" i="34"/>
  <c r="P2598" i="34"/>
  <c r="O2598" i="34"/>
  <c r="N2598" i="34"/>
  <c r="M2598" i="34"/>
  <c r="L2598" i="34"/>
  <c r="K2598" i="34"/>
  <c r="J2598" i="34"/>
  <c r="I2598" i="34"/>
  <c r="H2598" i="34"/>
  <c r="G2598" i="34"/>
  <c r="F2598" i="34"/>
  <c r="AA2597" i="34"/>
  <c r="Z2597" i="34"/>
  <c r="Y2597" i="34"/>
  <c r="X2597" i="34"/>
  <c r="W2597" i="34"/>
  <c r="V2597" i="34"/>
  <c r="U2597" i="34"/>
  <c r="T2597" i="34"/>
  <c r="S2597" i="34"/>
  <c r="R2597" i="34"/>
  <c r="Q2597" i="34"/>
  <c r="P2597" i="34"/>
  <c r="O2597" i="34"/>
  <c r="N2597" i="34"/>
  <c r="M2597" i="34"/>
  <c r="L2597" i="34"/>
  <c r="K2597" i="34"/>
  <c r="J2597" i="34"/>
  <c r="I2597" i="34"/>
  <c r="H2597" i="34"/>
  <c r="G2597" i="34"/>
  <c r="F2597" i="34"/>
  <c r="AA2596" i="34"/>
  <c r="Z2596" i="34"/>
  <c r="Y2596" i="34"/>
  <c r="X2596" i="34"/>
  <c r="W2596" i="34"/>
  <c r="V2596" i="34"/>
  <c r="U2596" i="34"/>
  <c r="T2596" i="34"/>
  <c r="S2596" i="34"/>
  <c r="R2596" i="34"/>
  <c r="Q2596" i="34"/>
  <c r="P2596" i="34"/>
  <c r="O2596" i="34"/>
  <c r="N2596" i="34"/>
  <c r="M2596" i="34"/>
  <c r="L2596" i="34"/>
  <c r="K2596" i="34"/>
  <c r="J2596" i="34"/>
  <c r="I2596" i="34"/>
  <c r="H2596" i="34"/>
  <c r="G2596" i="34"/>
  <c r="F2596" i="34"/>
  <c r="AA2595" i="34"/>
  <c r="Z2595" i="34"/>
  <c r="Y2595" i="34"/>
  <c r="X2595" i="34"/>
  <c r="W2595" i="34"/>
  <c r="V2595" i="34"/>
  <c r="U2595" i="34"/>
  <c r="T2595" i="34"/>
  <c r="S2595" i="34"/>
  <c r="R2595" i="34"/>
  <c r="Q2595" i="34"/>
  <c r="P2595" i="34"/>
  <c r="O2595" i="34"/>
  <c r="N2595" i="34"/>
  <c r="M2595" i="34"/>
  <c r="L2595" i="34"/>
  <c r="K2595" i="34"/>
  <c r="J2595" i="34"/>
  <c r="I2595" i="34"/>
  <c r="H2595" i="34"/>
  <c r="G2595" i="34"/>
  <c r="F2595" i="34"/>
  <c r="AA2594" i="34"/>
  <c r="Z2594" i="34"/>
  <c r="Y2594" i="34"/>
  <c r="X2594" i="34"/>
  <c r="W2594" i="34"/>
  <c r="V2594" i="34"/>
  <c r="U2594" i="34"/>
  <c r="T2594" i="34"/>
  <c r="S2594" i="34"/>
  <c r="R2594" i="34"/>
  <c r="Q2594" i="34"/>
  <c r="P2594" i="34"/>
  <c r="O2594" i="34"/>
  <c r="N2594" i="34"/>
  <c r="M2594" i="34"/>
  <c r="L2594" i="34"/>
  <c r="K2594" i="34"/>
  <c r="J2594" i="34"/>
  <c r="I2594" i="34"/>
  <c r="H2594" i="34"/>
  <c r="G2594" i="34"/>
  <c r="F2594" i="34"/>
  <c r="AA2593" i="34"/>
  <c r="Z2593" i="34"/>
  <c r="Y2593" i="34"/>
  <c r="X2593" i="34"/>
  <c r="W2593" i="34"/>
  <c r="V2593" i="34"/>
  <c r="U2593" i="34"/>
  <c r="T2593" i="34"/>
  <c r="S2593" i="34"/>
  <c r="R2593" i="34"/>
  <c r="Q2593" i="34"/>
  <c r="P2593" i="34"/>
  <c r="O2593" i="34"/>
  <c r="N2593" i="34"/>
  <c r="M2593" i="34"/>
  <c r="L2593" i="34"/>
  <c r="K2593" i="34"/>
  <c r="J2593" i="34"/>
  <c r="I2593" i="34"/>
  <c r="H2593" i="34"/>
  <c r="G2593" i="34"/>
  <c r="F2593" i="34"/>
  <c r="AA2592" i="34"/>
  <c r="Z2592" i="34"/>
  <c r="Y2592" i="34"/>
  <c r="X2592" i="34"/>
  <c r="W2592" i="34"/>
  <c r="V2592" i="34"/>
  <c r="U2592" i="34"/>
  <c r="T2592" i="34"/>
  <c r="S2592" i="34"/>
  <c r="R2592" i="34"/>
  <c r="Q2592" i="34"/>
  <c r="P2592" i="34"/>
  <c r="O2592" i="34"/>
  <c r="N2592" i="34"/>
  <c r="M2592" i="34"/>
  <c r="L2592" i="34"/>
  <c r="K2592" i="34"/>
  <c r="J2592" i="34"/>
  <c r="I2592" i="34"/>
  <c r="H2592" i="34"/>
  <c r="G2592" i="34"/>
  <c r="F2592" i="34"/>
  <c r="AA2591" i="34"/>
  <c r="Z2591" i="34"/>
  <c r="Y2591" i="34"/>
  <c r="X2591" i="34"/>
  <c r="W2591" i="34"/>
  <c r="V2591" i="34"/>
  <c r="U2591" i="34"/>
  <c r="T2591" i="34"/>
  <c r="S2591" i="34"/>
  <c r="R2591" i="34"/>
  <c r="Q2591" i="34"/>
  <c r="P2591" i="34"/>
  <c r="O2591" i="34"/>
  <c r="N2591" i="34"/>
  <c r="M2591" i="34"/>
  <c r="L2591" i="34"/>
  <c r="K2591" i="34"/>
  <c r="J2591" i="34"/>
  <c r="I2591" i="34"/>
  <c r="H2591" i="34"/>
  <c r="G2591" i="34"/>
  <c r="F2591" i="34"/>
  <c r="AA2590" i="34"/>
  <c r="Z2590" i="34"/>
  <c r="Y2590" i="34"/>
  <c r="X2590" i="34"/>
  <c r="W2590" i="34"/>
  <c r="V2590" i="34"/>
  <c r="U2590" i="34"/>
  <c r="T2590" i="34"/>
  <c r="S2590" i="34"/>
  <c r="R2590" i="34"/>
  <c r="Q2590" i="34"/>
  <c r="P2590" i="34"/>
  <c r="O2590" i="34"/>
  <c r="N2590" i="34"/>
  <c r="M2590" i="34"/>
  <c r="L2590" i="34"/>
  <c r="K2590" i="34"/>
  <c r="J2590" i="34"/>
  <c r="I2590" i="34"/>
  <c r="H2590" i="34"/>
  <c r="G2590" i="34"/>
  <c r="F2590" i="34"/>
  <c r="AA2589" i="34"/>
  <c r="Z2589" i="34"/>
  <c r="Y2589" i="34"/>
  <c r="X2589" i="34"/>
  <c r="W2589" i="34"/>
  <c r="V2589" i="34"/>
  <c r="U2589" i="34"/>
  <c r="T2589" i="34"/>
  <c r="S2589" i="34"/>
  <c r="R2589" i="34"/>
  <c r="Q2589" i="34"/>
  <c r="P2589" i="34"/>
  <c r="O2589" i="34"/>
  <c r="N2589" i="34"/>
  <c r="M2589" i="34"/>
  <c r="L2589" i="34"/>
  <c r="K2589" i="34"/>
  <c r="J2589" i="34"/>
  <c r="I2589" i="34"/>
  <c r="H2589" i="34"/>
  <c r="G2589" i="34"/>
  <c r="F2589" i="34"/>
  <c r="AA2588" i="34"/>
  <c r="Z2588" i="34"/>
  <c r="Y2588" i="34"/>
  <c r="X2588" i="34"/>
  <c r="W2588" i="34"/>
  <c r="V2588" i="34"/>
  <c r="U2588" i="34"/>
  <c r="T2588" i="34"/>
  <c r="S2588" i="34"/>
  <c r="R2588" i="34"/>
  <c r="Q2588" i="34"/>
  <c r="P2588" i="34"/>
  <c r="O2588" i="34"/>
  <c r="N2588" i="34"/>
  <c r="M2588" i="34"/>
  <c r="L2588" i="34"/>
  <c r="K2588" i="34"/>
  <c r="J2588" i="34"/>
  <c r="I2588" i="34"/>
  <c r="H2588" i="34"/>
  <c r="G2588" i="34"/>
  <c r="F2588" i="34"/>
  <c r="AA2587" i="34"/>
  <c r="Z2587" i="34"/>
  <c r="Y2587" i="34"/>
  <c r="X2587" i="34"/>
  <c r="W2587" i="34"/>
  <c r="V2587" i="34"/>
  <c r="U2587" i="34"/>
  <c r="T2587" i="34"/>
  <c r="S2587" i="34"/>
  <c r="R2587" i="34"/>
  <c r="Q2587" i="34"/>
  <c r="P2587" i="34"/>
  <c r="O2587" i="34"/>
  <c r="N2587" i="34"/>
  <c r="M2587" i="34"/>
  <c r="L2587" i="34"/>
  <c r="K2587" i="34"/>
  <c r="J2587" i="34"/>
  <c r="I2587" i="34"/>
  <c r="H2587" i="34"/>
  <c r="G2587" i="34"/>
  <c r="F2587" i="34"/>
  <c r="AA2586" i="34"/>
  <c r="Z2586" i="34"/>
  <c r="Y2586" i="34"/>
  <c r="X2586" i="34"/>
  <c r="W2586" i="34"/>
  <c r="V2586" i="34"/>
  <c r="U2586" i="34"/>
  <c r="T2586" i="34"/>
  <c r="S2586" i="34"/>
  <c r="R2586" i="34"/>
  <c r="Q2586" i="34"/>
  <c r="P2586" i="34"/>
  <c r="O2586" i="34"/>
  <c r="N2586" i="34"/>
  <c r="M2586" i="34"/>
  <c r="L2586" i="34"/>
  <c r="K2586" i="34"/>
  <c r="J2586" i="34"/>
  <c r="I2586" i="34"/>
  <c r="H2586" i="34"/>
  <c r="G2586" i="34"/>
  <c r="F2586" i="34"/>
  <c r="AA2585" i="34"/>
  <c r="Z2585" i="34"/>
  <c r="Y2585" i="34"/>
  <c r="X2585" i="34"/>
  <c r="W2585" i="34"/>
  <c r="V2585" i="34"/>
  <c r="U2585" i="34"/>
  <c r="T2585" i="34"/>
  <c r="S2585" i="34"/>
  <c r="R2585" i="34"/>
  <c r="Q2585" i="34"/>
  <c r="P2585" i="34"/>
  <c r="O2585" i="34"/>
  <c r="N2585" i="34"/>
  <c r="M2585" i="34"/>
  <c r="L2585" i="34"/>
  <c r="K2585" i="34"/>
  <c r="J2585" i="34"/>
  <c r="I2585" i="34"/>
  <c r="H2585" i="34"/>
  <c r="G2585" i="34"/>
  <c r="F2585" i="34"/>
  <c r="AA2584" i="34"/>
  <c r="Z2584" i="34"/>
  <c r="Y2584" i="34"/>
  <c r="X2584" i="34"/>
  <c r="W2584" i="34"/>
  <c r="V2584" i="34"/>
  <c r="U2584" i="34"/>
  <c r="T2584" i="34"/>
  <c r="S2584" i="34"/>
  <c r="R2584" i="34"/>
  <c r="Q2584" i="34"/>
  <c r="P2584" i="34"/>
  <c r="O2584" i="34"/>
  <c r="N2584" i="34"/>
  <c r="M2584" i="34"/>
  <c r="L2584" i="34"/>
  <c r="K2584" i="34"/>
  <c r="J2584" i="34"/>
  <c r="I2584" i="34"/>
  <c r="H2584" i="34"/>
  <c r="G2584" i="34"/>
  <c r="F2584" i="34"/>
  <c r="AA2583" i="34"/>
  <c r="Z2583" i="34"/>
  <c r="Y2583" i="34"/>
  <c r="X2583" i="34"/>
  <c r="W2583" i="34"/>
  <c r="V2583" i="34"/>
  <c r="U2583" i="34"/>
  <c r="T2583" i="34"/>
  <c r="S2583" i="34"/>
  <c r="R2583" i="34"/>
  <c r="Q2583" i="34"/>
  <c r="P2583" i="34"/>
  <c r="O2583" i="34"/>
  <c r="N2583" i="34"/>
  <c r="M2583" i="34"/>
  <c r="L2583" i="34"/>
  <c r="K2583" i="34"/>
  <c r="J2583" i="34"/>
  <c r="I2583" i="34"/>
  <c r="H2583" i="34"/>
  <c r="G2583" i="34"/>
  <c r="F2583" i="34"/>
  <c r="AA2582" i="34"/>
  <c r="Z2582" i="34"/>
  <c r="Y2582" i="34"/>
  <c r="X2582" i="34"/>
  <c r="W2582" i="34"/>
  <c r="V2582" i="34"/>
  <c r="U2582" i="34"/>
  <c r="T2582" i="34"/>
  <c r="S2582" i="34"/>
  <c r="R2582" i="34"/>
  <c r="Q2582" i="34"/>
  <c r="P2582" i="34"/>
  <c r="O2582" i="34"/>
  <c r="N2582" i="34"/>
  <c r="M2582" i="34"/>
  <c r="L2582" i="34"/>
  <c r="K2582" i="34"/>
  <c r="J2582" i="34"/>
  <c r="I2582" i="34"/>
  <c r="H2582" i="34"/>
  <c r="G2582" i="34"/>
  <c r="F2582" i="34"/>
  <c r="AA2581" i="34"/>
  <c r="Z2581" i="34"/>
  <c r="Y2581" i="34"/>
  <c r="X2581" i="34"/>
  <c r="W2581" i="34"/>
  <c r="V2581" i="34"/>
  <c r="U2581" i="34"/>
  <c r="T2581" i="34"/>
  <c r="S2581" i="34"/>
  <c r="R2581" i="34"/>
  <c r="Q2581" i="34"/>
  <c r="P2581" i="34"/>
  <c r="O2581" i="34"/>
  <c r="N2581" i="34"/>
  <c r="M2581" i="34"/>
  <c r="L2581" i="34"/>
  <c r="K2581" i="34"/>
  <c r="J2581" i="34"/>
  <c r="I2581" i="34"/>
  <c r="H2581" i="34"/>
  <c r="G2581" i="34"/>
  <c r="F2581" i="34"/>
  <c r="AA2580" i="34"/>
  <c r="Z2580" i="34"/>
  <c r="Y2580" i="34"/>
  <c r="X2580" i="34"/>
  <c r="W2580" i="34"/>
  <c r="V2580" i="34"/>
  <c r="U2580" i="34"/>
  <c r="T2580" i="34"/>
  <c r="S2580" i="34"/>
  <c r="R2580" i="34"/>
  <c r="Q2580" i="34"/>
  <c r="P2580" i="34"/>
  <c r="O2580" i="34"/>
  <c r="N2580" i="34"/>
  <c r="M2580" i="34"/>
  <c r="L2580" i="34"/>
  <c r="K2580" i="34"/>
  <c r="J2580" i="34"/>
  <c r="I2580" i="34"/>
  <c r="H2580" i="34"/>
  <c r="G2580" i="34"/>
  <c r="F2580" i="34"/>
  <c r="AA2579" i="34"/>
  <c r="Z2579" i="34"/>
  <c r="Y2579" i="34"/>
  <c r="X2579" i="34"/>
  <c r="W2579" i="34"/>
  <c r="V2579" i="34"/>
  <c r="U2579" i="34"/>
  <c r="T2579" i="34"/>
  <c r="S2579" i="34"/>
  <c r="R2579" i="34"/>
  <c r="Q2579" i="34"/>
  <c r="P2579" i="34"/>
  <c r="O2579" i="34"/>
  <c r="N2579" i="34"/>
  <c r="M2579" i="34"/>
  <c r="L2579" i="34"/>
  <c r="K2579" i="34"/>
  <c r="J2579" i="34"/>
  <c r="I2579" i="34"/>
  <c r="H2579" i="34"/>
  <c r="G2579" i="34"/>
  <c r="F2579" i="34"/>
  <c r="AA2578" i="34"/>
  <c r="Z2578" i="34"/>
  <c r="Y2578" i="34"/>
  <c r="X2578" i="34"/>
  <c r="W2578" i="34"/>
  <c r="V2578" i="34"/>
  <c r="U2578" i="34"/>
  <c r="T2578" i="34"/>
  <c r="S2578" i="34"/>
  <c r="R2578" i="34"/>
  <c r="Q2578" i="34"/>
  <c r="P2578" i="34"/>
  <c r="O2578" i="34"/>
  <c r="N2578" i="34"/>
  <c r="M2578" i="34"/>
  <c r="L2578" i="34"/>
  <c r="K2578" i="34"/>
  <c r="J2578" i="34"/>
  <c r="I2578" i="34"/>
  <c r="H2578" i="34"/>
  <c r="G2578" i="34"/>
  <c r="F2578" i="34"/>
  <c r="AA2577" i="34"/>
  <c r="Z2577" i="34"/>
  <c r="Y2577" i="34"/>
  <c r="X2577" i="34"/>
  <c r="W2577" i="34"/>
  <c r="V2577" i="34"/>
  <c r="U2577" i="34"/>
  <c r="T2577" i="34"/>
  <c r="S2577" i="34"/>
  <c r="R2577" i="34"/>
  <c r="Q2577" i="34"/>
  <c r="P2577" i="34"/>
  <c r="O2577" i="34"/>
  <c r="N2577" i="34"/>
  <c r="M2577" i="34"/>
  <c r="L2577" i="34"/>
  <c r="K2577" i="34"/>
  <c r="J2577" i="34"/>
  <c r="I2577" i="34"/>
  <c r="H2577" i="34"/>
  <c r="G2577" i="34"/>
  <c r="F2577" i="34"/>
  <c r="AA2576" i="34"/>
  <c r="Z2576" i="34"/>
  <c r="Y2576" i="34"/>
  <c r="X2576" i="34"/>
  <c r="W2576" i="34"/>
  <c r="V2576" i="34"/>
  <c r="U2576" i="34"/>
  <c r="T2576" i="34"/>
  <c r="S2576" i="34"/>
  <c r="R2576" i="34"/>
  <c r="Q2576" i="34"/>
  <c r="P2576" i="34"/>
  <c r="O2576" i="34"/>
  <c r="N2576" i="34"/>
  <c r="M2576" i="34"/>
  <c r="L2576" i="34"/>
  <c r="K2576" i="34"/>
  <c r="J2576" i="34"/>
  <c r="I2576" i="34"/>
  <c r="H2576" i="34"/>
  <c r="G2576" i="34"/>
  <c r="F2576" i="34"/>
  <c r="AA2575" i="34"/>
  <c r="Z2575" i="34"/>
  <c r="Y2575" i="34"/>
  <c r="X2575" i="34"/>
  <c r="W2575" i="34"/>
  <c r="V2575" i="34"/>
  <c r="U2575" i="34"/>
  <c r="T2575" i="34"/>
  <c r="S2575" i="34"/>
  <c r="R2575" i="34"/>
  <c r="Q2575" i="34"/>
  <c r="P2575" i="34"/>
  <c r="O2575" i="34"/>
  <c r="N2575" i="34"/>
  <c r="M2575" i="34"/>
  <c r="L2575" i="34"/>
  <c r="K2575" i="34"/>
  <c r="J2575" i="34"/>
  <c r="I2575" i="34"/>
  <c r="H2575" i="34"/>
  <c r="G2575" i="34"/>
  <c r="F2575" i="34"/>
  <c r="AA2574" i="34"/>
  <c r="Z2574" i="34"/>
  <c r="Y2574" i="34"/>
  <c r="X2574" i="34"/>
  <c r="W2574" i="34"/>
  <c r="V2574" i="34"/>
  <c r="U2574" i="34"/>
  <c r="T2574" i="34"/>
  <c r="S2574" i="34"/>
  <c r="R2574" i="34"/>
  <c r="Q2574" i="34"/>
  <c r="P2574" i="34"/>
  <c r="O2574" i="34"/>
  <c r="N2574" i="34"/>
  <c r="M2574" i="34"/>
  <c r="L2574" i="34"/>
  <c r="K2574" i="34"/>
  <c r="J2574" i="34"/>
  <c r="I2574" i="34"/>
  <c r="H2574" i="34"/>
  <c r="G2574" i="34"/>
  <c r="F2574" i="34"/>
  <c r="AA2573" i="34"/>
  <c r="Z2573" i="34"/>
  <c r="Y2573" i="34"/>
  <c r="X2573" i="34"/>
  <c r="W2573" i="34"/>
  <c r="V2573" i="34"/>
  <c r="U2573" i="34"/>
  <c r="T2573" i="34"/>
  <c r="S2573" i="34"/>
  <c r="R2573" i="34"/>
  <c r="Q2573" i="34"/>
  <c r="P2573" i="34"/>
  <c r="O2573" i="34"/>
  <c r="N2573" i="34"/>
  <c r="M2573" i="34"/>
  <c r="L2573" i="34"/>
  <c r="K2573" i="34"/>
  <c r="J2573" i="34"/>
  <c r="I2573" i="34"/>
  <c r="H2573" i="34"/>
  <c r="G2573" i="34"/>
  <c r="F2573" i="34"/>
  <c r="AA2572" i="34"/>
  <c r="Z2572" i="34"/>
  <c r="Y2572" i="34"/>
  <c r="X2572" i="34"/>
  <c r="W2572" i="34"/>
  <c r="V2572" i="34"/>
  <c r="U2572" i="34"/>
  <c r="T2572" i="34"/>
  <c r="S2572" i="34"/>
  <c r="R2572" i="34"/>
  <c r="Q2572" i="34"/>
  <c r="P2572" i="34"/>
  <c r="O2572" i="34"/>
  <c r="N2572" i="34"/>
  <c r="M2572" i="34"/>
  <c r="L2572" i="34"/>
  <c r="K2572" i="34"/>
  <c r="J2572" i="34"/>
  <c r="I2572" i="34"/>
  <c r="H2572" i="34"/>
  <c r="G2572" i="34"/>
  <c r="F2572" i="34"/>
  <c r="AA2571" i="34"/>
  <c r="Z2571" i="34"/>
  <c r="Y2571" i="34"/>
  <c r="X2571" i="34"/>
  <c r="W2571" i="34"/>
  <c r="V2571" i="34"/>
  <c r="U2571" i="34"/>
  <c r="T2571" i="34"/>
  <c r="S2571" i="34"/>
  <c r="R2571" i="34"/>
  <c r="Q2571" i="34"/>
  <c r="P2571" i="34"/>
  <c r="O2571" i="34"/>
  <c r="N2571" i="34"/>
  <c r="M2571" i="34"/>
  <c r="L2571" i="34"/>
  <c r="K2571" i="34"/>
  <c r="J2571" i="34"/>
  <c r="I2571" i="34"/>
  <c r="H2571" i="34"/>
  <c r="G2571" i="34"/>
  <c r="F2571" i="34"/>
  <c r="AA2570" i="34"/>
  <c r="Z2570" i="34"/>
  <c r="Y2570" i="34"/>
  <c r="X2570" i="34"/>
  <c r="W2570" i="34"/>
  <c r="V2570" i="34"/>
  <c r="U2570" i="34"/>
  <c r="T2570" i="34"/>
  <c r="S2570" i="34"/>
  <c r="R2570" i="34"/>
  <c r="Q2570" i="34"/>
  <c r="P2570" i="34"/>
  <c r="O2570" i="34"/>
  <c r="N2570" i="34"/>
  <c r="M2570" i="34"/>
  <c r="L2570" i="34"/>
  <c r="K2570" i="34"/>
  <c r="J2570" i="34"/>
  <c r="I2570" i="34"/>
  <c r="H2570" i="34"/>
  <c r="G2570" i="34"/>
  <c r="F2570" i="34"/>
  <c r="AA2569" i="34"/>
  <c r="Z2569" i="34"/>
  <c r="Y2569" i="34"/>
  <c r="X2569" i="34"/>
  <c r="W2569" i="34"/>
  <c r="V2569" i="34"/>
  <c r="U2569" i="34"/>
  <c r="T2569" i="34"/>
  <c r="S2569" i="34"/>
  <c r="R2569" i="34"/>
  <c r="Q2569" i="34"/>
  <c r="P2569" i="34"/>
  <c r="O2569" i="34"/>
  <c r="N2569" i="34"/>
  <c r="M2569" i="34"/>
  <c r="L2569" i="34"/>
  <c r="K2569" i="34"/>
  <c r="J2569" i="34"/>
  <c r="I2569" i="34"/>
  <c r="H2569" i="34"/>
  <c r="G2569" i="34"/>
  <c r="F2569" i="34"/>
  <c r="AA2568" i="34"/>
  <c r="Z2568" i="34"/>
  <c r="Y2568" i="34"/>
  <c r="X2568" i="34"/>
  <c r="W2568" i="34"/>
  <c r="V2568" i="34"/>
  <c r="U2568" i="34"/>
  <c r="T2568" i="34"/>
  <c r="S2568" i="34"/>
  <c r="R2568" i="34"/>
  <c r="Q2568" i="34"/>
  <c r="P2568" i="34"/>
  <c r="O2568" i="34"/>
  <c r="N2568" i="34"/>
  <c r="M2568" i="34"/>
  <c r="L2568" i="34"/>
  <c r="K2568" i="34"/>
  <c r="J2568" i="34"/>
  <c r="I2568" i="34"/>
  <c r="H2568" i="34"/>
  <c r="G2568" i="34"/>
  <c r="F2568" i="34"/>
  <c r="AA2567" i="34"/>
  <c r="Z2567" i="34"/>
  <c r="Y2567" i="34"/>
  <c r="X2567" i="34"/>
  <c r="W2567" i="34"/>
  <c r="V2567" i="34"/>
  <c r="U2567" i="34"/>
  <c r="T2567" i="34"/>
  <c r="S2567" i="34"/>
  <c r="R2567" i="34"/>
  <c r="Q2567" i="34"/>
  <c r="P2567" i="34"/>
  <c r="O2567" i="34"/>
  <c r="N2567" i="34"/>
  <c r="M2567" i="34"/>
  <c r="L2567" i="34"/>
  <c r="K2567" i="34"/>
  <c r="J2567" i="34"/>
  <c r="I2567" i="34"/>
  <c r="H2567" i="34"/>
  <c r="G2567" i="34"/>
  <c r="F2567" i="34"/>
  <c r="AA2566" i="34"/>
  <c r="Z2566" i="34"/>
  <c r="Y2566" i="34"/>
  <c r="X2566" i="34"/>
  <c r="W2566" i="34"/>
  <c r="V2566" i="34"/>
  <c r="U2566" i="34"/>
  <c r="T2566" i="34"/>
  <c r="S2566" i="34"/>
  <c r="R2566" i="34"/>
  <c r="Q2566" i="34"/>
  <c r="P2566" i="34"/>
  <c r="O2566" i="34"/>
  <c r="N2566" i="34"/>
  <c r="M2566" i="34"/>
  <c r="L2566" i="34"/>
  <c r="K2566" i="34"/>
  <c r="J2566" i="34"/>
  <c r="I2566" i="34"/>
  <c r="H2566" i="34"/>
  <c r="G2566" i="34"/>
  <c r="F2566" i="34"/>
  <c r="AA2565" i="34"/>
  <c r="Z2565" i="34"/>
  <c r="Y2565" i="34"/>
  <c r="X2565" i="34"/>
  <c r="W2565" i="34"/>
  <c r="V2565" i="34"/>
  <c r="U2565" i="34"/>
  <c r="T2565" i="34"/>
  <c r="S2565" i="34"/>
  <c r="R2565" i="34"/>
  <c r="Q2565" i="34"/>
  <c r="P2565" i="34"/>
  <c r="O2565" i="34"/>
  <c r="N2565" i="34"/>
  <c r="M2565" i="34"/>
  <c r="L2565" i="34"/>
  <c r="K2565" i="34"/>
  <c r="J2565" i="34"/>
  <c r="I2565" i="34"/>
  <c r="H2565" i="34"/>
  <c r="G2565" i="34"/>
  <c r="F2565" i="34"/>
  <c r="AA2564" i="34"/>
  <c r="Z2564" i="34"/>
  <c r="Y2564" i="34"/>
  <c r="X2564" i="34"/>
  <c r="W2564" i="34"/>
  <c r="V2564" i="34"/>
  <c r="U2564" i="34"/>
  <c r="T2564" i="34"/>
  <c r="S2564" i="34"/>
  <c r="R2564" i="34"/>
  <c r="Q2564" i="34"/>
  <c r="P2564" i="34"/>
  <c r="O2564" i="34"/>
  <c r="N2564" i="34"/>
  <c r="M2564" i="34"/>
  <c r="L2564" i="34"/>
  <c r="K2564" i="34"/>
  <c r="J2564" i="34"/>
  <c r="I2564" i="34"/>
  <c r="H2564" i="34"/>
  <c r="G2564" i="34"/>
  <c r="F2564" i="34"/>
  <c r="AA2563" i="34"/>
  <c r="Z2563" i="34"/>
  <c r="Y2563" i="34"/>
  <c r="X2563" i="34"/>
  <c r="W2563" i="34"/>
  <c r="V2563" i="34"/>
  <c r="U2563" i="34"/>
  <c r="T2563" i="34"/>
  <c r="S2563" i="34"/>
  <c r="R2563" i="34"/>
  <c r="Q2563" i="34"/>
  <c r="P2563" i="34"/>
  <c r="O2563" i="34"/>
  <c r="N2563" i="34"/>
  <c r="M2563" i="34"/>
  <c r="L2563" i="34"/>
  <c r="K2563" i="34"/>
  <c r="J2563" i="34"/>
  <c r="I2563" i="34"/>
  <c r="H2563" i="34"/>
  <c r="G2563" i="34"/>
  <c r="F2563" i="34"/>
  <c r="AA2562" i="34"/>
  <c r="Z2562" i="34"/>
  <c r="Y2562" i="34"/>
  <c r="X2562" i="34"/>
  <c r="W2562" i="34"/>
  <c r="V2562" i="34"/>
  <c r="U2562" i="34"/>
  <c r="T2562" i="34"/>
  <c r="S2562" i="34"/>
  <c r="R2562" i="34"/>
  <c r="Q2562" i="34"/>
  <c r="P2562" i="34"/>
  <c r="O2562" i="34"/>
  <c r="N2562" i="34"/>
  <c r="M2562" i="34"/>
  <c r="L2562" i="34"/>
  <c r="K2562" i="34"/>
  <c r="J2562" i="34"/>
  <c r="I2562" i="34"/>
  <c r="H2562" i="34"/>
  <c r="G2562" i="34"/>
  <c r="F2562" i="34"/>
  <c r="AA2561" i="34"/>
  <c r="Z2561" i="34"/>
  <c r="Y2561" i="34"/>
  <c r="X2561" i="34"/>
  <c r="W2561" i="34"/>
  <c r="V2561" i="34"/>
  <c r="U2561" i="34"/>
  <c r="T2561" i="34"/>
  <c r="S2561" i="34"/>
  <c r="R2561" i="34"/>
  <c r="Q2561" i="34"/>
  <c r="P2561" i="34"/>
  <c r="O2561" i="34"/>
  <c r="N2561" i="34"/>
  <c r="M2561" i="34"/>
  <c r="L2561" i="34"/>
  <c r="K2561" i="34"/>
  <c r="J2561" i="34"/>
  <c r="I2561" i="34"/>
  <c r="H2561" i="34"/>
  <c r="G2561" i="34"/>
  <c r="F2561" i="34"/>
  <c r="AA2560" i="34"/>
  <c r="Z2560" i="34"/>
  <c r="Y2560" i="34"/>
  <c r="X2560" i="34"/>
  <c r="W2560" i="34"/>
  <c r="V2560" i="34"/>
  <c r="U2560" i="34"/>
  <c r="T2560" i="34"/>
  <c r="S2560" i="34"/>
  <c r="R2560" i="34"/>
  <c r="Q2560" i="34"/>
  <c r="P2560" i="34"/>
  <c r="O2560" i="34"/>
  <c r="N2560" i="34"/>
  <c r="M2560" i="34"/>
  <c r="L2560" i="34"/>
  <c r="K2560" i="34"/>
  <c r="J2560" i="34"/>
  <c r="I2560" i="34"/>
  <c r="H2560" i="34"/>
  <c r="G2560" i="34"/>
  <c r="F2560" i="34"/>
  <c r="AA2559" i="34"/>
  <c r="Z2559" i="34"/>
  <c r="Y2559" i="34"/>
  <c r="X2559" i="34"/>
  <c r="W2559" i="34"/>
  <c r="V2559" i="34"/>
  <c r="U2559" i="34"/>
  <c r="T2559" i="34"/>
  <c r="S2559" i="34"/>
  <c r="R2559" i="34"/>
  <c r="Q2559" i="34"/>
  <c r="P2559" i="34"/>
  <c r="O2559" i="34"/>
  <c r="N2559" i="34"/>
  <c r="M2559" i="34"/>
  <c r="L2559" i="34"/>
  <c r="K2559" i="34"/>
  <c r="J2559" i="34"/>
  <c r="I2559" i="34"/>
  <c r="H2559" i="34"/>
  <c r="G2559" i="34"/>
  <c r="F2559" i="34"/>
  <c r="AA2558" i="34"/>
  <c r="Z2558" i="34"/>
  <c r="Y2558" i="34"/>
  <c r="X2558" i="34"/>
  <c r="W2558" i="34"/>
  <c r="V2558" i="34"/>
  <c r="U2558" i="34"/>
  <c r="T2558" i="34"/>
  <c r="S2558" i="34"/>
  <c r="R2558" i="34"/>
  <c r="Q2558" i="34"/>
  <c r="P2558" i="34"/>
  <c r="O2558" i="34"/>
  <c r="N2558" i="34"/>
  <c r="M2558" i="34"/>
  <c r="L2558" i="34"/>
  <c r="K2558" i="34"/>
  <c r="J2558" i="34"/>
  <c r="I2558" i="34"/>
  <c r="H2558" i="34"/>
  <c r="G2558" i="34"/>
  <c r="F2558" i="34"/>
  <c r="AA2557" i="34"/>
  <c r="Z2557" i="34"/>
  <c r="Y2557" i="34"/>
  <c r="X2557" i="34"/>
  <c r="W2557" i="34"/>
  <c r="V2557" i="34"/>
  <c r="U2557" i="34"/>
  <c r="T2557" i="34"/>
  <c r="S2557" i="34"/>
  <c r="R2557" i="34"/>
  <c r="Q2557" i="34"/>
  <c r="P2557" i="34"/>
  <c r="O2557" i="34"/>
  <c r="N2557" i="34"/>
  <c r="M2557" i="34"/>
  <c r="L2557" i="34"/>
  <c r="K2557" i="34"/>
  <c r="J2557" i="34"/>
  <c r="I2557" i="34"/>
  <c r="H2557" i="34"/>
  <c r="G2557" i="34"/>
  <c r="F2557" i="34"/>
  <c r="AA2556" i="34"/>
  <c r="Z2556" i="34"/>
  <c r="Y2556" i="34"/>
  <c r="X2556" i="34"/>
  <c r="W2556" i="34"/>
  <c r="V2556" i="34"/>
  <c r="U2556" i="34"/>
  <c r="T2556" i="34"/>
  <c r="S2556" i="34"/>
  <c r="R2556" i="34"/>
  <c r="Q2556" i="34"/>
  <c r="P2556" i="34"/>
  <c r="O2556" i="34"/>
  <c r="N2556" i="34"/>
  <c r="M2556" i="34"/>
  <c r="L2556" i="34"/>
  <c r="K2556" i="34"/>
  <c r="J2556" i="34"/>
  <c r="I2556" i="34"/>
  <c r="H2556" i="34"/>
  <c r="G2556" i="34"/>
  <c r="F2556" i="34"/>
  <c r="AA2555" i="34"/>
  <c r="Z2555" i="34"/>
  <c r="Y2555" i="34"/>
  <c r="X2555" i="34"/>
  <c r="W2555" i="34"/>
  <c r="V2555" i="34"/>
  <c r="U2555" i="34"/>
  <c r="T2555" i="34"/>
  <c r="S2555" i="34"/>
  <c r="R2555" i="34"/>
  <c r="Q2555" i="34"/>
  <c r="P2555" i="34"/>
  <c r="O2555" i="34"/>
  <c r="N2555" i="34"/>
  <c r="M2555" i="34"/>
  <c r="L2555" i="34"/>
  <c r="K2555" i="34"/>
  <c r="J2555" i="34"/>
  <c r="I2555" i="34"/>
  <c r="H2555" i="34"/>
  <c r="G2555" i="34"/>
  <c r="F2555" i="34"/>
  <c r="AA2554" i="34"/>
  <c r="Z2554" i="34"/>
  <c r="Y2554" i="34"/>
  <c r="X2554" i="34"/>
  <c r="W2554" i="34"/>
  <c r="V2554" i="34"/>
  <c r="U2554" i="34"/>
  <c r="T2554" i="34"/>
  <c r="S2554" i="34"/>
  <c r="R2554" i="34"/>
  <c r="Q2554" i="34"/>
  <c r="P2554" i="34"/>
  <c r="O2554" i="34"/>
  <c r="N2554" i="34"/>
  <c r="M2554" i="34"/>
  <c r="L2554" i="34"/>
  <c r="K2554" i="34"/>
  <c r="J2554" i="34"/>
  <c r="I2554" i="34"/>
  <c r="H2554" i="34"/>
  <c r="G2554" i="34"/>
  <c r="F2554" i="34"/>
  <c r="AA2553" i="34"/>
  <c r="Z2553" i="34"/>
  <c r="Y2553" i="34"/>
  <c r="X2553" i="34"/>
  <c r="W2553" i="34"/>
  <c r="V2553" i="34"/>
  <c r="U2553" i="34"/>
  <c r="T2553" i="34"/>
  <c r="S2553" i="34"/>
  <c r="R2553" i="34"/>
  <c r="Q2553" i="34"/>
  <c r="P2553" i="34"/>
  <c r="O2553" i="34"/>
  <c r="N2553" i="34"/>
  <c r="M2553" i="34"/>
  <c r="L2553" i="34"/>
  <c r="K2553" i="34"/>
  <c r="J2553" i="34"/>
  <c r="I2553" i="34"/>
  <c r="H2553" i="34"/>
  <c r="G2553" i="34"/>
  <c r="F2553" i="34"/>
  <c r="AA2552" i="34"/>
  <c r="Z2552" i="34"/>
  <c r="Y2552" i="34"/>
  <c r="X2552" i="34"/>
  <c r="W2552" i="34"/>
  <c r="V2552" i="34"/>
  <c r="U2552" i="34"/>
  <c r="T2552" i="34"/>
  <c r="S2552" i="34"/>
  <c r="R2552" i="34"/>
  <c r="Q2552" i="34"/>
  <c r="P2552" i="34"/>
  <c r="O2552" i="34"/>
  <c r="N2552" i="34"/>
  <c r="M2552" i="34"/>
  <c r="L2552" i="34"/>
  <c r="K2552" i="34"/>
  <c r="J2552" i="34"/>
  <c r="I2552" i="34"/>
  <c r="H2552" i="34"/>
  <c r="G2552" i="34"/>
  <c r="F2552" i="34"/>
  <c r="AA2551" i="34"/>
  <c r="Z2551" i="34"/>
  <c r="Y2551" i="34"/>
  <c r="X2551" i="34"/>
  <c r="W2551" i="34"/>
  <c r="V2551" i="34"/>
  <c r="U2551" i="34"/>
  <c r="T2551" i="34"/>
  <c r="S2551" i="34"/>
  <c r="R2551" i="34"/>
  <c r="Q2551" i="34"/>
  <c r="P2551" i="34"/>
  <c r="O2551" i="34"/>
  <c r="N2551" i="34"/>
  <c r="M2551" i="34"/>
  <c r="L2551" i="34"/>
  <c r="K2551" i="34"/>
  <c r="J2551" i="34"/>
  <c r="I2551" i="34"/>
  <c r="H2551" i="34"/>
  <c r="G2551" i="34"/>
  <c r="F2551" i="34"/>
  <c r="AA2550" i="34"/>
  <c r="Z2550" i="34"/>
  <c r="Y2550" i="34"/>
  <c r="X2550" i="34"/>
  <c r="W2550" i="34"/>
  <c r="V2550" i="34"/>
  <c r="U2550" i="34"/>
  <c r="T2550" i="34"/>
  <c r="S2550" i="34"/>
  <c r="R2550" i="34"/>
  <c r="Q2550" i="34"/>
  <c r="P2550" i="34"/>
  <c r="O2550" i="34"/>
  <c r="N2550" i="34"/>
  <c r="M2550" i="34"/>
  <c r="L2550" i="34"/>
  <c r="K2550" i="34"/>
  <c r="J2550" i="34"/>
  <c r="I2550" i="34"/>
  <c r="H2550" i="34"/>
  <c r="G2550" i="34"/>
  <c r="F2550" i="34"/>
  <c r="AA2549" i="34"/>
  <c r="Z2549" i="34"/>
  <c r="Y2549" i="34"/>
  <c r="X2549" i="34"/>
  <c r="W2549" i="34"/>
  <c r="V2549" i="34"/>
  <c r="U2549" i="34"/>
  <c r="T2549" i="34"/>
  <c r="S2549" i="34"/>
  <c r="R2549" i="34"/>
  <c r="Q2549" i="34"/>
  <c r="P2549" i="34"/>
  <c r="O2549" i="34"/>
  <c r="N2549" i="34"/>
  <c r="M2549" i="34"/>
  <c r="L2549" i="34"/>
  <c r="K2549" i="34"/>
  <c r="J2549" i="34"/>
  <c r="I2549" i="34"/>
  <c r="H2549" i="34"/>
  <c r="G2549" i="34"/>
  <c r="F2549" i="34"/>
  <c r="AA2548" i="34"/>
  <c r="Z2548" i="34"/>
  <c r="Y2548" i="34"/>
  <c r="X2548" i="34"/>
  <c r="W2548" i="34"/>
  <c r="V2548" i="34"/>
  <c r="U2548" i="34"/>
  <c r="T2548" i="34"/>
  <c r="S2548" i="34"/>
  <c r="R2548" i="34"/>
  <c r="Q2548" i="34"/>
  <c r="P2548" i="34"/>
  <c r="O2548" i="34"/>
  <c r="N2548" i="34"/>
  <c r="M2548" i="34"/>
  <c r="L2548" i="34"/>
  <c r="K2548" i="34"/>
  <c r="J2548" i="34"/>
  <c r="I2548" i="34"/>
  <c r="H2548" i="34"/>
  <c r="G2548" i="34"/>
  <c r="F2548" i="34"/>
  <c r="AA2547" i="34"/>
  <c r="Z2547" i="34"/>
  <c r="Y2547" i="34"/>
  <c r="X2547" i="34"/>
  <c r="W2547" i="34"/>
  <c r="V2547" i="34"/>
  <c r="U2547" i="34"/>
  <c r="T2547" i="34"/>
  <c r="S2547" i="34"/>
  <c r="R2547" i="34"/>
  <c r="Q2547" i="34"/>
  <c r="P2547" i="34"/>
  <c r="O2547" i="34"/>
  <c r="N2547" i="34"/>
  <c r="M2547" i="34"/>
  <c r="L2547" i="34"/>
  <c r="K2547" i="34"/>
  <c r="J2547" i="34"/>
  <c r="I2547" i="34"/>
  <c r="H2547" i="34"/>
  <c r="G2547" i="34"/>
  <c r="F2547" i="34"/>
  <c r="AA2546" i="34"/>
  <c r="Z2546" i="34"/>
  <c r="Y2546" i="34"/>
  <c r="X2546" i="34"/>
  <c r="W2546" i="34"/>
  <c r="V2546" i="34"/>
  <c r="U2546" i="34"/>
  <c r="T2546" i="34"/>
  <c r="S2546" i="34"/>
  <c r="R2546" i="34"/>
  <c r="Q2546" i="34"/>
  <c r="P2546" i="34"/>
  <c r="O2546" i="34"/>
  <c r="N2546" i="34"/>
  <c r="M2546" i="34"/>
  <c r="L2546" i="34"/>
  <c r="K2546" i="34"/>
  <c r="J2546" i="34"/>
  <c r="I2546" i="34"/>
  <c r="H2546" i="34"/>
  <c r="G2546" i="34"/>
  <c r="F2546" i="34"/>
  <c r="AA2545" i="34"/>
  <c r="Z2545" i="34"/>
  <c r="Y2545" i="34"/>
  <c r="X2545" i="34"/>
  <c r="W2545" i="34"/>
  <c r="V2545" i="34"/>
  <c r="U2545" i="34"/>
  <c r="T2545" i="34"/>
  <c r="S2545" i="34"/>
  <c r="R2545" i="34"/>
  <c r="Q2545" i="34"/>
  <c r="P2545" i="34"/>
  <c r="O2545" i="34"/>
  <c r="N2545" i="34"/>
  <c r="M2545" i="34"/>
  <c r="L2545" i="34"/>
  <c r="K2545" i="34"/>
  <c r="J2545" i="34"/>
  <c r="I2545" i="34"/>
  <c r="H2545" i="34"/>
  <c r="G2545" i="34"/>
  <c r="F2545" i="34"/>
  <c r="AA2544" i="34"/>
  <c r="Z2544" i="34"/>
  <c r="Y2544" i="34"/>
  <c r="X2544" i="34"/>
  <c r="W2544" i="34"/>
  <c r="V2544" i="34"/>
  <c r="U2544" i="34"/>
  <c r="T2544" i="34"/>
  <c r="S2544" i="34"/>
  <c r="R2544" i="34"/>
  <c r="Q2544" i="34"/>
  <c r="P2544" i="34"/>
  <c r="O2544" i="34"/>
  <c r="N2544" i="34"/>
  <c r="M2544" i="34"/>
  <c r="L2544" i="34"/>
  <c r="K2544" i="34"/>
  <c r="J2544" i="34"/>
  <c r="I2544" i="34"/>
  <c r="H2544" i="34"/>
  <c r="G2544" i="34"/>
  <c r="F2544" i="34"/>
  <c r="AA2543" i="34"/>
  <c r="Z2543" i="34"/>
  <c r="Y2543" i="34"/>
  <c r="X2543" i="34"/>
  <c r="W2543" i="34"/>
  <c r="V2543" i="34"/>
  <c r="U2543" i="34"/>
  <c r="T2543" i="34"/>
  <c r="S2543" i="34"/>
  <c r="R2543" i="34"/>
  <c r="Q2543" i="34"/>
  <c r="P2543" i="34"/>
  <c r="O2543" i="34"/>
  <c r="N2543" i="34"/>
  <c r="M2543" i="34"/>
  <c r="L2543" i="34"/>
  <c r="K2543" i="34"/>
  <c r="J2543" i="34"/>
  <c r="I2543" i="34"/>
  <c r="H2543" i="34"/>
  <c r="G2543" i="34"/>
  <c r="F2543" i="34"/>
  <c r="AA2542" i="34"/>
  <c r="Z2542" i="34"/>
  <c r="Y2542" i="34"/>
  <c r="X2542" i="34"/>
  <c r="W2542" i="34"/>
  <c r="V2542" i="34"/>
  <c r="U2542" i="34"/>
  <c r="T2542" i="34"/>
  <c r="S2542" i="34"/>
  <c r="R2542" i="34"/>
  <c r="Q2542" i="34"/>
  <c r="P2542" i="34"/>
  <c r="O2542" i="34"/>
  <c r="N2542" i="34"/>
  <c r="M2542" i="34"/>
  <c r="L2542" i="34"/>
  <c r="K2542" i="34"/>
  <c r="J2542" i="34"/>
  <c r="I2542" i="34"/>
  <c r="H2542" i="34"/>
  <c r="G2542" i="34"/>
  <c r="F2542" i="34"/>
  <c r="AA2541" i="34"/>
  <c r="Z2541" i="34"/>
  <c r="Y2541" i="34"/>
  <c r="X2541" i="34"/>
  <c r="W2541" i="34"/>
  <c r="V2541" i="34"/>
  <c r="U2541" i="34"/>
  <c r="T2541" i="34"/>
  <c r="S2541" i="34"/>
  <c r="R2541" i="34"/>
  <c r="Q2541" i="34"/>
  <c r="P2541" i="34"/>
  <c r="O2541" i="34"/>
  <c r="N2541" i="34"/>
  <c r="M2541" i="34"/>
  <c r="L2541" i="34"/>
  <c r="K2541" i="34"/>
  <c r="J2541" i="34"/>
  <c r="I2541" i="34"/>
  <c r="H2541" i="34"/>
  <c r="G2541" i="34"/>
  <c r="F2541" i="34"/>
  <c r="AA2540" i="34"/>
  <c r="Z2540" i="34"/>
  <c r="Y2540" i="34"/>
  <c r="X2540" i="34"/>
  <c r="W2540" i="34"/>
  <c r="V2540" i="34"/>
  <c r="U2540" i="34"/>
  <c r="T2540" i="34"/>
  <c r="S2540" i="34"/>
  <c r="R2540" i="34"/>
  <c r="Q2540" i="34"/>
  <c r="P2540" i="34"/>
  <c r="O2540" i="34"/>
  <c r="N2540" i="34"/>
  <c r="M2540" i="34"/>
  <c r="L2540" i="34"/>
  <c r="K2540" i="34"/>
  <c r="J2540" i="34"/>
  <c r="I2540" i="34"/>
  <c r="H2540" i="34"/>
  <c r="G2540" i="34"/>
  <c r="F2540" i="34"/>
  <c r="AA2539" i="34"/>
  <c r="Z2539" i="34"/>
  <c r="Y2539" i="34"/>
  <c r="X2539" i="34"/>
  <c r="W2539" i="34"/>
  <c r="V2539" i="34"/>
  <c r="U2539" i="34"/>
  <c r="T2539" i="34"/>
  <c r="S2539" i="34"/>
  <c r="R2539" i="34"/>
  <c r="Q2539" i="34"/>
  <c r="P2539" i="34"/>
  <c r="O2539" i="34"/>
  <c r="N2539" i="34"/>
  <c r="M2539" i="34"/>
  <c r="L2539" i="34"/>
  <c r="K2539" i="34"/>
  <c r="J2539" i="34"/>
  <c r="I2539" i="34"/>
  <c r="H2539" i="34"/>
  <c r="G2539" i="34"/>
  <c r="F2539" i="34"/>
  <c r="AA2538" i="34"/>
  <c r="Z2538" i="34"/>
  <c r="Y2538" i="34"/>
  <c r="X2538" i="34"/>
  <c r="W2538" i="34"/>
  <c r="V2538" i="34"/>
  <c r="U2538" i="34"/>
  <c r="T2538" i="34"/>
  <c r="S2538" i="34"/>
  <c r="R2538" i="34"/>
  <c r="Q2538" i="34"/>
  <c r="P2538" i="34"/>
  <c r="O2538" i="34"/>
  <c r="N2538" i="34"/>
  <c r="M2538" i="34"/>
  <c r="L2538" i="34"/>
  <c r="K2538" i="34"/>
  <c r="J2538" i="34"/>
  <c r="I2538" i="34"/>
  <c r="H2538" i="34"/>
  <c r="G2538" i="34"/>
  <c r="F2538" i="34"/>
  <c r="AA2537" i="34"/>
  <c r="Z2537" i="34"/>
  <c r="Y2537" i="34"/>
  <c r="X2537" i="34"/>
  <c r="W2537" i="34"/>
  <c r="V2537" i="34"/>
  <c r="U2537" i="34"/>
  <c r="T2537" i="34"/>
  <c r="S2537" i="34"/>
  <c r="R2537" i="34"/>
  <c r="Q2537" i="34"/>
  <c r="P2537" i="34"/>
  <c r="O2537" i="34"/>
  <c r="N2537" i="34"/>
  <c r="M2537" i="34"/>
  <c r="L2537" i="34"/>
  <c r="K2537" i="34"/>
  <c r="J2537" i="34"/>
  <c r="I2537" i="34"/>
  <c r="H2537" i="34"/>
  <c r="G2537" i="34"/>
  <c r="F2537" i="34"/>
  <c r="AA2536" i="34"/>
  <c r="Z2536" i="34"/>
  <c r="Y2536" i="34"/>
  <c r="X2536" i="34"/>
  <c r="W2536" i="34"/>
  <c r="V2536" i="34"/>
  <c r="U2536" i="34"/>
  <c r="T2536" i="34"/>
  <c r="S2536" i="34"/>
  <c r="R2536" i="34"/>
  <c r="Q2536" i="34"/>
  <c r="P2536" i="34"/>
  <c r="O2536" i="34"/>
  <c r="N2536" i="34"/>
  <c r="M2536" i="34"/>
  <c r="L2536" i="34"/>
  <c r="K2536" i="34"/>
  <c r="J2536" i="34"/>
  <c r="I2536" i="34"/>
  <c r="H2536" i="34"/>
  <c r="G2536" i="34"/>
  <c r="F2536" i="34"/>
  <c r="AA2535" i="34"/>
  <c r="Z2535" i="34"/>
  <c r="Y2535" i="34"/>
  <c r="X2535" i="34"/>
  <c r="W2535" i="34"/>
  <c r="V2535" i="34"/>
  <c r="U2535" i="34"/>
  <c r="T2535" i="34"/>
  <c r="S2535" i="34"/>
  <c r="R2535" i="34"/>
  <c r="Q2535" i="34"/>
  <c r="P2535" i="34"/>
  <c r="O2535" i="34"/>
  <c r="N2535" i="34"/>
  <c r="M2535" i="34"/>
  <c r="L2535" i="34"/>
  <c r="K2535" i="34"/>
  <c r="J2535" i="34"/>
  <c r="I2535" i="34"/>
  <c r="H2535" i="34"/>
  <c r="G2535" i="34"/>
  <c r="F2535" i="34"/>
  <c r="AA2534" i="34"/>
  <c r="Z2534" i="34"/>
  <c r="Y2534" i="34"/>
  <c r="X2534" i="34"/>
  <c r="W2534" i="34"/>
  <c r="V2534" i="34"/>
  <c r="U2534" i="34"/>
  <c r="T2534" i="34"/>
  <c r="S2534" i="34"/>
  <c r="R2534" i="34"/>
  <c r="Q2534" i="34"/>
  <c r="P2534" i="34"/>
  <c r="O2534" i="34"/>
  <c r="N2534" i="34"/>
  <c r="M2534" i="34"/>
  <c r="L2534" i="34"/>
  <c r="K2534" i="34"/>
  <c r="J2534" i="34"/>
  <c r="I2534" i="34"/>
  <c r="H2534" i="34"/>
  <c r="G2534" i="34"/>
  <c r="F2534" i="34"/>
  <c r="AA2533" i="34"/>
  <c r="Z2533" i="34"/>
  <c r="Y2533" i="34"/>
  <c r="X2533" i="34"/>
  <c r="W2533" i="34"/>
  <c r="V2533" i="34"/>
  <c r="U2533" i="34"/>
  <c r="T2533" i="34"/>
  <c r="S2533" i="34"/>
  <c r="R2533" i="34"/>
  <c r="Q2533" i="34"/>
  <c r="P2533" i="34"/>
  <c r="O2533" i="34"/>
  <c r="N2533" i="34"/>
  <c r="M2533" i="34"/>
  <c r="L2533" i="34"/>
  <c r="K2533" i="34"/>
  <c r="J2533" i="34"/>
  <c r="I2533" i="34"/>
  <c r="H2533" i="34"/>
  <c r="G2533" i="34"/>
  <c r="F2533" i="34"/>
  <c r="AA2532" i="34"/>
  <c r="Z2532" i="34"/>
  <c r="Y2532" i="34"/>
  <c r="X2532" i="34"/>
  <c r="W2532" i="34"/>
  <c r="V2532" i="34"/>
  <c r="U2532" i="34"/>
  <c r="T2532" i="34"/>
  <c r="S2532" i="34"/>
  <c r="R2532" i="34"/>
  <c r="Q2532" i="34"/>
  <c r="P2532" i="34"/>
  <c r="O2532" i="34"/>
  <c r="N2532" i="34"/>
  <c r="M2532" i="34"/>
  <c r="L2532" i="34"/>
  <c r="K2532" i="34"/>
  <c r="J2532" i="34"/>
  <c r="I2532" i="34"/>
  <c r="H2532" i="34"/>
  <c r="G2532" i="34"/>
  <c r="F2532" i="34"/>
  <c r="AA2531" i="34"/>
  <c r="Z2531" i="34"/>
  <c r="Y2531" i="34"/>
  <c r="X2531" i="34"/>
  <c r="W2531" i="34"/>
  <c r="V2531" i="34"/>
  <c r="U2531" i="34"/>
  <c r="T2531" i="34"/>
  <c r="S2531" i="34"/>
  <c r="R2531" i="34"/>
  <c r="Q2531" i="34"/>
  <c r="P2531" i="34"/>
  <c r="O2531" i="34"/>
  <c r="N2531" i="34"/>
  <c r="M2531" i="34"/>
  <c r="L2531" i="34"/>
  <c r="K2531" i="34"/>
  <c r="J2531" i="34"/>
  <c r="I2531" i="34"/>
  <c r="H2531" i="34"/>
  <c r="G2531" i="34"/>
  <c r="F2531" i="34"/>
  <c r="AA2530" i="34"/>
  <c r="Z2530" i="34"/>
  <c r="Y2530" i="34"/>
  <c r="X2530" i="34"/>
  <c r="W2530" i="34"/>
  <c r="V2530" i="34"/>
  <c r="U2530" i="34"/>
  <c r="T2530" i="34"/>
  <c r="S2530" i="34"/>
  <c r="R2530" i="34"/>
  <c r="Q2530" i="34"/>
  <c r="P2530" i="34"/>
  <c r="O2530" i="34"/>
  <c r="N2530" i="34"/>
  <c r="M2530" i="34"/>
  <c r="L2530" i="34"/>
  <c r="K2530" i="34"/>
  <c r="J2530" i="34"/>
  <c r="I2530" i="34"/>
  <c r="H2530" i="34"/>
  <c r="G2530" i="34"/>
  <c r="F2530" i="34"/>
  <c r="AA2529" i="34"/>
  <c r="Z2529" i="34"/>
  <c r="Y2529" i="34"/>
  <c r="X2529" i="34"/>
  <c r="W2529" i="34"/>
  <c r="V2529" i="34"/>
  <c r="U2529" i="34"/>
  <c r="T2529" i="34"/>
  <c r="S2529" i="34"/>
  <c r="R2529" i="34"/>
  <c r="Q2529" i="34"/>
  <c r="P2529" i="34"/>
  <c r="O2529" i="34"/>
  <c r="N2529" i="34"/>
  <c r="M2529" i="34"/>
  <c r="L2529" i="34"/>
  <c r="K2529" i="34"/>
  <c r="J2529" i="34"/>
  <c r="I2529" i="34"/>
  <c r="H2529" i="34"/>
  <c r="G2529" i="34"/>
  <c r="F2529" i="34"/>
  <c r="AA2528" i="34"/>
  <c r="Z2528" i="34"/>
  <c r="Y2528" i="34"/>
  <c r="X2528" i="34"/>
  <c r="W2528" i="34"/>
  <c r="V2528" i="34"/>
  <c r="U2528" i="34"/>
  <c r="T2528" i="34"/>
  <c r="S2528" i="34"/>
  <c r="R2528" i="34"/>
  <c r="Q2528" i="34"/>
  <c r="P2528" i="34"/>
  <c r="O2528" i="34"/>
  <c r="N2528" i="34"/>
  <c r="M2528" i="34"/>
  <c r="L2528" i="34"/>
  <c r="K2528" i="34"/>
  <c r="J2528" i="34"/>
  <c r="I2528" i="34"/>
  <c r="H2528" i="34"/>
  <c r="G2528" i="34"/>
  <c r="F2528" i="34"/>
  <c r="AA2527" i="34"/>
  <c r="Z2527" i="34"/>
  <c r="Y2527" i="34"/>
  <c r="X2527" i="34"/>
  <c r="W2527" i="34"/>
  <c r="V2527" i="34"/>
  <c r="U2527" i="34"/>
  <c r="T2527" i="34"/>
  <c r="S2527" i="34"/>
  <c r="R2527" i="34"/>
  <c r="Q2527" i="34"/>
  <c r="P2527" i="34"/>
  <c r="O2527" i="34"/>
  <c r="N2527" i="34"/>
  <c r="M2527" i="34"/>
  <c r="L2527" i="34"/>
  <c r="K2527" i="34"/>
  <c r="J2527" i="34"/>
  <c r="I2527" i="34"/>
  <c r="H2527" i="34"/>
  <c r="G2527" i="34"/>
  <c r="F2527" i="34"/>
  <c r="AA2526" i="34"/>
  <c r="Z2526" i="34"/>
  <c r="Y2526" i="34"/>
  <c r="X2526" i="34"/>
  <c r="W2526" i="34"/>
  <c r="V2526" i="34"/>
  <c r="U2526" i="34"/>
  <c r="T2526" i="34"/>
  <c r="S2526" i="34"/>
  <c r="R2526" i="34"/>
  <c r="Q2526" i="34"/>
  <c r="P2526" i="34"/>
  <c r="O2526" i="34"/>
  <c r="N2526" i="34"/>
  <c r="M2526" i="34"/>
  <c r="L2526" i="34"/>
  <c r="K2526" i="34"/>
  <c r="J2526" i="34"/>
  <c r="I2526" i="34"/>
  <c r="H2526" i="34"/>
  <c r="G2526" i="34"/>
  <c r="F2526" i="34"/>
  <c r="AA2525" i="34"/>
  <c r="Z2525" i="34"/>
  <c r="Y2525" i="34"/>
  <c r="X2525" i="34"/>
  <c r="W2525" i="34"/>
  <c r="V2525" i="34"/>
  <c r="U2525" i="34"/>
  <c r="T2525" i="34"/>
  <c r="S2525" i="34"/>
  <c r="R2525" i="34"/>
  <c r="Q2525" i="34"/>
  <c r="P2525" i="34"/>
  <c r="O2525" i="34"/>
  <c r="N2525" i="34"/>
  <c r="M2525" i="34"/>
  <c r="L2525" i="34"/>
  <c r="K2525" i="34"/>
  <c r="J2525" i="34"/>
  <c r="I2525" i="34"/>
  <c r="H2525" i="34"/>
  <c r="G2525" i="34"/>
  <c r="F2525" i="34"/>
  <c r="AA2524" i="34"/>
  <c r="Z2524" i="34"/>
  <c r="Y2524" i="34"/>
  <c r="X2524" i="34"/>
  <c r="W2524" i="34"/>
  <c r="V2524" i="34"/>
  <c r="U2524" i="34"/>
  <c r="T2524" i="34"/>
  <c r="S2524" i="34"/>
  <c r="R2524" i="34"/>
  <c r="Q2524" i="34"/>
  <c r="P2524" i="34"/>
  <c r="O2524" i="34"/>
  <c r="N2524" i="34"/>
  <c r="M2524" i="34"/>
  <c r="L2524" i="34"/>
  <c r="K2524" i="34"/>
  <c r="J2524" i="34"/>
  <c r="I2524" i="34"/>
  <c r="H2524" i="34"/>
  <c r="G2524" i="34"/>
  <c r="F2524" i="34"/>
  <c r="AA2523" i="34"/>
  <c r="Z2523" i="34"/>
  <c r="Y2523" i="34"/>
  <c r="X2523" i="34"/>
  <c r="W2523" i="34"/>
  <c r="V2523" i="34"/>
  <c r="U2523" i="34"/>
  <c r="T2523" i="34"/>
  <c r="S2523" i="34"/>
  <c r="R2523" i="34"/>
  <c r="Q2523" i="34"/>
  <c r="P2523" i="34"/>
  <c r="O2523" i="34"/>
  <c r="N2523" i="34"/>
  <c r="M2523" i="34"/>
  <c r="L2523" i="34"/>
  <c r="K2523" i="34"/>
  <c r="J2523" i="34"/>
  <c r="I2523" i="34"/>
  <c r="H2523" i="34"/>
  <c r="G2523" i="34"/>
  <c r="F2523" i="34"/>
  <c r="AA2522" i="34"/>
  <c r="Z2522" i="34"/>
  <c r="Y2522" i="34"/>
  <c r="X2522" i="34"/>
  <c r="W2522" i="34"/>
  <c r="V2522" i="34"/>
  <c r="U2522" i="34"/>
  <c r="T2522" i="34"/>
  <c r="S2522" i="34"/>
  <c r="R2522" i="34"/>
  <c r="Q2522" i="34"/>
  <c r="P2522" i="34"/>
  <c r="O2522" i="34"/>
  <c r="N2522" i="34"/>
  <c r="M2522" i="34"/>
  <c r="L2522" i="34"/>
  <c r="K2522" i="34"/>
  <c r="J2522" i="34"/>
  <c r="I2522" i="34"/>
  <c r="H2522" i="34"/>
  <c r="G2522" i="34"/>
  <c r="F2522" i="34"/>
  <c r="AA2521" i="34"/>
  <c r="Z2521" i="34"/>
  <c r="Y2521" i="34"/>
  <c r="X2521" i="34"/>
  <c r="W2521" i="34"/>
  <c r="V2521" i="34"/>
  <c r="U2521" i="34"/>
  <c r="T2521" i="34"/>
  <c r="S2521" i="34"/>
  <c r="R2521" i="34"/>
  <c r="Q2521" i="34"/>
  <c r="P2521" i="34"/>
  <c r="O2521" i="34"/>
  <c r="N2521" i="34"/>
  <c r="M2521" i="34"/>
  <c r="L2521" i="34"/>
  <c r="K2521" i="34"/>
  <c r="J2521" i="34"/>
  <c r="I2521" i="34"/>
  <c r="H2521" i="34"/>
  <c r="G2521" i="34"/>
  <c r="F2521" i="34"/>
  <c r="AA2520" i="34"/>
  <c r="Z2520" i="34"/>
  <c r="Y2520" i="34"/>
  <c r="X2520" i="34"/>
  <c r="W2520" i="34"/>
  <c r="V2520" i="34"/>
  <c r="U2520" i="34"/>
  <c r="T2520" i="34"/>
  <c r="S2520" i="34"/>
  <c r="R2520" i="34"/>
  <c r="Q2520" i="34"/>
  <c r="P2520" i="34"/>
  <c r="O2520" i="34"/>
  <c r="N2520" i="34"/>
  <c r="M2520" i="34"/>
  <c r="L2520" i="34"/>
  <c r="K2520" i="34"/>
  <c r="J2520" i="34"/>
  <c r="I2520" i="34"/>
  <c r="H2520" i="34"/>
  <c r="G2520" i="34"/>
  <c r="F2520" i="34"/>
  <c r="AA2519" i="34"/>
  <c r="Z2519" i="34"/>
  <c r="Y2519" i="34"/>
  <c r="X2519" i="34"/>
  <c r="W2519" i="34"/>
  <c r="V2519" i="34"/>
  <c r="U2519" i="34"/>
  <c r="T2519" i="34"/>
  <c r="S2519" i="34"/>
  <c r="R2519" i="34"/>
  <c r="Q2519" i="34"/>
  <c r="P2519" i="34"/>
  <c r="O2519" i="34"/>
  <c r="N2519" i="34"/>
  <c r="M2519" i="34"/>
  <c r="L2519" i="34"/>
  <c r="K2519" i="34"/>
  <c r="J2519" i="34"/>
  <c r="I2519" i="34"/>
  <c r="H2519" i="34"/>
  <c r="G2519" i="34"/>
  <c r="F2519" i="34"/>
  <c r="AA2518" i="34"/>
  <c r="Z2518" i="34"/>
  <c r="Y2518" i="34"/>
  <c r="X2518" i="34"/>
  <c r="W2518" i="34"/>
  <c r="V2518" i="34"/>
  <c r="U2518" i="34"/>
  <c r="T2518" i="34"/>
  <c r="S2518" i="34"/>
  <c r="R2518" i="34"/>
  <c r="Q2518" i="34"/>
  <c r="P2518" i="34"/>
  <c r="O2518" i="34"/>
  <c r="N2518" i="34"/>
  <c r="M2518" i="34"/>
  <c r="L2518" i="34"/>
  <c r="K2518" i="34"/>
  <c r="J2518" i="34"/>
  <c r="I2518" i="34"/>
  <c r="H2518" i="34"/>
  <c r="G2518" i="34"/>
  <c r="F2518" i="34"/>
  <c r="AA2517" i="34"/>
  <c r="Z2517" i="34"/>
  <c r="Y2517" i="34"/>
  <c r="X2517" i="34"/>
  <c r="W2517" i="34"/>
  <c r="V2517" i="34"/>
  <c r="U2517" i="34"/>
  <c r="T2517" i="34"/>
  <c r="S2517" i="34"/>
  <c r="R2517" i="34"/>
  <c r="Q2517" i="34"/>
  <c r="P2517" i="34"/>
  <c r="O2517" i="34"/>
  <c r="N2517" i="34"/>
  <c r="M2517" i="34"/>
  <c r="L2517" i="34"/>
  <c r="K2517" i="34"/>
  <c r="J2517" i="34"/>
  <c r="I2517" i="34"/>
  <c r="H2517" i="34"/>
  <c r="G2517" i="34"/>
  <c r="F2517" i="34"/>
  <c r="AA2516" i="34"/>
  <c r="Z2516" i="34"/>
  <c r="Y2516" i="34"/>
  <c r="X2516" i="34"/>
  <c r="W2516" i="34"/>
  <c r="V2516" i="34"/>
  <c r="U2516" i="34"/>
  <c r="T2516" i="34"/>
  <c r="S2516" i="34"/>
  <c r="R2516" i="34"/>
  <c r="Q2516" i="34"/>
  <c r="P2516" i="34"/>
  <c r="O2516" i="34"/>
  <c r="N2516" i="34"/>
  <c r="M2516" i="34"/>
  <c r="L2516" i="34"/>
  <c r="K2516" i="34"/>
  <c r="J2516" i="34"/>
  <c r="I2516" i="34"/>
  <c r="H2516" i="34"/>
  <c r="G2516" i="34"/>
  <c r="F2516" i="34"/>
  <c r="AA2515" i="34"/>
  <c r="Z2515" i="34"/>
  <c r="Y2515" i="34"/>
  <c r="X2515" i="34"/>
  <c r="W2515" i="34"/>
  <c r="V2515" i="34"/>
  <c r="U2515" i="34"/>
  <c r="T2515" i="34"/>
  <c r="S2515" i="34"/>
  <c r="R2515" i="34"/>
  <c r="Q2515" i="34"/>
  <c r="P2515" i="34"/>
  <c r="O2515" i="34"/>
  <c r="N2515" i="34"/>
  <c r="M2515" i="34"/>
  <c r="L2515" i="34"/>
  <c r="K2515" i="34"/>
  <c r="J2515" i="34"/>
  <c r="I2515" i="34"/>
  <c r="H2515" i="34"/>
  <c r="G2515" i="34"/>
  <c r="F2515" i="34"/>
  <c r="AA2514" i="34"/>
  <c r="Z2514" i="34"/>
  <c r="Y2514" i="34"/>
  <c r="X2514" i="34"/>
  <c r="W2514" i="34"/>
  <c r="V2514" i="34"/>
  <c r="U2514" i="34"/>
  <c r="T2514" i="34"/>
  <c r="S2514" i="34"/>
  <c r="R2514" i="34"/>
  <c r="Q2514" i="34"/>
  <c r="P2514" i="34"/>
  <c r="O2514" i="34"/>
  <c r="N2514" i="34"/>
  <c r="M2514" i="34"/>
  <c r="L2514" i="34"/>
  <c r="K2514" i="34"/>
  <c r="J2514" i="34"/>
  <c r="I2514" i="34"/>
  <c r="H2514" i="34"/>
  <c r="G2514" i="34"/>
  <c r="F2514" i="34"/>
  <c r="AA2513" i="34"/>
  <c r="Z2513" i="34"/>
  <c r="Y2513" i="34"/>
  <c r="X2513" i="34"/>
  <c r="W2513" i="34"/>
  <c r="V2513" i="34"/>
  <c r="U2513" i="34"/>
  <c r="T2513" i="34"/>
  <c r="S2513" i="34"/>
  <c r="R2513" i="34"/>
  <c r="Q2513" i="34"/>
  <c r="P2513" i="34"/>
  <c r="O2513" i="34"/>
  <c r="N2513" i="34"/>
  <c r="M2513" i="34"/>
  <c r="L2513" i="34"/>
  <c r="K2513" i="34"/>
  <c r="J2513" i="34"/>
  <c r="I2513" i="34"/>
  <c r="H2513" i="34"/>
  <c r="G2513" i="34"/>
  <c r="F2513" i="34"/>
  <c r="AA2512" i="34"/>
  <c r="Z2512" i="34"/>
  <c r="Y2512" i="34"/>
  <c r="X2512" i="34"/>
  <c r="W2512" i="34"/>
  <c r="V2512" i="34"/>
  <c r="U2512" i="34"/>
  <c r="T2512" i="34"/>
  <c r="S2512" i="34"/>
  <c r="R2512" i="34"/>
  <c r="Q2512" i="34"/>
  <c r="P2512" i="34"/>
  <c r="O2512" i="34"/>
  <c r="N2512" i="34"/>
  <c r="M2512" i="34"/>
  <c r="L2512" i="34"/>
  <c r="K2512" i="34"/>
  <c r="J2512" i="34"/>
  <c r="I2512" i="34"/>
  <c r="H2512" i="34"/>
  <c r="G2512" i="34"/>
  <c r="F2512" i="34"/>
  <c r="AA2511" i="34"/>
  <c r="Z2511" i="34"/>
  <c r="Y2511" i="34"/>
  <c r="X2511" i="34"/>
  <c r="W2511" i="34"/>
  <c r="V2511" i="34"/>
  <c r="U2511" i="34"/>
  <c r="T2511" i="34"/>
  <c r="S2511" i="34"/>
  <c r="R2511" i="34"/>
  <c r="Q2511" i="34"/>
  <c r="P2511" i="34"/>
  <c r="O2511" i="34"/>
  <c r="N2511" i="34"/>
  <c r="M2511" i="34"/>
  <c r="L2511" i="34"/>
  <c r="K2511" i="34"/>
  <c r="J2511" i="34"/>
  <c r="I2511" i="34"/>
  <c r="H2511" i="34"/>
  <c r="G2511" i="34"/>
  <c r="F2511" i="34"/>
  <c r="AA2510" i="34"/>
  <c r="Z2510" i="34"/>
  <c r="Y2510" i="34"/>
  <c r="X2510" i="34"/>
  <c r="W2510" i="34"/>
  <c r="V2510" i="34"/>
  <c r="U2510" i="34"/>
  <c r="T2510" i="34"/>
  <c r="S2510" i="34"/>
  <c r="R2510" i="34"/>
  <c r="Q2510" i="34"/>
  <c r="P2510" i="34"/>
  <c r="O2510" i="34"/>
  <c r="N2510" i="34"/>
  <c r="M2510" i="34"/>
  <c r="L2510" i="34"/>
  <c r="K2510" i="34"/>
  <c r="J2510" i="34"/>
  <c r="I2510" i="34"/>
  <c r="H2510" i="34"/>
  <c r="G2510" i="34"/>
  <c r="F2510" i="34"/>
  <c r="AA2509" i="34"/>
  <c r="Z2509" i="34"/>
  <c r="Y2509" i="34"/>
  <c r="X2509" i="34"/>
  <c r="W2509" i="34"/>
  <c r="V2509" i="34"/>
  <c r="U2509" i="34"/>
  <c r="T2509" i="34"/>
  <c r="S2509" i="34"/>
  <c r="R2509" i="34"/>
  <c r="Q2509" i="34"/>
  <c r="P2509" i="34"/>
  <c r="O2509" i="34"/>
  <c r="N2509" i="34"/>
  <c r="M2509" i="34"/>
  <c r="L2509" i="34"/>
  <c r="K2509" i="34"/>
  <c r="J2509" i="34"/>
  <c r="I2509" i="34"/>
  <c r="H2509" i="34"/>
  <c r="G2509" i="34"/>
  <c r="F2509" i="34"/>
  <c r="AA2508" i="34"/>
  <c r="Z2508" i="34"/>
  <c r="Y2508" i="34"/>
  <c r="X2508" i="34"/>
  <c r="W2508" i="34"/>
  <c r="V2508" i="34"/>
  <c r="U2508" i="34"/>
  <c r="T2508" i="34"/>
  <c r="S2508" i="34"/>
  <c r="R2508" i="34"/>
  <c r="Q2508" i="34"/>
  <c r="P2508" i="34"/>
  <c r="O2508" i="34"/>
  <c r="N2508" i="34"/>
  <c r="M2508" i="34"/>
  <c r="L2508" i="34"/>
  <c r="K2508" i="34"/>
  <c r="J2508" i="34"/>
  <c r="I2508" i="34"/>
  <c r="H2508" i="34"/>
  <c r="G2508" i="34"/>
  <c r="F2508" i="34"/>
  <c r="AA2507" i="34"/>
  <c r="Z2507" i="34"/>
  <c r="Y2507" i="34"/>
  <c r="X2507" i="34"/>
  <c r="W2507" i="34"/>
  <c r="V2507" i="34"/>
  <c r="U2507" i="34"/>
  <c r="T2507" i="34"/>
  <c r="S2507" i="34"/>
  <c r="R2507" i="34"/>
  <c r="Q2507" i="34"/>
  <c r="P2507" i="34"/>
  <c r="O2507" i="34"/>
  <c r="N2507" i="34"/>
  <c r="M2507" i="34"/>
  <c r="L2507" i="34"/>
  <c r="K2507" i="34"/>
  <c r="J2507" i="34"/>
  <c r="I2507" i="34"/>
  <c r="H2507" i="34"/>
  <c r="G2507" i="34"/>
  <c r="F2507" i="34"/>
  <c r="AA2506" i="34"/>
  <c r="Z2506" i="34"/>
  <c r="Y2506" i="34"/>
  <c r="X2506" i="34"/>
  <c r="W2506" i="34"/>
  <c r="V2506" i="34"/>
  <c r="U2506" i="34"/>
  <c r="T2506" i="34"/>
  <c r="S2506" i="34"/>
  <c r="R2506" i="34"/>
  <c r="Q2506" i="34"/>
  <c r="P2506" i="34"/>
  <c r="O2506" i="34"/>
  <c r="N2506" i="34"/>
  <c r="M2506" i="34"/>
  <c r="L2506" i="34"/>
  <c r="K2506" i="34"/>
  <c r="J2506" i="34"/>
  <c r="I2506" i="34"/>
  <c r="H2506" i="34"/>
  <c r="G2506" i="34"/>
  <c r="F2506" i="34"/>
  <c r="AA2505" i="34"/>
  <c r="Z2505" i="34"/>
  <c r="Y2505" i="34"/>
  <c r="X2505" i="34"/>
  <c r="W2505" i="34"/>
  <c r="V2505" i="34"/>
  <c r="U2505" i="34"/>
  <c r="T2505" i="34"/>
  <c r="S2505" i="34"/>
  <c r="R2505" i="34"/>
  <c r="Q2505" i="34"/>
  <c r="P2505" i="34"/>
  <c r="O2505" i="34"/>
  <c r="N2505" i="34"/>
  <c r="M2505" i="34"/>
  <c r="L2505" i="34"/>
  <c r="K2505" i="34"/>
  <c r="J2505" i="34"/>
  <c r="I2505" i="34"/>
  <c r="H2505" i="34"/>
  <c r="G2505" i="34"/>
  <c r="F2505" i="34"/>
  <c r="AA2504" i="34"/>
  <c r="Z2504" i="34"/>
  <c r="Y2504" i="34"/>
  <c r="X2504" i="34"/>
  <c r="W2504" i="34"/>
  <c r="V2504" i="34"/>
  <c r="U2504" i="34"/>
  <c r="T2504" i="34"/>
  <c r="S2504" i="34"/>
  <c r="R2504" i="34"/>
  <c r="Q2504" i="34"/>
  <c r="P2504" i="34"/>
  <c r="O2504" i="34"/>
  <c r="N2504" i="34"/>
  <c r="M2504" i="34"/>
  <c r="L2504" i="34"/>
  <c r="K2504" i="34"/>
  <c r="J2504" i="34"/>
  <c r="I2504" i="34"/>
  <c r="H2504" i="34"/>
  <c r="G2504" i="34"/>
  <c r="F2504" i="34"/>
  <c r="AA2503" i="34"/>
  <c r="Z2503" i="34"/>
  <c r="Y2503" i="34"/>
  <c r="X2503" i="34"/>
  <c r="W2503" i="34"/>
  <c r="V2503" i="34"/>
  <c r="U2503" i="34"/>
  <c r="T2503" i="34"/>
  <c r="S2503" i="34"/>
  <c r="R2503" i="34"/>
  <c r="Q2503" i="34"/>
  <c r="P2503" i="34"/>
  <c r="O2503" i="34"/>
  <c r="N2503" i="34"/>
  <c r="M2503" i="34"/>
  <c r="L2503" i="34"/>
  <c r="K2503" i="34"/>
  <c r="J2503" i="34"/>
  <c r="I2503" i="34"/>
  <c r="H2503" i="34"/>
  <c r="G2503" i="34"/>
  <c r="F2503" i="34"/>
  <c r="AA2502" i="34"/>
  <c r="Z2502" i="34"/>
  <c r="Y2502" i="34"/>
  <c r="X2502" i="34"/>
  <c r="W2502" i="34"/>
  <c r="V2502" i="34"/>
  <c r="U2502" i="34"/>
  <c r="T2502" i="34"/>
  <c r="S2502" i="34"/>
  <c r="R2502" i="34"/>
  <c r="Q2502" i="34"/>
  <c r="P2502" i="34"/>
  <c r="O2502" i="34"/>
  <c r="N2502" i="34"/>
  <c r="M2502" i="34"/>
  <c r="L2502" i="34"/>
  <c r="K2502" i="34"/>
  <c r="J2502" i="34"/>
  <c r="I2502" i="34"/>
  <c r="H2502" i="34"/>
  <c r="G2502" i="34"/>
  <c r="F2502" i="34"/>
  <c r="AA2501" i="34"/>
  <c r="Z2501" i="34"/>
  <c r="Y2501" i="34"/>
  <c r="X2501" i="34"/>
  <c r="W2501" i="34"/>
  <c r="V2501" i="34"/>
  <c r="U2501" i="34"/>
  <c r="T2501" i="34"/>
  <c r="S2501" i="34"/>
  <c r="R2501" i="34"/>
  <c r="Q2501" i="34"/>
  <c r="P2501" i="34"/>
  <c r="O2501" i="34"/>
  <c r="N2501" i="34"/>
  <c r="M2501" i="34"/>
  <c r="L2501" i="34"/>
  <c r="K2501" i="34"/>
  <c r="J2501" i="34"/>
  <c r="I2501" i="34"/>
  <c r="H2501" i="34"/>
  <c r="G2501" i="34"/>
  <c r="F2501" i="34"/>
  <c r="AA2500" i="34"/>
  <c r="Z2500" i="34"/>
  <c r="Y2500" i="34"/>
  <c r="X2500" i="34"/>
  <c r="W2500" i="34"/>
  <c r="V2500" i="34"/>
  <c r="U2500" i="34"/>
  <c r="T2500" i="34"/>
  <c r="S2500" i="34"/>
  <c r="R2500" i="34"/>
  <c r="Q2500" i="34"/>
  <c r="P2500" i="34"/>
  <c r="O2500" i="34"/>
  <c r="N2500" i="34"/>
  <c r="M2500" i="34"/>
  <c r="L2500" i="34"/>
  <c r="K2500" i="34"/>
  <c r="J2500" i="34"/>
  <c r="I2500" i="34"/>
  <c r="H2500" i="34"/>
  <c r="G2500" i="34"/>
  <c r="F2500" i="34"/>
  <c r="AA2499" i="34"/>
  <c r="Z2499" i="34"/>
  <c r="Y2499" i="34"/>
  <c r="X2499" i="34"/>
  <c r="W2499" i="34"/>
  <c r="V2499" i="34"/>
  <c r="U2499" i="34"/>
  <c r="T2499" i="34"/>
  <c r="S2499" i="34"/>
  <c r="R2499" i="34"/>
  <c r="Q2499" i="34"/>
  <c r="P2499" i="34"/>
  <c r="O2499" i="34"/>
  <c r="N2499" i="34"/>
  <c r="M2499" i="34"/>
  <c r="L2499" i="34"/>
  <c r="K2499" i="34"/>
  <c r="J2499" i="34"/>
  <c r="I2499" i="34"/>
  <c r="H2499" i="34"/>
  <c r="G2499" i="34"/>
  <c r="F2499" i="34"/>
  <c r="AA2498" i="34"/>
  <c r="Z2498" i="34"/>
  <c r="Y2498" i="34"/>
  <c r="X2498" i="34"/>
  <c r="W2498" i="34"/>
  <c r="V2498" i="34"/>
  <c r="U2498" i="34"/>
  <c r="T2498" i="34"/>
  <c r="S2498" i="34"/>
  <c r="R2498" i="34"/>
  <c r="Q2498" i="34"/>
  <c r="P2498" i="34"/>
  <c r="O2498" i="34"/>
  <c r="N2498" i="34"/>
  <c r="M2498" i="34"/>
  <c r="L2498" i="34"/>
  <c r="K2498" i="34"/>
  <c r="J2498" i="34"/>
  <c r="I2498" i="34"/>
  <c r="H2498" i="34"/>
  <c r="G2498" i="34"/>
  <c r="F2498" i="34"/>
  <c r="AA2497" i="34"/>
  <c r="Z2497" i="34"/>
  <c r="Y2497" i="34"/>
  <c r="X2497" i="34"/>
  <c r="W2497" i="34"/>
  <c r="V2497" i="34"/>
  <c r="U2497" i="34"/>
  <c r="T2497" i="34"/>
  <c r="S2497" i="34"/>
  <c r="R2497" i="34"/>
  <c r="Q2497" i="34"/>
  <c r="P2497" i="34"/>
  <c r="O2497" i="34"/>
  <c r="N2497" i="34"/>
  <c r="M2497" i="34"/>
  <c r="L2497" i="34"/>
  <c r="K2497" i="34"/>
  <c r="J2497" i="34"/>
  <c r="I2497" i="34"/>
  <c r="H2497" i="34"/>
  <c r="G2497" i="34"/>
  <c r="F2497" i="34"/>
  <c r="AA2496" i="34"/>
  <c r="Z2496" i="34"/>
  <c r="Y2496" i="34"/>
  <c r="X2496" i="34"/>
  <c r="W2496" i="34"/>
  <c r="V2496" i="34"/>
  <c r="U2496" i="34"/>
  <c r="T2496" i="34"/>
  <c r="S2496" i="34"/>
  <c r="R2496" i="34"/>
  <c r="Q2496" i="34"/>
  <c r="P2496" i="34"/>
  <c r="O2496" i="34"/>
  <c r="N2496" i="34"/>
  <c r="M2496" i="34"/>
  <c r="L2496" i="34"/>
  <c r="K2496" i="34"/>
  <c r="J2496" i="34"/>
  <c r="I2496" i="34"/>
  <c r="H2496" i="34"/>
  <c r="G2496" i="34"/>
  <c r="F2496" i="34"/>
  <c r="AA2495" i="34"/>
  <c r="Z2495" i="34"/>
  <c r="Y2495" i="34"/>
  <c r="X2495" i="34"/>
  <c r="W2495" i="34"/>
  <c r="V2495" i="34"/>
  <c r="U2495" i="34"/>
  <c r="T2495" i="34"/>
  <c r="S2495" i="34"/>
  <c r="R2495" i="34"/>
  <c r="Q2495" i="34"/>
  <c r="P2495" i="34"/>
  <c r="O2495" i="34"/>
  <c r="N2495" i="34"/>
  <c r="M2495" i="34"/>
  <c r="L2495" i="34"/>
  <c r="K2495" i="34"/>
  <c r="J2495" i="34"/>
  <c r="I2495" i="34"/>
  <c r="H2495" i="34"/>
  <c r="G2495" i="34"/>
  <c r="F2495" i="34"/>
  <c r="AA2494" i="34"/>
  <c r="Z2494" i="34"/>
  <c r="Y2494" i="34"/>
  <c r="X2494" i="34"/>
  <c r="W2494" i="34"/>
  <c r="V2494" i="34"/>
  <c r="U2494" i="34"/>
  <c r="T2494" i="34"/>
  <c r="S2494" i="34"/>
  <c r="R2494" i="34"/>
  <c r="Q2494" i="34"/>
  <c r="P2494" i="34"/>
  <c r="O2494" i="34"/>
  <c r="N2494" i="34"/>
  <c r="M2494" i="34"/>
  <c r="L2494" i="34"/>
  <c r="K2494" i="34"/>
  <c r="J2494" i="34"/>
  <c r="I2494" i="34"/>
  <c r="H2494" i="34"/>
  <c r="G2494" i="34"/>
  <c r="F2494" i="34"/>
  <c r="AA2493" i="34"/>
  <c r="Z2493" i="34"/>
  <c r="Y2493" i="34"/>
  <c r="X2493" i="34"/>
  <c r="W2493" i="34"/>
  <c r="V2493" i="34"/>
  <c r="U2493" i="34"/>
  <c r="T2493" i="34"/>
  <c r="S2493" i="34"/>
  <c r="R2493" i="34"/>
  <c r="Q2493" i="34"/>
  <c r="P2493" i="34"/>
  <c r="O2493" i="34"/>
  <c r="N2493" i="34"/>
  <c r="M2493" i="34"/>
  <c r="L2493" i="34"/>
  <c r="K2493" i="34"/>
  <c r="J2493" i="34"/>
  <c r="I2493" i="34"/>
  <c r="H2493" i="34"/>
  <c r="G2493" i="34"/>
  <c r="F2493" i="34"/>
  <c r="AA2492" i="34"/>
  <c r="Z2492" i="34"/>
  <c r="Y2492" i="34"/>
  <c r="X2492" i="34"/>
  <c r="W2492" i="34"/>
  <c r="V2492" i="34"/>
  <c r="U2492" i="34"/>
  <c r="T2492" i="34"/>
  <c r="S2492" i="34"/>
  <c r="R2492" i="34"/>
  <c r="Q2492" i="34"/>
  <c r="P2492" i="34"/>
  <c r="O2492" i="34"/>
  <c r="N2492" i="34"/>
  <c r="M2492" i="34"/>
  <c r="L2492" i="34"/>
  <c r="K2492" i="34"/>
  <c r="J2492" i="34"/>
  <c r="I2492" i="34"/>
  <c r="H2492" i="34"/>
  <c r="G2492" i="34"/>
  <c r="F2492" i="34"/>
  <c r="AA2491" i="34"/>
  <c r="Z2491" i="34"/>
  <c r="Y2491" i="34"/>
  <c r="X2491" i="34"/>
  <c r="W2491" i="34"/>
  <c r="V2491" i="34"/>
  <c r="U2491" i="34"/>
  <c r="T2491" i="34"/>
  <c r="S2491" i="34"/>
  <c r="R2491" i="34"/>
  <c r="Q2491" i="34"/>
  <c r="P2491" i="34"/>
  <c r="O2491" i="34"/>
  <c r="N2491" i="34"/>
  <c r="M2491" i="34"/>
  <c r="L2491" i="34"/>
  <c r="K2491" i="34"/>
  <c r="J2491" i="34"/>
  <c r="I2491" i="34"/>
  <c r="H2491" i="34"/>
  <c r="G2491" i="34"/>
  <c r="F2491" i="34"/>
  <c r="AA2490" i="34"/>
  <c r="Z2490" i="34"/>
  <c r="Y2490" i="34"/>
  <c r="X2490" i="34"/>
  <c r="W2490" i="34"/>
  <c r="V2490" i="34"/>
  <c r="U2490" i="34"/>
  <c r="T2490" i="34"/>
  <c r="S2490" i="34"/>
  <c r="R2490" i="34"/>
  <c r="Q2490" i="34"/>
  <c r="P2490" i="34"/>
  <c r="O2490" i="34"/>
  <c r="N2490" i="34"/>
  <c r="M2490" i="34"/>
  <c r="L2490" i="34"/>
  <c r="K2490" i="34"/>
  <c r="J2490" i="34"/>
  <c r="I2490" i="34"/>
  <c r="H2490" i="34"/>
  <c r="G2490" i="34"/>
  <c r="F2490" i="34"/>
  <c r="AA2489" i="34"/>
  <c r="Z2489" i="34"/>
  <c r="Y2489" i="34"/>
  <c r="X2489" i="34"/>
  <c r="W2489" i="34"/>
  <c r="V2489" i="34"/>
  <c r="U2489" i="34"/>
  <c r="T2489" i="34"/>
  <c r="S2489" i="34"/>
  <c r="R2489" i="34"/>
  <c r="Q2489" i="34"/>
  <c r="P2489" i="34"/>
  <c r="O2489" i="34"/>
  <c r="N2489" i="34"/>
  <c r="M2489" i="34"/>
  <c r="L2489" i="34"/>
  <c r="K2489" i="34"/>
  <c r="J2489" i="34"/>
  <c r="I2489" i="34"/>
  <c r="H2489" i="34"/>
  <c r="G2489" i="34"/>
  <c r="F2489" i="34"/>
  <c r="AA2488" i="34"/>
  <c r="Z2488" i="34"/>
  <c r="Y2488" i="34"/>
  <c r="X2488" i="34"/>
  <c r="W2488" i="34"/>
  <c r="V2488" i="34"/>
  <c r="U2488" i="34"/>
  <c r="T2488" i="34"/>
  <c r="S2488" i="34"/>
  <c r="R2488" i="34"/>
  <c r="Q2488" i="34"/>
  <c r="P2488" i="34"/>
  <c r="O2488" i="34"/>
  <c r="N2488" i="34"/>
  <c r="M2488" i="34"/>
  <c r="L2488" i="34"/>
  <c r="K2488" i="34"/>
  <c r="J2488" i="34"/>
  <c r="I2488" i="34"/>
  <c r="H2488" i="34"/>
  <c r="G2488" i="34"/>
  <c r="F2488" i="34"/>
  <c r="AA2487" i="34"/>
  <c r="Z2487" i="34"/>
  <c r="Y2487" i="34"/>
  <c r="X2487" i="34"/>
  <c r="W2487" i="34"/>
  <c r="V2487" i="34"/>
  <c r="U2487" i="34"/>
  <c r="T2487" i="34"/>
  <c r="S2487" i="34"/>
  <c r="R2487" i="34"/>
  <c r="Q2487" i="34"/>
  <c r="P2487" i="34"/>
  <c r="O2487" i="34"/>
  <c r="N2487" i="34"/>
  <c r="M2487" i="34"/>
  <c r="L2487" i="34"/>
  <c r="K2487" i="34"/>
  <c r="J2487" i="34"/>
  <c r="I2487" i="34"/>
  <c r="H2487" i="34"/>
  <c r="G2487" i="34"/>
  <c r="F2487" i="34"/>
  <c r="AA2486" i="34"/>
  <c r="Z2486" i="34"/>
  <c r="Y2486" i="34"/>
  <c r="X2486" i="34"/>
  <c r="W2486" i="34"/>
  <c r="V2486" i="34"/>
  <c r="U2486" i="34"/>
  <c r="T2486" i="34"/>
  <c r="S2486" i="34"/>
  <c r="R2486" i="34"/>
  <c r="Q2486" i="34"/>
  <c r="P2486" i="34"/>
  <c r="O2486" i="34"/>
  <c r="N2486" i="34"/>
  <c r="M2486" i="34"/>
  <c r="L2486" i="34"/>
  <c r="K2486" i="34"/>
  <c r="J2486" i="34"/>
  <c r="I2486" i="34"/>
  <c r="H2486" i="34"/>
  <c r="G2486" i="34"/>
  <c r="F2486" i="34"/>
  <c r="AA2485" i="34"/>
  <c r="Z2485" i="34"/>
  <c r="Y2485" i="34"/>
  <c r="X2485" i="34"/>
  <c r="W2485" i="34"/>
  <c r="V2485" i="34"/>
  <c r="U2485" i="34"/>
  <c r="T2485" i="34"/>
  <c r="S2485" i="34"/>
  <c r="R2485" i="34"/>
  <c r="Q2485" i="34"/>
  <c r="P2485" i="34"/>
  <c r="O2485" i="34"/>
  <c r="N2485" i="34"/>
  <c r="M2485" i="34"/>
  <c r="L2485" i="34"/>
  <c r="K2485" i="34"/>
  <c r="J2485" i="34"/>
  <c r="I2485" i="34"/>
  <c r="H2485" i="34"/>
  <c r="G2485" i="34"/>
  <c r="F2485" i="34"/>
  <c r="AA2484" i="34"/>
  <c r="Z2484" i="34"/>
  <c r="Y2484" i="34"/>
  <c r="X2484" i="34"/>
  <c r="W2484" i="34"/>
  <c r="V2484" i="34"/>
  <c r="U2484" i="34"/>
  <c r="T2484" i="34"/>
  <c r="S2484" i="34"/>
  <c r="R2484" i="34"/>
  <c r="Q2484" i="34"/>
  <c r="P2484" i="34"/>
  <c r="O2484" i="34"/>
  <c r="N2484" i="34"/>
  <c r="M2484" i="34"/>
  <c r="L2484" i="34"/>
  <c r="K2484" i="34"/>
  <c r="J2484" i="34"/>
  <c r="I2484" i="34"/>
  <c r="H2484" i="34"/>
  <c r="G2484" i="34"/>
  <c r="F2484" i="34"/>
  <c r="AA2483" i="34"/>
  <c r="Z2483" i="34"/>
  <c r="Y2483" i="34"/>
  <c r="X2483" i="34"/>
  <c r="W2483" i="34"/>
  <c r="V2483" i="34"/>
  <c r="U2483" i="34"/>
  <c r="T2483" i="34"/>
  <c r="S2483" i="34"/>
  <c r="R2483" i="34"/>
  <c r="Q2483" i="34"/>
  <c r="P2483" i="34"/>
  <c r="O2483" i="34"/>
  <c r="N2483" i="34"/>
  <c r="M2483" i="34"/>
  <c r="L2483" i="34"/>
  <c r="K2483" i="34"/>
  <c r="J2483" i="34"/>
  <c r="I2483" i="34"/>
  <c r="H2483" i="34"/>
  <c r="G2483" i="34"/>
  <c r="F2483" i="34"/>
  <c r="AA2482" i="34"/>
  <c r="Z2482" i="34"/>
  <c r="Y2482" i="34"/>
  <c r="X2482" i="34"/>
  <c r="W2482" i="34"/>
  <c r="V2482" i="34"/>
  <c r="U2482" i="34"/>
  <c r="T2482" i="34"/>
  <c r="S2482" i="34"/>
  <c r="R2482" i="34"/>
  <c r="Q2482" i="34"/>
  <c r="P2482" i="34"/>
  <c r="O2482" i="34"/>
  <c r="N2482" i="34"/>
  <c r="M2482" i="34"/>
  <c r="L2482" i="34"/>
  <c r="K2482" i="34"/>
  <c r="J2482" i="34"/>
  <c r="I2482" i="34"/>
  <c r="H2482" i="34"/>
  <c r="G2482" i="34"/>
  <c r="F2482" i="34"/>
  <c r="AA2481" i="34"/>
  <c r="Z2481" i="34"/>
  <c r="Y2481" i="34"/>
  <c r="X2481" i="34"/>
  <c r="W2481" i="34"/>
  <c r="V2481" i="34"/>
  <c r="U2481" i="34"/>
  <c r="T2481" i="34"/>
  <c r="S2481" i="34"/>
  <c r="R2481" i="34"/>
  <c r="Q2481" i="34"/>
  <c r="P2481" i="34"/>
  <c r="O2481" i="34"/>
  <c r="N2481" i="34"/>
  <c r="M2481" i="34"/>
  <c r="L2481" i="34"/>
  <c r="K2481" i="34"/>
  <c r="J2481" i="34"/>
  <c r="I2481" i="34"/>
  <c r="H2481" i="34"/>
  <c r="G2481" i="34"/>
  <c r="F2481" i="34"/>
  <c r="AA2480" i="34"/>
  <c r="Z2480" i="34"/>
  <c r="Y2480" i="34"/>
  <c r="X2480" i="34"/>
  <c r="W2480" i="34"/>
  <c r="V2480" i="34"/>
  <c r="U2480" i="34"/>
  <c r="T2480" i="34"/>
  <c r="S2480" i="34"/>
  <c r="R2480" i="34"/>
  <c r="Q2480" i="34"/>
  <c r="P2480" i="34"/>
  <c r="O2480" i="34"/>
  <c r="N2480" i="34"/>
  <c r="M2480" i="34"/>
  <c r="L2480" i="34"/>
  <c r="K2480" i="34"/>
  <c r="J2480" i="34"/>
  <c r="I2480" i="34"/>
  <c r="H2480" i="34"/>
  <c r="G2480" i="34"/>
  <c r="F2480" i="34"/>
  <c r="AA2479" i="34"/>
  <c r="Z2479" i="34"/>
  <c r="Y2479" i="34"/>
  <c r="X2479" i="34"/>
  <c r="W2479" i="34"/>
  <c r="V2479" i="34"/>
  <c r="U2479" i="34"/>
  <c r="T2479" i="34"/>
  <c r="S2479" i="34"/>
  <c r="R2479" i="34"/>
  <c r="Q2479" i="34"/>
  <c r="P2479" i="34"/>
  <c r="O2479" i="34"/>
  <c r="N2479" i="34"/>
  <c r="M2479" i="34"/>
  <c r="L2479" i="34"/>
  <c r="K2479" i="34"/>
  <c r="J2479" i="34"/>
  <c r="I2479" i="34"/>
  <c r="H2479" i="34"/>
  <c r="G2479" i="34"/>
  <c r="F2479" i="34"/>
  <c r="AA2478" i="34"/>
  <c r="Z2478" i="34"/>
  <c r="Y2478" i="34"/>
  <c r="X2478" i="34"/>
  <c r="W2478" i="34"/>
  <c r="V2478" i="34"/>
  <c r="U2478" i="34"/>
  <c r="T2478" i="34"/>
  <c r="S2478" i="34"/>
  <c r="R2478" i="34"/>
  <c r="Q2478" i="34"/>
  <c r="P2478" i="34"/>
  <c r="O2478" i="34"/>
  <c r="N2478" i="34"/>
  <c r="M2478" i="34"/>
  <c r="L2478" i="34"/>
  <c r="K2478" i="34"/>
  <c r="J2478" i="34"/>
  <c r="I2478" i="34"/>
  <c r="H2478" i="34"/>
  <c r="G2478" i="34"/>
  <c r="F2478" i="34"/>
  <c r="AA2477" i="34"/>
  <c r="Z2477" i="34"/>
  <c r="Y2477" i="34"/>
  <c r="X2477" i="34"/>
  <c r="W2477" i="34"/>
  <c r="V2477" i="34"/>
  <c r="U2477" i="34"/>
  <c r="T2477" i="34"/>
  <c r="S2477" i="34"/>
  <c r="R2477" i="34"/>
  <c r="Q2477" i="34"/>
  <c r="P2477" i="34"/>
  <c r="O2477" i="34"/>
  <c r="N2477" i="34"/>
  <c r="M2477" i="34"/>
  <c r="L2477" i="34"/>
  <c r="K2477" i="34"/>
  <c r="J2477" i="34"/>
  <c r="I2477" i="34"/>
  <c r="H2477" i="34"/>
  <c r="G2477" i="34"/>
  <c r="F2477" i="34"/>
  <c r="AA2476" i="34"/>
  <c r="Z2476" i="34"/>
  <c r="Y2476" i="34"/>
  <c r="X2476" i="34"/>
  <c r="W2476" i="34"/>
  <c r="V2476" i="34"/>
  <c r="U2476" i="34"/>
  <c r="T2476" i="34"/>
  <c r="S2476" i="34"/>
  <c r="R2476" i="34"/>
  <c r="Q2476" i="34"/>
  <c r="P2476" i="34"/>
  <c r="O2476" i="34"/>
  <c r="N2476" i="34"/>
  <c r="M2476" i="34"/>
  <c r="L2476" i="34"/>
  <c r="K2476" i="34"/>
  <c r="J2476" i="34"/>
  <c r="I2476" i="34"/>
  <c r="H2476" i="34"/>
  <c r="G2476" i="34"/>
  <c r="F2476" i="34"/>
  <c r="AA2475" i="34"/>
  <c r="Z2475" i="34"/>
  <c r="Y2475" i="34"/>
  <c r="X2475" i="34"/>
  <c r="W2475" i="34"/>
  <c r="V2475" i="34"/>
  <c r="U2475" i="34"/>
  <c r="T2475" i="34"/>
  <c r="S2475" i="34"/>
  <c r="R2475" i="34"/>
  <c r="Q2475" i="34"/>
  <c r="P2475" i="34"/>
  <c r="O2475" i="34"/>
  <c r="N2475" i="34"/>
  <c r="M2475" i="34"/>
  <c r="L2475" i="34"/>
  <c r="K2475" i="34"/>
  <c r="J2475" i="34"/>
  <c r="I2475" i="34"/>
  <c r="H2475" i="34"/>
  <c r="G2475" i="34"/>
  <c r="F2475" i="34"/>
  <c r="AA2474" i="34"/>
  <c r="Z2474" i="34"/>
  <c r="Y2474" i="34"/>
  <c r="X2474" i="34"/>
  <c r="W2474" i="34"/>
  <c r="V2474" i="34"/>
  <c r="U2474" i="34"/>
  <c r="T2474" i="34"/>
  <c r="S2474" i="34"/>
  <c r="R2474" i="34"/>
  <c r="Q2474" i="34"/>
  <c r="P2474" i="34"/>
  <c r="O2474" i="34"/>
  <c r="N2474" i="34"/>
  <c r="M2474" i="34"/>
  <c r="L2474" i="34"/>
  <c r="K2474" i="34"/>
  <c r="J2474" i="34"/>
  <c r="I2474" i="34"/>
  <c r="H2474" i="34"/>
  <c r="G2474" i="34"/>
  <c r="F2474" i="34"/>
  <c r="AA2473" i="34"/>
  <c r="Z2473" i="34"/>
  <c r="Y2473" i="34"/>
  <c r="X2473" i="34"/>
  <c r="W2473" i="34"/>
  <c r="V2473" i="34"/>
  <c r="U2473" i="34"/>
  <c r="T2473" i="34"/>
  <c r="S2473" i="34"/>
  <c r="R2473" i="34"/>
  <c r="Q2473" i="34"/>
  <c r="P2473" i="34"/>
  <c r="O2473" i="34"/>
  <c r="N2473" i="34"/>
  <c r="M2473" i="34"/>
  <c r="L2473" i="34"/>
  <c r="K2473" i="34"/>
  <c r="J2473" i="34"/>
  <c r="I2473" i="34"/>
  <c r="H2473" i="34"/>
  <c r="G2473" i="34"/>
  <c r="F2473" i="34"/>
  <c r="AA2472" i="34"/>
  <c r="Z2472" i="34"/>
  <c r="Y2472" i="34"/>
  <c r="X2472" i="34"/>
  <c r="W2472" i="34"/>
  <c r="V2472" i="34"/>
  <c r="U2472" i="34"/>
  <c r="T2472" i="34"/>
  <c r="S2472" i="34"/>
  <c r="R2472" i="34"/>
  <c r="Q2472" i="34"/>
  <c r="P2472" i="34"/>
  <c r="O2472" i="34"/>
  <c r="N2472" i="34"/>
  <c r="M2472" i="34"/>
  <c r="L2472" i="34"/>
  <c r="K2472" i="34"/>
  <c r="J2472" i="34"/>
  <c r="I2472" i="34"/>
  <c r="H2472" i="34"/>
  <c r="G2472" i="34"/>
  <c r="F2472" i="34"/>
  <c r="AA2471" i="34"/>
  <c r="Z2471" i="34"/>
  <c r="Y2471" i="34"/>
  <c r="X2471" i="34"/>
  <c r="W2471" i="34"/>
  <c r="V2471" i="34"/>
  <c r="U2471" i="34"/>
  <c r="T2471" i="34"/>
  <c r="S2471" i="34"/>
  <c r="R2471" i="34"/>
  <c r="Q2471" i="34"/>
  <c r="P2471" i="34"/>
  <c r="O2471" i="34"/>
  <c r="N2471" i="34"/>
  <c r="M2471" i="34"/>
  <c r="L2471" i="34"/>
  <c r="K2471" i="34"/>
  <c r="J2471" i="34"/>
  <c r="I2471" i="34"/>
  <c r="H2471" i="34"/>
  <c r="G2471" i="34"/>
  <c r="F2471" i="34"/>
  <c r="AA2470" i="34"/>
  <c r="Z2470" i="34"/>
  <c r="Y2470" i="34"/>
  <c r="X2470" i="34"/>
  <c r="W2470" i="34"/>
  <c r="V2470" i="34"/>
  <c r="U2470" i="34"/>
  <c r="T2470" i="34"/>
  <c r="S2470" i="34"/>
  <c r="R2470" i="34"/>
  <c r="Q2470" i="34"/>
  <c r="P2470" i="34"/>
  <c r="O2470" i="34"/>
  <c r="N2470" i="34"/>
  <c r="M2470" i="34"/>
  <c r="L2470" i="34"/>
  <c r="K2470" i="34"/>
  <c r="J2470" i="34"/>
  <c r="I2470" i="34"/>
  <c r="H2470" i="34"/>
  <c r="G2470" i="34"/>
  <c r="F2470" i="34"/>
  <c r="AA2469" i="34"/>
  <c r="Z2469" i="34"/>
  <c r="Y2469" i="34"/>
  <c r="X2469" i="34"/>
  <c r="W2469" i="34"/>
  <c r="V2469" i="34"/>
  <c r="U2469" i="34"/>
  <c r="T2469" i="34"/>
  <c r="S2469" i="34"/>
  <c r="R2469" i="34"/>
  <c r="Q2469" i="34"/>
  <c r="P2469" i="34"/>
  <c r="O2469" i="34"/>
  <c r="N2469" i="34"/>
  <c r="M2469" i="34"/>
  <c r="L2469" i="34"/>
  <c r="K2469" i="34"/>
  <c r="J2469" i="34"/>
  <c r="I2469" i="34"/>
  <c r="H2469" i="34"/>
  <c r="G2469" i="34"/>
  <c r="F2469" i="34"/>
  <c r="AA2468" i="34"/>
  <c r="Z2468" i="34"/>
  <c r="Y2468" i="34"/>
  <c r="X2468" i="34"/>
  <c r="W2468" i="34"/>
  <c r="V2468" i="34"/>
  <c r="U2468" i="34"/>
  <c r="T2468" i="34"/>
  <c r="S2468" i="34"/>
  <c r="R2468" i="34"/>
  <c r="Q2468" i="34"/>
  <c r="P2468" i="34"/>
  <c r="O2468" i="34"/>
  <c r="N2468" i="34"/>
  <c r="M2468" i="34"/>
  <c r="L2468" i="34"/>
  <c r="K2468" i="34"/>
  <c r="J2468" i="34"/>
  <c r="I2468" i="34"/>
  <c r="H2468" i="34"/>
  <c r="G2468" i="34"/>
  <c r="F2468" i="34"/>
  <c r="AA2467" i="34"/>
  <c r="Z2467" i="34"/>
  <c r="Y2467" i="34"/>
  <c r="X2467" i="34"/>
  <c r="W2467" i="34"/>
  <c r="V2467" i="34"/>
  <c r="U2467" i="34"/>
  <c r="T2467" i="34"/>
  <c r="S2467" i="34"/>
  <c r="R2467" i="34"/>
  <c r="Q2467" i="34"/>
  <c r="P2467" i="34"/>
  <c r="O2467" i="34"/>
  <c r="N2467" i="34"/>
  <c r="M2467" i="34"/>
  <c r="L2467" i="34"/>
  <c r="K2467" i="34"/>
  <c r="J2467" i="34"/>
  <c r="I2467" i="34"/>
  <c r="H2467" i="34"/>
  <c r="G2467" i="34"/>
  <c r="F2467" i="34"/>
  <c r="AA2466" i="34"/>
  <c r="Z2466" i="34"/>
  <c r="Y2466" i="34"/>
  <c r="X2466" i="34"/>
  <c r="W2466" i="34"/>
  <c r="V2466" i="34"/>
  <c r="U2466" i="34"/>
  <c r="T2466" i="34"/>
  <c r="S2466" i="34"/>
  <c r="R2466" i="34"/>
  <c r="Q2466" i="34"/>
  <c r="P2466" i="34"/>
  <c r="O2466" i="34"/>
  <c r="N2466" i="34"/>
  <c r="M2466" i="34"/>
  <c r="L2466" i="34"/>
  <c r="K2466" i="34"/>
  <c r="J2466" i="34"/>
  <c r="I2466" i="34"/>
  <c r="H2466" i="34"/>
  <c r="G2466" i="34"/>
  <c r="F2466" i="34"/>
  <c r="AA2465" i="34"/>
  <c r="Z2465" i="34"/>
  <c r="Y2465" i="34"/>
  <c r="X2465" i="34"/>
  <c r="W2465" i="34"/>
  <c r="V2465" i="34"/>
  <c r="U2465" i="34"/>
  <c r="T2465" i="34"/>
  <c r="S2465" i="34"/>
  <c r="R2465" i="34"/>
  <c r="Q2465" i="34"/>
  <c r="P2465" i="34"/>
  <c r="O2465" i="34"/>
  <c r="N2465" i="34"/>
  <c r="M2465" i="34"/>
  <c r="L2465" i="34"/>
  <c r="K2465" i="34"/>
  <c r="J2465" i="34"/>
  <c r="I2465" i="34"/>
  <c r="H2465" i="34"/>
  <c r="G2465" i="34"/>
  <c r="F2465" i="34"/>
  <c r="AA2464" i="34"/>
  <c r="Z2464" i="34"/>
  <c r="Y2464" i="34"/>
  <c r="X2464" i="34"/>
  <c r="W2464" i="34"/>
  <c r="V2464" i="34"/>
  <c r="U2464" i="34"/>
  <c r="T2464" i="34"/>
  <c r="S2464" i="34"/>
  <c r="R2464" i="34"/>
  <c r="Q2464" i="34"/>
  <c r="P2464" i="34"/>
  <c r="O2464" i="34"/>
  <c r="N2464" i="34"/>
  <c r="M2464" i="34"/>
  <c r="L2464" i="34"/>
  <c r="K2464" i="34"/>
  <c r="J2464" i="34"/>
  <c r="I2464" i="34"/>
  <c r="H2464" i="34"/>
  <c r="G2464" i="34"/>
  <c r="F2464" i="34"/>
  <c r="AA2463" i="34"/>
  <c r="Z2463" i="34"/>
  <c r="Y2463" i="34"/>
  <c r="X2463" i="34"/>
  <c r="W2463" i="34"/>
  <c r="V2463" i="34"/>
  <c r="U2463" i="34"/>
  <c r="T2463" i="34"/>
  <c r="S2463" i="34"/>
  <c r="R2463" i="34"/>
  <c r="Q2463" i="34"/>
  <c r="P2463" i="34"/>
  <c r="O2463" i="34"/>
  <c r="N2463" i="34"/>
  <c r="M2463" i="34"/>
  <c r="L2463" i="34"/>
  <c r="K2463" i="34"/>
  <c r="J2463" i="34"/>
  <c r="I2463" i="34"/>
  <c r="H2463" i="34"/>
  <c r="G2463" i="34"/>
  <c r="F2463" i="34"/>
  <c r="AA2462" i="34"/>
  <c r="Z2462" i="34"/>
  <c r="Y2462" i="34"/>
  <c r="X2462" i="34"/>
  <c r="W2462" i="34"/>
  <c r="V2462" i="34"/>
  <c r="U2462" i="34"/>
  <c r="T2462" i="34"/>
  <c r="S2462" i="34"/>
  <c r="R2462" i="34"/>
  <c r="Q2462" i="34"/>
  <c r="P2462" i="34"/>
  <c r="O2462" i="34"/>
  <c r="N2462" i="34"/>
  <c r="M2462" i="34"/>
  <c r="L2462" i="34"/>
  <c r="K2462" i="34"/>
  <c r="J2462" i="34"/>
  <c r="I2462" i="34"/>
  <c r="H2462" i="34"/>
  <c r="G2462" i="34"/>
  <c r="F2462" i="34"/>
  <c r="AA2461" i="34"/>
  <c r="Z2461" i="34"/>
  <c r="Y2461" i="34"/>
  <c r="X2461" i="34"/>
  <c r="W2461" i="34"/>
  <c r="V2461" i="34"/>
  <c r="U2461" i="34"/>
  <c r="T2461" i="34"/>
  <c r="S2461" i="34"/>
  <c r="R2461" i="34"/>
  <c r="Q2461" i="34"/>
  <c r="P2461" i="34"/>
  <c r="O2461" i="34"/>
  <c r="N2461" i="34"/>
  <c r="M2461" i="34"/>
  <c r="L2461" i="34"/>
  <c r="K2461" i="34"/>
  <c r="J2461" i="34"/>
  <c r="I2461" i="34"/>
  <c r="H2461" i="34"/>
  <c r="G2461" i="34"/>
  <c r="F2461" i="34"/>
  <c r="AA2460" i="34"/>
  <c r="Z2460" i="34"/>
  <c r="Y2460" i="34"/>
  <c r="X2460" i="34"/>
  <c r="W2460" i="34"/>
  <c r="V2460" i="34"/>
  <c r="U2460" i="34"/>
  <c r="T2460" i="34"/>
  <c r="S2460" i="34"/>
  <c r="R2460" i="34"/>
  <c r="Q2460" i="34"/>
  <c r="P2460" i="34"/>
  <c r="O2460" i="34"/>
  <c r="N2460" i="34"/>
  <c r="M2460" i="34"/>
  <c r="L2460" i="34"/>
  <c r="K2460" i="34"/>
  <c r="J2460" i="34"/>
  <c r="I2460" i="34"/>
  <c r="H2460" i="34"/>
  <c r="G2460" i="34"/>
  <c r="F2460" i="34"/>
  <c r="AA2459" i="34"/>
  <c r="Z2459" i="34"/>
  <c r="Y2459" i="34"/>
  <c r="X2459" i="34"/>
  <c r="W2459" i="34"/>
  <c r="V2459" i="34"/>
  <c r="U2459" i="34"/>
  <c r="T2459" i="34"/>
  <c r="S2459" i="34"/>
  <c r="R2459" i="34"/>
  <c r="Q2459" i="34"/>
  <c r="P2459" i="34"/>
  <c r="O2459" i="34"/>
  <c r="N2459" i="34"/>
  <c r="M2459" i="34"/>
  <c r="L2459" i="34"/>
  <c r="K2459" i="34"/>
  <c r="J2459" i="34"/>
  <c r="I2459" i="34"/>
  <c r="H2459" i="34"/>
  <c r="G2459" i="34"/>
  <c r="F2459" i="34"/>
  <c r="AA2458" i="34"/>
  <c r="Z2458" i="34"/>
  <c r="Y2458" i="34"/>
  <c r="X2458" i="34"/>
  <c r="W2458" i="34"/>
  <c r="V2458" i="34"/>
  <c r="U2458" i="34"/>
  <c r="T2458" i="34"/>
  <c r="S2458" i="34"/>
  <c r="R2458" i="34"/>
  <c r="Q2458" i="34"/>
  <c r="P2458" i="34"/>
  <c r="O2458" i="34"/>
  <c r="N2458" i="34"/>
  <c r="M2458" i="34"/>
  <c r="L2458" i="34"/>
  <c r="K2458" i="34"/>
  <c r="J2458" i="34"/>
  <c r="I2458" i="34"/>
  <c r="H2458" i="34"/>
  <c r="G2458" i="34"/>
  <c r="F2458" i="34"/>
  <c r="AA2457" i="34"/>
  <c r="Z2457" i="34"/>
  <c r="Y2457" i="34"/>
  <c r="X2457" i="34"/>
  <c r="W2457" i="34"/>
  <c r="V2457" i="34"/>
  <c r="U2457" i="34"/>
  <c r="T2457" i="34"/>
  <c r="S2457" i="34"/>
  <c r="R2457" i="34"/>
  <c r="Q2457" i="34"/>
  <c r="P2457" i="34"/>
  <c r="O2457" i="34"/>
  <c r="N2457" i="34"/>
  <c r="M2457" i="34"/>
  <c r="L2457" i="34"/>
  <c r="K2457" i="34"/>
  <c r="J2457" i="34"/>
  <c r="I2457" i="34"/>
  <c r="H2457" i="34"/>
  <c r="G2457" i="34"/>
  <c r="F2457" i="34"/>
  <c r="AA2456" i="34"/>
  <c r="Z2456" i="34"/>
  <c r="Y2456" i="34"/>
  <c r="X2456" i="34"/>
  <c r="W2456" i="34"/>
  <c r="V2456" i="34"/>
  <c r="U2456" i="34"/>
  <c r="T2456" i="34"/>
  <c r="S2456" i="34"/>
  <c r="R2456" i="34"/>
  <c r="Q2456" i="34"/>
  <c r="P2456" i="34"/>
  <c r="O2456" i="34"/>
  <c r="N2456" i="34"/>
  <c r="M2456" i="34"/>
  <c r="L2456" i="34"/>
  <c r="K2456" i="34"/>
  <c r="J2456" i="34"/>
  <c r="I2456" i="34"/>
  <c r="H2456" i="34"/>
  <c r="G2456" i="34"/>
  <c r="F2456" i="34"/>
  <c r="AA2455" i="34"/>
  <c r="Z2455" i="34"/>
  <c r="Y2455" i="34"/>
  <c r="X2455" i="34"/>
  <c r="W2455" i="34"/>
  <c r="V2455" i="34"/>
  <c r="U2455" i="34"/>
  <c r="T2455" i="34"/>
  <c r="S2455" i="34"/>
  <c r="R2455" i="34"/>
  <c r="Q2455" i="34"/>
  <c r="P2455" i="34"/>
  <c r="O2455" i="34"/>
  <c r="N2455" i="34"/>
  <c r="M2455" i="34"/>
  <c r="L2455" i="34"/>
  <c r="K2455" i="34"/>
  <c r="J2455" i="34"/>
  <c r="I2455" i="34"/>
  <c r="H2455" i="34"/>
  <c r="G2455" i="34"/>
  <c r="F2455" i="34"/>
  <c r="AA2454" i="34"/>
  <c r="Z2454" i="34"/>
  <c r="Y2454" i="34"/>
  <c r="X2454" i="34"/>
  <c r="W2454" i="34"/>
  <c r="V2454" i="34"/>
  <c r="U2454" i="34"/>
  <c r="T2454" i="34"/>
  <c r="S2454" i="34"/>
  <c r="R2454" i="34"/>
  <c r="Q2454" i="34"/>
  <c r="P2454" i="34"/>
  <c r="O2454" i="34"/>
  <c r="N2454" i="34"/>
  <c r="M2454" i="34"/>
  <c r="L2454" i="34"/>
  <c r="K2454" i="34"/>
  <c r="J2454" i="34"/>
  <c r="I2454" i="34"/>
  <c r="H2454" i="34"/>
  <c r="G2454" i="34"/>
  <c r="F2454" i="34"/>
  <c r="AA2453" i="34"/>
  <c r="Z2453" i="34"/>
  <c r="Y2453" i="34"/>
  <c r="X2453" i="34"/>
  <c r="W2453" i="34"/>
  <c r="V2453" i="34"/>
  <c r="U2453" i="34"/>
  <c r="T2453" i="34"/>
  <c r="S2453" i="34"/>
  <c r="R2453" i="34"/>
  <c r="Q2453" i="34"/>
  <c r="P2453" i="34"/>
  <c r="O2453" i="34"/>
  <c r="N2453" i="34"/>
  <c r="M2453" i="34"/>
  <c r="L2453" i="34"/>
  <c r="K2453" i="34"/>
  <c r="J2453" i="34"/>
  <c r="I2453" i="34"/>
  <c r="H2453" i="34"/>
  <c r="G2453" i="34"/>
  <c r="F2453" i="34"/>
  <c r="AA2452" i="34"/>
  <c r="Z2452" i="34"/>
  <c r="Y2452" i="34"/>
  <c r="X2452" i="34"/>
  <c r="W2452" i="34"/>
  <c r="V2452" i="34"/>
  <c r="U2452" i="34"/>
  <c r="T2452" i="34"/>
  <c r="S2452" i="34"/>
  <c r="R2452" i="34"/>
  <c r="Q2452" i="34"/>
  <c r="P2452" i="34"/>
  <c r="O2452" i="34"/>
  <c r="N2452" i="34"/>
  <c r="M2452" i="34"/>
  <c r="L2452" i="34"/>
  <c r="K2452" i="34"/>
  <c r="J2452" i="34"/>
  <c r="I2452" i="34"/>
  <c r="H2452" i="34"/>
  <c r="G2452" i="34"/>
  <c r="F2452" i="34"/>
  <c r="AA2451" i="34"/>
  <c r="Z2451" i="34"/>
  <c r="Y2451" i="34"/>
  <c r="X2451" i="34"/>
  <c r="W2451" i="34"/>
  <c r="V2451" i="34"/>
  <c r="U2451" i="34"/>
  <c r="T2451" i="34"/>
  <c r="S2451" i="34"/>
  <c r="R2451" i="34"/>
  <c r="Q2451" i="34"/>
  <c r="P2451" i="34"/>
  <c r="O2451" i="34"/>
  <c r="N2451" i="34"/>
  <c r="M2451" i="34"/>
  <c r="L2451" i="34"/>
  <c r="K2451" i="34"/>
  <c r="J2451" i="34"/>
  <c r="I2451" i="34"/>
  <c r="H2451" i="34"/>
  <c r="G2451" i="34"/>
  <c r="F2451" i="34"/>
  <c r="AA2450" i="34"/>
  <c r="Z2450" i="34"/>
  <c r="Y2450" i="34"/>
  <c r="X2450" i="34"/>
  <c r="W2450" i="34"/>
  <c r="V2450" i="34"/>
  <c r="U2450" i="34"/>
  <c r="T2450" i="34"/>
  <c r="S2450" i="34"/>
  <c r="R2450" i="34"/>
  <c r="Q2450" i="34"/>
  <c r="P2450" i="34"/>
  <c r="O2450" i="34"/>
  <c r="N2450" i="34"/>
  <c r="M2450" i="34"/>
  <c r="L2450" i="34"/>
  <c r="K2450" i="34"/>
  <c r="J2450" i="34"/>
  <c r="I2450" i="34"/>
  <c r="H2450" i="34"/>
  <c r="G2450" i="34"/>
  <c r="F2450" i="34"/>
  <c r="AA2449" i="34"/>
  <c r="Z2449" i="34"/>
  <c r="Y2449" i="34"/>
  <c r="X2449" i="34"/>
  <c r="W2449" i="34"/>
  <c r="V2449" i="34"/>
  <c r="U2449" i="34"/>
  <c r="T2449" i="34"/>
  <c r="S2449" i="34"/>
  <c r="R2449" i="34"/>
  <c r="Q2449" i="34"/>
  <c r="P2449" i="34"/>
  <c r="O2449" i="34"/>
  <c r="N2449" i="34"/>
  <c r="M2449" i="34"/>
  <c r="L2449" i="34"/>
  <c r="K2449" i="34"/>
  <c r="J2449" i="34"/>
  <c r="I2449" i="34"/>
  <c r="H2449" i="34"/>
  <c r="G2449" i="34"/>
  <c r="F2449" i="34"/>
  <c r="AA2448" i="34"/>
  <c r="Z2448" i="34"/>
  <c r="Y2448" i="34"/>
  <c r="X2448" i="34"/>
  <c r="W2448" i="34"/>
  <c r="V2448" i="34"/>
  <c r="U2448" i="34"/>
  <c r="T2448" i="34"/>
  <c r="S2448" i="34"/>
  <c r="R2448" i="34"/>
  <c r="Q2448" i="34"/>
  <c r="P2448" i="34"/>
  <c r="O2448" i="34"/>
  <c r="N2448" i="34"/>
  <c r="M2448" i="34"/>
  <c r="L2448" i="34"/>
  <c r="K2448" i="34"/>
  <c r="J2448" i="34"/>
  <c r="I2448" i="34"/>
  <c r="H2448" i="34"/>
  <c r="G2448" i="34"/>
  <c r="F2448" i="34"/>
  <c r="AA2447" i="34"/>
  <c r="Z2447" i="34"/>
  <c r="Y2447" i="34"/>
  <c r="X2447" i="34"/>
  <c r="W2447" i="34"/>
  <c r="V2447" i="34"/>
  <c r="U2447" i="34"/>
  <c r="T2447" i="34"/>
  <c r="S2447" i="34"/>
  <c r="R2447" i="34"/>
  <c r="Q2447" i="34"/>
  <c r="P2447" i="34"/>
  <c r="O2447" i="34"/>
  <c r="N2447" i="34"/>
  <c r="M2447" i="34"/>
  <c r="L2447" i="34"/>
  <c r="K2447" i="34"/>
  <c r="J2447" i="34"/>
  <c r="I2447" i="34"/>
  <c r="H2447" i="34"/>
  <c r="G2447" i="34"/>
  <c r="F2447" i="34"/>
  <c r="AA2446" i="34"/>
  <c r="Z2446" i="34"/>
  <c r="Y2446" i="34"/>
  <c r="X2446" i="34"/>
  <c r="W2446" i="34"/>
  <c r="V2446" i="34"/>
  <c r="U2446" i="34"/>
  <c r="T2446" i="34"/>
  <c r="S2446" i="34"/>
  <c r="R2446" i="34"/>
  <c r="Q2446" i="34"/>
  <c r="P2446" i="34"/>
  <c r="O2446" i="34"/>
  <c r="N2446" i="34"/>
  <c r="M2446" i="34"/>
  <c r="L2446" i="34"/>
  <c r="K2446" i="34"/>
  <c r="J2446" i="34"/>
  <c r="I2446" i="34"/>
  <c r="H2446" i="34"/>
  <c r="G2446" i="34"/>
  <c r="F2446" i="34"/>
  <c r="AA2445" i="34"/>
  <c r="Z2445" i="34"/>
  <c r="Y2445" i="34"/>
  <c r="X2445" i="34"/>
  <c r="W2445" i="34"/>
  <c r="V2445" i="34"/>
  <c r="U2445" i="34"/>
  <c r="T2445" i="34"/>
  <c r="S2445" i="34"/>
  <c r="R2445" i="34"/>
  <c r="Q2445" i="34"/>
  <c r="P2445" i="34"/>
  <c r="O2445" i="34"/>
  <c r="N2445" i="34"/>
  <c r="M2445" i="34"/>
  <c r="L2445" i="34"/>
  <c r="K2445" i="34"/>
  <c r="J2445" i="34"/>
  <c r="I2445" i="34"/>
  <c r="H2445" i="34"/>
  <c r="G2445" i="34"/>
  <c r="F2445" i="34"/>
  <c r="AA2444" i="34"/>
  <c r="Z2444" i="34"/>
  <c r="Y2444" i="34"/>
  <c r="X2444" i="34"/>
  <c r="W2444" i="34"/>
  <c r="V2444" i="34"/>
  <c r="U2444" i="34"/>
  <c r="T2444" i="34"/>
  <c r="S2444" i="34"/>
  <c r="R2444" i="34"/>
  <c r="Q2444" i="34"/>
  <c r="P2444" i="34"/>
  <c r="O2444" i="34"/>
  <c r="N2444" i="34"/>
  <c r="M2444" i="34"/>
  <c r="L2444" i="34"/>
  <c r="K2444" i="34"/>
  <c r="J2444" i="34"/>
  <c r="I2444" i="34"/>
  <c r="H2444" i="34"/>
  <c r="G2444" i="34"/>
  <c r="F2444" i="34"/>
  <c r="AA2443" i="34"/>
  <c r="Z2443" i="34"/>
  <c r="Y2443" i="34"/>
  <c r="X2443" i="34"/>
  <c r="W2443" i="34"/>
  <c r="V2443" i="34"/>
  <c r="U2443" i="34"/>
  <c r="T2443" i="34"/>
  <c r="S2443" i="34"/>
  <c r="R2443" i="34"/>
  <c r="Q2443" i="34"/>
  <c r="P2443" i="34"/>
  <c r="O2443" i="34"/>
  <c r="N2443" i="34"/>
  <c r="M2443" i="34"/>
  <c r="L2443" i="34"/>
  <c r="K2443" i="34"/>
  <c r="J2443" i="34"/>
  <c r="I2443" i="34"/>
  <c r="H2443" i="34"/>
  <c r="G2443" i="34"/>
  <c r="F2443" i="34"/>
  <c r="AA2442" i="34"/>
  <c r="Z2442" i="34"/>
  <c r="Y2442" i="34"/>
  <c r="X2442" i="34"/>
  <c r="W2442" i="34"/>
  <c r="V2442" i="34"/>
  <c r="U2442" i="34"/>
  <c r="T2442" i="34"/>
  <c r="S2442" i="34"/>
  <c r="R2442" i="34"/>
  <c r="Q2442" i="34"/>
  <c r="P2442" i="34"/>
  <c r="O2442" i="34"/>
  <c r="N2442" i="34"/>
  <c r="M2442" i="34"/>
  <c r="L2442" i="34"/>
  <c r="K2442" i="34"/>
  <c r="J2442" i="34"/>
  <c r="I2442" i="34"/>
  <c r="H2442" i="34"/>
  <c r="G2442" i="34"/>
  <c r="F2442" i="34"/>
  <c r="AA2441" i="34"/>
  <c r="Z2441" i="34"/>
  <c r="Y2441" i="34"/>
  <c r="X2441" i="34"/>
  <c r="W2441" i="34"/>
  <c r="V2441" i="34"/>
  <c r="U2441" i="34"/>
  <c r="T2441" i="34"/>
  <c r="S2441" i="34"/>
  <c r="R2441" i="34"/>
  <c r="Q2441" i="34"/>
  <c r="P2441" i="34"/>
  <c r="O2441" i="34"/>
  <c r="N2441" i="34"/>
  <c r="M2441" i="34"/>
  <c r="L2441" i="34"/>
  <c r="K2441" i="34"/>
  <c r="J2441" i="34"/>
  <c r="I2441" i="34"/>
  <c r="H2441" i="34"/>
  <c r="G2441" i="34"/>
  <c r="F2441" i="34"/>
  <c r="AA2440" i="34"/>
  <c r="Z2440" i="34"/>
  <c r="Y2440" i="34"/>
  <c r="X2440" i="34"/>
  <c r="W2440" i="34"/>
  <c r="V2440" i="34"/>
  <c r="U2440" i="34"/>
  <c r="T2440" i="34"/>
  <c r="S2440" i="34"/>
  <c r="R2440" i="34"/>
  <c r="Q2440" i="34"/>
  <c r="P2440" i="34"/>
  <c r="O2440" i="34"/>
  <c r="N2440" i="34"/>
  <c r="M2440" i="34"/>
  <c r="L2440" i="34"/>
  <c r="K2440" i="34"/>
  <c r="J2440" i="34"/>
  <c r="I2440" i="34"/>
  <c r="H2440" i="34"/>
  <c r="G2440" i="34"/>
  <c r="F2440" i="34"/>
  <c r="AA2439" i="34"/>
  <c r="Z2439" i="34"/>
  <c r="Y2439" i="34"/>
  <c r="X2439" i="34"/>
  <c r="W2439" i="34"/>
  <c r="V2439" i="34"/>
  <c r="U2439" i="34"/>
  <c r="T2439" i="34"/>
  <c r="S2439" i="34"/>
  <c r="R2439" i="34"/>
  <c r="Q2439" i="34"/>
  <c r="P2439" i="34"/>
  <c r="O2439" i="34"/>
  <c r="N2439" i="34"/>
  <c r="M2439" i="34"/>
  <c r="L2439" i="34"/>
  <c r="K2439" i="34"/>
  <c r="J2439" i="34"/>
  <c r="I2439" i="34"/>
  <c r="H2439" i="34"/>
  <c r="G2439" i="34"/>
  <c r="F2439" i="34"/>
  <c r="AA2438" i="34"/>
  <c r="Z2438" i="34"/>
  <c r="Y2438" i="34"/>
  <c r="X2438" i="34"/>
  <c r="W2438" i="34"/>
  <c r="V2438" i="34"/>
  <c r="U2438" i="34"/>
  <c r="T2438" i="34"/>
  <c r="S2438" i="34"/>
  <c r="R2438" i="34"/>
  <c r="Q2438" i="34"/>
  <c r="P2438" i="34"/>
  <c r="O2438" i="34"/>
  <c r="N2438" i="34"/>
  <c r="M2438" i="34"/>
  <c r="L2438" i="34"/>
  <c r="K2438" i="34"/>
  <c r="J2438" i="34"/>
  <c r="I2438" i="34"/>
  <c r="H2438" i="34"/>
  <c r="G2438" i="34"/>
  <c r="F2438" i="34"/>
  <c r="AA2437" i="34"/>
  <c r="Z2437" i="34"/>
  <c r="Y2437" i="34"/>
  <c r="X2437" i="34"/>
  <c r="W2437" i="34"/>
  <c r="V2437" i="34"/>
  <c r="U2437" i="34"/>
  <c r="T2437" i="34"/>
  <c r="S2437" i="34"/>
  <c r="R2437" i="34"/>
  <c r="Q2437" i="34"/>
  <c r="P2437" i="34"/>
  <c r="O2437" i="34"/>
  <c r="N2437" i="34"/>
  <c r="M2437" i="34"/>
  <c r="L2437" i="34"/>
  <c r="K2437" i="34"/>
  <c r="J2437" i="34"/>
  <c r="I2437" i="34"/>
  <c r="H2437" i="34"/>
  <c r="G2437" i="34"/>
  <c r="F2437" i="34"/>
  <c r="AA2436" i="34"/>
  <c r="Z2436" i="34"/>
  <c r="Y2436" i="34"/>
  <c r="X2436" i="34"/>
  <c r="W2436" i="34"/>
  <c r="V2436" i="34"/>
  <c r="U2436" i="34"/>
  <c r="T2436" i="34"/>
  <c r="S2436" i="34"/>
  <c r="R2436" i="34"/>
  <c r="Q2436" i="34"/>
  <c r="P2436" i="34"/>
  <c r="O2436" i="34"/>
  <c r="N2436" i="34"/>
  <c r="M2436" i="34"/>
  <c r="L2436" i="34"/>
  <c r="K2436" i="34"/>
  <c r="J2436" i="34"/>
  <c r="I2436" i="34"/>
  <c r="H2436" i="34"/>
  <c r="G2436" i="34"/>
  <c r="F2436" i="34"/>
  <c r="AA2435" i="34"/>
  <c r="Z2435" i="34"/>
  <c r="Y2435" i="34"/>
  <c r="X2435" i="34"/>
  <c r="W2435" i="34"/>
  <c r="V2435" i="34"/>
  <c r="U2435" i="34"/>
  <c r="T2435" i="34"/>
  <c r="S2435" i="34"/>
  <c r="R2435" i="34"/>
  <c r="Q2435" i="34"/>
  <c r="P2435" i="34"/>
  <c r="O2435" i="34"/>
  <c r="N2435" i="34"/>
  <c r="M2435" i="34"/>
  <c r="L2435" i="34"/>
  <c r="K2435" i="34"/>
  <c r="J2435" i="34"/>
  <c r="I2435" i="34"/>
  <c r="H2435" i="34"/>
  <c r="G2435" i="34"/>
  <c r="F2435" i="34"/>
  <c r="AA2434" i="34"/>
  <c r="Z2434" i="34"/>
  <c r="Y2434" i="34"/>
  <c r="X2434" i="34"/>
  <c r="W2434" i="34"/>
  <c r="V2434" i="34"/>
  <c r="U2434" i="34"/>
  <c r="T2434" i="34"/>
  <c r="S2434" i="34"/>
  <c r="R2434" i="34"/>
  <c r="Q2434" i="34"/>
  <c r="P2434" i="34"/>
  <c r="O2434" i="34"/>
  <c r="N2434" i="34"/>
  <c r="M2434" i="34"/>
  <c r="L2434" i="34"/>
  <c r="K2434" i="34"/>
  <c r="J2434" i="34"/>
  <c r="I2434" i="34"/>
  <c r="H2434" i="34"/>
  <c r="G2434" i="34"/>
  <c r="F2434" i="34"/>
  <c r="AA2433" i="34"/>
  <c r="Z2433" i="34"/>
  <c r="Y2433" i="34"/>
  <c r="X2433" i="34"/>
  <c r="W2433" i="34"/>
  <c r="V2433" i="34"/>
  <c r="U2433" i="34"/>
  <c r="T2433" i="34"/>
  <c r="S2433" i="34"/>
  <c r="R2433" i="34"/>
  <c r="Q2433" i="34"/>
  <c r="P2433" i="34"/>
  <c r="O2433" i="34"/>
  <c r="N2433" i="34"/>
  <c r="M2433" i="34"/>
  <c r="L2433" i="34"/>
  <c r="K2433" i="34"/>
  <c r="J2433" i="34"/>
  <c r="I2433" i="34"/>
  <c r="H2433" i="34"/>
  <c r="G2433" i="34"/>
  <c r="F2433" i="34"/>
  <c r="AA2432" i="34"/>
  <c r="Z2432" i="34"/>
  <c r="Y2432" i="34"/>
  <c r="X2432" i="34"/>
  <c r="W2432" i="34"/>
  <c r="V2432" i="34"/>
  <c r="U2432" i="34"/>
  <c r="T2432" i="34"/>
  <c r="S2432" i="34"/>
  <c r="R2432" i="34"/>
  <c r="Q2432" i="34"/>
  <c r="P2432" i="34"/>
  <c r="O2432" i="34"/>
  <c r="N2432" i="34"/>
  <c r="M2432" i="34"/>
  <c r="L2432" i="34"/>
  <c r="K2432" i="34"/>
  <c r="J2432" i="34"/>
  <c r="I2432" i="34"/>
  <c r="H2432" i="34"/>
  <c r="G2432" i="34"/>
  <c r="F2432" i="34"/>
  <c r="AA2431" i="34"/>
  <c r="Z2431" i="34"/>
  <c r="Y2431" i="34"/>
  <c r="X2431" i="34"/>
  <c r="W2431" i="34"/>
  <c r="V2431" i="34"/>
  <c r="U2431" i="34"/>
  <c r="T2431" i="34"/>
  <c r="S2431" i="34"/>
  <c r="R2431" i="34"/>
  <c r="Q2431" i="34"/>
  <c r="P2431" i="34"/>
  <c r="O2431" i="34"/>
  <c r="N2431" i="34"/>
  <c r="M2431" i="34"/>
  <c r="L2431" i="34"/>
  <c r="K2431" i="34"/>
  <c r="J2431" i="34"/>
  <c r="I2431" i="34"/>
  <c r="H2431" i="34"/>
  <c r="G2431" i="34"/>
  <c r="F2431" i="34"/>
  <c r="AA2430" i="34"/>
  <c r="Z2430" i="34"/>
  <c r="Y2430" i="34"/>
  <c r="X2430" i="34"/>
  <c r="W2430" i="34"/>
  <c r="V2430" i="34"/>
  <c r="U2430" i="34"/>
  <c r="T2430" i="34"/>
  <c r="S2430" i="34"/>
  <c r="R2430" i="34"/>
  <c r="Q2430" i="34"/>
  <c r="P2430" i="34"/>
  <c r="O2430" i="34"/>
  <c r="N2430" i="34"/>
  <c r="M2430" i="34"/>
  <c r="L2430" i="34"/>
  <c r="K2430" i="34"/>
  <c r="J2430" i="34"/>
  <c r="I2430" i="34"/>
  <c r="H2430" i="34"/>
  <c r="G2430" i="34"/>
  <c r="F2430" i="34"/>
  <c r="AA2429" i="34"/>
  <c r="Z2429" i="34"/>
  <c r="Y2429" i="34"/>
  <c r="X2429" i="34"/>
  <c r="W2429" i="34"/>
  <c r="V2429" i="34"/>
  <c r="U2429" i="34"/>
  <c r="T2429" i="34"/>
  <c r="S2429" i="34"/>
  <c r="R2429" i="34"/>
  <c r="Q2429" i="34"/>
  <c r="P2429" i="34"/>
  <c r="O2429" i="34"/>
  <c r="N2429" i="34"/>
  <c r="M2429" i="34"/>
  <c r="L2429" i="34"/>
  <c r="K2429" i="34"/>
  <c r="J2429" i="34"/>
  <c r="I2429" i="34"/>
  <c r="H2429" i="34"/>
  <c r="G2429" i="34"/>
  <c r="F2429" i="34"/>
  <c r="AA2428" i="34"/>
  <c r="Z2428" i="34"/>
  <c r="Y2428" i="34"/>
  <c r="X2428" i="34"/>
  <c r="W2428" i="34"/>
  <c r="V2428" i="34"/>
  <c r="U2428" i="34"/>
  <c r="T2428" i="34"/>
  <c r="S2428" i="34"/>
  <c r="R2428" i="34"/>
  <c r="Q2428" i="34"/>
  <c r="P2428" i="34"/>
  <c r="O2428" i="34"/>
  <c r="N2428" i="34"/>
  <c r="M2428" i="34"/>
  <c r="L2428" i="34"/>
  <c r="K2428" i="34"/>
  <c r="J2428" i="34"/>
  <c r="I2428" i="34"/>
  <c r="H2428" i="34"/>
  <c r="G2428" i="34"/>
  <c r="F2428" i="34"/>
  <c r="AA2427" i="34"/>
  <c r="Z2427" i="34"/>
  <c r="Y2427" i="34"/>
  <c r="X2427" i="34"/>
  <c r="W2427" i="34"/>
  <c r="V2427" i="34"/>
  <c r="U2427" i="34"/>
  <c r="T2427" i="34"/>
  <c r="S2427" i="34"/>
  <c r="R2427" i="34"/>
  <c r="Q2427" i="34"/>
  <c r="P2427" i="34"/>
  <c r="O2427" i="34"/>
  <c r="N2427" i="34"/>
  <c r="M2427" i="34"/>
  <c r="L2427" i="34"/>
  <c r="K2427" i="34"/>
  <c r="J2427" i="34"/>
  <c r="I2427" i="34"/>
  <c r="H2427" i="34"/>
  <c r="G2427" i="34"/>
  <c r="F2427" i="34"/>
  <c r="AA2426" i="34"/>
  <c r="Z2426" i="34"/>
  <c r="Y2426" i="34"/>
  <c r="X2426" i="34"/>
  <c r="W2426" i="34"/>
  <c r="V2426" i="34"/>
  <c r="U2426" i="34"/>
  <c r="T2426" i="34"/>
  <c r="S2426" i="34"/>
  <c r="R2426" i="34"/>
  <c r="Q2426" i="34"/>
  <c r="P2426" i="34"/>
  <c r="O2426" i="34"/>
  <c r="N2426" i="34"/>
  <c r="M2426" i="34"/>
  <c r="L2426" i="34"/>
  <c r="K2426" i="34"/>
  <c r="J2426" i="34"/>
  <c r="I2426" i="34"/>
  <c r="H2426" i="34"/>
  <c r="G2426" i="34"/>
  <c r="F2426" i="34"/>
  <c r="AA2425" i="34"/>
  <c r="Z2425" i="34"/>
  <c r="Y2425" i="34"/>
  <c r="X2425" i="34"/>
  <c r="W2425" i="34"/>
  <c r="V2425" i="34"/>
  <c r="U2425" i="34"/>
  <c r="T2425" i="34"/>
  <c r="S2425" i="34"/>
  <c r="R2425" i="34"/>
  <c r="Q2425" i="34"/>
  <c r="P2425" i="34"/>
  <c r="O2425" i="34"/>
  <c r="N2425" i="34"/>
  <c r="M2425" i="34"/>
  <c r="L2425" i="34"/>
  <c r="K2425" i="34"/>
  <c r="J2425" i="34"/>
  <c r="I2425" i="34"/>
  <c r="H2425" i="34"/>
  <c r="G2425" i="34"/>
  <c r="F2425" i="34"/>
  <c r="AA2424" i="34"/>
  <c r="Z2424" i="34"/>
  <c r="Y2424" i="34"/>
  <c r="X2424" i="34"/>
  <c r="W2424" i="34"/>
  <c r="V2424" i="34"/>
  <c r="U2424" i="34"/>
  <c r="T2424" i="34"/>
  <c r="S2424" i="34"/>
  <c r="R2424" i="34"/>
  <c r="Q2424" i="34"/>
  <c r="P2424" i="34"/>
  <c r="O2424" i="34"/>
  <c r="N2424" i="34"/>
  <c r="M2424" i="34"/>
  <c r="L2424" i="34"/>
  <c r="K2424" i="34"/>
  <c r="J2424" i="34"/>
  <c r="I2424" i="34"/>
  <c r="H2424" i="34"/>
  <c r="G2424" i="34"/>
  <c r="F2424" i="34"/>
  <c r="AA2423" i="34"/>
  <c r="Z2423" i="34"/>
  <c r="Y2423" i="34"/>
  <c r="X2423" i="34"/>
  <c r="W2423" i="34"/>
  <c r="V2423" i="34"/>
  <c r="U2423" i="34"/>
  <c r="T2423" i="34"/>
  <c r="S2423" i="34"/>
  <c r="R2423" i="34"/>
  <c r="Q2423" i="34"/>
  <c r="P2423" i="34"/>
  <c r="O2423" i="34"/>
  <c r="N2423" i="34"/>
  <c r="M2423" i="34"/>
  <c r="L2423" i="34"/>
  <c r="K2423" i="34"/>
  <c r="J2423" i="34"/>
  <c r="I2423" i="34"/>
  <c r="H2423" i="34"/>
  <c r="G2423" i="34"/>
  <c r="F2423" i="34"/>
  <c r="AA2422" i="34"/>
  <c r="Z2422" i="34"/>
  <c r="Y2422" i="34"/>
  <c r="X2422" i="34"/>
  <c r="W2422" i="34"/>
  <c r="V2422" i="34"/>
  <c r="U2422" i="34"/>
  <c r="T2422" i="34"/>
  <c r="S2422" i="34"/>
  <c r="R2422" i="34"/>
  <c r="Q2422" i="34"/>
  <c r="P2422" i="34"/>
  <c r="O2422" i="34"/>
  <c r="N2422" i="34"/>
  <c r="M2422" i="34"/>
  <c r="L2422" i="34"/>
  <c r="K2422" i="34"/>
  <c r="J2422" i="34"/>
  <c r="I2422" i="34"/>
  <c r="H2422" i="34"/>
  <c r="G2422" i="34"/>
  <c r="F2422" i="34"/>
  <c r="AA2421" i="34"/>
  <c r="Z2421" i="34"/>
  <c r="Y2421" i="34"/>
  <c r="X2421" i="34"/>
  <c r="W2421" i="34"/>
  <c r="V2421" i="34"/>
  <c r="U2421" i="34"/>
  <c r="T2421" i="34"/>
  <c r="S2421" i="34"/>
  <c r="R2421" i="34"/>
  <c r="Q2421" i="34"/>
  <c r="P2421" i="34"/>
  <c r="O2421" i="34"/>
  <c r="N2421" i="34"/>
  <c r="M2421" i="34"/>
  <c r="L2421" i="34"/>
  <c r="K2421" i="34"/>
  <c r="J2421" i="34"/>
  <c r="I2421" i="34"/>
  <c r="H2421" i="34"/>
  <c r="G2421" i="34"/>
  <c r="F2421" i="34"/>
  <c r="AA2420" i="34"/>
  <c r="Z2420" i="34"/>
  <c r="Y2420" i="34"/>
  <c r="X2420" i="34"/>
  <c r="W2420" i="34"/>
  <c r="V2420" i="34"/>
  <c r="U2420" i="34"/>
  <c r="T2420" i="34"/>
  <c r="S2420" i="34"/>
  <c r="R2420" i="34"/>
  <c r="Q2420" i="34"/>
  <c r="P2420" i="34"/>
  <c r="O2420" i="34"/>
  <c r="N2420" i="34"/>
  <c r="M2420" i="34"/>
  <c r="L2420" i="34"/>
  <c r="K2420" i="34"/>
  <c r="J2420" i="34"/>
  <c r="I2420" i="34"/>
  <c r="H2420" i="34"/>
  <c r="G2420" i="34"/>
  <c r="F2420" i="34"/>
  <c r="AA2419" i="34"/>
  <c r="Z2419" i="34"/>
  <c r="Y2419" i="34"/>
  <c r="X2419" i="34"/>
  <c r="W2419" i="34"/>
  <c r="V2419" i="34"/>
  <c r="U2419" i="34"/>
  <c r="T2419" i="34"/>
  <c r="S2419" i="34"/>
  <c r="R2419" i="34"/>
  <c r="Q2419" i="34"/>
  <c r="P2419" i="34"/>
  <c r="O2419" i="34"/>
  <c r="N2419" i="34"/>
  <c r="M2419" i="34"/>
  <c r="L2419" i="34"/>
  <c r="K2419" i="34"/>
  <c r="J2419" i="34"/>
  <c r="I2419" i="34"/>
  <c r="H2419" i="34"/>
  <c r="G2419" i="34"/>
  <c r="F2419" i="34"/>
  <c r="AA2418" i="34"/>
  <c r="Z2418" i="34"/>
  <c r="Y2418" i="34"/>
  <c r="X2418" i="34"/>
  <c r="W2418" i="34"/>
  <c r="V2418" i="34"/>
  <c r="U2418" i="34"/>
  <c r="T2418" i="34"/>
  <c r="S2418" i="34"/>
  <c r="R2418" i="34"/>
  <c r="Q2418" i="34"/>
  <c r="P2418" i="34"/>
  <c r="O2418" i="34"/>
  <c r="N2418" i="34"/>
  <c r="M2418" i="34"/>
  <c r="L2418" i="34"/>
  <c r="K2418" i="34"/>
  <c r="J2418" i="34"/>
  <c r="I2418" i="34"/>
  <c r="H2418" i="34"/>
  <c r="G2418" i="34"/>
  <c r="F2418" i="34"/>
  <c r="AA2417" i="34"/>
  <c r="Z2417" i="34"/>
  <c r="Y2417" i="34"/>
  <c r="X2417" i="34"/>
  <c r="W2417" i="34"/>
  <c r="V2417" i="34"/>
  <c r="U2417" i="34"/>
  <c r="T2417" i="34"/>
  <c r="S2417" i="34"/>
  <c r="R2417" i="34"/>
  <c r="Q2417" i="34"/>
  <c r="P2417" i="34"/>
  <c r="O2417" i="34"/>
  <c r="N2417" i="34"/>
  <c r="M2417" i="34"/>
  <c r="L2417" i="34"/>
  <c r="K2417" i="34"/>
  <c r="J2417" i="34"/>
  <c r="I2417" i="34"/>
  <c r="H2417" i="34"/>
  <c r="G2417" i="34"/>
  <c r="F2417" i="34"/>
  <c r="AA2416" i="34"/>
  <c r="Z2416" i="34"/>
  <c r="Y2416" i="34"/>
  <c r="X2416" i="34"/>
  <c r="W2416" i="34"/>
  <c r="V2416" i="34"/>
  <c r="U2416" i="34"/>
  <c r="T2416" i="34"/>
  <c r="S2416" i="34"/>
  <c r="R2416" i="34"/>
  <c r="Q2416" i="34"/>
  <c r="P2416" i="34"/>
  <c r="O2416" i="34"/>
  <c r="N2416" i="34"/>
  <c r="M2416" i="34"/>
  <c r="L2416" i="34"/>
  <c r="K2416" i="34"/>
  <c r="J2416" i="34"/>
  <c r="I2416" i="34"/>
  <c r="H2416" i="34"/>
  <c r="G2416" i="34"/>
  <c r="F2416" i="34"/>
  <c r="AA2415" i="34"/>
  <c r="Z2415" i="34"/>
  <c r="Y2415" i="34"/>
  <c r="X2415" i="34"/>
  <c r="W2415" i="34"/>
  <c r="V2415" i="34"/>
  <c r="U2415" i="34"/>
  <c r="T2415" i="34"/>
  <c r="S2415" i="34"/>
  <c r="R2415" i="34"/>
  <c r="Q2415" i="34"/>
  <c r="P2415" i="34"/>
  <c r="O2415" i="34"/>
  <c r="N2415" i="34"/>
  <c r="M2415" i="34"/>
  <c r="L2415" i="34"/>
  <c r="K2415" i="34"/>
  <c r="J2415" i="34"/>
  <c r="I2415" i="34"/>
  <c r="H2415" i="34"/>
  <c r="G2415" i="34"/>
  <c r="F2415" i="34"/>
  <c r="AA2414" i="34"/>
  <c r="Z2414" i="34"/>
  <c r="Y2414" i="34"/>
  <c r="X2414" i="34"/>
  <c r="W2414" i="34"/>
  <c r="V2414" i="34"/>
  <c r="U2414" i="34"/>
  <c r="T2414" i="34"/>
  <c r="S2414" i="34"/>
  <c r="R2414" i="34"/>
  <c r="Q2414" i="34"/>
  <c r="P2414" i="34"/>
  <c r="O2414" i="34"/>
  <c r="N2414" i="34"/>
  <c r="M2414" i="34"/>
  <c r="L2414" i="34"/>
  <c r="K2414" i="34"/>
  <c r="J2414" i="34"/>
  <c r="I2414" i="34"/>
  <c r="H2414" i="34"/>
  <c r="G2414" i="34"/>
  <c r="F2414" i="34"/>
  <c r="AA2413" i="34"/>
  <c r="Z2413" i="34"/>
  <c r="Y2413" i="34"/>
  <c r="X2413" i="34"/>
  <c r="W2413" i="34"/>
  <c r="V2413" i="34"/>
  <c r="U2413" i="34"/>
  <c r="T2413" i="34"/>
  <c r="S2413" i="34"/>
  <c r="R2413" i="34"/>
  <c r="Q2413" i="34"/>
  <c r="P2413" i="34"/>
  <c r="O2413" i="34"/>
  <c r="N2413" i="34"/>
  <c r="M2413" i="34"/>
  <c r="L2413" i="34"/>
  <c r="K2413" i="34"/>
  <c r="J2413" i="34"/>
  <c r="I2413" i="34"/>
  <c r="H2413" i="34"/>
  <c r="G2413" i="34"/>
  <c r="F2413" i="34"/>
  <c r="AA2412" i="34"/>
  <c r="Z2412" i="34"/>
  <c r="Y2412" i="34"/>
  <c r="X2412" i="34"/>
  <c r="W2412" i="34"/>
  <c r="V2412" i="34"/>
  <c r="U2412" i="34"/>
  <c r="T2412" i="34"/>
  <c r="S2412" i="34"/>
  <c r="R2412" i="34"/>
  <c r="Q2412" i="34"/>
  <c r="P2412" i="34"/>
  <c r="O2412" i="34"/>
  <c r="N2412" i="34"/>
  <c r="M2412" i="34"/>
  <c r="L2412" i="34"/>
  <c r="K2412" i="34"/>
  <c r="J2412" i="34"/>
  <c r="I2412" i="34"/>
  <c r="H2412" i="34"/>
  <c r="G2412" i="34"/>
  <c r="F2412" i="34"/>
  <c r="AA2411" i="34"/>
  <c r="Z2411" i="34"/>
  <c r="Y2411" i="34"/>
  <c r="X2411" i="34"/>
  <c r="W2411" i="34"/>
  <c r="V2411" i="34"/>
  <c r="U2411" i="34"/>
  <c r="T2411" i="34"/>
  <c r="S2411" i="34"/>
  <c r="R2411" i="34"/>
  <c r="Q2411" i="34"/>
  <c r="P2411" i="34"/>
  <c r="O2411" i="34"/>
  <c r="N2411" i="34"/>
  <c r="M2411" i="34"/>
  <c r="L2411" i="34"/>
  <c r="K2411" i="34"/>
  <c r="J2411" i="34"/>
  <c r="I2411" i="34"/>
  <c r="H2411" i="34"/>
  <c r="G2411" i="34"/>
  <c r="F2411" i="34"/>
  <c r="AA2410" i="34"/>
  <c r="Z2410" i="34"/>
  <c r="Y2410" i="34"/>
  <c r="X2410" i="34"/>
  <c r="W2410" i="34"/>
  <c r="V2410" i="34"/>
  <c r="U2410" i="34"/>
  <c r="T2410" i="34"/>
  <c r="S2410" i="34"/>
  <c r="R2410" i="34"/>
  <c r="Q2410" i="34"/>
  <c r="P2410" i="34"/>
  <c r="O2410" i="34"/>
  <c r="N2410" i="34"/>
  <c r="M2410" i="34"/>
  <c r="L2410" i="34"/>
  <c r="K2410" i="34"/>
  <c r="J2410" i="34"/>
  <c r="I2410" i="34"/>
  <c r="H2410" i="34"/>
  <c r="G2410" i="34"/>
  <c r="F2410" i="34"/>
  <c r="AA2409" i="34"/>
  <c r="Z2409" i="34"/>
  <c r="Y2409" i="34"/>
  <c r="X2409" i="34"/>
  <c r="W2409" i="34"/>
  <c r="V2409" i="34"/>
  <c r="U2409" i="34"/>
  <c r="T2409" i="34"/>
  <c r="S2409" i="34"/>
  <c r="R2409" i="34"/>
  <c r="Q2409" i="34"/>
  <c r="P2409" i="34"/>
  <c r="O2409" i="34"/>
  <c r="N2409" i="34"/>
  <c r="M2409" i="34"/>
  <c r="L2409" i="34"/>
  <c r="K2409" i="34"/>
  <c r="J2409" i="34"/>
  <c r="I2409" i="34"/>
  <c r="H2409" i="34"/>
  <c r="G2409" i="34"/>
  <c r="F2409" i="34"/>
  <c r="AA2408" i="34"/>
  <c r="Z2408" i="34"/>
  <c r="Y2408" i="34"/>
  <c r="X2408" i="34"/>
  <c r="W2408" i="34"/>
  <c r="V2408" i="34"/>
  <c r="U2408" i="34"/>
  <c r="T2408" i="34"/>
  <c r="S2408" i="34"/>
  <c r="R2408" i="34"/>
  <c r="Q2408" i="34"/>
  <c r="P2408" i="34"/>
  <c r="O2408" i="34"/>
  <c r="N2408" i="34"/>
  <c r="M2408" i="34"/>
  <c r="L2408" i="34"/>
  <c r="K2408" i="34"/>
  <c r="J2408" i="34"/>
  <c r="I2408" i="34"/>
  <c r="H2408" i="34"/>
  <c r="G2408" i="34"/>
  <c r="F2408" i="34"/>
  <c r="AA2407" i="34"/>
  <c r="Z2407" i="34"/>
  <c r="Y2407" i="34"/>
  <c r="X2407" i="34"/>
  <c r="W2407" i="34"/>
  <c r="V2407" i="34"/>
  <c r="U2407" i="34"/>
  <c r="T2407" i="34"/>
  <c r="S2407" i="34"/>
  <c r="R2407" i="34"/>
  <c r="Q2407" i="34"/>
  <c r="P2407" i="34"/>
  <c r="O2407" i="34"/>
  <c r="N2407" i="34"/>
  <c r="M2407" i="34"/>
  <c r="L2407" i="34"/>
  <c r="K2407" i="34"/>
  <c r="J2407" i="34"/>
  <c r="I2407" i="34"/>
  <c r="H2407" i="34"/>
  <c r="G2407" i="34"/>
  <c r="F2407" i="34"/>
  <c r="AA2406" i="34"/>
  <c r="Z2406" i="34"/>
  <c r="Y2406" i="34"/>
  <c r="X2406" i="34"/>
  <c r="W2406" i="34"/>
  <c r="V2406" i="34"/>
  <c r="U2406" i="34"/>
  <c r="T2406" i="34"/>
  <c r="S2406" i="34"/>
  <c r="R2406" i="34"/>
  <c r="Q2406" i="34"/>
  <c r="P2406" i="34"/>
  <c r="O2406" i="34"/>
  <c r="N2406" i="34"/>
  <c r="M2406" i="34"/>
  <c r="L2406" i="34"/>
  <c r="K2406" i="34"/>
  <c r="J2406" i="34"/>
  <c r="I2406" i="34"/>
  <c r="H2406" i="34"/>
  <c r="G2406" i="34"/>
  <c r="F2406" i="34"/>
  <c r="AA2405" i="34"/>
  <c r="Z2405" i="34"/>
  <c r="Y2405" i="34"/>
  <c r="X2405" i="34"/>
  <c r="W2405" i="34"/>
  <c r="V2405" i="34"/>
  <c r="U2405" i="34"/>
  <c r="T2405" i="34"/>
  <c r="S2405" i="34"/>
  <c r="R2405" i="34"/>
  <c r="Q2405" i="34"/>
  <c r="P2405" i="34"/>
  <c r="O2405" i="34"/>
  <c r="N2405" i="34"/>
  <c r="M2405" i="34"/>
  <c r="L2405" i="34"/>
  <c r="K2405" i="34"/>
  <c r="J2405" i="34"/>
  <c r="I2405" i="34"/>
  <c r="H2405" i="34"/>
  <c r="G2405" i="34"/>
  <c r="F2405" i="34"/>
  <c r="AA2404" i="34"/>
  <c r="Z2404" i="34"/>
  <c r="Y2404" i="34"/>
  <c r="X2404" i="34"/>
  <c r="W2404" i="34"/>
  <c r="V2404" i="34"/>
  <c r="U2404" i="34"/>
  <c r="T2404" i="34"/>
  <c r="S2404" i="34"/>
  <c r="R2404" i="34"/>
  <c r="Q2404" i="34"/>
  <c r="P2404" i="34"/>
  <c r="O2404" i="34"/>
  <c r="N2404" i="34"/>
  <c r="M2404" i="34"/>
  <c r="L2404" i="34"/>
  <c r="K2404" i="34"/>
  <c r="J2404" i="34"/>
  <c r="I2404" i="34"/>
  <c r="H2404" i="34"/>
  <c r="G2404" i="34"/>
  <c r="F2404" i="34"/>
  <c r="AA2403" i="34"/>
  <c r="Z2403" i="34"/>
  <c r="Y2403" i="34"/>
  <c r="X2403" i="34"/>
  <c r="W2403" i="34"/>
  <c r="V2403" i="34"/>
  <c r="U2403" i="34"/>
  <c r="T2403" i="34"/>
  <c r="S2403" i="34"/>
  <c r="R2403" i="34"/>
  <c r="Q2403" i="34"/>
  <c r="P2403" i="34"/>
  <c r="O2403" i="34"/>
  <c r="N2403" i="34"/>
  <c r="M2403" i="34"/>
  <c r="L2403" i="34"/>
  <c r="K2403" i="34"/>
  <c r="J2403" i="34"/>
  <c r="I2403" i="34"/>
  <c r="H2403" i="34"/>
  <c r="G2403" i="34"/>
  <c r="F2403" i="34"/>
  <c r="AA2402" i="34"/>
  <c r="Z2402" i="34"/>
  <c r="Y2402" i="34"/>
  <c r="X2402" i="34"/>
  <c r="W2402" i="34"/>
  <c r="V2402" i="34"/>
  <c r="U2402" i="34"/>
  <c r="T2402" i="34"/>
  <c r="S2402" i="34"/>
  <c r="R2402" i="34"/>
  <c r="Q2402" i="34"/>
  <c r="P2402" i="34"/>
  <c r="O2402" i="34"/>
  <c r="N2402" i="34"/>
  <c r="M2402" i="34"/>
  <c r="L2402" i="34"/>
  <c r="K2402" i="34"/>
  <c r="J2402" i="34"/>
  <c r="I2402" i="34"/>
  <c r="H2402" i="34"/>
  <c r="G2402" i="34"/>
  <c r="F2402" i="34"/>
  <c r="AA2401" i="34"/>
  <c r="Z2401" i="34"/>
  <c r="Y2401" i="34"/>
  <c r="X2401" i="34"/>
  <c r="W2401" i="34"/>
  <c r="V2401" i="34"/>
  <c r="U2401" i="34"/>
  <c r="T2401" i="34"/>
  <c r="S2401" i="34"/>
  <c r="R2401" i="34"/>
  <c r="Q2401" i="34"/>
  <c r="P2401" i="34"/>
  <c r="O2401" i="34"/>
  <c r="N2401" i="34"/>
  <c r="M2401" i="34"/>
  <c r="L2401" i="34"/>
  <c r="K2401" i="34"/>
  <c r="J2401" i="34"/>
  <c r="I2401" i="34"/>
  <c r="H2401" i="34"/>
  <c r="G2401" i="34"/>
  <c r="F2401" i="34"/>
  <c r="AA2400" i="34"/>
  <c r="Z2400" i="34"/>
  <c r="Y2400" i="34"/>
  <c r="X2400" i="34"/>
  <c r="W2400" i="34"/>
  <c r="V2400" i="34"/>
  <c r="U2400" i="34"/>
  <c r="T2400" i="34"/>
  <c r="S2400" i="34"/>
  <c r="R2400" i="34"/>
  <c r="Q2400" i="34"/>
  <c r="P2400" i="34"/>
  <c r="O2400" i="34"/>
  <c r="N2400" i="34"/>
  <c r="M2400" i="34"/>
  <c r="L2400" i="34"/>
  <c r="K2400" i="34"/>
  <c r="J2400" i="34"/>
  <c r="I2400" i="34"/>
  <c r="H2400" i="34"/>
  <c r="G2400" i="34"/>
  <c r="F2400" i="34"/>
  <c r="AA2399" i="34"/>
  <c r="Z2399" i="34"/>
  <c r="Y2399" i="34"/>
  <c r="X2399" i="34"/>
  <c r="W2399" i="34"/>
  <c r="V2399" i="34"/>
  <c r="U2399" i="34"/>
  <c r="T2399" i="34"/>
  <c r="S2399" i="34"/>
  <c r="R2399" i="34"/>
  <c r="Q2399" i="34"/>
  <c r="P2399" i="34"/>
  <c r="O2399" i="34"/>
  <c r="N2399" i="34"/>
  <c r="M2399" i="34"/>
  <c r="L2399" i="34"/>
  <c r="K2399" i="34"/>
  <c r="J2399" i="34"/>
  <c r="I2399" i="34"/>
  <c r="H2399" i="34"/>
  <c r="G2399" i="34"/>
  <c r="F2399" i="34"/>
  <c r="AA2398" i="34"/>
  <c r="Z2398" i="34"/>
  <c r="Y2398" i="34"/>
  <c r="X2398" i="34"/>
  <c r="W2398" i="34"/>
  <c r="V2398" i="34"/>
  <c r="U2398" i="34"/>
  <c r="T2398" i="34"/>
  <c r="S2398" i="34"/>
  <c r="R2398" i="34"/>
  <c r="Q2398" i="34"/>
  <c r="P2398" i="34"/>
  <c r="O2398" i="34"/>
  <c r="N2398" i="34"/>
  <c r="M2398" i="34"/>
  <c r="L2398" i="34"/>
  <c r="K2398" i="34"/>
  <c r="J2398" i="34"/>
  <c r="I2398" i="34"/>
  <c r="H2398" i="34"/>
  <c r="G2398" i="34"/>
  <c r="F2398" i="34"/>
  <c r="AA2397" i="34"/>
  <c r="Z2397" i="34"/>
  <c r="Y2397" i="34"/>
  <c r="X2397" i="34"/>
  <c r="W2397" i="34"/>
  <c r="V2397" i="34"/>
  <c r="U2397" i="34"/>
  <c r="T2397" i="34"/>
  <c r="S2397" i="34"/>
  <c r="R2397" i="34"/>
  <c r="Q2397" i="34"/>
  <c r="P2397" i="34"/>
  <c r="O2397" i="34"/>
  <c r="N2397" i="34"/>
  <c r="M2397" i="34"/>
  <c r="L2397" i="34"/>
  <c r="K2397" i="34"/>
  <c r="J2397" i="34"/>
  <c r="I2397" i="34"/>
  <c r="H2397" i="34"/>
  <c r="G2397" i="34"/>
  <c r="F2397" i="34"/>
  <c r="AA2396" i="34"/>
  <c r="Z2396" i="34"/>
  <c r="Y2396" i="34"/>
  <c r="X2396" i="34"/>
  <c r="W2396" i="34"/>
  <c r="V2396" i="34"/>
  <c r="U2396" i="34"/>
  <c r="T2396" i="34"/>
  <c r="S2396" i="34"/>
  <c r="R2396" i="34"/>
  <c r="Q2396" i="34"/>
  <c r="P2396" i="34"/>
  <c r="O2396" i="34"/>
  <c r="N2396" i="34"/>
  <c r="M2396" i="34"/>
  <c r="L2396" i="34"/>
  <c r="K2396" i="34"/>
  <c r="J2396" i="34"/>
  <c r="I2396" i="34"/>
  <c r="H2396" i="34"/>
  <c r="G2396" i="34"/>
  <c r="F2396" i="34"/>
  <c r="AA2395" i="34"/>
  <c r="Z2395" i="34"/>
  <c r="Y2395" i="34"/>
  <c r="X2395" i="34"/>
  <c r="W2395" i="34"/>
  <c r="V2395" i="34"/>
  <c r="U2395" i="34"/>
  <c r="T2395" i="34"/>
  <c r="S2395" i="34"/>
  <c r="R2395" i="34"/>
  <c r="Q2395" i="34"/>
  <c r="P2395" i="34"/>
  <c r="O2395" i="34"/>
  <c r="N2395" i="34"/>
  <c r="M2395" i="34"/>
  <c r="L2395" i="34"/>
  <c r="K2395" i="34"/>
  <c r="J2395" i="34"/>
  <c r="I2395" i="34"/>
  <c r="H2395" i="34"/>
  <c r="G2395" i="34"/>
  <c r="F2395" i="34"/>
  <c r="AA2394" i="34"/>
  <c r="Z2394" i="34"/>
  <c r="Y2394" i="34"/>
  <c r="X2394" i="34"/>
  <c r="W2394" i="34"/>
  <c r="V2394" i="34"/>
  <c r="U2394" i="34"/>
  <c r="T2394" i="34"/>
  <c r="S2394" i="34"/>
  <c r="R2394" i="34"/>
  <c r="Q2394" i="34"/>
  <c r="P2394" i="34"/>
  <c r="O2394" i="34"/>
  <c r="N2394" i="34"/>
  <c r="M2394" i="34"/>
  <c r="L2394" i="34"/>
  <c r="K2394" i="34"/>
  <c r="J2394" i="34"/>
  <c r="I2394" i="34"/>
  <c r="H2394" i="34"/>
  <c r="G2394" i="34"/>
  <c r="F2394" i="34"/>
  <c r="AA2393" i="34"/>
  <c r="Z2393" i="34"/>
  <c r="Y2393" i="34"/>
  <c r="X2393" i="34"/>
  <c r="W2393" i="34"/>
  <c r="V2393" i="34"/>
  <c r="U2393" i="34"/>
  <c r="T2393" i="34"/>
  <c r="S2393" i="34"/>
  <c r="R2393" i="34"/>
  <c r="Q2393" i="34"/>
  <c r="P2393" i="34"/>
  <c r="O2393" i="34"/>
  <c r="N2393" i="34"/>
  <c r="M2393" i="34"/>
  <c r="L2393" i="34"/>
  <c r="K2393" i="34"/>
  <c r="J2393" i="34"/>
  <c r="I2393" i="34"/>
  <c r="H2393" i="34"/>
  <c r="G2393" i="34"/>
  <c r="F2393" i="34"/>
  <c r="AA2392" i="34"/>
  <c r="Z2392" i="34"/>
  <c r="Y2392" i="34"/>
  <c r="X2392" i="34"/>
  <c r="W2392" i="34"/>
  <c r="V2392" i="34"/>
  <c r="U2392" i="34"/>
  <c r="T2392" i="34"/>
  <c r="S2392" i="34"/>
  <c r="R2392" i="34"/>
  <c r="Q2392" i="34"/>
  <c r="P2392" i="34"/>
  <c r="O2392" i="34"/>
  <c r="N2392" i="34"/>
  <c r="M2392" i="34"/>
  <c r="L2392" i="34"/>
  <c r="K2392" i="34"/>
  <c r="J2392" i="34"/>
  <c r="I2392" i="34"/>
  <c r="H2392" i="34"/>
  <c r="G2392" i="34"/>
  <c r="F2392" i="34"/>
  <c r="AA2391" i="34"/>
  <c r="Z2391" i="34"/>
  <c r="Y2391" i="34"/>
  <c r="X2391" i="34"/>
  <c r="W2391" i="34"/>
  <c r="V2391" i="34"/>
  <c r="U2391" i="34"/>
  <c r="T2391" i="34"/>
  <c r="S2391" i="34"/>
  <c r="R2391" i="34"/>
  <c r="Q2391" i="34"/>
  <c r="P2391" i="34"/>
  <c r="O2391" i="34"/>
  <c r="N2391" i="34"/>
  <c r="M2391" i="34"/>
  <c r="L2391" i="34"/>
  <c r="K2391" i="34"/>
  <c r="J2391" i="34"/>
  <c r="I2391" i="34"/>
  <c r="H2391" i="34"/>
  <c r="G2391" i="34"/>
  <c r="F2391" i="34"/>
  <c r="AA2390" i="34"/>
  <c r="Z2390" i="34"/>
  <c r="Y2390" i="34"/>
  <c r="X2390" i="34"/>
  <c r="W2390" i="34"/>
  <c r="V2390" i="34"/>
  <c r="U2390" i="34"/>
  <c r="T2390" i="34"/>
  <c r="S2390" i="34"/>
  <c r="R2390" i="34"/>
  <c r="Q2390" i="34"/>
  <c r="P2390" i="34"/>
  <c r="O2390" i="34"/>
  <c r="N2390" i="34"/>
  <c r="M2390" i="34"/>
  <c r="L2390" i="34"/>
  <c r="K2390" i="34"/>
  <c r="J2390" i="34"/>
  <c r="I2390" i="34"/>
  <c r="H2390" i="34"/>
  <c r="G2390" i="34"/>
  <c r="F2390" i="34"/>
  <c r="AA2389" i="34"/>
  <c r="Z2389" i="34"/>
  <c r="Y2389" i="34"/>
  <c r="X2389" i="34"/>
  <c r="W2389" i="34"/>
  <c r="V2389" i="34"/>
  <c r="U2389" i="34"/>
  <c r="T2389" i="34"/>
  <c r="S2389" i="34"/>
  <c r="R2389" i="34"/>
  <c r="Q2389" i="34"/>
  <c r="P2389" i="34"/>
  <c r="O2389" i="34"/>
  <c r="N2389" i="34"/>
  <c r="M2389" i="34"/>
  <c r="L2389" i="34"/>
  <c r="K2389" i="34"/>
  <c r="J2389" i="34"/>
  <c r="I2389" i="34"/>
  <c r="H2389" i="34"/>
  <c r="G2389" i="34"/>
  <c r="F2389" i="34"/>
  <c r="AA2388" i="34"/>
  <c r="Z2388" i="34"/>
  <c r="Y2388" i="34"/>
  <c r="X2388" i="34"/>
  <c r="W2388" i="34"/>
  <c r="V2388" i="34"/>
  <c r="U2388" i="34"/>
  <c r="T2388" i="34"/>
  <c r="S2388" i="34"/>
  <c r="R2388" i="34"/>
  <c r="Q2388" i="34"/>
  <c r="P2388" i="34"/>
  <c r="O2388" i="34"/>
  <c r="N2388" i="34"/>
  <c r="M2388" i="34"/>
  <c r="L2388" i="34"/>
  <c r="K2388" i="34"/>
  <c r="J2388" i="34"/>
  <c r="I2388" i="34"/>
  <c r="H2388" i="34"/>
  <c r="G2388" i="34"/>
  <c r="F2388" i="34"/>
  <c r="AA2387" i="34"/>
  <c r="Z2387" i="34"/>
  <c r="Y2387" i="34"/>
  <c r="X2387" i="34"/>
  <c r="W2387" i="34"/>
  <c r="V2387" i="34"/>
  <c r="U2387" i="34"/>
  <c r="T2387" i="34"/>
  <c r="S2387" i="34"/>
  <c r="R2387" i="34"/>
  <c r="Q2387" i="34"/>
  <c r="P2387" i="34"/>
  <c r="O2387" i="34"/>
  <c r="N2387" i="34"/>
  <c r="M2387" i="34"/>
  <c r="L2387" i="34"/>
  <c r="K2387" i="34"/>
  <c r="J2387" i="34"/>
  <c r="I2387" i="34"/>
  <c r="H2387" i="34"/>
  <c r="G2387" i="34"/>
  <c r="F2387" i="34"/>
  <c r="AA2386" i="34"/>
  <c r="Z2386" i="34"/>
  <c r="Y2386" i="34"/>
  <c r="X2386" i="34"/>
  <c r="W2386" i="34"/>
  <c r="V2386" i="34"/>
  <c r="U2386" i="34"/>
  <c r="T2386" i="34"/>
  <c r="S2386" i="34"/>
  <c r="R2386" i="34"/>
  <c r="Q2386" i="34"/>
  <c r="P2386" i="34"/>
  <c r="O2386" i="34"/>
  <c r="N2386" i="34"/>
  <c r="M2386" i="34"/>
  <c r="L2386" i="34"/>
  <c r="K2386" i="34"/>
  <c r="J2386" i="34"/>
  <c r="I2386" i="34"/>
  <c r="H2386" i="34"/>
  <c r="G2386" i="34"/>
  <c r="F2386" i="34"/>
  <c r="AA2385" i="34"/>
  <c r="Z2385" i="34"/>
  <c r="Y2385" i="34"/>
  <c r="X2385" i="34"/>
  <c r="W2385" i="34"/>
  <c r="V2385" i="34"/>
  <c r="U2385" i="34"/>
  <c r="T2385" i="34"/>
  <c r="S2385" i="34"/>
  <c r="R2385" i="34"/>
  <c r="Q2385" i="34"/>
  <c r="P2385" i="34"/>
  <c r="O2385" i="34"/>
  <c r="N2385" i="34"/>
  <c r="M2385" i="34"/>
  <c r="L2385" i="34"/>
  <c r="K2385" i="34"/>
  <c r="J2385" i="34"/>
  <c r="I2385" i="34"/>
  <c r="H2385" i="34"/>
  <c r="G2385" i="34"/>
  <c r="F2385" i="34"/>
  <c r="AA2384" i="34"/>
  <c r="Z2384" i="34"/>
  <c r="Y2384" i="34"/>
  <c r="X2384" i="34"/>
  <c r="W2384" i="34"/>
  <c r="V2384" i="34"/>
  <c r="U2384" i="34"/>
  <c r="T2384" i="34"/>
  <c r="S2384" i="34"/>
  <c r="R2384" i="34"/>
  <c r="Q2384" i="34"/>
  <c r="P2384" i="34"/>
  <c r="O2384" i="34"/>
  <c r="N2384" i="34"/>
  <c r="M2384" i="34"/>
  <c r="L2384" i="34"/>
  <c r="K2384" i="34"/>
  <c r="J2384" i="34"/>
  <c r="I2384" i="34"/>
  <c r="H2384" i="34"/>
  <c r="G2384" i="34"/>
  <c r="F2384" i="34"/>
  <c r="AA2383" i="34"/>
  <c r="Z2383" i="34"/>
  <c r="Y2383" i="34"/>
  <c r="X2383" i="34"/>
  <c r="W2383" i="34"/>
  <c r="V2383" i="34"/>
  <c r="U2383" i="34"/>
  <c r="T2383" i="34"/>
  <c r="S2383" i="34"/>
  <c r="R2383" i="34"/>
  <c r="Q2383" i="34"/>
  <c r="P2383" i="34"/>
  <c r="O2383" i="34"/>
  <c r="N2383" i="34"/>
  <c r="M2383" i="34"/>
  <c r="L2383" i="34"/>
  <c r="K2383" i="34"/>
  <c r="J2383" i="34"/>
  <c r="I2383" i="34"/>
  <c r="H2383" i="34"/>
  <c r="G2383" i="34"/>
  <c r="F2383" i="34"/>
  <c r="AA2382" i="34"/>
  <c r="Z2382" i="34"/>
  <c r="Y2382" i="34"/>
  <c r="X2382" i="34"/>
  <c r="W2382" i="34"/>
  <c r="V2382" i="34"/>
  <c r="U2382" i="34"/>
  <c r="T2382" i="34"/>
  <c r="S2382" i="34"/>
  <c r="R2382" i="34"/>
  <c r="Q2382" i="34"/>
  <c r="P2382" i="34"/>
  <c r="O2382" i="34"/>
  <c r="N2382" i="34"/>
  <c r="M2382" i="34"/>
  <c r="L2382" i="34"/>
  <c r="K2382" i="34"/>
  <c r="J2382" i="34"/>
  <c r="I2382" i="34"/>
  <c r="H2382" i="34"/>
  <c r="G2382" i="34"/>
  <c r="F2382" i="34"/>
  <c r="AA2381" i="34"/>
  <c r="Z2381" i="34"/>
  <c r="Y2381" i="34"/>
  <c r="X2381" i="34"/>
  <c r="W2381" i="34"/>
  <c r="V2381" i="34"/>
  <c r="U2381" i="34"/>
  <c r="T2381" i="34"/>
  <c r="S2381" i="34"/>
  <c r="R2381" i="34"/>
  <c r="Q2381" i="34"/>
  <c r="P2381" i="34"/>
  <c r="O2381" i="34"/>
  <c r="N2381" i="34"/>
  <c r="M2381" i="34"/>
  <c r="L2381" i="34"/>
  <c r="K2381" i="34"/>
  <c r="J2381" i="34"/>
  <c r="I2381" i="34"/>
  <c r="H2381" i="34"/>
  <c r="G2381" i="34"/>
  <c r="F2381" i="34"/>
  <c r="AA2380" i="34"/>
  <c r="Z2380" i="34"/>
  <c r="Y2380" i="34"/>
  <c r="X2380" i="34"/>
  <c r="W2380" i="34"/>
  <c r="V2380" i="34"/>
  <c r="U2380" i="34"/>
  <c r="T2380" i="34"/>
  <c r="S2380" i="34"/>
  <c r="R2380" i="34"/>
  <c r="Q2380" i="34"/>
  <c r="P2380" i="34"/>
  <c r="O2380" i="34"/>
  <c r="N2380" i="34"/>
  <c r="M2380" i="34"/>
  <c r="L2380" i="34"/>
  <c r="K2380" i="34"/>
  <c r="J2380" i="34"/>
  <c r="I2380" i="34"/>
  <c r="H2380" i="34"/>
  <c r="G2380" i="34"/>
  <c r="F2380" i="34"/>
  <c r="AA2379" i="34"/>
  <c r="Z2379" i="34"/>
  <c r="Y2379" i="34"/>
  <c r="X2379" i="34"/>
  <c r="W2379" i="34"/>
  <c r="V2379" i="34"/>
  <c r="U2379" i="34"/>
  <c r="T2379" i="34"/>
  <c r="S2379" i="34"/>
  <c r="R2379" i="34"/>
  <c r="Q2379" i="34"/>
  <c r="P2379" i="34"/>
  <c r="O2379" i="34"/>
  <c r="N2379" i="34"/>
  <c r="M2379" i="34"/>
  <c r="L2379" i="34"/>
  <c r="K2379" i="34"/>
  <c r="J2379" i="34"/>
  <c r="I2379" i="34"/>
  <c r="H2379" i="34"/>
  <c r="G2379" i="34"/>
  <c r="F2379" i="34"/>
  <c r="AA2378" i="34"/>
  <c r="Z2378" i="34"/>
  <c r="Y2378" i="34"/>
  <c r="X2378" i="34"/>
  <c r="W2378" i="34"/>
  <c r="V2378" i="34"/>
  <c r="U2378" i="34"/>
  <c r="T2378" i="34"/>
  <c r="S2378" i="34"/>
  <c r="R2378" i="34"/>
  <c r="Q2378" i="34"/>
  <c r="P2378" i="34"/>
  <c r="O2378" i="34"/>
  <c r="N2378" i="34"/>
  <c r="M2378" i="34"/>
  <c r="L2378" i="34"/>
  <c r="K2378" i="34"/>
  <c r="J2378" i="34"/>
  <c r="I2378" i="34"/>
  <c r="H2378" i="34"/>
  <c r="G2378" i="34"/>
  <c r="F2378" i="34"/>
  <c r="AA2377" i="34"/>
  <c r="Z2377" i="34"/>
  <c r="Y2377" i="34"/>
  <c r="X2377" i="34"/>
  <c r="W2377" i="34"/>
  <c r="V2377" i="34"/>
  <c r="U2377" i="34"/>
  <c r="T2377" i="34"/>
  <c r="S2377" i="34"/>
  <c r="R2377" i="34"/>
  <c r="Q2377" i="34"/>
  <c r="P2377" i="34"/>
  <c r="O2377" i="34"/>
  <c r="N2377" i="34"/>
  <c r="M2377" i="34"/>
  <c r="L2377" i="34"/>
  <c r="K2377" i="34"/>
  <c r="J2377" i="34"/>
  <c r="I2377" i="34"/>
  <c r="H2377" i="34"/>
  <c r="G2377" i="34"/>
  <c r="F2377" i="34"/>
  <c r="AA2376" i="34"/>
  <c r="Z2376" i="34"/>
  <c r="Y2376" i="34"/>
  <c r="X2376" i="34"/>
  <c r="W2376" i="34"/>
  <c r="V2376" i="34"/>
  <c r="U2376" i="34"/>
  <c r="T2376" i="34"/>
  <c r="S2376" i="34"/>
  <c r="R2376" i="34"/>
  <c r="Q2376" i="34"/>
  <c r="P2376" i="34"/>
  <c r="O2376" i="34"/>
  <c r="N2376" i="34"/>
  <c r="M2376" i="34"/>
  <c r="L2376" i="34"/>
  <c r="K2376" i="34"/>
  <c r="J2376" i="34"/>
  <c r="I2376" i="34"/>
  <c r="H2376" i="34"/>
  <c r="G2376" i="34"/>
  <c r="F2376" i="34"/>
  <c r="AA2375" i="34"/>
  <c r="Z2375" i="34"/>
  <c r="Y2375" i="34"/>
  <c r="X2375" i="34"/>
  <c r="W2375" i="34"/>
  <c r="V2375" i="34"/>
  <c r="U2375" i="34"/>
  <c r="T2375" i="34"/>
  <c r="S2375" i="34"/>
  <c r="R2375" i="34"/>
  <c r="Q2375" i="34"/>
  <c r="P2375" i="34"/>
  <c r="O2375" i="34"/>
  <c r="N2375" i="34"/>
  <c r="M2375" i="34"/>
  <c r="L2375" i="34"/>
  <c r="K2375" i="34"/>
  <c r="J2375" i="34"/>
  <c r="I2375" i="34"/>
  <c r="H2375" i="34"/>
  <c r="G2375" i="34"/>
  <c r="F2375" i="34"/>
  <c r="AA2374" i="34"/>
  <c r="Z2374" i="34"/>
  <c r="Y2374" i="34"/>
  <c r="X2374" i="34"/>
  <c r="W2374" i="34"/>
  <c r="V2374" i="34"/>
  <c r="U2374" i="34"/>
  <c r="T2374" i="34"/>
  <c r="S2374" i="34"/>
  <c r="R2374" i="34"/>
  <c r="Q2374" i="34"/>
  <c r="P2374" i="34"/>
  <c r="O2374" i="34"/>
  <c r="N2374" i="34"/>
  <c r="M2374" i="34"/>
  <c r="L2374" i="34"/>
  <c r="K2374" i="34"/>
  <c r="J2374" i="34"/>
  <c r="I2374" i="34"/>
  <c r="H2374" i="34"/>
  <c r="G2374" i="34"/>
  <c r="F2374" i="34"/>
  <c r="AA2373" i="34"/>
  <c r="Z2373" i="34"/>
  <c r="Y2373" i="34"/>
  <c r="X2373" i="34"/>
  <c r="W2373" i="34"/>
  <c r="V2373" i="34"/>
  <c r="U2373" i="34"/>
  <c r="T2373" i="34"/>
  <c r="S2373" i="34"/>
  <c r="R2373" i="34"/>
  <c r="Q2373" i="34"/>
  <c r="P2373" i="34"/>
  <c r="O2373" i="34"/>
  <c r="N2373" i="34"/>
  <c r="M2373" i="34"/>
  <c r="L2373" i="34"/>
  <c r="K2373" i="34"/>
  <c r="J2373" i="34"/>
  <c r="I2373" i="34"/>
  <c r="H2373" i="34"/>
  <c r="G2373" i="34"/>
  <c r="F2373" i="34"/>
  <c r="AA2372" i="34"/>
  <c r="Z2372" i="34"/>
  <c r="Y2372" i="34"/>
  <c r="X2372" i="34"/>
  <c r="W2372" i="34"/>
  <c r="V2372" i="34"/>
  <c r="U2372" i="34"/>
  <c r="T2372" i="34"/>
  <c r="S2372" i="34"/>
  <c r="R2372" i="34"/>
  <c r="Q2372" i="34"/>
  <c r="P2372" i="34"/>
  <c r="O2372" i="34"/>
  <c r="N2372" i="34"/>
  <c r="M2372" i="34"/>
  <c r="L2372" i="34"/>
  <c r="K2372" i="34"/>
  <c r="J2372" i="34"/>
  <c r="I2372" i="34"/>
  <c r="H2372" i="34"/>
  <c r="G2372" i="34"/>
  <c r="F2372" i="34"/>
  <c r="AA2371" i="34"/>
  <c r="Z2371" i="34"/>
  <c r="Y2371" i="34"/>
  <c r="X2371" i="34"/>
  <c r="W2371" i="34"/>
  <c r="V2371" i="34"/>
  <c r="U2371" i="34"/>
  <c r="T2371" i="34"/>
  <c r="S2371" i="34"/>
  <c r="R2371" i="34"/>
  <c r="Q2371" i="34"/>
  <c r="P2371" i="34"/>
  <c r="O2371" i="34"/>
  <c r="N2371" i="34"/>
  <c r="M2371" i="34"/>
  <c r="L2371" i="34"/>
  <c r="K2371" i="34"/>
  <c r="J2371" i="34"/>
  <c r="I2371" i="34"/>
  <c r="H2371" i="34"/>
  <c r="G2371" i="34"/>
  <c r="F2371" i="34"/>
  <c r="AA2370" i="34"/>
  <c r="Z2370" i="34"/>
  <c r="Y2370" i="34"/>
  <c r="X2370" i="34"/>
  <c r="W2370" i="34"/>
  <c r="V2370" i="34"/>
  <c r="U2370" i="34"/>
  <c r="T2370" i="34"/>
  <c r="S2370" i="34"/>
  <c r="R2370" i="34"/>
  <c r="Q2370" i="34"/>
  <c r="P2370" i="34"/>
  <c r="O2370" i="34"/>
  <c r="N2370" i="34"/>
  <c r="M2370" i="34"/>
  <c r="L2370" i="34"/>
  <c r="K2370" i="34"/>
  <c r="J2370" i="34"/>
  <c r="I2370" i="34"/>
  <c r="H2370" i="34"/>
  <c r="G2370" i="34"/>
  <c r="F2370" i="34"/>
  <c r="AA2369" i="34"/>
  <c r="Z2369" i="34"/>
  <c r="Y2369" i="34"/>
  <c r="X2369" i="34"/>
  <c r="W2369" i="34"/>
  <c r="V2369" i="34"/>
  <c r="U2369" i="34"/>
  <c r="T2369" i="34"/>
  <c r="S2369" i="34"/>
  <c r="R2369" i="34"/>
  <c r="Q2369" i="34"/>
  <c r="P2369" i="34"/>
  <c r="O2369" i="34"/>
  <c r="N2369" i="34"/>
  <c r="M2369" i="34"/>
  <c r="L2369" i="34"/>
  <c r="K2369" i="34"/>
  <c r="J2369" i="34"/>
  <c r="I2369" i="34"/>
  <c r="H2369" i="34"/>
  <c r="G2369" i="34"/>
  <c r="F2369" i="34"/>
  <c r="AA2368" i="34"/>
  <c r="Z2368" i="34"/>
  <c r="Y2368" i="34"/>
  <c r="X2368" i="34"/>
  <c r="W2368" i="34"/>
  <c r="V2368" i="34"/>
  <c r="U2368" i="34"/>
  <c r="T2368" i="34"/>
  <c r="S2368" i="34"/>
  <c r="R2368" i="34"/>
  <c r="Q2368" i="34"/>
  <c r="P2368" i="34"/>
  <c r="O2368" i="34"/>
  <c r="N2368" i="34"/>
  <c r="M2368" i="34"/>
  <c r="L2368" i="34"/>
  <c r="K2368" i="34"/>
  <c r="J2368" i="34"/>
  <c r="I2368" i="34"/>
  <c r="H2368" i="34"/>
  <c r="G2368" i="34"/>
  <c r="F2368" i="34"/>
  <c r="AA2367" i="34"/>
  <c r="Z2367" i="34"/>
  <c r="Y2367" i="34"/>
  <c r="X2367" i="34"/>
  <c r="W2367" i="34"/>
  <c r="V2367" i="34"/>
  <c r="U2367" i="34"/>
  <c r="T2367" i="34"/>
  <c r="S2367" i="34"/>
  <c r="R2367" i="34"/>
  <c r="Q2367" i="34"/>
  <c r="P2367" i="34"/>
  <c r="O2367" i="34"/>
  <c r="N2367" i="34"/>
  <c r="M2367" i="34"/>
  <c r="L2367" i="34"/>
  <c r="K2367" i="34"/>
  <c r="J2367" i="34"/>
  <c r="I2367" i="34"/>
  <c r="H2367" i="34"/>
  <c r="G2367" i="34"/>
  <c r="F2367" i="34"/>
  <c r="AA2366" i="34"/>
  <c r="Z2366" i="34"/>
  <c r="Y2366" i="34"/>
  <c r="X2366" i="34"/>
  <c r="W2366" i="34"/>
  <c r="V2366" i="34"/>
  <c r="U2366" i="34"/>
  <c r="T2366" i="34"/>
  <c r="S2366" i="34"/>
  <c r="R2366" i="34"/>
  <c r="Q2366" i="34"/>
  <c r="P2366" i="34"/>
  <c r="O2366" i="34"/>
  <c r="N2366" i="34"/>
  <c r="M2366" i="34"/>
  <c r="L2366" i="34"/>
  <c r="K2366" i="34"/>
  <c r="J2366" i="34"/>
  <c r="I2366" i="34"/>
  <c r="H2366" i="34"/>
  <c r="G2366" i="34"/>
  <c r="F2366" i="34"/>
  <c r="AA2365" i="34"/>
  <c r="Z2365" i="34"/>
  <c r="Y2365" i="34"/>
  <c r="X2365" i="34"/>
  <c r="W2365" i="34"/>
  <c r="V2365" i="34"/>
  <c r="U2365" i="34"/>
  <c r="T2365" i="34"/>
  <c r="S2365" i="34"/>
  <c r="R2365" i="34"/>
  <c r="Q2365" i="34"/>
  <c r="P2365" i="34"/>
  <c r="O2365" i="34"/>
  <c r="N2365" i="34"/>
  <c r="M2365" i="34"/>
  <c r="L2365" i="34"/>
  <c r="K2365" i="34"/>
  <c r="J2365" i="34"/>
  <c r="I2365" i="34"/>
  <c r="H2365" i="34"/>
  <c r="G2365" i="34"/>
  <c r="F2365" i="34"/>
  <c r="AA2364" i="34"/>
  <c r="Z2364" i="34"/>
  <c r="Y2364" i="34"/>
  <c r="X2364" i="34"/>
  <c r="W2364" i="34"/>
  <c r="V2364" i="34"/>
  <c r="U2364" i="34"/>
  <c r="T2364" i="34"/>
  <c r="S2364" i="34"/>
  <c r="R2364" i="34"/>
  <c r="Q2364" i="34"/>
  <c r="P2364" i="34"/>
  <c r="O2364" i="34"/>
  <c r="N2364" i="34"/>
  <c r="M2364" i="34"/>
  <c r="L2364" i="34"/>
  <c r="K2364" i="34"/>
  <c r="J2364" i="34"/>
  <c r="I2364" i="34"/>
  <c r="H2364" i="34"/>
  <c r="G2364" i="34"/>
  <c r="F2364" i="34"/>
  <c r="AA2363" i="34"/>
  <c r="Z2363" i="34"/>
  <c r="Y2363" i="34"/>
  <c r="X2363" i="34"/>
  <c r="W2363" i="34"/>
  <c r="V2363" i="34"/>
  <c r="U2363" i="34"/>
  <c r="T2363" i="34"/>
  <c r="S2363" i="34"/>
  <c r="R2363" i="34"/>
  <c r="Q2363" i="34"/>
  <c r="P2363" i="34"/>
  <c r="O2363" i="34"/>
  <c r="N2363" i="34"/>
  <c r="M2363" i="34"/>
  <c r="L2363" i="34"/>
  <c r="K2363" i="34"/>
  <c r="J2363" i="34"/>
  <c r="I2363" i="34"/>
  <c r="H2363" i="34"/>
  <c r="G2363" i="34"/>
  <c r="F2363" i="34"/>
  <c r="AA2362" i="34"/>
  <c r="Z2362" i="34"/>
  <c r="Y2362" i="34"/>
  <c r="X2362" i="34"/>
  <c r="W2362" i="34"/>
  <c r="V2362" i="34"/>
  <c r="U2362" i="34"/>
  <c r="T2362" i="34"/>
  <c r="S2362" i="34"/>
  <c r="R2362" i="34"/>
  <c r="Q2362" i="34"/>
  <c r="P2362" i="34"/>
  <c r="O2362" i="34"/>
  <c r="N2362" i="34"/>
  <c r="M2362" i="34"/>
  <c r="L2362" i="34"/>
  <c r="K2362" i="34"/>
  <c r="J2362" i="34"/>
  <c r="I2362" i="34"/>
  <c r="H2362" i="34"/>
  <c r="G2362" i="34"/>
  <c r="F2362" i="34"/>
  <c r="AA2361" i="34"/>
  <c r="Z2361" i="34"/>
  <c r="Y2361" i="34"/>
  <c r="X2361" i="34"/>
  <c r="W2361" i="34"/>
  <c r="V2361" i="34"/>
  <c r="U2361" i="34"/>
  <c r="T2361" i="34"/>
  <c r="S2361" i="34"/>
  <c r="R2361" i="34"/>
  <c r="Q2361" i="34"/>
  <c r="P2361" i="34"/>
  <c r="O2361" i="34"/>
  <c r="N2361" i="34"/>
  <c r="M2361" i="34"/>
  <c r="L2361" i="34"/>
  <c r="K2361" i="34"/>
  <c r="J2361" i="34"/>
  <c r="I2361" i="34"/>
  <c r="H2361" i="34"/>
  <c r="G2361" i="34"/>
  <c r="F2361" i="34"/>
  <c r="AA2360" i="34"/>
  <c r="Z2360" i="34"/>
  <c r="Y2360" i="34"/>
  <c r="X2360" i="34"/>
  <c r="W2360" i="34"/>
  <c r="V2360" i="34"/>
  <c r="U2360" i="34"/>
  <c r="T2360" i="34"/>
  <c r="S2360" i="34"/>
  <c r="R2360" i="34"/>
  <c r="Q2360" i="34"/>
  <c r="P2360" i="34"/>
  <c r="O2360" i="34"/>
  <c r="N2360" i="34"/>
  <c r="M2360" i="34"/>
  <c r="L2360" i="34"/>
  <c r="K2360" i="34"/>
  <c r="J2360" i="34"/>
  <c r="I2360" i="34"/>
  <c r="H2360" i="34"/>
  <c r="G2360" i="34"/>
  <c r="F2360" i="34"/>
  <c r="AA2359" i="34"/>
  <c r="Z2359" i="34"/>
  <c r="Y2359" i="34"/>
  <c r="X2359" i="34"/>
  <c r="W2359" i="34"/>
  <c r="V2359" i="34"/>
  <c r="U2359" i="34"/>
  <c r="T2359" i="34"/>
  <c r="S2359" i="34"/>
  <c r="R2359" i="34"/>
  <c r="Q2359" i="34"/>
  <c r="P2359" i="34"/>
  <c r="O2359" i="34"/>
  <c r="N2359" i="34"/>
  <c r="M2359" i="34"/>
  <c r="L2359" i="34"/>
  <c r="K2359" i="34"/>
  <c r="J2359" i="34"/>
  <c r="I2359" i="34"/>
  <c r="H2359" i="34"/>
  <c r="G2359" i="34"/>
  <c r="F2359" i="34"/>
  <c r="AA2358" i="34"/>
  <c r="Z2358" i="34"/>
  <c r="Y2358" i="34"/>
  <c r="X2358" i="34"/>
  <c r="W2358" i="34"/>
  <c r="V2358" i="34"/>
  <c r="U2358" i="34"/>
  <c r="T2358" i="34"/>
  <c r="S2358" i="34"/>
  <c r="R2358" i="34"/>
  <c r="Q2358" i="34"/>
  <c r="P2358" i="34"/>
  <c r="O2358" i="34"/>
  <c r="N2358" i="34"/>
  <c r="M2358" i="34"/>
  <c r="L2358" i="34"/>
  <c r="K2358" i="34"/>
  <c r="J2358" i="34"/>
  <c r="I2358" i="34"/>
  <c r="H2358" i="34"/>
  <c r="G2358" i="34"/>
  <c r="F2358" i="34"/>
  <c r="AA2357" i="34"/>
  <c r="Z2357" i="34"/>
  <c r="Y2357" i="34"/>
  <c r="X2357" i="34"/>
  <c r="W2357" i="34"/>
  <c r="V2357" i="34"/>
  <c r="U2357" i="34"/>
  <c r="T2357" i="34"/>
  <c r="S2357" i="34"/>
  <c r="R2357" i="34"/>
  <c r="Q2357" i="34"/>
  <c r="P2357" i="34"/>
  <c r="O2357" i="34"/>
  <c r="N2357" i="34"/>
  <c r="M2357" i="34"/>
  <c r="L2357" i="34"/>
  <c r="K2357" i="34"/>
  <c r="J2357" i="34"/>
  <c r="I2357" i="34"/>
  <c r="H2357" i="34"/>
  <c r="G2357" i="34"/>
  <c r="F2357" i="34"/>
  <c r="AA2356" i="34"/>
  <c r="Z2356" i="34"/>
  <c r="Y2356" i="34"/>
  <c r="X2356" i="34"/>
  <c r="W2356" i="34"/>
  <c r="V2356" i="34"/>
  <c r="U2356" i="34"/>
  <c r="T2356" i="34"/>
  <c r="S2356" i="34"/>
  <c r="R2356" i="34"/>
  <c r="Q2356" i="34"/>
  <c r="P2356" i="34"/>
  <c r="O2356" i="34"/>
  <c r="N2356" i="34"/>
  <c r="M2356" i="34"/>
  <c r="L2356" i="34"/>
  <c r="K2356" i="34"/>
  <c r="J2356" i="34"/>
  <c r="I2356" i="34"/>
  <c r="H2356" i="34"/>
  <c r="G2356" i="34"/>
  <c r="F2356" i="34"/>
  <c r="AA2355" i="34"/>
  <c r="Z2355" i="34"/>
  <c r="Y2355" i="34"/>
  <c r="X2355" i="34"/>
  <c r="W2355" i="34"/>
  <c r="V2355" i="34"/>
  <c r="U2355" i="34"/>
  <c r="T2355" i="34"/>
  <c r="S2355" i="34"/>
  <c r="R2355" i="34"/>
  <c r="Q2355" i="34"/>
  <c r="P2355" i="34"/>
  <c r="O2355" i="34"/>
  <c r="N2355" i="34"/>
  <c r="M2355" i="34"/>
  <c r="L2355" i="34"/>
  <c r="K2355" i="34"/>
  <c r="J2355" i="34"/>
  <c r="I2355" i="34"/>
  <c r="H2355" i="34"/>
  <c r="G2355" i="34"/>
  <c r="F2355" i="34"/>
  <c r="AA2354" i="34"/>
  <c r="Z2354" i="34"/>
  <c r="Y2354" i="34"/>
  <c r="X2354" i="34"/>
  <c r="W2354" i="34"/>
  <c r="V2354" i="34"/>
  <c r="U2354" i="34"/>
  <c r="T2354" i="34"/>
  <c r="S2354" i="34"/>
  <c r="R2354" i="34"/>
  <c r="Q2354" i="34"/>
  <c r="P2354" i="34"/>
  <c r="O2354" i="34"/>
  <c r="N2354" i="34"/>
  <c r="M2354" i="34"/>
  <c r="L2354" i="34"/>
  <c r="K2354" i="34"/>
  <c r="J2354" i="34"/>
  <c r="I2354" i="34"/>
  <c r="H2354" i="34"/>
  <c r="G2354" i="34"/>
  <c r="F2354" i="34"/>
  <c r="AA2353" i="34"/>
  <c r="Z2353" i="34"/>
  <c r="Y2353" i="34"/>
  <c r="X2353" i="34"/>
  <c r="W2353" i="34"/>
  <c r="V2353" i="34"/>
  <c r="U2353" i="34"/>
  <c r="T2353" i="34"/>
  <c r="S2353" i="34"/>
  <c r="R2353" i="34"/>
  <c r="Q2353" i="34"/>
  <c r="P2353" i="34"/>
  <c r="O2353" i="34"/>
  <c r="N2353" i="34"/>
  <c r="M2353" i="34"/>
  <c r="L2353" i="34"/>
  <c r="K2353" i="34"/>
  <c r="J2353" i="34"/>
  <c r="I2353" i="34"/>
  <c r="H2353" i="34"/>
  <c r="G2353" i="34"/>
  <c r="F2353" i="34"/>
  <c r="AA2352" i="34"/>
  <c r="Z2352" i="34"/>
  <c r="Y2352" i="34"/>
  <c r="X2352" i="34"/>
  <c r="W2352" i="34"/>
  <c r="V2352" i="34"/>
  <c r="U2352" i="34"/>
  <c r="T2352" i="34"/>
  <c r="S2352" i="34"/>
  <c r="R2352" i="34"/>
  <c r="Q2352" i="34"/>
  <c r="P2352" i="34"/>
  <c r="O2352" i="34"/>
  <c r="N2352" i="34"/>
  <c r="M2352" i="34"/>
  <c r="L2352" i="34"/>
  <c r="K2352" i="34"/>
  <c r="J2352" i="34"/>
  <c r="I2352" i="34"/>
  <c r="H2352" i="34"/>
  <c r="G2352" i="34"/>
  <c r="F2352" i="34"/>
  <c r="AA2351" i="34"/>
  <c r="Z2351" i="34"/>
  <c r="Y2351" i="34"/>
  <c r="X2351" i="34"/>
  <c r="W2351" i="34"/>
  <c r="V2351" i="34"/>
  <c r="U2351" i="34"/>
  <c r="T2351" i="34"/>
  <c r="S2351" i="34"/>
  <c r="R2351" i="34"/>
  <c r="Q2351" i="34"/>
  <c r="P2351" i="34"/>
  <c r="O2351" i="34"/>
  <c r="N2351" i="34"/>
  <c r="M2351" i="34"/>
  <c r="L2351" i="34"/>
  <c r="K2351" i="34"/>
  <c r="J2351" i="34"/>
  <c r="I2351" i="34"/>
  <c r="H2351" i="34"/>
  <c r="G2351" i="34"/>
  <c r="F2351" i="34"/>
  <c r="AA2350" i="34"/>
  <c r="Z2350" i="34"/>
  <c r="Y2350" i="34"/>
  <c r="X2350" i="34"/>
  <c r="W2350" i="34"/>
  <c r="V2350" i="34"/>
  <c r="U2350" i="34"/>
  <c r="T2350" i="34"/>
  <c r="S2350" i="34"/>
  <c r="R2350" i="34"/>
  <c r="Q2350" i="34"/>
  <c r="P2350" i="34"/>
  <c r="O2350" i="34"/>
  <c r="N2350" i="34"/>
  <c r="M2350" i="34"/>
  <c r="L2350" i="34"/>
  <c r="K2350" i="34"/>
  <c r="J2350" i="34"/>
  <c r="I2350" i="34"/>
  <c r="H2350" i="34"/>
  <c r="G2350" i="34"/>
  <c r="F2350" i="34"/>
  <c r="AA2349" i="34"/>
  <c r="Z2349" i="34"/>
  <c r="Y2349" i="34"/>
  <c r="X2349" i="34"/>
  <c r="W2349" i="34"/>
  <c r="V2349" i="34"/>
  <c r="U2349" i="34"/>
  <c r="T2349" i="34"/>
  <c r="S2349" i="34"/>
  <c r="R2349" i="34"/>
  <c r="Q2349" i="34"/>
  <c r="P2349" i="34"/>
  <c r="O2349" i="34"/>
  <c r="N2349" i="34"/>
  <c r="M2349" i="34"/>
  <c r="L2349" i="34"/>
  <c r="K2349" i="34"/>
  <c r="J2349" i="34"/>
  <c r="I2349" i="34"/>
  <c r="H2349" i="34"/>
  <c r="G2349" i="34"/>
  <c r="F2349" i="34"/>
  <c r="AA2348" i="34"/>
  <c r="Z2348" i="34"/>
  <c r="Y2348" i="34"/>
  <c r="X2348" i="34"/>
  <c r="W2348" i="34"/>
  <c r="V2348" i="34"/>
  <c r="U2348" i="34"/>
  <c r="T2348" i="34"/>
  <c r="S2348" i="34"/>
  <c r="R2348" i="34"/>
  <c r="Q2348" i="34"/>
  <c r="P2348" i="34"/>
  <c r="O2348" i="34"/>
  <c r="N2348" i="34"/>
  <c r="M2348" i="34"/>
  <c r="L2348" i="34"/>
  <c r="K2348" i="34"/>
  <c r="J2348" i="34"/>
  <c r="I2348" i="34"/>
  <c r="H2348" i="34"/>
  <c r="G2348" i="34"/>
  <c r="F2348" i="34"/>
  <c r="AA2347" i="34"/>
  <c r="Z2347" i="34"/>
  <c r="Y2347" i="34"/>
  <c r="X2347" i="34"/>
  <c r="W2347" i="34"/>
  <c r="V2347" i="34"/>
  <c r="U2347" i="34"/>
  <c r="T2347" i="34"/>
  <c r="S2347" i="34"/>
  <c r="R2347" i="34"/>
  <c r="Q2347" i="34"/>
  <c r="P2347" i="34"/>
  <c r="O2347" i="34"/>
  <c r="N2347" i="34"/>
  <c r="M2347" i="34"/>
  <c r="L2347" i="34"/>
  <c r="K2347" i="34"/>
  <c r="J2347" i="34"/>
  <c r="I2347" i="34"/>
  <c r="H2347" i="34"/>
  <c r="G2347" i="34"/>
  <c r="F2347" i="34"/>
  <c r="AA2346" i="34"/>
  <c r="Z2346" i="34"/>
  <c r="Y2346" i="34"/>
  <c r="X2346" i="34"/>
  <c r="W2346" i="34"/>
  <c r="V2346" i="34"/>
  <c r="U2346" i="34"/>
  <c r="T2346" i="34"/>
  <c r="S2346" i="34"/>
  <c r="R2346" i="34"/>
  <c r="Q2346" i="34"/>
  <c r="P2346" i="34"/>
  <c r="O2346" i="34"/>
  <c r="N2346" i="34"/>
  <c r="M2346" i="34"/>
  <c r="L2346" i="34"/>
  <c r="K2346" i="34"/>
  <c r="J2346" i="34"/>
  <c r="I2346" i="34"/>
  <c r="H2346" i="34"/>
  <c r="G2346" i="34"/>
  <c r="F2346" i="34"/>
  <c r="AA2345" i="34"/>
  <c r="Z2345" i="34"/>
  <c r="Y2345" i="34"/>
  <c r="X2345" i="34"/>
  <c r="W2345" i="34"/>
  <c r="V2345" i="34"/>
  <c r="U2345" i="34"/>
  <c r="T2345" i="34"/>
  <c r="S2345" i="34"/>
  <c r="R2345" i="34"/>
  <c r="Q2345" i="34"/>
  <c r="P2345" i="34"/>
  <c r="O2345" i="34"/>
  <c r="N2345" i="34"/>
  <c r="M2345" i="34"/>
  <c r="L2345" i="34"/>
  <c r="K2345" i="34"/>
  <c r="J2345" i="34"/>
  <c r="I2345" i="34"/>
  <c r="H2345" i="34"/>
  <c r="G2345" i="34"/>
  <c r="F2345" i="34"/>
  <c r="AA2344" i="34"/>
  <c r="Z2344" i="34"/>
  <c r="Y2344" i="34"/>
  <c r="X2344" i="34"/>
  <c r="W2344" i="34"/>
  <c r="V2344" i="34"/>
  <c r="U2344" i="34"/>
  <c r="T2344" i="34"/>
  <c r="S2344" i="34"/>
  <c r="R2344" i="34"/>
  <c r="Q2344" i="34"/>
  <c r="P2344" i="34"/>
  <c r="O2344" i="34"/>
  <c r="N2344" i="34"/>
  <c r="M2344" i="34"/>
  <c r="L2344" i="34"/>
  <c r="K2344" i="34"/>
  <c r="J2344" i="34"/>
  <c r="I2344" i="34"/>
  <c r="H2344" i="34"/>
  <c r="G2344" i="34"/>
  <c r="F2344" i="34"/>
  <c r="AA2343" i="34"/>
  <c r="Z2343" i="34"/>
  <c r="Y2343" i="34"/>
  <c r="X2343" i="34"/>
  <c r="W2343" i="34"/>
  <c r="V2343" i="34"/>
  <c r="U2343" i="34"/>
  <c r="T2343" i="34"/>
  <c r="S2343" i="34"/>
  <c r="R2343" i="34"/>
  <c r="Q2343" i="34"/>
  <c r="P2343" i="34"/>
  <c r="O2343" i="34"/>
  <c r="N2343" i="34"/>
  <c r="M2343" i="34"/>
  <c r="L2343" i="34"/>
  <c r="K2343" i="34"/>
  <c r="J2343" i="34"/>
  <c r="I2343" i="34"/>
  <c r="H2343" i="34"/>
  <c r="G2343" i="34"/>
  <c r="F2343" i="34"/>
  <c r="AA2342" i="34"/>
  <c r="Z2342" i="34"/>
  <c r="Y2342" i="34"/>
  <c r="X2342" i="34"/>
  <c r="W2342" i="34"/>
  <c r="V2342" i="34"/>
  <c r="U2342" i="34"/>
  <c r="T2342" i="34"/>
  <c r="S2342" i="34"/>
  <c r="R2342" i="34"/>
  <c r="Q2342" i="34"/>
  <c r="P2342" i="34"/>
  <c r="O2342" i="34"/>
  <c r="N2342" i="34"/>
  <c r="M2342" i="34"/>
  <c r="L2342" i="34"/>
  <c r="K2342" i="34"/>
  <c r="J2342" i="34"/>
  <c r="I2342" i="34"/>
  <c r="H2342" i="34"/>
  <c r="G2342" i="34"/>
  <c r="F2342" i="34"/>
  <c r="AA2341" i="34"/>
  <c r="Z2341" i="34"/>
  <c r="Y2341" i="34"/>
  <c r="X2341" i="34"/>
  <c r="W2341" i="34"/>
  <c r="V2341" i="34"/>
  <c r="U2341" i="34"/>
  <c r="T2341" i="34"/>
  <c r="S2341" i="34"/>
  <c r="R2341" i="34"/>
  <c r="Q2341" i="34"/>
  <c r="P2341" i="34"/>
  <c r="O2341" i="34"/>
  <c r="N2341" i="34"/>
  <c r="M2341" i="34"/>
  <c r="L2341" i="34"/>
  <c r="K2341" i="34"/>
  <c r="J2341" i="34"/>
  <c r="I2341" i="34"/>
  <c r="H2341" i="34"/>
  <c r="G2341" i="34"/>
  <c r="F2341" i="34"/>
  <c r="AA2340" i="34"/>
  <c r="Z2340" i="34"/>
  <c r="Y2340" i="34"/>
  <c r="X2340" i="34"/>
  <c r="W2340" i="34"/>
  <c r="V2340" i="34"/>
  <c r="U2340" i="34"/>
  <c r="T2340" i="34"/>
  <c r="S2340" i="34"/>
  <c r="R2340" i="34"/>
  <c r="Q2340" i="34"/>
  <c r="P2340" i="34"/>
  <c r="O2340" i="34"/>
  <c r="N2340" i="34"/>
  <c r="M2340" i="34"/>
  <c r="L2340" i="34"/>
  <c r="K2340" i="34"/>
  <c r="J2340" i="34"/>
  <c r="I2340" i="34"/>
  <c r="H2340" i="34"/>
  <c r="G2340" i="34"/>
  <c r="F2340" i="34"/>
  <c r="AA2339" i="34"/>
  <c r="Z2339" i="34"/>
  <c r="Y2339" i="34"/>
  <c r="X2339" i="34"/>
  <c r="W2339" i="34"/>
  <c r="V2339" i="34"/>
  <c r="U2339" i="34"/>
  <c r="T2339" i="34"/>
  <c r="S2339" i="34"/>
  <c r="R2339" i="34"/>
  <c r="Q2339" i="34"/>
  <c r="P2339" i="34"/>
  <c r="O2339" i="34"/>
  <c r="N2339" i="34"/>
  <c r="M2339" i="34"/>
  <c r="L2339" i="34"/>
  <c r="K2339" i="34"/>
  <c r="J2339" i="34"/>
  <c r="I2339" i="34"/>
  <c r="H2339" i="34"/>
  <c r="G2339" i="34"/>
  <c r="F2339" i="34"/>
  <c r="AA2338" i="34"/>
  <c r="Z2338" i="34"/>
  <c r="Y2338" i="34"/>
  <c r="X2338" i="34"/>
  <c r="W2338" i="34"/>
  <c r="V2338" i="34"/>
  <c r="U2338" i="34"/>
  <c r="T2338" i="34"/>
  <c r="S2338" i="34"/>
  <c r="R2338" i="34"/>
  <c r="Q2338" i="34"/>
  <c r="P2338" i="34"/>
  <c r="O2338" i="34"/>
  <c r="N2338" i="34"/>
  <c r="M2338" i="34"/>
  <c r="L2338" i="34"/>
  <c r="K2338" i="34"/>
  <c r="J2338" i="34"/>
  <c r="I2338" i="34"/>
  <c r="H2338" i="34"/>
  <c r="G2338" i="34"/>
  <c r="F2338" i="34"/>
  <c r="AA2337" i="34"/>
  <c r="Z2337" i="34"/>
  <c r="Y2337" i="34"/>
  <c r="X2337" i="34"/>
  <c r="W2337" i="34"/>
  <c r="V2337" i="34"/>
  <c r="U2337" i="34"/>
  <c r="T2337" i="34"/>
  <c r="S2337" i="34"/>
  <c r="R2337" i="34"/>
  <c r="Q2337" i="34"/>
  <c r="P2337" i="34"/>
  <c r="O2337" i="34"/>
  <c r="N2337" i="34"/>
  <c r="M2337" i="34"/>
  <c r="L2337" i="34"/>
  <c r="K2337" i="34"/>
  <c r="J2337" i="34"/>
  <c r="I2337" i="34"/>
  <c r="H2337" i="34"/>
  <c r="G2337" i="34"/>
  <c r="F2337" i="34"/>
  <c r="AA2336" i="34"/>
  <c r="Z2336" i="34"/>
  <c r="Y2336" i="34"/>
  <c r="X2336" i="34"/>
  <c r="W2336" i="34"/>
  <c r="V2336" i="34"/>
  <c r="U2336" i="34"/>
  <c r="T2336" i="34"/>
  <c r="S2336" i="34"/>
  <c r="R2336" i="34"/>
  <c r="Q2336" i="34"/>
  <c r="P2336" i="34"/>
  <c r="O2336" i="34"/>
  <c r="N2336" i="34"/>
  <c r="M2336" i="34"/>
  <c r="L2336" i="34"/>
  <c r="K2336" i="34"/>
  <c r="J2336" i="34"/>
  <c r="I2336" i="34"/>
  <c r="H2336" i="34"/>
  <c r="G2336" i="34"/>
  <c r="F2336" i="34"/>
  <c r="AA2335" i="34"/>
  <c r="Z2335" i="34"/>
  <c r="Y2335" i="34"/>
  <c r="X2335" i="34"/>
  <c r="W2335" i="34"/>
  <c r="V2335" i="34"/>
  <c r="U2335" i="34"/>
  <c r="T2335" i="34"/>
  <c r="S2335" i="34"/>
  <c r="R2335" i="34"/>
  <c r="Q2335" i="34"/>
  <c r="P2335" i="34"/>
  <c r="O2335" i="34"/>
  <c r="N2335" i="34"/>
  <c r="M2335" i="34"/>
  <c r="L2335" i="34"/>
  <c r="K2335" i="34"/>
  <c r="J2335" i="34"/>
  <c r="I2335" i="34"/>
  <c r="H2335" i="34"/>
  <c r="G2335" i="34"/>
  <c r="F2335" i="34"/>
  <c r="AA2334" i="34"/>
  <c r="Z2334" i="34"/>
  <c r="Y2334" i="34"/>
  <c r="X2334" i="34"/>
  <c r="W2334" i="34"/>
  <c r="V2334" i="34"/>
  <c r="U2334" i="34"/>
  <c r="T2334" i="34"/>
  <c r="S2334" i="34"/>
  <c r="R2334" i="34"/>
  <c r="Q2334" i="34"/>
  <c r="P2334" i="34"/>
  <c r="O2334" i="34"/>
  <c r="N2334" i="34"/>
  <c r="M2334" i="34"/>
  <c r="L2334" i="34"/>
  <c r="K2334" i="34"/>
  <c r="J2334" i="34"/>
  <c r="I2334" i="34"/>
  <c r="H2334" i="34"/>
  <c r="G2334" i="34"/>
  <c r="F2334" i="34"/>
  <c r="AA2333" i="34"/>
  <c r="Z2333" i="34"/>
  <c r="Y2333" i="34"/>
  <c r="X2333" i="34"/>
  <c r="W2333" i="34"/>
  <c r="V2333" i="34"/>
  <c r="U2333" i="34"/>
  <c r="T2333" i="34"/>
  <c r="S2333" i="34"/>
  <c r="R2333" i="34"/>
  <c r="Q2333" i="34"/>
  <c r="P2333" i="34"/>
  <c r="O2333" i="34"/>
  <c r="N2333" i="34"/>
  <c r="M2333" i="34"/>
  <c r="L2333" i="34"/>
  <c r="K2333" i="34"/>
  <c r="J2333" i="34"/>
  <c r="I2333" i="34"/>
  <c r="H2333" i="34"/>
  <c r="G2333" i="34"/>
  <c r="F2333" i="34"/>
  <c r="AA2332" i="34"/>
  <c r="Z2332" i="34"/>
  <c r="Y2332" i="34"/>
  <c r="X2332" i="34"/>
  <c r="W2332" i="34"/>
  <c r="V2332" i="34"/>
  <c r="U2332" i="34"/>
  <c r="T2332" i="34"/>
  <c r="S2332" i="34"/>
  <c r="R2332" i="34"/>
  <c r="Q2332" i="34"/>
  <c r="P2332" i="34"/>
  <c r="O2332" i="34"/>
  <c r="N2332" i="34"/>
  <c r="M2332" i="34"/>
  <c r="L2332" i="34"/>
  <c r="K2332" i="34"/>
  <c r="J2332" i="34"/>
  <c r="I2332" i="34"/>
  <c r="H2332" i="34"/>
  <c r="G2332" i="34"/>
  <c r="F2332" i="34"/>
  <c r="AA2331" i="34"/>
  <c r="Z2331" i="34"/>
  <c r="Y2331" i="34"/>
  <c r="X2331" i="34"/>
  <c r="W2331" i="34"/>
  <c r="V2331" i="34"/>
  <c r="U2331" i="34"/>
  <c r="T2331" i="34"/>
  <c r="S2331" i="34"/>
  <c r="R2331" i="34"/>
  <c r="Q2331" i="34"/>
  <c r="P2331" i="34"/>
  <c r="O2331" i="34"/>
  <c r="N2331" i="34"/>
  <c r="M2331" i="34"/>
  <c r="L2331" i="34"/>
  <c r="K2331" i="34"/>
  <c r="J2331" i="34"/>
  <c r="I2331" i="34"/>
  <c r="H2331" i="34"/>
  <c r="G2331" i="34"/>
  <c r="F2331" i="34"/>
  <c r="AA2330" i="34"/>
  <c r="Z2330" i="34"/>
  <c r="Y2330" i="34"/>
  <c r="X2330" i="34"/>
  <c r="W2330" i="34"/>
  <c r="V2330" i="34"/>
  <c r="U2330" i="34"/>
  <c r="T2330" i="34"/>
  <c r="S2330" i="34"/>
  <c r="R2330" i="34"/>
  <c r="Q2330" i="34"/>
  <c r="P2330" i="34"/>
  <c r="O2330" i="34"/>
  <c r="N2330" i="34"/>
  <c r="M2330" i="34"/>
  <c r="L2330" i="34"/>
  <c r="K2330" i="34"/>
  <c r="J2330" i="34"/>
  <c r="I2330" i="34"/>
  <c r="H2330" i="34"/>
  <c r="G2330" i="34"/>
  <c r="F2330" i="34"/>
  <c r="AA2329" i="34"/>
  <c r="Z2329" i="34"/>
  <c r="Y2329" i="34"/>
  <c r="X2329" i="34"/>
  <c r="W2329" i="34"/>
  <c r="V2329" i="34"/>
  <c r="U2329" i="34"/>
  <c r="T2329" i="34"/>
  <c r="S2329" i="34"/>
  <c r="R2329" i="34"/>
  <c r="Q2329" i="34"/>
  <c r="P2329" i="34"/>
  <c r="O2329" i="34"/>
  <c r="N2329" i="34"/>
  <c r="M2329" i="34"/>
  <c r="L2329" i="34"/>
  <c r="K2329" i="34"/>
  <c r="J2329" i="34"/>
  <c r="I2329" i="34"/>
  <c r="H2329" i="34"/>
  <c r="G2329" i="34"/>
  <c r="F2329" i="34"/>
  <c r="AA2328" i="34"/>
  <c r="Z2328" i="34"/>
  <c r="Y2328" i="34"/>
  <c r="X2328" i="34"/>
  <c r="W2328" i="34"/>
  <c r="V2328" i="34"/>
  <c r="U2328" i="34"/>
  <c r="T2328" i="34"/>
  <c r="S2328" i="34"/>
  <c r="R2328" i="34"/>
  <c r="Q2328" i="34"/>
  <c r="P2328" i="34"/>
  <c r="O2328" i="34"/>
  <c r="N2328" i="34"/>
  <c r="M2328" i="34"/>
  <c r="L2328" i="34"/>
  <c r="K2328" i="34"/>
  <c r="J2328" i="34"/>
  <c r="I2328" i="34"/>
  <c r="H2328" i="34"/>
  <c r="G2328" i="34"/>
  <c r="F2328" i="34"/>
  <c r="AA2327" i="34"/>
  <c r="Z2327" i="34"/>
  <c r="Y2327" i="34"/>
  <c r="X2327" i="34"/>
  <c r="W2327" i="34"/>
  <c r="V2327" i="34"/>
  <c r="U2327" i="34"/>
  <c r="T2327" i="34"/>
  <c r="S2327" i="34"/>
  <c r="R2327" i="34"/>
  <c r="Q2327" i="34"/>
  <c r="P2327" i="34"/>
  <c r="O2327" i="34"/>
  <c r="N2327" i="34"/>
  <c r="M2327" i="34"/>
  <c r="L2327" i="34"/>
  <c r="K2327" i="34"/>
  <c r="J2327" i="34"/>
  <c r="I2327" i="34"/>
  <c r="H2327" i="34"/>
  <c r="G2327" i="34"/>
  <c r="F2327" i="34"/>
  <c r="AA2326" i="34"/>
  <c r="Z2326" i="34"/>
  <c r="Y2326" i="34"/>
  <c r="X2326" i="34"/>
  <c r="W2326" i="34"/>
  <c r="V2326" i="34"/>
  <c r="U2326" i="34"/>
  <c r="T2326" i="34"/>
  <c r="S2326" i="34"/>
  <c r="R2326" i="34"/>
  <c r="Q2326" i="34"/>
  <c r="P2326" i="34"/>
  <c r="O2326" i="34"/>
  <c r="N2326" i="34"/>
  <c r="M2326" i="34"/>
  <c r="L2326" i="34"/>
  <c r="K2326" i="34"/>
  <c r="J2326" i="34"/>
  <c r="I2326" i="34"/>
  <c r="H2326" i="34"/>
  <c r="G2326" i="34"/>
  <c r="F2326" i="34"/>
  <c r="AA2325" i="34"/>
  <c r="Z2325" i="34"/>
  <c r="Y2325" i="34"/>
  <c r="X2325" i="34"/>
  <c r="W2325" i="34"/>
  <c r="V2325" i="34"/>
  <c r="U2325" i="34"/>
  <c r="T2325" i="34"/>
  <c r="S2325" i="34"/>
  <c r="R2325" i="34"/>
  <c r="Q2325" i="34"/>
  <c r="P2325" i="34"/>
  <c r="O2325" i="34"/>
  <c r="N2325" i="34"/>
  <c r="M2325" i="34"/>
  <c r="L2325" i="34"/>
  <c r="K2325" i="34"/>
  <c r="J2325" i="34"/>
  <c r="I2325" i="34"/>
  <c r="H2325" i="34"/>
  <c r="G2325" i="34"/>
  <c r="F2325" i="34"/>
  <c r="AA2324" i="34"/>
  <c r="Z2324" i="34"/>
  <c r="Y2324" i="34"/>
  <c r="X2324" i="34"/>
  <c r="W2324" i="34"/>
  <c r="V2324" i="34"/>
  <c r="U2324" i="34"/>
  <c r="T2324" i="34"/>
  <c r="S2324" i="34"/>
  <c r="R2324" i="34"/>
  <c r="Q2324" i="34"/>
  <c r="P2324" i="34"/>
  <c r="O2324" i="34"/>
  <c r="N2324" i="34"/>
  <c r="M2324" i="34"/>
  <c r="L2324" i="34"/>
  <c r="K2324" i="34"/>
  <c r="J2324" i="34"/>
  <c r="I2324" i="34"/>
  <c r="H2324" i="34"/>
  <c r="G2324" i="34"/>
  <c r="F2324" i="34"/>
  <c r="AA2323" i="34"/>
  <c r="Z2323" i="34"/>
  <c r="Y2323" i="34"/>
  <c r="X2323" i="34"/>
  <c r="W2323" i="34"/>
  <c r="V2323" i="34"/>
  <c r="U2323" i="34"/>
  <c r="T2323" i="34"/>
  <c r="S2323" i="34"/>
  <c r="R2323" i="34"/>
  <c r="Q2323" i="34"/>
  <c r="P2323" i="34"/>
  <c r="O2323" i="34"/>
  <c r="N2323" i="34"/>
  <c r="M2323" i="34"/>
  <c r="L2323" i="34"/>
  <c r="K2323" i="34"/>
  <c r="J2323" i="34"/>
  <c r="I2323" i="34"/>
  <c r="H2323" i="34"/>
  <c r="G2323" i="34"/>
  <c r="F2323" i="34"/>
  <c r="AA2322" i="34"/>
  <c r="Z2322" i="34"/>
  <c r="Y2322" i="34"/>
  <c r="X2322" i="34"/>
  <c r="W2322" i="34"/>
  <c r="V2322" i="34"/>
  <c r="U2322" i="34"/>
  <c r="T2322" i="34"/>
  <c r="S2322" i="34"/>
  <c r="R2322" i="34"/>
  <c r="Q2322" i="34"/>
  <c r="P2322" i="34"/>
  <c r="O2322" i="34"/>
  <c r="N2322" i="34"/>
  <c r="M2322" i="34"/>
  <c r="L2322" i="34"/>
  <c r="K2322" i="34"/>
  <c r="J2322" i="34"/>
  <c r="I2322" i="34"/>
  <c r="H2322" i="34"/>
  <c r="G2322" i="34"/>
  <c r="F2322" i="34"/>
  <c r="AA2321" i="34"/>
  <c r="Z2321" i="34"/>
  <c r="Y2321" i="34"/>
  <c r="X2321" i="34"/>
  <c r="W2321" i="34"/>
  <c r="V2321" i="34"/>
  <c r="U2321" i="34"/>
  <c r="T2321" i="34"/>
  <c r="S2321" i="34"/>
  <c r="R2321" i="34"/>
  <c r="Q2321" i="34"/>
  <c r="P2321" i="34"/>
  <c r="O2321" i="34"/>
  <c r="N2321" i="34"/>
  <c r="M2321" i="34"/>
  <c r="L2321" i="34"/>
  <c r="K2321" i="34"/>
  <c r="J2321" i="34"/>
  <c r="I2321" i="34"/>
  <c r="H2321" i="34"/>
  <c r="G2321" i="34"/>
  <c r="F2321" i="34"/>
  <c r="AA2320" i="34"/>
  <c r="Z2320" i="34"/>
  <c r="Y2320" i="34"/>
  <c r="X2320" i="34"/>
  <c r="W2320" i="34"/>
  <c r="V2320" i="34"/>
  <c r="U2320" i="34"/>
  <c r="T2320" i="34"/>
  <c r="S2320" i="34"/>
  <c r="R2320" i="34"/>
  <c r="Q2320" i="34"/>
  <c r="P2320" i="34"/>
  <c r="O2320" i="34"/>
  <c r="N2320" i="34"/>
  <c r="M2320" i="34"/>
  <c r="L2320" i="34"/>
  <c r="K2320" i="34"/>
  <c r="J2320" i="34"/>
  <c r="I2320" i="34"/>
  <c r="H2320" i="34"/>
  <c r="G2320" i="34"/>
  <c r="F2320" i="34"/>
  <c r="AA2319" i="34"/>
  <c r="Z2319" i="34"/>
  <c r="Y2319" i="34"/>
  <c r="X2319" i="34"/>
  <c r="W2319" i="34"/>
  <c r="V2319" i="34"/>
  <c r="U2319" i="34"/>
  <c r="T2319" i="34"/>
  <c r="S2319" i="34"/>
  <c r="R2319" i="34"/>
  <c r="Q2319" i="34"/>
  <c r="P2319" i="34"/>
  <c r="O2319" i="34"/>
  <c r="N2319" i="34"/>
  <c r="M2319" i="34"/>
  <c r="L2319" i="34"/>
  <c r="K2319" i="34"/>
  <c r="J2319" i="34"/>
  <c r="I2319" i="34"/>
  <c r="H2319" i="34"/>
  <c r="G2319" i="34"/>
  <c r="F2319" i="34"/>
  <c r="AA2318" i="34"/>
  <c r="Z2318" i="34"/>
  <c r="Y2318" i="34"/>
  <c r="X2318" i="34"/>
  <c r="W2318" i="34"/>
  <c r="V2318" i="34"/>
  <c r="U2318" i="34"/>
  <c r="T2318" i="34"/>
  <c r="S2318" i="34"/>
  <c r="R2318" i="34"/>
  <c r="Q2318" i="34"/>
  <c r="P2318" i="34"/>
  <c r="O2318" i="34"/>
  <c r="N2318" i="34"/>
  <c r="M2318" i="34"/>
  <c r="L2318" i="34"/>
  <c r="K2318" i="34"/>
  <c r="J2318" i="34"/>
  <c r="I2318" i="34"/>
  <c r="H2318" i="34"/>
  <c r="G2318" i="34"/>
  <c r="F2318" i="34"/>
  <c r="AA2317" i="34"/>
  <c r="Z2317" i="34"/>
  <c r="Y2317" i="34"/>
  <c r="X2317" i="34"/>
  <c r="W2317" i="34"/>
  <c r="V2317" i="34"/>
  <c r="U2317" i="34"/>
  <c r="T2317" i="34"/>
  <c r="S2317" i="34"/>
  <c r="R2317" i="34"/>
  <c r="Q2317" i="34"/>
  <c r="P2317" i="34"/>
  <c r="O2317" i="34"/>
  <c r="N2317" i="34"/>
  <c r="M2317" i="34"/>
  <c r="L2317" i="34"/>
  <c r="K2317" i="34"/>
  <c r="J2317" i="34"/>
  <c r="I2317" i="34"/>
  <c r="H2317" i="34"/>
  <c r="G2317" i="34"/>
  <c r="F2317" i="34"/>
  <c r="AA2316" i="34"/>
  <c r="Z2316" i="34"/>
  <c r="Y2316" i="34"/>
  <c r="X2316" i="34"/>
  <c r="W2316" i="34"/>
  <c r="V2316" i="34"/>
  <c r="U2316" i="34"/>
  <c r="T2316" i="34"/>
  <c r="S2316" i="34"/>
  <c r="R2316" i="34"/>
  <c r="Q2316" i="34"/>
  <c r="P2316" i="34"/>
  <c r="O2316" i="34"/>
  <c r="N2316" i="34"/>
  <c r="M2316" i="34"/>
  <c r="L2316" i="34"/>
  <c r="K2316" i="34"/>
  <c r="J2316" i="34"/>
  <c r="I2316" i="34"/>
  <c r="H2316" i="34"/>
  <c r="G2316" i="34"/>
  <c r="F2316" i="34"/>
  <c r="AA2315" i="34"/>
  <c r="Z2315" i="34"/>
  <c r="Y2315" i="34"/>
  <c r="X2315" i="34"/>
  <c r="W2315" i="34"/>
  <c r="V2315" i="34"/>
  <c r="U2315" i="34"/>
  <c r="T2315" i="34"/>
  <c r="S2315" i="34"/>
  <c r="R2315" i="34"/>
  <c r="Q2315" i="34"/>
  <c r="P2315" i="34"/>
  <c r="O2315" i="34"/>
  <c r="N2315" i="34"/>
  <c r="M2315" i="34"/>
  <c r="L2315" i="34"/>
  <c r="K2315" i="34"/>
  <c r="J2315" i="34"/>
  <c r="I2315" i="34"/>
  <c r="H2315" i="34"/>
  <c r="G2315" i="34"/>
  <c r="F2315" i="34"/>
  <c r="AA2314" i="34"/>
  <c r="Z2314" i="34"/>
  <c r="Y2314" i="34"/>
  <c r="X2314" i="34"/>
  <c r="W2314" i="34"/>
  <c r="V2314" i="34"/>
  <c r="U2314" i="34"/>
  <c r="T2314" i="34"/>
  <c r="S2314" i="34"/>
  <c r="R2314" i="34"/>
  <c r="Q2314" i="34"/>
  <c r="P2314" i="34"/>
  <c r="O2314" i="34"/>
  <c r="N2314" i="34"/>
  <c r="M2314" i="34"/>
  <c r="L2314" i="34"/>
  <c r="K2314" i="34"/>
  <c r="J2314" i="34"/>
  <c r="I2314" i="34"/>
  <c r="H2314" i="34"/>
  <c r="G2314" i="34"/>
  <c r="F2314" i="34"/>
  <c r="AA2313" i="34"/>
  <c r="Z2313" i="34"/>
  <c r="Y2313" i="34"/>
  <c r="X2313" i="34"/>
  <c r="W2313" i="34"/>
  <c r="V2313" i="34"/>
  <c r="U2313" i="34"/>
  <c r="T2313" i="34"/>
  <c r="S2313" i="34"/>
  <c r="R2313" i="34"/>
  <c r="Q2313" i="34"/>
  <c r="P2313" i="34"/>
  <c r="O2313" i="34"/>
  <c r="N2313" i="34"/>
  <c r="M2313" i="34"/>
  <c r="L2313" i="34"/>
  <c r="K2313" i="34"/>
  <c r="J2313" i="34"/>
  <c r="I2313" i="34"/>
  <c r="H2313" i="34"/>
  <c r="G2313" i="34"/>
  <c r="F2313" i="34"/>
  <c r="AA2312" i="34"/>
  <c r="Z2312" i="34"/>
  <c r="Y2312" i="34"/>
  <c r="X2312" i="34"/>
  <c r="W2312" i="34"/>
  <c r="V2312" i="34"/>
  <c r="U2312" i="34"/>
  <c r="T2312" i="34"/>
  <c r="S2312" i="34"/>
  <c r="R2312" i="34"/>
  <c r="Q2312" i="34"/>
  <c r="P2312" i="34"/>
  <c r="O2312" i="34"/>
  <c r="N2312" i="34"/>
  <c r="M2312" i="34"/>
  <c r="L2312" i="34"/>
  <c r="K2312" i="34"/>
  <c r="J2312" i="34"/>
  <c r="I2312" i="34"/>
  <c r="H2312" i="34"/>
  <c r="G2312" i="34"/>
  <c r="F2312" i="34"/>
  <c r="AA2311" i="34"/>
  <c r="Z2311" i="34"/>
  <c r="Y2311" i="34"/>
  <c r="X2311" i="34"/>
  <c r="W2311" i="34"/>
  <c r="V2311" i="34"/>
  <c r="U2311" i="34"/>
  <c r="T2311" i="34"/>
  <c r="S2311" i="34"/>
  <c r="R2311" i="34"/>
  <c r="Q2311" i="34"/>
  <c r="P2311" i="34"/>
  <c r="O2311" i="34"/>
  <c r="N2311" i="34"/>
  <c r="M2311" i="34"/>
  <c r="L2311" i="34"/>
  <c r="K2311" i="34"/>
  <c r="J2311" i="34"/>
  <c r="I2311" i="34"/>
  <c r="H2311" i="34"/>
  <c r="G2311" i="34"/>
  <c r="F2311" i="34"/>
  <c r="AA2310" i="34"/>
  <c r="Z2310" i="34"/>
  <c r="Y2310" i="34"/>
  <c r="X2310" i="34"/>
  <c r="W2310" i="34"/>
  <c r="V2310" i="34"/>
  <c r="U2310" i="34"/>
  <c r="T2310" i="34"/>
  <c r="S2310" i="34"/>
  <c r="R2310" i="34"/>
  <c r="Q2310" i="34"/>
  <c r="P2310" i="34"/>
  <c r="O2310" i="34"/>
  <c r="N2310" i="34"/>
  <c r="M2310" i="34"/>
  <c r="L2310" i="34"/>
  <c r="K2310" i="34"/>
  <c r="J2310" i="34"/>
  <c r="I2310" i="34"/>
  <c r="H2310" i="34"/>
  <c r="G2310" i="34"/>
  <c r="F2310" i="34"/>
  <c r="AA2309" i="34"/>
  <c r="Z2309" i="34"/>
  <c r="Y2309" i="34"/>
  <c r="X2309" i="34"/>
  <c r="W2309" i="34"/>
  <c r="V2309" i="34"/>
  <c r="U2309" i="34"/>
  <c r="T2309" i="34"/>
  <c r="S2309" i="34"/>
  <c r="R2309" i="34"/>
  <c r="Q2309" i="34"/>
  <c r="P2309" i="34"/>
  <c r="O2309" i="34"/>
  <c r="N2309" i="34"/>
  <c r="M2309" i="34"/>
  <c r="L2309" i="34"/>
  <c r="K2309" i="34"/>
  <c r="J2309" i="34"/>
  <c r="I2309" i="34"/>
  <c r="H2309" i="34"/>
  <c r="G2309" i="34"/>
  <c r="F2309" i="34"/>
  <c r="AA2308" i="34"/>
  <c r="Z2308" i="34"/>
  <c r="Y2308" i="34"/>
  <c r="X2308" i="34"/>
  <c r="W2308" i="34"/>
  <c r="V2308" i="34"/>
  <c r="U2308" i="34"/>
  <c r="T2308" i="34"/>
  <c r="S2308" i="34"/>
  <c r="R2308" i="34"/>
  <c r="Q2308" i="34"/>
  <c r="P2308" i="34"/>
  <c r="O2308" i="34"/>
  <c r="N2308" i="34"/>
  <c r="M2308" i="34"/>
  <c r="L2308" i="34"/>
  <c r="K2308" i="34"/>
  <c r="J2308" i="34"/>
  <c r="I2308" i="34"/>
  <c r="H2308" i="34"/>
  <c r="G2308" i="34"/>
  <c r="F2308" i="34"/>
  <c r="AA2307" i="34"/>
  <c r="Z2307" i="34"/>
  <c r="Y2307" i="34"/>
  <c r="X2307" i="34"/>
  <c r="W2307" i="34"/>
  <c r="V2307" i="34"/>
  <c r="U2307" i="34"/>
  <c r="T2307" i="34"/>
  <c r="S2307" i="34"/>
  <c r="R2307" i="34"/>
  <c r="Q2307" i="34"/>
  <c r="P2307" i="34"/>
  <c r="O2307" i="34"/>
  <c r="N2307" i="34"/>
  <c r="M2307" i="34"/>
  <c r="L2307" i="34"/>
  <c r="K2307" i="34"/>
  <c r="J2307" i="34"/>
  <c r="I2307" i="34"/>
  <c r="H2307" i="34"/>
  <c r="G2307" i="34"/>
  <c r="F2307" i="34"/>
  <c r="AA2306" i="34"/>
  <c r="Z2306" i="34"/>
  <c r="Y2306" i="34"/>
  <c r="X2306" i="34"/>
  <c r="W2306" i="34"/>
  <c r="V2306" i="34"/>
  <c r="U2306" i="34"/>
  <c r="T2306" i="34"/>
  <c r="S2306" i="34"/>
  <c r="R2306" i="34"/>
  <c r="Q2306" i="34"/>
  <c r="P2306" i="34"/>
  <c r="O2306" i="34"/>
  <c r="N2306" i="34"/>
  <c r="M2306" i="34"/>
  <c r="L2306" i="34"/>
  <c r="K2306" i="34"/>
  <c r="J2306" i="34"/>
  <c r="I2306" i="34"/>
  <c r="H2306" i="34"/>
  <c r="G2306" i="34"/>
  <c r="F2306" i="34"/>
  <c r="AA2305" i="34"/>
  <c r="Z2305" i="34"/>
  <c r="Y2305" i="34"/>
  <c r="X2305" i="34"/>
  <c r="W2305" i="34"/>
  <c r="V2305" i="34"/>
  <c r="U2305" i="34"/>
  <c r="T2305" i="34"/>
  <c r="S2305" i="34"/>
  <c r="R2305" i="34"/>
  <c r="Q2305" i="34"/>
  <c r="P2305" i="34"/>
  <c r="O2305" i="34"/>
  <c r="N2305" i="34"/>
  <c r="M2305" i="34"/>
  <c r="L2305" i="34"/>
  <c r="K2305" i="34"/>
  <c r="J2305" i="34"/>
  <c r="I2305" i="34"/>
  <c r="H2305" i="34"/>
  <c r="G2305" i="34"/>
  <c r="F2305" i="34"/>
  <c r="AA2304" i="34"/>
  <c r="Z2304" i="34"/>
  <c r="Y2304" i="34"/>
  <c r="X2304" i="34"/>
  <c r="W2304" i="34"/>
  <c r="V2304" i="34"/>
  <c r="U2304" i="34"/>
  <c r="T2304" i="34"/>
  <c r="S2304" i="34"/>
  <c r="R2304" i="34"/>
  <c r="Q2304" i="34"/>
  <c r="P2304" i="34"/>
  <c r="O2304" i="34"/>
  <c r="N2304" i="34"/>
  <c r="M2304" i="34"/>
  <c r="L2304" i="34"/>
  <c r="K2304" i="34"/>
  <c r="J2304" i="34"/>
  <c r="I2304" i="34"/>
  <c r="H2304" i="34"/>
  <c r="G2304" i="34"/>
  <c r="F2304" i="34"/>
  <c r="AA2303" i="34"/>
  <c r="Z2303" i="34"/>
  <c r="Y2303" i="34"/>
  <c r="X2303" i="34"/>
  <c r="W2303" i="34"/>
  <c r="V2303" i="34"/>
  <c r="U2303" i="34"/>
  <c r="T2303" i="34"/>
  <c r="S2303" i="34"/>
  <c r="R2303" i="34"/>
  <c r="Q2303" i="34"/>
  <c r="P2303" i="34"/>
  <c r="O2303" i="34"/>
  <c r="N2303" i="34"/>
  <c r="M2303" i="34"/>
  <c r="L2303" i="34"/>
  <c r="K2303" i="34"/>
  <c r="J2303" i="34"/>
  <c r="I2303" i="34"/>
  <c r="H2303" i="34"/>
  <c r="G2303" i="34"/>
  <c r="F2303" i="34"/>
  <c r="AA2302" i="34"/>
  <c r="Z2302" i="34"/>
  <c r="Y2302" i="34"/>
  <c r="X2302" i="34"/>
  <c r="W2302" i="34"/>
  <c r="V2302" i="34"/>
  <c r="U2302" i="34"/>
  <c r="T2302" i="34"/>
  <c r="S2302" i="34"/>
  <c r="R2302" i="34"/>
  <c r="Q2302" i="34"/>
  <c r="P2302" i="34"/>
  <c r="O2302" i="34"/>
  <c r="N2302" i="34"/>
  <c r="M2302" i="34"/>
  <c r="L2302" i="34"/>
  <c r="K2302" i="34"/>
  <c r="J2302" i="34"/>
  <c r="I2302" i="34"/>
  <c r="H2302" i="34"/>
  <c r="G2302" i="34"/>
  <c r="F2302" i="34"/>
  <c r="AA2301" i="34"/>
  <c r="Z2301" i="34"/>
  <c r="Y2301" i="34"/>
  <c r="X2301" i="34"/>
  <c r="W2301" i="34"/>
  <c r="V2301" i="34"/>
  <c r="U2301" i="34"/>
  <c r="T2301" i="34"/>
  <c r="S2301" i="34"/>
  <c r="R2301" i="34"/>
  <c r="Q2301" i="34"/>
  <c r="P2301" i="34"/>
  <c r="O2301" i="34"/>
  <c r="N2301" i="34"/>
  <c r="M2301" i="34"/>
  <c r="L2301" i="34"/>
  <c r="K2301" i="34"/>
  <c r="J2301" i="34"/>
  <c r="I2301" i="34"/>
  <c r="H2301" i="34"/>
  <c r="G2301" i="34"/>
  <c r="F2301" i="34"/>
  <c r="AA2300" i="34"/>
  <c r="Z2300" i="34"/>
  <c r="Y2300" i="34"/>
  <c r="X2300" i="34"/>
  <c r="W2300" i="34"/>
  <c r="V2300" i="34"/>
  <c r="U2300" i="34"/>
  <c r="T2300" i="34"/>
  <c r="S2300" i="34"/>
  <c r="R2300" i="34"/>
  <c r="Q2300" i="34"/>
  <c r="P2300" i="34"/>
  <c r="O2300" i="34"/>
  <c r="N2300" i="34"/>
  <c r="M2300" i="34"/>
  <c r="L2300" i="34"/>
  <c r="K2300" i="34"/>
  <c r="J2300" i="34"/>
  <c r="I2300" i="34"/>
  <c r="H2300" i="34"/>
  <c r="G2300" i="34"/>
  <c r="F2300" i="34"/>
  <c r="AA2299" i="34"/>
  <c r="Z2299" i="34"/>
  <c r="Y2299" i="34"/>
  <c r="X2299" i="34"/>
  <c r="W2299" i="34"/>
  <c r="V2299" i="34"/>
  <c r="U2299" i="34"/>
  <c r="T2299" i="34"/>
  <c r="S2299" i="34"/>
  <c r="R2299" i="34"/>
  <c r="Q2299" i="34"/>
  <c r="P2299" i="34"/>
  <c r="O2299" i="34"/>
  <c r="N2299" i="34"/>
  <c r="M2299" i="34"/>
  <c r="L2299" i="34"/>
  <c r="K2299" i="34"/>
  <c r="J2299" i="34"/>
  <c r="I2299" i="34"/>
  <c r="H2299" i="34"/>
  <c r="G2299" i="34"/>
  <c r="F2299" i="34"/>
  <c r="AA2298" i="34"/>
  <c r="Z2298" i="34"/>
  <c r="Y2298" i="34"/>
  <c r="X2298" i="34"/>
  <c r="W2298" i="34"/>
  <c r="V2298" i="34"/>
  <c r="U2298" i="34"/>
  <c r="T2298" i="34"/>
  <c r="S2298" i="34"/>
  <c r="R2298" i="34"/>
  <c r="Q2298" i="34"/>
  <c r="P2298" i="34"/>
  <c r="O2298" i="34"/>
  <c r="N2298" i="34"/>
  <c r="M2298" i="34"/>
  <c r="L2298" i="34"/>
  <c r="K2298" i="34"/>
  <c r="J2298" i="34"/>
  <c r="I2298" i="34"/>
  <c r="H2298" i="34"/>
  <c r="G2298" i="34"/>
  <c r="F2298" i="34"/>
  <c r="AA2297" i="34"/>
  <c r="Z2297" i="34"/>
  <c r="Y2297" i="34"/>
  <c r="X2297" i="34"/>
  <c r="W2297" i="34"/>
  <c r="V2297" i="34"/>
  <c r="U2297" i="34"/>
  <c r="T2297" i="34"/>
  <c r="S2297" i="34"/>
  <c r="R2297" i="34"/>
  <c r="Q2297" i="34"/>
  <c r="P2297" i="34"/>
  <c r="O2297" i="34"/>
  <c r="N2297" i="34"/>
  <c r="M2297" i="34"/>
  <c r="L2297" i="34"/>
  <c r="K2297" i="34"/>
  <c r="J2297" i="34"/>
  <c r="I2297" i="34"/>
  <c r="H2297" i="34"/>
  <c r="G2297" i="34"/>
  <c r="F2297" i="34"/>
  <c r="AA2296" i="34"/>
  <c r="Z2296" i="34"/>
  <c r="Y2296" i="34"/>
  <c r="X2296" i="34"/>
  <c r="W2296" i="34"/>
  <c r="V2296" i="34"/>
  <c r="U2296" i="34"/>
  <c r="T2296" i="34"/>
  <c r="S2296" i="34"/>
  <c r="R2296" i="34"/>
  <c r="Q2296" i="34"/>
  <c r="P2296" i="34"/>
  <c r="O2296" i="34"/>
  <c r="N2296" i="34"/>
  <c r="M2296" i="34"/>
  <c r="L2296" i="34"/>
  <c r="K2296" i="34"/>
  <c r="J2296" i="34"/>
  <c r="I2296" i="34"/>
  <c r="H2296" i="34"/>
  <c r="G2296" i="34"/>
  <c r="F2296" i="34"/>
  <c r="AA2295" i="34"/>
  <c r="Z2295" i="34"/>
  <c r="Y2295" i="34"/>
  <c r="X2295" i="34"/>
  <c r="W2295" i="34"/>
  <c r="V2295" i="34"/>
  <c r="U2295" i="34"/>
  <c r="T2295" i="34"/>
  <c r="S2295" i="34"/>
  <c r="R2295" i="34"/>
  <c r="Q2295" i="34"/>
  <c r="P2295" i="34"/>
  <c r="O2295" i="34"/>
  <c r="N2295" i="34"/>
  <c r="M2295" i="34"/>
  <c r="L2295" i="34"/>
  <c r="K2295" i="34"/>
  <c r="J2295" i="34"/>
  <c r="I2295" i="34"/>
  <c r="H2295" i="34"/>
  <c r="G2295" i="34"/>
  <c r="F2295" i="34"/>
  <c r="AA2294" i="34"/>
  <c r="Z2294" i="34"/>
  <c r="Y2294" i="34"/>
  <c r="X2294" i="34"/>
  <c r="W2294" i="34"/>
  <c r="V2294" i="34"/>
  <c r="U2294" i="34"/>
  <c r="T2294" i="34"/>
  <c r="S2294" i="34"/>
  <c r="R2294" i="34"/>
  <c r="Q2294" i="34"/>
  <c r="P2294" i="34"/>
  <c r="O2294" i="34"/>
  <c r="N2294" i="34"/>
  <c r="M2294" i="34"/>
  <c r="L2294" i="34"/>
  <c r="K2294" i="34"/>
  <c r="J2294" i="34"/>
  <c r="I2294" i="34"/>
  <c r="H2294" i="34"/>
  <c r="G2294" i="34"/>
  <c r="F2294" i="34"/>
  <c r="AA2293" i="34"/>
  <c r="Z2293" i="34"/>
  <c r="Y2293" i="34"/>
  <c r="X2293" i="34"/>
  <c r="W2293" i="34"/>
  <c r="V2293" i="34"/>
  <c r="U2293" i="34"/>
  <c r="T2293" i="34"/>
  <c r="S2293" i="34"/>
  <c r="R2293" i="34"/>
  <c r="Q2293" i="34"/>
  <c r="P2293" i="34"/>
  <c r="O2293" i="34"/>
  <c r="N2293" i="34"/>
  <c r="M2293" i="34"/>
  <c r="L2293" i="34"/>
  <c r="K2293" i="34"/>
  <c r="J2293" i="34"/>
  <c r="I2293" i="34"/>
  <c r="H2293" i="34"/>
  <c r="G2293" i="34"/>
  <c r="F2293" i="34"/>
  <c r="AA2292" i="34"/>
  <c r="Z2292" i="34"/>
  <c r="Y2292" i="34"/>
  <c r="X2292" i="34"/>
  <c r="W2292" i="34"/>
  <c r="V2292" i="34"/>
  <c r="U2292" i="34"/>
  <c r="T2292" i="34"/>
  <c r="S2292" i="34"/>
  <c r="R2292" i="34"/>
  <c r="Q2292" i="34"/>
  <c r="P2292" i="34"/>
  <c r="O2292" i="34"/>
  <c r="N2292" i="34"/>
  <c r="M2292" i="34"/>
  <c r="L2292" i="34"/>
  <c r="K2292" i="34"/>
  <c r="J2292" i="34"/>
  <c r="I2292" i="34"/>
  <c r="H2292" i="34"/>
  <c r="G2292" i="34"/>
  <c r="F2292" i="34"/>
  <c r="AA2291" i="34"/>
  <c r="Z2291" i="34"/>
  <c r="Y2291" i="34"/>
  <c r="X2291" i="34"/>
  <c r="W2291" i="34"/>
  <c r="V2291" i="34"/>
  <c r="U2291" i="34"/>
  <c r="T2291" i="34"/>
  <c r="S2291" i="34"/>
  <c r="R2291" i="34"/>
  <c r="Q2291" i="34"/>
  <c r="P2291" i="34"/>
  <c r="O2291" i="34"/>
  <c r="N2291" i="34"/>
  <c r="M2291" i="34"/>
  <c r="L2291" i="34"/>
  <c r="K2291" i="34"/>
  <c r="J2291" i="34"/>
  <c r="I2291" i="34"/>
  <c r="H2291" i="34"/>
  <c r="G2291" i="34"/>
  <c r="F2291" i="34"/>
  <c r="AA2290" i="34"/>
  <c r="Z2290" i="34"/>
  <c r="Y2290" i="34"/>
  <c r="X2290" i="34"/>
  <c r="W2290" i="34"/>
  <c r="V2290" i="34"/>
  <c r="U2290" i="34"/>
  <c r="T2290" i="34"/>
  <c r="S2290" i="34"/>
  <c r="R2290" i="34"/>
  <c r="Q2290" i="34"/>
  <c r="P2290" i="34"/>
  <c r="O2290" i="34"/>
  <c r="N2290" i="34"/>
  <c r="M2290" i="34"/>
  <c r="L2290" i="34"/>
  <c r="K2290" i="34"/>
  <c r="J2290" i="34"/>
  <c r="I2290" i="34"/>
  <c r="H2290" i="34"/>
  <c r="G2290" i="34"/>
  <c r="F2290" i="34"/>
  <c r="AA2289" i="34"/>
  <c r="Z2289" i="34"/>
  <c r="Y2289" i="34"/>
  <c r="X2289" i="34"/>
  <c r="W2289" i="34"/>
  <c r="V2289" i="34"/>
  <c r="U2289" i="34"/>
  <c r="T2289" i="34"/>
  <c r="S2289" i="34"/>
  <c r="R2289" i="34"/>
  <c r="Q2289" i="34"/>
  <c r="P2289" i="34"/>
  <c r="O2289" i="34"/>
  <c r="N2289" i="34"/>
  <c r="M2289" i="34"/>
  <c r="L2289" i="34"/>
  <c r="K2289" i="34"/>
  <c r="J2289" i="34"/>
  <c r="I2289" i="34"/>
  <c r="H2289" i="34"/>
  <c r="G2289" i="34"/>
  <c r="F2289" i="34"/>
  <c r="AA2288" i="34"/>
  <c r="Z2288" i="34"/>
  <c r="Y2288" i="34"/>
  <c r="X2288" i="34"/>
  <c r="W2288" i="34"/>
  <c r="V2288" i="34"/>
  <c r="U2288" i="34"/>
  <c r="T2288" i="34"/>
  <c r="S2288" i="34"/>
  <c r="R2288" i="34"/>
  <c r="Q2288" i="34"/>
  <c r="P2288" i="34"/>
  <c r="O2288" i="34"/>
  <c r="N2288" i="34"/>
  <c r="M2288" i="34"/>
  <c r="L2288" i="34"/>
  <c r="K2288" i="34"/>
  <c r="J2288" i="34"/>
  <c r="I2288" i="34"/>
  <c r="H2288" i="34"/>
  <c r="G2288" i="34"/>
  <c r="F2288" i="34"/>
  <c r="AA2287" i="34"/>
  <c r="Z2287" i="34"/>
  <c r="Y2287" i="34"/>
  <c r="X2287" i="34"/>
  <c r="W2287" i="34"/>
  <c r="V2287" i="34"/>
  <c r="U2287" i="34"/>
  <c r="T2287" i="34"/>
  <c r="S2287" i="34"/>
  <c r="R2287" i="34"/>
  <c r="Q2287" i="34"/>
  <c r="P2287" i="34"/>
  <c r="O2287" i="34"/>
  <c r="N2287" i="34"/>
  <c r="M2287" i="34"/>
  <c r="L2287" i="34"/>
  <c r="K2287" i="34"/>
  <c r="J2287" i="34"/>
  <c r="I2287" i="34"/>
  <c r="H2287" i="34"/>
  <c r="G2287" i="34"/>
  <c r="F2287" i="34"/>
  <c r="AA2286" i="34"/>
  <c r="Z2286" i="34"/>
  <c r="Y2286" i="34"/>
  <c r="X2286" i="34"/>
  <c r="W2286" i="34"/>
  <c r="V2286" i="34"/>
  <c r="U2286" i="34"/>
  <c r="T2286" i="34"/>
  <c r="S2286" i="34"/>
  <c r="R2286" i="34"/>
  <c r="Q2286" i="34"/>
  <c r="P2286" i="34"/>
  <c r="O2286" i="34"/>
  <c r="N2286" i="34"/>
  <c r="M2286" i="34"/>
  <c r="L2286" i="34"/>
  <c r="K2286" i="34"/>
  <c r="J2286" i="34"/>
  <c r="I2286" i="34"/>
  <c r="H2286" i="34"/>
  <c r="G2286" i="34"/>
  <c r="F2286" i="34"/>
  <c r="AA2285" i="34"/>
  <c r="Z2285" i="34"/>
  <c r="Y2285" i="34"/>
  <c r="X2285" i="34"/>
  <c r="W2285" i="34"/>
  <c r="V2285" i="34"/>
  <c r="U2285" i="34"/>
  <c r="T2285" i="34"/>
  <c r="S2285" i="34"/>
  <c r="R2285" i="34"/>
  <c r="Q2285" i="34"/>
  <c r="P2285" i="34"/>
  <c r="O2285" i="34"/>
  <c r="N2285" i="34"/>
  <c r="M2285" i="34"/>
  <c r="L2285" i="34"/>
  <c r="K2285" i="34"/>
  <c r="J2285" i="34"/>
  <c r="I2285" i="34"/>
  <c r="H2285" i="34"/>
  <c r="G2285" i="34"/>
  <c r="F2285" i="34"/>
  <c r="AA2284" i="34"/>
  <c r="Z2284" i="34"/>
  <c r="Y2284" i="34"/>
  <c r="X2284" i="34"/>
  <c r="W2284" i="34"/>
  <c r="V2284" i="34"/>
  <c r="U2284" i="34"/>
  <c r="T2284" i="34"/>
  <c r="S2284" i="34"/>
  <c r="R2284" i="34"/>
  <c r="Q2284" i="34"/>
  <c r="P2284" i="34"/>
  <c r="O2284" i="34"/>
  <c r="N2284" i="34"/>
  <c r="M2284" i="34"/>
  <c r="L2284" i="34"/>
  <c r="K2284" i="34"/>
  <c r="J2284" i="34"/>
  <c r="I2284" i="34"/>
  <c r="H2284" i="34"/>
  <c r="G2284" i="34"/>
  <c r="F2284" i="34"/>
  <c r="AA2283" i="34"/>
  <c r="Z2283" i="34"/>
  <c r="Y2283" i="34"/>
  <c r="X2283" i="34"/>
  <c r="W2283" i="34"/>
  <c r="V2283" i="34"/>
  <c r="U2283" i="34"/>
  <c r="T2283" i="34"/>
  <c r="S2283" i="34"/>
  <c r="R2283" i="34"/>
  <c r="Q2283" i="34"/>
  <c r="P2283" i="34"/>
  <c r="O2283" i="34"/>
  <c r="N2283" i="34"/>
  <c r="M2283" i="34"/>
  <c r="L2283" i="34"/>
  <c r="K2283" i="34"/>
  <c r="J2283" i="34"/>
  <c r="I2283" i="34"/>
  <c r="H2283" i="34"/>
  <c r="G2283" i="34"/>
  <c r="F2283" i="34"/>
  <c r="AA2282" i="34"/>
  <c r="Z2282" i="34"/>
  <c r="Y2282" i="34"/>
  <c r="X2282" i="34"/>
  <c r="W2282" i="34"/>
  <c r="V2282" i="34"/>
  <c r="U2282" i="34"/>
  <c r="T2282" i="34"/>
  <c r="S2282" i="34"/>
  <c r="R2282" i="34"/>
  <c r="Q2282" i="34"/>
  <c r="P2282" i="34"/>
  <c r="O2282" i="34"/>
  <c r="N2282" i="34"/>
  <c r="M2282" i="34"/>
  <c r="L2282" i="34"/>
  <c r="K2282" i="34"/>
  <c r="J2282" i="34"/>
  <c r="I2282" i="34"/>
  <c r="H2282" i="34"/>
  <c r="G2282" i="34"/>
  <c r="F2282" i="34"/>
  <c r="AA2281" i="34"/>
  <c r="Z2281" i="34"/>
  <c r="Y2281" i="34"/>
  <c r="X2281" i="34"/>
  <c r="W2281" i="34"/>
  <c r="V2281" i="34"/>
  <c r="U2281" i="34"/>
  <c r="T2281" i="34"/>
  <c r="S2281" i="34"/>
  <c r="R2281" i="34"/>
  <c r="Q2281" i="34"/>
  <c r="P2281" i="34"/>
  <c r="O2281" i="34"/>
  <c r="N2281" i="34"/>
  <c r="M2281" i="34"/>
  <c r="L2281" i="34"/>
  <c r="K2281" i="34"/>
  <c r="J2281" i="34"/>
  <c r="I2281" i="34"/>
  <c r="H2281" i="34"/>
  <c r="G2281" i="34"/>
  <c r="F2281" i="34"/>
  <c r="AA2280" i="34"/>
  <c r="Z2280" i="34"/>
  <c r="Y2280" i="34"/>
  <c r="X2280" i="34"/>
  <c r="W2280" i="34"/>
  <c r="V2280" i="34"/>
  <c r="U2280" i="34"/>
  <c r="T2280" i="34"/>
  <c r="S2280" i="34"/>
  <c r="R2280" i="34"/>
  <c r="Q2280" i="34"/>
  <c r="P2280" i="34"/>
  <c r="O2280" i="34"/>
  <c r="N2280" i="34"/>
  <c r="M2280" i="34"/>
  <c r="L2280" i="34"/>
  <c r="K2280" i="34"/>
  <c r="J2280" i="34"/>
  <c r="I2280" i="34"/>
  <c r="H2280" i="34"/>
  <c r="G2280" i="34"/>
  <c r="F2280" i="34"/>
  <c r="AA2279" i="34"/>
  <c r="Z2279" i="34"/>
  <c r="Y2279" i="34"/>
  <c r="X2279" i="34"/>
  <c r="W2279" i="34"/>
  <c r="V2279" i="34"/>
  <c r="U2279" i="34"/>
  <c r="T2279" i="34"/>
  <c r="S2279" i="34"/>
  <c r="R2279" i="34"/>
  <c r="Q2279" i="34"/>
  <c r="P2279" i="34"/>
  <c r="O2279" i="34"/>
  <c r="N2279" i="34"/>
  <c r="M2279" i="34"/>
  <c r="L2279" i="34"/>
  <c r="K2279" i="34"/>
  <c r="J2279" i="34"/>
  <c r="I2279" i="34"/>
  <c r="H2279" i="34"/>
  <c r="G2279" i="34"/>
  <c r="F2279" i="34"/>
  <c r="AA2278" i="34"/>
  <c r="Z2278" i="34"/>
  <c r="Y2278" i="34"/>
  <c r="X2278" i="34"/>
  <c r="W2278" i="34"/>
  <c r="V2278" i="34"/>
  <c r="U2278" i="34"/>
  <c r="T2278" i="34"/>
  <c r="S2278" i="34"/>
  <c r="R2278" i="34"/>
  <c r="Q2278" i="34"/>
  <c r="P2278" i="34"/>
  <c r="O2278" i="34"/>
  <c r="N2278" i="34"/>
  <c r="M2278" i="34"/>
  <c r="L2278" i="34"/>
  <c r="K2278" i="34"/>
  <c r="J2278" i="34"/>
  <c r="I2278" i="34"/>
  <c r="H2278" i="34"/>
  <c r="G2278" i="34"/>
  <c r="F2278" i="34"/>
  <c r="AA2277" i="34"/>
  <c r="Z2277" i="34"/>
  <c r="Y2277" i="34"/>
  <c r="X2277" i="34"/>
  <c r="W2277" i="34"/>
  <c r="V2277" i="34"/>
  <c r="U2277" i="34"/>
  <c r="T2277" i="34"/>
  <c r="S2277" i="34"/>
  <c r="R2277" i="34"/>
  <c r="Q2277" i="34"/>
  <c r="P2277" i="34"/>
  <c r="O2277" i="34"/>
  <c r="N2277" i="34"/>
  <c r="M2277" i="34"/>
  <c r="L2277" i="34"/>
  <c r="K2277" i="34"/>
  <c r="J2277" i="34"/>
  <c r="I2277" i="34"/>
  <c r="H2277" i="34"/>
  <c r="G2277" i="34"/>
  <c r="F2277" i="34"/>
  <c r="AA2276" i="34"/>
  <c r="Z2276" i="34"/>
  <c r="Y2276" i="34"/>
  <c r="X2276" i="34"/>
  <c r="W2276" i="34"/>
  <c r="V2276" i="34"/>
  <c r="U2276" i="34"/>
  <c r="T2276" i="34"/>
  <c r="S2276" i="34"/>
  <c r="R2276" i="34"/>
  <c r="Q2276" i="34"/>
  <c r="P2276" i="34"/>
  <c r="O2276" i="34"/>
  <c r="N2276" i="34"/>
  <c r="M2276" i="34"/>
  <c r="L2276" i="34"/>
  <c r="K2276" i="34"/>
  <c r="J2276" i="34"/>
  <c r="I2276" i="34"/>
  <c r="H2276" i="34"/>
  <c r="G2276" i="34"/>
  <c r="F2276" i="34"/>
  <c r="AA2275" i="34"/>
  <c r="Z2275" i="34"/>
  <c r="Y2275" i="34"/>
  <c r="X2275" i="34"/>
  <c r="W2275" i="34"/>
  <c r="V2275" i="34"/>
  <c r="U2275" i="34"/>
  <c r="T2275" i="34"/>
  <c r="S2275" i="34"/>
  <c r="R2275" i="34"/>
  <c r="Q2275" i="34"/>
  <c r="P2275" i="34"/>
  <c r="O2275" i="34"/>
  <c r="N2275" i="34"/>
  <c r="M2275" i="34"/>
  <c r="L2275" i="34"/>
  <c r="K2275" i="34"/>
  <c r="J2275" i="34"/>
  <c r="I2275" i="34"/>
  <c r="H2275" i="34"/>
  <c r="G2275" i="34"/>
  <c r="F2275" i="34"/>
  <c r="AA2274" i="34"/>
  <c r="Z2274" i="34"/>
  <c r="Y2274" i="34"/>
  <c r="X2274" i="34"/>
  <c r="W2274" i="34"/>
  <c r="V2274" i="34"/>
  <c r="U2274" i="34"/>
  <c r="T2274" i="34"/>
  <c r="S2274" i="34"/>
  <c r="R2274" i="34"/>
  <c r="Q2274" i="34"/>
  <c r="P2274" i="34"/>
  <c r="O2274" i="34"/>
  <c r="N2274" i="34"/>
  <c r="M2274" i="34"/>
  <c r="L2274" i="34"/>
  <c r="K2274" i="34"/>
  <c r="J2274" i="34"/>
  <c r="I2274" i="34"/>
  <c r="H2274" i="34"/>
  <c r="G2274" i="34"/>
  <c r="F2274" i="34"/>
  <c r="AA2273" i="34"/>
  <c r="Z2273" i="34"/>
  <c r="Y2273" i="34"/>
  <c r="X2273" i="34"/>
  <c r="W2273" i="34"/>
  <c r="V2273" i="34"/>
  <c r="U2273" i="34"/>
  <c r="T2273" i="34"/>
  <c r="S2273" i="34"/>
  <c r="R2273" i="34"/>
  <c r="Q2273" i="34"/>
  <c r="P2273" i="34"/>
  <c r="O2273" i="34"/>
  <c r="N2273" i="34"/>
  <c r="M2273" i="34"/>
  <c r="L2273" i="34"/>
  <c r="K2273" i="34"/>
  <c r="J2273" i="34"/>
  <c r="I2273" i="34"/>
  <c r="H2273" i="34"/>
  <c r="G2273" i="34"/>
  <c r="F2273" i="34"/>
  <c r="AA2272" i="34"/>
  <c r="Z2272" i="34"/>
  <c r="Y2272" i="34"/>
  <c r="X2272" i="34"/>
  <c r="W2272" i="34"/>
  <c r="V2272" i="34"/>
  <c r="U2272" i="34"/>
  <c r="T2272" i="34"/>
  <c r="S2272" i="34"/>
  <c r="R2272" i="34"/>
  <c r="Q2272" i="34"/>
  <c r="P2272" i="34"/>
  <c r="O2272" i="34"/>
  <c r="N2272" i="34"/>
  <c r="M2272" i="34"/>
  <c r="L2272" i="34"/>
  <c r="K2272" i="34"/>
  <c r="J2272" i="34"/>
  <c r="I2272" i="34"/>
  <c r="H2272" i="34"/>
  <c r="G2272" i="34"/>
  <c r="F2272" i="34"/>
  <c r="AA2271" i="34"/>
  <c r="Z2271" i="34"/>
  <c r="Y2271" i="34"/>
  <c r="X2271" i="34"/>
  <c r="W2271" i="34"/>
  <c r="V2271" i="34"/>
  <c r="U2271" i="34"/>
  <c r="T2271" i="34"/>
  <c r="S2271" i="34"/>
  <c r="R2271" i="34"/>
  <c r="Q2271" i="34"/>
  <c r="P2271" i="34"/>
  <c r="O2271" i="34"/>
  <c r="N2271" i="34"/>
  <c r="M2271" i="34"/>
  <c r="L2271" i="34"/>
  <c r="K2271" i="34"/>
  <c r="J2271" i="34"/>
  <c r="I2271" i="34"/>
  <c r="H2271" i="34"/>
  <c r="G2271" i="34"/>
  <c r="F2271" i="34"/>
  <c r="AA2270" i="34"/>
  <c r="Z2270" i="34"/>
  <c r="Y2270" i="34"/>
  <c r="X2270" i="34"/>
  <c r="W2270" i="34"/>
  <c r="V2270" i="34"/>
  <c r="U2270" i="34"/>
  <c r="T2270" i="34"/>
  <c r="S2270" i="34"/>
  <c r="R2270" i="34"/>
  <c r="Q2270" i="34"/>
  <c r="P2270" i="34"/>
  <c r="O2270" i="34"/>
  <c r="N2270" i="34"/>
  <c r="M2270" i="34"/>
  <c r="L2270" i="34"/>
  <c r="K2270" i="34"/>
  <c r="J2270" i="34"/>
  <c r="I2270" i="34"/>
  <c r="H2270" i="34"/>
  <c r="G2270" i="34"/>
  <c r="F2270" i="34"/>
  <c r="AA2269" i="34"/>
  <c r="Z2269" i="34"/>
  <c r="Y2269" i="34"/>
  <c r="X2269" i="34"/>
  <c r="W2269" i="34"/>
  <c r="V2269" i="34"/>
  <c r="U2269" i="34"/>
  <c r="T2269" i="34"/>
  <c r="S2269" i="34"/>
  <c r="R2269" i="34"/>
  <c r="Q2269" i="34"/>
  <c r="P2269" i="34"/>
  <c r="O2269" i="34"/>
  <c r="N2269" i="34"/>
  <c r="M2269" i="34"/>
  <c r="L2269" i="34"/>
  <c r="K2269" i="34"/>
  <c r="J2269" i="34"/>
  <c r="I2269" i="34"/>
  <c r="H2269" i="34"/>
  <c r="G2269" i="34"/>
  <c r="F2269" i="34"/>
  <c r="AA2268" i="34"/>
  <c r="Z2268" i="34"/>
  <c r="Y2268" i="34"/>
  <c r="X2268" i="34"/>
  <c r="W2268" i="34"/>
  <c r="V2268" i="34"/>
  <c r="U2268" i="34"/>
  <c r="T2268" i="34"/>
  <c r="S2268" i="34"/>
  <c r="R2268" i="34"/>
  <c r="Q2268" i="34"/>
  <c r="P2268" i="34"/>
  <c r="O2268" i="34"/>
  <c r="N2268" i="34"/>
  <c r="M2268" i="34"/>
  <c r="L2268" i="34"/>
  <c r="K2268" i="34"/>
  <c r="J2268" i="34"/>
  <c r="I2268" i="34"/>
  <c r="H2268" i="34"/>
  <c r="G2268" i="34"/>
  <c r="F2268" i="34"/>
  <c r="AA2267" i="34"/>
  <c r="Z2267" i="34"/>
  <c r="Y2267" i="34"/>
  <c r="X2267" i="34"/>
  <c r="W2267" i="34"/>
  <c r="V2267" i="34"/>
  <c r="U2267" i="34"/>
  <c r="T2267" i="34"/>
  <c r="S2267" i="34"/>
  <c r="R2267" i="34"/>
  <c r="Q2267" i="34"/>
  <c r="P2267" i="34"/>
  <c r="O2267" i="34"/>
  <c r="N2267" i="34"/>
  <c r="M2267" i="34"/>
  <c r="L2267" i="34"/>
  <c r="K2267" i="34"/>
  <c r="J2267" i="34"/>
  <c r="I2267" i="34"/>
  <c r="H2267" i="34"/>
  <c r="G2267" i="34"/>
  <c r="F2267" i="34"/>
  <c r="AA2266" i="34"/>
  <c r="Z2266" i="34"/>
  <c r="Y2266" i="34"/>
  <c r="X2266" i="34"/>
  <c r="W2266" i="34"/>
  <c r="V2266" i="34"/>
  <c r="U2266" i="34"/>
  <c r="T2266" i="34"/>
  <c r="S2266" i="34"/>
  <c r="R2266" i="34"/>
  <c r="Q2266" i="34"/>
  <c r="P2266" i="34"/>
  <c r="O2266" i="34"/>
  <c r="N2266" i="34"/>
  <c r="M2266" i="34"/>
  <c r="L2266" i="34"/>
  <c r="K2266" i="34"/>
  <c r="J2266" i="34"/>
  <c r="I2266" i="34"/>
  <c r="H2266" i="34"/>
  <c r="G2266" i="34"/>
  <c r="F2266" i="34"/>
  <c r="AA2265" i="34"/>
  <c r="Z2265" i="34"/>
  <c r="Y2265" i="34"/>
  <c r="X2265" i="34"/>
  <c r="W2265" i="34"/>
  <c r="V2265" i="34"/>
  <c r="U2265" i="34"/>
  <c r="T2265" i="34"/>
  <c r="S2265" i="34"/>
  <c r="R2265" i="34"/>
  <c r="Q2265" i="34"/>
  <c r="P2265" i="34"/>
  <c r="O2265" i="34"/>
  <c r="N2265" i="34"/>
  <c r="M2265" i="34"/>
  <c r="L2265" i="34"/>
  <c r="K2265" i="34"/>
  <c r="J2265" i="34"/>
  <c r="I2265" i="34"/>
  <c r="H2265" i="34"/>
  <c r="G2265" i="34"/>
  <c r="F2265" i="34"/>
  <c r="AA2264" i="34"/>
  <c r="Z2264" i="34"/>
  <c r="Y2264" i="34"/>
  <c r="X2264" i="34"/>
  <c r="W2264" i="34"/>
  <c r="V2264" i="34"/>
  <c r="U2264" i="34"/>
  <c r="T2264" i="34"/>
  <c r="S2264" i="34"/>
  <c r="R2264" i="34"/>
  <c r="Q2264" i="34"/>
  <c r="P2264" i="34"/>
  <c r="O2264" i="34"/>
  <c r="N2264" i="34"/>
  <c r="M2264" i="34"/>
  <c r="L2264" i="34"/>
  <c r="K2264" i="34"/>
  <c r="J2264" i="34"/>
  <c r="I2264" i="34"/>
  <c r="H2264" i="34"/>
  <c r="G2264" i="34"/>
  <c r="F2264" i="34"/>
  <c r="AA2263" i="34"/>
  <c r="Z2263" i="34"/>
  <c r="Y2263" i="34"/>
  <c r="X2263" i="34"/>
  <c r="W2263" i="34"/>
  <c r="V2263" i="34"/>
  <c r="U2263" i="34"/>
  <c r="T2263" i="34"/>
  <c r="S2263" i="34"/>
  <c r="R2263" i="34"/>
  <c r="Q2263" i="34"/>
  <c r="P2263" i="34"/>
  <c r="O2263" i="34"/>
  <c r="N2263" i="34"/>
  <c r="M2263" i="34"/>
  <c r="L2263" i="34"/>
  <c r="K2263" i="34"/>
  <c r="J2263" i="34"/>
  <c r="I2263" i="34"/>
  <c r="H2263" i="34"/>
  <c r="G2263" i="34"/>
  <c r="F2263" i="34"/>
  <c r="AA2262" i="34"/>
  <c r="Z2262" i="34"/>
  <c r="Y2262" i="34"/>
  <c r="X2262" i="34"/>
  <c r="W2262" i="34"/>
  <c r="V2262" i="34"/>
  <c r="U2262" i="34"/>
  <c r="T2262" i="34"/>
  <c r="S2262" i="34"/>
  <c r="R2262" i="34"/>
  <c r="Q2262" i="34"/>
  <c r="P2262" i="34"/>
  <c r="O2262" i="34"/>
  <c r="N2262" i="34"/>
  <c r="M2262" i="34"/>
  <c r="L2262" i="34"/>
  <c r="K2262" i="34"/>
  <c r="J2262" i="34"/>
  <c r="I2262" i="34"/>
  <c r="H2262" i="34"/>
  <c r="G2262" i="34"/>
  <c r="F2262" i="34"/>
  <c r="AA2261" i="34"/>
  <c r="Z2261" i="34"/>
  <c r="Y2261" i="34"/>
  <c r="X2261" i="34"/>
  <c r="W2261" i="34"/>
  <c r="V2261" i="34"/>
  <c r="U2261" i="34"/>
  <c r="T2261" i="34"/>
  <c r="S2261" i="34"/>
  <c r="R2261" i="34"/>
  <c r="Q2261" i="34"/>
  <c r="P2261" i="34"/>
  <c r="O2261" i="34"/>
  <c r="N2261" i="34"/>
  <c r="M2261" i="34"/>
  <c r="L2261" i="34"/>
  <c r="K2261" i="34"/>
  <c r="J2261" i="34"/>
  <c r="I2261" i="34"/>
  <c r="H2261" i="34"/>
  <c r="G2261" i="34"/>
  <c r="F2261" i="34"/>
  <c r="AA2260" i="34"/>
  <c r="Z2260" i="34"/>
  <c r="Y2260" i="34"/>
  <c r="X2260" i="34"/>
  <c r="W2260" i="34"/>
  <c r="V2260" i="34"/>
  <c r="U2260" i="34"/>
  <c r="T2260" i="34"/>
  <c r="S2260" i="34"/>
  <c r="R2260" i="34"/>
  <c r="Q2260" i="34"/>
  <c r="P2260" i="34"/>
  <c r="O2260" i="34"/>
  <c r="N2260" i="34"/>
  <c r="M2260" i="34"/>
  <c r="L2260" i="34"/>
  <c r="K2260" i="34"/>
  <c r="J2260" i="34"/>
  <c r="I2260" i="34"/>
  <c r="H2260" i="34"/>
  <c r="G2260" i="34"/>
  <c r="F2260" i="34"/>
  <c r="AA2259" i="34"/>
  <c r="Z2259" i="34"/>
  <c r="Y2259" i="34"/>
  <c r="X2259" i="34"/>
  <c r="W2259" i="34"/>
  <c r="V2259" i="34"/>
  <c r="U2259" i="34"/>
  <c r="T2259" i="34"/>
  <c r="S2259" i="34"/>
  <c r="R2259" i="34"/>
  <c r="Q2259" i="34"/>
  <c r="P2259" i="34"/>
  <c r="O2259" i="34"/>
  <c r="N2259" i="34"/>
  <c r="M2259" i="34"/>
  <c r="L2259" i="34"/>
  <c r="K2259" i="34"/>
  <c r="J2259" i="34"/>
  <c r="I2259" i="34"/>
  <c r="H2259" i="34"/>
  <c r="G2259" i="34"/>
  <c r="F2259" i="34"/>
  <c r="AA2258" i="34"/>
  <c r="Z2258" i="34"/>
  <c r="Y2258" i="34"/>
  <c r="X2258" i="34"/>
  <c r="W2258" i="34"/>
  <c r="V2258" i="34"/>
  <c r="U2258" i="34"/>
  <c r="T2258" i="34"/>
  <c r="S2258" i="34"/>
  <c r="R2258" i="34"/>
  <c r="Q2258" i="34"/>
  <c r="P2258" i="34"/>
  <c r="O2258" i="34"/>
  <c r="N2258" i="34"/>
  <c r="M2258" i="34"/>
  <c r="L2258" i="34"/>
  <c r="K2258" i="34"/>
  <c r="J2258" i="34"/>
  <c r="I2258" i="34"/>
  <c r="H2258" i="34"/>
  <c r="G2258" i="34"/>
  <c r="F2258" i="34"/>
  <c r="AA2257" i="34"/>
  <c r="Z2257" i="34"/>
  <c r="Y2257" i="34"/>
  <c r="X2257" i="34"/>
  <c r="W2257" i="34"/>
  <c r="V2257" i="34"/>
  <c r="U2257" i="34"/>
  <c r="T2257" i="34"/>
  <c r="S2257" i="34"/>
  <c r="R2257" i="34"/>
  <c r="Q2257" i="34"/>
  <c r="P2257" i="34"/>
  <c r="O2257" i="34"/>
  <c r="N2257" i="34"/>
  <c r="M2257" i="34"/>
  <c r="L2257" i="34"/>
  <c r="K2257" i="34"/>
  <c r="J2257" i="34"/>
  <c r="I2257" i="34"/>
  <c r="H2257" i="34"/>
  <c r="G2257" i="34"/>
  <c r="F2257" i="34"/>
  <c r="AA2256" i="34"/>
  <c r="Z2256" i="34"/>
  <c r="Y2256" i="34"/>
  <c r="X2256" i="34"/>
  <c r="W2256" i="34"/>
  <c r="V2256" i="34"/>
  <c r="U2256" i="34"/>
  <c r="T2256" i="34"/>
  <c r="S2256" i="34"/>
  <c r="R2256" i="34"/>
  <c r="Q2256" i="34"/>
  <c r="P2256" i="34"/>
  <c r="O2256" i="34"/>
  <c r="N2256" i="34"/>
  <c r="M2256" i="34"/>
  <c r="L2256" i="34"/>
  <c r="K2256" i="34"/>
  <c r="J2256" i="34"/>
  <c r="I2256" i="34"/>
  <c r="H2256" i="34"/>
  <c r="G2256" i="34"/>
  <c r="F2256" i="34"/>
  <c r="AA2255" i="34"/>
  <c r="Z2255" i="34"/>
  <c r="Y2255" i="34"/>
  <c r="X2255" i="34"/>
  <c r="W2255" i="34"/>
  <c r="V2255" i="34"/>
  <c r="U2255" i="34"/>
  <c r="T2255" i="34"/>
  <c r="S2255" i="34"/>
  <c r="R2255" i="34"/>
  <c r="Q2255" i="34"/>
  <c r="P2255" i="34"/>
  <c r="O2255" i="34"/>
  <c r="N2255" i="34"/>
  <c r="M2255" i="34"/>
  <c r="L2255" i="34"/>
  <c r="K2255" i="34"/>
  <c r="J2255" i="34"/>
  <c r="I2255" i="34"/>
  <c r="H2255" i="34"/>
  <c r="G2255" i="34"/>
  <c r="F2255" i="34"/>
  <c r="AA2254" i="34"/>
  <c r="Z2254" i="34"/>
  <c r="Y2254" i="34"/>
  <c r="X2254" i="34"/>
  <c r="W2254" i="34"/>
  <c r="V2254" i="34"/>
  <c r="U2254" i="34"/>
  <c r="T2254" i="34"/>
  <c r="S2254" i="34"/>
  <c r="R2254" i="34"/>
  <c r="Q2254" i="34"/>
  <c r="P2254" i="34"/>
  <c r="O2254" i="34"/>
  <c r="N2254" i="34"/>
  <c r="M2254" i="34"/>
  <c r="L2254" i="34"/>
  <c r="K2254" i="34"/>
  <c r="J2254" i="34"/>
  <c r="I2254" i="34"/>
  <c r="H2254" i="34"/>
  <c r="G2254" i="34"/>
  <c r="F2254" i="34"/>
  <c r="AA2253" i="34"/>
  <c r="Z2253" i="34"/>
  <c r="Y2253" i="34"/>
  <c r="X2253" i="34"/>
  <c r="W2253" i="34"/>
  <c r="V2253" i="34"/>
  <c r="U2253" i="34"/>
  <c r="T2253" i="34"/>
  <c r="S2253" i="34"/>
  <c r="R2253" i="34"/>
  <c r="Q2253" i="34"/>
  <c r="P2253" i="34"/>
  <c r="O2253" i="34"/>
  <c r="N2253" i="34"/>
  <c r="M2253" i="34"/>
  <c r="L2253" i="34"/>
  <c r="K2253" i="34"/>
  <c r="J2253" i="34"/>
  <c r="I2253" i="34"/>
  <c r="H2253" i="34"/>
  <c r="G2253" i="34"/>
  <c r="F2253" i="34"/>
  <c r="AA2252" i="34"/>
  <c r="Z2252" i="34"/>
  <c r="Y2252" i="34"/>
  <c r="X2252" i="34"/>
  <c r="W2252" i="34"/>
  <c r="V2252" i="34"/>
  <c r="U2252" i="34"/>
  <c r="T2252" i="34"/>
  <c r="S2252" i="34"/>
  <c r="R2252" i="34"/>
  <c r="Q2252" i="34"/>
  <c r="P2252" i="34"/>
  <c r="O2252" i="34"/>
  <c r="N2252" i="34"/>
  <c r="M2252" i="34"/>
  <c r="L2252" i="34"/>
  <c r="K2252" i="34"/>
  <c r="J2252" i="34"/>
  <c r="I2252" i="34"/>
  <c r="H2252" i="34"/>
  <c r="G2252" i="34"/>
  <c r="F2252" i="34"/>
  <c r="AA2251" i="34"/>
  <c r="Z2251" i="34"/>
  <c r="Y2251" i="34"/>
  <c r="X2251" i="34"/>
  <c r="W2251" i="34"/>
  <c r="V2251" i="34"/>
  <c r="U2251" i="34"/>
  <c r="T2251" i="34"/>
  <c r="S2251" i="34"/>
  <c r="R2251" i="34"/>
  <c r="Q2251" i="34"/>
  <c r="P2251" i="34"/>
  <c r="O2251" i="34"/>
  <c r="N2251" i="34"/>
  <c r="M2251" i="34"/>
  <c r="L2251" i="34"/>
  <c r="K2251" i="34"/>
  <c r="J2251" i="34"/>
  <c r="I2251" i="34"/>
  <c r="H2251" i="34"/>
  <c r="G2251" i="34"/>
  <c r="F2251" i="34"/>
  <c r="AA2250" i="34"/>
  <c r="Z2250" i="34"/>
  <c r="Y2250" i="34"/>
  <c r="X2250" i="34"/>
  <c r="W2250" i="34"/>
  <c r="V2250" i="34"/>
  <c r="U2250" i="34"/>
  <c r="T2250" i="34"/>
  <c r="S2250" i="34"/>
  <c r="R2250" i="34"/>
  <c r="Q2250" i="34"/>
  <c r="P2250" i="34"/>
  <c r="O2250" i="34"/>
  <c r="N2250" i="34"/>
  <c r="M2250" i="34"/>
  <c r="L2250" i="34"/>
  <c r="K2250" i="34"/>
  <c r="J2250" i="34"/>
  <c r="I2250" i="34"/>
  <c r="H2250" i="34"/>
  <c r="G2250" i="34"/>
  <c r="F2250" i="34"/>
  <c r="AA2249" i="34"/>
  <c r="Z2249" i="34"/>
  <c r="Y2249" i="34"/>
  <c r="X2249" i="34"/>
  <c r="W2249" i="34"/>
  <c r="V2249" i="34"/>
  <c r="U2249" i="34"/>
  <c r="T2249" i="34"/>
  <c r="S2249" i="34"/>
  <c r="R2249" i="34"/>
  <c r="Q2249" i="34"/>
  <c r="P2249" i="34"/>
  <c r="O2249" i="34"/>
  <c r="N2249" i="34"/>
  <c r="M2249" i="34"/>
  <c r="L2249" i="34"/>
  <c r="K2249" i="34"/>
  <c r="J2249" i="34"/>
  <c r="I2249" i="34"/>
  <c r="H2249" i="34"/>
  <c r="G2249" i="34"/>
  <c r="F2249" i="34"/>
  <c r="AA2248" i="34"/>
  <c r="Z2248" i="34"/>
  <c r="Y2248" i="34"/>
  <c r="X2248" i="34"/>
  <c r="W2248" i="34"/>
  <c r="V2248" i="34"/>
  <c r="U2248" i="34"/>
  <c r="T2248" i="34"/>
  <c r="S2248" i="34"/>
  <c r="R2248" i="34"/>
  <c r="Q2248" i="34"/>
  <c r="P2248" i="34"/>
  <c r="O2248" i="34"/>
  <c r="N2248" i="34"/>
  <c r="M2248" i="34"/>
  <c r="L2248" i="34"/>
  <c r="K2248" i="34"/>
  <c r="J2248" i="34"/>
  <c r="I2248" i="34"/>
  <c r="H2248" i="34"/>
  <c r="G2248" i="34"/>
  <c r="F2248" i="34"/>
  <c r="AA2247" i="34"/>
  <c r="Z2247" i="34"/>
  <c r="Y2247" i="34"/>
  <c r="X2247" i="34"/>
  <c r="W2247" i="34"/>
  <c r="V2247" i="34"/>
  <c r="U2247" i="34"/>
  <c r="T2247" i="34"/>
  <c r="S2247" i="34"/>
  <c r="R2247" i="34"/>
  <c r="Q2247" i="34"/>
  <c r="P2247" i="34"/>
  <c r="O2247" i="34"/>
  <c r="N2247" i="34"/>
  <c r="M2247" i="34"/>
  <c r="L2247" i="34"/>
  <c r="K2247" i="34"/>
  <c r="J2247" i="34"/>
  <c r="I2247" i="34"/>
  <c r="H2247" i="34"/>
  <c r="G2247" i="34"/>
  <c r="F2247" i="34"/>
  <c r="AA2246" i="34"/>
  <c r="Z2246" i="34"/>
  <c r="Y2246" i="34"/>
  <c r="X2246" i="34"/>
  <c r="W2246" i="34"/>
  <c r="V2246" i="34"/>
  <c r="U2246" i="34"/>
  <c r="T2246" i="34"/>
  <c r="S2246" i="34"/>
  <c r="R2246" i="34"/>
  <c r="Q2246" i="34"/>
  <c r="P2246" i="34"/>
  <c r="O2246" i="34"/>
  <c r="N2246" i="34"/>
  <c r="M2246" i="34"/>
  <c r="L2246" i="34"/>
  <c r="K2246" i="34"/>
  <c r="J2246" i="34"/>
  <c r="I2246" i="34"/>
  <c r="H2246" i="34"/>
  <c r="G2246" i="34"/>
  <c r="F2246" i="34"/>
  <c r="AA2245" i="34"/>
  <c r="Z2245" i="34"/>
  <c r="Y2245" i="34"/>
  <c r="X2245" i="34"/>
  <c r="W2245" i="34"/>
  <c r="V2245" i="34"/>
  <c r="U2245" i="34"/>
  <c r="T2245" i="34"/>
  <c r="S2245" i="34"/>
  <c r="R2245" i="34"/>
  <c r="Q2245" i="34"/>
  <c r="P2245" i="34"/>
  <c r="O2245" i="34"/>
  <c r="N2245" i="34"/>
  <c r="M2245" i="34"/>
  <c r="L2245" i="34"/>
  <c r="K2245" i="34"/>
  <c r="J2245" i="34"/>
  <c r="I2245" i="34"/>
  <c r="H2245" i="34"/>
  <c r="G2245" i="34"/>
  <c r="F2245" i="34"/>
  <c r="AA2244" i="34"/>
  <c r="Z2244" i="34"/>
  <c r="Y2244" i="34"/>
  <c r="X2244" i="34"/>
  <c r="W2244" i="34"/>
  <c r="V2244" i="34"/>
  <c r="U2244" i="34"/>
  <c r="T2244" i="34"/>
  <c r="S2244" i="34"/>
  <c r="R2244" i="34"/>
  <c r="Q2244" i="34"/>
  <c r="P2244" i="34"/>
  <c r="O2244" i="34"/>
  <c r="N2244" i="34"/>
  <c r="M2244" i="34"/>
  <c r="L2244" i="34"/>
  <c r="K2244" i="34"/>
  <c r="J2244" i="34"/>
  <c r="I2244" i="34"/>
  <c r="H2244" i="34"/>
  <c r="G2244" i="34"/>
  <c r="F2244" i="34"/>
  <c r="AA2243" i="34"/>
  <c r="Z2243" i="34"/>
  <c r="Y2243" i="34"/>
  <c r="X2243" i="34"/>
  <c r="W2243" i="34"/>
  <c r="V2243" i="34"/>
  <c r="U2243" i="34"/>
  <c r="T2243" i="34"/>
  <c r="S2243" i="34"/>
  <c r="R2243" i="34"/>
  <c r="Q2243" i="34"/>
  <c r="P2243" i="34"/>
  <c r="O2243" i="34"/>
  <c r="N2243" i="34"/>
  <c r="M2243" i="34"/>
  <c r="L2243" i="34"/>
  <c r="K2243" i="34"/>
  <c r="J2243" i="34"/>
  <c r="I2243" i="34"/>
  <c r="H2243" i="34"/>
  <c r="G2243" i="34"/>
  <c r="F2243" i="34"/>
  <c r="AA2242" i="34"/>
  <c r="Z2242" i="34"/>
  <c r="Y2242" i="34"/>
  <c r="X2242" i="34"/>
  <c r="W2242" i="34"/>
  <c r="V2242" i="34"/>
  <c r="U2242" i="34"/>
  <c r="T2242" i="34"/>
  <c r="S2242" i="34"/>
  <c r="R2242" i="34"/>
  <c r="Q2242" i="34"/>
  <c r="P2242" i="34"/>
  <c r="O2242" i="34"/>
  <c r="N2242" i="34"/>
  <c r="M2242" i="34"/>
  <c r="L2242" i="34"/>
  <c r="K2242" i="34"/>
  <c r="J2242" i="34"/>
  <c r="I2242" i="34"/>
  <c r="H2242" i="34"/>
  <c r="G2242" i="34"/>
  <c r="F2242" i="34"/>
  <c r="AA2241" i="34"/>
  <c r="Z2241" i="34"/>
  <c r="Y2241" i="34"/>
  <c r="X2241" i="34"/>
  <c r="W2241" i="34"/>
  <c r="V2241" i="34"/>
  <c r="U2241" i="34"/>
  <c r="T2241" i="34"/>
  <c r="S2241" i="34"/>
  <c r="R2241" i="34"/>
  <c r="Q2241" i="34"/>
  <c r="P2241" i="34"/>
  <c r="O2241" i="34"/>
  <c r="N2241" i="34"/>
  <c r="M2241" i="34"/>
  <c r="L2241" i="34"/>
  <c r="K2241" i="34"/>
  <c r="J2241" i="34"/>
  <c r="I2241" i="34"/>
  <c r="H2241" i="34"/>
  <c r="G2241" i="34"/>
  <c r="F2241" i="34"/>
  <c r="AA2240" i="34"/>
  <c r="Z2240" i="34"/>
  <c r="Y2240" i="34"/>
  <c r="X2240" i="34"/>
  <c r="W2240" i="34"/>
  <c r="V2240" i="34"/>
  <c r="U2240" i="34"/>
  <c r="T2240" i="34"/>
  <c r="S2240" i="34"/>
  <c r="R2240" i="34"/>
  <c r="Q2240" i="34"/>
  <c r="P2240" i="34"/>
  <c r="O2240" i="34"/>
  <c r="N2240" i="34"/>
  <c r="M2240" i="34"/>
  <c r="L2240" i="34"/>
  <c r="K2240" i="34"/>
  <c r="J2240" i="34"/>
  <c r="I2240" i="34"/>
  <c r="H2240" i="34"/>
  <c r="G2240" i="34"/>
  <c r="F2240" i="34"/>
  <c r="AA2239" i="34"/>
  <c r="Z2239" i="34"/>
  <c r="Y2239" i="34"/>
  <c r="X2239" i="34"/>
  <c r="W2239" i="34"/>
  <c r="V2239" i="34"/>
  <c r="U2239" i="34"/>
  <c r="T2239" i="34"/>
  <c r="S2239" i="34"/>
  <c r="R2239" i="34"/>
  <c r="Q2239" i="34"/>
  <c r="P2239" i="34"/>
  <c r="O2239" i="34"/>
  <c r="N2239" i="34"/>
  <c r="M2239" i="34"/>
  <c r="L2239" i="34"/>
  <c r="K2239" i="34"/>
  <c r="J2239" i="34"/>
  <c r="I2239" i="34"/>
  <c r="H2239" i="34"/>
  <c r="G2239" i="34"/>
  <c r="F2239" i="34"/>
  <c r="AA2238" i="34"/>
  <c r="Z2238" i="34"/>
  <c r="Y2238" i="34"/>
  <c r="X2238" i="34"/>
  <c r="W2238" i="34"/>
  <c r="V2238" i="34"/>
  <c r="U2238" i="34"/>
  <c r="T2238" i="34"/>
  <c r="S2238" i="34"/>
  <c r="R2238" i="34"/>
  <c r="Q2238" i="34"/>
  <c r="P2238" i="34"/>
  <c r="O2238" i="34"/>
  <c r="N2238" i="34"/>
  <c r="M2238" i="34"/>
  <c r="L2238" i="34"/>
  <c r="K2238" i="34"/>
  <c r="J2238" i="34"/>
  <c r="I2238" i="34"/>
  <c r="H2238" i="34"/>
  <c r="G2238" i="34"/>
  <c r="F2238" i="34"/>
  <c r="AA2237" i="34"/>
  <c r="Z2237" i="34"/>
  <c r="Y2237" i="34"/>
  <c r="X2237" i="34"/>
  <c r="W2237" i="34"/>
  <c r="V2237" i="34"/>
  <c r="U2237" i="34"/>
  <c r="T2237" i="34"/>
  <c r="S2237" i="34"/>
  <c r="R2237" i="34"/>
  <c r="Q2237" i="34"/>
  <c r="P2237" i="34"/>
  <c r="O2237" i="34"/>
  <c r="N2237" i="34"/>
  <c r="M2237" i="34"/>
  <c r="L2237" i="34"/>
  <c r="K2237" i="34"/>
  <c r="J2237" i="34"/>
  <c r="I2237" i="34"/>
  <c r="H2237" i="34"/>
  <c r="G2237" i="34"/>
  <c r="F2237" i="34"/>
  <c r="AA2236" i="34"/>
  <c r="Z2236" i="34"/>
  <c r="Y2236" i="34"/>
  <c r="X2236" i="34"/>
  <c r="W2236" i="34"/>
  <c r="V2236" i="34"/>
  <c r="U2236" i="34"/>
  <c r="T2236" i="34"/>
  <c r="S2236" i="34"/>
  <c r="R2236" i="34"/>
  <c r="Q2236" i="34"/>
  <c r="P2236" i="34"/>
  <c r="O2236" i="34"/>
  <c r="N2236" i="34"/>
  <c r="M2236" i="34"/>
  <c r="L2236" i="34"/>
  <c r="K2236" i="34"/>
  <c r="J2236" i="34"/>
  <c r="I2236" i="34"/>
  <c r="H2236" i="34"/>
  <c r="G2236" i="34"/>
  <c r="F2236" i="34"/>
  <c r="AA2235" i="34"/>
  <c r="Z2235" i="34"/>
  <c r="Y2235" i="34"/>
  <c r="X2235" i="34"/>
  <c r="W2235" i="34"/>
  <c r="V2235" i="34"/>
  <c r="U2235" i="34"/>
  <c r="T2235" i="34"/>
  <c r="S2235" i="34"/>
  <c r="R2235" i="34"/>
  <c r="Q2235" i="34"/>
  <c r="P2235" i="34"/>
  <c r="O2235" i="34"/>
  <c r="N2235" i="34"/>
  <c r="M2235" i="34"/>
  <c r="L2235" i="34"/>
  <c r="K2235" i="34"/>
  <c r="J2235" i="34"/>
  <c r="I2235" i="34"/>
  <c r="H2235" i="34"/>
  <c r="G2235" i="34"/>
  <c r="F2235" i="34"/>
  <c r="AA2234" i="34"/>
  <c r="Z2234" i="34"/>
  <c r="Y2234" i="34"/>
  <c r="X2234" i="34"/>
  <c r="W2234" i="34"/>
  <c r="V2234" i="34"/>
  <c r="U2234" i="34"/>
  <c r="T2234" i="34"/>
  <c r="S2234" i="34"/>
  <c r="R2234" i="34"/>
  <c r="Q2234" i="34"/>
  <c r="P2234" i="34"/>
  <c r="O2234" i="34"/>
  <c r="N2234" i="34"/>
  <c r="M2234" i="34"/>
  <c r="L2234" i="34"/>
  <c r="K2234" i="34"/>
  <c r="J2234" i="34"/>
  <c r="I2234" i="34"/>
  <c r="H2234" i="34"/>
  <c r="G2234" i="34"/>
  <c r="F2234" i="34"/>
  <c r="AA2233" i="34"/>
  <c r="Z2233" i="34"/>
  <c r="Y2233" i="34"/>
  <c r="X2233" i="34"/>
  <c r="W2233" i="34"/>
  <c r="V2233" i="34"/>
  <c r="U2233" i="34"/>
  <c r="T2233" i="34"/>
  <c r="S2233" i="34"/>
  <c r="R2233" i="34"/>
  <c r="Q2233" i="34"/>
  <c r="P2233" i="34"/>
  <c r="O2233" i="34"/>
  <c r="N2233" i="34"/>
  <c r="M2233" i="34"/>
  <c r="L2233" i="34"/>
  <c r="K2233" i="34"/>
  <c r="J2233" i="34"/>
  <c r="I2233" i="34"/>
  <c r="H2233" i="34"/>
  <c r="G2233" i="34"/>
  <c r="F2233" i="34"/>
  <c r="AA2232" i="34"/>
  <c r="Z2232" i="34"/>
  <c r="Y2232" i="34"/>
  <c r="X2232" i="34"/>
  <c r="W2232" i="34"/>
  <c r="V2232" i="34"/>
  <c r="U2232" i="34"/>
  <c r="T2232" i="34"/>
  <c r="S2232" i="34"/>
  <c r="R2232" i="34"/>
  <c r="Q2232" i="34"/>
  <c r="P2232" i="34"/>
  <c r="O2232" i="34"/>
  <c r="N2232" i="34"/>
  <c r="M2232" i="34"/>
  <c r="L2232" i="34"/>
  <c r="K2232" i="34"/>
  <c r="J2232" i="34"/>
  <c r="I2232" i="34"/>
  <c r="H2232" i="34"/>
  <c r="G2232" i="34"/>
  <c r="F2232" i="34"/>
  <c r="AA2231" i="34"/>
  <c r="Z2231" i="34"/>
  <c r="Y2231" i="34"/>
  <c r="X2231" i="34"/>
  <c r="W2231" i="34"/>
  <c r="V2231" i="34"/>
  <c r="U2231" i="34"/>
  <c r="T2231" i="34"/>
  <c r="S2231" i="34"/>
  <c r="R2231" i="34"/>
  <c r="Q2231" i="34"/>
  <c r="P2231" i="34"/>
  <c r="O2231" i="34"/>
  <c r="N2231" i="34"/>
  <c r="M2231" i="34"/>
  <c r="L2231" i="34"/>
  <c r="K2231" i="34"/>
  <c r="J2231" i="34"/>
  <c r="I2231" i="34"/>
  <c r="H2231" i="34"/>
  <c r="G2231" i="34"/>
  <c r="F2231" i="34"/>
  <c r="AA2230" i="34"/>
  <c r="Z2230" i="34"/>
  <c r="Y2230" i="34"/>
  <c r="X2230" i="34"/>
  <c r="W2230" i="34"/>
  <c r="V2230" i="34"/>
  <c r="U2230" i="34"/>
  <c r="T2230" i="34"/>
  <c r="S2230" i="34"/>
  <c r="R2230" i="34"/>
  <c r="Q2230" i="34"/>
  <c r="P2230" i="34"/>
  <c r="O2230" i="34"/>
  <c r="N2230" i="34"/>
  <c r="M2230" i="34"/>
  <c r="L2230" i="34"/>
  <c r="K2230" i="34"/>
  <c r="J2230" i="34"/>
  <c r="I2230" i="34"/>
  <c r="H2230" i="34"/>
  <c r="G2230" i="34"/>
  <c r="F2230" i="34"/>
  <c r="AA2229" i="34"/>
  <c r="Z2229" i="34"/>
  <c r="Y2229" i="34"/>
  <c r="X2229" i="34"/>
  <c r="W2229" i="34"/>
  <c r="V2229" i="34"/>
  <c r="U2229" i="34"/>
  <c r="T2229" i="34"/>
  <c r="S2229" i="34"/>
  <c r="R2229" i="34"/>
  <c r="Q2229" i="34"/>
  <c r="P2229" i="34"/>
  <c r="O2229" i="34"/>
  <c r="N2229" i="34"/>
  <c r="M2229" i="34"/>
  <c r="L2229" i="34"/>
  <c r="K2229" i="34"/>
  <c r="J2229" i="34"/>
  <c r="I2229" i="34"/>
  <c r="H2229" i="34"/>
  <c r="G2229" i="34"/>
  <c r="F2229" i="34"/>
  <c r="AA2228" i="34"/>
  <c r="Z2228" i="34"/>
  <c r="Y2228" i="34"/>
  <c r="X2228" i="34"/>
  <c r="W2228" i="34"/>
  <c r="V2228" i="34"/>
  <c r="U2228" i="34"/>
  <c r="T2228" i="34"/>
  <c r="S2228" i="34"/>
  <c r="R2228" i="34"/>
  <c r="Q2228" i="34"/>
  <c r="P2228" i="34"/>
  <c r="O2228" i="34"/>
  <c r="N2228" i="34"/>
  <c r="M2228" i="34"/>
  <c r="L2228" i="34"/>
  <c r="K2228" i="34"/>
  <c r="J2228" i="34"/>
  <c r="I2228" i="34"/>
  <c r="H2228" i="34"/>
  <c r="G2228" i="34"/>
  <c r="F2228" i="34"/>
  <c r="AA2227" i="34"/>
  <c r="Z2227" i="34"/>
  <c r="Y2227" i="34"/>
  <c r="X2227" i="34"/>
  <c r="W2227" i="34"/>
  <c r="V2227" i="34"/>
  <c r="U2227" i="34"/>
  <c r="T2227" i="34"/>
  <c r="S2227" i="34"/>
  <c r="R2227" i="34"/>
  <c r="Q2227" i="34"/>
  <c r="P2227" i="34"/>
  <c r="O2227" i="34"/>
  <c r="N2227" i="34"/>
  <c r="M2227" i="34"/>
  <c r="L2227" i="34"/>
  <c r="K2227" i="34"/>
  <c r="J2227" i="34"/>
  <c r="I2227" i="34"/>
  <c r="H2227" i="34"/>
  <c r="G2227" i="34"/>
  <c r="F2227" i="34"/>
  <c r="AA2226" i="34"/>
  <c r="Z2226" i="34"/>
  <c r="Y2226" i="34"/>
  <c r="X2226" i="34"/>
  <c r="W2226" i="34"/>
  <c r="V2226" i="34"/>
  <c r="U2226" i="34"/>
  <c r="T2226" i="34"/>
  <c r="S2226" i="34"/>
  <c r="R2226" i="34"/>
  <c r="Q2226" i="34"/>
  <c r="P2226" i="34"/>
  <c r="O2226" i="34"/>
  <c r="N2226" i="34"/>
  <c r="M2226" i="34"/>
  <c r="L2226" i="34"/>
  <c r="K2226" i="34"/>
  <c r="J2226" i="34"/>
  <c r="I2226" i="34"/>
  <c r="H2226" i="34"/>
  <c r="G2226" i="34"/>
  <c r="F2226" i="34"/>
  <c r="AA2225" i="34"/>
  <c r="Z2225" i="34"/>
  <c r="Y2225" i="34"/>
  <c r="X2225" i="34"/>
  <c r="W2225" i="34"/>
  <c r="V2225" i="34"/>
  <c r="U2225" i="34"/>
  <c r="T2225" i="34"/>
  <c r="S2225" i="34"/>
  <c r="R2225" i="34"/>
  <c r="Q2225" i="34"/>
  <c r="P2225" i="34"/>
  <c r="O2225" i="34"/>
  <c r="N2225" i="34"/>
  <c r="M2225" i="34"/>
  <c r="L2225" i="34"/>
  <c r="K2225" i="34"/>
  <c r="J2225" i="34"/>
  <c r="I2225" i="34"/>
  <c r="H2225" i="34"/>
  <c r="G2225" i="34"/>
  <c r="F2225" i="34"/>
  <c r="AA2224" i="34"/>
  <c r="Z2224" i="34"/>
  <c r="Y2224" i="34"/>
  <c r="X2224" i="34"/>
  <c r="W2224" i="34"/>
  <c r="V2224" i="34"/>
  <c r="U2224" i="34"/>
  <c r="T2224" i="34"/>
  <c r="S2224" i="34"/>
  <c r="R2224" i="34"/>
  <c r="Q2224" i="34"/>
  <c r="P2224" i="34"/>
  <c r="O2224" i="34"/>
  <c r="N2224" i="34"/>
  <c r="M2224" i="34"/>
  <c r="L2224" i="34"/>
  <c r="K2224" i="34"/>
  <c r="J2224" i="34"/>
  <c r="I2224" i="34"/>
  <c r="H2224" i="34"/>
  <c r="G2224" i="34"/>
  <c r="F2224" i="34"/>
  <c r="AA2223" i="34"/>
  <c r="Z2223" i="34"/>
  <c r="Y2223" i="34"/>
  <c r="X2223" i="34"/>
  <c r="W2223" i="34"/>
  <c r="V2223" i="34"/>
  <c r="U2223" i="34"/>
  <c r="T2223" i="34"/>
  <c r="S2223" i="34"/>
  <c r="R2223" i="34"/>
  <c r="Q2223" i="34"/>
  <c r="P2223" i="34"/>
  <c r="O2223" i="34"/>
  <c r="N2223" i="34"/>
  <c r="M2223" i="34"/>
  <c r="L2223" i="34"/>
  <c r="K2223" i="34"/>
  <c r="J2223" i="34"/>
  <c r="I2223" i="34"/>
  <c r="H2223" i="34"/>
  <c r="G2223" i="34"/>
  <c r="F2223" i="34"/>
  <c r="AA2222" i="34"/>
  <c r="Z2222" i="34"/>
  <c r="Y2222" i="34"/>
  <c r="X2222" i="34"/>
  <c r="W2222" i="34"/>
  <c r="V2222" i="34"/>
  <c r="U2222" i="34"/>
  <c r="T2222" i="34"/>
  <c r="S2222" i="34"/>
  <c r="R2222" i="34"/>
  <c r="Q2222" i="34"/>
  <c r="P2222" i="34"/>
  <c r="O2222" i="34"/>
  <c r="N2222" i="34"/>
  <c r="M2222" i="34"/>
  <c r="L2222" i="34"/>
  <c r="K2222" i="34"/>
  <c r="J2222" i="34"/>
  <c r="I2222" i="34"/>
  <c r="H2222" i="34"/>
  <c r="G2222" i="34"/>
  <c r="F2222" i="34"/>
  <c r="AA2221" i="34"/>
  <c r="Z2221" i="34"/>
  <c r="Y2221" i="34"/>
  <c r="X2221" i="34"/>
  <c r="W2221" i="34"/>
  <c r="V2221" i="34"/>
  <c r="U2221" i="34"/>
  <c r="T2221" i="34"/>
  <c r="S2221" i="34"/>
  <c r="R2221" i="34"/>
  <c r="Q2221" i="34"/>
  <c r="P2221" i="34"/>
  <c r="O2221" i="34"/>
  <c r="N2221" i="34"/>
  <c r="M2221" i="34"/>
  <c r="L2221" i="34"/>
  <c r="K2221" i="34"/>
  <c r="J2221" i="34"/>
  <c r="I2221" i="34"/>
  <c r="H2221" i="34"/>
  <c r="G2221" i="34"/>
  <c r="F2221" i="34"/>
  <c r="AA2220" i="34"/>
  <c r="Z2220" i="34"/>
  <c r="Y2220" i="34"/>
  <c r="X2220" i="34"/>
  <c r="W2220" i="34"/>
  <c r="V2220" i="34"/>
  <c r="U2220" i="34"/>
  <c r="T2220" i="34"/>
  <c r="S2220" i="34"/>
  <c r="R2220" i="34"/>
  <c r="Q2220" i="34"/>
  <c r="P2220" i="34"/>
  <c r="O2220" i="34"/>
  <c r="N2220" i="34"/>
  <c r="M2220" i="34"/>
  <c r="L2220" i="34"/>
  <c r="K2220" i="34"/>
  <c r="J2220" i="34"/>
  <c r="I2220" i="34"/>
  <c r="H2220" i="34"/>
  <c r="G2220" i="34"/>
  <c r="F2220" i="34"/>
  <c r="AA2219" i="34"/>
  <c r="Z2219" i="34"/>
  <c r="Y2219" i="34"/>
  <c r="X2219" i="34"/>
  <c r="W2219" i="34"/>
  <c r="V2219" i="34"/>
  <c r="U2219" i="34"/>
  <c r="T2219" i="34"/>
  <c r="S2219" i="34"/>
  <c r="R2219" i="34"/>
  <c r="Q2219" i="34"/>
  <c r="P2219" i="34"/>
  <c r="O2219" i="34"/>
  <c r="N2219" i="34"/>
  <c r="M2219" i="34"/>
  <c r="L2219" i="34"/>
  <c r="K2219" i="34"/>
  <c r="J2219" i="34"/>
  <c r="I2219" i="34"/>
  <c r="H2219" i="34"/>
  <c r="G2219" i="34"/>
  <c r="F2219" i="34"/>
  <c r="AA2218" i="34"/>
  <c r="Z2218" i="34"/>
  <c r="Y2218" i="34"/>
  <c r="X2218" i="34"/>
  <c r="W2218" i="34"/>
  <c r="V2218" i="34"/>
  <c r="U2218" i="34"/>
  <c r="T2218" i="34"/>
  <c r="S2218" i="34"/>
  <c r="R2218" i="34"/>
  <c r="Q2218" i="34"/>
  <c r="P2218" i="34"/>
  <c r="O2218" i="34"/>
  <c r="N2218" i="34"/>
  <c r="M2218" i="34"/>
  <c r="L2218" i="34"/>
  <c r="K2218" i="34"/>
  <c r="J2218" i="34"/>
  <c r="I2218" i="34"/>
  <c r="H2218" i="34"/>
  <c r="G2218" i="34"/>
  <c r="F2218" i="34"/>
  <c r="AA2217" i="34"/>
  <c r="Z2217" i="34"/>
  <c r="Y2217" i="34"/>
  <c r="X2217" i="34"/>
  <c r="W2217" i="34"/>
  <c r="V2217" i="34"/>
  <c r="U2217" i="34"/>
  <c r="T2217" i="34"/>
  <c r="S2217" i="34"/>
  <c r="R2217" i="34"/>
  <c r="Q2217" i="34"/>
  <c r="P2217" i="34"/>
  <c r="O2217" i="34"/>
  <c r="N2217" i="34"/>
  <c r="M2217" i="34"/>
  <c r="L2217" i="34"/>
  <c r="K2217" i="34"/>
  <c r="J2217" i="34"/>
  <c r="I2217" i="34"/>
  <c r="H2217" i="34"/>
  <c r="G2217" i="34"/>
  <c r="F2217" i="34"/>
  <c r="AA2216" i="34"/>
  <c r="Z2216" i="34"/>
  <c r="Y2216" i="34"/>
  <c r="X2216" i="34"/>
  <c r="W2216" i="34"/>
  <c r="V2216" i="34"/>
  <c r="U2216" i="34"/>
  <c r="T2216" i="34"/>
  <c r="S2216" i="34"/>
  <c r="R2216" i="34"/>
  <c r="Q2216" i="34"/>
  <c r="P2216" i="34"/>
  <c r="O2216" i="34"/>
  <c r="N2216" i="34"/>
  <c r="M2216" i="34"/>
  <c r="L2216" i="34"/>
  <c r="K2216" i="34"/>
  <c r="J2216" i="34"/>
  <c r="I2216" i="34"/>
  <c r="H2216" i="34"/>
  <c r="G2216" i="34"/>
  <c r="F2216" i="34"/>
  <c r="AA2215" i="34"/>
  <c r="Z2215" i="34"/>
  <c r="Y2215" i="34"/>
  <c r="X2215" i="34"/>
  <c r="W2215" i="34"/>
  <c r="V2215" i="34"/>
  <c r="U2215" i="34"/>
  <c r="T2215" i="34"/>
  <c r="S2215" i="34"/>
  <c r="R2215" i="34"/>
  <c r="Q2215" i="34"/>
  <c r="P2215" i="34"/>
  <c r="O2215" i="34"/>
  <c r="N2215" i="34"/>
  <c r="M2215" i="34"/>
  <c r="L2215" i="34"/>
  <c r="K2215" i="34"/>
  <c r="J2215" i="34"/>
  <c r="I2215" i="34"/>
  <c r="H2215" i="34"/>
  <c r="G2215" i="34"/>
  <c r="F2215" i="34"/>
  <c r="AA2214" i="34"/>
  <c r="Z2214" i="34"/>
  <c r="Y2214" i="34"/>
  <c r="X2214" i="34"/>
  <c r="W2214" i="34"/>
  <c r="V2214" i="34"/>
  <c r="U2214" i="34"/>
  <c r="T2214" i="34"/>
  <c r="S2214" i="34"/>
  <c r="R2214" i="34"/>
  <c r="Q2214" i="34"/>
  <c r="P2214" i="34"/>
  <c r="O2214" i="34"/>
  <c r="N2214" i="34"/>
  <c r="M2214" i="34"/>
  <c r="L2214" i="34"/>
  <c r="K2214" i="34"/>
  <c r="J2214" i="34"/>
  <c r="I2214" i="34"/>
  <c r="H2214" i="34"/>
  <c r="G2214" i="34"/>
  <c r="F2214" i="34"/>
  <c r="AA2213" i="34"/>
  <c r="Z2213" i="34"/>
  <c r="Y2213" i="34"/>
  <c r="X2213" i="34"/>
  <c r="W2213" i="34"/>
  <c r="V2213" i="34"/>
  <c r="U2213" i="34"/>
  <c r="T2213" i="34"/>
  <c r="S2213" i="34"/>
  <c r="R2213" i="34"/>
  <c r="Q2213" i="34"/>
  <c r="P2213" i="34"/>
  <c r="O2213" i="34"/>
  <c r="N2213" i="34"/>
  <c r="M2213" i="34"/>
  <c r="L2213" i="34"/>
  <c r="K2213" i="34"/>
  <c r="J2213" i="34"/>
  <c r="I2213" i="34"/>
  <c r="H2213" i="34"/>
  <c r="G2213" i="34"/>
  <c r="F2213" i="34"/>
  <c r="AA2212" i="34"/>
  <c r="Z2212" i="34"/>
  <c r="Y2212" i="34"/>
  <c r="X2212" i="34"/>
  <c r="W2212" i="34"/>
  <c r="V2212" i="34"/>
  <c r="U2212" i="34"/>
  <c r="T2212" i="34"/>
  <c r="S2212" i="34"/>
  <c r="R2212" i="34"/>
  <c r="Q2212" i="34"/>
  <c r="P2212" i="34"/>
  <c r="O2212" i="34"/>
  <c r="N2212" i="34"/>
  <c r="M2212" i="34"/>
  <c r="L2212" i="34"/>
  <c r="K2212" i="34"/>
  <c r="J2212" i="34"/>
  <c r="I2212" i="34"/>
  <c r="H2212" i="34"/>
  <c r="G2212" i="34"/>
  <c r="F2212" i="34"/>
  <c r="AA2211" i="34"/>
  <c r="Z2211" i="34"/>
  <c r="Y2211" i="34"/>
  <c r="X2211" i="34"/>
  <c r="W2211" i="34"/>
  <c r="V2211" i="34"/>
  <c r="U2211" i="34"/>
  <c r="T2211" i="34"/>
  <c r="S2211" i="34"/>
  <c r="R2211" i="34"/>
  <c r="Q2211" i="34"/>
  <c r="P2211" i="34"/>
  <c r="O2211" i="34"/>
  <c r="N2211" i="34"/>
  <c r="M2211" i="34"/>
  <c r="L2211" i="34"/>
  <c r="K2211" i="34"/>
  <c r="J2211" i="34"/>
  <c r="I2211" i="34"/>
  <c r="H2211" i="34"/>
  <c r="G2211" i="34"/>
  <c r="F2211" i="34"/>
  <c r="AA2210" i="34"/>
  <c r="Z2210" i="34"/>
  <c r="Y2210" i="34"/>
  <c r="X2210" i="34"/>
  <c r="W2210" i="34"/>
  <c r="V2210" i="34"/>
  <c r="U2210" i="34"/>
  <c r="T2210" i="34"/>
  <c r="S2210" i="34"/>
  <c r="R2210" i="34"/>
  <c r="Q2210" i="34"/>
  <c r="P2210" i="34"/>
  <c r="O2210" i="34"/>
  <c r="N2210" i="34"/>
  <c r="M2210" i="34"/>
  <c r="L2210" i="34"/>
  <c r="K2210" i="34"/>
  <c r="J2210" i="34"/>
  <c r="I2210" i="34"/>
  <c r="H2210" i="34"/>
  <c r="G2210" i="34"/>
  <c r="F2210" i="34"/>
  <c r="AA2209" i="34"/>
  <c r="Z2209" i="34"/>
  <c r="Y2209" i="34"/>
  <c r="X2209" i="34"/>
  <c r="W2209" i="34"/>
  <c r="V2209" i="34"/>
  <c r="U2209" i="34"/>
  <c r="T2209" i="34"/>
  <c r="S2209" i="34"/>
  <c r="R2209" i="34"/>
  <c r="Q2209" i="34"/>
  <c r="P2209" i="34"/>
  <c r="O2209" i="34"/>
  <c r="N2209" i="34"/>
  <c r="M2209" i="34"/>
  <c r="L2209" i="34"/>
  <c r="K2209" i="34"/>
  <c r="J2209" i="34"/>
  <c r="I2209" i="34"/>
  <c r="H2209" i="34"/>
  <c r="G2209" i="34"/>
  <c r="F2209" i="34"/>
  <c r="AA2208" i="34"/>
  <c r="Z2208" i="34"/>
  <c r="Y2208" i="34"/>
  <c r="X2208" i="34"/>
  <c r="W2208" i="34"/>
  <c r="V2208" i="34"/>
  <c r="U2208" i="34"/>
  <c r="T2208" i="34"/>
  <c r="S2208" i="34"/>
  <c r="R2208" i="34"/>
  <c r="Q2208" i="34"/>
  <c r="P2208" i="34"/>
  <c r="O2208" i="34"/>
  <c r="N2208" i="34"/>
  <c r="M2208" i="34"/>
  <c r="L2208" i="34"/>
  <c r="K2208" i="34"/>
  <c r="J2208" i="34"/>
  <c r="I2208" i="34"/>
  <c r="H2208" i="34"/>
  <c r="G2208" i="34"/>
  <c r="F2208" i="34"/>
  <c r="AA2207" i="34"/>
  <c r="Z2207" i="34"/>
  <c r="Y2207" i="34"/>
  <c r="X2207" i="34"/>
  <c r="W2207" i="34"/>
  <c r="V2207" i="34"/>
  <c r="U2207" i="34"/>
  <c r="T2207" i="34"/>
  <c r="S2207" i="34"/>
  <c r="R2207" i="34"/>
  <c r="Q2207" i="34"/>
  <c r="P2207" i="34"/>
  <c r="O2207" i="34"/>
  <c r="N2207" i="34"/>
  <c r="M2207" i="34"/>
  <c r="L2207" i="34"/>
  <c r="K2207" i="34"/>
  <c r="J2207" i="34"/>
  <c r="I2207" i="34"/>
  <c r="H2207" i="34"/>
  <c r="G2207" i="34"/>
  <c r="F2207" i="34"/>
  <c r="AA2206" i="34"/>
  <c r="Z2206" i="34"/>
  <c r="Y2206" i="34"/>
  <c r="X2206" i="34"/>
  <c r="W2206" i="34"/>
  <c r="V2206" i="34"/>
  <c r="U2206" i="34"/>
  <c r="T2206" i="34"/>
  <c r="S2206" i="34"/>
  <c r="R2206" i="34"/>
  <c r="Q2206" i="34"/>
  <c r="P2206" i="34"/>
  <c r="O2206" i="34"/>
  <c r="N2206" i="34"/>
  <c r="M2206" i="34"/>
  <c r="L2206" i="34"/>
  <c r="K2206" i="34"/>
  <c r="J2206" i="34"/>
  <c r="I2206" i="34"/>
  <c r="H2206" i="34"/>
  <c r="G2206" i="34"/>
  <c r="F2206" i="34"/>
  <c r="AA2205" i="34"/>
  <c r="Z2205" i="34"/>
  <c r="Y2205" i="34"/>
  <c r="X2205" i="34"/>
  <c r="W2205" i="34"/>
  <c r="V2205" i="34"/>
  <c r="U2205" i="34"/>
  <c r="T2205" i="34"/>
  <c r="S2205" i="34"/>
  <c r="R2205" i="34"/>
  <c r="Q2205" i="34"/>
  <c r="P2205" i="34"/>
  <c r="O2205" i="34"/>
  <c r="N2205" i="34"/>
  <c r="M2205" i="34"/>
  <c r="L2205" i="34"/>
  <c r="K2205" i="34"/>
  <c r="J2205" i="34"/>
  <c r="I2205" i="34"/>
  <c r="H2205" i="34"/>
  <c r="G2205" i="34"/>
  <c r="F2205" i="34"/>
  <c r="AA2204" i="34"/>
  <c r="Z2204" i="34"/>
  <c r="Y2204" i="34"/>
  <c r="X2204" i="34"/>
  <c r="W2204" i="34"/>
  <c r="V2204" i="34"/>
  <c r="U2204" i="34"/>
  <c r="T2204" i="34"/>
  <c r="S2204" i="34"/>
  <c r="R2204" i="34"/>
  <c r="Q2204" i="34"/>
  <c r="P2204" i="34"/>
  <c r="O2204" i="34"/>
  <c r="N2204" i="34"/>
  <c r="M2204" i="34"/>
  <c r="L2204" i="34"/>
  <c r="K2204" i="34"/>
  <c r="J2204" i="34"/>
  <c r="I2204" i="34"/>
  <c r="H2204" i="34"/>
  <c r="G2204" i="34"/>
  <c r="F2204" i="34"/>
  <c r="AA2203" i="34"/>
  <c r="Z2203" i="34"/>
  <c r="Y2203" i="34"/>
  <c r="X2203" i="34"/>
  <c r="W2203" i="34"/>
  <c r="V2203" i="34"/>
  <c r="U2203" i="34"/>
  <c r="T2203" i="34"/>
  <c r="S2203" i="34"/>
  <c r="R2203" i="34"/>
  <c r="Q2203" i="34"/>
  <c r="P2203" i="34"/>
  <c r="O2203" i="34"/>
  <c r="N2203" i="34"/>
  <c r="M2203" i="34"/>
  <c r="L2203" i="34"/>
  <c r="K2203" i="34"/>
  <c r="J2203" i="34"/>
  <c r="I2203" i="34"/>
  <c r="H2203" i="34"/>
  <c r="G2203" i="34"/>
  <c r="F2203" i="34"/>
  <c r="AA2202" i="34"/>
  <c r="Z2202" i="34"/>
  <c r="Y2202" i="34"/>
  <c r="X2202" i="34"/>
  <c r="W2202" i="34"/>
  <c r="V2202" i="34"/>
  <c r="U2202" i="34"/>
  <c r="T2202" i="34"/>
  <c r="S2202" i="34"/>
  <c r="R2202" i="34"/>
  <c r="Q2202" i="34"/>
  <c r="P2202" i="34"/>
  <c r="O2202" i="34"/>
  <c r="N2202" i="34"/>
  <c r="M2202" i="34"/>
  <c r="L2202" i="34"/>
  <c r="K2202" i="34"/>
  <c r="J2202" i="34"/>
  <c r="I2202" i="34"/>
  <c r="H2202" i="34"/>
  <c r="G2202" i="34"/>
  <c r="F2202" i="34"/>
  <c r="AA2201" i="34"/>
  <c r="Z2201" i="34"/>
  <c r="Y2201" i="34"/>
  <c r="X2201" i="34"/>
  <c r="W2201" i="34"/>
  <c r="V2201" i="34"/>
  <c r="U2201" i="34"/>
  <c r="T2201" i="34"/>
  <c r="S2201" i="34"/>
  <c r="R2201" i="34"/>
  <c r="Q2201" i="34"/>
  <c r="P2201" i="34"/>
  <c r="O2201" i="34"/>
  <c r="N2201" i="34"/>
  <c r="M2201" i="34"/>
  <c r="L2201" i="34"/>
  <c r="K2201" i="34"/>
  <c r="J2201" i="34"/>
  <c r="I2201" i="34"/>
  <c r="H2201" i="34"/>
  <c r="G2201" i="34"/>
  <c r="F2201" i="34"/>
  <c r="AA2200" i="34"/>
  <c r="Z2200" i="34"/>
  <c r="Y2200" i="34"/>
  <c r="X2200" i="34"/>
  <c r="W2200" i="34"/>
  <c r="V2200" i="34"/>
  <c r="U2200" i="34"/>
  <c r="T2200" i="34"/>
  <c r="S2200" i="34"/>
  <c r="R2200" i="34"/>
  <c r="Q2200" i="34"/>
  <c r="P2200" i="34"/>
  <c r="O2200" i="34"/>
  <c r="N2200" i="34"/>
  <c r="M2200" i="34"/>
  <c r="L2200" i="34"/>
  <c r="K2200" i="34"/>
  <c r="J2200" i="34"/>
  <c r="I2200" i="34"/>
  <c r="H2200" i="34"/>
  <c r="G2200" i="34"/>
  <c r="F2200" i="34"/>
  <c r="AA2199" i="34"/>
  <c r="Z2199" i="34"/>
  <c r="Y2199" i="34"/>
  <c r="X2199" i="34"/>
  <c r="W2199" i="34"/>
  <c r="V2199" i="34"/>
  <c r="U2199" i="34"/>
  <c r="T2199" i="34"/>
  <c r="S2199" i="34"/>
  <c r="R2199" i="34"/>
  <c r="Q2199" i="34"/>
  <c r="P2199" i="34"/>
  <c r="O2199" i="34"/>
  <c r="N2199" i="34"/>
  <c r="M2199" i="34"/>
  <c r="L2199" i="34"/>
  <c r="K2199" i="34"/>
  <c r="J2199" i="34"/>
  <c r="I2199" i="34"/>
  <c r="H2199" i="34"/>
  <c r="G2199" i="34"/>
  <c r="F2199" i="34"/>
  <c r="AA2198" i="34"/>
  <c r="Z2198" i="34"/>
  <c r="Y2198" i="34"/>
  <c r="X2198" i="34"/>
  <c r="W2198" i="34"/>
  <c r="V2198" i="34"/>
  <c r="U2198" i="34"/>
  <c r="T2198" i="34"/>
  <c r="S2198" i="34"/>
  <c r="R2198" i="34"/>
  <c r="Q2198" i="34"/>
  <c r="P2198" i="34"/>
  <c r="O2198" i="34"/>
  <c r="N2198" i="34"/>
  <c r="M2198" i="34"/>
  <c r="L2198" i="34"/>
  <c r="K2198" i="34"/>
  <c r="J2198" i="34"/>
  <c r="I2198" i="34"/>
  <c r="H2198" i="34"/>
  <c r="G2198" i="34"/>
  <c r="F2198" i="34"/>
  <c r="AA2197" i="34"/>
  <c r="Z2197" i="34"/>
  <c r="Y2197" i="34"/>
  <c r="X2197" i="34"/>
  <c r="W2197" i="34"/>
  <c r="V2197" i="34"/>
  <c r="U2197" i="34"/>
  <c r="T2197" i="34"/>
  <c r="S2197" i="34"/>
  <c r="R2197" i="34"/>
  <c r="Q2197" i="34"/>
  <c r="P2197" i="34"/>
  <c r="O2197" i="34"/>
  <c r="N2197" i="34"/>
  <c r="M2197" i="34"/>
  <c r="L2197" i="34"/>
  <c r="K2197" i="34"/>
  <c r="J2197" i="34"/>
  <c r="I2197" i="34"/>
  <c r="H2197" i="34"/>
  <c r="G2197" i="34"/>
  <c r="F2197" i="34"/>
  <c r="AA2196" i="34"/>
  <c r="Z2196" i="34"/>
  <c r="Y2196" i="34"/>
  <c r="X2196" i="34"/>
  <c r="W2196" i="34"/>
  <c r="V2196" i="34"/>
  <c r="U2196" i="34"/>
  <c r="T2196" i="34"/>
  <c r="S2196" i="34"/>
  <c r="R2196" i="34"/>
  <c r="Q2196" i="34"/>
  <c r="P2196" i="34"/>
  <c r="O2196" i="34"/>
  <c r="N2196" i="34"/>
  <c r="M2196" i="34"/>
  <c r="L2196" i="34"/>
  <c r="K2196" i="34"/>
  <c r="J2196" i="34"/>
  <c r="I2196" i="34"/>
  <c r="H2196" i="34"/>
  <c r="G2196" i="34"/>
  <c r="F2196" i="34"/>
  <c r="AA2195" i="34"/>
  <c r="Z2195" i="34"/>
  <c r="Y2195" i="34"/>
  <c r="X2195" i="34"/>
  <c r="W2195" i="34"/>
  <c r="V2195" i="34"/>
  <c r="U2195" i="34"/>
  <c r="T2195" i="34"/>
  <c r="S2195" i="34"/>
  <c r="R2195" i="34"/>
  <c r="Q2195" i="34"/>
  <c r="P2195" i="34"/>
  <c r="O2195" i="34"/>
  <c r="N2195" i="34"/>
  <c r="M2195" i="34"/>
  <c r="L2195" i="34"/>
  <c r="K2195" i="34"/>
  <c r="J2195" i="34"/>
  <c r="I2195" i="34"/>
  <c r="H2195" i="34"/>
  <c r="G2195" i="34"/>
  <c r="F2195" i="34"/>
  <c r="AA2194" i="34"/>
  <c r="Z2194" i="34"/>
  <c r="Y2194" i="34"/>
  <c r="X2194" i="34"/>
  <c r="W2194" i="34"/>
  <c r="V2194" i="34"/>
  <c r="U2194" i="34"/>
  <c r="T2194" i="34"/>
  <c r="S2194" i="34"/>
  <c r="R2194" i="34"/>
  <c r="Q2194" i="34"/>
  <c r="P2194" i="34"/>
  <c r="O2194" i="34"/>
  <c r="N2194" i="34"/>
  <c r="M2194" i="34"/>
  <c r="L2194" i="34"/>
  <c r="K2194" i="34"/>
  <c r="J2194" i="34"/>
  <c r="I2194" i="34"/>
  <c r="H2194" i="34"/>
  <c r="G2194" i="34"/>
  <c r="F2194" i="34"/>
  <c r="AA2193" i="34"/>
  <c r="Z2193" i="34"/>
  <c r="Y2193" i="34"/>
  <c r="X2193" i="34"/>
  <c r="W2193" i="34"/>
  <c r="V2193" i="34"/>
  <c r="U2193" i="34"/>
  <c r="T2193" i="34"/>
  <c r="S2193" i="34"/>
  <c r="R2193" i="34"/>
  <c r="Q2193" i="34"/>
  <c r="P2193" i="34"/>
  <c r="O2193" i="34"/>
  <c r="N2193" i="34"/>
  <c r="M2193" i="34"/>
  <c r="L2193" i="34"/>
  <c r="K2193" i="34"/>
  <c r="J2193" i="34"/>
  <c r="I2193" i="34"/>
  <c r="H2193" i="34"/>
  <c r="G2193" i="34"/>
  <c r="F2193" i="34"/>
  <c r="AA2192" i="34"/>
  <c r="Z2192" i="34"/>
  <c r="Y2192" i="34"/>
  <c r="X2192" i="34"/>
  <c r="W2192" i="34"/>
  <c r="V2192" i="34"/>
  <c r="U2192" i="34"/>
  <c r="T2192" i="34"/>
  <c r="S2192" i="34"/>
  <c r="R2192" i="34"/>
  <c r="Q2192" i="34"/>
  <c r="P2192" i="34"/>
  <c r="O2192" i="34"/>
  <c r="N2192" i="34"/>
  <c r="M2192" i="34"/>
  <c r="L2192" i="34"/>
  <c r="K2192" i="34"/>
  <c r="J2192" i="34"/>
  <c r="I2192" i="34"/>
  <c r="H2192" i="34"/>
  <c r="G2192" i="34"/>
  <c r="F2192" i="34"/>
  <c r="AA2191" i="34"/>
  <c r="Z2191" i="34"/>
  <c r="Y2191" i="34"/>
  <c r="X2191" i="34"/>
  <c r="W2191" i="34"/>
  <c r="V2191" i="34"/>
  <c r="U2191" i="34"/>
  <c r="T2191" i="34"/>
  <c r="S2191" i="34"/>
  <c r="R2191" i="34"/>
  <c r="Q2191" i="34"/>
  <c r="P2191" i="34"/>
  <c r="O2191" i="34"/>
  <c r="N2191" i="34"/>
  <c r="M2191" i="34"/>
  <c r="L2191" i="34"/>
  <c r="K2191" i="34"/>
  <c r="J2191" i="34"/>
  <c r="I2191" i="34"/>
  <c r="H2191" i="34"/>
  <c r="G2191" i="34"/>
  <c r="F2191" i="34"/>
  <c r="AA2190" i="34"/>
  <c r="Z2190" i="34"/>
  <c r="Y2190" i="34"/>
  <c r="X2190" i="34"/>
  <c r="W2190" i="34"/>
  <c r="V2190" i="34"/>
  <c r="U2190" i="34"/>
  <c r="T2190" i="34"/>
  <c r="S2190" i="34"/>
  <c r="R2190" i="34"/>
  <c r="Q2190" i="34"/>
  <c r="P2190" i="34"/>
  <c r="O2190" i="34"/>
  <c r="N2190" i="34"/>
  <c r="M2190" i="34"/>
  <c r="L2190" i="34"/>
  <c r="K2190" i="34"/>
  <c r="J2190" i="34"/>
  <c r="I2190" i="34"/>
  <c r="H2190" i="34"/>
  <c r="G2190" i="34"/>
  <c r="F2190" i="34"/>
  <c r="AA2189" i="34"/>
  <c r="Z2189" i="34"/>
  <c r="Y2189" i="34"/>
  <c r="X2189" i="34"/>
  <c r="W2189" i="34"/>
  <c r="V2189" i="34"/>
  <c r="U2189" i="34"/>
  <c r="T2189" i="34"/>
  <c r="S2189" i="34"/>
  <c r="R2189" i="34"/>
  <c r="Q2189" i="34"/>
  <c r="P2189" i="34"/>
  <c r="O2189" i="34"/>
  <c r="N2189" i="34"/>
  <c r="M2189" i="34"/>
  <c r="L2189" i="34"/>
  <c r="K2189" i="34"/>
  <c r="J2189" i="34"/>
  <c r="I2189" i="34"/>
  <c r="H2189" i="34"/>
  <c r="G2189" i="34"/>
  <c r="F2189" i="34"/>
  <c r="AA2188" i="34"/>
  <c r="Z2188" i="34"/>
  <c r="Y2188" i="34"/>
  <c r="X2188" i="34"/>
  <c r="W2188" i="34"/>
  <c r="V2188" i="34"/>
  <c r="U2188" i="34"/>
  <c r="T2188" i="34"/>
  <c r="S2188" i="34"/>
  <c r="R2188" i="34"/>
  <c r="Q2188" i="34"/>
  <c r="P2188" i="34"/>
  <c r="O2188" i="34"/>
  <c r="N2188" i="34"/>
  <c r="M2188" i="34"/>
  <c r="L2188" i="34"/>
  <c r="K2188" i="34"/>
  <c r="J2188" i="34"/>
  <c r="I2188" i="34"/>
  <c r="H2188" i="34"/>
  <c r="G2188" i="34"/>
  <c r="F2188" i="34"/>
  <c r="AA2187" i="34"/>
  <c r="Z2187" i="34"/>
  <c r="Y2187" i="34"/>
  <c r="X2187" i="34"/>
  <c r="W2187" i="34"/>
  <c r="V2187" i="34"/>
  <c r="U2187" i="34"/>
  <c r="T2187" i="34"/>
  <c r="S2187" i="34"/>
  <c r="R2187" i="34"/>
  <c r="Q2187" i="34"/>
  <c r="P2187" i="34"/>
  <c r="O2187" i="34"/>
  <c r="N2187" i="34"/>
  <c r="M2187" i="34"/>
  <c r="L2187" i="34"/>
  <c r="K2187" i="34"/>
  <c r="J2187" i="34"/>
  <c r="I2187" i="34"/>
  <c r="H2187" i="34"/>
  <c r="G2187" i="34"/>
  <c r="F2187" i="34"/>
  <c r="AA2186" i="34"/>
  <c r="Z2186" i="34"/>
  <c r="Y2186" i="34"/>
  <c r="X2186" i="34"/>
  <c r="W2186" i="34"/>
  <c r="V2186" i="34"/>
  <c r="U2186" i="34"/>
  <c r="T2186" i="34"/>
  <c r="S2186" i="34"/>
  <c r="R2186" i="34"/>
  <c r="Q2186" i="34"/>
  <c r="P2186" i="34"/>
  <c r="O2186" i="34"/>
  <c r="N2186" i="34"/>
  <c r="M2186" i="34"/>
  <c r="L2186" i="34"/>
  <c r="K2186" i="34"/>
  <c r="J2186" i="34"/>
  <c r="I2186" i="34"/>
  <c r="H2186" i="34"/>
  <c r="G2186" i="34"/>
  <c r="F2186" i="34"/>
  <c r="AA2185" i="34"/>
  <c r="Z2185" i="34"/>
  <c r="Y2185" i="34"/>
  <c r="X2185" i="34"/>
  <c r="W2185" i="34"/>
  <c r="V2185" i="34"/>
  <c r="U2185" i="34"/>
  <c r="T2185" i="34"/>
  <c r="S2185" i="34"/>
  <c r="R2185" i="34"/>
  <c r="Q2185" i="34"/>
  <c r="P2185" i="34"/>
  <c r="O2185" i="34"/>
  <c r="N2185" i="34"/>
  <c r="M2185" i="34"/>
  <c r="L2185" i="34"/>
  <c r="K2185" i="34"/>
  <c r="J2185" i="34"/>
  <c r="I2185" i="34"/>
  <c r="H2185" i="34"/>
  <c r="G2185" i="34"/>
  <c r="F2185" i="34"/>
  <c r="AA2184" i="34"/>
  <c r="Z2184" i="34"/>
  <c r="Y2184" i="34"/>
  <c r="X2184" i="34"/>
  <c r="W2184" i="34"/>
  <c r="V2184" i="34"/>
  <c r="U2184" i="34"/>
  <c r="T2184" i="34"/>
  <c r="S2184" i="34"/>
  <c r="R2184" i="34"/>
  <c r="Q2184" i="34"/>
  <c r="P2184" i="34"/>
  <c r="O2184" i="34"/>
  <c r="N2184" i="34"/>
  <c r="M2184" i="34"/>
  <c r="L2184" i="34"/>
  <c r="K2184" i="34"/>
  <c r="J2184" i="34"/>
  <c r="I2184" i="34"/>
  <c r="H2184" i="34"/>
  <c r="G2184" i="34"/>
  <c r="F2184" i="34"/>
  <c r="AA2183" i="34"/>
  <c r="Z2183" i="34"/>
  <c r="Y2183" i="34"/>
  <c r="X2183" i="34"/>
  <c r="W2183" i="34"/>
  <c r="V2183" i="34"/>
  <c r="U2183" i="34"/>
  <c r="T2183" i="34"/>
  <c r="S2183" i="34"/>
  <c r="R2183" i="34"/>
  <c r="Q2183" i="34"/>
  <c r="P2183" i="34"/>
  <c r="O2183" i="34"/>
  <c r="N2183" i="34"/>
  <c r="M2183" i="34"/>
  <c r="L2183" i="34"/>
  <c r="K2183" i="34"/>
  <c r="J2183" i="34"/>
  <c r="I2183" i="34"/>
  <c r="H2183" i="34"/>
  <c r="G2183" i="34"/>
  <c r="F2183" i="34"/>
  <c r="AA2182" i="34"/>
  <c r="Z2182" i="34"/>
  <c r="Y2182" i="34"/>
  <c r="X2182" i="34"/>
  <c r="W2182" i="34"/>
  <c r="V2182" i="34"/>
  <c r="U2182" i="34"/>
  <c r="T2182" i="34"/>
  <c r="S2182" i="34"/>
  <c r="R2182" i="34"/>
  <c r="Q2182" i="34"/>
  <c r="P2182" i="34"/>
  <c r="O2182" i="34"/>
  <c r="N2182" i="34"/>
  <c r="M2182" i="34"/>
  <c r="L2182" i="34"/>
  <c r="K2182" i="34"/>
  <c r="J2182" i="34"/>
  <c r="I2182" i="34"/>
  <c r="H2182" i="34"/>
  <c r="G2182" i="34"/>
  <c r="F2182" i="34"/>
  <c r="AA2181" i="34"/>
  <c r="Z2181" i="34"/>
  <c r="Y2181" i="34"/>
  <c r="X2181" i="34"/>
  <c r="W2181" i="34"/>
  <c r="V2181" i="34"/>
  <c r="U2181" i="34"/>
  <c r="T2181" i="34"/>
  <c r="S2181" i="34"/>
  <c r="R2181" i="34"/>
  <c r="Q2181" i="34"/>
  <c r="P2181" i="34"/>
  <c r="O2181" i="34"/>
  <c r="N2181" i="34"/>
  <c r="M2181" i="34"/>
  <c r="L2181" i="34"/>
  <c r="K2181" i="34"/>
  <c r="J2181" i="34"/>
  <c r="I2181" i="34"/>
  <c r="H2181" i="34"/>
  <c r="G2181" i="34"/>
  <c r="F2181" i="34"/>
  <c r="AA2180" i="34"/>
  <c r="Z2180" i="34"/>
  <c r="Y2180" i="34"/>
  <c r="X2180" i="34"/>
  <c r="W2180" i="34"/>
  <c r="V2180" i="34"/>
  <c r="U2180" i="34"/>
  <c r="T2180" i="34"/>
  <c r="S2180" i="34"/>
  <c r="R2180" i="34"/>
  <c r="Q2180" i="34"/>
  <c r="P2180" i="34"/>
  <c r="O2180" i="34"/>
  <c r="N2180" i="34"/>
  <c r="M2180" i="34"/>
  <c r="L2180" i="34"/>
  <c r="K2180" i="34"/>
  <c r="J2180" i="34"/>
  <c r="I2180" i="34"/>
  <c r="H2180" i="34"/>
  <c r="G2180" i="34"/>
  <c r="F2180" i="34"/>
  <c r="AA2179" i="34"/>
  <c r="Z2179" i="34"/>
  <c r="Y2179" i="34"/>
  <c r="X2179" i="34"/>
  <c r="W2179" i="34"/>
  <c r="V2179" i="34"/>
  <c r="U2179" i="34"/>
  <c r="T2179" i="34"/>
  <c r="S2179" i="34"/>
  <c r="R2179" i="34"/>
  <c r="Q2179" i="34"/>
  <c r="P2179" i="34"/>
  <c r="O2179" i="34"/>
  <c r="N2179" i="34"/>
  <c r="M2179" i="34"/>
  <c r="L2179" i="34"/>
  <c r="K2179" i="34"/>
  <c r="J2179" i="34"/>
  <c r="I2179" i="34"/>
  <c r="H2179" i="34"/>
  <c r="G2179" i="34"/>
  <c r="F2179" i="34"/>
  <c r="AA2178" i="34"/>
  <c r="Z2178" i="34"/>
  <c r="Y2178" i="34"/>
  <c r="X2178" i="34"/>
  <c r="W2178" i="34"/>
  <c r="V2178" i="34"/>
  <c r="U2178" i="34"/>
  <c r="T2178" i="34"/>
  <c r="S2178" i="34"/>
  <c r="R2178" i="34"/>
  <c r="Q2178" i="34"/>
  <c r="P2178" i="34"/>
  <c r="O2178" i="34"/>
  <c r="N2178" i="34"/>
  <c r="M2178" i="34"/>
  <c r="L2178" i="34"/>
  <c r="K2178" i="34"/>
  <c r="J2178" i="34"/>
  <c r="I2178" i="34"/>
  <c r="H2178" i="34"/>
  <c r="G2178" i="34"/>
  <c r="F2178" i="34"/>
  <c r="AA2177" i="34"/>
  <c r="Z2177" i="34"/>
  <c r="Y2177" i="34"/>
  <c r="X2177" i="34"/>
  <c r="W2177" i="34"/>
  <c r="V2177" i="34"/>
  <c r="U2177" i="34"/>
  <c r="T2177" i="34"/>
  <c r="S2177" i="34"/>
  <c r="R2177" i="34"/>
  <c r="Q2177" i="34"/>
  <c r="P2177" i="34"/>
  <c r="O2177" i="34"/>
  <c r="N2177" i="34"/>
  <c r="M2177" i="34"/>
  <c r="L2177" i="34"/>
  <c r="K2177" i="34"/>
  <c r="J2177" i="34"/>
  <c r="I2177" i="34"/>
  <c r="H2177" i="34"/>
  <c r="G2177" i="34"/>
  <c r="F2177" i="34"/>
  <c r="AA2176" i="34"/>
  <c r="Z2176" i="34"/>
  <c r="Y2176" i="34"/>
  <c r="X2176" i="34"/>
  <c r="W2176" i="34"/>
  <c r="V2176" i="34"/>
  <c r="U2176" i="34"/>
  <c r="T2176" i="34"/>
  <c r="S2176" i="34"/>
  <c r="R2176" i="34"/>
  <c r="Q2176" i="34"/>
  <c r="P2176" i="34"/>
  <c r="O2176" i="34"/>
  <c r="N2176" i="34"/>
  <c r="M2176" i="34"/>
  <c r="L2176" i="34"/>
  <c r="K2176" i="34"/>
  <c r="J2176" i="34"/>
  <c r="I2176" i="34"/>
  <c r="H2176" i="34"/>
  <c r="G2176" i="34"/>
  <c r="F2176" i="34"/>
  <c r="AA2175" i="34"/>
  <c r="Z2175" i="34"/>
  <c r="Y2175" i="34"/>
  <c r="X2175" i="34"/>
  <c r="W2175" i="34"/>
  <c r="V2175" i="34"/>
  <c r="U2175" i="34"/>
  <c r="T2175" i="34"/>
  <c r="S2175" i="34"/>
  <c r="R2175" i="34"/>
  <c r="Q2175" i="34"/>
  <c r="P2175" i="34"/>
  <c r="O2175" i="34"/>
  <c r="N2175" i="34"/>
  <c r="M2175" i="34"/>
  <c r="L2175" i="34"/>
  <c r="K2175" i="34"/>
  <c r="J2175" i="34"/>
  <c r="I2175" i="34"/>
  <c r="H2175" i="34"/>
  <c r="G2175" i="34"/>
  <c r="F2175" i="34"/>
  <c r="AA2174" i="34"/>
  <c r="Z2174" i="34"/>
  <c r="Y2174" i="34"/>
  <c r="X2174" i="34"/>
  <c r="W2174" i="34"/>
  <c r="V2174" i="34"/>
  <c r="U2174" i="34"/>
  <c r="T2174" i="34"/>
  <c r="S2174" i="34"/>
  <c r="R2174" i="34"/>
  <c r="Q2174" i="34"/>
  <c r="P2174" i="34"/>
  <c r="O2174" i="34"/>
  <c r="N2174" i="34"/>
  <c r="M2174" i="34"/>
  <c r="L2174" i="34"/>
  <c r="K2174" i="34"/>
  <c r="J2174" i="34"/>
  <c r="I2174" i="34"/>
  <c r="H2174" i="34"/>
  <c r="G2174" i="34"/>
  <c r="F2174" i="34"/>
  <c r="AA2173" i="34"/>
  <c r="Z2173" i="34"/>
  <c r="Y2173" i="34"/>
  <c r="X2173" i="34"/>
  <c r="W2173" i="34"/>
  <c r="V2173" i="34"/>
  <c r="U2173" i="34"/>
  <c r="T2173" i="34"/>
  <c r="S2173" i="34"/>
  <c r="R2173" i="34"/>
  <c r="Q2173" i="34"/>
  <c r="P2173" i="34"/>
  <c r="O2173" i="34"/>
  <c r="N2173" i="34"/>
  <c r="M2173" i="34"/>
  <c r="L2173" i="34"/>
  <c r="K2173" i="34"/>
  <c r="J2173" i="34"/>
  <c r="I2173" i="34"/>
  <c r="H2173" i="34"/>
  <c r="G2173" i="34"/>
  <c r="F2173" i="34"/>
  <c r="AA2172" i="34"/>
  <c r="Z2172" i="34"/>
  <c r="Y2172" i="34"/>
  <c r="X2172" i="34"/>
  <c r="W2172" i="34"/>
  <c r="V2172" i="34"/>
  <c r="U2172" i="34"/>
  <c r="T2172" i="34"/>
  <c r="S2172" i="34"/>
  <c r="R2172" i="34"/>
  <c r="Q2172" i="34"/>
  <c r="P2172" i="34"/>
  <c r="O2172" i="34"/>
  <c r="N2172" i="34"/>
  <c r="M2172" i="34"/>
  <c r="L2172" i="34"/>
  <c r="K2172" i="34"/>
  <c r="J2172" i="34"/>
  <c r="I2172" i="34"/>
  <c r="H2172" i="34"/>
  <c r="G2172" i="34"/>
  <c r="F2172" i="34"/>
  <c r="AA2171" i="34"/>
  <c r="Z2171" i="34"/>
  <c r="Y2171" i="34"/>
  <c r="X2171" i="34"/>
  <c r="W2171" i="34"/>
  <c r="V2171" i="34"/>
  <c r="U2171" i="34"/>
  <c r="T2171" i="34"/>
  <c r="S2171" i="34"/>
  <c r="R2171" i="34"/>
  <c r="Q2171" i="34"/>
  <c r="P2171" i="34"/>
  <c r="O2171" i="34"/>
  <c r="N2171" i="34"/>
  <c r="M2171" i="34"/>
  <c r="L2171" i="34"/>
  <c r="K2171" i="34"/>
  <c r="J2171" i="34"/>
  <c r="I2171" i="34"/>
  <c r="H2171" i="34"/>
  <c r="G2171" i="34"/>
  <c r="F2171" i="34"/>
  <c r="AA2170" i="34"/>
  <c r="Z2170" i="34"/>
  <c r="Y2170" i="34"/>
  <c r="X2170" i="34"/>
  <c r="W2170" i="34"/>
  <c r="V2170" i="34"/>
  <c r="U2170" i="34"/>
  <c r="T2170" i="34"/>
  <c r="S2170" i="34"/>
  <c r="R2170" i="34"/>
  <c r="Q2170" i="34"/>
  <c r="P2170" i="34"/>
  <c r="O2170" i="34"/>
  <c r="N2170" i="34"/>
  <c r="M2170" i="34"/>
  <c r="L2170" i="34"/>
  <c r="K2170" i="34"/>
  <c r="J2170" i="34"/>
  <c r="I2170" i="34"/>
  <c r="H2170" i="34"/>
  <c r="G2170" i="34"/>
  <c r="F2170" i="34"/>
  <c r="AA2169" i="34"/>
  <c r="Z2169" i="34"/>
  <c r="Y2169" i="34"/>
  <c r="X2169" i="34"/>
  <c r="W2169" i="34"/>
  <c r="V2169" i="34"/>
  <c r="U2169" i="34"/>
  <c r="T2169" i="34"/>
  <c r="S2169" i="34"/>
  <c r="R2169" i="34"/>
  <c r="Q2169" i="34"/>
  <c r="P2169" i="34"/>
  <c r="O2169" i="34"/>
  <c r="N2169" i="34"/>
  <c r="M2169" i="34"/>
  <c r="L2169" i="34"/>
  <c r="K2169" i="34"/>
  <c r="J2169" i="34"/>
  <c r="I2169" i="34"/>
  <c r="H2169" i="34"/>
  <c r="G2169" i="34"/>
  <c r="F2169" i="34"/>
  <c r="AA2168" i="34"/>
  <c r="Z2168" i="34"/>
  <c r="Y2168" i="34"/>
  <c r="X2168" i="34"/>
  <c r="W2168" i="34"/>
  <c r="V2168" i="34"/>
  <c r="U2168" i="34"/>
  <c r="T2168" i="34"/>
  <c r="S2168" i="34"/>
  <c r="R2168" i="34"/>
  <c r="Q2168" i="34"/>
  <c r="P2168" i="34"/>
  <c r="O2168" i="34"/>
  <c r="N2168" i="34"/>
  <c r="M2168" i="34"/>
  <c r="L2168" i="34"/>
  <c r="K2168" i="34"/>
  <c r="J2168" i="34"/>
  <c r="I2168" i="34"/>
  <c r="H2168" i="34"/>
  <c r="G2168" i="34"/>
  <c r="F2168" i="34"/>
  <c r="AA2167" i="34"/>
  <c r="Z2167" i="34"/>
  <c r="Y2167" i="34"/>
  <c r="X2167" i="34"/>
  <c r="W2167" i="34"/>
  <c r="V2167" i="34"/>
  <c r="U2167" i="34"/>
  <c r="T2167" i="34"/>
  <c r="S2167" i="34"/>
  <c r="R2167" i="34"/>
  <c r="Q2167" i="34"/>
  <c r="P2167" i="34"/>
  <c r="O2167" i="34"/>
  <c r="N2167" i="34"/>
  <c r="M2167" i="34"/>
  <c r="L2167" i="34"/>
  <c r="K2167" i="34"/>
  <c r="J2167" i="34"/>
  <c r="I2167" i="34"/>
  <c r="H2167" i="34"/>
  <c r="G2167" i="34"/>
  <c r="F2167" i="34"/>
  <c r="AA2166" i="34"/>
  <c r="Z2166" i="34"/>
  <c r="Y2166" i="34"/>
  <c r="X2166" i="34"/>
  <c r="W2166" i="34"/>
  <c r="V2166" i="34"/>
  <c r="U2166" i="34"/>
  <c r="T2166" i="34"/>
  <c r="S2166" i="34"/>
  <c r="R2166" i="34"/>
  <c r="Q2166" i="34"/>
  <c r="P2166" i="34"/>
  <c r="O2166" i="34"/>
  <c r="N2166" i="34"/>
  <c r="M2166" i="34"/>
  <c r="L2166" i="34"/>
  <c r="K2166" i="34"/>
  <c r="J2166" i="34"/>
  <c r="I2166" i="34"/>
  <c r="H2166" i="34"/>
  <c r="G2166" i="34"/>
  <c r="F2166" i="34"/>
  <c r="AA2165" i="34"/>
  <c r="Z2165" i="34"/>
  <c r="Y2165" i="34"/>
  <c r="X2165" i="34"/>
  <c r="W2165" i="34"/>
  <c r="V2165" i="34"/>
  <c r="U2165" i="34"/>
  <c r="T2165" i="34"/>
  <c r="S2165" i="34"/>
  <c r="R2165" i="34"/>
  <c r="Q2165" i="34"/>
  <c r="P2165" i="34"/>
  <c r="O2165" i="34"/>
  <c r="N2165" i="34"/>
  <c r="M2165" i="34"/>
  <c r="L2165" i="34"/>
  <c r="K2165" i="34"/>
  <c r="J2165" i="34"/>
  <c r="I2165" i="34"/>
  <c r="H2165" i="34"/>
  <c r="G2165" i="34"/>
  <c r="F2165" i="34"/>
  <c r="AA2164" i="34"/>
  <c r="Z2164" i="34"/>
  <c r="Y2164" i="34"/>
  <c r="X2164" i="34"/>
  <c r="W2164" i="34"/>
  <c r="V2164" i="34"/>
  <c r="U2164" i="34"/>
  <c r="T2164" i="34"/>
  <c r="S2164" i="34"/>
  <c r="R2164" i="34"/>
  <c r="Q2164" i="34"/>
  <c r="P2164" i="34"/>
  <c r="O2164" i="34"/>
  <c r="N2164" i="34"/>
  <c r="M2164" i="34"/>
  <c r="L2164" i="34"/>
  <c r="K2164" i="34"/>
  <c r="J2164" i="34"/>
  <c r="I2164" i="34"/>
  <c r="H2164" i="34"/>
  <c r="G2164" i="34"/>
  <c r="F2164" i="34"/>
  <c r="AA2163" i="34"/>
  <c r="Z2163" i="34"/>
  <c r="Y2163" i="34"/>
  <c r="X2163" i="34"/>
  <c r="W2163" i="34"/>
  <c r="V2163" i="34"/>
  <c r="U2163" i="34"/>
  <c r="T2163" i="34"/>
  <c r="S2163" i="34"/>
  <c r="R2163" i="34"/>
  <c r="Q2163" i="34"/>
  <c r="P2163" i="34"/>
  <c r="O2163" i="34"/>
  <c r="N2163" i="34"/>
  <c r="M2163" i="34"/>
  <c r="L2163" i="34"/>
  <c r="K2163" i="34"/>
  <c r="J2163" i="34"/>
  <c r="I2163" i="34"/>
  <c r="H2163" i="34"/>
  <c r="G2163" i="34"/>
  <c r="F2163" i="34"/>
  <c r="AA2162" i="34"/>
  <c r="Z2162" i="34"/>
  <c r="Y2162" i="34"/>
  <c r="X2162" i="34"/>
  <c r="W2162" i="34"/>
  <c r="V2162" i="34"/>
  <c r="U2162" i="34"/>
  <c r="T2162" i="34"/>
  <c r="S2162" i="34"/>
  <c r="R2162" i="34"/>
  <c r="Q2162" i="34"/>
  <c r="P2162" i="34"/>
  <c r="O2162" i="34"/>
  <c r="N2162" i="34"/>
  <c r="M2162" i="34"/>
  <c r="L2162" i="34"/>
  <c r="K2162" i="34"/>
  <c r="J2162" i="34"/>
  <c r="I2162" i="34"/>
  <c r="H2162" i="34"/>
  <c r="G2162" i="34"/>
  <c r="F2162" i="34"/>
  <c r="AA2161" i="34"/>
  <c r="Z2161" i="34"/>
  <c r="Y2161" i="34"/>
  <c r="X2161" i="34"/>
  <c r="W2161" i="34"/>
  <c r="V2161" i="34"/>
  <c r="U2161" i="34"/>
  <c r="T2161" i="34"/>
  <c r="S2161" i="34"/>
  <c r="R2161" i="34"/>
  <c r="Q2161" i="34"/>
  <c r="P2161" i="34"/>
  <c r="O2161" i="34"/>
  <c r="N2161" i="34"/>
  <c r="M2161" i="34"/>
  <c r="L2161" i="34"/>
  <c r="K2161" i="34"/>
  <c r="J2161" i="34"/>
  <c r="I2161" i="34"/>
  <c r="H2161" i="34"/>
  <c r="G2161" i="34"/>
  <c r="F2161" i="34"/>
  <c r="AA2160" i="34"/>
  <c r="Z2160" i="34"/>
  <c r="Y2160" i="34"/>
  <c r="X2160" i="34"/>
  <c r="W2160" i="34"/>
  <c r="V2160" i="34"/>
  <c r="U2160" i="34"/>
  <c r="T2160" i="34"/>
  <c r="S2160" i="34"/>
  <c r="R2160" i="34"/>
  <c r="Q2160" i="34"/>
  <c r="P2160" i="34"/>
  <c r="O2160" i="34"/>
  <c r="N2160" i="34"/>
  <c r="M2160" i="34"/>
  <c r="L2160" i="34"/>
  <c r="K2160" i="34"/>
  <c r="J2160" i="34"/>
  <c r="I2160" i="34"/>
  <c r="H2160" i="34"/>
  <c r="G2160" i="34"/>
  <c r="F2160" i="34"/>
  <c r="AA2159" i="34"/>
  <c r="Z2159" i="34"/>
  <c r="Y2159" i="34"/>
  <c r="X2159" i="34"/>
  <c r="W2159" i="34"/>
  <c r="V2159" i="34"/>
  <c r="U2159" i="34"/>
  <c r="T2159" i="34"/>
  <c r="S2159" i="34"/>
  <c r="R2159" i="34"/>
  <c r="Q2159" i="34"/>
  <c r="P2159" i="34"/>
  <c r="O2159" i="34"/>
  <c r="N2159" i="34"/>
  <c r="M2159" i="34"/>
  <c r="L2159" i="34"/>
  <c r="K2159" i="34"/>
  <c r="J2159" i="34"/>
  <c r="I2159" i="34"/>
  <c r="H2159" i="34"/>
  <c r="G2159" i="34"/>
  <c r="F2159" i="34"/>
  <c r="AA2158" i="34"/>
  <c r="Z2158" i="34"/>
  <c r="Y2158" i="34"/>
  <c r="X2158" i="34"/>
  <c r="W2158" i="34"/>
  <c r="V2158" i="34"/>
  <c r="U2158" i="34"/>
  <c r="T2158" i="34"/>
  <c r="S2158" i="34"/>
  <c r="R2158" i="34"/>
  <c r="Q2158" i="34"/>
  <c r="P2158" i="34"/>
  <c r="O2158" i="34"/>
  <c r="N2158" i="34"/>
  <c r="M2158" i="34"/>
  <c r="L2158" i="34"/>
  <c r="K2158" i="34"/>
  <c r="J2158" i="34"/>
  <c r="I2158" i="34"/>
  <c r="H2158" i="34"/>
  <c r="G2158" i="34"/>
  <c r="F2158" i="34"/>
  <c r="AA2157" i="34"/>
  <c r="Z2157" i="34"/>
  <c r="Y2157" i="34"/>
  <c r="X2157" i="34"/>
  <c r="W2157" i="34"/>
  <c r="V2157" i="34"/>
  <c r="U2157" i="34"/>
  <c r="T2157" i="34"/>
  <c r="S2157" i="34"/>
  <c r="R2157" i="34"/>
  <c r="Q2157" i="34"/>
  <c r="P2157" i="34"/>
  <c r="O2157" i="34"/>
  <c r="N2157" i="34"/>
  <c r="M2157" i="34"/>
  <c r="L2157" i="34"/>
  <c r="K2157" i="34"/>
  <c r="J2157" i="34"/>
  <c r="I2157" i="34"/>
  <c r="H2157" i="34"/>
  <c r="G2157" i="34"/>
  <c r="F2157" i="34"/>
  <c r="AA2156" i="34"/>
  <c r="Z2156" i="34"/>
  <c r="Y2156" i="34"/>
  <c r="X2156" i="34"/>
  <c r="W2156" i="34"/>
  <c r="V2156" i="34"/>
  <c r="U2156" i="34"/>
  <c r="T2156" i="34"/>
  <c r="S2156" i="34"/>
  <c r="R2156" i="34"/>
  <c r="Q2156" i="34"/>
  <c r="P2156" i="34"/>
  <c r="O2156" i="34"/>
  <c r="N2156" i="34"/>
  <c r="M2156" i="34"/>
  <c r="L2156" i="34"/>
  <c r="K2156" i="34"/>
  <c r="J2156" i="34"/>
  <c r="I2156" i="34"/>
  <c r="H2156" i="34"/>
  <c r="G2156" i="34"/>
  <c r="F2156" i="34"/>
  <c r="AA2155" i="34"/>
  <c r="Z2155" i="34"/>
  <c r="Y2155" i="34"/>
  <c r="X2155" i="34"/>
  <c r="W2155" i="34"/>
  <c r="V2155" i="34"/>
  <c r="U2155" i="34"/>
  <c r="T2155" i="34"/>
  <c r="S2155" i="34"/>
  <c r="R2155" i="34"/>
  <c r="Q2155" i="34"/>
  <c r="P2155" i="34"/>
  <c r="O2155" i="34"/>
  <c r="N2155" i="34"/>
  <c r="M2155" i="34"/>
  <c r="L2155" i="34"/>
  <c r="K2155" i="34"/>
  <c r="J2155" i="34"/>
  <c r="I2155" i="34"/>
  <c r="H2155" i="34"/>
  <c r="G2155" i="34"/>
  <c r="F2155" i="34"/>
  <c r="AA2154" i="34"/>
  <c r="Z2154" i="34"/>
  <c r="Y2154" i="34"/>
  <c r="X2154" i="34"/>
  <c r="W2154" i="34"/>
  <c r="V2154" i="34"/>
  <c r="U2154" i="34"/>
  <c r="T2154" i="34"/>
  <c r="S2154" i="34"/>
  <c r="R2154" i="34"/>
  <c r="Q2154" i="34"/>
  <c r="P2154" i="34"/>
  <c r="O2154" i="34"/>
  <c r="N2154" i="34"/>
  <c r="M2154" i="34"/>
  <c r="L2154" i="34"/>
  <c r="K2154" i="34"/>
  <c r="J2154" i="34"/>
  <c r="I2154" i="34"/>
  <c r="H2154" i="34"/>
  <c r="G2154" i="34"/>
  <c r="F2154" i="34"/>
  <c r="AA2153" i="34"/>
  <c r="Z2153" i="34"/>
  <c r="Y2153" i="34"/>
  <c r="X2153" i="34"/>
  <c r="W2153" i="34"/>
  <c r="V2153" i="34"/>
  <c r="U2153" i="34"/>
  <c r="T2153" i="34"/>
  <c r="S2153" i="34"/>
  <c r="R2153" i="34"/>
  <c r="Q2153" i="34"/>
  <c r="P2153" i="34"/>
  <c r="O2153" i="34"/>
  <c r="N2153" i="34"/>
  <c r="M2153" i="34"/>
  <c r="L2153" i="34"/>
  <c r="K2153" i="34"/>
  <c r="J2153" i="34"/>
  <c r="I2153" i="34"/>
  <c r="H2153" i="34"/>
  <c r="G2153" i="34"/>
  <c r="F2153" i="34"/>
  <c r="AA2152" i="34"/>
  <c r="Z2152" i="34"/>
  <c r="Y2152" i="34"/>
  <c r="X2152" i="34"/>
  <c r="W2152" i="34"/>
  <c r="V2152" i="34"/>
  <c r="U2152" i="34"/>
  <c r="T2152" i="34"/>
  <c r="S2152" i="34"/>
  <c r="R2152" i="34"/>
  <c r="Q2152" i="34"/>
  <c r="P2152" i="34"/>
  <c r="O2152" i="34"/>
  <c r="N2152" i="34"/>
  <c r="M2152" i="34"/>
  <c r="L2152" i="34"/>
  <c r="K2152" i="34"/>
  <c r="J2152" i="34"/>
  <c r="I2152" i="34"/>
  <c r="H2152" i="34"/>
  <c r="G2152" i="34"/>
  <c r="F2152" i="34"/>
  <c r="AA2151" i="34"/>
  <c r="Z2151" i="34"/>
  <c r="Y2151" i="34"/>
  <c r="X2151" i="34"/>
  <c r="W2151" i="34"/>
  <c r="V2151" i="34"/>
  <c r="U2151" i="34"/>
  <c r="T2151" i="34"/>
  <c r="S2151" i="34"/>
  <c r="R2151" i="34"/>
  <c r="Q2151" i="34"/>
  <c r="P2151" i="34"/>
  <c r="O2151" i="34"/>
  <c r="N2151" i="34"/>
  <c r="M2151" i="34"/>
  <c r="L2151" i="34"/>
  <c r="K2151" i="34"/>
  <c r="J2151" i="34"/>
  <c r="I2151" i="34"/>
  <c r="H2151" i="34"/>
  <c r="G2151" i="34"/>
  <c r="F2151" i="34"/>
  <c r="AA2150" i="34"/>
  <c r="Z2150" i="34"/>
  <c r="Y2150" i="34"/>
  <c r="X2150" i="34"/>
  <c r="W2150" i="34"/>
  <c r="V2150" i="34"/>
  <c r="U2150" i="34"/>
  <c r="T2150" i="34"/>
  <c r="S2150" i="34"/>
  <c r="R2150" i="34"/>
  <c r="Q2150" i="34"/>
  <c r="P2150" i="34"/>
  <c r="O2150" i="34"/>
  <c r="N2150" i="34"/>
  <c r="M2150" i="34"/>
  <c r="L2150" i="34"/>
  <c r="K2150" i="34"/>
  <c r="J2150" i="34"/>
  <c r="I2150" i="34"/>
  <c r="H2150" i="34"/>
  <c r="G2150" i="34"/>
  <c r="F2150" i="34"/>
  <c r="AA2149" i="34"/>
  <c r="Z2149" i="34"/>
  <c r="Y2149" i="34"/>
  <c r="X2149" i="34"/>
  <c r="W2149" i="34"/>
  <c r="V2149" i="34"/>
  <c r="U2149" i="34"/>
  <c r="T2149" i="34"/>
  <c r="S2149" i="34"/>
  <c r="R2149" i="34"/>
  <c r="Q2149" i="34"/>
  <c r="P2149" i="34"/>
  <c r="O2149" i="34"/>
  <c r="N2149" i="34"/>
  <c r="M2149" i="34"/>
  <c r="L2149" i="34"/>
  <c r="K2149" i="34"/>
  <c r="J2149" i="34"/>
  <c r="I2149" i="34"/>
  <c r="H2149" i="34"/>
  <c r="G2149" i="34"/>
  <c r="F2149" i="34"/>
  <c r="AA2148" i="34"/>
  <c r="Z2148" i="34"/>
  <c r="Y2148" i="34"/>
  <c r="X2148" i="34"/>
  <c r="W2148" i="34"/>
  <c r="V2148" i="34"/>
  <c r="U2148" i="34"/>
  <c r="T2148" i="34"/>
  <c r="S2148" i="34"/>
  <c r="R2148" i="34"/>
  <c r="Q2148" i="34"/>
  <c r="P2148" i="34"/>
  <c r="O2148" i="34"/>
  <c r="N2148" i="34"/>
  <c r="M2148" i="34"/>
  <c r="L2148" i="34"/>
  <c r="K2148" i="34"/>
  <c r="J2148" i="34"/>
  <c r="I2148" i="34"/>
  <c r="H2148" i="34"/>
  <c r="G2148" i="34"/>
  <c r="F2148" i="34"/>
  <c r="AA2147" i="34"/>
  <c r="Z2147" i="34"/>
  <c r="Y2147" i="34"/>
  <c r="X2147" i="34"/>
  <c r="W2147" i="34"/>
  <c r="V2147" i="34"/>
  <c r="U2147" i="34"/>
  <c r="T2147" i="34"/>
  <c r="S2147" i="34"/>
  <c r="R2147" i="34"/>
  <c r="Q2147" i="34"/>
  <c r="P2147" i="34"/>
  <c r="O2147" i="34"/>
  <c r="N2147" i="34"/>
  <c r="M2147" i="34"/>
  <c r="L2147" i="34"/>
  <c r="K2147" i="34"/>
  <c r="J2147" i="34"/>
  <c r="I2147" i="34"/>
  <c r="H2147" i="34"/>
  <c r="G2147" i="34"/>
  <c r="F2147" i="34"/>
  <c r="AA2146" i="34"/>
  <c r="Z2146" i="34"/>
  <c r="Y2146" i="34"/>
  <c r="X2146" i="34"/>
  <c r="W2146" i="34"/>
  <c r="V2146" i="34"/>
  <c r="U2146" i="34"/>
  <c r="T2146" i="34"/>
  <c r="S2146" i="34"/>
  <c r="R2146" i="34"/>
  <c r="Q2146" i="34"/>
  <c r="P2146" i="34"/>
  <c r="O2146" i="34"/>
  <c r="N2146" i="34"/>
  <c r="M2146" i="34"/>
  <c r="L2146" i="34"/>
  <c r="K2146" i="34"/>
  <c r="J2146" i="34"/>
  <c r="I2146" i="34"/>
  <c r="H2146" i="34"/>
  <c r="G2146" i="34"/>
  <c r="F2146" i="34"/>
  <c r="AA2145" i="34"/>
  <c r="Z2145" i="34"/>
  <c r="Y2145" i="34"/>
  <c r="X2145" i="34"/>
  <c r="W2145" i="34"/>
  <c r="V2145" i="34"/>
  <c r="U2145" i="34"/>
  <c r="T2145" i="34"/>
  <c r="S2145" i="34"/>
  <c r="R2145" i="34"/>
  <c r="Q2145" i="34"/>
  <c r="P2145" i="34"/>
  <c r="O2145" i="34"/>
  <c r="N2145" i="34"/>
  <c r="M2145" i="34"/>
  <c r="L2145" i="34"/>
  <c r="K2145" i="34"/>
  <c r="J2145" i="34"/>
  <c r="I2145" i="34"/>
  <c r="H2145" i="34"/>
  <c r="G2145" i="34"/>
  <c r="F2145" i="34"/>
  <c r="AA2144" i="34"/>
  <c r="Z2144" i="34"/>
  <c r="Y2144" i="34"/>
  <c r="X2144" i="34"/>
  <c r="W2144" i="34"/>
  <c r="V2144" i="34"/>
  <c r="U2144" i="34"/>
  <c r="T2144" i="34"/>
  <c r="S2144" i="34"/>
  <c r="R2144" i="34"/>
  <c r="Q2144" i="34"/>
  <c r="P2144" i="34"/>
  <c r="O2144" i="34"/>
  <c r="N2144" i="34"/>
  <c r="M2144" i="34"/>
  <c r="L2144" i="34"/>
  <c r="K2144" i="34"/>
  <c r="J2144" i="34"/>
  <c r="I2144" i="34"/>
  <c r="H2144" i="34"/>
  <c r="G2144" i="34"/>
  <c r="F2144" i="34"/>
  <c r="AA2143" i="34"/>
  <c r="Z2143" i="34"/>
  <c r="Y2143" i="34"/>
  <c r="X2143" i="34"/>
  <c r="W2143" i="34"/>
  <c r="V2143" i="34"/>
  <c r="U2143" i="34"/>
  <c r="T2143" i="34"/>
  <c r="S2143" i="34"/>
  <c r="R2143" i="34"/>
  <c r="Q2143" i="34"/>
  <c r="P2143" i="34"/>
  <c r="O2143" i="34"/>
  <c r="N2143" i="34"/>
  <c r="M2143" i="34"/>
  <c r="L2143" i="34"/>
  <c r="K2143" i="34"/>
  <c r="J2143" i="34"/>
  <c r="I2143" i="34"/>
  <c r="H2143" i="34"/>
  <c r="G2143" i="34"/>
  <c r="F2143" i="34"/>
  <c r="AA2142" i="34"/>
  <c r="Z2142" i="34"/>
  <c r="Y2142" i="34"/>
  <c r="X2142" i="34"/>
  <c r="W2142" i="34"/>
  <c r="V2142" i="34"/>
  <c r="U2142" i="34"/>
  <c r="T2142" i="34"/>
  <c r="S2142" i="34"/>
  <c r="R2142" i="34"/>
  <c r="Q2142" i="34"/>
  <c r="P2142" i="34"/>
  <c r="O2142" i="34"/>
  <c r="N2142" i="34"/>
  <c r="M2142" i="34"/>
  <c r="L2142" i="34"/>
  <c r="K2142" i="34"/>
  <c r="J2142" i="34"/>
  <c r="I2142" i="34"/>
  <c r="H2142" i="34"/>
  <c r="G2142" i="34"/>
  <c r="F2142" i="34"/>
  <c r="AA2141" i="34"/>
  <c r="Z2141" i="34"/>
  <c r="Y2141" i="34"/>
  <c r="X2141" i="34"/>
  <c r="W2141" i="34"/>
  <c r="V2141" i="34"/>
  <c r="U2141" i="34"/>
  <c r="T2141" i="34"/>
  <c r="S2141" i="34"/>
  <c r="R2141" i="34"/>
  <c r="Q2141" i="34"/>
  <c r="P2141" i="34"/>
  <c r="O2141" i="34"/>
  <c r="N2141" i="34"/>
  <c r="M2141" i="34"/>
  <c r="L2141" i="34"/>
  <c r="K2141" i="34"/>
  <c r="J2141" i="34"/>
  <c r="I2141" i="34"/>
  <c r="H2141" i="34"/>
  <c r="G2141" i="34"/>
  <c r="F2141" i="34"/>
  <c r="AA2140" i="34"/>
  <c r="Z2140" i="34"/>
  <c r="Y2140" i="34"/>
  <c r="X2140" i="34"/>
  <c r="W2140" i="34"/>
  <c r="V2140" i="34"/>
  <c r="U2140" i="34"/>
  <c r="T2140" i="34"/>
  <c r="S2140" i="34"/>
  <c r="R2140" i="34"/>
  <c r="Q2140" i="34"/>
  <c r="P2140" i="34"/>
  <c r="O2140" i="34"/>
  <c r="N2140" i="34"/>
  <c r="M2140" i="34"/>
  <c r="L2140" i="34"/>
  <c r="K2140" i="34"/>
  <c r="J2140" i="34"/>
  <c r="I2140" i="34"/>
  <c r="H2140" i="34"/>
  <c r="G2140" i="34"/>
  <c r="F2140" i="34"/>
  <c r="AA2139" i="34"/>
  <c r="Z2139" i="34"/>
  <c r="Y2139" i="34"/>
  <c r="X2139" i="34"/>
  <c r="W2139" i="34"/>
  <c r="V2139" i="34"/>
  <c r="U2139" i="34"/>
  <c r="T2139" i="34"/>
  <c r="S2139" i="34"/>
  <c r="R2139" i="34"/>
  <c r="Q2139" i="34"/>
  <c r="P2139" i="34"/>
  <c r="O2139" i="34"/>
  <c r="N2139" i="34"/>
  <c r="M2139" i="34"/>
  <c r="L2139" i="34"/>
  <c r="K2139" i="34"/>
  <c r="J2139" i="34"/>
  <c r="I2139" i="34"/>
  <c r="H2139" i="34"/>
  <c r="G2139" i="34"/>
  <c r="F2139" i="34"/>
  <c r="AA2138" i="34"/>
  <c r="Z2138" i="34"/>
  <c r="Y2138" i="34"/>
  <c r="X2138" i="34"/>
  <c r="W2138" i="34"/>
  <c r="V2138" i="34"/>
  <c r="U2138" i="34"/>
  <c r="T2138" i="34"/>
  <c r="S2138" i="34"/>
  <c r="R2138" i="34"/>
  <c r="Q2138" i="34"/>
  <c r="P2138" i="34"/>
  <c r="O2138" i="34"/>
  <c r="N2138" i="34"/>
  <c r="M2138" i="34"/>
  <c r="L2138" i="34"/>
  <c r="K2138" i="34"/>
  <c r="J2138" i="34"/>
  <c r="I2138" i="34"/>
  <c r="H2138" i="34"/>
  <c r="G2138" i="34"/>
  <c r="F2138" i="34"/>
  <c r="AA2137" i="34"/>
  <c r="Z2137" i="34"/>
  <c r="Y2137" i="34"/>
  <c r="X2137" i="34"/>
  <c r="W2137" i="34"/>
  <c r="V2137" i="34"/>
  <c r="U2137" i="34"/>
  <c r="T2137" i="34"/>
  <c r="S2137" i="34"/>
  <c r="R2137" i="34"/>
  <c r="Q2137" i="34"/>
  <c r="P2137" i="34"/>
  <c r="O2137" i="34"/>
  <c r="N2137" i="34"/>
  <c r="M2137" i="34"/>
  <c r="L2137" i="34"/>
  <c r="K2137" i="34"/>
  <c r="J2137" i="34"/>
  <c r="I2137" i="34"/>
  <c r="H2137" i="34"/>
  <c r="G2137" i="34"/>
  <c r="F2137" i="34"/>
  <c r="AA2136" i="34"/>
  <c r="Z2136" i="34"/>
  <c r="Y2136" i="34"/>
  <c r="X2136" i="34"/>
  <c r="W2136" i="34"/>
  <c r="V2136" i="34"/>
  <c r="U2136" i="34"/>
  <c r="T2136" i="34"/>
  <c r="S2136" i="34"/>
  <c r="R2136" i="34"/>
  <c r="Q2136" i="34"/>
  <c r="P2136" i="34"/>
  <c r="O2136" i="34"/>
  <c r="N2136" i="34"/>
  <c r="M2136" i="34"/>
  <c r="L2136" i="34"/>
  <c r="K2136" i="34"/>
  <c r="J2136" i="34"/>
  <c r="I2136" i="34"/>
  <c r="H2136" i="34"/>
  <c r="G2136" i="34"/>
  <c r="F2136" i="34"/>
  <c r="AA2135" i="34"/>
  <c r="Z2135" i="34"/>
  <c r="Y2135" i="34"/>
  <c r="X2135" i="34"/>
  <c r="W2135" i="34"/>
  <c r="V2135" i="34"/>
  <c r="U2135" i="34"/>
  <c r="T2135" i="34"/>
  <c r="S2135" i="34"/>
  <c r="R2135" i="34"/>
  <c r="Q2135" i="34"/>
  <c r="P2135" i="34"/>
  <c r="O2135" i="34"/>
  <c r="N2135" i="34"/>
  <c r="M2135" i="34"/>
  <c r="L2135" i="34"/>
  <c r="K2135" i="34"/>
  <c r="J2135" i="34"/>
  <c r="I2135" i="34"/>
  <c r="H2135" i="34"/>
  <c r="G2135" i="34"/>
  <c r="F2135" i="34"/>
  <c r="AA2134" i="34"/>
  <c r="Z2134" i="34"/>
  <c r="Y2134" i="34"/>
  <c r="X2134" i="34"/>
  <c r="W2134" i="34"/>
  <c r="V2134" i="34"/>
  <c r="U2134" i="34"/>
  <c r="T2134" i="34"/>
  <c r="S2134" i="34"/>
  <c r="R2134" i="34"/>
  <c r="Q2134" i="34"/>
  <c r="P2134" i="34"/>
  <c r="O2134" i="34"/>
  <c r="N2134" i="34"/>
  <c r="M2134" i="34"/>
  <c r="L2134" i="34"/>
  <c r="K2134" i="34"/>
  <c r="J2134" i="34"/>
  <c r="I2134" i="34"/>
  <c r="H2134" i="34"/>
  <c r="G2134" i="34"/>
  <c r="F2134" i="34"/>
  <c r="AA2133" i="34"/>
  <c r="Z2133" i="34"/>
  <c r="Y2133" i="34"/>
  <c r="X2133" i="34"/>
  <c r="W2133" i="34"/>
  <c r="V2133" i="34"/>
  <c r="U2133" i="34"/>
  <c r="T2133" i="34"/>
  <c r="S2133" i="34"/>
  <c r="R2133" i="34"/>
  <c r="Q2133" i="34"/>
  <c r="P2133" i="34"/>
  <c r="O2133" i="34"/>
  <c r="N2133" i="34"/>
  <c r="M2133" i="34"/>
  <c r="L2133" i="34"/>
  <c r="K2133" i="34"/>
  <c r="J2133" i="34"/>
  <c r="I2133" i="34"/>
  <c r="H2133" i="34"/>
  <c r="G2133" i="34"/>
  <c r="F2133" i="34"/>
  <c r="AA2132" i="34"/>
  <c r="Z2132" i="34"/>
  <c r="Y2132" i="34"/>
  <c r="X2132" i="34"/>
  <c r="W2132" i="34"/>
  <c r="V2132" i="34"/>
  <c r="U2132" i="34"/>
  <c r="T2132" i="34"/>
  <c r="S2132" i="34"/>
  <c r="R2132" i="34"/>
  <c r="Q2132" i="34"/>
  <c r="P2132" i="34"/>
  <c r="O2132" i="34"/>
  <c r="N2132" i="34"/>
  <c r="M2132" i="34"/>
  <c r="L2132" i="34"/>
  <c r="K2132" i="34"/>
  <c r="J2132" i="34"/>
  <c r="I2132" i="34"/>
  <c r="H2132" i="34"/>
  <c r="G2132" i="34"/>
  <c r="F2132" i="34"/>
  <c r="AA2131" i="34"/>
  <c r="Z2131" i="34"/>
  <c r="Y2131" i="34"/>
  <c r="X2131" i="34"/>
  <c r="W2131" i="34"/>
  <c r="V2131" i="34"/>
  <c r="U2131" i="34"/>
  <c r="T2131" i="34"/>
  <c r="S2131" i="34"/>
  <c r="R2131" i="34"/>
  <c r="Q2131" i="34"/>
  <c r="P2131" i="34"/>
  <c r="O2131" i="34"/>
  <c r="N2131" i="34"/>
  <c r="M2131" i="34"/>
  <c r="L2131" i="34"/>
  <c r="K2131" i="34"/>
  <c r="J2131" i="34"/>
  <c r="I2131" i="34"/>
  <c r="H2131" i="34"/>
  <c r="G2131" i="34"/>
  <c r="F2131" i="34"/>
  <c r="AA2130" i="34"/>
  <c r="Z2130" i="34"/>
  <c r="Y2130" i="34"/>
  <c r="X2130" i="34"/>
  <c r="W2130" i="34"/>
  <c r="V2130" i="34"/>
  <c r="U2130" i="34"/>
  <c r="T2130" i="34"/>
  <c r="S2130" i="34"/>
  <c r="R2130" i="34"/>
  <c r="Q2130" i="34"/>
  <c r="P2130" i="34"/>
  <c r="O2130" i="34"/>
  <c r="N2130" i="34"/>
  <c r="M2130" i="34"/>
  <c r="L2130" i="34"/>
  <c r="K2130" i="34"/>
  <c r="J2130" i="34"/>
  <c r="I2130" i="34"/>
  <c r="H2130" i="34"/>
  <c r="G2130" i="34"/>
  <c r="F2130" i="34"/>
  <c r="AA2129" i="34"/>
  <c r="Z2129" i="34"/>
  <c r="Y2129" i="34"/>
  <c r="X2129" i="34"/>
  <c r="W2129" i="34"/>
  <c r="V2129" i="34"/>
  <c r="U2129" i="34"/>
  <c r="T2129" i="34"/>
  <c r="S2129" i="34"/>
  <c r="R2129" i="34"/>
  <c r="Q2129" i="34"/>
  <c r="P2129" i="34"/>
  <c r="O2129" i="34"/>
  <c r="N2129" i="34"/>
  <c r="M2129" i="34"/>
  <c r="L2129" i="34"/>
  <c r="K2129" i="34"/>
  <c r="J2129" i="34"/>
  <c r="I2129" i="34"/>
  <c r="H2129" i="34"/>
  <c r="G2129" i="34"/>
  <c r="F2129" i="34"/>
  <c r="AA2128" i="34"/>
  <c r="Z2128" i="34"/>
  <c r="Y2128" i="34"/>
  <c r="X2128" i="34"/>
  <c r="W2128" i="34"/>
  <c r="V2128" i="34"/>
  <c r="U2128" i="34"/>
  <c r="T2128" i="34"/>
  <c r="S2128" i="34"/>
  <c r="R2128" i="34"/>
  <c r="Q2128" i="34"/>
  <c r="P2128" i="34"/>
  <c r="O2128" i="34"/>
  <c r="N2128" i="34"/>
  <c r="M2128" i="34"/>
  <c r="L2128" i="34"/>
  <c r="K2128" i="34"/>
  <c r="J2128" i="34"/>
  <c r="I2128" i="34"/>
  <c r="H2128" i="34"/>
  <c r="G2128" i="34"/>
  <c r="F2128" i="34"/>
  <c r="AA2127" i="34"/>
  <c r="Z2127" i="34"/>
  <c r="Y2127" i="34"/>
  <c r="X2127" i="34"/>
  <c r="W2127" i="34"/>
  <c r="V2127" i="34"/>
  <c r="U2127" i="34"/>
  <c r="T2127" i="34"/>
  <c r="S2127" i="34"/>
  <c r="R2127" i="34"/>
  <c r="Q2127" i="34"/>
  <c r="P2127" i="34"/>
  <c r="O2127" i="34"/>
  <c r="N2127" i="34"/>
  <c r="M2127" i="34"/>
  <c r="L2127" i="34"/>
  <c r="K2127" i="34"/>
  <c r="J2127" i="34"/>
  <c r="I2127" i="34"/>
  <c r="H2127" i="34"/>
  <c r="G2127" i="34"/>
  <c r="F2127" i="34"/>
  <c r="AA2126" i="34"/>
  <c r="Z2126" i="34"/>
  <c r="Y2126" i="34"/>
  <c r="X2126" i="34"/>
  <c r="W2126" i="34"/>
  <c r="V2126" i="34"/>
  <c r="U2126" i="34"/>
  <c r="T2126" i="34"/>
  <c r="S2126" i="34"/>
  <c r="R2126" i="34"/>
  <c r="Q2126" i="34"/>
  <c r="P2126" i="34"/>
  <c r="O2126" i="34"/>
  <c r="N2126" i="34"/>
  <c r="M2126" i="34"/>
  <c r="L2126" i="34"/>
  <c r="K2126" i="34"/>
  <c r="J2126" i="34"/>
  <c r="I2126" i="34"/>
  <c r="H2126" i="34"/>
  <c r="G2126" i="34"/>
  <c r="F2126" i="34"/>
  <c r="AA2125" i="34"/>
  <c r="Z2125" i="34"/>
  <c r="Y2125" i="34"/>
  <c r="X2125" i="34"/>
  <c r="W2125" i="34"/>
  <c r="V2125" i="34"/>
  <c r="U2125" i="34"/>
  <c r="T2125" i="34"/>
  <c r="S2125" i="34"/>
  <c r="R2125" i="34"/>
  <c r="Q2125" i="34"/>
  <c r="P2125" i="34"/>
  <c r="O2125" i="34"/>
  <c r="N2125" i="34"/>
  <c r="M2125" i="34"/>
  <c r="L2125" i="34"/>
  <c r="K2125" i="34"/>
  <c r="J2125" i="34"/>
  <c r="I2125" i="34"/>
  <c r="H2125" i="34"/>
  <c r="G2125" i="34"/>
  <c r="F2125" i="34"/>
  <c r="AA2124" i="34"/>
  <c r="Z2124" i="34"/>
  <c r="Y2124" i="34"/>
  <c r="X2124" i="34"/>
  <c r="W2124" i="34"/>
  <c r="V2124" i="34"/>
  <c r="U2124" i="34"/>
  <c r="T2124" i="34"/>
  <c r="S2124" i="34"/>
  <c r="R2124" i="34"/>
  <c r="Q2124" i="34"/>
  <c r="P2124" i="34"/>
  <c r="O2124" i="34"/>
  <c r="N2124" i="34"/>
  <c r="M2124" i="34"/>
  <c r="L2124" i="34"/>
  <c r="K2124" i="34"/>
  <c r="J2124" i="34"/>
  <c r="I2124" i="34"/>
  <c r="H2124" i="34"/>
  <c r="G2124" i="34"/>
  <c r="F2124" i="34"/>
  <c r="AA2123" i="34"/>
  <c r="Z2123" i="34"/>
  <c r="Y2123" i="34"/>
  <c r="X2123" i="34"/>
  <c r="W2123" i="34"/>
  <c r="V2123" i="34"/>
  <c r="U2123" i="34"/>
  <c r="T2123" i="34"/>
  <c r="S2123" i="34"/>
  <c r="R2123" i="34"/>
  <c r="Q2123" i="34"/>
  <c r="P2123" i="34"/>
  <c r="O2123" i="34"/>
  <c r="N2123" i="34"/>
  <c r="M2123" i="34"/>
  <c r="L2123" i="34"/>
  <c r="K2123" i="34"/>
  <c r="J2123" i="34"/>
  <c r="I2123" i="34"/>
  <c r="H2123" i="34"/>
  <c r="G2123" i="34"/>
  <c r="F2123" i="34"/>
  <c r="AA2122" i="34"/>
  <c r="Z2122" i="34"/>
  <c r="Y2122" i="34"/>
  <c r="X2122" i="34"/>
  <c r="W2122" i="34"/>
  <c r="V2122" i="34"/>
  <c r="U2122" i="34"/>
  <c r="T2122" i="34"/>
  <c r="S2122" i="34"/>
  <c r="R2122" i="34"/>
  <c r="Q2122" i="34"/>
  <c r="P2122" i="34"/>
  <c r="O2122" i="34"/>
  <c r="N2122" i="34"/>
  <c r="M2122" i="34"/>
  <c r="L2122" i="34"/>
  <c r="K2122" i="34"/>
  <c r="J2122" i="34"/>
  <c r="I2122" i="34"/>
  <c r="H2122" i="34"/>
  <c r="G2122" i="34"/>
  <c r="F2122" i="34"/>
  <c r="AA2121" i="34"/>
  <c r="Z2121" i="34"/>
  <c r="Y2121" i="34"/>
  <c r="X2121" i="34"/>
  <c r="W2121" i="34"/>
  <c r="V2121" i="34"/>
  <c r="U2121" i="34"/>
  <c r="T2121" i="34"/>
  <c r="S2121" i="34"/>
  <c r="R2121" i="34"/>
  <c r="Q2121" i="34"/>
  <c r="P2121" i="34"/>
  <c r="O2121" i="34"/>
  <c r="N2121" i="34"/>
  <c r="M2121" i="34"/>
  <c r="L2121" i="34"/>
  <c r="K2121" i="34"/>
  <c r="J2121" i="34"/>
  <c r="I2121" i="34"/>
  <c r="H2121" i="34"/>
  <c r="G2121" i="34"/>
  <c r="F2121" i="34"/>
  <c r="AA2120" i="34"/>
  <c r="Z2120" i="34"/>
  <c r="Y2120" i="34"/>
  <c r="X2120" i="34"/>
  <c r="W2120" i="34"/>
  <c r="V2120" i="34"/>
  <c r="U2120" i="34"/>
  <c r="T2120" i="34"/>
  <c r="S2120" i="34"/>
  <c r="R2120" i="34"/>
  <c r="Q2120" i="34"/>
  <c r="P2120" i="34"/>
  <c r="O2120" i="34"/>
  <c r="N2120" i="34"/>
  <c r="M2120" i="34"/>
  <c r="L2120" i="34"/>
  <c r="K2120" i="34"/>
  <c r="J2120" i="34"/>
  <c r="I2120" i="34"/>
  <c r="H2120" i="34"/>
  <c r="G2120" i="34"/>
  <c r="F2120" i="34"/>
  <c r="AA2119" i="34"/>
  <c r="Z2119" i="34"/>
  <c r="Y2119" i="34"/>
  <c r="X2119" i="34"/>
  <c r="W2119" i="34"/>
  <c r="V2119" i="34"/>
  <c r="U2119" i="34"/>
  <c r="T2119" i="34"/>
  <c r="S2119" i="34"/>
  <c r="R2119" i="34"/>
  <c r="Q2119" i="34"/>
  <c r="P2119" i="34"/>
  <c r="O2119" i="34"/>
  <c r="N2119" i="34"/>
  <c r="M2119" i="34"/>
  <c r="L2119" i="34"/>
  <c r="K2119" i="34"/>
  <c r="J2119" i="34"/>
  <c r="I2119" i="34"/>
  <c r="H2119" i="34"/>
  <c r="G2119" i="34"/>
  <c r="F2119" i="34"/>
  <c r="AA2118" i="34"/>
  <c r="Z2118" i="34"/>
  <c r="Y2118" i="34"/>
  <c r="X2118" i="34"/>
  <c r="W2118" i="34"/>
  <c r="V2118" i="34"/>
  <c r="U2118" i="34"/>
  <c r="T2118" i="34"/>
  <c r="S2118" i="34"/>
  <c r="R2118" i="34"/>
  <c r="Q2118" i="34"/>
  <c r="P2118" i="34"/>
  <c r="O2118" i="34"/>
  <c r="N2118" i="34"/>
  <c r="M2118" i="34"/>
  <c r="L2118" i="34"/>
  <c r="K2118" i="34"/>
  <c r="J2118" i="34"/>
  <c r="I2118" i="34"/>
  <c r="H2118" i="34"/>
  <c r="G2118" i="34"/>
  <c r="F2118" i="34"/>
  <c r="AA2117" i="34"/>
  <c r="Z2117" i="34"/>
  <c r="Y2117" i="34"/>
  <c r="X2117" i="34"/>
  <c r="W2117" i="34"/>
  <c r="V2117" i="34"/>
  <c r="U2117" i="34"/>
  <c r="T2117" i="34"/>
  <c r="S2117" i="34"/>
  <c r="R2117" i="34"/>
  <c r="Q2117" i="34"/>
  <c r="P2117" i="34"/>
  <c r="O2117" i="34"/>
  <c r="N2117" i="34"/>
  <c r="M2117" i="34"/>
  <c r="L2117" i="34"/>
  <c r="K2117" i="34"/>
  <c r="J2117" i="34"/>
  <c r="I2117" i="34"/>
  <c r="H2117" i="34"/>
  <c r="G2117" i="34"/>
  <c r="F2117" i="34"/>
  <c r="AA2116" i="34"/>
  <c r="Z2116" i="34"/>
  <c r="Y2116" i="34"/>
  <c r="X2116" i="34"/>
  <c r="W2116" i="34"/>
  <c r="V2116" i="34"/>
  <c r="U2116" i="34"/>
  <c r="T2116" i="34"/>
  <c r="S2116" i="34"/>
  <c r="R2116" i="34"/>
  <c r="Q2116" i="34"/>
  <c r="P2116" i="34"/>
  <c r="O2116" i="34"/>
  <c r="N2116" i="34"/>
  <c r="M2116" i="34"/>
  <c r="L2116" i="34"/>
  <c r="K2116" i="34"/>
  <c r="J2116" i="34"/>
  <c r="I2116" i="34"/>
  <c r="H2116" i="34"/>
  <c r="G2116" i="34"/>
  <c r="F2116" i="34"/>
  <c r="AA2115" i="34"/>
  <c r="Z2115" i="34"/>
  <c r="Y2115" i="34"/>
  <c r="X2115" i="34"/>
  <c r="W2115" i="34"/>
  <c r="V2115" i="34"/>
  <c r="U2115" i="34"/>
  <c r="T2115" i="34"/>
  <c r="S2115" i="34"/>
  <c r="R2115" i="34"/>
  <c r="Q2115" i="34"/>
  <c r="P2115" i="34"/>
  <c r="O2115" i="34"/>
  <c r="N2115" i="34"/>
  <c r="M2115" i="34"/>
  <c r="L2115" i="34"/>
  <c r="K2115" i="34"/>
  <c r="J2115" i="34"/>
  <c r="I2115" i="34"/>
  <c r="H2115" i="34"/>
  <c r="G2115" i="34"/>
  <c r="F2115" i="34"/>
  <c r="AA2114" i="34"/>
  <c r="Z2114" i="34"/>
  <c r="Y2114" i="34"/>
  <c r="X2114" i="34"/>
  <c r="W2114" i="34"/>
  <c r="V2114" i="34"/>
  <c r="U2114" i="34"/>
  <c r="T2114" i="34"/>
  <c r="S2114" i="34"/>
  <c r="R2114" i="34"/>
  <c r="Q2114" i="34"/>
  <c r="P2114" i="34"/>
  <c r="O2114" i="34"/>
  <c r="N2114" i="34"/>
  <c r="M2114" i="34"/>
  <c r="L2114" i="34"/>
  <c r="K2114" i="34"/>
  <c r="J2114" i="34"/>
  <c r="I2114" i="34"/>
  <c r="H2114" i="34"/>
  <c r="G2114" i="34"/>
  <c r="F2114" i="34"/>
  <c r="AA2113" i="34"/>
  <c r="Z2113" i="34"/>
  <c r="Y2113" i="34"/>
  <c r="X2113" i="34"/>
  <c r="W2113" i="34"/>
  <c r="V2113" i="34"/>
  <c r="U2113" i="34"/>
  <c r="T2113" i="34"/>
  <c r="S2113" i="34"/>
  <c r="R2113" i="34"/>
  <c r="Q2113" i="34"/>
  <c r="P2113" i="34"/>
  <c r="O2113" i="34"/>
  <c r="N2113" i="34"/>
  <c r="M2113" i="34"/>
  <c r="L2113" i="34"/>
  <c r="K2113" i="34"/>
  <c r="J2113" i="34"/>
  <c r="I2113" i="34"/>
  <c r="H2113" i="34"/>
  <c r="G2113" i="34"/>
  <c r="F2113" i="34"/>
  <c r="AA2112" i="34"/>
  <c r="Z2112" i="34"/>
  <c r="Y2112" i="34"/>
  <c r="X2112" i="34"/>
  <c r="W2112" i="34"/>
  <c r="V2112" i="34"/>
  <c r="U2112" i="34"/>
  <c r="T2112" i="34"/>
  <c r="S2112" i="34"/>
  <c r="R2112" i="34"/>
  <c r="Q2112" i="34"/>
  <c r="P2112" i="34"/>
  <c r="O2112" i="34"/>
  <c r="N2112" i="34"/>
  <c r="M2112" i="34"/>
  <c r="L2112" i="34"/>
  <c r="K2112" i="34"/>
  <c r="J2112" i="34"/>
  <c r="I2112" i="34"/>
  <c r="H2112" i="34"/>
  <c r="G2112" i="34"/>
  <c r="F2112" i="34"/>
  <c r="AA2111" i="34"/>
  <c r="Z2111" i="34"/>
  <c r="Y2111" i="34"/>
  <c r="X2111" i="34"/>
  <c r="W2111" i="34"/>
  <c r="V2111" i="34"/>
  <c r="U2111" i="34"/>
  <c r="T2111" i="34"/>
  <c r="S2111" i="34"/>
  <c r="R2111" i="34"/>
  <c r="Q2111" i="34"/>
  <c r="P2111" i="34"/>
  <c r="O2111" i="34"/>
  <c r="N2111" i="34"/>
  <c r="M2111" i="34"/>
  <c r="L2111" i="34"/>
  <c r="K2111" i="34"/>
  <c r="J2111" i="34"/>
  <c r="I2111" i="34"/>
  <c r="H2111" i="34"/>
  <c r="G2111" i="34"/>
  <c r="F2111" i="34"/>
  <c r="AA2110" i="34"/>
  <c r="Z2110" i="34"/>
  <c r="Y2110" i="34"/>
  <c r="X2110" i="34"/>
  <c r="W2110" i="34"/>
  <c r="V2110" i="34"/>
  <c r="U2110" i="34"/>
  <c r="T2110" i="34"/>
  <c r="S2110" i="34"/>
  <c r="R2110" i="34"/>
  <c r="Q2110" i="34"/>
  <c r="P2110" i="34"/>
  <c r="O2110" i="34"/>
  <c r="N2110" i="34"/>
  <c r="M2110" i="34"/>
  <c r="L2110" i="34"/>
  <c r="K2110" i="34"/>
  <c r="J2110" i="34"/>
  <c r="I2110" i="34"/>
  <c r="H2110" i="34"/>
  <c r="G2110" i="34"/>
  <c r="F2110" i="34"/>
  <c r="AA2109" i="34"/>
  <c r="Z2109" i="34"/>
  <c r="Y2109" i="34"/>
  <c r="X2109" i="34"/>
  <c r="W2109" i="34"/>
  <c r="V2109" i="34"/>
  <c r="U2109" i="34"/>
  <c r="T2109" i="34"/>
  <c r="S2109" i="34"/>
  <c r="R2109" i="34"/>
  <c r="Q2109" i="34"/>
  <c r="P2109" i="34"/>
  <c r="O2109" i="34"/>
  <c r="N2109" i="34"/>
  <c r="M2109" i="34"/>
  <c r="L2109" i="34"/>
  <c r="K2109" i="34"/>
  <c r="J2109" i="34"/>
  <c r="I2109" i="34"/>
  <c r="H2109" i="34"/>
  <c r="G2109" i="34"/>
  <c r="F2109" i="34"/>
  <c r="AA2108" i="34"/>
  <c r="Z2108" i="34"/>
  <c r="Y2108" i="34"/>
  <c r="X2108" i="34"/>
  <c r="W2108" i="34"/>
  <c r="V2108" i="34"/>
  <c r="U2108" i="34"/>
  <c r="T2108" i="34"/>
  <c r="S2108" i="34"/>
  <c r="R2108" i="34"/>
  <c r="Q2108" i="34"/>
  <c r="P2108" i="34"/>
  <c r="O2108" i="34"/>
  <c r="N2108" i="34"/>
  <c r="M2108" i="34"/>
  <c r="L2108" i="34"/>
  <c r="K2108" i="34"/>
  <c r="J2108" i="34"/>
  <c r="I2108" i="34"/>
  <c r="H2108" i="34"/>
  <c r="G2108" i="34"/>
  <c r="F2108" i="34"/>
  <c r="AA2107" i="34"/>
  <c r="Z2107" i="34"/>
  <c r="Y2107" i="34"/>
  <c r="X2107" i="34"/>
  <c r="W2107" i="34"/>
  <c r="V2107" i="34"/>
  <c r="U2107" i="34"/>
  <c r="T2107" i="34"/>
  <c r="S2107" i="34"/>
  <c r="R2107" i="34"/>
  <c r="Q2107" i="34"/>
  <c r="P2107" i="34"/>
  <c r="O2107" i="34"/>
  <c r="N2107" i="34"/>
  <c r="M2107" i="34"/>
  <c r="L2107" i="34"/>
  <c r="K2107" i="34"/>
  <c r="J2107" i="34"/>
  <c r="I2107" i="34"/>
  <c r="H2107" i="34"/>
  <c r="G2107" i="34"/>
  <c r="F2107" i="34"/>
  <c r="AA2106" i="34"/>
  <c r="Z2106" i="34"/>
  <c r="Y2106" i="34"/>
  <c r="X2106" i="34"/>
  <c r="W2106" i="34"/>
  <c r="V2106" i="34"/>
  <c r="U2106" i="34"/>
  <c r="T2106" i="34"/>
  <c r="S2106" i="34"/>
  <c r="R2106" i="34"/>
  <c r="Q2106" i="34"/>
  <c r="P2106" i="34"/>
  <c r="O2106" i="34"/>
  <c r="N2106" i="34"/>
  <c r="M2106" i="34"/>
  <c r="L2106" i="34"/>
  <c r="K2106" i="34"/>
  <c r="J2106" i="34"/>
  <c r="I2106" i="34"/>
  <c r="H2106" i="34"/>
  <c r="G2106" i="34"/>
  <c r="F2106" i="34"/>
  <c r="AA2105" i="34"/>
  <c r="Z2105" i="34"/>
  <c r="Y2105" i="34"/>
  <c r="X2105" i="34"/>
  <c r="W2105" i="34"/>
  <c r="V2105" i="34"/>
  <c r="U2105" i="34"/>
  <c r="T2105" i="34"/>
  <c r="S2105" i="34"/>
  <c r="R2105" i="34"/>
  <c r="Q2105" i="34"/>
  <c r="P2105" i="34"/>
  <c r="O2105" i="34"/>
  <c r="N2105" i="34"/>
  <c r="M2105" i="34"/>
  <c r="L2105" i="34"/>
  <c r="K2105" i="34"/>
  <c r="J2105" i="34"/>
  <c r="I2105" i="34"/>
  <c r="H2105" i="34"/>
  <c r="G2105" i="34"/>
  <c r="F2105" i="34"/>
  <c r="AA2104" i="34"/>
  <c r="Z2104" i="34"/>
  <c r="Y2104" i="34"/>
  <c r="X2104" i="34"/>
  <c r="W2104" i="34"/>
  <c r="V2104" i="34"/>
  <c r="U2104" i="34"/>
  <c r="T2104" i="34"/>
  <c r="S2104" i="34"/>
  <c r="R2104" i="34"/>
  <c r="Q2104" i="34"/>
  <c r="P2104" i="34"/>
  <c r="O2104" i="34"/>
  <c r="N2104" i="34"/>
  <c r="M2104" i="34"/>
  <c r="L2104" i="34"/>
  <c r="K2104" i="34"/>
  <c r="J2104" i="34"/>
  <c r="I2104" i="34"/>
  <c r="H2104" i="34"/>
  <c r="G2104" i="34"/>
  <c r="F2104" i="34"/>
  <c r="AA2103" i="34"/>
  <c r="Z2103" i="34"/>
  <c r="Y2103" i="34"/>
  <c r="X2103" i="34"/>
  <c r="W2103" i="34"/>
  <c r="V2103" i="34"/>
  <c r="U2103" i="34"/>
  <c r="T2103" i="34"/>
  <c r="S2103" i="34"/>
  <c r="R2103" i="34"/>
  <c r="Q2103" i="34"/>
  <c r="P2103" i="34"/>
  <c r="O2103" i="34"/>
  <c r="N2103" i="34"/>
  <c r="M2103" i="34"/>
  <c r="L2103" i="34"/>
  <c r="K2103" i="34"/>
  <c r="J2103" i="34"/>
  <c r="I2103" i="34"/>
  <c r="H2103" i="34"/>
  <c r="G2103" i="34"/>
  <c r="F2103" i="34"/>
  <c r="AA2102" i="34"/>
  <c r="Z2102" i="34"/>
  <c r="Y2102" i="34"/>
  <c r="X2102" i="34"/>
  <c r="W2102" i="34"/>
  <c r="V2102" i="34"/>
  <c r="U2102" i="34"/>
  <c r="T2102" i="34"/>
  <c r="S2102" i="34"/>
  <c r="R2102" i="34"/>
  <c r="Q2102" i="34"/>
  <c r="P2102" i="34"/>
  <c r="O2102" i="34"/>
  <c r="N2102" i="34"/>
  <c r="M2102" i="34"/>
  <c r="L2102" i="34"/>
  <c r="K2102" i="34"/>
  <c r="J2102" i="34"/>
  <c r="I2102" i="34"/>
  <c r="H2102" i="34"/>
  <c r="G2102" i="34"/>
  <c r="F2102" i="34"/>
  <c r="AA2101" i="34"/>
  <c r="Z2101" i="34"/>
  <c r="Y2101" i="34"/>
  <c r="X2101" i="34"/>
  <c r="W2101" i="34"/>
  <c r="V2101" i="34"/>
  <c r="U2101" i="34"/>
  <c r="T2101" i="34"/>
  <c r="S2101" i="34"/>
  <c r="R2101" i="34"/>
  <c r="Q2101" i="34"/>
  <c r="P2101" i="34"/>
  <c r="O2101" i="34"/>
  <c r="N2101" i="34"/>
  <c r="M2101" i="34"/>
  <c r="L2101" i="34"/>
  <c r="K2101" i="34"/>
  <c r="J2101" i="34"/>
  <c r="I2101" i="34"/>
  <c r="H2101" i="34"/>
  <c r="G2101" i="34"/>
  <c r="F2101" i="34"/>
  <c r="AA2100" i="34"/>
  <c r="Z2100" i="34"/>
  <c r="Y2100" i="34"/>
  <c r="X2100" i="34"/>
  <c r="W2100" i="34"/>
  <c r="V2100" i="34"/>
  <c r="U2100" i="34"/>
  <c r="T2100" i="34"/>
  <c r="S2100" i="34"/>
  <c r="R2100" i="34"/>
  <c r="Q2100" i="34"/>
  <c r="P2100" i="34"/>
  <c r="O2100" i="34"/>
  <c r="N2100" i="34"/>
  <c r="M2100" i="34"/>
  <c r="L2100" i="34"/>
  <c r="K2100" i="34"/>
  <c r="J2100" i="34"/>
  <c r="I2100" i="34"/>
  <c r="H2100" i="34"/>
  <c r="G2100" i="34"/>
  <c r="F2100" i="34"/>
  <c r="AA2099" i="34"/>
  <c r="Z2099" i="34"/>
  <c r="Y2099" i="34"/>
  <c r="X2099" i="34"/>
  <c r="W2099" i="34"/>
  <c r="V2099" i="34"/>
  <c r="U2099" i="34"/>
  <c r="T2099" i="34"/>
  <c r="S2099" i="34"/>
  <c r="R2099" i="34"/>
  <c r="Q2099" i="34"/>
  <c r="P2099" i="34"/>
  <c r="O2099" i="34"/>
  <c r="N2099" i="34"/>
  <c r="M2099" i="34"/>
  <c r="L2099" i="34"/>
  <c r="K2099" i="34"/>
  <c r="J2099" i="34"/>
  <c r="I2099" i="34"/>
  <c r="H2099" i="34"/>
  <c r="G2099" i="34"/>
  <c r="F2099" i="34"/>
  <c r="AA2098" i="34"/>
  <c r="Z2098" i="34"/>
  <c r="Y2098" i="34"/>
  <c r="X2098" i="34"/>
  <c r="W2098" i="34"/>
  <c r="V2098" i="34"/>
  <c r="U2098" i="34"/>
  <c r="T2098" i="34"/>
  <c r="S2098" i="34"/>
  <c r="R2098" i="34"/>
  <c r="Q2098" i="34"/>
  <c r="P2098" i="34"/>
  <c r="O2098" i="34"/>
  <c r="N2098" i="34"/>
  <c r="M2098" i="34"/>
  <c r="L2098" i="34"/>
  <c r="K2098" i="34"/>
  <c r="J2098" i="34"/>
  <c r="I2098" i="34"/>
  <c r="H2098" i="34"/>
  <c r="G2098" i="34"/>
  <c r="F2098" i="34"/>
  <c r="AA2097" i="34"/>
  <c r="Z2097" i="34"/>
  <c r="Y2097" i="34"/>
  <c r="X2097" i="34"/>
  <c r="W2097" i="34"/>
  <c r="V2097" i="34"/>
  <c r="U2097" i="34"/>
  <c r="T2097" i="34"/>
  <c r="S2097" i="34"/>
  <c r="R2097" i="34"/>
  <c r="Q2097" i="34"/>
  <c r="P2097" i="34"/>
  <c r="O2097" i="34"/>
  <c r="N2097" i="34"/>
  <c r="M2097" i="34"/>
  <c r="L2097" i="34"/>
  <c r="K2097" i="34"/>
  <c r="J2097" i="34"/>
  <c r="I2097" i="34"/>
  <c r="H2097" i="34"/>
  <c r="G2097" i="34"/>
  <c r="F2097" i="34"/>
  <c r="AA2096" i="34"/>
  <c r="Z2096" i="34"/>
  <c r="Y2096" i="34"/>
  <c r="X2096" i="34"/>
  <c r="W2096" i="34"/>
  <c r="V2096" i="34"/>
  <c r="U2096" i="34"/>
  <c r="T2096" i="34"/>
  <c r="S2096" i="34"/>
  <c r="R2096" i="34"/>
  <c r="Q2096" i="34"/>
  <c r="P2096" i="34"/>
  <c r="O2096" i="34"/>
  <c r="N2096" i="34"/>
  <c r="M2096" i="34"/>
  <c r="L2096" i="34"/>
  <c r="K2096" i="34"/>
  <c r="J2096" i="34"/>
  <c r="I2096" i="34"/>
  <c r="H2096" i="34"/>
  <c r="G2096" i="34"/>
  <c r="F2096" i="34"/>
  <c r="AA2095" i="34"/>
  <c r="Z2095" i="34"/>
  <c r="Y2095" i="34"/>
  <c r="X2095" i="34"/>
  <c r="W2095" i="34"/>
  <c r="V2095" i="34"/>
  <c r="U2095" i="34"/>
  <c r="T2095" i="34"/>
  <c r="S2095" i="34"/>
  <c r="R2095" i="34"/>
  <c r="Q2095" i="34"/>
  <c r="P2095" i="34"/>
  <c r="O2095" i="34"/>
  <c r="N2095" i="34"/>
  <c r="M2095" i="34"/>
  <c r="L2095" i="34"/>
  <c r="K2095" i="34"/>
  <c r="J2095" i="34"/>
  <c r="I2095" i="34"/>
  <c r="H2095" i="34"/>
  <c r="G2095" i="34"/>
  <c r="F2095" i="34"/>
  <c r="AA2094" i="34"/>
  <c r="Z2094" i="34"/>
  <c r="Y2094" i="34"/>
  <c r="X2094" i="34"/>
  <c r="W2094" i="34"/>
  <c r="V2094" i="34"/>
  <c r="U2094" i="34"/>
  <c r="T2094" i="34"/>
  <c r="S2094" i="34"/>
  <c r="R2094" i="34"/>
  <c r="Q2094" i="34"/>
  <c r="P2094" i="34"/>
  <c r="O2094" i="34"/>
  <c r="N2094" i="34"/>
  <c r="M2094" i="34"/>
  <c r="L2094" i="34"/>
  <c r="K2094" i="34"/>
  <c r="J2094" i="34"/>
  <c r="I2094" i="34"/>
  <c r="H2094" i="34"/>
  <c r="G2094" i="34"/>
  <c r="F2094" i="34"/>
  <c r="AA2093" i="34"/>
  <c r="Z2093" i="34"/>
  <c r="Y2093" i="34"/>
  <c r="X2093" i="34"/>
  <c r="W2093" i="34"/>
  <c r="V2093" i="34"/>
  <c r="U2093" i="34"/>
  <c r="T2093" i="34"/>
  <c r="S2093" i="34"/>
  <c r="R2093" i="34"/>
  <c r="Q2093" i="34"/>
  <c r="P2093" i="34"/>
  <c r="O2093" i="34"/>
  <c r="N2093" i="34"/>
  <c r="M2093" i="34"/>
  <c r="L2093" i="34"/>
  <c r="K2093" i="34"/>
  <c r="J2093" i="34"/>
  <c r="I2093" i="34"/>
  <c r="H2093" i="34"/>
  <c r="G2093" i="34"/>
  <c r="F2093" i="34"/>
  <c r="AA2092" i="34"/>
  <c r="Z2092" i="34"/>
  <c r="Y2092" i="34"/>
  <c r="X2092" i="34"/>
  <c r="W2092" i="34"/>
  <c r="V2092" i="34"/>
  <c r="U2092" i="34"/>
  <c r="T2092" i="34"/>
  <c r="S2092" i="34"/>
  <c r="R2092" i="34"/>
  <c r="Q2092" i="34"/>
  <c r="P2092" i="34"/>
  <c r="O2092" i="34"/>
  <c r="N2092" i="34"/>
  <c r="M2092" i="34"/>
  <c r="L2092" i="34"/>
  <c r="K2092" i="34"/>
  <c r="J2092" i="34"/>
  <c r="I2092" i="34"/>
  <c r="H2092" i="34"/>
  <c r="G2092" i="34"/>
  <c r="F2092" i="34"/>
  <c r="AA2091" i="34"/>
  <c r="Z2091" i="34"/>
  <c r="Y2091" i="34"/>
  <c r="X2091" i="34"/>
  <c r="W2091" i="34"/>
  <c r="V2091" i="34"/>
  <c r="U2091" i="34"/>
  <c r="T2091" i="34"/>
  <c r="S2091" i="34"/>
  <c r="R2091" i="34"/>
  <c r="Q2091" i="34"/>
  <c r="P2091" i="34"/>
  <c r="O2091" i="34"/>
  <c r="N2091" i="34"/>
  <c r="M2091" i="34"/>
  <c r="L2091" i="34"/>
  <c r="K2091" i="34"/>
  <c r="J2091" i="34"/>
  <c r="I2091" i="34"/>
  <c r="H2091" i="34"/>
  <c r="G2091" i="34"/>
  <c r="F2091" i="34"/>
  <c r="AA2090" i="34"/>
  <c r="Z2090" i="34"/>
  <c r="Y2090" i="34"/>
  <c r="X2090" i="34"/>
  <c r="W2090" i="34"/>
  <c r="V2090" i="34"/>
  <c r="U2090" i="34"/>
  <c r="T2090" i="34"/>
  <c r="S2090" i="34"/>
  <c r="R2090" i="34"/>
  <c r="Q2090" i="34"/>
  <c r="P2090" i="34"/>
  <c r="O2090" i="34"/>
  <c r="N2090" i="34"/>
  <c r="M2090" i="34"/>
  <c r="L2090" i="34"/>
  <c r="K2090" i="34"/>
  <c r="J2090" i="34"/>
  <c r="I2090" i="34"/>
  <c r="H2090" i="34"/>
  <c r="G2090" i="34"/>
  <c r="F2090" i="34"/>
  <c r="AA2089" i="34"/>
  <c r="Z2089" i="34"/>
  <c r="Y2089" i="34"/>
  <c r="X2089" i="34"/>
  <c r="W2089" i="34"/>
  <c r="V2089" i="34"/>
  <c r="U2089" i="34"/>
  <c r="T2089" i="34"/>
  <c r="S2089" i="34"/>
  <c r="R2089" i="34"/>
  <c r="Q2089" i="34"/>
  <c r="P2089" i="34"/>
  <c r="O2089" i="34"/>
  <c r="N2089" i="34"/>
  <c r="M2089" i="34"/>
  <c r="L2089" i="34"/>
  <c r="K2089" i="34"/>
  <c r="J2089" i="34"/>
  <c r="I2089" i="34"/>
  <c r="H2089" i="34"/>
  <c r="G2089" i="34"/>
  <c r="F2089" i="34"/>
  <c r="AA2088" i="34"/>
  <c r="Z2088" i="34"/>
  <c r="Y2088" i="34"/>
  <c r="X2088" i="34"/>
  <c r="W2088" i="34"/>
  <c r="V2088" i="34"/>
  <c r="U2088" i="34"/>
  <c r="T2088" i="34"/>
  <c r="S2088" i="34"/>
  <c r="R2088" i="34"/>
  <c r="Q2088" i="34"/>
  <c r="P2088" i="34"/>
  <c r="O2088" i="34"/>
  <c r="N2088" i="34"/>
  <c r="M2088" i="34"/>
  <c r="L2088" i="34"/>
  <c r="K2088" i="34"/>
  <c r="J2088" i="34"/>
  <c r="I2088" i="34"/>
  <c r="H2088" i="34"/>
  <c r="G2088" i="34"/>
  <c r="F2088" i="34"/>
  <c r="AA2087" i="34"/>
  <c r="Z2087" i="34"/>
  <c r="Y2087" i="34"/>
  <c r="X2087" i="34"/>
  <c r="W2087" i="34"/>
  <c r="V2087" i="34"/>
  <c r="U2087" i="34"/>
  <c r="T2087" i="34"/>
  <c r="S2087" i="34"/>
  <c r="R2087" i="34"/>
  <c r="Q2087" i="34"/>
  <c r="P2087" i="34"/>
  <c r="O2087" i="34"/>
  <c r="N2087" i="34"/>
  <c r="M2087" i="34"/>
  <c r="L2087" i="34"/>
  <c r="K2087" i="34"/>
  <c r="J2087" i="34"/>
  <c r="I2087" i="34"/>
  <c r="H2087" i="34"/>
  <c r="G2087" i="34"/>
  <c r="F2087" i="34"/>
  <c r="AA2086" i="34"/>
  <c r="Z2086" i="34"/>
  <c r="Y2086" i="34"/>
  <c r="X2086" i="34"/>
  <c r="W2086" i="34"/>
  <c r="V2086" i="34"/>
  <c r="U2086" i="34"/>
  <c r="T2086" i="34"/>
  <c r="S2086" i="34"/>
  <c r="R2086" i="34"/>
  <c r="Q2086" i="34"/>
  <c r="P2086" i="34"/>
  <c r="O2086" i="34"/>
  <c r="N2086" i="34"/>
  <c r="M2086" i="34"/>
  <c r="L2086" i="34"/>
  <c r="K2086" i="34"/>
  <c r="J2086" i="34"/>
  <c r="I2086" i="34"/>
  <c r="H2086" i="34"/>
  <c r="G2086" i="34"/>
  <c r="F2086" i="34"/>
  <c r="AA2085" i="34"/>
  <c r="Z2085" i="34"/>
  <c r="Y2085" i="34"/>
  <c r="X2085" i="34"/>
  <c r="W2085" i="34"/>
  <c r="V2085" i="34"/>
  <c r="U2085" i="34"/>
  <c r="T2085" i="34"/>
  <c r="S2085" i="34"/>
  <c r="R2085" i="34"/>
  <c r="Q2085" i="34"/>
  <c r="P2085" i="34"/>
  <c r="O2085" i="34"/>
  <c r="N2085" i="34"/>
  <c r="M2085" i="34"/>
  <c r="L2085" i="34"/>
  <c r="K2085" i="34"/>
  <c r="J2085" i="34"/>
  <c r="I2085" i="34"/>
  <c r="H2085" i="34"/>
  <c r="G2085" i="34"/>
  <c r="F2085" i="34"/>
  <c r="AA2084" i="34"/>
  <c r="Z2084" i="34"/>
  <c r="Y2084" i="34"/>
  <c r="X2084" i="34"/>
  <c r="W2084" i="34"/>
  <c r="V2084" i="34"/>
  <c r="U2084" i="34"/>
  <c r="T2084" i="34"/>
  <c r="S2084" i="34"/>
  <c r="R2084" i="34"/>
  <c r="Q2084" i="34"/>
  <c r="P2084" i="34"/>
  <c r="O2084" i="34"/>
  <c r="N2084" i="34"/>
  <c r="M2084" i="34"/>
  <c r="L2084" i="34"/>
  <c r="K2084" i="34"/>
  <c r="J2084" i="34"/>
  <c r="I2084" i="34"/>
  <c r="H2084" i="34"/>
  <c r="G2084" i="34"/>
  <c r="F2084" i="34"/>
  <c r="AA2083" i="34"/>
  <c r="Z2083" i="34"/>
  <c r="Y2083" i="34"/>
  <c r="X2083" i="34"/>
  <c r="W2083" i="34"/>
  <c r="V2083" i="34"/>
  <c r="U2083" i="34"/>
  <c r="T2083" i="34"/>
  <c r="S2083" i="34"/>
  <c r="R2083" i="34"/>
  <c r="Q2083" i="34"/>
  <c r="P2083" i="34"/>
  <c r="O2083" i="34"/>
  <c r="N2083" i="34"/>
  <c r="M2083" i="34"/>
  <c r="L2083" i="34"/>
  <c r="K2083" i="34"/>
  <c r="J2083" i="34"/>
  <c r="I2083" i="34"/>
  <c r="H2083" i="34"/>
  <c r="G2083" i="34"/>
  <c r="F2083" i="34"/>
  <c r="AA2082" i="34"/>
  <c r="Z2082" i="34"/>
  <c r="Y2082" i="34"/>
  <c r="X2082" i="34"/>
  <c r="W2082" i="34"/>
  <c r="V2082" i="34"/>
  <c r="U2082" i="34"/>
  <c r="T2082" i="34"/>
  <c r="S2082" i="34"/>
  <c r="R2082" i="34"/>
  <c r="Q2082" i="34"/>
  <c r="P2082" i="34"/>
  <c r="O2082" i="34"/>
  <c r="N2082" i="34"/>
  <c r="M2082" i="34"/>
  <c r="L2082" i="34"/>
  <c r="K2082" i="34"/>
  <c r="J2082" i="34"/>
  <c r="I2082" i="34"/>
  <c r="H2082" i="34"/>
  <c r="G2082" i="34"/>
  <c r="F2082" i="34"/>
  <c r="AA2081" i="34"/>
  <c r="Z2081" i="34"/>
  <c r="Y2081" i="34"/>
  <c r="X2081" i="34"/>
  <c r="W2081" i="34"/>
  <c r="V2081" i="34"/>
  <c r="U2081" i="34"/>
  <c r="T2081" i="34"/>
  <c r="S2081" i="34"/>
  <c r="R2081" i="34"/>
  <c r="Q2081" i="34"/>
  <c r="P2081" i="34"/>
  <c r="O2081" i="34"/>
  <c r="N2081" i="34"/>
  <c r="M2081" i="34"/>
  <c r="L2081" i="34"/>
  <c r="K2081" i="34"/>
  <c r="J2081" i="34"/>
  <c r="I2081" i="34"/>
  <c r="H2081" i="34"/>
  <c r="G2081" i="34"/>
  <c r="F2081" i="34"/>
  <c r="AA2080" i="34"/>
  <c r="Z2080" i="34"/>
  <c r="Y2080" i="34"/>
  <c r="X2080" i="34"/>
  <c r="W2080" i="34"/>
  <c r="V2080" i="34"/>
  <c r="U2080" i="34"/>
  <c r="T2080" i="34"/>
  <c r="S2080" i="34"/>
  <c r="R2080" i="34"/>
  <c r="Q2080" i="34"/>
  <c r="P2080" i="34"/>
  <c r="O2080" i="34"/>
  <c r="N2080" i="34"/>
  <c r="M2080" i="34"/>
  <c r="L2080" i="34"/>
  <c r="K2080" i="34"/>
  <c r="J2080" i="34"/>
  <c r="I2080" i="34"/>
  <c r="H2080" i="34"/>
  <c r="G2080" i="34"/>
  <c r="F2080" i="34"/>
  <c r="AA2079" i="34"/>
  <c r="Z2079" i="34"/>
  <c r="Y2079" i="34"/>
  <c r="X2079" i="34"/>
  <c r="W2079" i="34"/>
  <c r="V2079" i="34"/>
  <c r="U2079" i="34"/>
  <c r="T2079" i="34"/>
  <c r="S2079" i="34"/>
  <c r="R2079" i="34"/>
  <c r="Q2079" i="34"/>
  <c r="P2079" i="34"/>
  <c r="O2079" i="34"/>
  <c r="N2079" i="34"/>
  <c r="M2079" i="34"/>
  <c r="L2079" i="34"/>
  <c r="K2079" i="34"/>
  <c r="J2079" i="34"/>
  <c r="I2079" i="34"/>
  <c r="H2079" i="34"/>
  <c r="G2079" i="34"/>
  <c r="F2079" i="34"/>
  <c r="AA2078" i="34"/>
  <c r="Z2078" i="34"/>
  <c r="Y2078" i="34"/>
  <c r="X2078" i="34"/>
  <c r="W2078" i="34"/>
  <c r="V2078" i="34"/>
  <c r="U2078" i="34"/>
  <c r="T2078" i="34"/>
  <c r="S2078" i="34"/>
  <c r="R2078" i="34"/>
  <c r="Q2078" i="34"/>
  <c r="P2078" i="34"/>
  <c r="O2078" i="34"/>
  <c r="N2078" i="34"/>
  <c r="M2078" i="34"/>
  <c r="L2078" i="34"/>
  <c r="K2078" i="34"/>
  <c r="J2078" i="34"/>
  <c r="I2078" i="34"/>
  <c r="H2078" i="34"/>
  <c r="G2078" i="34"/>
  <c r="F2078" i="34"/>
  <c r="AA2077" i="34"/>
  <c r="Z2077" i="34"/>
  <c r="Y2077" i="34"/>
  <c r="X2077" i="34"/>
  <c r="W2077" i="34"/>
  <c r="V2077" i="34"/>
  <c r="U2077" i="34"/>
  <c r="T2077" i="34"/>
  <c r="S2077" i="34"/>
  <c r="R2077" i="34"/>
  <c r="Q2077" i="34"/>
  <c r="P2077" i="34"/>
  <c r="O2077" i="34"/>
  <c r="N2077" i="34"/>
  <c r="M2077" i="34"/>
  <c r="L2077" i="34"/>
  <c r="K2077" i="34"/>
  <c r="J2077" i="34"/>
  <c r="I2077" i="34"/>
  <c r="H2077" i="34"/>
  <c r="G2077" i="34"/>
  <c r="F2077" i="34"/>
  <c r="AA2076" i="34"/>
  <c r="Z2076" i="34"/>
  <c r="Y2076" i="34"/>
  <c r="X2076" i="34"/>
  <c r="W2076" i="34"/>
  <c r="V2076" i="34"/>
  <c r="U2076" i="34"/>
  <c r="T2076" i="34"/>
  <c r="S2076" i="34"/>
  <c r="R2076" i="34"/>
  <c r="Q2076" i="34"/>
  <c r="P2076" i="34"/>
  <c r="O2076" i="34"/>
  <c r="N2076" i="34"/>
  <c r="M2076" i="34"/>
  <c r="L2076" i="34"/>
  <c r="K2076" i="34"/>
  <c r="J2076" i="34"/>
  <c r="I2076" i="34"/>
  <c r="H2076" i="34"/>
  <c r="G2076" i="34"/>
  <c r="F2076" i="34"/>
  <c r="AA2075" i="34"/>
  <c r="Z2075" i="34"/>
  <c r="Y2075" i="34"/>
  <c r="X2075" i="34"/>
  <c r="W2075" i="34"/>
  <c r="V2075" i="34"/>
  <c r="U2075" i="34"/>
  <c r="T2075" i="34"/>
  <c r="S2075" i="34"/>
  <c r="R2075" i="34"/>
  <c r="Q2075" i="34"/>
  <c r="P2075" i="34"/>
  <c r="O2075" i="34"/>
  <c r="N2075" i="34"/>
  <c r="M2075" i="34"/>
  <c r="L2075" i="34"/>
  <c r="K2075" i="34"/>
  <c r="J2075" i="34"/>
  <c r="I2075" i="34"/>
  <c r="H2075" i="34"/>
  <c r="G2075" i="34"/>
  <c r="F2075" i="34"/>
  <c r="AA2074" i="34"/>
  <c r="Z2074" i="34"/>
  <c r="Y2074" i="34"/>
  <c r="X2074" i="34"/>
  <c r="W2074" i="34"/>
  <c r="V2074" i="34"/>
  <c r="U2074" i="34"/>
  <c r="T2074" i="34"/>
  <c r="S2074" i="34"/>
  <c r="R2074" i="34"/>
  <c r="Q2074" i="34"/>
  <c r="P2074" i="34"/>
  <c r="O2074" i="34"/>
  <c r="N2074" i="34"/>
  <c r="M2074" i="34"/>
  <c r="L2074" i="34"/>
  <c r="K2074" i="34"/>
  <c r="J2074" i="34"/>
  <c r="I2074" i="34"/>
  <c r="H2074" i="34"/>
  <c r="G2074" i="34"/>
  <c r="F2074" i="34"/>
  <c r="AA2073" i="34"/>
  <c r="Z2073" i="34"/>
  <c r="Y2073" i="34"/>
  <c r="X2073" i="34"/>
  <c r="W2073" i="34"/>
  <c r="V2073" i="34"/>
  <c r="U2073" i="34"/>
  <c r="T2073" i="34"/>
  <c r="S2073" i="34"/>
  <c r="R2073" i="34"/>
  <c r="Q2073" i="34"/>
  <c r="P2073" i="34"/>
  <c r="O2073" i="34"/>
  <c r="N2073" i="34"/>
  <c r="M2073" i="34"/>
  <c r="L2073" i="34"/>
  <c r="K2073" i="34"/>
  <c r="J2073" i="34"/>
  <c r="I2073" i="34"/>
  <c r="H2073" i="34"/>
  <c r="G2073" i="34"/>
  <c r="F2073" i="34"/>
  <c r="AA2072" i="34"/>
  <c r="Z2072" i="34"/>
  <c r="Y2072" i="34"/>
  <c r="X2072" i="34"/>
  <c r="W2072" i="34"/>
  <c r="V2072" i="34"/>
  <c r="U2072" i="34"/>
  <c r="T2072" i="34"/>
  <c r="S2072" i="34"/>
  <c r="R2072" i="34"/>
  <c r="Q2072" i="34"/>
  <c r="P2072" i="34"/>
  <c r="O2072" i="34"/>
  <c r="N2072" i="34"/>
  <c r="M2072" i="34"/>
  <c r="L2072" i="34"/>
  <c r="K2072" i="34"/>
  <c r="J2072" i="34"/>
  <c r="I2072" i="34"/>
  <c r="H2072" i="34"/>
  <c r="G2072" i="34"/>
  <c r="F2072" i="34"/>
  <c r="AA2071" i="34"/>
  <c r="Z2071" i="34"/>
  <c r="Y2071" i="34"/>
  <c r="X2071" i="34"/>
  <c r="W2071" i="34"/>
  <c r="V2071" i="34"/>
  <c r="U2071" i="34"/>
  <c r="T2071" i="34"/>
  <c r="S2071" i="34"/>
  <c r="R2071" i="34"/>
  <c r="Q2071" i="34"/>
  <c r="P2071" i="34"/>
  <c r="O2071" i="34"/>
  <c r="N2071" i="34"/>
  <c r="M2071" i="34"/>
  <c r="L2071" i="34"/>
  <c r="K2071" i="34"/>
  <c r="J2071" i="34"/>
  <c r="I2071" i="34"/>
  <c r="H2071" i="34"/>
  <c r="G2071" i="34"/>
  <c r="F2071" i="34"/>
  <c r="AA2070" i="34"/>
  <c r="Z2070" i="34"/>
  <c r="Y2070" i="34"/>
  <c r="X2070" i="34"/>
  <c r="W2070" i="34"/>
  <c r="V2070" i="34"/>
  <c r="U2070" i="34"/>
  <c r="T2070" i="34"/>
  <c r="S2070" i="34"/>
  <c r="R2070" i="34"/>
  <c r="Q2070" i="34"/>
  <c r="P2070" i="34"/>
  <c r="O2070" i="34"/>
  <c r="N2070" i="34"/>
  <c r="M2070" i="34"/>
  <c r="L2070" i="34"/>
  <c r="K2070" i="34"/>
  <c r="J2070" i="34"/>
  <c r="I2070" i="34"/>
  <c r="H2070" i="34"/>
  <c r="G2070" i="34"/>
  <c r="F2070" i="34"/>
  <c r="AA2069" i="34"/>
  <c r="Z2069" i="34"/>
  <c r="Y2069" i="34"/>
  <c r="X2069" i="34"/>
  <c r="W2069" i="34"/>
  <c r="V2069" i="34"/>
  <c r="U2069" i="34"/>
  <c r="T2069" i="34"/>
  <c r="S2069" i="34"/>
  <c r="R2069" i="34"/>
  <c r="Q2069" i="34"/>
  <c r="P2069" i="34"/>
  <c r="O2069" i="34"/>
  <c r="N2069" i="34"/>
  <c r="M2069" i="34"/>
  <c r="L2069" i="34"/>
  <c r="K2069" i="34"/>
  <c r="J2069" i="34"/>
  <c r="I2069" i="34"/>
  <c r="H2069" i="34"/>
  <c r="G2069" i="34"/>
  <c r="F2069" i="34"/>
  <c r="AA2068" i="34"/>
  <c r="Z2068" i="34"/>
  <c r="Y2068" i="34"/>
  <c r="X2068" i="34"/>
  <c r="W2068" i="34"/>
  <c r="V2068" i="34"/>
  <c r="U2068" i="34"/>
  <c r="T2068" i="34"/>
  <c r="S2068" i="34"/>
  <c r="R2068" i="34"/>
  <c r="Q2068" i="34"/>
  <c r="P2068" i="34"/>
  <c r="O2068" i="34"/>
  <c r="N2068" i="34"/>
  <c r="M2068" i="34"/>
  <c r="L2068" i="34"/>
  <c r="K2068" i="34"/>
  <c r="J2068" i="34"/>
  <c r="I2068" i="34"/>
  <c r="H2068" i="34"/>
  <c r="G2068" i="34"/>
  <c r="F2068" i="34"/>
  <c r="AA2067" i="34"/>
  <c r="Z2067" i="34"/>
  <c r="Y2067" i="34"/>
  <c r="X2067" i="34"/>
  <c r="W2067" i="34"/>
  <c r="V2067" i="34"/>
  <c r="U2067" i="34"/>
  <c r="T2067" i="34"/>
  <c r="S2067" i="34"/>
  <c r="R2067" i="34"/>
  <c r="Q2067" i="34"/>
  <c r="P2067" i="34"/>
  <c r="O2067" i="34"/>
  <c r="N2067" i="34"/>
  <c r="M2067" i="34"/>
  <c r="L2067" i="34"/>
  <c r="K2067" i="34"/>
  <c r="J2067" i="34"/>
  <c r="I2067" i="34"/>
  <c r="H2067" i="34"/>
  <c r="G2067" i="34"/>
  <c r="F2067" i="34"/>
  <c r="AA2066" i="34"/>
  <c r="Z2066" i="34"/>
  <c r="Y2066" i="34"/>
  <c r="X2066" i="34"/>
  <c r="W2066" i="34"/>
  <c r="V2066" i="34"/>
  <c r="U2066" i="34"/>
  <c r="T2066" i="34"/>
  <c r="S2066" i="34"/>
  <c r="R2066" i="34"/>
  <c r="Q2066" i="34"/>
  <c r="P2066" i="34"/>
  <c r="O2066" i="34"/>
  <c r="N2066" i="34"/>
  <c r="M2066" i="34"/>
  <c r="L2066" i="34"/>
  <c r="K2066" i="34"/>
  <c r="J2066" i="34"/>
  <c r="I2066" i="34"/>
  <c r="H2066" i="34"/>
  <c r="G2066" i="34"/>
  <c r="F2066" i="34"/>
  <c r="AA2065" i="34"/>
  <c r="Z2065" i="34"/>
  <c r="Y2065" i="34"/>
  <c r="X2065" i="34"/>
  <c r="W2065" i="34"/>
  <c r="V2065" i="34"/>
  <c r="U2065" i="34"/>
  <c r="T2065" i="34"/>
  <c r="S2065" i="34"/>
  <c r="R2065" i="34"/>
  <c r="Q2065" i="34"/>
  <c r="P2065" i="34"/>
  <c r="O2065" i="34"/>
  <c r="N2065" i="34"/>
  <c r="M2065" i="34"/>
  <c r="L2065" i="34"/>
  <c r="K2065" i="34"/>
  <c r="J2065" i="34"/>
  <c r="I2065" i="34"/>
  <c r="H2065" i="34"/>
  <c r="G2065" i="34"/>
  <c r="F2065" i="34"/>
  <c r="AA2064" i="34"/>
  <c r="Z2064" i="34"/>
  <c r="Y2064" i="34"/>
  <c r="X2064" i="34"/>
  <c r="W2064" i="34"/>
  <c r="V2064" i="34"/>
  <c r="U2064" i="34"/>
  <c r="T2064" i="34"/>
  <c r="S2064" i="34"/>
  <c r="R2064" i="34"/>
  <c r="Q2064" i="34"/>
  <c r="P2064" i="34"/>
  <c r="O2064" i="34"/>
  <c r="N2064" i="34"/>
  <c r="M2064" i="34"/>
  <c r="L2064" i="34"/>
  <c r="K2064" i="34"/>
  <c r="J2064" i="34"/>
  <c r="I2064" i="34"/>
  <c r="H2064" i="34"/>
  <c r="G2064" i="34"/>
  <c r="F2064" i="34"/>
  <c r="AA2063" i="34"/>
  <c r="Z2063" i="34"/>
  <c r="Y2063" i="34"/>
  <c r="X2063" i="34"/>
  <c r="W2063" i="34"/>
  <c r="V2063" i="34"/>
  <c r="U2063" i="34"/>
  <c r="T2063" i="34"/>
  <c r="S2063" i="34"/>
  <c r="R2063" i="34"/>
  <c r="Q2063" i="34"/>
  <c r="P2063" i="34"/>
  <c r="O2063" i="34"/>
  <c r="N2063" i="34"/>
  <c r="M2063" i="34"/>
  <c r="L2063" i="34"/>
  <c r="K2063" i="34"/>
  <c r="J2063" i="34"/>
  <c r="I2063" i="34"/>
  <c r="H2063" i="34"/>
  <c r="G2063" i="34"/>
  <c r="F2063" i="34"/>
  <c r="AA2062" i="34"/>
  <c r="Z2062" i="34"/>
  <c r="Y2062" i="34"/>
  <c r="X2062" i="34"/>
  <c r="W2062" i="34"/>
  <c r="V2062" i="34"/>
  <c r="U2062" i="34"/>
  <c r="T2062" i="34"/>
  <c r="S2062" i="34"/>
  <c r="R2062" i="34"/>
  <c r="Q2062" i="34"/>
  <c r="P2062" i="34"/>
  <c r="O2062" i="34"/>
  <c r="N2062" i="34"/>
  <c r="M2062" i="34"/>
  <c r="L2062" i="34"/>
  <c r="K2062" i="34"/>
  <c r="J2062" i="34"/>
  <c r="I2062" i="34"/>
  <c r="H2062" i="34"/>
  <c r="G2062" i="34"/>
  <c r="F2062" i="34"/>
  <c r="AA2061" i="34"/>
  <c r="Z2061" i="34"/>
  <c r="Y2061" i="34"/>
  <c r="X2061" i="34"/>
  <c r="W2061" i="34"/>
  <c r="V2061" i="34"/>
  <c r="U2061" i="34"/>
  <c r="T2061" i="34"/>
  <c r="S2061" i="34"/>
  <c r="R2061" i="34"/>
  <c r="Q2061" i="34"/>
  <c r="P2061" i="34"/>
  <c r="O2061" i="34"/>
  <c r="N2061" i="34"/>
  <c r="M2061" i="34"/>
  <c r="L2061" i="34"/>
  <c r="K2061" i="34"/>
  <c r="J2061" i="34"/>
  <c r="I2061" i="34"/>
  <c r="H2061" i="34"/>
  <c r="G2061" i="34"/>
  <c r="F2061" i="34"/>
  <c r="AA2060" i="34"/>
  <c r="Z2060" i="34"/>
  <c r="Y2060" i="34"/>
  <c r="X2060" i="34"/>
  <c r="W2060" i="34"/>
  <c r="V2060" i="34"/>
  <c r="U2060" i="34"/>
  <c r="T2060" i="34"/>
  <c r="S2060" i="34"/>
  <c r="R2060" i="34"/>
  <c r="Q2060" i="34"/>
  <c r="P2060" i="34"/>
  <c r="O2060" i="34"/>
  <c r="N2060" i="34"/>
  <c r="M2060" i="34"/>
  <c r="L2060" i="34"/>
  <c r="K2060" i="34"/>
  <c r="J2060" i="34"/>
  <c r="I2060" i="34"/>
  <c r="H2060" i="34"/>
  <c r="G2060" i="34"/>
  <c r="F2060" i="34"/>
  <c r="AA2059" i="34"/>
  <c r="Z2059" i="34"/>
  <c r="Y2059" i="34"/>
  <c r="X2059" i="34"/>
  <c r="W2059" i="34"/>
  <c r="V2059" i="34"/>
  <c r="U2059" i="34"/>
  <c r="T2059" i="34"/>
  <c r="S2059" i="34"/>
  <c r="R2059" i="34"/>
  <c r="Q2059" i="34"/>
  <c r="P2059" i="34"/>
  <c r="O2059" i="34"/>
  <c r="N2059" i="34"/>
  <c r="M2059" i="34"/>
  <c r="L2059" i="34"/>
  <c r="K2059" i="34"/>
  <c r="J2059" i="34"/>
  <c r="I2059" i="34"/>
  <c r="H2059" i="34"/>
  <c r="G2059" i="34"/>
  <c r="F2059" i="34"/>
  <c r="AA2058" i="34"/>
  <c r="Z2058" i="34"/>
  <c r="Y2058" i="34"/>
  <c r="X2058" i="34"/>
  <c r="W2058" i="34"/>
  <c r="V2058" i="34"/>
  <c r="U2058" i="34"/>
  <c r="T2058" i="34"/>
  <c r="S2058" i="34"/>
  <c r="R2058" i="34"/>
  <c r="Q2058" i="34"/>
  <c r="P2058" i="34"/>
  <c r="O2058" i="34"/>
  <c r="N2058" i="34"/>
  <c r="M2058" i="34"/>
  <c r="L2058" i="34"/>
  <c r="K2058" i="34"/>
  <c r="J2058" i="34"/>
  <c r="I2058" i="34"/>
  <c r="H2058" i="34"/>
  <c r="G2058" i="34"/>
  <c r="F2058" i="34"/>
  <c r="AA2057" i="34"/>
  <c r="Z2057" i="34"/>
  <c r="Y2057" i="34"/>
  <c r="X2057" i="34"/>
  <c r="W2057" i="34"/>
  <c r="V2057" i="34"/>
  <c r="U2057" i="34"/>
  <c r="T2057" i="34"/>
  <c r="S2057" i="34"/>
  <c r="R2057" i="34"/>
  <c r="Q2057" i="34"/>
  <c r="P2057" i="34"/>
  <c r="O2057" i="34"/>
  <c r="N2057" i="34"/>
  <c r="M2057" i="34"/>
  <c r="L2057" i="34"/>
  <c r="K2057" i="34"/>
  <c r="J2057" i="34"/>
  <c r="I2057" i="34"/>
  <c r="H2057" i="34"/>
  <c r="G2057" i="34"/>
  <c r="F2057" i="34"/>
  <c r="AA2056" i="34"/>
  <c r="Z2056" i="34"/>
  <c r="Y2056" i="34"/>
  <c r="X2056" i="34"/>
  <c r="W2056" i="34"/>
  <c r="V2056" i="34"/>
  <c r="U2056" i="34"/>
  <c r="T2056" i="34"/>
  <c r="S2056" i="34"/>
  <c r="R2056" i="34"/>
  <c r="Q2056" i="34"/>
  <c r="P2056" i="34"/>
  <c r="O2056" i="34"/>
  <c r="N2056" i="34"/>
  <c r="M2056" i="34"/>
  <c r="L2056" i="34"/>
  <c r="K2056" i="34"/>
  <c r="J2056" i="34"/>
  <c r="I2056" i="34"/>
  <c r="H2056" i="34"/>
  <c r="G2056" i="34"/>
  <c r="F2056" i="34"/>
  <c r="AA2055" i="34"/>
  <c r="Z2055" i="34"/>
  <c r="Y2055" i="34"/>
  <c r="X2055" i="34"/>
  <c r="W2055" i="34"/>
  <c r="V2055" i="34"/>
  <c r="U2055" i="34"/>
  <c r="T2055" i="34"/>
  <c r="S2055" i="34"/>
  <c r="R2055" i="34"/>
  <c r="Q2055" i="34"/>
  <c r="P2055" i="34"/>
  <c r="O2055" i="34"/>
  <c r="N2055" i="34"/>
  <c r="M2055" i="34"/>
  <c r="L2055" i="34"/>
  <c r="K2055" i="34"/>
  <c r="J2055" i="34"/>
  <c r="I2055" i="34"/>
  <c r="H2055" i="34"/>
  <c r="G2055" i="34"/>
  <c r="F2055" i="34"/>
  <c r="AA2054" i="34"/>
  <c r="Z2054" i="34"/>
  <c r="Y2054" i="34"/>
  <c r="X2054" i="34"/>
  <c r="W2054" i="34"/>
  <c r="V2054" i="34"/>
  <c r="U2054" i="34"/>
  <c r="T2054" i="34"/>
  <c r="S2054" i="34"/>
  <c r="R2054" i="34"/>
  <c r="Q2054" i="34"/>
  <c r="P2054" i="34"/>
  <c r="O2054" i="34"/>
  <c r="N2054" i="34"/>
  <c r="M2054" i="34"/>
  <c r="L2054" i="34"/>
  <c r="K2054" i="34"/>
  <c r="J2054" i="34"/>
  <c r="I2054" i="34"/>
  <c r="H2054" i="34"/>
  <c r="G2054" i="34"/>
  <c r="F2054" i="34"/>
  <c r="AA2053" i="34"/>
  <c r="Z2053" i="34"/>
  <c r="Y2053" i="34"/>
  <c r="X2053" i="34"/>
  <c r="W2053" i="34"/>
  <c r="V2053" i="34"/>
  <c r="U2053" i="34"/>
  <c r="T2053" i="34"/>
  <c r="S2053" i="34"/>
  <c r="R2053" i="34"/>
  <c r="Q2053" i="34"/>
  <c r="P2053" i="34"/>
  <c r="O2053" i="34"/>
  <c r="N2053" i="34"/>
  <c r="M2053" i="34"/>
  <c r="L2053" i="34"/>
  <c r="K2053" i="34"/>
  <c r="J2053" i="34"/>
  <c r="I2053" i="34"/>
  <c r="H2053" i="34"/>
  <c r="G2053" i="34"/>
  <c r="F2053" i="34"/>
  <c r="AA2052" i="34"/>
  <c r="Z2052" i="34"/>
  <c r="Y2052" i="34"/>
  <c r="X2052" i="34"/>
  <c r="W2052" i="34"/>
  <c r="V2052" i="34"/>
  <c r="U2052" i="34"/>
  <c r="T2052" i="34"/>
  <c r="S2052" i="34"/>
  <c r="R2052" i="34"/>
  <c r="Q2052" i="34"/>
  <c r="P2052" i="34"/>
  <c r="O2052" i="34"/>
  <c r="N2052" i="34"/>
  <c r="M2052" i="34"/>
  <c r="L2052" i="34"/>
  <c r="K2052" i="34"/>
  <c r="J2052" i="34"/>
  <c r="I2052" i="34"/>
  <c r="H2052" i="34"/>
  <c r="G2052" i="34"/>
  <c r="F2052" i="34"/>
  <c r="AA2051" i="34"/>
  <c r="Z2051" i="34"/>
  <c r="Y2051" i="34"/>
  <c r="X2051" i="34"/>
  <c r="W2051" i="34"/>
  <c r="V2051" i="34"/>
  <c r="U2051" i="34"/>
  <c r="T2051" i="34"/>
  <c r="S2051" i="34"/>
  <c r="R2051" i="34"/>
  <c r="Q2051" i="34"/>
  <c r="P2051" i="34"/>
  <c r="O2051" i="34"/>
  <c r="N2051" i="34"/>
  <c r="M2051" i="34"/>
  <c r="L2051" i="34"/>
  <c r="K2051" i="34"/>
  <c r="J2051" i="34"/>
  <c r="I2051" i="34"/>
  <c r="H2051" i="34"/>
  <c r="G2051" i="34"/>
  <c r="F2051" i="34"/>
  <c r="AA2050" i="34"/>
  <c r="Z2050" i="34"/>
  <c r="Y2050" i="34"/>
  <c r="X2050" i="34"/>
  <c r="W2050" i="34"/>
  <c r="V2050" i="34"/>
  <c r="U2050" i="34"/>
  <c r="T2050" i="34"/>
  <c r="S2050" i="34"/>
  <c r="R2050" i="34"/>
  <c r="Q2050" i="34"/>
  <c r="P2050" i="34"/>
  <c r="O2050" i="34"/>
  <c r="N2050" i="34"/>
  <c r="M2050" i="34"/>
  <c r="L2050" i="34"/>
  <c r="K2050" i="34"/>
  <c r="J2050" i="34"/>
  <c r="I2050" i="34"/>
  <c r="H2050" i="34"/>
  <c r="G2050" i="34"/>
  <c r="F2050" i="34"/>
  <c r="AA2049" i="34"/>
  <c r="Z2049" i="34"/>
  <c r="Y2049" i="34"/>
  <c r="X2049" i="34"/>
  <c r="W2049" i="34"/>
  <c r="V2049" i="34"/>
  <c r="U2049" i="34"/>
  <c r="T2049" i="34"/>
  <c r="S2049" i="34"/>
  <c r="R2049" i="34"/>
  <c r="Q2049" i="34"/>
  <c r="P2049" i="34"/>
  <c r="O2049" i="34"/>
  <c r="N2049" i="34"/>
  <c r="M2049" i="34"/>
  <c r="L2049" i="34"/>
  <c r="K2049" i="34"/>
  <c r="J2049" i="34"/>
  <c r="I2049" i="34"/>
  <c r="H2049" i="34"/>
  <c r="G2049" i="34"/>
  <c r="F2049" i="34"/>
  <c r="AA2048" i="34"/>
  <c r="Z2048" i="34"/>
  <c r="Y2048" i="34"/>
  <c r="X2048" i="34"/>
  <c r="W2048" i="34"/>
  <c r="V2048" i="34"/>
  <c r="U2048" i="34"/>
  <c r="T2048" i="34"/>
  <c r="S2048" i="34"/>
  <c r="R2048" i="34"/>
  <c r="Q2048" i="34"/>
  <c r="P2048" i="34"/>
  <c r="O2048" i="34"/>
  <c r="N2048" i="34"/>
  <c r="M2048" i="34"/>
  <c r="L2048" i="34"/>
  <c r="K2048" i="34"/>
  <c r="J2048" i="34"/>
  <c r="I2048" i="34"/>
  <c r="H2048" i="34"/>
  <c r="G2048" i="34"/>
  <c r="F2048" i="34"/>
  <c r="AA2047" i="34"/>
  <c r="Z2047" i="34"/>
  <c r="Y2047" i="34"/>
  <c r="X2047" i="34"/>
  <c r="W2047" i="34"/>
  <c r="V2047" i="34"/>
  <c r="U2047" i="34"/>
  <c r="T2047" i="34"/>
  <c r="S2047" i="34"/>
  <c r="R2047" i="34"/>
  <c r="Q2047" i="34"/>
  <c r="P2047" i="34"/>
  <c r="O2047" i="34"/>
  <c r="N2047" i="34"/>
  <c r="M2047" i="34"/>
  <c r="L2047" i="34"/>
  <c r="K2047" i="34"/>
  <c r="J2047" i="34"/>
  <c r="I2047" i="34"/>
  <c r="H2047" i="34"/>
  <c r="G2047" i="34"/>
  <c r="F2047" i="34"/>
  <c r="AA2046" i="34"/>
  <c r="Z2046" i="34"/>
  <c r="Y2046" i="34"/>
  <c r="X2046" i="34"/>
  <c r="W2046" i="34"/>
  <c r="V2046" i="34"/>
  <c r="U2046" i="34"/>
  <c r="T2046" i="34"/>
  <c r="S2046" i="34"/>
  <c r="R2046" i="34"/>
  <c r="Q2046" i="34"/>
  <c r="P2046" i="34"/>
  <c r="O2046" i="34"/>
  <c r="N2046" i="34"/>
  <c r="M2046" i="34"/>
  <c r="L2046" i="34"/>
  <c r="K2046" i="34"/>
  <c r="J2046" i="34"/>
  <c r="I2046" i="34"/>
  <c r="H2046" i="34"/>
  <c r="G2046" i="34"/>
  <c r="F2046" i="34"/>
  <c r="AA2045" i="34"/>
  <c r="Z2045" i="34"/>
  <c r="Y2045" i="34"/>
  <c r="X2045" i="34"/>
  <c r="W2045" i="34"/>
  <c r="V2045" i="34"/>
  <c r="U2045" i="34"/>
  <c r="T2045" i="34"/>
  <c r="S2045" i="34"/>
  <c r="R2045" i="34"/>
  <c r="Q2045" i="34"/>
  <c r="P2045" i="34"/>
  <c r="O2045" i="34"/>
  <c r="N2045" i="34"/>
  <c r="M2045" i="34"/>
  <c r="L2045" i="34"/>
  <c r="K2045" i="34"/>
  <c r="J2045" i="34"/>
  <c r="I2045" i="34"/>
  <c r="H2045" i="34"/>
  <c r="G2045" i="34"/>
  <c r="F2045" i="34"/>
  <c r="AA2044" i="34"/>
  <c r="Z2044" i="34"/>
  <c r="Y2044" i="34"/>
  <c r="X2044" i="34"/>
  <c r="W2044" i="34"/>
  <c r="V2044" i="34"/>
  <c r="U2044" i="34"/>
  <c r="T2044" i="34"/>
  <c r="S2044" i="34"/>
  <c r="R2044" i="34"/>
  <c r="Q2044" i="34"/>
  <c r="P2044" i="34"/>
  <c r="O2044" i="34"/>
  <c r="N2044" i="34"/>
  <c r="M2044" i="34"/>
  <c r="L2044" i="34"/>
  <c r="K2044" i="34"/>
  <c r="J2044" i="34"/>
  <c r="I2044" i="34"/>
  <c r="H2044" i="34"/>
  <c r="G2044" i="34"/>
  <c r="F2044" i="34"/>
  <c r="AA2043" i="34"/>
  <c r="Z2043" i="34"/>
  <c r="Y2043" i="34"/>
  <c r="X2043" i="34"/>
  <c r="W2043" i="34"/>
  <c r="V2043" i="34"/>
  <c r="U2043" i="34"/>
  <c r="T2043" i="34"/>
  <c r="S2043" i="34"/>
  <c r="R2043" i="34"/>
  <c r="Q2043" i="34"/>
  <c r="P2043" i="34"/>
  <c r="O2043" i="34"/>
  <c r="N2043" i="34"/>
  <c r="M2043" i="34"/>
  <c r="L2043" i="34"/>
  <c r="K2043" i="34"/>
  <c r="J2043" i="34"/>
  <c r="I2043" i="34"/>
  <c r="H2043" i="34"/>
  <c r="G2043" i="34"/>
  <c r="F2043" i="34"/>
  <c r="AA2042" i="34"/>
  <c r="Z2042" i="34"/>
  <c r="Y2042" i="34"/>
  <c r="X2042" i="34"/>
  <c r="W2042" i="34"/>
  <c r="V2042" i="34"/>
  <c r="U2042" i="34"/>
  <c r="T2042" i="34"/>
  <c r="S2042" i="34"/>
  <c r="R2042" i="34"/>
  <c r="Q2042" i="34"/>
  <c r="P2042" i="34"/>
  <c r="O2042" i="34"/>
  <c r="N2042" i="34"/>
  <c r="M2042" i="34"/>
  <c r="L2042" i="34"/>
  <c r="K2042" i="34"/>
  <c r="J2042" i="34"/>
  <c r="I2042" i="34"/>
  <c r="H2042" i="34"/>
  <c r="G2042" i="34"/>
  <c r="F2042" i="34"/>
  <c r="AA2041" i="34"/>
  <c r="Z2041" i="34"/>
  <c r="Y2041" i="34"/>
  <c r="X2041" i="34"/>
  <c r="W2041" i="34"/>
  <c r="V2041" i="34"/>
  <c r="U2041" i="34"/>
  <c r="T2041" i="34"/>
  <c r="S2041" i="34"/>
  <c r="R2041" i="34"/>
  <c r="Q2041" i="34"/>
  <c r="P2041" i="34"/>
  <c r="O2041" i="34"/>
  <c r="N2041" i="34"/>
  <c r="M2041" i="34"/>
  <c r="L2041" i="34"/>
  <c r="K2041" i="34"/>
  <c r="J2041" i="34"/>
  <c r="I2041" i="34"/>
  <c r="H2041" i="34"/>
  <c r="G2041" i="34"/>
  <c r="F2041" i="34"/>
  <c r="AA2040" i="34"/>
  <c r="Z2040" i="34"/>
  <c r="Y2040" i="34"/>
  <c r="X2040" i="34"/>
  <c r="W2040" i="34"/>
  <c r="V2040" i="34"/>
  <c r="U2040" i="34"/>
  <c r="T2040" i="34"/>
  <c r="S2040" i="34"/>
  <c r="R2040" i="34"/>
  <c r="Q2040" i="34"/>
  <c r="P2040" i="34"/>
  <c r="O2040" i="34"/>
  <c r="N2040" i="34"/>
  <c r="M2040" i="34"/>
  <c r="L2040" i="34"/>
  <c r="K2040" i="34"/>
  <c r="J2040" i="34"/>
  <c r="I2040" i="34"/>
  <c r="H2040" i="34"/>
  <c r="G2040" i="34"/>
  <c r="F2040" i="34"/>
  <c r="AA2039" i="34"/>
  <c r="Z2039" i="34"/>
  <c r="Y2039" i="34"/>
  <c r="X2039" i="34"/>
  <c r="W2039" i="34"/>
  <c r="V2039" i="34"/>
  <c r="U2039" i="34"/>
  <c r="T2039" i="34"/>
  <c r="S2039" i="34"/>
  <c r="R2039" i="34"/>
  <c r="Q2039" i="34"/>
  <c r="P2039" i="34"/>
  <c r="O2039" i="34"/>
  <c r="N2039" i="34"/>
  <c r="M2039" i="34"/>
  <c r="L2039" i="34"/>
  <c r="K2039" i="34"/>
  <c r="J2039" i="34"/>
  <c r="I2039" i="34"/>
  <c r="H2039" i="34"/>
  <c r="G2039" i="34"/>
  <c r="F2039" i="34"/>
  <c r="AA2038" i="34"/>
  <c r="Z2038" i="34"/>
  <c r="Y2038" i="34"/>
  <c r="X2038" i="34"/>
  <c r="W2038" i="34"/>
  <c r="V2038" i="34"/>
  <c r="U2038" i="34"/>
  <c r="T2038" i="34"/>
  <c r="S2038" i="34"/>
  <c r="R2038" i="34"/>
  <c r="Q2038" i="34"/>
  <c r="P2038" i="34"/>
  <c r="O2038" i="34"/>
  <c r="N2038" i="34"/>
  <c r="M2038" i="34"/>
  <c r="L2038" i="34"/>
  <c r="K2038" i="34"/>
  <c r="J2038" i="34"/>
  <c r="I2038" i="34"/>
  <c r="H2038" i="34"/>
  <c r="G2038" i="34"/>
  <c r="F2038" i="34"/>
  <c r="AA2037" i="34"/>
  <c r="Z2037" i="34"/>
  <c r="Y2037" i="34"/>
  <c r="X2037" i="34"/>
  <c r="W2037" i="34"/>
  <c r="V2037" i="34"/>
  <c r="U2037" i="34"/>
  <c r="T2037" i="34"/>
  <c r="S2037" i="34"/>
  <c r="R2037" i="34"/>
  <c r="Q2037" i="34"/>
  <c r="P2037" i="34"/>
  <c r="O2037" i="34"/>
  <c r="N2037" i="34"/>
  <c r="M2037" i="34"/>
  <c r="L2037" i="34"/>
  <c r="K2037" i="34"/>
  <c r="J2037" i="34"/>
  <c r="I2037" i="34"/>
  <c r="H2037" i="34"/>
  <c r="G2037" i="34"/>
  <c r="F2037" i="34"/>
  <c r="AA2036" i="34"/>
  <c r="Z2036" i="34"/>
  <c r="Y2036" i="34"/>
  <c r="X2036" i="34"/>
  <c r="W2036" i="34"/>
  <c r="V2036" i="34"/>
  <c r="U2036" i="34"/>
  <c r="T2036" i="34"/>
  <c r="S2036" i="34"/>
  <c r="R2036" i="34"/>
  <c r="Q2036" i="34"/>
  <c r="P2036" i="34"/>
  <c r="O2036" i="34"/>
  <c r="N2036" i="34"/>
  <c r="M2036" i="34"/>
  <c r="L2036" i="34"/>
  <c r="K2036" i="34"/>
  <c r="J2036" i="34"/>
  <c r="I2036" i="34"/>
  <c r="H2036" i="34"/>
  <c r="G2036" i="34"/>
  <c r="F2036" i="34"/>
  <c r="AA2035" i="34"/>
  <c r="Z2035" i="34"/>
  <c r="Y2035" i="34"/>
  <c r="X2035" i="34"/>
  <c r="W2035" i="34"/>
  <c r="V2035" i="34"/>
  <c r="U2035" i="34"/>
  <c r="T2035" i="34"/>
  <c r="S2035" i="34"/>
  <c r="R2035" i="34"/>
  <c r="Q2035" i="34"/>
  <c r="P2035" i="34"/>
  <c r="O2035" i="34"/>
  <c r="N2035" i="34"/>
  <c r="M2035" i="34"/>
  <c r="L2035" i="34"/>
  <c r="K2035" i="34"/>
  <c r="J2035" i="34"/>
  <c r="I2035" i="34"/>
  <c r="H2035" i="34"/>
  <c r="G2035" i="34"/>
  <c r="F2035" i="34"/>
  <c r="AA2034" i="34"/>
  <c r="Z2034" i="34"/>
  <c r="Y2034" i="34"/>
  <c r="X2034" i="34"/>
  <c r="W2034" i="34"/>
  <c r="V2034" i="34"/>
  <c r="U2034" i="34"/>
  <c r="T2034" i="34"/>
  <c r="S2034" i="34"/>
  <c r="R2034" i="34"/>
  <c r="Q2034" i="34"/>
  <c r="P2034" i="34"/>
  <c r="O2034" i="34"/>
  <c r="N2034" i="34"/>
  <c r="M2034" i="34"/>
  <c r="L2034" i="34"/>
  <c r="K2034" i="34"/>
  <c r="J2034" i="34"/>
  <c r="I2034" i="34"/>
  <c r="H2034" i="34"/>
  <c r="G2034" i="34"/>
  <c r="F2034" i="34"/>
  <c r="AA2033" i="34"/>
  <c r="Z2033" i="34"/>
  <c r="Y2033" i="34"/>
  <c r="X2033" i="34"/>
  <c r="W2033" i="34"/>
  <c r="V2033" i="34"/>
  <c r="U2033" i="34"/>
  <c r="T2033" i="34"/>
  <c r="S2033" i="34"/>
  <c r="R2033" i="34"/>
  <c r="Q2033" i="34"/>
  <c r="P2033" i="34"/>
  <c r="O2033" i="34"/>
  <c r="N2033" i="34"/>
  <c r="M2033" i="34"/>
  <c r="L2033" i="34"/>
  <c r="K2033" i="34"/>
  <c r="J2033" i="34"/>
  <c r="I2033" i="34"/>
  <c r="H2033" i="34"/>
  <c r="G2033" i="34"/>
  <c r="F2033" i="34"/>
  <c r="AA2032" i="34"/>
  <c r="Z2032" i="34"/>
  <c r="Y2032" i="34"/>
  <c r="X2032" i="34"/>
  <c r="W2032" i="34"/>
  <c r="V2032" i="34"/>
  <c r="U2032" i="34"/>
  <c r="T2032" i="34"/>
  <c r="S2032" i="34"/>
  <c r="R2032" i="34"/>
  <c r="Q2032" i="34"/>
  <c r="P2032" i="34"/>
  <c r="O2032" i="34"/>
  <c r="N2032" i="34"/>
  <c r="M2032" i="34"/>
  <c r="L2032" i="34"/>
  <c r="K2032" i="34"/>
  <c r="J2032" i="34"/>
  <c r="I2032" i="34"/>
  <c r="H2032" i="34"/>
  <c r="G2032" i="34"/>
  <c r="F2032" i="34"/>
  <c r="AA2031" i="34"/>
  <c r="Z2031" i="34"/>
  <c r="Y2031" i="34"/>
  <c r="X2031" i="34"/>
  <c r="W2031" i="34"/>
  <c r="V2031" i="34"/>
  <c r="U2031" i="34"/>
  <c r="T2031" i="34"/>
  <c r="S2031" i="34"/>
  <c r="R2031" i="34"/>
  <c r="Q2031" i="34"/>
  <c r="P2031" i="34"/>
  <c r="O2031" i="34"/>
  <c r="N2031" i="34"/>
  <c r="M2031" i="34"/>
  <c r="L2031" i="34"/>
  <c r="K2031" i="34"/>
  <c r="J2031" i="34"/>
  <c r="I2031" i="34"/>
  <c r="H2031" i="34"/>
  <c r="G2031" i="34"/>
  <c r="F2031" i="34"/>
  <c r="AA2029" i="34"/>
  <c r="Z2029" i="34"/>
  <c r="Y2029" i="34"/>
  <c r="X2029" i="34"/>
  <c r="W2029" i="34"/>
  <c r="V2029" i="34"/>
  <c r="U2029" i="34"/>
  <c r="T2029" i="34"/>
  <c r="S2029" i="34"/>
  <c r="R2029" i="34"/>
  <c r="Q2029" i="34"/>
  <c r="P2029" i="34"/>
  <c r="O2029" i="34"/>
  <c r="N2029" i="34"/>
  <c r="M2029" i="34"/>
  <c r="L2029" i="34"/>
  <c r="K2029" i="34"/>
  <c r="J2029" i="34"/>
  <c r="I2029" i="34"/>
  <c r="H2029" i="34"/>
  <c r="G2029" i="34"/>
  <c r="F2029" i="34"/>
  <c r="AA2028" i="34"/>
  <c r="Z2028" i="34"/>
  <c r="Y2028" i="34"/>
  <c r="X2028" i="34"/>
  <c r="W2028" i="34"/>
  <c r="V2028" i="34"/>
  <c r="U2028" i="34"/>
  <c r="T2028" i="34"/>
  <c r="S2028" i="34"/>
  <c r="R2028" i="34"/>
  <c r="Q2028" i="34"/>
  <c r="P2028" i="34"/>
  <c r="O2028" i="34"/>
  <c r="N2028" i="34"/>
  <c r="M2028" i="34"/>
  <c r="L2028" i="34"/>
  <c r="K2028" i="34"/>
  <c r="J2028" i="34"/>
  <c r="I2028" i="34"/>
  <c r="H2028" i="34"/>
  <c r="G2028" i="34"/>
  <c r="F2028" i="34"/>
  <c r="AA2027" i="34"/>
  <c r="Z2027" i="34"/>
  <c r="Y2027" i="34"/>
  <c r="X2027" i="34"/>
  <c r="W2027" i="34"/>
  <c r="V2027" i="34"/>
  <c r="U2027" i="34"/>
  <c r="T2027" i="34"/>
  <c r="S2027" i="34"/>
  <c r="R2027" i="34"/>
  <c r="Q2027" i="34"/>
  <c r="P2027" i="34"/>
  <c r="O2027" i="34"/>
  <c r="N2027" i="34"/>
  <c r="M2027" i="34"/>
  <c r="L2027" i="34"/>
  <c r="K2027" i="34"/>
  <c r="J2027" i="34"/>
  <c r="I2027" i="34"/>
  <c r="H2027" i="34"/>
  <c r="G2027" i="34"/>
  <c r="F2027" i="34"/>
  <c r="AA2026" i="34"/>
  <c r="Z2026" i="34"/>
  <c r="Y2026" i="34"/>
  <c r="X2026" i="34"/>
  <c r="W2026" i="34"/>
  <c r="V2026" i="34"/>
  <c r="U2026" i="34"/>
  <c r="T2026" i="34"/>
  <c r="S2026" i="34"/>
  <c r="R2026" i="34"/>
  <c r="Q2026" i="34"/>
  <c r="P2026" i="34"/>
  <c r="O2026" i="34"/>
  <c r="N2026" i="34"/>
  <c r="M2026" i="34"/>
  <c r="L2026" i="34"/>
  <c r="K2026" i="34"/>
  <c r="J2026" i="34"/>
  <c r="I2026" i="34"/>
  <c r="H2026" i="34"/>
  <c r="G2026" i="34"/>
  <c r="F2026" i="34"/>
  <c r="AA2025" i="34"/>
  <c r="Z2025" i="34"/>
  <c r="Y2025" i="34"/>
  <c r="X2025" i="34"/>
  <c r="W2025" i="34"/>
  <c r="V2025" i="34"/>
  <c r="U2025" i="34"/>
  <c r="T2025" i="34"/>
  <c r="S2025" i="34"/>
  <c r="R2025" i="34"/>
  <c r="Q2025" i="34"/>
  <c r="P2025" i="34"/>
  <c r="O2025" i="34"/>
  <c r="N2025" i="34"/>
  <c r="M2025" i="34"/>
  <c r="L2025" i="34"/>
  <c r="K2025" i="34"/>
  <c r="J2025" i="34"/>
  <c r="I2025" i="34"/>
  <c r="H2025" i="34"/>
  <c r="G2025" i="34"/>
  <c r="F2025" i="34"/>
  <c r="AA2024" i="34"/>
  <c r="Z2024" i="34"/>
  <c r="Y2024" i="34"/>
  <c r="X2024" i="34"/>
  <c r="W2024" i="34"/>
  <c r="V2024" i="34"/>
  <c r="U2024" i="34"/>
  <c r="T2024" i="34"/>
  <c r="S2024" i="34"/>
  <c r="R2024" i="34"/>
  <c r="Q2024" i="34"/>
  <c r="P2024" i="34"/>
  <c r="O2024" i="34"/>
  <c r="N2024" i="34"/>
  <c r="M2024" i="34"/>
  <c r="L2024" i="34"/>
  <c r="K2024" i="34"/>
  <c r="J2024" i="34"/>
  <c r="I2024" i="34"/>
  <c r="H2024" i="34"/>
  <c r="G2024" i="34"/>
  <c r="F2024" i="34"/>
  <c r="AA2023" i="34"/>
  <c r="Z2023" i="34"/>
  <c r="Y2023" i="34"/>
  <c r="X2023" i="34"/>
  <c r="W2023" i="34"/>
  <c r="V2023" i="34"/>
  <c r="U2023" i="34"/>
  <c r="T2023" i="34"/>
  <c r="S2023" i="34"/>
  <c r="R2023" i="34"/>
  <c r="Q2023" i="34"/>
  <c r="P2023" i="34"/>
  <c r="O2023" i="34"/>
  <c r="N2023" i="34"/>
  <c r="M2023" i="34"/>
  <c r="L2023" i="34"/>
  <c r="K2023" i="34"/>
  <c r="J2023" i="34"/>
  <c r="I2023" i="34"/>
  <c r="H2023" i="34"/>
  <c r="G2023" i="34"/>
  <c r="F2023" i="34"/>
  <c r="AA2022" i="34"/>
  <c r="Z2022" i="34"/>
  <c r="Y2022" i="34"/>
  <c r="X2022" i="34"/>
  <c r="W2022" i="34"/>
  <c r="V2022" i="34"/>
  <c r="U2022" i="34"/>
  <c r="T2022" i="34"/>
  <c r="S2022" i="34"/>
  <c r="R2022" i="34"/>
  <c r="Q2022" i="34"/>
  <c r="P2022" i="34"/>
  <c r="O2022" i="34"/>
  <c r="N2022" i="34"/>
  <c r="M2022" i="34"/>
  <c r="L2022" i="34"/>
  <c r="K2022" i="34"/>
  <c r="J2022" i="34"/>
  <c r="I2022" i="34"/>
  <c r="H2022" i="34"/>
  <c r="G2022" i="34"/>
  <c r="F2022" i="34"/>
  <c r="AA2021" i="34"/>
  <c r="Z2021" i="34"/>
  <c r="Y2021" i="34"/>
  <c r="X2021" i="34"/>
  <c r="W2021" i="34"/>
  <c r="V2021" i="34"/>
  <c r="U2021" i="34"/>
  <c r="T2021" i="34"/>
  <c r="S2021" i="34"/>
  <c r="R2021" i="34"/>
  <c r="Q2021" i="34"/>
  <c r="P2021" i="34"/>
  <c r="O2021" i="34"/>
  <c r="N2021" i="34"/>
  <c r="M2021" i="34"/>
  <c r="L2021" i="34"/>
  <c r="K2021" i="34"/>
  <c r="J2021" i="34"/>
  <c r="I2021" i="34"/>
  <c r="H2021" i="34"/>
  <c r="G2021" i="34"/>
  <c r="F2021" i="34"/>
  <c r="AA2020" i="34"/>
  <c r="Z2020" i="34"/>
  <c r="Y2020" i="34"/>
  <c r="X2020" i="34"/>
  <c r="W2020" i="34"/>
  <c r="V2020" i="34"/>
  <c r="U2020" i="34"/>
  <c r="T2020" i="34"/>
  <c r="S2020" i="34"/>
  <c r="R2020" i="34"/>
  <c r="Q2020" i="34"/>
  <c r="P2020" i="34"/>
  <c r="O2020" i="34"/>
  <c r="N2020" i="34"/>
  <c r="M2020" i="34"/>
  <c r="L2020" i="34"/>
  <c r="K2020" i="34"/>
  <c r="J2020" i="34"/>
  <c r="I2020" i="34"/>
  <c r="H2020" i="34"/>
  <c r="G2020" i="34"/>
  <c r="F2020" i="34"/>
  <c r="AA2019" i="34"/>
  <c r="Z2019" i="34"/>
  <c r="Y2019" i="34"/>
  <c r="X2019" i="34"/>
  <c r="W2019" i="34"/>
  <c r="V2019" i="34"/>
  <c r="U2019" i="34"/>
  <c r="T2019" i="34"/>
  <c r="S2019" i="34"/>
  <c r="R2019" i="34"/>
  <c r="Q2019" i="34"/>
  <c r="P2019" i="34"/>
  <c r="O2019" i="34"/>
  <c r="N2019" i="34"/>
  <c r="M2019" i="34"/>
  <c r="L2019" i="34"/>
  <c r="K2019" i="34"/>
  <c r="J2019" i="34"/>
  <c r="I2019" i="34"/>
  <c r="H2019" i="34"/>
  <c r="G2019" i="34"/>
  <c r="F2019" i="34"/>
  <c r="AA2018" i="34"/>
  <c r="Z2018" i="34"/>
  <c r="Y2018" i="34"/>
  <c r="X2018" i="34"/>
  <c r="W2018" i="34"/>
  <c r="V2018" i="34"/>
  <c r="U2018" i="34"/>
  <c r="T2018" i="34"/>
  <c r="S2018" i="34"/>
  <c r="R2018" i="34"/>
  <c r="Q2018" i="34"/>
  <c r="P2018" i="34"/>
  <c r="O2018" i="34"/>
  <c r="N2018" i="34"/>
  <c r="M2018" i="34"/>
  <c r="L2018" i="34"/>
  <c r="K2018" i="34"/>
  <c r="J2018" i="34"/>
  <c r="I2018" i="34"/>
  <c r="H2018" i="34"/>
  <c r="G2018" i="34"/>
  <c r="F2018" i="34"/>
  <c r="AA2017" i="34"/>
  <c r="Z2017" i="34"/>
  <c r="Y2017" i="34"/>
  <c r="X2017" i="34"/>
  <c r="W2017" i="34"/>
  <c r="V2017" i="34"/>
  <c r="U2017" i="34"/>
  <c r="T2017" i="34"/>
  <c r="S2017" i="34"/>
  <c r="R2017" i="34"/>
  <c r="Q2017" i="34"/>
  <c r="P2017" i="34"/>
  <c r="O2017" i="34"/>
  <c r="N2017" i="34"/>
  <c r="M2017" i="34"/>
  <c r="L2017" i="34"/>
  <c r="K2017" i="34"/>
  <c r="J2017" i="34"/>
  <c r="I2017" i="34"/>
  <c r="H2017" i="34"/>
  <c r="G2017" i="34"/>
  <c r="F2017" i="34"/>
  <c r="AA2016" i="34"/>
  <c r="Z2016" i="34"/>
  <c r="Y2016" i="34"/>
  <c r="X2016" i="34"/>
  <c r="W2016" i="34"/>
  <c r="V2016" i="34"/>
  <c r="U2016" i="34"/>
  <c r="T2016" i="34"/>
  <c r="S2016" i="34"/>
  <c r="R2016" i="34"/>
  <c r="Q2016" i="34"/>
  <c r="P2016" i="34"/>
  <c r="O2016" i="34"/>
  <c r="N2016" i="34"/>
  <c r="M2016" i="34"/>
  <c r="L2016" i="34"/>
  <c r="K2016" i="34"/>
  <c r="J2016" i="34"/>
  <c r="I2016" i="34"/>
  <c r="H2016" i="34"/>
  <c r="G2016" i="34"/>
  <c r="F2016" i="34"/>
  <c r="AA2015" i="34"/>
  <c r="Z2015" i="34"/>
  <c r="Y2015" i="34"/>
  <c r="X2015" i="34"/>
  <c r="W2015" i="34"/>
  <c r="V2015" i="34"/>
  <c r="U2015" i="34"/>
  <c r="T2015" i="34"/>
  <c r="S2015" i="34"/>
  <c r="R2015" i="34"/>
  <c r="Q2015" i="34"/>
  <c r="P2015" i="34"/>
  <c r="O2015" i="34"/>
  <c r="N2015" i="34"/>
  <c r="M2015" i="34"/>
  <c r="L2015" i="34"/>
  <c r="K2015" i="34"/>
  <c r="J2015" i="34"/>
  <c r="I2015" i="34"/>
  <c r="H2015" i="34"/>
  <c r="G2015" i="34"/>
  <c r="F2015" i="34"/>
  <c r="AA2014" i="34"/>
  <c r="Z2014" i="34"/>
  <c r="Y2014" i="34"/>
  <c r="X2014" i="34"/>
  <c r="W2014" i="34"/>
  <c r="V2014" i="34"/>
  <c r="U2014" i="34"/>
  <c r="T2014" i="34"/>
  <c r="S2014" i="34"/>
  <c r="R2014" i="34"/>
  <c r="Q2014" i="34"/>
  <c r="P2014" i="34"/>
  <c r="O2014" i="34"/>
  <c r="N2014" i="34"/>
  <c r="M2014" i="34"/>
  <c r="L2014" i="34"/>
  <c r="K2014" i="34"/>
  <c r="J2014" i="34"/>
  <c r="I2014" i="34"/>
  <c r="H2014" i="34"/>
  <c r="G2014" i="34"/>
  <c r="F2014" i="34"/>
  <c r="AA2013" i="34"/>
  <c r="Z2013" i="34"/>
  <c r="Y2013" i="34"/>
  <c r="X2013" i="34"/>
  <c r="W2013" i="34"/>
  <c r="V2013" i="34"/>
  <c r="U2013" i="34"/>
  <c r="T2013" i="34"/>
  <c r="S2013" i="34"/>
  <c r="R2013" i="34"/>
  <c r="Q2013" i="34"/>
  <c r="P2013" i="34"/>
  <c r="O2013" i="34"/>
  <c r="N2013" i="34"/>
  <c r="M2013" i="34"/>
  <c r="L2013" i="34"/>
  <c r="K2013" i="34"/>
  <c r="J2013" i="34"/>
  <c r="I2013" i="34"/>
  <c r="H2013" i="34"/>
  <c r="G2013" i="34"/>
  <c r="F2013" i="34"/>
  <c r="AA2012" i="34"/>
  <c r="Z2012" i="34"/>
  <c r="Y2012" i="34"/>
  <c r="X2012" i="34"/>
  <c r="W2012" i="34"/>
  <c r="V2012" i="34"/>
  <c r="U2012" i="34"/>
  <c r="T2012" i="34"/>
  <c r="S2012" i="34"/>
  <c r="R2012" i="34"/>
  <c r="Q2012" i="34"/>
  <c r="P2012" i="34"/>
  <c r="O2012" i="34"/>
  <c r="N2012" i="34"/>
  <c r="M2012" i="34"/>
  <c r="L2012" i="34"/>
  <c r="K2012" i="34"/>
  <c r="J2012" i="34"/>
  <c r="I2012" i="34"/>
  <c r="H2012" i="34"/>
  <c r="G2012" i="34"/>
  <c r="F2012" i="34"/>
  <c r="AA2011" i="34"/>
  <c r="Z2011" i="34"/>
  <c r="Y2011" i="34"/>
  <c r="X2011" i="34"/>
  <c r="W2011" i="34"/>
  <c r="V2011" i="34"/>
  <c r="U2011" i="34"/>
  <c r="T2011" i="34"/>
  <c r="S2011" i="34"/>
  <c r="R2011" i="34"/>
  <c r="Q2011" i="34"/>
  <c r="P2011" i="34"/>
  <c r="O2011" i="34"/>
  <c r="N2011" i="34"/>
  <c r="M2011" i="34"/>
  <c r="L2011" i="34"/>
  <c r="K2011" i="34"/>
  <c r="J2011" i="34"/>
  <c r="I2011" i="34"/>
  <c r="H2011" i="34"/>
  <c r="G2011" i="34"/>
  <c r="F2011" i="34"/>
  <c r="AA2010" i="34"/>
  <c r="Z2010" i="34"/>
  <c r="Y2010" i="34"/>
  <c r="X2010" i="34"/>
  <c r="W2010" i="34"/>
  <c r="V2010" i="34"/>
  <c r="U2010" i="34"/>
  <c r="T2010" i="34"/>
  <c r="S2010" i="34"/>
  <c r="R2010" i="34"/>
  <c r="Q2010" i="34"/>
  <c r="P2010" i="34"/>
  <c r="O2010" i="34"/>
  <c r="N2010" i="34"/>
  <c r="M2010" i="34"/>
  <c r="L2010" i="34"/>
  <c r="K2010" i="34"/>
  <c r="J2010" i="34"/>
  <c r="I2010" i="34"/>
  <c r="H2010" i="34"/>
  <c r="G2010" i="34"/>
  <c r="F2010" i="34"/>
  <c r="AA2009" i="34"/>
  <c r="Z2009" i="34"/>
  <c r="Y2009" i="34"/>
  <c r="X2009" i="34"/>
  <c r="W2009" i="34"/>
  <c r="V2009" i="34"/>
  <c r="U2009" i="34"/>
  <c r="T2009" i="34"/>
  <c r="S2009" i="34"/>
  <c r="R2009" i="34"/>
  <c r="Q2009" i="34"/>
  <c r="P2009" i="34"/>
  <c r="O2009" i="34"/>
  <c r="N2009" i="34"/>
  <c r="M2009" i="34"/>
  <c r="L2009" i="34"/>
  <c r="K2009" i="34"/>
  <c r="J2009" i="34"/>
  <c r="I2009" i="34"/>
  <c r="H2009" i="34"/>
  <c r="G2009" i="34"/>
  <c r="F2009" i="34"/>
  <c r="AA2008" i="34"/>
  <c r="Z2008" i="34"/>
  <c r="Y2008" i="34"/>
  <c r="X2008" i="34"/>
  <c r="W2008" i="34"/>
  <c r="V2008" i="34"/>
  <c r="U2008" i="34"/>
  <c r="T2008" i="34"/>
  <c r="S2008" i="34"/>
  <c r="R2008" i="34"/>
  <c r="Q2008" i="34"/>
  <c r="P2008" i="34"/>
  <c r="O2008" i="34"/>
  <c r="N2008" i="34"/>
  <c r="M2008" i="34"/>
  <c r="L2008" i="34"/>
  <c r="K2008" i="34"/>
  <c r="J2008" i="34"/>
  <c r="I2008" i="34"/>
  <c r="H2008" i="34"/>
  <c r="G2008" i="34"/>
  <c r="F2008" i="34"/>
  <c r="AA2007" i="34"/>
  <c r="Z2007" i="34"/>
  <c r="Y2007" i="34"/>
  <c r="X2007" i="34"/>
  <c r="W2007" i="34"/>
  <c r="V2007" i="34"/>
  <c r="U2007" i="34"/>
  <c r="T2007" i="34"/>
  <c r="S2007" i="34"/>
  <c r="R2007" i="34"/>
  <c r="Q2007" i="34"/>
  <c r="P2007" i="34"/>
  <c r="O2007" i="34"/>
  <c r="N2007" i="34"/>
  <c r="M2007" i="34"/>
  <c r="L2007" i="34"/>
  <c r="K2007" i="34"/>
  <c r="J2007" i="34"/>
  <c r="I2007" i="34"/>
  <c r="H2007" i="34"/>
  <c r="G2007" i="34"/>
  <c r="F2007" i="34"/>
  <c r="AA2006" i="34"/>
  <c r="Z2006" i="34"/>
  <c r="Y2006" i="34"/>
  <c r="X2006" i="34"/>
  <c r="W2006" i="34"/>
  <c r="V2006" i="34"/>
  <c r="U2006" i="34"/>
  <c r="T2006" i="34"/>
  <c r="S2006" i="34"/>
  <c r="R2006" i="34"/>
  <c r="Q2006" i="34"/>
  <c r="P2006" i="34"/>
  <c r="O2006" i="34"/>
  <c r="N2006" i="34"/>
  <c r="M2006" i="34"/>
  <c r="L2006" i="34"/>
  <c r="K2006" i="34"/>
  <c r="J2006" i="34"/>
  <c r="I2006" i="34"/>
  <c r="H2006" i="34"/>
  <c r="G2006" i="34"/>
  <c r="F2006" i="34"/>
  <c r="AA2005" i="34"/>
  <c r="Z2005" i="34"/>
  <c r="Y2005" i="34"/>
  <c r="X2005" i="34"/>
  <c r="W2005" i="34"/>
  <c r="V2005" i="34"/>
  <c r="U2005" i="34"/>
  <c r="T2005" i="34"/>
  <c r="S2005" i="34"/>
  <c r="R2005" i="34"/>
  <c r="Q2005" i="34"/>
  <c r="P2005" i="34"/>
  <c r="O2005" i="34"/>
  <c r="N2005" i="34"/>
  <c r="M2005" i="34"/>
  <c r="L2005" i="34"/>
  <c r="K2005" i="34"/>
  <c r="J2005" i="34"/>
  <c r="I2005" i="34"/>
  <c r="H2005" i="34"/>
  <c r="G2005" i="34"/>
  <c r="F2005" i="34"/>
  <c r="AA2004" i="34"/>
  <c r="Z2004" i="34"/>
  <c r="Y2004" i="34"/>
  <c r="X2004" i="34"/>
  <c r="W2004" i="34"/>
  <c r="V2004" i="34"/>
  <c r="U2004" i="34"/>
  <c r="T2004" i="34"/>
  <c r="S2004" i="34"/>
  <c r="R2004" i="34"/>
  <c r="Q2004" i="34"/>
  <c r="P2004" i="34"/>
  <c r="O2004" i="34"/>
  <c r="N2004" i="34"/>
  <c r="M2004" i="34"/>
  <c r="L2004" i="34"/>
  <c r="K2004" i="34"/>
  <c r="J2004" i="34"/>
  <c r="I2004" i="34"/>
  <c r="H2004" i="34"/>
  <c r="G2004" i="34"/>
  <c r="F2004" i="34"/>
  <c r="AA2003" i="34"/>
  <c r="Z2003" i="34"/>
  <c r="Y2003" i="34"/>
  <c r="X2003" i="34"/>
  <c r="W2003" i="34"/>
  <c r="V2003" i="34"/>
  <c r="U2003" i="34"/>
  <c r="T2003" i="34"/>
  <c r="S2003" i="34"/>
  <c r="R2003" i="34"/>
  <c r="Q2003" i="34"/>
  <c r="P2003" i="34"/>
  <c r="O2003" i="34"/>
  <c r="N2003" i="34"/>
  <c r="M2003" i="34"/>
  <c r="L2003" i="34"/>
  <c r="K2003" i="34"/>
  <c r="J2003" i="34"/>
  <c r="I2003" i="34"/>
  <c r="H2003" i="34"/>
  <c r="G2003" i="34"/>
  <c r="F2003" i="34"/>
  <c r="AA2002" i="34"/>
  <c r="Z2002" i="34"/>
  <c r="Y2002" i="34"/>
  <c r="X2002" i="34"/>
  <c r="W2002" i="34"/>
  <c r="V2002" i="34"/>
  <c r="U2002" i="34"/>
  <c r="T2002" i="34"/>
  <c r="S2002" i="34"/>
  <c r="R2002" i="34"/>
  <c r="Q2002" i="34"/>
  <c r="P2002" i="34"/>
  <c r="O2002" i="34"/>
  <c r="N2002" i="34"/>
  <c r="M2002" i="34"/>
  <c r="L2002" i="34"/>
  <c r="K2002" i="34"/>
  <c r="J2002" i="34"/>
  <c r="I2002" i="34"/>
  <c r="H2002" i="34"/>
  <c r="G2002" i="34"/>
  <c r="F2002" i="34"/>
  <c r="AA2001" i="34"/>
  <c r="Z2001" i="34"/>
  <c r="Y2001" i="34"/>
  <c r="X2001" i="34"/>
  <c r="W2001" i="34"/>
  <c r="V2001" i="34"/>
  <c r="U2001" i="34"/>
  <c r="T2001" i="34"/>
  <c r="S2001" i="34"/>
  <c r="R2001" i="34"/>
  <c r="Q2001" i="34"/>
  <c r="P2001" i="34"/>
  <c r="O2001" i="34"/>
  <c r="N2001" i="34"/>
  <c r="M2001" i="34"/>
  <c r="L2001" i="34"/>
  <c r="K2001" i="34"/>
  <c r="J2001" i="34"/>
  <c r="I2001" i="34"/>
  <c r="H2001" i="34"/>
  <c r="G2001" i="34"/>
  <c r="F2001" i="34"/>
  <c r="AA2000" i="34"/>
  <c r="Z2000" i="34"/>
  <c r="Y2000" i="34"/>
  <c r="X2000" i="34"/>
  <c r="W2000" i="34"/>
  <c r="V2000" i="34"/>
  <c r="U2000" i="34"/>
  <c r="T2000" i="34"/>
  <c r="S2000" i="34"/>
  <c r="R2000" i="34"/>
  <c r="Q2000" i="34"/>
  <c r="P2000" i="34"/>
  <c r="O2000" i="34"/>
  <c r="N2000" i="34"/>
  <c r="M2000" i="34"/>
  <c r="L2000" i="34"/>
  <c r="K2000" i="34"/>
  <c r="J2000" i="34"/>
  <c r="I2000" i="34"/>
  <c r="H2000" i="34"/>
  <c r="G2000" i="34"/>
  <c r="F2000" i="34"/>
  <c r="AA1999" i="34"/>
  <c r="Z1999" i="34"/>
  <c r="Y1999" i="34"/>
  <c r="X1999" i="34"/>
  <c r="W1999" i="34"/>
  <c r="V1999" i="34"/>
  <c r="U1999" i="34"/>
  <c r="T1999" i="34"/>
  <c r="S1999" i="34"/>
  <c r="R1999" i="34"/>
  <c r="Q1999" i="34"/>
  <c r="P1999" i="34"/>
  <c r="O1999" i="34"/>
  <c r="N1999" i="34"/>
  <c r="M1999" i="34"/>
  <c r="L1999" i="34"/>
  <c r="K1999" i="34"/>
  <c r="J1999" i="34"/>
  <c r="I1999" i="34"/>
  <c r="H1999" i="34"/>
  <c r="G1999" i="34"/>
  <c r="F1999" i="34"/>
  <c r="AA1998" i="34"/>
  <c r="Z1998" i="34"/>
  <c r="Y1998" i="34"/>
  <c r="X1998" i="34"/>
  <c r="W1998" i="34"/>
  <c r="V1998" i="34"/>
  <c r="U1998" i="34"/>
  <c r="T1998" i="34"/>
  <c r="S1998" i="34"/>
  <c r="R1998" i="34"/>
  <c r="Q1998" i="34"/>
  <c r="P1998" i="34"/>
  <c r="O1998" i="34"/>
  <c r="N1998" i="34"/>
  <c r="M1998" i="34"/>
  <c r="L1998" i="34"/>
  <c r="K1998" i="34"/>
  <c r="J1998" i="34"/>
  <c r="I1998" i="34"/>
  <c r="H1998" i="34"/>
  <c r="G1998" i="34"/>
  <c r="F1998" i="34"/>
  <c r="AA1997" i="34"/>
  <c r="Z1997" i="34"/>
  <c r="Y1997" i="34"/>
  <c r="X1997" i="34"/>
  <c r="W1997" i="34"/>
  <c r="V1997" i="34"/>
  <c r="U1997" i="34"/>
  <c r="T1997" i="34"/>
  <c r="S1997" i="34"/>
  <c r="R1997" i="34"/>
  <c r="Q1997" i="34"/>
  <c r="P1997" i="34"/>
  <c r="O1997" i="34"/>
  <c r="N1997" i="34"/>
  <c r="M1997" i="34"/>
  <c r="L1997" i="34"/>
  <c r="K1997" i="34"/>
  <c r="J1997" i="34"/>
  <c r="I1997" i="34"/>
  <c r="H1997" i="34"/>
  <c r="G1997" i="34"/>
  <c r="F1997" i="34"/>
  <c r="AA1996" i="34"/>
  <c r="Z1996" i="34"/>
  <c r="Y1996" i="34"/>
  <c r="X1996" i="34"/>
  <c r="W1996" i="34"/>
  <c r="V1996" i="34"/>
  <c r="U1996" i="34"/>
  <c r="T1996" i="34"/>
  <c r="S1996" i="34"/>
  <c r="R1996" i="34"/>
  <c r="Q1996" i="34"/>
  <c r="P1996" i="34"/>
  <c r="O1996" i="34"/>
  <c r="N1996" i="34"/>
  <c r="M1996" i="34"/>
  <c r="L1996" i="34"/>
  <c r="K1996" i="34"/>
  <c r="J1996" i="34"/>
  <c r="I1996" i="34"/>
  <c r="H1996" i="34"/>
  <c r="G1996" i="34"/>
  <c r="F1996" i="34"/>
  <c r="AA1995" i="34"/>
  <c r="Z1995" i="34"/>
  <c r="Y1995" i="34"/>
  <c r="X1995" i="34"/>
  <c r="W1995" i="34"/>
  <c r="V1995" i="34"/>
  <c r="U1995" i="34"/>
  <c r="T1995" i="34"/>
  <c r="S1995" i="34"/>
  <c r="R1995" i="34"/>
  <c r="Q1995" i="34"/>
  <c r="P1995" i="34"/>
  <c r="O1995" i="34"/>
  <c r="N1995" i="34"/>
  <c r="M1995" i="34"/>
  <c r="L1995" i="34"/>
  <c r="K1995" i="34"/>
  <c r="J1995" i="34"/>
  <c r="I1995" i="34"/>
  <c r="H1995" i="34"/>
  <c r="G1995" i="34"/>
  <c r="F1995" i="34"/>
  <c r="AA1994" i="34"/>
  <c r="Z1994" i="34"/>
  <c r="Y1994" i="34"/>
  <c r="X1994" i="34"/>
  <c r="W1994" i="34"/>
  <c r="V1994" i="34"/>
  <c r="U1994" i="34"/>
  <c r="T1994" i="34"/>
  <c r="S1994" i="34"/>
  <c r="R1994" i="34"/>
  <c r="Q1994" i="34"/>
  <c r="P1994" i="34"/>
  <c r="O1994" i="34"/>
  <c r="N1994" i="34"/>
  <c r="M1994" i="34"/>
  <c r="L1994" i="34"/>
  <c r="K1994" i="34"/>
  <c r="J1994" i="34"/>
  <c r="I1994" i="34"/>
  <c r="H1994" i="34"/>
  <c r="G1994" i="34"/>
  <c r="F1994" i="34"/>
  <c r="AA1993" i="34"/>
  <c r="Z1993" i="34"/>
  <c r="Y1993" i="34"/>
  <c r="X1993" i="34"/>
  <c r="W1993" i="34"/>
  <c r="V1993" i="34"/>
  <c r="U1993" i="34"/>
  <c r="T1993" i="34"/>
  <c r="S1993" i="34"/>
  <c r="R1993" i="34"/>
  <c r="Q1993" i="34"/>
  <c r="P1993" i="34"/>
  <c r="O1993" i="34"/>
  <c r="N1993" i="34"/>
  <c r="M1993" i="34"/>
  <c r="L1993" i="34"/>
  <c r="K1993" i="34"/>
  <c r="J1993" i="34"/>
  <c r="I1993" i="34"/>
  <c r="H1993" i="34"/>
  <c r="G1993" i="34"/>
  <c r="F1993" i="34"/>
  <c r="AA1992" i="34"/>
  <c r="Z1992" i="34"/>
  <c r="Y1992" i="34"/>
  <c r="X1992" i="34"/>
  <c r="W1992" i="34"/>
  <c r="V1992" i="34"/>
  <c r="U1992" i="34"/>
  <c r="T1992" i="34"/>
  <c r="S1992" i="34"/>
  <c r="R1992" i="34"/>
  <c r="Q1992" i="34"/>
  <c r="P1992" i="34"/>
  <c r="O1992" i="34"/>
  <c r="N1992" i="34"/>
  <c r="M1992" i="34"/>
  <c r="L1992" i="34"/>
  <c r="K1992" i="34"/>
  <c r="J1992" i="34"/>
  <c r="I1992" i="34"/>
  <c r="H1992" i="34"/>
  <c r="G1992" i="34"/>
  <c r="F1992" i="34"/>
  <c r="AA1991" i="34"/>
  <c r="Z1991" i="34"/>
  <c r="Y1991" i="34"/>
  <c r="X1991" i="34"/>
  <c r="W1991" i="34"/>
  <c r="V1991" i="34"/>
  <c r="U1991" i="34"/>
  <c r="T1991" i="34"/>
  <c r="S1991" i="34"/>
  <c r="R1991" i="34"/>
  <c r="Q1991" i="34"/>
  <c r="P1991" i="34"/>
  <c r="O1991" i="34"/>
  <c r="N1991" i="34"/>
  <c r="M1991" i="34"/>
  <c r="L1991" i="34"/>
  <c r="K1991" i="34"/>
  <c r="J1991" i="34"/>
  <c r="I1991" i="34"/>
  <c r="H1991" i="34"/>
  <c r="G1991" i="34"/>
  <c r="F1991" i="34"/>
  <c r="AA1990" i="34"/>
  <c r="Z1990" i="34"/>
  <c r="Y1990" i="34"/>
  <c r="X1990" i="34"/>
  <c r="W1990" i="34"/>
  <c r="V1990" i="34"/>
  <c r="U1990" i="34"/>
  <c r="T1990" i="34"/>
  <c r="S1990" i="34"/>
  <c r="R1990" i="34"/>
  <c r="Q1990" i="34"/>
  <c r="P1990" i="34"/>
  <c r="O1990" i="34"/>
  <c r="N1990" i="34"/>
  <c r="M1990" i="34"/>
  <c r="L1990" i="34"/>
  <c r="K1990" i="34"/>
  <c r="J1990" i="34"/>
  <c r="I1990" i="34"/>
  <c r="H1990" i="34"/>
  <c r="G1990" i="34"/>
  <c r="F1990" i="34"/>
  <c r="AA1989" i="34"/>
  <c r="Z1989" i="34"/>
  <c r="Y1989" i="34"/>
  <c r="X1989" i="34"/>
  <c r="W1989" i="34"/>
  <c r="V1989" i="34"/>
  <c r="U1989" i="34"/>
  <c r="T1989" i="34"/>
  <c r="S1989" i="34"/>
  <c r="R1989" i="34"/>
  <c r="Q1989" i="34"/>
  <c r="P1989" i="34"/>
  <c r="O1989" i="34"/>
  <c r="N1989" i="34"/>
  <c r="M1989" i="34"/>
  <c r="L1989" i="34"/>
  <c r="K1989" i="34"/>
  <c r="J1989" i="34"/>
  <c r="I1989" i="34"/>
  <c r="H1989" i="34"/>
  <c r="G1989" i="34"/>
  <c r="F1989" i="34"/>
  <c r="AA1988" i="34"/>
  <c r="Z1988" i="34"/>
  <c r="Y1988" i="34"/>
  <c r="X1988" i="34"/>
  <c r="W1988" i="34"/>
  <c r="V1988" i="34"/>
  <c r="U1988" i="34"/>
  <c r="T1988" i="34"/>
  <c r="S1988" i="34"/>
  <c r="R1988" i="34"/>
  <c r="Q1988" i="34"/>
  <c r="P1988" i="34"/>
  <c r="O1988" i="34"/>
  <c r="N1988" i="34"/>
  <c r="M1988" i="34"/>
  <c r="L1988" i="34"/>
  <c r="K1988" i="34"/>
  <c r="J1988" i="34"/>
  <c r="I1988" i="34"/>
  <c r="H1988" i="34"/>
  <c r="G1988" i="34"/>
  <c r="F1988" i="34"/>
  <c r="AA1987" i="34"/>
  <c r="Z1987" i="34"/>
  <c r="Y1987" i="34"/>
  <c r="X1987" i="34"/>
  <c r="W1987" i="34"/>
  <c r="V1987" i="34"/>
  <c r="U1987" i="34"/>
  <c r="T1987" i="34"/>
  <c r="S1987" i="34"/>
  <c r="R1987" i="34"/>
  <c r="Q1987" i="34"/>
  <c r="P1987" i="34"/>
  <c r="O1987" i="34"/>
  <c r="N1987" i="34"/>
  <c r="M1987" i="34"/>
  <c r="L1987" i="34"/>
  <c r="K1987" i="34"/>
  <c r="J1987" i="34"/>
  <c r="I1987" i="34"/>
  <c r="H1987" i="34"/>
  <c r="G1987" i="34"/>
  <c r="F1987" i="34"/>
  <c r="AA1986" i="34"/>
  <c r="Z1986" i="34"/>
  <c r="Y1986" i="34"/>
  <c r="X1986" i="34"/>
  <c r="W1986" i="34"/>
  <c r="V1986" i="34"/>
  <c r="U1986" i="34"/>
  <c r="T1986" i="34"/>
  <c r="S1986" i="34"/>
  <c r="R1986" i="34"/>
  <c r="Q1986" i="34"/>
  <c r="P1986" i="34"/>
  <c r="O1986" i="34"/>
  <c r="N1986" i="34"/>
  <c r="M1986" i="34"/>
  <c r="L1986" i="34"/>
  <c r="K1986" i="34"/>
  <c r="J1986" i="34"/>
  <c r="I1986" i="34"/>
  <c r="H1986" i="34"/>
  <c r="G1986" i="34"/>
  <c r="F1986" i="34"/>
  <c r="AA1985" i="34"/>
  <c r="Z1985" i="34"/>
  <c r="Y1985" i="34"/>
  <c r="X1985" i="34"/>
  <c r="W1985" i="34"/>
  <c r="V1985" i="34"/>
  <c r="U1985" i="34"/>
  <c r="T1985" i="34"/>
  <c r="S1985" i="34"/>
  <c r="R1985" i="34"/>
  <c r="Q1985" i="34"/>
  <c r="P1985" i="34"/>
  <c r="O1985" i="34"/>
  <c r="N1985" i="34"/>
  <c r="M1985" i="34"/>
  <c r="L1985" i="34"/>
  <c r="K1985" i="34"/>
  <c r="J1985" i="34"/>
  <c r="I1985" i="34"/>
  <c r="H1985" i="34"/>
  <c r="G1985" i="34"/>
  <c r="F1985" i="34"/>
  <c r="AA1984" i="34"/>
  <c r="Z1984" i="34"/>
  <c r="Y1984" i="34"/>
  <c r="X1984" i="34"/>
  <c r="W1984" i="34"/>
  <c r="V1984" i="34"/>
  <c r="U1984" i="34"/>
  <c r="T1984" i="34"/>
  <c r="S1984" i="34"/>
  <c r="R1984" i="34"/>
  <c r="Q1984" i="34"/>
  <c r="P1984" i="34"/>
  <c r="O1984" i="34"/>
  <c r="N1984" i="34"/>
  <c r="M1984" i="34"/>
  <c r="L1984" i="34"/>
  <c r="K1984" i="34"/>
  <c r="J1984" i="34"/>
  <c r="I1984" i="34"/>
  <c r="H1984" i="34"/>
  <c r="G1984" i="34"/>
  <c r="F1984" i="34"/>
  <c r="AA1983" i="34"/>
  <c r="Z1983" i="34"/>
  <c r="Y1983" i="34"/>
  <c r="X1983" i="34"/>
  <c r="W1983" i="34"/>
  <c r="V1983" i="34"/>
  <c r="U1983" i="34"/>
  <c r="T1983" i="34"/>
  <c r="S1983" i="34"/>
  <c r="R1983" i="34"/>
  <c r="Q1983" i="34"/>
  <c r="P1983" i="34"/>
  <c r="O1983" i="34"/>
  <c r="N1983" i="34"/>
  <c r="M1983" i="34"/>
  <c r="L1983" i="34"/>
  <c r="K1983" i="34"/>
  <c r="J1983" i="34"/>
  <c r="I1983" i="34"/>
  <c r="H1983" i="34"/>
  <c r="G1983" i="34"/>
  <c r="F1983" i="34"/>
  <c r="AA1982" i="34"/>
  <c r="Z1982" i="34"/>
  <c r="Y1982" i="34"/>
  <c r="X1982" i="34"/>
  <c r="W1982" i="34"/>
  <c r="V1982" i="34"/>
  <c r="U1982" i="34"/>
  <c r="T1982" i="34"/>
  <c r="S1982" i="34"/>
  <c r="R1982" i="34"/>
  <c r="Q1982" i="34"/>
  <c r="P1982" i="34"/>
  <c r="O1982" i="34"/>
  <c r="N1982" i="34"/>
  <c r="M1982" i="34"/>
  <c r="L1982" i="34"/>
  <c r="K1982" i="34"/>
  <c r="J1982" i="34"/>
  <c r="I1982" i="34"/>
  <c r="H1982" i="34"/>
  <c r="G1982" i="34"/>
  <c r="F1982" i="34"/>
  <c r="AA1981" i="34"/>
  <c r="Z1981" i="34"/>
  <c r="Y1981" i="34"/>
  <c r="X1981" i="34"/>
  <c r="W1981" i="34"/>
  <c r="V1981" i="34"/>
  <c r="U1981" i="34"/>
  <c r="T1981" i="34"/>
  <c r="S1981" i="34"/>
  <c r="R1981" i="34"/>
  <c r="Q1981" i="34"/>
  <c r="P1981" i="34"/>
  <c r="O1981" i="34"/>
  <c r="N1981" i="34"/>
  <c r="M1981" i="34"/>
  <c r="L1981" i="34"/>
  <c r="K1981" i="34"/>
  <c r="J1981" i="34"/>
  <c r="I1981" i="34"/>
  <c r="H1981" i="34"/>
  <c r="G1981" i="34"/>
  <c r="F1981" i="34"/>
  <c r="AA1980" i="34"/>
  <c r="Z1980" i="34"/>
  <c r="Y1980" i="34"/>
  <c r="X1980" i="34"/>
  <c r="W1980" i="34"/>
  <c r="V1980" i="34"/>
  <c r="U1980" i="34"/>
  <c r="T1980" i="34"/>
  <c r="S1980" i="34"/>
  <c r="R1980" i="34"/>
  <c r="Q1980" i="34"/>
  <c r="P1980" i="34"/>
  <c r="O1980" i="34"/>
  <c r="N1980" i="34"/>
  <c r="M1980" i="34"/>
  <c r="L1980" i="34"/>
  <c r="K1980" i="34"/>
  <c r="J1980" i="34"/>
  <c r="I1980" i="34"/>
  <c r="H1980" i="34"/>
  <c r="G1980" i="34"/>
  <c r="F1980" i="34"/>
  <c r="AA1979" i="34"/>
  <c r="Z1979" i="34"/>
  <c r="Y1979" i="34"/>
  <c r="X1979" i="34"/>
  <c r="W1979" i="34"/>
  <c r="V1979" i="34"/>
  <c r="U1979" i="34"/>
  <c r="T1979" i="34"/>
  <c r="S1979" i="34"/>
  <c r="R1979" i="34"/>
  <c r="Q1979" i="34"/>
  <c r="P1979" i="34"/>
  <c r="O1979" i="34"/>
  <c r="N1979" i="34"/>
  <c r="M1979" i="34"/>
  <c r="L1979" i="34"/>
  <c r="K1979" i="34"/>
  <c r="J1979" i="34"/>
  <c r="I1979" i="34"/>
  <c r="H1979" i="34"/>
  <c r="G1979" i="34"/>
  <c r="F1979" i="34"/>
  <c r="AA1978" i="34"/>
  <c r="Z1978" i="34"/>
  <c r="Y1978" i="34"/>
  <c r="X1978" i="34"/>
  <c r="W1978" i="34"/>
  <c r="V1978" i="34"/>
  <c r="U1978" i="34"/>
  <c r="T1978" i="34"/>
  <c r="S1978" i="34"/>
  <c r="R1978" i="34"/>
  <c r="Q1978" i="34"/>
  <c r="P1978" i="34"/>
  <c r="O1978" i="34"/>
  <c r="N1978" i="34"/>
  <c r="M1978" i="34"/>
  <c r="L1978" i="34"/>
  <c r="K1978" i="34"/>
  <c r="J1978" i="34"/>
  <c r="I1978" i="34"/>
  <c r="H1978" i="34"/>
  <c r="G1978" i="34"/>
  <c r="F1978" i="34"/>
  <c r="AA1977" i="34"/>
  <c r="Z1977" i="34"/>
  <c r="Y1977" i="34"/>
  <c r="X1977" i="34"/>
  <c r="W1977" i="34"/>
  <c r="V1977" i="34"/>
  <c r="U1977" i="34"/>
  <c r="T1977" i="34"/>
  <c r="S1977" i="34"/>
  <c r="R1977" i="34"/>
  <c r="Q1977" i="34"/>
  <c r="P1977" i="34"/>
  <c r="O1977" i="34"/>
  <c r="N1977" i="34"/>
  <c r="M1977" i="34"/>
  <c r="L1977" i="34"/>
  <c r="K1977" i="34"/>
  <c r="J1977" i="34"/>
  <c r="I1977" i="34"/>
  <c r="H1977" i="34"/>
  <c r="G1977" i="34"/>
  <c r="F1977" i="34"/>
  <c r="AA1976" i="34"/>
  <c r="Z1976" i="34"/>
  <c r="Y1976" i="34"/>
  <c r="X1976" i="34"/>
  <c r="W1976" i="34"/>
  <c r="V1976" i="34"/>
  <c r="U1976" i="34"/>
  <c r="T1976" i="34"/>
  <c r="S1976" i="34"/>
  <c r="R1976" i="34"/>
  <c r="Q1976" i="34"/>
  <c r="P1976" i="34"/>
  <c r="O1976" i="34"/>
  <c r="N1976" i="34"/>
  <c r="M1976" i="34"/>
  <c r="L1976" i="34"/>
  <c r="K1976" i="34"/>
  <c r="J1976" i="34"/>
  <c r="I1976" i="34"/>
  <c r="H1976" i="34"/>
  <c r="G1976" i="34"/>
  <c r="F1976" i="34"/>
  <c r="AA1975" i="34"/>
  <c r="Z1975" i="34"/>
  <c r="Y1975" i="34"/>
  <c r="X1975" i="34"/>
  <c r="W1975" i="34"/>
  <c r="V1975" i="34"/>
  <c r="U1975" i="34"/>
  <c r="T1975" i="34"/>
  <c r="S1975" i="34"/>
  <c r="R1975" i="34"/>
  <c r="Q1975" i="34"/>
  <c r="P1975" i="34"/>
  <c r="O1975" i="34"/>
  <c r="N1975" i="34"/>
  <c r="M1975" i="34"/>
  <c r="L1975" i="34"/>
  <c r="K1975" i="34"/>
  <c r="J1975" i="34"/>
  <c r="I1975" i="34"/>
  <c r="H1975" i="34"/>
  <c r="G1975" i="34"/>
  <c r="F1975" i="34"/>
  <c r="AA1974" i="34"/>
  <c r="Z1974" i="34"/>
  <c r="Y1974" i="34"/>
  <c r="X1974" i="34"/>
  <c r="W1974" i="34"/>
  <c r="V1974" i="34"/>
  <c r="U1974" i="34"/>
  <c r="T1974" i="34"/>
  <c r="S1974" i="34"/>
  <c r="R1974" i="34"/>
  <c r="Q1974" i="34"/>
  <c r="P1974" i="34"/>
  <c r="O1974" i="34"/>
  <c r="N1974" i="34"/>
  <c r="M1974" i="34"/>
  <c r="L1974" i="34"/>
  <c r="K1974" i="34"/>
  <c r="J1974" i="34"/>
  <c r="I1974" i="34"/>
  <c r="H1974" i="34"/>
  <c r="G1974" i="34"/>
  <c r="F1974" i="34"/>
  <c r="AA1973" i="34"/>
  <c r="Z1973" i="34"/>
  <c r="Y1973" i="34"/>
  <c r="X1973" i="34"/>
  <c r="W1973" i="34"/>
  <c r="V1973" i="34"/>
  <c r="U1973" i="34"/>
  <c r="T1973" i="34"/>
  <c r="S1973" i="34"/>
  <c r="R1973" i="34"/>
  <c r="Q1973" i="34"/>
  <c r="P1973" i="34"/>
  <c r="O1973" i="34"/>
  <c r="N1973" i="34"/>
  <c r="M1973" i="34"/>
  <c r="L1973" i="34"/>
  <c r="K1973" i="34"/>
  <c r="J1973" i="34"/>
  <c r="I1973" i="34"/>
  <c r="H1973" i="34"/>
  <c r="G1973" i="34"/>
  <c r="F1973" i="34"/>
  <c r="AA1972" i="34"/>
  <c r="Z1972" i="34"/>
  <c r="Y1972" i="34"/>
  <c r="X1972" i="34"/>
  <c r="W1972" i="34"/>
  <c r="V1972" i="34"/>
  <c r="U1972" i="34"/>
  <c r="T1972" i="34"/>
  <c r="S1972" i="34"/>
  <c r="R1972" i="34"/>
  <c r="Q1972" i="34"/>
  <c r="P1972" i="34"/>
  <c r="O1972" i="34"/>
  <c r="N1972" i="34"/>
  <c r="M1972" i="34"/>
  <c r="L1972" i="34"/>
  <c r="K1972" i="34"/>
  <c r="J1972" i="34"/>
  <c r="I1972" i="34"/>
  <c r="H1972" i="34"/>
  <c r="G1972" i="34"/>
  <c r="F1972" i="34"/>
  <c r="AA1971" i="34"/>
  <c r="Z1971" i="34"/>
  <c r="Y1971" i="34"/>
  <c r="X1971" i="34"/>
  <c r="W1971" i="34"/>
  <c r="V1971" i="34"/>
  <c r="U1971" i="34"/>
  <c r="T1971" i="34"/>
  <c r="S1971" i="34"/>
  <c r="R1971" i="34"/>
  <c r="Q1971" i="34"/>
  <c r="P1971" i="34"/>
  <c r="O1971" i="34"/>
  <c r="N1971" i="34"/>
  <c r="M1971" i="34"/>
  <c r="L1971" i="34"/>
  <c r="K1971" i="34"/>
  <c r="J1971" i="34"/>
  <c r="I1971" i="34"/>
  <c r="H1971" i="34"/>
  <c r="G1971" i="34"/>
  <c r="F1971" i="34"/>
  <c r="AA1970" i="34"/>
  <c r="Z1970" i="34"/>
  <c r="Y1970" i="34"/>
  <c r="X1970" i="34"/>
  <c r="W1970" i="34"/>
  <c r="V1970" i="34"/>
  <c r="U1970" i="34"/>
  <c r="T1970" i="34"/>
  <c r="S1970" i="34"/>
  <c r="R1970" i="34"/>
  <c r="Q1970" i="34"/>
  <c r="P1970" i="34"/>
  <c r="O1970" i="34"/>
  <c r="N1970" i="34"/>
  <c r="M1970" i="34"/>
  <c r="L1970" i="34"/>
  <c r="K1970" i="34"/>
  <c r="J1970" i="34"/>
  <c r="I1970" i="34"/>
  <c r="H1970" i="34"/>
  <c r="G1970" i="34"/>
  <c r="F1970" i="34"/>
  <c r="AA1969" i="34"/>
  <c r="Z1969" i="34"/>
  <c r="Y1969" i="34"/>
  <c r="X1969" i="34"/>
  <c r="W1969" i="34"/>
  <c r="V1969" i="34"/>
  <c r="U1969" i="34"/>
  <c r="T1969" i="34"/>
  <c r="S1969" i="34"/>
  <c r="R1969" i="34"/>
  <c r="Q1969" i="34"/>
  <c r="P1969" i="34"/>
  <c r="O1969" i="34"/>
  <c r="N1969" i="34"/>
  <c r="M1969" i="34"/>
  <c r="L1969" i="34"/>
  <c r="K1969" i="34"/>
  <c r="J1969" i="34"/>
  <c r="I1969" i="34"/>
  <c r="H1969" i="34"/>
  <c r="G1969" i="34"/>
  <c r="F1969" i="34"/>
  <c r="AA1968" i="34"/>
  <c r="Z1968" i="34"/>
  <c r="Y1968" i="34"/>
  <c r="X1968" i="34"/>
  <c r="W1968" i="34"/>
  <c r="V1968" i="34"/>
  <c r="U1968" i="34"/>
  <c r="T1968" i="34"/>
  <c r="S1968" i="34"/>
  <c r="R1968" i="34"/>
  <c r="Q1968" i="34"/>
  <c r="P1968" i="34"/>
  <c r="O1968" i="34"/>
  <c r="N1968" i="34"/>
  <c r="M1968" i="34"/>
  <c r="L1968" i="34"/>
  <c r="K1968" i="34"/>
  <c r="J1968" i="34"/>
  <c r="I1968" i="34"/>
  <c r="H1968" i="34"/>
  <c r="G1968" i="34"/>
  <c r="F1968" i="34"/>
  <c r="AA1967" i="34"/>
  <c r="Z1967" i="34"/>
  <c r="Y1967" i="34"/>
  <c r="X1967" i="34"/>
  <c r="W1967" i="34"/>
  <c r="V1967" i="34"/>
  <c r="U1967" i="34"/>
  <c r="T1967" i="34"/>
  <c r="S1967" i="34"/>
  <c r="R1967" i="34"/>
  <c r="Q1967" i="34"/>
  <c r="P1967" i="34"/>
  <c r="O1967" i="34"/>
  <c r="N1967" i="34"/>
  <c r="M1967" i="34"/>
  <c r="L1967" i="34"/>
  <c r="K1967" i="34"/>
  <c r="J1967" i="34"/>
  <c r="I1967" i="34"/>
  <c r="H1967" i="34"/>
  <c r="G1967" i="34"/>
  <c r="F1967" i="34"/>
  <c r="AA1966" i="34"/>
  <c r="Z1966" i="34"/>
  <c r="Y1966" i="34"/>
  <c r="X1966" i="34"/>
  <c r="W1966" i="34"/>
  <c r="V1966" i="34"/>
  <c r="U1966" i="34"/>
  <c r="T1966" i="34"/>
  <c r="S1966" i="34"/>
  <c r="R1966" i="34"/>
  <c r="Q1966" i="34"/>
  <c r="P1966" i="34"/>
  <c r="O1966" i="34"/>
  <c r="N1966" i="34"/>
  <c r="M1966" i="34"/>
  <c r="L1966" i="34"/>
  <c r="K1966" i="34"/>
  <c r="J1966" i="34"/>
  <c r="I1966" i="34"/>
  <c r="H1966" i="34"/>
  <c r="G1966" i="34"/>
  <c r="F1966" i="34"/>
  <c r="AA1965" i="34"/>
  <c r="Z1965" i="34"/>
  <c r="Y1965" i="34"/>
  <c r="X1965" i="34"/>
  <c r="W1965" i="34"/>
  <c r="V1965" i="34"/>
  <c r="U1965" i="34"/>
  <c r="T1965" i="34"/>
  <c r="S1965" i="34"/>
  <c r="R1965" i="34"/>
  <c r="Q1965" i="34"/>
  <c r="P1965" i="34"/>
  <c r="O1965" i="34"/>
  <c r="N1965" i="34"/>
  <c r="M1965" i="34"/>
  <c r="L1965" i="34"/>
  <c r="K1965" i="34"/>
  <c r="J1965" i="34"/>
  <c r="I1965" i="34"/>
  <c r="H1965" i="34"/>
  <c r="G1965" i="34"/>
  <c r="F1965" i="34"/>
  <c r="AA1964" i="34"/>
  <c r="Z1964" i="34"/>
  <c r="Y1964" i="34"/>
  <c r="X1964" i="34"/>
  <c r="W1964" i="34"/>
  <c r="V1964" i="34"/>
  <c r="U1964" i="34"/>
  <c r="T1964" i="34"/>
  <c r="S1964" i="34"/>
  <c r="R1964" i="34"/>
  <c r="Q1964" i="34"/>
  <c r="P1964" i="34"/>
  <c r="O1964" i="34"/>
  <c r="N1964" i="34"/>
  <c r="M1964" i="34"/>
  <c r="L1964" i="34"/>
  <c r="K1964" i="34"/>
  <c r="J1964" i="34"/>
  <c r="I1964" i="34"/>
  <c r="H1964" i="34"/>
  <c r="G1964" i="34"/>
  <c r="F1964" i="34"/>
  <c r="AA1963" i="34"/>
  <c r="Z1963" i="34"/>
  <c r="Y1963" i="34"/>
  <c r="X1963" i="34"/>
  <c r="W1963" i="34"/>
  <c r="V1963" i="34"/>
  <c r="U1963" i="34"/>
  <c r="T1963" i="34"/>
  <c r="S1963" i="34"/>
  <c r="R1963" i="34"/>
  <c r="Q1963" i="34"/>
  <c r="P1963" i="34"/>
  <c r="O1963" i="34"/>
  <c r="N1963" i="34"/>
  <c r="M1963" i="34"/>
  <c r="L1963" i="34"/>
  <c r="K1963" i="34"/>
  <c r="J1963" i="34"/>
  <c r="I1963" i="34"/>
  <c r="H1963" i="34"/>
  <c r="G1963" i="34"/>
  <c r="F1963" i="34"/>
  <c r="AA1962" i="34"/>
  <c r="Z1962" i="34"/>
  <c r="Y1962" i="34"/>
  <c r="X1962" i="34"/>
  <c r="W1962" i="34"/>
  <c r="V1962" i="34"/>
  <c r="U1962" i="34"/>
  <c r="T1962" i="34"/>
  <c r="S1962" i="34"/>
  <c r="R1962" i="34"/>
  <c r="Q1962" i="34"/>
  <c r="P1962" i="34"/>
  <c r="O1962" i="34"/>
  <c r="N1962" i="34"/>
  <c r="M1962" i="34"/>
  <c r="L1962" i="34"/>
  <c r="K1962" i="34"/>
  <c r="J1962" i="34"/>
  <c r="I1962" i="34"/>
  <c r="H1962" i="34"/>
  <c r="G1962" i="34"/>
  <c r="F1962" i="34"/>
  <c r="AA1961" i="34"/>
  <c r="Z1961" i="34"/>
  <c r="Y1961" i="34"/>
  <c r="X1961" i="34"/>
  <c r="W1961" i="34"/>
  <c r="V1961" i="34"/>
  <c r="U1961" i="34"/>
  <c r="T1961" i="34"/>
  <c r="S1961" i="34"/>
  <c r="R1961" i="34"/>
  <c r="Q1961" i="34"/>
  <c r="P1961" i="34"/>
  <c r="O1961" i="34"/>
  <c r="N1961" i="34"/>
  <c r="M1961" i="34"/>
  <c r="L1961" i="34"/>
  <c r="K1961" i="34"/>
  <c r="J1961" i="34"/>
  <c r="I1961" i="34"/>
  <c r="H1961" i="34"/>
  <c r="G1961" i="34"/>
  <c r="F1961" i="34"/>
  <c r="AA1960" i="34"/>
  <c r="Z1960" i="34"/>
  <c r="Y1960" i="34"/>
  <c r="X1960" i="34"/>
  <c r="W1960" i="34"/>
  <c r="V1960" i="34"/>
  <c r="U1960" i="34"/>
  <c r="T1960" i="34"/>
  <c r="S1960" i="34"/>
  <c r="R1960" i="34"/>
  <c r="Q1960" i="34"/>
  <c r="P1960" i="34"/>
  <c r="O1960" i="34"/>
  <c r="N1960" i="34"/>
  <c r="M1960" i="34"/>
  <c r="L1960" i="34"/>
  <c r="K1960" i="34"/>
  <c r="J1960" i="34"/>
  <c r="I1960" i="34"/>
  <c r="H1960" i="34"/>
  <c r="G1960" i="34"/>
  <c r="F1960" i="34"/>
  <c r="AA1959" i="34"/>
  <c r="Z1959" i="34"/>
  <c r="Y1959" i="34"/>
  <c r="X1959" i="34"/>
  <c r="W1959" i="34"/>
  <c r="V1959" i="34"/>
  <c r="U1959" i="34"/>
  <c r="T1959" i="34"/>
  <c r="S1959" i="34"/>
  <c r="R1959" i="34"/>
  <c r="Q1959" i="34"/>
  <c r="P1959" i="34"/>
  <c r="O1959" i="34"/>
  <c r="N1959" i="34"/>
  <c r="M1959" i="34"/>
  <c r="L1959" i="34"/>
  <c r="K1959" i="34"/>
  <c r="J1959" i="34"/>
  <c r="I1959" i="34"/>
  <c r="H1959" i="34"/>
  <c r="G1959" i="34"/>
  <c r="F1959" i="34"/>
  <c r="AA1958" i="34"/>
  <c r="Z1958" i="34"/>
  <c r="Y1958" i="34"/>
  <c r="X1958" i="34"/>
  <c r="W1958" i="34"/>
  <c r="V1958" i="34"/>
  <c r="U1958" i="34"/>
  <c r="T1958" i="34"/>
  <c r="S1958" i="34"/>
  <c r="R1958" i="34"/>
  <c r="Q1958" i="34"/>
  <c r="P1958" i="34"/>
  <c r="O1958" i="34"/>
  <c r="N1958" i="34"/>
  <c r="M1958" i="34"/>
  <c r="L1958" i="34"/>
  <c r="K1958" i="34"/>
  <c r="J1958" i="34"/>
  <c r="I1958" i="34"/>
  <c r="H1958" i="34"/>
  <c r="G1958" i="34"/>
  <c r="F1958" i="34"/>
  <c r="AA1957" i="34"/>
  <c r="Z1957" i="34"/>
  <c r="Y1957" i="34"/>
  <c r="X1957" i="34"/>
  <c r="W1957" i="34"/>
  <c r="V1957" i="34"/>
  <c r="U1957" i="34"/>
  <c r="T1957" i="34"/>
  <c r="S1957" i="34"/>
  <c r="R1957" i="34"/>
  <c r="Q1957" i="34"/>
  <c r="P1957" i="34"/>
  <c r="O1957" i="34"/>
  <c r="N1957" i="34"/>
  <c r="M1957" i="34"/>
  <c r="L1957" i="34"/>
  <c r="K1957" i="34"/>
  <c r="J1957" i="34"/>
  <c r="I1957" i="34"/>
  <c r="H1957" i="34"/>
  <c r="G1957" i="34"/>
  <c r="F1957" i="34"/>
  <c r="AA1956" i="34"/>
  <c r="Z1956" i="34"/>
  <c r="Y1956" i="34"/>
  <c r="X1956" i="34"/>
  <c r="W1956" i="34"/>
  <c r="V1956" i="34"/>
  <c r="U1956" i="34"/>
  <c r="T1956" i="34"/>
  <c r="S1956" i="34"/>
  <c r="R1956" i="34"/>
  <c r="Q1956" i="34"/>
  <c r="P1956" i="34"/>
  <c r="O1956" i="34"/>
  <c r="N1956" i="34"/>
  <c r="M1956" i="34"/>
  <c r="L1956" i="34"/>
  <c r="K1956" i="34"/>
  <c r="J1956" i="34"/>
  <c r="I1956" i="34"/>
  <c r="H1956" i="34"/>
  <c r="G1956" i="34"/>
  <c r="F1956" i="34"/>
  <c r="AA1955" i="34"/>
  <c r="Z1955" i="34"/>
  <c r="Y1955" i="34"/>
  <c r="X1955" i="34"/>
  <c r="W1955" i="34"/>
  <c r="V1955" i="34"/>
  <c r="U1955" i="34"/>
  <c r="T1955" i="34"/>
  <c r="S1955" i="34"/>
  <c r="R1955" i="34"/>
  <c r="Q1955" i="34"/>
  <c r="P1955" i="34"/>
  <c r="O1955" i="34"/>
  <c r="N1955" i="34"/>
  <c r="M1955" i="34"/>
  <c r="L1955" i="34"/>
  <c r="K1955" i="34"/>
  <c r="J1955" i="34"/>
  <c r="I1955" i="34"/>
  <c r="H1955" i="34"/>
  <c r="G1955" i="34"/>
  <c r="F1955" i="34"/>
  <c r="AA1954" i="34"/>
  <c r="Z1954" i="34"/>
  <c r="Y1954" i="34"/>
  <c r="X1954" i="34"/>
  <c r="W1954" i="34"/>
  <c r="V1954" i="34"/>
  <c r="U1954" i="34"/>
  <c r="T1954" i="34"/>
  <c r="S1954" i="34"/>
  <c r="R1954" i="34"/>
  <c r="Q1954" i="34"/>
  <c r="P1954" i="34"/>
  <c r="O1954" i="34"/>
  <c r="N1954" i="34"/>
  <c r="M1954" i="34"/>
  <c r="L1954" i="34"/>
  <c r="K1954" i="34"/>
  <c r="J1954" i="34"/>
  <c r="I1954" i="34"/>
  <c r="H1954" i="34"/>
  <c r="G1954" i="34"/>
  <c r="F1954" i="34"/>
  <c r="AA1953" i="34"/>
  <c r="Z1953" i="34"/>
  <c r="Y1953" i="34"/>
  <c r="X1953" i="34"/>
  <c r="W1953" i="34"/>
  <c r="V1953" i="34"/>
  <c r="U1953" i="34"/>
  <c r="T1953" i="34"/>
  <c r="S1953" i="34"/>
  <c r="R1953" i="34"/>
  <c r="Q1953" i="34"/>
  <c r="P1953" i="34"/>
  <c r="O1953" i="34"/>
  <c r="N1953" i="34"/>
  <c r="M1953" i="34"/>
  <c r="L1953" i="34"/>
  <c r="K1953" i="34"/>
  <c r="J1953" i="34"/>
  <c r="I1953" i="34"/>
  <c r="H1953" i="34"/>
  <c r="G1953" i="34"/>
  <c r="F1953" i="34"/>
  <c r="AA1952" i="34"/>
  <c r="Z1952" i="34"/>
  <c r="Y1952" i="34"/>
  <c r="X1952" i="34"/>
  <c r="W1952" i="34"/>
  <c r="V1952" i="34"/>
  <c r="U1952" i="34"/>
  <c r="T1952" i="34"/>
  <c r="S1952" i="34"/>
  <c r="R1952" i="34"/>
  <c r="Q1952" i="34"/>
  <c r="P1952" i="34"/>
  <c r="O1952" i="34"/>
  <c r="N1952" i="34"/>
  <c r="M1952" i="34"/>
  <c r="L1952" i="34"/>
  <c r="K1952" i="34"/>
  <c r="J1952" i="34"/>
  <c r="I1952" i="34"/>
  <c r="H1952" i="34"/>
  <c r="G1952" i="34"/>
  <c r="F1952" i="34"/>
  <c r="AA1951" i="34"/>
  <c r="Z1951" i="34"/>
  <c r="Y1951" i="34"/>
  <c r="X1951" i="34"/>
  <c r="W1951" i="34"/>
  <c r="V1951" i="34"/>
  <c r="U1951" i="34"/>
  <c r="T1951" i="34"/>
  <c r="S1951" i="34"/>
  <c r="R1951" i="34"/>
  <c r="Q1951" i="34"/>
  <c r="P1951" i="34"/>
  <c r="O1951" i="34"/>
  <c r="N1951" i="34"/>
  <c r="M1951" i="34"/>
  <c r="L1951" i="34"/>
  <c r="K1951" i="34"/>
  <c r="J1951" i="34"/>
  <c r="I1951" i="34"/>
  <c r="H1951" i="34"/>
  <c r="G1951" i="34"/>
  <c r="F1951" i="34"/>
  <c r="AA1950" i="34"/>
  <c r="Z1950" i="34"/>
  <c r="Y1950" i="34"/>
  <c r="X1950" i="34"/>
  <c r="W1950" i="34"/>
  <c r="V1950" i="34"/>
  <c r="U1950" i="34"/>
  <c r="T1950" i="34"/>
  <c r="S1950" i="34"/>
  <c r="R1950" i="34"/>
  <c r="Q1950" i="34"/>
  <c r="P1950" i="34"/>
  <c r="O1950" i="34"/>
  <c r="N1950" i="34"/>
  <c r="M1950" i="34"/>
  <c r="L1950" i="34"/>
  <c r="K1950" i="34"/>
  <c r="J1950" i="34"/>
  <c r="I1950" i="34"/>
  <c r="H1950" i="34"/>
  <c r="G1950" i="34"/>
  <c r="F1950" i="34"/>
  <c r="AA1949" i="34"/>
  <c r="Z1949" i="34"/>
  <c r="Y1949" i="34"/>
  <c r="X1949" i="34"/>
  <c r="W1949" i="34"/>
  <c r="V1949" i="34"/>
  <c r="U1949" i="34"/>
  <c r="T1949" i="34"/>
  <c r="S1949" i="34"/>
  <c r="R1949" i="34"/>
  <c r="Q1949" i="34"/>
  <c r="P1949" i="34"/>
  <c r="O1949" i="34"/>
  <c r="N1949" i="34"/>
  <c r="M1949" i="34"/>
  <c r="L1949" i="34"/>
  <c r="K1949" i="34"/>
  <c r="J1949" i="34"/>
  <c r="I1949" i="34"/>
  <c r="H1949" i="34"/>
  <c r="G1949" i="34"/>
  <c r="F1949" i="34"/>
  <c r="AA1948" i="34"/>
  <c r="Z1948" i="34"/>
  <c r="Y1948" i="34"/>
  <c r="X1948" i="34"/>
  <c r="W1948" i="34"/>
  <c r="V1948" i="34"/>
  <c r="U1948" i="34"/>
  <c r="T1948" i="34"/>
  <c r="S1948" i="34"/>
  <c r="R1948" i="34"/>
  <c r="Q1948" i="34"/>
  <c r="P1948" i="34"/>
  <c r="O1948" i="34"/>
  <c r="N1948" i="34"/>
  <c r="M1948" i="34"/>
  <c r="L1948" i="34"/>
  <c r="K1948" i="34"/>
  <c r="J1948" i="34"/>
  <c r="I1948" i="34"/>
  <c r="H1948" i="34"/>
  <c r="G1948" i="34"/>
  <c r="F1948" i="34"/>
  <c r="AA1947" i="34"/>
  <c r="Z1947" i="34"/>
  <c r="Y1947" i="34"/>
  <c r="X1947" i="34"/>
  <c r="W1947" i="34"/>
  <c r="V1947" i="34"/>
  <c r="U1947" i="34"/>
  <c r="T1947" i="34"/>
  <c r="S1947" i="34"/>
  <c r="R1947" i="34"/>
  <c r="Q1947" i="34"/>
  <c r="P1947" i="34"/>
  <c r="O1947" i="34"/>
  <c r="N1947" i="34"/>
  <c r="M1947" i="34"/>
  <c r="L1947" i="34"/>
  <c r="K1947" i="34"/>
  <c r="J1947" i="34"/>
  <c r="I1947" i="34"/>
  <c r="H1947" i="34"/>
  <c r="G1947" i="34"/>
  <c r="F1947" i="34"/>
  <c r="AA1946" i="34"/>
  <c r="Z1946" i="34"/>
  <c r="Y1946" i="34"/>
  <c r="X1946" i="34"/>
  <c r="W1946" i="34"/>
  <c r="V1946" i="34"/>
  <c r="U1946" i="34"/>
  <c r="T1946" i="34"/>
  <c r="S1946" i="34"/>
  <c r="R1946" i="34"/>
  <c r="Q1946" i="34"/>
  <c r="P1946" i="34"/>
  <c r="O1946" i="34"/>
  <c r="N1946" i="34"/>
  <c r="M1946" i="34"/>
  <c r="L1946" i="34"/>
  <c r="K1946" i="34"/>
  <c r="J1946" i="34"/>
  <c r="I1946" i="34"/>
  <c r="H1946" i="34"/>
  <c r="G1946" i="34"/>
  <c r="F1946" i="34"/>
  <c r="AA1945" i="34"/>
  <c r="Z1945" i="34"/>
  <c r="Y1945" i="34"/>
  <c r="X1945" i="34"/>
  <c r="W1945" i="34"/>
  <c r="V1945" i="34"/>
  <c r="U1945" i="34"/>
  <c r="T1945" i="34"/>
  <c r="S1945" i="34"/>
  <c r="R1945" i="34"/>
  <c r="Q1945" i="34"/>
  <c r="P1945" i="34"/>
  <c r="O1945" i="34"/>
  <c r="N1945" i="34"/>
  <c r="M1945" i="34"/>
  <c r="L1945" i="34"/>
  <c r="K1945" i="34"/>
  <c r="J1945" i="34"/>
  <c r="I1945" i="34"/>
  <c r="H1945" i="34"/>
  <c r="G1945" i="34"/>
  <c r="F1945" i="34"/>
  <c r="AA1944" i="34"/>
  <c r="Z1944" i="34"/>
  <c r="Y1944" i="34"/>
  <c r="X1944" i="34"/>
  <c r="W1944" i="34"/>
  <c r="V1944" i="34"/>
  <c r="U1944" i="34"/>
  <c r="T1944" i="34"/>
  <c r="S1944" i="34"/>
  <c r="R1944" i="34"/>
  <c r="Q1944" i="34"/>
  <c r="P1944" i="34"/>
  <c r="O1944" i="34"/>
  <c r="N1944" i="34"/>
  <c r="M1944" i="34"/>
  <c r="L1944" i="34"/>
  <c r="K1944" i="34"/>
  <c r="J1944" i="34"/>
  <c r="I1944" i="34"/>
  <c r="H1944" i="34"/>
  <c r="G1944" i="34"/>
  <c r="F1944" i="34"/>
  <c r="AA1943" i="34"/>
  <c r="Z1943" i="34"/>
  <c r="Y1943" i="34"/>
  <c r="X1943" i="34"/>
  <c r="W1943" i="34"/>
  <c r="V1943" i="34"/>
  <c r="U1943" i="34"/>
  <c r="T1943" i="34"/>
  <c r="S1943" i="34"/>
  <c r="R1943" i="34"/>
  <c r="Q1943" i="34"/>
  <c r="P1943" i="34"/>
  <c r="O1943" i="34"/>
  <c r="N1943" i="34"/>
  <c r="M1943" i="34"/>
  <c r="L1943" i="34"/>
  <c r="K1943" i="34"/>
  <c r="J1943" i="34"/>
  <c r="I1943" i="34"/>
  <c r="H1943" i="34"/>
  <c r="G1943" i="34"/>
  <c r="F1943" i="34"/>
  <c r="AA1942" i="34"/>
  <c r="Z1942" i="34"/>
  <c r="Y1942" i="34"/>
  <c r="X1942" i="34"/>
  <c r="W1942" i="34"/>
  <c r="V1942" i="34"/>
  <c r="U1942" i="34"/>
  <c r="T1942" i="34"/>
  <c r="S1942" i="34"/>
  <c r="R1942" i="34"/>
  <c r="Q1942" i="34"/>
  <c r="P1942" i="34"/>
  <c r="O1942" i="34"/>
  <c r="N1942" i="34"/>
  <c r="M1942" i="34"/>
  <c r="L1942" i="34"/>
  <c r="K1942" i="34"/>
  <c r="J1942" i="34"/>
  <c r="I1942" i="34"/>
  <c r="H1942" i="34"/>
  <c r="G1942" i="34"/>
  <c r="F1942" i="34"/>
  <c r="AA1941" i="34"/>
  <c r="Z1941" i="34"/>
  <c r="Y1941" i="34"/>
  <c r="X1941" i="34"/>
  <c r="W1941" i="34"/>
  <c r="V1941" i="34"/>
  <c r="U1941" i="34"/>
  <c r="T1941" i="34"/>
  <c r="S1941" i="34"/>
  <c r="R1941" i="34"/>
  <c r="Q1941" i="34"/>
  <c r="P1941" i="34"/>
  <c r="O1941" i="34"/>
  <c r="N1941" i="34"/>
  <c r="M1941" i="34"/>
  <c r="L1941" i="34"/>
  <c r="K1941" i="34"/>
  <c r="J1941" i="34"/>
  <c r="I1941" i="34"/>
  <c r="H1941" i="34"/>
  <c r="G1941" i="34"/>
  <c r="F1941" i="34"/>
  <c r="AA1940" i="34"/>
  <c r="Z1940" i="34"/>
  <c r="Y1940" i="34"/>
  <c r="X1940" i="34"/>
  <c r="W1940" i="34"/>
  <c r="V1940" i="34"/>
  <c r="U1940" i="34"/>
  <c r="T1940" i="34"/>
  <c r="S1940" i="34"/>
  <c r="R1940" i="34"/>
  <c r="Q1940" i="34"/>
  <c r="P1940" i="34"/>
  <c r="O1940" i="34"/>
  <c r="N1940" i="34"/>
  <c r="M1940" i="34"/>
  <c r="L1940" i="34"/>
  <c r="K1940" i="34"/>
  <c r="J1940" i="34"/>
  <c r="I1940" i="34"/>
  <c r="H1940" i="34"/>
  <c r="G1940" i="34"/>
  <c r="F1940" i="34"/>
  <c r="AA1939" i="34"/>
  <c r="Z1939" i="34"/>
  <c r="Y1939" i="34"/>
  <c r="X1939" i="34"/>
  <c r="W1939" i="34"/>
  <c r="V1939" i="34"/>
  <c r="U1939" i="34"/>
  <c r="T1939" i="34"/>
  <c r="S1939" i="34"/>
  <c r="R1939" i="34"/>
  <c r="Q1939" i="34"/>
  <c r="P1939" i="34"/>
  <c r="O1939" i="34"/>
  <c r="N1939" i="34"/>
  <c r="M1939" i="34"/>
  <c r="L1939" i="34"/>
  <c r="K1939" i="34"/>
  <c r="J1939" i="34"/>
  <c r="I1939" i="34"/>
  <c r="H1939" i="34"/>
  <c r="G1939" i="34"/>
  <c r="F1939" i="34"/>
  <c r="AA1938" i="34"/>
  <c r="Z1938" i="34"/>
  <c r="Y1938" i="34"/>
  <c r="X1938" i="34"/>
  <c r="W1938" i="34"/>
  <c r="V1938" i="34"/>
  <c r="U1938" i="34"/>
  <c r="T1938" i="34"/>
  <c r="S1938" i="34"/>
  <c r="R1938" i="34"/>
  <c r="Q1938" i="34"/>
  <c r="P1938" i="34"/>
  <c r="O1938" i="34"/>
  <c r="N1938" i="34"/>
  <c r="M1938" i="34"/>
  <c r="L1938" i="34"/>
  <c r="K1938" i="34"/>
  <c r="J1938" i="34"/>
  <c r="I1938" i="34"/>
  <c r="H1938" i="34"/>
  <c r="G1938" i="34"/>
  <c r="F1938" i="34"/>
  <c r="AA1937" i="34"/>
  <c r="Z1937" i="34"/>
  <c r="Y1937" i="34"/>
  <c r="X1937" i="34"/>
  <c r="W1937" i="34"/>
  <c r="V1937" i="34"/>
  <c r="U1937" i="34"/>
  <c r="T1937" i="34"/>
  <c r="S1937" i="34"/>
  <c r="R1937" i="34"/>
  <c r="Q1937" i="34"/>
  <c r="P1937" i="34"/>
  <c r="O1937" i="34"/>
  <c r="N1937" i="34"/>
  <c r="M1937" i="34"/>
  <c r="L1937" i="34"/>
  <c r="K1937" i="34"/>
  <c r="J1937" i="34"/>
  <c r="I1937" i="34"/>
  <c r="H1937" i="34"/>
  <c r="G1937" i="34"/>
  <c r="F1937" i="34"/>
  <c r="AA1936" i="34"/>
  <c r="Z1936" i="34"/>
  <c r="Y1936" i="34"/>
  <c r="X1936" i="34"/>
  <c r="W1936" i="34"/>
  <c r="V1936" i="34"/>
  <c r="U1936" i="34"/>
  <c r="T1936" i="34"/>
  <c r="S1936" i="34"/>
  <c r="R1936" i="34"/>
  <c r="Q1936" i="34"/>
  <c r="P1936" i="34"/>
  <c r="O1936" i="34"/>
  <c r="N1936" i="34"/>
  <c r="M1936" i="34"/>
  <c r="L1936" i="34"/>
  <c r="K1936" i="34"/>
  <c r="J1936" i="34"/>
  <c r="I1936" i="34"/>
  <c r="H1936" i="34"/>
  <c r="G1936" i="34"/>
  <c r="F1936" i="34"/>
  <c r="AA1935" i="34"/>
  <c r="Z1935" i="34"/>
  <c r="Y1935" i="34"/>
  <c r="X1935" i="34"/>
  <c r="W1935" i="34"/>
  <c r="V1935" i="34"/>
  <c r="U1935" i="34"/>
  <c r="T1935" i="34"/>
  <c r="S1935" i="34"/>
  <c r="R1935" i="34"/>
  <c r="Q1935" i="34"/>
  <c r="P1935" i="34"/>
  <c r="O1935" i="34"/>
  <c r="N1935" i="34"/>
  <c r="M1935" i="34"/>
  <c r="L1935" i="34"/>
  <c r="K1935" i="34"/>
  <c r="J1935" i="34"/>
  <c r="I1935" i="34"/>
  <c r="H1935" i="34"/>
  <c r="G1935" i="34"/>
  <c r="F1935" i="34"/>
  <c r="AA1934" i="34"/>
  <c r="Z1934" i="34"/>
  <c r="Y1934" i="34"/>
  <c r="X1934" i="34"/>
  <c r="W1934" i="34"/>
  <c r="V1934" i="34"/>
  <c r="U1934" i="34"/>
  <c r="T1934" i="34"/>
  <c r="S1934" i="34"/>
  <c r="R1934" i="34"/>
  <c r="Q1934" i="34"/>
  <c r="P1934" i="34"/>
  <c r="O1934" i="34"/>
  <c r="N1934" i="34"/>
  <c r="M1934" i="34"/>
  <c r="L1934" i="34"/>
  <c r="K1934" i="34"/>
  <c r="J1934" i="34"/>
  <c r="I1934" i="34"/>
  <c r="H1934" i="34"/>
  <c r="G1934" i="34"/>
  <c r="F1934" i="34"/>
  <c r="AA1933" i="34"/>
  <c r="Z1933" i="34"/>
  <c r="Y1933" i="34"/>
  <c r="X1933" i="34"/>
  <c r="W1933" i="34"/>
  <c r="V1933" i="34"/>
  <c r="U1933" i="34"/>
  <c r="T1933" i="34"/>
  <c r="S1933" i="34"/>
  <c r="R1933" i="34"/>
  <c r="Q1933" i="34"/>
  <c r="P1933" i="34"/>
  <c r="O1933" i="34"/>
  <c r="N1933" i="34"/>
  <c r="M1933" i="34"/>
  <c r="L1933" i="34"/>
  <c r="K1933" i="34"/>
  <c r="J1933" i="34"/>
  <c r="I1933" i="34"/>
  <c r="H1933" i="34"/>
  <c r="G1933" i="34"/>
  <c r="F1933" i="34"/>
  <c r="AA1932" i="34"/>
  <c r="Z1932" i="34"/>
  <c r="Y1932" i="34"/>
  <c r="X1932" i="34"/>
  <c r="W1932" i="34"/>
  <c r="V1932" i="34"/>
  <c r="U1932" i="34"/>
  <c r="T1932" i="34"/>
  <c r="S1932" i="34"/>
  <c r="R1932" i="34"/>
  <c r="Q1932" i="34"/>
  <c r="P1932" i="34"/>
  <c r="O1932" i="34"/>
  <c r="N1932" i="34"/>
  <c r="M1932" i="34"/>
  <c r="L1932" i="34"/>
  <c r="K1932" i="34"/>
  <c r="J1932" i="34"/>
  <c r="I1932" i="34"/>
  <c r="H1932" i="34"/>
  <c r="G1932" i="34"/>
  <c r="F1932" i="34"/>
  <c r="AA1931" i="34"/>
  <c r="Z1931" i="34"/>
  <c r="Y1931" i="34"/>
  <c r="X1931" i="34"/>
  <c r="W1931" i="34"/>
  <c r="V1931" i="34"/>
  <c r="U1931" i="34"/>
  <c r="T1931" i="34"/>
  <c r="S1931" i="34"/>
  <c r="R1931" i="34"/>
  <c r="Q1931" i="34"/>
  <c r="P1931" i="34"/>
  <c r="O1931" i="34"/>
  <c r="N1931" i="34"/>
  <c r="M1931" i="34"/>
  <c r="L1931" i="34"/>
  <c r="K1931" i="34"/>
  <c r="J1931" i="34"/>
  <c r="I1931" i="34"/>
  <c r="H1931" i="34"/>
  <c r="G1931" i="34"/>
  <c r="F1931" i="34"/>
  <c r="AA1930" i="34"/>
  <c r="Z1930" i="34"/>
  <c r="Y1930" i="34"/>
  <c r="X1930" i="34"/>
  <c r="W1930" i="34"/>
  <c r="V1930" i="34"/>
  <c r="U1930" i="34"/>
  <c r="T1930" i="34"/>
  <c r="S1930" i="34"/>
  <c r="R1930" i="34"/>
  <c r="Q1930" i="34"/>
  <c r="P1930" i="34"/>
  <c r="O1930" i="34"/>
  <c r="N1930" i="34"/>
  <c r="M1930" i="34"/>
  <c r="L1930" i="34"/>
  <c r="K1930" i="34"/>
  <c r="J1930" i="34"/>
  <c r="I1930" i="34"/>
  <c r="H1930" i="34"/>
  <c r="G1930" i="34"/>
  <c r="F1930" i="34"/>
  <c r="AA1929" i="34"/>
  <c r="Z1929" i="34"/>
  <c r="Y1929" i="34"/>
  <c r="X1929" i="34"/>
  <c r="W1929" i="34"/>
  <c r="V1929" i="34"/>
  <c r="U1929" i="34"/>
  <c r="T1929" i="34"/>
  <c r="S1929" i="34"/>
  <c r="R1929" i="34"/>
  <c r="Q1929" i="34"/>
  <c r="P1929" i="34"/>
  <c r="O1929" i="34"/>
  <c r="N1929" i="34"/>
  <c r="M1929" i="34"/>
  <c r="L1929" i="34"/>
  <c r="K1929" i="34"/>
  <c r="J1929" i="34"/>
  <c r="I1929" i="34"/>
  <c r="H1929" i="34"/>
  <c r="G1929" i="34"/>
  <c r="F1929" i="34"/>
  <c r="AA1928" i="34"/>
  <c r="Z1928" i="34"/>
  <c r="Y1928" i="34"/>
  <c r="X1928" i="34"/>
  <c r="W1928" i="34"/>
  <c r="V1928" i="34"/>
  <c r="U1928" i="34"/>
  <c r="T1928" i="34"/>
  <c r="S1928" i="34"/>
  <c r="R1928" i="34"/>
  <c r="Q1928" i="34"/>
  <c r="P1928" i="34"/>
  <c r="O1928" i="34"/>
  <c r="N1928" i="34"/>
  <c r="M1928" i="34"/>
  <c r="L1928" i="34"/>
  <c r="K1928" i="34"/>
  <c r="J1928" i="34"/>
  <c r="I1928" i="34"/>
  <c r="H1928" i="34"/>
  <c r="G1928" i="34"/>
  <c r="F1928" i="34"/>
  <c r="AA1927" i="34"/>
  <c r="Z1927" i="34"/>
  <c r="Y1927" i="34"/>
  <c r="X1927" i="34"/>
  <c r="W1927" i="34"/>
  <c r="V1927" i="34"/>
  <c r="U1927" i="34"/>
  <c r="T1927" i="34"/>
  <c r="S1927" i="34"/>
  <c r="R1927" i="34"/>
  <c r="Q1927" i="34"/>
  <c r="P1927" i="34"/>
  <c r="O1927" i="34"/>
  <c r="N1927" i="34"/>
  <c r="M1927" i="34"/>
  <c r="L1927" i="34"/>
  <c r="K1927" i="34"/>
  <c r="J1927" i="34"/>
  <c r="I1927" i="34"/>
  <c r="H1927" i="34"/>
  <c r="G1927" i="34"/>
  <c r="F1927" i="34"/>
  <c r="AA1926" i="34"/>
  <c r="Z1926" i="34"/>
  <c r="Y1926" i="34"/>
  <c r="X1926" i="34"/>
  <c r="W1926" i="34"/>
  <c r="V1926" i="34"/>
  <c r="U1926" i="34"/>
  <c r="T1926" i="34"/>
  <c r="S1926" i="34"/>
  <c r="R1926" i="34"/>
  <c r="Q1926" i="34"/>
  <c r="P1926" i="34"/>
  <c r="O1926" i="34"/>
  <c r="N1926" i="34"/>
  <c r="M1926" i="34"/>
  <c r="L1926" i="34"/>
  <c r="K1926" i="34"/>
  <c r="J1926" i="34"/>
  <c r="I1926" i="34"/>
  <c r="H1926" i="34"/>
  <c r="G1926" i="34"/>
  <c r="F1926" i="34"/>
  <c r="AA1925" i="34"/>
  <c r="Z1925" i="34"/>
  <c r="Y1925" i="34"/>
  <c r="X1925" i="34"/>
  <c r="W1925" i="34"/>
  <c r="V1925" i="34"/>
  <c r="U1925" i="34"/>
  <c r="T1925" i="34"/>
  <c r="S1925" i="34"/>
  <c r="R1925" i="34"/>
  <c r="Q1925" i="34"/>
  <c r="P1925" i="34"/>
  <c r="O1925" i="34"/>
  <c r="N1925" i="34"/>
  <c r="M1925" i="34"/>
  <c r="L1925" i="34"/>
  <c r="K1925" i="34"/>
  <c r="J1925" i="34"/>
  <c r="I1925" i="34"/>
  <c r="H1925" i="34"/>
  <c r="G1925" i="34"/>
  <c r="F1925" i="34"/>
  <c r="AA1924" i="34"/>
  <c r="Z1924" i="34"/>
  <c r="Y1924" i="34"/>
  <c r="X1924" i="34"/>
  <c r="W1924" i="34"/>
  <c r="V1924" i="34"/>
  <c r="U1924" i="34"/>
  <c r="T1924" i="34"/>
  <c r="S1924" i="34"/>
  <c r="R1924" i="34"/>
  <c r="Q1924" i="34"/>
  <c r="P1924" i="34"/>
  <c r="O1924" i="34"/>
  <c r="N1924" i="34"/>
  <c r="M1924" i="34"/>
  <c r="L1924" i="34"/>
  <c r="K1924" i="34"/>
  <c r="J1924" i="34"/>
  <c r="I1924" i="34"/>
  <c r="H1924" i="34"/>
  <c r="G1924" i="34"/>
  <c r="F1924" i="34"/>
  <c r="AA1923" i="34"/>
  <c r="Z1923" i="34"/>
  <c r="Y1923" i="34"/>
  <c r="X1923" i="34"/>
  <c r="W1923" i="34"/>
  <c r="V1923" i="34"/>
  <c r="U1923" i="34"/>
  <c r="T1923" i="34"/>
  <c r="S1923" i="34"/>
  <c r="R1923" i="34"/>
  <c r="Q1923" i="34"/>
  <c r="P1923" i="34"/>
  <c r="O1923" i="34"/>
  <c r="N1923" i="34"/>
  <c r="M1923" i="34"/>
  <c r="L1923" i="34"/>
  <c r="K1923" i="34"/>
  <c r="J1923" i="34"/>
  <c r="I1923" i="34"/>
  <c r="H1923" i="34"/>
  <c r="G1923" i="34"/>
  <c r="F1923" i="34"/>
  <c r="AA1922" i="34"/>
  <c r="Z1922" i="34"/>
  <c r="Y1922" i="34"/>
  <c r="X1922" i="34"/>
  <c r="W1922" i="34"/>
  <c r="V1922" i="34"/>
  <c r="U1922" i="34"/>
  <c r="T1922" i="34"/>
  <c r="S1922" i="34"/>
  <c r="R1922" i="34"/>
  <c r="Q1922" i="34"/>
  <c r="P1922" i="34"/>
  <c r="O1922" i="34"/>
  <c r="N1922" i="34"/>
  <c r="M1922" i="34"/>
  <c r="L1922" i="34"/>
  <c r="K1922" i="34"/>
  <c r="J1922" i="34"/>
  <c r="I1922" i="34"/>
  <c r="H1922" i="34"/>
  <c r="G1922" i="34"/>
  <c r="F1922" i="34"/>
  <c r="AA1921" i="34"/>
  <c r="Z1921" i="34"/>
  <c r="Y1921" i="34"/>
  <c r="X1921" i="34"/>
  <c r="W1921" i="34"/>
  <c r="V1921" i="34"/>
  <c r="U1921" i="34"/>
  <c r="T1921" i="34"/>
  <c r="S1921" i="34"/>
  <c r="R1921" i="34"/>
  <c r="Q1921" i="34"/>
  <c r="P1921" i="34"/>
  <c r="O1921" i="34"/>
  <c r="N1921" i="34"/>
  <c r="M1921" i="34"/>
  <c r="L1921" i="34"/>
  <c r="K1921" i="34"/>
  <c r="J1921" i="34"/>
  <c r="I1921" i="34"/>
  <c r="H1921" i="34"/>
  <c r="G1921" i="34"/>
  <c r="F1921" i="34"/>
  <c r="AA1920" i="34"/>
  <c r="Z1920" i="34"/>
  <c r="Y1920" i="34"/>
  <c r="X1920" i="34"/>
  <c r="W1920" i="34"/>
  <c r="V1920" i="34"/>
  <c r="U1920" i="34"/>
  <c r="T1920" i="34"/>
  <c r="S1920" i="34"/>
  <c r="R1920" i="34"/>
  <c r="Q1920" i="34"/>
  <c r="P1920" i="34"/>
  <c r="O1920" i="34"/>
  <c r="N1920" i="34"/>
  <c r="M1920" i="34"/>
  <c r="L1920" i="34"/>
  <c r="K1920" i="34"/>
  <c r="J1920" i="34"/>
  <c r="I1920" i="34"/>
  <c r="H1920" i="34"/>
  <c r="G1920" i="34"/>
  <c r="F1920" i="34"/>
  <c r="AA1919" i="34"/>
  <c r="Z1919" i="34"/>
  <c r="Y1919" i="34"/>
  <c r="X1919" i="34"/>
  <c r="W1919" i="34"/>
  <c r="V1919" i="34"/>
  <c r="U1919" i="34"/>
  <c r="T1919" i="34"/>
  <c r="S1919" i="34"/>
  <c r="R1919" i="34"/>
  <c r="Q1919" i="34"/>
  <c r="P1919" i="34"/>
  <c r="O1919" i="34"/>
  <c r="N1919" i="34"/>
  <c r="M1919" i="34"/>
  <c r="L1919" i="34"/>
  <c r="K1919" i="34"/>
  <c r="J1919" i="34"/>
  <c r="I1919" i="34"/>
  <c r="H1919" i="34"/>
  <c r="G1919" i="34"/>
  <c r="F1919" i="34"/>
  <c r="AA1918" i="34"/>
  <c r="Z1918" i="34"/>
  <c r="Y1918" i="34"/>
  <c r="X1918" i="34"/>
  <c r="W1918" i="34"/>
  <c r="V1918" i="34"/>
  <c r="U1918" i="34"/>
  <c r="T1918" i="34"/>
  <c r="S1918" i="34"/>
  <c r="R1918" i="34"/>
  <c r="Q1918" i="34"/>
  <c r="P1918" i="34"/>
  <c r="O1918" i="34"/>
  <c r="N1918" i="34"/>
  <c r="M1918" i="34"/>
  <c r="L1918" i="34"/>
  <c r="K1918" i="34"/>
  <c r="J1918" i="34"/>
  <c r="I1918" i="34"/>
  <c r="H1918" i="34"/>
  <c r="G1918" i="34"/>
  <c r="F1918" i="34"/>
  <c r="AA1917" i="34"/>
  <c r="Z1917" i="34"/>
  <c r="Y1917" i="34"/>
  <c r="X1917" i="34"/>
  <c r="W1917" i="34"/>
  <c r="V1917" i="34"/>
  <c r="U1917" i="34"/>
  <c r="T1917" i="34"/>
  <c r="S1917" i="34"/>
  <c r="R1917" i="34"/>
  <c r="Q1917" i="34"/>
  <c r="P1917" i="34"/>
  <c r="O1917" i="34"/>
  <c r="N1917" i="34"/>
  <c r="M1917" i="34"/>
  <c r="L1917" i="34"/>
  <c r="K1917" i="34"/>
  <c r="J1917" i="34"/>
  <c r="I1917" i="34"/>
  <c r="H1917" i="34"/>
  <c r="G1917" i="34"/>
  <c r="F1917" i="34"/>
  <c r="AA1916" i="34"/>
  <c r="Z1916" i="34"/>
  <c r="Y1916" i="34"/>
  <c r="X1916" i="34"/>
  <c r="W1916" i="34"/>
  <c r="V1916" i="34"/>
  <c r="U1916" i="34"/>
  <c r="T1916" i="34"/>
  <c r="S1916" i="34"/>
  <c r="R1916" i="34"/>
  <c r="Q1916" i="34"/>
  <c r="P1916" i="34"/>
  <c r="O1916" i="34"/>
  <c r="N1916" i="34"/>
  <c r="M1916" i="34"/>
  <c r="L1916" i="34"/>
  <c r="K1916" i="34"/>
  <c r="J1916" i="34"/>
  <c r="I1916" i="34"/>
  <c r="H1916" i="34"/>
  <c r="G1916" i="34"/>
  <c r="F1916" i="34"/>
  <c r="AA1915" i="34"/>
  <c r="Z1915" i="34"/>
  <c r="Y1915" i="34"/>
  <c r="X1915" i="34"/>
  <c r="W1915" i="34"/>
  <c r="V1915" i="34"/>
  <c r="U1915" i="34"/>
  <c r="T1915" i="34"/>
  <c r="S1915" i="34"/>
  <c r="R1915" i="34"/>
  <c r="Q1915" i="34"/>
  <c r="P1915" i="34"/>
  <c r="O1915" i="34"/>
  <c r="N1915" i="34"/>
  <c r="M1915" i="34"/>
  <c r="L1915" i="34"/>
  <c r="K1915" i="34"/>
  <c r="J1915" i="34"/>
  <c r="I1915" i="34"/>
  <c r="H1915" i="34"/>
  <c r="G1915" i="34"/>
  <c r="F1915" i="34"/>
  <c r="AA1914" i="34"/>
  <c r="Z1914" i="34"/>
  <c r="Y1914" i="34"/>
  <c r="X1914" i="34"/>
  <c r="W1914" i="34"/>
  <c r="V1914" i="34"/>
  <c r="U1914" i="34"/>
  <c r="T1914" i="34"/>
  <c r="S1914" i="34"/>
  <c r="R1914" i="34"/>
  <c r="Q1914" i="34"/>
  <c r="P1914" i="34"/>
  <c r="O1914" i="34"/>
  <c r="N1914" i="34"/>
  <c r="M1914" i="34"/>
  <c r="L1914" i="34"/>
  <c r="K1914" i="34"/>
  <c r="J1914" i="34"/>
  <c r="I1914" i="34"/>
  <c r="H1914" i="34"/>
  <c r="G1914" i="34"/>
  <c r="F1914" i="34"/>
  <c r="AA1913" i="34"/>
  <c r="Z1913" i="34"/>
  <c r="Y1913" i="34"/>
  <c r="X1913" i="34"/>
  <c r="W1913" i="34"/>
  <c r="V1913" i="34"/>
  <c r="U1913" i="34"/>
  <c r="T1913" i="34"/>
  <c r="S1913" i="34"/>
  <c r="R1913" i="34"/>
  <c r="Q1913" i="34"/>
  <c r="P1913" i="34"/>
  <c r="O1913" i="34"/>
  <c r="N1913" i="34"/>
  <c r="M1913" i="34"/>
  <c r="L1913" i="34"/>
  <c r="K1913" i="34"/>
  <c r="J1913" i="34"/>
  <c r="I1913" i="34"/>
  <c r="H1913" i="34"/>
  <c r="G1913" i="34"/>
  <c r="F1913" i="34"/>
  <c r="AA1912" i="34"/>
  <c r="Z1912" i="34"/>
  <c r="Y1912" i="34"/>
  <c r="X1912" i="34"/>
  <c r="W1912" i="34"/>
  <c r="V1912" i="34"/>
  <c r="U1912" i="34"/>
  <c r="T1912" i="34"/>
  <c r="S1912" i="34"/>
  <c r="R1912" i="34"/>
  <c r="Q1912" i="34"/>
  <c r="P1912" i="34"/>
  <c r="O1912" i="34"/>
  <c r="N1912" i="34"/>
  <c r="M1912" i="34"/>
  <c r="L1912" i="34"/>
  <c r="K1912" i="34"/>
  <c r="J1912" i="34"/>
  <c r="I1912" i="34"/>
  <c r="H1912" i="34"/>
  <c r="G1912" i="34"/>
  <c r="F1912" i="34"/>
  <c r="AA1911" i="34"/>
  <c r="Z1911" i="34"/>
  <c r="Y1911" i="34"/>
  <c r="X1911" i="34"/>
  <c r="W1911" i="34"/>
  <c r="V1911" i="34"/>
  <c r="U1911" i="34"/>
  <c r="T1911" i="34"/>
  <c r="S1911" i="34"/>
  <c r="R1911" i="34"/>
  <c r="Q1911" i="34"/>
  <c r="P1911" i="34"/>
  <c r="O1911" i="34"/>
  <c r="N1911" i="34"/>
  <c r="M1911" i="34"/>
  <c r="L1911" i="34"/>
  <c r="K1911" i="34"/>
  <c r="J1911" i="34"/>
  <c r="I1911" i="34"/>
  <c r="H1911" i="34"/>
  <c r="G1911" i="34"/>
  <c r="F1911" i="34"/>
  <c r="AA1910" i="34"/>
  <c r="Z1910" i="34"/>
  <c r="Y1910" i="34"/>
  <c r="X1910" i="34"/>
  <c r="W1910" i="34"/>
  <c r="V1910" i="34"/>
  <c r="U1910" i="34"/>
  <c r="T1910" i="34"/>
  <c r="S1910" i="34"/>
  <c r="R1910" i="34"/>
  <c r="Q1910" i="34"/>
  <c r="P1910" i="34"/>
  <c r="O1910" i="34"/>
  <c r="N1910" i="34"/>
  <c r="M1910" i="34"/>
  <c r="L1910" i="34"/>
  <c r="K1910" i="34"/>
  <c r="J1910" i="34"/>
  <c r="I1910" i="34"/>
  <c r="H1910" i="34"/>
  <c r="G1910" i="34"/>
  <c r="F1910" i="34"/>
  <c r="AA1909" i="34"/>
  <c r="Z1909" i="34"/>
  <c r="Y1909" i="34"/>
  <c r="X1909" i="34"/>
  <c r="W1909" i="34"/>
  <c r="V1909" i="34"/>
  <c r="U1909" i="34"/>
  <c r="T1909" i="34"/>
  <c r="S1909" i="34"/>
  <c r="R1909" i="34"/>
  <c r="Q1909" i="34"/>
  <c r="P1909" i="34"/>
  <c r="O1909" i="34"/>
  <c r="N1909" i="34"/>
  <c r="M1909" i="34"/>
  <c r="L1909" i="34"/>
  <c r="K1909" i="34"/>
  <c r="J1909" i="34"/>
  <c r="I1909" i="34"/>
  <c r="H1909" i="34"/>
  <c r="G1909" i="34"/>
  <c r="F1909" i="34"/>
  <c r="AA1908" i="34"/>
  <c r="Z1908" i="34"/>
  <c r="Y1908" i="34"/>
  <c r="X1908" i="34"/>
  <c r="W1908" i="34"/>
  <c r="V1908" i="34"/>
  <c r="U1908" i="34"/>
  <c r="T1908" i="34"/>
  <c r="S1908" i="34"/>
  <c r="R1908" i="34"/>
  <c r="Q1908" i="34"/>
  <c r="P1908" i="34"/>
  <c r="O1908" i="34"/>
  <c r="N1908" i="34"/>
  <c r="M1908" i="34"/>
  <c r="L1908" i="34"/>
  <c r="K1908" i="34"/>
  <c r="J1908" i="34"/>
  <c r="I1908" i="34"/>
  <c r="H1908" i="34"/>
  <c r="G1908" i="34"/>
  <c r="F1908" i="34"/>
  <c r="AA1907" i="34"/>
  <c r="Z1907" i="34"/>
  <c r="Y1907" i="34"/>
  <c r="X1907" i="34"/>
  <c r="W1907" i="34"/>
  <c r="V1907" i="34"/>
  <c r="U1907" i="34"/>
  <c r="T1907" i="34"/>
  <c r="S1907" i="34"/>
  <c r="R1907" i="34"/>
  <c r="Q1907" i="34"/>
  <c r="P1907" i="34"/>
  <c r="O1907" i="34"/>
  <c r="N1907" i="34"/>
  <c r="M1907" i="34"/>
  <c r="L1907" i="34"/>
  <c r="K1907" i="34"/>
  <c r="J1907" i="34"/>
  <c r="I1907" i="34"/>
  <c r="H1907" i="34"/>
  <c r="G1907" i="34"/>
  <c r="F1907" i="34"/>
  <c r="AA1906" i="34"/>
  <c r="Z1906" i="34"/>
  <c r="Y1906" i="34"/>
  <c r="X1906" i="34"/>
  <c r="W1906" i="34"/>
  <c r="V1906" i="34"/>
  <c r="U1906" i="34"/>
  <c r="T1906" i="34"/>
  <c r="S1906" i="34"/>
  <c r="R1906" i="34"/>
  <c r="Q1906" i="34"/>
  <c r="P1906" i="34"/>
  <c r="O1906" i="34"/>
  <c r="N1906" i="34"/>
  <c r="M1906" i="34"/>
  <c r="L1906" i="34"/>
  <c r="K1906" i="34"/>
  <c r="J1906" i="34"/>
  <c r="I1906" i="34"/>
  <c r="H1906" i="34"/>
  <c r="G1906" i="34"/>
  <c r="F1906" i="34"/>
  <c r="AA1905" i="34"/>
  <c r="Z1905" i="34"/>
  <c r="Y1905" i="34"/>
  <c r="X1905" i="34"/>
  <c r="W1905" i="34"/>
  <c r="V1905" i="34"/>
  <c r="U1905" i="34"/>
  <c r="T1905" i="34"/>
  <c r="S1905" i="34"/>
  <c r="R1905" i="34"/>
  <c r="Q1905" i="34"/>
  <c r="P1905" i="34"/>
  <c r="O1905" i="34"/>
  <c r="N1905" i="34"/>
  <c r="M1905" i="34"/>
  <c r="L1905" i="34"/>
  <c r="K1905" i="34"/>
  <c r="J1905" i="34"/>
  <c r="I1905" i="34"/>
  <c r="H1905" i="34"/>
  <c r="G1905" i="34"/>
  <c r="F1905" i="34"/>
  <c r="AA1904" i="34"/>
  <c r="Z1904" i="34"/>
  <c r="Y1904" i="34"/>
  <c r="X1904" i="34"/>
  <c r="W1904" i="34"/>
  <c r="V1904" i="34"/>
  <c r="U1904" i="34"/>
  <c r="T1904" i="34"/>
  <c r="S1904" i="34"/>
  <c r="R1904" i="34"/>
  <c r="Q1904" i="34"/>
  <c r="P1904" i="34"/>
  <c r="O1904" i="34"/>
  <c r="N1904" i="34"/>
  <c r="M1904" i="34"/>
  <c r="L1904" i="34"/>
  <c r="K1904" i="34"/>
  <c r="J1904" i="34"/>
  <c r="I1904" i="34"/>
  <c r="H1904" i="34"/>
  <c r="G1904" i="34"/>
  <c r="F1904" i="34"/>
  <c r="AA1903" i="34"/>
  <c r="Z1903" i="34"/>
  <c r="Y1903" i="34"/>
  <c r="X1903" i="34"/>
  <c r="W1903" i="34"/>
  <c r="V1903" i="34"/>
  <c r="U1903" i="34"/>
  <c r="T1903" i="34"/>
  <c r="S1903" i="34"/>
  <c r="R1903" i="34"/>
  <c r="Q1903" i="34"/>
  <c r="P1903" i="34"/>
  <c r="O1903" i="34"/>
  <c r="N1903" i="34"/>
  <c r="M1903" i="34"/>
  <c r="L1903" i="34"/>
  <c r="K1903" i="34"/>
  <c r="J1903" i="34"/>
  <c r="I1903" i="34"/>
  <c r="H1903" i="34"/>
  <c r="G1903" i="34"/>
  <c r="F1903" i="34"/>
  <c r="AA1902" i="34"/>
  <c r="Z1902" i="34"/>
  <c r="Y1902" i="34"/>
  <c r="X1902" i="34"/>
  <c r="W1902" i="34"/>
  <c r="V1902" i="34"/>
  <c r="U1902" i="34"/>
  <c r="T1902" i="34"/>
  <c r="S1902" i="34"/>
  <c r="R1902" i="34"/>
  <c r="Q1902" i="34"/>
  <c r="P1902" i="34"/>
  <c r="O1902" i="34"/>
  <c r="N1902" i="34"/>
  <c r="M1902" i="34"/>
  <c r="L1902" i="34"/>
  <c r="K1902" i="34"/>
  <c r="J1902" i="34"/>
  <c r="I1902" i="34"/>
  <c r="H1902" i="34"/>
  <c r="G1902" i="34"/>
  <c r="F1902" i="34"/>
  <c r="AA1901" i="34"/>
  <c r="Z1901" i="34"/>
  <c r="Y1901" i="34"/>
  <c r="X1901" i="34"/>
  <c r="W1901" i="34"/>
  <c r="V1901" i="34"/>
  <c r="U1901" i="34"/>
  <c r="T1901" i="34"/>
  <c r="S1901" i="34"/>
  <c r="R1901" i="34"/>
  <c r="Q1901" i="34"/>
  <c r="P1901" i="34"/>
  <c r="O1901" i="34"/>
  <c r="N1901" i="34"/>
  <c r="M1901" i="34"/>
  <c r="L1901" i="34"/>
  <c r="K1901" i="34"/>
  <c r="J1901" i="34"/>
  <c r="I1901" i="34"/>
  <c r="H1901" i="34"/>
  <c r="G1901" i="34"/>
  <c r="F1901" i="34"/>
  <c r="AA1900" i="34"/>
  <c r="Z1900" i="34"/>
  <c r="Y1900" i="34"/>
  <c r="X1900" i="34"/>
  <c r="W1900" i="34"/>
  <c r="V1900" i="34"/>
  <c r="U1900" i="34"/>
  <c r="T1900" i="34"/>
  <c r="S1900" i="34"/>
  <c r="R1900" i="34"/>
  <c r="Q1900" i="34"/>
  <c r="P1900" i="34"/>
  <c r="O1900" i="34"/>
  <c r="N1900" i="34"/>
  <c r="M1900" i="34"/>
  <c r="L1900" i="34"/>
  <c r="K1900" i="34"/>
  <c r="J1900" i="34"/>
  <c r="I1900" i="34"/>
  <c r="H1900" i="34"/>
  <c r="G1900" i="34"/>
  <c r="F1900" i="34"/>
  <c r="AA1899" i="34"/>
  <c r="Z1899" i="34"/>
  <c r="Y1899" i="34"/>
  <c r="X1899" i="34"/>
  <c r="W1899" i="34"/>
  <c r="V1899" i="34"/>
  <c r="U1899" i="34"/>
  <c r="T1899" i="34"/>
  <c r="S1899" i="34"/>
  <c r="R1899" i="34"/>
  <c r="Q1899" i="34"/>
  <c r="P1899" i="34"/>
  <c r="O1899" i="34"/>
  <c r="N1899" i="34"/>
  <c r="M1899" i="34"/>
  <c r="L1899" i="34"/>
  <c r="K1899" i="34"/>
  <c r="J1899" i="34"/>
  <c r="I1899" i="34"/>
  <c r="H1899" i="34"/>
  <c r="G1899" i="34"/>
  <c r="F1899" i="34"/>
  <c r="AA1898" i="34"/>
  <c r="Z1898" i="34"/>
  <c r="Y1898" i="34"/>
  <c r="X1898" i="34"/>
  <c r="W1898" i="34"/>
  <c r="V1898" i="34"/>
  <c r="U1898" i="34"/>
  <c r="T1898" i="34"/>
  <c r="S1898" i="34"/>
  <c r="R1898" i="34"/>
  <c r="Q1898" i="34"/>
  <c r="P1898" i="34"/>
  <c r="O1898" i="34"/>
  <c r="N1898" i="34"/>
  <c r="M1898" i="34"/>
  <c r="L1898" i="34"/>
  <c r="K1898" i="34"/>
  <c r="J1898" i="34"/>
  <c r="I1898" i="34"/>
  <c r="H1898" i="34"/>
  <c r="G1898" i="34"/>
  <c r="F1898" i="34"/>
  <c r="AA1897" i="34"/>
  <c r="Z1897" i="34"/>
  <c r="Y1897" i="34"/>
  <c r="X1897" i="34"/>
  <c r="W1897" i="34"/>
  <c r="V1897" i="34"/>
  <c r="U1897" i="34"/>
  <c r="T1897" i="34"/>
  <c r="S1897" i="34"/>
  <c r="R1897" i="34"/>
  <c r="Q1897" i="34"/>
  <c r="P1897" i="34"/>
  <c r="O1897" i="34"/>
  <c r="N1897" i="34"/>
  <c r="M1897" i="34"/>
  <c r="L1897" i="34"/>
  <c r="K1897" i="34"/>
  <c r="J1897" i="34"/>
  <c r="I1897" i="34"/>
  <c r="H1897" i="34"/>
  <c r="G1897" i="34"/>
  <c r="F1897" i="34"/>
  <c r="AA1896" i="34"/>
  <c r="Z1896" i="34"/>
  <c r="Y1896" i="34"/>
  <c r="X1896" i="34"/>
  <c r="W1896" i="34"/>
  <c r="V1896" i="34"/>
  <c r="U1896" i="34"/>
  <c r="T1896" i="34"/>
  <c r="S1896" i="34"/>
  <c r="R1896" i="34"/>
  <c r="Q1896" i="34"/>
  <c r="P1896" i="34"/>
  <c r="O1896" i="34"/>
  <c r="N1896" i="34"/>
  <c r="M1896" i="34"/>
  <c r="L1896" i="34"/>
  <c r="K1896" i="34"/>
  <c r="J1896" i="34"/>
  <c r="I1896" i="34"/>
  <c r="H1896" i="34"/>
  <c r="G1896" i="34"/>
  <c r="F1896" i="34"/>
  <c r="AA1895" i="34"/>
  <c r="Z1895" i="34"/>
  <c r="Y1895" i="34"/>
  <c r="X1895" i="34"/>
  <c r="W1895" i="34"/>
  <c r="V1895" i="34"/>
  <c r="U1895" i="34"/>
  <c r="T1895" i="34"/>
  <c r="S1895" i="34"/>
  <c r="R1895" i="34"/>
  <c r="Q1895" i="34"/>
  <c r="P1895" i="34"/>
  <c r="O1895" i="34"/>
  <c r="N1895" i="34"/>
  <c r="M1895" i="34"/>
  <c r="L1895" i="34"/>
  <c r="K1895" i="34"/>
  <c r="J1895" i="34"/>
  <c r="I1895" i="34"/>
  <c r="H1895" i="34"/>
  <c r="G1895" i="34"/>
  <c r="F1895" i="34"/>
  <c r="AA1894" i="34"/>
  <c r="Z1894" i="34"/>
  <c r="Y1894" i="34"/>
  <c r="X1894" i="34"/>
  <c r="W1894" i="34"/>
  <c r="V1894" i="34"/>
  <c r="U1894" i="34"/>
  <c r="T1894" i="34"/>
  <c r="S1894" i="34"/>
  <c r="R1894" i="34"/>
  <c r="Q1894" i="34"/>
  <c r="P1894" i="34"/>
  <c r="O1894" i="34"/>
  <c r="N1894" i="34"/>
  <c r="M1894" i="34"/>
  <c r="L1894" i="34"/>
  <c r="K1894" i="34"/>
  <c r="J1894" i="34"/>
  <c r="I1894" i="34"/>
  <c r="H1894" i="34"/>
  <c r="G1894" i="34"/>
  <c r="F1894" i="34"/>
  <c r="AA1893" i="34"/>
  <c r="Z1893" i="34"/>
  <c r="Y1893" i="34"/>
  <c r="X1893" i="34"/>
  <c r="W1893" i="34"/>
  <c r="V1893" i="34"/>
  <c r="U1893" i="34"/>
  <c r="T1893" i="34"/>
  <c r="S1893" i="34"/>
  <c r="R1893" i="34"/>
  <c r="Q1893" i="34"/>
  <c r="P1893" i="34"/>
  <c r="O1893" i="34"/>
  <c r="N1893" i="34"/>
  <c r="M1893" i="34"/>
  <c r="L1893" i="34"/>
  <c r="K1893" i="34"/>
  <c r="J1893" i="34"/>
  <c r="I1893" i="34"/>
  <c r="H1893" i="34"/>
  <c r="G1893" i="34"/>
  <c r="F1893" i="34"/>
  <c r="AA1892" i="34"/>
  <c r="Z1892" i="34"/>
  <c r="Y1892" i="34"/>
  <c r="X1892" i="34"/>
  <c r="W1892" i="34"/>
  <c r="V1892" i="34"/>
  <c r="U1892" i="34"/>
  <c r="T1892" i="34"/>
  <c r="S1892" i="34"/>
  <c r="R1892" i="34"/>
  <c r="Q1892" i="34"/>
  <c r="P1892" i="34"/>
  <c r="O1892" i="34"/>
  <c r="N1892" i="34"/>
  <c r="M1892" i="34"/>
  <c r="L1892" i="34"/>
  <c r="K1892" i="34"/>
  <c r="J1892" i="34"/>
  <c r="I1892" i="34"/>
  <c r="H1892" i="34"/>
  <c r="G1892" i="34"/>
  <c r="F1892" i="34"/>
  <c r="AA1891" i="34"/>
  <c r="Z1891" i="34"/>
  <c r="Y1891" i="34"/>
  <c r="X1891" i="34"/>
  <c r="W1891" i="34"/>
  <c r="V1891" i="34"/>
  <c r="U1891" i="34"/>
  <c r="T1891" i="34"/>
  <c r="S1891" i="34"/>
  <c r="R1891" i="34"/>
  <c r="Q1891" i="34"/>
  <c r="P1891" i="34"/>
  <c r="O1891" i="34"/>
  <c r="N1891" i="34"/>
  <c r="M1891" i="34"/>
  <c r="L1891" i="34"/>
  <c r="K1891" i="34"/>
  <c r="J1891" i="34"/>
  <c r="I1891" i="34"/>
  <c r="H1891" i="34"/>
  <c r="G1891" i="34"/>
  <c r="F1891" i="34"/>
  <c r="AA1890" i="34"/>
  <c r="Z1890" i="34"/>
  <c r="Y1890" i="34"/>
  <c r="X1890" i="34"/>
  <c r="W1890" i="34"/>
  <c r="V1890" i="34"/>
  <c r="U1890" i="34"/>
  <c r="T1890" i="34"/>
  <c r="S1890" i="34"/>
  <c r="R1890" i="34"/>
  <c r="Q1890" i="34"/>
  <c r="P1890" i="34"/>
  <c r="O1890" i="34"/>
  <c r="N1890" i="34"/>
  <c r="M1890" i="34"/>
  <c r="L1890" i="34"/>
  <c r="K1890" i="34"/>
  <c r="J1890" i="34"/>
  <c r="I1890" i="34"/>
  <c r="H1890" i="34"/>
  <c r="G1890" i="34"/>
  <c r="F1890" i="34"/>
  <c r="AA1889" i="34"/>
  <c r="Z1889" i="34"/>
  <c r="Y1889" i="34"/>
  <c r="X1889" i="34"/>
  <c r="W1889" i="34"/>
  <c r="V1889" i="34"/>
  <c r="U1889" i="34"/>
  <c r="T1889" i="34"/>
  <c r="S1889" i="34"/>
  <c r="R1889" i="34"/>
  <c r="Q1889" i="34"/>
  <c r="P1889" i="34"/>
  <c r="O1889" i="34"/>
  <c r="N1889" i="34"/>
  <c r="M1889" i="34"/>
  <c r="L1889" i="34"/>
  <c r="K1889" i="34"/>
  <c r="J1889" i="34"/>
  <c r="I1889" i="34"/>
  <c r="H1889" i="34"/>
  <c r="G1889" i="34"/>
  <c r="F1889" i="34"/>
  <c r="AA1888" i="34"/>
  <c r="Z1888" i="34"/>
  <c r="Y1888" i="34"/>
  <c r="X1888" i="34"/>
  <c r="W1888" i="34"/>
  <c r="V1888" i="34"/>
  <c r="U1888" i="34"/>
  <c r="T1888" i="34"/>
  <c r="S1888" i="34"/>
  <c r="R1888" i="34"/>
  <c r="Q1888" i="34"/>
  <c r="P1888" i="34"/>
  <c r="O1888" i="34"/>
  <c r="N1888" i="34"/>
  <c r="M1888" i="34"/>
  <c r="L1888" i="34"/>
  <c r="K1888" i="34"/>
  <c r="J1888" i="34"/>
  <c r="I1888" i="34"/>
  <c r="H1888" i="34"/>
  <c r="G1888" i="34"/>
  <c r="F1888" i="34"/>
  <c r="AA1887" i="34"/>
  <c r="Z1887" i="34"/>
  <c r="Y1887" i="34"/>
  <c r="X1887" i="34"/>
  <c r="W1887" i="34"/>
  <c r="V1887" i="34"/>
  <c r="U1887" i="34"/>
  <c r="T1887" i="34"/>
  <c r="S1887" i="34"/>
  <c r="R1887" i="34"/>
  <c r="Q1887" i="34"/>
  <c r="P1887" i="34"/>
  <c r="O1887" i="34"/>
  <c r="N1887" i="34"/>
  <c r="M1887" i="34"/>
  <c r="L1887" i="34"/>
  <c r="K1887" i="34"/>
  <c r="J1887" i="34"/>
  <c r="I1887" i="34"/>
  <c r="H1887" i="34"/>
  <c r="G1887" i="34"/>
  <c r="F1887" i="34"/>
  <c r="AA1886" i="34"/>
  <c r="Z1886" i="34"/>
  <c r="Y1886" i="34"/>
  <c r="X1886" i="34"/>
  <c r="W1886" i="34"/>
  <c r="V1886" i="34"/>
  <c r="U1886" i="34"/>
  <c r="T1886" i="34"/>
  <c r="S1886" i="34"/>
  <c r="R1886" i="34"/>
  <c r="Q1886" i="34"/>
  <c r="P1886" i="34"/>
  <c r="O1886" i="34"/>
  <c r="N1886" i="34"/>
  <c r="M1886" i="34"/>
  <c r="L1886" i="34"/>
  <c r="K1886" i="34"/>
  <c r="J1886" i="34"/>
  <c r="I1886" i="34"/>
  <c r="H1886" i="34"/>
  <c r="G1886" i="34"/>
  <c r="F1886" i="34"/>
  <c r="AA1885" i="34"/>
  <c r="Z1885" i="34"/>
  <c r="Y1885" i="34"/>
  <c r="X1885" i="34"/>
  <c r="W1885" i="34"/>
  <c r="V1885" i="34"/>
  <c r="U1885" i="34"/>
  <c r="T1885" i="34"/>
  <c r="S1885" i="34"/>
  <c r="R1885" i="34"/>
  <c r="Q1885" i="34"/>
  <c r="P1885" i="34"/>
  <c r="O1885" i="34"/>
  <c r="N1885" i="34"/>
  <c r="M1885" i="34"/>
  <c r="L1885" i="34"/>
  <c r="K1885" i="34"/>
  <c r="J1885" i="34"/>
  <c r="I1885" i="34"/>
  <c r="H1885" i="34"/>
  <c r="G1885" i="34"/>
  <c r="F1885" i="34"/>
  <c r="AA1884" i="34"/>
  <c r="Z1884" i="34"/>
  <c r="Y1884" i="34"/>
  <c r="X1884" i="34"/>
  <c r="W1884" i="34"/>
  <c r="V1884" i="34"/>
  <c r="U1884" i="34"/>
  <c r="T1884" i="34"/>
  <c r="S1884" i="34"/>
  <c r="R1884" i="34"/>
  <c r="Q1884" i="34"/>
  <c r="P1884" i="34"/>
  <c r="O1884" i="34"/>
  <c r="N1884" i="34"/>
  <c r="M1884" i="34"/>
  <c r="L1884" i="34"/>
  <c r="K1884" i="34"/>
  <c r="J1884" i="34"/>
  <c r="I1884" i="34"/>
  <c r="H1884" i="34"/>
  <c r="G1884" i="34"/>
  <c r="F1884" i="34"/>
  <c r="AA1883" i="34"/>
  <c r="Z1883" i="34"/>
  <c r="Y1883" i="34"/>
  <c r="X1883" i="34"/>
  <c r="W1883" i="34"/>
  <c r="V1883" i="34"/>
  <c r="U1883" i="34"/>
  <c r="T1883" i="34"/>
  <c r="S1883" i="34"/>
  <c r="R1883" i="34"/>
  <c r="Q1883" i="34"/>
  <c r="P1883" i="34"/>
  <c r="O1883" i="34"/>
  <c r="N1883" i="34"/>
  <c r="M1883" i="34"/>
  <c r="L1883" i="34"/>
  <c r="K1883" i="34"/>
  <c r="J1883" i="34"/>
  <c r="I1883" i="34"/>
  <c r="H1883" i="34"/>
  <c r="G1883" i="34"/>
  <c r="F1883" i="34"/>
  <c r="AA1882" i="34"/>
  <c r="Z1882" i="34"/>
  <c r="Y1882" i="34"/>
  <c r="X1882" i="34"/>
  <c r="W1882" i="34"/>
  <c r="V1882" i="34"/>
  <c r="U1882" i="34"/>
  <c r="T1882" i="34"/>
  <c r="S1882" i="34"/>
  <c r="R1882" i="34"/>
  <c r="Q1882" i="34"/>
  <c r="P1882" i="34"/>
  <c r="O1882" i="34"/>
  <c r="N1882" i="34"/>
  <c r="M1882" i="34"/>
  <c r="L1882" i="34"/>
  <c r="K1882" i="34"/>
  <c r="J1882" i="34"/>
  <c r="I1882" i="34"/>
  <c r="H1882" i="34"/>
  <c r="G1882" i="34"/>
  <c r="F1882" i="34"/>
  <c r="AA1881" i="34"/>
  <c r="Z1881" i="34"/>
  <c r="Y1881" i="34"/>
  <c r="X1881" i="34"/>
  <c r="W1881" i="34"/>
  <c r="V1881" i="34"/>
  <c r="U1881" i="34"/>
  <c r="T1881" i="34"/>
  <c r="S1881" i="34"/>
  <c r="R1881" i="34"/>
  <c r="Q1881" i="34"/>
  <c r="P1881" i="34"/>
  <c r="O1881" i="34"/>
  <c r="N1881" i="34"/>
  <c r="M1881" i="34"/>
  <c r="L1881" i="34"/>
  <c r="K1881" i="34"/>
  <c r="J1881" i="34"/>
  <c r="I1881" i="34"/>
  <c r="H1881" i="34"/>
  <c r="G1881" i="34"/>
  <c r="F1881" i="34"/>
  <c r="AA1880" i="34"/>
  <c r="Z1880" i="34"/>
  <c r="Y1880" i="34"/>
  <c r="X1880" i="34"/>
  <c r="W1880" i="34"/>
  <c r="V1880" i="34"/>
  <c r="U1880" i="34"/>
  <c r="T1880" i="34"/>
  <c r="S1880" i="34"/>
  <c r="R1880" i="34"/>
  <c r="Q1880" i="34"/>
  <c r="P1880" i="34"/>
  <c r="O1880" i="34"/>
  <c r="N1880" i="34"/>
  <c r="M1880" i="34"/>
  <c r="L1880" i="34"/>
  <c r="K1880" i="34"/>
  <c r="J1880" i="34"/>
  <c r="I1880" i="34"/>
  <c r="H1880" i="34"/>
  <c r="G1880" i="34"/>
  <c r="F1880" i="34"/>
  <c r="AA1879" i="34"/>
  <c r="Z1879" i="34"/>
  <c r="Y1879" i="34"/>
  <c r="X1879" i="34"/>
  <c r="W1879" i="34"/>
  <c r="V1879" i="34"/>
  <c r="U1879" i="34"/>
  <c r="T1879" i="34"/>
  <c r="S1879" i="34"/>
  <c r="R1879" i="34"/>
  <c r="Q1879" i="34"/>
  <c r="P1879" i="34"/>
  <c r="O1879" i="34"/>
  <c r="N1879" i="34"/>
  <c r="M1879" i="34"/>
  <c r="L1879" i="34"/>
  <c r="K1879" i="34"/>
  <c r="J1879" i="34"/>
  <c r="I1879" i="34"/>
  <c r="H1879" i="34"/>
  <c r="G1879" i="34"/>
  <c r="F1879" i="34"/>
  <c r="AA1878" i="34"/>
  <c r="Z1878" i="34"/>
  <c r="Y1878" i="34"/>
  <c r="X1878" i="34"/>
  <c r="W1878" i="34"/>
  <c r="V1878" i="34"/>
  <c r="U1878" i="34"/>
  <c r="T1878" i="34"/>
  <c r="S1878" i="34"/>
  <c r="R1878" i="34"/>
  <c r="Q1878" i="34"/>
  <c r="P1878" i="34"/>
  <c r="O1878" i="34"/>
  <c r="N1878" i="34"/>
  <c r="M1878" i="34"/>
  <c r="L1878" i="34"/>
  <c r="K1878" i="34"/>
  <c r="J1878" i="34"/>
  <c r="I1878" i="34"/>
  <c r="H1878" i="34"/>
  <c r="G1878" i="34"/>
  <c r="F1878" i="34"/>
  <c r="AA1877" i="34"/>
  <c r="Z1877" i="34"/>
  <c r="Y1877" i="34"/>
  <c r="X1877" i="34"/>
  <c r="W1877" i="34"/>
  <c r="V1877" i="34"/>
  <c r="U1877" i="34"/>
  <c r="T1877" i="34"/>
  <c r="S1877" i="34"/>
  <c r="R1877" i="34"/>
  <c r="Q1877" i="34"/>
  <c r="P1877" i="34"/>
  <c r="O1877" i="34"/>
  <c r="N1877" i="34"/>
  <c r="M1877" i="34"/>
  <c r="L1877" i="34"/>
  <c r="K1877" i="34"/>
  <c r="J1877" i="34"/>
  <c r="I1877" i="34"/>
  <c r="H1877" i="34"/>
  <c r="G1877" i="34"/>
  <c r="F1877" i="34"/>
  <c r="AA1875" i="34"/>
  <c r="Z1875" i="34"/>
  <c r="Y1875" i="34"/>
  <c r="X1875" i="34"/>
  <c r="W1875" i="34"/>
  <c r="V1875" i="34"/>
  <c r="U1875" i="34"/>
  <c r="T1875" i="34"/>
  <c r="S1875" i="34"/>
  <c r="R1875" i="34"/>
  <c r="Q1875" i="34"/>
  <c r="P1875" i="34"/>
  <c r="O1875" i="34"/>
  <c r="N1875" i="34"/>
  <c r="M1875" i="34"/>
  <c r="L1875" i="34"/>
  <c r="K1875" i="34"/>
  <c r="J1875" i="34"/>
  <c r="I1875" i="34"/>
  <c r="H1875" i="34"/>
  <c r="G1875" i="34"/>
  <c r="F1875" i="34"/>
  <c r="AA1874" i="34"/>
  <c r="Z1874" i="34"/>
  <c r="Y1874" i="34"/>
  <c r="X1874" i="34"/>
  <c r="W1874" i="34"/>
  <c r="V1874" i="34"/>
  <c r="U1874" i="34"/>
  <c r="T1874" i="34"/>
  <c r="S1874" i="34"/>
  <c r="R1874" i="34"/>
  <c r="Q1874" i="34"/>
  <c r="P1874" i="34"/>
  <c r="O1874" i="34"/>
  <c r="N1874" i="34"/>
  <c r="M1874" i="34"/>
  <c r="L1874" i="34"/>
  <c r="K1874" i="34"/>
  <c r="J1874" i="34"/>
  <c r="I1874" i="34"/>
  <c r="H1874" i="34"/>
  <c r="G1874" i="34"/>
  <c r="F1874" i="34"/>
  <c r="AA1873" i="34"/>
  <c r="Z1873" i="34"/>
  <c r="Y1873" i="34"/>
  <c r="X1873" i="34"/>
  <c r="W1873" i="34"/>
  <c r="V1873" i="34"/>
  <c r="U1873" i="34"/>
  <c r="T1873" i="34"/>
  <c r="S1873" i="34"/>
  <c r="R1873" i="34"/>
  <c r="Q1873" i="34"/>
  <c r="P1873" i="34"/>
  <c r="O1873" i="34"/>
  <c r="N1873" i="34"/>
  <c r="M1873" i="34"/>
  <c r="L1873" i="34"/>
  <c r="K1873" i="34"/>
  <c r="J1873" i="34"/>
  <c r="I1873" i="34"/>
  <c r="H1873" i="34"/>
  <c r="G1873" i="34"/>
  <c r="F1873" i="34"/>
  <c r="AA1872" i="34"/>
  <c r="Z1872" i="34"/>
  <c r="Y1872" i="34"/>
  <c r="X1872" i="34"/>
  <c r="W1872" i="34"/>
  <c r="V1872" i="34"/>
  <c r="U1872" i="34"/>
  <c r="T1872" i="34"/>
  <c r="S1872" i="34"/>
  <c r="R1872" i="34"/>
  <c r="Q1872" i="34"/>
  <c r="P1872" i="34"/>
  <c r="O1872" i="34"/>
  <c r="N1872" i="34"/>
  <c r="M1872" i="34"/>
  <c r="L1872" i="34"/>
  <c r="K1872" i="34"/>
  <c r="J1872" i="34"/>
  <c r="I1872" i="34"/>
  <c r="H1872" i="34"/>
  <c r="G1872" i="34"/>
  <c r="F1872" i="34"/>
  <c r="AA1871" i="34"/>
  <c r="Z1871" i="34"/>
  <c r="Y1871" i="34"/>
  <c r="X1871" i="34"/>
  <c r="W1871" i="34"/>
  <c r="V1871" i="34"/>
  <c r="U1871" i="34"/>
  <c r="T1871" i="34"/>
  <c r="S1871" i="34"/>
  <c r="R1871" i="34"/>
  <c r="Q1871" i="34"/>
  <c r="P1871" i="34"/>
  <c r="O1871" i="34"/>
  <c r="N1871" i="34"/>
  <c r="M1871" i="34"/>
  <c r="L1871" i="34"/>
  <c r="K1871" i="34"/>
  <c r="J1871" i="34"/>
  <c r="I1871" i="34"/>
  <c r="H1871" i="34"/>
  <c r="G1871" i="34"/>
  <c r="F1871" i="34"/>
  <c r="AA1870" i="34"/>
  <c r="Z1870" i="34"/>
  <c r="Y1870" i="34"/>
  <c r="X1870" i="34"/>
  <c r="W1870" i="34"/>
  <c r="V1870" i="34"/>
  <c r="U1870" i="34"/>
  <c r="T1870" i="34"/>
  <c r="S1870" i="34"/>
  <c r="R1870" i="34"/>
  <c r="Q1870" i="34"/>
  <c r="P1870" i="34"/>
  <c r="O1870" i="34"/>
  <c r="N1870" i="34"/>
  <c r="M1870" i="34"/>
  <c r="L1870" i="34"/>
  <c r="K1870" i="34"/>
  <c r="J1870" i="34"/>
  <c r="I1870" i="34"/>
  <c r="H1870" i="34"/>
  <c r="G1870" i="34"/>
  <c r="F1870" i="34"/>
  <c r="AA1869" i="34"/>
  <c r="Z1869" i="34"/>
  <c r="Y1869" i="34"/>
  <c r="X1869" i="34"/>
  <c r="W1869" i="34"/>
  <c r="V1869" i="34"/>
  <c r="U1869" i="34"/>
  <c r="T1869" i="34"/>
  <c r="S1869" i="34"/>
  <c r="R1869" i="34"/>
  <c r="Q1869" i="34"/>
  <c r="P1869" i="34"/>
  <c r="O1869" i="34"/>
  <c r="N1869" i="34"/>
  <c r="M1869" i="34"/>
  <c r="L1869" i="34"/>
  <c r="K1869" i="34"/>
  <c r="J1869" i="34"/>
  <c r="I1869" i="34"/>
  <c r="H1869" i="34"/>
  <c r="G1869" i="34"/>
  <c r="F1869" i="34"/>
  <c r="AA1868" i="34"/>
  <c r="Z1868" i="34"/>
  <c r="Y1868" i="34"/>
  <c r="X1868" i="34"/>
  <c r="W1868" i="34"/>
  <c r="V1868" i="34"/>
  <c r="U1868" i="34"/>
  <c r="T1868" i="34"/>
  <c r="S1868" i="34"/>
  <c r="R1868" i="34"/>
  <c r="Q1868" i="34"/>
  <c r="P1868" i="34"/>
  <c r="O1868" i="34"/>
  <c r="N1868" i="34"/>
  <c r="M1868" i="34"/>
  <c r="L1868" i="34"/>
  <c r="K1868" i="34"/>
  <c r="J1868" i="34"/>
  <c r="I1868" i="34"/>
  <c r="H1868" i="34"/>
  <c r="G1868" i="34"/>
  <c r="F1868" i="34"/>
  <c r="AA1867" i="34"/>
  <c r="Z1867" i="34"/>
  <c r="Y1867" i="34"/>
  <c r="X1867" i="34"/>
  <c r="W1867" i="34"/>
  <c r="V1867" i="34"/>
  <c r="U1867" i="34"/>
  <c r="T1867" i="34"/>
  <c r="S1867" i="34"/>
  <c r="R1867" i="34"/>
  <c r="Q1867" i="34"/>
  <c r="P1867" i="34"/>
  <c r="O1867" i="34"/>
  <c r="N1867" i="34"/>
  <c r="M1867" i="34"/>
  <c r="L1867" i="34"/>
  <c r="K1867" i="34"/>
  <c r="J1867" i="34"/>
  <c r="I1867" i="34"/>
  <c r="H1867" i="34"/>
  <c r="G1867" i="34"/>
  <c r="F1867" i="34"/>
  <c r="AA1866" i="34"/>
  <c r="Z1866" i="34"/>
  <c r="Y1866" i="34"/>
  <c r="X1866" i="34"/>
  <c r="W1866" i="34"/>
  <c r="V1866" i="34"/>
  <c r="U1866" i="34"/>
  <c r="T1866" i="34"/>
  <c r="S1866" i="34"/>
  <c r="R1866" i="34"/>
  <c r="Q1866" i="34"/>
  <c r="P1866" i="34"/>
  <c r="O1866" i="34"/>
  <c r="N1866" i="34"/>
  <c r="M1866" i="34"/>
  <c r="L1866" i="34"/>
  <c r="K1866" i="34"/>
  <c r="J1866" i="34"/>
  <c r="I1866" i="34"/>
  <c r="H1866" i="34"/>
  <c r="G1866" i="34"/>
  <c r="F1866" i="34"/>
  <c r="AA1865" i="34"/>
  <c r="Z1865" i="34"/>
  <c r="Y1865" i="34"/>
  <c r="X1865" i="34"/>
  <c r="W1865" i="34"/>
  <c r="V1865" i="34"/>
  <c r="U1865" i="34"/>
  <c r="T1865" i="34"/>
  <c r="S1865" i="34"/>
  <c r="R1865" i="34"/>
  <c r="Q1865" i="34"/>
  <c r="P1865" i="34"/>
  <c r="O1865" i="34"/>
  <c r="N1865" i="34"/>
  <c r="M1865" i="34"/>
  <c r="L1865" i="34"/>
  <c r="K1865" i="34"/>
  <c r="J1865" i="34"/>
  <c r="I1865" i="34"/>
  <c r="H1865" i="34"/>
  <c r="G1865" i="34"/>
  <c r="F1865" i="34"/>
  <c r="AA1864" i="34"/>
  <c r="Z1864" i="34"/>
  <c r="Y1864" i="34"/>
  <c r="X1864" i="34"/>
  <c r="W1864" i="34"/>
  <c r="V1864" i="34"/>
  <c r="U1864" i="34"/>
  <c r="T1864" i="34"/>
  <c r="S1864" i="34"/>
  <c r="R1864" i="34"/>
  <c r="Q1864" i="34"/>
  <c r="P1864" i="34"/>
  <c r="O1864" i="34"/>
  <c r="N1864" i="34"/>
  <c r="M1864" i="34"/>
  <c r="L1864" i="34"/>
  <c r="K1864" i="34"/>
  <c r="J1864" i="34"/>
  <c r="I1864" i="34"/>
  <c r="H1864" i="34"/>
  <c r="G1864" i="34"/>
  <c r="F1864" i="34"/>
  <c r="AA1863" i="34"/>
  <c r="Z1863" i="34"/>
  <c r="Y1863" i="34"/>
  <c r="X1863" i="34"/>
  <c r="W1863" i="34"/>
  <c r="V1863" i="34"/>
  <c r="U1863" i="34"/>
  <c r="T1863" i="34"/>
  <c r="S1863" i="34"/>
  <c r="R1863" i="34"/>
  <c r="Q1863" i="34"/>
  <c r="P1863" i="34"/>
  <c r="O1863" i="34"/>
  <c r="N1863" i="34"/>
  <c r="M1863" i="34"/>
  <c r="L1863" i="34"/>
  <c r="K1863" i="34"/>
  <c r="J1863" i="34"/>
  <c r="I1863" i="34"/>
  <c r="H1863" i="34"/>
  <c r="G1863" i="34"/>
  <c r="F1863" i="34"/>
  <c r="AA1862" i="34"/>
  <c r="Z1862" i="34"/>
  <c r="Y1862" i="34"/>
  <c r="X1862" i="34"/>
  <c r="W1862" i="34"/>
  <c r="V1862" i="34"/>
  <c r="U1862" i="34"/>
  <c r="T1862" i="34"/>
  <c r="S1862" i="34"/>
  <c r="R1862" i="34"/>
  <c r="Q1862" i="34"/>
  <c r="P1862" i="34"/>
  <c r="O1862" i="34"/>
  <c r="N1862" i="34"/>
  <c r="M1862" i="34"/>
  <c r="L1862" i="34"/>
  <c r="K1862" i="34"/>
  <c r="J1862" i="34"/>
  <c r="I1862" i="34"/>
  <c r="H1862" i="34"/>
  <c r="G1862" i="34"/>
  <c r="F1862" i="34"/>
  <c r="AA1861" i="34"/>
  <c r="Z1861" i="34"/>
  <c r="Y1861" i="34"/>
  <c r="X1861" i="34"/>
  <c r="W1861" i="34"/>
  <c r="V1861" i="34"/>
  <c r="U1861" i="34"/>
  <c r="T1861" i="34"/>
  <c r="S1861" i="34"/>
  <c r="R1861" i="34"/>
  <c r="Q1861" i="34"/>
  <c r="P1861" i="34"/>
  <c r="O1861" i="34"/>
  <c r="N1861" i="34"/>
  <c r="M1861" i="34"/>
  <c r="L1861" i="34"/>
  <c r="K1861" i="34"/>
  <c r="J1861" i="34"/>
  <c r="I1861" i="34"/>
  <c r="H1861" i="34"/>
  <c r="G1861" i="34"/>
  <c r="F1861" i="34"/>
  <c r="AA1860" i="34"/>
  <c r="Z1860" i="34"/>
  <c r="Y1860" i="34"/>
  <c r="X1860" i="34"/>
  <c r="W1860" i="34"/>
  <c r="V1860" i="34"/>
  <c r="U1860" i="34"/>
  <c r="T1860" i="34"/>
  <c r="S1860" i="34"/>
  <c r="R1860" i="34"/>
  <c r="Q1860" i="34"/>
  <c r="P1860" i="34"/>
  <c r="O1860" i="34"/>
  <c r="N1860" i="34"/>
  <c r="M1860" i="34"/>
  <c r="L1860" i="34"/>
  <c r="K1860" i="34"/>
  <c r="J1860" i="34"/>
  <c r="I1860" i="34"/>
  <c r="H1860" i="34"/>
  <c r="G1860" i="34"/>
  <c r="F1860" i="34"/>
  <c r="AA1859" i="34"/>
  <c r="Z1859" i="34"/>
  <c r="Y1859" i="34"/>
  <c r="X1859" i="34"/>
  <c r="W1859" i="34"/>
  <c r="V1859" i="34"/>
  <c r="U1859" i="34"/>
  <c r="T1859" i="34"/>
  <c r="S1859" i="34"/>
  <c r="R1859" i="34"/>
  <c r="Q1859" i="34"/>
  <c r="P1859" i="34"/>
  <c r="O1859" i="34"/>
  <c r="N1859" i="34"/>
  <c r="M1859" i="34"/>
  <c r="L1859" i="34"/>
  <c r="K1859" i="34"/>
  <c r="J1859" i="34"/>
  <c r="I1859" i="34"/>
  <c r="H1859" i="34"/>
  <c r="G1859" i="34"/>
  <c r="F1859" i="34"/>
  <c r="AA1858" i="34"/>
  <c r="Z1858" i="34"/>
  <c r="Y1858" i="34"/>
  <c r="X1858" i="34"/>
  <c r="W1858" i="34"/>
  <c r="V1858" i="34"/>
  <c r="U1858" i="34"/>
  <c r="T1858" i="34"/>
  <c r="S1858" i="34"/>
  <c r="R1858" i="34"/>
  <c r="Q1858" i="34"/>
  <c r="P1858" i="34"/>
  <c r="O1858" i="34"/>
  <c r="N1858" i="34"/>
  <c r="M1858" i="34"/>
  <c r="L1858" i="34"/>
  <c r="K1858" i="34"/>
  <c r="J1858" i="34"/>
  <c r="I1858" i="34"/>
  <c r="H1858" i="34"/>
  <c r="G1858" i="34"/>
  <c r="F1858" i="34"/>
  <c r="AA1857" i="34"/>
  <c r="Z1857" i="34"/>
  <c r="Y1857" i="34"/>
  <c r="X1857" i="34"/>
  <c r="W1857" i="34"/>
  <c r="V1857" i="34"/>
  <c r="U1857" i="34"/>
  <c r="T1857" i="34"/>
  <c r="S1857" i="34"/>
  <c r="R1857" i="34"/>
  <c r="Q1857" i="34"/>
  <c r="P1857" i="34"/>
  <c r="O1857" i="34"/>
  <c r="N1857" i="34"/>
  <c r="M1857" i="34"/>
  <c r="L1857" i="34"/>
  <c r="K1857" i="34"/>
  <c r="J1857" i="34"/>
  <c r="I1857" i="34"/>
  <c r="H1857" i="34"/>
  <c r="G1857" i="34"/>
  <c r="F1857" i="34"/>
  <c r="AA1856" i="34"/>
  <c r="Z1856" i="34"/>
  <c r="Y1856" i="34"/>
  <c r="X1856" i="34"/>
  <c r="W1856" i="34"/>
  <c r="V1856" i="34"/>
  <c r="U1856" i="34"/>
  <c r="T1856" i="34"/>
  <c r="S1856" i="34"/>
  <c r="R1856" i="34"/>
  <c r="Q1856" i="34"/>
  <c r="P1856" i="34"/>
  <c r="O1856" i="34"/>
  <c r="N1856" i="34"/>
  <c r="M1856" i="34"/>
  <c r="L1856" i="34"/>
  <c r="K1856" i="34"/>
  <c r="J1856" i="34"/>
  <c r="I1856" i="34"/>
  <c r="H1856" i="34"/>
  <c r="G1856" i="34"/>
  <c r="F1856" i="34"/>
  <c r="AA1855" i="34"/>
  <c r="Z1855" i="34"/>
  <c r="Y1855" i="34"/>
  <c r="X1855" i="34"/>
  <c r="W1855" i="34"/>
  <c r="V1855" i="34"/>
  <c r="U1855" i="34"/>
  <c r="T1855" i="34"/>
  <c r="S1855" i="34"/>
  <c r="R1855" i="34"/>
  <c r="Q1855" i="34"/>
  <c r="P1855" i="34"/>
  <c r="O1855" i="34"/>
  <c r="N1855" i="34"/>
  <c r="M1855" i="34"/>
  <c r="L1855" i="34"/>
  <c r="K1855" i="34"/>
  <c r="J1855" i="34"/>
  <c r="I1855" i="34"/>
  <c r="H1855" i="34"/>
  <c r="G1855" i="34"/>
  <c r="F1855" i="34"/>
  <c r="AA1854" i="34"/>
  <c r="Z1854" i="34"/>
  <c r="Y1854" i="34"/>
  <c r="X1854" i="34"/>
  <c r="W1854" i="34"/>
  <c r="V1854" i="34"/>
  <c r="U1854" i="34"/>
  <c r="T1854" i="34"/>
  <c r="S1854" i="34"/>
  <c r="R1854" i="34"/>
  <c r="Q1854" i="34"/>
  <c r="P1854" i="34"/>
  <c r="O1854" i="34"/>
  <c r="N1854" i="34"/>
  <c r="M1854" i="34"/>
  <c r="L1854" i="34"/>
  <c r="K1854" i="34"/>
  <c r="J1854" i="34"/>
  <c r="I1854" i="34"/>
  <c r="H1854" i="34"/>
  <c r="G1854" i="34"/>
  <c r="F1854" i="34"/>
  <c r="AA1853" i="34"/>
  <c r="Z1853" i="34"/>
  <c r="Y1853" i="34"/>
  <c r="X1853" i="34"/>
  <c r="W1853" i="34"/>
  <c r="V1853" i="34"/>
  <c r="U1853" i="34"/>
  <c r="T1853" i="34"/>
  <c r="S1853" i="34"/>
  <c r="R1853" i="34"/>
  <c r="Q1853" i="34"/>
  <c r="P1853" i="34"/>
  <c r="O1853" i="34"/>
  <c r="N1853" i="34"/>
  <c r="M1853" i="34"/>
  <c r="L1853" i="34"/>
  <c r="K1853" i="34"/>
  <c r="J1853" i="34"/>
  <c r="I1853" i="34"/>
  <c r="H1853" i="34"/>
  <c r="G1853" i="34"/>
  <c r="F1853" i="34"/>
  <c r="AA1852" i="34"/>
  <c r="Z1852" i="34"/>
  <c r="Y1852" i="34"/>
  <c r="X1852" i="34"/>
  <c r="W1852" i="34"/>
  <c r="V1852" i="34"/>
  <c r="U1852" i="34"/>
  <c r="T1852" i="34"/>
  <c r="S1852" i="34"/>
  <c r="R1852" i="34"/>
  <c r="Q1852" i="34"/>
  <c r="P1852" i="34"/>
  <c r="O1852" i="34"/>
  <c r="N1852" i="34"/>
  <c r="M1852" i="34"/>
  <c r="L1852" i="34"/>
  <c r="K1852" i="34"/>
  <c r="J1852" i="34"/>
  <c r="I1852" i="34"/>
  <c r="H1852" i="34"/>
  <c r="G1852" i="34"/>
  <c r="F1852" i="34"/>
  <c r="AA1851" i="34"/>
  <c r="Z1851" i="34"/>
  <c r="Y1851" i="34"/>
  <c r="X1851" i="34"/>
  <c r="W1851" i="34"/>
  <c r="V1851" i="34"/>
  <c r="U1851" i="34"/>
  <c r="T1851" i="34"/>
  <c r="S1851" i="34"/>
  <c r="R1851" i="34"/>
  <c r="Q1851" i="34"/>
  <c r="P1851" i="34"/>
  <c r="O1851" i="34"/>
  <c r="N1851" i="34"/>
  <c r="M1851" i="34"/>
  <c r="L1851" i="34"/>
  <c r="K1851" i="34"/>
  <c r="J1851" i="34"/>
  <c r="I1851" i="34"/>
  <c r="H1851" i="34"/>
  <c r="G1851" i="34"/>
  <c r="F1851" i="34"/>
  <c r="AA1850" i="34"/>
  <c r="Z1850" i="34"/>
  <c r="Y1850" i="34"/>
  <c r="X1850" i="34"/>
  <c r="W1850" i="34"/>
  <c r="V1850" i="34"/>
  <c r="U1850" i="34"/>
  <c r="T1850" i="34"/>
  <c r="S1850" i="34"/>
  <c r="R1850" i="34"/>
  <c r="Q1850" i="34"/>
  <c r="P1850" i="34"/>
  <c r="O1850" i="34"/>
  <c r="N1850" i="34"/>
  <c r="M1850" i="34"/>
  <c r="L1850" i="34"/>
  <c r="K1850" i="34"/>
  <c r="J1850" i="34"/>
  <c r="I1850" i="34"/>
  <c r="H1850" i="34"/>
  <c r="G1850" i="34"/>
  <c r="F1850" i="34"/>
  <c r="AA1849" i="34"/>
  <c r="Z1849" i="34"/>
  <c r="Y1849" i="34"/>
  <c r="X1849" i="34"/>
  <c r="W1849" i="34"/>
  <c r="V1849" i="34"/>
  <c r="U1849" i="34"/>
  <c r="T1849" i="34"/>
  <c r="S1849" i="34"/>
  <c r="R1849" i="34"/>
  <c r="Q1849" i="34"/>
  <c r="P1849" i="34"/>
  <c r="O1849" i="34"/>
  <c r="N1849" i="34"/>
  <c r="M1849" i="34"/>
  <c r="L1849" i="34"/>
  <c r="K1849" i="34"/>
  <c r="J1849" i="34"/>
  <c r="I1849" i="34"/>
  <c r="H1849" i="34"/>
  <c r="G1849" i="34"/>
  <c r="F1849" i="34"/>
  <c r="AA1848" i="34"/>
  <c r="Z1848" i="34"/>
  <c r="Y1848" i="34"/>
  <c r="X1848" i="34"/>
  <c r="W1848" i="34"/>
  <c r="V1848" i="34"/>
  <c r="U1848" i="34"/>
  <c r="T1848" i="34"/>
  <c r="S1848" i="34"/>
  <c r="R1848" i="34"/>
  <c r="Q1848" i="34"/>
  <c r="P1848" i="34"/>
  <c r="O1848" i="34"/>
  <c r="N1848" i="34"/>
  <c r="M1848" i="34"/>
  <c r="L1848" i="34"/>
  <c r="K1848" i="34"/>
  <c r="J1848" i="34"/>
  <c r="I1848" i="34"/>
  <c r="H1848" i="34"/>
  <c r="G1848" i="34"/>
  <c r="F1848" i="34"/>
  <c r="AA1847" i="34"/>
  <c r="Z1847" i="34"/>
  <c r="Y1847" i="34"/>
  <c r="X1847" i="34"/>
  <c r="W1847" i="34"/>
  <c r="V1847" i="34"/>
  <c r="U1847" i="34"/>
  <c r="T1847" i="34"/>
  <c r="S1847" i="34"/>
  <c r="R1847" i="34"/>
  <c r="Q1847" i="34"/>
  <c r="P1847" i="34"/>
  <c r="O1847" i="34"/>
  <c r="N1847" i="34"/>
  <c r="M1847" i="34"/>
  <c r="L1847" i="34"/>
  <c r="K1847" i="34"/>
  <c r="J1847" i="34"/>
  <c r="I1847" i="34"/>
  <c r="H1847" i="34"/>
  <c r="G1847" i="34"/>
  <c r="F1847" i="34"/>
  <c r="AA1846" i="34"/>
  <c r="Z1846" i="34"/>
  <c r="Y1846" i="34"/>
  <c r="X1846" i="34"/>
  <c r="W1846" i="34"/>
  <c r="V1846" i="34"/>
  <c r="U1846" i="34"/>
  <c r="T1846" i="34"/>
  <c r="S1846" i="34"/>
  <c r="R1846" i="34"/>
  <c r="Q1846" i="34"/>
  <c r="P1846" i="34"/>
  <c r="O1846" i="34"/>
  <c r="N1846" i="34"/>
  <c r="M1846" i="34"/>
  <c r="L1846" i="34"/>
  <c r="K1846" i="34"/>
  <c r="J1846" i="34"/>
  <c r="I1846" i="34"/>
  <c r="H1846" i="34"/>
  <c r="G1846" i="34"/>
  <c r="F1846" i="34"/>
  <c r="AA1845" i="34"/>
  <c r="Z1845" i="34"/>
  <c r="Y1845" i="34"/>
  <c r="X1845" i="34"/>
  <c r="W1845" i="34"/>
  <c r="V1845" i="34"/>
  <c r="U1845" i="34"/>
  <c r="T1845" i="34"/>
  <c r="S1845" i="34"/>
  <c r="R1845" i="34"/>
  <c r="Q1845" i="34"/>
  <c r="P1845" i="34"/>
  <c r="O1845" i="34"/>
  <c r="N1845" i="34"/>
  <c r="M1845" i="34"/>
  <c r="L1845" i="34"/>
  <c r="K1845" i="34"/>
  <c r="J1845" i="34"/>
  <c r="I1845" i="34"/>
  <c r="H1845" i="34"/>
  <c r="G1845" i="34"/>
  <c r="F1845" i="34"/>
  <c r="AA1844" i="34"/>
  <c r="Z1844" i="34"/>
  <c r="Y1844" i="34"/>
  <c r="X1844" i="34"/>
  <c r="W1844" i="34"/>
  <c r="V1844" i="34"/>
  <c r="U1844" i="34"/>
  <c r="T1844" i="34"/>
  <c r="S1844" i="34"/>
  <c r="R1844" i="34"/>
  <c r="Q1844" i="34"/>
  <c r="P1844" i="34"/>
  <c r="O1844" i="34"/>
  <c r="N1844" i="34"/>
  <c r="M1844" i="34"/>
  <c r="L1844" i="34"/>
  <c r="K1844" i="34"/>
  <c r="J1844" i="34"/>
  <c r="I1844" i="34"/>
  <c r="H1844" i="34"/>
  <c r="G1844" i="34"/>
  <c r="F1844" i="34"/>
  <c r="AA1843" i="34"/>
  <c r="Z1843" i="34"/>
  <c r="Y1843" i="34"/>
  <c r="X1843" i="34"/>
  <c r="W1843" i="34"/>
  <c r="V1843" i="34"/>
  <c r="U1843" i="34"/>
  <c r="T1843" i="34"/>
  <c r="S1843" i="34"/>
  <c r="R1843" i="34"/>
  <c r="Q1843" i="34"/>
  <c r="P1843" i="34"/>
  <c r="O1843" i="34"/>
  <c r="N1843" i="34"/>
  <c r="M1843" i="34"/>
  <c r="L1843" i="34"/>
  <c r="K1843" i="34"/>
  <c r="J1843" i="34"/>
  <c r="I1843" i="34"/>
  <c r="H1843" i="34"/>
  <c r="G1843" i="34"/>
  <c r="F1843" i="34"/>
  <c r="AA1842" i="34"/>
  <c r="Z1842" i="34"/>
  <c r="Y1842" i="34"/>
  <c r="X1842" i="34"/>
  <c r="W1842" i="34"/>
  <c r="V1842" i="34"/>
  <c r="U1842" i="34"/>
  <c r="T1842" i="34"/>
  <c r="S1842" i="34"/>
  <c r="R1842" i="34"/>
  <c r="Q1842" i="34"/>
  <c r="P1842" i="34"/>
  <c r="O1842" i="34"/>
  <c r="N1842" i="34"/>
  <c r="M1842" i="34"/>
  <c r="L1842" i="34"/>
  <c r="K1842" i="34"/>
  <c r="J1842" i="34"/>
  <c r="I1842" i="34"/>
  <c r="H1842" i="34"/>
  <c r="G1842" i="34"/>
  <c r="F1842" i="34"/>
  <c r="AA1841" i="34"/>
  <c r="Z1841" i="34"/>
  <c r="Y1841" i="34"/>
  <c r="X1841" i="34"/>
  <c r="W1841" i="34"/>
  <c r="V1841" i="34"/>
  <c r="U1841" i="34"/>
  <c r="T1841" i="34"/>
  <c r="S1841" i="34"/>
  <c r="R1841" i="34"/>
  <c r="Q1841" i="34"/>
  <c r="P1841" i="34"/>
  <c r="O1841" i="34"/>
  <c r="N1841" i="34"/>
  <c r="M1841" i="34"/>
  <c r="L1841" i="34"/>
  <c r="K1841" i="34"/>
  <c r="J1841" i="34"/>
  <c r="I1841" i="34"/>
  <c r="H1841" i="34"/>
  <c r="G1841" i="34"/>
  <c r="F1841" i="34"/>
  <c r="AA1840" i="34"/>
  <c r="Z1840" i="34"/>
  <c r="Y1840" i="34"/>
  <c r="X1840" i="34"/>
  <c r="W1840" i="34"/>
  <c r="V1840" i="34"/>
  <c r="U1840" i="34"/>
  <c r="T1840" i="34"/>
  <c r="S1840" i="34"/>
  <c r="R1840" i="34"/>
  <c r="Q1840" i="34"/>
  <c r="P1840" i="34"/>
  <c r="O1840" i="34"/>
  <c r="N1840" i="34"/>
  <c r="M1840" i="34"/>
  <c r="L1840" i="34"/>
  <c r="K1840" i="34"/>
  <c r="J1840" i="34"/>
  <c r="I1840" i="34"/>
  <c r="H1840" i="34"/>
  <c r="G1840" i="34"/>
  <c r="F1840" i="34"/>
  <c r="AA1839" i="34"/>
  <c r="Z1839" i="34"/>
  <c r="Y1839" i="34"/>
  <c r="X1839" i="34"/>
  <c r="W1839" i="34"/>
  <c r="V1839" i="34"/>
  <c r="U1839" i="34"/>
  <c r="T1839" i="34"/>
  <c r="S1839" i="34"/>
  <c r="R1839" i="34"/>
  <c r="Q1839" i="34"/>
  <c r="P1839" i="34"/>
  <c r="O1839" i="34"/>
  <c r="N1839" i="34"/>
  <c r="M1839" i="34"/>
  <c r="L1839" i="34"/>
  <c r="K1839" i="34"/>
  <c r="J1839" i="34"/>
  <c r="I1839" i="34"/>
  <c r="H1839" i="34"/>
  <c r="G1839" i="34"/>
  <c r="F1839" i="34"/>
  <c r="AA1838" i="34"/>
  <c r="Z1838" i="34"/>
  <c r="Y1838" i="34"/>
  <c r="X1838" i="34"/>
  <c r="W1838" i="34"/>
  <c r="V1838" i="34"/>
  <c r="U1838" i="34"/>
  <c r="T1838" i="34"/>
  <c r="S1838" i="34"/>
  <c r="R1838" i="34"/>
  <c r="Q1838" i="34"/>
  <c r="P1838" i="34"/>
  <c r="O1838" i="34"/>
  <c r="N1838" i="34"/>
  <c r="M1838" i="34"/>
  <c r="L1838" i="34"/>
  <c r="K1838" i="34"/>
  <c r="J1838" i="34"/>
  <c r="I1838" i="34"/>
  <c r="H1838" i="34"/>
  <c r="G1838" i="34"/>
  <c r="F1838" i="34"/>
  <c r="AA1837" i="34"/>
  <c r="Z1837" i="34"/>
  <c r="Y1837" i="34"/>
  <c r="X1837" i="34"/>
  <c r="W1837" i="34"/>
  <c r="V1837" i="34"/>
  <c r="U1837" i="34"/>
  <c r="T1837" i="34"/>
  <c r="S1837" i="34"/>
  <c r="R1837" i="34"/>
  <c r="Q1837" i="34"/>
  <c r="P1837" i="34"/>
  <c r="O1837" i="34"/>
  <c r="N1837" i="34"/>
  <c r="M1837" i="34"/>
  <c r="L1837" i="34"/>
  <c r="K1837" i="34"/>
  <c r="J1837" i="34"/>
  <c r="I1837" i="34"/>
  <c r="H1837" i="34"/>
  <c r="G1837" i="34"/>
  <c r="F1837" i="34"/>
  <c r="AA1836" i="34"/>
  <c r="Z1836" i="34"/>
  <c r="Y1836" i="34"/>
  <c r="X1836" i="34"/>
  <c r="W1836" i="34"/>
  <c r="V1836" i="34"/>
  <c r="U1836" i="34"/>
  <c r="T1836" i="34"/>
  <c r="S1836" i="34"/>
  <c r="R1836" i="34"/>
  <c r="Q1836" i="34"/>
  <c r="P1836" i="34"/>
  <c r="O1836" i="34"/>
  <c r="N1836" i="34"/>
  <c r="M1836" i="34"/>
  <c r="L1836" i="34"/>
  <c r="K1836" i="34"/>
  <c r="J1836" i="34"/>
  <c r="I1836" i="34"/>
  <c r="H1836" i="34"/>
  <c r="G1836" i="34"/>
  <c r="F1836" i="34"/>
  <c r="AA1835" i="34"/>
  <c r="Z1835" i="34"/>
  <c r="Y1835" i="34"/>
  <c r="X1835" i="34"/>
  <c r="W1835" i="34"/>
  <c r="V1835" i="34"/>
  <c r="U1835" i="34"/>
  <c r="T1835" i="34"/>
  <c r="S1835" i="34"/>
  <c r="R1835" i="34"/>
  <c r="Q1835" i="34"/>
  <c r="P1835" i="34"/>
  <c r="O1835" i="34"/>
  <c r="N1835" i="34"/>
  <c r="M1835" i="34"/>
  <c r="L1835" i="34"/>
  <c r="K1835" i="34"/>
  <c r="J1835" i="34"/>
  <c r="I1835" i="34"/>
  <c r="H1835" i="34"/>
  <c r="G1835" i="34"/>
  <c r="F1835" i="34"/>
  <c r="AA1834" i="34"/>
  <c r="Z1834" i="34"/>
  <c r="Y1834" i="34"/>
  <c r="X1834" i="34"/>
  <c r="W1834" i="34"/>
  <c r="V1834" i="34"/>
  <c r="U1834" i="34"/>
  <c r="T1834" i="34"/>
  <c r="S1834" i="34"/>
  <c r="R1834" i="34"/>
  <c r="Q1834" i="34"/>
  <c r="P1834" i="34"/>
  <c r="O1834" i="34"/>
  <c r="N1834" i="34"/>
  <c r="M1834" i="34"/>
  <c r="L1834" i="34"/>
  <c r="K1834" i="34"/>
  <c r="J1834" i="34"/>
  <c r="I1834" i="34"/>
  <c r="H1834" i="34"/>
  <c r="G1834" i="34"/>
  <c r="F1834" i="34"/>
  <c r="AA1833" i="34"/>
  <c r="Z1833" i="34"/>
  <c r="Y1833" i="34"/>
  <c r="X1833" i="34"/>
  <c r="W1833" i="34"/>
  <c r="V1833" i="34"/>
  <c r="U1833" i="34"/>
  <c r="T1833" i="34"/>
  <c r="S1833" i="34"/>
  <c r="R1833" i="34"/>
  <c r="Q1833" i="34"/>
  <c r="P1833" i="34"/>
  <c r="O1833" i="34"/>
  <c r="N1833" i="34"/>
  <c r="M1833" i="34"/>
  <c r="L1833" i="34"/>
  <c r="K1833" i="34"/>
  <c r="J1833" i="34"/>
  <c r="I1833" i="34"/>
  <c r="H1833" i="34"/>
  <c r="G1833" i="34"/>
  <c r="F1833" i="34"/>
  <c r="AA1832" i="34"/>
  <c r="Z1832" i="34"/>
  <c r="Y1832" i="34"/>
  <c r="X1832" i="34"/>
  <c r="W1832" i="34"/>
  <c r="V1832" i="34"/>
  <c r="U1832" i="34"/>
  <c r="T1832" i="34"/>
  <c r="S1832" i="34"/>
  <c r="R1832" i="34"/>
  <c r="Q1832" i="34"/>
  <c r="P1832" i="34"/>
  <c r="O1832" i="34"/>
  <c r="N1832" i="34"/>
  <c r="M1832" i="34"/>
  <c r="L1832" i="34"/>
  <c r="K1832" i="34"/>
  <c r="J1832" i="34"/>
  <c r="I1832" i="34"/>
  <c r="H1832" i="34"/>
  <c r="G1832" i="34"/>
  <c r="F1832" i="34"/>
  <c r="AA1831" i="34"/>
  <c r="Z1831" i="34"/>
  <c r="Y1831" i="34"/>
  <c r="X1831" i="34"/>
  <c r="W1831" i="34"/>
  <c r="V1831" i="34"/>
  <c r="U1831" i="34"/>
  <c r="T1831" i="34"/>
  <c r="S1831" i="34"/>
  <c r="R1831" i="34"/>
  <c r="Q1831" i="34"/>
  <c r="P1831" i="34"/>
  <c r="O1831" i="34"/>
  <c r="N1831" i="34"/>
  <c r="M1831" i="34"/>
  <c r="L1831" i="34"/>
  <c r="K1831" i="34"/>
  <c r="J1831" i="34"/>
  <c r="I1831" i="34"/>
  <c r="H1831" i="34"/>
  <c r="G1831" i="34"/>
  <c r="F1831" i="34"/>
  <c r="AA1830" i="34"/>
  <c r="Z1830" i="34"/>
  <c r="Y1830" i="34"/>
  <c r="X1830" i="34"/>
  <c r="W1830" i="34"/>
  <c r="V1830" i="34"/>
  <c r="U1830" i="34"/>
  <c r="T1830" i="34"/>
  <c r="S1830" i="34"/>
  <c r="R1830" i="34"/>
  <c r="Q1830" i="34"/>
  <c r="P1830" i="34"/>
  <c r="O1830" i="34"/>
  <c r="N1830" i="34"/>
  <c r="M1830" i="34"/>
  <c r="L1830" i="34"/>
  <c r="K1830" i="34"/>
  <c r="J1830" i="34"/>
  <c r="I1830" i="34"/>
  <c r="H1830" i="34"/>
  <c r="G1830" i="34"/>
  <c r="F1830" i="34"/>
  <c r="AA1829" i="34"/>
  <c r="Z1829" i="34"/>
  <c r="Y1829" i="34"/>
  <c r="X1829" i="34"/>
  <c r="W1829" i="34"/>
  <c r="V1829" i="34"/>
  <c r="U1829" i="34"/>
  <c r="T1829" i="34"/>
  <c r="S1829" i="34"/>
  <c r="R1829" i="34"/>
  <c r="Q1829" i="34"/>
  <c r="P1829" i="34"/>
  <c r="O1829" i="34"/>
  <c r="N1829" i="34"/>
  <c r="M1829" i="34"/>
  <c r="L1829" i="34"/>
  <c r="K1829" i="34"/>
  <c r="J1829" i="34"/>
  <c r="I1829" i="34"/>
  <c r="H1829" i="34"/>
  <c r="G1829" i="34"/>
  <c r="F1829" i="34"/>
  <c r="AA1828" i="34"/>
  <c r="Z1828" i="34"/>
  <c r="Y1828" i="34"/>
  <c r="X1828" i="34"/>
  <c r="W1828" i="34"/>
  <c r="V1828" i="34"/>
  <c r="U1828" i="34"/>
  <c r="T1828" i="34"/>
  <c r="S1828" i="34"/>
  <c r="R1828" i="34"/>
  <c r="Q1828" i="34"/>
  <c r="P1828" i="34"/>
  <c r="O1828" i="34"/>
  <c r="N1828" i="34"/>
  <c r="M1828" i="34"/>
  <c r="L1828" i="34"/>
  <c r="K1828" i="34"/>
  <c r="J1828" i="34"/>
  <c r="I1828" i="34"/>
  <c r="H1828" i="34"/>
  <c r="G1828" i="34"/>
  <c r="F1828" i="34"/>
  <c r="AA1827" i="34"/>
  <c r="Z1827" i="34"/>
  <c r="Y1827" i="34"/>
  <c r="X1827" i="34"/>
  <c r="W1827" i="34"/>
  <c r="V1827" i="34"/>
  <c r="U1827" i="34"/>
  <c r="T1827" i="34"/>
  <c r="S1827" i="34"/>
  <c r="R1827" i="34"/>
  <c r="Q1827" i="34"/>
  <c r="P1827" i="34"/>
  <c r="O1827" i="34"/>
  <c r="N1827" i="34"/>
  <c r="M1827" i="34"/>
  <c r="L1827" i="34"/>
  <c r="K1827" i="34"/>
  <c r="J1827" i="34"/>
  <c r="I1827" i="34"/>
  <c r="H1827" i="34"/>
  <c r="G1827" i="34"/>
  <c r="F1827" i="34"/>
  <c r="AA1826" i="34"/>
  <c r="Z1826" i="34"/>
  <c r="Y1826" i="34"/>
  <c r="X1826" i="34"/>
  <c r="W1826" i="34"/>
  <c r="V1826" i="34"/>
  <c r="U1826" i="34"/>
  <c r="T1826" i="34"/>
  <c r="S1826" i="34"/>
  <c r="R1826" i="34"/>
  <c r="Q1826" i="34"/>
  <c r="P1826" i="34"/>
  <c r="O1826" i="34"/>
  <c r="N1826" i="34"/>
  <c r="M1826" i="34"/>
  <c r="L1826" i="34"/>
  <c r="K1826" i="34"/>
  <c r="J1826" i="34"/>
  <c r="I1826" i="34"/>
  <c r="H1826" i="34"/>
  <c r="G1826" i="34"/>
  <c r="F1826" i="34"/>
  <c r="AA1825" i="34"/>
  <c r="Z1825" i="34"/>
  <c r="Y1825" i="34"/>
  <c r="X1825" i="34"/>
  <c r="W1825" i="34"/>
  <c r="V1825" i="34"/>
  <c r="U1825" i="34"/>
  <c r="T1825" i="34"/>
  <c r="S1825" i="34"/>
  <c r="R1825" i="34"/>
  <c r="Q1825" i="34"/>
  <c r="P1825" i="34"/>
  <c r="O1825" i="34"/>
  <c r="N1825" i="34"/>
  <c r="M1825" i="34"/>
  <c r="L1825" i="34"/>
  <c r="K1825" i="34"/>
  <c r="J1825" i="34"/>
  <c r="I1825" i="34"/>
  <c r="H1825" i="34"/>
  <c r="G1825" i="34"/>
  <c r="F1825" i="34"/>
  <c r="AA1824" i="34"/>
  <c r="Z1824" i="34"/>
  <c r="Y1824" i="34"/>
  <c r="X1824" i="34"/>
  <c r="W1824" i="34"/>
  <c r="V1824" i="34"/>
  <c r="U1824" i="34"/>
  <c r="T1824" i="34"/>
  <c r="S1824" i="34"/>
  <c r="R1824" i="34"/>
  <c r="Q1824" i="34"/>
  <c r="P1824" i="34"/>
  <c r="O1824" i="34"/>
  <c r="N1824" i="34"/>
  <c r="M1824" i="34"/>
  <c r="L1824" i="34"/>
  <c r="K1824" i="34"/>
  <c r="J1824" i="34"/>
  <c r="I1824" i="34"/>
  <c r="H1824" i="34"/>
  <c r="G1824" i="34"/>
  <c r="F1824" i="34"/>
  <c r="AA1823" i="34"/>
  <c r="Z1823" i="34"/>
  <c r="Y1823" i="34"/>
  <c r="X1823" i="34"/>
  <c r="W1823" i="34"/>
  <c r="V1823" i="34"/>
  <c r="U1823" i="34"/>
  <c r="T1823" i="34"/>
  <c r="S1823" i="34"/>
  <c r="R1823" i="34"/>
  <c r="Q1823" i="34"/>
  <c r="P1823" i="34"/>
  <c r="O1823" i="34"/>
  <c r="N1823" i="34"/>
  <c r="M1823" i="34"/>
  <c r="L1823" i="34"/>
  <c r="K1823" i="34"/>
  <c r="J1823" i="34"/>
  <c r="I1823" i="34"/>
  <c r="H1823" i="34"/>
  <c r="G1823" i="34"/>
  <c r="F1823" i="34"/>
  <c r="AA1822" i="34"/>
  <c r="Z1822" i="34"/>
  <c r="Y1822" i="34"/>
  <c r="X1822" i="34"/>
  <c r="W1822" i="34"/>
  <c r="V1822" i="34"/>
  <c r="U1822" i="34"/>
  <c r="T1822" i="34"/>
  <c r="S1822" i="34"/>
  <c r="R1822" i="34"/>
  <c r="Q1822" i="34"/>
  <c r="P1822" i="34"/>
  <c r="O1822" i="34"/>
  <c r="N1822" i="34"/>
  <c r="M1822" i="34"/>
  <c r="L1822" i="34"/>
  <c r="K1822" i="34"/>
  <c r="J1822" i="34"/>
  <c r="I1822" i="34"/>
  <c r="H1822" i="34"/>
  <c r="G1822" i="34"/>
  <c r="F1822" i="34"/>
  <c r="AA1821" i="34"/>
  <c r="Z1821" i="34"/>
  <c r="Y1821" i="34"/>
  <c r="X1821" i="34"/>
  <c r="W1821" i="34"/>
  <c r="V1821" i="34"/>
  <c r="U1821" i="34"/>
  <c r="T1821" i="34"/>
  <c r="S1821" i="34"/>
  <c r="R1821" i="34"/>
  <c r="Q1821" i="34"/>
  <c r="P1821" i="34"/>
  <c r="O1821" i="34"/>
  <c r="N1821" i="34"/>
  <c r="M1821" i="34"/>
  <c r="L1821" i="34"/>
  <c r="K1821" i="34"/>
  <c r="J1821" i="34"/>
  <c r="I1821" i="34"/>
  <c r="H1821" i="34"/>
  <c r="G1821" i="34"/>
  <c r="F1821" i="34"/>
  <c r="AA1820" i="34"/>
  <c r="Z1820" i="34"/>
  <c r="Y1820" i="34"/>
  <c r="X1820" i="34"/>
  <c r="W1820" i="34"/>
  <c r="V1820" i="34"/>
  <c r="U1820" i="34"/>
  <c r="T1820" i="34"/>
  <c r="S1820" i="34"/>
  <c r="R1820" i="34"/>
  <c r="Q1820" i="34"/>
  <c r="P1820" i="34"/>
  <c r="O1820" i="34"/>
  <c r="N1820" i="34"/>
  <c r="M1820" i="34"/>
  <c r="L1820" i="34"/>
  <c r="K1820" i="34"/>
  <c r="J1820" i="34"/>
  <c r="I1820" i="34"/>
  <c r="H1820" i="34"/>
  <c r="G1820" i="34"/>
  <c r="F1820" i="34"/>
  <c r="AA1819" i="34"/>
  <c r="Z1819" i="34"/>
  <c r="Y1819" i="34"/>
  <c r="X1819" i="34"/>
  <c r="W1819" i="34"/>
  <c r="V1819" i="34"/>
  <c r="U1819" i="34"/>
  <c r="T1819" i="34"/>
  <c r="S1819" i="34"/>
  <c r="R1819" i="34"/>
  <c r="Q1819" i="34"/>
  <c r="P1819" i="34"/>
  <c r="O1819" i="34"/>
  <c r="N1819" i="34"/>
  <c r="M1819" i="34"/>
  <c r="L1819" i="34"/>
  <c r="K1819" i="34"/>
  <c r="J1819" i="34"/>
  <c r="I1819" i="34"/>
  <c r="H1819" i="34"/>
  <c r="G1819" i="34"/>
  <c r="F1819" i="34"/>
  <c r="AA1818" i="34"/>
  <c r="Z1818" i="34"/>
  <c r="Y1818" i="34"/>
  <c r="X1818" i="34"/>
  <c r="W1818" i="34"/>
  <c r="V1818" i="34"/>
  <c r="U1818" i="34"/>
  <c r="T1818" i="34"/>
  <c r="S1818" i="34"/>
  <c r="R1818" i="34"/>
  <c r="Q1818" i="34"/>
  <c r="P1818" i="34"/>
  <c r="O1818" i="34"/>
  <c r="N1818" i="34"/>
  <c r="M1818" i="34"/>
  <c r="L1818" i="34"/>
  <c r="K1818" i="34"/>
  <c r="J1818" i="34"/>
  <c r="I1818" i="34"/>
  <c r="H1818" i="34"/>
  <c r="G1818" i="34"/>
  <c r="F1818" i="34"/>
  <c r="AA1817" i="34"/>
  <c r="Z1817" i="34"/>
  <c r="Y1817" i="34"/>
  <c r="X1817" i="34"/>
  <c r="W1817" i="34"/>
  <c r="V1817" i="34"/>
  <c r="U1817" i="34"/>
  <c r="T1817" i="34"/>
  <c r="S1817" i="34"/>
  <c r="R1817" i="34"/>
  <c r="Q1817" i="34"/>
  <c r="P1817" i="34"/>
  <c r="O1817" i="34"/>
  <c r="N1817" i="34"/>
  <c r="M1817" i="34"/>
  <c r="L1817" i="34"/>
  <c r="K1817" i="34"/>
  <c r="J1817" i="34"/>
  <c r="I1817" i="34"/>
  <c r="H1817" i="34"/>
  <c r="G1817" i="34"/>
  <c r="F1817" i="34"/>
  <c r="AA1816" i="34"/>
  <c r="Z1816" i="34"/>
  <c r="Y1816" i="34"/>
  <c r="X1816" i="34"/>
  <c r="W1816" i="34"/>
  <c r="V1816" i="34"/>
  <c r="U1816" i="34"/>
  <c r="T1816" i="34"/>
  <c r="S1816" i="34"/>
  <c r="R1816" i="34"/>
  <c r="Q1816" i="34"/>
  <c r="P1816" i="34"/>
  <c r="O1816" i="34"/>
  <c r="N1816" i="34"/>
  <c r="M1816" i="34"/>
  <c r="L1816" i="34"/>
  <c r="K1816" i="34"/>
  <c r="J1816" i="34"/>
  <c r="I1816" i="34"/>
  <c r="H1816" i="34"/>
  <c r="G1816" i="34"/>
  <c r="F1816" i="34"/>
  <c r="AA1815" i="34"/>
  <c r="Z1815" i="34"/>
  <c r="Y1815" i="34"/>
  <c r="X1815" i="34"/>
  <c r="W1815" i="34"/>
  <c r="V1815" i="34"/>
  <c r="U1815" i="34"/>
  <c r="T1815" i="34"/>
  <c r="S1815" i="34"/>
  <c r="R1815" i="34"/>
  <c r="Q1815" i="34"/>
  <c r="P1815" i="34"/>
  <c r="O1815" i="34"/>
  <c r="N1815" i="34"/>
  <c r="M1815" i="34"/>
  <c r="L1815" i="34"/>
  <c r="K1815" i="34"/>
  <c r="J1815" i="34"/>
  <c r="I1815" i="34"/>
  <c r="H1815" i="34"/>
  <c r="G1815" i="34"/>
  <c r="F1815" i="34"/>
  <c r="AA1814" i="34"/>
  <c r="Z1814" i="34"/>
  <c r="Y1814" i="34"/>
  <c r="X1814" i="34"/>
  <c r="W1814" i="34"/>
  <c r="V1814" i="34"/>
  <c r="U1814" i="34"/>
  <c r="T1814" i="34"/>
  <c r="S1814" i="34"/>
  <c r="R1814" i="34"/>
  <c r="Q1814" i="34"/>
  <c r="P1814" i="34"/>
  <c r="O1814" i="34"/>
  <c r="N1814" i="34"/>
  <c r="M1814" i="34"/>
  <c r="L1814" i="34"/>
  <c r="K1814" i="34"/>
  <c r="J1814" i="34"/>
  <c r="I1814" i="34"/>
  <c r="H1814" i="34"/>
  <c r="G1814" i="34"/>
  <c r="F1814" i="34"/>
  <c r="AA1813" i="34"/>
  <c r="Z1813" i="34"/>
  <c r="Y1813" i="34"/>
  <c r="X1813" i="34"/>
  <c r="W1813" i="34"/>
  <c r="V1813" i="34"/>
  <c r="U1813" i="34"/>
  <c r="T1813" i="34"/>
  <c r="S1813" i="34"/>
  <c r="R1813" i="34"/>
  <c r="Q1813" i="34"/>
  <c r="P1813" i="34"/>
  <c r="O1813" i="34"/>
  <c r="N1813" i="34"/>
  <c r="M1813" i="34"/>
  <c r="L1813" i="34"/>
  <c r="K1813" i="34"/>
  <c r="J1813" i="34"/>
  <c r="I1813" i="34"/>
  <c r="H1813" i="34"/>
  <c r="G1813" i="34"/>
  <c r="F1813" i="34"/>
  <c r="AA1812" i="34"/>
  <c r="Z1812" i="34"/>
  <c r="Y1812" i="34"/>
  <c r="X1812" i="34"/>
  <c r="W1812" i="34"/>
  <c r="V1812" i="34"/>
  <c r="U1812" i="34"/>
  <c r="T1812" i="34"/>
  <c r="S1812" i="34"/>
  <c r="R1812" i="34"/>
  <c r="Q1812" i="34"/>
  <c r="P1812" i="34"/>
  <c r="O1812" i="34"/>
  <c r="N1812" i="34"/>
  <c r="M1812" i="34"/>
  <c r="L1812" i="34"/>
  <c r="K1812" i="34"/>
  <c r="J1812" i="34"/>
  <c r="I1812" i="34"/>
  <c r="H1812" i="34"/>
  <c r="G1812" i="34"/>
  <c r="F1812" i="34"/>
  <c r="AA1811" i="34"/>
  <c r="Z1811" i="34"/>
  <c r="Y1811" i="34"/>
  <c r="X1811" i="34"/>
  <c r="W1811" i="34"/>
  <c r="V1811" i="34"/>
  <c r="U1811" i="34"/>
  <c r="T1811" i="34"/>
  <c r="S1811" i="34"/>
  <c r="R1811" i="34"/>
  <c r="Q1811" i="34"/>
  <c r="P1811" i="34"/>
  <c r="O1811" i="34"/>
  <c r="N1811" i="34"/>
  <c r="M1811" i="34"/>
  <c r="L1811" i="34"/>
  <c r="K1811" i="34"/>
  <c r="J1811" i="34"/>
  <c r="I1811" i="34"/>
  <c r="H1811" i="34"/>
  <c r="G1811" i="34"/>
  <c r="F1811" i="34"/>
  <c r="AA1810" i="34"/>
  <c r="Z1810" i="34"/>
  <c r="Y1810" i="34"/>
  <c r="X1810" i="34"/>
  <c r="W1810" i="34"/>
  <c r="V1810" i="34"/>
  <c r="U1810" i="34"/>
  <c r="T1810" i="34"/>
  <c r="S1810" i="34"/>
  <c r="R1810" i="34"/>
  <c r="Q1810" i="34"/>
  <c r="P1810" i="34"/>
  <c r="O1810" i="34"/>
  <c r="N1810" i="34"/>
  <c r="M1810" i="34"/>
  <c r="L1810" i="34"/>
  <c r="K1810" i="34"/>
  <c r="J1810" i="34"/>
  <c r="I1810" i="34"/>
  <c r="H1810" i="34"/>
  <c r="G1810" i="34"/>
  <c r="F1810" i="34"/>
  <c r="AA1809" i="34"/>
  <c r="Z1809" i="34"/>
  <c r="Y1809" i="34"/>
  <c r="X1809" i="34"/>
  <c r="W1809" i="34"/>
  <c r="V1809" i="34"/>
  <c r="U1809" i="34"/>
  <c r="T1809" i="34"/>
  <c r="S1809" i="34"/>
  <c r="R1809" i="34"/>
  <c r="Q1809" i="34"/>
  <c r="P1809" i="34"/>
  <c r="O1809" i="34"/>
  <c r="N1809" i="34"/>
  <c r="M1809" i="34"/>
  <c r="L1809" i="34"/>
  <c r="K1809" i="34"/>
  <c r="J1809" i="34"/>
  <c r="I1809" i="34"/>
  <c r="H1809" i="34"/>
  <c r="G1809" i="34"/>
  <c r="F1809" i="34"/>
  <c r="AA1808" i="34"/>
  <c r="Z1808" i="34"/>
  <c r="Y1808" i="34"/>
  <c r="X1808" i="34"/>
  <c r="W1808" i="34"/>
  <c r="V1808" i="34"/>
  <c r="U1808" i="34"/>
  <c r="T1808" i="34"/>
  <c r="S1808" i="34"/>
  <c r="R1808" i="34"/>
  <c r="Q1808" i="34"/>
  <c r="P1808" i="34"/>
  <c r="O1808" i="34"/>
  <c r="N1808" i="34"/>
  <c r="M1808" i="34"/>
  <c r="L1808" i="34"/>
  <c r="K1808" i="34"/>
  <c r="J1808" i="34"/>
  <c r="I1808" i="34"/>
  <c r="H1808" i="34"/>
  <c r="G1808" i="34"/>
  <c r="F1808" i="34"/>
  <c r="AA1807" i="34"/>
  <c r="Z1807" i="34"/>
  <c r="Y1807" i="34"/>
  <c r="X1807" i="34"/>
  <c r="W1807" i="34"/>
  <c r="V1807" i="34"/>
  <c r="U1807" i="34"/>
  <c r="T1807" i="34"/>
  <c r="S1807" i="34"/>
  <c r="R1807" i="34"/>
  <c r="Q1807" i="34"/>
  <c r="P1807" i="34"/>
  <c r="O1807" i="34"/>
  <c r="N1807" i="34"/>
  <c r="M1807" i="34"/>
  <c r="L1807" i="34"/>
  <c r="K1807" i="34"/>
  <c r="J1807" i="34"/>
  <c r="I1807" i="34"/>
  <c r="H1807" i="34"/>
  <c r="G1807" i="34"/>
  <c r="F1807" i="34"/>
  <c r="AA1806" i="34"/>
  <c r="Z1806" i="34"/>
  <c r="Y1806" i="34"/>
  <c r="X1806" i="34"/>
  <c r="W1806" i="34"/>
  <c r="V1806" i="34"/>
  <c r="U1806" i="34"/>
  <c r="T1806" i="34"/>
  <c r="S1806" i="34"/>
  <c r="R1806" i="34"/>
  <c r="Q1806" i="34"/>
  <c r="P1806" i="34"/>
  <c r="O1806" i="34"/>
  <c r="N1806" i="34"/>
  <c r="M1806" i="34"/>
  <c r="L1806" i="34"/>
  <c r="K1806" i="34"/>
  <c r="J1806" i="34"/>
  <c r="I1806" i="34"/>
  <c r="H1806" i="34"/>
  <c r="G1806" i="34"/>
  <c r="F1806" i="34"/>
  <c r="AA1805" i="34"/>
  <c r="Z1805" i="34"/>
  <c r="Y1805" i="34"/>
  <c r="X1805" i="34"/>
  <c r="W1805" i="34"/>
  <c r="V1805" i="34"/>
  <c r="U1805" i="34"/>
  <c r="T1805" i="34"/>
  <c r="S1805" i="34"/>
  <c r="R1805" i="34"/>
  <c r="Q1805" i="34"/>
  <c r="P1805" i="34"/>
  <c r="O1805" i="34"/>
  <c r="N1805" i="34"/>
  <c r="M1805" i="34"/>
  <c r="L1805" i="34"/>
  <c r="K1805" i="34"/>
  <c r="J1805" i="34"/>
  <c r="I1805" i="34"/>
  <c r="H1805" i="34"/>
  <c r="G1805" i="34"/>
  <c r="F1805" i="34"/>
  <c r="AA1804" i="34"/>
  <c r="Z1804" i="34"/>
  <c r="Y1804" i="34"/>
  <c r="X1804" i="34"/>
  <c r="W1804" i="34"/>
  <c r="V1804" i="34"/>
  <c r="U1804" i="34"/>
  <c r="T1804" i="34"/>
  <c r="S1804" i="34"/>
  <c r="R1804" i="34"/>
  <c r="Q1804" i="34"/>
  <c r="P1804" i="34"/>
  <c r="O1804" i="34"/>
  <c r="N1804" i="34"/>
  <c r="M1804" i="34"/>
  <c r="L1804" i="34"/>
  <c r="K1804" i="34"/>
  <c r="J1804" i="34"/>
  <c r="I1804" i="34"/>
  <c r="H1804" i="34"/>
  <c r="G1804" i="34"/>
  <c r="F1804" i="34"/>
  <c r="AA1803" i="34"/>
  <c r="Z1803" i="34"/>
  <c r="Y1803" i="34"/>
  <c r="X1803" i="34"/>
  <c r="W1803" i="34"/>
  <c r="V1803" i="34"/>
  <c r="U1803" i="34"/>
  <c r="T1803" i="34"/>
  <c r="S1803" i="34"/>
  <c r="R1803" i="34"/>
  <c r="Q1803" i="34"/>
  <c r="P1803" i="34"/>
  <c r="O1803" i="34"/>
  <c r="N1803" i="34"/>
  <c r="M1803" i="34"/>
  <c r="L1803" i="34"/>
  <c r="K1803" i="34"/>
  <c r="J1803" i="34"/>
  <c r="I1803" i="34"/>
  <c r="H1803" i="34"/>
  <c r="G1803" i="34"/>
  <c r="F1803" i="34"/>
  <c r="AA1802" i="34"/>
  <c r="Z1802" i="34"/>
  <c r="Y1802" i="34"/>
  <c r="X1802" i="34"/>
  <c r="W1802" i="34"/>
  <c r="V1802" i="34"/>
  <c r="U1802" i="34"/>
  <c r="T1802" i="34"/>
  <c r="S1802" i="34"/>
  <c r="R1802" i="34"/>
  <c r="Q1802" i="34"/>
  <c r="P1802" i="34"/>
  <c r="O1802" i="34"/>
  <c r="N1802" i="34"/>
  <c r="M1802" i="34"/>
  <c r="L1802" i="34"/>
  <c r="K1802" i="34"/>
  <c r="J1802" i="34"/>
  <c r="I1802" i="34"/>
  <c r="H1802" i="34"/>
  <c r="G1802" i="34"/>
  <c r="F1802" i="34"/>
  <c r="AA1801" i="34"/>
  <c r="Z1801" i="34"/>
  <c r="Y1801" i="34"/>
  <c r="X1801" i="34"/>
  <c r="W1801" i="34"/>
  <c r="V1801" i="34"/>
  <c r="U1801" i="34"/>
  <c r="T1801" i="34"/>
  <c r="S1801" i="34"/>
  <c r="R1801" i="34"/>
  <c r="Q1801" i="34"/>
  <c r="P1801" i="34"/>
  <c r="O1801" i="34"/>
  <c r="N1801" i="34"/>
  <c r="M1801" i="34"/>
  <c r="L1801" i="34"/>
  <c r="K1801" i="34"/>
  <c r="J1801" i="34"/>
  <c r="I1801" i="34"/>
  <c r="H1801" i="34"/>
  <c r="G1801" i="34"/>
  <c r="F1801" i="34"/>
  <c r="AA1800" i="34"/>
  <c r="Z1800" i="34"/>
  <c r="Y1800" i="34"/>
  <c r="X1800" i="34"/>
  <c r="W1800" i="34"/>
  <c r="V1800" i="34"/>
  <c r="U1800" i="34"/>
  <c r="T1800" i="34"/>
  <c r="S1800" i="34"/>
  <c r="R1800" i="34"/>
  <c r="Q1800" i="34"/>
  <c r="P1800" i="34"/>
  <c r="O1800" i="34"/>
  <c r="N1800" i="34"/>
  <c r="M1800" i="34"/>
  <c r="L1800" i="34"/>
  <c r="K1800" i="34"/>
  <c r="J1800" i="34"/>
  <c r="I1800" i="34"/>
  <c r="H1800" i="34"/>
  <c r="G1800" i="34"/>
  <c r="F1800" i="34"/>
  <c r="AA1799" i="34"/>
  <c r="Z1799" i="34"/>
  <c r="Y1799" i="34"/>
  <c r="X1799" i="34"/>
  <c r="W1799" i="34"/>
  <c r="V1799" i="34"/>
  <c r="U1799" i="34"/>
  <c r="T1799" i="34"/>
  <c r="S1799" i="34"/>
  <c r="R1799" i="34"/>
  <c r="Q1799" i="34"/>
  <c r="P1799" i="34"/>
  <c r="O1799" i="34"/>
  <c r="N1799" i="34"/>
  <c r="M1799" i="34"/>
  <c r="L1799" i="34"/>
  <c r="K1799" i="34"/>
  <c r="J1799" i="34"/>
  <c r="I1799" i="34"/>
  <c r="H1799" i="34"/>
  <c r="G1799" i="34"/>
  <c r="F1799" i="34"/>
  <c r="AA1798" i="34"/>
  <c r="Z1798" i="34"/>
  <c r="Y1798" i="34"/>
  <c r="X1798" i="34"/>
  <c r="W1798" i="34"/>
  <c r="V1798" i="34"/>
  <c r="U1798" i="34"/>
  <c r="T1798" i="34"/>
  <c r="S1798" i="34"/>
  <c r="R1798" i="34"/>
  <c r="Q1798" i="34"/>
  <c r="P1798" i="34"/>
  <c r="O1798" i="34"/>
  <c r="N1798" i="34"/>
  <c r="M1798" i="34"/>
  <c r="L1798" i="34"/>
  <c r="K1798" i="34"/>
  <c r="J1798" i="34"/>
  <c r="I1798" i="34"/>
  <c r="H1798" i="34"/>
  <c r="G1798" i="34"/>
  <c r="F1798" i="34"/>
  <c r="AA1797" i="34"/>
  <c r="Z1797" i="34"/>
  <c r="Y1797" i="34"/>
  <c r="X1797" i="34"/>
  <c r="W1797" i="34"/>
  <c r="V1797" i="34"/>
  <c r="U1797" i="34"/>
  <c r="T1797" i="34"/>
  <c r="S1797" i="34"/>
  <c r="R1797" i="34"/>
  <c r="Q1797" i="34"/>
  <c r="P1797" i="34"/>
  <c r="O1797" i="34"/>
  <c r="N1797" i="34"/>
  <c r="M1797" i="34"/>
  <c r="L1797" i="34"/>
  <c r="K1797" i="34"/>
  <c r="J1797" i="34"/>
  <c r="I1797" i="34"/>
  <c r="H1797" i="34"/>
  <c r="G1797" i="34"/>
  <c r="F1797" i="34"/>
  <c r="AA1796" i="34"/>
  <c r="Z1796" i="34"/>
  <c r="Y1796" i="34"/>
  <c r="X1796" i="34"/>
  <c r="W1796" i="34"/>
  <c r="V1796" i="34"/>
  <c r="U1796" i="34"/>
  <c r="T1796" i="34"/>
  <c r="S1796" i="34"/>
  <c r="R1796" i="34"/>
  <c r="Q1796" i="34"/>
  <c r="P1796" i="34"/>
  <c r="O1796" i="34"/>
  <c r="N1796" i="34"/>
  <c r="M1796" i="34"/>
  <c r="L1796" i="34"/>
  <c r="K1796" i="34"/>
  <c r="J1796" i="34"/>
  <c r="I1796" i="34"/>
  <c r="H1796" i="34"/>
  <c r="G1796" i="34"/>
  <c r="F1796" i="34"/>
  <c r="AA1795" i="34"/>
  <c r="Z1795" i="34"/>
  <c r="Y1795" i="34"/>
  <c r="X1795" i="34"/>
  <c r="W1795" i="34"/>
  <c r="V1795" i="34"/>
  <c r="U1795" i="34"/>
  <c r="T1795" i="34"/>
  <c r="S1795" i="34"/>
  <c r="R1795" i="34"/>
  <c r="Q1795" i="34"/>
  <c r="P1795" i="34"/>
  <c r="O1795" i="34"/>
  <c r="N1795" i="34"/>
  <c r="M1795" i="34"/>
  <c r="L1795" i="34"/>
  <c r="K1795" i="34"/>
  <c r="J1795" i="34"/>
  <c r="I1795" i="34"/>
  <c r="H1795" i="34"/>
  <c r="G1795" i="34"/>
  <c r="F1795" i="34"/>
  <c r="AA1794" i="34"/>
  <c r="Z1794" i="34"/>
  <c r="Y1794" i="34"/>
  <c r="X1794" i="34"/>
  <c r="W1794" i="34"/>
  <c r="V1794" i="34"/>
  <c r="U1794" i="34"/>
  <c r="T1794" i="34"/>
  <c r="S1794" i="34"/>
  <c r="R1794" i="34"/>
  <c r="Q1794" i="34"/>
  <c r="P1794" i="34"/>
  <c r="O1794" i="34"/>
  <c r="N1794" i="34"/>
  <c r="M1794" i="34"/>
  <c r="L1794" i="34"/>
  <c r="K1794" i="34"/>
  <c r="J1794" i="34"/>
  <c r="I1794" i="34"/>
  <c r="H1794" i="34"/>
  <c r="G1794" i="34"/>
  <c r="F1794" i="34"/>
  <c r="AA1793" i="34"/>
  <c r="Z1793" i="34"/>
  <c r="Y1793" i="34"/>
  <c r="X1793" i="34"/>
  <c r="W1793" i="34"/>
  <c r="V1793" i="34"/>
  <c r="U1793" i="34"/>
  <c r="T1793" i="34"/>
  <c r="S1793" i="34"/>
  <c r="R1793" i="34"/>
  <c r="Q1793" i="34"/>
  <c r="P1793" i="34"/>
  <c r="O1793" i="34"/>
  <c r="N1793" i="34"/>
  <c r="M1793" i="34"/>
  <c r="L1793" i="34"/>
  <c r="K1793" i="34"/>
  <c r="J1793" i="34"/>
  <c r="I1793" i="34"/>
  <c r="H1793" i="34"/>
  <c r="G1793" i="34"/>
  <c r="F1793" i="34"/>
  <c r="AA1792" i="34"/>
  <c r="Z1792" i="34"/>
  <c r="Y1792" i="34"/>
  <c r="X1792" i="34"/>
  <c r="W1792" i="34"/>
  <c r="V1792" i="34"/>
  <c r="U1792" i="34"/>
  <c r="T1792" i="34"/>
  <c r="S1792" i="34"/>
  <c r="R1792" i="34"/>
  <c r="Q1792" i="34"/>
  <c r="P1792" i="34"/>
  <c r="O1792" i="34"/>
  <c r="N1792" i="34"/>
  <c r="M1792" i="34"/>
  <c r="L1792" i="34"/>
  <c r="K1792" i="34"/>
  <c r="J1792" i="34"/>
  <c r="I1792" i="34"/>
  <c r="H1792" i="34"/>
  <c r="G1792" i="34"/>
  <c r="F1792" i="34"/>
  <c r="AA1791" i="34"/>
  <c r="Z1791" i="34"/>
  <c r="Y1791" i="34"/>
  <c r="X1791" i="34"/>
  <c r="W1791" i="34"/>
  <c r="V1791" i="34"/>
  <c r="U1791" i="34"/>
  <c r="T1791" i="34"/>
  <c r="S1791" i="34"/>
  <c r="R1791" i="34"/>
  <c r="Q1791" i="34"/>
  <c r="P1791" i="34"/>
  <c r="O1791" i="34"/>
  <c r="N1791" i="34"/>
  <c r="M1791" i="34"/>
  <c r="L1791" i="34"/>
  <c r="K1791" i="34"/>
  <c r="J1791" i="34"/>
  <c r="I1791" i="34"/>
  <c r="H1791" i="34"/>
  <c r="G1791" i="34"/>
  <c r="F1791" i="34"/>
  <c r="AA1790" i="34"/>
  <c r="Z1790" i="34"/>
  <c r="Y1790" i="34"/>
  <c r="X1790" i="34"/>
  <c r="W1790" i="34"/>
  <c r="V1790" i="34"/>
  <c r="U1790" i="34"/>
  <c r="T1790" i="34"/>
  <c r="S1790" i="34"/>
  <c r="R1790" i="34"/>
  <c r="Q1790" i="34"/>
  <c r="P1790" i="34"/>
  <c r="O1790" i="34"/>
  <c r="N1790" i="34"/>
  <c r="M1790" i="34"/>
  <c r="L1790" i="34"/>
  <c r="K1790" i="34"/>
  <c r="J1790" i="34"/>
  <c r="I1790" i="34"/>
  <c r="H1790" i="34"/>
  <c r="G1790" i="34"/>
  <c r="F1790" i="34"/>
  <c r="AA1789" i="34"/>
  <c r="Z1789" i="34"/>
  <c r="Y1789" i="34"/>
  <c r="X1789" i="34"/>
  <c r="W1789" i="34"/>
  <c r="V1789" i="34"/>
  <c r="U1789" i="34"/>
  <c r="T1789" i="34"/>
  <c r="S1789" i="34"/>
  <c r="R1789" i="34"/>
  <c r="Q1789" i="34"/>
  <c r="P1789" i="34"/>
  <c r="O1789" i="34"/>
  <c r="N1789" i="34"/>
  <c r="M1789" i="34"/>
  <c r="L1789" i="34"/>
  <c r="K1789" i="34"/>
  <c r="J1789" i="34"/>
  <c r="I1789" i="34"/>
  <c r="H1789" i="34"/>
  <c r="G1789" i="34"/>
  <c r="F1789" i="34"/>
  <c r="AA1788" i="34"/>
  <c r="Z1788" i="34"/>
  <c r="Y1788" i="34"/>
  <c r="X1788" i="34"/>
  <c r="W1788" i="34"/>
  <c r="V1788" i="34"/>
  <c r="U1788" i="34"/>
  <c r="T1788" i="34"/>
  <c r="S1788" i="34"/>
  <c r="R1788" i="34"/>
  <c r="Q1788" i="34"/>
  <c r="P1788" i="34"/>
  <c r="O1788" i="34"/>
  <c r="N1788" i="34"/>
  <c r="M1788" i="34"/>
  <c r="L1788" i="34"/>
  <c r="K1788" i="34"/>
  <c r="J1788" i="34"/>
  <c r="I1788" i="34"/>
  <c r="H1788" i="34"/>
  <c r="G1788" i="34"/>
  <c r="F1788" i="34"/>
  <c r="AA1787" i="34"/>
  <c r="Z1787" i="34"/>
  <c r="Y1787" i="34"/>
  <c r="X1787" i="34"/>
  <c r="W1787" i="34"/>
  <c r="V1787" i="34"/>
  <c r="U1787" i="34"/>
  <c r="T1787" i="34"/>
  <c r="S1787" i="34"/>
  <c r="R1787" i="34"/>
  <c r="Q1787" i="34"/>
  <c r="P1787" i="34"/>
  <c r="O1787" i="34"/>
  <c r="N1787" i="34"/>
  <c r="M1787" i="34"/>
  <c r="L1787" i="34"/>
  <c r="K1787" i="34"/>
  <c r="J1787" i="34"/>
  <c r="I1787" i="34"/>
  <c r="H1787" i="34"/>
  <c r="G1787" i="34"/>
  <c r="F1787" i="34"/>
  <c r="AA1786" i="34"/>
  <c r="Z1786" i="34"/>
  <c r="Y1786" i="34"/>
  <c r="X1786" i="34"/>
  <c r="W1786" i="34"/>
  <c r="V1786" i="34"/>
  <c r="U1786" i="34"/>
  <c r="T1786" i="34"/>
  <c r="S1786" i="34"/>
  <c r="R1786" i="34"/>
  <c r="Q1786" i="34"/>
  <c r="P1786" i="34"/>
  <c r="O1786" i="34"/>
  <c r="N1786" i="34"/>
  <c r="M1786" i="34"/>
  <c r="L1786" i="34"/>
  <c r="K1786" i="34"/>
  <c r="J1786" i="34"/>
  <c r="I1786" i="34"/>
  <c r="H1786" i="34"/>
  <c r="G1786" i="34"/>
  <c r="F1786" i="34"/>
  <c r="AA1785" i="34"/>
  <c r="Z1785" i="34"/>
  <c r="Y1785" i="34"/>
  <c r="X1785" i="34"/>
  <c r="W1785" i="34"/>
  <c r="V1785" i="34"/>
  <c r="U1785" i="34"/>
  <c r="T1785" i="34"/>
  <c r="S1785" i="34"/>
  <c r="R1785" i="34"/>
  <c r="Q1785" i="34"/>
  <c r="P1785" i="34"/>
  <c r="O1785" i="34"/>
  <c r="N1785" i="34"/>
  <c r="M1785" i="34"/>
  <c r="L1785" i="34"/>
  <c r="K1785" i="34"/>
  <c r="J1785" i="34"/>
  <c r="I1785" i="34"/>
  <c r="H1785" i="34"/>
  <c r="G1785" i="34"/>
  <c r="F1785" i="34"/>
  <c r="AA1784" i="34"/>
  <c r="Z1784" i="34"/>
  <c r="Y1784" i="34"/>
  <c r="X1784" i="34"/>
  <c r="W1784" i="34"/>
  <c r="V1784" i="34"/>
  <c r="U1784" i="34"/>
  <c r="T1784" i="34"/>
  <c r="S1784" i="34"/>
  <c r="R1784" i="34"/>
  <c r="Q1784" i="34"/>
  <c r="P1784" i="34"/>
  <c r="O1784" i="34"/>
  <c r="N1784" i="34"/>
  <c r="M1784" i="34"/>
  <c r="L1784" i="34"/>
  <c r="K1784" i="34"/>
  <c r="J1784" i="34"/>
  <c r="I1784" i="34"/>
  <c r="H1784" i="34"/>
  <c r="G1784" i="34"/>
  <c r="F1784" i="34"/>
  <c r="AA1783" i="34"/>
  <c r="Z1783" i="34"/>
  <c r="Y1783" i="34"/>
  <c r="X1783" i="34"/>
  <c r="W1783" i="34"/>
  <c r="V1783" i="34"/>
  <c r="U1783" i="34"/>
  <c r="T1783" i="34"/>
  <c r="S1783" i="34"/>
  <c r="R1783" i="34"/>
  <c r="Q1783" i="34"/>
  <c r="P1783" i="34"/>
  <c r="O1783" i="34"/>
  <c r="N1783" i="34"/>
  <c r="M1783" i="34"/>
  <c r="L1783" i="34"/>
  <c r="K1783" i="34"/>
  <c r="J1783" i="34"/>
  <c r="I1783" i="34"/>
  <c r="H1783" i="34"/>
  <c r="G1783" i="34"/>
  <c r="F1783" i="34"/>
  <c r="AA1782" i="34"/>
  <c r="Z1782" i="34"/>
  <c r="Y1782" i="34"/>
  <c r="X1782" i="34"/>
  <c r="W1782" i="34"/>
  <c r="V1782" i="34"/>
  <c r="U1782" i="34"/>
  <c r="T1782" i="34"/>
  <c r="S1782" i="34"/>
  <c r="R1782" i="34"/>
  <c r="Q1782" i="34"/>
  <c r="P1782" i="34"/>
  <c r="O1782" i="34"/>
  <c r="N1782" i="34"/>
  <c r="M1782" i="34"/>
  <c r="L1782" i="34"/>
  <c r="K1782" i="34"/>
  <c r="J1782" i="34"/>
  <c r="I1782" i="34"/>
  <c r="H1782" i="34"/>
  <c r="G1782" i="34"/>
  <c r="F1782" i="34"/>
  <c r="AA1781" i="34"/>
  <c r="Z1781" i="34"/>
  <c r="Y1781" i="34"/>
  <c r="X1781" i="34"/>
  <c r="W1781" i="34"/>
  <c r="V1781" i="34"/>
  <c r="U1781" i="34"/>
  <c r="T1781" i="34"/>
  <c r="S1781" i="34"/>
  <c r="R1781" i="34"/>
  <c r="Q1781" i="34"/>
  <c r="P1781" i="34"/>
  <c r="O1781" i="34"/>
  <c r="N1781" i="34"/>
  <c r="M1781" i="34"/>
  <c r="L1781" i="34"/>
  <c r="K1781" i="34"/>
  <c r="J1781" i="34"/>
  <c r="I1781" i="34"/>
  <c r="H1781" i="34"/>
  <c r="G1781" i="34"/>
  <c r="F1781" i="34"/>
  <c r="AA1780" i="34"/>
  <c r="Z1780" i="34"/>
  <c r="Y1780" i="34"/>
  <c r="X1780" i="34"/>
  <c r="W1780" i="34"/>
  <c r="V1780" i="34"/>
  <c r="U1780" i="34"/>
  <c r="T1780" i="34"/>
  <c r="S1780" i="34"/>
  <c r="R1780" i="34"/>
  <c r="Q1780" i="34"/>
  <c r="P1780" i="34"/>
  <c r="O1780" i="34"/>
  <c r="N1780" i="34"/>
  <c r="M1780" i="34"/>
  <c r="L1780" i="34"/>
  <c r="K1780" i="34"/>
  <c r="J1780" i="34"/>
  <c r="I1780" i="34"/>
  <c r="H1780" i="34"/>
  <c r="G1780" i="34"/>
  <c r="F1780" i="34"/>
  <c r="AA1779" i="34"/>
  <c r="Z1779" i="34"/>
  <c r="Y1779" i="34"/>
  <c r="X1779" i="34"/>
  <c r="W1779" i="34"/>
  <c r="V1779" i="34"/>
  <c r="U1779" i="34"/>
  <c r="T1779" i="34"/>
  <c r="S1779" i="34"/>
  <c r="R1779" i="34"/>
  <c r="Q1779" i="34"/>
  <c r="P1779" i="34"/>
  <c r="O1779" i="34"/>
  <c r="N1779" i="34"/>
  <c r="M1779" i="34"/>
  <c r="L1779" i="34"/>
  <c r="K1779" i="34"/>
  <c r="J1779" i="34"/>
  <c r="I1779" i="34"/>
  <c r="H1779" i="34"/>
  <c r="G1779" i="34"/>
  <c r="F1779" i="34"/>
  <c r="AA1778" i="34"/>
  <c r="Z1778" i="34"/>
  <c r="Y1778" i="34"/>
  <c r="X1778" i="34"/>
  <c r="W1778" i="34"/>
  <c r="V1778" i="34"/>
  <c r="U1778" i="34"/>
  <c r="T1778" i="34"/>
  <c r="S1778" i="34"/>
  <c r="R1778" i="34"/>
  <c r="Q1778" i="34"/>
  <c r="P1778" i="34"/>
  <c r="O1778" i="34"/>
  <c r="N1778" i="34"/>
  <c r="M1778" i="34"/>
  <c r="L1778" i="34"/>
  <c r="K1778" i="34"/>
  <c r="J1778" i="34"/>
  <c r="I1778" i="34"/>
  <c r="H1778" i="34"/>
  <c r="G1778" i="34"/>
  <c r="F1778" i="34"/>
  <c r="AA1777" i="34"/>
  <c r="Z1777" i="34"/>
  <c r="Y1777" i="34"/>
  <c r="X1777" i="34"/>
  <c r="W1777" i="34"/>
  <c r="V1777" i="34"/>
  <c r="U1777" i="34"/>
  <c r="T1777" i="34"/>
  <c r="S1777" i="34"/>
  <c r="R1777" i="34"/>
  <c r="Q1777" i="34"/>
  <c r="P1777" i="34"/>
  <c r="O1777" i="34"/>
  <c r="N1777" i="34"/>
  <c r="M1777" i="34"/>
  <c r="L1777" i="34"/>
  <c r="K1777" i="34"/>
  <c r="J1777" i="34"/>
  <c r="I1777" i="34"/>
  <c r="H1777" i="34"/>
  <c r="G1777" i="34"/>
  <c r="F1777" i="34"/>
  <c r="AA1776" i="34"/>
  <c r="Z1776" i="34"/>
  <c r="Y1776" i="34"/>
  <c r="X1776" i="34"/>
  <c r="W1776" i="34"/>
  <c r="V1776" i="34"/>
  <c r="U1776" i="34"/>
  <c r="T1776" i="34"/>
  <c r="S1776" i="34"/>
  <c r="R1776" i="34"/>
  <c r="Q1776" i="34"/>
  <c r="P1776" i="34"/>
  <c r="O1776" i="34"/>
  <c r="N1776" i="34"/>
  <c r="M1776" i="34"/>
  <c r="L1776" i="34"/>
  <c r="K1776" i="34"/>
  <c r="J1776" i="34"/>
  <c r="I1776" i="34"/>
  <c r="H1776" i="34"/>
  <c r="G1776" i="34"/>
  <c r="F1776" i="34"/>
  <c r="AA1775" i="34"/>
  <c r="Z1775" i="34"/>
  <c r="Y1775" i="34"/>
  <c r="X1775" i="34"/>
  <c r="W1775" i="34"/>
  <c r="V1775" i="34"/>
  <c r="U1775" i="34"/>
  <c r="T1775" i="34"/>
  <c r="S1775" i="34"/>
  <c r="R1775" i="34"/>
  <c r="Q1775" i="34"/>
  <c r="P1775" i="34"/>
  <c r="O1775" i="34"/>
  <c r="N1775" i="34"/>
  <c r="M1775" i="34"/>
  <c r="L1775" i="34"/>
  <c r="K1775" i="34"/>
  <c r="J1775" i="34"/>
  <c r="I1775" i="34"/>
  <c r="H1775" i="34"/>
  <c r="G1775" i="34"/>
  <c r="F1775" i="34"/>
  <c r="AA1774" i="34"/>
  <c r="Z1774" i="34"/>
  <c r="Y1774" i="34"/>
  <c r="X1774" i="34"/>
  <c r="W1774" i="34"/>
  <c r="V1774" i="34"/>
  <c r="U1774" i="34"/>
  <c r="T1774" i="34"/>
  <c r="S1774" i="34"/>
  <c r="R1774" i="34"/>
  <c r="Q1774" i="34"/>
  <c r="P1774" i="34"/>
  <c r="O1774" i="34"/>
  <c r="N1774" i="34"/>
  <c r="M1774" i="34"/>
  <c r="L1774" i="34"/>
  <c r="K1774" i="34"/>
  <c r="J1774" i="34"/>
  <c r="I1774" i="34"/>
  <c r="H1774" i="34"/>
  <c r="G1774" i="34"/>
  <c r="F1774" i="34"/>
  <c r="AA1773" i="34"/>
  <c r="Z1773" i="34"/>
  <c r="Y1773" i="34"/>
  <c r="X1773" i="34"/>
  <c r="W1773" i="34"/>
  <c r="V1773" i="34"/>
  <c r="U1773" i="34"/>
  <c r="T1773" i="34"/>
  <c r="S1773" i="34"/>
  <c r="R1773" i="34"/>
  <c r="Q1773" i="34"/>
  <c r="P1773" i="34"/>
  <c r="O1773" i="34"/>
  <c r="N1773" i="34"/>
  <c r="M1773" i="34"/>
  <c r="L1773" i="34"/>
  <c r="K1773" i="34"/>
  <c r="J1773" i="34"/>
  <c r="I1773" i="34"/>
  <c r="H1773" i="34"/>
  <c r="G1773" i="34"/>
  <c r="F1773" i="34"/>
  <c r="AA1772" i="34"/>
  <c r="Z1772" i="34"/>
  <c r="Y1772" i="34"/>
  <c r="X1772" i="34"/>
  <c r="W1772" i="34"/>
  <c r="V1772" i="34"/>
  <c r="U1772" i="34"/>
  <c r="T1772" i="34"/>
  <c r="S1772" i="34"/>
  <c r="R1772" i="34"/>
  <c r="Q1772" i="34"/>
  <c r="P1772" i="34"/>
  <c r="O1772" i="34"/>
  <c r="N1772" i="34"/>
  <c r="M1772" i="34"/>
  <c r="L1772" i="34"/>
  <c r="K1772" i="34"/>
  <c r="J1772" i="34"/>
  <c r="I1772" i="34"/>
  <c r="H1772" i="34"/>
  <c r="G1772" i="34"/>
  <c r="F1772" i="34"/>
  <c r="AA1771" i="34"/>
  <c r="Z1771" i="34"/>
  <c r="Y1771" i="34"/>
  <c r="X1771" i="34"/>
  <c r="W1771" i="34"/>
  <c r="V1771" i="34"/>
  <c r="U1771" i="34"/>
  <c r="T1771" i="34"/>
  <c r="S1771" i="34"/>
  <c r="R1771" i="34"/>
  <c r="Q1771" i="34"/>
  <c r="P1771" i="34"/>
  <c r="O1771" i="34"/>
  <c r="N1771" i="34"/>
  <c r="M1771" i="34"/>
  <c r="L1771" i="34"/>
  <c r="K1771" i="34"/>
  <c r="J1771" i="34"/>
  <c r="I1771" i="34"/>
  <c r="H1771" i="34"/>
  <c r="G1771" i="34"/>
  <c r="F1771" i="34"/>
  <c r="AA1770" i="34"/>
  <c r="Z1770" i="34"/>
  <c r="Y1770" i="34"/>
  <c r="X1770" i="34"/>
  <c r="W1770" i="34"/>
  <c r="V1770" i="34"/>
  <c r="U1770" i="34"/>
  <c r="T1770" i="34"/>
  <c r="S1770" i="34"/>
  <c r="R1770" i="34"/>
  <c r="Q1770" i="34"/>
  <c r="P1770" i="34"/>
  <c r="O1770" i="34"/>
  <c r="N1770" i="34"/>
  <c r="M1770" i="34"/>
  <c r="L1770" i="34"/>
  <c r="K1770" i="34"/>
  <c r="J1770" i="34"/>
  <c r="I1770" i="34"/>
  <c r="H1770" i="34"/>
  <c r="G1770" i="34"/>
  <c r="F1770" i="34"/>
  <c r="AA1769" i="34"/>
  <c r="Z1769" i="34"/>
  <c r="Y1769" i="34"/>
  <c r="X1769" i="34"/>
  <c r="W1769" i="34"/>
  <c r="V1769" i="34"/>
  <c r="U1769" i="34"/>
  <c r="T1769" i="34"/>
  <c r="S1769" i="34"/>
  <c r="R1769" i="34"/>
  <c r="Q1769" i="34"/>
  <c r="P1769" i="34"/>
  <c r="O1769" i="34"/>
  <c r="N1769" i="34"/>
  <c r="M1769" i="34"/>
  <c r="L1769" i="34"/>
  <c r="K1769" i="34"/>
  <c r="J1769" i="34"/>
  <c r="I1769" i="34"/>
  <c r="H1769" i="34"/>
  <c r="G1769" i="34"/>
  <c r="F1769" i="34"/>
  <c r="AA1768" i="34"/>
  <c r="Z1768" i="34"/>
  <c r="Y1768" i="34"/>
  <c r="X1768" i="34"/>
  <c r="W1768" i="34"/>
  <c r="V1768" i="34"/>
  <c r="U1768" i="34"/>
  <c r="T1768" i="34"/>
  <c r="S1768" i="34"/>
  <c r="R1768" i="34"/>
  <c r="Q1768" i="34"/>
  <c r="P1768" i="34"/>
  <c r="O1768" i="34"/>
  <c r="N1768" i="34"/>
  <c r="M1768" i="34"/>
  <c r="L1768" i="34"/>
  <c r="K1768" i="34"/>
  <c r="J1768" i="34"/>
  <c r="I1768" i="34"/>
  <c r="H1768" i="34"/>
  <c r="G1768" i="34"/>
  <c r="F1768" i="34"/>
  <c r="AA1767" i="34"/>
  <c r="Z1767" i="34"/>
  <c r="Y1767" i="34"/>
  <c r="X1767" i="34"/>
  <c r="W1767" i="34"/>
  <c r="V1767" i="34"/>
  <c r="U1767" i="34"/>
  <c r="T1767" i="34"/>
  <c r="S1767" i="34"/>
  <c r="R1767" i="34"/>
  <c r="Q1767" i="34"/>
  <c r="P1767" i="34"/>
  <c r="O1767" i="34"/>
  <c r="N1767" i="34"/>
  <c r="M1767" i="34"/>
  <c r="L1767" i="34"/>
  <c r="K1767" i="34"/>
  <c r="J1767" i="34"/>
  <c r="I1767" i="34"/>
  <c r="H1767" i="34"/>
  <c r="G1767" i="34"/>
  <c r="F1767" i="34"/>
  <c r="AA1766" i="34"/>
  <c r="Z1766" i="34"/>
  <c r="Y1766" i="34"/>
  <c r="X1766" i="34"/>
  <c r="W1766" i="34"/>
  <c r="V1766" i="34"/>
  <c r="U1766" i="34"/>
  <c r="T1766" i="34"/>
  <c r="S1766" i="34"/>
  <c r="R1766" i="34"/>
  <c r="Q1766" i="34"/>
  <c r="P1766" i="34"/>
  <c r="O1766" i="34"/>
  <c r="N1766" i="34"/>
  <c r="M1766" i="34"/>
  <c r="L1766" i="34"/>
  <c r="K1766" i="34"/>
  <c r="J1766" i="34"/>
  <c r="I1766" i="34"/>
  <c r="H1766" i="34"/>
  <c r="G1766" i="34"/>
  <c r="F1766" i="34"/>
  <c r="AA1765" i="34"/>
  <c r="Z1765" i="34"/>
  <c r="Y1765" i="34"/>
  <c r="X1765" i="34"/>
  <c r="W1765" i="34"/>
  <c r="V1765" i="34"/>
  <c r="U1765" i="34"/>
  <c r="T1765" i="34"/>
  <c r="S1765" i="34"/>
  <c r="R1765" i="34"/>
  <c r="Q1765" i="34"/>
  <c r="P1765" i="34"/>
  <c r="O1765" i="34"/>
  <c r="N1765" i="34"/>
  <c r="M1765" i="34"/>
  <c r="L1765" i="34"/>
  <c r="K1765" i="34"/>
  <c r="J1765" i="34"/>
  <c r="I1765" i="34"/>
  <c r="H1765" i="34"/>
  <c r="G1765" i="34"/>
  <c r="F1765" i="34"/>
  <c r="AA1764" i="34"/>
  <c r="Z1764" i="34"/>
  <c r="Y1764" i="34"/>
  <c r="X1764" i="34"/>
  <c r="W1764" i="34"/>
  <c r="V1764" i="34"/>
  <c r="U1764" i="34"/>
  <c r="T1764" i="34"/>
  <c r="S1764" i="34"/>
  <c r="R1764" i="34"/>
  <c r="Q1764" i="34"/>
  <c r="P1764" i="34"/>
  <c r="O1764" i="34"/>
  <c r="N1764" i="34"/>
  <c r="M1764" i="34"/>
  <c r="L1764" i="34"/>
  <c r="K1764" i="34"/>
  <c r="J1764" i="34"/>
  <c r="I1764" i="34"/>
  <c r="H1764" i="34"/>
  <c r="G1764" i="34"/>
  <c r="F1764" i="34"/>
  <c r="AA1763" i="34"/>
  <c r="Z1763" i="34"/>
  <c r="Y1763" i="34"/>
  <c r="X1763" i="34"/>
  <c r="W1763" i="34"/>
  <c r="V1763" i="34"/>
  <c r="U1763" i="34"/>
  <c r="T1763" i="34"/>
  <c r="S1763" i="34"/>
  <c r="R1763" i="34"/>
  <c r="Q1763" i="34"/>
  <c r="P1763" i="34"/>
  <c r="O1763" i="34"/>
  <c r="N1763" i="34"/>
  <c r="M1763" i="34"/>
  <c r="L1763" i="34"/>
  <c r="K1763" i="34"/>
  <c r="J1763" i="34"/>
  <c r="I1763" i="34"/>
  <c r="H1763" i="34"/>
  <c r="G1763" i="34"/>
  <c r="F1763" i="34"/>
  <c r="AA1762" i="34"/>
  <c r="Z1762" i="34"/>
  <c r="Y1762" i="34"/>
  <c r="X1762" i="34"/>
  <c r="W1762" i="34"/>
  <c r="V1762" i="34"/>
  <c r="U1762" i="34"/>
  <c r="T1762" i="34"/>
  <c r="S1762" i="34"/>
  <c r="R1762" i="34"/>
  <c r="Q1762" i="34"/>
  <c r="P1762" i="34"/>
  <c r="O1762" i="34"/>
  <c r="N1762" i="34"/>
  <c r="M1762" i="34"/>
  <c r="L1762" i="34"/>
  <c r="K1762" i="34"/>
  <c r="J1762" i="34"/>
  <c r="I1762" i="34"/>
  <c r="H1762" i="34"/>
  <c r="G1762" i="34"/>
  <c r="F1762" i="34"/>
  <c r="AA1761" i="34"/>
  <c r="Z1761" i="34"/>
  <c r="Y1761" i="34"/>
  <c r="X1761" i="34"/>
  <c r="W1761" i="34"/>
  <c r="V1761" i="34"/>
  <c r="U1761" i="34"/>
  <c r="T1761" i="34"/>
  <c r="S1761" i="34"/>
  <c r="R1761" i="34"/>
  <c r="Q1761" i="34"/>
  <c r="P1761" i="34"/>
  <c r="O1761" i="34"/>
  <c r="N1761" i="34"/>
  <c r="M1761" i="34"/>
  <c r="L1761" i="34"/>
  <c r="K1761" i="34"/>
  <c r="J1761" i="34"/>
  <c r="I1761" i="34"/>
  <c r="H1761" i="34"/>
  <c r="G1761" i="34"/>
  <c r="F1761" i="34"/>
  <c r="AA1760" i="34"/>
  <c r="Z1760" i="34"/>
  <c r="Y1760" i="34"/>
  <c r="X1760" i="34"/>
  <c r="W1760" i="34"/>
  <c r="V1760" i="34"/>
  <c r="U1760" i="34"/>
  <c r="T1760" i="34"/>
  <c r="S1760" i="34"/>
  <c r="R1760" i="34"/>
  <c r="Q1760" i="34"/>
  <c r="P1760" i="34"/>
  <c r="O1760" i="34"/>
  <c r="N1760" i="34"/>
  <c r="M1760" i="34"/>
  <c r="L1760" i="34"/>
  <c r="K1760" i="34"/>
  <c r="J1760" i="34"/>
  <c r="I1760" i="34"/>
  <c r="H1760" i="34"/>
  <c r="G1760" i="34"/>
  <c r="F1760" i="34"/>
  <c r="AA1759" i="34"/>
  <c r="Z1759" i="34"/>
  <c r="Y1759" i="34"/>
  <c r="X1759" i="34"/>
  <c r="W1759" i="34"/>
  <c r="V1759" i="34"/>
  <c r="U1759" i="34"/>
  <c r="T1759" i="34"/>
  <c r="S1759" i="34"/>
  <c r="R1759" i="34"/>
  <c r="Q1759" i="34"/>
  <c r="P1759" i="34"/>
  <c r="O1759" i="34"/>
  <c r="N1759" i="34"/>
  <c r="M1759" i="34"/>
  <c r="L1759" i="34"/>
  <c r="K1759" i="34"/>
  <c r="J1759" i="34"/>
  <c r="I1759" i="34"/>
  <c r="H1759" i="34"/>
  <c r="G1759" i="34"/>
  <c r="F1759" i="34"/>
  <c r="AA1758" i="34"/>
  <c r="Z1758" i="34"/>
  <c r="Y1758" i="34"/>
  <c r="X1758" i="34"/>
  <c r="W1758" i="34"/>
  <c r="V1758" i="34"/>
  <c r="U1758" i="34"/>
  <c r="T1758" i="34"/>
  <c r="S1758" i="34"/>
  <c r="R1758" i="34"/>
  <c r="Q1758" i="34"/>
  <c r="P1758" i="34"/>
  <c r="O1758" i="34"/>
  <c r="N1758" i="34"/>
  <c r="M1758" i="34"/>
  <c r="L1758" i="34"/>
  <c r="K1758" i="34"/>
  <c r="J1758" i="34"/>
  <c r="I1758" i="34"/>
  <c r="H1758" i="34"/>
  <c r="G1758" i="34"/>
  <c r="F1758" i="34"/>
  <c r="AA1757" i="34"/>
  <c r="Z1757" i="34"/>
  <c r="Y1757" i="34"/>
  <c r="X1757" i="34"/>
  <c r="W1757" i="34"/>
  <c r="V1757" i="34"/>
  <c r="U1757" i="34"/>
  <c r="T1757" i="34"/>
  <c r="S1757" i="34"/>
  <c r="R1757" i="34"/>
  <c r="Q1757" i="34"/>
  <c r="P1757" i="34"/>
  <c r="O1757" i="34"/>
  <c r="N1757" i="34"/>
  <c r="M1757" i="34"/>
  <c r="L1757" i="34"/>
  <c r="K1757" i="34"/>
  <c r="J1757" i="34"/>
  <c r="I1757" i="34"/>
  <c r="H1757" i="34"/>
  <c r="G1757" i="34"/>
  <c r="F1757" i="34"/>
  <c r="AA1756" i="34"/>
  <c r="Z1756" i="34"/>
  <c r="Y1756" i="34"/>
  <c r="X1756" i="34"/>
  <c r="W1756" i="34"/>
  <c r="V1756" i="34"/>
  <c r="U1756" i="34"/>
  <c r="T1756" i="34"/>
  <c r="S1756" i="34"/>
  <c r="R1756" i="34"/>
  <c r="Q1756" i="34"/>
  <c r="P1756" i="34"/>
  <c r="O1756" i="34"/>
  <c r="N1756" i="34"/>
  <c r="M1756" i="34"/>
  <c r="L1756" i="34"/>
  <c r="K1756" i="34"/>
  <c r="J1756" i="34"/>
  <c r="I1756" i="34"/>
  <c r="H1756" i="34"/>
  <c r="G1756" i="34"/>
  <c r="F1756" i="34"/>
  <c r="AA1755" i="34"/>
  <c r="Z1755" i="34"/>
  <c r="Y1755" i="34"/>
  <c r="X1755" i="34"/>
  <c r="W1755" i="34"/>
  <c r="V1755" i="34"/>
  <c r="U1755" i="34"/>
  <c r="T1755" i="34"/>
  <c r="S1755" i="34"/>
  <c r="R1755" i="34"/>
  <c r="Q1755" i="34"/>
  <c r="P1755" i="34"/>
  <c r="O1755" i="34"/>
  <c r="N1755" i="34"/>
  <c r="M1755" i="34"/>
  <c r="L1755" i="34"/>
  <c r="K1755" i="34"/>
  <c r="J1755" i="34"/>
  <c r="I1755" i="34"/>
  <c r="H1755" i="34"/>
  <c r="G1755" i="34"/>
  <c r="F1755" i="34"/>
  <c r="AA1754" i="34"/>
  <c r="Z1754" i="34"/>
  <c r="Y1754" i="34"/>
  <c r="X1754" i="34"/>
  <c r="W1754" i="34"/>
  <c r="V1754" i="34"/>
  <c r="U1754" i="34"/>
  <c r="T1754" i="34"/>
  <c r="S1754" i="34"/>
  <c r="R1754" i="34"/>
  <c r="Q1754" i="34"/>
  <c r="P1754" i="34"/>
  <c r="O1754" i="34"/>
  <c r="N1754" i="34"/>
  <c r="M1754" i="34"/>
  <c r="L1754" i="34"/>
  <c r="K1754" i="34"/>
  <c r="J1754" i="34"/>
  <c r="I1754" i="34"/>
  <c r="H1754" i="34"/>
  <c r="G1754" i="34"/>
  <c r="F1754" i="34"/>
  <c r="AA1753" i="34"/>
  <c r="Z1753" i="34"/>
  <c r="Y1753" i="34"/>
  <c r="X1753" i="34"/>
  <c r="W1753" i="34"/>
  <c r="V1753" i="34"/>
  <c r="U1753" i="34"/>
  <c r="T1753" i="34"/>
  <c r="S1753" i="34"/>
  <c r="R1753" i="34"/>
  <c r="Q1753" i="34"/>
  <c r="P1753" i="34"/>
  <c r="O1753" i="34"/>
  <c r="N1753" i="34"/>
  <c r="M1753" i="34"/>
  <c r="L1753" i="34"/>
  <c r="K1753" i="34"/>
  <c r="J1753" i="34"/>
  <c r="I1753" i="34"/>
  <c r="H1753" i="34"/>
  <c r="G1753" i="34"/>
  <c r="F1753" i="34"/>
  <c r="AA1752" i="34"/>
  <c r="Z1752" i="34"/>
  <c r="Y1752" i="34"/>
  <c r="X1752" i="34"/>
  <c r="W1752" i="34"/>
  <c r="V1752" i="34"/>
  <c r="U1752" i="34"/>
  <c r="T1752" i="34"/>
  <c r="S1752" i="34"/>
  <c r="R1752" i="34"/>
  <c r="Q1752" i="34"/>
  <c r="P1752" i="34"/>
  <c r="O1752" i="34"/>
  <c r="N1752" i="34"/>
  <c r="M1752" i="34"/>
  <c r="L1752" i="34"/>
  <c r="K1752" i="34"/>
  <c r="J1752" i="34"/>
  <c r="I1752" i="34"/>
  <c r="H1752" i="34"/>
  <c r="G1752" i="34"/>
  <c r="F1752" i="34"/>
  <c r="AA1751" i="34"/>
  <c r="Z1751" i="34"/>
  <c r="Y1751" i="34"/>
  <c r="X1751" i="34"/>
  <c r="W1751" i="34"/>
  <c r="V1751" i="34"/>
  <c r="U1751" i="34"/>
  <c r="T1751" i="34"/>
  <c r="S1751" i="34"/>
  <c r="R1751" i="34"/>
  <c r="Q1751" i="34"/>
  <c r="P1751" i="34"/>
  <c r="O1751" i="34"/>
  <c r="N1751" i="34"/>
  <c r="M1751" i="34"/>
  <c r="L1751" i="34"/>
  <c r="K1751" i="34"/>
  <c r="J1751" i="34"/>
  <c r="I1751" i="34"/>
  <c r="H1751" i="34"/>
  <c r="G1751" i="34"/>
  <c r="F1751" i="34"/>
  <c r="AA1750" i="34"/>
  <c r="Z1750" i="34"/>
  <c r="Y1750" i="34"/>
  <c r="X1750" i="34"/>
  <c r="W1750" i="34"/>
  <c r="V1750" i="34"/>
  <c r="U1750" i="34"/>
  <c r="T1750" i="34"/>
  <c r="S1750" i="34"/>
  <c r="R1750" i="34"/>
  <c r="Q1750" i="34"/>
  <c r="P1750" i="34"/>
  <c r="O1750" i="34"/>
  <c r="N1750" i="34"/>
  <c r="M1750" i="34"/>
  <c r="L1750" i="34"/>
  <c r="K1750" i="34"/>
  <c r="J1750" i="34"/>
  <c r="I1750" i="34"/>
  <c r="H1750" i="34"/>
  <c r="G1750" i="34"/>
  <c r="F1750" i="34"/>
  <c r="AA1749" i="34"/>
  <c r="Z1749" i="34"/>
  <c r="Y1749" i="34"/>
  <c r="X1749" i="34"/>
  <c r="W1749" i="34"/>
  <c r="V1749" i="34"/>
  <c r="U1749" i="34"/>
  <c r="T1749" i="34"/>
  <c r="S1749" i="34"/>
  <c r="R1749" i="34"/>
  <c r="Q1749" i="34"/>
  <c r="P1749" i="34"/>
  <c r="O1749" i="34"/>
  <c r="N1749" i="34"/>
  <c r="M1749" i="34"/>
  <c r="L1749" i="34"/>
  <c r="K1749" i="34"/>
  <c r="J1749" i="34"/>
  <c r="I1749" i="34"/>
  <c r="H1749" i="34"/>
  <c r="G1749" i="34"/>
  <c r="F1749" i="34"/>
  <c r="AA1748" i="34"/>
  <c r="Z1748" i="34"/>
  <c r="Y1748" i="34"/>
  <c r="X1748" i="34"/>
  <c r="W1748" i="34"/>
  <c r="V1748" i="34"/>
  <c r="U1748" i="34"/>
  <c r="T1748" i="34"/>
  <c r="S1748" i="34"/>
  <c r="R1748" i="34"/>
  <c r="Q1748" i="34"/>
  <c r="P1748" i="34"/>
  <c r="O1748" i="34"/>
  <c r="N1748" i="34"/>
  <c r="M1748" i="34"/>
  <c r="L1748" i="34"/>
  <c r="K1748" i="34"/>
  <c r="J1748" i="34"/>
  <c r="I1748" i="34"/>
  <c r="H1748" i="34"/>
  <c r="G1748" i="34"/>
  <c r="F1748" i="34"/>
  <c r="AA1747" i="34"/>
  <c r="Z1747" i="34"/>
  <c r="Y1747" i="34"/>
  <c r="X1747" i="34"/>
  <c r="W1747" i="34"/>
  <c r="V1747" i="34"/>
  <c r="U1747" i="34"/>
  <c r="T1747" i="34"/>
  <c r="S1747" i="34"/>
  <c r="R1747" i="34"/>
  <c r="Q1747" i="34"/>
  <c r="P1747" i="34"/>
  <c r="O1747" i="34"/>
  <c r="N1747" i="34"/>
  <c r="M1747" i="34"/>
  <c r="L1747" i="34"/>
  <c r="K1747" i="34"/>
  <c r="J1747" i="34"/>
  <c r="I1747" i="34"/>
  <c r="H1747" i="34"/>
  <c r="G1747" i="34"/>
  <c r="F1747" i="34"/>
  <c r="AA1746" i="34"/>
  <c r="Z1746" i="34"/>
  <c r="Y1746" i="34"/>
  <c r="X1746" i="34"/>
  <c r="W1746" i="34"/>
  <c r="V1746" i="34"/>
  <c r="U1746" i="34"/>
  <c r="T1746" i="34"/>
  <c r="S1746" i="34"/>
  <c r="R1746" i="34"/>
  <c r="Q1746" i="34"/>
  <c r="P1746" i="34"/>
  <c r="O1746" i="34"/>
  <c r="N1746" i="34"/>
  <c r="M1746" i="34"/>
  <c r="L1746" i="34"/>
  <c r="K1746" i="34"/>
  <c r="J1746" i="34"/>
  <c r="I1746" i="34"/>
  <c r="H1746" i="34"/>
  <c r="G1746" i="34"/>
  <c r="F1746" i="34"/>
  <c r="AA1745" i="34"/>
  <c r="Z1745" i="34"/>
  <c r="Y1745" i="34"/>
  <c r="X1745" i="34"/>
  <c r="W1745" i="34"/>
  <c r="V1745" i="34"/>
  <c r="U1745" i="34"/>
  <c r="T1745" i="34"/>
  <c r="S1745" i="34"/>
  <c r="R1745" i="34"/>
  <c r="Q1745" i="34"/>
  <c r="P1745" i="34"/>
  <c r="O1745" i="34"/>
  <c r="N1745" i="34"/>
  <c r="M1745" i="34"/>
  <c r="L1745" i="34"/>
  <c r="K1745" i="34"/>
  <c r="J1745" i="34"/>
  <c r="I1745" i="34"/>
  <c r="H1745" i="34"/>
  <c r="G1745" i="34"/>
  <c r="F1745" i="34"/>
  <c r="AA1744" i="34"/>
  <c r="Z1744" i="34"/>
  <c r="Y1744" i="34"/>
  <c r="X1744" i="34"/>
  <c r="W1744" i="34"/>
  <c r="V1744" i="34"/>
  <c r="U1744" i="34"/>
  <c r="T1744" i="34"/>
  <c r="S1744" i="34"/>
  <c r="R1744" i="34"/>
  <c r="Q1744" i="34"/>
  <c r="P1744" i="34"/>
  <c r="O1744" i="34"/>
  <c r="N1744" i="34"/>
  <c r="M1744" i="34"/>
  <c r="L1744" i="34"/>
  <c r="K1744" i="34"/>
  <c r="J1744" i="34"/>
  <c r="I1744" i="34"/>
  <c r="H1744" i="34"/>
  <c r="G1744" i="34"/>
  <c r="F1744" i="34"/>
  <c r="AA1743" i="34"/>
  <c r="Z1743" i="34"/>
  <c r="Y1743" i="34"/>
  <c r="X1743" i="34"/>
  <c r="W1743" i="34"/>
  <c r="V1743" i="34"/>
  <c r="U1743" i="34"/>
  <c r="T1743" i="34"/>
  <c r="S1743" i="34"/>
  <c r="R1743" i="34"/>
  <c r="Q1743" i="34"/>
  <c r="P1743" i="34"/>
  <c r="O1743" i="34"/>
  <c r="N1743" i="34"/>
  <c r="M1743" i="34"/>
  <c r="L1743" i="34"/>
  <c r="K1743" i="34"/>
  <c r="J1743" i="34"/>
  <c r="I1743" i="34"/>
  <c r="H1743" i="34"/>
  <c r="G1743" i="34"/>
  <c r="F1743" i="34"/>
  <c r="AA1742" i="34"/>
  <c r="Z1742" i="34"/>
  <c r="Y1742" i="34"/>
  <c r="X1742" i="34"/>
  <c r="W1742" i="34"/>
  <c r="V1742" i="34"/>
  <c r="U1742" i="34"/>
  <c r="T1742" i="34"/>
  <c r="S1742" i="34"/>
  <c r="R1742" i="34"/>
  <c r="Q1742" i="34"/>
  <c r="P1742" i="34"/>
  <c r="O1742" i="34"/>
  <c r="N1742" i="34"/>
  <c r="M1742" i="34"/>
  <c r="L1742" i="34"/>
  <c r="K1742" i="34"/>
  <c r="J1742" i="34"/>
  <c r="I1742" i="34"/>
  <c r="H1742" i="34"/>
  <c r="G1742" i="34"/>
  <c r="F1742" i="34"/>
  <c r="AA1741" i="34"/>
  <c r="Z1741" i="34"/>
  <c r="Y1741" i="34"/>
  <c r="X1741" i="34"/>
  <c r="W1741" i="34"/>
  <c r="V1741" i="34"/>
  <c r="U1741" i="34"/>
  <c r="T1741" i="34"/>
  <c r="S1741" i="34"/>
  <c r="R1741" i="34"/>
  <c r="Q1741" i="34"/>
  <c r="P1741" i="34"/>
  <c r="O1741" i="34"/>
  <c r="N1741" i="34"/>
  <c r="M1741" i="34"/>
  <c r="L1741" i="34"/>
  <c r="K1741" i="34"/>
  <c r="J1741" i="34"/>
  <c r="I1741" i="34"/>
  <c r="H1741" i="34"/>
  <c r="G1741" i="34"/>
  <c r="F1741" i="34"/>
  <c r="AA1740" i="34"/>
  <c r="Z1740" i="34"/>
  <c r="Y1740" i="34"/>
  <c r="X1740" i="34"/>
  <c r="W1740" i="34"/>
  <c r="V1740" i="34"/>
  <c r="U1740" i="34"/>
  <c r="T1740" i="34"/>
  <c r="S1740" i="34"/>
  <c r="R1740" i="34"/>
  <c r="Q1740" i="34"/>
  <c r="P1740" i="34"/>
  <c r="O1740" i="34"/>
  <c r="N1740" i="34"/>
  <c r="M1740" i="34"/>
  <c r="L1740" i="34"/>
  <c r="K1740" i="34"/>
  <c r="J1740" i="34"/>
  <c r="I1740" i="34"/>
  <c r="H1740" i="34"/>
  <c r="G1740" i="34"/>
  <c r="F1740" i="34"/>
  <c r="AA1739" i="34"/>
  <c r="Z1739" i="34"/>
  <c r="Y1739" i="34"/>
  <c r="X1739" i="34"/>
  <c r="W1739" i="34"/>
  <c r="V1739" i="34"/>
  <c r="U1739" i="34"/>
  <c r="T1739" i="34"/>
  <c r="S1739" i="34"/>
  <c r="R1739" i="34"/>
  <c r="Q1739" i="34"/>
  <c r="P1739" i="34"/>
  <c r="O1739" i="34"/>
  <c r="N1739" i="34"/>
  <c r="M1739" i="34"/>
  <c r="L1739" i="34"/>
  <c r="K1739" i="34"/>
  <c r="J1739" i="34"/>
  <c r="I1739" i="34"/>
  <c r="H1739" i="34"/>
  <c r="G1739" i="34"/>
  <c r="F1739" i="34"/>
  <c r="AA1738" i="34"/>
  <c r="Z1738" i="34"/>
  <c r="Y1738" i="34"/>
  <c r="X1738" i="34"/>
  <c r="W1738" i="34"/>
  <c r="V1738" i="34"/>
  <c r="U1738" i="34"/>
  <c r="T1738" i="34"/>
  <c r="S1738" i="34"/>
  <c r="R1738" i="34"/>
  <c r="Q1738" i="34"/>
  <c r="P1738" i="34"/>
  <c r="O1738" i="34"/>
  <c r="N1738" i="34"/>
  <c r="M1738" i="34"/>
  <c r="L1738" i="34"/>
  <c r="K1738" i="34"/>
  <c r="J1738" i="34"/>
  <c r="I1738" i="34"/>
  <c r="H1738" i="34"/>
  <c r="G1738" i="34"/>
  <c r="F1738" i="34"/>
  <c r="AA1737" i="34"/>
  <c r="Z1737" i="34"/>
  <c r="Y1737" i="34"/>
  <c r="X1737" i="34"/>
  <c r="W1737" i="34"/>
  <c r="V1737" i="34"/>
  <c r="U1737" i="34"/>
  <c r="T1737" i="34"/>
  <c r="S1737" i="34"/>
  <c r="R1737" i="34"/>
  <c r="Q1737" i="34"/>
  <c r="P1737" i="34"/>
  <c r="O1737" i="34"/>
  <c r="N1737" i="34"/>
  <c r="M1737" i="34"/>
  <c r="L1737" i="34"/>
  <c r="K1737" i="34"/>
  <c r="J1737" i="34"/>
  <c r="I1737" i="34"/>
  <c r="H1737" i="34"/>
  <c r="G1737" i="34"/>
  <c r="F1737" i="34"/>
  <c r="AA1736" i="34"/>
  <c r="Z1736" i="34"/>
  <c r="Y1736" i="34"/>
  <c r="X1736" i="34"/>
  <c r="W1736" i="34"/>
  <c r="V1736" i="34"/>
  <c r="U1736" i="34"/>
  <c r="T1736" i="34"/>
  <c r="S1736" i="34"/>
  <c r="R1736" i="34"/>
  <c r="Q1736" i="34"/>
  <c r="P1736" i="34"/>
  <c r="O1736" i="34"/>
  <c r="N1736" i="34"/>
  <c r="M1736" i="34"/>
  <c r="L1736" i="34"/>
  <c r="K1736" i="34"/>
  <c r="J1736" i="34"/>
  <c r="I1736" i="34"/>
  <c r="H1736" i="34"/>
  <c r="G1736" i="34"/>
  <c r="F1736" i="34"/>
  <c r="AA1735" i="34"/>
  <c r="Z1735" i="34"/>
  <c r="Y1735" i="34"/>
  <c r="X1735" i="34"/>
  <c r="W1735" i="34"/>
  <c r="V1735" i="34"/>
  <c r="U1735" i="34"/>
  <c r="T1735" i="34"/>
  <c r="S1735" i="34"/>
  <c r="R1735" i="34"/>
  <c r="Q1735" i="34"/>
  <c r="P1735" i="34"/>
  <c r="O1735" i="34"/>
  <c r="N1735" i="34"/>
  <c r="M1735" i="34"/>
  <c r="L1735" i="34"/>
  <c r="K1735" i="34"/>
  <c r="J1735" i="34"/>
  <c r="I1735" i="34"/>
  <c r="H1735" i="34"/>
  <c r="G1735" i="34"/>
  <c r="F1735" i="34"/>
  <c r="AA1734" i="34"/>
  <c r="Z1734" i="34"/>
  <c r="Y1734" i="34"/>
  <c r="X1734" i="34"/>
  <c r="W1734" i="34"/>
  <c r="V1734" i="34"/>
  <c r="U1734" i="34"/>
  <c r="T1734" i="34"/>
  <c r="S1734" i="34"/>
  <c r="R1734" i="34"/>
  <c r="Q1734" i="34"/>
  <c r="P1734" i="34"/>
  <c r="O1734" i="34"/>
  <c r="N1734" i="34"/>
  <c r="M1734" i="34"/>
  <c r="L1734" i="34"/>
  <c r="K1734" i="34"/>
  <c r="J1734" i="34"/>
  <c r="I1734" i="34"/>
  <c r="H1734" i="34"/>
  <c r="G1734" i="34"/>
  <c r="F1734" i="34"/>
  <c r="AA1733" i="34"/>
  <c r="Z1733" i="34"/>
  <c r="Y1733" i="34"/>
  <c r="X1733" i="34"/>
  <c r="W1733" i="34"/>
  <c r="V1733" i="34"/>
  <c r="U1733" i="34"/>
  <c r="T1733" i="34"/>
  <c r="S1733" i="34"/>
  <c r="R1733" i="34"/>
  <c r="Q1733" i="34"/>
  <c r="P1733" i="34"/>
  <c r="O1733" i="34"/>
  <c r="N1733" i="34"/>
  <c r="M1733" i="34"/>
  <c r="L1733" i="34"/>
  <c r="K1733" i="34"/>
  <c r="J1733" i="34"/>
  <c r="I1733" i="34"/>
  <c r="H1733" i="34"/>
  <c r="G1733" i="34"/>
  <c r="F1733" i="34"/>
  <c r="AA1732" i="34"/>
  <c r="Z1732" i="34"/>
  <c r="Y1732" i="34"/>
  <c r="X1732" i="34"/>
  <c r="W1732" i="34"/>
  <c r="V1732" i="34"/>
  <c r="U1732" i="34"/>
  <c r="T1732" i="34"/>
  <c r="S1732" i="34"/>
  <c r="R1732" i="34"/>
  <c r="Q1732" i="34"/>
  <c r="P1732" i="34"/>
  <c r="O1732" i="34"/>
  <c r="N1732" i="34"/>
  <c r="M1732" i="34"/>
  <c r="L1732" i="34"/>
  <c r="K1732" i="34"/>
  <c r="J1732" i="34"/>
  <c r="I1732" i="34"/>
  <c r="H1732" i="34"/>
  <c r="G1732" i="34"/>
  <c r="F1732" i="34"/>
  <c r="AA1731" i="34"/>
  <c r="Z1731" i="34"/>
  <c r="Y1731" i="34"/>
  <c r="X1731" i="34"/>
  <c r="W1731" i="34"/>
  <c r="V1731" i="34"/>
  <c r="U1731" i="34"/>
  <c r="T1731" i="34"/>
  <c r="S1731" i="34"/>
  <c r="R1731" i="34"/>
  <c r="Q1731" i="34"/>
  <c r="P1731" i="34"/>
  <c r="O1731" i="34"/>
  <c r="N1731" i="34"/>
  <c r="M1731" i="34"/>
  <c r="L1731" i="34"/>
  <c r="K1731" i="34"/>
  <c r="J1731" i="34"/>
  <c r="I1731" i="34"/>
  <c r="H1731" i="34"/>
  <c r="G1731" i="34"/>
  <c r="F1731" i="34"/>
  <c r="AA1730" i="34"/>
  <c r="Z1730" i="34"/>
  <c r="Y1730" i="34"/>
  <c r="X1730" i="34"/>
  <c r="W1730" i="34"/>
  <c r="V1730" i="34"/>
  <c r="U1730" i="34"/>
  <c r="T1730" i="34"/>
  <c r="S1730" i="34"/>
  <c r="R1730" i="34"/>
  <c r="Q1730" i="34"/>
  <c r="P1730" i="34"/>
  <c r="O1730" i="34"/>
  <c r="N1730" i="34"/>
  <c r="M1730" i="34"/>
  <c r="L1730" i="34"/>
  <c r="K1730" i="34"/>
  <c r="J1730" i="34"/>
  <c r="I1730" i="34"/>
  <c r="H1730" i="34"/>
  <c r="G1730" i="34"/>
  <c r="F1730" i="34"/>
  <c r="AA1729" i="34"/>
  <c r="Z1729" i="34"/>
  <c r="Y1729" i="34"/>
  <c r="X1729" i="34"/>
  <c r="W1729" i="34"/>
  <c r="V1729" i="34"/>
  <c r="U1729" i="34"/>
  <c r="T1729" i="34"/>
  <c r="S1729" i="34"/>
  <c r="R1729" i="34"/>
  <c r="Q1729" i="34"/>
  <c r="P1729" i="34"/>
  <c r="O1729" i="34"/>
  <c r="N1729" i="34"/>
  <c r="M1729" i="34"/>
  <c r="L1729" i="34"/>
  <c r="K1729" i="34"/>
  <c r="J1729" i="34"/>
  <c r="I1729" i="34"/>
  <c r="H1729" i="34"/>
  <c r="G1729" i="34"/>
  <c r="F1729" i="34"/>
  <c r="AA1728" i="34"/>
  <c r="Z1728" i="34"/>
  <c r="Y1728" i="34"/>
  <c r="X1728" i="34"/>
  <c r="W1728" i="34"/>
  <c r="V1728" i="34"/>
  <c r="U1728" i="34"/>
  <c r="T1728" i="34"/>
  <c r="S1728" i="34"/>
  <c r="R1728" i="34"/>
  <c r="Q1728" i="34"/>
  <c r="P1728" i="34"/>
  <c r="O1728" i="34"/>
  <c r="N1728" i="34"/>
  <c r="M1728" i="34"/>
  <c r="L1728" i="34"/>
  <c r="K1728" i="34"/>
  <c r="J1728" i="34"/>
  <c r="I1728" i="34"/>
  <c r="H1728" i="34"/>
  <c r="G1728" i="34"/>
  <c r="F1728" i="34"/>
  <c r="AA1727" i="34"/>
  <c r="Z1727" i="34"/>
  <c r="Y1727" i="34"/>
  <c r="X1727" i="34"/>
  <c r="W1727" i="34"/>
  <c r="V1727" i="34"/>
  <c r="U1727" i="34"/>
  <c r="T1727" i="34"/>
  <c r="S1727" i="34"/>
  <c r="R1727" i="34"/>
  <c r="Q1727" i="34"/>
  <c r="P1727" i="34"/>
  <c r="O1727" i="34"/>
  <c r="N1727" i="34"/>
  <c r="M1727" i="34"/>
  <c r="L1727" i="34"/>
  <c r="K1727" i="34"/>
  <c r="J1727" i="34"/>
  <c r="I1727" i="34"/>
  <c r="H1727" i="34"/>
  <c r="G1727" i="34"/>
  <c r="F1727" i="34"/>
  <c r="AA1726" i="34"/>
  <c r="Z1726" i="34"/>
  <c r="Y1726" i="34"/>
  <c r="X1726" i="34"/>
  <c r="W1726" i="34"/>
  <c r="V1726" i="34"/>
  <c r="U1726" i="34"/>
  <c r="T1726" i="34"/>
  <c r="S1726" i="34"/>
  <c r="R1726" i="34"/>
  <c r="Q1726" i="34"/>
  <c r="P1726" i="34"/>
  <c r="O1726" i="34"/>
  <c r="N1726" i="34"/>
  <c r="M1726" i="34"/>
  <c r="L1726" i="34"/>
  <c r="K1726" i="34"/>
  <c r="J1726" i="34"/>
  <c r="I1726" i="34"/>
  <c r="H1726" i="34"/>
  <c r="G1726" i="34"/>
  <c r="F1726" i="34"/>
  <c r="AA1725" i="34"/>
  <c r="Z1725" i="34"/>
  <c r="Y1725" i="34"/>
  <c r="X1725" i="34"/>
  <c r="W1725" i="34"/>
  <c r="V1725" i="34"/>
  <c r="U1725" i="34"/>
  <c r="T1725" i="34"/>
  <c r="S1725" i="34"/>
  <c r="R1725" i="34"/>
  <c r="Q1725" i="34"/>
  <c r="P1725" i="34"/>
  <c r="O1725" i="34"/>
  <c r="N1725" i="34"/>
  <c r="M1725" i="34"/>
  <c r="L1725" i="34"/>
  <c r="K1725" i="34"/>
  <c r="J1725" i="34"/>
  <c r="I1725" i="34"/>
  <c r="H1725" i="34"/>
  <c r="G1725" i="34"/>
  <c r="F1725" i="34"/>
  <c r="AA1724" i="34"/>
  <c r="Z1724" i="34"/>
  <c r="Y1724" i="34"/>
  <c r="X1724" i="34"/>
  <c r="W1724" i="34"/>
  <c r="V1724" i="34"/>
  <c r="U1724" i="34"/>
  <c r="T1724" i="34"/>
  <c r="S1724" i="34"/>
  <c r="R1724" i="34"/>
  <c r="Q1724" i="34"/>
  <c r="P1724" i="34"/>
  <c r="O1724" i="34"/>
  <c r="N1724" i="34"/>
  <c r="M1724" i="34"/>
  <c r="L1724" i="34"/>
  <c r="K1724" i="34"/>
  <c r="J1724" i="34"/>
  <c r="I1724" i="34"/>
  <c r="H1724" i="34"/>
  <c r="G1724" i="34"/>
  <c r="F1724" i="34"/>
  <c r="AA1723" i="34"/>
  <c r="Z1723" i="34"/>
  <c r="Y1723" i="34"/>
  <c r="X1723" i="34"/>
  <c r="W1723" i="34"/>
  <c r="V1723" i="34"/>
  <c r="U1723" i="34"/>
  <c r="T1723" i="34"/>
  <c r="S1723" i="34"/>
  <c r="R1723" i="34"/>
  <c r="Q1723" i="34"/>
  <c r="P1723" i="34"/>
  <c r="O1723" i="34"/>
  <c r="N1723" i="34"/>
  <c r="M1723" i="34"/>
  <c r="L1723" i="34"/>
  <c r="K1723" i="34"/>
  <c r="J1723" i="34"/>
  <c r="I1723" i="34"/>
  <c r="H1723" i="34"/>
  <c r="G1723" i="34"/>
  <c r="F1723" i="34"/>
  <c r="AA1722" i="34"/>
  <c r="Z1722" i="34"/>
  <c r="Y1722" i="34"/>
  <c r="X1722" i="34"/>
  <c r="W1722" i="34"/>
  <c r="V1722" i="34"/>
  <c r="U1722" i="34"/>
  <c r="T1722" i="34"/>
  <c r="S1722" i="34"/>
  <c r="R1722" i="34"/>
  <c r="Q1722" i="34"/>
  <c r="P1722" i="34"/>
  <c r="O1722" i="34"/>
  <c r="N1722" i="34"/>
  <c r="M1722" i="34"/>
  <c r="L1722" i="34"/>
  <c r="K1722" i="34"/>
  <c r="J1722" i="34"/>
  <c r="I1722" i="34"/>
  <c r="H1722" i="34"/>
  <c r="G1722" i="34"/>
  <c r="F1722" i="34"/>
  <c r="AA1721" i="34"/>
  <c r="Z1721" i="34"/>
  <c r="Y1721" i="34"/>
  <c r="X1721" i="34"/>
  <c r="W1721" i="34"/>
  <c r="V1721" i="34"/>
  <c r="U1721" i="34"/>
  <c r="T1721" i="34"/>
  <c r="S1721" i="34"/>
  <c r="R1721" i="34"/>
  <c r="Q1721" i="34"/>
  <c r="P1721" i="34"/>
  <c r="O1721" i="34"/>
  <c r="N1721" i="34"/>
  <c r="M1721" i="34"/>
  <c r="L1721" i="34"/>
  <c r="K1721" i="34"/>
  <c r="J1721" i="34"/>
  <c r="I1721" i="34"/>
  <c r="H1721" i="34"/>
  <c r="G1721" i="34"/>
  <c r="F1721" i="34"/>
  <c r="AA1720" i="34"/>
  <c r="Z1720" i="34"/>
  <c r="Y1720" i="34"/>
  <c r="X1720" i="34"/>
  <c r="W1720" i="34"/>
  <c r="V1720" i="34"/>
  <c r="U1720" i="34"/>
  <c r="T1720" i="34"/>
  <c r="S1720" i="34"/>
  <c r="R1720" i="34"/>
  <c r="Q1720" i="34"/>
  <c r="P1720" i="34"/>
  <c r="O1720" i="34"/>
  <c r="N1720" i="34"/>
  <c r="M1720" i="34"/>
  <c r="L1720" i="34"/>
  <c r="K1720" i="34"/>
  <c r="J1720" i="34"/>
  <c r="I1720" i="34"/>
  <c r="H1720" i="34"/>
  <c r="G1720" i="34"/>
  <c r="F1720" i="34"/>
  <c r="AA1719" i="34"/>
  <c r="Z1719" i="34"/>
  <c r="Y1719" i="34"/>
  <c r="X1719" i="34"/>
  <c r="W1719" i="34"/>
  <c r="V1719" i="34"/>
  <c r="U1719" i="34"/>
  <c r="T1719" i="34"/>
  <c r="S1719" i="34"/>
  <c r="R1719" i="34"/>
  <c r="Q1719" i="34"/>
  <c r="P1719" i="34"/>
  <c r="O1719" i="34"/>
  <c r="N1719" i="34"/>
  <c r="M1719" i="34"/>
  <c r="L1719" i="34"/>
  <c r="K1719" i="34"/>
  <c r="J1719" i="34"/>
  <c r="I1719" i="34"/>
  <c r="H1719" i="34"/>
  <c r="G1719" i="34"/>
  <c r="F1719" i="34"/>
  <c r="AA1718" i="34"/>
  <c r="Z1718" i="34"/>
  <c r="Y1718" i="34"/>
  <c r="X1718" i="34"/>
  <c r="W1718" i="34"/>
  <c r="V1718" i="34"/>
  <c r="U1718" i="34"/>
  <c r="T1718" i="34"/>
  <c r="S1718" i="34"/>
  <c r="R1718" i="34"/>
  <c r="Q1718" i="34"/>
  <c r="P1718" i="34"/>
  <c r="O1718" i="34"/>
  <c r="N1718" i="34"/>
  <c r="M1718" i="34"/>
  <c r="L1718" i="34"/>
  <c r="K1718" i="34"/>
  <c r="J1718" i="34"/>
  <c r="I1718" i="34"/>
  <c r="H1718" i="34"/>
  <c r="G1718" i="34"/>
  <c r="F1718" i="34"/>
  <c r="AA1717" i="34"/>
  <c r="Z1717" i="34"/>
  <c r="Y1717" i="34"/>
  <c r="X1717" i="34"/>
  <c r="W1717" i="34"/>
  <c r="V1717" i="34"/>
  <c r="U1717" i="34"/>
  <c r="T1717" i="34"/>
  <c r="S1717" i="34"/>
  <c r="R1717" i="34"/>
  <c r="Q1717" i="34"/>
  <c r="P1717" i="34"/>
  <c r="O1717" i="34"/>
  <c r="N1717" i="34"/>
  <c r="M1717" i="34"/>
  <c r="L1717" i="34"/>
  <c r="K1717" i="34"/>
  <c r="J1717" i="34"/>
  <c r="I1717" i="34"/>
  <c r="H1717" i="34"/>
  <c r="G1717" i="34"/>
  <c r="F1717" i="34"/>
  <c r="AA1716" i="34"/>
  <c r="Z1716" i="34"/>
  <c r="Y1716" i="34"/>
  <c r="X1716" i="34"/>
  <c r="W1716" i="34"/>
  <c r="V1716" i="34"/>
  <c r="U1716" i="34"/>
  <c r="T1716" i="34"/>
  <c r="S1716" i="34"/>
  <c r="R1716" i="34"/>
  <c r="Q1716" i="34"/>
  <c r="P1716" i="34"/>
  <c r="O1716" i="34"/>
  <c r="N1716" i="34"/>
  <c r="M1716" i="34"/>
  <c r="L1716" i="34"/>
  <c r="K1716" i="34"/>
  <c r="J1716" i="34"/>
  <c r="I1716" i="34"/>
  <c r="H1716" i="34"/>
  <c r="G1716" i="34"/>
  <c r="F1716" i="34"/>
  <c r="AA1715" i="34"/>
  <c r="Z1715" i="34"/>
  <c r="Y1715" i="34"/>
  <c r="X1715" i="34"/>
  <c r="W1715" i="34"/>
  <c r="V1715" i="34"/>
  <c r="U1715" i="34"/>
  <c r="T1715" i="34"/>
  <c r="S1715" i="34"/>
  <c r="R1715" i="34"/>
  <c r="Q1715" i="34"/>
  <c r="P1715" i="34"/>
  <c r="O1715" i="34"/>
  <c r="N1715" i="34"/>
  <c r="M1715" i="34"/>
  <c r="L1715" i="34"/>
  <c r="K1715" i="34"/>
  <c r="J1715" i="34"/>
  <c r="I1715" i="34"/>
  <c r="H1715" i="34"/>
  <c r="G1715" i="34"/>
  <c r="F1715" i="34"/>
  <c r="AA1714" i="34"/>
  <c r="Z1714" i="34"/>
  <c r="Y1714" i="34"/>
  <c r="X1714" i="34"/>
  <c r="W1714" i="34"/>
  <c r="V1714" i="34"/>
  <c r="U1714" i="34"/>
  <c r="T1714" i="34"/>
  <c r="S1714" i="34"/>
  <c r="R1714" i="34"/>
  <c r="Q1714" i="34"/>
  <c r="P1714" i="34"/>
  <c r="O1714" i="34"/>
  <c r="N1714" i="34"/>
  <c r="M1714" i="34"/>
  <c r="L1714" i="34"/>
  <c r="K1714" i="34"/>
  <c r="J1714" i="34"/>
  <c r="I1714" i="34"/>
  <c r="H1714" i="34"/>
  <c r="G1714" i="34"/>
  <c r="F1714" i="34"/>
  <c r="AA1713" i="34"/>
  <c r="Z1713" i="34"/>
  <c r="Y1713" i="34"/>
  <c r="X1713" i="34"/>
  <c r="W1713" i="34"/>
  <c r="V1713" i="34"/>
  <c r="U1713" i="34"/>
  <c r="T1713" i="34"/>
  <c r="S1713" i="34"/>
  <c r="R1713" i="34"/>
  <c r="Q1713" i="34"/>
  <c r="P1713" i="34"/>
  <c r="O1713" i="34"/>
  <c r="N1713" i="34"/>
  <c r="M1713" i="34"/>
  <c r="L1713" i="34"/>
  <c r="K1713" i="34"/>
  <c r="J1713" i="34"/>
  <c r="I1713" i="34"/>
  <c r="H1713" i="34"/>
  <c r="G1713" i="34"/>
  <c r="F1713" i="34"/>
  <c r="AA1712" i="34"/>
  <c r="Z1712" i="34"/>
  <c r="Y1712" i="34"/>
  <c r="X1712" i="34"/>
  <c r="W1712" i="34"/>
  <c r="V1712" i="34"/>
  <c r="U1712" i="34"/>
  <c r="T1712" i="34"/>
  <c r="S1712" i="34"/>
  <c r="R1712" i="34"/>
  <c r="Q1712" i="34"/>
  <c r="P1712" i="34"/>
  <c r="O1712" i="34"/>
  <c r="N1712" i="34"/>
  <c r="M1712" i="34"/>
  <c r="L1712" i="34"/>
  <c r="K1712" i="34"/>
  <c r="J1712" i="34"/>
  <c r="I1712" i="34"/>
  <c r="H1712" i="34"/>
  <c r="G1712" i="34"/>
  <c r="F1712" i="34"/>
  <c r="AA1711" i="34"/>
  <c r="Z1711" i="34"/>
  <c r="Y1711" i="34"/>
  <c r="X1711" i="34"/>
  <c r="W1711" i="34"/>
  <c r="V1711" i="34"/>
  <c r="U1711" i="34"/>
  <c r="T1711" i="34"/>
  <c r="S1711" i="34"/>
  <c r="R1711" i="34"/>
  <c r="Q1711" i="34"/>
  <c r="P1711" i="34"/>
  <c r="O1711" i="34"/>
  <c r="N1711" i="34"/>
  <c r="M1711" i="34"/>
  <c r="L1711" i="34"/>
  <c r="K1711" i="34"/>
  <c r="J1711" i="34"/>
  <c r="I1711" i="34"/>
  <c r="H1711" i="34"/>
  <c r="G1711" i="34"/>
  <c r="F1711" i="34"/>
  <c r="AA1710" i="34"/>
  <c r="Z1710" i="34"/>
  <c r="Y1710" i="34"/>
  <c r="X1710" i="34"/>
  <c r="W1710" i="34"/>
  <c r="V1710" i="34"/>
  <c r="U1710" i="34"/>
  <c r="T1710" i="34"/>
  <c r="S1710" i="34"/>
  <c r="R1710" i="34"/>
  <c r="Q1710" i="34"/>
  <c r="P1710" i="34"/>
  <c r="O1710" i="34"/>
  <c r="N1710" i="34"/>
  <c r="M1710" i="34"/>
  <c r="L1710" i="34"/>
  <c r="K1710" i="34"/>
  <c r="J1710" i="34"/>
  <c r="I1710" i="34"/>
  <c r="H1710" i="34"/>
  <c r="G1710" i="34"/>
  <c r="F1710" i="34"/>
  <c r="AA1709" i="34"/>
  <c r="Z1709" i="34"/>
  <c r="Y1709" i="34"/>
  <c r="X1709" i="34"/>
  <c r="W1709" i="34"/>
  <c r="V1709" i="34"/>
  <c r="U1709" i="34"/>
  <c r="T1709" i="34"/>
  <c r="S1709" i="34"/>
  <c r="R1709" i="34"/>
  <c r="Q1709" i="34"/>
  <c r="P1709" i="34"/>
  <c r="O1709" i="34"/>
  <c r="N1709" i="34"/>
  <c r="M1709" i="34"/>
  <c r="L1709" i="34"/>
  <c r="K1709" i="34"/>
  <c r="J1709" i="34"/>
  <c r="I1709" i="34"/>
  <c r="H1709" i="34"/>
  <c r="G1709" i="34"/>
  <c r="F1709" i="34"/>
  <c r="AA1708" i="34"/>
  <c r="Z1708" i="34"/>
  <c r="Y1708" i="34"/>
  <c r="X1708" i="34"/>
  <c r="W1708" i="34"/>
  <c r="V1708" i="34"/>
  <c r="U1708" i="34"/>
  <c r="T1708" i="34"/>
  <c r="S1708" i="34"/>
  <c r="R1708" i="34"/>
  <c r="Q1708" i="34"/>
  <c r="P1708" i="34"/>
  <c r="O1708" i="34"/>
  <c r="N1708" i="34"/>
  <c r="M1708" i="34"/>
  <c r="L1708" i="34"/>
  <c r="K1708" i="34"/>
  <c r="J1708" i="34"/>
  <c r="I1708" i="34"/>
  <c r="H1708" i="34"/>
  <c r="G1708" i="34"/>
  <c r="F1708" i="34"/>
  <c r="AA1707" i="34"/>
  <c r="Z1707" i="34"/>
  <c r="Y1707" i="34"/>
  <c r="X1707" i="34"/>
  <c r="W1707" i="34"/>
  <c r="V1707" i="34"/>
  <c r="U1707" i="34"/>
  <c r="T1707" i="34"/>
  <c r="S1707" i="34"/>
  <c r="R1707" i="34"/>
  <c r="Q1707" i="34"/>
  <c r="P1707" i="34"/>
  <c r="O1707" i="34"/>
  <c r="N1707" i="34"/>
  <c r="M1707" i="34"/>
  <c r="L1707" i="34"/>
  <c r="K1707" i="34"/>
  <c r="J1707" i="34"/>
  <c r="I1707" i="34"/>
  <c r="H1707" i="34"/>
  <c r="G1707" i="34"/>
  <c r="F1707" i="34"/>
  <c r="AA1706" i="34"/>
  <c r="Z1706" i="34"/>
  <c r="Y1706" i="34"/>
  <c r="X1706" i="34"/>
  <c r="W1706" i="34"/>
  <c r="V1706" i="34"/>
  <c r="U1706" i="34"/>
  <c r="T1706" i="34"/>
  <c r="S1706" i="34"/>
  <c r="R1706" i="34"/>
  <c r="Q1706" i="34"/>
  <c r="P1706" i="34"/>
  <c r="O1706" i="34"/>
  <c r="N1706" i="34"/>
  <c r="M1706" i="34"/>
  <c r="L1706" i="34"/>
  <c r="K1706" i="34"/>
  <c r="J1706" i="34"/>
  <c r="I1706" i="34"/>
  <c r="H1706" i="34"/>
  <c r="G1706" i="34"/>
  <c r="F1706" i="34"/>
  <c r="AA1705" i="34"/>
  <c r="Z1705" i="34"/>
  <c r="Y1705" i="34"/>
  <c r="X1705" i="34"/>
  <c r="W1705" i="34"/>
  <c r="V1705" i="34"/>
  <c r="U1705" i="34"/>
  <c r="T1705" i="34"/>
  <c r="S1705" i="34"/>
  <c r="R1705" i="34"/>
  <c r="Q1705" i="34"/>
  <c r="P1705" i="34"/>
  <c r="O1705" i="34"/>
  <c r="N1705" i="34"/>
  <c r="M1705" i="34"/>
  <c r="L1705" i="34"/>
  <c r="K1705" i="34"/>
  <c r="J1705" i="34"/>
  <c r="I1705" i="34"/>
  <c r="H1705" i="34"/>
  <c r="G1705" i="34"/>
  <c r="F1705" i="34"/>
  <c r="AA1704" i="34"/>
  <c r="Z1704" i="34"/>
  <c r="Y1704" i="34"/>
  <c r="X1704" i="34"/>
  <c r="W1704" i="34"/>
  <c r="V1704" i="34"/>
  <c r="U1704" i="34"/>
  <c r="T1704" i="34"/>
  <c r="S1704" i="34"/>
  <c r="R1704" i="34"/>
  <c r="Q1704" i="34"/>
  <c r="P1704" i="34"/>
  <c r="O1704" i="34"/>
  <c r="N1704" i="34"/>
  <c r="M1704" i="34"/>
  <c r="L1704" i="34"/>
  <c r="K1704" i="34"/>
  <c r="J1704" i="34"/>
  <c r="I1704" i="34"/>
  <c r="H1704" i="34"/>
  <c r="G1704" i="34"/>
  <c r="F1704" i="34"/>
  <c r="AA1703" i="34"/>
  <c r="Z1703" i="34"/>
  <c r="Y1703" i="34"/>
  <c r="X1703" i="34"/>
  <c r="W1703" i="34"/>
  <c r="V1703" i="34"/>
  <c r="U1703" i="34"/>
  <c r="T1703" i="34"/>
  <c r="S1703" i="34"/>
  <c r="R1703" i="34"/>
  <c r="Q1703" i="34"/>
  <c r="P1703" i="34"/>
  <c r="O1703" i="34"/>
  <c r="N1703" i="34"/>
  <c r="M1703" i="34"/>
  <c r="L1703" i="34"/>
  <c r="K1703" i="34"/>
  <c r="J1703" i="34"/>
  <c r="I1703" i="34"/>
  <c r="H1703" i="34"/>
  <c r="G1703" i="34"/>
  <c r="F1703" i="34"/>
  <c r="AA1702" i="34"/>
  <c r="Z1702" i="34"/>
  <c r="Y1702" i="34"/>
  <c r="X1702" i="34"/>
  <c r="W1702" i="34"/>
  <c r="V1702" i="34"/>
  <c r="U1702" i="34"/>
  <c r="T1702" i="34"/>
  <c r="S1702" i="34"/>
  <c r="R1702" i="34"/>
  <c r="Q1702" i="34"/>
  <c r="P1702" i="34"/>
  <c r="O1702" i="34"/>
  <c r="N1702" i="34"/>
  <c r="M1702" i="34"/>
  <c r="L1702" i="34"/>
  <c r="K1702" i="34"/>
  <c r="J1702" i="34"/>
  <c r="I1702" i="34"/>
  <c r="H1702" i="34"/>
  <c r="G1702" i="34"/>
  <c r="F1702" i="34"/>
  <c r="AA1701" i="34"/>
  <c r="Z1701" i="34"/>
  <c r="Y1701" i="34"/>
  <c r="X1701" i="34"/>
  <c r="W1701" i="34"/>
  <c r="V1701" i="34"/>
  <c r="U1701" i="34"/>
  <c r="T1701" i="34"/>
  <c r="S1701" i="34"/>
  <c r="R1701" i="34"/>
  <c r="Q1701" i="34"/>
  <c r="P1701" i="34"/>
  <c r="O1701" i="34"/>
  <c r="N1701" i="34"/>
  <c r="M1701" i="34"/>
  <c r="L1701" i="34"/>
  <c r="K1701" i="34"/>
  <c r="J1701" i="34"/>
  <c r="I1701" i="34"/>
  <c r="H1701" i="34"/>
  <c r="G1701" i="34"/>
  <c r="F1701" i="34"/>
  <c r="AA1700" i="34"/>
  <c r="Z1700" i="34"/>
  <c r="Y1700" i="34"/>
  <c r="X1700" i="34"/>
  <c r="W1700" i="34"/>
  <c r="V1700" i="34"/>
  <c r="U1700" i="34"/>
  <c r="T1700" i="34"/>
  <c r="S1700" i="34"/>
  <c r="R1700" i="34"/>
  <c r="Q1700" i="34"/>
  <c r="P1700" i="34"/>
  <c r="O1700" i="34"/>
  <c r="N1700" i="34"/>
  <c r="M1700" i="34"/>
  <c r="L1700" i="34"/>
  <c r="K1700" i="34"/>
  <c r="J1700" i="34"/>
  <c r="I1700" i="34"/>
  <c r="H1700" i="34"/>
  <c r="G1700" i="34"/>
  <c r="F1700" i="34"/>
  <c r="AA1699" i="34"/>
  <c r="Z1699" i="34"/>
  <c r="Y1699" i="34"/>
  <c r="X1699" i="34"/>
  <c r="W1699" i="34"/>
  <c r="V1699" i="34"/>
  <c r="U1699" i="34"/>
  <c r="T1699" i="34"/>
  <c r="S1699" i="34"/>
  <c r="R1699" i="34"/>
  <c r="Q1699" i="34"/>
  <c r="P1699" i="34"/>
  <c r="O1699" i="34"/>
  <c r="N1699" i="34"/>
  <c r="M1699" i="34"/>
  <c r="L1699" i="34"/>
  <c r="K1699" i="34"/>
  <c r="J1699" i="34"/>
  <c r="I1699" i="34"/>
  <c r="H1699" i="34"/>
  <c r="G1699" i="34"/>
  <c r="F1699" i="34"/>
  <c r="AA1698" i="34"/>
  <c r="Z1698" i="34"/>
  <c r="Y1698" i="34"/>
  <c r="X1698" i="34"/>
  <c r="W1698" i="34"/>
  <c r="V1698" i="34"/>
  <c r="U1698" i="34"/>
  <c r="T1698" i="34"/>
  <c r="S1698" i="34"/>
  <c r="R1698" i="34"/>
  <c r="Q1698" i="34"/>
  <c r="P1698" i="34"/>
  <c r="O1698" i="34"/>
  <c r="N1698" i="34"/>
  <c r="M1698" i="34"/>
  <c r="L1698" i="34"/>
  <c r="K1698" i="34"/>
  <c r="J1698" i="34"/>
  <c r="I1698" i="34"/>
  <c r="H1698" i="34"/>
  <c r="G1698" i="34"/>
  <c r="F1698" i="34"/>
  <c r="AA1697" i="34"/>
  <c r="Z1697" i="34"/>
  <c r="Y1697" i="34"/>
  <c r="X1697" i="34"/>
  <c r="W1697" i="34"/>
  <c r="V1697" i="34"/>
  <c r="U1697" i="34"/>
  <c r="T1697" i="34"/>
  <c r="S1697" i="34"/>
  <c r="R1697" i="34"/>
  <c r="Q1697" i="34"/>
  <c r="P1697" i="34"/>
  <c r="O1697" i="34"/>
  <c r="N1697" i="34"/>
  <c r="M1697" i="34"/>
  <c r="L1697" i="34"/>
  <c r="K1697" i="34"/>
  <c r="J1697" i="34"/>
  <c r="I1697" i="34"/>
  <c r="H1697" i="34"/>
  <c r="G1697" i="34"/>
  <c r="F1697" i="34"/>
  <c r="AA1696" i="34"/>
  <c r="Z1696" i="34"/>
  <c r="Y1696" i="34"/>
  <c r="X1696" i="34"/>
  <c r="W1696" i="34"/>
  <c r="V1696" i="34"/>
  <c r="U1696" i="34"/>
  <c r="T1696" i="34"/>
  <c r="S1696" i="34"/>
  <c r="R1696" i="34"/>
  <c r="Q1696" i="34"/>
  <c r="P1696" i="34"/>
  <c r="O1696" i="34"/>
  <c r="N1696" i="34"/>
  <c r="M1696" i="34"/>
  <c r="L1696" i="34"/>
  <c r="K1696" i="34"/>
  <c r="J1696" i="34"/>
  <c r="I1696" i="34"/>
  <c r="H1696" i="34"/>
  <c r="G1696" i="34"/>
  <c r="F1696" i="34"/>
  <c r="AA1695" i="34"/>
  <c r="Z1695" i="34"/>
  <c r="Y1695" i="34"/>
  <c r="X1695" i="34"/>
  <c r="W1695" i="34"/>
  <c r="V1695" i="34"/>
  <c r="U1695" i="34"/>
  <c r="T1695" i="34"/>
  <c r="S1695" i="34"/>
  <c r="R1695" i="34"/>
  <c r="Q1695" i="34"/>
  <c r="P1695" i="34"/>
  <c r="O1695" i="34"/>
  <c r="N1695" i="34"/>
  <c r="M1695" i="34"/>
  <c r="L1695" i="34"/>
  <c r="K1695" i="34"/>
  <c r="J1695" i="34"/>
  <c r="I1695" i="34"/>
  <c r="H1695" i="34"/>
  <c r="G1695" i="34"/>
  <c r="F1695" i="34"/>
  <c r="AA1694" i="34"/>
  <c r="Z1694" i="34"/>
  <c r="Y1694" i="34"/>
  <c r="X1694" i="34"/>
  <c r="W1694" i="34"/>
  <c r="V1694" i="34"/>
  <c r="U1694" i="34"/>
  <c r="T1694" i="34"/>
  <c r="S1694" i="34"/>
  <c r="R1694" i="34"/>
  <c r="Q1694" i="34"/>
  <c r="P1694" i="34"/>
  <c r="O1694" i="34"/>
  <c r="N1694" i="34"/>
  <c r="M1694" i="34"/>
  <c r="L1694" i="34"/>
  <c r="K1694" i="34"/>
  <c r="J1694" i="34"/>
  <c r="I1694" i="34"/>
  <c r="H1694" i="34"/>
  <c r="G1694" i="34"/>
  <c r="F1694" i="34"/>
  <c r="AA1693" i="34"/>
  <c r="Z1693" i="34"/>
  <c r="Y1693" i="34"/>
  <c r="X1693" i="34"/>
  <c r="W1693" i="34"/>
  <c r="V1693" i="34"/>
  <c r="U1693" i="34"/>
  <c r="T1693" i="34"/>
  <c r="S1693" i="34"/>
  <c r="R1693" i="34"/>
  <c r="Q1693" i="34"/>
  <c r="P1693" i="34"/>
  <c r="O1693" i="34"/>
  <c r="N1693" i="34"/>
  <c r="M1693" i="34"/>
  <c r="L1693" i="34"/>
  <c r="K1693" i="34"/>
  <c r="J1693" i="34"/>
  <c r="I1693" i="34"/>
  <c r="H1693" i="34"/>
  <c r="G1693" i="34"/>
  <c r="F1693" i="34"/>
  <c r="AA1692" i="34"/>
  <c r="Z1692" i="34"/>
  <c r="Y1692" i="34"/>
  <c r="X1692" i="34"/>
  <c r="W1692" i="34"/>
  <c r="V1692" i="34"/>
  <c r="U1692" i="34"/>
  <c r="T1692" i="34"/>
  <c r="S1692" i="34"/>
  <c r="R1692" i="34"/>
  <c r="Q1692" i="34"/>
  <c r="P1692" i="34"/>
  <c r="O1692" i="34"/>
  <c r="N1692" i="34"/>
  <c r="M1692" i="34"/>
  <c r="L1692" i="34"/>
  <c r="K1692" i="34"/>
  <c r="J1692" i="34"/>
  <c r="I1692" i="34"/>
  <c r="H1692" i="34"/>
  <c r="G1692" i="34"/>
  <c r="F1692" i="34"/>
  <c r="AA1691" i="34"/>
  <c r="Z1691" i="34"/>
  <c r="Y1691" i="34"/>
  <c r="X1691" i="34"/>
  <c r="W1691" i="34"/>
  <c r="V1691" i="34"/>
  <c r="U1691" i="34"/>
  <c r="T1691" i="34"/>
  <c r="S1691" i="34"/>
  <c r="R1691" i="34"/>
  <c r="Q1691" i="34"/>
  <c r="P1691" i="34"/>
  <c r="O1691" i="34"/>
  <c r="N1691" i="34"/>
  <c r="M1691" i="34"/>
  <c r="L1691" i="34"/>
  <c r="K1691" i="34"/>
  <c r="J1691" i="34"/>
  <c r="I1691" i="34"/>
  <c r="H1691" i="34"/>
  <c r="G1691" i="34"/>
  <c r="F1691" i="34"/>
  <c r="AA1690" i="34"/>
  <c r="Z1690" i="34"/>
  <c r="Y1690" i="34"/>
  <c r="X1690" i="34"/>
  <c r="W1690" i="34"/>
  <c r="V1690" i="34"/>
  <c r="U1690" i="34"/>
  <c r="T1690" i="34"/>
  <c r="S1690" i="34"/>
  <c r="R1690" i="34"/>
  <c r="Q1690" i="34"/>
  <c r="P1690" i="34"/>
  <c r="O1690" i="34"/>
  <c r="N1690" i="34"/>
  <c r="M1690" i="34"/>
  <c r="L1690" i="34"/>
  <c r="K1690" i="34"/>
  <c r="J1690" i="34"/>
  <c r="I1690" i="34"/>
  <c r="H1690" i="34"/>
  <c r="G1690" i="34"/>
  <c r="F1690" i="34"/>
  <c r="AA1689" i="34"/>
  <c r="Z1689" i="34"/>
  <c r="Y1689" i="34"/>
  <c r="X1689" i="34"/>
  <c r="W1689" i="34"/>
  <c r="V1689" i="34"/>
  <c r="U1689" i="34"/>
  <c r="T1689" i="34"/>
  <c r="S1689" i="34"/>
  <c r="R1689" i="34"/>
  <c r="Q1689" i="34"/>
  <c r="P1689" i="34"/>
  <c r="O1689" i="34"/>
  <c r="N1689" i="34"/>
  <c r="M1689" i="34"/>
  <c r="L1689" i="34"/>
  <c r="K1689" i="34"/>
  <c r="J1689" i="34"/>
  <c r="I1689" i="34"/>
  <c r="H1689" i="34"/>
  <c r="G1689" i="34"/>
  <c r="F1689" i="34"/>
  <c r="AA1688" i="34"/>
  <c r="Z1688" i="34"/>
  <c r="Y1688" i="34"/>
  <c r="X1688" i="34"/>
  <c r="W1688" i="34"/>
  <c r="V1688" i="34"/>
  <c r="U1688" i="34"/>
  <c r="T1688" i="34"/>
  <c r="S1688" i="34"/>
  <c r="R1688" i="34"/>
  <c r="Q1688" i="34"/>
  <c r="P1688" i="34"/>
  <c r="O1688" i="34"/>
  <c r="N1688" i="34"/>
  <c r="M1688" i="34"/>
  <c r="L1688" i="34"/>
  <c r="K1688" i="34"/>
  <c r="J1688" i="34"/>
  <c r="I1688" i="34"/>
  <c r="H1688" i="34"/>
  <c r="G1688" i="34"/>
  <c r="F1688" i="34"/>
  <c r="AA1687" i="34"/>
  <c r="Z1687" i="34"/>
  <c r="Y1687" i="34"/>
  <c r="X1687" i="34"/>
  <c r="W1687" i="34"/>
  <c r="V1687" i="34"/>
  <c r="U1687" i="34"/>
  <c r="T1687" i="34"/>
  <c r="S1687" i="34"/>
  <c r="R1687" i="34"/>
  <c r="Q1687" i="34"/>
  <c r="P1687" i="34"/>
  <c r="O1687" i="34"/>
  <c r="N1687" i="34"/>
  <c r="M1687" i="34"/>
  <c r="L1687" i="34"/>
  <c r="K1687" i="34"/>
  <c r="J1687" i="34"/>
  <c r="I1687" i="34"/>
  <c r="H1687" i="34"/>
  <c r="G1687" i="34"/>
  <c r="F1687" i="34"/>
  <c r="AA1686" i="34"/>
  <c r="Z1686" i="34"/>
  <c r="Y1686" i="34"/>
  <c r="X1686" i="34"/>
  <c r="W1686" i="34"/>
  <c r="V1686" i="34"/>
  <c r="U1686" i="34"/>
  <c r="T1686" i="34"/>
  <c r="S1686" i="34"/>
  <c r="R1686" i="34"/>
  <c r="Q1686" i="34"/>
  <c r="P1686" i="34"/>
  <c r="O1686" i="34"/>
  <c r="N1686" i="34"/>
  <c r="M1686" i="34"/>
  <c r="L1686" i="34"/>
  <c r="K1686" i="34"/>
  <c r="J1686" i="34"/>
  <c r="I1686" i="34"/>
  <c r="H1686" i="34"/>
  <c r="G1686" i="34"/>
  <c r="F1686" i="34"/>
  <c r="AA1685" i="34"/>
  <c r="Z1685" i="34"/>
  <c r="Y1685" i="34"/>
  <c r="X1685" i="34"/>
  <c r="W1685" i="34"/>
  <c r="V1685" i="34"/>
  <c r="U1685" i="34"/>
  <c r="T1685" i="34"/>
  <c r="S1685" i="34"/>
  <c r="R1685" i="34"/>
  <c r="Q1685" i="34"/>
  <c r="P1685" i="34"/>
  <c r="O1685" i="34"/>
  <c r="N1685" i="34"/>
  <c r="M1685" i="34"/>
  <c r="L1685" i="34"/>
  <c r="K1685" i="34"/>
  <c r="J1685" i="34"/>
  <c r="I1685" i="34"/>
  <c r="H1685" i="34"/>
  <c r="G1685" i="34"/>
  <c r="F1685" i="34"/>
  <c r="AA1684" i="34"/>
  <c r="Z1684" i="34"/>
  <c r="Y1684" i="34"/>
  <c r="X1684" i="34"/>
  <c r="W1684" i="34"/>
  <c r="V1684" i="34"/>
  <c r="U1684" i="34"/>
  <c r="T1684" i="34"/>
  <c r="S1684" i="34"/>
  <c r="R1684" i="34"/>
  <c r="Q1684" i="34"/>
  <c r="P1684" i="34"/>
  <c r="O1684" i="34"/>
  <c r="N1684" i="34"/>
  <c r="M1684" i="34"/>
  <c r="L1684" i="34"/>
  <c r="K1684" i="34"/>
  <c r="J1684" i="34"/>
  <c r="I1684" i="34"/>
  <c r="H1684" i="34"/>
  <c r="G1684" i="34"/>
  <c r="F1684" i="34"/>
  <c r="AA1683" i="34"/>
  <c r="Z1683" i="34"/>
  <c r="Y1683" i="34"/>
  <c r="X1683" i="34"/>
  <c r="W1683" i="34"/>
  <c r="V1683" i="34"/>
  <c r="U1683" i="34"/>
  <c r="T1683" i="34"/>
  <c r="S1683" i="34"/>
  <c r="R1683" i="34"/>
  <c r="Q1683" i="34"/>
  <c r="P1683" i="34"/>
  <c r="O1683" i="34"/>
  <c r="N1683" i="34"/>
  <c r="M1683" i="34"/>
  <c r="L1683" i="34"/>
  <c r="K1683" i="34"/>
  <c r="J1683" i="34"/>
  <c r="I1683" i="34"/>
  <c r="H1683" i="34"/>
  <c r="G1683" i="34"/>
  <c r="F1683" i="34"/>
  <c r="AA1682" i="34"/>
  <c r="Z1682" i="34"/>
  <c r="Y1682" i="34"/>
  <c r="X1682" i="34"/>
  <c r="W1682" i="34"/>
  <c r="V1682" i="34"/>
  <c r="U1682" i="34"/>
  <c r="T1682" i="34"/>
  <c r="S1682" i="34"/>
  <c r="R1682" i="34"/>
  <c r="Q1682" i="34"/>
  <c r="P1682" i="34"/>
  <c r="O1682" i="34"/>
  <c r="N1682" i="34"/>
  <c r="M1682" i="34"/>
  <c r="L1682" i="34"/>
  <c r="K1682" i="34"/>
  <c r="J1682" i="34"/>
  <c r="I1682" i="34"/>
  <c r="H1682" i="34"/>
  <c r="G1682" i="34"/>
  <c r="F1682" i="34"/>
  <c r="AA1681" i="34"/>
  <c r="Z1681" i="34"/>
  <c r="Y1681" i="34"/>
  <c r="X1681" i="34"/>
  <c r="W1681" i="34"/>
  <c r="V1681" i="34"/>
  <c r="U1681" i="34"/>
  <c r="T1681" i="34"/>
  <c r="S1681" i="34"/>
  <c r="R1681" i="34"/>
  <c r="Q1681" i="34"/>
  <c r="P1681" i="34"/>
  <c r="O1681" i="34"/>
  <c r="N1681" i="34"/>
  <c r="M1681" i="34"/>
  <c r="L1681" i="34"/>
  <c r="K1681" i="34"/>
  <c r="J1681" i="34"/>
  <c r="I1681" i="34"/>
  <c r="H1681" i="34"/>
  <c r="G1681" i="34"/>
  <c r="F1681" i="34"/>
  <c r="AA1680" i="34"/>
  <c r="Z1680" i="34"/>
  <c r="Y1680" i="34"/>
  <c r="X1680" i="34"/>
  <c r="W1680" i="34"/>
  <c r="V1680" i="34"/>
  <c r="U1680" i="34"/>
  <c r="T1680" i="34"/>
  <c r="S1680" i="34"/>
  <c r="R1680" i="34"/>
  <c r="Q1680" i="34"/>
  <c r="P1680" i="34"/>
  <c r="O1680" i="34"/>
  <c r="N1680" i="34"/>
  <c r="M1680" i="34"/>
  <c r="L1680" i="34"/>
  <c r="K1680" i="34"/>
  <c r="J1680" i="34"/>
  <c r="I1680" i="34"/>
  <c r="H1680" i="34"/>
  <c r="G1680" i="34"/>
  <c r="F1680" i="34"/>
  <c r="AA1679" i="34"/>
  <c r="Z1679" i="34"/>
  <c r="Y1679" i="34"/>
  <c r="X1679" i="34"/>
  <c r="W1679" i="34"/>
  <c r="V1679" i="34"/>
  <c r="U1679" i="34"/>
  <c r="T1679" i="34"/>
  <c r="S1679" i="34"/>
  <c r="R1679" i="34"/>
  <c r="Q1679" i="34"/>
  <c r="P1679" i="34"/>
  <c r="O1679" i="34"/>
  <c r="N1679" i="34"/>
  <c r="M1679" i="34"/>
  <c r="L1679" i="34"/>
  <c r="K1679" i="34"/>
  <c r="J1679" i="34"/>
  <c r="I1679" i="34"/>
  <c r="H1679" i="34"/>
  <c r="G1679" i="34"/>
  <c r="F1679" i="34"/>
  <c r="AA1678" i="34"/>
  <c r="Z1678" i="34"/>
  <c r="Y1678" i="34"/>
  <c r="X1678" i="34"/>
  <c r="W1678" i="34"/>
  <c r="V1678" i="34"/>
  <c r="U1678" i="34"/>
  <c r="T1678" i="34"/>
  <c r="S1678" i="34"/>
  <c r="R1678" i="34"/>
  <c r="Q1678" i="34"/>
  <c r="P1678" i="34"/>
  <c r="O1678" i="34"/>
  <c r="N1678" i="34"/>
  <c r="M1678" i="34"/>
  <c r="L1678" i="34"/>
  <c r="K1678" i="34"/>
  <c r="J1678" i="34"/>
  <c r="I1678" i="34"/>
  <c r="H1678" i="34"/>
  <c r="G1678" i="34"/>
  <c r="F1678" i="34"/>
  <c r="AA1677" i="34"/>
  <c r="Z1677" i="34"/>
  <c r="Y1677" i="34"/>
  <c r="X1677" i="34"/>
  <c r="W1677" i="34"/>
  <c r="V1677" i="34"/>
  <c r="U1677" i="34"/>
  <c r="T1677" i="34"/>
  <c r="S1677" i="34"/>
  <c r="R1677" i="34"/>
  <c r="Q1677" i="34"/>
  <c r="P1677" i="34"/>
  <c r="O1677" i="34"/>
  <c r="N1677" i="34"/>
  <c r="M1677" i="34"/>
  <c r="L1677" i="34"/>
  <c r="K1677" i="34"/>
  <c r="J1677" i="34"/>
  <c r="I1677" i="34"/>
  <c r="H1677" i="34"/>
  <c r="G1677" i="34"/>
  <c r="F1677" i="34"/>
  <c r="AA1676" i="34"/>
  <c r="Z1676" i="34"/>
  <c r="Y1676" i="34"/>
  <c r="X1676" i="34"/>
  <c r="W1676" i="34"/>
  <c r="V1676" i="34"/>
  <c r="U1676" i="34"/>
  <c r="T1676" i="34"/>
  <c r="S1676" i="34"/>
  <c r="R1676" i="34"/>
  <c r="Q1676" i="34"/>
  <c r="P1676" i="34"/>
  <c r="O1676" i="34"/>
  <c r="N1676" i="34"/>
  <c r="M1676" i="34"/>
  <c r="L1676" i="34"/>
  <c r="K1676" i="34"/>
  <c r="J1676" i="34"/>
  <c r="I1676" i="34"/>
  <c r="H1676" i="34"/>
  <c r="G1676" i="34"/>
  <c r="F1676" i="34"/>
  <c r="AA1675" i="34"/>
  <c r="Z1675" i="34"/>
  <c r="Y1675" i="34"/>
  <c r="X1675" i="34"/>
  <c r="W1675" i="34"/>
  <c r="V1675" i="34"/>
  <c r="U1675" i="34"/>
  <c r="T1675" i="34"/>
  <c r="S1675" i="34"/>
  <c r="R1675" i="34"/>
  <c r="Q1675" i="34"/>
  <c r="P1675" i="34"/>
  <c r="O1675" i="34"/>
  <c r="N1675" i="34"/>
  <c r="M1675" i="34"/>
  <c r="L1675" i="34"/>
  <c r="K1675" i="34"/>
  <c r="J1675" i="34"/>
  <c r="I1675" i="34"/>
  <c r="H1675" i="34"/>
  <c r="G1675" i="34"/>
  <c r="F1675" i="34"/>
  <c r="AA1674" i="34"/>
  <c r="Z1674" i="34"/>
  <c r="Y1674" i="34"/>
  <c r="X1674" i="34"/>
  <c r="W1674" i="34"/>
  <c r="V1674" i="34"/>
  <c r="U1674" i="34"/>
  <c r="T1674" i="34"/>
  <c r="S1674" i="34"/>
  <c r="R1674" i="34"/>
  <c r="Q1674" i="34"/>
  <c r="P1674" i="34"/>
  <c r="O1674" i="34"/>
  <c r="N1674" i="34"/>
  <c r="M1674" i="34"/>
  <c r="L1674" i="34"/>
  <c r="K1674" i="34"/>
  <c r="J1674" i="34"/>
  <c r="I1674" i="34"/>
  <c r="H1674" i="34"/>
  <c r="G1674" i="34"/>
  <c r="F1674" i="34"/>
  <c r="AA1673" i="34"/>
  <c r="Z1673" i="34"/>
  <c r="Y1673" i="34"/>
  <c r="X1673" i="34"/>
  <c r="W1673" i="34"/>
  <c r="V1673" i="34"/>
  <c r="U1673" i="34"/>
  <c r="T1673" i="34"/>
  <c r="S1673" i="34"/>
  <c r="R1673" i="34"/>
  <c r="Q1673" i="34"/>
  <c r="P1673" i="34"/>
  <c r="O1673" i="34"/>
  <c r="N1673" i="34"/>
  <c r="M1673" i="34"/>
  <c r="L1673" i="34"/>
  <c r="K1673" i="34"/>
  <c r="J1673" i="34"/>
  <c r="I1673" i="34"/>
  <c r="H1673" i="34"/>
  <c r="G1673" i="34"/>
  <c r="F1673" i="34"/>
  <c r="AA1672" i="34"/>
  <c r="Z1672" i="34"/>
  <c r="Y1672" i="34"/>
  <c r="X1672" i="34"/>
  <c r="W1672" i="34"/>
  <c r="V1672" i="34"/>
  <c r="U1672" i="34"/>
  <c r="T1672" i="34"/>
  <c r="S1672" i="34"/>
  <c r="R1672" i="34"/>
  <c r="Q1672" i="34"/>
  <c r="P1672" i="34"/>
  <c r="O1672" i="34"/>
  <c r="N1672" i="34"/>
  <c r="M1672" i="34"/>
  <c r="L1672" i="34"/>
  <c r="K1672" i="34"/>
  <c r="J1672" i="34"/>
  <c r="I1672" i="34"/>
  <c r="H1672" i="34"/>
  <c r="G1672" i="34"/>
  <c r="F1672" i="34"/>
  <c r="AA1671" i="34"/>
  <c r="Z1671" i="34"/>
  <c r="Y1671" i="34"/>
  <c r="X1671" i="34"/>
  <c r="W1671" i="34"/>
  <c r="V1671" i="34"/>
  <c r="U1671" i="34"/>
  <c r="T1671" i="34"/>
  <c r="S1671" i="34"/>
  <c r="R1671" i="34"/>
  <c r="Q1671" i="34"/>
  <c r="P1671" i="34"/>
  <c r="O1671" i="34"/>
  <c r="N1671" i="34"/>
  <c r="M1671" i="34"/>
  <c r="L1671" i="34"/>
  <c r="K1671" i="34"/>
  <c r="J1671" i="34"/>
  <c r="I1671" i="34"/>
  <c r="H1671" i="34"/>
  <c r="G1671" i="34"/>
  <c r="F1671" i="34"/>
  <c r="AA1670" i="34"/>
  <c r="Z1670" i="34"/>
  <c r="Y1670" i="34"/>
  <c r="X1670" i="34"/>
  <c r="W1670" i="34"/>
  <c r="V1670" i="34"/>
  <c r="U1670" i="34"/>
  <c r="T1670" i="34"/>
  <c r="S1670" i="34"/>
  <c r="R1670" i="34"/>
  <c r="Q1670" i="34"/>
  <c r="P1670" i="34"/>
  <c r="O1670" i="34"/>
  <c r="N1670" i="34"/>
  <c r="M1670" i="34"/>
  <c r="L1670" i="34"/>
  <c r="K1670" i="34"/>
  <c r="J1670" i="34"/>
  <c r="I1670" i="34"/>
  <c r="H1670" i="34"/>
  <c r="G1670" i="34"/>
  <c r="F1670" i="34"/>
  <c r="AA1669" i="34"/>
  <c r="Z1669" i="34"/>
  <c r="Y1669" i="34"/>
  <c r="X1669" i="34"/>
  <c r="W1669" i="34"/>
  <c r="V1669" i="34"/>
  <c r="U1669" i="34"/>
  <c r="T1669" i="34"/>
  <c r="S1669" i="34"/>
  <c r="R1669" i="34"/>
  <c r="Q1669" i="34"/>
  <c r="P1669" i="34"/>
  <c r="O1669" i="34"/>
  <c r="N1669" i="34"/>
  <c r="M1669" i="34"/>
  <c r="L1669" i="34"/>
  <c r="K1669" i="34"/>
  <c r="J1669" i="34"/>
  <c r="I1669" i="34"/>
  <c r="H1669" i="34"/>
  <c r="G1669" i="34"/>
  <c r="F1669" i="34"/>
  <c r="AA1668" i="34"/>
  <c r="Z1668" i="34"/>
  <c r="Y1668" i="34"/>
  <c r="X1668" i="34"/>
  <c r="W1668" i="34"/>
  <c r="V1668" i="34"/>
  <c r="U1668" i="34"/>
  <c r="T1668" i="34"/>
  <c r="S1668" i="34"/>
  <c r="R1668" i="34"/>
  <c r="Q1668" i="34"/>
  <c r="P1668" i="34"/>
  <c r="O1668" i="34"/>
  <c r="N1668" i="34"/>
  <c r="M1668" i="34"/>
  <c r="L1668" i="34"/>
  <c r="K1668" i="34"/>
  <c r="J1668" i="34"/>
  <c r="I1668" i="34"/>
  <c r="H1668" i="34"/>
  <c r="G1668" i="34"/>
  <c r="F1668" i="34"/>
  <c r="AA1667" i="34"/>
  <c r="Z1667" i="34"/>
  <c r="Y1667" i="34"/>
  <c r="X1667" i="34"/>
  <c r="W1667" i="34"/>
  <c r="V1667" i="34"/>
  <c r="U1667" i="34"/>
  <c r="T1667" i="34"/>
  <c r="S1667" i="34"/>
  <c r="R1667" i="34"/>
  <c r="Q1667" i="34"/>
  <c r="P1667" i="34"/>
  <c r="O1667" i="34"/>
  <c r="N1667" i="34"/>
  <c r="M1667" i="34"/>
  <c r="L1667" i="34"/>
  <c r="K1667" i="34"/>
  <c r="J1667" i="34"/>
  <c r="I1667" i="34"/>
  <c r="H1667" i="34"/>
  <c r="G1667" i="34"/>
  <c r="F1667" i="34"/>
  <c r="AA1666" i="34"/>
  <c r="Z1666" i="34"/>
  <c r="Y1666" i="34"/>
  <c r="X1666" i="34"/>
  <c r="W1666" i="34"/>
  <c r="V1666" i="34"/>
  <c r="U1666" i="34"/>
  <c r="T1666" i="34"/>
  <c r="S1666" i="34"/>
  <c r="R1666" i="34"/>
  <c r="Q1666" i="34"/>
  <c r="P1666" i="34"/>
  <c r="O1666" i="34"/>
  <c r="N1666" i="34"/>
  <c r="M1666" i="34"/>
  <c r="L1666" i="34"/>
  <c r="K1666" i="34"/>
  <c r="J1666" i="34"/>
  <c r="I1666" i="34"/>
  <c r="H1666" i="34"/>
  <c r="G1666" i="34"/>
  <c r="F1666" i="34"/>
  <c r="AA1665" i="34"/>
  <c r="Z1665" i="34"/>
  <c r="Y1665" i="34"/>
  <c r="X1665" i="34"/>
  <c r="W1665" i="34"/>
  <c r="V1665" i="34"/>
  <c r="U1665" i="34"/>
  <c r="T1665" i="34"/>
  <c r="S1665" i="34"/>
  <c r="R1665" i="34"/>
  <c r="Q1665" i="34"/>
  <c r="P1665" i="34"/>
  <c r="O1665" i="34"/>
  <c r="N1665" i="34"/>
  <c r="M1665" i="34"/>
  <c r="L1665" i="34"/>
  <c r="K1665" i="34"/>
  <c r="J1665" i="34"/>
  <c r="I1665" i="34"/>
  <c r="H1665" i="34"/>
  <c r="G1665" i="34"/>
  <c r="F1665" i="34"/>
  <c r="AA1664" i="34"/>
  <c r="Z1664" i="34"/>
  <c r="Y1664" i="34"/>
  <c r="X1664" i="34"/>
  <c r="W1664" i="34"/>
  <c r="V1664" i="34"/>
  <c r="U1664" i="34"/>
  <c r="T1664" i="34"/>
  <c r="S1664" i="34"/>
  <c r="R1664" i="34"/>
  <c r="Q1664" i="34"/>
  <c r="P1664" i="34"/>
  <c r="O1664" i="34"/>
  <c r="N1664" i="34"/>
  <c r="M1664" i="34"/>
  <c r="L1664" i="34"/>
  <c r="K1664" i="34"/>
  <c r="J1664" i="34"/>
  <c r="I1664" i="34"/>
  <c r="H1664" i="34"/>
  <c r="G1664" i="34"/>
  <c r="F1664" i="34"/>
  <c r="AA1663" i="34"/>
  <c r="Z1663" i="34"/>
  <c r="Y1663" i="34"/>
  <c r="X1663" i="34"/>
  <c r="W1663" i="34"/>
  <c r="V1663" i="34"/>
  <c r="U1663" i="34"/>
  <c r="T1663" i="34"/>
  <c r="S1663" i="34"/>
  <c r="R1663" i="34"/>
  <c r="Q1663" i="34"/>
  <c r="P1663" i="34"/>
  <c r="O1663" i="34"/>
  <c r="N1663" i="34"/>
  <c r="M1663" i="34"/>
  <c r="L1663" i="34"/>
  <c r="K1663" i="34"/>
  <c r="J1663" i="34"/>
  <c r="I1663" i="34"/>
  <c r="H1663" i="34"/>
  <c r="G1663" i="34"/>
  <c r="F1663" i="34"/>
  <c r="AA1662" i="34"/>
  <c r="Z1662" i="34"/>
  <c r="Y1662" i="34"/>
  <c r="X1662" i="34"/>
  <c r="W1662" i="34"/>
  <c r="V1662" i="34"/>
  <c r="U1662" i="34"/>
  <c r="T1662" i="34"/>
  <c r="S1662" i="34"/>
  <c r="R1662" i="34"/>
  <c r="Q1662" i="34"/>
  <c r="P1662" i="34"/>
  <c r="O1662" i="34"/>
  <c r="N1662" i="34"/>
  <c r="M1662" i="34"/>
  <c r="L1662" i="34"/>
  <c r="K1662" i="34"/>
  <c r="J1662" i="34"/>
  <c r="I1662" i="34"/>
  <c r="H1662" i="34"/>
  <c r="G1662" i="34"/>
  <c r="F1662" i="34"/>
  <c r="AA1661" i="34"/>
  <c r="Z1661" i="34"/>
  <c r="Y1661" i="34"/>
  <c r="X1661" i="34"/>
  <c r="W1661" i="34"/>
  <c r="V1661" i="34"/>
  <c r="U1661" i="34"/>
  <c r="T1661" i="34"/>
  <c r="S1661" i="34"/>
  <c r="R1661" i="34"/>
  <c r="Q1661" i="34"/>
  <c r="P1661" i="34"/>
  <c r="O1661" i="34"/>
  <c r="N1661" i="34"/>
  <c r="M1661" i="34"/>
  <c r="L1661" i="34"/>
  <c r="K1661" i="34"/>
  <c r="J1661" i="34"/>
  <c r="I1661" i="34"/>
  <c r="H1661" i="34"/>
  <c r="G1661" i="34"/>
  <c r="F1661" i="34"/>
  <c r="AA1660" i="34"/>
  <c r="Z1660" i="34"/>
  <c r="Y1660" i="34"/>
  <c r="X1660" i="34"/>
  <c r="W1660" i="34"/>
  <c r="V1660" i="34"/>
  <c r="U1660" i="34"/>
  <c r="T1660" i="34"/>
  <c r="S1660" i="34"/>
  <c r="R1660" i="34"/>
  <c r="Q1660" i="34"/>
  <c r="P1660" i="34"/>
  <c r="O1660" i="34"/>
  <c r="N1660" i="34"/>
  <c r="M1660" i="34"/>
  <c r="L1660" i="34"/>
  <c r="K1660" i="34"/>
  <c r="J1660" i="34"/>
  <c r="I1660" i="34"/>
  <c r="H1660" i="34"/>
  <c r="G1660" i="34"/>
  <c r="F1660" i="34"/>
  <c r="AA1659" i="34"/>
  <c r="Z1659" i="34"/>
  <c r="Y1659" i="34"/>
  <c r="X1659" i="34"/>
  <c r="W1659" i="34"/>
  <c r="V1659" i="34"/>
  <c r="U1659" i="34"/>
  <c r="T1659" i="34"/>
  <c r="S1659" i="34"/>
  <c r="R1659" i="34"/>
  <c r="Q1659" i="34"/>
  <c r="P1659" i="34"/>
  <c r="O1659" i="34"/>
  <c r="N1659" i="34"/>
  <c r="M1659" i="34"/>
  <c r="L1659" i="34"/>
  <c r="K1659" i="34"/>
  <c r="J1659" i="34"/>
  <c r="I1659" i="34"/>
  <c r="H1659" i="34"/>
  <c r="G1659" i="34"/>
  <c r="F1659" i="34"/>
  <c r="AA1658" i="34"/>
  <c r="Z1658" i="34"/>
  <c r="Y1658" i="34"/>
  <c r="X1658" i="34"/>
  <c r="W1658" i="34"/>
  <c r="V1658" i="34"/>
  <c r="U1658" i="34"/>
  <c r="T1658" i="34"/>
  <c r="S1658" i="34"/>
  <c r="R1658" i="34"/>
  <c r="Q1658" i="34"/>
  <c r="P1658" i="34"/>
  <c r="O1658" i="34"/>
  <c r="N1658" i="34"/>
  <c r="M1658" i="34"/>
  <c r="L1658" i="34"/>
  <c r="K1658" i="34"/>
  <c r="J1658" i="34"/>
  <c r="I1658" i="34"/>
  <c r="H1658" i="34"/>
  <c r="G1658" i="34"/>
  <c r="F1658" i="34"/>
  <c r="AA1657" i="34"/>
  <c r="Z1657" i="34"/>
  <c r="Y1657" i="34"/>
  <c r="X1657" i="34"/>
  <c r="W1657" i="34"/>
  <c r="V1657" i="34"/>
  <c r="U1657" i="34"/>
  <c r="T1657" i="34"/>
  <c r="S1657" i="34"/>
  <c r="R1657" i="34"/>
  <c r="Q1657" i="34"/>
  <c r="P1657" i="34"/>
  <c r="O1657" i="34"/>
  <c r="N1657" i="34"/>
  <c r="M1657" i="34"/>
  <c r="L1657" i="34"/>
  <c r="K1657" i="34"/>
  <c r="J1657" i="34"/>
  <c r="I1657" i="34"/>
  <c r="H1657" i="34"/>
  <c r="G1657" i="34"/>
  <c r="F1657" i="34"/>
  <c r="AA1656" i="34"/>
  <c r="Z1656" i="34"/>
  <c r="Y1656" i="34"/>
  <c r="X1656" i="34"/>
  <c r="W1656" i="34"/>
  <c r="V1656" i="34"/>
  <c r="U1656" i="34"/>
  <c r="T1656" i="34"/>
  <c r="S1656" i="34"/>
  <c r="R1656" i="34"/>
  <c r="Q1656" i="34"/>
  <c r="P1656" i="34"/>
  <c r="O1656" i="34"/>
  <c r="N1656" i="34"/>
  <c r="M1656" i="34"/>
  <c r="L1656" i="34"/>
  <c r="K1656" i="34"/>
  <c r="J1656" i="34"/>
  <c r="I1656" i="34"/>
  <c r="H1656" i="34"/>
  <c r="G1656" i="34"/>
  <c r="F1656" i="34"/>
  <c r="AA1655" i="34"/>
  <c r="Z1655" i="34"/>
  <c r="Y1655" i="34"/>
  <c r="X1655" i="34"/>
  <c r="W1655" i="34"/>
  <c r="V1655" i="34"/>
  <c r="U1655" i="34"/>
  <c r="T1655" i="34"/>
  <c r="S1655" i="34"/>
  <c r="R1655" i="34"/>
  <c r="Q1655" i="34"/>
  <c r="P1655" i="34"/>
  <c r="O1655" i="34"/>
  <c r="N1655" i="34"/>
  <c r="M1655" i="34"/>
  <c r="L1655" i="34"/>
  <c r="K1655" i="34"/>
  <c r="J1655" i="34"/>
  <c r="I1655" i="34"/>
  <c r="H1655" i="34"/>
  <c r="G1655" i="34"/>
  <c r="F1655" i="34"/>
  <c r="AA1654" i="34"/>
  <c r="Z1654" i="34"/>
  <c r="Y1654" i="34"/>
  <c r="X1654" i="34"/>
  <c r="W1654" i="34"/>
  <c r="V1654" i="34"/>
  <c r="U1654" i="34"/>
  <c r="T1654" i="34"/>
  <c r="S1654" i="34"/>
  <c r="R1654" i="34"/>
  <c r="Q1654" i="34"/>
  <c r="P1654" i="34"/>
  <c r="O1654" i="34"/>
  <c r="N1654" i="34"/>
  <c r="M1654" i="34"/>
  <c r="L1654" i="34"/>
  <c r="K1654" i="34"/>
  <c r="J1654" i="34"/>
  <c r="I1654" i="34"/>
  <c r="H1654" i="34"/>
  <c r="G1654" i="34"/>
  <c r="F1654" i="34"/>
  <c r="AA1653" i="34"/>
  <c r="Z1653" i="34"/>
  <c r="Y1653" i="34"/>
  <c r="X1653" i="34"/>
  <c r="W1653" i="34"/>
  <c r="V1653" i="34"/>
  <c r="U1653" i="34"/>
  <c r="T1653" i="34"/>
  <c r="S1653" i="34"/>
  <c r="R1653" i="34"/>
  <c r="Q1653" i="34"/>
  <c r="P1653" i="34"/>
  <c r="O1653" i="34"/>
  <c r="N1653" i="34"/>
  <c r="M1653" i="34"/>
  <c r="L1653" i="34"/>
  <c r="K1653" i="34"/>
  <c r="J1653" i="34"/>
  <c r="I1653" i="34"/>
  <c r="H1653" i="34"/>
  <c r="G1653" i="34"/>
  <c r="F1653" i="34"/>
  <c r="AA1652" i="34"/>
  <c r="Z1652" i="34"/>
  <c r="Y1652" i="34"/>
  <c r="X1652" i="34"/>
  <c r="W1652" i="34"/>
  <c r="V1652" i="34"/>
  <c r="U1652" i="34"/>
  <c r="T1652" i="34"/>
  <c r="S1652" i="34"/>
  <c r="R1652" i="34"/>
  <c r="Q1652" i="34"/>
  <c r="P1652" i="34"/>
  <c r="O1652" i="34"/>
  <c r="N1652" i="34"/>
  <c r="M1652" i="34"/>
  <c r="L1652" i="34"/>
  <c r="K1652" i="34"/>
  <c r="J1652" i="34"/>
  <c r="I1652" i="34"/>
  <c r="H1652" i="34"/>
  <c r="G1652" i="34"/>
  <c r="F1652" i="34"/>
  <c r="AA1651" i="34"/>
  <c r="Z1651" i="34"/>
  <c r="Y1651" i="34"/>
  <c r="X1651" i="34"/>
  <c r="W1651" i="34"/>
  <c r="V1651" i="34"/>
  <c r="U1651" i="34"/>
  <c r="T1651" i="34"/>
  <c r="S1651" i="34"/>
  <c r="R1651" i="34"/>
  <c r="Q1651" i="34"/>
  <c r="P1651" i="34"/>
  <c r="O1651" i="34"/>
  <c r="N1651" i="34"/>
  <c r="M1651" i="34"/>
  <c r="L1651" i="34"/>
  <c r="K1651" i="34"/>
  <c r="J1651" i="34"/>
  <c r="I1651" i="34"/>
  <c r="H1651" i="34"/>
  <c r="G1651" i="34"/>
  <c r="F1651" i="34"/>
  <c r="AA1650" i="34"/>
  <c r="Z1650" i="34"/>
  <c r="Y1650" i="34"/>
  <c r="X1650" i="34"/>
  <c r="W1650" i="34"/>
  <c r="V1650" i="34"/>
  <c r="U1650" i="34"/>
  <c r="T1650" i="34"/>
  <c r="S1650" i="34"/>
  <c r="R1650" i="34"/>
  <c r="Q1650" i="34"/>
  <c r="P1650" i="34"/>
  <c r="O1650" i="34"/>
  <c r="N1650" i="34"/>
  <c r="M1650" i="34"/>
  <c r="L1650" i="34"/>
  <c r="K1650" i="34"/>
  <c r="J1650" i="34"/>
  <c r="I1650" i="34"/>
  <c r="H1650" i="34"/>
  <c r="G1650" i="34"/>
  <c r="F1650" i="34"/>
  <c r="AA1649" i="34"/>
  <c r="Z1649" i="34"/>
  <c r="Y1649" i="34"/>
  <c r="X1649" i="34"/>
  <c r="W1649" i="34"/>
  <c r="V1649" i="34"/>
  <c r="U1649" i="34"/>
  <c r="T1649" i="34"/>
  <c r="S1649" i="34"/>
  <c r="R1649" i="34"/>
  <c r="Q1649" i="34"/>
  <c r="P1649" i="34"/>
  <c r="O1649" i="34"/>
  <c r="N1649" i="34"/>
  <c r="M1649" i="34"/>
  <c r="L1649" i="34"/>
  <c r="K1649" i="34"/>
  <c r="J1649" i="34"/>
  <c r="I1649" i="34"/>
  <c r="H1649" i="34"/>
  <c r="G1649" i="34"/>
  <c r="F1649" i="34"/>
  <c r="AA1648" i="34"/>
  <c r="Z1648" i="34"/>
  <c r="Y1648" i="34"/>
  <c r="X1648" i="34"/>
  <c r="W1648" i="34"/>
  <c r="V1648" i="34"/>
  <c r="U1648" i="34"/>
  <c r="T1648" i="34"/>
  <c r="S1648" i="34"/>
  <c r="R1648" i="34"/>
  <c r="Q1648" i="34"/>
  <c r="P1648" i="34"/>
  <c r="O1648" i="34"/>
  <c r="N1648" i="34"/>
  <c r="M1648" i="34"/>
  <c r="L1648" i="34"/>
  <c r="K1648" i="34"/>
  <c r="J1648" i="34"/>
  <c r="I1648" i="34"/>
  <c r="H1648" i="34"/>
  <c r="G1648" i="34"/>
  <c r="F1648" i="34"/>
  <c r="AA1647" i="34"/>
  <c r="Z1647" i="34"/>
  <c r="Y1647" i="34"/>
  <c r="X1647" i="34"/>
  <c r="W1647" i="34"/>
  <c r="V1647" i="34"/>
  <c r="U1647" i="34"/>
  <c r="T1647" i="34"/>
  <c r="S1647" i="34"/>
  <c r="R1647" i="34"/>
  <c r="Q1647" i="34"/>
  <c r="P1647" i="34"/>
  <c r="O1647" i="34"/>
  <c r="N1647" i="34"/>
  <c r="M1647" i="34"/>
  <c r="L1647" i="34"/>
  <c r="K1647" i="34"/>
  <c r="J1647" i="34"/>
  <c r="I1647" i="34"/>
  <c r="H1647" i="34"/>
  <c r="G1647" i="34"/>
  <c r="F1647" i="34"/>
  <c r="AA1646" i="34"/>
  <c r="Z1646" i="34"/>
  <c r="Y1646" i="34"/>
  <c r="X1646" i="34"/>
  <c r="W1646" i="34"/>
  <c r="V1646" i="34"/>
  <c r="U1646" i="34"/>
  <c r="T1646" i="34"/>
  <c r="S1646" i="34"/>
  <c r="R1646" i="34"/>
  <c r="Q1646" i="34"/>
  <c r="P1646" i="34"/>
  <c r="O1646" i="34"/>
  <c r="N1646" i="34"/>
  <c r="M1646" i="34"/>
  <c r="L1646" i="34"/>
  <c r="K1646" i="34"/>
  <c r="J1646" i="34"/>
  <c r="I1646" i="34"/>
  <c r="H1646" i="34"/>
  <c r="G1646" i="34"/>
  <c r="F1646" i="34"/>
  <c r="AA1645" i="34"/>
  <c r="Z1645" i="34"/>
  <c r="Y1645" i="34"/>
  <c r="X1645" i="34"/>
  <c r="W1645" i="34"/>
  <c r="V1645" i="34"/>
  <c r="U1645" i="34"/>
  <c r="T1645" i="34"/>
  <c r="S1645" i="34"/>
  <c r="R1645" i="34"/>
  <c r="Q1645" i="34"/>
  <c r="P1645" i="34"/>
  <c r="O1645" i="34"/>
  <c r="N1645" i="34"/>
  <c r="M1645" i="34"/>
  <c r="L1645" i="34"/>
  <c r="K1645" i="34"/>
  <c r="J1645" i="34"/>
  <c r="I1645" i="34"/>
  <c r="H1645" i="34"/>
  <c r="G1645" i="34"/>
  <c r="F1645" i="34"/>
  <c r="AA1644" i="34"/>
  <c r="Z1644" i="34"/>
  <c r="Y1644" i="34"/>
  <c r="X1644" i="34"/>
  <c r="W1644" i="34"/>
  <c r="V1644" i="34"/>
  <c r="U1644" i="34"/>
  <c r="T1644" i="34"/>
  <c r="S1644" i="34"/>
  <c r="R1644" i="34"/>
  <c r="Q1644" i="34"/>
  <c r="P1644" i="34"/>
  <c r="O1644" i="34"/>
  <c r="N1644" i="34"/>
  <c r="M1644" i="34"/>
  <c r="L1644" i="34"/>
  <c r="K1644" i="34"/>
  <c r="J1644" i="34"/>
  <c r="I1644" i="34"/>
  <c r="H1644" i="34"/>
  <c r="G1644" i="34"/>
  <c r="F1644" i="34"/>
  <c r="AA1643" i="34"/>
  <c r="Z1643" i="34"/>
  <c r="Y1643" i="34"/>
  <c r="X1643" i="34"/>
  <c r="W1643" i="34"/>
  <c r="V1643" i="34"/>
  <c r="U1643" i="34"/>
  <c r="T1643" i="34"/>
  <c r="S1643" i="34"/>
  <c r="R1643" i="34"/>
  <c r="Q1643" i="34"/>
  <c r="P1643" i="34"/>
  <c r="O1643" i="34"/>
  <c r="N1643" i="34"/>
  <c r="M1643" i="34"/>
  <c r="L1643" i="34"/>
  <c r="K1643" i="34"/>
  <c r="J1643" i="34"/>
  <c r="I1643" i="34"/>
  <c r="H1643" i="34"/>
  <c r="G1643" i="34"/>
  <c r="F1643" i="34"/>
  <c r="AA1642" i="34"/>
  <c r="Z1642" i="34"/>
  <c r="Y1642" i="34"/>
  <c r="X1642" i="34"/>
  <c r="W1642" i="34"/>
  <c r="V1642" i="34"/>
  <c r="U1642" i="34"/>
  <c r="T1642" i="34"/>
  <c r="S1642" i="34"/>
  <c r="R1642" i="34"/>
  <c r="Q1642" i="34"/>
  <c r="P1642" i="34"/>
  <c r="O1642" i="34"/>
  <c r="N1642" i="34"/>
  <c r="M1642" i="34"/>
  <c r="L1642" i="34"/>
  <c r="K1642" i="34"/>
  <c r="J1642" i="34"/>
  <c r="I1642" i="34"/>
  <c r="H1642" i="34"/>
  <c r="G1642" i="34"/>
  <c r="F1642" i="34"/>
  <c r="AA1641" i="34"/>
  <c r="Z1641" i="34"/>
  <c r="Y1641" i="34"/>
  <c r="X1641" i="34"/>
  <c r="W1641" i="34"/>
  <c r="V1641" i="34"/>
  <c r="U1641" i="34"/>
  <c r="T1641" i="34"/>
  <c r="S1641" i="34"/>
  <c r="R1641" i="34"/>
  <c r="Q1641" i="34"/>
  <c r="P1641" i="34"/>
  <c r="O1641" i="34"/>
  <c r="N1641" i="34"/>
  <c r="M1641" i="34"/>
  <c r="L1641" i="34"/>
  <c r="K1641" i="34"/>
  <c r="J1641" i="34"/>
  <c r="I1641" i="34"/>
  <c r="H1641" i="34"/>
  <c r="G1641" i="34"/>
  <c r="F1641" i="34"/>
  <c r="AA1640" i="34"/>
  <c r="Z1640" i="34"/>
  <c r="Y1640" i="34"/>
  <c r="X1640" i="34"/>
  <c r="W1640" i="34"/>
  <c r="V1640" i="34"/>
  <c r="U1640" i="34"/>
  <c r="T1640" i="34"/>
  <c r="S1640" i="34"/>
  <c r="R1640" i="34"/>
  <c r="Q1640" i="34"/>
  <c r="P1640" i="34"/>
  <c r="O1640" i="34"/>
  <c r="N1640" i="34"/>
  <c r="M1640" i="34"/>
  <c r="L1640" i="34"/>
  <c r="K1640" i="34"/>
  <c r="J1640" i="34"/>
  <c r="I1640" i="34"/>
  <c r="H1640" i="34"/>
  <c r="G1640" i="34"/>
  <c r="F1640" i="34"/>
  <c r="AA1639" i="34"/>
  <c r="Z1639" i="34"/>
  <c r="Y1639" i="34"/>
  <c r="X1639" i="34"/>
  <c r="W1639" i="34"/>
  <c r="V1639" i="34"/>
  <c r="U1639" i="34"/>
  <c r="T1639" i="34"/>
  <c r="S1639" i="34"/>
  <c r="R1639" i="34"/>
  <c r="Q1639" i="34"/>
  <c r="P1639" i="34"/>
  <c r="O1639" i="34"/>
  <c r="N1639" i="34"/>
  <c r="M1639" i="34"/>
  <c r="L1639" i="34"/>
  <c r="K1639" i="34"/>
  <c r="J1639" i="34"/>
  <c r="I1639" i="34"/>
  <c r="H1639" i="34"/>
  <c r="G1639" i="34"/>
  <c r="F1639" i="34"/>
  <c r="AA1638" i="34"/>
  <c r="Z1638" i="34"/>
  <c r="Y1638" i="34"/>
  <c r="X1638" i="34"/>
  <c r="W1638" i="34"/>
  <c r="V1638" i="34"/>
  <c r="U1638" i="34"/>
  <c r="T1638" i="34"/>
  <c r="S1638" i="34"/>
  <c r="R1638" i="34"/>
  <c r="Q1638" i="34"/>
  <c r="P1638" i="34"/>
  <c r="O1638" i="34"/>
  <c r="N1638" i="34"/>
  <c r="M1638" i="34"/>
  <c r="L1638" i="34"/>
  <c r="K1638" i="34"/>
  <c r="J1638" i="34"/>
  <c r="I1638" i="34"/>
  <c r="H1638" i="34"/>
  <c r="G1638" i="34"/>
  <c r="F1638" i="34"/>
  <c r="AA1637" i="34"/>
  <c r="Z1637" i="34"/>
  <c r="Y1637" i="34"/>
  <c r="X1637" i="34"/>
  <c r="W1637" i="34"/>
  <c r="V1637" i="34"/>
  <c r="U1637" i="34"/>
  <c r="T1637" i="34"/>
  <c r="S1637" i="34"/>
  <c r="R1637" i="34"/>
  <c r="Q1637" i="34"/>
  <c r="P1637" i="34"/>
  <c r="O1637" i="34"/>
  <c r="N1637" i="34"/>
  <c r="M1637" i="34"/>
  <c r="L1637" i="34"/>
  <c r="K1637" i="34"/>
  <c r="J1637" i="34"/>
  <c r="I1637" i="34"/>
  <c r="H1637" i="34"/>
  <c r="G1637" i="34"/>
  <c r="F1637" i="34"/>
  <c r="AA1636" i="34"/>
  <c r="Z1636" i="34"/>
  <c r="Y1636" i="34"/>
  <c r="X1636" i="34"/>
  <c r="W1636" i="34"/>
  <c r="V1636" i="34"/>
  <c r="U1636" i="34"/>
  <c r="T1636" i="34"/>
  <c r="S1636" i="34"/>
  <c r="R1636" i="34"/>
  <c r="Q1636" i="34"/>
  <c r="P1636" i="34"/>
  <c r="O1636" i="34"/>
  <c r="N1636" i="34"/>
  <c r="M1636" i="34"/>
  <c r="L1636" i="34"/>
  <c r="K1636" i="34"/>
  <c r="J1636" i="34"/>
  <c r="I1636" i="34"/>
  <c r="H1636" i="34"/>
  <c r="G1636" i="34"/>
  <c r="F1636" i="34"/>
  <c r="AA1635" i="34"/>
  <c r="Z1635" i="34"/>
  <c r="Y1635" i="34"/>
  <c r="X1635" i="34"/>
  <c r="W1635" i="34"/>
  <c r="V1635" i="34"/>
  <c r="U1635" i="34"/>
  <c r="T1635" i="34"/>
  <c r="S1635" i="34"/>
  <c r="R1635" i="34"/>
  <c r="Q1635" i="34"/>
  <c r="P1635" i="34"/>
  <c r="O1635" i="34"/>
  <c r="N1635" i="34"/>
  <c r="M1635" i="34"/>
  <c r="L1635" i="34"/>
  <c r="K1635" i="34"/>
  <c r="J1635" i="34"/>
  <c r="I1635" i="34"/>
  <c r="H1635" i="34"/>
  <c r="G1635" i="34"/>
  <c r="F1635" i="34"/>
  <c r="AA1634" i="34"/>
  <c r="Z1634" i="34"/>
  <c r="Y1634" i="34"/>
  <c r="X1634" i="34"/>
  <c r="W1634" i="34"/>
  <c r="V1634" i="34"/>
  <c r="U1634" i="34"/>
  <c r="T1634" i="34"/>
  <c r="S1634" i="34"/>
  <c r="R1634" i="34"/>
  <c r="Q1634" i="34"/>
  <c r="P1634" i="34"/>
  <c r="O1634" i="34"/>
  <c r="N1634" i="34"/>
  <c r="M1634" i="34"/>
  <c r="L1634" i="34"/>
  <c r="K1634" i="34"/>
  <c r="J1634" i="34"/>
  <c r="I1634" i="34"/>
  <c r="H1634" i="34"/>
  <c r="G1634" i="34"/>
  <c r="F1634" i="34"/>
  <c r="AA1633" i="34"/>
  <c r="Z1633" i="34"/>
  <c r="Y1633" i="34"/>
  <c r="X1633" i="34"/>
  <c r="W1633" i="34"/>
  <c r="V1633" i="34"/>
  <c r="U1633" i="34"/>
  <c r="T1633" i="34"/>
  <c r="S1633" i="34"/>
  <c r="R1633" i="34"/>
  <c r="Q1633" i="34"/>
  <c r="P1633" i="34"/>
  <c r="O1633" i="34"/>
  <c r="N1633" i="34"/>
  <c r="M1633" i="34"/>
  <c r="L1633" i="34"/>
  <c r="K1633" i="34"/>
  <c r="J1633" i="34"/>
  <c r="I1633" i="34"/>
  <c r="H1633" i="34"/>
  <c r="G1633" i="34"/>
  <c r="F1633" i="34"/>
  <c r="AA1632" i="34"/>
  <c r="Z1632" i="34"/>
  <c r="Y1632" i="34"/>
  <c r="X1632" i="34"/>
  <c r="W1632" i="34"/>
  <c r="V1632" i="34"/>
  <c r="U1632" i="34"/>
  <c r="T1632" i="34"/>
  <c r="S1632" i="34"/>
  <c r="R1632" i="34"/>
  <c r="Q1632" i="34"/>
  <c r="P1632" i="34"/>
  <c r="O1632" i="34"/>
  <c r="N1632" i="34"/>
  <c r="M1632" i="34"/>
  <c r="L1632" i="34"/>
  <c r="K1632" i="34"/>
  <c r="J1632" i="34"/>
  <c r="I1632" i="34"/>
  <c r="H1632" i="34"/>
  <c r="G1632" i="34"/>
  <c r="F1632" i="34"/>
  <c r="AA1631" i="34"/>
  <c r="Z1631" i="34"/>
  <c r="Y1631" i="34"/>
  <c r="X1631" i="34"/>
  <c r="W1631" i="34"/>
  <c r="V1631" i="34"/>
  <c r="U1631" i="34"/>
  <c r="T1631" i="34"/>
  <c r="S1631" i="34"/>
  <c r="R1631" i="34"/>
  <c r="Q1631" i="34"/>
  <c r="P1631" i="34"/>
  <c r="O1631" i="34"/>
  <c r="N1631" i="34"/>
  <c r="M1631" i="34"/>
  <c r="L1631" i="34"/>
  <c r="K1631" i="34"/>
  <c r="J1631" i="34"/>
  <c r="I1631" i="34"/>
  <c r="H1631" i="34"/>
  <c r="G1631" i="34"/>
  <c r="F1631" i="34"/>
  <c r="AA1630" i="34"/>
  <c r="Z1630" i="34"/>
  <c r="Y1630" i="34"/>
  <c r="X1630" i="34"/>
  <c r="W1630" i="34"/>
  <c r="V1630" i="34"/>
  <c r="U1630" i="34"/>
  <c r="T1630" i="34"/>
  <c r="S1630" i="34"/>
  <c r="R1630" i="34"/>
  <c r="Q1630" i="34"/>
  <c r="P1630" i="34"/>
  <c r="O1630" i="34"/>
  <c r="N1630" i="34"/>
  <c r="M1630" i="34"/>
  <c r="L1630" i="34"/>
  <c r="K1630" i="34"/>
  <c r="J1630" i="34"/>
  <c r="I1630" i="34"/>
  <c r="H1630" i="34"/>
  <c r="G1630" i="34"/>
  <c r="F1630" i="34"/>
  <c r="AA1629" i="34"/>
  <c r="Z1629" i="34"/>
  <c r="Y1629" i="34"/>
  <c r="X1629" i="34"/>
  <c r="W1629" i="34"/>
  <c r="V1629" i="34"/>
  <c r="U1629" i="34"/>
  <c r="T1629" i="34"/>
  <c r="S1629" i="34"/>
  <c r="R1629" i="34"/>
  <c r="Q1629" i="34"/>
  <c r="P1629" i="34"/>
  <c r="O1629" i="34"/>
  <c r="N1629" i="34"/>
  <c r="M1629" i="34"/>
  <c r="L1629" i="34"/>
  <c r="K1629" i="34"/>
  <c r="J1629" i="34"/>
  <c r="I1629" i="34"/>
  <c r="H1629" i="34"/>
  <c r="G1629" i="34"/>
  <c r="F1629" i="34"/>
  <c r="AA1628" i="34"/>
  <c r="Z1628" i="34"/>
  <c r="Y1628" i="34"/>
  <c r="X1628" i="34"/>
  <c r="W1628" i="34"/>
  <c r="V1628" i="34"/>
  <c r="U1628" i="34"/>
  <c r="T1628" i="34"/>
  <c r="S1628" i="34"/>
  <c r="R1628" i="34"/>
  <c r="Q1628" i="34"/>
  <c r="P1628" i="34"/>
  <c r="O1628" i="34"/>
  <c r="N1628" i="34"/>
  <c r="M1628" i="34"/>
  <c r="L1628" i="34"/>
  <c r="K1628" i="34"/>
  <c r="J1628" i="34"/>
  <c r="I1628" i="34"/>
  <c r="H1628" i="34"/>
  <c r="G1628" i="34"/>
  <c r="F1628" i="34"/>
  <c r="AA1627" i="34"/>
  <c r="Z1627" i="34"/>
  <c r="Y1627" i="34"/>
  <c r="X1627" i="34"/>
  <c r="W1627" i="34"/>
  <c r="V1627" i="34"/>
  <c r="U1627" i="34"/>
  <c r="T1627" i="34"/>
  <c r="S1627" i="34"/>
  <c r="R1627" i="34"/>
  <c r="Q1627" i="34"/>
  <c r="P1627" i="34"/>
  <c r="O1627" i="34"/>
  <c r="N1627" i="34"/>
  <c r="M1627" i="34"/>
  <c r="L1627" i="34"/>
  <c r="K1627" i="34"/>
  <c r="J1627" i="34"/>
  <c r="I1627" i="34"/>
  <c r="H1627" i="34"/>
  <c r="G1627" i="34"/>
  <c r="F1627" i="34"/>
  <c r="AA1626" i="34"/>
  <c r="Z1626" i="34"/>
  <c r="Y1626" i="34"/>
  <c r="X1626" i="34"/>
  <c r="W1626" i="34"/>
  <c r="V1626" i="34"/>
  <c r="U1626" i="34"/>
  <c r="T1626" i="34"/>
  <c r="S1626" i="34"/>
  <c r="R1626" i="34"/>
  <c r="Q1626" i="34"/>
  <c r="P1626" i="34"/>
  <c r="O1626" i="34"/>
  <c r="N1626" i="34"/>
  <c r="M1626" i="34"/>
  <c r="L1626" i="34"/>
  <c r="K1626" i="34"/>
  <c r="J1626" i="34"/>
  <c r="I1626" i="34"/>
  <c r="H1626" i="34"/>
  <c r="G1626" i="34"/>
  <c r="F1626" i="34"/>
  <c r="AA1625" i="34"/>
  <c r="Z1625" i="34"/>
  <c r="Y1625" i="34"/>
  <c r="X1625" i="34"/>
  <c r="W1625" i="34"/>
  <c r="V1625" i="34"/>
  <c r="U1625" i="34"/>
  <c r="T1625" i="34"/>
  <c r="S1625" i="34"/>
  <c r="R1625" i="34"/>
  <c r="Q1625" i="34"/>
  <c r="P1625" i="34"/>
  <c r="O1625" i="34"/>
  <c r="N1625" i="34"/>
  <c r="M1625" i="34"/>
  <c r="L1625" i="34"/>
  <c r="K1625" i="34"/>
  <c r="J1625" i="34"/>
  <c r="I1625" i="34"/>
  <c r="H1625" i="34"/>
  <c r="G1625" i="34"/>
  <c r="F1625" i="34"/>
  <c r="AA1624" i="34"/>
  <c r="Z1624" i="34"/>
  <c r="Y1624" i="34"/>
  <c r="X1624" i="34"/>
  <c r="W1624" i="34"/>
  <c r="V1624" i="34"/>
  <c r="U1624" i="34"/>
  <c r="T1624" i="34"/>
  <c r="S1624" i="34"/>
  <c r="R1624" i="34"/>
  <c r="Q1624" i="34"/>
  <c r="P1624" i="34"/>
  <c r="O1624" i="34"/>
  <c r="N1624" i="34"/>
  <c r="M1624" i="34"/>
  <c r="L1624" i="34"/>
  <c r="K1624" i="34"/>
  <c r="J1624" i="34"/>
  <c r="I1624" i="34"/>
  <c r="H1624" i="34"/>
  <c r="G1624" i="34"/>
  <c r="F1624" i="34"/>
  <c r="AA1623" i="34"/>
  <c r="Z1623" i="34"/>
  <c r="Y1623" i="34"/>
  <c r="X1623" i="34"/>
  <c r="W1623" i="34"/>
  <c r="V1623" i="34"/>
  <c r="U1623" i="34"/>
  <c r="T1623" i="34"/>
  <c r="S1623" i="34"/>
  <c r="R1623" i="34"/>
  <c r="Q1623" i="34"/>
  <c r="P1623" i="34"/>
  <c r="O1623" i="34"/>
  <c r="N1623" i="34"/>
  <c r="M1623" i="34"/>
  <c r="L1623" i="34"/>
  <c r="K1623" i="34"/>
  <c r="J1623" i="34"/>
  <c r="I1623" i="34"/>
  <c r="H1623" i="34"/>
  <c r="G1623" i="34"/>
  <c r="F1623" i="34"/>
  <c r="AA1622" i="34"/>
  <c r="Z1622" i="34"/>
  <c r="Y1622" i="34"/>
  <c r="X1622" i="34"/>
  <c r="W1622" i="34"/>
  <c r="V1622" i="34"/>
  <c r="U1622" i="34"/>
  <c r="T1622" i="34"/>
  <c r="S1622" i="34"/>
  <c r="R1622" i="34"/>
  <c r="Q1622" i="34"/>
  <c r="P1622" i="34"/>
  <c r="O1622" i="34"/>
  <c r="N1622" i="34"/>
  <c r="M1622" i="34"/>
  <c r="L1622" i="34"/>
  <c r="K1622" i="34"/>
  <c r="J1622" i="34"/>
  <c r="I1622" i="34"/>
  <c r="H1622" i="34"/>
  <c r="G1622" i="34"/>
  <c r="F1622" i="34"/>
  <c r="AA1621" i="34"/>
  <c r="Z1621" i="34"/>
  <c r="Y1621" i="34"/>
  <c r="X1621" i="34"/>
  <c r="W1621" i="34"/>
  <c r="V1621" i="34"/>
  <c r="U1621" i="34"/>
  <c r="T1621" i="34"/>
  <c r="S1621" i="34"/>
  <c r="R1621" i="34"/>
  <c r="Q1621" i="34"/>
  <c r="P1621" i="34"/>
  <c r="O1621" i="34"/>
  <c r="N1621" i="34"/>
  <c r="M1621" i="34"/>
  <c r="L1621" i="34"/>
  <c r="K1621" i="34"/>
  <c r="J1621" i="34"/>
  <c r="I1621" i="34"/>
  <c r="H1621" i="34"/>
  <c r="G1621" i="34"/>
  <c r="F1621" i="34"/>
  <c r="AA1620" i="34"/>
  <c r="Z1620" i="34"/>
  <c r="Y1620" i="34"/>
  <c r="X1620" i="34"/>
  <c r="W1620" i="34"/>
  <c r="V1620" i="34"/>
  <c r="U1620" i="34"/>
  <c r="T1620" i="34"/>
  <c r="S1620" i="34"/>
  <c r="R1620" i="34"/>
  <c r="Q1620" i="34"/>
  <c r="P1620" i="34"/>
  <c r="O1620" i="34"/>
  <c r="N1620" i="34"/>
  <c r="M1620" i="34"/>
  <c r="L1620" i="34"/>
  <c r="K1620" i="34"/>
  <c r="J1620" i="34"/>
  <c r="I1620" i="34"/>
  <c r="H1620" i="34"/>
  <c r="G1620" i="34"/>
  <c r="F1620" i="34"/>
  <c r="AA1619" i="34"/>
  <c r="Z1619" i="34"/>
  <c r="Y1619" i="34"/>
  <c r="X1619" i="34"/>
  <c r="W1619" i="34"/>
  <c r="V1619" i="34"/>
  <c r="U1619" i="34"/>
  <c r="T1619" i="34"/>
  <c r="S1619" i="34"/>
  <c r="R1619" i="34"/>
  <c r="Q1619" i="34"/>
  <c r="P1619" i="34"/>
  <c r="O1619" i="34"/>
  <c r="N1619" i="34"/>
  <c r="M1619" i="34"/>
  <c r="L1619" i="34"/>
  <c r="K1619" i="34"/>
  <c r="J1619" i="34"/>
  <c r="I1619" i="34"/>
  <c r="H1619" i="34"/>
  <c r="G1619" i="34"/>
  <c r="F1619" i="34"/>
  <c r="AA1618" i="34"/>
  <c r="Z1618" i="34"/>
  <c r="Y1618" i="34"/>
  <c r="X1618" i="34"/>
  <c r="W1618" i="34"/>
  <c r="V1618" i="34"/>
  <c r="U1618" i="34"/>
  <c r="T1618" i="34"/>
  <c r="S1618" i="34"/>
  <c r="R1618" i="34"/>
  <c r="Q1618" i="34"/>
  <c r="P1618" i="34"/>
  <c r="O1618" i="34"/>
  <c r="N1618" i="34"/>
  <c r="M1618" i="34"/>
  <c r="L1618" i="34"/>
  <c r="K1618" i="34"/>
  <c r="J1618" i="34"/>
  <c r="I1618" i="34"/>
  <c r="H1618" i="34"/>
  <c r="G1618" i="34"/>
  <c r="F1618" i="34"/>
  <c r="AA1617" i="34"/>
  <c r="Z1617" i="34"/>
  <c r="Y1617" i="34"/>
  <c r="X1617" i="34"/>
  <c r="W1617" i="34"/>
  <c r="V1617" i="34"/>
  <c r="U1617" i="34"/>
  <c r="T1617" i="34"/>
  <c r="S1617" i="34"/>
  <c r="R1617" i="34"/>
  <c r="Q1617" i="34"/>
  <c r="P1617" i="34"/>
  <c r="O1617" i="34"/>
  <c r="N1617" i="34"/>
  <c r="M1617" i="34"/>
  <c r="L1617" i="34"/>
  <c r="K1617" i="34"/>
  <c r="J1617" i="34"/>
  <c r="I1617" i="34"/>
  <c r="H1617" i="34"/>
  <c r="G1617" i="34"/>
  <c r="F1617" i="34"/>
  <c r="AA1616" i="34"/>
  <c r="Z1616" i="34"/>
  <c r="Y1616" i="34"/>
  <c r="X1616" i="34"/>
  <c r="W1616" i="34"/>
  <c r="V1616" i="34"/>
  <c r="U1616" i="34"/>
  <c r="T1616" i="34"/>
  <c r="S1616" i="34"/>
  <c r="R1616" i="34"/>
  <c r="Q1616" i="34"/>
  <c r="P1616" i="34"/>
  <c r="O1616" i="34"/>
  <c r="N1616" i="34"/>
  <c r="M1616" i="34"/>
  <c r="L1616" i="34"/>
  <c r="K1616" i="34"/>
  <c r="J1616" i="34"/>
  <c r="I1616" i="34"/>
  <c r="H1616" i="34"/>
  <c r="G1616" i="34"/>
  <c r="F1616" i="34"/>
  <c r="AA1615" i="34"/>
  <c r="Z1615" i="34"/>
  <c r="Y1615" i="34"/>
  <c r="X1615" i="34"/>
  <c r="W1615" i="34"/>
  <c r="V1615" i="34"/>
  <c r="U1615" i="34"/>
  <c r="T1615" i="34"/>
  <c r="S1615" i="34"/>
  <c r="R1615" i="34"/>
  <c r="Q1615" i="34"/>
  <c r="P1615" i="34"/>
  <c r="O1615" i="34"/>
  <c r="N1615" i="34"/>
  <c r="M1615" i="34"/>
  <c r="L1615" i="34"/>
  <c r="K1615" i="34"/>
  <c r="J1615" i="34"/>
  <c r="I1615" i="34"/>
  <c r="H1615" i="34"/>
  <c r="G1615" i="34"/>
  <c r="F1615" i="34"/>
  <c r="AA1614" i="34"/>
  <c r="Z1614" i="34"/>
  <c r="Y1614" i="34"/>
  <c r="X1614" i="34"/>
  <c r="W1614" i="34"/>
  <c r="V1614" i="34"/>
  <c r="U1614" i="34"/>
  <c r="T1614" i="34"/>
  <c r="S1614" i="34"/>
  <c r="R1614" i="34"/>
  <c r="Q1614" i="34"/>
  <c r="P1614" i="34"/>
  <c r="O1614" i="34"/>
  <c r="N1614" i="34"/>
  <c r="M1614" i="34"/>
  <c r="L1614" i="34"/>
  <c r="K1614" i="34"/>
  <c r="J1614" i="34"/>
  <c r="I1614" i="34"/>
  <c r="H1614" i="34"/>
  <c r="G1614" i="34"/>
  <c r="F1614" i="34"/>
  <c r="AA1613" i="34"/>
  <c r="Z1613" i="34"/>
  <c r="Y1613" i="34"/>
  <c r="X1613" i="34"/>
  <c r="W1613" i="34"/>
  <c r="V1613" i="34"/>
  <c r="U1613" i="34"/>
  <c r="T1613" i="34"/>
  <c r="S1613" i="34"/>
  <c r="R1613" i="34"/>
  <c r="Q1613" i="34"/>
  <c r="P1613" i="34"/>
  <c r="O1613" i="34"/>
  <c r="N1613" i="34"/>
  <c r="M1613" i="34"/>
  <c r="L1613" i="34"/>
  <c r="K1613" i="34"/>
  <c r="J1613" i="34"/>
  <c r="I1613" i="34"/>
  <c r="H1613" i="34"/>
  <c r="G1613" i="34"/>
  <c r="F1613" i="34"/>
  <c r="AA1612" i="34"/>
  <c r="Z1612" i="34"/>
  <c r="Y1612" i="34"/>
  <c r="X1612" i="34"/>
  <c r="W1612" i="34"/>
  <c r="V1612" i="34"/>
  <c r="U1612" i="34"/>
  <c r="T1612" i="34"/>
  <c r="S1612" i="34"/>
  <c r="R1612" i="34"/>
  <c r="Q1612" i="34"/>
  <c r="P1612" i="34"/>
  <c r="O1612" i="34"/>
  <c r="N1612" i="34"/>
  <c r="M1612" i="34"/>
  <c r="L1612" i="34"/>
  <c r="K1612" i="34"/>
  <c r="J1612" i="34"/>
  <c r="I1612" i="34"/>
  <c r="H1612" i="34"/>
  <c r="G1612" i="34"/>
  <c r="F1612" i="34"/>
  <c r="AA1611" i="34"/>
  <c r="Z1611" i="34"/>
  <c r="Y1611" i="34"/>
  <c r="X1611" i="34"/>
  <c r="W1611" i="34"/>
  <c r="V1611" i="34"/>
  <c r="U1611" i="34"/>
  <c r="T1611" i="34"/>
  <c r="S1611" i="34"/>
  <c r="R1611" i="34"/>
  <c r="Q1611" i="34"/>
  <c r="P1611" i="34"/>
  <c r="O1611" i="34"/>
  <c r="N1611" i="34"/>
  <c r="M1611" i="34"/>
  <c r="L1611" i="34"/>
  <c r="K1611" i="34"/>
  <c r="J1611" i="34"/>
  <c r="I1611" i="34"/>
  <c r="H1611" i="34"/>
  <c r="G1611" i="34"/>
  <c r="F1611" i="34"/>
  <c r="AA1610" i="34"/>
  <c r="Z1610" i="34"/>
  <c r="Y1610" i="34"/>
  <c r="X1610" i="34"/>
  <c r="W1610" i="34"/>
  <c r="V1610" i="34"/>
  <c r="U1610" i="34"/>
  <c r="T1610" i="34"/>
  <c r="S1610" i="34"/>
  <c r="R1610" i="34"/>
  <c r="Q1610" i="34"/>
  <c r="P1610" i="34"/>
  <c r="O1610" i="34"/>
  <c r="N1610" i="34"/>
  <c r="M1610" i="34"/>
  <c r="L1610" i="34"/>
  <c r="K1610" i="34"/>
  <c r="J1610" i="34"/>
  <c r="I1610" i="34"/>
  <c r="H1610" i="34"/>
  <c r="G1610" i="34"/>
  <c r="F1610" i="34"/>
  <c r="AA1609" i="34"/>
  <c r="Z1609" i="34"/>
  <c r="Y1609" i="34"/>
  <c r="X1609" i="34"/>
  <c r="W1609" i="34"/>
  <c r="V1609" i="34"/>
  <c r="U1609" i="34"/>
  <c r="T1609" i="34"/>
  <c r="S1609" i="34"/>
  <c r="R1609" i="34"/>
  <c r="Q1609" i="34"/>
  <c r="P1609" i="34"/>
  <c r="O1609" i="34"/>
  <c r="N1609" i="34"/>
  <c r="M1609" i="34"/>
  <c r="L1609" i="34"/>
  <c r="K1609" i="34"/>
  <c r="J1609" i="34"/>
  <c r="I1609" i="34"/>
  <c r="H1609" i="34"/>
  <c r="G1609" i="34"/>
  <c r="F1609" i="34"/>
  <c r="AA1608" i="34"/>
  <c r="Z1608" i="34"/>
  <c r="Y1608" i="34"/>
  <c r="X1608" i="34"/>
  <c r="W1608" i="34"/>
  <c r="V1608" i="34"/>
  <c r="U1608" i="34"/>
  <c r="T1608" i="34"/>
  <c r="S1608" i="34"/>
  <c r="R1608" i="34"/>
  <c r="Q1608" i="34"/>
  <c r="P1608" i="34"/>
  <c r="O1608" i="34"/>
  <c r="N1608" i="34"/>
  <c r="M1608" i="34"/>
  <c r="L1608" i="34"/>
  <c r="K1608" i="34"/>
  <c r="J1608" i="34"/>
  <c r="I1608" i="34"/>
  <c r="H1608" i="34"/>
  <c r="G1608" i="34"/>
  <c r="F1608" i="34"/>
  <c r="AA1607" i="34"/>
  <c r="Z1607" i="34"/>
  <c r="Y1607" i="34"/>
  <c r="X1607" i="34"/>
  <c r="W1607" i="34"/>
  <c r="V1607" i="34"/>
  <c r="U1607" i="34"/>
  <c r="T1607" i="34"/>
  <c r="S1607" i="34"/>
  <c r="R1607" i="34"/>
  <c r="Q1607" i="34"/>
  <c r="P1607" i="34"/>
  <c r="O1607" i="34"/>
  <c r="N1607" i="34"/>
  <c r="M1607" i="34"/>
  <c r="L1607" i="34"/>
  <c r="K1607" i="34"/>
  <c r="J1607" i="34"/>
  <c r="I1607" i="34"/>
  <c r="H1607" i="34"/>
  <c r="G1607" i="34"/>
  <c r="F1607" i="34"/>
  <c r="AA1606" i="34"/>
  <c r="Z1606" i="34"/>
  <c r="Y1606" i="34"/>
  <c r="X1606" i="34"/>
  <c r="W1606" i="34"/>
  <c r="V1606" i="34"/>
  <c r="U1606" i="34"/>
  <c r="T1606" i="34"/>
  <c r="S1606" i="34"/>
  <c r="R1606" i="34"/>
  <c r="Q1606" i="34"/>
  <c r="P1606" i="34"/>
  <c r="O1606" i="34"/>
  <c r="N1606" i="34"/>
  <c r="M1606" i="34"/>
  <c r="L1606" i="34"/>
  <c r="K1606" i="34"/>
  <c r="J1606" i="34"/>
  <c r="I1606" i="34"/>
  <c r="H1606" i="34"/>
  <c r="G1606" i="34"/>
  <c r="F1606" i="34"/>
  <c r="AA1605" i="34"/>
  <c r="Z1605" i="34"/>
  <c r="Y1605" i="34"/>
  <c r="X1605" i="34"/>
  <c r="W1605" i="34"/>
  <c r="V1605" i="34"/>
  <c r="U1605" i="34"/>
  <c r="T1605" i="34"/>
  <c r="S1605" i="34"/>
  <c r="R1605" i="34"/>
  <c r="Q1605" i="34"/>
  <c r="P1605" i="34"/>
  <c r="O1605" i="34"/>
  <c r="N1605" i="34"/>
  <c r="M1605" i="34"/>
  <c r="L1605" i="34"/>
  <c r="K1605" i="34"/>
  <c r="J1605" i="34"/>
  <c r="I1605" i="34"/>
  <c r="H1605" i="34"/>
  <c r="G1605" i="34"/>
  <c r="F1605" i="34"/>
  <c r="AA1604" i="34"/>
  <c r="Z1604" i="34"/>
  <c r="Y1604" i="34"/>
  <c r="X1604" i="34"/>
  <c r="W1604" i="34"/>
  <c r="V1604" i="34"/>
  <c r="U1604" i="34"/>
  <c r="T1604" i="34"/>
  <c r="S1604" i="34"/>
  <c r="R1604" i="34"/>
  <c r="Q1604" i="34"/>
  <c r="P1604" i="34"/>
  <c r="O1604" i="34"/>
  <c r="N1604" i="34"/>
  <c r="M1604" i="34"/>
  <c r="L1604" i="34"/>
  <c r="K1604" i="34"/>
  <c r="J1604" i="34"/>
  <c r="I1604" i="34"/>
  <c r="H1604" i="34"/>
  <c r="G1604" i="34"/>
  <c r="F1604" i="34"/>
  <c r="AA1603" i="34"/>
  <c r="Z1603" i="34"/>
  <c r="Y1603" i="34"/>
  <c r="X1603" i="34"/>
  <c r="W1603" i="34"/>
  <c r="V1603" i="34"/>
  <c r="U1603" i="34"/>
  <c r="T1603" i="34"/>
  <c r="S1603" i="34"/>
  <c r="R1603" i="34"/>
  <c r="Q1603" i="34"/>
  <c r="P1603" i="34"/>
  <c r="O1603" i="34"/>
  <c r="N1603" i="34"/>
  <c r="M1603" i="34"/>
  <c r="L1603" i="34"/>
  <c r="K1603" i="34"/>
  <c r="J1603" i="34"/>
  <c r="I1603" i="34"/>
  <c r="H1603" i="34"/>
  <c r="G1603" i="34"/>
  <c r="F1603" i="34"/>
  <c r="AA1602" i="34"/>
  <c r="Z1602" i="34"/>
  <c r="Y1602" i="34"/>
  <c r="X1602" i="34"/>
  <c r="W1602" i="34"/>
  <c r="V1602" i="34"/>
  <c r="U1602" i="34"/>
  <c r="T1602" i="34"/>
  <c r="S1602" i="34"/>
  <c r="R1602" i="34"/>
  <c r="Q1602" i="34"/>
  <c r="P1602" i="34"/>
  <c r="O1602" i="34"/>
  <c r="N1602" i="34"/>
  <c r="M1602" i="34"/>
  <c r="L1602" i="34"/>
  <c r="K1602" i="34"/>
  <c r="J1602" i="34"/>
  <c r="I1602" i="34"/>
  <c r="H1602" i="34"/>
  <c r="G1602" i="34"/>
  <c r="F1602" i="34"/>
  <c r="AA1601" i="34"/>
  <c r="Z1601" i="34"/>
  <c r="Y1601" i="34"/>
  <c r="X1601" i="34"/>
  <c r="W1601" i="34"/>
  <c r="V1601" i="34"/>
  <c r="U1601" i="34"/>
  <c r="T1601" i="34"/>
  <c r="S1601" i="34"/>
  <c r="R1601" i="34"/>
  <c r="Q1601" i="34"/>
  <c r="P1601" i="34"/>
  <c r="O1601" i="34"/>
  <c r="N1601" i="34"/>
  <c r="M1601" i="34"/>
  <c r="L1601" i="34"/>
  <c r="K1601" i="34"/>
  <c r="J1601" i="34"/>
  <c r="I1601" i="34"/>
  <c r="H1601" i="34"/>
  <c r="G1601" i="34"/>
  <c r="F1601" i="34"/>
  <c r="AA1600" i="34"/>
  <c r="Z1600" i="34"/>
  <c r="Y1600" i="34"/>
  <c r="X1600" i="34"/>
  <c r="W1600" i="34"/>
  <c r="V1600" i="34"/>
  <c r="U1600" i="34"/>
  <c r="T1600" i="34"/>
  <c r="S1600" i="34"/>
  <c r="R1600" i="34"/>
  <c r="Q1600" i="34"/>
  <c r="P1600" i="34"/>
  <c r="O1600" i="34"/>
  <c r="N1600" i="34"/>
  <c r="M1600" i="34"/>
  <c r="L1600" i="34"/>
  <c r="K1600" i="34"/>
  <c r="J1600" i="34"/>
  <c r="I1600" i="34"/>
  <c r="H1600" i="34"/>
  <c r="G1600" i="34"/>
  <c r="F1600" i="34"/>
  <c r="AA1599" i="34"/>
  <c r="Z1599" i="34"/>
  <c r="Y1599" i="34"/>
  <c r="X1599" i="34"/>
  <c r="W1599" i="34"/>
  <c r="V1599" i="34"/>
  <c r="U1599" i="34"/>
  <c r="T1599" i="34"/>
  <c r="S1599" i="34"/>
  <c r="R1599" i="34"/>
  <c r="Q1599" i="34"/>
  <c r="P1599" i="34"/>
  <c r="O1599" i="34"/>
  <c r="N1599" i="34"/>
  <c r="M1599" i="34"/>
  <c r="L1599" i="34"/>
  <c r="K1599" i="34"/>
  <c r="J1599" i="34"/>
  <c r="I1599" i="34"/>
  <c r="H1599" i="34"/>
  <c r="G1599" i="34"/>
  <c r="F1599" i="34"/>
  <c r="AA1598" i="34"/>
  <c r="Z1598" i="34"/>
  <c r="Y1598" i="34"/>
  <c r="X1598" i="34"/>
  <c r="W1598" i="34"/>
  <c r="V1598" i="34"/>
  <c r="U1598" i="34"/>
  <c r="T1598" i="34"/>
  <c r="S1598" i="34"/>
  <c r="R1598" i="34"/>
  <c r="Q1598" i="34"/>
  <c r="P1598" i="34"/>
  <c r="O1598" i="34"/>
  <c r="N1598" i="34"/>
  <c r="M1598" i="34"/>
  <c r="L1598" i="34"/>
  <c r="K1598" i="34"/>
  <c r="J1598" i="34"/>
  <c r="I1598" i="34"/>
  <c r="H1598" i="34"/>
  <c r="G1598" i="34"/>
  <c r="F1598" i="34"/>
  <c r="AA1597" i="34"/>
  <c r="Z1597" i="34"/>
  <c r="Y1597" i="34"/>
  <c r="X1597" i="34"/>
  <c r="W1597" i="34"/>
  <c r="V1597" i="34"/>
  <c r="U1597" i="34"/>
  <c r="T1597" i="34"/>
  <c r="S1597" i="34"/>
  <c r="R1597" i="34"/>
  <c r="Q1597" i="34"/>
  <c r="P1597" i="34"/>
  <c r="O1597" i="34"/>
  <c r="N1597" i="34"/>
  <c r="M1597" i="34"/>
  <c r="L1597" i="34"/>
  <c r="K1597" i="34"/>
  <c r="J1597" i="34"/>
  <c r="I1597" i="34"/>
  <c r="H1597" i="34"/>
  <c r="G1597" i="34"/>
  <c r="F1597" i="34"/>
  <c r="AA1596" i="34"/>
  <c r="Z1596" i="34"/>
  <c r="Y1596" i="34"/>
  <c r="X1596" i="34"/>
  <c r="W1596" i="34"/>
  <c r="V1596" i="34"/>
  <c r="U1596" i="34"/>
  <c r="T1596" i="34"/>
  <c r="S1596" i="34"/>
  <c r="R1596" i="34"/>
  <c r="Q1596" i="34"/>
  <c r="P1596" i="34"/>
  <c r="O1596" i="34"/>
  <c r="N1596" i="34"/>
  <c r="M1596" i="34"/>
  <c r="L1596" i="34"/>
  <c r="K1596" i="34"/>
  <c r="J1596" i="34"/>
  <c r="I1596" i="34"/>
  <c r="H1596" i="34"/>
  <c r="G1596" i="34"/>
  <c r="F1596" i="34"/>
  <c r="AA1595" i="34"/>
  <c r="Z1595" i="34"/>
  <c r="Y1595" i="34"/>
  <c r="X1595" i="34"/>
  <c r="W1595" i="34"/>
  <c r="V1595" i="34"/>
  <c r="U1595" i="34"/>
  <c r="T1595" i="34"/>
  <c r="S1595" i="34"/>
  <c r="R1595" i="34"/>
  <c r="Q1595" i="34"/>
  <c r="P1595" i="34"/>
  <c r="O1595" i="34"/>
  <c r="N1595" i="34"/>
  <c r="M1595" i="34"/>
  <c r="L1595" i="34"/>
  <c r="K1595" i="34"/>
  <c r="J1595" i="34"/>
  <c r="I1595" i="34"/>
  <c r="H1595" i="34"/>
  <c r="G1595" i="34"/>
  <c r="F1595" i="34"/>
  <c r="AA1594" i="34"/>
  <c r="Z1594" i="34"/>
  <c r="Y1594" i="34"/>
  <c r="X1594" i="34"/>
  <c r="W1594" i="34"/>
  <c r="V1594" i="34"/>
  <c r="U1594" i="34"/>
  <c r="T1594" i="34"/>
  <c r="S1594" i="34"/>
  <c r="R1594" i="34"/>
  <c r="Q1594" i="34"/>
  <c r="P1594" i="34"/>
  <c r="O1594" i="34"/>
  <c r="N1594" i="34"/>
  <c r="M1594" i="34"/>
  <c r="L1594" i="34"/>
  <c r="K1594" i="34"/>
  <c r="J1594" i="34"/>
  <c r="I1594" i="34"/>
  <c r="H1594" i="34"/>
  <c r="G1594" i="34"/>
  <c r="F1594" i="34"/>
  <c r="AA1593" i="34"/>
  <c r="Z1593" i="34"/>
  <c r="Y1593" i="34"/>
  <c r="X1593" i="34"/>
  <c r="W1593" i="34"/>
  <c r="V1593" i="34"/>
  <c r="U1593" i="34"/>
  <c r="T1593" i="34"/>
  <c r="S1593" i="34"/>
  <c r="R1593" i="34"/>
  <c r="Q1593" i="34"/>
  <c r="P1593" i="34"/>
  <c r="O1593" i="34"/>
  <c r="N1593" i="34"/>
  <c r="M1593" i="34"/>
  <c r="L1593" i="34"/>
  <c r="K1593" i="34"/>
  <c r="J1593" i="34"/>
  <c r="I1593" i="34"/>
  <c r="H1593" i="34"/>
  <c r="G1593" i="34"/>
  <c r="F1593" i="34"/>
  <c r="AA1592" i="34"/>
  <c r="Z1592" i="34"/>
  <c r="Y1592" i="34"/>
  <c r="X1592" i="34"/>
  <c r="W1592" i="34"/>
  <c r="V1592" i="34"/>
  <c r="U1592" i="34"/>
  <c r="T1592" i="34"/>
  <c r="S1592" i="34"/>
  <c r="R1592" i="34"/>
  <c r="Q1592" i="34"/>
  <c r="P1592" i="34"/>
  <c r="O1592" i="34"/>
  <c r="N1592" i="34"/>
  <c r="M1592" i="34"/>
  <c r="L1592" i="34"/>
  <c r="K1592" i="34"/>
  <c r="J1592" i="34"/>
  <c r="I1592" i="34"/>
  <c r="H1592" i="34"/>
  <c r="G1592" i="34"/>
  <c r="F1592" i="34"/>
  <c r="AA1591" i="34"/>
  <c r="Z1591" i="34"/>
  <c r="Y1591" i="34"/>
  <c r="X1591" i="34"/>
  <c r="W1591" i="34"/>
  <c r="V1591" i="34"/>
  <c r="U1591" i="34"/>
  <c r="T1591" i="34"/>
  <c r="S1591" i="34"/>
  <c r="R1591" i="34"/>
  <c r="Q1591" i="34"/>
  <c r="P1591" i="34"/>
  <c r="O1591" i="34"/>
  <c r="N1591" i="34"/>
  <c r="M1591" i="34"/>
  <c r="L1591" i="34"/>
  <c r="K1591" i="34"/>
  <c r="J1591" i="34"/>
  <c r="I1591" i="34"/>
  <c r="H1591" i="34"/>
  <c r="G1591" i="34"/>
  <c r="F1591" i="34"/>
  <c r="AA1590" i="34"/>
  <c r="Z1590" i="34"/>
  <c r="Y1590" i="34"/>
  <c r="X1590" i="34"/>
  <c r="W1590" i="34"/>
  <c r="V1590" i="34"/>
  <c r="U1590" i="34"/>
  <c r="T1590" i="34"/>
  <c r="S1590" i="34"/>
  <c r="R1590" i="34"/>
  <c r="Q1590" i="34"/>
  <c r="P1590" i="34"/>
  <c r="O1590" i="34"/>
  <c r="N1590" i="34"/>
  <c r="M1590" i="34"/>
  <c r="L1590" i="34"/>
  <c r="K1590" i="34"/>
  <c r="J1590" i="34"/>
  <c r="I1590" i="34"/>
  <c r="H1590" i="34"/>
  <c r="G1590" i="34"/>
  <c r="F1590" i="34"/>
  <c r="AA1589" i="34"/>
  <c r="Z1589" i="34"/>
  <c r="Y1589" i="34"/>
  <c r="X1589" i="34"/>
  <c r="W1589" i="34"/>
  <c r="V1589" i="34"/>
  <c r="U1589" i="34"/>
  <c r="T1589" i="34"/>
  <c r="S1589" i="34"/>
  <c r="R1589" i="34"/>
  <c r="Q1589" i="34"/>
  <c r="P1589" i="34"/>
  <c r="O1589" i="34"/>
  <c r="N1589" i="34"/>
  <c r="M1589" i="34"/>
  <c r="L1589" i="34"/>
  <c r="K1589" i="34"/>
  <c r="J1589" i="34"/>
  <c r="I1589" i="34"/>
  <c r="H1589" i="34"/>
  <c r="G1589" i="34"/>
  <c r="F1589" i="34"/>
  <c r="AA1588" i="34"/>
  <c r="Z1588" i="34"/>
  <c r="Y1588" i="34"/>
  <c r="X1588" i="34"/>
  <c r="W1588" i="34"/>
  <c r="V1588" i="34"/>
  <c r="U1588" i="34"/>
  <c r="T1588" i="34"/>
  <c r="S1588" i="34"/>
  <c r="R1588" i="34"/>
  <c r="Q1588" i="34"/>
  <c r="P1588" i="34"/>
  <c r="O1588" i="34"/>
  <c r="N1588" i="34"/>
  <c r="M1588" i="34"/>
  <c r="L1588" i="34"/>
  <c r="K1588" i="34"/>
  <c r="J1588" i="34"/>
  <c r="I1588" i="34"/>
  <c r="H1588" i="34"/>
  <c r="G1588" i="34"/>
  <c r="F1588" i="34"/>
  <c r="AA1587" i="34"/>
  <c r="Z1587" i="34"/>
  <c r="Y1587" i="34"/>
  <c r="X1587" i="34"/>
  <c r="W1587" i="34"/>
  <c r="V1587" i="34"/>
  <c r="U1587" i="34"/>
  <c r="T1587" i="34"/>
  <c r="S1587" i="34"/>
  <c r="R1587" i="34"/>
  <c r="Q1587" i="34"/>
  <c r="P1587" i="34"/>
  <c r="O1587" i="34"/>
  <c r="N1587" i="34"/>
  <c r="M1587" i="34"/>
  <c r="L1587" i="34"/>
  <c r="K1587" i="34"/>
  <c r="J1587" i="34"/>
  <c r="I1587" i="34"/>
  <c r="H1587" i="34"/>
  <c r="G1587" i="34"/>
  <c r="F1587" i="34"/>
  <c r="AA1586" i="34"/>
  <c r="Z1586" i="34"/>
  <c r="Y1586" i="34"/>
  <c r="X1586" i="34"/>
  <c r="W1586" i="34"/>
  <c r="V1586" i="34"/>
  <c r="U1586" i="34"/>
  <c r="T1586" i="34"/>
  <c r="S1586" i="34"/>
  <c r="R1586" i="34"/>
  <c r="Q1586" i="34"/>
  <c r="P1586" i="34"/>
  <c r="O1586" i="34"/>
  <c r="N1586" i="34"/>
  <c r="M1586" i="34"/>
  <c r="L1586" i="34"/>
  <c r="K1586" i="34"/>
  <c r="J1586" i="34"/>
  <c r="I1586" i="34"/>
  <c r="H1586" i="34"/>
  <c r="G1586" i="34"/>
  <c r="F1586" i="34"/>
  <c r="AA1585" i="34"/>
  <c r="Z1585" i="34"/>
  <c r="Y1585" i="34"/>
  <c r="X1585" i="34"/>
  <c r="W1585" i="34"/>
  <c r="V1585" i="34"/>
  <c r="U1585" i="34"/>
  <c r="T1585" i="34"/>
  <c r="S1585" i="34"/>
  <c r="R1585" i="34"/>
  <c r="Q1585" i="34"/>
  <c r="P1585" i="34"/>
  <c r="O1585" i="34"/>
  <c r="N1585" i="34"/>
  <c r="M1585" i="34"/>
  <c r="L1585" i="34"/>
  <c r="K1585" i="34"/>
  <c r="J1585" i="34"/>
  <c r="I1585" i="34"/>
  <c r="H1585" i="34"/>
  <c r="G1585" i="34"/>
  <c r="F1585" i="34"/>
  <c r="AA1584" i="34"/>
  <c r="Z1584" i="34"/>
  <c r="Y1584" i="34"/>
  <c r="X1584" i="34"/>
  <c r="W1584" i="34"/>
  <c r="V1584" i="34"/>
  <c r="U1584" i="34"/>
  <c r="T1584" i="34"/>
  <c r="S1584" i="34"/>
  <c r="R1584" i="34"/>
  <c r="Q1584" i="34"/>
  <c r="P1584" i="34"/>
  <c r="O1584" i="34"/>
  <c r="N1584" i="34"/>
  <c r="M1584" i="34"/>
  <c r="L1584" i="34"/>
  <c r="K1584" i="34"/>
  <c r="J1584" i="34"/>
  <c r="I1584" i="34"/>
  <c r="H1584" i="34"/>
  <c r="G1584" i="34"/>
  <c r="F1584" i="34"/>
  <c r="AA1583" i="34"/>
  <c r="Z1583" i="34"/>
  <c r="Y1583" i="34"/>
  <c r="X1583" i="34"/>
  <c r="W1583" i="34"/>
  <c r="V1583" i="34"/>
  <c r="U1583" i="34"/>
  <c r="T1583" i="34"/>
  <c r="S1583" i="34"/>
  <c r="R1583" i="34"/>
  <c r="Q1583" i="34"/>
  <c r="P1583" i="34"/>
  <c r="O1583" i="34"/>
  <c r="N1583" i="34"/>
  <c r="M1583" i="34"/>
  <c r="L1583" i="34"/>
  <c r="K1583" i="34"/>
  <c r="J1583" i="34"/>
  <c r="I1583" i="34"/>
  <c r="H1583" i="34"/>
  <c r="G1583" i="34"/>
  <c r="F1583" i="34"/>
  <c r="AA1582" i="34"/>
  <c r="Z1582" i="34"/>
  <c r="Y1582" i="34"/>
  <c r="X1582" i="34"/>
  <c r="W1582" i="34"/>
  <c r="V1582" i="34"/>
  <c r="U1582" i="34"/>
  <c r="T1582" i="34"/>
  <c r="S1582" i="34"/>
  <c r="R1582" i="34"/>
  <c r="Q1582" i="34"/>
  <c r="P1582" i="34"/>
  <c r="O1582" i="34"/>
  <c r="N1582" i="34"/>
  <c r="M1582" i="34"/>
  <c r="L1582" i="34"/>
  <c r="K1582" i="34"/>
  <c r="J1582" i="34"/>
  <c r="I1582" i="34"/>
  <c r="H1582" i="34"/>
  <c r="G1582" i="34"/>
  <c r="F1582" i="34"/>
  <c r="AA1581" i="34"/>
  <c r="Z1581" i="34"/>
  <c r="Y1581" i="34"/>
  <c r="X1581" i="34"/>
  <c r="W1581" i="34"/>
  <c r="V1581" i="34"/>
  <c r="U1581" i="34"/>
  <c r="T1581" i="34"/>
  <c r="S1581" i="34"/>
  <c r="R1581" i="34"/>
  <c r="Q1581" i="34"/>
  <c r="P1581" i="34"/>
  <c r="O1581" i="34"/>
  <c r="N1581" i="34"/>
  <c r="M1581" i="34"/>
  <c r="L1581" i="34"/>
  <c r="K1581" i="34"/>
  <c r="J1581" i="34"/>
  <c r="I1581" i="34"/>
  <c r="H1581" i="34"/>
  <c r="G1581" i="34"/>
  <c r="F1581" i="34"/>
  <c r="AA1580" i="34"/>
  <c r="Z1580" i="34"/>
  <c r="Y1580" i="34"/>
  <c r="X1580" i="34"/>
  <c r="W1580" i="34"/>
  <c r="V1580" i="34"/>
  <c r="U1580" i="34"/>
  <c r="T1580" i="34"/>
  <c r="S1580" i="34"/>
  <c r="R1580" i="34"/>
  <c r="Q1580" i="34"/>
  <c r="P1580" i="34"/>
  <c r="O1580" i="34"/>
  <c r="N1580" i="34"/>
  <c r="M1580" i="34"/>
  <c r="L1580" i="34"/>
  <c r="K1580" i="34"/>
  <c r="J1580" i="34"/>
  <c r="I1580" i="34"/>
  <c r="H1580" i="34"/>
  <c r="G1580" i="34"/>
  <c r="F1580" i="34"/>
  <c r="AA1579" i="34"/>
  <c r="Z1579" i="34"/>
  <c r="Y1579" i="34"/>
  <c r="X1579" i="34"/>
  <c r="W1579" i="34"/>
  <c r="V1579" i="34"/>
  <c r="U1579" i="34"/>
  <c r="T1579" i="34"/>
  <c r="S1579" i="34"/>
  <c r="R1579" i="34"/>
  <c r="Q1579" i="34"/>
  <c r="P1579" i="34"/>
  <c r="O1579" i="34"/>
  <c r="N1579" i="34"/>
  <c r="M1579" i="34"/>
  <c r="L1579" i="34"/>
  <c r="K1579" i="34"/>
  <c r="J1579" i="34"/>
  <c r="I1579" i="34"/>
  <c r="H1579" i="34"/>
  <c r="G1579" i="34"/>
  <c r="F1579" i="34"/>
  <c r="AA1578" i="34"/>
  <c r="Z1578" i="34"/>
  <c r="Y1578" i="34"/>
  <c r="X1578" i="34"/>
  <c r="W1578" i="34"/>
  <c r="V1578" i="34"/>
  <c r="U1578" i="34"/>
  <c r="T1578" i="34"/>
  <c r="S1578" i="34"/>
  <c r="R1578" i="34"/>
  <c r="Q1578" i="34"/>
  <c r="P1578" i="34"/>
  <c r="O1578" i="34"/>
  <c r="N1578" i="34"/>
  <c r="M1578" i="34"/>
  <c r="L1578" i="34"/>
  <c r="K1578" i="34"/>
  <c r="J1578" i="34"/>
  <c r="I1578" i="34"/>
  <c r="H1578" i="34"/>
  <c r="G1578" i="34"/>
  <c r="F1578" i="34"/>
  <c r="AA1577" i="34"/>
  <c r="Z1577" i="34"/>
  <c r="Y1577" i="34"/>
  <c r="X1577" i="34"/>
  <c r="W1577" i="34"/>
  <c r="V1577" i="34"/>
  <c r="U1577" i="34"/>
  <c r="T1577" i="34"/>
  <c r="S1577" i="34"/>
  <c r="R1577" i="34"/>
  <c r="Q1577" i="34"/>
  <c r="P1577" i="34"/>
  <c r="O1577" i="34"/>
  <c r="N1577" i="34"/>
  <c r="M1577" i="34"/>
  <c r="L1577" i="34"/>
  <c r="K1577" i="34"/>
  <c r="J1577" i="34"/>
  <c r="I1577" i="34"/>
  <c r="H1577" i="34"/>
  <c r="G1577" i="34"/>
  <c r="F1577" i="34"/>
  <c r="AA1576" i="34"/>
  <c r="Z1576" i="34"/>
  <c r="Y1576" i="34"/>
  <c r="X1576" i="34"/>
  <c r="W1576" i="34"/>
  <c r="V1576" i="34"/>
  <c r="U1576" i="34"/>
  <c r="T1576" i="34"/>
  <c r="S1576" i="34"/>
  <c r="R1576" i="34"/>
  <c r="Q1576" i="34"/>
  <c r="P1576" i="34"/>
  <c r="O1576" i="34"/>
  <c r="N1576" i="34"/>
  <c r="M1576" i="34"/>
  <c r="L1576" i="34"/>
  <c r="K1576" i="34"/>
  <c r="J1576" i="34"/>
  <c r="I1576" i="34"/>
  <c r="H1576" i="34"/>
  <c r="G1576" i="34"/>
  <c r="F1576" i="34"/>
  <c r="AA1575" i="34"/>
  <c r="Z1575" i="34"/>
  <c r="Y1575" i="34"/>
  <c r="X1575" i="34"/>
  <c r="W1575" i="34"/>
  <c r="V1575" i="34"/>
  <c r="U1575" i="34"/>
  <c r="T1575" i="34"/>
  <c r="S1575" i="34"/>
  <c r="R1575" i="34"/>
  <c r="Q1575" i="34"/>
  <c r="P1575" i="34"/>
  <c r="O1575" i="34"/>
  <c r="N1575" i="34"/>
  <c r="M1575" i="34"/>
  <c r="L1575" i="34"/>
  <c r="K1575" i="34"/>
  <c r="J1575" i="34"/>
  <c r="I1575" i="34"/>
  <c r="H1575" i="34"/>
  <c r="G1575" i="34"/>
  <c r="F1575" i="34"/>
  <c r="AA1574" i="34"/>
  <c r="Z1574" i="34"/>
  <c r="Y1574" i="34"/>
  <c r="X1574" i="34"/>
  <c r="W1574" i="34"/>
  <c r="V1574" i="34"/>
  <c r="U1574" i="34"/>
  <c r="T1574" i="34"/>
  <c r="S1574" i="34"/>
  <c r="R1574" i="34"/>
  <c r="Q1574" i="34"/>
  <c r="P1574" i="34"/>
  <c r="O1574" i="34"/>
  <c r="N1574" i="34"/>
  <c r="M1574" i="34"/>
  <c r="L1574" i="34"/>
  <c r="K1574" i="34"/>
  <c r="J1574" i="34"/>
  <c r="I1574" i="34"/>
  <c r="H1574" i="34"/>
  <c r="G1574" i="34"/>
  <c r="F1574" i="34"/>
  <c r="AA1573" i="34"/>
  <c r="Z1573" i="34"/>
  <c r="Y1573" i="34"/>
  <c r="X1573" i="34"/>
  <c r="W1573" i="34"/>
  <c r="V1573" i="34"/>
  <c r="U1573" i="34"/>
  <c r="T1573" i="34"/>
  <c r="S1573" i="34"/>
  <c r="R1573" i="34"/>
  <c r="Q1573" i="34"/>
  <c r="P1573" i="34"/>
  <c r="O1573" i="34"/>
  <c r="N1573" i="34"/>
  <c r="M1573" i="34"/>
  <c r="L1573" i="34"/>
  <c r="K1573" i="34"/>
  <c r="J1573" i="34"/>
  <c r="I1573" i="34"/>
  <c r="H1573" i="34"/>
  <c r="G1573" i="34"/>
  <c r="F1573" i="34"/>
  <c r="AA1572" i="34"/>
  <c r="Z1572" i="34"/>
  <c r="Y1572" i="34"/>
  <c r="X1572" i="34"/>
  <c r="W1572" i="34"/>
  <c r="V1572" i="34"/>
  <c r="U1572" i="34"/>
  <c r="T1572" i="34"/>
  <c r="S1572" i="34"/>
  <c r="R1572" i="34"/>
  <c r="Q1572" i="34"/>
  <c r="P1572" i="34"/>
  <c r="O1572" i="34"/>
  <c r="N1572" i="34"/>
  <c r="M1572" i="34"/>
  <c r="L1572" i="34"/>
  <c r="K1572" i="34"/>
  <c r="J1572" i="34"/>
  <c r="I1572" i="34"/>
  <c r="H1572" i="34"/>
  <c r="G1572" i="34"/>
  <c r="F1572" i="34"/>
  <c r="AA1571" i="34"/>
  <c r="Z1571" i="34"/>
  <c r="Y1571" i="34"/>
  <c r="X1571" i="34"/>
  <c r="W1571" i="34"/>
  <c r="V1571" i="34"/>
  <c r="U1571" i="34"/>
  <c r="T1571" i="34"/>
  <c r="S1571" i="34"/>
  <c r="R1571" i="34"/>
  <c r="Q1571" i="34"/>
  <c r="P1571" i="34"/>
  <c r="O1571" i="34"/>
  <c r="N1571" i="34"/>
  <c r="M1571" i="34"/>
  <c r="L1571" i="34"/>
  <c r="K1571" i="34"/>
  <c r="J1571" i="34"/>
  <c r="I1571" i="34"/>
  <c r="H1571" i="34"/>
  <c r="G1571" i="34"/>
  <c r="F1571" i="34"/>
  <c r="AA1570" i="34"/>
  <c r="Z1570" i="34"/>
  <c r="Y1570" i="34"/>
  <c r="X1570" i="34"/>
  <c r="W1570" i="34"/>
  <c r="V1570" i="34"/>
  <c r="U1570" i="34"/>
  <c r="T1570" i="34"/>
  <c r="S1570" i="34"/>
  <c r="R1570" i="34"/>
  <c r="Q1570" i="34"/>
  <c r="P1570" i="34"/>
  <c r="O1570" i="34"/>
  <c r="N1570" i="34"/>
  <c r="M1570" i="34"/>
  <c r="L1570" i="34"/>
  <c r="K1570" i="34"/>
  <c r="J1570" i="34"/>
  <c r="I1570" i="34"/>
  <c r="H1570" i="34"/>
  <c r="G1570" i="34"/>
  <c r="F1570" i="34"/>
  <c r="AA1569" i="34"/>
  <c r="Z1569" i="34"/>
  <c r="Y1569" i="34"/>
  <c r="X1569" i="34"/>
  <c r="W1569" i="34"/>
  <c r="V1569" i="34"/>
  <c r="U1569" i="34"/>
  <c r="T1569" i="34"/>
  <c r="S1569" i="34"/>
  <c r="R1569" i="34"/>
  <c r="Q1569" i="34"/>
  <c r="P1569" i="34"/>
  <c r="O1569" i="34"/>
  <c r="N1569" i="34"/>
  <c r="M1569" i="34"/>
  <c r="L1569" i="34"/>
  <c r="K1569" i="34"/>
  <c r="J1569" i="34"/>
  <c r="I1569" i="34"/>
  <c r="H1569" i="34"/>
  <c r="G1569" i="34"/>
  <c r="F1569" i="34"/>
  <c r="AA1568" i="34"/>
  <c r="Z1568" i="34"/>
  <c r="Y1568" i="34"/>
  <c r="X1568" i="34"/>
  <c r="W1568" i="34"/>
  <c r="V1568" i="34"/>
  <c r="U1568" i="34"/>
  <c r="T1568" i="34"/>
  <c r="S1568" i="34"/>
  <c r="R1568" i="34"/>
  <c r="Q1568" i="34"/>
  <c r="P1568" i="34"/>
  <c r="O1568" i="34"/>
  <c r="N1568" i="34"/>
  <c r="M1568" i="34"/>
  <c r="L1568" i="34"/>
  <c r="K1568" i="34"/>
  <c r="J1568" i="34"/>
  <c r="I1568" i="34"/>
  <c r="H1568" i="34"/>
  <c r="G1568" i="34"/>
  <c r="F1568" i="34"/>
  <c r="AA1567" i="34"/>
  <c r="Z1567" i="34"/>
  <c r="Y1567" i="34"/>
  <c r="X1567" i="34"/>
  <c r="W1567" i="34"/>
  <c r="V1567" i="34"/>
  <c r="U1567" i="34"/>
  <c r="T1567" i="34"/>
  <c r="S1567" i="34"/>
  <c r="R1567" i="34"/>
  <c r="Q1567" i="34"/>
  <c r="P1567" i="34"/>
  <c r="O1567" i="34"/>
  <c r="N1567" i="34"/>
  <c r="M1567" i="34"/>
  <c r="L1567" i="34"/>
  <c r="K1567" i="34"/>
  <c r="J1567" i="34"/>
  <c r="I1567" i="34"/>
  <c r="H1567" i="34"/>
  <c r="G1567" i="34"/>
  <c r="F1567" i="34"/>
  <c r="AA1566" i="34"/>
  <c r="Z1566" i="34"/>
  <c r="Y1566" i="34"/>
  <c r="X1566" i="34"/>
  <c r="W1566" i="34"/>
  <c r="V1566" i="34"/>
  <c r="U1566" i="34"/>
  <c r="T1566" i="34"/>
  <c r="S1566" i="34"/>
  <c r="R1566" i="34"/>
  <c r="Q1566" i="34"/>
  <c r="P1566" i="34"/>
  <c r="O1566" i="34"/>
  <c r="N1566" i="34"/>
  <c r="M1566" i="34"/>
  <c r="L1566" i="34"/>
  <c r="K1566" i="34"/>
  <c r="J1566" i="34"/>
  <c r="I1566" i="34"/>
  <c r="H1566" i="34"/>
  <c r="G1566" i="34"/>
  <c r="F1566" i="34"/>
  <c r="AA1565" i="34"/>
  <c r="Z1565" i="34"/>
  <c r="Y1565" i="34"/>
  <c r="X1565" i="34"/>
  <c r="W1565" i="34"/>
  <c r="V1565" i="34"/>
  <c r="U1565" i="34"/>
  <c r="T1565" i="34"/>
  <c r="S1565" i="34"/>
  <c r="R1565" i="34"/>
  <c r="Q1565" i="34"/>
  <c r="P1565" i="34"/>
  <c r="O1565" i="34"/>
  <c r="N1565" i="34"/>
  <c r="M1565" i="34"/>
  <c r="L1565" i="34"/>
  <c r="K1565" i="34"/>
  <c r="J1565" i="34"/>
  <c r="I1565" i="34"/>
  <c r="H1565" i="34"/>
  <c r="G1565" i="34"/>
  <c r="F1565" i="34"/>
  <c r="AA1564" i="34"/>
  <c r="Z1564" i="34"/>
  <c r="Y1564" i="34"/>
  <c r="X1564" i="34"/>
  <c r="W1564" i="34"/>
  <c r="V1564" i="34"/>
  <c r="U1564" i="34"/>
  <c r="T1564" i="34"/>
  <c r="S1564" i="34"/>
  <c r="R1564" i="34"/>
  <c r="Q1564" i="34"/>
  <c r="P1564" i="34"/>
  <c r="O1564" i="34"/>
  <c r="N1564" i="34"/>
  <c r="M1564" i="34"/>
  <c r="L1564" i="34"/>
  <c r="K1564" i="34"/>
  <c r="J1564" i="34"/>
  <c r="I1564" i="34"/>
  <c r="H1564" i="34"/>
  <c r="G1564" i="34"/>
  <c r="F1564" i="34"/>
  <c r="AA1563" i="34"/>
  <c r="Z1563" i="34"/>
  <c r="Y1563" i="34"/>
  <c r="X1563" i="34"/>
  <c r="W1563" i="34"/>
  <c r="V1563" i="34"/>
  <c r="U1563" i="34"/>
  <c r="T1563" i="34"/>
  <c r="S1563" i="34"/>
  <c r="R1563" i="34"/>
  <c r="Q1563" i="34"/>
  <c r="P1563" i="34"/>
  <c r="O1563" i="34"/>
  <c r="N1563" i="34"/>
  <c r="M1563" i="34"/>
  <c r="L1563" i="34"/>
  <c r="K1563" i="34"/>
  <c r="J1563" i="34"/>
  <c r="I1563" i="34"/>
  <c r="H1563" i="34"/>
  <c r="G1563" i="34"/>
  <c r="F1563" i="34"/>
  <c r="AA1562" i="34"/>
  <c r="Z1562" i="34"/>
  <c r="Y1562" i="34"/>
  <c r="X1562" i="34"/>
  <c r="W1562" i="34"/>
  <c r="V1562" i="34"/>
  <c r="U1562" i="34"/>
  <c r="T1562" i="34"/>
  <c r="S1562" i="34"/>
  <c r="R1562" i="34"/>
  <c r="Q1562" i="34"/>
  <c r="P1562" i="34"/>
  <c r="O1562" i="34"/>
  <c r="N1562" i="34"/>
  <c r="M1562" i="34"/>
  <c r="L1562" i="34"/>
  <c r="K1562" i="34"/>
  <c r="J1562" i="34"/>
  <c r="I1562" i="34"/>
  <c r="H1562" i="34"/>
  <c r="G1562" i="34"/>
  <c r="F1562" i="34"/>
  <c r="AA1561" i="34"/>
  <c r="Z1561" i="34"/>
  <c r="Y1561" i="34"/>
  <c r="X1561" i="34"/>
  <c r="W1561" i="34"/>
  <c r="V1561" i="34"/>
  <c r="U1561" i="34"/>
  <c r="T1561" i="34"/>
  <c r="S1561" i="34"/>
  <c r="R1561" i="34"/>
  <c r="Q1561" i="34"/>
  <c r="P1561" i="34"/>
  <c r="O1561" i="34"/>
  <c r="N1561" i="34"/>
  <c r="M1561" i="34"/>
  <c r="L1561" i="34"/>
  <c r="K1561" i="34"/>
  <c r="J1561" i="34"/>
  <c r="I1561" i="34"/>
  <c r="H1561" i="34"/>
  <c r="G1561" i="34"/>
  <c r="F1561" i="34"/>
  <c r="AA1560" i="34"/>
  <c r="Z1560" i="34"/>
  <c r="Y1560" i="34"/>
  <c r="X1560" i="34"/>
  <c r="W1560" i="34"/>
  <c r="V1560" i="34"/>
  <c r="U1560" i="34"/>
  <c r="T1560" i="34"/>
  <c r="S1560" i="34"/>
  <c r="R1560" i="34"/>
  <c r="Q1560" i="34"/>
  <c r="P1560" i="34"/>
  <c r="O1560" i="34"/>
  <c r="N1560" i="34"/>
  <c r="M1560" i="34"/>
  <c r="L1560" i="34"/>
  <c r="K1560" i="34"/>
  <c r="J1560" i="34"/>
  <c r="I1560" i="34"/>
  <c r="H1560" i="34"/>
  <c r="G1560" i="34"/>
  <c r="F1560" i="34"/>
  <c r="AA1559" i="34"/>
  <c r="Z1559" i="34"/>
  <c r="Y1559" i="34"/>
  <c r="X1559" i="34"/>
  <c r="W1559" i="34"/>
  <c r="V1559" i="34"/>
  <c r="U1559" i="34"/>
  <c r="T1559" i="34"/>
  <c r="S1559" i="34"/>
  <c r="R1559" i="34"/>
  <c r="Q1559" i="34"/>
  <c r="P1559" i="34"/>
  <c r="O1559" i="34"/>
  <c r="N1559" i="34"/>
  <c r="M1559" i="34"/>
  <c r="L1559" i="34"/>
  <c r="K1559" i="34"/>
  <c r="J1559" i="34"/>
  <c r="I1559" i="34"/>
  <c r="H1559" i="34"/>
  <c r="G1559" i="34"/>
  <c r="F1559" i="34"/>
  <c r="AA1558" i="34"/>
  <c r="Z1558" i="34"/>
  <c r="Y1558" i="34"/>
  <c r="X1558" i="34"/>
  <c r="W1558" i="34"/>
  <c r="V1558" i="34"/>
  <c r="U1558" i="34"/>
  <c r="T1558" i="34"/>
  <c r="S1558" i="34"/>
  <c r="R1558" i="34"/>
  <c r="Q1558" i="34"/>
  <c r="P1558" i="34"/>
  <c r="O1558" i="34"/>
  <c r="N1558" i="34"/>
  <c r="M1558" i="34"/>
  <c r="L1558" i="34"/>
  <c r="K1558" i="34"/>
  <c r="J1558" i="34"/>
  <c r="I1558" i="34"/>
  <c r="H1558" i="34"/>
  <c r="G1558" i="34"/>
  <c r="F1558" i="34"/>
  <c r="AA1557" i="34"/>
  <c r="Z1557" i="34"/>
  <c r="Y1557" i="34"/>
  <c r="X1557" i="34"/>
  <c r="W1557" i="34"/>
  <c r="V1557" i="34"/>
  <c r="U1557" i="34"/>
  <c r="T1557" i="34"/>
  <c r="S1557" i="34"/>
  <c r="R1557" i="34"/>
  <c r="Q1557" i="34"/>
  <c r="P1557" i="34"/>
  <c r="O1557" i="34"/>
  <c r="N1557" i="34"/>
  <c r="M1557" i="34"/>
  <c r="L1557" i="34"/>
  <c r="K1557" i="34"/>
  <c r="J1557" i="34"/>
  <c r="I1557" i="34"/>
  <c r="H1557" i="34"/>
  <c r="G1557" i="34"/>
  <c r="F1557" i="34"/>
  <c r="AA1556" i="34"/>
  <c r="Z1556" i="34"/>
  <c r="Y1556" i="34"/>
  <c r="X1556" i="34"/>
  <c r="W1556" i="34"/>
  <c r="V1556" i="34"/>
  <c r="U1556" i="34"/>
  <c r="T1556" i="34"/>
  <c r="S1556" i="34"/>
  <c r="R1556" i="34"/>
  <c r="Q1556" i="34"/>
  <c r="P1556" i="34"/>
  <c r="O1556" i="34"/>
  <c r="N1556" i="34"/>
  <c r="M1556" i="34"/>
  <c r="L1556" i="34"/>
  <c r="K1556" i="34"/>
  <c r="J1556" i="34"/>
  <c r="I1556" i="34"/>
  <c r="H1556" i="34"/>
  <c r="G1556" i="34"/>
  <c r="F1556" i="34"/>
  <c r="AA1555" i="34"/>
  <c r="Z1555" i="34"/>
  <c r="Y1555" i="34"/>
  <c r="X1555" i="34"/>
  <c r="W1555" i="34"/>
  <c r="V1555" i="34"/>
  <c r="U1555" i="34"/>
  <c r="T1555" i="34"/>
  <c r="S1555" i="34"/>
  <c r="R1555" i="34"/>
  <c r="Q1555" i="34"/>
  <c r="P1555" i="34"/>
  <c r="O1555" i="34"/>
  <c r="N1555" i="34"/>
  <c r="M1555" i="34"/>
  <c r="L1555" i="34"/>
  <c r="K1555" i="34"/>
  <c r="J1555" i="34"/>
  <c r="I1555" i="34"/>
  <c r="H1555" i="34"/>
  <c r="G1555" i="34"/>
  <c r="F1555" i="34"/>
  <c r="AA1554" i="34"/>
  <c r="Z1554" i="34"/>
  <c r="Y1554" i="34"/>
  <c r="X1554" i="34"/>
  <c r="W1554" i="34"/>
  <c r="V1554" i="34"/>
  <c r="U1554" i="34"/>
  <c r="T1554" i="34"/>
  <c r="S1554" i="34"/>
  <c r="R1554" i="34"/>
  <c r="Q1554" i="34"/>
  <c r="P1554" i="34"/>
  <c r="O1554" i="34"/>
  <c r="N1554" i="34"/>
  <c r="M1554" i="34"/>
  <c r="L1554" i="34"/>
  <c r="K1554" i="34"/>
  <c r="J1554" i="34"/>
  <c r="I1554" i="34"/>
  <c r="H1554" i="34"/>
  <c r="G1554" i="34"/>
  <c r="F1554" i="34"/>
  <c r="AA1553" i="34"/>
  <c r="Z1553" i="34"/>
  <c r="Y1553" i="34"/>
  <c r="X1553" i="34"/>
  <c r="W1553" i="34"/>
  <c r="V1553" i="34"/>
  <c r="U1553" i="34"/>
  <c r="T1553" i="34"/>
  <c r="S1553" i="34"/>
  <c r="R1553" i="34"/>
  <c r="Q1553" i="34"/>
  <c r="P1553" i="34"/>
  <c r="O1553" i="34"/>
  <c r="N1553" i="34"/>
  <c r="M1553" i="34"/>
  <c r="L1553" i="34"/>
  <c r="K1553" i="34"/>
  <c r="J1553" i="34"/>
  <c r="I1553" i="34"/>
  <c r="H1553" i="34"/>
  <c r="G1553" i="34"/>
  <c r="F1553" i="34"/>
  <c r="AA1552" i="34"/>
  <c r="Z1552" i="34"/>
  <c r="Y1552" i="34"/>
  <c r="X1552" i="34"/>
  <c r="W1552" i="34"/>
  <c r="V1552" i="34"/>
  <c r="U1552" i="34"/>
  <c r="T1552" i="34"/>
  <c r="S1552" i="34"/>
  <c r="R1552" i="34"/>
  <c r="Q1552" i="34"/>
  <c r="P1552" i="34"/>
  <c r="O1552" i="34"/>
  <c r="N1552" i="34"/>
  <c r="M1552" i="34"/>
  <c r="L1552" i="34"/>
  <c r="K1552" i="34"/>
  <c r="J1552" i="34"/>
  <c r="I1552" i="34"/>
  <c r="H1552" i="34"/>
  <c r="G1552" i="34"/>
  <c r="F1552" i="34"/>
  <c r="AA1551" i="34"/>
  <c r="Z1551" i="34"/>
  <c r="Y1551" i="34"/>
  <c r="X1551" i="34"/>
  <c r="W1551" i="34"/>
  <c r="V1551" i="34"/>
  <c r="U1551" i="34"/>
  <c r="T1551" i="34"/>
  <c r="S1551" i="34"/>
  <c r="R1551" i="34"/>
  <c r="Q1551" i="34"/>
  <c r="P1551" i="34"/>
  <c r="O1551" i="34"/>
  <c r="N1551" i="34"/>
  <c r="M1551" i="34"/>
  <c r="L1551" i="34"/>
  <c r="K1551" i="34"/>
  <c r="J1551" i="34"/>
  <c r="I1551" i="34"/>
  <c r="H1551" i="34"/>
  <c r="G1551" i="34"/>
  <c r="F1551" i="34"/>
  <c r="AA1550" i="34"/>
  <c r="Z1550" i="34"/>
  <c r="Y1550" i="34"/>
  <c r="X1550" i="34"/>
  <c r="W1550" i="34"/>
  <c r="V1550" i="34"/>
  <c r="U1550" i="34"/>
  <c r="T1550" i="34"/>
  <c r="S1550" i="34"/>
  <c r="R1550" i="34"/>
  <c r="Q1550" i="34"/>
  <c r="P1550" i="34"/>
  <c r="O1550" i="34"/>
  <c r="N1550" i="34"/>
  <c r="M1550" i="34"/>
  <c r="L1550" i="34"/>
  <c r="K1550" i="34"/>
  <c r="J1550" i="34"/>
  <c r="I1550" i="34"/>
  <c r="H1550" i="34"/>
  <c r="G1550" i="34"/>
  <c r="F1550" i="34"/>
  <c r="AA1549" i="34"/>
  <c r="Z1549" i="34"/>
  <c r="Y1549" i="34"/>
  <c r="X1549" i="34"/>
  <c r="W1549" i="34"/>
  <c r="V1549" i="34"/>
  <c r="U1549" i="34"/>
  <c r="T1549" i="34"/>
  <c r="S1549" i="34"/>
  <c r="R1549" i="34"/>
  <c r="Q1549" i="34"/>
  <c r="P1549" i="34"/>
  <c r="O1549" i="34"/>
  <c r="N1549" i="34"/>
  <c r="M1549" i="34"/>
  <c r="L1549" i="34"/>
  <c r="K1549" i="34"/>
  <c r="J1549" i="34"/>
  <c r="I1549" i="34"/>
  <c r="H1549" i="34"/>
  <c r="G1549" i="34"/>
  <c r="F1549" i="34"/>
  <c r="AA1548" i="34"/>
  <c r="Z1548" i="34"/>
  <c r="Y1548" i="34"/>
  <c r="X1548" i="34"/>
  <c r="W1548" i="34"/>
  <c r="V1548" i="34"/>
  <c r="U1548" i="34"/>
  <c r="T1548" i="34"/>
  <c r="S1548" i="34"/>
  <c r="R1548" i="34"/>
  <c r="Q1548" i="34"/>
  <c r="P1548" i="34"/>
  <c r="O1548" i="34"/>
  <c r="N1548" i="34"/>
  <c r="M1548" i="34"/>
  <c r="L1548" i="34"/>
  <c r="K1548" i="34"/>
  <c r="J1548" i="34"/>
  <c r="I1548" i="34"/>
  <c r="H1548" i="34"/>
  <c r="G1548" i="34"/>
  <c r="F1548" i="34"/>
  <c r="AA1547" i="34"/>
  <c r="Z1547" i="34"/>
  <c r="Y1547" i="34"/>
  <c r="X1547" i="34"/>
  <c r="W1547" i="34"/>
  <c r="V1547" i="34"/>
  <c r="U1547" i="34"/>
  <c r="T1547" i="34"/>
  <c r="S1547" i="34"/>
  <c r="R1547" i="34"/>
  <c r="Q1547" i="34"/>
  <c r="P1547" i="34"/>
  <c r="O1547" i="34"/>
  <c r="N1547" i="34"/>
  <c r="M1547" i="34"/>
  <c r="L1547" i="34"/>
  <c r="K1547" i="34"/>
  <c r="J1547" i="34"/>
  <c r="I1547" i="34"/>
  <c r="H1547" i="34"/>
  <c r="G1547" i="34"/>
  <c r="F1547" i="34"/>
  <c r="AA1546" i="34"/>
  <c r="Z1546" i="34"/>
  <c r="Y1546" i="34"/>
  <c r="X1546" i="34"/>
  <c r="W1546" i="34"/>
  <c r="V1546" i="34"/>
  <c r="U1546" i="34"/>
  <c r="T1546" i="34"/>
  <c r="S1546" i="34"/>
  <c r="R1546" i="34"/>
  <c r="Q1546" i="34"/>
  <c r="P1546" i="34"/>
  <c r="O1546" i="34"/>
  <c r="N1546" i="34"/>
  <c r="M1546" i="34"/>
  <c r="L1546" i="34"/>
  <c r="K1546" i="34"/>
  <c r="J1546" i="34"/>
  <c r="I1546" i="34"/>
  <c r="H1546" i="34"/>
  <c r="G1546" i="34"/>
  <c r="F1546" i="34"/>
  <c r="AA1545" i="34"/>
  <c r="Z1545" i="34"/>
  <c r="Y1545" i="34"/>
  <c r="X1545" i="34"/>
  <c r="W1545" i="34"/>
  <c r="V1545" i="34"/>
  <c r="U1545" i="34"/>
  <c r="T1545" i="34"/>
  <c r="S1545" i="34"/>
  <c r="R1545" i="34"/>
  <c r="Q1545" i="34"/>
  <c r="P1545" i="34"/>
  <c r="O1545" i="34"/>
  <c r="N1545" i="34"/>
  <c r="M1545" i="34"/>
  <c r="L1545" i="34"/>
  <c r="K1545" i="34"/>
  <c r="J1545" i="34"/>
  <c r="I1545" i="34"/>
  <c r="H1545" i="34"/>
  <c r="G1545" i="34"/>
  <c r="F1545" i="34"/>
  <c r="AA1544" i="34"/>
  <c r="Z1544" i="34"/>
  <c r="Y1544" i="34"/>
  <c r="X1544" i="34"/>
  <c r="W1544" i="34"/>
  <c r="V1544" i="34"/>
  <c r="U1544" i="34"/>
  <c r="T1544" i="34"/>
  <c r="S1544" i="34"/>
  <c r="R1544" i="34"/>
  <c r="Q1544" i="34"/>
  <c r="P1544" i="34"/>
  <c r="O1544" i="34"/>
  <c r="N1544" i="34"/>
  <c r="M1544" i="34"/>
  <c r="L1544" i="34"/>
  <c r="K1544" i="34"/>
  <c r="J1544" i="34"/>
  <c r="I1544" i="34"/>
  <c r="H1544" i="34"/>
  <c r="G1544" i="34"/>
  <c r="F1544" i="34"/>
  <c r="AA1543" i="34"/>
  <c r="Z1543" i="34"/>
  <c r="Y1543" i="34"/>
  <c r="X1543" i="34"/>
  <c r="W1543" i="34"/>
  <c r="V1543" i="34"/>
  <c r="U1543" i="34"/>
  <c r="T1543" i="34"/>
  <c r="S1543" i="34"/>
  <c r="R1543" i="34"/>
  <c r="Q1543" i="34"/>
  <c r="P1543" i="34"/>
  <c r="O1543" i="34"/>
  <c r="N1543" i="34"/>
  <c r="M1543" i="34"/>
  <c r="L1543" i="34"/>
  <c r="K1543" i="34"/>
  <c r="J1543" i="34"/>
  <c r="I1543" i="34"/>
  <c r="H1543" i="34"/>
  <c r="G1543" i="34"/>
  <c r="F1543" i="34"/>
  <c r="AA1542" i="34"/>
  <c r="Z1542" i="34"/>
  <c r="Y1542" i="34"/>
  <c r="X1542" i="34"/>
  <c r="W1542" i="34"/>
  <c r="V1542" i="34"/>
  <c r="U1542" i="34"/>
  <c r="T1542" i="34"/>
  <c r="S1542" i="34"/>
  <c r="R1542" i="34"/>
  <c r="Q1542" i="34"/>
  <c r="P1542" i="34"/>
  <c r="O1542" i="34"/>
  <c r="N1542" i="34"/>
  <c r="M1542" i="34"/>
  <c r="L1542" i="34"/>
  <c r="K1542" i="34"/>
  <c r="J1542" i="34"/>
  <c r="I1542" i="34"/>
  <c r="H1542" i="34"/>
  <c r="G1542" i="34"/>
  <c r="F1542" i="34"/>
  <c r="AA1541" i="34"/>
  <c r="Z1541" i="34"/>
  <c r="Y1541" i="34"/>
  <c r="X1541" i="34"/>
  <c r="W1541" i="34"/>
  <c r="V1541" i="34"/>
  <c r="U1541" i="34"/>
  <c r="T1541" i="34"/>
  <c r="S1541" i="34"/>
  <c r="R1541" i="34"/>
  <c r="Q1541" i="34"/>
  <c r="P1541" i="34"/>
  <c r="O1541" i="34"/>
  <c r="N1541" i="34"/>
  <c r="M1541" i="34"/>
  <c r="L1541" i="34"/>
  <c r="K1541" i="34"/>
  <c r="J1541" i="34"/>
  <c r="I1541" i="34"/>
  <c r="H1541" i="34"/>
  <c r="G1541" i="34"/>
  <c r="F1541" i="34"/>
  <c r="AA1540" i="34"/>
  <c r="Z1540" i="34"/>
  <c r="Y1540" i="34"/>
  <c r="X1540" i="34"/>
  <c r="W1540" i="34"/>
  <c r="V1540" i="34"/>
  <c r="U1540" i="34"/>
  <c r="T1540" i="34"/>
  <c r="S1540" i="34"/>
  <c r="R1540" i="34"/>
  <c r="Q1540" i="34"/>
  <c r="P1540" i="34"/>
  <c r="O1540" i="34"/>
  <c r="N1540" i="34"/>
  <c r="M1540" i="34"/>
  <c r="L1540" i="34"/>
  <c r="K1540" i="34"/>
  <c r="J1540" i="34"/>
  <c r="I1540" i="34"/>
  <c r="H1540" i="34"/>
  <c r="G1540" i="34"/>
  <c r="F1540" i="34"/>
  <c r="AA1539" i="34"/>
  <c r="Z1539" i="34"/>
  <c r="Y1539" i="34"/>
  <c r="X1539" i="34"/>
  <c r="W1539" i="34"/>
  <c r="V1539" i="34"/>
  <c r="U1539" i="34"/>
  <c r="T1539" i="34"/>
  <c r="S1539" i="34"/>
  <c r="R1539" i="34"/>
  <c r="Q1539" i="34"/>
  <c r="P1539" i="34"/>
  <c r="O1539" i="34"/>
  <c r="N1539" i="34"/>
  <c r="M1539" i="34"/>
  <c r="L1539" i="34"/>
  <c r="K1539" i="34"/>
  <c r="J1539" i="34"/>
  <c r="I1539" i="34"/>
  <c r="H1539" i="34"/>
  <c r="G1539" i="34"/>
  <c r="F1539" i="34"/>
  <c r="AA1538" i="34"/>
  <c r="Z1538" i="34"/>
  <c r="Y1538" i="34"/>
  <c r="X1538" i="34"/>
  <c r="W1538" i="34"/>
  <c r="V1538" i="34"/>
  <c r="U1538" i="34"/>
  <c r="T1538" i="34"/>
  <c r="S1538" i="34"/>
  <c r="R1538" i="34"/>
  <c r="Q1538" i="34"/>
  <c r="P1538" i="34"/>
  <c r="O1538" i="34"/>
  <c r="N1538" i="34"/>
  <c r="M1538" i="34"/>
  <c r="L1538" i="34"/>
  <c r="K1538" i="34"/>
  <c r="J1538" i="34"/>
  <c r="I1538" i="34"/>
  <c r="H1538" i="34"/>
  <c r="G1538" i="34"/>
  <c r="F1538" i="34"/>
  <c r="AA1537" i="34"/>
  <c r="Z1537" i="34"/>
  <c r="Y1537" i="34"/>
  <c r="X1537" i="34"/>
  <c r="W1537" i="34"/>
  <c r="V1537" i="34"/>
  <c r="U1537" i="34"/>
  <c r="T1537" i="34"/>
  <c r="S1537" i="34"/>
  <c r="R1537" i="34"/>
  <c r="Q1537" i="34"/>
  <c r="P1537" i="34"/>
  <c r="O1537" i="34"/>
  <c r="N1537" i="34"/>
  <c r="M1537" i="34"/>
  <c r="L1537" i="34"/>
  <c r="K1537" i="34"/>
  <c r="J1537" i="34"/>
  <c r="I1537" i="34"/>
  <c r="H1537" i="34"/>
  <c r="G1537" i="34"/>
  <c r="F1537" i="34"/>
  <c r="AA1536" i="34"/>
  <c r="Z1536" i="34"/>
  <c r="Y1536" i="34"/>
  <c r="X1536" i="34"/>
  <c r="W1536" i="34"/>
  <c r="V1536" i="34"/>
  <c r="U1536" i="34"/>
  <c r="T1536" i="34"/>
  <c r="S1536" i="34"/>
  <c r="R1536" i="34"/>
  <c r="Q1536" i="34"/>
  <c r="P1536" i="34"/>
  <c r="O1536" i="34"/>
  <c r="N1536" i="34"/>
  <c r="M1536" i="34"/>
  <c r="L1536" i="34"/>
  <c r="K1536" i="34"/>
  <c r="J1536" i="34"/>
  <c r="I1536" i="34"/>
  <c r="H1536" i="34"/>
  <c r="G1536" i="34"/>
  <c r="F1536" i="34"/>
  <c r="AA1535" i="34"/>
  <c r="Z1535" i="34"/>
  <c r="Y1535" i="34"/>
  <c r="X1535" i="34"/>
  <c r="W1535" i="34"/>
  <c r="V1535" i="34"/>
  <c r="U1535" i="34"/>
  <c r="T1535" i="34"/>
  <c r="S1535" i="34"/>
  <c r="R1535" i="34"/>
  <c r="Q1535" i="34"/>
  <c r="P1535" i="34"/>
  <c r="O1535" i="34"/>
  <c r="N1535" i="34"/>
  <c r="M1535" i="34"/>
  <c r="L1535" i="34"/>
  <c r="K1535" i="34"/>
  <c r="J1535" i="34"/>
  <c r="I1535" i="34"/>
  <c r="H1535" i="34"/>
  <c r="G1535" i="34"/>
  <c r="F1535" i="34"/>
  <c r="AA1534" i="34"/>
  <c r="Z1534" i="34"/>
  <c r="Y1534" i="34"/>
  <c r="X1534" i="34"/>
  <c r="W1534" i="34"/>
  <c r="V1534" i="34"/>
  <c r="U1534" i="34"/>
  <c r="T1534" i="34"/>
  <c r="S1534" i="34"/>
  <c r="R1534" i="34"/>
  <c r="Q1534" i="34"/>
  <c r="P1534" i="34"/>
  <c r="O1534" i="34"/>
  <c r="N1534" i="34"/>
  <c r="M1534" i="34"/>
  <c r="L1534" i="34"/>
  <c r="K1534" i="34"/>
  <c r="J1534" i="34"/>
  <c r="I1534" i="34"/>
  <c r="H1534" i="34"/>
  <c r="G1534" i="34"/>
  <c r="F1534" i="34"/>
  <c r="AA1533" i="34"/>
  <c r="Z1533" i="34"/>
  <c r="Y1533" i="34"/>
  <c r="X1533" i="34"/>
  <c r="W1533" i="34"/>
  <c r="V1533" i="34"/>
  <c r="U1533" i="34"/>
  <c r="T1533" i="34"/>
  <c r="S1533" i="34"/>
  <c r="R1533" i="34"/>
  <c r="Q1533" i="34"/>
  <c r="P1533" i="34"/>
  <c r="O1533" i="34"/>
  <c r="N1533" i="34"/>
  <c r="M1533" i="34"/>
  <c r="L1533" i="34"/>
  <c r="K1533" i="34"/>
  <c r="J1533" i="34"/>
  <c r="I1533" i="34"/>
  <c r="H1533" i="34"/>
  <c r="G1533" i="34"/>
  <c r="F1533" i="34"/>
  <c r="AA1532" i="34"/>
  <c r="Z1532" i="34"/>
  <c r="Y1532" i="34"/>
  <c r="X1532" i="34"/>
  <c r="W1532" i="34"/>
  <c r="V1532" i="34"/>
  <c r="U1532" i="34"/>
  <c r="T1532" i="34"/>
  <c r="S1532" i="34"/>
  <c r="R1532" i="34"/>
  <c r="Q1532" i="34"/>
  <c r="P1532" i="34"/>
  <c r="O1532" i="34"/>
  <c r="N1532" i="34"/>
  <c r="M1532" i="34"/>
  <c r="L1532" i="34"/>
  <c r="K1532" i="34"/>
  <c r="J1532" i="34"/>
  <c r="I1532" i="34"/>
  <c r="H1532" i="34"/>
  <c r="G1532" i="34"/>
  <c r="F1532" i="34"/>
  <c r="AA1531" i="34"/>
  <c r="Z1531" i="34"/>
  <c r="Y1531" i="34"/>
  <c r="X1531" i="34"/>
  <c r="W1531" i="34"/>
  <c r="V1531" i="34"/>
  <c r="U1531" i="34"/>
  <c r="T1531" i="34"/>
  <c r="S1531" i="34"/>
  <c r="R1531" i="34"/>
  <c r="Q1531" i="34"/>
  <c r="P1531" i="34"/>
  <c r="O1531" i="34"/>
  <c r="N1531" i="34"/>
  <c r="M1531" i="34"/>
  <c r="L1531" i="34"/>
  <c r="K1531" i="34"/>
  <c r="J1531" i="34"/>
  <c r="I1531" i="34"/>
  <c r="H1531" i="34"/>
  <c r="G1531" i="34"/>
  <c r="F1531" i="34"/>
  <c r="AA1530" i="34"/>
  <c r="Z1530" i="34"/>
  <c r="Y1530" i="34"/>
  <c r="X1530" i="34"/>
  <c r="W1530" i="34"/>
  <c r="V1530" i="34"/>
  <c r="U1530" i="34"/>
  <c r="T1530" i="34"/>
  <c r="S1530" i="34"/>
  <c r="R1530" i="34"/>
  <c r="Q1530" i="34"/>
  <c r="P1530" i="34"/>
  <c r="O1530" i="34"/>
  <c r="N1530" i="34"/>
  <c r="M1530" i="34"/>
  <c r="L1530" i="34"/>
  <c r="K1530" i="34"/>
  <c r="J1530" i="34"/>
  <c r="I1530" i="34"/>
  <c r="H1530" i="34"/>
  <c r="G1530" i="34"/>
  <c r="F1530" i="34"/>
  <c r="AA1529" i="34"/>
  <c r="Z1529" i="34"/>
  <c r="Y1529" i="34"/>
  <c r="X1529" i="34"/>
  <c r="W1529" i="34"/>
  <c r="V1529" i="34"/>
  <c r="U1529" i="34"/>
  <c r="T1529" i="34"/>
  <c r="S1529" i="34"/>
  <c r="R1529" i="34"/>
  <c r="Q1529" i="34"/>
  <c r="P1529" i="34"/>
  <c r="O1529" i="34"/>
  <c r="N1529" i="34"/>
  <c r="M1529" i="34"/>
  <c r="L1529" i="34"/>
  <c r="K1529" i="34"/>
  <c r="J1529" i="34"/>
  <c r="I1529" i="34"/>
  <c r="H1529" i="34"/>
  <c r="G1529" i="34"/>
  <c r="F1529" i="34"/>
  <c r="AA1528" i="34"/>
  <c r="Z1528" i="34"/>
  <c r="Y1528" i="34"/>
  <c r="X1528" i="34"/>
  <c r="W1528" i="34"/>
  <c r="V1528" i="34"/>
  <c r="U1528" i="34"/>
  <c r="T1528" i="34"/>
  <c r="S1528" i="34"/>
  <c r="R1528" i="34"/>
  <c r="Q1528" i="34"/>
  <c r="P1528" i="34"/>
  <c r="O1528" i="34"/>
  <c r="N1528" i="34"/>
  <c r="M1528" i="34"/>
  <c r="L1528" i="34"/>
  <c r="K1528" i="34"/>
  <c r="J1528" i="34"/>
  <c r="I1528" i="34"/>
  <c r="H1528" i="34"/>
  <c r="G1528" i="34"/>
  <c r="F1528" i="34"/>
  <c r="AA1527" i="34"/>
  <c r="Z1527" i="34"/>
  <c r="Y1527" i="34"/>
  <c r="X1527" i="34"/>
  <c r="W1527" i="34"/>
  <c r="V1527" i="34"/>
  <c r="U1527" i="34"/>
  <c r="T1527" i="34"/>
  <c r="S1527" i="34"/>
  <c r="R1527" i="34"/>
  <c r="Q1527" i="34"/>
  <c r="P1527" i="34"/>
  <c r="O1527" i="34"/>
  <c r="N1527" i="34"/>
  <c r="M1527" i="34"/>
  <c r="L1527" i="34"/>
  <c r="K1527" i="34"/>
  <c r="J1527" i="34"/>
  <c r="I1527" i="34"/>
  <c r="H1527" i="34"/>
  <c r="G1527" i="34"/>
  <c r="F1527" i="34"/>
  <c r="AA1526" i="34"/>
  <c r="Z1526" i="34"/>
  <c r="Y1526" i="34"/>
  <c r="X1526" i="34"/>
  <c r="W1526" i="34"/>
  <c r="V1526" i="34"/>
  <c r="U1526" i="34"/>
  <c r="T1526" i="34"/>
  <c r="S1526" i="34"/>
  <c r="R1526" i="34"/>
  <c r="Q1526" i="34"/>
  <c r="P1526" i="34"/>
  <c r="O1526" i="34"/>
  <c r="N1526" i="34"/>
  <c r="M1526" i="34"/>
  <c r="L1526" i="34"/>
  <c r="K1526" i="34"/>
  <c r="J1526" i="34"/>
  <c r="I1526" i="34"/>
  <c r="H1526" i="34"/>
  <c r="G1526" i="34"/>
  <c r="F1526" i="34"/>
  <c r="AA1525" i="34"/>
  <c r="Z1525" i="34"/>
  <c r="Y1525" i="34"/>
  <c r="X1525" i="34"/>
  <c r="W1525" i="34"/>
  <c r="V1525" i="34"/>
  <c r="U1525" i="34"/>
  <c r="T1525" i="34"/>
  <c r="S1525" i="34"/>
  <c r="R1525" i="34"/>
  <c r="Q1525" i="34"/>
  <c r="P1525" i="34"/>
  <c r="O1525" i="34"/>
  <c r="N1525" i="34"/>
  <c r="M1525" i="34"/>
  <c r="L1525" i="34"/>
  <c r="K1525" i="34"/>
  <c r="J1525" i="34"/>
  <c r="I1525" i="34"/>
  <c r="H1525" i="34"/>
  <c r="G1525" i="34"/>
  <c r="F1525" i="34"/>
  <c r="AA1524" i="34"/>
  <c r="Z1524" i="34"/>
  <c r="Y1524" i="34"/>
  <c r="X1524" i="34"/>
  <c r="W1524" i="34"/>
  <c r="V1524" i="34"/>
  <c r="U1524" i="34"/>
  <c r="T1524" i="34"/>
  <c r="S1524" i="34"/>
  <c r="R1524" i="34"/>
  <c r="Q1524" i="34"/>
  <c r="P1524" i="34"/>
  <c r="O1524" i="34"/>
  <c r="N1524" i="34"/>
  <c r="M1524" i="34"/>
  <c r="L1524" i="34"/>
  <c r="K1524" i="34"/>
  <c r="J1524" i="34"/>
  <c r="I1524" i="34"/>
  <c r="H1524" i="34"/>
  <c r="G1524" i="34"/>
  <c r="F1524" i="34"/>
  <c r="AA1523" i="34"/>
  <c r="Z1523" i="34"/>
  <c r="Y1523" i="34"/>
  <c r="X1523" i="34"/>
  <c r="W1523" i="34"/>
  <c r="V1523" i="34"/>
  <c r="U1523" i="34"/>
  <c r="T1523" i="34"/>
  <c r="S1523" i="34"/>
  <c r="R1523" i="34"/>
  <c r="Q1523" i="34"/>
  <c r="P1523" i="34"/>
  <c r="O1523" i="34"/>
  <c r="N1523" i="34"/>
  <c r="M1523" i="34"/>
  <c r="L1523" i="34"/>
  <c r="K1523" i="34"/>
  <c r="J1523" i="34"/>
  <c r="I1523" i="34"/>
  <c r="H1523" i="34"/>
  <c r="G1523" i="34"/>
  <c r="F1523" i="34"/>
  <c r="AA1522" i="34"/>
  <c r="Z1522" i="34"/>
  <c r="Y1522" i="34"/>
  <c r="X1522" i="34"/>
  <c r="W1522" i="34"/>
  <c r="V1522" i="34"/>
  <c r="U1522" i="34"/>
  <c r="T1522" i="34"/>
  <c r="S1522" i="34"/>
  <c r="R1522" i="34"/>
  <c r="Q1522" i="34"/>
  <c r="P1522" i="34"/>
  <c r="O1522" i="34"/>
  <c r="N1522" i="34"/>
  <c r="M1522" i="34"/>
  <c r="L1522" i="34"/>
  <c r="K1522" i="34"/>
  <c r="J1522" i="34"/>
  <c r="I1522" i="34"/>
  <c r="H1522" i="34"/>
  <c r="G1522" i="34"/>
  <c r="F1522" i="34"/>
  <c r="AA1521" i="34"/>
  <c r="Z1521" i="34"/>
  <c r="Y1521" i="34"/>
  <c r="X1521" i="34"/>
  <c r="W1521" i="34"/>
  <c r="V1521" i="34"/>
  <c r="U1521" i="34"/>
  <c r="T1521" i="34"/>
  <c r="S1521" i="34"/>
  <c r="R1521" i="34"/>
  <c r="Q1521" i="34"/>
  <c r="P1521" i="34"/>
  <c r="O1521" i="34"/>
  <c r="N1521" i="34"/>
  <c r="M1521" i="34"/>
  <c r="L1521" i="34"/>
  <c r="K1521" i="34"/>
  <c r="J1521" i="34"/>
  <c r="I1521" i="34"/>
  <c r="H1521" i="34"/>
  <c r="G1521" i="34"/>
  <c r="F1521" i="34"/>
  <c r="AA1520" i="34"/>
  <c r="Z1520" i="34"/>
  <c r="Y1520" i="34"/>
  <c r="X1520" i="34"/>
  <c r="W1520" i="34"/>
  <c r="V1520" i="34"/>
  <c r="U1520" i="34"/>
  <c r="T1520" i="34"/>
  <c r="S1520" i="34"/>
  <c r="R1520" i="34"/>
  <c r="Q1520" i="34"/>
  <c r="P1520" i="34"/>
  <c r="O1520" i="34"/>
  <c r="N1520" i="34"/>
  <c r="M1520" i="34"/>
  <c r="L1520" i="34"/>
  <c r="K1520" i="34"/>
  <c r="J1520" i="34"/>
  <c r="I1520" i="34"/>
  <c r="H1520" i="34"/>
  <c r="G1520" i="34"/>
  <c r="F1520" i="34"/>
  <c r="AA1519" i="34"/>
  <c r="Z1519" i="34"/>
  <c r="Y1519" i="34"/>
  <c r="X1519" i="34"/>
  <c r="W1519" i="34"/>
  <c r="V1519" i="34"/>
  <c r="U1519" i="34"/>
  <c r="T1519" i="34"/>
  <c r="S1519" i="34"/>
  <c r="R1519" i="34"/>
  <c r="Q1519" i="34"/>
  <c r="P1519" i="34"/>
  <c r="O1519" i="34"/>
  <c r="N1519" i="34"/>
  <c r="M1519" i="34"/>
  <c r="L1519" i="34"/>
  <c r="K1519" i="34"/>
  <c r="J1519" i="34"/>
  <c r="I1519" i="34"/>
  <c r="H1519" i="34"/>
  <c r="G1519" i="34"/>
  <c r="F1519" i="34"/>
  <c r="AA1518" i="34"/>
  <c r="Z1518" i="34"/>
  <c r="Y1518" i="34"/>
  <c r="X1518" i="34"/>
  <c r="W1518" i="34"/>
  <c r="V1518" i="34"/>
  <c r="U1518" i="34"/>
  <c r="T1518" i="34"/>
  <c r="S1518" i="34"/>
  <c r="R1518" i="34"/>
  <c r="Q1518" i="34"/>
  <c r="P1518" i="34"/>
  <c r="O1518" i="34"/>
  <c r="N1518" i="34"/>
  <c r="M1518" i="34"/>
  <c r="L1518" i="34"/>
  <c r="K1518" i="34"/>
  <c r="J1518" i="34"/>
  <c r="I1518" i="34"/>
  <c r="H1518" i="34"/>
  <c r="G1518" i="34"/>
  <c r="F1518" i="34"/>
  <c r="AA1517" i="34"/>
  <c r="Z1517" i="34"/>
  <c r="Y1517" i="34"/>
  <c r="X1517" i="34"/>
  <c r="W1517" i="34"/>
  <c r="V1517" i="34"/>
  <c r="U1517" i="34"/>
  <c r="T1517" i="34"/>
  <c r="S1517" i="34"/>
  <c r="R1517" i="34"/>
  <c r="Q1517" i="34"/>
  <c r="P1517" i="34"/>
  <c r="O1517" i="34"/>
  <c r="N1517" i="34"/>
  <c r="M1517" i="34"/>
  <c r="L1517" i="34"/>
  <c r="K1517" i="34"/>
  <c r="J1517" i="34"/>
  <c r="I1517" i="34"/>
  <c r="H1517" i="34"/>
  <c r="G1517" i="34"/>
  <c r="F1517" i="34"/>
  <c r="AA1516" i="34"/>
  <c r="Z1516" i="34"/>
  <c r="Y1516" i="34"/>
  <c r="X1516" i="34"/>
  <c r="W1516" i="34"/>
  <c r="V1516" i="34"/>
  <c r="U1516" i="34"/>
  <c r="T1516" i="34"/>
  <c r="S1516" i="34"/>
  <c r="R1516" i="34"/>
  <c r="Q1516" i="34"/>
  <c r="P1516" i="34"/>
  <c r="O1516" i="34"/>
  <c r="N1516" i="34"/>
  <c r="M1516" i="34"/>
  <c r="L1516" i="34"/>
  <c r="K1516" i="34"/>
  <c r="J1516" i="34"/>
  <c r="I1516" i="34"/>
  <c r="H1516" i="34"/>
  <c r="G1516" i="34"/>
  <c r="F1516" i="34"/>
  <c r="AA1515" i="34"/>
  <c r="Z1515" i="34"/>
  <c r="Y1515" i="34"/>
  <c r="X1515" i="34"/>
  <c r="W1515" i="34"/>
  <c r="V1515" i="34"/>
  <c r="U1515" i="34"/>
  <c r="T1515" i="34"/>
  <c r="S1515" i="34"/>
  <c r="R1515" i="34"/>
  <c r="Q1515" i="34"/>
  <c r="P1515" i="34"/>
  <c r="O1515" i="34"/>
  <c r="N1515" i="34"/>
  <c r="M1515" i="34"/>
  <c r="L1515" i="34"/>
  <c r="K1515" i="34"/>
  <c r="J1515" i="34"/>
  <c r="I1515" i="34"/>
  <c r="H1515" i="34"/>
  <c r="G1515" i="34"/>
  <c r="F1515" i="34"/>
  <c r="AA1514" i="34"/>
  <c r="Z1514" i="34"/>
  <c r="Y1514" i="34"/>
  <c r="X1514" i="34"/>
  <c r="W1514" i="34"/>
  <c r="V1514" i="34"/>
  <c r="U1514" i="34"/>
  <c r="T1514" i="34"/>
  <c r="S1514" i="34"/>
  <c r="R1514" i="34"/>
  <c r="Q1514" i="34"/>
  <c r="P1514" i="34"/>
  <c r="O1514" i="34"/>
  <c r="N1514" i="34"/>
  <c r="M1514" i="34"/>
  <c r="L1514" i="34"/>
  <c r="K1514" i="34"/>
  <c r="J1514" i="34"/>
  <c r="I1514" i="34"/>
  <c r="H1514" i="34"/>
  <c r="G1514" i="34"/>
  <c r="F1514" i="34"/>
  <c r="AA1513" i="34"/>
  <c r="Z1513" i="34"/>
  <c r="Y1513" i="34"/>
  <c r="X1513" i="34"/>
  <c r="W1513" i="34"/>
  <c r="V1513" i="34"/>
  <c r="U1513" i="34"/>
  <c r="T1513" i="34"/>
  <c r="S1513" i="34"/>
  <c r="R1513" i="34"/>
  <c r="Q1513" i="34"/>
  <c r="P1513" i="34"/>
  <c r="O1513" i="34"/>
  <c r="N1513" i="34"/>
  <c r="M1513" i="34"/>
  <c r="L1513" i="34"/>
  <c r="K1513" i="34"/>
  <c r="J1513" i="34"/>
  <c r="I1513" i="34"/>
  <c r="H1513" i="34"/>
  <c r="G1513" i="34"/>
  <c r="F1513" i="34"/>
  <c r="AA1512" i="34"/>
  <c r="Z1512" i="34"/>
  <c r="Y1512" i="34"/>
  <c r="X1512" i="34"/>
  <c r="W1512" i="34"/>
  <c r="V1512" i="34"/>
  <c r="U1512" i="34"/>
  <c r="T1512" i="34"/>
  <c r="S1512" i="34"/>
  <c r="R1512" i="34"/>
  <c r="Q1512" i="34"/>
  <c r="P1512" i="34"/>
  <c r="O1512" i="34"/>
  <c r="N1512" i="34"/>
  <c r="M1512" i="34"/>
  <c r="L1512" i="34"/>
  <c r="K1512" i="34"/>
  <c r="J1512" i="34"/>
  <c r="I1512" i="34"/>
  <c r="H1512" i="34"/>
  <c r="G1512" i="34"/>
  <c r="F1512" i="34"/>
  <c r="AA1511" i="34"/>
  <c r="Z1511" i="34"/>
  <c r="Y1511" i="34"/>
  <c r="X1511" i="34"/>
  <c r="W1511" i="34"/>
  <c r="V1511" i="34"/>
  <c r="U1511" i="34"/>
  <c r="T1511" i="34"/>
  <c r="S1511" i="34"/>
  <c r="R1511" i="34"/>
  <c r="Q1511" i="34"/>
  <c r="P1511" i="34"/>
  <c r="O1511" i="34"/>
  <c r="N1511" i="34"/>
  <c r="M1511" i="34"/>
  <c r="L1511" i="34"/>
  <c r="K1511" i="34"/>
  <c r="J1511" i="34"/>
  <c r="I1511" i="34"/>
  <c r="H1511" i="34"/>
  <c r="G1511" i="34"/>
  <c r="F1511" i="34"/>
  <c r="AA1510" i="34"/>
  <c r="Z1510" i="34"/>
  <c r="Y1510" i="34"/>
  <c r="X1510" i="34"/>
  <c r="W1510" i="34"/>
  <c r="V1510" i="34"/>
  <c r="U1510" i="34"/>
  <c r="T1510" i="34"/>
  <c r="S1510" i="34"/>
  <c r="R1510" i="34"/>
  <c r="Q1510" i="34"/>
  <c r="P1510" i="34"/>
  <c r="O1510" i="34"/>
  <c r="N1510" i="34"/>
  <c r="M1510" i="34"/>
  <c r="L1510" i="34"/>
  <c r="K1510" i="34"/>
  <c r="J1510" i="34"/>
  <c r="I1510" i="34"/>
  <c r="H1510" i="34"/>
  <c r="G1510" i="34"/>
  <c r="F1510" i="34"/>
  <c r="AA1509" i="34"/>
  <c r="Z1509" i="34"/>
  <c r="Y1509" i="34"/>
  <c r="X1509" i="34"/>
  <c r="W1509" i="34"/>
  <c r="V1509" i="34"/>
  <c r="U1509" i="34"/>
  <c r="T1509" i="34"/>
  <c r="S1509" i="34"/>
  <c r="R1509" i="34"/>
  <c r="Q1509" i="34"/>
  <c r="P1509" i="34"/>
  <c r="O1509" i="34"/>
  <c r="N1509" i="34"/>
  <c r="M1509" i="34"/>
  <c r="L1509" i="34"/>
  <c r="K1509" i="34"/>
  <c r="J1509" i="34"/>
  <c r="I1509" i="34"/>
  <c r="H1509" i="34"/>
  <c r="G1509" i="34"/>
  <c r="F1509" i="34"/>
  <c r="AA1508" i="34"/>
  <c r="Z1508" i="34"/>
  <c r="Y1508" i="34"/>
  <c r="X1508" i="34"/>
  <c r="W1508" i="34"/>
  <c r="V1508" i="34"/>
  <c r="U1508" i="34"/>
  <c r="T1508" i="34"/>
  <c r="S1508" i="34"/>
  <c r="R1508" i="34"/>
  <c r="Q1508" i="34"/>
  <c r="P1508" i="34"/>
  <c r="O1508" i="34"/>
  <c r="N1508" i="34"/>
  <c r="M1508" i="34"/>
  <c r="L1508" i="34"/>
  <c r="K1508" i="34"/>
  <c r="J1508" i="34"/>
  <c r="I1508" i="34"/>
  <c r="H1508" i="34"/>
  <c r="G1508" i="34"/>
  <c r="F1508" i="34"/>
  <c r="AA1507" i="34"/>
  <c r="Z1507" i="34"/>
  <c r="Y1507" i="34"/>
  <c r="X1507" i="34"/>
  <c r="W1507" i="34"/>
  <c r="V1507" i="34"/>
  <c r="U1507" i="34"/>
  <c r="T1507" i="34"/>
  <c r="S1507" i="34"/>
  <c r="R1507" i="34"/>
  <c r="Q1507" i="34"/>
  <c r="P1507" i="34"/>
  <c r="O1507" i="34"/>
  <c r="N1507" i="34"/>
  <c r="M1507" i="34"/>
  <c r="L1507" i="34"/>
  <c r="K1507" i="34"/>
  <c r="J1507" i="34"/>
  <c r="I1507" i="34"/>
  <c r="H1507" i="34"/>
  <c r="G1507" i="34"/>
  <c r="F1507" i="34"/>
  <c r="AA1506" i="34"/>
  <c r="Z1506" i="34"/>
  <c r="Y1506" i="34"/>
  <c r="X1506" i="34"/>
  <c r="W1506" i="34"/>
  <c r="V1506" i="34"/>
  <c r="U1506" i="34"/>
  <c r="T1506" i="34"/>
  <c r="S1506" i="34"/>
  <c r="R1506" i="34"/>
  <c r="Q1506" i="34"/>
  <c r="P1506" i="34"/>
  <c r="O1506" i="34"/>
  <c r="N1506" i="34"/>
  <c r="M1506" i="34"/>
  <c r="L1506" i="34"/>
  <c r="K1506" i="34"/>
  <c r="J1506" i="34"/>
  <c r="I1506" i="34"/>
  <c r="H1506" i="34"/>
  <c r="G1506" i="34"/>
  <c r="F1506" i="34"/>
  <c r="AA1505" i="34"/>
  <c r="Z1505" i="34"/>
  <c r="Y1505" i="34"/>
  <c r="X1505" i="34"/>
  <c r="W1505" i="34"/>
  <c r="V1505" i="34"/>
  <c r="U1505" i="34"/>
  <c r="T1505" i="34"/>
  <c r="S1505" i="34"/>
  <c r="R1505" i="34"/>
  <c r="Q1505" i="34"/>
  <c r="P1505" i="34"/>
  <c r="O1505" i="34"/>
  <c r="N1505" i="34"/>
  <c r="M1505" i="34"/>
  <c r="L1505" i="34"/>
  <c r="K1505" i="34"/>
  <c r="J1505" i="34"/>
  <c r="I1505" i="34"/>
  <c r="H1505" i="34"/>
  <c r="G1505" i="34"/>
  <c r="F1505" i="34"/>
  <c r="AA1504" i="34"/>
  <c r="Z1504" i="34"/>
  <c r="Y1504" i="34"/>
  <c r="X1504" i="34"/>
  <c r="W1504" i="34"/>
  <c r="V1504" i="34"/>
  <c r="U1504" i="34"/>
  <c r="T1504" i="34"/>
  <c r="S1504" i="34"/>
  <c r="R1504" i="34"/>
  <c r="Q1504" i="34"/>
  <c r="P1504" i="34"/>
  <c r="O1504" i="34"/>
  <c r="N1504" i="34"/>
  <c r="M1504" i="34"/>
  <c r="L1504" i="34"/>
  <c r="K1504" i="34"/>
  <c r="J1504" i="34"/>
  <c r="I1504" i="34"/>
  <c r="H1504" i="34"/>
  <c r="G1504" i="34"/>
  <c r="F1504" i="34"/>
  <c r="AA1503" i="34"/>
  <c r="Z1503" i="34"/>
  <c r="Y1503" i="34"/>
  <c r="X1503" i="34"/>
  <c r="W1503" i="34"/>
  <c r="V1503" i="34"/>
  <c r="U1503" i="34"/>
  <c r="T1503" i="34"/>
  <c r="S1503" i="34"/>
  <c r="R1503" i="34"/>
  <c r="Q1503" i="34"/>
  <c r="P1503" i="34"/>
  <c r="O1503" i="34"/>
  <c r="N1503" i="34"/>
  <c r="M1503" i="34"/>
  <c r="L1503" i="34"/>
  <c r="K1503" i="34"/>
  <c r="J1503" i="34"/>
  <c r="I1503" i="34"/>
  <c r="H1503" i="34"/>
  <c r="G1503" i="34"/>
  <c r="F1503" i="34"/>
  <c r="AA1502" i="34"/>
  <c r="Z1502" i="34"/>
  <c r="Y1502" i="34"/>
  <c r="X1502" i="34"/>
  <c r="W1502" i="34"/>
  <c r="V1502" i="34"/>
  <c r="U1502" i="34"/>
  <c r="T1502" i="34"/>
  <c r="S1502" i="34"/>
  <c r="R1502" i="34"/>
  <c r="Q1502" i="34"/>
  <c r="P1502" i="34"/>
  <c r="O1502" i="34"/>
  <c r="N1502" i="34"/>
  <c r="M1502" i="34"/>
  <c r="L1502" i="34"/>
  <c r="K1502" i="34"/>
  <c r="J1502" i="34"/>
  <c r="I1502" i="34"/>
  <c r="H1502" i="34"/>
  <c r="G1502" i="34"/>
  <c r="F1502" i="34"/>
  <c r="AA1501" i="34"/>
  <c r="Z1501" i="34"/>
  <c r="Y1501" i="34"/>
  <c r="X1501" i="34"/>
  <c r="W1501" i="34"/>
  <c r="V1501" i="34"/>
  <c r="U1501" i="34"/>
  <c r="T1501" i="34"/>
  <c r="S1501" i="34"/>
  <c r="R1501" i="34"/>
  <c r="Q1501" i="34"/>
  <c r="P1501" i="34"/>
  <c r="O1501" i="34"/>
  <c r="N1501" i="34"/>
  <c r="M1501" i="34"/>
  <c r="L1501" i="34"/>
  <c r="K1501" i="34"/>
  <c r="J1501" i="34"/>
  <c r="I1501" i="34"/>
  <c r="H1501" i="34"/>
  <c r="G1501" i="34"/>
  <c r="F1501" i="34"/>
  <c r="AA1500" i="34"/>
  <c r="Z1500" i="34"/>
  <c r="Y1500" i="34"/>
  <c r="X1500" i="34"/>
  <c r="W1500" i="34"/>
  <c r="V1500" i="34"/>
  <c r="U1500" i="34"/>
  <c r="T1500" i="34"/>
  <c r="S1500" i="34"/>
  <c r="R1500" i="34"/>
  <c r="Q1500" i="34"/>
  <c r="P1500" i="34"/>
  <c r="O1500" i="34"/>
  <c r="N1500" i="34"/>
  <c r="M1500" i="34"/>
  <c r="L1500" i="34"/>
  <c r="K1500" i="34"/>
  <c r="J1500" i="34"/>
  <c r="I1500" i="34"/>
  <c r="H1500" i="34"/>
  <c r="G1500" i="34"/>
  <c r="F1500" i="34"/>
  <c r="AA1499" i="34"/>
  <c r="Z1499" i="34"/>
  <c r="Y1499" i="34"/>
  <c r="X1499" i="34"/>
  <c r="W1499" i="34"/>
  <c r="V1499" i="34"/>
  <c r="U1499" i="34"/>
  <c r="T1499" i="34"/>
  <c r="S1499" i="34"/>
  <c r="R1499" i="34"/>
  <c r="Q1499" i="34"/>
  <c r="P1499" i="34"/>
  <c r="O1499" i="34"/>
  <c r="N1499" i="34"/>
  <c r="M1499" i="34"/>
  <c r="L1499" i="34"/>
  <c r="K1499" i="34"/>
  <c r="J1499" i="34"/>
  <c r="I1499" i="34"/>
  <c r="H1499" i="34"/>
  <c r="G1499" i="34"/>
  <c r="F1499" i="34"/>
  <c r="AA1498" i="34"/>
  <c r="Z1498" i="34"/>
  <c r="Y1498" i="34"/>
  <c r="X1498" i="34"/>
  <c r="W1498" i="34"/>
  <c r="V1498" i="34"/>
  <c r="U1498" i="34"/>
  <c r="T1498" i="34"/>
  <c r="S1498" i="34"/>
  <c r="R1498" i="34"/>
  <c r="Q1498" i="34"/>
  <c r="P1498" i="34"/>
  <c r="O1498" i="34"/>
  <c r="N1498" i="34"/>
  <c r="M1498" i="34"/>
  <c r="L1498" i="34"/>
  <c r="K1498" i="34"/>
  <c r="J1498" i="34"/>
  <c r="I1498" i="34"/>
  <c r="H1498" i="34"/>
  <c r="G1498" i="34"/>
  <c r="F1498" i="34"/>
  <c r="AA1497" i="34"/>
  <c r="Z1497" i="34"/>
  <c r="Y1497" i="34"/>
  <c r="X1497" i="34"/>
  <c r="W1497" i="34"/>
  <c r="V1497" i="34"/>
  <c r="U1497" i="34"/>
  <c r="T1497" i="34"/>
  <c r="S1497" i="34"/>
  <c r="R1497" i="34"/>
  <c r="Q1497" i="34"/>
  <c r="P1497" i="34"/>
  <c r="O1497" i="34"/>
  <c r="N1497" i="34"/>
  <c r="M1497" i="34"/>
  <c r="L1497" i="34"/>
  <c r="K1497" i="34"/>
  <c r="J1497" i="34"/>
  <c r="I1497" i="34"/>
  <c r="H1497" i="34"/>
  <c r="G1497" i="34"/>
  <c r="F1497" i="34"/>
  <c r="AA1496" i="34"/>
  <c r="Z1496" i="34"/>
  <c r="Y1496" i="34"/>
  <c r="X1496" i="34"/>
  <c r="W1496" i="34"/>
  <c r="V1496" i="34"/>
  <c r="U1496" i="34"/>
  <c r="T1496" i="34"/>
  <c r="S1496" i="34"/>
  <c r="R1496" i="34"/>
  <c r="Q1496" i="34"/>
  <c r="P1496" i="34"/>
  <c r="O1496" i="34"/>
  <c r="N1496" i="34"/>
  <c r="M1496" i="34"/>
  <c r="L1496" i="34"/>
  <c r="K1496" i="34"/>
  <c r="J1496" i="34"/>
  <c r="I1496" i="34"/>
  <c r="H1496" i="34"/>
  <c r="G1496" i="34"/>
  <c r="F1496" i="34"/>
  <c r="AA1495" i="34"/>
  <c r="Z1495" i="34"/>
  <c r="Y1495" i="34"/>
  <c r="X1495" i="34"/>
  <c r="W1495" i="34"/>
  <c r="V1495" i="34"/>
  <c r="U1495" i="34"/>
  <c r="T1495" i="34"/>
  <c r="S1495" i="34"/>
  <c r="R1495" i="34"/>
  <c r="Q1495" i="34"/>
  <c r="P1495" i="34"/>
  <c r="O1495" i="34"/>
  <c r="N1495" i="34"/>
  <c r="M1495" i="34"/>
  <c r="L1495" i="34"/>
  <c r="K1495" i="34"/>
  <c r="J1495" i="34"/>
  <c r="I1495" i="34"/>
  <c r="H1495" i="34"/>
  <c r="G1495" i="34"/>
  <c r="F1495" i="34"/>
  <c r="AA1494" i="34"/>
  <c r="Z1494" i="34"/>
  <c r="Y1494" i="34"/>
  <c r="X1494" i="34"/>
  <c r="W1494" i="34"/>
  <c r="V1494" i="34"/>
  <c r="U1494" i="34"/>
  <c r="T1494" i="34"/>
  <c r="S1494" i="34"/>
  <c r="R1494" i="34"/>
  <c r="Q1494" i="34"/>
  <c r="P1494" i="34"/>
  <c r="O1494" i="34"/>
  <c r="N1494" i="34"/>
  <c r="M1494" i="34"/>
  <c r="L1494" i="34"/>
  <c r="K1494" i="34"/>
  <c r="J1494" i="34"/>
  <c r="I1494" i="34"/>
  <c r="H1494" i="34"/>
  <c r="G1494" i="34"/>
  <c r="F1494" i="34"/>
  <c r="AA1493" i="34"/>
  <c r="Z1493" i="34"/>
  <c r="Y1493" i="34"/>
  <c r="X1493" i="34"/>
  <c r="W1493" i="34"/>
  <c r="V1493" i="34"/>
  <c r="U1493" i="34"/>
  <c r="T1493" i="34"/>
  <c r="S1493" i="34"/>
  <c r="R1493" i="34"/>
  <c r="Q1493" i="34"/>
  <c r="P1493" i="34"/>
  <c r="O1493" i="34"/>
  <c r="N1493" i="34"/>
  <c r="M1493" i="34"/>
  <c r="L1493" i="34"/>
  <c r="K1493" i="34"/>
  <c r="J1493" i="34"/>
  <c r="I1493" i="34"/>
  <c r="H1493" i="34"/>
  <c r="G1493" i="34"/>
  <c r="F1493" i="34"/>
  <c r="AA1492" i="34"/>
  <c r="Z1492" i="34"/>
  <c r="Y1492" i="34"/>
  <c r="X1492" i="34"/>
  <c r="W1492" i="34"/>
  <c r="V1492" i="34"/>
  <c r="U1492" i="34"/>
  <c r="T1492" i="34"/>
  <c r="S1492" i="34"/>
  <c r="R1492" i="34"/>
  <c r="Q1492" i="34"/>
  <c r="P1492" i="34"/>
  <c r="O1492" i="34"/>
  <c r="N1492" i="34"/>
  <c r="M1492" i="34"/>
  <c r="L1492" i="34"/>
  <c r="K1492" i="34"/>
  <c r="J1492" i="34"/>
  <c r="I1492" i="34"/>
  <c r="H1492" i="34"/>
  <c r="G1492" i="34"/>
  <c r="F1492" i="34"/>
  <c r="AA1491" i="34"/>
  <c r="Z1491" i="34"/>
  <c r="Y1491" i="34"/>
  <c r="X1491" i="34"/>
  <c r="W1491" i="34"/>
  <c r="V1491" i="34"/>
  <c r="U1491" i="34"/>
  <c r="T1491" i="34"/>
  <c r="S1491" i="34"/>
  <c r="R1491" i="34"/>
  <c r="Q1491" i="34"/>
  <c r="P1491" i="34"/>
  <c r="O1491" i="34"/>
  <c r="N1491" i="34"/>
  <c r="M1491" i="34"/>
  <c r="L1491" i="34"/>
  <c r="K1491" i="34"/>
  <c r="J1491" i="34"/>
  <c r="I1491" i="34"/>
  <c r="H1491" i="34"/>
  <c r="G1491" i="34"/>
  <c r="F1491" i="34"/>
  <c r="AA1490" i="34"/>
  <c r="Z1490" i="34"/>
  <c r="Y1490" i="34"/>
  <c r="X1490" i="34"/>
  <c r="W1490" i="34"/>
  <c r="V1490" i="34"/>
  <c r="U1490" i="34"/>
  <c r="T1490" i="34"/>
  <c r="S1490" i="34"/>
  <c r="R1490" i="34"/>
  <c r="Q1490" i="34"/>
  <c r="P1490" i="34"/>
  <c r="O1490" i="34"/>
  <c r="N1490" i="34"/>
  <c r="M1490" i="34"/>
  <c r="L1490" i="34"/>
  <c r="K1490" i="34"/>
  <c r="J1490" i="34"/>
  <c r="I1490" i="34"/>
  <c r="H1490" i="34"/>
  <c r="G1490" i="34"/>
  <c r="F1490" i="34"/>
  <c r="AA1489" i="34"/>
  <c r="Z1489" i="34"/>
  <c r="Y1489" i="34"/>
  <c r="X1489" i="34"/>
  <c r="W1489" i="34"/>
  <c r="V1489" i="34"/>
  <c r="U1489" i="34"/>
  <c r="T1489" i="34"/>
  <c r="S1489" i="34"/>
  <c r="R1489" i="34"/>
  <c r="Q1489" i="34"/>
  <c r="P1489" i="34"/>
  <c r="O1489" i="34"/>
  <c r="N1489" i="34"/>
  <c r="M1489" i="34"/>
  <c r="L1489" i="34"/>
  <c r="K1489" i="34"/>
  <c r="J1489" i="34"/>
  <c r="I1489" i="34"/>
  <c r="H1489" i="34"/>
  <c r="G1489" i="34"/>
  <c r="F1489" i="34"/>
  <c r="AA1488" i="34"/>
  <c r="Z1488" i="34"/>
  <c r="Y1488" i="34"/>
  <c r="X1488" i="34"/>
  <c r="W1488" i="34"/>
  <c r="V1488" i="34"/>
  <c r="U1488" i="34"/>
  <c r="T1488" i="34"/>
  <c r="S1488" i="34"/>
  <c r="R1488" i="34"/>
  <c r="Q1488" i="34"/>
  <c r="P1488" i="34"/>
  <c r="O1488" i="34"/>
  <c r="N1488" i="34"/>
  <c r="M1488" i="34"/>
  <c r="L1488" i="34"/>
  <c r="K1488" i="34"/>
  <c r="J1488" i="34"/>
  <c r="I1488" i="34"/>
  <c r="H1488" i="34"/>
  <c r="G1488" i="34"/>
  <c r="F1488" i="34"/>
  <c r="AA1487" i="34"/>
  <c r="Z1487" i="34"/>
  <c r="Y1487" i="34"/>
  <c r="X1487" i="34"/>
  <c r="W1487" i="34"/>
  <c r="V1487" i="34"/>
  <c r="U1487" i="34"/>
  <c r="T1487" i="34"/>
  <c r="S1487" i="34"/>
  <c r="R1487" i="34"/>
  <c r="Q1487" i="34"/>
  <c r="P1487" i="34"/>
  <c r="O1487" i="34"/>
  <c r="N1487" i="34"/>
  <c r="M1487" i="34"/>
  <c r="L1487" i="34"/>
  <c r="K1487" i="34"/>
  <c r="J1487" i="34"/>
  <c r="I1487" i="34"/>
  <c r="H1487" i="34"/>
  <c r="G1487" i="34"/>
  <c r="F1487" i="34"/>
  <c r="AA1486" i="34"/>
  <c r="Z1486" i="34"/>
  <c r="Y1486" i="34"/>
  <c r="X1486" i="34"/>
  <c r="W1486" i="34"/>
  <c r="V1486" i="34"/>
  <c r="U1486" i="34"/>
  <c r="T1486" i="34"/>
  <c r="S1486" i="34"/>
  <c r="R1486" i="34"/>
  <c r="Q1486" i="34"/>
  <c r="P1486" i="34"/>
  <c r="O1486" i="34"/>
  <c r="N1486" i="34"/>
  <c r="M1486" i="34"/>
  <c r="L1486" i="34"/>
  <c r="K1486" i="34"/>
  <c r="J1486" i="34"/>
  <c r="I1486" i="34"/>
  <c r="H1486" i="34"/>
  <c r="G1486" i="34"/>
  <c r="F1486" i="34"/>
  <c r="AA1485" i="34"/>
  <c r="Z1485" i="34"/>
  <c r="Y1485" i="34"/>
  <c r="X1485" i="34"/>
  <c r="W1485" i="34"/>
  <c r="V1485" i="34"/>
  <c r="U1485" i="34"/>
  <c r="T1485" i="34"/>
  <c r="S1485" i="34"/>
  <c r="R1485" i="34"/>
  <c r="Q1485" i="34"/>
  <c r="P1485" i="34"/>
  <c r="O1485" i="34"/>
  <c r="N1485" i="34"/>
  <c r="M1485" i="34"/>
  <c r="L1485" i="34"/>
  <c r="K1485" i="34"/>
  <c r="J1485" i="34"/>
  <c r="I1485" i="34"/>
  <c r="H1485" i="34"/>
  <c r="G1485" i="34"/>
  <c r="F1485" i="34"/>
  <c r="AA1484" i="34"/>
  <c r="Z1484" i="34"/>
  <c r="Y1484" i="34"/>
  <c r="X1484" i="34"/>
  <c r="W1484" i="34"/>
  <c r="V1484" i="34"/>
  <c r="U1484" i="34"/>
  <c r="T1484" i="34"/>
  <c r="S1484" i="34"/>
  <c r="R1484" i="34"/>
  <c r="Q1484" i="34"/>
  <c r="P1484" i="34"/>
  <c r="O1484" i="34"/>
  <c r="N1484" i="34"/>
  <c r="M1484" i="34"/>
  <c r="L1484" i="34"/>
  <c r="K1484" i="34"/>
  <c r="J1484" i="34"/>
  <c r="I1484" i="34"/>
  <c r="H1484" i="34"/>
  <c r="G1484" i="34"/>
  <c r="F1484" i="34"/>
  <c r="AA1483" i="34"/>
  <c r="Z1483" i="34"/>
  <c r="Y1483" i="34"/>
  <c r="X1483" i="34"/>
  <c r="W1483" i="34"/>
  <c r="V1483" i="34"/>
  <c r="U1483" i="34"/>
  <c r="T1483" i="34"/>
  <c r="S1483" i="34"/>
  <c r="R1483" i="34"/>
  <c r="Q1483" i="34"/>
  <c r="P1483" i="34"/>
  <c r="O1483" i="34"/>
  <c r="N1483" i="34"/>
  <c r="M1483" i="34"/>
  <c r="L1483" i="34"/>
  <c r="K1483" i="34"/>
  <c r="J1483" i="34"/>
  <c r="I1483" i="34"/>
  <c r="H1483" i="34"/>
  <c r="G1483" i="34"/>
  <c r="F1483" i="34"/>
  <c r="AA1482" i="34"/>
  <c r="Z1482" i="34"/>
  <c r="Y1482" i="34"/>
  <c r="X1482" i="34"/>
  <c r="W1482" i="34"/>
  <c r="V1482" i="34"/>
  <c r="U1482" i="34"/>
  <c r="T1482" i="34"/>
  <c r="S1482" i="34"/>
  <c r="R1482" i="34"/>
  <c r="Q1482" i="34"/>
  <c r="P1482" i="34"/>
  <c r="O1482" i="34"/>
  <c r="N1482" i="34"/>
  <c r="M1482" i="34"/>
  <c r="L1482" i="34"/>
  <c r="K1482" i="34"/>
  <c r="J1482" i="34"/>
  <c r="I1482" i="34"/>
  <c r="H1482" i="34"/>
  <c r="G1482" i="34"/>
  <c r="F1482" i="34"/>
  <c r="AA1481" i="34"/>
  <c r="Z1481" i="34"/>
  <c r="Y1481" i="34"/>
  <c r="X1481" i="34"/>
  <c r="W1481" i="34"/>
  <c r="V1481" i="34"/>
  <c r="U1481" i="34"/>
  <c r="T1481" i="34"/>
  <c r="S1481" i="34"/>
  <c r="R1481" i="34"/>
  <c r="Q1481" i="34"/>
  <c r="P1481" i="34"/>
  <c r="O1481" i="34"/>
  <c r="N1481" i="34"/>
  <c r="M1481" i="34"/>
  <c r="L1481" i="34"/>
  <c r="K1481" i="34"/>
  <c r="J1481" i="34"/>
  <c r="I1481" i="34"/>
  <c r="H1481" i="34"/>
  <c r="G1481" i="34"/>
  <c r="F1481" i="34"/>
  <c r="AA1480" i="34"/>
  <c r="Z1480" i="34"/>
  <c r="Y1480" i="34"/>
  <c r="X1480" i="34"/>
  <c r="W1480" i="34"/>
  <c r="V1480" i="34"/>
  <c r="U1480" i="34"/>
  <c r="T1480" i="34"/>
  <c r="S1480" i="34"/>
  <c r="R1480" i="34"/>
  <c r="Q1480" i="34"/>
  <c r="P1480" i="34"/>
  <c r="O1480" i="34"/>
  <c r="N1480" i="34"/>
  <c r="M1480" i="34"/>
  <c r="L1480" i="34"/>
  <c r="K1480" i="34"/>
  <c r="J1480" i="34"/>
  <c r="I1480" i="34"/>
  <c r="H1480" i="34"/>
  <c r="G1480" i="34"/>
  <c r="F1480" i="34"/>
  <c r="AA1479" i="34"/>
  <c r="Z1479" i="34"/>
  <c r="Y1479" i="34"/>
  <c r="X1479" i="34"/>
  <c r="W1479" i="34"/>
  <c r="V1479" i="34"/>
  <c r="U1479" i="34"/>
  <c r="T1479" i="34"/>
  <c r="S1479" i="34"/>
  <c r="R1479" i="34"/>
  <c r="Q1479" i="34"/>
  <c r="P1479" i="34"/>
  <c r="O1479" i="34"/>
  <c r="N1479" i="34"/>
  <c r="M1479" i="34"/>
  <c r="L1479" i="34"/>
  <c r="K1479" i="34"/>
  <c r="J1479" i="34"/>
  <c r="I1479" i="34"/>
  <c r="H1479" i="34"/>
  <c r="G1479" i="34"/>
  <c r="F1479" i="34"/>
  <c r="AA1478" i="34"/>
  <c r="Z1478" i="34"/>
  <c r="Y1478" i="34"/>
  <c r="X1478" i="34"/>
  <c r="W1478" i="34"/>
  <c r="V1478" i="34"/>
  <c r="U1478" i="34"/>
  <c r="T1478" i="34"/>
  <c r="S1478" i="34"/>
  <c r="R1478" i="34"/>
  <c r="Q1478" i="34"/>
  <c r="P1478" i="34"/>
  <c r="O1478" i="34"/>
  <c r="N1478" i="34"/>
  <c r="M1478" i="34"/>
  <c r="L1478" i="34"/>
  <c r="K1478" i="34"/>
  <c r="J1478" i="34"/>
  <c r="I1478" i="34"/>
  <c r="H1478" i="34"/>
  <c r="G1478" i="34"/>
  <c r="F1478" i="34"/>
  <c r="AA1477" i="34"/>
  <c r="Z1477" i="34"/>
  <c r="Y1477" i="34"/>
  <c r="X1477" i="34"/>
  <c r="W1477" i="34"/>
  <c r="V1477" i="34"/>
  <c r="U1477" i="34"/>
  <c r="T1477" i="34"/>
  <c r="S1477" i="34"/>
  <c r="R1477" i="34"/>
  <c r="Q1477" i="34"/>
  <c r="P1477" i="34"/>
  <c r="O1477" i="34"/>
  <c r="N1477" i="34"/>
  <c r="M1477" i="34"/>
  <c r="L1477" i="34"/>
  <c r="K1477" i="34"/>
  <c r="J1477" i="34"/>
  <c r="I1477" i="34"/>
  <c r="H1477" i="34"/>
  <c r="G1477" i="34"/>
  <c r="F1477" i="34"/>
  <c r="AA1476" i="34"/>
  <c r="Z1476" i="34"/>
  <c r="Y1476" i="34"/>
  <c r="X1476" i="34"/>
  <c r="W1476" i="34"/>
  <c r="V1476" i="34"/>
  <c r="U1476" i="34"/>
  <c r="T1476" i="34"/>
  <c r="S1476" i="34"/>
  <c r="R1476" i="34"/>
  <c r="Q1476" i="34"/>
  <c r="P1476" i="34"/>
  <c r="O1476" i="34"/>
  <c r="N1476" i="34"/>
  <c r="M1476" i="34"/>
  <c r="L1476" i="34"/>
  <c r="K1476" i="34"/>
  <c r="J1476" i="34"/>
  <c r="I1476" i="34"/>
  <c r="H1476" i="34"/>
  <c r="G1476" i="34"/>
  <c r="F1476" i="34"/>
  <c r="AA1475" i="34"/>
  <c r="Z1475" i="34"/>
  <c r="Y1475" i="34"/>
  <c r="X1475" i="34"/>
  <c r="W1475" i="34"/>
  <c r="V1475" i="34"/>
  <c r="U1475" i="34"/>
  <c r="T1475" i="34"/>
  <c r="S1475" i="34"/>
  <c r="R1475" i="34"/>
  <c r="Q1475" i="34"/>
  <c r="P1475" i="34"/>
  <c r="O1475" i="34"/>
  <c r="N1475" i="34"/>
  <c r="M1475" i="34"/>
  <c r="L1475" i="34"/>
  <c r="K1475" i="34"/>
  <c r="J1475" i="34"/>
  <c r="I1475" i="34"/>
  <c r="H1475" i="34"/>
  <c r="G1475" i="34"/>
  <c r="F1475" i="34"/>
  <c r="AA1474" i="34"/>
  <c r="Z1474" i="34"/>
  <c r="Y1474" i="34"/>
  <c r="X1474" i="34"/>
  <c r="W1474" i="34"/>
  <c r="V1474" i="34"/>
  <c r="U1474" i="34"/>
  <c r="T1474" i="34"/>
  <c r="S1474" i="34"/>
  <c r="R1474" i="34"/>
  <c r="Q1474" i="34"/>
  <c r="P1474" i="34"/>
  <c r="O1474" i="34"/>
  <c r="N1474" i="34"/>
  <c r="M1474" i="34"/>
  <c r="L1474" i="34"/>
  <c r="K1474" i="34"/>
  <c r="J1474" i="34"/>
  <c r="I1474" i="34"/>
  <c r="H1474" i="34"/>
  <c r="G1474" i="34"/>
  <c r="F1474" i="34"/>
  <c r="AA1473" i="34"/>
  <c r="Z1473" i="34"/>
  <c r="Y1473" i="34"/>
  <c r="X1473" i="34"/>
  <c r="W1473" i="34"/>
  <c r="V1473" i="34"/>
  <c r="U1473" i="34"/>
  <c r="T1473" i="34"/>
  <c r="S1473" i="34"/>
  <c r="R1473" i="34"/>
  <c r="Q1473" i="34"/>
  <c r="P1473" i="34"/>
  <c r="O1473" i="34"/>
  <c r="N1473" i="34"/>
  <c r="M1473" i="34"/>
  <c r="L1473" i="34"/>
  <c r="K1473" i="34"/>
  <c r="J1473" i="34"/>
  <c r="I1473" i="34"/>
  <c r="H1473" i="34"/>
  <c r="G1473" i="34"/>
  <c r="F1473" i="34"/>
  <c r="AA1472" i="34"/>
  <c r="Z1472" i="34"/>
  <c r="Y1472" i="34"/>
  <c r="X1472" i="34"/>
  <c r="W1472" i="34"/>
  <c r="V1472" i="34"/>
  <c r="U1472" i="34"/>
  <c r="T1472" i="34"/>
  <c r="S1472" i="34"/>
  <c r="R1472" i="34"/>
  <c r="Q1472" i="34"/>
  <c r="P1472" i="34"/>
  <c r="O1472" i="34"/>
  <c r="N1472" i="34"/>
  <c r="M1472" i="34"/>
  <c r="L1472" i="34"/>
  <c r="K1472" i="34"/>
  <c r="J1472" i="34"/>
  <c r="I1472" i="34"/>
  <c r="H1472" i="34"/>
  <c r="G1472" i="34"/>
  <c r="F1472" i="34"/>
  <c r="AA1471" i="34"/>
  <c r="Z1471" i="34"/>
  <c r="Y1471" i="34"/>
  <c r="X1471" i="34"/>
  <c r="W1471" i="34"/>
  <c r="V1471" i="34"/>
  <c r="U1471" i="34"/>
  <c r="T1471" i="34"/>
  <c r="S1471" i="34"/>
  <c r="R1471" i="34"/>
  <c r="Q1471" i="34"/>
  <c r="P1471" i="34"/>
  <c r="O1471" i="34"/>
  <c r="N1471" i="34"/>
  <c r="M1471" i="34"/>
  <c r="L1471" i="34"/>
  <c r="K1471" i="34"/>
  <c r="J1471" i="34"/>
  <c r="I1471" i="34"/>
  <c r="H1471" i="34"/>
  <c r="G1471" i="34"/>
  <c r="F1471" i="34"/>
  <c r="AA1470" i="34"/>
  <c r="Z1470" i="34"/>
  <c r="Y1470" i="34"/>
  <c r="X1470" i="34"/>
  <c r="W1470" i="34"/>
  <c r="V1470" i="34"/>
  <c r="U1470" i="34"/>
  <c r="T1470" i="34"/>
  <c r="S1470" i="34"/>
  <c r="R1470" i="34"/>
  <c r="Q1470" i="34"/>
  <c r="P1470" i="34"/>
  <c r="O1470" i="34"/>
  <c r="N1470" i="34"/>
  <c r="M1470" i="34"/>
  <c r="L1470" i="34"/>
  <c r="K1470" i="34"/>
  <c r="J1470" i="34"/>
  <c r="I1470" i="34"/>
  <c r="H1470" i="34"/>
  <c r="G1470" i="34"/>
  <c r="F1470" i="34"/>
  <c r="AA1469" i="34"/>
  <c r="Z1469" i="34"/>
  <c r="Y1469" i="34"/>
  <c r="X1469" i="34"/>
  <c r="W1469" i="34"/>
  <c r="V1469" i="34"/>
  <c r="U1469" i="34"/>
  <c r="T1469" i="34"/>
  <c r="S1469" i="34"/>
  <c r="R1469" i="34"/>
  <c r="Q1469" i="34"/>
  <c r="P1469" i="34"/>
  <c r="O1469" i="34"/>
  <c r="N1469" i="34"/>
  <c r="M1469" i="34"/>
  <c r="L1469" i="34"/>
  <c r="K1469" i="34"/>
  <c r="J1469" i="34"/>
  <c r="I1469" i="34"/>
  <c r="H1469" i="34"/>
  <c r="G1469" i="34"/>
  <c r="F1469" i="34"/>
  <c r="AA1468" i="34"/>
  <c r="Z1468" i="34"/>
  <c r="Y1468" i="34"/>
  <c r="X1468" i="34"/>
  <c r="W1468" i="34"/>
  <c r="V1468" i="34"/>
  <c r="U1468" i="34"/>
  <c r="T1468" i="34"/>
  <c r="S1468" i="34"/>
  <c r="R1468" i="34"/>
  <c r="Q1468" i="34"/>
  <c r="P1468" i="34"/>
  <c r="O1468" i="34"/>
  <c r="N1468" i="34"/>
  <c r="M1468" i="34"/>
  <c r="L1468" i="34"/>
  <c r="K1468" i="34"/>
  <c r="J1468" i="34"/>
  <c r="I1468" i="34"/>
  <c r="H1468" i="34"/>
  <c r="G1468" i="34"/>
  <c r="F1468" i="34"/>
  <c r="AA1467" i="34"/>
  <c r="Z1467" i="34"/>
  <c r="Y1467" i="34"/>
  <c r="X1467" i="34"/>
  <c r="W1467" i="34"/>
  <c r="V1467" i="34"/>
  <c r="U1467" i="34"/>
  <c r="T1467" i="34"/>
  <c r="S1467" i="34"/>
  <c r="R1467" i="34"/>
  <c r="Q1467" i="34"/>
  <c r="P1467" i="34"/>
  <c r="O1467" i="34"/>
  <c r="N1467" i="34"/>
  <c r="M1467" i="34"/>
  <c r="L1467" i="34"/>
  <c r="K1467" i="34"/>
  <c r="J1467" i="34"/>
  <c r="I1467" i="34"/>
  <c r="H1467" i="34"/>
  <c r="G1467" i="34"/>
  <c r="F1467" i="34"/>
  <c r="AA1466" i="34"/>
  <c r="Z1466" i="34"/>
  <c r="Y1466" i="34"/>
  <c r="X1466" i="34"/>
  <c r="W1466" i="34"/>
  <c r="V1466" i="34"/>
  <c r="U1466" i="34"/>
  <c r="T1466" i="34"/>
  <c r="S1466" i="34"/>
  <c r="R1466" i="34"/>
  <c r="Q1466" i="34"/>
  <c r="P1466" i="34"/>
  <c r="O1466" i="34"/>
  <c r="N1466" i="34"/>
  <c r="M1466" i="34"/>
  <c r="L1466" i="34"/>
  <c r="K1466" i="34"/>
  <c r="J1466" i="34"/>
  <c r="I1466" i="34"/>
  <c r="H1466" i="34"/>
  <c r="G1466" i="34"/>
  <c r="F1466" i="34"/>
  <c r="AA1465" i="34"/>
  <c r="Z1465" i="34"/>
  <c r="Y1465" i="34"/>
  <c r="X1465" i="34"/>
  <c r="W1465" i="34"/>
  <c r="V1465" i="34"/>
  <c r="U1465" i="34"/>
  <c r="T1465" i="34"/>
  <c r="S1465" i="34"/>
  <c r="R1465" i="34"/>
  <c r="Q1465" i="34"/>
  <c r="P1465" i="34"/>
  <c r="O1465" i="34"/>
  <c r="N1465" i="34"/>
  <c r="M1465" i="34"/>
  <c r="L1465" i="34"/>
  <c r="K1465" i="34"/>
  <c r="J1465" i="34"/>
  <c r="I1465" i="34"/>
  <c r="H1465" i="34"/>
  <c r="G1465" i="34"/>
  <c r="F1465" i="34"/>
  <c r="AA1464" i="34"/>
  <c r="Z1464" i="34"/>
  <c r="Y1464" i="34"/>
  <c r="X1464" i="34"/>
  <c r="W1464" i="34"/>
  <c r="V1464" i="34"/>
  <c r="U1464" i="34"/>
  <c r="T1464" i="34"/>
  <c r="S1464" i="34"/>
  <c r="R1464" i="34"/>
  <c r="Q1464" i="34"/>
  <c r="P1464" i="34"/>
  <c r="O1464" i="34"/>
  <c r="N1464" i="34"/>
  <c r="M1464" i="34"/>
  <c r="L1464" i="34"/>
  <c r="K1464" i="34"/>
  <c r="J1464" i="34"/>
  <c r="I1464" i="34"/>
  <c r="H1464" i="34"/>
  <c r="G1464" i="34"/>
  <c r="F1464" i="34"/>
  <c r="AA1463" i="34"/>
  <c r="Z1463" i="34"/>
  <c r="Y1463" i="34"/>
  <c r="X1463" i="34"/>
  <c r="W1463" i="34"/>
  <c r="V1463" i="34"/>
  <c r="U1463" i="34"/>
  <c r="T1463" i="34"/>
  <c r="S1463" i="34"/>
  <c r="R1463" i="34"/>
  <c r="Q1463" i="34"/>
  <c r="P1463" i="34"/>
  <c r="O1463" i="34"/>
  <c r="N1463" i="34"/>
  <c r="M1463" i="34"/>
  <c r="L1463" i="34"/>
  <c r="K1463" i="34"/>
  <c r="J1463" i="34"/>
  <c r="I1463" i="34"/>
  <c r="H1463" i="34"/>
  <c r="G1463" i="34"/>
  <c r="F1463" i="34"/>
  <c r="AA1462" i="34"/>
  <c r="Z1462" i="34"/>
  <c r="Y1462" i="34"/>
  <c r="X1462" i="34"/>
  <c r="W1462" i="34"/>
  <c r="V1462" i="34"/>
  <c r="U1462" i="34"/>
  <c r="T1462" i="34"/>
  <c r="S1462" i="34"/>
  <c r="R1462" i="34"/>
  <c r="Q1462" i="34"/>
  <c r="P1462" i="34"/>
  <c r="O1462" i="34"/>
  <c r="N1462" i="34"/>
  <c r="M1462" i="34"/>
  <c r="L1462" i="34"/>
  <c r="K1462" i="34"/>
  <c r="J1462" i="34"/>
  <c r="I1462" i="34"/>
  <c r="H1462" i="34"/>
  <c r="G1462" i="34"/>
  <c r="F1462" i="34"/>
  <c r="AA1461" i="34"/>
  <c r="Z1461" i="34"/>
  <c r="Y1461" i="34"/>
  <c r="X1461" i="34"/>
  <c r="W1461" i="34"/>
  <c r="V1461" i="34"/>
  <c r="U1461" i="34"/>
  <c r="T1461" i="34"/>
  <c r="S1461" i="34"/>
  <c r="R1461" i="34"/>
  <c r="Q1461" i="34"/>
  <c r="P1461" i="34"/>
  <c r="O1461" i="34"/>
  <c r="N1461" i="34"/>
  <c r="M1461" i="34"/>
  <c r="L1461" i="34"/>
  <c r="K1461" i="34"/>
  <c r="J1461" i="34"/>
  <c r="I1461" i="34"/>
  <c r="H1461" i="34"/>
  <c r="G1461" i="34"/>
  <c r="F1461" i="34"/>
  <c r="AA1460" i="34"/>
  <c r="Z1460" i="34"/>
  <c r="Y1460" i="34"/>
  <c r="X1460" i="34"/>
  <c r="W1460" i="34"/>
  <c r="V1460" i="34"/>
  <c r="U1460" i="34"/>
  <c r="T1460" i="34"/>
  <c r="S1460" i="34"/>
  <c r="R1460" i="34"/>
  <c r="Q1460" i="34"/>
  <c r="P1460" i="34"/>
  <c r="O1460" i="34"/>
  <c r="N1460" i="34"/>
  <c r="M1460" i="34"/>
  <c r="L1460" i="34"/>
  <c r="K1460" i="34"/>
  <c r="J1460" i="34"/>
  <c r="I1460" i="34"/>
  <c r="H1460" i="34"/>
  <c r="G1460" i="34"/>
  <c r="F1460" i="34"/>
  <c r="AA1459" i="34"/>
  <c r="Z1459" i="34"/>
  <c r="Y1459" i="34"/>
  <c r="X1459" i="34"/>
  <c r="W1459" i="34"/>
  <c r="V1459" i="34"/>
  <c r="U1459" i="34"/>
  <c r="T1459" i="34"/>
  <c r="S1459" i="34"/>
  <c r="R1459" i="34"/>
  <c r="Q1459" i="34"/>
  <c r="P1459" i="34"/>
  <c r="O1459" i="34"/>
  <c r="N1459" i="34"/>
  <c r="M1459" i="34"/>
  <c r="L1459" i="34"/>
  <c r="K1459" i="34"/>
  <c r="J1459" i="34"/>
  <c r="I1459" i="34"/>
  <c r="H1459" i="34"/>
  <c r="G1459" i="34"/>
  <c r="F1459" i="34"/>
  <c r="AA1458" i="34"/>
  <c r="Z1458" i="34"/>
  <c r="Y1458" i="34"/>
  <c r="X1458" i="34"/>
  <c r="W1458" i="34"/>
  <c r="V1458" i="34"/>
  <c r="U1458" i="34"/>
  <c r="T1458" i="34"/>
  <c r="S1458" i="34"/>
  <c r="R1458" i="34"/>
  <c r="Q1458" i="34"/>
  <c r="P1458" i="34"/>
  <c r="O1458" i="34"/>
  <c r="N1458" i="34"/>
  <c r="M1458" i="34"/>
  <c r="L1458" i="34"/>
  <c r="K1458" i="34"/>
  <c r="J1458" i="34"/>
  <c r="I1458" i="34"/>
  <c r="H1458" i="34"/>
  <c r="G1458" i="34"/>
  <c r="F1458" i="34"/>
  <c r="AA1457" i="34"/>
  <c r="Z1457" i="34"/>
  <c r="Y1457" i="34"/>
  <c r="X1457" i="34"/>
  <c r="W1457" i="34"/>
  <c r="V1457" i="34"/>
  <c r="U1457" i="34"/>
  <c r="T1457" i="34"/>
  <c r="S1457" i="34"/>
  <c r="R1457" i="34"/>
  <c r="Q1457" i="34"/>
  <c r="P1457" i="34"/>
  <c r="O1457" i="34"/>
  <c r="N1457" i="34"/>
  <c r="M1457" i="34"/>
  <c r="L1457" i="34"/>
  <c r="K1457" i="34"/>
  <c r="J1457" i="34"/>
  <c r="I1457" i="34"/>
  <c r="H1457" i="34"/>
  <c r="G1457" i="34"/>
  <c r="F1457" i="34"/>
  <c r="AA1456" i="34"/>
  <c r="Z1456" i="34"/>
  <c r="Y1456" i="34"/>
  <c r="X1456" i="34"/>
  <c r="W1456" i="34"/>
  <c r="V1456" i="34"/>
  <c r="U1456" i="34"/>
  <c r="T1456" i="34"/>
  <c r="S1456" i="34"/>
  <c r="R1456" i="34"/>
  <c r="Q1456" i="34"/>
  <c r="P1456" i="34"/>
  <c r="O1456" i="34"/>
  <c r="N1456" i="34"/>
  <c r="M1456" i="34"/>
  <c r="L1456" i="34"/>
  <c r="K1456" i="34"/>
  <c r="J1456" i="34"/>
  <c r="I1456" i="34"/>
  <c r="H1456" i="34"/>
  <c r="G1456" i="34"/>
  <c r="F1456" i="34"/>
  <c r="AA1455" i="34"/>
  <c r="Z1455" i="34"/>
  <c r="Y1455" i="34"/>
  <c r="X1455" i="34"/>
  <c r="W1455" i="34"/>
  <c r="V1455" i="34"/>
  <c r="U1455" i="34"/>
  <c r="T1455" i="34"/>
  <c r="S1455" i="34"/>
  <c r="R1455" i="34"/>
  <c r="Q1455" i="34"/>
  <c r="P1455" i="34"/>
  <c r="O1455" i="34"/>
  <c r="N1455" i="34"/>
  <c r="M1455" i="34"/>
  <c r="L1455" i="34"/>
  <c r="K1455" i="34"/>
  <c r="J1455" i="34"/>
  <c r="I1455" i="34"/>
  <c r="H1455" i="34"/>
  <c r="G1455" i="34"/>
  <c r="F1455" i="34"/>
  <c r="AA1454" i="34"/>
  <c r="Z1454" i="34"/>
  <c r="Y1454" i="34"/>
  <c r="X1454" i="34"/>
  <c r="W1454" i="34"/>
  <c r="V1454" i="34"/>
  <c r="U1454" i="34"/>
  <c r="T1454" i="34"/>
  <c r="S1454" i="34"/>
  <c r="R1454" i="34"/>
  <c r="Q1454" i="34"/>
  <c r="P1454" i="34"/>
  <c r="O1454" i="34"/>
  <c r="N1454" i="34"/>
  <c r="M1454" i="34"/>
  <c r="L1454" i="34"/>
  <c r="K1454" i="34"/>
  <c r="J1454" i="34"/>
  <c r="I1454" i="34"/>
  <c r="H1454" i="34"/>
  <c r="G1454" i="34"/>
  <c r="F1454" i="34"/>
  <c r="AA1453" i="34"/>
  <c r="Z1453" i="34"/>
  <c r="Y1453" i="34"/>
  <c r="X1453" i="34"/>
  <c r="W1453" i="34"/>
  <c r="V1453" i="34"/>
  <c r="U1453" i="34"/>
  <c r="T1453" i="34"/>
  <c r="S1453" i="34"/>
  <c r="R1453" i="34"/>
  <c r="Q1453" i="34"/>
  <c r="P1453" i="34"/>
  <c r="O1453" i="34"/>
  <c r="N1453" i="34"/>
  <c r="M1453" i="34"/>
  <c r="L1453" i="34"/>
  <c r="K1453" i="34"/>
  <c r="J1453" i="34"/>
  <c r="I1453" i="34"/>
  <c r="H1453" i="34"/>
  <c r="G1453" i="34"/>
  <c r="F1453" i="34"/>
  <c r="AA1452" i="34"/>
  <c r="Z1452" i="34"/>
  <c r="Y1452" i="34"/>
  <c r="X1452" i="34"/>
  <c r="W1452" i="34"/>
  <c r="V1452" i="34"/>
  <c r="U1452" i="34"/>
  <c r="T1452" i="34"/>
  <c r="S1452" i="34"/>
  <c r="R1452" i="34"/>
  <c r="Q1452" i="34"/>
  <c r="P1452" i="34"/>
  <c r="O1452" i="34"/>
  <c r="N1452" i="34"/>
  <c r="M1452" i="34"/>
  <c r="L1452" i="34"/>
  <c r="K1452" i="34"/>
  <c r="J1452" i="34"/>
  <c r="I1452" i="34"/>
  <c r="H1452" i="34"/>
  <c r="G1452" i="34"/>
  <c r="F1452" i="34"/>
  <c r="AA1451" i="34"/>
  <c r="Z1451" i="34"/>
  <c r="Y1451" i="34"/>
  <c r="X1451" i="34"/>
  <c r="W1451" i="34"/>
  <c r="V1451" i="34"/>
  <c r="U1451" i="34"/>
  <c r="T1451" i="34"/>
  <c r="S1451" i="34"/>
  <c r="R1451" i="34"/>
  <c r="Q1451" i="34"/>
  <c r="P1451" i="34"/>
  <c r="O1451" i="34"/>
  <c r="N1451" i="34"/>
  <c r="M1451" i="34"/>
  <c r="L1451" i="34"/>
  <c r="K1451" i="34"/>
  <c r="J1451" i="34"/>
  <c r="I1451" i="34"/>
  <c r="H1451" i="34"/>
  <c r="G1451" i="34"/>
  <c r="F1451" i="34"/>
  <c r="AA1450" i="34"/>
  <c r="Z1450" i="34"/>
  <c r="Y1450" i="34"/>
  <c r="X1450" i="34"/>
  <c r="W1450" i="34"/>
  <c r="V1450" i="34"/>
  <c r="U1450" i="34"/>
  <c r="T1450" i="34"/>
  <c r="S1450" i="34"/>
  <c r="R1450" i="34"/>
  <c r="Q1450" i="34"/>
  <c r="P1450" i="34"/>
  <c r="O1450" i="34"/>
  <c r="N1450" i="34"/>
  <c r="M1450" i="34"/>
  <c r="L1450" i="34"/>
  <c r="K1450" i="34"/>
  <c r="J1450" i="34"/>
  <c r="I1450" i="34"/>
  <c r="H1450" i="34"/>
  <c r="G1450" i="34"/>
  <c r="F1450" i="34"/>
  <c r="AA1449" i="34"/>
  <c r="Z1449" i="34"/>
  <c r="Y1449" i="34"/>
  <c r="X1449" i="34"/>
  <c r="W1449" i="34"/>
  <c r="V1449" i="34"/>
  <c r="U1449" i="34"/>
  <c r="T1449" i="34"/>
  <c r="S1449" i="34"/>
  <c r="R1449" i="34"/>
  <c r="Q1449" i="34"/>
  <c r="P1449" i="34"/>
  <c r="O1449" i="34"/>
  <c r="N1449" i="34"/>
  <c r="M1449" i="34"/>
  <c r="L1449" i="34"/>
  <c r="K1449" i="34"/>
  <c r="J1449" i="34"/>
  <c r="I1449" i="34"/>
  <c r="H1449" i="34"/>
  <c r="G1449" i="34"/>
  <c r="F1449" i="34"/>
  <c r="AA1448" i="34"/>
  <c r="Z1448" i="34"/>
  <c r="Y1448" i="34"/>
  <c r="X1448" i="34"/>
  <c r="W1448" i="34"/>
  <c r="V1448" i="34"/>
  <c r="U1448" i="34"/>
  <c r="T1448" i="34"/>
  <c r="S1448" i="34"/>
  <c r="R1448" i="34"/>
  <c r="Q1448" i="34"/>
  <c r="P1448" i="34"/>
  <c r="O1448" i="34"/>
  <c r="N1448" i="34"/>
  <c r="M1448" i="34"/>
  <c r="L1448" i="34"/>
  <c r="K1448" i="34"/>
  <c r="J1448" i="34"/>
  <c r="I1448" i="34"/>
  <c r="H1448" i="34"/>
  <c r="G1448" i="34"/>
  <c r="F1448" i="34"/>
  <c r="AA1447" i="34"/>
  <c r="Z1447" i="34"/>
  <c r="Y1447" i="34"/>
  <c r="X1447" i="34"/>
  <c r="W1447" i="34"/>
  <c r="V1447" i="34"/>
  <c r="U1447" i="34"/>
  <c r="T1447" i="34"/>
  <c r="S1447" i="34"/>
  <c r="R1447" i="34"/>
  <c r="Q1447" i="34"/>
  <c r="P1447" i="34"/>
  <c r="O1447" i="34"/>
  <c r="N1447" i="34"/>
  <c r="M1447" i="34"/>
  <c r="L1447" i="34"/>
  <c r="K1447" i="34"/>
  <c r="J1447" i="34"/>
  <c r="I1447" i="34"/>
  <c r="H1447" i="34"/>
  <c r="G1447" i="34"/>
  <c r="F1447" i="34"/>
  <c r="AA1446" i="34"/>
  <c r="Z1446" i="34"/>
  <c r="Y1446" i="34"/>
  <c r="X1446" i="34"/>
  <c r="W1446" i="34"/>
  <c r="V1446" i="34"/>
  <c r="U1446" i="34"/>
  <c r="T1446" i="34"/>
  <c r="S1446" i="34"/>
  <c r="R1446" i="34"/>
  <c r="Q1446" i="34"/>
  <c r="P1446" i="34"/>
  <c r="O1446" i="34"/>
  <c r="N1446" i="34"/>
  <c r="M1446" i="34"/>
  <c r="L1446" i="34"/>
  <c r="K1446" i="34"/>
  <c r="J1446" i="34"/>
  <c r="I1446" i="34"/>
  <c r="H1446" i="34"/>
  <c r="G1446" i="34"/>
  <c r="F1446" i="34"/>
  <c r="AA1445" i="34"/>
  <c r="Z1445" i="34"/>
  <c r="Y1445" i="34"/>
  <c r="X1445" i="34"/>
  <c r="W1445" i="34"/>
  <c r="V1445" i="34"/>
  <c r="U1445" i="34"/>
  <c r="T1445" i="34"/>
  <c r="S1445" i="34"/>
  <c r="R1445" i="34"/>
  <c r="Q1445" i="34"/>
  <c r="P1445" i="34"/>
  <c r="O1445" i="34"/>
  <c r="N1445" i="34"/>
  <c r="M1445" i="34"/>
  <c r="L1445" i="34"/>
  <c r="K1445" i="34"/>
  <c r="J1445" i="34"/>
  <c r="I1445" i="34"/>
  <c r="H1445" i="34"/>
  <c r="G1445" i="34"/>
  <c r="F1445" i="34"/>
  <c r="AA1444" i="34"/>
  <c r="Z1444" i="34"/>
  <c r="Y1444" i="34"/>
  <c r="X1444" i="34"/>
  <c r="W1444" i="34"/>
  <c r="V1444" i="34"/>
  <c r="U1444" i="34"/>
  <c r="T1444" i="34"/>
  <c r="S1444" i="34"/>
  <c r="R1444" i="34"/>
  <c r="Q1444" i="34"/>
  <c r="P1444" i="34"/>
  <c r="O1444" i="34"/>
  <c r="N1444" i="34"/>
  <c r="M1444" i="34"/>
  <c r="L1444" i="34"/>
  <c r="K1444" i="34"/>
  <c r="J1444" i="34"/>
  <c r="I1444" i="34"/>
  <c r="H1444" i="34"/>
  <c r="G1444" i="34"/>
  <c r="F1444" i="34"/>
  <c r="AA1443" i="34"/>
  <c r="Z1443" i="34"/>
  <c r="Y1443" i="34"/>
  <c r="X1443" i="34"/>
  <c r="W1443" i="34"/>
  <c r="V1443" i="34"/>
  <c r="U1443" i="34"/>
  <c r="T1443" i="34"/>
  <c r="S1443" i="34"/>
  <c r="R1443" i="34"/>
  <c r="Q1443" i="34"/>
  <c r="P1443" i="34"/>
  <c r="O1443" i="34"/>
  <c r="N1443" i="34"/>
  <c r="M1443" i="34"/>
  <c r="L1443" i="34"/>
  <c r="K1443" i="34"/>
  <c r="J1443" i="34"/>
  <c r="I1443" i="34"/>
  <c r="H1443" i="34"/>
  <c r="G1443" i="34"/>
  <c r="F1443" i="34"/>
  <c r="AA1442" i="34"/>
  <c r="Z1442" i="34"/>
  <c r="Y1442" i="34"/>
  <c r="X1442" i="34"/>
  <c r="W1442" i="34"/>
  <c r="V1442" i="34"/>
  <c r="U1442" i="34"/>
  <c r="T1442" i="34"/>
  <c r="S1442" i="34"/>
  <c r="R1442" i="34"/>
  <c r="Q1442" i="34"/>
  <c r="P1442" i="34"/>
  <c r="O1442" i="34"/>
  <c r="N1442" i="34"/>
  <c r="M1442" i="34"/>
  <c r="L1442" i="34"/>
  <c r="K1442" i="34"/>
  <c r="J1442" i="34"/>
  <c r="I1442" i="34"/>
  <c r="H1442" i="34"/>
  <c r="G1442" i="34"/>
  <c r="F1442" i="34"/>
  <c r="AA1441" i="34"/>
  <c r="Z1441" i="34"/>
  <c r="Y1441" i="34"/>
  <c r="X1441" i="34"/>
  <c r="W1441" i="34"/>
  <c r="V1441" i="34"/>
  <c r="U1441" i="34"/>
  <c r="T1441" i="34"/>
  <c r="S1441" i="34"/>
  <c r="R1441" i="34"/>
  <c r="Q1441" i="34"/>
  <c r="P1441" i="34"/>
  <c r="O1441" i="34"/>
  <c r="N1441" i="34"/>
  <c r="M1441" i="34"/>
  <c r="L1441" i="34"/>
  <c r="K1441" i="34"/>
  <c r="J1441" i="34"/>
  <c r="I1441" i="34"/>
  <c r="H1441" i="34"/>
  <c r="G1441" i="34"/>
  <c r="F1441" i="34"/>
  <c r="AA1440" i="34"/>
  <c r="Z1440" i="34"/>
  <c r="Y1440" i="34"/>
  <c r="X1440" i="34"/>
  <c r="W1440" i="34"/>
  <c r="V1440" i="34"/>
  <c r="U1440" i="34"/>
  <c r="T1440" i="34"/>
  <c r="S1440" i="34"/>
  <c r="R1440" i="34"/>
  <c r="Q1440" i="34"/>
  <c r="P1440" i="34"/>
  <c r="O1440" i="34"/>
  <c r="N1440" i="34"/>
  <c r="M1440" i="34"/>
  <c r="L1440" i="34"/>
  <c r="K1440" i="34"/>
  <c r="J1440" i="34"/>
  <c r="I1440" i="34"/>
  <c r="H1440" i="34"/>
  <c r="G1440" i="34"/>
  <c r="F1440" i="34"/>
  <c r="AA1439" i="34"/>
  <c r="Z1439" i="34"/>
  <c r="Y1439" i="34"/>
  <c r="X1439" i="34"/>
  <c r="W1439" i="34"/>
  <c r="V1439" i="34"/>
  <c r="U1439" i="34"/>
  <c r="T1439" i="34"/>
  <c r="S1439" i="34"/>
  <c r="R1439" i="34"/>
  <c r="Q1439" i="34"/>
  <c r="P1439" i="34"/>
  <c r="O1439" i="34"/>
  <c r="N1439" i="34"/>
  <c r="M1439" i="34"/>
  <c r="L1439" i="34"/>
  <c r="K1439" i="34"/>
  <c r="J1439" i="34"/>
  <c r="I1439" i="34"/>
  <c r="H1439" i="34"/>
  <c r="G1439" i="34"/>
  <c r="F1439" i="34"/>
  <c r="AA1438" i="34"/>
  <c r="Z1438" i="34"/>
  <c r="Y1438" i="34"/>
  <c r="X1438" i="34"/>
  <c r="W1438" i="34"/>
  <c r="V1438" i="34"/>
  <c r="U1438" i="34"/>
  <c r="T1438" i="34"/>
  <c r="S1438" i="34"/>
  <c r="R1438" i="34"/>
  <c r="Q1438" i="34"/>
  <c r="P1438" i="34"/>
  <c r="O1438" i="34"/>
  <c r="N1438" i="34"/>
  <c r="M1438" i="34"/>
  <c r="L1438" i="34"/>
  <c r="K1438" i="34"/>
  <c r="J1438" i="34"/>
  <c r="I1438" i="34"/>
  <c r="H1438" i="34"/>
  <c r="G1438" i="34"/>
  <c r="F1438" i="34"/>
  <c r="AA1437" i="34"/>
  <c r="Z1437" i="34"/>
  <c r="Y1437" i="34"/>
  <c r="X1437" i="34"/>
  <c r="W1437" i="34"/>
  <c r="V1437" i="34"/>
  <c r="U1437" i="34"/>
  <c r="T1437" i="34"/>
  <c r="S1437" i="34"/>
  <c r="R1437" i="34"/>
  <c r="Q1437" i="34"/>
  <c r="P1437" i="34"/>
  <c r="O1437" i="34"/>
  <c r="N1437" i="34"/>
  <c r="M1437" i="34"/>
  <c r="L1437" i="34"/>
  <c r="K1437" i="34"/>
  <c r="J1437" i="34"/>
  <c r="I1437" i="34"/>
  <c r="H1437" i="34"/>
  <c r="G1437" i="34"/>
  <c r="F1437" i="34"/>
  <c r="AA1436" i="34"/>
  <c r="Z1436" i="34"/>
  <c r="Y1436" i="34"/>
  <c r="X1436" i="34"/>
  <c r="W1436" i="34"/>
  <c r="V1436" i="34"/>
  <c r="U1436" i="34"/>
  <c r="T1436" i="34"/>
  <c r="S1436" i="34"/>
  <c r="R1436" i="34"/>
  <c r="Q1436" i="34"/>
  <c r="P1436" i="34"/>
  <c r="O1436" i="34"/>
  <c r="N1436" i="34"/>
  <c r="M1436" i="34"/>
  <c r="L1436" i="34"/>
  <c r="K1436" i="34"/>
  <c r="J1436" i="34"/>
  <c r="I1436" i="34"/>
  <c r="H1436" i="34"/>
  <c r="G1436" i="34"/>
  <c r="F1436" i="34"/>
  <c r="AA1435" i="34"/>
  <c r="Z1435" i="34"/>
  <c r="Y1435" i="34"/>
  <c r="X1435" i="34"/>
  <c r="W1435" i="34"/>
  <c r="V1435" i="34"/>
  <c r="U1435" i="34"/>
  <c r="T1435" i="34"/>
  <c r="S1435" i="34"/>
  <c r="R1435" i="34"/>
  <c r="Q1435" i="34"/>
  <c r="P1435" i="34"/>
  <c r="O1435" i="34"/>
  <c r="N1435" i="34"/>
  <c r="M1435" i="34"/>
  <c r="L1435" i="34"/>
  <c r="K1435" i="34"/>
  <c r="J1435" i="34"/>
  <c r="I1435" i="34"/>
  <c r="H1435" i="34"/>
  <c r="G1435" i="34"/>
  <c r="F1435" i="34"/>
  <c r="AA1434" i="34"/>
  <c r="Z1434" i="34"/>
  <c r="Y1434" i="34"/>
  <c r="X1434" i="34"/>
  <c r="W1434" i="34"/>
  <c r="V1434" i="34"/>
  <c r="U1434" i="34"/>
  <c r="T1434" i="34"/>
  <c r="S1434" i="34"/>
  <c r="R1434" i="34"/>
  <c r="Q1434" i="34"/>
  <c r="P1434" i="34"/>
  <c r="O1434" i="34"/>
  <c r="N1434" i="34"/>
  <c r="M1434" i="34"/>
  <c r="L1434" i="34"/>
  <c r="K1434" i="34"/>
  <c r="J1434" i="34"/>
  <c r="I1434" i="34"/>
  <c r="H1434" i="34"/>
  <c r="G1434" i="34"/>
  <c r="F1434" i="34"/>
  <c r="AA1433" i="34"/>
  <c r="Z1433" i="34"/>
  <c r="Y1433" i="34"/>
  <c r="X1433" i="34"/>
  <c r="W1433" i="34"/>
  <c r="V1433" i="34"/>
  <c r="U1433" i="34"/>
  <c r="T1433" i="34"/>
  <c r="S1433" i="34"/>
  <c r="R1433" i="34"/>
  <c r="Q1433" i="34"/>
  <c r="P1433" i="34"/>
  <c r="O1433" i="34"/>
  <c r="N1433" i="34"/>
  <c r="M1433" i="34"/>
  <c r="L1433" i="34"/>
  <c r="K1433" i="34"/>
  <c r="J1433" i="34"/>
  <c r="I1433" i="34"/>
  <c r="H1433" i="34"/>
  <c r="G1433" i="34"/>
  <c r="F1433" i="34"/>
  <c r="AA1432" i="34"/>
  <c r="Z1432" i="34"/>
  <c r="Y1432" i="34"/>
  <c r="X1432" i="34"/>
  <c r="W1432" i="34"/>
  <c r="V1432" i="34"/>
  <c r="U1432" i="34"/>
  <c r="T1432" i="34"/>
  <c r="S1432" i="34"/>
  <c r="R1432" i="34"/>
  <c r="Q1432" i="34"/>
  <c r="P1432" i="34"/>
  <c r="O1432" i="34"/>
  <c r="N1432" i="34"/>
  <c r="M1432" i="34"/>
  <c r="L1432" i="34"/>
  <c r="K1432" i="34"/>
  <c r="J1432" i="34"/>
  <c r="I1432" i="34"/>
  <c r="H1432" i="34"/>
  <c r="G1432" i="34"/>
  <c r="F1432" i="34"/>
  <c r="AA1431" i="34"/>
  <c r="Z1431" i="34"/>
  <c r="Y1431" i="34"/>
  <c r="X1431" i="34"/>
  <c r="W1431" i="34"/>
  <c r="V1431" i="34"/>
  <c r="U1431" i="34"/>
  <c r="T1431" i="34"/>
  <c r="S1431" i="34"/>
  <c r="R1431" i="34"/>
  <c r="Q1431" i="34"/>
  <c r="P1431" i="34"/>
  <c r="O1431" i="34"/>
  <c r="N1431" i="34"/>
  <c r="M1431" i="34"/>
  <c r="L1431" i="34"/>
  <c r="K1431" i="34"/>
  <c r="J1431" i="34"/>
  <c r="I1431" i="34"/>
  <c r="H1431" i="34"/>
  <c r="G1431" i="34"/>
  <c r="F1431" i="34"/>
  <c r="AA1430" i="34"/>
  <c r="Z1430" i="34"/>
  <c r="Y1430" i="34"/>
  <c r="X1430" i="34"/>
  <c r="W1430" i="34"/>
  <c r="V1430" i="34"/>
  <c r="U1430" i="34"/>
  <c r="T1430" i="34"/>
  <c r="S1430" i="34"/>
  <c r="R1430" i="34"/>
  <c r="Q1430" i="34"/>
  <c r="P1430" i="34"/>
  <c r="O1430" i="34"/>
  <c r="N1430" i="34"/>
  <c r="M1430" i="34"/>
  <c r="L1430" i="34"/>
  <c r="K1430" i="34"/>
  <c r="J1430" i="34"/>
  <c r="I1430" i="34"/>
  <c r="H1430" i="34"/>
  <c r="G1430" i="34"/>
  <c r="F1430" i="34"/>
  <c r="AA1429" i="34"/>
  <c r="Z1429" i="34"/>
  <c r="Y1429" i="34"/>
  <c r="X1429" i="34"/>
  <c r="W1429" i="34"/>
  <c r="V1429" i="34"/>
  <c r="U1429" i="34"/>
  <c r="T1429" i="34"/>
  <c r="S1429" i="34"/>
  <c r="R1429" i="34"/>
  <c r="Q1429" i="34"/>
  <c r="P1429" i="34"/>
  <c r="O1429" i="34"/>
  <c r="N1429" i="34"/>
  <c r="M1429" i="34"/>
  <c r="L1429" i="34"/>
  <c r="K1429" i="34"/>
  <c r="J1429" i="34"/>
  <c r="I1429" i="34"/>
  <c r="H1429" i="34"/>
  <c r="G1429" i="34"/>
  <c r="F1429" i="34"/>
  <c r="AA1428" i="34"/>
  <c r="Z1428" i="34"/>
  <c r="Y1428" i="34"/>
  <c r="X1428" i="34"/>
  <c r="W1428" i="34"/>
  <c r="V1428" i="34"/>
  <c r="U1428" i="34"/>
  <c r="T1428" i="34"/>
  <c r="S1428" i="34"/>
  <c r="R1428" i="34"/>
  <c r="Q1428" i="34"/>
  <c r="P1428" i="34"/>
  <c r="O1428" i="34"/>
  <c r="N1428" i="34"/>
  <c r="M1428" i="34"/>
  <c r="L1428" i="34"/>
  <c r="K1428" i="34"/>
  <c r="J1428" i="34"/>
  <c r="I1428" i="34"/>
  <c r="H1428" i="34"/>
  <c r="G1428" i="34"/>
  <c r="F1428" i="34"/>
  <c r="AA1427" i="34"/>
  <c r="Z1427" i="34"/>
  <c r="Y1427" i="34"/>
  <c r="X1427" i="34"/>
  <c r="W1427" i="34"/>
  <c r="V1427" i="34"/>
  <c r="U1427" i="34"/>
  <c r="T1427" i="34"/>
  <c r="S1427" i="34"/>
  <c r="R1427" i="34"/>
  <c r="Q1427" i="34"/>
  <c r="P1427" i="34"/>
  <c r="O1427" i="34"/>
  <c r="N1427" i="34"/>
  <c r="M1427" i="34"/>
  <c r="L1427" i="34"/>
  <c r="K1427" i="34"/>
  <c r="J1427" i="34"/>
  <c r="I1427" i="34"/>
  <c r="H1427" i="34"/>
  <c r="G1427" i="34"/>
  <c r="F1427" i="34"/>
  <c r="AA1426" i="34"/>
  <c r="Z1426" i="34"/>
  <c r="Y1426" i="34"/>
  <c r="X1426" i="34"/>
  <c r="W1426" i="34"/>
  <c r="V1426" i="34"/>
  <c r="U1426" i="34"/>
  <c r="T1426" i="34"/>
  <c r="S1426" i="34"/>
  <c r="R1426" i="34"/>
  <c r="Q1426" i="34"/>
  <c r="P1426" i="34"/>
  <c r="O1426" i="34"/>
  <c r="N1426" i="34"/>
  <c r="M1426" i="34"/>
  <c r="L1426" i="34"/>
  <c r="K1426" i="34"/>
  <c r="J1426" i="34"/>
  <c r="I1426" i="34"/>
  <c r="H1426" i="34"/>
  <c r="G1426" i="34"/>
  <c r="F1426" i="34"/>
  <c r="AA1425" i="34"/>
  <c r="Z1425" i="34"/>
  <c r="Y1425" i="34"/>
  <c r="X1425" i="34"/>
  <c r="W1425" i="34"/>
  <c r="V1425" i="34"/>
  <c r="U1425" i="34"/>
  <c r="T1425" i="34"/>
  <c r="S1425" i="34"/>
  <c r="R1425" i="34"/>
  <c r="Q1425" i="34"/>
  <c r="P1425" i="34"/>
  <c r="O1425" i="34"/>
  <c r="N1425" i="34"/>
  <c r="M1425" i="34"/>
  <c r="L1425" i="34"/>
  <c r="K1425" i="34"/>
  <c r="J1425" i="34"/>
  <c r="I1425" i="34"/>
  <c r="H1425" i="34"/>
  <c r="G1425" i="34"/>
  <c r="F1425" i="34"/>
  <c r="AA1424" i="34"/>
  <c r="Z1424" i="34"/>
  <c r="Y1424" i="34"/>
  <c r="X1424" i="34"/>
  <c r="W1424" i="34"/>
  <c r="V1424" i="34"/>
  <c r="U1424" i="34"/>
  <c r="T1424" i="34"/>
  <c r="S1424" i="34"/>
  <c r="R1424" i="34"/>
  <c r="Q1424" i="34"/>
  <c r="P1424" i="34"/>
  <c r="O1424" i="34"/>
  <c r="N1424" i="34"/>
  <c r="M1424" i="34"/>
  <c r="L1424" i="34"/>
  <c r="K1424" i="34"/>
  <c r="J1424" i="34"/>
  <c r="I1424" i="34"/>
  <c r="H1424" i="34"/>
  <c r="G1424" i="34"/>
  <c r="F1424" i="34"/>
  <c r="AA1423" i="34"/>
  <c r="Z1423" i="34"/>
  <c r="Y1423" i="34"/>
  <c r="X1423" i="34"/>
  <c r="W1423" i="34"/>
  <c r="V1423" i="34"/>
  <c r="U1423" i="34"/>
  <c r="T1423" i="34"/>
  <c r="S1423" i="34"/>
  <c r="R1423" i="34"/>
  <c r="Q1423" i="34"/>
  <c r="P1423" i="34"/>
  <c r="O1423" i="34"/>
  <c r="N1423" i="34"/>
  <c r="M1423" i="34"/>
  <c r="L1423" i="34"/>
  <c r="K1423" i="34"/>
  <c r="J1423" i="34"/>
  <c r="I1423" i="34"/>
  <c r="H1423" i="34"/>
  <c r="G1423" i="34"/>
  <c r="F1423" i="34"/>
  <c r="AA1422" i="34"/>
  <c r="Z1422" i="34"/>
  <c r="Y1422" i="34"/>
  <c r="X1422" i="34"/>
  <c r="W1422" i="34"/>
  <c r="V1422" i="34"/>
  <c r="U1422" i="34"/>
  <c r="T1422" i="34"/>
  <c r="S1422" i="34"/>
  <c r="R1422" i="34"/>
  <c r="Q1422" i="34"/>
  <c r="P1422" i="34"/>
  <c r="O1422" i="34"/>
  <c r="N1422" i="34"/>
  <c r="M1422" i="34"/>
  <c r="L1422" i="34"/>
  <c r="K1422" i="34"/>
  <c r="J1422" i="34"/>
  <c r="I1422" i="34"/>
  <c r="H1422" i="34"/>
  <c r="G1422" i="34"/>
  <c r="F1422" i="34"/>
  <c r="AA1421" i="34"/>
  <c r="Z1421" i="34"/>
  <c r="Y1421" i="34"/>
  <c r="X1421" i="34"/>
  <c r="W1421" i="34"/>
  <c r="V1421" i="34"/>
  <c r="U1421" i="34"/>
  <c r="T1421" i="34"/>
  <c r="S1421" i="34"/>
  <c r="R1421" i="34"/>
  <c r="Q1421" i="34"/>
  <c r="P1421" i="34"/>
  <c r="O1421" i="34"/>
  <c r="N1421" i="34"/>
  <c r="M1421" i="34"/>
  <c r="L1421" i="34"/>
  <c r="K1421" i="34"/>
  <c r="J1421" i="34"/>
  <c r="I1421" i="34"/>
  <c r="H1421" i="34"/>
  <c r="G1421" i="34"/>
  <c r="F1421" i="34"/>
  <c r="AA1420" i="34"/>
  <c r="Z1420" i="34"/>
  <c r="Y1420" i="34"/>
  <c r="X1420" i="34"/>
  <c r="W1420" i="34"/>
  <c r="V1420" i="34"/>
  <c r="U1420" i="34"/>
  <c r="T1420" i="34"/>
  <c r="S1420" i="34"/>
  <c r="R1420" i="34"/>
  <c r="Q1420" i="34"/>
  <c r="P1420" i="34"/>
  <c r="O1420" i="34"/>
  <c r="N1420" i="34"/>
  <c r="M1420" i="34"/>
  <c r="L1420" i="34"/>
  <c r="K1420" i="34"/>
  <c r="J1420" i="34"/>
  <c r="I1420" i="34"/>
  <c r="H1420" i="34"/>
  <c r="G1420" i="34"/>
  <c r="F1420" i="34"/>
  <c r="AA1419" i="34"/>
  <c r="Z1419" i="34"/>
  <c r="Y1419" i="34"/>
  <c r="X1419" i="34"/>
  <c r="W1419" i="34"/>
  <c r="V1419" i="34"/>
  <c r="U1419" i="34"/>
  <c r="T1419" i="34"/>
  <c r="S1419" i="34"/>
  <c r="R1419" i="34"/>
  <c r="Q1419" i="34"/>
  <c r="P1419" i="34"/>
  <c r="O1419" i="34"/>
  <c r="N1419" i="34"/>
  <c r="M1419" i="34"/>
  <c r="L1419" i="34"/>
  <c r="K1419" i="34"/>
  <c r="J1419" i="34"/>
  <c r="I1419" i="34"/>
  <c r="H1419" i="34"/>
  <c r="G1419" i="34"/>
  <c r="F1419" i="34"/>
  <c r="AA1418" i="34"/>
  <c r="Z1418" i="34"/>
  <c r="Y1418" i="34"/>
  <c r="X1418" i="34"/>
  <c r="W1418" i="34"/>
  <c r="V1418" i="34"/>
  <c r="U1418" i="34"/>
  <c r="T1418" i="34"/>
  <c r="S1418" i="34"/>
  <c r="R1418" i="34"/>
  <c r="Q1418" i="34"/>
  <c r="P1418" i="34"/>
  <c r="O1418" i="34"/>
  <c r="N1418" i="34"/>
  <c r="M1418" i="34"/>
  <c r="L1418" i="34"/>
  <c r="K1418" i="34"/>
  <c r="J1418" i="34"/>
  <c r="I1418" i="34"/>
  <c r="H1418" i="34"/>
  <c r="G1418" i="34"/>
  <c r="F1418" i="34"/>
  <c r="AA1417" i="34"/>
  <c r="Z1417" i="34"/>
  <c r="Y1417" i="34"/>
  <c r="X1417" i="34"/>
  <c r="W1417" i="34"/>
  <c r="V1417" i="34"/>
  <c r="U1417" i="34"/>
  <c r="T1417" i="34"/>
  <c r="S1417" i="34"/>
  <c r="R1417" i="34"/>
  <c r="Q1417" i="34"/>
  <c r="P1417" i="34"/>
  <c r="O1417" i="34"/>
  <c r="N1417" i="34"/>
  <c r="M1417" i="34"/>
  <c r="L1417" i="34"/>
  <c r="K1417" i="34"/>
  <c r="J1417" i="34"/>
  <c r="I1417" i="34"/>
  <c r="H1417" i="34"/>
  <c r="G1417" i="34"/>
  <c r="F1417" i="34"/>
  <c r="AA1416" i="34"/>
  <c r="Z1416" i="34"/>
  <c r="Y1416" i="34"/>
  <c r="X1416" i="34"/>
  <c r="W1416" i="34"/>
  <c r="V1416" i="34"/>
  <c r="U1416" i="34"/>
  <c r="T1416" i="34"/>
  <c r="S1416" i="34"/>
  <c r="R1416" i="34"/>
  <c r="Q1416" i="34"/>
  <c r="P1416" i="34"/>
  <c r="O1416" i="34"/>
  <c r="N1416" i="34"/>
  <c r="M1416" i="34"/>
  <c r="L1416" i="34"/>
  <c r="K1416" i="34"/>
  <c r="J1416" i="34"/>
  <c r="I1416" i="34"/>
  <c r="H1416" i="34"/>
  <c r="G1416" i="34"/>
  <c r="F1416" i="34"/>
  <c r="AA1415" i="34"/>
  <c r="Z1415" i="34"/>
  <c r="Y1415" i="34"/>
  <c r="X1415" i="34"/>
  <c r="W1415" i="34"/>
  <c r="V1415" i="34"/>
  <c r="U1415" i="34"/>
  <c r="T1415" i="34"/>
  <c r="S1415" i="34"/>
  <c r="R1415" i="34"/>
  <c r="Q1415" i="34"/>
  <c r="P1415" i="34"/>
  <c r="O1415" i="34"/>
  <c r="N1415" i="34"/>
  <c r="M1415" i="34"/>
  <c r="L1415" i="34"/>
  <c r="K1415" i="34"/>
  <c r="J1415" i="34"/>
  <c r="I1415" i="34"/>
  <c r="H1415" i="34"/>
  <c r="G1415" i="34"/>
  <c r="F1415" i="34"/>
  <c r="AA1414" i="34"/>
  <c r="Z1414" i="34"/>
  <c r="Y1414" i="34"/>
  <c r="X1414" i="34"/>
  <c r="W1414" i="34"/>
  <c r="V1414" i="34"/>
  <c r="U1414" i="34"/>
  <c r="T1414" i="34"/>
  <c r="S1414" i="34"/>
  <c r="R1414" i="34"/>
  <c r="Q1414" i="34"/>
  <c r="P1414" i="34"/>
  <c r="O1414" i="34"/>
  <c r="N1414" i="34"/>
  <c r="M1414" i="34"/>
  <c r="L1414" i="34"/>
  <c r="K1414" i="34"/>
  <c r="J1414" i="34"/>
  <c r="I1414" i="34"/>
  <c r="H1414" i="34"/>
  <c r="G1414" i="34"/>
  <c r="F1414" i="34"/>
  <c r="AA1413" i="34"/>
  <c r="Z1413" i="34"/>
  <c r="Y1413" i="34"/>
  <c r="X1413" i="34"/>
  <c r="W1413" i="34"/>
  <c r="V1413" i="34"/>
  <c r="U1413" i="34"/>
  <c r="T1413" i="34"/>
  <c r="S1413" i="34"/>
  <c r="R1413" i="34"/>
  <c r="Q1413" i="34"/>
  <c r="P1413" i="34"/>
  <c r="O1413" i="34"/>
  <c r="N1413" i="34"/>
  <c r="M1413" i="34"/>
  <c r="L1413" i="34"/>
  <c r="K1413" i="34"/>
  <c r="J1413" i="34"/>
  <c r="I1413" i="34"/>
  <c r="H1413" i="34"/>
  <c r="G1413" i="34"/>
  <c r="F1413" i="34"/>
  <c r="AA1412" i="34"/>
  <c r="Z1412" i="34"/>
  <c r="Y1412" i="34"/>
  <c r="X1412" i="34"/>
  <c r="W1412" i="34"/>
  <c r="V1412" i="34"/>
  <c r="U1412" i="34"/>
  <c r="T1412" i="34"/>
  <c r="S1412" i="34"/>
  <c r="R1412" i="34"/>
  <c r="Q1412" i="34"/>
  <c r="P1412" i="34"/>
  <c r="O1412" i="34"/>
  <c r="N1412" i="34"/>
  <c r="M1412" i="34"/>
  <c r="L1412" i="34"/>
  <c r="K1412" i="34"/>
  <c r="J1412" i="34"/>
  <c r="I1412" i="34"/>
  <c r="H1412" i="34"/>
  <c r="G1412" i="34"/>
  <c r="F1412" i="34"/>
  <c r="AA1411" i="34"/>
  <c r="Z1411" i="34"/>
  <c r="Y1411" i="34"/>
  <c r="X1411" i="34"/>
  <c r="W1411" i="34"/>
  <c r="V1411" i="34"/>
  <c r="U1411" i="34"/>
  <c r="T1411" i="34"/>
  <c r="S1411" i="34"/>
  <c r="R1411" i="34"/>
  <c r="Q1411" i="34"/>
  <c r="P1411" i="34"/>
  <c r="O1411" i="34"/>
  <c r="N1411" i="34"/>
  <c r="M1411" i="34"/>
  <c r="L1411" i="34"/>
  <c r="K1411" i="34"/>
  <c r="J1411" i="34"/>
  <c r="I1411" i="34"/>
  <c r="H1411" i="34"/>
  <c r="G1411" i="34"/>
  <c r="F1411" i="34"/>
  <c r="AA1410" i="34"/>
  <c r="Z1410" i="34"/>
  <c r="Y1410" i="34"/>
  <c r="X1410" i="34"/>
  <c r="W1410" i="34"/>
  <c r="V1410" i="34"/>
  <c r="U1410" i="34"/>
  <c r="T1410" i="34"/>
  <c r="S1410" i="34"/>
  <c r="R1410" i="34"/>
  <c r="Q1410" i="34"/>
  <c r="P1410" i="34"/>
  <c r="O1410" i="34"/>
  <c r="N1410" i="34"/>
  <c r="M1410" i="34"/>
  <c r="L1410" i="34"/>
  <c r="K1410" i="34"/>
  <c r="J1410" i="34"/>
  <c r="I1410" i="34"/>
  <c r="H1410" i="34"/>
  <c r="G1410" i="34"/>
  <c r="F1410" i="34"/>
  <c r="AA1409" i="34"/>
  <c r="Z1409" i="34"/>
  <c r="Y1409" i="34"/>
  <c r="X1409" i="34"/>
  <c r="W1409" i="34"/>
  <c r="V1409" i="34"/>
  <c r="U1409" i="34"/>
  <c r="T1409" i="34"/>
  <c r="S1409" i="34"/>
  <c r="R1409" i="34"/>
  <c r="Q1409" i="34"/>
  <c r="P1409" i="34"/>
  <c r="O1409" i="34"/>
  <c r="N1409" i="34"/>
  <c r="M1409" i="34"/>
  <c r="L1409" i="34"/>
  <c r="K1409" i="34"/>
  <c r="J1409" i="34"/>
  <c r="I1409" i="34"/>
  <c r="H1409" i="34"/>
  <c r="G1409" i="34"/>
  <c r="F1409" i="34"/>
  <c r="AA1408" i="34"/>
  <c r="Z1408" i="34"/>
  <c r="Y1408" i="34"/>
  <c r="X1408" i="34"/>
  <c r="W1408" i="34"/>
  <c r="V1408" i="34"/>
  <c r="U1408" i="34"/>
  <c r="T1408" i="34"/>
  <c r="S1408" i="34"/>
  <c r="R1408" i="34"/>
  <c r="Q1408" i="34"/>
  <c r="P1408" i="34"/>
  <c r="O1408" i="34"/>
  <c r="N1408" i="34"/>
  <c r="M1408" i="34"/>
  <c r="L1408" i="34"/>
  <c r="K1408" i="34"/>
  <c r="J1408" i="34"/>
  <c r="I1408" i="34"/>
  <c r="H1408" i="34"/>
  <c r="G1408" i="34"/>
  <c r="F1408" i="34"/>
  <c r="AA1407" i="34"/>
  <c r="Z1407" i="34"/>
  <c r="Y1407" i="34"/>
  <c r="X1407" i="34"/>
  <c r="W1407" i="34"/>
  <c r="V1407" i="34"/>
  <c r="U1407" i="34"/>
  <c r="T1407" i="34"/>
  <c r="S1407" i="34"/>
  <c r="R1407" i="34"/>
  <c r="Q1407" i="34"/>
  <c r="P1407" i="34"/>
  <c r="O1407" i="34"/>
  <c r="N1407" i="34"/>
  <c r="M1407" i="34"/>
  <c r="L1407" i="34"/>
  <c r="K1407" i="34"/>
  <c r="J1407" i="34"/>
  <c r="I1407" i="34"/>
  <c r="H1407" i="34"/>
  <c r="G1407" i="34"/>
  <c r="F1407" i="34"/>
  <c r="AA1406" i="34"/>
  <c r="Z1406" i="34"/>
  <c r="Y1406" i="34"/>
  <c r="X1406" i="34"/>
  <c r="W1406" i="34"/>
  <c r="V1406" i="34"/>
  <c r="U1406" i="34"/>
  <c r="T1406" i="34"/>
  <c r="S1406" i="34"/>
  <c r="R1406" i="34"/>
  <c r="Q1406" i="34"/>
  <c r="P1406" i="34"/>
  <c r="O1406" i="34"/>
  <c r="N1406" i="34"/>
  <c r="M1406" i="34"/>
  <c r="L1406" i="34"/>
  <c r="K1406" i="34"/>
  <c r="J1406" i="34"/>
  <c r="I1406" i="34"/>
  <c r="H1406" i="34"/>
  <c r="G1406" i="34"/>
  <c r="F1406" i="34"/>
  <c r="AA1405" i="34"/>
  <c r="Z1405" i="34"/>
  <c r="Y1405" i="34"/>
  <c r="X1405" i="34"/>
  <c r="W1405" i="34"/>
  <c r="V1405" i="34"/>
  <c r="U1405" i="34"/>
  <c r="T1405" i="34"/>
  <c r="S1405" i="34"/>
  <c r="R1405" i="34"/>
  <c r="Q1405" i="34"/>
  <c r="P1405" i="34"/>
  <c r="O1405" i="34"/>
  <c r="N1405" i="34"/>
  <c r="M1405" i="34"/>
  <c r="L1405" i="34"/>
  <c r="K1405" i="34"/>
  <c r="J1405" i="34"/>
  <c r="I1405" i="34"/>
  <c r="H1405" i="34"/>
  <c r="G1405" i="34"/>
  <c r="F1405" i="34"/>
  <c r="AA1404" i="34"/>
  <c r="Z1404" i="34"/>
  <c r="Y1404" i="34"/>
  <c r="X1404" i="34"/>
  <c r="W1404" i="34"/>
  <c r="V1404" i="34"/>
  <c r="U1404" i="34"/>
  <c r="T1404" i="34"/>
  <c r="S1404" i="34"/>
  <c r="R1404" i="34"/>
  <c r="Q1404" i="34"/>
  <c r="P1404" i="34"/>
  <c r="O1404" i="34"/>
  <c r="N1404" i="34"/>
  <c r="M1404" i="34"/>
  <c r="L1404" i="34"/>
  <c r="K1404" i="34"/>
  <c r="J1404" i="34"/>
  <c r="I1404" i="34"/>
  <c r="H1404" i="34"/>
  <c r="G1404" i="34"/>
  <c r="F1404" i="34"/>
  <c r="AA1403" i="34"/>
  <c r="Z1403" i="34"/>
  <c r="Y1403" i="34"/>
  <c r="X1403" i="34"/>
  <c r="W1403" i="34"/>
  <c r="V1403" i="34"/>
  <c r="U1403" i="34"/>
  <c r="T1403" i="34"/>
  <c r="S1403" i="34"/>
  <c r="R1403" i="34"/>
  <c r="Q1403" i="34"/>
  <c r="P1403" i="34"/>
  <c r="O1403" i="34"/>
  <c r="N1403" i="34"/>
  <c r="M1403" i="34"/>
  <c r="L1403" i="34"/>
  <c r="K1403" i="34"/>
  <c r="J1403" i="34"/>
  <c r="I1403" i="34"/>
  <c r="H1403" i="34"/>
  <c r="G1403" i="34"/>
  <c r="F1403" i="34"/>
  <c r="AA1402" i="34"/>
  <c r="Z1402" i="34"/>
  <c r="Y1402" i="34"/>
  <c r="X1402" i="34"/>
  <c r="W1402" i="34"/>
  <c r="V1402" i="34"/>
  <c r="U1402" i="34"/>
  <c r="T1402" i="34"/>
  <c r="S1402" i="34"/>
  <c r="R1402" i="34"/>
  <c r="Q1402" i="34"/>
  <c r="P1402" i="34"/>
  <c r="O1402" i="34"/>
  <c r="N1402" i="34"/>
  <c r="M1402" i="34"/>
  <c r="L1402" i="34"/>
  <c r="K1402" i="34"/>
  <c r="J1402" i="34"/>
  <c r="I1402" i="34"/>
  <c r="H1402" i="34"/>
  <c r="G1402" i="34"/>
  <c r="F1402" i="34"/>
  <c r="AA1401" i="34"/>
  <c r="Z1401" i="34"/>
  <c r="Y1401" i="34"/>
  <c r="X1401" i="34"/>
  <c r="W1401" i="34"/>
  <c r="V1401" i="34"/>
  <c r="U1401" i="34"/>
  <c r="T1401" i="34"/>
  <c r="S1401" i="34"/>
  <c r="R1401" i="34"/>
  <c r="Q1401" i="34"/>
  <c r="P1401" i="34"/>
  <c r="O1401" i="34"/>
  <c r="N1401" i="34"/>
  <c r="M1401" i="34"/>
  <c r="L1401" i="34"/>
  <c r="K1401" i="34"/>
  <c r="J1401" i="34"/>
  <c r="I1401" i="34"/>
  <c r="H1401" i="34"/>
  <c r="G1401" i="34"/>
  <c r="F1401" i="34"/>
  <c r="AA1400" i="34"/>
  <c r="Z1400" i="34"/>
  <c r="Y1400" i="34"/>
  <c r="X1400" i="34"/>
  <c r="W1400" i="34"/>
  <c r="V1400" i="34"/>
  <c r="U1400" i="34"/>
  <c r="T1400" i="34"/>
  <c r="S1400" i="34"/>
  <c r="R1400" i="34"/>
  <c r="Q1400" i="34"/>
  <c r="P1400" i="34"/>
  <c r="O1400" i="34"/>
  <c r="N1400" i="34"/>
  <c r="M1400" i="34"/>
  <c r="L1400" i="34"/>
  <c r="K1400" i="34"/>
  <c r="J1400" i="34"/>
  <c r="I1400" i="34"/>
  <c r="H1400" i="34"/>
  <c r="G1400" i="34"/>
  <c r="F1400" i="34"/>
  <c r="AA1399" i="34"/>
  <c r="Z1399" i="34"/>
  <c r="Y1399" i="34"/>
  <c r="X1399" i="34"/>
  <c r="W1399" i="34"/>
  <c r="V1399" i="34"/>
  <c r="U1399" i="34"/>
  <c r="T1399" i="34"/>
  <c r="S1399" i="34"/>
  <c r="R1399" i="34"/>
  <c r="Q1399" i="34"/>
  <c r="P1399" i="34"/>
  <c r="O1399" i="34"/>
  <c r="N1399" i="34"/>
  <c r="M1399" i="34"/>
  <c r="L1399" i="34"/>
  <c r="K1399" i="34"/>
  <c r="J1399" i="34"/>
  <c r="I1399" i="34"/>
  <c r="H1399" i="34"/>
  <c r="G1399" i="34"/>
  <c r="F1399" i="34"/>
  <c r="AA1398" i="34"/>
  <c r="Z1398" i="34"/>
  <c r="Y1398" i="34"/>
  <c r="X1398" i="34"/>
  <c r="W1398" i="34"/>
  <c r="V1398" i="34"/>
  <c r="U1398" i="34"/>
  <c r="T1398" i="34"/>
  <c r="S1398" i="34"/>
  <c r="R1398" i="34"/>
  <c r="Q1398" i="34"/>
  <c r="P1398" i="34"/>
  <c r="O1398" i="34"/>
  <c r="N1398" i="34"/>
  <c r="M1398" i="34"/>
  <c r="L1398" i="34"/>
  <c r="K1398" i="34"/>
  <c r="J1398" i="34"/>
  <c r="I1398" i="34"/>
  <c r="H1398" i="34"/>
  <c r="G1398" i="34"/>
  <c r="F1398" i="34"/>
  <c r="AA1397" i="34"/>
  <c r="Z1397" i="34"/>
  <c r="Y1397" i="34"/>
  <c r="X1397" i="34"/>
  <c r="W1397" i="34"/>
  <c r="V1397" i="34"/>
  <c r="U1397" i="34"/>
  <c r="T1397" i="34"/>
  <c r="S1397" i="34"/>
  <c r="R1397" i="34"/>
  <c r="Q1397" i="34"/>
  <c r="P1397" i="34"/>
  <c r="O1397" i="34"/>
  <c r="N1397" i="34"/>
  <c r="M1397" i="34"/>
  <c r="L1397" i="34"/>
  <c r="K1397" i="34"/>
  <c r="J1397" i="34"/>
  <c r="I1397" i="34"/>
  <c r="H1397" i="34"/>
  <c r="G1397" i="34"/>
  <c r="F1397" i="34"/>
  <c r="AA1396" i="34"/>
  <c r="Z1396" i="34"/>
  <c r="Y1396" i="34"/>
  <c r="X1396" i="34"/>
  <c r="W1396" i="34"/>
  <c r="V1396" i="34"/>
  <c r="U1396" i="34"/>
  <c r="T1396" i="34"/>
  <c r="S1396" i="34"/>
  <c r="R1396" i="34"/>
  <c r="Q1396" i="34"/>
  <c r="P1396" i="34"/>
  <c r="O1396" i="34"/>
  <c r="N1396" i="34"/>
  <c r="M1396" i="34"/>
  <c r="L1396" i="34"/>
  <c r="K1396" i="34"/>
  <c r="J1396" i="34"/>
  <c r="I1396" i="34"/>
  <c r="H1396" i="34"/>
  <c r="G1396" i="34"/>
  <c r="F1396" i="34"/>
  <c r="AA1395" i="34"/>
  <c r="Z1395" i="34"/>
  <c r="Y1395" i="34"/>
  <c r="X1395" i="34"/>
  <c r="W1395" i="34"/>
  <c r="V1395" i="34"/>
  <c r="U1395" i="34"/>
  <c r="T1395" i="34"/>
  <c r="S1395" i="34"/>
  <c r="R1395" i="34"/>
  <c r="Q1395" i="34"/>
  <c r="P1395" i="34"/>
  <c r="O1395" i="34"/>
  <c r="N1395" i="34"/>
  <c r="M1395" i="34"/>
  <c r="L1395" i="34"/>
  <c r="K1395" i="34"/>
  <c r="J1395" i="34"/>
  <c r="I1395" i="34"/>
  <c r="H1395" i="34"/>
  <c r="G1395" i="34"/>
  <c r="F1395" i="34"/>
  <c r="AA1394" i="34"/>
  <c r="Z1394" i="34"/>
  <c r="Y1394" i="34"/>
  <c r="X1394" i="34"/>
  <c r="W1394" i="34"/>
  <c r="V1394" i="34"/>
  <c r="U1394" i="34"/>
  <c r="T1394" i="34"/>
  <c r="S1394" i="34"/>
  <c r="R1394" i="34"/>
  <c r="Q1394" i="34"/>
  <c r="P1394" i="34"/>
  <c r="O1394" i="34"/>
  <c r="N1394" i="34"/>
  <c r="M1394" i="34"/>
  <c r="L1394" i="34"/>
  <c r="K1394" i="34"/>
  <c r="J1394" i="34"/>
  <c r="I1394" i="34"/>
  <c r="H1394" i="34"/>
  <c r="G1394" i="34"/>
  <c r="F1394" i="34"/>
  <c r="AA1393" i="34"/>
  <c r="Z1393" i="34"/>
  <c r="Y1393" i="34"/>
  <c r="X1393" i="34"/>
  <c r="W1393" i="34"/>
  <c r="V1393" i="34"/>
  <c r="U1393" i="34"/>
  <c r="T1393" i="34"/>
  <c r="S1393" i="34"/>
  <c r="R1393" i="34"/>
  <c r="Q1393" i="34"/>
  <c r="P1393" i="34"/>
  <c r="O1393" i="34"/>
  <c r="N1393" i="34"/>
  <c r="M1393" i="34"/>
  <c r="L1393" i="34"/>
  <c r="K1393" i="34"/>
  <c r="J1393" i="34"/>
  <c r="I1393" i="34"/>
  <c r="H1393" i="34"/>
  <c r="G1393" i="34"/>
  <c r="F1393" i="34"/>
  <c r="AA1392" i="34"/>
  <c r="Z1392" i="34"/>
  <c r="Y1392" i="34"/>
  <c r="X1392" i="34"/>
  <c r="W1392" i="34"/>
  <c r="V1392" i="34"/>
  <c r="U1392" i="34"/>
  <c r="T1392" i="34"/>
  <c r="S1392" i="34"/>
  <c r="R1392" i="34"/>
  <c r="Q1392" i="34"/>
  <c r="P1392" i="34"/>
  <c r="O1392" i="34"/>
  <c r="N1392" i="34"/>
  <c r="M1392" i="34"/>
  <c r="L1392" i="34"/>
  <c r="K1392" i="34"/>
  <c r="J1392" i="34"/>
  <c r="I1392" i="34"/>
  <c r="H1392" i="34"/>
  <c r="G1392" i="34"/>
  <c r="F1392" i="34"/>
  <c r="AA1391" i="34"/>
  <c r="Z1391" i="34"/>
  <c r="Y1391" i="34"/>
  <c r="X1391" i="34"/>
  <c r="W1391" i="34"/>
  <c r="V1391" i="34"/>
  <c r="U1391" i="34"/>
  <c r="T1391" i="34"/>
  <c r="S1391" i="34"/>
  <c r="R1391" i="34"/>
  <c r="Q1391" i="34"/>
  <c r="P1391" i="34"/>
  <c r="O1391" i="34"/>
  <c r="N1391" i="34"/>
  <c r="M1391" i="34"/>
  <c r="L1391" i="34"/>
  <c r="K1391" i="34"/>
  <c r="J1391" i="34"/>
  <c r="I1391" i="34"/>
  <c r="H1391" i="34"/>
  <c r="G1391" i="34"/>
  <c r="F1391" i="34"/>
  <c r="AA1390" i="34"/>
  <c r="Z1390" i="34"/>
  <c r="Y1390" i="34"/>
  <c r="X1390" i="34"/>
  <c r="W1390" i="34"/>
  <c r="V1390" i="34"/>
  <c r="U1390" i="34"/>
  <c r="T1390" i="34"/>
  <c r="S1390" i="34"/>
  <c r="R1390" i="34"/>
  <c r="Q1390" i="34"/>
  <c r="P1390" i="34"/>
  <c r="O1390" i="34"/>
  <c r="N1390" i="34"/>
  <c r="M1390" i="34"/>
  <c r="L1390" i="34"/>
  <c r="K1390" i="34"/>
  <c r="J1390" i="34"/>
  <c r="I1390" i="34"/>
  <c r="H1390" i="34"/>
  <c r="G1390" i="34"/>
  <c r="F1390" i="34"/>
  <c r="AA1389" i="34"/>
  <c r="Z1389" i="34"/>
  <c r="Y1389" i="34"/>
  <c r="X1389" i="34"/>
  <c r="W1389" i="34"/>
  <c r="V1389" i="34"/>
  <c r="U1389" i="34"/>
  <c r="T1389" i="34"/>
  <c r="S1389" i="34"/>
  <c r="R1389" i="34"/>
  <c r="Q1389" i="34"/>
  <c r="P1389" i="34"/>
  <c r="O1389" i="34"/>
  <c r="N1389" i="34"/>
  <c r="M1389" i="34"/>
  <c r="L1389" i="34"/>
  <c r="K1389" i="34"/>
  <c r="J1389" i="34"/>
  <c r="I1389" i="34"/>
  <c r="H1389" i="34"/>
  <c r="G1389" i="34"/>
  <c r="F1389" i="34"/>
  <c r="AA1388" i="34"/>
  <c r="Z1388" i="34"/>
  <c r="Y1388" i="34"/>
  <c r="X1388" i="34"/>
  <c r="W1388" i="34"/>
  <c r="V1388" i="34"/>
  <c r="U1388" i="34"/>
  <c r="T1388" i="34"/>
  <c r="S1388" i="34"/>
  <c r="R1388" i="34"/>
  <c r="Q1388" i="34"/>
  <c r="P1388" i="34"/>
  <c r="O1388" i="34"/>
  <c r="N1388" i="34"/>
  <c r="M1388" i="34"/>
  <c r="L1388" i="34"/>
  <c r="K1388" i="34"/>
  <c r="J1388" i="34"/>
  <c r="I1388" i="34"/>
  <c r="H1388" i="34"/>
  <c r="G1388" i="34"/>
  <c r="F1388" i="34"/>
  <c r="AA1387" i="34"/>
  <c r="Z1387" i="34"/>
  <c r="Y1387" i="34"/>
  <c r="X1387" i="34"/>
  <c r="W1387" i="34"/>
  <c r="V1387" i="34"/>
  <c r="U1387" i="34"/>
  <c r="T1387" i="34"/>
  <c r="S1387" i="34"/>
  <c r="R1387" i="34"/>
  <c r="Q1387" i="34"/>
  <c r="P1387" i="34"/>
  <c r="O1387" i="34"/>
  <c r="N1387" i="34"/>
  <c r="M1387" i="34"/>
  <c r="L1387" i="34"/>
  <c r="K1387" i="34"/>
  <c r="J1387" i="34"/>
  <c r="I1387" i="34"/>
  <c r="H1387" i="34"/>
  <c r="G1387" i="34"/>
  <c r="F1387" i="34"/>
  <c r="AA1386" i="34"/>
  <c r="Z1386" i="34"/>
  <c r="Y1386" i="34"/>
  <c r="X1386" i="34"/>
  <c r="W1386" i="34"/>
  <c r="V1386" i="34"/>
  <c r="U1386" i="34"/>
  <c r="T1386" i="34"/>
  <c r="S1386" i="34"/>
  <c r="R1386" i="34"/>
  <c r="Q1386" i="34"/>
  <c r="P1386" i="34"/>
  <c r="O1386" i="34"/>
  <c r="N1386" i="34"/>
  <c r="M1386" i="34"/>
  <c r="L1386" i="34"/>
  <c r="K1386" i="34"/>
  <c r="J1386" i="34"/>
  <c r="I1386" i="34"/>
  <c r="H1386" i="34"/>
  <c r="G1386" i="34"/>
  <c r="F1386" i="34"/>
  <c r="AA1385" i="34"/>
  <c r="Z1385" i="34"/>
  <c r="Y1385" i="34"/>
  <c r="X1385" i="34"/>
  <c r="W1385" i="34"/>
  <c r="V1385" i="34"/>
  <c r="U1385" i="34"/>
  <c r="T1385" i="34"/>
  <c r="S1385" i="34"/>
  <c r="R1385" i="34"/>
  <c r="Q1385" i="34"/>
  <c r="P1385" i="34"/>
  <c r="O1385" i="34"/>
  <c r="N1385" i="34"/>
  <c r="M1385" i="34"/>
  <c r="L1385" i="34"/>
  <c r="K1385" i="34"/>
  <c r="J1385" i="34"/>
  <c r="I1385" i="34"/>
  <c r="H1385" i="34"/>
  <c r="G1385" i="34"/>
  <c r="F1385" i="34"/>
  <c r="AA1384" i="34"/>
  <c r="Z1384" i="34"/>
  <c r="Y1384" i="34"/>
  <c r="X1384" i="34"/>
  <c r="W1384" i="34"/>
  <c r="V1384" i="34"/>
  <c r="U1384" i="34"/>
  <c r="T1384" i="34"/>
  <c r="S1384" i="34"/>
  <c r="R1384" i="34"/>
  <c r="Q1384" i="34"/>
  <c r="P1384" i="34"/>
  <c r="O1384" i="34"/>
  <c r="N1384" i="34"/>
  <c r="M1384" i="34"/>
  <c r="L1384" i="34"/>
  <c r="K1384" i="34"/>
  <c r="J1384" i="34"/>
  <c r="I1384" i="34"/>
  <c r="H1384" i="34"/>
  <c r="G1384" i="34"/>
  <c r="F1384" i="34"/>
  <c r="AA1383" i="34"/>
  <c r="Z1383" i="34"/>
  <c r="Y1383" i="34"/>
  <c r="X1383" i="34"/>
  <c r="W1383" i="34"/>
  <c r="V1383" i="34"/>
  <c r="U1383" i="34"/>
  <c r="T1383" i="34"/>
  <c r="S1383" i="34"/>
  <c r="R1383" i="34"/>
  <c r="Q1383" i="34"/>
  <c r="P1383" i="34"/>
  <c r="O1383" i="34"/>
  <c r="N1383" i="34"/>
  <c r="M1383" i="34"/>
  <c r="L1383" i="34"/>
  <c r="K1383" i="34"/>
  <c r="J1383" i="34"/>
  <c r="I1383" i="34"/>
  <c r="H1383" i="34"/>
  <c r="G1383" i="34"/>
  <c r="F1383" i="34"/>
  <c r="AA1382" i="34"/>
  <c r="Z1382" i="34"/>
  <c r="Y1382" i="34"/>
  <c r="X1382" i="34"/>
  <c r="W1382" i="34"/>
  <c r="V1382" i="34"/>
  <c r="U1382" i="34"/>
  <c r="T1382" i="34"/>
  <c r="S1382" i="34"/>
  <c r="R1382" i="34"/>
  <c r="Q1382" i="34"/>
  <c r="P1382" i="34"/>
  <c r="O1382" i="34"/>
  <c r="N1382" i="34"/>
  <c r="M1382" i="34"/>
  <c r="L1382" i="34"/>
  <c r="K1382" i="34"/>
  <c r="J1382" i="34"/>
  <c r="I1382" i="34"/>
  <c r="H1382" i="34"/>
  <c r="G1382" i="34"/>
  <c r="F1382" i="34"/>
  <c r="AA1381" i="34"/>
  <c r="Z1381" i="34"/>
  <c r="Y1381" i="34"/>
  <c r="X1381" i="34"/>
  <c r="W1381" i="34"/>
  <c r="V1381" i="34"/>
  <c r="U1381" i="34"/>
  <c r="T1381" i="34"/>
  <c r="S1381" i="34"/>
  <c r="R1381" i="34"/>
  <c r="Q1381" i="34"/>
  <c r="P1381" i="34"/>
  <c r="O1381" i="34"/>
  <c r="N1381" i="34"/>
  <c r="M1381" i="34"/>
  <c r="L1381" i="34"/>
  <c r="K1381" i="34"/>
  <c r="J1381" i="34"/>
  <c r="I1381" i="34"/>
  <c r="H1381" i="34"/>
  <c r="G1381" i="34"/>
  <c r="F1381" i="34"/>
  <c r="AA1380" i="34"/>
  <c r="Z1380" i="34"/>
  <c r="Y1380" i="34"/>
  <c r="X1380" i="34"/>
  <c r="W1380" i="34"/>
  <c r="V1380" i="34"/>
  <c r="U1380" i="34"/>
  <c r="T1380" i="34"/>
  <c r="S1380" i="34"/>
  <c r="R1380" i="34"/>
  <c r="Q1380" i="34"/>
  <c r="P1380" i="34"/>
  <c r="O1380" i="34"/>
  <c r="N1380" i="34"/>
  <c r="M1380" i="34"/>
  <c r="L1380" i="34"/>
  <c r="K1380" i="34"/>
  <c r="J1380" i="34"/>
  <c r="I1380" i="34"/>
  <c r="H1380" i="34"/>
  <c r="G1380" i="34"/>
  <c r="F1380" i="34"/>
  <c r="AA1379" i="34"/>
  <c r="Z1379" i="34"/>
  <c r="Y1379" i="34"/>
  <c r="X1379" i="34"/>
  <c r="W1379" i="34"/>
  <c r="V1379" i="34"/>
  <c r="U1379" i="34"/>
  <c r="T1379" i="34"/>
  <c r="S1379" i="34"/>
  <c r="R1379" i="34"/>
  <c r="Q1379" i="34"/>
  <c r="P1379" i="34"/>
  <c r="O1379" i="34"/>
  <c r="N1379" i="34"/>
  <c r="M1379" i="34"/>
  <c r="L1379" i="34"/>
  <c r="K1379" i="34"/>
  <c r="J1379" i="34"/>
  <c r="I1379" i="34"/>
  <c r="H1379" i="34"/>
  <c r="G1379" i="34"/>
  <c r="F1379" i="34"/>
  <c r="AA1378" i="34"/>
  <c r="Z1378" i="34"/>
  <c r="Y1378" i="34"/>
  <c r="X1378" i="34"/>
  <c r="W1378" i="34"/>
  <c r="V1378" i="34"/>
  <c r="U1378" i="34"/>
  <c r="T1378" i="34"/>
  <c r="S1378" i="34"/>
  <c r="R1378" i="34"/>
  <c r="Q1378" i="34"/>
  <c r="P1378" i="34"/>
  <c r="O1378" i="34"/>
  <c r="N1378" i="34"/>
  <c r="M1378" i="34"/>
  <c r="L1378" i="34"/>
  <c r="K1378" i="34"/>
  <c r="J1378" i="34"/>
  <c r="I1378" i="34"/>
  <c r="H1378" i="34"/>
  <c r="G1378" i="34"/>
  <c r="F1378" i="34"/>
  <c r="AA1377" i="34"/>
  <c r="Z1377" i="34"/>
  <c r="Y1377" i="34"/>
  <c r="X1377" i="34"/>
  <c r="W1377" i="34"/>
  <c r="V1377" i="34"/>
  <c r="U1377" i="34"/>
  <c r="T1377" i="34"/>
  <c r="S1377" i="34"/>
  <c r="R1377" i="34"/>
  <c r="Q1377" i="34"/>
  <c r="P1377" i="34"/>
  <c r="O1377" i="34"/>
  <c r="N1377" i="34"/>
  <c r="M1377" i="34"/>
  <c r="L1377" i="34"/>
  <c r="K1377" i="34"/>
  <c r="J1377" i="34"/>
  <c r="I1377" i="34"/>
  <c r="H1377" i="34"/>
  <c r="G1377" i="34"/>
  <c r="F1377" i="34"/>
  <c r="AA1376" i="34"/>
  <c r="Z1376" i="34"/>
  <c r="Y1376" i="34"/>
  <c r="X1376" i="34"/>
  <c r="W1376" i="34"/>
  <c r="V1376" i="34"/>
  <c r="U1376" i="34"/>
  <c r="T1376" i="34"/>
  <c r="S1376" i="34"/>
  <c r="R1376" i="34"/>
  <c r="Q1376" i="34"/>
  <c r="P1376" i="34"/>
  <c r="O1376" i="34"/>
  <c r="N1376" i="34"/>
  <c r="M1376" i="34"/>
  <c r="L1376" i="34"/>
  <c r="K1376" i="34"/>
  <c r="J1376" i="34"/>
  <c r="I1376" i="34"/>
  <c r="H1376" i="34"/>
  <c r="G1376" i="34"/>
  <c r="F1376" i="34"/>
  <c r="AA1375" i="34"/>
  <c r="Z1375" i="34"/>
  <c r="Y1375" i="34"/>
  <c r="X1375" i="34"/>
  <c r="W1375" i="34"/>
  <c r="V1375" i="34"/>
  <c r="U1375" i="34"/>
  <c r="T1375" i="34"/>
  <c r="S1375" i="34"/>
  <c r="R1375" i="34"/>
  <c r="Q1375" i="34"/>
  <c r="P1375" i="34"/>
  <c r="O1375" i="34"/>
  <c r="N1375" i="34"/>
  <c r="M1375" i="34"/>
  <c r="L1375" i="34"/>
  <c r="K1375" i="34"/>
  <c r="J1375" i="34"/>
  <c r="I1375" i="34"/>
  <c r="H1375" i="34"/>
  <c r="G1375" i="34"/>
  <c r="F1375" i="34"/>
  <c r="AA1374" i="34"/>
  <c r="Z1374" i="34"/>
  <c r="Y1374" i="34"/>
  <c r="X1374" i="34"/>
  <c r="W1374" i="34"/>
  <c r="V1374" i="34"/>
  <c r="U1374" i="34"/>
  <c r="T1374" i="34"/>
  <c r="S1374" i="34"/>
  <c r="R1374" i="34"/>
  <c r="Q1374" i="34"/>
  <c r="P1374" i="34"/>
  <c r="O1374" i="34"/>
  <c r="N1374" i="34"/>
  <c r="M1374" i="34"/>
  <c r="L1374" i="34"/>
  <c r="K1374" i="34"/>
  <c r="J1374" i="34"/>
  <c r="I1374" i="34"/>
  <c r="H1374" i="34"/>
  <c r="G1374" i="34"/>
  <c r="F1374" i="34"/>
  <c r="AA1373" i="34"/>
  <c r="Z1373" i="34"/>
  <c r="Y1373" i="34"/>
  <c r="X1373" i="34"/>
  <c r="W1373" i="34"/>
  <c r="V1373" i="34"/>
  <c r="U1373" i="34"/>
  <c r="T1373" i="34"/>
  <c r="S1373" i="34"/>
  <c r="R1373" i="34"/>
  <c r="Q1373" i="34"/>
  <c r="P1373" i="34"/>
  <c r="O1373" i="34"/>
  <c r="N1373" i="34"/>
  <c r="M1373" i="34"/>
  <c r="L1373" i="34"/>
  <c r="K1373" i="34"/>
  <c r="J1373" i="34"/>
  <c r="I1373" i="34"/>
  <c r="H1373" i="34"/>
  <c r="G1373" i="34"/>
  <c r="F1373" i="34"/>
  <c r="AA1372" i="34"/>
  <c r="Z1372" i="34"/>
  <c r="Y1372" i="34"/>
  <c r="X1372" i="34"/>
  <c r="W1372" i="34"/>
  <c r="V1372" i="34"/>
  <c r="U1372" i="34"/>
  <c r="T1372" i="34"/>
  <c r="S1372" i="34"/>
  <c r="R1372" i="34"/>
  <c r="Q1372" i="34"/>
  <c r="P1372" i="34"/>
  <c r="O1372" i="34"/>
  <c r="N1372" i="34"/>
  <c r="M1372" i="34"/>
  <c r="L1372" i="34"/>
  <c r="K1372" i="34"/>
  <c r="J1372" i="34"/>
  <c r="I1372" i="34"/>
  <c r="H1372" i="34"/>
  <c r="G1372" i="34"/>
  <c r="F1372" i="34"/>
  <c r="AA1371" i="34"/>
  <c r="Z1371" i="34"/>
  <c r="Y1371" i="34"/>
  <c r="X1371" i="34"/>
  <c r="W1371" i="34"/>
  <c r="V1371" i="34"/>
  <c r="U1371" i="34"/>
  <c r="T1371" i="34"/>
  <c r="S1371" i="34"/>
  <c r="R1371" i="34"/>
  <c r="Q1371" i="34"/>
  <c r="P1371" i="34"/>
  <c r="O1371" i="34"/>
  <c r="N1371" i="34"/>
  <c r="M1371" i="34"/>
  <c r="L1371" i="34"/>
  <c r="K1371" i="34"/>
  <c r="J1371" i="34"/>
  <c r="I1371" i="34"/>
  <c r="H1371" i="34"/>
  <c r="G1371" i="34"/>
  <c r="F1371" i="34"/>
  <c r="AA1370" i="34"/>
  <c r="Z1370" i="34"/>
  <c r="Y1370" i="34"/>
  <c r="X1370" i="34"/>
  <c r="W1370" i="34"/>
  <c r="V1370" i="34"/>
  <c r="U1370" i="34"/>
  <c r="T1370" i="34"/>
  <c r="S1370" i="34"/>
  <c r="R1370" i="34"/>
  <c r="Q1370" i="34"/>
  <c r="P1370" i="34"/>
  <c r="O1370" i="34"/>
  <c r="N1370" i="34"/>
  <c r="M1370" i="34"/>
  <c r="L1370" i="34"/>
  <c r="K1370" i="34"/>
  <c r="J1370" i="34"/>
  <c r="I1370" i="34"/>
  <c r="H1370" i="34"/>
  <c r="G1370" i="34"/>
  <c r="F1370" i="34"/>
  <c r="AA1369" i="34"/>
  <c r="Z1369" i="34"/>
  <c r="Y1369" i="34"/>
  <c r="X1369" i="34"/>
  <c r="W1369" i="34"/>
  <c r="V1369" i="34"/>
  <c r="U1369" i="34"/>
  <c r="T1369" i="34"/>
  <c r="S1369" i="34"/>
  <c r="R1369" i="34"/>
  <c r="Q1369" i="34"/>
  <c r="P1369" i="34"/>
  <c r="O1369" i="34"/>
  <c r="N1369" i="34"/>
  <c r="M1369" i="34"/>
  <c r="L1369" i="34"/>
  <c r="K1369" i="34"/>
  <c r="J1369" i="34"/>
  <c r="I1369" i="34"/>
  <c r="H1369" i="34"/>
  <c r="G1369" i="34"/>
  <c r="F1369" i="34"/>
  <c r="AA1368" i="34"/>
  <c r="Z1368" i="34"/>
  <c r="Y1368" i="34"/>
  <c r="X1368" i="34"/>
  <c r="W1368" i="34"/>
  <c r="V1368" i="34"/>
  <c r="U1368" i="34"/>
  <c r="T1368" i="34"/>
  <c r="S1368" i="34"/>
  <c r="R1368" i="34"/>
  <c r="Q1368" i="34"/>
  <c r="P1368" i="34"/>
  <c r="O1368" i="34"/>
  <c r="N1368" i="34"/>
  <c r="M1368" i="34"/>
  <c r="L1368" i="34"/>
  <c r="K1368" i="34"/>
  <c r="J1368" i="34"/>
  <c r="I1368" i="34"/>
  <c r="H1368" i="34"/>
  <c r="G1368" i="34"/>
  <c r="F1368" i="34"/>
  <c r="AA1367" i="34"/>
  <c r="Z1367" i="34"/>
  <c r="Y1367" i="34"/>
  <c r="X1367" i="34"/>
  <c r="W1367" i="34"/>
  <c r="V1367" i="34"/>
  <c r="U1367" i="34"/>
  <c r="T1367" i="34"/>
  <c r="S1367" i="34"/>
  <c r="R1367" i="34"/>
  <c r="Q1367" i="34"/>
  <c r="P1367" i="34"/>
  <c r="O1367" i="34"/>
  <c r="N1367" i="34"/>
  <c r="M1367" i="34"/>
  <c r="L1367" i="34"/>
  <c r="K1367" i="34"/>
  <c r="J1367" i="34"/>
  <c r="I1367" i="34"/>
  <c r="H1367" i="34"/>
  <c r="G1367" i="34"/>
  <c r="F1367" i="34"/>
  <c r="AA1366" i="34"/>
  <c r="Z1366" i="34"/>
  <c r="Y1366" i="34"/>
  <c r="X1366" i="34"/>
  <c r="W1366" i="34"/>
  <c r="V1366" i="34"/>
  <c r="U1366" i="34"/>
  <c r="T1366" i="34"/>
  <c r="S1366" i="34"/>
  <c r="R1366" i="34"/>
  <c r="Q1366" i="34"/>
  <c r="P1366" i="34"/>
  <c r="O1366" i="34"/>
  <c r="N1366" i="34"/>
  <c r="M1366" i="34"/>
  <c r="L1366" i="34"/>
  <c r="K1366" i="34"/>
  <c r="J1366" i="34"/>
  <c r="I1366" i="34"/>
  <c r="H1366" i="34"/>
  <c r="G1366" i="34"/>
  <c r="F1366" i="34"/>
  <c r="AA1365" i="34"/>
  <c r="Z1365" i="34"/>
  <c r="Y1365" i="34"/>
  <c r="X1365" i="34"/>
  <c r="W1365" i="34"/>
  <c r="V1365" i="34"/>
  <c r="U1365" i="34"/>
  <c r="T1365" i="34"/>
  <c r="S1365" i="34"/>
  <c r="R1365" i="34"/>
  <c r="Q1365" i="34"/>
  <c r="P1365" i="34"/>
  <c r="O1365" i="34"/>
  <c r="N1365" i="34"/>
  <c r="M1365" i="34"/>
  <c r="L1365" i="34"/>
  <c r="K1365" i="34"/>
  <c r="J1365" i="34"/>
  <c r="I1365" i="34"/>
  <c r="H1365" i="34"/>
  <c r="G1365" i="34"/>
  <c r="F1365" i="34"/>
  <c r="AA1364" i="34"/>
  <c r="Z1364" i="34"/>
  <c r="Y1364" i="34"/>
  <c r="X1364" i="34"/>
  <c r="W1364" i="34"/>
  <c r="V1364" i="34"/>
  <c r="U1364" i="34"/>
  <c r="T1364" i="34"/>
  <c r="S1364" i="34"/>
  <c r="R1364" i="34"/>
  <c r="Q1364" i="34"/>
  <c r="P1364" i="34"/>
  <c r="O1364" i="34"/>
  <c r="N1364" i="34"/>
  <c r="M1364" i="34"/>
  <c r="L1364" i="34"/>
  <c r="K1364" i="34"/>
  <c r="J1364" i="34"/>
  <c r="I1364" i="34"/>
  <c r="H1364" i="34"/>
  <c r="G1364" i="34"/>
  <c r="F1364" i="34"/>
  <c r="AA1363" i="34"/>
  <c r="Z1363" i="34"/>
  <c r="Y1363" i="34"/>
  <c r="X1363" i="34"/>
  <c r="W1363" i="34"/>
  <c r="V1363" i="34"/>
  <c r="U1363" i="34"/>
  <c r="T1363" i="34"/>
  <c r="S1363" i="34"/>
  <c r="R1363" i="34"/>
  <c r="Q1363" i="34"/>
  <c r="P1363" i="34"/>
  <c r="O1363" i="34"/>
  <c r="N1363" i="34"/>
  <c r="M1363" i="34"/>
  <c r="L1363" i="34"/>
  <c r="K1363" i="34"/>
  <c r="J1363" i="34"/>
  <c r="I1363" i="34"/>
  <c r="H1363" i="34"/>
  <c r="G1363" i="34"/>
  <c r="F1363" i="34"/>
  <c r="AA1362" i="34"/>
  <c r="Z1362" i="34"/>
  <c r="Y1362" i="34"/>
  <c r="X1362" i="34"/>
  <c r="W1362" i="34"/>
  <c r="V1362" i="34"/>
  <c r="U1362" i="34"/>
  <c r="T1362" i="34"/>
  <c r="S1362" i="34"/>
  <c r="R1362" i="34"/>
  <c r="Q1362" i="34"/>
  <c r="P1362" i="34"/>
  <c r="O1362" i="34"/>
  <c r="N1362" i="34"/>
  <c r="M1362" i="34"/>
  <c r="L1362" i="34"/>
  <c r="K1362" i="34"/>
  <c r="J1362" i="34"/>
  <c r="I1362" i="34"/>
  <c r="H1362" i="34"/>
  <c r="G1362" i="34"/>
  <c r="F1362" i="34"/>
  <c r="AA1361" i="34"/>
  <c r="Z1361" i="34"/>
  <c r="Y1361" i="34"/>
  <c r="X1361" i="34"/>
  <c r="W1361" i="34"/>
  <c r="V1361" i="34"/>
  <c r="U1361" i="34"/>
  <c r="T1361" i="34"/>
  <c r="S1361" i="34"/>
  <c r="R1361" i="34"/>
  <c r="Q1361" i="34"/>
  <c r="P1361" i="34"/>
  <c r="O1361" i="34"/>
  <c r="N1361" i="34"/>
  <c r="M1361" i="34"/>
  <c r="L1361" i="34"/>
  <c r="K1361" i="34"/>
  <c r="J1361" i="34"/>
  <c r="I1361" i="34"/>
  <c r="H1361" i="34"/>
  <c r="G1361" i="34"/>
  <c r="F1361" i="34"/>
  <c r="AA1360" i="34"/>
  <c r="Z1360" i="34"/>
  <c r="Y1360" i="34"/>
  <c r="X1360" i="34"/>
  <c r="W1360" i="34"/>
  <c r="V1360" i="34"/>
  <c r="U1360" i="34"/>
  <c r="T1360" i="34"/>
  <c r="S1360" i="34"/>
  <c r="R1360" i="34"/>
  <c r="Q1360" i="34"/>
  <c r="P1360" i="34"/>
  <c r="O1360" i="34"/>
  <c r="N1360" i="34"/>
  <c r="M1360" i="34"/>
  <c r="L1360" i="34"/>
  <c r="K1360" i="34"/>
  <c r="J1360" i="34"/>
  <c r="I1360" i="34"/>
  <c r="H1360" i="34"/>
  <c r="G1360" i="34"/>
  <c r="F1360" i="34"/>
  <c r="AA1359" i="34"/>
  <c r="Z1359" i="34"/>
  <c r="Y1359" i="34"/>
  <c r="X1359" i="34"/>
  <c r="W1359" i="34"/>
  <c r="V1359" i="34"/>
  <c r="U1359" i="34"/>
  <c r="T1359" i="34"/>
  <c r="S1359" i="34"/>
  <c r="R1359" i="34"/>
  <c r="Q1359" i="34"/>
  <c r="P1359" i="34"/>
  <c r="O1359" i="34"/>
  <c r="N1359" i="34"/>
  <c r="M1359" i="34"/>
  <c r="L1359" i="34"/>
  <c r="K1359" i="34"/>
  <c r="J1359" i="34"/>
  <c r="I1359" i="34"/>
  <c r="H1359" i="34"/>
  <c r="G1359" i="34"/>
  <c r="F1359" i="34"/>
  <c r="AA1358" i="34"/>
  <c r="Z1358" i="34"/>
  <c r="Y1358" i="34"/>
  <c r="X1358" i="34"/>
  <c r="W1358" i="34"/>
  <c r="V1358" i="34"/>
  <c r="U1358" i="34"/>
  <c r="T1358" i="34"/>
  <c r="S1358" i="34"/>
  <c r="R1358" i="34"/>
  <c r="Q1358" i="34"/>
  <c r="P1358" i="34"/>
  <c r="O1358" i="34"/>
  <c r="N1358" i="34"/>
  <c r="M1358" i="34"/>
  <c r="L1358" i="34"/>
  <c r="K1358" i="34"/>
  <c r="J1358" i="34"/>
  <c r="I1358" i="34"/>
  <c r="H1358" i="34"/>
  <c r="G1358" i="34"/>
  <c r="F1358" i="34"/>
  <c r="AA1357" i="34"/>
  <c r="Z1357" i="34"/>
  <c r="Y1357" i="34"/>
  <c r="X1357" i="34"/>
  <c r="W1357" i="34"/>
  <c r="V1357" i="34"/>
  <c r="U1357" i="34"/>
  <c r="T1357" i="34"/>
  <c r="S1357" i="34"/>
  <c r="R1357" i="34"/>
  <c r="Q1357" i="34"/>
  <c r="P1357" i="34"/>
  <c r="O1357" i="34"/>
  <c r="N1357" i="34"/>
  <c r="M1357" i="34"/>
  <c r="L1357" i="34"/>
  <c r="K1357" i="34"/>
  <c r="J1357" i="34"/>
  <c r="I1357" i="34"/>
  <c r="H1357" i="34"/>
  <c r="G1357" i="34"/>
  <c r="F1357" i="34"/>
  <c r="AA1356" i="34"/>
  <c r="Z1356" i="34"/>
  <c r="Y1356" i="34"/>
  <c r="X1356" i="34"/>
  <c r="W1356" i="34"/>
  <c r="V1356" i="34"/>
  <c r="U1356" i="34"/>
  <c r="T1356" i="34"/>
  <c r="S1356" i="34"/>
  <c r="R1356" i="34"/>
  <c r="Q1356" i="34"/>
  <c r="P1356" i="34"/>
  <c r="O1356" i="34"/>
  <c r="N1356" i="34"/>
  <c r="M1356" i="34"/>
  <c r="L1356" i="34"/>
  <c r="K1356" i="34"/>
  <c r="J1356" i="34"/>
  <c r="I1356" i="34"/>
  <c r="H1356" i="34"/>
  <c r="G1356" i="34"/>
  <c r="F1356" i="34"/>
  <c r="AA1355" i="34"/>
  <c r="Z1355" i="34"/>
  <c r="Y1355" i="34"/>
  <c r="X1355" i="34"/>
  <c r="W1355" i="34"/>
  <c r="V1355" i="34"/>
  <c r="U1355" i="34"/>
  <c r="T1355" i="34"/>
  <c r="S1355" i="34"/>
  <c r="R1355" i="34"/>
  <c r="Q1355" i="34"/>
  <c r="P1355" i="34"/>
  <c r="O1355" i="34"/>
  <c r="N1355" i="34"/>
  <c r="M1355" i="34"/>
  <c r="L1355" i="34"/>
  <c r="K1355" i="34"/>
  <c r="J1355" i="34"/>
  <c r="I1355" i="34"/>
  <c r="H1355" i="34"/>
  <c r="G1355" i="34"/>
  <c r="F1355" i="34"/>
  <c r="AA1354" i="34"/>
  <c r="Z1354" i="34"/>
  <c r="Y1354" i="34"/>
  <c r="X1354" i="34"/>
  <c r="W1354" i="34"/>
  <c r="V1354" i="34"/>
  <c r="U1354" i="34"/>
  <c r="T1354" i="34"/>
  <c r="S1354" i="34"/>
  <c r="R1354" i="34"/>
  <c r="Q1354" i="34"/>
  <c r="P1354" i="34"/>
  <c r="O1354" i="34"/>
  <c r="N1354" i="34"/>
  <c r="M1354" i="34"/>
  <c r="L1354" i="34"/>
  <c r="K1354" i="34"/>
  <c r="J1354" i="34"/>
  <c r="I1354" i="34"/>
  <c r="H1354" i="34"/>
  <c r="G1354" i="34"/>
  <c r="F1354" i="34"/>
  <c r="AA1353" i="34"/>
  <c r="Z1353" i="34"/>
  <c r="Y1353" i="34"/>
  <c r="X1353" i="34"/>
  <c r="W1353" i="34"/>
  <c r="V1353" i="34"/>
  <c r="U1353" i="34"/>
  <c r="T1353" i="34"/>
  <c r="S1353" i="34"/>
  <c r="R1353" i="34"/>
  <c r="Q1353" i="34"/>
  <c r="P1353" i="34"/>
  <c r="O1353" i="34"/>
  <c r="N1353" i="34"/>
  <c r="M1353" i="34"/>
  <c r="L1353" i="34"/>
  <c r="K1353" i="34"/>
  <c r="J1353" i="34"/>
  <c r="I1353" i="34"/>
  <c r="H1353" i="34"/>
  <c r="G1353" i="34"/>
  <c r="F1353" i="34"/>
  <c r="AA1352" i="34"/>
  <c r="Z1352" i="34"/>
  <c r="Y1352" i="34"/>
  <c r="X1352" i="34"/>
  <c r="W1352" i="34"/>
  <c r="V1352" i="34"/>
  <c r="U1352" i="34"/>
  <c r="T1352" i="34"/>
  <c r="S1352" i="34"/>
  <c r="R1352" i="34"/>
  <c r="Q1352" i="34"/>
  <c r="P1352" i="34"/>
  <c r="O1352" i="34"/>
  <c r="N1352" i="34"/>
  <c r="M1352" i="34"/>
  <c r="L1352" i="34"/>
  <c r="K1352" i="34"/>
  <c r="J1352" i="34"/>
  <c r="I1352" i="34"/>
  <c r="H1352" i="34"/>
  <c r="G1352" i="34"/>
  <c r="F1352" i="34"/>
  <c r="AA1351" i="34"/>
  <c r="Z1351" i="34"/>
  <c r="Y1351" i="34"/>
  <c r="X1351" i="34"/>
  <c r="W1351" i="34"/>
  <c r="V1351" i="34"/>
  <c r="U1351" i="34"/>
  <c r="T1351" i="34"/>
  <c r="S1351" i="34"/>
  <c r="R1351" i="34"/>
  <c r="Q1351" i="34"/>
  <c r="P1351" i="34"/>
  <c r="O1351" i="34"/>
  <c r="N1351" i="34"/>
  <c r="M1351" i="34"/>
  <c r="L1351" i="34"/>
  <c r="K1351" i="34"/>
  <c r="J1351" i="34"/>
  <c r="I1351" i="34"/>
  <c r="H1351" i="34"/>
  <c r="G1351" i="34"/>
  <c r="F1351" i="34"/>
  <c r="AA1350" i="34"/>
  <c r="Z1350" i="34"/>
  <c r="Y1350" i="34"/>
  <c r="X1350" i="34"/>
  <c r="W1350" i="34"/>
  <c r="V1350" i="34"/>
  <c r="U1350" i="34"/>
  <c r="T1350" i="34"/>
  <c r="S1350" i="34"/>
  <c r="R1350" i="34"/>
  <c r="Q1350" i="34"/>
  <c r="P1350" i="34"/>
  <c r="O1350" i="34"/>
  <c r="N1350" i="34"/>
  <c r="M1350" i="34"/>
  <c r="L1350" i="34"/>
  <c r="K1350" i="34"/>
  <c r="J1350" i="34"/>
  <c r="I1350" i="34"/>
  <c r="H1350" i="34"/>
  <c r="G1350" i="34"/>
  <c r="F1350" i="34"/>
  <c r="AA1349" i="34"/>
  <c r="Z1349" i="34"/>
  <c r="Y1349" i="34"/>
  <c r="X1349" i="34"/>
  <c r="W1349" i="34"/>
  <c r="V1349" i="34"/>
  <c r="U1349" i="34"/>
  <c r="T1349" i="34"/>
  <c r="S1349" i="34"/>
  <c r="R1349" i="34"/>
  <c r="Q1349" i="34"/>
  <c r="P1349" i="34"/>
  <c r="O1349" i="34"/>
  <c r="N1349" i="34"/>
  <c r="M1349" i="34"/>
  <c r="L1349" i="34"/>
  <c r="K1349" i="34"/>
  <c r="J1349" i="34"/>
  <c r="I1349" i="34"/>
  <c r="H1349" i="34"/>
  <c r="G1349" i="34"/>
  <c r="F1349" i="34"/>
  <c r="AA1348" i="34"/>
  <c r="Z1348" i="34"/>
  <c r="Y1348" i="34"/>
  <c r="X1348" i="34"/>
  <c r="W1348" i="34"/>
  <c r="V1348" i="34"/>
  <c r="U1348" i="34"/>
  <c r="T1348" i="34"/>
  <c r="S1348" i="34"/>
  <c r="R1348" i="34"/>
  <c r="Q1348" i="34"/>
  <c r="P1348" i="34"/>
  <c r="O1348" i="34"/>
  <c r="N1348" i="34"/>
  <c r="M1348" i="34"/>
  <c r="L1348" i="34"/>
  <c r="K1348" i="34"/>
  <c r="J1348" i="34"/>
  <c r="I1348" i="34"/>
  <c r="H1348" i="34"/>
  <c r="G1348" i="34"/>
  <c r="F1348" i="34"/>
  <c r="AA1347" i="34"/>
  <c r="Z1347" i="34"/>
  <c r="Y1347" i="34"/>
  <c r="X1347" i="34"/>
  <c r="W1347" i="34"/>
  <c r="V1347" i="34"/>
  <c r="U1347" i="34"/>
  <c r="T1347" i="34"/>
  <c r="S1347" i="34"/>
  <c r="R1347" i="34"/>
  <c r="Q1347" i="34"/>
  <c r="P1347" i="34"/>
  <c r="O1347" i="34"/>
  <c r="N1347" i="34"/>
  <c r="M1347" i="34"/>
  <c r="L1347" i="34"/>
  <c r="K1347" i="34"/>
  <c r="J1347" i="34"/>
  <c r="I1347" i="34"/>
  <c r="H1347" i="34"/>
  <c r="G1347" i="34"/>
  <c r="F1347" i="34"/>
  <c r="AA1346" i="34"/>
  <c r="Z1346" i="34"/>
  <c r="Y1346" i="34"/>
  <c r="X1346" i="34"/>
  <c r="W1346" i="34"/>
  <c r="V1346" i="34"/>
  <c r="U1346" i="34"/>
  <c r="T1346" i="34"/>
  <c r="S1346" i="34"/>
  <c r="R1346" i="34"/>
  <c r="Q1346" i="34"/>
  <c r="P1346" i="34"/>
  <c r="O1346" i="34"/>
  <c r="N1346" i="34"/>
  <c r="M1346" i="34"/>
  <c r="L1346" i="34"/>
  <c r="K1346" i="34"/>
  <c r="J1346" i="34"/>
  <c r="I1346" i="34"/>
  <c r="H1346" i="34"/>
  <c r="G1346" i="34"/>
  <c r="F1346" i="34"/>
  <c r="AA1345" i="34"/>
  <c r="Z1345" i="34"/>
  <c r="Y1345" i="34"/>
  <c r="X1345" i="34"/>
  <c r="W1345" i="34"/>
  <c r="V1345" i="34"/>
  <c r="U1345" i="34"/>
  <c r="T1345" i="34"/>
  <c r="S1345" i="34"/>
  <c r="R1345" i="34"/>
  <c r="Q1345" i="34"/>
  <c r="P1345" i="34"/>
  <c r="O1345" i="34"/>
  <c r="N1345" i="34"/>
  <c r="M1345" i="34"/>
  <c r="L1345" i="34"/>
  <c r="K1345" i="34"/>
  <c r="J1345" i="34"/>
  <c r="I1345" i="34"/>
  <c r="H1345" i="34"/>
  <c r="G1345" i="34"/>
  <c r="F1345" i="34"/>
  <c r="AA1344" i="34"/>
  <c r="Z1344" i="34"/>
  <c r="Y1344" i="34"/>
  <c r="X1344" i="34"/>
  <c r="W1344" i="34"/>
  <c r="V1344" i="34"/>
  <c r="U1344" i="34"/>
  <c r="T1344" i="34"/>
  <c r="S1344" i="34"/>
  <c r="R1344" i="34"/>
  <c r="Q1344" i="34"/>
  <c r="P1344" i="34"/>
  <c r="O1344" i="34"/>
  <c r="N1344" i="34"/>
  <c r="M1344" i="34"/>
  <c r="L1344" i="34"/>
  <c r="K1344" i="34"/>
  <c r="J1344" i="34"/>
  <c r="I1344" i="34"/>
  <c r="H1344" i="34"/>
  <c r="G1344" i="34"/>
  <c r="F1344" i="34"/>
  <c r="AA1343" i="34"/>
  <c r="Z1343" i="34"/>
  <c r="Y1343" i="34"/>
  <c r="X1343" i="34"/>
  <c r="W1343" i="34"/>
  <c r="V1343" i="34"/>
  <c r="U1343" i="34"/>
  <c r="T1343" i="34"/>
  <c r="S1343" i="34"/>
  <c r="R1343" i="34"/>
  <c r="Q1343" i="34"/>
  <c r="P1343" i="34"/>
  <c r="O1343" i="34"/>
  <c r="N1343" i="34"/>
  <c r="M1343" i="34"/>
  <c r="L1343" i="34"/>
  <c r="K1343" i="34"/>
  <c r="J1343" i="34"/>
  <c r="I1343" i="34"/>
  <c r="H1343" i="34"/>
  <c r="G1343" i="34"/>
  <c r="F1343" i="34"/>
  <c r="AA1342" i="34"/>
  <c r="Z1342" i="34"/>
  <c r="Y1342" i="34"/>
  <c r="X1342" i="34"/>
  <c r="W1342" i="34"/>
  <c r="V1342" i="34"/>
  <c r="U1342" i="34"/>
  <c r="T1342" i="34"/>
  <c r="S1342" i="34"/>
  <c r="R1342" i="34"/>
  <c r="Q1342" i="34"/>
  <c r="P1342" i="34"/>
  <c r="O1342" i="34"/>
  <c r="N1342" i="34"/>
  <c r="M1342" i="34"/>
  <c r="L1342" i="34"/>
  <c r="K1342" i="34"/>
  <c r="J1342" i="34"/>
  <c r="I1342" i="34"/>
  <c r="H1342" i="34"/>
  <c r="G1342" i="34"/>
  <c r="F1342" i="34"/>
  <c r="AA1341" i="34"/>
  <c r="Z1341" i="34"/>
  <c r="Y1341" i="34"/>
  <c r="X1341" i="34"/>
  <c r="W1341" i="34"/>
  <c r="V1341" i="34"/>
  <c r="U1341" i="34"/>
  <c r="T1341" i="34"/>
  <c r="S1341" i="34"/>
  <c r="R1341" i="34"/>
  <c r="Q1341" i="34"/>
  <c r="P1341" i="34"/>
  <c r="O1341" i="34"/>
  <c r="N1341" i="34"/>
  <c r="M1341" i="34"/>
  <c r="L1341" i="34"/>
  <c r="K1341" i="34"/>
  <c r="J1341" i="34"/>
  <c r="I1341" i="34"/>
  <c r="H1341" i="34"/>
  <c r="G1341" i="34"/>
  <c r="F1341" i="34"/>
  <c r="AA1340" i="34"/>
  <c r="Z1340" i="34"/>
  <c r="Y1340" i="34"/>
  <c r="X1340" i="34"/>
  <c r="W1340" i="34"/>
  <c r="V1340" i="34"/>
  <c r="U1340" i="34"/>
  <c r="T1340" i="34"/>
  <c r="S1340" i="34"/>
  <c r="R1340" i="34"/>
  <c r="Q1340" i="34"/>
  <c r="P1340" i="34"/>
  <c r="O1340" i="34"/>
  <c r="N1340" i="34"/>
  <c r="M1340" i="34"/>
  <c r="L1340" i="34"/>
  <c r="K1340" i="34"/>
  <c r="J1340" i="34"/>
  <c r="I1340" i="34"/>
  <c r="H1340" i="34"/>
  <c r="G1340" i="34"/>
  <c r="F1340" i="34"/>
  <c r="AA1339" i="34"/>
  <c r="Z1339" i="34"/>
  <c r="Y1339" i="34"/>
  <c r="X1339" i="34"/>
  <c r="W1339" i="34"/>
  <c r="V1339" i="34"/>
  <c r="U1339" i="34"/>
  <c r="T1339" i="34"/>
  <c r="S1339" i="34"/>
  <c r="R1339" i="34"/>
  <c r="Q1339" i="34"/>
  <c r="P1339" i="34"/>
  <c r="O1339" i="34"/>
  <c r="N1339" i="34"/>
  <c r="M1339" i="34"/>
  <c r="L1339" i="34"/>
  <c r="K1339" i="34"/>
  <c r="J1339" i="34"/>
  <c r="I1339" i="34"/>
  <c r="H1339" i="34"/>
  <c r="G1339" i="34"/>
  <c r="F1339" i="34"/>
  <c r="AA1338" i="34"/>
  <c r="Z1338" i="34"/>
  <c r="Y1338" i="34"/>
  <c r="X1338" i="34"/>
  <c r="W1338" i="34"/>
  <c r="V1338" i="34"/>
  <c r="U1338" i="34"/>
  <c r="T1338" i="34"/>
  <c r="S1338" i="34"/>
  <c r="R1338" i="34"/>
  <c r="Q1338" i="34"/>
  <c r="P1338" i="34"/>
  <c r="O1338" i="34"/>
  <c r="N1338" i="34"/>
  <c r="M1338" i="34"/>
  <c r="L1338" i="34"/>
  <c r="K1338" i="34"/>
  <c r="J1338" i="34"/>
  <c r="I1338" i="34"/>
  <c r="H1338" i="34"/>
  <c r="G1338" i="34"/>
  <c r="F1338" i="34"/>
  <c r="AA1337" i="34"/>
  <c r="Z1337" i="34"/>
  <c r="Y1337" i="34"/>
  <c r="X1337" i="34"/>
  <c r="W1337" i="34"/>
  <c r="V1337" i="34"/>
  <c r="U1337" i="34"/>
  <c r="T1337" i="34"/>
  <c r="S1337" i="34"/>
  <c r="R1337" i="34"/>
  <c r="Q1337" i="34"/>
  <c r="P1337" i="34"/>
  <c r="O1337" i="34"/>
  <c r="N1337" i="34"/>
  <c r="M1337" i="34"/>
  <c r="L1337" i="34"/>
  <c r="K1337" i="34"/>
  <c r="J1337" i="34"/>
  <c r="I1337" i="34"/>
  <c r="H1337" i="34"/>
  <c r="G1337" i="34"/>
  <c r="F1337" i="34"/>
  <c r="AA1336" i="34"/>
  <c r="Z1336" i="34"/>
  <c r="Y1336" i="34"/>
  <c r="X1336" i="34"/>
  <c r="W1336" i="34"/>
  <c r="V1336" i="34"/>
  <c r="U1336" i="34"/>
  <c r="T1336" i="34"/>
  <c r="S1336" i="34"/>
  <c r="R1336" i="34"/>
  <c r="Q1336" i="34"/>
  <c r="P1336" i="34"/>
  <c r="O1336" i="34"/>
  <c r="N1336" i="34"/>
  <c r="M1336" i="34"/>
  <c r="L1336" i="34"/>
  <c r="K1336" i="34"/>
  <c r="J1336" i="34"/>
  <c r="I1336" i="34"/>
  <c r="H1336" i="34"/>
  <c r="G1336" i="34"/>
  <c r="F1336" i="34"/>
  <c r="AA1335" i="34"/>
  <c r="Z1335" i="34"/>
  <c r="Y1335" i="34"/>
  <c r="X1335" i="34"/>
  <c r="W1335" i="34"/>
  <c r="V1335" i="34"/>
  <c r="U1335" i="34"/>
  <c r="T1335" i="34"/>
  <c r="S1335" i="34"/>
  <c r="R1335" i="34"/>
  <c r="Q1335" i="34"/>
  <c r="P1335" i="34"/>
  <c r="O1335" i="34"/>
  <c r="N1335" i="34"/>
  <c r="M1335" i="34"/>
  <c r="L1335" i="34"/>
  <c r="K1335" i="34"/>
  <c r="J1335" i="34"/>
  <c r="I1335" i="34"/>
  <c r="H1335" i="34"/>
  <c r="G1335" i="34"/>
  <c r="F1335" i="34"/>
  <c r="AA1334" i="34"/>
  <c r="Z1334" i="34"/>
  <c r="Y1334" i="34"/>
  <c r="X1334" i="34"/>
  <c r="W1334" i="34"/>
  <c r="V1334" i="34"/>
  <c r="U1334" i="34"/>
  <c r="T1334" i="34"/>
  <c r="S1334" i="34"/>
  <c r="R1334" i="34"/>
  <c r="Q1334" i="34"/>
  <c r="P1334" i="34"/>
  <c r="O1334" i="34"/>
  <c r="N1334" i="34"/>
  <c r="M1334" i="34"/>
  <c r="L1334" i="34"/>
  <c r="K1334" i="34"/>
  <c r="J1334" i="34"/>
  <c r="I1334" i="34"/>
  <c r="H1334" i="34"/>
  <c r="G1334" i="34"/>
  <c r="F1334" i="34"/>
  <c r="AA1333" i="34"/>
  <c r="Z1333" i="34"/>
  <c r="Y1333" i="34"/>
  <c r="X1333" i="34"/>
  <c r="W1333" i="34"/>
  <c r="V1333" i="34"/>
  <c r="U1333" i="34"/>
  <c r="T1333" i="34"/>
  <c r="S1333" i="34"/>
  <c r="R1333" i="34"/>
  <c r="Q1333" i="34"/>
  <c r="P1333" i="34"/>
  <c r="O1333" i="34"/>
  <c r="N1333" i="34"/>
  <c r="M1333" i="34"/>
  <c r="L1333" i="34"/>
  <c r="K1333" i="34"/>
  <c r="J1333" i="34"/>
  <c r="I1333" i="34"/>
  <c r="H1333" i="34"/>
  <c r="G1333" i="34"/>
  <c r="F1333" i="34"/>
  <c r="AA1332" i="34"/>
  <c r="Z1332" i="34"/>
  <c r="Y1332" i="34"/>
  <c r="X1332" i="34"/>
  <c r="W1332" i="34"/>
  <c r="V1332" i="34"/>
  <c r="U1332" i="34"/>
  <c r="T1332" i="34"/>
  <c r="S1332" i="34"/>
  <c r="R1332" i="34"/>
  <c r="Q1332" i="34"/>
  <c r="P1332" i="34"/>
  <c r="O1332" i="34"/>
  <c r="N1332" i="34"/>
  <c r="M1332" i="34"/>
  <c r="L1332" i="34"/>
  <c r="K1332" i="34"/>
  <c r="J1332" i="34"/>
  <c r="I1332" i="34"/>
  <c r="H1332" i="34"/>
  <c r="G1332" i="34"/>
  <c r="F1332" i="34"/>
  <c r="AA1331" i="34"/>
  <c r="Z1331" i="34"/>
  <c r="Y1331" i="34"/>
  <c r="X1331" i="34"/>
  <c r="W1331" i="34"/>
  <c r="V1331" i="34"/>
  <c r="U1331" i="34"/>
  <c r="T1331" i="34"/>
  <c r="S1331" i="34"/>
  <c r="R1331" i="34"/>
  <c r="Q1331" i="34"/>
  <c r="P1331" i="34"/>
  <c r="O1331" i="34"/>
  <c r="N1331" i="34"/>
  <c r="M1331" i="34"/>
  <c r="L1331" i="34"/>
  <c r="K1331" i="34"/>
  <c r="J1331" i="34"/>
  <c r="I1331" i="34"/>
  <c r="H1331" i="34"/>
  <c r="G1331" i="34"/>
  <c r="F1331" i="34"/>
  <c r="AA1330" i="34"/>
  <c r="Z1330" i="34"/>
  <c r="Y1330" i="34"/>
  <c r="X1330" i="34"/>
  <c r="W1330" i="34"/>
  <c r="V1330" i="34"/>
  <c r="U1330" i="34"/>
  <c r="T1330" i="34"/>
  <c r="S1330" i="34"/>
  <c r="R1330" i="34"/>
  <c r="Q1330" i="34"/>
  <c r="P1330" i="34"/>
  <c r="O1330" i="34"/>
  <c r="N1330" i="34"/>
  <c r="M1330" i="34"/>
  <c r="L1330" i="34"/>
  <c r="K1330" i="34"/>
  <c r="J1330" i="34"/>
  <c r="I1330" i="34"/>
  <c r="H1330" i="34"/>
  <c r="G1330" i="34"/>
  <c r="F1330" i="34"/>
  <c r="AA1329" i="34"/>
  <c r="Z1329" i="34"/>
  <c r="Y1329" i="34"/>
  <c r="X1329" i="34"/>
  <c r="W1329" i="34"/>
  <c r="V1329" i="34"/>
  <c r="U1329" i="34"/>
  <c r="T1329" i="34"/>
  <c r="S1329" i="34"/>
  <c r="R1329" i="34"/>
  <c r="Q1329" i="34"/>
  <c r="P1329" i="34"/>
  <c r="O1329" i="34"/>
  <c r="N1329" i="34"/>
  <c r="M1329" i="34"/>
  <c r="L1329" i="34"/>
  <c r="K1329" i="34"/>
  <c r="J1329" i="34"/>
  <c r="I1329" i="34"/>
  <c r="H1329" i="34"/>
  <c r="G1329" i="34"/>
  <c r="F1329" i="34"/>
  <c r="AA1328" i="34"/>
  <c r="Z1328" i="34"/>
  <c r="Y1328" i="34"/>
  <c r="X1328" i="34"/>
  <c r="W1328" i="34"/>
  <c r="V1328" i="34"/>
  <c r="U1328" i="34"/>
  <c r="T1328" i="34"/>
  <c r="S1328" i="34"/>
  <c r="R1328" i="34"/>
  <c r="Q1328" i="34"/>
  <c r="P1328" i="34"/>
  <c r="O1328" i="34"/>
  <c r="N1328" i="34"/>
  <c r="M1328" i="34"/>
  <c r="L1328" i="34"/>
  <c r="K1328" i="34"/>
  <c r="J1328" i="34"/>
  <c r="I1328" i="34"/>
  <c r="H1328" i="34"/>
  <c r="G1328" i="34"/>
  <c r="F1328" i="34"/>
  <c r="AA1327" i="34"/>
  <c r="Z1327" i="34"/>
  <c r="Y1327" i="34"/>
  <c r="X1327" i="34"/>
  <c r="W1327" i="34"/>
  <c r="V1327" i="34"/>
  <c r="U1327" i="34"/>
  <c r="T1327" i="34"/>
  <c r="S1327" i="34"/>
  <c r="R1327" i="34"/>
  <c r="Q1327" i="34"/>
  <c r="P1327" i="34"/>
  <c r="O1327" i="34"/>
  <c r="N1327" i="34"/>
  <c r="M1327" i="34"/>
  <c r="L1327" i="34"/>
  <c r="K1327" i="34"/>
  <c r="J1327" i="34"/>
  <c r="I1327" i="34"/>
  <c r="H1327" i="34"/>
  <c r="G1327" i="34"/>
  <c r="F1327" i="34"/>
  <c r="AA1326" i="34"/>
  <c r="Z1326" i="34"/>
  <c r="Y1326" i="34"/>
  <c r="X1326" i="34"/>
  <c r="W1326" i="34"/>
  <c r="V1326" i="34"/>
  <c r="U1326" i="34"/>
  <c r="T1326" i="34"/>
  <c r="S1326" i="34"/>
  <c r="R1326" i="34"/>
  <c r="Q1326" i="34"/>
  <c r="P1326" i="34"/>
  <c r="O1326" i="34"/>
  <c r="N1326" i="34"/>
  <c r="M1326" i="34"/>
  <c r="L1326" i="34"/>
  <c r="K1326" i="34"/>
  <c r="J1326" i="34"/>
  <c r="I1326" i="34"/>
  <c r="H1326" i="34"/>
  <c r="G1326" i="34"/>
  <c r="F1326" i="34"/>
  <c r="AA1325" i="34"/>
  <c r="Z1325" i="34"/>
  <c r="Y1325" i="34"/>
  <c r="X1325" i="34"/>
  <c r="W1325" i="34"/>
  <c r="V1325" i="34"/>
  <c r="U1325" i="34"/>
  <c r="T1325" i="34"/>
  <c r="S1325" i="34"/>
  <c r="R1325" i="34"/>
  <c r="Q1325" i="34"/>
  <c r="P1325" i="34"/>
  <c r="O1325" i="34"/>
  <c r="N1325" i="34"/>
  <c r="M1325" i="34"/>
  <c r="L1325" i="34"/>
  <c r="K1325" i="34"/>
  <c r="J1325" i="34"/>
  <c r="I1325" i="34"/>
  <c r="H1325" i="34"/>
  <c r="G1325" i="34"/>
  <c r="F1325" i="34"/>
  <c r="AA1324" i="34"/>
  <c r="Z1324" i="34"/>
  <c r="Y1324" i="34"/>
  <c r="X1324" i="34"/>
  <c r="W1324" i="34"/>
  <c r="V1324" i="34"/>
  <c r="U1324" i="34"/>
  <c r="T1324" i="34"/>
  <c r="S1324" i="34"/>
  <c r="R1324" i="34"/>
  <c r="Q1324" i="34"/>
  <c r="P1324" i="34"/>
  <c r="O1324" i="34"/>
  <c r="N1324" i="34"/>
  <c r="M1324" i="34"/>
  <c r="L1324" i="34"/>
  <c r="K1324" i="34"/>
  <c r="J1324" i="34"/>
  <c r="I1324" i="34"/>
  <c r="H1324" i="34"/>
  <c r="G1324" i="34"/>
  <c r="F1324" i="34"/>
  <c r="AA1323" i="34"/>
  <c r="Z1323" i="34"/>
  <c r="Y1323" i="34"/>
  <c r="X1323" i="34"/>
  <c r="W1323" i="34"/>
  <c r="V1323" i="34"/>
  <c r="U1323" i="34"/>
  <c r="T1323" i="34"/>
  <c r="S1323" i="34"/>
  <c r="R1323" i="34"/>
  <c r="Q1323" i="34"/>
  <c r="P1323" i="34"/>
  <c r="O1323" i="34"/>
  <c r="N1323" i="34"/>
  <c r="M1323" i="34"/>
  <c r="L1323" i="34"/>
  <c r="K1323" i="34"/>
  <c r="J1323" i="34"/>
  <c r="I1323" i="34"/>
  <c r="H1323" i="34"/>
  <c r="G1323" i="34"/>
  <c r="F1323" i="34"/>
  <c r="AA1322" i="34"/>
  <c r="Z1322" i="34"/>
  <c r="Y1322" i="34"/>
  <c r="X1322" i="34"/>
  <c r="W1322" i="34"/>
  <c r="V1322" i="34"/>
  <c r="U1322" i="34"/>
  <c r="T1322" i="34"/>
  <c r="S1322" i="34"/>
  <c r="R1322" i="34"/>
  <c r="Q1322" i="34"/>
  <c r="P1322" i="34"/>
  <c r="O1322" i="34"/>
  <c r="N1322" i="34"/>
  <c r="M1322" i="34"/>
  <c r="L1322" i="34"/>
  <c r="K1322" i="34"/>
  <c r="J1322" i="34"/>
  <c r="I1322" i="34"/>
  <c r="H1322" i="34"/>
  <c r="G1322" i="34"/>
  <c r="F1322" i="34"/>
  <c r="AA1321" i="34"/>
  <c r="Z1321" i="34"/>
  <c r="Y1321" i="34"/>
  <c r="X1321" i="34"/>
  <c r="W1321" i="34"/>
  <c r="V1321" i="34"/>
  <c r="U1321" i="34"/>
  <c r="T1321" i="34"/>
  <c r="S1321" i="34"/>
  <c r="R1321" i="34"/>
  <c r="Q1321" i="34"/>
  <c r="P1321" i="34"/>
  <c r="O1321" i="34"/>
  <c r="N1321" i="34"/>
  <c r="M1321" i="34"/>
  <c r="L1321" i="34"/>
  <c r="K1321" i="34"/>
  <c r="J1321" i="34"/>
  <c r="I1321" i="34"/>
  <c r="H1321" i="34"/>
  <c r="G1321" i="34"/>
  <c r="F1321" i="34"/>
  <c r="AA1320" i="34"/>
  <c r="Z1320" i="34"/>
  <c r="Y1320" i="34"/>
  <c r="X1320" i="34"/>
  <c r="W1320" i="34"/>
  <c r="V1320" i="34"/>
  <c r="U1320" i="34"/>
  <c r="T1320" i="34"/>
  <c r="S1320" i="34"/>
  <c r="R1320" i="34"/>
  <c r="Q1320" i="34"/>
  <c r="P1320" i="34"/>
  <c r="O1320" i="34"/>
  <c r="N1320" i="34"/>
  <c r="M1320" i="34"/>
  <c r="L1320" i="34"/>
  <c r="K1320" i="34"/>
  <c r="J1320" i="34"/>
  <c r="I1320" i="34"/>
  <c r="H1320" i="34"/>
  <c r="G1320" i="34"/>
  <c r="F1320" i="34"/>
  <c r="AA1319" i="34"/>
  <c r="Z1319" i="34"/>
  <c r="Y1319" i="34"/>
  <c r="X1319" i="34"/>
  <c r="W1319" i="34"/>
  <c r="V1319" i="34"/>
  <c r="U1319" i="34"/>
  <c r="T1319" i="34"/>
  <c r="S1319" i="34"/>
  <c r="R1319" i="34"/>
  <c r="Q1319" i="34"/>
  <c r="P1319" i="34"/>
  <c r="O1319" i="34"/>
  <c r="N1319" i="34"/>
  <c r="M1319" i="34"/>
  <c r="L1319" i="34"/>
  <c r="K1319" i="34"/>
  <c r="J1319" i="34"/>
  <c r="I1319" i="34"/>
  <c r="H1319" i="34"/>
  <c r="G1319" i="34"/>
  <c r="F1319" i="34"/>
  <c r="AA1318" i="34"/>
  <c r="Z1318" i="34"/>
  <c r="Y1318" i="34"/>
  <c r="X1318" i="34"/>
  <c r="W1318" i="34"/>
  <c r="V1318" i="34"/>
  <c r="U1318" i="34"/>
  <c r="T1318" i="34"/>
  <c r="S1318" i="34"/>
  <c r="R1318" i="34"/>
  <c r="Q1318" i="34"/>
  <c r="P1318" i="34"/>
  <c r="O1318" i="34"/>
  <c r="N1318" i="34"/>
  <c r="M1318" i="34"/>
  <c r="L1318" i="34"/>
  <c r="K1318" i="34"/>
  <c r="J1318" i="34"/>
  <c r="I1318" i="34"/>
  <c r="H1318" i="34"/>
  <c r="G1318" i="34"/>
  <c r="F1318" i="34"/>
  <c r="AA1317" i="34"/>
  <c r="Z1317" i="34"/>
  <c r="Y1317" i="34"/>
  <c r="X1317" i="34"/>
  <c r="W1317" i="34"/>
  <c r="V1317" i="34"/>
  <c r="U1317" i="34"/>
  <c r="T1317" i="34"/>
  <c r="S1317" i="34"/>
  <c r="R1317" i="34"/>
  <c r="Q1317" i="34"/>
  <c r="P1317" i="34"/>
  <c r="O1317" i="34"/>
  <c r="N1317" i="34"/>
  <c r="M1317" i="34"/>
  <c r="L1317" i="34"/>
  <c r="K1317" i="34"/>
  <c r="J1317" i="34"/>
  <c r="I1317" i="34"/>
  <c r="H1317" i="34"/>
  <c r="G1317" i="34"/>
  <c r="F1317" i="34"/>
  <c r="AA1316" i="34"/>
  <c r="Z1316" i="34"/>
  <c r="Y1316" i="34"/>
  <c r="X1316" i="34"/>
  <c r="W1316" i="34"/>
  <c r="V1316" i="34"/>
  <c r="U1316" i="34"/>
  <c r="T1316" i="34"/>
  <c r="S1316" i="34"/>
  <c r="R1316" i="34"/>
  <c r="Q1316" i="34"/>
  <c r="P1316" i="34"/>
  <c r="O1316" i="34"/>
  <c r="N1316" i="34"/>
  <c r="M1316" i="34"/>
  <c r="L1316" i="34"/>
  <c r="K1316" i="34"/>
  <c r="J1316" i="34"/>
  <c r="I1316" i="34"/>
  <c r="H1316" i="34"/>
  <c r="G1316" i="34"/>
  <c r="F1316" i="34"/>
  <c r="AA1315" i="34"/>
  <c r="Z1315" i="34"/>
  <c r="Y1315" i="34"/>
  <c r="X1315" i="34"/>
  <c r="W1315" i="34"/>
  <c r="V1315" i="34"/>
  <c r="U1315" i="34"/>
  <c r="T1315" i="34"/>
  <c r="S1315" i="34"/>
  <c r="R1315" i="34"/>
  <c r="Q1315" i="34"/>
  <c r="P1315" i="34"/>
  <c r="O1315" i="34"/>
  <c r="N1315" i="34"/>
  <c r="M1315" i="34"/>
  <c r="L1315" i="34"/>
  <c r="K1315" i="34"/>
  <c r="J1315" i="34"/>
  <c r="I1315" i="34"/>
  <c r="H1315" i="34"/>
  <c r="G1315" i="34"/>
  <c r="F1315" i="34"/>
  <c r="AA1314" i="34"/>
  <c r="Z1314" i="34"/>
  <c r="Y1314" i="34"/>
  <c r="X1314" i="34"/>
  <c r="W1314" i="34"/>
  <c r="V1314" i="34"/>
  <c r="U1314" i="34"/>
  <c r="T1314" i="34"/>
  <c r="S1314" i="34"/>
  <c r="R1314" i="34"/>
  <c r="Q1314" i="34"/>
  <c r="P1314" i="34"/>
  <c r="O1314" i="34"/>
  <c r="N1314" i="34"/>
  <c r="M1314" i="34"/>
  <c r="L1314" i="34"/>
  <c r="K1314" i="34"/>
  <c r="J1314" i="34"/>
  <c r="I1314" i="34"/>
  <c r="H1314" i="34"/>
  <c r="G1314" i="34"/>
  <c r="F1314" i="34"/>
  <c r="AA1313" i="34"/>
  <c r="Z1313" i="34"/>
  <c r="Y1313" i="34"/>
  <c r="X1313" i="34"/>
  <c r="W1313" i="34"/>
  <c r="V1313" i="34"/>
  <c r="U1313" i="34"/>
  <c r="T1313" i="34"/>
  <c r="S1313" i="34"/>
  <c r="R1313" i="34"/>
  <c r="Q1313" i="34"/>
  <c r="P1313" i="34"/>
  <c r="O1313" i="34"/>
  <c r="N1313" i="34"/>
  <c r="M1313" i="34"/>
  <c r="L1313" i="34"/>
  <c r="K1313" i="34"/>
  <c r="J1313" i="34"/>
  <c r="I1313" i="34"/>
  <c r="H1313" i="34"/>
  <c r="G1313" i="34"/>
  <c r="F1313" i="34"/>
  <c r="AA1312" i="34"/>
  <c r="Z1312" i="34"/>
  <c r="Y1312" i="34"/>
  <c r="X1312" i="34"/>
  <c r="W1312" i="34"/>
  <c r="V1312" i="34"/>
  <c r="U1312" i="34"/>
  <c r="T1312" i="34"/>
  <c r="S1312" i="34"/>
  <c r="R1312" i="34"/>
  <c r="Q1312" i="34"/>
  <c r="P1312" i="34"/>
  <c r="O1312" i="34"/>
  <c r="N1312" i="34"/>
  <c r="M1312" i="34"/>
  <c r="L1312" i="34"/>
  <c r="K1312" i="34"/>
  <c r="J1312" i="34"/>
  <c r="I1312" i="34"/>
  <c r="H1312" i="34"/>
  <c r="G1312" i="34"/>
  <c r="F1312" i="34"/>
  <c r="AA1311" i="34"/>
  <c r="Z1311" i="34"/>
  <c r="Y1311" i="34"/>
  <c r="X1311" i="34"/>
  <c r="W1311" i="34"/>
  <c r="V1311" i="34"/>
  <c r="U1311" i="34"/>
  <c r="T1311" i="34"/>
  <c r="S1311" i="34"/>
  <c r="R1311" i="34"/>
  <c r="Q1311" i="34"/>
  <c r="P1311" i="34"/>
  <c r="O1311" i="34"/>
  <c r="N1311" i="34"/>
  <c r="M1311" i="34"/>
  <c r="L1311" i="34"/>
  <c r="K1311" i="34"/>
  <c r="J1311" i="34"/>
  <c r="I1311" i="34"/>
  <c r="H1311" i="34"/>
  <c r="G1311" i="34"/>
  <c r="F1311" i="34"/>
  <c r="AA1310" i="34"/>
  <c r="Z1310" i="34"/>
  <c r="Y1310" i="34"/>
  <c r="X1310" i="34"/>
  <c r="W1310" i="34"/>
  <c r="V1310" i="34"/>
  <c r="U1310" i="34"/>
  <c r="T1310" i="34"/>
  <c r="S1310" i="34"/>
  <c r="R1310" i="34"/>
  <c r="Q1310" i="34"/>
  <c r="P1310" i="34"/>
  <c r="O1310" i="34"/>
  <c r="N1310" i="34"/>
  <c r="M1310" i="34"/>
  <c r="L1310" i="34"/>
  <c r="K1310" i="34"/>
  <c r="J1310" i="34"/>
  <c r="I1310" i="34"/>
  <c r="H1310" i="34"/>
  <c r="G1310" i="34"/>
  <c r="F1310" i="34"/>
  <c r="AA1309" i="34"/>
  <c r="Z1309" i="34"/>
  <c r="Y1309" i="34"/>
  <c r="X1309" i="34"/>
  <c r="W1309" i="34"/>
  <c r="V1309" i="34"/>
  <c r="U1309" i="34"/>
  <c r="T1309" i="34"/>
  <c r="S1309" i="34"/>
  <c r="R1309" i="34"/>
  <c r="Q1309" i="34"/>
  <c r="P1309" i="34"/>
  <c r="O1309" i="34"/>
  <c r="N1309" i="34"/>
  <c r="M1309" i="34"/>
  <c r="L1309" i="34"/>
  <c r="K1309" i="34"/>
  <c r="J1309" i="34"/>
  <c r="I1309" i="34"/>
  <c r="H1309" i="34"/>
  <c r="G1309" i="34"/>
  <c r="F1309" i="34"/>
  <c r="AA1308" i="34"/>
  <c r="Z1308" i="34"/>
  <c r="Y1308" i="34"/>
  <c r="X1308" i="34"/>
  <c r="W1308" i="34"/>
  <c r="V1308" i="34"/>
  <c r="U1308" i="34"/>
  <c r="T1308" i="34"/>
  <c r="S1308" i="34"/>
  <c r="R1308" i="34"/>
  <c r="Q1308" i="34"/>
  <c r="P1308" i="34"/>
  <c r="O1308" i="34"/>
  <c r="N1308" i="34"/>
  <c r="M1308" i="34"/>
  <c r="L1308" i="34"/>
  <c r="K1308" i="34"/>
  <c r="J1308" i="34"/>
  <c r="I1308" i="34"/>
  <c r="H1308" i="34"/>
  <c r="G1308" i="34"/>
  <c r="F1308" i="34"/>
  <c r="AA1307" i="34"/>
  <c r="Z1307" i="34"/>
  <c r="Y1307" i="34"/>
  <c r="X1307" i="34"/>
  <c r="W1307" i="34"/>
  <c r="V1307" i="34"/>
  <c r="U1307" i="34"/>
  <c r="T1307" i="34"/>
  <c r="S1307" i="34"/>
  <c r="R1307" i="34"/>
  <c r="Q1307" i="34"/>
  <c r="P1307" i="34"/>
  <c r="O1307" i="34"/>
  <c r="N1307" i="34"/>
  <c r="M1307" i="34"/>
  <c r="L1307" i="34"/>
  <c r="K1307" i="34"/>
  <c r="J1307" i="34"/>
  <c r="I1307" i="34"/>
  <c r="H1307" i="34"/>
  <c r="G1307" i="34"/>
  <c r="F1307" i="34"/>
  <c r="AA1306" i="34"/>
  <c r="Z1306" i="34"/>
  <c r="Y1306" i="34"/>
  <c r="X1306" i="34"/>
  <c r="W1306" i="34"/>
  <c r="V1306" i="34"/>
  <c r="U1306" i="34"/>
  <c r="T1306" i="34"/>
  <c r="S1306" i="34"/>
  <c r="R1306" i="34"/>
  <c r="Q1306" i="34"/>
  <c r="P1306" i="34"/>
  <c r="O1306" i="34"/>
  <c r="N1306" i="34"/>
  <c r="M1306" i="34"/>
  <c r="L1306" i="34"/>
  <c r="K1306" i="34"/>
  <c r="J1306" i="34"/>
  <c r="I1306" i="34"/>
  <c r="H1306" i="34"/>
  <c r="G1306" i="34"/>
  <c r="F1306" i="34"/>
  <c r="AA1305" i="34"/>
  <c r="Z1305" i="34"/>
  <c r="Y1305" i="34"/>
  <c r="X1305" i="34"/>
  <c r="W1305" i="34"/>
  <c r="V1305" i="34"/>
  <c r="U1305" i="34"/>
  <c r="T1305" i="34"/>
  <c r="S1305" i="34"/>
  <c r="R1305" i="34"/>
  <c r="Q1305" i="34"/>
  <c r="P1305" i="34"/>
  <c r="O1305" i="34"/>
  <c r="N1305" i="34"/>
  <c r="M1305" i="34"/>
  <c r="L1305" i="34"/>
  <c r="K1305" i="34"/>
  <c r="J1305" i="34"/>
  <c r="I1305" i="34"/>
  <c r="H1305" i="34"/>
  <c r="G1305" i="34"/>
  <c r="F1305" i="34"/>
  <c r="AA1304" i="34"/>
  <c r="Z1304" i="34"/>
  <c r="Y1304" i="34"/>
  <c r="X1304" i="34"/>
  <c r="W1304" i="34"/>
  <c r="V1304" i="34"/>
  <c r="U1304" i="34"/>
  <c r="T1304" i="34"/>
  <c r="S1304" i="34"/>
  <c r="R1304" i="34"/>
  <c r="Q1304" i="34"/>
  <c r="P1304" i="34"/>
  <c r="O1304" i="34"/>
  <c r="N1304" i="34"/>
  <c r="M1304" i="34"/>
  <c r="L1304" i="34"/>
  <c r="K1304" i="34"/>
  <c r="J1304" i="34"/>
  <c r="I1304" i="34"/>
  <c r="H1304" i="34"/>
  <c r="G1304" i="34"/>
  <c r="F1304" i="34"/>
  <c r="AA1303" i="34"/>
  <c r="Z1303" i="34"/>
  <c r="Y1303" i="34"/>
  <c r="X1303" i="34"/>
  <c r="W1303" i="34"/>
  <c r="V1303" i="34"/>
  <c r="U1303" i="34"/>
  <c r="T1303" i="34"/>
  <c r="S1303" i="34"/>
  <c r="R1303" i="34"/>
  <c r="Q1303" i="34"/>
  <c r="P1303" i="34"/>
  <c r="O1303" i="34"/>
  <c r="N1303" i="34"/>
  <c r="M1303" i="34"/>
  <c r="L1303" i="34"/>
  <c r="K1303" i="34"/>
  <c r="J1303" i="34"/>
  <c r="I1303" i="34"/>
  <c r="H1303" i="34"/>
  <c r="G1303" i="34"/>
  <c r="F1303" i="34"/>
  <c r="AA1302" i="34"/>
  <c r="Z1302" i="34"/>
  <c r="Y1302" i="34"/>
  <c r="X1302" i="34"/>
  <c r="W1302" i="34"/>
  <c r="V1302" i="34"/>
  <c r="U1302" i="34"/>
  <c r="T1302" i="34"/>
  <c r="S1302" i="34"/>
  <c r="R1302" i="34"/>
  <c r="Q1302" i="34"/>
  <c r="P1302" i="34"/>
  <c r="O1302" i="34"/>
  <c r="N1302" i="34"/>
  <c r="M1302" i="34"/>
  <c r="L1302" i="34"/>
  <c r="K1302" i="34"/>
  <c r="J1302" i="34"/>
  <c r="I1302" i="34"/>
  <c r="H1302" i="34"/>
  <c r="G1302" i="34"/>
  <c r="F1302" i="34"/>
  <c r="AA1301" i="34"/>
  <c r="Z1301" i="34"/>
  <c r="Y1301" i="34"/>
  <c r="X1301" i="34"/>
  <c r="W1301" i="34"/>
  <c r="V1301" i="34"/>
  <c r="U1301" i="34"/>
  <c r="T1301" i="34"/>
  <c r="S1301" i="34"/>
  <c r="R1301" i="34"/>
  <c r="Q1301" i="34"/>
  <c r="P1301" i="34"/>
  <c r="O1301" i="34"/>
  <c r="N1301" i="34"/>
  <c r="M1301" i="34"/>
  <c r="L1301" i="34"/>
  <c r="K1301" i="34"/>
  <c r="J1301" i="34"/>
  <c r="I1301" i="34"/>
  <c r="H1301" i="34"/>
  <c r="G1301" i="34"/>
  <c r="F1301" i="34"/>
  <c r="AA1300" i="34"/>
  <c r="Z1300" i="34"/>
  <c r="Y1300" i="34"/>
  <c r="X1300" i="34"/>
  <c r="W1300" i="34"/>
  <c r="V1300" i="34"/>
  <c r="U1300" i="34"/>
  <c r="T1300" i="34"/>
  <c r="S1300" i="34"/>
  <c r="R1300" i="34"/>
  <c r="Q1300" i="34"/>
  <c r="P1300" i="34"/>
  <c r="O1300" i="34"/>
  <c r="N1300" i="34"/>
  <c r="M1300" i="34"/>
  <c r="L1300" i="34"/>
  <c r="K1300" i="34"/>
  <c r="J1300" i="34"/>
  <c r="I1300" i="34"/>
  <c r="H1300" i="34"/>
  <c r="G1300" i="34"/>
  <c r="F1300" i="34"/>
  <c r="AA1299" i="34"/>
  <c r="Z1299" i="34"/>
  <c r="Y1299" i="34"/>
  <c r="X1299" i="34"/>
  <c r="W1299" i="34"/>
  <c r="V1299" i="34"/>
  <c r="U1299" i="34"/>
  <c r="T1299" i="34"/>
  <c r="S1299" i="34"/>
  <c r="R1299" i="34"/>
  <c r="Q1299" i="34"/>
  <c r="P1299" i="34"/>
  <c r="O1299" i="34"/>
  <c r="N1299" i="34"/>
  <c r="M1299" i="34"/>
  <c r="L1299" i="34"/>
  <c r="K1299" i="34"/>
  <c r="J1299" i="34"/>
  <c r="I1299" i="34"/>
  <c r="H1299" i="34"/>
  <c r="G1299" i="34"/>
  <c r="F1299" i="34"/>
  <c r="AA1298" i="34"/>
  <c r="Z1298" i="34"/>
  <c r="Y1298" i="34"/>
  <c r="X1298" i="34"/>
  <c r="W1298" i="34"/>
  <c r="V1298" i="34"/>
  <c r="U1298" i="34"/>
  <c r="T1298" i="34"/>
  <c r="S1298" i="34"/>
  <c r="R1298" i="34"/>
  <c r="Q1298" i="34"/>
  <c r="P1298" i="34"/>
  <c r="O1298" i="34"/>
  <c r="N1298" i="34"/>
  <c r="M1298" i="34"/>
  <c r="L1298" i="34"/>
  <c r="K1298" i="34"/>
  <c r="J1298" i="34"/>
  <c r="I1298" i="34"/>
  <c r="H1298" i="34"/>
  <c r="G1298" i="34"/>
  <c r="F1298" i="34"/>
  <c r="AA1297" i="34"/>
  <c r="Z1297" i="34"/>
  <c r="Y1297" i="34"/>
  <c r="X1297" i="34"/>
  <c r="W1297" i="34"/>
  <c r="V1297" i="34"/>
  <c r="U1297" i="34"/>
  <c r="T1297" i="34"/>
  <c r="S1297" i="34"/>
  <c r="R1297" i="34"/>
  <c r="Q1297" i="34"/>
  <c r="P1297" i="34"/>
  <c r="O1297" i="34"/>
  <c r="N1297" i="34"/>
  <c r="M1297" i="34"/>
  <c r="L1297" i="34"/>
  <c r="K1297" i="34"/>
  <c r="J1297" i="34"/>
  <c r="I1297" i="34"/>
  <c r="H1297" i="34"/>
  <c r="G1297" i="34"/>
  <c r="F1297" i="34"/>
  <c r="AA1296" i="34"/>
  <c r="Z1296" i="34"/>
  <c r="Y1296" i="34"/>
  <c r="X1296" i="34"/>
  <c r="W1296" i="34"/>
  <c r="V1296" i="34"/>
  <c r="U1296" i="34"/>
  <c r="T1296" i="34"/>
  <c r="S1296" i="34"/>
  <c r="R1296" i="34"/>
  <c r="Q1296" i="34"/>
  <c r="P1296" i="34"/>
  <c r="O1296" i="34"/>
  <c r="N1296" i="34"/>
  <c r="M1296" i="34"/>
  <c r="L1296" i="34"/>
  <c r="K1296" i="34"/>
  <c r="J1296" i="34"/>
  <c r="I1296" i="34"/>
  <c r="H1296" i="34"/>
  <c r="G1296" i="34"/>
  <c r="F1296" i="34"/>
  <c r="AA1295" i="34"/>
  <c r="Z1295" i="34"/>
  <c r="Y1295" i="34"/>
  <c r="X1295" i="34"/>
  <c r="W1295" i="34"/>
  <c r="V1295" i="34"/>
  <c r="U1295" i="34"/>
  <c r="T1295" i="34"/>
  <c r="S1295" i="34"/>
  <c r="R1295" i="34"/>
  <c r="Q1295" i="34"/>
  <c r="P1295" i="34"/>
  <c r="O1295" i="34"/>
  <c r="N1295" i="34"/>
  <c r="M1295" i="34"/>
  <c r="L1295" i="34"/>
  <c r="K1295" i="34"/>
  <c r="J1295" i="34"/>
  <c r="I1295" i="34"/>
  <c r="H1295" i="34"/>
  <c r="G1295" i="34"/>
  <c r="F1295" i="34"/>
  <c r="AA1294" i="34"/>
  <c r="Z1294" i="34"/>
  <c r="Y1294" i="34"/>
  <c r="X1294" i="34"/>
  <c r="W1294" i="34"/>
  <c r="V1294" i="34"/>
  <c r="U1294" i="34"/>
  <c r="T1294" i="34"/>
  <c r="S1294" i="34"/>
  <c r="R1294" i="34"/>
  <c r="Q1294" i="34"/>
  <c r="P1294" i="34"/>
  <c r="O1294" i="34"/>
  <c r="N1294" i="34"/>
  <c r="M1294" i="34"/>
  <c r="L1294" i="34"/>
  <c r="K1294" i="34"/>
  <c r="J1294" i="34"/>
  <c r="I1294" i="34"/>
  <c r="H1294" i="34"/>
  <c r="G1294" i="34"/>
  <c r="F1294" i="34"/>
  <c r="AA1293" i="34"/>
  <c r="Z1293" i="34"/>
  <c r="Y1293" i="34"/>
  <c r="X1293" i="34"/>
  <c r="W1293" i="34"/>
  <c r="V1293" i="34"/>
  <c r="U1293" i="34"/>
  <c r="T1293" i="34"/>
  <c r="S1293" i="34"/>
  <c r="R1293" i="34"/>
  <c r="Q1293" i="34"/>
  <c r="P1293" i="34"/>
  <c r="O1293" i="34"/>
  <c r="N1293" i="34"/>
  <c r="M1293" i="34"/>
  <c r="L1293" i="34"/>
  <c r="K1293" i="34"/>
  <c r="J1293" i="34"/>
  <c r="I1293" i="34"/>
  <c r="H1293" i="34"/>
  <c r="G1293" i="34"/>
  <c r="F1293" i="34"/>
  <c r="AA1292" i="34"/>
  <c r="Z1292" i="34"/>
  <c r="Y1292" i="34"/>
  <c r="X1292" i="34"/>
  <c r="W1292" i="34"/>
  <c r="V1292" i="34"/>
  <c r="U1292" i="34"/>
  <c r="T1292" i="34"/>
  <c r="S1292" i="34"/>
  <c r="R1292" i="34"/>
  <c r="Q1292" i="34"/>
  <c r="P1292" i="34"/>
  <c r="O1292" i="34"/>
  <c r="N1292" i="34"/>
  <c r="M1292" i="34"/>
  <c r="L1292" i="34"/>
  <c r="K1292" i="34"/>
  <c r="J1292" i="34"/>
  <c r="I1292" i="34"/>
  <c r="H1292" i="34"/>
  <c r="G1292" i="34"/>
  <c r="F1292" i="34"/>
  <c r="AA1291" i="34"/>
  <c r="Z1291" i="34"/>
  <c r="Y1291" i="34"/>
  <c r="X1291" i="34"/>
  <c r="W1291" i="34"/>
  <c r="V1291" i="34"/>
  <c r="U1291" i="34"/>
  <c r="T1291" i="34"/>
  <c r="S1291" i="34"/>
  <c r="R1291" i="34"/>
  <c r="Q1291" i="34"/>
  <c r="P1291" i="34"/>
  <c r="O1291" i="34"/>
  <c r="N1291" i="34"/>
  <c r="M1291" i="34"/>
  <c r="L1291" i="34"/>
  <c r="K1291" i="34"/>
  <c r="J1291" i="34"/>
  <c r="I1291" i="34"/>
  <c r="H1291" i="34"/>
  <c r="G1291" i="34"/>
  <c r="F1291" i="34"/>
  <c r="AA1290" i="34"/>
  <c r="Z1290" i="34"/>
  <c r="Y1290" i="34"/>
  <c r="X1290" i="34"/>
  <c r="W1290" i="34"/>
  <c r="V1290" i="34"/>
  <c r="U1290" i="34"/>
  <c r="T1290" i="34"/>
  <c r="S1290" i="34"/>
  <c r="R1290" i="34"/>
  <c r="Q1290" i="34"/>
  <c r="P1290" i="34"/>
  <c r="O1290" i="34"/>
  <c r="N1290" i="34"/>
  <c r="M1290" i="34"/>
  <c r="L1290" i="34"/>
  <c r="K1290" i="34"/>
  <c r="J1290" i="34"/>
  <c r="I1290" i="34"/>
  <c r="H1290" i="34"/>
  <c r="G1290" i="34"/>
  <c r="F1290" i="34"/>
  <c r="AA1289" i="34"/>
  <c r="Z1289" i="34"/>
  <c r="Y1289" i="34"/>
  <c r="X1289" i="34"/>
  <c r="W1289" i="34"/>
  <c r="V1289" i="34"/>
  <c r="U1289" i="34"/>
  <c r="T1289" i="34"/>
  <c r="S1289" i="34"/>
  <c r="R1289" i="34"/>
  <c r="Q1289" i="34"/>
  <c r="P1289" i="34"/>
  <c r="O1289" i="34"/>
  <c r="N1289" i="34"/>
  <c r="M1289" i="34"/>
  <c r="L1289" i="34"/>
  <c r="K1289" i="34"/>
  <c r="J1289" i="34"/>
  <c r="I1289" i="34"/>
  <c r="H1289" i="34"/>
  <c r="G1289" i="34"/>
  <c r="F1289" i="34"/>
  <c r="AA1288" i="34"/>
  <c r="Z1288" i="34"/>
  <c r="Y1288" i="34"/>
  <c r="X1288" i="34"/>
  <c r="W1288" i="34"/>
  <c r="V1288" i="34"/>
  <c r="U1288" i="34"/>
  <c r="T1288" i="34"/>
  <c r="S1288" i="34"/>
  <c r="R1288" i="34"/>
  <c r="Q1288" i="34"/>
  <c r="P1288" i="34"/>
  <c r="O1288" i="34"/>
  <c r="N1288" i="34"/>
  <c r="M1288" i="34"/>
  <c r="L1288" i="34"/>
  <c r="K1288" i="34"/>
  <c r="J1288" i="34"/>
  <c r="I1288" i="34"/>
  <c r="H1288" i="34"/>
  <c r="G1288" i="34"/>
  <c r="F1288" i="34"/>
  <c r="AA1287" i="34"/>
  <c r="Z1287" i="34"/>
  <c r="Y1287" i="34"/>
  <c r="X1287" i="34"/>
  <c r="W1287" i="34"/>
  <c r="V1287" i="34"/>
  <c r="U1287" i="34"/>
  <c r="T1287" i="34"/>
  <c r="S1287" i="34"/>
  <c r="R1287" i="34"/>
  <c r="Q1287" i="34"/>
  <c r="P1287" i="34"/>
  <c r="O1287" i="34"/>
  <c r="N1287" i="34"/>
  <c r="M1287" i="34"/>
  <c r="L1287" i="34"/>
  <c r="K1287" i="34"/>
  <c r="J1287" i="34"/>
  <c r="I1287" i="34"/>
  <c r="H1287" i="34"/>
  <c r="G1287" i="34"/>
  <c r="F1287" i="34"/>
  <c r="AA1286" i="34"/>
  <c r="Z1286" i="34"/>
  <c r="Y1286" i="34"/>
  <c r="X1286" i="34"/>
  <c r="W1286" i="34"/>
  <c r="V1286" i="34"/>
  <c r="U1286" i="34"/>
  <c r="T1286" i="34"/>
  <c r="S1286" i="34"/>
  <c r="R1286" i="34"/>
  <c r="Q1286" i="34"/>
  <c r="P1286" i="34"/>
  <c r="O1286" i="34"/>
  <c r="N1286" i="34"/>
  <c r="M1286" i="34"/>
  <c r="L1286" i="34"/>
  <c r="K1286" i="34"/>
  <c r="J1286" i="34"/>
  <c r="I1286" i="34"/>
  <c r="H1286" i="34"/>
  <c r="G1286" i="34"/>
  <c r="F1286" i="34"/>
  <c r="AA1285" i="34"/>
  <c r="Z1285" i="34"/>
  <c r="Y1285" i="34"/>
  <c r="X1285" i="34"/>
  <c r="W1285" i="34"/>
  <c r="V1285" i="34"/>
  <c r="U1285" i="34"/>
  <c r="T1285" i="34"/>
  <c r="S1285" i="34"/>
  <c r="R1285" i="34"/>
  <c r="Q1285" i="34"/>
  <c r="P1285" i="34"/>
  <c r="O1285" i="34"/>
  <c r="N1285" i="34"/>
  <c r="M1285" i="34"/>
  <c r="L1285" i="34"/>
  <c r="K1285" i="34"/>
  <c r="J1285" i="34"/>
  <c r="I1285" i="34"/>
  <c r="H1285" i="34"/>
  <c r="G1285" i="34"/>
  <c r="F1285" i="34"/>
  <c r="AA1284" i="34"/>
  <c r="Z1284" i="34"/>
  <c r="Y1284" i="34"/>
  <c r="X1284" i="34"/>
  <c r="W1284" i="34"/>
  <c r="V1284" i="34"/>
  <c r="U1284" i="34"/>
  <c r="T1284" i="34"/>
  <c r="S1284" i="34"/>
  <c r="R1284" i="34"/>
  <c r="Q1284" i="34"/>
  <c r="P1284" i="34"/>
  <c r="O1284" i="34"/>
  <c r="N1284" i="34"/>
  <c r="M1284" i="34"/>
  <c r="L1284" i="34"/>
  <c r="K1284" i="34"/>
  <c r="J1284" i="34"/>
  <c r="I1284" i="34"/>
  <c r="H1284" i="34"/>
  <c r="G1284" i="34"/>
  <c r="F1284" i="34"/>
  <c r="AA1283" i="34"/>
  <c r="Z1283" i="34"/>
  <c r="Y1283" i="34"/>
  <c r="X1283" i="34"/>
  <c r="W1283" i="34"/>
  <c r="V1283" i="34"/>
  <c r="U1283" i="34"/>
  <c r="T1283" i="34"/>
  <c r="S1283" i="34"/>
  <c r="R1283" i="34"/>
  <c r="Q1283" i="34"/>
  <c r="P1283" i="34"/>
  <c r="O1283" i="34"/>
  <c r="N1283" i="34"/>
  <c r="M1283" i="34"/>
  <c r="L1283" i="34"/>
  <c r="K1283" i="34"/>
  <c r="J1283" i="34"/>
  <c r="I1283" i="34"/>
  <c r="H1283" i="34"/>
  <c r="G1283" i="34"/>
  <c r="F1283" i="34"/>
  <c r="AA1282" i="34"/>
  <c r="Z1282" i="34"/>
  <c r="Y1282" i="34"/>
  <c r="X1282" i="34"/>
  <c r="W1282" i="34"/>
  <c r="V1282" i="34"/>
  <c r="U1282" i="34"/>
  <c r="T1282" i="34"/>
  <c r="S1282" i="34"/>
  <c r="R1282" i="34"/>
  <c r="Q1282" i="34"/>
  <c r="P1282" i="34"/>
  <c r="O1282" i="34"/>
  <c r="N1282" i="34"/>
  <c r="M1282" i="34"/>
  <c r="L1282" i="34"/>
  <c r="K1282" i="34"/>
  <c r="J1282" i="34"/>
  <c r="I1282" i="34"/>
  <c r="H1282" i="34"/>
  <c r="G1282" i="34"/>
  <c r="F1282" i="34"/>
  <c r="AA1281" i="34"/>
  <c r="Z1281" i="34"/>
  <c r="Y1281" i="34"/>
  <c r="X1281" i="34"/>
  <c r="W1281" i="34"/>
  <c r="V1281" i="34"/>
  <c r="U1281" i="34"/>
  <c r="T1281" i="34"/>
  <c r="S1281" i="34"/>
  <c r="R1281" i="34"/>
  <c r="Q1281" i="34"/>
  <c r="P1281" i="34"/>
  <c r="O1281" i="34"/>
  <c r="N1281" i="34"/>
  <c r="M1281" i="34"/>
  <c r="L1281" i="34"/>
  <c r="K1281" i="34"/>
  <c r="J1281" i="34"/>
  <c r="I1281" i="34"/>
  <c r="H1281" i="34"/>
  <c r="G1281" i="34"/>
  <c r="F1281" i="34"/>
  <c r="AA1280" i="34"/>
  <c r="Z1280" i="34"/>
  <c r="Y1280" i="34"/>
  <c r="X1280" i="34"/>
  <c r="W1280" i="34"/>
  <c r="V1280" i="34"/>
  <c r="U1280" i="34"/>
  <c r="T1280" i="34"/>
  <c r="S1280" i="34"/>
  <c r="R1280" i="34"/>
  <c r="Q1280" i="34"/>
  <c r="P1280" i="34"/>
  <c r="O1280" i="34"/>
  <c r="N1280" i="34"/>
  <c r="M1280" i="34"/>
  <c r="L1280" i="34"/>
  <c r="K1280" i="34"/>
  <c r="J1280" i="34"/>
  <c r="I1280" i="34"/>
  <c r="H1280" i="34"/>
  <c r="G1280" i="34"/>
  <c r="F1280" i="34"/>
  <c r="AA1279" i="34"/>
  <c r="Z1279" i="34"/>
  <c r="Y1279" i="34"/>
  <c r="X1279" i="34"/>
  <c r="W1279" i="34"/>
  <c r="V1279" i="34"/>
  <c r="U1279" i="34"/>
  <c r="T1279" i="34"/>
  <c r="S1279" i="34"/>
  <c r="R1279" i="34"/>
  <c r="Q1279" i="34"/>
  <c r="P1279" i="34"/>
  <c r="O1279" i="34"/>
  <c r="N1279" i="34"/>
  <c r="M1279" i="34"/>
  <c r="L1279" i="34"/>
  <c r="K1279" i="34"/>
  <c r="J1279" i="34"/>
  <c r="I1279" i="34"/>
  <c r="H1279" i="34"/>
  <c r="G1279" i="34"/>
  <c r="F1279" i="34"/>
  <c r="AA1278" i="34"/>
  <c r="Z1278" i="34"/>
  <c r="Y1278" i="34"/>
  <c r="X1278" i="34"/>
  <c r="W1278" i="34"/>
  <c r="V1278" i="34"/>
  <c r="U1278" i="34"/>
  <c r="T1278" i="34"/>
  <c r="S1278" i="34"/>
  <c r="R1278" i="34"/>
  <c r="Q1278" i="34"/>
  <c r="P1278" i="34"/>
  <c r="O1278" i="34"/>
  <c r="N1278" i="34"/>
  <c r="M1278" i="34"/>
  <c r="L1278" i="34"/>
  <c r="K1278" i="34"/>
  <c r="J1278" i="34"/>
  <c r="I1278" i="34"/>
  <c r="H1278" i="34"/>
  <c r="G1278" i="34"/>
  <c r="F1278" i="34"/>
  <c r="AA1277" i="34"/>
  <c r="Z1277" i="34"/>
  <c r="Y1277" i="34"/>
  <c r="X1277" i="34"/>
  <c r="W1277" i="34"/>
  <c r="V1277" i="34"/>
  <c r="U1277" i="34"/>
  <c r="T1277" i="34"/>
  <c r="S1277" i="34"/>
  <c r="R1277" i="34"/>
  <c r="Q1277" i="34"/>
  <c r="P1277" i="34"/>
  <c r="O1277" i="34"/>
  <c r="N1277" i="34"/>
  <c r="M1277" i="34"/>
  <c r="L1277" i="34"/>
  <c r="K1277" i="34"/>
  <c r="J1277" i="34"/>
  <c r="I1277" i="34"/>
  <c r="H1277" i="34"/>
  <c r="G1277" i="34"/>
  <c r="F1277" i="34"/>
  <c r="AA1276" i="34"/>
  <c r="Z1276" i="34"/>
  <c r="Y1276" i="34"/>
  <c r="X1276" i="34"/>
  <c r="W1276" i="34"/>
  <c r="V1276" i="34"/>
  <c r="U1276" i="34"/>
  <c r="T1276" i="34"/>
  <c r="S1276" i="34"/>
  <c r="R1276" i="34"/>
  <c r="Q1276" i="34"/>
  <c r="P1276" i="34"/>
  <c r="O1276" i="34"/>
  <c r="N1276" i="34"/>
  <c r="M1276" i="34"/>
  <c r="L1276" i="34"/>
  <c r="K1276" i="34"/>
  <c r="J1276" i="34"/>
  <c r="I1276" i="34"/>
  <c r="H1276" i="34"/>
  <c r="G1276" i="34"/>
  <c r="F1276" i="34"/>
  <c r="AA1275" i="34"/>
  <c r="Z1275" i="34"/>
  <c r="Y1275" i="34"/>
  <c r="X1275" i="34"/>
  <c r="W1275" i="34"/>
  <c r="V1275" i="34"/>
  <c r="U1275" i="34"/>
  <c r="T1275" i="34"/>
  <c r="S1275" i="34"/>
  <c r="R1275" i="34"/>
  <c r="Q1275" i="34"/>
  <c r="P1275" i="34"/>
  <c r="O1275" i="34"/>
  <c r="N1275" i="34"/>
  <c r="M1275" i="34"/>
  <c r="L1275" i="34"/>
  <c r="K1275" i="34"/>
  <c r="J1275" i="34"/>
  <c r="I1275" i="34"/>
  <c r="H1275" i="34"/>
  <c r="G1275" i="34"/>
  <c r="F1275" i="34"/>
  <c r="AA1274" i="34"/>
  <c r="Z1274" i="34"/>
  <c r="Y1274" i="34"/>
  <c r="X1274" i="34"/>
  <c r="W1274" i="34"/>
  <c r="V1274" i="34"/>
  <c r="U1274" i="34"/>
  <c r="T1274" i="34"/>
  <c r="S1274" i="34"/>
  <c r="R1274" i="34"/>
  <c r="Q1274" i="34"/>
  <c r="P1274" i="34"/>
  <c r="O1274" i="34"/>
  <c r="N1274" i="34"/>
  <c r="M1274" i="34"/>
  <c r="L1274" i="34"/>
  <c r="K1274" i="34"/>
  <c r="J1274" i="34"/>
  <c r="I1274" i="34"/>
  <c r="H1274" i="34"/>
  <c r="G1274" i="34"/>
  <c r="F1274" i="34"/>
  <c r="AA1273" i="34"/>
  <c r="Z1273" i="34"/>
  <c r="Y1273" i="34"/>
  <c r="X1273" i="34"/>
  <c r="W1273" i="34"/>
  <c r="V1273" i="34"/>
  <c r="U1273" i="34"/>
  <c r="T1273" i="34"/>
  <c r="S1273" i="34"/>
  <c r="R1273" i="34"/>
  <c r="Q1273" i="34"/>
  <c r="P1273" i="34"/>
  <c r="O1273" i="34"/>
  <c r="N1273" i="34"/>
  <c r="M1273" i="34"/>
  <c r="L1273" i="34"/>
  <c r="K1273" i="34"/>
  <c r="J1273" i="34"/>
  <c r="I1273" i="34"/>
  <c r="H1273" i="34"/>
  <c r="G1273" i="34"/>
  <c r="F1273" i="34"/>
  <c r="AA1272" i="34"/>
  <c r="Z1272" i="34"/>
  <c r="Y1272" i="34"/>
  <c r="X1272" i="34"/>
  <c r="W1272" i="34"/>
  <c r="V1272" i="34"/>
  <c r="U1272" i="34"/>
  <c r="T1272" i="34"/>
  <c r="S1272" i="34"/>
  <c r="R1272" i="34"/>
  <c r="Q1272" i="34"/>
  <c r="P1272" i="34"/>
  <c r="O1272" i="34"/>
  <c r="N1272" i="34"/>
  <c r="M1272" i="34"/>
  <c r="L1272" i="34"/>
  <c r="K1272" i="34"/>
  <c r="J1272" i="34"/>
  <c r="I1272" i="34"/>
  <c r="H1272" i="34"/>
  <c r="G1272" i="34"/>
  <c r="F1272" i="34"/>
  <c r="AA1271" i="34"/>
  <c r="Z1271" i="34"/>
  <c r="Y1271" i="34"/>
  <c r="X1271" i="34"/>
  <c r="W1271" i="34"/>
  <c r="V1271" i="34"/>
  <c r="U1271" i="34"/>
  <c r="T1271" i="34"/>
  <c r="S1271" i="34"/>
  <c r="R1271" i="34"/>
  <c r="Q1271" i="34"/>
  <c r="P1271" i="34"/>
  <c r="O1271" i="34"/>
  <c r="N1271" i="34"/>
  <c r="M1271" i="34"/>
  <c r="L1271" i="34"/>
  <c r="K1271" i="34"/>
  <c r="J1271" i="34"/>
  <c r="I1271" i="34"/>
  <c r="H1271" i="34"/>
  <c r="G1271" i="34"/>
  <c r="F1271" i="34"/>
  <c r="AA1270" i="34"/>
  <c r="Z1270" i="34"/>
  <c r="Y1270" i="34"/>
  <c r="X1270" i="34"/>
  <c r="W1270" i="34"/>
  <c r="V1270" i="34"/>
  <c r="U1270" i="34"/>
  <c r="T1270" i="34"/>
  <c r="S1270" i="34"/>
  <c r="R1270" i="34"/>
  <c r="Q1270" i="34"/>
  <c r="P1270" i="34"/>
  <c r="O1270" i="34"/>
  <c r="N1270" i="34"/>
  <c r="M1270" i="34"/>
  <c r="L1270" i="34"/>
  <c r="K1270" i="34"/>
  <c r="J1270" i="34"/>
  <c r="I1270" i="34"/>
  <c r="H1270" i="34"/>
  <c r="G1270" i="34"/>
  <c r="F1270" i="34"/>
  <c r="AA1269" i="34"/>
  <c r="Z1269" i="34"/>
  <c r="Y1269" i="34"/>
  <c r="X1269" i="34"/>
  <c r="W1269" i="34"/>
  <c r="V1269" i="34"/>
  <c r="U1269" i="34"/>
  <c r="T1269" i="34"/>
  <c r="S1269" i="34"/>
  <c r="R1269" i="34"/>
  <c r="Q1269" i="34"/>
  <c r="P1269" i="34"/>
  <c r="O1269" i="34"/>
  <c r="N1269" i="34"/>
  <c r="M1269" i="34"/>
  <c r="L1269" i="34"/>
  <c r="K1269" i="34"/>
  <c r="J1269" i="34"/>
  <c r="I1269" i="34"/>
  <c r="H1269" i="34"/>
  <c r="G1269" i="34"/>
  <c r="F1269" i="34"/>
  <c r="AA1268" i="34"/>
  <c r="Z1268" i="34"/>
  <c r="Y1268" i="34"/>
  <c r="X1268" i="34"/>
  <c r="W1268" i="34"/>
  <c r="V1268" i="34"/>
  <c r="U1268" i="34"/>
  <c r="T1268" i="34"/>
  <c r="S1268" i="34"/>
  <c r="R1268" i="34"/>
  <c r="Q1268" i="34"/>
  <c r="P1268" i="34"/>
  <c r="O1268" i="34"/>
  <c r="N1268" i="34"/>
  <c r="M1268" i="34"/>
  <c r="L1268" i="34"/>
  <c r="K1268" i="34"/>
  <c r="J1268" i="34"/>
  <c r="I1268" i="34"/>
  <c r="H1268" i="34"/>
  <c r="G1268" i="34"/>
  <c r="F1268" i="34"/>
  <c r="AA1267" i="34"/>
  <c r="Z1267" i="34"/>
  <c r="Y1267" i="34"/>
  <c r="X1267" i="34"/>
  <c r="W1267" i="34"/>
  <c r="V1267" i="34"/>
  <c r="U1267" i="34"/>
  <c r="T1267" i="34"/>
  <c r="S1267" i="34"/>
  <c r="R1267" i="34"/>
  <c r="Q1267" i="34"/>
  <c r="P1267" i="34"/>
  <c r="O1267" i="34"/>
  <c r="N1267" i="34"/>
  <c r="M1267" i="34"/>
  <c r="L1267" i="34"/>
  <c r="K1267" i="34"/>
  <c r="J1267" i="34"/>
  <c r="I1267" i="34"/>
  <c r="H1267" i="34"/>
  <c r="G1267" i="34"/>
  <c r="F1267" i="34"/>
  <c r="AA1266" i="34"/>
  <c r="Z1266" i="34"/>
  <c r="Y1266" i="34"/>
  <c r="X1266" i="34"/>
  <c r="W1266" i="34"/>
  <c r="V1266" i="34"/>
  <c r="U1266" i="34"/>
  <c r="T1266" i="34"/>
  <c r="S1266" i="34"/>
  <c r="R1266" i="34"/>
  <c r="Q1266" i="34"/>
  <c r="P1266" i="34"/>
  <c r="O1266" i="34"/>
  <c r="N1266" i="34"/>
  <c r="M1266" i="34"/>
  <c r="L1266" i="34"/>
  <c r="K1266" i="34"/>
  <c r="J1266" i="34"/>
  <c r="I1266" i="34"/>
  <c r="H1266" i="34"/>
  <c r="G1266" i="34"/>
  <c r="F1266" i="34"/>
  <c r="AA1265" i="34"/>
  <c r="Z1265" i="34"/>
  <c r="Y1265" i="34"/>
  <c r="X1265" i="34"/>
  <c r="W1265" i="34"/>
  <c r="V1265" i="34"/>
  <c r="U1265" i="34"/>
  <c r="T1265" i="34"/>
  <c r="S1265" i="34"/>
  <c r="R1265" i="34"/>
  <c r="Q1265" i="34"/>
  <c r="P1265" i="34"/>
  <c r="O1265" i="34"/>
  <c r="N1265" i="34"/>
  <c r="M1265" i="34"/>
  <c r="L1265" i="34"/>
  <c r="K1265" i="34"/>
  <c r="J1265" i="34"/>
  <c r="I1265" i="34"/>
  <c r="H1265" i="34"/>
  <c r="G1265" i="34"/>
  <c r="F1265" i="34"/>
  <c r="AA1264" i="34"/>
  <c r="Z1264" i="34"/>
  <c r="Y1264" i="34"/>
  <c r="X1264" i="34"/>
  <c r="W1264" i="34"/>
  <c r="V1264" i="34"/>
  <c r="U1264" i="34"/>
  <c r="T1264" i="34"/>
  <c r="S1264" i="34"/>
  <c r="R1264" i="34"/>
  <c r="Q1264" i="34"/>
  <c r="P1264" i="34"/>
  <c r="O1264" i="34"/>
  <c r="N1264" i="34"/>
  <c r="M1264" i="34"/>
  <c r="L1264" i="34"/>
  <c r="K1264" i="34"/>
  <c r="J1264" i="34"/>
  <c r="I1264" i="34"/>
  <c r="H1264" i="34"/>
  <c r="G1264" i="34"/>
  <c r="F1264" i="34"/>
  <c r="AA1263" i="34"/>
  <c r="Z1263" i="34"/>
  <c r="Y1263" i="34"/>
  <c r="X1263" i="34"/>
  <c r="W1263" i="34"/>
  <c r="V1263" i="34"/>
  <c r="U1263" i="34"/>
  <c r="T1263" i="34"/>
  <c r="S1263" i="34"/>
  <c r="R1263" i="34"/>
  <c r="Q1263" i="34"/>
  <c r="P1263" i="34"/>
  <c r="O1263" i="34"/>
  <c r="N1263" i="34"/>
  <c r="M1263" i="34"/>
  <c r="L1263" i="34"/>
  <c r="K1263" i="34"/>
  <c r="J1263" i="34"/>
  <c r="I1263" i="34"/>
  <c r="H1263" i="34"/>
  <c r="G1263" i="34"/>
  <c r="F1263" i="34"/>
  <c r="AA1262" i="34"/>
  <c r="Z1262" i="34"/>
  <c r="Y1262" i="34"/>
  <c r="X1262" i="34"/>
  <c r="W1262" i="34"/>
  <c r="V1262" i="34"/>
  <c r="U1262" i="34"/>
  <c r="T1262" i="34"/>
  <c r="S1262" i="34"/>
  <c r="R1262" i="34"/>
  <c r="Q1262" i="34"/>
  <c r="P1262" i="34"/>
  <c r="O1262" i="34"/>
  <c r="N1262" i="34"/>
  <c r="M1262" i="34"/>
  <c r="L1262" i="34"/>
  <c r="K1262" i="34"/>
  <c r="J1262" i="34"/>
  <c r="I1262" i="34"/>
  <c r="H1262" i="34"/>
  <c r="G1262" i="34"/>
  <c r="F1262" i="34"/>
  <c r="AA1261" i="34"/>
  <c r="Z1261" i="34"/>
  <c r="Y1261" i="34"/>
  <c r="X1261" i="34"/>
  <c r="W1261" i="34"/>
  <c r="V1261" i="34"/>
  <c r="U1261" i="34"/>
  <c r="T1261" i="34"/>
  <c r="S1261" i="34"/>
  <c r="R1261" i="34"/>
  <c r="Q1261" i="34"/>
  <c r="P1261" i="34"/>
  <c r="O1261" i="34"/>
  <c r="N1261" i="34"/>
  <c r="M1261" i="34"/>
  <c r="L1261" i="34"/>
  <c r="K1261" i="34"/>
  <c r="J1261" i="34"/>
  <c r="I1261" i="34"/>
  <c r="H1261" i="34"/>
  <c r="G1261" i="34"/>
  <c r="F1261" i="34"/>
  <c r="AA1260" i="34"/>
  <c r="Z1260" i="34"/>
  <c r="Y1260" i="34"/>
  <c r="X1260" i="34"/>
  <c r="W1260" i="34"/>
  <c r="V1260" i="34"/>
  <c r="U1260" i="34"/>
  <c r="T1260" i="34"/>
  <c r="S1260" i="34"/>
  <c r="R1260" i="34"/>
  <c r="Q1260" i="34"/>
  <c r="P1260" i="34"/>
  <c r="O1260" i="34"/>
  <c r="N1260" i="34"/>
  <c r="M1260" i="34"/>
  <c r="L1260" i="34"/>
  <c r="K1260" i="34"/>
  <c r="J1260" i="34"/>
  <c r="I1260" i="34"/>
  <c r="H1260" i="34"/>
  <c r="G1260" i="34"/>
  <c r="F1260" i="34"/>
  <c r="AA1259" i="34"/>
  <c r="Z1259" i="34"/>
  <c r="Y1259" i="34"/>
  <c r="X1259" i="34"/>
  <c r="W1259" i="34"/>
  <c r="V1259" i="34"/>
  <c r="U1259" i="34"/>
  <c r="T1259" i="34"/>
  <c r="S1259" i="34"/>
  <c r="R1259" i="34"/>
  <c r="Q1259" i="34"/>
  <c r="P1259" i="34"/>
  <c r="O1259" i="34"/>
  <c r="N1259" i="34"/>
  <c r="M1259" i="34"/>
  <c r="L1259" i="34"/>
  <c r="K1259" i="34"/>
  <c r="J1259" i="34"/>
  <c r="I1259" i="34"/>
  <c r="H1259" i="34"/>
  <c r="G1259" i="34"/>
  <c r="F1259" i="34"/>
  <c r="AA1258" i="34"/>
  <c r="Z1258" i="34"/>
  <c r="Y1258" i="34"/>
  <c r="X1258" i="34"/>
  <c r="W1258" i="34"/>
  <c r="V1258" i="34"/>
  <c r="U1258" i="34"/>
  <c r="T1258" i="34"/>
  <c r="S1258" i="34"/>
  <c r="R1258" i="34"/>
  <c r="Q1258" i="34"/>
  <c r="P1258" i="34"/>
  <c r="O1258" i="34"/>
  <c r="N1258" i="34"/>
  <c r="M1258" i="34"/>
  <c r="L1258" i="34"/>
  <c r="K1258" i="34"/>
  <c r="J1258" i="34"/>
  <c r="I1258" i="34"/>
  <c r="H1258" i="34"/>
  <c r="G1258" i="34"/>
  <c r="F1258" i="34"/>
  <c r="AA1257" i="34"/>
  <c r="Z1257" i="34"/>
  <c r="Y1257" i="34"/>
  <c r="X1257" i="34"/>
  <c r="W1257" i="34"/>
  <c r="V1257" i="34"/>
  <c r="U1257" i="34"/>
  <c r="T1257" i="34"/>
  <c r="S1257" i="34"/>
  <c r="R1257" i="34"/>
  <c r="Q1257" i="34"/>
  <c r="P1257" i="34"/>
  <c r="O1257" i="34"/>
  <c r="N1257" i="34"/>
  <c r="M1257" i="34"/>
  <c r="L1257" i="34"/>
  <c r="K1257" i="34"/>
  <c r="J1257" i="34"/>
  <c r="I1257" i="34"/>
  <c r="H1257" i="34"/>
  <c r="G1257" i="34"/>
  <c r="F1257" i="34"/>
  <c r="AA1256" i="34"/>
  <c r="Z1256" i="34"/>
  <c r="Y1256" i="34"/>
  <c r="X1256" i="34"/>
  <c r="W1256" i="34"/>
  <c r="V1256" i="34"/>
  <c r="U1256" i="34"/>
  <c r="T1256" i="34"/>
  <c r="S1256" i="34"/>
  <c r="R1256" i="34"/>
  <c r="Q1256" i="34"/>
  <c r="P1256" i="34"/>
  <c r="O1256" i="34"/>
  <c r="N1256" i="34"/>
  <c r="M1256" i="34"/>
  <c r="L1256" i="34"/>
  <c r="K1256" i="34"/>
  <c r="J1256" i="34"/>
  <c r="I1256" i="34"/>
  <c r="H1256" i="34"/>
  <c r="G1256" i="34"/>
  <c r="F1256" i="34"/>
  <c r="AA1255" i="34"/>
  <c r="Z1255" i="34"/>
  <c r="Y1255" i="34"/>
  <c r="X1255" i="34"/>
  <c r="W1255" i="34"/>
  <c r="V1255" i="34"/>
  <c r="U1255" i="34"/>
  <c r="T1255" i="34"/>
  <c r="S1255" i="34"/>
  <c r="R1255" i="34"/>
  <c r="Q1255" i="34"/>
  <c r="P1255" i="34"/>
  <c r="O1255" i="34"/>
  <c r="N1255" i="34"/>
  <c r="M1255" i="34"/>
  <c r="L1255" i="34"/>
  <c r="K1255" i="34"/>
  <c r="J1255" i="34"/>
  <c r="I1255" i="34"/>
  <c r="H1255" i="34"/>
  <c r="G1255" i="34"/>
  <c r="F1255" i="34"/>
  <c r="AA1254" i="34"/>
  <c r="Z1254" i="34"/>
  <c r="Y1254" i="34"/>
  <c r="X1254" i="34"/>
  <c r="W1254" i="34"/>
  <c r="V1254" i="34"/>
  <c r="U1254" i="34"/>
  <c r="T1254" i="34"/>
  <c r="S1254" i="34"/>
  <c r="R1254" i="34"/>
  <c r="Q1254" i="34"/>
  <c r="P1254" i="34"/>
  <c r="O1254" i="34"/>
  <c r="N1254" i="34"/>
  <c r="M1254" i="34"/>
  <c r="L1254" i="34"/>
  <c r="K1254" i="34"/>
  <c r="J1254" i="34"/>
  <c r="I1254" i="34"/>
  <c r="H1254" i="34"/>
  <c r="G1254" i="34"/>
  <c r="F1254" i="34"/>
  <c r="AA1253" i="34"/>
  <c r="Z1253" i="34"/>
  <c r="Y1253" i="34"/>
  <c r="X1253" i="34"/>
  <c r="W1253" i="34"/>
  <c r="V1253" i="34"/>
  <c r="U1253" i="34"/>
  <c r="T1253" i="34"/>
  <c r="S1253" i="34"/>
  <c r="R1253" i="34"/>
  <c r="Q1253" i="34"/>
  <c r="P1253" i="34"/>
  <c r="O1253" i="34"/>
  <c r="N1253" i="34"/>
  <c r="M1253" i="34"/>
  <c r="L1253" i="34"/>
  <c r="K1253" i="34"/>
  <c r="J1253" i="34"/>
  <c r="I1253" i="34"/>
  <c r="H1253" i="34"/>
  <c r="G1253" i="34"/>
  <c r="F1253" i="34"/>
  <c r="AA1252" i="34"/>
  <c r="Z1252" i="34"/>
  <c r="Y1252" i="34"/>
  <c r="X1252" i="34"/>
  <c r="W1252" i="34"/>
  <c r="V1252" i="34"/>
  <c r="U1252" i="34"/>
  <c r="T1252" i="34"/>
  <c r="S1252" i="34"/>
  <c r="R1252" i="34"/>
  <c r="Q1252" i="34"/>
  <c r="P1252" i="34"/>
  <c r="O1252" i="34"/>
  <c r="N1252" i="34"/>
  <c r="M1252" i="34"/>
  <c r="L1252" i="34"/>
  <c r="K1252" i="34"/>
  <c r="J1252" i="34"/>
  <c r="I1252" i="34"/>
  <c r="H1252" i="34"/>
  <c r="G1252" i="34"/>
  <c r="F1252" i="34"/>
  <c r="AA1251" i="34"/>
  <c r="Z1251" i="34"/>
  <c r="Y1251" i="34"/>
  <c r="X1251" i="34"/>
  <c r="W1251" i="34"/>
  <c r="V1251" i="34"/>
  <c r="U1251" i="34"/>
  <c r="T1251" i="34"/>
  <c r="S1251" i="34"/>
  <c r="R1251" i="34"/>
  <c r="Q1251" i="34"/>
  <c r="P1251" i="34"/>
  <c r="O1251" i="34"/>
  <c r="N1251" i="34"/>
  <c r="M1251" i="34"/>
  <c r="L1251" i="34"/>
  <c r="K1251" i="34"/>
  <c r="J1251" i="34"/>
  <c r="I1251" i="34"/>
  <c r="H1251" i="34"/>
  <c r="G1251" i="34"/>
  <c r="F1251" i="34"/>
  <c r="AA1250" i="34"/>
  <c r="Z1250" i="34"/>
  <c r="Y1250" i="34"/>
  <c r="X1250" i="34"/>
  <c r="W1250" i="34"/>
  <c r="V1250" i="34"/>
  <c r="U1250" i="34"/>
  <c r="T1250" i="34"/>
  <c r="S1250" i="34"/>
  <c r="R1250" i="34"/>
  <c r="Q1250" i="34"/>
  <c r="P1250" i="34"/>
  <c r="O1250" i="34"/>
  <c r="N1250" i="34"/>
  <c r="M1250" i="34"/>
  <c r="L1250" i="34"/>
  <c r="K1250" i="34"/>
  <c r="J1250" i="34"/>
  <c r="I1250" i="34"/>
  <c r="H1250" i="34"/>
  <c r="G1250" i="34"/>
  <c r="F1250" i="34"/>
  <c r="AA1249" i="34"/>
  <c r="Z1249" i="34"/>
  <c r="Y1249" i="34"/>
  <c r="X1249" i="34"/>
  <c r="W1249" i="34"/>
  <c r="V1249" i="34"/>
  <c r="U1249" i="34"/>
  <c r="T1249" i="34"/>
  <c r="S1249" i="34"/>
  <c r="R1249" i="34"/>
  <c r="Q1249" i="34"/>
  <c r="P1249" i="34"/>
  <c r="O1249" i="34"/>
  <c r="N1249" i="34"/>
  <c r="M1249" i="34"/>
  <c r="L1249" i="34"/>
  <c r="K1249" i="34"/>
  <c r="J1249" i="34"/>
  <c r="I1249" i="34"/>
  <c r="H1249" i="34"/>
  <c r="G1249" i="34"/>
  <c r="F1249" i="34"/>
  <c r="AA1248" i="34"/>
  <c r="Z1248" i="34"/>
  <c r="Y1248" i="34"/>
  <c r="X1248" i="34"/>
  <c r="W1248" i="34"/>
  <c r="V1248" i="34"/>
  <c r="U1248" i="34"/>
  <c r="T1248" i="34"/>
  <c r="S1248" i="34"/>
  <c r="R1248" i="34"/>
  <c r="Q1248" i="34"/>
  <c r="P1248" i="34"/>
  <c r="O1248" i="34"/>
  <c r="N1248" i="34"/>
  <c r="M1248" i="34"/>
  <c r="L1248" i="34"/>
  <c r="K1248" i="34"/>
  <c r="J1248" i="34"/>
  <c r="I1248" i="34"/>
  <c r="H1248" i="34"/>
  <c r="G1248" i="34"/>
  <c r="F1248" i="34"/>
  <c r="AA1247" i="34"/>
  <c r="Z1247" i="34"/>
  <c r="Y1247" i="34"/>
  <c r="X1247" i="34"/>
  <c r="W1247" i="34"/>
  <c r="V1247" i="34"/>
  <c r="U1247" i="34"/>
  <c r="T1247" i="34"/>
  <c r="S1247" i="34"/>
  <c r="R1247" i="34"/>
  <c r="Q1247" i="34"/>
  <c r="P1247" i="34"/>
  <c r="O1247" i="34"/>
  <c r="N1247" i="34"/>
  <c r="M1247" i="34"/>
  <c r="L1247" i="34"/>
  <c r="K1247" i="34"/>
  <c r="J1247" i="34"/>
  <c r="I1247" i="34"/>
  <c r="H1247" i="34"/>
  <c r="G1247" i="34"/>
  <c r="F1247" i="34"/>
  <c r="AA1246" i="34"/>
  <c r="Z1246" i="34"/>
  <c r="Y1246" i="34"/>
  <c r="X1246" i="34"/>
  <c r="W1246" i="34"/>
  <c r="V1246" i="34"/>
  <c r="U1246" i="34"/>
  <c r="T1246" i="34"/>
  <c r="S1246" i="34"/>
  <c r="R1246" i="34"/>
  <c r="Q1246" i="34"/>
  <c r="P1246" i="34"/>
  <c r="O1246" i="34"/>
  <c r="N1246" i="34"/>
  <c r="M1246" i="34"/>
  <c r="L1246" i="34"/>
  <c r="K1246" i="34"/>
  <c r="J1246" i="34"/>
  <c r="I1246" i="34"/>
  <c r="H1246" i="34"/>
  <c r="G1246" i="34"/>
  <c r="F1246" i="34"/>
  <c r="AA1245" i="34"/>
  <c r="Z1245" i="34"/>
  <c r="Y1245" i="34"/>
  <c r="X1245" i="34"/>
  <c r="W1245" i="34"/>
  <c r="V1245" i="34"/>
  <c r="U1245" i="34"/>
  <c r="T1245" i="34"/>
  <c r="S1245" i="34"/>
  <c r="R1245" i="34"/>
  <c r="Q1245" i="34"/>
  <c r="P1245" i="34"/>
  <c r="O1245" i="34"/>
  <c r="N1245" i="34"/>
  <c r="M1245" i="34"/>
  <c r="L1245" i="34"/>
  <c r="K1245" i="34"/>
  <c r="J1245" i="34"/>
  <c r="I1245" i="34"/>
  <c r="H1245" i="34"/>
  <c r="G1245" i="34"/>
  <c r="F1245" i="34"/>
  <c r="AA1244" i="34"/>
  <c r="Z1244" i="34"/>
  <c r="Y1244" i="34"/>
  <c r="X1244" i="34"/>
  <c r="W1244" i="34"/>
  <c r="V1244" i="34"/>
  <c r="U1244" i="34"/>
  <c r="T1244" i="34"/>
  <c r="S1244" i="34"/>
  <c r="R1244" i="34"/>
  <c r="Q1244" i="34"/>
  <c r="P1244" i="34"/>
  <c r="O1244" i="34"/>
  <c r="N1244" i="34"/>
  <c r="M1244" i="34"/>
  <c r="L1244" i="34"/>
  <c r="K1244" i="34"/>
  <c r="J1244" i="34"/>
  <c r="I1244" i="34"/>
  <c r="H1244" i="34"/>
  <c r="G1244" i="34"/>
  <c r="F1244" i="34"/>
  <c r="AA1243" i="34"/>
  <c r="Z1243" i="34"/>
  <c r="Y1243" i="34"/>
  <c r="X1243" i="34"/>
  <c r="W1243" i="34"/>
  <c r="V1243" i="34"/>
  <c r="U1243" i="34"/>
  <c r="T1243" i="34"/>
  <c r="S1243" i="34"/>
  <c r="R1243" i="34"/>
  <c r="Q1243" i="34"/>
  <c r="P1243" i="34"/>
  <c r="O1243" i="34"/>
  <c r="N1243" i="34"/>
  <c r="M1243" i="34"/>
  <c r="L1243" i="34"/>
  <c r="K1243" i="34"/>
  <c r="J1243" i="34"/>
  <c r="I1243" i="34"/>
  <c r="H1243" i="34"/>
  <c r="G1243" i="34"/>
  <c r="F1243" i="34"/>
  <c r="AA1242" i="34"/>
  <c r="Z1242" i="34"/>
  <c r="Y1242" i="34"/>
  <c r="X1242" i="34"/>
  <c r="W1242" i="34"/>
  <c r="V1242" i="34"/>
  <c r="U1242" i="34"/>
  <c r="T1242" i="34"/>
  <c r="S1242" i="34"/>
  <c r="R1242" i="34"/>
  <c r="Q1242" i="34"/>
  <c r="P1242" i="34"/>
  <c r="O1242" i="34"/>
  <c r="N1242" i="34"/>
  <c r="M1242" i="34"/>
  <c r="L1242" i="34"/>
  <c r="K1242" i="34"/>
  <c r="J1242" i="34"/>
  <c r="I1242" i="34"/>
  <c r="H1242" i="34"/>
  <c r="G1242" i="34"/>
  <c r="F1242" i="34"/>
  <c r="AA1241" i="34"/>
  <c r="Z1241" i="34"/>
  <c r="Y1241" i="34"/>
  <c r="X1241" i="34"/>
  <c r="W1241" i="34"/>
  <c r="V1241" i="34"/>
  <c r="U1241" i="34"/>
  <c r="T1241" i="34"/>
  <c r="S1241" i="34"/>
  <c r="R1241" i="34"/>
  <c r="Q1241" i="34"/>
  <c r="P1241" i="34"/>
  <c r="O1241" i="34"/>
  <c r="N1241" i="34"/>
  <c r="M1241" i="34"/>
  <c r="L1241" i="34"/>
  <c r="K1241" i="34"/>
  <c r="J1241" i="34"/>
  <c r="I1241" i="34"/>
  <c r="H1241" i="34"/>
  <c r="G1241" i="34"/>
  <c r="F1241" i="34"/>
  <c r="AA1240" i="34"/>
  <c r="Z1240" i="34"/>
  <c r="Y1240" i="34"/>
  <c r="X1240" i="34"/>
  <c r="W1240" i="34"/>
  <c r="V1240" i="34"/>
  <c r="U1240" i="34"/>
  <c r="T1240" i="34"/>
  <c r="S1240" i="34"/>
  <c r="R1240" i="34"/>
  <c r="Q1240" i="34"/>
  <c r="P1240" i="34"/>
  <c r="O1240" i="34"/>
  <c r="N1240" i="34"/>
  <c r="M1240" i="34"/>
  <c r="L1240" i="34"/>
  <c r="K1240" i="34"/>
  <c r="J1240" i="34"/>
  <c r="I1240" i="34"/>
  <c r="H1240" i="34"/>
  <c r="G1240" i="34"/>
  <c r="F1240" i="34"/>
  <c r="AA1239" i="34"/>
  <c r="Z1239" i="34"/>
  <c r="Y1239" i="34"/>
  <c r="X1239" i="34"/>
  <c r="W1239" i="34"/>
  <c r="V1239" i="34"/>
  <c r="U1239" i="34"/>
  <c r="T1239" i="34"/>
  <c r="S1239" i="34"/>
  <c r="R1239" i="34"/>
  <c r="Q1239" i="34"/>
  <c r="P1239" i="34"/>
  <c r="O1239" i="34"/>
  <c r="N1239" i="34"/>
  <c r="M1239" i="34"/>
  <c r="L1239" i="34"/>
  <c r="K1239" i="34"/>
  <c r="J1239" i="34"/>
  <c r="I1239" i="34"/>
  <c r="H1239" i="34"/>
  <c r="G1239" i="34"/>
  <c r="F1239" i="34"/>
  <c r="AA1238" i="34"/>
  <c r="Z1238" i="34"/>
  <c r="Y1238" i="34"/>
  <c r="X1238" i="34"/>
  <c r="W1238" i="34"/>
  <c r="V1238" i="34"/>
  <c r="U1238" i="34"/>
  <c r="T1238" i="34"/>
  <c r="S1238" i="34"/>
  <c r="R1238" i="34"/>
  <c r="Q1238" i="34"/>
  <c r="P1238" i="34"/>
  <c r="O1238" i="34"/>
  <c r="N1238" i="34"/>
  <c r="M1238" i="34"/>
  <c r="L1238" i="34"/>
  <c r="K1238" i="34"/>
  <c r="J1238" i="34"/>
  <c r="I1238" i="34"/>
  <c r="H1238" i="34"/>
  <c r="G1238" i="34"/>
  <c r="F1238" i="34"/>
  <c r="AA1237" i="34"/>
  <c r="Z1237" i="34"/>
  <c r="Y1237" i="34"/>
  <c r="X1237" i="34"/>
  <c r="W1237" i="34"/>
  <c r="V1237" i="34"/>
  <c r="U1237" i="34"/>
  <c r="T1237" i="34"/>
  <c r="S1237" i="34"/>
  <c r="R1237" i="34"/>
  <c r="Q1237" i="34"/>
  <c r="P1237" i="34"/>
  <c r="O1237" i="34"/>
  <c r="N1237" i="34"/>
  <c r="M1237" i="34"/>
  <c r="L1237" i="34"/>
  <c r="K1237" i="34"/>
  <c r="J1237" i="34"/>
  <c r="I1237" i="34"/>
  <c r="H1237" i="34"/>
  <c r="G1237" i="34"/>
  <c r="F1237" i="34"/>
  <c r="AA1236" i="34"/>
  <c r="Z1236" i="34"/>
  <c r="Y1236" i="34"/>
  <c r="X1236" i="34"/>
  <c r="W1236" i="34"/>
  <c r="V1236" i="34"/>
  <c r="U1236" i="34"/>
  <c r="T1236" i="34"/>
  <c r="S1236" i="34"/>
  <c r="R1236" i="34"/>
  <c r="Q1236" i="34"/>
  <c r="P1236" i="34"/>
  <c r="O1236" i="34"/>
  <c r="N1236" i="34"/>
  <c r="M1236" i="34"/>
  <c r="L1236" i="34"/>
  <c r="K1236" i="34"/>
  <c r="J1236" i="34"/>
  <c r="I1236" i="34"/>
  <c r="H1236" i="34"/>
  <c r="G1236" i="34"/>
  <c r="F1236" i="34"/>
  <c r="AA1235" i="34"/>
  <c r="Z1235" i="34"/>
  <c r="Y1235" i="34"/>
  <c r="X1235" i="34"/>
  <c r="W1235" i="34"/>
  <c r="V1235" i="34"/>
  <c r="U1235" i="34"/>
  <c r="T1235" i="34"/>
  <c r="S1235" i="34"/>
  <c r="R1235" i="34"/>
  <c r="Q1235" i="34"/>
  <c r="P1235" i="34"/>
  <c r="O1235" i="34"/>
  <c r="N1235" i="34"/>
  <c r="M1235" i="34"/>
  <c r="L1235" i="34"/>
  <c r="K1235" i="34"/>
  <c r="J1235" i="34"/>
  <c r="I1235" i="34"/>
  <c r="H1235" i="34"/>
  <c r="G1235" i="34"/>
  <c r="F1235" i="34"/>
  <c r="AA1234" i="34"/>
  <c r="Z1234" i="34"/>
  <c r="Y1234" i="34"/>
  <c r="X1234" i="34"/>
  <c r="W1234" i="34"/>
  <c r="V1234" i="34"/>
  <c r="U1234" i="34"/>
  <c r="T1234" i="34"/>
  <c r="S1234" i="34"/>
  <c r="R1234" i="34"/>
  <c r="Q1234" i="34"/>
  <c r="P1234" i="34"/>
  <c r="O1234" i="34"/>
  <c r="N1234" i="34"/>
  <c r="M1234" i="34"/>
  <c r="L1234" i="34"/>
  <c r="K1234" i="34"/>
  <c r="J1234" i="34"/>
  <c r="I1234" i="34"/>
  <c r="H1234" i="34"/>
  <c r="G1234" i="34"/>
  <c r="F1234" i="34"/>
  <c r="AA1233" i="34"/>
  <c r="Z1233" i="34"/>
  <c r="Y1233" i="34"/>
  <c r="X1233" i="34"/>
  <c r="W1233" i="34"/>
  <c r="V1233" i="34"/>
  <c r="U1233" i="34"/>
  <c r="T1233" i="34"/>
  <c r="S1233" i="34"/>
  <c r="R1233" i="34"/>
  <c r="Q1233" i="34"/>
  <c r="P1233" i="34"/>
  <c r="O1233" i="34"/>
  <c r="N1233" i="34"/>
  <c r="M1233" i="34"/>
  <c r="L1233" i="34"/>
  <c r="K1233" i="34"/>
  <c r="J1233" i="34"/>
  <c r="I1233" i="34"/>
  <c r="H1233" i="34"/>
  <c r="G1233" i="34"/>
  <c r="F1233" i="34"/>
  <c r="AA1232" i="34"/>
  <c r="Z1232" i="34"/>
  <c r="Y1232" i="34"/>
  <c r="X1232" i="34"/>
  <c r="W1232" i="34"/>
  <c r="V1232" i="34"/>
  <c r="U1232" i="34"/>
  <c r="T1232" i="34"/>
  <c r="S1232" i="34"/>
  <c r="R1232" i="34"/>
  <c r="Q1232" i="34"/>
  <c r="P1232" i="34"/>
  <c r="O1232" i="34"/>
  <c r="N1232" i="34"/>
  <c r="M1232" i="34"/>
  <c r="L1232" i="34"/>
  <c r="K1232" i="34"/>
  <c r="J1232" i="34"/>
  <c r="I1232" i="34"/>
  <c r="H1232" i="34"/>
  <c r="G1232" i="34"/>
  <c r="F1232" i="34"/>
  <c r="AA1231" i="34"/>
  <c r="Z1231" i="34"/>
  <c r="Y1231" i="34"/>
  <c r="X1231" i="34"/>
  <c r="W1231" i="34"/>
  <c r="V1231" i="34"/>
  <c r="U1231" i="34"/>
  <c r="T1231" i="34"/>
  <c r="S1231" i="34"/>
  <c r="R1231" i="34"/>
  <c r="Q1231" i="34"/>
  <c r="P1231" i="34"/>
  <c r="O1231" i="34"/>
  <c r="N1231" i="34"/>
  <c r="M1231" i="34"/>
  <c r="L1231" i="34"/>
  <c r="K1231" i="34"/>
  <c r="J1231" i="34"/>
  <c r="I1231" i="34"/>
  <c r="H1231" i="34"/>
  <c r="G1231" i="34"/>
  <c r="F1231" i="34"/>
  <c r="AA1230" i="34"/>
  <c r="Z1230" i="34"/>
  <c r="Y1230" i="34"/>
  <c r="X1230" i="34"/>
  <c r="W1230" i="34"/>
  <c r="V1230" i="34"/>
  <c r="U1230" i="34"/>
  <c r="T1230" i="34"/>
  <c r="S1230" i="34"/>
  <c r="R1230" i="34"/>
  <c r="Q1230" i="34"/>
  <c r="P1230" i="34"/>
  <c r="O1230" i="34"/>
  <c r="N1230" i="34"/>
  <c r="M1230" i="34"/>
  <c r="L1230" i="34"/>
  <c r="K1230" i="34"/>
  <c r="J1230" i="34"/>
  <c r="I1230" i="34"/>
  <c r="H1230" i="34"/>
  <c r="G1230" i="34"/>
  <c r="F1230" i="34"/>
  <c r="AA1229" i="34"/>
  <c r="Z1229" i="34"/>
  <c r="Y1229" i="34"/>
  <c r="X1229" i="34"/>
  <c r="W1229" i="34"/>
  <c r="V1229" i="34"/>
  <c r="U1229" i="34"/>
  <c r="T1229" i="34"/>
  <c r="S1229" i="34"/>
  <c r="R1229" i="34"/>
  <c r="Q1229" i="34"/>
  <c r="P1229" i="34"/>
  <c r="O1229" i="34"/>
  <c r="N1229" i="34"/>
  <c r="M1229" i="34"/>
  <c r="L1229" i="34"/>
  <c r="K1229" i="34"/>
  <c r="J1229" i="34"/>
  <c r="I1229" i="34"/>
  <c r="H1229" i="34"/>
  <c r="G1229" i="34"/>
  <c r="F1229" i="34"/>
  <c r="AA1228" i="34"/>
  <c r="Z1228" i="34"/>
  <c r="Y1228" i="34"/>
  <c r="X1228" i="34"/>
  <c r="W1228" i="34"/>
  <c r="V1228" i="34"/>
  <c r="U1228" i="34"/>
  <c r="T1228" i="34"/>
  <c r="S1228" i="34"/>
  <c r="R1228" i="34"/>
  <c r="Q1228" i="34"/>
  <c r="P1228" i="34"/>
  <c r="O1228" i="34"/>
  <c r="N1228" i="34"/>
  <c r="M1228" i="34"/>
  <c r="L1228" i="34"/>
  <c r="K1228" i="34"/>
  <c r="J1228" i="34"/>
  <c r="I1228" i="34"/>
  <c r="H1228" i="34"/>
  <c r="G1228" i="34"/>
  <c r="F1228" i="34"/>
  <c r="AA1227" i="34"/>
  <c r="Z1227" i="34"/>
  <c r="Y1227" i="34"/>
  <c r="X1227" i="34"/>
  <c r="W1227" i="34"/>
  <c r="V1227" i="34"/>
  <c r="U1227" i="34"/>
  <c r="T1227" i="34"/>
  <c r="S1227" i="34"/>
  <c r="R1227" i="34"/>
  <c r="Q1227" i="34"/>
  <c r="P1227" i="34"/>
  <c r="O1227" i="34"/>
  <c r="N1227" i="34"/>
  <c r="M1227" i="34"/>
  <c r="L1227" i="34"/>
  <c r="K1227" i="34"/>
  <c r="J1227" i="34"/>
  <c r="I1227" i="34"/>
  <c r="H1227" i="34"/>
  <c r="G1227" i="34"/>
  <c r="F1227" i="34"/>
  <c r="AA1226" i="34"/>
  <c r="Z1226" i="34"/>
  <c r="Y1226" i="34"/>
  <c r="X1226" i="34"/>
  <c r="W1226" i="34"/>
  <c r="V1226" i="34"/>
  <c r="U1226" i="34"/>
  <c r="T1226" i="34"/>
  <c r="S1226" i="34"/>
  <c r="R1226" i="34"/>
  <c r="Q1226" i="34"/>
  <c r="P1226" i="34"/>
  <c r="O1226" i="34"/>
  <c r="N1226" i="34"/>
  <c r="M1226" i="34"/>
  <c r="L1226" i="34"/>
  <c r="K1226" i="34"/>
  <c r="J1226" i="34"/>
  <c r="I1226" i="34"/>
  <c r="H1226" i="34"/>
  <c r="G1226" i="34"/>
  <c r="F1226" i="34"/>
  <c r="AA1225" i="34"/>
  <c r="Z1225" i="34"/>
  <c r="Y1225" i="34"/>
  <c r="X1225" i="34"/>
  <c r="W1225" i="34"/>
  <c r="V1225" i="34"/>
  <c r="U1225" i="34"/>
  <c r="T1225" i="34"/>
  <c r="S1225" i="34"/>
  <c r="R1225" i="34"/>
  <c r="Q1225" i="34"/>
  <c r="P1225" i="34"/>
  <c r="O1225" i="34"/>
  <c r="N1225" i="34"/>
  <c r="M1225" i="34"/>
  <c r="L1225" i="34"/>
  <c r="K1225" i="34"/>
  <c r="J1225" i="34"/>
  <c r="I1225" i="34"/>
  <c r="H1225" i="34"/>
  <c r="G1225" i="34"/>
  <c r="F1225" i="34"/>
  <c r="AA1224" i="34"/>
  <c r="Z1224" i="34"/>
  <c r="Y1224" i="34"/>
  <c r="X1224" i="34"/>
  <c r="W1224" i="34"/>
  <c r="V1224" i="34"/>
  <c r="U1224" i="34"/>
  <c r="T1224" i="34"/>
  <c r="S1224" i="34"/>
  <c r="R1224" i="34"/>
  <c r="Q1224" i="34"/>
  <c r="P1224" i="34"/>
  <c r="O1224" i="34"/>
  <c r="N1224" i="34"/>
  <c r="M1224" i="34"/>
  <c r="L1224" i="34"/>
  <c r="K1224" i="34"/>
  <c r="J1224" i="34"/>
  <c r="I1224" i="34"/>
  <c r="H1224" i="34"/>
  <c r="G1224" i="34"/>
  <c r="F1224" i="34"/>
  <c r="AA1223" i="34"/>
  <c r="Z1223" i="34"/>
  <c r="Y1223" i="34"/>
  <c r="X1223" i="34"/>
  <c r="W1223" i="34"/>
  <c r="V1223" i="34"/>
  <c r="U1223" i="34"/>
  <c r="T1223" i="34"/>
  <c r="S1223" i="34"/>
  <c r="R1223" i="34"/>
  <c r="Q1223" i="34"/>
  <c r="P1223" i="34"/>
  <c r="O1223" i="34"/>
  <c r="N1223" i="34"/>
  <c r="M1223" i="34"/>
  <c r="L1223" i="34"/>
  <c r="K1223" i="34"/>
  <c r="J1223" i="34"/>
  <c r="I1223" i="34"/>
  <c r="H1223" i="34"/>
  <c r="G1223" i="34"/>
  <c r="F1223" i="34"/>
  <c r="AA1222" i="34"/>
  <c r="Z1222" i="34"/>
  <c r="Y1222" i="34"/>
  <c r="X1222" i="34"/>
  <c r="W1222" i="34"/>
  <c r="V1222" i="34"/>
  <c r="U1222" i="34"/>
  <c r="T1222" i="34"/>
  <c r="S1222" i="34"/>
  <c r="R1222" i="34"/>
  <c r="Q1222" i="34"/>
  <c r="P1222" i="34"/>
  <c r="O1222" i="34"/>
  <c r="N1222" i="34"/>
  <c r="M1222" i="34"/>
  <c r="L1222" i="34"/>
  <c r="K1222" i="34"/>
  <c r="J1222" i="34"/>
  <c r="I1222" i="34"/>
  <c r="H1222" i="34"/>
  <c r="G1222" i="34"/>
  <c r="F1222" i="34"/>
  <c r="AA1221" i="34"/>
  <c r="Z1221" i="34"/>
  <c r="Y1221" i="34"/>
  <c r="X1221" i="34"/>
  <c r="W1221" i="34"/>
  <c r="V1221" i="34"/>
  <c r="U1221" i="34"/>
  <c r="T1221" i="34"/>
  <c r="S1221" i="34"/>
  <c r="R1221" i="34"/>
  <c r="Q1221" i="34"/>
  <c r="P1221" i="34"/>
  <c r="O1221" i="34"/>
  <c r="N1221" i="34"/>
  <c r="M1221" i="34"/>
  <c r="L1221" i="34"/>
  <c r="K1221" i="34"/>
  <c r="J1221" i="34"/>
  <c r="I1221" i="34"/>
  <c r="H1221" i="34"/>
  <c r="G1221" i="34"/>
  <c r="F1221" i="34"/>
  <c r="AA1220" i="34"/>
  <c r="Z1220" i="34"/>
  <c r="Y1220" i="34"/>
  <c r="X1220" i="34"/>
  <c r="W1220" i="34"/>
  <c r="V1220" i="34"/>
  <c r="U1220" i="34"/>
  <c r="T1220" i="34"/>
  <c r="S1220" i="34"/>
  <c r="R1220" i="34"/>
  <c r="Q1220" i="34"/>
  <c r="P1220" i="34"/>
  <c r="O1220" i="34"/>
  <c r="N1220" i="34"/>
  <c r="M1220" i="34"/>
  <c r="L1220" i="34"/>
  <c r="K1220" i="34"/>
  <c r="J1220" i="34"/>
  <c r="I1220" i="34"/>
  <c r="H1220" i="34"/>
  <c r="G1220" i="34"/>
  <c r="F1220" i="34"/>
  <c r="AA1219" i="34"/>
  <c r="Z1219" i="34"/>
  <c r="Y1219" i="34"/>
  <c r="X1219" i="34"/>
  <c r="W1219" i="34"/>
  <c r="V1219" i="34"/>
  <c r="U1219" i="34"/>
  <c r="T1219" i="34"/>
  <c r="S1219" i="34"/>
  <c r="R1219" i="34"/>
  <c r="Q1219" i="34"/>
  <c r="P1219" i="34"/>
  <c r="O1219" i="34"/>
  <c r="N1219" i="34"/>
  <c r="M1219" i="34"/>
  <c r="L1219" i="34"/>
  <c r="K1219" i="34"/>
  <c r="J1219" i="34"/>
  <c r="I1219" i="34"/>
  <c r="H1219" i="34"/>
  <c r="G1219" i="34"/>
  <c r="F1219" i="34"/>
  <c r="AA1218" i="34"/>
  <c r="Z1218" i="34"/>
  <c r="Y1218" i="34"/>
  <c r="X1218" i="34"/>
  <c r="W1218" i="34"/>
  <c r="V1218" i="34"/>
  <c r="U1218" i="34"/>
  <c r="T1218" i="34"/>
  <c r="S1218" i="34"/>
  <c r="R1218" i="34"/>
  <c r="Q1218" i="34"/>
  <c r="P1218" i="34"/>
  <c r="O1218" i="34"/>
  <c r="N1218" i="34"/>
  <c r="M1218" i="34"/>
  <c r="L1218" i="34"/>
  <c r="K1218" i="34"/>
  <c r="J1218" i="34"/>
  <c r="I1218" i="34"/>
  <c r="H1218" i="34"/>
  <c r="G1218" i="34"/>
  <c r="F1218" i="34"/>
  <c r="AA1217" i="34"/>
  <c r="Z1217" i="34"/>
  <c r="Y1217" i="34"/>
  <c r="X1217" i="34"/>
  <c r="W1217" i="34"/>
  <c r="V1217" i="34"/>
  <c r="U1217" i="34"/>
  <c r="T1217" i="34"/>
  <c r="S1217" i="34"/>
  <c r="R1217" i="34"/>
  <c r="Q1217" i="34"/>
  <c r="P1217" i="34"/>
  <c r="O1217" i="34"/>
  <c r="N1217" i="34"/>
  <c r="M1217" i="34"/>
  <c r="L1217" i="34"/>
  <c r="K1217" i="34"/>
  <c r="J1217" i="34"/>
  <c r="I1217" i="34"/>
  <c r="H1217" i="34"/>
  <c r="G1217" i="34"/>
  <c r="F1217" i="34"/>
  <c r="AA1216" i="34"/>
  <c r="Z1216" i="34"/>
  <c r="Y1216" i="34"/>
  <c r="X1216" i="34"/>
  <c r="W1216" i="34"/>
  <c r="V1216" i="34"/>
  <c r="U1216" i="34"/>
  <c r="T1216" i="34"/>
  <c r="S1216" i="34"/>
  <c r="R1216" i="34"/>
  <c r="Q1216" i="34"/>
  <c r="P1216" i="34"/>
  <c r="O1216" i="34"/>
  <c r="N1216" i="34"/>
  <c r="M1216" i="34"/>
  <c r="L1216" i="34"/>
  <c r="K1216" i="34"/>
  <c r="J1216" i="34"/>
  <c r="I1216" i="34"/>
  <c r="H1216" i="34"/>
  <c r="G1216" i="34"/>
  <c r="F1216" i="34"/>
  <c r="AA1215" i="34"/>
  <c r="Z1215" i="34"/>
  <c r="Y1215" i="34"/>
  <c r="X1215" i="34"/>
  <c r="W1215" i="34"/>
  <c r="V1215" i="34"/>
  <c r="U1215" i="34"/>
  <c r="T1215" i="34"/>
  <c r="S1215" i="34"/>
  <c r="R1215" i="34"/>
  <c r="Q1215" i="34"/>
  <c r="P1215" i="34"/>
  <c r="O1215" i="34"/>
  <c r="N1215" i="34"/>
  <c r="M1215" i="34"/>
  <c r="L1215" i="34"/>
  <c r="K1215" i="34"/>
  <c r="J1215" i="34"/>
  <c r="I1215" i="34"/>
  <c r="H1215" i="34"/>
  <c r="G1215" i="34"/>
  <c r="F1215" i="34"/>
  <c r="AA1214" i="34"/>
  <c r="Z1214" i="34"/>
  <c r="Y1214" i="34"/>
  <c r="X1214" i="34"/>
  <c r="W1214" i="34"/>
  <c r="V1214" i="34"/>
  <c r="U1214" i="34"/>
  <c r="T1214" i="34"/>
  <c r="S1214" i="34"/>
  <c r="R1214" i="34"/>
  <c r="Q1214" i="34"/>
  <c r="P1214" i="34"/>
  <c r="O1214" i="34"/>
  <c r="N1214" i="34"/>
  <c r="M1214" i="34"/>
  <c r="L1214" i="34"/>
  <c r="K1214" i="34"/>
  <c r="J1214" i="34"/>
  <c r="I1214" i="34"/>
  <c r="H1214" i="34"/>
  <c r="G1214" i="34"/>
  <c r="F1214" i="34"/>
  <c r="AA1213" i="34"/>
  <c r="Z1213" i="34"/>
  <c r="Y1213" i="34"/>
  <c r="X1213" i="34"/>
  <c r="W1213" i="34"/>
  <c r="V1213" i="34"/>
  <c r="U1213" i="34"/>
  <c r="T1213" i="34"/>
  <c r="S1213" i="34"/>
  <c r="R1213" i="34"/>
  <c r="Q1213" i="34"/>
  <c r="P1213" i="34"/>
  <c r="O1213" i="34"/>
  <c r="N1213" i="34"/>
  <c r="M1213" i="34"/>
  <c r="L1213" i="34"/>
  <c r="K1213" i="34"/>
  <c r="J1213" i="34"/>
  <c r="I1213" i="34"/>
  <c r="H1213" i="34"/>
  <c r="G1213" i="34"/>
  <c r="F1213" i="34"/>
  <c r="AA1212" i="34"/>
  <c r="Z1212" i="34"/>
  <c r="Y1212" i="34"/>
  <c r="X1212" i="34"/>
  <c r="W1212" i="34"/>
  <c r="V1212" i="34"/>
  <c r="U1212" i="34"/>
  <c r="T1212" i="34"/>
  <c r="S1212" i="34"/>
  <c r="R1212" i="34"/>
  <c r="Q1212" i="34"/>
  <c r="P1212" i="34"/>
  <c r="O1212" i="34"/>
  <c r="N1212" i="34"/>
  <c r="M1212" i="34"/>
  <c r="L1212" i="34"/>
  <c r="K1212" i="34"/>
  <c r="J1212" i="34"/>
  <c r="I1212" i="34"/>
  <c r="H1212" i="34"/>
  <c r="G1212" i="34"/>
  <c r="F1212" i="34"/>
  <c r="AA1211" i="34"/>
  <c r="Z1211" i="34"/>
  <c r="Y1211" i="34"/>
  <c r="X1211" i="34"/>
  <c r="W1211" i="34"/>
  <c r="V1211" i="34"/>
  <c r="U1211" i="34"/>
  <c r="T1211" i="34"/>
  <c r="S1211" i="34"/>
  <c r="R1211" i="34"/>
  <c r="Q1211" i="34"/>
  <c r="P1211" i="34"/>
  <c r="O1211" i="34"/>
  <c r="N1211" i="34"/>
  <c r="M1211" i="34"/>
  <c r="L1211" i="34"/>
  <c r="K1211" i="34"/>
  <c r="J1211" i="34"/>
  <c r="I1211" i="34"/>
  <c r="H1211" i="34"/>
  <c r="G1211" i="34"/>
  <c r="F1211" i="34"/>
  <c r="AA1210" i="34"/>
  <c r="Z1210" i="34"/>
  <c r="Y1210" i="34"/>
  <c r="X1210" i="34"/>
  <c r="W1210" i="34"/>
  <c r="V1210" i="34"/>
  <c r="U1210" i="34"/>
  <c r="T1210" i="34"/>
  <c r="S1210" i="34"/>
  <c r="R1210" i="34"/>
  <c r="Q1210" i="34"/>
  <c r="P1210" i="34"/>
  <c r="O1210" i="34"/>
  <c r="N1210" i="34"/>
  <c r="M1210" i="34"/>
  <c r="L1210" i="34"/>
  <c r="K1210" i="34"/>
  <c r="J1210" i="34"/>
  <c r="I1210" i="34"/>
  <c r="H1210" i="34"/>
  <c r="G1210" i="34"/>
  <c r="F1210" i="34"/>
  <c r="AA1209" i="34"/>
  <c r="Z1209" i="34"/>
  <c r="Y1209" i="34"/>
  <c r="X1209" i="34"/>
  <c r="W1209" i="34"/>
  <c r="V1209" i="34"/>
  <c r="U1209" i="34"/>
  <c r="T1209" i="34"/>
  <c r="S1209" i="34"/>
  <c r="R1209" i="34"/>
  <c r="Q1209" i="34"/>
  <c r="P1209" i="34"/>
  <c r="O1209" i="34"/>
  <c r="N1209" i="34"/>
  <c r="M1209" i="34"/>
  <c r="L1209" i="34"/>
  <c r="K1209" i="34"/>
  <c r="J1209" i="34"/>
  <c r="I1209" i="34"/>
  <c r="H1209" i="34"/>
  <c r="G1209" i="34"/>
  <c r="F1209" i="34"/>
  <c r="AA1208" i="34"/>
  <c r="Z1208" i="34"/>
  <c r="Y1208" i="34"/>
  <c r="X1208" i="34"/>
  <c r="W1208" i="34"/>
  <c r="V1208" i="34"/>
  <c r="U1208" i="34"/>
  <c r="T1208" i="34"/>
  <c r="S1208" i="34"/>
  <c r="R1208" i="34"/>
  <c r="Q1208" i="34"/>
  <c r="P1208" i="34"/>
  <c r="O1208" i="34"/>
  <c r="N1208" i="34"/>
  <c r="M1208" i="34"/>
  <c r="L1208" i="34"/>
  <c r="K1208" i="34"/>
  <c r="J1208" i="34"/>
  <c r="I1208" i="34"/>
  <c r="H1208" i="34"/>
  <c r="G1208" i="34"/>
  <c r="F1208" i="34"/>
  <c r="AA1207" i="34"/>
  <c r="Z1207" i="34"/>
  <c r="Y1207" i="34"/>
  <c r="X1207" i="34"/>
  <c r="W1207" i="34"/>
  <c r="V1207" i="34"/>
  <c r="U1207" i="34"/>
  <c r="T1207" i="34"/>
  <c r="S1207" i="34"/>
  <c r="R1207" i="34"/>
  <c r="Q1207" i="34"/>
  <c r="P1207" i="34"/>
  <c r="O1207" i="34"/>
  <c r="N1207" i="34"/>
  <c r="M1207" i="34"/>
  <c r="L1207" i="34"/>
  <c r="K1207" i="34"/>
  <c r="J1207" i="34"/>
  <c r="I1207" i="34"/>
  <c r="H1207" i="34"/>
  <c r="G1207" i="34"/>
  <c r="F1207" i="34"/>
  <c r="AA1206" i="34"/>
  <c r="Z1206" i="34"/>
  <c r="Y1206" i="34"/>
  <c r="X1206" i="34"/>
  <c r="W1206" i="34"/>
  <c r="V1206" i="34"/>
  <c r="U1206" i="34"/>
  <c r="T1206" i="34"/>
  <c r="S1206" i="34"/>
  <c r="R1206" i="34"/>
  <c r="Q1206" i="34"/>
  <c r="P1206" i="34"/>
  <c r="O1206" i="34"/>
  <c r="N1206" i="34"/>
  <c r="M1206" i="34"/>
  <c r="L1206" i="34"/>
  <c r="K1206" i="34"/>
  <c r="J1206" i="34"/>
  <c r="I1206" i="34"/>
  <c r="H1206" i="34"/>
  <c r="G1206" i="34"/>
  <c r="F1206" i="34"/>
  <c r="AA1205" i="34"/>
  <c r="Z1205" i="34"/>
  <c r="Y1205" i="34"/>
  <c r="X1205" i="34"/>
  <c r="W1205" i="34"/>
  <c r="V1205" i="34"/>
  <c r="U1205" i="34"/>
  <c r="T1205" i="34"/>
  <c r="S1205" i="34"/>
  <c r="R1205" i="34"/>
  <c r="Q1205" i="34"/>
  <c r="P1205" i="34"/>
  <c r="O1205" i="34"/>
  <c r="N1205" i="34"/>
  <c r="M1205" i="34"/>
  <c r="L1205" i="34"/>
  <c r="K1205" i="34"/>
  <c r="J1205" i="34"/>
  <c r="I1205" i="34"/>
  <c r="H1205" i="34"/>
  <c r="G1205" i="34"/>
  <c r="F1205" i="34"/>
  <c r="AA1204" i="34"/>
  <c r="Z1204" i="34"/>
  <c r="Y1204" i="34"/>
  <c r="X1204" i="34"/>
  <c r="W1204" i="34"/>
  <c r="V1204" i="34"/>
  <c r="U1204" i="34"/>
  <c r="T1204" i="34"/>
  <c r="S1204" i="34"/>
  <c r="R1204" i="34"/>
  <c r="Q1204" i="34"/>
  <c r="P1204" i="34"/>
  <c r="O1204" i="34"/>
  <c r="N1204" i="34"/>
  <c r="M1204" i="34"/>
  <c r="L1204" i="34"/>
  <c r="K1204" i="34"/>
  <c r="J1204" i="34"/>
  <c r="I1204" i="34"/>
  <c r="H1204" i="34"/>
  <c r="G1204" i="34"/>
  <c r="F1204" i="34"/>
  <c r="AA1203" i="34"/>
  <c r="Z1203" i="34"/>
  <c r="Y1203" i="34"/>
  <c r="X1203" i="34"/>
  <c r="W1203" i="34"/>
  <c r="V1203" i="34"/>
  <c r="U1203" i="34"/>
  <c r="T1203" i="34"/>
  <c r="S1203" i="34"/>
  <c r="R1203" i="34"/>
  <c r="Q1203" i="34"/>
  <c r="P1203" i="34"/>
  <c r="O1203" i="34"/>
  <c r="N1203" i="34"/>
  <c r="M1203" i="34"/>
  <c r="L1203" i="34"/>
  <c r="K1203" i="34"/>
  <c r="J1203" i="34"/>
  <c r="I1203" i="34"/>
  <c r="H1203" i="34"/>
  <c r="G1203" i="34"/>
  <c r="F1203" i="34"/>
  <c r="AA1202" i="34"/>
  <c r="Z1202" i="34"/>
  <c r="Y1202" i="34"/>
  <c r="X1202" i="34"/>
  <c r="W1202" i="34"/>
  <c r="V1202" i="34"/>
  <c r="U1202" i="34"/>
  <c r="T1202" i="34"/>
  <c r="S1202" i="34"/>
  <c r="R1202" i="34"/>
  <c r="Q1202" i="34"/>
  <c r="P1202" i="34"/>
  <c r="O1202" i="34"/>
  <c r="N1202" i="34"/>
  <c r="M1202" i="34"/>
  <c r="L1202" i="34"/>
  <c r="K1202" i="34"/>
  <c r="J1202" i="34"/>
  <c r="I1202" i="34"/>
  <c r="H1202" i="34"/>
  <c r="G1202" i="34"/>
  <c r="F1202" i="34"/>
  <c r="AA1201" i="34"/>
  <c r="Z1201" i="34"/>
  <c r="Y1201" i="34"/>
  <c r="X1201" i="34"/>
  <c r="W1201" i="34"/>
  <c r="V1201" i="34"/>
  <c r="U1201" i="34"/>
  <c r="T1201" i="34"/>
  <c r="S1201" i="34"/>
  <c r="R1201" i="34"/>
  <c r="Q1201" i="34"/>
  <c r="P1201" i="34"/>
  <c r="O1201" i="34"/>
  <c r="N1201" i="34"/>
  <c r="M1201" i="34"/>
  <c r="L1201" i="34"/>
  <c r="K1201" i="34"/>
  <c r="J1201" i="34"/>
  <c r="I1201" i="34"/>
  <c r="H1201" i="34"/>
  <c r="G1201" i="34"/>
  <c r="F1201" i="34"/>
  <c r="AA1200" i="34"/>
  <c r="Z1200" i="34"/>
  <c r="Y1200" i="34"/>
  <c r="X1200" i="34"/>
  <c r="W1200" i="34"/>
  <c r="V1200" i="34"/>
  <c r="U1200" i="34"/>
  <c r="T1200" i="34"/>
  <c r="S1200" i="34"/>
  <c r="R1200" i="34"/>
  <c r="Q1200" i="34"/>
  <c r="P1200" i="34"/>
  <c r="O1200" i="34"/>
  <c r="N1200" i="34"/>
  <c r="M1200" i="34"/>
  <c r="L1200" i="34"/>
  <c r="K1200" i="34"/>
  <c r="J1200" i="34"/>
  <c r="I1200" i="34"/>
  <c r="H1200" i="34"/>
  <c r="G1200" i="34"/>
  <c r="F1200" i="34"/>
  <c r="AA1199" i="34"/>
  <c r="Z1199" i="34"/>
  <c r="Y1199" i="34"/>
  <c r="X1199" i="34"/>
  <c r="W1199" i="34"/>
  <c r="V1199" i="34"/>
  <c r="U1199" i="34"/>
  <c r="T1199" i="34"/>
  <c r="S1199" i="34"/>
  <c r="R1199" i="34"/>
  <c r="Q1199" i="34"/>
  <c r="P1199" i="34"/>
  <c r="O1199" i="34"/>
  <c r="N1199" i="34"/>
  <c r="M1199" i="34"/>
  <c r="L1199" i="34"/>
  <c r="K1199" i="34"/>
  <c r="J1199" i="34"/>
  <c r="I1199" i="34"/>
  <c r="H1199" i="34"/>
  <c r="G1199" i="34"/>
  <c r="F1199" i="34"/>
  <c r="AA1198" i="34"/>
  <c r="Z1198" i="34"/>
  <c r="Y1198" i="34"/>
  <c r="X1198" i="34"/>
  <c r="W1198" i="34"/>
  <c r="V1198" i="34"/>
  <c r="U1198" i="34"/>
  <c r="T1198" i="34"/>
  <c r="S1198" i="34"/>
  <c r="R1198" i="34"/>
  <c r="Q1198" i="34"/>
  <c r="P1198" i="34"/>
  <c r="O1198" i="34"/>
  <c r="N1198" i="34"/>
  <c r="M1198" i="34"/>
  <c r="L1198" i="34"/>
  <c r="K1198" i="34"/>
  <c r="J1198" i="34"/>
  <c r="I1198" i="34"/>
  <c r="H1198" i="34"/>
  <c r="G1198" i="34"/>
  <c r="F1198" i="34"/>
  <c r="AA1197" i="34"/>
  <c r="Z1197" i="34"/>
  <c r="Y1197" i="34"/>
  <c r="X1197" i="34"/>
  <c r="W1197" i="34"/>
  <c r="V1197" i="34"/>
  <c r="U1197" i="34"/>
  <c r="T1197" i="34"/>
  <c r="S1197" i="34"/>
  <c r="R1197" i="34"/>
  <c r="Q1197" i="34"/>
  <c r="P1197" i="34"/>
  <c r="O1197" i="34"/>
  <c r="N1197" i="34"/>
  <c r="M1197" i="34"/>
  <c r="L1197" i="34"/>
  <c r="K1197" i="34"/>
  <c r="J1197" i="34"/>
  <c r="I1197" i="34"/>
  <c r="H1197" i="34"/>
  <c r="G1197" i="34"/>
  <c r="F1197" i="34"/>
  <c r="AA1196" i="34"/>
  <c r="Z1196" i="34"/>
  <c r="Y1196" i="34"/>
  <c r="X1196" i="34"/>
  <c r="W1196" i="34"/>
  <c r="V1196" i="34"/>
  <c r="U1196" i="34"/>
  <c r="T1196" i="34"/>
  <c r="S1196" i="34"/>
  <c r="R1196" i="34"/>
  <c r="Q1196" i="34"/>
  <c r="P1196" i="34"/>
  <c r="O1196" i="34"/>
  <c r="N1196" i="34"/>
  <c r="M1196" i="34"/>
  <c r="L1196" i="34"/>
  <c r="K1196" i="34"/>
  <c r="J1196" i="34"/>
  <c r="I1196" i="34"/>
  <c r="H1196" i="34"/>
  <c r="G1196" i="34"/>
  <c r="F1196" i="34"/>
  <c r="AA1195" i="34"/>
  <c r="Z1195" i="34"/>
  <c r="Y1195" i="34"/>
  <c r="X1195" i="34"/>
  <c r="W1195" i="34"/>
  <c r="V1195" i="34"/>
  <c r="U1195" i="34"/>
  <c r="T1195" i="34"/>
  <c r="S1195" i="34"/>
  <c r="R1195" i="34"/>
  <c r="Q1195" i="34"/>
  <c r="P1195" i="34"/>
  <c r="O1195" i="34"/>
  <c r="N1195" i="34"/>
  <c r="M1195" i="34"/>
  <c r="L1195" i="34"/>
  <c r="K1195" i="34"/>
  <c r="J1195" i="34"/>
  <c r="I1195" i="34"/>
  <c r="H1195" i="34"/>
  <c r="G1195" i="34"/>
  <c r="F1195" i="34"/>
  <c r="AA1194" i="34"/>
  <c r="Z1194" i="34"/>
  <c r="Y1194" i="34"/>
  <c r="X1194" i="34"/>
  <c r="W1194" i="34"/>
  <c r="V1194" i="34"/>
  <c r="U1194" i="34"/>
  <c r="T1194" i="34"/>
  <c r="S1194" i="34"/>
  <c r="R1194" i="34"/>
  <c r="Q1194" i="34"/>
  <c r="P1194" i="34"/>
  <c r="O1194" i="34"/>
  <c r="N1194" i="34"/>
  <c r="M1194" i="34"/>
  <c r="L1194" i="34"/>
  <c r="K1194" i="34"/>
  <c r="J1194" i="34"/>
  <c r="I1194" i="34"/>
  <c r="H1194" i="34"/>
  <c r="G1194" i="34"/>
  <c r="F1194" i="34"/>
  <c r="AA1193" i="34"/>
  <c r="Z1193" i="34"/>
  <c r="Y1193" i="34"/>
  <c r="X1193" i="34"/>
  <c r="W1193" i="34"/>
  <c r="V1193" i="34"/>
  <c r="U1193" i="34"/>
  <c r="T1193" i="34"/>
  <c r="S1193" i="34"/>
  <c r="R1193" i="34"/>
  <c r="Q1193" i="34"/>
  <c r="P1193" i="34"/>
  <c r="O1193" i="34"/>
  <c r="N1193" i="34"/>
  <c r="M1193" i="34"/>
  <c r="L1193" i="34"/>
  <c r="K1193" i="34"/>
  <c r="J1193" i="34"/>
  <c r="I1193" i="34"/>
  <c r="H1193" i="34"/>
  <c r="G1193" i="34"/>
  <c r="F1193" i="34"/>
  <c r="AA1192" i="34"/>
  <c r="Z1192" i="34"/>
  <c r="Y1192" i="34"/>
  <c r="X1192" i="34"/>
  <c r="W1192" i="34"/>
  <c r="V1192" i="34"/>
  <c r="U1192" i="34"/>
  <c r="T1192" i="34"/>
  <c r="S1192" i="34"/>
  <c r="R1192" i="34"/>
  <c r="Q1192" i="34"/>
  <c r="P1192" i="34"/>
  <c r="O1192" i="34"/>
  <c r="N1192" i="34"/>
  <c r="M1192" i="34"/>
  <c r="L1192" i="34"/>
  <c r="K1192" i="34"/>
  <c r="J1192" i="34"/>
  <c r="I1192" i="34"/>
  <c r="H1192" i="34"/>
  <c r="G1192" i="34"/>
  <c r="F1192" i="34"/>
  <c r="AA1191" i="34"/>
  <c r="Z1191" i="34"/>
  <c r="Y1191" i="34"/>
  <c r="X1191" i="34"/>
  <c r="W1191" i="34"/>
  <c r="V1191" i="34"/>
  <c r="U1191" i="34"/>
  <c r="T1191" i="34"/>
  <c r="S1191" i="34"/>
  <c r="R1191" i="34"/>
  <c r="Q1191" i="34"/>
  <c r="P1191" i="34"/>
  <c r="O1191" i="34"/>
  <c r="N1191" i="34"/>
  <c r="M1191" i="34"/>
  <c r="L1191" i="34"/>
  <c r="K1191" i="34"/>
  <c r="J1191" i="34"/>
  <c r="I1191" i="34"/>
  <c r="H1191" i="34"/>
  <c r="G1191" i="34"/>
  <c r="F1191" i="34"/>
  <c r="AA1190" i="34"/>
  <c r="Z1190" i="34"/>
  <c r="Y1190" i="34"/>
  <c r="X1190" i="34"/>
  <c r="W1190" i="34"/>
  <c r="V1190" i="34"/>
  <c r="U1190" i="34"/>
  <c r="T1190" i="34"/>
  <c r="S1190" i="34"/>
  <c r="R1190" i="34"/>
  <c r="Q1190" i="34"/>
  <c r="P1190" i="34"/>
  <c r="O1190" i="34"/>
  <c r="N1190" i="34"/>
  <c r="M1190" i="34"/>
  <c r="L1190" i="34"/>
  <c r="K1190" i="34"/>
  <c r="J1190" i="34"/>
  <c r="I1190" i="34"/>
  <c r="H1190" i="34"/>
  <c r="G1190" i="34"/>
  <c r="F1190" i="34"/>
  <c r="AA1189" i="34"/>
  <c r="Z1189" i="34"/>
  <c r="Y1189" i="34"/>
  <c r="X1189" i="34"/>
  <c r="W1189" i="34"/>
  <c r="V1189" i="34"/>
  <c r="U1189" i="34"/>
  <c r="T1189" i="34"/>
  <c r="S1189" i="34"/>
  <c r="R1189" i="34"/>
  <c r="Q1189" i="34"/>
  <c r="P1189" i="34"/>
  <c r="O1189" i="34"/>
  <c r="N1189" i="34"/>
  <c r="M1189" i="34"/>
  <c r="L1189" i="34"/>
  <c r="K1189" i="34"/>
  <c r="J1189" i="34"/>
  <c r="I1189" i="34"/>
  <c r="H1189" i="34"/>
  <c r="G1189" i="34"/>
  <c r="F1189" i="34"/>
  <c r="AA1188" i="34"/>
  <c r="Z1188" i="34"/>
  <c r="Y1188" i="34"/>
  <c r="X1188" i="34"/>
  <c r="W1188" i="34"/>
  <c r="V1188" i="34"/>
  <c r="U1188" i="34"/>
  <c r="T1188" i="34"/>
  <c r="S1188" i="34"/>
  <c r="R1188" i="34"/>
  <c r="Q1188" i="34"/>
  <c r="P1188" i="34"/>
  <c r="O1188" i="34"/>
  <c r="N1188" i="34"/>
  <c r="M1188" i="34"/>
  <c r="L1188" i="34"/>
  <c r="K1188" i="34"/>
  <c r="J1188" i="34"/>
  <c r="I1188" i="34"/>
  <c r="H1188" i="34"/>
  <c r="G1188" i="34"/>
  <c r="F1188" i="34"/>
  <c r="AA1187" i="34"/>
  <c r="Z1187" i="34"/>
  <c r="Y1187" i="34"/>
  <c r="X1187" i="34"/>
  <c r="W1187" i="34"/>
  <c r="V1187" i="34"/>
  <c r="U1187" i="34"/>
  <c r="T1187" i="34"/>
  <c r="S1187" i="34"/>
  <c r="R1187" i="34"/>
  <c r="Q1187" i="34"/>
  <c r="P1187" i="34"/>
  <c r="O1187" i="34"/>
  <c r="N1187" i="34"/>
  <c r="M1187" i="34"/>
  <c r="L1187" i="34"/>
  <c r="K1187" i="34"/>
  <c r="J1187" i="34"/>
  <c r="I1187" i="34"/>
  <c r="H1187" i="34"/>
  <c r="G1187" i="34"/>
  <c r="F1187" i="34"/>
  <c r="AA1186" i="34"/>
  <c r="Z1186" i="34"/>
  <c r="Y1186" i="34"/>
  <c r="X1186" i="34"/>
  <c r="W1186" i="34"/>
  <c r="V1186" i="34"/>
  <c r="U1186" i="34"/>
  <c r="T1186" i="34"/>
  <c r="S1186" i="34"/>
  <c r="R1186" i="34"/>
  <c r="Q1186" i="34"/>
  <c r="P1186" i="34"/>
  <c r="O1186" i="34"/>
  <c r="N1186" i="34"/>
  <c r="M1186" i="34"/>
  <c r="L1186" i="34"/>
  <c r="K1186" i="34"/>
  <c r="J1186" i="34"/>
  <c r="I1186" i="34"/>
  <c r="H1186" i="34"/>
  <c r="G1186" i="34"/>
  <c r="F1186" i="34"/>
  <c r="AA1185" i="34"/>
  <c r="Z1185" i="34"/>
  <c r="Y1185" i="34"/>
  <c r="X1185" i="34"/>
  <c r="W1185" i="34"/>
  <c r="V1185" i="34"/>
  <c r="U1185" i="34"/>
  <c r="T1185" i="34"/>
  <c r="S1185" i="34"/>
  <c r="R1185" i="34"/>
  <c r="Q1185" i="34"/>
  <c r="P1185" i="34"/>
  <c r="O1185" i="34"/>
  <c r="N1185" i="34"/>
  <c r="M1185" i="34"/>
  <c r="L1185" i="34"/>
  <c r="K1185" i="34"/>
  <c r="J1185" i="34"/>
  <c r="I1185" i="34"/>
  <c r="H1185" i="34"/>
  <c r="G1185" i="34"/>
  <c r="F1185" i="34"/>
  <c r="AA1184" i="34"/>
  <c r="Z1184" i="34"/>
  <c r="Y1184" i="34"/>
  <c r="X1184" i="34"/>
  <c r="W1184" i="34"/>
  <c r="V1184" i="34"/>
  <c r="U1184" i="34"/>
  <c r="T1184" i="34"/>
  <c r="S1184" i="34"/>
  <c r="R1184" i="34"/>
  <c r="Q1184" i="34"/>
  <c r="P1184" i="34"/>
  <c r="O1184" i="34"/>
  <c r="N1184" i="34"/>
  <c r="M1184" i="34"/>
  <c r="L1184" i="34"/>
  <c r="K1184" i="34"/>
  <c r="J1184" i="34"/>
  <c r="I1184" i="34"/>
  <c r="H1184" i="34"/>
  <c r="G1184" i="34"/>
  <c r="F1184" i="34"/>
  <c r="AA1183" i="34"/>
  <c r="Z1183" i="34"/>
  <c r="Y1183" i="34"/>
  <c r="X1183" i="34"/>
  <c r="W1183" i="34"/>
  <c r="V1183" i="34"/>
  <c r="U1183" i="34"/>
  <c r="T1183" i="34"/>
  <c r="S1183" i="34"/>
  <c r="R1183" i="34"/>
  <c r="Q1183" i="34"/>
  <c r="P1183" i="34"/>
  <c r="O1183" i="34"/>
  <c r="N1183" i="34"/>
  <c r="M1183" i="34"/>
  <c r="L1183" i="34"/>
  <c r="K1183" i="34"/>
  <c r="J1183" i="34"/>
  <c r="I1183" i="34"/>
  <c r="H1183" i="34"/>
  <c r="G1183" i="34"/>
  <c r="F1183" i="34"/>
  <c r="AA1182" i="34"/>
  <c r="Z1182" i="34"/>
  <c r="Y1182" i="34"/>
  <c r="X1182" i="34"/>
  <c r="W1182" i="34"/>
  <c r="V1182" i="34"/>
  <c r="U1182" i="34"/>
  <c r="T1182" i="34"/>
  <c r="S1182" i="34"/>
  <c r="R1182" i="34"/>
  <c r="Q1182" i="34"/>
  <c r="P1182" i="34"/>
  <c r="O1182" i="34"/>
  <c r="N1182" i="34"/>
  <c r="M1182" i="34"/>
  <c r="L1182" i="34"/>
  <c r="K1182" i="34"/>
  <c r="J1182" i="34"/>
  <c r="I1182" i="34"/>
  <c r="H1182" i="34"/>
  <c r="G1182" i="34"/>
  <c r="F1182" i="34"/>
  <c r="AA1181" i="34"/>
  <c r="Z1181" i="34"/>
  <c r="Y1181" i="34"/>
  <c r="X1181" i="34"/>
  <c r="W1181" i="34"/>
  <c r="V1181" i="34"/>
  <c r="U1181" i="34"/>
  <c r="T1181" i="34"/>
  <c r="S1181" i="34"/>
  <c r="R1181" i="34"/>
  <c r="Q1181" i="34"/>
  <c r="P1181" i="34"/>
  <c r="O1181" i="34"/>
  <c r="N1181" i="34"/>
  <c r="M1181" i="34"/>
  <c r="L1181" i="34"/>
  <c r="K1181" i="34"/>
  <c r="J1181" i="34"/>
  <c r="I1181" i="34"/>
  <c r="H1181" i="34"/>
  <c r="G1181" i="34"/>
  <c r="F1181" i="34"/>
  <c r="AA1180" i="34"/>
  <c r="Z1180" i="34"/>
  <c r="Y1180" i="34"/>
  <c r="X1180" i="34"/>
  <c r="W1180" i="34"/>
  <c r="V1180" i="34"/>
  <c r="U1180" i="34"/>
  <c r="T1180" i="34"/>
  <c r="S1180" i="34"/>
  <c r="R1180" i="34"/>
  <c r="Q1180" i="34"/>
  <c r="P1180" i="34"/>
  <c r="O1180" i="34"/>
  <c r="N1180" i="34"/>
  <c r="M1180" i="34"/>
  <c r="L1180" i="34"/>
  <c r="K1180" i="34"/>
  <c r="J1180" i="34"/>
  <c r="I1180" i="34"/>
  <c r="H1180" i="34"/>
  <c r="G1180" i="34"/>
  <c r="F1180" i="34"/>
  <c r="AA1179" i="34"/>
  <c r="Z1179" i="34"/>
  <c r="Y1179" i="34"/>
  <c r="X1179" i="34"/>
  <c r="W1179" i="34"/>
  <c r="V1179" i="34"/>
  <c r="U1179" i="34"/>
  <c r="T1179" i="34"/>
  <c r="S1179" i="34"/>
  <c r="R1179" i="34"/>
  <c r="Q1179" i="34"/>
  <c r="P1179" i="34"/>
  <c r="O1179" i="34"/>
  <c r="N1179" i="34"/>
  <c r="M1179" i="34"/>
  <c r="L1179" i="34"/>
  <c r="K1179" i="34"/>
  <c r="J1179" i="34"/>
  <c r="I1179" i="34"/>
  <c r="H1179" i="34"/>
  <c r="G1179" i="34"/>
  <c r="F1179" i="34"/>
  <c r="AA1178" i="34"/>
  <c r="Z1178" i="34"/>
  <c r="Y1178" i="34"/>
  <c r="X1178" i="34"/>
  <c r="W1178" i="34"/>
  <c r="V1178" i="34"/>
  <c r="U1178" i="34"/>
  <c r="T1178" i="34"/>
  <c r="S1178" i="34"/>
  <c r="R1178" i="34"/>
  <c r="Q1178" i="34"/>
  <c r="P1178" i="34"/>
  <c r="O1178" i="34"/>
  <c r="N1178" i="34"/>
  <c r="M1178" i="34"/>
  <c r="L1178" i="34"/>
  <c r="K1178" i="34"/>
  <c r="J1178" i="34"/>
  <c r="I1178" i="34"/>
  <c r="H1178" i="34"/>
  <c r="G1178" i="34"/>
  <c r="F1178" i="34"/>
  <c r="AA1177" i="34"/>
  <c r="Z1177" i="34"/>
  <c r="Y1177" i="34"/>
  <c r="X1177" i="34"/>
  <c r="W1177" i="34"/>
  <c r="V1177" i="34"/>
  <c r="U1177" i="34"/>
  <c r="T1177" i="34"/>
  <c r="S1177" i="34"/>
  <c r="R1177" i="34"/>
  <c r="Q1177" i="34"/>
  <c r="P1177" i="34"/>
  <c r="O1177" i="34"/>
  <c r="N1177" i="34"/>
  <c r="M1177" i="34"/>
  <c r="L1177" i="34"/>
  <c r="K1177" i="34"/>
  <c r="J1177" i="34"/>
  <c r="I1177" i="34"/>
  <c r="H1177" i="34"/>
  <c r="G1177" i="34"/>
  <c r="F1177" i="34"/>
  <c r="AA1176" i="34"/>
  <c r="Z1176" i="34"/>
  <c r="Y1176" i="34"/>
  <c r="X1176" i="34"/>
  <c r="W1176" i="34"/>
  <c r="V1176" i="34"/>
  <c r="U1176" i="34"/>
  <c r="T1176" i="34"/>
  <c r="S1176" i="34"/>
  <c r="R1176" i="34"/>
  <c r="Q1176" i="34"/>
  <c r="P1176" i="34"/>
  <c r="O1176" i="34"/>
  <c r="N1176" i="34"/>
  <c r="M1176" i="34"/>
  <c r="L1176" i="34"/>
  <c r="K1176" i="34"/>
  <c r="J1176" i="34"/>
  <c r="I1176" i="34"/>
  <c r="H1176" i="34"/>
  <c r="G1176" i="34"/>
  <c r="F1176" i="34"/>
  <c r="AA1175" i="34"/>
  <c r="Z1175" i="34"/>
  <c r="Y1175" i="34"/>
  <c r="X1175" i="34"/>
  <c r="W1175" i="34"/>
  <c r="V1175" i="34"/>
  <c r="U1175" i="34"/>
  <c r="T1175" i="34"/>
  <c r="S1175" i="34"/>
  <c r="R1175" i="34"/>
  <c r="Q1175" i="34"/>
  <c r="P1175" i="34"/>
  <c r="O1175" i="34"/>
  <c r="N1175" i="34"/>
  <c r="M1175" i="34"/>
  <c r="L1175" i="34"/>
  <c r="K1175" i="34"/>
  <c r="J1175" i="34"/>
  <c r="I1175" i="34"/>
  <c r="H1175" i="34"/>
  <c r="G1175" i="34"/>
  <c r="F1175" i="34"/>
  <c r="AA1174" i="34"/>
  <c r="Z1174" i="34"/>
  <c r="Y1174" i="34"/>
  <c r="X1174" i="34"/>
  <c r="W1174" i="34"/>
  <c r="V1174" i="34"/>
  <c r="U1174" i="34"/>
  <c r="T1174" i="34"/>
  <c r="S1174" i="34"/>
  <c r="R1174" i="34"/>
  <c r="Q1174" i="34"/>
  <c r="P1174" i="34"/>
  <c r="O1174" i="34"/>
  <c r="N1174" i="34"/>
  <c r="M1174" i="34"/>
  <c r="L1174" i="34"/>
  <c r="K1174" i="34"/>
  <c r="J1174" i="34"/>
  <c r="I1174" i="34"/>
  <c r="H1174" i="34"/>
  <c r="G1174" i="34"/>
  <c r="F1174" i="34"/>
  <c r="AA1173" i="34"/>
  <c r="Z1173" i="34"/>
  <c r="Y1173" i="34"/>
  <c r="X1173" i="34"/>
  <c r="W1173" i="34"/>
  <c r="V1173" i="34"/>
  <c r="U1173" i="34"/>
  <c r="T1173" i="34"/>
  <c r="S1173" i="34"/>
  <c r="R1173" i="34"/>
  <c r="Q1173" i="34"/>
  <c r="P1173" i="34"/>
  <c r="O1173" i="34"/>
  <c r="N1173" i="34"/>
  <c r="M1173" i="34"/>
  <c r="L1173" i="34"/>
  <c r="K1173" i="34"/>
  <c r="J1173" i="34"/>
  <c r="I1173" i="34"/>
  <c r="H1173" i="34"/>
  <c r="G1173" i="34"/>
  <c r="F1173" i="34"/>
  <c r="AA1172" i="34"/>
  <c r="Z1172" i="34"/>
  <c r="Y1172" i="34"/>
  <c r="X1172" i="34"/>
  <c r="W1172" i="34"/>
  <c r="V1172" i="34"/>
  <c r="U1172" i="34"/>
  <c r="T1172" i="34"/>
  <c r="S1172" i="34"/>
  <c r="R1172" i="34"/>
  <c r="Q1172" i="34"/>
  <c r="P1172" i="34"/>
  <c r="O1172" i="34"/>
  <c r="N1172" i="34"/>
  <c r="M1172" i="34"/>
  <c r="L1172" i="34"/>
  <c r="K1172" i="34"/>
  <c r="J1172" i="34"/>
  <c r="I1172" i="34"/>
  <c r="H1172" i="34"/>
  <c r="G1172" i="34"/>
  <c r="F1172" i="34"/>
  <c r="AA1171" i="34"/>
  <c r="Z1171" i="34"/>
  <c r="Y1171" i="34"/>
  <c r="X1171" i="34"/>
  <c r="W1171" i="34"/>
  <c r="V1171" i="34"/>
  <c r="U1171" i="34"/>
  <c r="T1171" i="34"/>
  <c r="S1171" i="34"/>
  <c r="R1171" i="34"/>
  <c r="Q1171" i="34"/>
  <c r="P1171" i="34"/>
  <c r="O1171" i="34"/>
  <c r="N1171" i="34"/>
  <c r="M1171" i="34"/>
  <c r="L1171" i="34"/>
  <c r="K1171" i="34"/>
  <c r="J1171" i="34"/>
  <c r="I1171" i="34"/>
  <c r="H1171" i="34"/>
  <c r="G1171" i="34"/>
  <c r="F1171" i="34"/>
  <c r="AA1170" i="34"/>
  <c r="Z1170" i="34"/>
  <c r="Y1170" i="34"/>
  <c r="X1170" i="34"/>
  <c r="W1170" i="34"/>
  <c r="V1170" i="34"/>
  <c r="U1170" i="34"/>
  <c r="T1170" i="34"/>
  <c r="S1170" i="34"/>
  <c r="R1170" i="34"/>
  <c r="Q1170" i="34"/>
  <c r="P1170" i="34"/>
  <c r="O1170" i="34"/>
  <c r="N1170" i="34"/>
  <c r="M1170" i="34"/>
  <c r="L1170" i="34"/>
  <c r="K1170" i="34"/>
  <c r="J1170" i="34"/>
  <c r="I1170" i="34"/>
  <c r="H1170" i="34"/>
  <c r="G1170" i="34"/>
  <c r="F1170" i="34"/>
  <c r="AA1169" i="34"/>
  <c r="Z1169" i="34"/>
  <c r="Y1169" i="34"/>
  <c r="X1169" i="34"/>
  <c r="W1169" i="34"/>
  <c r="V1169" i="34"/>
  <c r="U1169" i="34"/>
  <c r="T1169" i="34"/>
  <c r="S1169" i="34"/>
  <c r="R1169" i="34"/>
  <c r="Q1169" i="34"/>
  <c r="P1169" i="34"/>
  <c r="O1169" i="34"/>
  <c r="N1169" i="34"/>
  <c r="M1169" i="34"/>
  <c r="L1169" i="34"/>
  <c r="K1169" i="34"/>
  <c r="J1169" i="34"/>
  <c r="I1169" i="34"/>
  <c r="H1169" i="34"/>
  <c r="G1169" i="34"/>
  <c r="F1169" i="34"/>
  <c r="AA1168" i="34"/>
  <c r="Z1168" i="34"/>
  <c r="Y1168" i="34"/>
  <c r="X1168" i="34"/>
  <c r="W1168" i="34"/>
  <c r="V1168" i="34"/>
  <c r="U1168" i="34"/>
  <c r="T1168" i="34"/>
  <c r="S1168" i="34"/>
  <c r="R1168" i="34"/>
  <c r="Q1168" i="34"/>
  <c r="P1168" i="34"/>
  <c r="O1168" i="34"/>
  <c r="N1168" i="34"/>
  <c r="M1168" i="34"/>
  <c r="L1168" i="34"/>
  <c r="K1168" i="34"/>
  <c r="J1168" i="34"/>
  <c r="I1168" i="34"/>
  <c r="H1168" i="34"/>
  <c r="G1168" i="34"/>
  <c r="F1168" i="34"/>
  <c r="AA1167" i="34"/>
  <c r="Z1167" i="34"/>
  <c r="Y1167" i="34"/>
  <c r="X1167" i="34"/>
  <c r="W1167" i="34"/>
  <c r="V1167" i="34"/>
  <c r="U1167" i="34"/>
  <c r="T1167" i="34"/>
  <c r="S1167" i="34"/>
  <c r="R1167" i="34"/>
  <c r="Q1167" i="34"/>
  <c r="P1167" i="34"/>
  <c r="O1167" i="34"/>
  <c r="N1167" i="34"/>
  <c r="M1167" i="34"/>
  <c r="L1167" i="34"/>
  <c r="K1167" i="34"/>
  <c r="J1167" i="34"/>
  <c r="I1167" i="34"/>
  <c r="H1167" i="34"/>
  <c r="G1167" i="34"/>
  <c r="F1167" i="34"/>
  <c r="AA1166" i="34"/>
  <c r="Z1166" i="34"/>
  <c r="Y1166" i="34"/>
  <c r="X1166" i="34"/>
  <c r="W1166" i="34"/>
  <c r="V1166" i="34"/>
  <c r="U1166" i="34"/>
  <c r="T1166" i="34"/>
  <c r="S1166" i="34"/>
  <c r="R1166" i="34"/>
  <c r="Q1166" i="34"/>
  <c r="P1166" i="34"/>
  <c r="O1166" i="34"/>
  <c r="N1166" i="34"/>
  <c r="M1166" i="34"/>
  <c r="L1166" i="34"/>
  <c r="K1166" i="34"/>
  <c r="J1166" i="34"/>
  <c r="I1166" i="34"/>
  <c r="H1166" i="34"/>
  <c r="G1166" i="34"/>
  <c r="F1166" i="34"/>
  <c r="AA1165" i="34"/>
  <c r="Z1165" i="34"/>
  <c r="Y1165" i="34"/>
  <c r="X1165" i="34"/>
  <c r="W1165" i="34"/>
  <c r="V1165" i="34"/>
  <c r="U1165" i="34"/>
  <c r="T1165" i="34"/>
  <c r="S1165" i="34"/>
  <c r="R1165" i="34"/>
  <c r="Q1165" i="34"/>
  <c r="P1165" i="34"/>
  <c r="O1165" i="34"/>
  <c r="N1165" i="34"/>
  <c r="M1165" i="34"/>
  <c r="L1165" i="34"/>
  <c r="K1165" i="34"/>
  <c r="J1165" i="34"/>
  <c r="I1165" i="34"/>
  <c r="H1165" i="34"/>
  <c r="G1165" i="34"/>
  <c r="F1165" i="34"/>
  <c r="AA1164" i="34"/>
  <c r="Z1164" i="34"/>
  <c r="Y1164" i="34"/>
  <c r="X1164" i="34"/>
  <c r="W1164" i="34"/>
  <c r="V1164" i="34"/>
  <c r="U1164" i="34"/>
  <c r="T1164" i="34"/>
  <c r="S1164" i="34"/>
  <c r="R1164" i="34"/>
  <c r="Q1164" i="34"/>
  <c r="P1164" i="34"/>
  <c r="O1164" i="34"/>
  <c r="N1164" i="34"/>
  <c r="M1164" i="34"/>
  <c r="L1164" i="34"/>
  <c r="K1164" i="34"/>
  <c r="J1164" i="34"/>
  <c r="I1164" i="34"/>
  <c r="H1164" i="34"/>
  <c r="G1164" i="34"/>
  <c r="F1164" i="34"/>
  <c r="AA1163" i="34"/>
  <c r="Z1163" i="34"/>
  <c r="Y1163" i="34"/>
  <c r="X1163" i="34"/>
  <c r="W1163" i="34"/>
  <c r="V1163" i="34"/>
  <c r="U1163" i="34"/>
  <c r="T1163" i="34"/>
  <c r="S1163" i="34"/>
  <c r="R1163" i="34"/>
  <c r="Q1163" i="34"/>
  <c r="P1163" i="34"/>
  <c r="O1163" i="34"/>
  <c r="N1163" i="34"/>
  <c r="M1163" i="34"/>
  <c r="L1163" i="34"/>
  <c r="K1163" i="34"/>
  <c r="J1163" i="34"/>
  <c r="I1163" i="34"/>
  <c r="H1163" i="34"/>
  <c r="G1163" i="34"/>
  <c r="F1163" i="34"/>
  <c r="AA1162" i="34"/>
  <c r="Z1162" i="34"/>
  <c r="Y1162" i="34"/>
  <c r="X1162" i="34"/>
  <c r="W1162" i="34"/>
  <c r="V1162" i="34"/>
  <c r="U1162" i="34"/>
  <c r="T1162" i="34"/>
  <c r="S1162" i="34"/>
  <c r="R1162" i="34"/>
  <c r="Q1162" i="34"/>
  <c r="P1162" i="34"/>
  <c r="O1162" i="34"/>
  <c r="N1162" i="34"/>
  <c r="M1162" i="34"/>
  <c r="L1162" i="34"/>
  <c r="K1162" i="34"/>
  <c r="J1162" i="34"/>
  <c r="I1162" i="34"/>
  <c r="H1162" i="34"/>
  <c r="G1162" i="34"/>
  <c r="F1162" i="34"/>
  <c r="AA1161" i="34"/>
  <c r="Z1161" i="34"/>
  <c r="Y1161" i="34"/>
  <c r="X1161" i="34"/>
  <c r="W1161" i="34"/>
  <c r="V1161" i="34"/>
  <c r="U1161" i="34"/>
  <c r="T1161" i="34"/>
  <c r="S1161" i="34"/>
  <c r="R1161" i="34"/>
  <c r="Q1161" i="34"/>
  <c r="P1161" i="34"/>
  <c r="O1161" i="34"/>
  <c r="N1161" i="34"/>
  <c r="M1161" i="34"/>
  <c r="L1161" i="34"/>
  <c r="K1161" i="34"/>
  <c r="J1161" i="34"/>
  <c r="I1161" i="34"/>
  <c r="H1161" i="34"/>
  <c r="G1161" i="34"/>
  <c r="F1161" i="34"/>
  <c r="AA1160" i="34"/>
  <c r="Z1160" i="34"/>
  <c r="Y1160" i="34"/>
  <c r="X1160" i="34"/>
  <c r="W1160" i="34"/>
  <c r="V1160" i="34"/>
  <c r="U1160" i="34"/>
  <c r="T1160" i="34"/>
  <c r="S1160" i="34"/>
  <c r="R1160" i="34"/>
  <c r="Q1160" i="34"/>
  <c r="P1160" i="34"/>
  <c r="O1160" i="34"/>
  <c r="N1160" i="34"/>
  <c r="M1160" i="34"/>
  <c r="L1160" i="34"/>
  <c r="K1160" i="34"/>
  <c r="J1160" i="34"/>
  <c r="I1160" i="34"/>
  <c r="H1160" i="34"/>
  <c r="G1160" i="34"/>
  <c r="F1160" i="34"/>
  <c r="AA1159" i="34"/>
  <c r="Z1159" i="34"/>
  <c r="Y1159" i="34"/>
  <c r="X1159" i="34"/>
  <c r="W1159" i="34"/>
  <c r="V1159" i="34"/>
  <c r="U1159" i="34"/>
  <c r="T1159" i="34"/>
  <c r="S1159" i="34"/>
  <c r="R1159" i="34"/>
  <c r="Q1159" i="34"/>
  <c r="P1159" i="34"/>
  <c r="O1159" i="34"/>
  <c r="N1159" i="34"/>
  <c r="M1159" i="34"/>
  <c r="L1159" i="34"/>
  <c r="K1159" i="34"/>
  <c r="J1159" i="34"/>
  <c r="I1159" i="34"/>
  <c r="H1159" i="34"/>
  <c r="G1159" i="34"/>
  <c r="F1159" i="34"/>
  <c r="AA1158" i="34"/>
  <c r="Z1158" i="34"/>
  <c r="Y1158" i="34"/>
  <c r="X1158" i="34"/>
  <c r="W1158" i="34"/>
  <c r="V1158" i="34"/>
  <c r="U1158" i="34"/>
  <c r="T1158" i="34"/>
  <c r="S1158" i="34"/>
  <c r="R1158" i="34"/>
  <c r="Q1158" i="34"/>
  <c r="P1158" i="34"/>
  <c r="O1158" i="34"/>
  <c r="N1158" i="34"/>
  <c r="M1158" i="34"/>
  <c r="L1158" i="34"/>
  <c r="K1158" i="34"/>
  <c r="J1158" i="34"/>
  <c r="I1158" i="34"/>
  <c r="H1158" i="34"/>
  <c r="G1158" i="34"/>
  <c r="F1158" i="34"/>
  <c r="AA1157" i="34"/>
  <c r="Z1157" i="34"/>
  <c r="Y1157" i="34"/>
  <c r="X1157" i="34"/>
  <c r="W1157" i="34"/>
  <c r="V1157" i="34"/>
  <c r="U1157" i="34"/>
  <c r="T1157" i="34"/>
  <c r="S1157" i="34"/>
  <c r="R1157" i="34"/>
  <c r="Q1157" i="34"/>
  <c r="P1157" i="34"/>
  <c r="O1157" i="34"/>
  <c r="N1157" i="34"/>
  <c r="M1157" i="34"/>
  <c r="L1157" i="34"/>
  <c r="K1157" i="34"/>
  <c r="J1157" i="34"/>
  <c r="I1157" i="34"/>
  <c r="H1157" i="34"/>
  <c r="G1157" i="34"/>
  <c r="F1157" i="34"/>
  <c r="AA1156" i="34"/>
  <c r="Z1156" i="34"/>
  <c r="Y1156" i="34"/>
  <c r="X1156" i="34"/>
  <c r="W1156" i="34"/>
  <c r="V1156" i="34"/>
  <c r="U1156" i="34"/>
  <c r="T1156" i="34"/>
  <c r="S1156" i="34"/>
  <c r="R1156" i="34"/>
  <c r="Q1156" i="34"/>
  <c r="P1156" i="34"/>
  <c r="O1156" i="34"/>
  <c r="N1156" i="34"/>
  <c r="M1156" i="34"/>
  <c r="L1156" i="34"/>
  <c r="K1156" i="34"/>
  <c r="J1156" i="34"/>
  <c r="I1156" i="34"/>
  <c r="H1156" i="34"/>
  <c r="G1156" i="34"/>
  <c r="F1156" i="34"/>
  <c r="AA1155" i="34"/>
  <c r="Z1155" i="34"/>
  <c r="Y1155" i="34"/>
  <c r="X1155" i="34"/>
  <c r="W1155" i="34"/>
  <c r="V1155" i="34"/>
  <c r="U1155" i="34"/>
  <c r="T1155" i="34"/>
  <c r="S1155" i="34"/>
  <c r="R1155" i="34"/>
  <c r="Q1155" i="34"/>
  <c r="P1155" i="34"/>
  <c r="O1155" i="34"/>
  <c r="N1155" i="34"/>
  <c r="M1155" i="34"/>
  <c r="L1155" i="34"/>
  <c r="K1155" i="34"/>
  <c r="J1155" i="34"/>
  <c r="I1155" i="34"/>
  <c r="H1155" i="34"/>
  <c r="G1155" i="34"/>
  <c r="F1155" i="34"/>
  <c r="AA1154" i="34"/>
  <c r="Z1154" i="34"/>
  <c r="Y1154" i="34"/>
  <c r="X1154" i="34"/>
  <c r="W1154" i="34"/>
  <c r="V1154" i="34"/>
  <c r="U1154" i="34"/>
  <c r="T1154" i="34"/>
  <c r="S1154" i="34"/>
  <c r="R1154" i="34"/>
  <c r="Q1154" i="34"/>
  <c r="P1154" i="34"/>
  <c r="O1154" i="34"/>
  <c r="N1154" i="34"/>
  <c r="M1154" i="34"/>
  <c r="L1154" i="34"/>
  <c r="K1154" i="34"/>
  <c r="J1154" i="34"/>
  <c r="I1154" i="34"/>
  <c r="H1154" i="34"/>
  <c r="G1154" i="34"/>
  <c r="F1154" i="34"/>
  <c r="AA1153" i="34"/>
  <c r="Z1153" i="34"/>
  <c r="Y1153" i="34"/>
  <c r="X1153" i="34"/>
  <c r="W1153" i="34"/>
  <c r="V1153" i="34"/>
  <c r="U1153" i="34"/>
  <c r="T1153" i="34"/>
  <c r="S1153" i="34"/>
  <c r="R1153" i="34"/>
  <c r="Q1153" i="34"/>
  <c r="P1153" i="34"/>
  <c r="O1153" i="34"/>
  <c r="N1153" i="34"/>
  <c r="M1153" i="34"/>
  <c r="L1153" i="34"/>
  <c r="K1153" i="34"/>
  <c r="J1153" i="34"/>
  <c r="I1153" i="34"/>
  <c r="H1153" i="34"/>
  <c r="G1153" i="34"/>
  <c r="F1153" i="34"/>
  <c r="AA1152" i="34"/>
  <c r="Z1152" i="34"/>
  <c r="Y1152" i="34"/>
  <c r="X1152" i="34"/>
  <c r="W1152" i="34"/>
  <c r="V1152" i="34"/>
  <c r="U1152" i="34"/>
  <c r="T1152" i="34"/>
  <c r="S1152" i="34"/>
  <c r="R1152" i="34"/>
  <c r="Q1152" i="34"/>
  <c r="P1152" i="34"/>
  <c r="O1152" i="34"/>
  <c r="N1152" i="34"/>
  <c r="M1152" i="34"/>
  <c r="L1152" i="34"/>
  <c r="K1152" i="34"/>
  <c r="J1152" i="34"/>
  <c r="I1152" i="34"/>
  <c r="H1152" i="34"/>
  <c r="G1152" i="34"/>
  <c r="F1152" i="34"/>
  <c r="AA1151" i="34"/>
  <c r="Z1151" i="34"/>
  <c r="Y1151" i="34"/>
  <c r="X1151" i="34"/>
  <c r="W1151" i="34"/>
  <c r="V1151" i="34"/>
  <c r="U1151" i="34"/>
  <c r="T1151" i="34"/>
  <c r="S1151" i="34"/>
  <c r="R1151" i="34"/>
  <c r="Q1151" i="34"/>
  <c r="P1151" i="34"/>
  <c r="O1151" i="34"/>
  <c r="N1151" i="34"/>
  <c r="M1151" i="34"/>
  <c r="L1151" i="34"/>
  <c r="K1151" i="34"/>
  <c r="J1151" i="34"/>
  <c r="I1151" i="34"/>
  <c r="H1151" i="34"/>
  <c r="G1151" i="34"/>
  <c r="F1151" i="34"/>
  <c r="AA1150" i="34"/>
  <c r="Z1150" i="34"/>
  <c r="Y1150" i="34"/>
  <c r="X1150" i="34"/>
  <c r="W1150" i="34"/>
  <c r="V1150" i="34"/>
  <c r="U1150" i="34"/>
  <c r="T1150" i="34"/>
  <c r="S1150" i="34"/>
  <c r="R1150" i="34"/>
  <c r="Q1150" i="34"/>
  <c r="P1150" i="34"/>
  <c r="O1150" i="34"/>
  <c r="N1150" i="34"/>
  <c r="M1150" i="34"/>
  <c r="L1150" i="34"/>
  <c r="K1150" i="34"/>
  <c r="J1150" i="34"/>
  <c r="I1150" i="34"/>
  <c r="H1150" i="34"/>
  <c r="G1150" i="34"/>
  <c r="F1150" i="34"/>
  <c r="AA1149" i="34"/>
  <c r="Z1149" i="34"/>
  <c r="Y1149" i="34"/>
  <c r="X1149" i="34"/>
  <c r="W1149" i="34"/>
  <c r="V1149" i="34"/>
  <c r="U1149" i="34"/>
  <c r="T1149" i="34"/>
  <c r="S1149" i="34"/>
  <c r="R1149" i="34"/>
  <c r="Q1149" i="34"/>
  <c r="P1149" i="34"/>
  <c r="O1149" i="34"/>
  <c r="N1149" i="34"/>
  <c r="M1149" i="34"/>
  <c r="L1149" i="34"/>
  <c r="K1149" i="34"/>
  <c r="J1149" i="34"/>
  <c r="I1149" i="34"/>
  <c r="H1149" i="34"/>
  <c r="G1149" i="34"/>
  <c r="F1149" i="34"/>
  <c r="AA1148" i="34"/>
  <c r="Z1148" i="34"/>
  <c r="Y1148" i="34"/>
  <c r="X1148" i="34"/>
  <c r="W1148" i="34"/>
  <c r="V1148" i="34"/>
  <c r="U1148" i="34"/>
  <c r="T1148" i="34"/>
  <c r="S1148" i="34"/>
  <c r="R1148" i="34"/>
  <c r="Q1148" i="34"/>
  <c r="P1148" i="34"/>
  <c r="O1148" i="34"/>
  <c r="N1148" i="34"/>
  <c r="M1148" i="34"/>
  <c r="L1148" i="34"/>
  <c r="K1148" i="34"/>
  <c r="J1148" i="34"/>
  <c r="I1148" i="34"/>
  <c r="H1148" i="34"/>
  <c r="G1148" i="34"/>
  <c r="F1148" i="34"/>
  <c r="AA1147" i="34"/>
  <c r="Z1147" i="34"/>
  <c r="Y1147" i="34"/>
  <c r="X1147" i="34"/>
  <c r="W1147" i="34"/>
  <c r="V1147" i="34"/>
  <c r="U1147" i="34"/>
  <c r="T1147" i="34"/>
  <c r="S1147" i="34"/>
  <c r="R1147" i="34"/>
  <c r="Q1147" i="34"/>
  <c r="P1147" i="34"/>
  <c r="O1147" i="34"/>
  <c r="N1147" i="34"/>
  <c r="M1147" i="34"/>
  <c r="L1147" i="34"/>
  <c r="K1147" i="34"/>
  <c r="J1147" i="34"/>
  <c r="I1147" i="34"/>
  <c r="H1147" i="34"/>
  <c r="G1147" i="34"/>
  <c r="F1147" i="34"/>
  <c r="AA1146" i="34"/>
  <c r="Z1146" i="34"/>
  <c r="Y1146" i="34"/>
  <c r="X1146" i="34"/>
  <c r="W1146" i="34"/>
  <c r="V1146" i="34"/>
  <c r="U1146" i="34"/>
  <c r="T1146" i="34"/>
  <c r="S1146" i="34"/>
  <c r="R1146" i="34"/>
  <c r="Q1146" i="34"/>
  <c r="P1146" i="34"/>
  <c r="O1146" i="34"/>
  <c r="N1146" i="34"/>
  <c r="M1146" i="34"/>
  <c r="L1146" i="34"/>
  <c r="K1146" i="34"/>
  <c r="J1146" i="34"/>
  <c r="I1146" i="34"/>
  <c r="H1146" i="34"/>
  <c r="G1146" i="34"/>
  <c r="F1146" i="34"/>
  <c r="AA1145" i="34"/>
  <c r="Z1145" i="34"/>
  <c r="Y1145" i="34"/>
  <c r="X1145" i="34"/>
  <c r="W1145" i="34"/>
  <c r="V1145" i="34"/>
  <c r="U1145" i="34"/>
  <c r="T1145" i="34"/>
  <c r="S1145" i="34"/>
  <c r="R1145" i="34"/>
  <c r="Q1145" i="34"/>
  <c r="P1145" i="34"/>
  <c r="O1145" i="34"/>
  <c r="N1145" i="34"/>
  <c r="M1145" i="34"/>
  <c r="L1145" i="34"/>
  <c r="K1145" i="34"/>
  <c r="J1145" i="34"/>
  <c r="I1145" i="34"/>
  <c r="H1145" i="34"/>
  <c r="G1145" i="34"/>
  <c r="F1145" i="34"/>
  <c r="AA1144" i="34"/>
  <c r="Z1144" i="34"/>
  <c r="Y1144" i="34"/>
  <c r="X1144" i="34"/>
  <c r="W1144" i="34"/>
  <c r="V1144" i="34"/>
  <c r="U1144" i="34"/>
  <c r="T1144" i="34"/>
  <c r="S1144" i="34"/>
  <c r="R1144" i="34"/>
  <c r="Q1144" i="34"/>
  <c r="P1144" i="34"/>
  <c r="O1144" i="34"/>
  <c r="N1144" i="34"/>
  <c r="M1144" i="34"/>
  <c r="L1144" i="34"/>
  <c r="K1144" i="34"/>
  <c r="J1144" i="34"/>
  <c r="I1144" i="34"/>
  <c r="H1144" i="34"/>
  <c r="G1144" i="34"/>
  <c r="F1144" i="34"/>
  <c r="AA1143" i="34"/>
  <c r="Z1143" i="34"/>
  <c r="Y1143" i="34"/>
  <c r="X1143" i="34"/>
  <c r="W1143" i="34"/>
  <c r="V1143" i="34"/>
  <c r="U1143" i="34"/>
  <c r="T1143" i="34"/>
  <c r="S1143" i="34"/>
  <c r="R1143" i="34"/>
  <c r="Q1143" i="34"/>
  <c r="P1143" i="34"/>
  <c r="O1143" i="34"/>
  <c r="N1143" i="34"/>
  <c r="M1143" i="34"/>
  <c r="L1143" i="34"/>
  <c r="K1143" i="34"/>
  <c r="J1143" i="34"/>
  <c r="I1143" i="34"/>
  <c r="H1143" i="34"/>
  <c r="G1143" i="34"/>
  <c r="F1143" i="34"/>
  <c r="AA1142" i="34"/>
  <c r="Z1142" i="34"/>
  <c r="Y1142" i="34"/>
  <c r="X1142" i="34"/>
  <c r="W1142" i="34"/>
  <c r="V1142" i="34"/>
  <c r="U1142" i="34"/>
  <c r="T1142" i="34"/>
  <c r="S1142" i="34"/>
  <c r="R1142" i="34"/>
  <c r="Q1142" i="34"/>
  <c r="P1142" i="34"/>
  <c r="O1142" i="34"/>
  <c r="N1142" i="34"/>
  <c r="M1142" i="34"/>
  <c r="L1142" i="34"/>
  <c r="K1142" i="34"/>
  <c r="J1142" i="34"/>
  <c r="I1142" i="34"/>
  <c r="H1142" i="34"/>
  <c r="G1142" i="34"/>
  <c r="F1142" i="34"/>
  <c r="AA1141" i="34"/>
  <c r="Z1141" i="34"/>
  <c r="Y1141" i="34"/>
  <c r="X1141" i="34"/>
  <c r="W1141" i="34"/>
  <c r="V1141" i="34"/>
  <c r="U1141" i="34"/>
  <c r="T1141" i="34"/>
  <c r="S1141" i="34"/>
  <c r="R1141" i="34"/>
  <c r="Q1141" i="34"/>
  <c r="P1141" i="34"/>
  <c r="O1141" i="34"/>
  <c r="N1141" i="34"/>
  <c r="M1141" i="34"/>
  <c r="L1141" i="34"/>
  <c r="K1141" i="34"/>
  <c r="J1141" i="34"/>
  <c r="I1141" i="34"/>
  <c r="H1141" i="34"/>
  <c r="G1141" i="34"/>
  <c r="F1141" i="34"/>
  <c r="AA1140" i="34"/>
  <c r="Z1140" i="34"/>
  <c r="Y1140" i="34"/>
  <c r="X1140" i="34"/>
  <c r="W1140" i="34"/>
  <c r="V1140" i="34"/>
  <c r="U1140" i="34"/>
  <c r="T1140" i="34"/>
  <c r="S1140" i="34"/>
  <c r="R1140" i="34"/>
  <c r="Q1140" i="34"/>
  <c r="P1140" i="34"/>
  <c r="O1140" i="34"/>
  <c r="N1140" i="34"/>
  <c r="M1140" i="34"/>
  <c r="L1140" i="34"/>
  <c r="K1140" i="34"/>
  <c r="J1140" i="34"/>
  <c r="I1140" i="34"/>
  <c r="H1140" i="34"/>
  <c r="G1140" i="34"/>
  <c r="F1140" i="34"/>
  <c r="AA1139" i="34"/>
  <c r="Z1139" i="34"/>
  <c r="Y1139" i="34"/>
  <c r="X1139" i="34"/>
  <c r="W1139" i="34"/>
  <c r="V1139" i="34"/>
  <c r="U1139" i="34"/>
  <c r="T1139" i="34"/>
  <c r="S1139" i="34"/>
  <c r="R1139" i="34"/>
  <c r="Q1139" i="34"/>
  <c r="P1139" i="34"/>
  <c r="O1139" i="34"/>
  <c r="N1139" i="34"/>
  <c r="M1139" i="34"/>
  <c r="L1139" i="34"/>
  <c r="K1139" i="34"/>
  <c r="J1139" i="34"/>
  <c r="I1139" i="34"/>
  <c r="H1139" i="34"/>
  <c r="G1139" i="34"/>
  <c r="F1139" i="34"/>
  <c r="AA1138" i="34"/>
  <c r="Z1138" i="34"/>
  <c r="Y1138" i="34"/>
  <c r="X1138" i="34"/>
  <c r="W1138" i="34"/>
  <c r="V1138" i="34"/>
  <c r="U1138" i="34"/>
  <c r="T1138" i="34"/>
  <c r="S1138" i="34"/>
  <c r="R1138" i="34"/>
  <c r="Q1138" i="34"/>
  <c r="P1138" i="34"/>
  <c r="O1138" i="34"/>
  <c r="N1138" i="34"/>
  <c r="M1138" i="34"/>
  <c r="L1138" i="34"/>
  <c r="K1138" i="34"/>
  <c r="J1138" i="34"/>
  <c r="I1138" i="34"/>
  <c r="H1138" i="34"/>
  <c r="G1138" i="34"/>
  <c r="F1138" i="34"/>
  <c r="AA1137" i="34"/>
  <c r="Z1137" i="34"/>
  <c r="Y1137" i="34"/>
  <c r="X1137" i="34"/>
  <c r="W1137" i="34"/>
  <c r="V1137" i="34"/>
  <c r="U1137" i="34"/>
  <c r="T1137" i="34"/>
  <c r="S1137" i="34"/>
  <c r="R1137" i="34"/>
  <c r="Q1137" i="34"/>
  <c r="P1137" i="34"/>
  <c r="O1137" i="34"/>
  <c r="N1137" i="34"/>
  <c r="M1137" i="34"/>
  <c r="L1137" i="34"/>
  <c r="K1137" i="34"/>
  <c r="J1137" i="34"/>
  <c r="I1137" i="34"/>
  <c r="H1137" i="34"/>
  <c r="G1137" i="34"/>
  <c r="F1137" i="34"/>
  <c r="AA1136" i="34"/>
  <c r="Z1136" i="34"/>
  <c r="Y1136" i="34"/>
  <c r="X1136" i="34"/>
  <c r="W1136" i="34"/>
  <c r="V1136" i="34"/>
  <c r="U1136" i="34"/>
  <c r="T1136" i="34"/>
  <c r="S1136" i="34"/>
  <c r="R1136" i="34"/>
  <c r="Q1136" i="34"/>
  <c r="P1136" i="34"/>
  <c r="O1136" i="34"/>
  <c r="N1136" i="34"/>
  <c r="M1136" i="34"/>
  <c r="L1136" i="34"/>
  <c r="K1136" i="34"/>
  <c r="J1136" i="34"/>
  <c r="I1136" i="34"/>
  <c r="H1136" i="34"/>
  <c r="G1136" i="34"/>
  <c r="F1136" i="34"/>
  <c r="AA1135" i="34"/>
  <c r="Z1135" i="34"/>
  <c r="Y1135" i="34"/>
  <c r="X1135" i="34"/>
  <c r="W1135" i="34"/>
  <c r="V1135" i="34"/>
  <c r="U1135" i="34"/>
  <c r="T1135" i="34"/>
  <c r="S1135" i="34"/>
  <c r="R1135" i="34"/>
  <c r="Q1135" i="34"/>
  <c r="P1135" i="34"/>
  <c r="O1135" i="34"/>
  <c r="N1135" i="34"/>
  <c r="M1135" i="34"/>
  <c r="L1135" i="34"/>
  <c r="K1135" i="34"/>
  <c r="J1135" i="34"/>
  <c r="I1135" i="34"/>
  <c r="H1135" i="34"/>
  <c r="G1135" i="34"/>
  <c r="F1135" i="34"/>
  <c r="AA1134" i="34"/>
  <c r="Z1134" i="34"/>
  <c r="Y1134" i="34"/>
  <c r="X1134" i="34"/>
  <c r="W1134" i="34"/>
  <c r="V1134" i="34"/>
  <c r="U1134" i="34"/>
  <c r="T1134" i="34"/>
  <c r="S1134" i="34"/>
  <c r="R1134" i="34"/>
  <c r="Q1134" i="34"/>
  <c r="P1134" i="34"/>
  <c r="O1134" i="34"/>
  <c r="N1134" i="34"/>
  <c r="M1134" i="34"/>
  <c r="L1134" i="34"/>
  <c r="K1134" i="34"/>
  <c r="J1134" i="34"/>
  <c r="I1134" i="34"/>
  <c r="H1134" i="34"/>
  <c r="G1134" i="34"/>
  <c r="F1134" i="34"/>
  <c r="AA1133" i="34"/>
  <c r="Z1133" i="34"/>
  <c r="Y1133" i="34"/>
  <c r="X1133" i="34"/>
  <c r="W1133" i="34"/>
  <c r="V1133" i="34"/>
  <c r="U1133" i="34"/>
  <c r="T1133" i="34"/>
  <c r="S1133" i="34"/>
  <c r="R1133" i="34"/>
  <c r="Q1133" i="34"/>
  <c r="P1133" i="34"/>
  <c r="O1133" i="34"/>
  <c r="N1133" i="34"/>
  <c r="M1133" i="34"/>
  <c r="L1133" i="34"/>
  <c r="K1133" i="34"/>
  <c r="J1133" i="34"/>
  <c r="I1133" i="34"/>
  <c r="H1133" i="34"/>
  <c r="G1133" i="34"/>
  <c r="F1133" i="34"/>
  <c r="AA1132" i="34"/>
  <c r="Z1132" i="34"/>
  <c r="Y1132" i="34"/>
  <c r="X1132" i="34"/>
  <c r="W1132" i="34"/>
  <c r="V1132" i="34"/>
  <c r="U1132" i="34"/>
  <c r="T1132" i="34"/>
  <c r="S1132" i="34"/>
  <c r="R1132" i="34"/>
  <c r="Q1132" i="34"/>
  <c r="P1132" i="34"/>
  <c r="O1132" i="34"/>
  <c r="N1132" i="34"/>
  <c r="M1132" i="34"/>
  <c r="L1132" i="34"/>
  <c r="K1132" i="34"/>
  <c r="J1132" i="34"/>
  <c r="I1132" i="34"/>
  <c r="H1132" i="34"/>
  <c r="G1132" i="34"/>
  <c r="F1132" i="34"/>
  <c r="AA1131" i="34"/>
  <c r="Z1131" i="34"/>
  <c r="Y1131" i="34"/>
  <c r="X1131" i="34"/>
  <c r="W1131" i="34"/>
  <c r="V1131" i="34"/>
  <c r="U1131" i="34"/>
  <c r="T1131" i="34"/>
  <c r="S1131" i="34"/>
  <c r="R1131" i="34"/>
  <c r="Q1131" i="34"/>
  <c r="P1131" i="34"/>
  <c r="O1131" i="34"/>
  <c r="N1131" i="34"/>
  <c r="M1131" i="34"/>
  <c r="L1131" i="34"/>
  <c r="K1131" i="34"/>
  <c r="J1131" i="34"/>
  <c r="I1131" i="34"/>
  <c r="H1131" i="34"/>
  <c r="G1131" i="34"/>
  <c r="F1131" i="34"/>
  <c r="AA1130" i="34"/>
  <c r="Z1130" i="34"/>
  <c r="Y1130" i="34"/>
  <c r="X1130" i="34"/>
  <c r="W1130" i="34"/>
  <c r="V1130" i="34"/>
  <c r="U1130" i="34"/>
  <c r="T1130" i="34"/>
  <c r="S1130" i="34"/>
  <c r="R1130" i="34"/>
  <c r="Q1130" i="34"/>
  <c r="P1130" i="34"/>
  <c r="O1130" i="34"/>
  <c r="N1130" i="34"/>
  <c r="M1130" i="34"/>
  <c r="L1130" i="34"/>
  <c r="K1130" i="34"/>
  <c r="J1130" i="34"/>
  <c r="I1130" i="34"/>
  <c r="H1130" i="34"/>
  <c r="G1130" i="34"/>
  <c r="F1130" i="34"/>
  <c r="AA1129" i="34"/>
  <c r="Z1129" i="34"/>
  <c r="Y1129" i="34"/>
  <c r="X1129" i="34"/>
  <c r="W1129" i="34"/>
  <c r="V1129" i="34"/>
  <c r="U1129" i="34"/>
  <c r="T1129" i="34"/>
  <c r="S1129" i="34"/>
  <c r="R1129" i="34"/>
  <c r="Q1129" i="34"/>
  <c r="P1129" i="34"/>
  <c r="O1129" i="34"/>
  <c r="N1129" i="34"/>
  <c r="M1129" i="34"/>
  <c r="L1129" i="34"/>
  <c r="K1129" i="34"/>
  <c r="J1129" i="34"/>
  <c r="I1129" i="34"/>
  <c r="H1129" i="34"/>
  <c r="G1129" i="34"/>
  <c r="F1129" i="34"/>
  <c r="AA1128" i="34"/>
  <c r="Z1128" i="34"/>
  <c r="Y1128" i="34"/>
  <c r="X1128" i="34"/>
  <c r="W1128" i="34"/>
  <c r="V1128" i="34"/>
  <c r="U1128" i="34"/>
  <c r="T1128" i="34"/>
  <c r="S1128" i="34"/>
  <c r="R1128" i="34"/>
  <c r="Q1128" i="34"/>
  <c r="P1128" i="34"/>
  <c r="O1128" i="34"/>
  <c r="N1128" i="34"/>
  <c r="M1128" i="34"/>
  <c r="L1128" i="34"/>
  <c r="K1128" i="34"/>
  <c r="J1128" i="34"/>
  <c r="I1128" i="34"/>
  <c r="H1128" i="34"/>
  <c r="G1128" i="34"/>
  <c r="F1128" i="34"/>
  <c r="AA1127" i="34"/>
  <c r="Z1127" i="34"/>
  <c r="Y1127" i="34"/>
  <c r="X1127" i="34"/>
  <c r="W1127" i="34"/>
  <c r="V1127" i="34"/>
  <c r="U1127" i="34"/>
  <c r="T1127" i="34"/>
  <c r="S1127" i="34"/>
  <c r="R1127" i="34"/>
  <c r="Q1127" i="34"/>
  <c r="P1127" i="34"/>
  <c r="O1127" i="34"/>
  <c r="N1127" i="34"/>
  <c r="M1127" i="34"/>
  <c r="L1127" i="34"/>
  <c r="K1127" i="34"/>
  <c r="J1127" i="34"/>
  <c r="I1127" i="34"/>
  <c r="H1127" i="34"/>
  <c r="G1127" i="34"/>
  <c r="F1127" i="34"/>
  <c r="AA1126" i="34"/>
  <c r="Z1126" i="34"/>
  <c r="Y1126" i="34"/>
  <c r="X1126" i="34"/>
  <c r="W1126" i="34"/>
  <c r="V1126" i="34"/>
  <c r="U1126" i="34"/>
  <c r="T1126" i="34"/>
  <c r="S1126" i="34"/>
  <c r="R1126" i="34"/>
  <c r="Q1126" i="34"/>
  <c r="P1126" i="34"/>
  <c r="O1126" i="34"/>
  <c r="N1126" i="34"/>
  <c r="M1126" i="34"/>
  <c r="L1126" i="34"/>
  <c r="K1126" i="34"/>
  <c r="J1126" i="34"/>
  <c r="I1126" i="34"/>
  <c r="H1126" i="34"/>
  <c r="G1126" i="34"/>
  <c r="F1126" i="34"/>
  <c r="AA1125" i="34"/>
  <c r="Z1125" i="34"/>
  <c r="Y1125" i="34"/>
  <c r="X1125" i="34"/>
  <c r="W1125" i="34"/>
  <c r="V1125" i="34"/>
  <c r="U1125" i="34"/>
  <c r="T1125" i="34"/>
  <c r="S1125" i="34"/>
  <c r="R1125" i="34"/>
  <c r="Q1125" i="34"/>
  <c r="P1125" i="34"/>
  <c r="O1125" i="34"/>
  <c r="N1125" i="34"/>
  <c r="M1125" i="34"/>
  <c r="L1125" i="34"/>
  <c r="K1125" i="34"/>
  <c r="J1125" i="34"/>
  <c r="I1125" i="34"/>
  <c r="H1125" i="34"/>
  <c r="G1125" i="34"/>
  <c r="F1125" i="34"/>
  <c r="AA1124" i="34"/>
  <c r="Z1124" i="34"/>
  <c r="Y1124" i="34"/>
  <c r="X1124" i="34"/>
  <c r="W1124" i="34"/>
  <c r="V1124" i="34"/>
  <c r="U1124" i="34"/>
  <c r="T1124" i="34"/>
  <c r="S1124" i="34"/>
  <c r="R1124" i="34"/>
  <c r="Q1124" i="34"/>
  <c r="P1124" i="34"/>
  <c r="O1124" i="34"/>
  <c r="N1124" i="34"/>
  <c r="M1124" i="34"/>
  <c r="L1124" i="34"/>
  <c r="K1124" i="34"/>
  <c r="J1124" i="34"/>
  <c r="I1124" i="34"/>
  <c r="H1124" i="34"/>
  <c r="G1124" i="34"/>
  <c r="F1124" i="34"/>
  <c r="AA1123" i="34"/>
  <c r="Z1123" i="34"/>
  <c r="Y1123" i="34"/>
  <c r="X1123" i="34"/>
  <c r="W1123" i="34"/>
  <c r="V1123" i="34"/>
  <c r="U1123" i="34"/>
  <c r="T1123" i="34"/>
  <c r="S1123" i="34"/>
  <c r="R1123" i="34"/>
  <c r="Q1123" i="34"/>
  <c r="P1123" i="34"/>
  <c r="O1123" i="34"/>
  <c r="N1123" i="34"/>
  <c r="M1123" i="34"/>
  <c r="L1123" i="34"/>
  <c r="K1123" i="34"/>
  <c r="J1123" i="34"/>
  <c r="I1123" i="34"/>
  <c r="H1123" i="34"/>
  <c r="G1123" i="34"/>
  <c r="F1123" i="34"/>
  <c r="AA1122" i="34"/>
  <c r="Z1122" i="34"/>
  <c r="Y1122" i="34"/>
  <c r="X1122" i="34"/>
  <c r="W1122" i="34"/>
  <c r="V1122" i="34"/>
  <c r="U1122" i="34"/>
  <c r="T1122" i="34"/>
  <c r="S1122" i="34"/>
  <c r="R1122" i="34"/>
  <c r="Q1122" i="34"/>
  <c r="P1122" i="34"/>
  <c r="O1122" i="34"/>
  <c r="N1122" i="34"/>
  <c r="M1122" i="34"/>
  <c r="L1122" i="34"/>
  <c r="K1122" i="34"/>
  <c r="J1122" i="34"/>
  <c r="I1122" i="34"/>
  <c r="H1122" i="34"/>
  <c r="G1122" i="34"/>
  <c r="F1122" i="34"/>
  <c r="AA1121" i="34"/>
  <c r="Z1121" i="34"/>
  <c r="Y1121" i="34"/>
  <c r="X1121" i="34"/>
  <c r="W1121" i="34"/>
  <c r="V1121" i="34"/>
  <c r="U1121" i="34"/>
  <c r="T1121" i="34"/>
  <c r="S1121" i="34"/>
  <c r="R1121" i="34"/>
  <c r="Q1121" i="34"/>
  <c r="P1121" i="34"/>
  <c r="O1121" i="34"/>
  <c r="N1121" i="34"/>
  <c r="M1121" i="34"/>
  <c r="L1121" i="34"/>
  <c r="K1121" i="34"/>
  <c r="J1121" i="34"/>
  <c r="I1121" i="34"/>
  <c r="H1121" i="34"/>
  <c r="G1121" i="34"/>
  <c r="F1121" i="34"/>
  <c r="AA1120" i="34"/>
  <c r="Z1120" i="34"/>
  <c r="Y1120" i="34"/>
  <c r="X1120" i="34"/>
  <c r="W1120" i="34"/>
  <c r="V1120" i="34"/>
  <c r="U1120" i="34"/>
  <c r="T1120" i="34"/>
  <c r="S1120" i="34"/>
  <c r="R1120" i="34"/>
  <c r="Q1120" i="34"/>
  <c r="P1120" i="34"/>
  <c r="O1120" i="34"/>
  <c r="N1120" i="34"/>
  <c r="M1120" i="34"/>
  <c r="L1120" i="34"/>
  <c r="K1120" i="34"/>
  <c r="J1120" i="34"/>
  <c r="I1120" i="34"/>
  <c r="H1120" i="34"/>
  <c r="G1120" i="34"/>
  <c r="F1120" i="34"/>
  <c r="AA1119" i="34"/>
  <c r="Z1119" i="34"/>
  <c r="Y1119" i="34"/>
  <c r="X1119" i="34"/>
  <c r="W1119" i="34"/>
  <c r="V1119" i="34"/>
  <c r="U1119" i="34"/>
  <c r="T1119" i="34"/>
  <c r="S1119" i="34"/>
  <c r="R1119" i="34"/>
  <c r="Q1119" i="34"/>
  <c r="P1119" i="34"/>
  <c r="O1119" i="34"/>
  <c r="N1119" i="34"/>
  <c r="M1119" i="34"/>
  <c r="L1119" i="34"/>
  <c r="K1119" i="34"/>
  <c r="J1119" i="34"/>
  <c r="I1119" i="34"/>
  <c r="H1119" i="34"/>
  <c r="G1119" i="34"/>
  <c r="F1119" i="34"/>
  <c r="AA1118" i="34"/>
  <c r="Z1118" i="34"/>
  <c r="Y1118" i="34"/>
  <c r="X1118" i="34"/>
  <c r="W1118" i="34"/>
  <c r="V1118" i="34"/>
  <c r="U1118" i="34"/>
  <c r="T1118" i="34"/>
  <c r="S1118" i="34"/>
  <c r="R1118" i="34"/>
  <c r="Q1118" i="34"/>
  <c r="P1118" i="34"/>
  <c r="O1118" i="34"/>
  <c r="N1118" i="34"/>
  <c r="M1118" i="34"/>
  <c r="L1118" i="34"/>
  <c r="K1118" i="34"/>
  <c r="J1118" i="34"/>
  <c r="I1118" i="34"/>
  <c r="H1118" i="34"/>
  <c r="G1118" i="34"/>
  <c r="F1118" i="34"/>
  <c r="AA1117" i="34"/>
  <c r="Z1117" i="34"/>
  <c r="Y1117" i="34"/>
  <c r="X1117" i="34"/>
  <c r="W1117" i="34"/>
  <c r="V1117" i="34"/>
  <c r="U1117" i="34"/>
  <c r="T1117" i="34"/>
  <c r="S1117" i="34"/>
  <c r="R1117" i="34"/>
  <c r="Q1117" i="34"/>
  <c r="P1117" i="34"/>
  <c r="O1117" i="34"/>
  <c r="N1117" i="34"/>
  <c r="M1117" i="34"/>
  <c r="L1117" i="34"/>
  <c r="K1117" i="34"/>
  <c r="J1117" i="34"/>
  <c r="I1117" i="34"/>
  <c r="H1117" i="34"/>
  <c r="G1117" i="34"/>
  <c r="F1117" i="34"/>
  <c r="AA1116" i="34"/>
  <c r="Z1116" i="34"/>
  <c r="Y1116" i="34"/>
  <c r="X1116" i="34"/>
  <c r="W1116" i="34"/>
  <c r="V1116" i="34"/>
  <c r="U1116" i="34"/>
  <c r="T1116" i="34"/>
  <c r="S1116" i="34"/>
  <c r="R1116" i="34"/>
  <c r="Q1116" i="34"/>
  <c r="P1116" i="34"/>
  <c r="O1116" i="34"/>
  <c r="N1116" i="34"/>
  <c r="M1116" i="34"/>
  <c r="L1116" i="34"/>
  <c r="K1116" i="34"/>
  <c r="J1116" i="34"/>
  <c r="I1116" i="34"/>
  <c r="H1116" i="34"/>
  <c r="G1116" i="34"/>
  <c r="F1116" i="34"/>
  <c r="AA1115" i="34"/>
  <c r="Z1115" i="34"/>
  <c r="Y1115" i="34"/>
  <c r="X1115" i="34"/>
  <c r="W1115" i="34"/>
  <c r="V1115" i="34"/>
  <c r="U1115" i="34"/>
  <c r="T1115" i="34"/>
  <c r="S1115" i="34"/>
  <c r="R1115" i="34"/>
  <c r="Q1115" i="34"/>
  <c r="P1115" i="34"/>
  <c r="O1115" i="34"/>
  <c r="N1115" i="34"/>
  <c r="M1115" i="34"/>
  <c r="L1115" i="34"/>
  <c r="K1115" i="34"/>
  <c r="J1115" i="34"/>
  <c r="I1115" i="34"/>
  <c r="H1115" i="34"/>
  <c r="G1115" i="34"/>
  <c r="F1115" i="34"/>
  <c r="AA1114" i="34"/>
  <c r="Z1114" i="34"/>
  <c r="Y1114" i="34"/>
  <c r="X1114" i="34"/>
  <c r="W1114" i="34"/>
  <c r="V1114" i="34"/>
  <c r="U1114" i="34"/>
  <c r="T1114" i="34"/>
  <c r="S1114" i="34"/>
  <c r="R1114" i="34"/>
  <c r="Q1114" i="34"/>
  <c r="P1114" i="34"/>
  <c r="O1114" i="34"/>
  <c r="N1114" i="34"/>
  <c r="M1114" i="34"/>
  <c r="L1114" i="34"/>
  <c r="K1114" i="34"/>
  <c r="J1114" i="34"/>
  <c r="I1114" i="34"/>
  <c r="H1114" i="34"/>
  <c r="G1114" i="34"/>
  <c r="F1114" i="34"/>
  <c r="AA1113" i="34"/>
  <c r="Z1113" i="34"/>
  <c r="Y1113" i="34"/>
  <c r="X1113" i="34"/>
  <c r="W1113" i="34"/>
  <c r="V1113" i="34"/>
  <c r="U1113" i="34"/>
  <c r="T1113" i="34"/>
  <c r="S1113" i="34"/>
  <c r="R1113" i="34"/>
  <c r="Q1113" i="34"/>
  <c r="P1113" i="34"/>
  <c r="O1113" i="34"/>
  <c r="N1113" i="34"/>
  <c r="M1113" i="34"/>
  <c r="L1113" i="34"/>
  <c r="K1113" i="34"/>
  <c r="J1113" i="34"/>
  <c r="I1113" i="34"/>
  <c r="H1113" i="34"/>
  <c r="G1113" i="34"/>
  <c r="F1113" i="34"/>
  <c r="AA1112" i="34"/>
  <c r="Z1112" i="34"/>
  <c r="Y1112" i="34"/>
  <c r="X1112" i="34"/>
  <c r="W1112" i="34"/>
  <c r="V1112" i="34"/>
  <c r="U1112" i="34"/>
  <c r="T1112" i="34"/>
  <c r="S1112" i="34"/>
  <c r="R1112" i="34"/>
  <c r="Q1112" i="34"/>
  <c r="P1112" i="34"/>
  <c r="O1112" i="34"/>
  <c r="N1112" i="34"/>
  <c r="M1112" i="34"/>
  <c r="L1112" i="34"/>
  <c r="K1112" i="34"/>
  <c r="J1112" i="34"/>
  <c r="I1112" i="34"/>
  <c r="H1112" i="34"/>
  <c r="G1112" i="34"/>
  <c r="F1112" i="34"/>
  <c r="AA1111" i="34"/>
  <c r="Z1111" i="34"/>
  <c r="Y1111" i="34"/>
  <c r="X1111" i="34"/>
  <c r="W1111" i="34"/>
  <c r="V1111" i="34"/>
  <c r="U1111" i="34"/>
  <c r="T1111" i="34"/>
  <c r="S1111" i="34"/>
  <c r="R1111" i="34"/>
  <c r="Q1111" i="34"/>
  <c r="P1111" i="34"/>
  <c r="O1111" i="34"/>
  <c r="N1111" i="34"/>
  <c r="M1111" i="34"/>
  <c r="L1111" i="34"/>
  <c r="K1111" i="34"/>
  <c r="J1111" i="34"/>
  <c r="I1111" i="34"/>
  <c r="H1111" i="34"/>
  <c r="G1111" i="34"/>
  <c r="F1111" i="34"/>
  <c r="AA1110" i="34"/>
  <c r="Z1110" i="34"/>
  <c r="Y1110" i="34"/>
  <c r="X1110" i="34"/>
  <c r="W1110" i="34"/>
  <c r="V1110" i="34"/>
  <c r="U1110" i="34"/>
  <c r="T1110" i="34"/>
  <c r="S1110" i="34"/>
  <c r="R1110" i="34"/>
  <c r="Q1110" i="34"/>
  <c r="P1110" i="34"/>
  <c r="O1110" i="34"/>
  <c r="N1110" i="34"/>
  <c r="M1110" i="34"/>
  <c r="L1110" i="34"/>
  <c r="K1110" i="34"/>
  <c r="J1110" i="34"/>
  <c r="I1110" i="34"/>
  <c r="H1110" i="34"/>
  <c r="G1110" i="34"/>
  <c r="F1110" i="34"/>
  <c r="AA1109" i="34"/>
  <c r="Z1109" i="34"/>
  <c r="Y1109" i="34"/>
  <c r="X1109" i="34"/>
  <c r="W1109" i="34"/>
  <c r="V1109" i="34"/>
  <c r="U1109" i="34"/>
  <c r="T1109" i="34"/>
  <c r="S1109" i="34"/>
  <c r="R1109" i="34"/>
  <c r="Q1109" i="34"/>
  <c r="P1109" i="34"/>
  <c r="O1109" i="34"/>
  <c r="N1109" i="34"/>
  <c r="M1109" i="34"/>
  <c r="L1109" i="34"/>
  <c r="K1109" i="34"/>
  <c r="J1109" i="34"/>
  <c r="I1109" i="34"/>
  <c r="H1109" i="34"/>
  <c r="G1109" i="34"/>
  <c r="F1109" i="34"/>
  <c r="AA1108" i="34"/>
  <c r="Z1108" i="34"/>
  <c r="Y1108" i="34"/>
  <c r="X1108" i="34"/>
  <c r="W1108" i="34"/>
  <c r="V1108" i="34"/>
  <c r="U1108" i="34"/>
  <c r="T1108" i="34"/>
  <c r="S1108" i="34"/>
  <c r="R1108" i="34"/>
  <c r="Q1108" i="34"/>
  <c r="P1108" i="34"/>
  <c r="O1108" i="34"/>
  <c r="N1108" i="34"/>
  <c r="M1108" i="34"/>
  <c r="L1108" i="34"/>
  <c r="K1108" i="34"/>
  <c r="J1108" i="34"/>
  <c r="I1108" i="34"/>
  <c r="H1108" i="34"/>
  <c r="G1108" i="34"/>
  <c r="F1108" i="34"/>
  <c r="AA1107" i="34"/>
  <c r="Z1107" i="34"/>
  <c r="Y1107" i="34"/>
  <c r="X1107" i="34"/>
  <c r="W1107" i="34"/>
  <c r="V1107" i="34"/>
  <c r="U1107" i="34"/>
  <c r="T1107" i="34"/>
  <c r="S1107" i="34"/>
  <c r="R1107" i="34"/>
  <c r="Q1107" i="34"/>
  <c r="P1107" i="34"/>
  <c r="O1107" i="34"/>
  <c r="N1107" i="34"/>
  <c r="M1107" i="34"/>
  <c r="L1107" i="34"/>
  <c r="K1107" i="34"/>
  <c r="J1107" i="34"/>
  <c r="I1107" i="34"/>
  <c r="H1107" i="34"/>
  <c r="G1107" i="34"/>
  <c r="F1107" i="34"/>
  <c r="AA1106" i="34"/>
  <c r="Z1106" i="34"/>
  <c r="Y1106" i="34"/>
  <c r="X1106" i="34"/>
  <c r="W1106" i="34"/>
  <c r="V1106" i="34"/>
  <c r="U1106" i="34"/>
  <c r="T1106" i="34"/>
  <c r="S1106" i="34"/>
  <c r="R1106" i="34"/>
  <c r="Q1106" i="34"/>
  <c r="P1106" i="34"/>
  <c r="O1106" i="34"/>
  <c r="N1106" i="34"/>
  <c r="M1106" i="34"/>
  <c r="L1106" i="34"/>
  <c r="K1106" i="34"/>
  <c r="J1106" i="34"/>
  <c r="I1106" i="34"/>
  <c r="H1106" i="34"/>
  <c r="G1106" i="34"/>
  <c r="F1106" i="34"/>
  <c r="AA1105" i="34"/>
  <c r="Z1105" i="34"/>
  <c r="Y1105" i="34"/>
  <c r="X1105" i="34"/>
  <c r="W1105" i="34"/>
  <c r="V1105" i="34"/>
  <c r="U1105" i="34"/>
  <c r="T1105" i="34"/>
  <c r="S1105" i="34"/>
  <c r="R1105" i="34"/>
  <c r="Q1105" i="34"/>
  <c r="P1105" i="34"/>
  <c r="O1105" i="34"/>
  <c r="N1105" i="34"/>
  <c r="M1105" i="34"/>
  <c r="L1105" i="34"/>
  <c r="K1105" i="34"/>
  <c r="J1105" i="34"/>
  <c r="I1105" i="34"/>
  <c r="H1105" i="34"/>
  <c r="G1105" i="34"/>
  <c r="F1105" i="34"/>
  <c r="AA1104" i="34"/>
  <c r="Z1104" i="34"/>
  <c r="Y1104" i="34"/>
  <c r="X1104" i="34"/>
  <c r="W1104" i="34"/>
  <c r="V1104" i="34"/>
  <c r="U1104" i="34"/>
  <c r="T1104" i="34"/>
  <c r="S1104" i="34"/>
  <c r="R1104" i="34"/>
  <c r="Q1104" i="34"/>
  <c r="P1104" i="34"/>
  <c r="O1104" i="34"/>
  <c r="N1104" i="34"/>
  <c r="M1104" i="34"/>
  <c r="L1104" i="34"/>
  <c r="K1104" i="34"/>
  <c r="J1104" i="34"/>
  <c r="I1104" i="34"/>
  <c r="H1104" i="34"/>
  <c r="G1104" i="34"/>
  <c r="F1104" i="34"/>
  <c r="AA1103" i="34"/>
  <c r="Z1103" i="34"/>
  <c r="Y1103" i="34"/>
  <c r="X1103" i="34"/>
  <c r="W1103" i="34"/>
  <c r="V1103" i="34"/>
  <c r="U1103" i="34"/>
  <c r="T1103" i="34"/>
  <c r="S1103" i="34"/>
  <c r="R1103" i="34"/>
  <c r="Q1103" i="34"/>
  <c r="P1103" i="34"/>
  <c r="O1103" i="34"/>
  <c r="N1103" i="34"/>
  <c r="M1103" i="34"/>
  <c r="L1103" i="34"/>
  <c r="K1103" i="34"/>
  <c r="J1103" i="34"/>
  <c r="I1103" i="34"/>
  <c r="H1103" i="34"/>
  <c r="G1103" i="34"/>
  <c r="F1103" i="34"/>
  <c r="AA1102" i="34"/>
  <c r="Z1102" i="34"/>
  <c r="Y1102" i="34"/>
  <c r="X1102" i="34"/>
  <c r="W1102" i="34"/>
  <c r="V1102" i="34"/>
  <c r="U1102" i="34"/>
  <c r="T1102" i="34"/>
  <c r="S1102" i="34"/>
  <c r="R1102" i="34"/>
  <c r="Q1102" i="34"/>
  <c r="P1102" i="34"/>
  <c r="O1102" i="34"/>
  <c r="N1102" i="34"/>
  <c r="M1102" i="34"/>
  <c r="L1102" i="34"/>
  <c r="K1102" i="34"/>
  <c r="J1102" i="34"/>
  <c r="I1102" i="34"/>
  <c r="H1102" i="34"/>
  <c r="G1102" i="34"/>
  <c r="F1102" i="34"/>
  <c r="AA1101" i="34"/>
  <c r="Z1101" i="34"/>
  <c r="Y1101" i="34"/>
  <c r="X1101" i="34"/>
  <c r="W1101" i="34"/>
  <c r="V1101" i="34"/>
  <c r="U1101" i="34"/>
  <c r="T1101" i="34"/>
  <c r="S1101" i="34"/>
  <c r="R1101" i="34"/>
  <c r="Q1101" i="34"/>
  <c r="P1101" i="34"/>
  <c r="O1101" i="34"/>
  <c r="N1101" i="34"/>
  <c r="M1101" i="34"/>
  <c r="L1101" i="34"/>
  <c r="K1101" i="34"/>
  <c r="J1101" i="34"/>
  <c r="I1101" i="34"/>
  <c r="H1101" i="34"/>
  <c r="G1101" i="34"/>
  <c r="F1101" i="34"/>
  <c r="AA1100" i="34"/>
  <c r="Z1100" i="34"/>
  <c r="Y1100" i="34"/>
  <c r="X1100" i="34"/>
  <c r="W1100" i="34"/>
  <c r="V1100" i="34"/>
  <c r="U1100" i="34"/>
  <c r="T1100" i="34"/>
  <c r="S1100" i="34"/>
  <c r="R1100" i="34"/>
  <c r="Q1100" i="34"/>
  <c r="P1100" i="34"/>
  <c r="O1100" i="34"/>
  <c r="N1100" i="34"/>
  <c r="M1100" i="34"/>
  <c r="L1100" i="34"/>
  <c r="K1100" i="34"/>
  <c r="J1100" i="34"/>
  <c r="I1100" i="34"/>
  <c r="H1100" i="34"/>
  <c r="G1100" i="34"/>
  <c r="F1100" i="34"/>
  <c r="AA1099" i="34"/>
  <c r="Z1099" i="34"/>
  <c r="Y1099" i="34"/>
  <c r="X1099" i="34"/>
  <c r="W1099" i="34"/>
  <c r="V1099" i="34"/>
  <c r="U1099" i="34"/>
  <c r="T1099" i="34"/>
  <c r="S1099" i="34"/>
  <c r="R1099" i="34"/>
  <c r="Q1099" i="34"/>
  <c r="P1099" i="34"/>
  <c r="O1099" i="34"/>
  <c r="N1099" i="34"/>
  <c r="M1099" i="34"/>
  <c r="L1099" i="34"/>
  <c r="K1099" i="34"/>
  <c r="J1099" i="34"/>
  <c r="I1099" i="34"/>
  <c r="H1099" i="34"/>
  <c r="G1099" i="34"/>
  <c r="F1099" i="34"/>
  <c r="AA1098" i="34"/>
  <c r="Z1098" i="34"/>
  <c r="Y1098" i="34"/>
  <c r="X1098" i="34"/>
  <c r="W1098" i="34"/>
  <c r="V1098" i="34"/>
  <c r="U1098" i="34"/>
  <c r="T1098" i="34"/>
  <c r="S1098" i="34"/>
  <c r="R1098" i="34"/>
  <c r="Q1098" i="34"/>
  <c r="P1098" i="34"/>
  <c r="O1098" i="34"/>
  <c r="N1098" i="34"/>
  <c r="M1098" i="34"/>
  <c r="L1098" i="34"/>
  <c r="K1098" i="34"/>
  <c r="J1098" i="34"/>
  <c r="I1098" i="34"/>
  <c r="H1098" i="34"/>
  <c r="G1098" i="34"/>
  <c r="F1098" i="34"/>
  <c r="AA1097" i="34"/>
  <c r="Z1097" i="34"/>
  <c r="Y1097" i="34"/>
  <c r="X1097" i="34"/>
  <c r="W1097" i="34"/>
  <c r="V1097" i="34"/>
  <c r="U1097" i="34"/>
  <c r="T1097" i="34"/>
  <c r="S1097" i="34"/>
  <c r="R1097" i="34"/>
  <c r="Q1097" i="34"/>
  <c r="P1097" i="34"/>
  <c r="O1097" i="34"/>
  <c r="N1097" i="34"/>
  <c r="M1097" i="34"/>
  <c r="L1097" i="34"/>
  <c r="K1097" i="34"/>
  <c r="J1097" i="34"/>
  <c r="I1097" i="34"/>
  <c r="H1097" i="34"/>
  <c r="G1097" i="34"/>
  <c r="F1097" i="34"/>
  <c r="AA1096" i="34"/>
  <c r="Z1096" i="34"/>
  <c r="Y1096" i="34"/>
  <c r="X1096" i="34"/>
  <c r="W1096" i="34"/>
  <c r="V1096" i="34"/>
  <c r="U1096" i="34"/>
  <c r="T1096" i="34"/>
  <c r="S1096" i="34"/>
  <c r="R1096" i="34"/>
  <c r="Q1096" i="34"/>
  <c r="P1096" i="34"/>
  <c r="O1096" i="34"/>
  <c r="N1096" i="34"/>
  <c r="M1096" i="34"/>
  <c r="L1096" i="34"/>
  <c r="K1096" i="34"/>
  <c r="J1096" i="34"/>
  <c r="I1096" i="34"/>
  <c r="H1096" i="34"/>
  <c r="G1096" i="34"/>
  <c r="F1096" i="34"/>
  <c r="AA1095" i="34"/>
  <c r="Z1095" i="34"/>
  <c r="Y1095" i="34"/>
  <c r="X1095" i="34"/>
  <c r="W1095" i="34"/>
  <c r="V1095" i="34"/>
  <c r="U1095" i="34"/>
  <c r="T1095" i="34"/>
  <c r="S1095" i="34"/>
  <c r="R1095" i="34"/>
  <c r="Q1095" i="34"/>
  <c r="P1095" i="34"/>
  <c r="O1095" i="34"/>
  <c r="N1095" i="34"/>
  <c r="M1095" i="34"/>
  <c r="L1095" i="34"/>
  <c r="K1095" i="34"/>
  <c r="J1095" i="34"/>
  <c r="I1095" i="34"/>
  <c r="H1095" i="34"/>
  <c r="G1095" i="34"/>
  <c r="F1095" i="34"/>
  <c r="AA1094" i="34"/>
  <c r="Z1094" i="34"/>
  <c r="Y1094" i="34"/>
  <c r="X1094" i="34"/>
  <c r="W1094" i="34"/>
  <c r="V1094" i="34"/>
  <c r="U1094" i="34"/>
  <c r="T1094" i="34"/>
  <c r="S1094" i="34"/>
  <c r="R1094" i="34"/>
  <c r="Q1094" i="34"/>
  <c r="P1094" i="34"/>
  <c r="O1094" i="34"/>
  <c r="N1094" i="34"/>
  <c r="M1094" i="34"/>
  <c r="L1094" i="34"/>
  <c r="K1094" i="34"/>
  <c r="J1094" i="34"/>
  <c r="I1094" i="34"/>
  <c r="H1094" i="34"/>
  <c r="G1094" i="34"/>
  <c r="F1094" i="34"/>
  <c r="AA1093" i="34"/>
  <c r="Z1093" i="34"/>
  <c r="Y1093" i="34"/>
  <c r="X1093" i="34"/>
  <c r="W1093" i="34"/>
  <c r="V1093" i="34"/>
  <c r="U1093" i="34"/>
  <c r="T1093" i="34"/>
  <c r="S1093" i="34"/>
  <c r="R1093" i="34"/>
  <c r="Q1093" i="34"/>
  <c r="P1093" i="34"/>
  <c r="O1093" i="34"/>
  <c r="N1093" i="34"/>
  <c r="M1093" i="34"/>
  <c r="L1093" i="34"/>
  <c r="K1093" i="34"/>
  <c r="J1093" i="34"/>
  <c r="I1093" i="34"/>
  <c r="H1093" i="34"/>
  <c r="G1093" i="34"/>
  <c r="F1093" i="34"/>
  <c r="AA1092" i="34"/>
  <c r="Z1092" i="34"/>
  <c r="Y1092" i="34"/>
  <c r="X1092" i="34"/>
  <c r="W1092" i="34"/>
  <c r="V1092" i="34"/>
  <c r="U1092" i="34"/>
  <c r="T1092" i="34"/>
  <c r="S1092" i="34"/>
  <c r="R1092" i="34"/>
  <c r="Q1092" i="34"/>
  <c r="P1092" i="34"/>
  <c r="O1092" i="34"/>
  <c r="N1092" i="34"/>
  <c r="M1092" i="34"/>
  <c r="L1092" i="34"/>
  <c r="K1092" i="34"/>
  <c r="J1092" i="34"/>
  <c r="I1092" i="34"/>
  <c r="H1092" i="34"/>
  <c r="G1092" i="34"/>
  <c r="F1092" i="34"/>
  <c r="AA1091" i="34"/>
  <c r="Z1091" i="34"/>
  <c r="Y1091" i="34"/>
  <c r="X1091" i="34"/>
  <c r="W1091" i="34"/>
  <c r="V1091" i="34"/>
  <c r="U1091" i="34"/>
  <c r="T1091" i="34"/>
  <c r="S1091" i="34"/>
  <c r="R1091" i="34"/>
  <c r="Q1091" i="34"/>
  <c r="P1091" i="34"/>
  <c r="O1091" i="34"/>
  <c r="N1091" i="34"/>
  <c r="M1091" i="34"/>
  <c r="L1091" i="34"/>
  <c r="K1091" i="34"/>
  <c r="J1091" i="34"/>
  <c r="I1091" i="34"/>
  <c r="H1091" i="34"/>
  <c r="G1091" i="34"/>
  <c r="F1091" i="34"/>
  <c r="AA1090" i="34"/>
  <c r="Z1090" i="34"/>
  <c r="Y1090" i="34"/>
  <c r="X1090" i="34"/>
  <c r="W1090" i="34"/>
  <c r="V1090" i="34"/>
  <c r="U1090" i="34"/>
  <c r="T1090" i="34"/>
  <c r="S1090" i="34"/>
  <c r="R1090" i="34"/>
  <c r="Q1090" i="34"/>
  <c r="P1090" i="34"/>
  <c r="O1090" i="34"/>
  <c r="N1090" i="34"/>
  <c r="M1090" i="34"/>
  <c r="L1090" i="34"/>
  <c r="K1090" i="34"/>
  <c r="J1090" i="34"/>
  <c r="I1090" i="34"/>
  <c r="H1090" i="34"/>
  <c r="G1090" i="34"/>
  <c r="F1090" i="34"/>
  <c r="AA1089" i="34"/>
  <c r="Z1089" i="34"/>
  <c r="Y1089" i="34"/>
  <c r="X1089" i="34"/>
  <c r="W1089" i="34"/>
  <c r="V1089" i="34"/>
  <c r="U1089" i="34"/>
  <c r="T1089" i="34"/>
  <c r="S1089" i="34"/>
  <c r="R1089" i="34"/>
  <c r="Q1089" i="34"/>
  <c r="P1089" i="34"/>
  <c r="O1089" i="34"/>
  <c r="N1089" i="34"/>
  <c r="M1089" i="34"/>
  <c r="L1089" i="34"/>
  <c r="K1089" i="34"/>
  <c r="J1089" i="34"/>
  <c r="I1089" i="34"/>
  <c r="H1089" i="34"/>
  <c r="G1089" i="34"/>
  <c r="F1089" i="34"/>
  <c r="AA1088" i="34"/>
  <c r="Z1088" i="34"/>
  <c r="Y1088" i="34"/>
  <c r="X1088" i="34"/>
  <c r="W1088" i="34"/>
  <c r="V1088" i="34"/>
  <c r="U1088" i="34"/>
  <c r="T1088" i="34"/>
  <c r="S1088" i="34"/>
  <c r="R1088" i="34"/>
  <c r="Q1088" i="34"/>
  <c r="P1088" i="34"/>
  <c r="O1088" i="34"/>
  <c r="N1088" i="34"/>
  <c r="M1088" i="34"/>
  <c r="L1088" i="34"/>
  <c r="K1088" i="34"/>
  <c r="J1088" i="34"/>
  <c r="I1088" i="34"/>
  <c r="H1088" i="34"/>
  <c r="G1088" i="34"/>
  <c r="F1088" i="34"/>
  <c r="AA1087" i="34"/>
  <c r="Z1087" i="34"/>
  <c r="Y1087" i="34"/>
  <c r="X1087" i="34"/>
  <c r="W1087" i="34"/>
  <c r="V1087" i="34"/>
  <c r="U1087" i="34"/>
  <c r="T1087" i="34"/>
  <c r="S1087" i="34"/>
  <c r="R1087" i="34"/>
  <c r="Q1087" i="34"/>
  <c r="P1087" i="34"/>
  <c r="O1087" i="34"/>
  <c r="N1087" i="34"/>
  <c r="M1087" i="34"/>
  <c r="L1087" i="34"/>
  <c r="K1087" i="34"/>
  <c r="J1087" i="34"/>
  <c r="I1087" i="34"/>
  <c r="H1087" i="34"/>
  <c r="G1087" i="34"/>
  <c r="F1087" i="34"/>
  <c r="AA1086" i="34"/>
  <c r="Z1086" i="34"/>
  <c r="Y1086" i="34"/>
  <c r="X1086" i="34"/>
  <c r="W1086" i="34"/>
  <c r="V1086" i="34"/>
  <c r="U1086" i="34"/>
  <c r="T1086" i="34"/>
  <c r="S1086" i="34"/>
  <c r="R1086" i="34"/>
  <c r="Q1086" i="34"/>
  <c r="P1086" i="34"/>
  <c r="O1086" i="34"/>
  <c r="N1086" i="34"/>
  <c r="M1086" i="34"/>
  <c r="L1086" i="34"/>
  <c r="K1086" i="34"/>
  <c r="J1086" i="34"/>
  <c r="I1086" i="34"/>
  <c r="H1086" i="34"/>
  <c r="G1086" i="34"/>
  <c r="F1086" i="34"/>
  <c r="AA1085" i="34"/>
  <c r="Z1085" i="34"/>
  <c r="Y1085" i="34"/>
  <c r="X1085" i="34"/>
  <c r="W1085" i="34"/>
  <c r="V1085" i="34"/>
  <c r="U1085" i="34"/>
  <c r="T1085" i="34"/>
  <c r="S1085" i="34"/>
  <c r="R1085" i="34"/>
  <c r="Q1085" i="34"/>
  <c r="P1085" i="34"/>
  <c r="O1085" i="34"/>
  <c r="N1085" i="34"/>
  <c r="M1085" i="34"/>
  <c r="L1085" i="34"/>
  <c r="K1085" i="34"/>
  <c r="J1085" i="34"/>
  <c r="I1085" i="34"/>
  <c r="H1085" i="34"/>
  <c r="G1085" i="34"/>
  <c r="F1085" i="34"/>
  <c r="AA1084" i="34"/>
  <c r="Z1084" i="34"/>
  <c r="Y1084" i="34"/>
  <c r="X1084" i="34"/>
  <c r="W1084" i="34"/>
  <c r="V1084" i="34"/>
  <c r="U1084" i="34"/>
  <c r="T1084" i="34"/>
  <c r="S1084" i="34"/>
  <c r="R1084" i="34"/>
  <c r="Q1084" i="34"/>
  <c r="P1084" i="34"/>
  <c r="O1084" i="34"/>
  <c r="N1084" i="34"/>
  <c r="M1084" i="34"/>
  <c r="L1084" i="34"/>
  <c r="K1084" i="34"/>
  <c r="J1084" i="34"/>
  <c r="I1084" i="34"/>
  <c r="H1084" i="34"/>
  <c r="G1084" i="34"/>
  <c r="F1084" i="34"/>
  <c r="AA1083" i="34"/>
  <c r="Z1083" i="34"/>
  <c r="Y1083" i="34"/>
  <c r="X1083" i="34"/>
  <c r="W1083" i="34"/>
  <c r="V1083" i="34"/>
  <c r="U1083" i="34"/>
  <c r="T1083" i="34"/>
  <c r="S1083" i="34"/>
  <c r="R1083" i="34"/>
  <c r="Q1083" i="34"/>
  <c r="P1083" i="34"/>
  <c r="O1083" i="34"/>
  <c r="N1083" i="34"/>
  <c r="M1083" i="34"/>
  <c r="L1083" i="34"/>
  <c r="K1083" i="34"/>
  <c r="J1083" i="34"/>
  <c r="I1083" i="34"/>
  <c r="H1083" i="34"/>
  <c r="G1083" i="34"/>
  <c r="F1083" i="34"/>
  <c r="AA1082" i="34"/>
  <c r="Z1082" i="34"/>
  <c r="Y1082" i="34"/>
  <c r="X1082" i="34"/>
  <c r="W1082" i="34"/>
  <c r="V1082" i="34"/>
  <c r="U1082" i="34"/>
  <c r="T1082" i="34"/>
  <c r="S1082" i="34"/>
  <c r="R1082" i="34"/>
  <c r="Q1082" i="34"/>
  <c r="P1082" i="34"/>
  <c r="O1082" i="34"/>
  <c r="N1082" i="34"/>
  <c r="M1082" i="34"/>
  <c r="L1082" i="34"/>
  <c r="K1082" i="34"/>
  <c r="J1082" i="34"/>
  <c r="I1082" i="34"/>
  <c r="H1082" i="34"/>
  <c r="G1082" i="34"/>
  <c r="F1082" i="34"/>
  <c r="AA1081" i="34"/>
  <c r="Z1081" i="34"/>
  <c r="Y1081" i="34"/>
  <c r="X1081" i="34"/>
  <c r="W1081" i="34"/>
  <c r="V1081" i="34"/>
  <c r="U1081" i="34"/>
  <c r="T1081" i="34"/>
  <c r="S1081" i="34"/>
  <c r="R1081" i="34"/>
  <c r="Q1081" i="34"/>
  <c r="P1081" i="34"/>
  <c r="O1081" i="34"/>
  <c r="N1081" i="34"/>
  <c r="M1081" i="34"/>
  <c r="L1081" i="34"/>
  <c r="K1081" i="34"/>
  <c r="J1081" i="34"/>
  <c r="I1081" i="34"/>
  <c r="H1081" i="34"/>
  <c r="G1081" i="34"/>
  <c r="F1081" i="34"/>
  <c r="AA1080" i="34"/>
  <c r="Z1080" i="34"/>
  <c r="Y1080" i="34"/>
  <c r="X1080" i="34"/>
  <c r="W1080" i="34"/>
  <c r="V1080" i="34"/>
  <c r="U1080" i="34"/>
  <c r="T1080" i="34"/>
  <c r="S1080" i="34"/>
  <c r="R1080" i="34"/>
  <c r="Q1080" i="34"/>
  <c r="P1080" i="34"/>
  <c r="O1080" i="34"/>
  <c r="N1080" i="34"/>
  <c r="M1080" i="34"/>
  <c r="L1080" i="34"/>
  <c r="K1080" i="34"/>
  <c r="J1080" i="34"/>
  <c r="I1080" i="34"/>
  <c r="H1080" i="34"/>
  <c r="G1080" i="34"/>
  <c r="F1080" i="34"/>
  <c r="AA1079" i="34"/>
  <c r="Z1079" i="34"/>
  <c r="Y1079" i="34"/>
  <c r="X1079" i="34"/>
  <c r="W1079" i="34"/>
  <c r="V1079" i="34"/>
  <c r="U1079" i="34"/>
  <c r="T1079" i="34"/>
  <c r="S1079" i="34"/>
  <c r="R1079" i="34"/>
  <c r="Q1079" i="34"/>
  <c r="P1079" i="34"/>
  <c r="O1079" i="34"/>
  <c r="N1079" i="34"/>
  <c r="M1079" i="34"/>
  <c r="L1079" i="34"/>
  <c r="K1079" i="34"/>
  <c r="J1079" i="34"/>
  <c r="I1079" i="34"/>
  <c r="H1079" i="34"/>
  <c r="G1079" i="34"/>
  <c r="F1079" i="34"/>
  <c r="AA1078" i="34"/>
  <c r="Z1078" i="34"/>
  <c r="Y1078" i="34"/>
  <c r="X1078" i="34"/>
  <c r="W1078" i="34"/>
  <c r="V1078" i="34"/>
  <c r="U1078" i="34"/>
  <c r="T1078" i="34"/>
  <c r="S1078" i="34"/>
  <c r="R1078" i="34"/>
  <c r="Q1078" i="34"/>
  <c r="P1078" i="34"/>
  <c r="O1078" i="34"/>
  <c r="N1078" i="34"/>
  <c r="M1078" i="34"/>
  <c r="L1078" i="34"/>
  <c r="K1078" i="34"/>
  <c r="J1078" i="34"/>
  <c r="I1078" i="34"/>
  <c r="H1078" i="34"/>
  <c r="G1078" i="34"/>
  <c r="F1078" i="34"/>
  <c r="AA1077" i="34"/>
  <c r="Z1077" i="34"/>
  <c r="Y1077" i="34"/>
  <c r="X1077" i="34"/>
  <c r="W1077" i="34"/>
  <c r="V1077" i="34"/>
  <c r="U1077" i="34"/>
  <c r="T1077" i="34"/>
  <c r="S1077" i="34"/>
  <c r="R1077" i="34"/>
  <c r="Q1077" i="34"/>
  <c r="P1077" i="34"/>
  <c r="O1077" i="34"/>
  <c r="N1077" i="34"/>
  <c r="M1077" i="34"/>
  <c r="L1077" i="34"/>
  <c r="K1077" i="34"/>
  <c r="J1077" i="34"/>
  <c r="I1077" i="34"/>
  <c r="H1077" i="34"/>
  <c r="G1077" i="34"/>
  <c r="F1077" i="34"/>
  <c r="AA1076" i="34"/>
  <c r="Z1076" i="34"/>
  <c r="Y1076" i="34"/>
  <c r="X1076" i="34"/>
  <c r="W1076" i="34"/>
  <c r="V1076" i="34"/>
  <c r="U1076" i="34"/>
  <c r="T1076" i="34"/>
  <c r="S1076" i="34"/>
  <c r="R1076" i="34"/>
  <c r="Q1076" i="34"/>
  <c r="P1076" i="34"/>
  <c r="O1076" i="34"/>
  <c r="N1076" i="34"/>
  <c r="M1076" i="34"/>
  <c r="L1076" i="34"/>
  <c r="K1076" i="34"/>
  <c r="J1076" i="34"/>
  <c r="I1076" i="34"/>
  <c r="H1076" i="34"/>
  <c r="G1076" i="34"/>
  <c r="F1076" i="34"/>
  <c r="AA1075" i="34"/>
  <c r="Z1075" i="34"/>
  <c r="Y1075" i="34"/>
  <c r="X1075" i="34"/>
  <c r="W1075" i="34"/>
  <c r="V1075" i="34"/>
  <c r="U1075" i="34"/>
  <c r="T1075" i="34"/>
  <c r="S1075" i="34"/>
  <c r="R1075" i="34"/>
  <c r="Q1075" i="34"/>
  <c r="P1075" i="34"/>
  <c r="O1075" i="34"/>
  <c r="N1075" i="34"/>
  <c r="M1075" i="34"/>
  <c r="L1075" i="34"/>
  <c r="K1075" i="34"/>
  <c r="J1075" i="34"/>
  <c r="I1075" i="34"/>
  <c r="H1075" i="34"/>
  <c r="G1075" i="34"/>
  <c r="F1075" i="34"/>
  <c r="AA1074" i="34"/>
  <c r="Z1074" i="34"/>
  <c r="Y1074" i="34"/>
  <c r="X1074" i="34"/>
  <c r="W1074" i="34"/>
  <c r="V1074" i="34"/>
  <c r="U1074" i="34"/>
  <c r="T1074" i="34"/>
  <c r="S1074" i="34"/>
  <c r="R1074" i="34"/>
  <c r="Q1074" i="34"/>
  <c r="P1074" i="34"/>
  <c r="O1074" i="34"/>
  <c r="N1074" i="34"/>
  <c r="M1074" i="34"/>
  <c r="L1074" i="34"/>
  <c r="K1074" i="34"/>
  <c r="J1074" i="34"/>
  <c r="I1074" i="34"/>
  <c r="H1074" i="34"/>
  <c r="G1074" i="34"/>
  <c r="F1074" i="34"/>
  <c r="AA1073" i="34"/>
  <c r="Z1073" i="34"/>
  <c r="Y1073" i="34"/>
  <c r="X1073" i="34"/>
  <c r="W1073" i="34"/>
  <c r="V1073" i="34"/>
  <c r="U1073" i="34"/>
  <c r="T1073" i="34"/>
  <c r="S1073" i="34"/>
  <c r="R1073" i="34"/>
  <c r="Q1073" i="34"/>
  <c r="P1073" i="34"/>
  <c r="O1073" i="34"/>
  <c r="N1073" i="34"/>
  <c r="M1073" i="34"/>
  <c r="L1073" i="34"/>
  <c r="K1073" i="34"/>
  <c r="J1073" i="34"/>
  <c r="I1073" i="34"/>
  <c r="H1073" i="34"/>
  <c r="G1073" i="34"/>
  <c r="F1073" i="34"/>
  <c r="AA1072" i="34"/>
  <c r="Z1072" i="34"/>
  <c r="Y1072" i="34"/>
  <c r="X1072" i="34"/>
  <c r="W1072" i="34"/>
  <c r="V1072" i="34"/>
  <c r="U1072" i="34"/>
  <c r="T1072" i="34"/>
  <c r="S1072" i="34"/>
  <c r="R1072" i="34"/>
  <c r="Q1072" i="34"/>
  <c r="P1072" i="34"/>
  <c r="O1072" i="34"/>
  <c r="N1072" i="34"/>
  <c r="M1072" i="34"/>
  <c r="L1072" i="34"/>
  <c r="K1072" i="34"/>
  <c r="J1072" i="34"/>
  <c r="I1072" i="34"/>
  <c r="H1072" i="34"/>
  <c r="G1072" i="34"/>
  <c r="F1072" i="34"/>
  <c r="AA1071" i="34"/>
  <c r="Z1071" i="34"/>
  <c r="Y1071" i="34"/>
  <c r="X1071" i="34"/>
  <c r="W1071" i="34"/>
  <c r="V1071" i="34"/>
  <c r="U1071" i="34"/>
  <c r="T1071" i="34"/>
  <c r="S1071" i="34"/>
  <c r="R1071" i="34"/>
  <c r="Q1071" i="34"/>
  <c r="P1071" i="34"/>
  <c r="O1071" i="34"/>
  <c r="N1071" i="34"/>
  <c r="M1071" i="34"/>
  <c r="L1071" i="34"/>
  <c r="K1071" i="34"/>
  <c r="J1071" i="34"/>
  <c r="I1071" i="34"/>
  <c r="H1071" i="34"/>
  <c r="G1071" i="34"/>
  <c r="F1071" i="34"/>
  <c r="AA1070" i="34"/>
  <c r="Z1070" i="34"/>
  <c r="Y1070" i="34"/>
  <c r="X1070" i="34"/>
  <c r="W1070" i="34"/>
  <c r="V1070" i="34"/>
  <c r="U1070" i="34"/>
  <c r="T1070" i="34"/>
  <c r="S1070" i="34"/>
  <c r="R1070" i="34"/>
  <c r="Q1070" i="34"/>
  <c r="P1070" i="34"/>
  <c r="O1070" i="34"/>
  <c r="N1070" i="34"/>
  <c r="M1070" i="34"/>
  <c r="L1070" i="34"/>
  <c r="K1070" i="34"/>
  <c r="J1070" i="34"/>
  <c r="I1070" i="34"/>
  <c r="H1070" i="34"/>
  <c r="G1070" i="34"/>
  <c r="F1070" i="34"/>
  <c r="AA1069" i="34"/>
  <c r="Z1069" i="34"/>
  <c r="Y1069" i="34"/>
  <c r="X1069" i="34"/>
  <c r="W1069" i="34"/>
  <c r="V1069" i="34"/>
  <c r="U1069" i="34"/>
  <c r="T1069" i="34"/>
  <c r="S1069" i="34"/>
  <c r="R1069" i="34"/>
  <c r="Q1069" i="34"/>
  <c r="P1069" i="34"/>
  <c r="O1069" i="34"/>
  <c r="N1069" i="34"/>
  <c r="M1069" i="34"/>
  <c r="L1069" i="34"/>
  <c r="K1069" i="34"/>
  <c r="J1069" i="34"/>
  <c r="I1069" i="34"/>
  <c r="H1069" i="34"/>
  <c r="G1069" i="34"/>
  <c r="F1069" i="34"/>
  <c r="AA1068" i="34"/>
  <c r="Z1068" i="34"/>
  <c r="Y1068" i="34"/>
  <c r="X1068" i="34"/>
  <c r="W1068" i="34"/>
  <c r="V1068" i="34"/>
  <c r="U1068" i="34"/>
  <c r="T1068" i="34"/>
  <c r="S1068" i="34"/>
  <c r="R1068" i="34"/>
  <c r="Q1068" i="34"/>
  <c r="P1068" i="34"/>
  <c r="O1068" i="34"/>
  <c r="N1068" i="34"/>
  <c r="M1068" i="34"/>
  <c r="L1068" i="34"/>
  <c r="K1068" i="34"/>
  <c r="J1068" i="34"/>
  <c r="I1068" i="34"/>
  <c r="H1068" i="34"/>
  <c r="G1068" i="34"/>
  <c r="F1068" i="34"/>
  <c r="AA1067" i="34"/>
  <c r="Z1067" i="34"/>
  <c r="Y1067" i="34"/>
  <c r="X1067" i="34"/>
  <c r="W1067" i="34"/>
  <c r="V1067" i="34"/>
  <c r="U1067" i="34"/>
  <c r="T1067" i="34"/>
  <c r="S1067" i="34"/>
  <c r="R1067" i="34"/>
  <c r="Q1067" i="34"/>
  <c r="P1067" i="34"/>
  <c r="O1067" i="34"/>
  <c r="N1067" i="34"/>
  <c r="M1067" i="34"/>
  <c r="L1067" i="34"/>
  <c r="K1067" i="34"/>
  <c r="J1067" i="34"/>
  <c r="I1067" i="34"/>
  <c r="H1067" i="34"/>
  <c r="G1067" i="34"/>
  <c r="F1067" i="34"/>
  <c r="AA1066" i="34"/>
  <c r="Z1066" i="34"/>
  <c r="Y1066" i="34"/>
  <c r="X1066" i="34"/>
  <c r="W1066" i="34"/>
  <c r="V1066" i="34"/>
  <c r="U1066" i="34"/>
  <c r="T1066" i="34"/>
  <c r="S1066" i="34"/>
  <c r="R1066" i="34"/>
  <c r="Q1066" i="34"/>
  <c r="P1066" i="34"/>
  <c r="O1066" i="34"/>
  <c r="N1066" i="34"/>
  <c r="M1066" i="34"/>
  <c r="L1066" i="34"/>
  <c r="K1066" i="34"/>
  <c r="J1066" i="34"/>
  <c r="I1066" i="34"/>
  <c r="H1066" i="34"/>
  <c r="G1066" i="34"/>
  <c r="F1066" i="34"/>
  <c r="AA1065" i="34"/>
  <c r="Z1065" i="34"/>
  <c r="Y1065" i="34"/>
  <c r="X1065" i="34"/>
  <c r="W1065" i="34"/>
  <c r="V1065" i="34"/>
  <c r="U1065" i="34"/>
  <c r="T1065" i="34"/>
  <c r="S1065" i="34"/>
  <c r="R1065" i="34"/>
  <c r="Q1065" i="34"/>
  <c r="P1065" i="34"/>
  <c r="O1065" i="34"/>
  <c r="N1065" i="34"/>
  <c r="M1065" i="34"/>
  <c r="L1065" i="34"/>
  <c r="K1065" i="34"/>
  <c r="J1065" i="34"/>
  <c r="I1065" i="34"/>
  <c r="H1065" i="34"/>
  <c r="G1065" i="34"/>
  <c r="F1065" i="34"/>
  <c r="AA1064" i="34"/>
  <c r="Z1064" i="34"/>
  <c r="Y1064" i="34"/>
  <c r="X1064" i="34"/>
  <c r="W1064" i="34"/>
  <c r="V1064" i="34"/>
  <c r="U1064" i="34"/>
  <c r="T1064" i="34"/>
  <c r="S1064" i="34"/>
  <c r="R1064" i="34"/>
  <c r="Q1064" i="34"/>
  <c r="P1064" i="34"/>
  <c r="O1064" i="34"/>
  <c r="N1064" i="34"/>
  <c r="M1064" i="34"/>
  <c r="L1064" i="34"/>
  <c r="K1064" i="34"/>
  <c r="J1064" i="34"/>
  <c r="I1064" i="34"/>
  <c r="H1064" i="34"/>
  <c r="G1064" i="34"/>
  <c r="F1064" i="34"/>
  <c r="AA1063" i="34"/>
  <c r="Z1063" i="34"/>
  <c r="Y1063" i="34"/>
  <c r="X1063" i="34"/>
  <c r="W1063" i="34"/>
  <c r="V1063" i="34"/>
  <c r="U1063" i="34"/>
  <c r="T1063" i="34"/>
  <c r="S1063" i="34"/>
  <c r="R1063" i="34"/>
  <c r="Q1063" i="34"/>
  <c r="P1063" i="34"/>
  <c r="O1063" i="34"/>
  <c r="N1063" i="34"/>
  <c r="M1063" i="34"/>
  <c r="L1063" i="34"/>
  <c r="K1063" i="34"/>
  <c r="J1063" i="34"/>
  <c r="I1063" i="34"/>
  <c r="H1063" i="34"/>
  <c r="G1063" i="34"/>
  <c r="F1063" i="34"/>
  <c r="AA1062" i="34"/>
  <c r="Z1062" i="34"/>
  <c r="Y1062" i="34"/>
  <c r="X1062" i="34"/>
  <c r="W1062" i="34"/>
  <c r="V1062" i="34"/>
  <c r="U1062" i="34"/>
  <c r="T1062" i="34"/>
  <c r="S1062" i="34"/>
  <c r="R1062" i="34"/>
  <c r="Q1062" i="34"/>
  <c r="P1062" i="34"/>
  <c r="O1062" i="34"/>
  <c r="N1062" i="34"/>
  <c r="M1062" i="34"/>
  <c r="L1062" i="34"/>
  <c r="K1062" i="34"/>
  <c r="J1062" i="34"/>
  <c r="I1062" i="34"/>
  <c r="H1062" i="34"/>
  <c r="G1062" i="34"/>
  <c r="F1062" i="34"/>
  <c r="AA1061" i="34"/>
  <c r="Z1061" i="34"/>
  <c r="Y1061" i="34"/>
  <c r="X1061" i="34"/>
  <c r="W1061" i="34"/>
  <c r="V1061" i="34"/>
  <c r="U1061" i="34"/>
  <c r="T1061" i="34"/>
  <c r="S1061" i="34"/>
  <c r="R1061" i="34"/>
  <c r="Q1061" i="34"/>
  <c r="P1061" i="34"/>
  <c r="O1061" i="34"/>
  <c r="N1061" i="34"/>
  <c r="M1061" i="34"/>
  <c r="L1061" i="34"/>
  <c r="K1061" i="34"/>
  <c r="J1061" i="34"/>
  <c r="I1061" i="34"/>
  <c r="H1061" i="34"/>
  <c r="G1061" i="34"/>
  <c r="F1061" i="34"/>
  <c r="AA1060" i="34"/>
  <c r="Z1060" i="34"/>
  <c r="Y1060" i="34"/>
  <c r="X1060" i="34"/>
  <c r="W1060" i="34"/>
  <c r="V1060" i="34"/>
  <c r="U1060" i="34"/>
  <c r="T1060" i="34"/>
  <c r="S1060" i="34"/>
  <c r="R1060" i="34"/>
  <c r="Q1060" i="34"/>
  <c r="P1060" i="34"/>
  <c r="O1060" i="34"/>
  <c r="N1060" i="34"/>
  <c r="M1060" i="34"/>
  <c r="L1060" i="34"/>
  <c r="K1060" i="34"/>
  <c r="J1060" i="34"/>
  <c r="I1060" i="34"/>
  <c r="H1060" i="34"/>
  <c r="G1060" i="34"/>
  <c r="F1060" i="34"/>
  <c r="AA1059" i="34"/>
  <c r="Z1059" i="34"/>
  <c r="Y1059" i="34"/>
  <c r="X1059" i="34"/>
  <c r="W1059" i="34"/>
  <c r="V1059" i="34"/>
  <c r="U1059" i="34"/>
  <c r="T1059" i="34"/>
  <c r="S1059" i="34"/>
  <c r="R1059" i="34"/>
  <c r="Q1059" i="34"/>
  <c r="P1059" i="34"/>
  <c r="O1059" i="34"/>
  <c r="N1059" i="34"/>
  <c r="M1059" i="34"/>
  <c r="L1059" i="34"/>
  <c r="K1059" i="34"/>
  <c r="J1059" i="34"/>
  <c r="I1059" i="34"/>
  <c r="H1059" i="34"/>
  <c r="G1059" i="34"/>
  <c r="F1059" i="34"/>
  <c r="AA1058" i="34"/>
  <c r="Z1058" i="34"/>
  <c r="Y1058" i="34"/>
  <c r="X1058" i="34"/>
  <c r="W1058" i="34"/>
  <c r="V1058" i="34"/>
  <c r="U1058" i="34"/>
  <c r="T1058" i="34"/>
  <c r="S1058" i="34"/>
  <c r="R1058" i="34"/>
  <c r="Q1058" i="34"/>
  <c r="P1058" i="34"/>
  <c r="O1058" i="34"/>
  <c r="N1058" i="34"/>
  <c r="M1058" i="34"/>
  <c r="L1058" i="34"/>
  <c r="K1058" i="34"/>
  <c r="J1058" i="34"/>
  <c r="I1058" i="34"/>
  <c r="H1058" i="34"/>
  <c r="G1058" i="34"/>
  <c r="F1058" i="34"/>
  <c r="AA1057" i="34"/>
  <c r="Z1057" i="34"/>
  <c r="Y1057" i="34"/>
  <c r="X1057" i="34"/>
  <c r="W1057" i="34"/>
  <c r="V1057" i="34"/>
  <c r="U1057" i="34"/>
  <c r="T1057" i="34"/>
  <c r="S1057" i="34"/>
  <c r="R1057" i="34"/>
  <c r="Q1057" i="34"/>
  <c r="P1057" i="34"/>
  <c r="O1057" i="34"/>
  <c r="N1057" i="34"/>
  <c r="M1057" i="34"/>
  <c r="L1057" i="34"/>
  <c r="K1057" i="34"/>
  <c r="J1057" i="34"/>
  <c r="I1057" i="34"/>
  <c r="H1057" i="34"/>
  <c r="G1057" i="34"/>
  <c r="F1057" i="34"/>
  <c r="AA1056" i="34"/>
  <c r="Z1056" i="34"/>
  <c r="Y1056" i="34"/>
  <c r="X1056" i="34"/>
  <c r="W1056" i="34"/>
  <c r="V1056" i="34"/>
  <c r="U1056" i="34"/>
  <c r="T1056" i="34"/>
  <c r="S1056" i="34"/>
  <c r="R1056" i="34"/>
  <c r="Q1056" i="34"/>
  <c r="P1056" i="34"/>
  <c r="O1056" i="34"/>
  <c r="N1056" i="34"/>
  <c r="M1056" i="34"/>
  <c r="L1056" i="34"/>
  <c r="K1056" i="34"/>
  <c r="J1056" i="34"/>
  <c r="I1056" i="34"/>
  <c r="H1056" i="34"/>
  <c r="G1056" i="34"/>
  <c r="F1056" i="34"/>
  <c r="AA1055" i="34"/>
  <c r="Z1055" i="34"/>
  <c r="Y1055" i="34"/>
  <c r="X1055" i="34"/>
  <c r="W1055" i="34"/>
  <c r="V1055" i="34"/>
  <c r="U1055" i="34"/>
  <c r="T1055" i="34"/>
  <c r="S1055" i="34"/>
  <c r="R1055" i="34"/>
  <c r="Q1055" i="34"/>
  <c r="P1055" i="34"/>
  <c r="O1055" i="34"/>
  <c r="N1055" i="34"/>
  <c r="M1055" i="34"/>
  <c r="L1055" i="34"/>
  <c r="K1055" i="34"/>
  <c r="J1055" i="34"/>
  <c r="I1055" i="34"/>
  <c r="H1055" i="34"/>
  <c r="G1055" i="34"/>
  <c r="F1055" i="34"/>
  <c r="AA1054" i="34"/>
  <c r="Z1054" i="34"/>
  <c r="Y1054" i="34"/>
  <c r="X1054" i="34"/>
  <c r="W1054" i="34"/>
  <c r="V1054" i="34"/>
  <c r="U1054" i="34"/>
  <c r="T1054" i="34"/>
  <c r="S1054" i="34"/>
  <c r="R1054" i="34"/>
  <c r="Q1054" i="34"/>
  <c r="P1054" i="34"/>
  <c r="O1054" i="34"/>
  <c r="N1054" i="34"/>
  <c r="M1054" i="34"/>
  <c r="L1054" i="34"/>
  <c r="K1054" i="34"/>
  <c r="J1054" i="34"/>
  <c r="I1054" i="34"/>
  <c r="H1054" i="34"/>
  <c r="G1054" i="34"/>
  <c r="F1054" i="34"/>
  <c r="AA1053" i="34"/>
  <c r="Z1053" i="34"/>
  <c r="Y1053" i="34"/>
  <c r="X1053" i="34"/>
  <c r="W1053" i="34"/>
  <c r="V1053" i="34"/>
  <c r="U1053" i="34"/>
  <c r="T1053" i="34"/>
  <c r="S1053" i="34"/>
  <c r="R1053" i="34"/>
  <c r="Q1053" i="34"/>
  <c r="P1053" i="34"/>
  <c r="O1053" i="34"/>
  <c r="N1053" i="34"/>
  <c r="M1053" i="34"/>
  <c r="L1053" i="34"/>
  <c r="K1053" i="34"/>
  <c r="J1053" i="34"/>
  <c r="I1053" i="34"/>
  <c r="H1053" i="34"/>
  <c r="G1053" i="34"/>
  <c r="F1053" i="34"/>
  <c r="AA1052" i="34"/>
  <c r="Z1052" i="34"/>
  <c r="Y1052" i="34"/>
  <c r="X1052" i="34"/>
  <c r="W1052" i="34"/>
  <c r="V1052" i="34"/>
  <c r="U1052" i="34"/>
  <c r="T1052" i="34"/>
  <c r="S1052" i="34"/>
  <c r="R1052" i="34"/>
  <c r="Q1052" i="34"/>
  <c r="P1052" i="34"/>
  <c r="O1052" i="34"/>
  <c r="N1052" i="34"/>
  <c r="M1052" i="34"/>
  <c r="L1052" i="34"/>
  <c r="K1052" i="34"/>
  <c r="J1052" i="34"/>
  <c r="I1052" i="34"/>
  <c r="H1052" i="34"/>
  <c r="G1052" i="34"/>
  <c r="F1052" i="34"/>
  <c r="AA1051" i="34"/>
  <c r="Z1051" i="34"/>
  <c r="Y1051" i="34"/>
  <c r="X1051" i="34"/>
  <c r="W1051" i="34"/>
  <c r="V1051" i="34"/>
  <c r="U1051" i="34"/>
  <c r="T1051" i="34"/>
  <c r="S1051" i="34"/>
  <c r="R1051" i="34"/>
  <c r="Q1051" i="34"/>
  <c r="P1051" i="34"/>
  <c r="O1051" i="34"/>
  <c r="N1051" i="34"/>
  <c r="M1051" i="34"/>
  <c r="L1051" i="34"/>
  <c r="K1051" i="34"/>
  <c r="J1051" i="34"/>
  <c r="I1051" i="34"/>
  <c r="H1051" i="34"/>
  <c r="G1051" i="34"/>
  <c r="F1051" i="34"/>
  <c r="AA1050" i="34"/>
  <c r="Z1050" i="34"/>
  <c r="Y1050" i="34"/>
  <c r="X1050" i="34"/>
  <c r="W1050" i="34"/>
  <c r="V1050" i="34"/>
  <c r="U1050" i="34"/>
  <c r="T1050" i="34"/>
  <c r="S1050" i="34"/>
  <c r="R1050" i="34"/>
  <c r="Q1050" i="34"/>
  <c r="P1050" i="34"/>
  <c r="O1050" i="34"/>
  <c r="N1050" i="34"/>
  <c r="M1050" i="34"/>
  <c r="L1050" i="34"/>
  <c r="K1050" i="34"/>
  <c r="J1050" i="34"/>
  <c r="I1050" i="34"/>
  <c r="H1050" i="34"/>
  <c r="G1050" i="34"/>
  <c r="F1050" i="34"/>
  <c r="AA1049" i="34"/>
  <c r="Z1049" i="34"/>
  <c r="Y1049" i="34"/>
  <c r="X1049" i="34"/>
  <c r="W1049" i="34"/>
  <c r="V1049" i="34"/>
  <c r="U1049" i="34"/>
  <c r="T1049" i="34"/>
  <c r="S1049" i="34"/>
  <c r="R1049" i="34"/>
  <c r="Q1049" i="34"/>
  <c r="P1049" i="34"/>
  <c r="O1049" i="34"/>
  <c r="N1049" i="34"/>
  <c r="M1049" i="34"/>
  <c r="L1049" i="34"/>
  <c r="K1049" i="34"/>
  <c r="J1049" i="34"/>
  <c r="I1049" i="34"/>
  <c r="H1049" i="34"/>
  <c r="G1049" i="34"/>
  <c r="F1049" i="34"/>
  <c r="AA1048" i="34"/>
  <c r="Z1048" i="34"/>
  <c r="Y1048" i="34"/>
  <c r="X1048" i="34"/>
  <c r="W1048" i="34"/>
  <c r="V1048" i="34"/>
  <c r="U1048" i="34"/>
  <c r="T1048" i="34"/>
  <c r="S1048" i="34"/>
  <c r="R1048" i="34"/>
  <c r="Q1048" i="34"/>
  <c r="P1048" i="34"/>
  <c r="O1048" i="34"/>
  <c r="N1048" i="34"/>
  <c r="M1048" i="34"/>
  <c r="L1048" i="34"/>
  <c r="K1048" i="34"/>
  <c r="J1048" i="34"/>
  <c r="I1048" i="34"/>
  <c r="H1048" i="34"/>
  <c r="G1048" i="34"/>
  <c r="F1048" i="34"/>
  <c r="AA1047" i="34"/>
  <c r="Z1047" i="34"/>
  <c r="Y1047" i="34"/>
  <c r="X1047" i="34"/>
  <c r="W1047" i="34"/>
  <c r="V1047" i="34"/>
  <c r="U1047" i="34"/>
  <c r="T1047" i="34"/>
  <c r="S1047" i="34"/>
  <c r="R1047" i="34"/>
  <c r="Q1047" i="34"/>
  <c r="P1047" i="34"/>
  <c r="O1047" i="34"/>
  <c r="N1047" i="34"/>
  <c r="M1047" i="34"/>
  <c r="L1047" i="34"/>
  <c r="K1047" i="34"/>
  <c r="J1047" i="34"/>
  <c r="I1047" i="34"/>
  <c r="H1047" i="34"/>
  <c r="G1047" i="34"/>
  <c r="F1047" i="34"/>
  <c r="AA1046" i="34"/>
  <c r="Z1046" i="34"/>
  <c r="Y1046" i="34"/>
  <c r="X1046" i="34"/>
  <c r="W1046" i="34"/>
  <c r="V1046" i="34"/>
  <c r="U1046" i="34"/>
  <c r="T1046" i="34"/>
  <c r="S1046" i="34"/>
  <c r="R1046" i="34"/>
  <c r="Q1046" i="34"/>
  <c r="P1046" i="34"/>
  <c r="O1046" i="34"/>
  <c r="N1046" i="34"/>
  <c r="M1046" i="34"/>
  <c r="L1046" i="34"/>
  <c r="K1046" i="34"/>
  <c r="J1046" i="34"/>
  <c r="I1046" i="34"/>
  <c r="H1046" i="34"/>
  <c r="G1046" i="34"/>
  <c r="F1046" i="34"/>
  <c r="AA1045" i="34"/>
  <c r="Z1045" i="34"/>
  <c r="Y1045" i="34"/>
  <c r="X1045" i="34"/>
  <c r="W1045" i="34"/>
  <c r="V1045" i="34"/>
  <c r="U1045" i="34"/>
  <c r="T1045" i="34"/>
  <c r="S1045" i="34"/>
  <c r="R1045" i="34"/>
  <c r="Q1045" i="34"/>
  <c r="P1045" i="34"/>
  <c r="O1045" i="34"/>
  <c r="N1045" i="34"/>
  <c r="M1045" i="34"/>
  <c r="L1045" i="34"/>
  <c r="K1045" i="34"/>
  <c r="J1045" i="34"/>
  <c r="I1045" i="34"/>
  <c r="H1045" i="34"/>
  <c r="G1045" i="34"/>
  <c r="F1045" i="34"/>
  <c r="AA1044" i="34"/>
  <c r="Z1044" i="34"/>
  <c r="Y1044" i="34"/>
  <c r="X1044" i="34"/>
  <c r="W1044" i="34"/>
  <c r="V1044" i="34"/>
  <c r="U1044" i="34"/>
  <c r="T1044" i="34"/>
  <c r="S1044" i="34"/>
  <c r="R1044" i="34"/>
  <c r="Q1044" i="34"/>
  <c r="P1044" i="34"/>
  <c r="O1044" i="34"/>
  <c r="N1044" i="34"/>
  <c r="M1044" i="34"/>
  <c r="L1044" i="34"/>
  <c r="K1044" i="34"/>
  <c r="J1044" i="34"/>
  <c r="I1044" i="34"/>
  <c r="H1044" i="34"/>
  <c r="G1044" i="34"/>
  <c r="F1044" i="34"/>
  <c r="AA1043" i="34"/>
  <c r="Z1043" i="34"/>
  <c r="Y1043" i="34"/>
  <c r="X1043" i="34"/>
  <c r="W1043" i="34"/>
  <c r="V1043" i="34"/>
  <c r="U1043" i="34"/>
  <c r="T1043" i="34"/>
  <c r="S1043" i="34"/>
  <c r="R1043" i="34"/>
  <c r="Q1043" i="34"/>
  <c r="P1043" i="34"/>
  <c r="O1043" i="34"/>
  <c r="N1043" i="34"/>
  <c r="M1043" i="34"/>
  <c r="L1043" i="34"/>
  <c r="K1043" i="34"/>
  <c r="J1043" i="34"/>
  <c r="I1043" i="34"/>
  <c r="H1043" i="34"/>
  <c r="G1043" i="34"/>
  <c r="F1043" i="34"/>
  <c r="AA1042" i="34"/>
  <c r="Z1042" i="34"/>
  <c r="Y1042" i="34"/>
  <c r="X1042" i="34"/>
  <c r="W1042" i="34"/>
  <c r="V1042" i="34"/>
  <c r="U1042" i="34"/>
  <c r="T1042" i="34"/>
  <c r="S1042" i="34"/>
  <c r="R1042" i="34"/>
  <c r="Q1042" i="34"/>
  <c r="P1042" i="34"/>
  <c r="O1042" i="34"/>
  <c r="N1042" i="34"/>
  <c r="M1042" i="34"/>
  <c r="L1042" i="34"/>
  <c r="K1042" i="34"/>
  <c r="J1042" i="34"/>
  <c r="I1042" i="34"/>
  <c r="H1042" i="34"/>
  <c r="G1042" i="34"/>
  <c r="F1042" i="34"/>
  <c r="AA1041" i="34"/>
  <c r="Z1041" i="34"/>
  <c r="Y1041" i="34"/>
  <c r="X1041" i="34"/>
  <c r="W1041" i="34"/>
  <c r="V1041" i="34"/>
  <c r="U1041" i="34"/>
  <c r="T1041" i="34"/>
  <c r="S1041" i="34"/>
  <c r="R1041" i="34"/>
  <c r="Q1041" i="34"/>
  <c r="P1041" i="34"/>
  <c r="O1041" i="34"/>
  <c r="N1041" i="34"/>
  <c r="M1041" i="34"/>
  <c r="L1041" i="34"/>
  <c r="K1041" i="34"/>
  <c r="J1041" i="34"/>
  <c r="I1041" i="34"/>
  <c r="H1041" i="34"/>
  <c r="G1041" i="34"/>
  <c r="F1041" i="34"/>
  <c r="AA1040" i="34"/>
  <c r="Z1040" i="34"/>
  <c r="Y1040" i="34"/>
  <c r="X1040" i="34"/>
  <c r="W1040" i="34"/>
  <c r="V1040" i="34"/>
  <c r="U1040" i="34"/>
  <c r="T1040" i="34"/>
  <c r="S1040" i="34"/>
  <c r="R1040" i="34"/>
  <c r="Q1040" i="34"/>
  <c r="P1040" i="34"/>
  <c r="O1040" i="34"/>
  <c r="N1040" i="34"/>
  <c r="M1040" i="34"/>
  <c r="L1040" i="34"/>
  <c r="K1040" i="34"/>
  <c r="J1040" i="34"/>
  <c r="I1040" i="34"/>
  <c r="H1040" i="34"/>
  <c r="G1040" i="34"/>
  <c r="F1040" i="34"/>
  <c r="AA1039" i="34"/>
  <c r="Z1039" i="34"/>
  <c r="Y1039" i="34"/>
  <c r="X1039" i="34"/>
  <c r="W1039" i="34"/>
  <c r="V1039" i="34"/>
  <c r="U1039" i="34"/>
  <c r="T1039" i="34"/>
  <c r="S1039" i="34"/>
  <c r="R1039" i="34"/>
  <c r="Q1039" i="34"/>
  <c r="P1039" i="34"/>
  <c r="O1039" i="34"/>
  <c r="N1039" i="34"/>
  <c r="M1039" i="34"/>
  <c r="L1039" i="34"/>
  <c r="K1039" i="34"/>
  <c r="J1039" i="34"/>
  <c r="I1039" i="34"/>
  <c r="H1039" i="34"/>
  <c r="G1039" i="34"/>
  <c r="F1039" i="34"/>
  <c r="AA1038" i="34"/>
  <c r="Z1038" i="34"/>
  <c r="Y1038" i="34"/>
  <c r="X1038" i="34"/>
  <c r="W1038" i="34"/>
  <c r="V1038" i="34"/>
  <c r="U1038" i="34"/>
  <c r="T1038" i="34"/>
  <c r="S1038" i="34"/>
  <c r="R1038" i="34"/>
  <c r="Q1038" i="34"/>
  <c r="P1038" i="34"/>
  <c r="O1038" i="34"/>
  <c r="N1038" i="34"/>
  <c r="M1038" i="34"/>
  <c r="L1038" i="34"/>
  <c r="K1038" i="34"/>
  <c r="J1038" i="34"/>
  <c r="I1038" i="34"/>
  <c r="H1038" i="34"/>
  <c r="G1038" i="34"/>
  <c r="F1038" i="34"/>
  <c r="AA1037" i="34"/>
  <c r="Z1037" i="34"/>
  <c r="Y1037" i="34"/>
  <c r="X1037" i="34"/>
  <c r="W1037" i="34"/>
  <c r="V1037" i="34"/>
  <c r="U1037" i="34"/>
  <c r="T1037" i="34"/>
  <c r="S1037" i="34"/>
  <c r="R1037" i="34"/>
  <c r="Q1037" i="34"/>
  <c r="P1037" i="34"/>
  <c r="O1037" i="34"/>
  <c r="N1037" i="34"/>
  <c r="M1037" i="34"/>
  <c r="L1037" i="34"/>
  <c r="K1037" i="34"/>
  <c r="J1037" i="34"/>
  <c r="I1037" i="34"/>
  <c r="H1037" i="34"/>
  <c r="G1037" i="34"/>
  <c r="F1037" i="34"/>
  <c r="AA1036" i="34"/>
  <c r="Z1036" i="34"/>
  <c r="Y1036" i="34"/>
  <c r="X1036" i="34"/>
  <c r="W1036" i="34"/>
  <c r="V1036" i="34"/>
  <c r="U1036" i="34"/>
  <c r="T1036" i="34"/>
  <c r="S1036" i="34"/>
  <c r="R1036" i="34"/>
  <c r="Q1036" i="34"/>
  <c r="P1036" i="34"/>
  <c r="O1036" i="34"/>
  <c r="N1036" i="34"/>
  <c r="M1036" i="34"/>
  <c r="L1036" i="34"/>
  <c r="K1036" i="34"/>
  <c r="J1036" i="34"/>
  <c r="I1036" i="34"/>
  <c r="H1036" i="34"/>
  <c r="G1036" i="34"/>
  <c r="F1036" i="34"/>
  <c r="AA1035" i="34"/>
  <c r="Z1035" i="34"/>
  <c r="Y1035" i="34"/>
  <c r="X1035" i="34"/>
  <c r="W1035" i="34"/>
  <c r="V1035" i="34"/>
  <c r="U1035" i="34"/>
  <c r="T1035" i="34"/>
  <c r="S1035" i="34"/>
  <c r="R1035" i="34"/>
  <c r="Q1035" i="34"/>
  <c r="P1035" i="34"/>
  <c r="O1035" i="34"/>
  <c r="N1035" i="34"/>
  <c r="M1035" i="34"/>
  <c r="L1035" i="34"/>
  <c r="K1035" i="34"/>
  <c r="J1035" i="34"/>
  <c r="I1035" i="34"/>
  <c r="H1035" i="34"/>
  <c r="G1035" i="34"/>
  <c r="F1035" i="34"/>
  <c r="AA1034" i="34"/>
  <c r="Z1034" i="34"/>
  <c r="Y1034" i="34"/>
  <c r="X1034" i="34"/>
  <c r="W1034" i="34"/>
  <c r="V1034" i="34"/>
  <c r="U1034" i="34"/>
  <c r="T1034" i="34"/>
  <c r="S1034" i="34"/>
  <c r="R1034" i="34"/>
  <c r="Q1034" i="34"/>
  <c r="P1034" i="34"/>
  <c r="O1034" i="34"/>
  <c r="N1034" i="34"/>
  <c r="M1034" i="34"/>
  <c r="L1034" i="34"/>
  <c r="K1034" i="34"/>
  <c r="J1034" i="34"/>
  <c r="I1034" i="34"/>
  <c r="H1034" i="34"/>
  <c r="G1034" i="34"/>
  <c r="F1034" i="34"/>
  <c r="AA1033" i="34"/>
  <c r="Z1033" i="34"/>
  <c r="Y1033" i="34"/>
  <c r="X1033" i="34"/>
  <c r="W1033" i="34"/>
  <c r="V1033" i="34"/>
  <c r="U1033" i="34"/>
  <c r="T1033" i="34"/>
  <c r="S1033" i="34"/>
  <c r="R1033" i="34"/>
  <c r="Q1033" i="34"/>
  <c r="P1033" i="34"/>
  <c r="O1033" i="34"/>
  <c r="N1033" i="34"/>
  <c r="M1033" i="34"/>
  <c r="L1033" i="34"/>
  <c r="K1033" i="34"/>
  <c r="J1033" i="34"/>
  <c r="I1033" i="34"/>
  <c r="H1033" i="34"/>
  <c r="G1033" i="34"/>
  <c r="F1033" i="34"/>
  <c r="AA1032" i="34"/>
  <c r="Z1032" i="34"/>
  <c r="Y1032" i="34"/>
  <c r="X1032" i="34"/>
  <c r="W1032" i="34"/>
  <c r="V1032" i="34"/>
  <c r="U1032" i="34"/>
  <c r="T1032" i="34"/>
  <c r="S1032" i="34"/>
  <c r="R1032" i="34"/>
  <c r="Q1032" i="34"/>
  <c r="P1032" i="34"/>
  <c r="O1032" i="34"/>
  <c r="N1032" i="34"/>
  <c r="M1032" i="34"/>
  <c r="L1032" i="34"/>
  <c r="K1032" i="34"/>
  <c r="J1032" i="34"/>
  <c r="I1032" i="34"/>
  <c r="H1032" i="34"/>
  <c r="G1032" i="34"/>
  <c r="F1032" i="34"/>
  <c r="AA1031" i="34"/>
  <c r="Z1031" i="34"/>
  <c r="Y1031" i="34"/>
  <c r="X1031" i="34"/>
  <c r="W1031" i="34"/>
  <c r="V1031" i="34"/>
  <c r="U1031" i="34"/>
  <c r="T1031" i="34"/>
  <c r="S1031" i="34"/>
  <c r="R1031" i="34"/>
  <c r="Q1031" i="34"/>
  <c r="P1031" i="34"/>
  <c r="O1031" i="34"/>
  <c r="N1031" i="34"/>
  <c r="M1031" i="34"/>
  <c r="L1031" i="34"/>
  <c r="K1031" i="34"/>
  <c r="J1031" i="34"/>
  <c r="I1031" i="34"/>
  <c r="H1031" i="34"/>
  <c r="G1031" i="34"/>
  <c r="F1031" i="34"/>
  <c r="AA1030" i="34"/>
  <c r="Z1030" i="34"/>
  <c r="Y1030" i="34"/>
  <c r="X1030" i="34"/>
  <c r="W1030" i="34"/>
  <c r="V1030" i="34"/>
  <c r="U1030" i="34"/>
  <c r="T1030" i="34"/>
  <c r="S1030" i="34"/>
  <c r="R1030" i="34"/>
  <c r="Q1030" i="34"/>
  <c r="P1030" i="34"/>
  <c r="O1030" i="34"/>
  <c r="N1030" i="34"/>
  <c r="M1030" i="34"/>
  <c r="L1030" i="34"/>
  <c r="K1030" i="34"/>
  <c r="J1030" i="34"/>
  <c r="I1030" i="34"/>
  <c r="H1030" i="34"/>
  <c r="G1030" i="34"/>
  <c r="F1030" i="34"/>
  <c r="AA1029" i="34"/>
  <c r="Z1029" i="34"/>
  <c r="Y1029" i="34"/>
  <c r="X1029" i="34"/>
  <c r="W1029" i="34"/>
  <c r="V1029" i="34"/>
  <c r="U1029" i="34"/>
  <c r="T1029" i="34"/>
  <c r="S1029" i="34"/>
  <c r="R1029" i="34"/>
  <c r="Q1029" i="34"/>
  <c r="P1029" i="34"/>
  <c r="O1029" i="34"/>
  <c r="N1029" i="34"/>
  <c r="M1029" i="34"/>
  <c r="L1029" i="34"/>
  <c r="K1029" i="34"/>
  <c r="J1029" i="34"/>
  <c r="I1029" i="34"/>
  <c r="H1029" i="34"/>
  <c r="G1029" i="34"/>
  <c r="F1029" i="34"/>
  <c r="AA1028" i="34"/>
  <c r="Z1028" i="34"/>
  <c r="Y1028" i="34"/>
  <c r="X1028" i="34"/>
  <c r="W1028" i="34"/>
  <c r="V1028" i="34"/>
  <c r="U1028" i="34"/>
  <c r="T1028" i="34"/>
  <c r="S1028" i="34"/>
  <c r="R1028" i="34"/>
  <c r="Q1028" i="34"/>
  <c r="P1028" i="34"/>
  <c r="O1028" i="34"/>
  <c r="N1028" i="34"/>
  <c r="M1028" i="34"/>
  <c r="L1028" i="34"/>
  <c r="K1028" i="34"/>
  <c r="J1028" i="34"/>
  <c r="I1028" i="34"/>
  <c r="H1028" i="34"/>
  <c r="G1028" i="34"/>
  <c r="F1028" i="34"/>
  <c r="AA1027" i="34"/>
  <c r="Z1027" i="34"/>
  <c r="Y1027" i="34"/>
  <c r="X1027" i="34"/>
  <c r="W1027" i="34"/>
  <c r="V1027" i="34"/>
  <c r="U1027" i="34"/>
  <c r="T1027" i="34"/>
  <c r="S1027" i="34"/>
  <c r="R1027" i="34"/>
  <c r="Q1027" i="34"/>
  <c r="P1027" i="34"/>
  <c r="O1027" i="34"/>
  <c r="N1027" i="34"/>
  <c r="M1027" i="34"/>
  <c r="L1027" i="34"/>
  <c r="K1027" i="34"/>
  <c r="J1027" i="34"/>
  <c r="I1027" i="34"/>
  <c r="H1027" i="34"/>
  <c r="G1027" i="34"/>
  <c r="F1027" i="34"/>
  <c r="AA1026" i="34"/>
  <c r="Z1026" i="34"/>
  <c r="Y1026" i="34"/>
  <c r="X1026" i="34"/>
  <c r="W1026" i="34"/>
  <c r="V1026" i="34"/>
  <c r="U1026" i="34"/>
  <c r="T1026" i="34"/>
  <c r="S1026" i="34"/>
  <c r="R1026" i="34"/>
  <c r="Q1026" i="34"/>
  <c r="P1026" i="34"/>
  <c r="O1026" i="34"/>
  <c r="N1026" i="34"/>
  <c r="M1026" i="34"/>
  <c r="L1026" i="34"/>
  <c r="K1026" i="34"/>
  <c r="J1026" i="34"/>
  <c r="I1026" i="34"/>
  <c r="H1026" i="34"/>
  <c r="G1026" i="34"/>
  <c r="F1026" i="34"/>
  <c r="AA1025" i="34"/>
  <c r="Z1025" i="34"/>
  <c r="Y1025" i="34"/>
  <c r="X1025" i="34"/>
  <c r="W1025" i="34"/>
  <c r="V1025" i="34"/>
  <c r="U1025" i="34"/>
  <c r="T1025" i="34"/>
  <c r="S1025" i="34"/>
  <c r="R1025" i="34"/>
  <c r="Q1025" i="34"/>
  <c r="P1025" i="34"/>
  <c r="O1025" i="34"/>
  <c r="N1025" i="34"/>
  <c r="M1025" i="34"/>
  <c r="L1025" i="34"/>
  <c r="K1025" i="34"/>
  <c r="J1025" i="34"/>
  <c r="I1025" i="34"/>
  <c r="H1025" i="34"/>
  <c r="G1025" i="34"/>
  <c r="F1025" i="34"/>
  <c r="AA1024" i="34"/>
  <c r="Z1024" i="34"/>
  <c r="Y1024" i="34"/>
  <c r="X1024" i="34"/>
  <c r="W1024" i="34"/>
  <c r="V1024" i="34"/>
  <c r="U1024" i="34"/>
  <c r="T1024" i="34"/>
  <c r="S1024" i="34"/>
  <c r="R1024" i="34"/>
  <c r="Q1024" i="34"/>
  <c r="P1024" i="34"/>
  <c r="O1024" i="34"/>
  <c r="N1024" i="34"/>
  <c r="M1024" i="34"/>
  <c r="L1024" i="34"/>
  <c r="K1024" i="34"/>
  <c r="J1024" i="34"/>
  <c r="I1024" i="34"/>
  <c r="H1024" i="34"/>
  <c r="G1024" i="34"/>
  <c r="F1024" i="34"/>
  <c r="AA1023" i="34"/>
  <c r="Z1023" i="34"/>
  <c r="Y1023" i="34"/>
  <c r="X1023" i="34"/>
  <c r="W1023" i="34"/>
  <c r="V1023" i="34"/>
  <c r="U1023" i="34"/>
  <c r="T1023" i="34"/>
  <c r="S1023" i="34"/>
  <c r="R1023" i="34"/>
  <c r="Q1023" i="34"/>
  <c r="P1023" i="34"/>
  <c r="O1023" i="34"/>
  <c r="N1023" i="34"/>
  <c r="M1023" i="34"/>
  <c r="L1023" i="34"/>
  <c r="K1023" i="34"/>
  <c r="J1023" i="34"/>
  <c r="I1023" i="34"/>
  <c r="H1023" i="34"/>
  <c r="G1023" i="34"/>
  <c r="F1023" i="34"/>
  <c r="AA1022" i="34"/>
  <c r="Z1022" i="34"/>
  <c r="Y1022" i="34"/>
  <c r="X1022" i="34"/>
  <c r="W1022" i="34"/>
  <c r="V1022" i="34"/>
  <c r="U1022" i="34"/>
  <c r="T1022" i="34"/>
  <c r="S1022" i="34"/>
  <c r="R1022" i="34"/>
  <c r="Q1022" i="34"/>
  <c r="P1022" i="34"/>
  <c r="O1022" i="34"/>
  <c r="N1022" i="34"/>
  <c r="M1022" i="34"/>
  <c r="L1022" i="34"/>
  <c r="K1022" i="34"/>
  <c r="J1022" i="34"/>
  <c r="I1022" i="34"/>
  <c r="H1022" i="34"/>
  <c r="G1022" i="34"/>
  <c r="F1022" i="34"/>
  <c r="AA1021" i="34"/>
  <c r="Z1021" i="34"/>
  <c r="Y1021" i="34"/>
  <c r="X1021" i="34"/>
  <c r="W1021" i="34"/>
  <c r="V1021" i="34"/>
  <c r="U1021" i="34"/>
  <c r="T1021" i="34"/>
  <c r="S1021" i="34"/>
  <c r="R1021" i="34"/>
  <c r="Q1021" i="34"/>
  <c r="P1021" i="34"/>
  <c r="O1021" i="34"/>
  <c r="N1021" i="34"/>
  <c r="M1021" i="34"/>
  <c r="L1021" i="34"/>
  <c r="K1021" i="34"/>
  <c r="J1021" i="34"/>
  <c r="I1021" i="34"/>
  <c r="H1021" i="34"/>
  <c r="G1021" i="34"/>
  <c r="F1021" i="34"/>
  <c r="AA1020" i="34"/>
  <c r="Z1020" i="34"/>
  <c r="Y1020" i="34"/>
  <c r="X1020" i="34"/>
  <c r="W1020" i="34"/>
  <c r="V1020" i="34"/>
  <c r="U1020" i="34"/>
  <c r="T1020" i="34"/>
  <c r="S1020" i="34"/>
  <c r="R1020" i="34"/>
  <c r="Q1020" i="34"/>
  <c r="P1020" i="34"/>
  <c r="O1020" i="34"/>
  <c r="N1020" i="34"/>
  <c r="M1020" i="34"/>
  <c r="L1020" i="34"/>
  <c r="K1020" i="34"/>
  <c r="J1020" i="34"/>
  <c r="I1020" i="34"/>
  <c r="H1020" i="34"/>
  <c r="G1020" i="34"/>
  <c r="F1020" i="34"/>
  <c r="AA1019" i="34"/>
  <c r="Z1019" i="34"/>
  <c r="Y1019" i="34"/>
  <c r="X1019" i="34"/>
  <c r="W1019" i="34"/>
  <c r="V1019" i="34"/>
  <c r="U1019" i="34"/>
  <c r="T1019" i="34"/>
  <c r="S1019" i="34"/>
  <c r="R1019" i="34"/>
  <c r="Q1019" i="34"/>
  <c r="P1019" i="34"/>
  <c r="O1019" i="34"/>
  <c r="N1019" i="34"/>
  <c r="M1019" i="34"/>
  <c r="L1019" i="34"/>
  <c r="K1019" i="34"/>
  <c r="J1019" i="34"/>
  <c r="I1019" i="34"/>
  <c r="H1019" i="34"/>
  <c r="G1019" i="34"/>
  <c r="F1019" i="34"/>
  <c r="AA1018" i="34"/>
  <c r="Z1018" i="34"/>
  <c r="Y1018" i="34"/>
  <c r="X1018" i="34"/>
  <c r="W1018" i="34"/>
  <c r="V1018" i="34"/>
  <c r="U1018" i="34"/>
  <c r="T1018" i="34"/>
  <c r="S1018" i="34"/>
  <c r="R1018" i="34"/>
  <c r="Q1018" i="34"/>
  <c r="P1018" i="34"/>
  <c r="O1018" i="34"/>
  <c r="N1018" i="34"/>
  <c r="M1018" i="34"/>
  <c r="L1018" i="34"/>
  <c r="K1018" i="34"/>
  <c r="J1018" i="34"/>
  <c r="I1018" i="34"/>
  <c r="H1018" i="34"/>
  <c r="G1018" i="34"/>
  <c r="F1018" i="34"/>
  <c r="AA1017" i="34"/>
  <c r="Z1017" i="34"/>
  <c r="Y1017" i="34"/>
  <c r="X1017" i="34"/>
  <c r="W1017" i="34"/>
  <c r="V1017" i="34"/>
  <c r="U1017" i="34"/>
  <c r="T1017" i="34"/>
  <c r="S1017" i="34"/>
  <c r="R1017" i="34"/>
  <c r="Q1017" i="34"/>
  <c r="P1017" i="34"/>
  <c r="O1017" i="34"/>
  <c r="N1017" i="34"/>
  <c r="M1017" i="34"/>
  <c r="L1017" i="34"/>
  <c r="K1017" i="34"/>
  <c r="J1017" i="34"/>
  <c r="I1017" i="34"/>
  <c r="H1017" i="34"/>
  <c r="G1017" i="34"/>
  <c r="F1017" i="34"/>
  <c r="AA1016" i="34"/>
  <c r="Z1016" i="34"/>
  <c r="Y1016" i="34"/>
  <c r="X1016" i="34"/>
  <c r="W1016" i="34"/>
  <c r="V1016" i="34"/>
  <c r="U1016" i="34"/>
  <c r="T1016" i="34"/>
  <c r="S1016" i="34"/>
  <c r="R1016" i="34"/>
  <c r="Q1016" i="34"/>
  <c r="P1016" i="34"/>
  <c r="O1016" i="34"/>
  <c r="N1016" i="34"/>
  <c r="M1016" i="34"/>
  <c r="L1016" i="34"/>
  <c r="K1016" i="34"/>
  <c r="J1016" i="34"/>
  <c r="I1016" i="34"/>
  <c r="H1016" i="34"/>
  <c r="G1016" i="34"/>
  <c r="F1016" i="34"/>
  <c r="AA1015" i="34"/>
  <c r="Z1015" i="34"/>
  <c r="Y1015" i="34"/>
  <c r="X1015" i="34"/>
  <c r="W1015" i="34"/>
  <c r="V1015" i="34"/>
  <c r="U1015" i="34"/>
  <c r="T1015" i="34"/>
  <c r="S1015" i="34"/>
  <c r="R1015" i="34"/>
  <c r="Q1015" i="34"/>
  <c r="P1015" i="34"/>
  <c r="O1015" i="34"/>
  <c r="N1015" i="34"/>
  <c r="M1015" i="34"/>
  <c r="L1015" i="34"/>
  <c r="K1015" i="34"/>
  <c r="J1015" i="34"/>
  <c r="I1015" i="34"/>
  <c r="H1015" i="34"/>
  <c r="G1015" i="34"/>
  <c r="F1015" i="34"/>
  <c r="AA1014" i="34"/>
  <c r="Z1014" i="34"/>
  <c r="Y1014" i="34"/>
  <c r="X1014" i="34"/>
  <c r="W1014" i="34"/>
  <c r="V1014" i="34"/>
  <c r="U1014" i="34"/>
  <c r="T1014" i="34"/>
  <c r="S1014" i="34"/>
  <c r="R1014" i="34"/>
  <c r="Q1014" i="34"/>
  <c r="P1014" i="34"/>
  <c r="O1014" i="34"/>
  <c r="N1014" i="34"/>
  <c r="M1014" i="34"/>
  <c r="L1014" i="34"/>
  <c r="K1014" i="34"/>
  <c r="J1014" i="34"/>
  <c r="I1014" i="34"/>
  <c r="H1014" i="34"/>
  <c r="G1014" i="34"/>
  <c r="F1014" i="34"/>
  <c r="AA1013" i="34"/>
  <c r="Z1013" i="34"/>
  <c r="Y1013" i="34"/>
  <c r="X1013" i="34"/>
  <c r="W1013" i="34"/>
  <c r="V1013" i="34"/>
  <c r="U1013" i="34"/>
  <c r="T1013" i="34"/>
  <c r="S1013" i="34"/>
  <c r="R1013" i="34"/>
  <c r="Q1013" i="34"/>
  <c r="P1013" i="34"/>
  <c r="O1013" i="34"/>
  <c r="N1013" i="34"/>
  <c r="M1013" i="34"/>
  <c r="L1013" i="34"/>
  <c r="K1013" i="34"/>
  <c r="J1013" i="34"/>
  <c r="I1013" i="34"/>
  <c r="H1013" i="34"/>
  <c r="G1013" i="34"/>
  <c r="F1013" i="34"/>
  <c r="AA1012" i="34"/>
  <c r="Z1012" i="34"/>
  <c r="Y1012" i="34"/>
  <c r="X1012" i="34"/>
  <c r="W1012" i="34"/>
  <c r="V1012" i="34"/>
  <c r="U1012" i="34"/>
  <c r="T1012" i="34"/>
  <c r="S1012" i="34"/>
  <c r="R1012" i="34"/>
  <c r="Q1012" i="34"/>
  <c r="P1012" i="34"/>
  <c r="O1012" i="34"/>
  <c r="N1012" i="34"/>
  <c r="M1012" i="34"/>
  <c r="L1012" i="34"/>
  <c r="K1012" i="34"/>
  <c r="J1012" i="34"/>
  <c r="I1012" i="34"/>
  <c r="H1012" i="34"/>
  <c r="G1012" i="34"/>
  <c r="F1012" i="34"/>
  <c r="AA1011" i="34"/>
  <c r="Z1011" i="34"/>
  <c r="Y1011" i="34"/>
  <c r="X1011" i="34"/>
  <c r="W1011" i="34"/>
  <c r="V1011" i="34"/>
  <c r="U1011" i="34"/>
  <c r="T1011" i="34"/>
  <c r="S1011" i="34"/>
  <c r="R1011" i="34"/>
  <c r="Q1011" i="34"/>
  <c r="P1011" i="34"/>
  <c r="O1011" i="34"/>
  <c r="N1011" i="34"/>
  <c r="M1011" i="34"/>
  <c r="L1011" i="34"/>
  <c r="K1011" i="34"/>
  <c r="J1011" i="34"/>
  <c r="I1011" i="34"/>
  <c r="H1011" i="34"/>
  <c r="G1011" i="34"/>
  <c r="F1011" i="34"/>
  <c r="AA1010" i="34"/>
  <c r="Z1010" i="34"/>
  <c r="Y1010" i="34"/>
  <c r="X1010" i="34"/>
  <c r="W1010" i="34"/>
  <c r="V1010" i="34"/>
  <c r="U1010" i="34"/>
  <c r="T1010" i="34"/>
  <c r="S1010" i="34"/>
  <c r="R1010" i="34"/>
  <c r="Q1010" i="34"/>
  <c r="P1010" i="34"/>
  <c r="O1010" i="34"/>
  <c r="N1010" i="34"/>
  <c r="M1010" i="34"/>
  <c r="L1010" i="34"/>
  <c r="K1010" i="34"/>
  <c r="J1010" i="34"/>
  <c r="I1010" i="34"/>
  <c r="H1010" i="34"/>
  <c r="G1010" i="34"/>
  <c r="F1010" i="34"/>
  <c r="AA1009" i="34"/>
  <c r="Z1009" i="34"/>
  <c r="Y1009" i="34"/>
  <c r="X1009" i="34"/>
  <c r="W1009" i="34"/>
  <c r="V1009" i="34"/>
  <c r="U1009" i="34"/>
  <c r="T1009" i="34"/>
  <c r="S1009" i="34"/>
  <c r="R1009" i="34"/>
  <c r="Q1009" i="34"/>
  <c r="P1009" i="34"/>
  <c r="O1009" i="34"/>
  <c r="N1009" i="34"/>
  <c r="M1009" i="34"/>
  <c r="L1009" i="34"/>
  <c r="K1009" i="34"/>
  <c r="J1009" i="34"/>
  <c r="I1009" i="34"/>
  <c r="H1009" i="34"/>
  <c r="G1009" i="34"/>
  <c r="F1009" i="34"/>
  <c r="AA1008" i="34"/>
  <c r="Z1008" i="34"/>
  <c r="Y1008" i="34"/>
  <c r="X1008" i="34"/>
  <c r="W1008" i="34"/>
  <c r="V1008" i="34"/>
  <c r="U1008" i="34"/>
  <c r="T1008" i="34"/>
  <c r="S1008" i="34"/>
  <c r="R1008" i="34"/>
  <c r="Q1008" i="34"/>
  <c r="P1008" i="34"/>
  <c r="O1008" i="34"/>
  <c r="N1008" i="34"/>
  <c r="M1008" i="34"/>
  <c r="L1008" i="34"/>
  <c r="K1008" i="34"/>
  <c r="J1008" i="34"/>
  <c r="I1008" i="34"/>
  <c r="H1008" i="34"/>
  <c r="G1008" i="34"/>
  <c r="F1008" i="34"/>
  <c r="AA1007" i="34"/>
  <c r="Z1007" i="34"/>
  <c r="Y1007" i="34"/>
  <c r="X1007" i="34"/>
  <c r="W1007" i="34"/>
  <c r="V1007" i="34"/>
  <c r="U1007" i="34"/>
  <c r="T1007" i="34"/>
  <c r="S1007" i="34"/>
  <c r="R1007" i="34"/>
  <c r="Q1007" i="34"/>
  <c r="P1007" i="34"/>
  <c r="O1007" i="34"/>
  <c r="N1007" i="34"/>
  <c r="M1007" i="34"/>
  <c r="L1007" i="34"/>
  <c r="K1007" i="34"/>
  <c r="J1007" i="34"/>
  <c r="I1007" i="34"/>
  <c r="H1007" i="34"/>
  <c r="G1007" i="34"/>
  <c r="F1007" i="34"/>
  <c r="AA1006" i="34"/>
  <c r="Z1006" i="34"/>
  <c r="Y1006" i="34"/>
  <c r="X1006" i="34"/>
  <c r="W1006" i="34"/>
  <c r="V1006" i="34"/>
  <c r="U1006" i="34"/>
  <c r="T1006" i="34"/>
  <c r="S1006" i="34"/>
  <c r="R1006" i="34"/>
  <c r="Q1006" i="34"/>
  <c r="P1006" i="34"/>
  <c r="O1006" i="34"/>
  <c r="N1006" i="34"/>
  <c r="M1006" i="34"/>
  <c r="L1006" i="34"/>
  <c r="K1006" i="34"/>
  <c r="J1006" i="34"/>
  <c r="I1006" i="34"/>
  <c r="H1006" i="34"/>
  <c r="G1006" i="34"/>
  <c r="F1006" i="34"/>
  <c r="AA1005" i="34"/>
  <c r="Z1005" i="34"/>
  <c r="Y1005" i="34"/>
  <c r="X1005" i="34"/>
  <c r="W1005" i="34"/>
  <c r="V1005" i="34"/>
  <c r="U1005" i="34"/>
  <c r="T1005" i="34"/>
  <c r="S1005" i="34"/>
  <c r="R1005" i="34"/>
  <c r="Q1005" i="34"/>
  <c r="P1005" i="34"/>
  <c r="O1005" i="34"/>
  <c r="N1005" i="34"/>
  <c r="M1005" i="34"/>
  <c r="L1005" i="34"/>
  <c r="K1005" i="34"/>
  <c r="J1005" i="34"/>
  <c r="I1005" i="34"/>
  <c r="H1005" i="34"/>
  <c r="G1005" i="34"/>
  <c r="F1005" i="34"/>
  <c r="AA1004" i="34"/>
  <c r="Z1004" i="34"/>
  <c r="Y1004" i="34"/>
  <c r="X1004" i="34"/>
  <c r="W1004" i="34"/>
  <c r="V1004" i="34"/>
  <c r="U1004" i="34"/>
  <c r="T1004" i="34"/>
  <c r="S1004" i="34"/>
  <c r="R1004" i="34"/>
  <c r="Q1004" i="34"/>
  <c r="P1004" i="34"/>
  <c r="O1004" i="34"/>
  <c r="N1004" i="34"/>
  <c r="M1004" i="34"/>
  <c r="L1004" i="34"/>
  <c r="K1004" i="34"/>
  <c r="J1004" i="34"/>
  <c r="I1004" i="34"/>
  <c r="H1004" i="34"/>
  <c r="G1004" i="34"/>
  <c r="F1004" i="34"/>
  <c r="AA1003" i="34"/>
  <c r="Z1003" i="34"/>
  <c r="Y1003" i="34"/>
  <c r="X1003" i="34"/>
  <c r="W1003" i="34"/>
  <c r="V1003" i="34"/>
  <c r="U1003" i="34"/>
  <c r="T1003" i="34"/>
  <c r="S1003" i="34"/>
  <c r="R1003" i="34"/>
  <c r="Q1003" i="34"/>
  <c r="P1003" i="34"/>
  <c r="O1003" i="34"/>
  <c r="N1003" i="34"/>
  <c r="M1003" i="34"/>
  <c r="L1003" i="34"/>
  <c r="K1003" i="34"/>
  <c r="J1003" i="34"/>
  <c r="I1003" i="34"/>
  <c r="H1003" i="34"/>
  <c r="G1003" i="34"/>
  <c r="F1003" i="34"/>
  <c r="AA1002" i="34"/>
  <c r="Z1002" i="34"/>
  <c r="Y1002" i="34"/>
  <c r="X1002" i="34"/>
  <c r="W1002" i="34"/>
  <c r="V1002" i="34"/>
  <c r="U1002" i="34"/>
  <c r="T1002" i="34"/>
  <c r="S1002" i="34"/>
  <c r="R1002" i="34"/>
  <c r="Q1002" i="34"/>
  <c r="P1002" i="34"/>
  <c r="O1002" i="34"/>
  <c r="N1002" i="34"/>
  <c r="M1002" i="34"/>
  <c r="L1002" i="34"/>
  <c r="K1002" i="34"/>
  <c r="J1002" i="34"/>
  <c r="I1002" i="34"/>
  <c r="H1002" i="34"/>
  <c r="G1002" i="34"/>
  <c r="F1002" i="34"/>
  <c r="AA1001" i="34"/>
  <c r="Z1001" i="34"/>
  <c r="Y1001" i="34"/>
  <c r="X1001" i="34"/>
  <c r="W1001" i="34"/>
  <c r="V1001" i="34"/>
  <c r="U1001" i="34"/>
  <c r="T1001" i="34"/>
  <c r="S1001" i="34"/>
  <c r="R1001" i="34"/>
  <c r="Q1001" i="34"/>
  <c r="P1001" i="34"/>
  <c r="O1001" i="34"/>
  <c r="N1001" i="34"/>
  <c r="M1001" i="34"/>
  <c r="L1001" i="34"/>
  <c r="K1001" i="34"/>
  <c r="J1001" i="34"/>
  <c r="I1001" i="34"/>
  <c r="H1001" i="34"/>
  <c r="G1001" i="34"/>
  <c r="F1001" i="34"/>
  <c r="AA1000" i="34"/>
  <c r="Z1000" i="34"/>
  <c r="Y1000" i="34"/>
  <c r="X1000" i="34"/>
  <c r="W1000" i="34"/>
  <c r="V1000" i="34"/>
  <c r="U1000" i="34"/>
  <c r="T1000" i="34"/>
  <c r="S1000" i="34"/>
  <c r="R1000" i="34"/>
  <c r="Q1000" i="34"/>
  <c r="P1000" i="34"/>
  <c r="O1000" i="34"/>
  <c r="N1000" i="34"/>
  <c r="M1000" i="34"/>
  <c r="L1000" i="34"/>
  <c r="K1000" i="34"/>
  <c r="J1000" i="34"/>
  <c r="I1000" i="34"/>
  <c r="H1000" i="34"/>
  <c r="G1000" i="34"/>
  <c r="F1000" i="34"/>
  <c r="AA999" i="34"/>
  <c r="Z999" i="34"/>
  <c r="Y999" i="34"/>
  <c r="X999" i="34"/>
  <c r="W999" i="34"/>
  <c r="V999" i="34"/>
  <c r="U999" i="34"/>
  <c r="T999" i="34"/>
  <c r="S999" i="34"/>
  <c r="R999" i="34"/>
  <c r="Q999" i="34"/>
  <c r="P999" i="34"/>
  <c r="O999" i="34"/>
  <c r="N999" i="34"/>
  <c r="M999" i="34"/>
  <c r="L999" i="34"/>
  <c r="K999" i="34"/>
  <c r="J999" i="34"/>
  <c r="I999" i="34"/>
  <c r="H999" i="34"/>
  <c r="G999" i="34"/>
  <c r="F999" i="34"/>
  <c r="AA998" i="34"/>
  <c r="Z998" i="34"/>
  <c r="Y998" i="34"/>
  <c r="X998" i="34"/>
  <c r="W998" i="34"/>
  <c r="V998" i="34"/>
  <c r="U998" i="34"/>
  <c r="T998" i="34"/>
  <c r="S998" i="34"/>
  <c r="R998" i="34"/>
  <c r="Q998" i="34"/>
  <c r="P998" i="34"/>
  <c r="O998" i="34"/>
  <c r="N998" i="34"/>
  <c r="M998" i="34"/>
  <c r="L998" i="34"/>
  <c r="K998" i="34"/>
  <c r="J998" i="34"/>
  <c r="I998" i="34"/>
  <c r="H998" i="34"/>
  <c r="G998" i="34"/>
  <c r="F998" i="34"/>
  <c r="AA997" i="34"/>
  <c r="Z997" i="34"/>
  <c r="Y997" i="34"/>
  <c r="X997" i="34"/>
  <c r="W997" i="34"/>
  <c r="V997" i="34"/>
  <c r="U997" i="34"/>
  <c r="T997" i="34"/>
  <c r="S997" i="34"/>
  <c r="R997" i="34"/>
  <c r="Q997" i="34"/>
  <c r="P997" i="34"/>
  <c r="O997" i="34"/>
  <c r="N997" i="34"/>
  <c r="M997" i="34"/>
  <c r="L997" i="34"/>
  <c r="K997" i="34"/>
  <c r="J997" i="34"/>
  <c r="I997" i="34"/>
  <c r="H997" i="34"/>
  <c r="G997" i="34"/>
  <c r="F997" i="34"/>
  <c r="AA996" i="34"/>
  <c r="Z996" i="34"/>
  <c r="Y996" i="34"/>
  <c r="X996" i="34"/>
  <c r="W996" i="34"/>
  <c r="V996" i="34"/>
  <c r="U996" i="34"/>
  <c r="T996" i="34"/>
  <c r="S996" i="34"/>
  <c r="R996" i="34"/>
  <c r="Q996" i="34"/>
  <c r="P996" i="34"/>
  <c r="O996" i="34"/>
  <c r="N996" i="34"/>
  <c r="M996" i="34"/>
  <c r="L996" i="34"/>
  <c r="K996" i="34"/>
  <c r="J996" i="34"/>
  <c r="I996" i="34"/>
  <c r="H996" i="34"/>
  <c r="G996" i="34"/>
  <c r="F996" i="34"/>
  <c r="AA995" i="34"/>
  <c r="Z995" i="34"/>
  <c r="Y995" i="34"/>
  <c r="X995" i="34"/>
  <c r="W995" i="34"/>
  <c r="V995" i="34"/>
  <c r="U995" i="34"/>
  <c r="T995" i="34"/>
  <c r="S995" i="34"/>
  <c r="R995" i="34"/>
  <c r="Q995" i="34"/>
  <c r="P995" i="34"/>
  <c r="O995" i="34"/>
  <c r="N995" i="34"/>
  <c r="M995" i="34"/>
  <c r="L995" i="34"/>
  <c r="K995" i="34"/>
  <c r="J995" i="34"/>
  <c r="I995" i="34"/>
  <c r="H995" i="34"/>
  <c r="G995" i="34"/>
  <c r="F995" i="34"/>
  <c r="AA994" i="34"/>
  <c r="Z994" i="34"/>
  <c r="Y994" i="34"/>
  <c r="X994" i="34"/>
  <c r="W994" i="34"/>
  <c r="V994" i="34"/>
  <c r="U994" i="34"/>
  <c r="T994" i="34"/>
  <c r="S994" i="34"/>
  <c r="R994" i="34"/>
  <c r="Q994" i="34"/>
  <c r="P994" i="34"/>
  <c r="O994" i="34"/>
  <c r="N994" i="34"/>
  <c r="M994" i="34"/>
  <c r="L994" i="34"/>
  <c r="K994" i="34"/>
  <c r="J994" i="34"/>
  <c r="I994" i="34"/>
  <c r="H994" i="34"/>
  <c r="G994" i="34"/>
  <c r="F994" i="34"/>
  <c r="AA993" i="34"/>
  <c r="Z993" i="34"/>
  <c r="Y993" i="34"/>
  <c r="X993" i="34"/>
  <c r="W993" i="34"/>
  <c r="V993" i="34"/>
  <c r="U993" i="34"/>
  <c r="T993" i="34"/>
  <c r="S993" i="34"/>
  <c r="R993" i="34"/>
  <c r="Q993" i="34"/>
  <c r="P993" i="34"/>
  <c r="O993" i="34"/>
  <c r="N993" i="34"/>
  <c r="M993" i="34"/>
  <c r="L993" i="34"/>
  <c r="K993" i="34"/>
  <c r="J993" i="34"/>
  <c r="I993" i="34"/>
  <c r="H993" i="34"/>
  <c r="G993" i="34"/>
  <c r="F993" i="34"/>
  <c r="AA992" i="34"/>
  <c r="Z992" i="34"/>
  <c r="Y992" i="34"/>
  <c r="X992" i="34"/>
  <c r="W992" i="34"/>
  <c r="V992" i="34"/>
  <c r="U992" i="34"/>
  <c r="T992" i="34"/>
  <c r="S992" i="34"/>
  <c r="R992" i="34"/>
  <c r="Q992" i="34"/>
  <c r="P992" i="34"/>
  <c r="O992" i="34"/>
  <c r="N992" i="34"/>
  <c r="M992" i="34"/>
  <c r="L992" i="34"/>
  <c r="K992" i="34"/>
  <c r="J992" i="34"/>
  <c r="I992" i="34"/>
  <c r="H992" i="34"/>
  <c r="G992" i="34"/>
  <c r="F992" i="34"/>
  <c r="AA991" i="34"/>
  <c r="Z991" i="34"/>
  <c r="Y991" i="34"/>
  <c r="X991" i="34"/>
  <c r="W991" i="34"/>
  <c r="V991" i="34"/>
  <c r="U991" i="34"/>
  <c r="T991" i="34"/>
  <c r="S991" i="34"/>
  <c r="R991" i="34"/>
  <c r="Q991" i="34"/>
  <c r="P991" i="34"/>
  <c r="O991" i="34"/>
  <c r="N991" i="34"/>
  <c r="M991" i="34"/>
  <c r="L991" i="34"/>
  <c r="K991" i="34"/>
  <c r="J991" i="34"/>
  <c r="I991" i="34"/>
  <c r="H991" i="34"/>
  <c r="G991" i="34"/>
  <c r="F991" i="34"/>
  <c r="AA990" i="34"/>
  <c r="Z990" i="34"/>
  <c r="Y990" i="34"/>
  <c r="X990" i="34"/>
  <c r="W990" i="34"/>
  <c r="V990" i="34"/>
  <c r="U990" i="34"/>
  <c r="T990" i="34"/>
  <c r="S990" i="34"/>
  <c r="R990" i="34"/>
  <c r="Q990" i="34"/>
  <c r="P990" i="34"/>
  <c r="O990" i="34"/>
  <c r="N990" i="34"/>
  <c r="M990" i="34"/>
  <c r="L990" i="34"/>
  <c r="K990" i="34"/>
  <c r="J990" i="34"/>
  <c r="I990" i="34"/>
  <c r="H990" i="34"/>
  <c r="G990" i="34"/>
  <c r="F990" i="34"/>
  <c r="AA989" i="34"/>
  <c r="Z989" i="34"/>
  <c r="Y989" i="34"/>
  <c r="X989" i="34"/>
  <c r="W989" i="34"/>
  <c r="V989" i="34"/>
  <c r="U989" i="34"/>
  <c r="T989" i="34"/>
  <c r="S989" i="34"/>
  <c r="R989" i="34"/>
  <c r="Q989" i="34"/>
  <c r="P989" i="34"/>
  <c r="O989" i="34"/>
  <c r="N989" i="34"/>
  <c r="M989" i="34"/>
  <c r="L989" i="34"/>
  <c r="K989" i="34"/>
  <c r="J989" i="34"/>
  <c r="I989" i="34"/>
  <c r="H989" i="34"/>
  <c r="G989" i="34"/>
  <c r="F989" i="34"/>
  <c r="AA988" i="34"/>
  <c r="Z988" i="34"/>
  <c r="Y988" i="34"/>
  <c r="X988" i="34"/>
  <c r="W988" i="34"/>
  <c r="V988" i="34"/>
  <c r="U988" i="34"/>
  <c r="T988" i="34"/>
  <c r="S988" i="34"/>
  <c r="R988" i="34"/>
  <c r="Q988" i="34"/>
  <c r="P988" i="34"/>
  <c r="O988" i="34"/>
  <c r="N988" i="34"/>
  <c r="M988" i="34"/>
  <c r="L988" i="34"/>
  <c r="K988" i="34"/>
  <c r="J988" i="34"/>
  <c r="I988" i="34"/>
  <c r="H988" i="34"/>
  <c r="G988" i="34"/>
  <c r="F988" i="34"/>
  <c r="AA987" i="34"/>
  <c r="Z987" i="34"/>
  <c r="Y987" i="34"/>
  <c r="X987" i="34"/>
  <c r="W987" i="34"/>
  <c r="V987" i="34"/>
  <c r="U987" i="34"/>
  <c r="T987" i="34"/>
  <c r="S987" i="34"/>
  <c r="R987" i="34"/>
  <c r="Q987" i="34"/>
  <c r="P987" i="34"/>
  <c r="O987" i="34"/>
  <c r="N987" i="34"/>
  <c r="M987" i="34"/>
  <c r="L987" i="34"/>
  <c r="K987" i="34"/>
  <c r="J987" i="34"/>
  <c r="I987" i="34"/>
  <c r="H987" i="34"/>
  <c r="G987" i="34"/>
  <c r="F987" i="34"/>
  <c r="AA986" i="34"/>
  <c r="Z986" i="34"/>
  <c r="Y986" i="34"/>
  <c r="X986" i="34"/>
  <c r="W986" i="34"/>
  <c r="V986" i="34"/>
  <c r="U986" i="34"/>
  <c r="T986" i="34"/>
  <c r="S986" i="34"/>
  <c r="R986" i="34"/>
  <c r="Q986" i="34"/>
  <c r="P986" i="34"/>
  <c r="O986" i="34"/>
  <c r="N986" i="34"/>
  <c r="M986" i="34"/>
  <c r="L986" i="34"/>
  <c r="K986" i="34"/>
  <c r="J986" i="34"/>
  <c r="I986" i="34"/>
  <c r="H986" i="34"/>
  <c r="G986" i="34"/>
  <c r="F986" i="34"/>
  <c r="AA985" i="34"/>
  <c r="Z985" i="34"/>
  <c r="Y985" i="34"/>
  <c r="X985" i="34"/>
  <c r="W985" i="34"/>
  <c r="V985" i="34"/>
  <c r="U985" i="34"/>
  <c r="T985" i="34"/>
  <c r="S985" i="34"/>
  <c r="R985" i="34"/>
  <c r="Q985" i="34"/>
  <c r="P985" i="34"/>
  <c r="O985" i="34"/>
  <c r="N985" i="34"/>
  <c r="M985" i="34"/>
  <c r="L985" i="34"/>
  <c r="K985" i="34"/>
  <c r="J985" i="34"/>
  <c r="I985" i="34"/>
  <c r="H985" i="34"/>
  <c r="G985" i="34"/>
  <c r="F985" i="34"/>
  <c r="AA984" i="34"/>
  <c r="Z984" i="34"/>
  <c r="Y984" i="34"/>
  <c r="X984" i="34"/>
  <c r="W984" i="34"/>
  <c r="V984" i="34"/>
  <c r="U984" i="34"/>
  <c r="T984" i="34"/>
  <c r="S984" i="34"/>
  <c r="R984" i="34"/>
  <c r="Q984" i="34"/>
  <c r="P984" i="34"/>
  <c r="O984" i="34"/>
  <c r="N984" i="34"/>
  <c r="M984" i="34"/>
  <c r="L984" i="34"/>
  <c r="K984" i="34"/>
  <c r="J984" i="34"/>
  <c r="I984" i="34"/>
  <c r="H984" i="34"/>
  <c r="G984" i="34"/>
  <c r="F984" i="34"/>
  <c r="AA983" i="34"/>
  <c r="Z983" i="34"/>
  <c r="Y983" i="34"/>
  <c r="X983" i="34"/>
  <c r="W983" i="34"/>
  <c r="V983" i="34"/>
  <c r="U983" i="34"/>
  <c r="T983" i="34"/>
  <c r="S983" i="34"/>
  <c r="R983" i="34"/>
  <c r="Q983" i="34"/>
  <c r="P983" i="34"/>
  <c r="O983" i="34"/>
  <c r="N983" i="34"/>
  <c r="M983" i="34"/>
  <c r="L983" i="34"/>
  <c r="K983" i="34"/>
  <c r="J983" i="34"/>
  <c r="I983" i="34"/>
  <c r="H983" i="34"/>
  <c r="G983" i="34"/>
  <c r="F983" i="34"/>
  <c r="AA982" i="34"/>
  <c r="Z982" i="34"/>
  <c r="Y982" i="34"/>
  <c r="X982" i="34"/>
  <c r="W982" i="34"/>
  <c r="V982" i="34"/>
  <c r="U982" i="34"/>
  <c r="T982" i="34"/>
  <c r="S982" i="34"/>
  <c r="R982" i="34"/>
  <c r="Q982" i="34"/>
  <c r="P982" i="34"/>
  <c r="O982" i="34"/>
  <c r="N982" i="34"/>
  <c r="M982" i="34"/>
  <c r="L982" i="34"/>
  <c r="K982" i="34"/>
  <c r="J982" i="34"/>
  <c r="I982" i="34"/>
  <c r="H982" i="34"/>
  <c r="G982" i="34"/>
  <c r="F982" i="34"/>
  <c r="AA981" i="34"/>
  <c r="Z981" i="34"/>
  <c r="Y981" i="34"/>
  <c r="X981" i="34"/>
  <c r="W981" i="34"/>
  <c r="V981" i="34"/>
  <c r="U981" i="34"/>
  <c r="T981" i="34"/>
  <c r="S981" i="34"/>
  <c r="R981" i="34"/>
  <c r="Q981" i="34"/>
  <c r="P981" i="34"/>
  <c r="O981" i="34"/>
  <c r="N981" i="34"/>
  <c r="M981" i="34"/>
  <c r="L981" i="34"/>
  <c r="K981" i="34"/>
  <c r="J981" i="34"/>
  <c r="I981" i="34"/>
  <c r="H981" i="34"/>
  <c r="G981" i="34"/>
  <c r="F981" i="34"/>
  <c r="AA980" i="34"/>
  <c r="Z980" i="34"/>
  <c r="Y980" i="34"/>
  <c r="X980" i="34"/>
  <c r="W980" i="34"/>
  <c r="V980" i="34"/>
  <c r="U980" i="34"/>
  <c r="T980" i="34"/>
  <c r="S980" i="34"/>
  <c r="R980" i="34"/>
  <c r="Q980" i="34"/>
  <c r="P980" i="34"/>
  <c r="O980" i="34"/>
  <c r="N980" i="34"/>
  <c r="M980" i="34"/>
  <c r="L980" i="34"/>
  <c r="K980" i="34"/>
  <c r="J980" i="34"/>
  <c r="I980" i="34"/>
  <c r="H980" i="34"/>
  <c r="G980" i="34"/>
  <c r="F980" i="34"/>
  <c r="AA979" i="34"/>
  <c r="Z979" i="34"/>
  <c r="Y979" i="34"/>
  <c r="X979" i="34"/>
  <c r="W979" i="34"/>
  <c r="V979" i="34"/>
  <c r="U979" i="34"/>
  <c r="T979" i="34"/>
  <c r="S979" i="34"/>
  <c r="R979" i="34"/>
  <c r="Q979" i="34"/>
  <c r="P979" i="34"/>
  <c r="O979" i="34"/>
  <c r="N979" i="34"/>
  <c r="M979" i="34"/>
  <c r="L979" i="34"/>
  <c r="K979" i="34"/>
  <c r="J979" i="34"/>
  <c r="I979" i="34"/>
  <c r="H979" i="34"/>
  <c r="G979" i="34"/>
  <c r="F979" i="34"/>
  <c r="AA978" i="34"/>
  <c r="Z978" i="34"/>
  <c r="Y978" i="34"/>
  <c r="X978" i="34"/>
  <c r="W978" i="34"/>
  <c r="V978" i="34"/>
  <c r="U978" i="34"/>
  <c r="T978" i="34"/>
  <c r="S978" i="34"/>
  <c r="R978" i="34"/>
  <c r="Q978" i="34"/>
  <c r="P978" i="34"/>
  <c r="O978" i="34"/>
  <c r="N978" i="34"/>
  <c r="M978" i="34"/>
  <c r="L978" i="34"/>
  <c r="K978" i="34"/>
  <c r="J978" i="34"/>
  <c r="I978" i="34"/>
  <c r="H978" i="34"/>
  <c r="G978" i="34"/>
  <c r="F978" i="34"/>
  <c r="AA977" i="34"/>
  <c r="Z977" i="34"/>
  <c r="Y977" i="34"/>
  <c r="X977" i="34"/>
  <c r="W977" i="34"/>
  <c r="V977" i="34"/>
  <c r="U977" i="34"/>
  <c r="T977" i="34"/>
  <c r="S977" i="34"/>
  <c r="R977" i="34"/>
  <c r="Q977" i="34"/>
  <c r="P977" i="34"/>
  <c r="O977" i="34"/>
  <c r="N977" i="34"/>
  <c r="M977" i="34"/>
  <c r="L977" i="34"/>
  <c r="K977" i="34"/>
  <c r="J977" i="34"/>
  <c r="I977" i="34"/>
  <c r="H977" i="34"/>
  <c r="G977" i="34"/>
  <c r="F977" i="34"/>
  <c r="AA976" i="34"/>
  <c r="Z976" i="34"/>
  <c r="Y976" i="34"/>
  <c r="X976" i="34"/>
  <c r="W976" i="34"/>
  <c r="V976" i="34"/>
  <c r="U976" i="34"/>
  <c r="T976" i="34"/>
  <c r="S976" i="34"/>
  <c r="R976" i="34"/>
  <c r="Q976" i="34"/>
  <c r="P976" i="34"/>
  <c r="O976" i="34"/>
  <c r="N976" i="34"/>
  <c r="M976" i="34"/>
  <c r="L976" i="34"/>
  <c r="K976" i="34"/>
  <c r="J976" i="34"/>
  <c r="I976" i="34"/>
  <c r="H976" i="34"/>
  <c r="G976" i="34"/>
  <c r="F976" i="34"/>
  <c r="AA975" i="34"/>
  <c r="Z975" i="34"/>
  <c r="Y975" i="34"/>
  <c r="X975" i="34"/>
  <c r="W975" i="34"/>
  <c r="V975" i="34"/>
  <c r="U975" i="34"/>
  <c r="T975" i="34"/>
  <c r="S975" i="34"/>
  <c r="R975" i="34"/>
  <c r="Q975" i="34"/>
  <c r="P975" i="34"/>
  <c r="O975" i="34"/>
  <c r="N975" i="34"/>
  <c r="M975" i="34"/>
  <c r="L975" i="34"/>
  <c r="K975" i="34"/>
  <c r="J975" i="34"/>
  <c r="I975" i="34"/>
  <c r="H975" i="34"/>
  <c r="G975" i="34"/>
  <c r="F975" i="34"/>
  <c r="AA974" i="34"/>
  <c r="Z974" i="34"/>
  <c r="Y974" i="34"/>
  <c r="X974" i="34"/>
  <c r="W974" i="34"/>
  <c r="V974" i="34"/>
  <c r="U974" i="34"/>
  <c r="T974" i="34"/>
  <c r="S974" i="34"/>
  <c r="R974" i="34"/>
  <c r="Q974" i="34"/>
  <c r="P974" i="34"/>
  <c r="O974" i="34"/>
  <c r="N974" i="34"/>
  <c r="M974" i="34"/>
  <c r="L974" i="34"/>
  <c r="K974" i="34"/>
  <c r="J974" i="34"/>
  <c r="I974" i="34"/>
  <c r="H974" i="34"/>
  <c r="G974" i="34"/>
  <c r="F974" i="34"/>
  <c r="AA973" i="34"/>
  <c r="Z973" i="34"/>
  <c r="Y973" i="34"/>
  <c r="X973" i="34"/>
  <c r="W973" i="34"/>
  <c r="V973" i="34"/>
  <c r="U973" i="34"/>
  <c r="T973" i="34"/>
  <c r="S973" i="34"/>
  <c r="R973" i="34"/>
  <c r="Q973" i="34"/>
  <c r="P973" i="34"/>
  <c r="O973" i="34"/>
  <c r="N973" i="34"/>
  <c r="M973" i="34"/>
  <c r="L973" i="34"/>
  <c r="K973" i="34"/>
  <c r="J973" i="34"/>
  <c r="I973" i="34"/>
  <c r="H973" i="34"/>
  <c r="G973" i="34"/>
  <c r="F973" i="34"/>
  <c r="AA972" i="34"/>
  <c r="Z972" i="34"/>
  <c r="Y972" i="34"/>
  <c r="X972" i="34"/>
  <c r="W972" i="34"/>
  <c r="V972" i="34"/>
  <c r="U972" i="34"/>
  <c r="T972" i="34"/>
  <c r="S972" i="34"/>
  <c r="R972" i="34"/>
  <c r="Q972" i="34"/>
  <c r="P972" i="34"/>
  <c r="O972" i="34"/>
  <c r="N972" i="34"/>
  <c r="M972" i="34"/>
  <c r="L972" i="34"/>
  <c r="K972" i="34"/>
  <c r="J972" i="34"/>
  <c r="I972" i="34"/>
  <c r="H972" i="34"/>
  <c r="G972" i="34"/>
  <c r="F972" i="34"/>
  <c r="AA971" i="34"/>
  <c r="Z971" i="34"/>
  <c r="Y971" i="34"/>
  <c r="X971" i="34"/>
  <c r="W971" i="34"/>
  <c r="V971" i="34"/>
  <c r="U971" i="34"/>
  <c r="T971" i="34"/>
  <c r="S971" i="34"/>
  <c r="R971" i="34"/>
  <c r="Q971" i="34"/>
  <c r="P971" i="34"/>
  <c r="O971" i="34"/>
  <c r="N971" i="34"/>
  <c r="M971" i="34"/>
  <c r="L971" i="34"/>
  <c r="K971" i="34"/>
  <c r="J971" i="34"/>
  <c r="I971" i="34"/>
  <c r="H971" i="34"/>
  <c r="G971" i="34"/>
  <c r="F971" i="34"/>
  <c r="AA970" i="34"/>
  <c r="Z970" i="34"/>
  <c r="Y970" i="34"/>
  <c r="X970" i="34"/>
  <c r="W970" i="34"/>
  <c r="V970" i="34"/>
  <c r="U970" i="34"/>
  <c r="T970" i="34"/>
  <c r="S970" i="34"/>
  <c r="R970" i="34"/>
  <c r="Q970" i="34"/>
  <c r="P970" i="34"/>
  <c r="O970" i="34"/>
  <c r="N970" i="34"/>
  <c r="M970" i="34"/>
  <c r="L970" i="34"/>
  <c r="K970" i="34"/>
  <c r="J970" i="34"/>
  <c r="I970" i="34"/>
  <c r="H970" i="34"/>
  <c r="G970" i="34"/>
  <c r="F970" i="34"/>
  <c r="AA969" i="34"/>
  <c r="Z969" i="34"/>
  <c r="Y969" i="34"/>
  <c r="X969" i="34"/>
  <c r="W969" i="34"/>
  <c r="V969" i="34"/>
  <c r="U969" i="34"/>
  <c r="T969" i="34"/>
  <c r="S969" i="34"/>
  <c r="R969" i="34"/>
  <c r="Q969" i="34"/>
  <c r="P969" i="34"/>
  <c r="O969" i="34"/>
  <c r="N969" i="34"/>
  <c r="M969" i="34"/>
  <c r="L969" i="34"/>
  <c r="K969" i="34"/>
  <c r="J969" i="34"/>
  <c r="I969" i="34"/>
  <c r="H969" i="34"/>
  <c r="G969" i="34"/>
  <c r="F969" i="34"/>
  <c r="AA968" i="34"/>
  <c r="Z968" i="34"/>
  <c r="Y968" i="34"/>
  <c r="X968" i="34"/>
  <c r="W968" i="34"/>
  <c r="V968" i="34"/>
  <c r="U968" i="34"/>
  <c r="T968" i="34"/>
  <c r="S968" i="34"/>
  <c r="R968" i="34"/>
  <c r="Q968" i="34"/>
  <c r="P968" i="34"/>
  <c r="O968" i="34"/>
  <c r="N968" i="34"/>
  <c r="M968" i="34"/>
  <c r="L968" i="34"/>
  <c r="K968" i="34"/>
  <c r="J968" i="34"/>
  <c r="I968" i="34"/>
  <c r="H968" i="34"/>
  <c r="G968" i="34"/>
  <c r="F968" i="34"/>
  <c r="AA967" i="34"/>
  <c r="Z967" i="34"/>
  <c r="Y967" i="34"/>
  <c r="X967" i="34"/>
  <c r="W967" i="34"/>
  <c r="V967" i="34"/>
  <c r="U967" i="34"/>
  <c r="T967" i="34"/>
  <c r="S967" i="34"/>
  <c r="R967" i="34"/>
  <c r="Q967" i="34"/>
  <c r="P967" i="34"/>
  <c r="O967" i="34"/>
  <c r="N967" i="34"/>
  <c r="M967" i="34"/>
  <c r="L967" i="34"/>
  <c r="K967" i="34"/>
  <c r="J967" i="34"/>
  <c r="I967" i="34"/>
  <c r="H967" i="34"/>
  <c r="G967" i="34"/>
  <c r="F967" i="34"/>
  <c r="AA966" i="34"/>
  <c r="Z966" i="34"/>
  <c r="Y966" i="34"/>
  <c r="X966" i="34"/>
  <c r="W966" i="34"/>
  <c r="V966" i="34"/>
  <c r="U966" i="34"/>
  <c r="T966" i="34"/>
  <c r="S966" i="34"/>
  <c r="R966" i="34"/>
  <c r="Q966" i="34"/>
  <c r="P966" i="34"/>
  <c r="O966" i="34"/>
  <c r="N966" i="34"/>
  <c r="M966" i="34"/>
  <c r="L966" i="34"/>
  <c r="K966" i="34"/>
  <c r="J966" i="34"/>
  <c r="I966" i="34"/>
  <c r="H966" i="34"/>
  <c r="G966" i="34"/>
  <c r="F966" i="34"/>
  <c r="AA965" i="34"/>
  <c r="Z965" i="34"/>
  <c r="Y965" i="34"/>
  <c r="X965" i="34"/>
  <c r="W965" i="34"/>
  <c r="V965" i="34"/>
  <c r="U965" i="34"/>
  <c r="T965" i="34"/>
  <c r="S965" i="34"/>
  <c r="R965" i="34"/>
  <c r="Q965" i="34"/>
  <c r="P965" i="34"/>
  <c r="O965" i="34"/>
  <c r="N965" i="34"/>
  <c r="M965" i="34"/>
  <c r="L965" i="34"/>
  <c r="K965" i="34"/>
  <c r="J965" i="34"/>
  <c r="I965" i="34"/>
  <c r="H965" i="34"/>
  <c r="G965" i="34"/>
  <c r="F965" i="34"/>
  <c r="AA964" i="34"/>
  <c r="Z964" i="34"/>
  <c r="Y964" i="34"/>
  <c r="X964" i="34"/>
  <c r="W964" i="34"/>
  <c r="V964" i="34"/>
  <c r="U964" i="34"/>
  <c r="T964" i="34"/>
  <c r="S964" i="34"/>
  <c r="R964" i="34"/>
  <c r="Q964" i="34"/>
  <c r="P964" i="34"/>
  <c r="O964" i="34"/>
  <c r="N964" i="34"/>
  <c r="M964" i="34"/>
  <c r="L964" i="34"/>
  <c r="K964" i="34"/>
  <c r="J964" i="34"/>
  <c r="I964" i="34"/>
  <c r="H964" i="34"/>
  <c r="G964" i="34"/>
  <c r="F964" i="34"/>
  <c r="AA963" i="34"/>
  <c r="Z963" i="34"/>
  <c r="Y963" i="34"/>
  <c r="X963" i="34"/>
  <c r="W963" i="34"/>
  <c r="V963" i="34"/>
  <c r="U963" i="34"/>
  <c r="T963" i="34"/>
  <c r="S963" i="34"/>
  <c r="R963" i="34"/>
  <c r="Q963" i="34"/>
  <c r="P963" i="34"/>
  <c r="O963" i="34"/>
  <c r="N963" i="34"/>
  <c r="M963" i="34"/>
  <c r="L963" i="34"/>
  <c r="K963" i="34"/>
  <c r="J963" i="34"/>
  <c r="I963" i="34"/>
  <c r="H963" i="34"/>
  <c r="G963" i="34"/>
  <c r="F963" i="34"/>
  <c r="AA962" i="34"/>
  <c r="Z962" i="34"/>
  <c r="Y962" i="34"/>
  <c r="X962" i="34"/>
  <c r="W962" i="34"/>
  <c r="V962" i="34"/>
  <c r="U962" i="34"/>
  <c r="T962" i="34"/>
  <c r="S962" i="34"/>
  <c r="R962" i="34"/>
  <c r="Q962" i="34"/>
  <c r="P962" i="34"/>
  <c r="O962" i="34"/>
  <c r="N962" i="34"/>
  <c r="M962" i="34"/>
  <c r="L962" i="34"/>
  <c r="K962" i="34"/>
  <c r="J962" i="34"/>
  <c r="I962" i="34"/>
  <c r="H962" i="34"/>
  <c r="G962" i="34"/>
  <c r="F962" i="34"/>
  <c r="AA961" i="34"/>
  <c r="Z961" i="34"/>
  <c r="Y961" i="34"/>
  <c r="X961" i="34"/>
  <c r="W961" i="34"/>
  <c r="V961" i="34"/>
  <c r="U961" i="34"/>
  <c r="T961" i="34"/>
  <c r="S961" i="34"/>
  <c r="R961" i="34"/>
  <c r="Q961" i="34"/>
  <c r="P961" i="34"/>
  <c r="O961" i="34"/>
  <c r="N961" i="34"/>
  <c r="M961" i="34"/>
  <c r="L961" i="34"/>
  <c r="K961" i="34"/>
  <c r="J961" i="34"/>
  <c r="I961" i="34"/>
  <c r="H961" i="34"/>
  <c r="G961" i="34"/>
  <c r="F961" i="34"/>
  <c r="AA960" i="34"/>
  <c r="Z960" i="34"/>
  <c r="Y960" i="34"/>
  <c r="X960" i="34"/>
  <c r="W960" i="34"/>
  <c r="V960" i="34"/>
  <c r="U960" i="34"/>
  <c r="T960" i="34"/>
  <c r="S960" i="34"/>
  <c r="R960" i="34"/>
  <c r="Q960" i="34"/>
  <c r="P960" i="34"/>
  <c r="O960" i="34"/>
  <c r="N960" i="34"/>
  <c r="M960" i="34"/>
  <c r="L960" i="34"/>
  <c r="K960" i="34"/>
  <c r="J960" i="34"/>
  <c r="I960" i="34"/>
  <c r="H960" i="34"/>
  <c r="G960" i="34"/>
  <c r="F960" i="34"/>
  <c r="AA959" i="34"/>
  <c r="Z959" i="34"/>
  <c r="Y959" i="34"/>
  <c r="X959" i="34"/>
  <c r="W959" i="34"/>
  <c r="V959" i="34"/>
  <c r="U959" i="34"/>
  <c r="T959" i="34"/>
  <c r="S959" i="34"/>
  <c r="R959" i="34"/>
  <c r="Q959" i="34"/>
  <c r="P959" i="34"/>
  <c r="O959" i="34"/>
  <c r="N959" i="34"/>
  <c r="M959" i="34"/>
  <c r="L959" i="34"/>
  <c r="K959" i="34"/>
  <c r="J959" i="34"/>
  <c r="I959" i="34"/>
  <c r="H959" i="34"/>
  <c r="G959" i="34"/>
  <c r="F959" i="34"/>
  <c r="AA958" i="34"/>
  <c r="Z958" i="34"/>
  <c r="Y958" i="34"/>
  <c r="X958" i="34"/>
  <c r="W958" i="34"/>
  <c r="V958" i="34"/>
  <c r="U958" i="34"/>
  <c r="T958" i="34"/>
  <c r="S958" i="34"/>
  <c r="R958" i="34"/>
  <c r="Q958" i="34"/>
  <c r="P958" i="34"/>
  <c r="O958" i="34"/>
  <c r="N958" i="34"/>
  <c r="M958" i="34"/>
  <c r="L958" i="34"/>
  <c r="K958" i="34"/>
  <c r="J958" i="34"/>
  <c r="I958" i="34"/>
  <c r="H958" i="34"/>
  <c r="G958" i="34"/>
  <c r="F958" i="34"/>
  <c r="AA957" i="34"/>
  <c r="Z957" i="34"/>
  <c r="Y957" i="34"/>
  <c r="X957" i="34"/>
  <c r="W957" i="34"/>
  <c r="V957" i="34"/>
  <c r="U957" i="34"/>
  <c r="T957" i="34"/>
  <c r="S957" i="34"/>
  <c r="R957" i="34"/>
  <c r="Q957" i="34"/>
  <c r="P957" i="34"/>
  <c r="O957" i="34"/>
  <c r="N957" i="34"/>
  <c r="M957" i="34"/>
  <c r="L957" i="34"/>
  <c r="K957" i="34"/>
  <c r="J957" i="34"/>
  <c r="I957" i="34"/>
  <c r="H957" i="34"/>
  <c r="G957" i="34"/>
  <c r="F957" i="34"/>
  <c r="AA956" i="34"/>
  <c r="Z956" i="34"/>
  <c r="Y956" i="34"/>
  <c r="X956" i="34"/>
  <c r="W956" i="34"/>
  <c r="V956" i="34"/>
  <c r="U956" i="34"/>
  <c r="T956" i="34"/>
  <c r="S956" i="34"/>
  <c r="R956" i="34"/>
  <c r="Q956" i="34"/>
  <c r="P956" i="34"/>
  <c r="O956" i="34"/>
  <c r="N956" i="34"/>
  <c r="M956" i="34"/>
  <c r="L956" i="34"/>
  <c r="K956" i="34"/>
  <c r="J956" i="34"/>
  <c r="I956" i="34"/>
  <c r="H956" i="34"/>
  <c r="G956" i="34"/>
  <c r="F956" i="34"/>
  <c r="AA955" i="34"/>
  <c r="Z955" i="34"/>
  <c r="Y955" i="34"/>
  <c r="X955" i="34"/>
  <c r="W955" i="34"/>
  <c r="V955" i="34"/>
  <c r="U955" i="34"/>
  <c r="T955" i="34"/>
  <c r="S955" i="34"/>
  <c r="R955" i="34"/>
  <c r="Q955" i="34"/>
  <c r="P955" i="34"/>
  <c r="O955" i="34"/>
  <c r="N955" i="34"/>
  <c r="M955" i="34"/>
  <c r="L955" i="34"/>
  <c r="K955" i="34"/>
  <c r="J955" i="34"/>
  <c r="I955" i="34"/>
  <c r="H955" i="34"/>
  <c r="G955" i="34"/>
  <c r="F955" i="34"/>
  <c r="AA954" i="34"/>
  <c r="Z954" i="34"/>
  <c r="Y954" i="34"/>
  <c r="X954" i="34"/>
  <c r="W954" i="34"/>
  <c r="V954" i="34"/>
  <c r="U954" i="34"/>
  <c r="T954" i="34"/>
  <c r="S954" i="34"/>
  <c r="R954" i="34"/>
  <c r="Q954" i="34"/>
  <c r="P954" i="34"/>
  <c r="O954" i="34"/>
  <c r="N954" i="34"/>
  <c r="M954" i="34"/>
  <c r="L954" i="34"/>
  <c r="K954" i="34"/>
  <c r="J954" i="34"/>
  <c r="I954" i="34"/>
  <c r="H954" i="34"/>
  <c r="G954" i="34"/>
  <c r="F954" i="34"/>
  <c r="AA953" i="34"/>
  <c r="Z953" i="34"/>
  <c r="Y953" i="34"/>
  <c r="X953" i="34"/>
  <c r="W953" i="34"/>
  <c r="V953" i="34"/>
  <c r="U953" i="34"/>
  <c r="T953" i="34"/>
  <c r="S953" i="34"/>
  <c r="R953" i="34"/>
  <c r="Q953" i="34"/>
  <c r="P953" i="34"/>
  <c r="O953" i="34"/>
  <c r="N953" i="34"/>
  <c r="M953" i="34"/>
  <c r="L953" i="34"/>
  <c r="K953" i="34"/>
  <c r="J953" i="34"/>
  <c r="I953" i="34"/>
  <c r="H953" i="34"/>
  <c r="G953" i="34"/>
  <c r="F953" i="34"/>
  <c r="AA952" i="34"/>
  <c r="Z952" i="34"/>
  <c r="Y952" i="34"/>
  <c r="X952" i="34"/>
  <c r="W952" i="34"/>
  <c r="V952" i="34"/>
  <c r="U952" i="34"/>
  <c r="T952" i="34"/>
  <c r="S952" i="34"/>
  <c r="R952" i="34"/>
  <c r="Q952" i="34"/>
  <c r="P952" i="34"/>
  <c r="O952" i="34"/>
  <c r="N952" i="34"/>
  <c r="M952" i="34"/>
  <c r="L952" i="34"/>
  <c r="K952" i="34"/>
  <c r="J952" i="34"/>
  <c r="I952" i="34"/>
  <c r="H952" i="34"/>
  <c r="G952" i="34"/>
  <c r="F952" i="34"/>
  <c r="AA951" i="34"/>
  <c r="Z951" i="34"/>
  <c r="Y951" i="34"/>
  <c r="X951" i="34"/>
  <c r="W951" i="34"/>
  <c r="V951" i="34"/>
  <c r="U951" i="34"/>
  <c r="T951" i="34"/>
  <c r="S951" i="34"/>
  <c r="R951" i="34"/>
  <c r="Q951" i="34"/>
  <c r="P951" i="34"/>
  <c r="O951" i="34"/>
  <c r="N951" i="34"/>
  <c r="M951" i="34"/>
  <c r="L951" i="34"/>
  <c r="K951" i="34"/>
  <c r="J951" i="34"/>
  <c r="I951" i="34"/>
  <c r="H951" i="34"/>
  <c r="G951" i="34"/>
  <c r="F951" i="34"/>
  <c r="AA950" i="34"/>
  <c r="Z950" i="34"/>
  <c r="Y950" i="34"/>
  <c r="X950" i="34"/>
  <c r="W950" i="34"/>
  <c r="V950" i="34"/>
  <c r="U950" i="34"/>
  <c r="T950" i="34"/>
  <c r="S950" i="34"/>
  <c r="R950" i="34"/>
  <c r="Q950" i="34"/>
  <c r="P950" i="34"/>
  <c r="O950" i="34"/>
  <c r="N950" i="34"/>
  <c r="M950" i="34"/>
  <c r="L950" i="34"/>
  <c r="K950" i="34"/>
  <c r="J950" i="34"/>
  <c r="I950" i="34"/>
  <c r="H950" i="34"/>
  <c r="G950" i="34"/>
  <c r="F950" i="34"/>
  <c r="AA949" i="34"/>
  <c r="Z949" i="34"/>
  <c r="Y949" i="34"/>
  <c r="X949" i="34"/>
  <c r="W949" i="34"/>
  <c r="V949" i="34"/>
  <c r="U949" i="34"/>
  <c r="T949" i="34"/>
  <c r="S949" i="34"/>
  <c r="R949" i="34"/>
  <c r="Q949" i="34"/>
  <c r="P949" i="34"/>
  <c r="O949" i="34"/>
  <c r="N949" i="34"/>
  <c r="M949" i="34"/>
  <c r="L949" i="34"/>
  <c r="K949" i="34"/>
  <c r="J949" i="34"/>
  <c r="I949" i="34"/>
  <c r="H949" i="34"/>
  <c r="G949" i="34"/>
  <c r="F949" i="34"/>
  <c r="AA948" i="34"/>
  <c r="Z948" i="34"/>
  <c r="Y948" i="34"/>
  <c r="X948" i="34"/>
  <c r="W948" i="34"/>
  <c r="V948" i="34"/>
  <c r="U948" i="34"/>
  <c r="T948" i="34"/>
  <c r="S948" i="34"/>
  <c r="R948" i="34"/>
  <c r="Q948" i="34"/>
  <c r="P948" i="34"/>
  <c r="O948" i="34"/>
  <c r="N948" i="34"/>
  <c r="M948" i="34"/>
  <c r="L948" i="34"/>
  <c r="K948" i="34"/>
  <c r="J948" i="34"/>
  <c r="I948" i="34"/>
  <c r="H948" i="34"/>
  <c r="G948" i="34"/>
  <c r="F948" i="34"/>
  <c r="AA947" i="34"/>
  <c r="Z947" i="34"/>
  <c r="Y947" i="34"/>
  <c r="X947" i="34"/>
  <c r="W947" i="34"/>
  <c r="V947" i="34"/>
  <c r="U947" i="34"/>
  <c r="T947" i="34"/>
  <c r="S947" i="34"/>
  <c r="R947" i="34"/>
  <c r="Q947" i="34"/>
  <c r="P947" i="34"/>
  <c r="O947" i="34"/>
  <c r="N947" i="34"/>
  <c r="M947" i="34"/>
  <c r="L947" i="34"/>
  <c r="K947" i="34"/>
  <c r="J947" i="34"/>
  <c r="I947" i="34"/>
  <c r="H947" i="34"/>
  <c r="G947" i="34"/>
  <c r="F947" i="34"/>
  <c r="AA946" i="34"/>
  <c r="Z946" i="34"/>
  <c r="Y946" i="34"/>
  <c r="X946" i="34"/>
  <c r="W946" i="34"/>
  <c r="V946" i="34"/>
  <c r="U946" i="34"/>
  <c r="T946" i="34"/>
  <c r="S946" i="34"/>
  <c r="R946" i="34"/>
  <c r="Q946" i="34"/>
  <c r="P946" i="34"/>
  <c r="O946" i="34"/>
  <c r="N946" i="34"/>
  <c r="M946" i="34"/>
  <c r="L946" i="34"/>
  <c r="K946" i="34"/>
  <c r="J946" i="34"/>
  <c r="I946" i="34"/>
  <c r="H946" i="34"/>
  <c r="G946" i="34"/>
  <c r="F946" i="34"/>
  <c r="AA945" i="34"/>
  <c r="Z945" i="34"/>
  <c r="Y945" i="34"/>
  <c r="X945" i="34"/>
  <c r="W945" i="34"/>
  <c r="V945" i="34"/>
  <c r="U945" i="34"/>
  <c r="T945" i="34"/>
  <c r="S945" i="34"/>
  <c r="R945" i="34"/>
  <c r="Q945" i="34"/>
  <c r="P945" i="34"/>
  <c r="O945" i="34"/>
  <c r="N945" i="34"/>
  <c r="M945" i="34"/>
  <c r="L945" i="34"/>
  <c r="K945" i="34"/>
  <c r="J945" i="34"/>
  <c r="I945" i="34"/>
  <c r="H945" i="34"/>
  <c r="G945" i="34"/>
  <c r="F945" i="34"/>
  <c r="AA944" i="34"/>
  <c r="Z944" i="34"/>
  <c r="Y944" i="34"/>
  <c r="X944" i="34"/>
  <c r="W944" i="34"/>
  <c r="V944" i="34"/>
  <c r="U944" i="34"/>
  <c r="T944" i="34"/>
  <c r="S944" i="34"/>
  <c r="R944" i="34"/>
  <c r="Q944" i="34"/>
  <c r="P944" i="34"/>
  <c r="O944" i="34"/>
  <c r="N944" i="34"/>
  <c r="M944" i="34"/>
  <c r="L944" i="34"/>
  <c r="K944" i="34"/>
  <c r="J944" i="34"/>
  <c r="I944" i="34"/>
  <c r="H944" i="34"/>
  <c r="G944" i="34"/>
  <c r="F944" i="34"/>
  <c r="AA943" i="34"/>
  <c r="Z943" i="34"/>
  <c r="Y943" i="34"/>
  <c r="X943" i="34"/>
  <c r="W943" i="34"/>
  <c r="V943" i="34"/>
  <c r="U943" i="34"/>
  <c r="T943" i="34"/>
  <c r="S943" i="34"/>
  <c r="R943" i="34"/>
  <c r="Q943" i="34"/>
  <c r="P943" i="34"/>
  <c r="O943" i="34"/>
  <c r="N943" i="34"/>
  <c r="M943" i="34"/>
  <c r="L943" i="34"/>
  <c r="K943" i="34"/>
  <c r="J943" i="34"/>
  <c r="I943" i="34"/>
  <c r="H943" i="34"/>
  <c r="G943" i="34"/>
  <c r="F943" i="34"/>
  <c r="AA942" i="34"/>
  <c r="Z942" i="34"/>
  <c r="Y942" i="34"/>
  <c r="X942" i="34"/>
  <c r="W942" i="34"/>
  <c r="V942" i="34"/>
  <c r="U942" i="34"/>
  <c r="T942" i="34"/>
  <c r="S942" i="34"/>
  <c r="R942" i="34"/>
  <c r="Q942" i="34"/>
  <c r="P942" i="34"/>
  <c r="O942" i="34"/>
  <c r="N942" i="34"/>
  <c r="M942" i="34"/>
  <c r="L942" i="34"/>
  <c r="K942" i="34"/>
  <c r="J942" i="34"/>
  <c r="I942" i="34"/>
  <c r="H942" i="34"/>
  <c r="G942" i="34"/>
  <c r="F942" i="34"/>
  <c r="AA941" i="34"/>
  <c r="Z941" i="34"/>
  <c r="Y941" i="34"/>
  <c r="X941" i="34"/>
  <c r="W941" i="34"/>
  <c r="V941" i="34"/>
  <c r="U941" i="34"/>
  <c r="T941" i="34"/>
  <c r="S941" i="34"/>
  <c r="R941" i="34"/>
  <c r="Q941" i="34"/>
  <c r="P941" i="34"/>
  <c r="O941" i="34"/>
  <c r="N941" i="34"/>
  <c r="M941" i="34"/>
  <c r="L941" i="34"/>
  <c r="K941" i="34"/>
  <c r="J941" i="34"/>
  <c r="I941" i="34"/>
  <c r="H941" i="34"/>
  <c r="G941" i="34"/>
  <c r="F941" i="34"/>
  <c r="AA940" i="34"/>
  <c r="Z940" i="34"/>
  <c r="Y940" i="34"/>
  <c r="X940" i="34"/>
  <c r="W940" i="34"/>
  <c r="V940" i="34"/>
  <c r="U940" i="34"/>
  <c r="T940" i="34"/>
  <c r="S940" i="34"/>
  <c r="R940" i="34"/>
  <c r="Q940" i="34"/>
  <c r="P940" i="34"/>
  <c r="O940" i="34"/>
  <c r="N940" i="34"/>
  <c r="M940" i="34"/>
  <c r="L940" i="34"/>
  <c r="K940" i="34"/>
  <c r="J940" i="34"/>
  <c r="I940" i="34"/>
  <c r="H940" i="34"/>
  <c r="G940" i="34"/>
  <c r="F940" i="34"/>
  <c r="AA939" i="34"/>
  <c r="Z939" i="34"/>
  <c r="Y939" i="34"/>
  <c r="X939" i="34"/>
  <c r="W939" i="34"/>
  <c r="V939" i="34"/>
  <c r="U939" i="34"/>
  <c r="T939" i="34"/>
  <c r="S939" i="34"/>
  <c r="R939" i="34"/>
  <c r="Q939" i="34"/>
  <c r="P939" i="34"/>
  <c r="O939" i="34"/>
  <c r="N939" i="34"/>
  <c r="M939" i="34"/>
  <c r="L939" i="34"/>
  <c r="K939" i="34"/>
  <c r="J939" i="34"/>
  <c r="I939" i="34"/>
  <c r="H939" i="34"/>
  <c r="G939" i="34"/>
  <c r="F939" i="34"/>
  <c r="AA938" i="34"/>
  <c r="Z938" i="34"/>
  <c r="Y938" i="34"/>
  <c r="X938" i="34"/>
  <c r="W938" i="34"/>
  <c r="V938" i="34"/>
  <c r="U938" i="34"/>
  <c r="T938" i="34"/>
  <c r="S938" i="34"/>
  <c r="R938" i="34"/>
  <c r="Q938" i="34"/>
  <c r="P938" i="34"/>
  <c r="O938" i="34"/>
  <c r="N938" i="34"/>
  <c r="M938" i="34"/>
  <c r="L938" i="34"/>
  <c r="K938" i="34"/>
  <c r="J938" i="34"/>
  <c r="I938" i="34"/>
  <c r="H938" i="34"/>
  <c r="G938" i="34"/>
  <c r="F938" i="34"/>
  <c r="AA937" i="34"/>
  <c r="Z937" i="34"/>
  <c r="Y937" i="34"/>
  <c r="X937" i="34"/>
  <c r="W937" i="34"/>
  <c r="V937" i="34"/>
  <c r="U937" i="34"/>
  <c r="T937" i="34"/>
  <c r="S937" i="34"/>
  <c r="R937" i="34"/>
  <c r="Q937" i="34"/>
  <c r="P937" i="34"/>
  <c r="O937" i="34"/>
  <c r="N937" i="34"/>
  <c r="M937" i="34"/>
  <c r="L937" i="34"/>
  <c r="K937" i="34"/>
  <c r="J937" i="34"/>
  <c r="I937" i="34"/>
  <c r="H937" i="34"/>
  <c r="G937" i="34"/>
  <c r="F937" i="34"/>
  <c r="AA936" i="34"/>
  <c r="Z936" i="34"/>
  <c r="Y936" i="34"/>
  <c r="X936" i="34"/>
  <c r="W936" i="34"/>
  <c r="V936" i="34"/>
  <c r="U936" i="34"/>
  <c r="T936" i="34"/>
  <c r="S936" i="34"/>
  <c r="R936" i="34"/>
  <c r="Q936" i="34"/>
  <c r="P936" i="34"/>
  <c r="O936" i="34"/>
  <c r="N936" i="34"/>
  <c r="M936" i="34"/>
  <c r="L936" i="34"/>
  <c r="K936" i="34"/>
  <c r="J936" i="34"/>
  <c r="I936" i="34"/>
  <c r="H936" i="34"/>
  <c r="G936" i="34"/>
  <c r="F936" i="34"/>
  <c r="AA935" i="34"/>
  <c r="Z935" i="34"/>
  <c r="Y935" i="34"/>
  <c r="X935" i="34"/>
  <c r="W935" i="34"/>
  <c r="V935" i="34"/>
  <c r="U935" i="34"/>
  <c r="T935" i="34"/>
  <c r="S935" i="34"/>
  <c r="R935" i="34"/>
  <c r="Q935" i="34"/>
  <c r="P935" i="34"/>
  <c r="O935" i="34"/>
  <c r="N935" i="34"/>
  <c r="M935" i="34"/>
  <c r="L935" i="34"/>
  <c r="K935" i="34"/>
  <c r="J935" i="34"/>
  <c r="I935" i="34"/>
  <c r="H935" i="34"/>
  <c r="G935" i="34"/>
  <c r="F935" i="34"/>
  <c r="AA934" i="34"/>
  <c r="Z934" i="34"/>
  <c r="Y934" i="34"/>
  <c r="X934" i="34"/>
  <c r="W934" i="34"/>
  <c r="V934" i="34"/>
  <c r="U934" i="34"/>
  <c r="T934" i="34"/>
  <c r="S934" i="34"/>
  <c r="R934" i="34"/>
  <c r="Q934" i="34"/>
  <c r="P934" i="34"/>
  <c r="O934" i="34"/>
  <c r="N934" i="34"/>
  <c r="M934" i="34"/>
  <c r="L934" i="34"/>
  <c r="K934" i="34"/>
  <c r="J934" i="34"/>
  <c r="I934" i="34"/>
  <c r="H934" i="34"/>
  <c r="G934" i="34"/>
  <c r="F934" i="34"/>
  <c r="AA933" i="34"/>
  <c r="Z933" i="34"/>
  <c r="Y933" i="34"/>
  <c r="X933" i="34"/>
  <c r="W933" i="34"/>
  <c r="V933" i="34"/>
  <c r="U933" i="34"/>
  <c r="T933" i="34"/>
  <c r="S933" i="34"/>
  <c r="R933" i="34"/>
  <c r="Q933" i="34"/>
  <c r="P933" i="34"/>
  <c r="O933" i="34"/>
  <c r="N933" i="34"/>
  <c r="M933" i="34"/>
  <c r="L933" i="34"/>
  <c r="K933" i="34"/>
  <c r="J933" i="34"/>
  <c r="I933" i="34"/>
  <c r="H933" i="34"/>
  <c r="G933" i="34"/>
  <c r="F933" i="34"/>
  <c r="AA932" i="34"/>
  <c r="Z932" i="34"/>
  <c r="Y932" i="34"/>
  <c r="X932" i="34"/>
  <c r="W932" i="34"/>
  <c r="V932" i="34"/>
  <c r="U932" i="34"/>
  <c r="T932" i="34"/>
  <c r="S932" i="34"/>
  <c r="R932" i="34"/>
  <c r="Q932" i="34"/>
  <c r="P932" i="34"/>
  <c r="O932" i="34"/>
  <c r="N932" i="34"/>
  <c r="M932" i="34"/>
  <c r="L932" i="34"/>
  <c r="K932" i="34"/>
  <c r="J932" i="34"/>
  <c r="I932" i="34"/>
  <c r="H932" i="34"/>
  <c r="G932" i="34"/>
  <c r="F932" i="34"/>
  <c r="AA931" i="34"/>
  <c r="Z931" i="34"/>
  <c r="Y931" i="34"/>
  <c r="X931" i="34"/>
  <c r="W931" i="34"/>
  <c r="V931" i="34"/>
  <c r="U931" i="34"/>
  <c r="T931" i="34"/>
  <c r="S931" i="34"/>
  <c r="R931" i="34"/>
  <c r="Q931" i="34"/>
  <c r="P931" i="34"/>
  <c r="O931" i="34"/>
  <c r="N931" i="34"/>
  <c r="M931" i="34"/>
  <c r="L931" i="34"/>
  <c r="K931" i="34"/>
  <c r="J931" i="34"/>
  <c r="I931" i="34"/>
  <c r="H931" i="34"/>
  <c r="G931" i="34"/>
  <c r="F931" i="34"/>
  <c r="AA930" i="34"/>
  <c r="Z930" i="34"/>
  <c r="Y930" i="34"/>
  <c r="X930" i="34"/>
  <c r="W930" i="34"/>
  <c r="V930" i="34"/>
  <c r="U930" i="34"/>
  <c r="T930" i="34"/>
  <c r="S930" i="34"/>
  <c r="R930" i="34"/>
  <c r="Q930" i="34"/>
  <c r="P930" i="34"/>
  <c r="O930" i="34"/>
  <c r="N930" i="34"/>
  <c r="M930" i="34"/>
  <c r="L930" i="34"/>
  <c r="K930" i="34"/>
  <c r="J930" i="34"/>
  <c r="I930" i="34"/>
  <c r="H930" i="34"/>
  <c r="G930" i="34"/>
  <c r="F930" i="34"/>
  <c r="AA929" i="34"/>
  <c r="Z929" i="34"/>
  <c r="Y929" i="34"/>
  <c r="X929" i="34"/>
  <c r="W929" i="34"/>
  <c r="V929" i="34"/>
  <c r="U929" i="34"/>
  <c r="T929" i="34"/>
  <c r="S929" i="34"/>
  <c r="R929" i="34"/>
  <c r="Q929" i="34"/>
  <c r="P929" i="34"/>
  <c r="O929" i="34"/>
  <c r="N929" i="34"/>
  <c r="M929" i="34"/>
  <c r="L929" i="34"/>
  <c r="K929" i="34"/>
  <c r="J929" i="34"/>
  <c r="I929" i="34"/>
  <c r="H929" i="34"/>
  <c r="G929" i="34"/>
  <c r="F929" i="34"/>
  <c r="AA928" i="34"/>
  <c r="Z928" i="34"/>
  <c r="Y928" i="34"/>
  <c r="X928" i="34"/>
  <c r="W928" i="34"/>
  <c r="V928" i="34"/>
  <c r="U928" i="34"/>
  <c r="T928" i="34"/>
  <c r="S928" i="34"/>
  <c r="R928" i="34"/>
  <c r="Q928" i="34"/>
  <c r="P928" i="34"/>
  <c r="O928" i="34"/>
  <c r="N928" i="34"/>
  <c r="M928" i="34"/>
  <c r="L928" i="34"/>
  <c r="K928" i="34"/>
  <c r="J928" i="34"/>
  <c r="I928" i="34"/>
  <c r="H928" i="34"/>
  <c r="G928" i="34"/>
  <c r="F928" i="34"/>
  <c r="AA927" i="34"/>
  <c r="Z927" i="34"/>
  <c r="Y927" i="34"/>
  <c r="X927" i="34"/>
  <c r="W927" i="34"/>
  <c r="V927" i="34"/>
  <c r="U927" i="34"/>
  <c r="T927" i="34"/>
  <c r="S927" i="34"/>
  <c r="R927" i="34"/>
  <c r="Q927" i="34"/>
  <c r="P927" i="34"/>
  <c r="O927" i="34"/>
  <c r="N927" i="34"/>
  <c r="M927" i="34"/>
  <c r="L927" i="34"/>
  <c r="K927" i="34"/>
  <c r="J927" i="34"/>
  <c r="I927" i="34"/>
  <c r="H927" i="34"/>
  <c r="G927" i="34"/>
  <c r="F927" i="34"/>
  <c r="AA926" i="34"/>
  <c r="Z926" i="34"/>
  <c r="Y926" i="34"/>
  <c r="X926" i="34"/>
  <c r="W926" i="34"/>
  <c r="V926" i="34"/>
  <c r="U926" i="34"/>
  <c r="T926" i="34"/>
  <c r="S926" i="34"/>
  <c r="R926" i="34"/>
  <c r="Q926" i="34"/>
  <c r="P926" i="34"/>
  <c r="O926" i="34"/>
  <c r="N926" i="34"/>
  <c r="M926" i="34"/>
  <c r="L926" i="34"/>
  <c r="K926" i="34"/>
  <c r="J926" i="34"/>
  <c r="I926" i="34"/>
  <c r="H926" i="34"/>
  <c r="G926" i="34"/>
  <c r="F926" i="34"/>
  <c r="AA925" i="34"/>
  <c r="Z925" i="34"/>
  <c r="Y925" i="34"/>
  <c r="X925" i="34"/>
  <c r="W925" i="34"/>
  <c r="V925" i="34"/>
  <c r="U925" i="34"/>
  <c r="T925" i="34"/>
  <c r="S925" i="34"/>
  <c r="R925" i="34"/>
  <c r="Q925" i="34"/>
  <c r="P925" i="34"/>
  <c r="O925" i="34"/>
  <c r="N925" i="34"/>
  <c r="M925" i="34"/>
  <c r="L925" i="34"/>
  <c r="K925" i="34"/>
  <c r="J925" i="34"/>
  <c r="I925" i="34"/>
  <c r="H925" i="34"/>
  <c r="G925" i="34"/>
  <c r="F925" i="34"/>
  <c r="AA924" i="34"/>
  <c r="Z924" i="34"/>
  <c r="Y924" i="34"/>
  <c r="X924" i="34"/>
  <c r="W924" i="34"/>
  <c r="V924" i="34"/>
  <c r="U924" i="34"/>
  <c r="T924" i="34"/>
  <c r="S924" i="34"/>
  <c r="R924" i="34"/>
  <c r="Q924" i="34"/>
  <c r="P924" i="34"/>
  <c r="O924" i="34"/>
  <c r="N924" i="34"/>
  <c r="M924" i="34"/>
  <c r="L924" i="34"/>
  <c r="K924" i="34"/>
  <c r="J924" i="34"/>
  <c r="I924" i="34"/>
  <c r="H924" i="34"/>
  <c r="G924" i="34"/>
  <c r="F924" i="34"/>
  <c r="AA923" i="34"/>
  <c r="Z923" i="34"/>
  <c r="Y923" i="34"/>
  <c r="X923" i="34"/>
  <c r="W923" i="34"/>
  <c r="V923" i="34"/>
  <c r="U923" i="34"/>
  <c r="T923" i="34"/>
  <c r="S923" i="34"/>
  <c r="R923" i="34"/>
  <c r="Q923" i="34"/>
  <c r="P923" i="34"/>
  <c r="O923" i="34"/>
  <c r="N923" i="34"/>
  <c r="M923" i="34"/>
  <c r="L923" i="34"/>
  <c r="K923" i="34"/>
  <c r="J923" i="34"/>
  <c r="I923" i="34"/>
  <c r="H923" i="34"/>
  <c r="G923" i="34"/>
  <c r="F923" i="34"/>
  <c r="AA922" i="34"/>
  <c r="Z922" i="34"/>
  <c r="Y922" i="34"/>
  <c r="X922" i="34"/>
  <c r="W922" i="34"/>
  <c r="V922" i="34"/>
  <c r="U922" i="34"/>
  <c r="T922" i="34"/>
  <c r="S922" i="34"/>
  <c r="R922" i="34"/>
  <c r="Q922" i="34"/>
  <c r="P922" i="34"/>
  <c r="O922" i="34"/>
  <c r="N922" i="34"/>
  <c r="M922" i="34"/>
  <c r="L922" i="34"/>
  <c r="K922" i="34"/>
  <c r="J922" i="34"/>
  <c r="I922" i="34"/>
  <c r="H922" i="34"/>
  <c r="G922" i="34"/>
  <c r="F922" i="34"/>
  <c r="AA921" i="34"/>
  <c r="Z921" i="34"/>
  <c r="Y921" i="34"/>
  <c r="X921" i="34"/>
  <c r="W921" i="34"/>
  <c r="V921" i="34"/>
  <c r="U921" i="34"/>
  <c r="T921" i="34"/>
  <c r="S921" i="34"/>
  <c r="R921" i="34"/>
  <c r="Q921" i="34"/>
  <c r="P921" i="34"/>
  <c r="O921" i="34"/>
  <c r="N921" i="34"/>
  <c r="M921" i="34"/>
  <c r="L921" i="34"/>
  <c r="K921" i="34"/>
  <c r="J921" i="34"/>
  <c r="I921" i="34"/>
  <c r="H921" i="34"/>
  <c r="G921" i="34"/>
  <c r="F921" i="34"/>
  <c r="AA920" i="34"/>
  <c r="Z920" i="34"/>
  <c r="Y920" i="34"/>
  <c r="X920" i="34"/>
  <c r="W920" i="34"/>
  <c r="V920" i="34"/>
  <c r="U920" i="34"/>
  <c r="T920" i="34"/>
  <c r="S920" i="34"/>
  <c r="R920" i="34"/>
  <c r="Q920" i="34"/>
  <c r="P920" i="34"/>
  <c r="O920" i="34"/>
  <c r="N920" i="34"/>
  <c r="M920" i="34"/>
  <c r="L920" i="34"/>
  <c r="K920" i="34"/>
  <c r="J920" i="34"/>
  <c r="I920" i="34"/>
  <c r="H920" i="34"/>
  <c r="G920" i="34"/>
  <c r="F920" i="34"/>
  <c r="AA919" i="34"/>
  <c r="Z919" i="34"/>
  <c r="Y919" i="34"/>
  <c r="X919" i="34"/>
  <c r="W919" i="34"/>
  <c r="V919" i="34"/>
  <c r="U919" i="34"/>
  <c r="T919" i="34"/>
  <c r="S919" i="34"/>
  <c r="R919" i="34"/>
  <c r="Q919" i="34"/>
  <c r="P919" i="34"/>
  <c r="O919" i="34"/>
  <c r="N919" i="34"/>
  <c r="M919" i="34"/>
  <c r="L919" i="34"/>
  <c r="K919" i="34"/>
  <c r="J919" i="34"/>
  <c r="I919" i="34"/>
  <c r="H919" i="34"/>
  <c r="G919" i="34"/>
  <c r="F919" i="34"/>
  <c r="AA918" i="34"/>
  <c r="Z918" i="34"/>
  <c r="Y918" i="34"/>
  <c r="X918" i="34"/>
  <c r="W918" i="34"/>
  <c r="V918" i="34"/>
  <c r="U918" i="34"/>
  <c r="T918" i="34"/>
  <c r="S918" i="34"/>
  <c r="R918" i="34"/>
  <c r="Q918" i="34"/>
  <c r="P918" i="34"/>
  <c r="O918" i="34"/>
  <c r="N918" i="34"/>
  <c r="M918" i="34"/>
  <c r="L918" i="34"/>
  <c r="K918" i="34"/>
  <c r="J918" i="34"/>
  <c r="I918" i="34"/>
  <c r="H918" i="34"/>
  <c r="G918" i="34"/>
  <c r="F918" i="34"/>
  <c r="AA917" i="34"/>
  <c r="Z917" i="34"/>
  <c r="Y917" i="34"/>
  <c r="X917" i="34"/>
  <c r="W917" i="34"/>
  <c r="V917" i="34"/>
  <c r="U917" i="34"/>
  <c r="T917" i="34"/>
  <c r="S917" i="34"/>
  <c r="R917" i="34"/>
  <c r="Q917" i="34"/>
  <c r="P917" i="34"/>
  <c r="O917" i="34"/>
  <c r="N917" i="34"/>
  <c r="M917" i="34"/>
  <c r="L917" i="34"/>
  <c r="K917" i="34"/>
  <c r="J917" i="34"/>
  <c r="I917" i="34"/>
  <c r="H917" i="34"/>
  <c r="G917" i="34"/>
  <c r="F917" i="34"/>
  <c r="AA916" i="34"/>
  <c r="Z916" i="34"/>
  <c r="Y916" i="34"/>
  <c r="X916" i="34"/>
  <c r="W916" i="34"/>
  <c r="V916" i="34"/>
  <c r="U916" i="34"/>
  <c r="T916" i="34"/>
  <c r="S916" i="34"/>
  <c r="R916" i="34"/>
  <c r="Q916" i="34"/>
  <c r="P916" i="34"/>
  <c r="O916" i="34"/>
  <c r="N916" i="34"/>
  <c r="M916" i="34"/>
  <c r="L916" i="34"/>
  <c r="K916" i="34"/>
  <c r="J916" i="34"/>
  <c r="I916" i="34"/>
  <c r="H916" i="34"/>
  <c r="G916" i="34"/>
  <c r="F916" i="34"/>
  <c r="AA915" i="34"/>
  <c r="Z915" i="34"/>
  <c r="Y915" i="34"/>
  <c r="X915" i="34"/>
  <c r="W915" i="34"/>
  <c r="V915" i="34"/>
  <c r="U915" i="34"/>
  <c r="T915" i="34"/>
  <c r="S915" i="34"/>
  <c r="R915" i="34"/>
  <c r="Q915" i="34"/>
  <c r="P915" i="34"/>
  <c r="O915" i="34"/>
  <c r="N915" i="34"/>
  <c r="M915" i="34"/>
  <c r="L915" i="34"/>
  <c r="K915" i="34"/>
  <c r="J915" i="34"/>
  <c r="I915" i="34"/>
  <c r="H915" i="34"/>
  <c r="G915" i="34"/>
  <c r="F915" i="34"/>
  <c r="AA914" i="34"/>
  <c r="Z914" i="34"/>
  <c r="Y914" i="34"/>
  <c r="X914" i="34"/>
  <c r="W914" i="34"/>
  <c r="V914" i="34"/>
  <c r="U914" i="34"/>
  <c r="T914" i="34"/>
  <c r="S914" i="34"/>
  <c r="R914" i="34"/>
  <c r="Q914" i="34"/>
  <c r="P914" i="34"/>
  <c r="O914" i="34"/>
  <c r="N914" i="34"/>
  <c r="M914" i="34"/>
  <c r="L914" i="34"/>
  <c r="K914" i="34"/>
  <c r="J914" i="34"/>
  <c r="I914" i="34"/>
  <c r="H914" i="34"/>
  <c r="G914" i="34"/>
  <c r="F914" i="34"/>
  <c r="AA913" i="34"/>
  <c r="Z913" i="34"/>
  <c r="Y913" i="34"/>
  <c r="X913" i="34"/>
  <c r="W913" i="34"/>
  <c r="V913" i="34"/>
  <c r="U913" i="34"/>
  <c r="T913" i="34"/>
  <c r="S913" i="34"/>
  <c r="R913" i="34"/>
  <c r="Q913" i="34"/>
  <c r="P913" i="34"/>
  <c r="O913" i="34"/>
  <c r="N913" i="34"/>
  <c r="M913" i="34"/>
  <c r="L913" i="34"/>
  <c r="K913" i="34"/>
  <c r="J913" i="34"/>
  <c r="I913" i="34"/>
  <c r="H913" i="34"/>
  <c r="G913" i="34"/>
  <c r="F913" i="34"/>
  <c r="AA912" i="34"/>
  <c r="Z912" i="34"/>
  <c r="Y912" i="34"/>
  <c r="X912" i="34"/>
  <c r="W912" i="34"/>
  <c r="V912" i="34"/>
  <c r="U912" i="34"/>
  <c r="T912" i="34"/>
  <c r="S912" i="34"/>
  <c r="R912" i="34"/>
  <c r="Q912" i="34"/>
  <c r="P912" i="34"/>
  <c r="O912" i="34"/>
  <c r="N912" i="34"/>
  <c r="M912" i="34"/>
  <c r="L912" i="34"/>
  <c r="K912" i="34"/>
  <c r="J912" i="34"/>
  <c r="I912" i="34"/>
  <c r="H912" i="34"/>
  <c r="G912" i="34"/>
  <c r="F912" i="34"/>
  <c r="AA911" i="34"/>
  <c r="Z911" i="34"/>
  <c r="Y911" i="34"/>
  <c r="X911" i="34"/>
  <c r="W911" i="34"/>
  <c r="V911" i="34"/>
  <c r="U911" i="34"/>
  <c r="T911" i="34"/>
  <c r="S911" i="34"/>
  <c r="R911" i="34"/>
  <c r="Q911" i="34"/>
  <c r="P911" i="34"/>
  <c r="O911" i="34"/>
  <c r="N911" i="34"/>
  <c r="M911" i="34"/>
  <c r="L911" i="34"/>
  <c r="K911" i="34"/>
  <c r="J911" i="34"/>
  <c r="I911" i="34"/>
  <c r="H911" i="34"/>
  <c r="G911" i="34"/>
  <c r="F911" i="34"/>
  <c r="AA910" i="34"/>
  <c r="Z910" i="34"/>
  <c r="Y910" i="34"/>
  <c r="X910" i="34"/>
  <c r="W910" i="34"/>
  <c r="V910" i="34"/>
  <c r="U910" i="34"/>
  <c r="T910" i="34"/>
  <c r="S910" i="34"/>
  <c r="R910" i="34"/>
  <c r="Q910" i="34"/>
  <c r="P910" i="34"/>
  <c r="O910" i="34"/>
  <c r="N910" i="34"/>
  <c r="M910" i="34"/>
  <c r="L910" i="34"/>
  <c r="K910" i="34"/>
  <c r="J910" i="34"/>
  <c r="I910" i="34"/>
  <c r="H910" i="34"/>
  <c r="G910" i="34"/>
  <c r="F910" i="34"/>
  <c r="AA909" i="34"/>
  <c r="Z909" i="34"/>
  <c r="Y909" i="34"/>
  <c r="X909" i="34"/>
  <c r="W909" i="34"/>
  <c r="V909" i="34"/>
  <c r="U909" i="34"/>
  <c r="T909" i="34"/>
  <c r="S909" i="34"/>
  <c r="R909" i="34"/>
  <c r="Q909" i="34"/>
  <c r="P909" i="34"/>
  <c r="O909" i="34"/>
  <c r="N909" i="34"/>
  <c r="M909" i="34"/>
  <c r="L909" i="34"/>
  <c r="K909" i="34"/>
  <c r="J909" i="34"/>
  <c r="I909" i="34"/>
  <c r="H909" i="34"/>
  <c r="G909" i="34"/>
  <c r="F909" i="34"/>
  <c r="AA908" i="34"/>
  <c r="Z908" i="34"/>
  <c r="Y908" i="34"/>
  <c r="X908" i="34"/>
  <c r="W908" i="34"/>
  <c r="V908" i="34"/>
  <c r="U908" i="34"/>
  <c r="T908" i="34"/>
  <c r="S908" i="34"/>
  <c r="R908" i="34"/>
  <c r="Q908" i="34"/>
  <c r="P908" i="34"/>
  <c r="O908" i="34"/>
  <c r="N908" i="34"/>
  <c r="M908" i="34"/>
  <c r="L908" i="34"/>
  <c r="K908" i="34"/>
  <c r="J908" i="34"/>
  <c r="I908" i="34"/>
  <c r="H908" i="34"/>
  <c r="G908" i="34"/>
  <c r="F908" i="34"/>
  <c r="AA907" i="34"/>
  <c r="Z907" i="34"/>
  <c r="Y907" i="34"/>
  <c r="X907" i="34"/>
  <c r="W907" i="34"/>
  <c r="V907" i="34"/>
  <c r="U907" i="34"/>
  <c r="T907" i="34"/>
  <c r="S907" i="34"/>
  <c r="R907" i="34"/>
  <c r="Q907" i="34"/>
  <c r="P907" i="34"/>
  <c r="O907" i="34"/>
  <c r="N907" i="34"/>
  <c r="M907" i="34"/>
  <c r="L907" i="34"/>
  <c r="K907" i="34"/>
  <c r="J907" i="34"/>
  <c r="I907" i="34"/>
  <c r="H907" i="34"/>
  <c r="G907" i="34"/>
  <c r="F907" i="34"/>
  <c r="AA906" i="34"/>
  <c r="Z906" i="34"/>
  <c r="Y906" i="34"/>
  <c r="X906" i="34"/>
  <c r="W906" i="34"/>
  <c r="V906" i="34"/>
  <c r="U906" i="34"/>
  <c r="T906" i="34"/>
  <c r="S906" i="34"/>
  <c r="R906" i="34"/>
  <c r="Q906" i="34"/>
  <c r="P906" i="34"/>
  <c r="O906" i="34"/>
  <c r="N906" i="34"/>
  <c r="M906" i="34"/>
  <c r="L906" i="34"/>
  <c r="K906" i="34"/>
  <c r="J906" i="34"/>
  <c r="I906" i="34"/>
  <c r="H906" i="34"/>
  <c r="G906" i="34"/>
  <c r="F906" i="34"/>
  <c r="AA905" i="34"/>
  <c r="Z905" i="34"/>
  <c r="Y905" i="34"/>
  <c r="X905" i="34"/>
  <c r="W905" i="34"/>
  <c r="V905" i="34"/>
  <c r="U905" i="34"/>
  <c r="T905" i="34"/>
  <c r="S905" i="34"/>
  <c r="R905" i="34"/>
  <c r="Q905" i="34"/>
  <c r="P905" i="34"/>
  <c r="O905" i="34"/>
  <c r="N905" i="34"/>
  <c r="M905" i="34"/>
  <c r="L905" i="34"/>
  <c r="K905" i="34"/>
  <c r="J905" i="34"/>
  <c r="I905" i="34"/>
  <c r="H905" i="34"/>
  <c r="G905" i="34"/>
  <c r="F905" i="34"/>
  <c r="AA904" i="34"/>
  <c r="Z904" i="34"/>
  <c r="Y904" i="34"/>
  <c r="X904" i="34"/>
  <c r="W904" i="34"/>
  <c r="V904" i="34"/>
  <c r="U904" i="34"/>
  <c r="T904" i="34"/>
  <c r="S904" i="34"/>
  <c r="R904" i="34"/>
  <c r="Q904" i="34"/>
  <c r="P904" i="34"/>
  <c r="O904" i="34"/>
  <c r="N904" i="34"/>
  <c r="M904" i="34"/>
  <c r="L904" i="34"/>
  <c r="K904" i="34"/>
  <c r="J904" i="34"/>
  <c r="I904" i="34"/>
  <c r="H904" i="34"/>
  <c r="G904" i="34"/>
  <c r="F904" i="34"/>
  <c r="AA903" i="34"/>
  <c r="Z903" i="34"/>
  <c r="Y903" i="34"/>
  <c r="X903" i="34"/>
  <c r="W903" i="34"/>
  <c r="V903" i="34"/>
  <c r="U903" i="34"/>
  <c r="T903" i="34"/>
  <c r="S903" i="34"/>
  <c r="R903" i="34"/>
  <c r="Q903" i="34"/>
  <c r="P903" i="34"/>
  <c r="O903" i="34"/>
  <c r="N903" i="34"/>
  <c r="M903" i="34"/>
  <c r="L903" i="34"/>
  <c r="K903" i="34"/>
  <c r="J903" i="34"/>
  <c r="I903" i="34"/>
  <c r="H903" i="34"/>
  <c r="G903" i="34"/>
  <c r="F903" i="34"/>
  <c r="AA902" i="34"/>
  <c r="Z902" i="34"/>
  <c r="Y902" i="34"/>
  <c r="X902" i="34"/>
  <c r="W902" i="34"/>
  <c r="V902" i="34"/>
  <c r="U902" i="34"/>
  <c r="T902" i="34"/>
  <c r="S902" i="34"/>
  <c r="R902" i="34"/>
  <c r="Q902" i="34"/>
  <c r="P902" i="34"/>
  <c r="O902" i="34"/>
  <c r="N902" i="34"/>
  <c r="M902" i="34"/>
  <c r="L902" i="34"/>
  <c r="K902" i="34"/>
  <c r="J902" i="34"/>
  <c r="I902" i="34"/>
  <c r="H902" i="34"/>
  <c r="G902" i="34"/>
  <c r="F902" i="34"/>
  <c r="AA901" i="34"/>
  <c r="Z901" i="34"/>
  <c r="Y901" i="34"/>
  <c r="X901" i="34"/>
  <c r="W901" i="34"/>
  <c r="V901" i="34"/>
  <c r="U901" i="34"/>
  <c r="T901" i="34"/>
  <c r="S901" i="34"/>
  <c r="R901" i="34"/>
  <c r="Q901" i="34"/>
  <c r="P901" i="34"/>
  <c r="O901" i="34"/>
  <c r="N901" i="34"/>
  <c r="M901" i="34"/>
  <c r="L901" i="34"/>
  <c r="K901" i="34"/>
  <c r="J901" i="34"/>
  <c r="I901" i="34"/>
  <c r="H901" i="34"/>
  <c r="G901" i="34"/>
  <c r="F901" i="34"/>
  <c r="AA900" i="34"/>
  <c r="Z900" i="34"/>
  <c r="Y900" i="34"/>
  <c r="X900" i="34"/>
  <c r="W900" i="34"/>
  <c r="V900" i="34"/>
  <c r="U900" i="34"/>
  <c r="T900" i="34"/>
  <c r="S900" i="34"/>
  <c r="R900" i="34"/>
  <c r="Q900" i="34"/>
  <c r="P900" i="34"/>
  <c r="O900" i="34"/>
  <c r="N900" i="34"/>
  <c r="M900" i="34"/>
  <c r="L900" i="34"/>
  <c r="K900" i="34"/>
  <c r="J900" i="34"/>
  <c r="I900" i="34"/>
  <c r="H900" i="34"/>
  <c r="G900" i="34"/>
  <c r="F900" i="34"/>
  <c r="AA899" i="34"/>
  <c r="Z899" i="34"/>
  <c r="Y899" i="34"/>
  <c r="X899" i="34"/>
  <c r="W899" i="34"/>
  <c r="V899" i="34"/>
  <c r="U899" i="34"/>
  <c r="T899" i="34"/>
  <c r="S899" i="34"/>
  <c r="R899" i="34"/>
  <c r="Q899" i="34"/>
  <c r="P899" i="34"/>
  <c r="O899" i="34"/>
  <c r="N899" i="34"/>
  <c r="M899" i="34"/>
  <c r="L899" i="34"/>
  <c r="K899" i="34"/>
  <c r="J899" i="34"/>
  <c r="I899" i="34"/>
  <c r="H899" i="34"/>
  <c r="G899" i="34"/>
  <c r="F899" i="34"/>
  <c r="AA898" i="34"/>
  <c r="Z898" i="34"/>
  <c r="Y898" i="34"/>
  <c r="X898" i="34"/>
  <c r="W898" i="34"/>
  <c r="V898" i="34"/>
  <c r="U898" i="34"/>
  <c r="T898" i="34"/>
  <c r="S898" i="34"/>
  <c r="R898" i="34"/>
  <c r="Q898" i="34"/>
  <c r="P898" i="34"/>
  <c r="O898" i="34"/>
  <c r="N898" i="34"/>
  <c r="M898" i="34"/>
  <c r="L898" i="34"/>
  <c r="K898" i="34"/>
  <c r="J898" i="34"/>
  <c r="I898" i="34"/>
  <c r="H898" i="34"/>
  <c r="G898" i="34"/>
  <c r="F898" i="34"/>
  <c r="AA897" i="34"/>
  <c r="Z897" i="34"/>
  <c r="Y897" i="34"/>
  <c r="X897" i="34"/>
  <c r="W897" i="34"/>
  <c r="V897" i="34"/>
  <c r="U897" i="34"/>
  <c r="T897" i="34"/>
  <c r="S897" i="34"/>
  <c r="R897" i="34"/>
  <c r="Q897" i="34"/>
  <c r="P897" i="34"/>
  <c r="O897" i="34"/>
  <c r="N897" i="34"/>
  <c r="M897" i="34"/>
  <c r="L897" i="34"/>
  <c r="K897" i="34"/>
  <c r="J897" i="34"/>
  <c r="I897" i="34"/>
  <c r="H897" i="34"/>
  <c r="G897" i="34"/>
  <c r="F897" i="34"/>
  <c r="AA896" i="34"/>
  <c r="Z896" i="34"/>
  <c r="Y896" i="34"/>
  <c r="X896" i="34"/>
  <c r="W896" i="34"/>
  <c r="V896" i="34"/>
  <c r="U896" i="34"/>
  <c r="T896" i="34"/>
  <c r="S896" i="34"/>
  <c r="R896" i="34"/>
  <c r="Q896" i="34"/>
  <c r="P896" i="34"/>
  <c r="O896" i="34"/>
  <c r="N896" i="34"/>
  <c r="M896" i="34"/>
  <c r="L896" i="34"/>
  <c r="K896" i="34"/>
  <c r="J896" i="34"/>
  <c r="I896" i="34"/>
  <c r="H896" i="34"/>
  <c r="G896" i="34"/>
  <c r="F896" i="34"/>
  <c r="AA895" i="34"/>
  <c r="Z895" i="34"/>
  <c r="Y895" i="34"/>
  <c r="X895" i="34"/>
  <c r="W895" i="34"/>
  <c r="V895" i="34"/>
  <c r="U895" i="34"/>
  <c r="T895" i="34"/>
  <c r="S895" i="34"/>
  <c r="R895" i="34"/>
  <c r="Q895" i="34"/>
  <c r="P895" i="34"/>
  <c r="O895" i="34"/>
  <c r="N895" i="34"/>
  <c r="M895" i="34"/>
  <c r="L895" i="34"/>
  <c r="K895" i="34"/>
  <c r="J895" i="34"/>
  <c r="I895" i="34"/>
  <c r="H895" i="34"/>
  <c r="G895" i="34"/>
  <c r="F895" i="34"/>
  <c r="AA894" i="34"/>
  <c r="Z894" i="34"/>
  <c r="Y894" i="34"/>
  <c r="X894" i="34"/>
  <c r="W894" i="34"/>
  <c r="V894" i="34"/>
  <c r="U894" i="34"/>
  <c r="T894" i="34"/>
  <c r="S894" i="34"/>
  <c r="R894" i="34"/>
  <c r="Q894" i="34"/>
  <c r="P894" i="34"/>
  <c r="O894" i="34"/>
  <c r="N894" i="34"/>
  <c r="M894" i="34"/>
  <c r="L894" i="34"/>
  <c r="K894" i="34"/>
  <c r="J894" i="34"/>
  <c r="I894" i="34"/>
  <c r="H894" i="34"/>
  <c r="G894" i="34"/>
  <c r="F894" i="34"/>
  <c r="AA893" i="34"/>
  <c r="Z893" i="34"/>
  <c r="Y893" i="34"/>
  <c r="X893" i="34"/>
  <c r="W893" i="34"/>
  <c r="V893" i="34"/>
  <c r="U893" i="34"/>
  <c r="T893" i="34"/>
  <c r="S893" i="34"/>
  <c r="R893" i="34"/>
  <c r="Q893" i="34"/>
  <c r="P893" i="34"/>
  <c r="O893" i="34"/>
  <c r="N893" i="34"/>
  <c r="M893" i="34"/>
  <c r="L893" i="34"/>
  <c r="K893" i="34"/>
  <c r="J893" i="34"/>
  <c r="I893" i="34"/>
  <c r="H893" i="34"/>
  <c r="G893" i="34"/>
  <c r="F893" i="34"/>
  <c r="AA892" i="34"/>
  <c r="Z892" i="34"/>
  <c r="Y892" i="34"/>
  <c r="X892" i="34"/>
  <c r="W892" i="34"/>
  <c r="V892" i="34"/>
  <c r="U892" i="34"/>
  <c r="T892" i="34"/>
  <c r="S892" i="34"/>
  <c r="R892" i="34"/>
  <c r="Q892" i="34"/>
  <c r="P892" i="34"/>
  <c r="O892" i="34"/>
  <c r="N892" i="34"/>
  <c r="M892" i="34"/>
  <c r="L892" i="34"/>
  <c r="K892" i="34"/>
  <c r="J892" i="34"/>
  <c r="I892" i="34"/>
  <c r="H892" i="34"/>
  <c r="G892" i="34"/>
  <c r="F892" i="34"/>
  <c r="AA891" i="34"/>
  <c r="Z891" i="34"/>
  <c r="Y891" i="34"/>
  <c r="X891" i="34"/>
  <c r="W891" i="34"/>
  <c r="V891" i="34"/>
  <c r="U891" i="34"/>
  <c r="T891" i="34"/>
  <c r="S891" i="34"/>
  <c r="R891" i="34"/>
  <c r="Q891" i="34"/>
  <c r="P891" i="34"/>
  <c r="O891" i="34"/>
  <c r="N891" i="34"/>
  <c r="M891" i="34"/>
  <c r="L891" i="34"/>
  <c r="K891" i="34"/>
  <c r="J891" i="34"/>
  <c r="I891" i="34"/>
  <c r="H891" i="34"/>
  <c r="G891" i="34"/>
  <c r="F891" i="34"/>
  <c r="AA890" i="34"/>
  <c r="Z890" i="34"/>
  <c r="Y890" i="34"/>
  <c r="X890" i="34"/>
  <c r="W890" i="34"/>
  <c r="V890" i="34"/>
  <c r="U890" i="34"/>
  <c r="T890" i="34"/>
  <c r="S890" i="34"/>
  <c r="R890" i="34"/>
  <c r="Q890" i="34"/>
  <c r="P890" i="34"/>
  <c r="O890" i="34"/>
  <c r="N890" i="34"/>
  <c r="M890" i="34"/>
  <c r="L890" i="34"/>
  <c r="K890" i="34"/>
  <c r="J890" i="34"/>
  <c r="I890" i="34"/>
  <c r="H890" i="34"/>
  <c r="G890" i="34"/>
  <c r="F890" i="34"/>
  <c r="AA889" i="34"/>
  <c r="Z889" i="34"/>
  <c r="Y889" i="34"/>
  <c r="X889" i="34"/>
  <c r="W889" i="34"/>
  <c r="V889" i="34"/>
  <c r="U889" i="34"/>
  <c r="T889" i="34"/>
  <c r="S889" i="34"/>
  <c r="R889" i="34"/>
  <c r="Q889" i="34"/>
  <c r="P889" i="34"/>
  <c r="O889" i="34"/>
  <c r="N889" i="34"/>
  <c r="M889" i="34"/>
  <c r="L889" i="34"/>
  <c r="K889" i="34"/>
  <c r="J889" i="34"/>
  <c r="I889" i="34"/>
  <c r="H889" i="34"/>
  <c r="G889" i="34"/>
  <c r="F889" i="34"/>
  <c r="AA888" i="34"/>
  <c r="Z888" i="34"/>
  <c r="Y888" i="34"/>
  <c r="X888" i="34"/>
  <c r="W888" i="34"/>
  <c r="V888" i="34"/>
  <c r="U888" i="34"/>
  <c r="T888" i="34"/>
  <c r="S888" i="34"/>
  <c r="R888" i="34"/>
  <c r="Q888" i="34"/>
  <c r="P888" i="34"/>
  <c r="O888" i="34"/>
  <c r="N888" i="34"/>
  <c r="M888" i="34"/>
  <c r="L888" i="34"/>
  <c r="K888" i="34"/>
  <c r="J888" i="34"/>
  <c r="I888" i="34"/>
  <c r="H888" i="34"/>
  <c r="G888" i="34"/>
  <c r="F888" i="34"/>
  <c r="AA887" i="34"/>
  <c r="Z887" i="34"/>
  <c r="Y887" i="34"/>
  <c r="X887" i="34"/>
  <c r="W887" i="34"/>
  <c r="V887" i="34"/>
  <c r="U887" i="34"/>
  <c r="T887" i="34"/>
  <c r="S887" i="34"/>
  <c r="R887" i="34"/>
  <c r="Q887" i="34"/>
  <c r="P887" i="34"/>
  <c r="O887" i="34"/>
  <c r="N887" i="34"/>
  <c r="M887" i="34"/>
  <c r="L887" i="34"/>
  <c r="K887" i="34"/>
  <c r="J887" i="34"/>
  <c r="I887" i="34"/>
  <c r="H887" i="34"/>
  <c r="G887" i="34"/>
  <c r="F887" i="34"/>
  <c r="AA886" i="34"/>
  <c r="Z886" i="34"/>
  <c r="Y886" i="34"/>
  <c r="X886" i="34"/>
  <c r="W886" i="34"/>
  <c r="V886" i="34"/>
  <c r="U886" i="34"/>
  <c r="T886" i="34"/>
  <c r="S886" i="34"/>
  <c r="R886" i="34"/>
  <c r="Q886" i="34"/>
  <c r="P886" i="34"/>
  <c r="O886" i="34"/>
  <c r="N886" i="34"/>
  <c r="M886" i="34"/>
  <c r="L886" i="34"/>
  <c r="K886" i="34"/>
  <c r="J886" i="34"/>
  <c r="I886" i="34"/>
  <c r="H886" i="34"/>
  <c r="G886" i="34"/>
  <c r="F886" i="34"/>
  <c r="AA885" i="34"/>
  <c r="Z885" i="34"/>
  <c r="Y885" i="34"/>
  <c r="X885" i="34"/>
  <c r="W885" i="34"/>
  <c r="V885" i="34"/>
  <c r="U885" i="34"/>
  <c r="T885" i="34"/>
  <c r="S885" i="34"/>
  <c r="R885" i="34"/>
  <c r="Q885" i="34"/>
  <c r="P885" i="34"/>
  <c r="O885" i="34"/>
  <c r="N885" i="34"/>
  <c r="M885" i="34"/>
  <c r="L885" i="34"/>
  <c r="K885" i="34"/>
  <c r="J885" i="34"/>
  <c r="I885" i="34"/>
  <c r="H885" i="34"/>
  <c r="G885" i="34"/>
  <c r="F885" i="34"/>
  <c r="AA884" i="34"/>
  <c r="Z884" i="34"/>
  <c r="Y884" i="34"/>
  <c r="X884" i="34"/>
  <c r="W884" i="34"/>
  <c r="V884" i="34"/>
  <c r="U884" i="34"/>
  <c r="T884" i="34"/>
  <c r="S884" i="34"/>
  <c r="R884" i="34"/>
  <c r="Q884" i="34"/>
  <c r="P884" i="34"/>
  <c r="O884" i="34"/>
  <c r="N884" i="34"/>
  <c r="M884" i="34"/>
  <c r="L884" i="34"/>
  <c r="K884" i="34"/>
  <c r="J884" i="34"/>
  <c r="I884" i="34"/>
  <c r="H884" i="34"/>
  <c r="G884" i="34"/>
  <c r="F884" i="34"/>
  <c r="AA883" i="34"/>
  <c r="Z883" i="34"/>
  <c r="Y883" i="34"/>
  <c r="X883" i="34"/>
  <c r="W883" i="34"/>
  <c r="V883" i="34"/>
  <c r="U883" i="34"/>
  <c r="T883" i="34"/>
  <c r="S883" i="34"/>
  <c r="R883" i="34"/>
  <c r="Q883" i="34"/>
  <c r="P883" i="34"/>
  <c r="O883" i="34"/>
  <c r="N883" i="34"/>
  <c r="M883" i="34"/>
  <c r="L883" i="34"/>
  <c r="K883" i="34"/>
  <c r="J883" i="34"/>
  <c r="I883" i="34"/>
  <c r="H883" i="34"/>
  <c r="G883" i="34"/>
  <c r="F883" i="34"/>
  <c r="AA882" i="34"/>
  <c r="Z882" i="34"/>
  <c r="Y882" i="34"/>
  <c r="X882" i="34"/>
  <c r="W882" i="34"/>
  <c r="V882" i="34"/>
  <c r="U882" i="34"/>
  <c r="T882" i="34"/>
  <c r="S882" i="34"/>
  <c r="R882" i="34"/>
  <c r="Q882" i="34"/>
  <c r="P882" i="34"/>
  <c r="O882" i="34"/>
  <c r="N882" i="34"/>
  <c r="M882" i="34"/>
  <c r="L882" i="34"/>
  <c r="K882" i="34"/>
  <c r="J882" i="34"/>
  <c r="I882" i="34"/>
  <c r="H882" i="34"/>
  <c r="G882" i="34"/>
  <c r="F882" i="34"/>
  <c r="AA881" i="34"/>
  <c r="Z881" i="34"/>
  <c r="Y881" i="34"/>
  <c r="X881" i="34"/>
  <c r="W881" i="34"/>
  <c r="V881" i="34"/>
  <c r="U881" i="34"/>
  <c r="T881" i="34"/>
  <c r="S881" i="34"/>
  <c r="R881" i="34"/>
  <c r="Q881" i="34"/>
  <c r="P881" i="34"/>
  <c r="O881" i="34"/>
  <c r="N881" i="34"/>
  <c r="M881" i="34"/>
  <c r="L881" i="34"/>
  <c r="K881" i="34"/>
  <c r="J881" i="34"/>
  <c r="I881" i="34"/>
  <c r="H881" i="34"/>
  <c r="G881" i="34"/>
  <c r="F881" i="34"/>
  <c r="AA880" i="34"/>
  <c r="Z880" i="34"/>
  <c r="Y880" i="34"/>
  <c r="X880" i="34"/>
  <c r="W880" i="34"/>
  <c r="V880" i="34"/>
  <c r="U880" i="34"/>
  <c r="T880" i="34"/>
  <c r="S880" i="34"/>
  <c r="R880" i="34"/>
  <c r="Q880" i="34"/>
  <c r="P880" i="34"/>
  <c r="O880" i="34"/>
  <c r="N880" i="34"/>
  <c r="M880" i="34"/>
  <c r="L880" i="34"/>
  <c r="K880" i="34"/>
  <c r="J880" i="34"/>
  <c r="I880" i="34"/>
  <c r="H880" i="34"/>
  <c r="G880" i="34"/>
  <c r="F880" i="34"/>
  <c r="AA879" i="34"/>
  <c r="Z879" i="34"/>
  <c r="Y879" i="34"/>
  <c r="X879" i="34"/>
  <c r="W879" i="34"/>
  <c r="V879" i="34"/>
  <c r="U879" i="34"/>
  <c r="T879" i="34"/>
  <c r="S879" i="34"/>
  <c r="R879" i="34"/>
  <c r="Q879" i="34"/>
  <c r="P879" i="34"/>
  <c r="O879" i="34"/>
  <c r="N879" i="34"/>
  <c r="M879" i="34"/>
  <c r="L879" i="34"/>
  <c r="K879" i="34"/>
  <c r="J879" i="34"/>
  <c r="I879" i="34"/>
  <c r="H879" i="34"/>
  <c r="G879" i="34"/>
  <c r="F879" i="34"/>
  <c r="AA878" i="34"/>
  <c r="Z878" i="34"/>
  <c r="Y878" i="34"/>
  <c r="X878" i="34"/>
  <c r="W878" i="34"/>
  <c r="V878" i="34"/>
  <c r="U878" i="34"/>
  <c r="T878" i="34"/>
  <c r="S878" i="34"/>
  <c r="R878" i="34"/>
  <c r="Q878" i="34"/>
  <c r="P878" i="34"/>
  <c r="O878" i="34"/>
  <c r="N878" i="34"/>
  <c r="M878" i="34"/>
  <c r="L878" i="34"/>
  <c r="K878" i="34"/>
  <c r="J878" i="34"/>
  <c r="I878" i="34"/>
  <c r="H878" i="34"/>
  <c r="G878" i="34"/>
  <c r="F878" i="34"/>
  <c r="AA877" i="34"/>
  <c r="Z877" i="34"/>
  <c r="Y877" i="34"/>
  <c r="X877" i="34"/>
  <c r="W877" i="34"/>
  <c r="V877" i="34"/>
  <c r="U877" i="34"/>
  <c r="T877" i="34"/>
  <c r="S877" i="34"/>
  <c r="R877" i="34"/>
  <c r="Q877" i="34"/>
  <c r="P877" i="34"/>
  <c r="O877" i="34"/>
  <c r="N877" i="34"/>
  <c r="M877" i="34"/>
  <c r="L877" i="34"/>
  <c r="K877" i="34"/>
  <c r="J877" i="34"/>
  <c r="I877" i="34"/>
  <c r="H877" i="34"/>
  <c r="G877" i="34"/>
  <c r="F877" i="34"/>
  <c r="AA876" i="34"/>
  <c r="Z876" i="34"/>
  <c r="Y876" i="34"/>
  <c r="X876" i="34"/>
  <c r="W876" i="34"/>
  <c r="V876" i="34"/>
  <c r="U876" i="34"/>
  <c r="T876" i="34"/>
  <c r="S876" i="34"/>
  <c r="R876" i="34"/>
  <c r="Q876" i="34"/>
  <c r="P876" i="34"/>
  <c r="O876" i="34"/>
  <c r="N876" i="34"/>
  <c r="M876" i="34"/>
  <c r="L876" i="34"/>
  <c r="K876" i="34"/>
  <c r="J876" i="34"/>
  <c r="I876" i="34"/>
  <c r="H876" i="34"/>
  <c r="G876" i="34"/>
  <c r="F876" i="34"/>
  <c r="AA875" i="34"/>
  <c r="Z875" i="34"/>
  <c r="Y875" i="34"/>
  <c r="X875" i="34"/>
  <c r="W875" i="34"/>
  <c r="V875" i="34"/>
  <c r="U875" i="34"/>
  <c r="T875" i="34"/>
  <c r="S875" i="34"/>
  <c r="R875" i="34"/>
  <c r="Q875" i="34"/>
  <c r="P875" i="34"/>
  <c r="O875" i="34"/>
  <c r="N875" i="34"/>
  <c r="M875" i="34"/>
  <c r="L875" i="34"/>
  <c r="K875" i="34"/>
  <c r="J875" i="34"/>
  <c r="I875" i="34"/>
  <c r="H875" i="34"/>
  <c r="G875" i="34"/>
  <c r="F875" i="34"/>
  <c r="AA874" i="34"/>
  <c r="Z874" i="34"/>
  <c r="Y874" i="34"/>
  <c r="X874" i="34"/>
  <c r="W874" i="34"/>
  <c r="V874" i="34"/>
  <c r="U874" i="34"/>
  <c r="T874" i="34"/>
  <c r="S874" i="34"/>
  <c r="R874" i="34"/>
  <c r="Q874" i="34"/>
  <c r="P874" i="34"/>
  <c r="O874" i="34"/>
  <c r="N874" i="34"/>
  <c r="M874" i="34"/>
  <c r="L874" i="34"/>
  <c r="K874" i="34"/>
  <c r="J874" i="34"/>
  <c r="I874" i="34"/>
  <c r="H874" i="34"/>
  <c r="G874" i="34"/>
  <c r="F874" i="34"/>
  <c r="AA873" i="34"/>
  <c r="Z873" i="34"/>
  <c r="Y873" i="34"/>
  <c r="X873" i="34"/>
  <c r="W873" i="34"/>
  <c r="V873" i="34"/>
  <c r="U873" i="34"/>
  <c r="T873" i="34"/>
  <c r="S873" i="34"/>
  <c r="R873" i="34"/>
  <c r="Q873" i="34"/>
  <c r="P873" i="34"/>
  <c r="O873" i="34"/>
  <c r="N873" i="34"/>
  <c r="M873" i="34"/>
  <c r="L873" i="34"/>
  <c r="K873" i="34"/>
  <c r="J873" i="34"/>
  <c r="I873" i="34"/>
  <c r="H873" i="34"/>
  <c r="G873" i="34"/>
  <c r="F873" i="34"/>
  <c r="AA872" i="34"/>
  <c r="Z872" i="34"/>
  <c r="Y872" i="34"/>
  <c r="X872" i="34"/>
  <c r="W872" i="34"/>
  <c r="V872" i="34"/>
  <c r="U872" i="34"/>
  <c r="T872" i="34"/>
  <c r="S872" i="34"/>
  <c r="R872" i="34"/>
  <c r="Q872" i="34"/>
  <c r="P872" i="34"/>
  <c r="O872" i="34"/>
  <c r="N872" i="34"/>
  <c r="M872" i="34"/>
  <c r="L872" i="34"/>
  <c r="K872" i="34"/>
  <c r="J872" i="34"/>
  <c r="I872" i="34"/>
  <c r="H872" i="34"/>
  <c r="G872" i="34"/>
  <c r="F872" i="34"/>
  <c r="AA871" i="34"/>
  <c r="Z871" i="34"/>
  <c r="Y871" i="34"/>
  <c r="X871" i="34"/>
  <c r="W871" i="34"/>
  <c r="V871" i="34"/>
  <c r="U871" i="34"/>
  <c r="T871" i="34"/>
  <c r="S871" i="34"/>
  <c r="R871" i="34"/>
  <c r="Q871" i="34"/>
  <c r="P871" i="34"/>
  <c r="O871" i="34"/>
  <c r="N871" i="34"/>
  <c r="M871" i="34"/>
  <c r="L871" i="34"/>
  <c r="K871" i="34"/>
  <c r="J871" i="34"/>
  <c r="I871" i="34"/>
  <c r="H871" i="34"/>
  <c r="G871" i="34"/>
  <c r="F871" i="34"/>
  <c r="AA870" i="34"/>
  <c r="Z870" i="34"/>
  <c r="Y870" i="34"/>
  <c r="X870" i="34"/>
  <c r="W870" i="34"/>
  <c r="V870" i="34"/>
  <c r="U870" i="34"/>
  <c r="T870" i="34"/>
  <c r="S870" i="34"/>
  <c r="R870" i="34"/>
  <c r="Q870" i="34"/>
  <c r="P870" i="34"/>
  <c r="O870" i="34"/>
  <c r="N870" i="34"/>
  <c r="M870" i="34"/>
  <c r="L870" i="34"/>
  <c r="K870" i="34"/>
  <c r="J870" i="34"/>
  <c r="I870" i="34"/>
  <c r="H870" i="34"/>
  <c r="G870" i="34"/>
  <c r="F870" i="34"/>
  <c r="AA869" i="34"/>
  <c r="Z869" i="34"/>
  <c r="Y869" i="34"/>
  <c r="X869" i="34"/>
  <c r="W869" i="34"/>
  <c r="V869" i="34"/>
  <c r="U869" i="34"/>
  <c r="T869" i="34"/>
  <c r="S869" i="34"/>
  <c r="R869" i="34"/>
  <c r="Q869" i="34"/>
  <c r="P869" i="34"/>
  <c r="O869" i="34"/>
  <c r="N869" i="34"/>
  <c r="M869" i="34"/>
  <c r="L869" i="34"/>
  <c r="K869" i="34"/>
  <c r="J869" i="34"/>
  <c r="I869" i="34"/>
  <c r="H869" i="34"/>
  <c r="G869" i="34"/>
  <c r="F869" i="34"/>
  <c r="AA868" i="34"/>
  <c r="Z868" i="34"/>
  <c r="Y868" i="34"/>
  <c r="X868" i="34"/>
  <c r="W868" i="34"/>
  <c r="V868" i="34"/>
  <c r="U868" i="34"/>
  <c r="T868" i="34"/>
  <c r="S868" i="34"/>
  <c r="R868" i="34"/>
  <c r="Q868" i="34"/>
  <c r="P868" i="34"/>
  <c r="O868" i="34"/>
  <c r="N868" i="34"/>
  <c r="M868" i="34"/>
  <c r="L868" i="34"/>
  <c r="K868" i="34"/>
  <c r="J868" i="34"/>
  <c r="I868" i="34"/>
  <c r="H868" i="34"/>
  <c r="G868" i="34"/>
  <c r="F868" i="34"/>
  <c r="AA867" i="34"/>
  <c r="Z867" i="34"/>
  <c r="Y867" i="34"/>
  <c r="X867" i="34"/>
  <c r="W867" i="34"/>
  <c r="V867" i="34"/>
  <c r="U867" i="34"/>
  <c r="T867" i="34"/>
  <c r="S867" i="34"/>
  <c r="R867" i="34"/>
  <c r="Q867" i="34"/>
  <c r="P867" i="34"/>
  <c r="O867" i="34"/>
  <c r="N867" i="34"/>
  <c r="M867" i="34"/>
  <c r="L867" i="34"/>
  <c r="K867" i="34"/>
  <c r="J867" i="34"/>
  <c r="I867" i="34"/>
  <c r="H867" i="34"/>
  <c r="G867" i="34"/>
  <c r="F867" i="34"/>
  <c r="AA866" i="34"/>
  <c r="Z866" i="34"/>
  <c r="Y866" i="34"/>
  <c r="X866" i="34"/>
  <c r="W866" i="34"/>
  <c r="V866" i="34"/>
  <c r="U866" i="34"/>
  <c r="T866" i="34"/>
  <c r="S866" i="34"/>
  <c r="R866" i="34"/>
  <c r="Q866" i="34"/>
  <c r="P866" i="34"/>
  <c r="O866" i="34"/>
  <c r="N866" i="34"/>
  <c r="M866" i="34"/>
  <c r="L866" i="34"/>
  <c r="K866" i="34"/>
  <c r="J866" i="34"/>
  <c r="I866" i="34"/>
  <c r="H866" i="34"/>
  <c r="G866" i="34"/>
  <c r="F866" i="34"/>
  <c r="AA865" i="34"/>
  <c r="Z865" i="34"/>
  <c r="Y865" i="34"/>
  <c r="X865" i="34"/>
  <c r="W865" i="34"/>
  <c r="V865" i="34"/>
  <c r="U865" i="34"/>
  <c r="T865" i="34"/>
  <c r="S865" i="34"/>
  <c r="R865" i="34"/>
  <c r="Q865" i="34"/>
  <c r="P865" i="34"/>
  <c r="O865" i="34"/>
  <c r="N865" i="34"/>
  <c r="M865" i="34"/>
  <c r="L865" i="34"/>
  <c r="K865" i="34"/>
  <c r="J865" i="34"/>
  <c r="I865" i="34"/>
  <c r="H865" i="34"/>
  <c r="G865" i="34"/>
  <c r="F865" i="34"/>
  <c r="AA864" i="34"/>
  <c r="Z864" i="34"/>
  <c r="Y864" i="34"/>
  <c r="X864" i="34"/>
  <c r="W864" i="34"/>
  <c r="V864" i="34"/>
  <c r="U864" i="34"/>
  <c r="T864" i="34"/>
  <c r="S864" i="34"/>
  <c r="R864" i="34"/>
  <c r="Q864" i="34"/>
  <c r="P864" i="34"/>
  <c r="O864" i="34"/>
  <c r="N864" i="34"/>
  <c r="M864" i="34"/>
  <c r="L864" i="34"/>
  <c r="K864" i="34"/>
  <c r="J864" i="34"/>
  <c r="I864" i="34"/>
  <c r="H864" i="34"/>
  <c r="G864" i="34"/>
  <c r="F864" i="34"/>
  <c r="AA863" i="34"/>
  <c r="Z863" i="34"/>
  <c r="Y863" i="34"/>
  <c r="X863" i="34"/>
  <c r="W863" i="34"/>
  <c r="V863" i="34"/>
  <c r="U863" i="34"/>
  <c r="T863" i="34"/>
  <c r="S863" i="34"/>
  <c r="R863" i="34"/>
  <c r="Q863" i="34"/>
  <c r="P863" i="34"/>
  <c r="O863" i="34"/>
  <c r="N863" i="34"/>
  <c r="M863" i="34"/>
  <c r="L863" i="34"/>
  <c r="K863" i="34"/>
  <c r="J863" i="34"/>
  <c r="I863" i="34"/>
  <c r="H863" i="34"/>
  <c r="G863" i="34"/>
  <c r="F863" i="34"/>
  <c r="AA862" i="34"/>
  <c r="Z862" i="34"/>
  <c r="Y862" i="34"/>
  <c r="X862" i="34"/>
  <c r="W862" i="34"/>
  <c r="V862" i="34"/>
  <c r="U862" i="34"/>
  <c r="T862" i="34"/>
  <c r="S862" i="34"/>
  <c r="R862" i="34"/>
  <c r="Q862" i="34"/>
  <c r="P862" i="34"/>
  <c r="O862" i="34"/>
  <c r="N862" i="34"/>
  <c r="M862" i="34"/>
  <c r="L862" i="34"/>
  <c r="K862" i="34"/>
  <c r="J862" i="34"/>
  <c r="I862" i="34"/>
  <c r="H862" i="34"/>
  <c r="G862" i="34"/>
  <c r="F862" i="34"/>
  <c r="AA861" i="34"/>
  <c r="Z861" i="34"/>
  <c r="Y861" i="34"/>
  <c r="X861" i="34"/>
  <c r="W861" i="34"/>
  <c r="V861" i="34"/>
  <c r="U861" i="34"/>
  <c r="T861" i="34"/>
  <c r="S861" i="34"/>
  <c r="R861" i="34"/>
  <c r="Q861" i="34"/>
  <c r="P861" i="34"/>
  <c r="O861" i="34"/>
  <c r="N861" i="34"/>
  <c r="M861" i="34"/>
  <c r="L861" i="34"/>
  <c r="K861" i="34"/>
  <c r="J861" i="34"/>
  <c r="I861" i="34"/>
  <c r="H861" i="34"/>
  <c r="G861" i="34"/>
  <c r="F861" i="34"/>
  <c r="AA860" i="34"/>
  <c r="Z860" i="34"/>
  <c r="Y860" i="34"/>
  <c r="X860" i="34"/>
  <c r="W860" i="34"/>
  <c r="V860" i="34"/>
  <c r="U860" i="34"/>
  <c r="T860" i="34"/>
  <c r="S860" i="34"/>
  <c r="R860" i="34"/>
  <c r="Q860" i="34"/>
  <c r="P860" i="34"/>
  <c r="O860" i="34"/>
  <c r="N860" i="34"/>
  <c r="M860" i="34"/>
  <c r="L860" i="34"/>
  <c r="K860" i="34"/>
  <c r="J860" i="34"/>
  <c r="I860" i="34"/>
  <c r="H860" i="34"/>
  <c r="G860" i="34"/>
  <c r="F860" i="34"/>
  <c r="AA859" i="34"/>
  <c r="Z859" i="34"/>
  <c r="Y859" i="34"/>
  <c r="X859" i="34"/>
  <c r="W859" i="34"/>
  <c r="V859" i="34"/>
  <c r="U859" i="34"/>
  <c r="T859" i="34"/>
  <c r="S859" i="34"/>
  <c r="R859" i="34"/>
  <c r="Q859" i="34"/>
  <c r="P859" i="34"/>
  <c r="O859" i="34"/>
  <c r="N859" i="34"/>
  <c r="M859" i="34"/>
  <c r="L859" i="34"/>
  <c r="K859" i="34"/>
  <c r="J859" i="34"/>
  <c r="I859" i="34"/>
  <c r="H859" i="34"/>
  <c r="G859" i="34"/>
  <c r="F859" i="34"/>
  <c r="AA858" i="34"/>
  <c r="Z858" i="34"/>
  <c r="Y858" i="34"/>
  <c r="X858" i="34"/>
  <c r="W858" i="34"/>
  <c r="V858" i="34"/>
  <c r="U858" i="34"/>
  <c r="T858" i="34"/>
  <c r="S858" i="34"/>
  <c r="R858" i="34"/>
  <c r="Q858" i="34"/>
  <c r="P858" i="34"/>
  <c r="O858" i="34"/>
  <c r="N858" i="34"/>
  <c r="M858" i="34"/>
  <c r="L858" i="34"/>
  <c r="K858" i="34"/>
  <c r="J858" i="34"/>
  <c r="I858" i="34"/>
  <c r="H858" i="34"/>
  <c r="G858" i="34"/>
  <c r="F858" i="34"/>
  <c r="AA857" i="34"/>
  <c r="Z857" i="34"/>
  <c r="Y857" i="34"/>
  <c r="X857" i="34"/>
  <c r="W857" i="34"/>
  <c r="V857" i="34"/>
  <c r="U857" i="34"/>
  <c r="T857" i="34"/>
  <c r="S857" i="34"/>
  <c r="R857" i="34"/>
  <c r="Q857" i="34"/>
  <c r="P857" i="34"/>
  <c r="O857" i="34"/>
  <c r="N857" i="34"/>
  <c r="M857" i="34"/>
  <c r="L857" i="34"/>
  <c r="K857" i="34"/>
  <c r="J857" i="34"/>
  <c r="I857" i="34"/>
  <c r="H857" i="34"/>
  <c r="G857" i="34"/>
  <c r="F857" i="34"/>
  <c r="AA856" i="34"/>
  <c r="Z856" i="34"/>
  <c r="Y856" i="34"/>
  <c r="X856" i="34"/>
  <c r="W856" i="34"/>
  <c r="V856" i="34"/>
  <c r="U856" i="34"/>
  <c r="T856" i="34"/>
  <c r="S856" i="34"/>
  <c r="R856" i="34"/>
  <c r="Q856" i="34"/>
  <c r="P856" i="34"/>
  <c r="O856" i="34"/>
  <c r="N856" i="34"/>
  <c r="M856" i="34"/>
  <c r="L856" i="34"/>
  <c r="K856" i="34"/>
  <c r="J856" i="34"/>
  <c r="I856" i="34"/>
  <c r="H856" i="34"/>
  <c r="G856" i="34"/>
  <c r="F856" i="34"/>
  <c r="AA855" i="34"/>
  <c r="Z855" i="34"/>
  <c r="Y855" i="34"/>
  <c r="X855" i="34"/>
  <c r="W855" i="34"/>
  <c r="V855" i="34"/>
  <c r="U855" i="34"/>
  <c r="T855" i="34"/>
  <c r="S855" i="34"/>
  <c r="R855" i="34"/>
  <c r="Q855" i="34"/>
  <c r="P855" i="34"/>
  <c r="O855" i="34"/>
  <c r="N855" i="34"/>
  <c r="M855" i="34"/>
  <c r="L855" i="34"/>
  <c r="K855" i="34"/>
  <c r="J855" i="34"/>
  <c r="I855" i="34"/>
  <c r="H855" i="34"/>
  <c r="G855" i="34"/>
  <c r="F855" i="34"/>
  <c r="AA854" i="34"/>
  <c r="Z854" i="34"/>
  <c r="Y854" i="34"/>
  <c r="X854" i="34"/>
  <c r="W854" i="34"/>
  <c r="V854" i="34"/>
  <c r="U854" i="34"/>
  <c r="T854" i="34"/>
  <c r="S854" i="34"/>
  <c r="R854" i="34"/>
  <c r="Q854" i="34"/>
  <c r="P854" i="34"/>
  <c r="O854" i="34"/>
  <c r="N854" i="34"/>
  <c r="M854" i="34"/>
  <c r="L854" i="34"/>
  <c r="K854" i="34"/>
  <c r="J854" i="34"/>
  <c r="I854" i="34"/>
  <c r="H854" i="34"/>
  <c r="G854" i="34"/>
  <c r="F854" i="34"/>
  <c r="AA853" i="34"/>
  <c r="Z853" i="34"/>
  <c r="Y853" i="34"/>
  <c r="X853" i="34"/>
  <c r="W853" i="34"/>
  <c r="V853" i="34"/>
  <c r="U853" i="34"/>
  <c r="T853" i="34"/>
  <c r="S853" i="34"/>
  <c r="R853" i="34"/>
  <c r="Q853" i="34"/>
  <c r="P853" i="34"/>
  <c r="O853" i="34"/>
  <c r="N853" i="34"/>
  <c r="M853" i="34"/>
  <c r="L853" i="34"/>
  <c r="K853" i="34"/>
  <c r="J853" i="34"/>
  <c r="I853" i="34"/>
  <c r="H853" i="34"/>
  <c r="G853" i="34"/>
  <c r="F853" i="34"/>
  <c r="AA852" i="34"/>
  <c r="Z852" i="34"/>
  <c r="Y852" i="34"/>
  <c r="X852" i="34"/>
  <c r="W852" i="34"/>
  <c r="V852" i="34"/>
  <c r="U852" i="34"/>
  <c r="T852" i="34"/>
  <c r="S852" i="34"/>
  <c r="R852" i="34"/>
  <c r="Q852" i="34"/>
  <c r="P852" i="34"/>
  <c r="O852" i="34"/>
  <c r="N852" i="34"/>
  <c r="M852" i="34"/>
  <c r="L852" i="34"/>
  <c r="K852" i="34"/>
  <c r="J852" i="34"/>
  <c r="I852" i="34"/>
  <c r="H852" i="34"/>
  <c r="G852" i="34"/>
  <c r="F852" i="34"/>
  <c r="AA851" i="34"/>
  <c r="Z851" i="34"/>
  <c r="Y851" i="34"/>
  <c r="X851" i="34"/>
  <c r="W851" i="34"/>
  <c r="V851" i="34"/>
  <c r="U851" i="34"/>
  <c r="T851" i="34"/>
  <c r="S851" i="34"/>
  <c r="R851" i="34"/>
  <c r="Q851" i="34"/>
  <c r="P851" i="34"/>
  <c r="O851" i="34"/>
  <c r="N851" i="34"/>
  <c r="M851" i="34"/>
  <c r="L851" i="34"/>
  <c r="K851" i="34"/>
  <c r="J851" i="34"/>
  <c r="I851" i="34"/>
  <c r="H851" i="34"/>
  <c r="G851" i="34"/>
  <c r="F851" i="34"/>
  <c r="AA850" i="34"/>
  <c r="Z850" i="34"/>
  <c r="Y850" i="34"/>
  <c r="X850" i="34"/>
  <c r="W850" i="34"/>
  <c r="V850" i="34"/>
  <c r="U850" i="34"/>
  <c r="T850" i="34"/>
  <c r="S850" i="34"/>
  <c r="R850" i="34"/>
  <c r="Q850" i="34"/>
  <c r="P850" i="34"/>
  <c r="O850" i="34"/>
  <c r="N850" i="34"/>
  <c r="M850" i="34"/>
  <c r="L850" i="34"/>
  <c r="K850" i="34"/>
  <c r="J850" i="34"/>
  <c r="I850" i="34"/>
  <c r="H850" i="34"/>
  <c r="G850" i="34"/>
  <c r="F850" i="34"/>
  <c r="AA849" i="34"/>
  <c r="Z849" i="34"/>
  <c r="Y849" i="34"/>
  <c r="X849" i="34"/>
  <c r="W849" i="34"/>
  <c r="V849" i="34"/>
  <c r="U849" i="34"/>
  <c r="T849" i="34"/>
  <c r="S849" i="34"/>
  <c r="R849" i="34"/>
  <c r="Q849" i="34"/>
  <c r="P849" i="34"/>
  <c r="O849" i="34"/>
  <c r="N849" i="34"/>
  <c r="M849" i="34"/>
  <c r="L849" i="34"/>
  <c r="K849" i="34"/>
  <c r="J849" i="34"/>
  <c r="I849" i="34"/>
  <c r="H849" i="34"/>
  <c r="G849" i="34"/>
  <c r="F849" i="34"/>
  <c r="AA848" i="34"/>
  <c r="Z848" i="34"/>
  <c r="Y848" i="34"/>
  <c r="X848" i="34"/>
  <c r="W848" i="34"/>
  <c r="V848" i="34"/>
  <c r="U848" i="34"/>
  <c r="T848" i="34"/>
  <c r="S848" i="34"/>
  <c r="R848" i="34"/>
  <c r="Q848" i="34"/>
  <c r="P848" i="34"/>
  <c r="O848" i="34"/>
  <c r="N848" i="34"/>
  <c r="M848" i="34"/>
  <c r="L848" i="34"/>
  <c r="K848" i="34"/>
  <c r="J848" i="34"/>
  <c r="I848" i="34"/>
  <c r="H848" i="34"/>
  <c r="G848" i="34"/>
  <c r="F848" i="34"/>
  <c r="AA847" i="34"/>
  <c r="Z847" i="34"/>
  <c r="Y847" i="34"/>
  <c r="X847" i="34"/>
  <c r="W847" i="34"/>
  <c r="V847" i="34"/>
  <c r="U847" i="34"/>
  <c r="T847" i="34"/>
  <c r="S847" i="34"/>
  <c r="R847" i="34"/>
  <c r="Q847" i="34"/>
  <c r="P847" i="34"/>
  <c r="O847" i="34"/>
  <c r="N847" i="34"/>
  <c r="M847" i="34"/>
  <c r="L847" i="34"/>
  <c r="K847" i="34"/>
  <c r="J847" i="34"/>
  <c r="I847" i="34"/>
  <c r="H847" i="34"/>
  <c r="G847" i="34"/>
  <c r="F847" i="34"/>
  <c r="AA846" i="34"/>
  <c r="Z846" i="34"/>
  <c r="Y846" i="34"/>
  <c r="X846" i="34"/>
  <c r="W846" i="34"/>
  <c r="V846" i="34"/>
  <c r="U846" i="34"/>
  <c r="T846" i="34"/>
  <c r="S846" i="34"/>
  <c r="R846" i="34"/>
  <c r="Q846" i="34"/>
  <c r="P846" i="34"/>
  <c r="O846" i="34"/>
  <c r="N846" i="34"/>
  <c r="M846" i="34"/>
  <c r="L846" i="34"/>
  <c r="K846" i="34"/>
  <c r="J846" i="34"/>
  <c r="I846" i="34"/>
  <c r="H846" i="34"/>
  <c r="G846" i="34"/>
  <c r="F846" i="34"/>
  <c r="AA845" i="34"/>
  <c r="Z845" i="34"/>
  <c r="Y845" i="34"/>
  <c r="X845" i="34"/>
  <c r="W845" i="34"/>
  <c r="V845" i="34"/>
  <c r="U845" i="34"/>
  <c r="T845" i="34"/>
  <c r="S845" i="34"/>
  <c r="R845" i="34"/>
  <c r="Q845" i="34"/>
  <c r="P845" i="34"/>
  <c r="O845" i="34"/>
  <c r="N845" i="34"/>
  <c r="M845" i="34"/>
  <c r="L845" i="34"/>
  <c r="K845" i="34"/>
  <c r="J845" i="34"/>
  <c r="I845" i="34"/>
  <c r="H845" i="34"/>
  <c r="G845" i="34"/>
  <c r="F845" i="34"/>
  <c r="AA844" i="34"/>
  <c r="Z844" i="34"/>
  <c r="Y844" i="34"/>
  <c r="X844" i="34"/>
  <c r="W844" i="34"/>
  <c r="V844" i="34"/>
  <c r="U844" i="34"/>
  <c r="T844" i="34"/>
  <c r="S844" i="34"/>
  <c r="R844" i="34"/>
  <c r="Q844" i="34"/>
  <c r="P844" i="34"/>
  <c r="O844" i="34"/>
  <c r="N844" i="34"/>
  <c r="M844" i="34"/>
  <c r="L844" i="34"/>
  <c r="K844" i="34"/>
  <c r="J844" i="34"/>
  <c r="I844" i="34"/>
  <c r="H844" i="34"/>
  <c r="G844" i="34"/>
  <c r="F844" i="34"/>
  <c r="AA843" i="34"/>
  <c r="Z843" i="34"/>
  <c r="Y843" i="34"/>
  <c r="X843" i="34"/>
  <c r="W843" i="34"/>
  <c r="V843" i="34"/>
  <c r="U843" i="34"/>
  <c r="T843" i="34"/>
  <c r="S843" i="34"/>
  <c r="R843" i="34"/>
  <c r="Q843" i="34"/>
  <c r="P843" i="34"/>
  <c r="O843" i="34"/>
  <c r="N843" i="34"/>
  <c r="M843" i="34"/>
  <c r="L843" i="34"/>
  <c r="K843" i="34"/>
  <c r="J843" i="34"/>
  <c r="I843" i="34"/>
  <c r="H843" i="34"/>
  <c r="G843" i="34"/>
  <c r="F843" i="34"/>
  <c r="AA842" i="34"/>
  <c r="Z842" i="34"/>
  <c r="Y842" i="34"/>
  <c r="X842" i="34"/>
  <c r="W842" i="34"/>
  <c r="V842" i="34"/>
  <c r="U842" i="34"/>
  <c r="T842" i="34"/>
  <c r="S842" i="34"/>
  <c r="R842" i="34"/>
  <c r="Q842" i="34"/>
  <c r="P842" i="34"/>
  <c r="O842" i="34"/>
  <c r="N842" i="34"/>
  <c r="M842" i="34"/>
  <c r="L842" i="34"/>
  <c r="K842" i="34"/>
  <c r="J842" i="34"/>
  <c r="I842" i="34"/>
  <c r="H842" i="34"/>
  <c r="G842" i="34"/>
  <c r="F842" i="34"/>
  <c r="AA841" i="34"/>
  <c r="Z841" i="34"/>
  <c r="Y841" i="34"/>
  <c r="X841" i="34"/>
  <c r="W841" i="34"/>
  <c r="V841" i="34"/>
  <c r="U841" i="34"/>
  <c r="T841" i="34"/>
  <c r="S841" i="34"/>
  <c r="R841" i="34"/>
  <c r="Q841" i="34"/>
  <c r="P841" i="34"/>
  <c r="O841" i="34"/>
  <c r="N841" i="34"/>
  <c r="M841" i="34"/>
  <c r="L841" i="34"/>
  <c r="K841" i="34"/>
  <c r="J841" i="34"/>
  <c r="I841" i="34"/>
  <c r="H841" i="34"/>
  <c r="G841" i="34"/>
  <c r="F841" i="34"/>
  <c r="AA840" i="34"/>
  <c r="Z840" i="34"/>
  <c r="Y840" i="34"/>
  <c r="X840" i="34"/>
  <c r="W840" i="34"/>
  <c r="V840" i="34"/>
  <c r="U840" i="34"/>
  <c r="T840" i="34"/>
  <c r="S840" i="34"/>
  <c r="R840" i="34"/>
  <c r="Q840" i="34"/>
  <c r="P840" i="34"/>
  <c r="O840" i="34"/>
  <c r="N840" i="34"/>
  <c r="M840" i="34"/>
  <c r="L840" i="34"/>
  <c r="K840" i="34"/>
  <c r="J840" i="34"/>
  <c r="I840" i="34"/>
  <c r="H840" i="34"/>
  <c r="G840" i="34"/>
  <c r="F840" i="34"/>
  <c r="AA839" i="34"/>
  <c r="Z839" i="34"/>
  <c r="Y839" i="34"/>
  <c r="X839" i="34"/>
  <c r="W839" i="34"/>
  <c r="V839" i="34"/>
  <c r="U839" i="34"/>
  <c r="T839" i="34"/>
  <c r="S839" i="34"/>
  <c r="R839" i="34"/>
  <c r="Q839" i="34"/>
  <c r="P839" i="34"/>
  <c r="O839" i="34"/>
  <c r="N839" i="34"/>
  <c r="M839" i="34"/>
  <c r="L839" i="34"/>
  <c r="K839" i="34"/>
  <c r="J839" i="34"/>
  <c r="I839" i="34"/>
  <c r="H839" i="34"/>
  <c r="G839" i="34"/>
  <c r="F839" i="34"/>
  <c r="AA838" i="34"/>
  <c r="Z838" i="34"/>
  <c r="Y838" i="34"/>
  <c r="X838" i="34"/>
  <c r="W838" i="34"/>
  <c r="V838" i="34"/>
  <c r="U838" i="34"/>
  <c r="T838" i="34"/>
  <c r="S838" i="34"/>
  <c r="R838" i="34"/>
  <c r="Q838" i="34"/>
  <c r="P838" i="34"/>
  <c r="O838" i="34"/>
  <c r="N838" i="34"/>
  <c r="M838" i="34"/>
  <c r="L838" i="34"/>
  <c r="K838" i="34"/>
  <c r="J838" i="34"/>
  <c r="I838" i="34"/>
  <c r="H838" i="34"/>
  <c r="G838" i="34"/>
  <c r="F838" i="34"/>
  <c r="AA837" i="34"/>
  <c r="Z837" i="34"/>
  <c r="Y837" i="34"/>
  <c r="X837" i="34"/>
  <c r="W837" i="34"/>
  <c r="V837" i="34"/>
  <c r="U837" i="34"/>
  <c r="T837" i="34"/>
  <c r="S837" i="34"/>
  <c r="R837" i="34"/>
  <c r="Q837" i="34"/>
  <c r="P837" i="34"/>
  <c r="O837" i="34"/>
  <c r="N837" i="34"/>
  <c r="M837" i="34"/>
  <c r="L837" i="34"/>
  <c r="K837" i="34"/>
  <c r="J837" i="34"/>
  <c r="I837" i="34"/>
  <c r="H837" i="34"/>
  <c r="G837" i="34"/>
  <c r="F837" i="34"/>
  <c r="AA836" i="34"/>
  <c r="Z836" i="34"/>
  <c r="Y836" i="34"/>
  <c r="X836" i="34"/>
  <c r="W836" i="34"/>
  <c r="V836" i="34"/>
  <c r="U836" i="34"/>
  <c r="T836" i="34"/>
  <c r="S836" i="34"/>
  <c r="R836" i="34"/>
  <c r="Q836" i="34"/>
  <c r="P836" i="34"/>
  <c r="O836" i="34"/>
  <c r="N836" i="34"/>
  <c r="M836" i="34"/>
  <c r="L836" i="34"/>
  <c r="K836" i="34"/>
  <c r="J836" i="34"/>
  <c r="I836" i="34"/>
  <c r="H836" i="34"/>
  <c r="G836" i="34"/>
  <c r="F836" i="34"/>
  <c r="AA835" i="34"/>
  <c r="Z835" i="34"/>
  <c r="Y835" i="34"/>
  <c r="X835" i="34"/>
  <c r="W835" i="34"/>
  <c r="V835" i="34"/>
  <c r="U835" i="34"/>
  <c r="T835" i="34"/>
  <c r="S835" i="34"/>
  <c r="R835" i="34"/>
  <c r="Q835" i="34"/>
  <c r="P835" i="34"/>
  <c r="O835" i="34"/>
  <c r="N835" i="34"/>
  <c r="M835" i="34"/>
  <c r="L835" i="34"/>
  <c r="K835" i="34"/>
  <c r="J835" i="34"/>
  <c r="I835" i="34"/>
  <c r="H835" i="34"/>
  <c r="G835" i="34"/>
  <c r="F835" i="34"/>
  <c r="AA834" i="34"/>
  <c r="Z834" i="34"/>
  <c r="Y834" i="34"/>
  <c r="X834" i="34"/>
  <c r="W834" i="34"/>
  <c r="V834" i="34"/>
  <c r="U834" i="34"/>
  <c r="T834" i="34"/>
  <c r="S834" i="34"/>
  <c r="R834" i="34"/>
  <c r="Q834" i="34"/>
  <c r="P834" i="34"/>
  <c r="O834" i="34"/>
  <c r="N834" i="34"/>
  <c r="M834" i="34"/>
  <c r="L834" i="34"/>
  <c r="K834" i="34"/>
  <c r="J834" i="34"/>
  <c r="I834" i="34"/>
  <c r="H834" i="34"/>
  <c r="G834" i="34"/>
  <c r="F834" i="34"/>
  <c r="AA833" i="34"/>
  <c r="Z833" i="34"/>
  <c r="Y833" i="34"/>
  <c r="X833" i="34"/>
  <c r="W833" i="34"/>
  <c r="V833" i="34"/>
  <c r="U833" i="34"/>
  <c r="T833" i="34"/>
  <c r="S833" i="34"/>
  <c r="R833" i="34"/>
  <c r="Q833" i="34"/>
  <c r="P833" i="34"/>
  <c r="O833" i="34"/>
  <c r="N833" i="34"/>
  <c r="M833" i="34"/>
  <c r="L833" i="34"/>
  <c r="K833" i="34"/>
  <c r="J833" i="34"/>
  <c r="I833" i="34"/>
  <c r="H833" i="34"/>
  <c r="G833" i="34"/>
  <c r="F833" i="34"/>
  <c r="AA832" i="34"/>
  <c r="Z832" i="34"/>
  <c r="Y832" i="34"/>
  <c r="X832" i="34"/>
  <c r="W832" i="34"/>
  <c r="V832" i="34"/>
  <c r="U832" i="34"/>
  <c r="T832" i="34"/>
  <c r="S832" i="34"/>
  <c r="R832" i="34"/>
  <c r="Q832" i="34"/>
  <c r="P832" i="34"/>
  <c r="O832" i="34"/>
  <c r="N832" i="34"/>
  <c r="M832" i="34"/>
  <c r="L832" i="34"/>
  <c r="K832" i="34"/>
  <c r="J832" i="34"/>
  <c r="I832" i="34"/>
  <c r="H832" i="34"/>
  <c r="G832" i="34"/>
  <c r="F832" i="34"/>
  <c r="AA831" i="34"/>
  <c r="Z831" i="34"/>
  <c r="Y831" i="34"/>
  <c r="X831" i="34"/>
  <c r="W831" i="34"/>
  <c r="V831" i="34"/>
  <c r="U831" i="34"/>
  <c r="T831" i="34"/>
  <c r="S831" i="34"/>
  <c r="R831" i="34"/>
  <c r="Q831" i="34"/>
  <c r="P831" i="34"/>
  <c r="O831" i="34"/>
  <c r="N831" i="34"/>
  <c r="M831" i="34"/>
  <c r="L831" i="34"/>
  <c r="K831" i="34"/>
  <c r="J831" i="34"/>
  <c r="I831" i="34"/>
  <c r="H831" i="34"/>
  <c r="G831" i="34"/>
  <c r="F831" i="34"/>
  <c r="AA830" i="34"/>
  <c r="Z830" i="34"/>
  <c r="Y830" i="34"/>
  <c r="X830" i="34"/>
  <c r="W830" i="34"/>
  <c r="V830" i="34"/>
  <c r="U830" i="34"/>
  <c r="T830" i="34"/>
  <c r="S830" i="34"/>
  <c r="R830" i="34"/>
  <c r="Q830" i="34"/>
  <c r="P830" i="34"/>
  <c r="O830" i="34"/>
  <c r="N830" i="34"/>
  <c r="M830" i="34"/>
  <c r="L830" i="34"/>
  <c r="K830" i="34"/>
  <c r="J830" i="34"/>
  <c r="I830" i="34"/>
  <c r="H830" i="34"/>
  <c r="G830" i="34"/>
  <c r="F830" i="34"/>
  <c r="AA829" i="34"/>
  <c r="Z829" i="34"/>
  <c r="Y829" i="34"/>
  <c r="X829" i="34"/>
  <c r="W829" i="34"/>
  <c r="V829" i="34"/>
  <c r="U829" i="34"/>
  <c r="T829" i="34"/>
  <c r="S829" i="34"/>
  <c r="R829" i="34"/>
  <c r="Q829" i="34"/>
  <c r="P829" i="34"/>
  <c r="O829" i="34"/>
  <c r="N829" i="34"/>
  <c r="M829" i="34"/>
  <c r="L829" i="34"/>
  <c r="K829" i="34"/>
  <c r="J829" i="34"/>
  <c r="I829" i="34"/>
  <c r="H829" i="34"/>
  <c r="G829" i="34"/>
  <c r="F829" i="34"/>
  <c r="AA828" i="34"/>
  <c r="Z828" i="34"/>
  <c r="Y828" i="34"/>
  <c r="X828" i="34"/>
  <c r="W828" i="34"/>
  <c r="V828" i="34"/>
  <c r="U828" i="34"/>
  <c r="T828" i="34"/>
  <c r="S828" i="34"/>
  <c r="R828" i="34"/>
  <c r="Q828" i="34"/>
  <c r="P828" i="34"/>
  <c r="O828" i="34"/>
  <c r="N828" i="34"/>
  <c r="M828" i="34"/>
  <c r="L828" i="34"/>
  <c r="K828" i="34"/>
  <c r="J828" i="34"/>
  <c r="I828" i="34"/>
  <c r="H828" i="34"/>
  <c r="G828" i="34"/>
  <c r="F828" i="34"/>
  <c r="AA827" i="34"/>
  <c r="Z827" i="34"/>
  <c r="Y827" i="34"/>
  <c r="X827" i="34"/>
  <c r="W827" i="34"/>
  <c r="V827" i="34"/>
  <c r="U827" i="34"/>
  <c r="T827" i="34"/>
  <c r="S827" i="34"/>
  <c r="R827" i="34"/>
  <c r="Q827" i="34"/>
  <c r="P827" i="34"/>
  <c r="O827" i="34"/>
  <c r="N827" i="34"/>
  <c r="M827" i="34"/>
  <c r="L827" i="34"/>
  <c r="K827" i="34"/>
  <c r="J827" i="34"/>
  <c r="I827" i="34"/>
  <c r="H827" i="34"/>
  <c r="G827" i="34"/>
  <c r="F827" i="34"/>
  <c r="AA826" i="34"/>
  <c r="Z826" i="34"/>
  <c r="Y826" i="34"/>
  <c r="X826" i="34"/>
  <c r="W826" i="34"/>
  <c r="V826" i="34"/>
  <c r="U826" i="34"/>
  <c r="T826" i="34"/>
  <c r="S826" i="34"/>
  <c r="R826" i="34"/>
  <c r="Q826" i="34"/>
  <c r="P826" i="34"/>
  <c r="O826" i="34"/>
  <c r="N826" i="34"/>
  <c r="M826" i="34"/>
  <c r="L826" i="34"/>
  <c r="K826" i="34"/>
  <c r="J826" i="34"/>
  <c r="I826" i="34"/>
  <c r="H826" i="34"/>
  <c r="G826" i="34"/>
  <c r="F826" i="34"/>
  <c r="AA825" i="34"/>
  <c r="Z825" i="34"/>
  <c r="Y825" i="34"/>
  <c r="X825" i="34"/>
  <c r="W825" i="34"/>
  <c r="V825" i="34"/>
  <c r="U825" i="34"/>
  <c r="T825" i="34"/>
  <c r="S825" i="34"/>
  <c r="R825" i="34"/>
  <c r="Q825" i="34"/>
  <c r="P825" i="34"/>
  <c r="O825" i="34"/>
  <c r="N825" i="34"/>
  <c r="M825" i="34"/>
  <c r="L825" i="34"/>
  <c r="K825" i="34"/>
  <c r="J825" i="34"/>
  <c r="I825" i="34"/>
  <c r="H825" i="34"/>
  <c r="G825" i="34"/>
  <c r="F825" i="34"/>
  <c r="AA824" i="34"/>
  <c r="Z824" i="34"/>
  <c r="Y824" i="34"/>
  <c r="X824" i="34"/>
  <c r="W824" i="34"/>
  <c r="V824" i="34"/>
  <c r="U824" i="34"/>
  <c r="T824" i="34"/>
  <c r="S824" i="34"/>
  <c r="R824" i="34"/>
  <c r="Q824" i="34"/>
  <c r="P824" i="34"/>
  <c r="O824" i="34"/>
  <c r="N824" i="34"/>
  <c r="M824" i="34"/>
  <c r="L824" i="34"/>
  <c r="K824" i="34"/>
  <c r="J824" i="34"/>
  <c r="I824" i="34"/>
  <c r="H824" i="34"/>
  <c r="G824" i="34"/>
  <c r="F824" i="34"/>
  <c r="AA823" i="34"/>
  <c r="Z823" i="34"/>
  <c r="Y823" i="34"/>
  <c r="X823" i="34"/>
  <c r="W823" i="34"/>
  <c r="V823" i="34"/>
  <c r="U823" i="34"/>
  <c r="T823" i="34"/>
  <c r="S823" i="34"/>
  <c r="R823" i="34"/>
  <c r="Q823" i="34"/>
  <c r="P823" i="34"/>
  <c r="O823" i="34"/>
  <c r="N823" i="34"/>
  <c r="M823" i="34"/>
  <c r="L823" i="34"/>
  <c r="K823" i="34"/>
  <c r="J823" i="34"/>
  <c r="I823" i="34"/>
  <c r="H823" i="34"/>
  <c r="G823" i="34"/>
  <c r="F823" i="34"/>
  <c r="AA822" i="34"/>
  <c r="Z822" i="34"/>
  <c r="Y822" i="34"/>
  <c r="X822" i="34"/>
  <c r="W822" i="34"/>
  <c r="V822" i="34"/>
  <c r="U822" i="34"/>
  <c r="T822" i="34"/>
  <c r="S822" i="34"/>
  <c r="R822" i="34"/>
  <c r="Q822" i="34"/>
  <c r="P822" i="34"/>
  <c r="O822" i="34"/>
  <c r="N822" i="34"/>
  <c r="M822" i="34"/>
  <c r="L822" i="34"/>
  <c r="K822" i="34"/>
  <c r="J822" i="34"/>
  <c r="I822" i="34"/>
  <c r="H822" i="34"/>
  <c r="G822" i="34"/>
  <c r="F822" i="34"/>
  <c r="AA821" i="34"/>
  <c r="Z821" i="34"/>
  <c r="Y821" i="34"/>
  <c r="X821" i="34"/>
  <c r="W821" i="34"/>
  <c r="V821" i="34"/>
  <c r="U821" i="34"/>
  <c r="T821" i="34"/>
  <c r="S821" i="34"/>
  <c r="R821" i="34"/>
  <c r="Q821" i="34"/>
  <c r="P821" i="34"/>
  <c r="O821" i="34"/>
  <c r="N821" i="34"/>
  <c r="M821" i="34"/>
  <c r="L821" i="34"/>
  <c r="K821" i="34"/>
  <c r="J821" i="34"/>
  <c r="I821" i="34"/>
  <c r="H821" i="34"/>
  <c r="G821" i="34"/>
  <c r="F821" i="34"/>
  <c r="AA820" i="34"/>
  <c r="Z820" i="34"/>
  <c r="Y820" i="34"/>
  <c r="X820" i="34"/>
  <c r="W820" i="34"/>
  <c r="V820" i="34"/>
  <c r="U820" i="34"/>
  <c r="T820" i="34"/>
  <c r="S820" i="34"/>
  <c r="R820" i="34"/>
  <c r="Q820" i="34"/>
  <c r="P820" i="34"/>
  <c r="O820" i="34"/>
  <c r="N820" i="34"/>
  <c r="M820" i="34"/>
  <c r="L820" i="34"/>
  <c r="K820" i="34"/>
  <c r="J820" i="34"/>
  <c r="I820" i="34"/>
  <c r="H820" i="34"/>
  <c r="G820" i="34"/>
  <c r="F820" i="34"/>
  <c r="AA819" i="34"/>
  <c r="Z819" i="34"/>
  <c r="Y819" i="34"/>
  <c r="X819" i="34"/>
  <c r="W819" i="34"/>
  <c r="V819" i="34"/>
  <c r="U819" i="34"/>
  <c r="T819" i="34"/>
  <c r="S819" i="34"/>
  <c r="R819" i="34"/>
  <c r="Q819" i="34"/>
  <c r="P819" i="34"/>
  <c r="O819" i="34"/>
  <c r="N819" i="34"/>
  <c r="M819" i="34"/>
  <c r="L819" i="34"/>
  <c r="K819" i="34"/>
  <c r="J819" i="34"/>
  <c r="I819" i="34"/>
  <c r="H819" i="34"/>
  <c r="G819" i="34"/>
  <c r="F819" i="34"/>
  <c r="AA818" i="34"/>
  <c r="Z818" i="34"/>
  <c r="Y818" i="34"/>
  <c r="X818" i="34"/>
  <c r="W818" i="34"/>
  <c r="V818" i="34"/>
  <c r="U818" i="34"/>
  <c r="T818" i="34"/>
  <c r="S818" i="34"/>
  <c r="R818" i="34"/>
  <c r="Q818" i="34"/>
  <c r="P818" i="34"/>
  <c r="O818" i="34"/>
  <c r="N818" i="34"/>
  <c r="M818" i="34"/>
  <c r="L818" i="34"/>
  <c r="K818" i="34"/>
  <c r="J818" i="34"/>
  <c r="I818" i="34"/>
  <c r="H818" i="34"/>
  <c r="G818" i="34"/>
  <c r="F818" i="34"/>
  <c r="AA817" i="34"/>
  <c r="Z817" i="34"/>
  <c r="Y817" i="34"/>
  <c r="X817" i="34"/>
  <c r="W817" i="34"/>
  <c r="V817" i="34"/>
  <c r="U817" i="34"/>
  <c r="T817" i="34"/>
  <c r="S817" i="34"/>
  <c r="R817" i="34"/>
  <c r="Q817" i="34"/>
  <c r="P817" i="34"/>
  <c r="O817" i="34"/>
  <c r="N817" i="34"/>
  <c r="M817" i="34"/>
  <c r="L817" i="34"/>
  <c r="K817" i="34"/>
  <c r="J817" i="34"/>
  <c r="I817" i="34"/>
  <c r="H817" i="34"/>
  <c r="G817" i="34"/>
  <c r="F817" i="34"/>
  <c r="AA816" i="34"/>
  <c r="Z816" i="34"/>
  <c r="Y816" i="34"/>
  <c r="X816" i="34"/>
  <c r="W816" i="34"/>
  <c r="V816" i="34"/>
  <c r="U816" i="34"/>
  <c r="T816" i="34"/>
  <c r="S816" i="34"/>
  <c r="R816" i="34"/>
  <c r="Q816" i="34"/>
  <c r="P816" i="34"/>
  <c r="O816" i="34"/>
  <c r="N816" i="34"/>
  <c r="M816" i="34"/>
  <c r="L816" i="34"/>
  <c r="K816" i="34"/>
  <c r="J816" i="34"/>
  <c r="I816" i="34"/>
  <c r="H816" i="34"/>
  <c r="G816" i="34"/>
  <c r="F816" i="34"/>
  <c r="AA815" i="34"/>
  <c r="Z815" i="34"/>
  <c r="Y815" i="34"/>
  <c r="X815" i="34"/>
  <c r="W815" i="34"/>
  <c r="V815" i="34"/>
  <c r="U815" i="34"/>
  <c r="T815" i="34"/>
  <c r="S815" i="34"/>
  <c r="R815" i="34"/>
  <c r="Q815" i="34"/>
  <c r="P815" i="34"/>
  <c r="O815" i="34"/>
  <c r="N815" i="34"/>
  <c r="M815" i="34"/>
  <c r="L815" i="34"/>
  <c r="K815" i="34"/>
  <c r="J815" i="34"/>
  <c r="I815" i="34"/>
  <c r="H815" i="34"/>
  <c r="G815" i="34"/>
  <c r="F815" i="34"/>
  <c r="AA814" i="34"/>
  <c r="Z814" i="34"/>
  <c r="Y814" i="34"/>
  <c r="X814" i="34"/>
  <c r="W814" i="34"/>
  <c r="V814" i="34"/>
  <c r="U814" i="34"/>
  <c r="T814" i="34"/>
  <c r="S814" i="34"/>
  <c r="R814" i="34"/>
  <c r="Q814" i="34"/>
  <c r="P814" i="34"/>
  <c r="O814" i="34"/>
  <c r="N814" i="34"/>
  <c r="M814" i="34"/>
  <c r="L814" i="34"/>
  <c r="K814" i="34"/>
  <c r="J814" i="34"/>
  <c r="I814" i="34"/>
  <c r="H814" i="34"/>
  <c r="G814" i="34"/>
  <c r="F814" i="34"/>
  <c r="AA813" i="34"/>
  <c r="Z813" i="34"/>
  <c r="Y813" i="34"/>
  <c r="X813" i="34"/>
  <c r="W813" i="34"/>
  <c r="V813" i="34"/>
  <c r="U813" i="34"/>
  <c r="T813" i="34"/>
  <c r="S813" i="34"/>
  <c r="R813" i="34"/>
  <c r="Q813" i="34"/>
  <c r="P813" i="34"/>
  <c r="O813" i="34"/>
  <c r="N813" i="34"/>
  <c r="M813" i="34"/>
  <c r="L813" i="34"/>
  <c r="K813" i="34"/>
  <c r="J813" i="34"/>
  <c r="I813" i="34"/>
  <c r="H813" i="34"/>
  <c r="G813" i="34"/>
  <c r="F813" i="34"/>
  <c r="AA812" i="34"/>
  <c r="Z812" i="34"/>
  <c r="Y812" i="34"/>
  <c r="X812" i="34"/>
  <c r="W812" i="34"/>
  <c r="V812" i="34"/>
  <c r="U812" i="34"/>
  <c r="T812" i="34"/>
  <c r="S812" i="34"/>
  <c r="R812" i="34"/>
  <c r="Q812" i="34"/>
  <c r="P812" i="34"/>
  <c r="O812" i="34"/>
  <c r="N812" i="34"/>
  <c r="M812" i="34"/>
  <c r="L812" i="34"/>
  <c r="K812" i="34"/>
  <c r="J812" i="34"/>
  <c r="I812" i="34"/>
  <c r="H812" i="34"/>
  <c r="G812" i="34"/>
  <c r="F812" i="34"/>
  <c r="AA811" i="34"/>
  <c r="Z811" i="34"/>
  <c r="Y811" i="34"/>
  <c r="X811" i="34"/>
  <c r="W811" i="34"/>
  <c r="V811" i="34"/>
  <c r="U811" i="34"/>
  <c r="T811" i="34"/>
  <c r="S811" i="34"/>
  <c r="R811" i="34"/>
  <c r="Q811" i="34"/>
  <c r="P811" i="34"/>
  <c r="O811" i="34"/>
  <c r="N811" i="34"/>
  <c r="M811" i="34"/>
  <c r="L811" i="34"/>
  <c r="K811" i="34"/>
  <c r="J811" i="34"/>
  <c r="I811" i="34"/>
  <c r="H811" i="34"/>
  <c r="G811" i="34"/>
  <c r="F811" i="34"/>
  <c r="AA810" i="34"/>
  <c r="Z810" i="34"/>
  <c r="Y810" i="34"/>
  <c r="X810" i="34"/>
  <c r="W810" i="34"/>
  <c r="V810" i="34"/>
  <c r="U810" i="34"/>
  <c r="T810" i="34"/>
  <c r="S810" i="34"/>
  <c r="R810" i="34"/>
  <c r="Q810" i="34"/>
  <c r="P810" i="34"/>
  <c r="O810" i="34"/>
  <c r="N810" i="34"/>
  <c r="M810" i="34"/>
  <c r="L810" i="34"/>
  <c r="K810" i="34"/>
  <c r="J810" i="34"/>
  <c r="I810" i="34"/>
  <c r="H810" i="34"/>
  <c r="G810" i="34"/>
  <c r="F810" i="34"/>
  <c r="AA809" i="34"/>
  <c r="Z809" i="34"/>
  <c r="Y809" i="34"/>
  <c r="X809" i="34"/>
  <c r="W809" i="34"/>
  <c r="V809" i="34"/>
  <c r="U809" i="34"/>
  <c r="T809" i="34"/>
  <c r="S809" i="34"/>
  <c r="R809" i="34"/>
  <c r="Q809" i="34"/>
  <c r="P809" i="34"/>
  <c r="O809" i="34"/>
  <c r="N809" i="34"/>
  <c r="M809" i="34"/>
  <c r="L809" i="34"/>
  <c r="K809" i="34"/>
  <c r="J809" i="34"/>
  <c r="I809" i="34"/>
  <c r="H809" i="34"/>
  <c r="G809" i="34"/>
  <c r="F809" i="34"/>
  <c r="AA808" i="34"/>
  <c r="Z808" i="34"/>
  <c r="Y808" i="34"/>
  <c r="X808" i="34"/>
  <c r="W808" i="34"/>
  <c r="V808" i="34"/>
  <c r="U808" i="34"/>
  <c r="T808" i="34"/>
  <c r="S808" i="34"/>
  <c r="R808" i="34"/>
  <c r="Q808" i="34"/>
  <c r="P808" i="34"/>
  <c r="O808" i="34"/>
  <c r="N808" i="34"/>
  <c r="M808" i="34"/>
  <c r="L808" i="34"/>
  <c r="K808" i="34"/>
  <c r="J808" i="34"/>
  <c r="I808" i="34"/>
  <c r="H808" i="34"/>
  <c r="G808" i="34"/>
  <c r="F808" i="34"/>
  <c r="AA807" i="34"/>
  <c r="Z807" i="34"/>
  <c r="Y807" i="34"/>
  <c r="X807" i="34"/>
  <c r="W807" i="34"/>
  <c r="V807" i="34"/>
  <c r="U807" i="34"/>
  <c r="T807" i="34"/>
  <c r="S807" i="34"/>
  <c r="R807" i="34"/>
  <c r="Q807" i="34"/>
  <c r="P807" i="34"/>
  <c r="O807" i="34"/>
  <c r="N807" i="34"/>
  <c r="M807" i="34"/>
  <c r="L807" i="34"/>
  <c r="K807" i="34"/>
  <c r="J807" i="34"/>
  <c r="I807" i="34"/>
  <c r="H807" i="34"/>
  <c r="G807" i="34"/>
  <c r="F807" i="34"/>
  <c r="AA806" i="34"/>
  <c r="Z806" i="34"/>
  <c r="Y806" i="34"/>
  <c r="X806" i="34"/>
  <c r="W806" i="34"/>
  <c r="V806" i="34"/>
  <c r="U806" i="34"/>
  <c r="T806" i="34"/>
  <c r="S806" i="34"/>
  <c r="R806" i="34"/>
  <c r="Q806" i="34"/>
  <c r="P806" i="34"/>
  <c r="O806" i="34"/>
  <c r="N806" i="34"/>
  <c r="M806" i="34"/>
  <c r="L806" i="34"/>
  <c r="K806" i="34"/>
  <c r="J806" i="34"/>
  <c r="I806" i="34"/>
  <c r="H806" i="34"/>
  <c r="G806" i="34"/>
  <c r="F806" i="34"/>
  <c r="AA805" i="34"/>
  <c r="Z805" i="34"/>
  <c r="Y805" i="34"/>
  <c r="X805" i="34"/>
  <c r="W805" i="34"/>
  <c r="V805" i="34"/>
  <c r="U805" i="34"/>
  <c r="T805" i="34"/>
  <c r="S805" i="34"/>
  <c r="R805" i="34"/>
  <c r="Q805" i="34"/>
  <c r="P805" i="34"/>
  <c r="O805" i="34"/>
  <c r="N805" i="34"/>
  <c r="M805" i="34"/>
  <c r="L805" i="34"/>
  <c r="K805" i="34"/>
  <c r="J805" i="34"/>
  <c r="I805" i="34"/>
  <c r="H805" i="34"/>
  <c r="G805" i="34"/>
  <c r="F805" i="34"/>
  <c r="AA804" i="34"/>
  <c r="Z804" i="34"/>
  <c r="Y804" i="34"/>
  <c r="X804" i="34"/>
  <c r="W804" i="34"/>
  <c r="V804" i="34"/>
  <c r="U804" i="34"/>
  <c r="T804" i="34"/>
  <c r="S804" i="34"/>
  <c r="R804" i="34"/>
  <c r="Q804" i="34"/>
  <c r="P804" i="34"/>
  <c r="O804" i="34"/>
  <c r="N804" i="34"/>
  <c r="M804" i="34"/>
  <c r="L804" i="34"/>
  <c r="K804" i="34"/>
  <c r="J804" i="34"/>
  <c r="I804" i="34"/>
  <c r="H804" i="34"/>
  <c r="G804" i="34"/>
  <c r="F804" i="34"/>
  <c r="AA803" i="34"/>
  <c r="Z803" i="34"/>
  <c r="Y803" i="34"/>
  <c r="X803" i="34"/>
  <c r="W803" i="34"/>
  <c r="V803" i="34"/>
  <c r="U803" i="34"/>
  <c r="T803" i="34"/>
  <c r="S803" i="34"/>
  <c r="R803" i="34"/>
  <c r="Q803" i="34"/>
  <c r="P803" i="34"/>
  <c r="O803" i="34"/>
  <c r="N803" i="34"/>
  <c r="M803" i="34"/>
  <c r="L803" i="34"/>
  <c r="K803" i="34"/>
  <c r="J803" i="34"/>
  <c r="I803" i="34"/>
  <c r="H803" i="34"/>
  <c r="G803" i="34"/>
  <c r="F803" i="34"/>
  <c r="AA802" i="34"/>
  <c r="Z802" i="34"/>
  <c r="Y802" i="34"/>
  <c r="X802" i="34"/>
  <c r="W802" i="34"/>
  <c r="V802" i="34"/>
  <c r="U802" i="34"/>
  <c r="T802" i="34"/>
  <c r="S802" i="34"/>
  <c r="R802" i="34"/>
  <c r="Q802" i="34"/>
  <c r="P802" i="34"/>
  <c r="O802" i="34"/>
  <c r="N802" i="34"/>
  <c r="M802" i="34"/>
  <c r="L802" i="34"/>
  <c r="K802" i="34"/>
  <c r="J802" i="34"/>
  <c r="I802" i="34"/>
  <c r="H802" i="34"/>
  <c r="G802" i="34"/>
  <c r="F802" i="34"/>
  <c r="AA801" i="34"/>
  <c r="Z801" i="34"/>
  <c r="Y801" i="34"/>
  <c r="X801" i="34"/>
  <c r="W801" i="34"/>
  <c r="V801" i="34"/>
  <c r="U801" i="34"/>
  <c r="T801" i="34"/>
  <c r="S801" i="34"/>
  <c r="R801" i="34"/>
  <c r="Q801" i="34"/>
  <c r="P801" i="34"/>
  <c r="O801" i="34"/>
  <c r="N801" i="34"/>
  <c r="M801" i="34"/>
  <c r="L801" i="34"/>
  <c r="K801" i="34"/>
  <c r="J801" i="34"/>
  <c r="I801" i="34"/>
  <c r="H801" i="34"/>
  <c r="G801" i="34"/>
  <c r="F801" i="34"/>
  <c r="AA800" i="34"/>
  <c r="Z800" i="34"/>
  <c r="Y800" i="34"/>
  <c r="X800" i="34"/>
  <c r="W800" i="34"/>
  <c r="V800" i="34"/>
  <c r="U800" i="34"/>
  <c r="T800" i="34"/>
  <c r="S800" i="34"/>
  <c r="R800" i="34"/>
  <c r="Q800" i="34"/>
  <c r="P800" i="34"/>
  <c r="O800" i="34"/>
  <c r="N800" i="34"/>
  <c r="M800" i="34"/>
  <c r="L800" i="34"/>
  <c r="K800" i="34"/>
  <c r="J800" i="34"/>
  <c r="I800" i="34"/>
  <c r="H800" i="34"/>
  <c r="G800" i="34"/>
  <c r="F800" i="34"/>
  <c r="AA799" i="34"/>
  <c r="Z799" i="34"/>
  <c r="Y799" i="34"/>
  <c r="X799" i="34"/>
  <c r="W799" i="34"/>
  <c r="V799" i="34"/>
  <c r="U799" i="34"/>
  <c r="T799" i="34"/>
  <c r="S799" i="34"/>
  <c r="R799" i="34"/>
  <c r="Q799" i="34"/>
  <c r="P799" i="34"/>
  <c r="O799" i="34"/>
  <c r="N799" i="34"/>
  <c r="M799" i="34"/>
  <c r="L799" i="34"/>
  <c r="K799" i="34"/>
  <c r="J799" i="34"/>
  <c r="I799" i="34"/>
  <c r="H799" i="34"/>
  <c r="G799" i="34"/>
  <c r="F799" i="34"/>
  <c r="AA798" i="34"/>
  <c r="Z798" i="34"/>
  <c r="Y798" i="34"/>
  <c r="X798" i="34"/>
  <c r="W798" i="34"/>
  <c r="V798" i="34"/>
  <c r="U798" i="34"/>
  <c r="T798" i="34"/>
  <c r="S798" i="34"/>
  <c r="R798" i="34"/>
  <c r="Q798" i="34"/>
  <c r="P798" i="34"/>
  <c r="O798" i="34"/>
  <c r="N798" i="34"/>
  <c r="M798" i="34"/>
  <c r="L798" i="34"/>
  <c r="K798" i="34"/>
  <c r="J798" i="34"/>
  <c r="I798" i="34"/>
  <c r="H798" i="34"/>
  <c r="G798" i="34"/>
  <c r="F798" i="34"/>
  <c r="AA797" i="34"/>
  <c r="Z797" i="34"/>
  <c r="Y797" i="34"/>
  <c r="X797" i="34"/>
  <c r="W797" i="34"/>
  <c r="V797" i="34"/>
  <c r="U797" i="34"/>
  <c r="T797" i="34"/>
  <c r="S797" i="34"/>
  <c r="R797" i="34"/>
  <c r="Q797" i="34"/>
  <c r="P797" i="34"/>
  <c r="O797" i="34"/>
  <c r="N797" i="34"/>
  <c r="M797" i="34"/>
  <c r="L797" i="34"/>
  <c r="K797" i="34"/>
  <c r="J797" i="34"/>
  <c r="I797" i="34"/>
  <c r="H797" i="34"/>
  <c r="G797" i="34"/>
  <c r="F797" i="34"/>
  <c r="AA796" i="34"/>
  <c r="Z796" i="34"/>
  <c r="Y796" i="34"/>
  <c r="X796" i="34"/>
  <c r="W796" i="34"/>
  <c r="V796" i="34"/>
  <c r="U796" i="34"/>
  <c r="T796" i="34"/>
  <c r="S796" i="34"/>
  <c r="R796" i="34"/>
  <c r="Q796" i="34"/>
  <c r="P796" i="34"/>
  <c r="O796" i="34"/>
  <c r="N796" i="34"/>
  <c r="M796" i="34"/>
  <c r="L796" i="34"/>
  <c r="K796" i="34"/>
  <c r="J796" i="34"/>
  <c r="I796" i="34"/>
  <c r="H796" i="34"/>
  <c r="G796" i="34"/>
  <c r="F796" i="34"/>
  <c r="AA795" i="34"/>
  <c r="Z795" i="34"/>
  <c r="Y795" i="34"/>
  <c r="X795" i="34"/>
  <c r="W795" i="34"/>
  <c r="V795" i="34"/>
  <c r="U795" i="34"/>
  <c r="T795" i="34"/>
  <c r="S795" i="34"/>
  <c r="R795" i="34"/>
  <c r="Q795" i="34"/>
  <c r="P795" i="34"/>
  <c r="O795" i="34"/>
  <c r="N795" i="34"/>
  <c r="M795" i="34"/>
  <c r="L795" i="34"/>
  <c r="K795" i="34"/>
  <c r="J795" i="34"/>
  <c r="I795" i="34"/>
  <c r="H795" i="34"/>
  <c r="G795" i="34"/>
  <c r="F795" i="34"/>
  <c r="AA794" i="34"/>
  <c r="Z794" i="34"/>
  <c r="Y794" i="34"/>
  <c r="X794" i="34"/>
  <c r="W794" i="34"/>
  <c r="V794" i="34"/>
  <c r="U794" i="34"/>
  <c r="T794" i="34"/>
  <c r="S794" i="34"/>
  <c r="R794" i="34"/>
  <c r="Q794" i="34"/>
  <c r="P794" i="34"/>
  <c r="O794" i="34"/>
  <c r="N794" i="34"/>
  <c r="M794" i="34"/>
  <c r="L794" i="34"/>
  <c r="K794" i="34"/>
  <c r="J794" i="34"/>
  <c r="I794" i="34"/>
  <c r="H794" i="34"/>
  <c r="G794" i="34"/>
  <c r="F794" i="34"/>
  <c r="AA793" i="34"/>
  <c r="Z793" i="34"/>
  <c r="Y793" i="34"/>
  <c r="X793" i="34"/>
  <c r="W793" i="34"/>
  <c r="V793" i="34"/>
  <c r="U793" i="34"/>
  <c r="T793" i="34"/>
  <c r="S793" i="34"/>
  <c r="R793" i="34"/>
  <c r="Q793" i="34"/>
  <c r="P793" i="34"/>
  <c r="O793" i="34"/>
  <c r="N793" i="34"/>
  <c r="M793" i="34"/>
  <c r="L793" i="34"/>
  <c r="K793" i="34"/>
  <c r="J793" i="34"/>
  <c r="I793" i="34"/>
  <c r="H793" i="34"/>
  <c r="G793" i="34"/>
  <c r="F793" i="34"/>
  <c r="AA792" i="34"/>
  <c r="Z792" i="34"/>
  <c r="Y792" i="34"/>
  <c r="X792" i="34"/>
  <c r="W792" i="34"/>
  <c r="V792" i="34"/>
  <c r="U792" i="34"/>
  <c r="T792" i="34"/>
  <c r="S792" i="34"/>
  <c r="R792" i="34"/>
  <c r="Q792" i="34"/>
  <c r="P792" i="34"/>
  <c r="O792" i="34"/>
  <c r="N792" i="34"/>
  <c r="M792" i="34"/>
  <c r="L792" i="34"/>
  <c r="K792" i="34"/>
  <c r="J792" i="34"/>
  <c r="I792" i="34"/>
  <c r="H792" i="34"/>
  <c r="G792" i="34"/>
  <c r="F792" i="34"/>
  <c r="AA791" i="34"/>
  <c r="Z791" i="34"/>
  <c r="Y791" i="34"/>
  <c r="X791" i="34"/>
  <c r="W791" i="34"/>
  <c r="V791" i="34"/>
  <c r="U791" i="34"/>
  <c r="T791" i="34"/>
  <c r="S791" i="34"/>
  <c r="R791" i="34"/>
  <c r="Q791" i="34"/>
  <c r="P791" i="34"/>
  <c r="O791" i="34"/>
  <c r="N791" i="34"/>
  <c r="M791" i="34"/>
  <c r="L791" i="34"/>
  <c r="K791" i="34"/>
  <c r="J791" i="34"/>
  <c r="I791" i="34"/>
  <c r="H791" i="34"/>
  <c r="G791" i="34"/>
  <c r="F791" i="34"/>
  <c r="AA790" i="34"/>
  <c r="Z790" i="34"/>
  <c r="Y790" i="34"/>
  <c r="X790" i="34"/>
  <c r="W790" i="34"/>
  <c r="V790" i="34"/>
  <c r="U790" i="34"/>
  <c r="T790" i="34"/>
  <c r="S790" i="34"/>
  <c r="R790" i="34"/>
  <c r="Q790" i="34"/>
  <c r="P790" i="34"/>
  <c r="O790" i="34"/>
  <c r="N790" i="34"/>
  <c r="M790" i="34"/>
  <c r="L790" i="34"/>
  <c r="K790" i="34"/>
  <c r="J790" i="34"/>
  <c r="I790" i="34"/>
  <c r="H790" i="34"/>
  <c r="G790" i="34"/>
  <c r="F790" i="34"/>
  <c r="AA789" i="34"/>
  <c r="Z789" i="34"/>
  <c r="Y789" i="34"/>
  <c r="X789" i="34"/>
  <c r="W789" i="34"/>
  <c r="V789" i="34"/>
  <c r="U789" i="34"/>
  <c r="T789" i="34"/>
  <c r="S789" i="34"/>
  <c r="R789" i="34"/>
  <c r="Q789" i="34"/>
  <c r="P789" i="34"/>
  <c r="O789" i="34"/>
  <c r="N789" i="34"/>
  <c r="M789" i="34"/>
  <c r="L789" i="34"/>
  <c r="K789" i="34"/>
  <c r="J789" i="34"/>
  <c r="I789" i="34"/>
  <c r="H789" i="34"/>
  <c r="G789" i="34"/>
  <c r="F789" i="34"/>
  <c r="AA788" i="34"/>
  <c r="Z788" i="34"/>
  <c r="Y788" i="34"/>
  <c r="X788" i="34"/>
  <c r="W788" i="34"/>
  <c r="V788" i="34"/>
  <c r="U788" i="34"/>
  <c r="T788" i="34"/>
  <c r="S788" i="34"/>
  <c r="R788" i="34"/>
  <c r="Q788" i="34"/>
  <c r="P788" i="34"/>
  <c r="O788" i="34"/>
  <c r="N788" i="34"/>
  <c r="M788" i="34"/>
  <c r="L788" i="34"/>
  <c r="K788" i="34"/>
  <c r="J788" i="34"/>
  <c r="I788" i="34"/>
  <c r="H788" i="34"/>
  <c r="G788" i="34"/>
  <c r="F788" i="34"/>
  <c r="AA787" i="34"/>
  <c r="Z787" i="34"/>
  <c r="Y787" i="34"/>
  <c r="X787" i="34"/>
  <c r="W787" i="34"/>
  <c r="V787" i="34"/>
  <c r="U787" i="34"/>
  <c r="T787" i="34"/>
  <c r="S787" i="34"/>
  <c r="R787" i="34"/>
  <c r="Q787" i="34"/>
  <c r="P787" i="34"/>
  <c r="O787" i="34"/>
  <c r="N787" i="34"/>
  <c r="M787" i="34"/>
  <c r="L787" i="34"/>
  <c r="K787" i="34"/>
  <c r="J787" i="34"/>
  <c r="I787" i="34"/>
  <c r="H787" i="34"/>
  <c r="G787" i="34"/>
  <c r="F787" i="34"/>
  <c r="AA786" i="34"/>
  <c r="Z786" i="34"/>
  <c r="Y786" i="34"/>
  <c r="X786" i="34"/>
  <c r="W786" i="34"/>
  <c r="V786" i="34"/>
  <c r="U786" i="34"/>
  <c r="T786" i="34"/>
  <c r="S786" i="34"/>
  <c r="R786" i="34"/>
  <c r="Q786" i="34"/>
  <c r="P786" i="34"/>
  <c r="O786" i="34"/>
  <c r="N786" i="34"/>
  <c r="M786" i="34"/>
  <c r="L786" i="34"/>
  <c r="K786" i="34"/>
  <c r="J786" i="34"/>
  <c r="I786" i="34"/>
  <c r="H786" i="34"/>
  <c r="G786" i="34"/>
  <c r="F786" i="34"/>
  <c r="AA785" i="34"/>
  <c r="Z785" i="34"/>
  <c r="Y785" i="34"/>
  <c r="X785" i="34"/>
  <c r="W785" i="34"/>
  <c r="V785" i="34"/>
  <c r="U785" i="34"/>
  <c r="T785" i="34"/>
  <c r="S785" i="34"/>
  <c r="R785" i="34"/>
  <c r="Q785" i="34"/>
  <c r="P785" i="34"/>
  <c r="O785" i="34"/>
  <c r="N785" i="34"/>
  <c r="M785" i="34"/>
  <c r="L785" i="34"/>
  <c r="K785" i="34"/>
  <c r="J785" i="34"/>
  <c r="I785" i="34"/>
  <c r="H785" i="34"/>
  <c r="G785" i="34"/>
  <c r="F785" i="34"/>
  <c r="AA784" i="34"/>
  <c r="Z784" i="34"/>
  <c r="Y784" i="34"/>
  <c r="X784" i="34"/>
  <c r="W784" i="34"/>
  <c r="V784" i="34"/>
  <c r="U784" i="34"/>
  <c r="T784" i="34"/>
  <c r="S784" i="34"/>
  <c r="R784" i="34"/>
  <c r="Q784" i="34"/>
  <c r="P784" i="34"/>
  <c r="O784" i="34"/>
  <c r="N784" i="34"/>
  <c r="M784" i="34"/>
  <c r="L784" i="34"/>
  <c r="K784" i="34"/>
  <c r="J784" i="34"/>
  <c r="I784" i="34"/>
  <c r="H784" i="34"/>
  <c r="G784" i="34"/>
  <c r="F784" i="34"/>
  <c r="AA783" i="34"/>
  <c r="Z783" i="34"/>
  <c r="Y783" i="34"/>
  <c r="X783" i="34"/>
  <c r="W783" i="34"/>
  <c r="V783" i="34"/>
  <c r="U783" i="34"/>
  <c r="T783" i="34"/>
  <c r="S783" i="34"/>
  <c r="R783" i="34"/>
  <c r="Q783" i="34"/>
  <c r="P783" i="34"/>
  <c r="O783" i="34"/>
  <c r="N783" i="34"/>
  <c r="M783" i="34"/>
  <c r="L783" i="34"/>
  <c r="K783" i="34"/>
  <c r="J783" i="34"/>
  <c r="I783" i="34"/>
  <c r="H783" i="34"/>
  <c r="G783" i="34"/>
  <c r="F783" i="34"/>
  <c r="AA782" i="34"/>
  <c r="Z782" i="34"/>
  <c r="Y782" i="34"/>
  <c r="X782" i="34"/>
  <c r="W782" i="34"/>
  <c r="V782" i="34"/>
  <c r="U782" i="34"/>
  <c r="T782" i="34"/>
  <c r="S782" i="34"/>
  <c r="R782" i="34"/>
  <c r="Q782" i="34"/>
  <c r="P782" i="34"/>
  <c r="O782" i="34"/>
  <c r="N782" i="34"/>
  <c r="M782" i="34"/>
  <c r="L782" i="34"/>
  <c r="K782" i="34"/>
  <c r="J782" i="34"/>
  <c r="I782" i="34"/>
  <c r="H782" i="34"/>
  <c r="G782" i="34"/>
  <c r="F782" i="34"/>
  <c r="AA781" i="34"/>
  <c r="Z781" i="34"/>
  <c r="Y781" i="34"/>
  <c r="X781" i="34"/>
  <c r="W781" i="34"/>
  <c r="V781" i="34"/>
  <c r="U781" i="34"/>
  <c r="T781" i="34"/>
  <c r="S781" i="34"/>
  <c r="R781" i="34"/>
  <c r="Q781" i="34"/>
  <c r="P781" i="34"/>
  <c r="O781" i="34"/>
  <c r="N781" i="34"/>
  <c r="M781" i="34"/>
  <c r="L781" i="34"/>
  <c r="K781" i="34"/>
  <c r="J781" i="34"/>
  <c r="I781" i="34"/>
  <c r="H781" i="34"/>
  <c r="G781" i="34"/>
  <c r="F781" i="34"/>
  <c r="AA780" i="34"/>
  <c r="Z780" i="34"/>
  <c r="Y780" i="34"/>
  <c r="X780" i="34"/>
  <c r="W780" i="34"/>
  <c r="V780" i="34"/>
  <c r="U780" i="34"/>
  <c r="T780" i="34"/>
  <c r="S780" i="34"/>
  <c r="R780" i="34"/>
  <c r="Q780" i="34"/>
  <c r="P780" i="34"/>
  <c r="O780" i="34"/>
  <c r="N780" i="34"/>
  <c r="M780" i="34"/>
  <c r="L780" i="34"/>
  <c r="K780" i="34"/>
  <c r="J780" i="34"/>
  <c r="I780" i="34"/>
  <c r="H780" i="34"/>
  <c r="G780" i="34"/>
  <c r="F780" i="34"/>
  <c r="AA779" i="34"/>
  <c r="Z779" i="34"/>
  <c r="Y779" i="34"/>
  <c r="X779" i="34"/>
  <c r="W779" i="34"/>
  <c r="V779" i="34"/>
  <c r="U779" i="34"/>
  <c r="T779" i="34"/>
  <c r="S779" i="34"/>
  <c r="R779" i="34"/>
  <c r="Q779" i="34"/>
  <c r="P779" i="34"/>
  <c r="O779" i="34"/>
  <c r="N779" i="34"/>
  <c r="M779" i="34"/>
  <c r="L779" i="34"/>
  <c r="K779" i="34"/>
  <c r="J779" i="34"/>
  <c r="I779" i="34"/>
  <c r="H779" i="34"/>
  <c r="G779" i="34"/>
  <c r="F779" i="34"/>
  <c r="AA778" i="34"/>
  <c r="Z778" i="34"/>
  <c r="Y778" i="34"/>
  <c r="X778" i="34"/>
  <c r="W778" i="34"/>
  <c r="V778" i="34"/>
  <c r="U778" i="34"/>
  <c r="T778" i="34"/>
  <c r="S778" i="34"/>
  <c r="R778" i="34"/>
  <c r="Q778" i="34"/>
  <c r="P778" i="34"/>
  <c r="O778" i="34"/>
  <c r="N778" i="34"/>
  <c r="M778" i="34"/>
  <c r="L778" i="34"/>
  <c r="K778" i="34"/>
  <c r="J778" i="34"/>
  <c r="I778" i="34"/>
  <c r="H778" i="34"/>
  <c r="G778" i="34"/>
  <c r="F778" i="34"/>
  <c r="AA777" i="34"/>
  <c r="Z777" i="34"/>
  <c r="Y777" i="34"/>
  <c r="X777" i="34"/>
  <c r="W777" i="34"/>
  <c r="V777" i="34"/>
  <c r="U777" i="34"/>
  <c r="T777" i="34"/>
  <c r="S777" i="34"/>
  <c r="R777" i="34"/>
  <c r="Q777" i="34"/>
  <c r="P777" i="34"/>
  <c r="O777" i="34"/>
  <c r="N777" i="34"/>
  <c r="M777" i="34"/>
  <c r="L777" i="34"/>
  <c r="K777" i="34"/>
  <c r="J777" i="34"/>
  <c r="I777" i="34"/>
  <c r="H777" i="34"/>
  <c r="G777" i="34"/>
  <c r="F777" i="34"/>
  <c r="AA776" i="34"/>
  <c r="Z776" i="34"/>
  <c r="Y776" i="34"/>
  <c r="X776" i="34"/>
  <c r="W776" i="34"/>
  <c r="V776" i="34"/>
  <c r="U776" i="34"/>
  <c r="T776" i="34"/>
  <c r="S776" i="34"/>
  <c r="R776" i="34"/>
  <c r="Q776" i="34"/>
  <c r="P776" i="34"/>
  <c r="O776" i="34"/>
  <c r="N776" i="34"/>
  <c r="M776" i="34"/>
  <c r="L776" i="34"/>
  <c r="K776" i="34"/>
  <c r="J776" i="34"/>
  <c r="I776" i="34"/>
  <c r="H776" i="34"/>
  <c r="G776" i="34"/>
  <c r="F776" i="34"/>
  <c r="AA775" i="34"/>
  <c r="Z775" i="34"/>
  <c r="Y775" i="34"/>
  <c r="X775" i="34"/>
  <c r="W775" i="34"/>
  <c r="V775" i="34"/>
  <c r="U775" i="34"/>
  <c r="T775" i="34"/>
  <c r="S775" i="34"/>
  <c r="R775" i="34"/>
  <c r="Q775" i="34"/>
  <c r="P775" i="34"/>
  <c r="O775" i="34"/>
  <c r="N775" i="34"/>
  <c r="M775" i="34"/>
  <c r="L775" i="34"/>
  <c r="K775" i="34"/>
  <c r="J775" i="34"/>
  <c r="I775" i="34"/>
  <c r="H775" i="34"/>
  <c r="G775" i="34"/>
  <c r="F775" i="34"/>
  <c r="AA774" i="34"/>
  <c r="Z774" i="34"/>
  <c r="Y774" i="34"/>
  <c r="X774" i="34"/>
  <c r="W774" i="34"/>
  <c r="V774" i="34"/>
  <c r="U774" i="34"/>
  <c r="T774" i="34"/>
  <c r="S774" i="34"/>
  <c r="R774" i="34"/>
  <c r="Q774" i="34"/>
  <c r="P774" i="34"/>
  <c r="O774" i="34"/>
  <c r="N774" i="34"/>
  <c r="M774" i="34"/>
  <c r="L774" i="34"/>
  <c r="K774" i="34"/>
  <c r="J774" i="34"/>
  <c r="I774" i="34"/>
  <c r="H774" i="34"/>
  <c r="G774" i="34"/>
  <c r="F774" i="34"/>
  <c r="AA773" i="34"/>
  <c r="Z773" i="34"/>
  <c r="Y773" i="34"/>
  <c r="X773" i="34"/>
  <c r="W773" i="34"/>
  <c r="V773" i="34"/>
  <c r="U773" i="34"/>
  <c r="T773" i="34"/>
  <c r="S773" i="34"/>
  <c r="R773" i="34"/>
  <c r="Q773" i="34"/>
  <c r="P773" i="34"/>
  <c r="O773" i="34"/>
  <c r="N773" i="34"/>
  <c r="M773" i="34"/>
  <c r="L773" i="34"/>
  <c r="K773" i="34"/>
  <c r="J773" i="34"/>
  <c r="I773" i="34"/>
  <c r="H773" i="34"/>
  <c r="G773" i="34"/>
  <c r="F773" i="34"/>
  <c r="AA772" i="34"/>
  <c r="Z772" i="34"/>
  <c r="Y772" i="34"/>
  <c r="X772" i="34"/>
  <c r="W772" i="34"/>
  <c r="V772" i="34"/>
  <c r="U772" i="34"/>
  <c r="T772" i="34"/>
  <c r="S772" i="34"/>
  <c r="R772" i="34"/>
  <c r="Q772" i="34"/>
  <c r="P772" i="34"/>
  <c r="O772" i="34"/>
  <c r="N772" i="34"/>
  <c r="M772" i="34"/>
  <c r="L772" i="34"/>
  <c r="K772" i="34"/>
  <c r="J772" i="34"/>
  <c r="I772" i="34"/>
  <c r="H772" i="34"/>
  <c r="G772" i="34"/>
  <c r="F772" i="34"/>
  <c r="AA771" i="34"/>
  <c r="Z771" i="34"/>
  <c r="Y771" i="34"/>
  <c r="X771" i="34"/>
  <c r="W771" i="34"/>
  <c r="V771" i="34"/>
  <c r="U771" i="34"/>
  <c r="T771" i="34"/>
  <c r="S771" i="34"/>
  <c r="R771" i="34"/>
  <c r="Q771" i="34"/>
  <c r="P771" i="34"/>
  <c r="O771" i="34"/>
  <c r="N771" i="34"/>
  <c r="M771" i="34"/>
  <c r="L771" i="34"/>
  <c r="K771" i="34"/>
  <c r="J771" i="34"/>
  <c r="I771" i="34"/>
  <c r="H771" i="34"/>
  <c r="G771" i="34"/>
  <c r="F771" i="34"/>
  <c r="AA770" i="34"/>
  <c r="Z770" i="34"/>
  <c r="Y770" i="34"/>
  <c r="X770" i="34"/>
  <c r="W770" i="34"/>
  <c r="V770" i="34"/>
  <c r="U770" i="34"/>
  <c r="T770" i="34"/>
  <c r="S770" i="34"/>
  <c r="R770" i="34"/>
  <c r="Q770" i="34"/>
  <c r="P770" i="34"/>
  <c r="O770" i="34"/>
  <c r="N770" i="34"/>
  <c r="M770" i="34"/>
  <c r="L770" i="34"/>
  <c r="K770" i="34"/>
  <c r="J770" i="34"/>
  <c r="I770" i="34"/>
  <c r="H770" i="34"/>
  <c r="G770" i="34"/>
  <c r="F770" i="34"/>
  <c r="AA769" i="34"/>
  <c r="Z769" i="34"/>
  <c r="Y769" i="34"/>
  <c r="X769" i="34"/>
  <c r="W769" i="34"/>
  <c r="V769" i="34"/>
  <c r="U769" i="34"/>
  <c r="T769" i="34"/>
  <c r="S769" i="34"/>
  <c r="R769" i="34"/>
  <c r="Q769" i="34"/>
  <c r="P769" i="34"/>
  <c r="O769" i="34"/>
  <c r="N769" i="34"/>
  <c r="M769" i="34"/>
  <c r="L769" i="34"/>
  <c r="K769" i="34"/>
  <c r="J769" i="34"/>
  <c r="I769" i="34"/>
  <c r="H769" i="34"/>
  <c r="G769" i="34"/>
  <c r="F769" i="34"/>
  <c r="AA768" i="34"/>
  <c r="Z768" i="34"/>
  <c r="Y768" i="34"/>
  <c r="X768" i="34"/>
  <c r="W768" i="34"/>
  <c r="V768" i="34"/>
  <c r="U768" i="34"/>
  <c r="T768" i="34"/>
  <c r="S768" i="34"/>
  <c r="R768" i="34"/>
  <c r="Q768" i="34"/>
  <c r="P768" i="34"/>
  <c r="O768" i="34"/>
  <c r="N768" i="34"/>
  <c r="M768" i="34"/>
  <c r="L768" i="34"/>
  <c r="K768" i="34"/>
  <c r="J768" i="34"/>
  <c r="I768" i="34"/>
  <c r="H768" i="34"/>
  <c r="G768" i="34"/>
  <c r="F768" i="34"/>
  <c r="AA767" i="34"/>
  <c r="Z767" i="34"/>
  <c r="Y767" i="34"/>
  <c r="X767" i="34"/>
  <c r="W767" i="34"/>
  <c r="V767" i="34"/>
  <c r="U767" i="34"/>
  <c r="T767" i="34"/>
  <c r="S767" i="34"/>
  <c r="R767" i="34"/>
  <c r="Q767" i="34"/>
  <c r="P767" i="34"/>
  <c r="O767" i="34"/>
  <c r="N767" i="34"/>
  <c r="M767" i="34"/>
  <c r="L767" i="34"/>
  <c r="K767" i="34"/>
  <c r="J767" i="34"/>
  <c r="I767" i="34"/>
  <c r="H767" i="34"/>
  <c r="G767" i="34"/>
  <c r="F767" i="34"/>
  <c r="AA766" i="34"/>
  <c r="Z766" i="34"/>
  <c r="Y766" i="34"/>
  <c r="X766" i="34"/>
  <c r="W766" i="34"/>
  <c r="V766" i="34"/>
  <c r="U766" i="34"/>
  <c r="T766" i="34"/>
  <c r="S766" i="34"/>
  <c r="R766" i="34"/>
  <c r="Q766" i="34"/>
  <c r="P766" i="34"/>
  <c r="O766" i="34"/>
  <c r="N766" i="34"/>
  <c r="M766" i="34"/>
  <c r="L766" i="34"/>
  <c r="K766" i="34"/>
  <c r="J766" i="34"/>
  <c r="I766" i="34"/>
  <c r="H766" i="34"/>
  <c r="G766" i="34"/>
  <c r="F766" i="34"/>
  <c r="AA765" i="34"/>
  <c r="Z765" i="34"/>
  <c r="Y765" i="34"/>
  <c r="X765" i="34"/>
  <c r="W765" i="34"/>
  <c r="V765" i="34"/>
  <c r="U765" i="34"/>
  <c r="T765" i="34"/>
  <c r="S765" i="34"/>
  <c r="R765" i="34"/>
  <c r="Q765" i="34"/>
  <c r="P765" i="34"/>
  <c r="O765" i="34"/>
  <c r="N765" i="34"/>
  <c r="M765" i="34"/>
  <c r="L765" i="34"/>
  <c r="K765" i="34"/>
  <c r="J765" i="34"/>
  <c r="I765" i="34"/>
  <c r="H765" i="34"/>
  <c r="G765" i="34"/>
  <c r="F765" i="34"/>
  <c r="AA764" i="34"/>
  <c r="Z764" i="34"/>
  <c r="Y764" i="34"/>
  <c r="X764" i="34"/>
  <c r="W764" i="34"/>
  <c r="V764" i="34"/>
  <c r="U764" i="34"/>
  <c r="T764" i="34"/>
  <c r="S764" i="34"/>
  <c r="R764" i="34"/>
  <c r="Q764" i="34"/>
  <c r="P764" i="34"/>
  <c r="O764" i="34"/>
  <c r="N764" i="34"/>
  <c r="M764" i="34"/>
  <c r="L764" i="34"/>
  <c r="K764" i="34"/>
  <c r="J764" i="34"/>
  <c r="I764" i="34"/>
  <c r="H764" i="34"/>
  <c r="G764" i="34"/>
  <c r="F764" i="34"/>
  <c r="AA763" i="34"/>
  <c r="Z763" i="34"/>
  <c r="Y763" i="34"/>
  <c r="X763" i="34"/>
  <c r="W763" i="34"/>
  <c r="V763" i="34"/>
  <c r="U763" i="34"/>
  <c r="T763" i="34"/>
  <c r="S763" i="34"/>
  <c r="R763" i="34"/>
  <c r="Q763" i="34"/>
  <c r="P763" i="34"/>
  <c r="O763" i="34"/>
  <c r="N763" i="34"/>
  <c r="M763" i="34"/>
  <c r="L763" i="34"/>
  <c r="K763" i="34"/>
  <c r="J763" i="34"/>
  <c r="I763" i="34"/>
  <c r="H763" i="34"/>
  <c r="G763" i="34"/>
  <c r="F763" i="34"/>
  <c r="AA762" i="34"/>
  <c r="Z762" i="34"/>
  <c r="Y762" i="34"/>
  <c r="X762" i="34"/>
  <c r="W762" i="34"/>
  <c r="V762" i="34"/>
  <c r="U762" i="34"/>
  <c r="T762" i="34"/>
  <c r="S762" i="34"/>
  <c r="R762" i="34"/>
  <c r="Q762" i="34"/>
  <c r="P762" i="34"/>
  <c r="O762" i="34"/>
  <c r="N762" i="34"/>
  <c r="M762" i="34"/>
  <c r="L762" i="34"/>
  <c r="K762" i="34"/>
  <c r="J762" i="34"/>
  <c r="I762" i="34"/>
  <c r="H762" i="34"/>
  <c r="G762" i="34"/>
  <c r="F762" i="34"/>
  <c r="AA761" i="34"/>
  <c r="Z761" i="34"/>
  <c r="Y761" i="34"/>
  <c r="X761" i="34"/>
  <c r="W761" i="34"/>
  <c r="V761" i="34"/>
  <c r="U761" i="34"/>
  <c r="T761" i="34"/>
  <c r="S761" i="34"/>
  <c r="R761" i="34"/>
  <c r="Q761" i="34"/>
  <c r="P761" i="34"/>
  <c r="O761" i="34"/>
  <c r="N761" i="34"/>
  <c r="M761" i="34"/>
  <c r="L761" i="34"/>
  <c r="K761" i="34"/>
  <c r="J761" i="34"/>
  <c r="I761" i="34"/>
  <c r="H761" i="34"/>
  <c r="G761" i="34"/>
  <c r="F761" i="34"/>
  <c r="AA760" i="34"/>
  <c r="Z760" i="34"/>
  <c r="Y760" i="34"/>
  <c r="X760" i="34"/>
  <c r="W760" i="34"/>
  <c r="V760" i="34"/>
  <c r="U760" i="34"/>
  <c r="T760" i="34"/>
  <c r="S760" i="34"/>
  <c r="R760" i="34"/>
  <c r="Q760" i="34"/>
  <c r="P760" i="34"/>
  <c r="O760" i="34"/>
  <c r="N760" i="34"/>
  <c r="M760" i="34"/>
  <c r="L760" i="34"/>
  <c r="K760" i="34"/>
  <c r="J760" i="34"/>
  <c r="I760" i="34"/>
  <c r="H760" i="34"/>
  <c r="G760" i="34"/>
  <c r="F760" i="34"/>
  <c r="AA759" i="34"/>
  <c r="Z759" i="34"/>
  <c r="Y759" i="34"/>
  <c r="X759" i="34"/>
  <c r="W759" i="34"/>
  <c r="V759" i="34"/>
  <c r="U759" i="34"/>
  <c r="T759" i="34"/>
  <c r="S759" i="34"/>
  <c r="R759" i="34"/>
  <c r="Q759" i="34"/>
  <c r="P759" i="34"/>
  <c r="O759" i="34"/>
  <c r="N759" i="34"/>
  <c r="M759" i="34"/>
  <c r="L759" i="34"/>
  <c r="K759" i="34"/>
  <c r="J759" i="34"/>
  <c r="I759" i="34"/>
  <c r="H759" i="34"/>
  <c r="G759" i="34"/>
  <c r="F759" i="34"/>
  <c r="AA758" i="34"/>
  <c r="Z758" i="34"/>
  <c r="Y758" i="34"/>
  <c r="X758" i="34"/>
  <c r="W758" i="34"/>
  <c r="V758" i="34"/>
  <c r="U758" i="34"/>
  <c r="T758" i="34"/>
  <c r="S758" i="34"/>
  <c r="R758" i="34"/>
  <c r="Q758" i="34"/>
  <c r="P758" i="34"/>
  <c r="O758" i="34"/>
  <c r="N758" i="34"/>
  <c r="M758" i="34"/>
  <c r="L758" i="34"/>
  <c r="K758" i="34"/>
  <c r="J758" i="34"/>
  <c r="I758" i="34"/>
  <c r="H758" i="34"/>
  <c r="G758" i="34"/>
  <c r="F758" i="34"/>
  <c r="AA757" i="34"/>
  <c r="Z757" i="34"/>
  <c r="Y757" i="34"/>
  <c r="X757" i="34"/>
  <c r="W757" i="34"/>
  <c r="V757" i="34"/>
  <c r="U757" i="34"/>
  <c r="T757" i="34"/>
  <c r="S757" i="34"/>
  <c r="R757" i="34"/>
  <c r="Q757" i="34"/>
  <c r="P757" i="34"/>
  <c r="O757" i="34"/>
  <c r="N757" i="34"/>
  <c r="M757" i="34"/>
  <c r="L757" i="34"/>
  <c r="K757" i="34"/>
  <c r="J757" i="34"/>
  <c r="I757" i="34"/>
  <c r="H757" i="34"/>
  <c r="G757" i="34"/>
  <c r="F757" i="34"/>
  <c r="AA756" i="34"/>
  <c r="Z756" i="34"/>
  <c r="Y756" i="34"/>
  <c r="X756" i="34"/>
  <c r="W756" i="34"/>
  <c r="V756" i="34"/>
  <c r="U756" i="34"/>
  <c r="T756" i="34"/>
  <c r="S756" i="34"/>
  <c r="R756" i="34"/>
  <c r="Q756" i="34"/>
  <c r="P756" i="34"/>
  <c r="O756" i="34"/>
  <c r="N756" i="34"/>
  <c r="M756" i="34"/>
  <c r="L756" i="34"/>
  <c r="K756" i="34"/>
  <c r="J756" i="34"/>
  <c r="I756" i="34"/>
  <c r="H756" i="34"/>
  <c r="G756" i="34"/>
  <c r="F756" i="34"/>
  <c r="AA755" i="34"/>
  <c r="Z755" i="34"/>
  <c r="Y755" i="34"/>
  <c r="X755" i="34"/>
  <c r="W755" i="34"/>
  <c r="V755" i="34"/>
  <c r="U755" i="34"/>
  <c r="T755" i="34"/>
  <c r="S755" i="34"/>
  <c r="R755" i="34"/>
  <c r="Q755" i="34"/>
  <c r="P755" i="34"/>
  <c r="O755" i="34"/>
  <c r="N755" i="34"/>
  <c r="M755" i="34"/>
  <c r="L755" i="34"/>
  <c r="K755" i="34"/>
  <c r="J755" i="34"/>
  <c r="I755" i="34"/>
  <c r="H755" i="34"/>
  <c r="G755" i="34"/>
  <c r="F755" i="34"/>
  <c r="AA754" i="34"/>
  <c r="Z754" i="34"/>
  <c r="Y754" i="34"/>
  <c r="X754" i="34"/>
  <c r="W754" i="34"/>
  <c r="V754" i="34"/>
  <c r="U754" i="34"/>
  <c r="T754" i="34"/>
  <c r="S754" i="34"/>
  <c r="R754" i="34"/>
  <c r="Q754" i="34"/>
  <c r="P754" i="34"/>
  <c r="O754" i="34"/>
  <c r="N754" i="34"/>
  <c r="M754" i="34"/>
  <c r="L754" i="34"/>
  <c r="K754" i="34"/>
  <c r="J754" i="34"/>
  <c r="I754" i="34"/>
  <c r="H754" i="34"/>
  <c r="G754" i="34"/>
  <c r="F754" i="34"/>
  <c r="AA753" i="34"/>
  <c r="Z753" i="34"/>
  <c r="Y753" i="34"/>
  <c r="X753" i="34"/>
  <c r="W753" i="34"/>
  <c r="V753" i="34"/>
  <c r="U753" i="34"/>
  <c r="T753" i="34"/>
  <c r="S753" i="34"/>
  <c r="R753" i="34"/>
  <c r="Q753" i="34"/>
  <c r="P753" i="34"/>
  <c r="O753" i="34"/>
  <c r="N753" i="34"/>
  <c r="M753" i="34"/>
  <c r="L753" i="34"/>
  <c r="K753" i="34"/>
  <c r="J753" i="34"/>
  <c r="I753" i="34"/>
  <c r="H753" i="34"/>
  <c r="G753" i="34"/>
  <c r="F753" i="34"/>
  <c r="AA752" i="34"/>
  <c r="Z752" i="34"/>
  <c r="Y752" i="34"/>
  <c r="X752" i="34"/>
  <c r="W752" i="34"/>
  <c r="V752" i="34"/>
  <c r="U752" i="34"/>
  <c r="T752" i="34"/>
  <c r="S752" i="34"/>
  <c r="R752" i="34"/>
  <c r="Q752" i="34"/>
  <c r="P752" i="34"/>
  <c r="O752" i="34"/>
  <c r="N752" i="34"/>
  <c r="M752" i="34"/>
  <c r="L752" i="34"/>
  <c r="K752" i="34"/>
  <c r="J752" i="34"/>
  <c r="I752" i="34"/>
  <c r="H752" i="34"/>
  <c r="G752" i="34"/>
  <c r="F752" i="34"/>
  <c r="AA751" i="34"/>
  <c r="Z751" i="34"/>
  <c r="Y751" i="34"/>
  <c r="X751" i="34"/>
  <c r="W751" i="34"/>
  <c r="V751" i="34"/>
  <c r="U751" i="34"/>
  <c r="T751" i="34"/>
  <c r="S751" i="34"/>
  <c r="R751" i="34"/>
  <c r="Q751" i="34"/>
  <c r="P751" i="34"/>
  <c r="O751" i="34"/>
  <c r="N751" i="34"/>
  <c r="M751" i="34"/>
  <c r="L751" i="34"/>
  <c r="K751" i="34"/>
  <c r="J751" i="34"/>
  <c r="I751" i="34"/>
  <c r="H751" i="34"/>
  <c r="G751" i="34"/>
  <c r="F751" i="34"/>
  <c r="AA750" i="34"/>
  <c r="Z750" i="34"/>
  <c r="Y750" i="34"/>
  <c r="X750" i="34"/>
  <c r="W750" i="34"/>
  <c r="V750" i="34"/>
  <c r="U750" i="34"/>
  <c r="T750" i="34"/>
  <c r="S750" i="34"/>
  <c r="R750" i="34"/>
  <c r="Q750" i="34"/>
  <c r="P750" i="34"/>
  <c r="O750" i="34"/>
  <c r="N750" i="34"/>
  <c r="M750" i="34"/>
  <c r="L750" i="34"/>
  <c r="K750" i="34"/>
  <c r="J750" i="34"/>
  <c r="I750" i="34"/>
  <c r="H750" i="34"/>
  <c r="G750" i="34"/>
  <c r="F750" i="34"/>
  <c r="AA749" i="34"/>
  <c r="Z749" i="34"/>
  <c r="Y749" i="34"/>
  <c r="X749" i="34"/>
  <c r="W749" i="34"/>
  <c r="V749" i="34"/>
  <c r="U749" i="34"/>
  <c r="T749" i="34"/>
  <c r="S749" i="34"/>
  <c r="R749" i="34"/>
  <c r="Q749" i="34"/>
  <c r="P749" i="34"/>
  <c r="O749" i="34"/>
  <c r="N749" i="34"/>
  <c r="M749" i="34"/>
  <c r="L749" i="34"/>
  <c r="K749" i="34"/>
  <c r="J749" i="34"/>
  <c r="I749" i="34"/>
  <c r="H749" i="34"/>
  <c r="G749" i="34"/>
  <c r="F749" i="34"/>
  <c r="AA748" i="34"/>
  <c r="Z748" i="34"/>
  <c r="Y748" i="34"/>
  <c r="X748" i="34"/>
  <c r="W748" i="34"/>
  <c r="V748" i="34"/>
  <c r="U748" i="34"/>
  <c r="T748" i="34"/>
  <c r="S748" i="34"/>
  <c r="R748" i="34"/>
  <c r="Q748" i="34"/>
  <c r="P748" i="34"/>
  <c r="O748" i="34"/>
  <c r="N748" i="34"/>
  <c r="M748" i="34"/>
  <c r="L748" i="34"/>
  <c r="K748" i="34"/>
  <c r="J748" i="34"/>
  <c r="I748" i="34"/>
  <c r="H748" i="34"/>
  <c r="G748" i="34"/>
  <c r="F748" i="34"/>
  <c r="AA747" i="34"/>
  <c r="Z747" i="34"/>
  <c r="Y747" i="34"/>
  <c r="X747" i="34"/>
  <c r="W747" i="34"/>
  <c r="V747" i="34"/>
  <c r="U747" i="34"/>
  <c r="T747" i="34"/>
  <c r="S747" i="34"/>
  <c r="R747" i="34"/>
  <c r="Q747" i="34"/>
  <c r="P747" i="34"/>
  <c r="O747" i="34"/>
  <c r="N747" i="34"/>
  <c r="M747" i="34"/>
  <c r="L747" i="34"/>
  <c r="K747" i="34"/>
  <c r="J747" i="34"/>
  <c r="I747" i="34"/>
  <c r="H747" i="34"/>
  <c r="G747" i="34"/>
  <c r="F747" i="34"/>
  <c r="AA746" i="34"/>
  <c r="Z746" i="34"/>
  <c r="Y746" i="34"/>
  <c r="X746" i="34"/>
  <c r="W746" i="34"/>
  <c r="V746" i="34"/>
  <c r="U746" i="34"/>
  <c r="T746" i="34"/>
  <c r="S746" i="34"/>
  <c r="R746" i="34"/>
  <c r="Q746" i="34"/>
  <c r="P746" i="34"/>
  <c r="O746" i="34"/>
  <c r="N746" i="34"/>
  <c r="M746" i="34"/>
  <c r="L746" i="34"/>
  <c r="K746" i="34"/>
  <c r="J746" i="34"/>
  <c r="I746" i="34"/>
  <c r="H746" i="34"/>
  <c r="G746" i="34"/>
  <c r="F746" i="34"/>
  <c r="AA745" i="34"/>
  <c r="Z745" i="34"/>
  <c r="Y745" i="34"/>
  <c r="X745" i="34"/>
  <c r="W745" i="34"/>
  <c r="V745" i="34"/>
  <c r="U745" i="34"/>
  <c r="T745" i="34"/>
  <c r="S745" i="34"/>
  <c r="R745" i="34"/>
  <c r="Q745" i="34"/>
  <c r="P745" i="34"/>
  <c r="O745" i="34"/>
  <c r="N745" i="34"/>
  <c r="M745" i="34"/>
  <c r="L745" i="34"/>
  <c r="K745" i="34"/>
  <c r="J745" i="34"/>
  <c r="I745" i="34"/>
  <c r="H745" i="34"/>
  <c r="G745" i="34"/>
  <c r="F745" i="34"/>
  <c r="AA744" i="34"/>
  <c r="Z744" i="34"/>
  <c r="Y744" i="34"/>
  <c r="X744" i="34"/>
  <c r="W744" i="34"/>
  <c r="V744" i="34"/>
  <c r="U744" i="34"/>
  <c r="T744" i="34"/>
  <c r="S744" i="34"/>
  <c r="R744" i="34"/>
  <c r="Q744" i="34"/>
  <c r="P744" i="34"/>
  <c r="O744" i="34"/>
  <c r="N744" i="34"/>
  <c r="M744" i="34"/>
  <c r="L744" i="34"/>
  <c r="K744" i="34"/>
  <c r="J744" i="34"/>
  <c r="I744" i="34"/>
  <c r="H744" i="34"/>
  <c r="G744" i="34"/>
  <c r="F744" i="34"/>
  <c r="AA743" i="34"/>
  <c r="Z743" i="34"/>
  <c r="Y743" i="34"/>
  <c r="X743" i="34"/>
  <c r="W743" i="34"/>
  <c r="V743" i="34"/>
  <c r="U743" i="34"/>
  <c r="T743" i="34"/>
  <c r="S743" i="34"/>
  <c r="R743" i="34"/>
  <c r="Q743" i="34"/>
  <c r="P743" i="34"/>
  <c r="O743" i="34"/>
  <c r="N743" i="34"/>
  <c r="M743" i="34"/>
  <c r="L743" i="34"/>
  <c r="K743" i="34"/>
  <c r="J743" i="34"/>
  <c r="I743" i="34"/>
  <c r="H743" i="34"/>
  <c r="G743" i="34"/>
  <c r="F743" i="34"/>
  <c r="AA742" i="34"/>
  <c r="Z742" i="34"/>
  <c r="Y742" i="34"/>
  <c r="X742" i="34"/>
  <c r="W742" i="34"/>
  <c r="V742" i="34"/>
  <c r="U742" i="34"/>
  <c r="T742" i="34"/>
  <c r="S742" i="34"/>
  <c r="R742" i="34"/>
  <c r="Q742" i="34"/>
  <c r="P742" i="34"/>
  <c r="O742" i="34"/>
  <c r="N742" i="34"/>
  <c r="M742" i="34"/>
  <c r="L742" i="34"/>
  <c r="K742" i="34"/>
  <c r="J742" i="34"/>
  <c r="I742" i="34"/>
  <c r="H742" i="34"/>
  <c r="G742" i="34"/>
  <c r="F742" i="34"/>
  <c r="AA741" i="34"/>
  <c r="Z741" i="34"/>
  <c r="Y741" i="34"/>
  <c r="X741" i="34"/>
  <c r="W741" i="34"/>
  <c r="V741" i="34"/>
  <c r="U741" i="34"/>
  <c r="T741" i="34"/>
  <c r="S741" i="34"/>
  <c r="R741" i="34"/>
  <c r="Q741" i="34"/>
  <c r="P741" i="34"/>
  <c r="O741" i="34"/>
  <c r="N741" i="34"/>
  <c r="M741" i="34"/>
  <c r="L741" i="34"/>
  <c r="K741" i="34"/>
  <c r="J741" i="34"/>
  <c r="I741" i="34"/>
  <c r="H741" i="34"/>
  <c r="G741" i="34"/>
  <c r="F741" i="34"/>
  <c r="AA740" i="34"/>
  <c r="Z740" i="34"/>
  <c r="Y740" i="34"/>
  <c r="X740" i="34"/>
  <c r="W740" i="34"/>
  <c r="V740" i="34"/>
  <c r="U740" i="34"/>
  <c r="T740" i="34"/>
  <c r="S740" i="34"/>
  <c r="R740" i="34"/>
  <c r="Q740" i="34"/>
  <c r="P740" i="34"/>
  <c r="O740" i="34"/>
  <c r="N740" i="34"/>
  <c r="M740" i="34"/>
  <c r="L740" i="34"/>
  <c r="K740" i="34"/>
  <c r="J740" i="34"/>
  <c r="I740" i="34"/>
  <c r="H740" i="34"/>
  <c r="G740" i="34"/>
  <c r="F740" i="34"/>
  <c r="AA739" i="34"/>
  <c r="Z739" i="34"/>
  <c r="Y739" i="34"/>
  <c r="X739" i="34"/>
  <c r="W739" i="34"/>
  <c r="V739" i="34"/>
  <c r="U739" i="34"/>
  <c r="T739" i="34"/>
  <c r="S739" i="34"/>
  <c r="R739" i="34"/>
  <c r="Q739" i="34"/>
  <c r="P739" i="34"/>
  <c r="O739" i="34"/>
  <c r="N739" i="34"/>
  <c r="M739" i="34"/>
  <c r="L739" i="34"/>
  <c r="K739" i="34"/>
  <c r="J739" i="34"/>
  <c r="I739" i="34"/>
  <c r="H739" i="34"/>
  <c r="G739" i="34"/>
  <c r="F739" i="34"/>
  <c r="AA738" i="34"/>
  <c r="Z738" i="34"/>
  <c r="Y738" i="34"/>
  <c r="X738" i="34"/>
  <c r="W738" i="34"/>
  <c r="V738" i="34"/>
  <c r="U738" i="34"/>
  <c r="T738" i="34"/>
  <c r="S738" i="34"/>
  <c r="R738" i="34"/>
  <c r="Q738" i="34"/>
  <c r="P738" i="34"/>
  <c r="O738" i="34"/>
  <c r="N738" i="34"/>
  <c r="M738" i="34"/>
  <c r="L738" i="34"/>
  <c r="K738" i="34"/>
  <c r="J738" i="34"/>
  <c r="I738" i="34"/>
  <c r="H738" i="34"/>
  <c r="G738" i="34"/>
  <c r="F738" i="34"/>
  <c r="AA737" i="34"/>
  <c r="Z737" i="34"/>
  <c r="Y737" i="34"/>
  <c r="X737" i="34"/>
  <c r="W737" i="34"/>
  <c r="V737" i="34"/>
  <c r="U737" i="34"/>
  <c r="T737" i="34"/>
  <c r="S737" i="34"/>
  <c r="R737" i="34"/>
  <c r="Q737" i="34"/>
  <c r="P737" i="34"/>
  <c r="O737" i="34"/>
  <c r="N737" i="34"/>
  <c r="M737" i="34"/>
  <c r="L737" i="34"/>
  <c r="K737" i="34"/>
  <c r="J737" i="34"/>
  <c r="I737" i="34"/>
  <c r="H737" i="34"/>
  <c r="G737" i="34"/>
  <c r="F737" i="34"/>
  <c r="AA736" i="34"/>
  <c r="Z736" i="34"/>
  <c r="Y736" i="34"/>
  <c r="X736" i="34"/>
  <c r="W736" i="34"/>
  <c r="V736" i="34"/>
  <c r="U736" i="34"/>
  <c r="T736" i="34"/>
  <c r="S736" i="34"/>
  <c r="R736" i="34"/>
  <c r="Q736" i="34"/>
  <c r="P736" i="34"/>
  <c r="O736" i="34"/>
  <c r="N736" i="34"/>
  <c r="M736" i="34"/>
  <c r="L736" i="34"/>
  <c r="K736" i="34"/>
  <c r="J736" i="34"/>
  <c r="I736" i="34"/>
  <c r="H736" i="34"/>
  <c r="G736" i="34"/>
  <c r="F736" i="34"/>
  <c r="AA735" i="34"/>
  <c r="Z735" i="34"/>
  <c r="Y735" i="34"/>
  <c r="X735" i="34"/>
  <c r="W735" i="34"/>
  <c r="V735" i="34"/>
  <c r="U735" i="34"/>
  <c r="T735" i="34"/>
  <c r="S735" i="34"/>
  <c r="R735" i="34"/>
  <c r="Q735" i="34"/>
  <c r="P735" i="34"/>
  <c r="O735" i="34"/>
  <c r="N735" i="34"/>
  <c r="M735" i="34"/>
  <c r="L735" i="34"/>
  <c r="K735" i="34"/>
  <c r="J735" i="34"/>
  <c r="I735" i="34"/>
  <c r="H735" i="34"/>
  <c r="G735" i="34"/>
  <c r="F735" i="34"/>
  <c r="AA734" i="34"/>
  <c r="Z734" i="34"/>
  <c r="Y734" i="34"/>
  <c r="X734" i="34"/>
  <c r="W734" i="34"/>
  <c r="V734" i="34"/>
  <c r="U734" i="34"/>
  <c r="T734" i="34"/>
  <c r="S734" i="34"/>
  <c r="R734" i="34"/>
  <c r="Q734" i="34"/>
  <c r="P734" i="34"/>
  <c r="O734" i="34"/>
  <c r="N734" i="34"/>
  <c r="M734" i="34"/>
  <c r="L734" i="34"/>
  <c r="K734" i="34"/>
  <c r="J734" i="34"/>
  <c r="I734" i="34"/>
  <c r="H734" i="34"/>
  <c r="G734" i="34"/>
  <c r="F734" i="34"/>
  <c r="AA733" i="34"/>
  <c r="Z733" i="34"/>
  <c r="Y733" i="34"/>
  <c r="X733" i="34"/>
  <c r="W733" i="34"/>
  <c r="V733" i="34"/>
  <c r="U733" i="34"/>
  <c r="T733" i="34"/>
  <c r="S733" i="34"/>
  <c r="R733" i="34"/>
  <c r="Q733" i="34"/>
  <c r="P733" i="34"/>
  <c r="O733" i="34"/>
  <c r="N733" i="34"/>
  <c r="M733" i="34"/>
  <c r="L733" i="34"/>
  <c r="K733" i="34"/>
  <c r="J733" i="34"/>
  <c r="I733" i="34"/>
  <c r="H733" i="34"/>
  <c r="G733" i="34"/>
  <c r="F733" i="34"/>
  <c r="AA732" i="34"/>
  <c r="Z732" i="34"/>
  <c r="Y732" i="34"/>
  <c r="X732" i="34"/>
  <c r="W732" i="34"/>
  <c r="V732" i="34"/>
  <c r="U732" i="34"/>
  <c r="T732" i="34"/>
  <c r="S732" i="34"/>
  <c r="R732" i="34"/>
  <c r="Q732" i="34"/>
  <c r="P732" i="34"/>
  <c r="O732" i="34"/>
  <c r="N732" i="34"/>
  <c r="M732" i="34"/>
  <c r="L732" i="34"/>
  <c r="K732" i="34"/>
  <c r="J732" i="34"/>
  <c r="I732" i="34"/>
  <c r="H732" i="34"/>
  <c r="G732" i="34"/>
  <c r="F732" i="34"/>
  <c r="AA731" i="34"/>
  <c r="Z731" i="34"/>
  <c r="Y731" i="34"/>
  <c r="X731" i="34"/>
  <c r="W731" i="34"/>
  <c r="V731" i="34"/>
  <c r="U731" i="34"/>
  <c r="T731" i="34"/>
  <c r="S731" i="34"/>
  <c r="R731" i="34"/>
  <c r="Q731" i="34"/>
  <c r="P731" i="34"/>
  <c r="O731" i="34"/>
  <c r="N731" i="34"/>
  <c r="M731" i="34"/>
  <c r="L731" i="34"/>
  <c r="K731" i="34"/>
  <c r="J731" i="34"/>
  <c r="I731" i="34"/>
  <c r="H731" i="34"/>
  <c r="G731" i="34"/>
  <c r="F731" i="34"/>
  <c r="AA730" i="34"/>
  <c r="Z730" i="34"/>
  <c r="Y730" i="34"/>
  <c r="X730" i="34"/>
  <c r="W730" i="34"/>
  <c r="V730" i="34"/>
  <c r="U730" i="34"/>
  <c r="T730" i="34"/>
  <c r="S730" i="34"/>
  <c r="R730" i="34"/>
  <c r="Q730" i="34"/>
  <c r="P730" i="34"/>
  <c r="O730" i="34"/>
  <c r="N730" i="34"/>
  <c r="M730" i="34"/>
  <c r="L730" i="34"/>
  <c r="K730" i="34"/>
  <c r="J730" i="34"/>
  <c r="I730" i="34"/>
  <c r="H730" i="34"/>
  <c r="G730" i="34"/>
  <c r="F730" i="34"/>
  <c r="AA729" i="34"/>
  <c r="Z729" i="34"/>
  <c r="Y729" i="34"/>
  <c r="X729" i="34"/>
  <c r="W729" i="34"/>
  <c r="V729" i="34"/>
  <c r="U729" i="34"/>
  <c r="T729" i="34"/>
  <c r="S729" i="34"/>
  <c r="R729" i="34"/>
  <c r="Q729" i="34"/>
  <c r="P729" i="34"/>
  <c r="O729" i="34"/>
  <c r="N729" i="34"/>
  <c r="M729" i="34"/>
  <c r="L729" i="34"/>
  <c r="K729" i="34"/>
  <c r="J729" i="34"/>
  <c r="I729" i="34"/>
  <c r="H729" i="34"/>
  <c r="G729" i="34"/>
  <c r="F729" i="34"/>
  <c r="AA728" i="34"/>
  <c r="Z728" i="34"/>
  <c r="Y728" i="34"/>
  <c r="X728" i="34"/>
  <c r="W728" i="34"/>
  <c r="V728" i="34"/>
  <c r="U728" i="34"/>
  <c r="T728" i="34"/>
  <c r="S728" i="34"/>
  <c r="R728" i="34"/>
  <c r="Q728" i="34"/>
  <c r="P728" i="34"/>
  <c r="O728" i="34"/>
  <c r="N728" i="34"/>
  <c r="M728" i="34"/>
  <c r="L728" i="34"/>
  <c r="K728" i="34"/>
  <c r="J728" i="34"/>
  <c r="I728" i="34"/>
  <c r="H728" i="34"/>
  <c r="G728" i="34"/>
  <c r="F728" i="34"/>
  <c r="AA727" i="34"/>
  <c r="Z727" i="34"/>
  <c r="Y727" i="34"/>
  <c r="X727" i="34"/>
  <c r="W727" i="34"/>
  <c r="V727" i="34"/>
  <c r="U727" i="34"/>
  <c r="T727" i="34"/>
  <c r="S727" i="34"/>
  <c r="R727" i="34"/>
  <c r="Q727" i="34"/>
  <c r="P727" i="34"/>
  <c r="O727" i="34"/>
  <c r="N727" i="34"/>
  <c r="M727" i="34"/>
  <c r="L727" i="34"/>
  <c r="K727" i="34"/>
  <c r="J727" i="34"/>
  <c r="I727" i="34"/>
  <c r="H727" i="34"/>
  <c r="G727" i="34"/>
  <c r="F727" i="34"/>
  <c r="AA726" i="34"/>
  <c r="Z726" i="34"/>
  <c r="Y726" i="34"/>
  <c r="X726" i="34"/>
  <c r="W726" i="34"/>
  <c r="V726" i="34"/>
  <c r="U726" i="34"/>
  <c r="T726" i="34"/>
  <c r="S726" i="34"/>
  <c r="R726" i="34"/>
  <c r="Q726" i="34"/>
  <c r="P726" i="34"/>
  <c r="O726" i="34"/>
  <c r="N726" i="34"/>
  <c r="M726" i="34"/>
  <c r="L726" i="34"/>
  <c r="K726" i="34"/>
  <c r="J726" i="34"/>
  <c r="I726" i="34"/>
  <c r="H726" i="34"/>
  <c r="G726" i="34"/>
  <c r="F726" i="34"/>
  <c r="AA725" i="34"/>
  <c r="Z725" i="34"/>
  <c r="Y725" i="34"/>
  <c r="X725" i="34"/>
  <c r="W725" i="34"/>
  <c r="V725" i="34"/>
  <c r="U725" i="34"/>
  <c r="T725" i="34"/>
  <c r="S725" i="34"/>
  <c r="R725" i="34"/>
  <c r="Q725" i="34"/>
  <c r="P725" i="34"/>
  <c r="O725" i="34"/>
  <c r="N725" i="34"/>
  <c r="M725" i="34"/>
  <c r="L725" i="34"/>
  <c r="K725" i="34"/>
  <c r="J725" i="34"/>
  <c r="I725" i="34"/>
  <c r="H725" i="34"/>
  <c r="G725" i="34"/>
  <c r="F725" i="34"/>
  <c r="AA724" i="34"/>
  <c r="Z724" i="34"/>
  <c r="Y724" i="34"/>
  <c r="X724" i="34"/>
  <c r="W724" i="34"/>
  <c r="V724" i="34"/>
  <c r="U724" i="34"/>
  <c r="T724" i="34"/>
  <c r="S724" i="34"/>
  <c r="R724" i="34"/>
  <c r="Q724" i="34"/>
  <c r="P724" i="34"/>
  <c r="O724" i="34"/>
  <c r="N724" i="34"/>
  <c r="M724" i="34"/>
  <c r="L724" i="34"/>
  <c r="K724" i="34"/>
  <c r="J724" i="34"/>
  <c r="I724" i="34"/>
  <c r="H724" i="34"/>
  <c r="G724" i="34"/>
  <c r="F724" i="34"/>
  <c r="AA723" i="34"/>
  <c r="Z723" i="34"/>
  <c r="Y723" i="34"/>
  <c r="X723" i="34"/>
  <c r="W723" i="34"/>
  <c r="V723" i="34"/>
  <c r="U723" i="34"/>
  <c r="T723" i="34"/>
  <c r="S723" i="34"/>
  <c r="R723" i="34"/>
  <c r="Q723" i="34"/>
  <c r="P723" i="34"/>
  <c r="O723" i="34"/>
  <c r="N723" i="34"/>
  <c r="M723" i="34"/>
  <c r="L723" i="34"/>
  <c r="K723" i="34"/>
  <c r="J723" i="34"/>
  <c r="I723" i="34"/>
  <c r="H723" i="34"/>
  <c r="G723" i="34"/>
  <c r="F723" i="34"/>
  <c r="AA722" i="34"/>
  <c r="Z722" i="34"/>
  <c r="Y722" i="34"/>
  <c r="X722" i="34"/>
  <c r="W722" i="34"/>
  <c r="V722" i="34"/>
  <c r="U722" i="34"/>
  <c r="T722" i="34"/>
  <c r="S722" i="34"/>
  <c r="R722" i="34"/>
  <c r="Q722" i="34"/>
  <c r="P722" i="34"/>
  <c r="O722" i="34"/>
  <c r="N722" i="34"/>
  <c r="M722" i="34"/>
  <c r="L722" i="34"/>
  <c r="K722" i="34"/>
  <c r="J722" i="34"/>
  <c r="I722" i="34"/>
  <c r="H722" i="34"/>
  <c r="G722" i="34"/>
  <c r="F722" i="34"/>
  <c r="AA721" i="34"/>
  <c r="Z721" i="34"/>
  <c r="Y721" i="34"/>
  <c r="X721" i="34"/>
  <c r="W721" i="34"/>
  <c r="V721" i="34"/>
  <c r="U721" i="34"/>
  <c r="T721" i="34"/>
  <c r="S721" i="34"/>
  <c r="R721" i="34"/>
  <c r="Q721" i="34"/>
  <c r="P721" i="34"/>
  <c r="O721" i="34"/>
  <c r="N721" i="34"/>
  <c r="M721" i="34"/>
  <c r="L721" i="34"/>
  <c r="K721" i="34"/>
  <c r="J721" i="34"/>
  <c r="I721" i="34"/>
  <c r="H721" i="34"/>
  <c r="G721" i="34"/>
  <c r="F721" i="34"/>
  <c r="AA720" i="34"/>
  <c r="Z720" i="34"/>
  <c r="Y720" i="34"/>
  <c r="X720" i="34"/>
  <c r="W720" i="34"/>
  <c r="V720" i="34"/>
  <c r="U720" i="34"/>
  <c r="T720" i="34"/>
  <c r="S720" i="34"/>
  <c r="R720" i="34"/>
  <c r="Q720" i="34"/>
  <c r="P720" i="34"/>
  <c r="O720" i="34"/>
  <c r="N720" i="34"/>
  <c r="M720" i="34"/>
  <c r="L720" i="34"/>
  <c r="K720" i="34"/>
  <c r="J720" i="34"/>
  <c r="I720" i="34"/>
  <c r="H720" i="34"/>
  <c r="G720" i="34"/>
  <c r="F720" i="34"/>
  <c r="AA719" i="34"/>
  <c r="Z719" i="34"/>
  <c r="Y719" i="34"/>
  <c r="X719" i="34"/>
  <c r="W719" i="34"/>
  <c r="V719" i="34"/>
  <c r="U719" i="34"/>
  <c r="T719" i="34"/>
  <c r="S719" i="34"/>
  <c r="R719" i="34"/>
  <c r="Q719" i="34"/>
  <c r="P719" i="34"/>
  <c r="O719" i="34"/>
  <c r="N719" i="34"/>
  <c r="M719" i="34"/>
  <c r="L719" i="34"/>
  <c r="K719" i="34"/>
  <c r="J719" i="34"/>
  <c r="I719" i="34"/>
  <c r="H719" i="34"/>
  <c r="G719" i="34"/>
  <c r="F719" i="34"/>
  <c r="AA718" i="34"/>
  <c r="Z718" i="34"/>
  <c r="Y718" i="34"/>
  <c r="X718" i="34"/>
  <c r="W718" i="34"/>
  <c r="V718" i="34"/>
  <c r="U718" i="34"/>
  <c r="T718" i="34"/>
  <c r="S718" i="34"/>
  <c r="R718" i="34"/>
  <c r="Q718" i="34"/>
  <c r="P718" i="34"/>
  <c r="O718" i="34"/>
  <c r="N718" i="34"/>
  <c r="M718" i="34"/>
  <c r="L718" i="34"/>
  <c r="K718" i="34"/>
  <c r="J718" i="34"/>
  <c r="I718" i="34"/>
  <c r="H718" i="34"/>
  <c r="G718" i="34"/>
  <c r="F718" i="34"/>
  <c r="AA717" i="34"/>
  <c r="Z717" i="34"/>
  <c r="Y717" i="34"/>
  <c r="X717" i="34"/>
  <c r="W717" i="34"/>
  <c r="V717" i="34"/>
  <c r="U717" i="34"/>
  <c r="T717" i="34"/>
  <c r="S717" i="34"/>
  <c r="R717" i="34"/>
  <c r="Q717" i="34"/>
  <c r="P717" i="34"/>
  <c r="O717" i="34"/>
  <c r="N717" i="34"/>
  <c r="M717" i="34"/>
  <c r="L717" i="34"/>
  <c r="K717" i="34"/>
  <c r="J717" i="34"/>
  <c r="I717" i="34"/>
  <c r="H717" i="34"/>
  <c r="G717" i="34"/>
  <c r="F717" i="34"/>
  <c r="AA716" i="34"/>
  <c r="Z716" i="34"/>
  <c r="Y716" i="34"/>
  <c r="X716" i="34"/>
  <c r="W716" i="34"/>
  <c r="V716" i="34"/>
  <c r="U716" i="34"/>
  <c r="T716" i="34"/>
  <c r="S716" i="34"/>
  <c r="R716" i="34"/>
  <c r="Q716" i="34"/>
  <c r="P716" i="34"/>
  <c r="O716" i="34"/>
  <c r="N716" i="34"/>
  <c r="M716" i="34"/>
  <c r="L716" i="34"/>
  <c r="K716" i="34"/>
  <c r="J716" i="34"/>
  <c r="I716" i="34"/>
  <c r="H716" i="34"/>
  <c r="G716" i="34"/>
  <c r="F716" i="34"/>
  <c r="AA715" i="34"/>
  <c r="Z715" i="34"/>
  <c r="Y715" i="34"/>
  <c r="X715" i="34"/>
  <c r="W715" i="34"/>
  <c r="V715" i="34"/>
  <c r="U715" i="34"/>
  <c r="T715" i="34"/>
  <c r="S715" i="34"/>
  <c r="R715" i="34"/>
  <c r="Q715" i="34"/>
  <c r="P715" i="34"/>
  <c r="O715" i="34"/>
  <c r="N715" i="34"/>
  <c r="M715" i="34"/>
  <c r="L715" i="34"/>
  <c r="K715" i="34"/>
  <c r="J715" i="34"/>
  <c r="I715" i="34"/>
  <c r="H715" i="34"/>
  <c r="G715" i="34"/>
  <c r="F715" i="34"/>
  <c r="AA714" i="34"/>
  <c r="Z714" i="34"/>
  <c r="Y714" i="34"/>
  <c r="X714" i="34"/>
  <c r="W714" i="34"/>
  <c r="V714" i="34"/>
  <c r="U714" i="34"/>
  <c r="T714" i="34"/>
  <c r="S714" i="34"/>
  <c r="R714" i="34"/>
  <c r="Q714" i="34"/>
  <c r="P714" i="34"/>
  <c r="O714" i="34"/>
  <c r="N714" i="34"/>
  <c r="M714" i="34"/>
  <c r="L714" i="34"/>
  <c r="K714" i="34"/>
  <c r="J714" i="34"/>
  <c r="I714" i="34"/>
  <c r="H714" i="34"/>
  <c r="G714" i="34"/>
  <c r="F714" i="34"/>
  <c r="AA713" i="34"/>
  <c r="Z713" i="34"/>
  <c r="Y713" i="34"/>
  <c r="X713" i="34"/>
  <c r="W713" i="34"/>
  <c r="V713" i="34"/>
  <c r="U713" i="34"/>
  <c r="T713" i="34"/>
  <c r="S713" i="34"/>
  <c r="R713" i="34"/>
  <c r="Q713" i="34"/>
  <c r="P713" i="34"/>
  <c r="O713" i="34"/>
  <c r="N713" i="34"/>
  <c r="M713" i="34"/>
  <c r="L713" i="34"/>
  <c r="K713" i="34"/>
  <c r="J713" i="34"/>
  <c r="I713" i="34"/>
  <c r="H713" i="34"/>
  <c r="G713" i="34"/>
  <c r="F713" i="34"/>
  <c r="AA712" i="34"/>
  <c r="Z712" i="34"/>
  <c r="Y712" i="34"/>
  <c r="X712" i="34"/>
  <c r="W712" i="34"/>
  <c r="V712" i="34"/>
  <c r="U712" i="34"/>
  <c r="T712" i="34"/>
  <c r="S712" i="34"/>
  <c r="R712" i="34"/>
  <c r="Q712" i="34"/>
  <c r="P712" i="34"/>
  <c r="O712" i="34"/>
  <c r="N712" i="34"/>
  <c r="M712" i="34"/>
  <c r="L712" i="34"/>
  <c r="K712" i="34"/>
  <c r="J712" i="34"/>
  <c r="I712" i="34"/>
  <c r="H712" i="34"/>
  <c r="G712" i="34"/>
  <c r="F712" i="34"/>
  <c r="AA711" i="34"/>
  <c r="Z711" i="34"/>
  <c r="Y711" i="34"/>
  <c r="X711" i="34"/>
  <c r="W711" i="34"/>
  <c r="V711" i="34"/>
  <c r="U711" i="34"/>
  <c r="T711" i="34"/>
  <c r="S711" i="34"/>
  <c r="R711" i="34"/>
  <c r="Q711" i="34"/>
  <c r="P711" i="34"/>
  <c r="O711" i="34"/>
  <c r="N711" i="34"/>
  <c r="M711" i="34"/>
  <c r="L711" i="34"/>
  <c r="K711" i="34"/>
  <c r="J711" i="34"/>
  <c r="I711" i="34"/>
  <c r="H711" i="34"/>
  <c r="G711" i="34"/>
  <c r="F711" i="34"/>
  <c r="AA710" i="34"/>
  <c r="Z710" i="34"/>
  <c r="Y710" i="34"/>
  <c r="X710" i="34"/>
  <c r="W710" i="34"/>
  <c r="V710" i="34"/>
  <c r="U710" i="34"/>
  <c r="T710" i="34"/>
  <c r="S710" i="34"/>
  <c r="R710" i="34"/>
  <c r="Q710" i="34"/>
  <c r="P710" i="34"/>
  <c r="O710" i="34"/>
  <c r="N710" i="34"/>
  <c r="M710" i="34"/>
  <c r="L710" i="34"/>
  <c r="K710" i="34"/>
  <c r="J710" i="34"/>
  <c r="I710" i="34"/>
  <c r="H710" i="34"/>
  <c r="G710" i="34"/>
  <c r="F710" i="34"/>
  <c r="AA709" i="34"/>
  <c r="Z709" i="34"/>
  <c r="Y709" i="34"/>
  <c r="X709" i="34"/>
  <c r="W709" i="34"/>
  <c r="V709" i="34"/>
  <c r="U709" i="34"/>
  <c r="T709" i="34"/>
  <c r="S709" i="34"/>
  <c r="R709" i="34"/>
  <c r="Q709" i="34"/>
  <c r="P709" i="34"/>
  <c r="O709" i="34"/>
  <c r="N709" i="34"/>
  <c r="M709" i="34"/>
  <c r="L709" i="34"/>
  <c r="K709" i="34"/>
  <c r="J709" i="34"/>
  <c r="I709" i="34"/>
  <c r="H709" i="34"/>
  <c r="G709" i="34"/>
  <c r="F709" i="34"/>
  <c r="AA708" i="34"/>
  <c r="Z708" i="34"/>
  <c r="Y708" i="34"/>
  <c r="X708" i="34"/>
  <c r="W708" i="34"/>
  <c r="V708" i="34"/>
  <c r="U708" i="34"/>
  <c r="T708" i="34"/>
  <c r="S708" i="34"/>
  <c r="R708" i="34"/>
  <c r="Q708" i="34"/>
  <c r="P708" i="34"/>
  <c r="O708" i="34"/>
  <c r="N708" i="34"/>
  <c r="M708" i="34"/>
  <c r="L708" i="34"/>
  <c r="K708" i="34"/>
  <c r="J708" i="34"/>
  <c r="I708" i="34"/>
  <c r="H708" i="34"/>
  <c r="G708" i="34"/>
  <c r="F708" i="34"/>
  <c r="AA707" i="34"/>
  <c r="Z707" i="34"/>
  <c r="Y707" i="34"/>
  <c r="X707" i="34"/>
  <c r="W707" i="34"/>
  <c r="V707" i="34"/>
  <c r="U707" i="34"/>
  <c r="T707" i="34"/>
  <c r="S707" i="34"/>
  <c r="R707" i="34"/>
  <c r="Q707" i="34"/>
  <c r="P707" i="34"/>
  <c r="O707" i="34"/>
  <c r="N707" i="34"/>
  <c r="M707" i="34"/>
  <c r="L707" i="34"/>
  <c r="K707" i="34"/>
  <c r="J707" i="34"/>
  <c r="I707" i="34"/>
  <c r="H707" i="34"/>
  <c r="G707" i="34"/>
  <c r="F707" i="34"/>
  <c r="AA706" i="34"/>
  <c r="Z706" i="34"/>
  <c r="Y706" i="34"/>
  <c r="X706" i="34"/>
  <c r="W706" i="34"/>
  <c r="V706" i="34"/>
  <c r="U706" i="34"/>
  <c r="T706" i="34"/>
  <c r="S706" i="34"/>
  <c r="R706" i="34"/>
  <c r="Q706" i="34"/>
  <c r="P706" i="34"/>
  <c r="O706" i="34"/>
  <c r="N706" i="34"/>
  <c r="M706" i="34"/>
  <c r="L706" i="34"/>
  <c r="K706" i="34"/>
  <c r="J706" i="34"/>
  <c r="I706" i="34"/>
  <c r="H706" i="34"/>
  <c r="G706" i="34"/>
  <c r="F706" i="34"/>
  <c r="AA705" i="34"/>
  <c r="Z705" i="34"/>
  <c r="Y705" i="34"/>
  <c r="X705" i="34"/>
  <c r="W705" i="34"/>
  <c r="V705" i="34"/>
  <c r="U705" i="34"/>
  <c r="T705" i="34"/>
  <c r="S705" i="34"/>
  <c r="R705" i="34"/>
  <c r="Q705" i="34"/>
  <c r="P705" i="34"/>
  <c r="O705" i="34"/>
  <c r="N705" i="34"/>
  <c r="M705" i="34"/>
  <c r="L705" i="34"/>
  <c r="K705" i="34"/>
  <c r="J705" i="34"/>
  <c r="I705" i="34"/>
  <c r="H705" i="34"/>
  <c r="G705" i="34"/>
  <c r="F705" i="34"/>
  <c r="AA704" i="34"/>
  <c r="Z704" i="34"/>
  <c r="Y704" i="34"/>
  <c r="X704" i="34"/>
  <c r="W704" i="34"/>
  <c r="V704" i="34"/>
  <c r="U704" i="34"/>
  <c r="T704" i="34"/>
  <c r="S704" i="34"/>
  <c r="R704" i="34"/>
  <c r="Q704" i="34"/>
  <c r="P704" i="34"/>
  <c r="O704" i="34"/>
  <c r="N704" i="34"/>
  <c r="M704" i="34"/>
  <c r="L704" i="34"/>
  <c r="K704" i="34"/>
  <c r="J704" i="34"/>
  <c r="I704" i="34"/>
  <c r="H704" i="34"/>
  <c r="G704" i="34"/>
  <c r="F704" i="34"/>
  <c r="AA703" i="34"/>
  <c r="Z703" i="34"/>
  <c r="Y703" i="34"/>
  <c r="X703" i="34"/>
  <c r="W703" i="34"/>
  <c r="V703" i="34"/>
  <c r="U703" i="34"/>
  <c r="T703" i="34"/>
  <c r="S703" i="34"/>
  <c r="R703" i="34"/>
  <c r="Q703" i="34"/>
  <c r="P703" i="34"/>
  <c r="O703" i="34"/>
  <c r="N703" i="34"/>
  <c r="M703" i="34"/>
  <c r="L703" i="34"/>
  <c r="K703" i="34"/>
  <c r="J703" i="34"/>
  <c r="I703" i="34"/>
  <c r="H703" i="34"/>
  <c r="G703" i="34"/>
  <c r="F703" i="34"/>
  <c r="AA702" i="34"/>
  <c r="Z702" i="34"/>
  <c r="Y702" i="34"/>
  <c r="X702" i="34"/>
  <c r="W702" i="34"/>
  <c r="V702" i="34"/>
  <c r="U702" i="34"/>
  <c r="T702" i="34"/>
  <c r="S702" i="34"/>
  <c r="R702" i="34"/>
  <c r="Q702" i="34"/>
  <c r="P702" i="34"/>
  <c r="O702" i="34"/>
  <c r="N702" i="34"/>
  <c r="M702" i="34"/>
  <c r="L702" i="34"/>
  <c r="K702" i="34"/>
  <c r="J702" i="34"/>
  <c r="I702" i="34"/>
  <c r="H702" i="34"/>
  <c r="G702" i="34"/>
  <c r="F702" i="34"/>
  <c r="AA701" i="34"/>
  <c r="Z701" i="34"/>
  <c r="Y701" i="34"/>
  <c r="X701" i="34"/>
  <c r="W701" i="34"/>
  <c r="V701" i="34"/>
  <c r="U701" i="34"/>
  <c r="T701" i="34"/>
  <c r="S701" i="34"/>
  <c r="R701" i="34"/>
  <c r="Q701" i="34"/>
  <c r="P701" i="34"/>
  <c r="O701" i="34"/>
  <c r="N701" i="34"/>
  <c r="M701" i="34"/>
  <c r="L701" i="34"/>
  <c r="K701" i="34"/>
  <c r="J701" i="34"/>
  <c r="I701" i="34"/>
  <c r="H701" i="34"/>
  <c r="G701" i="34"/>
  <c r="F701" i="34"/>
  <c r="AA700" i="34"/>
  <c r="Z700" i="34"/>
  <c r="Y700" i="34"/>
  <c r="X700" i="34"/>
  <c r="W700" i="34"/>
  <c r="V700" i="34"/>
  <c r="U700" i="34"/>
  <c r="T700" i="34"/>
  <c r="S700" i="34"/>
  <c r="R700" i="34"/>
  <c r="Q700" i="34"/>
  <c r="P700" i="34"/>
  <c r="O700" i="34"/>
  <c r="N700" i="34"/>
  <c r="M700" i="34"/>
  <c r="L700" i="34"/>
  <c r="K700" i="34"/>
  <c r="J700" i="34"/>
  <c r="I700" i="34"/>
  <c r="H700" i="34"/>
  <c r="G700" i="34"/>
  <c r="F700" i="34"/>
  <c r="AA699" i="34"/>
  <c r="Z699" i="34"/>
  <c r="Y699" i="34"/>
  <c r="X699" i="34"/>
  <c r="W699" i="34"/>
  <c r="V699" i="34"/>
  <c r="U699" i="34"/>
  <c r="T699" i="34"/>
  <c r="S699" i="34"/>
  <c r="R699" i="34"/>
  <c r="Q699" i="34"/>
  <c r="P699" i="34"/>
  <c r="O699" i="34"/>
  <c r="N699" i="34"/>
  <c r="M699" i="34"/>
  <c r="L699" i="34"/>
  <c r="K699" i="34"/>
  <c r="J699" i="34"/>
  <c r="I699" i="34"/>
  <c r="H699" i="34"/>
  <c r="G699" i="34"/>
  <c r="F699" i="34"/>
  <c r="AA698" i="34"/>
  <c r="Z698" i="34"/>
  <c r="Y698" i="34"/>
  <c r="X698" i="34"/>
  <c r="W698" i="34"/>
  <c r="V698" i="34"/>
  <c r="U698" i="34"/>
  <c r="T698" i="34"/>
  <c r="S698" i="34"/>
  <c r="R698" i="34"/>
  <c r="Q698" i="34"/>
  <c r="P698" i="34"/>
  <c r="O698" i="34"/>
  <c r="N698" i="34"/>
  <c r="M698" i="34"/>
  <c r="L698" i="34"/>
  <c r="K698" i="34"/>
  <c r="J698" i="34"/>
  <c r="I698" i="34"/>
  <c r="H698" i="34"/>
  <c r="G698" i="34"/>
  <c r="F698" i="34"/>
  <c r="AA697" i="34"/>
  <c r="Z697" i="34"/>
  <c r="Y697" i="34"/>
  <c r="X697" i="34"/>
  <c r="W697" i="34"/>
  <c r="V697" i="34"/>
  <c r="U697" i="34"/>
  <c r="T697" i="34"/>
  <c r="S697" i="34"/>
  <c r="R697" i="34"/>
  <c r="Q697" i="34"/>
  <c r="P697" i="34"/>
  <c r="O697" i="34"/>
  <c r="N697" i="34"/>
  <c r="M697" i="34"/>
  <c r="L697" i="34"/>
  <c r="K697" i="34"/>
  <c r="J697" i="34"/>
  <c r="I697" i="34"/>
  <c r="H697" i="34"/>
  <c r="G697" i="34"/>
  <c r="F697" i="34"/>
  <c r="AA696" i="34"/>
  <c r="Z696" i="34"/>
  <c r="Y696" i="34"/>
  <c r="X696" i="34"/>
  <c r="W696" i="34"/>
  <c r="V696" i="34"/>
  <c r="U696" i="34"/>
  <c r="T696" i="34"/>
  <c r="S696" i="34"/>
  <c r="R696" i="34"/>
  <c r="Q696" i="34"/>
  <c r="P696" i="34"/>
  <c r="O696" i="34"/>
  <c r="N696" i="34"/>
  <c r="M696" i="34"/>
  <c r="L696" i="34"/>
  <c r="K696" i="34"/>
  <c r="J696" i="34"/>
  <c r="I696" i="34"/>
  <c r="H696" i="34"/>
  <c r="G696" i="34"/>
  <c r="F696" i="34"/>
  <c r="AA695" i="34"/>
  <c r="Z695" i="34"/>
  <c r="Y695" i="34"/>
  <c r="X695" i="34"/>
  <c r="W695" i="34"/>
  <c r="V695" i="34"/>
  <c r="U695" i="34"/>
  <c r="T695" i="34"/>
  <c r="S695" i="34"/>
  <c r="R695" i="34"/>
  <c r="Q695" i="34"/>
  <c r="P695" i="34"/>
  <c r="O695" i="34"/>
  <c r="N695" i="34"/>
  <c r="M695" i="34"/>
  <c r="L695" i="34"/>
  <c r="K695" i="34"/>
  <c r="J695" i="34"/>
  <c r="I695" i="34"/>
  <c r="H695" i="34"/>
  <c r="G695" i="34"/>
  <c r="F695" i="34"/>
  <c r="AA694" i="34"/>
  <c r="Z694" i="34"/>
  <c r="Y694" i="34"/>
  <c r="X694" i="34"/>
  <c r="W694" i="34"/>
  <c r="V694" i="34"/>
  <c r="U694" i="34"/>
  <c r="T694" i="34"/>
  <c r="S694" i="34"/>
  <c r="R694" i="34"/>
  <c r="Q694" i="34"/>
  <c r="P694" i="34"/>
  <c r="O694" i="34"/>
  <c r="N694" i="34"/>
  <c r="M694" i="34"/>
  <c r="L694" i="34"/>
  <c r="K694" i="34"/>
  <c r="J694" i="34"/>
  <c r="I694" i="34"/>
  <c r="H694" i="34"/>
  <c r="G694" i="34"/>
  <c r="F694" i="34"/>
  <c r="AA693" i="34"/>
  <c r="Z693" i="34"/>
  <c r="Y693" i="34"/>
  <c r="X693" i="34"/>
  <c r="W693" i="34"/>
  <c r="V693" i="34"/>
  <c r="U693" i="34"/>
  <c r="T693" i="34"/>
  <c r="S693" i="34"/>
  <c r="R693" i="34"/>
  <c r="Q693" i="34"/>
  <c r="P693" i="34"/>
  <c r="O693" i="34"/>
  <c r="N693" i="34"/>
  <c r="M693" i="34"/>
  <c r="L693" i="34"/>
  <c r="K693" i="34"/>
  <c r="J693" i="34"/>
  <c r="I693" i="34"/>
  <c r="H693" i="34"/>
  <c r="G693" i="34"/>
  <c r="F693" i="34"/>
  <c r="AA692" i="34"/>
  <c r="Z692" i="34"/>
  <c r="Y692" i="34"/>
  <c r="X692" i="34"/>
  <c r="W692" i="34"/>
  <c r="V692" i="34"/>
  <c r="U692" i="34"/>
  <c r="T692" i="34"/>
  <c r="S692" i="34"/>
  <c r="R692" i="34"/>
  <c r="Q692" i="34"/>
  <c r="P692" i="34"/>
  <c r="O692" i="34"/>
  <c r="N692" i="34"/>
  <c r="M692" i="34"/>
  <c r="L692" i="34"/>
  <c r="K692" i="34"/>
  <c r="J692" i="34"/>
  <c r="I692" i="34"/>
  <c r="H692" i="34"/>
  <c r="G692" i="34"/>
  <c r="F692" i="34"/>
  <c r="AA691" i="34"/>
  <c r="Z691" i="34"/>
  <c r="Y691" i="34"/>
  <c r="X691" i="34"/>
  <c r="W691" i="34"/>
  <c r="V691" i="34"/>
  <c r="U691" i="34"/>
  <c r="T691" i="34"/>
  <c r="S691" i="34"/>
  <c r="R691" i="34"/>
  <c r="Q691" i="34"/>
  <c r="P691" i="34"/>
  <c r="O691" i="34"/>
  <c r="N691" i="34"/>
  <c r="M691" i="34"/>
  <c r="L691" i="34"/>
  <c r="K691" i="34"/>
  <c r="J691" i="34"/>
  <c r="I691" i="34"/>
  <c r="H691" i="34"/>
  <c r="G691" i="34"/>
  <c r="F691" i="34"/>
  <c r="AA690" i="34"/>
  <c r="Z690" i="34"/>
  <c r="Y690" i="34"/>
  <c r="X690" i="34"/>
  <c r="W690" i="34"/>
  <c r="V690" i="34"/>
  <c r="U690" i="34"/>
  <c r="T690" i="34"/>
  <c r="S690" i="34"/>
  <c r="R690" i="34"/>
  <c r="Q690" i="34"/>
  <c r="P690" i="34"/>
  <c r="O690" i="34"/>
  <c r="N690" i="34"/>
  <c r="M690" i="34"/>
  <c r="L690" i="34"/>
  <c r="K690" i="34"/>
  <c r="J690" i="34"/>
  <c r="I690" i="34"/>
  <c r="H690" i="34"/>
  <c r="G690" i="34"/>
  <c r="F690" i="34"/>
  <c r="AA689" i="34"/>
  <c r="Z689" i="34"/>
  <c r="Y689" i="34"/>
  <c r="X689" i="34"/>
  <c r="W689" i="34"/>
  <c r="V689" i="34"/>
  <c r="U689" i="34"/>
  <c r="T689" i="34"/>
  <c r="S689" i="34"/>
  <c r="R689" i="34"/>
  <c r="Q689" i="34"/>
  <c r="P689" i="34"/>
  <c r="O689" i="34"/>
  <c r="N689" i="34"/>
  <c r="M689" i="34"/>
  <c r="L689" i="34"/>
  <c r="K689" i="34"/>
  <c r="J689" i="34"/>
  <c r="I689" i="34"/>
  <c r="H689" i="34"/>
  <c r="G689" i="34"/>
  <c r="F689" i="34"/>
  <c r="AA688" i="34"/>
  <c r="Z688" i="34"/>
  <c r="Y688" i="34"/>
  <c r="X688" i="34"/>
  <c r="W688" i="34"/>
  <c r="V688" i="34"/>
  <c r="U688" i="34"/>
  <c r="T688" i="34"/>
  <c r="S688" i="34"/>
  <c r="R688" i="34"/>
  <c r="Q688" i="34"/>
  <c r="P688" i="34"/>
  <c r="O688" i="34"/>
  <c r="N688" i="34"/>
  <c r="M688" i="34"/>
  <c r="L688" i="34"/>
  <c r="K688" i="34"/>
  <c r="J688" i="34"/>
  <c r="I688" i="34"/>
  <c r="H688" i="34"/>
  <c r="G688" i="34"/>
  <c r="F688" i="34"/>
  <c r="AA687" i="34"/>
  <c r="Z687" i="34"/>
  <c r="Y687" i="34"/>
  <c r="X687" i="34"/>
  <c r="W687" i="34"/>
  <c r="V687" i="34"/>
  <c r="U687" i="34"/>
  <c r="T687" i="34"/>
  <c r="S687" i="34"/>
  <c r="R687" i="34"/>
  <c r="Q687" i="34"/>
  <c r="P687" i="34"/>
  <c r="O687" i="34"/>
  <c r="N687" i="34"/>
  <c r="M687" i="34"/>
  <c r="L687" i="34"/>
  <c r="K687" i="34"/>
  <c r="J687" i="34"/>
  <c r="I687" i="34"/>
  <c r="H687" i="34"/>
  <c r="G687" i="34"/>
  <c r="F687" i="34"/>
  <c r="AA686" i="34"/>
  <c r="Z686" i="34"/>
  <c r="Y686" i="34"/>
  <c r="X686" i="34"/>
  <c r="W686" i="34"/>
  <c r="V686" i="34"/>
  <c r="U686" i="34"/>
  <c r="T686" i="34"/>
  <c r="S686" i="34"/>
  <c r="R686" i="34"/>
  <c r="Q686" i="34"/>
  <c r="P686" i="34"/>
  <c r="O686" i="34"/>
  <c r="N686" i="34"/>
  <c r="M686" i="34"/>
  <c r="L686" i="34"/>
  <c r="K686" i="34"/>
  <c r="J686" i="34"/>
  <c r="I686" i="34"/>
  <c r="H686" i="34"/>
  <c r="G686" i="34"/>
  <c r="F686" i="34"/>
  <c r="AA685" i="34"/>
  <c r="Z685" i="34"/>
  <c r="Y685" i="34"/>
  <c r="X685" i="34"/>
  <c r="W685" i="34"/>
  <c r="V685" i="34"/>
  <c r="U685" i="34"/>
  <c r="T685" i="34"/>
  <c r="S685" i="34"/>
  <c r="R685" i="34"/>
  <c r="Q685" i="34"/>
  <c r="P685" i="34"/>
  <c r="O685" i="34"/>
  <c r="N685" i="34"/>
  <c r="M685" i="34"/>
  <c r="L685" i="34"/>
  <c r="K685" i="34"/>
  <c r="J685" i="34"/>
  <c r="I685" i="34"/>
  <c r="H685" i="34"/>
  <c r="G685" i="34"/>
  <c r="F685" i="34"/>
  <c r="AA684" i="34"/>
  <c r="Z684" i="34"/>
  <c r="Y684" i="34"/>
  <c r="X684" i="34"/>
  <c r="W684" i="34"/>
  <c r="V684" i="34"/>
  <c r="U684" i="34"/>
  <c r="T684" i="34"/>
  <c r="S684" i="34"/>
  <c r="R684" i="34"/>
  <c r="Q684" i="34"/>
  <c r="P684" i="34"/>
  <c r="O684" i="34"/>
  <c r="N684" i="34"/>
  <c r="M684" i="34"/>
  <c r="L684" i="34"/>
  <c r="K684" i="34"/>
  <c r="J684" i="34"/>
  <c r="I684" i="34"/>
  <c r="H684" i="34"/>
  <c r="G684" i="34"/>
  <c r="F684" i="34"/>
  <c r="AA683" i="34"/>
  <c r="Z683" i="34"/>
  <c r="Y683" i="34"/>
  <c r="X683" i="34"/>
  <c r="W683" i="34"/>
  <c r="V683" i="34"/>
  <c r="U683" i="34"/>
  <c r="T683" i="34"/>
  <c r="S683" i="34"/>
  <c r="R683" i="34"/>
  <c r="Q683" i="34"/>
  <c r="P683" i="34"/>
  <c r="O683" i="34"/>
  <c r="N683" i="34"/>
  <c r="M683" i="34"/>
  <c r="L683" i="34"/>
  <c r="K683" i="34"/>
  <c r="J683" i="34"/>
  <c r="I683" i="34"/>
  <c r="H683" i="34"/>
  <c r="G683" i="34"/>
  <c r="F683" i="34"/>
  <c r="AA682" i="34"/>
  <c r="Z682" i="34"/>
  <c r="Y682" i="34"/>
  <c r="X682" i="34"/>
  <c r="W682" i="34"/>
  <c r="V682" i="34"/>
  <c r="U682" i="34"/>
  <c r="T682" i="34"/>
  <c r="S682" i="34"/>
  <c r="R682" i="34"/>
  <c r="Q682" i="34"/>
  <c r="P682" i="34"/>
  <c r="O682" i="34"/>
  <c r="N682" i="34"/>
  <c r="M682" i="34"/>
  <c r="L682" i="34"/>
  <c r="K682" i="34"/>
  <c r="J682" i="34"/>
  <c r="I682" i="34"/>
  <c r="H682" i="34"/>
  <c r="G682" i="34"/>
  <c r="F682" i="34"/>
  <c r="AA681" i="34"/>
  <c r="Z681" i="34"/>
  <c r="Y681" i="34"/>
  <c r="X681" i="34"/>
  <c r="W681" i="34"/>
  <c r="V681" i="34"/>
  <c r="U681" i="34"/>
  <c r="T681" i="34"/>
  <c r="S681" i="34"/>
  <c r="R681" i="34"/>
  <c r="Q681" i="34"/>
  <c r="P681" i="34"/>
  <c r="O681" i="34"/>
  <c r="N681" i="34"/>
  <c r="M681" i="34"/>
  <c r="L681" i="34"/>
  <c r="K681" i="34"/>
  <c r="J681" i="34"/>
  <c r="I681" i="34"/>
  <c r="H681" i="34"/>
  <c r="G681" i="34"/>
  <c r="F681" i="34"/>
  <c r="AA680" i="34"/>
  <c r="Z680" i="34"/>
  <c r="Y680" i="34"/>
  <c r="X680" i="34"/>
  <c r="W680" i="34"/>
  <c r="V680" i="34"/>
  <c r="U680" i="34"/>
  <c r="T680" i="34"/>
  <c r="S680" i="34"/>
  <c r="R680" i="34"/>
  <c r="Q680" i="34"/>
  <c r="P680" i="34"/>
  <c r="O680" i="34"/>
  <c r="N680" i="34"/>
  <c r="M680" i="34"/>
  <c r="L680" i="34"/>
  <c r="K680" i="34"/>
  <c r="J680" i="34"/>
  <c r="I680" i="34"/>
  <c r="H680" i="34"/>
  <c r="G680" i="34"/>
  <c r="F680" i="34"/>
  <c r="AA679" i="34"/>
  <c r="Z679" i="34"/>
  <c r="Y679" i="34"/>
  <c r="X679" i="34"/>
  <c r="W679" i="34"/>
  <c r="V679" i="34"/>
  <c r="U679" i="34"/>
  <c r="T679" i="34"/>
  <c r="S679" i="34"/>
  <c r="R679" i="34"/>
  <c r="Q679" i="34"/>
  <c r="P679" i="34"/>
  <c r="O679" i="34"/>
  <c r="N679" i="34"/>
  <c r="M679" i="34"/>
  <c r="L679" i="34"/>
  <c r="K679" i="34"/>
  <c r="J679" i="34"/>
  <c r="I679" i="34"/>
  <c r="H679" i="34"/>
  <c r="G679" i="34"/>
  <c r="F679" i="34"/>
  <c r="AA678" i="34"/>
  <c r="Z678" i="34"/>
  <c r="Y678" i="34"/>
  <c r="X678" i="34"/>
  <c r="W678" i="34"/>
  <c r="V678" i="34"/>
  <c r="U678" i="34"/>
  <c r="T678" i="34"/>
  <c r="S678" i="34"/>
  <c r="R678" i="34"/>
  <c r="Q678" i="34"/>
  <c r="P678" i="34"/>
  <c r="O678" i="34"/>
  <c r="N678" i="34"/>
  <c r="M678" i="34"/>
  <c r="L678" i="34"/>
  <c r="K678" i="34"/>
  <c r="J678" i="34"/>
  <c r="I678" i="34"/>
  <c r="H678" i="34"/>
  <c r="G678" i="34"/>
  <c r="F678" i="34"/>
  <c r="AA677" i="34"/>
  <c r="Z677" i="34"/>
  <c r="Y677" i="34"/>
  <c r="X677" i="34"/>
  <c r="W677" i="34"/>
  <c r="V677" i="34"/>
  <c r="U677" i="34"/>
  <c r="T677" i="34"/>
  <c r="S677" i="34"/>
  <c r="R677" i="34"/>
  <c r="Q677" i="34"/>
  <c r="P677" i="34"/>
  <c r="O677" i="34"/>
  <c r="N677" i="34"/>
  <c r="M677" i="34"/>
  <c r="L677" i="34"/>
  <c r="K677" i="34"/>
  <c r="J677" i="34"/>
  <c r="I677" i="34"/>
  <c r="H677" i="34"/>
  <c r="G677" i="34"/>
  <c r="F677" i="34"/>
  <c r="AA676" i="34"/>
  <c r="Z676" i="34"/>
  <c r="Y676" i="34"/>
  <c r="X676" i="34"/>
  <c r="W676" i="34"/>
  <c r="V676" i="34"/>
  <c r="U676" i="34"/>
  <c r="T676" i="34"/>
  <c r="S676" i="34"/>
  <c r="R676" i="34"/>
  <c r="Q676" i="34"/>
  <c r="P676" i="34"/>
  <c r="O676" i="34"/>
  <c r="N676" i="34"/>
  <c r="M676" i="34"/>
  <c r="L676" i="34"/>
  <c r="K676" i="34"/>
  <c r="J676" i="34"/>
  <c r="I676" i="34"/>
  <c r="H676" i="34"/>
  <c r="G676" i="34"/>
  <c r="F676" i="34"/>
  <c r="AA675" i="34"/>
  <c r="Z675" i="34"/>
  <c r="Y675" i="34"/>
  <c r="X675" i="34"/>
  <c r="W675" i="34"/>
  <c r="V675" i="34"/>
  <c r="U675" i="34"/>
  <c r="T675" i="34"/>
  <c r="S675" i="34"/>
  <c r="R675" i="34"/>
  <c r="Q675" i="34"/>
  <c r="P675" i="34"/>
  <c r="O675" i="34"/>
  <c r="N675" i="34"/>
  <c r="M675" i="34"/>
  <c r="L675" i="34"/>
  <c r="K675" i="34"/>
  <c r="J675" i="34"/>
  <c r="I675" i="34"/>
  <c r="H675" i="34"/>
  <c r="G675" i="34"/>
  <c r="F675" i="34"/>
  <c r="AA674" i="34"/>
  <c r="Z674" i="34"/>
  <c r="Y674" i="34"/>
  <c r="X674" i="34"/>
  <c r="W674" i="34"/>
  <c r="V674" i="34"/>
  <c r="U674" i="34"/>
  <c r="T674" i="34"/>
  <c r="S674" i="34"/>
  <c r="R674" i="34"/>
  <c r="Q674" i="34"/>
  <c r="P674" i="34"/>
  <c r="O674" i="34"/>
  <c r="N674" i="34"/>
  <c r="M674" i="34"/>
  <c r="L674" i="34"/>
  <c r="K674" i="34"/>
  <c r="J674" i="34"/>
  <c r="I674" i="34"/>
  <c r="H674" i="34"/>
  <c r="G674" i="34"/>
  <c r="F674" i="34"/>
  <c r="AA673" i="34"/>
  <c r="Z673" i="34"/>
  <c r="Y673" i="34"/>
  <c r="X673" i="34"/>
  <c r="W673" i="34"/>
  <c r="V673" i="34"/>
  <c r="U673" i="34"/>
  <c r="T673" i="34"/>
  <c r="S673" i="34"/>
  <c r="R673" i="34"/>
  <c r="Q673" i="34"/>
  <c r="P673" i="34"/>
  <c r="O673" i="34"/>
  <c r="N673" i="34"/>
  <c r="M673" i="34"/>
  <c r="L673" i="34"/>
  <c r="K673" i="34"/>
  <c r="J673" i="34"/>
  <c r="I673" i="34"/>
  <c r="H673" i="34"/>
  <c r="G673" i="34"/>
  <c r="F673" i="34"/>
  <c r="AA672" i="34"/>
  <c r="Z672" i="34"/>
  <c r="Y672" i="34"/>
  <c r="X672" i="34"/>
  <c r="W672" i="34"/>
  <c r="V672" i="34"/>
  <c r="U672" i="34"/>
  <c r="T672" i="34"/>
  <c r="S672" i="34"/>
  <c r="R672" i="34"/>
  <c r="Q672" i="34"/>
  <c r="P672" i="34"/>
  <c r="O672" i="34"/>
  <c r="N672" i="34"/>
  <c r="M672" i="34"/>
  <c r="L672" i="34"/>
  <c r="K672" i="34"/>
  <c r="J672" i="34"/>
  <c r="I672" i="34"/>
  <c r="H672" i="34"/>
  <c r="G672" i="34"/>
  <c r="F672" i="34"/>
  <c r="AA671" i="34"/>
  <c r="Z671" i="34"/>
  <c r="Y671" i="34"/>
  <c r="X671" i="34"/>
  <c r="W671" i="34"/>
  <c r="V671" i="34"/>
  <c r="U671" i="34"/>
  <c r="T671" i="34"/>
  <c r="S671" i="34"/>
  <c r="R671" i="34"/>
  <c r="Q671" i="34"/>
  <c r="P671" i="34"/>
  <c r="O671" i="34"/>
  <c r="N671" i="34"/>
  <c r="M671" i="34"/>
  <c r="L671" i="34"/>
  <c r="K671" i="34"/>
  <c r="J671" i="34"/>
  <c r="I671" i="34"/>
  <c r="H671" i="34"/>
  <c r="G671" i="34"/>
  <c r="F671" i="34"/>
  <c r="AA670" i="34"/>
  <c r="Z670" i="34"/>
  <c r="Y670" i="34"/>
  <c r="X670" i="34"/>
  <c r="W670" i="34"/>
  <c r="V670" i="34"/>
  <c r="U670" i="34"/>
  <c r="T670" i="34"/>
  <c r="S670" i="34"/>
  <c r="R670" i="34"/>
  <c r="Q670" i="34"/>
  <c r="P670" i="34"/>
  <c r="O670" i="34"/>
  <c r="N670" i="34"/>
  <c r="M670" i="34"/>
  <c r="L670" i="34"/>
  <c r="K670" i="34"/>
  <c r="J670" i="34"/>
  <c r="I670" i="34"/>
  <c r="H670" i="34"/>
  <c r="G670" i="34"/>
  <c r="F670" i="34"/>
  <c r="AA669" i="34"/>
  <c r="Z669" i="34"/>
  <c r="Y669" i="34"/>
  <c r="X669" i="34"/>
  <c r="W669" i="34"/>
  <c r="V669" i="34"/>
  <c r="U669" i="34"/>
  <c r="T669" i="34"/>
  <c r="S669" i="34"/>
  <c r="R669" i="34"/>
  <c r="Q669" i="34"/>
  <c r="P669" i="34"/>
  <c r="O669" i="34"/>
  <c r="N669" i="34"/>
  <c r="M669" i="34"/>
  <c r="L669" i="34"/>
  <c r="K669" i="34"/>
  <c r="J669" i="34"/>
  <c r="I669" i="34"/>
  <c r="H669" i="34"/>
  <c r="G669" i="34"/>
  <c r="F669" i="34"/>
  <c r="AA668" i="34"/>
  <c r="Z668" i="34"/>
  <c r="Y668" i="34"/>
  <c r="X668" i="34"/>
  <c r="W668" i="34"/>
  <c r="V668" i="34"/>
  <c r="U668" i="34"/>
  <c r="T668" i="34"/>
  <c r="S668" i="34"/>
  <c r="R668" i="34"/>
  <c r="Q668" i="34"/>
  <c r="P668" i="34"/>
  <c r="O668" i="34"/>
  <c r="N668" i="34"/>
  <c r="M668" i="34"/>
  <c r="L668" i="34"/>
  <c r="K668" i="34"/>
  <c r="J668" i="34"/>
  <c r="I668" i="34"/>
  <c r="H668" i="34"/>
  <c r="G668" i="34"/>
  <c r="F668" i="34"/>
  <c r="AA667" i="34"/>
  <c r="Z667" i="34"/>
  <c r="Y667" i="34"/>
  <c r="X667" i="34"/>
  <c r="W667" i="34"/>
  <c r="V667" i="34"/>
  <c r="U667" i="34"/>
  <c r="T667" i="34"/>
  <c r="S667" i="34"/>
  <c r="R667" i="34"/>
  <c r="Q667" i="34"/>
  <c r="P667" i="34"/>
  <c r="O667" i="34"/>
  <c r="N667" i="34"/>
  <c r="M667" i="34"/>
  <c r="L667" i="34"/>
  <c r="K667" i="34"/>
  <c r="J667" i="34"/>
  <c r="I667" i="34"/>
  <c r="H667" i="34"/>
  <c r="G667" i="34"/>
  <c r="F667" i="34"/>
  <c r="AA666" i="34"/>
  <c r="Z666" i="34"/>
  <c r="Y666" i="34"/>
  <c r="X666" i="34"/>
  <c r="W666" i="34"/>
  <c r="V666" i="34"/>
  <c r="U666" i="34"/>
  <c r="T666" i="34"/>
  <c r="S666" i="34"/>
  <c r="R666" i="34"/>
  <c r="Q666" i="34"/>
  <c r="P666" i="34"/>
  <c r="O666" i="34"/>
  <c r="N666" i="34"/>
  <c r="M666" i="34"/>
  <c r="L666" i="34"/>
  <c r="K666" i="34"/>
  <c r="J666" i="34"/>
  <c r="I666" i="34"/>
  <c r="H666" i="34"/>
  <c r="G666" i="34"/>
  <c r="F666" i="34"/>
  <c r="AA665" i="34"/>
  <c r="Z665" i="34"/>
  <c r="Y665" i="34"/>
  <c r="X665" i="34"/>
  <c r="W665" i="34"/>
  <c r="V665" i="34"/>
  <c r="U665" i="34"/>
  <c r="T665" i="34"/>
  <c r="S665" i="34"/>
  <c r="R665" i="34"/>
  <c r="Q665" i="34"/>
  <c r="P665" i="34"/>
  <c r="O665" i="34"/>
  <c r="N665" i="34"/>
  <c r="M665" i="34"/>
  <c r="L665" i="34"/>
  <c r="K665" i="34"/>
  <c r="J665" i="34"/>
  <c r="I665" i="34"/>
  <c r="H665" i="34"/>
  <c r="G665" i="34"/>
  <c r="F665" i="34"/>
  <c r="AA664" i="34"/>
  <c r="Z664" i="34"/>
  <c r="Y664" i="34"/>
  <c r="X664" i="34"/>
  <c r="W664" i="34"/>
  <c r="V664" i="34"/>
  <c r="U664" i="34"/>
  <c r="T664" i="34"/>
  <c r="S664" i="34"/>
  <c r="R664" i="34"/>
  <c r="Q664" i="34"/>
  <c r="P664" i="34"/>
  <c r="O664" i="34"/>
  <c r="N664" i="34"/>
  <c r="M664" i="34"/>
  <c r="L664" i="34"/>
  <c r="K664" i="34"/>
  <c r="J664" i="34"/>
  <c r="I664" i="34"/>
  <c r="H664" i="34"/>
  <c r="G664" i="34"/>
  <c r="F664" i="34"/>
  <c r="AA663" i="34"/>
  <c r="Z663" i="34"/>
  <c r="Y663" i="34"/>
  <c r="X663" i="34"/>
  <c r="W663" i="34"/>
  <c r="V663" i="34"/>
  <c r="U663" i="34"/>
  <c r="T663" i="34"/>
  <c r="S663" i="34"/>
  <c r="R663" i="34"/>
  <c r="Q663" i="34"/>
  <c r="P663" i="34"/>
  <c r="O663" i="34"/>
  <c r="N663" i="34"/>
  <c r="M663" i="34"/>
  <c r="L663" i="34"/>
  <c r="K663" i="34"/>
  <c r="J663" i="34"/>
  <c r="I663" i="34"/>
  <c r="H663" i="34"/>
  <c r="G663" i="34"/>
  <c r="F663" i="34"/>
  <c r="AA662" i="34"/>
  <c r="Z662" i="34"/>
  <c r="Y662" i="34"/>
  <c r="X662" i="34"/>
  <c r="W662" i="34"/>
  <c r="V662" i="34"/>
  <c r="U662" i="34"/>
  <c r="T662" i="34"/>
  <c r="S662" i="34"/>
  <c r="R662" i="34"/>
  <c r="Q662" i="34"/>
  <c r="P662" i="34"/>
  <c r="O662" i="34"/>
  <c r="N662" i="34"/>
  <c r="M662" i="34"/>
  <c r="L662" i="34"/>
  <c r="K662" i="34"/>
  <c r="J662" i="34"/>
  <c r="I662" i="34"/>
  <c r="H662" i="34"/>
  <c r="G662" i="34"/>
  <c r="F662" i="34"/>
  <c r="AA661" i="34"/>
  <c r="Z661" i="34"/>
  <c r="Y661" i="34"/>
  <c r="X661" i="34"/>
  <c r="W661" i="34"/>
  <c r="V661" i="34"/>
  <c r="U661" i="34"/>
  <c r="T661" i="34"/>
  <c r="S661" i="34"/>
  <c r="R661" i="34"/>
  <c r="Q661" i="34"/>
  <c r="P661" i="34"/>
  <c r="O661" i="34"/>
  <c r="N661" i="34"/>
  <c r="M661" i="34"/>
  <c r="L661" i="34"/>
  <c r="K661" i="34"/>
  <c r="J661" i="34"/>
  <c r="I661" i="34"/>
  <c r="H661" i="34"/>
  <c r="G661" i="34"/>
  <c r="F661" i="34"/>
  <c r="AA660" i="34"/>
  <c r="Z660" i="34"/>
  <c r="Y660" i="34"/>
  <c r="X660" i="34"/>
  <c r="W660" i="34"/>
  <c r="V660" i="34"/>
  <c r="U660" i="34"/>
  <c r="T660" i="34"/>
  <c r="S660" i="34"/>
  <c r="R660" i="34"/>
  <c r="Q660" i="34"/>
  <c r="P660" i="34"/>
  <c r="O660" i="34"/>
  <c r="N660" i="34"/>
  <c r="M660" i="34"/>
  <c r="L660" i="34"/>
  <c r="K660" i="34"/>
  <c r="J660" i="34"/>
  <c r="I660" i="34"/>
  <c r="H660" i="34"/>
  <c r="G660" i="34"/>
  <c r="F660" i="34"/>
  <c r="AA659" i="34"/>
  <c r="Z659" i="34"/>
  <c r="Y659" i="34"/>
  <c r="X659" i="34"/>
  <c r="W659" i="34"/>
  <c r="V659" i="34"/>
  <c r="U659" i="34"/>
  <c r="T659" i="34"/>
  <c r="S659" i="34"/>
  <c r="R659" i="34"/>
  <c r="Q659" i="34"/>
  <c r="P659" i="34"/>
  <c r="O659" i="34"/>
  <c r="N659" i="34"/>
  <c r="M659" i="34"/>
  <c r="L659" i="34"/>
  <c r="K659" i="34"/>
  <c r="J659" i="34"/>
  <c r="I659" i="34"/>
  <c r="H659" i="34"/>
  <c r="G659" i="34"/>
  <c r="F659" i="34"/>
  <c r="AA658" i="34"/>
  <c r="Z658" i="34"/>
  <c r="Y658" i="34"/>
  <c r="X658" i="34"/>
  <c r="W658" i="34"/>
  <c r="V658" i="34"/>
  <c r="U658" i="34"/>
  <c r="T658" i="34"/>
  <c r="S658" i="34"/>
  <c r="R658" i="34"/>
  <c r="Q658" i="34"/>
  <c r="P658" i="34"/>
  <c r="O658" i="34"/>
  <c r="N658" i="34"/>
  <c r="M658" i="34"/>
  <c r="L658" i="34"/>
  <c r="K658" i="34"/>
  <c r="J658" i="34"/>
  <c r="I658" i="34"/>
  <c r="H658" i="34"/>
  <c r="G658" i="34"/>
  <c r="F658" i="34"/>
  <c r="AA657" i="34"/>
  <c r="Z657" i="34"/>
  <c r="Y657" i="34"/>
  <c r="X657" i="34"/>
  <c r="W657" i="34"/>
  <c r="V657" i="34"/>
  <c r="U657" i="34"/>
  <c r="T657" i="34"/>
  <c r="S657" i="34"/>
  <c r="R657" i="34"/>
  <c r="Q657" i="34"/>
  <c r="P657" i="34"/>
  <c r="O657" i="34"/>
  <c r="N657" i="34"/>
  <c r="M657" i="34"/>
  <c r="L657" i="34"/>
  <c r="K657" i="34"/>
  <c r="J657" i="34"/>
  <c r="I657" i="34"/>
  <c r="H657" i="34"/>
  <c r="G657" i="34"/>
  <c r="F657" i="34"/>
  <c r="AA656" i="34"/>
  <c r="Z656" i="34"/>
  <c r="Y656" i="34"/>
  <c r="X656" i="34"/>
  <c r="W656" i="34"/>
  <c r="V656" i="34"/>
  <c r="U656" i="34"/>
  <c r="T656" i="34"/>
  <c r="S656" i="34"/>
  <c r="R656" i="34"/>
  <c r="Q656" i="34"/>
  <c r="P656" i="34"/>
  <c r="O656" i="34"/>
  <c r="N656" i="34"/>
  <c r="M656" i="34"/>
  <c r="L656" i="34"/>
  <c r="K656" i="34"/>
  <c r="J656" i="34"/>
  <c r="I656" i="34"/>
  <c r="H656" i="34"/>
  <c r="G656" i="34"/>
  <c r="F656" i="34"/>
  <c r="AA655" i="34"/>
  <c r="Z655" i="34"/>
  <c r="Y655" i="34"/>
  <c r="X655" i="34"/>
  <c r="W655" i="34"/>
  <c r="V655" i="34"/>
  <c r="U655" i="34"/>
  <c r="T655" i="34"/>
  <c r="S655" i="34"/>
  <c r="R655" i="34"/>
  <c r="Q655" i="34"/>
  <c r="P655" i="34"/>
  <c r="O655" i="34"/>
  <c r="N655" i="34"/>
  <c r="M655" i="34"/>
  <c r="L655" i="34"/>
  <c r="K655" i="34"/>
  <c r="J655" i="34"/>
  <c r="I655" i="34"/>
  <c r="H655" i="34"/>
  <c r="G655" i="34"/>
  <c r="F655" i="34"/>
  <c r="AA654" i="34"/>
  <c r="Z654" i="34"/>
  <c r="Y654" i="34"/>
  <c r="X654" i="34"/>
  <c r="W654" i="34"/>
  <c r="V654" i="34"/>
  <c r="U654" i="34"/>
  <c r="T654" i="34"/>
  <c r="S654" i="34"/>
  <c r="R654" i="34"/>
  <c r="Q654" i="34"/>
  <c r="P654" i="34"/>
  <c r="O654" i="34"/>
  <c r="N654" i="34"/>
  <c r="M654" i="34"/>
  <c r="L654" i="34"/>
  <c r="K654" i="34"/>
  <c r="J654" i="34"/>
  <c r="I654" i="34"/>
  <c r="H654" i="34"/>
  <c r="G654" i="34"/>
  <c r="F654" i="34"/>
  <c r="AA653" i="34"/>
  <c r="Z653" i="34"/>
  <c r="Y653" i="34"/>
  <c r="X653" i="34"/>
  <c r="W653" i="34"/>
  <c r="V653" i="34"/>
  <c r="U653" i="34"/>
  <c r="T653" i="34"/>
  <c r="S653" i="34"/>
  <c r="R653" i="34"/>
  <c r="Q653" i="34"/>
  <c r="P653" i="34"/>
  <c r="O653" i="34"/>
  <c r="N653" i="34"/>
  <c r="M653" i="34"/>
  <c r="L653" i="34"/>
  <c r="K653" i="34"/>
  <c r="J653" i="34"/>
  <c r="I653" i="34"/>
  <c r="H653" i="34"/>
  <c r="G653" i="34"/>
  <c r="F653" i="34"/>
  <c r="AA652" i="34"/>
  <c r="Z652" i="34"/>
  <c r="Y652" i="34"/>
  <c r="X652" i="34"/>
  <c r="W652" i="34"/>
  <c r="V652" i="34"/>
  <c r="U652" i="34"/>
  <c r="T652" i="34"/>
  <c r="S652" i="34"/>
  <c r="R652" i="34"/>
  <c r="Q652" i="34"/>
  <c r="P652" i="34"/>
  <c r="O652" i="34"/>
  <c r="N652" i="34"/>
  <c r="M652" i="34"/>
  <c r="L652" i="34"/>
  <c r="K652" i="34"/>
  <c r="J652" i="34"/>
  <c r="I652" i="34"/>
  <c r="H652" i="34"/>
  <c r="G652" i="34"/>
  <c r="F652" i="34"/>
  <c r="AA651" i="34"/>
  <c r="Z651" i="34"/>
  <c r="Y651" i="34"/>
  <c r="X651" i="34"/>
  <c r="W651" i="34"/>
  <c r="V651" i="34"/>
  <c r="U651" i="34"/>
  <c r="T651" i="34"/>
  <c r="S651" i="34"/>
  <c r="R651" i="34"/>
  <c r="Q651" i="34"/>
  <c r="P651" i="34"/>
  <c r="O651" i="34"/>
  <c r="N651" i="34"/>
  <c r="M651" i="34"/>
  <c r="L651" i="34"/>
  <c r="K651" i="34"/>
  <c r="J651" i="34"/>
  <c r="I651" i="34"/>
  <c r="H651" i="34"/>
  <c r="G651" i="34"/>
  <c r="F651" i="34"/>
  <c r="AA650" i="34"/>
  <c r="Z650" i="34"/>
  <c r="Y650" i="34"/>
  <c r="X650" i="34"/>
  <c r="W650" i="34"/>
  <c r="V650" i="34"/>
  <c r="U650" i="34"/>
  <c r="T650" i="34"/>
  <c r="S650" i="34"/>
  <c r="R650" i="34"/>
  <c r="Q650" i="34"/>
  <c r="P650" i="34"/>
  <c r="O650" i="34"/>
  <c r="N650" i="34"/>
  <c r="M650" i="34"/>
  <c r="L650" i="34"/>
  <c r="K650" i="34"/>
  <c r="J650" i="34"/>
  <c r="I650" i="34"/>
  <c r="H650" i="34"/>
  <c r="G650" i="34"/>
  <c r="F650" i="34"/>
  <c r="AA649" i="34"/>
  <c r="Z649" i="34"/>
  <c r="Y649" i="34"/>
  <c r="X649" i="34"/>
  <c r="W649" i="34"/>
  <c r="V649" i="34"/>
  <c r="U649" i="34"/>
  <c r="T649" i="34"/>
  <c r="S649" i="34"/>
  <c r="R649" i="34"/>
  <c r="Q649" i="34"/>
  <c r="P649" i="34"/>
  <c r="O649" i="34"/>
  <c r="N649" i="34"/>
  <c r="M649" i="34"/>
  <c r="L649" i="34"/>
  <c r="K649" i="34"/>
  <c r="J649" i="34"/>
  <c r="I649" i="34"/>
  <c r="H649" i="34"/>
  <c r="G649" i="34"/>
  <c r="F649" i="34"/>
  <c r="AA648" i="34"/>
  <c r="Z648" i="34"/>
  <c r="Y648" i="34"/>
  <c r="X648" i="34"/>
  <c r="W648" i="34"/>
  <c r="V648" i="34"/>
  <c r="U648" i="34"/>
  <c r="T648" i="34"/>
  <c r="S648" i="34"/>
  <c r="R648" i="34"/>
  <c r="Q648" i="34"/>
  <c r="P648" i="34"/>
  <c r="O648" i="34"/>
  <c r="N648" i="34"/>
  <c r="M648" i="34"/>
  <c r="L648" i="34"/>
  <c r="K648" i="34"/>
  <c r="J648" i="34"/>
  <c r="I648" i="34"/>
  <c r="H648" i="34"/>
  <c r="G648" i="34"/>
  <c r="F648" i="34"/>
  <c r="AA647" i="34"/>
  <c r="Z647" i="34"/>
  <c r="Y647" i="34"/>
  <c r="X647" i="34"/>
  <c r="W647" i="34"/>
  <c r="V647" i="34"/>
  <c r="U647" i="34"/>
  <c r="T647" i="34"/>
  <c r="S647" i="34"/>
  <c r="R647" i="34"/>
  <c r="Q647" i="34"/>
  <c r="P647" i="34"/>
  <c r="O647" i="34"/>
  <c r="N647" i="34"/>
  <c r="M647" i="34"/>
  <c r="L647" i="34"/>
  <c r="K647" i="34"/>
  <c r="J647" i="34"/>
  <c r="I647" i="34"/>
  <c r="H647" i="34"/>
  <c r="G647" i="34"/>
  <c r="F647" i="34"/>
  <c r="AA646" i="34"/>
  <c r="Z646" i="34"/>
  <c r="Y646" i="34"/>
  <c r="X646" i="34"/>
  <c r="W646" i="34"/>
  <c r="V646" i="34"/>
  <c r="U646" i="34"/>
  <c r="T646" i="34"/>
  <c r="S646" i="34"/>
  <c r="R646" i="34"/>
  <c r="Q646" i="34"/>
  <c r="P646" i="34"/>
  <c r="O646" i="34"/>
  <c r="N646" i="34"/>
  <c r="M646" i="34"/>
  <c r="L646" i="34"/>
  <c r="K646" i="34"/>
  <c r="J646" i="34"/>
  <c r="I646" i="34"/>
  <c r="H646" i="34"/>
  <c r="G646" i="34"/>
  <c r="F646" i="34"/>
  <c r="AA645" i="34"/>
  <c r="Z645" i="34"/>
  <c r="Y645" i="34"/>
  <c r="X645" i="34"/>
  <c r="W645" i="34"/>
  <c r="V645" i="34"/>
  <c r="U645" i="34"/>
  <c r="T645" i="34"/>
  <c r="S645" i="34"/>
  <c r="R645" i="34"/>
  <c r="Q645" i="34"/>
  <c r="P645" i="34"/>
  <c r="O645" i="34"/>
  <c r="N645" i="34"/>
  <c r="M645" i="34"/>
  <c r="L645" i="34"/>
  <c r="K645" i="34"/>
  <c r="J645" i="34"/>
  <c r="I645" i="34"/>
  <c r="H645" i="34"/>
  <c r="G645" i="34"/>
  <c r="F645" i="34"/>
  <c r="AA644" i="34"/>
  <c r="Z644" i="34"/>
  <c r="Y644" i="34"/>
  <c r="X644" i="34"/>
  <c r="W644" i="34"/>
  <c r="V644" i="34"/>
  <c r="U644" i="34"/>
  <c r="T644" i="34"/>
  <c r="S644" i="34"/>
  <c r="R644" i="34"/>
  <c r="Q644" i="34"/>
  <c r="P644" i="34"/>
  <c r="O644" i="34"/>
  <c r="N644" i="34"/>
  <c r="M644" i="34"/>
  <c r="L644" i="34"/>
  <c r="K644" i="34"/>
  <c r="J644" i="34"/>
  <c r="I644" i="34"/>
  <c r="H644" i="34"/>
  <c r="G644" i="34"/>
  <c r="F644" i="34"/>
  <c r="AA643" i="34"/>
  <c r="Z643" i="34"/>
  <c r="Y643" i="34"/>
  <c r="X643" i="34"/>
  <c r="W643" i="34"/>
  <c r="V643" i="34"/>
  <c r="U643" i="34"/>
  <c r="T643" i="34"/>
  <c r="S643" i="34"/>
  <c r="R643" i="34"/>
  <c r="Q643" i="34"/>
  <c r="P643" i="34"/>
  <c r="O643" i="34"/>
  <c r="N643" i="34"/>
  <c r="M643" i="34"/>
  <c r="L643" i="34"/>
  <c r="K643" i="34"/>
  <c r="J643" i="34"/>
  <c r="I643" i="34"/>
  <c r="H643" i="34"/>
  <c r="G643" i="34"/>
  <c r="F643" i="34"/>
  <c r="AA642" i="34"/>
  <c r="Z642" i="34"/>
  <c r="Y642" i="34"/>
  <c r="X642" i="34"/>
  <c r="W642" i="34"/>
  <c r="V642" i="34"/>
  <c r="U642" i="34"/>
  <c r="T642" i="34"/>
  <c r="S642" i="34"/>
  <c r="R642" i="34"/>
  <c r="Q642" i="34"/>
  <c r="P642" i="34"/>
  <c r="O642" i="34"/>
  <c r="N642" i="34"/>
  <c r="M642" i="34"/>
  <c r="L642" i="34"/>
  <c r="K642" i="34"/>
  <c r="J642" i="34"/>
  <c r="I642" i="34"/>
  <c r="H642" i="34"/>
  <c r="G642" i="34"/>
  <c r="F642" i="34"/>
  <c r="AA641" i="34"/>
  <c r="Z641" i="34"/>
  <c r="Y641" i="34"/>
  <c r="X641" i="34"/>
  <c r="W641" i="34"/>
  <c r="V641" i="34"/>
  <c r="U641" i="34"/>
  <c r="T641" i="34"/>
  <c r="S641" i="34"/>
  <c r="R641" i="34"/>
  <c r="Q641" i="34"/>
  <c r="P641" i="34"/>
  <c r="O641" i="34"/>
  <c r="N641" i="34"/>
  <c r="M641" i="34"/>
  <c r="L641" i="34"/>
  <c r="K641" i="34"/>
  <c r="J641" i="34"/>
  <c r="I641" i="34"/>
  <c r="H641" i="34"/>
  <c r="G641" i="34"/>
  <c r="F641" i="34"/>
  <c r="AA640" i="34"/>
  <c r="Z640" i="34"/>
  <c r="Y640" i="34"/>
  <c r="X640" i="34"/>
  <c r="W640" i="34"/>
  <c r="V640" i="34"/>
  <c r="U640" i="34"/>
  <c r="T640" i="34"/>
  <c r="S640" i="34"/>
  <c r="R640" i="34"/>
  <c r="Q640" i="34"/>
  <c r="P640" i="34"/>
  <c r="O640" i="34"/>
  <c r="N640" i="34"/>
  <c r="M640" i="34"/>
  <c r="L640" i="34"/>
  <c r="K640" i="34"/>
  <c r="J640" i="34"/>
  <c r="I640" i="34"/>
  <c r="H640" i="34"/>
  <c r="G640" i="34"/>
  <c r="F640" i="34"/>
  <c r="AA639" i="34"/>
  <c r="Z639" i="34"/>
  <c r="Y639" i="34"/>
  <c r="X639" i="34"/>
  <c r="W639" i="34"/>
  <c r="V639" i="34"/>
  <c r="U639" i="34"/>
  <c r="T639" i="34"/>
  <c r="S639" i="34"/>
  <c r="R639" i="34"/>
  <c r="Q639" i="34"/>
  <c r="P639" i="34"/>
  <c r="O639" i="34"/>
  <c r="N639" i="34"/>
  <c r="M639" i="34"/>
  <c r="L639" i="34"/>
  <c r="K639" i="34"/>
  <c r="J639" i="34"/>
  <c r="I639" i="34"/>
  <c r="H639" i="34"/>
  <c r="G639" i="34"/>
  <c r="F639" i="34"/>
  <c r="AA638" i="34"/>
  <c r="Z638" i="34"/>
  <c r="Y638" i="34"/>
  <c r="X638" i="34"/>
  <c r="W638" i="34"/>
  <c r="V638" i="34"/>
  <c r="U638" i="34"/>
  <c r="T638" i="34"/>
  <c r="S638" i="34"/>
  <c r="R638" i="34"/>
  <c r="Q638" i="34"/>
  <c r="P638" i="34"/>
  <c r="O638" i="34"/>
  <c r="N638" i="34"/>
  <c r="M638" i="34"/>
  <c r="L638" i="34"/>
  <c r="K638" i="34"/>
  <c r="J638" i="34"/>
  <c r="I638" i="34"/>
  <c r="H638" i="34"/>
  <c r="G638" i="34"/>
  <c r="F638" i="34"/>
  <c r="AA637" i="34"/>
  <c r="Z637" i="34"/>
  <c r="Y637" i="34"/>
  <c r="X637" i="34"/>
  <c r="W637" i="34"/>
  <c r="V637" i="34"/>
  <c r="U637" i="34"/>
  <c r="T637" i="34"/>
  <c r="S637" i="34"/>
  <c r="R637" i="34"/>
  <c r="Q637" i="34"/>
  <c r="P637" i="34"/>
  <c r="O637" i="34"/>
  <c r="N637" i="34"/>
  <c r="M637" i="34"/>
  <c r="L637" i="34"/>
  <c r="K637" i="34"/>
  <c r="J637" i="34"/>
  <c r="I637" i="34"/>
  <c r="H637" i="34"/>
  <c r="G637" i="34"/>
  <c r="F637" i="34"/>
  <c r="AA636" i="34"/>
  <c r="Z636" i="34"/>
  <c r="Y636" i="34"/>
  <c r="X636" i="34"/>
  <c r="W636" i="34"/>
  <c r="V636" i="34"/>
  <c r="U636" i="34"/>
  <c r="T636" i="34"/>
  <c r="S636" i="34"/>
  <c r="R636" i="34"/>
  <c r="Q636" i="34"/>
  <c r="P636" i="34"/>
  <c r="O636" i="34"/>
  <c r="N636" i="34"/>
  <c r="M636" i="34"/>
  <c r="L636" i="34"/>
  <c r="K636" i="34"/>
  <c r="J636" i="34"/>
  <c r="I636" i="34"/>
  <c r="H636" i="34"/>
  <c r="G636" i="34"/>
  <c r="F636" i="34"/>
  <c r="AA635" i="34"/>
  <c r="Z635" i="34"/>
  <c r="Y635" i="34"/>
  <c r="X635" i="34"/>
  <c r="W635" i="34"/>
  <c r="V635" i="34"/>
  <c r="U635" i="34"/>
  <c r="T635" i="34"/>
  <c r="S635" i="34"/>
  <c r="R635" i="34"/>
  <c r="Q635" i="34"/>
  <c r="P635" i="34"/>
  <c r="O635" i="34"/>
  <c r="N635" i="34"/>
  <c r="M635" i="34"/>
  <c r="L635" i="34"/>
  <c r="K635" i="34"/>
  <c r="J635" i="34"/>
  <c r="I635" i="34"/>
  <c r="H635" i="34"/>
  <c r="G635" i="34"/>
  <c r="F635" i="34"/>
  <c r="AA634" i="34"/>
  <c r="Z634" i="34"/>
  <c r="Y634" i="34"/>
  <c r="X634" i="34"/>
  <c r="W634" i="34"/>
  <c r="V634" i="34"/>
  <c r="U634" i="34"/>
  <c r="T634" i="34"/>
  <c r="S634" i="34"/>
  <c r="R634" i="34"/>
  <c r="Q634" i="34"/>
  <c r="P634" i="34"/>
  <c r="O634" i="34"/>
  <c r="N634" i="34"/>
  <c r="M634" i="34"/>
  <c r="L634" i="34"/>
  <c r="K634" i="34"/>
  <c r="J634" i="34"/>
  <c r="I634" i="34"/>
  <c r="H634" i="34"/>
  <c r="G634" i="34"/>
  <c r="F634" i="34"/>
  <c r="AA633" i="34"/>
  <c r="Z633" i="34"/>
  <c r="Y633" i="34"/>
  <c r="X633" i="34"/>
  <c r="W633" i="34"/>
  <c r="V633" i="34"/>
  <c r="U633" i="34"/>
  <c r="T633" i="34"/>
  <c r="S633" i="34"/>
  <c r="R633" i="34"/>
  <c r="Q633" i="34"/>
  <c r="P633" i="34"/>
  <c r="O633" i="34"/>
  <c r="N633" i="34"/>
  <c r="M633" i="34"/>
  <c r="L633" i="34"/>
  <c r="K633" i="34"/>
  <c r="J633" i="34"/>
  <c r="I633" i="34"/>
  <c r="H633" i="34"/>
  <c r="G633" i="34"/>
  <c r="F633" i="34"/>
  <c r="AA632" i="34"/>
  <c r="Z632" i="34"/>
  <c r="Y632" i="34"/>
  <c r="X632" i="34"/>
  <c r="W632" i="34"/>
  <c r="V632" i="34"/>
  <c r="U632" i="34"/>
  <c r="T632" i="34"/>
  <c r="S632" i="34"/>
  <c r="R632" i="34"/>
  <c r="Q632" i="34"/>
  <c r="P632" i="34"/>
  <c r="O632" i="34"/>
  <c r="N632" i="34"/>
  <c r="M632" i="34"/>
  <c r="L632" i="34"/>
  <c r="K632" i="34"/>
  <c r="J632" i="34"/>
  <c r="I632" i="34"/>
  <c r="H632" i="34"/>
  <c r="G632" i="34"/>
  <c r="F632" i="34"/>
  <c r="AA631" i="34"/>
  <c r="Z631" i="34"/>
  <c r="Y631" i="34"/>
  <c r="X631" i="34"/>
  <c r="W631" i="34"/>
  <c r="V631" i="34"/>
  <c r="U631" i="34"/>
  <c r="T631" i="34"/>
  <c r="S631" i="34"/>
  <c r="R631" i="34"/>
  <c r="Q631" i="34"/>
  <c r="P631" i="34"/>
  <c r="O631" i="34"/>
  <c r="N631" i="34"/>
  <c r="M631" i="34"/>
  <c r="L631" i="34"/>
  <c r="K631" i="34"/>
  <c r="J631" i="34"/>
  <c r="I631" i="34"/>
  <c r="H631" i="34"/>
  <c r="G631" i="34"/>
  <c r="F631" i="34"/>
  <c r="AA630" i="34"/>
  <c r="Z630" i="34"/>
  <c r="Y630" i="34"/>
  <c r="X630" i="34"/>
  <c r="W630" i="34"/>
  <c r="V630" i="34"/>
  <c r="U630" i="34"/>
  <c r="T630" i="34"/>
  <c r="S630" i="34"/>
  <c r="R630" i="34"/>
  <c r="Q630" i="34"/>
  <c r="P630" i="34"/>
  <c r="O630" i="34"/>
  <c r="N630" i="34"/>
  <c r="M630" i="34"/>
  <c r="L630" i="34"/>
  <c r="K630" i="34"/>
  <c r="J630" i="34"/>
  <c r="I630" i="34"/>
  <c r="H630" i="34"/>
  <c r="G630" i="34"/>
  <c r="F630" i="34"/>
  <c r="AA629" i="34"/>
  <c r="Z629" i="34"/>
  <c r="Y629" i="34"/>
  <c r="X629" i="34"/>
  <c r="W629" i="34"/>
  <c r="V629" i="34"/>
  <c r="U629" i="34"/>
  <c r="T629" i="34"/>
  <c r="S629" i="34"/>
  <c r="R629" i="34"/>
  <c r="Q629" i="34"/>
  <c r="P629" i="34"/>
  <c r="O629" i="34"/>
  <c r="N629" i="34"/>
  <c r="M629" i="34"/>
  <c r="L629" i="34"/>
  <c r="K629" i="34"/>
  <c r="J629" i="34"/>
  <c r="I629" i="34"/>
  <c r="H629" i="34"/>
  <c r="G629" i="34"/>
  <c r="F629" i="34"/>
  <c r="AA628" i="34"/>
  <c r="Z628" i="34"/>
  <c r="Y628" i="34"/>
  <c r="X628" i="34"/>
  <c r="W628" i="34"/>
  <c r="V628" i="34"/>
  <c r="U628" i="34"/>
  <c r="T628" i="34"/>
  <c r="S628" i="34"/>
  <c r="R628" i="34"/>
  <c r="Q628" i="34"/>
  <c r="P628" i="34"/>
  <c r="O628" i="34"/>
  <c r="N628" i="34"/>
  <c r="M628" i="34"/>
  <c r="L628" i="34"/>
  <c r="K628" i="34"/>
  <c r="J628" i="34"/>
  <c r="I628" i="34"/>
  <c r="H628" i="34"/>
  <c r="G628" i="34"/>
  <c r="F628" i="34"/>
  <c r="AA627" i="34"/>
  <c r="Z627" i="34"/>
  <c r="Y627" i="34"/>
  <c r="X627" i="34"/>
  <c r="W627" i="34"/>
  <c r="V627" i="34"/>
  <c r="U627" i="34"/>
  <c r="T627" i="34"/>
  <c r="S627" i="34"/>
  <c r="R627" i="34"/>
  <c r="Q627" i="34"/>
  <c r="P627" i="34"/>
  <c r="O627" i="34"/>
  <c r="N627" i="34"/>
  <c r="M627" i="34"/>
  <c r="L627" i="34"/>
  <c r="K627" i="34"/>
  <c r="J627" i="34"/>
  <c r="I627" i="34"/>
  <c r="H627" i="34"/>
  <c r="G627" i="34"/>
  <c r="F627" i="34"/>
  <c r="AA626" i="34"/>
  <c r="Z626" i="34"/>
  <c r="Y626" i="34"/>
  <c r="X626" i="34"/>
  <c r="W626" i="34"/>
  <c r="V626" i="34"/>
  <c r="U626" i="34"/>
  <c r="T626" i="34"/>
  <c r="S626" i="34"/>
  <c r="R626" i="34"/>
  <c r="Q626" i="34"/>
  <c r="P626" i="34"/>
  <c r="O626" i="34"/>
  <c r="N626" i="34"/>
  <c r="M626" i="34"/>
  <c r="L626" i="34"/>
  <c r="K626" i="34"/>
  <c r="J626" i="34"/>
  <c r="I626" i="34"/>
  <c r="H626" i="34"/>
  <c r="G626" i="34"/>
  <c r="F626" i="34"/>
  <c r="AA625" i="34"/>
  <c r="Z625" i="34"/>
  <c r="Y625" i="34"/>
  <c r="X625" i="34"/>
  <c r="W625" i="34"/>
  <c r="V625" i="34"/>
  <c r="U625" i="34"/>
  <c r="T625" i="34"/>
  <c r="S625" i="34"/>
  <c r="R625" i="34"/>
  <c r="Q625" i="34"/>
  <c r="P625" i="34"/>
  <c r="O625" i="34"/>
  <c r="N625" i="34"/>
  <c r="M625" i="34"/>
  <c r="L625" i="34"/>
  <c r="K625" i="34"/>
  <c r="J625" i="34"/>
  <c r="I625" i="34"/>
  <c r="H625" i="34"/>
  <c r="G625" i="34"/>
  <c r="F625" i="34"/>
  <c r="AA624" i="34"/>
  <c r="Z624" i="34"/>
  <c r="Y624" i="34"/>
  <c r="X624" i="34"/>
  <c r="W624" i="34"/>
  <c r="V624" i="34"/>
  <c r="U624" i="34"/>
  <c r="T624" i="34"/>
  <c r="S624" i="34"/>
  <c r="R624" i="34"/>
  <c r="Q624" i="34"/>
  <c r="P624" i="34"/>
  <c r="O624" i="34"/>
  <c r="N624" i="34"/>
  <c r="M624" i="34"/>
  <c r="L624" i="34"/>
  <c r="K624" i="34"/>
  <c r="J624" i="34"/>
  <c r="I624" i="34"/>
  <c r="H624" i="34"/>
  <c r="G624" i="34"/>
  <c r="F624" i="34"/>
  <c r="AA623" i="34"/>
  <c r="Z623" i="34"/>
  <c r="Y623" i="34"/>
  <c r="X623" i="34"/>
  <c r="W623" i="34"/>
  <c r="V623" i="34"/>
  <c r="U623" i="34"/>
  <c r="T623" i="34"/>
  <c r="S623" i="34"/>
  <c r="R623" i="34"/>
  <c r="Q623" i="34"/>
  <c r="P623" i="34"/>
  <c r="O623" i="34"/>
  <c r="N623" i="34"/>
  <c r="M623" i="34"/>
  <c r="L623" i="34"/>
  <c r="K623" i="34"/>
  <c r="J623" i="34"/>
  <c r="I623" i="34"/>
  <c r="H623" i="34"/>
  <c r="G623" i="34"/>
  <c r="F623" i="34"/>
  <c r="AA622" i="34"/>
  <c r="Z622" i="34"/>
  <c r="Y622" i="34"/>
  <c r="X622" i="34"/>
  <c r="W622" i="34"/>
  <c r="V622" i="34"/>
  <c r="U622" i="34"/>
  <c r="T622" i="34"/>
  <c r="S622" i="34"/>
  <c r="R622" i="34"/>
  <c r="Q622" i="34"/>
  <c r="P622" i="34"/>
  <c r="O622" i="34"/>
  <c r="N622" i="34"/>
  <c r="M622" i="34"/>
  <c r="L622" i="34"/>
  <c r="K622" i="34"/>
  <c r="J622" i="34"/>
  <c r="I622" i="34"/>
  <c r="H622" i="34"/>
  <c r="G622" i="34"/>
  <c r="F622" i="34"/>
  <c r="AA621" i="34"/>
  <c r="Z621" i="34"/>
  <c r="Y621" i="34"/>
  <c r="X621" i="34"/>
  <c r="W621" i="34"/>
  <c r="V621" i="34"/>
  <c r="U621" i="34"/>
  <c r="T621" i="34"/>
  <c r="S621" i="34"/>
  <c r="R621" i="34"/>
  <c r="Q621" i="34"/>
  <c r="P621" i="34"/>
  <c r="O621" i="34"/>
  <c r="N621" i="34"/>
  <c r="M621" i="34"/>
  <c r="L621" i="34"/>
  <c r="K621" i="34"/>
  <c r="J621" i="34"/>
  <c r="I621" i="34"/>
  <c r="H621" i="34"/>
  <c r="G621" i="34"/>
  <c r="F621" i="34"/>
  <c r="AA620" i="34"/>
  <c r="Z620" i="34"/>
  <c r="Y620" i="34"/>
  <c r="X620" i="34"/>
  <c r="W620" i="34"/>
  <c r="V620" i="34"/>
  <c r="U620" i="34"/>
  <c r="T620" i="34"/>
  <c r="S620" i="34"/>
  <c r="R620" i="34"/>
  <c r="Q620" i="34"/>
  <c r="P620" i="34"/>
  <c r="O620" i="34"/>
  <c r="N620" i="34"/>
  <c r="M620" i="34"/>
  <c r="L620" i="34"/>
  <c r="K620" i="34"/>
  <c r="J620" i="34"/>
  <c r="I620" i="34"/>
  <c r="H620" i="34"/>
  <c r="G620" i="34"/>
  <c r="F620" i="34"/>
  <c r="AA619" i="34"/>
  <c r="Z619" i="34"/>
  <c r="Y619" i="34"/>
  <c r="X619" i="34"/>
  <c r="W619" i="34"/>
  <c r="V619" i="34"/>
  <c r="U619" i="34"/>
  <c r="T619" i="34"/>
  <c r="S619" i="34"/>
  <c r="R619" i="34"/>
  <c r="Q619" i="34"/>
  <c r="P619" i="34"/>
  <c r="O619" i="34"/>
  <c r="N619" i="34"/>
  <c r="M619" i="34"/>
  <c r="L619" i="34"/>
  <c r="K619" i="34"/>
  <c r="J619" i="34"/>
  <c r="I619" i="34"/>
  <c r="H619" i="34"/>
  <c r="G619" i="34"/>
  <c r="F619" i="34"/>
  <c r="AA618" i="34"/>
  <c r="Z618" i="34"/>
  <c r="Y618" i="34"/>
  <c r="X618" i="34"/>
  <c r="W618" i="34"/>
  <c r="V618" i="34"/>
  <c r="U618" i="34"/>
  <c r="T618" i="34"/>
  <c r="S618" i="34"/>
  <c r="R618" i="34"/>
  <c r="Q618" i="34"/>
  <c r="P618" i="34"/>
  <c r="O618" i="34"/>
  <c r="N618" i="34"/>
  <c r="M618" i="34"/>
  <c r="L618" i="34"/>
  <c r="K618" i="34"/>
  <c r="J618" i="34"/>
  <c r="I618" i="34"/>
  <c r="H618" i="34"/>
  <c r="G618" i="34"/>
  <c r="F618" i="34"/>
  <c r="AA617" i="34"/>
  <c r="Z617" i="34"/>
  <c r="Y617" i="34"/>
  <c r="X617" i="34"/>
  <c r="W617" i="34"/>
  <c r="V617" i="34"/>
  <c r="U617" i="34"/>
  <c r="T617" i="34"/>
  <c r="S617" i="34"/>
  <c r="R617" i="34"/>
  <c r="Q617" i="34"/>
  <c r="P617" i="34"/>
  <c r="O617" i="34"/>
  <c r="N617" i="34"/>
  <c r="M617" i="34"/>
  <c r="L617" i="34"/>
  <c r="K617" i="34"/>
  <c r="J617" i="34"/>
  <c r="I617" i="34"/>
  <c r="H617" i="34"/>
  <c r="G617" i="34"/>
  <c r="F617" i="34"/>
  <c r="AA616" i="34"/>
  <c r="Z616" i="34"/>
  <c r="Y616" i="34"/>
  <c r="X616" i="34"/>
  <c r="W616" i="34"/>
  <c r="V616" i="34"/>
  <c r="U616" i="34"/>
  <c r="T616" i="34"/>
  <c r="S616" i="34"/>
  <c r="R616" i="34"/>
  <c r="Q616" i="34"/>
  <c r="P616" i="34"/>
  <c r="O616" i="34"/>
  <c r="N616" i="34"/>
  <c r="M616" i="34"/>
  <c r="L616" i="34"/>
  <c r="K616" i="34"/>
  <c r="J616" i="34"/>
  <c r="I616" i="34"/>
  <c r="H616" i="34"/>
  <c r="G616" i="34"/>
  <c r="F616" i="34"/>
  <c r="AA615" i="34"/>
  <c r="Z615" i="34"/>
  <c r="Y615" i="34"/>
  <c r="X615" i="34"/>
  <c r="W615" i="34"/>
  <c r="V615" i="34"/>
  <c r="U615" i="34"/>
  <c r="T615" i="34"/>
  <c r="S615" i="34"/>
  <c r="R615" i="34"/>
  <c r="Q615" i="34"/>
  <c r="P615" i="34"/>
  <c r="O615" i="34"/>
  <c r="N615" i="34"/>
  <c r="M615" i="34"/>
  <c r="L615" i="34"/>
  <c r="K615" i="34"/>
  <c r="J615" i="34"/>
  <c r="I615" i="34"/>
  <c r="H615" i="34"/>
  <c r="G615" i="34"/>
  <c r="F615" i="34"/>
  <c r="AA614" i="34"/>
  <c r="Z614" i="34"/>
  <c r="Y614" i="34"/>
  <c r="X614" i="34"/>
  <c r="W614" i="34"/>
  <c r="V614" i="34"/>
  <c r="U614" i="34"/>
  <c r="T614" i="34"/>
  <c r="S614" i="34"/>
  <c r="R614" i="34"/>
  <c r="Q614" i="34"/>
  <c r="P614" i="34"/>
  <c r="O614" i="34"/>
  <c r="N614" i="34"/>
  <c r="M614" i="34"/>
  <c r="L614" i="34"/>
  <c r="K614" i="34"/>
  <c r="J614" i="34"/>
  <c r="I614" i="34"/>
  <c r="H614" i="34"/>
  <c r="G614" i="34"/>
  <c r="F614" i="34"/>
  <c r="AA613" i="34"/>
  <c r="Z613" i="34"/>
  <c r="Y613" i="34"/>
  <c r="X613" i="34"/>
  <c r="W613" i="34"/>
  <c r="V613" i="34"/>
  <c r="U613" i="34"/>
  <c r="T613" i="34"/>
  <c r="S613" i="34"/>
  <c r="R613" i="34"/>
  <c r="Q613" i="34"/>
  <c r="P613" i="34"/>
  <c r="O613" i="34"/>
  <c r="N613" i="34"/>
  <c r="M613" i="34"/>
  <c r="L613" i="34"/>
  <c r="K613" i="34"/>
  <c r="J613" i="34"/>
  <c r="I613" i="34"/>
  <c r="H613" i="34"/>
  <c r="G613" i="34"/>
  <c r="F613" i="34"/>
  <c r="AA612" i="34"/>
  <c r="Z612" i="34"/>
  <c r="Y612" i="34"/>
  <c r="X612" i="34"/>
  <c r="W612" i="34"/>
  <c r="V612" i="34"/>
  <c r="U612" i="34"/>
  <c r="T612" i="34"/>
  <c r="S612" i="34"/>
  <c r="R612" i="34"/>
  <c r="Q612" i="34"/>
  <c r="P612" i="34"/>
  <c r="O612" i="34"/>
  <c r="N612" i="34"/>
  <c r="M612" i="34"/>
  <c r="L612" i="34"/>
  <c r="K612" i="34"/>
  <c r="J612" i="34"/>
  <c r="I612" i="34"/>
  <c r="H612" i="34"/>
  <c r="G612" i="34"/>
  <c r="F612" i="34"/>
  <c r="AA611" i="34"/>
  <c r="Z611" i="34"/>
  <c r="Y611" i="34"/>
  <c r="X611" i="34"/>
  <c r="W611" i="34"/>
  <c r="V611" i="34"/>
  <c r="U611" i="34"/>
  <c r="T611" i="34"/>
  <c r="S611" i="34"/>
  <c r="R611" i="34"/>
  <c r="Q611" i="34"/>
  <c r="P611" i="34"/>
  <c r="O611" i="34"/>
  <c r="N611" i="34"/>
  <c r="M611" i="34"/>
  <c r="L611" i="34"/>
  <c r="K611" i="34"/>
  <c r="J611" i="34"/>
  <c r="I611" i="34"/>
  <c r="H611" i="34"/>
  <c r="G611" i="34"/>
  <c r="F611" i="34"/>
  <c r="AA610" i="34"/>
  <c r="Z610" i="34"/>
  <c r="Y610" i="34"/>
  <c r="X610" i="34"/>
  <c r="W610" i="34"/>
  <c r="V610" i="34"/>
  <c r="U610" i="34"/>
  <c r="T610" i="34"/>
  <c r="S610" i="34"/>
  <c r="R610" i="34"/>
  <c r="Q610" i="34"/>
  <c r="P610" i="34"/>
  <c r="O610" i="34"/>
  <c r="N610" i="34"/>
  <c r="M610" i="34"/>
  <c r="L610" i="34"/>
  <c r="K610" i="34"/>
  <c r="J610" i="34"/>
  <c r="I610" i="34"/>
  <c r="H610" i="34"/>
  <c r="G610" i="34"/>
  <c r="F610" i="34"/>
  <c r="AA609" i="34"/>
  <c r="Z609" i="34"/>
  <c r="Y609" i="34"/>
  <c r="X609" i="34"/>
  <c r="W609" i="34"/>
  <c r="V609" i="34"/>
  <c r="U609" i="34"/>
  <c r="T609" i="34"/>
  <c r="S609" i="34"/>
  <c r="R609" i="34"/>
  <c r="Q609" i="34"/>
  <c r="P609" i="34"/>
  <c r="O609" i="34"/>
  <c r="N609" i="34"/>
  <c r="M609" i="34"/>
  <c r="L609" i="34"/>
  <c r="K609" i="34"/>
  <c r="J609" i="34"/>
  <c r="I609" i="34"/>
  <c r="H609" i="34"/>
  <c r="G609" i="34"/>
  <c r="F609" i="34"/>
  <c r="AA608" i="34"/>
  <c r="Z608" i="34"/>
  <c r="Y608" i="34"/>
  <c r="X608" i="34"/>
  <c r="W608" i="34"/>
  <c r="V608" i="34"/>
  <c r="U608" i="34"/>
  <c r="T608" i="34"/>
  <c r="S608" i="34"/>
  <c r="R608" i="34"/>
  <c r="Q608" i="34"/>
  <c r="P608" i="34"/>
  <c r="O608" i="34"/>
  <c r="N608" i="34"/>
  <c r="M608" i="34"/>
  <c r="L608" i="34"/>
  <c r="K608" i="34"/>
  <c r="J608" i="34"/>
  <c r="I608" i="34"/>
  <c r="H608" i="34"/>
  <c r="G608" i="34"/>
  <c r="F608" i="34"/>
  <c r="AA607" i="34"/>
  <c r="Z607" i="34"/>
  <c r="Y607" i="34"/>
  <c r="X607" i="34"/>
  <c r="W607" i="34"/>
  <c r="V607" i="34"/>
  <c r="U607" i="34"/>
  <c r="T607" i="34"/>
  <c r="S607" i="34"/>
  <c r="R607" i="34"/>
  <c r="Q607" i="34"/>
  <c r="P607" i="34"/>
  <c r="O607" i="34"/>
  <c r="N607" i="34"/>
  <c r="M607" i="34"/>
  <c r="L607" i="34"/>
  <c r="K607" i="34"/>
  <c r="J607" i="34"/>
  <c r="I607" i="34"/>
  <c r="H607" i="34"/>
  <c r="G607" i="34"/>
  <c r="F607" i="34"/>
  <c r="AA606" i="34"/>
  <c r="Z606" i="34"/>
  <c r="Y606" i="34"/>
  <c r="X606" i="34"/>
  <c r="W606" i="34"/>
  <c r="V606" i="34"/>
  <c r="U606" i="34"/>
  <c r="T606" i="34"/>
  <c r="S606" i="34"/>
  <c r="R606" i="34"/>
  <c r="Q606" i="34"/>
  <c r="P606" i="34"/>
  <c r="O606" i="34"/>
  <c r="N606" i="34"/>
  <c r="M606" i="34"/>
  <c r="L606" i="34"/>
  <c r="K606" i="34"/>
  <c r="J606" i="34"/>
  <c r="I606" i="34"/>
  <c r="H606" i="34"/>
  <c r="G606" i="34"/>
  <c r="F606" i="34"/>
  <c r="AA605" i="34"/>
  <c r="Z605" i="34"/>
  <c r="Y605" i="34"/>
  <c r="X605" i="34"/>
  <c r="W605" i="34"/>
  <c r="V605" i="34"/>
  <c r="U605" i="34"/>
  <c r="T605" i="34"/>
  <c r="S605" i="34"/>
  <c r="R605" i="34"/>
  <c r="Q605" i="34"/>
  <c r="P605" i="34"/>
  <c r="O605" i="34"/>
  <c r="N605" i="34"/>
  <c r="M605" i="34"/>
  <c r="L605" i="34"/>
  <c r="K605" i="34"/>
  <c r="J605" i="34"/>
  <c r="I605" i="34"/>
  <c r="H605" i="34"/>
  <c r="G605" i="34"/>
  <c r="F605" i="34"/>
  <c r="AA604" i="34"/>
  <c r="Z604" i="34"/>
  <c r="Y604" i="34"/>
  <c r="X604" i="34"/>
  <c r="W604" i="34"/>
  <c r="V604" i="34"/>
  <c r="U604" i="34"/>
  <c r="T604" i="34"/>
  <c r="S604" i="34"/>
  <c r="R604" i="34"/>
  <c r="Q604" i="34"/>
  <c r="P604" i="34"/>
  <c r="O604" i="34"/>
  <c r="N604" i="34"/>
  <c r="M604" i="34"/>
  <c r="L604" i="34"/>
  <c r="K604" i="34"/>
  <c r="J604" i="34"/>
  <c r="I604" i="34"/>
  <c r="H604" i="34"/>
  <c r="G604" i="34"/>
  <c r="F604" i="34"/>
  <c r="AA603" i="34"/>
  <c r="Z603" i="34"/>
  <c r="Y603" i="34"/>
  <c r="X603" i="34"/>
  <c r="W603" i="34"/>
  <c r="V603" i="34"/>
  <c r="U603" i="34"/>
  <c r="T603" i="34"/>
  <c r="S603" i="34"/>
  <c r="R603" i="34"/>
  <c r="Q603" i="34"/>
  <c r="P603" i="34"/>
  <c r="O603" i="34"/>
  <c r="N603" i="34"/>
  <c r="M603" i="34"/>
  <c r="L603" i="34"/>
  <c r="K603" i="34"/>
  <c r="J603" i="34"/>
  <c r="I603" i="34"/>
  <c r="H603" i="34"/>
  <c r="G603" i="34"/>
  <c r="F603" i="34"/>
  <c r="AA602" i="34"/>
  <c r="Z602" i="34"/>
  <c r="Y602" i="34"/>
  <c r="X602" i="34"/>
  <c r="W602" i="34"/>
  <c r="V602" i="34"/>
  <c r="U602" i="34"/>
  <c r="T602" i="34"/>
  <c r="S602" i="34"/>
  <c r="R602" i="34"/>
  <c r="Q602" i="34"/>
  <c r="P602" i="34"/>
  <c r="O602" i="34"/>
  <c r="N602" i="34"/>
  <c r="M602" i="34"/>
  <c r="L602" i="34"/>
  <c r="K602" i="34"/>
  <c r="J602" i="34"/>
  <c r="I602" i="34"/>
  <c r="H602" i="34"/>
  <c r="G602" i="34"/>
  <c r="F602" i="34"/>
  <c r="AA601" i="34"/>
  <c r="Z601" i="34"/>
  <c r="Y601" i="34"/>
  <c r="X601" i="34"/>
  <c r="W601" i="34"/>
  <c r="V601" i="34"/>
  <c r="U601" i="34"/>
  <c r="T601" i="34"/>
  <c r="S601" i="34"/>
  <c r="R601" i="34"/>
  <c r="Q601" i="34"/>
  <c r="P601" i="34"/>
  <c r="O601" i="34"/>
  <c r="N601" i="34"/>
  <c r="M601" i="34"/>
  <c r="L601" i="34"/>
  <c r="K601" i="34"/>
  <c r="J601" i="34"/>
  <c r="I601" i="34"/>
  <c r="H601" i="34"/>
  <c r="G601" i="34"/>
  <c r="F601" i="34"/>
  <c r="AA600" i="34"/>
  <c r="Z600" i="34"/>
  <c r="Y600" i="34"/>
  <c r="X600" i="34"/>
  <c r="W600" i="34"/>
  <c r="V600" i="34"/>
  <c r="U600" i="34"/>
  <c r="T600" i="34"/>
  <c r="S600" i="34"/>
  <c r="R600" i="34"/>
  <c r="Q600" i="34"/>
  <c r="P600" i="34"/>
  <c r="O600" i="34"/>
  <c r="N600" i="34"/>
  <c r="M600" i="34"/>
  <c r="L600" i="34"/>
  <c r="K600" i="34"/>
  <c r="J600" i="34"/>
  <c r="I600" i="34"/>
  <c r="H600" i="34"/>
  <c r="G600" i="34"/>
  <c r="F600" i="34"/>
  <c r="AA599" i="34"/>
  <c r="Z599" i="34"/>
  <c r="Y599" i="34"/>
  <c r="X599" i="34"/>
  <c r="W599" i="34"/>
  <c r="V599" i="34"/>
  <c r="U599" i="34"/>
  <c r="T599" i="34"/>
  <c r="S599" i="34"/>
  <c r="R599" i="34"/>
  <c r="Q599" i="34"/>
  <c r="P599" i="34"/>
  <c r="O599" i="34"/>
  <c r="N599" i="34"/>
  <c r="M599" i="34"/>
  <c r="L599" i="34"/>
  <c r="K599" i="34"/>
  <c r="J599" i="34"/>
  <c r="I599" i="34"/>
  <c r="H599" i="34"/>
  <c r="G599" i="34"/>
  <c r="F599" i="34"/>
  <c r="AA598" i="34"/>
  <c r="Z598" i="34"/>
  <c r="Y598" i="34"/>
  <c r="X598" i="34"/>
  <c r="W598" i="34"/>
  <c r="V598" i="34"/>
  <c r="U598" i="34"/>
  <c r="T598" i="34"/>
  <c r="S598" i="34"/>
  <c r="R598" i="34"/>
  <c r="Q598" i="34"/>
  <c r="P598" i="34"/>
  <c r="O598" i="34"/>
  <c r="N598" i="34"/>
  <c r="M598" i="34"/>
  <c r="L598" i="34"/>
  <c r="K598" i="34"/>
  <c r="J598" i="34"/>
  <c r="I598" i="34"/>
  <c r="H598" i="34"/>
  <c r="G598" i="34"/>
  <c r="F598" i="34"/>
  <c r="AA597" i="34"/>
  <c r="Z597" i="34"/>
  <c r="Y597" i="34"/>
  <c r="X597" i="34"/>
  <c r="W597" i="34"/>
  <c r="V597" i="34"/>
  <c r="U597" i="34"/>
  <c r="T597" i="34"/>
  <c r="S597" i="34"/>
  <c r="R597" i="34"/>
  <c r="Q597" i="34"/>
  <c r="P597" i="34"/>
  <c r="O597" i="34"/>
  <c r="N597" i="34"/>
  <c r="M597" i="34"/>
  <c r="L597" i="34"/>
  <c r="K597" i="34"/>
  <c r="J597" i="34"/>
  <c r="I597" i="34"/>
  <c r="H597" i="34"/>
  <c r="G597" i="34"/>
  <c r="F597" i="34"/>
  <c r="AA596" i="34"/>
  <c r="Z596" i="34"/>
  <c r="Y596" i="34"/>
  <c r="X596" i="34"/>
  <c r="W596" i="34"/>
  <c r="V596" i="34"/>
  <c r="U596" i="34"/>
  <c r="T596" i="34"/>
  <c r="S596" i="34"/>
  <c r="R596" i="34"/>
  <c r="Q596" i="34"/>
  <c r="P596" i="34"/>
  <c r="O596" i="34"/>
  <c r="N596" i="34"/>
  <c r="M596" i="34"/>
  <c r="L596" i="34"/>
  <c r="K596" i="34"/>
  <c r="J596" i="34"/>
  <c r="I596" i="34"/>
  <c r="H596" i="34"/>
  <c r="G596" i="34"/>
  <c r="F596" i="34"/>
  <c r="AA595" i="34"/>
  <c r="Z595" i="34"/>
  <c r="Y595" i="34"/>
  <c r="X595" i="34"/>
  <c r="W595" i="34"/>
  <c r="V595" i="34"/>
  <c r="U595" i="34"/>
  <c r="T595" i="34"/>
  <c r="S595" i="34"/>
  <c r="R595" i="34"/>
  <c r="Q595" i="34"/>
  <c r="P595" i="34"/>
  <c r="O595" i="34"/>
  <c r="N595" i="34"/>
  <c r="M595" i="34"/>
  <c r="L595" i="34"/>
  <c r="K595" i="34"/>
  <c r="J595" i="34"/>
  <c r="I595" i="34"/>
  <c r="H595" i="34"/>
  <c r="G595" i="34"/>
  <c r="F595" i="34"/>
  <c r="AA594" i="34"/>
  <c r="Z594" i="34"/>
  <c r="Y594" i="34"/>
  <c r="X594" i="34"/>
  <c r="W594" i="34"/>
  <c r="V594" i="34"/>
  <c r="U594" i="34"/>
  <c r="T594" i="34"/>
  <c r="S594" i="34"/>
  <c r="R594" i="34"/>
  <c r="Q594" i="34"/>
  <c r="P594" i="34"/>
  <c r="O594" i="34"/>
  <c r="N594" i="34"/>
  <c r="M594" i="34"/>
  <c r="L594" i="34"/>
  <c r="K594" i="34"/>
  <c r="J594" i="34"/>
  <c r="I594" i="34"/>
  <c r="H594" i="34"/>
  <c r="G594" i="34"/>
  <c r="F594" i="34"/>
  <c r="AA593" i="34"/>
  <c r="Z593" i="34"/>
  <c r="Y593" i="34"/>
  <c r="X593" i="34"/>
  <c r="W593" i="34"/>
  <c r="V593" i="34"/>
  <c r="U593" i="34"/>
  <c r="T593" i="34"/>
  <c r="S593" i="34"/>
  <c r="R593" i="34"/>
  <c r="Q593" i="34"/>
  <c r="P593" i="34"/>
  <c r="O593" i="34"/>
  <c r="N593" i="34"/>
  <c r="M593" i="34"/>
  <c r="L593" i="34"/>
  <c r="K593" i="34"/>
  <c r="J593" i="34"/>
  <c r="I593" i="34"/>
  <c r="H593" i="34"/>
  <c r="G593" i="34"/>
  <c r="F593" i="34"/>
  <c r="AA592" i="34"/>
  <c r="Z592" i="34"/>
  <c r="Y592" i="34"/>
  <c r="X592" i="34"/>
  <c r="W592" i="34"/>
  <c r="V592" i="34"/>
  <c r="U592" i="34"/>
  <c r="T592" i="34"/>
  <c r="S592" i="34"/>
  <c r="R592" i="34"/>
  <c r="Q592" i="34"/>
  <c r="P592" i="34"/>
  <c r="O592" i="34"/>
  <c r="N592" i="34"/>
  <c r="M592" i="34"/>
  <c r="L592" i="34"/>
  <c r="K592" i="34"/>
  <c r="J592" i="34"/>
  <c r="I592" i="34"/>
  <c r="H592" i="34"/>
  <c r="G592" i="34"/>
  <c r="F592" i="34"/>
  <c r="AA591" i="34"/>
  <c r="Z591" i="34"/>
  <c r="Y591" i="34"/>
  <c r="X591" i="34"/>
  <c r="W591" i="34"/>
  <c r="V591" i="34"/>
  <c r="U591" i="34"/>
  <c r="T591" i="34"/>
  <c r="S591" i="34"/>
  <c r="R591" i="34"/>
  <c r="Q591" i="34"/>
  <c r="P591" i="34"/>
  <c r="O591" i="34"/>
  <c r="N591" i="34"/>
  <c r="M591" i="34"/>
  <c r="L591" i="34"/>
  <c r="K591" i="34"/>
  <c r="J591" i="34"/>
  <c r="I591" i="34"/>
  <c r="H591" i="34"/>
  <c r="G591" i="34"/>
  <c r="F591" i="34"/>
  <c r="AA590" i="34"/>
  <c r="Z590" i="34"/>
  <c r="Y590" i="34"/>
  <c r="X590" i="34"/>
  <c r="W590" i="34"/>
  <c r="V590" i="34"/>
  <c r="U590" i="34"/>
  <c r="T590" i="34"/>
  <c r="S590" i="34"/>
  <c r="R590" i="34"/>
  <c r="Q590" i="34"/>
  <c r="P590" i="34"/>
  <c r="O590" i="34"/>
  <c r="N590" i="34"/>
  <c r="M590" i="34"/>
  <c r="L590" i="34"/>
  <c r="K590" i="34"/>
  <c r="J590" i="34"/>
  <c r="I590" i="34"/>
  <c r="H590" i="34"/>
  <c r="G590" i="34"/>
  <c r="F590" i="34"/>
  <c r="AA589" i="34"/>
  <c r="Z589" i="34"/>
  <c r="Y589" i="34"/>
  <c r="X589" i="34"/>
  <c r="W589" i="34"/>
  <c r="V589" i="34"/>
  <c r="U589" i="34"/>
  <c r="T589" i="34"/>
  <c r="S589" i="34"/>
  <c r="R589" i="34"/>
  <c r="Q589" i="34"/>
  <c r="P589" i="34"/>
  <c r="O589" i="34"/>
  <c r="N589" i="34"/>
  <c r="M589" i="34"/>
  <c r="L589" i="34"/>
  <c r="K589" i="34"/>
  <c r="J589" i="34"/>
  <c r="I589" i="34"/>
  <c r="H589" i="34"/>
  <c r="G589" i="34"/>
  <c r="F589" i="34"/>
  <c r="AA588" i="34"/>
  <c r="Z588" i="34"/>
  <c r="Y588" i="34"/>
  <c r="X588" i="34"/>
  <c r="W588" i="34"/>
  <c r="V588" i="34"/>
  <c r="U588" i="34"/>
  <c r="T588" i="34"/>
  <c r="S588" i="34"/>
  <c r="R588" i="34"/>
  <c r="Q588" i="34"/>
  <c r="P588" i="34"/>
  <c r="O588" i="34"/>
  <c r="N588" i="34"/>
  <c r="M588" i="34"/>
  <c r="L588" i="34"/>
  <c r="K588" i="34"/>
  <c r="J588" i="34"/>
  <c r="I588" i="34"/>
  <c r="H588" i="34"/>
  <c r="G588" i="34"/>
  <c r="F588" i="34"/>
  <c r="AA587" i="34"/>
  <c r="Z587" i="34"/>
  <c r="Y587" i="34"/>
  <c r="X587" i="34"/>
  <c r="W587" i="34"/>
  <c r="V587" i="34"/>
  <c r="U587" i="34"/>
  <c r="T587" i="34"/>
  <c r="S587" i="34"/>
  <c r="R587" i="34"/>
  <c r="Q587" i="34"/>
  <c r="P587" i="34"/>
  <c r="O587" i="34"/>
  <c r="N587" i="34"/>
  <c r="M587" i="34"/>
  <c r="L587" i="34"/>
  <c r="K587" i="34"/>
  <c r="J587" i="34"/>
  <c r="I587" i="34"/>
  <c r="H587" i="34"/>
  <c r="G587" i="34"/>
  <c r="F587" i="34"/>
  <c r="AA586" i="34"/>
  <c r="Z586" i="34"/>
  <c r="Y586" i="34"/>
  <c r="X586" i="34"/>
  <c r="W586" i="34"/>
  <c r="V586" i="34"/>
  <c r="U586" i="34"/>
  <c r="T586" i="34"/>
  <c r="S586" i="34"/>
  <c r="R586" i="34"/>
  <c r="Q586" i="34"/>
  <c r="P586" i="34"/>
  <c r="O586" i="34"/>
  <c r="N586" i="34"/>
  <c r="M586" i="34"/>
  <c r="L586" i="34"/>
  <c r="K586" i="34"/>
  <c r="J586" i="34"/>
  <c r="I586" i="34"/>
  <c r="H586" i="34"/>
  <c r="G586" i="34"/>
  <c r="F586" i="34"/>
  <c r="AA585" i="34"/>
  <c r="Z585" i="34"/>
  <c r="Y585" i="34"/>
  <c r="X585" i="34"/>
  <c r="W585" i="34"/>
  <c r="V585" i="34"/>
  <c r="U585" i="34"/>
  <c r="T585" i="34"/>
  <c r="S585" i="34"/>
  <c r="R585" i="34"/>
  <c r="Q585" i="34"/>
  <c r="P585" i="34"/>
  <c r="O585" i="34"/>
  <c r="N585" i="34"/>
  <c r="M585" i="34"/>
  <c r="L585" i="34"/>
  <c r="K585" i="34"/>
  <c r="J585" i="34"/>
  <c r="I585" i="34"/>
  <c r="H585" i="34"/>
  <c r="G585" i="34"/>
  <c r="F585" i="34"/>
  <c r="AA584" i="34"/>
  <c r="Z584" i="34"/>
  <c r="Y584" i="34"/>
  <c r="X584" i="34"/>
  <c r="W584" i="34"/>
  <c r="V584" i="34"/>
  <c r="U584" i="34"/>
  <c r="T584" i="34"/>
  <c r="S584" i="34"/>
  <c r="R584" i="34"/>
  <c r="Q584" i="34"/>
  <c r="P584" i="34"/>
  <c r="O584" i="34"/>
  <c r="N584" i="34"/>
  <c r="M584" i="34"/>
  <c r="L584" i="34"/>
  <c r="K584" i="34"/>
  <c r="J584" i="34"/>
  <c r="I584" i="34"/>
  <c r="H584" i="34"/>
  <c r="G584" i="34"/>
  <c r="F584" i="34"/>
  <c r="AA583" i="34"/>
  <c r="Z583" i="34"/>
  <c r="Y583" i="34"/>
  <c r="X583" i="34"/>
  <c r="W583" i="34"/>
  <c r="V583" i="34"/>
  <c r="U583" i="34"/>
  <c r="T583" i="34"/>
  <c r="S583" i="34"/>
  <c r="R583" i="34"/>
  <c r="Q583" i="34"/>
  <c r="P583" i="34"/>
  <c r="O583" i="34"/>
  <c r="N583" i="34"/>
  <c r="M583" i="34"/>
  <c r="L583" i="34"/>
  <c r="K583" i="34"/>
  <c r="J583" i="34"/>
  <c r="I583" i="34"/>
  <c r="H583" i="34"/>
  <c r="G583" i="34"/>
  <c r="F583" i="34"/>
  <c r="AA582" i="34"/>
  <c r="Z582" i="34"/>
  <c r="Y582" i="34"/>
  <c r="X582" i="34"/>
  <c r="W582" i="34"/>
  <c r="V582" i="34"/>
  <c r="U582" i="34"/>
  <c r="T582" i="34"/>
  <c r="S582" i="34"/>
  <c r="R582" i="34"/>
  <c r="Q582" i="34"/>
  <c r="P582" i="34"/>
  <c r="O582" i="34"/>
  <c r="N582" i="34"/>
  <c r="M582" i="34"/>
  <c r="L582" i="34"/>
  <c r="K582" i="34"/>
  <c r="J582" i="34"/>
  <c r="I582" i="34"/>
  <c r="H582" i="34"/>
  <c r="G582" i="34"/>
  <c r="F582" i="34"/>
  <c r="AA581" i="34"/>
  <c r="Z581" i="34"/>
  <c r="Y581" i="34"/>
  <c r="X581" i="34"/>
  <c r="W581" i="34"/>
  <c r="V581" i="34"/>
  <c r="U581" i="34"/>
  <c r="T581" i="34"/>
  <c r="S581" i="34"/>
  <c r="R581" i="34"/>
  <c r="Q581" i="34"/>
  <c r="P581" i="34"/>
  <c r="O581" i="34"/>
  <c r="N581" i="34"/>
  <c r="M581" i="34"/>
  <c r="L581" i="34"/>
  <c r="K581" i="34"/>
  <c r="J581" i="34"/>
  <c r="I581" i="34"/>
  <c r="H581" i="34"/>
  <c r="G581" i="34"/>
  <c r="F581" i="34"/>
  <c r="AA580" i="34"/>
  <c r="Z580" i="34"/>
  <c r="Y580" i="34"/>
  <c r="X580" i="34"/>
  <c r="W580" i="34"/>
  <c r="V580" i="34"/>
  <c r="U580" i="34"/>
  <c r="T580" i="34"/>
  <c r="S580" i="34"/>
  <c r="R580" i="34"/>
  <c r="Q580" i="34"/>
  <c r="P580" i="34"/>
  <c r="O580" i="34"/>
  <c r="N580" i="34"/>
  <c r="M580" i="34"/>
  <c r="L580" i="34"/>
  <c r="K580" i="34"/>
  <c r="J580" i="34"/>
  <c r="I580" i="34"/>
  <c r="H580" i="34"/>
  <c r="G580" i="34"/>
  <c r="F580" i="34"/>
  <c r="AA579" i="34"/>
  <c r="Z579" i="34"/>
  <c r="Y579" i="34"/>
  <c r="X579" i="34"/>
  <c r="W579" i="34"/>
  <c r="V579" i="34"/>
  <c r="U579" i="34"/>
  <c r="T579" i="34"/>
  <c r="S579" i="34"/>
  <c r="R579" i="34"/>
  <c r="Q579" i="34"/>
  <c r="P579" i="34"/>
  <c r="O579" i="34"/>
  <c r="N579" i="34"/>
  <c r="M579" i="34"/>
  <c r="L579" i="34"/>
  <c r="K579" i="34"/>
  <c r="J579" i="34"/>
  <c r="I579" i="34"/>
  <c r="H579" i="34"/>
  <c r="G579" i="34"/>
  <c r="F579" i="34"/>
  <c r="AA578" i="34"/>
  <c r="Z578" i="34"/>
  <c r="Y578" i="34"/>
  <c r="X578" i="34"/>
  <c r="W578" i="34"/>
  <c r="V578" i="34"/>
  <c r="U578" i="34"/>
  <c r="T578" i="34"/>
  <c r="S578" i="34"/>
  <c r="R578" i="34"/>
  <c r="Q578" i="34"/>
  <c r="P578" i="34"/>
  <c r="O578" i="34"/>
  <c r="N578" i="34"/>
  <c r="M578" i="34"/>
  <c r="L578" i="34"/>
  <c r="K578" i="34"/>
  <c r="J578" i="34"/>
  <c r="I578" i="34"/>
  <c r="H578" i="34"/>
  <c r="G578" i="34"/>
  <c r="F578" i="34"/>
  <c r="AA577" i="34"/>
  <c r="Z577" i="34"/>
  <c r="Y577" i="34"/>
  <c r="X577" i="34"/>
  <c r="W577" i="34"/>
  <c r="V577" i="34"/>
  <c r="U577" i="34"/>
  <c r="T577" i="34"/>
  <c r="S577" i="34"/>
  <c r="R577" i="34"/>
  <c r="Q577" i="34"/>
  <c r="P577" i="34"/>
  <c r="O577" i="34"/>
  <c r="N577" i="34"/>
  <c r="M577" i="34"/>
  <c r="L577" i="34"/>
  <c r="K577" i="34"/>
  <c r="J577" i="34"/>
  <c r="I577" i="34"/>
  <c r="H577" i="34"/>
  <c r="G577" i="34"/>
  <c r="F577" i="34"/>
  <c r="AA576" i="34"/>
  <c r="Z576" i="34"/>
  <c r="Y576" i="34"/>
  <c r="X576" i="34"/>
  <c r="W576" i="34"/>
  <c r="V576" i="34"/>
  <c r="U576" i="34"/>
  <c r="T576" i="34"/>
  <c r="S576" i="34"/>
  <c r="R576" i="34"/>
  <c r="Q576" i="34"/>
  <c r="P576" i="34"/>
  <c r="O576" i="34"/>
  <c r="N576" i="34"/>
  <c r="M576" i="34"/>
  <c r="L576" i="34"/>
  <c r="K576" i="34"/>
  <c r="J576" i="34"/>
  <c r="I576" i="34"/>
  <c r="H576" i="34"/>
  <c r="G576" i="34"/>
  <c r="F576" i="34"/>
  <c r="AA575" i="34"/>
  <c r="Z575" i="34"/>
  <c r="Y575" i="34"/>
  <c r="X575" i="34"/>
  <c r="W575" i="34"/>
  <c r="V575" i="34"/>
  <c r="U575" i="34"/>
  <c r="T575" i="34"/>
  <c r="S575" i="34"/>
  <c r="R575" i="34"/>
  <c r="Q575" i="34"/>
  <c r="P575" i="34"/>
  <c r="O575" i="34"/>
  <c r="N575" i="34"/>
  <c r="M575" i="34"/>
  <c r="L575" i="34"/>
  <c r="K575" i="34"/>
  <c r="J575" i="34"/>
  <c r="I575" i="34"/>
  <c r="H575" i="34"/>
  <c r="G575" i="34"/>
  <c r="F575" i="34"/>
  <c r="AA574" i="34"/>
  <c r="Z574" i="34"/>
  <c r="Y574" i="34"/>
  <c r="X574" i="34"/>
  <c r="W574" i="34"/>
  <c r="V574" i="34"/>
  <c r="U574" i="34"/>
  <c r="T574" i="34"/>
  <c r="S574" i="34"/>
  <c r="R574" i="34"/>
  <c r="Q574" i="34"/>
  <c r="P574" i="34"/>
  <c r="O574" i="34"/>
  <c r="N574" i="34"/>
  <c r="M574" i="34"/>
  <c r="L574" i="34"/>
  <c r="K574" i="34"/>
  <c r="J574" i="34"/>
  <c r="I574" i="34"/>
  <c r="H574" i="34"/>
  <c r="G574" i="34"/>
  <c r="F574" i="34"/>
  <c r="AA573" i="34"/>
  <c r="Z573" i="34"/>
  <c r="Y573" i="34"/>
  <c r="X573" i="34"/>
  <c r="W573" i="34"/>
  <c r="V573" i="34"/>
  <c r="U573" i="34"/>
  <c r="T573" i="34"/>
  <c r="S573" i="34"/>
  <c r="R573" i="34"/>
  <c r="Q573" i="34"/>
  <c r="P573" i="34"/>
  <c r="O573" i="34"/>
  <c r="N573" i="34"/>
  <c r="M573" i="34"/>
  <c r="L573" i="34"/>
  <c r="K573" i="34"/>
  <c r="J573" i="34"/>
  <c r="I573" i="34"/>
  <c r="H573" i="34"/>
  <c r="G573" i="34"/>
  <c r="F573" i="34"/>
  <c r="AA572" i="34"/>
  <c r="Z572" i="34"/>
  <c r="Y572" i="34"/>
  <c r="X572" i="34"/>
  <c r="W572" i="34"/>
  <c r="V572" i="34"/>
  <c r="U572" i="34"/>
  <c r="T572" i="34"/>
  <c r="S572" i="34"/>
  <c r="R572" i="34"/>
  <c r="Q572" i="34"/>
  <c r="P572" i="34"/>
  <c r="O572" i="34"/>
  <c r="N572" i="34"/>
  <c r="M572" i="34"/>
  <c r="L572" i="34"/>
  <c r="K572" i="34"/>
  <c r="J572" i="34"/>
  <c r="I572" i="34"/>
  <c r="H572" i="34"/>
  <c r="G572" i="34"/>
  <c r="F572" i="34"/>
  <c r="AA571" i="34"/>
  <c r="Z571" i="34"/>
  <c r="Y571" i="34"/>
  <c r="X571" i="34"/>
  <c r="W571" i="34"/>
  <c r="V571" i="34"/>
  <c r="U571" i="34"/>
  <c r="T571" i="34"/>
  <c r="S571" i="34"/>
  <c r="R571" i="34"/>
  <c r="Q571" i="34"/>
  <c r="P571" i="34"/>
  <c r="O571" i="34"/>
  <c r="N571" i="34"/>
  <c r="M571" i="34"/>
  <c r="L571" i="34"/>
  <c r="K571" i="34"/>
  <c r="J571" i="34"/>
  <c r="I571" i="34"/>
  <c r="H571" i="34"/>
  <c r="G571" i="34"/>
  <c r="F571" i="34"/>
  <c r="AA570" i="34"/>
  <c r="Z570" i="34"/>
  <c r="Y570" i="34"/>
  <c r="X570" i="34"/>
  <c r="W570" i="34"/>
  <c r="V570" i="34"/>
  <c r="U570" i="34"/>
  <c r="T570" i="34"/>
  <c r="S570" i="34"/>
  <c r="R570" i="34"/>
  <c r="Q570" i="34"/>
  <c r="P570" i="34"/>
  <c r="O570" i="34"/>
  <c r="N570" i="34"/>
  <c r="M570" i="34"/>
  <c r="L570" i="34"/>
  <c r="K570" i="34"/>
  <c r="J570" i="34"/>
  <c r="I570" i="34"/>
  <c r="H570" i="34"/>
  <c r="G570" i="34"/>
  <c r="F570" i="34"/>
  <c r="AA569" i="34"/>
  <c r="Z569" i="34"/>
  <c r="Y569" i="34"/>
  <c r="X569" i="34"/>
  <c r="W569" i="34"/>
  <c r="V569" i="34"/>
  <c r="U569" i="34"/>
  <c r="T569" i="34"/>
  <c r="S569" i="34"/>
  <c r="R569" i="34"/>
  <c r="Q569" i="34"/>
  <c r="P569" i="34"/>
  <c r="O569" i="34"/>
  <c r="N569" i="34"/>
  <c r="M569" i="34"/>
  <c r="L569" i="34"/>
  <c r="K569" i="34"/>
  <c r="J569" i="34"/>
  <c r="I569" i="34"/>
  <c r="H569" i="34"/>
  <c r="G569" i="34"/>
  <c r="F569" i="34"/>
  <c r="AA568" i="34"/>
  <c r="Z568" i="34"/>
  <c r="Y568" i="34"/>
  <c r="X568" i="34"/>
  <c r="W568" i="34"/>
  <c r="V568" i="34"/>
  <c r="U568" i="34"/>
  <c r="T568" i="34"/>
  <c r="S568" i="34"/>
  <c r="R568" i="34"/>
  <c r="Q568" i="34"/>
  <c r="P568" i="34"/>
  <c r="O568" i="34"/>
  <c r="N568" i="34"/>
  <c r="M568" i="34"/>
  <c r="L568" i="34"/>
  <c r="K568" i="34"/>
  <c r="J568" i="34"/>
  <c r="I568" i="34"/>
  <c r="H568" i="34"/>
  <c r="G568" i="34"/>
  <c r="F568" i="34"/>
  <c r="AA567" i="34"/>
  <c r="Z567" i="34"/>
  <c r="Y567" i="34"/>
  <c r="X567" i="34"/>
  <c r="W567" i="34"/>
  <c r="V567" i="34"/>
  <c r="U567" i="34"/>
  <c r="T567" i="34"/>
  <c r="S567" i="34"/>
  <c r="R567" i="34"/>
  <c r="Q567" i="34"/>
  <c r="P567" i="34"/>
  <c r="O567" i="34"/>
  <c r="N567" i="34"/>
  <c r="M567" i="34"/>
  <c r="L567" i="34"/>
  <c r="K567" i="34"/>
  <c r="J567" i="34"/>
  <c r="I567" i="34"/>
  <c r="H567" i="34"/>
  <c r="G567" i="34"/>
  <c r="F567" i="34"/>
  <c r="AA566" i="34"/>
  <c r="Z566" i="34"/>
  <c r="Y566" i="34"/>
  <c r="X566" i="34"/>
  <c r="W566" i="34"/>
  <c r="V566" i="34"/>
  <c r="U566" i="34"/>
  <c r="T566" i="34"/>
  <c r="S566" i="34"/>
  <c r="R566" i="34"/>
  <c r="Q566" i="34"/>
  <c r="P566" i="34"/>
  <c r="O566" i="34"/>
  <c r="N566" i="34"/>
  <c r="M566" i="34"/>
  <c r="L566" i="34"/>
  <c r="K566" i="34"/>
  <c r="J566" i="34"/>
  <c r="I566" i="34"/>
  <c r="H566" i="34"/>
  <c r="G566" i="34"/>
  <c r="F566" i="34"/>
  <c r="AA565" i="34"/>
  <c r="Z565" i="34"/>
  <c r="Y565" i="34"/>
  <c r="X565" i="34"/>
  <c r="W565" i="34"/>
  <c r="V565" i="34"/>
  <c r="U565" i="34"/>
  <c r="T565" i="34"/>
  <c r="S565" i="34"/>
  <c r="R565" i="34"/>
  <c r="Q565" i="34"/>
  <c r="P565" i="34"/>
  <c r="O565" i="34"/>
  <c r="N565" i="34"/>
  <c r="M565" i="34"/>
  <c r="L565" i="34"/>
  <c r="K565" i="34"/>
  <c r="J565" i="34"/>
  <c r="I565" i="34"/>
  <c r="H565" i="34"/>
  <c r="G565" i="34"/>
  <c r="F565" i="34"/>
  <c r="AA564" i="34"/>
  <c r="Z564" i="34"/>
  <c r="Y564" i="34"/>
  <c r="X564" i="34"/>
  <c r="W564" i="34"/>
  <c r="V564" i="34"/>
  <c r="U564" i="34"/>
  <c r="T564" i="34"/>
  <c r="S564" i="34"/>
  <c r="R564" i="34"/>
  <c r="Q564" i="34"/>
  <c r="P564" i="34"/>
  <c r="O564" i="34"/>
  <c r="N564" i="34"/>
  <c r="M564" i="34"/>
  <c r="L564" i="34"/>
  <c r="K564" i="34"/>
  <c r="J564" i="34"/>
  <c r="I564" i="34"/>
  <c r="H564" i="34"/>
  <c r="G564" i="34"/>
  <c r="F564" i="34"/>
  <c r="AA563" i="34"/>
  <c r="Z563" i="34"/>
  <c r="Y563" i="34"/>
  <c r="X563" i="34"/>
  <c r="W563" i="34"/>
  <c r="V563" i="34"/>
  <c r="U563" i="34"/>
  <c r="T563" i="34"/>
  <c r="S563" i="34"/>
  <c r="R563" i="34"/>
  <c r="Q563" i="34"/>
  <c r="P563" i="34"/>
  <c r="O563" i="34"/>
  <c r="N563" i="34"/>
  <c r="M563" i="34"/>
  <c r="L563" i="34"/>
  <c r="K563" i="34"/>
  <c r="J563" i="34"/>
  <c r="I563" i="34"/>
  <c r="H563" i="34"/>
  <c r="G563" i="34"/>
  <c r="F563" i="34"/>
  <c r="AA562" i="34"/>
  <c r="Z562" i="34"/>
  <c r="Y562" i="34"/>
  <c r="X562" i="34"/>
  <c r="W562" i="34"/>
  <c r="V562" i="34"/>
  <c r="U562" i="34"/>
  <c r="T562" i="34"/>
  <c r="S562" i="34"/>
  <c r="R562" i="34"/>
  <c r="Q562" i="34"/>
  <c r="P562" i="34"/>
  <c r="O562" i="34"/>
  <c r="N562" i="34"/>
  <c r="M562" i="34"/>
  <c r="L562" i="34"/>
  <c r="K562" i="34"/>
  <c r="J562" i="34"/>
  <c r="I562" i="34"/>
  <c r="H562" i="34"/>
  <c r="G562" i="34"/>
  <c r="F562" i="34"/>
  <c r="AA561" i="34"/>
  <c r="Z561" i="34"/>
  <c r="Y561" i="34"/>
  <c r="X561" i="34"/>
  <c r="W561" i="34"/>
  <c r="V561" i="34"/>
  <c r="U561" i="34"/>
  <c r="T561" i="34"/>
  <c r="S561" i="34"/>
  <c r="R561" i="34"/>
  <c r="Q561" i="34"/>
  <c r="P561" i="34"/>
  <c r="O561" i="34"/>
  <c r="N561" i="34"/>
  <c r="M561" i="34"/>
  <c r="L561" i="34"/>
  <c r="K561" i="34"/>
  <c r="J561" i="34"/>
  <c r="I561" i="34"/>
  <c r="H561" i="34"/>
  <c r="G561" i="34"/>
  <c r="F561" i="34"/>
  <c r="AA560" i="34"/>
  <c r="Z560" i="34"/>
  <c r="Y560" i="34"/>
  <c r="X560" i="34"/>
  <c r="W560" i="34"/>
  <c r="V560" i="34"/>
  <c r="U560" i="34"/>
  <c r="T560" i="34"/>
  <c r="S560" i="34"/>
  <c r="R560" i="34"/>
  <c r="Q560" i="34"/>
  <c r="P560" i="34"/>
  <c r="O560" i="34"/>
  <c r="N560" i="34"/>
  <c r="M560" i="34"/>
  <c r="L560" i="34"/>
  <c r="K560" i="34"/>
  <c r="J560" i="34"/>
  <c r="I560" i="34"/>
  <c r="H560" i="34"/>
  <c r="G560" i="34"/>
  <c r="F560" i="34"/>
  <c r="AA559" i="34"/>
  <c r="Z559" i="34"/>
  <c r="Y559" i="34"/>
  <c r="X559" i="34"/>
  <c r="W559" i="34"/>
  <c r="V559" i="34"/>
  <c r="U559" i="34"/>
  <c r="T559" i="34"/>
  <c r="S559" i="34"/>
  <c r="R559" i="34"/>
  <c r="Q559" i="34"/>
  <c r="P559" i="34"/>
  <c r="O559" i="34"/>
  <c r="N559" i="34"/>
  <c r="M559" i="34"/>
  <c r="L559" i="34"/>
  <c r="K559" i="34"/>
  <c r="J559" i="34"/>
  <c r="I559" i="34"/>
  <c r="H559" i="34"/>
  <c r="G559" i="34"/>
  <c r="F559" i="34"/>
  <c r="AA558" i="34"/>
  <c r="Z558" i="34"/>
  <c r="Y558" i="34"/>
  <c r="X558" i="34"/>
  <c r="W558" i="34"/>
  <c r="V558" i="34"/>
  <c r="U558" i="34"/>
  <c r="T558" i="34"/>
  <c r="S558" i="34"/>
  <c r="R558" i="34"/>
  <c r="Q558" i="34"/>
  <c r="P558" i="34"/>
  <c r="O558" i="34"/>
  <c r="N558" i="34"/>
  <c r="M558" i="34"/>
  <c r="L558" i="34"/>
  <c r="K558" i="34"/>
  <c r="J558" i="34"/>
  <c r="I558" i="34"/>
  <c r="H558" i="34"/>
  <c r="G558" i="34"/>
  <c r="F558" i="34"/>
  <c r="AA557" i="34"/>
  <c r="Z557" i="34"/>
  <c r="Y557" i="34"/>
  <c r="X557" i="34"/>
  <c r="W557" i="34"/>
  <c r="V557" i="34"/>
  <c r="U557" i="34"/>
  <c r="T557" i="34"/>
  <c r="S557" i="34"/>
  <c r="R557" i="34"/>
  <c r="Q557" i="34"/>
  <c r="P557" i="34"/>
  <c r="O557" i="34"/>
  <c r="N557" i="34"/>
  <c r="M557" i="34"/>
  <c r="L557" i="34"/>
  <c r="K557" i="34"/>
  <c r="J557" i="34"/>
  <c r="I557" i="34"/>
  <c r="H557" i="34"/>
  <c r="G557" i="34"/>
  <c r="F557" i="34"/>
  <c r="AA556" i="34"/>
  <c r="Z556" i="34"/>
  <c r="Y556" i="34"/>
  <c r="X556" i="34"/>
  <c r="W556" i="34"/>
  <c r="V556" i="34"/>
  <c r="U556" i="34"/>
  <c r="T556" i="34"/>
  <c r="S556" i="34"/>
  <c r="R556" i="34"/>
  <c r="Q556" i="34"/>
  <c r="P556" i="34"/>
  <c r="O556" i="34"/>
  <c r="N556" i="34"/>
  <c r="M556" i="34"/>
  <c r="L556" i="34"/>
  <c r="K556" i="34"/>
  <c r="J556" i="34"/>
  <c r="I556" i="34"/>
  <c r="H556" i="34"/>
  <c r="G556" i="34"/>
  <c r="F556" i="34"/>
  <c r="AA555" i="34"/>
  <c r="Z555" i="34"/>
  <c r="Y555" i="34"/>
  <c r="X555" i="34"/>
  <c r="W555" i="34"/>
  <c r="V555" i="34"/>
  <c r="U555" i="34"/>
  <c r="T555" i="34"/>
  <c r="S555" i="34"/>
  <c r="R555" i="34"/>
  <c r="Q555" i="34"/>
  <c r="P555" i="34"/>
  <c r="O555" i="34"/>
  <c r="N555" i="34"/>
  <c r="M555" i="34"/>
  <c r="L555" i="34"/>
  <c r="K555" i="34"/>
  <c r="J555" i="34"/>
  <c r="I555" i="34"/>
  <c r="H555" i="34"/>
  <c r="G555" i="34"/>
  <c r="F555" i="34"/>
  <c r="AA554" i="34"/>
  <c r="Z554" i="34"/>
  <c r="Y554" i="34"/>
  <c r="X554" i="34"/>
  <c r="W554" i="34"/>
  <c r="V554" i="34"/>
  <c r="U554" i="34"/>
  <c r="T554" i="34"/>
  <c r="S554" i="34"/>
  <c r="R554" i="34"/>
  <c r="Q554" i="34"/>
  <c r="P554" i="34"/>
  <c r="O554" i="34"/>
  <c r="N554" i="34"/>
  <c r="M554" i="34"/>
  <c r="L554" i="34"/>
  <c r="K554" i="34"/>
  <c r="J554" i="34"/>
  <c r="I554" i="34"/>
  <c r="H554" i="34"/>
  <c r="G554" i="34"/>
  <c r="F554" i="34"/>
  <c r="AA553" i="34"/>
  <c r="Z553" i="34"/>
  <c r="Y553" i="34"/>
  <c r="X553" i="34"/>
  <c r="W553" i="34"/>
  <c r="V553" i="34"/>
  <c r="U553" i="34"/>
  <c r="T553" i="34"/>
  <c r="S553" i="34"/>
  <c r="R553" i="34"/>
  <c r="Q553" i="34"/>
  <c r="P553" i="34"/>
  <c r="O553" i="34"/>
  <c r="N553" i="34"/>
  <c r="M553" i="34"/>
  <c r="L553" i="34"/>
  <c r="K553" i="34"/>
  <c r="J553" i="34"/>
  <c r="I553" i="34"/>
  <c r="H553" i="34"/>
  <c r="G553" i="34"/>
  <c r="F553" i="34"/>
  <c r="AA552" i="34"/>
  <c r="Z552" i="34"/>
  <c r="Y552" i="34"/>
  <c r="X552" i="34"/>
  <c r="W552" i="34"/>
  <c r="V552" i="34"/>
  <c r="U552" i="34"/>
  <c r="T552" i="34"/>
  <c r="S552" i="34"/>
  <c r="R552" i="34"/>
  <c r="Q552" i="34"/>
  <c r="P552" i="34"/>
  <c r="O552" i="34"/>
  <c r="N552" i="34"/>
  <c r="M552" i="34"/>
  <c r="L552" i="34"/>
  <c r="K552" i="34"/>
  <c r="J552" i="34"/>
  <c r="I552" i="34"/>
  <c r="H552" i="34"/>
  <c r="G552" i="34"/>
  <c r="F552" i="34"/>
  <c r="AA551" i="34"/>
  <c r="Z551" i="34"/>
  <c r="Y551" i="34"/>
  <c r="X551" i="34"/>
  <c r="W551" i="34"/>
  <c r="V551" i="34"/>
  <c r="U551" i="34"/>
  <c r="T551" i="34"/>
  <c r="S551" i="34"/>
  <c r="R551" i="34"/>
  <c r="Q551" i="34"/>
  <c r="P551" i="34"/>
  <c r="O551" i="34"/>
  <c r="N551" i="34"/>
  <c r="M551" i="34"/>
  <c r="L551" i="34"/>
  <c r="K551" i="34"/>
  <c r="J551" i="34"/>
  <c r="I551" i="34"/>
  <c r="H551" i="34"/>
  <c r="G551" i="34"/>
  <c r="F551" i="34"/>
  <c r="AA550" i="34"/>
  <c r="Z550" i="34"/>
  <c r="Y550" i="34"/>
  <c r="X550" i="34"/>
  <c r="W550" i="34"/>
  <c r="V550" i="34"/>
  <c r="U550" i="34"/>
  <c r="T550" i="34"/>
  <c r="S550" i="34"/>
  <c r="R550" i="34"/>
  <c r="Q550" i="34"/>
  <c r="P550" i="34"/>
  <c r="O550" i="34"/>
  <c r="N550" i="34"/>
  <c r="M550" i="34"/>
  <c r="L550" i="34"/>
  <c r="K550" i="34"/>
  <c r="J550" i="34"/>
  <c r="I550" i="34"/>
  <c r="H550" i="34"/>
  <c r="G550" i="34"/>
  <c r="F550" i="34"/>
  <c r="AA549" i="34"/>
  <c r="Z549" i="34"/>
  <c r="Y549" i="34"/>
  <c r="X549" i="34"/>
  <c r="W549" i="34"/>
  <c r="V549" i="34"/>
  <c r="U549" i="34"/>
  <c r="T549" i="34"/>
  <c r="S549" i="34"/>
  <c r="R549" i="34"/>
  <c r="Q549" i="34"/>
  <c r="P549" i="34"/>
  <c r="O549" i="34"/>
  <c r="N549" i="34"/>
  <c r="M549" i="34"/>
  <c r="L549" i="34"/>
  <c r="K549" i="34"/>
  <c r="J549" i="34"/>
  <c r="I549" i="34"/>
  <c r="H549" i="34"/>
  <c r="G549" i="34"/>
  <c r="F549" i="34"/>
  <c r="AA548" i="34"/>
  <c r="Z548" i="34"/>
  <c r="Y548" i="34"/>
  <c r="X548" i="34"/>
  <c r="W548" i="34"/>
  <c r="V548" i="34"/>
  <c r="U548" i="34"/>
  <c r="T548" i="34"/>
  <c r="S548" i="34"/>
  <c r="R548" i="34"/>
  <c r="Q548" i="34"/>
  <c r="P548" i="34"/>
  <c r="O548" i="34"/>
  <c r="N548" i="34"/>
  <c r="M548" i="34"/>
  <c r="L548" i="34"/>
  <c r="K548" i="34"/>
  <c r="J548" i="34"/>
  <c r="I548" i="34"/>
  <c r="H548" i="34"/>
  <c r="G548" i="34"/>
  <c r="F548" i="34"/>
  <c r="AA547" i="34"/>
  <c r="Z547" i="34"/>
  <c r="Y547" i="34"/>
  <c r="X547" i="34"/>
  <c r="W547" i="34"/>
  <c r="V547" i="34"/>
  <c r="U547" i="34"/>
  <c r="T547" i="34"/>
  <c r="S547" i="34"/>
  <c r="R547" i="34"/>
  <c r="Q547" i="34"/>
  <c r="P547" i="34"/>
  <c r="O547" i="34"/>
  <c r="N547" i="34"/>
  <c r="M547" i="34"/>
  <c r="L547" i="34"/>
  <c r="K547" i="34"/>
  <c r="J547" i="34"/>
  <c r="I547" i="34"/>
  <c r="H547" i="34"/>
  <c r="G547" i="34"/>
  <c r="F547" i="34"/>
  <c r="AA546" i="34"/>
  <c r="Z546" i="34"/>
  <c r="Y546" i="34"/>
  <c r="X546" i="34"/>
  <c r="W546" i="34"/>
  <c r="V546" i="34"/>
  <c r="U546" i="34"/>
  <c r="T546" i="34"/>
  <c r="S546" i="34"/>
  <c r="R546" i="34"/>
  <c r="Q546" i="34"/>
  <c r="P546" i="34"/>
  <c r="O546" i="34"/>
  <c r="N546" i="34"/>
  <c r="M546" i="34"/>
  <c r="L546" i="34"/>
  <c r="K546" i="34"/>
  <c r="J546" i="34"/>
  <c r="I546" i="34"/>
  <c r="H546" i="34"/>
  <c r="G546" i="34"/>
  <c r="F546" i="34"/>
  <c r="AA545" i="34"/>
  <c r="Z545" i="34"/>
  <c r="Y545" i="34"/>
  <c r="X545" i="34"/>
  <c r="W545" i="34"/>
  <c r="V545" i="34"/>
  <c r="U545" i="34"/>
  <c r="T545" i="34"/>
  <c r="S545" i="34"/>
  <c r="R545" i="34"/>
  <c r="Q545" i="34"/>
  <c r="P545" i="34"/>
  <c r="O545" i="34"/>
  <c r="N545" i="34"/>
  <c r="M545" i="34"/>
  <c r="L545" i="34"/>
  <c r="K545" i="34"/>
  <c r="J545" i="34"/>
  <c r="I545" i="34"/>
  <c r="H545" i="34"/>
  <c r="G545" i="34"/>
  <c r="F545" i="34"/>
  <c r="AA544" i="34"/>
  <c r="Z544" i="34"/>
  <c r="Y544" i="34"/>
  <c r="X544" i="34"/>
  <c r="W544" i="34"/>
  <c r="V544" i="34"/>
  <c r="U544" i="34"/>
  <c r="T544" i="34"/>
  <c r="S544" i="34"/>
  <c r="R544" i="34"/>
  <c r="Q544" i="34"/>
  <c r="P544" i="34"/>
  <c r="O544" i="34"/>
  <c r="N544" i="34"/>
  <c r="M544" i="34"/>
  <c r="L544" i="34"/>
  <c r="K544" i="34"/>
  <c r="J544" i="34"/>
  <c r="I544" i="34"/>
  <c r="H544" i="34"/>
  <c r="G544" i="34"/>
  <c r="F544" i="34"/>
  <c r="AA543" i="34"/>
  <c r="Z543" i="34"/>
  <c r="Y543" i="34"/>
  <c r="X543" i="34"/>
  <c r="W543" i="34"/>
  <c r="V543" i="34"/>
  <c r="U543" i="34"/>
  <c r="T543" i="34"/>
  <c r="S543" i="34"/>
  <c r="R543" i="34"/>
  <c r="Q543" i="34"/>
  <c r="P543" i="34"/>
  <c r="O543" i="34"/>
  <c r="N543" i="34"/>
  <c r="M543" i="34"/>
  <c r="L543" i="34"/>
  <c r="K543" i="34"/>
  <c r="J543" i="34"/>
  <c r="I543" i="34"/>
  <c r="H543" i="34"/>
  <c r="G543" i="34"/>
  <c r="F543" i="34"/>
  <c r="AA542" i="34"/>
  <c r="Z542" i="34"/>
  <c r="Y542" i="34"/>
  <c r="X542" i="34"/>
  <c r="W542" i="34"/>
  <c r="V542" i="34"/>
  <c r="U542" i="34"/>
  <c r="T542" i="34"/>
  <c r="S542" i="34"/>
  <c r="R542" i="34"/>
  <c r="Q542" i="34"/>
  <c r="P542" i="34"/>
  <c r="O542" i="34"/>
  <c r="N542" i="34"/>
  <c r="M542" i="34"/>
  <c r="L542" i="34"/>
  <c r="K542" i="34"/>
  <c r="J542" i="34"/>
  <c r="I542" i="34"/>
  <c r="H542" i="34"/>
  <c r="G542" i="34"/>
  <c r="F542" i="34"/>
  <c r="AA541" i="34"/>
  <c r="Z541" i="34"/>
  <c r="Y541" i="34"/>
  <c r="X541" i="34"/>
  <c r="W541" i="34"/>
  <c r="V541" i="34"/>
  <c r="U541" i="34"/>
  <c r="T541" i="34"/>
  <c r="S541" i="34"/>
  <c r="R541" i="34"/>
  <c r="Q541" i="34"/>
  <c r="P541" i="34"/>
  <c r="O541" i="34"/>
  <c r="N541" i="34"/>
  <c r="M541" i="34"/>
  <c r="L541" i="34"/>
  <c r="K541" i="34"/>
  <c r="J541" i="34"/>
  <c r="I541" i="34"/>
  <c r="H541" i="34"/>
  <c r="G541" i="34"/>
  <c r="F541" i="34"/>
  <c r="AA540" i="34"/>
  <c r="Z540" i="34"/>
  <c r="Y540" i="34"/>
  <c r="X540" i="34"/>
  <c r="W540" i="34"/>
  <c r="V540" i="34"/>
  <c r="U540" i="34"/>
  <c r="T540" i="34"/>
  <c r="S540" i="34"/>
  <c r="R540" i="34"/>
  <c r="Q540" i="34"/>
  <c r="P540" i="34"/>
  <c r="O540" i="34"/>
  <c r="N540" i="34"/>
  <c r="M540" i="34"/>
  <c r="L540" i="34"/>
  <c r="K540" i="34"/>
  <c r="J540" i="34"/>
  <c r="I540" i="34"/>
  <c r="H540" i="34"/>
  <c r="G540" i="34"/>
  <c r="F540" i="34"/>
  <c r="AA539" i="34"/>
  <c r="Z539" i="34"/>
  <c r="Y539" i="34"/>
  <c r="X539" i="34"/>
  <c r="W539" i="34"/>
  <c r="V539" i="34"/>
  <c r="U539" i="34"/>
  <c r="T539" i="34"/>
  <c r="S539" i="34"/>
  <c r="R539" i="34"/>
  <c r="Q539" i="34"/>
  <c r="P539" i="34"/>
  <c r="O539" i="34"/>
  <c r="N539" i="34"/>
  <c r="M539" i="34"/>
  <c r="L539" i="34"/>
  <c r="K539" i="34"/>
  <c r="J539" i="34"/>
  <c r="I539" i="34"/>
  <c r="H539" i="34"/>
  <c r="G539" i="34"/>
  <c r="F539" i="34"/>
  <c r="AA538" i="34"/>
  <c r="Z538" i="34"/>
  <c r="Y538" i="34"/>
  <c r="X538" i="34"/>
  <c r="W538" i="34"/>
  <c r="V538" i="34"/>
  <c r="U538" i="34"/>
  <c r="T538" i="34"/>
  <c r="S538" i="34"/>
  <c r="R538" i="34"/>
  <c r="Q538" i="34"/>
  <c r="P538" i="34"/>
  <c r="O538" i="34"/>
  <c r="N538" i="34"/>
  <c r="M538" i="34"/>
  <c r="L538" i="34"/>
  <c r="K538" i="34"/>
  <c r="J538" i="34"/>
  <c r="I538" i="34"/>
  <c r="H538" i="34"/>
  <c r="G538" i="34"/>
  <c r="F538" i="34"/>
  <c r="AA537" i="34"/>
  <c r="Z537" i="34"/>
  <c r="Y537" i="34"/>
  <c r="X537" i="34"/>
  <c r="W537" i="34"/>
  <c r="V537" i="34"/>
  <c r="U537" i="34"/>
  <c r="T537" i="34"/>
  <c r="S537" i="34"/>
  <c r="R537" i="34"/>
  <c r="Q537" i="34"/>
  <c r="P537" i="34"/>
  <c r="O537" i="34"/>
  <c r="N537" i="34"/>
  <c r="M537" i="34"/>
  <c r="L537" i="34"/>
  <c r="K537" i="34"/>
  <c r="J537" i="34"/>
  <c r="I537" i="34"/>
  <c r="H537" i="34"/>
  <c r="G537" i="34"/>
  <c r="F537" i="34"/>
  <c r="AA536" i="34"/>
  <c r="Z536" i="34"/>
  <c r="Y536" i="34"/>
  <c r="X536" i="34"/>
  <c r="W536" i="34"/>
  <c r="V536" i="34"/>
  <c r="U536" i="34"/>
  <c r="T536" i="34"/>
  <c r="S536" i="34"/>
  <c r="R536" i="34"/>
  <c r="Q536" i="34"/>
  <c r="P536" i="34"/>
  <c r="O536" i="34"/>
  <c r="N536" i="34"/>
  <c r="M536" i="34"/>
  <c r="L536" i="34"/>
  <c r="K536" i="34"/>
  <c r="J536" i="34"/>
  <c r="I536" i="34"/>
  <c r="H536" i="34"/>
  <c r="G536" i="34"/>
  <c r="F536" i="34"/>
  <c r="AA535" i="34"/>
  <c r="Z535" i="34"/>
  <c r="Y535" i="34"/>
  <c r="X535" i="34"/>
  <c r="W535" i="34"/>
  <c r="V535" i="34"/>
  <c r="U535" i="34"/>
  <c r="T535" i="34"/>
  <c r="S535" i="34"/>
  <c r="R535" i="34"/>
  <c r="Q535" i="34"/>
  <c r="P535" i="34"/>
  <c r="O535" i="34"/>
  <c r="N535" i="34"/>
  <c r="M535" i="34"/>
  <c r="L535" i="34"/>
  <c r="K535" i="34"/>
  <c r="J535" i="34"/>
  <c r="I535" i="34"/>
  <c r="H535" i="34"/>
  <c r="G535" i="34"/>
  <c r="F535" i="34"/>
  <c r="AA534" i="34"/>
  <c r="Z534" i="34"/>
  <c r="Y534" i="34"/>
  <c r="X534" i="34"/>
  <c r="W534" i="34"/>
  <c r="V534" i="34"/>
  <c r="U534" i="34"/>
  <c r="T534" i="34"/>
  <c r="S534" i="34"/>
  <c r="R534" i="34"/>
  <c r="Q534" i="34"/>
  <c r="P534" i="34"/>
  <c r="O534" i="34"/>
  <c r="N534" i="34"/>
  <c r="M534" i="34"/>
  <c r="L534" i="34"/>
  <c r="K534" i="34"/>
  <c r="J534" i="34"/>
  <c r="I534" i="34"/>
  <c r="H534" i="34"/>
  <c r="G534" i="34"/>
  <c r="F534" i="34"/>
  <c r="AA533" i="34"/>
  <c r="Z533" i="34"/>
  <c r="Y533" i="34"/>
  <c r="X533" i="34"/>
  <c r="W533" i="34"/>
  <c r="V533" i="34"/>
  <c r="U533" i="34"/>
  <c r="T533" i="34"/>
  <c r="S533" i="34"/>
  <c r="R533" i="34"/>
  <c r="Q533" i="34"/>
  <c r="P533" i="34"/>
  <c r="O533" i="34"/>
  <c r="N533" i="34"/>
  <c r="M533" i="34"/>
  <c r="L533" i="34"/>
  <c r="K533" i="34"/>
  <c r="J533" i="34"/>
  <c r="I533" i="34"/>
  <c r="H533" i="34"/>
  <c r="G533" i="34"/>
  <c r="F533" i="34"/>
  <c r="AA532" i="34"/>
  <c r="Z532" i="34"/>
  <c r="Y532" i="34"/>
  <c r="X532" i="34"/>
  <c r="W532" i="34"/>
  <c r="V532" i="34"/>
  <c r="U532" i="34"/>
  <c r="T532" i="34"/>
  <c r="S532" i="34"/>
  <c r="R532" i="34"/>
  <c r="Q532" i="34"/>
  <c r="P532" i="34"/>
  <c r="O532" i="34"/>
  <c r="N532" i="34"/>
  <c r="M532" i="34"/>
  <c r="L532" i="34"/>
  <c r="K532" i="34"/>
  <c r="J532" i="34"/>
  <c r="I532" i="34"/>
  <c r="H532" i="34"/>
  <c r="G532" i="34"/>
  <c r="F532" i="34"/>
  <c r="AA531" i="34"/>
  <c r="Z531" i="34"/>
  <c r="Y531" i="34"/>
  <c r="X531" i="34"/>
  <c r="W531" i="34"/>
  <c r="V531" i="34"/>
  <c r="U531" i="34"/>
  <c r="T531" i="34"/>
  <c r="S531" i="34"/>
  <c r="R531" i="34"/>
  <c r="Q531" i="34"/>
  <c r="P531" i="34"/>
  <c r="O531" i="34"/>
  <c r="N531" i="34"/>
  <c r="M531" i="34"/>
  <c r="L531" i="34"/>
  <c r="K531" i="34"/>
  <c r="J531" i="34"/>
  <c r="I531" i="34"/>
  <c r="H531" i="34"/>
  <c r="G531" i="34"/>
  <c r="F531" i="34"/>
  <c r="AA530" i="34"/>
  <c r="Z530" i="34"/>
  <c r="Y530" i="34"/>
  <c r="X530" i="34"/>
  <c r="W530" i="34"/>
  <c r="V530" i="34"/>
  <c r="U530" i="34"/>
  <c r="T530" i="34"/>
  <c r="S530" i="34"/>
  <c r="R530" i="34"/>
  <c r="Q530" i="34"/>
  <c r="P530" i="34"/>
  <c r="O530" i="34"/>
  <c r="N530" i="34"/>
  <c r="M530" i="34"/>
  <c r="L530" i="34"/>
  <c r="K530" i="34"/>
  <c r="J530" i="34"/>
  <c r="I530" i="34"/>
  <c r="H530" i="34"/>
  <c r="G530" i="34"/>
  <c r="F530" i="34"/>
  <c r="AA529" i="34"/>
  <c r="Z529" i="34"/>
  <c r="Y529" i="34"/>
  <c r="X529" i="34"/>
  <c r="W529" i="34"/>
  <c r="V529" i="34"/>
  <c r="U529" i="34"/>
  <c r="T529" i="34"/>
  <c r="S529" i="34"/>
  <c r="R529" i="34"/>
  <c r="Q529" i="34"/>
  <c r="P529" i="34"/>
  <c r="O529" i="34"/>
  <c r="N529" i="34"/>
  <c r="M529" i="34"/>
  <c r="L529" i="34"/>
  <c r="K529" i="34"/>
  <c r="J529" i="34"/>
  <c r="I529" i="34"/>
  <c r="H529" i="34"/>
  <c r="G529" i="34"/>
  <c r="F529" i="34"/>
  <c r="AA528" i="34"/>
  <c r="Z528" i="34"/>
  <c r="Y528" i="34"/>
  <c r="X528" i="34"/>
  <c r="W528" i="34"/>
  <c r="V528" i="34"/>
  <c r="U528" i="34"/>
  <c r="T528" i="34"/>
  <c r="S528" i="34"/>
  <c r="R528" i="34"/>
  <c r="Q528" i="34"/>
  <c r="P528" i="34"/>
  <c r="O528" i="34"/>
  <c r="N528" i="34"/>
  <c r="M528" i="34"/>
  <c r="L528" i="34"/>
  <c r="K528" i="34"/>
  <c r="J528" i="34"/>
  <c r="I528" i="34"/>
  <c r="H528" i="34"/>
  <c r="G528" i="34"/>
  <c r="F528" i="34"/>
  <c r="AA527" i="34"/>
  <c r="Z527" i="34"/>
  <c r="Y527" i="34"/>
  <c r="X527" i="34"/>
  <c r="W527" i="34"/>
  <c r="V527" i="34"/>
  <c r="U527" i="34"/>
  <c r="T527" i="34"/>
  <c r="S527" i="34"/>
  <c r="R527" i="34"/>
  <c r="Q527" i="34"/>
  <c r="P527" i="34"/>
  <c r="O527" i="34"/>
  <c r="N527" i="34"/>
  <c r="M527" i="34"/>
  <c r="L527" i="34"/>
  <c r="K527" i="34"/>
  <c r="J527" i="34"/>
  <c r="I527" i="34"/>
  <c r="H527" i="34"/>
  <c r="G527" i="34"/>
  <c r="F527" i="34"/>
  <c r="AA526" i="34"/>
  <c r="Z526" i="34"/>
  <c r="Y526" i="34"/>
  <c r="X526" i="34"/>
  <c r="W526" i="34"/>
  <c r="V526" i="34"/>
  <c r="U526" i="34"/>
  <c r="T526" i="34"/>
  <c r="S526" i="34"/>
  <c r="R526" i="34"/>
  <c r="Q526" i="34"/>
  <c r="P526" i="34"/>
  <c r="O526" i="34"/>
  <c r="N526" i="34"/>
  <c r="M526" i="34"/>
  <c r="L526" i="34"/>
  <c r="K526" i="34"/>
  <c r="J526" i="34"/>
  <c r="I526" i="34"/>
  <c r="H526" i="34"/>
  <c r="G526" i="34"/>
  <c r="F526" i="34"/>
  <c r="AA525" i="34"/>
  <c r="Z525" i="34"/>
  <c r="Y525" i="34"/>
  <c r="X525" i="34"/>
  <c r="W525" i="34"/>
  <c r="V525" i="34"/>
  <c r="U525" i="34"/>
  <c r="T525" i="34"/>
  <c r="S525" i="34"/>
  <c r="R525" i="34"/>
  <c r="Q525" i="34"/>
  <c r="P525" i="34"/>
  <c r="O525" i="34"/>
  <c r="N525" i="34"/>
  <c r="M525" i="34"/>
  <c r="L525" i="34"/>
  <c r="K525" i="34"/>
  <c r="J525" i="34"/>
  <c r="I525" i="34"/>
  <c r="H525" i="34"/>
  <c r="G525" i="34"/>
  <c r="F525" i="34"/>
  <c r="AA524" i="34"/>
  <c r="Z524" i="34"/>
  <c r="Y524" i="34"/>
  <c r="X524" i="34"/>
  <c r="W524" i="34"/>
  <c r="V524" i="34"/>
  <c r="U524" i="34"/>
  <c r="T524" i="34"/>
  <c r="S524" i="34"/>
  <c r="R524" i="34"/>
  <c r="Q524" i="34"/>
  <c r="P524" i="34"/>
  <c r="O524" i="34"/>
  <c r="N524" i="34"/>
  <c r="M524" i="34"/>
  <c r="L524" i="34"/>
  <c r="K524" i="34"/>
  <c r="J524" i="34"/>
  <c r="I524" i="34"/>
  <c r="H524" i="34"/>
  <c r="G524" i="34"/>
  <c r="F524" i="34"/>
  <c r="AA523" i="34"/>
  <c r="Z523" i="34"/>
  <c r="Y523" i="34"/>
  <c r="X523" i="34"/>
  <c r="W523" i="34"/>
  <c r="V523" i="34"/>
  <c r="U523" i="34"/>
  <c r="T523" i="34"/>
  <c r="S523" i="34"/>
  <c r="R523" i="34"/>
  <c r="Q523" i="34"/>
  <c r="P523" i="34"/>
  <c r="O523" i="34"/>
  <c r="N523" i="34"/>
  <c r="M523" i="34"/>
  <c r="L523" i="34"/>
  <c r="K523" i="34"/>
  <c r="J523" i="34"/>
  <c r="I523" i="34"/>
  <c r="H523" i="34"/>
  <c r="G523" i="34"/>
  <c r="F523" i="34"/>
  <c r="AA522" i="34"/>
  <c r="Z522" i="34"/>
  <c r="Y522" i="34"/>
  <c r="X522" i="34"/>
  <c r="W522" i="34"/>
  <c r="V522" i="34"/>
  <c r="U522" i="34"/>
  <c r="T522" i="34"/>
  <c r="S522" i="34"/>
  <c r="R522" i="34"/>
  <c r="Q522" i="34"/>
  <c r="P522" i="34"/>
  <c r="O522" i="34"/>
  <c r="N522" i="34"/>
  <c r="M522" i="34"/>
  <c r="L522" i="34"/>
  <c r="K522" i="34"/>
  <c r="J522" i="34"/>
  <c r="I522" i="34"/>
  <c r="H522" i="34"/>
  <c r="G522" i="34"/>
  <c r="F522" i="34"/>
  <c r="AA521" i="34"/>
  <c r="Z521" i="34"/>
  <c r="Y521" i="34"/>
  <c r="X521" i="34"/>
  <c r="W521" i="34"/>
  <c r="V521" i="34"/>
  <c r="U521" i="34"/>
  <c r="T521" i="34"/>
  <c r="S521" i="34"/>
  <c r="R521" i="34"/>
  <c r="Q521" i="34"/>
  <c r="P521" i="34"/>
  <c r="O521" i="34"/>
  <c r="N521" i="34"/>
  <c r="M521" i="34"/>
  <c r="L521" i="34"/>
  <c r="K521" i="34"/>
  <c r="J521" i="34"/>
  <c r="I521" i="34"/>
  <c r="H521" i="34"/>
  <c r="G521" i="34"/>
  <c r="F521" i="34"/>
  <c r="AA520" i="34"/>
  <c r="Z520" i="34"/>
  <c r="Y520" i="34"/>
  <c r="X520" i="34"/>
  <c r="W520" i="34"/>
  <c r="V520" i="34"/>
  <c r="U520" i="34"/>
  <c r="T520" i="34"/>
  <c r="S520" i="34"/>
  <c r="R520" i="34"/>
  <c r="Q520" i="34"/>
  <c r="P520" i="34"/>
  <c r="O520" i="34"/>
  <c r="N520" i="34"/>
  <c r="M520" i="34"/>
  <c r="L520" i="34"/>
  <c r="K520" i="34"/>
  <c r="J520" i="34"/>
  <c r="I520" i="34"/>
  <c r="H520" i="34"/>
  <c r="G520" i="34"/>
  <c r="F520" i="34"/>
  <c r="AA519" i="34"/>
  <c r="Z519" i="34"/>
  <c r="Y519" i="34"/>
  <c r="X519" i="34"/>
  <c r="W519" i="34"/>
  <c r="V519" i="34"/>
  <c r="U519" i="34"/>
  <c r="T519" i="34"/>
  <c r="S519" i="34"/>
  <c r="R519" i="34"/>
  <c r="Q519" i="34"/>
  <c r="P519" i="34"/>
  <c r="O519" i="34"/>
  <c r="N519" i="34"/>
  <c r="M519" i="34"/>
  <c r="L519" i="34"/>
  <c r="K519" i="34"/>
  <c r="J519" i="34"/>
  <c r="I519" i="34"/>
  <c r="H519" i="34"/>
  <c r="G519" i="34"/>
  <c r="F519" i="34"/>
  <c r="AA518" i="34"/>
  <c r="Z518" i="34"/>
  <c r="Y518" i="34"/>
  <c r="X518" i="34"/>
  <c r="W518" i="34"/>
  <c r="V518" i="34"/>
  <c r="U518" i="34"/>
  <c r="T518" i="34"/>
  <c r="S518" i="34"/>
  <c r="R518" i="34"/>
  <c r="Q518" i="34"/>
  <c r="P518" i="34"/>
  <c r="O518" i="34"/>
  <c r="N518" i="34"/>
  <c r="M518" i="34"/>
  <c r="L518" i="34"/>
  <c r="K518" i="34"/>
  <c r="J518" i="34"/>
  <c r="I518" i="34"/>
  <c r="H518" i="34"/>
  <c r="G518" i="34"/>
  <c r="F518" i="34"/>
  <c r="AA517" i="34"/>
  <c r="Z517" i="34"/>
  <c r="Y517" i="34"/>
  <c r="X517" i="34"/>
  <c r="W517" i="34"/>
  <c r="V517" i="34"/>
  <c r="U517" i="34"/>
  <c r="T517" i="34"/>
  <c r="S517" i="34"/>
  <c r="R517" i="34"/>
  <c r="Q517" i="34"/>
  <c r="P517" i="34"/>
  <c r="O517" i="34"/>
  <c r="N517" i="34"/>
  <c r="M517" i="34"/>
  <c r="L517" i="34"/>
  <c r="K517" i="34"/>
  <c r="J517" i="34"/>
  <c r="I517" i="34"/>
  <c r="H517" i="34"/>
  <c r="G517" i="34"/>
  <c r="F517" i="34"/>
  <c r="AA516" i="34"/>
  <c r="Z516" i="34"/>
  <c r="Y516" i="34"/>
  <c r="X516" i="34"/>
  <c r="W516" i="34"/>
  <c r="V516" i="34"/>
  <c r="U516" i="34"/>
  <c r="T516" i="34"/>
  <c r="S516" i="34"/>
  <c r="R516" i="34"/>
  <c r="Q516" i="34"/>
  <c r="P516" i="34"/>
  <c r="O516" i="34"/>
  <c r="N516" i="34"/>
  <c r="M516" i="34"/>
  <c r="L516" i="34"/>
  <c r="K516" i="34"/>
  <c r="J516" i="34"/>
  <c r="I516" i="34"/>
  <c r="H516" i="34"/>
  <c r="G516" i="34"/>
  <c r="F516" i="34"/>
  <c r="AA515" i="34"/>
  <c r="Z515" i="34"/>
  <c r="Y515" i="34"/>
  <c r="X515" i="34"/>
  <c r="W515" i="34"/>
  <c r="V515" i="34"/>
  <c r="U515" i="34"/>
  <c r="T515" i="34"/>
  <c r="S515" i="34"/>
  <c r="R515" i="34"/>
  <c r="Q515" i="34"/>
  <c r="P515" i="34"/>
  <c r="O515" i="34"/>
  <c r="N515" i="34"/>
  <c r="M515" i="34"/>
  <c r="L515" i="34"/>
  <c r="K515" i="34"/>
  <c r="J515" i="34"/>
  <c r="I515" i="34"/>
  <c r="H515" i="34"/>
  <c r="G515" i="34"/>
  <c r="F515" i="34"/>
  <c r="AA514" i="34"/>
  <c r="Z514" i="34"/>
  <c r="Y514" i="34"/>
  <c r="X514" i="34"/>
  <c r="W514" i="34"/>
  <c r="V514" i="34"/>
  <c r="U514" i="34"/>
  <c r="T514" i="34"/>
  <c r="S514" i="34"/>
  <c r="R514" i="34"/>
  <c r="Q514" i="34"/>
  <c r="P514" i="34"/>
  <c r="O514" i="34"/>
  <c r="N514" i="34"/>
  <c r="M514" i="34"/>
  <c r="L514" i="34"/>
  <c r="K514" i="34"/>
  <c r="J514" i="34"/>
  <c r="I514" i="34"/>
  <c r="H514" i="34"/>
  <c r="G514" i="34"/>
  <c r="F514" i="34"/>
  <c r="AA513" i="34"/>
  <c r="Z513" i="34"/>
  <c r="Y513" i="34"/>
  <c r="X513" i="34"/>
  <c r="W513" i="34"/>
  <c r="V513" i="34"/>
  <c r="U513" i="34"/>
  <c r="T513" i="34"/>
  <c r="S513" i="34"/>
  <c r="R513" i="34"/>
  <c r="Q513" i="34"/>
  <c r="P513" i="34"/>
  <c r="O513" i="34"/>
  <c r="N513" i="34"/>
  <c r="M513" i="34"/>
  <c r="L513" i="34"/>
  <c r="K513" i="34"/>
  <c r="J513" i="34"/>
  <c r="I513" i="34"/>
  <c r="H513" i="34"/>
  <c r="G513" i="34"/>
  <c r="F513" i="34"/>
  <c r="AA512" i="34"/>
  <c r="Z512" i="34"/>
  <c r="Y512" i="34"/>
  <c r="X512" i="34"/>
  <c r="W512" i="34"/>
  <c r="V512" i="34"/>
  <c r="U512" i="34"/>
  <c r="T512" i="34"/>
  <c r="S512" i="34"/>
  <c r="R512" i="34"/>
  <c r="Q512" i="34"/>
  <c r="P512" i="34"/>
  <c r="O512" i="34"/>
  <c r="N512" i="34"/>
  <c r="M512" i="34"/>
  <c r="L512" i="34"/>
  <c r="K512" i="34"/>
  <c r="J512" i="34"/>
  <c r="I512" i="34"/>
  <c r="H512" i="34"/>
  <c r="G512" i="34"/>
  <c r="F512" i="34"/>
  <c r="AA511" i="34"/>
  <c r="Z511" i="34"/>
  <c r="Y511" i="34"/>
  <c r="X511" i="34"/>
  <c r="W511" i="34"/>
  <c r="V511" i="34"/>
  <c r="U511" i="34"/>
  <c r="T511" i="34"/>
  <c r="S511" i="34"/>
  <c r="R511" i="34"/>
  <c r="Q511" i="34"/>
  <c r="P511" i="34"/>
  <c r="O511" i="34"/>
  <c r="N511" i="34"/>
  <c r="M511" i="34"/>
  <c r="L511" i="34"/>
  <c r="K511" i="34"/>
  <c r="J511" i="34"/>
  <c r="I511" i="34"/>
  <c r="H511" i="34"/>
  <c r="G511" i="34"/>
  <c r="F511" i="34"/>
  <c r="AA510" i="34"/>
  <c r="Z510" i="34"/>
  <c r="Y510" i="34"/>
  <c r="X510" i="34"/>
  <c r="W510" i="34"/>
  <c r="V510" i="34"/>
  <c r="U510" i="34"/>
  <c r="T510" i="34"/>
  <c r="S510" i="34"/>
  <c r="R510" i="34"/>
  <c r="Q510" i="34"/>
  <c r="P510" i="34"/>
  <c r="O510" i="34"/>
  <c r="N510" i="34"/>
  <c r="M510" i="34"/>
  <c r="L510" i="34"/>
  <c r="K510" i="34"/>
  <c r="J510" i="34"/>
  <c r="I510" i="34"/>
  <c r="H510" i="34"/>
  <c r="G510" i="34"/>
  <c r="F510" i="34"/>
  <c r="AA509" i="34"/>
  <c r="Z509" i="34"/>
  <c r="Y509" i="34"/>
  <c r="X509" i="34"/>
  <c r="W509" i="34"/>
  <c r="V509" i="34"/>
  <c r="U509" i="34"/>
  <c r="T509" i="34"/>
  <c r="S509" i="34"/>
  <c r="R509" i="34"/>
  <c r="Q509" i="34"/>
  <c r="P509" i="34"/>
  <c r="O509" i="34"/>
  <c r="N509" i="34"/>
  <c r="M509" i="34"/>
  <c r="L509" i="34"/>
  <c r="K509" i="34"/>
  <c r="J509" i="34"/>
  <c r="I509" i="34"/>
  <c r="H509" i="34"/>
  <c r="G509" i="34"/>
  <c r="F509" i="34"/>
  <c r="AA508" i="34"/>
  <c r="Z508" i="34"/>
  <c r="Y508" i="34"/>
  <c r="X508" i="34"/>
  <c r="W508" i="34"/>
  <c r="V508" i="34"/>
  <c r="U508" i="34"/>
  <c r="T508" i="34"/>
  <c r="S508" i="34"/>
  <c r="R508" i="34"/>
  <c r="Q508" i="34"/>
  <c r="P508" i="34"/>
  <c r="O508" i="34"/>
  <c r="N508" i="34"/>
  <c r="M508" i="34"/>
  <c r="L508" i="34"/>
  <c r="K508" i="34"/>
  <c r="J508" i="34"/>
  <c r="I508" i="34"/>
  <c r="H508" i="34"/>
  <c r="G508" i="34"/>
  <c r="F508" i="34"/>
  <c r="AA507" i="34"/>
  <c r="Z507" i="34"/>
  <c r="Y507" i="34"/>
  <c r="X507" i="34"/>
  <c r="W507" i="34"/>
  <c r="V507" i="34"/>
  <c r="U507" i="34"/>
  <c r="T507" i="34"/>
  <c r="S507" i="34"/>
  <c r="R507" i="34"/>
  <c r="Q507" i="34"/>
  <c r="P507" i="34"/>
  <c r="O507" i="34"/>
  <c r="N507" i="34"/>
  <c r="M507" i="34"/>
  <c r="L507" i="34"/>
  <c r="K507" i="34"/>
  <c r="J507" i="34"/>
  <c r="I507" i="34"/>
  <c r="H507" i="34"/>
  <c r="G507" i="34"/>
  <c r="F507" i="34"/>
  <c r="AA506" i="34"/>
  <c r="Z506" i="34"/>
  <c r="Y506" i="34"/>
  <c r="X506" i="34"/>
  <c r="W506" i="34"/>
  <c r="V506" i="34"/>
  <c r="U506" i="34"/>
  <c r="T506" i="34"/>
  <c r="S506" i="34"/>
  <c r="R506" i="34"/>
  <c r="Q506" i="34"/>
  <c r="P506" i="34"/>
  <c r="O506" i="34"/>
  <c r="N506" i="34"/>
  <c r="M506" i="34"/>
  <c r="L506" i="34"/>
  <c r="K506" i="34"/>
  <c r="J506" i="34"/>
  <c r="I506" i="34"/>
  <c r="H506" i="34"/>
  <c r="G506" i="34"/>
  <c r="F506" i="34"/>
  <c r="AA505" i="34"/>
  <c r="Z505" i="34"/>
  <c r="Y505" i="34"/>
  <c r="X505" i="34"/>
  <c r="W505" i="34"/>
  <c r="V505" i="34"/>
  <c r="U505" i="34"/>
  <c r="T505" i="34"/>
  <c r="S505" i="34"/>
  <c r="R505" i="34"/>
  <c r="Q505" i="34"/>
  <c r="P505" i="34"/>
  <c r="O505" i="34"/>
  <c r="N505" i="34"/>
  <c r="M505" i="34"/>
  <c r="L505" i="34"/>
  <c r="K505" i="34"/>
  <c r="J505" i="34"/>
  <c r="I505" i="34"/>
  <c r="H505" i="34"/>
  <c r="G505" i="34"/>
  <c r="F505" i="34"/>
  <c r="AA504" i="34"/>
  <c r="Z504" i="34"/>
  <c r="Y504" i="34"/>
  <c r="X504" i="34"/>
  <c r="W504" i="34"/>
  <c r="V504" i="34"/>
  <c r="U504" i="34"/>
  <c r="T504" i="34"/>
  <c r="S504" i="34"/>
  <c r="R504" i="34"/>
  <c r="Q504" i="34"/>
  <c r="P504" i="34"/>
  <c r="O504" i="34"/>
  <c r="N504" i="34"/>
  <c r="M504" i="34"/>
  <c r="L504" i="34"/>
  <c r="K504" i="34"/>
  <c r="J504" i="34"/>
  <c r="I504" i="34"/>
  <c r="H504" i="34"/>
  <c r="G504" i="34"/>
  <c r="F504" i="34"/>
  <c r="AA503" i="34"/>
  <c r="Z503" i="34"/>
  <c r="Y503" i="34"/>
  <c r="X503" i="34"/>
  <c r="W503" i="34"/>
  <c r="V503" i="34"/>
  <c r="U503" i="34"/>
  <c r="T503" i="34"/>
  <c r="S503" i="34"/>
  <c r="R503" i="34"/>
  <c r="Q503" i="34"/>
  <c r="P503" i="34"/>
  <c r="O503" i="34"/>
  <c r="N503" i="34"/>
  <c r="M503" i="34"/>
  <c r="L503" i="34"/>
  <c r="K503" i="34"/>
  <c r="J503" i="34"/>
  <c r="I503" i="34"/>
  <c r="H503" i="34"/>
  <c r="G503" i="34"/>
  <c r="F503" i="34"/>
  <c r="AA502" i="34"/>
  <c r="Z502" i="34"/>
  <c r="Y502" i="34"/>
  <c r="X502" i="34"/>
  <c r="W502" i="34"/>
  <c r="V502" i="34"/>
  <c r="U502" i="34"/>
  <c r="T502" i="34"/>
  <c r="S502" i="34"/>
  <c r="R502" i="34"/>
  <c r="Q502" i="34"/>
  <c r="P502" i="34"/>
  <c r="O502" i="34"/>
  <c r="N502" i="34"/>
  <c r="M502" i="34"/>
  <c r="L502" i="34"/>
  <c r="K502" i="34"/>
  <c r="J502" i="34"/>
  <c r="I502" i="34"/>
  <c r="H502" i="34"/>
  <c r="G502" i="34"/>
  <c r="F502" i="34"/>
  <c r="AA501" i="34"/>
  <c r="Z501" i="34"/>
  <c r="Y501" i="34"/>
  <c r="X501" i="34"/>
  <c r="W501" i="34"/>
  <c r="V501" i="34"/>
  <c r="U501" i="34"/>
  <c r="T501" i="34"/>
  <c r="S501" i="34"/>
  <c r="R501" i="34"/>
  <c r="Q501" i="34"/>
  <c r="P501" i="34"/>
  <c r="O501" i="34"/>
  <c r="N501" i="34"/>
  <c r="M501" i="34"/>
  <c r="L501" i="34"/>
  <c r="K501" i="34"/>
  <c r="J501" i="34"/>
  <c r="I501" i="34"/>
  <c r="H501" i="34"/>
  <c r="G501" i="34"/>
  <c r="F501" i="34"/>
  <c r="AA500" i="34"/>
  <c r="Z500" i="34"/>
  <c r="Y500" i="34"/>
  <c r="X500" i="34"/>
  <c r="W500" i="34"/>
  <c r="V500" i="34"/>
  <c r="U500" i="34"/>
  <c r="T500" i="34"/>
  <c r="S500" i="34"/>
  <c r="R500" i="34"/>
  <c r="Q500" i="34"/>
  <c r="P500" i="34"/>
  <c r="O500" i="34"/>
  <c r="N500" i="34"/>
  <c r="M500" i="34"/>
  <c r="L500" i="34"/>
  <c r="K500" i="34"/>
  <c r="J500" i="34"/>
  <c r="I500" i="34"/>
  <c r="H500" i="34"/>
  <c r="G500" i="34"/>
  <c r="F500" i="34"/>
  <c r="AA499" i="34"/>
  <c r="Z499" i="34"/>
  <c r="Y499" i="34"/>
  <c r="X499" i="34"/>
  <c r="W499" i="34"/>
  <c r="V499" i="34"/>
  <c r="U499" i="34"/>
  <c r="T499" i="34"/>
  <c r="S499" i="34"/>
  <c r="R499" i="34"/>
  <c r="Q499" i="34"/>
  <c r="P499" i="34"/>
  <c r="O499" i="34"/>
  <c r="N499" i="34"/>
  <c r="M499" i="34"/>
  <c r="L499" i="34"/>
  <c r="K499" i="34"/>
  <c r="J499" i="34"/>
  <c r="I499" i="34"/>
  <c r="H499" i="34"/>
  <c r="G499" i="34"/>
  <c r="F499" i="34"/>
  <c r="AA498" i="34"/>
  <c r="Z498" i="34"/>
  <c r="Y498" i="34"/>
  <c r="X498" i="34"/>
  <c r="W498" i="34"/>
  <c r="V498" i="34"/>
  <c r="U498" i="34"/>
  <c r="T498" i="34"/>
  <c r="S498" i="34"/>
  <c r="R498" i="34"/>
  <c r="Q498" i="34"/>
  <c r="P498" i="34"/>
  <c r="O498" i="34"/>
  <c r="N498" i="34"/>
  <c r="M498" i="34"/>
  <c r="L498" i="34"/>
  <c r="K498" i="34"/>
  <c r="J498" i="34"/>
  <c r="I498" i="34"/>
  <c r="H498" i="34"/>
  <c r="G498" i="34"/>
  <c r="F498" i="34"/>
  <c r="AA497" i="34"/>
  <c r="Z497" i="34"/>
  <c r="Y497" i="34"/>
  <c r="X497" i="34"/>
  <c r="W497" i="34"/>
  <c r="V497" i="34"/>
  <c r="U497" i="34"/>
  <c r="T497" i="34"/>
  <c r="S497" i="34"/>
  <c r="R497" i="34"/>
  <c r="Q497" i="34"/>
  <c r="P497" i="34"/>
  <c r="O497" i="34"/>
  <c r="N497" i="34"/>
  <c r="M497" i="34"/>
  <c r="L497" i="34"/>
  <c r="K497" i="34"/>
  <c r="J497" i="34"/>
  <c r="I497" i="34"/>
  <c r="H497" i="34"/>
  <c r="G497" i="34"/>
  <c r="F497" i="34"/>
  <c r="AA496" i="34"/>
  <c r="Z496" i="34"/>
  <c r="Y496" i="34"/>
  <c r="X496" i="34"/>
  <c r="W496" i="34"/>
  <c r="V496" i="34"/>
  <c r="U496" i="34"/>
  <c r="T496" i="34"/>
  <c r="S496" i="34"/>
  <c r="R496" i="34"/>
  <c r="Q496" i="34"/>
  <c r="P496" i="34"/>
  <c r="O496" i="34"/>
  <c r="N496" i="34"/>
  <c r="M496" i="34"/>
  <c r="L496" i="34"/>
  <c r="K496" i="34"/>
  <c r="J496" i="34"/>
  <c r="I496" i="34"/>
  <c r="H496" i="34"/>
  <c r="G496" i="34"/>
  <c r="F496" i="34"/>
  <c r="AA495" i="34"/>
  <c r="Z495" i="34"/>
  <c r="Y495" i="34"/>
  <c r="X495" i="34"/>
  <c r="W495" i="34"/>
  <c r="V495" i="34"/>
  <c r="U495" i="34"/>
  <c r="T495" i="34"/>
  <c r="S495" i="34"/>
  <c r="R495" i="34"/>
  <c r="Q495" i="34"/>
  <c r="P495" i="34"/>
  <c r="O495" i="34"/>
  <c r="N495" i="34"/>
  <c r="M495" i="34"/>
  <c r="L495" i="34"/>
  <c r="K495" i="34"/>
  <c r="J495" i="34"/>
  <c r="I495" i="34"/>
  <c r="H495" i="34"/>
  <c r="G495" i="34"/>
  <c r="F495" i="34"/>
  <c r="AA494" i="34"/>
  <c r="Z494" i="34"/>
  <c r="Y494" i="34"/>
  <c r="X494" i="34"/>
  <c r="W494" i="34"/>
  <c r="V494" i="34"/>
  <c r="U494" i="34"/>
  <c r="T494" i="34"/>
  <c r="S494" i="34"/>
  <c r="R494" i="34"/>
  <c r="Q494" i="34"/>
  <c r="P494" i="34"/>
  <c r="O494" i="34"/>
  <c r="N494" i="34"/>
  <c r="M494" i="34"/>
  <c r="L494" i="34"/>
  <c r="K494" i="34"/>
  <c r="J494" i="34"/>
  <c r="I494" i="34"/>
  <c r="H494" i="34"/>
  <c r="G494" i="34"/>
  <c r="F494" i="34"/>
  <c r="AA493" i="34"/>
  <c r="Z493" i="34"/>
  <c r="Y493" i="34"/>
  <c r="X493" i="34"/>
  <c r="W493" i="34"/>
  <c r="V493" i="34"/>
  <c r="U493" i="34"/>
  <c r="T493" i="34"/>
  <c r="S493" i="34"/>
  <c r="R493" i="34"/>
  <c r="Q493" i="34"/>
  <c r="P493" i="34"/>
  <c r="O493" i="34"/>
  <c r="N493" i="34"/>
  <c r="M493" i="34"/>
  <c r="L493" i="34"/>
  <c r="K493" i="34"/>
  <c r="J493" i="34"/>
  <c r="I493" i="34"/>
  <c r="H493" i="34"/>
  <c r="G493" i="34"/>
  <c r="F493" i="34"/>
  <c r="AA492" i="34"/>
  <c r="Z492" i="34"/>
  <c r="Y492" i="34"/>
  <c r="X492" i="34"/>
  <c r="W492" i="34"/>
  <c r="V492" i="34"/>
  <c r="U492" i="34"/>
  <c r="T492" i="34"/>
  <c r="S492" i="34"/>
  <c r="R492" i="34"/>
  <c r="Q492" i="34"/>
  <c r="P492" i="34"/>
  <c r="O492" i="34"/>
  <c r="N492" i="34"/>
  <c r="M492" i="34"/>
  <c r="L492" i="34"/>
  <c r="K492" i="34"/>
  <c r="J492" i="34"/>
  <c r="I492" i="34"/>
  <c r="H492" i="34"/>
  <c r="G492" i="34"/>
  <c r="F492" i="34"/>
  <c r="AA491" i="34"/>
  <c r="Z491" i="34"/>
  <c r="Y491" i="34"/>
  <c r="X491" i="34"/>
  <c r="W491" i="34"/>
  <c r="V491" i="34"/>
  <c r="U491" i="34"/>
  <c r="T491" i="34"/>
  <c r="S491" i="34"/>
  <c r="R491" i="34"/>
  <c r="Q491" i="34"/>
  <c r="P491" i="34"/>
  <c r="O491" i="34"/>
  <c r="N491" i="34"/>
  <c r="M491" i="34"/>
  <c r="L491" i="34"/>
  <c r="K491" i="34"/>
  <c r="J491" i="34"/>
  <c r="I491" i="34"/>
  <c r="H491" i="34"/>
  <c r="G491" i="34"/>
  <c r="F491" i="34"/>
  <c r="AA490" i="34"/>
  <c r="Z490" i="34"/>
  <c r="Y490" i="34"/>
  <c r="X490" i="34"/>
  <c r="W490" i="34"/>
  <c r="V490" i="34"/>
  <c r="U490" i="34"/>
  <c r="T490" i="34"/>
  <c r="S490" i="34"/>
  <c r="R490" i="34"/>
  <c r="Q490" i="34"/>
  <c r="P490" i="34"/>
  <c r="O490" i="34"/>
  <c r="N490" i="34"/>
  <c r="M490" i="34"/>
  <c r="L490" i="34"/>
  <c r="K490" i="34"/>
  <c r="J490" i="34"/>
  <c r="I490" i="34"/>
  <c r="H490" i="34"/>
  <c r="G490" i="34"/>
  <c r="F490" i="34"/>
  <c r="AA489" i="34"/>
  <c r="Z489" i="34"/>
  <c r="Y489" i="34"/>
  <c r="X489" i="34"/>
  <c r="W489" i="34"/>
  <c r="V489" i="34"/>
  <c r="U489" i="34"/>
  <c r="T489" i="34"/>
  <c r="S489" i="34"/>
  <c r="R489" i="34"/>
  <c r="Q489" i="34"/>
  <c r="P489" i="34"/>
  <c r="O489" i="34"/>
  <c r="N489" i="34"/>
  <c r="M489" i="34"/>
  <c r="L489" i="34"/>
  <c r="K489" i="34"/>
  <c r="J489" i="34"/>
  <c r="I489" i="34"/>
  <c r="H489" i="34"/>
  <c r="G489" i="34"/>
  <c r="F489" i="34"/>
  <c r="AA488" i="34"/>
  <c r="Z488" i="34"/>
  <c r="Y488" i="34"/>
  <c r="X488" i="34"/>
  <c r="W488" i="34"/>
  <c r="V488" i="34"/>
  <c r="U488" i="34"/>
  <c r="T488" i="34"/>
  <c r="S488" i="34"/>
  <c r="R488" i="34"/>
  <c r="Q488" i="34"/>
  <c r="P488" i="34"/>
  <c r="O488" i="34"/>
  <c r="N488" i="34"/>
  <c r="M488" i="34"/>
  <c r="L488" i="34"/>
  <c r="K488" i="34"/>
  <c r="J488" i="34"/>
  <c r="I488" i="34"/>
  <c r="H488" i="34"/>
  <c r="G488" i="34"/>
  <c r="F488" i="34"/>
  <c r="AA487" i="34"/>
  <c r="Z487" i="34"/>
  <c r="Y487" i="34"/>
  <c r="X487" i="34"/>
  <c r="W487" i="34"/>
  <c r="V487" i="34"/>
  <c r="U487" i="34"/>
  <c r="T487" i="34"/>
  <c r="S487" i="34"/>
  <c r="R487" i="34"/>
  <c r="Q487" i="34"/>
  <c r="P487" i="34"/>
  <c r="O487" i="34"/>
  <c r="N487" i="34"/>
  <c r="M487" i="34"/>
  <c r="L487" i="34"/>
  <c r="K487" i="34"/>
  <c r="J487" i="34"/>
  <c r="I487" i="34"/>
  <c r="H487" i="34"/>
  <c r="G487" i="34"/>
  <c r="F487" i="34"/>
  <c r="AA486" i="34"/>
  <c r="Z486" i="34"/>
  <c r="Y486" i="34"/>
  <c r="X486" i="34"/>
  <c r="W486" i="34"/>
  <c r="V486" i="34"/>
  <c r="U486" i="34"/>
  <c r="T486" i="34"/>
  <c r="S486" i="34"/>
  <c r="R486" i="34"/>
  <c r="Q486" i="34"/>
  <c r="P486" i="34"/>
  <c r="O486" i="34"/>
  <c r="N486" i="34"/>
  <c r="M486" i="34"/>
  <c r="L486" i="34"/>
  <c r="K486" i="34"/>
  <c r="J486" i="34"/>
  <c r="I486" i="34"/>
  <c r="H486" i="34"/>
  <c r="G486" i="34"/>
  <c r="F486" i="34"/>
  <c r="AA485" i="34"/>
  <c r="Z485" i="34"/>
  <c r="Y485" i="34"/>
  <c r="X485" i="34"/>
  <c r="W485" i="34"/>
  <c r="V485" i="34"/>
  <c r="U485" i="34"/>
  <c r="T485" i="34"/>
  <c r="S485" i="34"/>
  <c r="R485" i="34"/>
  <c r="Q485" i="34"/>
  <c r="P485" i="34"/>
  <c r="O485" i="34"/>
  <c r="N485" i="34"/>
  <c r="M485" i="34"/>
  <c r="L485" i="34"/>
  <c r="K485" i="34"/>
  <c r="J485" i="34"/>
  <c r="I485" i="34"/>
  <c r="H485" i="34"/>
  <c r="G485" i="34"/>
  <c r="F485" i="34"/>
  <c r="AA484" i="34"/>
  <c r="Z484" i="34"/>
  <c r="Y484" i="34"/>
  <c r="X484" i="34"/>
  <c r="W484" i="34"/>
  <c r="V484" i="34"/>
  <c r="U484" i="34"/>
  <c r="T484" i="34"/>
  <c r="S484" i="34"/>
  <c r="R484" i="34"/>
  <c r="Q484" i="34"/>
  <c r="P484" i="34"/>
  <c r="O484" i="34"/>
  <c r="N484" i="34"/>
  <c r="M484" i="34"/>
  <c r="L484" i="34"/>
  <c r="K484" i="34"/>
  <c r="J484" i="34"/>
  <c r="I484" i="34"/>
  <c r="H484" i="34"/>
  <c r="G484" i="34"/>
  <c r="F484" i="34"/>
  <c r="AA483" i="34"/>
  <c r="Z483" i="34"/>
  <c r="Y483" i="34"/>
  <c r="X483" i="34"/>
  <c r="W483" i="34"/>
  <c r="V483" i="34"/>
  <c r="U483" i="34"/>
  <c r="T483" i="34"/>
  <c r="S483" i="34"/>
  <c r="R483" i="34"/>
  <c r="Q483" i="34"/>
  <c r="P483" i="34"/>
  <c r="O483" i="34"/>
  <c r="N483" i="34"/>
  <c r="M483" i="34"/>
  <c r="L483" i="34"/>
  <c r="K483" i="34"/>
  <c r="J483" i="34"/>
  <c r="I483" i="34"/>
  <c r="H483" i="34"/>
  <c r="G483" i="34"/>
  <c r="F483" i="34"/>
  <c r="AA482" i="34"/>
  <c r="Z482" i="34"/>
  <c r="Y482" i="34"/>
  <c r="X482" i="34"/>
  <c r="W482" i="34"/>
  <c r="V482" i="34"/>
  <c r="U482" i="34"/>
  <c r="T482" i="34"/>
  <c r="S482" i="34"/>
  <c r="R482" i="34"/>
  <c r="Q482" i="34"/>
  <c r="P482" i="34"/>
  <c r="O482" i="34"/>
  <c r="N482" i="34"/>
  <c r="M482" i="34"/>
  <c r="L482" i="34"/>
  <c r="K482" i="34"/>
  <c r="J482" i="34"/>
  <c r="I482" i="34"/>
  <c r="H482" i="34"/>
  <c r="G482" i="34"/>
  <c r="F482" i="34"/>
  <c r="AA481" i="34"/>
  <c r="Z481" i="34"/>
  <c r="Y481" i="34"/>
  <c r="X481" i="34"/>
  <c r="W481" i="34"/>
  <c r="V481" i="34"/>
  <c r="U481" i="34"/>
  <c r="T481" i="34"/>
  <c r="S481" i="34"/>
  <c r="R481" i="34"/>
  <c r="Q481" i="34"/>
  <c r="P481" i="34"/>
  <c r="O481" i="34"/>
  <c r="N481" i="34"/>
  <c r="M481" i="34"/>
  <c r="L481" i="34"/>
  <c r="K481" i="34"/>
  <c r="J481" i="34"/>
  <c r="I481" i="34"/>
  <c r="H481" i="34"/>
  <c r="G481" i="34"/>
  <c r="F481" i="34"/>
  <c r="AA480" i="34"/>
  <c r="Z480" i="34"/>
  <c r="Y480" i="34"/>
  <c r="X480" i="34"/>
  <c r="W480" i="34"/>
  <c r="V480" i="34"/>
  <c r="U480" i="34"/>
  <c r="T480" i="34"/>
  <c r="S480" i="34"/>
  <c r="R480" i="34"/>
  <c r="Q480" i="34"/>
  <c r="P480" i="34"/>
  <c r="O480" i="34"/>
  <c r="N480" i="34"/>
  <c r="M480" i="34"/>
  <c r="L480" i="34"/>
  <c r="K480" i="34"/>
  <c r="J480" i="34"/>
  <c r="I480" i="34"/>
  <c r="H480" i="34"/>
  <c r="G480" i="34"/>
  <c r="F480" i="34"/>
  <c r="AA479" i="34"/>
  <c r="Z479" i="34"/>
  <c r="Y479" i="34"/>
  <c r="X479" i="34"/>
  <c r="W479" i="34"/>
  <c r="V479" i="34"/>
  <c r="U479" i="34"/>
  <c r="T479" i="34"/>
  <c r="S479" i="34"/>
  <c r="R479" i="34"/>
  <c r="Q479" i="34"/>
  <c r="P479" i="34"/>
  <c r="O479" i="34"/>
  <c r="N479" i="34"/>
  <c r="M479" i="34"/>
  <c r="L479" i="34"/>
  <c r="K479" i="34"/>
  <c r="J479" i="34"/>
  <c r="I479" i="34"/>
  <c r="H479" i="34"/>
  <c r="G479" i="34"/>
  <c r="F479" i="34"/>
  <c r="AA478" i="34"/>
  <c r="Z478" i="34"/>
  <c r="Y478" i="34"/>
  <c r="X478" i="34"/>
  <c r="W478" i="34"/>
  <c r="V478" i="34"/>
  <c r="U478" i="34"/>
  <c r="T478" i="34"/>
  <c r="S478" i="34"/>
  <c r="R478" i="34"/>
  <c r="Q478" i="34"/>
  <c r="P478" i="34"/>
  <c r="O478" i="34"/>
  <c r="N478" i="34"/>
  <c r="M478" i="34"/>
  <c r="L478" i="34"/>
  <c r="K478" i="34"/>
  <c r="J478" i="34"/>
  <c r="I478" i="34"/>
  <c r="H478" i="34"/>
  <c r="G478" i="34"/>
  <c r="F478" i="34"/>
  <c r="AA477" i="34"/>
  <c r="Z477" i="34"/>
  <c r="Y477" i="34"/>
  <c r="X477" i="34"/>
  <c r="W477" i="34"/>
  <c r="V477" i="34"/>
  <c r="U477" i="34"/>
  <c r="T477" i="34"/>
  <c r="S477" i="34"/>
  <c r="R477" i="34"/>
  <c r="Q477" i="34"/>
  <c r="P477" i="34"/>
  <c r="O477" i="34"/>
  <c r="N477" i="34"/>
  <c r="M477" i="34"/>
  <c r="L477" i="34"/>
  <c r="K477" i="34"/>
  <c r="J477" i="34"/>
  <c r="I477" i="34"/>
  <c r="H477" i="34"/>
  <c r="G477" i="34"/>
  <c r="F477" i="34"/>
  <c r="AA476" i="34"/>
  <c r="Z476" i="34"/>
  <c r="Y476" i="34"/>
  <c r="X476" i="34"/>
  <c r="W476" i="34"/>
  <c r="V476" i="34"/>
  <c r="U476" i="34"/>
  <c r="T476" i="34"/>
  <c r="S476" i="34"/>
  <c r="R476" i="34"/>
  <c r="Q476" i="34"/>
  <c r="P476" i="34"/>
  <c r="O476" i="34"/>
  <c r="N476" i="34"/>
  <c r="M476" i="34"/>
  <c r="L476" i="34"/>
  <c r="K476" i="34"/>
  <c r="J476" i="34"/>
  <c r="I476" i="34"/>
  <c r="H476" i="34"/>
  <c r="G476" i="34"/>
  <c r="F476" i="34"/>
  <c r="AA475" i="34"/>
  <c r="Z475" i="34"/>
  <c r="Y475" i="34"/>
  <c r="X475" i="34"/>
  <c r="W475" i="34"/>
  <c r="V475" i="34"/>
  <c r="U475" i="34"/>
  <c r="T475" i="34"/>
  <c r="S475" i="34"/>
  <c r="R475" i="34"/>
  <c r="Q475" i="34"/>
  <c r="P475" i="34"/>
  <c r="O475" i="34"/>
  <c r="N475" i="34"/>
  <c r="M475" i="34"/>
  <c r="L475" i="34"/>
  <c r="K475" i="34"/>
  <c r="J475" i="34"/>
  <c r="I475" i="34"/>
  <c r="H475" i="34"/>
  <c r="G475" i="34"/>
  <c r="F475" i="34"/>
  <c r="AA474" i="34"/>
  <c r="Z474" i="34"/>
  <c r="Y474" i="34"/>
  <c r="X474" i="34"/>
  <c r="W474" i="34"/>
  <c r="V474" i="34"/>
  <c r="U474" i="34"/>
  <c r="T474" i="34"/>
  <c r="S474" i="34"/>
  <c r="R474" i="34"/>
  <c r="Q474" i="34"/>
  <c r="P474" i="34"/>
  <c r="O474" i="34"/>
  <c r="N474" i="34"/>
  <c r="M474" i="34"/>
  <c r="L474" i="34"/>
  <c r="K474" i="34"/>
  <c r="J474" i="34"/>
  <c r="I474" i="34"/>
  <c r="H474" i="34"/>
  <c r="G474" i="34"/>
  <c r="F474" i="34"/>
  <c r="AA473" i="34"/>
  <c r="Z473" i="34"/>
  <c r="Y473" i="34"/>
  <c r="X473" i="34"/>
  <c r="W473" i="34"/>
  <c r="V473" i="34"/>
  <c r="U473" i="34"/>
  <c r="T473" i="34"/>
  <c r="S473" i="34"/>
  <c r="R473" i="34"/>
  <c r="Q473" i="34"/>
  <c r="P473" i="34"/>
  <c r="O473" i="34"/>
  <c r="N473" i="34"/>
  <c r="M473" i="34"/>
  <c r="L473" i="34"/>
  <c r="K473" i="34"/>
  <c r="J473" i="34"/>
  <c r="I473" i="34"/>
  <c r="H473" i="34"/>
  <c r="G473" i="34"/>
  <c r="F473" i="34"/>
  <c r="AA472" i="34"/>
  <c r="Z472" i="34"/>
  <c r="Y472" i="34"/>
  <c r="X472" i="34"/>
  <c r="W472" i="34"/>
  <c r="V472" i="34"/>
  <c r="U472" i="34"/>
  <c r="T472" i="34"/>
  <c r="S472" i="34"/>
  <c r="R472" i="34"/>
  <c r="Q472" i="34"/>
  <c r="P472" i="34"/>
  <c r="O472" i="34"/>
  <c r="N472" i="34"/>
  <c r="M472" i="34"/>
  <c r="L472" i="34"/>
  <c r="K472" i="34"/>
  <c r="J472" i="34"/>
  <c r="I472" i="34"/>
  <c r="H472" i="34"/>
  <c r="G472" i="34"/>
  <c r="F472" i="34"/>
  <c r="AA471" i="34"/>
  <c r="Z471" i="34"/>
  <c r="Y471" i="34"/>
  <c r="X471" i="34"/>
  <c r="W471" i="34"/>
  <c r="V471" i="34"/>
  <c r="U471" i="34"/>
  <c r="T471" i="34"/>
  <c r="S471" i="34"/>
  <c r="R471" i="34"/>
  <c r="Q471" i="34"/>
  <c r="P471" i="34"/>
  <c r="O471" i="34"/>
  <c r="N471" i="34"/>
  <c r="M471" i="34"/>
  <c r="L471" i="34"/>
  <c r="K471" i="34"/>
  <c r="J471" i="34"/>
  <c r="I471" i="34"/>
  <c r="H471" i="34"/>
  <c r="G471" i="34"/>
  <c r="F471" i="34"/>
  <c r="AA470" i="34"/>
  <c r="Z470" i="34"/>
  <c r="Y470" i="34"/>
  <c r="X470" i="34"/>
  <c r="W470" i="34"/>
  <c r="V470" i="34"/>
  <c r="U470" i="34"/>
  <c r="T470" i="34"/>
  <c r="S470" i="34"/>
  <c r="R470" i="34"/>
  <c r="Q470" i="34"/>
  <c r="P470" i="34"/>
  <c r="O470" i="34"/>
  <c r="N470" i="34"/>
  <c r="M470" i="34"/>
  <c r="L470" i="34"/>
  <c r="K470" i="34"/>
  <c r="J470" i="34"/>
  <c r="I470" i="34"/>
  <c r="H470" i="34"/>
  <c r="G470" i="34"/>
  <c r="F470" i="34"/>
  <c r="AA469" i="34"/>
  <c r="Z469" i="34"/>
  <c r="Y469" i="34"/>
  <c r="X469" i="34"/>
  <c r="W469" i="34"/>
  <c r="V469" i="34"/>
  <c r="U469" i="34"/>
  <c r="T469" i="34"/>
  <c r="S469" i="34"/>
  <c r="R469" i="34"/>
  <c r="Q469" i="34"/>
  <c r="P469" i="34"/>
  <c r="O469" i="34"/>
  <c r="N469" i="34"/>
  <c r="M469" i="34"/>
  <c r="L469" i="34"/>
  <c r="K469" i="34"/>
  <c r="J469" i="34"/>
  <c r="I469" i="34"/>
  <c r="H469" i="34"/>
  <c r="G469" i="34"/>
  <c r="F469" i="34"/>
  <c r="AA468" i="34"/>
  <c r="Z468" i="34"/>
  <c r="Y468" i="34"/>
  <c r="X468" i="34"/>
  <c r="W468" i="34"/>
  <c r="V468" i="34"/>
  <c r="U468" i="34"/>
  <c r="T468" i="34"/>
  <c r="S468" i="34"/>
  <c r="R468" i="34"/>
  <c r="Q468" i="34"/>
  <c r="P468" i="34"/>
  <c r="O468" i="34"/>
  <c r="N468" i="34"/>
  <c r="M468" i="34"/>
  <c r="L468" i="34"/>
  <c r="K468" i="34"/>
  <c r="J468" i="34"/>
  <c r="I468" i="34"/>
  <c r="H468" i="34"/>
  <c r="G468" i="34"/>
  <c r="F468" i="34"/>
  <c r="AA467" i="34"/>
  <c r="Z467" i="34"/>
  <c r="Y467" i="34"/>
  <c r="X467" i="34"/>
  <c r="W467" i="34"/>
  <c r="V467" i="34"/>
  <c r="U467" i="34"/>
  <c r="T467" i="34"/>
  <c r="S467" i="34"/>
  <c r="R467" i="34"/>
  <c r="Q467" i="34"/>
  <c r="P467" i="34"/>
  <c r="O467" i="34"/>
  <c r="N467" i="34"/>
  <c r="M467" i="34"/>
  <c r="L467" i="34"/>
  <c r="K467" i="34"/>
  <c r="J467" i="34"/>
  <c r="I467" i="34"/>
  <c r="H467" i="34"/>
  <c r="G467" i="34"/>
  <c r="F467" i="34"/>
  <c r="AA466" i="34"/>
  <c r="Z466" i="34"/>
  <c r="Y466" i="34"/>
  <c r="X466" i="34"/>
  <c r="W466" i="34"/>
  <c r="V466" i="34"/>
  <c r="U466" i="34"/>
  <c r="T466" i="34"/>
  <c r="S466" i="34"/>
  <c r="R466" i="34"/>
  <c r="Q466" i="34"/>
  <c r="P466" i="34"/>
  <c r="O466" i="34"/>
  <c r="N466" i="34"/>
  <c r="M466" i="34"/>
  <c r="L466" i="34"/>
  <c r="K466" i="34"/>
  <c r="J466" i="34"/>
  <c r="I466" i="34"/>
  <c r="H466" i="34"/>
  <c r="G466" i="34"/>
  <c r="F466" i="34"/>
  <c r="AA465" i="34"/>
  <c r="Z465" i="34"/>
  <c r="Y465" i="34"/>
  <c r="X465" i="34"/>
  <c r="W465" i="34"/>
  <c r="V465" i="34"/>
  <c r="U465" i="34"/>
  <c r="T465" i="34"/>
  <c r="S465" i="34"/>
  <c r="R465" i="34"/>
  <c r="Q465" i="34"/>
  <c r="P465" i="34"/>
  <c r="O465" i="34"/>
  <c r="N465" i="34"/>
  <c r="M465" i="34"/>
  <c r="L465" i="34"/>
  <c r="K465" i="34"/>
  <c r="J465" i="34"/>
  <c r="I465" i="34"/>
  <c r="H465" i="34"/>
  <c r="G465" i="34"/>
  <c r="F465" i="34"/>
  <c r="AA464" i="34"/>
  <c r="Z464" i="34"/>
  <c r="Y464" i="34"/>
  <c r="X464" i="34"/>
  <c r="W464" i="34"/>
  <c r="V464" i="34"/>
  <c r="U464" i="34"/>
  <c r="T464" i="34"/>
  <c r="S464" i="34"/>
  <c r="R464" i="34"/>
  <c r="Q464" i="34"/>
  <c r="P464" i="34"/>
  <c r="O464" i="34"/>
  <c r="N464" i="34"/>
  <c r="M464" i="34"/>
  <c r="L464" i="34"/>
  <c r="K464" i="34"/>
  <c r="J464" i="34"/>
  <c r="I464" i="34"/>
  <c r="H464" i="34"/>
  <c r="G464" i="34"/>
  <c r="F464" i="34"/>
  <c r="AA463" i="34"/>
  <c r="Z463" i="34"/>
  <c r="Y463" i="34"/>
  <c r="X463" i="34"/>
  <c r="W463" i="34"/>
  <c r="V463" i="34"/>
  <c r="U463" i="34"/>
  <c r="T463" i="34"/>
  <c r="S463" i="34"/>
  <c r="R463" i="34"/>
  <c r="Q463" i="34"/>
  <c r="P463" i="34"/>
  <c r="O463" i="34"/>
  <c r="N463" i="34"/>
  <c r="M463" i="34"/>
  <c r="L463" i="34"/>
  <c r="K463" i="34"/>
  <c r="J463" i="34"/>
  <c r="I463" i="34"/>
  <c r="H463" i="34"/>
  <c r="G463" i="34"/>
  <c r="F463" i="34"/>
  <c r="AA462" i="34"/>
  <c r="Z462" i="34"/>
  <c r="Y462" i="34"/>
  <c r="X462" i="34"/>
  <c r="W462" i="34"/>
  <c r="V462" i="34"/>
  <c r="U462" i="34"/>
  <c r="T462" i="34"/>
  <c r="S462" i="34"/>
  <c r="R462" i="34"/>
  <c r="Q462" i="34"/>
  <c r="P462" i="34"/>
  <c r="O462" i="34"/>
  <c r="N462" i="34"/>
  <c r="M462" i="34"/>
  <c r="L462" i="34"/>
  <c r="K462" i="34"/>
  <c r="J462" i="34"/>
  <c r="I462" i="34"/>
  <c r="H462" i="34"/>
  <c r="G462" i="34"/>
  <c r="F462" i="34"/>
  <c r="AA461" i="34"/>
  <c r="Z461" i="34"/>
  <c r="Y461" i="34"/>
  <c r="X461" i="34"/>
  <c r="W461" i="34"/>
  <c r="V461" i="34"/>
  <c r="U461" i="34"/>
  <c r="T461" i="34"/>
  <c r="S461" i="34"/>
  <c r="R461" i="34"/>
  <c r="Q461" i="34"/>
  <c r="P461" i="34"/>
  <c r="O461" i="34"/>
  <c r="N461" i="34"/>
  <c r="M461" i="34"/>
  <c r="L461" i="34"/>
  <c r="K461" i="34"/>
  <c r="J461" i="34"/>
  <c r="I461" i="34"/>
  <c r="H461" i="34"/>
  <c r="G461" i="34"/>
  <c r="F461" i="34"/>
  <c r="AA460" i="34"/>
  <c r="Z460" i="34"/>
  <c r="Y460" i="34"/>
  <c r="X460" i="34"/>
  <c r="W460" i="34"/>
  <c r="V460" i="34"/>
  <c r="U460" i="34"/>
  <c r="T460" i="34"/>
  <c r="S460" i="34"/>
  <c r="R460" i="34"/>
  <c r="Q460" i="34"/>
  <c r="P460" i="34"/>
  <c r="O460" i="34"/>
  <c r="N460" i="34"/>
  <c r="M460" i="34"/>
  <c r="L460" i="34"/>
  <c r="K460" i="34"/>
  <c r="J460" i="34"/>
  <c r="I460" i="34"/>
  <c r="H460" i="34"/>
  <c r="G460" i="34"/>
  <c r="F460" i="34"/>
  <c r="AA459" i="34"/>
  <c r="Z459" i="34"/>
  <c r="Y459" i="34"/>
  <c r="X459" i="34"/>
  <c r="W459" i="34"/>
  <c r="V459" i="34"/>
  <c r="U459" i="34"/>
  <c r="T459" i="34"/>
  <c r="S459" i="34"/>
  <c r="R459" i="34"/>
  <c r="Q459" i="34"/>
  <c r="P459" i="34"/>
  <c r="O459" i="34"/>
  <c r="N459" i="34"/>
  <c r="M459" i="34"/>
  <c r="L459" i="34"/>
  <c r="K459" i="34"/>
  <c r="J459" i="34"/>
  <c r="I459" i="34"/>
  <c r="H459" i="34"/>
  <c r="G459" i="34"/>
  <c r="F459" i="34"/>
  <c r="AA458" i="34"/>
  <c r="Z458" i="34"/>
  <c r="Y458" i="34"/>
  <c r="X458" i="34"/>
  <c r="W458" i="34"/>
  <c r="V458" i="34"/>
  <c r="U458" i="34"/>
  <c r="T458" i="34"/>
  <c r="S458" i="34"/>
  <c r="R458" i="34"/>
  <c r="Q458" i="34"/>
  <c r="P458" i="34"/>
  <c r="O458" i="34"/>
  <c r="N458" i="34"/>
  <c r="M458" i="34"/>
  <c r="L458" i="34"/>
  <c r="K458" i="34"/>
  <c r="J458" i="34"/>
  <c r="I458" i="34"/>
  <c r="H458" i="34"/>
  <c r="G458" i="34"/>
  <c r="F458" i="34"/>
  <c r="AA457" i="34"/>
  <c r="Z457" i="34"/>
  <c r="Y457" i="34"/>
  <c r="X457" i="34"/>
  <c r="W457" i="34"/>
  <c r="V457" i="34"/>
  <c r="U457" i="34"/>
  <c r="T457" i="34"/>
  <c r="S457" i="34"/>
  <c r="R457" i="34"/>
  <c r="Q457" i="34"/>
  <c r="P457" i="34"/>
  <c r="O457" i="34"/>
  <c r="N457" i="34"/>
  <c r="M457" i="34"/>
  <c r="L457" i="34"/>
  <c r="K457" i="34"/>
  <c r="J457" i="34"/>
  <c r="I457" i="34"/>
  <c r="H457" i="34"/>
  <c r="G457" i="34"/>
  <c r="F457" i="34"/>
  <c r="AA456" i="34"/>
  <c r="Z456" i="34"/>
  <c r="Y456" i="34"/>
  <c r="X456" i="34"/>
  <c r="W456" i="34"/>
  <c r="V456" i="34"/>
  <c r="U456" i="34"/>
  <c r="T456" i="34"/>
  <c r="S456" i="34"/>
  <c r="R456" i="34"/>
  <c r="Q456" i="34"/>
  <c r="P456" i="34"/>
  <c r="O456" i="34"/>
  <c r="N456" i="34"/>
  <c r="M456" i="34"/>
  <c r="L456" i="34"/>
  <c r="K456" i="34"/>
  <c r="J456" i="34"/>
  <c r="I456" i="34"/>
  <c r="H456" i="34"/>
  <c r="G456" i="34"/>
  <c r="F456" i="34"/>
  <c r="AA455" i="34"/>
  <c r="Z455" i="34"/>
  <c r="Y455" i="34"/>
  <c r="X455" i="34"/>
  <c r="W455" i="34"/>
  <c r="V455" i="34"/>
  <c r="U455" i="34"/>
  <c r="T455" i="34"/>
  <c r="S455" i="34"/>
  <c r="R455" i="34"/>
  <c r="Q455" i="34"/>
  <c r="P455" i="34"/>
  <c r="O455" i="34"/>
  <c r="N455" i="34"/>
  <c r="M455" i="34"/>
  <c r="L455" i="34"/>
  <c r="K455" i="34"/>
  <c r="J455" i="34"/>
  <c r="I455" i="34"/>
  <c r="H455" i="34"/>
  <c r="G455" i="34"/>
  <c r="F455" i="34"/>
  <c r="AA454" i="34"/>
  <c r="Z454" i="34"/>
  <c r="Y454" i="34"/>
  <c r="X454" i="34"/>
  <c r="W454" i="34"/>
  <c r="V454" i="34"/>
  <c r="U454" i="34"/>
  <c r="T454" i="34"/>
  <c r="S454" i="34"/>
  <c r="R454" i="34"/>
  <c r="Q454" i="34"/>
  <c r="P454" i="34"/>
  <c r="O454" i="34"/>
  <c r="N454" i="34"/>
  <c r="M454" i="34"/>
  <c r="L454" i="34"/>
  <c r="K454" i="34"/>
  <c r="J454" i="34"/>
  <c r="I454" i="34"/>
  <c r="H454" i="34"/>
  <c r="G454" i="34"/>
  <c r="F454" i="34"/>
  <c r="AA453" i="34"/>
  <c r="Z453" i="34"/>
  <c r="Y453" i="34"/>
  <c r="X453" i="34"/>
  <c r="W453" i="34"/>
  <c r="V453" i="34"/>
  <c r="U453" i="34"/>
  <c r="T453" i="34"/>
  <c r="S453" i="34"/>
  <c r="R453" i="34"/>
  <c r="Q453" i="34"/>
  <c r="P453" i="34"/>
  <c r="O453" i="34"/>
  <c r="N453" i="34"/>
  <c r="M453" i="34"/>
  <c r="L453" i="34"/>
  <c r="K453" i="34"/>
  <c r="J453" i="34"/>
  <c r="I453" i="34"/>
  <c r="H453" i="34"/>
  <c r="G453" i="34"/>
  <c r="F453" i="34"/>
  <c r="AA452" i="34"/>
  <c r="Z452" i="34"/>
  <c r="Y452" i="34"/>
  <c r="X452" i="34"/>
  <c r="W452" i="34"/>
  <c r="V452" i="34"/>
  <c r="U452" i="34"/>
  <c r="T452" i="34"/>
  <c r="S452" i="34"/>
  <c r="R452" i="34"/>
  <c r="Q452" i="34"/>
  <c r="P452" i="34"/>
  <c r="O452" i="34"/>
  <c r="N452" i="34"/>
  <c r="M452" i="34"/>
  <c r="L452" i="34"/>
  <c r="K452" i="34"/>
  <c r="J452" i="34"/>
  <c r="I452" i="34"/>
  <c r="H452" i="34"/>
  <c r="G452" i="34"/>
  <c r="F452" i="34"/>
  <c r="AA451" i="34"/>
  <c r="Z451" i="34"/>
  <c r="Y451" i="34"/>
  <c r="X451" i="34"/>
  <c r="W451" i="34"/>
  <c r="V451" i="34"/>
  <c r="U451" i="34"/>
  <c r="T451" i="34"/>
  <c r="S451" i="34"/>
  <c r="R451" i="34"/>
  <c r="Q451" i="34"/>
  <c r="P451" i="34"/>
  <c r="O451" i="34"/>
  <c r="N451" i="34"/>
  <c r="M451" i="34"/>
  <c r="L451" i="34"/>
  <c r="K451" i="34"/>
  <c r="J451" i="34"/>
  <c r="I451" i="34"/>
  <c r="H451" i="34"/>
  <c r="G451" i="34"/>
  <c r="F451" i="34"/>
  <c r="AA450" i="34"/>
  <c r="Z450" i="34"/>
  <c r="Y450" i="34"/>
  <c r="X450" i="34"/>
  <c r="W450" i="34"/>
  <c r="V450" i="34"/>
  <c r="U450" i="34"/>
  <c r="T450" i="34"/>
  <c r="S450" i="34"/>
  <c r="R450" i="34"/>
  <c r="Q450" i="34"/>
  <c r="P450" i="34"/>
  <c r="O450" i="34"/>
  <c r="N450" i="34"/>
  <c r="M450" i="34"/>
  <c r="L450" i="34"/>
  <c r="K450" i="34"/>
  <c r="J450" i="34"/>
  <c r="I450" i="34"/>
  <c r="H450" i="34"/>
  <c r="G450" i="34"/>
  <c r="F450" i="34"/>
  <c r="AA449" i="34"/>
  <c r="Z449" i="34"/>
  <c r="Y449" i="34"/>
  <c r="X449" i="34"/>
  <c r="W449" i="34"/>
  <c r="V449" i="34"/>
  <c r="U449" i="34"/>
  <c r="T449" i="34"/>
  <c r="S449" i="34"/>
  <c r="R449" i="34"/>
  <c r="Q449" i="34"/>
  <c r="P449" i="34"/>
  <c r="O449" i="34"/>
  <c r="N449" i="34"/>
  <c r="M449" i="34"/>
  <c r="L449" i="34"/>
  <c r="K449" i="34"/>
  <c r="J449" i="34"/>
  <c r="I449" i="34"/>
  <c r="H449" i="34"/>
  <c r="G449" i="34"/>
  <c r="F449" i="34"/>
  <c r="AA448" i="34"/>
  <c r="Z448" i="34"/>
  <c r="Y448" i="34"/>
  <c r="X448" i="34"/>
  <c r="W448" i="34"/>
  <c r="V448" i="34"/>
  <c r="U448" i="34"/>
  <c r="T448" i="34"/>
  <c r="S448" i="34"/>
  <c r="R448" i="34"/>
  <c r="Q448" i="34"/>
  <c r="P448" i="34"/>
  <c r="O448" i="34"/>
  <c r="N448" i="34"/>
  <c r="M448" i="34"/>
  <c r="L448" i="34"/>
  <c r="K448" i="34"/>
  <c r="J448" i="34"/>
  <c r="I448" i="34"/>
  <c r="H448" i="34"/>
  <c r="G448" i="34"/>
  <c r="F448" i="34"/>
  <c r="AA447" i="34"/>
  <c r="Z447" i="34"/>
  <c r="Y447" i="34"/>
  <c r="X447" i="34"/>
  <c r="W447" i="34"/>
  <c r="V447" i="34"/>
  <c r="U447" i="34"/>
  <c r="T447" i="34"/>
  <c r="S447" i="34"/>
  <c r="R447" i="34"/>
  <c r="Q447" i="34"/>
  <c r="P447" i="34"/>
  <c r="O447" i="34"/>
  <c r="N447" i="34"/>
  <c r="M447" i="34"/>
  <c r="L447" i="34"/>
  <c r="K447" i="34"/>
  <c r="J447" i="34"/>
  <c r="I447" i="34"/>
  <c r="H447" i="34"/>
  <c r="G447" i="34"/>
  <c r="F447" i="34"/>
  <c r="AA446" i="34"/>
  <c r="Z446" i="34"/>
  <c r="Y446" i="34"/>
  <c r="X446" i="34"/>
  <c r="W446" i="34"/>
  <c r="V446" i="34"/>
  <c r="U446" i="34"/>
  <c r="T446" i="34"/>
  <c r="S446" i="34"/>
  <c r="R446" i="34"/>
  <c r="Q446" i="34"/>
  <c r="P446" i="34"/>
  <c r="O446" i="34"/>
  <c r="N446" i="34"/>
  <c r="M446" i="34"/>
  <c r="L446" i="34"/>
  <c r="K446" i="34"/>
  <c r="J446" i="34"/>
  <c r="I446" i="34"/>
  <c r="H446" i="34"/>
  <c r="G446" i="34"/>
  <c r="F446" i="34"/>
  <c r="AA445" i="34"/>
  <c r="Z445" i="34"/>
  <c r="Y445" i="34"/>
  <c r="X445" i="34"/>
  <c r="W445" i="34"/>
  <c r="V445" i="34"/>
  <c r="U445" i="34"/>
  <c r="T445" i="34"/>
  <c r="S445" i="34"/>
  <c r="R445" i="34"/>
  <c r="Q445" i="34"/>
  <c r="P445" i="34"/>
  <c r="O445" i="34"/>
  <c r="N445" i="34"/>
  <c r="M445" i="34"/>
  <c r="L445" i="34"/>
  <c r="K445" i="34"/>
  <c r="J445" i="34"/>
  <c r="I445" i="34"/>
  <c r="H445" i="34"/>
  <c r="G445" i="34"/>
  <c r="F445" i="34"/>
  <c r="AA444" i="34"/>
  <c r="Z444" i="34"/>
  <c r="Y444" i="34"/>
  <c r="X444" i="34"/>
  <c r="W444" i="34"/>
  <c r="V444" i="34"/>
  <c r="U444" i="34"/>
  <c r="T444" i="34"/>
  <c r="S444" i="34"/>
  <c r="R444" i="34"/>
  <c r="Q444" i="34"/>
  <c r="P444" i="34"/>
  <c r="O444" i="34"/>
  <c r="N444" i="34"/>
  <c r="M444" i="34"/>
  <c r="L444" i="34"/>
  <c r="K444" i="34"/>
  <c r="J444" i="34"/>
  <c r="I444" i="34"/>
  <c r="H444" i="34"/>
  <c r="G444" i="34"/>
  <c r="F444" i="34"/>
  <c r="AA443" i="34"/>
  <c r="Z443" i="34"/>
  <c r="Y443" i="34"/>
  <c r="X443" i="34"/>
  <c r="W443" i="34"/>
  <c r="V443" i="34"/>
  <c r="U443" i="34"/>
  <c r="T443" i="34"/>
  <c r="S443" i="34"/>
  <c r="R443" i="34"/>
  <c r="Q443" i="34"/>
  <c r="P443" i="34"/>
  <c r="O443" i="34"/>
  <c r="N443" i="34"/>
  <c r="M443" i="34"/>
  <c r="L443" i="34"/>
  <c r="K443" i="34"/>
  <c r="J443" i="34"/>
  <c r="I443" i="34"/>
  <c r="H443" i="34"/>
  <c r="G443" i="34"/>
  <c r="F443" i="34"/>
  <c r="AA442" i="34"/>
  <c r="Z442" i="34"/>
  <c r="Y442" i="34"/>
  <c r="X442" i="34"/>
  <c r="W442" i="34"/>
  <c r="V442" i="34"/>
  <c r="U442" i="34"/>
  <c r="T442" i="34"/>
  <c r="S442" i="34"/>
  <c r="R442" i="34"/>
  <c r="Q442" i="34"/>
  <c r="P442" i="34"/>
  <c r="O442" i="34"/>
  <c r="N442" i="34"/>
  <c r="M442" i="34"/>
  <c r="L442" i="34"/>
  <c r="K442" i="34"/>
  <c r="J442" i="34"/>
  <c r="I442" i="34"/>
  <c r="H442" i="34"/>
  <c r="G442" i="34"/>
  <c r="F442" i="34"/>
  <c r="AA441" i="34"/>
  <c r="Z441" i="34"/>
  <c r="Y441" i="34"/>
  <c r="X441" i="34"/>
  <c r="W441" i="34"/>
  <c r="V441" i="34"/>
  <c r="U441" i="34"/>
  <c r="T441" i="34"/>
  <c r="S441" i="34"/>
  <c r="R441" i="34"/>
  <c r="Q441" i="34"/>
  <c r="P441" i="34"/>
  <c r="O441" i="34"/>
  <c r="N441" i="34"/>
  <c r="M441" i="34"/>
  <c r="L441" i="34"/>
  <c r="K441" i="34"/>
  <c r="J441" i="34"/>
  <c r="I441" i="34"/>
  <c r="H441" i="34"/>
  <c r="G441" i="34"/>
  <c r="F441" i="34"/>
  <c r="AA440" i="34"/>
  <c r="Z440" i="34"/>
  <c r="Y440" i="34"/>
  <c r="X440" i="34"/>
  <c r="W440" i="34"/>
  <c r="V440" i="34"/>
  <c r="U440" i="34"/>
  <c r="T440" i="34"/>
  <c r="S440" i="34"/>
  <c r="R440" i="34"/>
  <c r="Q440" i="34"/>
  <c r="P440" i="34"/>
  <c r="O440" i="34"/>
  <c r="N440" i="34"/>
  <c r="M440" i="34"/>
  <c r="L440" i="34"/>
  <c r="K440" i="34"/>
  <c r="J440" i="34"/>
  <c r="I440" i="34"/>
  <c r="H440" i="34"/>
  <c r="G440" i="34"/>
  <c r="F440" i="34"/>
  <c r="AA439" i="34"/>
  <c r="Z439" i="34"/>
  <c r="Y439" i="34"/>
  <c r="X439" i="34"/>
  <c r="W439" i="34"/>
  <c r="V439" i="34"/>
  <c r="U439" i="34"/>
  <c r="T439" i="34"/>
  <c r="S439" i="34"/>
  <c r="R439" i="34"/>
  <c r="Q439" i="34"/>
  <c r="P439" i="34"/>
  <c r="O439" i="34"/>
  <c r="N439" i="34"/>
  <c r="M439" i="34"/>
  <c r="L439" i="34"/>
  <c r="K439" i="34"/>
  <c r="J439" i="34"/>
  <c r="I439" i="34"/>
  <c r="H439" i="34"/>
  <c r="G439" i="34"/>
  <c r="F439" i="34"/>
  <c r="AA438" i="34"/>
  <c r="Z438" i="34"/>
  <c r="Y438" i="34"/>
  <c r="X438" i="34"/>
  <c r="W438" i="34"/>
  <c r="V438" i="34"/>
  <c r="U438" i="34"/>
  <c r="T438" i="34"/>
  <c r="S438" i="34"/>
  <c r="R438" i="34"/>
  <c r="Q438" i="34"/>
  <c r="P438" i="34"/>
  <c r="O438" i="34"/>
  <c r="N438" i="34"/>
  <c r="M438" i="34"/>
  <c r="L438" i="34"/>
  <c r="K438" i="34"/>
  <c r="J438" i="34"/>
  <c r="I438" i="34"/>
  <c r="H438" i="34"/>
  <c r="G438" i="34"/>
  <c r="F438" i="34"/>
  <c r="AA437" i="34"/>
  <c r="Z437" i="34"/>
  <c r="Y437" i="34"/>
  <c r="X437" i="34"/>
  <c r="W437" i="34"/>
  <c r="V437" i="34"/>
  <c r="U437" i="34"/>
  <c r="T437" i="34"/>
  <c r="S437" i="34"/>
  <c r="R437" i="34"/>
  <c r="Q437" i="34"/>
  <c r="P437" i="34"/>
  <c r="O437" i="34"/>
  <c r="N437" i="34"/>
  <c r="M437" i="34"/>
  <c r="L437" i="34"/>
  <c r="K437" i="34"/>
  <c r="J437" i="34"/>
  <c r="I437" i="34"/>
  <c r="H437" i="34"/>
  <c r="G437" i="34"/>
  <c r="F437" i="34"/>
  <c r="AA436" i="34"/>
  <c r="Z436" i="34"/>
  <c r="Y436" i="34"/>
  <c r="X436" i="34"/>
  <c r="W436" i="34"/>
  <c r="V436" i="34"/>
  <c r="U436" i="34"/>
  <c r="T436" i="34"/>
  <c r="S436" i="34"/>
  <c r="R436" i="34"/>
  <c r="Q436" i="34"/>
  <c r="P436" i="34"/>
  <c r="O436" i="34"/>
  <c r="N436" i="34"/>
  <c r="M436" i="34"/>
  <c r="L436" i="34"/>
  <c r="K436" i="34"/>
  <c r="J436" i="34"/>
  <c r="I436" i="34"/>
  <c r="H436" i="34"/>
  <c r="G436" i="34"/>
  <c r="F436" i="34"/>
  <c r="AA435" i="34"/>
  <c r="Z435" i="34"/>
  <c r="Y435" i="34"/>
  <c r="X435" i="34"/>
  <c r="W435" i="34"/>
  <c r="V435" i="34"/>
  <c r="U435" i="34"/>
  <c r="T435" i="34"/>
  <c r="S435" i="34"/>
  <c r="R435" i="34"/>
  <c r="Q435" i="34"/>
  <c r="P435" i="34"/>
  <c r="O435" i="34"/>
  <c r="N435" i="34"/>
  <c r="M435" i="34"/>
  <c r="L435" i="34"/>
  <c r="K435" i="34"/>
  <c r="J435" i="34"/>
  <c r="I435" i="34"/>
  <c r="H435" i="34"/>
  <c r="G435" i="34"/>
  <c r="F435" i="34"/>
  <c r="AA434" i="34"/>
  <c r="Z434" i="34"/>
  <c r="Y434" i="34"/>
  <c r="X434" i="34"/>
  <c r="W434" i="34"/>
  <c r="V434" i="34"/>
  <c r="U434" i="34"/>
  <c r="T434" i="34"/>
  <c r="S434" i="34"/>
  <c r="R434" i="34"/>
  <c r="Q434" i="34"/>
  <c r="P434" i="34"/>
  <c r="O434" i="34"/>
  <c r="N434" i="34"/>
  <c r="M434" i="34"/>
  <c r="L434" i="34"/>
  <c r="K434" i="34"/>
  <c r="J434" i="34"/>
  <c r="I434" i="34"/>
  <c r="H434" i="34"/>
  <c r="G434" i="34"/>
  <c r="F434" i="34"/>
  <c r="AA433" i="34"/>
  <c r="Z433" i="34"/>
  <c r="Y433" i="34"/>
  <c r="X433" i="34"/>
  <c r="W433" i="34"/>
  <c r="V433" i="34"/>
  <c r="U433" i="34"/>
  <c r="T433" i="34"/>
  <c r="S433" i="34"/>
  <c r="R433" i="34"/>
  <c r="Q433" i="34"/>
  <c r="P433" i="34"/>
  <c r="O433" i="34"/>
  <c r="N433" i="34"/>
  <c r="M433" i="34"/>
  <c r="L433" i="34"/>
  <c r="K433" i="34"/>
  <c r="J433" i="34"/>
  <c r="I433" i="34"/>
  <c r="H433" i="34"/>
  <c r="G433" i="34"/>
  <c r="F433" i="34"/>
  <c r="AA432" i="34"/>
  <c r="Z432" i="34"/>
  <c r="Y432" i="34"/>
  <c r="X432" i="34"/>
  <c r="W432" i="34"/>
  <c r="V432" i="34"/>
  <c r="U432" i="34"/>
  <c r="T432" i="34"/>
  <c r="S432" i="34"/>
  <c r="R432" i="34"/>
  <c r="Q432" i="34"/>
  <c r="P432" i="34"/>
  <c r="O432" i="34"/>
  <c r="N432" i="34"/>
  <c r="M432" i="34"/>
  <c r="L432" i="34"/>
  <c r="K432" i="34"/>
  <c r="J432" i="34"/>
  <c r="I432" i="34"/>
  <c r="H432" i="34"/>
  <c r="G432" i="34"/>
  <c r="F432" i="34"/>
  <c r="AA431" i="34"/>
  <c r="Z431" i="34"/>
  <c r="Y431" i="34"/>
  <c r="X431" i="34"/>
  <c r="W431" i="34"/>
  <c r="V431" i="34"/>
  <c r="U431" i="34"/>
  <c r="T431" i="34"/>
  <c r="S431" i="34"/>
  <c r="R431" i="34"/>
  <c r="Q431" i="34"/>
  <c r="P431" i="34"/>
  <c r="O431" i="34"/>
  <c r="N431" i="34"/>
  <c r="M431" i="34"/>
  <c r="L431" i="34"/>
  <c r="K431" i="34"/>
  <c r="J431" i="34"/>
  <c r="I431" i="34"/>
  <c r="H431" i="34"/>
  <c r="G431" i="34"/>
  <c r="F431" i="34"/>
  <c r="AA430" i="34"/>
  <c r="Z430" i="34"/>
  <c r="Y430" i="34"/>
  <c r="X430" i="34"/>
  <c r="W430" i="34"/>
  <c r="V430" i="34"/>
  <c r="U430" i="34"/>
  <c r="T430" i="34"/>
  <c r="S430" i="34"/>
  <c r="R430" i="34"/>
  <c r="Q430" i="34"/>
  <c r="P430" i="34"/>
  <c r="O430" i="34"/>
  <c r="N430" i="34"/>
  <c r="M430" i="34"/>
  <c r="L430" i="34"/>
  <c r="K430" i="34"/>
  <c r="J430" i="34"/>
  <c r="I430" i="34"/>
  <c r="H430" i="34"/>
  <c r="G430" i="34"/>
  <c r="F430" i="34"/>
  <c r="AA429" i="34"/>
  <c r="Z429" i="34"/>
  <c r="Y429" i="34"/>
  <c r="X429" i="34"/>
  <c r="W429" i="34"/>
  <c r="V429" i="34"/>
  <c r="U429" i="34"/>
  <c r="T429" i="34"/>
  <c r="S429" i="34"/>
  <c r="R429" i="34"/>
  <c r="Q429" i="34"/>
  <c r="P429" i="34"/>
  <c r="O429" i="34"/>
  <c r="N429" i="34"/>
  <c r="M429" i="34"/>
  <c r="L429" i="34"/>
  <c r="K429" i="34"/>
  <c r="J429" i="34"/>
  <c r="I429" i="34"/>
  <c r="H429" i="34"/>
  <c r="G429" i="34"/>
  <c r="F429" i="34"/>
  <c r="AA428" i="34"/>
  <c r="Z428" i="34"/>
  <c r="Y428" i="34"/>
  <c r="X428" i="34"/>
  <c r="W428" i="34"/>
  <c r="V428" i="34"/>
  <c r="U428" i="34"/>
  <c r="T428" i="34"/>
  <c r="S428" i="34"/>
  <c r="R428" i="34"/>
  <c r="Q428" i="34"/>
  <c r="P428" i="34"/>
  <c r="O428" i="34"/>
  <c r="N428" i="34"/>
  <c r="M428" i="34"/>
  <c r="L428" i="34"/>
  <c r="K428" i="34"/>
  <c r="J428" i="34"/>
  <c r="I428" i="34"/>
  <c r="H428" i="34"/>
  <c r="G428" i="34"/>
  <c r="F428" i="34"/>
  <c r="AA427" i="34"/>
  <c r="Z427" i="34"/>
  <c r="Y427" i="34"/>
  <c r="X427" i="34"/>
  <c r="W427" i="34"/>
  <c r="V427" i="34"/>
  <c r="U427" i="34"/>
  <c r="T427" i="34"/>
  <c r="S427" i="34"/>
  <c r="R427" i="34"/>
  <c r="Q427" i="34"/>
  <c r="P427" i="34"/>
  <c r="O427" i="34"/>
  <c r="N427" i="34"/>
  <c r="M427" i="34"/>
  <c r="L427" i="34"/>
  <c r="K427" i="34"/>
  <c r="J427" i="34"/>
  <c r="I427" i="34"/>
  <c r="H427" i="34"/>
  <c r="G427" i="34"/>
  <c r="F427" i="34"/>
  <c r="AA426" i="34"/>
  <c r="Z426" i="34"/>
  <c r="Y426" i="34"/>
  <c r="X426" i="34"/>
  <c r="W426" i="34"/>
  <c r="V426" i="34"/>
  <c r="U426" i="34"/>
  <c r="T426" i="34"/>
  <c r="S426" i="34"/>
  <c r="R426" i="34"/>
  <c r="Q426" i="34"/>
  <c r="P426" i="34"/>
  <c r="O426" i="34"/>
  <c r="N426" i="34"/>
  <c r="M426" i="34"/>
  <c r="L426" i="34"/>
  <c r="K426" i="34"/>
  <c r="J426" i="34"/>
  <c r="I426" i="34"/>
  <c r="H426" i="34"/>
  <c r="G426" i="34"/>
  <c r="F426" i="34"/>
  <c r="AA425" i="34"/>
  <c r="Z425" i="34"/>
  <c r="Y425" i="34"/>
  <c r="X425" i="34"/>
  <c r="W425" i="34"/>
  <c r="V425" i="34"/>
  <c r="U425" i="34"/>
  <c r="T425" i="34"/>
  <c r="S425" i="34"/>
  <c r="R425" i="34"/>
  <c r="Q425" i="34"/>
  <c r="P425" i="34"/>
  <c r="O425" i="34"/>
  <c r="N425" i="34"/>
  <c r="M425" i="34"/>
  <c r="L425" i="34"/>
  <c r="K425" i="34"/>
  <c r="J425" i="34"/>
  <c r="I425" i="34"/>
  <c r="H425" i="34"/>
  <c r="G425" i="34"/>
  <c r="F425" i="34"/>
  <c r="AA424" i="34"/>
  <c r="Z424" i="34"/>
  <c r="Y424" i="34"/>
  <c r="X424" i="34"/>
  <c r="W424" i="34"/>
  <c r="V424" i="34"/>
  <c r="U424" i="34"/>
  <c r="T424" i="34"/>
  <c r="S424" i="34"/>
  <c r="R424" i="34"/>
  <c r="Q424" i="34"/>
  <c r="P424" i="34"/>
  <c r="O424" i="34"/>
  <c r="N424" i="34"/>
  <c r="M424" i="34"/>
  <c r="L424" i="34"/>
  <c r="K424" i="34"/>
  <c r="J424" i="34"/>
  <c r="I424" i="34"/>
  <c r="H424" i="34"/>
  <c r="G424" i="34"/>
  <c r="F424" i="34"/>
  <c r="AA423" i="34"/>
  <c r="Z423" i="34"/>
  <c r="Y423" i="34"/>
  <c r="X423" i="34"/>
  <c r="W423" i="34"/>
  <c r="V423" i="34"/>
  <c r="U423" i="34"/>
  <c r="T423" i="34"/>
  <c r="S423" i="34"/>
  <c r="R423" i="34"/>
  <c r="Q423" i="34"/>
  <c r="P423" i="34"/>
  <c r="O423" i="34"/>
  <c r="N423" i="34"/>
  <c r="M423" i="34"/>
  <c r="L423" i="34"/>
  <c r="K423" i="34"/>
  <c r="J423" i="34"/>
  <c r="I423" i="34"/>
  <c r="H423" i="34"/>
  <c r="G423" i="34"/>
  <c r="F423" i="34"/>
  <c r="AA422" i="34"/>
  <c r="Z422" i="34"/>
  <c r="Y422" i="34"/>
  <c r="X422" i="34"/>
  <c r="W422" i="34"/>
  <c r="V422" i="34"/>
  <c r="U422" i="34"/>
  <c r="T422" i="34"/>
  <c r="S422" i="34"/>
  <c r="R422" i="34"/>
  <c r="Q422" i="34"/>
  <c r="P422" i="34"/>
  <c r="O422" i="34"/>
  <c r="N422" i="34"/>
  <c r="M422" i="34"/>
  <c r="L422" i="34"/>
  <c r="K422" i="34"/>
  <c r="J422" i="34"/>
  <c r="I422" i="34"/>
  <c r="H422" i="34"/>
  <c r="G422" i="34"/>
  <c r="F422" i="34"/>
  <c r="AA421" i="34"/>
  <c r="Z421" i="34"/>
  <c r="Y421" i="34"/>
  <c r="X421" i="34"/>
  <c r="W421" i="34"/>
  <c r="V421" i="34"/>
  <c r="U421" i="34"/>
  <c r="T421" i="34"/>
  <c r="S421" i="34"/>
  <c r="R421" i="34"/>
  <c r="Q421" i="34"/>
  <c r="P421" i="34"/>
  <c r="O421" i="34"/>
  <c r="N421" i="34"/>
  <c r="M421" i="34"/>
  <c r="L421" i="34"/>
  <c r="K421" i="34"/>
  <c r="J421" i="34"/>
  <c r="I421" i="34"/>
  <c r="H421" i="34"/>
  <c r="G421" i="34"/>
  <c r="F421" i="34"/>
  <c r="AA420" i="34"/>
  <c r="Z420" i="34"/>
  <c r="Y420" i="34"/>
  <c r="X420" i="34"/>
  <c r="W420" i="34"/>
  <c r="V420" i="34"/>
  <c r="U420" i="34"/>
  <c r="T420" i="34"/>
  <c r="S420" i="34"/>
  <c r="R420" i="34"/>
  <c r="Q420" i="34"/>
  <c r="P420" i="34"/>
  <c r="O420" i="34"/>
  <c r="N420" i="34"/>
  <c r="M420" i="34"/>
  <c r="L420" i="34"/>
  <c r="K420" i="34"/>
  <c r="J420" i="34"/>
  <c r="I420" i="34"/>
  <c r="H420" i="34"/>
  <c r="G420" i="34"/>
  <c r="F420" i="34"/>
  <c r="AA419" i="34"/>
  <c r="Z419" i="34"/>
  <c r="Y419" i="34"/>
  <c r="X419" i="34"/>
  <c r="W419" i="34"/>
  <c r="V419" i="34"/>
  <c r="U419" i="34"/>
  <c r="T419" i="34"/>
  <c r="S419" i="34"/>
  <c r="R419" i="34"/>
  <c r="Q419" i="34"/>
  <c r="P419" i="34"/>
  <c r="O419" i="34"/>
  <c r="N419" i="34"/>
  <c r="M419" i="34"/>
  <c r="L419" i="34"/>
  <c r="K419" i="34"/>
  <c r="J419" i="34"/>
  <c r="I419" i="34"/>
  <c r="H419" i="34"/>
  <c r="G419" i="34"/>
  <c r="F419" i="34"/>
  <c r="AA418" i="34"/>
  <c r="Z418" i="34"/>
  <c r="Y418" i="34"/>
  <c r="X418" i="34"/>
  <c r="W418" i="34"/>
  <c r="V418" i="34"/>
  <c r="U418" i="34"/>
  <c r="T418" i="34"/>
  <c r="S418" i="34"/>
  <c r="R418" i="34"/>
  <c r="Q418" i="34"/>
  <c r="P418" i="34"/>
  <c r="O418" i="34"/>
  <c r="N418" i="34"/>
  <c r="M418" i="34"/>
  <c r="L418" i="34"/>
  <c r="K418" i="34"/>
  <c r="J418" i="34"/>
  <c r="I418" i="34"/>
  <c r="H418" i="34"/>
  <c r="G418" i="34"/>
  <c r="F418" i="34"/>
  <c r="AA417" i="34"/>
  <c r="Z417" i="34"/>
  <c r="Y417" i="34"/>
  <c r="X417" i="34"/>
  <c r="W417" i="34"/>
  <c r="V417" i="34"/>
  <c r="U417" i="34"/>
  <c r="T417" i="34"/>
  <c r="S417" i="34"/>
  <c r="R417" i="34"/>
  <c r="Q417" i="34"/>
  <c r="P417" i="34"/>
  <c r="O417" i="34"/>
  <c r="N417" i="34"/>
  <c r="M417" i="34"/>
  <c r="L417" i="34"/>
  <c r="K417" i="34"/>
  <c r="J417" i="34"/>
  <c r="I417" i="34"/>
  <c r="H417" i="34"/>
  <c r="G417" i="34"/>
  <c r="F417" i="34"/>
  <c r="AA416" i="34"/>
  <c r="Z416" i="34"/>
  <c r="Y416" i="34"/>
  <c r="X416" i="34"/>
  <c r="W416" i="34"/>
  <c r="V416" i="34"/>
  <c r="U416" i="34"/>
  <c r="T416" i="34"/>
  <c r="S416" i="34"/>
  <c r="R416" i="34"/>
  <c r="Q416" i="34"/>
  <c r="P416" i="34"/>
  <c r="O416" i="34"/>
  <c r="N416" i="34"/>
  <c r="M416" i="34"/>
  <c r="L416" i="34"/>
  <c r="K416" i="34"/>
  <c r="J416" i="34"/>
  <c r="I416" i="34"/>
  <c r="H416" i="34"/>
  <c r="G416" i="34"/>
  <c r="F416" i="34"/>
  <c r="AA415" i="34"/>
  <c r="Z415" i="34"/>
  <c r="Y415" i="34"/>
  <c r="X415" i="34"/>
  <c r="W415" i="34"/>
  <c r="V415" i="34"/>
  <c r="U415" i="34"/>
  <c r="T415" i="34"/>
  <c r="S415" i="34"/>
  <c r="R415" i="34"/>
  <c r="Q415" i="34"/>
  <c r="P415" i="34"/>
  <c r="O415" i="34"/>
  <c r="N415" i="34"/>
  <c r="M415" i="34"/>
  <c r="L415" i="34"/>
  <c r="K415" i="34"/>
  <c r="J415" i="34"/>
  <c r="I415" i="34"/>
  <c r="H415" i="34"/>
  <c r="G415" i="34"/>
  <c r="F415" i="34"/>
  <c r="AA414" i="34"/>
  <c r="Z414" i="34"/>
  <c r="Y414" i="34"/>
  <c r="X414" i="34"/>
  <c r="W414" i="34"/>
  <c r="V414" i="34"/>
  <c r="U414" i="34"/>
  <c r="T414" i="34"/>
  <c r="S414" i="34"/>
  <c r="R414" i="34"/>
  <c r="Q414" i="34"/>
  <c r="P414" i="34"/>
  <c r="O414" i="34"/>
  <c r="N414" i="34"/>
  <c r="M414" i="34"/>
  <c r="L414" i="34"/>
  <c r="K414" i="34"/>
  <c r="J414" i="34"/>
  <c r="I414" i="34"/>
  <c r="H414" i="34"/>
  <c r="G414" i="34"/>
  <c r="F414" i="34"/>
  <c r="AA413" i="34"/>
  <c r="Z413" i="34"/>
  <c r="Y413" i="34"/>
  <c r="X413" i="34"/>
  <c r="W413" i="34"/>
  <c r="V413" i="34"/>
  <c r="U413" i="34"/>
  <c r="T413" i="34"/>
  <c r="S413" i="34"/>
  <c r="R413" i="34"/>
  <c r="Q413" i="34"/>
  <c r="P413" i="34"/>
  <c r="O413" i="34"/>
  <c r="N413" i="34"/>
  <c r="M413" i="34"/>
  <c r="L413" i="34"/>
  <c r="K413" i="34"/>
  <c r="J413" i="34"/>
  <c r="I413" i="34"/>
  <c r="H413" i="34"/>
  <c r="G413" i="34"/>
  <c r="F413" i="34"/>
  <c r="AA412" i="34"/>
  <c r="Z412" i="34"/>
  <c r="Y412" i="34"/>
  <c r="X412" i="34"/>
  <c r="W412" i="34"/>
  <c r="V412" i="34"/>
  <c r="U412" i="34"/>
  <c r="T412" i="34"/>
  <c r="S412" i="34"/>
  <c r="R412" i="34"/>
  <c r="Q412" i="34"/>
  <c r="P412" i="34"/>
  <c r="O412" i="34"/>
  <c r="N412" i="34"/>
  <c r="M412" i="34"/>
  <c r="L412" i="34"/>
  <c r="K412" i="34"/>
  <c r="J412" i="34"/>
  <c r="I412" i="34"/>
  <c r="H412" i="34"/>
  <c r="G412" i="34"/>
  <c r="F412" i="34"/>
  <c r="AA411" i="34"/>
  <c r="Z411" i="34"/>
  <c r="Y411" i="34"/>
  <c r="X411" i="34"/>
  <c r="W411" i="34"/>
  <c r="V411" i="34"/>
  <c r="U411" i="34"/>
  <c r="T411" i="34"/>
  <c r="S411" i="34"/>
  <c r="R411" i="34"/>
  <c r="Q411" i="34"/>
  <c r="P411" i="34"/>
  <c r="O411" i="34"/>
  <c r="N411" i="34"/>
  <c r="M411" i="34"/>
  <c r="L411" i="34"/>
  <c r="K411" i="34"/>
  <c r="J411" i="34"/>
  <c r="I411" i="34"/>
  <c r="H411" i="34"/>
  <c r="G411" i="34"/>
  <c r="F411" i="34"/>
  <c r="AA410" i="34"/>
  <c r="Z410" i="34"/>
  <c r="Y410" i="34"/>
  <c r="X410" i="34"/>
  <c r="W410" i="34"/>
  <c r="V410" i="34"/>
  <c r="U410" i="34"/>
  <c r="T410" i="34"/>
  <c r="S410" i="34"/>
  <c r="R410" i="34"/>
  <c r="Q410" i="34"/>
  <c r="P410" i="34"/>
  <c r="O410" i="34"/>
  <c r="N410" i="34"/>
  <c r="M410" i="34"/>
  <c r="L410" i="34"/>
  <c r="K410" i="34"/>
  <c r="J410" i="34"/>
  <c r="I410" i="34"/>
  <c r="H410" i="34"/>
  <c r="G410" i="34"/>
  <c r="F410" i="34"/>
  <c r="AA409" i="34"/>
  <c r="Z409" i="34"/>
  <c r="Y409" i="34"/>
  <c r="X409" i="34"/>
  <c r="W409" i="34"/>
  <c r="V409" i="34"/>
  <c r="U409" i="34"/>
  <c r="T409" i="34"/>
  <c r="S409" i="34"/>
  <c r="R409" i="34"/>
  <c r="Q409" i="34"/>
  <c r="P409" i="34"/>
  <c r="O409" i="34"/>
  <c r="N409" i="34"/>
  <c r="M409" i="34"/>
  <c r="L409" i="34"/>
  <c r="K409" i="34"/>
  <c r="J409" i="34"/>
  <c r="I409" i="34"/>
  <c r="H409" i="34"/>
  <c r="G409" i="34"/>
  <c r="F409" i="34"/>
  <c r="AA408" i="34"/>
  <c r="Z408" i="34"/>
  <c r="Y408" i="34"/>
  <c r="X408" i="34"/>
  <c r="W408" i="34"/>
  <c r="V408" i="34"/>
  <c r="U408" i="34"/>
  <c r="T408" i="34"/>
  <c r="S408" i="34"/>
  <c r="R408" i="34"/>
  <c r="Q408" i="34"/>
  <c r="P408" i="34"/>
  <c r="O408" i="34"/>
  <c r="N408" i="34"/>
  <c r="M408" i="34"/>
  <c r="L408" i="34"/>
  <c r="K408" i="34"/>
  <c r="J408" i="34"/>
  <c r="I408" i="34"/>
  <c r="H408" i="34"/>
  <c r="G408" i="34"/>
  <c r="F408" i="34"/>
  <c r="AA407" i="34"/>
  <c r="Z407" i="34"/>
  <c r="Y407" i="34"/>
  <c r="X407" i="34"/>
  <c r="W407" i="34"/>
  <c r="V407" i="34"/>
  <c r="U407" i="34"/>
  <c r="T407" i="34"/>
  <c r="S407" i="34"/>
  <c r="R407" i="34"/>
  <c r="Q407" i="34"/>
  <c r="P407" i="34"/>
  <c r="O407" i="34"/>
  <c r="N407" i="34"/>
  <c r="M407" i="34"/>
  <c r="L407" i="34"/>
  <c r="K407" i="34"/>
  <c r="J407" i="34"/>
  <c r="I407" i="34"/>
  <c r="H407" i="34"/>
  <c r="G407" i="34"/>
  <c r="F407" i="34"/>
  <c r="AA406" i="34"/>
  <c r="Z406" i="34"/>
  <c r="Y406" i="34"/>
  <c r="X406" i="34"/>
  <c r="W406" i="34"/>
  <c r="V406" i="34"/>
  <c r="U406" i="34"/>
  <c r="T406" i="34"/>
  <c r="S406" i="34"/>
  <c r="R406" i="34"/>
  <c r="Q406" i="34"/>
  <c r="P406" i="34"/>
  <c r="O406" i="34"/>
  <c r="N406" i="34"/>
  <c r="M406" i="34"/>
  <c r="L406" i="34"/>
  <c r="K406" i="34"/>
  <c r="J406" i="34"/>
  <c r="I406" i="34"/>
  <c r="H406" i="34"/>
  <c r="G406" i="34"/>
  <c r="F406" i="34"/>
  <c r="AA405" i="34"/>
  <c r="Z405" i="34"/>
  <c r="Y405" i="34"/>
  <c r="X405" i="34"/>
  <c r="W405" i="34"/>
  <c r="V405" i="34"/>
  <c r="U405" i="34"/>
  <c r="T405" i="34"/>
  <c r="S405" i="34"/>
  <c r="R405" i="34"/>
  <c r="Q405" i="34"/>
  <c r="P405" i="34"/>
  <c r="O405" i="34"/>
  <c r="N405" i="34"/>
  <c r="M405" i="34"/>
  <c r="L405" i="34"/>
  <c r="K405" i="34"/>
  <c r="J405" i="34"/>
  <c r="I405" i="34"/>
  <c r="H405" i="34"/>
  <c r="G405" i="34"/>
  <c r="F405" i="34"/>
  <c r="AA404" i="34"/>
  <c r="Z404" i="34"/>
  <c r="Y404" i="34"/>
  <c r="X404" i="34"/>
  <c r="W404" i="34"/>
  <c r="V404" i="34"/>
  <c r="U404" i="34"/>
  <c r="T404" i="34"/>
  <c r="S404" i="34"/>
  <c r="R404" i="34"/>
  <c r="Q404" i="34"/>
  <c r="P404" i="34"/>
  <c r="O404" i="34"/>
  <c r="N404" i="34"/>
  <c r="M404" i="34"/>
  <c r="L404" i="34"/>
  <c r="K404" i="34"/>
  <c r="J404" i="34"/>
  <c r="I404" i="34"/>
  <c r="H404" i="34"/>
  <c r="G404" i="34"/>
  <c r="F404" i="34"/>
  <c r="AA403" i="34"/>
  <c r="Z403" i="34"/>
  <c r="Y403" i="34"/>
  <c r="X403" i="34"/>
  <c r="W403" i="34"/>
  <c r="V403" i="34"/>
  <c r="U403" i="34"/>
  <c r="T403" i="34"/>
  <c r="S403" i="34"/>
  <c r="R403" i="34"/>
  <c r="Q403" i="34"/>
  <c r="P403" i="34"/>
  <c r="O403" i="34"/>
  <c r="N403" i="34"/>
  <c r="M403" i="34"/>
  <c r="L403" i="34"/>
  <c r="K403" i="34"/>
  <c r="J403" i="34"/>
  <c r="I403" i="34"/>
  <c r="H403" i="34"/>
  <c r="G403" i="34"/>
  <c r="F403" i="34"/>
  <c r="AA402" i="34"/>
  <c r="Z402" i="34"/>
  <c r="Y402" i="34"/>
  <c r="X402" i="34"/>
  <c r="W402" i="34"/>
  <c r="V402" i="34"/>
  <c r="U402" i="34"/>
  <c r="T402" i="34"/>
  <c r="S402" i="34"/>
  <c r="R402" i="34"/>
  <c r="Q402" i="34"/>
  <c r="P402" i="34"/>
  <c r="O402" i="34"/>
  <c r="N402" i="34"/>
  <c r="M402" i="34"/>
  <c r="L402" i="34"/>
  <c r="K402" i="34"/>
  <c r="J402" i="34"/>
  <c r="I402" i="34"/>
  <c r="H402" i="34"/>
  <c r="G402" i="34"/>
  <c r="F402" i="34"/>
  <c r="AA401" i="34"/>
  <c r="Z401" i="34"/>
  <c r="Y401" i="34"/>
  <c r="X401" i="34"/>
  <c r="W401" i="34"/>
  <c r="V401" i="34"/>
  <c r="U401" i="34"/>
  <c r="T401" i="34"/>
  <c r="S401" i="34"/>
  <c r="R401" i="34"/>
  <c r="Q401" i="34"/>
  <c r="P401" i="34"/>
  <c r="O401" i="34"/>
  <c r="N401" i="34"/>
  <c r="M401" i="34"/>
  <c r="L401" i="34"/>
  <c r="K401" i="34"/>
  <c r="J401" i="34"/>
  <c r="I401" i="34"/>
  <c r="H401" i="34"/>
  <c r="G401" i="34"/>
  <c r="F401" i="34"/>
  <c r="AA400" i="34"/>
  <c r="Z400" i="34"/>
  <c r="Y400" i="34"/>
  <c r="X400" i="34"/>
  <c r="W400" i="34"/>
  <c r="V400" i="34"/>
  <c r="U400" i="34"/>
  <c r="T400" i="34"/>
  <c r="S400" i="34"/>
  <c r="R400" i="34"/>
  <c r="Q400" i="34"/>
  <c r="P400" i="34"/>
  <c r="O400" i="34"/>
  <c r="N400" i="34"/>
  <c r="M400" i="34"/>
  <c r="L400" i="34"/>
  <c r="K400" i="34"/>
  <c r="J400" i="34"/>
  <c r="I400" i="34"/>
  <c r="H400" i="34"/>
  <c r="G400" i="34"/>
  <c r="F400" i="34"/>
  <c r="AA399" i="34"/>
  <c r="Z399" i="34"/>
  <c r="Y399" i="34"/>
  <c r="X399" i="34"/>
  <c r="W399" i="34"/>
  <c r="V399" i="34"/>
  <c r="U399" i="34"/>
  <c r="T399" i="34"/>
  <c r="S399" i="34"/>
  <c r="R399" i="34"/>
  <c r="Q399" i="34"/>
  <c r="P399" i="34"/>
  <c r="O399" i="34"/>
  <c r="N399" i="34"/>
  <c r="M399" i="34"/>
  <c r="L399" i="34"/>
  <c r="K399" i="34"/>
  <c r="J399" i="34"/>
  <c r="I399" i="34"/>
  <c r="H399" i="34"/>
  <c r="G399" i="34"/>
  <c r="F399" i="34"/>
  <c r="AA398" i="34"/>
  <c r="Z398" i="34"/>
  <c r="Y398" i="34"/>
  <c r="X398" i="34"/>
  <c r="W398" i="34"/>
  <c r="V398" i="34"/>
  <c r="U398" i="34"/>
  <c r="T398" i="34"/>
  <c r="S398" i="34"/>
  <c r="R398" i="34"/>
  <c r="Q398" i="34"/>
  <c r="P398" i="34"/>
  <c r="O398" i="34"/>
  <c r="N398" i="34"/>
  <c r="M398" i="34"/>
  <c r="L398" i="34"/>
  <c r="K398" i="34"/>
  <c r="J398" i="34"/>
  <c r="I398" i="34"/>
  <c r="H398" i="34"/>
  <c r="G398" i="34"/>
  <c r="F398" i="34"/>
  <c r="AA397" i="34"/>
  <c r="Z397" i="34"/>
  <c r="Y397" i="34"/>
  <c r="X397" i="34"/>
  <c r="W397" i="34"/>
  <c r="V397" i="34"/>
  <c r="U397" i="34"/>
  <c r="T397" i="34"/>
  <c r="S397" i="34"/>
  <c r="R397" i="34"/>
  <c r="Q397" i="34"/>
  <c r="P397" i="34"/>
  <c r="O397" i="34"/>
  <c r="N397" i="34"/>
  <c r="M397" i="34"/>
  <c r="L397" i="34"/>
  <c r="K397" i="34"/>
  <c r="J397" i="34"/>
  <c r="I397" i="34"/>
  <c r="H397" i="34"/>
  <c r="G397" i="34"/>
  <c r="F397" i="34"/>
  <c r="AA396" i="34"/>
  <c r="Z396" i="34"/>
  <c r="Y396" i="34"/>
  <c r="X396" i="34"/>
  <c r="W396" i="34"/>
  <c r="V396" i="34"/>
  <c r="U396" i="34"/>
  <c r="T396" i="34"/>
  <c r="S396" i="34"/>
  <c r="R396" i="34"/>
  <c r="Q396" i="34"/>
  <c r="P396" i="34"/>
  <c r="O396" i="34"/>
  <c r="N396" i="34"/>
  <c r="M396" i="34"/>
  <c r="L396" i="34"/>
  <c r="K396" i="34"/>
  <c r="J396" i="34"/>
  <c r="I396" i="34"/>
  <c r="H396" i="34"/>
  <c r="G396" i="34"/>
  <c r="F396" i="34"/>
  <c r="AA395" i="34"/>
  <c r="Z395" i="34"/>
  <c r="Y395" i="34"/>
  <c r="X395" i="34"/>
  <c r="W395" i="34"/>
  <c r="V395" i="34"/>
  <c r="U395" i="34"/>
  <c r="T395" i="34"/>
  <c r="S395" i="34"/>
  <c r="R395" i="34"/>
  <c r="Q395" i="34"/>
  <c r="P395" i="34"/>
  <c r="O395" i="34"/>
  <c r="N395" i="34"/>
  <c r="M395" i="34"/>
  <c r="L395" i="34"/>
  <c r="K395" i="34"/>
  <c r="J395" i="34"/>
  <c r="I395" i="34"/>
  <c r="H395" i="34"/>
  <c r="G395" i="34"/>
  <c r="F395" i="34"/>
  <c r="AA394" i="34"/>
  <c r="Z394" i="34"/>
  <c r="Y394" i="34"/>
  <c r="X394" i="34"/>
  <c r="W394" i="34"/>
  <c r="V394" i="34"/>
  <c r="U394" i="34"/>
  <c r="T394" i="34"/>
  <c r="S394" i="34"/>
  <c r="R394" i="34"/>
  <c r="Q394" i="34"/>
  <c r="P394" i="34"/>
  <c r="O394" i="34"/>
  <c r="N394" i="34"/>
  <c r="M394" i="34"/>
  <c r="L394" i="34"/>
  <c r="K394" i="34"/>
  <c r="J394" i="34"/>
  <c r="I394" i="34"/>
  <c r="H394" i="34"/>
  <c r="G394" i="34"/>
  <c r="F394" i="34"/>
  <c r="AA393" i="34"/>
  <c r="Z393" i="34"/>
  <c r="Y393" i="34"/>
  <c r="X393" i="34"/>
  <c r="W393" i="34"/>
  <c r="V393" i="34"/>
  <c r="U393" i="34"/>
  <c r="T393" i="34"/>
  <c r="S393" i="34"/>
  <c r="R393" i="34"/>
  <c r="Q393" i="34"/>
  <c r="P393" i="34"/>
  <c r="O393" i="34"/>
  <c r="N393" i="34"/>
  <c r="M393" i="34"/>
  <c r="L393" i="34"/>
  <c r="K393" i="34"/>
  <c r="J393" i="34"/>
  <c r="I393" i="34"/>
  <c r="H393" i="34"/>
  <c r="G393" i="34"/>
  <c r="F393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G392" i="34"/>
  <c r="F392" i="34"/>
  <c r="AA391" i="34"/>
  <c r="Z391" i="34"/>
  <c r="Y391" i="34"/>
  <c r="X391" i="34"/>
  <c r="W391" i="34"/>
  <c r="V391" i="34"/>
  <c r="U391" i="34"/>
  <c r="T391" i="34"/>
  <c r="S391" i="34"/>
  <c r="R391" i="34"/>
  <c r="Q391" i="34"/>
  <c r="P391" i="34"/>
  <c r="O391" i="34"/>
  <c r="N391" i="34"/>
  <c r="M391" i="34"/>
  <c r="L391" i="34"/>
  <c r="K391" i="34"/>
  <c r="J391" i="34"/>
  <c r="I391" i="34"/>
  <c r="H391" i="34"/>
  <c r="G391" i="34"/>
  <c r="F391" i="34"/>
  <c r="AA390" i="34"/>
  <c r="Z390" i="34"/>
  <c r="Y390" i="34"/>
  <c r="X390" i="34"/>
  <c r="W390" i="34"/>
  <c r="V390" i="34"/>
  <c r="U390" i="34"/>
  <c r="T390" i="34"/>
  <c r="S390" i="34"/>
  <c r="R390" i="34"/>
  <c r="Q390" i="34"/>
  <c r="P390" i="34"/>
  <c r="O390" i="34"/>
  <c r="N390" i="34"/>
  <c r="M390" i="34"/>
  <c r="L390" i="34"/>
  <c r="K390" i="34"/>
  <c r="J390" i="34"/>
  <c r="I390" i="34"/>
  <c r="H390" i="34"/>
  <c r="G390" i="34"/>
  <c r="F390" i="34"/>
  <c r="AA389" i="34"/>
  <c r="Z389" i="34"/>
  <c r="Y389" i="34"/>
  <c r="X389" i="34"/>
  <c r="W389" i="34"/>
  <c r="V389" i="34"/>
  <c r="U389" i="34"/>
  <c r="T389" i="34"/>
  <c r="S389" i="34"/>
  <c r="R389" i="34"/>
  <c r="Q389" i="34"/>
  <c r="P389" i="34"/>
  <c r="O389" i="34"/>
  <c r="N389" i="34"/>
  <c r="M389" i="34"/>
  <c r="L389" i="34"/>
  <c r="K389" i="34"/>
  <c r="J389" i="34"/>
  <c r="I389" i="34"/>
  <c r="H389" i="34"/>
  <c r="G389" i="34"/>
  <c r="F389" i="34"/>
  <c r="AA388" i="34"/>
  <c r="Z388" i="34"/>
  <c r="Y388" i="34"/>
  <c r="X388" i="34"/>
  <c r="W388" i="34"/>
  <c r="V388" i="34"/>
  <c r="U388" i="34"/>
  <c r="T388" i="34"/>
  <c r="S388" i="34"/>
  <c r="R388" i="34"/>
  <c r="Q388" i="34"/>
  <c r="P388" i="34"/>
  <c r="O388" i="34"/>
  <c r="N388" i="34"/>
  <c r="M388" i="34"/>
  <c r="L388" i="34"/>
  <c r="K388" i="34"/>
  <c r="J388" i="34"/>
  <c r="I388" i="34"/>
  <c r="H388" i="34"/>
  <c r="G388" i="34"/>
  <c r="F388" i="34"/>
  <c r="AA387" i="34"/>
  <c r="Z387" i="34"/>
  <c r="Y387" i="34"/>
  <c r="X387" i="34"/>
  <c r="W387" i="34"/>
  <c r="V387" i="34"/>
  <c r="U387" i="34"/>
  <c r="T387" i="34"/>
  <c r="S387" i="34"/>
  <c r="R387" i="34"/>
  <c r="Q387" i="34"/>
  <c r="P387" i="34"/>
  <c r="O387" i="34"/>
  <c r="N387" i="34"/>
  <c r="M387" i="34"/>
  <c r="L387" i="34"/>
  <c r="K387" i="34"/>
  <c r="J387" i="34"/>
  <c r="I387" i="34"/>
  <c r="H387" i="34"/>
  <c r="G387" i="34"/>
  <c r="F387" i="34"/>
  <c r="AA386" i="34"/>
  <c r="Z386" i="34"/>
  <c r="Y386" i="34"/>
  <c r="X386" i="34"/>
  <c r="W386" i="34"/>
  <c r="V386" i="34"/>
  <c r="U386" i="34"/>
  <c r="T386" i="34"/>
  <c r="S386" i="34"/>
  <c r="R386" i="34"/>
  <c r="Q386" i="34"/>
  <c r="P386" i="34"/>
  <c r="O386" i="34"/>
  <c r="N386" i="34"/>
  <c r="M386" i="34"/>
  <c r="L386" i="34"/>
  <c r="K386" i="34"/>
  <c r="J386" i="34"/>
  <c r="I386" i="34"/>
  <c r="H386" i="34"/>
  <c r="G386" i="34"/>
  <c r="F386" i="34"/>
  <c r="AA385" i="34"/>
  <c r="Z385" i="34"/>
  <c r="Y385" i="34"/>
  <c r="X385" i="34"/>
  <c r="W385" i="34"/>
  <c r="V385" i="34"/>
  <c r="U385" i="34"/>
  <c r="T385" i="34"/>
  <c r="S385" i="34"/>
  <c r="R385" i="34"/>
  <c r="Q385" i="34"/>
  <c r="P385" i="34"/>
  <c r="O385" i="34"/>
  <c r="N385" i="34"/>
  <c r="M385" i="34"/>
  <c r="L385" i="34"/>
  <c r="K385" i="34"/>
  <c r="J385" i="34"/>
  <c r="I385" i="34"/>
  <c r="H385" i="34"/>
  <c r="G385" i="34"/>
  <c r="F385" i="34"/>
  <c r="AA384" i="34"/>
  <c r="Z384" i="34"/>
  <c r="Y384" i="34"/>
  <c r="X384" i="34"/>
  <c r="W384" i="34"/>
  <c r="V384" i="34"/>
  <c r="U384" i="34"/>
  <c r="T384" i="34"/>
  <c r="S384" i="34"/>
  <c r="R384" i="34"/>
  <c r="Q384" i="34"/>
  <c r="P384" i="34"/>
  <c r="O384" i="34"/>
  <c r="N384" i="34"/>
  <c r="M384" i="34"/>
  <c r="L384" i="34"/>
  <c r="K384" i="34"/>
  <c r="J384" i="34"/>
  <c r="I384" i="34"/>
  <c r="H384" i="34"/>
  <c r="G384" i="34"/>
  <c r="F384" i="34"/>
  <c r="AA383" i="34"/>
  <c r="Z383" i="34"/>
  <c r="Y383" i="34"/>
  <c r="X383" i="34"/>
  <c r="W383" i="34"/>
  <c r="V383" i="34"/>
  <c r="U383" i="34"/>
  <c r="T383" i="34"/>
  <c r="S383" i="34"/>
  <c r="R383" i="34"/>
  <c r="Q383" i="34"/>
  <c r="P383" i="34"/>
  <c r="O383" i="34"/>
  <c r="N383" i="34"/>
  <c r="M383" i="34"/>
  <c r="L383" i="34"/>
  <c r="K383" i="34"/>
  <c r="J383" i="34"/>
  <c r="I383" i="34"/>
  <c r="H383" i="34"/>
  <c r="G383" i="34"/>
  <c r="F383" i="34"/>
  <c r="AA382" i="34"/>
  <c r="Z382" i="34"/>
  <c r="Y382" i="34"/>
  <c r="X382" i="34"/>
  <c r="W382" i="34"/>
  <c r="V382" i="34"/>
  <c r="U382" i="34"/>
  <c r="T382" i="34"/>
  <c r="S382" i="34"/>
  <c r="R382" i="34"/>
  <c r="Q382" i="34"/>
  <c r="P382" i="34"/>
  <c r="O382" i="34"/>
  <c r="N382" i="34"/>
  <c r="M382" i="34"/>
  <c r="L382" i="34"/>
  <c r="K382" i="34"/>
  <c r="J382" i="34"/>
  <c r="I382" i="34"/>
  <c r="H382" i="34"/>
  <c r="G382" i="34"/>
  <c r="F382" i="34"/>
  <c r="AA381" i="34"/>
  <c r="Z381" i="34"/>
  <c r="Y381" i="34"/>
  <c r="X381" i="34"/>
  <c r="W381" i="34"/>
  <c r="V381" i="34"/>
  <c r="U381" i="34"/>
  <c r="T381" i="34"/>
  <c r="S381" i="34"/>
  <c r="R381" i="34"/>
  <c r="Q381" i="34"/>
  <c r="P381" i="34"/>
  <c r="O381" i="34"/>
  <c r="N381" i="34"/>
  <c r="M381" i="34"/>
  <c r="L381" i="34"/>
  <c r="K381" i="34"/>
  <c r="J381" i="34"/>
  <c r="I381" i="34"/>
  <c r="H381" i="34"/>
  <c r="G381" i="34"/>
  <c r="F381" i="34"/>
  <c r="AA380" i="34"/>
  <c r="Z380" i="34"/>
  <c r="Y380" i="34"/>
  <c r="X380" i="34"/>
  <c r="W380" i="34"/>
  <c r="V380" i="34"/>
  <c r="U380" i="34"/>
  <c r="T380" i="34"/>
  <c r="S380" i="34"/>
  <c r="R380" i="34"/>
  <c r="Q380" i="34"/>
  <c r="P380" i="34"/>
  <c r="O380" i="34"/>
  <c r="N380" i="34"/>
  <c r="M380" i="34"/>
  <c r="L380" i="34"/>
  <c r="K380" i="34"/>
  <c r="J380" i="34"/>
  <c r="I380" i="34"/>
  <c r="H380" i="34"/>
  <c r="G380" i="34"/>
  <c r="F380" i="34"/>
  <c r="AA379" i="34"/>
  <c r="Z379" i="34"/>
  <c r="Y379" i="34"/>
  <c r="X379" i="34"/>
  <c r="W379" i="34"/>
  <c r="V379" i="34"/>
  <c r="U379" i="34"/>
  <c r="T379" i="34"/>
  <c r="S379" i="34"/>
  <c r="R379" i="34"/>
  <c r="Q379" i="34"/>
  <c r="P379" i="34"/>
  <c r="O379" i="34"/>
  <c r="N379" i="34"/>
  <c r="M379" i="34"/>
  <c r="L379" i="34"/>
  <c r="K379" i="34"/>
  <c r="J379" i="34"/>
  <c r="I379" i="34"/>
  <c r="H379" i="34"/>
  <c r="G379" i="34"/>
  <c r="F379" i="34"/>
  <c r="AA378" i="34"/>
  <c r="Z378" i="34"/>
  <c r="Y378" i="34"/>
  <c r="X378" i="34"/>
  <c r="W378" i="34"/>
  <c r="V378" i="34"/>
  <c r="U378" i="34"/>
  <c r="T378" i="34"/>
  <c r="S378" i="34"/>
  <c r="R378" i="34"/>
  <c r="Q378" i="34"/>
  <c r="P378" i="34"/>
  <c r="O378" i="34"/>
  <c r="N378" i="34"/>
  <c r="M378" i="34"/>
  <c r="L378" i="34"/>
  <c r="K378" i="34"/>
  <c r="J378" i="34"/>
  <c r="I378" i="34"/>
  <c r="H378" i="34"/>
  <c r="G378" i="34"/>
  <c r="F378" i="34"/>
  <c r="AA377" i="34"/>
  <c r="Z377" i="34"/>
  <c r="Y377" i="34"/>
  <c r="X377" i="34"/>
  <c r="W377" i="34"/>
  <c r="V377" i="34"/>
  <c r="U377" i="34"/>
  <c r="T377" i="34"/>
  <c r="S377" i="34"/>
  <c r="R377" i="34"/>
  <c r="Q377" i="34"/>
  <c r="P377" i="34"/>
  <c r="O377" i="34"/>
  <c r="N377" i="34"/>
  <c r="M377" i="34"/>
  <c r="L377" i="34"/>
  <c r="K377" i="34"/>
  <c r="J377" i="34"/>
  <c r="I377" i="34"/>
  <c r="H377" i="34"/>
  <c r="G377" i="34"/>
  <c r="F377" i="34"/>
  <c r="AA376" i="34"/>
  <c r="Z376" i="34"/>
  <c r="Y376" i="34"/>
  <c r="X376" i="34"/>
  <c r="W376" i="34"/>
  <c r="V376" i="34"/>
  <c r="U376" i="34"/>
  <c r="T376" i="34"/>
  <c r="S376" i="34"/>
  <c r="R376" i="34"/>
  <c r="Q376" i="34"/>
  <c r="P376" i="34"/>
  <c r="O376" i="34"/>
  <c r="N376" i="34"/>
  <c r="M376" i="34"/>
  <c r="L376" i="34"/>
  <c r="K376" i="34"/>
  <c r="J376" i="34"/>
  <c r="I376" i="34"/>
  <c r="H376" i="34"/>
  <c r="G376" i="34"/>
  <c r="F376" i="34"/>
  <c r="AA375" i="34"/>
  <c r="Z375" i="34"/>
  <c r="Y375" i="34"/>
  <c r="X375" i="34"/>
  <c r="W375" i="34"/>
  <c r="V375" i="34"/>
  <c r="U375" i="34"/>
  <c r="T375" i="34"/>
  <c r="S375" i="34"/>
  <c r="R375" i="34"/>
  <c r="Q375" i="34"/>
  <c r="P375" i="34"/>
  <c r="O375" i="34"/>
  <c r="N375" i="34"/>
  <c r="M375" i="34"/>
  <c r="L375" i="34"/>
  <c r="K375" i="34"/>
  <c r="J375" i="34"/>
  <c r="I375" i="34"/>
  <c r="H375" i="34"/>
  <c r="G375" i="34"/>
  <c r="F375" i="34"/>
  <c r="AA374" i="34"/>
  <c r="Z374" i="34"/>
  <c r="Y374" i="34"/>
  <c r="X374" i="34"/>
  <c r="W374" i="34"/>
  <c r="V374" i="34"/>
  <c r="U374" i="34"/>
  <c r="T374" i="34"/>
  <c r="S374" i="34"/>
  <c r="R374" i="34"/>
  <c r="Q374" i="34"/>
  <c r="P374" i="34"/>
  <c r="O374" i="34"/>
  <c r="N374" i="34"/>
  <c r="M374" i="34"/>
  <c r="L374" i="34"/>
  <c r="K374" i="34"/>
  <c r="J374" i="34"/>
  <c r="I374" i="34"/>
  <c r="H374" i="34"/>
  <c r="G374" i="34"/>
  <c r="F374" i="34"/>
  <c r="AA373" i="34"/>
  <c r="Z373" i="34"/>
  <c r="Y373" i="34"/>
  <c r="X373" i="34"/>
  <c r="W373" i="34"/>
  <c r="V373" i="34"/>
  <c r="U373" i="34"/>
  <c r="T373" i="34"/>
  <c r="S373" i="34"/>
  <c r="R373" i="34"/>
  <c r="Q373" i="34"/>
  <c r="P373" i="34"/>
  <c r="O373" i="34"/>
  <c r="N373" i="34"/>
  <c r="M373" i="34"/>
  <c r="L373" i="34"/>
  <c r="K373" i="34"/>
  <c r="J373" i="34"/>
  <c r="I373" i="34"/>
  <c r="H373" i="34"/>
  <c r="G373" i="34"/>
  <c r="F373" i="34"/>
  <c r="AA372" i="34"/>
  <c r="Z372" i="34"/>
  <c r="Y372" i="34"/>
  <c r="X372" i="34"/>
  <c r="W372" i="34"/>
  <c r="V372" i="34"/>
  <c r="U372" i="34"/>
  <c r="T372" i="34"/>
  <c r="S372" i="34"/>
  <c r="R372" i="34"/>
  <c r="Q372" i="34"/>
  <c r="P372" i="34"/>
  <c r="O372" i="34"/>
  <c r="N372" i="34"/>
  <c r="M372" i="34"/>
  <c r="L372" i="34"/>
  <c r="K372" i="34"/>
  <c r="J372" i="34"/>
  <c r="I372" i="34"/>
  <c r="H372" i="34"/>
  <c r="G372" i="34"/>
  <c r="F372" i="34"/>
  <c r="AA371" i="34"/>
  <c r="Z371" i="34"/>
  <c r="Y371" i="34"/>
  <c r="X371" i="34"/>
  <c r="W371" i="34"/>
  <c r="V371" i="34"/>
  <c r="U371" i="34"/>
  <c r="T371" i="34"/>
  <c r="S371" i="34"/>
  <c r="R371" i="34"/>
  <c r="Q371" i="34"/>
  <c r="P371" i="34"/>
  <c r="O371" i="34"/>
  <c r="N371" i="34"/>
  <c r="M371" i="34"/>
  <c r="L371" i="34"/>
  <c r="K371" i="34"/>
  <c r="J371" i="34"/>
  <c r="I371" i="34"/>
  <c r="H371" i="34"/>
  <c r="G371" i="34"/>
  <c r="F371" i="34"/>
  <c r="AA370" i="34"/>
  <c r="Z370" i="34"/>
  <c r="Y370" i="34"/>
  <c r="X370" i="34"/>
  <c r="W370" i="34"/>
  <c r="V370" i="34"/>
  <c r="U370" i="34"/>
  <c r="T370" i="34"/>
  <c r="S370" i="34"/>
  <c r="R370" i="34"/>
  <c r="Q370" i="34"/>
  <c r="P370" i="34"/>
  <c r="O370" i="34"/>
  <c r="N370" i="34"/>
  <c r="M370" i="34"/>
  <c r="L370" i="34"/>
  <c r="K370" i="34"/>
  <c r="J370" i="34"/>
  <c r="I370" i="34"/>
  <c r="H370" i="34"/>
  <c r="G370" i="34"/>
  <c r="F370" i="34"/>
  <c r="AA369" i="34"/>
  <c r="Z369" i="34"/>
  <c r="Y369" i="34"/>
  <c r="X369" i="34"/>
  <c r="W369" i="34"/>
  <c r="V369" i="34"/>
  <c r="U369" i="34"/>
  <c r="T369" i="34"/>
  <c r="S369" i="34"/>
  <c r="R369" i="34"/>
  <c r="Q369" i="34"/>
  <c r="P369" i="34"/>
  <c r="O369" i="34"/>
  <c r="N369" i="34"/>
  <c r="M369" i="34"/>
  <c r="L369" i="34"/>
  <c r="K369" i="34"/>
  <c r="J369" i="34"/>
  <c r="I369" i="34"/>
  <c r="H369" i="34"/>
  <c r="G369" i="34"/>
  <c r="F369" i="34"/>
  <c r="AA368" i="34"/>
  <c r="Z368" i="34"/>
  <c r="Y368" i="34"/>
  <c r="X368" i="34"/>
  <c r="W368" i="34"/>
  <c r="V368" i="34"/>
  <c r="U368" i="34"/>
  <c r="T368" i="34"/>
  <c r="S368" i="34"/>
  <c r="R368" i="34"/>
  <c r="Q368" i="34"/>
  <c r="P368" i="34"/>
  <c r="O368" i="34"/>
  <c r="N368" i="34"/>
  <c r="M368" i="34"/>
  <c r="L368" i="34"/>
  <c r="K368" i="34"/>
  <c r="J368" i="34"/>
  <c r="I368" i="34"/>
  <c r="H368" i="34"/>
  <c r="G368" i="34"/>
  <c r="F368" i="34"/>
  <c r="AA367" i="34"/>
  <c r="Z367" i="34"/>
  <c r="Y367" i="34"/>
  <c r="X367" i="34"/>
  <c r="W367" i="34"/>
  <c r="V367" i="34"/>
  <c r="U367" i="34"/>
  <c r="T367" i="34"/>
  <c r="S367" i="34"/>
  <c r="R367" i="34"/>
  <c r="Q367" i="34"/>
  <c r="P367" i="34"/>
  <c r="O367" i="34"/>
  <c r="N367" i="34"/>
  <c r="M367" i="34"/>
  <c r="L367" i="34"/>
  <c r="K367" i="34"/>
  <c r="J367" i="34"/>
  <c r="I367" i="34"/>
  <c r="H367" i="34"/>
  <c r="G367" i="34"/>
  <c r="F367" i="34"/>
  <c r="AA366" i="34"/>
  <c r="Z366" i="34"/>
  <c r="Y366" i="34"/>
  <c r="X366" i="34"/>
  <c r="W366" i="34"/>
  <c r="V366" i="34"/>
  <c r="U366" i="34"/>
  <c r="T366" i="34"/>
  <c r="S366" i="34"/>
  <c r="R366" i="34"/>
  <c r="Q366" i="34"/>
  <c r="P366" i="34"/>
  <c r="O366" i="34"/>
  <c r="N366" i="34"/>
  <c r="M366" i="34"/>
  <c r="L366" i="34"/>
  <c r="K366" i="34"/>
  <c r="J366" i="34"/>
  <c r="I366" i="34"/>
  <c r="H366" i="34"/>
  <c r="G366" i="34"/>
  <c r="F366" i="34"/>
  <c r="AA365" i="34"/>
  <c r="Z365" i="34"/>
  <c r="Y365" i="34"/>
  <c r="X365" i="34"/>
  <c r="W365" i="34"/>
  <c r="V365" i="34"/>
  <c r="U365" i="34"/>
  <c r="T365" i="34"/>
  <c r="S365" i="34"/>
  <c r="R365" i="34"/>
  <c r="Q365" i="34"/>
  <c r="P365" i="34"/>
  <c r="O365" i="34"/>
  <c r="N365" i="34"/>
  <c r="M365" i="34"/>
  <c r="L365" i="34"/>
  <c r="K365" i="34"/>
  <c r="J365" i="34"/>
  <c r="I365" i="34"/>
  <c r="H365" i="34"/>
  <c r="G365" i="34"/>
  <c r="F365" i="34"/>
  <c r="AA364" i="34"/>
  <c r="Z364" i="34"/>
  <c r="Y364" i="34"/>
  <c r="X364" i="34"/>
  <c r="W364" i="34"/>
  <c r="V364" i="34"/>
  <c r="U364" i="34"/>
  <c r="T364" i="34"/>
  <c r="S364" i="34"/>
  <c r="R364" i="34"/>
  <c r="Q364" i="34"/>
  <c r="P364" i="34"/>
  <c r="O364" i="34"/>
  <c r="N364" i="34"/>
  <c r="M364" i="34"/>
  <c r="L364" i="34"/>
  <c r="K364" i="34"/>
  <c r="J364" i="34"/>
  <c r="I364" i="34"/>
  <c r="H364" i="34"/>
  <c r="G364" i="34"/>
  <c r="F364" i="34"/>
  <c r="AA363" i="34"/>
  <c r="Z363" i="34"/>
  <c r="Y363" i="34"/>
  <c r="X363" i="34"/>
  <c r="W363" i="34"/>
  <c r="V363" i="34"/>
  <c r="U363" i="34"/>
  <c r="T363" i="34"/>
  <c r="S363" i="34"/>
  <c r="R363" i="34"/>
  <c r="Q363" i="34"/>
  <c r="P363" i="34"/>
  <c r="O363" i="34"/>
  <c r="N363" i="34"/>
  <c r="M363" i="34"/>
  <c r="L363" i="34"/>
  <c r="K363" i="34"/>
  <c r="J363" i="34"/>
  <c r="I363" i="34"/>
  <c r="H363" i="34"/>
  <c r="G363" i="34"/>
  <c r="F363" i="34"/>
  <c r="AA362" i="34"/>
  <c r="Z362" i="34"/>
  <c r="Y362" i="34"/>
  <c r="X362" i="34"/>
  <c r="W362" i="34"/>
  <c r="V362" i="34"/>
  <c r="U362" i="34"/>
  <c r="T362" i="34"/>
  <c r="S362" i="34"/>
  <c r="R362" i="34"/>
  <c r="Q362" i="34"/>
  <c r="P362" i="34"/>
  <c r="O362" i="34"/>
  <c r="N362" i="34"/>
  <c r="M362" i="34"/>
  <c r="L362" i="34"/>
  <c r="K362" i="34"/>
  <c r="J362" i="34"/>
  <c r="I362" i="34"/>
  <c r="H362" i="34"/>
  <c r="G362" i="34"/>
  <c r="F362" i="34"/>
  <c r="AA361" i="34"/>
  <c r="Z361" i="34"/>
  <c r="Y361" i="34"/>
  <c r="X361" i="34"/>
  <c r="W361" i="34"/>
  <c r="V361" i="34"/>
  <c r="U361" i="34"/>
  <c r="T361" i="34"/>
  <c r="S361" i="34"/>
  <c r="R361" i="34"/>
  <c r="Q361" i="34"/>
  <c r="P361" i="34"/>
  <c r="O361" i="34"/>
  <c r="N361" i="34"/>
  <c r="M361" i="34"/>
  <c r="L361" i="34"/>
  <c r="K361" i="34"/>
  <c r="J361" i="34"/>
  <c r="I361" i="34"/>
  <c r="H361" i="34"/>
  <c r="G361" i="34"/>
  <c r="F361" i="34"/>
  <c r="AA360" i="34"/>
  <c r="Z360" i="34"/>
  <c r="Y360" i="34"/>
  <c r="X360" i="34"/>
  <c r="W360" i="34"/>
  <c r="V360" i="34"/>
  <c r="U360" i="34"/>
  <c r="T360" i="34"/>
  <c r="S360" i="34"/>
  <c r="R360" i="34"/>
  <c r="Q360" i="34"/>
  <c r="P360" i="34"/>
  <c r="O360" i="34"/>
  <c r="N360" i="34"/>
  <c r="M360" i="34"/>
  <c r="L360" i="34"/>
  <c r="K360" i="34"/>
  <c r="J360" i="34"/>
  <c r="I360" i="34"/>
  <c r="H360" i="34"/>
  <c r="G360" i="34"/>
  <c r="F360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G359" i="34"/>
  <c r="F359" i="34"/>
  <c r="AA358" i="34"/>
  <c r="Z358" i="34"/>
  <c r="Y358" i="34"/>
  <c r="X358" i="34"/>
  <c r="W358" i="34"/>
  <c r="V358" i="34"/>
  <c r="U358" i="34"/>
  <c r="T358" i="34"/>
  <c r="S358" i="34"/>
  <c r="R358" i="34"/>
  <c r="Q358" i="34"/>
  <c r="P358" i="34"/>
  <c r="O358" i="34"/>
  <c r="N358" i="34"/>
  <c r="M358" i="34"/>
  <c r="L358" i="34"/>
  <c r="K358" i="34"/>
  <c r="J358" i="34"/>
  <c r="I358" i="34"/>
  <c r="H358" i="34"/>
  <c r="G358" i="34"/>
  <c r="F358" i="34"/>
  <c r="AA357" i="34"/>
  <c r="Z357" i="34"/>
  <c r="Y357" i="34"/>
  <c r="X357" i="34"/>
  <c r="W357" i="34"/>
  <c r="V357" i="34"/>
  <c r="U357" i="34"/>
  <c r="T357" i="34"/>
  <c r="S357" i="34"/>
  <c r="R357" i="34"/>
  <c r="Q357" i="34"/>
  <c r="P357" i="34"/>
  <c r="O357" i="34"/>
  <c r="N357" i="34"/>
  <c r="M357" i="34"/>
  <c r="L357" i="34"/>
  <c r="K357" i="34"/>
  <c r="J357" i="34"/>
  <c r="I357" i="34"/>
  <c r="H357" i="34"/>
  <c r="G357" i="34"/>
  <c r="F357" i="34"/>
  <c r="AA356" i="34"/>
  <c r="Z356" i="34"/>
  <c r="Y356" i="34"/>
  <c r="X356" i="34"/>
  <c r="W356" i="34"/>
  <c r="V356" i="34"/>
  <c r="U356" i="34"/>
  <c r="T356" i="34"/>
  <c r="S356" i="34"/>
  <c r="R356" i="34"/>
  <c r="Q356" i="34"/>
  <c r="P356" i="34"/>
  <c r="O356" i="34"/>
  <c r="N356" i="34"/>
  <c r="M356" i="34"/>
  <c r="L356" i="34"/>
  <c r="K356" i="34"/>
  <c r="J356" i="34"/>
  <c r="I356" i="34"/>
  <c r="H356" i="34"/>
  <c r="G356" i="34"/>
  <c r="F356" i="34"/>
  <c r="AA355" i="34"/>
  <c r="Z355" i="34"/>
  <c r="Y355" i="34"/>
  <c r="X355" i="34"/>
  <c r="W355" i="34"/>
  <c r="V355" i="34"/>
  <c r="U355" i="34"/>
  <c r="T355" i="34"/>
  <c r="S355" i="34"/>
  <c r="R355" i="34"/>
  <c r="Q355" i="34"/>
  <c r="P355" i="34"/>
  <c r="O355" i="34"/>
  <c r="N355" i="34"/>
  <c r="M355" i="34"/>
  <c r="L355" i="34"/>
  <c r="K355" i="34"/>
  <c r="J355" i="34"/>
  <c r="I355" i="34"/>
  <c r="H355" i="34"/>
  <c r="G355" i="34"/>
  <c r="F355" i="34"/>
  <c r="AA354" i="34"/>
  <c r="Z354" i="34"/>
  <c r="Y354" i="34"/>
  <c r="X354" i="34"/>
  <c r="W354" i="34"/>
  <c r="V354" i="34"/>
  <c r="U354" i="34"/>
  <c r="T354" i="34"/>
  <c r="S354" i="34"/>
  <c r="R354" i="34"/>
  <c r="Q354" i="34"/>
  <c r="P354" i="34"/>
  <c r="O354" i="34"/>
  <c r="N354" i="34"/>
  <c r="M354" i="34"/>
  <c r="L354" i="34"/>
  <c r="K354" i="34"/>
  <c r="J354" i="34"/>
  <c r="I354" i="34"/>
  <c r="H354" i="34"/>
  <c r="G354" i="34"/>
  <c r="F354" i="34"/>
  <c r="AA353" i="34"/>
  <c r="Z353" i="34"/>
  <c r="Y353" i="34"/>
  <c r="X353" i="34"/>
  <c r="W353" i="34"/>
  <c r="V353" i="34"/>
  <c r="U353" i="34"/>
  <c r="T353" i="34"/>
  <c r="S353" i="34"/>
  <c r="R353" i="34"/>
  <c r="Q353" i="34"/>
  <c r="P353" i="34"/>
  <c r="O353" i="34"/>
  <c r="N353" i="34"/>
  <c r="M353" i="34"/>
  <c r="L353" i="34"/>
  <c r="K353" i="34"/>
  <c r="J353" i="34"/>
  <c r="I353" i="34"/>
  <c r="H353" i="34"/>
  <c r="G353" i="34"/>
  <c r="F353" i="34"/>
  <c r="AA352" i="34"/>
  <c r="Z352" i="34"/>
  <c r="Y352" i="34"/>
  <c r="X352" i="34"/>
  <c r="W352" i="34"/>
  <c r="V352" i="34"/>
  <c r="U352" i="34"/>
  <c r="T352" i="34"/>
  <c r="S352" i="34"/>
  <c r="R352" i="34"/>
  <c r="Q352" i="34"/>
  <c r="P352" i="34"/>
  <c r="O352" i="34"/>
  <c r="N352" i="34"/>
  <c r="M352" i="34"/>
  <c r="L352" i="34"/>
  <c r="K352" i="34"/>
  <c r="J352" i="34"/>
  <c r="I352" i="34"/>
  <c r="H352" i="34"/>
  <c r="G352" i="34"/>
  <c r="F352" i="34"/>
  <c r="AA351" i="34"/>
  <c r="Z351" i="34"/>
  <c r="Y351" i="34"/>
  <c r="X351" i="34"/>
  <c r="W351" i="34"/>
  <c r="V351" i="34"/>
  <c r="U351" i="34"/>
  <c r="T351" i="34"/>
  <c r="S351" i="34"/>
  <c r="R351" i="34"/>
  <c r="Q351" i="34"/>
  <c r="P351" i="34"/>
  <c r="O351" i="34"/>
  <c r="N351" i="34"/>
  <c r="M351" i="34"/>
  <c r="L351" i="34"/>
  <c r="K351" i="34"/>
  <c r="J351" i="34"/>
  <c r="I351" i="34"/>
  <c r="H351" i="34"/>
  <c r="G351" i="34"/>
  <c r="F351" i="34"/>
  <c r="AA350" i="34"/>
  <c r="Z350" i="34"/>
  <c r="Y350" i="34"/>
  <c r="X350" i="34"/>
  <c r="W350" i="34"/>
  <c r="V350" i="34"/>
  <c r="U350" i="34"/>
  <c r="T350" i="34"/>
  <c r="S350" i="34"/>
  <c r="R350" i="34"/>
  <c r="Q350" i="34"/>
  <c r="P350" i="34"/>
  <c r="O350" i="34"/>
  <c r="N350" i="34"/>
  <c r="M350" i="34"/>
  <c r="L350" i="34"/>
  <c r="K350" i="34"/>
  <c r="J350" i="34"/>
  <c r="I350" i="34"/>
  <c r="H350" i="34"/>
  <c r="G350" i="34"/>
  <c r="F350" i="34"/>
  <c r="AA349" i="34"/>
  <c r="Z349" i="34"/>
  <c r="Y349" i="34"/>
  <c r="X349" i="34"/>
  <c r="W349" i="34"/>
  <c r="V349" i="34"/>
  <c r="U349" i="34"/>
  <c r="T349" i="34"/>
  <c r="S349" i="34"/>
  <c r="R349" i="34"/>
  <c r="Q349" i="34"/>
  <c r="P349" i="34"/>
  <c r="O349" i="34"/>
  <c r="N349" i="34"/>
  <c r="M349" i="34"/>
  <c r="L349" i="34"/>
  <c r="K349" i="34"/>
  <c r="J349" i="34"/>
  <c r="I349" i="34"/>
  <c r="H349" i="34"/>
  <c r="G349" i="34"/>
  <c r="F349" i="34"/>
  <c r="AA348" i="34"/>
  <c r="Z348" i="34"/>
  <c r="Y348" i="34"/>
  <c r="X348" i="34"/>
  <c r="W348" i="34"/>
  <c r="V348" i="34"/>
  <c r="U348" i="34"/>
  <c r="T348" i="34"/>
  <c r="S348" i="34"/>
  <c r="R348" i="34"/>
  <c r="Q348" i="34"/>
  <c r="P348" i="34"/>
  <c r="O348" i="34"/>
  <c r="N348" i="34"/>
  <c r="M348" i="34"/>
  <c r="L348" i="34"/>
  <c r="K348" i="34"/>
  <c r="J348" i="34"/>
  <c r="I348" i="34"/>
  <c r="H348" i="34"/>
  <c r="G348" i="34"/>
  <c r="F348" i="34"/>
  <c r="AA347" i="34"/>
  <c r="Z347" i="34"/>
  <c r="Y347" i="34"/>
  <c r="X347" i="34"/>
  <c r="W347" i="34"/>
  <c r="V347" i="34"/>
  <c r="U347" i="34"/>
  <c r="T347" i="34"/>
  <c r="S347" i="34"/>
  <c r="R347" i="34"/>
  <c r="Q347" i="34"/>
  <c r="P347" i="34"/>
  <c r="O347" i="34"/>
  <c r="N347" i="34"/>
  <c r="M347" i="34"/>
  <c r="L347" i="34"/>
  <c r="K347" i="34"/>
  <c r="J347" i="34"/>
  <c r="I347" i="34"/>
  <c r="H347" i="34"/>
  <c r="G347" i="34"/>
  <c r="F347" i="34"/>
  <c r="AA346" i="34"/>
  <c r="Z346" i="34"/>
  <c r="Y346" i="34"/>
  <c r="X346" i="34"/>
  <c r="W346" i="34"/>
  <c r="V346" i="34"/>
  <c r="U346" i="34"/>
  <c r="T346" i="34"/>
  <c r="S346" i="34"/>
  <c r="R346" i="34"/>
  <c r="Q346" i="34"/>
  <c r="P346" i="34"/>
  <c r="O346" i="34"/>
  <c r="N346" i="34"/>
  <c r="M346" i="34"/>
  <c r="L346" i="34"/>
  <c r="K346" i="34"/>
  <c r="J346" i="34"/>
  <c r="I346" i="34"/>
  <c r="H346" i="34"/>
  <c r="G346" i="34"/>
  <c r="F346" i="34"/>
  <c r="AA345" i="34"/>
  <c r="Z345" i="34"/>
  <c r="Y345" i="34"/>
  <c r="X345" i="34"/>
  <c r="W345" i="34"/>
  <c r="V345" i="34"/>
  <c r="U345" i="34"/>
  <c r="T345" i="34"/>
  <c r="S345" i="34"/>
  <c r="R345" i="34"/>
  <c r="Q345" i="34"/>
  <c r="P345" i="34"/>
  <c r="O345" i="34"/>
  <c r="N345" i="34"/>
  <c r="M345" i="34"/>
  <c r="L345" i="34"/>
  <c r="K345" i="34"/>
  <c r="J345" i="34"/>
  <c r="I345" i="34"/>
  <c r="H345" i="34"/>
  <c r="G345" i="34"/>
  <c r="F345" i="34"/>
  <c r="AA344" i="34"/>
  <c r="Z344" i="34"/>
  <c r="Y344" i="34"/>
  <c r="X344" i="34"/>
  <c r="W344" i="34"/>
  <c r="V344" i="34"/>
  <c r="U344" i="34"/>
  <c r="T344" i="34"/>
  <c r="S344" i="34"/>
  <c r="R344" i="34"/>
  <c r="Q344" i="34"/>
  <c r="P344" i="34"/>
  <c r="O344" i="34"/>
  <c r="N344" i="34"/>
  <c r="M344" i="34"/>
  <c r="L344" i="34"/>
  <c r="K344" i="34"/>
  <c r="J344" i="34"/>
  <c r="I344" i="34"/>
  <c r="H344" i="34"/>
  <c r="G344" i="34"/>
  <c r="F344" i="34"/>
  <c r="AA343" i="34"/>
  <c r="Z343" i="34"/>
  <c r="Y343" i="34"/>
  <c r="X343" i="34"/>
  <c r="W343" i="34"/>
  <c r="V343" i="34"/>
  <c r="U343" i="34"/>
  <c r="T343" i="34"/>
  <c r="S343" i="34"/>
  <c r="R343" i="34"/>
  <c r="Q343" i="34"/>
  <c r="P343" i="34"/>
  <c r="O343" i="34"/>
  <c r="N343" i="34"/>
  <c r="M343" i="34"/>
  <c r="L343" i="34"/>
  <c r="K343" i="34"/>
  <c r="J343" i="34"/>
  <c r="I343" i="34"/>
  <c r="H343" i="34"/>
  <c r="G343" i="34"/>
  <c r="F343" i="34"/>
  <c r="AA342" i="34"/>
  <c r="Z342" i="34"/>
  <c r="Y342" i="34"/>
  <c r="X342" i="34"/>
  <c r="W342" i="34"/>
  <c r="V342" i="34"/>
  <c r="U342" i="34"/>
  <c r="T342" i="34"/>
  <c r="S342" i="34"/>
  <c r="R342" i="34"/>
  <c r="Q342" i="34"/>
  <c r="P342" i="34"/>
  <c r="O342" i="34"/>
  <c r="N342" i="34"/>
  <c r="M342" i="34"/>
  <c r="L342" i="34"/>
  <c r="K342" i="34"/>
  <c r="J342" i="34"/>
  <c r="I342" i="34"/>
  <c r="H342" i="34"/>
  <c r="G342" i="34"/>
  <c r="F342" i="34"/>
  <c r="AA341" i="34"/>
  <c r="Z341" i="34"/>
  <c r="Y341" i="34"/>
  <c r="X341" i="34"/>
  <c r="W341" i="34"/>
  <c r="V341" i="34"/>
  <c r="U341" i="34"/>
  <c r="T341" i="34"/>
  <c r="S341" i="34"/>
  <c r="R341" i="34"/>
  <c r="Q341" i="34"/>
  <c r="P341" i="34"/>
  <c r="O341" i="34"/>
  <c r="N341" i="34"/>
  <c r="M341" i="34"/>
  <c r="L341" i="34"/>
  <c r="K341" i="34"/>
  <c r="J341" i="34"/>
  <c r="I341" i="34"/>
  <c r="H341" i="34"/>
  <c r="G341" i="34"/>
  <c r="F341" i="34"/>
  <c r="AA340" i="34"/>
  <c r="Z340" i="34"/>
  <c r="Y340" i="34"/>
  <c r="X340" i="34"/>
  <c r="W340" i="34"/>
  <c r="V340" i="34"/>
  <c r="U340" i="34"/>
  <c r="T340" i="34"/>
  <c r="S340" i="34"/>
  <c r="R340" i="34"/>
  <c r="Q340" i="34"/>
  <c r="P340" i="34"/>
  <c r="O340" i="34"/>
  <c r="N340" i="34"/>
  <c r="M340" i="34"/>
  <c r="L340" i="34"/>
  <c r="K340" i="34"/>
  <c r="J340" i="34"/>
  <c r="I340" i="34"/>
  <c r="H340" i="34"/>
  <c r="G340" i="34"/>
  <c r="F340" i="34"/>
  <c r="AA339" i="34"/>
  <c r="Z339" i="34"/>
  <c r="Y339" i="34"/>
  <c r="X339" i="34"/>
  <c r="W339" i="34"/>
  <c r="V339" i="34"/>
  <c r="U339" i="34"/>
  <c r="T339" i="34"/>
  <c r="S339" i="34"/>
  <c r="R339" i="34"/>
  <c r="Q339" i="34"/>
  <c r="P339" i="34"/>
  <c r="O339" i="34"/>
  <c r="N339" i="34"/>
  <c r="M339" i="34"/>
  <c r="L339" i="34"/>
  <c r="K339" i="34"/>
  <c r="J339" i="34"/>
  <c r="I339" i="34"/>
  <c r="H339" i="34"/>
  <c r="G339" i="34"/>
  <c r="F339" i="34"/>
  <c r="AA338" i="34"/>
  <c r="Z338" i="34"/>
  <c r="Y338" i="34"/>
  <c r="X338" i="34"/>
  <c r="W338" i="34"/>
  <c r="V338" i="34"/>
  <c r="U338" i="34"/>
  <c r="T338" i="34"/>
  <c r="S338" i="34"/>
  <c r="R338" i="34"/>
  <c r="Q338" i="34"/>
  <c r="P338" i="34"/>
  <c r="O338" i="34"/>
  <c r="N338" i="34"/>
  <c r="M338" i="34"/>
  <c r="L338" i="34"/>
  <c r="K338" i="34"/>
  <c r="J338" i="34"/>
  <c r="I338" i="34"/>
  <c r="H338" i="34"/>
  <c r="G338" i="34"/>
  <c r="F338" i="34"/>
  <c r="AA337" i="34"/>
  <c r="Z337" i="34"/>
  <c r="Y337" i="34"/>
  <c r="X337" i="34"/>
  <c r="W337" i="34"/>
  <c r="V337" i="34"/>
  <c r="U337" i="34"/>
  <c r="T337" i="34"/>
  <c r="S337" i="34"/>
  <c r="R337" i="34"/>
  <c r="Q337" i="34"/>
  <c r="P337" i="34"/>
  <c r="O337" i="34"/>
  <c r="N337" i="34"/>
  <c r="M337" i="34"/>
  <c r="L337" i="34"/>
  <c r="K337" i="34"/>
  <c r="J337" i="34"/>
  <c r="I337" i="34"/>
  <c r="H337" i="34"/>
  <c r="G337" i="34"/>
  <c r="F337" i="34"/>
  <c r="AA336" i="34"/>
  <c r="Z336" i="34"/>
  <c r="Y336" i="34"/>
  <c r="X336" i="34"/>
  <c r="W336" i="34"/>
  <c r="V336" i="34"/>
  <c r="U336" i="34"/>
  <c r="T336" i="34"/>
  <c r="S336" i="34"/>
  <c r="R336" i="34"/>
  <c r="Q336" i="34"/>
  <c r="P336" i="34"/>
  <c r="O336" i="34"/>
  <c r="N336" i="34"/>
  <c r="M336" i="34"/>
  <c r="L336" i="34"/>
  <c r="K336" i="34"/>
  <c r="J336" i="34"/>
  <c r="I336" i="34"/>
  <c r="H336" i="34"/>
  <c r="G336" i="34"/>
  <c r="F336" i="34"/>
  <c r="AA335" i="34"/>
  <c r="Z335" i="34"/>
  <c r="Y335" i="34"/>
  <c r="X335" i="34"/>
  <c r="W335" i="34"/>
  <c r="V335" i="34"/>
  <c r="U335" i="34"/>
  <c r="T335" i="34"/>
  <c r="S335" i="34"/>
  <c r="R335" i="34"/>
  <c r="Q335" i="34"/>
  <c r="P335" i="34"/>
  <c r="O335" i="34"/>
  <c r="N335" i="34"/>
  <c r="M335" i="34"/>
  <c r="L335" i="34"/>
  <c r="K335" i="34"/>
  <c r="J335" i="34"/>
  <c r="I335" i="34"/>
  <c r="H335" i="34"/>
  <c r="G335" i="34"/>
  <c r="F335" i="34"/>
  <c r="AA334" i="34"/>
  <c r="Z334" i="34"/>
  <c r="Y334" i="34"/>
  <c r="X334" i="34"/>
  <c r="W334" i="34"/>
  <c r="V334" i="34"/>
  <c r="U334" i="34"/>
  <c r="T334" i="34"/>
  <c r="S334" i="34"/>
  <c r="R334" i="34"/>
  <c r="Q334" i="34"/>
  <c r="P334" i="34"/>
  <c r="O334" i="34"/>
  <c r="N334" i="34"/>
  <c r="M334" i="34"/>
  <c r="L334" i="34"/>
  <c r="K334" i="34"/>
  <c r="J334" i="34"/>
  <c r="I334" i="34"/>
  <c r="H334" i="34"/>
  <c r="G334" i="34"/>
  <c r="F334" i="34"/>
  <c r="AA333" i="34"/>
  <c r="Z333" i="34"/>
  <c r="Y333" i="34"/>
  <c r="X333" i="34"/>
  <c r="W333" i="34"/>
  <c r="V333" i="34"/>
  <c r="U333" i="34"/>
  <c r="T333" i="34"/>
  <c r="S333" i="34"/>
  <c r="R333" i="34"/>
  <c r="Q333" i="34"/>
  <c r="P333" i="34"/>
  <c r="O333" i="34"/>
  <c r="N333" i="34"/>
  <c r="M333" i="34"/>
  <c r="L333" i="34"/>
  <c r="K333" i="34"/>
  <c r="J333" i="34"/>
  <c r="I333" i="34"/>
  <c r="H333" i="34"/>
  <c r="G333" i="34"/>
  <c r="F333" i="34"/>
  <c r="AA332" i="34"/>
  <c r="Z332" i="34"/>
  <c r="Y332" i="34"/>
  <c r="X332" i="34"/>
  <c r="W332" i="34"/>
  <c r="V332" i="34"/>
  <c r="U332" i="34"/>
  <c r="T332" i="34"/>
  <c r="S332" i="34"/>
  <c r="R332" i="34"/>
  <c r="Q332" i="34"/>
  <c r="P332" i="34"/>
  <c r="O332" i="34"/>
  <c r="N332" i="34"/>
  <c r="M332" i="34"/>
  <c r="L332" i="34"/>
  <c r="K332" i="34"/>
  <c r="J332" i="34"/>
  <c r="I332" i="34"/>
  <c r="H332" i="34"/>
  <c r="G332" i="34"/>
  <c r="F332" i="34"/>
  <c r="AA331" i="34"/>
  <c r="Z331" i="34"/>
  <c r="Y331" i="34"/>
  <c r="X331" i="34"/>
  <c r="W331" i="34"/>
  <c r="V331" i="34"/>
  <c r="U331" i="34"/>
  <c r="T331" i="34"/>
  <c r="S331" i="34"/>
  <c r="R331" i="34"/>
  <c r="Q331" i="34"/>
  <c r="P331" i="34"/>
  <c r="O331" i="34"/>
  <c r="N331" i="34"/>
  <c r="M331" i="34"/>
  <c r="L331" i="34"/>
  <c r="K331" i="34"/>
  <c r="J331" i="34"/>
  <c r="I331" i="34"/>
  <c r="H331" i="34"/>
  <c r="G331" i="34"/>
  <c r="F331" i="34"/>
  <c r="AA330" i="34"/>
  <c r="Z330" i="34"/>
  <c r="Y330" i="34"/>
  <c r="X330" i="34"/>
  <c r="W330" i="34"/>
  <c r="V330" i="34"/>
  <c r="U330" i="34"/>
  <c r="T330" i="34"/>
  <c r="S330" i="34"/>
  <c r="R330" i="34"/>
  <c r="Q330" i="34"/>
  <c r="P330" i="34"/>
  <c r="O330" i="34"/>
  <c r="N330" i="34"/>
  <c r="M330" i="34"/>
  <c r="L330" i="34"/>
  <c r="K330" i="34"/>
  <c r="J330" i="34"/>
  <c r="I330" i="34"/>
  <c r="H330" i="34"/>
  <c r="G330" i="34"/>
  <c r="F330" i="34"/>
  <c r="AA329" i="34"/>
  <c r="Z329" i="34"/>
  <c r="Y329" i="34"/>
  <c r="X329" i="34"/>
  <c r="W329" i="34"/>
  <c r="V329" i="34"/>
  <c r="U329" i="34"/>
  <c r="T329" i="34"/>
  <c r="S329" i="34"/>
  <c r="R329" i="34"/>
  <c r="Q329" i="34"/>
  <c r="P329" i="34"/>
  <c r="O329" i="34"/>
  <c r="N329" i="34"/>
  <c r="M329" i="34"/>
  <c r="L329" i="34"/>
  <c r="K329" i="34"/>
  <c r="J329" i="34"/>
  <c r="I329" i="34"/>
  <c r="H329" i="34"/>
  <c r="G329" i="34"/>
  <c r="F329" i="34"/>
  <c r="AA328" i="34"/>
  <c r="Z328" i="34"/>
  <c r="Y328" i="34"/>
  <c r="X328" i="34"/>
  <c r="W328" i="34"/>
  <c r="V328" i="34"/>
  <c r="U328" i="34"/>
  <c r="T328" i="34"/>
  <c r="S328" i="34"/>
  <c r="R328" i="34"/>
  <c r="Q328" i="34"/>
  <c r="P328" i="34"/>
  <c r="O328" i="34"/>
  <c r="N328" i="34"/>
  <c r="M328" i="34"/>
  <c r="L328" i="34"/>
  <c r="K328" i="34"/>
  <c r="J328" i="34"/>
  <c r="I328" i="34"/>
  <c r="H328" i="34"/>
  <c r="G328" i="34"/>
  <c r="F328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G327" i="34"/>
  <c r="F327" i="34"/>
  <c r="AA326" i="34"/>
  <c r="Z326" i="34"/>
  <c r="Y326" i="34"/>
  <c r="X326" i="34"/>
  <c r="W326" i="34"/>
  <c r="V326" i="34"/>
  <c r="U326" i="34"/>
  <c r="T326" i="34"/>
  <c r="S326" i="34"/>
  <c r="R326" i="34"/>
  <c r="Q326" i="34"/>
  <c r="P326" i="34"/>
  <c r="O326" i="34"/>
  <c r="N326" i="34"/>
  <c r="M326" i="34"/>
  <c r="L326" i="34"/>
  <c r="K326" i="34"/>
  <c r="J326" i="34"/>
  <c r="I326" i="34"/>
  <c r="H326" i="34"/>
  <c r="G326" i="34"/>
  <c r="F326" i="34"/>
  <c r="AA325" i="34"/>
  <c r="Z325" i="34"/>
  <c r="Y325" i="34"/>
  <c r="X325" i="34"/>
  <c r="W325" i="34"/>
  <c r="V325" i="34"/>
  <c r="U325" i="34"/>
  <c r="T325" i="34"/>
  <c r="S325" i="34"/>
  <c r="R325" i="34"/>
  <c r="Q325" i="34"/>
  <c r="P325" i="34"/>
  <c r="O325" i="34"/>
  <c r="N325" i="34"/>
  <c r="M325" i="34"/>
  <c r="L325" i="34"/>
  <c r="K325" i="34"/>
  <c r="J325" i="34"/>
  <c r="I325" i="34"/>
  <c r="H325" i="34"/>
  <c r="G325" i="34"/>
  <c r="F325" i="34"/>
  <c r="AA324" i="34"/>
  <c r="Z324" i="34"/>
  <c r="Y324" i="34"/>
  <c r="X324" i="34"/>
  <c r="W324" i="34"/>
  <c r="V324" i="34"/>
  <c r="U324" i="34"/>
  <c r="T324" i="34"/>
  <c r="S324" i="34"/>
  <c r="R324" i="34"/>
  <c r="Q324" i="34"/>
  <c r="P324" i="34"/>
  <c r="O324" i="34"/>
  <c r="N324" i="34"/>
  <c r="M324" i="34"/>
  <c r="L324" i="34"/>
  <c r="K324" i="34"/>
  <c r="J324" i="34"/>
  <c r="I324" i="34"/>
  <c r="H324" i="34"/>
  <c r="G324" i="34"/>
  <c r="F324" i="34"/>
  <c r="AA323" i="34"/>
  <c r="Z323" i="34"/>
  <c r="Y323" i="34"/>
  <c r="X323" i="34"/>
  <c r="W323" i="34"/>
  <c r="V323" i="34"/>
  <c r="U323" i="34"/>
  <c r="T323" i="34"/>
  <c r="S323" i="34"/>
  <c r="R323" i="34"/>
  <c r="Q323" i="34"/>
  <c r="P323" i="34"/>
  <c r="O323" i="34"/>
  <c r="N323" i="34"/>
  <c r="M323" i="34"/>
  <c r="L323" i="34"/>
  <c r="K323" i="34"/>
  <c r="J323" i="34"/>
  <c r="I323" i="34"/>
  <c r="H323" i="34"/>
  <c r="G323" i="34"/>
  <c r="F323" i="34"/>
  <c r="AA322" i="34"/>
  <c r="Z322" i="34"/>
  <c r="Y322" i="34"/>
  <c r="X322" i="34"/>
  <c r="W322" i="34"/>
  <c r="V322" i="34"/>
  <c r="U322" i="34"/>
  <c r="T322" i="34"/>
  <c r="S322" i="34"/>
  <c r="R322" i="34"/>
  <c r="Q322" i="34"/>
  <c r="P322" i="34"/>
  <c r="O322" i="34"/>
  <c r="N322" i="34"/>
  <c r="M322" i="34"/>
  <c r="L322" i="34"/>
  <c r="K322" i="34"/>
  <c r="J322" i="34"/>
  <c r="I322" i="34"/>
  <c r="H322" i="34"/>
  <c r="G322" i="34"/>
  <c r="F322" i="34"/>
  <c r="AA321" i="34"/>
  <c r="Z321" i="34"/>
  <c r="Y321" i="34"/>
  <c r="X321" i="34"/>
  <c r="W321" i="34"/>
  <c r="V321" i="34"/>
  <c r="U321" i="34"/>
  <c r="T321" i="34"/>
  <c r="S321" i="34"/>
  <c r="R321" i="34"/>
  <c r="Q321" i="34"/>
  <c r="P321" i="34"/>
  <c r="O321" i="34"/>
  <c r="N321" i="34"/>
  <c r="M321" i="34"/>
  <c r="L321" i="34"/>
  <c r="K321" i="34"/>
  <c r="J321" i="34"/>
  <c r="I321" i="34"/>
  <c r="H321" i="34"/>
  <c r="G321" i="34"/>
  <c r="F321" i="34"/>
  <c r="AA320" i="34"/>
  <c r="Z320" i="34"/>
  <c r="Y320" i="34"/>
  <c r="X320" i="34"/>
  <c r="W320" i="34"/>
  <c r="V320" i="34"/>
  <c r="U320" i="34"/>
  <c r="T320" i="34"/>
  <c r="S320" i="34"/>
  <c r="R320" i="34"/>
  <c r="Q320" i="34"/>
  <c r="P320" i="34"/>
  <c r="O320" i="34"/>
  <c r="N320" i="34"/>
  <c r="M320" i="34"/>
  <c r="L320" i="34"/>
  <c r="K320" i="34"/>
  <c r="J320" i="34"/>
  <c r="I320" i="34"/>
  <c r="H320" i="34"/>
  <c r="G320" i="34"/>
  <c r="F320" i="34"/>
  <c r="AA319" i="34"/>
  <c r="Z319" i="34"/>
  <c r="Y319" i="34"/>
  <c r="X319" i="34"/>
  <c r="W319" i="34"/>
  <c r="V319" i="34"/>
  <c r="U319" i="34"/>
  <c r="T319" i="34"/>
  <c r="S319" i="34"/>
  <c r="R319" i="34"/>
  <c r="Q319" i="34"/>
  <c r="P319" i="34"/>
  <c r="O319" i="34"/>
  <c r="N319" i="34"/>
  <c r="M319" i="34"/>
  <c r="L319" i="34"/>
  <c r="K319" i="34"/>
  <c r="J319" i="34"/>
  <c r="I319" i="34"/>
  <c r="H319" i="34"/>
  <c r="G319" i="34"/>
  <c r="F319" i="34"/>
  <c r="AA318" i="34"/>
  <c r="Z318" i="34"/>
  <c r="Y318" i="34"/>
  <c r="X318" i="34"/>
  <c r="W318" i="34"/>
  <c r="V318" i="34"/>
  <c r="U318" i="34"/>
  <c r="T318" i="34"/>
  <c r="S318" i="34"/>
  <c r="R318" i="34"/>
  <c r="Q318" i="34"/>
  <c r="P318" i="34"/>
  <c r="O318" i="34"/>
  <c r="N318" i="34"/>
  <c r="M318" i="34"/>
  <c r="L318" i="34"/>
  <c r="K318" i="34"/>
  <c r="J318" i="34"/>
  <c r="I318" i="34"/>
  <c r="H318" i="34"/>
  <c r="G318" i="34"/>
  <c r="F318" i="34"/>
  <c r="AA317" i="34"/>
  <c r="Z317" i="34"/>
  <c r="Y317" i="34"/>
  <c r="X317" i="34"/>
  <c r="W317" i="34"/>
  <c r="V317" i="34"/>
  <c r="U317" i="34"/>
  <c r="T317" i="34"/>
  <c r="S317" i="34"/>
  <c r="R317" i="34"/>
  <c r="Q317" i="34"/>
  <c r="P317" i="34"/>
  <c r="O317" i="34"/>
  <c r="N317" i="34"/>
  <c r="M317" i="34"/>
  <c r="L317" i="34"/>
  <c r="K317" i="34"/>
  <c r="J317" i="34"/>
  <c r="I317" i="34"/>
  <c r="H317" i="34"/>
  <c r="G317" i="34"/>
  <c r="F317" i="34"/>
  <c r="AA316" i="34"/>
  <c r="Z316" i="34"/>
  <c r="Y316" i="34"/>
  <c r="X316" i="34"/>
  <c r="W316" i="34"/>
  <c r="V316" i="34"/>
  <c r="U316" i="34"/>
  <c r="T316" i="34"/>
  <c r="S316" i="34"/>
  <c r="R316" i="34"/>
  <c r="Q316" i="34"/>
  <c r="P316" i="34"/>
  <c r="O316" i="34"/>
  <c r="N316" i="34"/>
  <c r="M316" i="34"/>
  <c r="L316" i="34"/>
  <c r="K316" i="34"/>
  <c r="J316" i="34"/>
  <c r="I316" i="34"/>
  <c r="H316" i="34"/>
  <c r="G316" i="34"/>
  <c r="F316" i="34"/>
  <c r="AA315" i="34"/>
  <c r="Z315" i="34"/>
  <c r="Y315" i="34"/>
  <c r="X315" i="34"/>
  <c r="W315" i="34"/>
  <c r="V315" i="34"/>
  <c r="U315" i="34"/>
  <c r="T315" i="34"/>
  <c r="S315" i="34"/>
  <c r="R315" i="34"/>
  <c r="Q315" i="34"/>
  <c r="P315" i="34"/>
  <c r="O315" i="34"/>
  <c r="N315" i="34"/>
  <c r="M315" i="34"/>
  <c r="L315" i="34"/>
  <c r="K315" i="34"/>
  <c r="J315" i="34"/>
  <c r="I315" i="34"/>
  <c r="H315" i="34"/>
  <c r="G315" i="34"/>
  <c r="F315" i="34"/>
  <c r="AA314" i="34"/>
  <c r="Z314" i="34"/>
  <c r="Y314" i="34"/>
  <c r="X314" i="34"/>
  <c r="W314" i="34"/>
  <c r="V314" i="34"/>
  <c r="U314" i="34"/>
  <c r="T314" i="34"/>
  <c r="S314" i="34"/>
  <c r="R314" i="34"/>
  <c r="Q314" i="34"/>
  <c r="P314" i="34"/>
  <c r="O314" i="34"/>
  <c r="N314" i="34"/>
  <c r="M314" i="34"/>
  <c r="L314" i="34"/>
  <c r="K314" i="34"/>
  <c r="J314" i="34"/>
  <c r="I314" i="34"/>
  <c r="H314" i="34"/>
  <c r="G314" i="34"/>
  <c r="F314" i="34"/>
  <c r="AA313" i="34"/>
  <c r="Z313" i="34"/>
  <c r="Y313" i="34"/>
  <c r="X313" i="34"/>
  <c r="W313" i="34"/>
  <c r="V313" i="34"/>
  <c r="U313" i="34"/>
  <c r="T313" i="34"/>
  <c r="S313" i="34"/>
  <c r="R313" i="34"/>
  <c r="Q313" i="34"/>
  <c r="P313" i="34"/>
  <c r="O313" i="34"/>
  <c r="N313" i="34"/>
  <c r="M313" i="34"/>
  <c r="L313" i="34"/>
  <c r="K313" i="34"/>
  <c r="J313" i="34"/>
  <c r="I313" i="34"/>
  <c r="H313" i="34"/>
  <c r="G313" i="34"/>
  <c r="F313" i="34"/>
  <c r="AA312" i="34"/>
  <c r="Z312" i="34"/>
  <c r="Y312" i="34"/>
  <c r="X312" i="34"/>
  <c r="W312" i="34"/>
  <c r="V312" i="34"/>
  <c r="U312" i="34"/>
  <c r="T312" i="34"/>
  <c r="S312" i="34"/>
  <c r="R312" i="34"/>
  <c r="Q312" i="34"/>
  <c r="P312" i="34"/>
  <c r="O312" i="34"/>
  <c r="N312" i="34"/>
  <c r="M312" i="34"/>
  <c r="L312" i="34"/>
  <c r="K312" i="34"/>
  <c r="J312" i="34"/>
  <c r="I312" i="34"/>
  <c r="H312" i="34"/>
  <c r="G312" i="34"/>
  <c r="F312" i="34"/>
  <c r="AA311" i="34"/>
  <c r="Z311" i="34"/>
  <c r="Y311" i="34"/>
  <c r="X311" i="34"/>
  <c r="W311" i="34"/>
  <c r="V311" i="34"/>
  <c r="U311" i="34"/>
  <c r="T311" i="34"/>
  <c r="S311" i="34"/>
  <c r="R311" i="34"/>
  <c r="Q311" i="34"/>
  <c r="P311" i="34"/>
  <c r="O311" i="34"/>
  <c r="N311" i="34"/>
  <c r="M311" i="34"/>
  <c r="L311" i="34"/>
  <c r="K311" i="34"/>
  <c r="J311" i="34"/>
  <c r="I311" i="34"/>
  <c r="H311" i="34"/>
  <c r="G311" i="34"/>
  <c r="F311" i="34"/>
  <c r="AA310" i="34"/>
  <c r="Z310" i="34"/>
  <c r="Y310" i="34"/>
  <c r="X310" i="34"/>
  <c r="W310" i="34"/>
  <c r="V310" i="34"/>
  <c r="U310" i="34"/>
  <c r="T310" i="34"/>
  <c r="S310" i="34"/>
  <c r="R310" i="34"/>
  <c r="Q310" i="34"/>
  <c r="P310" i="34"/>
  <c r="O310" i="34"/>
  <c r="N310" i="34"/>
  <c r="M310" i="34"/>
  <c r="L310" i="34"/>
  <c r="K310" i="34"/>
  <c r="J310" i="34"/>
  <c r="I310" i="34"/>
  <c r="H310" i="34"/>
  <c r="G310" i="34"/>
  <c r="F310" i="34"/>
  <c r="AA309" i="34"/>
  <c r="Z309" i="34"/>
  <c r="Y309" i="34"/>
  <c r="X309" i="34"/>
  <c r="W309" i="34"/>
  <c r="V309" i="34"/>
  <c r="U309" i="34"/>
  <c r="T309" i="34"/>
  <c r="S309" i="34"/>
  <c r="R309" i="34"/>
  <c r="Q309" i="34"/>
  <c r="P309" i="34"/>
  <c r="O309" i="34"/>
  <c r="N309" i="34"/>
  <c r="M309" i="34"/>
  <c r="L309" i="34"/>
  <c r="K309" i="34"/>
  <c r="J309" i="34"/>
  <c r="AB309" i="34" s="1"/>
  <c r="I309" i="34"/>
  <c r="H309" i="34"/>
  <c r="G309" i="34"/>
  <c r="F309" i="34"/>
  <c r="AA308" i="34"/>
  <c r="Z308" i="34"/>
  <c r="Y308" i="34"/>
  <c r="X308" i="34"/>
  <c r="W308" i="34"/>
  <c r="V308" i="34"/>
  <c r="U308" i="34"/>
  <c r="T308" i="34"/>
  <c r="S308" i="34"/>
  <c r="R308" i="34"/>
  <c r="Q308" i="34"/>
  <c r="P308" i="34"/>
  <c r="O308" i="34"/>
  <c r="N308" i="34"/>
  <c r="M308" i="34"/>
  <c r="L308" i="34"/>
  <c r="K308" i="34"/>
  <c r="J308" i="34"/>
  <c r="I308" i="34"/>
  <c r="H308" i="34"/>
  <c r="G308" i="34"/>
  <c r="F308" i="34"/>
  <c r="AA307" i="34"/>
  <c r="Z307" i="34"/>
  <c r="Y307" i="34"/>
  <c r="X307" i="34"/>
  <c r="W307" i="34"/>
  <c r="V307" i="34"/>
  <c r="U307" i="34"/>
  <c r="T307" i="34"/>
  <c r="S307" i="34"/>
  <c r="R307" i="34"/>
  <c r="Q307" i="34"/>
  <c r="P307" i="34"/>
  <c r="O307" i="34"/>
  <c r="N307" i="34"/>
  <c r="M307" i="34"/>
  <c r="L307" i="34"/>
  <c r="K307" i="34"/>
  <c r="J307" i="34"/>
  <c r="I307" i="34"/>
  <c r="H307" i="34"/>
  <c r="G307" i="34"/>
  <c r="F307" i="34"/>
  <c r="AA306" i="34"/>
  <c r="Z306" i="34"/>
  <c r="Y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K306" i="34"/>
  <c r="J306" i="34"/>
  <c r="I306" i="34"/>
  <c r="H306" i="34"/>
  <c r="G306" i="34"/>
  <c r="F306" i="34"/>
  <c r="AA305" i="34"/>
  <c r="Z305" i="34"/>
  <c r="Y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K305" i="34"/>
  <c r="J305" i="34"/>
  <c r="I305" i="34"/>
  <c r="H305" i="34"/>
  <c r="G305" i="34"/>
  <c r="F305" i="34"/>
  <c r="AA304" i="34"/>
  <c r="Z304" i="34"/>
  <c r="Y304" i="34"/>
  <c r="X304" i="34"/>
  <c r="W304" i="34"/>
  <c r="V304" i="34"/>
  <c r="U304" i="34"/>
  <c r="T304" i="34"/>
  <c r="S304" i="34"/>
  <c r="R304" i="34"/>
  <c r="Q304" i="34"/>
  <c r="P304" i="34"/>
  <c r="O304" i="34"/>
  <c r="N304" i="34"/>
  <c r="M304" i="34"/>
  <c r="L304" i="34"/>
  <c r="K304" i="34"/>
  <c r="J304" i="34"/>
  <c r="I304" i="34"/>
  <c r="H304" i="34"/>
  <c r="G304" i="34"/>
  <c r="F304" i="34"/>
  <c r="AA303" i="34"/>
  <c r="Z303" i="34"/>
  <c r="Y303" i="34"/>
  <c r="X303" i="34"/>
  <c r="W303" i="34"/>
  <c r="V303" i="34"/>
  <c r="U303" i="34"/>
  <c r="T303" i="34"/>
  <c r="S303" i="34"/>
  <c r="R303" i="34"/>
  <c r="Q303" i="34"/>
  <c r="P303" i="34"/>
  <c r="O303" i="34"/>
  <c r="N303" i="34"/>
  <c r="M303" i="34"/>
  <c r="L303" i="34"/>
  <c r="K303" i="34"/>
  <c r="J303" i="34"/>
  <c r="I303" i="34"/>
  <c r="H303" i="34"/>
  <c r="G303" i="34"/>
  <c r="F303" i="34"/>
  <c r="AA302" i="34"/>
  <c r="Z302" i="34"/>
  <c r="Y302" i="34"/>
  <c r="X302" i="34"/>
  <c r="W302" i="34"/>
  <c r="V302" i="34"/>
  <c r="U302" i="34"/>
  <c r="T302" i="34"/>
  <c r="S302" i="34"/>
  <c r="R302" i="34"/>
  <c r="Q302" i="34"/>
  <c r="P302" i="34"/>
  <c r="O302" i="34"/>
  <c r="N302" i="34"/>
  <c r="M302" i="34"/>
  <c r="L302" i="34"/>
  <c r="K302" i="34"/>
  <c r="J302" i="34"/>
  <c r="I302" i="34"/>
  <c r="H302" i="34"/>
  <c r="G302" i="34"/>
  <c r="F302" i="34"/>
  <c r="AA301" i="34"/>
  <c r="Z301" i="34"/>
  <c r="Y301" i="34"/>
  <c r="X301" i="34"/>
  <c r="W301" i="34"/>
  <c r="V301" i="34"/>
  <c r="U301" i="34"/>
  <c r="T301" i="34"/>
  <c r="S301" i="34"/>
  <c r="R301" i="34"/>
  <c r="Q301" i="34"/>
  <c r="P301" i="34"/>
  <c r="O301" i="34"/>
  <c r="N301" i="34"/>
  <c r="M301" i="34"/>
  <c r="L301" i="34"/>
  <c r="K301" i="34"/>
  <c r="J301" i="34"/>
  <c r="AB301" i="34" s="1"/>
  <c r="I301" i="34"/>
  <c r="H301" i="34"/>
  <c r="G301" i="34"/>
  <c r="F301" i="34"/>
  <c r="AA300" i="34"/>
  <c r="Z300" i="34"/>
  <c r="Y300" i="34"/>
  <c r="X300" i="34"/>
  <c r="W300" i="34"/>
  <c r="V300" i="34"/>
  <c r="U300" i="34"/>
  <c r="T300" i="34"/>
  <c r="S300" i="34"/>
  <c r="R300" i="34"/>
  <c r="Q300" i="34"/>
  <c r="P300" i="34"/>
  <c r="O300" i="34"/>
  <c r="N300" i="34"/>
  <c r="M300" i="34"/>
  <c r="L300" i="34"/>
  <c r="K300" i="34"/>
  <c r="J300" i="34"/>
  <c r="I300" i="34"/>
  <c r="H300" i="34"/>
  <c r="G300" i="34"/>
  <c r="F300" i="34"/>
  <c r="AA299" i="34"/>
  <c r="Z299" i="34"/>
  <c r="Y299" i="34"/>
  <c r="X299" i="34"/>
  <c r="W299" i="34"/>
  <c r="V299" i="34"/>
  <c r="U299" i="34"/>
  <c r="T299" i="34"/>
  <c r="S299" i="34"/>
  <c r="R299" i="34"/>
  <c r="Q299" i="34"/>
  <c r="P299" i="34"/>
  <c r="O299" i="34"/>
  <c r="N299" i="34"/>
  <c r="M299" i="34"/>
  <c r="L299" i="34"/>
  <c r="K299" i="34"/>
  <c r="J299" i="34"/>
  <c r="I299" i="34"/>
  <c r="H299" i="34"/>
  <c r="G299" i="34"/>
  <c r="F299" i="34"/>
  <c r="AA298" i="34"/>
  <c r="Z298" i="34"/>
  <c r="Y298" i="34"/>
  <c r="X298" i="34"/>
  <c r="W298" i="34"/>
  <c r="V298" i="34"/>
  <c r="U298" i="34"/>
  <c r="T298" i="34"/>
  <c r="S298" i="34"/>
  <c r="R298" i="34"/>
  <c r="Q298" i="34"/>
  <c r="P298" i="34"/>
  <c r="O298" i="34"/>
  <c r="N298" i="34"/>
  <c r="M298" i="34"/>
  <c r="L298" i="34"/>
  <c r="K298" i="34"/>
  <c r="J298" i="34"/>
  <c r="I298" i="34"/>
  <c r="H298" i="34"/>
  <c r="G298" i="34"/>
  <c r="F298" i="34"/>
  <c r="AA297" i="34"/>
  <c r="Z297" i="34"/>
  <c r="Y297" i="34"/>
  <c r="X297" i="34"/>
  <c r="W297" i="34"/>
  <c r="V297" i="34"/>
  <c r="U297" i="34"/>
  <c r="T297" i="34"/>
  <c r="S297" i="34"/>
  <c r="R297" i="34"/>
  <c r="Q297" i="34"/>
  <c r="P297" i="34"/>
  <c r="O297" i="34"/>
  <c r="N297" i="34"/>
  <c r="M297" i="34"/>
  <c r="L297" i="34"/>
  <c r="K297" i="34"/>
  <c r="J297" i="34"/>
  <c r="I297" i="34"/>
  <c r="H297" i="34"/>
  <c r="G297" i="34"/>
  <c r="F297" i="34"/>
  <c r="AA296" i="34"/>
  <c r="Z296" i="34"/>
  <c r="Y296" i="34"/>
  <c r="X296" i="34"/>
  <c r="W296" i="34"/>
  <c r="V296" i="34"/>
  <c r="U296" i="34"/>
  <c r="T296" i="34"/>
  <c r="S296" i="34"/>
  <c r="R296" i="34"/>
  <c r="Q296" i="34"/>
  <c r="P296" i="34"/>
  <c r="O296" i="34"/>
  <c r="N296" i="34"/>
  <c r="M296" i="34"/>
  <c r="L296" i="34"/>
  <c r="K296" i="34"/>
  <c r="J296" i="34"/>
  <c r="I296" i="34"/>
  <c r="H296" i="34"/>
  <c r="G296" i="34"/>
  <c r="F296" i="34"/>
  <c r="AA295" i="34"/>
  <c r="Z295" i="34"/>
  <c r="Y295" i="34"/>
  <c r="X295" i="34"/>
  <c r="W295" i="34"/>
  <c r="V295" i="34"/>
  <c r="U295" i="34"/>
  <c r="T295" i="34"/>
  <c r="S295" i="34"/>
  <c r="R295" i="34"/>
  <c r="Q295" i="34"/>
  <c r="P295" i="34"/>
  <c r="O295" i="34"/>
  <c r="N295" i="34"/>
  <c r="M295" i="34"/>
  <c r="L295" i="34"/>
  <c r="K295" i="34"/>
  <c r="J295" i="34"/>
  <c r="I295" i="34"/>
  <c r="H295" i="34"/>
  <c r="G295" i="34"/>
  <c r="F295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G294" i="34"/>
  <c r="F294" i="34"/>
  <c r="AA293" i="34"/>
  <c r="Z293" i="34"/>
  <c r="Y293" i="34"/>
  <c r="X293" i="34"/>
  <c r="W293" i="34"/>
  <c r="V293" i="34"/>
  <c r="U293" i="34"/>
  <c r="T293" i="34"/>
  <c r="S293" i="34"/>
  <c r="R293" i="34"/>
  <c r="Q293" i="34"/>
  <c r="P293" i="34"/>
  <c r="O293" i="34"/>
  <c r="N293" i="34"/>
  <c r="M293" i="34"/>
  <c r="L293" i="34"/>
  <c r="K293" i="34"/>
  <c r="J293" i="34"/>
  <c r="I293" i="34"/>
  <c r="H293" i="34"/>
  <c r="G293" i="34"/>
  <c r="F293" i="34"/>
  <c r="AA292" i="34"/>
  <c r="Z292" i="34"/>
  <c r="Y292" i="34"/>
  <c r="X292" i="34"/>
  <c r="W292" i="34"/>
  <c r="V292" i="34"/>
  <c r="U292" i="34"/>
  <c r="T292" i="34"/>
  <c r="S292" i="34"/>
  <c r="R292" i="34"/>
  <c r="Q292" i="34"/>
  <c r="P292" i="34"/>
  <c r="O292" i="34"/>
  <c r="N292" i="34"/>
  <c r="M292" i="34"/>
  <c r="L292" i="34"/>
  <c r="K292" i="34"/>
  <c r="J292" i="34"/>
  <c r="I292" i="34"/>
  <c r="H292" i="34"/>
  <c r="G292" i="34"/>
  <c r="F292" i="34"/>
  <c r="AA291" i="34"/>
  <c r="Z291" i="34"/>
  <c r="Y291" i="34"/>
  <c r="X291" i="34"/>
  <c r="W291" i="34"/>
  <c r="V291" i="34"/>
  <c r="U291" i="34"/>
  <c r="T291" i="34"/>
  <c r="S291" i="34"/>
  <c r="R291" i="34"/>
  <c r="Q291" i="34"/>
  <c r="P291" i="34"/>
  <c r="O291" i="34"/>
  <c r="N291" i="34"/>
  <c r="M291" i="34"/>
  <c r="L291" i="34"/>
  <c r="K291" i="34"/>
  <c r="J291" i="34"/>
  <c r="I291" i="34"/>
  <c r="H291" i="34"/>
  <c r="G291" i="34"/>
  <c r="F291" i="34"/>
  <c r="AA290" i="34"/>
  <c r="Z290" i="34"/>
  <c r="Y290" i="34"/>
  <c r="X290" i="34"/>
  <c r="W290" i="34"/>
  <c r="V290" i="34"/>
  <c r="U290" i="34"/>
  <c r="T290" i="34"/>
  <c r="S290" i="34"/>
  <c r="R290" i="34"/>
  <c r="Q290" i="34"/>
  <c r="P290" i="34"/>
  <c r="O290" i="34"/>
  <c r="N290" i="34"/>
  <c r="M290" i="34"/>
  <c r="L290" i="34"/>
  <c r="K290" i="34"/>
  <c r="J290" i="34"/>
  <c r="I290" i="34"/>
  <c r="H290" i="34"/>
  <c r="G290" i="34"/>
  <c r="F290" i="34"/>
  <c r="AA289" i="34"/>
  <c r="Z289" i="34"/>
  <c r="Y289" i="34"/>
  <c r="X289" i="34"/>
  <c r="W289" i="34"/>
  <c r="V289" i="34"/>
  <c r="U289" i="34"/>
  <c r="T289" i="34"/>
  <c r="S289" i="34"/>
  <c r="R289" i="34"/>
  <c r="Q289" i="34"/>
  <c r="P289" i="34"/>
  <c r="O289" i="34"/>
  <c r="N289" i="34"/>
  <c r="M289" i="34"/>
  <c r="L289" i="34"/>
  <c r="K289" i="34"/>
  <c r="J289" i="34"/>
  <c r="I289" i="34"/>
  <c r="H289" i="34"/>
  <c r="G289" i="34"/>
  <c r="F289" i="34"/>
  <c r="AA288" i="34"/>
  <c r="Z288" i="34"/>
  <c r="Y288" i="34"/>
  <c r="X288" i="34"/>
  <c r="W288" i="34"/>
  <c r="V288" i="34"/>
  <c r="U288" i="34"/>
  <c r="T288" i="34"/>
  <c r="S288" i="34"/>
  <c r="R288" i="34"/>
  <c r="Q288" i="34"/>
  <c r="P288" i="34"/>
  <c r="O288" i="34"/>
  <c r="N288" i="34"/>
  <c r="M288" i="34"/>
  <c r="L288" i="34"/>
  <c r="K288" i="34"/>
  <c r="J288" i="34"/>
  <c r="I288" i="34"/>
  <c r="H288" i="34"/>
  <c r="G288" i="34"/>
  <c r="F288" i="34"/>
  <c r="AA287" i="34"/>
  <c r="Z287" i="34"/>
  <c r="Y287" i="34"/>
  <c r="X287" i="34"/>
  <c r="W287" i="34"/>
  <c r="V287" i="34"/>
  <c r="U287" i="34"/>
  <c r="T287" i="34"/>
  <c r="S287" i="34"/>
  <c r="R287" i="34"/>
  <c r="Q287" i="34"/>
  <c r="P287" i="34"/>
  <c r="O287" i="34"/>
  <c r="N287" i="34"/>
  <c r="M287" i="34"/>
  <c r="L287" i="34"/>
  <c r="K287" i="34"/>
  <c r="J287" i="34"/>
  <c r="I287" i="34"/>
  <c r="H287" i="34"/>
  <c r="G287" i="34"/>
  <c r="F287" i="34"/>
  <c r="AA286" i="34"/>
  <c r="Z286" i="34"/>
  <c r="Y286" i="34"/>
  <c r="X286" i="34"/>
  <c r="W286" i="34"/>
  <c r="V286" i="34"/>
  <c r="U286" i="34"/>
  <c r="T286" i="34"/>
  <c r="S286" i="34"/>
  <c r="R286" i="34"/>
  <c r="Q286" i="34"/>
  <c r="P286" i="34"/>
  <c r="O286" i="34"/>
  <c r="N286" i="34"/>
  <c r="M286" i="34"/>
  <c r="L286" i="34"/>
  <c r="K286" i="34"/>
  <c r="J286" i="34"/>
  <c r="I286" i="34"/>
  <c r="H286" i="34"/>
  <c r="G286" i="34"/>
  <c r="F286" i="34"/>
  <c r="AA285" i="34"/>
  <c r="Z285" i="34"/>
  <c r="Y285" i="34"/>
  <c r="X285" i="34"/>
  <c r="W285" i="34"/>
  <c r="V285" i="34"/>
  <c r="U285" i="34"/>
  <c r="T285" i="34"/>
  <c r="S285" i="34"/>
  <c r="R285" i="34"/>
  <c r="Q285" i="34"/>
  <c r="P285" i="34"/>
  <c r="O285" i="34"/>
  <c r="N285" i="34"/>
  <c r="M285" i="34"/>
  <c r="L285" i="34"/>
  <c r="K285" i="34"/>
  <c r="J285" i="34"/>
  <c r="AB285" i="34" s="1"/>
  <c r="I285" i="34"/>
  <c r="H285" i="34"/>
  <c r="G285" i="34"/>
  <c r="F285" i="34"/>
  <c r="AA284" i="34"/>
  <c r="Z284" i="34"/>
  <c r="Y284" i="34"/>
  <c r="X284" i="34"/>
  <c r="W284" i="34"/>
  <c r="V284" i="34"/>
  <c r="U284" i="34"/>
  <c r="T284" i="34"/>
  <c r="S284" i="34"/>
  <c r="R284" i="34"/>
  <c r="Q284" i="34"/>
  <c r="P284" i="34"/>
  <c r="O284" i="34"/>
  <c r="N284" i="34"/>
  <c r="M284" i="34"/>
  <c r="L284" i="34"/>
  <c r="K284" i="34"/>
  <c r="J284" i="34"/>
  <c r="I284" i="34"/>
  <c r="H284" i="34"/>
  <c r="G284" i="34"/>
  <c r="F284" i="34"/>
  <c r="AA283" i="34"/>
  <c r="Z283" i="34"/>
  <c r="Y283" i="34"/>
  <c r="X283" i="34"/>
  <c r="W283" i="34"/>
  <c r="V283" i="34"/>
  <c r="U283" i="34"/>
  <c r="T283" i="34"/>
  <c r="S283" i="34"/>
  <c r="R283" i="34"/>
  <c r="Q283" i="34"/>
  <c r="P283" i="34"/>
  <c r="O283" i="34"/>
  <c r="N283" i="34"/>
  <c r="M283" i="34"/>
  <c r="L283" i="34"/>
  <c r="K283" i="34"/>
  <c r="J283" i="34"/>
  <c r="I283" i="34"/>
  <c r="H283" i="34"/>
  <c r="G283" i="34"/>
  <c r="F283" i="34"/>
  <c r="AA282" i="34"/>
  <c r="Z282" i="34"/>
  <c r="Y282" i="34"/>
  <c r="X282" i="34"/>
  <c r="W282" i="34"/>
  <c r="V282" i="34"/>
  <c r="U282" i="34"/>
  <c r="T282" i="34"/>
  <c r="S282" i="34"/>
  <c r="R282" i="34"/>
  <c r="Q282" i="34"/>
  <c r="P282" i="34"/>
  <c r="O282" i="34"/>
  <c r="N282" i="34"/>
  <c r="M282" i="34"/>
  <c r="L282" i="34"/>
  <c r="K282" i="34"/>
  <c r="J282" i="34"/>
  <c r="I282" i="34"/>
  <c r="H282" i="34"/>
  <c r="G282" i="34"/>
  <c r="F282" i="34"/>
  <c r="AA281" i="34"/>
  <c r="Z281" i="34"/>
  <c r="Y281" i="34"/>
  <c r="X281" i="34"/>
  <c r="W281" i="34"/>
  <c r="V281" i="34"/>
  <c r="U281" i="34"/>
  <c r="T281" i="34"/>
  <c r="S281" i="34"/>
  <c r="R281" i="34"/>
  <c r="Q281" i="34"/>
  <c r="P281" i="34"/>
  <c r="O281" i="34"/>
  <c r="N281" i="34"/>
  <c r="M281" i="34"/>
  <c r="L281" i="34"/>
  <c r="K281" i="34"/>
  <c r="J281" i="34"/>
  <c r="I281" i="34"/>
  <c r="H281" i="34"/>
  <c r="G281" i="34"/>
  <c r="F281" i="34"/>
  <c r="AA280" i="34"/>
  <c r="Z280" i="34"/>
  <c r="Y280" i="34"/>
  <c r="X280" i="34"/>
  <c r="W280" i="34"/>
  <c r="V280" i="34"/>
  <c r="U280" i="34"/>
  <c r="T280" i="34"/>
  <c r="S280" i="34"/>
  <c r="R280" i="34"/>
  <c r="Q280" i="34"/>
  <c r="P280" i="34"/>
  <c r="O280" i="34"/>
  <c r="N280" i="34"/>
  <c r="M280" i="34"/>
  <c r="L280" i="34"/>
  <c r="K280" i="34"/>
  <c r="J280" i="34"/>
  <c r="I280" i="34"/>
  <c r="H280" i="34"/>
  <c r="G280" i="34"/>
  <c r="F280" i="34"/>
  <c r="AA279" i="34"/>
  <c r="Z279" i="34"/>
  <c r="Y279" i="34"/>
  <c r="X279" i="34"/>
  <c r="W279" i="34"/>
  <c r="V279" i="34"/>
  <c r="U279" i="34"/>
  <c r="T279" i="34"/>
  <c r="S279" i="34"/>
  <c r="R279" i="34"/>
  <c r="Q279" i="34"/>
  <c r="P279" i="34"/>
  <c r="O279" i="34"/>
  <c r="N279" i="34"/>
  <c r="M279" i="34"/>
  <c r="L279" i="34"/>
  <c r="K279" i="34"/>
  <c r="J279" i="34"/>
  <c r="I279" i="34"/>
  <c r="H279" i="34"/>
  <c r="G279" i="34"/>
  <c r="F279" i="34"/>
  <c r="AA278" i="34"/>
  <c r="Z278" i="34"/>
  <c r="Y278" i="34"/>
  <c r="X278" i="34"/>
  <c r="W278" i="34"/>
  <c r="V278" i="34"/>
  <c r="U278" i="34"/>
  <c r="T278" i="34"/>
  <c r="S278" i="34"/>
  <c r="R278" i="34"/>
  <c r="Q278" i="34"/>
  <c r="P278" i="34"/>
  <c r="O278" i="34"/>
  <c r="N278" i="34"/>
  <c r="M278" i="34"/>
  <c r="L278" i="34"/>
  <c r="K278" i="34"/>
  <c r="J278" i="34"/>
  <c r="I278" i="34"/>
  <c r="H278" i="34"/>
  <c r="G278" i="34"/>
  <c r="F278" i="34"/>
  <c r="AA277" i="34"/>
  <c r="Z277" i="34"/>
  <c r="Y277" i="34"/>
  <c r="X277" i="34"/>
  <c r="W277" i="34"/>
  <c r="V277" i="34"/>
  <c r="U277" i="34"/>
  <c r="T277" i="34"/>
  <c r="S277" i="34"/>
  <c r="R277" i="34"/>
  <c r="Q277" i="34"/>
  <c r="P277" i="34"/>
  <c r="O277" i="34"/>
  <c r="N277" i="34"/>
  <c r="M277" i="34"/>
  <c r="L277" i="34"/>
  <c r="K277" i="34"/>
  <c r="J277" i="34"/>
  <c r="AB277" i="34" s="1"/>
  <c r="I277" i="34"/>
  <c r="H277" i="34"/>
  <c r="G277" i="34"/>
  <c r="F277" i="34"/>
  <c r="AA276" i="34"/>
  <c r="Z276" i="34"/>
  <c r="Y276" i="34"/>
  <c r="X276" i="34"/>
  <c r="W276" i="34"/>
  <c r="V276" i="34"/>
  <c r="U276" i="34"/>
  <c r="T276" i="34"/>
  <c r="S276" i="34"/>
  <c r="R276" i="34"/>
  <c r="Q276" i="34"/>
  <c r="P276" i="34"/>
  <c r="O276" i="34"/>
  <c r="N276" i="34"/>
  <c r="M276" i="34"/>
  <c r="L276" i="34"/>
  <c r="K276" i="34"/>
  <c r="J276" i="34"/>
  <c r="I276" i="34"/>
  <c r="H276" i="34"/>
  <c r="G276" i="34"/>
  <c r="F276" i="34"/>
  <c r="AA275" i="34"/>
  <c r="Z275" i="34"/>
  <c r="Y275" i="34"/>
  <c r="X275" i="34"/>
  <c r="W275" i="34"/>
  <c r="V275" i="34"/>
  <c r="U275" i="34"/>
  <c r="T275" i="34"/>
  <c r="S275" i="34"/>
  <c r="R275" i="34"/>
  <c r="Q275" i="34"/>
  <c r="P275" i="34"/>
  <c r="O275" i="34"/>
  <c r="N275" i="34"/>
  <c r="M275" i="34"/>
  <c r="L275" i="34"/>
  <c r="K275" i="34"/>
  <c r="J275" i="34"/>
  <c r="I275" i="34"/>
  <c r="H275" i="34"/>
  <c r="G275" i="34"/>
  <c r="F275" i="34"/>
  <c r="AA274" i="34"/>
  <c r="Z274" i="34"/>
  <c r="Y274" i="34"/>
  <c r="X274" i="34"/>
  <c r="W274" i="34"/>
  <c r="V274" i="34"/>
  <c r="U274" i="34"/>
  <c r="T274" i="34"/>
  <c r="S274" i="34"/>
  <c r="R274" i="34"/>
  <c r="Q274" i="34"/>
  <c r="P274" i="34"/>
  <c r="O274" i="34"/>
  <c r="N274" i="34"/>
  <c r="M274" i="34"/>
  <c r="L274" i="34"/>
  <c r="K274" i="34"/>
  <c r="J274" i="34"/>
  <c r="I274" i="34"/>
  <c r="H274" i="34"/>
  <c r="G274" i="34"/>
  <c r="F274" i="34"/>
  <c r="AA273" i="34"/>
  <c r="Z273" i="34"/>
  <c r="Y273" i="34"/>
  <c r="X273" i="34"/>
  <c r="W273" i="34"/>
  <c r="V273" i="34"/>
  <c r="U273" i="34"/>
  <c r="T273" i="34"/>
  <c r="S273" i="34"/>
  <c r="R273" i="34"/>
  <c r="Q273" i="34"/>
  <c r="P273" i="34"/>
  <c r="O273" i="34"/>
  <c r="N273" i="34"/>
  <c r="M273" i="34"/>
  <c r="L273" i="34"/>
  <c r="K273" i="34"/>
  <c r="J273" i="34"/>
  <c r="I273" i="34"/>
  <c r="H273" i="34"/>
  <c r="G273" i="34"/>
  <c r="F273" i="34"/>
  <c r="AA272" i="34"/>
  <c r="Z272" i="34"/>
  <c r="Y272" i="34"/>
  <c r="X272" i="34"/>
  <c r="W272" i="34"/>
  <c r="V272" i="34"/>
  <c r="U272" i="34"/>
  <c r="T272" i="34"/>
  <c r="S272" i="34"/>
  <c r="R272" i="34"/>
  <c r="Q272" i="34"/>
  <c r="P272" i="34"/>
  <c r="O272" i="34"/>
  <c r="N272" i="34"/>
  <c r="M272" i="34"/>
  <c r="L272" i="34"/>
  <c r="K272" i="34"/>
  <c r="J272" i="34"/>
  <c r="I272" i="34"/>
  <c r="H272" i="34"/>
  <c r="G272" i="34"/>
  <c r="F272" i="34"/>
  <c r="AA271" i="34"/>
  <c r="Z271" i="34"/>
  <c r="Y271" i="34"/>
  <c r="X271" i="34"/>
  <c r="W271" i="34"/>
  <c r="V271" i="34"/>
  <c r="U271" i="34"/>
  <c r="T271" i="34"/>
  <c r="S271" i="34"/>
  <c r="R271" i="34"/>
  <c r="Q271" i="34"/>
  <c r="P271" i="34"/>
  <c r="O271" i="34"/>
  <c r="N271" i="34"/>
  <c r="M271" i="34"/>
  <c r="L271" i="34"/>
  <c r="K271" i="34"/>
  <c r="J271" i="34"/>
  <c r="I271" i="34"/>
  <c r="H271" i="34"/>
  <c r="G271" i="34"/>
  <c r="F271" i="34"/>
  <c r="AA270" i="34"/>
  <c r="Z270" i="34"/>
  <c r="Y270" i="34"/>
  <c r="X270" i="34"/>
  <c r="W270" i="34"/>
  <c r="V270" i="34"/>
  <c r="U270" i="34"/>
  <c r="T270" i="34"/>
  <c r="S270" i="34"/>
  <c r="R270" i="34"/>
  <c r="Q270" i="34"/>
  <c r="P270" i="34"/>
  <c r="O270" i="34"/>
  <c r="N270" i="34"/>
  <c r="M270" i="34"/>
  <c r="L270" i="34"/>
  <c r="K270" i="34"/>
  <c r="J270" i="34"/>
  <c r="I270" i="34"/>
  <c r="H270" i="34"/>
  <c r="G270" i="34"/>
  <c r="F270" i="34"/>
  <c r="AA269" i="34"/>
  <c r="Z269" i="34"/>
  <c r="Y269" i="34"/>
  <c r="X269" i="34"/>
  <c r="W269" i="34"/>
  <c r="V269" i="34"/>
  <c r="U269" i="34"/>
  <c r="T269" i="34"/>
  <c r="S269" i="34"/>
  <c r="R269" i="34"/>
  <c r="Q269" i="34"/>
  <c r="P269" i="34"/>
  <c r="O269" i="34"/>
  <c r="N269" i="34"/>
  <c r="M269" i="34"/>
  <c r="L269" i="34"/>
  <c r="K269" i="34"/>
  <c r="J269" i="34"/>
  <c r="AB269" i="34" s="1"/>
  <c r="I269" i="34"/>
  <c r="H269" i="34"/>
  <c r="G269" i="34"/>
  <c r="F269" i="34"/>
  <c r="AA268" i="34"/>
  <c r="Z268" i="34"/>
  <c r="Y268" i="34"/>
  <c r="X268" i="34"/>
  <c r="W268" i="34"/>
  <c r="V268" i="34"/>
  <c r="U268" i="34"/>
  <c r="T268" i="34"/>
  <c r="S268" i="34"/>
  <c r="R268" i="34"/>
  <c r="Q268" i="34"/>
  <c r="P268" i="34"/>
  <c r="O268" i="34"/>
  <c r="N268" i="34"/>
  <c r="M268" i="34"/>
  <c r="L268" i="34"/>
  <c r="K268" i="34"/>
  <c r="J268" i="34"/>
  <c r="I268" i="34"/>
  <c r="H268" i="34"/>
  <c r="G268" i="34"/>
  <c r="F268" i="34"/>
  <c r="AA267" i="34"/>
  <c r="Z267" i="34"/>
  <c r="Y267" i="34"/>
  <c r="X267" i="34"/>
  <c r="W267" i="34"/>
  <c r="V267" i="34"/>
  <c r="U267" i="34"/>
  <c r="T267" i="34"/>
  <c r="S267" i="34"/>
  <c r="R267" i="34"/>
  <c r="Q267" i="34"/>
  <c r="P267" i="34"/>
  <c r="O267" i="34"/>
  <c r="N267" i="34"/>
  <c r="M267" i="34"/>
  <c r="L267" i="34"/>
  <c r="K267" i="34"/>
  <c r="J267" i="34"/>
  <c r="I267" i="34"/>
  <c r="H267" i="34"/>
  <c r="G267" i="34"/>
  <c r="F267" i="34"/>
  <c r="AA266" i="34"/>
  <c r="Z266" i="34"/>
  <c r="Y266" i="34"/>
  <c r="X266" i="34"/>
  <c r="W266" i="34"/>
  <c r="V266" i="34"/>
  <c r="U266" i="34"/>
  <c r="T266" i="34"/>
  <c r="S266" i="34"/>
  <c r="R266" i="34"/>
  <c r="Q266" i="34"/>
  <c r="P266" i="34"/>
  <c r="O266" i="34"/>
  <c r="N266" i="34"/>
  <c r="M266" i="34"/>
  <c r="L266" i="34"/>
  <c r="K266" i="34"/>
  <c r="J266" i="34"/>
  <c r="I266" i="34"/>
  <c r="H266" i="34"/>
  <c r="G266" i="34"/>
  <c r="F266" i="34"/>
  <c r="AA265" i="34"/>
  <c r="Z265" i="34"/>
  <c r="Y265" i="34"/>
  <c r="X265" i="34"/>
  <c r="W265" i="34"/>
  <c r="V265" i="34"/>
  <c r="U265" i="34"/>
  <c r="T265" i="34"/>
  <c r="S265" i="34"/>
  <c r="R265" i="34"/>
  <c r="Q265" i="34"/>
  <c r="P265" i="34"/>
  <c r="O265" i="34"/>
  <c r="N265" i="34"/>
  <c r="M265" i="34"/>
  <c r="L265" i="34"/>
  <c r="K265" i="34"/>
  <c r="J265" i="34"/>
  <c r="I265" i="34"/>
  <c r="H265" i="34"/>
  <c r="G265" i="34"/>
  <c r="F265" i="34"/>
  <c r="AA264" i="34"/>
  <c r="Z264" i="34"/>
  <c r="Y264" i="34"/>
  <c r="X264" i="34"/>
  <c r="W264" i="34"/>
  <c r="V264" i="34"/>
  <c r="U264" i="34"/>
  <c r="T264" i="34"/>
  <c r="S264" i="34"/>
  <c r="R264" i="34"/>
  <c r="Q264" i="34"/>
  <c r="P264" i="34"/>
  <c r="O264" i="34"/>
  <c r="N264" i="34"/>
  <c r="M264" i="34"/>
  <c r="L264" i="34"/>
  <c r="K264" i="34"/>
  <c r="J264" i="34"/>
  <c r="I264" i="34"/>
  <c r="H264" i="34"/>
  <c r="G264" i="34"/>
  <c r="F264" i="34"/>
  <c r="AA263" i="34"/>
  <c r="Z263" i="34"/>
  <c r="Y263" i="34"/>
  <c r="X263" i="34"/>
  <c r="W263" i="34"/>
  <c r="V263" i="34"/>
  <c r="U263" i="34"/>
  <c r="T263" i="34"/>
  <c r="S263" i="34"/>
  <c r="R263" i="34"/>
  <c r="Q263" i="34"/>
  <c r="P263" i="34"/>
  <c r="O263" i="34"/>
  <c r="N263" i="34"/>
  <c r="M263" i="34"/>
  <c r="L263" i="34"/>
  <c r="K263" i="34"/>
  <c r="J263" i="34"/>
  <c r="I263" i="34"/>
  <c r="H263" i="34"/>
  <c r="G263" i="34"/>
  <c r="F263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G262" i="34"/>
  <c r="F262" i="34"/>
  <c r="AA261" i="34"/>
  <c r="Z261" i="34"/>
  <c r="Y261" i="34"/>
  <c r="X261" i="34"/>
  <c r="W261" i="34"/>
  <c r="V261" i="34"/>
  <c r="U261" i="34"/>
  <c r="T261" i="34"/>
  <c r="S261" i="34"/>
  <c r="R261" i="34"/>
  <c r="Q261" i="34"/>
  <c r="P261" i="34"/>
  <c r="O261" i="34"/>
  <c r="N261" i="34"/>
  <c r="M261" i="34"/>
  <c r="L261" i="34"/>
  <c r="K261" i="34"/>
  <c r="J261" i="34"/>
  <c r="I261" i="34"/>
  <c r="H261" i="34"/>
  <c r="G261" i="34"/>
  <c r="F261" i="34"/>
  <c r="AA260" i="34"/>
  <c r="Z260" i="34"/>
  <c r="Y260" i="34"/>
  <c r="X260" i="34"/>
  <c r="W260" i="34"/>
  <c r="V260" i="34"/>
  <c r="U260" i="34"/>
  <c r="T260" i="34"/>
  <c r="S260" i="34"/>
  <c r="R260" i="34"/>
  <c r="Q260" i="34"/>
  <c r="P260" i="34"/>
  <c r="O260" i="34"/>
  <c r="N260" i="34"/>
  <c r="M260" i="34"/>
  <c r="L260" i="34"/>
  <c r="K260" i="34"/>
  <c r="J260" i="34"/>
  <c r="I260" i="34"/>
  <c r="H260" i="34"/>
  <c r="G260" i="34"/>
  <c r="F260" i="34"/>
  <c r="AA259" i="34"/>
  <c r="Z259" i="34"/>
  <c r="Y259" i="34"/>
  <c r="X259" i="34"/>
  <c r="W259" i="34"/>
  <c r="V259" i="34"/>
  <c r="U259" i="34"/>
  <c r="T259" i="34"/>
  <c r="S259" i="34"/>
  <c r="R259" i="34"/>
  <c r="Q259" i="34"/>
  <c r="P259" i="34"/>
  <c r="O259" i="34"/>
  <c r="N259" i="34"/>
  <c r="M259" i="34"/>
  <c r="L259" i="34"/>
  <c r="K259" i="34"/>
  <c r="J259" i="34"/>
  <c r="I259" i="34"/>
  <c r="H259" i="34"/>
  <c r="G259" i="34"/>
  <c r="F259" i="34"/>
  <c r="AA258" i="34"/>
  <c r="Z258" i="34"/>
  <c r="Y258" i="34"/>
  <c r="X258" i="34"/>
  <c r="W258" i="34"/>
  <c r="V258" i="34"/>
  <c r="U258" i="34"/>
  <c r="T258" i="34"/>
  <c r="S258" i="34"/>
  <c r="R258" i="34"/>
  <c r="Q258" i="34"/>
  <c r="P258" i="34"/>
  <c r="O258" i="34"/>
  <c r="N258" i="34"/>
  <c r="M258" i="34"/>
  <c r="L258" i="34"/>
  <c r="K258" i="34"/>
  <c r="J258" i="34"/>
  <c r="I258" i="34"/>
  <c r="H258" i="34"/>
  <c r="G258" i="34"/>
  <c r="F258" i="34"/>
  <c r="AA257" i="34"/>
  <c r="Z257" i="34"/>
  <c r="Y257" i="34"/>
  <c r="X257" i="34"/>
  <c r="W257" i="34"/>
  <c r="V257" i="34"/>
  <c r="U257" i="34"/>
  <c r="T257" i="34"/>
  <c r="S257" i="34"/>
  <c r="R257" i="34"/>
  <c r="Q257" i="34"/>
  <c r="P257" i="34"/>
  <c r="O257" i="34"/>
  <c r="N257" i="34"/>
  <c r="M257" i="34"/>
  <c r="L257" i="34"/>
  <c r="K257" i="34"/>
  <c r="J257" i="34"/>
  <c r="I257" i="34"/>
  <c r="H257" i="34"/>
  <c r="G257" i="34"/>
  <c r="F257" i="34"/>
  <c r="AA256" i="34"/>
  <c r="Z256" i="34"/>
  <c r="Y256" i="34"/>
  <c r="X256" i="34"/>
  <c r="W256" i="34"/>
  <c r="V256" i="34"/>
  <c r="U256" i="34"/>
  <c r="T256" i="34"/>
  <c r="S256" i="34"/>
  <c r="R256" i="34"/>
  <c r="Q256" i="34"/>
  <c r="P256" i="34"/>
  <c r="O256" i="34"/>
  <c r="N256" i="34"/>
  <c r="M256" i="34"/>
  <c r="L256" i="34"/>
  <c r="K256" i="34"/>
  <c r="J256" i="34"/>
  <c r="I256" i="34"/>
  <c r="H256" i="34"/>
  <c r="G256" i="34"/>
  <c r="F256" i="34"/>
  <c r="AA255" i="34"/>
  <c r="Z255" i="34"/>
  <c r="Y255" i="34"/>
  <c r="X255" i="34"/>
  <c r="W255" i="34"/>
  <c r="V255" i="34"/>
  <c r="U255" i="34"/>
  <c r="T255" i="34"/>
  <c r="S255" i="34"/>
  <c r="R255" i="34"/>
  <c r="Q255" i="34"/>
  <c r="P255" i="34"/>
  <c r="O255" i="34"/>
  <c r="N255" i="34"/>
  <c r="M255" i="34"/>
  <c r="L255" i="34"/>
  <c r="K255" i="34"/>
  <c r="J255" i="34"/>
  <c r="I255" i="34"/>
  <c r="H255" i="34"/>
  <c r="G255" i="34"/>
  <c r="F255" i="34"/>
  <c r="AA254" i="34"/>
  <c r="Z254" i="34"/>
  <c r="Y254" i="34"/>
  <c r="X254" i="34"/>
  <c r="W254" i="34"/>
  <c r="V254" i="34"/>
  <c r="U254" i="34"/>
  <c r="T254" i="34"/>
  <c r="S254" i="34"/>
  <c r="R254" i="34"/>
  <c r="Q254" i="34"/>
  <c r="P254" i="34"/>
  <c r="O254" i="34"/>
  <c r="N254" i="34"/>
  <c r="M254" i="34"/>
  <c r="L254" i="34"/>
  <c r="K254" i="34"/>
  <c r="J254" i="34"/>
  <c r="I254" i="34"/>
  <c r="H254" i="34"/>
  <c r="G254" i="34"/>
  <c r="F254" i="34"/>
  <c r="AA253" i="34"/>
  <c r="Z253" i="34"/>
  <c r="Y253" i="34"/>
  <c r="X253" i="34"/>
  <c r="W253" i="34"/>
  <c r="V253" i="34"/>
  <c r="U253" i="34"/>
  <c r="T253" i="34"/>
  <c r="S253" i="34"/>
  <c r="R253" i="34"/>
  <c r="Q253" i="34"/>
  <c r="P253" i="34"/>
  <c r="O253" i="34"/>
  <c r="N253" i="34"/>
  <c r="M253" i="34"/>
  <c r="L253" i="34"/>
  <c r="K253" i="34"/>
  <c r="J253" i="34"/>
  <c r="AB253" i="34" s="1"/>
  <c r="I253" i="34"/>
  <c r="H253" i="34"/>
  <c r="G253" i="34"/>
  <c r="F253" i="34"/>
  <c r="AA252" i="34"/>
  <c r="Z252" i="34"/>
  <c r="Y252" i="34"/>
  <c r="X252" i="34"/>
  <c r="W252" i="34"/>
  <c r="V252" i="34"/>
  <c r="U252" i="34"/>
  <c r="T252" i="34"/>
  <c r="S252" i="34"/>
  <c r="R252" i="34"/>
  <c r="Q252" i="34"/>
  <c r="P252" i="34"/>
  <c r="O252" i="34"/>
  <c r="N252" i="34"/>
  <c r="M252" i="34"/>
  <c r="L252" i="34"/>
  <c r="K252" i="34"/>
  <c r="J252" i="34"/>
  <c r="I252" i="34"/>
  <c r="H252" i="34"/>
  <c r="G252" i="34"/>
  <c r="F252" i="34"/>
  <c r="AA251" i="34"/>
  <c r="Z251" i="34"/>
  <c r="Y251" i="34"/>
  <c r="X251" i="34"/>
  <c r="W251" i="34"/>
  <c r="V251" i="34"/>
  <c r="U251" i="34"/>
  <c r="T251" i="34"/>
  <c r="S251" i="34"/>
  <c r="R251" i="34"/>
  <c r="Q251" i="34"/>
  <c r="P251" i="34"/>
  <c r="O251" i="34"/>
  <c r="N251" i="34"/>
  <c r="M251" i="34"/>
  <c r="L251" i="34"/>
  <c r="K251" i="34"/>
  <c r="J251" i="34"/>
  <c r="I251" i="34"/>
  <c r="H251" i="34"/>
  <c r="G251" i="34"/>
  <c r="F251" i="34"/>
  <c r="AA250" i="34"/>
  <c r="Z250" i="34"/>
  <c r="Y250" i="34"/>
  <c r="X250" i="34"/>
  <c r="W250" i="34"/>
  <c r="V250" i="34"/>
  <c r="U250" i="34"/>
  <c r="T250" i="34"/>
  <c r="S250" i="34"/>
  <c r="R250" i="34"/>
  <c r="Q250" i="34"/>
  <c r="P250" i="34"/>
  <c r="O250" i="34"/>
  <c r="N250" i="34"/>
  <c r="M250" i="34"/>
  <c r="L250" i="34"/>
  <c r="K250" i="34"/>
  <c r="J250" i="34"/>
  <c r="I250" i="34"/>
  <c r="H250" i="34"/>
  <c r="G250" i="34"/>
  <c r="F250" i="34"/>
  <c r="AA249" i="34"/>
  <c r="Z249" i="34"/>
  <c r="Y249" i="34"/>
  <c r="X249" i="34"/>
  <c r="W249" i="34"/>
  <c r="V249" i="34"/>
  <c r="U249" i="34"/>
  <c r="T249" i="34"/>
  <c r="S249" i="34"/>
  <c r="R249" i="34"/>
  <c r="Q249" i="34"/>
  <c r="P249" i="34"/>
  <c r="O249" i="34"/>
  <c r="N249" i="34"/>
  <c r="M249" i="34"/>
  <c r="L249" i="34"/>
  <c r="K249" i="34"/>
  <c r="J249" i="34"/>
  <c r="I249" i="34"/>
  <c r="H249" i="34"/>
  <c r="G249" i="34"/>
  <c r="F249" i="34"/>
  <c r="AA248" i="34"/>
  <c r="Z248" i="34"/>
  <c r="Y248" i="34"/>
  <c r="X248" i="34"/>
  <c r="W248" i="34"/>
  <c r="V248" i="34"/>
  <c r="U248" i="34"/>
  <c r="T248" i="34"/>
  <c r="S248" i="34"/>
  <c r="R248" i="34"/>
  <c r="Q248" i="34"/>
  <c r="P248" i="34"/>
  <c r="O248" i="34"/>
  <c r="N248" i="34"/>
  <c r="M248" i="34"/>
  <c r="L248" i="34"/>
  <c r="K248" i="34"/>
  <c r="J248" i="34"/>
  <c r="I248" i="34"/>
  <c r="H248" i="34"/>
  <c r="G248" i="34"/>
  <c r="F248" i="34"/>
  <c r="AA247" i="34"/>
  <c r="Z247" i="34"/>
  <c r="Y247" i="34"/>
  <c r="X247" i="34"/>
  <c r="W247" i="34"/>
  <c r="V247" i="34"/>
  <c r="U247" i="34"/>
  <c r="T247" i="34"/>
  <c r="S247" i="34"/>
  <c r="R247" i="34"/>
  <c r="Q247" i="34"/>
  <c r="P247" i="34"/>
  <c r="O247" i="34"/>
  <c r="N247" i="34"/>
  <c r="M247" i="34"/>
  <c r="L247" i="34"/>
  <c r="K247" i="34"/>
  <c r="J247" i="34"/>
  <c r="I247" i="34"/>
  <c r="H247" i="34"/>
  <c r="G247" i="34"/>
  <c r="F247" i="34"/>
  <c r="AA246" i="34"/>
  <c r="Z246" i="34"/>
  <c r="Y246" i="34"/>
  <c r="X246" i="34"/>
  <c r="W246" i="34"/>
  <c r="V246" i="34"/>
  <c r="U246" i="34"/>
  <c r="T246" i="34"/>
  <c r="S246" i="34"/>
  <c r="R246" i="34"/>
  <c r="Q246" i="34"/>
  <c r="P246" i="34"/>
  <c r="O246" i="34"/>
  <c r="N246" i="34"/>
  <c r="M246" i="34"/>
  <c r="L246" i="34"/>
  <c r="K246" i="34"/>
  <c r="J246" i="34"/>
  <c r="I246" i="34"/>
  <c r="H246" i="34"/>
  <c r="G246" i="34"/>
  <c r="F246" i="34"/>
  <c r="AA245" i="34"/>
  <c r="Z245" i="34"/>
  <c r="Y245" i="34"/>
  <c r="X245" i="34"/>
  <c r="W245" i="34"/>
  <c r="V245" i="34"/>
  <c r="U245" i="34"/>
  <c r="T245" i="34"/>
  <c r="S245" i="34"/>
  <c r="R245" i="34"/>
  <c r="Q245" i="34"/>
  <c r="P245" i="34"/>
  <c r="O245" i="34"/>
  <c r="N245" i="34"/>
  <c r="M245" i="34"/>
  <c r="L245" i="34"/>
  <c r="K245" i="34"/>
  <c r="J245" i="34"/>
  <c r="AB245" i="34" s="1"/>
  <c r="I245" i="34"/>
  <c r="H245" i="34"/>
  <c r="G245" i="34"/>
  <c r="F245" i="34"/>
  <c r="AA244" i="34"/>
  <c r="Z244" i="34"/>
  <c r="Y244" i="34"/>
  <c r="X244" i="34"/>
  <c r="W244" i="34"/>
  <c r="V244" i="34"/>
  <c r="U244" i="34"/>
  <c r="T244" i="34"/>
  <c r="S244" i="34"/>
  <c r="R244" i="34"/>
  <c r="Q244" i="34"/>
  <c r="P244" i="34"/>
  <c r="O244" i="34"/>
  <c r="N244" i="34"/>
  <c r="M244" i="34"/>
  <c r="L244" i="34"/>
  <c r="K244" i="34"/>
  <c r="J244" i="34"/>
  <c r="I244" i="34"/>
  <c r="H244" i="34"/>
  <c r="G244" i="34"/>
  <c r="F244" i="34"/>
  <c r="AA243" i="34"/>
  <c r="Z243" i="34"/>
  <c r="Y243" i="34"/>
  <c r="X243" i="34"/>
  <c r="W243" i="34"/>
  <c r="V243" i="34"/>
  <c r="U243" i="34"/>
  <c r="T243" i="34"/>
  <c r="S243" i="34"/>
  <c r="R243" i="34"/>
  <c r="Q243" i="34"/>
  <c r="P243" i="34"/>
  <c r="O243" i="34"/>
  <c r="N243" i="34"/>
  <c r="M243" i="34"/>
  <c r="L243" i="34"/>
  <c r="K243" i="34"/>
  <c r="J243" i="34"/>
  <c r="I243" i="34"/>
  <c r="H243" i="34"/>
  <c r="G243" i="34"/>
  <c r="F243" i="34"/>
  <c r="AA242" i="34"/>
  <c r="Z242" i="34"/>
  <c r="Y242" i="34"/>
  <c r="X242" i="34"/>
  <c r="W242" i="34"/>
  <c r="V242" i="34"/>
  <c r="U242" i="34"/>
  <c r="T242" i="34"/>
  <c r="S242" i="34"/>
  <c r="R242" i="34"/>
  <c r="Q242" i="34"/>
  <c r="P242" i="34"/>
  <c r="O242" i="34"/>
  <c r="N242" i="34"/>
  <c r="M242" i="34"/>
  <c r="L242" i="34"/>
  <c r="K242" i="34"/>
  <c r="J242" i="34"/>
  <c r="I242" i="34"/>
  <c r="H242" i="34"/>
  <c r="G242" i="34"/>
  <c r="F242" i="34"/>
  <c r="AA241" i="34"/>
  <c r="Z241" i="34"/>
  <c r="Y241" i="34"/>
  <c r="X241" i="34"/>
  <c r="W241" i="34"/>
  <c r="V241" i="34"/>
  <c r="U241" i="34"/>
  <c r="T241" i="34"/>
  <c r="S241" i="34"/>
  <c r="R241" i="34"/>
  <c r="Q241" i="34"/>
  <c r="P241" i="34"/>
  <c r="O241" i="34"/>
  <c r="N241" i="34"/>
  <c r="M241" i="34"/>
  <c r="L241" i="34"/>
  <c r="K241" i="34"/>
  <c r="J241" i="34"/>
  <c r="I241" i="34"/>
  <c r="H241" i="34"/>
  <c r="G241" i="34"/>
  <c r="F241" i="34"/>
  <c r="AA240" i="34"/>
  <c r="Z240" i="34"/>
  <c r="Y240" i="34"/>
  <c r="X240" i="34"/>
  <c r="W240" i="34"/>
  <c r="V240" i="34"/>
  <c r="U240" i="34"/>
  <c r="T240" i="34"/>
  <c r="S240" i="34"/>
  <c r="R240" i="34"/>
  <c r="Q240" i="34"/>
  <c r="P240" i="34"/>
  <c r="O240" i="34"/>
  <c r="N240" i="34"/>
  <c r="M240" i="34"/>
  <c r="L240" i="34"/>
  <c r="K240" i="34"/>
  <c r="J240" i="34"/>
  <c r="I240" i="34"/>
  <c r="H240" i="34"/>
  <c r="G240" i="34"/>
  <c r="F240" i="34"/>
  <c r="AA239" i="34"/>
  <c r="Z239" i="34"/>
  <c r="Y239" i="34"/>
  <c r="X239" i="34"/>
  <c r="W239" i="34"/>
  <c r="V239" i="34"/>
  <c r="U239" i="34"/>
  <c r="T239" i="34"/>
  <c r="S239" i="34"/>
  <c r="R239" i="34"/>
  <c r="Q239" i="34"/>
  <c r="P239" i="34"/>
  <c r="O239" i="34"/>
  <c r="N239" i="34"/>
  <c r="M239" i="34"/>
  <c r="L239" i="34"/>
  <c r="K239" i="34"/>
  <c r="J239" i="34"/>
  <c r="I239" i="34"/>
  <c r="H239" i="34"/>
  <c r="G239" i="34"/>
  <c r="F239" i="34"/>
  <c r="AA238" i="34"/>
  <c r="Z238" i="34"/>
  <c r="Y238" i="34"/>
  <c r="X238" i="34"/>
  <c r="W238" i="34"/>
  <c r="V238" i="34"/>
  <c r="U238" i="34"/>
  <c r="T238" i="34"/>
  <c r="S238" i="34"/>
  <c r="R238" i="34"/>
  <c r="Q238" i="34"/>
  <c r="P238" i="34"/>
  <c r="O238" i="34"/>
  <c r="N238" i="34"/>
  <c r="M238" i="34"/>
  <c r="L238" i="34"/>
  <c r="K238" i="34"/>
  <c r="J238" i="34"/>
  <c r="I238" i="34"/>
  <c r="H238" i="34"/>
  <c r="G238" i="34"/>
  <c r="F238" i="34"/>
  <c r="AA237" i="34"/>
  <c r="Z237" i="34"/>
  <c r="Y237" i="34"/>
  <c r="X237" i="34"/>
  <c r="W237" i="34"/>
  <c r="V237" i="34"/>
  <c r="U237" i="34"/>
  <c r="T237" i="34"/>
  <c r="S237" i="34"/>
  <c r="R237" i="34"/>
  <c r="Q237" i="34"/>
  <c r="P237" i="34"/>
  <c r="O237" i="34"/>
  <c r="N237" i="34"/>
  <c r="M237" i="34"/>
  <c r="L237" i="34"/>
  <c r="K237" i="34"/>
  <c r="J237" i="34"/>
  <c r="I237" i="34"/>
  <c r="H237" i="34"/>
  <c r="G237" i="34"/>
  <c r="F237" i="34"/>
  <c r="AA236" i="34"/>
  <c r="Z236" i="34"/>
  <c r="Y236" i="34"/>
  <c r="X236" i="34"/>
  <c r="W236" i="34"/>
  <c r="V236" i="34"/>
  <c r="U236" i="34"/>
  <c r="T236" i="34"/>
  <c r="S236" i="34"/>
  <c r="R236" i="34"/>
  <c r="Q236" i="34"/>
  <c r="P236" i="34"/>
  <c r="O236" i="34"/>
  <c r="N236" i="34"/>
  <c r="M236" i="34"/>
  <c r="L236" i="34"/>
  <c r="K236" i="34"/>
  <c r="J236" i="34"/>
  <c r="I236" i="34"/>
  <c r="H236" i="34"/>
  <c r="G236" i="34"/>
  <c r="F236" i="34"/>
  <c r="AA235" i="34"/>
  <c r="Z235" i="34"/>
  <c r="Y235" i="34"/>
  <c r="X235" i="34"/>
  <c r="W235" i="34"/>
  <c r="V235" i="34"/>
  <c r="U235" i="34"/>
  <c r="T235" i="34"/>
  <c r="S235" i="34"/>
  <c r="R235" i="34"/>
  <c r="Q235" i="34"/>
  <c r="P235" i="34"/>
  <c r="O235" i="34"/>
  <c r="N235" i="34"/>
  <c r="M235" i="34"/>
  <c r="L235" i="34"/>
  <c r="K235" i="34"/>
  <c r="J235" i="34"/>
  <c r="I235" i="34"/>
  <c r="H235" i="34"/>
  <c r="G235" i="34"/>
  <c r="F235" i="34"/>
  <c r="AA234" i="34"/>
  <c r="Z234" i="34"/>
  <c r="Y234" i="34"/>
  <c r="X234" i="34"/>
  <c r="W234" i="34"/>
  <c r="V234" i="34"/>
  <c r="U234" i="34"/>
  <c r="T234" i="34"/>
  <c r="S234" i="34"/>
  <c r="R234" i="34"/>
  <c r="Q234" i="34"/>
  <c r="P234" i="34"/>
  <c r="O234" i="34"/>
  <c r="N234" i="34"/>
  <c r="M234" i="34"/>
  <c r="L234" i="34"/>
  <c r="K234" i="34"/>
  <c r="J234" i="34"/>
  <c r="I234" i="34"/>
  <c r="H234" i="34"/>
  <c r="G234" i="34"/>
  <c r="F234" i="34"/>
  <c r="AA233" i="34"/>
  <c r="Z233" i="34"/>
  <c r="Y233" i="34"/>
  <c r="X233" i="34"/>
  <c r="W233" i="34"/>
  <c r="V233" i="34"/>
  <c r="U233" i="34"/>
  <c r="T233" i="34"/>
  <c r="S233" i="34"/>
  <c r="R233" i="34"/>
  <c r="Q233" i="34"/>
  <c r="P233" i="34"/>
  <c r="O233" i="34"/>
  <c r="N233" i="34"/>
  <c r="M233" i="34"/>
  <c r="L233" i="34"/>
  <c r="K233" i="34"/>
  <c r="J233" i="34"/>
  <c r="I233" i="34"/>
  <c r="H233" i="34"/>
  <c r="G233" i="34"/>
  <c r="F233" i="34"/>
  <c r="AA232" i="34"/>
  <c r="Z232" i="34"/>
  <c r="Y232" i="34"/>
  <c r="X232" i="34"/>
  <c r="W232" i="34"/>
  <c r="V232" i="34"/>
  <c r="U232" i="34"/>
  <c r="T232" i="34"/>
  <c r="S232" i="34"/>
  <c r="R232" i="34"/>
  <c r="Q232" i="34"/>
  <c r="P232" i="34"/>
  <c r="O232" i="34"/>
  <c r="N232" i="34"/>
  <c r="M232" i="34"/>
  <c r="L232" i="34"/>
  <c r="K232" i="34"/>
  <c r="J232" i="34"/>
  <c r="I232" i="34"/>
  <c r="H232" i="34"/>
  <c r="G232" i="34"/>
  <c r="F232" i="34"/>
  <c r="AA231" i="34"/>
  <c r="Z231" i="34"/>
  <c r="Y231" i="34"/>
  <c r="X231" i="34"/>
  <c r="W231" i="34"/>
  <c r="V231" i="34"/>
  <c r="U231" i="34"/>
  <c r="T231" i="34"/>
  <c r="S231" i="34"/>
  <c r="R231" i="34"/>
  <c r="Q231" i="34"/>
  <c r="P231" i="34"/>
  <c r="O231" i="34"/>
  <c r="N231" i="34"/>
  <c r="M231" i="34"/>
  <c r="L231" i="34"/>
  <c r="K231" i="34"/>
  <c r="J231" i="34"/>
  <c r="I231" i="34"/>
  <c r="H231" i="34"/>
  <c r="G231" i="34"/>
  <c r="F231" i="34"/>
  <c r="AA230" i="34"/>
  <c r="Z230" i="34"/>
  <c r="Y230" i="34"/>
  <c r="X230" i="34"/>
  <c r="W230" i="34"/>
  <c r="V230" i="34"/>
  <c r="U230" i="34"/>
  <c r="T230" i="34"/>
  <c r="S230" i="34"/>
  <c r="R230" i="34"/>
  <c r="Q230" i="34"/>
  <c r="P230" i="34"/>
  <c r="O230" i="34"/>
  <c r="N230" i="34"/>
  <c r="M230" i="34"/>
  <c r="L230" i="34"/>
  <c r="K230" i="34"/>
  <c r="J230" i="34"/>
  <c r="I230" i="34"/>
  <c r="H230" i="34"/>
  <c r="G230" i="34"/>
  <c r="F230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G229" i="34"/>
  <c r="F229" i="34"/>
  <c r="AA228" i="34"/>
  <c r="Z228" i="34"/>
  <c r="Y228" i="34"/>
  <c r="X228" i="34"/>
  <c r="W228" i="34"/>
  <c r="V228" i="34"/>
  <c r="U228" i="34"/>
  <c r="T228" i="34"/>
  <c r="S228" i="34"/>
  <c r="R228" i="34"/>
  <c r="Q228" i="34"/>
  <c r="P228" i="34"/>
  <c r="O228" i="34"/>
  <c r="N228" i="34"/>
  <c r="M228" i="34"/>
  <c r="L228" i="34"/>
  <c r="K228" i="34"/>
  <c r="J228" i="34"/>
  <c r="I228" i="34"/>
  <c r="H228" i="34"/>
  <c r="G228" i="34"/>
  <c r="F228" i="34"/>
  <c r="AA227" i="34"/>
  <c r="Z227" i="34"/>
  <c r="Y227" i="34"/>
  <c r="X227" i="34"/>
  <c r="W227" i="34"/>
  <c r="V227" i="34"/>
  <c r="U227" i="34"/>
  <c r="T227" i="34"/>
  <c r="S227" i="34"/>
  <c r="R227" i="34"/>
  <c r="Q227" i="34"/>
  <c r="P227" i="34"/>
  <c r="O227" i="34"/>
  <c r="N227" i="34"/>
  <c r="M227" i="34"/>
  <c r="L227" i="34"/>
  <c r="K227" i="34"/>
  <c r="J227" i="34"/>
  <c r="I227" i="34"/>
  <c r="H227" i="34"/>
  <c r="G227" i="34"/>
  <c r="F227" i="34"/>
  <c r="AA226" i="34"/>
  <c r="Z226" i="34"/>
  <c r="Y226" i="34"/>
  <c r="X226" i="34"/>
  <c r="W226" i="34"/>
  <c r="V226" i="34"/>
  <c r="U226" i="34"/>
  <c r="T226" i="34"/>
  <c r="S226" i="34"/>
  <c r="R226" i="34"/>
  <c r="Q226" i="34"/>
  <c r="P226" i="34"/>
  <c r="O226" i="34"/>
  <c r="N226" i="34"/>
  <c r="M226" i="34"/>
  <c r="L226" i="34"/>
  <c r="K226" i="34"/>
  <c r="J226" i="34"/>
  <c r="I226" i="34"/>
  <c r="H226" i="34"/>
  <c r="G226" i="34"/>
  <c r="F226" i="34"/>
  <c r="AA225" i="34"/>
  <c r="Z225" i="34"/>
  <c r="Y225" i="34"/>
  <c r="X225" i="34"/>
  <c r="W225" i="34"/>
  <c r="V225" i="34"/>
  <c r="U225" i="34"/>
  <c r="T225" i="34"/>
  <c r="S225" i="34"/>
  <c r="R225" i="34"/>
  <c r="Q225" i="34"/>
  <c r="P225" i="34"/>
  <c r="O225" i="34"/>
  <c r="N225" i="34"/>
  <c r="M225" i="34"/>
  <c r="L225" i="34"/>
  <c r="K225" i="34"/>
  <c r="J225" i="34"/>
  <c r="I225" i="34"/>
  <c r="H225" i="34"/>
  <c r="G225" i="34"/>
  <c r="F225" i="34"/>
  <c r="AA224" i="34"/>
  <c r="Z224" i="34"/>
  <c r="Y224" i="34"/>
  <c r="X224" i="34"/>
  <c r="W224" i="34"/>
  <c r="V224" i="34"/>
  <c r="U224" i="34"/>
  <c r="T224" i="34"/>
  <c r="S224" i="34"/>
  <c r="R224" i="34"/>
  <c r="Q224" i="34"/>
  <c r="P224" i="34"/>
  <c r="O224" i="34"/>
  <c r="N224" i="34"/>
  <c r="M224" i="34"/>
  <c r="L224" i="34"/>
  <c r="K224" i="34"/>
  <c r="J224" i="34"/>
  <c r="I224" i="34"/>
  <c r="H224" i="34"/>
  <c r="G224" i="34"/>
  <c r="F224" i="34"/>
  <c r="AA223" i="34"/>
  <c r="Z223" i="34"/>
  <c r="Y223" i="34"/>
  <c r="X223" i="34"/>
  <c r="W223" i="34"/>
  <c r="V223" i="34"/>
  <c r="U223" i="34"/>
  <c r="T223" i="34"/>
  <c r="S223" i="34"/>
  <c r="R223" i="34"/>
  <c r="Q223" i="34"/>
  <c r="P223" i="34"/>
  <c r="O223" i="34"/>
  <c r="N223" i="34"/>
  <c r="M223" i="34"/>
  <c r="L223" i="34"/>
  <c r="K223" i="34"/>
  <c r="J223" i="34"/>
  <c r="I223" i="34"/>
  <c r="H223" i="34"/>
  <c r="G223" i="34"/>
  <c r="F223" i="34"/>
  <c r="AA222" i="34"/>
  <c r="Z222" i="34"/>
  <c r="Y222" i="34"/>
  <c r="X222" i="34"/>
  <c r="W222" i="34"/>
  <c r="V222" i="34"/>
  <c r="U222" i="34"/>
  <c r="T222" i="34"/>
  <c r="S222" i="34"/>
  <c r="R222" i="34"/>
  <c r="Q222" i="34"/>
  <c r="P222" i="34"/>
  <c r="O222" i="34"/>
  <c r="N222" i="34"/>
  <c r="M222" i="34"/>
  <c r="L222" i="34"/>
  <c r="K222" i="34"/>
  <c r="J222" i="34"/>
  <c r="I222" i="34"/>
  <c r="H222" i="34"/>
  <c r="G222" i="34"/>
  <c r="F222" i="34"/>
  <c r="AA221" i="34"/>
  <c r="Z221" i="34"/>
  <c r="Y221" i="34"/>
  <c r="X221" i="34"/>
  <c r="W221" i="34"/>
  <c r="V221" i="34"/>
  <c r="U221" i="34"/>
  <c r="T221" i="34"/>
  <c r="S221" i="34"/>
  <c r="R221" i="34"/>
  <c r="Q221" i="34"/>
  <c r="P221" i="34"/>
  <c r="O221" i="34"/>
  <c r="N221" i="34"/>
  <c r="M221" i="34"/>
  <c r="L221" i="34"/>
  <c r="K221" i="34"/>
  <c r="J221" i="34"/>
  <c r="I221" i="34"/>
  <c r="H221" i="34"/>
  <c r="G221" i="34"/>
  <c r="F221" i="34"/>
  <c r="AA220" i="34"/>
  <c r="Z220" i="34"/>
  <c r="Y220" i="34"/>
  <c r="X220" i="34"/>
  <c r="W220" i="34"/>
  <c r="V220" i="34"/>
  <c r="U220" i="34"/>
  <c r="T220" i="34"/>
  <c r="S220" i="34"/>
  <c r="R220" i="34"/>
  <c r="Q220" i="34"/>
  <c r="P220" i="34"/>
  <c r="O220" i="34"/>
  <c r="N220" i="34"/>
  <c r="M220" i="34"/>
  <c r="L220" i="34"/>
  <c r="K220" i="34"/>
  <c r="J220" i="34"/>
  <c r="I220" i="34"/>
  <c r="H220" i="34"/>
  <c r="G220" i="34"/>
  <c r="F220" i="34"/>
  <c r="AA219" i="34"/>
  <c r="Z219" i="34"/>
  <c r="Y219" i="34"/>
  <c r="X219" i="34"/>
  <c r="W219" i="34"/>
  <c r="V219" i="34"/>
  <c r="U219" i="34"/>
  <c r="T219" i="34"/>
  <c r="S219" i="34"/>
  <c r="R219" i="34"/>
  <c r="Q219" i="34"/>
  <c r="P219" i="34"/>
  <c r="O219" i="34"/>
  <c r="N219" i="34"/>
  <c r="M219" i="34"/>
  <c r="L219" i="34"/>
  <c r="K219" i="34"/>
  <c r="J219" i="34"/>
  <c r="I219" i="34"/>
  <c r="H219" i="34"/>
  <c r="G219" i="34"/>
  <c r="F219" i="34"/>
  <c r="AA218" i="34"/>
  <c r="Z218" i="34"/>
  <c r="Y218" i="34"/>
  <c r="X218" i="34"/>
  <c r="W218" i="34"/>
  <c r="V218" i="34"/>
  <c r="U218" i="34"/>
  <c r="T218" i="34"/>
  <c r="S218" i="34"/>
  <c r="R218" i="34"/>
  <c r="Q218" i="34"/>
  <c r="P218" i="34"/>
  <c r="O218" i="34"/>
  <c r="N218" i="34"/>
  <c r="M218" i="34"/>
  <c r="L218" i="34"/>
  <c r="K218" i="34"/>
  <c r="J218" i="34"/>
  <c r="I218" i="34"/>
  <c r="H218" i="34"/>
  <c r="G218" i="34"/>
  <c r="F218" i="34"/>
  <c r="AA217" i="34"/>
  <c r="Z217" i="34"/>
  <c r="Y217" i="34"/>
  <c r="X217" i="34"/>
  <c r="W217" i="34"/>
  <c r="V217" i="34"/>
  <c r="U217" i="34"/>
  <c r="T217" i="34"/>
  <c r="S217" i="34"/>
  <c r="R217" i="34"/>
  <c r="Q217" i="34"/>
  <c r="P217" i="34"/>
  <c r="O217" i="34"/>
  <c r="N217" i="34"/>
  <c r="M217" i="34"/>
  <c r="L217" i="34"/>
  <c r="K217" i="34"/>
  <c r="J217" i="34"/>
  <c r="I217" i="34"/>
  <c r="H217" i="34"/>
  <c r="G217" i="34"/>
  <c r="F217" i="34"/>
  <c r="AA216" i="34"/>
  <c r="Z216" i="34"/>
  <c r="Y216" i="34"/>
  <c r="X216" i="34"/>
  <c r="W216" i="34"/>
  <c r="V216" i="34"/>
  <c r="U216" i="34"/>
  <c r="T216" i="34"/>
  <c r="S216" i="34"/>
  <c r="R216" i="34"/>
  <c r="Q216" i="34"/>
  <c r="P216" i="34"/>
  <c r="O216" i="34"/>
  <c r="N216" i="34"/>
  <c r="M216" i="34"/>
  <c r="L216" i="34"/>
  <c r="K216" i="34"/>
  <c r="J216" i="34"/>
  <c r="I216" i="34"/>
  <c r="H216" i="34"/>
  <c r="G216" i="34"/>
  <c r="F216" i="34"/>
  <c r="AA215" i="34"/>
  <c r="Z215" i="34"/>
  <c r="Y215" i="34"/>
  <c r="X215" i="34"/>
  <c r="W215" i="34"/>
  <c r="V215" i="34"/>
  <c r="U215" i="34"/>
  <c r="T215" i="34"/>
  <c r="S215" i="34"/>
  <c r="R215" i="34"/>
  <c r="Q215" i="34"/>
  <c r="P215" i="34"/>
  <c r="O215" i="34"/>
  <c r="N215" i="34"/>
  <c r="M215" i="34"/>
  <c r="L215" i="34"/>
  <c r="K215" i="34"/>
  <c r="J215" i="34"/>
  <c r="I215" i="34"/>
  <c r="H215" i="34"/>
  <c r="G215" i="34"/>
  <c r="F215" i="34"/>
  <c r="AA214" i="34"/>
  <c r="Z214" i="34"/>
  <c r="Y214" i="34"/>
  <c r="X214" i="34"/>
  <c r="W214" i="34"/>
  <c r="V214" i="34"/>
  <c r="U214" i="34"/>
  <c r="T214" i="34"/>
  <c r="S214" i="34"/>
  <c r="R214" i="34"/>
  <c r="Q214" i="34"/>
  <c r="P214" i="34"/>
  <c r="O214" i="34"/>
  <c r="N214" i="34"/>
  <c r="M214" i="34"/>
  <c r="L214" i="34"/>
  <c r="K214" i="34"/>
  <c r="J214" i="34"/>
  <c r="I214" i="34"/>
  <c r="H214" i="34"/>
  <c r="G214" i="34"/>
  <c r="F214" i="34"/>
  <c r="AA213" i="34"/>
  <c r="Z213" i="34"/>
  <c r="Y213" i="34"/>
  <c r="X213" i="34"/>
  <c r="W213" i="34"/>
  <c r="V213" i="34"/>
  <c r="U213" i="34"/>
  <c r="T213" i="34"/>
  <c r="S213" i="34"/>
  <c r="R213" i="34"/>
  <c r="Q213" i="34"/>
  <c r="P213" i="34"/>
  <c r="O213" i="34"/>
  <c r="N213" i="34"/>
  <c r="M213" i="34"/>
  <c r="L213" i="34"/>
  <c r="K213" i="34"/>
  <c r="J213" i="34"/>
  <c r="I213" i="34"/>
  <c r="H213" i="34"/>
  <c r="G213" i="34"/>
  <c r="F213" i="34"/>
  <c r="AA212" i="34"/>
  <c r="Z212" i="34"/>
  <c r="Y212" i="34"/>
  <c r="X212" i="34"/>
  <c r="W212" i="34"/>
  <c r="V212" i="34"/>
  <c r="U212" i="34"/>
  <c r="T212" i="34"/>
  <c r="S212" i="34"/>
  <c r="R212" i="34"/>
  <c r="Q212" i="34"/>
  <c r="P212" i="34"/>
  <c r="O212" i="34"/>
  <c r="N212" i="34"/>
  <c r="M212" i="34"/>
  <c r="L212" i="34"/>
  <c r="K212" i="34"/>
  <c r="J212" i="34"/>
  <c r="I212" i="34"/>
  <c r="H212" i="34"/>
  <c r="G212" i="34"/>
  <c r="F212" i="34"/>
  <c r="AA211" i="34"/>
  <c r="Z211" i="34"/>
  <c r="Y211" i="34"/>
  <c r="X211" i="34"/>
  <c r="W211" i="34"/>
  <c r="V211" i="34"/>
  <c r="U211" i="34"/>
  <c r="T211" i="34"/>
  <c r="S211" i="34"/>
  <c r="R211" i="34"/>
  <c r="Q211" i="34"/>
  <c r="P211" i="34"/>
  <c r="O211" i="34"/>
  <c r="N211" i="34"/>
  <c r="M211" i="34"/>
  <c r="L211" i="34"/>
  <c r="K211" i="34"/>
  <c r="J211" i="34"/>
  <c r="I211" i="34"/>
  <c r="H211" i="34"/>
  <c r="G211" i="34"/>
  <c r="F211" i="34"/>
  <c r="AA210" i="34"/>
  <c r="Z210" i="34"/>
  <c r="Y210" i="34"/>
  <c r="X210" i="34"/>
  <c r="W210" i="34"/>
  <c r="V210" i="34"/>
  <c r="U210" i="34"/>
  <c r="T210" i="34"/>
  <c r="S210" i="34"/>
  <c r="R210" i="34"/>
  <c r="Q210" i="34"/>
  <c r="P210" i="34"/>
  <c r="O210" i="34"/>
  <c r="N210" i="34"/>
  <c r="M210" i="34"/>
  <c r="L210" i="34"/>
  <c r="K210" i="34"/>
  <c r="J210" i="34"/>
  <c r="I210" i="34"/>
  <c r="H210" i="34"/>
  <c r="G210" i="34"/>
  <c r="F210" i="34"/>
  <c r="AA209" i="34"/>
  <c r="Z209" i="34"/>
  <c r="Y209" i="34"/>
  <c r="X209" i="34"/>
  <c r="W209" i="34"/>
  <c r="V209" i="34"/>
  <c r="U209" i="34"/>
  <c r="T209" i="34"/>
  <c r="S209" i="34"/>
  <c r="R209" i="34"/>
  <c r="Q209" i="34"/>
  <c r="P209" i="34"/>
  <c r="O209" i="34"/>
  <c r="N209" i="34"/>
  <c r="M209" i="34"/>
  <c r="L209" i="34"/>
  <c r="K209" i="34"/>
  <c r="J209" i="34"/>
  <c r="I209" i="34"/>
  <c r="H209" i="34"/>
  <c r="G209" i="34"/>
  <c r="F209" i="34"/>
  <c r="AA208" i="34"/>
  <c r="Z208" i="34"/>
  <c r="Y208" i="34"/>
  <c r="X208" i="34"/>
  <c r="W208" i="34"/>
  <c r="V208" i="34"/>
  <c r="U208" i="34"/>
  <c r="T208" i="34"/>
  <c r="S208" i="34"/>
  <c r="R208" i="34"/>
  <c r="Q208" i="34"/>
  <c r="P208" i="34"/>
  <c r="O208" i="34"/>
  <c r="N208" i="34"/>
  <c r="M208" i="34"/>
  <c r="L208" i="34"/>
  <c r="K208" i="34"/>
  <c r="J208" i="34"/>
  <c r="I208" i="34"/>
  <c r="H208" i="34"/>
  <c r="G208" i="34"/>
  <c r="F208" i="34"/>
  <c r="AA207" i="34"/>
  <c r="Z207" i="34"/>
  <c r="Y207" i="34"/>
  <c r="X207" i="34"/>
  <c r="W207" i="34"/>
  <c r="V207" i="34"/>
  <c r="U207" i="34"/>
  <c r="T207" i="34"/>
  <c r="S207" i="34"/>
  <c r="R207" i="34"/>
  <c r="Q207" i="34"/>
  <c r="P207" i="34"/>
  <c r="O207" i="34"/>
  <c r="N207" i="34"/>
  <c r="M207" i="34"/>
  <c r="L207" i="34"/>
  <c r="K207" i="34"/>
  <c r="J207" i="34"/>
  <c r="I207" i="34"/>
  <c r="H207" i="34"/>
  <c r="G207" i="34"/>
  <c r="F207" i="34"/>
  <c r="AA206" i="34"/>
  <c r="Z206" i="34"/>
  <c r="Y206" i="34"/>
  <c r="X206" i="34"/>
  <c r="W206" i="34"/>
  <c r="V206" i="34"/>
  <c r="U206" i="34"/>
  <c r="T206" i="34"/>
  <c r="S206" i="34"/>
  <c r="R206" i="34"/>
  <c r="Q206" i="34"/>
  <c r="P206" i="34"/>
  <c r="O206" i="34"/>
  <c r="N206" i="34"/>
  <c r="M206" i="34"/>
  <c r="L206" i="34"/>
  <c r="K206" i="34"/>
  <c r="J206" i="34"/>
  <c r="I206" i="34"/>
  <c r="H206" i="34"/>
  <c r="G206" i="34"/>
  <c r="F206" i="34"/>
  <c r="AA205" i="34"/>
  <c r="Z205" i="34"/>
  <c r="Y205" i="34"/>
  <c r="X205" i="34"/>
  <c r="W205" i="34"/>
  <c r="V205" i="34"/>
  <c r="U205" i="34"/>
  <c r="T205" i="34"/>
  <c r="S205" i="34"/>
  <c r="R205" i="34"/>
  <c r="Q205" i="34"/>
  <c r="P205" i="34"/>
  <c r="O205" i="34"/>
  <c r="N205" i="34"/>
  <c r="M205" i="34"/>
  <c r="L205" i="34"/>
  <c r="K205" i="34"/>
  <c r="J205" i="34"/>
  <c r="I205" i="34"/>
  <c r="H205" i="34"/>
  <c r="G205" i="34"/>
  <c r="F205" i="34"/>
  <c r="AA204" i="34"/>
  <c r="Z204" i="34"/>
  <c r="Y204" i="34"/>
  <c r="X204" i="34"/>
  <c r="W204" i="34"/>
  <c r="V204" i="34"/>
  <c r="U204" i="34"/>
  <c r="T204" i="34"/>
  <c r="S204" i="34"/>
  <c r="R204" i="34"/>
  <c r="Q204" i="34"/>
  <c r="P204" i="34"/>
  <c r="O204" i="34"/>
  <c r="N204" i="34"/>
  <c r="M204" i="34"/>
  <c r="L204" i="34"/>
  <c r="K204" i="34"/>
  <c r="J204" i="34"/>
  <c r="I204" i="34"/>
  <c r="H204" i="34"/>
  <c r="G204" i="34"/>
  <c r="F204" i="34"/>
  <c r="AA203" i="34"/>
  <c r="Z203" i="34"/>
  <c r="Y203" i="34"/>
  <c r="X203" i="34"/>
  <c r="W203" i="34"/>
  <c r="V203" i="34"/>
  <c r="U203" i="34"/>
  <c r="T203" i="34"/>
  <c r="S203" i="34"/>
  <c r="R203" i="34"/>
  <c r="Q203" i="34"/>
  <c r="P203" i="34"/>
  <c r="O203" i="34"/>
  <c r="N203" i="34"/>
  <c r="M203" i="34"/>
  <c r="L203" i="34"/>
  <c r="K203" i="34"/>
  <c r="J203" i="34"/>
  <c r="I203" i="34"/>
  <c r="H203" i="34"/>
  <c r="G203" i="34"/>
  <c r="F203" i="34"/>
  <c r="AA202" i="34"/>
  <c r="Z202" i="34"/>
  <c r="Y202" i="34"/>
  <c r="X202" i="34"/>
  <c r="W202" i="34"/>
  <c r="V202" i="34"/>
  <c r="U202" i="34"/>
  <c r="T202" i="34"/>
  <c r="S202" i="34"/>
  <c r="R202" i="34"/>
  <c r="Q202" i="34"/>
  <c r="P202" i="34"/>
  <c r="O202" i="34"/>
  <c r="N202" i="34"/>
  <c r="M202" i="34"/>
  <c r="L202" i="34"/>
  <c r="K202" i="34"/>
  <c r="J202" i="34"/>
  <c r="I202" i="34"/>
  <c r="H202" i="34"/>
  <c r="G202" i="34"/>
  <c r="F202" i="34"/>
  <c r="AA201" i="34"/>
  <c r="Z201" i="34"/>
  <c r="Y201" i="34"/>
  <c r="X201" i="34"/>
  <c r="W201" i="34"/>
  <c r="V201" i="34"/>
  <c r="U201" i="34"/>
  <c r="T201" i="34"/>
  <c r="S201" i="34"/>
  <c r="R201" i="34"/>
  <c r="Q201" i="34"/>
  <c r="P201" i="34"/>
  <c r="O201" i="34"/>
  <c r="N201" i="34"/>
  <c r="M201" i="34"/>
  <c r="L201" i="34"/>
  <c r="K201" i="34"/>
  <c r="J201" i="34"/>
  <c r="I201" i="34"/>
  <c r="H201" i="34"/>
  <c r="G201" i="34"/>
  <c r="F201" i="34"/>
  <c r="AA200" i="34"/>
  <c r="Z200" i="34"/>
  <c r="Y200" i="34"/>
  <c r="X200" i="34"/>
  <c r="W200" i="34"/>
  <c r="V200" i="34"/>
  <c r="U200" i="34"/>
  <c r="T200" i="34"/>
  <c r="S200" i="34"/>
  <c r="R200" i="34"/>
  <c r="Q200" i="34"/>
  <c r="P200" i="34"/>
  <c r="O200" i="34"/>
  <c r="N200" i="34"/>
  <c r="M200" i="34"/>
  <c r="L200" i="34"/>
  <c r="K200" i="34"/>
  <c r="J200" i="34"/>
  <c r="I200" i="34"/>
  <c r="H200" i="34"/>
  <c r="G200" i="34"/>
  <c r="F200" i="34"/>
  <c r="AA199" i="34"/>
  <c r="Z199" i="34"/>
  <c r="Y199" i="34"/>
  <c r="X199" i="34"/>
  <c r="W199" i="34"/>
  <c r="V199" i="34"/>
  <c r="U199" i="34"/>
  <c r="T199" i="34"/>
  <c r="S199" i="34"/>
  <c r="R199" i="34"/>
  <c r="Q199" i="34"/>
  <c r="P199" i="34"/>
  <c r="O199" i="34"/>
  <c r="N199" i="34"/>
  <c r="M199" i="34"/>
  <c r="L199" i="34"/>
  <c r="K199" i="34"/>
  <c r="J199" i="34"/>
  <c r="I199" i="34"/>
  <c r="H199" i="34"/>
  <c r="G199" i="34"/>
  <c r="F199" i="34"/>
  <c r="AA198" i="34"/>
  <c r="Z198" i="34"/>
  <c r="Y198" i="34"/>
  <c r="X198" i="34"/>
  <c r="W198" i="34"/>
  <c r="V198" i="34"/>
  <c r="U198" i="34"/>
  <c r="T198" i="34"/>
  <c r="S198" i="34"/>
  <c r="R198" i="34"/>
  <c r="Q198" i="34"/>
  <c r="P198" i="34"/>
  <c r="O198" i="34"/>
  <c r="N198" i="34"/>
  <c r="M198" i="34"/>
  <c r="L198" i="34"/>
  <c r="K198" i="34"/>
  <c r="J198" i="34"/>
  <c r="I198" i="34"/>
  <c r="H198" i="34"/>
  <c r="G198" i="34"/>
  <c r="F198" i="34"/>
  <c r="AA197" i="34"/>
  <c r="Z197" i="34"/>
  <c r="Y197" i="34"/>
  <c r="X197" i="34"/>
  <c r="W197" i="34"/>
  <c r="V197" i="34"/>
  <c r="U197" i="34"/>
  <c r="T197" i="34"/>
  <c r="S197" i="34"/>
  <c r="R197" i="34"/>
  <c r="Q197" i="34"/>
  <c r="P197" i="34"/>
  <c r="O197" i="34"/>
  <c r="N197" i="34"/>
  <c r="M197" i="34"/>
  <c r="L197" i="34"/>
  <c r="K197" i="34"/>
  <c r="J197" i="34"/>
  <c r="AB197" i="34" s="1"/>
  <c r="I197" i="34"/>
  <c r="H197" i="34"/>
  <c r="G197" i="34"/>
  <c r="F197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G196" i="34"/>
  <c r="F196" i="34"/>
  <c r="AA195" i="34"/>
  <c r="Z195" i="34"/>
  <c r="Y195" i="34"/>
  <c r="X195" i="34"/>
  <c r="W195" i="34"/>
  <c r="V195" i="34"/>
  <c r="U195" i="34"/>
  <c r="T195" i="34"/>
  <c r="S195" i="34"/>
  <c r="R195" i="34"/>
  <c r="Q195" i="34"/>
  <c r="P195" i="34"/>
  <c r="O195" i="34"/>
  <c r="N195" i="34"/>
  <c r="M195" i="34"/>
  <c r="L195" i="34"/>
  <c r="K195" i="34"/>
  <c r="J195" i="34"/>
  <c r="I195" i="34"/>
  <c r="H195" i="34"/>
  <c r="G195" i="34"/>
  <c r="F195" i="34"/>
  <c r="AA194" i="34"/>
  <c r="Z194" i="34"/>
  <c r="Y194" i="34"/>
  <c r="X194" i="34"/>
  <c r="W194" i="34"/>
  <c r="V194" i="34"/>
  <c r="U194" i="34"/>
  <c r="T194" i="34"/>
  <c r="S194" i="34"/>
  <c r="R194" i="34"/>
  <c r="Q194" i="34"/>
  <c r="P194" i="34"/>
  <c r="O194" i="34"/>
  <c r="N194" i="34"/>
  <c r="M194" i="34"/>
  <c r="L194" i="34"/>
  <c r="K194" i="34"/>
  <c r="J194" i="34"/>
  <c r="I194" i="34"/>
  <c r="H194" i="34"/>
  <c r="G194" i="34"/>
  <c r="F194" i="34"/>
  <c r="AA193" i="34"/>
  <c r="Z193" i="34"/>
  <c r="Y193" i="34"/>
  <c r="X193" i="34"/>
  <c r="W193" i="34"/>
  <c r="V193" i="34"/>
  <c r="U193" i="34"/>
  <c r="T193" i="34"/>
  <c r="S193" i="34"/>
  <c r="R193" i="34"/>
  <c r="Q193" i="34"/>
  <c r="P193" i="34"/>
  <c r="O193" i="34"/>
  <c r="N193" i="34"/>
  <c r="M193" i="34"/>
  <c r="L193" i="34"/>
  <c r="K193" i="34"/>
  <c r="J193" i="34"/>
  <c r="I193" i="34"/>
  <c r="H193" i="34"/>
  <c r="G193" i="34"/>
  <c r="F193" i="34"/>
  <c r="AA192" i="34"/>
  <c r="Z192" i="34"/>
  <c r="Y192" i="34"/>
  <c r="X192" i="34"/>
  <c r="W192" i="34"/>
  <c r="V192" i="34"/>
  <c r="U192" i="34"/>
  <c r="T192" i="34"/>
  <c r="S192" i="34"/>
  <c r="R192" i="34"/>
  <c r="Q192" i="34"/>
  <c r="P192" i="34"/>
  <c r="O192" i="34"/>
  <c r="N192" i="34"/>
  <c r="M192" i="34"/>
  <c r="L192" i="34"/>
  <c r="K192" i="34"/>
  <c r="J192" i="34"/>
  <c r="I192" i="34"/>
  <c r="H192" i="34"/>
  <c r="G192" i="34"/>
  <c r="F192" i="34"/>
  <c r="AA191" i="34"/>
  <c r="Z191" i="34"/>
  <c r="Y191" i="34"/>
  <c r="X191" i="34"/>
  <c r="W191" i="34"/>
  <c r="V191" i="34"/>
  <c r="U191" i="34"/>
  <c r="T191" i="34"/>
  <c r="S191" i="34"/>
  <c r="R191" i="34"/>
  <c r="Q191" i="34"/>
  <c r="P191" i="34"/>
  <c r="O191" i="34"/>
  <c r="N191" i="34"/>
  <c r="M191" i="34"/>
  <c r="L191" i="34"/>
  <c r="K191" i="34"/>
  <c r="J191" i="34"/>
  <c r="I191" i="34"/>
  <c r="H191" i="34"/>
  <c r="G191" i="34"/>
  <c r="F191" i="34"/>
  <c r="AA190" i="34"/>
  <c r="Z190" i="34"/>
  <c r="Y190" i="34"/>
  <c r="X190" i="34"/>
  <c r="W190" i="34"/>
  <c r="V190" i="34"/>
  <c r="U190" i="34"/>
  <c r="T190" i="34"/>
  <c r="S190" i="34"/>
  <c r="R190" i="34"/>
  <c r="Q190" i="34"/>
  <c r="P190" i="34"/>
  <c r="O190" i="34"/>
  <c r="N190" i="34"/>
  <c r="M190" i="34"/>
  <c r="L190" i="34"/>
  <c r="K190" i="34"/>
  <c r="J190" i="34"/>
  <c r="I190" i="34"/>
  <c r="H190" i="34"/>
  <c r="G190" i="34"/>
  <c r="F190" i="34"/>
  <c r="AA189" i="34"/>
  <c r="Z189" i="34"/>
  <c r="Y189" i="34"/>
  <c r="X189" i="34"/>
  <c r="W189" i="34"/>
  <c r="V189" i="34"/>
  <c r="U189" i="34"/>
  <c r="T189" i="34"/>
  <c r="S189" i="34"/>
  <c r="R189" i="34"/>
  <c r="Q189" i="34"/>
  <c r="P189" i="34"/>
  <c r="O189" i="34"/>
  <c r="N189" i="34"/>
  <c r="M189" i="34"/>
  <c r="L189" i="34"/>
  <c r="K189" i="34"/>
  <c r="J189" i="34"/>
  <c r="I189" i="34"/>
  <c r="H189" i="34"/>
  <c r="G189" i="34"/>
  <c r="F189" i="34"/>
  <c r="AA188" i="34"/>
  <c r="Z188" i="34"/>
  <c r="Y188" i="34"/>
  <c r="X188" i="34"/>
  <c r="W188" i="34"/>
  <c r="V188" i="34"/>
  <c r="U188" i="34"/>
  <c r="T188" i="34"/>
  <c r="S188" i="34"/>
  <c r="R188" i="34"/>
  <c r="Q188" i="34"/>
  <c r="P188" i="34"/>
  <c r="O188" i="34"/>
  <c r="N188" i="34"/>
  <c r="M188" i="34"/>
  <c r="L188" i="34"/>
  <c r="K188" i="34"/>
  <c r="J188" i="34"/>
  <c r="I188" i="34"/>
  <c r="H188" i="34"/>
  <c r="G188" i="34"/>
  <c r="F188" i="34"/>
  <c r="AA187" i="34"/>
  <c r="Z187" i="34"/>
  <c r="Y187" i="34"/>
  <c r="X187" i="34"/>
  <c r="W187" i="34"/>
  <c r="V187" i="34"/>
  <c r="U187" i="34"/>
  <c r="T187" i="34"/>
  <c r="S187" i="34"/>
  <c r="R187" i="34"/>
  <c r="Q187" i="34"/>
  <c r="P187" i="34"/>
  <c r="O187" i="34"/>
  <c r="N187" i="34"/>
  <c r="M187" i="34"/>
  <c r="L187" i="34"/>
  <c r="K187" i="34"/>
  <c r="J187" i="34"/>
  <c r="I187" i="34"/>
  <c r="H187" i="34"/>
  <c r="G187" i="34"/>
  <c r="F187" i="34"/>
  <c r="AA186" i="34"/>
  <c r="Z186" i="34"/>
  <c r="Y186" i="34"/>
  <c r="X186" i="34"/>
  <c r="W186" i="34"/>
  <c r="V186" i="34"/>
  <c r="U186" i="34"/>
  <c r="T186" i="34"/>
  <c r="S186" i="34"/>
  <c r="R186" i="34"/>
  <c r="Q186" i="34"/>
  <c r="P186" i="34"/>
  <c r="O186" i="34"/>
  <c r="N186" i="34"/>
  <c r="M186" i="34"/>
  <c r="L186" i="34"/>
  <c r="K186" i="34"/>
  <c r="J186" i="34"/>
  <c r="I186" i="34"/>
  <c r="H186" i="34"/>
  <c r="G186" i="34"/>
  <c r="F186" i="34"/>
  <c r="AA185" i="34"/>
  <c r="Z185" i="34"/>
  <c r="Y185" i="34"/>
  <c r="X185" i="34"/>
  <c r="W185" i="34"/>
  <c r="V185" i="34"/>
  <c r="U185" i="34"/>
  <c r="T185" i="34"/>
  <c r="S185" i="34"/>
  <c r="R185" i="34"/>
  <c r="Q185" i="34"/>
  <c r="P185" i="34"/>
  <c r="O185" i="34"/>
  <c r="N185" i="34"/>
  <c r="M185" i="34"/>
  <c r="L185" i="34"/>
  <c r="K185" i="34"/>
  <c r="J185" i="34"/>
  <c r="I185" i="34"/>
  <c r="H185" i="34"/>
  <c r="G185" i="34"/>
  <c r="F185" i="34"/>
  <c r="AA184" i="34"/>
  <c r="Z184" i="34"/>
  <c r="Y184" i="34"/>
  <c r="X184" i="34"/>
  <c r="W184" i="34"/>
  <c r="V184" i="34"/>
  <c r="U184" i="34"/>
  <c r="T184" i="34"/>
  <c r="S184" i="34"/>
  <c r="R184" i="34"/>
  <c r="Q184" i="34"/>
  <c r="P184" i="34"/>
  <c r="O184" i="34"/>
  <c r="N184" i="34"/>
  <c r="M184" i="34"/>
  <c r="L184" i="34"/>
  <c r="K184" i="34"/>
  <c r="J184" i="34"/>
  <c r="I184" i="34"/>
  <c r="H184" i="34"/>
  <c r="G184" i="34"/>
  <c r="F184" i="34"/>
  <c r="AA183" i="34"/>
  <c r="Z183" i="34"/>
  <c r="Y183" i="34"/>
  <c r="X183" i="34"/>
  <c r="W183" i="34"/>
  <c r="V183" i="34"/>
  <c r="U183" i="34"/>
  <c r="T183" i="34"/>
  <c r="S183" i="34"/>
  <c r="R183" i="34"/>
  <c r="Q183" i="34"/>
  <c r="P183" i="34"/>
  <c r="O183" i="34"/>
  <c r="N183" i="34"/>
  <c r="M183" i="34"/>
  <c r="L183" i="34"/>
  <c r="K183" i="34"/>
  <c r="J183" i="34"/>
  <c r="I183" i="34"/>
  <c r="H183" i="34"/>
  <c r="G183" i="34"/>
  <c r="F183" i="34"/>
  <c r="AA182" i="34"/>
  <c r="Z182" i="34"/>
  <c r="Y182" i="34"/>
  <c r="X182" i="34"/>
  <c r="W182" i="34"/>
  <c r="V182" i="34"/>
  <c r="U182" i="34"/>
  <c r="T182" i="34"/>
  <c r="S182" i="34"/>
  <c r="R182" i="34"/>
  <c r="Q182" i="34"/>
  <c r="P182" i="34"/>
  <c r="O182" i="34"/>
  <c r="N182" i="34"/>
  <c r="M182" i="34"/>
  <c r="L182" i="34"/>
  <c r="K182" i="34"/>
  <c r="J182" i="34"/>
  <c r="I182" i="34"/>
  <c r="H182" i="34"/>
  <c r="G182" i="34"/>
  <c r="F182" i="34"/>
  <c r="AA181" i="34"/>
  <c r="Z181" i="34"/>
  <c r="Y181" i="34"/>
  <c r="X181" i="34"/>
  <c r="W181" i="34"/>
  <c r="V181" i="34"/>
  <c r="U181" i="34"/>
  <c r="T181" i="34"/>
  <c r="S181" i="34"/>
  <c r="R181" i="34"/>
  <c r="Q181" i="34"/>
  <c r="P181" i="34"/>
  <c r="O181" i="34"/>
  <c r="N181" i="34"/>
  <c r="M181" i="34"/>
  <c r="L181" i="34"/>
  <c r="K181" i="34"/>
  <c r="J181" i="34"/>
  <c r="I181" i="34"/>
  <c r="H181" i="34"/>
  <c r="G181" i="34"/>
  <c r="F181" i="34"/>
  <c r="AA180" i="34"/>
  <c r="Z180" i="34"/>
  <c r="Y180" i="34"/>
  <c r="X180" i="34"/>
  <c r="W180" i="34"/>
  <c r="V180" i="34"/>
  <c r="U180" i="34"/>
  <c r="T180" i="34"/>
  <c r="S180" i="34"/>
  <c r="R180" i="34"/>
  <c r="Q180" i="34"/>
  <c r="P180" i="34"/>
  <c r="O180" i="34"/>
  <c r="N180" i="34"/>
  <c r="M180" i="34"/>
  <c r="L180" i="34"/>
  <c r="K180" i="34"/>
  <c r="J180" i="34"/>
  <c r="I180" i="34"/>
  <c r="H180" i="34"/>
  <c r="G180" i="34"/>
  <c r="F180" i="34"/>
  <c r="AA179" i="34"/>
  <c r="Z179" i="34"/>
  <c r="Y179" i="34"/>
  <c r="X179" i="34"/>
  <c r="W179" i="34"/>
  <c r="V179" i="34"/>
  <c r="U179" i="34"/>
  <c r="T179" i="34"/>
  <c r="S179" i="34"/>
  <c r="R179" i="34"/>
  <c r="Q179" i="34"/>
  <c r="P179" i="34"/>
  <c r="O179" i="34"/>
  <c r="N179" i="34"/>
  <c r="M179" i="34"/>
  <c r="L179" i="34"/>
  <c r="K179" i="34"/>
  <c r="J179" i="34"/>
  <c r="I179" i="34"/>
  <c r="H179" i="34"/>
  <c r="G179" i="34"/>
  <c r="F179" i="34"/>
  <c r="AA178" i="34"/>
  <c r="Z178" i="34"/>
  <c r="Y178" i="34"/>
  <c r="X178" i="34"/>
  <c r="W178" i="34"/>
  <c r="V178" i="34"/>
  <c r="U178" i="34"/>
  <c r="T178" i="34"/>
  <c r="S178" i="34"/>
  <c r="R178" i="34"/>
  <c r="Q178" i="34"/>
  <c r="P178" i="34"/>
  <c r="O178" i="34"/>
  <c r="N178" i="34"/>
  <c r="M178" i="34"/>
  <c r="L178" i="34"/>
  <c r="K178" i="34"/>
  <c r="J178" i="34"/>
  <c r="I178" i="34"/>
  <c r="H178" i="34"/>
  <c r="G178" i="34"/>
  <c r="F178" i="34"/>
  <c r="AA177" i="34"/>
  <c r="Z177" i="34"/>
  <c r="Y177" i="34"/>
  <c r="X177" i="34"/>
  <c r="W177" i="34"/>
  <c r="V177" i="34"/>
  <c r="U177" i="34"/>
  <c r="T177" i="34"/>
  <c r="S177" i="34"/>
  <c r="R177" i="34"/>
  <c r="Q177" i="34"/>
  <c r="P177" i="34"/>
  <c r="O177" i="34"/>
  <c r="N177" i="34"/>
  <c r="M177" i="34"/>
  <c r="L177" i="34"/>
  <c r="K177" i="34"/>
  <c r="J177" i="34"/>
  <c r="AB177" i="34" s="1"/>
  <c r="I177" i="34"/>
  <c r="H177" i="34"/>
  <c r="G177" i="34"/>
  <c r="F177" i="34"/>
  <c r="AA176" i="34"/>
  <c r="Z176" i="34"/>
  <c r="Y176" i="34"/>
  <c r="X176" i="34"/>
  <c r="W176" i="34"/>
  <c r="V176" i="34"/>
  <c r="U176" i="34"/>
  <c r="T176" i="34"/>
  <c r="S176" i="34"/>
  <c r="R176" i="34"/>
  <c r="Q176" i="34"/>
  <c r="P176" i="34"/>
  <c r="O176" i="34"/>
  <c r="N176" i="34"/>
  <c r="M176" i="34"/>
  <c r="L176" i="34"/>
  <c r="K176" i="34"/>
  <c r="J176" i="34"/>
  <c r="I176" i="34"/>
  <c r="H176" i="34"/>
  <c r="G176" i="34"/>
  <c r="F176" i="34"/>
  <c r="AA175" i="34"/>
  <c r="Z175" i="34"/>
  <c r="Y175" i="34"/>
  <c r="X175" i="34"/>
  <c r="W175" i="34"/>
  <c r="V175" i="34"/>
  <c r="U175" i="34"/>
  <c r="T175" i="34"/>
  <c r="S175" i="34"/>
  <c r="R175" i="34"/>
  <c r="Q175" i="34"/>
  <c r="P175" i="34"/>
  <c r="O175" i="34"/>
  <c r="N175" i="34"/>
  <c r="M175" i="34"/>
  <c r="L175" i="34"/>
  <c r="K175" i="34"/>
  <c r="J175" i="34"/>
  <c r="I175" i="34"/>
  <c r="H175" i="34"/>
  <c r="G175" i="34"/>
  <c r="F175" i="34"/>
  <c r="AA174" i="34"/>
  <c r="Z174" i="34"/>
  <c r="Y174" i="34"/>
  <c r="X174" i="34"/>
  <c r="W174" i="34"/>
  <c r="V174" i="34"/>
  <c r="U174" i="34"/>
  <c r="T174" i="34"/>
  <c r="S174" i="34"/>
  <c r="R174" i="34"/>
  <c r="Q174" i="34"/>
  <c r="P174" i="34"/>
  <c r="O174" i="34"/>
  <c r="N174" i="34"/>
  <c r="M174" i="34"/>
  <c r="L174" i="34"/>
  <c r="K174" i="34"/>
  <c r="J174" i="34"/>
  <c r="I174" i="34"/>
  <c r="H174" i="34"/>
  <c r="G174" i="34"/>
  <c r="F174" i="34"/>
  <c r="AA173" i="34"/>
  <c r="Z173" i="34"/>
  <c r="Y173" i="34"/>
  <c r="X173" i="34"/>
  <c r="W173" i="34"/>
  <c r="V173" i="34"/>
  <c r="U173" i="34"/>
  <c r="T173" i="34"/>
  <c r="S173" i="34"/>
  <c r="R173" i="34"/>
  <c r="Q173" i="34"/>
  <c r="P173" i="34"/>
  <c r="O173" i="34"/>
  <c r="N173" i="34"/>
  <c r="M173" i="34"/>
  <c r="L173" i="34"/>
  <c r="K173" i="34"/>
  <c r="J173" i="34"/>
  <c r="I173" i="34"/>
  <c r="H173" i="34"/>
  <c r="G173" i="34"/>
  <c r="F173" i="34"/>
  <c r="AA172" i="34"/>
  <c r="Z172" i="34"/>
  <c r="Y172" i="34"/>
  <c r="X172" i="34"/>
  <c r="W172" i="34"/>
  <c r="V172" i="34"/>
  <c r="U172" i="34"/>
  <c r="T172" i="34"/>
  <c r="S172" i="34"/>
  <c r="R172" i="34"/>
  <c r="Q172" i="34"/>
  <c r="P172" i="34"/>
  <c r="O172" i="34"/>
  <c r="N172" i="34"/>
  <c r="M172" i="34"/>
  <c r="L172" i="34"/>
  <c r="K172" i="34"/>
  <c r="J172" i="34"/>
  <c r="I172" i="34"/>
  <c r="H172" i="34"/>
  <c r="G172" i="34"/>
  <c r="F172" i="34"/>
  <c r="AA171" i="34"/>
  <c r="Z171" i="34"/>
  <c r="Y171" i="34"/>
  <c r="X171" i="34"/>
  <c r="W171" i="34"/>
  <c r="V171" i="34"/>
  <c r="U171" i="34"/>
  <c r="T171" i="34"/>
  <c r="S171" i="34"/>
  <c r="R171" i="34"/>
  <c r="Q171" i="34"/>
  <c r="P171" i="34"/>
  <c r="O171" i="34"/>
  <c r="N171" i="34"/>
  <c r="M171" i="34"/>
  <c r="L171" i="34"/>
  <c r="K171" i="34"/>
  <c r="J171" i="34"/>
  <c r="I171" i="34"/>
  <c r="H171" i="34"/>
  <c r="G171" i="34"/>
  <c r="F171" i="34"/>
  <c r="AA170" i="34"/>
  <c r="Z170" i="34"/>
  <c r="Y170" i="34"/>
  <c r="X170" i="34"/>
  <c r="W170" i="34"/>
  <c r="V170" i="34"/>
  <c r="U170" i="34"/>
  <c r="T170" i="34"/>
  <c r="S170" i="34"/>
  <c r="R170" i="34"/>
  <c r="Q170" i="34"/>
  <c r="P170" i="34"/>
  <c r="O170" i="34"/>
  <c r="N170" i="34"/>
  <c r="M170" i="34"/>
  <c r="L170" i="34"/>
  <c r="K170" i="34"/>
  <c r="J170" i="34"/>
  <c r="I170" i="34"/>
  <c r="H170" i="34"/>
  <c r="G170" i="34"/>
  <c r="F170" i="34"/>
  <c r="AA169" i="34"/>
  <c r="Z169" i="34"/>
  <c r="Y169" i="34"/>
  <c r="X169" i="34"/>
  <c r="W169" i="34"/>
  <c r="V169" i="34"/>
  <c r="U169" i="34"/>
  <c r="T169" i="34"/>
  <c r="S169" i="34"/>
  <c r="R169" i="34"/>
  <c r="Q169" i="34"/>
  <c r="P169" i="34"/>
  <c r="O169" i="34"/>
  <c r="N169" i="34"/>
  <c r="M169" i="34"/>
  <c r="L169" i="34"/>
  <c r="K169" i="34"/>
  <c r="J169" i="34"/>
  <c r="AB169" i="34" s="1"/>
  <c r="I169" i="34"/>
  <c r="H169" i="34"/>
  <c r="G169" i="34"/>
  <c r="F169" i="34"/>
  <c r="AA168" i="34"/>
  <c r="Z168" i="34"/>
  <c r="Y168" i="34"/>
  <c r="X168" i="34"/>
  <c r="W168" i="34"/>
  <c r="V168" i="34"/>
  <c r="U168" i="34"/>
  <c r="T168" i="34"/>
  <c r="S168" i="34"/>
  <c r="R168" i="34"/>
  <c r="Q168" i="34"/>
  <c r="P168" i="34"/>
  <c r="O168" i="34"/>
  <c r="N168" i="34"/>
  <c r="M168" i="34"/>
  <c r="L168" i="34"/>
  <c r="K168" i="34"/>
  <c r="J168" i="34"/>
  <c r="I168" i="34"/>
  <c r="H168" i="34"/>
  <c r="G168" i="34"/>
  <c r="F168" i="34"/>
  <c r="AA167" i="34"/>
  <c r="Z167" i="34"/>
  <c r="Y167" i="34"/>
  <c r="X167" i="34"/>
  <c r="W167" i="34"/>
  <c r="V167" i="34"/>
  <c r="U167" i="34"/>
  <c r="T167" i="34"/>
  <c r="S167" i="34"/>
  <c r="R167" i="34"/>
  <c r="Q167" i="34"/>
  <c r="P167" i="34"/>
  <c r="O167" i="34"/>
  <c r="N167" i="34"/>
  <c r="M167" i="34"/>
  <c r="L167" i="34"/>
  <c r="K167" i="34"/>
  <c r="J167" i="34"/>
  <c r="I167" i="34"/>
  <c r="H167" i="34"/>
  <c r="G167" i="34"/>
  <c r="F167" i="34"/>
  <c r="AA166" i="34"/>
  <c r="Z166" i="34"/>
  <c r="Y166" i="34"/>
  <c r="X166" i="34"/>
  <c r="W166" i="34"/>
  <c r="V166" i="34"/>
  <c r="U166" i="34"/>
  <c r="T166" i="34"/>
  <c r="S166" i="34"/>
  <c r="R166" i="34"/>
  <c r="Q166" i="34"/>
  <c r="P166" i="34"/>
  <c r="O166" i="34"/>
  <c r="N166" i="34"/>
  <c r="M166" i="34"/>
  <c r="L166" i="34"/>
  <c r="K166" i="34"/>
  <c r="J166" i="34"/>
  <c r="I166" i="34"/>
  <c r="H166" i="34"/>
  <c r="G166" i="34"/>
  <c r="F166" i="34"/>
  <c r="AA165" i="34"/>
  <c r="Z165" i="34"/>
  <c r="Y165" i="34"/>
  <c r="X165" i="34"/>
  <c r="W165" i="34"/>
  <c r="V165" i="34"/>
  <c r="U165" i="34"/>
  <c r="T165" i="34"/>
  <c r="S165" i="34"/>
  <c r="R165" i="34"/>
  <c r="Q165" i="34"/>
  <c r="P165" i="34"/>
  <c r="O165" i="34"/>
  <c r="N165" i="34"/>
  <c r="M165" i="34"/>
  <c r="L165" i="34"/>
  <c r="K165" i="34"/>
  <c r="J165" i="34"/>
  <c r="I165" i="34"/>
  <c r="H165" i="34"/>
  <c r="G165" i="34"/>
  <c r="F165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G164" i="34"/>
  <c r="F164" i="34"/>
  <c r="AA163" i="34"/>
  <c r="Z163" i="34"/>
  <c r="Y163" i="34"/>
  <c r="X163" i="34"/>
  <c r="W163" i="34"/>
  <c r="V163" i="34"/>
  <c r="U163" i="34"/>
  <c r="T163" i="34"/>
  <c r="S163" i="34"/>
  <c r="R163" i="34"/>
  <c r="Q163" i="34"/>
  <c r="P163" i="34"/>
  <c r="O163" i="34"/>
  <c r="N163" i="34"/>
  <c r="M163" i="34"/>
  <c r="L163" i="34"/>
  <c r="K163" i="34"/>
  <c r="J163" i="34"/>
  <c r="I163" i="34"/>
  <c r="H163" i="34"/>
  <c r="G163" i="34"/>
  <c r="F163" i="34"/>
  <c r="AA162" i="34"/>
  <c r="Z162" i="34"/>
  <c r="Y162" i="34"/>
  <c r="X162" i="34"/>
  <c r="W162" i="34"/>
  <c r="V162" i="34"/>
  <c r="U162" i="34"/>
  <c r="T162" i="34"/>
  <c r="S162" i="34"/>
  <c r="R162" i="34"/>
  <c r="Q162" i="34"/>
  <c r="P162" i="34"/>
  <c r="O162" i="34"/>
  <c r="N162" i="34"/>
  <c r="M162" i="34"/>
  <c r="L162" i="34"/>
  <c r="K162" i="34"/>
  <c r="J162" i="34"/>
  <c r="I162" i="34"/>
  <c r="H162" i="34"/>
  <c r="G162" i="34"/>
  <c r="F162" i="34"/>
  <c r="AA161" i="34"/>
  <c r="Z161" i="34"/>
  <c r="Y161" i="34"/>
  <c r="X161" i="34"/>
  <c r="W161" i="34"/>
  <c r="V161" i="34"/>
  <c r="U161" i="34"/>
  <c r="T161" i="34"/>
  <c r="S161" i="34"/>
  <c r="R161" i="34"/>
  <c r="Q161" i="34"/>
  <c r="P161" i="34"/>
  <c r="O161" i="34"/>
  <c r="N161" i="34"/>
  <c r="M161" i="34"/>
  <c r="L161" i="34"/>
  <c r="K161" i="34"/>
  <c r="J161" i="34"/>
  <c r="AB161" i="34" s="1"/>
  <c r="I161" i="34"/>
  <c r="H161" i="34"/>
  <c r="G161" i="34"/>
  <c r="F161" i="34"/>
  <c r="AA160" i="34"/>
  <c r="Z160" i="34"/>
  <c r="Y160" i="34"/>
  <c r="X160" i="34"/>
  <c r="W160" i="34"/>
  <c r="V160" i="34"/>
  <c r="U160" i="34"/>
  <c r="T160" i="34"/>
  <c r="S160" i="34"/>
  <c r="R160" i="34"/>
  <c r="Q160" i="34"/>
  <c r="P160" i="34"/>
  <c r="O160" i="34"/>
  <c r="N160" i="34"/>
  <c r="M160" i="34"/>
  <c r="L160" i="34"/>
  <c r="K160" i="34"/>
  <c r="J160" i="34"/>
  <c r="I160" i="34"/>
  <c r="H160" i="34"/>
  <c r="G160" i="34"/>
  <c r="F160" i="34"/>
  <c r="AA159" i="34"/>
  <c r="Z159" i="34"/>
  <c r="Y159" i="34"/>
  <c r="X159" i="34"/>
  <c r="W159" i="34"/>
  <c r="V159" i="34"/>
  <c r="U159" i="34"/>
  <c r="T159" i="34"/>
  <c r="S159" i="34"/>
  <c r="R159" i="34"/>
  <c r="Q159" i="34"/>
  <c r="P159" i="34"/>
  <c r="O159" i="34"/>
  <c r="N159" i="34"/>
  <c r="M159" i="34"/>
  <c r="L159" i="34"/>
  <c r="K159" i="34"/>
  <c r="J159" i="34"/>
  <c r="I159" i="34"/>
  <c r="H159" i="34"/>
  <c r="G159" i="34"/>
  <c r="F159" i="34"/>
  <c r="AA158" i="34"/>
  <c r="Z158" i="34"/>
  <c r="Y158" i="34"/>
  <c r="X158" i="34"/>
  <c r="W158" i="34"/>
  <c r="V158" i="34"/>
  <c r="U158" i="34"/>
  <c r="T158" i="34"/>
  <c r="S158" i="34"/>
  <c r="R158" i="34"/>
  <c r="Q158" i="34"/>
  <c r="P158" i="34"/>
  <c r="O158" i="34"/>
  <c r="N158" i="34"/>
  <c r="M158" i="34"/>
  <c r="L158" i="34"/>
  <c r="K158" i="34"/>
  <c r="J158" i="34"/>
  <c r="I158" i="34"/>
  <c r="H158" i="34"/>
  <c r="G158" i="34"/>
  <c r="F158" i="34"/>
  <c r="AA157" i="34"/>
  <c r="Z157" i="34"/>
  <c r="Y157" i="34"/>
  <c r="X157" i="34"/>
  <c r="W157" i="34"/>
  <c r="V157" i="34"/>
  <c r="U157" i="34"/>
  <c r="T157" i="34"/>
  <c r="S157" i="34"/>
  <c r="R157" i="34"/>
  <c r="Q157" i="34"/>
  <c r="P157" i="34"/>
  <c r="O157" i="34"/>
  <c r="N157" i="34"/>
  <c r="M157" i="34"/>
  <c r="L157" i="34"/>
  <c r="K157" i="34"/>
  <c r="J157" i="34"/>
  <c r="I157" i="34"/>
  <c r="H157" i="34"/>
  <c r="G157" i="34"/>
  <c r="F157" i="34"/>
  <c r="AA156" i="34"/>
  <c r="Z156" i="34"/>
  <c r="Y156" i="34"/>
  <c r="X156" i="34"/>
  <c r="W156" i="34"/>
  <c r="V156" i="34"/>
  <c r="U156" i="34"/>
  <c r="T156" i="34"/>
  <c r="S156" i="34"/>
  <c r="R156" i="34"/>
  <c r="Q156" i="34"/>
  <c r="P156" i="34"/>
  <c r="O156" i="34"/>
  <c r="N156" i="34"/>
  <c r="M156" i="34"/>
  <c r="L156" i="34"/>
  <c r="K156" i="34"/>
  <c r="J156" i="34"/>
  <c r="I156" i="34"/>
  <c r="H156" i="34"/>
  <c r="G156" i="34"/>
  <c r="F156" i="34"/>
  <c r="AA155" i="34"/>
  <c r="Z155" i="34"/>
  <c r="Y155" i="34"/>
  <c r="X155" i="34"/>
  <c r="W155" i="34"/>
  <c r="V155" i="34"/>
  <c r="U155" i="34"/>
  <c r="T155" i="34"/>
  <c r="S155" i="34"/>
  <c r="R155" i="34"/>
  <c r="Q155" i="34"/>
  <c r="P155" i="34"/>
  <c r="O155" i="34"/>
  <c r="N155" i="34"/>
  <c r="M155" i="34"/>
  <c r="L155" i="34"/>
  <c r="K155" i="34"/>
  <c r="J155" i="34"/>
  <c r="I155" i="34"/>
  <c r="H155" i="34"/>
  <c r="G155" i="34"/>
  <c r="F155" i="34"/>
  <c r="AA154" i="34"/>
  <c r="Z154" i="34"/>
  <c r="Y154" i="34"/>
  <c r="X154" i="34"/>
  <c r="W154" i="34"/>
  <c r="V154" i="34"/>
  <c r="U154" i="34"/>
  <c r="T154" i="34"/>
  <c r="S154" i="34"/>
  <c r="R154" i="34"/>
  <c r="Q154" i="34"/>
  <c r="P154" i="34"/>
  <c r="O154" i="34"/>
  <c r="N154" i="34"/>
  <c r="M154" i="34"/>
  <c r="L154" i="34"/>
  <c r="K154" i="34"/>
  <c r="J154" i="34"/>
  <c r="I154" i="34"/>
  <c r="H154" i="34"/>
  <c r="G154" i="34"/>
  <c r="F154" i="34"/>
  <c r="AA153" i="34"/>
  <c r="Z153" i="34"/>
  <c r="Y153" i="34"/>
  <c r="X153" i="34"/>
  <c r="W153" i="34"/>
  <c r="V153" i="34"/>
  <c r="U153" i="34"/>
  <c r="T153" i="34"/>
  <c r="S153" i="34"/>
  <c r="R153" i="34"/>
  <c r="Q153" i="34"/>
  <c r="P153" i="34"/>
  <c r="O153" i="34"/>
  <c r="N153" i="34"/>
  <c r="M153" i="34"/>
  <c r="L153" i="34"/>
  <c r="K153" i="34"/>
  <c r="J153" i="34"/>
  <c r="AB153" i="34" s="1"/>
  <c r="I153" i="34"/>
  <c r="H153" i="34"/>
  <c r="G153" i="34"/>
  <c r="F153" i="34"/>
  <c r="AA152" i="34"/>
  <c r="Z152" i="34"/>
  <c r="Y152" i="34"/>
  <c r="X152" i="34"/>
  <c r="W152" i="34"/>
  <c r="V152" i="34"/>
  <c r="U152" i="34"/>
  <c r="T152" i="34"/>
  <c r="S152" i="34"/>
  <c r="R152" i="34"/>
  <c r="Q152" i="34"/>
  <c r="P152" i="34"/>
  <c r="O152" i="34"/>
  <c r="N152" i="34"/>
  <c r="M152" i="34"/>
  <c r="L152" i="34"/>
  <c r="K152" i="34"/>
  <c r="J152" i="34"/>
  <c r="I152" i="34"/>
  <c r="H152" i="34"/>
  <c r="G152" i="34"/>
  <c r="F152" i="34"/>
  <c r="AA151" i="34"/>
  <c r="Z151" i="34"/>
  <c r="Y151" i="34"/>
  <c r="X151" i="34"/>
  <c r="W151" i="34"/>
  <c r="V151" i="34"/>
  <c r="U151" i="34"/>
  <c r="T151" i="34"/>
  <c r="S151" i="34"/>
  <c r="R151" i="34"/>
  <c r="Q151" i="34"/>
  <c r="P151" i="34"/>
  <c r="O151" i="34"/>
  <c r="N151" i="34"/>
  <c r="M151" i="34"/>
  <c r="L151" i="34"/>
  <c r="K151" i="34"/>
  <c r="J151" i="34"/>
  <c r="I151" i="34"/>
  <c r="H151" i="34"/>
  <c r="G151" i="34"/>
  <c r="F151" i="34"/>
  <c r="AA150" i="34"/>
  <c r="Z150" i="34"/>
  <c r="Y150" i="34"/>
  <c r="X150" i="34"/>
  <c r="W150" i="34"/>
  <c r="V150" i="34"/>
  <c r="U150" i="34"/>
  <c r="T150" i="34"/>
  <c r="S150" i="34"/>
  <c r="R150" i="34"/>
  <c r="Q150" i="34"/>
  <c r="P150" i="34"/>
  <c r="O150" i="34"/>
  <c r="N150" i="34"/>
  <c r="M150" i="34"/>
  <c r="L150" i="34"/>
  <c r="K150" i="34"/>
  <c r="J150" i="34"/>
  <c r="I150" i="34"/>
  <c r="H150" i="34"/>
  <c r="G150" i="34"/>
  <c r="F150" i="34"/>
  <c r="AA149" i="34"/>
  <c r="Z149" i="34"/>
  <c r="Y149" i="34"/>
  <c r="X149" i="34"/>
  <c r="W149" i="34"/>
  <c r="V149" i="34"/>
  <c r="U149" i="34"/>
  <c r="T149" i="34"/>
  <c r="S149" i="34"/>
  <c r="R149" i="34"/>
  <c r="Q149" i="34"/>
  <c r="P149" i="34"/>
  <c r="O149" i="34"/>
  <c r="N149" i="34"/>
  <c r="M149" i="34"/>
  <c r="L149" i="34"/>
  <c r="K149" i="34"/>
  <c r="J149" i="34"/>
  <c r="I149" i="34"/>
  <c r="H149" i="34"/>
  <c r="G149" i="34"/>
  <c r="F149" i="34"/>
  <c r="AA148" i="34"/>
  <c r="Z148" i="34"/>
  <c r="Y148" i="34"/>
  <c r="X148" i="34"/>
  <c r="W148" i="34"/>
  <c r="V148" i="34"/>
  <c r="U148" i="34"/>
  <c r="T148" i="34"/>
  <c r="S148" i="34"/>
  <c r="R148" i="34"/>
  <c r="Q148" i="34"/>
  <c r="P148" i="34"/>
  <c r="O148" i="34"/>
  <c r="N148" i="34"/>
  <c r="M148" i="34"/>
  <c r="L148" i="34"/>
  <c r="K148" i="34"/>
  <c r="J148" i="34"/>
  <c r="I148" i="34"/>
  <c r="H148" i="34"/>
  <c r="G148" i="34"/>
  <c r="F148" i="34"/>
  <c r="AA147" i="34"/>
  <c r="Z147" i="34"/>
  <c r="Y147" i="34"/>
  <c r="X147" i="34"/>
  <c r="W147" i="34"/>
  <c r="V147" i="34"/>
  <c r="U147" i="34"/>
  <c r="T147" i="34"/>
  <c r="S147" i="34"/>
  <c r="R147" i="34"/>
  <c r="Q147" i="34"/>
  <c r="P147" i="34"/>
  <c r="O147" i="34"/>
  <c r="N147" i="34"/>
  <c r="M147" i="34"/>
  <c r="L147" i="34"/>
  <c r="K147" i="34"/>
  <c r="J147" i="34"/>
  <c r="I147" i="34"/>
  <c r="H147" i="34"/>
  <c r="G147" i="34"/>
  <c r="F147" i="34"/>
  <c r="AA146" i="34"/>
  <c r="Z146" i="34"/>
  <c r="Y146" i="34"/>
  <c r="X146" i="34"/>
  <c r="W146" i="34"/>
  <c r="V146" i="34"/>
  <c r="U146" i="34"/>
  <c r="T146" i="34"/>
  <c r="S146" i="34"/>
  <c r="R146" i="34"/>
  <c r="Q146" i="34"/>
  <c r="P146" i="34"/>
  <c r="O146" i="34"/>
  <c r="N146" i="34"/>
  <c r="M146" i="34"/>
  <c r="L146" i="34"/>
  <c r="K146" i="34"/>
  <c r="J146" i="34"/>
  <c r="I146" i="34"/>
  <c r="H146" i="34"/>
  <c r="G146" i="34"/>
  <c r="F146" i="34"/>
  <c r="AA145" i="34"/>
  <c r="Z145" i="34"/>
  <c r="Y145" i="34"/>
  <c r="X145" i="34"/>
  <c r="W145" i="34"/>
  <c r="V145" i="34"/>
  <c r="U145" i="34"/>
  <c r="T145" i="34"/>
  <c r="S145" i="34"/>
  <c r="R145" i="34"/>
  <c r="Q145" i="34"/>
  <c r="P145" i="34"/>
  <c r="O145" i="34"/>
  <c r="N145" i="34"/>
  <c r="M145" i="34"/>
  <c r="L145" i="34"/>
  <c r="K145" i="34"/>
  <c r="J145" i="34"/>
  <c r="AB145" i="34" s="1"/>
  <c r="I145" i="34"/>
  <c r="H145" i="34"/>
  <c r="G145" i="34"/>
  <c r="F145" i="34"/>
  <c r="AA144" i="34"/>
  <c r="Z144" i="34"/>
  <c r="Y144" i="34"/>
  <c r="X144" i="34"/>
  <c r="W144" i="34"/>
  <c r="V144" i="34"/>
  <c r="U144" i="34"/>
  <c r="T144" i="34"/>
  <c r="S144" i="34"/>
  <c r="R144" i="34"/>
  <c r="Q144" i="34"/>
  <c r="P144" i="34"/>
  <c r="O144" i="34"/>
  <c r="N144" i="34"/>
  <c r="M144" i="34"/>
  <c r="L144" i="34"/>
  <c r="K144" i="34"/>
  <c r="J144" i="34"/>
  <c r="I144" i="34"/>
  <c r="H144" i="34"/>
  <c r="G144" i="34"/>
  <c r="F144" i="34"/>
  <c r="AA143" i="34"/>
  <c r="Z143" i="34"/>
  <c r="Y143" i="34"/>
  <c r="X143" i="34"/>
  <c r="W143" i="34"/>
  <c r="V143" i="34"/>
  <c r="U143" i="34"/>
  <c r="T143" i="34"/>
  <c r="S143" i="34"/>
  <c r="R143" i="34"/>
  <c r="Q143" i="34"/>
  <c r="P143" i="34"/>
  <c r="O143" i="34"/>
  <c r="N143" i="34"/>
  <c r="M143" i="34"/>
  <c r="L143" i="34"/>
  <c r="K143" i="34"/>
  <c r="J143" i="34"/>
  <c r="I143" i="34"/>
  <c r="H143" i="34"/>
  <c r="G143" i="34"/>
  <c r="F143" i="34"/>
  <c r="AA142" i="34"/>
  <c r="Z142" i="34"/>
  <c r="Y142" i="34"/>
  <c r="X142" i="34"/>
  <c r="W142" i="34"/>
  <c r="V142" i="34"/>
  <c r="U142" i="34"/>
  <c r="T142" i="34"/>
  <c r="S142" i="34"/>
  <c r="R142" i="34"/>
  <c r="Q142" i="34"/>
  <c r="P142" i="34"/>
  <c r="O142" i="34"/>
  <c r="N142" i="34"/>
  <c r="M142" i="34"/>
  <c r="L142" i="34"/>
  <c r="K142" i="34"/>
  <c r="J142" i="34"/>
  <c r="I142" i="34"/>
  <c r="H142" i="34"/>
  <c r="G142" i="34"/>
  <c r="F142" i="34"/>
  <c r="AA141" i="34"/>
  <c r="Z141" i="34"/>
  <c r="Y141" i="34"/>
  <c r="X141" i="34"/>
  <c r="W141" i="34"/>
  <c r="V141" i="34"/>
  <c r="U141" i="34"/>
  <c r="T141" i="34"/>
  <c r="S141" i="34"/>
  <c r="R141" i="34"/>
  <c r="Q141" i="34"/>
  <c r="P141" i="34"/>
  <c r="O141" i="34"/>
  <c r="N141" i="34"/>
  <c r="M141" i="34"/>
  <c r="L141" i="34"/>
  <c r="K141" i="34"/>
  <c r="J141" i="34"/>
  <c r="I141" i="34"/>
  <c r="H141" i="34"/>
  <c r="G141" i="34"/>
  <c r="F141" i="34"/>
  <c r="AA140" i="34"/>
  <c r="Z140" i="34"/>
  <c r="Y140" i="34"/>
  <c r="X140" i="34"/>
  <c r="W140" i="34"/>
  <c r="V140" i="34"/>
  <c r="U140" i="34"/>
  <c r="T140" i="34"/>
  <c r="S140" i="34"/>
  <c r="R140" i="34"/>
  <c r="Q140" i="34"/>
  <c r="P140" i="34"/>
  <c r="O140" i="34"/>
  <c r="N140" i="34"/>
  <c r="M140" i="34"/>
  <c r="L140" i="34"/>
  <c r="K140" i="34"/>
  <c r="J140" i="34"/>
  <c r="I140" i="34"/>
  <c r="H140" i="34"/>
  <c r="G140" i="34"/>
  <c r="F140" i="34"/>
  <c r="AA139" i="34"/>
  <c r="Z139" i="34"/>
  <c r="Y139" i="34"/>
  <c r="X139" i="34"/>
  <c r="W139" i="34"/>
  <c r="V139" i="34"/>
  <c r="U139" i="34"/>
  <c r="T139" i="34"/>
  <c r="S139" i="34"/>
  <c r="R139" i="34"/>
  <c r="Q139" i="34"/>
  <c r="P139" i="34"/>
  <c r="O139" i="34"/>
  <c r="N139" i="34"/>
  <c r="M139" i="34"/>
  <c r="L139" i="34"/>
  <c r="K139" i="34"/>
  <c r="J139" i="34"/>
  <c r="I139" i="34"/>
  <c r="H139" i="34"/>
  <c r="G139" i="34"/>
  <c r="F139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K138" i="34"/>
  <c r="J138" i="34"/>
  <c r="I138" i="34"/>
  <c r="H138" i="34"/>
  <c r="G138" i="34"/>
  <c r="F138" i="34"/>
  <c r="AA137" i="34"/>
  <c r="Z137" i="34"/>
  <c r="Y137" i="34"/>
  <c r="X137" i="34"/>
  <c r="W137" i="34"/>
  <c r="V137" i="34"/>
  <c r="U137" i="34"/>
  <c r="T137" i="34"/>
  <c r="S137" i="34"/>
  <c r="R137" i="34"/>
  <c r="Q137" i="34"/>
  <c r="P137" i="34"/>
  <c r="O137" i="34"/>
  <c r="N137" i="34"/>
  <c r="M137" i="34"/>
  <c r="L137" i="34"/>
  <c r="K137" i="34"/>
  <c r="J137" i="34"/>
  <c r="AB137" i="34" s="1"/>
  <c r="I137" i="34"/>
  <c r="H137" i="34"/>
  <c r="G137" i="34"/>
  <c r="F137" i="34"/>
  <c r="AA136" i="34"/>
  <c r="Z136" i="34"/>
  <c r="Y136" i="34"/>
  <c r="X136" i="34"/>
  <c r="W136" i="34"/>
  <c r="V136" i="34"/>
  <c r="U136" i="34"/>
  <c r="T136" i="34"/>
  <c r="S136" i="34"/>
  <c r="R136" i="34"/>
  <c r="Q136" i="34"/>
  <c r="P136" i="34"/>
  <c r="O136" i="34"/>
  <c r="N136" i="34"/>
  <c r="M136" i="34"/>
  <c r="L136" i="34"/>
  <c r="K136" i="34"/>
  <c r="J136" i="34"/>
  <c r="I136" i="34"/>
  <c r="H136" i="34"/>
  <c r="G136" i="34"/>
  <c r="F136" i="34"/>
  <c r="AA135" i="34"/>
  <c r="Z135" i="34"/>
  <c r="Y135" i="34"/>
  <c r="X135" i="34"/>
  <c r="W135" i="34"/>
  <c r="V135" i="34"/>
  <c r="U135" i="34"/>
  <c r="T135" i="34"/>
  <c r="S135" i="34"/>
  <c r="R135" i="34"/>
  <c r="Q135" i="34"/>
  <c r="P135" i="34"/>
  <c r="O135" i="34"/>
  <c r="N135" i="34"/>
  <c r="M135" i="34"/>
  <c r="L135" i="34"/>
  <c r="K135" i="34"/>
  <c r="J135" i="34"/>
  <c r="I135" i="34"/>
  <c r="H135" i="34"/>
  <c r="G135" i="34"/>
  <c r="F135" i="34"/>
  <c r="AA134" i="34"/>
  <c r="Z134" i="34"/>
  <c r="Y134" i="34"/>
  <c r="X134" i="34"/>
  <c r="W134" i="34"/>
  <c r="V134" i="34"/>
  <c r="U134" i="34"/>
  <c r="T134" i="34"/>
  <c r="S134" i="34"/>
  <c r="R134" i="34"/>
  <c r="Q134" i="34"/>
  <c r="P134" i="34"/>
  <c r="O134" i="34"/>
  <c r="N134" i="34"/>
  <c r="M134" i="34"/>
  <c r="L134" i="34"/>
  <c r="K134" i="34"/>
  <c r="J134" i="34"/>
  <c r="I134" i="34"/>
  <c r="H134" i="34"/>
  <c r="G134" i="34"/>
  <c r="F134" i="34"/>
  <c r="AA133" i="34"/>
  <c r="Z133" i="34"/>
  <c r="Y133" i="34"/>
  <c r="X133" i="34"/>
  <c r="W133" i="34"/>
  <c r="V133" i="34"/>
  <c r="U133" i="34"/>
  <c r="T133" i="34"/>
  <c r="S133" i="34"/>
  <c r="R133" i="34"/>
  <c r="Q133" i="34"/>
  <c r="P133" i="34"/>
  <c r="O133" i="34"/>
  <c r="N133" i="34"/>
  <c r="M133" i="34"/>
  <c r="L133" i="34"/>
  <c r="K133" i="34"/>
  <c r="J133" i="34"/>
  <c r="I133" i="34"/>
  <c r="H133" i="34"/>
  <c r="G133" i="34"/>
  <c r="F133" i="34"/>
  <c r="AA132" i="34"/>
  <c r="Z132" i="34"/>
  <c r="Y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K132" i="34"/>
  <c r="J132" i="34"/>
  <c r="I132" i="34"/>
  <c r="H132" i="34"/>
  <c r="G132" i="34"/>
  <c r="F132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G131" i="34"/>
  <c r="F131" i="34"/>
  <c r="AA130" i="34"/>
  <c r="Z130" i="34"/>
  <c r="Y130" i="34"/>
  <c r="X130" i="34"/>
  <c r="W130" i="34"/>
  <c r="V130" i="34"/>
  <c r="U130" i="34"/>
  <c r="T130" i="34"/>
  <c r="S130" i="34"/>
  <c r="R130" i="34"/>
  <c r="Q130" i="34"/>
  <c r="P130" i="34"/>
  <c r="O130" i="34"/>
  <c r="N130" i="34"/>
  <c r="M130" i="34"/>
  <c r="L130" i="34"/>
  <c r="K130" i="34"/>
  <c r="J130" i="34"/>
  <c r="I130" i="34"/>
  <c r="H130" i="34"/>
  <c r="G130" i="34"/>
  <c r="F130" i="34"/>
  <c r="AA129" i="34"/>
  <c r="Z129" i="34"/>
  <c r="Y129" i="34"/>
  <c r="X129" i="34"/>
  <c r="W129" i="34"/>
  <c r="V129" i="34"/>
  <c r="U129" i="34"/>
  <c r="T129" i="34"/>
  <c r="S129" i="34"/>
  <c r="R129" i="34"/>
  <c r="Q129" i="34"/>
  <c r="P129" i="34"/>
  <c r="O129" i="34"/>
  <c r="N129" i="34"/>
  <c r="M129" i="34"/>
  <c r="L129" i="34"/>
  <c r="K129" i="34"/>
  <c r="J129" i="34"/>
  <c r="AB129" i="34" s="1"/>
  <c r="I129" i="34"/>
  <c r="H129" i="34"/>
  <c r="G129" i="34"/>
  <c r="F129" i="34"/>
  <c r="AA128" i="34"/>
  <c r="Z128" i="34"/>
  <c r="Y128" i="34"/>
  <c r="X128" i="34"/>
  <c r="W128" i="34"/>
  <c r="V128" i="34"/>
  <c r="U128" i="34"/>
  <c r="T128" i="34"/>
  <c r="S128" i="34"/>
  <c r="R128" i="34"/>
  <c r="Q128" i="34"/>
  <c r="P128" i="34"/>
  <c r="O128" i="34"/>
  <c r="N128" i="34"/>
  <c r="M128" i="34"/>
  <c r="L128" i="34"/>
  <c r="K128" i="34"/>
  <c r="J128" i="34"/>
  <c r="I128" i="34"/>
  <c r="H128" i="34"/>
  <c r="G128" i="34"/>
  <c r="F128" i="34"/>
  <c r="AA127" i="34"/>
  <c r="Z127" i="34"/>
  <c r="Y127" i="34"/>
  <c r="X127" i="34"/>
  <c r="W127" i="34"/>
  <c r="V127" i="34"/>
  <c r="U127" i="34"/>
  <c r="T127" i="34"/>
  <c r="S127" i="34"/>
  <c r="R127" i="34"/>
  <c r="Q127" i="34"/>
  <c r="P127" i="34"/>
  <c r="O127" i="34"/>
  <c r="N127" i="34"/>
  <c r="M127" i="34"/>
  <c r="L127" i="34"/>
  <c r="K127" i="34"/>
  <c r="J127" i="34"/>
  <c r="I127" i="34"/>
  <c r="H127" i="34"/>
  <c r="G127" i="34"/>
  <c r="F127" i="34"/>
  <c r="AA126" i="34"/>
  <c r="Z126" i="34"/>
  <c r="Y126" i="34"/>
  <c r="X126" i="34"/>
  <c r="W126" i="34"/>
  <c r="V126" i="34"/>
  <c r="U126" i="34"/>
  <c r="T126" i="34"/>
  <c r="S126" i="34"/>
  <c r="R126" i="34"/>
  <c r="Q126" i="34"/>
  <c r="P126" i="34"/>
  <c r="O126" i="34"/>
  <c r="N126" i="34"/>
  <c r="M126" i="34"/>
  <c r="L126" i="34"/>
  <c r="K126" i="34"/>
  <c r="J126" i="34"/>
  <c r="I126" i="34"/>
  <c r="H126" i="34"/>
  <c r="G126" i="34"/>
  <c r="F126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G125" i="34"/>
  <c r="F125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G124" i="34"/>
  <c r="F124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G123" i="34"/>
  <c r="F123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G122" i="34"/>
  <c r="F122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AB121" i="34" s="1"/>
  <c r="I121" i="34"/>
  <c r="H121" i="34"/>
  <c r="G121" i="34"/>
  <c r="F121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G120" i="34"/>
  <c r="F120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G119" i="34"/>
  <c r="F119" i="34"/>
  <c r="AB119" i="34" s="1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G118" i="34"/>
  <c r="F118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G117" i="34"/>
  <c r="F117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G116" i="34"/>
  <c r="F116" i="34"/>
  <c r="AA115" i="34"/>
  <c r="Z115" i="34"/>
  <c r="Y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K115" i="34"/>
  <c r="J115" i="34"/>
  <c r="I115" i="34"/>
  <c r="H115" i="34"/>
  <c r="G115" i="34"/>
  <c r="F115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G114" i="34"/>
  <c r="F114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G113" i="34"/>
  <c r="F113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G112" i="34"/>
  <c r="F112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G111" i="34"/>
  <c r="F111" i="34"/>
  <c r="AB111" i="34" s="1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G110" i="34"/>
  <c r="F110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G109" i="34"/>
  <c r="F109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G108" i="34"/>
  <c r="F108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G107" i="34"/>
  <c r="F107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G106" i="34"/>
  <c r="F106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AB105" i="34" s="1"/>
  <c r="I105" i="34"/>
  <c r="H105" i="34"/>
  <c r="G105" i="34"/>
  <c r="F105" i="34"/>
  <c r="AA104" i="34"/>
  <c r="Z104" i="34"/>
  <c r="Y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L104" i="34"/>
  <c r="K104" i="34"/>
  <c r="J104" i="34"/>
  <c r="I104" i="34"/>
  <c r="H104" i="34"/>
  <c r="G104" i="34"/>
  <c r="F104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G103" i="34"/>
  <c r="F103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G102" i="34"/>
  <c r="F102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G101" i="34"/>
  <c r="F101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AB97" i="34" s="1"/>
  <c r="I97" i="34"/>
  <c r="H97" i="34"/>
  <c r="G97" i="34"/>
  <c r="F97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G96" i="34"/>
  <c r="F96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G95" i="34"/>
  <c r="F95" i="34"/>
  <c r="AB95" i="34" s="1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G94" i="34"/>
  <c r="F94" i="34"/>
  <c r="AA93" i="34"/>
  <c r="Z93" i="34"/>
  <c r="Y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L93" i="34"/>
  <c r="K93" i="34"/>
  <c r="J93" i="34"/>
  <c r="I93" i="34"/>
  <c r="H93" i="34"/>
  <c r="G93" i="34"/>
  <c r="F93" i="34"/>
  <c r="AA92" i="34"/>
  <c r="Z92" i="34"/>
  <c r="Y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L92" i="34"/>
  <c r="K92" i="34"/>
  <c r="J92" i="34"/>
  <c r="I92" i="34"/>
  <c r="H92" i="34"/>
  <c r="G92" i="34"/>
  <c r="F92" i="34"/>
  <c r="AA91" i="34"/>
  <c r="Z91" i="34"/>
  <c r="Y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L91" i="34"/>
  <c r="K91" i="34"/>
  <c r="J91" i="34"/>
  <c r="I91" i="34"/>
  <c r="H91" i="34"/>
  <c r="G91" i="34"/>
  <c r="F91" i="34"/>
  <c r="AA90" i="34"/>
  <c r="Z90" i="34"/>
  <c r="Y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L90" i="34"/>
  <c r="K90" i="34"/>
  <c r="J90" i="34"/>
  <c r="I90" i="34"/>
  <c r="H90" i="34"/>
  <c r="G90" i="34"/>
  <c r="F90" i="34"/>
  <c r="AA89" i="34"/>
  <c r="Z89" i="34"/>
  <c r="Y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L89" i="34"/>
  <c r="K89" i="34"/>
  <c r="J89" i="34"/>
  <c r="AB89" i="34" s="1"/>
  <c r="I89" i="34"/>
  <c r="H89" i="34"/>
  <c r="G89" i="34"/>
  <c r="F89" i="34"/>
  <c r="AA88" i="34"/>
  <c r="Z88" i="34"/>
  <c r="Y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L88" i="34"/>
  <c r="K88" i="34"/>
  <c r="J88" i="34"/>
  <c r="I88" i="34"/>
  <c r="H88" i="34"/>
  <c r="G88" i="34"/>
  <c r="F88" i="34"/>
  <c r="AA87" i="34"/>
  <c r="Z87" i="34"/>
  <c r="Y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L87" i="34"/>
  <c r="K87" i="34"/>
  <c r="J87" i="34"/>
  <c r="I87" i="34"/>
  <c r="H87" i="34"/>
  <c r="G87" i="34"/>
  <c r="F87" i="34"/>
  <c r="AB87" i="34" s="1"/>
  <c r="AA86" i="34"/>
  <c r="Z86" i="34"/>
  <c r="Y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L86" i="34"/>
  <c r="K86" i="34"/>
  <c r="J86" i="34"/>
  <c r="I86" i="34"/>
  <c r="H86" i="34"/>
  <c r="G86" i="34"/>
  <c r="F86" i="34"/>
  <c r="AA85" i="34"/>
  <c r="Z85" i="34"/>
  <c r="Y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L85" i="34"/>
  <c r="K85" i="34"/>
  <c r="J85" i="34"/>
  <c r="I85" i="34"/>
  <c r="H85" i="34"/>
  <c r="G85" i="34"/>
  <c r="F85" i="34"/>
  <c r="AA84" i="34"/>
  <c r="Z84" i="34"/>
  <c r="Y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L84" i="34"/>
  <c r="K84" i="34"/>
  <c r="J84" i="34"/>
  <c r="I84" i="34"/>
  <c r="H84" i="34"/>
  <c r="G84" i="34"/>
  <c r="F84" i="34"/>
  <c r="AA83" i="34"/>
  <c r="Z83" i="34"/>
  <c r="Y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G83" i="34"/>
  <c r="F83" i="34"/>
  <c r="AA82" i="34"/>
  <c r="Z82" i="34"/>
  <c r="Y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L82" i="34"/>
  <c r="K82" i="34"/>
  <c r="J82" i="34"/>
  <c r="I82" i="34"/>
  <c r="H82" i="34"/>
  <c r="G82" i="34"/>
  <c r="F82" i="34"/>
  <c r="AA81" i="34"/>
  <c r="Z81" i="34"/>
  <c r="Y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L81" i="34"/>
  <c r="K81" i="34"/>
  <c r="J81" i="34"/>
  <c r="AB81" i="34" s="1"/>
  <c r="I81" i="34"/>
  <c r="H81" i="34"/>
  <c r="G81" i="34"/>
  <c r="F81" i="34"/>
  <c r="AA80" i="34"/>
  <c r="Z80" i="34"/>
  <c r="Y80" i="34"/>
  <c r="X80" i="34"/>
  <c r="W80" i="34"/>
  <c r="V80" i="34"/>
  <c r="U80" i="34"/>
  <c r="T80" i="34"/>
  <c r="S80" i="34"/>
  <c r="R80" i="34"/>
  <c r="Q80" i="34"/>
  <c r="P80" i="34"/>
  <c r="O80" i="34"/>
  <c r="N80" i="34"/>
  <c r="M80" i="34"/>
  <c r="L80" i="34"/>
  <c r="K80" i="34"/>
  <c r="J80" i="34"/>
  <c r="I80" i="34"/>
  <c r="H80" i="34"/>
  <c r="G80" i="34"/>
  <c r="F80" i="34"/>
  <c r="AA79" i="34"/>
  <c r="Z79" i="34"/>
  <c r="Y79" i="34"/>
  <c r="X79" i="34"/>
  <c r="W79" i="34"/>
  <c r="V79" i="34"/>
  <c r="U79" i="34"/>
  <c r="T79" i="34"/>
  <c r="S79" i="34"/>
  <c r="R79" i="34"/>
  <c r="Q79" i="34"/>
  <c r="P79" i="34"/>
  <c r="O79" i="34"/>
  <c r="N79" i="34"/>
  <c r="M79" i="34"/>
  <c r="L79" i="34"/>
  <c r="K79" i="34"/>
  <c r="J79" i="34"/>
  <c r="I79" i="34"/>
  <c r="H79" i="34"/>
  <c r="G79" i="34"/>
  <c r="F79" i="34"/>
  <c r="AB79" i="34" s="1"/>
  <c r="AA78" i="34"/>
  <c r="Z78" i="34"/>
  <c r="Y78" i="34"/>
  <c r="X78" i="34"/>
  <c r="W78" i="34"/>
  <c r="V78" i="34"/>
  <c r="U78" i="34"/>
  <c r="T78" i="34"/>
  <c r="S78" i="34"/>
  <c r="R78" i="34"/>
  <c r="Q78" i="34"/>
  <c r="P78" i="34"/>
  <c r="O78" i="34"/>
  <c r="N78" i="34"/>
  <c r="M78" i="34"/>
  <c r="L78" i="34"/>
  <c r="K78" i="34"/>
  <c r="J78" i="34"/>
  <c r="I78" i="34"/>
  <c r="H78" i="34"/>
  <c r="G78" i="34"/>
  <c r="F78" i="34"/>
  <c r="AA77" i="34"/>
  <c r="Z77" i="34"/>
  <c r="Y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L77" i="34"/>
  <c r="K77" i="34"/>
  <c r="J77" i="34"/>
  <c r="I77" i="34"/>
  <c r="H77" i="34"/>
  <c r="G77" i="34"/>
  <c r="F77" i="34"/>
  <c r="AA76" i="34"/>
  <c r="Z76" i="34"/>
  <c r="Y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L76" i="34"/>
  <c r="K76" i="34"/>
  <c r="J76" i="34"/>
  <c r="I76" i="34"/>
  <c r="H76" i="34"/>
  <c r="G76" i="34"/>
  <c r="F76" i="34"/>
  <c r="AA75" i="34"/>
  <c r="Z75" i="34"/>
  <c r="Y75" i="34"/>
  <c r="X75" i="34"/>
  <c r="W75" i="34"/>
  <c r="V75" i="34"/>
  <c r="U75" i="34"/>
  <c r="T75" i="34"/>
  <c r="S75" i="34"/>
  <c r="R75" i="34"/>
  <c r="Q75" i="34"/>
  <c r="P75" i="34"/>
  <c r="O75" i="34"/>
  <c r="N75" i="34"/>
  <c r="M75" i="34"/>
  <c r="L75" i="34"/>
  <c r="K75" i="34"/>
  <c r="J75" i="34"/>
  <c r="I75" i="34"/>
  <c r="H75" i="34"/>
  <c r="G75" i="34"/>
  <c r="F75" i="34"/>
  <c r="AA74" i="34"/>
  <c r="Z74" i="34"/>
  <c r="Y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L74" i="34"/>
  <c r="K74" i="34"/>
  <c r="J74" i="34"/>
  <c r="I74" i="34"/>
  <c r="H74" i="34"/>
  <c r="G74" i="34"/>
  <c r="F74" i="34"/>
  <c r="AA73" i="34"/>
  <c r="Z73" i="34"/>
  <c r="Y73" i="34"/>
  <c r="X73" i="34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AA72" i="34"/>
  <c r="Z72" i="34"/>
  <c r="Y72" i="34"/>
  <c r="X72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AA71" i="34"/>
  <c r="Z71" i="34"/>
  <c r="Y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AA70" i="34"/>
  <c r="Z70" i="34"/>
  <c r="Y70" i="34"/>
  <c r="X70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AA69" i="34"/>
  <c r="Z69" i="34"/>
  <c r="Y69" i="34"/>
  <c r="X69" i="34"/>
  <c r="W69" i="34"/>
  <c r="V69" i="34"/>
  <c r="U69" i="34"/>
  <c r="T69" i="34"/>
  <c r="S69" i="34"/>
  <c r="R69" i="34"/>
  <c r="Q69" i="34"/>
  <c r="P69" i="34"/>
  <c r="O69" i="34"/>
  <c r="N69" i="34"/>
  <c r="M69" i="34"/>
  <c r="L69" i="34"/>
  <c r="K69" i="34"/>
  <c r="J69" i="34"/>
  <c r="I69" i="34"/>
  <c r="H69" i="34"/>
  <c r="G69" i="34"/>
  <c r="F69" i="34"/>
  <c r="AA68" i="34"/>
  <c r="Z68" i="34"/>
  <c r="Y68" i="34"/>
  <c r="X68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AA67" i="34"/>
  <c r="Z67" i="34"/>
  <c r="Y67" i="34"/>
  <c r="X67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AA65" i="34"/>
  <c r="Z65" i="34"/>
  <c r="Y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AB65" i="34" s="1"/>
  <c r="I65" i="34"/>
  <c r="H65" i="34"/>
  <c r="G65" i="34"/>
  <c r="F65" i="34"/>
  <c r="AA64" i="34"/>
  <c r="Z64" i="34"/>
  <c r="Y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AA63" i="34"/>
  <c r="Z63" i="34"/>
  <c r="Y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AB63" i="34" s="1"/>
  <c r="AA62" i="34"/>
  <c r="Z62" i="34"/>
  <c r="Y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AA61" i="34"/>
  <c r="Z61" i="34"/>
  <c r="Y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AA60" i="34"/>
  <c r="Z60" i="34"/>
  <c r="Y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AA59" i="34"/>
  <c r="Z59" i="34"/>
  <c r="Y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AA58" i="34"/>
  <c r="Z58" i="34"/>
  <c r="Y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AB57" i="34" s="1"/>
  <c r="I57" i="34"/>
  <c r="H57" i="34"/>
  <c r="G57" i="34"/>
  <c r="F57" i="34"/>
  <c r="AA56" i="34"/>
  <c r="Z56" i="34"/>
  <c r="Y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AA55" i="34"/>
  <c r="Z55" i="34"/>
  <c r="Y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AB55" i="34" s="1"/>
  <c r="AA54" i="34"/>
  <c r="Z54" i="34"/>
  <c r="Y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AA53" i="34"/>
  <c r="Z53" i="34"/>
  <c r="Y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AA52" i="34"/>
  <c r="Z52" i="34"/>
  <c r="Y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K52" i="34"/>
  <c r="J52" i="34"/>
  <c r="I52" i="34"/>
  <c r="H52" i="34"/>
  <c r="G52" i="34"/>
  <c r="F52" i="34"/>
  <c r="AA51" i="34"/>
  <c r="Z51" i="34"/>
  <c r="Y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AA50" i="34"/>
  <c r="Z50" i="34"/>
  <c r="Y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AA49" i="34"/>
  <c r="Z49" i="34"/>
  <c r="Y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AB49" i="34" s="1"/>
  <c r="I49" i="34"/>
  <c r="H49" i="34"/>
  <c r="G49" i="34"/>
  <c r="F49" i="34"/>
  <c r="AA48" i="34"/>
  <c r="Z48" i="34"/>
  <c r="Y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AA47" i="34"/>
  <c r="Z47" i="34"/>
  <c r="Y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K47" i="34"/>
  <c r="J47" i="34"/>
  <c r="I47" i="34"/>
  <c r="H47" i="34"/>
  <c r="G47" i="34"/>
  <c r="F47" i="34"/>
  <c r="AB47" i="34" s="1"/>
  <c r="AA46" i="34"/>
  <c r="Z46" i="34"/>
  <c r="Y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AA45" i="34"/>
  <c r="Z45" i="34"/>
  <c r="Y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AA44" i="34"/>
  <c r="Z44" i="34"/>
  <c r="Y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AA43" i="34"/>
  <c r="Z43" i="34"/>
  <c r="Y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AA42" i="34"/>
  <c r="Z42" i="34"/>
  <c r="Y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AB41" i="34" s="1"/>
  <c r="I41" i="34"/>
  <c r="H41" i="34"/>
  <c r="G41" i="34"/>
  <c r="F41" i="34"/>
  <c r="AA40" i="34"/>
  <c r="Z40" i="34"/>
  <c r="Y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AA39" i="34"/>
  <c r="Z39" i="34"/>
  <c r="Y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AB39" i="34" s="1"/>
  <c r="AA38" i="34"/>
  <c r="Z38" i="34"/>
  <c r="Y38" i="34"/>
  <c r="X38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AA37" i="34"/>
  <c r="Z37" i="34"/>
  <c r="Y37" i="34"/>
  <c r="X37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AA36" i="34"/>
  <c r="Z36" i="34"/>
  <c r="Y36" i="34"/>
  <c r="X36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AA34" i="34"/>
  <c r="Z34" i="34"/>
  <c r="Y34" i="34"/>
  <c r="X34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AA33" i="34"/>
  <c r="Z33" i="34"/>
  <c r="Y33" i="34"/>
  <c r="X33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AA3545" i="34"/>
  <c r="Z3545" i="34"/>
  <c r="Y3545" i="34"/>
  <c r="X3545" i="34"/>
  <c r="W3545" i="34"/>
  <c r="V3545" i="34"/>
  <c r="U3545" i="34"/>
  <c r="T3545" i="34"/>
  <c r="S3545" i="34"/>
  <c r="R3545" i="34"/>
  <c r="Q3545" i="34"/>
  <c r="P3545" i="34"/>
  <c r="O3545" i="34"/>
  <c r="N3545" i="34"/>
  <c r="M3545" i="34"/>
  <c r="L3545" i="34"/>
  <c r="K3545" i="34"/>
  <c r="J3545" i="34"/>
  <c r="I3545" i="34"/>
  <c r="H3545" i="34"/>
  <c r="G3545" i="34"/>
  <c r="F3545" i="34"/>
  <c r="AA3482" i="34"/>
  <c r="Z3482" i="34"/>
  <c r="Y3482" i="34"/>
  <c r="X3482" i="34"/>
  <c r="W3482" i="34"/>
  <c r="V3482" i="34"/>
  <c r="U3482" i="34"/>
  <c r="T3482" i="34"/>
  <c r="S3482" i="34"/>
  <c r="R3482" i="34"/>
  <c r="Q3482" i="34"/>
  <c r="P3482" i="34"/>
  <c r="O3482" i="34"/>
  <c r="N3482" i="34"/>
  <c r="M3482" i="34"/>
  <c r="L3482" i="34"/>
  <c r="K3482" i="34"/>
  <c r="J3482" i="34"/>
  <c r="I3482" i="34"/>
  <c r="H3482" i="34"/>
  <c r="G3482" i="34"/>
  <c r="F3482" i="34"/>
  <c r="AA3136" i="34"/>
  <c r="Z3136" i="34"/>
  <c r="Y3136" i="34"/>
  <c r="X3136" i="34"/>
  <c r="W3136" i="34"/>
  <c r="V3136" i="34"/>
  <c r="U3136" i="34"/>
  <c r="T3136" i="34"/>
  <c r="S3136" i="34"/>
  <c r="R3136" i="34"/>
  <c r="Q3136" i="34"/>
  <c r="P3136" i="34"/>
  <c r="O3136" i="34"/>
  <c r="N3136" i="34"/>
  <c r="M3136" i="34"/>
  <c r="L3136" i="34"/>
  <c r="K3136" i="34"/>
  <c r="J3136" i="34"/>
  <c r="I3136" i="34"/>
  <c r="H3136" i="34"/>
  <c r="G3136" i="34"/>
  <c r="F3136" i="34"/>
  <c r="AA2806" i="34"/>
  <c r="Z2806" i="34"/>
  <c r="Y2806" i="34"/>
  <c r="X2806" i="34"/>
  <c r="W2806" i="34"/>
  <c r="V2806" i="34"/>
  <c r="U2806" i="34"/>
  <c r="T2806" i="34"/>
  <c r="S2806" i="34"/>
  <c r="R2806" i="34"/>
  <c r="Q2806" i="34"/>
  <c r="P2806" i="34"/>
  <c r="O2806" i="34"/>
  <c r="N2806" i="34"/>
  <c r="M2806" i="34"/>
  <c r="L2806" i="34"/>
  <c r="K2806" i="34"/>
  <c r="J2806" i="34"/>
  <c r="I2806" i="34"/>
  <c r="H2806" i="34"/>
  <c r="G2806" i="34"/>
  <c r="F2806" i="34"/>
  <c r="AA2617" i="34"/>
  <c r="Z2617" i="34"/>
  <c r="Y2617" i="34"/>
  <c r="X2617" i="34"/>
  <c r="W2617" i="34"/>
  <c r="V2617" i="34"/>
  <c r="U2617" i="34"/>
  <c r="T2617" i="34"/>
  <c r="S2617" i="34"/>
  <c r="R2617" i="34"/>
  <c r="Q2617" i="34"/>
  <c r="P2617" i="34"/>
  <c r="O2617" i="34"/>
  <c r="N2617" i="34"/>
  <c r="M2617" i="34"/>
  <c r="L2617" i="34"/>
  <c r="K2617" i="34"/>
  <c r="J2617" i="34"/>
  <c r="I2617" i="34"/>
  <c r="H2617" i="34"/>
  <c r="G2617" i="34"/>
  <c r="F2617" i="34"/>
  <c r="AA2030" i="34"/>
  <c r="Z2030" i="34"/>
  <c r="Y2030" i="34"/>
  <c r="X2030" i="34"/>
  <c r="W2030" i="34"/>
  <c r="V2030" i="34"/>
  <c r="U2030" i="34"/>
  <c r="T2030" i="34"/>
  <c r="S2030" i="34"/>
  <c r="R2030" i="34"/>
  <c r="Q2030" i="34"/>
  <c r="P2030" i="34"/>
  <c r="O2030" i="34"/>
  <c r="N2030" i="34"/>
  <c r="M2030" i="34"/>
  <c r="L2030" i="34"/>
  <c r="K2030" i="34"/>
  <c r="J2030" i="34"/>
  <c r="I2030" i="34"/>
  <c r="H2030" i="34"/>
  <c r="G2030" i="34"/>
  <c r="F2030" i="34"/>
  <c r="AA1876" i="34"/>
  <c r="Z1876" i="34"/>
  <c r="Y1876" i="34"/>
  <c r="X1876" i="34"/>
  <c r="W1876" i="34"/>
  <c r="V1876" i="34"/>
  <c r="U1876" i="34"/>
  <c r="T1876" i="34"/>
  <c r="S1876" i="34"/>
  <c r="R1876" i="34"/>
  <c r="Q1876" i="34"/>
  <c r="P1876" i="34"/>
  <c r="O1876" i="34"/>
  <c r="N1876" i="34"/>
  <c r="M1876" i="34"/>
  <c r="L1876" i="34"/>
  <c r="K1876" i="34"/>
  <c r="J1876" i="34"/>
  <c r="I1876" i="34"/>
  <c r="H1876" i="34"/>
  <c r="G1876" i="34"/>
  <c r="F1876" i="34"/>
  <c r="AA32" i="34"/>
  <c r="Z32" i="34"/>
  <c r="Y32" i="34"/>
  <c r="X32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F32" i="34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AB33" i="34" l="1"/>
  <c r="AB317" i="34"/>
  <c r="AB333" i="34"/>
  <c r="AB341" i="34"/>
  <c r="AB349" i="34"/>
  <c r="AB365" i="34"/>
  <c r="AB373" i="34"/>
  <c r="AB381" i="34"/>
  <c r="AB389" i="34"/>
  <c r="AB397" i="34"/>
  <c r="AB405" i="34"/>
  <c r="AB413" i="34"/>
  <c r="AB421" i="34"/>
  <c r="AB429" i="34"/>
  <c r="AB437" i="34"/>
  <c r="AB445" i="34"/>
  <c r="AB453" i="34"/>
  <c r="AB461" i="34"/>
  <c r="AB469" i="34"/>
  <c r="AB477" i="34"/>
  <c r="AB485" i="34"/>
  <c r="AB493" i="34"/>
  <c r="AB501" i="34"/>
  <c r="AB509" i="34"/>
  <c r="AB517" i="34"/>
  <c r="AB525" i="34"/>
  <c r="AB533" i="34"/>
  <c r="AB541" i="34"/>
  <c r="AB549" i="34"/>
  <c r="AB557" i="34"/>
  <c r="AB565" i="34"/>
  <c r="AB573" i="34"/>
  <c r="AB581" i="34"/>
  <c r="AB605" i="34"/>
  <c r="AB613" i="34"/>
  <c r="AB621" i="34"/>
  <c r="AB629" i="34"/>
  <c r="AB637" i="34"/>
  <c r="AB645" i="34"/>
  <c r="AB653" i="34"/>
  <c r="AB661" i="34"/>
  <c r="AB669" i="34"/>
  <c r="AB677" i="34"/>
  <c r="AB685" i="34"/>
  <c r="AB693" i="34"/>
  <c r="AB701" i="34"/>
  <c r="AB709" i="34"/>
  <c r="AB191" i="34"/>
  <c r="AB281" i="34"/>
  <c r="AB289" i="34"/>
  <c r="AB689" i="34"/>
  <c r="AB697" i="34"/>
  <c r="AB705" i="34"/>
  <c r="AB713" i="34"/>
  <c r="AB721" i="34"/>
  <c r="AB729" i="34"/>
  <c r="AB737" i="34"/>
  <c r="AB769" i="34"/>
  <c r="AB777" i="34"/>
  <c r="AB785" i="34"/>
  <c r="AB793" i="34"/>
  <c r="AB833" i="34"/>
  <c r="AB837" i="34"/>
  <c r="AB841" i="34"/>
  <c r="AB845" i="34"/>
  <c r="AB849" i="34"/>
  <c r="AB853" i="34"/>
  <c r="AB857" i="34"/>
  <c r="AB861" i="34"/>
  <c r="AB865" i="34"/>
  <c r="AB873" i="34"/>
  <c r="AB881" i="34"/>
  <c r="AB889" i="34"/>
  <c r="AB901" i="34"/>
  <c r="AB917" i="34"/>
  <c r="AB73" i="34"/>
  <c r="AB103" i="34"/>
  <c r="AB113" i="34"/>
  <c r="AB127" i="34"/>
  <c r="AB131" i="34"/>
  <c r="AB1621" i="34"/>
  <c r="AB1629" i="34"/>
  <c r="AB1637" i="34"/>
  <c r="AB1645" i="34"/>
  <c r="AB1653" i="34"/>
  <c r="AB1661" i="34"/>
  <c r="AB1669" i="34"/>
  <c r="AB1677" i="34"/>
  <c r="AB1685" i="34"/>
  <c r="AB1693" i="34"/>
  <c r="AB1701" i="34"/>
  <c r="AB1709" i="34"/>
  <c r="AB1717" i="34"/>
  <c r="AB1725" i="34"/>
  <c r="AB1733" i="34"/>
  <c r="AB1741" i="34"/>
  <c r="AB1749" i="34"/>
  <c r="AB1757" i="34"/>
  <c r="AB1765" i="34"/>
  <c r="AB1773" i="34"/>
  <c r="AB1781" i="34"/>
  <c r="AB1789" i="34"/>
  <c r="AB1797" i="34"/>
  <c r="AB1805" i="34"/>
  <c r="AB1813" i="34"/>
  <c r="AB1821" i="34"/>
  <c r="AB1829" i="34"/>
  <c r="AB1837" i="34"/>
  <c r="AB1845" i="34"/>
  <c r="AB1853" i="34"/>
  <c r="AB1861" i="34"/>
  <c r="AB1869" i="34"/>
  <c r="AB1878" i="34"/>
  <c r="AB1886" i="34"/>
  <c r="AB1894" i="34"/>
  <c r="AB1902" i="34"/>
  <c r="AB2396" i="34"/>
  <c r="AB2404" i="34"/>
  <c r="AB2412" i="34"/>
  <c r="AB2420" i="34"/>
  <c r="AB2428" i="34"/>
  <c r="AB2436" i="34"/>
  <c r="AB2444" i="34"/>
  <c r="AB2452" i="34"/>
  <c r="AB2460" i="34"/>
  <c r="AB2468" i="34"/>
  <c r="AB2476" i="34"/>
  <c r="AB2492" i="34"/>
  <c r="AB2500" i="34"/>
  <c r="AB2516" i="34"/>
  <c r="AB2540" i="34"/>
  <c r="AB2564" i="34"/>
  <c r="AB2572" i="34"/>
  <c r="AB2604" i="34"/>
  <c r="AB2621" i="34"/>
  <c r="AB2629" i="34"/>
  <c r="AB2645" i="34"/>
  <c r="AB2669" i="34"/>
  <c r="AB2677" i="34"/>
  <c r="AB2709" i="34"/>
  <c r="AB2717" i="34"/>
  <c r="AB3439" i="34"/>
  <c r="AB3455" i="34"/>
  <c r="AB3471" i="34"/>
  <c r="AB3496" i="34"/>
  <c r="AB3512" i="34"/>
  <c r="AB1153" i="34"/>
  <c r="AB1161" i="34"/>
  <c r="AB1481" i="34"/>
  <c r="AB2183" i="34"/>
  <c r="AB2191" i="34"/>
  <c r="AB2199" i="34"/>
  <c r="AB2231" i="34"/>
  <c r="AB2247" i="34"/>
  <c r="AB2255" i="34"/>
  <c r="AB2287" i="34"/>
  <c r="AB2335" i="34"/>
  <c r="AB2343" i="34"/>
  <c r="AB2351" i="34"/>
  <c r="AB2359" i="34"/>
  <c r="AB2367" i="34"/>
  <c r="AB2375" i="34"/>
  <c r="AB3242" i="34"/>
  <c r="AB3282" i="34"/>
  <c r="AB3306" i="34"/>
  <c r="AB3314" i="34"/>
  <c r="AB3330" i="34"/>
  <c r="AB3346" i="34"/>
  <c r="AB3470" i="34"/>
  <c r="AB3511" i="34"/>
  <c r="AB3519" i="34"/>
  <c r="AB3543" i="34"/>
  <c r="AB3552" i="34"/>
  <c r="AB3576" i="34"/>
  <c r="AB3584" i="34"/>
  <c r="AB3608" i="34"/>
  <c r="AB3616" i="34"/>
  <c r="AB3632" i="34"/>
  <c r="AB3640" i="34"/>
  <c r="AB3648" i="34"/>
  <c r="AB3656" i="34"/>
  <c r="AB3664" i="34"/>
  <c r="AB3672" i="34"/>
  <c r="AB3680" i="34"/>
  <c r="AB3688" i="34"/>
  <c r="AB3696" i="34"/>
  <c r="AB3704" i="34"/>
  <c r="AB3712" i="34"/>
  <c r="AB3720" i="34"/>
  <c r="AB3728" i="34"/>
  <c r="AB3736" i="34"/>
  <c r="AB3744" i="34"/>
  <c r="AB3752" i="34"/>
  <c r="AB3760" i="34"/>
  <c r="AB3768" i="34"/>
  <c r="AB3776" i="34"/>
  <c r="AB3784" i="34"/>
  <c r="AB3792" i="34"/>
  <c r="AB3800" i="34"/>
  <c r="AB3808" i="34"/>
  <c r="AB3816" i="34"/>
  <c r="AB3824" i="34"/>
  <c r="AB3832" i="34"/>
  <c r="AB3840" i="34"/>
  <c r="AB3848" i="34"/>
  <c r="AB3856" i="34"/>
  <c r="AB3864" i="34"/>
  <c r="AB3872" i="34"/>
  <c r="AB3880" i="34"/>
  <c r="AB3888" i="34"/>
  <c r="AB3896" i="34"/>
  <c r="AB3904" i="34"/>
  <c r="AB3912" i="34"/>
  <c r="AB3920" i="34"/>
  <c r="AB3928" i="34"/>
  <c r="AB3936" i="34"/>
  <c r="AB3944" i="34"/>
  <c r="AB3952" i="34"/>
  <c r="AB3960" i="34"/>
  <c r="AB3968" i="34"/>
  <c r="AB3976" i="34"/>
  <c r="AB3984" i="34"/>
  <c r="AB3992" i="34"/>
  <c r="AB4000" i="34"/>
  <c r="AB4008" i="34"/>
  <c r="AB4016" i="34"/>
  <c r="AB4024" i="34"/>
  <c r="AB4032" i="34"/>
  <c r="AB4040" i="34"/>
  <c r="AB4048" i="34"/>
  <c r="AB4056" i="34"/>
  <c r="AB2074" i="34"/>
  <c r="AB2439" i="34"/>
  <c r="AB2010" i="34"/>
  <c r="AB2043" i="34"/>
  <c r="AB2055" i="34"/>
  <c r="AB2067" i="34"/>
  <c r="AB2083" i="34"/>
  <c r="AB2815" i="34"/>
  <c r="AB2847" i="34"/>
  <c r="AB2927" i="34"/>
  <c r="AB2999" i="34"/>
  <c r="AB3015" i="34"/>
  <c r="AB3039" i="34"/>
  <c r="AB3047" i="34"/>
  <c r="AB3063" i="34"/>
  <c r="AB3071" i="34"/>
  <c r="AB3095" i="34"/>
  <c r="AB3152" i="34"/>
  <c r="AB3404" i="34"/>
  <c r="AB3416" i="34"/>
  <c r="AB3444" i="34"/>
  <c r="AB3476" i="34"/>
  <c r="AB3501" i="34"/>
  <c r="AB3517" i="34"/>
  <c r="AB3525" i="34"/>
  <c r="AB3550" i="34"/>
  <c r="AB3558" i="34"/>
  <c r="AB1177" i="34"/>
  <c r="AB1297" i="34"/>
  <c r="AB1553" i="34"/>
  <c r="AB2167" i="34"/>
  <c r="AB2263" i="34"/>
  <c r="AB2271" i="34"/>
  <c r="AB2295" i="34"/>
  <c r="AB2303" i="34"/>
  <c r="AB2311" i="34"/>
  <c r="AB2319" i="34"/>
  <c r="AB2327" i="34"/>
  <c r="AB3338" i="34"/>
  <c r="AB3362" i="34"/>
  <c r="AB3422" i="34"/>
  <c r="AB1986" i="34"/>
  <c r="AB2051" i="34"/>
  <c r="AB2175" i="34"/>
  <c r="AB2207" i="34"/>
  <c r="AB2215" i="34"/>
  <c r="AB2223" i="34"/>
  <c r="AB2239" i="34"/>
  <c r="AB2279" i="34"/>
  <c r="AB133" i="34"/>
  <c r="AB157" i="34"/>
  <c r="AB173" i="34"/>
  <c r="AB193" i="34"/>
  <c r="AB217" i="34"/>
  <c r="AB233" i="34"/>
  <c r="AB313" i="34"/>
  <c r="AB369" i="34"/>
  <c r="AB377" i="34"/>
  <c r="AB385" i="34"/>
  <c r="AB393" i="34"/>
  <c r="AB417" i="34"/>
  <c r="AB433" i="34"/>
  <c r="AB521" i="34"/>
  <c r="AB601" i="34"/>
  <c r="AB761" i="34"/>
  <c r="AB897" i="34"/>
  <c r="AB913" i="34"/>
  <c r="AB921" i="34"/>
  <c r="AB937" i="34"/>
  <c r="AB945" i="34"/>
  <c r="AB953" i="34"/>
  <c r="AB969" i="34"/>
  <c r="AB973" i="34"/>
  <c r="AB985" i="34"/>
  <c r="AB989" i="34"/>
  <c r="AB993" i="34"/>
  <c r="AB1001" i="34"/>
  <c r="AB1009" i="34"/>
  <c r="AB1017" i="34"/>
  <c r="AB1033" i="34"/>
  <c r="AB1037" i="34"/>
  <c r="AB1049" i="34"/>
  <c r="AB1333" i="34"/>
  <c r="AB1575" i="34"/>
  <c r="AB1591" i="34"/>
  <c r="AB1599" i="34"/>
  <c r="AB1607" i="34"/>
  <c r="AB1930" i="34"/>
  <c r="AB1938" i="34"/>
  <c r="AB1946" i="34"/>
  <c r="AB2090" i="34"/>
  <c r="AB2106" i="34"/>
  <c r="AB2363" i="34"/>
  <c r="AB2371" i="34"/>
  <c r="AB2387" i="34"/>
  <c r="AB2391" i="34"/>
  <c r="AB2399" i="34"/>
  <c r="AB2423" i="34"/>
  <c r="AB2455" i="34"/>
  <c r="AB2463" i="34"/>
  <c r="AB2487" i="34"/>
  <c r="AB2503" i="34"/>
  <c r="AB2519" i="34"/>
  <c r="AB2527" i="34"/>
  <c r="AB2551" i="34"/>
  <c r="AB2583" i="34"/>
  <c r="AB2591" i="34"/>
  <c r="AB2644" i="34"/>
  <c r="AB2648" i="34"/>
  <c r="AB2652" i="34"/>
  <c r="AB2656" i="34"/>
  <c r="AB2684" i="34"/>
  <c r="AB2929" i="34"/>
  <c r="AB3202" i="34"/>
  <c r="AB3564" i="34"/>
  <c r="AB117" i="34"/>
  <c r="AB125" i="34"/>
  <c r="AB141" i="34"/>
  <c r="AB149" i="34"/>
  <c r="AB181" i="34"/>
  <c r="AB201" i="34"/>
  <c r="AB257" i="34"/>
  <c r="AB265" i="34"/>
  <c r="AB297" i="34"/>
  <c r="AB329" i="34"/>
  <c r="AB345" i="34"/>
  <c r="AB353" i="34"/>
  <c r="AB361" i="34"/>
  <c r="AB401" i="34"/>
  <c r="AB409" i="34"/>
  <c r="AB425" i="34"/>
  <c r="AB505" i="34"/>
  <c r="AB569" i="34"/>
  <c r="AB753" i="34"/>
  <c r="AB801" i="34"/>
  <c r="AB809" i="34"/>
  <c r="AB817" i="34"/>
  <c r="AB825" i="34"/>
  <c r="AB905" i="34"/>
  <c r="AB909" i="34"/>
  <c r="AB925" i="34"/>
  <c r="AB929" i="34"/>
  <c r="AB961" i="34"/>
  <c r="AB965" i="34"/>
  <c r="AB977" i="34"/>
  <c r="AB981" i="34"/>
  <c r="AB1025" i="34"/>
  <c r="AB1029" i="34"/>
  <c r="AB1045" i="34"/>
  <c r="AB1373" i="34"/>
  <c r="AB1437" i="34"/>
  <c r="AB1583" i="34"/>
  <c r="AB1906" i="34"/>
  <c r="AB1914" i="34"/>
  <c r="AB2009" i="34"/>
  <c r="AB3210" i="34"/>
  <c r="AB2002" i="34"/>
  <c r="AB2018" i="34"/>
  <c r="AB2059" i="34"/>
  <c r="AB2075" i="34"/>
  <c r="AB2111" i="34"/>
  <c r="AB2119" i="34"/>
  <c r="AB2127" i="34"/>
  <c r="AB2143" i="34"/>
  <c r="AB2147" i="34"/>
  <c r="AB2171" i="34"/>
  <c r="AB2203" i="34"/>
  <c r="AB2243" i="34"/>
  <c r="AB2259" i="34"/>
  <c r="AB2267" i="34"/>
  <c r="AB2275" i="34"/>
  <c r="AB3460" i="34"/>
  <c r="AB99" i="34"/>
  <c r="AB1998" i="34"/>
  <c r="AB2006" i="34"/>
  <c r="AB2014" i="34"/>
  <c r="AB2022" i="34"/>
  <c r="AB2047" i="34"/>
  <c r="AB2063" i="34"/>
  <c r="AB2071" i="34"/>
  <c r="AB2079" i="34"/>
  <c r="AB2107" i="34"/>
  <c r="AB2123" i="34"/>
  <c r="AB2131" i="34"/>
  <c r="AB2155" i="34"/>
  <c r="AB2179" i="34"/>
  <c r="AB2187" i="34"/>
  <c r="AB2195" i="34"/>
  <c r="AB2211" i="34"/>
  <c r="AB2219" i="34"/>
  <c r="AB2227" i="34"/>
  <c r="AB2235" i="34"/>
  <c r="AB2251" i="34"/>
  <c r="AB2283" i="34"/>
  <c r="AB2291" i="34"/>
  <c r="AB2524" i="34"/>
  <c r="AB2612" i="34"/>
  <c r="AB2637" i="34"/>
  <c r="AB2661" i="34"/>
  <c r="AB2484" i="34"/>
  <c r="AB2508" i="34"/>
  <c r="AB2532" i="34"/>
  <c r="AB2548" i="34"/>
  <c r="AB2556" i="34"/>
  <c r="AB2580" i="34"/>
  <c r="AB2588" i="34"/>
  <c r="AB2596" i="34"/>
  <c r="AB2653" i="34"/>
  <c r="AB2685" i="34"/>
  <c r="AB3427" i="34"/>
  <c r="AB3234" i="34"/>
  <c r="AB1209" i="34"/>
  <c r="AB3266" i="34"/>
  <c r="AB109" i="34"/>
  <c r="AB165" i="34"/>
  <c r="AB238" i="34"/>
  <c r="AB321" i="34"/>
  <c r="AB449" i="34"/>
  <c r="AB457" i="34"/>
  <c r="AB481" i="34"/>
  <c r="AB513" i="34"/>
  <c r="AB529" i="34"/>
  <c r="AB545" i="34"/>
  <c r="AB561" i="34"/>
  <c r="AB617" i="34"/>
  <c r="AB641" i="34"/>
  <c r="AB673" i="34"/>
  <c r="AB1041" i="34"/>
  <c r="AB1065" i="34"/>
  <c r="AB1081" i="34"/>
  <c r="AB1089" i="34"/>
  <c r="AB1097" i="34"/>
  <c r="AB1105" i="34"/>
  <c r="AB1113" i="34"/>
  <c r="AB1117" i="34"/>
  <c r="AB1157" i="34"/>
  <c r="AB1205" i="34"/>
  <c r="AB1245" i="34"/>
  <c r="AB1269" i="34"/>
  <c r="AB1389" i="34"/>
  <c r="AB1397" i="34"/>
  <c r="AB1413" i="34"/>
  <c r="AB1461" i="34"/>
  <c r="AB1501" i="34"/>
  <c r="AB1573" i="34"/>
  <c r="AB1615" i="34"/>
  <c r="AB1625" i="34"/>
  <c r="AB1641" i="34"/>
  <c r="AB1657" i="34"/>
  <c r="AB1673" i="34"/>
  <c r="AB1689" i="34"/>
  <c r="AB1697" i="34"/>
  <c r="AB1705" i="34"/>
  <c r="AB1721" i="34"/>
  <c r="AB1729" i="34"/>
  <c r="AB1745" i="34"/>
  <c r="AB1801" i="34"/>
  <c r="AB1817" i="34"/>
  <c r="AB1833" i="34"/>
  <c r="AB1865" i="34"/>
  <c r="AB1873" i="34"/>
  <c r="AB1890" i="34"/>
  <c r="AB1898" i="34"/>
  <c r="AB1922" i="34"/>
  <c r="AB1954" i="34"/>
  <c r="AB1962" i="34"/>
  <c r="AB3853" i="34"/>
  <c r="AB3917" i="34"/>
  <c r="AB3957" i="34"/>
  <c r="AB4036" i="34"/>
  <c r="AB230" i="34"/>
  <c r="AB101" i="34"/>
  <c r="AB206" i="34"/>
  <c r="AB222" i="34"/>
  <c r="AB441" i="34"/>
  <c r="AB465" i="34"/>
  <c r="AB473" i="34"/>
  <c r="AB489" i="34"/>
  <c r="AB497" i="34"/>
  <c r="AB537" i="34"/>
  <c r="AB553" i="34"/>
  <c r="AB577" i="34"/>
  <c r="AB585" i="34"/>
  <c r="AB593" i="34"/>
  <c r="AB609" i="34"/>
  <c r="AB625" i="34"/>
  <c r="AB633" i="34"/>
  <c r="AB649" i="34"/>
  <c r="AB657" i="34"/>
  <c r="AB665" i="34"/>
  <c r="AB681" i="34"/>
  <c r="AB745" i="34"/>
  <c r="AB1053" i="34"/>
  <c r="AB1057" i="34"/>
  <c r="AB1073" i="34"/>
  <c r="AB1101" i="34"/>
  <c r="AB1109" i="34"/>
  <c r="AB1121" i="34"/>
  <c r="AB1129" i="34"/>
  <c r="AB1141" i="34"/>
  <c r="AB1181" i="34"/>
  <c r="AB1309" i="34"/>
  <c r="AB1477" i="34"/>
  <c r="AB1509" i="34"/>
  <c r="AB1525" i="34"/>
  <c r="AB1565" i="34"/>
  <c r="AB1589" i="34"/>
  <c r="AB1597" i="34"/>
  <c r="AB1633" i="34"/>
  <c r="AB1649" i="34"/>
  <c r="AB1665" i="34"/>
  <c r="AB1681" i="34"/>
  <c r="AB1713" i="34"/>
  <c r="AB1737" i="34"/>
  <c r="AB1753" i="34"/>
  <c r="AB1761" i="34"/>
  <c r="AB1769" i="34"/>
  <c r="AB1777" i="34"/>
  <c r="AB1785" i="34"/>
  <c r="AB1793" i="34"/>
  <c r="AB1809" i="34"/>
  <c r="AB1825" i="34"/>
  <c r="AB1841" i="34"/>
  <c r="AB1849" i="34"/>
  <c r="AB1857" i="34"/>
  <c r="AB1882" i="34"/>
  <c r="AB35" i="34"/>
  <c r="AB91" i="34"/>
  <c r="AB107" i="34"/>
  <c r="AB1978" i="34"/>
  <c r="AB1982" i="34"/>
  <c r="AB1990" i="34"/>
  <c r="AB1994" i="34"/>
  <c r="AB2035" i="34"/>
  <c r="AB2087" i="34"/>
  <c r="AB2099" i="34"/>
  <c r="AB2163" i="34"/>
  <c r="AB2299" i="34"/>
  <c r="AB2307" i="34"/>
  <c r="AB2315" i="34"/>
  <c r="AB2323" i="34"/>
  <c r="AB2331" i="34"/>
  <c r="AB2339" i="34"/>
  <c r="AB2347" i="34"/>
  <c r="AB2355" i="34"/>
  <c r="AB3251" i="34"/>
  <c r="AB3259" i="34"/>
  <c r="AB3299" i="34"/>
  <c r="AB3307" i="34"/>
  <c r="AB3315" i="34"/>
  <c r="AB3323" i="34"/>
  <c r="AB3363" i="34"/>
  <c r="AB3371" i="34"/>
  <c r="AB3379" i="34"/>
  <c r="AB270" i="34"/>
  <c r="AB115" i="34"/>
  <c r="AB2691" i="34"/>
  <c r="AB3225" i="34"/>
  <c r="AB2025" i="34"/>
  <c r="AB2042" i="34"/>
  <c r="AB2390" i="34"/>
  <c r="AB2703" i="34"/>
  <c r="AB48" i="34"/>
  <c r="AB56" i="34"/>
  <c r="AB64" i="34"/>
  <c r="AB76" i="34"/>
  <c r="AB80" i="34"/>
  <c r="AB83" i="34"/>
  <c r="AB138" i="34"/>
  <c r="AB154" i="34"/>
  <c r="AB170" i="34"/>
  <c r="AB1671" i="34"/>
  <c r="AB1735" i="34"/>
  <c r="AB2606" i="34"/>
  <c r="AB2614" i="34"/>
  <c r="AB2623" i="34"/>
  <c r="AB2631" i="34"/>
  <c r="AB2639" i="34"/>
  <c r="AB2647" i="34"/>
  <c r="AB2655" i="34"/>
  <c r="AB2663" i="34"/>
  <c r="AB2671" i="34"/>
  <c r="AB2679" i="34"/>
  <c r="AB2687" i="34"/>
  <c r="AB2695" i="34"/>
  <c r="AB2699" i="34"/>
  <c r="AB2711" i="34"/>
  <c r="AB2715" i="34"/>
  <c r="AB2719" i="34"/>
  <c r="AB2723" i="34"/>
  <c r="AB2727" i="34"/>
  <c r="AB2731" i="34"/>
  <c r="AB2743" i="34"/>
  <c r="AB2747" i="34"/>
  <c r="AB2759" i="34"/>
  <c r="AB2763" i="34"/>
  <c r="AB2775" i="34"/>
  <c r="AB2779" i="34"/>
  <c r="AB2791" i="34"/>
  <c r="AB2795" i="34"/>
  <c r="AB2808" i="34"/>
  <c r="AB2812" i="34"/>
  <c r="AB2824" i="34"/>
  <c r="AB2828" i="34"/>
  <c r="AB2840" i="34"/>
  <c r="AB2844" i="34"/>
  <c r="AB2856" i="34"/>
  <c r="AB2860" i="34"/>
  <c r="AB2872" i="34"/>
  <c r="AB2876" i="34"/>
  <c r="AB2888" i="34"/>
  <c r="AB2892" i="34"/>
  <c r="AB2904" i="34"/>
  <c r="AB2908" i="34"/>
  <c r="AB2920" i="34"/>
  <c r="AB2924" i="34"/>
  <c r="AB2936" i="34"/>
  <c r="AB2940" i="34"/>
  <c r="AB2952" i="34"/>
  <c r="AB2956" i="34"/>
  <c r="AB2968" i="34"/>
  <c r="AB2972" i="34"/>
  <c r="AB2988" i="34"/>
  <c r="AB3000" i="34"/>
  <c r="AB3016" i="34"/>
  <c r="AB3032" i="34"/>
  <c r="AB3036" i="34"/>
  <c r="AB3217" i="34"/>
  <c r="AB3221" i="34"/>
  <c r="AB3249" i="34"/>
  <c r="AB3257" i="34"/>
  <c r="AB3305" i="34"/>
  <c r="AB3313" i="34"/>
  <c r="AB3321" i="34"/>
  <c r="AB3361" i="34"/>
  <c r="AB3393" i="34"/>
  <c r="AB3429" i="34"/>
  <c r="AB3441" i="34"/>
  <c r="AB3457" i="34"/>
  <c r="AB3477" i="34"/>
  <c r="AB3494" i="34"/>
  <c r="AB3502" i="34"/>
  <c r="AB3526" i="34"/>
  <c r="AB3542" i="34"/>
  <c r="AB3559" i="34"/>
  <c r="AB3575" i="34"/>
  <c r="AB3591" i="34"/>
  <c r="AB3607" i="34"/>
  <c r="AB3623" i="34"/>
  <c r="AB3635" i="34"/>
  <c r="AB3655" i="34"/>
  <c r="AB3659" i="34"/>
  <c r="AB3663" i="34"/>
  <c r="AB3671" i="34"/>
  <c r="AB3679" i="34"/>
  <c r="AB3683" i="34"/>
  <c r="AB3687" i="34"/>
  <c r="AB3699" i="34"/>
  <c r="AB3719" i="34"/>
  <c r="AB3723" i="34"/>
  <c r="AB3727" i="34"/>
  <c r="AB3735" i="34"/>
  <c r="AB3743" i="34"/>
  <c r="AB3747" i="34"/>
  <c r="AB3751" i="34"/>
  <c r="AB3763" i="34"/>
  <c r="AB3783" i="34"/>
  <c r="AB3787" i="34"/>
  <c r="AB3791" i="34"/>
  <c r="AB3799" i="34"/>
  <c r="AB3807" i="34"/>
  <c r="AB3811" i="34"/>
  <c r="AB3815" i="34"/>
  <c r="AB3827" i="34"/>
  <c r="AB3851" i="34"/>
  <c r="AB3855" i="34"/>
  <c r="AB3863" i="34"/>
  <c r="AB3871" i="34"/>
  <c r="AB3875" i="34"/>
  <c r="AB3879" i="34"/>
  <c r="AB3891" i="34"/>
  <c r="AB3899" i="34"/>
  <c r="AB3915" i="34"/>
  <c r="AB3919" i="34"/>
  <c r="AB3927" i="34"/>
  <c r="AB3935" i="34"/>
  <c r="AB3939" i="34"/>
  <c r="AB3943" i="34"/>
  <c r="AB3955" i="34"/>
  <c r="AB3963" i="34"/>
  <c r="AB3979" i="34"/>
  <c r="AB3983" i="34"/>
  <c r="AB3999" i="34"/>
  <c r="AB4003" i="34"/>
  <c r="AB4007" i="34"/>
  <c r="AB4019" i="34"/>
  <c r="AB4044" i="34"/>
  <c r="AB4047" i="34"/>
  <c r="AB4052" i="34"/>
  <c r="AB4055" i="34"/>
  <c r="AB40" i="34"/>
  <c r="AB43" i="34"/>
  <c r="AB51" i="34"/>
  <c r="AB59" i="34"/>
  <c r="AB67" i="34"/>
  <c r="AB72" i="34"/>
  <c r="AB75" i="34"/>
  <c r="AB84" i="34"/>
  <c r="AB88" i="34"/>
  <c r="AB96" i="34"/>
  <c r="AB123" i="34"/>
  <c r="AB146" i="34"/>
  <c r="AB162" i="34"/>
  <c r="AB178" i="34"/>
  <c r="AB781" i="34"/>
  <c r="AB789" i="34"/>
  <c r="AB1071" i="34"/>
  <c r="AB1888" i="34"/>
  <c r="AB1912" i="34"/>
  <c r="AB3079" i="34"/>
  <c r="AB3168" i="34"/>
  <c r="AB3297" i="34"/>
  <c r="AB3392" i="34"/>
  <c r="AB36" i="34"/>
  <c r="AB44" i="34"/>
  <c r="AB52" i="34"/>
  <c r="AB60" i="34"/>
  <c r="AB68" i="34"/>
  <c r="AB82" i="34"/>
  <c r="AB116" i="34"/>
  <c r="AB124" i="34"/>
  <c r="AB589" i="34"/>
  <c r="AB733" i="34"/>
  <c r="AB749" i="34"/>
  <c r="AB757" i="34"/>
  <c r="AB1910" i="34"/>
  <c r="AB1926" i="34"/>
  <c r="AB1934" i="34"/>
  <c r="AB1942" i="34"/>
  <c r="AB2716" i="34"/>
  <c r="AB2724" i="34"/>
  <c r="AB2732" i="34"/>
  <c r="AB2740" i="34"/>
  <c r="AB3004" i="34"/>
  <c r="AB3029" i="34"/>
  <c r="AB3037" i="34"/>
  <c r="AB3052" i="34"/>
  <c r="AB3053" i="34"/>
  <c r="AB3061" i="34"/>
  <c r="AB3068" i="34"/>
  <c r="AB3069" i="34"/>
  <c r="AB3077" i="34"/>
  <c r="AB3084" i="34"/>
  <c r="AB3093" i="34"/>
  <c r="AB3101" i="34"/>
  <c r="AB3133" i="34"/>
  <c r="AB3158" i="34"/>
  <c r="AB3198" i="34"/>
  <c r="AB3206" i="34"/>
  <c r="AB3369" i="34"/>
  <c r="AB3377" i="34"/>
  <c r="AB3391" i="34"/>
  <c r="AB3398" i="34"/>
  <c r="AB186" i="34"/>
  <c r="AB302" i="34"/>
  <c r="AB597" i="34"/>
  <c r="AB717" i="34"/>
  <c r="AB725" i="34"/>
  <c r="AB741" i="34"/>
  <c r="AB1918" i="34"/>
  <c r="AB3045" i="34"/>
  <c r="AB3085" i="34"/>
  <c r="AB3125" i="34"/>
  <c r="AB3190" i="34"/>
  <c r="AB3215" i="34"/>
  <c r="AB1118" i="34"/>
  <c r="AB2031" i="34"/>
  <c r="AB2095" i="34"/>
  <c r="AB2135" i="34"/>
  <c r="AB2151" i="34"/>
  <c r="AB2159" i="34"/>
  <c r="AB3226" i="34"/>
  <c r="AB3250" i="34"/>
  <c r="AB3274" i="34"/>
  <c r="AB3290" i="34"/>
  <c r="AB3322" i="34"/>
  <c r="AB3370" i="34"/>
  <c r="AB1126" i="34"/>
  <c r="AB1193" i="34"/>
  <c r="AB1353" i="34"/>
  <c r="AB1361" i="34"/>
  <c r="AB1369" i="34"/>
  <c r="AB1441" i="34"/>
  <c r="AB1489" i="34"/>
  <c r="AB1545" i="34"/>
  <c r="AB1966" i="34"/>
  <c r="AB1970" i="34"/>
  <c r="AB2091" i="34"/>
  <c r="AB2115" i="34"/>
  <c r="AB2139" i="34"/>
  <c r="AB3258" i="34"/>
  <c r="AB3298" i="34"/>
  <c r="AB3354" i="34"/>
  <c r="AB3378" i="34"/>
  <c r="AB179" i="34"/>
  <c r="AB188" i="34"/>
  <c r="AB232" i="34"/>
  <c r="AB280" i="34"/>
  <c r="AB304" i="34"/>
  <c r="AB311" i="34"/>
  <c r="AB319" i="34"/>
  <c r="AB328" i="34"/>
  <c r="AB343" i="34"/>
  <c r="AB351" i="34"/>
  <c r="AB376" i="34"/>
  <c r="AB424" i="34"/>
  <c r="AB432" i="34"/>
  <c r="AB488" i="34"/>
  <c r="AB567" i="34"/>
  <c r="AB575" i="34"/>
  <c r="AB584" i="34"/>
  <c r="AB644" i="34"/>
  <c r="AB648" i="34"/>
  <c r="AB655" i="34"/>
  <c r="AB680" i="34"/>
  <c r="AB688" i="34"/>
  <c r="AB696" i="34"/>
  <c r="AB703" i="34"/>
  <c r="AB744" i="34"/>
  <c r="AB767" i="34"/>
  <c r="AB776" i="34"/>
  <c r="AB783" i="34"/>
  <c r="AB816" i="34"/>
  <c r="AB823" i="34"/>
  <c r="AB863" i="34"/>
  <c r="AB871" i="34"/>
  <c r="AB880" i="34"/>
  <c r="AB908" i="34"/>
  <c r="AB916" i="34"/>
  <c r="AB943" i="34"/>
  <c r="AB952" i="34"/>
  <c r="AB956" i="34"/>
  <c r="AB967" i="34"/>
  <c r="AB991" i="34"/>
  <c r="AB1063" i="34"/>
  <c r="AB1072" i="34"/>
  <c r="AB1119" i="34"/>
  <c r="AB1127" i="34"/>
  <c r="AB1212" i="34"/>
  <c r="AB1260" i="34"/>
  <c r="AB1356" i="34"/>
  <c r="AB1360" i="34"/>
  <c r="AB1380" i="34"/>
  <c r="AB1420" i="34"/>
  <c r="AB1484" i="34"/>
  <c r="AB1572" i="34"/>
  <c r="AB1596" i="34"/>
  <c r="AB139" i="34"/>
  <c r="AB144" i="34"/>
  <c r="AB147" i="34"/>
  <c r="AB155" i="34"/>
  <c r="AB160" i="34"/>
  <c r="AB163" i="34"/>
  <c r="AB196" i="34"/>
  <c r="AB199" i="34"/>
  <c r="AB247" i="34"/>
  <c r="AB272" i="34"/>
  <c r="AB279" i="34"/>
  <c r="AB340" i="34"/>
  <c r="AB344" i="34"/>
  <c r="AB348" i="34"/>
  <c r="AB368" i="34"/>
  <c r="AB392" i="34"/>
  <c r="AB396" i="34"/>
  <c r="AB399" i="34"/>
  <c r="AB479" i="34"/>
  <c r="AB487" i="34"/>
  <c r="AB511" i="34"/>
  <c r="AB516" i="34"/>
  <c r="AB520" i="34"/>
  <c r="AB527" i="34"/>
  <c r="AB536" i="34"/>
  <c r="AB560" i="34"/>
  <c r="AB588" i="34"/>
  <c r="AB607" i="34"/>
  <c r="AB615" i="34"/>
  <c r="AB636" i="34"/>
  <c r="AB663" i="34"/>
  <c r="AB671" i="34"/>
  <c r="AB711" i="34"/>
  <c r="AB735" i="34"/>
  <c r="AB760" i="34"/>
  <c r="AB775" i="34"/>
  <c r="AB788" i="34"/>
  <c r="AB791" i="34"/>
  <c r="AB844" i="34"/>
  <c r="AB892" i="34"/>
  <c r="AB980" i="34"/>
  <c r="AB1008" i="34"/>
  <c r="AB1020" i="34"/>
  <c r="AB1047" i="34"/>
  <c r="AB1080" i="34"/>
  <c r="AB1092" i="34"/>
  <c r="AB1148" i="34"/>
  <c r="AB1188" i="34"/>
  <c r="AB1216" i="34"/>
  <c r="AB1228" i="34"/>
  <c r="AB1276" i="34"/>
  <c r="AB1340" i="34"/>
  <c r="AB1532" i="34"/>
  <c r="AB1548" i="34"/>
  <c r="AB1612" i="34"/>
  <c r="AB1632" i="34"/>
  <c r="AB152" i="34"/>
  <c r="AB168" i="34"/>
  <c r="AB171" i="34"/>
  <c r="AB231" i="34"/>
  <c r="AB263" i="34"/>
  <c r="AB327" i="34"/>
  <c r="AB336" i="34"/>
  <c r="AB375" i="34"/>
  <c r="AB444" i="34"/>
  <c r="AB452" i="34"/>
  <c r="AB463" i="34"/>
  <c r="AB504" i="34"/>
  <c r="AB519" i="34"/>
  <c r="AB551" i="34"/>
  <c r="AB580" i="34"/>
  <c r="AB616" i="34"/>
  <c r="AB624" i="34"/>
  <c r="AB632" i="34"/>
  <c r="AB639" i="34"/>
  <c r="AB647" i="34"/>
  <c r="AB652" i="34"/>
  <c r="AB679" i="34"/>
  <c r="AB700" i="34"/>
  <c r="AB716" i="34"/>
  <c r="AB764" i="34"/>
  <c r="AB808" i="34"/>
  <c r="AB815" i="34"/>
  <c r="AB839" i="34"/>
  <c r="AB847" i="34"/>
  <c r="AB855" i="34"/>
  <c r="AB888" i="34"/>
  <c r="AB895" i="34"/>
  <c r="AB903" i="34"/>
  <c r="AB944" i="34"/>
  <c r="AB999" i="34"/>
  <c r="AB1015" i="34"/>
  <c r="AB1036" i="34"/>
  <c r="AB1096" i="34"/>
  <c r="AB1100" i="34"/>
  <c r="AB1296" i="34"/>
  <c r="AB1324" i="34"/>
  <c r="AB1556" i="34"/>
  <c r="AB1580" i="34"/>
  <c r="AB1636" i="34"/>
  <c r="AB1639" i="34"/>
  <c r="AB176" i="34"/>
  <c r="AB215" i="34"/>
  <c r="AB287" i="34"/>
  <c r="AB335" i="34"/>
  <c r="AB360" i="34"/>
  <c r="AB367" i="34"/>
  <c r="AB431" i="34"/>
  <c r="AB440" i="34"/>
  <c r="AB455" i="34"/>
  <c r="AB472" i="34"/>
  <c r="AB503" i="34"/>
  <c r="AB543" i="34"/>
  <c r="AB572" i="34"/>
  <c r="AB599" i="34"/>
  <c r="AB623" i="34"/>
  <c r="AB631" i="34"/>
  <c r="AB695" i="34"/>
  <c r="AB712" i="34"/>
  <c r="AB719" i="34"/>
  <c r="AB743" i="34"/>
  <c r="AB780" i="34"/>
  <c r="AB872" i="34"/>
  <c r="AB879" i="34"/>
  <c r="AB904" i="34"/>
  <c r="AB911" i="34"/>
  <c r="AB935" i="34"/>
  <c r="AB959" i="34"/>
  <c r="AB964" i="34"/>
  <c r="AB1007" i="34"/>
  <c r="AB1044" i="34"/>
  <c r="AB1084" i="34"/>
  <c r="AB1087" i="34"/>
  <c r="AB1095" i="34"/>
  <c r="AB1103" i="34"/>
  <c r="AB1111" i="34"/>
  <c r="AB1164" i="34"/>
  <c r="AB1168" i="34"/>
  <c r="AB1232" i="34"/>
  <c r="AB1236" i="34"/>
  <c r="AB1252" i="34"/>
  <c r="AB1404" i="34"/>
  <c r="AB1408" i="34"/>
  <c r="AB1424" i="34"/>
  <c r="AB1492" i="34"/>
  <c r="AB1648" i="34"/>
  <c r="AB216" i="34"/>
  <c r="AB252" i="34"/>
  <c r="AB271" i="34"/>
  <c r="AB276" i="34"/>
  <c r="AB284" i="34"/>
  <c r="AB295" i="34"/>
  <c r="AB359" i="34"/>
  <c r="AB383" i="34"/>
  <c r="AB391" i="34"/>
  <c r="AB423" i="34"/>
  <c r="AB456" i="34"/>
  <c r="AB496" i="34"/>
  <c r="AB535" i="34"/>
  <c r="AB568" i="34"/>
  <c r="AB591" i="34"/>
  <c r="AB752" i="34"/>
  <c r="AB759" i="34"/>
  <c r="AB799" i="34"/>
  <c r="AB824" i="34"/>
  <c r="AB852" i="34"/>
  <c r="AB919" i="34"/>
  <c r="AB927" i="34"/>
  <c r="AB936" i="34"/>
  <c r="AB951" i="34"/>
  <c r="AB972" i="34"/>
  <c r="AB983" i="34"/>
  <c r="AB1031" i="34"/>
  <c r="AB1344" i="34"/>
  <c r="AB1428" i="34"/>
  <c r="AB1468" i="34"/>
  <c r="AB1508" i="34"/>
  <c r="AB1516" i="34"/>
  <c r="AB1623" i="34"/>
  <c r="AB1631" i="34"/>
  <c r="AB136" i="34"/>
  <c r="AB264" i="34"/>
  <c r="AB296" i="34"/>
  <c r="AB303" i="34"/>
  <c r="AB308" i="34"/>
  <c r="AB312" i="34"/>
  <c r="AB316" i="34"/>
  <c r="AB380" i="34"/>
  <c r="AB388" i="34"/>
  <c r="AB407" i="34"/>
  <c r="AB415" i="34"/>
  <c r="AB439" i="34"/>
  <c r="AB447" i="34"/>
  <c r="AB460" i="34"/>
  <c r="AB471" i="34"/>
  <c r="AB495" i="34"/>
  <c r="AB508" i="34"/>
  <c r="AB524" i="34"/>
  <c r="AB552" i="34"/>
  <c r="AB559" i="34"/>
  <c r="AB583" i="34"/>
  <c r="AB687" i="34"/>
  <c r="AB708" i="34"/>
  <c r="AB727" i="34"/>
  <c r="AB751" i="34"/>
  <c r="AB772" i="34"/>
  <c r="AB807" i="34"/>
  <c r="AB831" i="34"/>
  <c r="AB840" i="34"/>
  <c r="AB887" i="34"/>
  <c r="AB900" i="34"/>
  <c r="AB968" i="34"/>
  <c r="AB975" i="34"/>
  <c r="AB1016" i="34"/>
  <c r="AB1023" i="34"/>
  <c r="AB1028" i="34"/>
  <c r="AB1032" i="34"/>
  <c r="AB1039" i="34"/>
  <c r="AB1055" i="34"/>
  <c r="AB1079" i="34"/>
  <c r="AB1108" i="34"/>
  <c r="AB1152" i="34"/>
  <c r="AB1172" i="34"/>
  <c r="AB1280" i="34"/>
  <c r="AB1292" i="34"/>
  <c r="AB1316" i="34"/>
  <c r="AB1444" i="34"/>
  <c r="AB1488" i="34"/>
  <c r="AB1672" i="34"/>
  <c r="AB1687" i="34"/>
  <c r="AB1695" i="34"/>
  <c r="AB1696" i="34"/>
  <c r="AB1719" i="34"/>
  <c r="AB1743" i="34"/>
  <c r="AB1756" i="34"/>
  <c r="AB1759" i="34"/>
  <c r="AB1776" i="34"/>
  <c r="AB1792" i="34"/>
  <c r="AB1808" i="34"/>
  <c r="AB1812" i="34"/>
  <c r="AB1820" i="34"/>
  <c r="AB1823" i="34"/>
  <c r="AB1844" i="34"/>
  <c r="AB1847" i="34"/>
  <c r="AB1855" i="34"/>
  <c r="AB1863" i="34"/>
  <c r="AB1871" i="34"/>
  <c r="AB1880" i="34"/>
  <c r="AB1893" i="34"/>
  <c r="AB1904" i="34"/>
  <c r="AB1928" i="34"/>
  <c r="AB1941" i="34"/>
  <c r="AB1944" i="34"/>
  <c r="AB1949" i="34"/>
  <c r="AB1952" i="34"/>
  <c r="AB1960" i="34"/>
  <c r="AB1997" i="34"/>
  <c r="AB2138" i="34"/>
  <c r="AB2146" i="34"/>
  <c r="AB2170" i="34"/>
  <c r="AB2202" i="34"/>
  <c r="AB2282" i="34"/>
  <c r="AB2298" i="34"/>
  <c r="AB2414" i="34"/>
  <c r="AB2430" i="34"/>
  <c r="AB2438" i="34"/>
  <c r="AB2446" i="34"/>
  <c r="AB2470" i="34"/>
  <c r="AB2486" i="34"/>
  <c r="AB2502" i="34"/>
  <c r="AB2518" i="34"/>
  <c r="AB2542" i="34"/>
  <c r="AB2558" i="34"/>
  <c r="AB2566" i="34"/>
  <c r="AB2582" i="34"/>
  <c r="AB2734" i="34"/>
  <c r="AB2742" i="34"/>
  <c r="AB2758" i="34"/>
  <c r="AB2782" i="34"/>
  <c r="AB2790" i="34"/>
  <c r="AB2823" i="34"/>
  <c r="AB2863" i="34"/>
  <c r="AB2871" i="34"/>
  <c r="AB2895" i="34"/>
  <c r="AB2903" i="34"/>
  <c r="AB2943" i="34"/>
  <c r="AB2951" i="34"/>
  <c r="AB2991" i="34"/>
  <c r="AB3103" i="34"/>
  <c r="AB3111" i="34"/>
  <c r="AB3119" i="34"/>
  <c r="AB3127" i="34"/>
  <c r="AB3135" i="34"/>
  <c r="AB3144" i="34"/>
  <c r="AB3160" i="34"/>
  <c r="AB3176" i="34"/>
  <c r="AB3184" i="34"/>
  <c r="AB3192" i="34"/>
  <c r="AB3412" i="34"/>
  <c r="AB1663" i="34"/>
  <c r="AB1664" i="34"/>
  <c r="AB1679" i="34"/>
  <c r="AB1680" i="34"/>
  <c r="AB1703" i="34"/>
  <c r="AB1711" i="34"/>
  <c r="AB1712" i="34"/>
  <c r="AB1727" i="34"/>
  <c r="AB1728" i="34"/>
  <c r="AB1736" i="34"/>
  <c r="AB1744" i="34"/>
  <c r="AB1748" i="34"/>
  <c r="AB1751" i="34"/>
  <c r="AB1760" i="34"/>
  <c r="AB1764" i="34"/>
  <c r="AB1767" i="34"/>
  <c r="AB1775" i="34"/>
  <c r="AB1783" i="34"/>
  <c r="AB1791" i="34"/>
  <c r="AB1799" i="34"/>
  <c r="AB1807" i="34"/>
  <c r="AB1815" i="34"/>
  <c r="AB1828" i="34"/>
  <c r="AB1831" i="34"/>
  <c r="AB1839" i="34"/>
  <c r="AB1877" i="34"/>
  <c r="AB1885" i="34"/>
  <c r="AB1896" i="34"/>
  <c r="AB1909" i="34"/>
  <c r="AB1920" i="34"/>
  <c r="AB1936" i="34"/>
  <c r="AB1981" i="34"/>
  <c r="AB2046" i="34"/>
  <c r="AB2154" i="34"/>
  <c r="AB2186" i="34"/>
  <c r="AB2218" i="34"/>
  <c r="AB2234" i="34"/>
  <c r="AB2250" i="34"/>
  <c r="AB2314" i="34"/>
  <c r="AB2346" i="34"/>
  <c r="AB2362" i="34"/>
  <c r="AB2378" i="34"/>
  <c r="AB2398" i="34"/>
  <c r="AB2406" i="34"/>
  <c r="AB2422" i="34"/>
  <c r="AB2454" i="34"/>
  <c r="AB2462" i="34"/>
  <c r="AB2478" i="34"/>
  <c r="AB2494" i="34"/>
  <c r="AB2510" i="34"/>
  <c r="AB2526" i="34"/>
  <c r="AB2534" i="34"/>
  <c r="AB2550" i="34"/>
  <c r="AB2574" i="34"/>
  <c r="AB2590" i="34"/>
  <c r="AB2598" i="34"/>
  <c r="AB2718" i="34"/>
  <c r="AB2726" i="34"/>
  <c r="AB2750" i="34"/>
  <c r="AB2766" i="34"/>
  <c r="AB2774" i="34"/>
  <c r="AB2798" i="34"/>
  <c r="AB2807" i="34"/>
  <c r="AB2831" i="34"/>
  <c r="AB2839" i="34"/>
  <c r="AB2855" i="34"/>
  <c r="AB2879" i="34"/>
  <c r="AB2887" i="34"/>
  <c r="AB2911" i="34"/>
  <c r="AB2919" i="34"/>
  <c r="AB2935" i="34"/>
  <c r="AB2959" i="34"/>
  <c r="AB2967" i="34"/>
  <c r="AB2975" i="34"/>
  <c r="AB2983" i="34"/>
  <c r="AB3007" i="34"/>
  <c r="AB3023" i="34"/>
  <c r="AB3031" i="34"/>
  <c r="AB3055" i="34"/>
  <c r="AB3087" i="34"/>
  <c r="AB3200" i="34"/>
  <c r="AB3208" i="34"/>
  <c r="AB1647" i="34"/>
  <c r="AB135" i="34"/>
  <c r="AB143" i="34"/>
  <c r="AB151" i="34"/>
  <c r="AB167" i="34"/>
  <c r="AB214" i="34"/>
  <c r="AB239" i="34"/>
  <c r="AB243" i="34"/>
  <c r="AB299" i="34"/>
  <c r="AB331" i="34"/>
  <c r="AB334" i="34"/>
  <c r="AB371" i="34"/>
  <c r="AB379" i="34"/>
  <c r="AB387" i="34"/>
  <c r="AB499" i="34"/>
  <c r="AB507" i="34"/>
  <c r="AB523" i="34"/>
  <c r="AB571" i="34"/>
  <c r="AB611" i="34"/>
  <c r="AB619" i="34"/>
  <c r="AB635" i="34"/>
  <c r="AB651" i="34"/>
  <c r="AB707" i="34"/>
  <c r="AB755" i="34"/>
  <c r="AB771" i="34"/>
  <c r="AB773" i="34"/>
  <c r="AB779" i="34"/>
  <c r="AB875" i="34"/>
  <c r="AB899" i="34"/>
  <c r="AB907" i="34"/>
  <c r="AB939" i="34"/>
  <c r="AB963" i="34"/>
  <c r="AB971" i="34"/>
  <c r="AB1003" i="34"/>
  <c r="AB1011" i="34"/>
  <c r="AB1027" i="34"/>
  <c r="AB1059" i="34"/>
  <c r="AB1091" i="34"/>
  <c r="AB1139" i="34"/>
  <c r="AB1147" i="34"/>
  <c r="AB1163" i="34"/>
  <c r="AB1179" i="34"/>
  <c r="AB1195" i="34"/>
  <c r="AB1211" i="34"/>
  <c r="AB1219" i="34"/>
  <c r="AB1227" i="34"/>
  <c r="AB1235" i="34"/>
  <c r="AB1243" i="34"/>
  <c r="AB1251" i="34"/>
  <c r="AB1259" i="34"/>
  <c r="AB1267" i="34"/>
  <c r="AB1299" i="34"/>
  <c r="AB1307" i="34"/>
  <c r="AB1315" i="34"/>
  <c r="AB1323" i="34"/>
  <c r="AB1331" i="34"/>
  <c r="AB1339" i="34"/>
  <c r="AB1347" i="34"/>
  <c r="AB1355" i="34"/>
  <c r="AB1371" i="34"/>
  <c r="AB1387" i="34"/>
  <c r="AB1395" i="34"/>
  <c r="AB1411" i="34"/>
  <c r="AB1419" i="34"/>
  <c r="AB1435" i="34"/>
  <c r="AB1443" i="34"/>
  <c r="AB1451" i="34"/>
  <c r="AB1459" i="34"/>
  <c r="AB1467" i="34"/>
  <c r="AB1475" i="34"/>
  <c r="AB1483" i="34"/>
  <c r="AB1491" i="34"/>
  <c r="AB1523" i="34"/>
  <c r="AB1535" i="34"/>
  <c r="AB1547" i="34"/>
  <c r="AB1555" i="34"/>
  <c r="AB1563" i="34"/>
  <c r="AB1571" i="34"/>
  <c r="AB1579" i="34"/>
  <c r="AB1587" i="34"/>
  <c r="AB1595" i="34"/>
  <c r="AB1603" i="34"/>
  <c r="AB1611" i="34"/>
  <c r="AB1635" i="34"/>
  <c r="AB1659" i="34"/>
  <c r="AB1675" i="34"/>
  <c r="AB1683" i="34"/>
  <c r="AB1723" i="34"/>
  <c r="AB1731" i="34"/>
  <c r="AB1739" i="34"/>
  <c r="AB1747" i="34"/>
  <c r="AB1763" i="34"/>
  <c r="AB1803" i="34"/>
  <c r="AB1859" i="34"/>
  <c r="AB1867" i="34"/>
  <c r="AB1875" i="34"/>
  <c r="AB1892" i="34"/>
  <c r="AB1924" i="34"/>
  <c r="AB1932" i="34"/>
  <c r="AB1940" i="34"/>
  <c r="AB1956" i="34"/>
  <c r="AB1968" i="34"/>
  <c r="AB1976" i="34"/>
  <c r="AB1992" i="34"/>
  <c r="AB1996" i="34"/>
  <c r="AB2012" i="34"/>
  <c r="AB2020" i="34"/>
  <c r="AB2028" i="34"/>
  <c r="AB2033" i="34"/>
  <c r="AB2057" i="34"/>
  <c r="AB2061" i="34"/>
  <c r="AB2077" i="34"/>
  <c r="AB2085" i="34"/>
  <c r="AB2093" i="34"/>
  <c r="AB2097" i="34"/>
  <c r="AB2121" i="34"/>
  <c r="AB2125" i="34"/>
  <c r="AB2133" i="34"/>
  <c r="AB2137" i="34"/>
  <c r="AB2141" i="34"/>
  <c r="AB2145" i="34"/>
  <c r="AB2153" i="34"/>
  <c r="AB2161" i="34"/>
  <c r="AB2169" i="34"/>
  <c r="AB2177" i="34"/>
  <c r="AB2181" i="34"/>
  <c r="AB2185" i="34"/>
  <c r="AB2189" i="34"/>
  <c r="AB2193" i="34"/>
  <c r="AB2197" i="34"/>
  <c r="AB2201" i="34"/>
  <c r="AB2205" i="34"/>
  <c r="AB2209" i="34"/>
  <c r="AB2217" i="34"/>
  <c r="AB2225" i="34"/>
  <c r="AB2233" i="34"/>
  <c r="AB2241" i="34"/>
  <c r="AB2249" i="34"/>
  <c r="AB2253" i="34"/>
  <c r="AB2257" i="34"/>
  <c r="AB2261" i="34"/>
  <c r="AB2265" i="34"/>
  <c r="AB2269" i="34"/>
  <c r="AB2273" i="34"/>
  <c r="AB2281" i="34"/>
  <c r="AB2289" i="34"/>
  <c r="AB2297" i="34"/>
  <c r="AB2305" i="34"/>
  <c r="AB2313" i="34"/>
  <c r="AB2317" i="34"/>
  <c r="AB2321" i="34"/>
  <c r="AB2325" i="34"/>
  <c r="AB2329" i="34"/>
  <c r="AB2333" i="34"/>
  <c r="AB2337" i="34"/>
  <c r="AB2345" i="34"/>
  <c r="AB2353" i="34"/>
  <c r="AB2361" i="34"/>
  <c r="AB2369" i="34"/>
  <c r="AB2377" i="34"/>
  <c r="AB2381" i="34"/>
  <c r="AB2405" i="34"/>
  <c r="AB2418" i="34"/>
  <c r="AB2421" i="34"/>
  <c r="AB2426" i="34"/>
  <c r="AB2434" i="34"/>
  <c r="AB2445" i="34"/>
  <c r="AB2453" i="34"/>
  <c r="AB2469" i="34"/>
  <c r="AB2481" i="34"/>
  <c r="AB2482" i="34"/>
  <c r="AB2485" i="34"/>
  <c r="AB2489" i="34"/>
  <c r="AB2490" i="34"/>
  <c r="AB2498" i="34"/>
  <c r="AB2509" i="34"/>
  <c r="AB2517" i="34"/>
  <c r="AB2533" i="34"/>
  <c r="AB2546" i="34"/>
  <c r="AB2549" i="34"/>
  <c r="AB2554" i="34"/>
  <c r="AB2562" i="34"/>
  <c r="AB2581" i="34"/>
  <c r="AB2597" i="34"/>
  <c r="AB2601" i="34"/>
  <c r="AB2605" i="34"/>
  <c r="AB2609" i="34"/>
  <c r="AB2610" i="34"/>
  <c r="AB2613" i="34"/>
  <c r="AB2618" i="34"/>
  <c r="AB2619" i="34"/>
  <c r="AB2627" i="34"/>
  <c r="AB2646" i="34"/>
  <c r="AB2654" i="34"/>
  <c r="AB2662" i="34"/>
  <c r="AB2666" i="34"/>
  <c r="AB2670" i="34"/>
  <c r="AB2674" i="34"/>
  <c r="AB2678" i="34"/>
  <c r="AB2682" i="34"/>
  <c r="AB2694" i="34"/>
  <c r="AB2698" i="34"/>
  <c r="AB2710" i="34"/>
  <c r="AB2714" i="34"/>
  <c r="AB2738" i="34"/>
  <c r="AB2746" i="34"/>
  <c r="AB2762" i="34"/>
  <c r="AB2770" i="34"/>
  <c r="AB2811" i="34"/>
  <c r="AB1655" i="34"/>
  <c r="AB159" i="34"/>
  <c r="AB175" i="34"/>
  <c r="AB183" i="34"/>
  <c r="AB207" i="34"/>
  <c r="AB210" i="34"/>
  <c r="AB223" i="34"/>
  <c r="AB226" i="34"/>
  <c r="AB255" i="34"/>
  <c r="AB267" i="34"/>
  <c r="AB275" i="34"/>
  <c r="AB278" i="34"/>
  <c r="AB307" i="34"/>
  <c r="AB310" i="34"/>
  <c r="AB339" i="34"/>
  <c r="AB342" i="34"/>
  <c r="AB363" i="34"/>
  <c r="AB419" i="34"/>
  <c r="AB427" i="34"/>
  <c r="AB435" i="34"/>
  <c r="AB443" i="34"/>
  <c r="AB451" i="34"/>
  <c r="AB459" i="34"/>
  <c r="AB483" i="34"/>
  <c r="AB491" i="34"/>
  <c r="AB515" i="34"/>
  <c r="AB547" i="34"/>
  <c r="AB555" i="34"/>
  <c r="AB563" i="34"/>
  <c r="AB579" i="34"/>
  <c r="AB587" i="34"/>
  <c r="AB627" i="34"/>
  <c r="AB643" i="34"/>
  <c r="AB675" i="34"/>
  <c r="AB683" i="34"/>
  <c r="AB691" i="34"/>
  <c r="AB699" i="34"/>
  <c r="AB715" i="34"/>
  <c r="AB739" i="34"/>
  <c r="AB747" i="34"/>
  <c r="AB763" i="34"/>
  <c r="AB765" i="34"/>
  <c r="AB803" i="34"/>
  <c r="AB811" i="34"/>
  <c r="AB819" i="34"/>
  <c r="AB827" i="34"/>
  <c r="AB835" i="34"/>
  <c r="AB843" i="34"/>
  <c r="AB867" i="34"/>
  <c r="AB883" i="34"/>
  <c r="AB891" i="34"/>
  <c r="AB931" i="34"/>
  <c r="AB947" i="34"/>
  <c r="AB955" i="34"/>
  <c r="AB995" i="34"/>
  <c r="AB1019" i="34"/>
  <c r="AB1035" i="34"/>
  <c r="AB1067" i="34"/>
  <c r="AB1083" i="34"/>
  <c r="AB1099" i="34"/>
  <c r="AB1155" i="34"/>
  <c r="AB1171" i="34"/>
  <c r="AB1187" i="34"/>
  <c r="AB1203" i="34"/>
  <c r="AB1275" i="34"/>
  <c r="AB1283" i="34"/>
  <c r="AB1291" i="34"/>
  <c r="AB1363" i="34"/>
  <c r="AB1379" i="34"/>
  <c r="AB1403" i="34"/>
  <c r="AB1427" i="34"/>
  <c r="AB1499" i="34"/>
  <c r="AB1507" i="34"/>
  <c r="AB1515" i="34"/>
  <c r="AB1519" i="34"/>
  <c r="AB1531" i="34"/>
  <c r="AB1539" i="34"/>
  <c r="AB1543" i="34"/>
  <c r="AB1559" i="34"/>
  <c r="AB1619" i="34"/>
  <c r="AB1667" i="34"/>
  <c r="AB1699" i="34"/>
  <c r="AB1795" i="34"/>
  <c r="AB1811" i="34"/>
  <c r="AB1827" i="34"/>
  <c r="AB142" i="34"/>
  <c r="AB158" i="34"/>
  <c r="AB174" i="34"/>
  <c r="AB182" i="34"/>
  <c r="AB858" i="34"/>
  <c r="AB874" i="34"/>
  <c r="AB882" i="34"/>
  <c r="AB890" i="34"/>
  <c r="AB918" i="34"/>
  <c r="AB938" i="34"/>
  <c r="AB962" i="34"/>
  <c r="AB990" i="34"/>
  <c r="AB1006" i="34"/>
  <c r="AB1010" i="34"/>
  <c r="AB1046" i="34"/>
  <c r="AB1050" i="34"/>
  <c r="AB1066" i="34"/>
  <c r="AB1082" i="34"/>
  <c r="AB1114" i="34"/>
  <c r="AB1137" i="34"/>
  <c r="AB1145" i="34"/>
  <c r="AB1159" i="34"/>
  <c r="AB1169" i="34"/>
  <c r="AB1178" i="34"/>
  <c r="AB1199" i="34"/>
  <c r="AB1201" i="34"/>
  <c r="AB1217" i="34"/>
  <c r="AB1223" i="34"/>
  <c r="AB1225" i="34"/>
  <c r="AB1233" i="34"/>
  <c r="AB1241" i="34"/>
  <c r="AB1249" i="34"/>
  <c r="AB1258" i="34"/>
  <c r="AB1263" i="34"/>
  <c r="AB1282" i="34"/>
  <c r="AB1306" i="34"/>
  <c r="AB1322" i="34"/>
  <c r="AB1370" i="34"/>
  <c r="AB1386" i="34"/>
  <c r="AB1391" i="34"/>
  <c r="AB1393" i="34"/>
  <c r="AB1401" i="34"/>
  <c r="AB1407" i="34"/>
  <c r="AB1409" i="34"/>
  <c r="AB1417" i="34"/>
  <c r="AB1425" i="34"/>
  <c r="AB1431" i="34"/>
  <c r="AB1433" i="34"/>
  <c r="AB1450" i="34"/>
  <c r="AB1454" i="34"/>
  <c r="AB1455" i="34"/>
  <c r="AB1457" i="34"/>
  <c r="AB1474" i="34"/>
  <c r="AB1478" i="34"/>
  <c r="AB1498" i="34"/>
  <c r="AB1505" i="34"/>
  <c r="AB1513" i="34"/>
  <c r="AB1526" i="34"/>
  <c r="AB1529" i="34"/>
  <c r="AB1537" i="34"/>
  <c r="AB1550" i="34"/>
  <c r="AB1562" i="34"/>
  <c r="AB1578" i="34"/>
  <c r="AB1590" i="34"/>
  <c r="AB1592" i="34"/>
  <c r="AB1593" i="34"/>
  <c r="AB1598" i="34"/>
  <c r="AB1601" i="34"/>
  <c r="AB1608" i="34"/>
  <c r="AB1609" i="34"/>
  <c r="AB1638" i="34"/>
  <c r="AB1650" i="34"/>
  <c r="AB1654" i="34"/>
  <c r="AB1666" i="34"/>
  <c r="AB1718" i="34"/>
  <c r="AB1726" i="34"/>
  <c r="AB1746" i="34"/>
  <c r="AB1826" i="34"/>
  <c r="AB1830" i="34"/>
  <c r="AB1842" i="34"/>
  <c r="AB1846" i="34"/>
  <c r="AB1850" i="34"/>
  <c r="AB1854" i="34"/>
  <c r="AB1858" i="34"/>
  <c r="AB1862" i="34"/>
  <c r="AB1874" i="34"/>
  <c r="AB1891" i="34"/>
  <c r="AB1895" i="34"/>
  <c r="AB1907" i="34"/>
  <c r="AB1911" i="34"/>
  <c r="AB1915" i="34"/>
  <c r="AB1919" i="34"/>
  <c r="AB1923" i="34"/>
  <c r="AB1927" i="34"/>
  <c r="AB1939" i="34"/>
  <c r="AB1959" i="34"/>
  <c r="AB1967" i="34"/>
  <c r="AB1979" i="34"/>
  <c r="AB1991" i="34"/>
  <c r="AB2011" i="34"/>
  <c r="AB2023" i="34"/>
  <c r="AB2027" i="34"/>
  <c r="AB2044" i="34"/>
  <c r="AB2056" i="34"/>
  <c r="AB2072" i="34"/>
  <c r="AB2076" i="34"/>
  <c r="AB2088" i="34"/>
  <c r="AB2092" i="34"/>
  <c r="AB2108" i="34"/>
  <c r="AB2136" i="34"/>
  <c r="AB2144" i="34"/>
  <c r="AB2152" i="34"/>
  <c r="AB2168" i="34"/>
  <c r="AB2184" i="34"/>
  <c r="AB2188" i="34"/>
  <c r="AB2200" i="34"/>
  <c r="AB2204" i="34"/>
  <c r="AB2216" i="34"/>
  <c r="AB2232" i="34"/>
  <c r="AB2236" i="34"/>
  <c r="AB2244" i="34"/>
  <c r="AB2248" i="34"/>
  <c r="AB2252" i="34"/>
  <c r="AB2264" i="34"/>
  <c r="AB2268" i="34"/>
  <c r="AB2280" i="34"/>
  <c r="AB2296" i="34"/>
  <c r="AB2300" i="34"/>
  <c r="AB2308" i="34"/>
  <c r="AB2312" i="34"/>
  <c r="AB2316" i="34"/>
  <c r="AB2328" i="34"/>
  <c r="AB2332" i="34"/>
  <c r="AB2344" i="34"/>
  <c r="AB2360" i="34"/>
  <c r="AB2364" i="34"/>
  <c r="AB2372" i="34"/>
  <c r="AB2376" i="34"/>
  <c r="AB2380" i="34"/>
  <c r="AB2384" i="34"/>
  <c r="AB2388" i="34"/>
  <c r="AB2400" i="34"/>
  <c r="AB2408" i="34"/>
  <c r="AB2416" i="34"/>
  <c r="AB2464" i="34"/>
  <c r="AB2472" i="34"/>
  <c r="AB2480" i="34"/>
  <c r="AB2528" i="34"/>
  <c r="AB2536" i="34"/>
  <c r="AB2544" i="34"/>
  <c r="AB2592" i="34"/>
  <c r="AB2600" i="34"/>
  <c r="AB2608" i="34"/>
  <c r="AB2643" i="34"/>
  <c r="AB2651" i="34"/>
  <c r="AB2657" i="34"/>
  <c r="AB2659" i="34"/>
  <c r="AB2665" i="34"/>
  <c r="AB2667" i="34"/>
  <c r="AB2675" i="34"/>
  <c r="AB2683" i="34"/>
  <c r="AB2689" i="34"/>
  <c r="AB2693" i="34"/>
  <c r="AB2697" i="34"/>
  <c r="AB2701" i="34"/>
  <c r="AB134" i="34"/>
  <c r="AB150" i="34"/>
  <c r="AB166" i="34"/>
  <c r="AB190" i="34"/>
  <c r="AB854" i="34"/>
  <c r="AB862" i="34"/>
  <c r="AB870" i="34"/>
  <c r="AB878" i="34"/>
  <c r="AB922" i="34"/>
  <c r="AB926" i="34"/>
  <c r="AB934" i="34"/>
  <c r="AB942" i="34"/>
  <c r="AB954" i="34"/>
  <c r="AB982" i="34"/>
  <c r="AB986" i="34"/>
  <c r="AB998" i="34"/>
  <c r="AB1002" i="34"/>
  <c r="AB1018" i="34"/>
  <c r="AB1054" i="34"/>
  <c r="AB1062" i="34"/>
  <c r="AB1070" i="34"/>
  <c r="AB1074" i="34"/>
  <c r="AB1135" i="34"/>
  <c r="AB1151" i="34"/>
  <c r="AB1154" i="34"/>
  <c r="AB1170" i="34"/>
  <c r="AB1185" i="34"/>
  <c r="AB1194" i="34"/>
  <c r="AB1218" i="34"/>
  <c r="AB1242" i="34"/>
  <c r="AB1257" i="34"/>
  <c r="AB1265" i="34"/>
  <c r="AB1273" i="34"/>
  <c r="AB1281" i="34"/>
  <c r="AB1287" i="34"/>
  <c r="AB1289" i="34"/>
  <c r="AB1305" i="34"/>
  <c r="AB1313" i="34"/>
  <c r="AB1321" i="34"/>
  <c r="AB1327" i="34"/>
  <c r="AB1329" i="34"/>
  <c r="AB1337" i="34"/>
  <c r="AB1345" i="34"/>
  <c r="AB1351" i="34"/>
  <c r="AB1377" i="34"/>
  <c r="AB1385" i="34"/>
  <c r="AB1402" i="34"/>
  <c r="AB1415" i="34"/>
  <c r="AB1426" i="34"/>
  <c r="AB1434" i="34"/>
  <c r="AB1449" i="34"/>
  <c r="AB1462" i="34"/>
  <c r="AB1465" i="34"/>
  <c r="AB1473" i="34"/>
  <c r="AB1479" i="34"/>
  <c r="AB1497" i="34"/>
  <c r="AB1514" i="34"/>
  <c r="AB1518" i="34"/>
  <c r="AB1521" i="34"/>
  <c r="AB1538" i="34"/>
  <c r="AB1561" i="34"/>
  <c r="AB1569" i="34"/>
  <c r="AB1577" i="34"/>
  <c r="AB1582" i="34"/>
  <c r="AB1585" i="34"/>
  <c r="AB1602" i="34"/>
  <c r="AB1606" i="34"/>
  <c r="AB1614" i="34"/>
  <c r="AB1617" i="34"/>
  <c r="AB1646" i="34"/>
  <c r="AB1682" i="34"/>
  <c r="AB1702" i="34"/>
  <c r="AB1710" i="34"/>
  <c r="AB1714" i="34"/>
  <c r="AB1730" i="34"/>
  <c r="AB1778" i="34"/>
  <c r="AB1794" i="34"/>
  <c r="AB1798" i="34"/>
  <c r="AB1810" i="34"/>
  <c r="AB2720" i="34"/>
  <c r="AB2728" i="34"/>
  <c r="AB2736" i="34"/>
  <c r="AB2744" i="34"/>
  <c r="AB2752" i="34"/>
  <c r="AB2760" i="34"/>
  <c r="AB2768" i="34"/>
  <c r="AB2776" i="34"/>
  <c r="AB2784" i="34"/>
  <c r="AB2792" i="34"/>
  <c r="AB2800" i="34"/>
  <c r="AB2809" i="34"/>
  <c r="AB2817" i="34"/>
  <c r="AB2825" i="34"/>
  <c r="AB2833" i="34"/>
  <c r="AB2841" i="34"/>
  <c r="AB2849" i="34"/>
  <c r="AB2857" i="34"/>
  <c r="AB2865" i="34"/>
  <c r="AB2873" i="34"/>
  <c r="AB2881" i="34"/>
  <c r="AB2889" i="34"/>
  <c r="AB2897" i="34"/>
  <c r="AB2905" i="34"/>
  <c r="AB2913" i="34"/>
  <c r="AB2921" i="34"/>
  <c r="AB2937" i="34"/>
  <c r="AB2945" i="34"/>
  <c r="AB2953" i="34"/>
  <c r="AB2961" i="34"/>
  <c r="AB2969" i="34"/>
  <c r="AB2977" i="34"/>
  <c r="AB2985" i="34"/>
  <c r="AB2993" i="34"/>
  <c r="AB3001" i="34"/>
  <c r="AB3009" i="34"/>
  <c r="AB3017" i="34"/>
  <c r="AB3025" i="34"/>
  <c r="AB3033" i="34"/>
  <c r="AB3041" i="34"/>
  <c r="AB3049" i="34"/>
  <c r="AB3057" i="34"/>
  <c r="AB3065" i="34"/>
  <c r="AB3073" i="34"/>
  <c r="AB3081" i="34"/>
  <c r="AB3089" i="34"/>
  <c r="AB3097" i="34"/>
  <c r="AB3105" i="34"/>
  <c r="AB3113" i="34"/>
  <c r="AB3121" i="34"/>
  <c r="AB3129" i="34"/>
  <c r="AB3138" i="34"/>
  <c r="AB3146" i="34"/>
  <c r="AB3154" i="34"/>
  <c r="AB3162" i="34"/>
  <c r="AB3170" i="34"/>
  <c r="AB3178" i="34"/>
  <c r="AB3186" i="34"/>
  <c r="AB3194" i="34"/>
  <c r="AB3246" i="34"/>
  <c r="AB3254" i="34"/>
  <c r="AB3270" i="34"/>
  <c r="AB3278" i="34"/>
  <c r="AB3286" i="34"/>
  <c r="AB3310" i="34"/>
  <c r="AB3318" i="34"/>
  <c r="AB3334" i="34"/>
  <c r="AB3342" i="34"/>
  <c r="AB3350" i="34"/>
  <c r="AB3374" i="34"/>
  <c r="AB3382" i="34"/>
  <c r="AB3386" i="34"/>
  <c r="AB3390" i="34"/>
  <c r="AB3406" i="34"/>
  <c r="AB3423" i="34"/>
  <c r="AB3431" i="34"/>
  <c r="AB3446" i="34"/>
  <c r="AB3450" i="34"/>
  <c r="AB3462" i="34"/>
  <c r="AB3478" i="34"/>
  <c r="AB3487" i="34"/>
  <c r="AB3491" i="34"/>
  <c r="AB3493" i="34"/>
  <c r="AB3495" i="34"/>
  <c r="AB3503" i="34"/>
  <c r="AB3507" i="34"/>
  <c r="AB3527" i="34"/>
  <c r="AB3531" i="34"/>
  <c r="AB3533" i="34"/>
  <c r="AB3535" i="34"/>
  <c r="AB3541" i="34"/>
  <c r="AB3560" i="34"/>
  <c r="AB3566" i="34"/>
  <c r="AB3568" i="34"/>
  <c r="AB3574" i="34"/>
  <c r="AB3592" i="34"/>
  <c r="AB3596" i="34"/>
  <c r="AB3598" i="34"/>
  <c r="AB3600" i="34"/>
  <c r="AB3606" i="34"/>
  <c r="AB3624" i="34"/>
  <c r="AB3628" i="34"/>
  <c r="AB3630" i="34"/>
  <c r="AB3636" i="34"/>
  <c r="AB3638" i="34"/>
  <c r="AB3646" i="34"/>
  <c r="AB3652" i="34"/>
  <c r="AB3654" i="34"/>
  <c r="AB3662" i="34"/>
  <c r="AB3670" i="34"/>
  <c r="AB3678" i="34"/>
  <c r="AB3686" i="34"/>
  <c r="AB3692" i="34"/>
  <c r="AB3694" i="34"/>
  <c r="AB3700" i="34"/>
  <c r="AB3702" i="34"/>
  <c r="AB3710" i="34"/>
  <c r="AB3716" i="34"/>
  <c r="AB3718" i="34"/>
  <c r="AB3726" i="34"/>
  <c r="AB3734" i="34"/>
  <c r="AB3742" i="34"/>
  <c r="AB3750" i="34"/>
  <c r="AB3756" i="34"/>
  <c r="AB3758" i="34"/>
  <c r="AB3764" i="34"/>
  <c r="AB3766" i="34"/>
  <c r="AB3774" i="34"/>
  <c r="AB3780" i="34"/>
  <c r="AB3782" i="34"/>
  <c r="AB3790" i="34"/>
  <c r="AB3798" i="34"/>
  <c r="AB3805" i="34"/>
  <c r="AB3806" i="34"/>
  <c r="AB3814" i="34"/>
  <c r="AB3820" i="34"/>
  <c r="AB3822" i="34"/>
  <c r="AB3828" i="34"/>
  <c r="AB3829" i="34"/>
  <c r="AB3830" i="34"/>
  <c r="AB3838" i="34"/>
  <c r="AB3844" i="34"/>
  <c r="AB3845" i="34"/>
  <c r="AB3846" i="34"/>
  <c r="AB3854" i="34"/>
  <c r="AB3862" i="34"/>
  <c r="AB3869" i="34"/>
  <c r="AB3870" i="34"/>
  <c r="AB3878" i="34"/>
  <c r="AB3884" i="34"/>
  <c r="AB3886" i="34"/>
  <c r="AB3892" i="34"/>
  <c r="AB3893" i="34"/>
  <c r="AB3894" i="34"/>
  <c r="AB3902" i="34"/>
  <c r="AB3908" i="34"/>
  <c r="AB3909" i="34"/>
  <c r="AB3910" i="34"/>
  <c r="AB3918" i="34"/>
  <c r="AB3926" i="34"/>
  <c r="AB3942" i="34"/>
  <c r="AB3948" i="34"/>
  <c r="AB3950" i="34"/>
  <c r="AB3956" i="34"/>
  <c r="AB3958" i="34"/>
  <c r="AB3966" i="34"/>
  <c r="AB3972" i="34"/>
  <c r="AB3974" i="34"/>
  <c r="AB3982" i="34"/>
  <c r="AB3990" i="34"/>
  <c r="AB34" i="34"/>
  <c r="AB42" i="34"/>
  <c r="AB50" i="34"/>
  <c r="AB58" i="34"/>
  <c r="AB66" i="34"/>
  <c r="AB74" i="34"/>
  <c r="AB90" i="34"/>
  <c r="AB92" i="34"/>
  <c r="AB98" i="34"/>
  <c r="AB100" i="34"/>
  <c r="AB104" i="34"/>
  <c r="AB106" i="34"/>
  <c r="AB108" i="34"/>
  <c r="AB112" i="34"/>
  <c r="AB114" i="34"/>
  <c r="AB120" i="34"/>
  <c r="AB122" i="34"/>
  <c r="AB128" i="34"/>
  <c r="AB130" i="34"/>
  <c r="AB189" i="34"/>
  <c r="AB205" i="34"/>
  <c r="AB213" i="34"/>
  <c r="AB221" i="34"/>
  <c r="AB229" i="34"/>
  <c r="AB237" i="34"/>
  <c r="AB71" i="34"/>
  <c r="AB132" i="34"/>
  <c r="AB140" i="34"/>
  <c r="AB148" i="34"/>
  <c r="AB156" i="34"/>
  <c r="AB164" i="34"/>
  <c r="AB172" i="34"/>
  <c r="AB180" i="34"/>
  <c r="AB198" i="34"/>
  <c r="AB246" i="34"/>
  <c r="AB254" i="34"/>
  <c r="AB262" i="34"/>
  <c r="AB286" i="34"/>
  <c r="AB294" i="34"/>
  <c r="AB318" i="34"/>
  <c r="AB326" i="34"/>
  <c r="AB350" i="34"/>
  <c r="AB358" i="34"/>
  <c r="AB366" i="34"/>
  <c r="AB374" i="34"/>
  <c r="AB382" i="34"/>
  <c r="AB398" i="34"/>
  <c r="AB406" i="34"/>
  <c r="AB414" i="34"/>
  <c r="AB422" i="34"/>
  <c r="AB430" i="34"/>
  <c r="AB438" i="34"/>
  <c r="AB446" i="34"/>
  <c r="AB462" i="34"/>
  <c r="AB470" i="34"/>
  <c r="AB478" i="34"/>
  <c r="AB486" i="34"/>
  <c r="AB494" i="34"/>
  <c r="AB502" i="34"/>
  <c r="AB510" i="34"/>
  <c r="AB518" i="34"/>
  <c r="AB526" i="34"/>
  <c r="AB2827" i="34"/>
  <c r="AB2835" i="34"/>
  <c r="AB2875" i="34"/>
  <c r="AB2891" i="34"/>
  <c r="AB2899" i="34"/>
  <c r="AB2995" i="34"/>
  <c r="AB3003" i="34"/>
  <c r="AB3019" i="34"/>
  <c r="AB3027" i="34"/>
  <c r="AB3083" i="34"/>
  <c r="AB3091" i="34"/>
  <c r="AB3100" i="34"/>
  <c r="AB3109" i="34"/>
  <c r="AB3117" i="34"/>
  <c r="AB3131" i="34"/>
  <c r="AB3142" i="34"/>
  <c r="AB3150" i="34"/>
  <c r="AB3166" i="34"/>
  <c r="AB3174" i="34"/>
  <c r="AB3182" i="34"/>
  <c r="AB3228" i="34"/>
  <c r="AB3244" i="34"/>
  <c r="AB3252" i="34"/>
  <c r="AB3260" i="34"/>
  <c r="AB3268" i="34"/>
  <c r="AB3276" i="34"/>
  <c r="AB3284" i="34"/>
  <c r="AB3292" i="34"/>
  <c r="AB3300" i="34"/>
  <c r="AB3308" i="34"/>
  <c r="AB3316" i="34"/>
  <c r="AB3324" i="34"/>
  <c r="AB3332" i="34"/>
  <c r="AB3340" i="34"/>
  <c r="AB3348" i="34"/>
  <c r="AB3356" i="34"/>
  <c r="AB3364" i="34"/>
  <c r="AB3372" i="34"/>
  <c r="AB3380" i="34"/>
  <c r="AB3400" i="34"/>
  <c r="AB3424" i="34"/>
  <c r="AB3448" i="34"/>
  <c r="AB3472" i="34"/>
  <c r="AB3513" i="34"/>
  <c r="AB3521" i="34"/>
  <c r="AB3546" i="34"/>
  <c r="AB3554" i="34"/>
  <c r="AB3578" i="34"/>
  <c r="AB3586" i="34"/>
  <c r="AB3610" i="34"/>
  <c r="AB3626" i="34"/>
  <c r="AB3634" i="34"/>
  <c r="AB3642" i="34"/>
  <c r="AB3650" i="34"/>
  <c r="AB3658" i="34"/>
  <c r="AB3666" i="34"/>
  <c r="AB3674" i="34"/>
  <c r="AB3682" i="34"/>
  <c r="AB3690" i="34"/>
  <c r="AB3698" i="34"/>
  <c r="AB3706" i="34"/>
  <c r="AB3714" i="34"/>
  <c r="AB3722" i="34"/>
  <c r="AB3730" i="34"/>
  <c r="AB3738" i="34"/>
  <c r="AB3746" i="34"/>
  <c r="AB3754" i="34"/>
  <c r="AB3762" i="34"/>
  <c r="AB3770" i="34"/>
  <c r="AB3778" i="34"/>
  <c r="AB3786" i="34"/>
  <c r="AB3794" i="34"/>
  <c r="AB3802" i="34"/>
  <c r="AB3810" i="34"/>
  <c r="AB3818" i="34"/>
  <c r="AB3826" i="34"/>
  <c r="AB3834" i="34"/>
  <c r="AB3842" i="34"/>
  <c r="AB3850" i="34"/>
  <c r="AB3858" i="34"/>
  <c r="AB3866" i="34"/>
  <c r="AB3874" i="34"/>
  <c r="AB3882" i="34"/>
  <c r="AB3890" i="34"/>
  <c r="AB3898" i="34"/>
  <c r="AB3906" i="34"/>
  <c r="AB3914" i="34"/>
  <c r="AB3922" i="34"/>
  <c r="AB3930" i="34"/>
  <c r="AB3938" i="34"/>
  <c r="AB3946" i="34"/>
  <c r="AB3954" i="34"/>
  <c r="AB3962" i="34"/>
  <c r="AB3970" i="34"/>
  <c r="AB3978" i="34"/>
  <c r="AB3986" i="34"/>
  <c r="AB3994" i="34"/>
  <c r="AB3136" i="34"/>
  <c r="AB38" i="34"/>
  <c r="AB46" i="34"/>
  <c r="AB54" i="34"/>
  <c r="AB62" i="34"/>
  <c r="AB70" i="34"/>
  <c r="AB78" i="34"/>
  <c r="AB86" i="34"/>
  <c r="AB94" i="34"/>
  <c r="AB102" i="34"/>
  <c r="AB110" i="34"/>
  <c r="AB118" i="34"/>
  <c r="AB126" i="34"/>
  <c r="AB185" i="34"/>
  <c r="AB2729" i="34"/>
  <c r="AB2745" i="34"/>
  <c r="AB2761" i="34"/>
  <c r="AB2777" i="34"/>
  <c r="AB2793" i="34"/>
  <c r="AB2810" i="34"/>
  <c r="AB2826" i="34"/>
  <c r="AB2842" i="34"/>
  <c r="AB2858" i="34"/>
  <c r="AB2874" i="34"/>
  <c r="AB2890" i="34"/>
  <c r="AB2906" i="34"/>
  <c r="AB2922" i="34"/>
  <c r="AB2938" i="34"/>
  <c r="AB2946" i="34"/>
  <c r="AB2954" i="34"/>
  <c r="AB2970" i="34"/>
  <c r="AB2986" i="34"/>
  <c r="AB3002" i="34"/>
  <c r="AB3018" i="34"/>
  <c r="AB3034" i="34"/>
  <c r="AB3050" i="34"/>
  <c r="AB3054" i="34"/>
  <c r="AB3066" i="34"/>
  <c r="AB3070" i="34"/>
  <c r="AB3082" i="34"/>
  <c r="AB3086" i="34"/>
  <c r="AB3098" i="34"/>
  <c r="AB3102" i="34"/>
  <c r="AB3114" i="34"/>
  <c r="AB3118" i="34"/>
  <c r="AB3130" i="34"/>
  <c r="AB3134" i="34"/>
  <c r="AB3139" i="34"/>
  <c r="AB3147" i="34"/>
  <c r="AB3151" i="34"/>
  <c r="AB3163" i="34"/>
  <c r="AB3167" i="34"/>
  <c r="AB3179" i="34"/>
  <c r="AB3183" i="34"/>
  <c r="AB3195" i="34"/>
  <c r="AB3199" i="34"/>
  <c r="AB3203" i="34"/>
  <c r="AB3223" i="34"/>
  <c r="AB3227" i="34"/>
  <c r="AB3231" i="34"/>
  <c r="AB3243" i="34"/>
  <c r="AB3271" i="34"/>
  <c r="AB3279" i="34"/>
  <c r="AB3287" i="34"/>
  <c r="AB3295" i="34"/>
  <c r="AB3335" i="34"/>
  <c r="AB3343" i="34"/>
  <c r="AB3351" i="34"/>
  <c r="AB3359" i="34"/>
  <c r="AB3384" i="34"/>
  <c r="AB3388" i="34"/>
  <c r="AB3436" i="34"/>
  <c r="AB3452" i="34"/>
  <c r="AB37" i="34"/>
  <c r="AB45" i="34"/>
  <c r="AB53" i="34"/>
  <c r="AB61" i="34"/>
  <c r="AB69" i="34"/>
  <c r="AB77" i="34"/>
  <c r="AB85" i="34"/>
  <c r="AB93" i="34"/>
  <c r="AB194" i="34"/>
  <c r="AB202" i="34"/>
  <c r="AB218" i="34"/>
  <c r="AB234" i="34"/>
  <c r="AB266" i="34"/>
  <c r="AB274" i="34"/>
  <c r="AB298" i="34"/>
  <c r="AB330" i="34"/>
  <c r="AB362" i="34"/>
  <c r="AB370" i="34"/>
  <c r="AB378" i="34"/>
  <c r="AB386" i="34"/>
  <c r="AB394" i="34"/>
  <c r="AB402" i="34"/>
  <c r="AB410" i="34"/>
  <c r="AB418" i="34"/>
  <c r="AB426" i="34"/>
  <c r="AB434" i="34"/>
  <c r="AB442" i="34"/>
  <c r="AB450" i="34"/>
  <c r="AB458" i="34"/>
  <c r="AB466" i="34"/>
  <c r="AB474" i="34"/>
  <c r="AB482" i="34"/>
  <c r="AB490" i="34"/>
  <c r="AB498" i="34"/>
  <c r="AB506" i="34"/>
  <c r="AB514" i="34"/>
  <c r="AB522" i="34"/>
  <c r="AB530" i="34"/>
  <c r="AB3998" i="34"/>
  <c r="AB4006" i="34"/>
  <c r="AB4014" i="34"/>
  <c r="AB4022" i="34"/>
  <c r="AB4030" i="34"/>
  <c r="AB4038" i="34"/>
  <c r="AB4046" i="34"/>
  <c r="AB4054" i="34"/>
  <c r="AB846" i="34"/>
  <c r="AB2007" i="34"/>
  <c r="AB2692" i="34"/>
  <c r="AB2700" i="34"/>
  <c r="AB2756" i="34"/>
  <c r="AB2772" i="34"/>
  <c r="AB2788" i="34"/>
  <c r="AB2804" i="34"/>
  <c r="AB2821" i="34"/>
  <c r="AB2837" i="34"/>
  <c r="AB2853" i="34"/>
  <c r="AB2869" i="34"/>
  <c r="AB2885" i="34"/>
  <c r="AB2901" i="34"/>
  <c r="AB2917" i="34"/>
  <c r="AB2933" i="34"/>
  <c r="AB2949" i="34"/>
  <c r="AB2965" i="34"/>
  <c r="AB2981" i="34"/>
  <c r="AB2997" i="34"/>
  <c r="AB3013" i="34"/>
  <c r="AB3402" i="34"/>
  <c r="AB3414" i="34"/>
  <c r="AB3430" i="34"/>
  <c r="AB3973" i="34"/>
  <c r="AB3981" i="34"/>
  <c r="AB3988" i="34"/>
  <c r="AB3989" i="34"/>
  <c r="AB3997" i="34"/>
  <c r="AB4005" i="34"/>
  <c r="AB4012" i="34"/>
  <c r="AB4013" i="34"/>
  <c r="AB4021" i="34"/>
  <c r="AB4028" i="34"/>
  <c r="AB4037" i="34"/>
  <c r="AB4045" i="34"/>
  <c r="AB4053" i="34"/>
  <c r="AB534" i="34"/>
  <c r="AB542" i="34"/>
  <c r="AB550" i="34"/>
  <c r="AB558" i="34"/>
  <c r="AB566" i="34"/>
  <c r="AB574" i="34"/>
  <c r="AB582" i="34"/>
  <c r="AB590" i="34"/>
  <c r="AB598" i="34"/>
  <c r="AB606" i="34"/>
  <c r="AB614" i="34"/>
  <c r="AB622" i="34"/>
  <c r="AB630" i="34"/>
  <c r="AB638" i="34"/>
  <c r="AB646" i="34"/>
  <c r="AB654" i="34"/>
  <c r="AB662" i="34"/>
  <c r="AB670" i="34"/>
  <c r="AB678" i="34"/>
  <c r="AB686" i="34"/>
  <c r="AB694" i="34"/>
  <c r="AB702" i="34"/>
  <c r="AB710" i="34"/>
  <c r="AB718" i="34"/>
  <c r="AB726" i="34"/>
  <c r="AB734" i="34"/>
  <c r="AB742" i="34"/>
  <c r="AB750" i="34"/>
  <c r="AB758" i="34"/>
  <c r="AB766" i="34"/>
  <c r="AB774" i="34"/>
  <c r="AB782" i="34"/>
  <c r="AB790" i="34"/>
  <c r="AB798" i="34"/>
  <c r="AB806" i="34"/>
  <c r="AB814" i="34"/>
  <c r="AB820" i="34"/>
  <c r="AB822" i="34"/>
  <c r="AB828" i="34"/>
  <c r="AB830" i="34"/>
  <c r="AB836" i="34"/>
  <c r="AB838" i="34"/>
  <c r="AB1544" i="34"/>
  <c r="AB1552" i="34"/>
  <c r="AB1616" i="34"/>
  <c r="AB1676" i="34"/>
  <c r="AB1684" i="34"/>
  <c r="AB1692" i="34"/>
  <c r="AB1708" i="34"/>
  <c r="AB1734" i="34"/>
  <c r="AB1750" i="34"/>
  <c r="AB1758" i="34"/>
  <c r="AB1840" i="34"/>
  <c r="AB1856" i="34"/>
  <c r="AB1864" i="34"/>
  <c r="AB1872" i="34"/>
  <c r="AB1905" i="34"/>
  <c r="AB1921" i="34"/>
  <c r="AB1929" i="34"/>
  <c r="AB1937" i="34"/>
  <c r="AB1950" i="34"/>
  <c r="AB1969" i="34"/>
  <c r="AB1977" i="34"/>
  <c r="AB1993" i="34"/>
  <c r="AB2001" i="34"/>
  <c r="AB2017" i="34"/>
  <c r="AB2034" i="34"/>
  <c r="AB2050" i="34"/>
  <c r="AB2054" i="34"/>
  <c r="AB2058" i="34"/>
  <c r="AB2066" i="34"/>
  <c r="AB2082" i="34"/>
  <c r="AB2098" i="34"/>
  <c r="AB2102" i="34"/>
  <c r="AB2114" i="34"/>
  <c r="AB2118" i="34"/>
  <c r="AB2122" i="34"/>
  <c r="AB2130" i="34"/>
  <c r="AB2142" i="34"/>
  <c r="AB2150" i="34"/>
  <c r="AB2190" i="34"/>
  <c r="AB2198" i="34"/>
  <c r="AB2206" i="34"/>
  <c r="AB2214" i="34"/>
  <c r="AB2262" i="34"/>
  <c r="AB2270" i="34"/>
  <c r="AB2278" i="34"/>
  <c r="AB2326" i="34"/>
  <c r="AB2330" i="34"/>
  <c r="AB2334" i="34"/>
  <c r="AB2338" i="34"/>
  <c r="AB2342" i="34"/>
  <c r="AB2427" i="34"/>
  <c r="AB2435" i="34"/>
  <c r="AB2443" i="34"/>
  <c r="AB2491" i="34"/>
  <c r="AB2499" i="34"/>
  <c r="AB2507" i="34"/>
  <c r="AB2555" i="34"/>
  <c r="AB2563" i="34"/>
  <c r="AB2620" i="34"/>
  <c r="AB2628" i="34"/>
  <c r="AB2725" i="34"/>
  <c r="AB2733" i="34"/>
  <c r="AB2741" i="34"/>
  <c r="AB2749" i="34"/>
  <c r="AB2757" i="34"/>
  <c r="AB2765" i="34"/>
  <c r="AB2773" i="34"/>
  <c r="AB2781" i="34"/>
  <c r="AB2789" i="34"/>
  <c r="AB2797" i="34"/>
  <c r="AB2805" i="34"/>
  <c r="AB2814" i="34"/>
  <c r="AB2822" i="34"/>
  <c r="AB2830" i="34"/>
  <c r="AB2838" i="34"/>
  <c r="AB2846" i="34"/>
  <c r="AB2854" i="34"/>
  <c r="AB2862" i="34"/>
  <c r="AB2870" i="34"/>
  <c r="AB2878" i="34"/>
  <c r="AB2886" i="34"/>
  <c r="AB2894" i="34"/>
  <c r="AB2902" i="34"/>
  <c r="AB2910" i="34"/>
  <c r="AB2918" i="34"/>
  <c r="AB2926" i="34"/>
  <c r="AB2934" i="34"/>
  <c r="AB2942" i="34"/>
  <c r="AB2950" i="34"/>
  <c r="AB2958" i="34"/>
  <c r="AB2966" i="34"/>
  <c r="AB2974" i="34"/>
  <c r="AB2982" i="34"/>
  <c r="AB2990" i="34"/>
  <c r="AB2998" i="34"/>
  <c r="AB3006" i="34"/>
  <c r="AB3014" i="34"/>
  <c r="AB3022" i="34"/>
  <c r="AB3030" i="34"/>
  <c r="AB3038" i="34"/>
  <c r="AB3056" i="34"/>
  <c r="AB3072" i="34"/>
  <c r="AB3096" i="34"/>
  <c r="AB3120" i="34"/>
  <c r="AB3137" i="34"/>
  <c r="AB3161" i="34"/>
  <c r="AB3185" i="34"/>
  <c r="AB3201" i="34"/>
  <c r="AB3237" i="34"/>
  <c r="AB3245" i="34"/>
  <c r="AB3253" i="34"/>
  <c r="AB3261" i="34"/>
  <c r="AB3269" i="34"/>
  <c r="AB3277" i="34"/>
  <c r="AB3285" i="34"/>
  <c r="AB3293" i="34"/>
  <c r="AB3301" i="34"/>
  <c r="AB3309" i="34"/>
  <c r="AB3317" i="34"/>
  <c r="AB3325" i="34"/>
  <c r="AB3333" i="34"/>
  <c r="AB3341" i="34"/>
  <c r="AB3349" i="34"/>
  <c r="AB3357" i="34"/>
  <c r="AB3365" i="34"/>
  <c r="AB3373" i="34"/>
  <c r="AB4043" i="34"/>
  <c r="AB4051" i="34"/>
  <c r="AB4002" i="34"/>
  <c r="AB4010" i="34"/>
  <c r="AB4018" i="34"/>
  <c r="AB4026" i="34"/>
  <c r="AB4034" i="34"/>
  <c r="AB4042" i="34"/>
  <c r="AB4050" i="34"/>
  <c r="AB2385" i="34"/>
  <c r="AB2409" i="34"/>
  <c r="AB2417" i="34"/>
  <c r="AB2425" i="34"/>
  <c r="AB2473" i="34"/>
  <c r="AB2537" i="34"/>
  <c r="AB2545" i="34"/>
  <c r="AB2553" i="34"/>
  <c r="AB2571" i="34"/>
  <c r="AB2686" i="34"/>
  <c r="AB2708" i="34"/>
  <c r="AB2931" i="34"/>
  <c r="AB2947" i="34"/>
  <c r="AB2963" i="34"/>
  <c r="AB2979" i="34"/>
  <c r="AB3012" i="34"/>
  <c r="AB3020" i="34"/>
  <c r="AB3028" i="34"/>
  <c r="AB3075" i="34"/>
  <c r="AB3108" i="34"/>
  <c r="AB3116" i="34"/>
  <c r="AB3124" i="34"/>
  <c r="AB3132" i="34"/>
  <c r="AB3141" i="34"/>
  <c r="AB3148" i="34"/>
  <c r="AB3149" i="34"/>
  <c r="AB3157" i="34"/>
  <c r="AB3165" i="34"/>
  <c r="AB3172" i="34"/>
  <c r="AB3173" i="34"/>
  <c r="AB3181" i="34"/>
  <c r="AB3188" i="34"/>
  <c r="AB3189" i="34"/>
  <c r="AB3197" i="34"/>
  <c r="AB3204" i="34"/>
  <c r="AB3205" i="34"/>
  <c r="AB3212" i="34"/>
  <c r="AB3213" i="34"/>
  <c r="AB3232" i="34"/>
  <c r="AB3240" i="34"/>
  <c r="AB3280" i="34"/>
  <c r="AB3288" i="34"/>
  <c r="AB3296" i="34"/>
  <c r="AB3304" i="34"/>
  <c r="AB3344" i="34"/>
  <c r="AB3352" i="34"/>
  <c r="AB3360" i="34"/>
  <c r="AB3368" i="34"/>
  <c r="AB4057" i="34"/>
  <c r="AB538" i="34"/>
  <c r="AB546" i="34"/>
  <c r="AB554" i="34"/>
  <c r="AB562" i="34"/>
  <c r="AB570" i="34"/>
  <c r="AB578" i="34"/>
  <c r="AB586" i="34"/>
  <c r="AB594" i="34"/>
  <c r="AB602" i="34"/>
  <c r="AB610" i="34"/>
  <c r="AB618" i="34"/>
  <c r="AB626" i="34"/>
  <c r="AB634" i="34"/>
  <c r="AB642" i="34"/>
  <c r="AB650" i="34"/>
  <c r="AB666" i="34"/>
  <c r="AB674" i="34"/>
  <c r="AB682" i="34"/>
  <c r="AB690" i="34"/>
  <c r="AB698" i="34"/>
  <c r="AB706" i="34"/>
  <c r="AB714" i="34"/>
  <c r="AB722" i="34"/>
  <c r="AB730" i="34"/>
  <c r="AB738" i="34"/>
  <c r="AB746" i="34"/>
  <c r="AB754" i="34"/>
  <c r="AB762" i="34"/>
  <c r="AB770" i="34"/>
  <c r="AB778" i="34"/>
  <c r="AB794" i="34"/>
  <c r="AB802" i="34"/>
  <c r="AB810" i="34"/>
  <c r="AB818" i="34"/>
  <c r="AB826" i="34"/>
  <c r="AB834" i="34"/>
  <c r="AB842" i="34"/>
  <c r="AB1142" i="34"/>
  <c r="AB1150" i="34"/>
  <c r="AB1166" i="34"/>
  <c r="AB1190" i="34"/>
  <c r="AB1214" i="34"/>
  <c r="AB1254" i="34"/>
  <c r="AB1278" i="34"/>
  <c r="AB1318" i="34"/>
  <c r="AB1334" i="34"/>
  <c r="AB1342" i="34"/>
  <c r="AB1382" i="34"/>
  <c r="AB1398" i="34"/>
  <c r="AB1406" i="34"/>
  <c r="AB1422" i="34"/>
  <c r="AB1534" i="34"/>
  <c r="AB1766" i="34"/>
  <c r="AB1774" i="34"/>
  <c r="AB1782" i="34"/>
  <c r="AB1790" i="34"/>
  <c r="AB2172" i="34"/>
  <c r="AB2180" i="34"/>
  <c r="AB2196" i="34"/>
  <c r="AB2702" i="34"/>
  <c r="AB3026" i="34"/>
  <c r="AB3219" i="34"/>
  <c r="AB3233" i="34"/>
  <c r="AB3241" i="34"/>
  <c r="AB3383" i="34"/>
  <c r="AB3387" i="34"/>
  <c r="AB3395" i="34"/>
  <c r="AB3396" i="34"/>
  <c r="AB3399" i="34"/>
  <c r="AB3403" i="34"/>
  <c r="AB3411" i="34"/>
  <c r="AB3415" i="34"/>
  <c r="AB3419" i="34"/>
  <c r="AB3420" i="34"/>
  <c r="AB3432" i="34"/>
  <c r="AB3435" i="34"/>
  <c r="AB3447" i="34"/>
  <c r="AB3459" i="34"/>
  <c r="AB3463" i="34"/>
  <c r="AB3467" i="34"/>
  <c r="AB3468" i="34"/>
  <c r="AB3479" i="34"/>
  <c r="AB3485" i="34"/>
  <c r="AB3488" i="34"/>
  <c r="AB3504" i="34"/>
  <c r="AB3516" i="34"/>
  <c r="AB3528" i="34"/>
  <c r="AB3536" i="34"/>
  <c r="AB3540" i="34"/>
  <c r="AB3549" i="34"/>
  <c r="AB3561" i="34"/>
  <c r="AB3569" i="34"/>
  <c r="AB3573" i="34"/>
  <c r="AB3581" i="34"/>
  <c r="AB3593" i="34"/>
  <c r="AB3601" i="34"/>
  <c r="AB3605" i="34"/>
  <c r="AB3613" i="34"/>
  <c r="AB3625" i="34"/>
  <c r="AB3633" i="34"/>
  <c r="AB3637" i="34"/>
  <c r="AB3641" i="34"/>
  <c r="AB3645" i="34"/>
  <c r="AB3661" i="34"/>
  <c r="AB3665" i="34"/>
  <c r="AB3681" i="34"/>
  <c r="AB3689" i="34"/>
  <c r="AB3697" i="34"/>
  <c r="AB3701" i="34"/>
  <c r="AB3705" i="34"/>
  <c r="AB3709" i="34"/>
  <c r="AB3725" i="34"/>
  <c r="AB3729" i="34"/>
  <c r="AB3745" i="34"/>
  <c r="AB3753" i="34"/>
  <c r="AB3761" i="34"/>
  <c r="AB3765" i="34"/>
  <c r="AB3769" i="34"/>
  <c r="AB3773" i="34"/>
  <c r="AB3793" i="34"/>
  <c r="AB3809" i="34"/>
  <c r="AB3817" i="34"/>
  <c r="AB3825" i="34"/>
  <c r="AB3833" i="34"/>
  <c r="AB3857" i="34"/>
  <c r="AB3873" i="34"/>
  <c r="AB3881" i="34"/>
  <c r="AB3889" i="34"/>
  <c r="AB3897" i="34"/>
  <c r="AB3945" i="34"/>
  <c r="AB3953" i="34"/>
  <c r="AB3961" i="34"/>
  <c r="AB4001" i="34"/>
  <c r="AB4009" i="34"/>
  <c r="AB4017" i="34"/>
  <c r="AB4025" i="34"/>
  <c r="AB187" i="34"/>
  <c r="AB200" i="34"/>
  <c r="AB211" i="34"/>
  <c r="AB227" i="34"/>
  <c r="AB248" i="34"/>
  <c r="AB258" i="34"/>
  <c r="AB290" i="34"/>
  <c r="AB322" i="34"/>
  <c r="AB354" i="34"/>
  <c r="AB384" i="34"/>
  <c r="AB448" i="34"/>
  <c r="AB512" i="34"/>
  <c r="AB576" i="34"/>
  <c r="AB640" i="34"/>
  <c r="AB704" i="34"/>
  <c r="AB768" i="34"/>
  <c r="AB832" i="34"/>
  <c r="AB866" i="34"/>
  <c r="AB896" i="34"/>
  <c r="AB930" i="34"/>
  <c r="AB960" i="34"/>
  <c r="AB994" i="34"/>
  <c r="AB1024" i="34"/>
  <c r="AB1058" i="34"/>
  <c r="AB1075" i="34"/>
  <c r="AB1088" i="34"/>
  <c r="AB1122" i="34"/>
  <c r="AB1131" i="34"/>
  <c r="AB786" i="34"/>
  <c r="AB454" i="34"/>
  <c r="AB192" i="34"/>
  <c r="AB204" i="34"/>
  <c r="AB220" i="34"/>
  <c r="AB236" i="34"/>
  <c r="AB242" i="34"/>
  <c r="AB251" i="34"/>
  <c r="AB400" i="34"/>
  <c r="AB404" i="34"/>
  <c r="AB464" i="34"/>
  <c r="AB468" i="34"/>
  <c r="AB528" i="34"/>
  <c r="AB532" i="34"/>
  <c r="AB592" i="34"/>
  <c r="AB596" i="34"/>
  <c r="AB656" i="34"/>
  <c r="AB660" i="34"/>
  <c r="AB720" i="34"/>
  <c r="AB724" i="34"/>
  <c r="AB784" i="34"/>
  <c r="AB797" i="34"/>
  <c r="AB848" i="34"/>
  <c r="AB869" i="34"/>
  <c r="AB886" i="34"/>
  <c r="AB912" i="34"/>
  <c r="AB933" i="34"/>
  <c r="AB946" i="34"/>
  <c r="AB950" i="34"/>
  <c r="AB976" i="34"/>
  <c r="AB997" i="34"/>
  <c r="AB1014" i="34"/>
  <c r="AB1040" i="34"/>
  <c r="AB1061" i="34"/>
  <c r="AB1078" i="34"/>
  <c r="AB1104" i="34"/>
  <c r="AB209" i="34"/>
  <c r="AB225" i="34"/>
  <c r="AB241" i="34"/>
  <c r="AB256" i="34"/>
  <c r="AB260" i="34"/>
  <c r="AB283" i="34"/>
  <c r="AB288" i="34"/>
  <c r="AB292" i="34"/>
  <c r="AB315" i="34"/>
  <c r="AB320" i="34"/>
  <c r="AB324" i="34"/>
  <c r="AB347" i="34"/>
  <c r="AB352" i="34"/>
  <c r="AB356" i="34"/>
  <c r="AB395" i="34"/>
  <c r="AB408" i="34"/>
  <c r="AB412" i="34"/>
  <c r="AB476" i="34"/>
  <c r="AB540" i="34"/>
  <c r="AB600" i="34"/>
  <c r="AB604" i="34"/>
  <c r="AB664" i="34"/>
  <c r="AB668" i="34"/>
  <c r="AB728" i="34"/>
  <c r="AB732" i="34"/>
  <c r="AB792" i="34"/>
  <c r="AB796" i="34"/>
  <c r="AB805" i="34"/>
  <c r="AB856" i="34"/>
  <c r="AB860" i="34"/>
  <c r="AB877" i="34"/>
  <c r="AB894" i="34"/>
  <c r="AB920" i="34"/>
  <c r="AB924" i="34"/>
  <c r="AB941" i="34"/>
  <c r="AB958" i="34"/>
  <c r="AB984" i="34"/>
  <c r="AB988" i="34"/>
  <c r="AB1005" i="34"/>
  <c r="AB1022" i="34"/>
  <c r="AB1048" i="34"/>
  <c r="AB1052" i="34"/>
  <c r="AB1069" i="34"/>
  <c r="AB1086" i="34"/>
  <c r="AB1112" i="34"/>
  <c r="AB1116" i="34"/>
  <c r="AB1125" i="34"/>
  <c r="AB658" i="34"/>
  <c r="AB390" i="34"/>
  <c r="AB184" i="34"/>
  <c r="AB203" i="34"/>
  <c r="AB219" i="34"/>
  <c r="AB235" i="34"/>
  <c r="AB306" i="34"/>
  <c r="AB338" i="34"/>
  <c r="AB403" i="34"/>
  <c r="AB416" i="34"/>
  <c r="AB420" i="34"/>
  <c r="AB467" i="34"/>
  <c r="AB480" i="34"/>
  <c r="AB484" i="34"/>
  <c r="AB531" i="34"/>
  <c r="AB544" i="34"/>
  <c r="AB548" i="34"/>
  <c r="AB595" i="34"/>
  <c r="AB608" i="34"/>
  <c r="AB612" i="34"/>
  <c r="AB659" i="34"/>
  <c r="AB672" i="34"/>
  <c r="AB676" i="34"/>
  <c r="AB723" i="34"/>
  <c r="AB736" i="34"/>
  <c r="AB740" i="34"/>
  <c r="AB787" i="34"/>
  <c r="AB800" i="34"/>
  <c r="AB804" i="34"/>
  <c r="AB813" i="34"/>
  <c r="AB851" i="34"/>
  <c r="AB864" i="34"/>
  <c r="AB868" i="34"/>
  <c r="AB885" i="34"/>
  <c r="AB898" i="34"/>
  <c r="AB902" i="34"/>
  <c r="AB915" i="34"/>
  <c r="AB928" i="34"/>
  <c r="AB932" i="34"/>
  <c r="AB949" i="34"/>
  <c r="AB966" i="34"/>
  <c r="AB979" i="34"/>
  <c r="AB992" i="34"/>
  <c r="AB996" i="34"/>
  <c r="AB1013" i="34"/>
  <c r="AB1026" i="34"/>
  <c r="AB1030" i="34"/>
  <c r="AB1043" i="34"/>
  <c r="AB1056" i="34"/>
  <c r="AB1060" i="34"/>
  <c r="AB1077" i="34"/>
  <c r="AB1090" i="34"/>
  <c r="AB1094" i="34"/>
  <c r="AB1107" i="34"/>
  <c r="AB1120" i="34"/>
  <c r="AB1124" i="34"/>
  <c r="AB208" i="34"/>
  <c r="AB224" i="34"/>
  <c r="AB240" i="34"/>
  <c r="AB244" i="34"/>
  <c r="AB250" i="34"/>
  <c r="AB259" i="34"/>
  <c r="AB261" i="34"/>
  <c r="AB268" i="34"/>
  <c r="AB273" i="34"/>
  <c r="AB291" i="34"/>
  <c r="AB293" i="34"/>
  <c r="AB300" i="34"/>
  <c r="AB305" i="34"/>
  <c r="AB323" i="34"/>
  <c r="AB325" i="34"/>
  <c r="AB332" i="34"/>
  <c r="AB337" i="34"/>
  <c r="AB355" i="34"/>
  <c r="AB357" i="34"/>
  <c r="AB364" i="34"/>
  <c r="AB411" i="34"/>
  <c r="AB428" i="34"/>
  <c r="AB475" i="34"/>
  <c r="AB492" i="34"/>
  <c r="AB539" i="34"/>
  <c r="AB556" i="34"/>
  <c r="AB603" i="34"/>
  <c r="AB620" i="34"/>
  <c r="AB667" i="34"/>
  <c r="AB684" i="34"/>
  <c r="AB731" i="34"/>
  <c r="AB748" i="34"/>
  <c r="AB795" i="34"/>
  <c r="AB812" i="34"/>
  <c r="AB821" i="34"/>
  <c r="AB859" i="34"/>
  <c r="AB876" i="34"/>
  <c r="AB893" i="34"/>
  <c r="AB906" i="34"/>
  <c r="AB910" i="34"/>
  <c r="AB923" i="34"/>
  <c r="AB940" i="34"/>
  <c r="AB957" i="34"/>
  <c r="AB970" i="34"/>
  <c r="AB974" i="34"/>
  <c r="AB987" i="34"/>
  <c r="AB1000" i="34"/>
  <c r="AB1004" i="34"/>
  <c r="AB1021" i="34"/>
  <c r="AB1034" i="34"/>
  <c r="AB1038" i="34"/>
  <c r="AB1051" i="34"/>
  <c r="AB1064" i="34"/>
  <c r="AB1068" i="34"/>
  <c r="AB1085" i="34"/>
  <c r="AB1098" i="34"/>
  <c r="AB1102" i="34"/>
  <c r="AB1115" i="34"/>
  <c r="AB1128" i="34"/>
  <c r="AB195" i="34"/>
  <c r="AB212" i="34"/>
  <c r="AB228" i="34"/>
  <c r="AB249" i="34"/>
  <c r="AB282" i="34"/>
  <c r="AB314" i="34"/>
  <c r="AB346" i="34"/>
  <c r="AB372" i="34"/>
  <c r="AB436" i="34"/>
  <c r="AB500" i="34"/>
  <c r="AB564" i="34"/>
  <c r="AB628" i="34"/>
  <c r="AB692" i="34"/>
  <c r="AB756" i="34"/>
  <c r="AB829" i="34"/>
  <c r="AB850" i="34"/>
  <c r="AB884" i="34"/>
  <c r="AB914" i="34"/>
  <c r="AB948" i="34"/>
  <c r="AB978" i="34"/>
  <c r="AB1012" i="34"/>
  <c r="AB1042" i="34"/>
  <c r="AB1076" i="34"/>
  <c r="AB1093" i="34"/>
  <c r="AB1106" i="34"/>
  <c r="AB1110" i="34"/>
  <c r="AB1123" i="34"/>
  <c r="AB1134" i="34"/>
  <c r="AB1138" i="34"/>
  <c r="AB1143" i="34"/>
  <c r="AB1176" i="34"/>
  <c r="AB1189" i="34"/>
  <c r="AB1198" i="34"/>
  <c r="AB1202" i="34"/>
  <c r="AB1207" i="34"/>
  <c r="AB1240" i="34"/>
  <c r="AB1253" i="34"/>
  <c r="AB1262" i="34"/>
  <c r="AB1266" i="34"/>
  <c r="AB1271" i="34"/>
  <c r="AB1300" i="34"/>
  <c r="AB1304" i="34"/>
  <c r="AB1317" i="34"/>
  <c r="AB1326" i="34"/>
  <c r="AB1330" i="34"/>
  <c r="AB1335" i="34"/>
  <c r="AB1364" i="34"/>
  <c r="AB1368" i="34"/>
  <c r="AB1381" i="34"/>
  <c r="AB1390" i="34"/>
  <c r="AB1394" i="34"/>
  <c r="AB1399" i="34"/>
  <c r="AB1432" i="34"/>
  <c r="AB1445" i="34"/>
  <c r="AB1458" i="34"/>
  <c r="AB1463" i="34"/>
  <c r="AB1496" i="34"/>
  <c r="AB1522" i="34"/>
  <c r="AB1586" i="34"/>
  <c r="AB1133" i="34"/>
  <c r="AB1146" i="34"/>
  <c r="AB1180" i="34"/>
  <c r="AB1184" i="34"/>
  <c r="AB1197" i="34"/>
  <c r="AB1206" i="34"/>
  <c r="AB1210" i="34"/>
  <c r="AB1215" i="34"/>
  <c r="AB1244" i="34"/>
  <c r="AB1248" i="34"/>
  <c r="AB1261" i="34"/>
  <c r="AB1270" i="34"/>
  <c r="AB1274" i="34"/>
  <c r="AB1279" i="34"/>
  <c r="AB1308" i="34"/>
  <c r="AB1312" i="34"/>
  <c r="AB1325" i="34"/>
  <c r="AB1338" i="34"/>
  <c r="AB1343" i="34"/>
  <c r="AB1372" i="34"/>
  <c r="AB1376" i="34"/>
  <c r="AB1436" i="34"/>
  <c r="AB1440" i="34"/>
  <c r="AB1453" i="34"/>
  <c r="AB1466" i="34"/>
  <c r="AB1470" i="34"/>
  <c r="AB1471" i="34"/>
  <c r="AB1500" i="34"/>
  <c r="AB1504" i="34"/>
  <c r="AB1517" i="34"/>
  <c r="AB1530" i="34"/>
  <c r="AB1551" i="34"/>
  <c r="AB1560" i="34"/>
  <c r="AB1564" i="34"/>
  <c r="AB1581" i="34"/>
  <c r="AB1594" i="34"/>
  <c r="AB1600" i="34"/>
  <c r="AB1192" i="34"/>
  <c r="AB1256" i="34"/>
  <c r="AB1320" i="34"/>
  <c r="AB1346" i="34"/>
  <c r="AB1384" i="34"/>
  <c r="AB1410" i="34"/>
  <c r="AB1448" i="34"/>
  <c r="AB1512" i="34"/>
  <c r="AB1542" i="34"/>
  <c r="AB1132" i="34"/>
  <c r="AB1136" i="34"/>
  <c r="AB1149" i="34"/>
  <c r="AB1158" i="34"/>
  <c r="AB1162" i="34"/>
  <c r="AB1167" i="34"/>
  <c r="AB1196" i="34"/>
  <c r="AB1200" i="34"/>
  <c r="AB1213" i="34"/>
  <c r="AB1222" i="34"/>
  <c r="AB1226" i="34"/>
  <c r="AB1231" i="34"/>
  <c r="AB1264" i="34"/>
  <c r="AB1277" i="34"/>
  <c r="AB1286" i="34"/>
  <c r="AB1290" i="34"/>
  <c r="AB1295" i="34"/>
  <c r="AB1328" i="34"/>
  <c r="AB1341" i="34"/>
  <c r="AB1350" i="34"/>
  <c r="AB1354" i="34"/>
  <c r="AB1359" i="34"/>
  <c r="AB1388" i="34"/>
  <c r="AB1392" i="34"/>
  <c r="AB1405" i="34"/>
  <c r="AB1414" i="34"/>
  <c r="AB1418" i="34"/>
  <c r="AB1423" i="34"/>
  <c r="AB1452" i="34"/>
  <c r="AB1456" i="34"/>
  <c r="AB1469" i="34"/>
  <c r="AB1482" i="34"/>
  <c r="AB1486" i="34"/>
  <c r="AB1487" i="34"/>
  <c r="AB1520" i="34"/>
  <c r="AB1533" i="34"/>
  <c r="AB1546" i="34"/>
  <c r="AB1567" i="34"/>
  <c r="AB1610" i="34"/>
  <c r="AB1140" i="34"/>
  <c r="AB1144" i="34"/>
  <c r="AB1175" i="34"/>
  <c r="AB1204" i="34"/>
  <c r="AB1208" i="34"/>
  <c r="AB1221" i="34"/>
  <c r="AB1230" i="34"/>
  <c r="AB1234" i="34"/>
  <c r="AB1239" i="34"/>
  <c r="AB1268" i="34"/>
  <c r="AB1272" i="34"/>
  <c r="AB1285" i="34"/>
  <c r="AB1294" i="34"/>
  <c r="AB1298" i="34"/>
  <c r="AB1303" i="34"/>
  <c r="AB1332" i="34"/>
  <c r="AB1336" i="34"/>
  <c r="AB1349" i="34"/>
  <c r="AB1358" i="34"/>
  <c r="AB1362" i="34"/>
  <c r="AB1367" i="34"/>
  <c r="AB1396" i="34"/>
  <c r="AB1400" i="34"/>
  <c r="AB1460" i="34"/>
  <c r="AB1464" i="34"/>
  <c r="AB1490" i="34"/>
  <c r="AB1494" i="34"/>
  <c r="AB1495" i="34"/>
  <c r="AB1524" i="34"/>
  <c r="AB1528" i="34"/>
  <c r="AB1541" i="34"/>
  <c r="AB1554" i="34"/>
  <c r="AB1558" i="34"/>
  <c r="AB1568" i="34"/>
  <c r="AB1588" i="34"/>
  <c r="AB1605" i="34"/>
  <c r="AB1618" i="34"/>
  <c r="AB1165" i="34"/>
  <c r="AB1174" i="34"/>
  <c r="AB1183" i="34"/>
  <c r="AB1229" i="34"/>
  <c r="AB1238" i="34"/>
  <c r="AB1247" i="34"/>
  <c r="AB1293" i="34"/>
  <c r="AB1302" i="34"/>
  <c r="AB1311" i="34"/>
  <c r="AB1357" i="34"/>
  <c r="AB1366" i="34"/>
  <c r="AB1375" i="34"/>
  <c r="AB1421" i="34"/>
  <c r="AB1430" i="34"/>
  <c r="AB1438" i="34"/>
  <c r="AB1439" i="34"/>
  <c r="AB1472" i="34"/>
  <c r="AB1485" i="34"/>
  <c r="AB1502" i="34"/>
  <c r="AB1503" i="34"/>
  <c r="AB1536" i="34"/>
  <c r="AB1549" i="34"/>
  <c r="AB1566" i="34"/>
  <c r="AB1576" i="34"/>
  <c r="AB1613" i="34"/>
  <c r="AB1130" i="34"/>
  <c r="AB1156" i="34"/>
  <c r="AB1160" i="34"/>
  <c r="AB1173" i="34"/>
  <c r="AB1182" i="34"/>
  <c r="AB1186" i="34"/>
  <c r="AB1191" i="34"/>
  <c r="AB1220" i="34"/>
  <c r="AB1224" i="34"/>
  <c r="AB1237" i="34"/>
  <c r="AB1246" i="34"/>
  <c r="AB1250" i="34"/>
  <c r="AB1255" i="34"/>
  <c r="AB1284" i="34"/>
  <c r="AB1288" i="34"/>
  <c r="AB1301" i="34"/>
  <c r="AB1310" i="34"/>
  <c r="AB1314" i="34"/>
  <c r="AB1319" i="34"/>
  <c r="AB1348" i="34"/>
  <c r="AB1352" i="34"/>
  <c r="AB1365" i="34"/>
  <c r="AB1374" i="34"/>
  <c r="AB1378" i="34"/>
  <c r="AB1383" i="34"/>
  <c r="AB1412" i="34"/>
  <c r="AB1416" i="34"/>
  <c r="AB1429" i="34"/>
  <c r="AB1442" i="34"/>
  <c r="AB1446" i="34"/>
  <c r="AB1447" i="34"/>
  <c r="AB1476" i="34"/>
  <c r="AB1480" i="34"/>
  <c r="AB1493" i="34"/>
  <c r="AB1506" i="34"/>
  <c r="AB1510" i="34"/>
  <c r="AB1511" i="34"/>
  <c r="AB1527" i="34"/>
  <c r="AB1540" i="34"/>
  <c r="AB1557" i="34"/>
  <c r="AB1570" i="34"/>
  <c r="AB1574" i="34"/>
  <c r="AB1584" i="34"/>
  <c r="AB1604" i="34"/>
  <c r="AB1624" i="34"/>
  <c r="AB1628" i="34"/>
  <c r="AB1658" i="34"/>
  <c r="AB1662" i="34"/>
  <c r="AB1688" i="34"/>
  <c r="AB1722" i="34"/>
  <c r="AB1752" i="34"/>
  <c r="AB1786" i="34"/>
  <c r="AB1816" i="34"/>
  <c r="AB2103" i="34"/>
  <c r="AB1670" i="34"/>
  <c r="AB1824" i="34"/>
  <c r="AB1881" i="34"/>
  <c r="AB1945" i="34"/>
  <c r="AB1627" i="34"/>
  <c r="AB1640" i="34"/>
  <c r="AB1644" i="34"/>
  <c r="AB1674" i="34"/>
  <c r="AB1678" i="34"/>
  <c r="AB1691" i="34"/>
  <c r="AB1700" i="34"/>
  <c r="AB1704" i="34"/>
  <c r="AB1738" i="34"/>
  <c r="AB1755" i="34"/>
  <c r="AB1768" i="34"/>
  <c r="AB1772" i="34"/>
  <c r="AB1802" i="34"/>
  <c r="AB1806" i="34"/>
  <c r="AB1819" i="34"/>
  <c r="AB1836" i="34"/>
  <c r="AB1866" i="34"/>
  <c r="AB1870" i="34"/>
  <c r="AB1884" i="34"/>
  <c r="AB1889" i="34"/>
  <c r="AB1901" i="34"/>
  <c r="AB1931" i="34"/>
  <c r="AB1935" i="34"/>
  <c r="AB1948" i="34"/>
  <c r="AB1953" i="34"/>
  <c r="AB1957" i="34"/>
  <c r="AB1958" i="34"/>
  <c r="AB1974" i="34"/>
  <c r="AB1622" i="34"/>
  <c r="AB1652" i="34"/>
  <c r="AB1686" i="34"/>
  <c r="AB1716" i="34"/>
  <c r="AB1742" i="34"/>
  <c r="AB1780" i="34"/>
  <c r="AB1814" i="34"/>
  <c r="AB1832" i="34"/>
  <c r="AB1879" i="34"/>
  <c r="AB1897" i="34"/>
  <c r="AB1943" i="34"/>
  <c r="AB1961" i="34"/>
  <c r="AB1985" i="34"/>
  <c r="AB1626" i="34"/>
  <c r="AB1630" i="34"/>
  <c r="AB1643" i="34"/>
  <c r="AB1656" i="34"/>
  <c r="AB1660" i="34"/>
  <c r="AB1690" i="34"/>
  <c r="AB1694" i="34"/>
  <c r="AB1707" i="34"/>
  <c r="AB1720" i="34"/>
  <c r="AB1724" i="34"/>
  <c r="AB1754" i="34"/>
  <c r="AB1771" i="34"/>
  <c r="AB1784" i="34"/>
  <c r="AB1788" i="34"/>
  <c r="AB1818" i="34"/>
  <c r="AB1822" i="34"/>
  <c r="AB1835" i="34"/>
  <c r="AB1852" i="34"/>
  <c r="AB1883" i="34"/>
  <c r="AB1887" i="34"/>
  <c r="AB1900" i="34"/>
  <c r="AB1917" i="34"/>
  <c r="AB1947" i="34"/>
  <c r="AB1951" i="34"/>
  <c r="AB2026" i="34"/>
  <c r="AB1634" i="34"/>
  <c r="AB1651" i="34"/>
  <c r="AB1668" i="34"/>
  <c r="AB1698" i="34"/>
  <c r="AB1715" i="34"/>
  <c r="AB1732" i="34"/>
  <c r="AB1762" i="34"/>
  <c r="AB1779" i="34"/>
  <c r="AB1796" i="34"/>
  <c r="AB1843" i="34"/>
  <c r="AB1848" i="34"/>
  <c r="AB1860" i="34"/>
  <c r="AB1908" i="34"/>
  <c r="AB1913" i="34"/>
  <c r="AB1925" i="34"/>
  <c r="AB1955" i="34"/>
  <c r="AB2039" i="34"/>
  <c r="AB1620" i="34"/>
  <c r="AB1642" i="34"/>
  <c r="AB1706" i="34"/>
  <c r="AB1740" i="34"/>
  <c r="AB1770" i="34"/>
  <c r="AB1787" i="34"/>
  <c r="AB1800" i="34"/>
  <c r="AB1804" i="34"/>
  <c r="AB1834" i="34"/>
  <c r="AB1838" i="34"/>
  <c r="AB1851" i="34"/>
  <c r="AB1868" i="34"/>
  <c r="AB1899" i="34"/>
  <c r="AB1903" i="34"/>
  <c r="AB1916" i="34"/>
  <c r="AB1933" i="34"/>
  <c r="AB1972" i="34"/>
  <c r="AB1987" i="34"/>
  <c r="AB2016" i="34"/>
  <c r="AB2021" i="34"/>
  <c r="AB2032" i="34"/>
  <c r="AB2037" i="34"/>
  <c r="AB2052" i="34"/>
  <c r="AB2062" i="34"/>
  <c r="AB2081" i="34"/>
  <c r="AB2096" i="34"/>
  <c r="AB2101" i="34"/>
  <c r="AB2116" i="34"/>
  <c r="AB2126" i="34"/>
  <c r="AB2149" i="34"/>
  <c r="AB2158" i="34"/>
  <c r="AB2162" i="34"/>
  <c r="AB2192" i="34"/>
  <c r="AB2213" i="34"/>
  <c r="AB2222" i="34"/>
  <c r="AB2226" i="34"/>
  <c r="AB2256" i="34"/>
  <c r="AB2260" i="34"/>
  <c r="AB2277" i="34"/>
  <c r="AB2286" i="34"/>
  <c r="AB2290" i="34"/>
  <c r="AB2320" i="34"/>
  <c r="AB2324" i="34"/>
  <c r="AB2341" i="34"/>
  <c r="AB2350" i="34"/>
  <c r="AB2354" i="34"/>
  <c r="AB2041" i="34"/>
  <c r="AB2086" i="34"/>
  <c r="AB2105" i="34"/>
  <c r="AB2120" i="34"/>
  <c r="AB2140" i="34"/>
  <c r="AB2157" i="34"/>
  <c r="AB2166" i="34"/>
  <c r="AB2221" i="34"/>
  <c r="AB2230" i="34"/>
  <c r="AB2285" i="34"/>
  <c r="AB2294" i="34"/>
  <c r="AB2349" i="34"/>
  <c r="AB2358" i="34"/>
  <c r="AB2379" i="34"/>
  <c r="AB1965" i="34"/>
  <c r="AB1971" i="34"/>
  <c r="AB2000" i="34"/>
  <c r="AB2005" i="34"/>
  <c r="AB2015" i="34"/>
  <c r="AB2036" i="34"/>
  <c r="AB2065" i="34"/>
  <c r="AB2080" i="34"/>
  <c r="AB2100" i="34"/>
  <c r="AB2110" i="34"/>
  <c r="AB2129" i="34"/>
  <c r="AB2165" i="34"/>
  <c r="AB2174" i="34"/>
  <c r="AB2178" i="34"/>
  <c r="AB2208" i="34"/>
  <c r="AB2212" i="34"/>
  <c r="AB2229" i="34"/>
  <c r="AB2238" i="34"/>
  <c r="AB2242" i="34"/>
  <c r="AB2272" i="34"/>
  <c r="AB2276" i="34"/>
  <c r="AB2293" i="34"/>
  <c r="AB2302" i="34"/>
  <c r="AB2306" i="34"/>
  <c r="AB2336" i="34"/>
  <c r="AB2340" i="34"/>
  <c r="AB2357" i="34"/>
  <c r="AB2366" i="34"/>
  <c r="AB2370" i="34"/>
  <c r="AB1975" i="34"/>
  <c r="AB1980" i="34"/>
  <c r="AB1995" i="34"/>
  <c r="AB2024" i="34"/>
  <c r="AB2029" i="34"/>
  <c r="AB2040" i="34"/>
  <c r="AB2045" i="34"/>
  <c r="AB2060" i="34"/>
  <c r="AB2070" i="34"/>
  <c r="AB2089" i="34"/>
  <c r="AB2104" i="34"/>
  <c r="AB2109" i="34"/>
  <c r="AB2124" i="34"/>
  <c r="AB2134" i="34"/>
  <c r="AB2148" i="34"/>
  <c r="AB2173" i="34"/>
  <c r="AB2182" i="34"/>
  <c r="AB2220" i="34"/>
  <c r="AB2237" i="34"/>
  <c r="AB2246" i="34"/>
  <c r="AB2284" i="34"/>
  <c r="AB2301" i="34"/>
  <c r="AB2310" i="34"/>
  <c r="AB2348" i="34"/>
  <c r="AB2365" i="34"/>
  <c r="AB2374" i="34"/>
  <c r="AB2386" i="34"/>
  <c r="AB1964" i="34"/>
  <c r="AB1984" i="34"/>
  <c r="AB1989" i="34"/>
  <c r="AB2004" i="34"/>
  <c r="AB2019" i="34"/>
  <c r="AB2049" i="34"/>
  <c r="AB2064" i="34"/>
  <c r="AB2069" i="34"/>
  <c r="AB2084" i="34"/>
  <c r="AB2094" i="34"/>
  <c r="AB2113" i="34"/>
  <c r="AB2128" i="34"/>
  <c r="AB2156" i="34"/>
  <c r="AB2160" i="34"/>
  <c r="AB2194" i="34"/>
  <c r="AB2224" i="34"/>
  <c r="AB2245" i="34"/>
  <c r="AB2254" i="34"/>
  <c r="AB2258" i="34"/>
  <c r="AB2288" i="34"/>
  <c r="AB2292" i="34"/>
  <c r="AB2309" i="34"/>
  <c r="AB2318" i="34"/>
  <c r="AB2322" i="34"/>
  <c r="AB2352" i="34"/>
  <c r="AB2356" i="34"/>
  <c r="AB2373" i="34"/>
  <c r="AB2382" i="34"/>
  <c r="AB1999" i="34"/>
  <c r="AB2008" i="34"/>
  <c r="AB2013" i="34"/>
  <c r="AB2073" i="34"/>
  <c r="AB2164" i="34"/>
  <c r="AB2228" i="34"/>
  <c r="AB2266" i="34"/>
  <c r="AB1963" i="34"/>
  <c r="AB1973" i="34"/>
  <c r="AB1983" i="34"/>
  <c r="AB1988" i="34"/>
  <c r="AB2003" i="34"/>
  <c r="AB2038" i="34"/>
  <c r="AB2048" i="34"/>
  <c r="AB2053" i="34"/>
  <c r="AB2068" i="34"/>
  <c r="AB2078" i="34"/>
  <c r="AB2112" i="34"/>
  <c r="AB2117" i="34"/>
  <c r="AB2132" i="34"/>
  <c r="AB2176" i="34"/>
  <c r="AB2210" i="34"/>
  <c r="AB2240" i="34"/>
  <c r="AB2274" i="34"/>
  <c r="AB2304" i="34"/>
  <c r="AB2368" i="34"/>
  <c r="AB2429" i="34"/>
  <c r="AB2493" i="34"/>
  <c r="AB2497" i="34"/>
  <c r="AB2557" i="34"/>
  <c r="AB2622" i="34"/>
  <c r="AB2626" i="34"/>
  <c r="AB2636" i="34"/>
  <c r="AB2660" i="34"/>
  <c r="AB2673" i="34"/>
  <c r="AB2383" i="34"/>
  <c r="AB2407" i="34"/>
  <c r="AB2424" i="34"/>
  <c r="AB2433" i="34"/>
  <c r="AB2437" i="34"/>
  <c r="AB2442" i="34"/>
  <c r="AB2451" i="34"/>
  <c r="AB2471" i="34"/>
  <c r="AB2488" i="34"/>
  <c r="AB2501" i="34"/>
  <c r="AB2505" i="34"/>
  <c r="AB2506" i="34"/>
  <c r="AB2515" i="34"/>
  <c r="AB2535" i="34"/>
  <c r="AB2552" i="34"/>
  <c r="AB2561" i="34"/>
  <c r="AB2565" i="34"/>
  <c r="AB2570" i="34"/>
  <c r="AB2579" i="34"/>
  <c r="AB2599" i="34"/>
  <c r="AB2616" i="34"/>
  <c r="AB2630" i="34"/>
  <c r="AB2634" i="34"/>
  <c r="AB2635" i="34"/>
  <c r="AB2664" i="34"/>
  <c r="AB2668" i="34"/>
  <c r="AB2681" i="34"/>
  <c r="AB2389" i="34"/>
  <c r="AB2395" i="34"/>
  <c r="AB2415" i="34"/>
  <c r="AB2432" i="34"/>
  <c r="AB2441" i="34"/>
  <c r="AB2450" i="34"/>
  <c r="AB2459" i="34"/>
  <c r="AB2479" i="34"/>
  <c r="AB2496" i="34"/>
  <c r="AB2514" i="34"/>
  <c r="AB2523" i="34"/>
  <c r="AB2543" i="34"/>
  <c r="AB2560" i="34"/>
  <c r="AB2569" i="34"/>
  <c r="AB2573" i="34"/>
  <c r="AB2577" i="34"/>
  <c r="AB2578" i="34"/>
  <c r="AB2587" i="34"/>
  <c r="AB2607" i="34"/>
  <c r="AB2625" i="34"/>
  <c r="AB2638" i="34"/>
  <c r="AB2642" i="34"/>
  <c r="AB2672" i="34"/>
  <c r="AB2676" i="34"/>
  <c r="AB2394" i="34"/>
  <c r="AB2403" i="34"/>
  <c r="AB2440" i="34"/>
  <c r="AB2449" i="34"/>
  <c r="AB2458" i="34"/>
  <c r="AB2467" i="34"/>
  <c r="AB2504" i="34"/>
  <c r="AB2513" i="34"/>
  <c r="AB2522" i="34"/>
  <c r="AB2531" i="34"/>
  <c r="AB2568" i="34"/>
  <c r="AB2585" i="34"/>
  <c r="AB2586" i="34"/>
  <c r="AB2595" i="34"/>
  <c r="AB2615" i="34"/>
  <c r="AB2633" i="34"/>
  <c r="AB2650" i="34"/>
  <c r="AB2680" i="34"/>
  <c r="AB2393" i="34"/>
  <c r="AB2397" i="34"/>
  <c r="AB2402" i="34"/>
  <c r="AB2411" i="34"/>
  <c r="AB2431" i="34"/>
  <c r="AB2448" i="34"/>
  <c r="AB2457" i="34"/>
  <c r="AB2461" i="34"/>
  <c r="AB2466" i="34"/>
  <c r="AB2475" i="34"/>
  <c r="AB2495" i="34"/>
  <c r="AB2512" i="34"/>
  <c r="AB2521" i="34"/>
  <c r="AB2525" i="34"/>
  <c r="AB2530" i="34"/>
  <c r="AB2539" i="34"/>
  <c r="AB2559" i="34"/>
  <c r="AB2576" i="34"/>
  <c r="AB2589" i="34"/>
  <c r="AB2593" i="34"/>
  <c r="AB2594" i="34"/>
  <c r="AB2603" i="34"/>
  <c r="AB2624" i="34"/>
  <c r="AB2641" i="34"/>
  <c r="AB2658" i="34"/>
  <c r="AB2392" i="34"/>
  <c r="AB2401" i="34"/>
  <c r="AB2410" i="34"/>
  <c r="AB2419" i="34"/>
  <c r="AB2456" i="34"/>
  <c r="AB2465" i="34"/>
  <c r="AB2474" i="34"/>
  <c r="AB2483" i="34"/>
  <c r="AB2520" i="34"/>
  <c r="AB2529" i="34"/>
  <c r="AB2538" i="34"/>
  <c r="AB2547" i="34"/>
  <c r="AB2567" i="34"/>
  <c r="AB2584" i="34"/>
  <c r="AB2602" i="34"/>
  <c r="AB2611" i="34"/>
  <c r="AB2632" i="34"/>
  <c r="AB2649" i="34"/>
  <c r="AB2413" i="34"/>
  <c r="AB2447" i="34"/>
  <c r="AB2477" i="34"/>
  <c r="AB2511" i="34"/>
  <c r="AB2541" i="34"/>
  <c r="AB2575" i="34"/>
  <c r="AB2640" i="34"/>
  <c r="AB2705" i="34"/>
  <c r="AB2737" i="34"/>
  <c r="AB2754" i="34"/>
  <c r="AB2767" i="34"/>
  <c r="AB2771" i="34"/>
  <c r="AB2780" i="34"/>
  <c r="AB2801" i="34"/>
  <c r="AB2819" i="34"/>
  <c r="AB2832" i="34"/>
  <c r="AB2836" i="34"/>
  <c r="AB2845" i="34"/>
  <c r="AB2866" i="34"/>
  <c r="AB2883" i="34"/>
  <c r="AB2896" i="34"/>
  <c r="AB2900" i="34"/>
  <c r="AB2909" i="34"/>
  <c r="AB2930" i="34"/>
  <c r="AB2939" i="34"/>
  <c r="AB2960" i="34"/>
  <c r="AB2964" i="34"/>
  <c r="AB2973" i="34"/>
  <c r="AB2994" i="34"/>
  <c r="AB3011" i="34"/>
  <c r="AB3021" i="34"/>
  <c r="AB3024" i="34"/>
  <c r="AB3058" i="34"/>
  <c r="AB3062" i="34"/>
  <c r="AB3067" i="34"/>
  <c r="AB3076" i="34"/>
  <c r="AB3080" i="34"/>
  <c r="AB3122" i="34"/>
  <c r="AB3126" i="34"/>
  <c r="AB3140" i="34"/>
  <c r="AB3145" i="34"/>
  <c r="AB3187" i="34"/>
  <c r="AB3191" i="34"/>
  <c r="AB3196" i="34"/>
  <c r="AB3209" i="34"/>
  <c r="AB3088" i="34"/>
  <c r="AB3153" i="34"/>
  <c r="AB2704" i="34"/>
  <c r="AB2753" i="34"/>
  <c r="AB2783" i="34"/>
  <c r="AB2787" i="34"/>
  <c r="AB2796" i="34"/>
  <c r="AB2818" i="34"/>
  <c r="AB2848" i="34"/>
  <c r="AB2852" i="34"/>
  <c r="AB2861" i="34"/>
  <c r="AB2882" i="34"/>
  <c r="AB2912" i="34"/>
  <c r="AB2916" i="34"/>
  <c r="AB2925" i="34"/>
  <c r="AB2955" i="34"/>
  <c r="AB2976" i="34"/>
  <c r="AB2980" i="34"/>
  <c r="AB2989" i="34"/>
  <c r="AB3010" i="34"/>
  <c r="AB3040" i="34"/>
  <c r="AB3074" i="34"/>
  <c r="AB3078" i="34"/>
  <c r="AB3092" i="34"/>
  <c r="AB3143" i="34"/>
  <c r="AB3207" i="34"/>
  <c r="AB2690" i="34"/>
  <c r="AB2713" i="34"/>
  <c r="AB2722" i="34"/>
  <c r="AB2778" i="34"/>
  <c r="AB2843" i="34"/>
  <c r="AB2907" i="34"/>
  <c r="AB2984" i="34"/>
  <c r="AB3035" i="34"/>
  <c r="AB3099" i="34"/>
  <c r="AB3104" i="34"/>
  <c r="AB3112" i="34"/>
  <c r="AB3156" i="34"/>
  <c r="AB3169" i="34"/>
  <c r="AB3211" i="34"/>
  <c r="AB3216" i="34"/>
  <c r="AB2696" i="34"/>
  <c r="AB2707" i="34"/>
  <c r="AB2735" i="34"/>
  <c r="AB2739" i="34"/>
  <c r="AB2748" i="34"/>
  <c r="AB2769" i="34"/>
  <c r="AB2786" i="34"/>
  <c r="AB2799" i="34"/>
  <c r="AB2803" i="34"/>
  <c r="AB2813" i="34"/>
  <c r="AB2834" i="34"/>
  <c r="AB2851" i="34"/>
  <c r="AB2864" i="34"/>
  <c r="AB2868" i="34"/>
  <c r="AB2877" i="34"/>
  <c r="AB2898" i="34"/>
  <c r="AB2915" i="34"/>
  <c r="AB2928" i="34"/>
  <c r="AB2932" i="34"/>
  <c r="AB2941" i="34"/>
  <c r="AB2962" i="34"/>
  <c r="AB2971" i="34"/>
  <c r="AB2992" i="34"/>
  <c r="AB2996" i="34"/>
  <c r="AB3005" i="34"/>
  <c r="AB3043" i="34"/>
  <c r="AB3044" i="34"/>
  <c r="AB3048" i="34"/>
  <c r="AB3090" i="34"/>
  <c r="AB3094" i="34"/>
  <c r="AB3107" i="34"/>
  <c r="AB3155" i="34"/>
  <c r="AB3159" i="34"/>
  <c r="AB3164" i="34"/>
  <c r="AB3177" i="34"/>
  <c r="AB2712" i="34"/>
  <c r="AB2721" i="34"/>
  <c r="AB2730" i="34"/>
  <c r="AB2794" i="34"/>
  <c r="AB2859" i="34"/>
  <c r="AB2987" i="34"/>
  <c r="AB3051" i="34"/>
  <c r="AB3115" i="34"/>
  <c r="AB2688" i="34"/>
  <c r="AB2706" i="34"/>
  <c r="AB2751" i="34"/>
  <c r="AB2755" i="34"/>
  <c r="AB2764" i="34"/>
  <c r="AB2785" i="34"/>
  <c r="AB2802" i="34"/>
  <c r="AB2816" i="34"/>
  <c r="AB2820" i="34"/>
  <c r="AB2829" i="34"/>
  <c r="AB2850" i="34"/>
  <c r="AB2867" i="34"/>
  <c r="AB2880" i="34"/>
  <c r="AB2884" i="34"/>
  <c r="AB2893" i="34"/>
  <c r="AB2914" i="34"/>
  <c r="AB2923" i="34"/>
  <c r="AB2944" i="34"/>
  <c r="AB2948" i="34"/>
  <c r="AB2957" i="34"/>
  <c r="AB2978" i="34"/>
  <c r="AB3008" i="34"/>
  <c r="AB3042" i="34"/>
  <c r="AB3046" i="34"/>
  <c r="AB3059" i="34"/>
  <c r="AB3060" i="34"/>
  <c r="AB3064" i="34"/>
  <c r="AB3106" i="34"/>
  <c r="AB3110" i="34"/>
  <c r="AB3123" i="34"/>
  <c r="AB3128" i="34"/>
  <c r="AB3171" i="34"/>
  <c r="AB3175" i="34"/>
  <c r="AB3180" i="34"/>
  <c r="AB3193" i="34"/>
  <c r="AB3218" i="34"/>
  <c r="AB3262" i="34"/>
  <c r="AB3326" i="34"/>
  <c r="AB3407" i="34"/>
  <c r="AB3456" i="34"/>
  <c r="AB3509" i="34"/>
  <c r="AB3222" i="34"/>
  <c r="AB3236" i="34"/>
  <c r="AB3394" i="34"/>
  <c r="AB3265" i="34"/>
  <c r="AB3329" i="34"/>
  <c r="AB3214" i="34"/>
  <c r="AB3230" i="34"/>
  <c r="AB3235" i="34"/>
  <c r="AB3239" i="34"/>
  <c r="AB3248" i="34"/>
  <c r="AB3267" i="34"/>
  <c r="AB3303" i="34"/>
  <c r="AB3312" i="34"/>
  <c r="AB3331" i="34"/>
  <c r="AB3337" i="34"/>
  <c r="AB3367" i="34"/>
  <c r="AB3376" i="34"/>
  <c r="AB3438" i="34"/>
  <c r="AB3220" i="34"/>
  <c r="AB3247" i="34"/>
  <c r="AB3256" i="34"/>
  <c r="AB3273" i="34"/>
  <c r="AB3275" i="34"/>
  <c r="AB3294" i="34"/>
  <c r="AB3311" i="34"/>
  <c r="AB3320" i="34"/>
  <c r="AB3339" i="34"/>
  <c r="AB3345" i="34"/>
  <c r="AB3358" i="34"/>
  <c r="AB3375" i="34"/>
  <c r="AB3238" i="34"/>
  <c r="AB3255" i="34"/>
  <c r="AB3264" i="34"/>
  <c r="AB3281" i="34"/>
  <c r="AB3283" i="34"/>
  <c r="AB3302" i="34"/>
  <c r="AB3319" i="34"/>
  <c r="AB3328" i="34"/>
  <c r="AB3347" i="34"/>
  <c r="AB3353" i="34"/>
  <c r="AB3366" i="34"/>
  <c r="AB3408" i="34"/>
  <c r="AB3428" i="34"/>
  <c r="AB3454" i="34"/>
  <c r="AB3224" i="34"/>
  <c r="AB3229" i="34"/>
  <c r="AB3263" i="34"/>
  <c r="AB3272" i="34"/>
  <c r="AB3289" i="34"/>
  <c r="AB3291" i="34"/>
  <c r="AB3327" i="34"/>
  <c r="AB3336" i="34"/>
  <c r="AB3355" i="34"/>
  <c r="AB3440" i="34"/>
  <c r="AB3405" i="34"/>
  <c r="AB3417" i="34"/>
  <c r="AB3434" i="34"/>
  <c r="AB3445" i="34"/>
  <c r="AB3451" i="34"/>
  <c r="AB3461" i="34"/>
  <c r="AB3466" i="34"/>
  <c r="AB3481" i="34"/>
  <c r="AB3492" i="34"/>
  <c r="AB3497" i="34"/>
  <c r="AB3530" i="34"/>
  <c r="AB3539" i="34"/>
  <c r="AB3563" i="34"/>
  <c r="AB3572" i="34"/>
  <c r="AB3595" i="34"/>
  <c r="AB3604" i="34"/>
  <c r="AB3618" i="34"/>
  <c r="AB3627" i="34"/>
  <c r="AB3631" i="34"/>
  <c r="AB3644" i="34"/>
  <c r="AB3649" i="34"/>
  <c r="AB3653" i="34"/>
  <c r="AB3691" i="34"/>
  <c r="AB3695" i="34"/>
  <c r="AB3708" i="34"/>
  <c r="AB3713" i="34"/>
  <c r="AB3717" i="34"/>
  <c r="AB3755" i="34"/>
  <c r="AB3759" i="34"/>
  <c r="AB3772" i="34"/>
  <c r="AB3777" i="34"/>
  <c r="AB3781" i="34"/>
  <c r="AB3819" i="34"/>
  <c r="AB3823" i="34"/>
  <c r="AB3836" i="34"/>
  <c r="AB3837" i="34"/>
  <c r="AB3841" i="34"/>
  <c r="AB3883" i="34"/>
  <c r="AB3887" i="34"/>
  <c r="AB3900" i="34"/>
  <c r="AB3901" i="34"/>
  <c r="AB3905" i="34"/>
  <c r="AB3947" i="34"/>
  <c r="AB3951" i="34"/>
  <c r="AB3964" i="34"/>
  <c r="AB3965" i="34"/>
  <c r="AB3969" i="34"/>
  <c r="AB4011" i="34"/>
  <c r="AB4015" i="34"/>
  <c r="AB4020" i="34"/>
  <c r="AB4029" i="34"/>
  <c r="AB4033" i="34"/>
  <c r="AB4041" i="34"/>
  <c r="AB3385" i="34"/>
  <c r="AB3410" i="34"/>
  <c r="AB3486" i="34"/>
  <c r="AB3506" i="34"/>
  <c r="AB3534" i="34"/>
  <c r="AB3544" i="34"/>
  <c r="AB3567" i="34"/>
  <c r="AB3577" i="34"/>
  <c r="AB3599" i="34"/>
  <c r="AB3609" i="34"/>
  <c r="AB3639" i="34"/>
  <c r="AB3657" i="34"/>
  <c r="AB3703" i="34"/>
  <c r="AB3721" i="34"/>
  <c r="AB3767" i="34"/>
  <c r="AB3785" i="34"/>
  <c r="AB3831" i="34"/>
  <c r="AB3849" i="34"/>
  <c r="AB3895" i="34"/>
  <c r="AB3913" i="34"/>
  <c r="AB3934" i="34"/>
  <c r="AB3959" i="34"/>
  <c r="AB3977" i="34"/>
  <c r="AB4023" i="34"/>
  <c r="AB4049" i="34"/>
  <c r="AB3397" i="34"/>
  <c r="AB3421" i="34"/>
  <c r="AB3433" i="34"/>
  <c r="AB3465" i="34"/>
  <c r="AB3475" i="34"/>
  <c r="AB3480" i="34"/>
  <c r="AB3510" i="34"/>
  <c r="AB3515" i="34"/>
  <c r="AB3529" i="34"/>
  <c r="AB3538" i="34"/>
  <c r="AB3548" i="34"/>
  <c r="AB3562" i="34"/>
  <c r="AB3571" i="34"/>
  <c r="AB3580" i="34"/>
  <c r="AB3594" i="34"/>
  <c r="AB3603" i="34"/>
  <c r="AB3612" i="34"/>
  <c r="AB3643" i="34"/>
  <c r="AB3647" i="34"/>
  <c r="AB3660" i="34"/>
  <c r="AB3669" i="34"/>
  <c r="AB3707" i="34"/>
  <c r="AB3711" i="34"/>
  <c r="AB3724" i="34"/>
  <c r="AB3733" i="34"/>
  <c r="AB3771" i="34"/>
  <c r="AB3775" i="34"/>
  <c r="AB3788" i="34"/>
  <c r="AB3789" i="34"/>
  <c r="AB3835" i="34"/>
  <c r="AB3839" i="34"/>
  <c r="AB3852" i="34"/>
  <c r="AB3903" i="34"/>
  <c r="AB3916" i="34"/>
  <c r="AB3921" i="34"/>
  <c r="AB3933" i="34"/>
  <c r="AB3967" i="34"/>
  <c r="AB3980" i="34"/>
  <c r="AB3985" i="34"/>
  <c r="AB4027" i="34"/>
  <c r="AB4031" i="34"/>
  <c r="AB3409" i="34"/>
  <c r="AB3426" i="34"/>
  <c r="AB3449" i="34"/>
  <c r="AB3469" i="34"/>
  <c r="AB3474" i="34"/>
  <c r="AB3490" i="34"/>
  <c r="AB3500" i="34"/>
  <c r="AB3505" i="34"/>
  <c r="AB3520" i="34"/>
  <c r="AB3524" i="34"/>
  <c r="AB3553" i="34"/>
  <c r="AB3557" i="34"/>
  <c r="AB3585" i="34"/>
  <c r="AB3589" i="34"/>
  <c r="AB3617" i="34"/>
  <c r="AB3621" i="34"/>
  <c r="AB3651" i="34"/>
  <c r="AB3668" i="34"/>
  <c r="AB3673" i="34"/>
  <c r="AB3677" i="34"/>
  <c r="AB3715" i="34"/>
  <c r="AB3732" i="34"/>
  <c r="AB3737" i="34"/>
  <c r="AB3741" i="34"/>
  <c r="AB3779" i="34"/>
  <c r="AB3796" i="34"/>
  <c r="AB3797" i="34"/>
  <c r="AB3801" i="34"/>
  <c r="AB3843" i="34"/>
  <c r="AB3847" i="34"/>
  <c r="AB3860" i="34"/>
  <c r="AB3861" i="34"/>
  <c r="AB3865" i="34"/>
  <c r="AB3907" i="34"/>
  <c r="AB3911" i="34"/>
  <c r="AB3924" i="34"/>
  <c r="AB3925" i="34"/>
  <c r="AB3929" i="34"/>
  <c r="AB3937" i="34"/>
  <c r="AB3971" i="34"/>
  <c r="AB3975" i="34"/>
  <c r="AB3993" i="34"/>
  <c r="AB4035" i="34"/>
  <c r="AB4039" i="34"/>
  <c r="AB3389" i="34"/>
  <c r="AB3437" i="34"/>
  <c r="AB3443" i="34"/>
  <c r="AB3453" i="34"/>
  <c r="AB3464" i="34"/>
  <c r="AB3499" i="34"/>
  <c r="AB3514" i="34"/>
  <c r="AB3523" i="34"/>
  <c r="AB3537" i="34"/>
  <c r="AB3547" i="34"/>
  <c r="AB3556" i="34"/>
  <c r="AB3570" i="34"/>
  <c r="AB3579" i="34"/>
  <c r="AB3588" i="34"/>
  <c r="AB3602" i="34"/>
  <c r="AB3611" i="34"/>
  <c r="AB3620" i="34"/>
  <c r="AB3676" i="34"/>
  <c r="AB3685" i="34"/>
  <c r="AB3740" i="34"/>
  <c r="AB3749" i="34"/>
  <c r="AB3804" i="34"/>
  <c r="AB3868" i="34"/>
  <c r="AB3932" i="34"/>
  <c r="AB3401" i="34"/>
  <c r="AB3413" i="34"/>
  <c r="AB3425" i="34"/>
  <c r="AB3442" i="34"/>
  <c r="AB3458" i="34"/>
  <c r="AB3473" i="34"/>
  <c r="AB3484" i="34"/>
  <c r="AB3489" i="34"/>
  <c r="AB3518" i="34"/>
  <c r="AB3532" i="34"/>
  <c r="AB3551" i="34"/>
  <c r="AB3565" i="34"/>
  <c r="AB3583" i="34"/>
  <c r="AB3597" i="34"/>
  <c r="AB3615" i="34"/>
  <c r="AB3629" i="34"/>
  <c r="AB3667" i="34"/>
  <c r="AB3684" i="34"/>
  <c r="AB3693" i="34"/>
  <c r="AB3731" i="34"/>
  <c r="AB3748" i="34"/>
  <c r="AB3757" i="34"/>
  <c r="AB3795" i="34"/>
  <c r="AB3812" i="34"/>
  <c r="AB3813" i="34"/>
  <c r="AB3859" i="34"/>
  <c r="AB3876" i="34"/>
  <c r="AB3877" i="34"/>
  <c r="AB3923" i="34"/>
  <c r="AB3940" i="34"/>
  <c r="AB3941" i="34"/>
  <c r="AB3987" i="34"/>
  <c r="AB3991" i="34"/>
  <c r="AB3996" i="34"/>
  <c r="AB3381" i="34"/>
  <c r="AB3418" i="34"/>
  <c r="AB3483" i="34"/>
  <c r="AB3498" i="34"/>
  <c r="AB3508" i="34"/>
  <c r="AB3522" i="34"/>
  <c r="AB3555" i="34"/>
  <c r="AB3587" i="34"/>
  <c r="AB3619" i="34"/>
  <c r="AB3675" i="34"/>
  <c r="AB3739" i="34"/>
  <c r="AB3803" i="34"/>
  <c r="AB3821" i="34"/>
  <c r="AB3867" i="34"/>
  <c r="AB3885" i="34"/>
  <c r="AB3931" i="34"/>
  <c r="AB3949" i="34"/>
  <c r="AB3995" i="34"/>
  <c r="AB4004" i="34"/>
  <c r="AB2030" i="34"/>
  <c r="AB3482" i="34"/>
  <c r="AB1876" i="34"/>
  <c r="AB2617" i="34"/>
  <c r="AB2806" i="34"/>
  <c r="AB3545" i="34"/>
  <c r="L54" i="29"/>
  <c r="L53" i="29"/>
  <c r="L52" i="29"/>
  <c r="L51" i="29"/>
  <c r="L50" i="29"/>
  <c r="L49" i="29"/>
  <c r="L48" i="29"/>
  <c r="L47" i="29"/>
  <c r="L46" i="29"/>
  <c r="L27" i="30"/>
  <c r="L26" i="30"/>
  <c r="L25" i="30"/>
  <c r="L24" i="30"/>
  <c r="L23" i="30"/>
  <c r="L22" i="30"/>
  <c r="L21" i="30"/>
  <c r="L20" i="30"/>
  <c r="L19" i="30"/>
  <c r="L34" i="31"/>
  <c r="L33" i="31"/>
  <c r="L32" i="31"/>
  <c r="L31" i="31"/>
  <c r="L30" i="31"/>
  <c r="L29" i="31"/>
  <c r="L28" i="31"/>
  <c r="L27" i="31"/>
  <c r="L26" i="31"/>
  <c r="L79" i="6"/>
  <c r="L74" i="6"/>
  <c r="L69" i="6"/>
  <c r="L62" i="6"/>
  <c r="L78" i="6"/>
  <c r="L47" i="6"/>
  <c r="L12" i="6"/>
  <c r="L16" i="6"/>
  <c r="L30" i="6"/>
  <c r="L61" i="6"/>
  <c r="L48" i="6"/>
  <c r="L34" i="6"/>
  <c r="L40" i="6"/>
  <c r="L27" i="6"/>
  <c r="L28" i="6"/>
  <c r="L8" i="6"/>
  <c r="L25" i="6"/>
  <c r="L58" i="6"/>
  <c r="L31" i="6"/>
  <c r="L26" i="6"/>
  <c r="L7" i="6"/>
  <c r="L38" i="6"/>
  <c r="L10" i="6"/>
  <c r="L9" i="6"/>
  <c r="L65" i="6"/>
  <c r="L521" i="21"/>
  <c r="L522" i="21"/>
  <c r="L520" i="21"/>
  <c r="L519" i="21" l="1"/>
  <c r="L517" i="21"/>
  <c r="L518" i="21"/>
  <c r="L227" i="25"/>
  <c r="L228" i="14"/>
  <c r="L227" i="14"/>
  <c r="L523" i="21"/>
  <c r="L740" i="10"/>
  <c r="L36" i="23"/>
  <c r="L275" i="24"/>
  <c r="L235" i="24"/>
  <c r="L236" i="24"/>
  <c r="L237" i="24"/>
  <c r="L238" i="24"/>
  <c r="L239" i="24"/>
  <c r="L240" i="24"/>
  <c r="L241" i="24"/>
  <c r="L242" i="24"/>
  <c r="L243" i="24"/>
  <c r="L244" i="24"/>
  <c r="L245" i="24"/>
  <c r="L246" i="24"/>
  <c r="L247" i="24"/>
  <c r="L248" i="24"/>
  <c r="L249" i="24"/>
  <c r="L250" i="24"/>
  <c r="L251" i="24"/>
  <c r="L252" i="24"/>
  <c r="L253" i="24"/>
  <c r="L254" i="24"/>
  <c r="L255" i="24"/>
  <c r="L256" i="24"/>
  <c r="L257" i="24"/>
  <c r="L258" i="24"/>
  <c r="L259" i="24"/>
  <c r="L260" i="24"/>
  <c r="L261" i="24"/>
  <c r="L262" i="24"/>
  <c r="L263" i="24"/>
  <c r="L264" i="24"/>
  <c r="L265" i="24"/>
  <c r="L266" i="24"/>
  <c r="L267" i="24"/>
  <c r="L268" i="24"/>
  <c r="L269" i="24"/>
  <c r="L270" i="24"/>
  <c r="L271" i="24"/>
  <c r="L272" i="24"/>
  <c r="L273" i="24"/>
  <c r="L274" i="24"/>
  <c r="L217" i="24"/>
  <c r="L218" i="24"/>
  <c r="L219" i="24"/>
  <c r="L220" i="24"/>
  <c r="L221" i="24"/>
  <c r="L222" i="24"/>
  <c r="L223" i="24"/>
  <c r="L224" i="24"/>
  <c r="L225" i="24"/>
  <c r="L226" i="24"/>
  <c r="L227" i="24"/>
  <c r="L228" i="24"/>
  <c r="L229" i="24"/>
  <c r="L230" i="24"/>
  <c r="L231" i="24"/>
  <c r="L232" i="24"/>
  <c r="L233" i="24"/>
  <c r="L234" i="24"/>
  <c r="G32" i="34" l="1"/>
  <c r="L7" i="22" l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22" i="22"/>
  <c r="L25" i="31" l="1"/>
  <c r="L24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7" i="31"/>
  <c r="L18" i="30"/>
  <c r="L17" i="30"/>
  <c r="L16" i="30"/>
  <c r="L15" i="30"/>
  <c r="L14" i="30"/>
  <c r="L13" i="30"/>
  <c r="L12" i="30"/>
  <c r="L11" i="30"/>
  <c r="L10" i="30"/>
  <c r="L9" i="30"/>
  <c r="L8" i="30"/>
  <c r="L7" i="30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216" i="24" l="1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L214" i="24"/>
  <c r="L215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7" i="24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99" i="28"/>
  <c r="L100" i="28"/>
  <c r="L101" i="28"/>
  <c r="L102" i="28"/>
  <c r="L103" i="28"/>
  <c r="L104" i="28"/>
  <c r="L105" i="28"/>
  <c r="L106" i="28"/>
  <c r="L107" i="28"/>
  <c r="L109" i="28"/>
  <c r="L98" i="28"/>
  <c r="L97" i="28"/>
  <c r="L96" i="28"/>
  <c r="L95" i="28"/>
  <c r="L94" i="28"/>
  <c r="L93" i="28"/>
  <c r="L92" i="28"/>
  <c r="L91" i="28"/>
  <c r="L90" i="28"/>
  <c r="L89" i="28"/>
  <c r="L88" i="28"/>
  <c r="L87" i="28"/>
  <c r="L86" i="28"/>
  <c r="L85" i="28"/>
  <c r="L84" i="28"/>
  <c r="L83" i="28"/>
  <c r="L82" i="28"/>
  <c r="L81" i="28"/>
  <c r="L80" i="28"/>
  <c r="L79" i="28"/>
  <c r="L78" i="28"/>
  <c r="L77" i="28"/>
  <c r="L76" i="28"/>
  <c r="L75" i="28"/>
  <c r="L74" i="28"/>
  <c r="L73" i="28"/>
  <c r="L72" i="28"/>
  <c r="L71" i="28"/>
  <c r="L70" i="28"/>
  <c r="L69" i="28"/>
  <c r="L68" i="28"/>
  <c r="L67" i="28"/>
  <c r="L66" i="28"/>
  <c r="L65" i="28"/>
  <c r="L64" i="28"/>
  <c r="L63" i="28"/>
  <c r="L62" i="28"/>
  <c r="L61" i="28"/>
  <c r="L60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203" i="17" l="1"/>
  <c r="L202" i="17"/>
  <c r="L354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7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L256" i="20"/>
  <c r="L257" i="20"/>
  <c r="L258" i="20"/>
  <c r="L259" i="20"/>
  <c r="L260" i="20"/>
  <c r="L261" i="20"/>
  <c r="L262" i="20"/>
  <c r="L263" i="20"/>
  <c r="L264" i="20"/>
  <c r="L265" i="20"/>
  <c r="L266" i="20"/>
  <c r="L267" i="20"/>
  <c r="L268" i="20"/>
  <c r="L269" i="20"/>
  <c r="L270" i="20"/>
  <c r="L271" i="20"/>
  <c r="L272" i="20"/>
  <c r="L273" i="20"/>
  <c r="L274" i="20"/>
  <c r="L275" i="20"/>
  <c r="L276" i="20"/>
  <c r="L277" i="20"/>
  <c r="L278" i="20"/>
  <c r="L279" i="20"/>
  <c r="L280" i="20"/>
  <c r="L281" i="20"/>
  <c r="L282" i="20"/>
  <c r="L283" i="20"/>
  <c r="L284" i="20"/>
  <c r="L285" i="20"/>
  <c r="L286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299" i="20"/>
  <c r="L300" i="20"/>
  <c r="L301" i="20"/>
  <c r="L302" i="20"/>
  <c r="L303" i="20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L320" i="20"/>
  <c r="L321" i="20"/>
  <c r="L322" i="20"/>
  <c r="L323" i="20"/>
  <c r="L324" i="20"/>
  <c r="L325" i="20"/>
  <c r="L326" i="20"/>
  <c r="L327" i="20"/>
  <c r="L328" i="20"/>
  <c r="L329" i="20"/>
  <c r="L330" i="20"/>
  <c r="L331" i="20"/>
  <c r="L332" i="20"/>
  <c r="L333" i="20"/>
  <c r="L334" i="20"/>
  <c r="L335" i="20"/>
  <c r="L336" i="20"/>
  <c r="L337" i="20"/>
  <c r="L338" i="20"/>
  <c r="L339" i="20"/>
  <c r="L340" i="20"/>
  <c r="L341" i="20"/>
  <c r="L342" i="20"/>
  <c r="L343" i="20"/>
  <c r="L344" i="20"/>
  <c r="L345" i="20"/>
  <c r="L346" i="20"/>
  <c r="L347" i="20"/>
  <c r="L348" i="20"/>
  <c r="L349" i="20"/>
  <c r="L350" i="20"/>
  <c r="L351" i="20"/>
  <c r="L352" i="20"/>
  <c r="L353" i="20"/>
  <c r="L355" i="20"/>
  <c r="L356" i="20"/>
  <c r="L357" i="20"/>
  <c r="L358" i="20"/>
  <c r="L359" i="20"/>
  <c r="L360" i="20"/>
  <c r="L361" i="20"/>
  <c r="L362" i="20"/>
  <c r="L363" i="20"/>
  <c r="L364" i="20"/>
  <c r="L365" i="20"/>
  <c r="L366" i="20"/>
  <c r="L367" i="20"/>
  <c r="L368" i="20"/>
  <c r="L369" i="20"/>
  <c r="L370" i="20"/>
  <c r="L371" i="20"/>
  <c r="L372" i="20"/>
  <c r="L373" i="20"/>
  <c r="L374" i="20"/>
  <c r="L48" i="8"/>
  <c r="L49" i="8"/>
  <c r="L50" i="8"/>
  <c r="L51" i="8"/>
  <c r="L52" i="8"/>
  <c r="L53" i="8"/>
  <c r="L54" i="8"/>
  <c r="L305" i="9"/>
  <c r="L32" i="25" l="1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7" i="19"/>
  <c r="L226" i="14" l="1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147" i="13"/>
  <c r="L35" i="23"/>
  <c r="L32" i="23"/>
  <c r="L33" i="23"/>
  <c r="L34" i="23"/>
  <c r="L23" i="23"/>
  <c r="L24" i="23"/>
  <c r="L25" i="23"/>
  <c r="L26" i="23"/>
  <c r="L27" i="23"/>
  <c r="L28" i="23"/>
  <c r="L29" i="23"/>
  <c r="L30" i="23"/>
  <c r="L31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108" i="3" l="1"/>
  <c r="H317" i="21" l="1"/>
  <c r="L317" i="21" s="1"/>
  <c r="H318" i="21"/>
  <c r="H314" i="21"/>
  <c r="L314" i="21" s="1"/>
  <c r="H319" i="21"/>
  <c r="L319" i="21" s="1"/>
  <c r="H316" i="21"/>
  <c r="H315" i="21"/>
  <c r="H313" i="21"/>
  <c r="L313" i="21" s="1"/>
  <c r="H312" i="21"/>
  <c r="L312" i="21" s="1"/>
  <c r="H360" i="21"/>
  <c r="H359" i="21"/>
  <c r="L359" i="21" s="1"/>
  <c r="H496" i="21"/>
  <c r="H33" i="21"/>
  <c r="L33" i="21" s="1"/>
  <c r="H325" i="21"/>
  <c r="H326" i="21"/>
  <c r="H327" i="21"/>
  <c r="L327" i="21" s="1"/>
  <c r="H324" i="21"/>
  <c r="L324" i="21" s="1"/>
  <c r="H110" i="21"/>
  <c r="L110" i="21" s="1"/>
  <c r="H109" i="21"/>
  <c r="H115" i="21"/>
  <c r="L115" i="21" s="1"/>
  <c r="H118" i="21"/>
  <c r="L118" i="21" s="1"/>
  <c r="H329" i="21"/>
  <c r="L329" i="21" s="1"/>
  <c r="H117" i="21"/>
  <c r="L117" i="21" s="1"/>
  <c r="H111" i="21"/>
  <c r="L111" i="21" s="1"/>
  <c r="H112" i="21"/>
  <c r="L112" i="21" s="1"/>
  <c r="H410" i="21"/>
  <c r="L410" i="21" s="1"/>
  <c r="H487" i="21"/>
  <c r="L487" i="21" s="1"/>
  <c r="H107" i="21"/>
  <c r="L107" i="21" s="1"/>
  <c r="H106" i="21"/>
  <c r="L106" i="21" s="1"/>
  <c r="H104" i="21"/>
  <c r="L104" i="21" s="1"/>
  <c r="H102" i="21"/>
  <c r="L102" i="21" s="1"/>
  <c r="H101" i="21"/>
  <c r="L101" i="21" s="1"/>
  <c r="H99" i="21"/>
  <c r="L99" i="21" s="1"/>
  <c r="H379" i="21"/>
  <c r="L379" i="21" s="1"/>
  <c r="H380" i="21"/>
  <c r="L380" i="21" s="1"/>
  <c r="H381" i="21"/>
  <c r="H378" i="21"/>
  <c r="L378" i="21" s="1"/>
  <c r="H219" i="21"/>
  <c r="L219" i="21" s="1"/>
  <c r="H383" i="21"/>
  <c r="L383" i="21" s="1"/>
  <c r="H384" i="21"/>
  <c r="L384" i="21" s="1"/>
  <c r="H385" i="21"/>
  <c r="L385" i="21" s="1"/>
  <c r="H386" i="21"/>
  <c r="L386" i="21" s="1"/>
  <c r="H387" i="21"/>
  <c r="L387" i="21" s="1"/>
  <c r="H388" i="21"/>
  <c r="L388" i="21" s="1"/>
  <c r="H389" i="21"/>
  <c r="L389" i="21" s="1"/>
  <c r="H390" i="21"/>
  <c r="L390" i="21" s="1"/>
  <c r="H382" i="21"/>
  <c r="L382" i="21" s="1"/>
  <c r="H139" i="21"/>
  <c r="L139" i="21" s="1"/>
  <c r="H138" i="21"/>
  <c r="L138" i="21" s="1"/>
  <c r="H137" i="21"/>
  <c r="L137" i="21" s="1"/>
  <c r="H136" i="21"/>
  <c r="L136" i="21" s="1"/>
  <c r="H135" i="21"/>
  <c r="L135" i="21" s="1"/>
  <c r="H134" i="21"/>
  <c r="L134" i="21" s="1"/>
  <c r="H129" i="21"/>
  <c r="L129" i="21" s="1"/>
  <c r="H130" i="21"/>
  <c r="L130" i="21" s="1"/>
  <c r="H131" i="21"/>
  <c r="L131" i="21" s="1"/>
  <c r="H132" i="21"/>
  <c r="L132" i="21" s="1"/>
  <c r="H133" i="21"/>
  <c r="L133" i="21" s="1"/>
  <c r="H128" i="21"/>
  <c r="L128" i="21" s="1"/>
  <c r="H218" i="21"/>
  <c r="L218" i="21" s="1"/>
  <c r="H217" i="21"/>
  <c r="L217" i="21" s="1"/>
  <c r="H216" i="21"/>
  <c r="L216" i="21" s="1"/>
  <c r="H215" i="21"/>
  <c r="L215" i="21" s="1"/>
  <c r="H214" i="21"/>
  <c r="L214" i="21" s="1"/>
  <c r="H213" i="21"/>
  <c r="L213" i="21" s="1"/>
  <c r="H212" i="21"/>
  <c r="L212" i="21" s="1"/>
  <c r="H211" i="21"/>
  <c r="L211" i="21" s="1"/>
  <c r="H210" i="21"/>
  <c r="H251" i="21"/>
  <c r="L251" i="21" s="1"/>
  <c r="H245" i="21"/>
  <c r="L245" i="21" s="1"/>
  <c r="H246" i="21"/>
  <c r="L246" i="21" s="1"/>
  <c r="H247" i="21"/>
  <c r="L247" i="21" s="1"/>
  <c r="H248" i="21"/>
  <c r="L248" i="21" s="1"/>
  <c r="H249" i="21"/>
  <c r="L249" i="21" s="1"/>
  <c r="H250" i="21"/>
  <c r="L250" i="21" s="1"/>
  <c r="H244" i="21"/>
  <c r="L244" i="21" s="1"/>
  <c r="H241" i="21"/>
  <c r="L241" i="21" s="1"/>
  <c r="H242" i="21"/>
  <c r="L242" i="21" s="1"/>
  <c r="H243" i="21"/>
  <c r="L243" i="21" s="1"/>
  <c r="H240" i="21"/>
  <c r="L240" i="21" s="1"/>
  <c r="L328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100" i="21"/>
  <c r="L103" i="21"/>
  <c r="L105" i="21"/>
  <c r="L108" i="21"/>
  <c r="L109" i="21"/>
  <c r="L113" i="21"/>
  <c r="L114" i="21"/>
  <c r="L116" i="21"/>
  <c r="L119" i="21"/>
  <c r="L120" i="21"/>
  <c r="L121" i="21"/>
  <c r="L122" i="21"/>
  <c r="L123" i="21"/>
  <c r="L124" i="21"/>
  <c r="L125" i="21"/>
  <c r="L126" i="21"/>
  <c r="L127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L203" i="21"/>
  <c r="L204" i="21"/>
  <c r="L205" i="21"/>
  <c r="L206" i="21"/>
  <c r="L207" i="21"/>
  <c r="L208" i="21"/>
  <c r="L20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5" i="21"/>
  <c r="L316" i="21"/>
  <c r="L318" i="21"/>
  <c r="L320" i="21"/>
  <c r="L321" i="21"/>
  <c r="L322" i="21"/>
  <c r="L323" i="21"/>
  <c r="L325" i="21"/>
  <c r="L326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81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6" i="21"/>
  <c r="L457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8" i="21"/>
  <c r="L489" i="21"/>
  <c r="L490" i="21"/>
  <c r="L491" i="21"/>
  <c r="L492" i="21"/>
  <c r="L493" i="21"/>
  <c r="L494" i="21"/>
  <c r="L495" i="21"/>
  <c r="L496" i="21"/>
  <c r="L497" i="21"/>
  <c r="L498" i="21"/>
  <c r="L499" i="21"/>
  <c r="L500" i="21"/>
  <c r="L501" i="21"/>
  <c r="L502" i="21"/>
  <c r="L503" i="21"/>
  <c r="L504" i="21"/>
  <c r="L505" i="21"/>
  <c r="L506" i="21"/>
  <c r="L507" i="21"/>
  <c r="L508" i="21"/>
  <c r="L509" i="21"/>
  <c r="L510" i="21"/>
  <c r="L512" i="21"/>
  <c r="L513" i="21"/>
  <c r="L514" i="21"/>
  <c r="L515" i="21"/>
  <c r="L516" i="21"/>
  <c r="L524" i="21"/>
  <c r="L525" i="21"/>
  <c r="L526" i="21"/>
  <c r="L527" i="21"/>
  <c r="L528" i="21"/>
  <c r="L529" i="21"/>
  <c r="L530" i="21"/>
  <c r="L531" i="21"/>
  <c r="L532" i="21"/>
  <c r="L533" i="21"/>
  <c r="L534" i="21"/>
  <c r="L535" i="21"/>
  <c r="L536" i="21"/>
  <c r="L537" i="21"/>
  <c r="L538" i="21"/>
  <c r="L539" i="21"/>
  <c r="L540" i="21"/>
  <c r="L541" i="21"/>
  <c r="L542" i="21"/>
  <c r="L543" i="21"/>
  <c r="L544" i="21"/>
  <c r="L545" i="21"/>
  <c r="L546" i="21"/>
  <c r="L7" i="21"/>
  <c r="L196" i="3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7" i="20"/>
  <c r="F361" i="20"/>
  <c r="E361" i="20"/>
  <c r="D361" i="20"/>
  <c r="F360" i="20"/>
  <c r="E360" i="20"/>
  <c r="D360" i="20"/>
  <c r="F359" i="20"/>
  <c r="E359" i="20"/>
  <c r="D359" i="20"/>
  <c r="F358" i="20"/>
  <c r="E358" i="20"/>
  <c r="D358" i="20"/>
  <c r="F357" i="20"/>
  <c r="E357" i="20"/>
  <c r="D357" i="20"/>
  <c r="F356" i="20"/>
  <c r="E356" i="20"/>
  <c r="D356" i="20"/>
  <c r="F355" i="20"/>
  <c r="E355" i="20"/>
  <c r="D355" i="20"/>
  <c r="F353" i="20"/>
  <c r="E353" i="20"/>
  <c r="D353" i="20"/>
  <c r="F352" i="20"/>
  <c r="E352" i="20"/>
  <c r="D352" i="20"/>
  <c r="F351" i="20"/>
  <c r="E351" i="20"/>
  <c r="D351" i="20"/>
  <c r="F350" i="20"/>
  <c r="E350" i="20"/>
  <c r="D350" i="20"/>
  <c r="F349" i="20"/>
  <c r="E349" i="20"/>
  <c r="D349" i="20"/>
  <c r="F348" i="20"/>
  <c r="E348" i="20"/>
  <c r="D348" i="20"/>
  <c r="F347" i="20"/>
  <c r="E347" i="20"/>
  <c r="D347" i="20"/>
  <c r="F346" i="20"/>
  <c r="E346" i="20"/>
  <c r="D346" i="20"/>
  <c r="F345" i="20"/>
  <c r="E345" i="20"/>
  <c r="D345" i="20"/>
  <c r="F344" i="20"/>
  <c r="E344" i="20"/>
  <c r="D344" i="20"/>
  <c r="F343" i="20"/>
  <c r="E343" i="20"/>
  <c r="D343" i="20"/>
  <c r="F342" i="20"/>
  <c r="E342" i="20"/>
  <c r="D342" i="20"/>
  <c r="F341" i="20"/>
  <c r="E341" i="20"/>
  <c r="D341" i="20"/>
  <c r="F340" i="20"/>
  <c r="E340" i="20"/>
  <c r="D340" i="20"/>
  <c r="F339" i="20"/>
  <c r="E339" i="20"/>
  <c r="D339" i="20"/>
  <c r="F338" i="20"/>
  <c r="E338" i="20"/>
  <c r="D338" i="20"/>
  <c r="F337" i="20"/>
  <c r="E337" i="20"/>
  <c r="D337" i="20"/>
  <c r="F336" i="20"/>
  <c r="E336" i="20"/>
  <c r="D336" i="20"/>
  <c r="F335" i="20"/>
  <c r="E335" i="20"/>
  <c r="D335" i="20"/>
  <c r="F334" i="20"/>
  <c r="E334" i="20"/>
  <c r="D334" i="20"/>
  <c r="F333" i="20"/>
  <c r="E333" i="20"/>
  <c r="D333" i="20"/>
  <c r="F332" i="20"/>
  <c r="E332" i="20"/>
  <c r="D332" i="20"/>
  <c r="F331" i="20"/>
  <c r="E331" i="20"/>
  <c r="D331" i="20"/>
  <c r="F330" i="20"/>
  <c r="E330" i="20"/>
  <c r="D330" i="20"/>
  <c r="F329" i="20"/>
  <c r="E329" i="20"/>
  <c r="D329" i="20"/>
  <c r="F328" i="20"/>
  <c r="E328" i="20"/>
  <c r="D328" i="20"/>
  <c r="F327" i="20"/>
  <c r="E327" i="20"/>
  <c r="D327" i="20"/>
  <c r="F326" i="20"/>
  <c r="E326" i="20"/>
  <c r="D326" i="20"/>
  <c r="F325" i="20"/>
  <c r="E325" i="20"/>
  <c r="D325" i="20"/>
  <c r="F324" i="20"/>
  <c r="E324" i="20"/>
  <c r="D324" i="20"/>
  <c r="F323" i="20"/>
  <c r="E323" i="20"/>
  <c r="D323" i="20"/>
  <c r="F322" i="20"/>
  <c r="E322" i="20"/>
  <c r="D322" i="20"/>
  <c r="F321" i="20"/>
  <c r="E321" i="20"/>
  <c r="D321" i="20"/>
  <c r="F320" i="20"/>
  <c r="E320" i="20"/>
  <c r="D320" i="20"/>
  <c r="F319" i="20"/>
  <c r="E319" i="20"/>
  <c r="D319" i="20"/>
  <c r="F318" i="20"/>
  <c r="E318" i="20"/>
  <c r="D318" i="20"/>
  <c r="F317" i="20"/>
  <c r="E317" i="20"/>
  <c r="D317" i="20"/>
  <c r="F316" i="20"/>
  <c r="E316" i="20"/>
  <c r="D316" i="20"/>
  <c r="F315" i="20"/>
  <c r="E315" i="20"/>
  <c r="D315" i="20"/>
  <c r="F314" i="20"/>
  <c r="E314" i="20"/>
  <c r="D314" i="20"/>
  <c r="F313" i="20"/>
  <c r="E313" i="20"/>
  <c r="D313" i="20"/>
  <c r="F312" i="20"/>
  <c r="E312" i="20"/>
  <c r="D312" i="20"/>
  <c r="F311" i="20"/>
  <c r="E311" i="20"/>
  <c r="D311" i="20"/>
  <c r="F310" i="20"/>
  <c r="E310" i="20"/>
  <c r="D310" i="20"/>
  <c r="F309" i="20"/>
  <c r="E309" i="20"/>
  <c r="D309" i="20"/>
  <c r="F308" i="20"/>
  <c r="E308" i="20"/>
  <c r="D308" i="20"/>
  <c r="F307" i="20"/>
  <c r="E307" i="20"/>
  <c r="D307" i="20"/>
  <c r="F306" i="20"/>
  <c r="E306" i="20"/>
  <c r="D306" i="20"/>
  <c r="F305" i="20"/>
  <c r="E305" i="20"/>
  <c r="D305" i="20"/>
  <c r="F304" i="20"/>
  <c r="E304" i="20"/>
  <c r="D304" i="20"/>
  <c r="F303" i="20"/>
  <c r="E303" i="20"/>
  <c r="D303" i="20"/>
  <c r="F302" i="20"/>
  <c r="E302" i="20"/>
  <c r="D302" i="20"/>
  <c r="F301" i="20"/>
  <c r="E301" i="20"/>
  <c r="D301" i="20"/>
  <c r="F300" i="20"/>
  <c r="E300" i="20"/>
  <c r="D300" i="20"/>
  <c r="F299" i="20"/>
  <c r="E299" i="20"/>
  <c r="D299" i="20"/>
  <c r="F298" i="20"/>
  <c r="E298" i="20"/>
  <c r="D298" i="20"/>
  <c r="F297" i="20"/>
  <c r="E297" i="20"/>
  <c r="D297" i="20"/>
  <c r="F296" i="20"/>
  <c r="E296" i="20"/>
  <c r="D296" i="20"/>
  <c r="F295" i="20"/>
  <c r="E295" i="20"/>
  <c r="D295" i="20"/>
  <c r="F294" i="20"/>
  <c r="E294" i="20"/>
  <c r="D294" i="20"/>
  <c r="F293" i="20"/>
  <c r="E293" i="20"/>
  <c r="D293" i="20"/>
  <c r="F292" i="20"/>
  <c r="E292" i="20"/>
  <c r="D292" i="20"/>
  <c r="F291" i="20"/>
  <c r="E291" i="20"/>
  <c r="D291" i="20"/>
  <c r="F290" i="20"/>
  <c r="E290" i="20"/>
  <c r="D290" i="20"/>
  <c r="F289" i="20"/>
  <c r="E289" i="20"/>
  <c r="D289" i="20"/>
  <c r="F288" i="20"/>
  <c r="E288" i="20"/>
  <c r="D288" i="20"/>
  <c r="F287" i="20"/>
  <c r="E287" i="20"/>
  <c r="D287" i="20"/>
  <c r="F286" i="20"/>
  <c r="E286" i="20"/>
  <c r="D286" i="20"/>
  <c r="F285" i="20"/>
  <c r="E285" i="20"/>
  <c r="D285" i="20"/>
  <c r="F284" i="20"/>
  <c r="E284" i="20"/>
  <c r="D284" i="20"/>
  <c r="F283" i="20"/>
  <c r="E283" i="20"/>
  <c r="D283" i="20"/>
  <c r="F282" i="20"/>
  <c r="E282" i="20"/>
  <c r="D282" i="20"/>
  <c r="F281" i="20"/>
  <c r="E281" i="20"/>
  <c r="D281" i="20"/>
  <c r="F280" i="20"/>
  <c r="E280" i="20"/>
  <c r="D280" i="20"/>
  <c r="F279" i="20"/>
  <c r="E279" i="20"/>
  <c r="D279" i="20"/>
  <c r="F278" i="20"/>
  <c r="E278" i="20"/>
  <c r="D278" i="20"/>
  <c r="F277" i="20"/>
  <c r="E277" i="20"/>
  <c r="D277" i="20"/>
  <c r="F276" i="20"/>
  <c r="E276" i="20"/>
  <c r="D276" i="20"/>
  <c r="F275" i="20"/>
  <c r="E275" i="20"/>
  <c r="D275" i="20"/>
  <c r="F274" i="20"/>
  <c r="E274" i="20"/>
  <c r="D274" i="20"/>
  <c r="F273" i="20"/>
  <c r="E273" i="20"/>
  <c r="D273" i="20"/>
  <c r="F272" i="20"/>
  <c r="E272" i="20"/>
  <c r="D272" i="20"/>
  <c r="F271" i="20"/>
  <c r="E271" i="20"/>
  <c r="D271" i="20"/>
  <c r="F270" i="20"/>
  <c r="E270" i="20"/>
  <c r="D270" i="20"/>
  <c r="F269" i="20"/>
  <c r="E269" i="20"/>
  <c r="D269" i="20"/>
  <c r="F268" i="20"/>
  <c r="E268" i="20"/>
  <c r="D268" i="20"/>
  <c r="F267" i="20"/>
  <c r="E267" i="20"/>
  <c r="D267" i="20"/>
  <c r="F266" i="20"/>
  <c r="E266" i="20"/>
  <c r="D266" i="20"/>
  <c r="F265" i="20"/>
  <c r="E265" i="20"/>
  <c r="D265" i="20"/>
  <c r="F264" i="20"/>
  <c r="E264" i="20"/>
  <c r="D264" i="20"/>
  <c r="F263" i="20"/>
  <c r="E263" i="20"/>
  <c r="D263" i="20"/>
  <c r="F262" i="20"/>
  <c r="E262" i="20"/>
  <c r="D262" i="20"/>
  <c r="F261" i="20"/>
  <c r="E261" i="20"/>
  <c r="D261" i="20"/>
  <c r="F260" i="20"/>
  <c r="E260" i="20"/>
  <c r="D260" i="20"/>
  <c r="F259" i="20"/>
  <c r="E259" i="20"/>
  <c r="D259" i="20"/>
  <c r="F258" i="20"/>
  <c r="E258" i="20"/>
  <c r="D258" i="20"/>
  <c r="F257" i="20"/>
  <c r="E257" i="20"/>
  <c r="D257" i="20"/>
  <c r="F256" i="20"/>
  <c r="E256" i="20"/>
  <c r="D256" i="20"/>
  <c r="F255" i="20"/>
  <c r="E255" i="20"/>
  <c r="D255" i="20"/>
  <c r="F254" i="20"/>
  <c r="E254" i="20"/>
  <c r="D254" i="20"/>
  <c r="F253" i="20"/>
  <c r="E253" i="20"/>
  <c r="D253" i="20"/>
  <c r="F252" i="20"/>
  <c r="E252" i="20"/>
  <c r="D252" i="20"/>
  <c r="F251" i="20"/>
  <c r="E251" i="20"/>
  <c r="D251" i="20"/>
  <c r="F250" i="20"/>
  <c r="E250" i="20"/>
  <c r="D250" i="20"/>
  <c r="F249" i="20"/>
  <c r="E249" i="20"/>
  <c r="D249" i="20"/>
  <c r="F248" i="20"/>
  <c r="E248" i="20"/>
  <c r="D248" i="20"/>
  <c r="F247" i="20"/>
  <c r="E247" i="20"/>
  <c r="D247" i="20"/>
  <c r="F246" i="20"/>
  <c r="E246" i="20"/>
  <c r="D246" i="20"/>
  <c r="F245" i="20"/>
  <c r="E245" i="20"/>
  <c r="D245" i="20"/>
  <c r="F244" i="20"/>
  <c r="E244" i="20"/>
  <c r="D244" i="20"/>
  <c r="F243" i="20"/>
  <c r="E243" i="20"/>
  <c r="D243" i="20"/>
  <c r="F242" i="20"/>
  <c r="E242" i="20"/>
  <c r="D242" i="20"/>
  <c r="F241" i="20"/>
  <c r="E241" i="20"/>
  <c r="D241" i="20"/>
  <c r="F240" i="20"/>
  <c r="E240" i="20"/>
  <c r="D240" i="20"/>
  <c r="F239" i="20"/>
  <c r="E239" i="20"/>
  <c r="D239" i="20"/>
  <c r="F238" i="20"/>
  <c r="E238" i="20"/>
  <c r="D238" i="20"/>
  <c r="F237" i="20"/>
  <c r="E237" i="20"/>
  <c r="D237" i="20"/>
  <c r="F236" i="20"/>
  <c r="E236" i="20"/>
  <c r="D236" i="20"/>
  <c r="F235" i="20"/>
  <c r="E235" i="20"/>
  <c r="D235" i="20"/>
  <c r="F234" i="20"/>
  <c r="E234" i="20"/>
  <c r="D234" i="20"/>
  <c r="F233" i="20"/>
  <c r="E233" i="20"/>
  <c r="D233" i="20"/>
  <c r="F232" i="20"/>
  <c r="E232" i="20"/>
  <c r="D232" i="20"/>
  <c r="F231" i="20"/>
  <c r="E231" i="20"/>
  <c r="D231" i="20"/>
  <c r="F230" i="20"/>
  <c r="E230" i="20"/>
  <c r="D230" i="20"/>
  <c r="F229" i="20"/>
  <c r="E229" i="20"/>
  <c r="D229" i="20"/>
  <c r="F228" i="20"/>
  <c r="E228" i="20"/>
  <c r="D228" i="20"/>
  <c r="F227" i="20"/>
  <c r="E227" i="20"/>
  <c r="D227" i="20"/>
  <c r="F226" i="20"/>
  <c r="E226" i="20"/>
  <c r="D226" i="20"/>
  <c r="F225" i="20"/>
  <c r="E225" i="20"/>
  <c r="D225" i="20"/>
  <c r="F224" i="20"/>
  <c r="E224" i="20"/>
  <c r="D224" i="20"/>
  <c r="F223" i="20"/>
  <c r="E223" i="20"/>
  <c r="D223" i="20"/>
  <c r="F222" i="20"/>
  <c r="E222" i="20"/>
  <c r="D222" i="20"/>
  <c r="F221" i="20"/>
  <c r="E221" i="20"/>
  <c r="D221" i="20"/>
  <c r="F220" i="20"/>
  <c r="E220" i="20"/>
  <c r="D220" i="20"/>
  <c r="F219" i="20"/>
  <c r="E219" i="20"/>
  <c r="D219" i="20"/>
  <c r="F218" i="20"/>
  <c r="E218" i="20"/>
  <c r="D218" i="20"/>
  <c r="F217" i="20"/>
  <c r="E217" i="20"/>
  <c r="D217" i="20"/>
  <c r="F216" i="20"/>
  <c r="E216" i="20"/>
  <c r="D216" i="20"/>
  <c r="F215" i="20"/>
  <c r="E215" i="20"/>
  <c r="D215" i="20"/>
  <c r="F214" i="20"/>
  <c r="E214" i="20"/>
  <c r="D214" i="20"/>
  <c r="F213" i="20"/>
  <c r="E213" i="20"/>
  <c r="D213" i="20"/>
  <c r="F212" i="20"/>
  <c r="E212" i="20"/>
  <c r="D212" i="20"/>
  <c r="F211" i="20"/>
  <c r="E211" i="20"/>
  <c r="D211" i="20"/>
  <c r="F210" i="20"/>
  <c r="E210" i="20"/>
  <c r="D210" i="20"/>
  <c r="F209" i="20"/>
  <c r="E209" i="20"/>
  <c r="D209" i="20"/>
  <c r="F208" i="20"/>
  <c r="E208" i="20"/>
  <c r="D208" i="20"/>
  <c r="F207" i="20"/>
  <c r="E207" i="20"/>
  <c r="D207" i="20"/>
  <c r="F206" i="20"/>
  <c r="E206" i="20"/>
  <c r="D206" i="20"/>
  <c r="F205" i="20"/>
  <c r="E205" i="20"/>
  <c r="D205" i="20"/>
  <c r="F204" i="20"/>
  <c r="E204" i="20"/>
  <c r="D204" i="20"/>
  <c r="F203" i="20"/>
  <c r="E203" i="20"/>
  <c r="D203" i="20"/>
  <c r="F202" i="20"/>
  <c r="E202" i="20"/>
  <c r="D202" i="20"/>
  <c r="F201" i="20"/>
  <c r="E201" i="20"/>
  <c r="D201" i="20"/>
  <c r="F200" i="20"/>
  <c r="E200" i="20"/>
  <c r="D200" i="20"/>
  <c r="F199" i="20"/>
  <c r="E199" i="20"/>
  <c r="D199" i="20"/>
  <c r="F198" i="20"/>
  <c r="E198" i="20"/>
  <c r="D198" i="20"/>
  <c r="F197" i="20"/>
  <c r="E197" i="20"/>
  <c r="D197" i="20"/>
  <c r="F196" i="20"/>
  <c r="E196" i="20"/>
  <c r="D196" i="20"/>
  <c r="F195" i="20"/>
  <c r="E195" i="20"/>
  <c r="D195" i="20"/>
  <c r="F194" i="20"/>
  <c r="E194" i="20"/>
  <c r="D194" i="20"/>
  <c r="F193" i="20"/>
  <c r="E193" i="20"/>
  <c r="D193" i="20"/>
  <c r="F192" i="20"/>
  <c r="E192" i="20"/>
  <c r="D192" i="20"/>
  <c r="F191" i="20"/>
  <c r="E191" i="20"/>
  <c r="D191" i="20"/>
  <c r="F190" i="20"/>
  <c r="E190" i="20"/>
  <c r="D190" i="20"/>
  <c r="F189" i="20"/>
  <c r="E189" i="20"/>
  <c r="D189" i="20"/>
  <c r="F188" i="20"/>
  <c r="E188" i="20"/>
  <c r="D188" i="20"/>
  <c r="F187" i="20"/>
  <c r="E187" i="20"/>
  <c r="D187" i="20"/>
  <c r="F186" i="20"/>
  <c r="E186" i="20"/>
  <c r="D186" i="20"/>
  <c r="F185" i="20"/>
  <c r="E185" i="20"/>
  <c r="D185" i="20"/>
  <c r="F184" i="20"/>
  <c r="E184" i="20"/>
  <c r="D184" i="20"/>
  <c r="F183" i="20"/>
  <c r="E183" i="20"/>
  <c r="D183" i="20"/>
  <c r="F182" i="20"/>
  <c r="E182" i="20"/>
  <c r="D182" i="20"/>
  <c r="F181" i="20"/>
  <c r="E181" i="20"/>
  <c r="D181" i="20"/>
  <c r="F180" i="20"/>
  <c r="E180" i="20"/>
  <c r="D180" i="20"/>
  <c r="F179" i="20"/>
  <c r="E179" i="20"/>
  <c r="D179" i="20"/>
  <c r="F178" i="20"/>
  <c r="E178" i="20"/>
  <c r="D178" i="20"/>
  <c r="F177" i="20"/>
  <c r="E177" i="20"/>
  <c r="D177" i="20"/>
  <c r="F176" i="20"/>
  <c r="E176" i="20"/>
  <c r="D176" i="20"/>
  <c r="F175" i="20"/>
  <c r="E175" i="20"/>
  <c r="D175" i="20"/>
  <c r="F174" i="20"/>
  <c r="E174" i="20"/>
  <c r="D174" i="20"/>
  <c r="F173" i="20"/>
  <c r="E173" i="20"/>
  <c r="D173" i="20"/>
  <c r="F172" i="20"/>
  <c r="E172" i="20"/>
  <c r="D172" i="20"/>
  <c r="F171" i="20"/>
  <c r="E171" i="20"/>
  <c r="D171" i="20"/>
  <c r="F170" i="20"/>
  <c r="E170" i="20"/>
  <c r="D170" i="20"/>
  <c r="F169" i="20"/>
  <c r="E169" i="20"/>
  <c r="D169" i="20"/>
  <c r="F168" i="20"/>
  <c r="E168" i="20"/>
  <c r="D168" i="20"/>
  <c r="F167" i="20"/>
  <c r="E167" i="20"/>
  <c r="D167" i="20"/>
  <c r="F166" i="20"/>
  <c r="E166" i="20"/>
  <c r="D166" i="20"/>
  <c r="F165" i="20"/>
  <c r="E165" i="20"/>
  <c r="D165" i="20"/>
  <c r="F164" i="20"/>
  <c r="E164" i="20"/>
  <c r="D164" i="20"/>
  <c r="F163" i="20"/>
  <c r="E163" i="20"/>
  <c r="D163" i="20"/>
  <c r="F162" i="20"/>
  <c r="E162" i="20"/>
  <c r="D162" i="20"/>
  <c r="F161" i="20"/>
  <c r="E161" i="20"/>
  <c r="D161" i="20"/>
  <c r="F160" i="20"/>
  <c r="E160" i="20"/>
  <c r="D160" i="20"/>
  <c r="F159" i="20"/>
  <c r="E159" i="20"/>
  <c r="D159" i="20"/>
  <c r="F158" i="20"/>
  <c r="E158" i="20"/>
  <c r="D158" i="20"/>
  <c r="F157" i="20"/>
  <c r="E157" i="20"/>
  <c r="D157" i="20"/>
  <c r="F156" i="20"/>
  <c r="E156" i="20"/>
  <c r="D156" i="20"/>
  <c r="F155" i="20"/>
  <c r="E155" i="20"/>
  <c r="D155" i="20"/>
  <c r="F154" i="20"/>
  <c r="E154" i="20"/>
  <c r="D154" i="20"/>
  <c r="F153" i="20"/>
  <c r="E153" i="20"/>
  <c r="D153" i="20"/>
  <c r="F152" i="20"/>
  <c r="E152" i="20"/>
  <c r="D152" i="20"/>
  <c r="F151" i="20"/>
  <c r="E151" i="20"/>
  <c r="D151" i="20"/>
  <c r="F150" i="20"/>
  <c r="E150" i="20"/>
  <c r="D150" i="20"/>
  <c r="F149" i="20"/>
  <c r="E149" i="20"/>
  <c r="D149" i="20"/>
  <c r="F148" i="20"/>
  <c r="E148" i="20"/>
  <c r="D148" i="20"/>
  <c r="F147" i="20"/>
  <c r="E147" i="20"/>
  <c r="D147" i="20"/>
  <c r="F146" i="20"/>
  <c r="E146" i="20"/>
  <c r="D146" i="20"/>
  <c r="F145" i="20"/>
  <c r="E145" i="20"/>
  <c r="D145" i="20"/>
  <c r="F144" i="20"/>
  <c r="E144" i="20"/>
  <c r="D144" i="20"/>
  <c r="F143" i="20"/>
  <c r="E143" i="20"/>
  <c r="D143" i="20"/>
  <c r="F142" i="20"/>
  <c r="E142" i="20"/>
  <c r="D142" i="20"/>
  <c r="F141" i="20"/>
  <c r="E141" i="20"/>
  <c r="D141" i="20"/>
  <c r="F140" i="20"/>
  <c r="E140" i="20"/>
  <c r="D140" i="20"/>
  <c r="F139" i="20"/>
  <c r="E139" i="20"/>
  <c r="D139" i="20"/>
  <c r="F138" i="20"/>
  <c r="E138" i="20"/>
  <c r="D138" i="20"/>
  <c r="F137" i="20"/>
  <c r="E137" i="20"/>
  <c r="D137" i="20"/>
  <c r="F136" i="20"/>
  <c r="E136" i="20"/>
  <c r="D136" i="20"/>
  <c r="F135" i="20"/>
  <c r="E135" i="20"/>
  <c r="D135" i="20"/>
  <c r="F134" i="20"/>
  <c r="E134" i="20"/>
  <c r="D134" i="20"/>
  <c r="F133" i="20"/>
  <c r="E133" i="20"/>
  <c r="D133" i="20"/>
  <c r="F132" i="20"/>
  <c r="E132" i="20"/>
  <c r="D132" i="20"/>
  <c r="F131" i="20"/>
  <c r="E131" i="20"/>
  <c r="D131" i="20"/>
  <c r="F130" i="20"/>
  <c r="E130" i="20"/>
  <c r="D130" i="20"/>
  <c r="F129" i="20"/>
  <c r="E129" i="20"/>
  <c r="D129" i="20"/>
  <c r="F128" i="20"/>
  <c r="E128" i="20"/>
  <c r="D128" i="20"/>
  <c r="F127" i="20"/>
  <c r="E127" i="20"/>
  <c r="D127" i="20"/>
  <c r="F126" i="20"/>
  <c r="E126" i="20"/>
  <c r="D126" i="20"/>
  <c r="F125" i="20"/>
  <c r="E125" i="20"/>
  <c r="D125" i="20"/>
  <c r="F124" i="20"/>
  <c r="E124" i="20"/>
  <c r="D124" i="20"/>
  <c r="F123" i="20"/>
  <c r="E123" i="20"/>
  <c r="D123" i="20"/>
  <c r="F122" i="20"/>
  <c r="E122" i="20"/>
  <c r="D122" i="20"/>
  <c r="F121" i="20"/>
  <c r="E121" i="20"/>
  <c r="D121" i="20"/>
  <c r="F120" i="20"/>
  <c r="E120" i="20"/>
  <c r="D120" i="20"/>
  <c r="F119" i="20"/>
  <c r="E119" i="20"/>
  <c r="D119" i="20"/>
  <c r="F118" i="20"/>
  <c r="E118" i="20"/>
  <c r="D118" i="20"/>
  <c r="F117" i="20"/>
  <c r="E117" i="20"/>
  <c r="D117" i="20"/>
  <c r="F116" i="20"/>
  <c r="E116" i="20"/>
  <c r="D116" i="20"/>
  <c r="F115" i="20"/>
  <c r="E115" i="20"/>
  <c r="D115" i="20"/>
  <c r="F114" i="20"/>
  <c r="E114" i="20"/>
  <c r="D114" i="20"/>
  <c r="F113" i="20"/>
  <c r="E113" i="20"/>
  <c r="D113" i="20"/>
  <c r="F112" i="20"/>
  <c r="E112" i="20"/>
  <c r="D112" i="20"/>
  <c r="F111" i="20"/>
  <c r="E111" i="20"/>
  <c r="D111" i="20"/>
  <c r="F110" i="20"/>
  <c r="E110" i="20"/>
  <c r="D110" i="20"/>
  <c r="F109" i="20"/>
  <c r="E109" i="20"/>
  <c r="D109" i="20"/>
  <c r="F108" i="20"/>
  <c r="E108" i="20"/>
  <c r="D108" i="20"/>
  <c r="F107" i="20"/>
  <c r="E107" i="20"/>
  <c r="D107" i="20"/>
  <c r="F106" i="20"/>
  <c r="E106" i="20"/>
  <c r="D106" i="20"/>
  <c r="F105" i="20"/>
  <c r="E105" i="20"/>
  <c r="D105" i="20"/>
  <c r="F104" i="20"/>
  <c r="E104" i="20"/>
  <c r="D104" i="20"/>
  <c r="F103" i="20"/>
  <c r="E103" i="20"/>
  <c r="D103" i="20"/>
  <c r="F102" i="20"/>
  <c r="E102" i="20"/>
  <c r="D102" i="20"/>
  <c r="F101" i="20"/>
  <c r="E101" i="20"/>
  <c r="D101" i="20"/>
  <c r="F100" i="20"/>
  <c r="E100" i="20"/>
  <c r="D100" i="20"/>
  <c r="F99" i="20"/>
  <c r="E99" i="20"/>
  <c r="D99" i="20"/>
  <c r="F98" i="20"/>
  <c r="E98" i="20"/>
  <c r="D98" i="20"/>
  <c r="F97" i="20"/>
  <c r="E97" i="20"/>
  <c r="D97" i="20"/>
  <c r="F96" i="20"/>
  <c r="E96" i="20"/>
  <c r="D96" i="20"/>
  <c r="F95" i="20"/>
  <c r="E95" i="20"/>
  <c r="D95" i="20"/>
  <c r="F94" i="20"/>
  <c r="E94" i="20"/>
  <c r="D94" i="20"/>
  <c r="F93" i="20"/>
  <c r="E93" i="20"/>
  <c r="D93" i="20"/>
  <c r="F92" i="20"/>
  <c r="E92" i="20"/>
  <c r="D92" i="20"/>
  <c r="F91" i="20"/>
  <c r="E91" i="20"/>
  <c r="D91" i="20"/>
  <c r="F90" i="20"/>
  <c r="E90" i="20"/>
  <c r="D90" i="20"/>
  <c r="F89" i="20"/>
  <c r="E89" i="20"/>
  <c r="D89" i="20"/>
  <c r="F88" i="20"/>
  <c r="E88" i="20"/>
  <c r="D88" i="20"/>
  <c r="F87" i="20"/>
  <c r="E87" i="20"/>
  <c r="D87" i="20"/>
  <c r="F86" i="20"/>
  <c r="E86" i="20"/>
  <c r="D86" i="20"/>
  <c r="F85" i="20"/>
  <c r="E85" i="20"/>
  <c r="D85" i="20"/>
  <c r="F84" i="20"/>
  <c r="E84" i="20"/>
  <c r="D84" i="20"/>
  <c r="F82" i="20"/>
  <c r="E82" i="20"/>
  <c r="D82" i="20"/>
  <c r="F81" i="20"/>
  <c r="E81" i="20"/>
  <c r="D81" i="20"/>
  <c r="F80" i="20"/>
  <c r="E80" i="20"/>
  <c r="D80" i="20"/>
  <c r="F79" i="20"/>
  <c r="E79" i="20"/>
  <c r="D79" i="20"/>
  <c r="F78" i="20"/>
  <c r="E78" i="20"/>
  <c r="D78" i="20"/>
  <c r="F77" i="20"/>
  <c r="E77" i="20"/>
  <c r="D77" i="20"/>
  <c r="F76" i="20"/>
  <c r="E76" i="20"/>
  <c r="D76" i="20"/>
  <c r="F75" i="20"/>
  <c r="E75" i="20"/>
  <c r="D75" i="20"/>
  <c r="F74" i="20"/>
  <c r="E74" i="20"/>
  <c r="D74" i="20"/>
  <c r="F73" i="20"/>
  <c r="E73" i="20"/>
  <c r="D73" i="20"/>
  <c r="F72" i="20"/>
  <c r="E72" i="20"/>
  <c r="D72" i="20"/>
  <c r="F71" i="20"/>
  <c r="E71" i="20"/>
  <c r="D71" i="20"/>
  <c r="F70" i="20"/>
  <c r="E70" i="20"/>
  <c r="D70" i="20"/>
  <c r="F69" i="20"/>
  <c r="E69" i="20"/>
  <c r="D69" i="20"/>
  <c r="F68" i="20"/>
  <c r="E68" i="20"/>
  <c r="D68" i="20"/>
  <c r="F67" i="20"/>
  <c r="E67" i="20"/>
  <c r="D67" i="20"/>
  <c r="F66" i="20"/>
  <c r="E66" i="20"/>
  <c r="D66" i="20"/>
  <c r="F65" i="20"/>
  <c r="E65" i="20"/>
  <c r="D65" i="20"/>
  <c r="F64" i="20"/>
  <c r="E64" i="20"/>
  <c r="D64" i="20"/>
  <c r="F63" i="20"/>
  <c r="E63" i="20"/>
  <c r="D63" i="20"/>
  <c r="F62" i="20"/>
  <c r="E62" i="20"/>
  <c r="D62" i="20"/>
  <c r="F61" i="20"/>
  <c r="E61" i="20"/>
  <c r="D61" i="20"/>
  <c r="F60" i="20"/>
  <c r="E60" i="20"/>
  <c r="D60" i="20"/>
  <c r="F59" i="20"/>
  <c r="E59" i="20"/>
  <c r="D59" i="20"/>
  <c r="F58" i="20"/>
  <c r="E58" i="20"/>
  <c r="D58" i="20"/>
  <c r="F57" i="20"/>
  <c r="E57" i="20"/>
  <c r="D57" i="20"/>
  <c r="F56" i="20"/>
  <c r="E56" i="20"/>
  <c r="D56" i="20"/>
  <c r="F55" i="20"/>
  <c r="E55" i="20"/>
  <c r="D55" i="20"/>
  <c r="F54" i="20"/>
  <c r="E54" i="20"/>
  <c r="D54" i="20"/>
  <c r="F53" i="20"/>
  <c r="E53" i="20"/>
  <c r="D53" i="20"/>
  <c r="F52" i="20"/>
  <c r="E52" i="20"/>
  <c r="D52" i="20"/>
  <c r="F51" i="20"/>
  <c r="E51" i="20"/>
  <c r="D51" i="20"/>
  <c r="F50" i="20"/>
  <c r="E50" i="20"/>
  <c r="D50" i="20"/>
  <c r="F49" i="20"/>
  <c r="E49" i="20"/>
  <c r="D49" i="20"/>
  <c r="F48" i="20"/>
  <c r="E48" i="20"/>
  <c r="D48" i="20"/>
  <c r="F47" i="20"/>
  <c r="E47" i="20"/>
  <c r="D47" i="20"/>
  <c r="F46" i="20"/>
  <c r="E46" i="20"/>
  <c r="D46" i="20"/>
  <c r="F45" i="20"/>
  <c r="E45" i="20"/>
  <c r="D45" i="20"/>
  <c r="F44" i="20"/>
  <c r="E44" i="20"/>
  <c r="D44" i="20"/>
  <c r="F43" i="20"/>
  <c r="E43" i="20"/>
  <c r="D43" i="20"/>
  <c r="F42" i="20"/>
  <c r="E42" i="20"/>
  <c r="D42" i="20"/>
  <c r="F41" i="20"/>
  <c r="E41" i="20"/>
  <c r="D41" i="20"/>
  <c r="F40" i="20"/>
  <c r="E40" i="20"/>
  <c r="D40" i="20"/>
  <c r="F39" i="20"/>
  <c r="E39" i="20"/>
  <c r="D39" i="20"/>
  <c r="F38" i="20"/>
  <c r="E38" i="20"/>
  <c r="D38" i="20"/>
  <c r="F37" i="20"/>
  <c r="E37" i="20"/>
  <c r="D37" i="20"/>
  <c r="F36" i="20"/>
  <c r="E36" i="20"/>
  <c r="D36" i="20"/>
  <c r="F35" i="20"/>
  <c r="E35" i="20"/>
  <c r="D35" i="20"/>
  <c r="F34" i="20"/>
  <c r="E34" i="20"/>
  <c r="D34" i="20"/>
  <c r="F33" i="20"/>
  <c r="E33" i="20"/>
  <c r="D33" i="20"/>
  <c r="F32" i="20"/>
  <c r="E32" i="20"/>
  <c r="D32" i="20"/>
  <c r="F31" i="20"/>
  <c r="E31" i="20"/>
  <c r="D31" i="20"/>
  <c r="F30" i="20"/>
  <c r="E30" i="20"/>
  <c r="D30" i="20"/>
  <c r="F29" i="20"/>
  <c r="E29" i="20"/>
  <c r="D29" i="20"/>
  <c r="F28" i="20"/>
  <c r="E28" i="20"/>
  <c r="D28" i="20"/>
  <c r="F27" i="20"/>
  <c r="E27" i="20"/>
  <c r="D27" i="20"/>
  <c r="F26" i="20"/>
  <c r="E26" i="20"/>
  <c r="D26" i="20"/>
  <c r="F25" i="20"/>
  <c r="E25" i="20"/>
  <c r="D25" i="20"/>
  <c r="F24" i="20"/>
  <c r="E24" i="20"/>
  <c r="D24" i="20"/>
  <c r="F23" i="20"/>
  <c r="E23" i="20"/>
  <c r="D23" i="20"/>
  <c r="F22" i="20"/>
  <c r="E22" i="20"/>
  <c r="D22" i="20"/>
  <c r="F21" i="20"/>
  <c r="E21" i="20"/>
  <c r="D21" i="20"/>
  <c r="F20" i="20"/>
  <c r="E20" i="20"/>
  <c r="D20" i="20"/>
  <c r="F19" i="20"/>
  <c r="E19" i="20"/>
  <c r="D19" i="20"/>
  <c r="F18" i="20"/>
  <c r="E18" i="20"/>
  <c r="D18" i="20"/>
  <c r="F17" i="20"/>
  <c r="E17" i="20"/>
  <c r="D17" i="20"/>
  <c r="F16" i="20"/>
  <c r="E16" i="20"/>
  <c r="D16" i="20"/>
  <c r="F15" i="20"/>
  <c r="E15" i="20"/>
  <c r="D15" i="20"/>
  <c r="F14" i="20"/>
  <c r="E14" i="20"/>
  <c r="D14" i="20"/>
  <c r="F13" i="20"/>
  <c r="E13" i="20"/>
  <c r="D13" i="20"/>
  <c r="F12" i="20"/>
  <c r="E12" i="20"/>
  <c r="D12" i="20"/>
  <c r="F11" i="20"/>
  <c r="E11" i="20"/>
  <c r="D11" i="20"/>
  <c r="F10" i="20"/>
  <c r="E10" i="20"/>
  <c r="D10" i="20"/>
  <c r="F9" i="20"/>
  <c r="E9" i="20"/>
  <c r="D9" i="20"/>
  <c r="F8" i="20"/>
  <c r="E8" i="20"/>
  <c r="D8" i="20"/>
  <c r="F7" i="20"/>
  <c r="E7" i="20"/>
  <c r="D7" i="20"/>
  <c r="L318" i="9" l="1"/>
  <c r="L317" i="9"/>
  <c r="L316" i="9"/>
  <c r="L315" i="9"/>
  <c r="L314" i="9"/>
  <c r="L313" i="9"/>
  <c r="L312" i="9"/>
  <c r="L311" i="9"/>
  <c r="L310" i="9"/>
  <c r="L309" i="9"/>
  <c r="L308" i="9"/>
  <c r="L307" i="9"/>
  <c r="L306" i="9"/>
  <c r="L195" i="3"/>
  <c r="L274" i="3"/>
  <c r="L209" i="3"/>
  <c r="L219" i="3"/>
  <c r="L189" i="3"/>
  <c r="L175" i="3"/>
  <c r="L76" i="3"/>
  <c r="L35" i="3"/>
  <c r="L68" i="3"/>
  <c r="L46" i="3"/>
  <c r="L167" i="3"/>
  <c r="L18" i="3"/>
  <c r="L41" i="3"/>
  <c r="L251" i="3"/>
  <c r="L269" i="3"/>
  <c r="L275" i="3"/>
  <c r="L66" i="3"/>
  <c r="L282" i="3"/>
  <c r="L201" i="17" l="1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9" i="17"/>
  <c r="L8" i="17"/>
  <c r="AB32" i="34" s="1"/>
  <c r="L7" i="17"/>
  <c r="L20" i="14" l="1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9" i="14" l="1"/>
  <c r="L18" i="14"/>
  <c r="L17" i="14"/>
  <c r="L16" i="14"/>
  <c r="L15" i="14"/>
  <c r="L14" i="14"/>
  <c r="L13" i="14"/>
  <c r="L12" i="14"/>
  <c r="L11" i="14"/>
  <c r="L10" i="14"/>
  <c r="L9" i="14"/>
  <c r="L8" i="14"/>
  <c r="L7" i="14"/>
  <c r="L146" i="13" l="1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2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7" i="13"/>
  <c r="L56" i="13"/>
  <c r="L55" i="13"/>
  <c r="L54" i="13"/>
  <c r="L53" i="13"/>
  <c r="L52" i="13"/>
  <c r="L51" i="13"/>
  <c r="L50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2" i="13"/>
  <c r="L21" i="13"/>
  <c r="L20" i="13"/>
  <c r="L19" i="13"/>
  <c r="L18" i="13"/>
  <c r="L17" i="13"/>
  <c r="L16" i="13"/>
  <c r="L15" i="13"/>
  <c r="L14" i="13"/>
  <c r="L13" i="13"/>
  <c r="L12" i="13"/>
  <c r="L10" i="13"/>
  <c r="L9" i="13"/>
  <c r="L8" i="13"/>
  <c r="L7" i="13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145" i="12"/>
  <c r="L146" i="12"/>
  <c r="L147" i="12"/>
  <c r="L148" i="12"/>
  <c r="L149" i="12"/>
  <c r="L150" i="12"/>
  <c r="L151" i="12"/>
  <c r="L152" i="12"/>
  <c r="L153" i="12"/>
  <c r="L154" i="12"/>
  <c r="L155" i="12"/>
  <c r="L156" i="12"/>
  <c r="L157" i="12"/>
  <c r="L158" i="12"/>
  <c r="L159" i="12"/>
  <c r="L160" i="12"/>
  <c r="L161" i="12"/>
  <c r="L162" i="12"/>
  <c r="L163" i="12"/>
  <c r="L164" i="12"/>
  <c r="L165" i="12"/>
  <c r="L166" i="12"/>
  <c r="L167" i="12"/>
  <c r="L168" i="12"/>
  <c r="L169" i="12"/>
  <c r="L170" i="12"/>
  <c r="L171" i="12"/>
  <c r="L172" i="12"/>
  <c r="L173" i="12"/>
  <c r="L174" i="12"/>
  <c r="L175" i="12"/>
  <c r="L176" i="12"/>
  <c r="L177" i="12"/>
  <c r="L178" i="12"/>
  <c r="L179" i="12"/>
  <c r="L180" i="12"/>
  <c r="L181" i="12"/>
  <c r="L182" i="12"/>
  <c r="L183" i="12"/>
  <c r="L184" i="12"/>
  <c r="L185" i="12"/>
  <c r="L186" i="12"/>
  <c r="L187" i="12"/>
  <c r="L188" i="12"/>
  <c r="L189" i="12"/>
  <c r="L190" i="12"/>
  <c r="L191" i="12"/>
  <c r="L192" i="12"/>
  <c r="L193" i="12"/>
  <c r="L194" i="12"/>
  <c r="L195" i="12"/>
  <c r="L196" i="12"/>
  <c r="L197" i="12"/>
  <c r="L198" i="12"/>
  <c r="L199" i="12"/>
  <c r="L200" i="12"/>
  <c r="L201" i="12"/>
  <c r="L202" i="12"/>
  <c r="L203" i="12"/>
  <c r="L204" i="12"/>
  <c r="L205" i="12"/>
  <c r="L206" i="12"/>
  <c r="L207" i="12"/>
  <c r="L208" i="12"/>
  <c r="L209" i="12"/>
  <c r="L210" i="12"/>
  <c r="L211" i="12"/>
  <c r="L212" i="12"/>
  <c r="L213" i="12"/>
  <c r="L214" i="12"/>
  <c r="L215" i="12"/>
  <c r="L216" i="12"/>
  <c r="L217" i="12"/>
  <c r="L218" i="12"/>
  <c r="L219" i="12"/>
  <c r="L220" i="12"/>
  <c r="L221" i="12"/>
  <c r="L222" i="12"/>
  <c r="L223" i="12"/>
  <c r="L224" i="12"/>
  <c r="L225" i="12"/>
  <c r="L226" i="12"/>
  <c r="L227" i="12"/>
  <c r="L228" i="12"/>
  <c r="L229" i="12"/>
  <c r="L230" i="12"/>
  <c r="L231" i="12"/>
  <c r="L232" i="12"/>
  <c r="L233" i="12"/>
  <c r="L234" i="12"/>
  <c r="L235" i="12"/>
  <c r="L236" i="12"/>
  <c r="L237" i="12"/>
  <c r="L238" i="12"/>
  <c r="L239" i="12"/>
  <c r="L240" i="12"/>
  <c r="L241" i="12"/>
  <c r="L242" i="12"/>
  <c r="L243" i="12"/>
  <c r="L244" i="12"/>
  <c r="L245" i="12"/>
  <c r="L246" i="12"/>
  <c r="L247" i="12"/>
  <c r="L248" i="12"/>
  <c r="L249" i="12"/>
  <c r="L250" i="12"/>
  <c r="L251" i="12"/>
  <c r="L252" i="12"/>
  <c r="L253" i="12"/>
  <c r="L254" i="12"/>
  <c r="L255" i="12"/>
  <c r="L256" i="12"/>
  <c r="L257" i="12"/>
  <c r="L258" i="12"/>
  <c r="L259" i="12"/>
  <c r="L260" i="12"/>
  <c r="L261" i="12"/>
  <c r="L262" i="12"/>
  <c r="L263" i="12"/>
  <c r="L264" i="12"/>
  <c r="L265" i="12"/>
  <c r="L266" i="12"/>
  <c r="L267" i="12"/>
  <c r="L268" i="12"/>
  <c r="L269" i="12"/>
  <c r="L270" i="12"/>
  <c r="L271" i="12"/>
  <c r="L272" i="12"/>
  <c r="L273" i="12"/>
  <c r="L274" i="12"/>
  <c r="L275" i="12"/>
  <c r="L276" i="12"/>
  <c r="L277" i="12"/>
  <c r="L278" i="12"/>
  <c r="L279" i="12"/>
  <c r="L280" i="12"/>
  <c r="L281" i="12"/>
  <c r="L282" i="12"/>
  <c r="L283" i="12"/>
  <c r="L284" i="12"/>
  <c r="L285" i="12"/>
  <c r="L286" i="12"/>
  <c r="L287" i="12"/>
  <c r="L288" i="12"/>
  <c r="L289" i="12"/>
  <c r="L290" i="12"/>
  <c r="L291" i="12"/>
  <c r="L292" i="12"/>
  <c r="L293" i="12"/>
  <c r="L294" i="12"/>
  <c r="L295" i="12"/>
  <c r="L296" i="12"/>
  <c r="L297" i="12"/>
  <c r="L298" i="12"/>
  <c r="L299" i="12"/>
  <c r="L300" i="12"/>
  <c r="L301" i="12"/>
  <c r="L302" i="12"/>
  <c r="L303" i="12"/>
  <c r="L304" i="12"/>
  <c r="L305" i="12"/>
  <c r="L306" i="12"/>
  <c r="L307" i="12"/>
  <c r="L308" i="12"/>
  <c r="L309" i="12"/>
  <c r="L310" i="12"/>
  <c r="L311" i="12"/>
  <c r="L7" i="12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739" i="10" l="1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49" i="9" l="1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7" i="9"/>
  <c r="L8" i="9"/>
  <c r="L9" i="9"/>
  <c r="L10" i="9"/>
  <c r="L11" i="9"/>
  <c r="L12" i="9"/>
  <c r="L13" i="9"/>
  <c r="L14" i="9"/>
  <c r="L15" i="9"/>
  <c r="L16" i="9"/>
  <c r="L17" i="9"/>
  <c r="L47" i="8" l="1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7" i="8"/>
  <c r="L72" i="6" l="1"/>
  <c r="L75" i="6"/>
  <c r="L11" i="6"/>
  <c r="L21" i="6"/>
  <c r="L66" i="6"/>
  <c r="L55" i="6"/>
  <c r="L15" i="6"/>
  <c r="L63" i="6"/>
  <c r="L68" i="6"/>
  <c r="L32" i="6"/>
  <c r="L18" i="6"/>
  <c r="L37" i="6"/>
  <c r="L76" i="6"/>
  <c r="L56" i="6"/>
  <c r="L60" i="6"/>
  <c r="L35" i="6"/>
  <c r="L20" i="6"/>
  <c r="L45" i="6"/>
  <c r="L46" i="6"/>
  <c r="L17" i="6"/>
  <c r="L23" i="6"/>
  <c r="L64" i="6"/>
  <c r="L44" i="6"/>
  <c r="L19" i="6"/>
  <c r="L41" i="6"/>
  <c r="L43" i="6"/>
  <c r="L77" i="6"/>
  <c r="L67" i="6"/>
  <c r="L59" i="6"/>
  <c r="L29" i="6"/>
  <c r="L70" i="6"/>
  <c r="L49" i="6"/>
  <c r="L53" i="6"/>
  <c r="L14" i="6"/>
  <c r="L50" i="6"/>
  <c r="L57" i="6"/>
  <c r="L109" i="3" l="1"/>
  <c r="L10" i="3"/>
  <c r="L164" i="3"/>
  <c r="L172" i="3"/>
  <c r="L267" i="3"/>
  <c r="L298" i="3"/>
  <c r="L15" i="3"/>
  <c r="L23" i="3"/>
  <c r="L25" i="3"/>
  <c r="L16" i="3"/>
  <c r="L19" i="3"/>
  <c r="L190" i="3"/>
  <c r="L258" i="3"/>
  <c r="L268" i="3"/>
  <c r="L299" i="3"/>
  <c r="L180" i="3"/>
  <c r="L297" i="3"/>
  <c r="L39" i="3"/>
  <c r="L28" i="3"/>
  <c r="L134" i="3"/>
  <c r="L136" i="3"/>
  <c r="L165" i="3"/>
  <c r="L171" i="3"/>
  <c r="L33" i="3"/>
  <c r="L233" i="3"/>
  <c r="L154" i="3"/>
  <c r="L178" i="3"/>
  <c r="L266" i="3"/>
  <c r="L288" i="3"/>
  <c r="L229" i="3"/>
  <c r="L40" i="3"/>
  <c r="L56" i="3"/>
  <c r="L42" i="3"/>
  <c r="L92" i="3"/>
  <c r="L117" i="3"/>
  <c r="L120" i="3"/>
  <c r="L206" i="3"/>
  <c r="L228" i="3"/>
  <c r="L55" i="3"/>
  <c r="L49" i="3"/>
  <c r="L50" i="3"/>
  <c r="L51" i="3"/>
  <c r="L36" i="3"/>
  <c r="L210" i="3"/>
  <c r="L139" i="3"/>
  <c r="L47" i="3"/>
  <c r="L106" i="3"/>
  <c r="L83" i="3"/>
  <c r="L179" i="3"/>
  <c r="L193" i="3"/>
  <c r="L311" i="3"/>
  <c r="L65" i="3"/>
  <c r="L208" i="3"/>
  <c r="L147" i="3"/>
  <c r="L64" i="3"/>
  <c r="L44" i="3"/>
  <c r="L73" i="3"/>
  <c r="L90" i="3"/>
  <c r="L119" i="3"/>
  <c r="L72" i="3"/>
  <c r="L127" i="3"/>
  <c r="L121" i="3"/>
  <c r="L131" i="3"/>
  <c r="L194" i="3"/>
  <c r="L203" i="3"/>
  <c r="L223" i="3"/>
  <c r="L264" i="3"/>
  <c r="L276" i="3"/>
  <c r="L302" i="3"/>
  <c r="L307" i="3"/>
  <c r="L80" i="3"/>
  <c r="L177" i="3"/>
  <c r="L82" i="3"/>
  <c r="L79" i="3"/>
  <c r="L112" i="3"/>
  <c r="L150" i="3"/>
  <c r="L250" i="3"/>
  <c r="L277" i="3"/>
  <c r="L284" i="3"/>
  <c r="L296" i="3"/>
  <c r="L94" i="3"/>
  <c r="L246" i="3"/>
  <c r="L273" i="3"/>
  <c r="L93" i="3"/>
  <c r="L220" i="3"/>
  <c r="L253" i="3"/>
  <c r="L290" i="3"/>
  <c r="L97" i="3"/>
  <c r="L57" i="3"/>
  <c r="L99" i="3"/>
  <c r="L100" i="3"/>
  <c r="L213" i="3"/>
  <c r="L243" i="3"/>
  <c r="L14" i="3"/>
  <c r="L70" i="3"/>
  <c r="L86" i="3"/>
  <c r="L115" i="3"/>
  <c r="L132" i="3"/>
  <c r="L176" i="3"/>
  <c r="L186" i="3"/>
  <c r="L199" i="3"/>
  <c r="L200" i="3"/>
  <c r="L211" i="3"/>
  <c r="L216" i="3"/>
  <c r="L69" i="3"/>
  <c r="L113" i="3"/>
  <c r="L159" i="3"/>
  <c r="L255" i="3"/>
  <c r="L295" i="3"/>
  <c r="L310" i="3"/>
  <c r="L104" i="3"/>
  <c r="L30" i="3"/>
  <c r="L122" i="3"/>
  <c r="L123" i="3"/>
  <c r="L124" i="3"/>
  <c r="L214" i="3"/>
  <c r="L217" i="3"/>
  <c r="L235" i="3"/>
  <c r="L283" i="3"/>
  <c r="L129" i="3"/>
  <c r="L29" i="3"/>
  <c r="L52" i="3"/>
  <c r="L105" i="3"/>
  <c r="L133" i="3"/>
  <c r="L143" i="3"/>
  <c r="L158" i="3"/>
  <c r="L162" i="3"/>
  <c r="L239" i="3"/>
  <c r="L249" i="3"/>
  <c r="L257" i="3"/>
  <c r="L301" i="3"/>
  <c r="L62" i="3"/>
  <c r="L142" i="3"/>
  <c r="L128" i="3"/>
  <c r="L285" i="3"/>
  <c r="L304" i="3"/>
  <c r="L146" i="3"/>
  <c r="L37" i="3"/>
  <c r="L48" i="3"/>
  <c r="L163" i="3"/>
  <c r="L169" i="3"/>
  <c r="L170" i="3"/>
  <c r="L181" i="3"/>
  <c r="L153" i="3"/>
  <c r="L63" i="3"/>
  <c r="L155" i="3"/>
  <c r="L265" i="3"/>
  <c r="L7" i="3"/>
  <c r="L32" i="3"/>
  <c r="L98" i="3"/>
  <c r="L197" i="3"/>
  <c r="L225" i="3"/>
  <c r="L262" i="3"/>
  <c r="L287" i="3"/>
  <c r="L54" i="3"/>
  <c r="L59" i="3"/>
  <c r="L77" i="3"/>
  <c r="L135" i="3"/>
  <c r="L141" i="3"/>
  <c r="L151" i="3"/>
  <c r="L157" i="3"/>
  <c r="L161" i="3"/>
  <c r="L160" i="3"/>
  <c r="L173" i="3"/>
  <c r="L183" i="3"/>
  <c r="L191" i="3"/>
  <c r="L218" i="3"/>
  <c r="L222" i="3"/>
  <c r="L232" i="3"/>
  <c r="L278" i="3"/>
  <c r="L294" i="3"/>
  <c r="L300" i="3"/>
  <c r="L12" i="3"/>
  <c r="L34" i="3"/>
  <c r="L184" i="3"/>
  <c r="L88" i="3"/>
  <c r="L95" i="3"/>
  <c r="L114" i="3"/>
  <c r="L102" i="3"/>
  <c r="L140" i="3"/>
  <c r="L166" i="3"/>
  <c r="L137" i="3"/>
  <c r="L125" i="3"/>
  <c r="L226" i="3"/>
  <c r="L20" i="3"/>
  <c r="L144" i="3"/>
  <c r="L152" i="3"/>
  <c r="L149" i="3"/>
  <c r="L242" i="3"/>
  <c r="L259" i="3"/>
  <c r="L263" i="3"/>
  <c r="L279" i="3"/>
  <c r="L270" i="3"/>
  <c r="L312" i="3"/>
  <c r="L60" i="3"/>
  <c r="L87" i="3"/>
  <c r="L103" i="3"/>
  <c r="L187" i="3"/>
  <c r="L201" i="3"/>
  <c r="L308" i="3"/>
  <c r="L306" i="3"/>
  <c r="L303" i="3"/>
  <c r="L212" i="3"/>
  <c r="L22" i="3"/>
  <c r="L26" i="3"/>
  <c r="L215" i="3"/>
  <c r="L58" i="3"/>
  <c r="L67" i="3"/>
  <c r="L81" i="3"/>
  <c r="L84" i="3"/>
  <c r="L101" i="3"/>
  <c r="L221" i="3"/>
  <c r="L145" i="3"/>
  <c r="L168" i="3"/>
  <c r="L224" i="3"/>
  <c r="L240" i="3"/>
  <c r="L244" i="3"/>
  <c r="L227" i="3"/>
  <c r="L309" i="3"/>
  <c r="L43" i="3"/>
  <c r="L185" i="3"/>
  <c r="L231" i="3"/>
  <c r="L24" i="3"/>
  <c r="L71" i="3"/>
  <c r="L74" i="3"/>
  <c r="L75" i="3"/>
  <c r="L78" i="3"/>
  <c r="L85" i="3"/>
  <c r="L96" i="3"/>
  <c r="L130" i="3"/>
  <c r="L156" i="3"/>
  <c r="L182" i="3"/>
  <c r="L192" i="3"/>
  <c r="L198" i="3"/>
  <c r="L205" i="3"/>
  <c r="L236" i="3"/>
  <c r="L237" i="3"/>
  <c r="L238" i="3"/>
  <c r="L248" i="3"/>
  <c r="L272" i="3"/>
  <c r="L271" i="3"/>
  <c r="L280" i="3"/>
  <c r="L252" i="3"/>
  <c r="L31" i="3"/>
  <c r="L254" i="3"/>
  <c r="L245" i="3"/>
  <c r="L256" i="3"/>
  <c r="L11" i="3"/>
  <c r="L21" i="3"/>
  <c r="L53" i="3"/>
  <c r="L116" i="3"/>
  <c r="L118" i="3"/>
  <c r="L174" i="3"/>
  <c r="L188" i="3"/>
  <c r="L17" i="3"/>
  <c r="L204" i="3"/>
  <c r="L293" i="3"/>
  <c r="L8" i="3"/>
  <c r="L13" i="3"/>
  <c r="L27" i="3"/>
  <c r="L38" i="3"/>
  <c r="L45" i="3"/>
  <c r="L89" i="3"/>
  <c r="L91" i="3"/>
  <c r="L107" i="3"/>
  <c r="L110" i="3"/>
  <c r="L126" i="3"/>
  <c r="L138" i="3"/>
  <c r="L148" i="3"/>
  <c r="L202" i="3"/>
  <c r="L207" i="3"/>
  <c r="L230" i="3"/>
  <c r="L234" i="3"/>
  <c r="L241" i="3"/>
  <c r="L260" i="3"/>
  <c r="L261" i="3"/>
  <c r="L286" i="3"/>
  <c r="L281" i="3"/>
  <c r="L291" i="3"/>
  <c r="L289" i="3"/>
  <c r="L305" i="3"/>
  <c r="L9" i="3"/>
  <c r="L292" i="3"/>
  <c r="L61" i="3"/>
  <c r="L210" i="21"/>
</calcChain>
</file>

<file path=xl/sharedStrings.xml><?xml version="1.0" encoding="utf-8"?>
<sst xmlns="http://schemas.openxmlformats.org/spreadsheetml/2006/main" count="26120" uniqueCount="4646">
  <si>
    <t>STT</t>
  </si>
  <si>
    <t>MSSV</t>
  </si>
  <si>
    <t>Họ và tên</t>
  </si>
  <si>
    <t>Lớp</t>
  </si>
  <si>
    <t>Nhiệm vụ SV tham gia</t>
  </si>
  <si>
    <t>Không tham gia</t>
  </si>
  <si>
    <t>Tổng
 điểm</t>
  </si>
  <si>
    <t>Ghi chú</t>
  </si>
  <si>
    <t>Cổ vũ</t>
  </si>
  <si>
    <t xml:space="preserve">Tham gia </t>
  </si>
  <si>
    <t>Hỗ trợ</t>
  </si>
  <si>
    <t>Ban tổ chức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</si>
  <si>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</si>
  <si>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</si>
  <si>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</si>
  <si>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</si>
  <si>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</si>
  <si>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</si>
  <si>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</si>
  <si>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</si>
  <si>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</si>
  <si>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</si>
  <si>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</si>
  <si>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</si>
  <si>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Người lập biểu</t>
  </si>
  <si>
    <t>Tp.Hồ Chí Minh, ngày ……/……/202…</t>
  </si>
  <si>
    <t>Duy</t>
  </si>
  <si>
    <t>Trang</t>
  </si>
  <si>
    <t>11DHTP5</t>
  </si>
  <si>
    <t>Lâm Trường</t>
  </si>
  <si>
    <t>Vy</t>
  </si>
  <si>
    <t>Huỳnh Thị Mỹ</t>
  </si>
  <si>
    <t>Dung</t>
  </si>
  <si>
    <t>Lê Minh</t>
  </si>
  <si>
    <t>Chánh</t>
  </si>
  <si>
    <t>Nguyễn Kim</t>
  </si>
  <si>
    <t>Phụng</t>
  </si>
  <si>
    <t>Nguyễn Quốc</t>
  </si>
  <si>
    <t>Nguyễn Thị Minh</t>
  </si>
  <si>
    <t>Thư</t>
  </si>
  <si>
    <t xml:space="preserve">Nguyễn Thị Thu </t>
  </si>
  <si>
    <t>Mai</t>
  </si>
  <si>
    <t>Bình</t>
  </si>
  <si>
    <t>Liên</t>
  </si>
  <si>
    <t>Tuyền</t>
  </si>
  <si>
    <t>Duyên</t>
  </si>
  <si>
    <t>Ngọc</t>
  </si>
  <si>
    <t>Phạm Thị Thanh</t>
  </si>
  <si>
    <t>Quách Thị Ngọc</t>
  </si>
  <si>
    <t>Trần Hoàng Ái</t>
  </si>
  <si>
    <t>Thành</t>
  </si>
  <si>
    <t>Anh</t>
  </si>
  <si>
    <t>Trần Thị Thanh</t>
  </si>
  <si>
    <t>Võ Hồng Thảo</t>
  </si>
  <si>
    <t xml:space="preserve">Đinh Phước </t>
  </si>
  <si>
    <t>Đinh Quỳnh</t>
  </si>
  <si>
    <t>Nguyễn Thị Bội</t>
  </si>
  <si>
    <t>Nguyễn Thái</t>
  </si>
  <si>
    <t>Hào</t>
  </si>
  <si>
    <t>11DHCBTS</t>
  </si>
  <si>
    <t>Bùi Minh Nhật</t>
  </si>
  <si>
    <t>Khánh</t>
  </si>
  <si>
    <t>Trần Thanh</t>
  </si>
  <si>
    <t>Ngoan</t>
  </si>
  <si>
    <t>Long Bảo</t>
  </si>
  <si>
    <t>Hoàng Thị Ngọc</t>
  </si>
  <si>
    <t>Nhi</t>
  </si>
  <si>
    <t>Lưu Ngọc Thuỳ</t>
  </si>
  <si>
    <t>Lý Cẩm</t>
  </si>
  <si>
    <t>Vấn</t>
  </si>
  <si>
    <t>Nguyễn Văn Lê</t>
  </si>
  <si>
    <t>Phước</t>
  </si>
  <si>
    <t>11DHDB1</t>
  </si>
  <si>
    <t>Hồ Huỳnh Ngọc</t>
  </si>
  <si>
    <t>Bích</t>
  </si>
  <si>
    <t>11DHDB2</t>
  </si>
  <si>
    <t>Nguyễn Hoàng Như</t>
  </si>
  <si>
    <t>Ngô Nhật</t>
  </si>
  <si>
    <t>11DHTP1</t>
  </si>
  <si>
    <t>Đặng Thanh</t>
  </si>
  <si>
    <t>Dũng</t>
  </si>
  <si>
    <t>Huỳnh Yến</t>
  </si>
  <si>
    <t>Thiện</t>
  </si>
  <si>
    <t>Nguyễn Huỳnh Anh</t>
  </si>
  <si>
    <t>Nguyễn Thị Thuỳ</t>
  </si>
  <si>
    <t>Lê Thị Ái</t>
  </si>
  <si>
    <t>Vĩ</t>
  </si>
  <si>
    <t>Vu Hoàng Tuyết</t>
  </si>
  <si>
    <t>Nhung</t>
  </si>
  <si>
    <t>Chế Thị Hồng</t>
  </si>
  <si>
    <t>Vân</t>
  </si>
  <si>
    <t>11DHTP10</t>
  </si>
  <si>
    <t>Phạm Hoàng</t>
  </si>
  <si>
    <t>11DHTP11</t>
  </si>
  <si>
    <t>Nguyễn Gia</t>
  </si>
  <si>
    <t>Định</t>
  </si>
  <si>
    <t>Nguyễn Thị</t>
  </si>
  <si>
    <t>Luyến</t>
  </si>
  <si>
    <t>Nguyễn Thị Tuyết</t>
  </si>
  <si>
    <t>Nguyễn Thị Hồng</t>
  </si>
  <si>
    <t>Trần Ái</t>
  </si>
  <si>
    <t>Nhật</t>
  </si>
  <si>
    <t>Phan Hữu</t>
  </si>
  <si>
    <t>Tín</t>
  </si>
  <si>
    <t>Nguyễn Phương</t>
  </si>
  <si>
    <t>Tùng</t>
  </si>
  <si>
    <t>Lê Thị</t>
  </si>
  <si>
    <t>Nga</t>
  </si>
  <si>
    <t>11DHTP12</t>
  </si>
  <si>
    <t>Trương Tuyết</t>
  </si>
  <si>
    <t>Nguyễn Thanh</t>
  </si>
  <si>
    <t>Trúc</t>
  </si>
  <si>
    <t>Nguyễn Hoàng</t>
  </si>
  <si>
    <t>Tuấn</t>
  </si>
  <si>
    <t>Lê Nguyễn Kỳ</t>
  </si>
  <si>
    <t>11DHTP13</t>
  </si>
  <si>
    <t>Phạm Thị</t>
  </si>
  <si>
    <t>Giang</t>
  </si>
  <si>
    <t>Huỳnh Bảo</t>
  </si>
  <si>
    <t>Hân</t>
  </si>
  <si>
    <t>LƯU GIA</t>
  </si>
  <si>
    <t>HUY</t>
  </si>
  <si>
    <t>Đào Thị</t>
  </si>
  <si>
    <t>Lan</t>
  </si>
  <si>
    <t>Nguyễn Quang</t>
  </si>
  <si>
    <t>Liêm</t>
  </si>
  <si>
    <t>Hà Lê Minh</t>
  </si>
  <si>
    <t>Sơn</t>
  </si>
  <si>
    <t>Lê Văn Linh</t>
  </si>
  <si>
    <t>11DHTP14</t>
  </si>
  <si>
    <t>Nguyễn Trần Hương</t>
  </si>
  <si>
    <t>11DHTP16</t>
  </si>
  <si>
    <t>Vũ Thị Diệu</t>
  </si>
  <si>
    <t>Linh</t>
  </si>
  <si>
    <t>Lâm Như</t>
  </si>
  <si>
    <t>Quỳnh</t>
  </si>
  <si>
    <t>Nguyễn Thị Mỹ</t>
  </si>
  <si>
    <t>11DHTP3</t>
  </si>
  <si>
    <t>Lê Anh</t>
  </si>
  <si>
    <t>Tam</t>
  </si>
  <si>
    <t>Nguyễn Quý Khánh</t>
  </si>
  <si>
    <t>Minh</t>
  </si>
  <si>
    <t>Nguyễn Văn</t>
  </si>
  <si>
    <t>Đông</t>
  </si>
  <si>
    <t>11DHTP6</t>
  </si>
  <si>
    <t>Hồ Minh</t>
  </si>
  <si>
    <t>Khang</t>
  </si>
  <si>
    <t>Từ Phương</t>
  </si>
  <si>
    <t>Hồng</t>
  </si>
  <si>
    <t>11DHTP8</t>
  </si>
  <si>
    <t>Lê Thị Bích</t>
  </si>
  <si>
    <t>Nhu</t>
  </si>
  <si>
    <t>Lê Hà</t>
  </si>
  <si>
    <t>Phương</t>
  </si>
  <si>
    <t>Cao Thị Kim</t>
  </si>
  <si>
    <t>Yến</t>
  </si>
  <si>
    <t>Nguyễn Ngọc Diễm</t>
  </si>
  <si>
    <t>Hằng</t>
  </si>
  <si>
    <t>Kiều văn</t>
  </si>
  <si>
    <t>Tài</t>
  </si>
  <si>
    <t>11DHTP9</t>
  </si>
  <si>
    <t>Võ Ngọc</t>
  </si>
  <si>
    <t>My</t>
  </si>
  <si>
    <t>Lưu Hoàng</t>
  </si>
  <si>
    <t>Diệu</t>
  </si>
  <si>
    <t>11DHTPTD</t>
  </si>
  <si>
    <t>Thạch Kiên Thị Linh</t>
  </si>
  <si>
    <t>Đa</t>
  </si>
  <si>
    <t>Lê Ngọc</t>
  </si>
  <si>
    <t>Hiển</t>
  </si>
  <si>
    <t>Nguyễn Duy</t>
  </si>
  <si>
    <t>Hùng</t>
  </si>
  <si>
    <t>Nguyễn Vũ Ngọc</t>
  </si>
  <si>
    <t>Vũ Thị Thu</t>
  </si>
  <si>
    <t>Hiền</t>
  </si>
  <si>
    <t>Trần Thị Huyền</t>
  </si>
  <si>
    <t>Dương Ngọc Thùy</t>
  </si>
  <si>
    <t>Tống Quang</t>
  </si>
  <si>
    <t>Lộc</t>
  </si>
  <si>
    <t>Bùi Lê Bích</t>
  </si>
  <si>
    <t>Phượng</t>
  </si>
  <si>
    <t>Đoàn Ngọc Ngân</t>
  </si>
  <si>
    <t>Nguyễn Dương Thiên</t>
  </si>
  <si>
    <t>Tú</t>
  </si>
  <si>
    <t>Hồ Thanh</t>
  </si>
  <si>
    <t>Thưởng</t>
  </si>
  <si>
    <t>Huỳnh Ngọc</t>
  </si>
  <si>
    <t>Trân</t>
  </si>
  <si>
    <t>Huỳnh Thảo</t>
  </si>
  <si>
    <t>Xuyên</t>
  </si>
  <si>
    <t>Phan Quỳnh</t>
  </si>
  <si>
    <t>Đoan</t>
  </si>
  <si>
    <t>Trần Thị Thuý</t>
  </si>
  <si>
    <t>Lương Hồng</t>
  </si>
  <si>
    <t>12DHCBTS</t>
  </si>
  <si>
    <t>Đỗ Đức</t>
  </si>
  <si>
    <t>Hoàng</t>
  </si>
  <si>
    <t>Lê Trung</t>
  </si>
  <si>
    <t>Khoa</t>
  </si>
  <si>
    <t>Lê Phương</t>
  </si>
  <si>
    <t>Nam</t>
  </si>
  <si>
    <t>Đỗ Thị Kim</t>
  </si>
  <si>
    <t>Thoa</t>
  </si>
  <si>
    <t>Lê Thị Quế</t>
  </si>
  <si>
    <t>Nguyễn Thị Việt</t>
  </si>
  <si>
    <t>Trinh</t>
  </si>
  <si>
    <t>Trần Mỹ</t>
  </si>
  <si>
    <t>Uyên</t>
  </si>
  <si>
    <t>Huyền</t>
  </si>
  <si>
    <t>Nguyễn Trọng</t>
  </si>
  <si>
    <t>Lư Nữ Hương</t>
  </si>
  <si>
    <t>Trầm</t>
  </si>
  <si>
    <t>Trần Đăng</t>
  </si>
  <si>
    <t>12DHDB1</t>
  </si>
  <si>
    <t>Ngô Văn</t>
  </si>
  <si>
    <t>Toàn</t>
  </si>
  <si>
    <t>Đoàn Thị</t>
  </si>
  <si>
    <t>Nguyễn Ngọc Minh</t>
  </si>
  <si>
    <t>Châu</t>
  </si>
  <si>
    <t>12DHDB2</t>
  </si>
  <si>
    <t>Trần Thị Hương</t>
  </si>
  <si>
    <t>Lê Huỳnh Thu</t>
  </si>
  <si>
    <t>Lê Như</t>
  </si>
  <si>
    <t>Phan Mỹ</t>
  </si>
  <si>
    <t>Tâm</t>
  </si>
  <si>
    <t>Nguyễn Ngọc</t>
  </si>
  <si>
    <t>Thắng</t>
  </si>
  <si>
    <t>Lương Thị Vân</t>
  </si>
  <si>
    <t>12DHDB3</t>
  </si>
  <si>
    <t>Hồ Trần Mỹ</t>
  </si>
  <si>
    <t>Nguyễn Võ</t>
  </si>
  <si>
    <t>Huấn</t>
  </si>
  <si>
    <t>Hoàng Nguyễn Nhật</t>
  </si>
  <si>
    <t>Lam</t>
  </si>
  <si>
    <t>Hồ Trọng</t>
  </si>
  <si>
    <t>Luân</t>
  </si>
  <si>
    <t>Nguyễn Yến</t>
  </si>
  <si>
    <t>Nguyễn Thuận</t>
  </si>
  <si>
    <t>Phát</t>
  </si>
  <si>
    <t>Lê Hồng Tâm</t>
  </si>
  <si>
    <t>Quyên</t>
  </si>
  <si>
    <t>Nguyễn Thị Ngọc</t>
  </si>
  <si>
    <t>Huỳnh Mỹ</t>
  </si>
  <si>
    <t>Dương Văn</t>
  </si>
  <si>
    <t>Tiến</t>
  </si>
  <si>
    <t>Bùi Thị</t>
  </si>
  <si>
    <t>Hậu</t>
  </si>
  <si>
    <t>Khôi</t>
  </si>
  <si>
    <t>12DHDB4</t>
  </si>
  <si>
    <t>Ngân</t>
  </si>
  <si>
    <t>Hồ Anh</t>
  </si>
  <si>
    <t>Đặng Thị Kim</t>
  </si>
  <si>
    <t>Hà Thị</t>
  </si>
  <si>
    <t>Yên</t>
  </si>
  <si>
    <t>Vương Trần Tuấn</t>
  </si>
  <si>
    <t>Kiệt</t>
  </si>
  <si>
    <t>Nguyễn Kiều</t>
  </si>
  <si>
    <t>Diễm</t>
  </si>
  <si>
    <t>12DHQTTP1</t>
  </si>
  <si>
    <t>Trần Gia</t>
  </si>
  <si>
    <t>Lâm Ngọc</t>
  </si>
  <si>
    <t>Nghĩa</t>
  </si>
  <si>
    <t>Phạm Thị Mai</t>
  </si>
  <si>
    <t>Võ Thị Diễm</t>
  </si>
  <si>
    <t>Tiên</t>
  </si>
  <si>
    <t>Huỳnh Văn</t>
  </si>
  <si>
    <t>Trần Thị Ánh</t>
  </si>
  <si>
    <t>Tuyết</t>
  </si>
  <si>
    <t xml:space="preserve">Nguyễn Thị Tú </t>
  </si>
  <si>
    <t>Nguyễn Võ Ngọc</t>
  </si>
  <si>
    <t>Thảo</t>
  </si>
  <si>
    <t>Trần Nguyễn Công</t>
  </si>
  <si>
    <t>Danh</t>
  </si>
  <si>
    <t>12DHQTTP2</t>
  </si>
  <si>
    <t>Đỗ Thị Hồng</t>
  </si>
  <si>
    <t>Gấm</t>
  </si>
  <si>
    <t>Trần Thị Diễm</t>
  </si>
  <si>
    <t>Kiều</t>
  </si>
  <si>
    <t>Dương Khánh</t>
  </si>
  <si>
    <t>Liêu Thanh</t>
  </si>
  <si>
    <t>Trịnh Ngọc Kim</t>
  </si>
  <si>
    <t>Dương Thị Thanh</t>
  </si>
  <si>
    <t>Huỳnh Đức</t>
  </si>
  <si>
    <t>Thịnh</t>
  </si>
  <si>
    <t>Nông Thị</t>
  </si>
  <si>
    <t>Phạm Phan Tuấn</t>
  </si>
  <si>
    <t>Vương</t>
  </si>
  <si>
    <t>Dương Thị Thu</t>
  </si>
  <si>
    <t>Phan Thành Mỹ</t>
  </si>
  <si>
    <t>Trần Thị Thuỳ</t>
  </si>
  <si>
    <t>Huỳnh Thị Thanh</t>
  </si>
  <si>
    <t>Phan Tường</t>
  </si>
  <si>
    <t>Nguyễn Xuân</t>
  </si>
  <si>
    <t>Bắc</t>
  </si>
  <si>
    <t>12DHQTTP3</t>
  </si>
  <si>
    <t>Trương Thị Thùy</t>
  </si>
  <si>
    <t>Lê Văn Minh</t>
  </si>
  <si>
    <t>Đức</t>
  </si>
  <si>
    <t>Đặng Gia</t>
  </si>
  <si>
    <t>Nghi</t>
  </si>
  <si>
    <t>Võ Thị Thu</t>
  </si>
  <si>
    <t>Nguyệt</t>
  </si>
  <si>
    <t>Nhàn</t>
  </si>
  <si>
    <t>Đặng Tâm</t>
  </si>
  <si>
    <t>Như</t>
  </si>
  <si>
    <t>Huỳnh Phạm Kim</t>
  </si>
  <si>
    <t>Ân</t>
  </si>
  <si>
    <t>Ngô Thị Thu</t>
  </si>
  <si>
    <t>12DHQTTP4</t>
  </si>
  <si>
    <t>Nguyễn Lâm Khánh</t>
  </si>
  <si>
    <t>Lê Quỳnh</t>
  </si>
  <si>
    <t>Đỗ Hoài</t>
  </si>
  <si>
    <t>An</t>
  </si>
  <si>
    <t>Đặng Thị Hiền</t>
  </si>
  <si>
    <t>12DHTP01</t>
  </si>
  <si>
    <t>Trần Thị</t>
  </si>
  <si>
    <t>Kiếm</t>
  </si>
  <si>
    <t>Bùi khánh</t>
  </si>
  <si>
    <t>Quốc</t>
  </si>
  <si>
    <t>Trần Minh</t>
  </si>
  <si>
    <t>Phạm Sông</t>
  </si>
  <si>
    <t>Thương</t>
  </si>
  <si>
    <t>Lê Mai Như</t>
  </si>
  <si>
    <t>Lê Hương</t>
  </si>
  <si>
    <t>12DHTP02</t>
  </si>
  <si>
    <t>Đặng Nguyễn Hàng</t>
  </si>
  <si>
    <t>Hải</t>
  </si>
  <si>
    <t>Lê Thị Thu</t>
  </si>
  <si>
    <t>Hoa</t>
  </si>
  <si>
    <t>Phan Thị Hương</t>
  </si>
  <si>
    <t>Ly</t>
  </si>
  <si>
    <t>Cao Thị Trà</t>
  </si>
  <si>
    <t>Lê Đào Mai</t>
  </si>
  <si>
    <t>Quách Thị Kim</t>
  </si>
  <si>
    <t>Nguyễn Thảo</t>
  </si>
  <si>
    <t>Huỳnh Thị Yến</t>
  </si>
  <si>
    <t>Võ Thị Yến</t>
  </si>
  <si>
    <t>Nguyễn Minh</t>
  </si>
  <si>
    <t>Lê Văn</t>
  </si>
  <si>
    <t>Nguyễn Mỹ</t>
  </si>
  <si>
    <t>Tuệ</t>
  </si>
  <si>
    <t>Phạm Nhật</t>
  </si>
  <si>
    <t>Trường</t>
  </si>
  <si>
    <t>Việt</t>
  </si>
  <si>
    <t>Hà Trâm</t>
  </si>
  <si>
    <t>12DHTP03</t>
  </si>
  <si>
    <t>Tạ Ngọc Bích</t>
  </si>
  <si>
    <t>Du</t>
  </si>
  <si>
    <t>Đặng Minh</t>
  </si>
  <si>
    <t>Hoài</t>
  </si>
  <si>
    <t>Huệ</t>
  </si>
  <si>
    <t>Nguyễn Thị Như</t>
  </si>
  <si>
    <t>Huỳnh</t>
  </si>
  <si>
    <t>Trương Cao Bảo</t>
  </si>
  <si>
    <t>Khuyên</t>
  </si>
  <si>
    <t>Đào Văn Thái</t>
  </si>
  <si>
    <t>Lê Lâm Thuỳ</t>
  </si>
  <si>
    <t>Mộng</t>
  </si>
  <si>
    <t>Trần Thị Bích</t>
  </si>
  <si>
    <t>Dương Đăng</t>
  </si>
  <si>
    <t>Mẫn</t>
  </si>
  <si>
    <t>Mai Ánh</t>
  </si>
  <si>
    <t>12DHTP04</t>
  </si>
  <si>
    <t>Đinh Quốc</t>
  </si>
  <si>
    <t>Trần Thị Kiều</t>
  </si>
  <si>
    <t>Thạch Thảo Ái</t>
  </si>
  <si>
    <t>Nguyễn Vũ Phương</t>
  </si>
  <si>
    <t>Đỗ Hào</t>
  </si>
  <si>
    <t>Đoàn Quang</t>
  </si>
  <si>
    <t>Phan Thụy Anh</t>
  </si>
  <si>
    <t>Phan Thị Hoài</t>
  </si>
  <si>
    <t>Bùi Thục</t>
  </si>
  <si>
    <t>Trần Thùy</t>
  </si>
  <si>
    <t>Thái Thị Hải</t>
  </si>
  <si>
    <t>Hạnh</t>
  </si>
  <si>
    <t>12DHTP05</t>
  </si>
  <si>
    <t>Lê Thị Ngọc</t>
  </si>
  <si>
    <t>Nguyễn Thành Tuấn</t>
  </si>
  <si>
    <t>Phận</t>
  </si>
  <si>
    <t>Nguyễn Thị Thúy</t>
  </si>
  <si>
    <t>Huỳnh Ngọc Như</t>
  </si>
  <si>
    <t>Ý</t>
  </si>
  <si>
    <t>Nguyễn Tường</t>
  </si>
  <si>
    <t>Vỹ</t>
  </si>
  <si>
    <t>Nguyễn Thị Phương</t>
  </si>
  <si>
    <t>12DHTP06</t>
  </si>
  <si>
    <t>Võ Thị Tuyết</t>
  </si>
  <si>
    <t>Băng</t>
  </si>
  <si>
    <t>Hồ Hải</t>
  </si>
  <si>
    <t>Đăng</t>
  </si>
  <si>
    <t>Hà</t>
  </si>
  <si>
    <t>Hồ Gia</t>
  </si>
  <si>
    <t>Đinh thị Ánh</t>
  </si>
  <si>
    <t>Thái Thị Cẩm</t>
  </si>
  <si>
    <t>Nguyễn Thị Ánh</t>
  </si>
  <si>
    <t>Kiến</t>
  </si>
  <si>
    <t>Nguyễn Thành</t>
  </si>
  <si>
    <t>Lập</t>
  </si>
  <si>
    <t>Trần Thị Yến</t>
  </si>
  <si>
    <t>Võ Thị</t>
  </si>
  <si>
    <t>Nguyễn Quỳnh Như</t>
  </si>
  <si>
    <t>Phan Thị Anh</t>
  </si>
  <si>
    <t>Thi</t>
  </si>
  <si>
    <t>Nguyễn Lương Quang</t>
  </si>
  <si>
    <t>Nguyễn Huỳnh</t>
  </si>
  <si>
    <t>Ý Nhi</t>
  </si>
  <si>
    <t>Phạm Nguyễn Thanh</t>
  </si>
  <si>
    <t>Huỳnh Nguyễn</t>
  </si>
  <si>
    <t>Như Ý</t>
  </si>
  <si>
    <t>Diệp Thái Phi</t>
  </si>
  <si>
    <t>Lê Thị Vĩnh</t>
  </si>
  <si>
    <t>12DHTP07</t>
  </si>
  <si>
    <t>Thân Trọng</t>
  </si>
  <si>
    <t>Hiệp</t>
  </si>
  <si>
    <t>Lê Đỗ Kim</t>
  </si>
  <si>
    <t>Hiếu</t>
  </si>
  <si>
    <t>Lưu Thị Quỳnh</t>
  </si>
  <si>
    <t>Nguyễn Thị Bích</t>
  </si>
  <si>
    <t>Hợp</t>
  </si>
  <si>
    <t>Trần Việt</t>
  </si>
  <si>
    <t>Hưng</t>
  </si>
  <si>
    <t>Lê Thị Kim</t>
  </si>
  <si>
    <t>Huỳnh Thị Kim</t>
  </si>
  <si>
    <t>Nguyễn Ngọc Huỳnh</t>
  </si>
  <si>
    <t>Vũ Thiên</t>
  </si>
  <si>
    <t>Danh Hoàng</t>
  </si>
  <si>
    <t>Quý</t>
  </si>
  <si>
    <t>Đinh Công Thiên</t>
  </si>
  <si>
    <t>Đổng Kiết</t>
  </si>
  <si>
    <t>Tường</t>
  </si>
  <si>
    <t>Đặng Ngọc</t>
  </si>
  <si>
    <t>Thạch</t>
  </si>
  <si>
    <t>Trần Đạt</t>
  </si>
  <si>
    <t>Nguyễn Lê</t>
  </si>
  <si>
    <t>Trâm</t>
  </si>
  <si>
    <t>Huỳnh Thị Ngọc Trâm</t>
  </si>
  <si>
    <t>Hồ Thị Mỹ</t>
  </si>
  <si>
    <t>Lê Phạm</t>
  </si>
  <si>
    <t>12DHTP08</t>
  </si>
  <si>
    <t>Diệp</t>
  </si>
  <si>
    <t>Huy</t>
  </si>
  <si>
    <t>Lê Thị Thùy</t>
  </si>
  <si>
    <t>Giang Nhật</t>
  </si>
  <si>
    <t>12DHTP09</t>
  </si>
  <si>
    <t>Bảo</t>
  </si>
  <si>
    <t>Hồ Thị</t>
  </si>
  <si>
    <t>Nguyễn Thị Thanh</t>
  </si>
  <si>
    <t>Đinh Thị Ngọc</t>
  </si>
  <si>
    <t>Nguyễn Ngọc Yến</t>
  </si>
  <si>
    <t>Nguyễn Kiều Yến</t>
  </si>
  <si>
    <t>Phi</t>
  </si>
  <si>
    <t>Nguyễn Hoàng Phương</t>
  </si>
  <si>
    <t>Võ Thị Nhân</t>
  </si>
  <si>
    <t>Sâm</t>
  </si>
  <si>
    <t>Lê Mạnh</t>
  </si>
  <si>
    <t>Trung</t>
  </si>
  <si>
    <t>Lê Thái</t>
  </si>
  <si>
    <t>12DHTPTD</t>
  </si>
  <si>
    <t>Huỳnh Thị Lan</t>
  </si>
  <si>
    <t>Phạm Đình</t>
  </si>
  <si>
    <t>Chương</t>
  </si>
  <si>
    <t>Nguyễn Tấn</t>
  </si>
  <si>
    <t>Đạt</t>
  </si>
  <si>
    <t>Mai Tiến</t>
  </si>
  <si>
    <t>Huỳnh Đăng</t>
  </si>
  <si>
    <t>Lê Hoàng Nguyên</t>
  </si>
  <si>
    <t>Đỗ Hoàng Anh</t>
  </si>
  <si>
    <t>Nguyễn Nhật</t>
  </si>
  <si>
    <t>Phùng Gia</t>
  </si>
  <si>
    <t>Võ Thị Hoàng</t>
  </si>
  <si>
    <t>Nguyễn Thị Thu</t>
  </si>
  <si>
    <t>Sương</t>
  </si>
  <si>
    <t>Quách Lê Anh</t>
  </si>
  <si>
    <t>Ngô Thị Cẩm</t>
  </si>
  <si>
    <t>Nguyễn Thị Hoài</t>
  </si>
  <si>
    <t>Lê Khánh</t>
  </si>
  <si>
    <t>vắng có lý do</t>
  </si>
  <si>
    <t>Nguyễn Ngọc Đoan</t>
  </si>
  <si>
    <t>Phan Phương</t>
  </si>
  <si>
    <t>Bùi Hoàng Thoại</t>
  </si>
  <si>
    <t>Vắng có lý do</t>
  </si>
  <si>
    <t>Võ Tường</t>
  </si>
  <si>
    <t>DANH SÁCH SINH VIÊN THAM DỰ SINH HOẠT TRẠI SINH HỘI TRẠI CHÀO ĐÓN TÂN SINH VIÊN NĂM 2022  (Ngày 27/04/2022)</t>
  </si>
  <si>
    <t>Đào Thanh</t>
  </si>
  <si>
    <t>Quang</t>
  </si>
  <si>
    <t>12DHCBTS01</t>
  </si>
  <si>
    <t xml:space="preserve">Trần Thị Yến </t>
  </si>
  <si>
    <t>10DHTP01</t>
  </si>
  <si>
    <t>Trần Hồng</t>
  </si>
  <si>
    <t>Châu Trọng</t>
  </si>
  <si>
    <t>Phúc</t>
  </si>
  <si>
    <t>12DHTP4</t>
  </si>
  <si>
    <t>Nguyễn Tuyết</t>
  </si>
  <si>
    <t xml:space="preserve">Nguyễn Thị Bích </t>
  </si>
  <si>
    <t>Thủy</t>
  </si>
  <si>
    <t>11DHDB01</t>
  </si>
  <si>
    <t xml:space="preserve">Lâm Nguyễn Đan </t>
  </si>
  <si>
    <t>10DHTP1</t>
  </si>
  <si>
    <t xml:space="preserve">Kiến Nhật </t>
  </si>
  <si>
    <t>Dương Thị Cẩm</t>
  </si>
  <si>
    <t>Đỗ Thị Huế</t>
  </si>
  <si>
    <t>10DHTP6</t>
  </si>
  <si>
    <t>Lê Thị Diệu</t>
  </si>
  <si>
    <t xml:space="preserve">Chu Thị </t>
  </si>
  <si>
    <t>10DHTP06</t>
  </si>
  <si>
    <t>Ngô Hải</t>
  </si>
  <si>
    <t>12DHTP2</t>
  </si>
  <si>
    <t>Võ Thị Như</t>
  </si>
  <si>
    <t>Phạm Phương</t>
  </si>
  <si>
    <t>Nguyễn Thị Bảo</t>
  </si>
  <si>
    <t xml:space="preserve">Nguyễn Thị </t>
  </si>
  <si>
    <t>11DHTP07</t>
  </si>
  <si>
    <t xml:space="preserve">Huỳnh Nguyễn Châu </t>
  </si>
  <si>
    <t>Phan Thanh</t>
  </si>
  <si>
    <t>Nguyên</t>
  </si>
  <si>
    <t xml:space="preserve">Phạm Thị </t>
  </si>
  <si>
    <t xml:space="preserve">Trần Thị Thanh </t>
  </si>
  <si>
    <t xml:space="preserve">Loan </t>
  </si>
  <si>
    <t>Tiêu Trọng</t>
  </si>
  <si>
    <t xml:space="preserve">Trần Thị Thu </t>
  </si>
  <si>
    <t xml:space="preserve">Phương </t>
  </si>
  <si>
    <t xml:space="preserve">Huỳnh Thị Mỹ </t>
  </si>
  <si>
    <t xml:space="preserve">Trâm </t>
  </si>
  <si>
    <t>11DHTP15</t>
  </si>
  <si>
    <t xml:space="preserve">Lưu Ngọc </t>
  </si>
  <si>
    <t>10DHTP02</t>
  </si>
  <si>
    <t>10DHTP4</t>
  </si>
  <si>
    <t>Lê Thị Hồng</t>
  </si>
  <si>
    <t xml:space="preserve">Huỳnh Hữu </t>
  </si>
  <si>
    <t>Thông</t>
  </si>
  <si>
    <t>Hà Thanh</t>
  </si>
  <si>
    <t>Tươi</t>
  </si>
  <si>
    <t>Nguyễn Thị Nhật</t>
  </si>
  <si>
    <t>Ánh</t>
  </si>
  <si>
    <t>12DHTP6</t>
  </si>
  <si>
    <t xml:space="preserve">Lê Hà </t>
  </si>
  <si>
    <t>11DHTP08</t>
  </si>
  <si>
    <t xml:space="preserve">Mai Thị </t>
  </si>
  <si>
    <t>10DHTP07</t>
  </si>
  <si>
    <t>Lương Ngọc</t>
  </si>
  <si>
    <t xml:space="preserve">Bùi Thị Tú </t>
  </si>
  <si>
    <t>11DHTP01</t>
  </si>
  <si>
    <t xml:space="preserve">Huỳnh Nguyễn Thùy </t>
  </si>
  <si>
    <t xml:space="preserve">Nguyễn Trung </t>
  </si>
  <si>
    <t>Thiên</t>
  </si>
  <si>
    <t xml:space="preserve"> Linh</t>
  </si>
  <si>
    <t>Lê Nguyễn Minh</t>
  </si>
  <si>
    <t xml:space="preserve"> Tuấn</t>
  </si>
  <si>
    <t xml:space="preserve">Dương Đăng </t>
  </si>
  <si>
    <t>12DHTP3</t>
  </si>
  <si>
    <t>Đỗ Trường</t>
  </si>
  <si>
    <t xml:space="preserve"> Giang</t>
  </si>
  <si>
    <t>12DHTP9</t>
  </si>
  <si>
    <t xml:space="preserve">Hồ Minh </t>
  </si>
  <si>
    <t xml:space="preserve">Trần Đăng </t>
  </si>
  <si>
    <t>Nguyễn Vũ Thiên</t>
  </si>
  <si>
    <t xml:space="preserve">Quang </t>
  </si>
  <si>
    <t xml:space="preserve">Nguyễn Duy </t>
  </si>
  <si>
    <t xml:space="preserve">Khang </t>
  </si>
  <si>
    <t xml:space="preserve">Huỳnh Đăng </t>
  </si>
  <si>
    <t xml:space="preserve">12DHTPTD </t>
  </si>
  <si>
    <t xml:space="preserve"> Hùng</t>
  </si>
  <si>
    <t xml:space="preserve">Phan Thanh </t>
  </si>
  <si>
    <t>Trưởng khoa</t>
  </si>
  <si>
    <t>Lê Quang Thùy</t>
  </si>
  <si>
    <t>10DHDB2</t>
  </si>
  <si>
    <t>Võ Hồng</t>
  </si>
  <si>
    <t>Nguyễn Thị Diệu</t>
  </si>
  <si>
    <t>Trần Ngọc</t>
  </si>
  <si>
    <t>Huỳnh Ngọc Thuý</t>
  </si>
  <si>
    <t>Vi</t>
  </si>
  <si>
    <t>Lê Vũ Thùy</t>
  </si>
  <si>
    <t>Dương</t>
  </si>
  <si>
    <t>10DHTP7</t>
  </si>
  <si>
    <t>Lương Tuyết</t>
  </si>
  <si>
    <t>Voòng Thị Thảo</t>
  </si>
  <si>
    <t>10DHTP12</t>
  </si>
  <si>
    <t>Lê Bích</t>
  </si>
  <si>
    <t>Triều</t>
  </si>
  <si>
    <t>Hồ Tuyết</t>
  </si>
  <si>
    <t>Lê Thùy</t>
  </si>
  <si>
    <t>10DHTP5</t>
  </si>
  <si>
    <t>Cao Thị Ái</t>
  </si>
  <si>
    <t>Nguyễn Khánh</t>
  </si>
  <si>
    <t>Huỳnh Ngọc Yến</t>
  </si>
  <si>
    <t>Trần Hữu</t>
  </si>
  <si>
    <t>Bằng</t>
  </si>
  <si>
    <t>Nguyễn Trần Anh</t>
  </si>
  <si>
    <t>11DHTP4</t>
  </si>
  <si>
    <t>Trần Thị Thúy</t>
  </si>
  <si>
    <t>Dương Thị Kiều</t>
  </si>
  <si>
    <t>10DHTP8</t>
  </si>
  <si>
    <t>Hồ Kim</t>
  </si>
  <si>
    <t>Loan</t>
  </si>
  <si>
    <t>Nguyễn Tuấn</t>
  </si>
  <si>
    <t>Bùi Thị Ngọc</t>
  </si>
  <si>
    <t>10DHTP2</t>
  </si>
  <si>
    <t>Lê Yến</t>
  </si>
  <si>
    <t>Lê Nguyễn Vân</t>
  </si>
  <si>
    <t>Thanh</t>
  </si>
  <si>
    <t>Hồ Hoàng</t>
  </si>
  <si>
    <t>Quân</t>
  </si>
  <si>
    <t>Nguyễn Hoài</t>
  </si>
  <si>
    <t>Biên</t>
  </si>
  <si>
    <t>Thúy</t>
  </si>
  <si>
    <t>Nguyễn Thị Quỳnh</t>
  </si>
  <si>
    <t>09DHTP7</t>
  </si>
  <si>
    <t>Hồ Ngọc Anh</t>
  </si>
  <si>
    <t>Nguyễn Phúc Ngọc</t>
  </si>
  <si>
    <t>Phạm Duy Thúy</t>
  </si>
  <si>
    <t>12DHHH5</t>
  </si>
  <si>
    <t>Huỳnh Thị Tuyết</t>
  </si>
  <si>
    <t>Bùi Phương</t>
  </si>
  <si>
    <t>Trần Thị Tiểu Yến</t>
  </si>
  <si>
    <t>09DHTP4</t>
  </si>
  <si>
    <t>Trần Huỳnh Anh</t>
  </si>
  <si>
    <t>DANH SÁCH SINH VIÊN THAM GIA CỖ VŨ FID MÙA 3</t>
  </si>
  <si>
    <t>Dương Thành</t>
  </si>
  <si>
    <t>11DHNH3</t>
  </si>
  <si>
    <t>Bùi Công</t>
  </si>
  <si>
    <t>12DHBM4</t>
  </si>
  <si>
    <t>Trần Thị Thùy</t>
  </si>
  <si>
    <t>Thắm</t>
  </si>
  <si>
    <t>Trương Hoài</t>
  </si>
  <si>
    <t>Nguyễn Phước</t>
  </si>
  <si>
    <t>Thống</t>
  </si>
  <si>
    <t>11DHQT1</t>
  </si>
  <si>
    <t>Mai Thảo</t>
  </si>
  <si>
    <t>Nguyễn Ngọc Khánh</t>
  </si>
  <si>
    <t>Huỳnh Thị Băng</t>
  </si>
  <si>
    <t>Na</t>
  </si>
  <si>
    <t>11DHQT22</t>
  </si>
  <si>
    <t>Lê Thị Phương</t>
  </si>
  <si>
    <t>Phạm Thanh</t>
  </si>
  <si>
    <t>Điền</t>
  </si>
  <si>
    <t>Phạm Vân</t>
  </si>
  <si>
    <t>HUỲNH LÊ HÀ</t>
  </si>
  <si>
    <t>THƯ</t>
  </si>
  <si>
    <t>12DHCM1</t>
  </si>
  <si>
    <t>Ngô Thị Kim</t>
  </si>
  <si>
    <t>Vàng</t>
  </si>
  <si>
    <t>Trần Hoàng</t>
  </si>
  <si>
    <t>Huỳnh Huyền</t>
  </si>
  <si>
    <t>Lê Thị Tuyết</t>
  </si>
  <si>
    <t>Trần Thị Mỹ</t>
  </si>
  <si>
    <t>11DHTP2</t>
  </si>
  <si>
    <t>Ngô Thanh</t>
  </si>
  <si>
    <t>12DHTP8</t>
  </si>
  <si>
    <t>Nguyễn Thị Đan</t>
  </si>
  <si>
    <t>10DHTP10</t>
  </si>
  <si>
    <t>Nguyễn Thị Cẩm</t>
  </si>
  <si>
    <t>Đỗ Mai Huyền</t>
  </si>
  <si>
    <t>NGÔ NHẬT</t>
  </si>
  <si>
    <t>ANH</t>
  </si>
  <si>
    <t>Vũ Thị Minh</t>
  </si>
  <si>
    <t>Lê trọng</t>
  </si>
  <si>
    <t>11dhtp16</t>
  </si>
  <si>
    <t>Nguyễn Gia Hiếu</t>
  </si>
  <si>
    <t>Nhân</t>
  </si>
  <si>
    <t>12dhtp3</t>
  </si>
  <si>
    <t>Võ Văn</t>
  </si>
  <si>
    <t>Trần Phú</t>
  </si>
  <si>
    <t>Phạm Thị Kim</t>
  </si>
  <si>
    <t>12DHTPTĐ</t>
  </si>
  <si>
    <t>Phạm Minh</t>
  </si>
  <si>
    <t>Bùi phạm</t>
  </si>
  <si>
    <t>Mai ngân</t>
  </si>
  <si>
    <t>Nguyễn Nhã</t>
  </si>
  <si>
    <t>Thy</t>
  </si>
  <si>
    <t>Nguyễn Đặng Thanh Thảo</t>
  </si>
  <si>
    <t>Phạm Nguyễn Khánh</t>
  </si>
  <si>
    <t>Nguyễn võ ngọc</t>
  </si>
  <si>
    <t>Nguyễn Hữu</t>
  </si>
  <si>
    <t>Đào</t>
  </si>
  <si>
    <t>Nguyễn Ngọc Nhã</t>
  </si>
  <si>
    <t>Nguyễn Kim Mỹ</t>
  </si>
  <si>
    <t>10dhtp8</t>
  </si>
  <si>
    <t>Phan Ngọc</t>
  </si>
  <si>
    <t>Nguyễn thị diệu</t>
  </si>
  <si>
    <t>Đầu Huỳnh Thanh</t>
  </si>
  <si>
    <t>Xuân</t>
  </si>
  <si>
    <t>Trịnh Thị Huyền</t>
  </si>
  <si>
    <t>11DHDB3</t>
  </si>
  <si>
    <t xml:space="preserve">Xương Thị Thủy </t>
  </si>
  <si>
    <t>Trần Minh Phụng</t>
  </si>
  <si>
    <t>Hoàng Cao Hữu</t>
  </si>
  <si>
    <t>Vương Thị Thanh</t>
  </si>
  <si>
    <t>10DHDB1</t>
  </si>
  <si>
    <t>Nguyễn Thị Trâm</t>
  </si>
  <si>
    <t>Thơ</t>
  </si>
  <si>
    <t>Bùi Thanh</t>
  </si>
  <si>
    <t>Tiền</t>
  </si>
  <si>
    <t>Hương</t>
  </si>
  <si>
    <t>Đỗ Ngọc Xuân</t>
  </si>
  <si>
    <t>Nguyễn Thị Nhã</t>
  </si>
  <si>
    <t>Nguyễn Nhựt</t>
  </si>
  <si>
    <t>Đặng Thị Ngọc</t>
  </si>
  <si>
    <t>Đoàn Thị Thu</t>
  </si>
  <si>
    <t>Hà Thị Minh</t>
  </si>
  <si>
    <t>Nguyễn Hồ Minh</t>
  </si>
  <si>
    <t>10DHTP11</t>
  </si>
  <si>
    <t>Phạm Ngọc Thuý</t>
  </si>
  <si>
    <t>Lê Trọng</t>
  </si>
  <si>
    <t>11dhp15</t>
  </si>
  <si>
    <t>Tạ Thị Thanh</t>
  </si>
  <si>
    <t xml:space="preserve">Huỳnh Thị Thu </t>
  </si>
  <si>
    <t>Nguyễn Lê Minh</t>
  </si>
  <si>
    <t>Trương Thị Huỳnh</t>
  </si>
  <si>
    <t>Tư</t>
  </si>
  <si>
    <t xml:space="preserve">Trương Thuỵ Kiều </t>
  </si>
  <si>
    <t>Oanh</t>
  </si>
  <si>
    <t>Ngô Tú</t>
  </si>
  <si>
    <t>Bùi Thị Thúy</t>
  </si>
  <si>
    <t>Nguyễn lê</t>
  </si>
  <si>
    <t>Thái Hồ Minh</t>
  </si>
  <si>
    <t>Lê Thị Ngân</t>
  </si>
  <si>
    <t>Em</t>
  </si>
  <si>
    <t>Trần Phạm Kim</t>
  </si>
  <si>
    <t>Nguyễn Thị Kim</t>
  </si>
  <si>
    <t>Chi</t>
  </si>
  <si>
    <t>Bùi Hải</t>
  </si>
  <si>
    <t xml:space="preserve">Đặng Kiều </t>
  </si>
  <si>
    <t>Lê</t>
  </si>
  <si>
    <t>Trương Thị Hồng</t>
  </si>
  <si>
    <t xml:space="preserve"> Nhạn</t>
  </si>
  <si>
    <t>Hồ Nhất</t>
  </si>
  <si>
    <t>Phạm Thị Bích</t>
  </si>
  <si>
    <t>Hường</t>
  </si>
  <si>
    <t>Nguyễn Thị Trúc</t>
  </si>
  <si>
    <t>Võ Thị Thúy</t>
  </si>
  <si>
    <t>Muội</t>
  </si>
  <si>
    <t>Nguyễn Thị Diểm</t>
  </si>
  <si>
    <t>Trần Đỗ Mai</t>
  </si>
  <si>
    <t>Hồ Trần Quỳnh</t>
  </si>
  <si>
    <t>Thái Thị</t>
  </si>
  <si>
    <t>Phạm Hoàng Phương</t>
  </si>
  <si>
    <t>Phạm thị anh</t>
  </si>
  <si>
    <t>11Dhtp1</t>
  </si>
  <si>
    <t>Mai tiến</t>
  </si>
  <si>
    <t>Lương Thị Mỹ</t>
  </si>
  <si>
    <t>Thục</t>
  </si>
  <si>
    <t>Lê Thị Thanh</t>
  </si>
  <si>
    <t>Thoản</t>
  </si>
  <si>
    <t>Lê Tiểu</t>
  </si>
  <si>
    <t>Cần</t>
  </si>
  <si>
    <t>NGUYỄN THỊ TỐ</t>
  </si>
  <si>
    <t>QUYÊN</t>
  </si>
  <si>
    <t>Nguyễn Lê Sơn</t>
  </si>
  <si>
    <t>Diễm My</t>
  </si>
  <si>
    <t>Nguyễn Thị Trà</t>
  </si>
  <si>
    <t>Vương Đắc</t>
  </si>
  <si>
    <t>Khởi</t>
  </si>
  <si>
    <t>Nguyễn Anh</t>
  </si>
  <si>
    <t>Long Cẩm</t>
  </si>
  <si>
    <t>Nguyễn Thị Thiên</t>
  </si>
  <si>
    <t>Kim</t>
  </si>
  <si>
    <t>Nguyễn Thị Mỹ</t>
  </si>
  <si>
    <t>Nguyễn Thị Xuân</t>
  </si>
  <si>
    <t>Thùy</t>
  </si>
  <si>
    <t>Lê Thị Mỹ</t>
  </si>
  <si>
    <t>Vương Khánh</t>
  </si>
  <si>
    <t>Lê Thị Quỳnh</t>
  </si>
  <si>
    <t>Nguyễn Quỳnh</t>
  </si>
  <si>
    <t>Nguyễn Trung</t>
  </si>
  <si>
    <t>Kiên</t>
  </si>
  <si>
    <t>Tống Hồ Phương</t>
  </si>
  <si>
    <t>Nguyễn Thu</t>
  </si>
  <si>
    <t>Võ Thị Ngọc</t>
  </si>
  <si>
    <t>Trần Quốc</t>
  </si>
  <si>
    <t>Thuần</t>
  </si>
  <si>
    <t>Trần Thị Ngọc</t>
  </si>
  <si>
    <t>Phan Thị Thanh</t>
  </si>
  <si>
    <t>Nguyễn thế</t>
  </si>
  <si>
    <t>Kỷ</t>
  </si>
  <si>
    <t>Trần Nguyễn Kiều</t>
  </si>
  <si>
    <t>10DHTP3</t>
  </si>
  <si>
    <t>Đỗ Thị Thu</t>
  </si>
  <si>
    <t>Hồ Thị Mộng</t>
  </si>
  <si>
    <t>Cao Minh</t>
  </si>
  <si>
    <t>Hồ Huỳnh Anh</t>
  </si>
  <si>
    <t>Lê Hoài</t>
  </si>
  <si>
    <t>Hảo</t>
  </si>
  <si>
    <t>12dhtptd</t>
  </si>
  <si>
    <t>Lê Thị Anh</t>
  </si>
  <si>
    <t>Phan Huỳnh</t>
  </si>
  <si>
    <t>Nguyên thị Vân</t>
  </si>
  <si>
    <t xml:space="preserve"> anh</t>
  </si>
  <si>
    <t>11dhtp15</t>
  </si>
  <si>
    <t>Nguyễn Thị Cẩm</t>
  </si>
  <si>
    <t>Trần Thị Xuân</t>
  </si>
  <si>
    <t>BÙI TRẦN GIA</t>
  </si>
  <si>
    <t>LY</t>
  </si>
  <si>
    <t>Thu</t>
  </si>
  <si>
    <t>Trần Xuân</t>
  </si>
  <si>
    <t>Lê Bùi Thuỳ</t>
  </si>
  <si>
    <t>Nguyễn Thị Diễm</t>
  </si>
  <si>
    <t>Nguyễn Dương Bảo</t>
  </si>
  <si>
    <t>Hồ Thị Yến</t>
  </si>
  <si>
    <t>Lê Hồng</t>
  </si>
  <si>
    <t>Soan</t>
  </si>
  <si>
    <t>Hoàng Ngọc Ái</t>
  </si>
  <si>
    <t>Nguyễn Mạnh</t>
  </si>
  <si>
    <t>Nguyễn Lê Thanh</t>
  </si>
  <si>
    <t>Phạm Thị Huỳnh</t>
  </si>
  <si>
    <t>12DHTP5</t>
  </si>
  <si>
    <t>Lê Nguyễn Phương</t>
  </si>
  <si>
    <t>Vũ Kim</t>
  </si>
  <si>
    <t>Tôn Nữ Mai</t>
  </si>
  <si>
    <t>Khương</t>
  </si>
  <si>
    <t>Nguyễn Nhật Lâm</t>
  </si>
  <si>
    <t>Phùng Ngọc Thảo</t>
  </si>
  <si>
    <t>12DHTP1</t>
  </si>
  <si>
    <t>Nguyễn Hoài Mỹ</t>
  </si>
  <si>
    <t>Lê Thanh</t>
  </si>
  <si>
    <t>Phạm Trúc</t>
  </si>
  <si>
    <t>Dương Thị</t>
  </si>
  <si>
    <t>Sim</t>
  </si>
  <si>
    <t xml:space="preserve">Đặng Nguyễn Hoài </t>
  </si>
  <si>
    <t>Lê Huỳnh Bảo</t>
  </si>
  <si>
    <t>ĐẶNG HUỲNH</t>
  </si>
  <si>
    <t>Hoàng Thị Xuân</t>
  </si>
  <si>
    <t>Phạm Thị My</t>
  </si>
  <si>
    <t>10DHTP9</t>
  </si>
  <si>
    <t>Trần Trọng</t>
  </si>
  <si>
    <t>Nguyễn Thị Mai</t>
  </si>
  <si>
    <t>Trần Ngọc Bích</t>
  </si>
  <si>
    <t>Trần Thiêng</t>
  </si>
  <si>
    <t>Tấn</t>
  </si>
  <si>
    <t>Bùi Minh</t>
  </si>
  <si>
    <t>Giả Thị Hồng</t>
  </si>
  <si>
    <t>Lý Tiểu</t>
  </si>
  <si>
    <t>Lê Thị Minh</t>
  </si>
  <si>
    <t>Trần phúc</t>
  </si>
  <si>
    <t>10dhtp4</t>
  </si>
  <si>
    <t>Nguyễn Ngọc Thái</t>
  </si>
  <si>
    <t>Cao Thị Trúc</t>
  </si>
  <si>
    <t>Xinh</t>
  </si>
  <si>
    <t>Trần Thị Thảo</t>
  </si>
  <si>
    <t>Lê Trần Anh</t>
  </si>
  <si>
    <t>Đỗ Khánh</t>
  </si>
  <si>
    <t>Nguyễn Thị Yến</t>
  </si>
  <si>
    <t>Đỗ Văn</t>
  </si>
  <si>
    <t>Phùng Thị Tường</t>
  </si>
  <si>
    <t>Cao Thị Cẩm</t>
  </si>
  <si>
    <t>09DHTP8</t>
  </si>
  <si>
    <t>Phan Thị Hồng</t>
  </si>
  <si>
    <t>Lê Đỗ Kim</t>
  </si>
  <si>
    <t>Hiếu</t>
  </si>
  <si>
    <t>Lê Thị Lệ</t>
  </si>
  <si>
    <t>Nguyễn Huỳnh Ý</t>
  </si>
  <si>
    <t>BÙI NGỌC THIÊN</t>
  </si>
  <si>
    <t>AN</t>
  </si>
  <si>
    <t xml:space="preserve">VÕ THỊ TRƯỜNG </t>
  </si>
  <si>
    <t xml:space="preserve">NGÔ TRẦN HOÀNG </t>
  </si>
  <si>
    <t>PHẠM THỊ BÌNH</t>
  </si>
  <si>
    <t xml:space="preserve">NGUYỄN THỊ MINH </t>
  </si>
  <si>
    <t>LÊ VŨ DIỆP</t>
  </si>
  <si>
    <t xml:space="preserve">NGUYỄN THỊ HOÀNG </t>
  </si>
  <si>
    <t xml:space="preserve">LÊ THỊ KIM </t>
  </si>
  <si>
    <t>NGUYỄN KIỀU</t>
  </si>
  <si>
    <t>PHẠM QUỐC</t>
  </si>
  <si>
    <t>NGUYỄN LÊ LAN</t>
  </si>
  <si>
    <t>NGUYỄN ĐỨC</t>
  </si>
  <si>
    <t>HÀ KIỀU</t>
  </si>
  <si>
    <t xml:space="preserve">PHẠM TRẦN NGỌC </t>
  </si>
  <si>
    <t>HUỲNH THỊ LAN</t>
  </si>
  <si>
    <t xml:space="preserve">LÊ MAI NGỌC </t>
  </si>
  <si>
    <t>ÁNH</t>
  </si>
  <si>
    <t>HUỲNH THỊ MỸ</t>
  </si>
  <si>
    <t xml:space="preserve">CHÂU NGUYỄN LINH </t>
  </si>
  <si>
    <t>BẢO</t>
  </si>
  <si>
    <t>09DHDB1</t>
  </si>
  <si>
    <t xml:space="preserve">ĐỖ THỊ </t>
  </si>
  <si>
    <t>BÍCH</t>
  </si>
  <si>
    <t xml:space="preserve">NGUYỄN HOÀI </t>
  </si>
  <si>
    <t>BIÊN</t>
  </si>
  <si>
    <t>NGUYỄN THỊ NGỌC</t>
  </si>
  <si>
    <t>CHÂU</t>
  </si>
  <si>
    <t>NGUYỄN THỊ LINH</t>
  </si>
  <si>
    <t>CHI</t>
  </si>
  <si>
    <t>LÊ THỊ LINH</t>
  </si>
  <si>
    <t xml:space="preserve">NGUYỄN ĐOÀN MẠNH </t>
  </si>
  <si>
    <t>CHIẾN</t>
  </si>
  <si>
    <t xml:space="preserve">HUỲNH QUỐC </t>
  </si>
  <si>
    <t>CƯỜNG</t>
  </si>
  <si>
    <t>UÔNG PHƯỚC</t>
  </si>
  <si>
    <t>ĐẠI</t>
  </si>
  <si>
    <t>TRẦN THỊ HỒNG</t>
  </si>
  <si>
    <t>ĐÀO</t>
  </si>
  <si>
    <t xml:space="preserve">NGUYỄN TẤN </t>
  </si>
  <si>
    <t>ĐẠT</t>
  </si>
  <si>
    <t>TRỊNH THỊ KIỀU</t>
  </si>
  <si>
    <t>DIỄM</t>
  </si>
  <si>
    <t xml:space="preserve">ĐẶNG THỊ HIỀN </t>
  </si>
  <si>
    <t>DIỆU</t>
  </si>
  <si>
    <t xml:space="preserve">LÊ QUANG THÙY </t>
  </si>
  <si>
    <t>DUNG</t>
  </si>
  <si>
    <t>NGUYỄN THỊ PHƯƠNG</t>
  </si>
  <si>
    <t xml:space="preserve">NGUYỄN THỊ MỸ </t>
  </si>
  <si>
    <t>LÊ TIẾN</t>
  </si>
  <si>
    <t>DŨNG</t>
  </si>
  <si>
    <t>08DHTP7</t>
  </si>
  <si>
    <t>LÊ VŨ THÙY</t>
  </si>
  <si>
    <t>DƯƠNG</t>
  </si>
  <si>
    <t>NGUYỄN HOÀNG</t>
  </si>
  <si>
    <t>DUY</t>
  </si>
  <si>
    <t>DIÊU NHẬT</t>
  </si>
  <si>
    <t>TRÂN ĐINH XUÂN</t>
  </si>
  <si>
    <t>DUYÊN</t>
  </si>
  <si>
    <t xml:space="preserve">NGUYỄN NGỌC MỸ </t>
  </si>
  <si>
    <t>VÕ HỒNG THẢO</t>
  </si>
  <si>
    <t xml:space="preserve">NGÔ THỊ CẨM </t>
  </si>
  <si>
    <t>GIANG</t>
  </si>
  <si>
    <t xml:space="preserve">TRẦN VŨ TRƯỜNG </t>
  </si>
  <si>
    <t xml:space="preserve">NGUYỄN THỊ NGỌC </t>
  </si>
  <si>
    <t xml:space="preserve">TRANG THỊ NGỌC </t>
  </si>
  <si>
    <t>GIÀU</t>
  </si>
  <si>
    <t xml:space="preserve">TRẦN THỊ THU </t>
  </si>
  <si>
    <t>HÀ</t>
  </si>
  <si>
    <t xml:space="preserve">HỨA THỊ NGỌC </t>
  </si>
  <si>
    <t>HÂN</t>
  </si>
  <si>
    <t>PHẠM NGỌC</t>
  </si>
  <si>
    <t>LÂM THÚY</t>
  </si>
  <si>
    <t>LÊ THỊ NGỌC</t>
  </si>
  <si>
    <t>VÕ THỊ HỒNG</t>
  </si>
  <si>
    <t>HẠNH</t>
  </si>
  <si>
    <t xml:space="preserve">LƯƠNG THỊ ĐỨC </t>
  </si>
  <si>
    <t>NGUYỄN CHÍ</t>
  </si>
  <si>
    <t>HÀO</t>
  </si>
  <si>
    <t xml:space="preserve">LÊ THANH </t>
  </si>
  <si>
    <t>HẢO</t>
  </si>
  <si>
    <t>PHẠM THỊ MỸ</t>
  </si>
  <si>
    <t>HẬU</t>
  </si>
  <si>
    <t>LƯU ĐỖ TRUNG</t>
  </si>
  <si>
    <t>10HDTP5</t>
  </si>
  <si>
    <t xml:space="preserve">HUỲNH VĂN </t>
  </si>
  <si>
    <t xml:space="preserve">NGUYỄN THỊ </t>
  </si>
  <si>
    <t>HIỀN</t>
  </si>
  <si>
    <t>PHẠM THU</t>
  </si>
  <si>
    <t>PHẠM LÊ MINH</t>
  </si>
  <si>
    <t>HIẾU</t>
  </si>
  <si>
    <t>PHAN NGUYỄN MINH</t>
  </si>
  <si>
    <t>NGUYỄN KHÁNH</t>
  </si>
  <si>
    <t>HÒA</t>
  </si>
  <si>
    <t>TRẦN THỊ NGỌC</t>
  </si>
  <si>
    <t xml:space="preserve">PHAN THỊ THU </t>
  </si>
  <si>
    <t>HOÀI</t>
  </si>
  <si>
    <t>LÊ THỊ THU</t>
  </si>
  <si>
    <t>TRẦN THỊ MỸ</t>
  </si>
  <si>
    <t>HOÀNG</t>
  </si>
  <si>
    <t xml:space="preserve">NGÔ THỊ LAN </t>
  </si>
  <si>
    <t>HƯƠNG</t>
  </si>
  <si>
    <t>LƯU THỊ HUỲNH</t>
  </si>
  <si>
    <t>NGUYỄN HUỲNH</t>
  </si>
  <si>
    <t>ĐỖ QUỐC</t>
  </si>
  <si>
    <t xml:space="preserve">NGUYỄN THỊ THÚY </t>
  </si>
  <si>
    <t xml:space="preserve">NGUYỄN PHÚC </t>
  </si>
  <si>
    <t>TRẦN QUỐC</t>
  </si>
  <si>
    <t>BÙI THỊ THANH</t>
  </si>
  <si>
    <t>HUYỀN</t>
  </si>
  <si>
    <t xml:space="preserve">NGUYỄN NHẬT </t>
  </si>
  <si>
    <t>HUỲNH</t>
  </si>
  <si>
    <t>VÕ THỊ NHƯ</t>
  </si>
  <si>
    <t xml:space="preserve">TRẦN LÊ NHƯ </t>
  </si>
  <si>
    <t>ĐẶNG NHƯ</t>
  </si>
  <si>
    <t>12DHTH11</t>
  </si>
  <si>
    <t>VÕ TOÀN HIẾU</t>
  </si>
  <si>
    <t>KHA</t>
  </si>
  <si>
    <t xml:space="preserve">PHẠM THỊ YẾN </t>
  </si>
  <si>
    <t>KHOA</t>
  </si>
  <si>
    <t xml:space="preserve">DƯƠNG ĐĂNG </t>
  </si>
  <si>
    <t xml:space="preserve">VƯƠNG ĐẮC </t>
  </si>
  <si>
    <t>KHỞI</t>
  </si>
  <si>
    <t>TÔN NỮ MAI</t>
  </si>
  <si>
    <t>KHƯƠNG</t>
  </si>
  <si>
    <t xml:space="preserve">TRƯƠNG CAO BẢO </t>
  </si>
  <si>
    <t>KHUYÊN</t>
  </si>
  <si>
    <t>NGUYỄN NGỌC THIÊN</t>
  </si>
  <si>
    <t>KIM</t>
  </si>
  <si>
    <t>TRẦN THỊ TUYẾT</t>
  </si>
  <si>
    <t>LAN</t>
  </si>
  <si>
    <t>PHAN NGỌC</t>
  </si>
  <si>
    <t>LỆ</t>
  </si>
  <si>
    <t xml:space="preserve">NGUYỄN KIM </t>
  </si>
  <si>
    <t>LÊN</t>
  </si>
  <si>
    <t xml:space="preserve">NGUYỄN QUANG </t>
  </si>
  <si>
    <t>LIÊM</t>
  </si>
  <si>
    <t xml:space="preserve">PHẠM THỊ THÚY </t>
  </si>
  <si>
    <t>LIỂU</t>
  </si>
  <si>
    <t>NGUYỄN PHƯƠNG</t>
  </si>
  <si>
    <t>LINH</t>
  </si>
  <si>
    <t>TRẦN TRÚC</t>
  </si>
  <si>
    <t>LÊ THỊ MỸ</t>
  </si>
  <si>
    <t xml:space="preserve">NGUYỄN THỊ THÙY </t>
  </si>
  <si>
    <t>LỤC DIỆU</t>
  </si>
  <si>
    <t>LONG</t>
  </si>
  <si>
    <t>LẠI HỢP</t>
  </si>
  <si>
    <t>LUÂN</t>
  </si>
  <si>
    <t xml:space="preserve">NGUYỄN THỊ KIM </t>
  </si>
  <si>
    <t xml:space="preserve">TRẦN THỊ MAI </t>
  </si>
  <si>
    <t>LÝ</t>
  </si>
  <si>
    <t xml:space="preserve">THÁI THỊ THÚY </t>
  </si>
  <si>
    <t>MAI</t>
  </si>
  <si>
    <t>LÊ HUỲNH</t>
  </si>
  <si>
    <t xml:space="preserve">ĐINH THỊ NGỌC </t>
  </si>
  <si>
    <t>TRẦN XUÂN</t>
  </si>
  <si>
    <t>MẪN</t>
  </si>
  <si>
    <t>PHÙNG GIA</t>
  </si>
  <si>
    <t>NGUYỄN THỊ TRÚC</t>
  </si>
  <si>
    <t>MI</t>
  </si>
  <si>
    <t>NGUYỄN NGỌC PHƯƠNG</t>
  </si>
  <si>
    <t>MINH</t>
  </si>
  <si>
    <t>NGUYỄN QUÝ KHÁNH</t>
  </si>
  <si>
    <t xml:space="preserve">LÊ LÂM THUỲ </t>
  </si>
  <si>
    <t>MỘNG</t>
  </si>
  <si>
    <t xml:space="preserve">VÕ THÚY </t>
  </si>
  <si>
    <t>MUỘI</t>
  </si>
  <si>
    <t>ĐỖ MAI HUYỀN</t>
  </si>
  <si>
    <t>MY</t>
  </si>
  <si>
    <t xml:space="preserve">NGUYỄN THÙY NGỌC </t>
  </si>
  <si>
    <t xml:space="preserve">DƯƠNG THỊ KIỀU </t>
  </si>
  <si>
    <t>TIÊU TIỂU</t>
  </si>
  <si>
    <t>TRẦN NHẬT</t>
  </si>
  <si>
    <t>NAM</t>
  </si>
  <si>
    <t>NGUYỄN NGỌC KIỀU</t>
  </si>
  <si>
    <t>NGA</t>
  </si>
  <si>
    <t xml:space="preserve">ĐẶNG THỊ THÚY </t>
  </si>
  <si>
    <t>PHẠM THỊ TUYẾT</t>
  </si>
  <si>
    <t>NGÂN</t>
  </si>
  <si>
    <t>09DHTP6</t>
  </si>
  <si>
    <t xml:space="preserve">VÕ ĐOÀN THU </t>
  </si>
  <si>
    <t xml:space="preserve">TRẦN THỊ THÚY </t>
  </si>
  <si>
    <t xml:space="preserve">BIỆN KIM </t>
  </si>
  <si>
    <t>LÊ THỊ THANH</t>
  </si>
  <si>
    <t>BÙI NGUYỄN TUYẾT</t>
  </si>
  <si>
    <t>NGUYỄN THỊ TUYẾT</t>
  </si>
  <si>
    <t>BÙI THANH</t>
  </si>
  <si>
    <t>NGUYỄN BẢO</t>
  </si>
  <si>
    <t>PHẠM THỊ KIM</t>
  </si>
  <si>
    <t xml:space="preserve">TRỊNH THỊ NHƯ </t>
  </si>
  <si>
    <t xml:space="preserve">NGUYỄN THỊ THẢO </t>
  </si>
  <si>
    <t xml:space="preserve">LÊ THỊ THANH </t>
  </si>
  <si>
    <t>MAI THẢO</t>
  </si>
  <si>
    <t>LÊ ĐÀO MAI</t>
  </si>
  <si>
    <t>VŨ THỊ</t>
  </si>
  <si>
    <t>NGỌC</t>
  </si>
  <si>
    <t>TRƯƠNG VÕ HỒNG</t>
  </si>
  <si>
    <t>NGUYỄN THỊ KIM</t>
  </si>
  <si>
    <t xml:space="preserve">TRẦN NHƯ </t>
  </si>
  <si>
    <t xml:space="preserve">CAO HỒNG </t>
  </si>
  <si>
    <t xml:space="preserve">LÊ THỊ XUÂN </t>
  </si>
  <si>
    <t>TRẦN HỒNG</t>
  </si>
  <si>
    <t xml:space="preserve">PHAN THỊ HỒNG </t>
  </si>
  <si>
    <t>PHẠM THỊ</t>
  </si>
  <si>
    <t>NGUYỆT</t>
  </si>
  <si>
    <t xml:space="preserve">TRẦN TRỌNG </t>
  </si>
  <si>
    <t>NHÂN</t>
  </si>
  <si>
    <t>TRÀ NGỌC TRÍ</t>
  </si>
  <si>
    <t xml:space="preserve">TRẦN LÊ ĐỨC </t>
  </si>
  <si>
    <t>LÊ TRỌNG</t>
  </si>
  <si>
    <t>DƯƠNG MINH</t>
  </si>
  <si>
    <t>NHẬT</t>
  </si>
  <si>
    <t>HOÀNG TRẦN TUYẾT</t>
  </si>
  <si>
    <t>NHI</t>
  </si>
  <si>
    <t xml:space="preserve">TRẦN THỊ YẾN </t>
  </si>
  <si>
    <t xml:space="preserve">HUỲNH THỊ CHÂU </t>
  </si>
  <si>
    <t>NGUYỄN THỊ YẾN</t>
  </si>
  <si>
    <t xml:space="preserve">DƯƠNG TRẦN LAN </t>
  </si>
  <si>
    <t xml:space="preserve">ĐOÀN THỊ TUYẾT </t>
  </si>
  <si>
    <t xml:space="preserve">NGUYỄN THỊ YẾN </t>
  </si>
  <si>
    <t>TRẦN PHẠM VÂN</t>
  </si>
  <si>
    <t>NGUYỄN HOÀI</t>
  </si>
  <si>
    <t>TRƯƠNG TUYẾT</t>
  </si>
  <si>
    <t>NGUYỄN THẢO</t>
  </si>
  <si>
    <t>NGUYỄN HUỲNH Ý</t>
  </si>
  <si>
    <t xml:space="preserve">NGUYỄN THỊ TUYẾT </t>
  </si>
  <si>
    <t>HUỲNH NGỌC YẾN</t>
  </si>
  <si>
    <t>12DHTP7</t>
  </si>
  <si>
    <t xml:space="preserve">TRẦN CÔNG </t>
  </si>
  <si>
    <t>NHƠN</t>
  </si>
  <si>
    <t>TRẦN ĐẶNG LAN</t>
  </si>
  <si>
    <t>NHƯ</t>
  </si>
  <si>
    <t>NGUYỄN PHẠM YẾN</t>
  </si>
  <si>
    <t xml:space="preserve">NGUYỄN THỊ HỒNG </t>
  </si>
  <si>
    <t xml:space="preserve">PHAN THỊ TUYẾT </t>
  </si>
  <si>
    <t xml:space="preserve">VŨ NGUYỄN QUỲNH </t>
  </si>
  <si>
    <t xml:space="preserve">NGUYỄN THỊ QUỲNH </t>
  </si>
  <si>
    <t>NGUYỄN NGỌC</t>
  </si>
  <si>
    <t xml:space="preserve">NGUYỄN KIM QUỲNH </t>
  </si>
  <si>
    <t xml:space="preserve">LÊ THỊ HỒNG </t>
  </si>
  <si>
    <t>NHUNG</t>
  </si>
  <si>
    <t>ĐÀO THỊ HỒNG</t>
  </si>
  <si>
    <t>NGUYỄN MINH</t>
  </si>
  <si>
    <t>NHỰT</t>
  </si>
  <si>
    <t xml:space="preserve">NGUYỄN MINH </t>
  </si>
  <si>
    <t>NGUYỄN THỊ</t>
  </si>
  <si>
    <t>NỠ</t>
  </si>
  <si>
    <t>OANH</t>
  </si>
  <si>
    <t>LÊ THỊ KIỀU</t>
  </si>
  <si>
    <t>VŨ KIỀU</t>
  </si>
  <si>
    <t xml:space="preserve">ĐOÀN THỊ KIỀU </t>
  </si>
  <si>
    <t xml:space="preserve">LÊ VĂN </t>
  </si>
  <si>
    <t>PHÁI</t>
  </si>
  <si>
    <t>VŨ LAN</t>
  </si>
  <si>
    <t>PHƯƠNG</t>
  </si>
  <si>
    <t>PHƯỢNG</t>
  </si>
  <si>
    <t xml:space="preserve">PHẠM NGUYỄN KIM </t>
  </si>
  <si>
    <t>LÊ CHÍ</t>
  </si>
  <si>
    <t>QUANG</t>
  </si>
  <si>
    <t xml:space="preserve">LƯƠNG TUYẾT </t>
  </si>
  <si>
    <t xml:space="preserve">LÊ THỊ LỆ </t>
  </si>
  <si>
    <t>VÕ THỊ DIỄM</t>
  </si>
  <si>
    <t xml:space="preserve">HOÀNG BÁ </t>
  </si>
  <si>
    <t>QUYỀN</t>
  </si>
  <si>
    <t>ĐỖ THỊ NHƯ</t>
  </si>
  <si>
    <t>QUỲNH</t>
  </si>
  <si>
    <t>HUỲNH TRÚC</t>
  </si>
  <si>
    <t>HOÀNG THỊ DIỄM</t>
  </si>
  <si>
    <t>HỒ THỊ NHƯ</t>
  </si>
  <si>
    <t>CAO THANH</t>
  </si>
  <si>
    <t>SANG</t>
  </si>
  <si>
    <t xml:space="preserve">TRƯƠNG THỊ CẨM </t>
  </si>
  <si>
    <t>HUỲNH THỊ ÁNH</t>
  </si>
  <si>
    <t>SÁNG</t>
  </si>
  <si>
    <t>TRẦN THANH</t>
  </si>
  <si>
    <t>SƠN</t>
  </si>
  <si>
    <t>NGUYỄN LÊ</t>
  </si>
  <si>
    <t xml:space="preserve">BÙI THỊ NGỌC </t>
  </si>
  <si>
    <t>SƯƠNG</t>
  </si>
  <si>
    <t xml:space="preserve">HỒ THỊ KIM </t>
  </si>
  <si>
    <t>TÀI</t>
  </si>
  <si>
    <t xml:space="preserve">LÊ ANH </t>
  </si>
  <si>
    <t>TAM</t>
  </si>
  <si>
    <t>TÂM</t>
  </si>
  <si>
    <t>VÕ THỊ MINH</t>
  </si>
  <si>
    <t xml:space="preserve">NGUYỄN MAI HỒNG </t>
  </si>
  <si>
    <t>TRƯƠNG NHỰT</t>
  </si>
  <si>
    <t>TÂN</t>
  </si>
  <si>
    <t xml:space="preserve">DƯƠNG TRUNG </t>
  </si>
  <si>
    <t>TẤN</t>
  </si>
  <si>
    <t>THANH</t>
  </si>
  <si>
    <t>NGÔ NGUYỄN HỒNG</t>
  </si>
  <si>
    <t>HOÀNG THỊ</t>
  </si>
  <si>
    <t>NGUYỄN THỊ THANH</t>
  </si>
  <si>
    <t>THẢO</t>
  </si>
  <si>
    <t xml:space="preserve">NGÔ THỊ PHƯƠNG </t>
  </si>
  <si>
    <t xml:space="preserve">PHẠM PHƯƠNG </t>
  </si>
  <si>
    <t xml:space="preserve">ĐỖ THANH </t>
  </si>
  <si>
    <t xml:space="preserve">PHẠM HOÀNG PHƯƠNG  </t>
  </si>
  <si>
    <t xml:space="preserve">VĂN THỊ NGỌC </t>
  </si>
  <si>
    <t>THI</t>
  </si>
  <si>
    <t>LÊ HUY</t>
  </si>
  <si>
    <t>THỊNH</t>
  </si>
  <si>
    <t>TRƯƠNG THANH</t>
  </si>
  <si>
    <t>THOA</t>
  </si>
  <si>
    <t>LÂM KIM</t>
  </si>
  <si>
    <t>TRẦN CHÂU THỊ KIM</t>
  </si>
  <si>
    <t>VÕ ĐÌNH KIM</t>
  </si>
  <si>
    <t>PHẠM THỊ MINH</t>
  </si>
  <si>
    <t>THU</t>
  </si>
  <si>
    <t>TRẦN BÙI HÀ</t>
  </si>
  <si>
    <t xml:space="preserve">NGUYỄN TRẦN LÂM </t>
  </si>
  <si>
    <t xml:space="preserve">NGUYỄN HUỲNH  </t>
  </si>
  <si>
    <t>TRẦN NGUYỄN HOA</t>
  </si>
  <si>
    <t xml:space="preserve">HỒ THỊ ANH </t>
  </si>
  <si>
    <t xml:space="preserve">PHẠM THỊ ANH </t>
  </si>
  <si>
    <t>THUẬN</t>
  </si>
  <si>
    <t xml:space="preserve">ĐẶNG HỮU </t>
  </si>
  <si>
    <t xml:space="preserve">LỘC TƯỜNG </t>
  </si>
  <si>
    <t>THỨC</t>
  </si>
  <si>
    <t xml:space="preserve">BẾ THỊ HOÀI </t>
  </si>
  <si>
    <t>THƯƠNG</t>
  </si>
  <si>
    <t xml:space="preserve">LÊ THỊ HOÀI </t>
  </si>
  <si>
    <t>THÚY</t>
  </si>
  <si>
    <t xml:space="preserve">NGUYỄN NGỌC THANH </t>
  </si>
  <si>
    <t>NGUYỄN THỊ XUÂN</t>
  </si>
  <si>
    <t>THÙY</t>
  </si>
  <si>
    <t xml:space="preserve">NGUYỄN THỊ THANH </t>
  </si>
  <si>
    <t>THỦY</t>
  </si>
  <si>
    <t>NGUYỄN LÊ THU</t>
  </si>
  <si>
    <t>NGUYỄN THỊ THU</t>
  </si>
  <si>
    <t>XƯƠNG THỊ</t>
  </si>
  <si>
    <t>THỦY TIÊN</t>
  </si>
  <si>
    <t>PHẠM HÀN</t>
  </si>
  <si>
    <t>THUYÊN</t>
  </si>
  <si>
    <t>NGUYỄN THỊ CẨM</t>
  </si>
  <si>
    <t>TIÊN</t>
  </si>
  <si>
    <t>10DHĐB2</t>
  </si>
  <si>
    <t>TIỀN</t>
  </si>
  <si>
    <t>TÍNH</t>
  </si>
  <si>
    <t xml:space="preserve">ĐINH NHẬT </t>
  </si>
  <si>
    <t>TOÀN</t>
  </si>
  <si>
    <t xml:space="preserve">PHÙNG THỊ NGỌC </t>
  </si>
  <si>
    <t>TRÂM</t>
  </si>
  <si>
    <t>MAI THỊ KIM</t>
  </si>
  <si>
    <t xml:space="preserve">THÂN THỊ THÙY </t>
  </si>
  <si>
    <t xml:space="preserve">HUỲNH THỊ MỸ </t>
  </si>
  <si>
    <t xml:space="preserve">TRẦN NGỌC BÍCH </t>
  </si>
  <si>
    <t xml:space="preserve">NGUYỄN VÕ NGỌC </t>
  </si>
  <si>
    <t xml:space="preserve">ĐẶNG THỊ NGỌC </t>
  </si>
  <si>
    <t xml:space="preserve">LƯƠNG NGỌC BÍCH </t>
  </si>
  <si>
    <t>TRƯƠNG NGUYỄN BẢO</t>
  </si>
  <si>
    <t>TRÂN</t>
  </si>
  <si>
    <t xml:space="preserve">LÊ NGUYỄN BẢO </t>
  </si>
  <si>
    <t xml:space="preserve">NGUYỄN THỊ QUẾ </t>
  </si>
  <si>
    <t>NGUYỄN NGỌC NHÃ</t>
  </si>
  <si>
    <t>TRẦN THỊ HUYỀN</t>
  </si>
  <si>
    <t>TRANG</t>
  </si>
  <si>
    <t xml:space="preserve">ĐỖ THỊ HUYỀN </t>
  </si>
  <si>
    <t xml:space="preserve">NGUYỄN THỊ THUỲ </t>
  </si>
  <si>
    <t xml:space="preserve">PHAN THỊ THÙY </t>
  </si>
  <si>
    <t xml:space="preserve">NGUYỄN THỊ HUỲNH </t>
  </si>
  <si>
    <t>NGHIÊM MINH</t>
  </si>
  <si>
    <t>TRÍ</t>
  </si>
  <si>
    <t xml:space="preserve">NGUYỄN ĐÔNG </t>
  </si>
  <si>
    <t>TRIỀU</t>
  </si>
  <si>
    <t xml:space="preserve">TẠ THỊ THÙY </t>
  </si>
  <si>
    <t>TRINH</t>
  </si>
  <si>
    <t>TRẦN THỊ DIỄM</t>
  </si>
  <si>
    <t xml:space="preserve">HỒ THỊ MỸ </t>
  </si>
  <si>
    <t>ĐẶNG THỊ THANH</t>
  </si>
  <si>
    <t>TRÚC</t>
  </si>
  <si>
    <t>NGUYỄN THANH</t>
  </si>
  <si>
    <t xml:space="preserve">VÕ PHI </t>
  </si>
  <si>
    <t>TRƯỜNG</t>
  </si>
  <si>
    <t xml:space="preserve">ĐINH THỊ CẨM </t>
  </si>
  <si>
    <t>TÚ</t>
  </si>
  <si>
    <t xml:space="preserve">ĐỖ QUỐC </t>
  </si>
  <si>
    <t>TUẤN</t>
  </si>
  <si>
    <t>LÊ CÔNG</t>
  </si>
  <si>
    <t>TRẦN HUỲNH ANH</t>
  </si>
  <si>
    <t xml:space="preserve">NGUYỄN VĂN </t>
  </si>
  <si>
    <t>TÙNG</t>
  </si>
  <si>
    <t>HÀ THANH</t>
  </si>
  <si>
    <t>TƯƠI</t>
  </si>
  <si>
    <t xml:space="preserve">PHÙNG THỊ </t>
  </si>
  <si>
    <t>TƯỜNG VI</t>
  </si>
  <si>
    <t xml:space="preserve">TRẦN THỊ THANH </t>
  </si>
  <si>
    <t>TUYỀN</t>
  </si>
  <si>
    <t>ĐINH THỊ NGỌC</t>
  </si>
  <si>
    <t xml:space="preserve">ĐINH THỊ KIM </t>
  </si>
  <si>
    <t xml:space="preserve">TẠ THỊ THANH </t>
  </si>
  <si>
    <t>TUYẾT</t>
  </si>
  <si>
    <t>VOÒNG THỊ THẢO</t>
  </si>
  <si>
    <t>UYÊN</t>
  </si>
  <si>
    <t xml:space="preserve">LÊ NGỌC PHƯƠNG </t>
  </si>
  <si>
    <t xml:space="preserve">VŨ THUỲ NHÃ </t>
  </si>
  <si>
    <t xml:space="preserve">NGUYỄN THỊ TƯỜNG </t>
  </si>
  <si>
    <t>VÂN</t>
  </si>
  <si>
    <t>LỮ HOÀNG THANH</t>
  </si>
  <si>
    <t xml:space="preserve">NGUYỄN THỊ CẨM </t>
  </si>
  <si>
    <t xml:space="preserve">NGUYỄN TRÚC </t>
  </si>
  <si>
    <t>VI</t>
  </si>
  <si>
    <t xml:space="preserve">HUỲNH NGỌC THUÝ </t>
  </si>
  <si>
    <t>LÊ NGUYỄN TƯỜNG</t>
  </si>
  <si>
    <t xml:space="preserve">NGUYỄN QUỐC </t>
  </si>
  <si>
    <t>VIỆT</t>
  </si>
  <si>
    <t xml:space="preserve">TRẦN THỊ </t>
  </si>
  <si>
    <t>VÒNG</t>
  </si>
  <si>
    <t xml:space="preserve">VÕ PHAN TUẤN </t>
  </si>
  <si>
    <t>VŨ</t>
  </si>
  <si>
    <t>KIỀU ĐOÀN PHƯƠNG</t>
  </si>
  <si>
    <t>VY</t>
  </si>
  <si>
    <t>NGUYỄN THỊ TƯỜNG</t>
  </si>
  <si>
    <t>NGUYỄN YẾN</t>
  </si>
  <si>
    <t>TRẦN HOÀNG THUÝ</t>
  </si>
  <si>
    <t xml:space="preserve">HỒ THÁI THẢO </t>
  </si>
  <si>
    <t>NGÔ THỊ TƯỜNG</t>
  </si>
  <si>
    <t xml:space="preserve">TẠ TRẦN MAI </t>
  </si>
  <si>
    <t xml:space="preserve">NGUYỄN NGỌC THẢO </t>
  </si>
  <si>
    <t xml:space="preserve">TRƯƠNG HUỲNH THÚY </t>
  </si>
  <si>
    <t xml:space="preserve">NGUYỄN DANH THOẠI </t>
  </si>
  <si>
    <t>VỸ</t>
  </si>
  <si>
    <t xml:space="preserve">NGÔ THỊ TUYẾT </t>
  </si>
  <si>
    <t>XUÂN</t>
  </si>
  <si>
    <t>NGUYỄN THỊ ÚC</t>
  </si>
  <si>
    <t>TRẦN THỊ NHƯ</t>
  </si>
  <si>
    <t>ĐỖ THỊ</t>
  </si>
  <si>
    <t>YẾN</t>
  </si>
  <si>
    <t xml:space="preserve">ĐINH NGỌC </t>
  </si>
  <si>
    <t>LÊ THỊ KIM</t>
  </si>
  <si>
    <t xml:space="preserve">THÀNH HOÀNG PHI </t>
  </si>
  <si>
    <t xml:space="preserve">PHẠM MINH </t>
  </si>
  <si>
    <t>ÁI</t>
  </si>
  <si>
    <t xml:space="preserve">PHẠM BÌNH </t>
  </si>
  <si>
    <t>TRƯƠNG THỊ TRÚC</t>
  </si>
  <si>
    <t>TRẦN THÁI</t>
  </si>
  <si>
    <t xml:space="preserve">NGUYỄN THỊ NHÃ </t>
  </si>
  <si>
    <t>NGUYỄN VÂN</t>
  </si>
  <si>
    <t>NGUYỄN MAI THỊ VÂN</t>
  </si>
  <si>
    <t xml:space="preserve">NGUYỄN THỊ PHƯƠNG </t>
  </si>
  <si>
    <t>NGUYỄN HOÀNG PHƯƠNG</t>
  </si>
  <si>
    <t xml:space="preserve">LẠI NGỌC QUỲNH </t>
  </si>
  <si>
    <t xml:space="preserve">TRẦN HỒNG </t>
  </si>
  <si>
    <t>TRẦN HỮU</t>
  </si>
  <si>
    <t>BẰNG</t>
  </si>
  <si>
    <t xml:space="preserve">NGUYỄN HỮU </t>
  </si>
  <si>
    <t xml:space="preserve">HUỲNH THỊ NGỌC </t>
  </si>
  <si>
    <t>BÌNH</t>
  </si>
  <si>
    <t xml:space="preserve">HỨA YẾN </t>
  </si>
  <si>
    <t xml:space="preserve">NGUYỄN HOÀNG NHƯ </t>
  </si>
  <si>
    <t xml:space="preserve">HỒ THỊ MỘNG </t>
  </si>
  <si>
    <t>QUÁCH THỊ NGỌC</t>
  </si>
  <si>
    <t xml:space="preserve">PHAN THỊ </t>
  </si>
  <si>
    <t>CA</t>
  </si>
  <si>
    <t>LÊ THỊ ĐỒNG</t>
  </si>
  <si>
    <t xml:space="preserve">NGUYỄN THÀNH </t>
  </si>
  <si>
    <t>CÔNG</t>
  </si>
  <si>
    <t>CÚC</t>
  </si>
  <si>
    <t>CƯƠNG</t>
  </si>
  <si>
    <t>TRƯƠNG THỊ KIM</t>
  </si>
  <si>
    <t>DANH</t>
  </si>
  <si>
    <t>ĐÀNH</t>
  </si>
  <si>
    <t>CHUNG THỊ YẾN</t>
  </si>
  <si>
    <t>NGUYỄN THỊ HỒNG</t>
  </si>
  <si>
    <t>TRẦN NGỌC</t>
  </si>
  <si>
    <t>NGUYỄN THÀNH</t>
  </si>
  <si>
    <t>PHAN THỊ BÍCH</t>
  </si>
  <si>
    <t>LÊ THỊ</t>
  </si>
  <si>
    <t>ĐINH KHÁNH</t>
  </si>
  <si>
    <t>LƯU HOÀNG</t>
  </si>
  <si>
    <t xml:space="preserve">ÔN LÊ QUANG </t>
  </si>
  <si>
    <t>ĐỊNH</t>
  </si>
  <si>
    <t>HUỲNH CẨM</t>
  </si>
  <si>
    <t>ĐOAN</t>
  </si>
  <si>
    <t>VƯƠNG THỊ THUỲ</t>
  </si>
  <si>
    <t>ĐẶNG THÁI</t>
  </si>
  <si>
    <t xml:space="preserve">PHAN VŨ HẢI </t>
  </si>
  <si>
    <t>THÁI HỒ MINH</t>
  </si>
  <si>
    <t>LÊ TRƯỜNG</t>
  </si>
  <si>
    <t>TỐNG QUỐC</t>
  </si>
  <si>
    <t>NGUYỄN THỊ KHÁNH</t>
  </si>
  <si>
    <t>TRỊNH MỸ</t>
  </si>
  <si>
    <t>TRẦN MỸ</t>
  </si>
  <si>
    <t>PHÙNG NGỌC</t>
  </si>
  <si>
    <t>GẤM</t>
  </si>
  <si>
    <t>NGUYỄN THU</t>
  </si>
  <si>
    <t>DƯƠNG THỊ TRÚC</t>
  </si>
  <si>
    <t xml:space="preserve">NGUYỄN THỊ THU </t>
  </si>
  <si>
    <t xml:space="preserve">ĐẶNG THANH </t>
  </si>
  <si>
    <t>HẢI</t>
  </si>
  <si>
    <t xml:space="preserve">NGUYỄN NGỌC </t>
  </si>
  <si>
    <t xml:space="preserve">TRẦN THỊ NGỌC </t>
  </si>
  <si>
    <t>ĐOÀN THỊ NGỌC</t>
  </si>
  <si>
    <t xml:space="preserve">HỒ THỊ NGỌC </t>
  </si>
  <si>
    <t>HỒNG NGỌC</t>
  </si>
  <si>
    <t>TRẦN DIỄM</t>
  </si>
  <si>
    <t>HẰNG</t>
  </si>
  <si>
    <t>LÊ THỊ CẨM</t>
  </si>
  <si>
    <t xml:space="preserve">NGUYỄN TRỊNH THỊ NHƯ </t>
  </si>
  <si>
    <t>BÙI THỊ THÚY</t>
  </si>
  <si>
    <t>LƯU QUỐC</t>
  </si>
  <si>
    <t xml:space="preserve">TRẦN PHÚC </t>
  </si>
  <si>
    <t xml:space="preserve">PHẠM THỊ THU </t>
  </si>
  <si>
    <t xml:space="preserve">LƯU THU </t>
  </si>
  <si>
    <t>VƯƠNG THANH</t>
  </si>
  <si>
    <t>11ĐHTP11</t>
  </si>
  <si>
    <t>VŨ THỊ THU</t>
  </si>
  <si>
    <t xml:space="preserve">LÊ NGỌC </t>
  </si>
  <si>
    <t>HIỂN</t>
  </si>
  <si>
    <t>TẦN THỊ PHƯƠNG</t>
  </si>
  <si>
    <t>HOA</t>
  </si>
  <si>
    <t xml:space="preserve">BÙI THỊ HỮU </t>
  </si>
  <si>
    <t>HOÀ</t>
  </si>
  <si>
    <t>HÓA</t>
  </si>
  <si>
    <t>PHAN ĐẶNG DIỆU</t>
  </si>
  <si>
    <t>HOANH</t>
  </si>
  <si>
    <t xml:space="preserve">HỒ TIỂU </t>
  </si>
  <si>
    <t>HUỆ</t>
  </si>
  <si>
    <t>NGUYỄN DUY</t>
  </si>
  <si>
    <t>HÙNG</t>
  </si>
  <si>
    <t>MAI TIẾN</t>
  </si>
  <si>
    <t>HƯNG</t>
  </si>
  <si>
    <t xml:space="preserve">TRƯƠNG HUỲNH </t>
  </si>
  <si>
    <t>NGUYỄN THỊ MAI</t>
  </si>
  <si>
    <t>VÕ THỊ THU</t>
  </si>
  <si>
    <t>CAO THỊ MAI</t>
  </si>
  <si>
    <t>NGUYỄN ĐOÀN THANH</t>
  </si>
  <si>
    <t xml:space="preserve">PHẠM THỊ BÍCH </t>
  </si>
  <si>
    <t>HƯỜNG</t>
  </si>
  <si>
    <t>LÊ NHẬT</t>
  </si>
  <si>
    <t>TRẦN THỊ MỘNG</t>
  </si>
  <si>
    <t>NGUYỄN THỦY TRÚC</t>
  </si>
  <si>
    <t xml:space="preserve">ĐỖ DUY </t>
  </si>
  <si>
    <t>KHANG</t>
  </si>
  <si>
    <t>NGUYỄN PHÚC</t>
  </si>
  <si>
    <t>HOÀNG QUỐC</t>
  </si>
  <si>
    <t>KHÁNH</t>
  </si>
  <si>
    <t>NGUYỄN KIM</t>
  </si>
  <si>
    <t>TRẦN MINH</t>
  </si>
  <si>
    <t>LÂM NGUYỄN ĐAN</t>
  </si>
  <si>
    <t>HUỲNH NGỌC</t>
  </si>
  <si>
    <t xml:space="preserve">DƯƠNG BÁ </t>
  </si>
  <si>
    <t>KHÔI</t>
  </si>
  <si>
    <t xml:space="preserve">VŨ DUY </t>
  </si>
  <si>
    <t>NGUYỄN TRUNG</t>
  </si>
  <si>
    <t>KIÊN</t>
  </si>
  <si>
    <t xml:space="preserve">LÊ THANH TUẤN </t>
  </si>
  <si>
    <t>KIỆT</t>
  </si>
  <si>
    <t>NGUYỄN THỊ THIÊN</t>
  </si>
  <si>
    <t>NGUYỄN THẾ</t>
  </si>
  <si>
    <t>KỶ</t>
  </si>
  <si>
    <t>LAM</t>
  </si>
  <si>
    <t xml:space="preserve">TRẦN NGUYỄN KIỀU  </t>
  </si>
  <si>
    <t>NGUYỄN TRÚC</t>
  </si>
  <si>
    <t>PHẠM TRÍ BÌNH</t>
  </si>
  <si>
    <t>LÂM</t>
  </si>
  <si>
    <t xml:space="preserve">NGÔ TÚ </t>
  </si>
  <si>
    <t xml:space="preserve">ĐÀO THỊ </t>
  </si>
  <si>
    <t>11ĐHTP13</t>
  </si>
  <si>
    <t xml:space="preserve">NGUYỄN HOÀNG </t>
  </si>
  <si>
    <t>NGUYỄN VŨ NGỌC</t>
  </si>
  <si>
    <t xml:space="preserve">TRẦN HOÀNG ÁI </t>
  </si>
  <si>
    <t>LIÊN</t>
  </si>
  <si>
    <t xml:space="preserve">NGUYỄN PHẠM MỸ </t>
  </si>
  <si>
    <t>LÊ THỊ YẾN</t>
  </si>
  <si>
    <t>NGUYỄN THỊ THÙY</t>
  </si>
  <si>
    <t xml:space="preserve">TRẦN NGÔ ÁNH </t>
  </si>
  <si>
    <t xml:space="preserve">HUỲNH THỊ THUỲ </t>
  </si>
  <si>
    <t xml:space="preserve">VÕ THỊ KHÁNH </t>
  </si>
  <si>
    <t xml:space="preserve">NGUYỄN THỊ TRÚC </t>
  </si>
  <si>
    <t>PHẠM NGUYỄN THẢO</t>
  </si>
  <si>
    <t>NGÔ THỊ KHÁNH</t>
  </si>
  <si>
    <t xml:space="preserve">HỒ KIM </t>
  </si>
  <si>
    <t>LOAN</t>
  </si>
  <si>
    <t>NGUYỄN PHẠM HỒNG</t>
  </si>
  <si>
    <t>LỘC</t>
  </si>
  <si>
    <t>NGUYỄN HỮU</t>
  </si>
  <si>
    <t>LÊ THÁI</t>
  </si>
  <si>
    <t xml:space="preserve">TRẦN NGUYÊN TRÚC </t>
  </si>
  <si>
    <t xml:space="preserve">NGUYỄN ĐÀO NHƯ </t>
  </si>
  <si>
    <t xml:space="preserve">LƯU NGỌC </t>
  </si>
  <si>
    <t>PHAN CHÂU</t>
  </si>
  <si>
    <t>MAI HOÀNG THANH</t>
  </si>
  <si>
    <t>THÔNG NỮ ÁI</t>
  </si>
  <si>
    <t>MĨ</t>
  </si>
  <si>
    <t xml:space="preserve">QUÁCH THỊ TUYẾT </t>
  </si>
  <si>
    <t>TRỊNH ĐÌNH ANH</t>
  </si>
  <si>
    <t xml:space="preserve">TRỊNH THẢO </t>
  </si>
  <si>
    <t>VÕ THỊ TUYẾT</t>
  </si>
  <si>
    <t xml:space="preserve">NGUYỄN THỊ DIỄM </t>
  </si>
  <si>
    <t xml:space="preserve">TRẦN THỊ HÀ </t>
  </si>
  <si>
    <t>MỸ</t>
  </si>
  <si>
    <t>LƯU HOÀN</t>
  </si>
  <si>
    <t>LƯƠNG VĂN</t>
  </si>
  <si>
    <t xml:space="preserve">CHU THỊ </t>
  </si>
  <si>
    <t xml:space="preserve">HUỲNH THỊ TUYẾT </t>
  </si>
  <si>
    <t xml:space="preserve">PHẠM THỊ KIM </t>
  </si>
  <si>
    <t>NGÀ</t>
  </si>
  <si>
    <t>VŨ KIM</t>
  </si>
  <si>
    <t>TRẦN LÊ THANH</t>
  </si>
  <si>
    <t>PHẠM THÚY</t>
  </si>
  <si>
    <t xml:space="preserve">NGUYỄN THỊ THUỶ </t>
  </si>
  <si>
    <t>LÊ THỊ TÚ</t>
  </si>
  <si>
    <t xml:space="preserve">PHẠM THỊ BÍCH  </t>
  </si>
  <si>
    <t>BÙI PHẠM MAI</t>
  </si>
  <si>
    <t xml:space="preserve">HUỲNH THỊ THU </t>
  </si>
  <si>
    <t>PHAN NHẬT</t>
  </si>
  <si>
    <t xml:space="preserve">HUỲNH LÊ THANH </t>
  </si>
  <si>
    <t xml:space="preserve">VƯƠNG THỊ PHƯỚC </t>
  </si>
  <si>
    <t>NGOAN</t>
  </si>
  <si>
    <t>LÊ TRẦN ÁNH</t>
  </si>
  <si>
    <t>NGUYỄN THI KIM</t>
  </si>
  <si>
    <t xml:space="preserve">HOÀNG THỊ MINH </t>
  </si>
  <si>
    <t xml:space="preserve">LÊ Y </t>
  </si>
  <si>
    <t>THÁI MINH</t>
  </si>
  <si>
    <t>LÊ THỊ HỒNG</t>
  </si>
  <si>
    <t>TRẦN KIM</t>
  </si>
  <si>
    <t>NGUYÊN</t>
  </si>
  <si>
    <t xml:space="preserve">PHẠM NGUYỄN THÁI </t>
  </si>
  <si>
    <t>LÊ THỊ THẢO</t>
  </si>
  <si>
    <t xml:space="preserve">HOÀNG TRẦN THẢO </t>
  </si>
  <si>
    <t>LÊ NGỌC MINH</t>
  </si>
  <si>
    <t>NGUYỄN GIA HIẾU</t>
  </si>
  <si>
    <t>TƯỞNG CÔNG</t>
  </si>
  <si>
    <t>NHẤT</t>
  </si>
  <si>
    <t>BÙI MINH</t>
  </si>
  <si>
    <t>PHẠM ĐINH YẾN</t>
  </si>
  <si>
    <t>BÙI THỊ THẢO</t>
  </si>
  <si>
    <t>CHUNG MỸ</t>
  </si>
  <si>
    <t>LƯƠNG THỤC</t>
  </si>
  <si>
    <t>CAO THỊ ÁI</t>
  </si>
  <si>
    <t xml:space="preserve">HUỲNH NGỌC YẾN </t>
  </si>
  <si>
    <t>PHAN MAI</t>
  </si>
  <si>
    <t>TRẦN THỊ YẾN</t>
  </si>
  <si>
    <t xml:space="preserve">TRẦN THỊ HUỲNH </t>
  </si>
  <si>
    <t xml:space="preserve">NGUYỄN THỊ Ý </t>
  </si>
  <si>
    <t>NGUYỄN THỊ HUỲNH</t>
  </si>
  <si>
    <t>TRÀ YẾN</t>
  </si>
  <si>
    <t>TRẦN TUYẾT</t>
  </si>
  <si>
    <t>NỮ</t>
  </si>
  <si>
    <t>NGUYỄN THỊ QUỲNH</t>
  </si>
  <si>
    <t xml:space="preserve">NGUYỄN HỒNG </t>
  </si>
  <si>
    <t>PHẤN</t>
  </si>
  <si>
    <t xml:space="preserve">TRẦN CAO PHI </t>
  </si>
  <si>
    <t>PHỤNG</t>
  </si>
  <si>
    <t xml:space="preserve">ĐỖ NGỌC YẾN </t>
  </si>
  <si>
    <t xml:space="preserve">ĐINH LAN </t>
  </si>
  <si>
    <t>NGÔ THỊ KIM</t>
  </si>
  <si>
    <t>NGUYỄN NGỌC MINH</t>
  </si>
  <si>
    <t>HỒ THỊ YẾN</t>
  </si>
  <si>
    <t xml:space="preserve">HỒ HOÀNG </t>
  </si>
  <si>
    <t>QUÂN</t>
  </si>
  <si>
    <t xml:space="preserve">LÊ NGUYỄN MINH </t>
  </si>
  <si>
    <t>QUÝ</t>
  </si>
  <si>
    <t>MAI NGỌC</t>
  </si>
  <si>
    <t>NGUYỄN NGỌC THUỲ</t>
  </si>
  <si>
    <t xml:space="preserve">VÕ THỊ </t>
  </si>
  <si>
    <t xml:space="preserve">NGUYỄN NHƯ </t>
  </si>
  <si>
    <t xml:space="preserve">BÁ NGỌC NHƯ </t>
  </si>
  <si>
    <t>HOÀNG HẢI</t>
  </si>
  <si>
    <t>NGUYỄN NHƯ</t>
  </si>
  <si>
    <t xml:space="preserve">NGUYỄN THỊ THUÝ </t>
  </si>
  <si>
    <t>PHẠM TRÚC</t>
  </si>
  <si>
    <t xml:space="preserve">ĐẶNG THỊ THANH </t>
  </si>
  <si>
    <t xml:space="preserve">DƯƠNG THỊ </t>
  </si>
  <si>
    <t>SIM</t>
  </si>
  <si>
    <t>NGUYỄN KIỀU HOÀNG</t>
  </si>
  <si>
    <t xml:space="preserve">TRẦN TẤN </t>
  </si>
  <si>
    <t xml:space="preserve">VÕ THỊ MINH </t>
  </si>
  <si>
    <t xml:space="preserve">ĐÀO THỊ THANH </t>
  </si>
  <si>
    <t>BÙI NGUYỄN MỸ</t>
  </si>
  <si>
    <t>NGUYỄN THỊ MINH</t>
  </si>
  <si>
    <t xml:space="preserve">PHẠM NGỌC NHƯ </t>
  </si>
  <si>
    <t xml:space="preserve">TRẦN THIÊNG </t>
  </si>
  <si>
    <t xml:space="preserve">LÊ HỒNG </t>
  </si>
  <si>
    <t>THÁI</t>
  </si>
  <si>
    <t>THẮM</t>
  </si>
  <si>
    <t xml:space="preserve">CHÂU NGỌC </t>
  </si>
  <si>
    <t>THẨM</t>
  </si>
  <si>
    <t xml:space="preserve">TRẦN VĂN </t>
  </si>
  <si>
    <t xml:space="preserve">ĐINH NGUYỄN THANH </t>
  </si>
  <si>
    <t xml:space="preserve">LÊ NGUYỄN VÂN </t>
  </si>
  <si>
    <t xml:space="preserve">DƯƠNG MINH </t>
  </si>
  <si>
    <t>THÀNH</t>
  </si>
  <si>
    <t xml:space="preserve">NGUYỄN TUẤN </t>
  </si>
  <si>
    <t>VƯƠNG THỊ THANH</t>
  </si>
  <si>
    <t xml:space="preserve">VÕ THỊ THU </t>
  </si>
  <si>
    <t xml:space="preserve">NGÔ THANH </t>
  </si>
  <si>
    <t>TRẦN THỊ PHƯƠNG</t>
  </si>
  <si>
    <t>ĐỖ THỊ THU</t>
  </si>
  <si>
    <t xml:space="preserve">MAI THỊ </t>
  </si>
  <si>
    <t>THIỆN</t>
  </si>
  <si>
    <t>ĐẶNG MINH</t>
  </si>
  <si>
    <t xml:space="preserve">LÊ KIM </t>
  </si>
  <si>
    <t xml:space="preserve">DƯƠNG THỊ CẨM </t>
  </si>
  <si>
    <t xml:space="preserve">LÊ THỊ BÍCH </t>
  </si>
  <si>
    <t>THƠM</t>
  </si>
  <si>
    <t xml:space="preserve">ĐẶNG NGUYỄN ANH </t>
  </si>
  <si>
    <t>PHẠM THỊ ANH</t>
  </si>
  <si>
    <t xml:space="preserve">NGUYỄN HỒ MINH </t>
  </si>
  <si>
    <t>NGUYỄN ANH</t>
  </si>
  <si>
    <t>ĐỖ MINH</t>
  </si>
  <si>
    <t xml:space="preserve">TRƯƠNG THỊ ANH </t>
  </si>
  <si>
    <t>NGUYỄN THỊ ANH</t>
  </si>
  <si>
    <t xml:space="preserve">LÊ THỊ ANH </t>
  </si>
  <si>
    <t xml:space="preserve">NGUYỄN ANH </t>
  </si>
  <si>
    <t>PHẠM MINH</t>
  </si>
  <si>
    <t>LÊ THỊ MINH</t>
  </si>
  <si>
    <t xml:space="preserve">PHẠM LÂM ANH </t>
  </si>
  <si>
    <t>NGÔ MINH</t>
  </si>
  <si>
    <t xml:space="preserve">NGÔ NGUYỄN ANH </t>
  </si>
  <si>
    <t>HÀ THỊ MINH</t>
  </si>
  <si>
    <t>ĐẶNG THỊ ANH</t>
  </si>
  <si>
    <t>THUỲ</t>
  </si>
  <si>
    <t>CHÂU NGỌC PHƯƠNG</t>
  </si>
  <si>
    <t>NGUYỄN THỊ BÍCH</t>
  </si>
  <si>
    <t>ĐẶNG NGỌC ANH</t>
  </si>
  <si>
    <t>THY</t>
  </si>
  <si>
    <t>TRẦN THỊ THẢO</t>
  </si>
  <si>
    <t xml:space="preserve">NGUYỄN THUỶ </t>
  </si>
  <si>
    <t>LÂM KIỀU</t>
  </si>
  <si>
    <t>PHAN PHƯỚC</t>
  </si>
  <si>
    <t>TIẾN</t>
  </si>
  <si>
    <t xml:space="preserve">TRÀ MINH </t>
  </si>
  <si>
    <t xml:space="preserve">HUỲNH THỊ BÍCH </t>
  </si>
  <si>
    <t xml:space="preserve">TRƯƠNG DUY </t>
  </si>
  <si>
    <t>ĐÀO THỊ THANH</t>
  </si>
  <si>
    <t>TRÀ</t>
  </si>
  <si>
    <t xml:space="preserve">NGUYỄN HUỲNH </t>
  </si>
  <si>
    <t xml:space="preserve">NGUYỄN HOÀNG NGỌC </t>
  </si>
  <si>
    <t xml:space="preserve">LÊ THỊ HUYỀN </t>
  </si>
  <si>
    <t xml:space="preserve">TRẦN THỊ BÍCH </t>
  </si>
  <si>
    <t xml:space="preserve">NGUYỄN KIỀU BẢO </t>
  </si>
  <si>
    <t xml:space="preserve">TÀO NGỌC BẢO </t>
  </si>
  <si>
    <t>LÊ THỊ BẢO</t>
  </si>
  <si>
    <t>ĐỖ THỊ HUẾ</t>
  </si>
  <si>
    <t xml:space="preserve">HÀ THỊ MỸ </t>
  </si>
  <si>
    <t>BÙI THỊ THÙY</t>
  </si>
  <si>
    <t>TRẦN THỊ</t>
  </si>
  <si>
    <t xml:space="preserve">NGUYỄN THỊ KIỀU </t>
  </si>
  <si>
    <t xml:space="preserve">ĐÀO VŨ THÙY </t>
  </si>
  <si>
    <t xml:space="preserve">TRỊNH THỊ HUYỀN </t>
  </si>
  <si>
    <t xml:space="preserve">LÊ THỊ </t>
  </si>
  <si>
    <t>NGUYỄN TRẦN DIỆU</t>
  </si>
  <si>
    <t>NGUYỄN THỊ ĐAN</t>
  </si>
  <si>
    <t xml:space="preserve">CÙ THỊ DIỄM </t>
  </si>
  <si>
    <t xml:space="preserve">HUỲNH LÊ KIỀU </t>
  </si>
  <si>
    <t xml:space="preserve">LÊ THÙY </t>
  </si>
  <si>
    <t xml:space="preserve">VÕ HUỲNH THANH </t>
  </si>
  <si>
    <t>TRUNG</t>
  </si>
  <si>
    <t>ĐỖ HOÀNG TÚ</t>
  </si>
  <si>
    <t>CAO THỊ CẨM</t>
  </si>
  <si>
    <t xml:space="preserve">NGUYỄN DƯƠNG THIÊN </t>
  </si>
  <si>
    <t>NGUYỄN ÁNH</t>
  </si>
  <si>
    <t xml:space="preserve">NGUYỄN PHƯƠNG </t>
  </si>
  <si>
    <t>NGUYỄN QUANG</t>
  </si>
  <si>
    <t>TƯỜNG</t>
  </si>
  <si>
    <t>NGUYỄN THỊ MỘNG</t>
  </si>
  <si>
    <t>MÃ THỊ PHƯƠNG</t>
  </si>
  <si>
    <t xml:space="preserve">NGÔ THỊ KIM </t>
  </si>
  <si>
    <t>VÕ THỊ ÁNH</t>
  </si>
  <si>
    <t>VÕ THỊ NGỌC</t>
  </si>
  <si>
    <t xml:space="preserve">CHƯƠNG THỊ MINH </t>
  </si>
  <si>
    <t xml:space="preserve">NGUYỄN HOÀNG NHẬT </t>
  </si>
  <si>
    <t>THÁI HOÀNG KHÁNH</t>
  </si>
  <si>
    <t xml:space="preserve">ĐỖ THỊ THÙY </t>
  </si>
  <si>
    <t>LÊ NGUYỄN THANH</t>
  </si>
  <si>
    <t>ĐỖ PHẠM THẢO</t>
  </si>
  <si>
    <t>LÝ TIỂU</t>
  </si>
  <si>
    <t>PHÙNG THỊ TƯỜNG</t>
  </si>
  <si>
    <t>PHAN THỊ THUÝ</t>
  </si>
  <si>
    <t xml:space="preserve">ĐOÀN VĂN </t>
  </si>
  <si>
    <t>VINH</t>
  </si>
  <si>
    <t xml:space="preserve">TRẦN NGỌC THANH </t>
  </si>
  <si>
    <t>NGUYỄN ĐẶNG THANH THẢO</t>
  </si>
  <si>
    <t>NGUYỄN TRẦN LAN</t>
  </si>
  <si>
    <t xml:space="preserve">LÊ TRẦN PHƯƠNG </t>
  </si>
  <si>
    <t>NGUYỄN TƯỜNG</t>
  </si>
  <si>
    <t>TRẦN HOÀNG</t>
  </si>
  <si>
    <t xml:space="preserve">VƯƠNG KHÁNH </t>
  </si>
  <si>
    <t>PHƯƠNG THẢO</t>
  </si>
  <si>
    <t>ĐẦU HUỲNH THANH</t>
  </si>
  <si>
    <t xml:space="preserve">LÝ ÁI </t>
  </si>
  <si>
    <t xml:space="preserve">LÊ THỊ ÁI </t>
  </si>
  <si>
    <t>XUYÊN</t>
  </si>
  <si>
    <t>XUYẾN</t>
  </si>
  <si>
    <t xml:space="preserve">LÊ NHƯ </t>
  </si>
  <si>
    <t>PHẠM THỊ NHƯ</t>
  </si>
  <si>
    <t xml:space="preserve">BÙI THỊ NHƯ </t>
  </si>
  <si>
    <t>YÊN</t>
  </si>
  <si>
    <t xml:space="preserve">NGUYỄN HÀ </t>
  </si>
  <si>
    <t>VÕ TẤN</t>
  </si>
  <si>
    <t>NGUYỄN NGỌC HUYỀN</t>
  </si>
  <si>
    <t>ĐỖ YẾN</t>
  </si>
  <si>
    <t>LÊ THỊ HÔNG</t>
  </si>
  <si>
    <t xml:space="preserve">NGUYỄN QUAN </t>
  </si>
  <si>
    <t>NGÔ THỊ TUYẾT</t>
  </si>
  <si>
    <t>KIỀU</t>
  </si>
  <si>
    <t>NGUYỄN VŨ THIÊN</t>
  </si>
  <si>
    <t>PHẠM THỊ YẾN</t>
  </si>
  <si>
    <t xml:space="preserve">ĐINH MINH </t>
  </si>
  <si>
    <t>PHƯỚC</t>
  </si>
  <si>
    <t xml:space="preserve">TRẦN YẾN </t>
  </si>
  <si>
    <t xml:space="preserve">LÊ THỊ TRƯỜNG </t>
  </si>
  <si>
    <t>NGUYỄN NAM</t>
  </si>
  <si>
    <t>PHẠM LONG</t>
  </si>
  <si>
    <t>PHẠM QUỲNH</t>
  </si>
  <si>
    <t xml:space="preserve"> YẾN</t>
  </si>
  <si>
    <t>LÊ TRẦN QUỐC</t>
  </si>
  <si>
    <t xml:space="preserve">HUỲNH KHÁNH </t>
  </si>
  <si>
    <t>QUY</t>
  </si>
  <si>
    <t xml:space="preserve">NGUYỄN THỊ VÂN </t>
  </si>
  <si>
    <t>HỒ</t>
  </si>
  <si>
    <t>DANH SÁCH SINH VIÊN THAM GIA CHUYÊN ĐỀ "NHẬT KÍ THÍ NGHIỆM"</t>
  </si>
  <si>
    <t>Nguyễn Vy</t>
  </si>
  <si>
    <t>Hà Kiều</t>
  </si>
  <si>
    <t xml:space="preserve">Huỳnh phạm kim </t>
  </si>
  <si>
    <t xml:space="preserve">12DHQTTP3 </t>
  </si>
  <si>
    <t xml:space="preserve">11DHTPTD </t>
  </si>
  <si>
    <t>11DHTP7</t>
  </si>
  <si>
    <t xml:space="preserve">Lê Trung </t>
  </si>
  <si>
    <t>Võ Thu</t>
  </si>
  <si>
    <t xml:space="preserve">Nguyễn Thị Mỹ </t>
  </si>
  <si>
    <t xml:space="preserve">Nguyễn Nhật </t>
  </si>
  <si>
    <t>Cao Thị Mai</t>
  </si>
  <si>
    <t>Nguyễn Thế</t>
  </si>
  <si>
    <t xml:space="preserve">Tôn Nữ Mai </t>
  </si>
  <si>
    <t xml:space="preserve">10DHTP8 </t>
  </si>
  <si>
    <t xml:space="preserve">Trần Thị Cẩm </t>
  </si>
  <si>
    <t xml:space="preserve">Phan Thị </t>
  </si>
  <si>
    <t xml:space="preserve">Trịnh Đình Anh </t>
  </si>
  <si>
    <t xml:space="preserve">Võ Hồng </t>
  </si>
  <si>
    <t>Huỳnh Lâm</t>
  </si>
  <si>
    <t xml:space="preserve">Võ Thị Kiều </t>
  </si>
  <si>
    <t xml:space="preserve">Hoàng Trần Thảo </t>
  </si>
  <si>
    <t xml:space="preserve">Nguyên </t>
  </si>
  <si>
    <t xml:space="preserve">10DHTP9 </t>
  </si>
  <si>
    <t>Hà Yến</t>
  </si>
  <si>
    <t>Đoàn Thị Kiều</t>
  </si>
  <si>
    <t xml:space="preserve">Phạm Thị Mai </t>
  </si>
  <si>
    <t xml:space="preserve">Nguyễn Văn </t>
  </si>
  <si>
    <t>Phùng Thị Kim</t>
  </si>
  <si>
    <t xml:space="preserve">Nguyễn Tấn </t>
  </si>
  <si>
    <t xml:space="preserve">Thông </t>
  </si>
  <si>
    <t>Dương Thanh</t>
  </si>
  <si>
    <t xml:space="preserve">Nguyễn Ngọc </t>
  </si>
  <si>
    <t xml:space="preserve">Trịnh Thị Huyền </t>
  </si>
  <si>
    <t xml:space="preserve">Đỗ Thị Thùy </t>
  </si>
  <si>
    <t xml:space="preserve">Vân </t>
  </si>
  <si>
    <t xml:space="preserve">Trần Thị </t>
  </si>
  <si>
    <t xml:space="preserve">Vòng </t>
  </si>
  <si>
    <t>Nguyễn Trường</t>
  </si>
  <si>
    <t>Vũ</t>
  </si>
  <si>
    <t>Nguyễn Thị Khánh</t>
  </si>
  <si>
    <t>Nguyễn Phương Thảo</t>
  </si>
  <si>
    <t>Xoa</t>
  </si>
  <si>
    <t xml:space="preserve">Xuyến </t>
  </si>
  <si>
    <t>Cao Thị Như</t>
  </si>
  <si>
    <t>Lưu Gia</t>
  </si>
  <si>
    <t>Nguyễn Thị Tú</t>
  </si>
  <si>
    <t>Phần Thành Mỹ</t>
  </si>
  <si>
    <t>Ngô văn</t>
  </si>
  <si>
    <t>Huỳnh Nguyễn Như</t>
  </si>
  <si>
    <t>Huỳnh Thị Ngọc</t>
  </si>
  <si>
    <t>Phạm Thị Hồng</t>
  </si>
  <si>
    <t>19CDTP3</t>
  </si>
  <si>
    <t xml:space="preserve">Trần Diễm </t>
  </si>
  <si>
    <t>Lâm Nguyễn Đan</t>
  </si>
  <si>
    <t xml:space="preserve">Lê Nhật </t>
  </si>
  <si>
    <t>Huỳnh Hữu</t>
  </si>
  <si>
    <t xml:space="preserve">Ngô Hải </t>
  </si>
  <si>
    <t xml:space="preserve">Lương Ngọc </t>
  </si>
  <si>
    <t xml:space="preserve">Lê Thị Phương </t>
  </si>
  <si>
    <t xml:space="preserve">Hiếu </t>
  </si>
  <si>
    <t xml:space="preserve">Nguyễn Thị Nhật </t>
  </si>
  <si>
    <t xml:space="preserve">Đào Thanh </t>
  </si>
  <si>
    <t xml:space="preserve">Nguyễn Tuyết </t>
  </si>
  <si>
    <t xml:space="preserve">Châu Trọng </t>
  </si>
  <si>
    <t xml:space="preserve">Phúc </t>
  </si>
  <si>
    <t xml:space="preserve">Tiêu Trọng </t>
  </si>
  <si>
    <t xml:space="preserve">Tín </t>
  </si>
  <si>
    <t>Đinh Nguyễn Bảo</t>
  </si>
  <si>
    <t>DANH SÁCH SINH VIÊN THAM GIA HỘI TRẠI TÂN SINH VIÊN (13-14/05/2022)</t>
  </si>
  <si>
    <t>Sinh viên kí tên
Kí tên</t>
  </si>
  <si>
    <t>hỗ trợ 2 buổi</t>
  </si>
  <si>
    <t>Cúc</t>
  </si>
  <si>
    <t>Tạ Thị Kim</t>
  </si>
  <si>
    <t>Vương Thị Thuỳ</t>
  </si>
  <si>
    <t>Lê Vũ Thuỳ</t>
  </si>
  <si>
    <t>Đặng Thái</t>
  </si>
  <si>
    <t>Trịnh Mỹ</t>
  </si>
  <si>
    <t>Trang Thị Ngọc</t>
  </si>
  <si>
    <t>Giàu</t>
  </si>
  <si>
    <t>10ĐHTP7</t>
  </si>
  <si>
    <t>nguyễn Thị Thúy</t>
  </si>
  <si>
    <t>Lê Việt</t>
  </si>
  <si>
    <t>Hồ Thị Thu</t>
  </si>
  <si>
    <t xml:space="preserve">Nguyễn Thị Bảo </t>
  </si>
  <si>
    <t>Nguyễn Lê Chi</t>
  </si>
  <si>
    <t>Hins</t>
  </si>
  <si>
    <t>Lưu Thị Huỳnh</t>
  </si>
  <si>
    <t>Trần Thị Mộng</t>
  </si>
  <si>
    <t>Đặng Thị Trúc</t>
  </si>
  <si>
    <t>Lên</t>
  </si>
  <si>
    <t>Phạm Thị Yến</t>
  </si>
  <si>
    <t>Lê Thành</t>
  </si>
  <si>
    <t>Võ Thị Trúc</t>
  </si>
  <si>
    <t>Nguyễn Ngọc Hoàng</t>
  </si>
  <si>
    <t>Nguyễn Lê Kiều</t>
  </si>
  <si>
    <t>Mị</t>
  </si>
  <si>
    <t>Huỳnh Gia</t>
  </si>
  <si>
    <t>Trịnh Đình Anh</t>
  </si>
  <si>
    <t>Chu Thị</t>
  </si>
  <si>
    <t>Phạm Thuý</t>
  </si>
  <si>
    <t>Lâm Gia</t>
  </si>
  <si>
    <t xml:space="preserve">Đinh Minh </t>
  </si>
  <si>
    <t>Nhã</t>
  </si>
  <si>
    <t>Dương Trần Lan</t>
  </si>
  <si>
    <t>Mai Nguyên</t>
  </si>
  <si>
    <t>Lê Thị Bích</t>
  </si>
  <si>
    <t>Hồ Thị Huỳnh</t>
  </si>
  <si>
    <t>Đinh Minh</t>
  </si>
  <si>
    <t>10ĐHTP10</t>
  </si>
  <si>
    <t>Trần Thị Thu</t>
  </si>
  <si>
    <t>Lê Hà</t>
  </si>
  <si>
    <t>Quí</t>
  </si>
  <si>
    <t>Nguyễn Ngọc Kim</t>
  </si>
  <si>
    <t>Bùi Nguyễn Mỹ</t>
  </si>
  <si>
    <t>Nguyễn Trương Nhật</t>
  </si>
  <si>
    <t>Tân</t>
  </si>
  <si>
    <t>Lê Hồng</t>
  </si>
  <si>
    <t>Lê Thị Hoài</t>
  </si>
  <si>
    <t>Hoàng Thị Minh</t>
  </si>
  <si>
    <t>Thuý</t>
  </si>
  <si>
    <t>Lê Nguyễn Ngọc</t>
  </si>
  <si>
    <t>Thuỳ</t>
  </si>
  <si>
    <t>Đặng Ngọc Anh</t>
  </si>
  <si>
    <t>Bùi Trần Anh</t>
  </si>
  <si>
    <t>Phạm Ngọc</t>
  </si>
  <si>
    <t>Nguyễn Thị Quế</t>
  </si>
  <si>
    <t xml:space="preserve">Đinh Thị Bảo </t>
  </si>
  <si>
    <t>Nguyễn Thị Kiều</t>
  </si>
  <si>
    <t>Hứa Thị Tuyết</t>
  </si>
  <si>
    <t>Hồ Như</t>
  </si>
  <si>
    <t>Đỗ Thị Thùy</t>
  </si>
  <si>
    <t>Vòng</t>
  </si>
  <si>
    <t>Đào Thị Tường</t>
  </si>
  <si>
    <t>Nguyễn Thị Tường</t>
  </si>
  <si>
    <t xml:space="preserve">Không tham gia hỗ trợ 2 buổi  </t>
  </si>
  <si>
    <t>DANH SÁCH SINH VIÊN THAM GIA CHƯƠNG TRÌNH TRAO GIẢI FID MÙA 2 VÀ GIỚI THIỆU FID MÙA 3</t>
  </si>
  <si>
    <t xml:space="preserve">Phạm Nhật </t>
  </si>
  <si>
    <t>Nguyễn Thị Thùy</t>
  </si>
  <si>
    <t>Thuận</t>
  </si>
  <si>
    <t xml:space="preserve">Nguyễn Minh </t>
  </si>
  <si>
    <t>Lê Thị Bảo</t>
  </si>
  <si>
    <t xml:space="preserve">Phạm Hoàng </t>
  </si>
  <si>
    <t>12DHCBTS2</t>
  </si>
  <si>
    <t xml:space="preserve">Phạm Thị Bình </t>
  </si>
  <si>
    <t xml:space="preserve">Lê Thanh </t>
  </si>
  <si>
    <t>Nguyễn Lê Lan</t>
  </si>
  <si>
    <t xml:space="preserve">Hoàng Bá </t>
  </si>
  <si>
    <t>Quyền</t>
  </si>
  <si>
    <t xml:space="preserve"> Tú</t>
  </si>
  <si>
    <t xml:space="preserve">Nguyễn Dương Bảo </t>
  </si>
  <si>
    <t>Dương Ninh</t>
  </si>
  <si>
    <t>Phạm</t>
  </si>
  <si>
    <t xml:space="preserve">Châu Thị Ngọc </t>
  </si>
  <si>
    <t>10dhtp12</t>
  </si>
  <si>
    <t xml:space="preserve">Hoàng Thị Xuân </t>
  </si>
  <si>
    <t xml:space="preserve">Nguyễn Hải </t>
  </si>
  <si>
    <t>Lê Thị Như</t>
  </si>
  <si>
    <t xml:space="preserve">Đỗ Hào </t>
  </si>
  <si>
    <t>11DHLTP</t>
  </si>
  <si>
    <t xml:space="preserve">Phạm Ngọc </t>
  </si>
  <si>
    <t xml:space="preserve">Trần Phúc </t>
  </si>
  <si>
    <t xml:space="preserve">Hậu </t>
  </si>
  <si>
    <t xml:space="preserve">Nguyễn Lê Chi </t>
  </si>
  <si>
    <t>Hồ</t>
  </si>
  <si>
    <t>Lê Thị Hồng</t>
  </si>
  <si>
    <t>Huế</t>
  </si>
  <si>
    <t xml:space="preserve">11DHDB1 </t>
  </si>
  <si>
    <t xml:space="preserve"> My</t>
  </si>
  <si>
    <t xml:space="preserve">Nguyễn Thị Thanh </t>
  </si>
  <si>
    <t>Lâm</t>
  </si>
  <si>
    <t>Trần Trúc</t>
  </si>
  <si>
    <t>Lại Hợp</t>
  </si>
  <si>
    <t xml:space="preserve">Trần Lưu Ngọc </t>
  </si>
  <si>
    <t xml:space="preserve">Dương </t>
  </si>
  <si>
    <t xml:space="preserve">Nguyễn Mạnh </t>
  </si>
  <si>
    <t>Nguyễn Ngọc Phương</t>
  </si>
  <si>
    <t xml:space="preserve">Nguyễn Quý Khánh </t>
  </si>
  <si>
    <t xml:space="preserve">Nguyễn Ngọc Huyền </t>
  </si>
  <si>
    <t xml:space="preserve">Lương Thị Mỹ </t>
  </si>
  <si>
    <t xml:space="preserve">Nguyễn Hoàng </t>
  </si>
  <si>
    <t xml:space="preserve">11DHTP4 </t>
  </si>
  <si>
    <t>Nguyễn Ngọc Kiều</t>
  </si>
  <si>
    <t>Bùi Nguyễn Tuyết</t>
  </si>
  <si>
    <t xml:space="preserve">Nguyễn Thị Kim </t>
  </si>
  <si>
    <t>Đặng Thị Như</t>
  </si>
  <si>
    <t xml:space="preserve">Huỳnh Ngọc </t>
  </si>
  <si>
    <t xml:space="preserve">Trân </t>
  </si>
  <si>
    <t>Châu Thị Cẩm</t>
  </si>
  <si>
    <t>Lê Ngọc Minh</t>
  </si>
  <si>
    <t>Trà Ngọc Trí</t>
  </si>
  <si>
    <t>Trần Phạm Vân</t>
  </si>
  <si>
    <t>Hồ Thị Quỳnh</t>
  </si>
  <si>
    <t xml:space="preserve">Hồ Thị Huỳnh </t>
  </si>
  <si>
    <t xml:space="preserve">Nguyễn Thị Yến </t>
  </si>
  <si>
    <t xml:space="preserve">Nguyễn Kim </t>
  </si>
  <si>
    <t xml:space="preserve">Trần Đỗ Mai </t>
  </si>
  <si>
    <t xml:space="preserve">Võ Thị </t>
  </si>
  <si>
    <t xml:space="preserve">Quyên </t>
  </si>
  <si>
    <t>Bá Ngọc Như</t>
  </si>
  <si>
    <t xml:space="preserve">Trương Thị Cẩm </t>
  </si>
  <si>
    <t>Sang</t>
  </si>
  <si>
    <t xml:space="preserve">Nguyễn Văn </t>
  </si>
  <si>
    <t xml:space="preserve">Lê Nguyễn Phương </t>
  </si>
  <si>
    <t xml:space="preserve">11DHDB3 </t>
  </si>
  <si>
    <t xml:space="preserve">Hồ Thị Kim </t>
  </si>
  <si>
    <t xml:space="preserve">Tài </t>
  </si>
  <si>
    <t xml:space="preserve">Bùi Nguyễn Mỹ </t>
  </si>
  <si>
    <t>10DHNA2</t>
  </si>
  <si>
    <t>Nguyễn Thị Anh</t>
  </si>
  <si>
    <t xml:space="preserve">Lê Nguyễn Vân </t>
  </si>
  <si>
    <t xml:space="preserve">Hoàng Thị </t>
  </si>
  <si>
    <t xml:space="preserve">Võ Phước </t>
  </si>
  <si>
    <t xml:space="preserve">Thảo </t>
  </si>
  <si>
    <t>09DHTP2</t>
  </si>
  <si>
    <t xml:space="preserve">Nguyễn Thị Ngọc </t>
  </si>
  <si>
    <t>Phạm Thị Linh</t>
  </si>
  <si>
    <t>THƠ</t>
  </si>
  <si>
    <t>Trần Nguyễn Bích</t>
  </si>
  <si>
    <t>Thuỷ</t>
  </si>
  <si>
    <t>Lâm Thúy</t>
  </si>
  <si>
    <t>Phạm Xuân</t>
  </si>
  <si>
    <t>Thức</t>
  </si>
  <si>
    <t xml:space="preserve">11DHTP8 </t>
  </si>
  <si>
    <t xml:space="preserve">Nguyễn Thị Hoài </t>
  </si>
  <si>
    <t xml:space="preserve">Vũ Thị Kiều </t>
  </si>
  <si>
    <t>Phan Ngọc Phương</t>
  </si>
  <si>
    <t>Nguyễn Kiều Bảo</t>
  </si>
  <si>
    <t>Huỳnh Lê Kiều</t>
  </si>
  <si>
    <t xml:space="preserve">Nguyễn Ngọc Đoan </t>
  </si>
  <si>
    <t xml:space="preserve">Nguyễn Thị Cẩm </t>
  </si>
  <si>
    <t xml:space="preserve">Nguyễn Thị Tường </t>
  </si>
  <si>
    <t>Lê Nguyễn Tường</t>
  </si>
  <si>
    <t xml:space="preserve">Lê Trần Phương </t>
  </si>
  <si>
    <t>Trần Thị Như</t>
  </si>
  <si>
    <t xml:space="preserve">Cao Thị Hồng </t>
  </si>
  <si>
    <t xml:space="preserve">Yến </t>
  </si>
  <si>
    <t>Võ Khánh</t>
  </si>
  <si>
    <t>Cao Tuấn</t>
  </si>
  <si>
    <t>Phạm Thị Thúy</t>
  </si>
  <si>
    <t>09DHTP1</t>
  </si>
  <si>
    <t>Vo Thanh</t>
  </si>
  <si>
    <t>Ngan</t>
  </si>
  <si>
    <t xml:space="preserve">Kỹ Chí </t>
  </si>
  <si>
    <t xml:space="preserve">Trần Thị Hoài </t>
  </si>
  <si>
    <t xml:space="preserve">Thương </t>
  </si>
  <si>
    <t>09DHTP9</t>
  </si>
  <si>
    <t>Nguyễn Huỳnh Thảo</t>
  </si>
  <si>
    <t xml:space="preserve">Trần Nguyễn Như </t>
  </si>
  <si>
    <t xml:space="preserve">Yên Thị Hồng </t>
  </si>
  <si>
    <t>Viện</t>
  </si>
  <si>
    <t>10DHLTP2</t>
  </si>
  <si>
    <t>Lê Trần Ánh</t>
  </si>
  <si>
    <t>Nguyễn Đoàn Mạnh</t>
  </si>
  <si>
    <t>Chiến</t>
  </si>
  <si>
    <t xml:space="preserve">Nguyễn Huỳnh </t>
  </si>
  <si>
    <t>Nguyễn Hà</t>
  </si>
  <si>
    <t xml:space="preserve">Huỳnh Thị Ngọc </t>
  </si>
  <si>
    <t>Đinh Khánh</t>
  </si>
  <si>
    <t>Lương Thị Xuân</t>
  </si>
  <si>
    <t xml:space="preserve">Đỗ Yến </t>
  </si>
  <si>
    <t xml:space="preserve">Nhi </t>
  </si>
  <si>
    <t>Nguyễn Như</t>
  </si>
  <si>
    <t>Trần Nguyễn Hoa</t>
  </si>
  <si>
    <t xml:space="preserve">Thư </t>
  </si>
  <si>
    <t>LạI HợP</t>
  </si>
  <si>
    <t xml:space="preserve">Đỗ Mai Huyền </t>
  </si>
  <si>
    <t>Ninh</t>
  </si>
  <si>
    <t>Trương Thanh</t>
  </si>
  <si>
    <t xml:space="preserve">Thịnh </t>
  </si>
  <si>
    <t>Trương Thị Anh</t>
  </si>
  <si>
    <t xml:space="preserve">Trần Nguyễn Kiều </t>
  </si>
  <si>
    <t xml:space="preserve">Dương Thị </t>
  </si>
  <si>
    <t xml:space="preserve">Sim </t>
  </si>
  <si>
    <t>Trần Phúc</t>
  </si>
  <si>
    <t>Nguyễn Đông</t>
  </si>
  <si>
    <t>Lưu Đỗ Trung</t>
  </si>
  <si>
    <t xml:space="preserve">Đỗ Quốc </t>
  </si>
  <si>
    <t xml:space="preserve">Huy </t>
  </si>
  <si>
    <t xml:space="preserve">Huỳnh Ngọc Yến </t>
  </si>
  <si>
    <t xml:space="preserve">Nguyễn Thị Trúc </t>
  </si>
  <si>
    <t xml:space="preserve">Võ Thị Khánh </t>
  </si>
  <si>
    <t xml:space="preserve">Hồ Kim </t>
  </si>
  <si>
    <t>Nguyễn Thị Yến</t>
  </si>
  <si>
    <t>Thân Thị Thùy</t>
  </si>
  <si>
    <t>Lê Huỳnh</t>
  </si>
  <si>
    <t xml:space="preserve">Trần Thị Hà </t>
  </si>
  <si>
    <t xml:space="preserve">Hồng Ngọc </t>
  </si>
  <si>
    <t xml:space="preserve">Lý Ái </t>
  </si>
  <si>
    <t xml:space="preserve">Xuân </t>
  </si>
  <si>
    <t>Trịnh Thị Như</t>
  </si>
  <si>
    <t>Nghiêm Minh</t>
  </si>
  <si>
    <t>Trí</t>
  </si>
  <si>
    <t>Ngô Thị Tường</t>
  </si>
  <si>
    <t xml:space="preserve">Lê Thị Kim </t>
  </si>
  <si>
    <t>Đinh Ngọc</t>
  </si>
  <si>
    <t xml:space="preserve">Lê Thị Thanh </t>
  </si>
  <si>
    <t>Võ Minh</t>
  </si>
  <si>
    <t>11DHHH1</t>
  </si>
  <si>
    <t>Lê Võ Hoài</t>
  </si>
  <si>
    <t xml:space="preserve">Vương Đắc </t>
  </si>
  <si>
    <t xml:space="preserve">Nguyễn Thị Minh </t>
  </si>
  <si>
    <t>Mẩn</t>
  </si>
  <si>
    <t>Vương Thanh</t>
  </si>
  <si>
    <t>Thái Thị Thúy</t>
  </si>
  <si>
    <t>Đang</t>
  </si>
  <si>
    <t>Đoàn Như Tố</t>
  </si>
  <si>
    <t xml:space="preserve">Lê Thị Ngân </t>
  </si>
  <si>
    <t>Bùi Trần Gia</t>
  </si>
  <si>
    <t>Mai Thị</t>
  </si>
  <si>
    <t xml:space="preserve">Phạm Thị </t>
  </si>
  <si>
    <t xml:space="preserve">Nguyệt </t>
  </si>
  <si>
    <t>Thuyết</t>
  </si>
  <si>
    <t xml:space="preserve">Đặng Thị </t>
  </si>
  <si>
    <t>Hồ Trần Quỳnh</t>
  </si>
  <si>
    <t xml:space="preserve">Quách Thị Ngọc </t>
  </si>
  <si>
    <t xml:space="preserve">Bình </t>
  </si>
  <si>
    <t xml:space="preserve">Trần Ngọc </t>
  </si>
  <si>
    <t xml:space="preserve">Mai Thảo </t>
  </si>
  <si>
    <t>Tiêu Tiểu</t>
  </si>
  <si>
    <t xml:space="preserve">Lê Thị Huyền </t>
  </si>
  <si>
    <t xml:space="preserve">Trang </t>
  </si>
  <si>
    <t>Pham Ngoc</t>
  </si>
  <si>
    <t>Han</t>
  </si>
  <si>
    <t xml:space="preserve">Mai Phúc </t>
  </si>
  <si>
    <t>Nhớ</t>
  </si>
  <si>
    <t xml:space="preserve"> Thạch Kiên Thị Linh</t>
  </si>
  <si>
    <t xml:space="preserve">Phan Quỳnh </t>
  </si>
  <si>
    <t xml:space="preserve">Đoan </t>
  </si>
  <si>
    <t xml:space="preserve">Phạm Trúc </t>
  </si>
  <si>
    <t xml:space="preserve">Lê Ngọc </t>
  </si>
  <si>
    <t xml:space="preserve">Hiển </t>
  </si>
  <si>
    <t xml:space="preserve">Cao Nguyễn Thanh </t>
  </si>
  <si>
    <t xml:space="preserve">Huỳnh Lê Thanh </t>
  </si>
  <si>
    <t xml:space="preserve">Trần Thị Bích </t>
  </si>
  <si>
    <t>Lê Thị Huyền</t>
  </si>
  <si>
    <t>11DHTQ2</t>
  </si>
  <si>
    <t xml:space="preserve">Phạm Hàn </t>
  </si>
  <si>
    <t>Thuyên</t>
  </si>
  <si>
    <t xml:space="preserve">Đặng Thị Hiền </t>
  </si>
  <si>
    <t xml:space="preserve">Nguyễn Huỳnh Phương </t>
  </si>
  <si>
    <t>Xương Thị Thủy</t>
  </si>
  <si>
    <t xml:space="preserve">Nguyễn Võ Ngọc </t>
  </si>
  <si>
    <t xml:space="preserve">Trần Huỳnh Bảo </t>
  </si>
  <si>
    <t xml:space="preserve">Cao Thị Trà </t>
  </si>
  <si>
    <t xml:space="preserve">Lê Nguyễn Ngọc </t>
  </si>
  <si>
    <t xml:space="preserve">Thuỳ </t>
  </si>
  <si>
    <t xml:space="preserve">Đặng Thị Ngọc </t>
  </si>
  <si>
    <t xml:space="preserve">Anh </t>
  </si>
  <si>
    <t xml:space="preserve">Đoàn Quang  </t>
  </si>
  <si>
    <t xml:space="preserve">Thắng </t>
  </si>
  <si>
    <t>NguyễN Thị Cẩm</t>
  </si>
  <si>
    <t xml:space="preserve">Nguyễn Thị Mai </t>
  </si>
  <si>
    <t xml:space="preserve">Lê Hà Bảo </t>
  </si>
  <si>
    <t>Huỳnh Thị Như</t>
  </si>
  <si>
    <t>Cao Thị Hồng</t>
  </si>
  <si>
    <t xml:space="preserve">Nguyễn Thị Tuyết </t>
  </si>
  <si>
    <t>12ĐHTP5</t>
  </si>
  <si>
    <t xml:space="preserve">Mạc Lê Thảo </t>
  </si>
  <si>
    <t xml:space="preserve">Nguyễn Tuấn </t>
  </si>
  <si>
    <t>Đặng Huỳnh</t>
  </si>
  <si>
    <t xml:space="preserve">Huỳnh Thị Lan </t>
  </si>
  <si>
    <t xml:space="preserve">Lê Khánh </t>
  </si>
  <si>
    <t>DANH SÁCH SINH VIÊN THAM GIA CHUYÊN ĐỀ
"ĐỘC TỐ MYCOTOXINS VÀ NHỮNG ĐIỀU CẦN BIẾT"</t>
  </si>
  <si>
    <t>Trương Mỹ</t>
  </si>
  <si>
    <t>Ái</t>
  </si>
  <si>
    <t>Ngô Thị Thảo</t>
  </si>
  <si>
    <t>Lê Gia</t>
  </si>
  <si>
    <t>09DHTP3</t>
  </si>
  <si>
    <t>Hà Hồng</t>
  </si>
  <si>
    <t>Thái Ngọc Phương</t>
  </si>
  <si>
    <t>Đặng Thị Phương</t>
  </si>
  <si>
    <t>Huế</t>
  </si>
  <si>
    <t>Bùi Thị Thùy</t>
  </si>
  <si>
    <t>Phạm Đinh Yến</t>
  </si>
  <si>
    <t>Lê Thị Yến</t>
  </si>
  <si>
    <t>Lin</t>
  </si>
  <si>
    <t>Võ Quỳnh</t>
  </si>
  <si>
    <t>Nguyễn Thị Hoàng</t>
  </si>
  <si>
    <t>Lê Thị Linh</t>
  </si>
  <si>
    <t>Nguyễn Ngọc Huyền</t>
  </si>
  <si>
    <t>Bùi Thị Thanh</t>
  </si>
  <si>
    <t>Phan Thị Ngọc</t>
  </si>
  <si>
    <t>Nguyễn Thị Mộn</t>
  </si>
  <si>
    <t>Lê Vũ Diệp</t>
  </si>
  <si>
    <t>Biện Kim</t>
  </si>
  <si>
    <t>Phạm Bình</t>
  </si>
  <si>
    <t>Đoàn Thị Ngọc</t>
  </si>
  <si>
    <t>Đành</t>
  </si>
  <si>
    <t>Phạm Thị Mỹ</t>
  </si>
  <si>
    <t>Lại Ngọc Quỳnh</t>
  </si>
  <si>
    <t>Nguyễn Thị Huỳnh</t>
  </si>
  <si>
    <t>Nguyễn Ngọc</t>
  </si>
  <si>
    <t>Đỗ Quốc</t>
  </si>
  <si>
    <t>Đặng Thị Thúy</t>
  </si>
  <si>
    <t>10DhTP5</t>
  </si>
  <si>
    <t>Lý Ái</t>
  </si>
  <si>
    <t>Trần Thái</t>
  </si>
  <si>
    <t>Huỳnh Thị Bích</t>
  </si>
  <si>
    <t>Nguyễn Phúc</t>
  </si>
  <si>
    <t>Trịnh thị như</t>
  </si>
  <si>
    <t>Lâm Kiều</t>
  </si>
  <si>
    <t>Nguyễn Hoàng Nhật</t>
  </si>
  <si>
    <t>Hoàng Trần Thảo</t>
  </si>
  <si>
    <t>Trí</t>
  </si>
  <si>
    <t>Lương Văn</t>
  </si>
  <si>
    <t>Phan Thị Thuý</t>
  </si>
  <si>
    <t>Hoà</t>
  </si>
  <si>
    <t>Bùi Như</t>
  </si>
  <si>
    <t>Lê thị</t>
  </si>
  <si>
    <t>Trương Bảo</t>
  </si>
  <si>
    <t>Cẩm</t>
  </si>
  <si>
    <t>Trần Ngọc Phương</t>
  </si>
  <si>
    <t>Phan Minh</t>
  </si>
  <si>
    <t>Lê Thị Xuân</t>
  </si>
  <si>
    <t>Biển</t>
  </si>
  <si>
    <t>Võ Mỹ</t>
  </si>
  <si>
    <t>Lệ</t>
  </si>
  <si>
    <t>Nguyễn Thị Chiến</t>
  </si>
  <si>
    <t>Hồng</t>
  </si>
  <si>
    <t>Nguyễn Huỳnh Trâm</t>
  </si>
  <si>
    <t>HOÀNG THỊ</t>
  </si>
  <si>
    <t>Đỗ Thị Bích</t>
  </si>
  <si>
    <t>Lê Hoàng Tuyết</t>
  </si>
  <si>
    <t>Trong</t>
  </si>
  <si>
    <t>Đinh Thị</t>
  </si>
  <si>
    <t>Mai Phúc</t>
  </si>
  <si>
    <t>Nguyễn thanh</t>
  </si>
  <si>
    <t>Huỳnh Trung</t>
  </si>
  <si>
    <t>Phan Thị Mỹ</t>
  </si>
  <si>
    <t>Huê</t>
  </si>
  <si>
    <t>Đặng Nguyễn Hoài</t>
  </si>
  <si>
    <t>Văn Thị Hoài</t>
  </si>
  <si>
    <t>đặng thị thảo nhi</t>
  </si>
  <si>
    <t>Mơ</t>
  </si>
  <si>
    <t>Trần Lê Vân</t>
  </si>
  <si>
    <t>Trương Đức</t>
  </si>
  <si>
    <t>Quy</t>
  </si>
  <si>
    <t>Lê Nguyễn Kim</t>
  </si>
  <si>
    <t>TRẦN THỊ THANH</t>
  </si>
  <si>
    <t>Đào Thị Thanh</t>
  </si>
  <si>
    <t>Trà</t>
  </si>
  <si>
    <t>Nguyễn Lê Huỳnh</t>
  </si>
  <si>
    <t>Lê Thị Huỳnh</t>
  </si>
  <si>
    <t>Hồ Xuân</t>
  </si>
  <si>
    <t>Lê Nhật</t>
  </si>
  <si>
    <t>Trần Diễm</t>
  </si>
  <si>
    <t>Lâm Kiều</t>
  </si>
  <si>
    <t>Cả ngày</t>
  </si>
  <si>
    <t>Buổi Sáng</t>
  </si>
  <si>
    <t>DANH SÁCH SINH VIÊN THAM DỰ CHUYÊN ĐỀ 
"TÌM TÀI LIỆU THAM KHẢO VÀ VIẾT TIỂU LUẬN" (ngày 05/4/2022)</t>
  </si>
  <si>
    <t>Nguyễn Ái</t>
  </si>
  <si>
    <t>Nguyễn Hùng Minh</t>
  </si>
  <si>
    <t xml:space="preserve">Ân </t>
  </si>
  <si>
    <t>Nguyễn Út</t>
  </si>
  <si>
    <t>Đỗ Minh</t>
  </si>
  <si>
    <t>Huỳnh Nguyễn Hoa</t>
  </si>
  <si>
    <t xml:space="preserve">Lê Thị Quế </t>
  </si>
  <si>
    <t>Huỳnh Thái</t>
  </si>
  <si>
    <t xml:space="preserve">Phan Lê Kiều </t>
  </si>
  <si>
    <t>Lê Thanh Ngọc</t>
  </si>
  <si>
    <t>Bùi Tấn</t>
  </si>
  <si>
    <t>Nguyễn Thụy Hồng</t>
  </si>
  <si>
    <t>Đặng Văn</t>
  </si>
  <si>
    <t xml:space="preserve">Trần Xuân </t>
  </si>
  <si>
    <t>Tuyến</t>
  </si>
  <si>
    <t>Phan Khánh</t>
  </si>
  <si>
    <t>Nguyễn Đức</t>
  </si>
  <si>
    <t xml:space="preserve">Nguyễn Hồng </t>
  </si>
  <si>
    <t>Ngô Nguyễn Thúy</t>
  </si>
  <si>
    <t>Phạm Tuấn</t>
  </si>
  <si>
    <t xml:space="preserve">Nguyễn Tất </t>
  </si>
  <si>
    <t>Phú</t>
  </si>
  <si>
    <t>Nguyễn Huỳnh Phương</t>
  </si>
  <si>
    <t xml:space="preserve">Đặng Thị Diệu </t>
  </si>
  <si>
    <t xml:space="preserve">Hoàng Thị Thu </t>
  </si>
  <si>
    <t>Tình</t>
  </si>
  <si>
    <t>Âu Ngọc Anh</t>
  </si>
  <si>
    <t xml:space="preserve">Trần Phú </t>
  </si>
  <si>
    <t>Dương Thị Minh</t>
  </si>
  <si>
    <t xml:space="preserve">Trương Cao Bảo </t>
  </si>
  <si>
    <t xml:space="preserve">Lê Lâm Thùy </t>
  </si>
  <si>
    <t xml:space="preserve">Lê Thị Thu </t>
  </si>
  <si>
    <t xml:space="preserve">Hà Trâm </t>
  </si>
  <si>
    <t>Nhạn</t>
  </si>
  <si>
    <t xml:space="preserve">Đinh Quốc </t>
  </si>
  <si>
    <t>Võ Trịnh Hoàng</t>
  </si>
  <si>
    <t>Long</t>
  </si>
  <si>
    <t>Phan Quỳnh Ngọc</t>
  </si>
  <si>
    <t xml:space="preserve">Lê Tuyết </t>
  </si>
  <si>
    <t xml:space="preserve">Phạm Phương </t>
  </si>
  <si>
    <t>Tống Phan Tường</t>
  </si>
  <si>
    <t>Đào Ngọc Quỳnh</t>
  </si>
  <si>
    <t>Trần Công</t>
  </si>
  <si>
    <t>Trần Diệu</t>
  </si>
  <si>
    <t xml:space="preserve">Trần Thị Trúc </t>
  </si>
  <si>
    <t xml:space="preserve">Trần Trọng </t>
  </si>
  <si>
    <t xml:space="preserve">Hà Yến </t>
  </si>
  <si>
    <t>Đặng Hoàng Tường</t>
  </si>
  <si>
    <t xml:space="preserve">Võ Thị Tuyết </t>
  </si>
  <si>
    <t xml:space="preserve">Nguyễn Lê Minh </t>
  </si>
  <si>
    <t>Võ Vũ Trúc</t>
  </si>
  <si>
    <t xml:space="preserve">Võ Tường </t>
  </si>
  <si>
    <t xml:space="preserve">Lâm Ngọc </t>
  </si>
  <si>
    <t>Huỳnh Hoàng Tú</t>
  </si>
  <si>
    <t xml:space="preserve">Trần Thị Ánh </t>
  </si>
  <si>
    <t xml:space="preserve">Trần Thanh </t>
  </si>
  <si>
    <t xml:space="preserve">Trần Thị Hiếu </t>
  </si>
  <si>
    <t xml:space="preserve">Trần Gia </t>
  </si>
  <si>
    <t xml:space="preserve">Dương Ngọc Vân </t>
  </si>
  <si>
    <t>Chiêu</t>
  </si>
  <si>
    <t xml:space="preserve">Nguyễn Thị Thùy </t>
  </si>
  <si>
    <t>Nguyễn Trang</t>
  </si>
  <si>
    <t xml:space="preserve">Lê Thị Ái </t>
  </si>
  <si>
    <t>Trương Thị Quỳnh</t>
  </si>
  <si>
    <t xml:space="preserve">Lê Trần Anh </t>
  </si>
  <si>
    <t>Trần Thị Hồng</t>
  </si>
  <si>
    <t xml:space="preserve">Phan Nhật </t>
  </si>
  <si>
    <t xml:space="preserve">Lê Ngọc Minh </t>
  </si>
  <si>
    <t>Nguyến Thị Uyển</t>
  </si>
  <si>
    <t xml:space="preserve">Nguyễn Văn Lê </t>
  </si>
  <si>
    <t xml:space="preserve">Trương Duy </t>
  </si>
  <si>
    <t>Tính</t>
  </si>
  <si>
    <t>Huỳnh Nhật</t>
  </si>
  <si>
    <t xml:space="preserve">Nguyễn Gia </t>
  </si>
  <si>
    <t>Lê Tấn</t>
  </si>
  <si>
    <t>Võ Trà</t>
  </si>
  <si>
    <t xml:space="preserve">Tạ Thị Ngọc </t>
  </si>
  <si>
    <t>Nguyễn Phan Thị Kim</t>
  </si>
  <si>
    <t xml:space="preserve">Nguyễn Thị Phương </t>
  </si>
  <si>
    <t xml:space="preserve">Đỗ Văn </t>
  </si>
  <si>
    <t>Lợi</t>
  </si>
  <si>
    <t>Cảnh</t>
  </si>
  <si>
    <t>Lạnh</t>
  </si>
  <si>
    <t xml:space="preserve">Phạm Xuân </t>
  </si>
  <si>
    <t xml:space="preserve">Huỳnh Quang </t>
  </si>
  <si>
    <t xml:space="preserve">Hà Kiều </t>
  </si>
  <si>
    <t>Lê Ngọc Tường</t>
  </si>
  <si>
    <t>Nguyễn Hải Lan</t>
  </si>
  <si>
    <t>Khanh</t>
  </si>
  <si>
    <t xml:space="preserve">Lê Trần Yến </t>
  </si>
  <si>
    <t xml:space="preserve">Lê Thị Cẩm </t>
  </si>
  <si>
    <t xml:space="preserve">Phan Công </t>
  </si>
  <si>
    <t>Bùi Quân</t>
  </si>
  <si>
    <t xml:space="preserve">Võ Nguyễn Trúc </t>
  </si>
  <si>
    <t>Trần Thị Quỳnh</t>
  </si>
  <si>
    <t xml:space="preserve">Lê Thị Mỹ </t>
  </si>
  <si>
    <t xml:space="preserve">Trần Như </t>
  </si>
  <si>
    <t xml:space="preserve">Gia </t>
  </si>
  <si>
    <t xml:space="preserve">Mai Tấn </t>
  </si>
  <si>
    <t>Quảng Thị Ngọc</t>
  </si>
  <si>
    <t>Đặng Liên</t>
  </si>
  <si>
    <t xml:space="preserve">Hồ Xuân </t>
  </si>
  <si>
    <t xml:space="preserve">Nhu </t>
  </si>
  <si>
    <t xml:space="preserve">Đinh Thị </t>
  </si>
  <si>
    <t xml:space="preserve">Phan Trường </t>
  </si>
  <si>
    <t>Thọ</t>
  </si>
  <si>
    <t xml:space="preserve">Nguyễn Quốc </t>
  </si>
  <si>
    <t>Vinh</t>
  </si>
  <si>
    <t>Quách Bảo</t>
  </si>
  <si>
    <t xml:space="preserve">Nguyễn Thị Tố </t>
  </si>
  <si>
    <t>Thái Thị Ngọc</t>
  </si>
  <si>
    <t>Nguyễn Hoàng Thanh</t>
  </si>
  <si>
    <t xml:space="preserve">Nguyễn Hữu </t>
  </si>
  <si>
    <t>Vũ Quỳnh</t>
  </si>
  <si>
    <t xml:space="preserve">Trần Đức </t>
  </si>
  <si>
    <t>Trọng</t>
  </si>
  <si>
    <t xml:space="preserve">Nguyễn Thị Như </t>
  </si>
  <si>
    <t xml:space="preserve">Lê Thị </t>
  </si>
  <si>
    <t xml:space="preserve">Nguyễn Thế </t>
  </si>
  <si>
    <t>Nguyễn Thị Khánh</t>
  </si>
  <si>
    <t xml:space="preserve">Đoàn Ánh </t>
  </si>
  <si>
    <t>Cao Huỳnh Tường</t>
  </si>
  <si>
    <t>Phan Thị Dương</t>
  </si>
  <si>
    <t xml:space="preserve">Lê Võ Nhật </t>
  </si>
  <si>
    <t>Vũ Minh</t>
  </si>
  <si>
    <t>Hoàng Tuấn</t>
  </si>
  <si>
    <t xml:space="preserve">Triệu Thị </t>
  </si>
  <si>
    <t xml:space="preserve">Bùi Công </t>
  </si>
  <si>
    <t xml:space="preserve">Lê Trọng </t>
  </si>
  <si>
    <t>Trần Hoàng Diễm</t>
  </si>
  <si>
    <t xml:space="preserve">Đỗ Thị Kim </t>
  </si>
  <si>
    <t>Lê Nhân</t>
  </si>
  <si>
    <t>Cao Nguyễn Thanh</t>
  </si>
  <si>
    <t xml:space="preserve">Trần Thị Thúy </t>
  </si>
  <si>
    <t>Lương Thiệu</t>
  </si>
  <si>
    <t>Phong</t>
  </si>
  <si>
    <t xml:space="preserve">Hứa Thị Ngọc </t>
  </si>
  <si>
    <t>Nguyễn Trần Diệu</t>
  </si>
  <si>
    <t>Văn Thị Ngọc</t>
  </si>
  <si>
    <t xml:space="preserve">Võ Thị Bích </t>
  </si>
  <si>
    <t xml:space="preserve">Võ Thị Minh </t>
  </si>
  <si>
    <t>Hóa</t>
  </si>
  <si>
    <t>Nguyễn Châu</t>
  </si>
  <si>
    <t>Đinh Thành</t>
  </si>
  <si>
    <t>Hoàng Quốc</t>
  </si>
  <si>
    <t>Võ Thúy</t>
  </si>
  <si>
    <t>Nguyễn Thị Úc</t>
  </si>
  <si>
    <t xml:space="preserve">Nguyễn Thành </t>
  </si>
  <si>
    <t>Công</t>
  </si>
  <si>
    <t xml:space="preserve">Võ Phi </t>
  </si>
  <si>
    <t xml:space="preserve">Dương Bá </t>
  </si>
  <si>
    <t>Vũ Lan</t>
  </si>
  <si>
    <t>Yên Thị Hồng</t>
  </si>
  <si>
    <t>Nguyễn Chí</t>
  </si>
  <si>
    <t xml:space="preserve">Ngô Thị Cẩm </t>
  </si>
  <si>
    <t>Đinh Thanh Kim</t>
  </si>
  <si>
    <t>Dương Minh</t>
  </si>
  <si>
    <t xml:space="preserve">Trần Văn </t>
  </si>
  <si>
    <t xml:space="preserve">Lê Thị Hồng </t>
  </si>
  <si>
    <t>Trần Thị Huỳnh</t>
  </si>
  <si>
    <t>Nguyễn Kiều Hoàng</t>
  </si>
  <si>
    <t xml:space="preserve">Nguyễn Lê Lan </t>
  </si>
  <si>
    <t>Huỳnh Thị Thùy</t>
  </si>
  <si>
    <t>Nguyễn Nam</t>
  </si>
  <si>
    <t>Uông Phước</t>
  </si>
  <si>
    <t>Đại</t>
  </si>
  <si>
    <t>Nguyễn Bảo</t>
  </si>
  <si>
    <t>Lê Y</t>
  </si>
  <si>
    <t xml:space="preserve">Lê Thị Kiều </t>
  </si>
  <si>
    <t xml:space="preserve">Phạm Minh </t>
  </si>
  <si>
    <t xml:space="preserve">Thân Thị Thùy </t>
  </si>
  <si>
    <t>Đoàn Văn</t>
  </si>
  <si>
    <t xml:space="preserve">Lưu Trung </t>
  </si>
  <si>
    <t>Hòa</t>
  </si>
  <si>
    <t>Lưu Quốc</t>
  </si>
  <si>
    <t xml:space="preserve">Lê Thị Bích </t>
  </si>
  <si>
    <t>Thơm</t>
  </si>
  <si>
    <t>Vòong Thị Thảo</t>
  </si>
  <si>
    <t xml:space="preserve">Lê Nguyễn Bảo </t>
  </si>
  <si>
    <t xml:space="preserve">Nguyễn Thị Quỳnh </t>
  </si>
  <si>
    <t>Võ Thị Thùy</t>
  </si>
  <si>
    <t xml:space="preserve">Phạm Thị Kim </t>
  </si>
  <si>
    <t xml:space="preserve">Nguyễn Trần Bảo </t>
  </si>
  <si>
    <t xml:space="preserve">Trần Bảo </t>
  </si>
  <si>
    <t xml:space="preserve">Nguyễn Đăng </t>
  </si>
  <si>
    <t xml:space="preserve">Thân Thị Thanh </t>
  </si>
  <si>
    <t>Truyền</t>
  </si>
  <si>
    <t>Phạm Hàn</t>
  </si>
  <si>
    <t>Đoàn Nguyễn Hồng</t>
  </si>
  <si>
    <t>Phan Thị Minh</t>
  </si>
  <si>
    <t xml:space="preserve">Ngô Nhật </t>
  </si>
  <si>
    <t>Nguyễn Trần Khánh</t>
  </si>
  <si>
    <t xml:space="preserve">Nguyễn Cao </t>
  </si>
  <si>
    <t>Khả</t>
  </si>
  <si>
    <t xml:space="preserve">Phan Quốc </t>
  </si>
  <si>
    <t>Võ Ngọc Lan</t>
  </si>
  <si>
    <t xml:space="preserve">La Thị Tuyết </t>
  </si>
  <si>
    <t xml:space="preserve">Nguyễn Thể Nhã </t>
  </si>
  <si>
    <t>Kha</t>
  </si>
  <si>
    <t>Phạm Hoàng Linh</t>
  </si>
  <si>
    <t>Đan</t>
  </si>
  <si>
    <t xml:space="preserve">Nguyễn Việt </t>
  </si>
  <si>
    <t>Nguyễn Ngân</t>
  </si>
  <si>
    <t xml:space="preserve">Huỳnh Chí </t>
  </si>
  <si>
    <t>Trần Văn</t>
  </si>
  <si>
    <t>Võ Phan Tuấn</t>
  </si>
  <si>
    <t xml:space="preserve">Nguyễn Ánh </t>
  </si>
  <si>
    <t>Ngô Thị Tuyết</t>
  </si>
  <si>
    <t>Phạm Thị Thu</t>
  </si>
  <si>
    <t>Tống Quốc</t>
  </si>
  <si>
    <t xml:space="preserve">Duy </t>
  </si>
  <si>
    <t>Võ Thị Kim</t>
  </si>
  <si>
    <t xml:space="preserve">Nguyễn Phạm Quốc </t>
  </si>
  <si>
    <t>Trương Thị Yến</t>
  </si>
  <si>
    <t xml:space="preserve">Thái Văn </t>
  </si>
  <si>
    <t>Trần Thụy Như</t>
  </si>
  <si>
    <t xml:space="preserve">Thu </t>
  </si>
  <si>
    <t>Lý Ngọc Đoan</t>
  </si>
  <si>
    <t xml:space="preserve">Nguyễn Nhât </t>
  </si>
  <si>
    <t xml:space="preserve">Mai Ánh </t>
  </si>
  <si>
    <t xml:space="preserve">Nguyễn Phước </t>
  </si>
  <si>
    <t>Trịnh Lê Thanh</t>
  </si>
  <si>
    <t xml:space="preserve">Nguyễn Kiều </t>
  </si>
  <si>
    <t xml:space="preserve">Lê Văn Minh </t>
  </si>
  <si>
    <t>Đinh Thị Thu</t>
  </si>
  <si>
    <t>Nguyễn Trần Quốc</t>
  </si>
  <si>
    <t>Nguyễn Lê Kim</t>
  </si>
  <si>
    <t>Nguyễn Ngọc Thùy</t>
  </si>
  <si>
    <t xml:space="preserve">Ngô Quang </t>
  </si>
  <si>
    <t>Lê Kim</t>
  </si>
  <si>
    <t>Lê Thị Diễm</t>
  </si>
  <si>
    <t>Võ Nguyễn Tấn</t>
  </si>
  <si>
    <t xml:space="preserve">Thái Gia </t>
  </si>
  <si>
    <t>Phạm Phú</t>
  </si>
  <si>
    <t>Đinh Nguyễn Quang</t>
  </si>
  <si>
    <t>Châu Hà Quốc</t>
  </si>
  <si>
    <t>Lê Ngô Hùng</t>
  </si>
  <si>
    <t>Nguyễn Thúy</t>
  </si>
  <si>
    <t xml:space="preserve">Hứa Thị tuyết </t>
  </si>
  <si>
    <t>Đỗ Thị Hoa tuyết</t>
  </si>
  <si>
    <t xml:space="preserve">Đặng Thanh </t>
  </si>
  <si>
    <t xml:space="preserve">Trần Quang Thục </t>
  </si>
  <si>
    <t>Lê Nguyễn Trâm</t>
  </si>
  <si>
    <t>Nguyễn Thiên</t>
  </si>
  <si>
    <t xml:space="preserve">Nguyễn Bá </t>
  </si>
  <si>
    <t>Lê Quốc</t>
  </si>
  <si>
    <t xml:space="preserve">Trần Thị Mỹ </t>
  </si>
  <si>
    <t xml:space="preserve">Lê Đức </t>
  </si>
  <si>
    <t>Trương Thị Kim</t>
  </si>
  <si>
    <t>Trương Đình</t>
  </si>
  <si>
    <t xml:space="preserve">Lê Yến </t>
  </si>
  <si>
    <t xml:space="preserve">Bùi Trần Gia </t>
  </si>
  <si>
    <t>Nguyễn Thị  Vân</t>
  </si>
  <si>
    <t>Cao Thị Mỹ</t>
  </si>
  <si>
    <t xml:space="preserve">Lương Thiệu </t>
  </si>
  <si>
    <t xml:space="preserve">Lê Nhân </t>
  </si>
  <si>
    <t>Dương ngọc Thùy</t>
  </si>
  <si>
    <t xml:space="preserve">Huế </t>
  </si>
  <si>
    <t xml:space="preserve">Nguyễn Trần Lâm </t>
  </si>
  <si>
    <t>Khiêm</t>
  </si>
  <si>
    <t xml:space="preserve">Phạm Kim </t>
  </si>
  <si>
    <t xml:space="preserve">Lê Kim </t>
  </si>
  <si>
    <t>Dương Trung</t>
  </si>
  <si>
    <t>Trần Vũ Trường</t>
  </si>
  <si>
    <t xml:space="preserve">Trần Công </t>
  </si>
  <si>
    <t>Nhơn</t>
  </si>
  <si>
    <t>Chương Thị Minh</t>
  </si>
  <si>
    <t>Đặng Thị Thanh</t>
  </si>
  <si>
    <t xml:space="preserve">Nguyễn Thị Khánh </t>
  </si>
  <si>
    <t xml:space="preserve">Nguyễn Kiều Bảo </t>
  </si>
  <si>
    <t xml:space="preserve">Võ Thị Kim </t>
  </si>
  <si>
    <t>Nguyễn Phạm Quốc</t>
  </si>
  <si>
    <t xml:space="preserve">10DHTP1 </t>
  </si>
  <si>
    <t xml:space="preserve">11DHTP1 </t>
  </si>
  <si>
    <t xml:space="preserve">Phạm Thị Anh </t>
  </si>
  <si>
    <t>Trần Thị Kim</t>
  </si>
  <si>
    <t>Trần Ngọc Thanh</t>
  </si>
  <si>
    <t xml:space="preserve">Lê Chí </t>
  </si>
  <si>
    <t>Mhy</t>
  </si>
  <si>
    <t xml:space="preserve">Cao Thị Kim </t>
  </si>
  <si>
    <t>Nguyễn Ngọc Như</t>
  </si>
  <si>
    <t>Lê Hải</t>
  </si>
  <si>
    <t>Nguyễn Huỳnh Minh</t>
  </si>
  <si>
    <t xml:space="preserve">Trần Thị Hồng </t>
  </si>
  <si>
    <t>Đặng Thị Trường</t>
  </si>
  <si>
    <t>Xuyến</t>
  </si>
  <si>
    <t>Ngô Thị Nhật</t>
  </si>
  <si>
    <t xml:space="preserve">An </t>
  </si>
  <si>
    <t>Trương Thị Lan</t>
  </si>
  <si>
    <t>Trương Ngọc Khánh</t>
  </si>
  <si>
    <t xml:space="preserve">Nguyễn Trọng </t>
  </si>
  <si>
    <t xml:space="preserve">Phạm Thành </t>
  </si>
  <si>
    <t>Phạm Gia</t>
  </si>
  <si>
    <t>Nguyễn Đình</t>
  </si>
  <si>
    <t>Huỳnh Minh</t>
  </si>
  <si>
    <t xml:space="preserve">Phan Nguyễn Kim </t>
  </si>
  <si>
    <t xml:space="preserve">Đỗ Kinh </t>
  </si>
  <si>
    <t xml:space="preserve">Kha </t>
  </si>
  <si>
    <t>Nguyễn Ngọc Thanh</t>
  </si>
  <si>
    <t>Hà Trần Văn</t>
  </si>
  <si>
    <t>Tây</t>
  </si>
  <si>
    <t>Phạm Trần Thanh</t>
  </si>
  <si>
    <t>Trần Nguyễn Trúc</t>
  </si>
  <si>
    <t xml:space="preserve">Lương Thị Xuân </t>
  </si>
  <si>
    <t>kiến</t>
  </si>
  <si>
    <t xml:space="preserve">Nguyễn Huỳnh Bảo </t>
  </si>
  <si>
    <t xml:space="preserve">Đỗ Huỳnh Gia </t>
  </si>
  <si>
    <t>Trương Võ Hồng</t>
  </si>
  <si>
    <t xml:space="preserve"> Ngọc</t>
  </si>
  <si>
    <t xml:space="preserve">Hồ Thị Yến </t>
  </si>
  <si>
    <t>Đỗ Thị Như</t>
  </si>
  <si>
    <t xml:space="preserve">Nguyễn Thị Hồng </t>
  </si>
  <si>
    <t xml:space="preserve"> Lê Thị Thu</t>
  </si>
  <si>
    <t>hỗ trợ cả ngày</t>
  </si>
  <si>
    <t xml:space="preserve">Ngô Thị Kim </t>
  </si>
  <si>
    <t xml:space="preserve">Phương Thảo </t>
  </si>
  <si>
    <t xml:space="preserve">Võ Phương </t>
  </si>
  <si>
    <t xml:space="preserve">Trương Tuyết </t>
  </si>
  <si>
    <t>Lê Thị Cẩm</t>
  </si>
  <si>
    <t xml:space="preserve">Mã Thị Phương </t>
  </si>
  <si>
    <t xml:space="preserve">Lê Như </t>
  </si>
  <si>
    <t xml:space="preserve">Phạm Thị Hồng </t>
  </si>
  <si>
    <t xml:space="preserve">Thiện </t>
  </si>
  <si>
    <t xml:space="preserve">Từ Phương </t>
  </si>
  <si>
    <t xml:space="preserve">Lương Thị Vân </t>
  </si>
  <si>
    <t xml:space="preserve">Lê Lâm Thuỳ </t>
  </si>
  <si>
    <t xml:space="preserve">Mộng </t>
  </si>
  <si>
    <t>Chầm</t>
  </si>
  <si>
    <t xml:space="preserve">Đỗ Nhật </t>
  </si>
  <si>
    <t xml:space="preserve">Nguyễn Phương </t>
  </si>
  <si>
    <t xml:space="preserve">Nguyễn Ngọc Xuân </t>
  </si>
  <si>
    <t xml:space="preserve">Trương Thanh </t>
  </si>
  <si>
    <t xml:space="preserve">Nguyễn Quang </t>
  </si>
  <si>
    <t xml:space="preserve">Lưu Hoàng </t>
  </si>
  <si>
    <t xml:space="preserve">Phạm Thị Thanh </t>
  </si>
  <si>
    <t>Lưu Ngọc</t>
  </si>
  <si>
    <t xml:space="preserve">Nguyễn Hoàng Kim </t>
  </si>
  <si>
    <t xml:space="preserve">Trinh </t>
  </si>
  <si>
    <t>Cương</t>
  </si>
  <si>
    <t xml:space="preserve">Nguyễn Lê Thanh </t>
  </si>
  <si>
    <t xml:space="preserve">Trần Thị Mộng </t>
  </si>
  <si>
    <t>10DHCBTS</t>
  </si>
  <si>
    <t>11DHĐB1</t>
  </si>
  <si>
    <t xml:space="preserve">11DHTP2 </t>
  </si>
  <si>
    <t>12DHCBTS02</t>
  </si>
  <si>
    <t xml:space="preserve">11DHTP9 </t>
  </si>
  <si>
    <t xml:space="preserve">10DHTP5 </t>
  </si>
  <si>
    <t xml:space="preserve">12DHCBTS2 </t>
  </si>
  <si>
    <t>Trần Châu Kiều</t>
  </si>
  <si>
    <t xml:space="preserve">Đoái Khả </t>
  </si>
  <si>
    <t>Phạm Thị Huỳnh</t>
  </si>
  <si>
    <t>12DHDB01</t>
  </si>
  <si>
    <t xml:space="preserve">HOÀNG THỊ </t>
  </si>
  <si>
    <t xml:space="preserve">THANH </t>
  </si>
  <si>
    <t xml:space="preserve">Nguyễn Hồng Nhật </t>
  </si>
  <si>
    <t xml:space="preserve">Phan Lê Thị Kiều </t>
  </si>
  <si>
    <t xml:space="preserve">12DHDB1 </t>
  </si>
  <si>
    <t xml:space="preserve">LÊ THỊ NGỌC </t>
  </si>
  <si>
    <t>Trần Quan Thục</t>
  </si>
  <si>
    <t xml:space="preserve">Nguyễn Thị Huỳnh </t>
  </si>
  <si>
    <t xml:space="preserve">Trần Ngọc Cẩm </t>
  </si>
  <si>
    <t xml:space="preserve">Nguyễn Thị Bội </t>
  </si>
  <si>
    <t xml:space="preserve">Ngọc </t>
  </si>
  <si>
    <t xml:space="preserve">Dương Ninh </t>
  </si>
  <si>
    <t>Lâm Kim</t>
  </si>
  <si>
    <t>Đặng Mai</t>
  </si>
  <si>
    <t xml:space="preserve">Trần Thái </t>
  </si>
  <si>
    <t xml:space="preserve">Nguyễn Huỳnh Linh </t>
  </si>
  <si>
    <t>Tô Thành</t>
  </si>
  <si>
    <t xml:space="preserve"> Đạt</t>
  </si>
  <si>
    <t xml:space="preserve">DƯƠNG THỊ THU </t>
  </si>
  <si>
    <t>Phương Thảo</t>
  </si>
  <si>
    <t xml:space="preserve">Trương Thị Hồng </t>
  </si>
  <si>
    <t xml:space="preserve">Diệu </t>
  </si>
  <si>
    <t xml:space="preserve">12DHTP01 </t>
  </si>
  <si>
    <t xml:space="preserve">Trương Hoài </t>
  </si>
  <si>
    <t xml:space="preserve">Đỗ Huỳnh </t>
  </si>
  <si>
    <t xml:space="preserve">Gia Khang </t>
  </si>
  <si>
    <t xml:space="preserve">Đỗ Xuân </t>
  </si>
  <si>
    <t xml:space="preserve">Hương </t>
  </si>
  <si>
    <t xml:space="preserve">Nguyễn Thị Mỹ </t>
  </si>
  <si>
    <t>Lại Hợp</t>
  </si>
  <si>
    <t xml:space="preserve">Tiêu Tiểu </t>
  </si>
  <si>
    <t xml:space="preserve">Nguyễn thế </t>
  </si>
  <si>
    <t xml:space="preserve">Trần Lê Đức </t>
  </si>
  <si>
    <t>Đỗ Thị Thuý</t>
  </si>
  <si>
    <t>17CDTP5</t>
  </si>
  <si>
    <t>Phạm Thị Như</t>
  </si>
  <si>
    <t xml:space="preserve">Đạt </t>
  </si>
  <si>
    <t xml:space="preserve">Ngô thị cẩm </t>
  </si>
  <si>
    <t xml:space="preserve">Trần Lê Vân </t>
  </si>
  <si>
    <t xml:space="preserve">Nguyễn Hoài </t>
  </si>
  <si>
    <t xml:space="preserve">Quách Lê Anh </t>
  </si>
  <si>
    <t>Đỗ Ngọc</t>
  </si>
  <si>
    <t>Đào Trọng</t>
  </si>
  <si>
    <t>Dương Ngọc Thuỳ</t>
  </si>
  <si>
    <t>Trương Thị Cẩm</t>
  </si>
  <si>
    <t>08DHDD2</t>
  </si>
  <si>
    <t xml:space="preserve">Trương Thị Thảo </t>
  </si>
  <si>
    <t xml:space="preserve">10DHTP4 </t>
  </si>
  <si>
    <t xml:space="preserve">Lê Bích </t>
  </si>
  <si>
    <t xml:space="preserve">Nguyễn Đào Như </t>
  </si>
  <si>
    <t xml:space="preserve">Trần Thị Minh </t>
  </si>
  <si>
    <t xml:space="preserve">Võ Thị Trường </t>
  </si>
  <si>
    <t>10dhtp10</t>
  </si>
  <si>
    <t xml:space="preserve">Trần Ngọc Kim </t>
  </si>
  <si>
    <t>Nguyễn Ngọc Thuý</t>
  </si>
  <si>
    <t>MAI NGUYÊN</t>
  </si>
  <si>
    <t xml:space="preserve">Hoàng Thị Minh </t>
  </si>
  <si>
    <t xml:space="preserve">Phùng Gia </t>
  </si>
  <si>
    <t xml:space="preserve">Nguyễn Huỳnh Ý </t>
  </si>
  <si>
    <t>Dương Thị Ngọc</t>
  </si>
  <si>
    <t xml:space="preserve">Trần Hoàng Ái </t>
  </si>
  <si>
    <t xml:space="preserve">Đầu Huỳnh Thanh </t>
  </si>
  <si>
    <t xml:space="preserve">Đặng Ngọc Tường </t>
  </si>
  <si>
    <t xml:space="preserve">Phạm Thị Thúy </t>
  </si>
  <si>
    <t xml:space="preserve">Đào Thị </t>
  </si>
  <si>
    <t xml:space="preserve">Duy Nhật </t>
  </si>
  <si>
    <t xml:space="preserve">Phạm Thị Yến </t>
  </si>
  <si>
    <t>Huỳnh phạm kim</t>
  </si>
  <si>
    <t xml:space="preserve">Nguyễn Ngọc Minh </t>
  </si>
  <si>
    <t>Phạm Hà Phương</t>
  </si>
  <si>
    <t xml:space="preserve">Trần Thị Thuý </t>
  </si>
  <si>
    <t xml:space="preserve">Thái Thị Cẩm </t>
  </si>
  <si>
    <t xml:space="preserve">Lê Tuấn </t>
  </si>
  <si>
    <t>Bùi phạm mai</t>
  </si>
  <si>
    <t>NgAn</t>
  </si>
  <si>
    <t xml:space="preserve">Đinh Thị Cẩm </t>
  </si>
  <si>
    <t xml:space="preserve">Nguyễn Hiệp </t>
  </si>
  <si>
    <t>Thạnh</t>
  </si>
  <si>
    <t xml:space="preserve">Phạm thị thu </t>
  </si>
  <si>
    <t xml:space="preserve">Nam </t>
  </si>
  <si>
    <t xml:space="preserve">Hồ Thanh </t>
  </si>
  <si>
    <t xml:space="preserve">11DHTP6 </t>
  </si>
  <si>
    <t xml:space="preserve">Châu Ngọc Phương </t>
  </si>
  <si>
    <t xml:space="preserve">Đặng Thị Lan </t>
  </si>
  <si>
    <t xml:space="preserve">Trần Đinh Xuân </t>
  </si>
  <si>
    <t>Nguyễn Thuỳ Ngọc</t>
  </si>
  <si>
    <t xml:space="preserve">Võ Thị Hoàng </t>
  </si>
  <si>
    <t xml:space="preserve">Trần Quốc </t>
  </si>
  <si>
    <t xml:space="preserve">Nguyễn Thị Hương </t>
  </si>
  <si>
    <t>Nguyễn Thị Hương</t>
  </si>
  <si>
    <t xml:space="preserve">Ngô Thanh </t>
  </si>
  <si>
    <t>Nguyễn Trần Khả</t>
  </si>
  <si>
    <t>11DHKT4</t>
  </si>
  <si>
    <t xml:space="preserve">Đinh Nguyễn Bảo </t>
  </si>
  <si>
    <t xml:space="preserve">Như </t>
  </si>
  <si>
    <t xml:space="preserve">Hồ Thị Quỳnh </t>
  </si>
  <si>
    <t xml:space="preserve">Nguyễn Hoàng Hà </t>
  </si>
  <si>
    <t>DANH SÁCH SINH VIÊN THAM GIA CỔ VŨ CHƯƠNG TRÌNH 
"LIÊN HOAN VĂN NGHỆ CHÀO MỪNG 40 NĂM NGÀY THÀNH LẬP TRƯỜNG"</t>
  </si>
  <si>
    <t xml:space="preserve">Bùi Thị Thùy </t>
  </si>
  <si>
    <t>Nguyễn Thành</t>
  </si>
  <si>
    <t>Nguyễn Minh</t>
  </si>
  <si>
    <t xml:space="preserve">Lê Thị Yến </t>
  </si>
  <si>
    <t xml:space="preserve">Lương Tuyết </t>
  </si>
  <si>
    <t xml:space="preserve">Ngô Thị Lan </t>
  </si>
  <si>
    <t xml:space="preserve">Nguyễn Thị Hoàng </t>
  </si>
  <si>
    <t>Nguyễn Mai Hồng</t>
  </si>
  <si>
    <t>Nguyễn Thị Mộng</t>
  </si>
  <si>
    <t xml:space="preserve">Lê Mai Ngọc </t>
  </si>
  <si>
    <t>Phạm Thành</t>
  </si>
  <si>
    <t xml:space="preserve">Đoàn Thị Ngọc </t>
  </si>
  <si>
    <t xml:space="preserve">Voòng Thị Thảo </t>
  </si>
  <si>
    <t>Lục Diệu</t>
  </si>
  <si>
    <t xml:space="preserve">Trương Thị Anh </t>
  </si>
  <si>
    <t>Ca</t>
  </si>
  <si>
    <t>Tần Thị Phương</t>
  </si>
  <si>
    <t xml:space="preserve">Nguyễn Thị Thuỳ </t>
  </si>
  <si>
    <t>Lưu Hoàn</t>
  </si>
  <si>
    <t>Mỹ</t>
  </si>
  <si>
    <t xml:space="preserve">10DHTP3 </t>
  </si>
  <si>
    <t>Thái Hoàng Khánh</t>
  </si>
  <si>
    <t xml:space="preserve">Hồ Hoàng </t>
  </si>
  <si>
    <t>Nguyễn hoàng</t>
  </si>
  <si>
    <t>Chung Thị Yến</t>
  </si>
  <si>
    <t>Phùng Ngọc</t>
  </si>
  <si>
    <t xml:space="preserve">Nguyễn Kiều Hoàng </t>
  </si>
  <si>
    <t xml:space="preserve">Nguyễn Anh </t>
  </si>
  <si>
    <t xml:space="preserve">Lý Tiểu </t>
  </si>
  <si>
    <t xml:space="preserve">Tống Quốc </t>
  </si>
  <si>
    <t xml:space="preserve">Lê Vũ Thùy </t>
  </si>
  <si>
    <t xml:space="preserve">Trang Thị Ngọc </t>
  </si>
  <si>
    <t xml:space="preserve">Trần Thị Mai </t>
  </si>
  <si>
    <t>Lý</t>
  </si>
  <si>
    <t xml:space="preserve">Ôn Lê Quang </t>
  </si>
  <si>
    <t>Lộc Tường</t>
  </si>
  <si>
    <t>Nguyễn Minh Trường</t>
  </si>
  <si>
    <t>Võ tấn lộc</t>
  </si>
  <si>
    <t xml:space="preserve">Phùng Thị Kim </t>
  </si>
  <si>
    <t>Lưu Ngọc Thùy</t>
  </si>
  <si>
    <t xml:space="preserve">Lê Thị Vân </t>
  </si>
  <si>
    <t xml:space="preserve">Lý Cẩm </t>
  </si>
  <si>
    <t xml:space="preserve">Vấn </t>
  </si>
  <si>
    <t xml:space="preserve">11DHCBTS </t>
  </si>
  <si>
    <t>HUỲNH THỊ</t>
  </si>
  <si>
    <t xml:space="preserve">Nguyễn Thị Diễm </t>
  </si>
  <si>
    <t>Nhiên</t>
  </si>
  <si>
    <t xml:space="preserve">Huỳnh Nhật </t>
  </si>
  <si>
    <t xml:space="preserve">Hiền </t>
  </si>
  <si>
    <t xml:space="preserve">11DHTP11 </t>
  </si>
  <si>
    <t xml:space="preserve">Hà Lê Minh </t>
  </si>
  <si>
    <t xml:space="preserve">Phan Việt </t>
  </si>
  <si>
    <t xml:space="preserve">Thành Hoàng </t>
  </si>
  <si>
    <t xml:space="preserve">Phi Yến </t>
  </si>
  <si>
    <t>Ngô Minh</t>
  </si>
  <si>
    <t>Trực</t>
  </si>
  <si>
    <t>Nguyễn Thị Chiến</t>
  </si>
  <si>
    <t>Đinh Tiến</t>
  </si>
  <si>
    <t>Nguyễn Vĩnh</t>
  </si>
  <si>
    <t xml:space="preserve">Võ Thị Mỹ </t>
  </si>
  <si>
    <t>Huỳnh Lê Anh</t>
  </si>
  <si>
    <t xml:space="preserve">PHAN THỊ QUYỀN </t>
  </si>
  <si>
    <t xml:space="preserve">TRÂN </t>
  </si>
  <si>
    <t xml:space="preserve">Cao thị trúc </t>
  </si>
  <si>
    <t xml:space="preserve">Tạ Trần Mai </t>
  </si>
  <si>
    <t xml:space="preserve">Huỳnh Thị Hồng </t>
  </si>
  <si>
    <t xml:space="preserve">Nguyễn Thị Trúc  </t>
  </si>
  <si>
    <t xml:space="preserve">Linh </t>
  </si>
  <si>
    <t xml:space="preserve">Đào </t>
  </si>
  <si>
    <t xml:space="preserve">Lê Thị Tuyết </t>
  </si>
  <si>
    <t>Trịnh Thị Thanh</t>
  </si>
  <si>
    <t xml:space="preserve">Dương Thị Ánh </t>
  </si>
  <si>
    <t xml:space="preserve">Ngô Nguyễn Mai </t>
  </si>
  <si>
    <t>Viên</t>
  </si>
  <si>
    <t>Yến Ngân</t>
  </si>
  <si>
    <t xml:space="preserve">Ngô Ngọc </t>
  </si>
  <si>
    <t xml:space="preserve">Đặng Gia </t>
  </si>
  <si>
    <t>Vũ Thúy</t>
  </si>
  <si>
    <t xml:space="preserve">Nguyễn thị </t>
  </si>
  <si>
    <t xml:space="preserve">12DHQTTP4 </t>
  </si>
  <si>
    <t xml:space="preserve">Nguyễn Kim Quỳnh </t>
  </si>
  <si>
    <t>Nguyễn Tất</t>
  </si>
  <si>
    <t>Bùi Khánh</t>
  </si>
  <si>
    <t xml:space="preserve">Quách Thị Kim </t>
  </si>
  <si>
    <t xml:space="preserve">Đào Văn Thái </t>
  </si>
  <si>
    <t xml:space="preserve">Kiệt </t>
  </si>
  <si>
    <t>Võ Hoài</t>
  </si>
  <si>
    <t xml:space="preserve">Nguyễn Thị Anh </t>
  </si>
  <si>
    <t xml:space="preserve">Đổng Kiết </t>
  </si>
  <si>
    <t xml:space="preserve">Lê Thị Lệ </t>
  </si>
  <si>
    <t>Nguyễn Đức Thúy</t>
  </si>
  <si>
    <t xml:space="preserve">Tuấn </t>
  </si>
  <si>
    <t xml:space="preserve">Mai Tiến </t>
  </si>
  <si>
    <t xml:space="preserve"> Ly</t>
  </si>
  <si>
    <t>Võ Đình Kim</t>
  </si>
  <si>
    <t xml:space="preserve"> Phụng</t>
  </si>
  <si>
    <t xml:space="preserve">Nguyễn Lâm Khánh </t>
  </si>
  <si>
    <t xml:space="preserve"> Vi</t>
  </si>
  <si>
    <t>Huỳnh Trần Thảo</t>
  </si>
  <si>
    <t>Lê Đăng</t>
  </si>
  <si>
    <t>Trần Uyên</t>
  </si>
  <si>
    <t>Lâm Trúc</t>
  </si>
  <si>
    <t>12DHQTTP04</t>
  </si>
  <si>
    <t xml:space="preserve">Kiều văn </t>
  </si>
  <si>
    <t>Trần Thị Phương</t>
  </si>
  <si>
    <t xml:space="preserve">12DHTP6 </t>
  </si>
  <si>
    <t>Nguyễn Thụy Gia</t>
  </si>
  <si>
    <t>Nguyễn Lê Tố</t>
  </si>
  <si>
    <t xml:space="preserve">Đào Quang </t>
  </si>
  <si>
    <t xml:space="preserve">Phạm Phan Tuấn </t>
  </si>
  <si>
    <t xml:space="preserve">Nguyễn Lê </t>
  </si>
  <si>
    <t xml:space="preserve">Phạm Thúy </t>
  </si>
  <si>
    <t xml:space="preserve">Trần Nguyễn Công </t>
  </si>
  <si>
    <t xml:space="preserve">Trương Đình </t>
  </si>
  <si>
    <t>Nguyễn Ngọc Thiên</t>
  </si>
  <si>
    <t xml:space="preserve"> Kim</t>
  </si>
  <si>
    <t xml:space="preserve">Vũ Lan </t>
  </si>
  <si>
    <t>Trần Lê Anh</t>
  </si>
  <si>
    <t xml:space="preserve"> Thư</t>
  </si>
  <si>
    <t xml:space="preserve">Trương Mạn </t>
  </si>
  <si>
    <t xml:space="preserve">Nguyễn Thị Thảo </t>
  </si>
  <si>
    <t xml:space="preserve">Nguyễn Hoàng Như </t>
  </si>
  <si>
    <t xml:space="preserve">Ngô Thị Thúy </t>
  </si>
  <si>
    <t xml:space="preserve">Trần Thị Ngọc </t>
  </si>
  <si>
    <t xml:space="preserve"> Anh</t>
  </si>
  <si>
    <t xml:space="preserve"> Chi</t>
  </si>
  <si>
    <t xml:space="preserve">Nguyễn Như </t>
  </si>
  <si>
    <t xml:space="preserve">Huỳnh Trúc </t>
  </si>
  <si>
    <t>12ĐHB3</t>
  </si>
  <si>
    <t>Hỗ trợ PTN ngày 30/3/2022</t>
  </si>
  <si>
    <t>2005201136</t>
  </si>
  <si>
    <t>Trần Ngọc Hoàng</t>
  </si>
  <si>
    <t>Trần Nguyễn Huỳnh</t>
  </si>
  <si>
    <t>Võ Thị Trường</t>
  </si>
  <si>
    <t>Lê Lâm Thùy</t>
  </si>
  <si>
    <t>Phan Nữ Kiều</t>
  </si>
  <si>
    <t xml:space="preserve">Phan Hoàng </t>
  </si>
  <si>
    <t xml:space="preserve">Ngân </t>
  </si>
  <si>
    <t>Trần Tố</t>
  </si>
  <si>
    <t xml:space="preserve">Hoa </t>
  </si>
  <si>
    <t>Đỗ Thi Bích</t>
  </si>
  <si>
    <t xml:space="preserve">A </t>
  </si>
  <si>
    <t>Chí</t>
  </si>
  <si>
    <t>Võ Thị Minh</t>
  </si>
  <si>
    <t>Phan Lê Thị Kiều</t>
  </si>
  <si>
    <t>Duyêm</t>
  </si>
  <si>
    <t>Hoàng Thị Diễm</t>
  </si>
  <si>
    <t xml:space="preserve">Lê Thu </t>
  </si>
  <si>
    <t xml:space="preserve">Ngô Văn </t>
  </si>
  <si>
    <t xml:space="preserve">Đỗ Hoàng Anh </t>
  </si>
  <si>
    <t>Cao Hoàng Minh</t>
  </si>
  <si>
    <t>Nguyễn Thị  Yến</t>
  </si>
  <si>
    <t>10HDTP6</t>
  </si>
  <si>
    <t xml:space="preserve">Bùi Thị </t>
  </si>
  <si>
    <t xml:space="preserve">Cao Thị Trúc </t>
  </si>
  <si>
    <t>Bùi Hoàng</t>
  </si>
  <si>
    <t>Đoàn Thị Thanh</t>
  </si>
  <si>
    <t>Phan Thị Thu</t>
  </si>
  <si>
    <t>Lê Thị Thúy</t>
  </si>
  <si>
    <t>12DHD3</t>
  </si>
  <si>
    <t>Nguyễn Võ Mỹ</t>
  </si>
  <si>
    <t>Hồ Mai Mộng</t>
  </si>
  <si>
    <t xml:space="preserve">Trương Nữ Ngọc </t>
  </si>
  <si>
    <t>Điệp</t>
  </si>
  <si>
    <t xml:space="preserve">Lê Thị Hoài </t>
  </si>
  <si>
    <t>Ngô Đinh Thị Kim</t>
  </si>
  <si>
    <t xml:space="preserve">Nguyễn Thị Ánh </t>
  </si>
  <si>
    <t>Lương Hà Thảo</t>
  </si>
  <si>
    <t>Đặng Nhã</t>
  </si>
  <si>
    <t>Nguyễn Hoàng Ngọc</t>
  </si>
  <si>
    <t>Trịnh Lê Hoa</t>
  </si>
  <si>
    <t xml:space="preserve">Huỳnh Mai Tiểu </t>
  </si>
  <si>
    <t>Huỳnh Thanh</t>
  </si>
  <si>
    <t>Trương Công</t>
  </si>
  <si>
    <t xml:space="preserve">Lê Phương </t>
  </si>
  <si>
    <t xml:space="preserve">Đặng Thị Anh </t>
  </si>
  <si>
    <t xml:space="preserve">Nguyễn Ngọc Bảo </t>
  </si>
  <si>
    <t xml:space="preserve">Thới Văn </t>
  </si>
  <si>
    <t>Đồng Viết</t>
  </si>
  <si>
    <t>Khá</t>
  </si>
  <si>
    <t>Hồ Thị Bích</t>
  </si>
  <si>
    <t xml:space="preserve">Nguyễn Trúc </t>
  </si>
  <si>
    <t>Lê Thị Thảo</t>
  </si>
  <si>
    <t>Ngô Lâm Phương</t>
  </si>
  <si>
    <t>Đặng Cao Khánh</t>
  </si>
  <si>
    <t>Lâm Bội</t>
  </si>
  <si>
    <t>Phạm Thị Tuyết</t>
  </si>
  <si>
    <t>Ngô Ngọc Tuyết</t>
  </si>
  <si>
    <t xml:space="preserve">Trần Thảo </t>
  </si>
  <si>
    <t xml:space="preserve">Trần Kim </t>
  </si>
  <si>
    <t>Phạm Thị Minh</t>
  </si>
  <si>
    <t xml:space="preserve">Ngô Thị Kiều </t>
  </si>
  <si>
    <t xml:space="preserve">Đoàn Ngọc Ngân </t>
  </si>
  <si>
    <t xml:space="preserve">Nguyễn Thủy </t>
  </si>
  <si>
    <t>Gia</t>
  </si>
  <si>
    <t>Đào Thị Thủy</t>
  </si>
  <si>
    <t>Phan Thị</t>
  </si>
  <si>
    <t xml:space="preserve">Châu Ngọc </t>
  </si>
  <si>
    <t>Thẩm</t>
  </si>
  <si>
    <t xml:space="preserve">Trần Minh </t>
  </si>
  <si>
    <t>Trần Tuyết</t>
  </si>
  <si>
    <t xml:space="preserve">Vu Hoàng Tuyết </t>
  </si>
  <si>
    <t>Phạm Thị Ngọc</t>
  </si>
  <si>
    <t xml:space="preserve">Lê Cẩm Quỳnh </t>
  </si>
  <si>
    <t>Võ Thị Thanh</t>
  </si>
  <si>
    <t>Dương Thái Kim</t>
  </si>
  <si>
    <t xml:space="preserve">Phạm Tường Bình </t>
  </si>
  <si>
    <t>Thông Nữ Ái</t>
  </si>
  <si>
    <t>Mĩ</t>
  </si>
  <si>
    <t>Nguyễn Thể Nhã</t>
  </si>
  <si>
    <t xml:space="preserve">Nguyễn Bảo </t>
  </si>
  <si>
    <t xml:space="preserve">Tống Quang </t>
  </si>
  <si>
    <t>Hoàng Trọng</t>
  </si>
  <si>
    <t>Võ Tấn</t>
  </si>
  <si>
    <t xml:space="preserve">Nguyễn Đặng Bảo </t>
  </si>
  <si>
    <t>An Thị</t>
  </si>
  <si>
    <t>Tuyên</t>
  </si>
  <si>
    <t>Trần Thị Hoàng</t>
  </si>
  <si>
    <t>Lê Hoàng Thanh</t>
  </si>
  <si>
    <t xml:space="preserve">Lê Võ Hoài </t>
  </si>
  <si>
    <t xml:space="preserve">Tạ Thị Kim </t>
  </si>
  <si>
    <t xml:space="preserve">Dương Ngọc Thùy </t>
  </si>
  <si>
    <t xml:space="preserve">Thạch Kiên Thị Linh </t>
  </si>
  <si>
    <t xml:space="preserve">Nguyễn Thị Vân </t>
  </si>
  <si>
    <t xml:space="preserve">Lê Y  </t>
  </si>
  <si>
    <t xml:space="preserve">Trần Lê Thanh </t>
  </si>
  <si>
    <t xml:space="preserve">Vũ Đức </t>
  </si>
  <si>
    <t xml:space="preserve">Huỳnh Thị Tuyết </t>
  </si>
  <si>
    <t xml:space="preserve">Nguyễn Đông </t>
  </si>
  <si>
    <t xml:space="preserve">Nguyễn Thanh </t>
  </si>
  <si>
    <t xml:space="preserve">Trương Cao Bảo  </t>
  </si>
  <si>
    <t xml:space="preserve">Lê Thị Thanh  </t>
  </si>
  <si>
    <t xml:space="preserve">Nguyễn Thị Kiều </t>
  </si>
  <si>
    <t xml:space="preserve">Trịnh Mỹ </t>
  </si>
  <si>
    <t xml:space="preserve">Vương Thị Thuỳ </t>
  </si>
  <si>
    <t xml:space="preserve">Vương Thanh </t>
  </si>
  <si>
    <t xml:space="preserve">10DHTP10 </t>
  </si>
  <si>
    <t xml:space="preserve">Võ Quỳnh </t>
  </si>
  <si>
    <t xml:space="preserve">Ngô Khả </t>
  </si>
  <si>
    <t>Doanh</t>
  </si>
  <si>
    <t>DANH SÁCH SINH VIÊN THAM GIA BUỔI CHUYÊN ĐỀ TRANH BIỆN KHOA HỌC (ĐỢT 2) DÀNH CHO SINH VIÊN ĐĂNG KÝ THAM GIA FID-SEASON 3 VÀ HUFI STARTUP 2022. (26/06/2022)</t>
  </si>
  <si>
    <t>Ngô Thị Hồng</t>
  </si>
  <si>
    <t>Châu Thị Ngọc</t>
  </si>
  <si>
    <t>DANH SÁCH SINH VIÊN THAM GIA BUỔI TẬP HUẤN 
"KỸ NĂNG TRANH BIỆN KHOA HỌC-LUẬT TRANH BIỆN" (29/05/2022)</t>
  </si>
  <si>
    <t xml:space="preserve">Nguyễn Thị Xuân </t>
  </si>
  <si>
    <t xml:space="preserve">Phạm Thị Tuyết </t>
  </si>
  <si>
    <t xml:space="preserve">Phạm Đình </t>
  </si>
  <si>
    <t>12DHTP10</t>
  </si>
  <si>
    <t xml:space="preserve">Đinh Nguyễn Thanh </t>
  </si>
  <si>
    <t xml:space="preserve">Trần Thị Thảo </t>
  </si>
  <si>
    <t xml:space="preserve">Phan Nữ Kiều </t>
  </si>
  <si>
    <t xml:space="preserve">Cao Hồng </t>
  </si>
  <si>
    <t xml:space="preserve">Nguyễn Gia Hiếu </t>
  </si>
  <si>
    <t xml:space="preserve">Chung Mỹ </t>
  </si>
  <si>
    <t>11DHTP04</t>
  </si>
  <si>
    <t>Trịnh Quốc</t>
  </si>
  <si>
    <t>11DHTP09</t>
  </si>
  <si>
    <t>Cộng theo số buổi tham gia (4đ/buổi)</t>
  </si>
  <si>
    <t>Châu Nguyễn Linh</t>
  </si>
  <si>
    <t>Hoàng Phương</t>
  </si>
  <si>
    <t>Ngô Thị Mỹ</t>
  </si>
  <si>
    <t>Trần Thị Cẩm</t>
  </si>
  <si>
    <t>Trang Nguyễn Giữa</t>
  </si>
  <si>
    <t>Nguyễn Thụy Quỳnh</t>
  </si>
  <si>
    <t>Giao</t>
  </si>
  <si>
    <t>Huỳnh Hồng</t>
  </si>
  <si>
    <t>Huỳnh Thị Hương</t>
  </si>
  <si>
    <t>Nguyễn Trần Ngọc</t>
  </si>
  <si>
    <t>Đỗ Phú</t>
  </si>
  <si>
    <t>Phạm Quốc</t>
  </si>
  <si>
    <t>Hoàng Thanh</t>
  </si>
  <si>
    <t>Phan Thị Diễm</t>
  </si>
  <si>
    <t>Đỗ Hồng</t>
  </si>
  <si>
    <t>Võ Phan Bảo</t>
  </si>
  <si>
    <t>Đinh Ngọc Tâm</t>
  </si>
  <si>
    <t>Nguyễn Lâm</t>
  </si>
  <si>
    <t>Mai Thị Yến</t>
  </si>
  <si>
    <t>Trần Uyển</t>
  </si>
  <si>
    <t>Nguyễn Thị Ái</t>
  </si>
  <si>
    <t>Phan Ngọc Quỳnh</t>
  </si>
  <si>
    <t>Nguyễn Hiếu</t>
  </si>
  <si>
    <t>Nguyễn Thị Thủy</t>
  </si>
  <si>
    <t>Lê Ngọc Dạ</t>
  </si>
  <si>
    <t>Lưu Minh</t>
  </si>
  <si>
    <t>Lê Huy</t>
  </si>
  <si>
    <t>Nguyễn Trần Minh</t>
  </si>
  <si>
    <t>Trần Thị Bảo</t>
  </si>
  <si>
    <t>Huỳnh Xuân</t>
  </si>
  <si>
    <t>Triệu</t>
  </si>
  <si>
    <t>Ngô Thảo</t>
  </si>
  <si>
    <t>Vũ Tường</t>
  </si>
  <si>
    <t>Đặng Anh</t>
  </si>
  <si>
    <t>Ngô Phạm Tuấn</t>
  </si>
  <si>
    <t>09DHDB2</t>
  </si>
  <si>
    <t>Nguyễn Thắng Gia</t>
  </si>
  <si>
    <t>Lê Nhựt</t>
  </si>
  <si>
    <t>Đỗ Thị Mỹ</t>
  </si>
  <si>
    <t>Vũ Thị Phương</t>
  </si>
  <si>
    <t>Văn Thị Mỹ</t>
  </si>
  <si>
    <t>Trương Thị Thu</t>
  </si>
  <si>
    <t>Võ Kiều Ngọc Diệu</t>
  </si>
  <si>
    <t>Trương Quan</t>
  </si>
  <si>
    <t>Nguyễn Phúc Nhật</t>
  </si>
  <si>
    <t>Nguyễn Thị</t>
  </si>
  <si>
    <t>Huyền</t>
  </si>
  <si>
    <t>Cao Thị</t>
  </si>
  <si>
    <t>Khải</t>
  </si>
  <si>
    <t>Trương Ngọc Vĩnh</t>
  </si>
  <si>
    <t>Đoàn Hương</t>
  </si>
  <si>
    <t>Trần Thị Hà</t>
  </si>
  <si>
    <t>Nương</t>
  </si>
  <si>
    <t>Phùng Thị Tuyết</t>
  </si>
  <si>
    <t>Trương Thị Như</t>
  </si>
  <si>
    <t>Nguyễn Đắc</t>
  </si>
  <si>
    <t>Huỳnh Thị Ý</t>
  </si>
  <si>
    <t>Vũ Nguyễn Phương</t>
  </si>
  <si>
    <t>Phạm Thuận</t>
  </si>
  <si>
    <t>Đỗ Trí</t>
  </si>
  <si>
    <t>Đặng Ngô Thị Thanh</t>
  </si>
  <si>
    <t>Trần Anh</t>
  </si>
  <si>
    <t>Nguyễn Bến</t>
  </si>
  <si>
    <t>Võ Thị Mỹ</t>
  </si>
  <si>
    <t>Cao Xuân</t>
  </si>
  <si>
    <t>Thắng</t>
  </si>
  <si>
    <t>Trần Châu Đăng</t>
  </si>
  <si>
    <t>Thìn</t>
  </si>
  <si>
    <t>Nguyễn Trần Thị Ánh</t>
  </si>
  <si>
    <t>Trịnh Thị Thiên</t>
  </si>
  <si>
    <t>Đoàn Thu</t>
  </si>
  <si>
    <t>Hồ Quang</t>
  </si>
  <si>
    <t>Lê Lâm Thảo</t>
  </si>
  <si>
    <t>Hồ Ngọc</t>
  </si>
  <si>
    <t>Lê Thúy</t>
  </si>
  <si>
    <t>09DHLTP1</t>
  </si>
  <si>
    <t>Lâm Tố</t>
  </si>
  <si>
    <t>Đỗ Thị</t>
  </si>
  <si>
    <t>Phan Thị Thiên</t>
  </si>
  <si>
    <t>Lâm Thị Ngọc</t>
  </si>
  <si>
    <t>Phạm Công</t>
  </si>
  <si>
    <t>Lanh</t>
  </si>
  <si>
    <t>Trần Bùi Thùy</t>
  </si>
  <si>
    <t>Trần Thị Trúc</t>
  </si>
  <si>
    <t>Trần Huỳnh Nhựt</t>
  </si>
  <si>
    <t>Phạm Thị Thùy</t>
  </si>
  <si>
    <t>Nguyễn Thị Hương Hoài</t>
  </si>
  <si>
    <t>Nguyễn Thị Lan</t>
  </si>
  <si>
    <t>Hồ Chí</t>
  </si>
  <si>
    <t>Phạm Đức</t>
  </si>
  <si>
    <t>Man Thị Hà</t>
  </si>
  <si>
    <t>Trần Ngọc Bảo</t>
  </si>
  <si>
    <t>Nguyễn Ngọc Trân</t>
  </si>
  <si>
    <t>Đặng Phương</t>
  </si>
  <si>
    <t>Lê Thế</t>
  </si>
  <si>
    <t>Nguyễn Hà Tường</t>
  </si>
  <si>
    <t>Huỳnh Thị Tú</t>
  </si>
  <si>
    <t>Lư Trí</t>
  </si>
  <si>
    <t>Nguyễn Phạm Anh</t>
  </si>
  <si>
    <t>Từ Minh</t>
  </si>
  <si>
    <t>Nguyễn Mỹ Đông</t>
  </si>
  <si>
    <t>Đặng Thị Hoàng</t>
  </si>
  <si>
    <t>Đặng Tấn</t>
  </si>
  <si>
    <t>Mai Thị Thu</t>
  </si>
  <si>
    <t>Nguyễn Thị Linh</t>
  </si>
  <si>
    <t>Châu Ngọc Như</t>
  </si>
  <si>
    <t>Nguyễn Ngọc Quỳnh</t>
  </si>
  <si>
    <t>Võ Thị Hoàn</t>
  </si>
  <si>
    <t>Mi</t>
  </si>
  <si>
    <t>Cao Cẩm</t>
  </si>
  <si>
    <t>Mộng</t>
  </si>
  <si>
    <t>Ngô Kim</t>
  </si>
  <si>
    <t>Phan Thị Kim</t>
  </si>
  <si>
    <t>Võ Thiên</t>
  </si>
  <si>
    <t>Bùi Thị Minh</t>
  </si>
  <si>
    <t>Lại Võ Quỳnh</t>
  </si>
  <si>
    <t>Nhựt</t>
  </si>
  <si>
    <t>Huỳnh Thị Diễm</t>
  </si>
  <si>
    <t>Dương Hoài</t>
  </si>
  <si>
    <t>Nguyễn Huỳnh Thanh</t>
  </si>
  <si>
    <t>Lê Thị Thuý</t>
  </si>
  <si>
    <t>Lê Thị Hoàng</t>
  </si>
  <si>
    <t>Trịnh Nguyễn Ngọc</t>
  </si>
  <si>
    <t>Bùi Thị Bích</t>
  </si>
  <si>
    <t>Trần Thái Huyền</t>
  </si>
  <si>
    <t>Nguyễn Thị Quyền</t>
  </si>
  <si>
    <t>I2028181233</t>
  </si>
  <si>
    <t>Lưu Thị Thuỳ</t>
  </si>
  <si>
    <t>Trần Trung</t>
  </si>
  <si>
    <t>Vĩnh</t>
  </si>
  <si>
    <t>Nguyễn Ngọc Lan</t>
  </si>
  <si>
    <t>Lý Phước</t>
  </si>
  <si>
    <t>Cường</t>
  </si>
  <si>
    <t>Tăng Thị Bích</t>
  </si>
  <si>
    <t>Châm</t>
  </si>
  <si>
    <t>Cao Hoàng Kim</t>
  </si>
  <si>
    <t>Trần Cao Kiều</t>
  </si>
  <si>
    <t>Lê Ngọc Cẫm</t>
  </si>
  <si>
    <t>Nguyễn Thị Vi</t>
  </si>
  <si>
    <t>Hạ</t>
  </si>
  <si>
    <t>Ngô Hoàng Bích</t>
  </si>
  <si>
    <t>Huỳnh Thị Thu</t>
  </si>
  <si>
    <t>Nguyễn Hoàng Quốc</t>
  </si>
  <si>
    <t>Ngô Ngọc</t>
  </si>
  <si>
    <t>Trịnh Ngọc Như</t>
  </si>
  <si>
    <t>Hữu</t>
  </si>
  <si>
    <t>Bùi Mạnh</t>
  </si>
  <si>
    <t>Hồ Trúc</t>
  </si>
  <si>
    <t>Trần Bảo</t>
  </si>
  <si>
    <t>Nguyễn Ngọc Xuân</t>
  </si>
  <si>
    <t>Huỳnh Thị</t>
  </si>
  <si>
    <t>Mến</t>
  </si>
  <si>
    <t>Lữ Thanh</t>
  </si>
  <si>
    <t>Diệp Phụng</t>
  </si>
  <si>
    <t>Mai Nguyễn Yến</t>
  </si>
  <si>
    <t>Trần Hoài</t>
  </si>
  <si>
    <t>Quàng</t>
  </si>
  <si>
    <t>Lưu Thị Như</t>
  </si>
  <si>
    <t>Trịnh Ngọc</t>
  </si>
  <si>
    <t>Đỗ Lê Hoàng</t>
  </si>
  <si>
    <t>Huỳnh Thị Cẩm</t>
  </si>
  <si>
    <t>Hoàng Thị Mỹ</t>
  </si>
  <si>
    <t>Nguyễn Thị Thảo</t>
  </si>
  <si>
    <t>Ngô Mỹ</t>
  </si>
  <si>
    <t>Đinh Huỳnh Mỷ</t>
  </si>
  <si>
    <t>Lê Ngọc Trâm</t>
  </si>
  <si>
    <t>Phan Thị Trâm</t>
  </si>
  <si>
    <t>Đài</t>
  </si>
  <si>
    <t>Lê Nguyên</t>
  </si>
  <si>
    <t>Âu Thị Kiều</t>
  </si>
  <si>
    <t>Vũ Tiên</t>
  </si>
  <si>
    <t>Võ Xuân</t>
  </si>
  <si>
    <t>Vương Thị Bích</t>
  </si>
  <si>
    <t>Nông Thị Thu</t>
  </si>
  <si>
    <t>Tạ Vũ Thiên</t>
  </si>
  <si>
    <t>Nguyễn Võ Nhật</t>
  </si>
  <si>
    <t>Liễu</t>
  </si>
  <si>
    <t>Lâm Khánh</t>
  </si>
  <si>
    <t>Đặng Thị Hồng</t>
  </si>
  <si>
    <t>Nguyễn Ngọc Linh</t>
  </si>
  <si>
    <t>Võ Thị Hồng</t>
  </si>
  <si>
    <t>Hoàng Phạm Quỳnh</t>
  </si>
  <si>
    <t>Huỳnh Thị Mai</t>
  </si>
  <si>
    <t>Huỳnh Tấn</t>
  </si>
  <si>
    <t>Nguyễn Hồng</t>
  </si>
  <si>
    <t>Đỗ Võ Hoàng</t>
  </si>
  <si>
    <t>Dương Thị Hồng</t>
  </si>
  <si>
    <t>Phan Đức</t>
  </si>
  <si>
    <t>Nguyễn Triều</t>
  </si>
  <si>
    <t>Hùynh Thị Thanh</t>
  </si>
  <si>
    <t>Hồ Thị Cẩm</t>
  </si>
  <si>
    <t>Phạm Nhữ Phương</t>
  </si>
  <si>
    <t>Thái Thanh</t>
  </si>
  <si>
    <t>Lâm Thị Hoài</t>
  </si>
  <si>
    <t>Chung Nguyễn Bích</t>
  </si>
  <si>
    <t>Võ Như</t>
  </si>
  <si>
    <t>Ý</t>
  </si>
  <si>
    <t>Chánh Huỳnh Khang</t>
  </si>
  <si>
    <t>Đỗ Nguyễn Trúc</t>
  </si>
  <si>
    <t>Nguyễn Thị Quế</t>
  </si>
  <si>
    <t>Nguyễn Kiều Trang</t>
  </si>
  <si>
    <t>Lê Thị Vân</t>
  </si>
  <si>
    <t>Hà Thị Thùy</t>
  </si>
  <si>
    <t>Đường</t>
  </si>
  <si>
    <t>Mai Thị Tuyết</t>
  </si>
  <si>
    <t>Hồ Quý Ngọc</t>
  </si>
  <si>
    <t>Huỳnh Thị Minh</t>
  </si>
  <si>
    <t>Trương Thị Ngọc</t>
  </si>
  <si>
    <t>Hà Thị Thu</t>
  </si>
  <si>
    <t>Trần Thị Ái</t>
  </si>
  <si>
    <t>Nguyễn Đăng</t>
  </si>
  <si>
    <t>Bùi Thị Mỹ</t>
  </si>
  <si>
    <t>Lực</t>
  </si>
  <si>
    <t>Hồ Kiều</t>
  </si>
  <si>
    <t>Võ Thanh</t>
  </si>
  <si>
    <t>Đặng Như</t>
  </si>
  <si>
    <t>Kỹ Chí</t>
  </si>
  <si>
    <t>Bùi Thị Yến</t>
  </si>
  <si>
    <t>Trần Thị Tuyết</t>
  </si>
  <si>
    <t>Đinh Nguyễn Huỳnh</t>
  </si>
  <si>
    <t>Đổ Cẩm</t>
  </si>
  <si>
    <t>Trần Cao Như</t>
  </si>
  <si>
    <t>La Bội</t>
  </si>
  <si>
    <t>Phạm Thị Thủy</t>
  </si>
  <si>
    <t>Nguyễn Thu Thủy</t>
  </si>
  <si>
    <t>Bá Hoàng Kim</t>
  </si>
  <si>
    <t>Phạm Kim</t>
  </si>
  <si>
    <t>Đinh Thị Thanh</t>
  </si>
  <si>
    <t>Mai Minh</t>
  </si>
  <si>
    <t>Trẫm</t>
  </si>
  <si>
    <t>Võ Thị Bảo</t>
  </si>
  <si>
    <t>Nguyễn Khả</t>
  </si>
  <si>
    <t>09DHTP5</t>
  </si>
  <si>
    <t>Mai Ngọc Tuyết</t>
  </si>
  <si>
    <t>Võ ngọc Quế</t>
  </si>
  <si>
    <t>Phan Thị Thùy</t>
  </si>
  <si>
    <t>Ngô Lê Lệ</t>
  </si>
  <si>
    <t>Đào Đức</t>
  </si>
  <si>
    <t>Trần Đình</t>
  </si>
  <si>
    <t>Khưu Nguyễn Mỹ</t>
  </si>
  <si>
    <t>Lê Đoàn Phúc</t>
  </si>
  <si>
    <t>Thuận Quốc</t>
  </si>
  <si>
    <t>Huỳnh Hà Đăng</t>
  </si>
  <si>
    <t>Cao Tấn</t>
  </si>
  <si>
    <t>Phạm Bảo Huyền</t>
  </si>
  <si>
    <t>Sơn Thị Hồng</t>
  </si>
  <si>
    <t>Đặng Thảo</t>
  </si>
  <si>
    <t>Quách Tú</t>
  </si>
  <si>
    <t>Đoàn Thị Tuyết</t>
  </si>
  <si>
    <t>Danh Hứa Khánh</t>
  </si>
  <si>
    <t>Dương Thị Bích</t>
  </si>
  <si>
    <t>Nguyễn Thị Bé</t>
  </si>
  <si>
    <t>Đặng Thị Quỳnh</t>
  </si>
  <si>
    <t>Đặng Nguyễn Kiều</t>
  </si>
  <si>
    <t>Bùi Xuân</t>
  </si>
  <si>
    <t>Ngô Toàn</t>
  </si>
  <si>
    <t>Tô Văn Nhật</t>
  </si>
  <si>
    <t>Phan Nguyễn Hồng</t>
  </si>
  <si>
    <t>Thái</t>
  </si>
  <si>
    <t>Võ Thị Hoài</t>
  </si>
  <si>
    <t>Nguyễn Ngọc Lam</t>
  </si>
  <si>
    <t>Thái Minh</t>
  </si>
  <si>
    <t>Trương Nguyễn Minh</t>
  </si>
  <si>
    <t>Trịnh Thị Ngọc</t>
  </si>
  <si>
    <t>Lâm Châu</t>
  </si>
  <si>
    <t>Võ Thị Dâng</t>
  </si>
  <si>
    <t>Dâng</t>
  </si>
  <si>
    <t>Đoàn Dương</t>
  </si>
  <si>
    <t>Hà Hiếu</t>
  </si>
  <si>
    <t>Nguyễn Đặng Bảo</t>
  </si>
  <si>
    <t>Trần Nguyễn Thu</t>
  </si>
  <si>
    <t>Nguyễn Khãi</t>
  </si>
  <si>
    <t>Họp</t>
  </si>
  <si>
    <t>Lâm Hữu</t>
  </si>
  <si>
    <t>Huân</t>
  </si>
  <si>
    <t>Nguyễn Tôn Trường</t>
  </si>
  <si>
    <t>Nguyễn Mỹ Vân</t>
  </si>
  <si>
    <t>Lâm Thị Phương</t>
  </si>
  <si>
    <t>Trương Thị Diệp</t>
  </si>
  <si>
    <t>Huỳnh Công</t>
  </si>
  <si>
    <t>Nguyễn Đại</t>
  </si>
  <si>
    <t>Lượng</t>
  </si>
  <si>
    <t>Phạm Quang</t>
  </si>
  <si>
    <t>Ngô Thị</t>
  </si>
  <si>
    <t>Hứa Thị</t>
  </si>
  <si>
    <t>Mười</t>
  </si>
  <si>
    <t>Hoàng Thị Thanh</t>
  </si>
  <si>
    <t>Đỗ Thị Thanh</t>
  </si>
  <si>
    <t>Đặng Thị Tố</t>
  </si>
  <si>
    <t>Nguyễn Phan Thảo</t>
  </si>
  <si>
    <t>Nguyễn Trần Yến</t>
  </si>
  <si>
    <t>Trần Ánh</t>
  </si>
  <si>
    <t>Kiều Tô Tố</t>
  </si>
  <si>
    <t>Phạm Hồng</t>
  </si>
  <si>
    <t>Lê Phạm Quỳnh</t>
  </si>
  <si>
    <t>Huỳnh Phương Mỹ</t>
  </si>
  <si>
    <t>Bùi Thị Diễm</t>
  </si>
  <si>
    <t>Hoàng Thị Mai</t>
  </si>
  <si>
    <t>Võ Thủy</t>
  </si>
  <si>
    <t>Phan Hoàng Phương</t>
  </si>
  <si>
    <t>Lương Ngọc Tú</t>
  </si>
  <si>
    <t>Phạm Cao Nguyệt</t>
  </si>
  <si>
    <t>Võ Thị Bích</t>
  </si>
  <si>
    <t>Bùi Đình</t>
  </si>
  <si>
    <t>Trịnh Nhật</t>
  </si>
  <si>
    <t>Diệp Hồng</t>
  </si>
  <si>
    <t>Trần Thị Lan</t>
  </si>
  <si>
    <t>Mạch</t>
  </si>
  <si>
    <t>Thái Anh</t>
  </si>
  <si>
    <t>Thái Đinh</t>
  </si>
  <si>
    <t>Trần Ngọc Yến</t>
  </si>
  <si>
    <t>Nguyễn Trần Thùy</t>
  </si>
  <si>
    <t>Nguyễn Hà Thảo</t>
  </si>
  <si>
    <t>Trần Thị Ý</t>
  </si>
  <si>
    <t>Nguyễn Thị Trách</t>
  </si>
  <si>
    <t>Nguyễn Giả Khánh</t>
  </si>
  <si>
    <t>Bùi Thị Hoàng</t>
  </si>
  <si>
    <t>Nguyễn Trà</t>
  </si>
  <si>
    <t>Huỳnh Ngọc Thanh</t>
  </si>
  <si>
    <t>Lữ Ngọc Kim</t>
  </si>
  <si>
    <t>Huỳnh Hà Yến</t>
  </si>
  <si>
    <t>Lê Thị Khánh</t>
  </si>
  <si>
    <t>Thân Phan Yến</t>
  </si>
  <si>
    <t>Vũ Trúc Thanh</t>
  </si>
  <si>
    <t>Hứa Thị Thùy</t>
  </si>
  <si>
    <t>Thái Thị Huỳnh</t>
  </si>
  <si>
    <t>Huỳnh Kim</t>
  </si>
  <si>
    <t>Lê Phát</t>
  </si>
  <si>
    <t>Lê Bảo</t>
  </si>
  <si>
    <t>Nguyễn Danh</t>
  </si>
  <si>
    <t>Dương Nhật</t>
  </si>
  <si>
    <t>Trần Thị Minh</t>
  </si>
  <si>
    <t>A</t>
  </si>
  <si>
    <t>Nguyễn Hải</t>
  </si>
  <si>
    <t>Vũ Tiến</t>
  </si>
  <si>
    <t>đức</t>
  </si>
  <si>
    <t>Phạm Văn</t>
  </si>
  <si>
    <t>Hướng</t>
  </si>
  <si>
    <t>Vũ Đoàn</t>
  </si>
  <si>
    <t>Phan Thị Hoàng</t>
  </si>
  <si>
    <t>Lại Thị Huyền</t>
  </si>
  <si>
    <t>TỪ Mỹ</t>
  </si>
  <si>
    <t>Phan Thị Cẩm</t>
  </si>
  <si>
    <t>Bình Thị Ngọc</t>
  </si>
  <si>
    <t>Tạ Thanh</t>
  </si>
  <si>
    <t>Hồ Thị Kim</t>
  </si>
  <si>
    <t>Phùng Thị</t>
  </si>
  <si>
    <t>Trần Kiều</t>
  </si>
  <si>
    <t>Nguyễn Trần Bảo</t>
  </si>
  <si>
    <t>Nguyễn Hoài Thanh</t>
  </si>
  <si>
    <t>Thân Thị Thanh</t>
  </si>
  <si>
    <t>Huỳnh Võ</t>
  </si>
  <si>
    <t>Đinh Nguyễn Duy</t>
  </si>
  <si>
    <t>Trương Văn</t>
  </si>
  <si>
    <t>Út</t>
  </si>
  <si>
    <t>Phạm Nguyễn Phương</t>
  </si>
  <si>
    <t>Văn</t>
  </si>
  <si>
    <t>Khuất Thị Thảo</t>
  </si>
  <si>
    <t>Bùi Thị Thảo</t>
  </si>
  <si>
    <t>Lâm Quốc</t>
  </si>
  <si>
    <t>Võ Phạm Khánh</t>
  </si>
  <si>
    <t>Nguyễn Thị Ngọc Thanh</t>
  </si>
  <si>
    <t>Nguyễn Huỳnh Như</t>
  </si>
  <si>
    <t>Nguyễn Thị Hải</t>
  </si>
  <si>
    <t>Trầm Thị Yến</t>
  </si>
  <si>
    <t>Đinh Thị Như</t>
  </si>
  <si>
    <t>Lê Hồ Minh</t>
  </si>
  <si>
    <t>Trần Nhật</t>
  </si>
  <si>
    <t>Phạm Thị Phụng</t>
  </si>
  <si>
    <t>Hồ Hiệp</t>
  </si>
  <si>
    <t>Giang Thị Thanh</t>
  </si>
  <si>
    <t>Vũ Thị Kim</t>
  </si>
  <si>
    <t>Đinh Thị Hồng</t>
  </si>
  <si>
    <t>Lê Huỳnh Anh</t>
  </si>
  <si>
    <t>Trần Thị Hoài</t>
  </si>
  <si>
    <t>Đàm Thị</t>
  </si>
  <si>
    <t>Trần Thu</t>
  </si>
  <si>
    <t>Đinh Nguyễn Thu</t>
  </si>
  <si>
    <t>Mai Thị Huyền</t>
  </si>
  <si>
    <t>Tạ Thị Ngọc</t>
  </si>
  <si>
    <t>Trần Nguyễn Hoàng</t>
  </si>
  <si>
    <t>Lê Vĩnh Bảo</t>
  </si>
  <si>
    <t>Trần Nguyễn Bảo</t>
  </si>
  <si>
    <t>Vũ Anh</t>
  </si>
  <si>
    <t>Đào Nguyệt</t>
  </si>
  <si>
    <t>Võ Hoàng</t>
  </si>
  <si>
    <t>Lê Khương</t>
  </si>
  <si>
    <t>Ngô Thị Khánh</t>
  </si>
  <si>
    <t>Trần Thảo</t>
  </si>
  <si>
    <t>Bùi Thị Kim</t>
  </si>
  <si>
    <t>Hồ Thị Thanh</t>
  </si>
  <si>
    <t>Tô Thị Kiều Như</t>
  </si>
  <si>
    <t>Mã Như</t>
  </si>
  <si>
    <t>09DHTS1</t>
  </si>
  <si>
    <t>Phạm Huỳnh Vân</t>
  </si>
  <si>
    <t>Lê Thị Kiều</t>
  </si>
  <si>
    <t>Phạm Thảo</t>
  </si>
  <si>
    <t>Võ Phúc</t>
  </si>
  <si>
    <t>Đồng</t>
  </si>
  <si>
    <t>Bùi Thị Thu</t>
  </si>
  <si>
    <t>Đào Thị Mỹ</t>
  </si>
  <si>
    <t>Hồ Thị Ngọc</t>
  </si>
  <si>
    <t>Phan Thanh Thanh</t>
  </si>
  <si>
    <t>Huỳnh Như</t>
  </si>
  <si>
    <t>Vũ Trung</t>
  </si>
  <si>
    <t>Vương Anh</t>
  </si>
  <si>
    <t>Lê An</t>
  </si>
  <si>
    <t>Hồ Đăng</t>
  </si>
  <si>
    <t>Nguyễn Hiền</t>
  </si>
  <si>
    <t>Trần Văn Thanh</t>
  </si>
  <si>
    <t>Liển</t>
  </si>
  <si>
    <t>Bùi Trọng</t>
  </si>
  <si>
    <t>Phạm Hồ Thủy</t>
  </si>
  <si>
    <t>Nguyễn Thị Huyền</t>
  </si>
  <si>
    <t>Lê Tuyết</t>
  </si>
  <si>
    <t>Đỗ Đình</t>
  </si>
  <si>
    <t>Đoàn Thị Tú</t>
  </si>
  <si>
    <t>Trần Lâm</t>
  </si>
  <si>
    <t>Nguyễn Thị Lệ</t>
  </si>
  <si>
    <t>Tiếp</t>
  </si>
  <si>
    <t>Trương Khương</t>
  </si>
  <si>
    <t>Phạm Thị Bảo</t>
  </si>
  <si>
    <t>Phan Mạnh</t>
  </si>
  <si>
    <t>Trần Nguyễn Minh</t>
  </si>
  <si>
    <t>Đặng Đan</t>
  </si>
  <si>
    <t>Nguyễn Thảo Tường</t>
  </si>
  <si>
    <t>09DHTS2</t>
  </si>
  <si>
    <t>Nguyễn Thị Vân</t>
  </si>
  <si>
    <t>Đào Thị Minh</t>
  </si>
  <si>
    <t>Lâm Triều</t>
  </si>
  <si>
    <t>Dỉ</t>
  </si>
  <si>
    <t>Liên Hoàng</t>
  </si>
  <si>
    <t>Nguyễn Phan Kiều</t>
  </si>
  <si>
    <t>Nguyễn Bùi Ngọc</t>
  </si>
  <si>
    <t>Nguyễn Bích Mỹ</t>
  </si>
  <si>
    <t>Hoan</t>
  </si>
  <si>
    <t>Hồ Thu</t>
  </si>
  <si>
    <t>Khách</t>
  </si>
  <si>
    <t>Ngô Hoàng</t>
  </si>
  <si>
    <t>Huỳnh Thị Tiểu</t>
  </si>
  <si>
    <t>Ngô Thị Bích</t>
  </si>
  <si>
    <t>Trần Đoàn Thục</t>
  </si>
  <si>
    <t>Hồ Nguyễn Lê</t>
  </si>
  <si>
    <t>Trần Mẫn</t>
  </si>
  <si>
    <t>Bùi Thị Cẩm</t>
  </si>
  <si>
    <t>Nguyễn Võ Quân</t>
  </si>
  <si>
    <t>Huỳnh Thị Hoài</t>
  </si>
  <si>
    <t>Đỗ Tuấn</t>
  </si>
  <si>
    <t>Nguyễn Thị Thuỷ</t>
  </si>
  <si>
    <t>Tiện</t>
  </si>
  <si>
    <t>Lê Nguyễn Thanh</t>
  </si>
  <si>
    <t>Đặng Thị Đan</t>
  </si>
  <si>
    <t>Trương Thạch</t>
  </si>
  <si>
    <t>Tho</t>
  </si>
  <si>
    <t>Lâm Phương</t>
  </si>
  <si>
    <t>Phạm Đỗ Khắc</t>
  </si>
  <si>
    <t>Phạm Ngọc Viên</t>
  </si>
  <si>
    <t>Phạm Thị Nhã</t>
  </si>
  <si>
    <t>Nguyễn Đặng Mộng</t>
  </si>
  <si>
    <t>Nguyễn Hoàng Kiếm</t>
  </si>
  <si>
    <t>Nguyễn Hồng Trúc</t>
  </si>
  <si>
    <t>Tô Hoàng Gia</t>
  </si>
  <si>
    <t>Phạm Thuần Bảo</t>
  </si>
  <si>
    <t>Lương Thị</t>
  </si>
  <si>
    <t>Tạ Thị Diễm</t>
  </si>
  <si>
    <t>Nguyễn Hữu</t>
  </si>
  <si>
    <t>Chung Phạm Thúy</t>
  </si>
  <si>
    <t>Nguyễn Trần Thảo</t>
  </si>
  <si>
    <t>Đoàn Thị Ánh</t>
  </si>
  <si>
    <t>Nguyễn Ngọc Hoàng Minh</t>
  </si>
  <si>
    <t>Thạch Trọng</t>
  </si>
  <si>
    <t>Phan Nguyễn Minh</t>
  </si>
  <si>
    <t>Dương Huỳnh</t>
  </si>
  <si>
    <t>Mai Ngọc</t>
  </si>
  <si>
    <t>Huỳnh Cẩm</t>
  </si>
  <si>
    <t>Hứa Thị Ngọc</t>
  </si>
  <si>
    <t>Nguyễn Ánh</t>
  </si>
  <si>
    <t>Trần Lê</t>
  </si>
  <si>
    <t>Trương Huỳnh</t>
  </si>
  <si>
    <t>Phạm Trí Bình</t>
  </si>
  <si>
    <t>Nguyễn Phạm Mỹ</t>
  </si>
  <si>
    <t>Hồ Phạm Ngọc Bảo</t>
  </si>
  <si>
    <t>Lê Thị Bé</t>
  </si>
  <si>
    <t>Lê Tuấn</t>
  </si>
  <si>
    <t>Đỗ Thị Ý</t>
  </si>
  <si>
    <t>Hoàng Trần Tuyết</t>
  </si>
  <si>
    <t>Nguyễn Ngọc Trúc</t>
  </si>
  <si>
    <t>Phí</t>
  </si>
  <si>
    <t>Lê Chí</t>
  </si>
  <si>
    <t>Hứa Hiền</t>
  </si>
  <si>
    <t>Hồ Thị Phượng</t>
  </si>
  <si>
    <t>Hoàng Bá</t>
  </si>
  <si>
    <t>Lý Trung</t>
  </si>
  <si>
    <t>Đặng Thị Anh</t>
  </si>
  <si>
    <t>Đặng Nguyễn Anh</t>
  </si>
  <si>
    <t>Nguyễn Trần Lâm</t>
  </si>
  <si>
    <t>Phạm Thị Anh</t>
  </si>
  <si>
    <t>Võ Thị Thảo</t>
  </si>
  <si>
    <t>Phan Thị Phương</t>
  </si>
  <si>
    <t>Phạm Lê Minh</t>
  </si>
  <si>
    <t>Hồ Tiểu</t>
  </si>
  <si>
    <t>Dương Bá</t>
  </si>
  <si>
    <t>Nguyễn Phạm Hồng</t>
  </si>
  <si>
    <t>Lê Đức</t>
  </si>
  <si>
    <t>Nỡ</t>
  </si>
  <si>
    <t>Trần Nguyễn Như</t>
  </si>
  <si>
    <t>Vũ Thị</t>
  </si>
  <si>
    <t>Trần Đặng Lan</t>
  </si>
  <si>
    <t>Phan Thành</t>
  </si>
  <si>
    <t>Cao Thanh</t>
  </si>
  <si>
    <t>Lê Công</t>
  </si>
  <si>
    <t>Ngô Thị Phương</t>
  </si>
  <si>
    <t>Trần Bùi Hà</t>
  </si>
  <si>
    <t>Nguyễn Ngọc Anh</t>
  </si>
  <si>
    <t>Nguyễn Hoàng Diễm</t>
  </si>
  <si>
    <t>Võ Phi</t>
  </si>
  <si>
    <t>Lê Ngọc Phương</t>
  </si>
  <si>
    <t>Nguyễn Trúc</t>
  </si>
  <si>
    <t>Kiều Đoàn Phương</t>
  </si>
  <si>
    <t>Nguyễn Trần Lan</t>
  </si>
  <si>
    <t>Nguyễn Danh Thoại</t>
  </si>
  <si>
    <t>10DHLTP1</t>
  </si>
  <si>
    <t>Trần ánh</t>
  </si>
  <si>
    <t>Hồ Thị Thúy</t>
  </si>
  <si>
    <t>Nguyễn Lâm Thanh</t>
  </si>
  <si>
    <t>Trần Quang Song</t>
  </si>
  <si>
    <t>Phạm Lê Thanh</t>
  </si>
  <si>
    <t>Nguyễn Lưu Minh</t>
  </si>
  <si>
    <t>Chu Bảo</t>
  </si>
  <si>
    <t>Trương Thị</t>
  </si>
  <si>
    <t>Hưởng</t>
  </si>
  <si>
    <t>Nguyễn Lê Chí</t>
  </si>
  <si>
    <t>Lương</t>
  </si>
  <si>
    <t>Trần Nguyễn Yến</t>
  </si>
  <si>
    <t>Trần Lê Hoài</t>
  </si>
  <si>
    <t>Huỳnh Lê Chí</t>
  </si>
  <si>
    <t>Quang Thị ánh</t>
  </si>
  <si>
    <t>Bùi Nhật</t>
  </si>
  <si>
    <t>Phạm Chí</t>
  </si>
  <si>
    <t>Bùi Huyền</t>
  </si>
  <si>
    <t>Bùi Ngọc Thiên</t>
  </si>
  <si>
    <t>Nguyễn Vân</t>
  </si>
  <si>
    <t>Nguyễn Mai Thị Vân</t>
  </si>
  <si>
    <t>Mai Thị Kiều</t>
  </si>
  <si>
    <t>Chinh</t>
  </si>
  <si>
    <t>Phan Vũ Hải</t>
  </si>
  <si>
    <t>Lê Nguyễn Trọng</t>
  </si>
  <si>
    <t>Liêu Ngọc</t>
  </si>
  <si>
    <t>Bùi Thị Hữu</t>
  </si>
  <si>
    <t>Trương Hoàng Ngọc</t>
  </si>
  <si>
    <t>Quách Thị Tuyết</t>
  </si>
  <si>
    <t>Nguyễn Phạm Trà</t>
  </si>
  <si>
    <t>Ngà</t>
  </si>
  <si>
    <t>Võ Đoàn Thu</t>
  </si>
  <si>
    <t>Nguyễn Ánh Đặng</t>
  </si>
  <si>
    <t>Nghiêm</t>
  </si>
  <si>
    <t>Trần Kim</t>
  </si>
  <si>
    <t>Phạm Đinh yến</t>
  </si>
  <si>
    <t>Huỳnh Nguyễn Châu</t>
  </si>
  <si>
    <t>Nguyễn Phạm Yến</t>
  </si>
  <si>
    <t>Trần Tấn</t>
  </si>
  <si>
    <t>Trương Nguyễn Bảo</t>
  </si>
  <si>
    <t>Lê Trần Phương</t>
  </si>
  <si>
    <t>Hoàng Hà Kiều</t>
  </si>
  <si>
    <t>Nguyễn Chiến</t>
  </si>
  <si>
    <t>Đàm Thị Danh</t>
  </si>
  <si>
    <t>Ngô Thị Lan</t>
  </si>
  <si>
    <t>Hồ Lê</t>
  </si>
  <si>
    <t>Nguyễn Hoàng</t>
  </si>
  <si>
    <t>Hồ An</t>
  </si>
  <si>
    <t>Ni</t>
  </si>
  <si>
    <t>Trần Thị Thúy</t>
  </si>
  <si>
    <t>Hồ Thị Phương</t>
  </si>
  <si>
    <t>Nguyễn Đoàn Anh</t>
  </si>
  <si>
    <t>Pha</t>
  </si>
  <si>
    <t>Hồ Hữu</t>
  </si>
  <si>
    <t>Lê Quang</t>
  </si>
  <si>
    <t>Phạm Ngọc Uyển</t>
  </si>
  <si>
    <t>Trương Chí</t>
  </si>
  <si>
    <t>Trên</t>
  </si>
  <si>
    <t>Lê Châu</t>
  </si>
  <si>
    <t>Phạm Quỳnh</t>
  </si>
  <si>
    <t>Lê Mai Ngọc</t>
  </si>
  <si>
    <t>Diện</t>
  </si>
  <si>
    <t>Vỏ Thị Hồng</t>
  </si>
  <si>
    <t>Nguyễn Hoàng Mỹ</t>
  </si>
  <si>
    <t>Nguyễn Đào Như</t>
  </si>
  <si>
    <t>Nhả</t>
  </si>
  <si>
    <t>Đỗ Yến</t>
  </si>
  <si>
    <t>Đỗ Hoàng Tú</t>
  </si>
  <si>
    <t>Đinh Thị Cẩm</t>
  </si>
  <si>
    <t>Tào Ngọc Bảo</t>
  </si>
  <si>
    <t>Nguyễn Kiều Bảo</t>
  </si>
  <si>
    <t>Trần Đức</t>
  </si>
  <si>
    <t>Phạm Long</t>
  </si>
  <si>
    <t>Vũ</t>
  </si>
  <si>
    <t>Lưu Thị Đan</t>
  </si>
  <si>
    <t>Di</t>
  </si>
  <si>
    <t>Trần Đinh Xuân</t>
  </si>
  <si>
    <t>Lưu Quốc</t>
  </si>
  <si>
    <t>Hào</t>
  </si>
  <si>
    <t>Hằng</t>
  </si>
  <si>
    <t>Lưu Trung</t>
  </si>
  <si>
    <t>Hòa</t>
  </si>
  <si>
    <t>Vũ Nguyễn Thành</t>
  </si>
  <si>
    <t>Phan Thị Tuyết</t>
  </si>
  <si>
    <t>Võ Lâm Tuấn</t>
  </si>
  <si>
    <t>Hoàng Xuân</t>
  </si>
  <si>
    <t>Nguyễn Lê Thu</t>
  </si>
  <si>
    <t>Phan Nguyễn Bích</t>
  </si>
  <si>
    <t>Đinh Võ Song</t>
  </si>
  <si>
    <t>Bế Thị Hoài</t>
  </si>
  <si>
    <t>Phùng Thị Ngọc</t>
  </si>
  <si>
    <t>Lê Nguyễn Bảo</t>
  </si>
  <si>
    <t>Tạ Thị Thùy</t>
  </si>
  <si>
    <t>Bùi Quốc</t>
  </si>
  <si>
    <t>Phan Thị Bích</t>
  </si>
  <si>
    <t>Vương Thị Thùy</t>
  </si>
  <si>
    <t>Diêu Nhật</t>
  </si>
  <si>
    <t>Nguyễn Ngọc Mỹ</t>
  </si>
  <si>
    <t>Dương Thị Trúc</t>
  </si>
  <si>
    <t>Văn Phan Thanh</t>
  </si>
  <si>
    <t>Vũ Thanh</t>
  </si>
  <si>
    <t>Bùi Thị Mộng</t>
  </si>
  <si>
    <t>Võ Toàn Hiếu</t>
  </si>
  <si>
    <t>Nguyễn Nguyên</t>
  </si>
  <si>
    <t>Trần Như</t>
  </si>
  <si>
    <t>Nguyễn Thị Ý</t>
  </si>
  <si>
    <t>Vũ Nguyễn Quỳnh</t>
  </si>
  <si>
    <t>Dương Thị Huỳnh</t>
  </si>
  <si>
    <t>Phạm Nguyễn Kim</t>
  </si>
  <si>
    <t>Huỳnh Trúc</t>
  </si>
  <si>
    <t>Huỳnh Thị Ánh</t>
  </si>
  <si>
    <t>Sáng</t>
  </si>
  <si>
    <t>Tôn Nhật</t>
  </si>
  <si>
    <t>Nguyễn Thủy</t>
  </si>
  <si>
    <t>Đinh Nguyễn Thanh</t>
  </si>
  <si>
    <t>Châu Ngọc</t>
  </si>
  <si>
    <t>Đỗ Thị Huyền</t>
  </si>
  <si>
    <t>Mai Thị Kim</t>
  </si>
  <si>
    <t>Ngô Trần Hoàng</t>
  </si>
  <si>
    <t>Hứa Yến</t>
  </si>
  <si>
    <t>Lê Thị Diểm</t>
  </si>
  <si>
    <t>Nguyễn Thị Lưu</t>
  </si>
  <si>
    <t>Lê Thanh Tuấn</t>
  </si>
  <si>
    <t>Đỗ Duy</t>
  </si>
  <si>
    <t>Vũ Duy</t>
  </si>
  <si>
    <t>Huỳnh Cao Mỹ</t>
  </si>
  <si>
    <t>Trịnh Thảo</t>
  </si>
  <si>
    <t>Cái Hữu</t>
  </si>
  <si>
    <t>Phạm Nguyễn Thái</t>
  </si>
  <si>
    <t>Đào Trương Tuyết</t>
  </si>
  <si>
    <t>Trần Nguyễn Quỳnh</t>
  </si>
  <si>
    <t>Phái</t>
  </si>
  <si>
    <t>Phấn</t>
  </si>
  <si>
    <t>Hoàng Hải</t>
  </si>
  <si>
    <t>Vòng Minh</t>
  </si>
  <si>
    <t>Đỗ Phạm Thảo</t>
  </si>
  <si>
    <t>Lê Thị Tường</t>
  </si>
  <si>
    <t>Phan Hoàng</t>
  </si>
  <si>
    <t>Lê Trường</t>
  </si>
  <si>
    <t>Phạm Vũ Hải</t>
  </si>
  <si>
    <t>Ngô Thị Ngọc</t>
  </si>
  <si>
    <t>Trần Ngô Ánh</t>
  </si>
  <si>
    <t>Nguyễn Quan</t>
  </si>
  <si>
    <t>Mậu</t>
  </si>
  <si>
    <t>Nguyễn Thùy Ngọc</t>
  </si>
  <si>
    <t>Đỗ Thiên</t>
  </si>
  <si>
    <t>Trần Lê Thanh</t>
  </si>
  <si>
    <t>Cao Hồng</t>
  </si>
  <si>
    <t>Chung Mỹ</t>
  </si>
  <si>
    <t>Lương Thục</t>
  </si>
  <si>
    <t>Huỳnh Khánh</t>
  </si>
  <si>
    <t>Lê Trần Quốc</t>
  </si>
  <si>
    <t>Châu Ngọc Phương</t>
  </si>
  <si>
    <t>Nguyễn Kim Thanh</t>
  </si>
  <si>
    <t>Vũ Thu</t>
  </si>
  <si>
    <t>Cù Thị Diễm</t>
  </si>
  <si>
    <t>Lữ Hoàng Thanh</t>
  </si>
  <si>
    <t>Huỳnh Ngọc Thúy</t>
  </si>
  <si>
    <t>Ngô Trang</t>
  </si>
  <si>
    <t>Phan Thùy</t>
  </si>
  <si>
    <t>Lạc Thành</t>
  </si>
  <si>
    <t>Trần Thị Thi</t>
  </si>
  <si>
    <t>Nguyễn Trịnh Thị Như</t>
  </si>
  <si>
    <t>Đậu Anh</t>
  </si>
  <si>
    <t>Phạm Thúy</t>
  </si>
  <si>
    <t>Hùynh Ngọc Yến</t>
  </si>
  <si>
    <t>Trần Cao Phi</t>
  </si>
  <si>
    <t>Đỗ Ngọc Yến</t>
  </si>
  <si>
    <t>Trà Minh</t>
  </si>
  <si>
    <t>Đặng Ngọc Tường</t>
  </si>
  <si>
    <t>Hi</t>
  </si>
  <si>
    <t>Trương Trọng</t>
  </si>
  <si>
    <t>Đinh Hoàng</t>
  </si>
  <si>
    <t>Liểu</t>
  </si>
  <si>
    <t>Võ Thị Khánh</t>
  </si>
  <si>
    <t>Đặng Quốc</t>
  </si>
  <si>
    <t>Mạnh</t>
  </si>
  <si>
    <t>Vương Thị Phước</t>
  </si>
  <si>
    <t>Nguyễn Hoàng Yến</t>
  </si>
  <si>
    <t>Hồ Thị Hồng</t>
  </si>
  <si>
    <t>Hồ Nguyễn Thiên</t>
  </si>
  <si>
    <t>Nguyễn Dương Thanh</t>
  </si>
  <si>
    <t>Hồ Thị Anh</t>
  </si>
  <si>
    <t>Đào Vũ Thùy</t>
  </si>
  <si>
    <t>Hà Thị Mỹ</t>
  </si>
  <si>
    <t>Trương Thị Trúc</t>
  </si>
  <si>
    <t>Trần Ngọc Lan</t>
  </si>
  <si>
    <t>Hà Thị Lan</t>
  </si>
  <si>
    <t>Đinh Nguyễn</t>
  </si>
  <si>
    <t>Hoàng Văn</t>
  </si>
  <si>
    <t>Phạm Nguyễn Thảo</t>
  </si>
  <si>
    <t>Trần Nguyên Trúc</t>
  </si>
  <si>
    <t>Trần Thị Mai</t>
  </si>
  <si>
    <t>Phan Châu</t>
  </si>
  <si>
    <t>Phan Diểm</t>
  </si>
  <si>
    <t>Trà Yến</t>
  </si>
  <si>
    <t>Phan Phạm Quốc</t>
  </si>
  <si>
    <t>Đinh Lan</t>
  </si>
  <si>
    <t>Võ Thị Ánh</t>
  </si>
  <si>
    <t>Cảm</t>
  </si>
  <si>
    <t>Ôn Lê Quang</t>
  </si>
  <si>
    <t>Võ Thị Hồng</t>
  </si>
  <si>
    <t>Hồng Ngọc</t>
  </si>
  <si>
    <t>Lưu Thu</t>
  </si>
  <si>
    <t>Lê Thị Tú</t>
  </si>
  <si>
    <t>Trương Nhựt</t>
  </si>
  <si>
    <t>Mã Thị Phương</t>
  </si>
  <si>
    <t>Thẫm Nguyễn</t>
  </si>
  <si>
    <t>Trần Châu Thị Kim</t>
  </si>
  <si>
    <t>Phạm Lâm Anh</t>
  </si>
  <si>
    <t>Vũ Đức</t>
  </si>
  <si>
    <t>Vũ Thùy Nhã</t>
  </si>
  <si>
    <t>Nguyễn Lê Thảo</t>
  </si>
  <si>
    <t>Trần Yến</t>
  </si>
  <si>
    <t>Trần Hoàng Thúy</t>
  </si>
  <si>
    <t>Hồ Thái Thảo</t>
  </si>
  <si>
    <t>Võ Yến</t>
  </si>
  <si>
    <t>Trương Gia</t>
  </si>
  <si>
    <t>Võ Thái</t>
  </si>
  <si>
    <t>Phan Thị Thúy</t>
  </si>
  <si>
    <t>Bùi Trần Trung</t>
  </si>
  <si>
    <t>Đặng Vinh</t>
  </si>
  <si>
    <t>Phan Đặng Diệu</t>
  </si>
  <si>
    <t>Hoanh</t>
  </si>
  <si>
    <t>Nguyễn Thủy Trúc</t>
  </si>
  <si>
    <t>Nguyễn Thị Thư</t>
  </si>
  <si>
    <t>Kỳ</t>
  </si>
  <si>
    <t>Mai Hoàng Thanh</t>
  </si>
  <si>
    <t>Võ Hùng</t>
  </si>
  <si>
    <t>Trần Mai Diễm</t>
  </si>
  <si>
    <t>Trần Lê Đức</t>
  </si>
  <si>
    <t>Tưởng Công</t>
  </si>
  <si>
    <t>Nhất</t>
  </si>
  <si>
    <t>Phan Mai</t>
  </si>
  <si>
    <t>Vũ Kiều</t>
  </si>
  <si>
    <t>Hồ Thị Như</t>
  </si>
  <si>
    <t>Ngô Nguyễn Hồng</t>
  </si>
  <si>
    <t>Đặng Hữu</t>
  </si>
  <si>
    <t>Vương Thế Hùng</t>
  </si>
  <si>
    <t>Lê Đắc</t>
  </si>
  <si>
    <t>Lâm Quanh</t>
  </si>
  <si>
    <t>Đi</t>
  </si>
  <si>
    <t>Được</t>
  </si>
  <si>
    <t>Ng. Minh Trường</t>
  </si>
  <si>
    <t>Mai Thị Ngọc</t>
  </si>
  <si>
    <t>Hồ Trung</t>
  </si>
  <si>
    <t>Phan Đặng Thanh</t>
  </si>
  <si>
    <t>Nữ</t>
  </si>
  <si>
    <t>Bùi Phạm Mai</t>
  </si>
  <si>
    <t>Trương Mạn</t>
  </si>
  <si>
    <t>Ông Thanh</t>
  </si>
  <si>
    <t>Phạm Hữu</t>
  </si>
  <si>
    <t>Tuân</t>
  </si>
  <si>
    <t>Vũ Mạnh</t>
  </si>
  <si>
    <t>Nguyễn Phạm Thái</t>
  </si>
  <si>
    <t>Võ Phương</t>
  </si>
  <si>
    <t>Trịnh Hùng</t>
  </si>
  <si>
    <t>Trương Ng. Quốc</t>
  </si>
  <si>
    <t>Ngô Nguyễn Anh</t>
  </si>
  <si>
    <t>Bùi Thị Tuyết</t>
  </si>
  <si>
    <t>Đoàn Nhật</t>
  </si>
  <si>
    <t>Tô Vũ Phi</t>
  </si>
  <si>
    <t>Đinh Thị Lan</t>
  </si>
  <si>
    <t>Chúc</t>
  </si>
  <si>
    <t>Phạm Ng. Ngọc</t>
  </si>
  <si>
    <t>Lê Phúc</t>
  </si>
  <si>
    <t>Ng. Thị Thanh</t>
  </si>
  <si>
    <t>Huỳnh Hậu</t>
  </si>
  <si>
    <t>Nguyễn Lê Khoa</t>
  </si>
  <si>
    <t>Lụa</t>
  </si>
  <si>
    <t>Trần Võ Hữu</t>
  </si>
  <si>
    <t>Nguyễn Mỹ Kim</t>
  </si>
  <si>
    <t>Phan Nhật</t>
  </si>
  <si>
    <t>Ng. Trần Trung</t>
  </si>
  <si>
    <t>Hồ Lê Bảo</t>
  </si>
  <si>
    <t>Trần Hoàn Như</t>
  </si>
  <si>
    <t>Ng. Kim Nhật</t>
  </si>
  <si>
    <t>Nguyễn Thị Uyển</t>
  </si>
  <si>
    <t>Võ Thị Quỳnh</t>
  </si>
  <si>
    <t>Lê Dũng</t>
  </si>
  <si>
    <t>Trương Duy</t>
  </si>
  <si>
    <t>Nguyễn Hoàng Anh</t>
  </si>
  <si>
    <t>Phạm Thị Xuân</t>
  </si>
  <si>
    <t>Cao Thị Anh</t>
  </si>
  <si>
    <t>Huỳnh Nguyễn Triệu</t>
  </si>
  <si>
    <t>Phan Kiều Nguyệt</t>
  </si>
  <si>
    <t>Trần Tiểu</t>
  </si>
  <si>
    <t>Ng. Hoàng Như</t>
  </si>
  <si>
    <t>Cầm</t>
  </si>
  <si>
    <t>Đoàn Thị Kim</t>
  </si>
  <si>
    <t>Lại Thị Trúc</t>
  </si>
  <si>
    <t>Trần Hải Tiến</t>
  </si>
  <si>
    <t>Phan Văn</t>
  </si>
  <si>
    <t>Lý Tiến</t>
  </si>
  <si>
    <t>Tạ Văn</t>
  </si>
  <si>
    <t>Lâm Duy</t>
  </si>
  <si>
    <t>Đỗ Thị Hoa Tuyết</t>
  </si>
  <si>
    <t>Ngyễn La Tiểu</t>
  </si>
  <si>
    <t>Bạch Trần Trúc</t>
  </si>
  <si>
    <t>Trần Phước</t>
  </si>
  <si>
    <t>T. Ngọc Phương</t>
  </si>
  <si>
    <t>Ng. Phan Thị Kim</t>
  </si>
  <si>
    <t>Phí Ngọc Thảo</t>
  </si>
  <si>
    <t>La Thục</t>
  </si>
  <si>
    <t>Lâm Thanh</t>
  </si>
  <si>
    <t>Ng. Ngọc Phương</t>
  </si>
  <si>
    <t>Trần Lê Thúy</t>
  </si>
  <si>
    <t>Cảng</t>
  </si>
  <si>
    <t>Ng. Thị Phương</t>
  </si>
  <si>
    <t>Ph. Thị Thanh Kim</t>
  </si>
  <si>
    <t>Lê Ngọc Huỳnh</t>
  </si>
  <si>
    <t>Ng. Đoàn Thanh</t>
  </si>
  <si>
    <t>Tạ Duy</t>
  </si>
  <si>
    <t>Lâm Tuyết</t>
  </si>
  <si>
    <t>Ng. Hoàng Phương</t>
  </si>
  <si>
    <t>Phạm Vũ Minh</t>
  </si>
  <si>
    <t>Đào Thị Hồng</t>
  </si>
  <si>
    <t>Cổ Thị Quỳnh</t>
  </si>
  <si>
    <t>Ng. Thụy Hạ</t>
  </si>
  <si>
    <t>Huỳnh Hoàng</t>
  </si>
  <si>
    <t>Hứa Hoàng Cẩm</t>
  </si>
  <si>
    <t>Hà Thị Huyền</t>
  </si>
  <si>
    <t>Tạ Xuân Minh</t>
  </si>
  <si>
    <t>Triết</t>
  </si>
  <si>
    <t>Lý Lan</t>
  </si>
  <si>
    <t>Nguyễn Võ Quốc</t>
  </si>
  <si>
    <t>Đỗ Nhật</t>
  </si>
  <si>
    <t>Đỗ Quang</t>
  </si>
  <si>
    <t>Trần Đỗ Phương</t>
  </si>
  <si>
    <t>Dương Ngọc Vân</t>
  </si>
  <si>
    <t>Đặng Thị Minh</t>
  </si>
  <si>
    <t>Huỳnh Lê Thúy</t>
  </si>
  <si>
    <t>Vưu Ngọc</t>
  </si>
  <si>
    <t>Nguyễn Phan Thùy</t>
  </si>
  <si>
    <t>Trần Thụy Hồng</t>
  </si>
  <si>
    <t>Lê Hửu</t>
  </si>
  <si>
    <t>Huỳnh Thụy Hoàng</t>
  </si>
  <si>
    <t>Cái Văn</t>
  </si>
  <si>
    <t>Nguyễn Lê Kiều</t>
  </si>
  <si>
    <t>Mị</t>
  </si>
  <si>
    <t>Huỳnh Mai Tiểu</t>
  </si>
  <si>
    <t>Nguyễn Thái Minh</t>
  </si>
  <si>
    <t>Trần Mai</t>
  </si>
  <si>
    <t>Huỳnh Nguyễn Thùy</t>
  </si>
  <si>
    <t>Bùi Thị Tú</t>
  </si>
  <si>
    <t>Trần Trường</t>
  </si>
  <si>
    <t>Trình</t>
  </si>
  <si>
    <t>Võ Huỳnh Thanh</t>
  </si>
  <si>
    <t>Chiêu Nhả</t>
  </si>
  <si>
    <t>Nguyễn Thị Tố</t>
  </si>
  <si>
    <t>Ngô Khả</t>
  </si>
  <si>
    <t>Lê Đổ Hoàng</t>
  </si>
  <si>
    <t>Nguyễn Trần</t>
  </si>
  <si>
    <t>Trần Thúy</t>
  </si>
  <si>
    <t>Huỳnh Thị Diệu</t>
  </si>
  <si>
    <t>Huỳnh Lê Thanh</t>
  </si>
  <si>
    <t>Lý Thanh</t>
  </si>
  <si>
    <t>Đào Thị Diễm</t>
  </si>
  <si>
    <t>Ngu Nguyễn Thiên</t>
  </si>
  <si>
    <t>Lương Thị Hồng</t>
  </si>
  <si>
    <t>Châu Thị Huỳnh</t>
  </si>
  <si>
    <t>Lý Duy</t>
  </si>
  <si>
    <t>Huỳnh Vũ</t>
  </si>
  <si>
    <t>Phan Khắc</t>
  </si>
  <si>
    <t>Võ Hà Minh</t>
  </si>
  <si>
    <t>Ng. Hoàng Thanh</t>
  </si>
  <si>
    <t>Khổng Thị Thùy</t>
  </si>
  <si>
    <t>Đoàn Thị Bảo</t>
  </si>
  <si>
    <t>Lê Mộng</t>
  </si>
  <si>
    <t>Đỗ Ngọc Thanh</t>
  </si>
  <si>
    <t>Đặng Thị Lan</t>
  </si>
  <si>
    <t>Đạo</t>
  </si>
  <si>
    <t>Bùi Đức</t>
  </si>
  <si>
    <t>Ng. Phạm Trung</t>
  </si>
  <si>
    <t>Thông Hưng</t>
  </si>
  <si>
    <t>Lương Thị Khánh</t>
  </si>
  <si>
    <t>Phạm Đoàn Tuấn</t>
  </si>
  <si>
    <t>Trương Ánh</t>
  </si>
  <si>
    <t>Đặng Ngọc Trà</t>
  </si>
  <si>
    <t>Võ Thị Kiều</t>
  </si>
  <si>
    <t>Nguyễn Thục</t>
  </si>
  <si>
    <t>Ng. Quỳnh Xuân</t>
  </si>
  <si>
    <t>Ng. Đinh Huệ</t>
  </si>
  <si>
    <t>Nguyễn T. Hồng</t>
  </si>
  <si>
    <t>Kiến Nhật</t>
  </si>
  <si>
    <t>Huỳnh Ngọc Long</t>
  </si>
  <si>
    <t>Đặng Hoàng</t>
  </si>
  <si>
    <t>Nguyễn Trí</t>
  </si>
  <si>
    <t>Đặng Thị Thảo</t>
  </si>
  <si>
    <t>Đỗ Thị Thảo</t>
  </si>
  <si>
    <t>Hoàng Thị Hà</t>
  </si>
  <si>
    <t>Nguyễn Phạm Gia</t>
  </si>
  <si>
    <t>Đoàn Ngọc Trân</t>
  </si>
  <si>
    <t>Đỗ Thị Ngọc</t>
  </si>
  <si>
    <t>Đỗ Kinh</t>
  </si>
  <si>
    <t>Đỗ Huỳnh Gia</t>
  </si>
  <si>
    <t>Đoàn Ánh</t>
  </si>
  <si>
    <t>Nguyễn Hửu</t>
  </si>
  <si>
    <t>Phan Nguyễn Kim</t>
  </si>
  <si>
    <t>Trương Kim</t>
  </si>
  <si>
    <t>Lê Nam</t>
  </si>
  <si>
    <t>Trịnh Thái</t>
  </si>
  <si>
    <t>Trần Mai Quốc</t>
  </si>
  <si>
    <t>Nguyễn Việt</t>
  </si>
  <si>
    <t>Phạm Ngọc Hạ</t>
  </si>
  <si>
    <t>Đào Thị Phương</t>
  </si>
  <si>
    <t>Thòa</t>
  </si>
  <si>
    <t>Thuỳ</t>
  </si>
  <si>
    <t>Nguyễn Lê Anh</t>
  </si>
  <si>
    <t>Ng. Thị Huyền</t>
  </si>
  <si>
    <t>Liêu Minh</t>
  </si>
  <si>
    <t>Lê Hạnh</t>
  </si>
  <si>
    <t>Thạch Khải</t>
  </si>
  <si>
    <t>Dương Hoàng Tuấn</t>
  </si>
  <si>
    <t>Nguyễn T. Ngọc</t>
  </si>
  <si>
    <t>Đoàn Mai Phát</t>
  </si>
  <si>
    <t>Mai Thành</t>
  </si>
  <si>
    <t>P. Ngọc Thường</t>
  </si>
  <si>
    <t>Lê Nguyễn Nam</t>
  </si>
  <si>
    <t>Lương Vĩ</t>
  </si>
  <si>
    <t>Vũ Huỳnh</t>
  </si>
  <si>
    <t>Trần Quang</t>
  </si>
  <si>
    <t>Nguyễn Ngọc Quế</t>
  </si>
  <si>
    <t>Đặng Thị Mỹ</t>
  </si>
  <si>
    <t>Ngô Đ. Thị Kim</t>
  </si>
  <si>
    <t>Đinh Lê Như</t>
  </si>
  <si>
    <t>Phan Như</t>
  </si>
  <si>
    <t>Ng. Phạm Ngọc</t>
  </si>
  <si>
    <t>Đào Quang</t>
  </si>
  <si>
    <t>Nguyễn T. Minh</t>
  </si>
  <si>
    <t>Vũ Thị Kiều</t>
  </si>
  <si>
    <t>Mạc Ngọc</t>
  </si>
  <si>
    <t>Phạm Trần Khánh</t>
  </si>
  <si>
    <t>Đỗ Nguyễn Quỳnh</t>
  </si>
  <si>
    <t>Hứa Chí</t>
  </si>
  <si>
    <t>Lê Thị Đồng</t>
  </si>
  <si>
    <t>Nhan Ng. Phương</t>
  </si>
  <si>
    <t>Trần Vĩ</t>
  </si>
  <si>
    <t>Phan Việt</t>
  </si>
  <si>
    <t>Trần Võ Quốc</t>
  </si>
  <si>
    <t>Bùi Tú</t>
  </si>
  <si>
    <t>Huỳnh Thị Trúc</t>
  </si>
  <si>
    <t>Lê Thị Mỷ</t>
  </si>
  <si>
    <t>Vũ Ngọc Nhật</t>
  </si>
  <si>
    <t>Phạm Bá</t>
  </si>
  <si>
    <t>Đoàn Ng. Phương</t>
  </si>
  <si>
    <t>Lê Thy Thùy</t>
  </si>
  <si>
    <t>Phùng Trọng</t>
  </si>
  <si>
    <t>Triệu Thị</t>
  </si>
  <si>
    <t>NguyễN Kim</t>
  </si>
  <si>
    <t>Trần Quốc Nhật</t>
  </si>
  <si>
    <t>Ng. Ngọc Thùy</t>
  </si>
  <si>
    <t>Ng. Hoàng Minh</t>
  </si>
  <si>
    <t>Dương Lý</t>
  </si>
  <si>
    <t>Châu Đoàn Phúc</t>
  </si>
  <si>
    <t>Lại Ngọc</t>
  </si>
  <si>
    <t>Ng. Dương Thùy</t>
  </si>
  <si>
    <t>Thành Hoàng Phi</t>
  </si>
  <si>
    <t>Lê Ngọc Quỳnh</t>
  </si>
  <si>
    <t>Trương Thụy Kiều</t>
  </si>
  <si>
    <t>Lại Tấn</t>
  </si>
  <si>
    <t>Đỗ Phương</t>
  </si>
  <si>
    <t>Trần H. Diễm</t>
  </si>
  <si>
    <t>Nguyễn Bá</t>
  </si>
  <si>
    <t>Huỳnh Tâm</t>
  </si>
  <si>
    <t>Nguyễn T. Tuyết</t>
  </si>
  <si>
    <t>Nguyễn T. Thanh</t>
  </si>
  <si>
    <t>Vũ Quang</t>
  </si>
  <si>
    <t>Trần Thị Khánh</t>
  </si>
  <si>
    <t>Nguyễn Trần Kim</t>
  </si>
  <si>
    <t>Lê Hoàng Bảo</t>
  </si>
  <si>
    <t>Lưu Thị Mỹ</t>
  </si>
  <si>
    <t>Dáng</t>
  </si>
  <si>
    <t>Ng. Trần Hương</t>
  </si>
  <si>
    <t>Văn Thúy</t>
  </si>
  <si>
    <t>Hồ Mai Quỳnh</t>
  </si>
  <si>
    <t>Hoàng Thị Hồng</t>
  </si>
  <si>
    <t>Lê Võ Nhật</t>
  </si>
  <si>
    <t>Trần Hoàng Hữu</t>
  </si>
  <si>
    <t>Đoàn Thanh</t>
  </si>
  <si>
    <t>Phan Thị Ánh</t>
  </si>
  <si>
    <t>Huỳnh Chí</t>
  </si>
  <si>
    <t>Thái Thị Thu</t>
  </si>
  <si>
    <t>Bùi Tạ Minh</t>
  </si>
  <si>
    <t>Vượng</t>
  </si>
  <si>
    <t>Ng. Huỳnh Trâm</t>
  </si>
  <si>
    <t>Ngô Thị Thúy</t>
  </si>
  <si>
    <t>Nguyễn Thùy</t>
  </si>
  <si>
    <t>Nguyễn Huệ</t>
  </si>
  <si>
    <t>Học</t>
  </si>
  <si>
    <t>Phạm Hoàng Tiến</t>
  </si>
  <si>
    <t>Ngô Duy</t>
  </si>
  <si>
    <t>Tô Thị Hồng</t>
  </si>
  <si>
    <t>Nguyễn Bùi Hạnh</t>
  </si>
  <si>
    <t>Trần Lữ Anh</t>
  </si>
  <si>
    <t>Phan Thị Quyền</t>
  </si>
  <si>
    <t>Ng. Hoàng Ngọc</t>
  </si>
  <si>
    <t>Ng. Thị Hương</t>
  </si>
  <si>
    <t>Nguyễn Thị Trường</t>
  </si>
  <si>
    <t>Bùi Thị Như</t>
  </si>
  <si>
    <t>Mai Tú</t>
  </si>
  <si>
    <t>Trần Ngọc Kim</t>
  </si>
  <si>
    <t>Trịnh Thị Kiều</t>
  </si>
  <si>
    <t>Trần Khánh</t>
  </si>
  <si>
    <t>Ng. Huỳnh Mỹ</t>
  </si>
  <si>
    <t>Lê Phạm Hải</t>
  </si>
  <si>
    <t>Võ Thị Phượng</t>
  </si>
  <si>
    <t>Phạm Thu</t>
  </si>
  <si>
    <t>Ng. Ngọc Lan</t>
  </si>
  <si>
    <t>Nguyễn T. Diễm</t>
  </si>
  <si>
    <t>Nguyễn</t>
  </si>
  <si>
    <t>Nguyễn Ngọc Tường</t>
  </si>
  <si>
    <t>Ng. Ngọc Kim</t>
  </si>
  <si>
    <t>Ng. Phúc Ngọc</t>
  </si>
  <si>
    <t>Ngô Như</t>
  </si>
  <si>
    <t>Ngô Thị Kiều</t>
  </si>
  <si>
    <t>Trần Ngọc Cẩm</t>
  </si>
  <si>
    <t>Hoàng Thị</t>
  </si>
  <si>
    <t>Trần Huỳnh</t>
  </si>
  <si>
    <t>Tô Thị Cẩm</t>
  </si>
  <si>
    <t>Đặng Thị</t>
  </si>
  <si>
    <t>Đỗ Hùng</t>
  </si>
  <si>
    <t>Lê Ánh</t>
  </si>
  <si>
    <t>Ngô Tấn</t>
  </si>
  <si>
    <t>Châu Minh</t>
  </si>
  <si>
    <t>Hồ Đặng Phương</t>
  </si>
  <si>
    <t>Huỳnh Quang</t>
  </si>
  <si>
    <t>Nguyễn Phạm Thu</t>
  </si>
  <si>
    <t>Lê Trần Yến</t>
  </si>
  <si>
    <t>Hồ Trần Quỳnh</t>
  </si>
  <si>
    <t>Huỳnh Thị Quỳnh</t>
  </si>
  <si>
    <t>Duy Nhật</t>
  </si>
  <si>
    <t>Phạm Ngọc Như</t>
  </si>
  <si>
    <t>Võ Bùi Cẩm</t>
  </si>
  <si>
    <t>Huỳnh Ngọc Lan</t>
  </si>
  <si>
    <t>Tạ Trần Mai</t>
  </si>
  <si>
    <t xml:space="preserve"> </t>
  </si>
  <si>
    <t>Trần Thị Vân</t>
  </si>
  <si>
    <t>Võ Hữu Hồng</t>
  </si>
  <si>
    <t>Dương Gia</t>
  </si>
  <si>
    <t>Huỳnh Thị Hồng</t>
  </si>
  <si>
    <t>Trần Lê Như</t>
  </si>
  <si>
    <t>Trịnh Sông</t>
  </si>
  <si>
    <t>Lượn</t>
  </si>
  <si>
    <t>Ng. Quý Khánh</t>
  </si>
  <si>
    <t>Văn Hoài</t>
  </si>
  <si>
    <t>Nguyễn Thúy Hồng</t>
  </si>
  <si>
    <t>Trịnh Như</t>
  </si>
  <si>
    <t>Trần Thị Tố</t>
  </si>
  <si>
    <t>Đinh Phước</t>
  </si>
  <si>
    <t>Nguyễn Hiệp</t>
  </si>
  <si>
    <t>Lại Thành</t>
  </si>
  <si>
    <t>Ng. Ngọc Hoài</t>
  </si>
  <si>
    <t>Phạm Nhị Thanh</t>
  </si>
  <si>
    <t>Thái Thị Thanh</t>
  </si>
  <si>
    <t>Sơn Ngọc Ái</t>
  </si>
  <si>
    <t>Lê Cẩm Quỳnh</t>
  </si>
  <si>
    <t>Ng. Hoàng Trâm</t>
  </si>
  <si>
    <t>Nguyễn Mai Thy</t>
  </si>
  <si>
    <t>Ng. Ngọc Trâm</t>
  </si>
  <si>
    <t>Hồ Quế</t>
  </si>
  <si>
    <t>Đoàn Mẫn</t>
  </si>
  <si>
    <t>Ng. Ngọc Mộng</t>
  </si>
  <si>
    <t>Thái Ngọc Minh</t>
  </si>
  <si>
    <t>Đinh Gia</t>
  </si>
  <si>
    <t>Phan Công</t>
  </si>
  <si>
    <t>Bùi Ngọc Thùy</t>
  </si>
  <si>
    <t>Phạm Hoài</t>
  </si>
  <si>
    <t>Phạm Thị Kiều</t>
  </si>
  <si>
    <t>Huỳnh Hoài</t>
  </si>
  <si>
    <t>Võ Nguyễn Trúc</t>
  </si>
  <si>
    <t>Trương Thụy Thủy</t>
  </si>
  <si>
    <t>Ng. Thị Nhược</t>
  </si>
  <si>
    <t>Thạch Lâm</t>
  </si>
  <si>
    <t>Huỳnh Lê Ngọc</t>
  </si>
  <si>
    <t>Đinh Thị Kim</t>
  </si>
  <si>
    <t>Phạm Thị Nhân</t>
  </si>
  <si>
    <t>Thạch Minh</t>
  </si>
  <si>
    <t>Lâm Trần</t>
  </si>
  <si>
    <t>Ngô Nguyễn Ngọc</t>
  </si>
  <si>
    <t>Nguyễn Cao</t>
  </si>
  <si>
    <t>Vương Thị</t>
  </si>
  <si>
    <t>Trần Dương Tài</t>
  </si>
  <si>
    <t>Mai Tấn</t>
  </si>
  <si>
    <t>Lê Nhu</t>
  </si>
  <si>
    <t>Cao Ng.Thanh</t>
  </si>
  <si>
    <t>Ng. Ngọc Yến</t>
  </si>
  <si>
    <t>La Thị Tuyết</t>
  </si>
  <si>
    <t>Ng. Thị Thùy</t>
  </si>
  <si>
    <t>Ng. Thị Diễm</t>
  </si>
  <si>
    <t>Bùi Ngọc Diễm</t>
  </si>
  <si>
    <t>Nguyễn Hồ Như</t>
  </si>
  <si>
    <t>Huỳnh Tuấn</t>
  </si>
  <si>
    <t>Phan Quốc</t>
  </si>
  <si>
    <t>Võ Thị Hương</t>
  </si>
  <si>
    <t>Tràm</t>
  </si>
  <si>
    <t>Dương Thị Ánh</t>
  </si>
  <si>
    <t>Ng. Đào Phương</t>
  </si>
  <si>
    <t>Huỳnh Phúc</t>
  </si>
  <si>
    <t>Ngô Nguyễn Mai</t>
  </si>
  <si>
    <t>Lê Hoàng Kim</t>
  </si>
  <si>
    <t>Lý Tuyết</t>
  </si>
  <si>
    <t>Lâm Thị Thanh</t>
  </si>
  <si>
    <t>Ng. Cao Ngọc</t>
  </si>
  <si>
    <t>Ng. Ngọc Diễm</t>
  </si>
  <si>
    <t>Trương Thị Mỹ</t>
  </si>
  <si>
    <t>Vũ Trọng</t>
  </si>
  <si>
    <t>Ng. Thị Thảo</t>
  </si>
  <si>
    <t>Trịnh Ngọc Quyển</t>
  </si>
  <si>
    <t>Võ Phước</t>
  </si>
  <si>
    <t>Thêm</t>
  </si>
  <si>
    <t>Đỗ Huỳnh Anh</t>
  </si>
  <si>
    <t>Nguyễn Tân</t>
  </si>
  <si>
    <t>Phan Trường</t>
  </si>
  <si>
    <t>Nguyễn Võ Minh</t>
  </si>
  <si>
    <t>Ng. Ph. Kiều Ngọc</t>
  </si>
  <si>
    <t>Phạm Thị Bình</t>
  </si>
  <si>
    <t>Tô Nguyễn Quang</t>
  </si>
  <si>
    <t>Lương Thị Đức</t>
  </si>
  <si>
    <t>Vũ Trần Trung</t>
  </si>
  <si>
    <t>Cổ Ngọc Hùng</t>
  </si>
  <si>
    <t>Lý Minh</t>
  </si>
  <si>
    <t>Nguyễn Lê Hà</t>
  </si>
  <si>
    <t>Trần Thị Mi</t>
  </si>
  <si>
    <t>Ngô Tuyết</t>
  </si>
  <si>
    <t>Nguyến Hữu</t>
  </si>
  <si>
    <t>Phan Ng. Trường</t>
  </si>
  <si>
    <t>Nguyễn Đỗ Kiều</t>
  </si>
  <si>
    <t>Võ Anh Tuyết</t>
  </si>
  <si>
    <t>Nhuận</t>
  </si>
  <si>
    <t>Bùi Huỳnh Y</t>
  </si>
  <si>
    <t>Kiều Văn</t>
  </si>
  <si>
    <t>Vũ Ngọc</t>
  </si>
  <si>
    <t>Trịnh Nguyễn Nhật</t>
  </si>
  <si>
    <t>Phạm Thị Cẩm</t>
  </si>
  <si>
    <t>Lê Nguyễn Ánh</t>
  </si>
  <si>
    <t>Tống Nguyễn Thi</t>
  </si>
  <si>
    <t>Nguyễn Ngọc Bích</t>
  </si>
  <si>
    <t>Bành Thục</t>
  </si>
  <si>
    <t>Ng. Hoàng Kim</t>
  </si>
  <si>
    <t>Ng. Huỳnh Thanh</t>
  </si>
  <si>
    <t>Trương Ngọc Như</t>
  </si>
  <si>
    <t>Đinh Nguyễn Thiên</t>
  </si>
  <si>
    <t>Nguyễn Kỳ</t>
  </si>
  <si>
    <t>Đoàn Hải</t>
  </si>
  <si>
    <t>Nguyễn Phước Gia</t>
  </si>
  <si>
    <t>Lê Hồng Quốc</t>
  </si>
  <si>
    <t>Hồ Hữu Hoàng</t>
  </si>
  <si>
    <t>Traần Minh</t>
  </si>
  <si>
    <t>Thạch Tấn</t>
  </si>
  <si>
    <t>Nguyễn Tú</t>
  </si>
  <si>
    <t>Hứa Ánh</t>
  </si>
  <si>
    <t>Đặng Hồng</t>
  </si>
  <si>
    <t>Lương Thị Mai</t>
  </si>
  <si>
    <t>Đặng Công</t>
  </si>
  <si>
    <t>Trần Hoàng Minh</t>
  </si>
  <si>
    <t>Võ Huỳnh Thu</t>
  </si>
  <si>
    <t>Hà Văn</t>
  </si>
  <si>
    <t>Nguyễn Hồ Ngọc</t>
  </si>
  <si>
    <t>Huỳnh Nguyễn Xuân</t>
  </si>
  <si>
    <t>Nguyễn Hồng Nhật</t>
  </si>
  <si>
    <t>Trần Hà Ngọc</t>
  </si>
  <si>
    <t>Mai Lan</t>
  </si>
  <si>
    <t>Huỳnh Khả</t>
  </si>
  <si>
    <t>Nguyễn Châu Gia</t>
  </si>
  <si>
    <t>Lê Nguyễn Quang</t>
  </si>
  <si>
    <t>Tiêu Đình Tấn</t>
  </si>
  <si>
    <t>Huỳnh Nguyễn Thụy</t>
  </si>
  <si>
    <t>Khuê</t>
  </si>
  <si>
    <t>Nguyễn Lê Huyền</t>
  </si>
  <si>
    <t>Phạm Thị Huệ</t>
  </si>
  <si>
    <t>Vũ Phạm Thanh</t>
  </si>
  <si>
    <t>Lê Ngọc Thanh</t>
  </si>
  <si>
    <t>Lương Minh Bảo</t>
  </si>
  <si>
    <t>Võ Hoàng Bảo</t>
  </si>
  <si>
    <t>Phạm Diễm</t>
  </si>
  <si>
    <t>Huỳnh Nguyễn Yến</t>
  </si>
  <si>
    <t>Sao Thị Phương</t>
  </si>
  <si>
    <t>Hoàng Thị Quỳnh</t>
  </si>
  <si>
    <t>Đỗ Thị Thúy</t>
  </si>
  <si>
    <t>Nguyễn Phương</t>
  </si>
  <si>
    <t>Thắm</t>
  </si>
  <si>
    <t>Đoàn Thị</t>
  </si>
  <si>
    <t>Trần Thị Quế</t>
  </si>
  <si>
    <t>Đặng Nguyễn Hiếu</t>
  </si>
  <si>
    <t>Nguyễn Vũ</t>
  </si>
  <si>
    <t>Tô Xuân</t>
  </si>
  <si>
    <t>Đoàn Nguyễn Bảo</t>
  </si>
  <si>
    <t>Trần Lê Tuyết</t>
  </si>
  <si>
    <t>Huỳnh Phùng Thanh</t>
  </si>
  <si>
    <t>Huỳnh Thị Tường</t>
  </si>
  <si>
    <t>Châu Phạm Ngọc</t>
  </si>
  <si>
    <t>Nguyễn Thị Hạnh</t>
  </si>
  <si>
    <t>Phùng Thùy</t>
  </si>
  <si>
    <t>Quách Huyền Khánh</t>
  </si>
  <si>
    <t>Thông Gia</t>
  </si>
  <si>
    <t>Tạ Phú</t>
  </si>
  <si>
    <t>Vương Thị Huỳnh</t>
  </si>
  <si>
    <t>Cao Quốc</t>
  </si>
  <si>
    <t>Lương Lê Trọng</t>
  </si>
  <si>
    <t>Nhan Việt</t>
  </si>
  <si>
    <t>Võ Thị Cẩm</t>
  </si>
  <si>
    <t>Võ Mi</t>
  </si>
  <si>
    <t>Sa</t>
  </si>
  <si>
    <t>Đào Thu</t>
  </si>
  <si>
    <t>Đổng Kiến</t>
  </si>
  <si>
    <t>Thái Văn</t>
  </si>
  <si>
    <t>Trần Xuân</t>
  </si>
  <si>
    <t>Tuyến</t>
  </si>
  <si>
    <t>Huỳnh Võ Phương</t>
  </si>
  <si>
    <t>Mai Thị Xuân</t>
  </si>
  <si>
    <t>Trần Thị Anh</t>
  </si>
  <si>
    <t>Nguyễn Lệ Hoài</t>
  </si>
  <si>
    <t>Phan Thị Nhã</t>
  </si>
  <si>
    <t>Lê Ngọc Tú</t>
  </si>
  <si>
    <t>Nguyễn Phan Đông</t>
  </si>
  <si>
    <t>Trương Nữ Ngọc</t>
  </si>
  <si>
    <t>Nguyễn Hoàng Ngân</t>
  </si>
  <si>
    <t>Bùi Ngọc Anh</t>
  </si>
  <si>
    <t>Lê Vỹ</t>
  </si>
  <si>
    <t>Nguyễn Huỳnh Trúc</t>
  </si>
  <si>
    <t>Cao Thị Thảo</t>
  </si>
  <si>
    <t>Phạm Ngọc Phương</t>
  </si>
  <si>
    <t>Phan Hồng Thảo</t>
  </si>
  <si>
    <t>Phạm Yến</t>
  </si>
  <si>
    <t>Ngô Khánh Bảo</t>
  </si>
  <si>
    <t>Nguyễn Tống Kiều</t>
  </si>
  <si>
    <t>Trương Mưu</t>
  </si>
  <si>
    <t>Phạm Mai</t>
  </si>
  <si>
    <t>Vĩnh Lê Bảo</t>
  </si>
  <si>
    <t>Võ Tuệ</t>
  </si>
  <si>
    <t>Nguyễn Tôn</t>
  </si>
  <si>
    <t>Ngũ Thị Kim</t>
  </si>
  <si>
    <t>Phạm Ngọc Hải</t>
  </si>
  <si>
    <t>Trương Hải Nghi</t>
  </si>
  <si>
    <t>Đình</t>
  </si>
  <si>
    <t>Châu Mỹ</t>
  </si>
  <si>
    <t>Âu Thị Tuyết</t>
  </si>
  <si>
    <t>Lê Ngọc Kim</t>
  </si>
  <si>
    <t>Phạm Trung</t>
  </si>
  <si>
    <t>Nguyện</t>
  </si>
  <si>
    <t>Nguyễn Phan Huỳnh</t>
  </si>
  <si>
    <t>Phạm Minh Thu</t>
  </si>
  <si>
    <t>Lê Duy</t>
  </si>
  <si>
    <t>Lê Thị Mộng</t>
  </si>
  <si>
    <t>Lương Hồng</t>
  </si>
  <si>
    <t>12DHKHTS</t>
  </si>
  <si>
    <t>Nguyễn Tiểu</t>
  </si>
  <si>
    <t>Nguyễn Khắc</t>
  </si>
  <si>
    <t>Trương Minh</t>
  </si>
  <si>
    <t>Đặng Tuấn</t>
  </si>
  <si>
    <t>Trương Quốc</t>
  </si>
  <si>
    <t>Võ Thiện</t>
  </si>
  <si>
    <t>Ngô Anh</t>
  </si>
  <si>
    <t>Võ Đình</t>
  </si>
  <si>
    <t>Phan Kim</t>
  </si>
  <si>
    <t>Dương Thị Quỳnh</t>
  </si>
  <si>
    <t>Phan Xuân</t>
  </si>
  <si>
    <t>Vũ Tuấn</t>
  </si>
  <si>
    <t>Nguyễn Ngọc An</t>
  </si>
  <si>
    <t xml:space="preserve">Lư Nữ Hương </t>
  </si>
  <si>
    <t>Lê Thị Vi</t>
  </si>
  <si>
    <t>Nguyễn Ngọc Bảo</t>
  </si>
  <si>
    <t>Hà Ngọc Bảo</t>
  </si>
  <si>
    <t>Nguyễn Kiều</t>
  </si>
  <si>
    <t>Diễm</t>
  </si>
  <si>
    <t>Ngô Mạnh</t>
  </si>
  <si>
    <t>Vũ Chí</t>
  </si>
  <si>
    <t>Đổng Thái</t>
  </si>
  <si>
    <t>Trần Thị Hiếu</t>
  </si>
  <si>
    <t>Ngô Vĩnh</t>
  </si>
  <si>
    <t>Bùi Thị Mỹ</t>
  </si>
  <si>
    <t>Lệ</t>
  </si>
  <si>
    <t>Đào Thị Ngọc</t>
  </si>
  <si>
    <t>Bùi Quang</t>
  </si>
  <si>
    <t>Trần Hoàng Trúc</t>
  </si>
  <si>
    <t>Trần Thị Hiền</t>
  </si>
  <si>
    <t>Nguyễn Kim Quỳnh</t>
  </si>
  <si>
    <t>Lê Phạm Bửu Xuân</t>
  </si>
  <si>
    <t>Thành</t>
  </si>
  <si>
    <t>Phạm Thanh Xuân</t>
  </si>
  <si>
    <t>Trần Tấn Trường</t>
  </si>
  <si>
    <t>Võ Nguyễn Mai</t>
  </si>
  <si>
    <t xml:space="preserve">Lều Thị Thu </t>
  </si>
  <si>
    <t>Mai Nguyễn Kim</t>
  </si>
  <si>
    <t>Nguyễn Thanh</t>
  </si>
  <si>
    <t>Trúc</t>
  </si>
  <si>
    <t>Lê Thị Tường</t>
  </si>
  <si>
    <t>Bùi Quang</t>
  </si>
  <si>
    <t>Phạm Huỳnh Trường</t>
  </si>
  <si>
    <t>Trần Thị Thái</t>
  </si>
  <si>
    <t>Nguyễn Cao Hiền</t>
  </si>
  <si>
    <t>Lê Nguyễn Hải</t>
  </si>
  <si>
    <t>Lê Trần Kim</t>
  </si>
  <si>
    <t>Mai Thùy</t>
  </si>
  <si>
    <t>Dương Ngọc</t>
  </si>
  <si>
    <t>Lê Thảo</t>
  </si>
  <si>
    <t>Nguyễn Thị Khả</t>
  </si>
  <si>
    <t>Trần Phương</t>
  </si>
  <si>
    <t>Mai Văn</t>
  </si>
  <si>
    <t>Thể</t>
  </si>
  <si>
    <t>Huỳnh Thụy Ngọc</t>
  </si>
  <si>
    <t>Đặng Thị Hương</t>
  </si>
  <si>
    <t>Huỳnh Thị Thanh</t>
  </si>
  <si>
    <t>Bùi Hoàng Long</t>
  </si>
  <si>
    <t>Phan Nguyễn Nhã</t>
  </si>
  <si>
    <t>Phạm Nguyễn Phúc</t>
  </si>
  <si>
    <t>Phạm Huỳnh Anh</t>
  </si>
  <si>
    <t>Trần Tuấn</t>
  </si>
  <si>
    <t>Cao Thị Ánh</t>
  </si>
  <si>
    <t>Nguyễn Hà Khánh</t>
  </si>
  <si>
    <t>Đào Kiều Mai</t>
  </si>
  <si>
    <t>Võ Nguyễn Thanh</t>
  </si>
  <si>
    <t>Chung Thái</t>
  </si>
  <si>
    <t>Phan Huỳnh Thanh</t>
  </si>
  <si>
    <t>Đặng Thị Lệ</t>
  </si>
  <si>
    <t>Nguyễn Ngô Anh</t>
  </si>
  <si>
    <t>Hồ Nguyễn Mỹ</t>
  </si>
  <si>
    <t>Phan Thị Kiều</t>
  </si>
  <si>
    <t>Phan Trần Thành</t>
  </si>
  <si>
    <t>Trương Ngọc Tường</t>
  </si>
  <si>
    <t>Nguyễn Hồ Khánh</t>
  </si>
  <si>
    <t>Nguyễn Ngọc Thảo</t>
  </si>
  <si>
    <t>Huỳnh Lâm Kim</t>
  </si>
  <si>
    <t>Hà Như</t>
  </si>
  <si>
    <t>Võ Đặng Hòa</t>
  </si>
  <si>
    <t>Đinh Thị Mỹ</t>
  </si>
  <si>
    <t>Thái Gia</t>
  </si>
  <si>
    <t>Đô</t>
  </si>
  <si>
    <t>Trang Quỳnh</t>
  </si>
  <si>
    <t>Ngô Quang</t>
  </si>
  <si>
    <t>Ngô Thị Quỳnh</t>
  </si>
  <si>
    <t>Nguyễn Thọ Hiền</t>
  </si>
  <si>
    <t>Lê Nữ Hoài</t>
  </si>
  <si>
    <t>Trần Ngọc Thúy</t>
  </si>
  <si>
    <t>Vi Thị Quỳnh</t>
  </si>
  <si>
    <t>Trương Ngọc Quỳnh</t>
  </si>
  <si>
    <t>Đỗ Thanh</t>
  </si>
  <si>
    <t>Phạm Anh</t>
  </si>
  <si>
    <t>Huỳnh Thành</t>
  </si>
  <si>
    <t>Phạm Ngọc Thảo</t>
  </si>
  <si>
    <t>Huỳnh Tuyết</t>
  </si>
  <si>
    <t>Bửu</t>
  </si>
  <si>
    <t>Huỳnh Quốc</t>
  </si>
  <si>
    <t>Cao Ngọc Huyền</t>
  </si>
  <si>
    <t>Chung</t>
  </si>
  <si>
    <t>Nguyễn Sa</t>
  </si>
  <si>
    <t>Đil</t>
  </si>
  <si>
    <t>Nguyễn Trịnh Nhật</t>
  </si>
  <si>
    <t>Hiên</t>
  </si>
  <si>
    <t>Lê Bùi Thùy</t>
  </si>
  <si>
    <t>Diệp Mi</t>
  </si>
  <si>
    <t>Hà Nhựt</t>
  </si>
  <si>
    <t>Nguyễn Hồng</t>
  </si>
  <si>
    <t>Ngọc</t>
  </si>
  <si>
    <t>Đặng Nhựt</t>
  </si>
  <si>
    <t>Mai Thị Hồng</t>
  </si>
  <si>
    <t>Phố</t>
  </si>
  <si>
    <t>Phan Thị Nguyệt</t>
  </si>
  <si>
    <t>Vương Gia</t>
  </si>
  <si>
    <t>Trần Trịnh Ngọc</t>
  </si>
  <si>
    <t>Nguyễn Hoàng Mai</t>
  </si>
  <si>
    <t>Lê Mai</t>
  </si>
  <si>
    <t>Trăm</t>
  </si>
  <si>
    <t>Lê Thị Thanh</t>
  </si>
  <si>
    <t>Trịnh Thị Phương</t>
  </si>
  <si>
    <t>Huỳnh Phúc</t>
  </si>
  <si>
    <t>Lưu Nguyễn Quế</t>
  </si>
  <si>
    <t>Trương Hoàng</t>
  </si>
  <si>
    <t>Cao Thiị Trà</t>
  </si>
  <si>
    <t>HoàNg NgọC ÁI</t>
  </si>
  <si>
    <t>Nguyễn  Phương</t>
  </si>
  <si>
    <t>Lê Hoàng Quỳnh</t>
  </si>
  <si>
    <t>Đặng Kiều</t>
  </si>
  <si>
    <t>Son</t>
  </si>
  <si>
    <t>Phan Kiều Lan</t>
  </si>
  <si>
    <t>Tiến</t>
  </si>
  <si>
    <t>Hoàng Thị Thu</t>
  </si>
  <si>
    <t>Tình</t>
  </si>
  <si>
    <t>Nguyễn Thị Bích</t>
  </si>
  <si>
    <t>Tuyền</t>
  </si>
  <si>
    <t>Hồ Thanh</t>
  </si>
  <si>
    <t>Thảo</t>
  </si>
  <si>
    <t>Lê Thị Anh</t>
  </si>
  <si>
    <t>Dương Trần Minh</t>
  </si>
  <si>
    <t>Nguyễn Tường</t>
  </si>
  <si>
    <t>Phạm Ngọc Thúy</t>
  </si>
  <si>
    <t>Nguyễn Châu Vỹ</t>
  </si>
  <si>
    <t>Phạm Tường Bình</t>
  </si>
  <si>
    <t>Hoàng Thị Tuyết</t>
  </si>
  <si>
    <t>Nguyễn Hoàng Huy</t>
  </si>
  <si>
    <t>Bùi Thu</t>
  </si>
  <si>
    <t>Hiền</t>
  </si>
  <si>
    <t>Nguyễn Viết Nhật</t>
  </si>
  <si>
    <t>Phạm Minh</t>
  </si>
  <si>
    <t>Mẫn</t>
  </si>
  <si>
    <t>Phan Ngọc Bảo</t>
  </si>
  <si>
    <t>Ngô Hồng</t>
  </si>
  <si>
    <t>Phối</t>
  </si>
  <si>
    <t>Hoàng Cao Hữu</t>
  </si>
  <si>
    <t>Phước</t>
  </si>
  <si>
    <t>Hồ Thị Minh</t>
  </si>
  <si>
    <t>Phạm Nguyễn Ngọc</t>
  </si>
  <si>
    <t>Lý Thị Kim</t>
  </si>
  <si>
    <t>Nguyễn Ngọc Mai</t>
  </si>
  <si>
    <t>Nguyễn Cao Nhật</t>
  </si>
  <si>
    <t>Lữ Thị Hải</t>
  </si>
  <si>
    <t>Nông Thị Kim</t>
  </si>
  <si>
    <t>Nguyễn Hương</t>
  </si>
  <si>
    <t>Phạm Hoàng Thu</t>
  </si>
  <si>
    <t>Vũ Thị Trà</t>
  </si>
  <si>
    <t>Đặng Thùy Mỹ</t>
  </si>
  <si>
    <t>Nguyễn Huỳnh Bảo</t>
  </si>
  <si>
    <t>Lê Viết Bảo</t>
  </si>
  <si>
    <t>Nguyễn Thị Ngọc</t>
  </si>
  <si>
    <t>Phượng</t>
  </si>
  <si>
    <t>Võ Đức</t>
  </si>
  <si>
    <t>Nguyễn Thị Mộng</t>
  </si>
  <si>
    <t>Ngô Thị</t>
  </si>
  <si>
    <t>Đặng Thị Thu</t>
  </si>
  <si>
    <t>Dư Thị Phương</t>
  </si>
  <si>
    <t>Đoàn Quang</t>
  </si>
  <si>
    <t>Hoàng Thị Minh</t>
  </si>
  <si>
    <t>Thúy</t>
  </si>
  <si>
    <t>Đinh Nguyễn Anh</t>
  </si>
  <si>
    <t>Phan Thị Hoài</t>
  </si>
  <si>
    <t>Hoàng Thị Thùy</t>
  </si>
  <si>
    <t>Bùi Thục</t>
  </si>
  <si>
    <t>Hồ Thủy</t>
  </si>
  <si>
    <t>Nguyễn Võ Hoàng</t>
  </si>
  <si>
    <t>Châu Hoàng</t>
  </si>
  <si>
    <t>Phạm Tường</t>
  </si>
  <si>
    <t>Nguyễn Phi Kỳ</t>
  </si>
  <si>
    <t>Trương Nguyễn Thị Thùy</t>
  </si>
  <si>
    <t>Huơng</t>
  </si>
  <si>
    <t>Lê Thị Yến</t>
  </si>
  <si>
    <t>Lê Thị Tuyết</t>
  </si>
  <si>
    <t>Phận</t>
  </si>
  <si>
    <t>Huỳnh Dương Trọng</t>
  </si>
  <si>
    <t>Dương Thị Thanh</t>
  </si>
  <si>
    <t>Võ Anh</t>
  </si>
  <si>
    <t>Lê Thị Thuỳ</t>
  </si>
  <si>
    <t>Trần Ngọc Mỹ</t>
  </si>
  <si>
    <t>Vũ Phan Ánh</t>
  </si>
  <si>
    <t xml:space="preserve">Trần Nguyễn Thị Tường </t>
  </si>
  <si>
    <t>Đoái Khả</t>
  </si>
  <si>
    <t>Bạch Thị Thúy</t>
  </si>
  <si>
    <t>Nguyễn Thị Phương</t>
  </si>
  <si>
    <t>Hà</t>
  </si>
  <si>
    <t>Huỳnh Vĩ</t>
  </si>
  <si>
    <t>Đinh Thị Ánh</t>
  </si>
  <si>
    <t>Võ Thị Ngân</t>
  </si>
  <si>
    <t>Ngô Việt</t>
  </si>
  <si>
    <t>Nguyễn Lý Phương</t>
  </si>
  <si>
    <t>Nguyễn Thị Uyên</t>
  </si>
  <si>
    <t>Phạm Thùy</t>
  </si>
  <si>
    <t>Mạc Lê Thảo</t>
  </si>
  <si>
    <t>Phan Thị Kiều</t>
  </si>
  <si>
    <t>Trang Trần Thanh</t>
  </si>
  <si>
    <t>Đoàn Hoàng Kim</t>
  </si>
  <si>
    <t>Phạm Thái Thanh</t>
  </si>
  <si>
    <t>Bùi Nguyễn Thanh</t>
  </si>
  <si>
    <t>Lê Hà Bảo</t>
  </si>
  <si>
    <t>Huỳnh Thị Kiều</t>
  </si>
  <si>
    <t>Đoàn Thảo Triệu</t>
  </si>
  <si>
    <t>Võ Vân</t>
  </si>
  <si>
    <t>Nguyễn Thảo</t>
  </si>
  <si>
    <t>Lưu Quang</t>
  </si>
  <si>
    <t>Neang Ma</t>
  </si>
  <si>
    <t>Ny</t>
  </si>
  <si>
    <t>Hồ Hạnh</t>
  </si>
  <si>
    <t>Luân Thục</t>
  </si>
  <si>
    <t>Lưu Tuyết</t>
  </si>
  <si>
    <t>Lê Lâm Quỳnh</t>
  </si>
  <si>
    <t>Nguyễn Hoàng Tấn</t>
  </si>
  <si>
    <t>Đào Tấn</t>
  </si>
  <si>
    <t>Chu Xuân</t>
  </si>
  <si>
    <t>Trần Nguyễn Tiểu</t>
  </si>
  <si>
    <t>San</t>
  </si>
  <si>
    <t>Lưu Qúy</t>
  </si>
  <si>
    <t>Trần Lê Thị Thanh</t>
  </si>
  <si>
    <t>Ngô Thị Huyền</t>
  </si>
  <si>
    <t>Hồ Thị Quế</t>
  </si>
  <si>
    <t>Trần Huỳnh Bảo</t>
  </si>
  <si>
    <t>Nguyễn Lê Thúy</t>
  </si>
  <si>
    <t>Nguyễn Văn Khánh</t>
  </si>
  <si>
    <t>Phan Văn Tiến</t>
  </si>
  <si>
    <t>Quách Lý Phúc</t>
  </si>
  <si>
    <t>Lê Thị Lệ</t>
  </si>
  <si>
    <t>Dương Lập</t>
  </si>
  <si>
    <t>Trần Thế Ngọc</t>
  </si>
  <si>
    <t>Lê Vũ</t>
  </si>
  <si>
    <t>Gia Thị Hồng</t>
  </si>
  <si>
    <t>Lê Hồ Thanh</t>
  </si>
  <si>
    <t>Thới Văn</t>
  </si>
  <si>
    <t>Huỳnh Trường Nguyên</t>
  </si>
  <si>
    <t>Trần Lưu Ngọc</t>
  </si>
  <si>
    <t>Phạm Lưu Phúc</t>
  </si>
  <si>
    <t>Võ Thị Anh</t>
  </si>
  <si>
    <t>Lương Ngọc Bích</t>
  </si>
  <si>
    <t>Lê Hoàng Khánh</t>
  </si>
  <si>
    <t>Nông Thị Vân</t>
  </si>
  <si>
    <t>Bách</t>
  </si>
  <si>
    <t>Vũ Phương</t>
  </si>
  <si>
    <t>Đỗ Xuân</t>
  </si>
  <si>
    <t>Phạm Hữu Da</t>
  </si>
  <si>
    <t>Lạc</t>
  </si>
  <si>
    <t>Trương Thị Bích</t>
  </si>
  <si>
    <t>Nguyễn Huỳnh Linh</t>
  </si>
  <si>
    <t>Võ Hoàng Châu</t>
  </si>
  <si>
    <t>Pháp</t>
  </si>
  <si>
    <t>Nguyễn Thị Yên</t>
  </si>
  <si>
    <t>ĐoàN Xuân Nam</t>
  </si>
  <si>
    <t>Tạ Chấn</t>
  </si>
  <si>
    <t>Lý Tố</t>
  </si>
  <si>
    <t>Mai Thị Mỹ</t>
  </si>
  <si>
    <t>Tạ Quỳnh Thủy</t>
  </si>
  <si>
    <t>Đinh Nhật</t>
  </si>
  <si>
    <t>Lê Nguyễn Gia</t>
  </si>
  <si>
    <t>Thụy</t>
  </si>
  <si>
    <t>Bành Thùy</t>
  </si>
  <si>
    <t>Nguyễn Ngọc Điền</t>
  </si>
  <si>
    <t>Nguyễn Sơn</t>
  </si>
  <si>
    <t>ViệT</t>
  </si>
  <si>
    <t>Võ Hoàng Huyền</t>
  </si>
  <si>
    <t>Trương Huỳnh Thúy</t>
  </si>
  <si>
    <t>Phạm Trần Ngọc</t>
  </si>
  <si>
    <t>Phạm Tuyết</t>
  </si>
  <si>
    <t>Lê Nguyễn Hùng</t>
  </si>
  <si>
    <t>Trần Dương Gia</t>
  </si>
  <si>
    <t>Võ Trương Thu</t>
  </si>
  <si>
    <t>Huỳnh Nguyễn Ngọc</t>
  </si>
  <si>
    <t>Trần Thị Diểm</t>
  </si>
  <si>
    <t>Trịnh Tố</t>
  </si>
  <si>
    <t>Nguyễn Công</t>
  </si>
  <si>
    <t>Triệu Quốc</t>
  </si>
  <si>
    <t>Ban</t>
  </si>
  <si>
    <t>19CDTP1</t>
  </si>
  <si>
    <t>Đinh Quang Kiên</t>
  </si>
  <si>
    <t>Thiều Quang</t>
  </si>
  <si>
    <t>Nguyễn Ngọc Hồng</t>
  </si>
  <si>
    <t>Mai Thị Thanh</t>
  </si>
  <si>
    <t>Văn Thị</t>
  </si>
  <si>
    <t>Hiệu</t>
  </si>
  <si>
    <t>Hạ Huy</t>
  </si>
  <si>
    <t>Ngô Thị Thanh</t>
  </si>
  <si>
    <t>Phạm Ngọc Kim</t>
  </si>
  <si>
    <t>Hoàng Thị Thùy</t>
  </si>
  <si>
    <t>Ngô Thành</t>
  </si>
  <si>
    <t>Trần Phạm Kiều</t>
  </si>
  <si>
    <t>Nguyễn Thị Phượng</t>
  </si>
  <si>
    <t>Niê</t>
  </si>
  <si>
    <t>Lâm Mỹ</t>
  </si>
  <si>
    <t>Lê Hiếu</t>
  </si>
  <si>
    <t>Đào Minh</t>
  </si>
  <si>
    <t>Vũ Hạnh</t>
  </si>
  <si>
    <t>Hoàng Bảo</t>
  </si>
  <si>
    <t>Quách Hồng</t>
  </si>
  <si>
    <t>Đào Trường</t>
  </si>
  <si>
    <t>Lương Nguyễn Ngọc</t>
  </si>
  <si>
    <t>Phan Diễm</t>
  </si>
  <si>
    <t>Chu Ngọc Thủy</t>
  </si>
  <si>
    <t>Hàn Ngọc</t>
  </si>
  <si>
    <t>Nguyễn Thị Duyên</t>
  </si>
  <si>
    <t>19CDTP2</t>
  </si>
  <si>
    <t>Nguyễn Hoàng Tú</t>
  </si>
  <si>
    <t>Đào Ngọc</t>
  </si>
  <si>
    <t>Bùi Ngọc Hồng</t>
  </si>
  <si>
    <t>Mai Chí</t>
  </si>
  <si>
    <t>Phạm Như</t>
  </si>
  <si>
    <t>Vũ Văn</t>
  </si>
  <si>
    <t>Trần Thị Hằng</t>
  </si>
  <si>
    <t>Thái Hiền</t>
  </si>
  <si>
    <t>Phạm Lê Như</t>
  </si>
  <si>
    <t>Huỳnh Nguyễn Minh</t>
  </si>
  <si>
    <t>Phạm Đỗ Yến</t>
  </si>
  <si>
    <t>Phạm Thị Ý</t>
  </si>
  <si>
    <t>Cao Nguyễn Phương</t>
  </si>
  <si>
    <t>Nguyễn Đạo Thiên</t>
  </si>
  <si>
    <t>Huỳnh Nguyễn Ân</t>
  </si>
  <si>
    <t>Phạm Thị Nhật</t>
  </si>
  <si>
    <t>Trịnh Thanh</t>
  </si>
  <si>
    <t>Phan Thị Tường</t>
  </si>
  <si>
    <t>Lê Hoàng</t>
  </si>
  <si>
    <t>Phan Đỗ Công</t>
  </si>
  <si>
    <t>Trần Lưu Trọng</t>
  </si>
  <si>
    <t>Võ Thành</t>
  </si>
  <si>
    <t>Nguyễn Nhất</t>
  </si>
  <si>
    <t>Phan Thị Hằng</t>
  </si>
  <si>
    <t>Nguyễn Hữu Thảo</t>
  </si>
  <si>
    <t>Phan Hoài</t>
  </si>
  <si>
    <t>Ti</t>
  </si>
  <si>
    <t>Hồ Thị Kiều</t>
  </si>
  <si>
    <t>Bùi Lê Thị Mỹ</t>
  </si>
  <si>
    <t>Tịnh</t>
  </si>
  <si>
    <t>Phan Cẩm</t>
  </si>
  <si>
    <t>Trịnh Thị Lan</t>
  </si>
  <si>
    <t>Đỗ Hoàng</t>
  </si>
  <si>
    <t>Hồ Văn</t>
  </si>
  <si>
    <t>Phan Phạm Tường</t>
  </si>
  <si>
    <t>Phạm Hoàng Hồng</t>
  </si>
  <si>
    <t>TRƯỜNG ĐẠI HỌC CÔNG NGHIỆP THỰC PHẨM TP.HỒ CHÍ MINH
KHOA CÔNG  NGHỆ THỰC PHẨM</t>
  </si>
  <si>
    <t>DANH SÁCH CỘNG ĐIỂM RÈN LUYỆN - HSSV</t>
  </si>
  <si>
    <t>Mã số
HS/ SV</t>
  </si>
  <si>
    <t>Các hoạt động trong học kỳ</t>
  </si>
  <si>
    <t>Tổng điểm  (cộng)/ HK</t>
  </si>
  <si>
    <t>(13)</t>
  </si>
  <si>
    <t>(14)</t>
  </si>
  <si>
    <t>(15)</t>
  </si>
  <si>
    <t>(16)</t>
  </si>
  <si>
    <t>(17)</t>
  </si>
  <si>
    <t>(18)</t>
  </si>
  <si>
    <t>(19)</t>
  </si>
  <si>
    <t>(20)</t>
  </si>
  <si>
    <t>(21)</t>
  </si>
  <si>
    <t>(22)</t>
  </si>
  <si>
    <t>Tháng 08 năm 2022</t>
  </si>
  <si>
    <t>Tên Hoạt động trong Học kỳ: 2 (năm học 2021-2022)</t>
  </si>
  <si>
    <t>HĐ1</t>
  </si>
  <si>
    <t>HĐ2</t>
  </si>
  <si>
    <t>HĐ3</t>
  </si>
  <si>
    <t>HĐ4</t>
  </si>
  <si>
    <t>HĐ5</t>
  </si>
  <si>
    <t>HĐ6</t>
  </si>
  <si>
    <t>HĐ7</t>
  </si>
  <si>
    <t>HĐ8</t>
  </si>
  <si>
    <t>HĐ9</t>
  </si>
  <si>
    <t>HĐ10</t>
  </si>
  <si>
    <t>HĐ11</t>
  </si>
  <si>
    <t>HĐ12</t>
  </si>
  <si>
    <t>HĐ13</t>
  </si>
  <si>
    <t>HĐ14</t>
  </si>
  <si>
    <t>HĐ15</t>
  </si>
  <si>
    <t>HĐ16</t>
  </si>
  <si>
    <t>HĐ17</t>
  </si>
  <si>
    <t>HĐ18</t>
  </si>
  <si>
    <t>HĐ19</t>
  </si>
  <si>
    <t>HĐ20</t>
  </si>
  <si>
    <t>HĐ21</t>
  </si>
  <si>
    <t>HĐ22</t>
  </si>
  <si>
    <t xml:space="preserve">Trúc </t>
  </si>
  <si>
    <t xml:space="preserve">11DHDB2 </t>
  </si>
  <si>
    <t>Bùi Thị Thuý</t>
  </si>
  <si>
    <t xml:space="preserve">Huỳnh Thị Kim </t>
  </si>
  <si>
    <t>Nguyễn Ngọc Hoài</t>
  </si>
  <si>
    <t xml:space="preserve">Mai Thùy </t>
  </si>
  <si>
    <t xml:space="preserve">HÀ KIỀU </t>
  </si>
  <si>
    <t xml:space="preserve">ngô thanh </t>
  </si>
  <si>
    <t xml:space="preserve">trúc </t>
  </si>
  <si>
    <t>11dhtp7</t>
  </si>
  <si>
    <t xml:space="preserve">Nguyễn Thụy Hạ </t>
  </si>
  <si>
    <t xml:space="preserve">Diệp Thái Phi </t>
  </si>
  <si>
    <t xml:space="preserve">Sơn </t>
  </si>
  <si>
    <t>Nguyễn Đoàn Thanh</t>
  </si>
  <si>
    <t xml:space="preserve">Trần Thúy </t>
  </si>
  <si>
    <t xml:space="preserve">Huỳnh </t>
  </si>
  <si>
    <t xml:space="preserve">11DHTP10 </t>
  </si>
  <si>
    <t xml:space="preserve">Mai Ngọc </t>
  </si>
  <si>
    <t xml:space="preserve">Phan Thị Mỹ </t>
  </si>
  <si>
    <t>Trần Thi Mỹ</t>
  </si>
  <si>
    <t xml:space="preserve">Nguyễn Quỳnh Như </t>
  </si>
  <si>
    <t xml:space="preserve">Đào Ngọc Quỳnh </t>
  </si>
  <si>
    <t>Nguyễn Cao Ngọc</t>
  </si>
  <si>
    <t xml:space="preserve">Nguyễn Thị Diểm </t>
  </si>
  <si>
    <t>Đoàn Xuân Nam</t>
  </si>
  <si>
    <t>Nguyễn Lê Minh Châu</t>
  </si>
  <si>
    <t>11dhtp13</t>
  </si>
  <si>
    <t xml:space="preserve">Nguyễn Thu </t>
  </si>
  <si>
    <t>LÊ THỊ ÁI</t>
  </si>
  <si>
    <t>VĨ</t>
  </si>
  <si>
    <t xml:space="preserve">Phan Thị Anh </t>
  </si>
  <si>
    <t xml:space="preserve">Võ Thị Hồng </t>
  </si>
  <si>
    <t xml:space="preserve">Nguyễn Ngọc Yến </t>
  </si>
  <si>
    <t xml:space="preserve">Phan Thị Hương </t>
  </si>
  <si>
    <t>12DHDB04</t>
  </si>
  <si>
    <t xml:space="preserve">Đinh Thị Ngọc </t>
  </si>
  <si>
    <t xml:space="preserve">Huỳnh Hậu </t>
  </si>
  <si>
    <t xml:space="preserve">Hữu </t>
  </si>
  <si>
    <t>Lớp phó</t>
  </si>
  <si>
    <t>Phó bí thư</t>
  </si>
  <si>
    <t>Bí thư</t>
  </si>
  <si>
    <t>Lớp trưởng</t>
  </si>
  <si>
    <t>11DHTHP11</t>
  </si>
  <si>
    <t>THư</t>
  </si>
  <si>
    <t>Nguyễn Hoàng Kim</t>
  </si>
  <si>
    <t xml:space="preserve">Hoàng Quốc </t>
  </si>
  <si>
    <t xml:space="preserve">Khánh </t>
  </si>
  <si>
    <t xml:space="preserve">Nguyễn Khánh </t>
  </si>
  <si>
    <t xml:space="preserve">Nguyễn Thị Úc </t>
  </si>
  <si>
    <t xml:space="preserve">Dương Minh </t>
  </si>
  <si>
    <t xml:space="preserve">Thành </t>
  </si>
  <si>
    <t xml:space="preserve">Hà </t>
  </si>
  <si>
    <t xml:space="preserve">Vương Thị Thùy  </t>
  </si>
  <si>
    <t xml:space="preserve">Quân </t>
  </si>
  <si>
    <t xml:space="preserve">Hồ Tuyết </t>
  </si>
  <si>
    <t xml:space="preserve">Nhung </t>
  </si>
  <si>
    <t xml:space="preserve">Phạm Vũ Hải </t>
  </si>
  <si>
    <t xml:space="preserve">Lưu Đỗ Trung </t>
  </si>
  <si>
    <t xml:space="preserve">Huỳnh Lê Kiều </t>
  </si>
  <si>
    <t xml:space="preserve">Trần Thị Như </t>
  </si>
  <si>
    <t xml:space="preserve">Tuyền </t>
  </si>
  <si>
    <t xml:space="preserve">Cao Thị Mai </t>
  </si>
  <si>
    <t xml:space="preserve">Trần Vũ Trường </t>
  </si>
  <si>
    <t xml:space="preserve">Giang </t>
  </si>
  <si>
    <t xml:space="preserve">Hân </t>
  </si>
  <si>
    <t xml:space="preserve">Nguyến Anh </t>
  </si>
  <si>
    <t xml:space="preserve">Lê Thị Ngọc </t>
  </si>
  <si>
    <t xml:space="preserve">Lê Anh </t>
  </si>
  <si>
    <t>Nguyễn Đình Hà</t>
  </si>
  <si>
    <t>Lớp Phó</t>
  </si>
  <si>
    <t>NGUYỄN THỊ MỸ</t>
  </si>
  <si>
    <t>CAO NGUYỄN THANH</t>
  </si>
  <si>
    <t>Lớp trưởng</t>
  </si>
  <si>
    <t>Lớp phó</t>
  </si>
  <si>
    <t>Trần Thị Thanh</t>
  </si>
  <si>
    <t>Bí thư</t>
  </si>
  <si>
    <t>Phó bí thư</t>
  </si>
  <si>
    <t>Trần Thị Kiều</t>
  </si>
  <si>
    <t>Bí Thư</t>
  </si>
  <si>
    <t>Tú</t>
  </si>
  <si>
    <t>Nguyễn Thụy Hồng</t>
  </si>
  <si>
    <t>phạm minh thu</t>
  </si>
  <si>
    <t xml:space="preserve">Vương Trần Tuấn </t>
  </si>
  <si>
    <t>Vính</t>
  </si>
  <si>
    <t>lớp phó</t>
  </si>
  <si>
    <t>phó bí thư</t>
  </si>
  <si>
    <t xml:space="preserve">NGUYỄN BẢO  </t>
  </si>
  <si>
    <t>ĐĂNG</t>
  </si>
  <si>
    <t xml:space="preserve">ĐOÀN THỊ ÁNH </t>
  </si>
  <si>
    <t xml:space="preserve">NGUYỄN HỮU </t>
  </si>
  <si>
    <t xml:space="preserve">KHANH </t>
  </si>
  <si>
    <t xml:space="preserve">LƯU NGỌC THÙY </t>
  </si>
  <si>
    <t xml:space="preserve">Huỳnh Nguyễn Hoa </t>
  </si>
  <si>
    <t xml:space="preserve">Nguyễn Ái </t>
  </si>
  <si>
    <t xml:space="preserve">Võ Vũ Trúc </t>
  </si>
  <si>
    <t>Hỗ trợ ngày 07/06/2022</t>
  </si>
  <si>
    <t>Ký tên</t>
  </si>
  <si>
    <t>DANH SÁCH SINH VIÊN THAM GIA HỖ TRỢ CÔNG TÁC KHOA</t>
  </si>
  <si>
    <t>Hỗ trợ ngày 07/06/2022,10/6/2022</t>
  </si>
  <si>
    <t>Hỗ trợ ngày 10/06/2022</t>
  </si>
  <si>
    <t>Hỗ trợ ngày 10/06/2022, 02/7/2022</t>
  </si>
  <si>
    <t>Hỗ trợ ngày 02/07/2022</t>
  </si>
  <si>
    <t>DANH SÁCH SINH VIÊN THAM GIA BUỔI CHUYÊN ĐỀ TRANH BIỆN KHOA HỌC (ĐỢT 1) DÀNH CHO SINH VIÊN ĐĂNG KÝ THAM GIA FID-SEASON 3 VÀ HUFI STARTUP 2022 (ngày 19/06/2022)</t>
  </si>
  <si>
    <t>Hỗ trợ nhập liệu ngày 04/4/2022</t>
  </si>
  <si>
    <t>Hỗ trợ ngày 07/06/2022, 04/4/2022</t>
  </si>
  <si>
    <t>DANH SÁCH SINH VIÊN THAM GIA HỖ TRỢ TRANG TRÍ HỘI ĐỒNG BẢO VỆ KHÓA LUẬN TỐT NGHIỆP (NGÀY 26/02/2022)</t>
  </si>
  <si>
    <t>DANH SÁCH HỖ TRỢ TRANG TRÍ HỘI ĐỒNG BẢO VỆ KHÓA LUẬN TỐT NGHIỆP (ngày 02/7/2022)</t>
  </si>
  <si>
    <t>V(P)</t>
  </si>
  <si>
    <t>Tham gia chuyên đề Học tập chủ động</t>
  </si>
  <si>
    <t>HĐ 3: Hỗ trợ Công tác khoa</t>
  </si>
  <si>
    <t>HĐ 1: Sinh hoạt trại sinh Hội trại chào đón tân sinh viên (ngày 27/04/2022)</t>
  </si>
  <si>
    <t>HĐ 2: Hội trại Chào đón tân sinh viên (13-14/05/2022)</t>
  </si>
  <si>
    <t>HĐ 4: Tham gia cổ vũ cuộc thi Food Innovation Development - mùa 3</t>
  </si>
  <si>
    <t>BTC</t>
  </si>
  <si>
    <t>HĐ 5: Chuyên đề "Nhật ký thí nghiệm"</t>
  </si>
  <si>
    <t>DANH SÁCH SINH VIÊN THAM GIA GIAO LƯU VỚI CỰU SINH VIÊN KHOA CNTP THAM GIA TRAO ĐỔI VỚI TRƯỜNG ĐẠI HỌC KUYNPOOK HÀN QUỐC (KNU) (ngày 26.06.2022)</t>
  </si>
  <si>
    <t>HĐ 6: Chương trình gặp gỡ cựu sinh viên tham gia chương trình trao đổi với ĐH Kuyngpook Hàn Quốc (KNU)</t>
  </si>
  <si>
    <t>HĐ 7: Chương trình Trao giải FID mùa 2 và Giới thiệu FID mùa 3</t>
  </si>
  <si>
    <t>DANH SÁCH SINH VIÊN THAM GIA CHUYÊN ĐỀ "QUẢN TRỊ AN TOÀN THỰC PHẨM TRÊN CƠ SỞ KHOA HỌC"</t>
  </si>
  <si>
    <t>HĐ 8: Chuyên đề "Quản trị an toàn thực phẩm trên cơ sở khoa học"</t>
  </si>
  <si>
    <t>HĐ 9: Chuyên đề "Độc tố Mycotoxins và những điều cần biết"</t>
  </si>
  <si>
    <t>DANH SÁCH SINH VIÊN THAM GIA CHUYÊN ĐỀ "KỸ NĂNG THUYẾT TRÌNH"</t>
  </si>
  <si>
    <t>HĐ 10: Chuyên đề "Kỹ năng thuyết trình"</t>
  </si>
  <si>
    <t>HĐ 11: Hội thao khoa Công nghệ thực phẩm năm 2022</t>
  </si>
  <si>
    <t>HĐ 12: Chia sẻ bài viết Lễ hội truyền thống lần 3</t>
  </si>
  <si>
    <t>DANH SÁCH SINH VIÊN THAM GIA HỘI THAO KHOA CÔNG NGHỆ THỰC PHẨM NĂM 2022</t>
  </si>
  <si>
    <t>DANH SÁCH SINH VIÊN THAM GIA CHIA SẺ BÀI VIẾT VỀ SỰ KIỆN LỄ HỘI TRUYỀN THỐNG LẦN 3 "CHUYẾN BAY 401"</t>
  </si>
  <si>
    <t xml:space="preserve">HĐ 13: Hội thảo khoa học khoa Công nghệ thực phẩm </t>
  </si>
  <si>
    <t>DANH SÁCH SINH VIÊN ĐĂNG KÝ THAM GIA HỘI THẢO KHOA HỌC KHOA CÔNG NGHỆ THỰC PHẨM (NGÀY 25/02/2022)</t>
  </si>
  <si>
    <t>HĐ 14: Hỗ trợ trang trí hội đồng bảo vệ khóa luận tốt nghiệp (ngày 26/02/2022)</t>
  </si>
  <si>
    <t>HĐ 15: Chuyên đề "Tìm tài liệu tham khảo và Viết tiểu luận"</t>
  </si>
  <si>
    <t>DANH SÁCH SINH VIÊN HỖ TRỢ LỄ TỐT NGHIỆP NGÀY 03/07/2022</t>
  </si>
  <si>
    <t>HĐ 16: Hỗ trợ Lễ tốt nghiệp (ngày 03/07/2022)</t>
  </si>
  <si>
    <t>HĐ 17: Hỗ trợ trang trí hội đồng bảo vệ khóa luận tốt nghiệp (ngày 02/07/2022)</t>
  </si>
  <si>
    <t>HĐ 18: Tham gia cổ vũ Liên hoan văn nghệ chào mừng 40 năm thành lập trường</t>
  </si>
  <si>
    <t>HĐ 19: Các ban hỗ trợ khoa Công nghệ thực phẩm</t>
  </si>
  <si>
    <t>DANH SÁCH SINH VIÊN THAM GIA CÁC BAN HỖ TRỢ KHOA CÔNG NGHỆ THỰC PHẨM</t>
  </si>
  <si>
    <t>HĐ 20: Chuyên đề Tranh biện khoa học - Đợt 2</t>
  </si>
  <si>
    <t>HĐ 21: Chuyên đề Tranh biện khoa học - Đợt 1</t>
  </si>
  <si>
    <t>HĐ 22: Chuyên đề "Kỹ năng tranh biện khoa học - Luật tranh biện"</t>
  </si>
  <si>
    <t xml:space="preserve">    TRƯỜNG ĐẠI HỌC CÔNG NGHIỆP THỰC PHẨM TP.HCM</t>
  </si>
  <si>
    <t xml:space="preserve">     PHÒNG CÔNG TÁC SINH VIÊN và THANH TRA GIÁO DỤC </t>
  </si>
  <si>
    <t>Chức vụ</t>
  </si>
  <si>
    <t>Điểm cộng</t>
  </si>
  <si>
    <t>CVHT Ký</t>
  </si>
  <si>
    <t>DANH SÁCH CHẤM ĐIỂM HẠNH KIỂM CÁN BỘ ĐOÀN, HỘI, BCS CÁC LỚP
Học kỳ 2 năm học 2021-2022
KHOA: CÔNG NGHỆ THỰC PHẨM</t>
  </si>
  <si>
    <t xml:space="preserve">Nguyễn Đức </t>
  </si>
  <si>
    <t xml:space="preserve">Hồ Huỳnh Ngọc </t>
  </si>
  <si>
    <t xml:space="preserve">Bùi Như </t>
  </si>
  <si>
    <t xml:space="preserve">Vũ Quỳnh </t>
  </si>
  <si>
    <t xml:space="preserve">Trinh Quốc </t>
  </si>
  <si>
    <t xml:space="preserve">Huỳnh Lâm </t>
  </si>
  <si>
    <t>LÊ NHÂN</t>
  </si>
  <si>
    <t>Phó Bí Thư</t>
  </si>
  <si>
    <t>Lớp Trưởng</t>
  </si>
  <si>
    <t>kiêm nhiệm BCH LCĐ</t>
  </si>
  <si>
    <t xml:space="preserve">UV.BCH LCĐ khoa </t>
  </si>
  <si>
    <t>thành viên BCN CLB Khoa học và CNTP</t>
  </si>
  <si>
    <t>thành viên BCN CLB khoa học và CNTP</t>
  </si>
  <si>
    <t>thành viên BCN Tranh biện khoa học</t>
  </si>
  <si>
    <t>thành viên BCN CLB Tranh biện khoa học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</si>
</sst>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_);_(* \(#,##0\);_(* &quot;-&quot;??_);_(@_)"/>
    <numFmt numFmtId="165" formatCode="0.0"/>
  </numFmts>
  <fonts count="44"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3"/>
      <name val="Times New Roman"/>
      <family val="1"/>
    </font>
    <font>
      <sz val="10"/>
      <color theme="1"/>
      <name val="Times New Roman"/>
      <family val="1"/>
      <charset val="163"/>
    </font>
    <font>
      <sz val="12"/>
      <name val="Times New Roman"/>
      <family val="1"/>
    </font>
    <font>
      <sz val="8"/>
      <name val="Arial"/>
      <family val="2"/>
      <scheme val="minor"/>
    </font>
    <font>
      <sz val="12"/>
      <color theme="1"/>
      <name val="Times New Roman"/>
      <family val="1"/>
    </font>
    <font>
      <sz val="11"/>
      <color theme="1"/>
      <name val="Arial"/>
      <family val="2"/>
      <scheme val="minor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001A33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u/>
      <sz val="11"/>
      <color theme="10"/>
      <name val="Arial"/>
      <family val="2"/>
      <scheme val="minor"/>
    </font>
    <font>
      <sz val="13"/>
      <color theme="1"/>
      <name val="Times New Roman"/>
      <family val="1"/>
    </font>
    <font>
      <sz val="11"/>
      <color indexed="8"/>
      <name val="Times New Roman"/>
      <family val="1"/>
    </font>
    <font>
      <sz val="13"/>
      <color rgb="FF000000"/>
      <name val="Times New Roman"/>
      <family val="1"/>
    </font>
    <font>
      <sz val="10"/>
      <color theme="1"/>
      <name val="Arial"/>
      <family val="2"/>
      <scheme val="minor"/>
    </font>
    <font>
      <b/>
      <sz val="11"/>
      <name val="Times New Roman"/>
      <family val="1"/>
    </font>
    <font>
      <sz val="10"/>
      <color rgb="FF000000"/>
      <name val="Times New Roman"/>
      <family val="1"/>
    </font>
    <font>
      <sz val="11"/>
      <color rgb="FF050505"/>
      <name val="Times New Roman"/>
      <family val="1"/>
    </font>
    <font>
      <b/>
      <sz val="16"/>
      <name val="Times New Roman"/>
      <family val="1"/>
    </font>
    <font>
      <sz val="10"/>
      <name val="_Tahoma"/>
      <family val="2"/>
    </font>
    <font>
      <sz val="10"/>
      <name val="Times New Roman"/>
      <family val="1"/>
      <charset val="163"/>
      <scheme val="major"/>
    </font>
    <font>
      <b/>
      <sz val="18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  <charset val="163"/>
      <scheme val="major"/>
    </font>
    <font>
      <sz val="10"/>
      <color theme="1"/>
      <name val="Times New Roman"/>
      <family val="1"/>
      <charset val="163"/>
      <scheme val="major"/>
    </font>
    <font>
      <sz val="10"/>
      <color indexed="8"/>
      <name val="Times New Roman"/>
      <family val="1"/>
      <charset val="163"/>
      <scheme val="major"/>
    </font>
    <font>
      <sz val="10"/>
      <name val="Times New Roman"/>
      <family val="1"/>
      <scheme val="major"/>
    </font>
    <font>
      <b/>
      <sz val="10"/>
      <name val="Times New Roman"/>
      <family val="1"/>
      <scheme val="major"/>
    </font>
    <font>
      <sz val="10"/>
      <color theme="1"/>
      <name val="Times New Roman"/>
      <family val="1"/>
      <scheme val="major"/>
    </font>
    <font>
      <sz val="14"/>
      <color theme="1"/>
      <name val="Arial"/>
      <family val="2"/>
      <scheme val="minor"/>
    </font>
    <font>
      <sz val="14"/>
      <name val="Times New Roman"/>
      <family val="1"/>
    </font>
    <font>
      <sz val="1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0"/>
      <name val="Arial"/>
      <family val="2"/>
    </font>
    <font>
      <sz val="11"/>
      <color rgb="FF201F1E"/>
      <name val="Times New Roman"/>
      <family val="1"/>
    </font>
    <font>
      <sz val="11"/>
      <color theme="1"/>
      <name val="Times New Roman"/>
      <family val="1"/>
      <scheme val="major"/>
    </font>
    <font>
      <b/>
      <sz val="14"/>
      <color theme="1"/>
      <name val="Times New Roman"/>
      <family val="1"/>
      <scheme val="maj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rgb="FFFFFFFF"/>
      </patternFill>
    </fill>
  </fills>
  <borders count="4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CCCCCC"/>
      </right>
      <top style="thin">
        <color auto="1"/>
      </top>
      <bottom style="thin">
        <color auto="1"/>
      </bottom>
      <diagonal/>
    </border>
    <border>
      <left style="medium">
        <color rgb="FFCCCCCC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505050"/>
      </left>
      <right style="thin">
        <color indexed="64"/>
      </right>
      <top style="thin">
        <color rgb="FF505050"/>
      </top>
      <bottom style="thin">
        <color rgb="FF505050"/>
      </bottom>
      <diagonal/>
    </border>
    <border>
      <left style="thin">
        <color indexed="64"/>
      </left>
      <right/>
      <top style="thin">
        <color rgb="FF505050"/>
      </top>
      <bottom style="thin">
        <color rgb="FF505050"/>
      </bottom>
      <diagonal/>
    </border>
    <border>
      <left/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/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</borders>
  <cellStyleXfs count="5">
    <xf numFmtId="0" fontId="0" fillId="0" borderId="0"/>
    <xf numFmtId="0" fontId="17" fillId="0" borderId="0" applyNumberFormat="0" applyFill="0" applyBorder="0" applyAlignment="0" applyProtection="0"/>
    <xf numFmtId="0" fontId="2" fillId="0" borderId="0"/>
    <xf numFmtId="0" fontId="10" fillId="0" borderId="0"/>
    <xf numFmtId="43" fontId="10" fillId="0" borderId="0" applyFont="0" applyFill="0" applyBorder="0" applyAlignment="0" applyProtection="0"/>
  </cellStyleXfs>
  <cellXfs count="472">
    <xf numFmtId="0" fontId="0" fillId="0" borderId="0" xfId="0"/>
    <xf numFmtId="0" fontId="4" fillId="0" borderId="0" xfId="0" applyFont="1"/>
    <xf numFmtId="0" fontId="3" fillId="0" borderId="0" xfId="0" applyFont="1" applyAlignment="1">
      <alignment horizontal="center"/>
    </xf>
    <xf numFmtId="0" fontId="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9" fillId="0" borderId="3" xfId="0" applyFont="1" applyBorder="1"/>
    <xf numFmtId="0" fontId="9" fillId="0" borderId="3" xfId="0" applyFont="1" applyBorder="1" applyAlignment="1">
      <alignment horizontal="center" vertical="center"/>
    </xf>
    <xf numFmtId="0" fontId="0" fillId="0" borderId="3" xfId="0" applyBorder="1"/>
    <xf numFmtId="0" fontId="5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2" fillId="0" borderId="11" xfId="0" applyFont="1" applyBorder="1"/>
    <xf numFmtId="0" fontId="12" fillId="0" borderId="11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0" fontId="12" fillId="0" borderId="3" xfId="0" applyFont="1" applyBorder="1"/>
    <xf numFmtId="0" fontId="12" fillId="0" borderId="3" xfId="0" applyFont="1" applyBorder="1" applyAlignment="1">
      <alignment horizontal="center"/>
    </xf>
    <xf numFmtId="0" fontId="12" fillId="0" borderId="7" xfId="0" applyFont="1" applyBorder="1"/>
    <xf numFmtId="0" fontId="12" fillId="0" borderId="11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Border="1"/>
    <xf numFmtId="0" fontId="9" fillId="0" borderId="1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13" fillId="0" borderId="10" xfId="0" applyFont="1" applyBorder="1" applyAlignment="1">
      <alignment horizontal="center"/>
    </xf>
    <xf numFmtId="0" fontId="12" fillId="0" borderId="3" xfId="0" applyFont="1" applyFill="1" applyBorder="1" applyAlignment="1">
      <alignment horizontal="center" vertical="center"/>
    </xf>
    <xf numFmtId="0" fontId="12" fillId="0" borderId="8" xfId="0" applyFont="1" applyBorder="1" applyAlignment="1">
      <alignment wrapText="1"/>
    </xf>
    <xf numFmtId="0" fontId="12" fillId="0" borderId="8" xfId="0" applyFont="1" applyFill="1" applyBorder="1" applyAlignment="1">
      <alignment wrapText="1"/>
    </xf>
    <xf numFmtId="0" fontId="16" fillId="0" borderId="3" xfId="0" applyFont="1" applyFill="1" applyBorder="1" applyAlignment="1">
      <alignment horizontal="center" vertical="center"/>
    </xf>
    <xf numFmtId="0" fontId="12" fillId="0" borderId="3" xfId="0" applyFont="1" applyFill="1" applyBorder="1"/>
    <xf numFmtId="0" fontId="12" fillId="0" borderId="3" xfId="0" applyFont="1" applyBorder="1" applyAlignment="1">
      <alignment vertical="center"/>
    </xf>
    <xf numFmtId="0" fontId="12" fillId="0" borderId="8" xfId="0" applyFont="1" applyBorder="1" applyAlignment="1">
      <alignment horizontal="left" wrapText="1"/>
    </xf>
    <xf numFmtId="0" fontId="12" fillId="0" borderId="8" xfId="0" applyFont="1" applyBorder="1" applyAlignment="1">
      <alignment vertical="center" wrapText="1"/>
    </xf>
    <xf numFmtId="0" fontId="12" fillId="3" borderId="3" xfId="0" applyFont="1" applyFill="1" applyBorder="1"/>
    <xf numFmtId="0" fontId="16" fillId="0" borderId="3" xfId="0" applyFont="1" applyFill="1" applyBorder="1"/>
    <xf numFmtId="0" fontId="12" fillId="0" borderId="0" xfId="0" applyFont="1"/>
    <xf numFmtId="0" fontId="12" fillId="0" borderId="3" xfId="0" applyFont="1" applyBorder="1" applyAlignment="1"/>
    <xf numFmtId="0" fontId="18" fillId="0" borderId="1" xfId="0" applyFont="1" applyBorder="1" applyAlignment="1">
      <alignment horizontal="center" vertical="center"/>
    </xf>
    <xf numFmtId="0" fontId="18" fillId="0" borderId="8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7" fillId="0" borderId="8" xfId="0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1" xfId="0" applyFont="1" applyBorder="1"/>
    <xf numFmtId="0" fontId="13" fillId="0" borderId="8" xfId="0" applyFont="1" applyBorder="1"/>
    <xf numFmtId="0" fontId="4" fillId="0" borderId="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14" xfId="0" applyFont="1" applyBorder="1"/>
    <xf numFmtId="0" fontId="16" fillId="0" borderId="15" xfId="0" applyFont="1" applyBorder="1"/>
    <xf numFmtId="0" fontId="16" fillId="0" borderId="16" xfId="0" applyFont="1" applyBorder="1"/>
    <xf numFmtId="0" fontId="13" fillId="0" borderId="12" xfId="0" applyFont="1" applyBorder="1" applyAlignment="1">
      <alignment horizontal="center" vertical="center"/>
    </xf>
    <xf numFmtId="0" fontId="13" fillId="0" borderId="14" xfId="0" applyFont="1" applyBorder="1"/>
    <xf numFmtId="0" fontId="13" fillId="0" borderId="16" xfId="0" applyFont="1" applyBorder="1"/>
    <xf numFmtId="0" fontId="6" fillId="0" borderId="3" xfId="2" applyFont="1" applyBorder="1"/>
    <xf numFmtId="0" fontId="6" fillId="0" borderId="3" xfId="2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9" fillId="0" borderId="12" xfId="3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wrapText="1"/>
    </xf>
    <xf numFmtId="0" fontId="7" fillId="0" borderId="8" xfId="0" applyFont="1" applyFill="1" applyBorder="1" applyAlignment="1">
      <alignment wrapText="1"/>
    </xf>
    <xf numFmtId="0" fontId="7" fillId="0" borderId="2" xfId="0" applyFont="1" applyFill="1" applyBorder="1" applyAlignment="1">
      <alignment vertical="center" wrapText="1"/>
    </xf>
    <xf numFmtId="0" fontId="7" fillId="0" borderId="8" xfId="0" applyFont="1" applyFill="1" applyBorder="1" applyAlignment="1">
      <alignment vertical="center" wrapText="1"/>
    </xf>
    <xf numFmtId="0" fontId="9" fillId="0" borderId="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2" xfId="0" applyFont="1" applyBorder="1"/>
    <xf numFmtId="0" fontId="9" fillId="0" borderId="8" xfId="0" applyFont="1" applyBorder="1"/>
    <xf numFmtId="0" fontId="18" fillId="0" borderId="2" xfId="0" applyFont="1" applyBorder="1" applyAlignment="1">
      <alignment vertical="center"/>
    </xf>
    <xf numFmtId="0" fontId="13" fillId="3" borderId="8" xfId="0" applyFont="1" applyFill="1" applyBorder="1"/>
    <xf numFmtId="0" fontId="13" fillId="0" borderId="8" xfId="0" applyFont="1" applyFill="1" applyBorder="1" applyAlignment="1">
      <alignment wrapText="1"/>
    </xf>
    <xf numFmtId="0" fontId="13" fillId="0" borderId="8" xfId="0" applyFont="1" applyFill="1" applyBorder="1"/>
    <xf numFmtId="0" fontId="12" fillId="0" borderId="8" xfId="0" applyFont="1" applyBorder="1" applyAlignment="1"/>
    <xf numFmtId="0" fontId="13" fillId="3" borderId="8" xfId="0" applyFont="1" applyFill="1" applyBorder="1" applyAlignment="1"/>
    <xf numFmtId="0" fontId="13" fillId="0" borderId="8" xfId="0" applyFont="1" applyBorder="1" applyAlignment="1"/>
    <xf numFmtId="0" fontId="12" fillId="0" borderId="2" xfId="0" applyFont="1" applyBorder="1"/>
    <xf numFmtId="0" fontId="12" fillId="0" borderId="8" xfId="0" applyFont="1" applyBorder="1" applyAlignment="1">
      <alignment horizontal="left"/>
    </xf>
    <xf numFmtId="0" fontId="13" fillId="3" borderId="2" xfId="0" applyFont="1" applyFill="1" applyBorder="1"/>
    <xf numFmtId="0" fontId="12" fillId="0" borderId="2" xfId="0" applyFont="1" applyFill="1" applyBorder="1"/>
    <xf numFmtId="0" fontId="12" fillId="0" borderId="8" xfId="0" applyFont="1" applyFill="1" applyBorder="1" applyAlignment="1">
      <alignment horizontal="left"/>
    </xf>
    <xf numFmtId="0" fontId="13" fillId="0" borderId="2" xfId="0" applyFont="1" applyBorder="1"/>
    <xf numFmtId="0" fontId="13" fillId="0" borderId="8" xfId="0" applyFont="1" applyBorder="1" applyAlignment="1">
      <alignment horizontal="left"/>
    </xf>
    <xf numFmtId="0" fontId="13" fillId="0" borderId="2" xfId="0" applyFont="1" applyFill="1" applyBorder="1" applyAlignment="1">
      <alignment wrapText="1"/>
    </xf>
    <xf numFmtId="0" fontId="13" fillId="0" borderId="2" xfId="0" applyFont="1" applyFill="1" applyBorder="1"/>
    <xf numFmtId="0" fontId="12" fillId="0" borderId="2" xfId="0" applyFont="1" applyBorder="1" applyAlignment="1"/>
    <xf numFmtId="0" fontId="13" fillId="3" borderId="2" xfId="0" applyFont="1" applyFill="1" applyBorder="1" applyAlignment="1"/>
    <xf numFmtId="0" fontId="12" fillId="0" borderId="2" xfId="0" applyFont="1" applyFill="1" applyBorder="1" applyAlignment="1"/>
    <xf numFmtId="0" fontId="13" fillId="0" borderId="2" xfId="0" applyFont="1" applyBorder="1" applyAlignment="1"/>
    <xf numFmtId="0" fontId="12" fillId="3" borderId="2" xfId="0" applyFont="1" applyFill="1" applyBorder="1" applyAlignment="1"/>
    <xf numFmtId="0" fontId="12" fillId="3" borderId="8" xfId="0" applyFont="1" applyFill="1" applyBorder="1" applyAlignment="1">
      <alignment horizontal="left"/>
    </xf>
    <xf numFmtId="0" fontId="13" fillId="0" borderId="2" xfId="0" applyFont="1" applyFill="1" applyBorder="1" applyAlignment="1"/>
    <xf numFmtId="0" fontId="13" fillId="0" borderId="8" xfId="0" applyFont="1" applyFill="1" applyBorder="1" applyAlignment="1">
      <alignment horizontal="left"/>
    </xf>
    <xf numFmtId="0" fontId="12" fillId="0" borderId="2" xfId="0" applyFont="1" applyBorder="1" applyAlignment="1">
      <alignment wrapText="1"/>
    </xf>
    <xf numFmtId="0" fontId="12" fillId="0" borderId="2" xfId="0" applyFont="1" applyBorder="1" applyAlignment="1">
      <alignment vertical="center" wrapText="1"/>
    </xf>
    <xf numFmtId="0" fontId="12" fillId="0" borderId="2" xfId="0" applyFont="1" applyFill="1" applyBorder="1" applyAlignment="1">
      <alignment wrapText="1"/>
    </xf>
    <xf numFmtId="0" fontId="13" fillId="0" borderId="2" xfId="0" applyFont="1" applyBorder="1" applyAlignment="1">
      <alignment horizontal="left"/>
    </xf>
    <xf numFmtId="0" fontId="6" fillId="0" borderId="1" xfId="0" applyFont="1" applyBorder="1"/>
    <xf numFmtId="0" fontId="6" fillId="0" borderId="8" xfId="0" applyFont="1" applyBorder="1" applyAlignment="1">
      <alignment horizontal="left"/>
    </xf>
    <xf numFmtId="0" fontId="12" fillId="0" borderId="1" xfId="0" applyFont="1" applyBorder="1" applyAlignment="1"/>
    <xf numFmtId="0" fontId="12" fillId="0" borderId="2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8" xfId="0" applyFont="1" applyBorder="1" applyAlignment="1">
      <alignment horizontal="center"/>
    </xf>
    <xf numFmtId="0" fontId="12" fillId="0" borderId="8" xfId="0" applyFont="1" applyBorder="1"/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0" fontId="9" fillId="0" borderId="8" xfId="0" applyFont="1" applyBorder="1" applyAlignment="1">
      <alignment vertical="center" wrapText="1"/>
    </xf>
    <xf numFmtId="0" fontId="18" fillId="0" borderId="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0" borderId="3" xfId="0" applyFont="1" applyBorder="1" applyAlignment="1">
      <alignment horizontal="center"/>
    </xf>
    <xf numFmtId="0" fontId="7" fillId="0" borderId="3" xfId="0" applyFont="1" applyFill="1" applyBorder="1" applyAlignment="1">
      <alignment horizontal="center" wrapText="1"/>
    </xf>
    <xf numFmtId="0" fontId="7" fillId="0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Fill="1" applyBorder="1"/>
    <xf numFmtId="0" fontId="0" fillId="0" borderId="0" xfId="0" applyBorder="1"/>
    <xf numFmtId="0" fontId="5" fillId="2" borderId="7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/>
    </xf>
    <xf numFmtId="0" fontId="9" fillId="0" borderId="19" xfId="0" applyFont="1" applyBorder="1"/>
    <xf numFmtId="0" fontId="11" fillId="0" borderId="19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0" fillId="0" borderId="19" xfId="0" applyBorder="1"/>
    <xf numFmtId="0" fontId="0" fillId="0" borderId="19" xfId="0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1" fillId="0" borderId="0" xfId="0" applyFont="1" applyAlignment="1"/>
    <xf numFmtId="0" fontId="9" fillId="0" borderId="23" xfId="0" applyFont="1" applyBorder="1" applyAlignment="1"/>
    <xf numFmtId="0" fontId="12" fillId="0" borderId="22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left" vertical="center"/>
    </xf>
    <xf numFmtId="0" fontId="0" fillId="0" borderId="21" xfId="0" applyBorder="1"/>
    <xf numFmtId="0" fontId="11" fillId="0" borderId="19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/>
    </xf>
    <xf numFmtId="0" fontId="0" fillId="0" borderId="0" xfId="0" applyFont="1"/>
    <xf numFmtId="0" fontId="12" fillId="0" borderId="19" xfId="0" applyFont="1" applyBorder="1"/>
    <xf numFmtId="0" fontId="12" fillId="0" borderId="19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19" xfId="0" applyFont="1" applyFill="1" applyBorder="1" applyAlignment="1"/>
    <xf numFmtId="0" fontId="0" fillId="0" borderId="20" xfId="0" applyBorder="1"/>
    <xf numFmtId="0" fontId="1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vertical="center" wrapText="1"/>
    </xf>
    <xf numFmtId="0" fontId="11" fillId="0" borderId="19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left" vertical="center"/>
    </xf>
    <xf numFmtId="0" fontId="11" fillId="0" borderId="21" xfId="0" applyFont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11" fillId="0" borderId="21" xfId="0" applyFont="1" applyFill="1" applyBorder="1" applyAlignment="1">
      <alignment horizontal="left" vertical="center"/>
    </xf>
    <xf numFmtId="0" fontId="11" fillId="0" borderId="20" xfId="0" applyFont="1" applyFill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left" vertical="center"/>
    </xf>
    <xf numFmtId="0" fontId="12" fillId="0" borderId="19" xfId="0" applyFont="1" applyFill="1" applyBorder="1" applyAlignment="1">
      <alignment vertical="center"/>
    </xf>
    <xf numFmtId="0" fontId="12" fillId="0" borderId="21" xfId="0" applyFont="1" applyFill="1" applyBorder="1" applyAlignment="1">
      <alignment horizontal="left" vertical="center"/>
    </xf>
    <xf numFmtId="0" fontId="12" fillId="0" borderId="20" xfId="0" applyFont="1" applyFill="1" applyBorder="1" applyAlignment="1">
      <alignment horizontal="left" vertical="center"/>
    </xf>
    <xf numFmtId="0" fontId="12" fillId="0" borderId="19" xfId="0" applyFont="1" applyBorder="1" applyAlignment="1"/>
    <xf numFmtId="0" fontId="12" fillId="0" borderId="21" xfId="0" applyFont="1" applyBorder="1" applyAlignment="1"/>
    <xf numFmtId="0" fontId="12" fillId="0" borderId="20" xfId="0" applyFont="1" applyBorder="1" applyAlignment="1"/>
    <xf numFmtId="0" fontId="12" fillId="0" borderId="19" xfId="0" applyFont="1" applyBorder="1" applyAlignment="1">
      <alignment horizontal="right" vertical="center"/>
    </xf>
    <xf numFmtId="0" fontId="0" fillId="0" borderId="19" xfId="0" applyBorder="1" applyAlignment="1">
      <alignment horizontal="left" vertical="center"/>
    </xf>
    <xf numFmtId="0" fontId="12" fillId="0" borderId="19" xfId="0" applyFont="1" applyFill="1" applyBorder="1"/>
    <xf numFmtId="0" fontId="12" fillId="0" borderId="1" xfId="0" applyFont="1" applyBorder="1"/>
    <xf numFmtId="0" fontId="0" fillId="0" borderId="3" xfId="0" applyFont="1" applyBorder="1"/>
    <xf numFmtId="0" fontId="12" fillId="0" borderId="2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21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20" xfId="0" applyFont="1" applyBorder="1"/>
    <xf numFmtId="0" fontId="12" fillId="0" borderId="21" xfId="0" applyFont="1" applyFill="1" applyBorder="1"/>
    <xf numFmtId="0" fontId="12" fillId="0" borderId="21" xfId="0" applyFont="1" applyBorder="1"/>
    <xf numFmtId="0" fontId="23" fillId="0" borderId="19" xfId="0" applyFont="1" applyBorder="1" applyAlignment="1">
      <alignment horizontal="center" vertical="center"/>
    </xf>
    <xf numFmtId="0" fontId="11" fillId="0" borderId="21" xfId="0" applyFont="1" applyFill="1" applyBorder="1" applyAlignment="1"/>
    <xf numFmtId="0" fontId="11" fillId="0" borderId="20" xfId="0" applyFont="1" applyFill="1" applyBorder="1" applyAlignment="1"/>
    <xf numFmtId="0" fontId="0" fillId="0" borderId="19" xfId="0" applyFill="1" applyBorder="1"/>
    <xf numFmtId="0" fontId="0" fillId="0" borderId="3" xfId="0" applyFont="1" applyFill="1" applyBorder="1"/>
    <xf numFmtId="0" fontId="13" fillId="0" borderId="19" xfId="0" applyFont="1" applyFill="1" applyBorder="1" applyAlignment="1">
      <alignment horizontal="center" vertical="center"/>
    </xf>
    <xf numFmtId="0" fontId="12" fillId="0" borderId="21" xfId="0" applyFont="1" applyFill="1" applyBorder="1" applyAlignment="1"/>
    <xf numFmtId="0" fontId="12" fillId="0" borderId="20" xfId="0" applyFont="1" applyFill="1" applyBorder="1" applyAlignment="1"/>
    <xf numFmtId="0" fontId="12" fillId="0" borderId="19" xfId="0" applyFont="1" applyBorder="1" applyAlignment="1">
      <alignment horizontal="left" vertical="center"/>
    </xf>
    <xf numFmtId="0" fontId="21" fillId="3" borderId="19" xfId="0" applyFont="1" applyFill="1" applyBorder="1" applyAlignment="1">
      <alignment horizontal="center" vertical="center"/>
    </xf>
    <xf numFmtId="0" fontId="0" fillId="0" borderId="27" xfId="0" applyFill="1" applyBorder="1"/>
    <xf numFmtId="0" fontId="21" fillId="3" borderId="21" xfId="0" applyFont="1" applyFill="1" applyBorder="1" applyAlignment="1"/>
    <xf numFmtId="0" fontId="21" fillId="3" borderId="20" xfId="0" applyFont="1" applyFill="1" applyBorder="1" applyAlignment="1"/>
    <xf numFmtId="0" fontId="13" fillId="0" borderId="0" xfId="0" applyFont="1" applyBorder="1" applyAlignment="1">
      <alignment horizontal="center" vertical="center"/>
    </xf>
    <xf numFmtId="0" fontId="11" fillId="0" borderId="19" xfId="0" applyFont="1" applyFill="1" applyBorder="1" applyAlignment="1">
      <alignment horizontal="right" vertical="center"/>
    </xf>
    <xf numFmtId="0" fontId="12" fillId="0" borderId="19" xfId="0" applyFont="1" applyFill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19" xfId="0" applyFill="1" applyBorder="1" applyAlignment="1">
      <alignment horizontal="right" vertical="center"/>
    </xf>
    <xf numFmtId="0" fontId="12" fillId="0" borderId="21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3" fillId="0" borderId="21" xfId="0" applyFont="1" applyBorder="1" applyAlignment="1">
      <alignment vertical="center"/>
    </xf>
    <xf numFmtId="0" fontId="13" fillId="0" borderId="20" xfId="0" applyFont="1" applyBorder="1" applyAlignment="1">
      <alignment vertical="center"/>
    </xf>
    <xf numFmtId="0" fontId="13" fillId="0" borderId="21" xfId="0" applyFont="1" applyBorder="1" applyAlignment="1"/>
    <xf numFmtId="0" fontId="24" fillId="0" borderId="21" xfId="0" applyFont="1" applyBorder="1" applyAlignment="1"/>
    <xf numFmtId="0" fontId="19" fillId="0" borderId="19" xfId="0" applyFont="1" applyBorder="1" applyAlignment="1">
      <alignment horizontal="center"/>
    </xf>
    <xf numFmtId="0" fontId="19" fillId="0" borderId="21" xfId="0" applyFont="1" applyBorder="1" applyAlignment="1"/>
    <xf numFmtId="0" fontId="12" fillId="0" borderId="19" xfId="0" applyFont="1" applyBorder="1" applyAlignment="1">
      <alignment horizontal="right"/>
    </xf>
    <xf numFmtId="0" fontId="13" fillId="0" borderId="19" xfId="0" applyFont="1" applyBorder="1" applyAlignment="1">
      <alignment horizontal="right" vertical="center"/>
    </xf>
    <xf numFmtId="0" fontId="14" fillId="0" borderId="19" xfId="0" applyFont="1" applyBorder="1" applyAlignment="1">
      <alignment horizontal="right" vertical="center"/>
    </xf>
    <xf numFmtId="0" fontId="24" fillId="0" borderId="19" xfId="0" applyFont="1" applyBorder="1" applyAlignment="1">
      <alignment horizontal="right" vertical="center"/>
    </xf>
    <xf numFmtId="0" fontId="19" fillId="0" borderId="19" xfId="0" applyFont="1" applyBorder="1" applyAlignment="1">
      <alignment horizontal="right"/>
    </xf>
    <xf numFmtId="0" fontId="12" fillId="0" borderId="19" xfId="0" applyFont="1" applyFill="1" applyBorder="1" applyAlignment="1">
      <alignment horizontal="right"/>
    </xf>
    <xf numFmtId="0" fontId="12" fillId="0" borderId="21" xfId="0" applyFont="1" applyFill="1" applyBorder="1" applyAlignment="1">
      <alignment vertical="center"/>
    </xf>
    <xf numFmtId="0" fontId="13" fillId="0" borderId="21" xfId="0" applyFont="1" applyFill="1" applyBorder="1" applyAlignment="1"/>
    <xf numFmtId="0" fontId="12" fillId="0" borderId="20" xfId="0" applyFont="1" applyBorder="1" applyAlignment="1">
      <alignment horizontal="left"/>
    </xf>
    <xf numFmtId="0" fontId="13" fillId="0" borderId="20" xfId="0" applyFont="1" applyBorder="1" applyAlignment="1">
      <alignment horizontal="left"/>
    </xf>
    <xf numFmtId="0" fontId="19" fillId="0" borderId="20" xfId="0" applyFont="1" applyBorder="1" applyAlignment="1">
      <alignment horizontal="left"/>
    </xf>
    <xf numFmtId="0" fontId="13" fillId="0" borderId="20" xfId="0" applyFont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" fontId="27" fillId="0" borderId="0" xfId="0" applyNumberFormat="1" applyFont="1" applyAlignment="1">
      <alignment vertical="center" wrapText="1"/>
    </xf>
    <xf numFmtId="0" fontId="30" fillId="0" borderId="19" xfId="0" applyFont="1" applyBorder="1" applyAlignment="1">
      <alignment horizontal="center" vertical="center" wrapText="1"/>
    </xf>
    <xf numFmtId="0" fontId="27" fillId="6" borderId="19" xfId="0" quotePrefix="1" applyFont="1" applyFill="1" applyBorder="1" applyAlignment="1">
      <alignment horizontal="center" vertical="center"/>
    </xf>
    <xf numFmtId="1" fontId="27" fillId="6" borderId="19" xfId="0" quotePrefix="1" applyNumberFormat="1" applyFont="1" applyFill="1" applyBorder="1" applyAlignment="1">
      <alignment horizontal="center" vertical="center"/>
    </xf>
    <xf numFmtId="0" fontId="27" fillId="6" borderId="24" xfId="0" quotePrefix="1" applyFont="1" applyFill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1" fontId="32" fillId="5" borderId="19" xfId="0" quotePrefix="1" applyNumberFormat="1" applyFont="1" applyFill="1" applyBorder="1" applyAlignment="1">
      <alignment horizontal="center" vertical="center"/>
    </xf>
    <xf numFmtId="164" fontId="27" fillId="0" borderId="23" xfId="4" applyNumberFormat="1" applyFont="1" applyBorder="1" applyAlignment="1">
      <alignment horizontal="left" vertical="center"/>
    </xf>
    <xf numFmtId="164" fontId="27" fillId="0" borderId="24" xfId="4" applyNumberFormat="1" applyFont="1" applyBorder="1" applyAlignment="1">
      <alignment horizontal="left" vertical="center"/>
    </xf>
    <xf numFmtId="14" fontId="27" fillId="0" borderId="19" xfId="4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31" fillId="0" borderId="0" xfId="0" applyNumberFormat="1" applyFont="1" applyBorder="1" applyAlignment="1">
      <alignment horizontal="center" vertical="center"/>
    </xf>
    <xf numFmtId="1" fontId="31" fillId="0" borderId="19" xfId="0" applyNumberFormat="1" applyFont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13" fillId="0" borderId="29" xfId="0" applyFont="1" applyFill="1" applyBorder="1" applyAlignment="1">
      <alignment horizontal="center" vertical="center"/>
    </xf>
    <xf numFmtId="0" fontId="12" fillId="0" borderId="30" xfId="0" applyFont="1" applyFill="1" applyBorder="1" applyAlignment="1"/>
    <xf numFmtId="0" fontId="0" fillId="0" borderId="31" xfId="0" applyBorder="1"/>
    <xf numFmtId="0" fontId="13" fillId="0" borderId="28" xfId="0" applyFont="1" applyBorder="1" applyAlignment="1">
      <alignment horizontal="right" wrapText="1"/>
    </xf>
    <xf numFmtId="0" fontId="13" fillId="0" borderId="28" xfId="0" applyFont="1" applyBorder="1" applyAlignment="1">
      <alignment wrapText="1"/>
    </xf>
    <xf numFmtId="0" fontId="13" fillId="0" borderId="32" xfId="0" applyFont="1" applyBorder="1" applyAlignment="1">
      <alignment wrapText="1"/>
    </xf>
    <xf numFmtId="0" fontId="13" fillId="0" borderId="33" xfId="0" applyFont="1" applyBorder="1" applyAlignment="1">
      <alignment wrapText="1"/>
    </xf>
    <xf numFmtId="0" fontId="12" fillId="0" borderId="28" xfId="0" applyFont="1" applyFill="1" applyBorder="1" applyAlignment="1">
      <alignment horizontal="right" vertical="center"/>
    </xf>
    <xf numFmtId="0" fontId="12" fillId="0" borderId="28" xfId="0" applyFont="1" applyBorder="1" applyAlignment="1">
      <alignment horizontal="left" vertical="center"/>
    </xf>
    <xf numFmtId="0" fontId="12" fillId="0" borderId="28" xfId="0" applyFont="1" applyBorder="1" applyAlignment="1"/>
    <xf numFmtId="0" fontId="12" fillId="0" borderId="29" xfId="0" applyFont="1" applyBorder="1" applyAlignment="1"/>
    <xf numFmtId="0" fontId="12" fillId="0" borderId="31" xfId="0" applyFont="1" applyBorder="1" applyAlignment="1"/>
    <xf numFmtId="0" fontId="0" fillId="0" borderId="28" xfId="0" applyBorder="1"/>
    <xf numFmtId="0" fontId="0" fillId="0" borderId="28" xfId="0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12" fillId="0" borderId="28" xfId="0" applyFont="1" applyBorder="1"/>
    <xf numFmtId="0" fontId="12" fillId="0" borderId="2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0" fontId="12" fillId="0" borderId="0" xfId="0" applyFont="1" applyAlignment="1"/>
    <xf numFmtId="0" fontId="9" fillId="0" borderId="24" xfId="0" applyFont="1" applyBorder="1" applyAlignment="1"/>
    <xf numFmtId="0" fontId="12" fillId="0" borderId="29" xfId="0" applyFont="1" applyBorder="1" applyAlignment="1">
      <alignment vertical="center"/>
    </xf>
    <xf numFmtId="0" fontId="12" fillId="0" borderId="31" xfId="0" applyFont="1" applyBorder="1" applyAlignment="1">
      <alignment vertical="center"/>
    </xf>
    <xf numFmtId="0" fontId="12" fillId="0" borderId="34" xfId="0" applyFont="1" applyBorder="1" applyAlignment="1">
      <alignment horizontal="center" vertical="center"/>
    </xf>
    <xf numFmtId="0" fontId="0" fillId="0" borderId="29" xfId="0" applyBorder="1"/>
    <xf numFmtId="0" fontId="12" fillId="3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/>
    </xf>
    <xf numFmtId="0" fontId="0" fillId="0" borderId="29" xfId="0" applyFill="1" applyBorder="1" applyAlignment="1"/>
    <xf numFmtId="0" fontId="0" fillId="0" borderId="31" xfId="0" applyFill="1" applyBorder="1"/>
    <xf numFmtId="0" fontId="0" fillId="0" borderId="29" xfId="0" applyFill="1" applyBorder="1"/>
    <xf numFmtId="0" fontId="12" fillId="0" borderId="28" xfId="0" applyFont="1" applyBorder="1" applyAlignment="1">
      <alignment vertical="center"/>
    </xf>
    <xf numFmtId="0" fontId="12" fillId="0" borderId="28" xfId="0" applyFont="1" applyBorder="1" applyAlignment="1">
      <alignment horizontal="right" vertical="center"/>
    </xf>
    <xf numFmtId="0" fontId="12" fillId="0" borderId="13" xfId="0" applyFont="1" applyBorder="1"/>
    <xf numFmtId="0" fontId="12" fillId="0" borderId="12" xfId="0" applyFont="1" applyBorder="1" applyAlignment="1">
      <alignment horizontal="right" vertical="center"/>
    </xf>
    <xf numFmtId="0" fontId="12" fillId="0" borderId="14" xfId="0" applyFont="1" applyBorder="1" applyAlignment="1">
      <alignment horizontal="left"/>
    </xf>
    <xf numFmtId="0" fontId="12" fillId="0" borderId="16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2" fillId="0" borderId="12" xfId="0" quotePrefix="1" applyFont="1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0" fontId="12" fillId="0" borderId="26" xfId="0" applyFont="1" applyFill="1" applyBorder="1" applyAlignment="1">
      <alignment horizontal="right" vertical="center"/>
    </xf>
    <xf numFmtId="0" fontId="12" fillId="0" borderId="14" xfId="0" applyFont="1" applyFill="1" applyBorder="1" applyAlignment="1">
      <alignment horizontal="left"/>
    </xf>
    <xf numFmtId="0" fontId="12" fillId="0" borderId="16" xfId="0" applyFont="1" applyFill="1" applyBorder="1" applyAlignment="1">
      <alignment horizontal="left"/>
    </xf>
    <xf numFmtId="0" fontId="12" fillId="0" borderId="26" xfId="0" applyFont="1" applyFill="1" applyBorder="1" applyAlignment="1">
      <alignment horizontal="left"/>
    </xf>
    <xf numFmtId="0" fontId="12" fillId="0" borderId="13" xfId="0" quotePrefix="1" applyFont="1" applyBorder="1" applyAlignment="1">
      <alignment horizontal="center"/>
    </xf>
    <xf numFmtId="0" fontId="12" fillId="0" borderId="13" xfId="0" applyFont="1" applyBorder="1" applyAlignment="1">
      <alignment horizontal="right" vertical="center"/>
    </xf>
    <xf numFmtId="0" fontId="12" fillId="0" borderId="37" xfId="0" applyFont="1" applyBorder="1" applyAlignment="1">
      <alignment horizontal="left"/>
    </xf>
    <xf numFmtId="0" fontId="12" fillId="0" borderId="38" xfId="0" applyFont="1" applyBorder="1" applyAlignment="1">
      <alignment horizontal="left"/>
    </xf>
    <xf numFmtId="0" fontId="12" fillId="0" borderId="13" xfId="0" applyFont="1" applyBorder="1" applyAlignment="1">
      <alignment horizontal="left"/>
    </xf>
    <xf numFmtId="0" fontId="12" fillId="0" borderId="13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2" fillId="0" borderId="28" xfId="0" applyFont="1" applyFill="1" applyBorder="1" applyAlignment="1"/>
    <xf numFmtId="0" fontId="12" fillId="0" borderId="29" xfId="0" applyFont="1" applyFill="1" applyBorder="1" applyAlignment="1"/>
    <xf numFmtId="0" fontId="12" fillId="0" borderId="31" xfId="0" applyFont="1" applyFill="1" applyBorder="1" applyAlignment="1"/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left" vertical="center"/>
    </xf>
    <xf numFmtId="0" fontId="16" fillId="0" borderId="31" xfId="0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 wrapText="1"/>
    </xf>
    <xf numFmtId="0" fontId="16" fillId="0" borderId="29" xfId="0" applyFont="1" applyFill="1" applyBorder="1" applyAlignment="1">
      <alignment horizontal="right" wrapText="1"/>
    </xf>
    <xf numFmtId="0" fontId="16" fillId="0" borderId="29" xfId="0" applyFont="1" applyFill="1" applyBorder="1" applyAlignment="1">
      <alignment wrapText="1"/>
    </xf>
    <xf numFmtId="0" fontId="16" fillId="0" borderId="31" xfId="0" applyFont="1" applyFill="1" applyBorder="1" applyAlignment="1">
      <alignment wrapText="1"/>
    </xf>
    <xf numFmtId="0" fontId="16" fillId="0" borderId="29" xfId="0" applyFont="1" applyFill="1" applyBorder="1" applyAlignment="1"/>
    <xf numFmtId="0" fontId="16" fillId="0" borderId="31" xfId="0" applyFont="1" applyFill="1" applyBorder="1" applyAlignment="1"/>
    <xf numFmtId="0" fontId="15" fillId="0" borderId="3" xfId="0" applyFont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5" fillId="2" borderId="7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/>
    </xf>
    <xf numFmtId="0" fontId="9" fillId="0" borderId="14" xfId="0" applyFont="1" applyBorder="1"/>
    <xf numFmtId="0" fontId="9" fillId="0" borderId="16" xfId="0" applyFont="1" applyBorder="1" applyAlignment="1">
      <alignment wrapText="1"/>
    </xf>
    <xf numFmtId="0" fontId="9" fillId="0" borderId="12" xfId="0" applyFont="1" applyBorder="1" applyAlignment="1">
      <alignment wrapText="1"/>
    </xf>
    <xf numFmtId="0" fontId="9" fillId="0" borderId="12" xfId="0" applyFont="1" applyBorder="1"/>
    <xf numFmtId="0" fontId="9" fillId="0" borderId="14" xfId="0" applyFont="1" applyBorder="1" applyAlignment="1">
      <alignment horizontal="center" vertical="center" wrapText="1"/>
    </xf>
    <xf numFmtId="0" fontId="9" fillId="0" borderId="21" xfId="0" applyFont="1" applyBorder="1" applyAlignment="1">
      <alignment wrapText="1"/>
    </xf>
    <xf numFmtId="0" fontId="9" fillId="0" borderId="20" xfId="0" applyFont="1" applyBorder="1" applyAlignment="1">
      <alignment wrapText="1"/>
    </xf>
    <xf numFmtId="0" fontId="9" fillId="0" borderId="0" xfId="0" applyFont="1" applyAlignment="1">
      <alignment wrapText="1"/>
    </xf>
    <xf numFmtId="0" fontId="9" fillId="0" borderId="16" xfId="0" applyFont="1" applyBorder="1"/>
    <xf numFmtId="0" fontId="9" fillId="0" borderId="1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left" vertical="center" wrapText="1"/>
    </xf>
    <xf numFmtId="0" fontId="9" fillId="0" borderId="16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14" xfId="0" applyFont="1" applyFill="1" applyBorder="1"/>
    <xf numFmtId="0" fontId="9" fillId="4" borderId="16" xfId="0" applyFont="1" applyFill="1" applyBorder="1"/>
    <xf numFmtId="0" fontId="9" fillId="4" borderId="12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center" vertical="center" wrapText="1"/>
    </xf>
    <xf numFmtId="0" fontId="9" fillId="4" borderId="0" xfId="0" applyFont="1" applyFill="1" applyAlignment="1">
      <alignment wrapText="1"/>
    </xf>
    <xf numFmtId="0" fontId="9" fillId="0" borderId="12" xfId="0" applyFont="1" applyBorder="1" applyAlignment="1">
      <alignment horizontal="left"/>
    </xf>
    <xf numFmtId="0" fontId="9" fillId="0" borderId="3" xfId="0" applyFont="1" applyBorder="1" applyAlignment="1">
      <alignment horizontal="left" vertical="center" wrapText="1"/>
    </xf>
    <xf numFmtId="0" fontId="36" fillId="0" borderId="0" xfId="0" applyFont="1"/>
    <xf numFmtId="0" fontId="37" fillId="0" borderId="0" xfId="0" applyFont="1" applyAlignment="1">
      <alignment horizontal="center"/>
    </xf>
    <xf numFmtId="0" fontId="12" fillId="0" borderId="19" xfId="0" applyFont="1" applyBorder="1" applyAlignment="1">
      <alignment horizontal="center" wrapText="1"/>
    </xf>
    <xf numFmtId="0" fontId="12" fillId="0" borderId="19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/>
    </xf>
    <xf numFmtId="0" fontId="0" fillId="0" borderId="0" xfId="0" applyAlignment="1">
      <alignment horizontal="left"/>
    </xf>
    <xf numFmtId="0" fontId="13" fillId="0" borderId="5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5" fillId="2" borderId="3" xfId="0" quotePrefix="1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35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39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vertical="center" wrapText="1"/>
    </xf>
    <xf numFmtId="0" fontId="22" fillId="0" borderId="0" xfId="0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6" fillId="0" borderId="29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0" fontId="13" fillId="7" borderId="28" xfId="0" applyFont="1" applyFill="1" applyBorder="1" applyAlignment="1">
      <alignment horizontal="center" vertical="center"/>
    </xf>
    <xf numFmtId="0" fontId="41" fillId="3" borderId="28" xfId="0" applyFont="1" applyFill="1" applyBorder="1" applyAlignment="1">
      <alignment horizontal="center" vertical="center"/>
    </xf>
    <xf numFmtId="0" fontId="16" fillId="0" borderId="35" xfId="0" applyFont="1" applyBorder="1" applyAlignment="1">
      <alignment horizontal="left" vertical="center"/>
    </xf>
    <xf numFmtId="0" fontId="16" fillId="0" borderId="36" xfId="0" applyFont="1" applyBorder="1" applyAlignment="1">
      <alignment horizontal="left" vertical="center"/>
    </xf>
    <xf numFmtId="0" fontId="12" fillId="0" borderId="39" xfId="0" applyFont="1" applyBorder="1" applyAlignment="1">
      <alignment horizontal="center" vertical="center"/>
    </xf>
    <xf numFmtId="0" fontId="16" fillId="0" borderId="40" xfId="0" applyFont="1" applyBorder="1" applyAlignment="1">
      <alignment horizontal="left" vertical="center"/>
    </xf>
    <xf numFmtId="0" fontId="16" fillId="0" borderId="41" xfId="0" applyFont="1" applyBorder="1" applyAlignment="1">
      <alignment horizontal="left" vertical="center"/>
    </xf>
    <xf numFmtId="0" fontId="13" fillId="0" borderId="31" xfId="0" applyFont="1" applyBorder="1" applyAlignment="1">
      <alignment horizontal="center" vertical="center" wrapText="1"/>
    </xf>
    <xf numFmtId="0" fontId="42" fillId="0" borderId="42" xfId="0" applyFont="1" applyBorder="1" applyAlignment="1">
      <alignment horizontal="center" vertical="center"/>
    </xf>
    <xf numFmtId="0" fontId="16" fillId="0" borderId="9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0" fontId="42" fillId="0" borderId="43" xfId="0" applyFont="1" applyBorder="1" applyAlignment="1">
      <alignment horizontal="center" vertical="center"/>
    </xf>
    <xf numFmtId="0" fontId="42" fillId="0" borderId="43" xfId="0" applyFont="1" applyBorder="1" applyAlignment="1">
      <alignment horizontal="left" vertical="center"/>
    </xf>
    <xf numFmtId="0" fontId="42" fillId="0" borderId="41" xfId="0" applyFont="1" applyBorder="1" applyAlignment="1">
      <alignment horizontal="left" vertical="center"/>
    </xf>
    <xf numFmtId="0" fontId="16" fillId="0" borderId="30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9" fillId="0" borderId="34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35" fillId="0" borderId="0" xfId="0" applyFont="1" applyAlignment="1">
      <alignment horizontal="left"/>
    </xf>
    <xf numFmtId="0" fontId="25" fillId="0" borderId="19" xfId="0" applyFont="1" applyBorder="1" applyAlignment="1">
      <alignment horizontal="center" vertical="center" wrapText="1"/>
    </xf>
    <xf numFmtId="0" fontId="25" fillId="0" borderId="1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65" fontId="30" fillId="0" borderId="22" xfId="0" applyNumberFormat="1" applyFont="1" applyBorder="1" applyAlignment="1">
      <alignment horizontal="center" vertical="center" wrapText="1"/>
    </xf>
    <xf numFmtId="165" fontId="30" fillId="0" borderId="11" xfId="0" applyNumberFormat="1" applyFont="1" applyBorder="1" applyAlignment="1">
      <alignment horizontal="center" vertical="center" wrapText="1"/>
    </xf>
    <xf numFmtId="0" fontId="27" fillId="6" borderId="23" xfId="0" quotePrefix="1" applyFont="1" applyFill="1" applyBorder="1" applyAlignment="1">
      <alignment horizontal="center" vertical="center"/>
    </xf>
    <xf numFmtId="0" fontId="27" fillId="6" borderId="24" xfId="0" quotePrefix="1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0" fillId="0" borderId="22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1" fontId="30" fillId="0" borderId="22" xfId="0" applyNumberFormat="1" applyFont="1" applyBorder="1" applyAlignment="1">
      <alignment horizontal="center" vertical="center" wrapText="1"/>
    </xf>
    <xf numFmtId="1" fontId="30" fillId="0" borderId="11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165" fontId="15" fillId="0" borderId="34" xfId="0" applyNumberFormat="1" applyFont="1" applyBorder="1" applyAlignment="1">
      <alignment horizontal="center" vertical="center" wrapText="1"/>
    </xf>
    <xf numFmtId="165" fontId="15" fillId="0" borderId="11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top" wrapText="1"/>
    </xf>
    <xf numFmtId="0" fontId="22" fillId="0" borderId="34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34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35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165" fontId="22" fillId="0" borderId="34" xfId="0" applyNumberFormat="1" applyFont="1" applyBorder="1" applyAlignment="1">
      <alignment horizontal="center" vertical="center" wrapText="1"/>
    </xf>
    <xf numFmtId="165" fontId="22" fillId="0" borderId="11" xfId="0" applyNumberFormat="1" applyFont="1" applyBorder="1" applyAlignment="1">
      <alignment horizontal="center" vertical="center" wrapText="1"/>
    </xf>
    <xf numFmtId="165" fontId="3" fillId="0" borderId="34" xfId="0" applyNumberFormat="1" applyFont="1" applyBorder="1" applyAlignment="1">
      <alignment horizontal="center" vertical="center" wrapText="1"/>
    </xf>
    <xf numFmtId="165" fontId="3" fillId="0" borderId="11" xfId="0" applyNumberFormat="1" applyFont="1" applyBorder="1" applyAlignment="1">
      <alignment horizontal="center" vertical="center" wrapText="1"/>
    </xf>
  </cellXfs>
  <cellStyles count="5">
    <cellStyle name="Comma" xfId="4" builtinId="3"/>
    <cellStyle name="Hyperlink" xfId="1" builtinId="8"/>
    <cellStyle name="Normal" xfId="0" builtinId="0"/>
    <cellStyle name="Normal 2 2" xfId="3" xr:uid="{866812C4-6047-445A-903A-981EE68BDE80}"/>
    <cellStyle name="Normal 3" xfId="2" xr:uid="{62BE4D2B-D9F6-4ECC-946D-4B7BF34C0516}"/>
  </cellStyles>
  <dxfs count="90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5FB0EBA-85E7-415E-972E-FE17D31BB1B2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A51BC83F-3C6B-4FF9-B8BA-4705BAD0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352424</xdr:colOff>
      <xdr:row>0</xdr:row>
      <xdr:rowOff>139701</xdr:rowOff>
    </xdr:from>
    <xdr:to>
      <xdr:col>13</xdr:col>
      <xdr:colOff>189230</xdr:colOff>
      <xdr:row>0</xdr:row>
      <xdr:rowOff>711200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47CA4B45-0BF6-4050-AE97-83312B6F98BB}"/>
            </a:ext>
          </a:extLst>
        </xdr:cNvPr>
        <xdr:cNvSpPr txBox="1">
          <a:spLocks noChangeArrowheads="1"/>
        </xdr:cNvSpPr>
      </xdr:nvSpPr>
      <xdr:spPr bwMode="auto">
        <a:xfrm>
          <a:off x="1717674" y="139701"/>
          <a:ext cx="6250306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3C34DEB-B470-4DAC-AF75-2D283045C78B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A2E93F7B-B227-48E0-992A-9E066CF23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7C1E0BC-7943-47C3-A650-8A6991AF4A83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8CF7023C-81EF-4952-9613-3C823D911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146B4B5D-C550-4DB5-B081-9AF000C94405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2CB75814-CB7E-45D9-AA05-1458EFDA2A77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7CA1354D-50A3-4916-B46D-BAD99445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348505A-B09C-4CB6-AD01-431C42458AF3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04EEB9D0-CFBE-4932-8EE7-45132DC2B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401955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BD7F87C1-254E-4F34-854B-F5202AC680FC}"/>
            </a:ext>
          </a:extLst>
        </xdr:cNvPr>
        <xdr:cNvSpPr txBox="1">
          <a:spLocks noChangeArrowheads="1"/>
        </xdr:cNvSpPr>
      </xdr:nvSpPr>
      <xdr:spPr bwMode="auto">
        <a:xfrm>
          <a:off x="24764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CDB1983-A53C-4C7C-BA8B-EB972FD76FF2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2F66979B-C0EB-4D2C-9E5D-5B850FEFD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4DABA552-B9C6-4EFA-9E43-0EE8A105913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2C0FD70E-9920-4E71-83BD-1A0BC44F4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86D821F-4E00-4FDB-942E-D701AA656F0E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C664A661-9961-4A57-9C75-8F1D81CADC9C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85363BD-9262-4CDE-ABDB-C560E6B8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858EA81-D9E5-4381-B3F9-7DAE037336BB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6DA843E-3CD8-45C8-A15C-AAC629701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525780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7A392DA-590B-40DE-AA15-59454BFEE6C1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B4CFE018-526D-43C3-B0C9-B47927D0C7BE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C81CB99-1DD8-458B-A60B-2D7B10E11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35D03CDE-BB59-48AD-94AE-1617A2F64230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3B410002-577E-4190-8C30-40B56BA12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3064FEDC-8361-4237-987A-25E669DB6955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B331265-2D91-4658-A5F6-28DB42B1F13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A283EE7C-FC73-4764-A80E-7CE73BE29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BEA098B-94E3-4ADA-A39E-AED481FA664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A2DBEE5-E424-46D8-850F-CCC6EBF1E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A3A9AF99-74DA-48BD-80C2-79ECB80B6538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01E6A31-E926-4C12-84F9-9A3760C4709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0092346B-73BE-40D1-A102-153C73D62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1F85194-B5A0-4F81-8211-49BDB4938B67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CD222B6-B401-4D38-9607-C326AF9EC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E8051B7-FCD0-433D-933A-E306E3648186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68502A9-1A4D-4111-9235-3AF2B5CCDBE0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CE6FD6E0-6EDE-4F4D-810C-582889AC3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D9B0639-978A-4242-9EA1-5B6B56D31482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3800413C-2F83-4306-B638-D6F72C6A3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238124</xdr:colOff>
      <xdr:row>0</xdr:row>
      <xdr:rowOff>209551</xdr:rowOff>
    </xdr:from>
    <xdr:to>
      <xdr:col>13</xdr:col>
      <xdr:colOff>287655</xdr:colOff>
      <xdr:row>0</xdr:row>
      <xdr:rowOff>781050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2962D906-EAC0-443F-A0BB-C4A258ACBA54}"/>
            </a:ext>
          </a:extLst>
        </xdr:cNvPr>
        <xdr:cNvSpPr txBox="1">
          <a:spLocks noChangeArrowheads="1"/>
        </xdr:cNvSpPr>
      </xdr:nvSpPr>
      <xdr:spPr bwMode="auto">
        <a:xfrm>
          <a:off x="3409949" y="209551"/>
          <a:ext cx="6174106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C7085EC-DC5E-4DE8-B785-9AA9F949CFC4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312FDC6-9B0A-4B33-A2B0-69DD6DE1E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BB988B7-6FCF-4CDF-B48D-26CA685B49E8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00776104-E08A-4070-81AD-E33FD0D87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144780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9BC7943B-543F-4C14-BE8E-61444B3EBFE9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D60C81A-C51B-4899-B749-71C7985C8A41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DF0CAC6D-ADAC-4DCF-87D1-7889DCC93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98B99D79-EE57-4A7C-A269-A18EAE35910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C4C1C29-C8F5-4302-8A85-EE635C58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12</xdr:col>
      <xdr:colOff>697230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D032259D-4D6D-4FA6-AD3B-DFD0CEEA190D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3F16FC71-1CCC-4864-ABA4-12ACF87302F5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75204A23-FFC4-4755-B91B-20842547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C690EBFB-86CC-4645-967B-9BDBC74895A7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8786E972-3711-4CF4-A4D9-C39EFBDCA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1028699</xdr:colOff>
      <xdr:row>0</xdr:row>
      <xdr:rowOff>180976</xdr:rowOff>
    </xdr:from>
    <xdr:to>
      <xdr:col>13</xdr:col>
      <xdr:colOff>55880</xdr:colOff>
      <xdr:row>0</xdr:row>
      <xdr:rowOff>752475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74346CC-D1C1-4FBE-8E6D-DC2976C398A7}"/>
            </a:ext>
          </a:extLst>
        </xdr:cNvPr>
        <xdr:cNvSpPr txBox="1">
          <a:spLocks noChangeArrowheads="1"/>
        </xdr:cNvSpPr>
      </xdr:nvSpPr>
      <xdr:spPr bwMode="auto">
        <a:xfrm>
          <a:off x="2371724" y="180976"/>
          <a:ext cx="6212206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BAB190A-2116-45B4-AD33-9BA60ABA3F06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AA0F37E3-B2F9-4F77-995A-11BAF8566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DF01509-A04F-43FE-A726-36B4230C29B0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1304924</xdr:colOff>
      <xdr:row>0</xdr:row>
      <xdr:rowOff>142876</xdr:rowOff>
    </xdr:from>
    <xdr:to>
      <xdr:col>13</xdr:col>
      <xdr:colOff>1125855</xdr:colOff>
      <xdr:row>0</xdr:row>
      <xdr:rowOff>714375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A489C051-7C76-472C-8F13-7820E18CDD89}"/>
            </a:ext>
          </a:extLst>
        </xdr:cNvPr>
        <xdr:cNvSpPr txBox="1">
          <a:spLocks noChangeArrowheads="1"/>
        </xdr:cNvSpPr>
      </xdr:nvSpPr>
      <xdr:spPr bwMode="auto">
        <a:xfrm>
          <a:off x="2724149" y="142876"/>
          <a:ext cx="6174106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119B204C-BFC8-4B7F-8B3E-E70E6CF5D411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219076</xdr:colOff>
      <xdr:row>0</xdr:row>
      <xdr:rowOff>47626</xdr:rowOff>
    </xdr:from>
    <xdr:to>
      <xdr:col>2</xdr:col>
      <xdr:colOff>533401</xdr:colOff>
      <xdr:row>0</xdr:row>
      <xdr:rowOff>631356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DE2F7E6D-E9C3-4E9A-A2C0-065BD8E95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47626"/>
          <a:ext cx="647700" cy="583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D5A0AEB-938B-4AF8-B6F5-ECBD423B829F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A347EC1-3BAE-4CBF-927C-83316001C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54F3F4C7-FF28-4A4A-BA24-E2F33BA5D5EE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CCA7C75-0FB4-49BB-AF60-759CEE00C64C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1DF1675F-8395-41E6-92E6-8F8D55C53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2373666-1348-4F6B-AF0E-881F49CD327D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63857AD5-0502-4885-8794-36E5B7A0D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12</xdr:col>
      <xdr:colOff>243205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170C2BB-862B-4F58-8D4F-44BAA50533AE}"/>
            </a:ext>
          </a:extLst>
        </xdr:cNvPr>
        <xdr:cNvSpPr txBox="1">
          <a:spLocks noChangeArrowheads="1"/>
        </xdr:cNvSpPr>
      </xdr:nvSpPr>
      <xdr:spPr bwMode="auto">
        <a:xfrm>
          <a:off x="138112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5FC418F-CF01-4EE5-A196-0869ABBD0EFF}"/>
            </a:ext>
          </a:extLst>
        </xdr:cNvPr>
        <xdr:cNvCxnSpPr/>
      </xdr:nvCxnSpPr>
      <xdr:spPr>
        <a:xfrm rot="5400000">
          <a:off x="5600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A44355B-AFBE-4EDD-BECE-C24C1E0C9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702151</xdr:colOff>
      <xdr:row>0</xdr:row>
      <xdr:rowOff>10319</xdr:rowOff>
    </xdr:from>
    <xdr:to>
      <xdr:col>1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291E0FC-01EA-4B47-B72A-0EBC4D0897BD}"/>
            </a:ext>
          </a:extLst>
        </xdr:cNvPr>
        <xdr:cNvCxnSpPr/>
      </xdr:nvCxnSpPr>
      <xdr:spPr>
        <a:xfrm rot="5400000">
          <a:off x="707707" y="376238"/>
          <a:ext cx="7334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190500</xdr:colOff>
      <xdr:row>0</xdr:row>
      <xdr:rowOff>47925</xdr:rowOff>
    </xdr:from>
    <xdr:to>
      <xdr:col>1</xdr:col>
      <xdr:colOff>481402</xdr:colOff>
      <xdr:row>0</xdr:row>
      <xdr:rowOff>695625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C887DB7E-2E14-481A-9267-4D33E1A77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925"/>
          <a:ext cx="68142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702151</xdr:colOff>
      <xdr:row>0</xdr:row>
      <xdr:rowOff>10319</xdr:rowOff>
    </xdr:from>
    <xdr:to>
      <xdr:col>1</xdr:col>
      <xdr:colOff>703739</xdr:colOff>
      <xdr:row>1</xdr:row>
      <xdr:rowOff>794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6A905DE4-BC2D-4F93-9E39-23DF3BB3AB9D}"/>
            </a:ext>
          </a:extLst>
        </xdr:cNvPr>
        <xdr:cNvCxnSpPr/>
      </xdr:nvCxnSpPr>
      <xdr:spPr>
        <a:xfrm rot="5400000">
          <a:off x="707707" y="376238"/>
          <a:ext cx="733425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190500</xdr:colOff>
      <xdr:row>0</xdr:row>
      <xdr:rowOff>47925</xdr:rowOff>
    </xdr:from>
    <xdr:to>
      <xdr:col>1</xdr:col>
      <xdr:colOff>481402</xdr:colOff>
      <xdr:row>0</xdr:row>
      <xdr:rowOff>695625</xdr:rowOff>
    </xdr:to>
    <xdr:pic>
      <xdr:nvPicPr>
        <xdr:cNvPr id="5" name="Picture 6" descr="Logo_CNTP_100">
          <a:extLst>
            <a:ext uri="{FF2B5EF4-FFF2-40B4-BE49-F238E27FC236}">
              <a16:creationId xmlns:a16="http://schemas.microsoft.com/office/drawing/2014/main" id="{195A97E2-2662-429E-88CE-02D200C2C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7925"/>
          <a:ext cx="681427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178106C1-7483-4838-A679-DA4E682807B4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BF716BD4-76E0-4A05-9E00-6BD460AF7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723899</xdr:colOff>
      <xdr:row>0</xdr:row>
      <xdr:rowOff>161926</xdr:rowOff>
    </xdr:from>
    <xdr:to>
      <xdr:col>12</xdr:col>
      <xdr:colOff>624205</xdr:colOff>
      <xdr:row>0</xdr:row>
      <xdr:rowOff>733425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C36F8BE-669B-4135-88EE-C186C08AF284}"/>
            </a:ext>
          </a:extLst>
        </xdr:cNvPr>
        <xdr:cNvSpPr txBox="1">
          <a:spLocks noChangeArrowheads="1"/>
        </xdr:cNvSpPr>
      </xdr:nvSpPr>
      <xdr:spPr bwMode="auto">
        <a:xfrm>
          <a:off x="2066924" y="161926"/>
          <a:ext cx="6212206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434747A-84A8-4E60-8A4E-E6122E97F808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5EE16588-A772-4B21-BB51-02A6F9969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F2BEC0D2-1164-4B29-9D22-B570F2039E68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9989C32A-26CA-4E9E-8A5A-B8D09C5E1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130174</xdr:colOff>
      <xdr:row>0</xdr:row>
      <xdr:rowOff>203201</xdr:rowOff>
    </xdr:from>
    <xdr:to>
      <xdr:col>12</xdr:col>
      <xdr:colOff>341630</xdr:colOff>
      <xdr:row>0</xdr:row>
      <xdr:rowOff>774700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AC57B02B-A734-4C07-9D8B-981F2AD63C8E}"/>
            </a:ext>
          </a:extLst>
        </xdr:cNvPr>
        <xdr:cNvSpPr txBox="1">
          <a:spLocks noChangeArrowheads="1"/>
        </xdr:cNvSpPr>
      </xdr:nvSpPr>
      <xdr:spPr bwMode="auto">
        <a:xfrm>
          <a:off x="1479549" y="203201"/>
          <a:ext cx="6243956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4378404E-68EA-4714-A83F-53E58034635C}"/>
            </a:ext>
          </a:extLst>
        </xdr:cNvPr>
        <xdr:cNvCxnSpPr/>
      </xdr:nvCxnSpPr>
      <xdr:spPr>
        <a:xfrm rot="5400000">
          <a:off x="6362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32A8D1C-5ED9-4C59-8987-A596D4E8E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096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517BADCA-B262-43E5-8A79-43323D852D87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FF34825D-C3EC-46B3-BC3C-6BD104546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344805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4B2E9765-4F83-40C2-9DA8-9221D448A102}"/>
            </a:ext>
          </a:extLst>
        </xdr:cNvPr>
        <xdr:cNvSpPr txBox="1">
          <a:spLocks noChangeArrowheads="1"/>
        </xdr:cNvSpPr>
      </xdr:nvSpPr>
      <xdr:spPr bwMode="auto">
        <a:xfrm>
          <a:off x="24764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6D99C32-2A44-450F-BADD-059E80BC2304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0723A56D-F994-416F-8E60-9CCA46431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B99D2E9D-316C-4DFC-BDE7-B41317930F9A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5455FD91-D7FE-42BF-894E-78950CD68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11</xdr:col>
      <xdr:colOff>401955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486B5975-A0CB-4CD4-9D70-F743DC715109}"/>
            </a:ext>
          </a:extLst>
        </xdr:cNvPr>
        <xdr:cNvSpPr txBox="1">
          <a:spLocks noChangeArrowheads="1"/>
        </xdr:cNvSpPr>
      </xdr:nvSpPr>
      <xdr:spPr bwMode="auto">
        <a:xfrm>
          <a:off x="247649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DC6F3537-DE34-43D7-B858-71CC2F133ADD}"/>
            </a:ext>
          </a:extLst>
        </xdr:cNvPr>
        <xdr:cNvCxnSpPr/>
      </xdr:nvCxnSpPr>
      <xdr:spPr>
        <a:xfrm rot="5400000">
          <a:off x="52197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490E506E-49D7-4A33-8EB0-0B815E2EC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6953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7320A254-DAF9-4B42-8E46-27D4ACAE53C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CB24BFEE-082E-4E6D-95EE-7C6A5306C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114299</xdr:colOff>
      <xdr:row>0</xdr:row>
      <xdr:rowOff>219076</xdr:rowOff>
    </xdr:from>
    <xdr:to>
      <xdr:col>13</xdr:col>
      <xdr:colOff>1905</xdr:colOff>
      <xdr:row>0</xdr:row>
      <xdr:rowOff>790575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7F4922DD-E6DB-4ADE-BC4E-4C09F96BDD74}"/>
            </a:ext>
          </a:extLst>
        </xdr:cNvPr>
        <xdr:cNvSpPr txBox="1">
          <a:spLocks noChangeArrowheads="1"/>
        </xdr:cNvSpPr>
      </xdr:nvSpPr>
      <xdr:spPr bwMode="auto">
        <a:xfrm>
          <a:off x="2990849" y="219076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A92BC636-EF5E-4532-8A9D-19CE9E67351B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8A29D2EB-4619-4C68-B01D-BEE1604FE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7ACC562-BD9A-42F0-A74C-37961EE2CAAD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3D990050-8F5A-4563-843B-7BC1855CD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1DF3778D-48FA-49F5-8383-AE94060CE8F8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9087BA9-6351-4B61-9F1F-C18F62D20C5C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3FC24A3E-C51A-4410-9B13-7F56C1B4A5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D94B92A4-D3AB-4475-8C8C-66AF66AD67F6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3" name="Picture 6" descr="Logo_CNTP_100">
          <a:extLst>
            <a:ext uri="{FF2B5EF4-FFF2-40B4-BE49-F238E27FC236}">
              <a16:creationId xmlns:a16="http://schemas.microsoft.com/office/drawing/2014/main" id="{1EBB4464-03D1-4500-97B4-169635935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133349</xdr:colOff>
      <xdr:row>0</xdr:row>
      <xdr:rowOff>190501</xdr:rowOff>
    </xdr:from>
    <xdr:to>
      <xdr:col>10</xdr:col>
      <xdr:colOff>649605</xdr:colOff>
      <xdr:row>0</xdr:row>
      <xdr:rowOff>762000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CB925EA6-1898-4418-AA1B-634CD1198241}"/>
            </a:ext>
          </a:extLst>
        </xdr:cNvPr>
        <xdr:cNvSpPr txBox="1">
          <a:spLocks noChangeArrowheads="1"/>
        </xdr:cNvSpPr>
      </xdr:nvSpPr>
      <xdr:spPr bwMode="auto">
        <a:xfrm>
          <a:off x="1476374" y="190501"/>
          <a:ext cx="5459731" cy="571499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32004" rIns="36576" bIns="0" anchor="t" upright="1"/>
        <a:lstStyle/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TRƯỜNG ĐẠI HỌC CÔNG NGHIỆP THỰC PHẨM TP.HỒ CHÍ MINH</a:t>
          </a:r>
        </a:p>
        <a:p>
          <a:pPr algn="ctr" rtl="0">
            <a:defRPr sz="1000"/>
          </a:pPr>
          <a:r>
            <a:rPr lang="vi-VN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KHOA </a:t>
          </a:r>
          <a:r>
            <a:rPr lang="en-US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CÔNG NGHỆ THỰC PHẨM</a:t>
          </a:r>
          <a:endParaRPr lang="vi-VN" sz="13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702151</xdr:colOff>
      <xdr:row>0</xdr:row>
      <xdr:rowOff>10319</xdr:rowOff>
    </xdr:from>
    <xdr:to>
      <xdr:col>2</xdr:col>
      <xdr:colOff>703739</xdr:colOff>
      <xdr:row>1</xdr:row>
      <xdr:rowOff>794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01ED221-9089-4DCC-B304-25CF586D4DC4}"/>
            </a:ext>
          </a:extLst>
        </xdr:cNvPr>
        <xdr:cNvCxnSpPr/>
      </xdr:nvCxnSpPr>
      <xdr:spPr>
        <a:xfrm rot="5400000">
          <a:off x="655320" y="447675"/>
          <a:ext cx="876300" cy="158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0</xdr:row>
      <xdr:rowOff>47625</xdr:rowOff>
    </xdr:from>
    <xdr:to>
      <xdr:col>2</xdr:col>
      <xdr:colOff>581025</xdr:colOff>
      <xdr:row>0</xdr:row>
      <xdr:rowOff>819150</xdr:rowOff>
    </xdr:to>
    <xdr:pic>
      <xdr:nvPicPr>
        <xdr:cNvPr id="6" name="Picture 5" descr="Logo_CNTP_100">
          <a:extLst>
            <a:ext uri="{FF2B5EF4-FFF2-40B4-BE49-F238E27FC236}">
              <a16:creationId xmlns:a16="http://schemas.microsoft.com/office/drawing/2014/main" id="{125090B0-8606-4FCF-9D08-573B72AE7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7625"/>
          <a:ext cx="828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Zalo%20Received%20Files/06.DRLHKI21-22%20KHOA%20CONG%20NGHE%20THUC%20PH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"/>
      <sheetName val="Sheet3"/>
    </sheetNames>
    <sheetDataSet>
      <sheetData sheetId="0" refreshError="1">
        <row r="11">
          <cell r="B11">
            <v>2022181001</v>
          </cell>
          <cell r="C11" t="str">
            <v>Cao Tuấn</v>
          </cell>
          <cell r="D11" t="str">
            <v>Anh</v>
          </cell>
          <cell r="E11" t="str">
            <v>09DHDB1</v>
          </cell>
        </row>
        <row r="12">
          <cell r="B12">
            <v>2022180772</v>
          </cell>
          <cell r="C12" t="str">
            <v>Châu Nguyễn Linh</v>
          </cell>
          <cell r="D12" t="str">
            <v>Bảo</v>
          </cell>
          <cell r="E12" t="str">
            <v>09DHDB1</v>
          </cell>
        </row>
        <row r="13">
          <cell r="B13">
            <v>2022180026</v>
          </cell>
          <cell r="C13" t="str">
            <v>Nguyễn Thị Hồng</v>
          </cell>
          <cell r="D13" t="str">
            <v>Diễm</v>
          </cell>
          <cell r="E13" t="str">
            <v>09DHDB1</v>
          </cell>
        </row>
        <row r="14">
          <cell r="B14">
            <v>2022180129</v>
          </cell>
          <cell r="C14" t="str">
            <v>Hoàng Phương</v>
          </cell>
          <cell r="D14" t="str">
            <v>Dung</v>
          </cell>
          <cell r="E14" t="str">
            <v>09DHDB1</v>
          </cell>
        </row>
        <row r="15">
          <cell r="B15">
            <v>2022180077</v>
          </cell>
          <cell r="C15" t="str">
            <v>Nguyễn Nhật</v>
          </cell>
          <cell r="D15" t="str">
            <v>Duy</v>
          </cell>
          <cell r="E15" t="str">
            <v>09DHDB1</v>
          </cell>
        </row>
        <row r="16">
          <cell r="B16">
            <v>2022180100</v>
          </cell>
          <cell r="C16" t="str">
            <v>Ngô Thị Mỹ</v>
          </cell>
          <cell r="D16" t="str">
            <v>Duyên</v>
          </cell>
          <cell r="E16" t="str">
            <v>09DHDB1</v>
          </cell>
        </row>
        <row r="17">
          <cell r="B17">
            <v>2022180130</v>
          </cell>
          <cell r="C17" t="str">
            <v>Nguyễn Thị Mỹ</v>
          </cell>
          <cell r="D17" t="str">
            <v>Duyên</v>
          </cell>
          <cell r="E17" t="str">
            <v>09DHDB1</v>
          </cell>
        </row>
        <row r="18">
          <cell r="B18">
            <v>2022180154</v>
          </cell>
          <cell r="C18" t="str">
            <v>Trần Thị Cẩm</v>
          </cell>
          <cell r="D18" t="str">
            <v>Duyên</v>
          </cell>
          <cell r="E18" t="str">
            <v>09DHDB1</v>
          </cell>
        </row>
        <row r="19">
          <cell r="B19">
            <v>2022180006</v>
          </cell>
          <cell r="C19" t="str">
            <v>Đỗ Thị Thùy</v>
          </cell>
          <cell r="D19" t="str">
            <v>Dương</v>
          </cell>
          <cell r="E19" t="str">
            <v>09DHDB1</v>
          </cell>
        </row>
        <row r="20">
          <cell r="B20">
            <v>2022181008</v>
          </cell>
          <cell r="C20" t="str">
            <v>Nguyễn Thị Ngọc</v>
          </cell>
          <cell r="D20" t="str">
            <v>Điệp</v>
          </cell>
          <cell r="E20" t="str">
            <v>09DHDB1</v>
          </cell>
        </row>
        <row r="21">
          <cell r="B21">
            <v>2022181009</v>
          </cell>
          <cell r="C21" t="str">
            <v>Trang Nguyễn Giữa</v>
          </cell>
          <cell r="D21" t="str">
            <v>Đông</v>
          </cell>
          <cell r="E21" t="str">
            <v>09DHDB1</v>
          </cell>
        </row>
        <row r="22">
          <cell r="B22">
            <v>2022181013</v>
          </cell>
          <cell r="C22" t="str">
            <v>Nguyễn Thụy Quỳnh</v>
          </cell>
          <cell r="D22" t="str">
            <v>Giao</v>
          </cell>
          <cell r="E22" t="str">
            <v>09DHDB1</v>
          </cell>
        </row>
        <row r="23">
          <cell r="B23">
            <v>2022181014</v>
          </cell>
          <cell r="C23" t="str">
            <v>Trần Thị Thu</v>
          </cell>
          <cell r="D23" t="str">
            <v>Hà</v>
          </cell>
          <cell r="E23" t="str">
            <v>09DHDB1</v>
          </cell>
        </row>
        <row r="24">
          <cell r="B24">
            <v>2022180769</v>
          </cell>
          <cell r="C24" t="str">
            <v>Huỳnh Hồng</v>
          </cell>
          <cell r="D24" t="str">
            <v>Hạnh</v>
          </cell>
          <cell r="E24" t="str">
            <v>09DHDB1</v>
          </cell>
        </row>
        <row r="25">
          <cell r="B25">
            <v>2022181019</v>
          </cell>
          <cell r="C25" t="str">
            <v>Huỳnh Thị Hương</v>
          </cell>
          <cell r="D25" t="str">
            <v>Hảo</v>
          </cell>
          <cell r="E25" t="str">
            <v>09DHDB1</v>
          </cell>
        </row>
        <row r="26">
          <cell r="B26">
            <v>2022180029</v>
          </cell>
          <cell r="C26" t="str">
            <v>Nguyễn Thị Thúy</v>
          </cell>
          <cell r="D26" t="str">
            <v>Hằng</v>
          </cell>
          <cell r="E26" t="str">
            <v>09DHDB1</v>
          </cell>
        </row>
        <row r="27">
          <cell r="B27">
            <v>2022181017</v>
          </cell>
          <cell r="C27" t="str">
            <v>Phạm Thị Thúy</v>
          </cell>
          <cell r="D27" t="str">
            <v>Hằng</v>
          </cell>
          <cell r="E27" t="str">
            <v>09DHDB1</v>
          </cell>
        </row>
        <row r="28">
          <cell r="B28">
            <v>2022180046</v>
          </cell>
          <cell r="C28" t="str">
            <v>Nguyễn Trần Ngọc</v>
          </cell>
          <cell r="D28" t="str">
            <v>Hân</v>
          </cell>
          <cell r="E28" t="str">
            <v>09DHDB1</v>
          </cell>
        </row>
        <row r="29">
          <cell r="B29">
            <v>2022181022</v>
          </cell>
          <cell r="C29" t="str">
            <v>Lê Thị Thúy</v>
          </cell>
          <cell r="D29" t="str">
            <v>Hoa</v>
          </cell>
          <cell r="E29" t="str">
            <v>09DHDB1</v>
          </cell>
        </row>
        <row r="30">
          <cell r="B30">
            <v>2022181028</v>
          </cell>
          <cell r="C30" t="str">
            <v>Trần Thị</v>
          </cell>
          <cell r="D30" t="str">
            <v>Lan</v>
          </cell>
          <cell r="E30" t="str">
            <v>09DHDB1</v>
          </cell>
        </row>
        <row r="31">
          <cell r="B31">
            <v>2022181030</v>
          </cell>
          <cell r="C31" t="str">
            <v>Nguyễn Thị</v>
          </cell>
          <cell r="D31" t="str">
            <v>Lin</v>
          </cell>
          <cell r="E31" t="str">
            <v>09DHDB1</v>
          </cell>
        </row>
        <row r="32">
          <cell r="B32">
            <v>2022180166</v>
          </cell>
          <cell r="C32" t="str">
            <v>Nguyễn Trần Khánh</v>
          </cell>
          <cell r="D32" t="str">
            <v>Linh</v>
          </cell>
          <cell r="E32" t="str">
            <v>09DHDB1</v>
          </cell>
        </row>
        <row r="33">
          <cell r="B33">
            <v>2022180770</v>
          </cell>
          <cell r="C33" t="str">
            <v>Đỗ Phú</v>
          </cell>
          <cell r="D33" t="str">
            <v>Lộc</v>
          </cell>
          <cell r="E33" t="str">
            <v>09DHDB1</v>
          </cell>
        </row>
        <row r="34">
          <cell r="B34">
            <v>2022181035</v>
          </cell>
          <cell r="C34" t="str">
            <v>Phạm Quốc</v>
          </cell>
          <cell r="D34" t="str">
            <v>Luân</v>
          </cell>
          <cell r="E34" t="str">
            <v>09DHDB1</v>
          </cell>
        </row>
        <row r="35">
          <cell r="B35">
            <v>2022180178</v>
          </cell>
          <cell r="C35" t="str">
            <v>Võ Thị Kim</v>
          </cell>
          <cell r="D35" t="str">
            <v>Ly</v>
          </cell>
          <cell r="E35" t="str">
            <v>09DHDB1</v>
          </cell>
        </row>
        <row r="36">
          <cell r="B36">
            <v>2022180134</v>
          </cell>
          <cell r="C36" t="str">
            <v>Hoàng Thanh</v>
          </cell>
          <cell r="D36" t="str">
            <v>Mai</v>
          </cell>
          <cell r="E36" t="str">
            <v>09DHDB1</v>
          </cell>
        </row>
        <row r="37">
          <cell r="B37">
            <v>2022180002</v>
          </cell>
          <cell r="C37" t="str">
            <v>Phan Thị Diễm</v>
          </cell>
          <cell r="D37" t="str">
            <v>Ngọc</v>
          </cell>
          <cell r="E37" t="str">
            <v>09DHDB1</v>
          </cell>
        </row>
        <row r="38">
          <cell r="B38">
            <v>2022180642</v>
          </cell>
          <cell r="C38" t="str">
            <v>Đỗ Hồng</v>
          </cell>
          <cell r="D38" t="str">
            <v>Ngọc</v>
          </cell>
          <cell r="E38" t="str">
            <v>09DHDB1</v>
          </cell>
        </row>
        <row r="39">
          <cell r="B39">
            <v>2022181041</v>
          </cell>
          <cell r="C39" t="str">
            <v>Võ Phan Bảo</v>
          </cell>
          <cell r="D39" t="str">
            <v>Ngọc</v>
          </cell>
          <cell r="E39" t="str">
            <v>09DHDB1</v>
          </cell>
        </row>
        <row r="40">
          <cell r="B40">
            <v>2022181044</v>
          </cell>
          <cell r="C40" t="str">
            <v>Đinh Ngọc Tâm</v>
          </cell>
          <cell r="D40" t="str">
            <v>Nhân</v>
          </cell>
          <cell r="E40" t="str">
            <v>09DHDB1</v>
          </cell>
        </row>
        <row r="41">
          <cell r="B41">
            <v>2022180094</v>
          </cell>
          <cell r="C41" t="str">
            <v>Nguyễn Lâm</v>
          </cell>
          <cell r="D41" t="str">
            <v>Nhật</v>
          </cell>
          <cell r="E41" t="str">
            <v>09DHDB1</v>
          </cell>
        </row>
        <row r="42">
          <cell r="B42">
            <v>2022180005</v>
          </cell>
          <cell r="C42" t="str">
            <v>Mai Thị Yến</v>
          </cell>
          <cell r="D42" t="str">
            <v>Nhi</v>
          </cell>
          <cell r="E42" t="str">
            <v>09DHDB1</v>
          </cell>
        </row>
        <row r="43">
          <cell r="B43">
            <v>2022180069</v>
          </cell>
          <cell r="C43" t="str">
            <v>Trần Uyển</v>
          </cell>
          <cell r="D43" t="str">
            <v>Nhi</v>
          </cell>
          <cell r="E43" t="str">
            <v>09DHDB1</v>
          </cell>
        </row>
        <row r="44">
          <cell r="B44">
            <v>2022180133</v>
          </cell>
          <cell r="C44" t="str">
            <v>Nguyễn Thị Tuyết</v>
          </cell>
          <cell r="D44" t="str">
            <v>Nhi</v>
          </cell>
          <cell r="E44" t="str">
            <v>09DHDB1</v>
          </cell>
        </row>
        <row r="45">
          <cell r="B45">
            <v>2022180573</v>
          </cell>
          <cell r="C45" t="str">
            <v>Nguyễn Thị Ái</v>
          </cell>
          <cell r="D45" t="str">
            <v>Nhi</v>
          </cell>
          <cell r="E45" t="str">
            <v>09DHDB1</v>
          </cell>
        </row>
        <row r="46">
          <cell r="B46">
            <v>2022181047</v>
          </cell>
          <cell r="C46" t="str">
            <v>Nguyễn Thị Hồng</v>
          </cell>
          <cell r="D46" t="str">
            <v>Nhi</v>
          </cell>
          <cell r="E46" t="str">
            <v>09DHDB1</v>
          </cell>
        </row>
        <row r="47">
          <cell r="B47">
            <v>2022180151</v>
          </cell>
          <cell r="C47" t="str">
            <v>Phan Ngọc Quỳnh</v>
          </cell>
          <cell r="D47" t="str">
            <v>Như</v>
          </cell>
          <cell r="E47" t="str">
            <v>09DHDB1</v>
          </cell>
        </row>
        <row r="48">
          <cell r="B48">
            <v>2022181048</v>
          </cell>
          <cell r="C48" t="str">
            <v>Nguyễn Ngọc</v>
          </cell>
          <cell r="D48" t="str">
            <v>Như</v>
          </cell>
          <cell r="E48" t="str">
            <v>09DHDB1</v>
          </cell>
        </row>
        <row r="49">
          <cell r="B49">
            <v>2022180075</v>
          </cell>
          <cell r="C49" t="str">
            <v>Lê Thị Thảo</v>
          </cell>
          <cell r="D49" t="str">
            <v>Quyên</v>
          </cell>
          <cell r="E49" t="str">
            <v>09DHDB1</v>
          </cell>
        </row>
        <row r="50">
          <cell r="B50">
            <v>2022181051</v>
          </cell>
          <cell r="C50" t="str">
            <v>Hồ Thanh</v>
          </cell>
          <cell r="D50" t="str">
            <v>Quyên</v>
          </cell>
          <cell r="E50" t="str">
            <v>09DHDB1</v>
          </cell>
        </row>
        <row r="51">
          <cell r="B51">
            <v>2022180150</v>
          </cell>
          <cell r="C51" t="str">
            <v>Nguyễn Hiếu</v>
          </cell>
          <cell r="D51" t="str">
            <v>Tài</v>
          </cell>
          <cell r="E51" t="str">
            <v>09DHDB1</v>
          </cell>
        </row>
        <row r="52">
          <cell r="B52">
            <v>2022181073</v>
          </cell>
          <cell r="C52" t="str">
            <v>Nguyễn Thị Thủy</v>
          </cell>
          <cell r="D52" t="str">
            <v>Tiên</v>
          </cell>
          <cell r="E52" t="str">
            <v>09DHDB1</v>
          </cell>
        </row>
        <row r="53">
          <cell r="B53">
            <v>2022180091</v>
          </cell>
          <cell r="C53" t="str">
            <v>Lê Ngọc Dạ</v>
          </cell>
          <cell r="D53" t="str">
            <v>Thảo</v>
          </cell>
          <cell r="E53" t="str">
            <v>09DHDB1</v>
          </cell>
        </row>
        <row r="54">
          <cell r="B54">
            <v>2022180141</v>
          </cell>
          <cell r="C54" t="str">
            <v>Võ Ngọc</v>
          </cell>
          <cell r="D54" t="str">
            <v>Thảo</v>
          </cell>
          <cell r="E54" t="str">
            <v>09DHDB1</v>
          </cell>
        </row>
        <row r="55">
          <cell r="B55">
            <v>2022181062</v>
          </cell>
          <cell r="C55" t="str">
            <v>Lê Thị</v>
          </cell>
          <cell r="D55" t="str">
            <v>Thảo</v>
          </cell>
          <cell r="E55" t="str">
            <v>09DHDB1</v>
          </cell>
        </row>
        <row r="56">
          <cell r="B56">
            <v>2022180120</v>
          </cell>
          <cell r="C56" t="str">
            <v>Lưu Minh</v>
          </cell>
          <cell r="D56" t="str">
            <v>Thắng</v>
          </cell>
          <cell r="E56" t="str">
            <v>09DHDB1</v>
          </cell>
        </row>
        <row r="57">
          <cell r="B57">
            <v>2022181054</v>
          </cell>
          <cell r="C57" t="str">
            <v>Nguyễn Đình</v>
          </cell>
          <cell r="D57" t="str">
            <v>Thắng</v>
          </cell>
          <cell r="E57" t="str">
            <v>09DHDB1</v>
          </cell>
        </row>
        <row r="58">
          <cell r="B58">
            <v>2022180068</v>
          </cell>
          <cell r="C58" t="str">
            <v>Nguyễn Huỳnh Anh</v>
          </cell>
          <cell r="D58" t="str">
            <v>Thi</v>
          </cell>
          <cell r="E58" t="str">
            <v>09DHDB1</v>
          </cell>
        </row>
        <row r="59">
          <cell r="B59">
            <v>2022180040</v>
          </cell>
          <cell r="C59" t="str">
            <v>Lê Huy</v>
          </cell>
          <cell r="D59" t="str">
            <v>Thịnh</v>
          </cell>
          <cell r="E59" t="str">
            <v>09DHDB1</v>
          </cell>
        </row>
        <row r="60">
          <cell r="B60">
            <v>2022181066</v>
          </cell>
          <cell r="C60" t="str">
            <v>Trần Gia</v>
          </cell>
          <cell r="D60" t="str">
            <v>Thông</v>
          </cell>
          <cell r="E60" t="str">
            <v>09DHDB1</v>
          </cell>
        </row>
        <row r="61">
          <cell r="B61">
            <v>2022181067</v>
          </cell>
          <cell r="C61" t="str">
            <v>Nguyễn Trần Minh</v>
          </cell>
          <cell r="D61" t="str">
            <v>Thư</v>
          </cell>
          <cell r="E61" t="str">
            <v>09DHDB1</v>
          </cell>
        </row>
        <row r="62">
          <cell r="B62">
            <v>2022180142</v>
          </cell>
          <cell r="C62" t="str">
            <v>Nguyễn Thị Hoàng</v>
          </cell>
          <cell r="D62" t="str">
            <v>Thương</v>
          </cell>
          <cell r="E62" t="str">
            <v>09DHDB1</v>
          </cell>
        </row>
        <row r="63">
          <cell r="B63">
            <v>2022181077</v>
          </cell>
          <cell r="C63" t="str">
            <v>Nguyễn Thị Thuỳ</v>
          </cell>
          <cell r="D63" t="str">
            <v>Trang</v>
          </cell>
          <cell r="E63" t="str">
            <v>09DHDB1</v>
          </cell>
        </row>
        <row r="64">
          <cell r="B64">
            <v>2022181074</v>
          </cell>
          <cell r="C64" t="str">
            <v>Nguyễn Thị Bích</v>
          </cell>
          <cell r="D64" t="str">
            <v>Trâm</v>
          </cell>
          <cell r="E64" t="str">
            <v>09DHDB1</v>
          </cell>
        </row>
        <row r="65">
          <cell r="B65">
            <v>2022180048</v>
          </cell>
          <cell r="C65" t="str">
            <v>Trần Thị Bảo</v>
          </cell>
          <cell r="D65" t="str">
            <v>Trân</v>
          </cell>
          <cell r="E65" t="str">
            <v>09DHDB1</v>
          </cell>
        </row>
        <row r="66">
          <cell r="B66">
            <v>2022180081</v>
          </cell>
          <cell r="C66" t="str">
            <v>Huỳnh Xuân</v>
          </cell>
          <cell r="D66" t="str">
            <v>Triệu</v>
          </cell>
          <cell r="E66" t="str">
            <v>09DHDB1</v>
          </cell>
        </row>
        <row r="67">
          <cell r="B67">
            <v>2022180057</v>
          </cell>
          <cell r="C67" t="str">
            <v>Ngô Thảo</v>
          </cell>
          <cell r="D67" t="str">
            <v>Vy</v>
          </cell>
          <cell r="E67" t="str">
            <v>09DHDB1</v>
          </cell>
        </row>
        <row r="68">
          <cell r="B68">
            <v>2022181080</v>
          </cell>
          <cell r="C68" t="str">
            <v>Vũ Tường</v>
          </cell>
          <cell r="D68" t="str">
            <v>Vy</v>
          </cell>
          <cell r="E68" t="str">
            <v>09DHDB1</v>
          </cell>
        </row>
        <row r="69">
          <cell r="B69">
            <v>2022181081</v>
          </cell>
          <cell r="C69" t="str">
            <v>Đặng Anh</v>
          </cell>
          <cell r="D69" t="str">
            <v>Vy</v>
          </cell>
          <cell r="E69" t="str">
            <v>09DHDB1</v>
          </cell>
        </row>
        <row r="70">
          <cell r="B70">
            <v>2022181082</v>
          </cell>
          <cell r="C70" t="str">
            <v>Nguyễn Thảo</v>
          </cell>
          <cell r="D70" t="str">
            <v>Vy</v>
          </cell>
          <cell r="E70" t="str">
            <v>09DHDB1</v>
          </cell>
        </row>
        <row r="71">
          <cell r="B71">
            <v>2022180093</v>
          </cell>
          <cell r="C71" t="str">
            <v>Lê Thị Như</v>
          </cell>
          <cell r="D71" t="str">
            <v>Ý</v>
          </cell>
          <cell r="E71" t="str">
            <v>09DHDB1</v>
          </cell>
        </row>
        <row r="72">
          <cell r="B72">
            <v>2022180061</v>
          </cell>
          <cell r="C72" t="str">
            <v>Trần Thị Ngọc</v>
          </cell>
          <cell r="D72" t="str">
            <v>Yến</v>
          </cell>
          <cell r="E72" t="str">
            <v>09DHDB1</v>
          </cell>
        </row>
        <row r="73">
          <cell r="B73">
            <v>2022181083</v>
          </cell>
          <cell r="C73" t="str">
            <v>Nguyễn Thị Ngọc</v>
          </cell>
          <cell r="D73" t="str">
            <v>Yến</v>
          </cell>
          <cell r="E73" t="str">
            <v>09DHDB1</v>
          </cell>
        </row>
        <row r="74">
          <cell r="B74">
            <v>2022181002</v>
          </cell>
          <cell r="C74" t="str">
            <v>Ngô Phạm Tuấn</v>
          </cell>
          <cell r="D74" t="str">
            <v>Anh</v>
          </cell>
          <cell r="E74" t="str">
            <v>09DHDB2</v>
          </cell>
        </row>
        <row r="75">
          <cell r="B75">
            <v>2022181005</v>
          </cell>
          <cell r="C75" t="str">
            <v>Nguyễn Thắng Gia</v>
          </cell>
          <cell r="D75" t="str">
            <v>Bảo</v>
          </cell>
          <cell r="E75" t="str">
            <v>09DHDB2</v>
          </cell>
        </row>
        <row r="76">
          <cell r="B76">
            <v>2022180113</v>
          </cell>
          <cell r="C76" t="str">
            <v>Lê Nhựt</v>
          </cell>
          <cell r="D76" t="str">
            <v>Bằng</v>
          </cell>
          <cell r="E76" t="str">
            <v>09DHDB2</v>
          </cell>
        </row>
        <row r="77">
          <cell r="B77">
            <v>2022181007</v>
          </cell>
          <cell r="C77" t="str">
            <v>Đỗ Thị Mỹ</v>
          </cell>
          <cell r="D77" t="str">
            <v>Bình</v>
          </cell>
          <cell r="E77" t="str">
            <v>09DHDB2</v>
          </cell>
        </row>
        <row r="78">
          <cell r="B78">
            <v>2022180670</v>
          </cell>
          <cell r="C78" t="str">
            <v>Trần Thị Thanh</v>
          </cell>
          <cell r="D78" t="str">
            <v>Diễm</v>
          </cell>
          <cell r="E78" t="str">
            <v>09DHDB2</v>
          </cell>
        </row>
        <row r="79">
          <cell r="B79">
            <v>2022180672</v>
          </cell>
          <cell r="C79" t="str">
            <v>Phan Thị</v>
          </cell>
          <cell r="D79" t="str">
            <v>Dung</v>
          </cell>
          <cell r="E79" t="str">
            <v>09DHDB2</v>
          </cell>
        </row>
        <row r="80">
          <cell r="B80">
            <v>2022181010</v>
          </cell>
          <cell r="C80" t="str">
            <v>Vũ Thị Phương</v>
          </cell>
          <cell r="D80" t="str">
            <v>Dung</v>
          </cell>
          <cell r="E80" t="str">
            <v>09DHDB2</v>
          </cell>
        </row>
        <row r="81">
          <cell r="B81">
            <v>2022180045</v>
          </cell>
          <cell r="C81" t="str">
            <v>Văn Thị Mỹ</v>
          </cell>
          <cell r="D81" t="str">
            <v>Duyên</v>
          </cell>
          <cell r="E81" t="str">
            <v>09DHDB2</v>
          </cell>
        </row>
        <row r="82">
          <cell r="B82">
            <v>2022180110</v>
          </cell>
          <cell r="C82" t="str">
            <v>Trương Thị Thu</v>
          </cell>
          <cell r="D82" t="str">
            <v>Hằng</v>
          </cell>
          <cell r="E82" t="str">
            <v>09DHDB2</v>
          </cell>
        </row>
        <row r="83">
          <cell r="B83">
            <v>2022180580</v>
          </cell>
          <cell r="C83" t="str">
            <v>Nguyễn Thị Phương</v>
          </cell>
          <cell r="D83" t="str">
            <v>Hiền</v>
          </cell>
          <cell r="E83" t="str">
            <v>09DHDB2</v>
          </cell>
        </row>
        <row r="84">
          <cell r="B84">
            <v>2022181020</v>
          </cell>
          <cell r="C84" t="str">
            <v>Võ Kiều Ngọc Diệu</v>
          </cell>
          <cell r="D84" t="str">
            <v>Hiền</v>
          </cell>
          <cell r="E84" t="str">
            <v>09DHDB2</v>
          </cell>
        </row>
        <row r="85">
          <cell r="B85">
            <v>2022181021</v>
          </cell>
          <cell r="C85" t="str">
            <v>Võ Thị Thu</v>
          </cell>
          <cell r="D85" t="str">
            <v>Hiền</v>
          </cell>
          <cell r="E85" t="str">
            <v>09DHDB2</v>
          </cell>
        </row>
        <row r="86">
          <cell r="B86">
            <v>2022180054</v>
          </cell>
          <cell r="C86" t="str">
            <v>Nguyễn Trung</v>
          </cell>
          <cell r="D86" t="str">
            <v>Hiệp</v>
          </cell>
          <cell r="E86" t="str">
            <v>09DHDB2</v>
          </cell>
        </row>
        <row r="87">
          <cell r="B87">
            <v>2022180174</v>
          </cell>
          <cell r="C87" t="str">
            <v>Nguyễn Thanh</v>
          </cell>
          <cell r="D87" t="str">
            <v>Hùng</v>
          </cell>
          <cell r="E87" t="str">
            <v>09DHDB2</v>
          </cell>
        </row>
        <row r="88">
          <cell r="B88">
            <v>2022180086</v>
          </cell>
          <cell r="C88" t="str">
            <v>Trương Quan</v>
          </cell>
          <cell r="D88" t="str">
            <v>Huy</v>
          </cell>
          <cell r="E88" t="str">
            <v>09DHDB2</v>
          </cell>
        </row>
        <row r="89">
          <cell r="B89">
            <v>2022181026</v>
          </cell>
          <cell r="C89" t="str">
            <v>Nguyễn Phúc Nhật</v>
          </cell>
          <cell r="D89" t="str">
            <v>Huy</v>
          </cell>
          <cell r="E89" t="str">
            <v>09DHDB2</v>
          </cell>
        </row>
        <row r="90">
          <cell r="B90">
            <v>2022180119</v>
          </cell>
          <cell r="C90" t="str">
            <v>Nguyễn Thị</v>
          </cell>
          <cell r="D90" t="str">
            <v>Huyền</v>
          </cell>
          <cell r="E90" t="str">
            <v>09DHDB2</v>
          </cell>
        </row>
        <row r="91">
          <cell r="B91">
            <v>2022180845</v>
          </cell>
          <cell r="C91" t="str">
            <v>Cao Thị</v>
          </cell>
          <cell r="D91" t="str">
            <v>Huyền</v>
          </cell>
          <cell r="E91" t="str">
            <v>09DHDB2</v>
          </cell>
        </row>
        <row r="92">
          <cell r="B92">
            <v>2022180012</v>
          </cell>
          <cell r="C92" t="str">
            <v>Lê Thị Ngọc</v>
          </cell>
          <cell r="D92" t="str">
            <v>Huỳnh</v>
          </cell>
          <cell r="E92" t="str">
            <v>09DHDB2</v>
          </cell>
        </row>
        <row r="93">
          <cell r="B93">
            <v>2022180024</v>
          </cell>
          <cell r="C93" t="str">
            <v>Nguyễn Thị</v>
          </cell>
          <cell r="D93" t="str">
            <v>Hương</v>
          </cell>
          <cell r="E93" t="str">
            <v>09DHDB2</v>
          </cell>
        </row>
        <row r="94">
          <cell r="B94">
            <v>2022180144</v>
          </cell>
          <cell r="C94" t="str">
            <v>Phạm Thị Thu</v>
          </cell>
          <cell r="D94" t="str">
            <v>Hương</v>
          </cell>
          <cell r="E94" t="str">
            <v>09DHDB2</v>
          </cell>
        </row>
        <row r="95">
          <cell r="B95">
            <v>2022181024</v>
          </cell>
          <cell r="C95" t="str">
            <v>Lê Thị Xuân</v>
          </cell>
          <cell r="D95" t="str">
            <v>Hương</v>
          </cell>
          <cell r="E95" t="str">
            <v>09DHDB2</v>
          </cell>
        </row>
        <row r="96">
          <cell r="B96">
            <v>2022180056</v>
          </cell>
          <cell r="C96" t="str">
            <v>Phan Minh</v>
          </cell>
          <cell r="D96" t="str">
            <v>Khải</v>
          </cell>
          <cell r="E96" t="str">
            <v>09DHDB2</v>
          </cell>
        </row>
        <row r="97">
          <cell r="B97">
            <v>2022180176</v>
          </cell>
          <cell r="C97" t="str">
            <v>Trương Ngọc Vĩnh</v>
          </cell>
          <cell r="D97" t="str">
            <v>Khang</v>
          </cell>
          <cell r="E97" t="str">
            <v>09DHDB2</v>
          </cell>
        </row>
        <row r="98">
          <cell r="B98">
            <v>2022180027</v>
          </cell>
          <cell r="C98" t="str">
            <v>Đoàn Hương</v>
          </cell>
          <cell r="D98" t="str">
            <v>Lan</v>
          </cell>
          <cell r="E98" t="str">
            <v>09DHDB2</v>
          </cell>
        </row>
        <row r="99">
          <cell r="B99">
            <v>2022181029</v>
          </cell>
          <cell r="C99" t="str">
            <v>Nguyễn Thị Kim</v>
          </cell>
          <cell r="D99" t="str">
            <v>Liên</v>
          </cell>
          <cell r="E99" t="str">
            <v>09DHDB2</v>
          </cell>
        </row>
        <row r="100">
          <cell r="B100">
            <v>2022180158</v>
          </cell>
          <cell r="C100" t="str">
            <v>Trần Hoàng</v>
          </cell>
          <cell r="D100" t="str">
            <v>Lộc</v>
          </cell>
          <cell r="E100" t="str">
            <v>09DHDB2</v>
          </cell>
        </row>
        <row r="101">
          <cell r="B101">
            <v>2022180112</v>
          </cell>
          <cell r="C101" t="str">
            <v>Nguyễn Tấn</v>
          </cell>
          <cell r="D101" t="str">
            <v>Lợi</v>
          </cell>
          <cell r="E101" t="str">
            <v>09DHDB2</v>
          </cell>
        </row>
        <row r="102">
          <cell r="B102">
            <v>2022181038</v>
          </cell>
          <cell r="C102" t="str">
            <v>Trần Thị Hà</v>
          </cell>
          <cell r="D102" t="str">
            <v>My</v>
          </cell>
          <cell r="E102" t="str">
            <v>09DHDB2</v>
          </cell>
        </row>
        <row r="103">
          <cell r="B103">
            <v>2022180092</v>
          </cell>
          <cell r="C103" t="str">
            <v>Nguyễn Thị Mỹ</v>
          </cell>
          <cell r="D103" t="str">
            <v>Nương</v>
          </cell>
          <cell r="E103" t="str">
            <v>09DHDB2</v>
          </cell>
        </row>
        <row r="104">
          <cell r="B104">
            <v>2022180033</v>
          </cell>
          <cell r="C104" t="str">
            <v>Phùng Thị Tuyết</v>
          </cell>
          <cell r="D104" t="str">
            <v>Nga</v>
          </cell>
          <cell r="E104" t="str">
            <v>09DHDB2</v>
          </cell>
        </row>
        <row r="105">
          <cell r="B105">
            <v>2022180173</v>
          </cell>
          <cell r="C105" t="str">
            <v>Nguyễn Thị Bích</v>
          </cell>
          <cell r="D105" t="str">
            <v>Nga</v>
          </cell>
          <cell r="E105" t="str">
            <v>09DHDB2</v>
          </cell>
        </row>
        <row r="106">
          <cell r="B106">
            <v>2022180124</v>
          </cell>
          <cell r="C106" t="str">
            <v>Nguyễn Thị Kim</v>
          </cell>
          <cell r="D106" t="str">
            <v>Ngân</v>
          </cell>
          <cell r="E106" t="str">
            <v>09DHDB2</v>
          </cell>
        </row>
        <row r="107">
          <cell r="B107">
            <v>2022180771</v>
          </cell>
          <cell r="C107" t="str">
            <v>Trần Thị Kim</v>
          </cell>
          <cell r="D107" t="str">
            <v>Ngân</v>
          </cell>
          <cell r="E107" t="str">
            <v>09DHDB2</v>
          </cell>
        </row>
        <row r="108">
          <cell r="B108">
            <v>2022181042</v>
          </cell>
          <cell r="C108" t="str">
            <v>Trương Thị Như</v>
          </cell>
          <cell r="D108" t="str">
            <v>Ngọc</v>
          </cell>
          <cell r="E108" t="str">
            <v>09DHDB2</v>
          </cell>
        </row>
        <row r="109">
          <cell r="B109">
            <v>2022181043</v>
          </cell>
          <cell r="C109" t="str">
            <v>Nguyễn Đắc</v>
          </cell>
          <cell r="D109" t="str">
            <v>Nhân</v>
          </cell>
          <cell r="E109" t="str">
            <v>09DHDB2</v>
          </cell>
        </row>
        <row r="110">
          <cell r="B110">
            <v>2022180103</v>
          </cell>
          <cell r="C110" t="str">
            <v>Nguyễn Yến</v>
          </cell>
          <cell r="D110" t="str">
            <v>Nhi</v>
          </cell>
          <cell r="E110" t="str">
            <v>09DHDB2</v>
          </cell>
        </row>
        <row r="111">
          <cell r="B111">
            <v>2022180138</v>
          </cell>
          <cell r="C111" t="str">
            <v>Huỳnh Thị Ý</v>
          </cell>
          <cell r="D111" t="str">
            <v>Nhi</v>
          </cell>
          <cell r="E111" t="str">
            <v>09DHDB2</v>
          </cell>
        </row>
        <row r="112">
          <cell r="B112">
            <v>2022180145</v>
          </cell>
          <cell r="C112" t="str">
            <v>Vũ Nguyễn Phương</v>
          </cell>
          <cell r="D112" t="str">
            <v>Nhi</v>
          </cell>
          <cell r="E112" t="str">
            <v>09DHDB2</v>
          </cell>
        </row>
        <row r="113">
          <cell r="B113">
            <v>2022180055</v>
          </cell>
          <cell r="C113" t="str">
            <v>Nguyễn Minh</v>
          </cell>
          <cell r="D113" t="str">
            <v>Phát</v>
          </cell>
          <cell r="E113" t="str">
            <v>09DHDB2</v>
          </cell>
        </row>
        <row r="114">
          <cell r="B114">
            <v>2022180179</v>
          </cell>
          <cell r="C114" t="str">
            <v>Phạm Thuận</v>
          </cell>
          <cell r="D114" t="str">
            <v>Phát</v>
          </cell>
          <cell r="E114" t="str">
            <v>09DHDB2</v>
          </cell>
        </row>
        <row r="115">
          <cell r="B115">
            <v>2022180105</v>
          </cell>
          <cell r="C115" t="str">
            <v>Đỗ Trí</v>
          </cell>
          <cell r="D115" t="str">
            <v>Phong</v>
          </cell>
          <cell r="E115" t="str">
            <v>09DHDB2</v>
          </cell>
        </row>
        <row r="116">
          <cell r="B116">
            <v>2022180013</v>
          </cell>
          <cell r="C116" t="str">
            <v>Nguyễn Như</v>
          </cell>
          <cell r="D116" t="str">
            <v>Quỳnh</v>
          </cell>
          <cell r="E116" t="str">
            <v>09DHDB2</v>
          </cell>
        </row>
        <row r="117">
          <cell r="B117">
            <v>2022180088</v>
          </cell>
          <cell r="C117" t="str">
            <v>Trần Thị Như</v>
          </cell>
          <cell r="D117" t="str">
            <v>Quỳnh</v>
          </cell>
          <cell r="E117" t="str">
            <v>09DHDB2</v>
          </cell>
        </row>
        <row r="118">
          <cell r="B118">
            <v>2022180096</v>
          </cell>
          <cell r="C118" t="str">
            <v>Đặng Ngô Thị Thanh</v>
          </cell>
          <cell r="D118" t="str">
            <v>Tâm</v>
          </cell>
          <cell r="E118" t="str">
            <v>09DHDB2</v>
          </cell>
        </row>
        <row r="119">
          <cell r="B119">
            <v>2022180032</v>
          </cell>
          <cell r="C119" t="str">
            <v>Trần Anh</v>
          </cell>
          <cell r="D119" t="str">
            <v>Tuấn</v>
          </cell>
          <cell r="E119" t="str">
            <v>09DHDB2</v>
          </cell>
        </row>
        <row r="120">
          <cell r="B120">
            <v>2022181058</v>
          </cell>
          <cell r="C120" t="str">
            <v>Nguyễn Bến</v>
          </cell>
          <cell r="D120" t="str">
            <v>Thành</v>
          </cell>
          <cell r="E120" t="str">
            <v>09DHDB2</v>
          </cell>
        </row>
        <row r="121">
          <cell r="B121">
            <v>2022180114</v>
          </cell>
          <cell r="C121" t="str">
            <v>Nguyễn Thị Ngọc</v>
          </cell>
          <cell r="D121" t="str">
            <v>Thảo</v>
          </cell>
          <cell r="E121" t="str">
            <v>09DHDB2</v>
          </cell>
        </row>
        <row r="122">
          <cell r="B122">
            <v>2022181060</v>
          </cell>
          <cell r="C122" t="str">
            <v>Trương Thanh</v>
          </cell>
          <cell r="D122" t="str">
            <v>Thảo</v>
          </cell>
          <cell r="E122" t="str">
            <v>09DHDB2</v>
          </cell>
        </row>
        <row r="123">
          <cell r="B123">
            <v>2022181053</v>
          </cell>
          <cell r="C123" t="str">
            <v>Võ Thị Mỹ</v>
          </cell>
          <cell r="D123" t="str">
            <v>Thắm</v>
          </cell>
          <cell r="E123" t="str">
            <v>09DHDB2</v>
          </cell>
        </row>
        <row r="124">
          <cell r="B124">
            <v>2022180020</v>
          </cell>
          <cell r="C124" t="str">
            <v>Cao Xuân</v>
          </cell>
          <cell r="D124" t="str">
            <v>Thắng</v>
          </cell>
          <cell r="E124" t="str">
            <v>09DHDB2</v>
          </cell>
        </row>
        <row r="125">
          <cell r="B125">
            <v>2022180050</v>
          </cell>
          <cell r="C125" t="str">
            <v>Mai Thị</v>
          </cell>
          <cell r="D125" t="str">
            <v>Thi</v>
          </cell>
          <cell r="E125" t="str">
            <v>09DHDB2</v>
          </cell>
        </row>
        <row r="126">
          <cell r="B126">
            <v>2022181064</v>
          </cell>
          <cell r="C126" t="str">
            <v>Trần Châu Đăng</v>
          </cell>
          <cell r="D126" t="str">
            <v>Thìn</v>
          </cell>
          <cell r="E126" t="str">
            <v>09DHDB2</v>
          </cell>
        </row>
        <row r="127">
          <cell r="B127">
            <v>2022180109</v>
          </cell>
          <cell r="C127" t="str">
            <v>Phan Thị Mỹ</v>
          </cell>
          <cell r="D127" t="str">
            <v>Thu</v>
          </cell>
          <cell r="E127" t="str">
            <v>09DHDB2</v>
          </cell>
        </row>
        <row r="128">
          <cell r="B128">
            <v>2022181072</v>
          </cell>
          <cell r="C128" t="str">
            <v>Nguyễn Trần Thị Ánh</v>
          </cell>
          <cell r="D128" t="str">
            <v>Thùy</v>
          </cell>
          <cell r="E128" t="str">
            <v>09DHDB2</v>
          </cell>
        </row>
        <row r="129">
          <cell r="B129">
            <v>2022181068</v>
          </cell>
          <cell r="C129" t="str">
            <v>Trịnh Thị Thiên</v>
          </cell>
          <cell r="D129" t="str">
            <v>Thư</v>
          </cell>
          <cell r="E129" t="str">
            <v>09DHDB2</v>
          </cell>
        </row>
        <row r="130">
          <cell r="B130">
            <v>2022181069</v>
          </cell>
          <cell r="C130" t="str">
            <v>Nguyễn Anh</v>
          </cell>
          <cell r="D130" t="str">
            <v>Thư</v>
          </cell>
          <cell r="E130" t="str">
            <v>09DHDB2</v>
          </cell>
        </row>
        <row r="131">
          <cell r="B131">
            <v>2022180009</v>
          </cell>
          <cell r="C131" t="str">
            <v>Đoàn Thu</v>
          </cell>
          <cell r="D131" t="str">
            <v>Trang</v>
          </cell>
          <cell r="E131" t="str">
            <v>09DHDB2</v>
          </cell>
        </row>
        <row r="132">
          <cell r="B132">
            <v>2022180066</v>
          </cell>
          <cell r="C132" t="str">
            <v>Lê Thị Thùy</v>
          </cell>
          <cell r="D132" t="str">
            <v>Trang</v>
          </cell>
          <cell r="E132" t="str">
            <v>09DHDB2</v>
          </cell>
        </row>
        <row r="133">
          <cell r="B133">
            <v>2022181076</v>
          </cell>
          <cell r="C133" t="str">
            <v>Đỗ Thị Thùy</v>
          </cell>
          <cell r="D133" t="str">
            <v>Trang</v>
          </cell>
          <cell r="E133" t="str">
            <v>09DHDB2</v>
          </cell>
        </row>
        <row r="134">
          <cell r="B134">
            <v>2022181078</v>
          </cell>
          <cell r="C134" t="str">
            <v>Hồ Quang</v>
          </cell>
          <cell r="D134" t="str">
            <v>Trường</v>
          </cell>
          <cell r="E134" t="str">
            <v>09DHDB2</v>
          </cell>
        </row>
        <row r="135">
          <cell r="B135">
            <v>2022180172</v>
          </cell>
          <cell r="C135" t="str">
            <v>Lê Lâm Thảo</v>
          </cell>
          <cell r="D135" t="str">
            <v>Uyên</v>
          </cell>
          <cell r="E135" t="str">
            <v>09DHDB2</v>
          </cell>
        </row>
        <row r="136">
          <cell r="B136">
            <v>2022180030</v>
          </cell>
          <cell r="C136" t="str">
            <v>Hồ Ngọc</v>
          </cell>
          <cell r="D136" t="str">
            <v>Vân</v>
          </cell>
          <cell r="E136" t="str">
            <v>09DHDB2</v>
          </cell>
        </row>
        <row r="137">
          <cell r="B137">
            <v>2022180015</v>
          </cell>
          <cell r="C137" t="str">
            <v>Lê Thúy</v>
          </cell>
          <cell r="D137" t="str">
            <v>Vi</v>
          </cell>
          <cell r="E137" t="str">
            <v>09DHDB2</v>
          </cell>
        </row>
        <row r="138">
          <cell r="B138">
            <v>2205190015</v>
          </cell>
          <cell r="C138" t="str">
            <v>Trần Mỹ</v>
          </cell>
          <cell r="D138" t="str">
            <v>Anh</v>
          </cell>
          <cell r="E138" t="str">
            <v>09DHLTP1</v>
          </cell>
        </row>
        <row r="139">
          <cell r="B139">
            <v>2205190018</v>
          </cell>
          <cell r="C139" t="str">
            <v>Lâm Tố</v>
          </cell>
          <cell r="D139" t="str">
            <v>Diễm</v>
          </cell>
          <cell r="E139" t="str">
            <v>09DHLTP1</v>
          </cell>
        </row>
        <row r="140">
          <cell r="B140">
            <v>2205190013</v>
          </cell>
          <cell r="C140" t="str">
            <v>Võ Thị Thùy</v>
          </cell>
          <cell r="D140" t="str">
            <v>Dương</v>
          </cell>
          <cell r="E140" t="str">
            <v>09DHLTP1</v>
          </cell>
        </row>
        <row r="141">
          <cell r="B141">
            <v>2205190019</v>
          </cell>
          <cell r="C141" t="str">
            <v>Nguyễn Thị Thùy</v>
          </cell>
          <cell r="D141" t="str">
            <v>Dương</v>
          </cell>
          <cell r="E141" t="str">
            <v>09DHLTP1</v>
          </cell>
        </row>
        <row r="142">
          <cell r="B142">
            <v>2205190022</v>
          </cell>
          <cell r="C142" t="str">
            <v>Nguyễn Thị Thanh</v>
          </cell>
          <cell r="D142" t="str">
            <v>Hảo</v>
          </cell>
          <cell r="E142" t="str">
            <v>09DHLTP1</v>
          </cell>
        </row>
        <row r="143">
          <cell r="B143">
            <v>2205190025</v>
          </cell>
          <cell r="C143" t="str">
            <v>Đỗ Ngọc</v>
          </cell>
          <cell r="D143" t="str">
            <v>Hòa</v>
          </cell>
          <cell r="E143" t="str">
            <v>09DHLTP1</v>
          </cell>
        </row>
        <row r="144">
          <cell r="B144">
            <v>2205190026</v>
          </cell>
          <cell r="C144" t="str">
            <v>Đỗ Thị</v>
          </cell>
          <cell r="D144" t="str">
            <v>Huyền</v>
          </cell>
          <cell r="E144" t="str">
            <v>09DHLTP1</v>
          </cell>
        </row>
        <row r="145">
          <cell r="B145">
            <v>2205190028</v>
          </cell>
          <cell r="C145" t="str">
            <v>Phan Thị Thiên</v>
          </cell>
          <cell r="D145" t="str">
            <v>Kim</v>
          </cell>
          <cell r="E145" t="str">
            <v>09DHLTP1</v>
          </cell>
        </row>
        <row r="146">
          <cell r="B146">
            <v>2205190029</v>
          </cell>
          <cell r="C146" t="str">
            <v>Lâm Thị Ngọc</v>
          </cell>
          <cell r="D146" t="str">
            <v>Lan</v>
          </cell>
          <cell r="E146" t="str">
            <v>09DHLTP1</v>
          </cell>
        </row>
        <row r="147">
          <cell r="B147">
            <v>2205190030</v>
          </cell>
          <cell r="C147" t="str">
            <v>Phạm Công</v>
          </cell>
          <cell r="D147" t="str">
            <v>Lanh</v>
          </cell>
          <cell r="E147" t="str">
            <v>09DHLTP1</v>
          </cell>
        </row>
        <row r="148">
          <cell r="B148">
            <v>2205190031</v>
          </cell>
          <cell r="C148" t="str">
            <v>Trần Bùi Thùy</v>
          </cell>
          <cell r="D148" t="str">
            <v>Liên</v>
          </cell>
          <cell r="E148" t="str">
            <v>09DHLTP1</v>
          </cell>
        </row>
        <row r="149">
          <cell r="B149">
            <v>2205190032</v>
          </cell>
          <cell r="C149" t="str">
            <v>Trần Thị Trúc</v>
          </cell>
          <cell r="D149" t="str">
            <v>Linh</v>
          </cell>
          <cell r="E149" t="str">
            <v>09DHLTP1</v>
          </cell>
        </row>
        <row r="150">
          <cell r="B150">
            <v>2205190033</v>
          </cell>
          <cell r="C150" t="str">
            <v>Phạm Thị Yến</v>
          </cell>
          <cell r="D150" t="str">
            <v>Linh</v>
          </cell>
          <cell r="E150" t="str">
            <v>09DHLTP1</v>
          </cell>
        </row>
        <row r="151">
          <cell r="B151">
            <v>2205190034</v>
          </cell>
          <cell r="C151" t="str">
            <v>Trần Thị Phương</v>
          </cell>
          <cell r="D151" t="str">
            <v>Linh</v>
          </cell>
          <cell r="E151" t="str">
            <v>09DHLTP1</v>
          </cell>
        </row>
        <row r="152">
          <cell r="B152">
            <v>2205190035</v>
          </cell>
          <cell r="C152" t="str">
            <v>Trần Huỳnh Nhựt</v>
          </cell>
          <cell r="D152" t="str">
            <v>Linh</v>
          </cell>
          <cell r="E152" t="str">
            <v>09DHLTP1</v>
          </cell>
        </row>
        <row r="153">
          <cell r="B153">
            <v>2205190036</v>
          </cell>
          <cell r="C153" t="str">
            <v>Phạm Thị Thùy</v>
          </cell>
          <cell r="D153" t="str">
            <v>Mai</v>
          </cell>
          <cell r="E153" t="str">
            <v>09DHLTP1</v>
          </cell>
        </row>
        <row r="154">
          <cell r="B154">
            <v>2205190037</v>
          </cell>
          <cell r="C154" t="str">
            <v>Nguyễn Thị Hương Hoài</v>
          </cell>
          <cell r="D154" t="str">
            <v>Nam</v>
          </cell>
          <cell r="E154" t="str">
            <v>09DHLTP1</v>
          </cell>
        </row>
        <row r="155">
          <cell r="B155">
            <v>2205190040</v>
          </cell>
          <cell r="C155" t="str">
            <v>Phạm Thị Như</v>
          </cell>
          <cell r="D155" t="str">
            <v>Ngọc</v>
          </cell>
          <cell r="E155" t="str">
            <v>09DHLTP1</v>
          </cell>
        </row>
        <row r="156">
          <cell r="B156">
            <v>2205190041</v>
          </cell>
          <cell r="C156" t="str">
            <v>Nguyễn Hoàng</v>
          </cell>
          <cell r="D156" t="str">
            <v>Nguyên</v>
          </cell>
          <cell r="E156" t="str">
            <v>09DHLTP1</v>
          </cell>
        </row>
        <row r="157">
          <cell r="B157">
            <v>2205190043</v>
          </cell>
          <cell r="C157" t="str">
            <v>Nguyễn Thị Lan</v>
          </cell>
          <cell r="D157" t="str">
            <v>Nhi</v>
          </cell>
          <cell r="E157" t="str">
            <v>09DHLTP1</v>
          </cell>
        </row>
        <row r="158">
          <cell r="B158">
            <v>2205190046</v>
          </cell>
          <cell r="C158" t="str">
            <v>Nguyễn Thị Thu</v>
          </cell>
          <cell r="D158" t="str">
            <v>Sương</v>
          </cell>
          <cell r="E158" t="str">
            <v>09DHLTP1</v>
          </cell>
        </row>
        <row r="159">
          <cell r="B159">
            <v>2205190047</v>
          </cell>
          <cell r="C159" t="str">
            <v>Nguyễn Thị Thanh</v>
          </cell>
          <cell r="D159" t="str">
            <v>Tâm</v>
          </cell>
          <cell r="E159" t="str">
            <v>09DHLTP1</v>
          </cell>
        </row>
        <row r="160">
          <cell r="B160">
            <v>2205190003</v>
          </cell>
          <cell r="C160" t="str">
            <v>Hồ Chí</v>
          </cell>
          <cell r="D160" t="str">
            <v>Tính</v>
          </cell>
          <cell r="E160" t="str">
            <v>09DHLTP1</v>
          </cell>
        </row>
        <row r="161">
          <cell r="B161">
            <v>2205190009</v>
          </cell>
          <cell r="C161" t="str">
            <v>Nguyễn Anh</v>
          </cell>
          <cell r="D161" t="str">
            <v>Tuấn</v>
          </cell>
          <cell r="E161" t="str">
            <v>09DHLTP1</v>
          </cell>
        </row>
        <row r="162">
          <cell r="B162">
            <v>2205190050</v>
          </cell>
          <cell r="C162" t="str">
            <v>Nguyễn Minh</v>
          </cell>
          <cell r="D162" t="str">
            <v>Thành</v>
          </cell>
          <cell r="E162" t="str">
            <v>09DHLTP1</v>
          </cell>
        </row>
        <row r="163">
          <cell r="B163">
            <v>2205190051</v>
          </cell>
          <cell r="C163" t="str">
            <v>Nguyễn Thị Thu</v>
          </cell>
          <cell r="D163" t="str">
            <v>Thảo</v>
          </cell>
          <cell r="E163" t="str">
            <v>09DHLTP1</v>
          </cell>
        </row>
        <row r="164">
          <cell r="B164">
            <v>2205190052</v>
          </cell>
          <cell r="C164" t="str">
            <v>Phạm Đức</v>
          </cell>
          <cell r="D164" t="str">
            <v>Thịnh</v>
          </cell>
          <cell r="E164" t="str">
            <v>09DHLTP1</v>
          </cell>
        </row>
        <row r="165">
          <cell r="B165">
            <v>2205190054</v>
          </cell>
          <cell r="C165" t="str">
            <v>Nguyễn Minh</v>
          </cell>
          <cell r="D165" t="str">
            <v>Thông</v>
          </cell>
          <cell r="E165" t="str">
            <v>09DHLTP1</v>
          </cell>
        </row>
        <row r="166">
          <cell r="B166">
            <v>2205190004</v>
          </cell>
          <cell r="C166" t="str">
            <v>Man Thị Hà</v>
          </cell>
          <cell r="D166" t="str">
            <v>Trang</v>
          </cell>
          <cell r="E166" t="str">
            <v>09DHLTP1</v>
          </cell>
        </row>
        <row r="167">
          <cell r="B167">
            <v>2205190005</v>
          </cell>
          <cell r="C167" t="str">
            <v>Trần Ngọc Bảo</v>
          </cell>
          <cell r="D167" t="str">
            <v>Trâm</v>
          </cell>
          <cell r="E167" t="str">
            <v>09DHLTP1</v>
          </cell>
        </row>
        <row r="168">
          <cell r="B168">
            <v>2205190006</v>
          </cell>
          <cell r="C168" t="str">
            <v>Nguyễn Ngọc Trân</v>
          </cell>
          <cell r="D168" t="str">
            <v>Trân</v>
          </cell>
          <cell r="E168" t="str">
            <v>09DHLTP1</v>
          </cell>
        </row>
        <row r="169">
          <cell r="B169">
            <v>2205190007</v>
          </cell>
          <cell r="C169" t="str">
            <v>Trần Minh</v>
          </cell>
          <cell r="D169" t="str">
            <v>Trí</v>
          </cell>
          <cell r="E169" t="str">
            <v>09DHLTP1</v>
          </cell>
        </row>
        <row r="170">
          <cell r="B170">
            <v>2205190008</v>
          </cell>
          <cell r="C170" t="str">
            <v>Đặng Phương</v>
          </cell>
          <cell r="D170" t="str">
            <v>Trúc</v>
          </cell>
          <cell r="E170" t="str">
            <v>09DHLTP1</v>
          </cell>
        </row>
        <row r="171">
          <cell r="B171">
            <v>2205190014</v>
          </cell>
          <cell r="C171" t="str">
            <v>Nguyễn Thị Bích</v>
          </cell>
          <cell r="D171" t="str">
            <v>Vân</v>
          </cell>
          <cell r="E171" t="str">
            <v>09DHLTP1</v>
          </cell>
        </row>
        <row r="172">
          <cell r="B172">
            <v>2205190010</v>
          </cell>
          <cell r="C172" t="str">
            <v>Lê Thế</v>
          </cell>
          <cell r="D172" t="str">
            <v>Vinh</v>
          </cell>
          <cell r="E172" t="str">
            <v>09DHLTP1</v>
          </cell>
        </row>
        <row r="173">
          <cell r="B173">
            <v>2205190011</v>
          </cell>
          <cell r="C173" t="str">
            <v>Nguyễn Hà Tường</v>
          </cell>
          <cell r="D173" t="str">
            <v>Vy</v>
          </cell>
          <cell r="E173" t="str">
            <v>09DHLTP1</v>
          </cell>
        </row>
        <row r="174">
          <cell r="B174">
            <v>2205190012</v>
          </cell>
          <cell r="C174" t="str">
            <v>Nguyễn Ngọc Thanh</v>
          </cell>
          <cell r="D174" t="str">
            <v>Xuân</v>
          </cell>
          <cell r="E174" t="str">
            <v>09DHLTP1</v>
          </cell>
        </row>
        <row r="175">
          <cell r="B175">
            <v>2005181003</v>
          </cell>
          <cell r="C175" t="str">
            <v>Nguyễn Thị Thúy</v>
          </cell>
          <cell r="D175" t="str">
            <v>An</v>
          </cell>
          <cell r="E175" t="str">
            <v>09DHTP1</v>
          </cell>
        </row>
        <row r="176">
          <cell r="B176">
            <v>2005181005</v>
          </cell>
          <cell r="C176" t="str">
            <v>Ngô Thị Nhật</v>
          </cell>
          <cell r="D176" t="str">
            <v>An</v>
          </cell>
          <cell r="E176" t="str">
            <v>09DHTP1</v>
          </cell>
        </row>
        <row r="177">
          <cell r="B177">
            <v>2005180467</v>
          </cell>
          <cell r="C177" t="str">
            <v>Huỳnh Thị Tú</v>
          </cell>
          <cell r="D177" t="str">
            <v>Anh</v>
          </cell>
          <cell r="E177" t="str">
            <v>09DHTP1</v>
          </cell>
        </row>
        <row r="178">
          <cell r="B178">
            <v>2005180432</v>
          </cell>
          <cell r="C178" t="str">
            <v>Nguyễn Thị Huỳnh</v>
          </cell>
          <cell r="D178" t="str">
            <v>Châu</v>
          </cell>
          <cell r="E178" t="str">
            <v>09DHTP1</v>
          </cell>
        </row>
        <row r="179">
          <cell r="B179">
            <v>2005181028</v>
          </cell>
          <cell r="C179" t="str">
            <v>Trần Ngọc</v>
          </cell>
          <cell r="D179" t="str">
            <v>Danh</v>
          </cell>
          <cell r="E179" t="str">
            <v>09DHTP1</v>
          </cell>
        </row>
        <row r="180">
          <cell r="B180">
            <v>2005181037</v>
          </cell>
          <cell r="C180" t="str">
            <v>Lư Trí</v>
          </cell>
          <cell r="D180" t="str">
            <v>Dũng</v>
          </cell>
          <cell r="E180" t="str">
            <v>09DHTP1</v>
          </cell>
        </row>
        <row r="181">
          <cell r="B181">
            <v>2005181029</v>
          </cell>
          <cell r="C181" t="str">
            <v>Nguyễn Phạm Anh</v>
          </cell>
          <cell r="D181" t="str">
            <v>Đào</v>
          </cell>
          <cell r="E181" t="str">
            <v>09DHTP1</v>
          </cell>
        </row>
        <row r="182">
          <cell r="B182">
            <v>2005180255</v>
          </cell>
          <cell r="C182" t="str">
            <v>Từ Minh</v>
          </cell>
          <cell r="D182" t="str">
            <v>Đức</v>
          </cell>
          <cell r="E182" t="str">
            <v>09DHTP1</v>
          </cell>
        </row>
        <row r="183">
          <cell r="B183">
            <v>2005180289</v>
          </cell>
          <cell r="C183" t="str">
            <v>Nguyễn Mỹ Đông</v>
          </cell>
          <cell r="D183" t="str">
            <v>Hà</v>
          </cell>
          <cell r="E183" t="str">
            <v>09DHTP1</v>
          </cell>
        </row>
        <row r="184">
          <cell r="B184">
            <v>2005180304</v>
          </cell>
          <cell r="C184" t="str">
            <v>Lê Thị Thanh</v>
          </cell>
          <cell r="D184" t="str">
            <v>Hằng</v>
          </cell>
          <cell r="E184" t="str">
            <v>09DHTP1</v>
          </cell>
        </row>
        <row r="185">
          <cell r="B185">
            <v>2005180490</v>
          </cell>
          <cell r="C185" t="str">
            <v>Đặng Thị Hoàng</v>
          </cell>
          <cell r="D185" t="str">
            <v>Hiệp</v>
          </cell>
          <cell r="E185" t="str">
            <v>09DHTP1</v>
          </cell>
        </row>
        <row r="186">
          <cell r="B186">
            <v>2005181073</v>
          </cell>
          <cell r="C186" t="str">
            <v>Đặng Tấn</v>
          </cell>
          <cell r="D186" t="str">
            <v>Hiếu</v>
          </cell>
          <cell r="E186" t="str">
            <v>09DHTP1</v>
          </cell>
        </row>
        <row r="187">
          <cell r="B187">
            <v>2005180250</v>
          </cell>
          <cell r="C187" t="str">
            <v>Trần Thị Ngọc</v>
          </cell>
          <cell r="D187" t="str">
            <v>Hoa</v>
          </cell>
          <cell r="E187" t="str">
            <v>09DHTP1</v>
          </cell>
        </row>
        <row r="188">
          <cell r="B188">
            <v>2005181075</v>
          </cell>
          <cell r="C188" t="str">
            <v>Đặng Thị Kim</v>
          </cell>
          <cell r="D188" t="str">
            <v>Hoa</v>
          </cell>
          <cell r="E188" t="str">
            <v>09DHTP1</v>
          </cell>
        </row>
        <row r="189">
          <cell r="B189">
            <v>2005180340</v>
          </cell>
          <cell r="C189" t="str">
            <v>Phạm Minh</v>
          </cell>
          <cell r="D189" t="str">
            <v>Hoàng</v>
          </cell>
          <cell r="E189" t="str">
            <v>09DHTP1</v>
          </cell>
        </row>
        <row r="190">
          <cell r="B190">
            <v>2005180096</v>
          </cell>
          <cell r="C190" t="str">
            <v>Mai Thị Thu</v>
          </cell>
          <cell r="D190" t="str">
            <v>Hồng</v>
          </cell>
          <cell r="E190" t="str">
            <v>09DHTP1</v>
          </cell>
        </row>
        <row r="191">
          <cell r="B191">
            <v>2005180012</v>
          </cell>
          <cell r="C191" t="str">
            <v>Nguyễn Thị Linh</v>
          </cell>
          <cell r="D191" t="str">
            <v>Huệ</v>
          </cell>
          <cell r="E191" t="str">
            <v>09DHTP1</v>
          </cell>
        </row>
        <row r="192">
          <cell r="B192">
            <v>2005180173</v>
          </cell>
          <cell r="C192" t="str">
            <v>Phạm Thị Mỹ</v>
          </cell>
          <cell r="D192" t="str">
            <v>Huyền</v>
          </cell>
          <cell r="E192" t="str">
            <v>09DHTP1</v>
          </cell>
        </row>
        <row r="193">
          <cell r="B193">
            <v>2005181099</v>
          </cell>
          <cell r="C193" t="str">
            <v>Nguyễn Ngọc</v>
          </cell>
          <cell r="D193" t="str">
            <v>Huyền</v>
          </cell>
          <cell r="E193" t="str">
            <v>09DHTP1</v>
          </cell>
        </row>
        <row r="194">
          <cell r="B194">
            <v>2005181101</v>
          </cell>
          <cell r="C194" t="str">
            <v>Châu Ngọc Như</v>
          </cell>
          <cell r="D194" t="str">
            <v>Huỳnh</v>
          </cell>
          <cell r="E194" t="str">
            <v>09DHTP1</v>
          </cell>
        </row>
        <row r="195">
          <cell r="B195">
            <v>2005180353</v>
          </cell>
          <cell r="C195" t="str">
            <v>Phạm Thị Thanh</v>
          </cell>
          <cell r="D195" t="str">
            <v>Hương</v>
          </cell>
          <cell r="E195" t="str">
            <v>09DHTP1</v>
          </cell>
        </row>
        <row r="196">
          <cell r="B196">
            <v>2005180541</v>
          </cell>
          <cell r="C196" t="str">
            <v>Nguyễn Ngọc Quỳnh</v>
          </cell>
          <cell r="D196" t="str">
            <v>Hương</v>
          </cell>
          <cell r="E196" t="str">
            <v>09DHTP1</v>
          </cell>
        </row>
        <row r="197">
          <cell r="B197">
            <v>2005181109</v>
          </cell>
          <cell r="C197" t="str">
            <v>Nguyễn Thị Ngọc</v>
          </cell>
          <cell r="D197" t="str">
            <v>Khánh</v>
          </cell>
          <cell r="E197" t="str">
            <v>09DHTP1</v>
          </cell>
        </row>
        <row r="198">
          <cell r="B198">
            <v>2005180245</v>
          </cell>
          <cell r="C198" t="str">
            <v>Võ Ngọc</v>
          </cell>
          <cell r="D198" t="str">
            <v>Lan</v>
          </cell>
          <cell r="E198" t="str">
            <v>09DHTP1</v>
          </cell>
        </row>
        <row r="199">
          <cell r="B199">
            <v>2005180125</v>
          </cell>
          <cell r="C199" t="str">
            <v>Võ Thị Hoàn</v>
          </cell>
          <cell r="D199" t="str">
            <v>Liên</v>
          </cell>
          <cell r="E199" t="str">
            <v>09DHTP1</v>
          </cell>
        </row>
        <row r="200">
          <cell r="B200">
            <v>2005180028</v>
          </cell>
          <cell r="C200" t="str">
            <v>Lê Thị Yến</v>
          </cell>
          <cell r="D200" t="str">
            <v>Linh</v>
          </cell>
          <cell r="E200" t="str">
            <v>09DHTP1</v>
          </cell>
        </row>
        <row r="201">
          <cell r="B201">
            <v>2005180312</v>
          </cell>
          <cell r="C201" t="str">
            <v>Nguyễn Thị Trúc</v>
          </cell>
          <cell r="D201" t="str">
            <v>Linh</v>
          </cell>
          <cell r="E201" t="str">
            <v>09DHTP1</v>
          </cell>
        </row>
        <row r="202">
          <cell r="B202">
            <v>2005180415</v>
          </cell>
          <cell r="C202" t="str">
            <v>Nguyễn Thị Cẩm</v>
          </cell>
          <cell r="D202" t="str">
            <v>Linh</v>
          </cell>
          <cell r="E202" t="str">
            <v>09DHTP1</v>
          </cell>
        </row>
        <row r="203">
          <cell r="B203">
            <v>2005180423</v>
          </cell>
          <cell r="C203" t="str">
            <v>Phạm Nguyễn Khánh</v>
          </cell>
          <cell r="D203" t="str">
            <v>Linh</v>
          </cell>
          <cell r="E203" t="str">
            <v>09DHTP1</v>
          </cell>
        </row>
        <row r="204">
          <cell r="B204">
            <v>2005181130</v>
          </cell>
          <cell r="C204" t="str">
            <v>Trần Thị Yến</v>
          </cell>
          <cell r="D204" t="str">
            <v>Linh</v>
          </cell>
          <cell r="E204" t="str">
            <v>09DHTP1</v>
          </cell>
        </row>
        <row r="205">
          <cell r="B205">
            <v>2005180375</v>
          </cell>
          <cell r="C205" t="str">
            <v>Trần Thị Kiều</v>
          </cell>
          <cell r="D205" t="str">
            <v>Mi</v>
          </cell>
          <cell r="E205" t="str">
            <v>09DHTP1</v>
          </cell>
        </row>
        <row r="206">
          <cell r="B206">
            <v>2005180342</v>
          </cell>
          <cell r="C206" t="str">
            <v>Cao Cẩm</v>
          </cell>
          <cell r="D206" t="str">
            <v>Mộng</v>
          </cell>
          <cell r="E206" t="str">
            <v>09DHTP1</v>
          </cell>
        </row>
        <row r="207">
          <cell r="B207">
            <v>2005180228</v>
          </cell>
          <cell r="C207" t="str">
            <v>Lê Thị Thúy</v>
          </cell>
          <cell r="D207" t="str">
            <v>Ngân</v>
          </cell>
          <cell r="E207" t="str">
            <v>09DHTP1</v>
          </cell>
        </row>
        <row r="208">
          <cell r="B208">
            <v>2005180293</v>
          </cell>
          <cell r="C208" t="str">
            <v>Ngô Kim</v>
          </cell>
          <cell r="D208" t="str">
            <v>Ngân</v>
          </cell>
          <cell r="E208" t="str">
            <v>09DHTP1</v>
          </cell>
        </row>
        <row r="209">
          <cell r="B209">
            <v>2005181170</v>
          </cell>
          <cell r="C209" t="str">
            <v>Phan Thị Kim</v>
          </cell>
          <cell r="D209" t="str">
            <v>Ngân</v>
          </cell>
          <cell r="E209" t="str">
            <v>09DHTP1</v>
          </cell>
        </row>
        <row r="210">
          <cell r="B210">
            <v>2005180257</v>
          </cell>
          <cell r="C210" t="str">
            <v>Võ Thiên</v>
          </cell>
          <cell r="D210" t="str">
            <v>Ngọc</v>
          </cell>
          <cell r="E210" t="str">
            <v>09DHTP1</v>
          </cell>
        </row>
        <row r="211">
          <cell r="B211">
            <v>2005180491</v>
          </cell>
          <cell r="C211" t="str">
            <v>Bùi Thị Minh</v>
          </cell>
          <cell r="D211" t="str">
            <v>Ngọc</v>
          </cell>
          <cell r="E211" t="str">
            <v>09DHTP1</v>
          </cell>
        </row>
        <row r="212">
          <cell r="B212">
            <v>2005181180</v>
          </cell>
          <cell r="C212" t="str">
            <v>Đỗ Thị Bích</v>
          </cell>
          <cell r="D212" t="str">
            <v>Ngọc</v>
          </cell>
          <cell r="E212" t="str">
            <v>09DHTP1</v>
          </cell>
        </row>
        <row r="213">
          <cell r="B213">
            <v>2005181181</v>
          </cell>
          <cell r="C213" t="str">
            <v>Nguyễn Thị Thúy</v>
          </cell>
          <cell r="D213" t="str">
            <v>Ngọc</v>
          </cell>
          <cell r="E213" t="str">
            <v>09DHTP1</v>
          </cell>
        </row>
        <row r="214">
          <cell r="B214">
            <v>2005181206</v>
          </cell>
          <cell r="C214" t="str">
            <v>Lại Võ Quỳnh</v>
          </cell>
          <cell r="D214" t="str">
            <v>Như</v>
          </cell>
          <cell r="E214" t="str">
            <v>09DHTP1</v>
          </cell>
        </row>
        <row r="215">
          <cell r="B215">
            <v>2005180461</v>
          </cell>
          <cell r="C215" t="str">
            <v>Lê Minh</v>
          </cell>
          <cell r="D215" t="str">
            <v>Nhựt</v>
          </cell>
          <cell r="E215" t="str">
            <v>09DHTP1</v>
          </cell>
        </row>
        <row r="216">
          <cell r="B216">
            <v>2005181223</v>
          </cell>
          <cell r="C216" t="str">
            <v>Huỳnh Thị Diễm</v>
          </cell>
          <cell r="D216" t="str">
            <v>Phúc</v>
          </cell>
          <cell r="E216" t="str">
            <v>09DHTP1</v>
          </cell>
        </row>
        <row r="217">
          <cell r="B217">
            <v>2005181231</v>
          </cell>
          <cell r="C217" t="str">
            <v>Dương Hoài</v>
          </cell>
          <cell r="D217" t="str">
            <v>Phương</v>
          </cell>
          <cell r="E217" t="str">
            <v>09DHTP1</v>
          </cell>
        </row>
        <row r="218">
          <cell r="B218">
            <v>2005180147</v>
          </cell>
          <cell r="C218" t="str">
            <v>Nguyễn Huỳnh Thanh</v>
          </cell>
          <cell r="D218" t="str">
            <v>Phượng</v>
          </cell>
          <cell r="E218" t="str">
            <v>09DHTP1</v>
          </cell>
        </row>
        <row r="219">
          <cell r="B219">
            <v>2005180319</v>
          </cell>
          <cell r="C219" t="str">
            <v>Lê Thị Thuý</v>
          </cell>
          <cell r="D219" t="str">
            <v>Quyên</v>
          </cell>
          <cell r="E219" t="str">
            <v>09DHTP1</v>
          </cell>
        </row>
        <row r="220">
          <cell r="B220">
            <v>2005181244</v>
          </cell>
          <cell r="C220" t="str">
            <v>Lê Thị Như</v>
          </cell>
          <cell r="D220" t="str">
            <v>Quỳnh</v>
          </cell>
          <cell r="E220" t="str">
            <v>09DHTP1</v>
          </cell>
        </row>
        <row r="221">
          <cell r="B221">
            <v>2005180131</v>
          </cell>
          <cell r="C221" t="str">
            <v>Trương Thị Kim</v>
          </cell>
          <cell r="D221" t="str">
            <v>Sang</v>
          </cell>
          <cell r="E221" t="str">
            <v>09DHTP1</v>
          </cell>
        </row>
        <row r="222">
          <cell r="B222">
            <v>2005180314</v>
          </cell>
          <cell r="C222" t="str">
            <v>Trần Thị Thu</v>
          </cell>
          <cell r="D222" t="str">
            <v>Thảo</v>
          </cell>
          <cell r="E222" t="str">
            <v>09DHTP1</v>
          </cell>
        </row>
        <row r="223">
          <cell r="B223">
            <v>2005180447</v>
          </cell>
          <cell r="C223" t="str">
            <v>Nguyễn Thị Hồng</v>
          </cell>
          <cell r="D223" t="str">
            <v>Thắm</v>
          </cell>
          <cell r="E223" t="str">
            <v>09DHTP1</v>
          </cell>
        </row>
        <row r="224">
          <cell r="B224">
            <v>2005180500</v>
          </cell>
          <cell r="C224" t="str">
            <v>Lê Thị Anh</v>
          </cell>
          <cell r="D224" t="str">
            <v>Thư</v>
          </cell>
          <cell r="E224" t="str">
            <v>09DHTP1</v>
          </cell>
        </row>
        <row r="225">
          <cell r="B225">
            <v>2005180221</v>
          </cell>
          <cell r="C225" t="str">
            <v>Lê Thị Hoàng</v>
          </cell>
          <cell r="D225" t="str">
            <v>Thương</v>
          </cell>
          <cell r="E225" t="str">
            <v>09DHTP1</v>
          </cell>
        </row>
        <row r="226">
          <cell r="B226">
            <v>2005180026</v>
          </cell>
          <cell r="C226" t="str">
            <v>Trịnh Nguyễn Ngọc</v>
          </cell>
          <cell r="D226" t="str">
            <v>Trâm</v>
          </cell>
          <cell r="E226" t="str">
            <v>09DHTP1</v>
          </cell>
        </row>
        <row r="227">
          <cell r="B227">
            <v>2005181307</v>
          </cell>
          <cell r="C227" t="str">
            <v>Bùi Thị Bích</v>
          </cell>
          <cell r="D227" t="str">
            <v>Trâm</v>
          </cell>
          <cell r="E227" t="str">
            <v>09DHTP1</v>
          </cell>
        </row>
        <row r="228">
          <cell r="B228">
            <v>2005180008</v>
          </cell>
          <cell r="C228" t="str">
            <v>Trần Thái Huyền</v>
          </cell>
          <cell r="D228" t="str">
            <v>Trân</v>
          </cell>
          <cell r="E228" t="str">
            <v>09DHTP1</v>
          </cell>
        </row>
        <row r="229">
          <cell r="B229">
            <v>2005180088</v>
          </cell>
          <cell r="C229" t="str">
            <v>Nguyễn Thị Quyền</v>
          </cell>
          <cell r="D229" t="str">
            <v>Trân</v>
          </cell>
          <cell r="E229" t="str">
            <v>09DHTP1</v>
          </cell>
        </row>
        <row r="230">
          <cell r="B230">
            <v>2005181315</v>
          </cell>
          <cell r="C230" t="str">
            <v>Nguyễn Thị Ngọc</v>
          </cell>
          <cell r="D230" t="str">
            <v>Trân</v>
          </cell>
          <cell r="E230" t="str">
            <v>09DHTP1</v>
          </cell>
        </row>
        <row r="231">
          <cell r="B231" t="str">
            <v>I2028181233</v>
          </cell>
          <cell r="C231" t="str">
            <v>Phạm Ngọc</v>
          </cell>
          <cell r="D231" t="str">
            <v>Trân</v>
          </cell>
          <cell r="E231" t="str">
            <v>09DHTP1</v>
          </cell>
        </row>
        <row r="232">
          <cell r="B232">
            <v>2005180324</v>
          </cell>
          <cell r="C232" t="str">
            <v>Lưu Thị Thuỳ</v>
          </cell>
          <cell r="D232" t="str">
            <v>Trinh</v>
          </cell>
          <cell r="E232" t="str">
            <v>09DHTP1</v>
          </cell>
        </row>
        <row r="233">
          <cell r="B233">
            <v>2005181339</v>
          </cell>
          <cell r="C233" t="str">
            <v>Nguyễn Thành</v>
          </cell>
          <cell r="D233" t="str">
            <v>Trung</v>
          </cell>
          <cell r="E233" t="str">
            <v>09DHTP1</v>
          </cell>
        </row>
        <row r="234">
          <cell r="B234">
            <v>2026180052</v>
          </cell>
          <cell r="C234" t="str">
            <v>Trần Trung</v>
          </cell>
          <cell r="D234" t="str">
            <v>Vĩnh</v>
          </cell>
          <cell r="E234" t="str">
            <v>09DHTP1</v>
          </cell>
        </row>
        <row r="235">
          <cell r="B235">
            <v>2005181002</v>
          </cell>
          <cell r="C235" t="str">
            <v>Nguyễn Thị Ngọc</v>
          </cell>
          <cell r="D235" t="str">
            <v>Ái</v>
          </cell>
          <cell r="E235" t="str">
            <v>09DHTP2</v>
          </cell>
        </row>
        <row r="236">
          <cell r="B236">
            <v>2005180213</v>
          </cell>
          <cell r="C236" t="str">
            <v>Nguyễn Ngọc Lan</v>
          </cell>
          <cell r="D236" t="str">
            <v>Anh</v>
          </cell>
          <cell r="E236" t="str">
            <v>09DHTP2</v>
          </cell>
        </row>
        <row r="237">
          <cell r="B237">
            <v>2005181025</v>
          </cell>
          <cell r="C237" t="str">
            <v>Lý Phước</v>
          </cell>
          <cell r="D237" t="str">
            <v>Cường</v>
          </cell>
          <cell r="E237" t="str">
            <v>09DHTP2</v>
          </cell>
        </row>
        <row r="238">
          <cell r="B238">
            <v>2005181018</v>
          </cell>
          <cell r="C238" t="str">
            <v>Tăng Thị Bích</v>
          </cell>
          <cell r="D238" t="str">
            <v>Châm</v>
          </cell>
          <cell r="E238" t="str">
            <v>09DHTP2</v>
          </cell>
        </row>
        <row r="239">
          <cell r="B239">
            <v>2005181035</v>
          </cell>
          <cell r="C239" t="str">
            <v>Cao Hoàng Kim</v>
          </cell>
          <cell r="D239" t="str">
            <v>Dung</v>
          </cell>
          <cell r="E239" t="str">
            <v>09DHTP2</v>
          </cell>
        </row>
        <row r="240">
          <cell r="B240">
            <v>2005181047</v>
          </cell>
          <cell r="C240" t="str">
            <v>Trần Cao Kiều</v>
          </cell>
          <cell r="D240" t="str">
            <v>Duyên</v>
          </cell>
          <cell r="E240" t="str">
            <v>09DHTP2</v>
          </cell>
        </row>
        <row r="241">
          <cell r="B241">
            <v>2005180015</v>
          </cell>
          <cell r="C241" t="str">
            <v>Nguyễn Thị Ngọc</v>
          </cell>
          <cell r="D241" t="str">
            <v>Đang</v>
          </cell>
          <cell r="E241" t="str">
            <v>09DHTP2</v>
          </cell>
        </row>
        <row r="242">
          <cell r="B242">
            <v>2005180093</v>
          </cell>
          <cell r="C242" t="str">
            <v>Lê Ngọc Cẫm</v>
          </cell>
          <cell r="D242" t="str">
            <v>Giang</v>
          </cell>
          <cell r="E242" t="str">
            <v>09DHTP2</v>
          </cell>
        </row>
        <row r="243">
          <cell r="B243">
            <v>2005180065</v>
          </cell>
          <cell r="C243" t="str">
            <v>Trần Thị Trúc</v>
          </cell>
          <cell r="D243" t="str">
            <v>Hà</v>
          </cell>
          <cell r="E243" t="str">
            <v>09DHTP2</v>
          </cell>
        </row>
        <row r="244">
          <cell r="B244">
            <v>2005180224</v>
          </cell>
          <cell r="C244" t="str">
            <v>Nguyễn Thị Vi</v>
          </cell>
          <cell r="D244" t="str">
            <v>Hạ</v>
          </cell>
          <cell r="E244" t="str">
            <v>09DHTP2</v>
          </cell>
        </row>
        <row r="245">
          <cell r="B245">
            <v>2005181064</v>
          </cell>
          <cell r="C245" t="str">
            <v>Trương Mỹ</v>
          </cell>
          <cell r="D245" t="str">
            <v>Hảo</v>
          </cell>
          <cell r="E245" t="str">
            <v>09DHTP2</v>
          </cell>
        </row>
        <row r="246">
          <cell r="B246">
            <v>2005180366</v>
          </cell>
          <cell r="C246" t="str">
            <v>Nguyễn Thị Ngọc</v>
          </cell>
          <cell r="D246" t="str">
            <v>Hằng</v>
          </cell>
          <cell r="E246" t="str">
            <v>09DHTP2</v>
          </cell>
        </row>
        <row r="247">
          <cell r="B247">
            <v>2005180030</v>
          </cell>
          <cell r="C247" t="str">
            <v>Nguyễn Gia</v>
          </cell>
          <cell r="D247" t="str">
            <v>Hân</v>
          </cell>
          <cell r="E247" t="str">
            <v>09DHTP2</v>
          </cell>
        </row>
        <row r="248">
          <cell r="B248">
            <v>2005180039</v>
          </cell>
          <cell r="C248" t="str">
            <v>Ngô Hoàng Bích</v>
          </cell>
          <cell r="D248" t="str">
            <v>Hân</v>
          </cell>
          <cell r="E248" t="str">
            <v>09DHTP2</v>
          </cell>
        </row>
        <row r="249">
          <cell r="B249">
            <v>2005181056</v>
          </cell>
          <cell r="C249" t="str">
            <v>Lê Gia</v>
          </cell>
          <cell r="D249" t="str">
            <v>Hân</v>
          </cell>
          <cell r="E249" t="str">
            <v>09DHTP2</v>
          </cell>
        </row>
        <row r="250">
          <cell r="B250">
            <v>2005180728</v>
          </cell>
          <cell r="C250" t="str">
            <v>Hồ Ngọc</v>
          </cell>
          <cell r="D250" t="str">
            <v>Hiền</v>
          </cell>
          <cell r="E250" t="str">
            <v>09DHTP2</v>
          </cell>
        </row>
        <row r="251">
          <cell r="B251">
            <v>2005181071</v>
          </cell>
          <cell r="C251" t="str">
            <v>Huỳnh Thị Thu</v>
          </cell>
          <cell r="D251" t="str">
            <v>Hiền</v>
          </cell>
          <cell r="E251" t="str">
            <v>09DHTP2</v>
          </cell>
        </row>
        <row r="252">
          <cell r="B252">
            <v>2005180336</v>
          </cell>
          <cell r="C252" t="str">
            <v>Nguyễn Thị Thúy</v>
          </cell>
          <cell r="D252" t="str">
            <v>Hoa</v>
          </cell>
          <cell r="E252" t="str">
            <v>09DHTP2</v>
          </cell>
        </row>
        <row r="253">
          <cell r="B253">
            <v>2005181094</v>
          </cell>
          <cell r="C253" t="str">
            <v>Nguyễn Hoàng Quốc</v>
          </cell>
          <cell r="D253" t="str">
            <v>Huy</v>
          </cell>
          <cell r="E253" t="str">
            <v>09DHTP2</v>
          </cell>
        </row>
        <row r="254">
          <cell r="B254">
            <v>2005180168</v>
          </cell>
          <cell r="C254" t="str">
            <v>Ngô Ngọc</v>
          </cell>
          <cell r="D254" t="str">
            <v>Huyền</v>
          </cell>
          <cell r="E254" t="str">
            <v>09DHTP2</v>
          </cell>
        </row>
        <row r="255">
          <cell r="B255">
            <v>2005181102</v>
          </cell>
          <cell r="C255" t="str">
            <v>Trịnh Ngọc Như</v>
          </cell>
          <cell r="D255" t="str">
            <v>Huỳnh</v>
          </cell>
          <cell r="E255" t="str">
            <v>09DHTP2</v>
          </cell>
        </row>
        <row r="256">
          <cell r="B256">
            <v>2005181088</v>
          </cell>
          <cell r="C256" t="str">
            <v>Nguyễn Minh</v>
          </cell>
          <cell r="D256" t="str">
            <v>Hưng</v>
          </cell>
          <cell r="E256" t="str">
            <v>09DHTP2</v>
          </cell>
        </row>
        <row r="257">
          <cell r="B257">
            <v>2005180524</v>
          </cell>
          <cell r="C257" t="str">
            <v>Trần Minh</v>
          </cell>
          <cell r="D257" t="str">
            <v>Hữu</v>
          </cell>
          <cell r="E257" t="str">
            <v>09DHTP2</v>
          </cell>
        </row>
        <row r="258">
          <cell r="B258">
            <v>2005181115</v>
          </cell>
          <cell r="C258" t="str">
            <v>Bùi Mạnh</v>
          </cell>
          <cell r="D258" t="str">
            <v>Khương</v>
          </cell>
          <cell r="E258" t="str">
            <v>09DHTP2</v>
          </cell>
        </row>
        <row r="259">
          <cell r="B259">
            <v>2005181128</v>
          </cell>
          <cell r="C259" t="str">
            <v>Hồ Trúc</v>
          </cell>
          <cell r="D259" t="str">
            <v>Linh</v>
          </cell>
          <cell r="E259" t="str">
            <v>09DHTP2</v>
          </cell>
        </row>
        <row r="260">
          <cell r="B260">
            <v>2005180174</v>
          </cell>
          <cell r="C260" t="str">
            <v>Lê Tiểu</v>
          </cell>
          <cell r="D260" t="str">
            <v>Long</v>
          </cell>
          <cell r="E260" t="str">
            <v>09DHTP2</v>
          </cell>
        </row>
        <row r="261">
          <cell r="B261">
            <v>2005181138</v>
          </cell>
          <cell r="C261" t="str">
            <v>Trần Bảo</v>
          </cell>
          <cell r="D261" t="str">
            <v>Long</v>
          </cell>
          <cell r="E261" t="str">
            <v>09DHTP2</v>
          </cell>
        </row>
        <row r="262">
          <cell r="B262">
            <v>2005180410</v>
          </cell>
          <cell r="C262" t="str">
            <v>Nguyễn Ngọc Xuân</v>
          </cell>
          <cell r="D262" t="str">
            <v>Mai</v>
          </cell>
          <cell r="E262" t="str">
            <v>09DHTP2</v>
          </cell>
        </row>
        <row r="263">
          <cell r="B263">
            <v>2005181149</v>
          </cell>
          <cell r="C263" t="str">
            <v>Huỳnh Thị</v>
          </cell>
          <cell r="D263" t="str">
            <v>Mến</v>
          </cell>
          <cell r="E263" t="str">
            <v>09DHTP2</v>
          </cell>
        </row>
        <row r="264">
          <cell r="B264">
            <v>2005180445</v>
          </cell>
          <cell r="C264" t="str">
            <v>Lữ Thanh</v>
          </cell>
          <cell r="D264" t="str">
            <v>Ngân</v>
          </cell>
          <cell r="E264" t="str">
            <v>09DHTP2</v>
          </cell>
        </row>
        <row r="265">
          <cell r="B265">
            <v>2005180545</v>
          </cell>
          <cell r="C265" t="str">
            <v>Nguyễn Thu</v>
          </cell>
          <cell r="D265" t="str">
            <v>Ngân</v>
          </cell>
          <cell r="E265" t="str">
            <v>09DHTP2</v>
          </cell>
        </row>
        <row r="266">
          <cell r="B266">
            <v>2005181176</v>
          </cell>
          <cell r="C266" t="str">
            <v>Diệp Phụng</v>
          </cell>
          <cell r="D266" t="str">
            <v>Nghi</v>
          </cell>
          <cell r="E266" t="str">
            <v>09DHTP2</v>
          </cell>
        </row>
        <row r="267">
          <cell r="B267">
            <v>2005181189</v>
          </cell>
          <cell r="C267" t="str">
            <v>Nguyễn Minh</v>
          </cell>
          <cell r="D267" t="str">
            <v>Nguyệt</v>
          </cell>
          <cell r="E267" t="str">
            <v>09DHTP2</v>
          </cell>
        </row>
        <row r="268">
          <cell r="B268">
            <v>2005181194</v>
          </cell>
          <cell r="C268" t="str">
            <v>Mai Nguyễn Yến</v>
          </cell>
          <cell r="D268" t="str">
            <v>Nhi</v>
          </cell>
          <cell r="E268" t="str">
            <v>09DHTP2</v>
          </cell>
        </row>
        <row r="269">
          <cell r="B269">
            <v>2005180335</v>
          </cell>
          <cell r="C269" t="str">
            <v>Nguyễn Quỳnh</v>
          </cell>
          <cell r="D269" t="str">
            <v>Như</v>
          </cell>
          <cell r="E269" t="str">
            <v>09DHTP2</v>
          </cell>
        </row>
        <row r="270">
          <cell r="B270">
            <v>2005181214</v>
          </cell>
          <cell r="C270" t="str">
            <v>Trần Hoài</v>
          </cell>
          <cell r="D270" t="str">
            <v>Phong</v>
          </cell>
          <cell r="E270" t="str">
            <v>09DHTP2</v>
          </cell>
        </row>
        <row r="271">
          <cell r="B271">
            <v>2005181237</v>
          </cell>
          <cell r="C271" t="str">
            <v>Nguyễn Thị</v>
          </cell>
          <cell r="D271" t="str">
            <v>Quàng</v>
          </cell>
          <cell r="E271" t="str">
            <v>09DHTP2</v>
          </cell>
        </row>
        <row r="272">
          <cell r="B272">
            <v>2005180404</v>
          </cell>
          <cell r="C272" t="str">
            <v>Lưu Thị Như</v>
          </cell>
          <cell r="D272" t="str">
            <v>Quỳnh</v>
          </cell>
          <cell r="E272" t="str">
            <v>09DHTP2</v>
          </cell>
        </row>
        <row r="273">
          <cell r="B273">
            <v>2005181245</v>
          </cell>
          <cell r="C273" t="str">
            <v>Lê Khánh</v>
          </cell>
          <cell r="D273" t="str">
            <v>Quỳnh</v>
          </cell>
          <cell r="E273" t="str">
            <v>09DHTP2</v>
          </cell>
        </row>
        <row r="274">
          <cell r="B274">
            <v>2005181252</v>
          </cell>
          <cell r="C274" t="str">
            <v>Trịnh Ngọc</v>
          </cell>
          <cell r="D274" t="str">
            <v>Sơn</v>
          </cell>
          <cell r="E274" t="str">
            <v>09DHTP2</v>
          </cell>
        </row>
        <row r="275">
          <cell r="B275">
            <v>2005181253</v>
          </cell>
          <cell r="C275" t="str">
            <v>Đỗ Lê Hoàng</v>
          </cell>
          <cell r="D275" t="str">
            <v>Sơn</v>
          </cell>
          <cell r="E275" t="str">
            <v>09DHTP2</v>
          </cell>
        </row>
        <row r="276">
          <cell r="B276">
            <v>2005180438</v>
          </cell>
          <cell r="C276" t="str">
            <v>Vũ Tường</v>
          </cell>
          <cell r="D276" t="str">
            <v>Tâm</v>
          </cell>
          <cell r="E276" t="str">
            <v>09DHTP2</v>
          </cell>
        </row>
        <row r="277">
          <cell r="B277">
            <v>2005180311</v>
          </cell>
          <cell r="C277" t="str">
            <v>Huỳnh Thị Cẩm</v>
          </cell>
          <cell r="D277" t="str">
            <v>Tiên</v>
          </cell>
          <cell r="E277" t="str">
            <v>09DHTP2</v>
          </cell>
        </row>
        <row r="278">
          <cell r="B278">
            <v>2005181302</v>
          </cell>
          <cell r="C278" t="str">
            <v>Hoàng Thị Mỹ</v>
          </cell>
          <cell r="D278" t="str">
            <v>Tiên</v>
          </cell>
          <cell r="E278" t="str">
            <v>09DHTP2</v>
          </cell>
        </row>
        <row r="279">
          <cell r="B279">
            <v>2005180252</v>
          </cell>
          <cell r="C279" t="str">
            <v>Nguyễn Thị Cẩm</v>
          </cell>
          <cell r="D279" t="str">
            <v>Tú</v>
          </cell>
          <cell r="E279" t="str">
            <v>09DHTP2</v>
          </cell>
        </row>
        <row r="280">
          <cell r="B280">
            <v>2005181344</v>
          </cell>
          <cell r="C280" t="str">
            <v>Nguyễn Thị Cẩm</v>
          </cell>
          <cell r="D280" t="str">
            <v>Tú</v>
          </cell>
          <cell r="E280" t="str">
            <v>09DHTP2</v>
          </cell>
        </row>
        <row r="281">
          <cell r="B281">
            <v>2005181351</v>
          </cell>
          <cell r="C281" t="str">
            <v>Nguyễn Thị Bích</v>
          </cell>
          <cell r="D281" t="str">
            <v>Tuyền</v>
          </cell>
          <cell r="E281" t="str">
            <v>09DHTP2</v>
          </cell>
        </row>
        <row r="282">
          <cell r="B282">
            <v>2005181273</v>
          </cell>
          <cell r="C282" t="str">
            <v>Đặng Minh</v>
          </cell>
          <cell r="D282" t="str">
            <v>Thảo</v>
          </cell>
          <cell r="E282" t="str">
            <v>09DHTP2</v>
          </cell>
        </row>
        <row r="283">
          <cell r="B283">
            <v>2005180175</v>
          </cell>
          <cell r="C283" t="str">
            <v>Nguyễn Thị Hoàng</v>
          </cell>
          <cell r="D283" t="str">
            <v>Thơ</v>
          </cell>
          <cell r="E283" t="str">
            <v>09DHTP2</v>
          </cell>
        </row>
        <row r="284">
          <cell r="B284">
            <v>2005180077</v>
          </cell>
          <cell r="C284" t="str">
            <v>Nguyễn Thị Hoài</v>
          </cell>
          <cell r="D284" t="str">
            <v>Thu</v>
          </cell>
          <cell r="E284" t="str">
            <v>09DHTP2</v>
          </cell>
        </row>
        <row r="285">
          <cell r="B285">
            <v>2005181286</v>
          </cell>
          <cell r="C285" t="str">
            <v>Lâm Gia</v>
          </cell>
          <cell r="D285" t="str">
            <v>Thuận</v>
          </cell>
          <cell r="E285" t="str">
            <v>09DHTP2</v>
          </cell>
        </row>
        <row r="286">
          <cell r="B286">
            <v>2005180548</v>
          </cell>
          <cell r="C286" t="str">
            <v>Nguyễn Ngọc</v>
          </cell>
          <cell r="D286" t="str">
            <v>Thủy</v>
          </cell>
          <cell r="E286" t="str">
            <v>09DHTP2</v>
          </cell>
        </row>
        <row r="287">
          <cell r="B287">
            <v>2005180103</v>
          </cell>
          <cell r="C287" t="str">
            <v>Nguyễn Thị Ngọc</v>
          </cell>
          <cell r="D287" t="str">
            <v>Thúy</v>
          </cell>
          <cell r="E287" t="str">
            <v>09DHTP2</v>
          </cell>
        </row>
        <row r="288">
          <cell r="B288">
            <v>2005180528</v>
          </cell>
          <cell r="C288" t="str">
            <v>Nguyễn Bảo</v>
          </cell>
          <cell r="D288" t="str">
            <v>Trâm</v>
          </cell>
          <cell r="E288" t="str">
            <v>09DHTP2</v>
          </cell>
        </row>
        <row r="289">
          <cell r="B289">
            <v>2005181312</v>
          </cell>
          <cell r="C289" t="str">
            <v>Nguyễn Thị Thảo</v>
          </cell>
          <cell r="D289" t="str">
            <v>Trâm</v>
          </cell>
          <cell r="E289" t="str">
            <v>09DHTP2</v>
          </cell>
        </row>
        <row r="290">
          <cell r="B290">
            <v>2005180011</v>
          </cell>
          <cell r="C290" t="str">
            <v>Ngô Mỹ</v>
          </cell>
          <cell r="D290" t="str">
            <v>Uyên</v>
          </cell>
          <cell r="E290" t="str">
            <v>09DHTP2</v>
          </cell>
        </row>
        <row r="291">
          <cell r="B291">
            <v>2005180354</v>
          </cell>
          <cell r="C291" t="str">
            <v>Đinh Huỳnh Mỷ</v>
          </cell>
          <cell r="D291" t="str">
            <v>Uyên</v>
          </cell>
          <cell r="E291" t="str">
            <v>09DHTP2</v>
          </cell>
        </row>
        <row r="292">
          <cell r="B292">
            <v>2005181368</v>
          </cell>
          <cell r="C292" t="str">
            <v>Ngô Thị Thảo</v>
          </cell>
          <cell r="D292" t="str">
            <v>Vy</v>
          </cell>
          <cell r="E292" t="str">
            <v>09DHTP2</v>
          </cell>
        </row>
        <row r="293">
          <cell r="B293">
            <v>2005181001</v>
          </cell>
          <cell r="C293" t="str">
            <v>Lê Thị Hồng</v>
          </cell>
          <cell r="D293" t="str">
            <v>Ái</v>
          </cell>
          <cell r="E293" t="str">
            <v>09DHTP3</v>
          </cell>
        </row>
        <row r="294">
          <cell r="B294">
            <v>2005180165</v>
          </cell>
          <cell r="C294" t="str">
            <v>Lê Ngọc Trâm</v>
          </cell>
          <cell r="D294" t="str">
            <v>Anh</v>
          </cell>
          <cell r="E294" t="str">
            <v>09DHTP3</v>
          </cell>
        </row>
        <row r="295">
          <cell r="B295">
            <v>2005180654</v>
          </cell>
          <cell r="C295" t="str">
            <v>Hoàng Phương</v>
          </cell>
          <cell r="D295" t="str">
            <v>Anh</v>
          </cell>
          <cell r="E295" t="str">
            <v>09DHTP3</v>
          </cell>
        </row>
        <row r="296">
          <cell r="B296">
            <v>2005181010</v>
          </cell>
          <cell r="C296" t="str">
            <v>Phan Thị Trâm</v>
          </cell>
          <cell r="D296" t="str">
            <v>Anh</v>
          </cell>
          <cell r="E296" t="str">
            <v>09DHTP3</v>
          </cell>
        </row>
        <row r="297">
          <cell r="B297">
            <v>2005181017</v>
          </cell>
          <cell r="C297" t="str">
            <v>Nguyễn Chí</v>
          </cell>
          <cell r="D297" t="str">
            <v>Bảo</v>
          </cell>
          <cell r="E297" t="str">
            <v>09DHTP3</v>
          </cell>
        </row>
        <row r="298">
          <cell r="B298">
            <v>2005180356</v>
          </cell>
          <cell r="C298" t="str">
            <v>Nguyễn Thị Ngọc</v>
          </cell>
          <cell r="D298" t="str">
            <v>Châu</v>
          </cell>
          <cell r="E298" t="str">
            <v>09DHTP3</v>
          </cell>
        </row>
        <row r="299">
          <cell r="B299">
            <v>2005180478</v>
          </cell>
          <cell r="C299" t="str">
            <v>Phạm Thị Mỹ</v>
          </cell>
          <cell r="D299" t="str">
            <v>Duyên</v>
          </cell>
          <cell r="E299" t="str">
            <v>09DHTP3</v>
          </cell>
        </row>
        <row r="300">
          <cell r="B300">
            <v>2005180450</v>
          </cell>
          <cell r="C300" t="str">
            <v>Nguyễn Thị Minh</v>
          </cell>
          <cell r="D300" t="str">
            <v>Đài</v>
          </cell>
          <cell r="E300" t="str">
            <v>09DHTP3</v>
          </cell>
        </row>
        <row r="301">
          <cell r="B301">
            <v>2005181027</v>
          </cell>
          <cell r="C301" t="str">
            <v>Lê Nguyên</v>
          </cell>
          <cell r="D301" t="str">
            <v>Đăng</v>
          </cell>
          <cell r="E301" t="str">
            <v>09DHTP3</v>
          </cell>
        </row>
        <row r="302">
          <cell r="B302">
            <v>2005180134</v>
          </cell>
          <cell r="C302" t="str">
            <v>Nguyễn Thị Bích</v>
          </cell>
          <cell r="D302" t="str">
            <v>Hạnh</v>
          </cell>
          <cell r="E302" t="str">
            <v>09DHTP3</v>
          </cell>
        </row>
        <row r="303">
          <cell r="B303">
            <v>2005181058</v>
          </cell>
          <cell r="C303" t="str">
            <v>Nguyễn Thanh</v>
          </cell>
          <cell r="D303" t="str">
            <v>Hằng</v>
          </cell>
          <cell r="E303" t="str">
            <v>09DHTP3</v>
          </cell>
        </row>
        <row r="304">
          <cell r="B304">
            <v>2005180079</v>
          </cell>
          <cell r="C304" t="str">
            <v>Âu Thị Kiều</v>
          </cell>
          <cell r="D304" t="str">
            <v>Hân</v>
          </cell>
          <cell r="E304" t="str">
            <v>09DHTP3</v>
          </cell>
        </row>
        <row r="305">
          <cell r="B305">
            <v>2005181068</v>
          </cell>
          <cell r="C305" t="str">
            <v>Nguyễn Thị Thu</v>
          </cell>
          <cell r="D305" t="str">
            <v>Hiền</v>
          </cell>
          <cell r="E305" t="str">
            <v>09DHTP3</v>
          </cell>
        </row>
        <row r="306">
          <cell r="B306">
            <v>2005180242</v>
          </cell>
          <cell r="C306" t="str">
            <v>Lê Thị Thanh</v>
          </cell>
          <cell r="D306" t="str">
            <v>Hoa</v>
          </cell>
          <cell r="E306" t="str">
            <v>09DHTP3</v>
          </cell>
        </row>
        <row r="307">
          <cell r="B307">
            <v>2005181076</v>
          </cell>
          <cell r="C307" t="str">
            <v>Bùi Thị</v>
          </cell>
          <cell r="D307" t="str">
            <v>Hoa</v>
          </cell>
          <cell r="E307" t="str">
            <v>09DHTP3</v>
          </cell>
        </row>
        <row r="308">
          <cell r="B308">
            <v>2005181078</v>
          </cell>
          <cell r="C308" t="str">
            <v>Huỳnh Thị Mỹ</v>
          </cell>
          <cell r="D308" t="str">
            <v>Hòa</v>
          </cell>
          <cell r="E308" t="str">
            <v>09DHTP3</v>
          </cell>
        </row>
        <row r="309">
          <cell r="B309">
            <v>2005180425</v>
          </cell>
          <cell r="C309" t="str">
            <v>Vũ Tiên</v>
          </cell>
          <cell r="D309" t="str">
            <v>Hoàng</v>
          </cell>
          <cell r="E309" t="str">
            <v>09DHTP3</v>
          </cell>
        </row>
        <row r="310">
          <cell r="B310">
            <v>2005180473</v>
          </cell>
          <cell r="C310" t="str">
            <v>Võ Xuân</v>
          </cell>
          <cell r="D310" t="str">
            <v>Huyền</v>
          </cell>
          <cell r="E310" t="str">
            <v>09DHTP3</v>
          </cell>
        </row>
        <row r="311">
          <cell r="B311">
            <v>2005181100</v>
          </cell>
          <cell r="C311" t="str">
            <v>Vương Thị Bích</v>
          </cell>
          <cell r="D311" t="str">
            <v>Huyền</v>
          </cell>
          <cell r="E311" t="str">
            <v>09DHTP3</v>
          </cell>
        </row>
        <row r="312">
          <cell r="B312">
            <v>2005180401</v>
          </cell>
          <cell r="C312" t="str">
            <v>Nông Thị Thu</v>
          </cell>
          <cell r="D312" t="str">
            <v>Hường</v>
          </cell>
          <cell r="E312" t="str">
            <v>09DHTP3</v>
          </cell>
        </row>
        <row r="313">
          <cell r="B313">
            <v>2005181118</v>
          </cell>
          <cell r="C313" t="str">
            <v>Tạ Vũ Thiên</v>
          </cell>
          <cell r="D313" t="str">
            <v>Kim</v>
          </cell>
          <cell r="E313" t="str">
            <v>09DHTP3</v>
          </cell>
        </row>
        <row r="314">
          <cell r="B314">
            <v>2005181107</v>
          </cell>
          <cell r="C314" t="str">
            <v>Nguyễn Võ Nhật</v>
          </cell>
          <cell r="D314" t="str">
            <v>Khanh</v>
          </cell>
          <cell r="E314" t="str">
            <v>09DHTP3</v>
          </cell>
        </row>
        <row r="315">
          <cell r="B315">
            <v>2005181123</v>
          </cell>
          <cell r="C315" t="str">
            <v>Huỳnh Thị Bích</v>
          </cell>
          <cell r="D315" t="str">
            <v>Liễu</v>
          </cell>
          <cell r="E315" t="str">
            <v>09DHTP3</v>
          </cell>
        </row>
        <row r="316">
          <cell r="B316">
            <v>2005180066</v>
          </cell>
          <cell r="C316" t="str">
            <v>Lâm Khánh</v>
          </cell>
          <cell r="D316" t="str">
            <v>Linh</v>
          </cell>
          <cell r="E316" t="str">
            <v>09DHTP3</v>
          </cell>
        </row>
        <row r="317">
          <cell r="B317">
            <v>2005180100</v>
          </cell>
          <cell r="C317" t="str">
            <v>Đặng Thị Hồng</v>
          </cell>
          <cell r="D317" t="str">
            <v>Loan</v>
          </cell>
          <cell r="E317" t="str">
            <v>09DHTP3</v>
          </cell>
        </row>
        <row r="318">
          <cell r="B318">
            <v>2005180384</v>
          </cell>
          <cell r="C318" t="str">
            <v>Nguyễn Thị</v>
          </cell>
          <cell r="D318" t="str">
            <v>Loan</v>
          </cell>
          <cell r="E318" t="str">
            <v>09DHTP3</v>
          </cell>
        </row>
        <row r="319">
          <cell r="B319">
            <v>2005181148</v>
          </cell>
          <cell r="C319" t="str">
            <v>Bùi Thị Ngọc</v>
          </cell>
          <cell r="D319" t="str">
            <v>Mai</v>
          </cell>
          <cell r="E319" t="str">
            <v>09DHTP3</v>
          </cell>
        </row>
        <row r="320">
          <cell r="B320">
            <v>2005180424</v>
          </cell>
          <cell r="C320" t="str">
            <v>Nguyễn Thị Thanh</v>
          </cell>
          <cell r="D320" t="str">
            <v>Ngân</v>
          </cell>
          <cell r="E320" t="str">
            <v>09DHTP3</v>
          </cell>
        </row>
        <row r="321">
          <cell r="B321">
            <v>2005180457</v>
          </cell>
          <cell r="C321" t="str">
            <v>Nguyễn Thị Thanh</v>
          </cell>
          <cell r="D321" t="str">
            <v>Ngân</v>
          </cell>
          <cell r="E321" t="str">
            <v>09DHTP3</v>
          </cell>
        </row>
        <row r="322">
          <cell r="B322">
            <v>2005180463</v>
          </cell>
          <cell r="C322" t="str">
            <v>Nguyễn Thị Thanh</v>
          </cell>
          <cell r="D322" t="str">
            <v>Ngân</v>
          </cell>
          <cell r="E322" t="str">
            <v>09DHTP3</v>
          </cell>
        </row>
        <row r="323">
          <cell r="B323">
            <v>2005181164</v>
          </cell>
          <cell r="C323" t="str">
            <v>Phạm Thị Bích</v>
          </cell>
          <cell r="D323" t="str">
            <v>Ngân</v>
          </cell>
          <cell r="E323" t="str">
            <v>09DHTP3</v>
          </cell>
        </row>
        <row r="324">
          <cell r="B324">
            <v>2005181177</v>
          </cell>
          <cell r="C324" t="str">
            <v>Lê Trung</v>
          </cell>
          <cell r="D324" t="str">
            <v>Nghĩa</v>
          </cell>
          <cell r="E324" t="str">
            <v>09DHTP3</v>
          </cell>
        </row>
        <row r="325">
          <cell r="B325">
            <v>2005181191</v>
          </cell>
          <cell r="C325" t="str">
            <v>Nguyễn Ngọc Linh</v>
          </cell>
          <cell r="D325" t="str">
            <v>Nhi</v>
          </cell>
          <cell r="E325" t="str">
            <v>09DHTP3</v>
          </cell>
        </row>
        <row r="326">
          <cell r="B326">
            <v>2005180203</v>
          </cell>
          <cell r="C326" t="str">
            <v>Võ Thị Hồng</v>
          </cell>
          <cell r="D326" t="str">
            <v>Nhung</v>
          </cell>
          <cell r="E326" t="str">
            <v>09DHTP3</v>
          </cell>
        </row>
        <row r="327">
          <cell r="B327">
            <v>2005181208</v>
          </cell>
          <cell r="C327" t="str">
            <v>Hà Hồng</v>
          </cell>
          <cell r="D327" t="str">
            <v>Nhung</v>
          </cell>
          <cell r="E327" t="str">
            <v>09DHTP3</v>
          </cell>
        </row>
        <row r="328">
          <cell r="B328">
            <v>2005180034</v>
          </cell>
          <cell r="C328" t="str">
            <v>Hoàng Phạm Quỳnh</v>
          </cell>
          <cell r="D328" t="str">
            <v>Như</v>
          </cell>
          <cell r="E328" t="str">
            <v>09DHTP3</v>
          </cell>
        </row>
        <row r="329">
          <cell r="B329">
            <v>2005180329</v>
          </cell>
          <cell r="C329" t="str">
            <v>Huỳnh Thị Mai</v>
          </cell>
          <cell r="D329" t="str">
            <v>Như</v>
          </cell>
          <cell r="E329" t="str">
            <v>09DHTP3</v>
          </cell>
        </row>
        <row r="330">
          <cell r="B330">
            <v>2005181215</v>
          </cell>
          <cell r="C330" t="str">
            <v>Huỳnh Tấn</v>
          </cell>
          <cell r="D330" t="str">
            <v>Phú</v>
          </cell>
          <cell r="E330" t="str">
            <v>09DHTP3</v>
          </cell>
        </row>
        <row r="331">
          <cell r="B331">
            <v>2005181221</v>
          </cell>
          <cell r="C331" t="str">
            <v>Nguyễn Hồng</v>
          </cell>
          <cell r="D331" t="str">
            <v>Phúc</v>
          </cell>
          <cell r="E331" t="str">
            <v>09DHTP3</v>
          </cell>
        </row>
        <row r="332">
          <cell r="B332">
            <v>2005181222</v>
          </cell>
          <cell r="C332" t="str">
            <v>Nguyễn Thị Diễm</v>
          </cell>
          <cell r="D332" t="str">
            <v>Phúc</v>
          </cell>
          <cell r="E332" t="str">
            <v>09DHTP3</v>
          </cell>
        </row>
        <row r="333">
          <cell r="B333">
            <v>2005181225</v>
          </cell>
          <cell r="C333" t="str">
            <v>Đỗ Võ Hoàng</v>
          </cell>
          <cell r="D333" t="str">
            <v>Phụng</v>
          </cell>
          <cell r="E333" t="str">
            <v>09DHTP3</v>
          </cell>
        </row>
        <row r="334">
          <cell r="B334">
            <v>2005180258</v>
          </cell>
          <cell r="C334" t="str">
            <v>Dương Thị Hồng</v>
          </cell>
          <cell r="D334" t="str">
            <v>Phượng</v>
          </cell>
          <cell r="E334" t="str">
            <v>09DHTP3</v>
          </cell>
        </row>
        <row r="335">
          <cell r="B335">
            <v>2005180367</v>
          </cell>
          <cell r="C335" t="str">
            <v>Nguyễn Thị Xuân</v>
          </cell>
          <cell r="D335" t="str">
            <v>Quỳnh</v>
          </cell>
          <cell r="E335" t="str">
            <v>09DHTP3</v>
          </cell>
        </row>
        <row r="336">
          <cell r="B336">
            <v>2005181250</v>
          </cell>
          <cell r="C336" t="str">
            <v>Nguyễn Thành</v>
          </cell>
          <cell r="D336" t="str">
            <v>Sang</v>
          </cell>
          <cell r="E336" t="str">
            <v>09DHTP3</v>
          </cell>
        </row>
        <row r="337">
          <cell r="B337">
            <v>2005181256</v>
          </cell>
          <cell r="C337" t="str">
            <v>Phan Đức</v>
          </cell>
          <cell r="D337" t="str">
            <v>Tài</v>
          </cell>
          <cell r="E337" t="str">
            <v>09DHTP3</v>
          </cell>
        </row>
        <row r="338">
          <cell r="B338">
            <v>2005180294</v>
          </cell>
          <cell r="C338" t="str">
            <v>Nguyễn Thị Mỹ</v>
          </cell>
          <cell r="D338" t="str">
            <v>Tiên</v>
          </cell>
          <cell r="E338" t="str">
            <v>09DHTP3</v>
          </cell>
        </row>
        <row r="339">
          <cell r="B339">
            <v>2005180480</v>
          </cell>
          <cell r="C339" t="str">
            <v>Nguyễn Triều</v>
          </cell>
          <cell r="D339" t="str">
            <v>Tiên</v>
          </cell>
          <cell r="E339" t="str">
            <v>09DHTP3</v>
          </cell>
        </row>
        <row r="340">
          <cell r="B340">
            <v>2005180231</v>
          </cell>
          <cell r="C340" t="str">
            <v>Hùynh Thị Thanh</v>
          </cell>
          <cell r="D340" t="str">
            <v>Tiền</v>
          </cell>
          <cell r="E340" t="str">
            <v>09DHTP3</v>
          </cell>
        </row>
        <row r="341">
          <cell r="B341">
            <v>2005180152</v>
          </cell>
          <cell r="C341" t="str">
            <v>Hồ Thị Cẩm</v>
          </cell>
          <cell r="D341" t="str">
            <v>Tú</v>
          </cell>
          <cell r="E341" t="str">
            <v>09DHTP3</v>
          </cell>
        </row>
        <row r="342">
          <cell r="B342">
            <v>2005180453</v>
          </cell>
          <cell r="C342" t="str">
            <v>Phạm Nhữ Phương</v>
          </cell>
          <cell r="D342" t="str">
            <v>Thanh</v>
          </cell>
          <cell r="E342" t="str">
            <v>09DHTP3</v>
          </cell>
        </row>
        <row r="343">
          <cell r="B343">
            <v>2005180154</v>
          </cell>
          <cell r="C343" t="str">
            <v>Đỗ Đức</v>
          </cell>
          <cell r="D343" t="str">
            <v>Thịnh</v>
          </cell>
          <cell r="E343" t="str">
            <v>09DHTP3</v>
          </cell>
        </row>
        <row r="344">
          <cell r="B344">
            <v>2005180105</v>
          </cell>
          <cell r="C344" t="str">
            <v>Lê Thị Kim</v>
          </cell>
          <cell r="D344" t="str">
            <v>Thoa</v>
          </cell>
          <cell r="E344" t="str">
            <v>09DHTP3</v>
          </cell>
        </row>
        <row r="345">
          <cell r="B345">
            <v>2005181295</v>
          </cell>
          <cell r="C345" t="str">
            <v>Nguyễn Thị Bích</v>
          </cell>
          <cell r="D345" t="str">
            <v>Thùy</v>
          </cell>
          <cell r="E345" t="str">
            <v>09DHTP3</v>
          </cell>
        </row>
        <row r="346">
          <cell r="B346">
            <v>2005181297</v>
          </cell>
          <cell r="C346" t="str">
            <v>Thái Thanh</v>
          </cell>
          <cell r="D346" t="str">
            <v>Thùy</v>
          </cell>
          <cell r="E346" t="str">
            <v>09DHTP3</v>
          </cell>
        </row>
        <row r="347">
          <cell r="B347">
            <v>2005180280</v>
          </cell>
          <cell r="C347" t="str">
            <v>Lâm Thị Hoài</v>
          </cell>
          <cell r="D347" t="str">
            <v>Thư</v>
          </cell>
          <cell r="E347" t="str">
            <v>09DHTP3</v>
          </cell>
        </row>
        <row r="348">
          <cell r="B348">
            <v>2005181311</v>
          </cell>
          <cell r="C348" t="str">
            <v>Chung Nguyễn Bích</v>
          </cell>
          <cell r="D348" t="str">
            <v>Trâm</v>
          </cell>
          <cell r="E348" t="str">
            <v>09DHTP3</v>
          </cell>
        </row>
        <row r="349">
          <cell r="B349">
            <v>2005181319</v>
          </cell>
          <cell r="C349" t="str">
            <v>Lê Ngọc</v>
          </cell>
          <cell r="D349" t="str">
            <v>Trân</v>
          </cell>
          <cell r="E349" t="str">
            <v>09DHTP3</v>
          </cell>
        </row>
        <row r="350">
          <cell r="B350">
            <v>2005181364</v>
          </cell>
          <cell r="C350" t="str">
            <v>Nguyễn Tuấn</v>
          </cell>
          <cell r="D350" t="str">
            <v>Vĩ</v>
          </cell>
          <cell r="E350" t="str">
            <v>09DHTP3</v>
          </cell>
        </row>
        <row r="351">
          <cell r="B351">
            <v>2005180053</v>
          </cell>
          <cell r="C351" t="str">
            <v>Võ Như</v>
          </cell>
          <cell r="D351" t="str">
            <v>Ý</v>
          </cell>
          <cell r="E351" t="str">
            <v>09DHTP3</v>
          </cell>
        </row>
        <row r="352">
          <cell r="B352">
            <v>2005180431</v>
          </cell>
          <cell r="C352" t="str">
            <v>Chánh Huỳnh Khang</v>
          </cell>
          <cell r="D352" t="str">
            <v>An</v>
          </cell>
          <cell r="E352" t="str">
            <v>09DHTP4</v>
          </cell>
        </row>
        <row r="353">
          <cell r="B353">
            <v>2005180439</v>
          </cell>
          <cell r="C353" t="str">
            <v>Đỗ Nguyễn Trúc</v>
          </cell>
          <cell r="D353" t="str">
            <v>An</v>
          </cell>
          <cell r="E353" t="str">
            <v>09DHTP4</v>
          </cell>
        </row>
        <row r="354">
          <cell r="B354">
            <v>2005180052</v>
          </cell>
          <cell r="C354" t="str">
            <v>Nguyễn Thị Quế</v>
          </cell>
          <cell r="D354" t="str">
            <v>Anh</v>
          </cell>
          <cell r="E354" t="str">
            <v>09DHTP4</v>
          </cell>
        </row>
        <row r="355">
          <cell r="B355">
            <v>2005180310</v>
          </cell>
          <cell r="C355" t="str">
            <v>Nguyễn Kiều Trang</v>
          </cell>
          <cell r="D355" t="str">
            <v>Anh</v>
          </cell>
          <cell r="E355" t="str">
            <v>09DHTP4</v>
          </cell>
        </row>
        <row r="356">
          <cell r="B356">
            <v>2005181011</v>
          </cell>
          <cell r="C356" t="str">
            <v>Lê Thị Vân</v>
          </cell>
          <cell r="D356" t="str">
            <v>Anh</v>
          </cell>
          <cell r="E356" t="str">
            <v>09DHTP4</v>
          </cell>
        </row>
        <row r="357">
          <cell r="B357">
            <v>2005181013</v>
          </cell>
          <cell r="C357" t="str">
            <v>Trần Ngọc</v>
          </cell>
          <cell r="D357" t="str">
            <v>Ánh</v>
          </cell>
          <cell r="E357" t="str">
            <v>09DHTP4</v>
          </cell>
        </row>
        <row r="358">
          <cell r="B358">
            <v>2005180455</v>
          </cell>
          <cell r="C358" t="str">
            <v>Nguyễn Thị Bích</v>
          </cell>
          <cell r="D358" t="str">
            <v>Diễm</v>
          </cell>
          <cell r="E358" t="str">
            <v>09DHTP4</v>
          </cell>
        </row>
        <row r="359">
          <cell r="B359">
            <v>2005180317</v>
          </cell>
          <cell r="C359" t="str">
            <v>Nguyễn Thị</v>
          </cell>
          <cell r="D359" t="str">
            <v>Diệp</v>
          </cell>
          <cell r="E359" t="str">
            <v>09DHTP4</v>
          </cell>
        </row>
        <row r="360">
          <cell r="B360">
            <v>2005180143</v>
          </cell>
          <cell r="C360" t="str">
            <v>Hà Thị Thùy</v>
          </cell>
          <cell r="D360" t="str">
            <v>Dung</v>
          </cell>
          <cell r="E360" t="str">
            <v>09DHTP4</v>
          </cell>
        </row>
        <row r="361">
          <cell r="B361">
            <v>2005181045</v>
          </cell>
          <cell r="C361" t="str">
            <v>Trần Thị Mỹ</v>
          </cell>
          <cell r="D361" t="str">
            <v>Duyên</v>
          </cell>
          <cell r="E361" t="str">
            <v>09DHTP4</v>
          </cell>
        </row>
        <row r="362">
          <cell r="B362">
            <v>2005180085</v>
          </cell>
          <cell r="C362" t="str">
            <v>Nguyễn Thị Thùy</v>
          </cell>
          <cell r="D362" t="str">
            <v>Dương</v>
          </cell>
          <cell r="E362" t="str">
            <v>09DHTP4</v>
          </cell>
        </row>
        <row r="363">
          <cell r="B363">
            <v>2005180269</v>
          </cell>
          <cell r="C363" t="str">
            <v>Lê Thị Minh</v>
          </cell>
          <cell r="D363" t="str">
            <v>Đường</v>
          </cell>
          <cell r="E363" t="str">
            <v>09DHTP4</v>
          </cell>
        </row>
        <row r="364">
          <cell r="B364">
            <v>2005181049</v>
          </cell>
          <cell r="C364" t="str">
            <v>Trần Thị Hà</v>
          </cell>
          <cell r="D364" t="str">
            <v>Giang</v>
          </cell>
          <cell r="E364" t="str">
            <v>09DHTP4</v>
          </cell>
        </row>
        <row r="365">
          <cell r="B365">
            <v>2005180516</v>
          </cell>
          <cell r="C365" t="str">
            <v>Mai Thị Tuyết</v>
          </cell>
          <cell r="D365" t="str">
            <v>Hạnh</v>
          </cell>
          <cell r="E365" t="str">
            <v>09DHTP4</v>
          </cell>
        </row>
        <row r="366">
          <cell r="B366">
            <v>2005180074</v>
          </cell>
          <cell r="C366" t="str">
            <v>Nguyễn Thị Ngọc</v>
          </cell>
          <cell r="D366" t="str">
            <v>Hân</v>
          </cell>
          <cell r="E366" t="str">
            <v>09DHTP4</v>
          </cell>
        </row>
        <row r="367">
          <cell r="B367">
            <v>2005180359</v>
          </cell>
          <cell r="C367" t="str">
            <v>Hồ Quý Ngọc</v>
          </cell>
          <cell r="D367" t="str">
            <v>Hân</v>
          </cell>
          <cell r="E367" t="str">
            <v>09DHTP4</v>
          </cell>
        </row>
        <row r="368">
          <cell r="B368">
            <v>2005180098</v>
          </cell>
          <cell r="C368" t="str">
            <v>Huỳnh Thị Minh</v>
          </cell>
          <cell r="D368" t="str">
            <v>Hiền</v>
          </cell>
          <cell r="E368" t="str">
            <v>09DHTP4</v>
          </cell>
        </row>
        <row r="369">
          <cell r="B369">
            <v>2005181072</v>
          </cell>
          <cell r="C369" t="str">
            <v>Nguyễn Ngọc</v>
          </cell>
          <cell r="D369" t="str">
            <v>Hiển</v>
          </cell>
          <cell r="E369" t="str">
            <v>09DHTP4</v>
          </cell>
        </row>
        <row r="370">
          <cell r="B370">
            <v>2005181083</v>
          </cell>
          <cell r="C370" t="str">
            <v>Trương Thị Ngọc</v>
          </cell>
          <cell r="D370" t="str">
            <v>Hồng</v>
          </cell>
          <cell r="E370" t="str">
            <v>09DHTP4</v>
          </cell>
        </row>
        <row r="371">
          <cell r="B371">
            <v>2005181097</v>
          </cell>
          <cell r="C371" t="str">
            <v>Hà Thị Thu</v>
          </cell>
          <cell r="D371" t="str">
            <v>Huyền</v>
          </cell>
          <cell r="E371" t="str">
            <v>09DHTP4</v>
          </cell>
        </row>
        <row r="372">
          <cell r="B372">
            <v>2005180987</v>
          </cell>
          <cell r="C372" t="str">
            <v>Trần Thị Ái</v>
          </cell>
          <cell r="D372" t="str">
            <v>Huỳnh</v>
          </cell>
          <cell r="E372" t="str">
            <v>09DHTP4</v>
          </cell>
        </row>
        <row r="373">
          <cell r="B373">
            <v>2005180379</v>
          </cell>
          <cell r="C373" t="str">
            <v>Trần Minh</v>
          </cell>
          <cell r="D373" t="str">
            <v>Kha</v>
          </cell>
          <cell r="E373" t="str">
            <v>09DHTP4</v>
          </cell>
        </row>
        <row r="374">
          <cell r="B374">
            <v>2005180339</v>
          </cell>
          <cell r="C374" t="str">
            <v>Nguyễn Mạnh</v>
          </cell>
          <cell r="D374" t="str">
            <v>Khang</v>
          </cell>
          <cell r="E374" t="str">
            <v>09DHTP4</v>
          </cell>
        </row>
        <row r="375">
          <cell r="B375">
            <v>2005181112</v>
          </cell>
          <cell r="C375" t="str">
            <v>Nguyễn Đăng</v>
          </cell>
          <cell r="D375" t="str">
            <v>Khoa</v>
          </cell>
          <cell r="E375" t="str">
            <v>09DHTP4</v>
          </cell>
        </row>
        <row r="376">
          <cell r="B376">
            <v>2005180206</v>
          </cell>
          <cell r="C376" t="str">
            <v>Bùi Thị Mỹ</v>
          </cell>
          <cell r="D376" t="str">
            <v>Linh</v>
          </cell>
          <cell r="E376" t="str">
            <v>09DHTP4</v>
          </cell>
        </row>
        <row r="377">
          <cell r="B377">
            <v>2005181145</v>
          </cell>
          <cell r="C377" t="str">
            <v>Lê Văn</v>
          </cell>
          <cell r="D377" t="str">
            <v>Lực</v>
          </cell>
          <cell r="E377" t="str">
            <v>09DHTP4</v>
          </cell>
        </row>
        <row r="378">
          <cell r="B378">
            <v>2005181146</v>
          </cell>
          <cell r="C378" t="str">
            <v>Phạm Thị Ngọc</v>
          </cell>
          <cell r="D378" t="str">
            <v>Mai</v>
          </cell>
          <cell r="E378" t="str">
            <v>09DHTP4</v>
          </cell>
        </row>
        <row r="379">
          <cell r="B379">
            <v>2005180122</v>
          </cell>
          <cell r="C379" t="str">
            <v>Nguyễn Thị Kiều</v>
          </cell>
          <cell r="D379" t="str">
            <v>My</v>
          </cell>
          <cell r="E379" t="str">
            <v>09DHTP4</v>
          </cell>
        </row>
        <row r="380">
          <cell r="B380">
            <v>2005181158</v>
          </cell>
          <cell r="C380" t="str">
            <v>Hồ Kiều</v>
          </cell>
          <cell r="D380" t="str">
            <v>Mỹ</v>
          </cell>
          <cell r="E380" t="str">
            <v>09DHTP4</v>
          </cell>
        </row>
        <row r="381">
          <cell r="B381">
            <v>2005180087</v>
          </cell>
          <cell r="C381" t="str">
            <v>Võ Thanh</v>
          </cell>
          <cell r="D381" t="str">
            <v>Ngân</v>
          </cell>
          <cell r="E381" t="str">
            <v>09DHTP4</v>
          </cell>
        </row>
        <row r="382">
          <cell r="B382">
            <v>2005180645</v>
          </cell>
          <cell r="C382" t="str">
            <v>Ngô Thị Nhật</v>
          </cell>
          <cell r="D382" t="str">
            <v>Ngân</v>
          </cell>
          <cell r="E382" t="str">
            <v>09DHTP4</v>
          </cell>
        </row>
        <row r="383">
          <cell r="B383">
            <v>2005180281</v>
          </cell>
          <cell r="C383" t="str">
            <v>Nguyễn Trọng</v>
          </cell>
          <cell r="D383" t="str">
            <v>Nghĩa</v>
          </cell>
          <cell r="E383" t="str">
            <v>09DHTP4</v>
          </cell>
        </row>
        <row r="384">
          <cell r="B384">
            <v>2005181183</v>
          </cell>
          <cell r="C384" t="str">
            <v>Đặng Như</v>
          </cell>
          <cell r="D384" t="str">
            <v>Ngọc</v>
          </cell>
          <cell r="E384" t="str">
            <v>09DHTP4</v>
          </cell>
        </row>
        <row r="385">
          <cell r="B385">
            <v>2005181184</v>
          </cell>
          <cell r="C385" t="str">
            <v>Kỹ Chí</v>
          </cell>
          <cell r="D385" t="str">
            <v>Nguyên</v>
          </cell>
          <cell r="E385" t="str">
            <v>09DHTP4</v>
          </cell>
        </row>
        <row r="386">
          <cell r="B386">
            <v>2005180186</v>
          </cell>
          <cell r="C386" t="str">
            <v>Trần Thị Kim</v>
          </cell>
          <cell r="D386" t="str">
            <v>Nhân</v>
          </cell>
          <cell r="E386" t="str">
            <v>09DHTP4</v>
          </cell>
        </row>
        <row r="387">
          <cell r="B387">
            <v>2005180121</v>
          </cell>
          <cell r="C387" t="str">
            <v>Trần Thị Tiểu Yến</v>
          </cell>
          <cell r="D387" t="str">
            <v>Nhi</v>
          </cell>
          <cell r="E387" t="str">
            <v>09DHTP4</v>
          </cell>
        </row>
        <row r="388">
          <cell r="B388">
            <v>2005180567</v>
          </cell>
          <cell r="C388" t="str">
            <v>Bùi Thị Yến</v>
          </cell>
          <cell r="D388" t="str">
            <v>Nhi</v>
          </cell>
          <cell r="E388" t="str">
            <v>09DHTP4</v>
          </cell>
        </row>
        <row r="389">
          <cell r="B389">
            <v>2005181202</v>
          </cell>
          <cell r="C389" t="str">
            <v>Nguyễn Thị Yến</v>
          </cell>
          <cell r="D389" t="str">
            <v>Nhi</v>
          </cell>
          <cell r="E389" t="str">
            <v>09DHTP4</v>
          </cell>
        </row>
        <row r="390">
          <cell r="B390">
            <v>2005180187</v>
          </cell>
          <cell r="C390" t="str">
            <v>Nguyễn Thị Hồng</v>
          </cell>
          <cell r="D390" t="str">
            <v>Nhung</v>
          </cell>
          <cell r="E390" t="str">
            <v>09DHTP4</v>
          </cell>
        </row>
        <row r="391">
          <cell r="B391">
            <v>2005180383</v>
          </cell>
          <cell r="C391" t="str">
            <v>Trần Thị Tuyết</v>
          </cell>
          <cell r="D391" t="str">
            <v>Nhung</v>
          </cell>
          <cell r="E391" t="str">
            <v>09DHTP4</v>
          </cell>
        </row>
        <row r="392">
          <cell r="B392">
            <v>2005180166</v>
          </cell>
          <cell r="C392" t="str">
            <v>Đinh Nguyễn Huỳnh</v>
          </cell>
          <cell r="D392" t="str">
            <v>Như</v>
          </cell>
          <cell r="E392" t="str">
            <v>09DHTP4</v>
          </cell>
        </row>
        <row r="393">
          <cell r="B393">
            <v>2005181234</v>
          </cell>
          <cell r="C393" t="str">
            <v>Đào</v>
          </cell>
          <cell r="D393" t="str">
            <v>Quang</v>
          </cell>
          <cell r="E393" t="str">
            <v>09DHTP4</v>
          </cell>
        </row>
        <row r="394">
          <cell r="B394">
            <v>2005181241</v>
          </cell>
          <cell r="C394" t="str">
            <v>Đổ Cẩm</v>
          </cell>
          <cell r="D394" t="str">
            <v>Quyền</v>
          </cell>
          <cell r="E394" t="str">
            <v>09DHTP4</v>
          </cell>
        </row>
        <row r="395">
          <cell r="B395">
            <v>2005181243</v>
          </cell>
          <cell r="C395" t="str">
            <v>Phan Thị</v>
          </cell>
          <cell r="D395" t="str">
            <v>Quỳnh</v>
          </cell>
          <cell r="E395" t="str">
            <v>09DHTP4</v>
          </cell>
        </row>
        <row r="396">
          <cell r="B396">
            <v>2005181247</v>
          </cell>
          <cell r="C396" t="str">
            <v>Trần Cao Như</v>
          </cell>
          <cell r="D396" t="str">
            <v>Quỳnh</v>
          </cell>
          <cell r="E396" t="str">
            <v>09DHTP4</v>
          </cell>
        </row>
        <row r="397">
          <cell r="B397">
            <v>2005181248</v>
          </cell>
          <cell r="C397" t="str">
            <v>Nguyễn Thị Cẩm</v>
          </cell>
          <cell r="D397" t="str">
            <v>Quỳnh</v>
          </cell>
          <cell r="E397" t="str">
            <v>09DHTP4</v>
          </cell>
        </row>
        <row r="398">
          <cell r="B398">
            <v>2005181255</v>
          </cell>
          <cell r="C398" t="str">
            <v>La Bội</v>
          </cell>
          <cell r="D398" t="str">
            <v>Sương</v>
          </cell>
          <cell r="E398" t="str">
            <v>09DHTP4</v>
          </cell>
        </row>
        <row r="399">
          <cell r="B399">
            <v>2005180468</v>
          </cell>
          <cell r="C399" t="str">
            <v>Nguyễn Nhật</v>
          </cell>
          <cell r="D399" t="str">
            <v>Tân</v>
          </cell>
          <cell r="E399" t="str">
            <v>09DHTP4</v>
          </cell>
        </row>
        <row r="400">
          <cell r="B400">
            <v>2005180128</v>
          </cell>
          <cell r="C400" t="str">
            <v>Phạm Thị Thủy</v>
          </cell>
          <cell r="D400" t="str">
            <v>Tiên</v>
          </cell>
          <cell r="E400" t="str">
            <v>09DHTP4</v>
          </cell>
        </row>
        <row r="401">
          <cell r="B401">
            <v>2005180521</v>
          </cell>
          <cell r="C401" t="str">
            <v>Nguyễn Thu Thủy</v>
          </cell>
          <cell r="D401" t="str">
            <v>Tiên</v>
          </cell>
          <cell r="E401" t="str">
            <v>09DHTP4</v>
          </cell>
        </row>
        <row r="402">
          <cell r="B402">
            <v>2005180210</v>
          </cell>
          <cell r="C402" t="str">
            <v>Nguyễn Thu</v>
          </cell>
          <cell r="D402" t="str">
            <v>Thẩm</v>
          </cell>
          <cell r="E402" t="str">
            <v>09DHTP4</v>
          </cell>
        </row>
        <row r="403">
          <cell r="B403">
            <v>2005180707</v>
          </cell>
          <cell r="C403" t="str">
            <v>Bá Hoàng Kim</v>
          </cell>
          <cell r="D403" t="str">
            <v>Thịnh</v>
          </cell>
          <cell r="E403" t="str">
            <v>09DHTP4</v>
          </cell>
        </row>
        <row r="404">
          <cell r="B404">
            <v>2005180497</v>
          </cell>
          <cell r="C404" t="str">
            <v>Phạm Kim</v>
          </cell>
          <cell r="D404" t="str">
            <v>Thoa</v>
          </cell>
          <cell r="E404" t="str">
            <v>09DHTP4</v>
          </cell>
        </row>
        <row r="405">
          <cell r="B405">
            <v>2005180472</v>
          </cell>
          <cell r="C405" t="str">
            <v>Đinh Thị Thanh</v>
          </cell>
          <cell r="D405" t="str">
            <v>Thủy</v>
          </cell>
          <cell r="E405" t="str">
            <v>09DHTP4</v>
          </cell>
        </row>
        <row r="406">
          <cell r="B406">
            <v>2005180266</v>
          </cell>
          <cell r="C406" t="str">
            <v>Nguyễn Huỳnh Anh</v>
          </cell>
          <cell r="D406" t="str">
            <v>Thư</v>
          </cell>
          <cell r="E406" t="str">
            <v>09DHTP4</v>
          </cell>
        </row>
        <row r="407">
          <cell r="B407">
            <v>2005180212</v>
          </cell>
          <cell r="C407" t="str">
            <v>Mai Minh</v>
          </cell>
          <cell r="D407" t="str">
            <v>Trẫm</v>
          </cell>
          <cell r="E407" t="str">
            <v>09DHTP4</v>
          </cell>
        </row>
        <row r="408">
          <cell r="B408">
            <v>2005180508</v>
          </cell>
          <cell r="C408" t="str">
            <v>Võ Thị Bảo</v>
          </cell>
          <cell r="D408" t="str">
            <v>Trân</v>
          </cell>
          <cell r="E408" t="str">
            <v>09DHTP4</v>
          </cell>
        </row>
        <row r="409">
          <cell r="B409">
            <v>2005180086</v>
          </cell>
          <cell r="C409" t="str">
            <v>Nguyễn Khả</v>
          </cell>
          <cell r="D409" t="str">
            <v>Ái</v>
          </cell>
          <cell r="E409" t="str">
            <v>09DHTP5</v>
          </cell>
        </row>
        <row r="410">
          <cell r="B410">
            <v>2005180149</v>
          </cell>
          <cell r="C410" t="str">
            <v>Nguyễn Minh</v>
          </cell>
          <cell r="D410" t="str">
            <v>Anh</v>
          </cell>
          <cell r="E410" t="str">
            <v>09DHTP5</v>
          </cell>
        </row>
        <row r="411">
          <cell r="B411">
            <v>2005180239</v>
          </cell>
          <cell r="C411" t="str">
            <v>Mai Ngọc Tuyết</v>
          </cell>
          <cell r="D411" t="str">
            <v>Anh</v>
          </cell>
          <cell r="E411" t="str">
            <v>09DHTP5</v>
          </cell>
        </row>
        <row r="412">
          <cell r="B412">
            <v>2005180486</v>
          </cell>
          <cell r="C412" t="str">
            <v>Võ ngọc Quế</v>
          </cell>
          <cell r="D412" t="str">
            <v>Anh</v>
          </cell>
          <cell r="E412" t="str">
            <v>09DHTP5</v>
          </cell>
        </row>
        <row r="413">
          <cell r="B413">
            <v>2005180036</v>
          </cell>
          <cell r="C413" t="str">
            <v>Lê Nguyễn Ngọc</v>
          </cell>
          <cell r="D413" t="str">
            <v>Ánh</v>
          </cell>
          <cell r="E413" t="str">
            <v>09DHTP5</v>
          </cell>
        </row>
        <row r="414">
          <cell r="B414">
            <v>2005180538</v>
          </cell>
          <cell r="C414" t="str">
            <v>Trần Thị Mỹ</v>
          </cell>
          <cell r="D414" t="str">
            <v>Duyên</v>
          </cell>
          <cell r="E414" t="str">
            <v>09DHTP5</v>
          </cell>
        </row>
        <row r="415">
          <cell r="B415">
            <v>2005180568</v>
          </cell>
          <cell r="C415" t="str">
            <v>Phan Thị Thùy</v>
          </cell>
          <cell r="D415" t="str">
            <v>Dương</v>
          </cell>
          <cell r="E415" t="str">
            <v>09DHTP5</v>
          </cell>
        </row>
        <row r="416">
          <cell r="B416">
            <v>2005181033</v>
          </cell>
          <cell r="C416" t="str">
            <v>Nguyễn Ngọc</v>
          </cell>
          <cell r="D416" t="str">
            <v>Đức</v>
          </cell>
          <cell r="E416" t="str">
            <v>09DHTP5</v>
          </cell>
        </row>
        <row r="417">
          <cell r="B417">
            <v>2005180286</v>
          </cell>
          <cell r="C417" t="str">
            <v>Nguyễn Thị</v>
          </cell>
          <cell r="D417" t="str">
            <v>Giang</v>
          </cell>
          <cell r="E417" t="str">
            <v>09DHTP5</v>
          </cell>
        </row>
        <row r="418">
          <cell r="B418">
            <v>2005180452</v>
          </cell>
          <cell r="C418" t="str">
            <v>Phan Mỹ</v>
          </cell>
          <cell r="D418" t="str">
            <v>Hạnh</v>
          </cell>
          <cell r="E418" t="str">
            <v>09DHTP5</v>
          </cell>
        </row>
        <row r="419">
          <cell r="B419">
            <v>2005181057</v>
          </cell>
          <cell r="C419" t="str">
            <v>Ngô Lê Lệ</v>
          </cell>
          <cell r="D419" t="str">
            <v>Hằng</v>
          </cell>
          <cell r="E419" t="str">
            <v>09DHTP5</v>
          </cell>
        </row>
        <row r="420">
          <cell r="B420">
            <v>2005181091</v>
          </cell>
          <cell r="C420" t="str">
            <v>Đào Đức</v>
          </cell>
          <cell r="D420" t="str">
            <v>Huy</v>
          </cell>
          <cell r="E420" t="str">
            <v>09DHTP5</v>
          </cell>
        </row>
        <row r="421">
          <cell r="B421">
            <v>2005181092</v>
          </cell>
          <cell r="C421" t="str">
            <v>Lê Hồng</v>
          </cell>
          <cell r="D421" t="str">
            <v>Huy</v>
          </cell>
          <cell r="E421" t="str">
            <v>09DHTP5</v>
          </cell>
        </row>
        <row r="422">
          <cell r="B422">
            <v>2005181095</v>
          </cell>
          <cell r="C422" t="str">
            <v>Trần Đình</v>
          </cell>
          <cell r="D422" t="str">
            <v>Huy</v>
          </cell>
          <cell r="E422" t="str">
            <v>09DHTP5</v>
          </cell>
        </row>
        <row r="423">
          <cell r="B423">
            <v>2005181098</v>
          </cell>
          <cell r="C423" t="str">
            <v>Khưu Nguyễn Mỹ</v>
          </cell>
          <cell r="D423" t="str">
            <v>Huyền</v>
          </cell>
          <cell r="E423" t="str">
            <v>09DHTP5</v>
          </cell>
        </row>
        <row r="424">
          <cell r="B424">
            <v>2005180256</v>
          </cell>
          <cell r="C424" t="str">
            <v>Nguyễn Thị Thanh</v>
          </cell>
          <cell r="D424" t="str">
            <v>Kiều</v>
          </cell>
          <cell r="E424" t="str">
            <v>09DHTP5</v>
          </cell>
        </row>
        <row r="425">
          <cell r="B425">
            <v>2005181116</v>
          </cell>
          <cell r="C425" t="str">
            <v>Nguyễn Thị Diễm</v>
          </cell>
          <cell r="D425" t="str">
            <v>Kiều</v>
          </cell>
          <cell r="E425" t="str">
            <v>09DHTP5</v>
          </cell>
        </row>
        <row r="426">
          <cell r="B426">
            <v>2005181105</v>
          </cell>
          <cell r="C426" t="str">
            <v>Lê Đoàn Phúc</v>
          </cell>
          <cell r="D426" t="str">
            <v>Khang</v>
          </cell>
          <cell r="E426" t="str">
            <v>09DHTP5</v>
          </cell>
        </row>
        <row r="427">
          <cell r="B427">
            <v>2005180703</v>
          </cell>
          <cell r="C427" t="str">
            <v>Thuận Quốc</v>
          </cell>
          <cell r="D427" t="str">
            <v>Khánh</v>
          </cell>
          <cell r="E427" t="str">
            <v>09DHTP5</v>
          </cell>
        </row>
        <row r="428">
          <cell r="B428">
            <v>2005181113</v>
          </cell>
          <cell r="C428" t="str">
            <v>Huỳnh Hà Đăng</v>
          </cell>
          <cell r="D428" t="str">
            <v>Khoa</v>
          </cell>
          <cell r="E428" t="str">
            <v>09DHTP5</v>
          </cell>
        </row>
        <row r="429">
          <cell r="B429">
            <v>2005180363</v>
          </cell>
          <cell r="C429" t="str">
            <v>Cao Tấn</v>
          </cell>
          <cell r="D429" t="str">
            <v>Khôi</v>
          </cell>
          <cell r="E429" t="str">
            <v>09DHTP5</v>
          </cell>
        </row>
        <row r="430">
          <cell r="B430">
            <v>2005180372</v>
          </cell>
          <cell r="C430" t="str">
            <v>Nguyễn Khánh</v>
          </cell>
          <cell r="D430" t="str">
            <v>Linh</v>
          </cell>
          <cell r="E430" t="str">
            <v>09DHTP5</v>
          </cell>
        </row>
        <row r="431">
          <cell r="B431">
            <v>2005181132</v>
          </cell>
          <cell r="C431" t="str">
            <v>Phạm Bảo Huyền</v>
          </cell>
          <cell r="D431" t="str">
            <v>Linh</v>
          </cell>
          <cell r="E431" t="str">
            <v>09DHTP5</v>
          </cell>
        </row>
        <row r="432">
          <cell r="B432">
            <v>2005180549</v>
          </cell>
          <cell r="C432" t="str">
            <v>Nguyễn Thị Kiều</v>
          </cell>
          <cell r="D432" t="str">
            <v>Loan</v>
          </cell>
          <cell r="E432" t="str">
            <v>09DHTP5</v>
          </cell>
        </row>
        <row r="433">
          <cell r="B433">
            <v>2005180338</v>
          </cell>
          <cell r="C433" t="str">
            <v>Nguyễn Thanh</v>
          </cell>
          <cell r="D433" t="str">
            <v>Luân</v>
          </cell>
          <cell r="E433" t="str">
            <v>09DHTP5</v>
          </cell>
        </row>
        <row r="434">
          <cell r="B434">
            <v>2005180223</v>
          </cell>
          <cell r="C434" t="str">
            <v>Trần Thị Hồng</v>
          </cell>
          <cell r="D434" t="str">
            <v>Luyến</v>
          </cell>
          <cell r="E434" t="str">
            <v>09DHTP5</v>
          </cell>
        </row>
        <row r="435">
          <cell r="B435">
            <v>2005180704</v>
          </cell>
          <cell r="C435" t="str">
            <v>Sơn Thị Hồng</v>
          </cell>
          <cell r="D435" t="str">
            <v>Mai</v>
          </cell>
          <cell r="E435" t="str">
            <v>09DHTP5</v>
          </cell>
        </row>
        <row r="436">
          <cell r="B436">
            <v>2005180533</v>
          </cell>
          <cell r="C436" t="str">
            <v>Đặng Thảo</v>
          </cell>
          <cell r="D436" t="str">
            <v>My</v>
          </cell>
          <cell r="E436" t="str">
            <v>09DHTP5</v>
          </cell>
        </row>
        <row r="437">
          <cell r="B437">
            <v>2005181157</v>
          </cell>
          <cell r="C437" t="str">
            <v>Quách Tú</v>
          </cell>
          <cell r="D437" t="str">
            <v>Mỹ</v>
          </cell>
          <cell r="E437" t="str">
            <v>09DHTP5</v>
          </cell>
        </row>
        <row r="438">
          <cell r="B438">
            <v>2005180119</v>
          </cell>
          <cell r="C438" t="str">
            <v>Đoàn Thị Tuyết</v>
          </cell>
          <cell r="D438" t="str">
            <v>Ngân</v>
          </cell>
          <cell r="E438" t="str">
            <v>09DHTP5</v>
          </cell>
        </row>
        <row r="439">
          <cell r="B439">
            <v>2005180561</v>
          </cell>
          <cell r="C439" t="str">
            <v>Nguyễn Thị Hồng</v>
          </cell>
          <cell r="D439" t="str">
            <v>Ngọc</v>
          </cell>
          <cell r="E439" t="str">
            <v>09DHTP5</v>
          </cell>
        </row>
        <row r="440">
          <cell r="B440">
            <v>2005180705</v>
          </cell>
          <cell r="C440" t="str">
            <v>Danh Hứa Khánh</v>
          </cell>
          <cell r="D440" t="str">
            <v>Ngọc</v>
          </cell>
          <cell r="E440" t="str">
            <v>09DHTP5</v>
          </cell>
        </row>
        <row r="441">
          <cell r="B441">
            <v>2005181179</v>
          </cell>
          <cell r="C441" t="str">
            <v>Dương Thị Bích</v>
          </cell>
          <cell r="D441" t="str">
            <v>Ngọc</v>
          </cell>
          <cell r="E441" t="str">
            <v>09DHTP5</v>
          </cell>
        </row>
        <row r="442">
          <cell r="B442">
            <v>2005180117</v>
          </cell>
          <cell r="C442" t="str">
            <v>Nguyễn Thị Bé</v>
          </cell>
          <cell r="D442" t="str">
            <v>Nhi</v>
          </cell>
          <cell r="E442" t="str">
            <v>09DHTP5</v>
          </cell>
        </row>
        <row r="443">
          <cell r="B443">
            <v>2005181201</v>
          </cell>
          <cell r="C443" t="str">
            <v>Trần Thị Yến</v>
          </cell>
          <cell r="D443" t="str">
            <v>Nhi</v>
          </cell>
          <cell r="E443" t="str">
            <v>09DHTP5</v>
          </cell>
        </row>
        <row r="444">
          <cell r="B444">
            <v>2005180191</v>
          </cell>
          <cell r="C444" t="str">
            <v>Đặng Thị Quỳnh</v>
          </cell>
          <cell r="D444" t="str">
            <v>Như</v>
          </cell>
          <cell r="E444" t="str">
            <v>09DHTP5</v>
          </cell>
        </row>
        <row r="445">
          <cell r="B445">
            <v>2005180051</v>
          </cell>
          <cell r="C445" t="str">
            <v>Đặng Nguyễn Kiều</v>
          </cell>
          <cell r="D445" t="str">
            <v>Oanh</v>
          </cell>
          <cell r="E445" t="str">
            <v>09DHTP5</v>
          </cell>
        </row>
        <row r="446">
          <cell r="B446">
            <v>2005181218</v>
          </cell>
          <cell r="C446" t="str">
            <v>Nguyễn Thị Diễm</v>
          </cell>
          <cell r="D446" t="str">
            <v>Phúc</v>
          </cell>
          <cell r="E446" t="str">
            <v>09DHTP5</v>
          </cell>
        </row>
        <row r="447">
          <cell r="B447">
            <v>2005181219</v>
          </cell>
          <cell r="C447" t="str">
            <v>Hồ Thị</v>
          </cell>
          <cell r="D447" t="str">
            <v>Phúc</v>
          </cell>
          <cell r="E447" t="str">
            <v>09DHTP5</v>
          </cell>
        </row>
        <row r="448">
          <cell r="B448">
            <v>2005181230</v>
          </cell>
          <cell r="C448" t="str">
            <v>Bùi Xuân</v>
          </cell>
          <cell r="D448" t="str">
            <v>Phương</v>
          </cell>
          <cell r="E448" t="str">
            <v>09DHTP5</v>
          </cell>
        </row>
        <row r="449">
          <cell r="B449">
            <v>2005181232</v>
          </cell>
          <cell r="C449" t="str">
            <v>Đỗ Thị Kim</v>
          </cell>
          <cell r="D449" t="str">
            <v>Phượng</v>
          </cell>
          <cell r="E449" t="str">
            <v>09DHTP5</v>
          </cell>
        </row>
        <row r="450">
          <cell r="B450">
            <v>2005181239</v>
          </cell>
          <cell r="C450" t="str">
            <v>Ngô Toàn</v>
          </cell>
          <cell r="D450" t="str">
            <v>Quốc</v>
          </cell>
          <cell r="E450" t="str">
            <v>09DHTP5</v>
          </cell>
        </row>
        <row r="451">
          <cell r="B451">
            <v>2005181249</v>
          </cell>
          <cell r="C451" t="str">
            <v>Nguyễn Thị Diễm</v>
          </cell>
          <cell r="D451" t="str">
            <v>Quỳnh</v>
          </cell>
          <cell r="E451" t="str">
            <v>09DHTP5</v>
          </cell>
        </row>
        <row r="452">
          <cell r="B452">
            <v>2005181262</v>
          </cell>
          <cell r="C452" t="str">
            <v>Tô Văn Nhật</v>
          </cell>
          <cell r="D452" t="str">
            <v>Tân</v>
          </cell>
          <cell r="E452" t="str">
            <v>09DHTP5</v>
          </cell>
        </row>
        <row r="453">
          <cell r="B453">
            <v>2005180449</v>
          </cell>
          <cell r="C453" t="str">
            <v>Nguyễn Thị Mỹ</v>
          </cell>
          <cell r="D453" t="str">
            <v>Tiên</v>
          </cell>
          <cell r="E453" t="str">
            <v>09DHTP5</v>
          </cell>
        </row>
        <row r="454">
          <cell r="B454">
            <v>2005181265</v>
          </cell>
          <cell r="C454" t="str">
            <v>Phan Nguyễn Hồng</v>
          </cell>
          <cell r="D454" t="str">
            <v>Thái</v>
          </cell>
          <cell r="E454" t="str">
            <v>09DHTP5</v>
          </cell>
        </row>
        <row r="455">
          <cell r="B455">
            <v>2005180307</v>
          </cell>
          <cell r="C455" t="str">
            <v>Võ Thị Hoài</v>
          </cell>
          <cell r="D455" t="str">
            <v>Thanh</v>
          </cell>
          <cell r="E455" t="str">
            <v>09DHTP5</v>
          </cell>
        </row>
        <row r="456">
          <cell r="B456">
            <v>2005181268</v>
          </cell>
          <cell r="C456" t="str">
            <v>Nguyễn Thị Thiên</v>
          </cell>
          <cell r="D456" t="str">
            <v>Thanh</v>
          </cell>
          <cell r="E456" t="str">
            <v>09DHTP5</v>
          </cell>
        </row>
        <row r="457">
          <cell r="B457">
            <v>2005181276</v>
          </cell>
          <cell r="C457" t="str">
            <v>Nguyễn Ngọc Lam</v>
          </cell>
          <cell r="D457" t="str">
            <v>Thi</v>
          </cell>
          <cell r="E457" t="str">
            <v>09DHTP5</v>
          </cell>
        </row>
        <row r="458">
          <cell r="B458">
            <v>2005180878</v>
          </cell>
          <cell r="C458" t="str">
            <v>Thái Minh</v>
          </cell>
          <cell r="D458" t="str">
            <v>Thông</v>
          </cell>
          <cell r="E458" t="str">
            <v>09DHTP5</v>
          </cell>
        </row>
        <row r="459">
          <cell r="B459">
            <v>2005181279</v>
          </cell>
          <cell r="C459" t="str">
            <v>Nguyễn Thị Anh</v>
          </cell>
          <cell r="D459" t="str">
            <v>Thơ</v>
          </cell>
          <cell r="E459" t="str">
            <v>09DHTP5</v>
          </cell>
        </row>
        <row r="460">
          <cell r="B460">
            <v>2005180277</v>
          </cell>
          <cell r="C460" t="str">
            <v>Nguyễn Thị Hoài</v>
          </cell>
          <cell r="D460" t="str">
            <v>Thu</v>
          </cell>
          <cell r="E460" t="str">
            <v>09DHTP5</v>
          </cell>
        </row>
        <row r="461">
          <cell r="B461">
            <v>2005180385</v>
          </cell>
          <cell r="C461" t="str">
            <v>Trương Nguyễn Minh</v>
          </cell>
          <cell r="D461" t="str">
            <v>Thùy</v>
          </cell>
          <cell r="E461" t="str">
            <v>09DHTP5</v>
          </cell>
        </row>
        <row r="462">
          <cell r="B462">
            <v>2005180270</v>
          </cell>
          <cell r="C462" t="str">
            <v>Trần Thị Thu</v>
          </cell>
          <cell r="D462" t="str">
            <v>Thủy</v>
          </cell>
          <cell r="E462" t="str">
            <v>09DHTP5</v>
          </cell>
        </row>
        <row r="463">
          <cell r="B463">
            <v>2005180559</v>
          </cell>
          <cell r="C463" t="str">
            <v>Trần Thị Bích</v>
          </cell>
          <cell r="D463" t="str">
            <v>Thủy</v>
          </cell>
          <cell r="E463" t="str">
            <v>09DHTP5</v>
          </cell>
        </row>
        <row r="464">
          <cell r="B464">
            <v>2005180501</v>
          </cell>
          <cell r="C464" t="str">
            <v>Hồ Thị Mỹ</v>
          </cell>
          <cell r="D464" t="str">
            <v>Trang</v>
          </cell>
          <cell r="E464" t="str">
            <v>09DHTP5</v>
          </cell>
        </row>
        <row r="465">
          <cell r="B465">
            <v>2005180262</v>
          </cell>
          <cell r="C465" t="str">
            <v>Trịnh Thị Ngọc</v>
          </cell>
          <cell r="D465" t="str">
            <v>Trân</v>
          </cell>
          <cell r="E465" t="str">
            <v>09DHTP5</v>
          </cell>
        </row>
        <row r="466">
          <cell r="B466">
            <v>2005181008</v>
          </cell>
          <cell r="C466" t="str">
            <v>Trương Thị Lan</v>
          </cell>
          <cell r="D466" t="str">
            <v>Anh</v>
          </cell>
          <cell r="E466" t="str">
            <v>09DHTP6</v>
          </cell>
        </row>
        <row r="467">
          <cell r="B467">
            <v>2005181020</v>
          </cell>
          <cell r="C467" t="str">
            <v>Lâm Châu</v>
          </cell>
          <cell r="D467" t="str">
            <v>Châu</v>
          </cell>
          <cell r="E467" t="str">
            <v>09DHTP6</v>
          </cell>
        </row>
        <row r="468">
          <cell r="B468">
            <v>2005181026</v>
          </cell>
          <cell r="C468" t="str">
            <v>Võ Thị Dâng</v>
          </cell>
          <cell r="D468" t="str">
            <v>Dâng</v>
          </cell>
          <cell r="E468" t="str">
            <v>09DHTP6</v>
          </cell>
        </row>
        <row r="469">
          <cell r="B469">
            <v>2005180129</v>
          </cell>
          <cell r="C469" t="str">
            <v>Hà Thị</v>
          </cell>
          <cell r="D469" t="str">
            <v>Diễm</v>
          </cell>
          <cell r="E469" t="str">
            <v>09DHTP6</v>
          </cell>
        </row>
        <row r="470">
          <cell r="B470">
            <v>2005180396</v>
          </cell>
          <cell r="C470" t="str">
            <v>Nguyễn Thị Thùy</v>
          </cell>
          <cell r="D470" t="str">
            <v>Dung</v>
          </cell>
          <cell r="E470" t="str">
            <v>09DHTP6</v>
          </cell>
        </row>
        <row r="471">
          <cell r="B471">
            <v>2005181036</v>
          </cell>
          <cell r="C471" t="str">
            <v>Trần Thị</v>
          </cell>
          <cell r="D471" t="str">
            <v>Dung</v>
          </cell>
          <cell r="E471" t="str">
            <v>09DHTP6</v>
          </cell>
        </row>
        <row r="472">
          <cell r="B472">
            <v>2005180454</v>
          </cell>
          <cell r="C472" t="str">
            <v>Đoàn Dương</v>
          </cell>
          <cell r="D472" t="str">
            <v>Duy</v>
          </cell>
          <cell r="E472" t="str">
            <v>09DHTP6</v>
          </cell>
        </row>
        <row r="473">
          <cell r="B473">
            <v>2005181052</v>
          </cell>
          <cell r="C473" t="str">
            <v>Nguyễn Thị Thu</v>
          </cell>
          <cell r="D473" t="str">
            <v>Hà</v>
          </cell>
          <cell r="E473" t="str">
            <v>09DHTP6</v>
          </cell>
        </row>
        <row r="474">
          <cell r="B474">
            <v>2005181053</v>
          </cell>
          <cell r="C474" t="str">
            <v>Trần Thị</v>
          </cell>
          <cell r="D474" t="str">
            <v>Hà</v>
          </cell>
          <cell r="E474" t="str">
            <v>09DHTP6</v>
          </cell>
        </row>
        <row r="475">
          <cell r="B475">
            <v>2005181061</v>
          </cell>
          <cell r="C475" t="str">
            <v>Hà Hồng</v>
          </cell>
          <cell r="D475" t="str">
            <v>Hạnh</v>
          </cell>
          <cell r="E475" t="str">
            <v>09DHTP6</v>
          </cell>
        </row>
        <row r="476">
          <cell r="B476">
            <v>2005181062</v>
          </cell>
          <cell r="C476" t="str">
            <v>Hà Hiếu</v>
          </cell>
          <cell r="D476" t="str">
            <v>Hạnh</v>
          </cell>
          <cell r="E476" t="str">
            <v>09DHTP6</v>
          </cell>
        </row>
        <row r="477">
          <cell r="B477">
            <v>2005181054</v>
          </cell>
          <cell r="C477" t="str">
            <v>Nguyễn Đặng Bảo</v>
          </cell>
          <cell r="D477" t="str">
            <v>Hân</v>
          </cell>
          <cell r="E477" t="str">
            <v>09DHTP6</v>
          </cell>
        </row>
        <row r="478">
          <cell r="B478">
            <v>2005181067</v>
          </cell>
          <cell r="C478" t="str">
            <v>Trần Nguyễn Thu</v>
          </cell>
          <cell r="D478" t="str">
            <v>Hiền</v>
          </cell>
          <cell r="E478" t="str">
            <v>09DHTP6</v>
          </cell>
        </row>
        <row r="479">
          <cell r="B479">
            <v>2005181077</v>
          </cell>
          <cell r="C479" t="str">
            <v>Lương Thị Mỹ</v>
          </cell>
          <cell r="D479" t="str">
            <v>Hóa</v>
          </cell>
          <cell r="E479" t="str">
            <v>09DHTP6</v>
          </cell>
        </row>
        <row r="480">
          <cell r="B480">
            <v>2005181080</v>
          </cell>
          <cell r="C480" t="str">
            <v>Nguyễn Khãi</v>
          </cell>
          <cell r="D480" t="str">
            <v>Hoàng</v>
          </cell>
          <cell r="E480" t="str">
            <v>09DHTP6</v>
          </cell>
        </row>
        <row r="481">
          <cell r="B481">
            <v>2005181084</v>
          </cell>
          <cell r="C481" t="str">
            <v>Lê Thị</v>
          </cell>
          <cell r="D481" t="str">
            <v>Họp</v>
          </cell>
          <cell r="E481" t="str">
            <v>09DHTP6</v>
          </cell>
        </row>
        <row r="482">
          <cell r="B482">
            <v>2005181082</v>
          </cell>
          <cell r="C482" t="str">
            <v>Nguyễn Thị</v>
          </cell>
          <cell r="D482" t="str">
            <v>Hồng</v>
          </cell>
          <cell r="E482" t="str">
            <v>09DHTP6</v>
          </cell>
        </row>
        <row r="483">
          <cell r="B483">
            <v>2005181085</v>
          </cell>
          <cell r="C483" t="str">
            <v>Lâm Hữu</v>
          </cell>
          <cell r="D483" t="str">
            <v>Huân</v>
          </cell>
          <cell r="E483" t="str">
            <v>09DHTP6</v>
          </cell>
        </row>
        <row r="484">
          <cell r="B484">
            <v>2005181087</v>
          </cell>
          <cell r="C484" t="str">
            <v>Đỗ Văn</v>
          </cell>
          <cell r="D484" t="str">
            <v>Hùng</v>
          </cell>
          <cell r="E484" t="str">
            <v>09DHTP6</v>
          </cell>
        </row>
        <row r="485">
          <cell r="B485">
            <v>2005181096</v>
          </cell>
          <cell r="C485" t="str">
            <v>Lê Thị Thanh</v>
          </cell>
          <cell r="D485" t="str">
            <v>Huyền</v>
          </cell>
          <cell r="E485" t="str">
            <v>09DHTP6</v>
          </cell>
        </row>
        <row r="486">
          <cell r="B486">
            <v>2005181104</v>
          </cell>
          <cell r="C486" t="str">
            <v>Nguyễn Tôn Trường</v>
          </cell>
          <cell r="D486" t="str">
            <v>Khang</v>
          </cell>
          <cell r="E486" t="str">
            <v>09DHTP6</v>
          </cell>
        </row>
        <row r="487">
          <cell r="B487">
            <v>2005181108</v>
          </cell>
          <cell r="C487" t="str">
            <v>Nguyễn Mỹ Vân</v>
          </cell>
          <cell r="D487" t="str">
            <v>Khanh</v>
          </cell>
          <cell r="E487" t="str">
            <v>09DHTP6</v>
          </cell>
        </row>
        <row r="488">
          <cell r="B488">
            <v>2005181111</v>
          </cell>
          <cell r="C488" t="str">
            <v>Trần Thị Kim</v>
          </cell>
          <cell r="D488" t="str">
            <v>Khánh</v>
          </cell>
          <cell r="E488" t="str">
            <v>09DHTP6</v>
          </cell>
        </row>
        <row r="489">
          <cell r="B489">
            <v>2005181121</v>
          </cell>
          <cell r="C489" t="str">
            <v>Trần Ngọc</v>
          </cell>
          <cell r="D489" t="str">
            <v>Lan</v>
          </cell>
          <cell r="E489" t="str">
            <v>09DHTP6</v>
          </cell>
        </row>
        <row r="490">
          <cell r="B490">
            <v>2005180172</v>
          </cell>
          <cell r="C490" t="str">
            <v>Nguyễn Phương</v>
          </cell>
          <cell r="D490" t="str">
            <v>Linh</v>
          </cell>
          <cell r="E490" t="str">
            <v>09DHTP6</v>
          </cell>
        </row>
        <row r="491">
          <cell r="B491">
            <v>2005180437</v>
          </cell>
          <cell r="C491" t="str">
            <v>Nguyễn Khánh</v>
          </cell>
          <cell r="D491" t="str">
            <v>Linh</v>
          </cell>
          <cell r="E491" t="str">
            <v>09DHTP6</v>
          </cell>
        </row>
        <row r="492">
          <cell r="B492">
            <v>2005180522</v>
          </cell>
          <cell r="C492" t="str">
            <v>Lâm Thị Phương</v>
          </cell>
          <cell r="D492" t="str">
            <v>Linh</v>
          </cell>
          <cell r="E492" t="str">
            <v>09DHTP6</v>
          </cell>
        </row>
        <row r="493">
          <cell r="B493">
            <v>2005181124</v>
          </cell>
          <cell r="C493" t="str">
            <v>Trương Thị Diệp</v>
          </cell>
          <cell r="D493" t="str">
            <v>Linh</v>
          </cell>
          <cell r="E493" t="str">
            <v>09DHTP6</v>
          </cell>
        </row>
        <row r="494">
          <cell r="B494">
            <v>2005181126</v>
          </cell>
          <cell r="C494" t="str">
            <v>Trần Thị Mỹ</v>
          </cell>
          <cell r="D494" t="str">
            <v>Linh</v>
          </cell>
          <cell r="E494" t="str">
            <v>09DHTP6</v>
          </cell>
        </row>
        <row r="495">
          <cell r="B495">
            <v>2005181142</v>
          </cell>
          <cell r="C495" t="str">
            <v>Huỳnh Công</v>
          </cell>
          <cell r="D495" t="str">
            <v>Luân</v>
          </cell>
          <cell r="E495" t="str">
            <v>09DHTP6</v>
          </cell>
        </row>
        <row r="496">
          <cell r="B496">
            <v>2005180343</v>
          </cell>
          <cell r="C496" t="str">
            <v>Nguyễn Đại</v>
          </cell>
          <cell r="D496" t="str">
            <v>Lượng</v>
          </cell>
          <cell r="E496" t="str">
            <v>09DHTP6</v>
          </cell>
        </row>
        <row r="497">
          <cell r="B497">
            <v>2005181152</v>
          </cell>
          <cell r="C497" t="str">
            <v>Phạm Quang</v>
          </cell>
          <cell r="D497" t="str">
            <v>Minh</v>
          </cell>
          <cell r="E497" t="str">
            <v>09DHTP6</v>
          </cell>
        </row>
        <row r="498">
          <cell r="B498">
            <v>2005180552</v>
          </cell>
          <cell r="C498" t="str">
            <v>Ngô Thị</v>
          </cell>
          <cell r="D498" t="str">
            <v>Muội</v>
          </cell>
          <cell r="E498" t="str">
            <v>09DHTP6</v>
          </cell>
        </row>
        <row r="499">
          <cell r="B499">
            <v>2005180709</v>
          </cell>
          <cell r="C499" t="str">
            <v>Hứa Thị</v>
          </cell>
          <cell r="D499" t="str">
            <v>Mười</v>
          </cell>
          <cell r="E499" t="str">
            <v>09DHTP6</v>
          </cell>
        </row>
        <row r="500">
          <cell r="B500">
            <v>2005180238</v>
          </cell>
          <cell r="C500" t="str">
            <v>Nguyễn Thị Kiều</v>
          </cell>
          <cell r="D500" t="str">
            <v>My</v>
          </cell>
          <cell r="E500" t="str">
            <v>09DHTP6</v>
          </cell>
        </row>
        <row r="501">
          <cell r="B501">
            <v>2005181160</v>
          </cell>
          <cell r="C501" t="str">
            <v>Nguyễn Thị</v>
          </cell>
          <cell r="D501" t="str">
            <v>Nga</v>
          </cell>
          <cell r="E501" t="str">
            <v>09DHTP6</v>
          </cell>
        </row>
        <row r="502">
          <cell r="B502">
            <v>2005181163</v>
          </cell>
          <cell r="C502" t="str">
            <v>Phạm Thị Tuyết</v>
          </cell>
          <cell r="D502" t="str">
            <v>Ngân</v>
          </cell>
          <cell r="E502" t="str">
            <v>09DHTP6</v>
          </cell>
        </row>
        <row r="503">
          <cell r="B503">
            <v>2005181167</v>
          </cell>
          <cell r="C503" t="str">
            <v>Hoàng Thị Thanh</v>
          </cell>
          <cell r="D503" t="str">
            <v>Ngân</v>
          </cell>
          <cell r="E503" t="str">
            <v>09DHTP6</v>
          </cell>
        </row>
        <row r="504">
          <cell r="B504">
            <v>2005180151</v>
          </cell>
          <cell r="C504" t="str">
            <v>Đỗ Thị Thanh</v>
          </cell>
          <cell r="D504" t="str">
            <v>Nguyên</v>
          </cell>
          <cell r="E504" t="str">
            <v>09DHTP6</v>
          </cell>
        </row>
        <row r="505">
          <cell r="B505">
            <v>2005181185</v>
          </cell>
          <cell r="C505" t="str">
            <v>Đặng Thị Tố</v>
          </cell>
          <cell r="D505" t="str">
            <v>Nguyên</v>
          </cell>
          <cell r="E505" t="str">
            <v>09DHTP6</v>
          </cell>
        </row>
        <row r="506">
          <cell r="B506">
            <v>2005181186</v>
          </cell>
          <cell r="C506" t="str">
            <v>Trần Thị Thảo</v>
          </cell>
          <cell r="D506" t="str">
            <v>Nguyên</v>
          </cell>
          <cell r="E506" t="str">
            <v>09DHTP6</v>
          </cell>
        </row>
        <row r="507">
          <cell r="B507">
            <v>2005181187</v>
          </cell>
          <cell r="C507" t="str">
            <v>Nguyễn Phan Thảo</v>
          </cell>
          <cell r="D507" t="str">
            <v>Nguyên</v>
          </cell>
          <cell r="E507" t="str">
            <v>09DHTP6</v>
          </cell>
        </row>
        <row r="508">
          <cell r="B508">
            <v>2005180020</v>
          </cell>
          <cell r="C508" t="str">
            <v>Bùi Thị Yến</v>
          </cell>
          <cell r="D508" t="str">
            <v>Nhi</v>
          </cell>
          <cell r="E508" t="str">
            <v>09DHTP6</v>
          </cell>
        </row>
        <row r="509">
          <cell r="B509">
            <v>2005180146</v>
          </cell>
          <cell r="C509" t="str">
            <v>Nguyễn Trần Yến</v>
          </cell>
          <cell r="D509" t="str">
            <v>Nhi</v>
          </cell>
          <cell r="E509" t="str">
            <v>09DHTP6</v>
          </cell>
        </row>
        <row r="510">
          <cell r="B510">
            <v>2005181190</v>
          </cell>
          <cell r="C510" t="str">
            <v>Trần Ánh</v>
          </cell>
          <cell r="D510" t="str">
            <v>Nhi</v>
          </cell>
          <cell r="E510" t="str">
            <v>09DHTP6</v>
          </cell>
        </row>
        <row r="511">
          <cell r="B511">
            <v>2005181193</v>
          </cell>
          <cell r="C511" t="str">
            <v>Kiều Tô Tố</v>
          </cell>
          <cell r="D511" t="str">
            <v>Nhi</v>
          </cell>
          <cell r="E511" t="str">
            <v>09DHTP6</v>
          </cell>
        </row>
        <row r="512">
          <cell r="B512">
            <v>2005181210</v>
          </cell>
          <cell r="C512" t="str">
            <v>Phạm Hồng</v>
          </cell>
          <cell r="D512" t="str">
            <v>Nhung</v>
          </cell>
          <cell r="E512" t="str">
            <v>09DHTP6</v>
          </cell>
        </row>
        <row r="513">
          <cell r="B513">
            <v>2005180204</v>
          </cell>
          <cell r="C513" t="str">
            <v>Nguyễn Huỳnh</v>
          </cell>
          <cell r="D513" t="str">
            <v>Như</v>
          </cell>
          <cell r="E513" t="str">
            <v>09DHTP6</v>
          </cell>
        </row>
        <row r="514">
          <cell r="B514">
            <v>2005180386</v>
          </cell>
          <cell r="C514" t="str">
            <v>Lê Thị Quỳnh</v>
          </cell>
          <cell r="D514" t="str">
            <v>Như</v>
          </cell>
          <cell r="E514" t="str">
            <v>09DHTP6</v>
          </cell>
        </row>
        <row r="515">
          <cell r="B515">
            <v>2005180494</v>
          </cell>
          <cell r="C515" t="str">
            <v>Lê Phạm Quỳnh</v>
          </cell>
          <cell r="D515" t="str">
            <v>Như</v>
          </cell>
          <cell r="E515" t="str">
            <v>09DHTP6</v>
          </cell>
        </row>
        <row r="516">
          <cell r="B516">
            <v>2005180547</v>
          </cell>
          <cell r="C516" t="str">
            <v>Huỳnh Phương Mỹ</v>
          </cell>
          <cell r="D516" t="str">
            <v>Phúc</v>
          </cell>
          <cell r="E516" t="str">
            <v>09DHTP6</v>
          </cell>
        </row>
        <row r="517">
          <cell r="B517">
            <v>2005180005</v>
          </cell>
          <cell r="C517" t="str">
            <v>Bùi Thị Diễm</v>
          </cell>
          <cell r="D517" t="str">
            <v>Phương</v>
          </cell>
          <cell r="E517" t="str">
            <v>09DHTP6</v>
          </cell>
        </row>
        <row r="518">
          <cell r="B518">
            <v>2005181228</v>
          </cell>
          <cell r="C518" t="str">
            <v>Hoàng Thị Mai</v>
          </cell>
          <cell r="D518" t="str">
            <v>Phương</v>
          </cell>
          <cell r="E518" t="str">
            <v>09DHTP6</v>
          </cell>
        </row>
        <row r="519">
          <cell r="B519">
            <v>2005181235</v>
          </cell>
          <cell r="C519" t="str">
            <v>Nguyễn Duy</v>
          </cell>
          <cell r="D519" t="str">
            <v>Quang</v>
          </cell>
          <cell r="E519" t="str">
            <v>09DHTP6</v>
          </cell>
        </row>
        <row r="520">
          <cell r="B520">
            <v>2005181246</v>
          </cell>
          <cell r="C520" t="str">
            <v>Lê Như</v>
          </cell>
          <cell r="D520" t="str">
            <v>Quỳnh</v>
          </cell>
          <cell r="E520" t="str">
            <v>09DHTP6</v>
          </cell>
        </row>
        <row r="521">
          <cell r="B521">
            <v>2005180142</v>
          </cell>
          <cell r="C521" t="str">
            <v>Võ Thủy</v>
          </cell>
          <cell r="D521" t="str">
            <v>Tiên</v>
          </cell>
          <cell r="E521" t="str">
            <v>09DHTP6</v>
          </cell>
        </row>
        <row r="522">
          <cell r="B522">
            <v>2005180442</v>
          </cell>
          <cell r="C522" t="str">
            <v>Nguyễn Phương</v>
          </cell>
          <cell r="D522" t="str">
            <v>Thanh</v>
          </cell>
          <cell r="E522" t="str">
            <v>09DHTP6</v>
          </cell>
        </row>
        <row r="523">
          <cell r="B523">
            <v>2005180271</v>
          </cell>
          <cell r="C523" t="str">
            <v>Nguyễn Ngọc</v>
          </cell>
          <cell r="D523" t="str">
            <v>Thi</v>
          </cell>
          <cell r="E523" t="str">
            <v>09DHTP6</v>
          </cell>
        </row>
        <row r="524">
          <cell r="B524">
            <v>2005180167</v>
          </cell>
          <cell r="C524" t="str">
            <v>Phan Hoàng Phương</v>
          </cell>
          <cell r="D524" t="str">
            <v>Trang</v>
          </cell>
          <cell r="E524" t="str">
            <v>09DHTP6</v>
          </cell>
        </row>
        <row r="525">
          <cell r="B525">
            <v>2005181007</v>
          </cell>
          <cell r="C525" t="str">
            <v>Trần Thị Tuyết</v>
          </cell>
          <cell r="D525" t="str">
            <v>Anh</v>
          </cell>
          <cell r="E525" t="str">
            <v>09DHTP7</v>
          </cell>
        </row>
        <row r="526">
          <cell r="B526">
            <v>2005181012</v>
          </cell>
          <cell r="C526" t="str">
            <v>Lương Ngọc Tú</v>
          </cell>
          <cell r="D526" t="str">
            <v>Anh</v>
          </cell>
          <cell r="E526" t="str">
            <v>09DHTP7</v>
          </cell>
        </row>
        <row r="527">
          <cell r="B527">
            <v>2005181021</v>
          </cell>
          <cell r="C527" t="str">
            <v>Phạm Cao Nguyệt</v>
          </cell>
          <cell r="D527" t="str">
            <v>Châu</v>
          </cell>
          <cell r="E527" t="str">
            <v>09DHTP7</v>
          </cell>
        </row>
        <row r="528">
          <cell r="B528">
            <v>2005180112</v>
          </cell>
          <cell r="C528" t="str">
            <v>Võ Thị Kim</v>
          </cell>
          <cell r="D528" t="str">
            <v>Chi</v>
          </cell>
          <cell r="E528" t="str">
            <v>09DHTP7</v>
          </cell>
        </row>
        <row r="529">
          <cell r="B529">
            <v>2005180113</v>
          </cell>
          <cell r="C529" t="str">
            <v>Võ Thị Bích</v>
          </cell>
          <cell r="D529" t="str">
            <v>Diệp</v>
          </cell>
          <cell r="E529" t="str">
            <v>09DHTP7</v>
          </cell>
        </row>
        <row r="530">
          <cell r="B530">
            <v>2005181034</v>
          </cell>
          <cell r="C530" t="str">
            <v>Nguyễn Thị Phương</v>
          </cell>
          <cell r="D530" t="str">
            <v>Dung</v>
          </cell>
          <cell r="E530" t="str">
            <v>09DHTP7</v>
          </cell>
        </row>
        <row r="531">
          <cell r="B531">
            <v>2005180219</v>
          </cell>
          <cell r="C531" t="str">
            <v>Nguyễn Trường</v>
          </cell>
          <cell r="D531" t="str">
            <v>Duy</v>
          </cell>
          <cell r="E531" t="str">
            <v>09DHTP7</v>
          </cell>
        </row>
        <row r="532">
          <cell r="B532">
            <v>2005180407</v>
          </cell>
          <cell r="C532" t="str">
            <v>Nguyễn Thanh</v>
          </cell>
          <cell r="D532" t="str">
            <v>Duy</v>
          </cell>
          <cell r="E532" t="str">
            <v>09DHTP7</v>
          </cell>
        </row>
        <row r="533">
          <cell r="B533">
            <v>2005180108</v>
          </cell>
          <cell r="C533" t="str">
            <v>Lê Thị Mỹ</v>
          </cell>
          <cell r="D533" t="str">
            <v>Dương</v>
          </cell>
          <cell r="E533" t="str">
            <v>09DHTP7</v>
          </cell>
        </row>
        <row r="534">
          <cell r="B534">
            <v>2005181039</v>
          </cell>
          <cell r="C534" t="str">
            <v>Bùi Đình</v>
          </cell>
          <cell r="D534" t="str">
            <v>Dương</v>
          </cell>
          <cell r="E534" t="str">
            <v>09DHTP7</v>
          </cell>
        </row>
        <row r="535">
          <cell r="B535">
            <v>2005181030</v>
          </cell>
          <cell r="C535" t="str">
            <v>Trần Thị</v>
          </cell>
          <cell r="D535" t="str">
            <v>Đào</v>
          </cell>
          <cell r="E535" t="str">
            <v>09DHTP7</v>
          </cell>
        </row>
        <row r="536">
          <cell r="B536">
            <v>2005180551</v>
          </cell>
          <cell r="C536" t="str">
            <v>Phạm Thị Ngọc</v>
          </cell>
          <cell r="D536" t="str">
            <v>Hạnh</v>
          </cell>
          <cell r="E536" t="str">
            <v>09DHTP7</v>
          </cell>
        </row>
        <row r="537">
          <cell r="B537">
            <v>2005180481</v>
          </cell>
          <cell r="C537" t="str">
            <v>Trịnh Nhật</v>
          </cell>
          <cell r="D537" t="str">
            <v>Hào</v>
          </cell>
          <cell r="E537" t="str">
            <v>09DHTP7</v>
          </cell>
        </row>
        <row r="538">
          <cell r="B538">
            <v>2005180126</v>
          </cell>
          <cell r="C538" t="str">
            <v>Diệp Hồng</v>
          </cell>
          <cell r="D538" t="str">
            <v>Hân</v>
          </cell>
          <cell r="E538" t="str">
            <v>09DHTP7</v>
          </cell>
        </row>
        <row r="539">
          <cell r="B539">
            <v>2005180325</v>
          </cell>
          <cell r="C539" t="str">
            <v>Huỳnh Công</v>
          </cell>
          <cell r="D539" t="str">
            <v>Hậu</v>
          </cell>
          <cell r="E539" t="str">
            <v>09DHTP7</v>
          </cell>
        </row>
        <row r="540">
          <cell r="B540">
            <v>2005180477</v>
          </cell>
          <cell r="C540" t="str">
            <v>Trần Thị Lan</v>
          </cell>
          <cell r="D540" t="str">
            <v>Hậu</v>
          </cell>
          <cell r="E540" t="str">
            <v>09DHTP7</v>
          </cell>
        </row>
        <row r="541">
          <cell r="B541">
            <v>2005180033</v>
          </cell>
          <cell r="C541" t="str">
            <v>Nguyễn Minh</v>
          </cell>
          <cell r="D541" t="str">
            <v>Hiếu</v>
          </cell>
          <cell r="E541" t="str">
            <v>09DHTP7</v>
          </cell>
        </row>
        <row r="542">
          <cell r="B542">
            <v>2005180489</v>
          </cell>
          <cell r="C542" t="str">
            <v>Nguyễn Thị Quỳnh</v>
          </cell>
          <cell r="D542" t="str">
            <v>Hoa</v>
          </cell>
          <cell r="E542" t="str">
            <v>09DHTP7</v>
          </cell>
        </row>
        <row r="543">
          <cell r="B543">
            <v>2005180002</v>
          </cell>
          <cell r="C543" t="str">
            <v>Nguyễn Ngọc</v>
          </cell>
          <cell r="D543" t="str">
            <v>Hồng</v>
          </cell>
          <cell r="E543" t="str">
            <v>09DHTP7</v>
          </cell>
        </row>
        <row r="544">
          <cell r="B544">
            <v>2005181081</v>
          </cell>
          <cell r="C544" t="str">
            <v>Mạch</v>
          </cell>
          <cell r="D544" t="str">
            <v>Hồng</v>
          </cell>
          <cell r="E544" t="str">
            <v>09DHTP7</v>
          </cell>
        </row>
        <row r="545">
          <cell r="B545">
            <v>2005180230</v>
          </cell>
          <cell r="C545" t="str">
            <v>Thái Anh</v>
          </cell>
          <cell r="D545" t="str">
            <v>Kiệt</v>
          </cell>
          <cell r="E545" t="str">
            <v>09DHTP7</v>
          </cell>
        </row>
        <row r="546">
          <cell r="B546">
            <v>2005181103</v>
          </cell>
          <cell r="C546" t="str">
            <v>Thái Đinh</v>
          </cell>
          <cell r="D546" t="str">
            <v>Khang</v>
          </cell>
          <cell r="E546" t="str">
            <v>09DHTP7</v>
          </cell>
        </row>
        <row r="547">
          <cell r="B547">
            <v>2005180097</v>
          </cell>
          <cell r="C547" t="str">
            <v>Trần Ngọc Yến</v>
          </cell>
          <cell r="D547" t="str">
            <v>Khanh</v>
          </cell>
          <cell r="E547" t="str">
            <v>09DHTP7</v>
          </cell>
        </row>
        <row r="548">
          <cell r="B548">
            <v>2005180537</v>
          </cell>
          <cell r="C548" t="str">
            <v>Lê Đăng</v>
          </cell>
          <cell r="D548" t="str">
            <v>Khoa</v>
          </cell>
          <cell r="E548" t="str">
            <v>09DHTP7</v>
          </cell>
        </row>
        <row r="549">
          <cell r="B549">
            <v>2005180155</v>
          </cell>
          <cell r="C549" t="str">
            <v>Nguyễn Trần Thùy</v>
          </cell>
          <cell r="D549" t="str">
            <v>Linh</v>
          </cell>
          <cell r="E549" t="str">
            <v>09DHTP7</v>
          </cell>
        </row>
        <row r="550">
          <cell r="B550">
            <v>2005180475</v>
          </cell>
          <cell r="C550" t="str">
            <v>Nguyễn Hà Thảo</v>
          </cell>
          <cell r="D550" t="str">
            <v>Linh</v>
          </cell>
          <cell r="E550" t="str">
            <v>09DHTP7</v>
          </cell>
        </row>
        <row r="551">
          <cell r="B551">
            <v>2005181127</v>
          </cell>
          <cell r="C551" t="str">
            <v>Trần Thị Ý</v>
          </cell>
          <cell r="D551" t="str">
            <v>Linh</v>
          </cell>
          <cell r="E551" t="str">
            <v>09DHTP7</v>
          </cell>
        </row>
        <row r="552">
          <cell r="B552">
            <v>2005181131</v>
          </cell>
          <cell r="C552" t="str">
            <v>Nguyễn Thị Trách</v>
          </cell>
          <cell r="D552" t="str">
            <v>Linh</v>
          </cell>
          <cell r="E552" t="str">
            <v>09DHTP7</v>
          </cell>
        </row>
        <row r="553">
          <cell r="B553">
            <v>2005181134</v>
          </cell>
          <cell r="C553" t="str">
            <v>Nguyễn Giả Khánh</v>
          </cell>
          <cell r="D553" t="str">
            <v>Linh</v>
          </cell>
          <cell r="E553" t="str">
            <v>09DHTP7</v>
          </cell>
        </row>
        <row r="554">
          <cell r="B554">
            <v>2005181147</v>
          </cell>
          <cell r="C554" t="str">
            <v>Bùi Thị Hoàng</v>
          </cell>
          <cell r="D554" t="str">
            <v>Mai</v>
          </cell>
          <cell r="E554" t="str">
            <v>09DHTP7</v>
          </cell>
        </row>
        <row r="555">
          <cell r="B555">
            <v>2005181154</v>
          </cell>
          <cell r="C555" t="str">
            <v>Trần Thị Huyền</v>
          </cell>
          <cell r="D555" t="str">
            <v>My</v>
          </cell>
          <cell r="E555" t="str">
            <v>09DHTP7</v>
          </cell>
        </row>
        <row r="556">
          <cell r="B556">
            <v>2005181155</v>
          </cell>
          <cell r="C556" t="str">
            <v>Nguyễn Trà</v>
          </cell>
          <cell r="D556" t="str">
            <v>My</v>
          </cell>
          <cell r="E556" t="str">
            <v>09DHTP7</v>
          </cell>
        </row>
        <row r="557">
          <cell r="B557">
            <v>2005181159</v>
          </cell>
          <cell r="C557" t="str">
            <v>Huỳnh Văn</v>
          </cell>
          <cell r="D557" t="str">
            <v>Nam</v>
          </cell>
          <cell r="E557" t="str">
            <v>09DHTP7</v>
          </cell>
        </row>
        <row r="558">
          <cell r="B558">
            <v>2005181166</v>
          </cell>
          <cell r="C558" t="str">
            <v>Huỳnh Ngọc Thanh</v>
          </cell>
          <cell r="D558" t="str">
            <v>Ngân</v>
          </cell>
          <cell r="E558" t="str">
            <v>09DHTP7</v>
          </cell>
        </row>
        <row r="559">
          <cell r="B559">
            <v>2005181169</v>
          </cell>
          <cell r="C559" t="str">
            <v>Lữ Ngọc Kim</v>
          </cell>
          <cell r="D559" t="str">
            <v>Ngân</v>
          </cell>
          <cell r="E559" t="str">
            <v>09DHTP7</v>
          </cell>
        </row>
        <row r="560">
          <cell r="B560">
            <v>2005181171</v>
          </cell>
          <cell r="C560" t="str">
            <v>Huỳnh Hà Yến</v>
          </cell>
          <cell r="D560" t="str">
            <v>Ngân</v>
          </cell>
          <cell r="E560" t="str">
            <v>09DHTP7</v>
          </cell>
        </row>
        <row r="561">
          <cell r="B561">
            <v>2005180352</v>
          </cell>
          <cell r="C561" t="str">
            <v>Lê Thị Khánh</v>
          </cell>
          <cell r="D561" t="str">
            <v>Ngọc</v>
          </cell>
          <cell r="E561" t="str">
            <v>09DHTP7</v>
          </cell>
        </row>
        <row r="562">
          <cell r="B562">
            <v>2005180427</v>
          </cell>
          <cell r="C562" t="str">
            <v>Lê Thị Ngọc</v>
          </cell>
          <cell r="D562" t="str">
            <v>Nhi</v>
          </cell>
          <cell r="E562" t="str">
            <v>09DHTP7</v>
          </cell>
        </row>
        <row r="563">
          <cell r="B563">
            <v>2005181198</v>
          </cell>
          <cell r="C563" t="str">
            <v>Thân Phan Yến</v>
          </cell>
          <cell r="D563" t="str">
            <v>Nhi</v>
          </cell>
          <cell r="E563" t="str">
            <v>09DHTP7</v>
          </cell>
        </row>
        <row r="564">
          <cell r="B564">
            <v>2005181199</v>
          </cell>
          <cell r="C564" t="str">
            <v>Vũ Trúc Thanh</v>
          </cell>
          <cell r="D564" t="str">
            <v>Nhi</v>
          </cell>
          <cell r="E564" t="str">
            <v>09DHTP7</v>
          </cell>
        </row>
        <row r="565">
          <cell r="B565">
            <v>2005180268</v>
          </cell>
          <cell r="C565" t="str">
            <v>Nguyễn Thị Cẩm</v>
          </cell>
          <cell r="D565" t="str">
            <v>Nhung</v>
          </cell>
          <cell r="E565" t="str">
            <v>09DHTP7</v>
          </cell>
        </row>
        <row r="566">
          <cell r="B566">
            <v>2005180534</v>
          </cell>
          <cell r="C566" t="str">
            <v>Hứa Thị Thùy</v>
          </cell>
          <cell r="D566" t="str">
            <v>Nhung</v>
          </cell>
          <cell r="E566" t="str">
            <v>09DHTP7</v>
          </cell>
        </row>
        <row r="567">
          <cell r="B567">
            <v>2005180429</v>
          </cell>
          <cell r="C567" t="str">
            <v>Thái Thị Huỳnh</v>
          </cell>
          <cell r="D567" t="str">
            <v>Như</v>
          </cell>
          <cell r="E567" t="str">
            <v>09DHTP7</v>
          </cell>
        </row>
        <row r="568">
          <cell r="B568">
            <v>2005180562</v>
          </cell>
          <cell r="C568" t="str">
            <v>Nguyễn Thị Huỳnh</v>
          </cell>
          <cell r="D568" t="str">
            <v>Như</v>
          </cell>
          <cell r="E568" t="str">
            <v>09DHTP7</v>
          </cell>
        </row>
        <row r="569">
          <cell r="B569">
            <v>2005180272</v>
          </cell>
          <cell r="C569" t="str">
            <v>Huỳnh Kim</v>
          </cell>
          <cell r="D569" t="str">
            <v>Phúc</v>
          </cell>
          <cell r="E569" t="str">
            <v>09DHTP7</v>
          </cell>
        </row>
        <row r="570">
          <cell r="B570">
            <v>2005180320</v>
          </cell>
          <cell r="C570" t="str">
            <v>Đào Thị Thanh</v>
          </cell>
          <cell r="D570" t="str">
            <v>Quý</v>
          </cell>
          <cell r="E570" t="str">
            <v>09DHTP7</v>
          </cell>
        </row>
        <row r="571">
          <cell r="B571">
            <v>2005180063</v>
          </cell>
          <cell r="C571" t="str">
            <v>Phạm Duy Thúy</v>
          </cell>
          <cell r="D571" t="str">
            <v>Quyên</v>
          </cell>
          <cell r="E571" t="str">
            <v>09DHTP7</v>
          </cell>
        </row>
        <row r="572">
          <cell r="B572">
            <v>2005180428</v>
          </cell>
          <cell r="C572" t="str">
            <v>Nguyễn Thị Như</v>
          </cell>
          <cell r="D572" t="str">
            <v>Quỳnh</v>
          </cell>
          <cell r="E572" t="str">
            <v>09DHTP7</v>
          </cell>
        </row>
        <row r="573">
          <cell r="B573">
            <v>2005180337</v>
          </cell>
          <cell r="C573" t="str">
            <v>Lê Phát</v>
          </cell>
          <cell r="D573" t="str">
            <v>Tài</v>
          </cell>
          <cell r="E573" t="str">
            <v>09DHTP7</v>
          </cell>
        </row>
        <row r="574">
          <cell r="B574">
            <v>2005180433</v>
          </cell>
          <cell r="C574" t="str">
            <v>Phạm Minh</v>
          </cell>
          <cell r="D574" t="str">
            <v>Tài</v>
          </cell>
          <cell r="E574" t="str">
            <v>09DHTP7</v>
          </cell>
        </row>
        <row r="575">
          <cell r="B575">
            <v>2005180197</v>
          </cell>
          <cell r="C575" t="str">
            <v>Hồ Ngọc Anh</v>
          </cell>
          <cell r="D575" t="str">
            <v>Thư</v>
          </cell>
          <cell r="E575" t="str">
            <v>09DHTP7</v>
          </cell>
        </row>
        <row r="576">
          <cell r="B576">
            <v>2005180542</v>
          </cell>
          <cell r="C576" t="str">
            <v>Nguyễn Thị Phương</v>
          </cell>
          <cell r="D576" t="str">
            <v>Trang</v>
          </cell>
          <cell r="E576" t="str">
            <v>09DHTP7</v>
          </cell>
        </row>
        <row r="577">
          <cell r="B577">
            <v>2005180164</v>
          </cell>
          <cell r="C577" t="str">
            <v>Võ Thị Ngọc</v>
          </cell>
          <cell r="D577" t="str">
            <v>Trâm</v>
          </cell>
          <cell r="E577" t="str">
            <v>09DHTP7</v>
          </cell>
        </row>
        <row r="578">
          <cell r="B578">
            <v>2005180498</v>
          </cell>
          <cell r="C578" t="str">
            <v>Nguyễn Thị Quế</v>
          </cell>
          <cell r="D578" t="str">
            <v>Trân</v>
          </cell>
          <cell r="E578" t="str">
            <v>09DHTP7</v>
          </cell>
        </row>
        <row r="579">
          <cell r="B579">
            <v>2005180507</v>
          </cell>
          <cell r="C579" t="str">
            <v>Lê Bảo</v>
          </cell>
          <cell r="D579" t="str">
            <v>Trân</v>
          </cell>
          <cell r="E579" t="str">
            <v>09DHTP7</v>
          </cell>
        </row>
        <row r="580">
          <cell r="B580">
            <v>2005180525</v>
          </cell>
          <cell r="C580" t="str">
            <v>Phan Nữ Kiều</v>
          </cell>
          <cell r="D580" t="str">
            <v>Trân</v>
          </cell>
          <cell r="E580" t="str">
            <v>09DHTP7</v>
          </cell>
        </row>
        <row r="581">
          <cell r="B581">
            <v>2005180485</v>
          </cell>
          <cell r="C581" t="str">
            <v>Nguyễn Danh</v>
          </cell>
          <cell r="D581" t="str">
            <v>Trúc</v>
          </cell>
          <cell r="E581" t="str">
            <v>09DHTP7</v>
          </cell>
        </row>
        <row r="582">
          <cell r="B582">
            <v>2005180857</v>
          </cell>
          <cell r="C582" t="str">
            <v>Dương Nhật</v>
          </cell>
          <cell r="D582" t="str">
            <v>Trường</v>
          </cell>
          <cell r="E582" t="str">
            <v>09DHTP7</v>
          </cell>
        </row>
        <row r="583">
          <cell r="B583">
            <v>2005180426</v>
          </cell>
          <cell r="C583" t="str">
            <v>Trần Thị Minh</v>
          </cell>
          <cell r="D583" t="str">
            <v>Châu</v>
          </cell>
          <cell r="E583" t="str">
            <v>09DHTP8</v>
          </cell>
        </row>
        <row r="584">
          <cell r="B584">
            <v>2005181024</v>
          </cell>
          <cell r="C584" t="str">
            <v>A</v>
          </cell>
          <cell r="D584" t="str">
            <v>Chí</v>
          </cell>
          <cell r="E584" t="str">
            <v>09DHTP8</v>
          </cell>
        </row>
        <row r="585">
          <cell r="B585">
            <v>2005181038</v>
          </cell>
          <cell r="C585" t="str">
            <v>Nguyễn Hải</v>
          </cell>
          <cell r="D585" t="str">
            <v>Dương</v>
          </cell>
          <cell r="E585" t="str">
            <v>09DHTP8</v>
          </cell>
        </row>
        <row r="586">
          <cell r="B586">
            <v>2005180434</v>
          </cell>
          <cell r="C586" t="str">
            <v>Vũ Tiến</v>
          </cell>
          <cell r="D586" t="str">
            <v>đức</v>
          </cell>
          <cell r="E586" t="str">
            <v>09DHTP8</v>
          </cell>
        </row>
        <row r="587">
          <cell r="B587">
            <v>2005180141</v>
          </cell>
          <cell r="C587" t="str">
            <v>Lê Thị Quỳnh</v>
          </cell>
          <cell r="D587" t="str">
            <v>Hương</v>
          </cell>
          <cell r="E587" t="str">
            <v>09DHTP8</v>
          </cell>
        </row>
        <row r="588">
          <cell r="B588">
            <v>2005181090</v>
          </cell>
          <cell r="C588" t="str">
            <v>Phạm Văn</v>
          </cell>
          <cell r="D588" t="str">
            <v>Hướng</v>
          </cell>
          <cell r="E588" t="str">
            <v>09DHTP8</v>
          </cell>
        </row>
        <row r="589">
          <cell r="B589">
            <v>2005181141</v>
          </cell>
          <cell r="C589" t="str">
            <v>Vũ Đoàn</v>
          </cell>
          <cell r="D589" t="str">
            <v>Long</v>
          </cell>
          <cell r="E589" t="str">
            <v>09DHTP8</v>
          </cell>
        </row>
        <row r="590">
          <cell r="B590">
            <v>2005181165</v>
          </cell>
          <cell r="C590" t="str">
            <v>Phan Thị Hoàng</v>
          </cell>
          <cell r="D590" t="str">
            <v>Ngân</v>
          </cell>
          <cell r="E590" t="str">
            <v>09DHTP8</v>
          </cell>
        </row>
        <row r="591">
          <cell r="B591">
            <v>2005180570</v>
          </cell>
          <cell r="C591" t="str">
            <v>Lại Thị Huyền</v>
          </cell>
          <cell r="D591" t="str">
            <v>Nhung</v>
          </cell>
          <cell r="E591" t="str">
            <v>09DHTP8</v>
          </cell>
        </row>
        <row r="592">
          <cell r="B592">
            <v>2005180555</v>
          </cell>
          <cell r="C592" t="str">
            <v>TỪ Mỹ</v>
          </cell>
          <cell r="D592" t="str">
            <v>Tiên</v>
          </cell>
          <cell r="E592" t="str">
            <v>09DHTP8</v>
          </cell>
        </row>
        <row r="593">
          <cell r="B593">
            <v>2005180081</v>
          </cell>
          <cell r="C593" t="str">
            <v>Nguyễn Thị Cẩm</v>
          </cell>
          <cell r="D593" t="str">
            <v>Tú</v>
          </cell>
          <cell r="E593" t="str">
            <v>09DHTP8</v>
          </cell>
        </row>
        <row r="594">
          <cell r="B594">
            <v>2005181345</v>
          </cell>
          <cell r="C594" t="str">
            <v>Phan Thị Cẩm</v>
          </cell>
          <cell r="D594" t="str">
            <v>Tú</v>
          </cell>
          <cell r="E594" t="str">
            <v>09DHTP8</v>
          </cell>
        </row>
        <row r="595">
          <cell r="B595">
            <v>2005181346</v>
          </cell>
          <cell r="C595" t="str">
            <v>Nguyễn Thanh</v>
          </cell>
          <cell r="D595" t="str">
            <v>Tuấn</v>
          </cell>
          <cell r="E595" t="str">
            <v>09DHTP8</v>
          </cell>
        </row>
        <row r="596">
          <cell r="B596">
            <v>2005181347</v>
          </cell>
          <cell r="C596" t="str">
            <v>Nguyễn Phạm Quốc</v>
          </cell>
          <cell r="D596" t="str">
            <v>Tuấn</v>
          </cell>
          <cell r="E596" t="str">
            <v>09DHTP8</v>
          </cell>
        </row>
        <row r="597">
          <cell r="B597">
            <v>2005180109</v>
          </cell>
          <cell r="C597" t="str">
            <v>Nguyễn Thanh</v>
          </cell>
          <cell r="D597" t="str">
            <v>Tuyền</v>
          </cell>
          <cell r="E597" t="str">
            <v>09DHTP8</v>
          </cell>
        </row>
        <row r="598">
          <cell r="B598">
            <v>2005180355</v>
          </cell>
          <cell r="C598" t="str">
            <v>Bình Thị Ngọc</v>
          </cell>
          <cell r="D598" t="str">
            <v>Tuyền</v>
          </cell>
          <cell r="E598" t="str">
            <v>09DHTP8</v>
          </cell>
        </row>
        <row r="599">
          <cell r="B599">
            <v>2005181349</v>
          </cell>
          <cell r="C599" t="str">
            <v>Huỳnh Ngọc</v>
          </cell>
          <cell r="D599" t="str">
            <v>Tuyền</v>
          </cell>
          <cell r="E599" t="str">
            <v>09DHTP8</v>
          </cell>
        </row>
        <row r="600">
          <cell r="B600">
            <v>2005181350</v>
          </cell>
          <cell r="C600" t="str">
            <v>Tạ Thanh</v>
          </cell>
          <cell r="D600" t="str">
            <v>Tuyền</v>
          </cell>
          <cell r="E600" t="str">
            <v>09DHTP8</v>
          </cell>
        </row>
        <row r="601">
          <cell r="B601">
            <v>2005181352</v>
          </cell>
          <cell r="C601" t="str">
            <v>Võ Thanh</v>
          </cell>
          <cell r="D601" t="str">
            <v>Tuyền</v>
          </cell>
          <cell r="E601" t="str">
            <v>09DHTP8</v>
          </cell>
        </row>
        <row r="602">
          <cell r="B602">
            <v>2005180471</v>
          </cell>
          <cell r="C602" t="str">
            <v>Nguyễn Thị Hồng</v>
          </cell>
          <cell r="D602" t="str">
            <v>Tươi</v>
          </cell>
          <cell r="E602" t="str">
            <v>09DHTP8</v>
          </cell>
        </row>
        <row r="603">
          <cell r="B603">
            <v>2005180875</v>
          </cell>
          <cell r="C603" t="str">
            <v>Hồ Thị Kim</v>
          </cell>
          <cell r="D603" t="str">
            <v>Thảo</v>
          </cell>
          <cell r="E603" t="str">
            <v>09DHTP8</v>
          </cell>
        </row>
        <row r="604">
          <cell r="B604">
            <v>2005181274</v>
          </cell>
          <cell r="C604" t="str">
            <v>Trần Thị Thu</v>
          </cell>
          <cell r="D604" t="str">
            <v>Thảo</v>
          </cell>
          <cell r="E604" t="str">
            <v>09DHTP8</v>
          </cell>
        </row>
        <row r="605">
          <cell r="B605">
            <v>2005180558</v>
          </cell>
          <cell r="C605" t="str">
            <v>Nguyễn Thị Hồng</v>
          </cell>
          <cell r="D605" t="str">
            <v>Thi</v>
          </cell>
          <cell r="E605" t="str">
            <v>09DHTP8</v>
          </cell>
        </row>
        <row r="606">
          <cell r="B606">
            <v>2005180849</v>
          </cell>
          <cell r="C606" t="str">
            <v>Phùng Thị</v>
          </cell>
          <cell r="D606" t="str">
            <v>Thơm</v>
          </cell>
          <cell r="E606" t="str">
            <v>09DHTP8</v>
          </cell>
        </row>
        <row r="607">
          <cell r="B607">
            <v>2005180061</v>
          </cell>
          <cell r="C607" t="str">
            <v>Nguyễn Thị Anh</v>
          </cell>
          <cell r="D607" t="str">
            <v>Thư</v>
          </cell>
          <cell r="E607" t="str">
            <v>09DHTP8</v>
          </cell>
        </row>
        <row r="608">
          <cell r="B608">
            <v>2005181323</v>
          </cell>
          <cell r="C608" t="str">
            <v>Võ Thị Thùy</v>
          </cell>
          <cell r="D608" t="str">
            <v>Trang</v>
          </cell>
          <cell r="E608" t="str">
            <v>09DHTP8</v>
          </cell>
        </row>
        <row r="609">
          <cell r="B609">
            <v>2005181327</v>
          </cell>
          <cell r="C609" t="str">
            <v>Trần Kiều</v>
          </cell>
          <cell r="D609" t="str">
            <v>Trang</v>
          </cell>
          <cell r="E609" t="str">
            <v>09DHTP8</v>
          </cell>
        </row>
        <row r="610">
          <cell r="B610">
            <v>2005180569</v>
          </cell>
          <cell r="C610" t="str">
            <v>Phạm Thị Kim</v>
          </cell>
          <cell r="D610" t="str">
            <v>Trâm</v>
          </cell>
          <cell r="E610" t="str">
            <v>09DHTP8</v>
          </cell>
        </row>
        <row r="611">
          <cell r="B611">
            <v>2005181305</v>
          </cell>
          <cell r="C611" t="str">
            <v>Nguyễn Trần Bảo</v>
          </cell>
          <cell r="D611" t="str">
            <v>Trâm</v>
          </cell>
          <cell r="E611" t="str">
            <v>09DHTP8</v>
          </cell>
        </row>
        <row r="612">
          <cell r="B612">
            <v>2005180397</v>
          </cell>
          <cell r="C612" t="str">
            <v>Nguyễn Thị Tuyết</v>
          </cell>
          <cell r="D612" t="str">
            <v>Trinh</v>
          </cell>
          <cell r="E612" t="str">
            <v>09DHTP8</v>
          </cell>
        </row>
        <row r="613">
          <cell r="B613">
            <v>2005181336</v>
          </cell>
          <cell r="C613" t="str">
            <v>Đoàn Thị Kiều</v>
          </cell>
          <cell r="D613" t="str">
            <v>Trinh</v>
          </cell>
          <cell r="E613" t="str">
            <v>09DHTP8</v>
          </cell>
        </row>
        <row r="614">
          <cell r="B614">
            <v>2005180408</v>
          </cell>
          <cell r="C614" t="str">
            <v>Trần Thị Thanh</v>
          </cell>
          <cell r="D614" t="str">
            <v>Trúc</v>
          </cell>
          <cell r="E614" t="str">
            <v>09DHTP8</v>
          </cell>
        </row>
        <row r="615">
          <cell r="B615">
            <v>2005181338</v>
          </cell>
          <cell r="C615" t="str">
            <v>Nguyễn Hoài Thanh</v>
          </cell>
          <cell r="D615" t="str">
            <v>Trúc</v>
          </cell>
          <cell r="E615" t="str">
            <v>09DHTP8</v>
          </cell>
        </row>
        <row r="616">
          <cell r="B616">
            <v>2005180504</v>
          </cell>
          <cell r="C616" t="str">
            <v>Trần Bảo</v>
          </cell>
          <cell r="D616" t="str">
            <v>Trung</v>
          </cell>
          <cell r="E616" t="str">
            <v>09DHTP8</v>
          </cell>
        </row>
        <row r="617">
          <cell r="B617">
            <v>2005181343</v>
          </cell>
          <cell r="C617" t="str">
            <v>Thân Thị Thanh</v>
          </cell>
          <cell r="D617" t="str">
            <v>Truyền</v>
          </cell>
          <cell r="E617" t="str">
            <v>09DHTP8</v>
          </cell>
        </row>
        <row r="618">
          <cell r="B618">
            <v>2005180563</v>
          </cell>
          <cell r="C618" t="str">
            <v>Huỳnh Võ</v>
          </cell>
          <cell r="D618" t="str">
            <v>Trường</v>
          </cell>
          <cell r="E618" t="str">
            <v>09DHTP8</v>
          </cell>
        </row>
        <row r="619">
          <cell r="B619">
            <v>2005180877</v>
          </cell>
          <cell r="C619" t="str">
            <v>Đinh Nguyễn Duy</v>
          </cell>
          <cell r="D619" t="str">
            <v>Trường</v>
          </cell>
          <cell r="E619" t="str">
            <v>09DHTP8</v>
          </cell>
        </row>
        <row r="620">
          <cell r="B620">
            <v>2005181342</v>
          </cell>
          <cell r="C620" t="str">
            <v>Nguyễn Đăng</v>
          </cell>
          <cell r="D620" t="str">
            <v>Trường</v>
          </cell>
          <cell r="E620" t="str">
            <v>09DHTP8</v>
          </cell>
        </row>
        <row r="621">
          <cell r="B621">
            <v>2005181355</v>
          </cell>
          <cell r="C621" t="str">
            <v>Trương Văn</v>
          </cell>
          <cell r="D621" t="str">
            <v>Út</v>
          </cell>
          <cell r="E621" t="str">
            <v>09DHTP8</v>
          </cell>
        </row>
        <row r="622">
          <cell r="B622">
            <v>2005180236</v>
          </cell>
          <cell r="C622" t="str">
            <v>Phạm Nguyễn Phương</v>
          </cell>
          <cell r="D622" t="str">
            <v>Uyên</v>
          </cell>
          <cell r="E622" t="str">
            <v>09DHTP8</v>
          </cell>
        </row>
        <row r="623">
          <cell r="B623">
            <v>2005181356</v>
          </cell>
          <cell r="C623" t="str">
            <v>Thái Ngọc Phương</v>
          </cell>
          <cell r="D623" t="str">
            <v>Uyên</v>
          </cell>
          <cell r="E623" t="str">
            <v>09DHTP8</v>
          </cell>
        </row>
        <row r="624">
          <cell r="B624">
            <v>2005180451</v>
          </cell>
          <cell r="C624" t="str">
            <v>Nguyễn Thành</v>
          </cell>
          <cell r="D624" t="str">
            <v>Văn</v>
          </cell>
          <cell r="E624" t="str">
            <v>09DHTP8</v>
          </cell>
        </row>
        <row r="625">
          <cell r="B625">
            <v>2005180876</v>
          </cell>
          <cell r="C625" t="str">
            <v>Trương Ngọc Khánh</v>
          </cell>
          <cell r="D625" t="str">
            <v>Vân</v>
          </cell>
          <cell r="E625" t="str">
            <v>09DHTP8</v>
          </cell>
        </row>
        <row r="626">
          <cell r="B626">
            <v>2005181360</v>
          </cell>
          <cell r="C626" t="str">
            <v>Khuất Thị Thảo</v>
          </cell>
          <cell r="D626" t="str">
            <v>Vi</v>
          </cell>
          <cell r="E626" t="str">
            <v>09DHTP8</v>
          </cell>
        </row>
        <row r="627">
          <cell r="B627">
            <v>2005181361</v>
          </cell>
          <cell r="C627" t="str">
            <v>Nguyễn Thị Ánh</v>
          </cell>
          <cell r="D627" t="str">
            <v>Vi</v>
          </cell>
          <cell r="E627" t="str">
            <v>09DHTP8</v>
          </cell>
        </row>
        <row r="628">
          <cell r="B628">
            <v>2005181363</v>
          </cell>
          <cell r="C628" t="str">
            <v>Bùi Thị Thảo</v>
          </cell>
          <cell r="D628" t="str">
            <v>Vi</v>
          </cell>
          <cell r="E628" t="str">
            <v>09DHTP8</v>
          </cell>
        </row>
        <row r="629">
          <cell r="B629">
            <v>2005180102</v>
          </cell>
          <cell r="C629" t="str">
            <v>Lâm Quốc</v>
          </cell>
          <cell r="D629" t="str">
            <v>Vinh</v>
          </cell>
          <cell r="E629" t="str">
            <v>09DHTP8</v>
          </cell>
        </row>
        <row r="630">
          <cell r="B630">
            <v>2005181365</v>
          </cell>
          <cell r="C630" t="str">
            <v>Nguyễn Trần Anh</v>
          </cell>
          <cell r="D630" t="str">
            <v>Vũ</v>
          </cell>
          <cell r="E630" t="str">
            <v>09DHTP8</v>
          </cell>
        </row>
        <row r="631">
          <cell r="B631">
            <v>2005180067</v>
          </cell>
          <cell r="C631" t="str">
            <v>Bùi Thanh</v>
          </cell>
          <cell r="D631" t="str">
            <v>Vy</v>
          </cell>
          <cell r="E631" t="str">
            <v>09DHTP8</v>
          </cell>
        </row>
        <row r="632">
          <cell r="B632">
            <v>2005180127</v>
          </cell>
          <cell r="C632" t="str">
            <v>Nguyễn Thúy</v>
          </cell>
          <cell r="D632" t="str">
            <v>Vy</v>
          </cell>
          <cell r="E632" t="str">
            <v>09DHTP8</v>
          </cell>
        </row>
        <row r="633">
          <cell r="B633">
            <v>2005180135</v>
          </cell>
          <cell r="C633" t="str">
            <v>Võ Phạm Khánh</v>
          </cell>
          <cell r="D633" t="str">
            <v>Vy</v>
          </cell>
          <cell r="E633" t="str">
            <v>09DHTP8</v>
          </cell>
        </row>
        <row r="634">
          <cell r="B634">
            <v>2005180546</v>
          </cell>
          <cell r="C634" t="str">
            <v>Trần Thị Thúy</v>
          </cell>
          <cell r="D634" t="str">
            <v>Vy</v>
          </cell>
          <cell r="E634" t="str">
            <v>09DHTP8</v>
          </cell>
        </row>
        <row r="635">
          <cell r="B635">
            <v>2005180106</v>
          </cell>
          <cell r="C635" t="str">
            <v>Nguyễn Thị Ngọc Thanh</v>
          </cell>
          <cell r="D635" t="str">
            <v>Xuân</v>
          </cell>
          <cell r="E635" t="str">
            <v>09DHTP8</v>
          </cell>
        </row>
        <row r="636">
          <cell r="B636">
            <v>2005180107</v>
          </cell>
          <cell r="C636" t="str">
            <v>Nguyễn Huỳnh Như</v>
          </cell>
          <cell r="D636" t="str">
            <v>Ý</v>
          </cell>
          <cell r="E636" t="str">
            <v>09DHTP8</v>
          </cell>
        </row>
        <row r="637">
          <cell r="B637">
            <v>2005180544</v>
          </cell>
          <cell r="C637" t="str">
            <v>Huỳnh Thị Như</v>
          </cell>
          <cell r="D637" t="str">
            <v>Ý</v>
          </cell>
          <cell r="E637" t="str">
            <v>09DHTP8</v>
          </cell>
        </row>
        <row r="638">
          <cell r="B638">
            <v>2005180073</v>
          </cell>
          <cell r="C638" t="str">
            <v>Mai Thị</v>
          </cell>
          <cell r="D638" t="str">
            <v>Yến</v>
          </cell>
          <cell r="E638" t="str">
            <v>09DHTP8</v>
          </cell>
        </row>
        <row r="639">
          <cell r="B639">
            <v>2005180529</v>
          </cell>
          <cell r="C639" t="str">
            <v>Nguyễn Thị Hải</v>
          </cell>
          <cell r="D639" t="str">
            <v>Yến</v>
          </cell>
          <cell r="E639" t="str">
            <v>09DHTP8</v>
          </cell>
        </row>
        <row r="640">
          <cell r="B640">
            <v>2005181200</v>
          </cell>
          <cell r="C640" t="str">
            <v>Trầm Thị Yến</v>
          </cell>
          <cell r="D640" t="str">
            <v>Nhi</v>
          </cell>
          <cell r="E640" t="str">
            <v>09DHTP9</v>
          </cell>
        </row>
        <row r="641">
          <cell r="B641">
            <v>2005181229</v>
          </cell>
          <cell r="C641" t="str">
            <v>Võ Thị Thanh</v>
          </cell>
          <cell r="D641" t="str">
            <v>Phương</v>
          </cell>
          <cell r="E641" t="str">
            <v>09DHTP9</v>
          </cell>
        </row>
        <row r="642">
          <cell r="B642">
            <v>2005181242</v>
          </cell>
          <cell r="C642" t="str">
            <v>Đinh Thị Như</v>
          </cell>
          <cell r="D642" t="str">
            <v>Quỳnh</v>
          </cell>
          <cell r="E642" t="str">
            <v>09DHTP9</v>
          </cell>
        </row>
        <row r="643">
          <cell r="B643">
            <v>2005181257</v>
          </cell>
          <cell r="C643" t="str">
            <v>Lê Hồ Minh</v>
          </cell>
          <cell r="D643" t="str">
            <v>Tâm</v>
          </cell>
          <cell r="E643" t="str">
            <v>09DHTP9</v>
          </cell>
        </row>
        <row r="644">
          <cell r="B644">
            <v>2005181260</v>
          </cell>
          <cell r="C644" t="str">
            <v>Nguyễn Quang</v>
          </cell>
          <cell r="D644" t="str">
            <v>Tâm</v>
          </cell>
          <cell r="E644" t="str">
            <v>09DHTP9</v>
          </cell>
        </row>
        <row r="645">
          <cell r="B645">
            <v>2005181263</v>
          </cell>
          <cell r="C645" t="str">
            <v>Trần Nhật</v>
          </cell>
          <cell r="D645" t="str">
            <v>Tân</v>
          </cell>
          <cell r="E645" t="str">
            <v>09DHTP9</v>
          </cell>
        </row>
        <row r="646">
          <cell r="B646">
            <v>2005181301</v>
          </cell>
          <cell r="C646" t="str">
            <v>Phạm Thị Phụng</v>
          </cell>
          <cell r="D646" t="str">
            <v>Tiên</v>
          </cell>
          <cell r="E646" t="str">
            <v>09DHTP9</v>
          </cell>
        </row>
        <row r="647">
          <cell r="B647">
            <v>2005181269</v>
          </cell>
          <cell r="C647" t="str">
            <v>Hồ Hiệp</v>
          </cell>
          <cell r="D647" t="str">
            <v>Thành</v>
          </cell>
          <cell r="E647" t="str">
            <v>09DHTP9</v>
          </cell>
        </row>
        <row r="648">
          <cell r="B648">
            <v>2005181271</v>
          </cell>
          <cell r="C648" t="str">
            <v>Phạm Đức</v>
          </cell>
          <cell r="D648" t="str">
            <v>Thảo</v>
          </cell>
          <cell r="E648" t="str">
            <v>09DHTP9</v>
          </cell>
        </row>
        <row r="649">
          <cell r="B649">
            <v>2005181275</v>
          </cell>
          <cell r="C649" t="str">
            <v>Nguyễn Thị Thu</v>
          </cell>
          <cell r="D649" t="str">
            <v>Thảo</v>
          </cell>
          <cell r="E649" t="str">
            <v>09DHTP9</v>
          </cell>
        </row>
        <row r="650">
          <cell r="B650">
            <v>2005181266</v>
          </cell>
          <cell r="C650" t="str">
            <v>Lê Thị Hồng</v>
          </cell>
          <cell r="D650" t="str">
            <v>Thắm</v>
          </cell>
          <cell r="E650" t="str">
            <v>09DHTP9</v>
          </cell>
        </row>
        <row r="651">
          <cell r="B651">
            <v>2005181277</v>
          </cell>
          <cell r="C651" t="str">
            <v>Nguyễn Hoàng</v>
          </cell>
          <cell r="D651" t="str">
            <v>Thiện</v>
          </cell>
          <cell r="E651" t="str">
            <v>09DHTP9</v>
          </cell>
        </row>
        <row r="652">
          <cell r="B652">
            <v>2005181278</v>
          </cell>
          <cell r="C652" t="str">
            <v>Giang Thị Thanh</v>
          </cell>
          <cell r="D652" t="str">
            <v>Thịnh</v>
          </cell>
          <cell r="E652" t="str">
            <v>09DHTP9</v>
          </cell>
        </row>
        <row r="653">
          <cell r="B653">
            <v>2005181287</v>
          </cell>
          <cell r="C653" t="str">
            <v>Phan Thị</v>
          </cell>
          <cell r="D653" t="str">
            <v>Thuận</v>
          </cell>
          <cell r="E653" t="str">
            <v>09DHTP9</v>
          </cell>
        </row>
        <row r="654">
          <cell r="B654">
            <v>2005181293</v>
          </cell>
          <cell r="C654" t="str">
            <v>Vũ Thị Kim</v>
          </cell>
          <cell r="D654" t="str">
            <v>Thùy</v>
          </cell>
          <cell r="E654" t="str">
            <v>09DHTP9</v>
          </cell>
        </row>
        <row r="655">
          <cell r="B655">
            <v>2005181294</v>
          </cell>
          <cell r="C655" t="str">
            <v>Đinh Thị Hồng</v>
          </cell>
          <cell r="D655" t="str">
            <v>Thùy</v>
          </cell>
          <cell r="E655" t="str">
            <v>09DHTP9</v>
          </cell>
        </row>
        <row r="656">
          <cell r="B656">
            <v>2005181296</v>
          </cell>
          <cell r="C656" t="str">
            <v>Đặng Thị Phương</v>
          </cell>
          <cell r="D656" t="str">
            <v>Thùy</v>
          </cell>
          <cell r="E656" t="str">
            <v>09DHTP9</v>
          </cell>
        </row>
        <row r="657">
          <cell r="B657">
            <v>2005181298</v>
          </cell>
          <cell r="C657" t="str">
            <v>Nguyễn Thị Thu</v>
          </cell>
          <cell r="D657" t="str">
            <v>Thủy</v>
          </cell>
          <cell r="E657" t="str">
            <v>09DHTP9</v>
          </cell>
        </row>
        <row r="658">
          <cell r="B658">
            <v>2005181291</v>
          </cell>
          <cell r="C658" t="str">
            <v>Lê Thị Thanh</v>
          </cell>
          <cell r="D658" t="str">
            <v>Thúy</v>
          </cell>
          <cell r="E658" t="str">
            <v>09DHTP9</v>
          </cell>
        </row>
        <row r="659">
          <cell r="B659">
            <v>2005181281</v>
          </cell>
          <cell r="C659" t="str">
            <v>Võ Minh</v>
          </cell>
          <cell r="D659" t="str">
            <v>Thư</v>
          </cell>
          <cell r="E659" t="str">
            <v>09DHTP9</v>
          </cell>
        </row>
        <row r="660">
          <cell r="B660">
            <v>2005181282</v>
          </cell>
          <cell r="C660" t="str">
            <v>Phạm Minh</v>
          </cell>
          <cell r="D660" t="str">
            <v>Thư</v>
          </cell>
          <cell r="E660" t="str">
            <v>09DHTP9</v>
          </cell>
        </row>
        <row r="661">
          <cell r="B661">
            <v>2005181283</v>
          </cell>
          <cell r="C661" t="str">
            <v>Lê Huỳnh Anh</v>
          </cell>
          <cell r="D661" t="str">
            <v>Thư</v>
          </cell>
          <cell r="E661" t="str">
            <v>09DHTP9</v>
          </cell>
        </row>
        <row r="662">
          <cell r="B662">
            <v>2005181285</v>
          </cell>
          <cell r="C662" t="str">
            <v>Trần Lê Anh</v>
          </cell>
          <cell r="D662" t="str">
            <v>Thư</v>
          </cell>
          <cell r="E662" t="str">
            <v>09DHTP9</v>
          </cell>
        </row>
        <row r="663">
          <cell r="B663">
            <v>2005181288</v>
          </cell>
          <cell r="C663" t="str">
            <v>Trần Thị Hoài</v>
          </cell>
          <cell r="D663" t="str">
            <v>Thương</v>
          </cell>
          <cell r="E663" t="str">
            <v>09DHTP9</v>
          </cell>
        </row>
        <row r="664">
          <cell r="B664">
            <v>2005181289</v>
          </cell>
          <cell r="C664" t="str">
            <v>Đàm Thị</v>
          </cell>
          <cell r="D664" t="str">
            <v>Thương</v>
          </cell>
          <cell r="E664" t="str">
            <v>09DHTP9</v>
          </cell>
        </row>
        <row r="665">
          <cell r="B665">
            <v>2005181320</v>
          </cell>
          <cell r="C665" t="str">
            <v>Nguyễn Thị</v>
          </cell>
          <cell r="D665" t="str">
            <v>Trang</v>
          </cell>
          <cell r="E665" t="str">
            <v>09DHTP9</v>
          </cell>
        </row>
        <row r="666">
          <cell r="B666">
            <v>2005181321</v>
          </cell>
          <cell r="C666" t="str">
            <v>Trần Thu</v>
          </cell>
          <cell r="D666" t="str">
            <v>Trang</v>
          </cell>
          <cell r="E666" t="str">
            <v>09DHTP9</v>
          </cell>
        </row>
        <row r="667">
          <cell r="B667">
            <v>2005181324</v>
          </cell>
          <cell r="C667" t="str">
            <v>Phạm Thị Minh</v>
          </cell>
          <cell r="D667" t="str">
            <v>Trang</v>
          </cell>
          <cell r="E667" t="str">
            <v>09DHTP9</v>
          </cell>
        </row>
        <row r="668">
          <cell r="B668">
            <v>2005181328</v>
          </cell>
          <cell r="C668" t="str">
            <v>Đinh Nguyễn Thu</v>
          </cell>
          <cell r="D668" t="str">
            <v>Trang</v>
          </cell>
          <cell r="E668" t="str">
            <v>09DHTP9</v>
          </cell>
        </row>
        <row r="669">
          <cell r="B669">
            <v>2005181330</v>
          </cell>
          <cell r="C669" t="str">
            <v>Phạm Thị Thùy</v>
          </cell>
          <cell r="D669" t="str">
            <v>Trang</v>
          </cell>
          <cell r="E669" t="str">
            <v>09DHTP9</v>
          </cell>
        </row>
        <row r="670">
          <cell r="B670">
            <v>2005181331</v>
          </cell>
          <cell r="C670" t="str">
            <v>Mai Thị Huyền</v>
          </cell>
          <cell r="D670" t="str">
            <v>Trang</v>
          </cell>
          <cell r="E670" t="str">
            <v>09DHTP9</v>
          </cell>
        </row>
        <row r="671">
          <cell r="B671">
            <v>2005181304</v>
          </cell>
          <cell r="C671" t="str">
            <v>Tạ Thị Ngọc</v>
          </cell>
          <cell r="D671" t="str">
            <v>Trâm</v>
          </cell>
          <cell r="E671" t="str">
            <v>09DHTP9</v>
          </cell>
        </row>
        <row r="672">
          <cell r="B672">
            <v>2005181306</v>
          </cell>
          <cell r="C672" t="str">
            <v>Trần Thị Huyền</v>
          </cell>
          <cell r="D672" t="str">
            <v>Trâm</v>
          </cell>
          <cell r="E672" t="str">
            <v>09DHTP9</v>
          </cell>
        </row>
        <row r="673">
          <cell r="B673">
            <v>2005181309</v>
          </cell>
          <cell r="C673" t="str">
            <v>Lê Thị Bảo</v>
          </cell>
          <cell r="D673" t="str">
            <v>Trâm</v>
          </cell>
          <cell r="E673" t="str">
            <v>09DHTP9</v>
          </cell>
        </row>
        <row r="674">
          <cell r="B674">
            <v>2005181310</v>
          </cell>
          <cell r="C674" t="str">
            <v>Trần Nguyễn Hoàng</v>
          </cell>
          <cell r="D674" t="str">
            <v>Trâm</v>
          </cell>
          <cell r="E674" t="str">
            <v>09DHTP9</v>
          </cell>
        </row>
        <row r="675">
          <cell r="B675">
            <v>2005181314</v>
          </cell>
          <cell r="C675" t="str">
            <v>Lê Vĩnh Bảo</v>
          </cell>
          <cell r="D675" t="str">
            <v>Trân</v>
          </cell>
          <cell r="E675" t="str">
            <v>09DHTP9</v>
          </cell>
        </row>
        <row r="676">
          <cell r="B676">
            <v>2005181316</v>
          </cell>
          <cell r="C676" t="str">
            <v>Nguyễn Huỳnh Thảo</v>
          </cell>
          <cell r="D676" t="str">
            <v>Trân</v>
          </cell>
          <cell r="E676" t="str">
            <v>09DHTP9</v>
          </cell>
        </row>
        <row r="677">
          <cell r="B677">
            <v>2005181317</v>
          </cell>
          <cell r="C677" t="str">
            <v>Nguyễn Thị Nhã</v>
          </cell>
          <cell r="D677" t="str">
            <v>Trân</v>
          </cell>
          <cell r="E677" t="str">
            <v>09DHTP9</v>
          </cell>
        </row>
        <row r="678">
          <cell r="B678">
            <v>2005181318</v>
          </cell>
          <cell r="C678" t="str">
            <v>Trần Nguyễn Bảo</v>
          </cell>
          <cell r="D678" t="str">
            <v>Trân</v>
          </cell>
          <cell r="E678" t="str">
            <v>09DHTP9</v>
          </cell>
        </row>
        <row r="679">
          <cell r="B679">
            <v>2005181332</v>
          </cell>
          <cell r="C679" t="str">
            <v>Vũ Anh</v>
          </cell>
          <cell r="D679" t="str">
            <v>Trí</v>
          </cell>
          <cell r="E679" t="str">
            <v>09DHTP9</v>
          </cell>
        </row>
        <row r="680">
          <cell r="B680">
            <v>2005181333</v>
          </cell>
          <cell r="C680" t="str">
            <v>Đào Nguyệt</v>
          </cell>
          <cell r="D680" t="str">
            <v>Trinh</v>
          </cell>
          <cell r="E680" t="str">
            <v>09DHTP9</v>
          </cell>
        </row>
        <row r="681">
          <cell r="B681">
            <v>2005181335</v>
          </cell>
          <cell r="C681" t="str">
            <v>Nguyễn Thị Kiều</v>
          </cell>
          <cell r="D681" t="str">
            <v>Trinh</v>
          </cell>
          <cell r="E681" t="str">
            <v>09DHTP9</v>
          </cell>
        </row>
        <row r="682">
          <cell r="B682">
            <v>2005181341</v>
          </cell>
          <cell r="C682" t="str">
            <v>Trần Quốc</v>
          </cell>
          <cell r="D682" t="str">
            <v>Trung</v>
          </cell>
          <cell r="E682" t="str">
            <v>09DHTP9</v>
          </cell>
        </row>
        <row r="683">
          <cell r="B683">
            <v>2005181366</v>
          </cell>
          <cell r="C683" t="str">
            <v>Võ Hoàng</v>
          </cell>
          <cell r="D683" t="str">
            <v>Vũ</v>
          </cell>
          <cell r="E683" t="str">
            <v>09DHTP9</v>
          </cell>
        </row>
        <row r="684">
          <cell r="B684">
            <v>2005181367</v>
          </cell>
          <cell r="C684" t="str">
            <v>Nguyễn Xuân</v>
          </cell>
          <cell r="D684" t="str">
            <v>Vương</v>
          </cell>
          <cell r="E684" t="str">
            <v>09DHTP9</v>
          </cell>
        </row>
        <row r="685">
          <cell r="B685">
            <v>2005181371</v>
          </cell>
          <cell r="C685" t="str">
            <v>Đào Thị Tường</v>
          </cell>
          <cell r="D685" t="str">
            <v>Vy</v>
          </cell>
          <cell r="E685" t="str">
            <v>09DHTP9</v>
          </cell>
        </row>
        <row r="686">
          <cell r="B686">
            <v>2005181372</v>
          </cell>
          <cell r="C686" t="str">
            <v>Lê Khương</v>
          </cell>
          <cell r="D686" t="str">
            <v>Vy</v>
          </cell>
          <cell r="E686" t="str">
            <v>09DHTP9</v>
          </cell>
        </row>
        <row r="687">
          <cell r="B687">
            <v>2005181373</v>
          </cell>
          <cell r="C687" t="str">
            <v>Nguyễn Tường</v>
          </cell>
          <cell r="D687" t="str">
            <v>Vy</v>
          </cell>
          <cell r="E687" t="str">
            <v>09DHTP9</v>
          </cell>
        </row>
        <row r="688">
          <cell r="B688">
            <v>2005181374</v>
          </cell>
          <cell r="C688" t="str">
            <v>Ngô Thị Khánh</v>
          </cell>
          <cell r="D688" t="str">
            <v>Vy</v>
          </cell>
          <cell r="E688" t="str">
            <v>09DHTP9</v>
          </cell>
        </row>
        <row r="689">
          <cell r="B689">
            <v>2005181375</v>
          </cell>
          <cell r="C689" t="str">
            <v>Nguyễn Thị Thảo</v>
          </cell>
          <cell r="D689" t="str">
            <v>Vy</v>
          </cell>
          <cell r="E689" t="str">
            <v>09DHTP9</v>
          </cell>
        </row>
        <row r="690">
          <cell r="B690">
            <v>2005181376</v>
          </cell>
          <cell r="C690" t="str">
            <v>Trần Thảo</v>
          </cell>
          <cell r="D690" t="str">
            <v>Vy</v>
          </cell>
          <cell r="E690" t="str">
            <v>09DHTP9</v>
          </cell>
        </row>
        <row r="691">
          <cell r="B691">
            <v>2005181378</v>
          </cell>
          <cell r="C691" t="str">
            <v>Bùi Thị Kim</v>
          </cell>
          <cell r="D691" t="str">
            <v>Xuân</v>
          </cell>
          <cell r="E691" t="str">
            <v>09DHTP9</v>
          </cell>
        </row>
        <row r="692">
          <cell r="B692">
            <v>2005181379</v>
          </cell>
          <cell r="C692" t="str">
            <v>Hồ Thị Thanh</v>
          </cell>
          <cell r="D692" t="str">
            <v>Xuân</v>
          </cell>
          <cell r="E692" t="str">
            <v>09DHTP9</v>
          </cell>
        </row>
        <row r="693">
          <cell r="B693">
            <v>2005181380</v>
          </cell>
          <cell r="C693" t="str">
            <v>Trương Thị Kim</v>
          </cell>
          <cell r="D693" t="str">
            <v>Ý</v>
          </cell>
          <cell r="E693" t="str">
            <v>09DHTP9</v>
          </cell>
        </row>
        <row r="694">
          <cell r="B694">
            <v>2005181382</v>
          </cell>
          <cell r="C694" t="str">
            <v>Tô Thị Kiều Như</v>
          </cell>
          <cell r="D694" t="str">
            <v>Ý</v>
          </cell>
          <cell r="E694" t="str">
            <v>09DHTP9</v>
          </cell>
        </row>
        <row r="695">
          <cell r="B695">
            <v>2005181383</v>
          </cell>
          <cell r="C695" t="str">
            <v>Mã Như</v>
          </cell>
          <cell r="D695" t="str">
            <v>Ý</v>
          </cell>
          <cell r="E695" t="str">
            <v>09DHTP9</v>
          </cell>
        </row>
        <row r="696">
          <cell r="B696">
            <v>2006180021</v>
          </cell>
          <cell r="C696" t="str">
            <v>Trần Thị Thuỳ</v>
          </cell>
          <cell r="D696" t="str">
            <v>An</v>
          </cell>
          <cell r="E696" t="str">
            <v>09DHTS1</v>
          </cell>
        </row>
        <row r="697">
          <cell r="B697">
            <v>2006180028</v>
          </cell>
          <cell r="C697" t="str">
            <v>Phạm Huỳnh Vân</v>
          </cell>
          <cell r="D697" t="str">
            <v>An</v>
          </cell>
          <cell r="E697" t="str">
            <v>09DHTS1</v>
          </cell>
        </row>
        <row r="698">
          <cell r="B698">
            <v>2006180666</v>
          </cell>
          <cell r="C698" t="str">
            <v>Nguyễn Trường</v>
          </cell>
          <cell r="D698" t="str">
            <v>An</v>
          </cell>
          <cell r="E698" t="str">
            <v>09DHTS1</v>
          </cell>
        </row>
        <row r="699">
          <cell r="B699">
            <v>2006180033</v>
          </cell>
          <cell r="C699" t="str">
            <v>Nguyễn Thị</v>
          </cell>
          <cell r="D699" t="str">
            <v>Cẩm</v>
          </cell>
          <cell r="E699" t="str">
            <v>09DHTS1</v>
          </cell>
        </row>
        <row r="700">
          <cell r="B700">
            <v>2006181005</v>
          </cell>
          <cell r="C700" t="str">
            <v>Lê Thị Kiều</v>
          </cell>
          <cell r="D700" t="str">
            <v>Diễm</v>
          </cell>
          <cell r="E700" t="str">
            <v>09DHTS1</v>
          </cell>
        </row>
        <row r="701">
          <cell r="B701">
            <v>2006181010</v>
          </cell>
          <cell r="C701" t="str">
            <v>Phạm Thảo</v>
          </cell>
          <cell r="D701" t="str">
            <v>Duy</v>
          </cell>
          <cell r="E701" t="str">
            <v>09DHTS1</v>
          </cell>
        </row>
        <row r="702">
          <cell r="B702">
            <v>2006180058</v>
          </cell>
          <cell r="C702" t="str">
            <v>Nguyễn Thị Mỹ</v>
          </cell>
          <cell r="D702" t="str">
            <v>Duyên</v>
          </cell>
          <cell r="E702" t="str">
            <v>09DHTS1</v>
          </cell>
        </row>
        <row r="703">
          <cell r="B703">
            <v>2006181008</v>
          </cell>
          <cell r="C703" t="str">
            <v>Võ Phúc</v>
          </cell>
          <cell r="D703" t="str">
            <v>Đồng</v>
          </cell>
          <cell r="E703" t="str">
            <v>09DHTS1</v>
          </cell>
        </row>
        <row r="704">
          <cell r="B704">
            <v>2006180054</v>
          </cell>
          <cell r="C704" t="str">
            <v>Nguyễn Thảo</v>
          </cell>
          <cell r="D704" t="str">
            <v>Giang</v>
          </cell>
          <cell r="E704" t="str">
            <v>09DHTS1</v>
          </cell>
        </row>
        <row r="705">
          <cell r="B705">
            <v>2006180044</v>
          </cell>
          <cell r="C705" t="str">
            <v>Bùi Thị Thu</v>
          </cell>
          <cell r="D705" t="str">
            <v>Hằng</v>
          </cell>
          <cell r="E705" t="str">
            <v>09DHTS1</v>
          </cell>
        </row>
        <row r="706">
          <cell r="B706">
            <v>2006181017</v>
          </cell>
          <cell r="C706" t="str">
            <v>Nguyễn Thị Ngọc</v>
          </cell>
          <cell r="D706" t="str">
            <v>Hân</v>
          </cell>
          <cell r="E706" t="str">
            <v>09DHTS1</v>
          </cell>
        </row>
        <row r="707">
          <cell r="B707">
            <v>2006181020</v>
          </cell>
          <cell r="C707" t="str">
            <v>Đào Thị Mỹ</v>
          </cell>
          <cell r="D707" t="str">
            <v>Hậu</v>
          </cell>
          <cell r="E707" t="str">
            <v>09DHTS1</v>
          </cell>
        </row>
        <row r="708">
          <cell r="B708">
            <v>2006180084</v>
          </cell>
          <cell r="C708" t="str">
            <v>Hồ Thị Ngọc</v>
          </cell>
          <cell r="D708" t="str">
            <v>Hiền</v>
          </cell>
          <cell r="E708" t="str">
            <v>09DHTS1</v>
          </cell>
        </row>
        <row r="709">
          <cell r="B709">
            <v>2006180082</v>
          </cell>
          <cell r="C709" t="str">
            <v>Phan Thanh Thanh</v>
          </cell>
          <cell r="D709" t="str">
            <v>Huyền</v>
          </cell>
          <cell r="E709" t="str">
            <v>09DHTS1</v>
          </cell>
        </row>
        <row r="710">
          <cell r="B710">
            <v>2006181026</v>
          </cell>
          <cell r="C710" t="str">
            <v>Huỳnh Như</v>
          </cell>
          <cell r="D710" t="str">
            <v>Hương</v>
          </cell>
          <cell r="E710" t="str">
            <v>09DHTS1</v>
          </cell>
        </row>
        <row r="711">
          <cell r="B711">
            <v>2006181035</v>
          </cell>
          <cell r="C711" t="str">
            <v>Vũ Trung</v>
          </cell>
          <cell r="D711" t="str">
            <v>Kiên</v>
          </cell>
          <cell r="E711" t="str">
            <v>09DHTS1</v>
          </cell>
        </row>
        <row r="712">
          <cell r="B712">
            <v>2006181036</v>
          </cell>
          <cell r="C712" t="str">
            <v>Vương Anh</v>
          </cell>
          <cell r="D712" t="str">
            <v>Kiệt</v>
          </cell>
          <cell r="E712" t="str">
            <v>09DHTS1</v>
          </cell>
        </row>
        <row r="713">
          <cell r="B713">
            <v>2006180004</v>
          </cell>
          <cell r="C713" t="str">
            <v>Lê An</v>
          </cell>
          <cell r="D713" t="str">
            <v>Khang</v>
          </cell>
          <cell r="E713" t="str">
            <v>09DHTS1</v>
          </cell>
        </row>
        <row r="714">
          <cell r="B714">
            <v>2006181034</v>
          </cell>
          <cell r="C714" t="str">
            <v>Hồ Đăng</v>
          </cell>
          <cell r="D714" t="str">
            <v>Khoa</v>
          </cell>
          <cell r="E714" t="str">
            <v>09DHTS1</v>
          </cell>
        </row>
        <row r="715">
          <cell r="B715">
            <v>2006181038</v>
          </cell>
          <cell r="C715" t="str">
            <v>Nguyễn Hiền</v>
          </cell>
          <cell r="D715" t="str">
            <v>Liêm</v>
          </cell>
          <cell r="E715" t="str">
            <v>09DHTS1</v>
          </cell>
        </row>
        <row r="716">
          <cell r="B716">
            <v>2006181039</v>
          </cell>
          <cell r="C716" t="str">
            <v>Trần Văn Thanh</v>
          </cell>
          <cell r="D716" t="str">
            <v>Liêm</v>
          </cell>
          <cell r="E716" t="str">
            <v>09DHTS1</v>
          </cell>
        </row>
        <row r="717">
          <cell r="B717">
            <v>2006181040</v>
          </cell>
          <cell r="C717" t="str">
            <v>Nguyễn Thị Kim</v>
          </cell>
          <cell r="D717" t="str">
            <v>Liển</v>
          </cell>
          <cell r="E717" t="str">
            <v>09DHTS1</v>
          </cell>
        </row>
        <row r="718">
          <cell r="B718">
            <v>2006180567</v>
          </cell>
          <cell r="C718" t="str">
            <v>Bùi Trọng</v>
          </cell>
          <cell r="D718" t="str">
            <v>Minh</v>
          </cell>
          <cell r="E718" t="str">
            <v>09DHTS1</v>
          </cell>
        </row>
        <row r="719">
          <cell r="B719">
            <v>2006180026</v>
          </cell>
          <cell r="C719" t="str">
            <v>Phạm Hồ Thủy</v>
          </cell>
          <cell r="D719" t="str">
            <v>Ngân</v>
          </cell>
          <cell r="E719" t="str">
            <v>09DHTS1</v>
          </cell>
        </row>
        <row r="720">
          <cell r="B720">
            <v>2006181054</v>
          </cell>
          <cell r="C720" t="str">
            <v>Mai Thảo</v>
          </cell>
          <cell r="D720" t="str">
            <v>Ngân</v>
          </cell>
          <cell r="E720" t="str">
            <v>09DHTS1</v>
          </cell>
        </row>
        <row r="721">
          <cell r="B721">
            <v>2006181058</v>
          </cell>
          <cell r="C721" t="str">
            <v>Nguyễn Thị Huyền</v>
          </cell>
          <cell r="D721" t="str">
            <v>Ngân</v>
          </cell>
          <cell r="E721" t="str">
            <v>09DHTS1</v>
          </cell>
        </row>
        <row r="722">
          <cell r="B722">
            <v>2006180053</v>
          </cell>
          <cell r="C722" t="str">
            <v>Lê Tuyết</v>
          </cell>
          <cell r="D722" t="str">
            <v>Nghi</v>
          </cell>
          <cell r="E722" t="str">
            <v>09DHTS1</v>
          </cell>
        </row>
        <row r="723">
          <cell r="B723">
            <v>2006180657</v>
          </cell>
          <cell r="C723" t="str">
            <v>Đỗ Đình</v>
          </cell>
          <cell r="D723" t="str">
            <v>Nghĩa</v>
          </cell>
          <cell r="E723" t="str">
            <v>09DHTS1</v>
          </cell>
        </row>
        <row r="724">
          <cell r="B724">
            <v>2006181061</v>
          </cell>
          <cell r="C724" t="str">
            <v>Đoàn Thị Tú</v>
          </cell>
          <cell r="D724" t="str">
            <v>Nguyên</v>
          </cell>
          <cell r="E724" t="str">
            <v>09DHTS1</v>
          </cell>
        </row>
        <row r="725">
          <cell r="B725">
            <v>2006181063</v>
          </cell>
          <cell r="C725" t="str">
            <v>Trần Thị</v>
          </cell>
          <cell r="D725" t="str">
            <v>Nhân</v>
          </cell>
          <cell r="E725" t="str">
            <v>09DHTS1</v>
          </cell>
        </row>
        <row r="726">
          <cell r="B726">
            <v>2006180039</v>
          </cell>
          <cell r="C726" t="str">
            <v>Lê Huỳnh</v>
          </cell>
          <cell r="D726" t="str">
            <v>Nhi</v>
          </cell>
          <cell r="E726" t="str">
            <v>09DHTS1</v>
          </cell>
        </row>
        <row r="727">
          <cell r="B727">
            <v>2006181065</v>
          </cell>
          <cell r="C727" t="str">
            <v>Huỳnh Thị Yến</v>
          </cell>
          <cell r="D727" t="str">
            <v>Nhi</v>
          </cell>
          <cell r="E727" t="str">
            <v>09DHTS1</v>
          </cell>
        </row>
        <row r="728">
          <cell r="B728">
            <v>2006181071</v>
          </cell>
          <cell r="C728" t="str">
            <v>Lê Thị Kim</v>
          </cell>
          <cell r="D728" t="str">
            <v>Oanh</v>
          </cell>
          <cell r="E728" t="str">
            <v>09DHTS1</v>
          </cell>
        </row>
        <row r="729">
          <cell r="B729">
            <v>2006181072</v>
          </cell>
          <cell r="C729" t="str">
            <v>Trần Lâm</v>
          </cell>
          <cell r="D729" t="str">
            <v>Phong</v>
          </cell>
          <cell r="E729" t="str">
            <v>09DHTS1</v>
          </cell>
        </row>
        <row r="730">
          <cell r="B730">
            <v>2006180042</v>
          </cell>
          <cell r="C730" t="str">
            <v>Lê Văn</v>
          </cell>
          <cell r="D730" t="str">
            <v>Phúc</v>
          </cell>
          <cell r="E730" t="str">
            <v>09DHTS1</v>
          </cell>
        </row>
        <row r="731">
          <cell r="B731">
            <v>2006181073</v>
          </cell>
          <cell r="C731" t="str">
            <v>Trần Mỹ</v>
          </cell>
          <cell r="D731" t="str">
            <v>Phương</v>
          </cell>
          <cell r="E731" t="str">
            <v>09DHTS1</v>
          </cell>
        </row>
        <row r="732">
          <cell r="B732">
            <v>2006180077</v>
          </cell>
          <cell r="C732" t="str">
            <v>Võ Tấn</v>
          </cell>
          <cell r="D732" t="str">
            <v>Quang</v>
          </cell>
          <cell r="E732" t="str">
            <v>09DHTS1</v>
          </cell>
        </row>
        <row r="733">
          <cell r="B733">
            <v>2006180045</v>
          </cell>
          <cell r="C733" t="str">
            <v>Nguyễn Thị Lệ</v>
          </cell>
          <cell r="D733" t="str">
            <v>Quỳnh</v>
          </cell>
          <cell r="E733" t="str">
            <v>09DHTS1</v>
          </cell>
        </row>
        <row r="734">
          <cell r="B734">
            <v>2006180673</v>
          </cell>
          <cell r="C734" t="str">
            <v>Nguyễn Xuân</v>
          </cell>
          <cell r="D734" t="str">
            <v>Tân</v>
          </cell>
          <cell r="E734" t="str">
            <v>09DHTS1</v>
          </cell>
        </row>
        <row r="735">
          <cell r="B735">
            <v>2006180062</v>
          </cell>
          <cell r="C735" t="str">
            <v>Trần Trung</v>
          </cell>
          <cell r="D735" t="str">
            <v>Tiếp</v>
          </cell>
          <cell r="E735" t="str">
            <v>09DHTS1</v>
          </cell>
        </row>
        <row r="736">
          <cell r="B736">
            <v>2006181104</v>
          </cell>
          <cell r="C736" t="str">
            <v>Nguyễn Thị Lan</v>
          </cell>
          <cell r="D736" t="str">
            <v>Tường</v>
          </cell>
          <cell r="E736" t="str">
            <v>09DHTS1</v>
          </cell>
        </row>
        <row r="737">
          <cell r="B737">
            <v>2006180037</v>
          </cell>
          <cell r="C737" t="str">
            <v>Trương Khương</v>
          </cell>
          <cell r="D737" t="str">
            <v>Thảo</v>
          </cell>
          <cell r="E737" t="str">
            <v>09DHTS1</v>
          </cell>
        </row>
        <row r="738">
          <cell r="B738">
            <v>2006180047</v>
          </cell>
          <cell r="C738" t="str">
            <v>Lê Thị Ngọc</v>
          </cell>
          <cell r="D738" t="str">
            <v>Thảo</v>
          </cell>
          <cell r="E738" t="str">
            <v>09DHTS1</v>
          </cell>
        </row>
        <row r="739">
          <cell r="B739">
            <v>2006180665</v>
          </cell>
          <cell r="C739" t="str">
            <v>Trương Thị Thùy</v>
          </cell>
          <cell r="D739" t="str">
            <v>Trang</v>
          </cell>
          <cell r="E739" t="str">
            <v>09DHTS1</v>
          </cell>
        </row>
        <row r="740">
          <cell r="B740">
            <v>2006180005</v>
          </cell>
          <cell r="C740" t="str">
            <v>Nguyễn Thị Lệ</v>
          </cell>
          <cell r="D740" t="str">
            <v>Trâm</v>
          </cell>
          <cell r="E740" t="str">
            <v>09DHTS1</v>
          </cell>
        </row>
        <row r="741">
          <cell r="B741">
            <v>2006181097</v>
          </cell>
          <cell r="C741" t="str">
            <v>Phạm Thị Bảo</v>
          </cell>
          <cell r="D741" t="str">
            <v>Trâm</v>
          </cell>
          <cell r="E741" t="str">
            <v>09DHTS1</v>
          </cell>
        </row>
        <row r="742">
          <cell r="B742">
            <v>2006180076</v>
          </cell>
          <cell r="C742" t="str">
            <v>Lê Minh</v>
          </cell>
          <cell r="D742" t="str">
            <v>Trí</v>
          </cell>
          <cell r="E742" t="str">
            <v>09DHTS1</v>
          </cell>
        </row>
        <row r="743">
          <cell r="B743">
            <v>2006180662</v>
          </cell>
          <cell r="C743" t="str">
            <v>Phan Mạnh</v>
          </cell>
          <cell r="D743" t="str">
            <v>Trí</v>
          </cell>
          <cell r="E743" t="str">
            <v>09DHTS1</v>
          </cell>
        </row>
        <row r="744">
          <cell r="B744">
            <v>2006180063</v>
          </cell>
          <cell r="C744" t="str">
            <v>Trần Nguyễn Minh</v>
          </cell>
          <cell r="D744" t="str">
            <v>Trúc</v>
          </cell>
          <cell r="E744" t="str">
            <v>09DHTS1</v>
          </cell>
        </row>
        <row r="745">
          <cell r="B745">
            <v>2006181103</v>
          </cell>
          <cell r="C745" t="str">
            <v>Đặng Đan</v>
          </cell>
          <cell r="D745" t="str">
            <v>Trường</v>
          </cell>
          <cell r="E745" t="str">
            <v>09DHTS1</v>
          </cell>
        </row>
        <row r="746">
          <cell r="B746">
            <v>2006180023</v>
          </cell>
          <cell r="C746" t="str">
            <v>Nguyễn Thị Thanh</v>
          </cell>
          <cell r="D746" t="str">
            <v>Vân</v>
          </cell>
          <cell r="E746" t="str">
            <v>09DHTS1</v>
          </cell>
        </row>
        <row r="747">
          <cell r="B747">
            <v>2006180679</v>
          </cell>
          <cell r="C747" t="str">
            <v>Nguyễn Thảo Tường</v>
          </cell>
          <cell r="D747" t="str">
            <v>Vi</v>
          </cell>
          <cell r="E747" t="str">
            <v>09DHTS1</v>
          </cell>
        </row>
        <row r="748">
          <cell r="B748">
            <v>2006181110</v>
          </cell>
          <cell r="C748" t="str">
            <v>Phạm Thị Yến</v>
          </cell>
          <cell r="D748" t="str">
            <v>Vi</v>
          </cell>
          <cell r="E748" t="str">
            <v>09DHTS1</v>
          </cell>
        </row>
        <row r="749">
          <cell r="B749">
            <v>2006180086</v>
          </cell>
          <cell r="C749" t="str">
            <v>Nguyễn Anh</v>
          </cell>
          <cell r="D749" t="str">
            <v>Vũ</v>
          </cell>
          <cell r="E749" t="str">
            <v>09DHTS1</v>
          </cell>
        </row>
        <row r="750">
          <cell r="B750">
            <v>2006180040</v>
          </cell>
          <cell r="C750" t="str">
            <v>Phạm Thị Thanh</v>
          </cell>
          <cell r="D750" t="str">
            <v>Xuân</v>
          </cell>
          <cell r="E750" t="str">
            <v>09DHTS1</v>
          </cell>
        </row>
        <row r="751">
          <cell r="B751">
            <v>2006180671</v>
          </cell>
          <cell r="C751" t="str">
            <v>Nguyễn Thị Thúy</v>
          </cell>
          <cell r="D751" t="str">
            <v>An</v>
          </cell>
          <cell r="E751" t="str">
            <v>09DHTS2</v>
          </cell>
        </row>
        <row r="752">
          <cell r="B752">
            <v>2006183019</v>
          </cell>
          <cell r="C752" t="str">
            <v>Nguyễn Thị Vân</v>
          </cell>
          <cell r="D752" t="str">
            <v>Anh</v>
          </cell>
          <cell r="E752" t="str">
            <v>09DHTS2</v>
          </cell>
        </row>
        <row r="753">
          <cell r="B753">
            <v>2006180684</v>
          </cell>
          <cell r="C753" t="str">
            <v>Lưu Gia</v>
          </cell>
          <cell r="D753" t="str">
            <v>Bảo</v>
          </cell>
          <cell r="E753" t="str">
            <v>09DHTS2</v>
          </cell>
        </row>
        <row r="754">
          <cell r="B754">
            <v>2006183024</v>
          </cell>
          <cell r="C754" t="str">
            <v>Đào Thị Minh</v>
          </cell>
          <cell r="D754" t="str">
            <v>Châu</v>
          </cell>
          <cell r="E754" t="str">
            <v>09DHTS2</v>
          </cell>
        </row>
        <row r="755">
          <cell r="B755">
            <v>2006180024</v>
          </cell>
          <cell r="C755" t="str">
            <v>Lâm Triều</v>
          </cell>
          <cell r="D755" t="str">
            <v>Dỉ</v>
          </cell>
          <cell r="E755" t="str">
            <v>09DHTS2</v>
          </cell>
        </row>
        <row r="756">
          <cell r="B756">
            <v>2006180590</v>
          </cell>
          <cell r="C756" t="str">
            <v>Liên Hoàng</v>
          </cell>
          <cell r="D756" t="str">
            <v>Đức</v>
          </cell>
          <cell r="E756" t="str">
            <v>09DHTS2</v>
          </cell>
        </row>
        <row r="757">
          <cell r="B757">
            <v>2006180694</v>
          </cell>
          <cell r="C757" t="str">
            <v>Nguyễn Đức</v>
          </cell>
          <cell r="D757" t="str">
            <v>Em</v>
          </cell>
          <cell r="E757" t="str">
            <v>09DHTS2</v>
          </cell>
        </row>
        <row r="758">
          <cell r="B758">
            <v>2006180079</v>
          </cell>
          <cell r="C758" t="str">
            <v>Nguyễn Phan Kiều</v>
          </cell>
          <cell r="D758" t="str">
            <v>Hân</v>
          </cell>
          <cell r="E758" t="str">
            <v>09DHTS2</v>
          </cell>
        </row>
        <row r="759">
          <cell r="B759">
            <v>2006180512</v>
          </cell>
          <cell r="C759" t="str">
            <v>Nguyễn Phúc</v>
          </cell>
          <cell r="D759" t="str">
            <v>Hậu</v>
          </cell>
          <cell r="E759" t="str">
            <v>09DHTS2</v>
          </cell>
        </row>
        <row r="760">
          <cell r="B760">
            <v>2006180686</v>
          </cell>
          <cell r="C760" t="str">
            <v>Nguyễn Thị Hồng</v>
          </cell>
          <cell r="D760" t="str">
            <v>Hậu</v>
          </cell>
          <cell r="E760" t="str">
            <v>09DHTS2</v>
          </cell>
        </row>
        <row r="761">
          <cell r="B761">
            <v>2006180032</v>
          </cell>
          <cell r="C761" t="str">
            <v>Văn Thị Mỹ</v>
          </cell>
          <cell r="D761" t="str">
            <v>Hiền</v>
          </cell>
          <cell r="E761" t="str">
            <v>09DHTS2</v>
          </cell>
        </row>
        <row r="762">
          <cell r="B762">
            <v>2006183013</v>
          </cell>
          <cell r="C762" t="str">
            <v>Nguyễn Bùi Ngọc</v>
          </cell>
          <cell r="D762" t="str">
            <v>Hiếu</v>
          </cell>
          <cell r="E762" t="str">
            <v>09DHTS2</v>
          </cell>
        </row>
        <row r="763">
          <cell r="B763">
            <v>2006180669</v>
          </cell>
          <cell r="C763" t="str">
            <v>Nguyễn Bích Mỹ</v>
          </cell>
          <cell r="D763" t="str">
            <v>Hoan</v>
          </cell>
          <cell r="E763" t="str">
            <v>09DHTS2</v>
          </cell>
        </row>
        <row r="764">
          <cell r="B764">
            <v>2006183018</v>
          </cell>
          <cell r="C764" t="str">
            <v>Nguyễn Thị Mỹ</v>
          </cell>
          <cell r="D764" t="str">
            <v>Hồng</v>
          </cell>
          <cell r="E764" t="str">
            <v>09DHTS2</v>
          </cell>
        </row>
        <row r="765">
          <cell r="B765">
            <v>2006180069</v>
          </cell>
          <cell r="C765" t="str">
            <v>Hồ Thu</v>
          </cell>
          <cell r="D765" t="str">
            <v>Hường</v>
          </cell>
          <cell r="E765" t="str">
            <v>09DHTS2</v>
          </cell>
        </row>
        <row r="766">
          <cell r="B766">
            <v>2006180080</v>
          </cell>
          <cell r="C766" t="str">
            <v>Huỳnh Văn</v>
          </cell>
          <cell r="D766" t="str">
            <v>Khách</v>
          </cell>
          <cell r="E766" t="str">
            <v>09DHTS2</v>
          </cell>
        </row>
        <row r="767">
          <cell r="B767">
            <v>2006180081</v>
          </cell>
          <cell r="C767" t="str">
            <v>Ngô Hoàng</v>
          </cell>
          <cell r="D767" t="str">
            <v>Khải</v>
          </cell>
          <cell r="E767" t="str">
            <v>09DHTS2</v>
          </cell>
        </row>
        <row r="768">
          <cell r="B768">
            <v>2006181033</v>
          </cell>
          <cell r="C768" t="str">
            <v>Nguyễn Duy</v>
          </cell>
          <cell r="D768" t="str">
            <v>Khánh</v>
          </cell>
          <cell r="E768" t="str">
            <v>09DHTS2</v>
          </cell>
        </row>
        <row r="769">
          <cell r="B769">
            <v>2006180052</v>
          </cell>
          <cell r="C769" t="str">
            <v>Huỳnh Thị Tiểu</v>
          </cell>
          <cell r="D769" t="str">
            <v>Linh</v>
          </cell>
          <cell r="E769" t="str">
            <v>09DHTS2</v>
          </cell>
        </row>
        <row r="770">
          <cell r="B770">
            <v>2006180070</v>
          </cell>
          <cell r="C770" t="str">
            <v>Ngô Thị Bích</v>
          </cell>
          <cell r="D770" t="str">
            <v>Loan</v>
          </cell>
          <cell r="E770" t="str">
            <v>09DHTS2</v>
          </cell>
        </row>
        <row r="771">
          <cell r="B771">
            <v>2006181052</v>
          </cell>
          <cell r="C771" t="str">
            <v>Trần Hoài</v>
          </cell>
          <cell r="D771" t="str">
            <v>Nam</v>
          </cell>
          <cell r="E771" t="str">
            <v>09DHTS2</v>
          </cell>
        </row>
        <row r="772">
          <cell r="B772">
            <v>2006181053</v>
          </cell>
          <cell r="C772" t="str">
            <v>Võ Thị Như</v>
          </cell>
          <cell r="D772" t="str">
            <v>Nga</v>
          </cell>
          <cell r="E772" t="str">
            <v>09DHTS2</v>
          </cell>
        </row>
        <row r="773">
          <cell r="B773">
            <v>2006181057</v>
          </cell>
          <cell r="C773" t="str">
            <v>Phạm Thảo</v>
          </cell>
          <cell r="D773" t="str">
            <v>Ngân</v>
          </cell>
          <cell r="E773" t="str">
            <v>09DHTS2</v>
          </cell>
        </row>
        <row r="774">
          <cell r="B774">
            <v>2006180660</v>
          </cell>
          <cell r="C774" t="str">
            <v>Trần Đoàn Thục</v>
          </cell>
          <cell r="D774" t="str">
            <v>Nghi</v>
          </cell>
          <cell r="E774" t="str">
            <v>09DHTS2</v>
          </cell>
        </row>
        <row r="775">
          <cell r="B775">
            <v>2006181062</v>
          </cell>
          <cell r="C775" t="str">
            <v>Hồ Nguyễn Lê</v>
          </cell>
          <cell r="D775" t="str">
            <v>Nguyên</v>
          </cell>
          <cell r="E775" t="str">
            <v>09DHTS2</v>
          </cell>
        </row>
        <row r="776">
          <cell r="B776">
            <v>2006181066</v>
          </cell>
          <cell r="C776" t="str">
            <v>Trần Mẫn</v>
          </cell>
          <cell r="D776" t="str">
            <v>Nhi</v>
          </cell>
          <cell r="E776" t="str">
            <v>09DHTS2</v>
          </cell>
        </row>
        <row r="777">
          <cell r="B777">
            <v>2006181070</v>
          </cell>
          <cell r="C777" t="str">
            <v>Bùi Thị Cẩm</v>
          </cell>
          <cell r="D777" t="str">
            <v>Nhung</v>
          </cell>
          <cell r="E777" t="str">
            <v>09DHTS2</v>
          </cell>
        </row>
        <row r="778">
          <cell r="B778">
            <v>2006180089</v>
          </cell>
          <cell r="C778" t="str">
            <v>Nguyễn Võ Quân</v>
          </cell>
          <cell r="D778" t="str">
            <v>Như</v>
          </cell>
          <cell r="E778" t="str">
            <v>09DHTS2</v>
          </cell>
        </row>
        <row r="779">
          <cell r="B779">
            <v>2006180682</v>
          </cell>
          <cell r="C779" t="str">
            <v>Huỳnh Thị Hoài</v>
          </cell>
          <cell r="D779" t="str">
            <v>Như</v>
          </cell>
          <cell r="E779" t="str">
            <v>09DHTS2</v>
          </cell>
        </row>
        <row r="780">
          <cell r="B780">
            <v>2006181201</v>
          </cell>
          <cell r="C780" t="str">
            <v>Đỗ Tuấn</v>
          </cell>
          <cell r="D780" t="str">
            <v>Phong</v>
          </cell>
          <cell r="E780" t="str">
            <v>09DHTS2</v>
          </cell>
        </row>
        <row r="781">
          <cell r="B781">
            <v>2006181077</v>
          </cell>
          <cell r="C781" t="str">
            <v>Cao Xuân</v>
          </cell>
          <cell r="D781" t="str">
            <v>Quang</v>
          </cell>
          <cell r="E781" t="str">
            <v>09DHTS2</v>
          </cell>
        </row>
        <row r="782">
          <cell r="B782">
            <v>2006180661</v>
          </cell>
          <cell r="C782" t="str">
            <v>Vũ Thúy</v>
          </cell>
          <cell r="D782" t="str">
            <v>Quỳnh</v>
          </cell>
          <cell r="E782" t="str">
            <v>09DHTS2</v>
          </cell>
        </row>
        <row r="783">
          <cell r="B783">
            <v>2006183014</v>
          </cell>
          <cell r="C783" t="str">
            <v>Nguyễn Như</v>
          </cell>
          <cell r="D783" t="str">
            <v>Quỳnh</v>
          </cell>
          <cell r="E783" t="str">
            <v>09DHTS2</v>
          </cell>
        </row>
        <row r="784">
          <cell r="B784">
            <v>2006181093</v>
          </cell>
          <cell r="C784" t="str">
            <v>Nguyễn Thị Thuỷ</v>
          </cell>
          <cell r="D784" t="str">
            <v>Tiên</v>
          </cell>
          <cell r="E784" t="str">
            <v>09DHTS2</v>
          </cell>
        </row>
        <row r="785">
          <cell r="B785">
            <v>2006180059</v>
          </cell>
          <cell r="C785" t="str">
            <v>Nguyễn Thị Thanh</v>
          </cell>
          <cell r="D785" t="str">
            <v>Tiện</v>
          </cell>
          <cell r="E785" t="str">
            <v>09DHTS2</v>
          </cell>
        </row>
        <row r="786">
          <cell r="B786">
            <v>2006181094</v>
          </cell>
          <cell r="C786" t="str">
            <v>Lê Nguyễn Thanh</v>
          </cell>
          <cell r="D786" t="str">
            <v>Toàn</v>
          </cell>
          <cell r="E786" t="str">
            <v>09DHTS2</v>
          </cell>
        </row>
        <row r="787">
          <cell r="B787">
            <v>2006180670</v>
          </cell>
          <cell r="C787" t="str">
            <v>Nguyễn Thanh</v>
          </cell>
          <cell r="D787" t="str">
            <v>Tuấn</v>
          </cell>
          <cell r="E787" t="str">
            <v>09DHTS2</v>
          </cell>
        </row>
        <row r="788">
          <cell r="B788">
            <v>2006180663</v>
          </cell>
          <cell r="C788" t="str">
            <v>Trần Thị Bích</v>
          </cell>
          <cell r="D788" t="str">
            <v>Tuyền</v>
          </cell>
          <cell r="E788" t="str">
            <v>09DHTS2</v>
          </cell>
        </row>
        <row r="789">
          <cell r="B789">
            <v>2006180687</v>
          </cell>
          <cell r="C789" t="str">
            <v>Trần Hoàng</v>
          </cell>
          <cell r="D789" t="str">
            <v>Thanh</v>
          </cell>
          <cell r="E789" t="str">
            <v>09DHTS2</v>
          </cell>
        </row>
        <row r="790">
          <cell r="B790">
            <v>2006181084</v>
          </cell>
          <cell r="C790" t="str">
            <v>Đặng Thị Đan</v>
          </cell>
          <cell r="D790" t="str">
            <v>Thanh</v>
          </cell>
          <cell r="E790" t="str">
            <v>09DHTS2</v>
          </cell>
        </row>
        <row r="791">
          <cell r="B791">
            <v>2006180688</v>
          </cell>
          <cell r="C791" t="str">
            <v>Trương Thạch</v>
          </cell>
          <cell r="D791" t="str">
            <v>Thảo</v>
          </cell>
          <cell r="E791" t="str">
            <v>09DHTS2</v>
          </cell>
        </row>
        <row r="792">
          <cell r="B792">
            <v>2006181087</v>
          </cell>
          <cell r="C792" t="str">
            <v>Nguyễn Minh</v>
          </cell>
          <cell r="D792" t="str">
            <v>Thìn</v>
          </cell>
          <cell r="E792" t="str">
            <v>09DHTS2</v>
          </cell>
        </row>
        <row r="793">
          <cell r="B793">
            <v>2006183021</v>
          </cell>
          <cell r="C793" t="str">
            <v>Võ Thị Kim</v>
          </cell>
          <cell r="D793" t="str">
            <v>Tho</v>
          </cell>
          <cell r="E793" t="str">
            <v>09DHTS2</v>
          </cell>
        </row>
        <row r="794">
          <cell r="B794">
            <v>2006180692</v>
          </cell>
          <cell r="C794" t="str">
            <v>Nguyễn Thị</v>
          </cell>
          <cell r="D794" t="str">
            <v>Thu</v>
          </cell>
          <cell r="E794" t="str">
            <v>09DHTS2</v>
          </cell>
        </row>
        <row r="795">
          <cell r="B795">
            <v>2006180055</v>
          </cell>
          <cell r="C795" t="str">
            <v>Đinh Thị Thu</v>
          </cell>
          <cell r="D795" t="str">
            <v>Thùy</v>
          </cell>
          <cell r="E795" t="str">
            <v>09DHTS2</v>
          </cell>
        </row>
        <row r="796">
          <cell r="B796">
            <v>2006180078</v>
          </cell>
          <cell r="C796" t="str">
            <v>Lâm Phương</v>
          </cell>
          <cell r="D796" t="str">
            <v>Thúy</v>
          </cell>
          <cell r="E796" t="str">
            <v>09DHTS2</v>
          </cell>
        </row>
        <row r="797">
          <cell r="B797">
            <v>2006180678</v>
          </cell>
          <cell r="C797" t="str">
            <v>Phan Thị Minh</v>
          </cell>
          <cell r="D797" t="str">
            <v>Trang</v>
          </cell>
          <cell r="E797" t="str">
            <v>09DHTS2</v>
          </cell>
        </row>
        <row r="798">
          <cell r="B798">
            <v>2006181100</v>
          </cell>
          <cell r="C798" t="str">
            <v>Phạm Đỗ Khắc</v>
          </cell>
          <cell r="D798" t="str">
            <v>Triệu</v>
          </cell>
          <cell r="E798" t="str">
            <v>09DHTS2</v>
          </cell>
        </row>
        <row r="799">
          <cell r="B799">
            <v>2006180680</v>
          </cell>
          <cell r="C799" t="str">
            <v>Phạm Ngọc Viên</v>
          </cell>
          <cell r="D799" t="str">
            <v>Trúc</v>
          </cell>
          <cell r="E799" t="str">
            <v>09DHTS2</v>
          </cell>
        </row>
        <row r="800">
          <cell r="B800">
            <v>2006183022</v>
          </cell>
          <cell r="C800" t="str">
            <v>Phạm Thị Nhã</v>
          </cell>
          <cell r="D800" t="str">
            <v>Trúc</v>
          </cell>
          <cell r="E800" t="str">
            <v>09DHTS2</v>
          </cell>
        </row>
        <row r="801">
          <cell r="B801">
            <v>2006180681</v>
          </cell>
          <cell r="C801" t="str">
            <v>Nguyễn Thị Thu</v>
          </cell>
          <cell r="D801" t="str">
            <v>Uyên</v>
          </cell>
          <cell r="E801" t="str">
            <v>09DHTS2</v>
          </cell>
        </row>
        <row r="802">
          <cell r="B802">
            <v>2006181205</v>
          </cell>
          <cell r="C802" t="str">
            <v>Trần Công</v>
          </cell>
          <cell r="D802" t="str">
            <v>Viên</v>
          </cell>
          <cell r="E802" t="str">
            <v>09DHTS2</v>
          </cell>
        </row>
        <row r="803">
          <cell r="B803">
            <v>2006180043</v>
          </cell>
          <cell r="C803" t="str">
            <v>Nguyễn Đặng Mộng</v>
          </cell>
          <cell r="D803" t="str">
            <v>Vy</v>
          </cell>
          <cell r="E803" t="str">
            <v>09DHTS2</v>
          </cell>
        </row>
        <row r="804">
          <cell r="B804">
            <v>2006180075</v>
          </cell>
          <cell r="C804" t="str">
            <v>Nguyễn Hoàng Kiếm</v>
          </cell>
          <cell r="D804" t="str">
            <v>Xuân</v>
          </cell>
          <cell r="E804" t="str">
            <v>09DHTS2</v>
          </cell>
        </row>
        <row r="805">
          <cell r="B805">
            <v>2006190202</v>
          </cell>
          <cell r="C805" t="str">
            <v>Nguyễn Hồng Trúc</v>
          </cell>
          <cell r="D805" t="str">
            <v>Anh</v>
          </cell>
          <cell r="E805" t="str">
            <v>10DHCBTS</v>
          </cell>
        </row>
        <row r="806">
          <cell r="B806">
            <v>2006190201</v>
          </cell>
          <cell r="C806" t="str">
            <v>Tô Hoàng Gia</v>
          </cell>
          <cell r="D806" t="str">
            <v>Bảo</v>
          </cell>
          <cell r="E806" t="str">
            <v>10DHCBTS</v>
          </cell>
        </row>
        <row r="807">
          <cell r="B807">
            <v>2006193012</v>
          </cell>
          <cell r="C807" t="str">
            <v>Phạm Thuần Bảo</v>
          </cell>
          <cell r="D807" t="str">
            <v>Bảo</v>
          </cell>
          <cell r="E807" t="str">
            <v>10DHCBTS</v>
          </cell>
        </row>
        <row r="808">
          <cell r="B808">
            <v>2006190063</v>
          </cell>
          <cell r="C808" t="str">
            <v>Lương Thị</v>
          </cell>
          <cell r="D808" t="str">
            <v>Cẩm</v>
          </cell>
          <cell r="E808" t="str">
            <v>10DHCBTS</v>
          </cell>
        </row>
        <row r="809">
          <cell r="B809">
            <v>2006190001</v>
          </cell>
          <cell r="C809" t="str">
            <v>Trần Thị Ngọc</v>
          </cell>
          <cell r="D809" t="str">
            <v>Chầm</v>
          </cell>
          <cell r="E809" t="str">
            <v>10DHCBTS</v>
          </cell>
        </row>
        <row r="810">
          <cell r="B810">
            <v>2006190133</v>
          </cell>
          <cell r="C810" t="str">
            <v>Lê Hải</v>
          </cell>
          <cell r="D810" t="str">
            <v>Đăng</v>
          </cell>
          <cell r="E810" t="str">
            <v>10DHCBTS</v>
          </cell>
        </row>
        <row r="811">
          <cell r="B811">
            <v>2006194010</v>
          </cell>
          <cell r="C811" t="str">
            <v>Nguyễn Bảo</v>
          </cell>
          <cell r="D811" t="str">
            <v>Đăng</v>
          </cell>
          <cell r="E811" t="str">
            <v>10DHCBTS</v>
          </cell>
        </row>
        <row r="812">
          <cell r="B812">
            <v>2006190010</v>
          </cell>
          <cell r="C812" t="str">
            <v>Võ Thị Mỹ</v>
          </cell>
          <cell r="D812" t="str">
            <v>Hiền</v>
          </cell>
          <cell r="E812" t="str">
            <v>10DHCBTS</v>
          </cell>
        </row>
        <row r="813">
          <cell r="B813">
            <v>2006190074</v>
          </cell>
          <cell r="C813" t="str">
            <v>Tạ Thị Diễm</v>
          </cell>
          <cell r="D813" t="str">
            <v>Hương</v>
          </cell>
          <cell r="E813" t="str">
            <v>10DHCBTS</v>
          </cell>
        </row>
        <row r="814">
          <cell r="B814">
            <v>2006190132</v>
          </cell>
          <cell r="C814" t="str">
            <v>Nguyễn Hữu</v>
          </cell>
          <cell r="D814" t="str">
            <v>Khanh</v>
          </cell>
          <cell r="E814" t="str">
            <v>10DHCBTS</v>
          </cell>
        </row>
        <row r="815">
          <cell r="B815">
            <v>2006190081</v>
          </cell>
          <cell r="C815" t="str">
            <v>Chung Phạm Thúy</v>
          </cell>
          <cell r="D815" t="str">
            <v>Mai</v>
          </cell>
          <cell r="E815" t="str">
            <v>10DHCBTS</v>
          </cell>
        </row>
        <row r="816">
          <cell r="B816">
            <v>2006190021</v>
          </cell>
          <cell r="C816" t="str">
            <v>Nguyễn Trần Thảo</v>
          </cell>
          <cell r="D816" t="str">
            <v>Nghi</v>
          </cell>
          <cell r="E816" t="str">
            <v>10DHCBTS</v>
          </cell>
        </row>
        <row r="817">
          <cell r="B817">
            <v>2006190022</v>
          </cell>
          <cell r="C817" t="str">
            <v>Đoàn Thị Ánh</v>
          </cell>
          <cell r="D817" t="str">
            <v>Ngọc</v>
          </cell>
          <cell r="E817" t="str">
            <v>10DHCBTS</v>
          </cell>
        </row>
        <row r="818">
          <cell r="B818">
            <v>2006190023</v>
          </cell>
          <cell r="C818" t="str">
            <v>Trần Thị Thảo</v>
          </cell>
          <cell r="D818" t="str">
            <v>Nguyên</v>
          </cell>
          <cell r="E818" t="str">
            <v>10DHCBTS</v>
          </cell>
        </row>
        <row r="819">
          <cell r="B819">
            <v>2006190092</v>
          </cell>
          <cell r="C819" t="str">
            <v>Trần Thị Ánh</v>
          </cell>
          <cell r="D819" t="str">
            <v>Nguyệt</v>
          </cell>
          <cell r="E819" t="str">
            <v>10DHCBTS</v>
          </cell>
        </row>
        <row r="820">
          <cell r="B820">
            <v>2006190029</v>
          </cell>
          <cell r="C820" t="str">
            <v>Nguyễn Thị Kiều</v>
          </cell>
          <cell r="D820" t="str">
            <v>Oanh</v>
          </cell>
          <cell r="E820" t="str">
            <v>10DHCBTS</v>
          </cell>
        </row>
        <row r="821">
          <cell r="B821">
            <v>2006190099</v>
          </cell>
          <cell r="C821" t="str">
            <v>Nguyễn Ngọc Hoàng Minh</v>
          </cell>
          <cell r="D821" t="str">
            <v>Quân</v>
          </cell>
          <cell r="E821" t="str">
            <v>10DHCBTS</v>
          </cell>
        </row>
        <row r="822">
          <cell r="B822">
            <v>2006190035</v>
          </cell>
          <cell r="C822" t="str">
            <v>Nguyễn Thị Cẩm</v>
          </cell>
          <cell r="D822" t="str">
            <v>Tiên</v>
          </cell>
          <cell r="E822" t="str">
            <v>10DHCBTS</v>
          </cell>
        </row>
        <row r="823">
          <cell r="B823">
            <v>2006190036</v>
          </cell>
          <cell r="C823" t="str">
            <v>Thạch Trọng</v>
          </cell>
          <cell r="D823" t="str">
            <v>Tín</v>
          </cell>
          <cell r="E823" t="str">
            <v>10DHCBTS</v>
          </cell>
        </row>
        <row r="824">
          <cell r="B824">
            <v>2006190117</v>
          </cell>
          <cell r="C824" t="str">
            <v>Phan Nguyễn Minh</v>
          </cell>
          <cell r="D824" t="str">
            <v>Tuấn</v>
          </cell>
          <cell r="E824" t="str">
            <v>10DHCBTS</v>
          </cell>
        </row>
        <row r="825">
          <cell r="B825">
            <v>2006190118</v>
          </cell>
          <cell r="C825" t="str">
            <v>Thái</v>
          </cell>
          <cell r="D825" t="str">
            <v>Tuấn</v>
          </cell>
          <cell r="E825" t="str">
            <v>10DHCBTS</v>
          </cell>
        </row>
        <row r="826">
          <cell r="B826">
            <v>2006190105</v>
          </cell>
          <cell r="C826" t="str">
            <v>Bùi Thanh</v>
          </cell>
          <cell r="D826" t="str">
            <v>Thanh</v>
          </cell>
          <cell r="E826" t="str">
            <v>10DHCBTS</v>
          </cell>
        </row>
        <row r="827">
          <cell r="B827">
            <v>2006190106</v>
          </cell>
          <cell r="C827" t="str">
            <v>Dương Huỳnh</v>
          </cell>
          <cell r="D827" t="str">
            <v>Thư</v>
          </cell>
          <cell r="E827" t="str">
            <v>10DHCBTS</v>
          </cell>
        </row>
        <row r="828">
          <cell r="B828">
            <v>2006190108</v>
          </cell>
          <cell r="C828" t="str">
            <v>Nguyễn Thị Minh</v>
          </cell>
          <cell r="D828" t="str">
            <v>Thư</v>
          </cell>
          <cell r="E828" t="str">
            <v>10DHCBTS</v>
          </cell>
        </row>
        <row r="829">
          <cell r="B829">
            <v>2006190111</v>
          </cell>
          <cell r="C829" t="str">
            <v>Mai Ngọc</v>
          </cell>
          <cell r="D829" t="str">
            <v>Trang</v>
          </cell>
          <cell r="E829" t="str">
            <v>10DHCBTS</v>
          </cell>
        </row>
        <row r="830">
          <cell r="B830">
            <v>2006190116</v>
          </cell>
          <cell r="C830" t="str">
            <v>Nguyễn Thanh</v>
          </cell>
          <cell r="D830" t="str">
            <v>Trung</v>
          </cell>
          <cell r="E830" t="str">
            <v>10DHCBTS</v>
          </cell>
        </row>
        <row r="831">
          <cell r="B831">
            <v>2022190018</v>
          </cell>
          <cell r="C831" t="str">
            <v>Đinh Thành</v>
          </cell>
          <cell r="D831" t="str">
            <v>Bảo</v>
          </cell>
          <cell r="E831" t="str">
            <v>10DHDB1</v>
          </cell>
        </row>
        <row r="832">
          <cell r="B832">
            <v>2022190207</v>
          </cell>
          <cell r="C832" t="str">
            <v>Nguyễn Thị Linh</v>
          </cell>
          <cell r="D832" t="str">
            <v>Chi</v>
          </cell>
          <cell r="E832" t="str">
            <v>10DHDB1</v>
          </cell>
        </row>
        <row r="833">
          <cell r="B833">
            <v>2022190214</v>
          </cell>
          <cell r="C833" t="str">
            <v>Lê Thị Thùy</v>
          </cell>
          <cell r="D833" t="str">
            <v>Dung</v>
          </cell>
          <cell r="E833" t="str">
            <v>10DHDB1</v>
          </cell>
        </row>
        <row r="834">
          <cell r="B834">
            <v>2022190212</v>
          </cell>
          <cell r="C834" t="str">
            <v>Huỳnh Cẩm</v>
          </cell>
          <cell r="D834" t="str">
            <v>Đoan</v>
          </cell>
          <cell r="E834" t="str">
            <v>10DHDB1</v>
          </cell>
        </row>
        <row r="835">
          <cell r="B835">
            <v>2022190220</v>
          </cell>
          <cell r="C835" t="str">
            <v>Nguyễn Thị Thu</v>
          </cell>
          <cell r="D835" t="str">
            <v>Hà</v>
          </cell>
          <cell r="E835" t="str">
            <v>10DHDB1</v>
          </cell>
        </row>
        <row r="836">
          <cell r="B836">
            <v>2022190036</v>
          </cell>
          <cell r="C836" t="str">
            <v>Hứa Thị Ngọc</v>
          </cell>
          <cell r="D836" t="str">
            <v>Hân</v>
          </cell>
          <cell r="E836" t="str">
            <v>10DHDB1</v>
          </cell>
        </row>
        <row r="837">
          <cell r="B837">
            <v>2022190221</v>
          </cell>
          <cell r="C837" t="str">
            <v>Nguyễn Ngọc</v>
          </cell>
          <cell r="D837" t="str">
            <v>Hân</v>
          </cell>
          <cell r="E837" t="str">
            <v>10DHDB1</v>
          </cell>
        </row>
        <row r="838">
          <cell r="B838">
            <v>2022190225</v>
          </cell>
          <cell r="C838" t="str">
            <v>Nguyễn Thanh</v>
          </cell>
          <cell r="D838" t="str">
            <v>Hiếu</v>
          </cell>
          <cell r="E838" t="str">
            <v>10DHDB1</v>
          </cell>
        </row>
        <row r="839">
          <cell r="B839">
            <v>2022190226</v>
          </cell>
          <cell r="C839" t="str">
            <v>Nguyễn Trung</v>
          </cell>
          <cell r="D839" t="str">
            <v>Hiếu</v>
          </cell>
          <cell r="E839" t="str">
            <v>10DHDB1</v>
          </cell>
        </row>
        <row r="840">
          <cell r="B840">
            <v>2022190042</v>
          </cell>
          <cell r="C840" t="str">
            <v>Nguyễn Văn</v>
          </cell>
          <cell r="D840" t="str">
            <v>Hóa</v>
          </cell>
          <cell r="E840" t="str">
            <v>10DHDB1</v>
          </cell>
        </row>
        <row r="841">
          <cell r="B841">
            <v>2022190045</v>
          </cell>
          <cell r="C841" t="str">
            <v>Nguyễn Ánh</v>
          </cell>
          <cell r="D841" t="str">
            <v>Hồng</v>
          </cell>
          <cell r="E841" t="str">
            <v>10DHDB1</v>
          </cell>
        </row>
        <row r="842">
          <cell r="B842">
            <v>2022190046</v>
          </cell>
          <cell r="C842" t="str">
            <v>Lê Thị Hồng</v>
          </cell>
          <cell r="D842" t="str">
            <v>Huế</v>
          </cell>
          <cell r="E842" t="str">
            <v>10DHDB1</v>
          </cell>
        </row>
        <row r="843">
          <cell r="B843">
            <v>2022190232</v>
          </cell>
          <cell r="C843" t="str">
            <v>Trần Lê</v>
          </cell>
          <cell r="D843" t="str">
            <v>Huy</v>
          </cell>
          <cell r="E843" t="str">
            <v>10DHDB1</v>
          </cell>
        </row>
        <row r="844">
          <cell r="B844">
            <v>2022190050</v>
          </cell>
          <cell r="C844" t="str">
            <v>Trương Huỳnh</v>
          </cell>
          <cell r="D844" t="str">
            <v>Hương</v>
          </cell>
          <cell r="E844" t="str">
            <v>10DHDB1</v>
          </cell>
        </row>
        <row r="845">
          <cell r="B845">
            <v>2022190053</v>
          </cell>
          <cell r="C845" t="str">
            <v>Hoàng Quốc</v>
          </cell>
          <cell r="D845" t="str">
            <v>Khánh</v>
          </cell>
          <cell r="E845" t="str">
            <v>10DHDB1</v>
          </cell>
        </row>
        <row r="846">
          <cell r="B846">
            <v>2022190054</v>
          </cell>
          <cell r="C846" t="str">
            <v>Trần Gia</v>
          </cell>
          <cell r="D846" t="str">
            <v>Khiêm</v>
          </cell>
          <cell r="E846" t="str">
            <v>10DHDB1</v>
          </cell>
        </row>
        <row r="847">
          <cell r="B847">
            <v>2022190240</v>
          </cell>
          <cell r="C847" t="str">
            <v>Phạm Trí Bình</v>
          </cell>
          <cell r="D847" t="str">
            <v>Lâm</v>
          </cell>
          <cell r="E847" t="str">
            <v>10DHDB1</v>
          </cell>
        </row>
        <row r="848">
          <cell r="B848">
            <v>2022190243</v>
          </cell>
          <cell r="C848" t="str">
            <v>Nguyễn Phạm Mỹ</v>
          </cell>
          <cell r="D848" t="str">
            <v>Linh</v>
          </cell>
          <cell r="E848" t="str">
            <v>10DHDB1</v>
          </cell>
        </row>
        <row r="849">
          <cell r="B849">
            <v>2022190077</v>
          </cell>
          <cell r="C849" t="str">
            <v>Hồ Phạm Ngọc Bảo</v>
          </cell>
          <cell r="D849" t="str">
            <v>Nghi</v>
          </cell>
          <cell r="E849" t="str">
            <v>10DHDB1</v>
          </cell>
        </row>
        <row r="850">
          <cell r="B850">
            <v>2022190081</v>
          </cell>
          <cell r="C850" t="str">
            <v>Lê Thị Bé</v>
          </cell>
          <cell r="D850" t="str">
            <v>Ngọc</v>
          </cell>
          <cell r="E850" t="str">
            <v>10DHDB1</v>
          </cell>
        </row>
        <row r="851">
          <cell r="B851">
            <v>2022190515</v>
          </cell>
          <cell r="C851" t="str">
            <v>Lê Tuấn</v>
          </cell>
          <cell r="D851" t="str">
            <v>Nhật</v>
          </cell>
          <cell r="E851" t="str">
            <v>10DHDB1</v>
          </cell>
        </row>
        <row r="852">
          <cell r="B852">
            <v>2022190086</v>
          </cell>
          <cell r="C852" t="str">
            <v>Nguyễn Thị Tuyết</v>
          </cell>
          <cell r="D852" t="str">
            <v>Nhi</v>
          </cell>
          <cell r="E852" t="str">
            <v>10DHDB1</v>
          </cell>
        </row>
        <row r="853">
          <cell r="B853">
            <v>2022190091</v>
          </cell>
          <cell r="C853" t="str">
            <v>Đỗ Thị Ý</v>
          </cell>
          <cell r="D853" t="str">
            <v>Nhi</v>
          </cell>
          <cell r="E853" t="str">
            <v>10DHDB1</v>
          </cell>
        </row>
        <row r="854">
          <cell r="B854">
            <v>2022190262</v>
          </cell>
          <cell r="C854" t="str">
            <v>Hoàng Trần Tuyết</v>
          </cell>
          <cell r="D854" t="str">
            <v>Nhi</v>
          </cell>
          <cell r="E854" t="str">
            <v>10DHDB1</v>
          </cell>
        </row>
        <row r="855">
          <cell r="B855">
            <v>2022190264</v>
          </cell>
          <cell r="C855" t="str">
            <v>Nguyễn Ngọc Trúc</v>
          </cell>
          <cell r="D855" t="str">
            <v>Nhi</v>
          </cell>
          <cell r="E855" t="str">
            <v>10DHDB1</v>
          </cell>
        </row>
        <row r="856">
          <cell r="B856">
            <v>2022190269</v>
          </cell>
          <cell r="C856" t="str">
            <v>Trần Thị Ngọc</v>
          </cell>
          <cell r="D856" t="str">
            <v>Phí</v>
          </cell>
          <cell r="E856" t="str">
            <v>10DHDB1</v>
          </cell>
        </row>
        <row r="857">
          <cell r="B857">
            <v>2022190098</v>
          </cell>
          <cell r="C857" t="str">
            <v>Phan Thanh</v>
          </cell>
          <cell r="D857" t="str">
            <v>Phương</v>
          </cell>
          <cell r="E857" t="str">
            <v>10DHDB1</v>
          </cell>
        </row>
        <row r="858">
          <cell r="B858">
            <v>2022190099</v>
          </cell>
          <cell r="C858" t="str">
            <v>Lê Thị Bích</v>
          </cell>
          <cell r="D858" t="str">
            <v>Phương</v>
          </cell>
          <cell r="E858" t="str">
            <v>10DHDB1</v>
          </cell>
        </row>
        <row r="859">
          <cell r="B859">
            <v>2022190271</v>
          </cell>
          <cell r="C859" t="str">
            <v>Nguyễn Thị Thu</v>
          </cell>
          <cell r="D859" t="str">
            <v>Phương</v>
          </cell>
          <cell r="E859" t="str">
            <v>10DHDB1</v>
          </cell>
        </row>
        <row r="860">
          <cell r="B860">
            <v>2022190273</v>
          </cell>
          <cell r="C860" t="str">
            <v>Lê Chí</v>
          </cell>
          <cell r="D860" t="str">
            <v>Quang</v>
          </cell>
          <cell r="E860" t="str">
            <v>10DHDB1</v>
          </cell>
        </row>
        <row r="861">
          <cell r="B861">
            <v>2022190513</v>
          </cell>
          <cell r="C861" t="str">
            <v>Hứa Hiền</v>
          </cell>
          <cell r="D861" t="str">
            <v>Quang</v>
          </cell>
          <cell r="E861" t="str">
            <v>10DHDB1</v>
          </cell>
        </row>
        <row r="862">
          <cell r="B862">
            <v>2022190104</v>
          </cell>
          <cell r="C862" t="str">
            <v>Hồ Thị Phượng</v>
          </cell>
          <cell r="D862" t="str">
            <v>Quyên</v>
          </cell>
          <cell r="E862" t="str">
            <v>10DHDB1</v>
          </cell>
        </row>
        <row r="863">
          <cell r="B863">
            <v>2022190106</v>
          </cell>
          <cell r="C863" t="str">
            <v>Hoàng Bá</v>
          </cell>
          <cell r="D863" t="str">
            <v>Quyền</v>
          </cell>
          <cell r="E863" t="str">
            <v>10DHDB1</v>
          </cell>
        </row>
        <row r="864">
          <cell r="B864">
            <v>2022190277</v>
          </cell>
          <cell r="C864" t="str">
            <v>Nguyễn Minh</v>
          </cell>
          <cell r="D864" t="str">
            <v>Tâm</v>
          </cell>
          <cell r="E864" t="str">
            <v>10DHDB1</v>
          </cell>
        </row>
        <row r="865">
          <cell r="B865">
            <v>2022190278</v>
          </cell>
          <cell r="C865" t="str">
            <v>Võ Thị Minh</v>
          </cell>
          <cell r="D865" t="str">
            <v>Tâm</v>
          </cell>
          <cell r="E865" t="str">
            <v>10DHDB1</v>
          </cell>
        </row>
        <row r="866">
          <cell r="B866">
            <v>2022190136</v>
          </cell>
          <cell r="C866" t="str">
            <v>Nguyễn Châu</v>
          </cell>
          <cell r="D866" t="str">
            <v>Tiến</v>
          </cell>
          <cell r="E866" t="str">
            <v>10DHDB1</v>
          </cell>
        </row>
        <row r="867">
          <cell r="B867">
            <v>2022190297</v>
          </cell>
          <cell r="C867" t="str">
            <v>Lý Trung</v>
          </cell>
          <cell r="D867" t="str">
            <v>Toàn</v>
          </cell>
          <cell r="E867" t="str">
            <v>10DHDB1</v>
          </cell>
        </row>
        <row r="868">
          <cell r="B868">
            <v>2022190298</v>
          </cell>
          <cell r="C868" t="str">
            <v>Võ Thanh</v>
          </cell>
          <cell r="D868" t="str">
            <v>Toàn</v>
          </cell>
          <cell r="E868" t="str">
            <v>10DHDB1</v>
          </cell>
        </row>
        <row r="869">
          <cell r="B869">
            <v>2022190281</v>
          </cell>
          <cell r="C869" t="str">
            <v>Nguyễn Thị Ngọc</v>
          </cell>
          <cell r="D869" t="str">
            <v>Thanh</v>
          </cell>
          <cell r="E869" t="str">
            <v>10DHDB1</v>
          </cell>
        </row>
        <row r="870">
          <cell r="B870">
            <v>2022190119</v>
          </cell>
          <cell r="C870" t="str">
            <v>Vương Thị Thanh</v>
          </cell>
          <cell r="D870" t="str">
            <v>Thảo</v>
          </cell>
          <cell r="E870" t="str">
            <v>10DHDB1</v>
          </cell>
        </row>
        <row r="871">
          <cell r="B871">
            <v>2022190113</v>
          </cell>
          <cell r="C871" t="str">
            <v>Nguyễn Tấn</v>
          </cell>
          <cell r="D871" t="str">
            <v>Thắng</v>
          </cell>
          <cell r="E871" t="str">
            <v>10DHDB1</v>
          </cell>
        </row>
        <row r="872">
          <cell r="B872">
            <v>2022190121</v>
          </cell>
          <cell r="C872" t="str">
            <v>Văn Thị Ngọc</v>
          </cell>
          <cell r="D872" t="str">
            <v>Thi</v>
          </cell>
          <cell r="E872" t="str">
            <v>10DHDB1</v>
          </cell>
        </row>
        <row r="873">
          <cell r="B873">
            <v>2022190125</v>
          </cell>
          <cell r="C873" t="str">
            <v>Phạm Thị Minh</v>
          </cell>
          <cell r="D873" t="str">
            <v>Thu</v>
          </cell>
          <cell r="E873" t="str">
            <v>10DHDB1</v>
          </cell>
        </row>
        <row r="874">
          <cell r="B874">
            <v>2022190510</v>
          </cell>
          <cell r="C874" t="str">
            <v>Đặng Thị Anh</v>
          </cell>
          <cell r="D874" t="str">
            <v>Thùy</v>
          </cell>
          <cell r="E874" t="str">
            <v>10DHDB1</v>
          </cell>
        </row>
        <row r="875">
          <cell r="B875">
            <v>2022190290</v>
          </cell>
          <cell r="C875" t="str">
            <v>Đặng Nguyễn Anh</v>
          </cell>
          <cell r="D875" t="str">
            <v>Thư</v>
          </cell>
          <cell r="E875" t="str">
            <v>10DHDB1</v>
          </cell>
        </row>
        <row r="876">
          <cell r="B876">
            <v>2022190292</v>
          </cell>
          <cell r="C876" t="str">
            <v>Nguyễn Trần Lâm</v>
          </cell>
          <cell r="D876" t="str">
            <v>Thư</v>
          </cell>
          <cell r="E876" t="str">
            <v>10DHDB1</v>
          </cell>
        </row>
        <row r="877">
          <cell r="B877">
            <v>2022190293</v>
          </cell>
          <cell r="C877" t="str">
            <v>Phạm Thị Anh</v>
          </cell>
          <cell r="D877" t="str">
            <v>Thư</v>
          </cell>
          <cell r="E877" t="str">
            <v>10DHDB1</v>
          </cell>
        </row>
        <row r="878">
          <cell r="B878">
            <v>2022190302</v>
          </cell>
          <cell r="C878" t="str">
            <v>Bùi Thị Thùy</v>
          </cell>
          <cell r="D878" t="str">
            <v>Trang</v>
          </cell>
          <cell r="E878" t="str">
            <v>10DHDB1</v>
          </cell>
        </row>
        <row r="879">
          <cell r="B879">
            <v>2022190299</v>
          </cell>
          <cell r="C879" t="str">
            <v>Võ Thị Bích</v>
          </cell>
          <cell r="D879" t="str">
            <v>Trâm</v>
          </cell>
          <cell r="E879" t="str">
            <v>10DHDB1</v>
          </cell>
        </row>
        <row r="880">
          <cell r="B880">
            <v>2022190301</v>
          </cell>
          <cell r="C880" t="str">
            <v>Võ Thị Thảo</v>
          </cell>
          <cell r="D880" t="str">
            <v>Trân</v>
          </cell>
          <cell r="E880" t="str">
            <v>10DHDB1</v>
          </cell>
        </row>
        <row r="881">
          <cell r="B881">
            <v>2022190146</v>
          </cell>
          <cell r="C881" t="str">
            <v>Phan Thị Phương</v>
          </cell>
          <cell r="D881" t="str">
            <v>Trinh</v>
          </cell>
          <cell r="E881" t="str">
            <v>10DHDB1</v>
          </cell>
        </row>
        <row r="882">
          <cell r="B882">
            <v>2022190304</v>
          </cell>
          <cell r="C882" t="str">
            <v>Nguyễn Trần Diệu</v>
          </cell>
          <cell r="D882" t="str">
            <v>Trinh</v>
          </cell>
          <cell r="E882" t="str">
            <v>10DHDB1</v>
          </cell>
        </row>
        <row r="883">
          <cell r="B883">
            <v>2022190010</v>
          </cell>
          <cell r="C883" t="str">
            <v>Nguyễn Khánh</v>
          </cell>
          <cell r="D883" t="str">
            <v>An</v>
          </cell>
          <cell r="E883" t="str">
            <v>10DHDB2</v>
          </cell>
        </row>
        <row r="884">
          <cell r="B884">
            <v>2022190507</v>
          </cell>
          <cell r="C884" t="str">
            <v>Nguyễn Thành</v>
          </cell>
          <cell r="D884" t="str">
            <v>Công</v>
          </cell>
          <cell r="E884" t="str">
            <v>10DHDB2</v>
          </cell>
        </row>
        <row r="885">
          <cell r="B885">
            <v>2022190024</v>
          </cell>
          <cell r="C885" t="str">
            <v>Nguyễn Thị Ngọc</v>
          </cell>
          <cell r="D885" t="str">
            <v>Châu</v>
          </cell>
          <cell r="E885" t="str">
            <v>10DHDB2</v>
          </cell>
        </row>
        <row r="886">
          <cell r="B886">
            <v>2022190208</v>
          </cell>
          <cell r="C886" t="str">
            <v>Phạm Thị</v>
          </cell>
          <cell r="D886" t="str">
            <v>Chi</v>
          </cell>
          <cell r="E886" t="str">
            <v>10DHDB2</v>
          </cell>
        </row>
        <row r="887">
          <cell r="B887">
            <v>2022190213</v>
          </cell>
          <cell r="C887" t="str">
            <v>Lê Quang Thùy</v>
          </cell>
          <cell r="D887" t="str">
            <v>Dung</v>
          </cell>
          <cell r="E887" t="str">
            <v>10DHDB2</v>
          </cell>
        </row>
        <row r="888">
          <cell r="B888">
            <v>2022190032</v>
          </cell>
          <cell r="C888" t="str">
            <v>Ngô Thị Cẩm</v>
          </cell>
          <cell r="D888" t="str">
            <v>Giang</v>
          </cell>
          <cell r="E888" t="str">
            <v>10DHDB2</v>
          </cell>
        </row>
        <row r="889">
          <cell r="B889">
            <v>2022190034</v>
          </cell>
          <cell r="C889" t="str">
            <v>Nguyễn Quốc</v>
          </cell>
          <cell r="D889" t="str">
            <v>Hải</v>
          </cell>
          <cell r="E889" t="str">
            <v>10DHDB2</v>
          </cell>
        </row>
        <row r="890">
          <cell r="B890">
            <v>2022190227</v>
          </cell>
          <cell r="C890" t="str">
            <v>Phạm Lê Minh</v>
          </cell>
          <cell r="D890" t="str">
            <v>Hiếu</v>
          </cell>
          <cell r="E890" t="str">
            <v>10DHDB2</v>
          </cell>
        </row>
        <row r="891">
          <cell r="B891">
            <v>2022190047</v>
          </cell>
          <cell r="C891" t="str">
            <v>Hồ Tiểu</v>
          </cell>
          <cell r="D891" t="str">
            <v>Huệ</v>
          </cell>
          <cell r="E891" t="str">
            <v>10DHDB2</v>
          </cell>
        </row>
        <row r="892">
          <cell r="B892">
            <v>2022190048</v>
          </cell>
          <cell r="C892" t="str">
            <v>Đinh Thanh Kim</v>
          </cell>
          <cell r="D892" t="str">
            <v>Huệ</v>
          </cell>
          <cell r="E892" t="str">
            <v>10DHDB2</v>
          </cell>
        </row>
        <row r="893">
          <cell r="B893">
            <v>2022190236</v>
          </cell>
          <cell r="C893" t="str">
            <v>Dương Bá</v>
          </cell>
          <cell r="D893" t="str">
            <v>Khôi</v>
          </cell>
          <cell r="E893" t="str">
            <v>10DHDB2</v>
          </cell>
        </row>
        <row r="894">
          <cell r="B894">
            <v>2022190061</v>
          </cell>
          <cell r="C894" t="str">
            <v>Nguyễn Phương</v>
          </cell>
          <cell r="D894" t="str">
            <v>Linh</v>
          </cell>
          <cell r="E894" t="str">
            <v>10DHDB2</v>
          </cell>
        </row>
        <row r="895">
          <cell r="B895">
            <v>2022190244</v>
          </cell>
          <cell r="C895" t="str">
            <v>Nguyễn Phạm Hồng</v>
          </cell>
          <cell r="D895" t="str">
            <v>Lộc</v>
          </cell>
          <cell r="E895" t="str">
            <v>10DHDB2</v>
          </cell>
        </row>
        <row r="896">
          <cell r="B896">
            <v>2022190245</v>
          </cell>
          <cell r="C896" t="str">
            <v>Đàm Thị</v>
          </cell>
          <cell r="D896" t="str">
            <v>Lợi</v>
          </cell>
          <cell r="E896" t="str">
            <v>10DHDB2</v>
          </cell>
        </row>
        <row r="897">
          <cell r="B897">
            <v>2022190248</v>
          </cell>
          <cell r="C897" t="str">
            <v>Hà Thị Minh</v>
          </cell>
          <cell r="D897" t="str">
            <v>Lý</v>
          </cell>
          <cell r="E897" t="str">
            <v>10DHDB2</v>
          </cell>
        </row>
        <row r="898">
          <cell r="B898">
            <v>2022190067</v>
          </cell>
          <cell r="C898" t="str">
            <v>Võ Thúy</v>
          </cell>
          <cell r="D898" t="str">
            <v>Muội</v>
          </cell>
          <cell r="E898" t="str">
            <v>10DHDB2</v>
          </cell>
        </row>
        <row r="899">
          <cell r="B899">
            <v>2022190250</v>
          </cell>
          <cell r="C899" t="str">
            <v>Lê Đức</v>
          </cell>
          <cell r="D899" t="str">
            <v>Nam</v>
          </cell>
          <cell r="E899" t="str">
            <v>10DHDB2</v>
          </cell>
        </row>
        <row r="900">
          <cell r="B900">
            <v>2022190096</v>
          </cell>
          <cell r="C900" t="str">
            <v>Nguyễn Thị</v>
          </cell>
          <cell r="D900" t="str">
            <v>Nỡ</v>
          </cell>
          <cell r="E900" t="str">
            <v>10DHDB2</v>
          </cell>
        </row>
        <row r="901">
          <cell r="B901">
            <v>2022190519</v>
          </cell>
          <cell r="C901" t="str">
            <v>Nguyễn Thúy</v>
          </cell>
          <cell r="D901" t="str">
            <v>Nga</v>
          </cell>
          <cell r="E901" t="str">
            <v>10DHDB2</v>
          </cell>
        </row>
        <row r="902">
          <cell r="B902">
            <v>2022190080</v>
          </cell>
          <cell r="C902" t="str">
            <v>Trần Nguyễn Như</v>
          </cell>
          <cell r="D902" t="str">
            <v>Ngọc</v>
          </cell>
          <cell r="E902" t="str">
            <v>10DHDB2</v>
          </cell>
        </row>
        <row r="903">
          <cell r="B903">
            <v>2022190509</v>
          </cell>
          <cell r="C903" t="str">
            <v>Vũ Thị</v>
          </cell>
          <cell r="D903" t="str">
            <v>Ngọc</v>
          </cell>
          <cell r="E903" t="str">
            <v>10DHDB2</v>
          </cell>
        </row>
        <row r="904">
          <cell r="B904">
            <v>2022190265</v>
          </cell>
          <cell r="C904" t="str">
            <v>Nguyễn Thị Hồng</v>
          </cell>
          <cell r="D904" t="str">
            <v>Nhi</v>
          </cell>
          <cell r="E904" t="str">
            <v>10DHDB2</v>
          </cell>
        </row>
        <row r="905">
          <cell r="B905">
            <v>2022190268</v>
          </cell>
          <cell r="C905" t="str">
            <v>Lê Thị Hồng</v>
          </cell>
          <cell r="D905" t="str">
            <v>Nhung</v>
          </cell>
          <cell r="E905" t="str">
            <v>10DHDB2</v>
          </cell>
        </row>
        <row r="906">
          <cell r="B906">
            <v>2022190266</v>
          </cell>
          <cell r="C906" t="str">
            <v>Trần Đặng Lan</v>
          </cell>
          <cell r="D906" t="str">
            <v>Như</v>
          </cell>
          <cell r="E906" t="str">
            <v>10DHDB2</v>
          </cell>
        </row>
        <row r="907">
          <cell r="B907">
            <v>2022192002</v>
          </cell>
          <cell r="C907" t="str">
            <v>Phan Thành</v>
          </cell>
          <cell r="D907" t="str">
            <v>Phát</v>
          </cell>
          <cell r="E907" t="str">
            <v>10DHDB2</v>
          </cell>
        </row>
        <row r="908">
          <cell r="B908">
            <v>2022190100</v>
          </cell>
          <cell r="C908" t="str">
            <v>Vũ Lan</v>
          </cell>
          <cell r="D908" t="str">
            <v>Phương</v>
          </cell>
          <cell r="E908" t="str">
            <v>10DHDB2</v>
          </cell>
        </row>
        <row r="909">
          <cell r="B909">
            <v>2022190275</v>
          </cell>
          <cell r="C909" t="str">
            <v>Cao Thanh</v>
          </cell>
          <cell r="D909" t="str">
            <v>Sang</v>
          </cell>
          <cell r="E909" t="str">
            <v>10DHDB2</v>
          </cell>
        </row>
        <row r="910">
          <cell r="B910">
            <v>2022190296</v>
          </cell>
          <cell r="C910" t="str">
            <v>Nguyễn Thị Cẩm</v>
          </cell>
          <cell r="D910" t="str">
            <v>Tiên</v>
          </cell>
          <cell r="E910" t="str">
            <v>10DHDB2</v>
          </cell>
        </row>
        <row r="911">
          <cell r="B911">
            <v>2022190150</v>
          </cell>
          <cell r="C911" t="str">
            <v>Lê Công</v>
          </cell>
          <cell r="D911" t="str">
            <v>Tuấn</v>
          </cell>
          <cell r="E911" t="str">
            <v>10DHDB2</v>
          </cell>
        </row>
        <row r="912">
          <cell r="B912">
            <v>2022190305</v>
          </cell>
          <cell r="C912" t="str">
            <v>Đỗ Quốc</v>
          </cell>
          <cell r="D912" t="str">
            <v>Tuấn</v>
          </cell>
          <cell r="E912" t="str">
            <v>10DHDB2</v>
          </cell>
        </row>
        <row r="913">
          <cell r="B913">
            <v>2022190306</v>
          </cell>
          <cell r="C913" t="str">
            <v>Nguyễn Minh</v>
          </cell>
          <cell r="D913" t="str">
            <v>Tuấn</v>
          </cell>
          <cell r="E913" t="str">
            <v>10DHDB2</v>
          </cell>
        </row>
        <row r="914">
          <cell r="B914">
            <v>2022190155</v>
          </cell>
          <cell r="C914" t="str">
            <v>Ngô Thị Kim</v>
          </cell>
          <cell r="D914" t="str">
            <v>Tuyết</v>
          </cell>
          <cell r="E914" t="str">
            <v>10DHDB2</v>
          </cell>
        </row>
        <row r="915">
          <cell r="B915">
            <v>2022190280</v>
          </cell>
          <cell r="C915" t="str">
            <v>Nguyễn Ngọc</v>
          </cell>
          <cell r="D915" t="str">
            <v>Thanh</v>
          </cell>
          <cell r="E915" t="str">
            <v>10DHDB2</v>
          </cell>
        </row>
        <row r="916">
          <cell r="B916">
            <v>2022190518</v>
          </cell>
          <cell r="C916" t="str">
            <v>Nguyễn Chí</v>
          </cell>
          <cell r="D916" t="str">
            <v>Thanh</v>
          </cell>
          <cell r="E916" t="str">
            <v>10DHDB2</v>
          </cell>
        </row>
        <row r="917">
          <cell r="B917">
            <v>2022190116</v>
          </cell>
          <cell r="C917" t="str">
            <v>Ngô Thị Phương</v>
          </cell>
          <cell r="D917" t="str">
            <v>Thảo</v>
          </cell>
          <cell r="E917" t="str">
            <v>10DHDB2</v>
          </cell>
        </row>
        <row r="918">
          <cell r="B918">
            <v>2022190286</v>
          </cell>
          <cell r="C918" t="str">
            <v>Vũ Thị Phương</v>
          </cell>
          <cell r="D918" t="str">
            <v>Thảo</v>
          </cell>
          <cell r="E918" t="str">
            <v>10DHDB2</v>
          </cell>
        </row>
        <row r="919">
          <cell r="B919">
            <v>2022190517</v>
          </cell>
          <cell r="C919" t="str">
            <v>Nguyễn Thị Thanh</v>
          </cell>
          <cell r="D919" t="str">
            <v>Thảo</v>
          </cell>
          <cell r="E919" t="str">
            <v>10DHDB2</v>
          </cell>
        </row>
        <row r="920">
          <cell r="B920">
            <v>2022190511</v>
          </cell>
          <cell r="C920" t="str">
            <v>Nguyễn Thị Ngọc</v>
          </cell>
          <cell r="D920" t="str">
            <v>Thắm</v>
          </cell>
          <cell r="E920" t="str">
            <v>10DHDB2</v>
          </cell>
        </row>
        <row r="921">
          <cell r="B921">
            <v>2022190288</v>
          </cell>
          <cell r="C921" t="str">
            <v>Nguyễn Thị Kim</v>
          </cell>
          <cell r="D921" t="str">
            <v>Thoa</v>
          </cell>
          <cell r="E921" t="str">
            <v>10DHDB2</v>
          </cell>
        </row>
        <row r="922">
          <cell r="B922">
            <v>2022190486</v>
          </cell>
          <cell r="C922" t="str">
            <v>Trần Bùi Hà</v>
          </cell>
          <cell r="D922" t="str">
            <v>Thu</v>
          </cell>
          <cell r="E922" t="str">
            <v>10DHDB2</v>
          </cell>
        </row>
        <row r="923">
          <cell r="B923">
            <v>2022190129</v>
          </cell>
          <cell r="C923" t="str">
            <v>Nguyễn Ngọc Anh</v>
          </cell>
          <cell r="D923" t="str">
            <v>Thư</v>
          </cell>
          <cell r="E923" t="str">
            <v>10DHDB2</v>
          </cell>
        </row>
        <row r="924">
          <cell r="B924">
            <v>2022190520</v>
          </cell>
          <cell r="C924" t="str">
            <v>Nguyễn Hoàng Diễm</v>
          </cell>
          <cell r="D924" t="str">
            <v>Trâm</v>
          </cell>
          <cell r="E924" t="str">
            <v>10DHDB2</v>
          </cell>
        </row>
        <row r="925">
          <cell r="B925">
            <v>2022190504</v>
          </cell>
          <cell r="C925" t="str">
            <v>Võ Phi</v>
          </cell>
          <cell r="D925" t="str">
            <v>Trường</v>
          </cell>
          <cell r="E925" t="str">
            <v>10DHDB2</v>
          </cell>
        </row>
        <row r="926">
          <cell r="B926">
            <v>2022193002</v>
          </cell>
          <cell r="C926" t="str">
            <v>Lê Ngọc Phương</v>
          </cell>
          <cell r="D926" t="str">
            <v>Uyên</v>
          </cell>
          <cell r="E926" t="str">
            <v>10DHDB2</v>
          </cell>
        </row>
        <row r="927">
          <cell r="B927">
            <v>2022190159</v>
          </cell>
          <cell r="C927" t="str">
            <v>Nguyễn Trúc</v>
          </cell>
          <cell r="D927" t="str">
            <v>Vi</v>
          </cell>
          <cell r="E927" t="str">
            <v>10DHDB2</v>
          </cell>
        </row>
        <row r="928">
          <cell r="B928">
            <v>2022190311</v>
          </cell>
          <cell r="C928" t="str">
            <v>Yên Thị Hồng</v>
          </cell>
          <cell r="D928" t="str">
            <v>Viện</v>
          </cell>
          <cell r="E928" t="str">
            <v>10DHDB2</v>
          </cell>
        </row>
        <row r="929">
          <cell r="B929">
            <v>2022190163</v>
          </cell>
          <cell r="C929" t="str">
            <v>Kiều Đoàn Phương</v>
          </cell>
          <cell r="D929" t="str">
            <v>Vy</v>
          </cell>
          <cell r="E929" t="str">
            <v>10DHDB2</v>
          </cell>
        </row>
        <row r="930">
          <cell r="B930">
            <v>2022190166</v>
          </cell>
          <cell r="C930" t="str">
            <v>Trần Ngọc Thanh</v>
          </cell>
          <cell r="D930" t="str">
            <v>Vy</v>
          </cell>
          <cell r="E930" t="str">
            <v>10DHDB2</v>
          </cell>
        </row>
        <row r="931">
          <cell r="B931">
            <v>2022190314</v>
          </cell>
          <cell r="C931" t="str">
            <v>Nguyễn Trần Lan</v>
          </cell>
          <cell r="D931" t="str">
            <v>Vy</v>
          </cell>
          <cell r="E931" t="str">
            <v>10DHDB2</v>
          </cell>
        </row>
        <row r="932">
          <cell r="B932">
            <v>2022190503</v>
          </cell>
          <cell r="C932" t="str">
            <v>Nguyễn Đặng Thanh Thảo</v>
          </cell>
          <cell r="D932" t="str">
            <v>Vy</v>
          </cell>
          <cell r="E932" t="str">
            <v>10DHDB2</v>
          </cell>
        </row>
        <row r="933">
          <cell r="B933">
            <v>2022190315</v>
          </cell>
          <cell r="C933" t="str">
            <v>Nguyễn Danh Thoại</v>
          </cell>
          <cell r="D933" t="str">
            <v>Vỹ</v>
          </cell>
          <cell r="E933" t="str">
            <v>10DHDB2</v>
          </cell>
        </row>
        <row r="934">
          <cell r="B934">
            <v>2022190317</v>
          </cell>
          <cell r="C934" t="str">
            <v>Ngô Thị Tuyết</v>
          </cell>
          <cell r="D934" t="str">
            <v>Xuân</v>
          </cell>
          <cell r="E934" t="str">
            <v>10DHDB2</v>
          </cell>
        </row>
        <row r="935">
          <cell r="B935">
            <v>2022190318</v>
          </cell>
          <cell r="C935" t="str">
            <v>Nguyễn Thị Úc</v>
          </cell>
          <cell r="D935" t="str">
            <v>Xuân</v>
          </cell>
          <cell r="E935" t="str">
            <v>10DHDB2</v>
          </cell>
        </row>
        <row r="936">
          <cell r="B936">
            <v>2205200002</v>
          </cell>
          <cell r="C936" t="str">
            <v>Nguyễn Hồng</v>
          </cell>
          <cell r="D936" t="str">
            <v>Ân</v>
          </cell>
          <cell r="E936" t="str">
            <v>10DHLTP1</v>
          </cell>
        </row>
        <row r="937">
          <cell r="B937">
            <v>2205200003</v>
          </cell>
          <cell r="C937" t="str">
            <v>Trần ánh</v>
          </cell>
          <cell r="D937" t="str">
            <v>Châu</v>
          </cell>
          <cell r="E937" t="str">
            <v>10DHLTP1</v>
          </cell>
        </row>
        <row r="938">
          <cell r="B938">
            <v>2205200065</v>
          </cell>
          <cell r="C938" t="str">
            <v>Hồ Thị Thúy</v>
          </cell>
          <cell r="D938" t="str">
            <v>Diệu</v>
          </cell>
          <cell r="E938" t="str">
            <v>10DHLTP1</v>
          </cell>
        </row>
        <row r="939">
          <cell r="B939">
            <v>2205200005</v>
          </cell>
          <cell r="C939" t="str">
            <v>Nguyễn Lâm Thanh</v>
          </cell>
          <cell r="D939" t="str">
            <v>Duy</v>
          </cell>
          <cell r="E939" t="str">
            <v>10DHLTP1</v>
          </cell>
        </row>
        <row r="940">
          <cell r="B940">
            <v>2205200067</v>
          </cell>
          <cell r="C940" t="str">
            <v>Trần Quang Song</v>
          </cell>
          <cell r="D940" t="str">
            <v>Hà</v>
          </cell>
          <cell r="E940" t="str">
            <v>10DHLTP1</v>
          </cell>
        </row>
        <row r="941">
          <cell r="B941">
            <v>2205200007</v>
          </cell>
          <cell r="C941" t="str">
            <v>Nguyễn Thanh</v>
          </cell>
          <cell r="D941" t="str">
            <v>Hà</v>
          </cell>
          <cell r="E941" t="str">
            <v>10DHLTP1</v>
          </cell>
        </row>
        <row r="942">
          <cell r="B942">
            <v>2205200008</v>
          </cell>
          <cell r="C942" t="str">
            <v>Lê Thị Minh</v>
          </cell>
          <cell r="D942" t="str">
            <v>Hải</v>
          </cell>
          <cell r="E942" t="str">
            <v>10DHLTP1</v>
          </cell>
        </row>
        <row r="943">
          <cell r="B943">
            <v>2205200009</v>
          </cell>
          <cell r="C943" t="str">
            <v>Trịnh Thị Ngọc</v>
          </cell>
          <cell r="D943" t="str">
            <v>Hậu</v>
          </cell>
          <cell r="E943" t="str">
            <v>10DHLTP1</v>
          </cell>
        </row>
        <row r="944">
          <cell r="B944">
            <v>2205200012</v>
          </cell>
          <cell r="C944" t="str">
            <v>Nguyễn Thị Thanh</v>
          </cell>
          <cell r="D944" t="str">
            <v>Hiền</v>
          </cell>
          <cell r="E944" t="str">
            <v>10DHLTP1</v>
          </cell>
        </row>
        <row r="945">
          <cell r="B945">
            <v>2205200011</v>
          </cell>
          <cell r="C945" t="str">
            <v>Phạm Lê Thanh</v>
          </cell>
          <cell r="D945" t="str">
            <v>Hiếu</v>
          </cell>
          <cell r="E945" t="str">
            <v>10DHLTP1</v>
          </cell>
        </row>
        <row r="946">
          <cell r="B946">
            <v>2205200013</v>
          </cell>
          <cell r="C946" t="str">
            <v>Võ Ngọc</v>
          </cell>
          <cell r="D946" t="str">
            <v>Hòa</v>
          </cell>
          <cell r="E946" t="str">
            <v>10DHLTP1</v>
          </cell>
        </row>
        <row r="947">
          <cell r="B947">
            <v>2205200017</v>
          </cell>
          <cell r="C947" t="str">
            <v>Nguyễn Lưu Minh</v>
          </cell>
          <cell r="D947" t="str">
            <v>Huyền</v>
          </cell>
          <cell r="E947" t="str">
            <v>10DHLTP1</v>
          </cell>
        </row>
        <row r="948">
          <cell r="B948">
            <v>2205200018</v>
          </cell>
          <cell r="C948" t="str">
            <v>Chu Bảo</v>
          </cell>
          <cell r="D948" t="str">
            <v>Hương</v>
          </cell>
          <cell r="E948" t="str">
            <v>10DHLTP1</v>
          </cell>
        </row>
        <row r="949">
          <cell r="B949">
            <v>2205200019</v>
          </cell>
          <cell r="C949" t="str">
            <v>Trương Thị</v>
          </cell>
          <cell r="D949" t="str">
            <v>Hưởng</v>
          </cell>
          <cell r="E949" t="str">
            <v>10DHLTP1</v>
          </cell>
        </row>
        <row r="950">
          <cell r="B950">
            <v>2205200022</v>
          </cell>
          <cell r="C950" t="str">
            <v>Nguyễn Lê Chí</v>
          </cell>
          <cell r="D950" t="str">
            <v>Lương</v>
          </cell>
          <cell r="E950" t="str">
            <v>10DHLTP1</v>
          </cell>
        </row>
        <row r="951">
          <cell r="B951">
            <v>2205200023</v>
          </cell>
          <cell r="C951" t="str">
            <v>Nguyễn Thị Ngọc</v>
          </cell>
          <cell r="D951" t="str">
            <v>Mai</v>
          </cell>
          <cell r="E951" t="str">
            <v>10DHLTP1</v>
          </cell>
        </row>
        <row r="952">
          <cell r="B952">
            <v>2205200024</v>
          </cell>
          <cell r="C952" t="str">
            <v>Đỗ Thị</v>
          </cell>
          <cell r="D952" t="str">
            <v>Nga</v>
          </cell>
          <cell r="E952" t="str">
            <v>10DHLTP1</v>
          </cell>
        </row>
        <row r="953">
          <cell r="B953">
            <v>2205200026</v>
          </cell>
          <cell r="C953" t="str">
            <v>Lê Thị Kim</v>
          </cell>
          <cell r="D953" t="str">
            <v>Ngân</v>
          </cell>
          <cell r="E953" t="str">
            <v>10DHLTP1</v>
          </cell>
        </row>
        <row r="954">
          <cell r="B954">
            <v>2205200028</v>
          </cell>
          <cell r="C954" t="str">
            <v>Nguyễn Phước</v>
          </cell>
          <cell r="D954" t="str">
            <v>Nguyên</v>
          </cell>
          <cell r="E954" t="str">
            <v>10DHLTP1</v>
          </cell>
        </row>
        <row r="955">
          <cell r="B955">
            <v>2205200030</v>
          </cell>
          <cell r="C955" t="str">
            <v>Lê Thanh</v>
          </cell>
          <cell r="D955" t="str">
            <v>Nhàn</v>
          </cell>
          <cell r="E955" t="str">
            <v>10DHLTP1</v>
          </cell>
        </row>
        <row r="956">
          <cell r="B956">
            <v>2205200031</v>
          </cell>
          <cell r="C956" t="str">
            <v>Trần Nguyễn Yến</v>
          </cell>
          <cell r="D956" t="str">
            <v>Nhi</v>
          </cell>
          <cell r="E956" t="str">
            <v>10DHLTP1</v>
          </cell>
        </row>
        <row r="957">
          <cell r="B957">
            <v>2205200032</v>
          </cell>
          <cell r="C957" t="str">
            <v>Huỳnh Thị Thanh</v>
          </cell>
          <cell r="D957" t="str">
            <v>Nhiên</v>
          </cell>
          <cell r="E957" t="str">
            <v>10DHLTP1</v>
          </cell>
        </row>
        <row r="958">
          <cell r="B958">
            <v>2205200034</v>
          </cell>
          <cell r="C958" t="str">
            <v>Lê Huỳnh</v>
          </cell>
          <cell r="D958" t="str">
            <v>Như</v>
          </cell>
          <cell r="E958" t="str">
            <v>10DHLTP1</v>
          </cell>
        </row>
        <row r="959">
          <cell r="B959">
            <v>2205200037</v>
          </cell>
          <cell r="C959" t="str">
            <v>Trần Lê Hoài</v>
          </cell>
          <cell r="D959" t="str">
            <v>Phương</v>
          </cell>
          <cell r="E959" t="str">
            <v>10DHLTP1</v>
          </cell>
        </row>
        <row r="960">
          <cell r="B960">
            <v>2205200036</v>
          </cell>
          <cell r="C960" t="str">
            <v>Nguyễn Ngọc Kiều</v>
          </cell>
          <cell r="D960" t="str">
            <v>Phương</v>
          </cell>
          <cell r="E960" t="str">
            <v>10DHLTP1</v>
          </cell>
        </row>
        <row r="961">
          <cell r="B961">
            <v>2205200039</v>
          </cell>
          <cell r="C961" t="str">
            <v>Huỳnh Lê Chí</v>
          </cell>
          <cell r="D961" t="str">
            <v>Tâm</v>
          </cell>
          <cell r="E961" t="str">
            <v>10DHLTP1</v>
          </cell>
        </row>
        <row r="962">
          <cell r="B962">
            <v>2205200041</v>
          </cell>
          <cell r="C962" t="str">
            <v>Nguyễn Hữu</v>
          </cell>
          <cell r="D962" t="str">
            <v>Tân</v>
          </cell>
          <cell r="E962" t="str">
            <v>10DHLTP1</v>
          </cell>
        </row>
        <row r="963">
          <cell r="B963">
            <v>2205200059</v>
          </cell>
          <cell r="C963" t="str">
            <v>Nguyễn Thị Kim</v>
          </cell>
          <cell r="D963" t="str">
            <v>Tuyến</v>
          </cell>
          <cell r="E963" t="str">
            <v>10DHLTP1</v>
          </cell>
        </row>
        <row r="964">
          <cell r="B964">
            <v>2205200060</v>
          </cell>
          <cell r="C964" t="str">
            <v>Trần Minh</v>
          </cell>
          <cell r="D964" t="str">
            <v>Tuyến</v>
          </cell>
          <cell r="E964" t="str">
            <v>10DHLTP1</v>
          </cell>
        </row>
        <row r="965">
          <cell r="B965">
            <v>2205200061</v>
          </cell>
          <cell r="C965" t="str">
            <v>Quang Thị ánh</v>
          </cell>
          <cell r="D965" t="str">
            <v>Tuyết</v>
          </cell>
          <cell r="E965" t="str">
            <v>10DHLTP1</v>
          </cell>
        </row>
        <row r="966">
          <cell r="B966">
            <v>2205200042</v>
          </cell>
          <cell r="C966" t="str">
            <v>Bùi Nhật</v>
          </cell>
          <cell r="D966" t="str">
            <v>Thành</v>
          </cell>
          <cell r="E966" t="str">
            <v>10DHLTP1</v>
          </cell>
        </row>
        <row r="967">
          <cell r="B967">
            <v>2205200045</v>
          </cell>
          <cell r="C967" t="str">
            <v>Nguyễn Trường</v>
          </cell>
          <cell r="D967" t="str">
            <v>Thi</v>
          </cell>
          <cell r="E967" t="str">
            <v>10DHLTP1</v>
          </cell>
        </row>
        <row r="968">
          <cell r="B968">
            <v>2205200066</v>
          </cell>
          <cell r="C968" t="str">
            <v>Phạm Chí</v>
          </cell>
          <cell r="D968" t="str">
            <v>Thịnh</v>
          </cell>
          <cell r="E968" t="str">
            <v>10DHLTP1</v>
          </cell>
        </row>
        <row r="969">
          <cell r="B969">
            <v>2205200046</v>
          </cell>
          <cell r="C969" t="str">
            <v>Nguyễn Ngọc</v>
          </cell>
          <cell r="D969" t="str">
            <v>Thơ</v>
          </cell>
          <cell r="E969" t="str">
            <v>10DHLTP1</v>
          </cell>
        </row>
        <row r="970">
          <cell r="B970">
            <v>2205200047</v>
          </cell>
          <cell r="C970" t="str">
            <v>Bùi Thị</v>
          </cell>
          <cell r="D970" t="str">
            <v>Thuận</v>
          </cell>
          <cell r="E970" t="str">
            <v>10DHLTP1</v>
          </cell>
        </row>
        <row r="971">
          <cell r="B971">
            <v>2205200048</v>
          </cell>
          <cell r="C971" t="str">
            <v>Nguyễn Thị Phương</v>
          </cell>
          <cell r="D971" t="str">
            <v>Thùy</v>
          </cell>
          <cell r="E971" t="str">
            <v>10DHLTP1</v>
          </cell>
        </row>
        <row r="972">
          <cell r="B972">
            <v>2205200049</v>
          </cell>
          <cell r="C972" t="str">
            <v>Võ Thị Bích</v>
          </cell>
          <cell r="D972" t="str">
            <v>Thủy</v>
          </cell>
          <cell r="E972" t="str">
            <v>10DHLTP1</v>
          </cell>
        </row>
        <row r="973">
          <cell r="B973">
            <v>2205200050</v>
          </cell>
          <cell r="C973" t="str">
            <v>Nguyễn Trần Anh</v>
          </cell>
          <cell r="D973" t="str">
            <v>Thư</v>
          </cell>
          <cell r="E973" t="str">
            <v>10DHLTP1</v>
          </cell>
        </row>
        <row r="974">
          <cell r="B974">
            <v>2205200051</v>
          </cell>
          <cell r="C974" t="str">
            <v>Phạm Thị Anh</v>
          </cell>
          <cell r="D974" t="str">
            <v>Thư</v>
          </cell>
          <cell r="E974" t="str">
            <v>10DHLTP1</v>
          </cell>
        </row>
        <row r="975">
          <cell r="B975">
            <v>2205200056</v>
          </cell>
          <cell r="C975" t="str">
            <v>Nguyễn Thị Thùy</v>
          </cell>
          <cell r="D975" t="str">
            <v>Trang</v>
          </cell>
          <cell r="E975" t="str">
            <v>10DHLTP1</v>
          </cell>
        </row>
        <row r="976">
          <cell r="B976">
            <v>2205200058</v>
          </cell>
          <cell r="C976" t="str">
            <v>Huỳnh Minh</v>
          </cell>
          <cell r="D976" t="str">
            <v>Trí</v>
          </cell>
          <cell r="E976" t="str">
            <v>10DHLTP1</v>
          </cell>
        </row>
        <row r="977">
          <cell r="B977">
            <v>2205200057</v>
          </cell>
          <cell r="C977" t="str">
            <v>Bùi Huyền</v>
          </cell>
          <cell r="D977" t="str">
            <v>Trinh</v>
          </cell>
          <cell r="E977" t="str">
            <v>10DHLTP1</v>
          </cell>
        </row>
        <row r="978">
          <cell r="B978">
            <v>2205200063</v>
          </cell>
          <cell r="C978" t="str">
            <v>Nguyễn Thị</v>
          </cell>
          <cell r="D978" t="str">
            <v>Vương</v>
          </cell>
          <cell r="E978" t="str">
            <v>10DHLTP1</v>
          </cell>
        </row>
        <row r="979">
          <cell r="B979">
            <v>2205200064</v>
          </cell>
          <cell r="C979" t="str">
            <v>Nguyễn Ngọc Khánh</v>
          </cell>
          <cell r="D979" t="str">
            <v>Vy</v>
          </cell>
          <cell r="E979" t="str">
            <v>10DHLTP1</v>
          </cell>
        </row>
        <row r="980">
          <cell r="B980">
            <v>2005190039</v>
          </cell>
          <cell r="C980" t="str">
            <v>Bùi Ngọc Thiên</v>
          </cell>
          <cell r="D980" t="str">
            <v>An</v>
          </cell>
          <cell r="E980" t="str">
            <v>10DHTP1</v>
          </cell>
        </row>
        <row r="981">
          <cell r="B981">
            <v>2005190053</v>
          </cell>
          <cell r="C981" t="str">
            <v>Nguyễn Vân</v>
          </cell>
          <cell r="D981" t="str">
            <v>Anh</v>
          </cell>
          <cell r="E981" t="str">
            <v>10DHTP1</v>
          </cell>
        </row>
        <row r="982">
          <cell r="B982">
            <v>2005190058</v>
          </cell>
          <cell r="C982" t="str">
            <v>Nguyễn Mai Thị Vân</v>
          </cell>
          <cell r="D982" t="str">
            <v>Anh</v>
          </cell>
          <cell r="E982" t="str">
            <v>10DHTP1</v>
          </cell>
        </row>
        <row r="983">
          <cell r="B983">
            <v>2005191015</v>
          </cell>
          <cell r="C983" t="str">
            <v>Phan Ngọc</v>
          </cell>
          <cell r="D983" t="str">
            <v>Anh</v>
          </cell>
          <cell r="E983" t="str">
            <v>10DHTP1</v>
          </cell>
        </row>
        <row r="984">
          <cell r="B984">
            <v>2005190101</v>
          </cell>
          <cell r="C984" t="str">
            <v>Nguyễn Văn</v>
          </cell>
          <cell r="D984" t="str">
            <v>Cương</v>
          </cell>
          <cell r="E984" t="str">
            <v>10DHTP1</v>
          </cell>
        </row>
        <row r="985">
          <cell r="B985">
            <v>2005190097</v>
          </cell>
          <cell r="C985" t="str">
            <v>Mai Thị Kiều</v>
          </cell>
          <cell r="D985" t="str">
            <v>Chinh</v>
          </cell>
          <cell r="E985" t="str">
            <v>10DHTP1</v>
          </cell>
        </row>
        <row r="986">
          <cell r="B986">
            <v>2005190109</v>
          </cell>
          <cell r="C986" t="str">
            <v>Nguyễn Thành</v>
          </cell>
          <cell r="D986" t="str">
            <v>Danh</v>
          </cell>
          <cell r="E986" t="str">
            <v>10DHTP1</v>
          </cell>
        </row>
        <row r="987">
          <cell r="B987">
            <v>2005190134</v>
          </cell>
          <cell r="C987" t="str">
            <v>Phan Vũ Hải</v>
          </cell>
          <cell r="D987" t="str">
            <v>Duy</v>
          </cell>
          <cell r="E987" t="str">
            <v>10DHTP1</v>
          </cell>
        </row>
        <row r="988">
          <cell r="B988">
            <v>2005191041</v>
          </cell>
          <cell r="C988" t="str">
            <v>Lê Nguyễn Trọng</v>
          </cell>
          <cell r="D988" t="str">
            <v>Đức</v>
          </cell>
          <cell r="E988" t="str">
            <v>10DHTP1</v>
          </cell>
        </row>
        <row r="989">
          <cell r="B989">
            <v>2005191086</v>
          </cell>
          <cell r="C989" t="str">
            <v>Liêu Ngọc</v>
          </cell>
          <cell r="D989" t="str">
            <v>Hiền</v>
          </cell>
          <cell r="E989" t="str">
            <v>10DHTP1</v>
          </cell>
        </row>
        <row r="990">
          <cell r="B990">
            <v>2005191093</v>
          </cell>
          <cell r="C990" t="str">
            <v>Bùi Thị Hữu</v>
          </cell>
          <cell r="D990" t="str">
            <v>Hòa</v>
          </cell>
          <cell r="E990" t="str">
            <v>10DHTP1</v>
          </cell>
        </row>
        <row r="991">
          <cell r="B991">
            <v>2005191094</v>
          </cell>
          <cell r="C991" t="str">
            <v>Nguyễn Khánh</v>
          </cell>
          <cell r="D991" t="str">
            <v>Hòa</v>
          </cell>
          <cell r="E991" t="str">
            <v>10DHTP1</v>
          </cell>
        </row>
        <row r="992">
          <cell r="B992">
            <v>2005190211</v>
          </cell>
          <cell r="C992" t="str">
            <v>Nguyễn Thị Mai</v>
          </cell>
          <cell r="D992" t="str">
            <v>Hương</v>
          </cell>
          <cell r="E992" t="str">
            <v>10DHTP1</v>
          </cell>
        </row>
        <row r="993">
          <cell r="B993">
            <v>2005190244</v>
          </cell>
          <cell r="C993" t="str">
            <v>Lâm Nguyễn Đan</v>
          </cell>
          <cell r="D993" t="str">
            <v>Khoa</v>
          </cell>
          <cell r="E993" t="str">
            <v>10DHTP1</v>
          </cell>
        </row>
        <row r="994">
          <cell r="B994">
            <v>2005190247</v>
          </cell>
          <cell r="C994" t="str">
            <v>Phạm Thị Yến</v>
          </cell>
          <cell r="D994" t="str">
            <v>Khoa</v>
          </cell>
          <cell r="E994" t="str">
            <v>10DHTP1</v>
          </cell>
        </row>
        <row r="995">
          <cell r="B995">
            <v>2005190248</v>
          </cell>
          <cell r="C995" t="str">
            <v>Nguyễn Minh</v>
          </cell>
          <cell r="D995" t="str">
            <v>Khôi</v>
          </cell>
          <cell r="E995" t="str">
            <v>10DHTP1</v>
          </cell>
        </row>
        <row r="996">
          <cell r="B996">
            <v>2005191128</v>
          </cell>
          <cell r="C996" t="str">
            <v>Lê Thị Hồng</v>
          </cell>
          <cell r="D996" t="str">
            <v>Lam</v>
          </cell>
          <cell r="E996" t="str">
            <v>10DHTP1</v>
          </cell>
        </row>
        <row r="997">
          <cell r="B997">
            <v>2005190266</v>
          </cell>
          <cell r="C997" t="str">
            <v>Trần Thị Tuyết</v>
          </cell>
          <cell r="D997" t="str">
            <v>Lan</v>
          </cell>
          <cell r="E997" t="str">
            <v>10DHTP1</v>
          </cell>
        </row>
        <row r="998">
          <cell r="B998">
            <v>2005191134</v>
          </cell>
          <cell r="C998" t="str">
            <v>Lê Thị Yến</v>
          </cell>
          <cell r="D998" t="str">
            <v>Lin</v>
          </cell>
          <cell r="E998" t="str">
            <v>10DHTP1</v>
          </cell>
        </row>
        <row r="999">
          <cell r="B999">
            <v>2005190292</v>
          </cell>
          <cell r="C999" t="str">
            <v>Trương Hoàng Ngọc</v>
          </cell>
          <cell r="D999" t="str">
            <v>Linh</v>
          </cell>
          <cell r="E999" t="str">
            <v>10DHTP1</v>
          </cell>
        </row>
        <row r="1000">
          <cell r="B1000">
            <v>2005190335</v>
          </cell>
          <cell r="C1000" t="str">
            <v>Quách Thị Tuyết</v>
          </cell>
          <cell r="D1000" t="str">
            <v>Minh</v>
          </cell>
          <cell r="E1000" t="str">
            <v>10DHTP1</v>
          </cell>
        </row>
        <row r="1001">
          <cell r="B1001">
            <v>2005190340</v>
          </cell>
          <cell r="C1001" t="str">
            <v>Nguyễn Phạm Trà</v>
          </cell>
          <cell r="D1001" t="str">
            <v>My</v>
          </cell>
          <cell r="E1001" t="str">
            <v>10DHTP1</v>
          </cell>
        </row>
        <row r="1002">
          <cell r="B1002">
            <v>2005190353</v>
          </cell>
          <cell r="C1002" t="str">
            <v>Phạm Thị Kim</v>
          </cell>
          <cell r="D1002" t="str">
            <v>Ngà</v>
          </cell>
          <cell r="E1002" t="str">
            <v>10DHTP1</v>
          </cell>
        </row>
        <row r="1003">
          <cell r="B1003">
            <v>2005190368</v>
          </cell>
          <cell r="C1003" t="str">
            <v>Võ Đoàn Thu</v>
          </cell>
          <cell r="D1003" t="str">
            <v>Ngân</v>
          </cell>
          <cell r="E1003" t="str">
            <v>10DHTP1</v>
          </cell>
        </row>
        <row r="1004">
          <cell r="B1004">
            <v>2005191182</v>
          </cell>
          <cell r="C1004" t="str">
            <v>Nguyễn Ánh Đặng</v>
          </cell>
          <cell r="D1004" t="str">
            <v>Nghiêm</v>
          </cell>
          <cell r="E1004" t="str">
            <v>10DHTP1</v>
          </cell>
        </row>
        <row r="1005">
          <cell r="B1005">
            <v>2005190391</v>
          </cell>
          <cell r="C1005" t="str">
            <v>Nguyễn Thị Hồng</v>
          </cell>
          <cell r="D1005" t="str">
            <v>Ngọc</v>
          </cell>
          <cell r="E1005" t="str">
            <v>10DHTP1</v>
          </cell>
        </row>
        <row r="1006">
          <cell r="B1006">
            <v>2005190397</v>
          </cell>
          <cell r="C1006" t="str">
            <v>Lê Trần Ánh</v>
          </cell>
          <cell r="D1006" t="str">
            <v>Ngọc</v>
          </cell>
          <cell r="E1006" t="str">
            <v>10DHTP1</v>
          </cell>
        </row>
        <row r="1007">
          <cell r="B1007">
            <v>2005190410</v>
          </cell>
          <cell r="C1007" t="str">
            <v>Trần Kim</v>
          </cell>
          <cell r="D1007" t="str">
            <v>Nguyên</v>
          </cell>
          <cell r="E1007" t="str">
            <v>10DHTP1</v>
          </cell>
        </row>
        <row r="1008">
          <cell r="B1008">
            <v>2005190002</v>
          </cell>
          <cell r="C1008" t="str">
            <v>Phạm Đinh yến</v>
          </cell>
          <cell r="D1008" t="str">
            <v>Nhi</v>
          </cell>
          <cell r="E1008" t="str">
            <v>10DHTP1</v>
          </cell>
        </row>
        <row r="1009">
          <cell r="B1009">
            <v>2005190431</v>
          </cell>
          <cell r="C1009" t="str">
            <v>Nguyễn Thị Yến</v>
          </cell>
          <cell r="D1009" t="str">
            <v>Nhi</v>
          </cell>
          <cell r="E1009" t="str">
            <v>10DHTP1</v>
          </cell>
        </row>
        <row r="1010">
          <cell r="B1010">
            <v>2005190452</v>
          </cell>
          <cell r="C1010" t="str">
            <v>Huỳnh Nguyễn Châu</v>
          </cell>
          <cell r="D1010" t="str">
            <v>Nhi</v>
          </cell>
          <cell r="E1010" t="str">
            <v>10DHTP1</v>
          </cell>
        </row>
        <row r="1011">
          <cell r="B1011">
            <v>2005190455</v>
          </cell>
          <cell r="C1011" t="str">
            <v>Nguyễn Thị Tuyết</v>
          </cell>
          <cell r="D1011" t="str">
            <v>Nhi</v>
          </cell>
          <cell r="E1011" t="str">
            <v>10DHTP1</v>
          </cell>
        </row>
        <row r="1012">
          <cell r="B1012">
            <v>2005190457</v>
          </cell>
          <cell r="C1012" t="str">
            <v>Trần Thị Yến</v>
          </cell>
          <cell r="D1012" t="str">
            <v>Nhi</v>
          </cell>
          <cell r="E1012" t="str">
            <v>10DHTP1</v>
          </cell>
        </row>
        <row r="1013">
          <cell r="B1013">
            <v>2005190466</v>
          </cell>
          <cell r="C1013" t="str">
            <v>Nguyễn Phạm Yến</v>
          </cell>
          <cell r="D1013" t="str">
            <v>Như</v>
          </cell>
          <cell r="E1013" t="str">
            <v>10DHTP1</v>
          </cell>
        </row>
        <row r="1014">
          <cell r="B1014">
            <v>2005190469</v>
          </cell>
          <cell r="C1014" t="str">
            <v>Trần Thị Huỳnh</v>
          </cell>
          <cell r="D1014" t="str">
            <v>Như</v>
          </cell>
          <cell r="E1014" t="str">
            <v>10DHTP1</v>
          </cell>
        </row>
        <row r="1015">
          <cell r="B1015">
            <v>2005190505</v>
          </cell>
          <cell r="C1015" t="str">
            <v>Nguyễn Huỳnh Thanh</v>
          </cell>
          <cell r="D1015" t="str">
            <v>Phong</v>
          </cell>
          <cell r="E1015" t="str">
            <v>10DHTP1</v>
          </cell>
        </row>
        <row r="1016">
          <cell r="B1016">
            <v>2005190529</v>
          </cell>
          <cell r="C1016" t="str">
            <v>Nguyễn Ngọc Minh</v>
          </cell>
          <cell r="D1016" t="str">
            <v>Phượng</v>
          </cell>
          <cell r="E1016" t="str">
            <v>10DHTP1</v>
          </cell>
        </row>
        <row r="1017">
          <cell r="B1017">
            <v>2005190538</v>
          </cell>
          <cell r="C1017" t="str">
            <v>Lương Tuyết</v>
          </cell>
          <cell r="D1017" t="str">
            <v>Quyên</v>
          </cell>
          <cell r="E1017" t="str">
            <v>10DHTP1</v>
          </cell>
        </row>
        <row r="1018">
          <cell r="B1018">
            <v>2005190026</v>
          </cell>
          <cell r="C1018" t="str">
            <v>Nguyễn Bảo</v>
          </cell>
          <cell r="D1018" t="str">
            <v>Quỳnh</v>
          </cell>
          <cell r="E1018" t="str">
            <v>10DHTP1</v>
          </cell>
        </row>
        <row r="1019">
          <cell r="B1019">
            <v>2005190574</v>
          </cell>
          <cell r="C1019" t="str">
            <v>Trần Tấn</v>
          </cell>
          <cell r="D1019" t="str">
            <v>Tài</v>
          </cell>
          <cell r="E1019" t="str">
            <v>10DHTP1</v>
          </cell>
        </row>
        <row r="1020">
          <cell r="B1020">
            <v>2005190776</v>
          </cell>
          <cell r="C1020" t="str">
            <v>Trần Thị Thanh</v>
          </cell>
          <cell r="D1020" t="str">
            <v>Tuyền</v>
          </cell>
          <cell r="E1020" t="str">
            <v>10DHTP1</v>
          </cell>
        </row>
        <row r="1021">
          <cell r="B1021">
            <v>2005190781</v>
          </cell>
          <cell r="C1021" t="str">
            <v>Nguyễn Thị Bích</v>
          </cell>
          <cell r="D1021" t="str">
            <v>Tuyền</v>
          </cell>
          <cell r="E1021" t="str">
            <v>10DHTP1</v>
          </cell>
        </row>
        <row r="1022">
          <cell r="B1022">
            <v>2005190784</v>
          </cell>
          <cell r="C1022" t="str">
            <v>Tạ Thị Thanh</v>
          </cell>
          <cell r="D1022" t="str">
            <v>Tuyết</v>
          </cell>
          <cell r="E1022" t="str">
            <v>10DHTP1</v>
          </cell>
        </row>
        <row r="1023">
          <cell r="B1023">
            <v>2005190590</v>
          </cell>
          <cell r="C1023" t="str">
            <v>Trần Văn</v>
          </cell>
          <cell r="D1023" t="str">
            <v>Thanh</v>
          </cell>
          <cell r="E1023" t="str">
            <v>10DHTP1</v>
          </cell>
        </row>
        <row r="1024">
          <cell r="B1024">
            <v>2005190894</v>
          </cell>
          <cell r="C1024" t="str">
            <v>Dương Minh</v>
          </cell>
          <cell r="D1024" t="str">
            <v>Thành</v>
          </cell>
          <cell r="E1024" t="str">
            <v>10DHTP1</v>
          </cell>
        </row>
        <row r="1025">
          <cell r="B1025">
            <v>2005190596</v>
          </cell>
          <cell r="C1025" t="str">
            <v>Phạm Phương</v>
          </cell>
          <cell r="D1025" t="str">
            <v>Thảo</v>
          </cell>
          <cell r="E1025" t="str">
            <v>10DHTP1</v>
          </cell>
        </row>
        <row r="1026">
          <cell r="B1026">
            <v>2005190603</v>
          </cell>
          <cell r="C1026" t="str">
            <v>Nguyễn Thu</v>
          </cell>
          <cell r="D1026" t="str">
            <v>Thảo</v>
          </cell>
          <cell r="E1026" t="str">
            <v>10DHTP1</v>
          </cell>
        </row>
        <row r="1027">
          <cell r="B1027">
            <v>2005190664</v>
          </cell>
          <cell r="C1027" t="str">
            <v>Nguyễn Thị Thanh</v>
          </cell>
          <cell r="D1027" t="str">
            <v>Thủy</v>
          </cell>
          <cell r="E1027" t="str">
            <v>10DHTP1</v>
          </cell>
        </row>
        <row r="1028">
          <cell r="B1028">
            <v>2005190671</v>
          </cell>
          <cell r="C1028" t="str">
            <v>Nguyễn Thị Thu</v>
          </cell>
          <cell r="D1028" t="str">
            <v>Thủy</v>
          </cell>
          <cell r="E1028" t="str">
            <v>10DHTP1</v>
          </cell>
        </row>
        <row r="1029">
          <cell r="B1029">
            <v>2005190659</v>
          </cell>
          <cell r="C1029" t="str">
            <v>Nguyễn Thị Thanh</v>
          </cell>
          <cell r="D1029" t="str">
            <v>Thúy</v>
          </cell>
          <cell r="E1029" t="str">
            <v>10DHTP1</v>
          </cell>
        </row>
        <row r="1030">
          <cell r="B1030">
            <v>2005190699</v>
          </cell>
          <cell r="C1030" t="str">
            <v>Nguyễn Thị Thùy</v>
          </cell>
          <cell r="D1030" t="str">
            <v>Trâm</v>
          </cell>
          <cell r="E1030" t="str">
            <v>10DHTP1</v>
          </cell>
        </row>
        <row r="1031">
          <cell r="B1031">
            <v>2005190706</v>
          </cell>
          <cell r="C1031" t="str">
            <v>Trương Nguyễn Bảo</v>
          </cell>
          <cell r="D1031" t="str">
            <v>Trân</v>
          </cell>
          <cell r="E1031" t="str">
            <v>10DHTP1</v>
          </cell>
        </row>
        <row r="1032">
          <cell r="B1032">
            <v>2005190797</v>
          </cell>
          <cell r="C1032" t="str">
            <v>Nguyễn Thị Tường</v>
          </cell>
          <cell r="D1032" t="str">
            <v>Vân</v>
          </cell>
          <cell r="E1032" t="str">
            <v>10DHTP1</v>
          </cell>
        </row>
        <row r="1033">
          <cell r="B1033">
            <v>2005190824</v>
          </cell>
          <cell r="C1033" t="str">
            <v>Võ Phan Tuấn</v>
          </cell>
          <cell r="D1033" t="str">
            <v>Vũ</v>
          </cell>
          <cell r="E1033" t="str">
            <v>10DHTP1</v>
          </cell>
        </row>
        <row r="1034">
          <cell r="B1034">
            <v>2005190832</v>
          </cell>
          <cell r="C1034" t="str">
            <v>Lê Trần Phương</v>
          </cell>
          <cell r="D1034" t="str">
            <v>Vy</v>
          </cell>
          <cell r="E1034" t="str">
            <v>10DHTP1</v>
          </cell>
        </row>
        <row r="1035">
          <cell r="B1035">
            <v>2005190903</v>
          </cell>
          <cell r="C1035" t="str">
            <v>Nguyễn Tường</v>
          </cell>
          <cell r="D1035" t="str">
            <v>Vy</v>
          </cell>
          <cell r="E1035" t="str">
            <v>10DHTP1</v>
          </cell>
        </row>
        <row r="1036">
          <cell r="B1036">
            <v>2005190042</v>
          </cell>
          <cell r="C1036" t="str">
            <v>Võ Thị Trường</v>
          </cell>
          <cell r="D1036" t="str">
            <v>An</v>
          </cell>
          <cell r="E1036" t="str">
            <v>10DHTP10</v>
          </cell>
        </row>
        <row r="1037">
          <cell r="B1037">
            <v>2005191004</v>
          </cell>
          <cell r="C1037" t="str">
            <v>Hoàng Hà Kiều</v>
          </cell>
          <cell r="D1037" t="str">
            <v>Anh</v>
          </cell>
          <cell r="E1037" t="str">
            <v>10DHTP10</v>
          </cell>
        </row>
        <row r="1038">
          <cell r="B1038">
            <v>2005191563</v>
          </cell>
          <cell r="C1038" t="str">
            <v>Nguyễn Thị Minh</v>
          </cell>
          <cell r="D1038" t="str">
            <v>Anh</v>
          </cell>
          <cell r="E1038" t="str">
            <v>10DHTP10</v>
          </cell>
        </row>
        <row r="1039">
          <cell r="B1039">
            <v>2005192049</v>
          </cell>
          <cell r="C1039" t="str">
            <v>Nguyễn Thị Phương</v>
          </cell>
          <cell r="D1039" t="str">
            <v>Anh</v>
          </cell>
          <cell r="E1039" t="str">
            <v>10DHTP10</v>
          </cell>
        </row>
        <row r="1040">
          <cell r="B1040">
            <v>2005190086</v>
          </cell>
          <cell r="C1040" t="str">
            <v>Phạm Minh</v>
          </cell>
          <cell r="D1040" t="str">
            <v>Châu</v>
          </cell>
          <cell r="E1040" t="str">
            <v>10DHTP10</v>
          </cell>
        </row>
        <row r="1041">
          <cell r="B1041">
            <v>2005190094</v>
          </cell>
          <cell r="C1041" t="str">
            <v>Lê Thị Linh</v>
          </cell>
          <cell r="D1041" t="str">
            <v>Chi</v>
          </cell>
          <cell r="E1041" t="str">
            <v>10DHTP10</v>
          </cell>
        </row>
        <row r="1042">
          <cell r="B1042">
            <v>2005191027</v>
          </cell>
          <cell r="C1042" t="str">
            <v>Nguyễn Đoàn Mạnh</v>
          </cell>
          <cell r="D1042" t="str">
            <v>Chiến</v>
          </cell>
          <cell r="E1042" t="str">
            <v>10DHTP10</v>
          </cell>
        </row>
        <row r="1043">
          <cell r="B1043">
            <v>2005191552</v>
          </cell>
          <cell r="C1043" t="str">
            <v>Nguyễn Thị</v>
          </cell>
          <cell r="D1043" t="str">
            <v>Diễm</v>
          </cell>
          <cell r="E1043" t="str">
            <v>10DHTP10</v>
          </cell>
        </row>
        <row r="1044">
          <cell r="B1044">
            <v>2005191050</v>
          </cell>
          <cell r="C1044" t="str">
            <v>Thái Hồ Minh</v>
          </cell>
          <cell r="D1044" t="str">
            <v>Duy</v>
          </cell>
          <cell r="E1044" t="str">
            <v>10DHTP10</v>
          </cell>
        </row>
        <row r="1045">
          <cell r="B1045">
            <v>2005191608</v>
          </cell>
          <cell r="C1045" t="str">
            <v>Nguyễn Đức</v>
          </cell>
          <cell r="D1045" t="str">
            <v>Duy</v>
          </cell>
          <cell r="E1045" t="str">
            <v>10DHTP10</v>
          </cell>
        </row>
        <row r="1046">
          <cell r="B1046">
            <v>2005190118</v>
          </cell>
          <cell r="C1046" t="str">
            <v>Nguyễn Chiến</v>
          </cell>
          <cell r="D1046" t="str">
            <v>Đạt</v>
          </cell>
          <cell r="E1046" t="str">
            <v>10DHTP10</v>
          </cell>
        </row>
        <row r="1047">
          <cell r="B1047">
            <v>2005190179</v>
          </cell>
          <cell r="C1047" t="str">
            <v>Đàm Thị Danh</v>
          </cell>
          <cell r="D1047" t="str">
            <v>Hằng</v>
          </cell>
          <cell r="E1047" t="str">
            <v>10DHTP10</v>
          </cell>
        </row>
        <row r="1048">
          <cell r="B1048">
            <v>2005190182</v>
          </cell>
          <cell r="C1048" t="str">
            <v>Trần Diễm</v>
          </cell>
          <cell r="D1048" t="str">
            <v>Hằng</v>
          </cell>
          <cell r="E1048" t="str">
            <v>10DHTP10</v>
          </cell>
        </row>
        <row r="1049">
          <cell r="B1049">
            <v>2005191610</v>
          </cell>
          <cell r="C1049" t="str">
            <v>Lê Thị Kim</v>
          </cell>
          <cell r="D1049" t="str">
            <v>Hằng</v>
          </cell>
          <cell r="E1049" t="str">
            <v>10DHTP10</v>
          </cell>
        </row>
        <row r="1050">
          <cell r="B1050">
            <v>2005191083</v>
          </cell>
          <cell r="C1050" t="str">
            <v>Trần Minh</v>
          </cell>
          <cell r="D1050" t="str">
            <v>Hậu</v>
          </cell>
          <cell r="E1050" t="str">
            <v>10DHTP10</v>
          </cell>
        </row>
        <row r="1051">
          <cell r="B1051">
            <v>2005190228</v>
          </cell>
          <cell r="C1051" t="str">
            <v>Nguyễn Thị Ngọc</v>
          </cell>
          <cell r="D1051" t="str">
            <v>Huyền</v>
          </cell>
          <cell r="E1051" t="str">
            <v>10DHTP10</v>
          </cell>
        </row>
        <row r="1052">
          <cell r="B1052">
            <v>2005190215</v>
          </cell>
          <cell r="C1052" t="str">
            <v>Ngô Thị Lan</v>
          </cell>
          <cell r="D1052" t="str">
            <v>Hương</v>
          </cell>
          <cell r="E1052" t="str">
            <v>10DHTP10</v>
          </cell>
        </row>
        <row r="1053">
          <cell r="B1053">
            <v>2005190252</v>
          </cell>
          <cell r="C1053" t="str">
            <v>Trần Anh</v>
          </cell>
          <cell r="D1053" t="str">
            <v>Kiên</v>
          </cell>
          <cell r="E1053" t="str">
            <v>10DHTP10</v>
          </cell>
        </row>
        <row r="1054">
          <cell r="B1054">
            <v>2005191554</v>
          </cell>
          <cell r="C1054" t="str">
            <v>Hồ Lê</v>
          </cell>
          <cell r="D1054" t="str">
            <v>Khang</v>
          </cell>
          <cell r="E1054" t="str">
            <v>10DHTP10</v>
          </cell>
        </row>
        <row r="1055">
          <cell r="B1055">
            <v>2005191537</v>
          </cell>
          <cell r="C1055" t="str">
            <v>Nguyễn Hoàng</v>
          </cell>
          <cell r="D1055" t="str">
            <v>Lâm</v>
          </cell>
          <cell r="E1055" t="str">
            <v>10DHTP10</v>
          </cell>
        </row>
        <row r="1056">
          <cell r="B1056">
            <v>2005191141</v>
          </cell>
          <cell r="C1056" t="str">
            <v>Trần Trúc</v>
          </cell>
          <cell r="D1056" t="str">
            <v>Linh</v>
          </cell>
          <cell r="E1056" t="str">
            <v>10DHTP10</v>
          </cell>
        </row>
        <row r="1057">
          <cell r="B1057">
            <v>2005190299</v>
          </cell>
          <cell r="C1057" t="str">
            <v>Võ Tấn</v>
          </cell>
          <cell r="D1057" t="str">
            <v>Lộc</v>
          </cell>
          <cell r="E1057" t="str">
            <v>10DHTP10</v>
          </cell>
        </row>
        <row r="1058">
          <cell r="B1058">
            <v>2005191602</v>
          </cell>
          <cell r="C1058" t="str">
            <v>Nguyễn Ngọc Huyền</v>
          </cell>
          <cell r="D1058" t="str">
            <v>My</v>
          </cell>
          <cell r="E1058" t="str">
            <v>10DHTP10</v>
          </cell>
        </row>
        <row r="1059">
          <cell r="B1059">
            <v>2005191517</v>
          </cell>
          <cell r="C1059" t="str">
            <v>Hồ An</v>
          </cell>
          <cell r="D1059" t="str">
            <v>Ni</v>
          </cell>
          <cell r="E1059" t="str">
            <v>10DHTP10</v>
          </cell>
        </row>
        <row r="1060">
          <cell r="B1060">
            <v>2005191532</v>
          </cell>
          <cell r="C1060" t="str">
            <v>Trần Thị Thúy</v>
          </cell>
          <cell r="D1060" t="str">
            <v>Ngân</v>
          </cell>
          <cell r="E1060" t="str">
            <v>10DHTP10</v>
          </cell>
        </row>
        <row r="1061">
          <cell r="B1061">
            <v>2005190443</v>
          </cell>
          <cell r="C1061" t="str">
            <v>Hồ Thị Phương</v>
          </cell>
          <cell r="D1061" t="str">
            <v>Nhi</v>
          </cell>
          <cell r="E1061" t="str">
            <v>10DHTP10</v>
          </cell>
        </row>
        <row r="1062">
          <cell r="B1062">
            <v>2005191212</v>
          </cell>
          <cell r="C1062" t="str">
            <v>Trần Tuyết</v>
          </cell>
          <cell r="D1062" t="str">
            <v>Nhung</v>
          </cell>
          <cell r="E1062" t="str">
            <v>10DHTP10</v>
          </cell>
        </row>
        <row r="1063">
          <cell r="B1063">
            <v>2005190478</v>
          </cell>
          <cell r="C1063" t="str">
            <v>Võ Quỳnh</v>
          </cell>
          <cell r="D1063" t="str">
            <v>Như</v>
          </cell>
          <cell r="E1063" t="str">
            <v>10DHTP10</v>
          </cell>
        </row>
        <row r="1064">
          <cell r="B1064">
            <v>2005190485</v>
          </cell>
          <cell r="C1064" t="str">
            <v>Nguyễn Minh</v>
          </cell>
          <cell r="D1064" t="str">
            <v>Nhựt</v>
          </cell>
          <cell r="E1064" t="str">
            <v>10DHTP10</v>
          </cell>
        </row>
        <row r="1065">
          <cell r="B1065">
            <v>2005191605</v>
          </cell>
          <cell r="C1065" t="str">
            <v>Nguyễn Thị Hoàng</v>
          </cell>
          <cell r="D1065" t="str">
            <v>Oanh</v>
          </cell>
          <cell r="E1065" t="str">
            <v>10DHTP10</v>
          </cell>
        </row>
        <row r="1066">
          <cell r="B1066">
            <v>2005190494</v>
          </cell>
          <cell r="C1066" t="str">
            <v>Nguyễn Đoàn Anh</v>
          </cell>
          <cell r="D1066" t="str">
            <v>Pha</v>
          </cell>
          <cell r="E1066" t="str">
            <v>10DHTP10</v>
          </cell>
        </row>
        <row r="1067">
          <cell r="B1067">
            <v>2005191221</v>
          </cell>
          <cell r="C1067" t="str">
            <v>Đinh Minh</v>
          </cell>
          <cell r="D1067" t="str">
            <v>Phước</v>
          </cell>
          <cell r="E1067" t="str">
            <v>10DHTP10</v>
          </cell>
        </row>
        <row r="1068">
          <cell r="B1068">
            <v>2005190520</v>
          </cell>
          <cell r="C1068" t="str">
            <v>Nguyễn Thị Xuân</v>
          </cell>
          <cell r="D1068" t="str">
            <v>Phương</v>
          </cell>
          <cell r="E1068" t="str">
            <v>10DHTP10</v>
          </cell>
        </row>
        <row r="1069">
          <cell r="B1069">
            <v>2005191223</v>
          </cell>
          <cell r="C1069" t="str">
            <v>Hồ Hữu</v>
          </cell>
          <cell r="D1069" t="str">
            <v>Phương</v>
          </cell>
          <cell r="E1069" t="str">
            <v>10DHTP10</v>
          </cell>
        </row>
        <row r="1070">
          <cell r="B1070">
            <v>2005190528</v>
          </cell>
          <cell r="C1070" t="str">
            <v>Nguyễn Thị</v>
          </cell>
          <cell r="D1070" t="str">
            <v>Phượng</v>
          </cell>
          <cell r="E1070" t="str">
            <v>10DHTP10</v>
          </cell>
        </row>
        <row r="1071">
          <cell r="B1071">
            <v>2005191236</v>
          </cell>
          <cell r="C1071" t="str">
            <v>Nguyễn Lê Thanh</v>
          </cell>
          <cell r="D1071" t="str">
            <v>Quyên</v>
          </cell>
          <cell r="E1071" t="str">
            <v>10DHTP10</v>
          </cell>
        </row>
        <row r="1072">
          <cell r="B1072">
            <v>2005191613</v>
          </cell>
          <cell r="C1072" t="str">
            <v>Phan Thị Ngọc</v>
          </cell>
          <cell r="D1072" t="str">
            <v>Quyền</v>
          </cell>
          <cell r="E1072" t="str">
            <v>10DHTP10</v>
          </cell>
        </row>
        <row r="1073">
          <cell r="B1073">
            <v>2005190575</v>
          </cell>
          <cell r="C1073" t="str">
            <v>Nguyễn Mai Hồng</v>
          </cell>
          <cell r="D1073" t="str">
            <v>Tâm</v>
          </cell>
          <cell r="E1073" t="str">
            <v>10DHTP10</v>
          </cell>
        </row>
        <row r="1074">
          <cell r="B1074">
            <v>2005191601</v>
          </cell>
          <cell r="C1074" t="str">
            <v>Tống Hồ Phương</v>
          </cell>
          <cell r="D1074" t="str">
            <v>Tú</v>
          </cell>
          <cell r="E1074" t="str">
            <v>10DHTP10</v>
          </cell>
        </row>
        <row r="1075">
          <cell r="B1075">
            <v>2005190773</v>
          </cell>
          <cell r="C1075" t="str">
            <v>Bùi Thị Thanh</v>
          </cell>
          <cell r="D1075" t="str">
            <v>Tuyền</v>
          </cell>
          <cell r="E1075" t="str">
            <v>10DHTP10</v>
          </cell>
        </row>
        <row r="1076">
          <cell r="B1076">
            <v>2005191542</v>
          </cell>
          <cell r="C1076" t="str">
            <v>Nguyễn Thị Mộng</v>
          </cell>
          <cell r="D1076" t="str">
            <v>Tuyền</v>
          </cell>
          <cell r="E1076" t="str">
            <v>10DHTP10</v>
          </cell>
        </row>
        <row r="1077">
          <cell r="B1077">
            <v>2005191256</v>
          </cell>
          <cell r="C1077" t="str">
            <v>Lê Quang</v>
          </cell>
          <cell r="D1077" t="str">
            <v>Thái</v>
          </cell>
          <cell r="E1077" t="str">
            <v>10DHTP10</v>
          </cell>
        </row>
        <row r="1078">
          <cell r="B1078">
            <v>2005190586</v>
          </cell>
          <cell r="C1078" t="str">
            <v>Phạm Ngọc Uyển</v>
          </cell>
          <cell r="D1078" t="str">
            <v>Thanh</v>
          </cell>
          <cell r="E1078" t="str">
            <v>10DHTP10</v>
          </cell>
        </row>
        <row r="1079">
          <cell r="B1079">
            <v>2005190597</v>
          </cell>
          <cell r="C1079" t="str">
            <v>Võ Thị Thu</v>
          </cell>
          <cell r="D1079" t="str">
            <v>Thảo</v>
          </cell>
          <cell r="E1079" t="str">
            <v>10DHTP10</v>
          </cell>
        </row>
        <row r="1080">
          <cell r="B1080">
            <v>2005191268</v>
          </cell>
          <cell r="C1080" t="str">
            <v>Trương Chí</v>
          </cell>
          <cell r="D1080" t="str">
            <v>Thảo</v>
          </cell>
          <cell r="E1080" t="str">
            <v>10DHTP10</v>
          </cell>
        </row>
        <row r="1081">
          <cell r="B1081">
            <v>2005191275</v>
          </cell>
          <cell r="C1081" t="str">
            <v>Hồ Nhất</v>
          </cell>
          <cell r="D1081" t="str">
            <v>Thống</v>
          </cell>
          <cell r="E1081" t="str">
            <v>10DHTP10</v>
          </cell>
        </row>
        <row r="1082">
          <cell r="B1082">
            <v>2005190631</v>
          </cell>
          <cell r="C1082" t="str">
            <v>Nguyễn Huỳnh</v>
          </cell>
          <cell r="D1082" t="str">
            <v>Thư</v>
          </cell>
          <cell r="E1082" t="str">
            <v>10DHTP10</v>
          </cell>
        </row>
        <row r="1083">
          <cell r="B1083">
            <v>2005190726</v>
          </cell>
          <cell r="C1083" t="str">
            <v>Nguyễn Hà</v>
          </cell>
          <cell r="D1083" t="str">
            <v>Trang</v>
          </cell>
          <cell r="E1083" t="str">
            <v>10DHTP10</v>
          </cell>
        </row>
        <row r="1084">
          <cell r="B1084">
            <v>2005191315</v>
          </cell>
          <cell r="C1084" t="str">
            <v>Trần Thị Huyền</v>
          </cell>
          <cell r="D1084" t="str">
            <v>Trang</v>
          </cell>
          <cell r="E1084" t="str">
            <v>10DHTP10</v>
          </cell>
        </row>
        <row r="1085">
          <cell r="B1085">
            <v>2005190697</v>
          </cell>
          <cell r="C1085" t="str">
            <v>Huỳnh Thị Kim</v>
          </cell>
          <cell r="D1085" t="str">
            <v>Trâm</v>
          </cell>
          <cell r="E1085" t="str">
            <v>10DHTP10</v>
          </cell>
        </row>
        <row r="1086">
          <cell r="B1086">
            <v>2005191297</v>
          </cell>
          <cell r="C1086" t="str">
            <v>Nguyễn Huỳnh</v>
          </cell>
          <cell r="D1086" t="str">
            <v>Trâm</v>
          </cell>
          <cell r="E1086" t="str">
            <v>10DHTP10</v>
          </cell>
        </row>
        <row r="1087">
          <cell r="B1087">
            <v>2005191316</v>
          </cell>
          <cell r="C1087" t="str">
            <v>Nguyễn Ái</v>
          </cell>
          <cell r="D1087" t="str">
            <v>Trên</v>
          </cell>
          <cell r="E1087" t="str">
            <v>10DHTP10</v>
          </cell>
        </row>
        <row r="1088">
          <cell r="B1088">
            <v>2005191614</v>
          </cell>
          <cell r="C1088" t="str">
            <v>Nguyễn Thị Đan</v>
          </cell>
          <cell r="D1088" t="str">
            <v>Trinh</v>
          </cell>
          <cell r="E1088" t="str">
            <v>10DHTP10</v>
          </cell>
        </row>
        <row r="1089">
          <cell r="B1089">
            <v>2005191327</v>
          </cell>
          <cell r="C1089" t="str">
            <v>Huỳnh Thị Kim</v>
          </cell>
          <cell r="D1089" t="str">
            <v>Trúc</v>
          </cell>
          <cell r="E1089" t="str">
            <v>10DHTP10</v>
          </cell>
        </row>
        <row r="1090">
          <cell r="B1090">
            <v>2005191340</v>
          </cell>
          <cell r="C1090" t="str">
            <v>Nguyễn Thị</v>
          </cell>
          <cell r="D1090" t="str">
            <v>Vi</v>
          </cell>
          <cell r="E1090" t="str">
            <v>10DHTP10</v>
          </cell>
        </row>
        <row r="1091">
          <cell r="B1091">
            <v>2005191347</v>
          </cell>
          <cell r="C1091" t="str">
            <v>Lê Châu</v>
          </cell>
          <cell r="D1091" t="str">
            <v>Vy</v>
          </cell>
          <cell r="E1091" t="str">
            <v>10DHTP10</v>
          </cell>
        </row>
        <row r="1092">
          <cell r="B1092">
            <v>2005190863</v>
          </cell>
          <cell r="C1092" t="str">
            <v>Phạm Quỳnh</v>
          </cell>
          <cell r="D1092" t="str">
            <v>Yến</v>
          </cell>
          <cell r="E1092" t="str">
            <v>10DHTP10</v>
          </cell>
        </row>
        <row r="1093">
          <cell r="B1093">
            <v>2005191005</v>
          </cell>
          <cell r="C1093" t="str">
            <v>Lê Vũ Diệp</v>
          </cell>
          <cell r="D1093" t="str">
            <v>Anh</v>
          </cell>
          <cell r="E1093" t="str">
            <v>10DHTP11</v>
          </cell>
        </row>
        <row r="1094">
          <cell r="B1094">
            <v>2005191012</v>
          </cell>
          <cell r="C1094" t="str">
            <v>Nguyễn Thị Hoàng</v>
          </cell>
          <cell r="D1094" t="str">
            <v>Anh</v>
          </cell>
          <cell r="E1094" t="str">
            <v>10DHTP11</v>
          </cell>
        </row>
        <row r="1095">
          <cell r="B1095">
            <v>2005190069</v>
          </cell>
          <cell r="C1095" t="str">
            <v>Lê Mai Ngọc</v>
          </cell>
          <cell r="D1095" t="str">
            <v>Ánh</v>
          </cell>
          <cell r="E1095" t="str">
            <v>10DHTP11</v>
          </cell>
        </row>
        <row r="1096">
          <cell r="B1096">
            <v>2005191023</v>
          </cell>
          <cell r="C1096" t="str">
            <v>Huỳnh Thị Ngọc</v>
          </cell>
          <cell r="D1096" t="str">
            <v>Bình</v>
          </cell>
          <cell r="E1096" t="str">
            <v>10DHTP11</v>
          </cell>
        </row>
        <row r="1097">
          <cell r="B1097">
            <v>2005191039</v>
          </cell>
          <cell r="C1097" t="str">
            <v>Nguyễn Văn</v>
          </cell>
          <cell r="D1097" t="str">
            <v>Diện</v>
          </cell>
          <cell r="E1097" t="str">
            <v>10DHTP11</v>
          </cell>
        </row>
        <row r="1098">
          <cell r="B1098">
            <v>2005191040</v>
          </cell>
          <cell r="C1098" t="str">
            <v>Đinh Khánh</v>
          </cell>
          <cell r="D1098" t="str">
            <v>Diệu</v>
          </cell>
          <cell r="E1098" t="str">
            <v>10DHTP11</v>
          </cell>
        </row>
        <row r="1099">
          <cell r="B1099">
            <v>2005190139</v>
          </cell>
          <cell r="C1099" t="str">
            <v>Nguyễn Hoàng</v>
          </cell>
          <cell r="D1099" t="str">
            <v>Duy</v>
          </cell>
          <cell r="E1099" t="str">
            <v>10DHTP11</v>
          </cell>
        </row>
        <row r="1100">
          <cell r="B1100">
            <v>2005190143</v>
          </cell>
          <cell r="C1100" t="str">
            <v>Nguyễn Thị Khánh</v>
          </cell>
          <cell r="D1100" t="str">
            <v>Duyên</v>
          </cell>
          <cell r="E1100" t="str">
            <v>10DHTP11</v>
          </cell>
        </row>
        <row r="1101">
          <cell r="B1101">
            <v>2005191053</v>
          </cell>
          <cell r="C1101" t="str">
            <v>Huỳnh Thị Mỹ</v>
          </cell>
          <cell r="D1101" t="str">
            <v>Duyên</v>
          </cell>
          <cell r="E1101" t="str">
            <v>10DHTP11</v>
          </cell>
        </row>
        <row r="1102">
          <cell r="B1102">
            <v>2005191046</v>
          </cell>
          <cell r="C1102" t="str">
            <v>Phạm Minh</v>
          </cell>
          <cell r="D1102" t="str">
            <v>Dương</v>
          </cell>
          <cell r="E1102" t="str">
            <v>10DHTP11</v>
          </cell>
        </row>
        <row r="1103">
          <cell r="B1103">
            <v>2005190155</v>
          </cell>
          <cell r="C1103" t="str">
            <v>Vỏ Thị Hồng</v>
          </cell>
          <cell r="D1103" t="str">
            <v>Gấm</v>
          </cell>
          <cell r="E1103" t="str">
            <v>10DHTP11</v>
          </cell>
        </row>
        <row r="1104">
          <cell r="B1104">
            <v>2005190157</v>
          </cell>
          <cell r="C1104" t="str">
            <v>Nguyễn Thu</v>
          </cell>
          <cell r="D1104" t="str">
            <v>Giang</v>
          </cell>
          <cell r="E1104" t="str">
            <v>10DHTP11</v>
          </cell>
        </row>
        <row r="1105">
          <cell r="B1105">
            <v>2005191548</v>
          </cell>
          <cell r="C1105" t="str">
            <v>Trần Vũ Trường</v>
          </cell>
          <cell r="D1105" t="str">
            <v>Giang</v>
          </cell>
          <cell r="E1105" t="str">
            <v>10DHTP11</v>
          </cell>
        </row>
        <row r="1106">
          <cell r="B1106">
            <v>2005190163</v>
          </cell>
          <cell r="C1106" t="str">
            <v>Nguyễn Thị Mỹ</v>
          </cell>
          <cell r="D1106" t="str">
            <v>Hà</v>
          </cell>
          <cell r="E1106" t="str">
            <v>10DHTP11</v>
          </cell>
        </row>
        <row r="1107">
          <cell r="B1107">
            <v>2005191071</v>
          </cell>
          <cell r="C1107" t="str">
            <v>Trần Thị Ngọc</v>
          </cell>
          <cell r="D1107" t="str">
            <v>Hân</v>
          </cell>
          <cell r="E1107" t="str">
            <v>10DHTP11</v>
          </cell>
        </row>
        <row r="1108">
          <cell r="B1108">
            <v>2005190188</v>
          </cell>
          <cell r="C1108" t="str">
            <v>Nguyễn Đông</v>
          </cell>
          <cell r="D1108" t="str">
            <v>Hậu</v>
          </cell>
          <cell r="E1108" t="str">
            <v>10DHTP11</v>
          </cell>
        </row>
        <row r="1109">
          <cell r="B1109">
            <v>2005191090</v>
          </cell>
          <cell r="C1109" t="str">
            <v>Phan Nguyễn Minh</v>
          </cell>
          <cell r="D1109" t="str">
            <v>Hiếu</v>
          </cell>
          <cell r="E1109" t="str">
            <v>10DHTP11</v>
          </cell>
        </row>
        <row r="1110">
          <cell r="B1110">
            <v>2005191533</v>
          </cell>
          <cell r="C1110" t="str">
            <v>Nguyễn Hoàng Mỹ</v>
          </cell>
          <cell r="D1110" t="str">
            <v>Khanh</v>
          </cell>
          <cell r="E1110" t="str">
            <v>10DHTP11</v>
          </cell>
        </row>
        <row r="1111">
          <cell r="B1111">
            <v>2005191131</v>
          </cell>
          <cell r="C1111" t="str">
            <v>Trần Thị Mỹ</v>
          </cell>
          <cell r="D1111" t="str">
            <v>Lệ</v>
          </cell>
          <cell r="E1111" t="str">
            <v>10DHTP11</v>
          </cell>
        </row>
        <row r="1112">
          <cell r="B1112">
            <v>2005190324</v>
          </cell>
          <cell r="C1112" t="str">
            <v>Nguyễn Đào Như</v>
          </cell>
          <cell r="D1112" t="str">
            <v>Mai</v>
          </cell>
          <cell r="E1112" t="str">
            <v>10DHTP11</v>
          </cell>
        </row>
        <row r="1113">
          <cell r="B1113">
            <v>2005191154</v>
          </cell>
          <cell r="C1113" t="str">
            <v>Lương Thị Xuân</v>
          </cell>
          <cell r="D1113" t="str">
            <v>Mai</v>
          </cell>
          <cell r="E1113" t="str">
            <v>10DHTP11</v>
          </cell>
        </row>
        <row r="1114">
          <cell r="B1114">
            <v>2005191166</v>
          </cell>
          <cell r="C1114" t="str">
            <v>Võ Thị Tuyết</v>
          </cell>
          <cell r="D1114" t="str">
            <v>My</v>
          </cell>
          <cell r="E1114" t="str">
            <v>10DHTP11</v>
          </cell>
        </row>
        <row r="1115">
          <cell r="B1115">
            <v>2005191170</v>
          </cell>
          <cell r="C1115" t="str">
            <v>Nguyễn Thị Kim</v>
          </cell>
          <cell r="D1115" t="str">
            <v>Mỹ</v>
          </cell>
          <cell r="E1115" t="str">
            <v>10DHTP11</v>
          </cell>
        </row>
        <row r="1116">
          <cell r="B1116">
            <v>2005190362</v>
          </cell>
          <cell r="C1116" t="str">
            <v>Vũ Kim</v>
          </cell>
          <cell r="D1116" t="str">
            <v>Ngân</v>
          </cell>
          <cell r="E1116" t="str">
            <v>10DHTP11</v>
          </cell>
        </row>
        <row r="1117">
          <cell r="B1117">
            <v>2005191175</v>
          </cell>
          <cell r="C1117" t="str">
            <v>Biện Kim</v>
          </cell>
          <cell r="D1117" t="str">
            <v>Ngân</v>
          </cell>
          <cell r="E1117" t="str">
            <v>10DHTP11</v>
          </cell>
        </row>
        <row r="1118">
          <cell r="B1118">
            <v>2005191177</v>
          </cell>
          <cell r="C1118" t="str">
            <v>Lê Thị Thanh</v>
          </cell>
          <cell r="D1118" t="str">
            <v>Ngân</v>
          </cell>
          <cell r="E1118" t="str">
            <v>10DHTP11</v>
          </cell>
        </row>
        <row r="1119">
          <cell r="B1119">
            <v>2005190392</v>
          </cell>
          <cell r="C1119" t="str">
            <v>Trương Võ Hồng</v>
          </cell>
          <cell r="D1119" t="str">
            <v>Ngọc</v>
          </cell>
          <cell r="E1119" t="str">
            <v>10DHTP11</v>
          </cell>
        </row>
        <row r="1120">
          <cell r="B1120">
            <v>2005190408</v>
          </cell>
          <cell r="C1120" t="str">
            <v>Hoàng Thị Minh</v>
          </cell>
          <cell r="D1120" t="str">
            <v>Ngọc</v>
          </cell>
          <cell r="E1120" t="str">
            <v>10DHTP11</v>
          </cell>
        </row>
        <row r="1121">
          <cell r="B1121">
            <v>2005191184</v>
          </cell>
          <cell r="C1121" t="str">
            <v>Nguyễn Thị Kim</v>
          </cell>
          <cell r="D1121" t="str">
            <v>Ngọc</v>
          </cell>
          <cell r="E1121" t="str">
            <v>10DHTP11</v>
          </cell>
        </row>
        <row r="1122">
          <cell r="B1122">
            <v>2005190425</v>
          </cell>
          <cell r="C1122" t="str">
            <v>Lê Thị Thanh</v>
          </cell>
          <cell r="D1122" t="str">
            <v>Nhả</v>
          </cell>
          <cell r="E1122" t="str">
            <v>10DHTP11</v>
          </cell>
        </row>
        <row r="1123">
          <cell r="B1123">
            <v>2005190440</v>
          </cell>
          <cell r="C1123" t="str">
            <v>Nguyễn Thị Yến</v>
          </cell>
          <cell r="D1123" t="str">
            <v>Nhi</v>
          </cell>
          <cell r="E1123" t="str">
            <v>10DHTP11</v>
          </cell>
        </row>
        <row r="1124">
          <cell r="B1124">
            <v>2005191195</v>
          </cell>
          <cell r="C1124" t="str">
            <v>Đỗ Yến</v>
          </cell>
          <cell r="D1124" t="str">
            <v>Nhi</v>
          </cell>
          <cell r="E1124" t="str">
            <v>10DHTP11</v>
          </cell>
        </row>
        <row r="1125">
          <cell r="B1125">
            <v>2005190459</v>
          </cell>
          <cell r="C1125" t="str">
            <v>Trần Công</v>
          </cell>
          <cell r="D1125" t="str">
            <v>Nhơn</v>
          </cell>
          <cell r="E1125" t="str">
            <v>10DHTP11</v>
          </cell>
        </row>
        <row r="1126">
          <cell r="B1126">
            <v>2005190471</v>
          </cell>
          <cell r="C1126" t="str">
            <v>Nguyễn Thị Hồng</v>
          </cell>
          <cell r="D1126" t="str">
            <v>Như</v>
          </cell>
          <cell r="E1126" t="str">
            <v>10DHTP11</v>
          </cell>
        </row>
        <row r="1127">
          <cell r="B1127">
            <v>2005191228</v>
          </cell>
          <cell r="C1127" t="str">
            <v>Hồ Thị Yến</v>
          </cell>
          <cell r="D1127" t="str">
            <v>Phượng</v>
          </cell>
          <cell r="E1127" t="str">
            <v>10DHTP11</v>
          </cell>
        </row>
        <row r="1128">
          <cell r="B1128">
            <v>2005191231</v>
          </cell>
          <cell r="C1128" t="str">
            <v>Lê Nguyễn Minh</v>
          </cell>
          <cell r="D1128" t="str">
            <v>Quang</v>
          </cell>
          <cell r="E1128" t="str">
            <v>10DHTP11</v>
          </cell>
        </row>
        <row r="1129">
          <cell r="B1129">
            <v>2005191234</v>
          </cell>
          <cell r="C1129" t="str">
            <v>Lê Thị Lệ</v>
          </cell>
          <cell r="D1129" t="str">
            <v>Quyên</v>
          </cell>
          <cell r="E1129" t="str">
            <v>10DHTP11</v>
          </cell>
        </row>
        <row r="1130">
          <cell r="B1130">
            <v>2005190547</v>
          </cell>
          <cell r="C1130" t="str">
            <v>Đỗ Thị Như</v>
          </cell>
          <cell r="D1130" t="str">
            <v>Quỳnh</v>
          </cell>
          <cell r="E1130" t="str">
            <v>10DHTP11</v>
          </cell>
        </row>
        <row r="1131">
          <cell r="B1131">
            <v>2005191240</v>
          </cell>
          <cell r="C1131" t="str">
            <v>Nguyễn Như</v>
          </cell>
          <cell r="D1131" t="str">
            <v>Quỳnh</v>
          </cell>
          <cell r="E1131" t="str">
            <v>10DHTP11</v>
          </cell>
        </row>
        <row r="1132">
          <cell r="B1132">
            <v>2005191242</v>
          </cell>
          <cell r="C1132" t="str">
            <v>Đặng Thị Thanh</v>
          </cell>
          <cell r="D1132" t="str">
            <v>Sang</v>
          </cell>
          <cell r="E1132" t="str">
            <v>10DHTP11</v>
          </cell>
        </row>
        <row r="1133">
          <cell r="B1133">
            <v>2005191508</v>
          </cell>
          <cell r="C1133" t="str">
            <v>Dương Trung</v>
          </cell>
          <cell r="D1133" t="str">
            <v>Tấn</v>
          </cell>
          <cell r="E1133" t="str">
            <v>10DHTP11</v>
          </cell>
        </row>
        <row r="1134">
          <cell r="B1134">
            <v>2005190756</v>
          </cell>
          <cell r="C1134" t="str">
            <v>Đỗ Hoàng Tú</v>
          </cell>
          <cell r="D1134" t="str">
            <v>Tú</v>
          </cell>
          <cell r="E1134" t="str">
            <v>10DHTP11</v>
          </cell>
        </row>
        <row r="1135">
          <cell r="B1135">
            <v>2005190759</v>
          </cell>
          <cell r="C1135" t="str">
            <v>Đinh Thị Cẩm</v>
          </cell>
          <cell r="D1135" t="str">
            <v>Tú</v>
          </cell>
          <cell r="E1135" t="str">
            <v>10DHTP11</v>
          </cell>
        </row>
        <row r="1136">
          <cell r="B1136">
            <v>2005190770</v>
          </cell>
          <cell r="C1136" t="str">
            <v>Nguyễn Anh</v>
          </cell>
          <cell r="D1136" t="str">
            <v>Tuấn</v>
          </cell>
          <cell r="E1136" t="str">
            <v>10DHTP11</v>
          </cell>
        </row>
        <row r="1137">
          <cell r="B1137">
            <v>2005191333</v>
          </cell>
          <cell r="C1137" t="str">
            <v>Nguyễn Thanh</v>
          </cell>
          <cell r="D1137" t="str">
            <v>Tùng</v>
          </cell>
          <cell r="E1137" t="str">
            <v>10DHTP11</v>
          </cell>
        </row>
        <row r="1138">
          <cell r="B1138">
            <v>2005191265</v>
          </cell>
          <cell r="C1138" t="str">
            <v>Ngô Thanh</v>
          </cell>
          <cell r="D1138" t="str">
            <v>Thảo</v>
          </cell>
          <cell r="E1138" t="str">
            <v>10DHTP11</v>
          </cell>
        </row>
        <row r="1139">
          <cell r="B1139">
            <v>2005190629</v>
          </cell>
          <cell r="C1139" t="str">
            <v>Nguyễn Thị Anh</v>
          </cell>
          <cell r="D1139" t="str">
            <v>Thư</v>
          </cell>
          <cell r="E1139" t="str">
            <v>10DHTP11</v>
          </cell>
        </row>
        <row r="1140">
          <cell r="B1140">
            <v>2005191279</v>
          </cell>
          <cell r="C1140" t="str">
            <v>Nguyễn Hồ Minh</v>
          </cell>
          <cell r="D1140" t="str">
            <v>Thư</v>
          </cell>
          <cell r="E1140" t="str">
            <v>10DHTP11</v>
          </cell>
        </row>
        <row r="1141">
          <cell r="B1141">
            <v>2005190732</v>
          </cell>
          <cell r="C1141" t="str">
            <v>Trần Thị</v>
          </cell>
          <cell r="D1141" t="str">
            <v>Trang</v>
          </cell>
          <cell r="E1141" t="str">
            <v>10DHTP11</v>
          </cell>
        </row>
        <row r="1142">
          <cell r="B1142">
            <v>2005190708</v>
          </cell>
          <cell r="C1142" t="str">
            <v>Tào Ngọc Bảo</v>
          </cell>
          <cell r="D1142" t="str">
            <v>Trân</v>
          </cell>
          <cell r="E1142" t="str">
            <v>10DHTP11</v>
          </cell>
        </row>
        <row r="1143">
          <cell r="B1143">
            <v>2005191540</v>
          </cell>
          <cell r="C1143" t="str">
            <v>Nguyễn Kiều Bảo</v>
          </cell>
          <cell r="D1143" t="str">
            <v>Trân</v>
          </cell>
          <cell r="E1143" t="str">
            <v>10DHTP11</v>
          </cell>
        </row>
        <row r="1144">
          <cell r="B1144">
            <v>2005191603</v>
          </cell>
          <cell r="C1144" t="str">
            <v>Trần Đức</v>
          </cell>
          <cell r="D1144" t="str">
            <v>Trí</v>
          </cell>
          <cell r="E1144" t="str">
            <v>10DHTP11</v>
          </cell>
        </row>
        <row r="1145">
          <cell r="B1145">
            <v>2005191335</v>
          </cell>
          <cell r="C1145" t="str">
            <v>Chương Thị Minh</v>
          </cell>
          <cell r="D1145" t="str">
            <v>Uyên</v>
          </cell>
          <cell r="E1145" t="str">
            <v>10DHTP11</v>
          </cell>
        </row>
        <row r="1146">
          <cell r="B1146">
            <v>2005191535</v>
          </cell>
          <cell r="C1146" t="str">
            <v>Phạm Long</v>
          </cell>
          <cell r="D1146" t="str">
            <v>Vũ</v>
          </cell>
          <cell r="E1146" t="str">
            <v>10DHTP11</v>
          </cell>
        </row>
        <row r="1147">
          <cell r="B1147">
            <v>2005190932</v>
          </cell>
          <cell r="C1147" t="str">
            <v>Trần Hoàng</v>
          </cell>
          <cell r="D1147" t="str">
            <v>Vy</v>
          </cell>
          <cell r="E1147" t="str">
            <v>10DHTP11</v>
          </cell>
        </row>
        <row r="1148">
          <cell r="B1148">
            <v>2005191353</v>
          </cell>
          <cell r="C1148" t="str">
            <v>Nguyễn Thị Ngọc</v>
          </cell>
          <cell r="D1148" t="str">
            <v>Xuyên</v>
          </cell>
          <cell r="E1148" t="str">
            <v>10DHTP11</v>
          </cell>
        </row>
        <row r="1149">
          <cell r="B1149">
            <v>2005191525</v>
          </cell>
          <cell r="C1149" t="str">
            <v>Phạm Bình</v>
          </cell>
          <cell r="D1149" t="str">
            <v>An</v>
          </cell>
          <cell r="E1149" t="str">
            <v>10DHTP12</v>
          </cell>
        </row>
        <row r="1150">
          <cell r="B1150">
            <v>2005191559</v>
          </cell>
          <cell r="C1150" t="str">
            <v>Lưu Thị Đan</v>
          </cell>
          <cell r="D1150" t="str">
            <v>Di</v>
          </cell>
          <cell r="E1150" t="str">
            <v>10DHTP12</v>
          </cell>
        </row>
        <row r="1151">
          <cell r="B1151">
            <v>2009190007</v>
          </cell>
          <cell r="C1151" t="str">
            <v>Trần Đinh Xuân</v>
          </cell>
          <cell r="D1151" t="str">
            <v>Duyên</v>
          </cell>
          <cell r="E1151" t="str">
            <v>10DHTP12</v>
          </cell>
        </row>
        <row r="1152">
          <cell r="B1152">
            <v>2005191621</v>
          </cell>
          <cell r="C1152" t="str">
            <v>Phạm Thành</v>
          </cell>
          <cell r="D1152" t="str">
            <v>Đạt</v>
          </cell>
          <cell r="E1152" t="str">
            <v>10DHTP12</v>
          </cell>
        </row>
        <row r="1153">
          <cell r="B1153">
            <v>2009190005</v>
          </cell>
          <cell r="C1153" t="str">
            <v>Nguyễn Thành</v>
          </cell>
          <cell r="D1153" t="str">
            <v>Đạt</v>
          </cell>
          <cell r="E1153" t="str">
            <v>10DHTP12</v>
          </cell>
        </row>
        <row r="1154">
          <cell r="B1154">
            <v>2005191528</v>
          </cell>
          <cell r="C1154" t="str">
            <v>Lưu Quốc</v>
          </cell>
          <cell r="D1154" t="str">
            <v>Hào</v>
          </cell>
          <cell r="E1154" t="str">
            <v>10DHTP12</v>
          </cell>
        </row>
        <row r="1155">
          <cell r="B1155">
            <v>2005191544</v>
          </cell>
          <cell r="C1155" t="str">
            <v>Nguyễn Thị</v>
          </cell>
          <cell r="D1155" t="str">
            <v>Hằng</v>
          </cell>
          <cell r="E1155" t="str">
            <v>10DHTP12</v>
          </cell>
        </row>
        <row r="1156">
          <cell r="B1156">
            <v>2005191565</v>
          </cell>
          <cell r="C1156" t="str">
            <v>Đoàn Thị Ngọc</v>
          </cell>
          <cell r="D1156" t="str">
            <v>Hân</v>
          </cell>
          <cell r="E1156" t="str">
            <v>10DHTP12</v>
          </cell>
        </row>
        <row r="1157">
          <cell r="B1157">
            <v>2005191538</v>
          </cell>
          <cell r="C1157" t="str">
            <v>Lưu Trung</v>
          </cell>
          <cell r="D1157" t="str">
            <v>Hòa</v>
          </cell>
          <cell r="E1157" t="str">
            <v>10DHTP12</v>
          </cell>
        </row>
        <row r="1158">
          <cell r="B1158">
            <v>2005191622</v>
          </cell>
          <cell r="C1158" t="str">
            <v>Trần Thị Ngọc</v>
          </cell>
          <cell r="D1158" t="str">
            <v>Hòa</v>
          </cell>
          <cell r="E1158" t="str">
            <v>10DHTP12</v>
          </cell>
        </row>
        <row r="1159">
          <cell r="B1159">
            <v>2005191567</v>
          </cell>
          <cell r="C1159" t="str">
            <v>Võ Thị Thu</v>
          </cell>
          <cell r="D1159" t="str">
            <v>Hương</v>
          </cell>
          <cell r="E1159" t="str">
            <v>10DHTP12</v>
          </cell>
        </row>
        <row r="1160">
          <cell r="B1160">
            <v>2005191611</v>
          </cell>
          <cell r="C1160" t="str">
            <v>Lê Thị Kim</v>
          </cell>
          <cell r="D1160" t="str">
            <v>Ngân</v>
          </cell>
          <cell r="E1160" t="str">
            <v>10DHTP12</v>
          </cell>
        </row>
        <row r="1161">
          <cell r="B1161">
            <v>2005191620</v>
          </cell>
          <cell r="C1161" t="str">
            <v>Trần Trọng</v>
          </cell>
          <cell r="D1161" t="str">
            <v>Nhân</v>
          </cell>
          <cell r="E1161" t="str">
            <v>10DHTP12</v>
          </cell>
        </row>
        <row r="1162">
          <cell r="B1162">
            <v>2005191800</v>
          </cell>
          <cell r="C1162" t="str">
            <v>Vũ Nguyễn Thành</v>
          </cell>
          <cell r="D1162" t="str">
            <v>Nhân</v>
          </cell>
          <cell r="E1162" t="str">
            <v>10DHTP12</v>
          </cell>
        </row>
        <row r="1163">
          <cell r="B1163">
            <v>2005191513</v>
          </cell>
          <cell r="C1163" t="str">
            <v>Phan Thị Tuyết</v>
          </cell>
          <cell r="D1163" t="str">
            <v>Như</v>
          </cell>
          <cell r="E1163" t="str">
            <v>10DHTP12</v>
          </cell>
        </row>
        <row r="1164">
          <cell r="B1164">
            <v>2005191560</v>
          </cell>
          <cell r="C1164" t="str">
            <v>Nguyễn Minh</v>
          </cell>
          <cell r="D1164" t="str">
            <v>Nhựt</v>
          </cell>
          <cell r="E1164" t="str">
            <v>10DHTP12</v>
          </cell>
        </row>
        <row r="1165">
          <cell r="B1165">
            <v>2005191213</v>
          </cell>
          <cell r="C1165" t="str">
            <v>Nguyễn Thị Quỳnh</v>
          </cell>
          <cell r="D1165" t="str">
            <v>Oanh</v>
          </cell>
          <cell r="E1165" t="str">
            <v>10DHTP12</v>
          </cell>
        </row>
        <row r="1166">
          <cell r="B1166">
            <v>2005190515</v>
          </cell>
          <cell r="C1166" t="str">
            <v>Phạm Thị Như</v>
          </cell>
          <cell r="D1166" t="str">
            <v>Phụng</v>
          </cell>
          <cell r="E1166" t="str">
            <v>10DHTP12</v>
          </cell>
        </row>
        <row r="1167">
          <cell r="B1167">
            <v>2005191506</v>
          </cell>
          <cell r="C1167" t="str">
            <v>Nguyễn Hoàng</v>
          </cell>
          <cell r="D1167" t="str">
            <v>Phương</v>
          </cell>
          <cell r="E1167" t="str">
            <v>10DHTP12</v>
          </cell>
        </row>
        <row r="1168">
          <cell r="B1168">
            <v>2005192031</v>
          </cell>
          <cell r="C1168" t="str">
            <v>Bá Ngọc Như</v>
          </cell>
          <cell r="D1168" t="str">
            <v>Quỳnh</v>
          </cell>
          <cell r="E1168" t="str">
            <v>10DHTP12</v>
          </cell>
        </row>
        <row r="1169">
          <cell r="B1169">
            <v>2005191247</v>
          </cell>
          <cell r="C1169" t="str">
            <v>Võ Lâm Tuấn</v>
          </cell>
          <cell r="D1169" t="str">
            <v>Tài</v>
          </cell>
          <cell r="E1169" t="str">
            <v>10DHTP12</v>
          </cell>
        </row>
        <row r="1170">
          <cell r="B1170">
            <v>2005191617</v>
          </cell>
          <cell r="C1170" t="str">
            <v>Hoàng Xuân</v>
          </cell>
          <cell r="D1170" t="str">
            <v>Tân</v>
          </cell>
          <cell r="E1170" t="str">
            <v>10DHTP12</v>
          </cell>
        </row>
        <row r="1171">
          <cell r="B1171">
            <v>2005191294</v>
          </cell>
          <cell r="C1171" t="str">
            <v>Trần Thị Thảo</v>
          </cell>
          <cell r="D1171" t="str">
            <v>Tiên</v>
          </cell>
          <cell r="E1171" t="str">
            <v>10DHTP12</v>
          </cell>
        </row>
        <row r="1172">
          <cell r="B1172">
            <v>2005191623</v>
          </cell>
          <cell r="C1172" t="str">
            <v>Nguyễn Văn</v>
          </cell>
          <cell r="D1172" t="str">
            <v>Toàn</v>
          </cell>
          <cell r="E1172" t="str">
            <v>10DHTP12</v>
          </cell>
        </row>
        <row r="1173">
          <cell r="B1173">
            <v>2005191331</v>
          </cell>
          <cell r="C1173" t="str">
            <v>Nguyễn Thị Thanh</v>
          </cell>
          <cell r="D1173" t="str">
            <v>Tú</v>
          </cell>
          <cell r="E1173" t="str">
            <v>10DHTP12</v>
          </cell>
        </row>
        <row r="1174">
          <cell r="B1174">
            <v>2005191334</v>
          </cell>
          <cell r="C1174" t="str">
            <v>Bùi Thị Bích</v>
          </cell>
          <cell r="D1174" t="str">
            <v>Tuyền</v>
          </cell>
          <cell r="E1174" t="str">
            <v>10DHTP12</v>
          </cell>
        </row>
        <row r="1175">
          <cell r="B1175">
            <v>2005192034</v>
          </cell>
          <cell r="C1175" t="str">
            <v>Trần Thị Phương</v>
          </cell>
          <cell r="D1175" t="str">
            <v>Thảo</v>
          </cell>
          <cell r="E1175" t="str">
            <v>10DHTP12</v>
          </cell>
        </row>
        <row r="1176">
          <cell r="B1176">
            <v>2005191520</v>
          </cell>
          <cell r="C1176" t="str">
            <v>Đặng Thị Ngọc</v>
          </cell>
          <cell r="D1176" t="str">
            <v>Thơ</v>
          </cell>
          <cell r="E1176" t="str">
            <v>10DHTP12</v>
          </cell>
        </row>
        <row r="1177">
          <cell r="B1177">
            <v>2005191274</v>
          </cell>
          <cell r="C1177" t="str">
            <v>Lê Thị Bích</v>
          </cell>
          <cell r="D1177" t="str">
            <v>Thơm</v>
          </cell>
          <cell r="E1177" t="str">
            <v>10DHTP12</v>
          </cell>
        </row>
        <row r="1178">
          <cell r="B1178">
            <v>2005191289</v>
          </cell>
          <cell r="C1178" t="str">
            <v>Nguyễn Lê Thu</v>
          </cell>
          <cell r="D1178" t="str">
            <v>Thủy</v>
          </cell>
          <cell r="E1178" t="str">
            <v>10DHTP12</v>
          </cell>
        </row>
        <row r="1179">
          <cell r="B1179">
            <v>2005191290</v>
          </cell>
          <cell r="C1179" t="str">
            <v>Phan Nguyễn Bích</v>
          </cell>
          <cell r="D1179" t="str">
            <v>Thủy</v>
          </cell>
          <cell r="E1179" t="str">
            <v>10DHTP12</v>
          </cell>
        </row>
        <row r="1180">
          <cell r="B1180">
            <v>2005191286</v>
          </cell>
          <cell r="C1180" t="str">
            <v>Lê Thị Thanh</v>
          </cell>
          <cell r="D1180" t="str">
            <v>Thúy</v>
          </cell>
          <cell r="E1180" t="str">
            <v>10DHTP12</v>
          </cell>
        </row>
        <row r="1181">
          <cell r="B1181">
            <v>2005191557</v>
          </cell>
          <cell r="C1181" t="str">
            <v>Nguyễn Thị Thanh</v>
          </cell>
          <cell r="D1181" t="str">
            <v>Thúy</v>
          </cell>
          <cell r="E1181" t="str">
            <v>10DHTP12</v>
          </cell>
        </row>
        <row r="1182">
          <cell r="B1182">
            <v>2005191612</v>
          </cell>
          <cell r="C1182" t="str">
            <v>Nguyễn Ngọc</v>
          </cell>
          <cell r="D1182" t="str">
            <v>Thúy</v>
          </cell>
          <cell r="E1182" t="str">
            <v>10DHTP12</v>
          </cell>
        </row>
        <row r="1183">
          <cell r="B1183">
            <v>2005191276</v>
          </cell>
          <cell r="C1183" t="str">
            <v>Đỗ Minh</v>
          </cell>
          <cell r="D1183" t="str">
            <v>Thư</v>
          </cell>
          <cell r="E1183" t="str">
            <v>10DHTP12</v>
          </cell>
        </row>
        <row r="1184">
          <cell r="B1184">
            <v>2005191277</v>
          </cell>
          <cell r="C1184" t="str">
            <v>Đinh Võ Song</v>
          </cell>
          <cell r="D1184" t="str">
            <v>Thư</v>
          </cell>
          <cell r="E1184" t="str">
            <v>10DHTP12</v>
          </cell>
        </row>
        <row r="1185">
          <cell r="B1185">
            <v>2005191278</v>
          </cell>
          <cell r="C1185" t="str">
            <v>Nguyễn Anh</v>
          </cell>
          <cell r="D1185" t="str">
            <v>Thư</v>
          </cell>
          <cell r="E1185" t="str">
            <v>10DHTP12</v>
          </cell>
        </row>
        <row r="1186">
          <cell r="B1186">
            <v>2005191604</v>
          </cell>
          <cell r="C1186" t="str">
            <v>Trần Nguyễn Hoa</v>
          </cell>
          <cell r="D1186" t="str">
            <v>Thư</v>
          </cell>
          <cell r="E1186" t="str">
            <v>10DHTP12</v>
          </cell>
        </row>
        <row r="1187">
          <cell r="B1187">
            <v>2005191606</v>
          </cell>
          <cell r="C1187" t="str">
            <v>Hồ Huỳnh Anh</v>
          </cell>
          <cell r="D1187" t="str">
            <v>Thư</v>
          </cell>
          <cell r="E1187" t="str">
            <v>10DHTP12</v>
          </cell>
        </row>
        <row r="1188">
          <cell r="B1188">
            <v>2005191566</v>
          </cell>
          <cell r="C1188" t="str">
            <v>Bế Thị Hoài</v>
          </cell>
          <cell r="D1188" t="str">
            <v>Thương</v>
          </cell>
          <cell r="E1188" t="str">
            <v>10DHTP12</v>
          </cell>
        </row>
        <row r="1189">
          <cell r="B1189">
            <v>2005191312</v>
          </cell>
          <cell r="C1189" t="str">
            <v>Nguyễn Thị Kiều</v>
          </cell>
          <cell r="D1189" t="str">
            <v>Trang</v>
          </cell>
          <cell r="E1189" t="str">
            <v>10DHTP12</v>
          </cell>
        </row>
        <row r="1190">
          <cell r="B1190">
            <v>2005191529</v>
          </cell>
          <cell r="C1190" t="str">
            <v>Phùng Thị Ngọc</v>
          </cell>
          <cell r="D1190" t="str">
            <v>Trâm</v>
          </cell>
          <cell r="E1190" t="str">
            <v>10DHTP12</v>
          </cell>
        </row>
        <row r="1191">
          <cell r="B1191">
            <v>2005191564</v>
          </cell>
          <cell r="C1191" t="str">
            <v>Nguyễn Hoàng Ngọc</v>
          </cell>
          <cell r="D1191" t="str">
            <v>Trâm</v>
          </cell>
          <cell r="E1191" t="str">
            <v>10DHTP12</v>
          </cell>
        </row>
        <row r="1192">
          <cell r="B1192">
            <v>2005191524</v>
          </cell>
          <cell r="C1192" t="str">
            <v>Lê Nguyễn Bảo</v>
          </cell>
          <cell r="D1192" t="str">
            <v>Trân</v>
          </cell>
          <cell r="E1192" t="str">
            <v>10DHTP12</v>
          </cell>
        </row>
        <row r="1193">
          <cell r="B1193">
            <v>2005191319</v>
          </cell>
          <cell r="C1193" t="str">
            <v>Nguyễn Đông</v>
          </cell>
          <cell r="D1193" t="str">
            <v>Triều</v>
          </cell>
          <cell r="E1193" t="str">
            <v>10DHTP12</v>
          </cell>
        </row>
        <row r="1194">
          <cell r="B1194">
            <v>2005191323</v>
          </cell>
          <cell r="C1194" t="str">
            <v>Tạ Thị Thùy</v>
          </cell>
          <cell r="D1194" t="str">
            <v>Trinh</v>
          </cell>
          <cell r="E1194" t="str">
            <v>10DHTP12</v>
          </cell>
        </row>
        <row r="1195">
          <cell r="B1195">
            <v>2005191328</v>
          </cell>
          <cell r="C1195" t="str">
            <v>Bùi Quốc</v>
          </cell>
          <cell r="D1195" t="str">
            <v>Trung</v>
          </cell>
          <cell r="E1195" t="str">
            <v>10DHTP12</v>
          </cell>
        </row>
        <row r="1196">
          <cell r="B1196">
            <v>2005191336</v>
          </cell>
          <cell r="C1196" t="str">
            <v>Vòong Thị Thảo</v>
          </cell>
          <cell r="D1196" t="str">
            <v>Uyên</v>
          </cell>
          <cell r="E1196" t="str">
            <v>10DHTP12</v>
          </cell>
        </row>
        <row r="1197">
          <cell r="B1197">
            <v>2005191338</v>
          </cell>
          <cell r="C1197" t="str">
            <v>Trần Thị Thúy</v>
          </cell>
          <cell r="D1197" t="str">
            <v>Vân</v>
          </cell>
          <cell r="E1197" t="str">
            <v>10DHTP12</v>
          </cell>
        </row>
        <row r="1198">
          <cell r="B1198">
            <v>2005191349</v>
          </cell>
          <cell r="C1198" t="str">
            <v>Nguyễn Thị Tường</v>
          </cell>
          <cell r="D1198" t="str">
            <v>Vy</v>
          </cell>
          <cell r="E1198" t="str">
            <v>10DHTP12</v>
          </cell>
        </row>
        <row r="1199">
          <cell r="B1199">
            <v>2005190067</v>
          </cell>
          <cell r="C1199" t="str">
            <v>Lê Thị Kim</v>
          </cell>
          <cell r="D1199" t="str">
            <v>Anh</v>
          </cell>
          <cell r="E1199" t="str">
            <v>10DHTP2</v>
          </cell>
        </row>
        <row r="1200">
          <cell r="B1200">
            <v>2005191008</v>
          </cell>
          <cell r="C1200" t="str">
            <v>Nguyễn Hoàng Phương</v>
          </cell>
          <cell r="D1200" t="str">
            <v>Anh</v>
          </cell>
          <cell r="E1200" t="str">
            <v>10DHTP2</v>
          </cell>
        </row>
        <row r="1201">
          <cell r="B1201">
            <v>2005191009</v>
          </cell>
          <cell r="C1201" t="str">
            <v>Nguyễn Kiều</v>
          </cell>
          <cell r="D1201" t="str">
            <v>Anh</v>
          </cell>
          <cell r="E1201" t="str">
            <v>10DHTP2</v>
          </cell>
        </row>
        <row r="1202">
          <cell r="B1202">
            <v>2005190119</v>
          </cell>
          <cell r="C1202" t="str">
            <v>Phan Thị Bích</v>
          </cell>
          <cell r="D1202" t="str">
            <v>Diễm</v>
          </cell>
          <cell r="E1202" t="str">
            <v>10DHTP2</v>
          </cell>
        </row>
        <row r="1203">
          <cell r="B1203">
            <v>2005191043</v>
          </cell>
          <cell r="C1203" t="str">
            <v>Vương Thị Thùy</v>
          </cell>
          <cell r="D1203" t="str">
            <v>Dung</v>
          </cell>
          <cell r="E1203" t="str">
            <v>10DHTP2</v>
          </cell>
        </row>
        <row r="1204">
          <cell r="B1204">
            <v>2005190140</v>
          </cell>
          <cell r="C1204" t="str">
            <v>Diêu Nhật</v>
          </cell>
          <cell r="D1204" t="str">
            <v>Duy</v>
          </cell>
          <cell r="E1204" t="str">
            <v>10DHTP2</v>
          </cell>
        </row>
        <row r="1205">
          <cell r="B1205">
            <v>2005191055</v>
          </cell>
          <cell r="C1205" t="str">
            <v>Nguyễn Ngọc Mỹ</v>
          </cell>
          <cell r="D1205" t="str">
            <v>Duyên</v>
          </cell>
          <cell r="E1205" t="str">
            <v>10DHTP2</v>
          </cell>
        </row>
        <row r="1206">
          <cell r="B1206">
            <v>2005191057</v>
          </cell>
          <cell r="C1206" t="str">
            <v>Trịnh Mỹ</v>
          </cell>
          <cell r="D1206" t="str">
            <v>Duyên</v>
          </cell>
          <cell r="E1206" t="str">
            <v>10DHTP2</v>
          </cell>
        </row>
        <row r="1207">
          <cell r="B1207">
            <v>2005191036</v>
          </cell>
          <cell r="C1207" t="str">
            <v>Trần Thị Hồng</v>
          </cell>
          <cell r="D1207" t="str">
            <v>Đào</v>
          </cell>
          <cell r="E1207" t="str">
            <v>10DHTP2</v>
          </cell>
        </row>
        <row r="1208">
          <cell r="B1208">
            <v>2005190159</v>
          </cell>
          <cell r="C1208" t="str">
            <v>Dương Thị Trúc</v>
          </cell>
          <cell r="D1208" t="str">
            <v>Giang</v>
          </cell>
          <cell r="E1208" t="str">
            <v>10DHTP2</v>
          </cell>
        </row>
        <row r="1209">
          <cell r="B1209">
            <v>2005190164</v>
          </cell>
          <cell r="C1209" t="str">
            <v>Trần Thị Thu</v>
          </cell>
          <cell r="D1209" t="str">
            <v>Hà</v>
          </cell>
          <cell r="E1209" t="str">
            <v>10DHTP2</v>
          </cell>
        </row>
        <row r="1210">
          <cell r="B1210">
            <v>2005190186</v>
          </cell>
          <cell r="C1210" t="str">
            <v>Lê Thanh</v>
          </cell>
          <cell r="D1210" t="str">
            <v>Hảo</v>
          </cell>
          <cell r="E1210" t="str">
            <v>10DHTP2</v>
          </cell>
        </row>
        <row r="1211">
          <cell r="B1211">
            <v>2005190197</v>
          </cell>
          <cell r="C1211" t="str">
            <v>Văn Phan Thanh</v>
          </cell>
          <cell r="D1211" t="str">
            <v>Hiền</v>
          </cell>
          <cell r="E1211" t="str">
            <v>10DHTP2</v>
          </cell>
        </row>
        <row r="1212">
          <cell r="B1212">
            <v>2005191099</v>
          </cell>
          <cell r="C1212" t="str">
            <v>Vũ Thanh</v>
          </cell>
          <cell r="D1212" t="str">
            <v>Hùng</v>
          </cell>
          <cell r="E1212" t="str">
            <v>10DHTP2</v>
          </cell>
        </row>
        <row r="1213">
          <cell r="B1213">
            <v>2005191124</v>
          </cell>
          <cell r="C1213" t="str">
            <v>Bùi Thị Mộng</v>
          </cell>
          <cell r="D1213" t="str">
            <v>Kiều</v>
          </cell>
          <cell r="E1213" t="str">
            <v>10DHTP2</v>
          </cell>
        </row>
        <row r="1214">
          <cell r="B1214">
            <v>2005190254</v>
          </cell>
          <cell r="C1214" t="str">
            <v>Nguyễn Thị Thiên</v>
          </cell>
          <cell r="D1214" t="str">
            <v>Kim</v>
          </cell>
          <cell r="E1214" t="str">
            <v>10DHTP2</v>
          </cell>
        </row>
        <row r="1215">
          <cell r="B1215">
            <v>2005190232</v>
          </cell>
          <cell r="C1215" t="str">
            <v>Võ Toàn Hiếu</v>
          </cell>
          <cell r="D1215" t="str">
            <v>Kha</v>
          </cell>
          <cell r="E1215" t="str">
            <v>10DHTP2</v>
          </cell>
        </row>
        <row r="1216">
          <cell r="B1216">
            <v>2005190238</v>
          </cell>
          <cell r="C1216" t="str">
            <v>Nguyễn Nguyên</v>
          </cell>
          <cell r="D1216" t="str">
            <v>Khang</v>
          </cell>
          <cell r="E1216" t="str">
            <v>10DHTP2</v>
          </cell>
        </row>
        <row r="1217">
          <cell r="B1217">
            <v>2005190267</v>
          </cell>
          <cell r="C1217" t="str">
            <v>Nguyễn Thị</v>
          </cell>
          <cell r="D1217" t="str">
            <v>Lan</v>
          </cell>
          <cell r="E1217" t="str">
            <v>10DHTP2</v>
          </cell>
        </row>
        <row r="1218">
          <cell r="B1218">
            <v>2005191138</v>
          </cell>
          <cell r="C1218" t="str">
            <v>Nguyễn Phương</v>
          </cell>
          <cell r="D1218" t="str">
            <v>Linh</v>
          </cell>
          <cell r="E1218" t="str">
            <v>10DHTP2</v>
          </cell>
        </row>
        <row r="1219">
          <cell r="B1219">
            <v>2005190304</v>
          </cell>
          <cell r="C1219" t="str">
            <v>Lục Diệu</v>
          </cell>
          <cell r="D1219" t="str">
            <v>Long</v>
          </cell>
          <cell r="E1219" t="str">
            <v>10DHTP2</v>
          </cell>
        </row>
        <row r="1220">
          <cell r="B1220">
            <v>2005190883</v>
          </cell>
          <cell r="C1220" t="str">
            <v>Lại Hợp</v>
          </cell>
          <cell r="D1220" t="str">
            <v>Luân</v>
          </cell>
          <cell r="E1220" t="str">
            <v>10DHTP2</v>
          </cell>
        </row>
        <row r="1221">
          <cell r="B1221">
            <v>2005191155</v>
          </cell>
          <cell r="C1221" t="str">
            <v>Lưu Ngọc</v>
          </cell>
          <cell r="D1221" t="str">
            <v>Mai</v>
          </cell>
          <cell r="E1221" t="str">
            <v>10DHTP2</v>
          </cell>
        </row>
        <row r="1222">
          <cell r="B1222">
            <v>2005190346</v>
          </cell>
          <cell r="C1222" t="str">
            <v>Đỗ Mai Huyền</v>
          </cell>
          <cell r="D1222" t="str">
            <v>My</v>
          </cell>
          <cell r="E1222" t="str">
            <v>10DHTP2</v>
          </cell>
        </row>
        <row r="1223">
          <cell r="B1223">
            <v>2005190486</v>
          </cell>
          <cell r="C1223" t="str">
            <v>Lê Thị</v>
          </cell>
          <cell r="D1223" t="str">
            <v>Ninh</v>
          </cell>
          <cell r="E1223" t="str">
            <v>10DHTP2</v>
          </cell>
        </row>
        <row r="1224">
          <cell r="B1224">
            <v>2005190363</v>
          </cell>
          <cell r="C1224" t="str">
            <v>Nguyễn Thị Kim</v>
          </cell>
          <cell r="D1224" t="str">
            <v>Ngân</v>
          </cell>
          <cell r="E1224" t="str">
            <v>10DHTP2</v>
          </cell>
        </row>
        <row r="1225">
          <cell r="B1225">
            <v>2005190398</v>
          </cell>
          <cell r="C1225" t="str">
            <v>Trần Như</v>
          </cell>
          <cell r="D1225" t="str">
            <v>Ngọc</v>
          </cell>
          <cell r="E1225" t="str">
            <v>10DHTP2</v>
          </cell>
        </row>
        <row r="1226">
          <cell r="B1226">
            <v>2005191185</v>
          </cell>
          <cell r="C1226" t="str">
            <v>Nguyễn Thị Kim</v>
          </cell>
          <cell r="D1226" t="str">
            <v>Ngọc</v>
          </cell>
          <cell r="E1226" t="str">
            <v>10DHTP2</v>
          </cell>
        </row>
        <row r="1227">
          <cell r="B1227">
            <v>2005191191</v>
          </cell>
          <cell r="C1227" t="str">
            <v>Dương Minh</v>
          </cell>
          <cell r="D1227" t="str">
            <v>Nhật</v>
          </cell>
          <cell r="E1227" t="str">
            <v>10DHTP2</v>
          </cell>
        </row>
        <row r="1228">
          <cell r="B1228">
            <v>2005190442</v>
          </cell>
          <cell r="C1228" t="str">
            <v>Bùi Thị Thảo</v>
          </cell>
          <cell r="D1228" t="str">
            <v>Nhi</v>
          </cell>
          <cell r="E1228" t="str">
            <v>10DHTP2</v>
          </cell>
        </row>
        <row r="1229">
          <cell r="B1229">
            <v>2005190446</v>
          </cell>
          <cell r="C1229" t="str">
            <v>Nguyễn Thị Yến</v>
          </cell>
          <cell r="D1229" t="str">
            <v>Nhi</v>
          </cell>
          <cell r="E1229" t="str">
            <v>10DHTP2</v>
          </cell>
        </row>
        <row r="1230">
          <cell r="B1230">
            <v>2005191194</v>
          </cell>
          <cell r="C1230" t="str">
            <v>Dương Trần Lan</v>
          </cell>
          <cell r="D1230" t="str">
            <v>Nhi</v>
          </cell>
          <cell r="E1230" t="str">
            <v>10DHTP2</v>
          </cell>
        </row>
        <row r="1231">
          <cell r="B1231">
            <v>2005190482</v>
          </cell>
          <cell r="C1231" t="str">
            <v>Vu Hoàng Tuyết</v>
          </cell>
          <cell r="D1231" t="str">
            <v>Nhung</v>
          </cell>
          <cell r="E1231" t="str">
            <v>10DHTP2</v>
          </cell>
        </row>
        <row r="1232">
          <cell r="B1232">
            <v>2005190467</v>
          </cell>
          <cell r="C1232" t="str">
            <v>Nguyễn Thị Ý</v>
          </cell>
          <cell r="D1232" t="str">
            <v>Như</v>
          </cell>
          <cell r="E1232" t="str">
            <v>10DHTP2</v>
          </cell>
        </row>
        <row r="1233">
          <cell r="B1233">
            <v>2005190470</v>
          </cell>
          <cell r="C1233" t="str">
            <v>Vũ Nguyễn Quỳnh</v>
          </cell>
          <cell r="D1233" t="str">
            <v>Như</v>
          </cell>
          <cell r="E1233" t="str">
            <v>10DHTP2</v>
          </cell>
        </row>
        <row r="1234">
          <cell r="B1234">
            <v>2005190473</v>
          </cell>
          <cell r="C1234" t="str">
            <v>Nguyễn Thị Ngọc</v>
          </cell>
          <cell r="D1234" t="str">
            <v>Như</v>
          </cell>
          <cell r="E1234" t="str">
            <v>10DHTP2</v>
          </cell>
        </row>
        <row r="1235">
          <cell r="B1235">
            <v>2005190479</v>
          </cell>
          <cell r="C1235" t="str">
            <v>Dương Thị Huỳnh</v>
          </cell>
          <cell r="D1235" t="str">
            <v>Như</v>
          </cell>
          <cell r="E1235" t="str">
            <v>10DHTP2</v>
          </cell>
        </row>
        <row r="1236">
          <cell r="B1236">
            <v>2005191224</v>
          </cell>
          <cell r="C1236" t="str">
            <v>Nguyễn Thị Ngọc</v>
          </cell>
          <cell r="D1236" t="str">
            <v>Phương</v>
          </cell>
          <cell r="E1236" t="str">
            <v>10DHTP2</v>
          </cell>
        </row>
        <row r="1237">
          <cell r="B1237">
            <v>2005191227</v>
          </cell>
          <cell r="C1237" t="str">
            <v>Trương Hoài</v>
          </cell>
          <cell r="D1237" t="str">
            <v>Phương</v>
          </cell>
          <cell r="E1237" t="str">
            <v>10DHTP2</v>
          </cell>
        </row>
        <row r="1238">
          <cell r="B1238">
            <v>2005190521</v>
          </cell>
          <cell r="C1238" t="str">
            <v>Phạm Nguyễn Kim</v>
          </cell>
          <cell r="D1238" t="str">
            <v>Phượng</v>
          </cell>
          <cell r="E1238" t="str">
            <v>10DHTP2</v>
          </cell>
        </row>
        <row r="1239">
          <cell r="B1239">
            <v>2005190535</v>
          </cell>
          <cell r="C1239" t="str">
            <v>Trần Ngọc</v>
          </cell>
          <cell r="D1239" t="str">
            <v>Quí</v>
          </cell>
          <cell r="E1239" t="str">
            <v>10DHTP2</v>
          </cell>
        </row>
        <row r="1240">
          <cell r="B1240">
            <v>2005190548</v>
          </cell>
          <cell r="C1240" t="str">
            <v>Huỳnh Trúc</v>
          </cell>
          <cell r="D1240" t="str">
            <v>Quỳnh</v>
          </cell>
          <cell r="E1240" t="str">
            <v>10DHTP2</v>
          </cell>
        </row>
        <row r="1241">
          <cell r="B1241">
            <v>2005191244</v>
          </cell>
          <cell r="C1241" t="str">
            <v>Huỳnh Thị Ánh</v>
          </cell>
          <cell r="D1241" t="str">
            <v>Sáng</v>
          </cell>
          <cell r="E1241" t="str">
            <v>10DHTP2</v>
          </cell>
        </row>
        <row r="1242">
          <cell r="B1242">
            <v>2005191246</v>
          </cell>
          <cell r="C1242" t="str">
            <v>Bùi Thị Ngọc</v>
          </cell>
          <cell r="D1242" t="str">
            <v>Sương</v>
          </cell>
          <cell r="E1242" t="str">
            <v>10DHTP2</v>
          </cell>
        </row>
        <row r="1243">
          <cell r="B1243">
            <v>2005190576</v>
          </cell>
          <cell r="C1243" t="str">
            <v>Tôn Nhật</v>
          </cell>
          <cell r="D1243" t="str">
            <v>Tân</v>
          </cell>
          <cell r="E1243" t="str">
            <v>10DHTP2</v>
          </cell>
        </row>
        <row r="1244">
          <cell r="B1244">
            <v>2005190675</v>
          </cell>
          <cell r="C1244" t="str">
            <v>Nguyễn Thủy</v>
          </cell>
          <cell r="D1244" t="str">
            <v>Tiên</v>
          </cell>
          <cell r="E1244" t="str">
            <v>10DHTP2</v>
          </cell>
        </row>
        <row r="1245">
          <cell r="B1245">
            <v>2005190588</v>
          </cell>
          <cell r="C1245" t="str">
            <v>Đinh Nguyễn Thanh</v>
          </cell>
          <cell r="D1245" t="str">
            <v>Thanh</v>
          </cell>
          <cell r="E1245" t="str">
            <v>10DHTP2</v>
          </cell>
        </row>
        <row r="1246">
          <cell r="B1246">
            <v>2005190582</v>
          </cell>
          <cell r="C1246" t="str">
            <v>Châu Ngọc</v>
          </cell>
          <cell r="D1246" t="str">
            <v>Thẩm</v>
          </cell>
          <cell r="E1246" t="str">
            <v>10DHTP2</v>
          </cell>
        </row>
        <row r="1247">
          <cell r="B1247">
            <v>2005190614</v>
          </cell>
          <cell r="C1247" t="str">
            <v>Trương Thanh</v>
          </cell>
          <cell r="D1247" t="str">
            <v>Thịnh</v>
          </cell>
          <cell r="E1247" t="str">
            <v>10DHTP2</v>
          </cell>
        </row>
        <row r="1248">
          <cell r="B1248">
            <v>2005190648</v>
          </cell>
          <cell r="C1248" t="str">
            <v>Lê Thanh</v>
          </cell>
          <cell r="D1248" t="str">
            <v>Thuận</v>
          </cell>
          <cell r="E1248" t="str">
            <v>10DHTP2</v>
          </cell>
        </row>
        <row r="1249">
          <cell r="B1249">
            <v>2005190897</v>
          </cell>
          <cell r="C1249" t="str">
            <v>Nguyễn Thị Xuân</v>
          </cell>
          <cell r="D1249" t="str">
            <v>Thùy</v>
          </cell>
          <cell r="E1249" t="str">
            <v>10DHTP2</v>
          </cell>
        </row>
        <row r="1250">
          <cell r="B1250">
            <v>2005190627</v>
          </cell>
          <cell r="C1250" t="str">
            <v>Trương Thị Anh</v>
          </cell>
          <cell r="D1250" t="str">
            <v>Thư</v>
          </cell>
          <cell r="E1250" t="str">
            <v>10DHTP2</v>
          </cell>
        </row>
        <row r="1251">
          <cell r="B1251">
            <v>2005190640</v>
          </cell>
          <cell r="C1251" t="str">
            <v>Nguyễn Thị Anh</v>
          </cell>
          <cell r="D1251" t="str">
            <v>Thư</v>
          </cell>
          <cell r="E1251" t="str">
            <v>10DHTP2</v>
          </cell>
        </row>
        <row r="1252">
          <cell r="B1252">
            <v>2005190721</v>
          </cell>
          <cell r="C1252" t="str">
            <v>Đỗ Thị Huyền</v>
          </cell>
          <cell r="D1252" t="str">
            <v>Trang</v>
          </cell>
          <cell r="E1252" t="str">
            <v>10DHTP2</v>
          </cell>
        </row>
        <row r="1253">
          <cell r="B1253">
            <v>2005190696</v>
          </cell>
          <cell r="C1253" t="str">
            <v>Mai Thị Kim</v>
          </cell>
          <cell r="D1253" t="str">
            <v>Trâm</v>
          </cell>
          <cell r="E1253" t="str">
            <v>10DHTP2</v>
          </cell>
        </row>
        <row r="1254">
          <cell r="B1254">
            <v>2005190045</v>
          </cell>
          <cell r="C1254" t="str">
            <v>Ngô Trần Hoàng</v>
          </cell>
          <cell r="D1254" t="str">
            <v>An</v>
          </cell>
          <cell r="E1254" t="str">
            <v>10DHTP3</v>
          </cell>
        </row>
        <row r="1255">
          <cell r="B1255">
            <v>2005190080</v>
          </cell>
          <cell r="C1255" t="str">
            <v>Hứa Yến</v>
          </cell>
          <cell r="D1255" t="str">
            <v>Bình</v>
          </cell>
          <cell r="E1255" t="str">
            <v>10DHTP3</v>
          </cell>
        </row>
        <row r="1256">
          <cell r="B1256">
            <v>2005190082</v>
          </cell>
          <cell r="C1256" t="str">
            <v>Phan Thị</v>
          </cell>
          <cell r="D1256" t="str">
            <v>Ca</v>
          </cell>
          <cell r="E1256" t="str">
            <v>10DHTP3</v>
          </cell>
        </row>
        <row r="1257">
          <cell r="B1257">
            <v>2005191025</v>
          </cell>
          <cell r="C1257" t="str">
            <v>Lê Thị Diểm</v>
          </cell>
          <cell r="D1257" t="str">
            <v>Châu</v>
          </cell>
          <cell r="E1257" t="str">
            <v>10DHTP3</v>
          </cell>
        </row>
        <row r="1258">
          <cell r="B1258">
            <v>2005191038</v>
          </cell>
          <cell r="C1258" t="str">
            <v>Phạm Thị Mỹ</v>
          </cell>
          <cell r="D1258" t="str">
            <v>Diễm</v>
          </cell>
          <cell r="E1258" t="str">
            <v>10DHTP3</v>
          </cell>
        </row>
        <row r="1259">
          <cell r="B1259">
            <v>2005190151</v>
          </cell>
          <cell r="C1259" t="str">
            <v>Trần Mỹ</v>
          </cell>
          <cell r="D1259" t="str">
            <v>Duyên</v>
          </cell>
          <cell r="E1259" t="str">
            <v>10DHTP3</v>
          </cell>
        </row>
        <row r="1260">
          <cell r="B1260">
            <v>2005190153</v>
          </cell>
          <cell r="C1260" t="str">
            <v>Trần Thị Mỹ</v>
          </cell>
          <cell r="D1260" t="str">
            <v>Duyên</v>
          </cell>
          <cell r="E1260" t="str">
            <v>10DHTP3</v>
          </cell>
        </row>
        <row r="1261">
          <cell r="B1261">
            <v>2005190110</v>
          </cell>
          <cell r="C1261" t="str">
            <v>Nguyễn Thị</v>
          </cell>
          <cell r="D1261" t="str">
            <v>Đành</v>
          </cell>
          <cell r="E1261" t="str">
            <v>10DHTP3</v>
          </cell>
        </row>
        <row r="1262">
          <cell r="B1262">
            <v>2005190169</v>
          </cell>
          <cell r="C1262" t="str">
            <v>Lưu Gia</v>
          </cell>
          <cell r="D1262" t="str">
            <v>Hân</v>
          </cell>
          <cell r="E1262" t="str">
            <v>10DHTP3</v>
          </cell>
        </row>
        <row r="1263">
          <cell r="B1263">
            <v>2005191064</v>
          </cell>
          <cell r="C1263" t="str">
            <v>Hồ Thị Ngọc</v>
          </cell>
          <cell r="D1263" t="str">
            <v>Hân</v>
          </cell>
          <cell r="E1263" t="str">
            <v>10DHTP3</v>
          </cell>
        </row>
        <row r="1264">
          <cell r="B1264">
            <v>2005191092</v>
          </cell>
          <cell r="C1264" t="str">
            <v>Tần Thị Phương</v>
          </cell>
          <cell r="D1264" t="str">
            <v>Hoa</v>
          </cell>
          <cell r="E1264" t="str">
            <v>10DHTP3</v>
          </cell>
        </row>
        <row r="1265">
          <cell r="B1265">
            <v>2005191112</v>
          </cell>
          <cell r="C1265" t="str">
            <v>Nguyễn Thị Lưu</v>
          </cell>
          <cell r="D1265" t="str">
            <v>Huyền</v>
          </cell>
          <cell r="E1265" t="str">
            <v>10DHTP3</v>
          </cell>
        </row>
        <row r="1266">
          <cell r="B1266">
            <v>2005191123</v>
          </cell>
          <cell r="C1266" t="str">
            <v>Lê Thanh Tuấn</v>
          </cell>
          <cell r="D1266" t="str">
            <v>Kiệt</v>
          </cell>
          <cell r="E1266" t="str">
            <v>10DHTP3</v>
          </cell>
        </row>
        <row r="1267">
          <cell r="B1267">
            <v>2005191114</v>
          </cell>
          <cell r="C1267" t="str">
            <v>Đỗ Duy</v>
          </cell>
          <cell r="D1267" t="str">
            <v>Khang</v>
          </cell>
          <cell r="E1267" t="str">
            <v>10DHTP3</v>
          </cell>
        </row>
        <row r="1268">
          <cell r="B1268">
            <v>2005190251</v>
          </cell>
          <cell r="C1268" t="str">
            <v>Vũ Duy</v>
          </cell>
          <cell r="D1268" t="str">
            <v>Khương</v>
          </cell>
          <cell r="E1268" t="str">
            <v>10DHTP3</v>
          </cell>
        </row>
        <row r="1269">
          <cell r="B1269">
            <v>2005190259</v>
          </cell>
          <cell r="C1269" t="str">
            <v>Nguyễn Trúc</v>
          </cell>
          <cell r="D1269" t="str">
            <v>Lam</v>
          </cell>
          <cell r="E1269" t="str">
            <v>10DHTP3</v>
          </cell>
        </row>
        <row r="1270">
          <cell r="B1270">
            <v>2005190260</v>
          </cell>
          <cell r="C1270" t="str">
            <v>Trần Nguyễn Kiều</v>
          </cell>
          <cell r="D1270" t="str">
            <v>Lam</v>
          </cell>
          <cell r="E1270" t="str">
            <v>10DHTP3</v>
          </cell>
        </row>
        <row r="1271">
          <cell r="B1271">
            <v>2005190281</v>
          </cell>
          <cell r="C1271" t="str">
            <v>Huỳnh Cao Mỹ</v>
          </cell>
          <cell r="D1271" t="str">
            <v>Linh</v>
          </cell>
          <cell r="E1271" t="str">
            <v>10DHTP3</v>
          </cell>
        </row>
        <row r="1272">
          <cell r="B1272">
            <v>2005190286</v>
          </cell>
          <cell r="C1272" t="str">
            <v>Nguyễn Trúc</v>
          </cell>
          <cell r="D1272" t="str">
            <v>Linh</v>
          </cell>
          <cell r="E1272" t="str">
            <v>10DHTP3</v>
          </cell>
        </row>
        <row r="1273">
          <cell r="B1273">
            <v>2005191139</v>
          </cell>
          <cell r="C1273" t="str">
            <v>Nguyễn Thị Thùy</v>
          </cell>
          <cell r="D1273" t="str">
            <v>Linh</v>
          </cell>
          <cell r="E1273" t="str">
            <v>10DHTP3</v>
          </cell>
        </row>
        <row r="1274">
          <cell r="B1274">
            <v>2005191160</v>
          </cell>
          <cell r="C1274" t="str">
            <v>Nguyễn Thị Trúc</v>
          </cell>
          <cell r="D1274" t="str">
            <v>Mi</v>
          </cell>
          <cell r="E1274" t="str">
            <v>10DHTP3</v>
          </cell>
        </row>
        <row r="1275">
          <cell r="B1275">
            <v>2005190336</v>
          </cell>
          <cell r="C1275" t="str">
            <v>Trịnh Thảo</v>
          </cell>
          <cell r="D1275" t="str">
            <v>Muội</v>
          </cell>
          <cell r="E1275" t="str">
            <v>10DHTP3</v>
          </cell>
        </row>
        <row r="1276">
          <cell r="B1276">
            <v>2005190339</v>
          </cell>
          <cell r="C1276" t="str">
            <v>Nguyễn Thị Diễm</v>
          </cell>
          <cell r="D1276" t="str">
            <v>My</v>
          </cell>
          <cell r="E1276" t="str">
            <v>10DHTP3</v>
          </cell>
        </row>
        <row r="1277">
          <cell r="B1277">
            <v>2005191168</v>
          </cell>
          <cell r="C1277" t="str">
            <v>Lưu Hoàn</v>
          </cell>
          <cell r="D1277" t="str">
            <v>Mỹ</v>
          </cell>
          <cell r="E1277" t="str">
            <v>10DHTP3</v>
          </cell>
        </row>
        <row r="1278">
          <cell r="B1278">
            <v>2005191171</v>
          </cell>
          <cell r="C1278" t="str">
            <v>Trần Nhật</v>
          </cell>
          <cell r="D1278" t="str">
            <v>Nam</v>
          </cell>
          <cell r="E1278" t="str">
            <v>10DHTP3</v>
          </cell>
        </row>
        <row r="1279">
          <cell r="B1279">
            <v>2005191174</v>
          </cell>
          <cell r="C1279" t="str">
            <v>Nguyễn Ngọc Kiều</v>
          </cell>
          <cell r="D1279" t="str">
            <v>Nga</v>
          </cell>
          <cell r="E1279" t="str">
            <v>10DHTP3</v>
          </cell>
        </row>
        <row r="1280">
          <cell r="B1280">
            <v>2005191176</v>
          </cell>
          <cell r="C1280" t="str">
            <v>Bùi Nguyễn Tuyết</v>
          </cell>
          <cell r="D1280" t="str">
            <v>Ngân</v>
          </cell>
          <cell r="E1280" t="str">
            <v>10DHTP3</v>
          </cell>
        </row>
        <row r="1281">
          <cell r="B1281">
            <v>2005190887</v>
          </cell>
          <cell r="C1281" t="str">
            <v>Cái Hữu</v>
          </cell>
          <cell r="D1281" t="str">
            <v>Nghĩa</v>
          </cell>
          <cell r="E1281" t="str">
            <v>10DHTP3</v>
          </cell>
        </row>
        <row r="1282">
          <cell r="B1282">
            <v>2005190388</v>
          </cell>
          <cell r="C1282" t="str">
            <v>Nguyễn Thị</v>
          </cell>
          <cell r="D1282" t="str">
            <v>Ngọc</v>
          </cell>
          <cell r="E1282" t="str">
            <v>10DHTP3</v>
          </cell>
        </row>
        <row r="1283">
          <cell r="B1283">
            <v>2005190421</v>
          </cell>
          <cell r="C1283" t="str">
            <v>Phạm Nguyễn Thái</v>
          </cell>
          <cell r="D1283" t="str">
            <v>Nguyên</v>
          </cell>
          <cell r="E1283" t="str">
            <v>10DHTP3</v>
          </cell>
        </row>
        <row r="1284">
          <cell r="B1284">
            <v>2005190433</v>
          </cell>
          <cell r="C1284" t="str">
            <v>Nguyễn Thị Ý</v>
          </cell>
          <cell r="D1284" t="str">
            <v>Nhi</v>
          </cell>
          <cell r="E1284" t="str">
            <v>10DHTP3</v>
          </cell>
        </row>
        <row r="1285">
          <cell r="B1285">
            <v>2005190451</v>
          </cell>
          <cell r="C1285" t="str">
            <v>Đào Trương Tuyết</v>
          </cell>
          <cell r="D1285" t="str">
            <v>Nhi</v>
          </cell>
          <cell r="E1285" t="str">
            <v>10DHTP3</v>
          </cell>
        </row>
        <row r="1286">
          <cell r="B1286">
            <v>2005190465</v>
          </cell>
          <cell r="C1286" t="str">
            <v>Trần Nguyễn Quỳnh</v>
          </cell>
          <cell r="D1286" t="str">
            <v>Như</v>
          </cell>
          <cell r="E1286" t="str">
            <v>10DHTP3</v>
          </cell>
        </row>
        <row r="1287">
          <cell r="B1287">
            <v>2005190889</v>
          </cell>
          <cell r="C1287" t="str">
            <v>Nguyễn Thụy Quỳnh</v>
          </cell>
          <cell r="D1287" t="str">
            <v>Như</v>
          </cell>
          <cell r="E1287" t="str">
            <v>10DHTP3</v>
          </cell>
        </row>
        <row r="1288">
          <cell r="B1288">
            <v>2005190495</v>
          </cell>
          <cell r="C1288" t="str">
            <v>Lê Văn</v>
          </cell>
          <cell r="D1288" t="str">
            <v>Phái</v>
          </cell>
          <cell r="E1288" t="str">
            <v>10DHTP3</v>
          </cell>
        </row>
        <row r="1289">
          <cell r="B1289">
            <v>2005191214</v>
          </cell>
          <cell r="C1289" t="str">
            <v>Nguyễn Hồng</v>
          </cell>
          <cell r="D1289" t="str">
            <v>Phấn</v>
          </cell>
          <cell r="E1289" t="str">
            <v>10DHTP3</v>
          </cell>
        </row>
        <row r="1290">
          <cell r="B1290">
            <v>2005190550</v>
          </cell>
          <cell r="C1290" t="str">
            <v>Hoàng Hải</v>
          </cell>
          <cell r="D1290" t="str">
            <v>Quỳnh</v>
          </cell>
          <cell r="E1290" t="str">
            <v>10DHTP3</v>
          </cell>
        </row>
        <row r="1291">
          <cell r="B1291">
            <v>2005191239</v>
          </cell>
          <cell r="C1291" t="str">
            <v>Hoàng Thị Diễm</v>
          </cell>
          <cell r="D1291" t="str">
            <v>Quỳnh</v>
          </cell>
          <cell r="E1291" t="str">
            <v>10DHTP3</v>
          </cell>
        </row>
        <row r="1292">
          <cell r="B1292">
            <v>2005191241</v>
          </cell>
          <cell r="C1292" t="str">
            <v>Nguyễn Như</v>
          </cell>
          <cell r="D1292" t="str">
            <v>Quỳnh</v>
          </cell>
          <cell r="E1292" t="str">
            <v>10DHTP3</v>
          </cell>
        </row>
        <row r="1293">
          <cell r="B1293">
            <v>2005190558</v>
          </cell>
          <cell r="C1293" t="str">
            <v>Dương Thị</v>
          </cell>
          <cell r="D1293" t="str">
            <v>Sim</v>
          </cell>
          <cell r="E1293" t="str">
            <v>10DHTP3</v>
          </cell>
        </row>
        <row r="1294">
          <cell r="B1294">
            <v>2005191248</v>
          </cell>
          <cell r="C1294" t="str">
            <v>Đào Thị Thanh</v>
          </cell>
          <cell r="D1294" t="str">
            <v>Tâm</v>
          </cell>
          <cell r="E1294" t="str">
            <v>10DHTP3</v>
          </cell>
        </row>
        <row r="1295">
          <cell r="B1295">
            <v>2005191252</v>
          </cell>
          <cell r="C1295" t="str">
            <v>Nguyễn Trương Nhật</v>
          </cell>
          <cell r="D1295" t="str">
            <v>Tân</v>
          </cell>
          <cell r="E1295" t="str">
            <v>10DHTP3</v>
          </cell>
        </row>
        <row r="1296">
          <cell r="B1296">
            <v>2005190760</v>
          </cell>
          <cell r="C1296" t="str">
            <v>Nguyễn Thị Cẩm</v>
          </cell>
          <cell r="D1296" t="str">
            <v>Tú</v>
          </cell>
          <cell r="E1296" t="str">
            <v>10DHTP3</v>
          </cell>
        </row>
        <row r="1297">
          <cell r="B1297">
            <v>2005190581</v>
          </cell>
          <cell r="C1297" t="str">
            <v>Phạm Thị Hồng</v>
          </cell>
          <cell r="D1297" t="str">
            <v>Thắm</v>
          </cell>
          <cell r="E1297" t="str">
            <v>10DHTP3</v>
          </cell>
        </row>
        <row r="1298">
          <cell r="B1298">
            <v>2005190606</v>
          </cell>
          <cell r="C1298" t="str">
            <v>Vòng Minh</v>
          </cell>
          <cell r="D1298" t="str">
            <v>Thi</v>
          </cell>
          <cell r="E1298" t="str">
            <v>10DHTP3</v>
          </cell>
        </row>
        <row r="1299">
          <cell r="B1299">
            <v>2005190654</v>
          </cell>
          <cell r="C1299" t="str">
            <v>Nguyễn Ngọc Thanh</v>
          </cell>
          <cell r="D1299" t="str">
            <v>Thuý</v>
          </cell>
          <cell r="E1299" t="str">
            <v>10DHTP3</v>
          </cell>
        </row>
        <row r="1300">
          <cell r="B1300">
            <v>2005190641</v>
          </cell>
          <cell r="C1300" t="str">
            <v>Lê Thị Anh</v>
          </cell>
          <cell r="D1300" t="str">
            <v>Thư</v>
          </cell>
          <cell r="E1300" t="str">
            <v>10DHTP3</v>
          </cell>
        </row>
        <row r="1301">
          <cell r="B1301">
            <v>2005191283</v>
          </cell>
          <cell r="C1301" t="str">
            <v>Phạm Thị Anh</v>
          </cell>
          <cell r="D1301" t="str">
            <v>Thư</v>
          </cell>
          <cell r="E1301" t="str">
            <v>10DHTP3</v>
          </cell>
        </row>
        <row r="1302">
          <cell r="B1302">
            <v>2005191300</v>
          </cell>
          <cell r="C1302" t="str">
            <v>Lê Thị Bảo</v>
          </cell>
          <cell r="D1302" t="str">
            <v>Trân</v>
          </cell>
          <cell r="E1302" t="str">
            <v>10DHTP3</v>
          </cell>
        </row>
        <row r="1303">
          <cell r="B1303">
            <v>2005190801</v>
          </cell>
          <cell r="C1303" t="str">
            <v>Thái Hoàng Khánh</v>
          </cell>
          <cell r="D1303" t="str">
            <v>Vân</v>
          </cell>
          <cell r="E1303" t="str">
            <v>10DHTP3</v>
          </cell>
        </row>
        <row r="1304">
          <cell r="B1304">
            <v>2005190803</v>
          </cell>
          <cell r="C1304" t="str">
            <v>Đỗ Phạm Thảo</v>
          </cell>
          <cell r="D1304" t="str">
            <v>Vi</v>
          </cell>
          <cell r="E1304" t="str">
            <v>10DHTP3</v>
          </cell>
        </row>
        <row r="1305">
          <cell r="B1305">
            <v>2005190843</v>
          </cell>
          <cell r="C1305" t="str">
            <v>Lê Thị Tường</v>
          </cell>
          <cell r="D1305" t="str">
            <v>Vy</v>
          </cell>
          <cell r="E1305" t="str">
            <v>10DHTP3</v>
          </cell>
        </row>
        <row r="1306">
          <cell r="B1306">
            <v>2005190846</v>
          </cell>
          <cell r="C1306" t="str">
            <v>Đào Thị Tường</v>
          </cell>
          <cell r="D1306" t="str">
            <v>Vy</v>
          </cell>
          <cell r="E1306" t="str">
            <v>10DHTP3</v>
          </cell>
        </row>
        <row r="1307">
          <cell r="B1307">
            <v>2005190847</v>
          </cell>
          <cell r="C1307" t="str">
            <v>Nguyễn Thị Thanh</v>
          </cell>
          <cell r="D1307" t="str">
            <v>Vy</v>
          </cell>
          <cell r="E1307" t="str">
            <v>10DHTP3</v>
          </cell>
        </row>
        <row r="1308">
          <cell r="B1308">
            <v>2005190868</v>
          </cell>
          <cell r="C1308" t="str">
            <v>Nguyễn Hoàng</v>
          </cell>
          <cell r="D1308" t="str">
            <v>Yến</v>
          </cell>
          <cell r="E1308" t="str">
            <v>10DHTP3</v>
          </cell>
        </row>
        <row r="1309">
          <cell r="B1309">
            <v>2005190061</v>
          </cell>
          <cell r="C1309" t="str">
            <v>Phan Hoàng</v>
          </cell>
          <cell r="D1309" t="str">
            <v>Anh</v>
          </cell>
          <cell r="E1309" t="str">
            <v>10DHTP4</v>
          </cell>
        </row>
        <row r="1310">
          <cell r="B1310">
            <v>2005191006</v>
          </cell>
          <cell r="C1310" t="str">
            <v>Lại Ngọc Quỳnh</v>
          </cell>
          <cell r="D1310" t="str">
            <v>Anh</v>
          </cell>
          <cell r="E1310" t="str">
            <v>10DHTP4</v>
          </cell>
        </row>
        <row r="1311">
          <cell r="B1311">
            <v>2005191016</v>
          </cell>
          <cell r="C1311" t="str">
            <v>Phạm Quốc</v>
          </cell>
          <cell r="D1311" t="str">
            <v>Anh</v>
          </cell>
          <cell r="E1311" t="str">
            <v>10DHTP4</v>
          </cell>
        </row>
        <row r="1312">
          <cell r="B1312">
            <v>2005191022</v>
          </cell>
          <cell r="C1312" t="str">
            <v>Nguyễn Hoài</v>
          </cell>
          <cell r="D1312" t="str">
            <v>Biên</v>
          </cell>
          <cell r="E1312" t="str">
            <v>10DHTP4</v>
          </cell>
        </row>
        <row r="1313">
          <cell r="B1313">
            <v>2005191029</v>
          </cell>
          <cell r="C1313" t="str">
            <v>Nguyễn Thị Kim</v>
          </cell>
          <cell r="D1313" t="str">
            <v>Cúc</v>
          </cell>
          <cell r="E1313" t="str">
            <v>10DHTP4</v>
          </cell>
        </row>
        <row r="1314">
          <cell r="B1314">
            <v>2005190100</v>
          </cell>
          <cell r="C1314" t="str">
            <v>Nguyễn Thị Kim</v>
          </cell>
          <cell r="D1314" t="str">
            <v>Cương</v>
          </cell>
          <cell r="E1314" t="str">
            <v>10DHTP4</v>
          </cell>
        </row>
        <row r="1315">
          <cell r="B1315">
            <v>2005191031</v>
          </cell>
          <cell r="C1315" t="str">
            <v>Trần Quốc</v>
          </cell>
          <cell r="D1315" t="str">
            <v>Cường</v>
          </cell>
          <cell r="E1315" t="str">
            <v>10DHTP4</v>
          </cell>
        </row>
        <row r="1316">
          <cell r="B1316">
            <v>2005190136</v>
          </cell>
          <cell r="C1316" t="str">
            <v>Lê Trường</v>
          </cell>
          <cell r="D1316" t="str">
            <v>Duy</v>
          </cell>
          <cell r="E1316" t="str">
            <v>10DHTP4</v>
          </cell>
        </row>
        <row r="1317">
          <cell r="B1317">
            <v>2005190150</v>
          </cell>
          <cell r="C1317" t="str">
            <v>Nguyễn Thị Mỹ</v>
          </cell>
          <cell r="D1317" t="str">
            <v>Duyên</v>
          </cell>
          <cell r="E1317" t="str">
            <v>10DHTP4</v>
          </cell>
        </row>
        <row r="1318">
          <cell r="B1318">
            <v>2005191033</v>
          </cell>
          <cell r="C1318" t="str">
            <v>Phạm Vũ Hải</v>
          </cell>
          <cell r="D1318" t="str">
            <v>Đăng</v>
          </cell>
          <cell r="E1318" t="str">
            <v>10DHTP4</v>
          </cell>
        </row>
        <row r="1319">
          <cell r="B1319">
            <v>2005190178</v>
          </cell>
          <cell r="C1319" t="str">
            <v>Lê Thị Cẩm</v>
          </cell>
          <cell r="D1319" t="str">
            <v>Hằng</v>
          </cell>
          <cell r="E1319" t="str">
            <v>10DHTP4</v>
          </cell>
        </row>
        <row r="1320">
          <cell r="B1320">
            <v>2005190174</v>
          </cell>
          <cell r="C1320" t="str">
            <v>Huỳnh Gia</v>
          </cell>
          <cell r="D1320" t="str">
            <v>Hân</v>
          </cell>
          <cell r="E1320" t="str">
            <v>10DHTP4</v>
          </cell>
        </row>
        <row r="1321">
          <cell r="B1321">
            <v>2005190189</v>
          </cell>
          <cell r="C1321" t="str">
            <v>Nguyễn Đông</v>
          </cell>
          <cell r="D1321" t="str">
            <v>Hậu</v>
          </cell>
          <cell r="E1321" t="str">
            <v>10DHTP4</v>
          </cell>
        </row>
        <row r="1322">
          <cell r="B1322">
            <v>2005191084</v>
          </cell>
          <cell r="C1322" t="str">
            <v>Trần Phúc</v>
          </cell>
          <cell r="D1322" t="str">
            <v>Hậu</v>
          </cell>
          <cell r="E1322" t="str">
            <v>10DHTP4</v>
          </cell>
        </row>
        <row r="1323">
          <cell r="B1323">
            <v>2005190221</v>
          </cell>
          <cell r="C1323" t="str">
            <v>Phạm Gia</v>
          </cell>
          <cell r="D1323" t="str">
            <v>Huy</v>
          </cell>
          <cell r="E1323" t="str">
            <v>10DHTP4</v>
          </cell>
        </row>
        <row r="1324">
          <cell r="B1324">
            <v>2005190225</v>
          </cell>
          <cell r="C1324" t="str">
            <v>Ngô Thị Ngọc</v>
          </cell>
          <cell r="D1324" t="str">
            <v>Huyền</v>
          </cell>
          <cell r="E1324" t="str">
            <v>10DHTP4</v>
          </cell>
        </row>
        <row r="1325">
          <cell r="B1325">
            <v>2005190209</v>
          </cell>
          <cell r="C1325" t="str">
            <v>Lưu Thị Huỳnh</v>
          </cell>
          <cell r="D1325" t="str">
            <v>Hương</v>
          </cell>
          <cell r="E1325" t="str">
            <v>10DHTP4</v>
          </cell>
        </row>
        <row r="1326">
          <cell r="B1326">
            <v>2005190240</v>
          </cell>
          <cell r="C1326" t="str">
            <v>Nguyễn Kim</v>
          </cell>
          <cell r="D1326" t="str">
            <v>Khánh</v>
          </cell>
          <cell r="E1326" t="str">
            <v>10DHTP4</v>
          </cell>
        </row>
        <row r="1327">
          <cell r="B1327">
            <v>2005191117</v>
          </cell>
          <cell r="C1327" t="str">
            <v>Trần Minh</v>
          </cell>
          <cell r="D1327" t="str">
            <v>Khánh</v>
          </cell>
          <cell r="E1327" t="str">
            <v>10DHTP4</v>
          </cell>
        </row>
        <row r="1328">
          <cell r="B1328">
            <v>2005190275</v>
          </cell>
          <cell r="C1328" t="str">
            <v>Trần Ngô Ánh</v>
          </cell>
          <cell r="D1328" t="str">
            <v>Linh</v>
          </cell>
          <cell r="E1328" t="str">
            <v>10DHTP4</v>
          </cell>
        </row>
        <row r="1329">
          <cell r="B1329">
            <v>2005190289</v>
          </cell>
          <cell r="C1329" t="str">
            <v>Nguyễn Thị Kim</v>
          </cell>
          <cell r="D1329" t="str">
            <v>Linh</v>
          </cell>
          <cell r="E1329" t="str">
            <v>10DHTP4</v>
          </cell>
        </row>
        <row r="1330">
          <cell r="B1330">
            <v>2005190309</v>
          </cell>
          <cell r="C1330" t="str">
            <v>Nguyễn Hữu</v>
          </cell>
          <cell r="D1330" t="str">
            <v>Luân</v>
          </cell>
          <cell r="E1330" t="str">
            <v>10DHTP4</v>
          </cell>
        </row>
        <row r="1331">
          <cell r="B1331">
            <v>2005191148</v>
          </cell>
          <cell r="C1331" t="str">
            <v>Lê Thái</v>
          </cell>
          <cell r="D1331" t="str">
            <v>Luân</v>
          </cell>
          <cell r="E1331" t="str">
            <v>10DHTP4</v>
          </cell>
        </row>
        <row r="1332">
          <cell r="B1332">
            <v>2005191157</v>
          </cell>
          <cell r="C1332" t="str">
            <v>Thái Thị Thúy</v>
          </cell>
          <cell r="D1332" t="str">
            <v>Mai</v>
          </cell>
          <cell r="E1332" t="str">
            <v>10DHTP4</v>
          </cell>
        </row>
        <row r="1333">
          <cell r="B1333">
            <v>2005191159</v>
          </cell>
          <cell r="C1333" t="str">
            <v>Nguyễn Quan</v>
          </cell>
          <cell r="D1333" t="str">
            <v>Mậu</v>
          </cell>
          <cell r="E1333" t="str">
            <v>10DHTP4</v>
          </cell>
        </row>
        <row r="1334">
          <cell r="B1334">
            <v>2005191164</v>
          </cell>
          <cell r="C1334" t="str">
            <v>Nguyễn Thùy Ngọc</v>
          </cell>
          <cell r="D1334" t="str">
            <v>My</v>
          </cell>
          <cell r="E1334" t="str">
            <v>10DHTP4</v>
          </cell>
        </row>
        <row r="1335">
          <cell r="B1335">
            <v>2005191167</v>
          </cell>
          <cell r="C1335" t="str">
            <v>Đỗ Thiên</v>
          </cell>
          <cell r="D1335" t="str">
            <v>Mỹ</v>
          </cell>
          <cell r="E1335" t="str">
            <v>10DHTP4</v>
          </cell>
        </row>
        <row r="1336">
          <cell r="B1336">
            <v>2005190360</v>
          </cell>
          <cell r="C1336" t="str">
            <v>Nguyễn Thị Tuyết</v>
          </cell>
          <cell r="D1336" t="str">
            <v>Ngân</v>
          </cell>
          <cell r="E1336" t="str">
            <v>10DHTP4</v>
          </cell>
        </row>
        <row r="1337">
          <cell r="B1337">
            <v>2005190365</v>
          </cell>
          <cell r="C1337" t="str">
            <v>Trần Lê Thanh</v>
          </cell>
          <cell r="D1337" t="str">
            <v>Ngân</v>
          </cell>
          <cell r="E1337" t="str">
            <v>10DHTP4</v>
          </cell>
        </row>
        <row r="1338">
          <cell r="B1338">
            <v>2005191181</v>
          </cell>
          <cell r="C1338" t="str">
            <v>Phạm Thị Kim</v>
          </cell>
          <cell r="D1338" t="str">
            <v>Ngân</v>
          </cell>
          <cell r="E1338" t="str">
            <v>10DHTP4</v>
          </cell>
        </row>
        <row r="1339">
          <cell r="B1339">
            <v>2005190399</v>
          </cell>
          <cell r="C1339" t="str">
            <v>Cao Hồng</v>
          </cell>
          <cell r="D1339" t="str">
            <v>Ngọc</v>
          </cell>
          <cell r="E1339" t="str">
            <v>10DHTP4</v>
          </cell>
        </row>
        <row r="1340">
          <cell r="B1340">
            <v>2005191193</v>
          </cell>
          <cell r="C1340" t="str">
            <v>Chung Mỹ</v>
          </cell>
          <cell r="D1340" t="str">
            <v>Nhi</v>
          </cell>
          <cell r="E1340" t="str">
            <v>10DHTP4</v>
          </cell>
        </row>
        <row r="1341">
          <cell r="B1341">
            <v>2005191198</v>
          </cell>
          <cell r="C1341" t="str">
            <v>Lương Thục</v>
          </cell>
          <cell r="D1341" t="str">
            <v>Nhi</v>
          </cell>
          <cell r="E1341" t="str">
            <v>10DHTP4</v>
          </cell>
        </row>
        <row r="1342">
          <cell r="B1342">
            <v>2005190481</v>
          </cell>
          <cell r="C1342" t="str">
            <v>Hồ Tuyết</v>
          </cell>
          <cell r="D1342" t="str">
            <v>Nhung</v>
          </cell>
          <cell r="E1342" t="str">
            <v>10DHTP4</v>
          </cell>
        </row>
        <row r="1343">
          <cell r="B1343">
            <v>2005190472</v>
          </cell>
          <cell r="C1343" t="str">
            <v>Nguyễn Ngọc</v>
          </cell>
          <cell r="D1343" t="str">
            <v>Như</v>
          </cell>
          <cell r="E1343" t="str">
            <v>10DHTP4</v>
          </cell>
        </row>
        <row r="1344">
          <cell r="B1344">
            <v>2005191209</v>
          </cell>
          <cell r="C1344" t="str">
            <v>Nguyễn Thị Huỳnh</v>
          </cell>
          <cell r="D1344" t="str">
            <v>Như</v>
          </cell>
          <cell r="E1344" t="str">
            <v>10DHTP4</v>
          </cell>
        </row>
        <row r="1345">
          <cell r="B1345">
            <v>2005191230</v>
          </cell>
          <cell r="C1345" t="str">
            <v>Hồ Hoàng</v>
          </cell>
          <cell r="D1345" t="str">
            <v>Quân</v>
          </cell>
          <cell r="E1345" t="str">
            <v>10DHTP4</v>
          </cell>
        </row>
        <row r="1346">
          <cell r="B1346">
            <v>2005190566</v>
          </cell>
          <cell r="C1346" t="str">
            <v>Huỳnh Khánh</v>
          </cell>
          <cell r="D1346" t="str">
            <v>Sơn</v>
          </cell>
          <cell r="E1346" t="str">
            <v>10DHTP4</v>
          </cell>
        </row>
        <row r="1347">
          <cell r="B1347">
            <v>2005190684</v>
          </cell>
          <cell r="C1347" t="str">
            <v>Lê Kim</v>
          </cell>
          <cell r="D1347" t="str">
            <v>Tiến</v>
          </cell>
          <cell r="E1347" t="str">
            <v>10DHTP4</v>
          </cell>
        </row>
        <row r="1348">
          <cell r="B1348">
            <v>2005190019</v>
          </cell>
          <cell r="C1348" t="str">
            <v>Lê Nguyễn Vân</v>
          </cell>
          <cell r="D1348" t="str">
            <v>Thanh</v>
          </cell>
          <cell r="E1348" t="str">
            <v>10DHTP4</v>
          </cell>
        </row>
        <row r="1349">
          <cell r="B1349">
            <v>2005190591</v>
          </cell>
          <cell r="C1349" t="str">
            <v>Nguyễn Tuấn</v>
          </cell>
          <cell r="D1349" t="str">
            <v>Thành</v>
          </cell>
          <cell r="E1349" t="str">
            <v>10DHTP4</v>
          </cell>
        </row>
        <row r="1350">
          <cell r="B1350">
            <v>2005190613</v>
          </cell>
          <cell r="C1350" t="str">
            <v>Lê Trần Quốc</v>
          </cell>
          <cell r="D1350" t="str">
            <v>Thịnh</v>
          </cell>
          <cell r="E1350" t="str">
            <v>10DHTP4</v>
          </cell>
        </row>
        <row r="1351">
          <cell r="B1351">
            <v>2005191287</v>
          </cell>
          <cell r="C1351" t="str">
            <v>Châu Ngọc Phương</v>
          </cell>
          <cell r="D1351" t="str">
            <v>Thùy</v>
          </cell>
          <cell r="E1351" t="str">
            <v>10DHTP4</v>
          </cell>
        </row>
        <row r="1352">
          <cell r="B1352">
            <v>2005190657</v>
          </cell>
          <cell r="C1352" t="str">
            <v>Nguyễn Kim Thanh</v>
          </cell>
          <cell r="D1352" t="str">
            <v>Thúy</v>
          </cell>
          <cell r="E1352" t="str">
            <v>10DHTP4</v>
          </cell>
        </row>
        <row r="1353">
          <cell r="B1353">
            <v>2005191291</v>
          </cell>
          <cell r="C1353" t="str">
            <v>Đặng Ngọc Anh</v>
          </cell>
          <cell r="D1353" t="str">
            <v>Thy</v>
          </cell>
          <cell r="E1353" t="str">
            <v>10DHTP4</v>
          </cell>
        </row>
        <row r="1354">
          <cell r="B1354">
            <v>2005190690</v>
          </cell>
          <cell r="C1354" t="str">
            <v>Vũ Thu</v>
          </cell>
          <cell r="D1354" t="str">
            <v>Trà</v>
          </cell>
          <cell r="E1354" t="str">
            <v>10DHTP4</v>
          </cell>
        </row>
        <row r="1355">
          <cell r="B1355">
            <v>2005190717</v>
          </cell>
          <cell r="C1355" t="str">
            <v>Nguyễn Thị Thùy</v>
          </cell>
          <cell r="D1355" t="str">
            <v>Trang</v>
          </cell>
          <cell r="E1355" t="str">
            <v>10DHTP4</v>
          </cell>
        </row>
        <row r="1356">
          <cell r="B1356">
            <v>2005190718</v>
          </cell>
          <cell r="C1356" t="str">
            <v>Nguyễn Thị Thùy</v>
          </cell>
          <cell r="D1356" t="str">
            <v>Trang</v>
          </cell>
          <cell r="E1356" t="str">
            <v>10DHTP4</v>
          </cell>
        </row>
        <row r="1357">
          <cell r="B1357">
            <v>2005191318</v>
          </cell>
          <cell r="C1357" t="str">
            <v>Nguyễn Ngọc</v>
          </cell>
          <cell r="D1357" t="str">
            <v>Trí</v>
          </cell>
          <cell r="E1357" t="str">
            <v>10DHTP4</v>
          </cell>
        </row>
        <row r="1358">
          <cell r="B1358">
            <v>2005190734</v>
          </cell>
          <cell r="C1358" t="str">
            <v>Lê Bích</v>
          </cell>
          <cell r="D1358" t="str">
            <v>Triều</v>
          </cell>
          <cell r="E1358" t="str">
            <v>10DHTP4</v>
          </cell>
        </row>
        <row r="1359">
          <cell r="B1359">
            <v>2005191320</v>
          </cell>
          <cell r="C1359" t="str">
            <v>Cù Thị Diễm</v>
          </cell>
          <cell r="D1359" t="str">
            <v>Trinh</v>
          </cell>
          <cell r="E1359" t="str">
            <v>10DHTP4</v>
          </cell>
        </row>
        <row r="1360">
          <cell r="B1360">
            <v>2005190793</v>
          </cell>
          <cell r="C1360" t="str">
            <v>Lữ Hoàng Thanh</v>
          </cell>
          <cell r="D1360" t="str">
            <v>Vân</v>
          </cell>
          <cell r="E1360" t="str">
            <v>10DHTP4</v>
          </cell>
        </row>
        <row r="1361">
          <cell r="B1361">
            <v>2005190811</v>
          </cell>
          <cell r="C1361" t="str">
            <v>Huỳnh Ngọc Thúy</v>
          </cell>
          <cell r="D1361" t="str">
            <v>Vi</v>
          </cell>
          <cell r="E1361" t="str">
            <v>10DHTP4</v>
          </cell>
        </row>
        <row r="1362">
          <cell r="B1362">
            <v>2005190823</v>
          </cell>
          <cell r="C1362" t="str">
            <v>Nguyễn Hoàng</v>
          </cell>
          <cell r="D1362" t="str">
            <v>Vũ</v>
          </cell>
          <cell r="E1362" t="str">
            <v>10DHTP4</v>
          </cell>
        </row>
        <row r="1363">
          <cell r="B1363">
            <v>2005190825</v>
          </cell>
          <cell r="C1363" t="str">
            <v>Nguyễn Thành</v>
          </cell>
          <cell r="D1363" t="str">
            <v>Vũ</v>
          </cell>
          <cell r="E1363" t="str">
            <v>10DHTP4</v>
          </cell>
        </row>
        <row r="1364">
          <cell r="B1364">
            <v>2005190837</v>
          </cell>
          <cell r="C1364" t="str">
            <v>Ngô Trang</v>
          </cell>
          <cell r="D1364" t="str">
            <v>Vy</v>
          </cell>
          <cell r="E1364" t="str">
            <v>10DHTP4</v>
          </cell>
        </row>
        <row r="1365">
          <cell r="B1365">
            <v>2005190040</v>
          </cell>
          <cell r="C1365" t="str">
            <v>Phan Thùy</v>
          </cell>
          <cell r="D1365" t="str">
            <v>An</v>
          </cell>
          <cell r="E1365" t="str">
            <v>10DHTP5</v>
          </cell>
        </row>
        <row r="1366">
          <cell r="B1366">
            <v>2005191010</v>
          </cell>
          <cell r="C1366" t="str">
            <v>Nguyễn Lê Lan</v>
          </cell>
          <cell r="D1366" t="str">
            <v>Anh</v>
          </cell>
          <cell r="E1366" t="str">
            <v>10DHTP5</v>
          </cell>
        </row>
        <row r="1367">
          <cell r="B1367">
            <v>2005190072</v>
          </cell>
          <cell r="C1367" t="str">
            <v>Trần Hữu</v>
          </cell>
          <cell r="D1367" t="str">
            <v>Bằng</v>
          </cell>
          <cell r="E1367" t="str">
            <v>10DHTP5</v>
          </cell>
        </row>
        <row r="1368">
          <cell r="B1368">
            <v>2005191030</v>
          </cell>
          <cell r="C1368" t="str">
            <v>Trương Thị Kim</v>
          </cell>
          <cell r="D1368" t="str">
            <v>Cương</v>
          </cell>
          <cell r="E1368" t="str">
            <v>10DHTP5</v>
          </cell>
        </row>
        <row r="1369">
          <cell r="B1369">
            <v>2005190114</v>
          </cell>
          <cell r="C1369" t="str">
            <v>Chung Thị Yến</v>
          </cell>
          <cell r="D1369" t="str">
            <v>Đào</v>
          </cell>
          <cell r="E1369" t="str">
            <v>10DHTP5</v>
          </cell>
        </row>
        <row r="1370">
          <cell r="B1370">
            <v>2005190874</v>
          </cell>
          <cell r="C1370" t="str">
            <v>Lạc Thành</v>
          </cell>
          <cell r="D1370" t="str">
            <v>Đăng</v>
          </cell>
          <cell r="E1370" t="str">
            <v>10DHTP5</v>
          </cell>
        </row>
        <row r="1371">
          <cell r="B1371">
            <v>2005191059</v>
          </cell>
          <cell r="C1371" t="str">
            <v>Phùng Ngọc</v>
          </cell>
          <cell r="D1371" t="str">
            <v>Gấm</v>
          </cell>
          <cell r="E1371" t="str">
            <v>10DHTP5</v>
          </cell>
        </row>
        <row r="1372">
          <cell r="B1372">
            <v>2005191063</v>
          </cell>
          <cell r="C1372" t="str">
            <v>Trần Thị Thi</v>
          </cell>
          <cell r="D1372" t="str">
            <v>Hạ</v>
          </cell>
          <cell r="E1372" t="str">
            <v>10DHTP5</v>
          </cell>
        </row>
        <row r="1373">
          <cell r="B1373">
            <v>2005190168</v>
          </cell>
          <cell r="C1373" t="str">
            <v>Đặng Thanh</v>
          </cell>
          <cell r="D1373" t="str">
            <v>Hải</v>
          </cell>
          <cell r="E1373" t="str">
            <v>10DHTP5</v>
          </cell>
        </row>
        <row r="1374">
          <cell r="B1374">
            <v>2005191079</v>
          </cell>
          <cell r="C1374" t="str">
            <v>Nguyễn Chí</v>
          </cell>
          <cell r="D1374" t="str">
            <v>Hào</v>
          </cell>
          <cell r="E1374" t="str">
            <v>10DHTP5</v>
          </cell>
        </row>
        <row r="1375">
          <cell r="B1375">
            <v>2005191074</v>
          </cell>
          <cell r="C1375" t="str">
            <v>Nguyễn Trịnh Thị Như</v>
          </cell>
          <cell r="D1375" t="str">
            <v>Hằng</v>
          </cell>
          <cell r="E1375" t="str">
            <v>10DHTP5</v>
          </cell>
        </row>
        <row r="1376">
          <cell r="B1376">
            <v>2005190173</v>
          </cell>
          <cell r="C1376" t="str">
            <v>Nguyễn Ngọc</v>
          </cell>
          <cell r="D1376" t="str">
            <v>Hân</v>
          </cell>
          <cell r="E1376" t="str">
            <v>10DHTP5</v>
          </cell>
        </row>
        <row r="1377">
          <cell r="B1377">
            <v>2005191066</v>
          </cell>
          <cell r="C1377" t="str">
            <v>Lâm Thúy</v>
          </cell>
          <cell r="D1377" t="str">
            <v>Hân</v>
          </cell>
          <cell r="E1377" t="str">
            <v>10DHTP5</v>
          </cell>
        </row>
        <row r="1378">
          <cell r="B1378">
            <v>2005191070</v>
          </cell>
          <cell r="C1378" t="str">
            <v>Phạm Ngọc</v>
          </cell>
          <cell r="D1378" t="str">
            <v>Hân</v>
          </cell>
          <cell r="E1378" t="str">
            <v>10DHTP5</v>
          </cell>
        </row>
        <row r="1379">
          <cell r="B1379">
            <v>2005191082</v>
          </cell>
          <cell r="C1379" t="str">
            <v>Lưu Đỗ Trung</v>
          </cell>
          <cell r="D1379" t="str">
            <v>Hậu</v>
          </cell>
          <cell r="E1379" t="str">
            <v>10DHTP5</v>
          </cell>
        </row>
        <row r="1380">
          <cell r="B1380">
            <v>2005191089</v>
          </cell>
          <cell r="C1380" t="str">
            <v>Nguyễn Hoàng</v>
          </cell>
          <cell r="D1380" t="str">
            <v>Hiếu</v>
          </cell>
          <cell r="E1380" t="str">
            <v>10DHTP5</v>
          </cell>
        </row>
        <row r="1381">
          <cell r="B1381">
            <v>2005191105</v>
          </cell>
          <cell r="C1381" t="str">
            <v>Đỗ Quốc</v>
          </cell>
          <cell r="D1381" t="str">
            <v>Huy</v>
          </cell>
          <cell r="E1381" t="str">
            <v>10DHTP5</v>
          </cell>
        </row>
        <row r="1382">
          <cell r="B1382">
            <v>2005191106</v>
          </cell>
          <cell r="C1382" t="str">
            <v>Lê Nhật</v>
          </cell>
          <cell r="D1382" t="str">
            <v>Huy</v>
          </cell>
          <cell r="E1382" t="str">
            <v>10DHTP5</v>
          </cell>
        </row>
        <row r="1383">
          <cell r="B1383">
            <v>2005191108</v>
          </cell>
          <cell r="C1383" t="str">
            <v>Nguyễn Khánh</v>
          </cell>
          <cell r="D1383" t="str">
            <v>Huy</v>
          </cell>
          <cell r="E1383" t="str">
            <v>10DHTP5</v>
          </cell>
        </row>
        <row r="1384">
          <cell r="B1384">
            <v>2005191109</v>
          </cell>
          <cell r="C1384" t="str">
            <v>Nguyễn Quốc</v>
          </cell>
          <cell r="D1384" t="str">
            <v>Huy</v>
          </cell>
          <cell r="E1384" t="str">
            <v>10DHTP5</v>
          </cell>
        </row>
        <row r="1385">
          <cell r="B1385">
            <v>2005190230</v>
          </cell>
          <cell r="C1385" t="str">
            <v>Trần Thị Mộng</v>
          </cell>
          <cell r="D1385" t="str">
            <v>Huyền</v>
          </cell>
          <cell r="E1385" t="str">
            <v>10DHTP5</v>
          </cell>
        </row>
        <row r="1386">
          <cell r="B1386">
            <v>2005191122</v>
          </cell>
          <cell r="C1386" t="str">
            <v>Đậu Anh</v>
          </cell>
          <cell r="D1386" t="str">
            <v>Kiên</v>
          </cell>
          <cell r="E1386" t="str">
            <v>10DHTP5</v>
          </cell>
        </row>
        <row r="1387">
          <cell r="B1387">
            <v>2005191126</v>
          </cell>
          <cell r="C1387" t="str">
            <v>Nguyễn Ngọc Thiên</v>
          </cell>
          <cell r="D1387" t="str">
            <v>Kim</v>
          </cell>
          <cell r="E1387" t="str">
            <v>10DHTP5</v>
          </cell>
        </row>
        <row r="1388">
          <cell r="B1388">
            <v>2005190245</v>
          </cell>
          <cell r="C1388" t="str">
            <v>Dương Đăng</v>
          </cell>
          <cell r="D1388" t="str">
            <v>Khoa</v>
          </cell>
          <cell r="E1388" t="str">
            <v>10DHTP5</v>
          </cell>
        </row>
        <row r="1389">
          <cell r="B1389">
            <v>2005190293</v>
          </cell>
          <cell r="C1389" t="str">
            <v>Huỳnh Thị Thùy</v>
          </cell>
          <cell r="D1389" t="str">
            <v>Linh</v>
          </cell>
          <cell r="E1389" t="str">
            <v>10DHTP5</v>
          </cell>
        </row>
        <row r="1390">
          <cell r="B1390">
            <v>2005190334</v>
          </cell>
          <cell r="C1390" t="str">
            <v>Trịnh Đình Anh</v>
          </cell>
          <cell r="D1390" t="str">
            <v>Minh</v>
          </cell>
          <cell r="E1390" t="str">
            <v>10DHTP5</v>
          </cell>
        </row>
        <row r="1391">
          <cell r="B1391">
            <v>2005191518</v>
          </cell>
          <cell r="C1391" t="str">
            <v>Đặng Thị Thúy</v>
          </cell>
          <cell r="D1391" t="str">
            <v>Nga</v>
          </cell>
          <cell r="E1391" t="str">
            <v>10DHTP5</v>
          </cell>
        </row>
        <row r="1392">
          <cell r="B1392">
            <v>2005190354</v>
          </cell>
          <cell r="C1392" t="str">
            <v>Bùi Thanh</v>
          </cell>
          <cell r="D1392" t="str">
            <v>Ngân</v>
          </cell>
          <cell r="E1392" t="str">
            <v>10DHTP5</v>
          </cell>
        </row>
        <row r="1393">
          <cell r="B1393">
            <v>2005190378</v>
          </cell>
          <cell r="C1393" t="str">
            <v>Phạm Thúy</v>
          </cell>
          <cell r="D1393" t="str">
            <v>Ngân</v>
          </cell>
          <cell r="E1393" t="str">
            <v>10DHTP5</v>
          </cell>
        </row>
        <row r="1394">
          <cell r="B1394">
            <v>2005191178</v>
          </cell>
          <cell r="C1394" t="str">
            <v>Nguyễn Thị Thủy</v>
          </cell>
          <cell r="D1394" t="str">
            <v>Ngân</v>
          </cell>
          <cell r="E1394" t="str">
            <v>10DHTP5</v>
          </cell>
        </row>
        <row r="1395">
          <cell r="B1395">
            <v>2005191179</v>
          </cell>
          <cell r="C1395" t="str">
            <v>Nguyễn Thị Tuyết</v>
          </cell>
          <cell r="D1395" t="str">
            <v>Ngân</v>
          </cell>
          <cell r="E1395" t="str">
            <v>10DHTP5</v>
          </cell>
        </row>
        <row r="1396">
          <cell r="B1396">
            <v>2005190439</v>
          </cell>
          <cell r="C1396" t="str">
            <v>Nguyễn Thị Yến</v>
          </cell>
          <cell r="D1396" t="str">
            <v>Nhi</v>
          </cell>
          <cell r="E1396" t="str">
            <v>10DHTP5</v>
          </cell>
        </row>
        <row r="1397">
          <cell r="B1397">
            <v>2005190454</v>
          </cell>
          <cell r="C1397" t="str">
            <v>Đoàn Thị Tuyết</v>
          </cell>
          <cell r="D1397" t="str">
            <v>Nhi</v>
          </cell>
          <cell r="E1397" t="str">
            <v>10DHTP5</v>
          </cell>
        </row>
        <row r="1398">
          <cell r="B1398">
            <v>2005191192</v>
          </cell>
          <cell r="C1398" t="str">
            <v>Cao Thị Ái</v>
          </cell>
          <cell r="D1398" t="str">
            <v>Nhi</v>
          </cell>
          <cell r="E1398" t="str">
            <v>10DHTP5</v>
          </cell>
        </row>
        <row r="1399">
          <cell r="B1399">
            <v>2005191197</v>
          </cell>
          <cell r="C1399" t="str">
            <v>Hùynh Ngọc Yến</v>
          </cell>
          <cell r="D1399" t="str">
            <v>Nhi</v>
          </cell>
          <cell r="E1399" t="str">
            <v>10DHTP5</v>
          </cell>
        </row>
        <row r="1400">
          <cell r="B1400">
            <v>2005191203</v>
          </cell>
          <cell r="C1400" t="str">
            <v>Phạm Kim</v>
          </cell>
          <cell r="D1400" t="str">
            <v>Nhi</v>
          </cell>
          <cell r="E1400" t="str">
            <v>10DHTP5</v>
          </cell>
        </row>
        <row r="1401">
          <cell r="B1401">
            <v>2005191211</v>
          </cell>
          <cell r="C1401" t="str">
            <v>Nguyễn Thị Mỹ</v>
          </cell>
          <cell r="D1401" t="str">
            <v>Nhung</v>
          </cell>
          <cell r="E1401" t="str">
            <v>10DHTP5</v>
          </cell>
        </row>
        <row r="1402">
          <cell r="B1402">
            <v>2005191220</v>
          </cell>
          <cell r="C1402" t="str">
            <v>Trần Cao Phi</v>
          </cell>
          <cell r="D1402" t="str">
            <v>Phụng</v>
          </cell>
          <cell r="E1402" t="str">
            <v>10DHTP5</v>
          </cell>
        </row>
        <row r="1403">
          <cell r="B1403">
            <v>2005190519</v>
          </cell>
          <cell r="C1403" t="str">
            <v>Đỗ Ngọc Yến</v>
          </cell>
          <cell r="D1403" t="str">
            <v>Phương</v>
          </cell>
          <cell r="E1403" t="str">
            <v>10DHTP5</v>
          </cell>
        </row>
        <row r="1404">
          <cell r="B1404">
            <v>2005190563</v>
          </cell>
          <cell r="C1404" t="str">
            <v>Trần Thanh</v>
          </cell>
          <cell r="D1404" t="str">
            <v>Sơn</v>
          </cell>
          <cell r="E1404" t="str">
            <v>10DHTP5</v>
          </cell>
        </row>
        <row r="1405">
          <cell r="B1405">
            <v>2005191245</v>
          </cell>
          <cell r="C1405" t="str">
            <v>Nguyễn Kiều Hoàng</v>
          </cell>
          <cell r="D1405" t="str">
            <v>Sơn</v>
          </cell>
          <cell r="E1405" t="str">
            <v>10DHTP5</v>
          </cell>
        </row>
        <row r="1406">
          <cell r="B1406">
            <v>2005190677</v>
          </cell>
          <cell r="C1406" t="str">
            <v>Huỳnh Thị Cẩm</v>
          </cell>
          <cell r="D1406" t="str">
            <v>Tiên</v>
          </cell>
          <cell r="E1406" t="str">
            <v>10DHTP5</v>
          </cell>
        </row>
        <row r="1407">
          <cell r="B1407">
            <v>2005190683</v>
          </cell>
          <cell r="C1407" t="str">
            <v>Trà Minh</v>
          </cell>
          <cell r="D1407" t="str">
            <v>Tiến</v>
          </cell>
          <cell r="E1407" t="str">
            <v>10DHTP5</v>
          </cell>
        </row>
        <row r="1408">
          <cell r="B1408">
            <v>2005190595</v>
          </cell>
          <cell r="C1408" t="str">
            <v>Lê Ngọc Minh</v>
          </cell>
          <cell r="D1408" t="str">
            <v>Thảo</v>
          </cell>
          <cell r="E1408" t="str">
            <v>10DHTP5</v>
          </cell>
        </row>
        <row r="1409">
          <cell r="B1409">
            <v>2005190618</v>
          </cell>
          <cell r="C1409" t="str">
            <v>Lê Kim</v>
          </cell>
          <cell r="D1409" t="str">
            <v>Thoa</v>
          </cell>
          <cell r="E1409" t="str">
            <v>10DHTP5</v>
          </cell>
        </row>
        <row r="1410">
          <cell r="B1410">
            <v>2005190647</v>
          </cell>
          <cell r="C1410" t="str">
            <v>Nguyễn Nam</v>
          </cell>
          <cell r="D1410" t="str">
            <v>Thuận</v>
          </cell>
          <cell r="E1410" t="str">
            <v>10DHTP5</v>
          </cell>
        </row>
        <row r="1411">
          <cell r="B1411">
            <v>2005190623</v>
          </cell>
          <cell r="C1411" t="str">
            <v>Nguyễn Anh</v>
          </cell>
          <cell r="D1411" t="str">
            <v>Thư</v>
          </cell>
          <cell r="E1411" t="str">
            <v>10DHTP5</v>
          </cell>
        </row>
        <row r="1412">
          <cell r="B1412">
            <v>2005190632</v>
          </cell>
          <cell r="C1412" t="str">
            <v>Nguyễn Ngọc</v>
          </cell>
          <cell r="D1412" t="str">
            <v>Thư</v>
          </cell>
          <cell r="E1412" t="str">
            <v>10DHTP5</v>
          </cell>
        </row>
        <row r="1413">
          <cell r="B1413">
            <v>2005190652</v>
          </cell>
          <cell r="C1413" t="str">
            <v>Lê Thị Thanh</v>
          </cell>
          <cell r="D1413" t="str">
            <v>Thương</v>
          </cell>
          <cell r="E1413" t="str">
            <v>10DHTP5</v>
          </cell>
        </row>
        <row r="1414">
          <cell r="B1414">
            <v>2005190729</v>
          </cell>
          <cell r="C1414" t="str">
            <v>Nguyễn Thị Thùy</v>
          </cell>
          <cell r="D1414" t="str">
            <v>Trang</v>
          </cell>
          <cell r="E1414" t="str">
            <v>10DHTP5</v>
          </cell>
        </row>
        <row r="1415">
          <cell r="B1415">
            <v>2005190704</v>
          </cell>
          <cell r="C1415" t="str">
            <v>Nguyễn Thị Quế</v>
          </cell>
          <cell r="D1415" t="str">
            <v>Trân</v>
          </cell>
          <cell r="E1415" t="str">
            <v>10DHTP5</v>
          </cell>
        </row>
        <row r="1416">
          <cell r="B1416">
            <v>2005190737</v>
          </cell>
          <cell r="C1416" t="str">
            <v>Huỳnh Lê Kiều</v>
          </cell>
          <cell r="D1416" t="str">
            <v>Trinh</v>
          </cell>
          <cell r="E1416" t="str">
            <v>10DHTP5</v>
          </cell>
        </row>
        <row r="1417">
          <cell r="B1417">
            <v>2005191324</v>
          </cell>
          <cell r="C1417" t="str">
            <v>Trần Thị Diễm</v>
          </cell>
          <cell r="D1417" t="str">
            <v>Trinh</v>
          </cell>
          <cell r="E1417" t="str">
            <v>10DHTP5</v>
          </cell>
        </row>
        <row r="1418">
          <cell r="B1418">
            <v>2005190900</v>
          </cell>
          <cell r="C1418" t="str">
            <v>Lê Thùy</v>
          </cell>
          <cell r="D1418" t="str">
            <v>Trúc</v>
          </cell>
          <cell r="E1418" t="str">
            <v>10DHTP5</v>
          </cell>
        </row>
        <row r="1419">
          <cell r="B1419">
            <v>2005190799</v>
          </cell>
          <cell r="C1419" t="str">
            <v>Đỗ Thị Thùy</v>
          </cell>
          <cell r="D1419" t="str">
            <v>Vân</v>
          </cell>
          <cell r="E1419" t="str">
            <v>10DHTP5</v>
          </cell>
        </row>
        <row r="1420">
          <cell r="B1420">
            <v>2005190812</v>
          </cell>
          <cell r="C1420" t="str">
            <v>Lý Tiểu</v>
          </cell>
          <cell r="D1420" t="str">
            <v>Vi</v>
          </cell>
          <cell r="E1420" t="str">
            <v>10DHTP5</v>
          </cell>
        </row>
        <row r="1421">
          <cell r="B1421">
            <v>2005191346</v>
          </cell>
          <cell r="C1421" t="str">
            <v>Đặng Ngọc Tường</v>
          </cell>
          <cell r="D1421" t="str">
            <v>Vy</v>
          </cell>
          <cell r="E1421" t="str">
            <v>10DHTP5</v>
          </cell>
        </row>
        <row r="1422">
          <cell r="B1422">
            <v>2005191014</v>
          </cell>
          <cell r="C1422" t="str">
            <v>Nguyễn Thị Thùy</v>
          </cell>
          <cell r="D1422" t="str">
            <v>Anh</v>
          </cell>
          <cell r="E1422" t="str">
            <v>10DHTP6</v>
          </cell>
        </row>
        <row r="1423">
          <cell r="B1423">
            <v>2005191019</v>
          </cell>
          <cell r="C1423" t="str">
            <v>Huỳnh Thị Mỹ</v>
          </cell>
          <cell r="D1423" t="str">
            <v>Ánh</v>
          </cell>
          <cell r="E1423" t="str">
            <v>10DHTP6</v>
          </cell>
        </row>
        <row r="1424">
          <cell r="B1424">
            <v>2005191032</v>
          </cell>
          <cell r="C1424" t="str">
            <v>Uông Phước</v>
          </cell>
          <cell r="D1424" t="str">
            <v>Đại</v>
          </cell>
          <cell r="E1424" t="str">
            <v>10DHTP6</v>
          </cell>
        </row>
        <row r="1425">
          <cell r="B1425">
            <v>2005191085</v>
          </cell>
          <cell r="C1425" t="str">
            <v>Lê Minh</v>
          </cell>
          <cell r="D1425" t="str">
            <v>Hi</v>
          </cell>
          <cell r="E1425" t="str">
            <v>10DHTP6</v>
          </cell>
        </row>
        <row r="1426">
          <cell r="B1426">
            <v>2005190878</v>
          </cell>
          <cell r="C1426" t="str">
            <v>Trương Trọng</v>
          </cell>
          <cell r="D1426" t="str">
            <v>Huy</v>
          </cell>
          <cell r="E1426" t="str">
            <v>10DHTP6</v>
          </cell>
        </row>
        <row r="1427">
          <cell r="B1427">
            <v>2005191104</v>
          </cell>
          <cell r="C1427" t="str">
            <v>Phạm Thị Ngọc</v>
          </cell>
          <cell r="D1427" t="str">
            <v>Hương</v>
          </cell>
          <cell r="E1427" t="str">
            <v>10DHTP6</v>
          </cell>
        </row>
        <row r="1428">
          <cell r="B1428">
            <v>2005191118</v>
          </cell>
          <cell r="C1428" t="str">
            <v>Nguyễn Tấn</v>
          </cell>
          <cell r="D1428" t="str">
            <v>Khiêm</v>
          </cell>
          <cell r="E1428" t="str">
            <v>10DHTP6</v>
          </cell>
        </row>
        <row r="1429">
          <cell r="B1429">
            <v>2005190249</v>
          </cell>
          <cell r="C1429" t="str">
            <v>Đinh Hoàng</v>
          </cell>
          <cell r="D1429" t="str">
            <v>Khôi</v>
          </cell>
          <cell r="E1429" t="str">
            <v>10DHTP6</v>
          </cell>
        </row>
        <row r="1430">
          <cell r="B1430">
            <v>2005190271</v>
          </cell>
          <cell r="C1430" t="str">
            <v>Phạm Thị Thúy</v>
          </cell>
          <cell r="D1430" t="str">
            <v>Liểu</v>
          </cell>
          <cell r="E1430" t="str">
            <v>10DHTP6</v>
          </cell>
        </row>
        <row r="1431">
          <cell r="B1431">
            <v>2005190280</v>
          </cell>
          <cell r="C1431" t="str">
            <v>Nguyễn Thị Trúc</v>
          </cell>
          <cell r="D1431" t="str">
            <v>Linh</v>
          </cell>
          <cell r="E1431" t="str">
            <v>10DHTP6</v>
          </cell>
        </row>
        <row r="1432">
          <cell r="B1432">
            <v>2005191142</v>
          </cell>
          <cell r="C1432" t="str">
            <v>Võ Thị Khánh</v>
          </cell>
          <cell r="D1432" t="str">
            <v>Linh</v>
          </cell>
          <cell r="E1432" t="str">
            <v>10DHTP6</v>
          </cell>
        </row>
        <row r="1433">
          <cell r="B1433">
            <v>2005191144</v>
          </cell>
          <cell r="C1433" t="str">
            <v>Hồ Kim</v>
          </cell>
          <cell r="D1433" t="str">
            <v>Loan</v>
          </cell>
          <cell r="E1433" t="str">
            <v>10DHTP6</v>
          </cell>
        </row>
        <row r="1434">
          <cell r="B1434">
            <v>2005190323</v>
          </cell>
          <cell r="C1434" t="str">
            <v>Trần Thị Huỳnh</v>
          </cell>
          <cell r="D1434" t="str">
            <v>Mai</v>
          </cell>
          <cell r="E1434" t="str">
            <v>10DHTP6</v>
          </cell>
        </row>
        <row r="1435">
          <cell r="B1435">
            <v>2005191158</v>
          </cell>
          <cell r="C1435" t="str">
            <v>Đặng Quốc</v>
          </cell>
          <cell r="D1435" t="str">
            <v>Mạnh</v>
          </cell>
          <cell r="E1435" t="str">
            <v>10DHTP6</v>
          </cell>
        </row>
        <row r="1436">
          <cell r="B1436">
            <v>2005190329</v>
          </cell>
          <cell r="C1436" t="str">
            <v>Thông Nữ Ái</v>
          </cell>
          <cell r="D1436" t="str">
            <v>Mĩ</v>
          </cell>
          <cell r="E1436" t="str">
            <v>10DHTP6</v>
          </cell>
        </row>
        <row r="1437">
          <cell r="B1437">
            <v>2005191172</v>
          </cell>
          <cell r="C1437" t="str">
            <v>Chu Thị</v>
          </cell>
          <cell r="D1437" t="str">
            <v>Nga</v>
          </cell>
          <cell r="E1437" t="str">
            <v>10DHTP6</v>
          </cell>
        </row>
        <row r="1438">
          <cell r="B1438">
            <v>2005190371</v>
          </cell>
          <cell r="C1438" t="str">
            <v>Nguyễn Bảo</v>
          </cell>
          <cell r="D1438" t="str">
            <v>Ngân</v>
          </cell>
          <cell r="E1438" t="str">
            <v>10DHTP6</v>
          </cell>
        </row>
        <row r="1439">
          <cell r="B1439">
            <v>2005190386</v>
          </cell>
          <cell r="C1439" t="str">
            <v>Vương Thị Phước</v>
          </cell>
          <cell r="D1439" t="str">
            <v>Ngoan</v>
          </cell>
          <cell r="E1439" t="str">
            <v>10DHTP6</v>
          </cell>
        </row>
        <row r="1440">
          <cell r="B1440">
            <v>2005190395</v>
          </cell>
          <cell r="C1440" t="str">
            <v>Nguyễn Bảo</v>
          </cell>
          <cell r="D1440" t="str">
            <v>Ngọc</v>
          </cell>
          <cell r="E1440" t="str">
            <v>10DHTP6</v>
          </cell>
        </row>
        <row r="1441">
          <cell r="B1441">
            <v>2005191183</v>
          </cell>
          <cell r="C1441" t="str">
            <v>Lê Y</v>
          </cell>
          <cell r="D1441" t="str">
            <v>Ngọc</v>
          </cell>
          <cell r="E1441" t="str">
            <v>10DHTP6</v>
          </cell>
        </row>
        <row r="1442">
          <cell r="B1442">
            <v>2005190418</v>
          </cell>
          <cell r="C1442" t="str">
            <v>Nguyễn Hoài</v>
          </cell>
          <cell r="D1442" t="str">
            <v>Nguyên</v>
          </cell>
          <cell r="E1442" t="str">
            <v>10DHTP6</v>
          </cell>
        </row>
        <row r="1443">
          <cell r="B1443">
            <v>2005190434</v>
          </cell>
          <cell r="C1443" t="str">
            <v>Nguyễn Hoàng Yến</v>
          </cell>
          <cell r="D1443" t="str">
            <v>Nhi</v>
          </cell>
          <cell r="E1443" t="str">
            <v>10DHTP6</v>
          </cell>
        </row>
        <row r="1444">
          <cell r="B1444">
            <v>2005190438</v>
          </cell>
          <cell r="C1444" t="str">
            <v>Trần Phạm Vân</v>
          </cell>
          <cell r="D1444" t="str">
            <v>Nhi</v>
          </cell>
          <cell r="E1444" t="str">
            <v>10DHTP6</v>
          </cell>
        </row>
        <row r="1445">
          <cell r="B1445">
            <v>2005190441</v>
          </cell>
          <cell r="C1445" t="str">
            <v>Nguyễn Thị Yến</v>
          </cell>
          <cell r="D1445" t="str">
            <v>Nhi</v>
          </cell>
          <cell r="E1445" t="str">
            <v>10DHTP6</v>
          </cell>
        </row>
        <row r="1446">
          <cell r="B1446">
            <v>2005190491</v>
          </cell>
          <cell r="C1446" t="str">
            <v>Nguyễn Thị Yến</v>
          </cell>
          <cell r="D1446" t="str">
            <v>Oanh</v>
          </cell>
          <cell r="E1446" t="str">
            <v>10DHTP6</v>
          </cell>
        </row>
        <row r="1447">
          <cell r="B1447">
            <v>2005190493</v>
          </cell>
          <cell r="C1447" t="str">
            <v>Lê Thị Kiều</v>
          </cell>
          <cell r="D1447" t="str">
            <v>Oanh</v>
          </cell>
          <cell r="E1447" t="str">
            <v>10DHTP6</v>
          </cell>
        </row>
        <row r="1448">
          <cell r="B1448">
            <v>2005190510</v>
          </cell>
          <cell r="C1448" t="str">
            <v>Hồ Thị Hồng</v>
          </cell>
          <cell r="D1448" t="str">
            <v>Phúc</v>
          </cell>
          <cell r="E1448" t="str">
            <v>10DHTP6</v>
          </cell>
        </row>
        <row r="1449">
          <cell r="B1449">
            <v>2005191233</v>
          </cell>
          <cell r="C1449" t="str">
            <v>Nguyễn Vũ Thiên</v>
          </cell>
          <cell r="D1449" t="str">
            <v>Quang</v>
          </cell>
          <cell r="E1449" t="str">
            <v>10DHTP6</v>
          </cell>
        </row>
        <row r="1450">
          <cell r="B1450">
            <v>2005190570</v>
          </cell>
          <cell r="C1450" t="str">
            <v>Hồ Thị Kim</v>
          </cell>
          <cell r="D1450" t="str">
            <v>Tài</v>
          </cell>
          <cell r="E1450" t="str">
            <v>10DHTP6</v>
          </cell>
        </row>
        <row r="1451">
          <cell r="B1451">
            <v>2005190572</v>
          </cell>
          <cell r="C1451" t="str">
            <v>Phan Hữu</v>
          </cell>
          <cell r="D1451" t="str">
            <v>Tài</v>
          </cell>
          <cell r="E1451" t="str">
            <v>10DHTP6</v>
          </cell>
        </row>
        <row r="1452">
          <cell r="B1452">
            <v>2005190573</v>
          </cell>
          <cell r="C1452" t="str">
            <v>Nguyễn Trọng</v>
          </cell>
          <cell r="D1452" t="str">
            <v>Tài</v>
          </cell>
          <cell r="E1452" t="str">
            <v>10DHTP6</v>
          </cell>
        </row>
        <row r="1453">
          <cell r="B1453">
            <v>2005191251</v>
          </cell>
          <cell r="C1453" t="str">
            <v>Võ Thị Minh</v>
          </cell>
          <cell r="D1453" t="str">
            <v>Tâm</v>
          </cell>
          <cell r="E1453" t="str">
            <v>10DHTP6</v>
          </cell>
        </row>
        <row r="1454">
          <cell r="B1454">
            <v>2005191332</v>
          </cell>
          <cell r="C1454" t="str">
            <v>Nguyễn Ánh</v>
          </cell>
          <cell r="D1454" t="str">
            <v>Tùng</v>
          </cell>
          <cell r="E1454" t="str">
            <v>10DHTP6</v>
          </cell>
        </row>
        <row r="1455">
          <cell r="B1455">
            <v>2005190584</v>
          </cell>
          <cell r="C1455" t="str">
            <v>Hồ Nguyễn Thiên</v>
          </cell>
          <cell r="D1455" t="str">
            <v>Thanh</v>
          </cell>
          <cell r="E1455" t="str">
            <v>10DHTP6</v>
          </cell>
        </row>
        <row r="1456">
          <cell r="B1456">
            <v>2005190587</v>
          </cell>
          <cell r="C1456" t="str">
            <v>Huỳnh Nhật</v>
          </cell>
          <cell r="D1456" t="str">
            <v>Thanh</v>
          </cell>
          <cell r="E1456" t="str">
            <v>10DHTP6</v>
          </cell>
        </row>
        <row r="1457">
          <cell r="B1457">
            <v>2005191261</v>
          </cell>
          <cell r="C1457" t="str">
            <v>Nguyễn Dương Thanh</v>
          </cell>
          <cell r="D1457" t="str">
            <v>Thanh</v>
          </cell>
          <cell r="E1457" t="str">
            <v>10DHTP6</v>
          </cell>
        </row>
        <row r="1458">
          <cell r="B1458">
            <v>2005190621</v>
          </cell>
          <cell r="C1458" t="str">
            <v>Huỳnh Hữu</v>
          </cell>
          <cell r="D1458" t="str">
            <v>Thông</v>
          </cell>
          <cell r="E1458" t="str">
            <v>10DHTP6</v>
          </cell>
        </row>
        <row r="1459">
          <cell r="B1459">
            <v>2005191288</v>
          </cell>
          <cell r="C1459" t="str">
            <v>Nguyễn Thị Thanh</v>
          </cell>
          <cell r="D1459" t="str">
            <v>Thùy</v>
          </cell>
          <cell r="E1459" t="str">
            <v>10DHTP6</v>
          </cell>
        </row>
        <row r="1460">
          <cell r="B1460">
            <v>2005190635</v>
          </cell>
          <cell r="C1460" t="str">
            <v>Phạm Minh</v>
          </cell>
          <cell r="D1460" t="str">
            <v>Thư</v>
          </cell>
          <cell r="E1460" t="str">
            <v>10DHTP6</v>
          </cell>
        </row>
        <row r="1461">
          <cell r="B1461">
            <v>2005190642</v>
          </cell>
          <cell r="C1461" t="str">
            <v>Hồ Thị Anh</v>
          </cell>
          <cell r="D1461" t="str">
            <v>Thư</v>
          </cell>
          <cell r="E1461" t="str">
            <v>10DHTP6</v>
          </cell>
        </row>
        <row r="1462">
          <cell r="B1462">
            <v>2005190724</v>
          </cell>
          <cell r="C1462" t="str">
            <v>Nguyễn Thị Thùy</v>
          </cell>
          <cell r="D1462" t="str">
            <v>Trang</v>
          </cell>
          <cell r="E1462" t="str">
            <v>10DHTP6</v>
          </cell>
        </row>
        <row r="1463">
          <cell r="B1463">
            <v>2005190730</v>
          </cell>
          <cell r="C1463" t="str">
            <v>Đào Vũ Thùy</v>
          </cell>
          <cell r="D1463" t="str">
            <v>Trang</v>
          </cell>
          <cell r="E1463" t="str">
            <v>10DHTP6</v>
          </cell>
        </row>
        <row r="1464">
          <cell r="B1464">
            <v>2005191311</v>
          </cell>
          <cell r="C1464" t="str">
            <v>Nguyễn Thị Cẩm</v>
          </cell>
          <cell r="D1464" t="str">
            <v>Trang</v>
          </cell>
          <cell r="E1464" t="str">
            <v>10DHTP6</v>
          </cell>
        </row>
        <row r="1465">
          <cell r="B1465">
            <v>2005190694</v>
          </cell>
          <cell r="C1465" t="str">
            <v>Nguyễn Thị Ngọc</v>
          </cell>
          <cell r="D1465" t="str">
            <v>Trâm</v>
          </cell>
          <cell r="E1465" t="str">
            <v>10DHTP6</v>
          </cell>
        </row>
        <row r="1466">
          <cell r="B1466">
            <v>2005190695</v>
          </cell>
          <cell r="C1466" t="str">
            <v>Lê Thị Huyền</v>
          </cell>
          <cell r="D1466" t="str">
            <v>Trâm</v>
          </cell>
          <cell r="E1466" t="str">
            <v>10DHTP6</v>
          </cell>
        </row>
        <row r="1467">
          <cell r="B1467">
            <v>2005191298</v>
          </cell>
          <cell r="C1467" t="str">
            <v>Thân Thị Thùy</v>
          </cell>
          <cell r="D1467" t="str">
            <v>Trâm</v>
          </cell>
          <cell r="E1467" t="str">
            <v>10DHTP6</v>
          </cell>
        </row>
        <row r="1468">
          <cell r="B1468">
            <v>2005190703</v>
          </cell>
          <cell r="C1468" t="str">
            <v>Đỗ Thị Huế</v>
          </cell>
          <cell r="D1468" t="str">
            <v>Trân</v>
          </cell>
          <cell r="E1468" t="str">
            <v>10DHTP6</v>
          </cell>
        </row>
        <row r="1469">
          <cell r="B1469">
            <v>2005191299</v>
          </cell>
          <cell r="C1469" t="str">
            <v>Hà Thị Mỹ</v>
          </cell>
          <cell r="D1469" t="str">
            <v>Trân</v>
          </cell>
          <cell r="E1469" t="str">
            <v>10DHTP6</v>
          </cell>
        </row>
        <row r="1470">
          <cell r="B1470">
            <v>2005191302</v>
          </cell>
          <cell r="C1470" t="str">
            <v>Nguyễn Thị Diễm</v>
          </cell>
          <cell r="D1470" t="str">
            <v>Trân</v>
          </cell>
          <cell r="E1470" t="str">
            <v>10DHTP6</v>
          </cell>
        </row>
        <row r="1471">
          <cell r="B1471">
            <v>2005191322</v>
          </cell>
          <cell r="C1471" t="str">
            <v>Nguyễn Thị Ngọc</v>
          </cell>
          <cell r="D1471" t="str">
            <v>Trinh</v>
          </cell>
          <cell r="E1471" t="str">
            <v>10DHTP6</v>
          </cell>
        </row>
        <row r="1472">
          <cell r="B1472">
            <v>2005190753</v>
          </cell>
          <cell r="C1472" t="str">
            <v>Nguyễn Thành</v>
          </cell>
          <cell r="D1472" t="str">
            <v>Trung</v>
          </cell>
          <cell r="E1472" t="str">
            <v>10DHTP6</v>
          </cell>
        </row>
        <row r="1473">
          <cell r="B1473">
            <v>2005190804</v>
          </cell>
          <cell r="C1473" t="str">
            <v>Phùng Thị Tường</v>
          </cell>
          <cell r="D1473" t="str">
            <v>Vi</v>
          </cell>
          <cell r="E1473" t="str">
            <v>10DHTP6</v>
          </cell>
        </row>
        <row r="1474">
          <cell r="B1474">
            <v>2005190820</v>
          </cell>
          <cell r="C1474" t="str">
            <v>Đoàn Văn</v>
          </cell>
          <cell r="D1474" t="str">
            <v>Vinh</v>
          </cell>
          <cell r="E1474" t="str">
            <v>10DHTP6</v>
          </cell>
        </row>
        <row r="1475">
          <cell r="B1475">
            <v>2005190830</v>
          </cell>
          <cell r="C1475" t="str">
            <v>Lê Huỳnh</v>
          </cell>
          <cell r="D1475" t="str">
            <v>Vy</v>
          </cell>
          <cell r="E1475" t="str">
            <v>10DHTP6</v>
          </cell>
        </row>
        <row r="1476">
          <cell r="B1476">
            <v>2005190834</v>
          </cell>
          <cell r="C1476" t="str">
            <v>Nguyễn Thị Yến</v>
          </cell>
          <cell r="D1476" t="str">
            <v>Vy</v>
          </cell>
          <cell r="E1476" t="str">
            <v>10DHTP6</v>
          </cell>
        </row>
        <row r="1477">
          <cell r="B1477">
            <v>2005190865</v>
          </cell>
          <cell r="C1477" t="str">
            <v>Đỗ Thị</v>
          </cell>
          <cell r="D1477" t="str">
            <v>Yến</v>
          </cell>
          <cell r="E1477" t="str">
            <v>10DHTP6</v>
          </cell>
        </row>
        <row r="1478">
          <cell r="B1478">
            <v>2005190041</v>
          </cell>
          <cell r="C1478" t="str">
            <v>Nguyễn Hoàng</v>
          </cell>
          <cell r="D1478" t="str">
            <v>An</v>
          </cell>
          <cell r="E1478" t="str">
            <v>10DHTP7</v>
          </cell>
        </row>
        <row r="1479">
          <cell r="B1479">
            <v>2005190044</v>
          </cell>
          <cell r="C1479" t="str">
            <v>Trương Thị Trúc</v>
          </cell>
          <cell r="D1479" t="str">
            <v>An</v>
          </cell>
          <cell r="E1479" t="str">
            <v>10DHTP7</v>
          </cell>
        </row>
        <row r="1480">
          <cell r="B1480">
            <v>2005190059</v>
          </cell>
          <cell r="C1480" t="str">
            <v>Trần Ngọc Lan</v>
          </cell>
          <cell r="D1480" t="str">
            <v>Anh</v>
          </cell>
          <cell r="E1480" t="str">
            <v>10DHTP7</v>
          </cell>
        </row>
        <row r="1481">
          <cell r="B1481">
            <v>2005191003</v>
          </cell>
          <cell r="C1481" t="str">
            <v>Hà Thị Lan</v>
          </cell>
          <cell r="D1481" t="str">
            <v>Anh</v>
          </cell>
          <cell r="E1481" t="str">
            <v>10DHTP7</v>
          </cell>
        </row>
        <row r="1482">
          <cell r="B1482">
            <v>2005191020</v>
          </cell>
          <cell r="C1482" t="str">
            <v>Trần Kim</v>
          </cell>
          <cell r="D1482" t="str">
            <v>Ánh</v>
          </cell>
          <cell r="E1482" t="str">
            <v>10DHTP7</v>
          </cell>
        </row>
        <row r="1483">
          <cell r="B1483">
            <v>2005191509</v>
          </cell>
          <cell r="C1483" t="str">
            <v>Phạm Trần Thanh</v>
          </cell>
          <cell r="D1483" t="str">
            <v>Danh</v>
          </cell>
          <cell r="E1483" t="str">
            <v>10DHTP7</v>
          </cell>
        </row>
        <row r="1484">
          <cell r="B1484">
            <v>2005190135</v>
          </cell>
          <cell r="C1484" t="str">
            <v>Tống Quốc</v>
          </cell>
          <cell r="D1484" t="str">
            <v>Duy</v>
          </cell>
          <cell r="E1484" t="str">
            <v>10DHTP7</v>
          </cell>
        </row>
        <row r="1485">
          <cell r="B1485">
            <v>2005191515</v>
          </cell>
          <cell r="C1485" t="str">
            <v>Lê Vũ Thùy</v>
          </cell>
          <cell r="D1485" t="str">
            <v>Dương</v>
          </cell>
          <cell r="E1485" t="str">
            <v>10DHTP7</v>
          </cell>
        </row>
        <row r="1486">
          <cell r="B1486">
            <v>2005191035</v>
          </cell>
          <cell r="C1486" t="str">
            <v>Nguyễn Thị Hồng</v>
          </cell>
          <cell r="D1486" t="str">
            <v>Đào</v>
          </cell>
          <cell r="E1486" t="str">
            <v>10DHTP7</v>
          </cell>
        </row>
        <row r="1487">
          <cell r="B1487">
            <v>2005191037</v>
          </cell>
          <cell r="C1487" t="str">
            <v>Phạm Văn</v>
          </cell>
          <cell r="D1487" t="str">
            <v>Đạt</v>
          </cell>
          <cell r="E1487" t="str">
            <v>10DHTP7</v>
          </cell>
        </row>
        <row r="1488">
          <cell r="B1488">
            <v>2005190161</v>
          </cell>
          <cell r="C1488" t="str">
            <v>Trang Thị Ngọc</v>
          </cell>
          <cell r="D1488" t="str">
            <v>Giàu</v>
          </cell>
          <cell r="E1488" t="str">
            <v>10DHTP7</v>
          </cell>
        </row>
        <row r="1489">
          <cell r="B1489">
            <v>2005190196</v>
          </cell>
          <cell r="C1489" t="str">
            <v>Phạm Thị Thu</v>
          </cell>
          <cell r="D1489" t="str">
            <v>Hiền</v>
          </cell>
          <cell r="E1489" t="str">
            <v>10DHTP7</v>
          </cell>
        </row>
        <row r="1490">
          <cell r="B1490">
            <v>2005191096</v>
          </cell>
          <cell r="C1490" t="str">
            <v>Đinh Nguyễn</v>
          </cell>
          <cell r="D1490" t="str">
            <v>Hoàng</v>
          </cell>
          <cell r="E1490" t="str">
            <v>10DHTP7</v>
          </cell>
        </row>
        <row r="1491">
          <cell r="B1491">
            <v>2005191110</v>
          </cell>
          <cell r="C1491" t="str">
            <v>Nguyễn Thị Thúy</v>
          </cell>
          <cell r="D1491" t="str">
            <v>Huy</v>
          </cell>
          <cell r="E1491" t="str">
            <v>10DHTP7</v>
          </cell>
        </row>
        <row r="1492">
          <cell r="B1492">
            <v>2005191100</v>
          </cell>
          <cell r="C1492" t="str">
            <v>Hoàng Văn</v>
          </cell>
          <cell r="D1492" t="str">
            <v>Hưng</v>
          </cell>
          <cell r="E1492" t="str">
            <v>10DHTP7</v>
          </cell>
        </row>
        <row r="1493">
          <cell r="B1493">
            <v>2005190253</v>
          </cell>
          <cell r="C1493" t="str">
            <v>Ngô Thị Tuyết</v>
          </cell>
          <cell r="D1493" t="str">
            <v>Kiều</v>
          </cell>
          <cell r="E1493" t="str">
            <v>10DHTP7</v>
          </cell>
        </row>
        <row r="1494">
          <cell r="B1494">
            <v>2005191119</v>
          </cell>
          <cell r="C1494" t="str">
            <v>Huỳnh Ngọc</v>
          </cell>
          <cell r="D1494" t="str">
            <v>Khoa</v>
          </cell>
          <cell r="E1494" t="str">
            <v>10DHTP7</v>
          </cell>
        </row>
        <row r="1495">
          <cell r="B1495">
            <v>2005190263</v>
          </cell>
          <cell r="C1495" t="str">
            <v>Ngô Tú</v>
          </cell>
          <cell r="D1495" t="str">
            <v>Lan</v>
          </cell>
          <cell r="E1495" t="str">
            <v>10DHTP7</v>
          </cell>
        </row>
        <row r="1496">
          <cell r="B1496">
            <v>2005191130</v>
          </cell>
          <cell r="C1496" t="str">
            <v>Phan Ngọc</v>
          </cell>
          <cell r="D1496" t="str">
            <v>Lệ</v>
          </cell>
          <cell r="E1496" t="str">
            <v>10DHTP7</v>
          </cell>
        </row>
        <row r="1497">
          <cell r="B1497">
            <v>2005190294</v>
          </cell>
          <cell r="C1497" t="str">
            <v>Nguyễn Phương</v>
          </cell>
          <cell r="D1497" t="str">
            <v>Linh</v>
          </cell>
          <cell r="E1497" t="str">
            <v>10DHTP7</v>
          </cell>
        </row>
        <row r="1498">
          <cell r="B1498">
            <v>2005190295</v>
          </cell>
          <cell r="C1498" t="str">
            <v>Lê Thị Mỹ</v>
          </cell>
          <cell r="D1498" t="str">
            <v>Linh</v>
          </cell>
          <cell r="E1498" t="str">
            <v>10DHTP7</v>
          </cell>
        </row>
        <row r="1499">
          <cell r="B1499">
            <v>2005191140</v>
          </cell>
          <cell r="C1499" t="str">
            <v>Phạm Nguyễn Thảo</v>
          </cell>
          <cell r="D1499" t="str">
            <v>Linh</v>
          </cell>
          <cell r="E1499" t="str">
            <v>10DHTP7</v>
          </cell>
        </row>
        <row r="1500">
          <cell r="B1500">
            <v>2005191147</v>
          </cell>
          <cell r="C1500" t="str">
            <v>Trần Thị Thanh</v>
          </cell>
          <cell r="D1500" t="str">
            <v>Loan</v>
          </cell>
          <cell r="E1500" t="str">
            <v>10DHTP7</v>
          </cell>
        </row>
        <row r="1501">
          <cell r="B1501">
            <v>2005191150</v>
          </cell>
          <cell r="C1501" t="str">
            <v>Trần Nguyên Trúc</v>
          </cell>
          <cell r="D1501" t="str">
            <v>Ly</v>
          </cell>
          <cell r="E1501" t="str">
            <v>10DHTP7</v>
          </cell>
        </row>
        <row r="1502">
          <cell r="B1502">
            <v>2005190316</v>
          </cell>
          <cell r="C1502" t="str">
            <v>Trần Thị Mai</v>
          </cell>
          <cell r="D1502" t="str">
            <v>Lý</v>
          </cell>
          <cell r="E1502" t="str">
            <v>10DHTP7</v>
          </cell>
        </row>
        <row r="1503">
          <cell r="B1503">
            <v>2005190321</v>
          </cell>
          <cell r="C1503" t="str">
            <v>Phan Châu</v>
          </cell>
          <cell r="D1503" t="str">
            <v>Mai</v>
          </cell>
          <cell r="E1503" t="str">
            <v>10DHTP7</v>
          </cell>
        </row>
        <row r="1504">
          <cell r="B1504">
            <v>2005190342</v>
          </cell>
          <cell r="C1504" t="str">
            <v>Phan Diểm</v>
          </cell>
          <cell r="D1504" t="str">
            <v>My</v>
          </cell>
          <cell r="E1504" t="str">
            <v>10DHTP7</v>
          </cell>
        </row>
        <row r="1505">
          <cell r="B1505">
            <v>2005190343</v>
          </cell>
          <cell r="C1505" t="str">
            <v>Trần Thị Hà</v>
          </cell>
          <cell r="D1505" t="str">
            <v>My</v>
          </cell>
          <cell r="E1505" t="str">
            <v>10DHTP7</v>
          </cell>
        </row>
        <row r="1506">
          <cell r="B1506">
            <v>2005190407</v>
          </cell>
          <cell r="C1506" t="str">
            <v>Lê Thị Xuân</v>
          </cell>
          <cell r="D1506" t="str">
            <v>Ngọc</v>
          </cell>
          <cell r="E1506" t="str">
            <v>10DHTP7</v>
          </cell>
        </row>
        <row r="1507">
          <cell r="B1507">
            <v>2005191199</v>
          </cell>
          <cell r="C1507" t="str">
            <v>Nguyễn Hoài</v>
          </cell>
          <cell r="D1507" t="str">
            <v>Nhi</v>
          </cell>
          <cell r="E1507" t="str">
            <v>10DHTP7</v>
          </cell>
        </row>
        <row r="1508">
          <cell r="B1508">
            <v>2005191200</v>
          </cell>
          <cell r="C1508" t="str">
            <v>Nguyễn Thị Yến</v>
          </cell>
          <cell r="D1508" t="str">
            <v>Nhi</v>
          </cell>
          <cell r="E1508" t="str">
            <v>10DHTP7</v>
          </cell>
        </row>
        <row r="1509">
          <cell r="B1509">
            <v>2005191207</v>
          </cell>
          <cell r="C1509" t="str">
            <v>Lê Thị Hồng</v>
          </cell>
          <cell r="D1509" t="str">
            <v>Như</v>
          </cell>
          <cell r="E1509" t="str">
            <v>10DHTP7</v>
          </cell>
        </row>
        <row r="1510">
          <cell r="B1510">
            <v>2005191210</v>
          </cell>
          <cell r="C1510" t="str">
            <v>Trà Yến</v>
          </cell>
          <cell r="D1510" t="str">
            <v>Như</v>
          </cell>
          <cell r="E1510" t="str">
            <v>10DHTP7</v>
          </cell>
        </row>
        <row r="1511">
          <cell r="B1511">
            <v>2005190503</v>
          </cell>
          <cell r="C1511" t="str">
            <v>Phan Phạm Quốc</v>
          </cell>
          <cell r="D1511" t="str">
            <v>Phong</v>
          </cell>
          <cell r="E1511" t="str">
            <v>10DHTP7</v>
          </cell>
        </row>
        <row r="1512">
          <cell r="B1512">
            <v>2005191217</v>
          </cell>
          <cell r="C1512" t="str">
            <v>Võ Hoàng</v>
          </cell>
          <cell r="D1512" t="str">
            <v>Phúc</v>
          </cell>
          <cell r="E1512" t="str">
            <v>10DHTP7</v>
          </cell>
        </row>
        <row r="1513">
          <cell r="B1513">
            <v>2005190517</v>
          </cell>
          <cell r="C1513" t="str">
            <v>Ngô Thị Kim</v>
          </cell>
          <cell r="D1513" t="str">
            <v>Phương</v>
          </cell>
          <cell r="E1513" t="str">
            <v>10DHTP7</v>
          </cell>
        </row>
        <row r="1514">
          <cell r="B1514">
            <v>2005190522</v>
          </cell>
          <cell r="C1514" t="str">
            <v>Đinh Lan</v>
          </cell>
          <cell r="D1514" t="str">
            <v>Phương</v>
          </cell>
          <cell r="E1514" t="str">
            <v>10DHTP7</v>
          </cell>
        </row>
        <row r="1515">
          <cell r="B1515">
            <v>2005190525</v>
          </cell>
          <cell r="C1515" t="str">
            <v>Nguyễn Thị Trúc</v>
          </cell>
          <cell r="D1515" t="str">
            <v>Phương</v>
          </cell>
          <cell r="E1515" t="str">
            <v>10DHTP7</v>
          </cell>
        </row>
        <row r="1516">
          <cell r="B1516">
            <v>2005191243</v>
          </cell>
          <cell r="C1516" t="str">
            <v>Trương Thị Cẩm</v>
          </cell>
          <cell r="D1516" t="str">
            <v>Sang</v>
          </cell>
          <cell r="E1516" t="str">
            <v>10DHTP7</v>
          </cell>
        </row>
        <row r="1517">
          <cell r="B1517">
            <v>2005191249</v>
          </cell>
          <cell r="C1517" t="str">
            <v>Nguyễn Thị Minh</v>
          </cell>
          <cell r="D1517" t="str">
            <v>Tâm</v>
          </cell>
          <cell r="E1517" t="str">
            <v>10DHTP7</v>
          </cell>
        </row>
        <row r="1518">
          <cell r="B1518">
            <v>2005191511</v>
          </cell>
          <cell r="C1518" t="str">
            <v>Bùi Nguyễn Mỹ</v>
          </cell>
          <cell r="D1518" t="str">
            <v>Tâm</v>
          </cell>
          <cell r="E1518" t="str">
            <v>10DHTP7</v>
          </cell>
        </row>
        <row r="1519">
          <cell r="B1519">
            <v>2005190686</v>
          </cell>
          <cell r="C1519" t="str">
            <v>Nguyễn Thị Thanh</v>
          </cell>
          <cell r="D1519" t="str">
            <v>Tiền</v>
          </cell>
          <cell r="E1519" t="str">
            <v>10DHTP7</v>
          </cell>
        </row>
        <row r="1520">
          <cell r="B1520">
            <v>2005190785</v>
          </cell>
          <cell r="C1520" t="str">
            <v>Võ Thị Ánh</v>
          </cell>
          <cell r="D1520" t="str">
            <v>Tuyết</v>
          </cell>
          <cell r="E1520" t="str">
            <v>10DHTP7</v>
          </cell>
        </row>
        <row r="1521">
          <cell r="B1521">
            <v>2005190786</v>
          </cell>
          <cell r="C1521" t="str">
            <v>Nguyễn Thị Ánh</v>
          </cell>
          <cell r="D1521" t="str">
            <v>Tuyết</v>
          </cell>
          <cell r="E1521" t="str">
            <v>10DHTP7</v>
          </cell>
        </row>
        <row r="1522">
          <cell r="B1522">
            <v>2005190579</v>
          </cell>
          <cell r="C1522" t="str">
            <v>Lê Hồng</v>
          </cell>
          <cell r="D1522" t="str">
            <v>Thái</v>
          </cell>
          <cell r="E1522" t="str">
            <v>10DHTP7</v>
          </cell>
        </row>
        <row r="1523">
          <cell r="B1523">
            <v>2005190602</v>
          </cell>
          <cell r="C1523" t="str">
            <v>Nguyễn Thị Ngọc</v>
          </cell>
          <cell r="D1523" t="str">
            <v>Thảo</v>
          </cell>
          <cell r="E1523" t="str">
            <v>10DHTP7</v>
          </cell>
        </row>
        <row r="1524">
          <cell r="B1524">
            <v>2005191258</v>
          </cell>
          <cell r="C1524" t="str">
            <v>Lê Hồng</v>
          </cell>
          <cell r="D1524" t="str">
            <v>Thắm</v>
          </cell>
          <cell r="E1524" t="str">
            <v>10DHTP7</v>
          </cell>
        </row>
        <row r="1525">
          <cell r="B1525">
            <v>2005190609</v>
          </cell>
          <cell r="C1525" t="str">
            <v>Mai Thị</v>
          </cell>
          <cell r="D1525" t="str">
            <v>Thiện</v>
          </cell>
          <cell r="E1525" t="str">
            <v>10DHTP7</v>
          </cell>
        </row>
        <row r="1526">
          <cell r="B1526">
            <v>2005191272</v>
          </cell>
          <cell r="C1526" t="str">
            <v>Lâm Kim</v>
          </cell>
          <cell r="D1526" t="str">
            <v>Thoa</v>
          </cell>
          <cell r="E1526" t="str">
            <v>10DHTP7</v>
          </cell>
        </row>
        <row r="1527">
          <cell r="B1527">
            <v>2005190645</v>
          </cell>
          <cell r="C1527" t="str">
            <v>Nguyễn Minh</v>
          </cell>
          <cell r="D1527" t="str">
            <v>Thư</v>
          </cell>
          <cell r="E1527" t="str">
            <v>10DHTP7</v>
          </cell>
        </row>
        <row r="1528">
          <cell r="B1528">
            <v>2005191512</v>
          </cell>
          <cell r="C1528" t="str">
            <v>Lê Thị Minh</v>
          </cell>
          <cell r="D1528" t="str">
            <v>Thư</v>
          </cell>
          <cell r="E1528" t="str">
            <v>10DHTP7</v>
          </cell>
        </row>
        <row r="1529">
          <cell r="B1529">
            <v>2005191301</v>
          </cell>
          <cell r="C1529" t="str">
            <v>Nguyễn Ngọc Nhã</v>
          </cell>
          <cell r="D1529" t="str">
            <v>Trân</v>
          </cell>
          <cell r="E1529" t="str">
            <v>10DHTP7</v>
          </cell>
        </row>
        <row r="1530">
          <cell r="B1530">
            <v>2005190810</v>
          </cell>
          <cell r="C1530" t="str">
            <v>Lê Nguyễn Tường</v>
          </cell>
          <cell r="D1530" t="str">
            <v>Vi</v>
          </cell>
          <cell r="E1530" t="str">
            <v>10DHTP7</v>
          </cell>
        </row>
        <row r="1531">
          <cell r="B1531">
            <v>2005190827</v>
          </cell>
          <cell r="C1531" t="str">
            <v>Nguyễn Yến</v>
          </cell>
          <cell r="D1531" t="str">
            <v>Vy</v>
          </cell>
          <cell r="E1531" t="str">
            <v>10DHTP7</v>
          </cell>
        </row>
        <row r="1532">
          <cell r="B1532">
            <v>2005191351</v>
          </cell>
          <cell r="C1532" t="str">
            <v>Vương Khánh</v>
          </cell>
          <cell r="D1532" t="str">
            <v>Vy</v>
          </cell>
          <cell r="E1532" t="str">
            <v>10DHTP7</v>
          </cell>
        </row>
        <row r="1533">
          <cell r="B1533">
            <v>2005190854</v>
          </cell>
          <cell r="C1533" t="str">
            <v>Lê Như</v>
          </cell>
          <cell r="D1533" t="str">
            <v>Ý</v>
          </cell>
          <cell r="E1533" t="str">
            <v>10DHTP7</v>
          </cell>
        </row>
        <row r="1534">
          <cell r="B1534">
            <v>2005191002</v>
          </cell>
          <cell r="C1534" t="str">
            <v>Trần Thái</v>
          </cell>
          <cell r="D1534" t="str">
            <v>An</v>
          </cell>
          <cell r="E1534" t="str">
            <v>10DHTP8</v>
          </cell>
        </row>
        <row r="1535">
          <cell r="B1535">
            <v>2005191007</v>
          </cell>
          <cell r="C1535" t="str">
            <v>Nguyễn Đức</v>
          </cell>
          <cell r="D1535" t="str">
            <v>Anh</v>
          </cell>
          <cell r="E1535" t="str">
            <v>10DHTP8</v>
          </cell>
        </row>
        <row r="1536">
          <cell r="B1536">
            <v>2005190078</v>
          </cell>
          <cell r="C1536" t="str">
            <v>Đỗ Thị</v>
          </cell>
          <cell r="D1536" t="str">
            <v>Bích</v>
          </cell>
          <cell r="E1536" t="str">
            <v>10DHTP8</v>
          </cell>
        </row>
        <row r="1537">
          <cell r="B1537">
            <v>2005190084</v>
          </cell>
          <cell r="C1537" t="str">
            <v>Nguyễn Tấn</v>
          </cell>
          <cell r="D1537" t="str">
            <v>Cảm</v>
          </cell>
          <cell r="E1537" t="str">
            <v>10DHTP8</v>
          </cell>
        </row>
        <row r="1538">
          <cell r="B1538">
            <v>2005190123</v>
          </cell>
          <cell r="C1538" t="str">
            <v>Lê Thị</v>
          </cell>
          <cell r="D1538" t="str">
            <v>Diễm</v>
          </cell>
          <cell r="E1538" t="str">
            <v>10DHTP8</v>
          </cell>
        </row>
        <row r="1539">
          <cell r="B1539">
            <v>2005190126</v>
          </cell>
          <cell r="C1539" t="str">
            <v>Ôn Lê Quang</v>
          </cell>
          <cell r="D1539" t="str">
            <v>Định</v>
          </cell>
          <cell r="E1539" t="str">
            <v>10DHTP8</v>
          </cell>
        </row>
        <row r="1540">
          <cell r="B1540">
            <v>2005190166</v>
          </cell>
          <cell r="C1540" t="str">
            <v>Nguyễn Thị Ngọc</v>
          </cell>
          <cell r="D1540" t="str">
            <v>Hà</v>
          </cell>
          <cell r="E1540" t="str">
            <v>10DHTP8</v>
          </cell>
        </row>
        <row r="1541">
          <cell r="B1541">
            <v>2005190184</v>
          </cell>
          <cell r="C1541" t="str">
            <v>Võ Thị Hồng</v>
          </cell>
          <cell r="D1541" t="str">
            <v>Hạnh</v>
          </cell>
          <cell r="E1541" t="str">
            <v>10DHTP8</v>
          </cell>
        </row>
        <row r="1542">
          <cell r="B1542">
            <v>2005190175</v>
          </cell>
          <cell r="C1542" t="str">
            <v>Hồng Ngọc</v>
          </cell>
          <cell r="D1542" t="str">
            <v>Hân</v>
          </cell>
          <cell r="E1542" t="str">
            <v>10DHTP8</v>
          </cell>
        </row>
        <row r="1543">
          <cell r="B1543">
            <v>2005190192</v>
          </cell>
          <cell r="C1543" t="str">
            <v>Lưu Thu</v>
          </cell>
          <cell r="D1543" t="str">
            <v>Hiền</v>
          </cell>
          <cell r="E1543" t="str">
            <v>10DHTP8</v>
          </cell>
        </row>
        <row r="1544">
          <cell r="B1544">
            <v>2005190193</v>
          </cell>
          <cell r="C1544" t="str">
            <v>Nguyễn Kim Mỹ</v>
          </cell>
          <cell r="D1544" t="str">
            <v>Hiền</v>
          </cell>
          <cell r="E1544" t="str">
            <v>10DHTP8</v>
          </cell>
        </row>
        <row r="1545">
          <cell r="B1545">
            <v>2005190201</v>
          </cell>
          <cell r="C1545" t="str">
            <v>Nguyễn Văn</v>
          </cell>
          <cell r="D1545" t="str">
            <v>Hồ</v>
          </cell>
          <cell r="E1545" t="str">
            <v>10DHTP8</v>
          </cell>
        </row>
        <row r="1546">
          <cell r="B1546">
            <v>2005190222</v>
          </cell>
          <cell r="C1546" t="str">
            <v>Nguyễn Phúc</v>
          </cell>
          <cell r="D1546" t="str">
            <v>Huy</v>
          </cell>
          <cell r="E1546" t="str">
            <v>10DHTP8</v>
          </cell>
        </row>
        <row r="1547">
          <cell r="B1547">
            <v>2005190212</v>
          </cell>
          <cell r="C1547" t="str">
            <v>Nguyễn Huỳnh</v>
          </cell>
          <cell r="D1547" t="str">
            <v>Hương</v>
          </cell>
          <cell r="E1547" t="str">
            <v>10DHTP8</v>
          </cell>
        </row>
        <row r="1548">
          <cell r="B1548">
            <v>2005191121</v>
          </cell>
          <cell r="C1548" t="str">
            <v>Tôn Nữ Mai</v>
          </cell>
          <cell r="D1548" t="str">
            <v>Khương</v>
          </cell>
          <cell r="E1548" t="str">
            <v>10DHTP8</v>
          </cell>
        </row>
        <row r="1549">
          <cell r="B1549">
            <v>2005190269</v>
          </cell>
          <cell r="C1549" t="str">
            <v>Nguyễn Kim</v>
          </cell>
          <cell r="D1549" t="str">
            <v>Lên</v>
          </cell>
          <cell r="E1549" t="str">
            <v>10DHTP8</v>
          </cell>
        </row>
        <row r="1550">
          <cell r="B1550">
            <v>2005191149</v>
          </cell>
          <cell r="C1550" t="str">
            <v>Nguyễn Thị Kim</v>
          </cell>
          <cell r="D1550" t="str">
            <v>Ly</v>
          </cell>
          <cell r="E1550" t="str">
            <v>10DHTP8</v>
          </cell>
        </row>
        <row r="1551">
          <cell r="B1551">
            <v>2005190322</v>
          </cell>
          <cell r="C1551" t="str">
            <v>Lê Huỳnh</v>
          </cell>
          <cell r="D1551" t="str">
            <v>Mai</v>
          </cell>
          <cell r="E1551" t="str">
            <v>10DHTP8</v>
          </cell>
        </row>
        <row r="1552">
          <cell r="B1552">
            <v>2005191161</v>
          </cell>
          <cell r="C1552" t="str">
            <v>Nguyễn Ngọc Phương</v>
          </cell>
          <cell r="D1552" t="str">
            <v>Minh</v>
          </cell>
          <cell r="E1552" t="str">
            <v>10DHTP8</v>
          </cell>
        </row>
        <row r="1553">
          <cell r="B1553">
            <v>2005190344</v>
          </cell>
          <cell r="C1553" t="str">
            <v>Dương Thị Kiều</v>
          </cell>
          <cell r="D1553" t="str">
            <v>My</v>
          </cell>
          <cell r="E1553" t="str">
            <v>10DHTP8</v>
          </cell>
        </row>
        <row r="1554">
          <cell r="B1554">
            <v>2005191173</v>
          </cell>
          <cell r="C1554" t="str">
            <v>Huỳnh Thị Tuyết</v>
          </cell>
          <cell r="D1554" t="str">
            <v>Nga</v>
          </cell>
          <cell r="E1554" t="str">
            <v>10DHTP8</v>
          </cell>
        </row>
        <row r="1555">
          <cell r="B1555">
            <v>2005190370</v>
          </cell>
          <cell r="C1555" t="str">
            <v>Phạm Thị Kim</v>
          </cell>
          <cell r="D1555" t="str">
            <v>Ngân</v>
          </cell>
          <cell r="E1555" t="str">
            <v>10DHTP8</v>
          </cell>
        </row>
        <row r="1556">
          <cell r="B1556">
            <v>2005190950</v>
          </cell>
          <cell r="C1556" t="str">
            <v>Lê Thị Tú</v>
          </cell>
          <cell r="D1556" t="str">
            <v>Ngân</v>
          </cell>
          <cell r="E1556" t="str">
            <v>10DHTP8</v>
          </cell>
        </row>
        <row r="1557">
          <cell r="B1557">
            <v>2005190396</v>
          </cell>
          <cell r="C1557" t="str">
            <v>Thái Minh</v>
          </cell>
          <cell r="D1557" t="str">
            <v>Ngọc</v>
          </cell>
          <cell r="E1557" t="str">
            <v>10DHTP8</v>
          </cell>
        </row>
        <row r="1558">
          <cell r="B1558">
            <v>2005190498</v>
          </cell>
          <cell r="C1558" t="str">
            <v>Võ Tấn</v>
          </cell>
          <cell r="D1558" t="str">
            <v>Phát</v>
          </cell>
          <cell r="E1558" t="str">
            <v>10DHTP8</v>
          </cell>
        </row>
        <row r="1559">
          <cell r="B1559">
            <v>2005190531</v>
          </cell>
          <cell r="C1559" t="str">
            <v>Nguyễn Nhật</v>
          </cell>
          <cell r="D1559" t="str">
            <v>Quang</v>
          </cell>
          <cell r="E1559" t="str">
            <v>10DHTP8</v>
          </cell>
        </row>
        <row r="1560">
          <cell r="B1560">
            <v>2005191254</v>
          </cell>
          <cell r="C1560" t="str">
            <v>Trương Nhựt</v>
          </cell>
          <cell r="D1560" t="str">
            <v>Tân</v>
          </cell>
          <cell r="E1560" t="str">
            <v>10DHTP8</v>
          </cell>
        </row>
        <row r="1561">
          <cell r="B1561">
            <v>2005191293</v>
          </cell>
          <cell r="C1561" t="str">
            <v>Nguyễn Thị Cẩm</v>
          </cell>
          <cell r="D1561" t="str">
            <v>Tiên</v>
          </cell>
          <cell r="E1561" t="str">
            <v>10DHTP8</v>
          </cell>
        </row>
        <row r="1562">
          <cell r="B1562">
            <v>2005191295</v>
          </cell>
          <cell r="C1562" t="str">
            <v>Huỳnh Thị Bích</v>
          </cell>
          <cell r="D1562" t="str">
            <v>Tiền</v>
          </cell>
          <cell r="E1562" t="str">
            <v>10DHTP8</v>
          </cell>
        </row>
        <row r="1563">
          <cell r="B1563">
            <v>2005190774</v>
          </cell>
          <cell r="C1563" t="str">
            <v>Mã Thị Phương</v>
          </cell>
          <cell r="D1563" t="str">
            <v>Tuyền</v>
          </cell>
          <cell r="E1563" t="str">
            <v>10DHTP8</v>
          </cell>
        </row>
        <row r="1564">
          <cell r="B1564">
            <v>2005190905</v>
          </cell>
          <cell r="C1564" t="str">
            <v>Thẫm Nguyễn</v>
          </cell>
          <cell r="D1564" t="str">
            <v>Tường</v>
          </cell>
          <cell r="E1564" t="str">
            <v>10DHTP8</v>
          </cell>
        </row>
        <row r="1565">
          <cell r="B1565">
            <v>2005190619</v>
          </cell>
          <cell r="C1565" t="str">
            <v>Trần Châu Thị Kim</v>
          </cell>
          <cell r="D1565" t="str">
            <v>Thoa</v>
          </cell>
          <cell r="E1565" t="str">
            <v>10DHTP8</v>
          </cell>
        </row>
        <row r="1566">
          <cell r="B1566">
            <v>2005190622</v>
          </cell>
          <cell r="C1566" t="str">
            <v>Nguyễn Thị Cẩm</v>
          </cell>
          <cell r="D1566" t="str">
            <v>Thu</v>
          </cell>
          <cell r="E1566" t="str">
            <v>10DHTP8</v>
          </cell>
        </row>
        <row r="1567">
          <cell r="B1567">
            <v>2005190626</v>
          </cell>
          <cell r="C1567" t="str">
            <v>Ngô Minh</v>
          </cell>
          <cell r="D1567" t="str">
            <v>Thư</v>
          </cell>
          <cell r="E1567" t="str">
            <v>10DHTP8</v>
          </cell>
        </row>
        <row r="1568">
          <cell r="B1568">
            <v>2005190630</v>
          </cell>
          <cell r="C1568" t="str">
            <v>Phạm Lâm Anh</v>
          </cell>
          <cell r="D1568" t="str">
            <v>Thư</v>
          </cell>
          <cell r="E1568" t="str">
            <v>10DHTP8</v>
          </cell>
        </row>
        <row r="1569">
          <cell r="B1569">
            <v>2005191280</v>
          </cell>
          <cell r="C1569" t="str">
            <v>Nguyễn Ngọc Minh</v>
          </cell>
          <cell r="D1569" t="str">
            <v>Thư</v>
          </cell>
          <cell r="E1569" t="str">
            <v>10DHTP8</v>
          </cell>
        </row>
        <row r="1570">
          <cell r="B1570">
            <v>2005190720</v>
          </cell>
          <cell r="C1570" t="str">
            <v>Nguyễn Thị Huỳnh</v>
          </cell>
          <cell r="D1570" t="str">
            <v>Trang</v>
          </cell>
          <cell r="E1570" t="str">
            <v>10DHTP8</v>
          </cell>
        </row>
        <row r="1571">
          <cell r="B1571">
            <v>2005190728</v>
          </cell>
          <cell r="C1571" t="str">
            <v>Trần Thị Thùy</v>
          </cell>
          <cell r="D1571" t="str">
            <v>Trang</v>
          </cell>
          <cell r="E1571" t="str">
            <v>10DHTP8</v>
          </cell>
        </row>
        <row r="1572">
          <cell r="B1572">
            <v>2005190731</v>
          </cell>
          <cell r="C1572" t="str">
            <v>Phan Thị Thùy</v>
          </cell>
          <cell r="D1572" t="str">
            <v>Trang</v>
          </cell>
          <cell r="E1572" t="str">
            <v>10DHTP8</v>
          </cell>
        </row>
        <row r="1573">
          <cell r="B1573">
            <v>2005190748</v>
          </cell>
          <cell r="C1573" t="str">
            <v>Đặng Thị Thanh</v>
          </cell>
          <cell r="D1573" t="str">
            <v>Trúc</v>
          </cell>
          <cell r="E1573" t="str">
            <v>10DHTP8</v>
          </cell>
        </row>
        <row r="1574">
          <cell r="B1574">
            <v>2005190754</v>
          </cell>
          <cell r="C1574" t="str">
            <v>Vũ Đức</v>
          </cell>
          <cell r="D1574" t="str">
            <v>Trung</v>
          </cell>
          <cell r="E1574" t="str">
            <v>10DHTP8</v>
          </cell>
        </row>
        <row r="1575">
          <cell r="B1575">
            <v>2005190946</v>
          </cell>
          <cell r="C1575" t="str">
            <v>Nguyễn Hoàng</v>
          </cell>
          <cell r="D1575" t="str">
            <v>Trung</v>
          </cell>
          <cell r="E1575" t="str">
            <v>10DHTP8</v>
          </cell>
        </row>
        <row r="1576">
          <cell r="B1576">
            <v>2005190790</v>
          </cell>
          <cell r="C1576" t="str">
            <v>Vũ Thùy Nhã</v>
          </cell>
          <cell r="D1576" t="str">
            <v>Uyên</v>
          </cell>
          <cell r="E1576" t="str">
            <v>10DHTP8</v>
          </cell>
        </row>
        <row r="1577">
          <cell r="B1577">
            <v>2005190794</v>
          </cell>
          <cell r="C1577" t="str">
            <v>Lê Nguyễn Thanh</v>
          </cell>
          <cell r="D1577" t="str">
            <v>Vân</v>
          </cell>
          <cell r="E1577" t="str">
            <v>10DHTP8</v>
          </cell>
        </row>
        <row r="1578">
          <cell r="B1578">
            <v>2005190798</v>
          </cell>
          <cell r="C1578" t="str">
            <v>Nguyễn Lê Thảo</v>
          </cell>
          <cell r="D1578" t="str">
            <v>Vân</v>
          </cell>
          <cell r="E1578" t="str">
            <v>10DHTP8</v>
          </cell>
        </row>
        <row r="1579">
          <cell r="B1579">
            <v>2005190808</v>
          </cell>
          <cell r="C1579" t="str">
            <v>Nguyễn Thị Yến</v>
          </cell>
          <cell r="D1579" t="str">
            <v>Vi</v>
          </cell>
          <cell r="E1579" t="str">
            <v>10DHTP8</v>
          </cell>
        </row>
        <row r="1580">
          <cell r="B1580">
            <v>2005190814</v>
          </cell>
          <cell r="C1580" t="str">
            <v>Trần Yến</v>
          </cell>
          <cell r="D1580" t="str">
            <v>Vi</v>
          </cell>
          <cell r="E1580" t="str">
            <v>10DHTP8</v>
          </cell>
        </row>
        <row r="1581">
          <cell r="B1581">
            <v>2005190836</v>
          </cell>
          <cell r="C1581" t="str">
            <v>Trần Hoàng Thúy</v>
          </cell>
          <cell r="D1581" t="str">
            <v>Vy</v>
          </cell>
          <cell r="E1581" t="str">
            <v>10DHTP8</v>
          </cell>
        </row>
        <row r="1582">
          <cell r="B1582">
            <v>2005190838</v>
          </cell>
          <cell r="C1582" t="str">
            <v>Hồ Thái Thảo</v>
          </cell>
          <cell r="D1582" t="str">
            <v>Vy</v>
          </cell>
          <cell r="E1582" t="str">
            <v>10DHTP8</v>
          </cell>
        </row>
        <row r="1583">
          <cell r="B1583">
            <v>2005190839</v>
          </cell>
          <cell r="C1583" t="str">
            <v>Võ Yến</v>
          </cell>
          <cell r="D1583" t="str">
            <v>Vy</v>
          </cell>
          <cell r="E1583" t="str">
            <v>10DHTP8</v>
          </cell>
        </row>
        <row r="1584">
          <cell r="B1584">
            <v>2005190851</v>
          </cell>
          <cell r="C1584" t="str">
            <v>Lý Ái</v>
          </cell>
          <cell r="D1584" t="str">
            <v>Xuân</v>
          </cell>
          <cell r="E1584" t="str">
            <v>10DHTP8</v>
          </cell>
        </row>
        <row r="1585">
          <cell r="B1585">
            <v>2005191352</v>
          </cell>
          <cell r="C1585" t="str">
            <v>Đầu Huỳnh Thanh</v>
          </cell>
          <cell r="D1585" t="str">
            <v>Xuân</v>
          </cell>
          <cell r="E1585" t="str">
            <v>10DHTP8</v>
          </cell>
        </row>
        <row r="1586">
          <cell r="B1586">
            <v>2005190855</v>
          </cell>
          <cell r="C1586" t="str">
            <v>Phạm Thị Như</v>
          </cell>
          <cell r="D1586" t="str">
            <v>Ý</v>
          </cell>
          <cell r="E1586" t="str">
            <v>10DHTP8</v>
          </cell>
        </row>
        <row r="1587">
          <cell r="B1587">
            <v>2005190856</v>
          </cell>
          <cell r="C1587" t="str">
            <v>Trần Thị Như</v>
          </cell>
          <cell r="D1587" t="str">
            <v>Ý</v>
          </cell>
          <cell r="E1587" t="str">
            <v>10DHTP8</v>
          </cell>
        </row>
        <row r="1588">
          <cell r="B1588">
            <v>2005190857</v>
          </cell>
          <cell r="C1588" t="str">
            <v>Trần Ngọc</v>
          </cell>
          <cell r="D1588" t="str">
            <v>Yên</v>
          </cell>
          <cell r="E1588" t="str">
            <v>10DHTP8</v>
          </cell>
        </row>
        <row r="1589">
          <cell r="B1589">
            <v>2005190866</v>
          </cell>
          <cell r="C1589" t="str">
            <v>Đinh Ngọc</v>
          </cell>
          <cell r="D1589" t="str">
            <v>Yến</v>
          </cell>
          <cell r="E1589" t="str">
            <v>10DHTP8</v>
          </cell>
        </row>
        <row r="1590">
          <cell r="B1590">
            <v>2005190055</v>
          </cell>
          <cell r="C1590" t="str">
            <v>Phùng Ngọc</v>
          </cell>
          <cell r="D1590" t="str">
            <v>Anh</v>
          </cell>
          <cell r="E1590" t="str">
            <v>10DHTP9</v>
          </cell>
        </row>
        <row r="1591">
          <cell r="B1591">
            <v>2005190075</v>
          </cell>
          <cell r="C1591" t="str">
            <v>Trương Gia</v>
          </cell>
          <cell r="D1591" t="str">
            <v>Bảo</v>
          </cell>
          <cell r="E1591" t="str">
            <v>10DHTP9</v>
          </cell>
        </row>
        <row r="1592">
          <cell r="B1592">
            <v>2005190138</v>
          </cell>
          <cell r="C1592" t="str">
            <v>Lê Hoàng Nguyên</v>
          </cell>
          <cell r="D1592" t="str">
            <v>Duy</v>
          </cell>
          <cell r="E1592" t="str">
            <v>10DHTP9</v>
          </cell>
        </row>
        <row r="1593">
          <cell r="B1593">
            <v>2005190130</v>
          </cell>
          <cell r="C1593" t="str">
            <v>Võ Thái</v>
          </cell>
          <cell r="D1593" t="str">
            <v>Dương</v>
          </cell>
          <cell r="E1593" t="str">
            <v>10DHTP9</v>
          </cell>
        </row>
        <row r="1594">
          <cell r="B1594">
            <v>2005190117</v>
          </cell>
          <cell r="C1594" t="str">
            <v>Nguyễn Thành</v>
          </cell>
          <cell r="D1594" t="str">
            <v>Đạt</v>
          </cell>
          <cell r="E1594" t="str">
            <v>10DHTP9</v>
          </cell>
        </row>
        <row r="1595">
          <cell r="B1595">
            <v>2005191076</v>
          </cell>
          <cell r="C1595" t="str">
            <v>Phan Thị Thúy</v>
          </cell>
          <cell r="D1595" t="str">
            <v>Hạnh</v>
          </cell>
          <cell r="E1595" t="str">
            <v>10DHTP9</v>
          </cell>
        </row>
        <row r="1596">
          <cell r="B1596">
            <v>2005190171</v>
          </cell>
          <cell r="C1596" t="str">
            <v>Nguyễn Thị Ngọc</v>
          </cell>
          <cell r="D1596" t="str">
            <v>Hân</v>
          </cell>
          <cell r="E1596" t="str">
            <v>10DHTP9</v>
          </cell>
        </row>
        <row r="1597">
          <cell r="B1597">
            <v>2005190190</v>
          </cell>
          <cell r="C1597" t="str">
            <v>Phạm Thị Mỹ</v>
          </cell>
          <cell r="D1597" t="str">
            <v>Hậu</v>
          </cell>
          <cell r="E1597" t="str">
            <v>10DHTP9</v>
          </cell>
        </row>
        <row r="1598">
          <cell r="B1598">
            <v>2005191081</v>
          </cell>
          <cell r="C1598" t="str">
            <v>Bùi Trần Trung</v>
          </cell>
          <cell r="D1598" t="str">
            <v>Hậu</v>
          </cell>
          <cell r="E1598" t="str">
            <v>10DHTP9</v>
          </cell>
        </row>
        <row r="1599">
          <cell r="B1599">
            <v>2005190024</v>
          </cell>
          <cell r="C1599" t="str">
            <v>Đặng Vinh</v>
          </cell>
          <cell r="D1599" t="str">
            <v>Hiển</v>
          </cell>
          <cell r="E1599" t="str">
            <v>10DHTP9</v>
          </cell>
        </row>
        <row r="1600">
          <cell r="B1600">
            <v>2005190202</v>
          </cell>
          <cell r="C1600" t="str">
            <v>Lê Thị Huỳnh</v>
          </cell>
          <cell r="D1600" t="str">
            <v>Hoa</v>
          </cell>
          <cell r="E1600" t="str">
            <v>10DHTP9</v>
          </cell>
        </row>
        <row r="1601">
          <cell r="B1601">
            <v>2005191534</v>
          </cell>
          <cell r="C1601" t="str">
            <v>Phan Đặng Diệu</v>
          </cell>
          <cell r="D1601" t="str">
            <v>Hòa</v>
          </cell>
          <cell r="E1601" t="str">
            <v>10DHTP9</v>
          </cell>
        </row>
        <row r="1602">
          <cell r="B1602">
            <v>2005190203</v>
          </cell>
          <cell r="C1602" t="str">
            <v>Phan Thị Thu</v>
          </cell>
          <cell r="D1602" t="str">
            <v>Hoài</v>
          </cell>
          <cell r="E1602" t="str">
            <v>10DHTP9</v>
          </cell>
        </row>
        <row r="1603">
          <cell r="B1603">
            <v>2005190206</v>
          </cell>
          <cell r="C1603" t="str">
            <v>Lê Thị Kiều</v>
          </cell>
          <cell r="D1603" t="str">
            <v>Hoanh</v>
          </cell>
          <cell r="E1603" t="str">
            <v>10DHTP9</v>
          </cell>
        </row>
        <row r="1604">
          <cell r="B1604">
            <v>2005190208</v>
          </cell>
          <cell r="C1604" t="str">
            <v>Võ Thanh</v>
          </cell>
          <cell r="D1604" t="str">
            <v>Hồng</v>
          </cell>
          <cell r="E1604" t="str">
            <v>10DHTP9</v>
          </cell>
        </row>
        <row r="1605">
          <cell r="B1605">
            <v>2005191507</v>
          </cell>
          <cell r="C1605" t="str">
            <v>Nguyễn Quốc</v>
          </cell>
          <cell r="D1605" t="str">
            <v>Huy</v>
          </cell>
          <cell r="E1605" t="str">
            <v>10DHTP9</v>
          </cell>
        </row>
        <row r="1606">
          <cell r="B1606">
            <v>2005190551</v>
          </cell>
          <cell r="C1606" t="str">
            <v>Nguyễn Thủy Trúc</v>
          </cell>
          <cell r="D1606" t="str">
            <v>Huỳnh</v>
          </cell>
          <cell r="E1606" t="str">
            <v>10DHTP9</v>
          </cell>
        </row>
        <row r="1607">
          <cell r="B1607">
            <v>2005190214</v>
          </cell>
          <cell r="C1607" t="str">
            <v>Cao Thị Mai</v>
          </cell>
          <cell r="D1607" t="str">
            <v>Hương</v>
          </cell>
          <cell r="E1607" t="str">
            <v>10DHTP9</v>
          </cell>
        </row>
        <row r="1608">
          <cell r="B1608">
            <v>2005190255</v>
          </cell>
          <cell r="C1608" t="str">
            <v>Trần Hoàng</v>
          </cell>
          <cell r="D1608" t="str">
            <v>Kim</v>
          </cell>
          <cell r="E1608" t="str">
            <v>10DHTP9</v>
          </cell>
        </row>
        <row r="1609">
          <cell r="B1609">
            <v>2005191127</v>
          </cell>
          <cell r="C1609" t="str">
            <v>Nguyễn Thị Thư</v>
          </cell>
          <cell r="D1609" t="str">
            <v>Kỳ</v>
          </cell>
          <cell r="E1609" t="str">
            <v>10DHTP9</v>
          </cell>
        </row>
        <row r="1610">
          <cell r="B1610">
            <v>2005191115</v>
          </cell>
          <cell r="C1610" t="str">
            <v>Nguyễn Phúc</v>
          </cell>
          <cell r="D1610" t="str">
            <v>Khang</v>
          </cell>
          <cell r="E1610" t="str">
            <v>10DHTP9</v>
          </cell>
        </row>
        <row r="1611">
          <cell r="B1611">
            <v>2005190285</v>
          </cell>
          <cell r="C1611" t="str">
            <v>Ngô Thị Khánh</v>
          </cell>
          <cell r="D1611" t="str">
            <v>Linh</v>
          </cell>
          <cell r="E1611" t="str">
            <v>10DHTP9</v>
          </cell>
        </row>
        <row r="1612">
          <cell r="B1612">
            <v>2005190301</v>
          </cell>
          <cell r="C1612" t="str">
            <v>Nguyễn Hữu</v>
          </cell>
          <cell r="D1612" t="str">
            <v>Lộc</v>
          </cell>
          <cell r="E1612" t="str">
            <v>10DHTP9</v>
          </cell>
        </row>
        <row r="1613">
          <cell r="B1613">
            <v>2005191156</v>
          </cell>
          <cell r="C1613" t="str">
            <v>Mai Hoàng Thanh</v>
          </cell>
          <cell r="D1613" t="str">
            <v>Mai</v>
          </cell>
          <cell r="E1613" t="str">
            <v>10DHTP9</v>
          </cell>
        </row>
        <row r="1614">
          <cell r="B1614">
            <v>2005190330</v>
          </cell>
          <cell r="C1614" t="str">
            <v>Lê Thị Thu</v>
          </cell>
          <cell r="D1614" t="str">
            <v>Minh</v>
          </cell>
          <cell r="E1614" t="str">
            <v>10DHTP9</v>
          </cell>
        </row>
        <row r="1615">
          <cell r="B1615">
            <v>2005190348</v>
          </cell>
          <cell r="C1615" t="str">
            <v>Lương Văn</v>
          </cell>
          <cell r="D1615" t="str">
            <v>Nam</v>
          </cell>
          <cell r="E1615" t="str">
            <v>10DHTP9</v>
          </cell>
        </row>
        <row r="1616">
          <cell r="B1616">
            <v>2005190372</v>
          </cell>
          <cell r="C1616" t="str">
            <v>Phạm Thị Bích</v>
          </cell>
          <cell r="D1616" t="str">
            <v>Ngân</v>
          </cell>
          <cell r="E1616" t="str">
            <v>10DHTP9</v>
          </cell>
        </row>
        <row r="1617">
          <cell r="B1617">
            <v>2005190379</v>
          </cell>
          <cell r="C1617" t="str">
            <v>Trịnh Thị Như</v>
          </cell>
          <cell r="D1617" t="str">
            <v>Ngân</v>
          </cell>
          <cell r="E1617" t="str">
            <v>10DHTP9</v>
          </cell>
        </row>
        <row r="1618">
          <cell r="B1618">
            <v>2005190384</v>
          </cell>
          <cell r="C1618" t="str">
            <v>Võ Hùng</v>
          </cell>
          <cell r="D1618" t="str">
            <v>Nghĩa</v>
          </cell>
          <cell r="E1618" t="str">
            <v>10DHTP9</v>
          </cell>
        </row>
        <row r="1619">
          <cell r="B1619">
            <v>2005190387</v>
          </cell>
          <cell r="C1619" t="str">
            <v>Trần Mai Diễm</v>
          </cell>
          <cell r="D1619" t="str">
            <v>Ngọc</v>
          </cell>
          <cell r="E1619" t="str">
            <v>10DHTP9</v>
          </cell>
        </row>
        <row r="1620">
          <cell r="B1620">
            <v>2005190404</v>
          </cell>
          <cell r="C1620" t="str">
            <v>Nguyễn Kim</v>
          </cell>
          <cell r="D1620" t="str">
            <v>Ngọc</v>
          </cell>
          <cell r="E1620" t="str">
            <v>10DHTP9</v>
          </cell>
        </row>
        <row r="1621">
          <cell r="B1621">
            <v>2005190411</v>
          </cell>
          <cell r="C1621" t="str">
            <v>Lê Thị Thảo</v>
          </cell>
          <cell r="D1621" t="str">
            <v>Nguyên</v>
          </cell>
          <cell r="E1621" t="str">
            <v>10DHTP9</v>
          </cell>
        </row>
        <row r="1622">
          <cell r="B1622">
            <v>2005191188</v>
          </cell>
          <cell r="C1622" t="str">
            <v>Hoàng Trần Thảo</v>
          </cell>
          <cell r="D1622" t="str">
            <v>Nguyên</v>
          </cell>
          <cell r="E1622" t="str">
            <v>10DHTP9</v>
          </cell>
        </row>
        <row r="1623">
          <cell r="B1623">
            <v>2005190426</v>
          </cell>
          <cell r="C1623" t="str">
            <v>Trần Lê Đức</v>
          </cell>
          <cell r="D1623" t="str">
            <v>Nhân</v>
          </cell>
          <cell r="E1623" t="str">
            <v>10DHTP9</v>
          </cell>
        </row>
        <row r="1624">
          <cell r="B1624">
            <v>2005190427</v>
          </cell>
          <cell r="C1624" t="str">
            <v>Trà Ngọc Trí</v>
          </cell>
          <cell r="D1624" t="str">
            <v>Nhân</v>
          </cell>
          <cell r="E1624" t="str">
            <v>10DHTP9</v>
          </cell>
        </row>
        <row r="1625">
          <cell r="B1625">
            <v>2005191514</v>
          </cell>
          <cell r="C1625" t="str">
            <v>Tưởng Công</v>
          </cell>
          <cell r="D1625" t="str">
            <v>Nhất</v>
          </cell>
          <cell r="E1625" t="str">
            <v>10DHTP9</v>
          </cell>
        </row>
        <row r="1626">
          <cell r="B1626">
            <v>2005190436</v>
          </cell>
          <cell r="C1626" t="str">
            <v>Phan Mai</v>
          </cell>
          <cell r="D1626" t="str">
            <v>Nhi</v>
          </cell>
          <cell r="E1626" t="str">
            <v>10DHTP9</v>
          </cell>
        </row>
        <row r="1627">
          <cell r="B1627">
            <v>2005190444</v>
          </cell>
          <cell r="C1627" t="str">
            <v>Trần Thị Yến</v>
          </cell>
          <cell r="D1627" t="str">
            <v>Nhi</v>
          </cell>
          <cell r="E1627" t="str">
            <v>10DHTP9</v>
          </cell>
        </row>
        <row r="1628">
          <cell r="B1628">
            <v>2005191204</v>
          </cell>
          <cell r="C1628" t="str">
            <v>Phạm Thị Yến</v>
          </cell>
          <cell r="D1628" t="str">
            <v>Nhi</v>
          </cell>
          <cell r="E1628" t="str">
            <v>10DHTP9</v>
          </cell>
        </row>
        <row r="1629">
          <cell r="B1629">
            <v>2005190490</v>
          </cell>
          <cell r="C1629" t="str">
            <v>Vũ Kiều</v>
          </cell>
          <cell r="D1629" t="str">
            <v>Oanh</v>
          </cell>
          <cell r="E1629" t="str">
            <v>10DHTP9</v>
          </cell>
        </row>
        <row r="1630">
          <cell r="B1630">
            <v>2005190987</v>
          </cell>
          <cell r="C1630" t="str">
            <v>Nguyễn Thị Thúy</v>
          </cell>
          <cell r="D1630" t="str">
            <v>Quỳnh</v>
          </cell>
          <cell r="E1630" t="str">
            <v>10DHTP9</v>
          </cell>
        </row>
        <row r="1631">
          <cell r="B1631">
            <v>2005191504</v>
          </cell>
          <cell r="C1631" t="str">
            <v>Hồ Thị Như</v>
          </cell>
          <cell r="D1631" t="str">
            <v>Quỳnh</v>
          </cell>
          <cell r="E1631" t="str">
            <v>10DHTP9</v>
          </cell>
        </row>
        <row r="1632">
          <cell r="B1632">
            <v>2005191292</v>
          </cell>
          <cell r="C1632" t="str">
            <v>Lâm Kiều</v>
          </cell>
          <cell r="D1632" t="str">
            <v>Tiên</v>
          </cell>
          <cell r="E1632" t="str">
            <v>10DHTP9</v>
          </cell>
        </row>
        <row r="1633">
          <cell r="B1633">
            <v>2005190775</v>
          </cell>
          <cell r="C1633" t="str">
            <v>Đinh Thị Ngọc</v>
          </cell>
          <cell r="D1633" t="str">
            <v>Tuyền</v>
          </cell>
          <cell r="E1633" t="str">
            <v>10DHTP9</v>
          </cell>
        </row>
        <row r="1634">
          <cell r="B1634">
            <v>2005191260</v>
          </cell>
          <cell r="C1634" t="str">
            <v>Ngô Nguyễn Hồng</v>
          </cell>
          <cell r="D1634" t="str">
            <v>Thanh</v>
          </cell>
          <cell r="E1634" t="str">
            <v>10DHTP9</v>
          </cell>
        </row>
        <row r="1635">
          <cell r="B1635">
            <v>2005191270</v>
          </cell>
          <cell r="C1635" t="str">
            <v>Nguyễn Thị Minh</v>
          </cell>
          <cell r="D1635" t="str">
            <v>Thơ</v>
          </cell>
          <cell r="E1635" t="str">
            <v>10DHTP9</v>
          </cell>
        </row>
        <row r="1636">
          <cell r="B1636">
            <v>2005191284</v>
          </cell>
          <cell r="C1636" t="str">
            <v>Đặng Hữu</v>
          </cell>
          <cell r="D1636" t="str">
            <v>Thuận</v>
          </cell>
          <cell r="E1636" t="str">
            <v>10DHTP9</v>
          </cell>
        </row>
        <row r="1637">
          <cell r="B1637">
            <v>2005191285</v>
          </cell>
          <cell r="C1637" t="str">
            <v>Lộc Tường</v>
          </cell>
          <cell r="D1637" t="str">
            <v>Thức</v>
          </cell>
          <cell r="E1637" t="str">
            <v>10DHTP9</v>
          </cell>
        </row>
        <row r="1638">
          <cell r="B1638">
            <v>2005191317</v>
          </cell>
          <cell r="C1638" t="str">
            <v>Nghiêm Minh</v>
          </cell>
          <cell r="D1638" t="str">
            <v>Trí</v>
          </cell>
          <cell r="E1638" t="str">
            <v>10DHTP9</v>
          </cell>
        </row>
        <row r="1639">
          <cell r="B1639">
            <v>2005190792</v>
          </cell>
          <cell r="C1639" t="str">
            <v>Nguyễn Hoàng Nhật</v>
          </cell>
          <cell r="D1639" t="str">
            <v>Uyên</v>
          </cell>
          <cell r="E1639" t="str">
            <v>10DHTP9</v>
          </cell>
        </row>
        <row r="1640">
          <cell r="B1640">
            <v>2005190809</v>
          </cell>
          <cell r="C1640" t="str">
            <v>Lê Thị Tường</v>
          </cell>
          <cell r="D1640" t="str">
            <v>Vi</v>
          </cell>
          <cell r="E1640" t="str">
            <v>10DHTP9</v>
          </cell>
        </row>
        <row r="1641">
          <cell r="B1641">
            <v>2005190901</v>
          </cell>
          <cell r="C1641" t="str">
            <v>Vương Thế Hùng</v>
          </cell>
          <cell r="D1641" t="str">
            <v>Vĩ</v>
          </cell>
          <cell r="E1641" t="str">
            <v>10DHTP9</v>
          </cell>
        </row>
        <row r="1642">
          <cell r="B1642">
            <v>2005191516</v>
          </cell>
          <cell r="C1642" t="str">
            <v>Ngô Thị Tường</v>
          </cell>
          <cell r="D1642" t="str">
            <v>Vy</v>
          </cell>
          <cell r="E1642" t="str">
            <v>10DHTP9</v>
          </cell>
        </row>
        <row r="1643">
          <cell r="B1643">
            <v>2005191523</v>
          </cell>
          <cell r="C1643" t="str">
            <v>Lê Thị Ái</v>
          </cell>
          <cell r="D1643" t="str">
            <v>Xuân</v>
          </cell>
          <cell r="E1643" t="str">
            <v>10DHTP9</v>
          </cell>
        </row>
        <row r="1644">
          <cell r="B1644">
            <v>2005190861</v>
          </cell>
          <cell r="C1644" t="str">
            <v>Lê Thị Kim</v>
          </cell>
          <cell r="D1644" t="str">
            <v>Yến</v>
          </cell>
          <cell r="E1644" t="str">
            <v>10DHTP9</v>
          </cell>
        </row>
        <row r="1645">
          <cell r="B1645">
            <v>2005190867</v>
          </cell>
          <cell r="C1645" t="str">
            <v>Đinh Ngọc</v>
          </cell>
          <cell r="D1645" t="str">
            <v>Yến</v>
          </cell>
          <cell r="E1645" t="str">
            <v>10DHTP9</v>
          </cell>
        </row>
        <row r="1646">
          <cell r="B1646">
            <v>2035200021</v>
          </cell>
          <cell r="C1646" t="str">
            <v>Nguyễn Thái</v>
          </cell>
          <cell r="D1646" t="str">
            <v>An</v>
          </cell>
          <cell r="E1646" t="str">
            <v>11DHCBTS</v>
          </cell>
        </row>
        <row r="1647">
          <cell r="B1647">
            <v>2006200012</v>
          </cell>
          <cell r="C1647" t="str">
            <v>Nguyễn Thành</v>
          </cell>
          <cell r="D1647" t="str">
            <v>An</v>
          </cell>
          <cell r="E1647" t="str">
            <v>11DHCBTS</v>
          </cell>
        </row>
        <row r="1648">
          <cell r="B1648">
            <v>2006204659</v>
          </cell>
          <cell r="C1648" t="str">
            <v>Hứa Thị Ngọc</v>
          </cell>
          <cell r="D1648" t="str">
            <v>Anh</v>
          </cell>
          <cell r="E1648" t="str">
            <v>11DHCBTS</v>
          </cell>
        </row>
        <row r="1649">
          <cell r="B1649">
            <v>2006202001</v>
          </cell>
          <cell r="C1649" t="str">
            <v>Lê Thị Vân</v>
          </cell>
          <cell r="D1649" t="str">
            <v>Anh</v>
          </cell>
          <cell r="E1649" t="str">
            <v>11DHCBTS</v>
          </cell>
        </row>
        <row r="1650">
          <cell r="B1650">
            <v>2006208624</v>
          </cell>
          <cell r="C1650" t="str">
            <v>Trần Thị Kim</v>
          </cell>
          <cell r="D1650" t="str">
            <v>Anh</v>
          </cell>
          <cell r="E1650" t="str">
            <v>11DHCBTS</v>
          </cell>
        </row>
        <row r="1651">
          <cell r="B1651">
            <v>2006200031</v>
          </cell>
          <cell r="C1651" t="str">
            <v>Lê Đắc</v>
          </cell>
          <cell r="D1651" t="str">
            <v>Cường</v>
          </cell>
          <cell r="E1651" t="str">
            <v>11DHCBTS</v>
          </cell>
        </row>
        <row r="1652">
          <cell r="B1652">
            <v>2006208648</v>
          </cell>
          <cell r="C1652" t="str">
            <v>Phạm Thị Ngọc</v>
          </cell>
          <cell r="D1652" t="str">
            <v>Dung</v>
          </cell>
          <cell r="E1652" t="str">
            <v>11DHCBTS</v>
          </cell>
        </row>
        <row r="1653">
          <cell r="B1653">
            <v>2006200054</v>
          </cell>
          <cell r="C1653" t="str">
            <v>Nguyễn Hải</v>
          </cell>
          <cell r="D1653" t="str">
            <v>Đăng</v>
          </cell>
          <cell r="E1653" t="str">
            <v>11DHCBTS</v>
          </cell>
        </row>
        <row r="1654">
          <cell r="B1654">
            <v>2006204633</v>
          </cell>
          <cell r="C1654" t="str">
            <v>Lâm Quanh</v>
          </cell>
          <cell r="D1654" t="str">
            <v>Đi</v>
          </cell>
          <cell r="E1654" t="str">
            <v>11DHCBTS</v>
          </cell>
        </row>
        <row r="1655">
          <cell r="B1655">
            <v>2006202002</v>
          </cell>
          <cell r="C1655" t="str">
            <v>Lê Thành</v>
          </cell>
          <cell r="D1655" t="str">
            <v>Được</v>
          </cell>
          <cell r="E1655" t="str">
            <v>11DHCBTS</v>
          </cell>
        </row>
        <row r="1656">
          <cell r="B1656">
            <v>2035200006</v>
          </cell>
          <cell r="C1656" t="str">
            <v>Nguyễn Hồng</v>
          </cell>
          <cell r="D1656" t="str">
            <v>Gấm</v>
          </cell>
          <cell r="E1656" t="str">
            <v>11DHCBTS</v>
          </cell>
        </row>
        <row r="1657">
          <cell r="B1657">
            <v>2006200055</v>
          </cell>
          <cell r="C1657" t="str">
            <v>Ng. Minh Trường</v>
          </cell>
          <cell r="D1657" t="str">
            <v>Giang</v>
          </cell>
          <cell r="E1657" t="str">
            <v>11DHCBTS</v>
          </cell>
        </row>
        <row r="1658">
          <cell r="B1658">
            <v>2006200023</v>
          </cell>
          <cell r="C1658" t="str">
            <v>Nguyễn Trường</v>
          </cell>
          <cell r="D1658" t="str">
            <v>Giang</v>
          </cell>
          <cell r="E1658" t="str">
            <v>11DHCBTS</v>
          </cell>
        </row>
        <row r="1659">
          <cell r="B1659">
            <v>2006202005</v>
          </cell>
          <cell r="C1659" t="str">
            <v>Nguyễn Thái</v>
          </cell>
          <cell r="D1659" t="str">
            <v>Hào</v>
          </cell>
          <cell r="E1659" t="str">
            <v>11DHCBTS</v>
          </cell>
        </row>
        <row r="1660">
          <cell r="B1660">
            <v>2006202003</v>
          </cell>
          <cell r="C1660" t="str">
            <v>Mai Thị Ngọc</v>
          </cell>
          <cell r="D1660" t="str">
            <v>Hân</v>
          </cell>
          <cell r="E1660" t="str">
            <v>11DHCBTS</v>
          </cell>
        </row>
        <row r="1661">
          <cell r="B1661">
            <v>2006208653</v>
          </cell>
          <cell r="C1661" t="str">
            <v>Hồ Trung</v>
          </cell>
          <cell r="D1661" t="str">
            <v>Hiếu</v>
          </cell>
          <cell r="E1661" t="str">
            <v>11DHCBTS</v>
          </cell>
        </row>
        <row r="1662">
          <cell r="B1662">
            <v>2006208645</v>
          </cell>
          <cell r="C1662" t="str">
            <v>Nguyễn Mạnh</v>
          </cell>
          <cell r="D1662" t="str">
            <v>Hùng</v>
          </cell>
          <cell r="E1662" t="str">
            <v>11DHCBTS</v>
          </cell>
        </row>
        <row r="1663">
          <cell r="B1663">
            <v>2006202009</v>
          </cell>
          <cell r="C1663" t="str">
            <v>Bùi Thị Thanh</v>
          </cell>
          <cell r="D1663" t="str">
            <v>Huyền</v>
          </cell>
          <cell r="E1663" t="str">
            <v>11DHCBTS</v>
          </cell>
        </row>
        <row r="1664">
          <cell r="B1664">
            <v>2006202008</v>
          </cell>
          <cell r="C1664" t="str">
            <v>Phan Đặng Thanh</v>
          </cell>
          <cell r="D1664" t="str">
            <v>Hương</v>
          </cell>
          <cell r="E1664" t="str">
            <v>11DHCBTS</v>
          </cell>
        </row>
        <row r="1665">
          <cell r="B1665">
            <v>2006200063</v>
          </cell>
          <cell r="C1665" t="str">
            <v>Võ Thị Thu</v>
          </cell>
          <cell r="D1665" t="str">
            <v>Hương</v>
          </cell>
          <cell r="E1665" t="str">
            <v>11DHCBTS</v>
          </cell>
        </row>
        <row r="1666">
          <cell r="B1666">
            <v>2035200009</v>
          </cell>
          <cell r="C1666" t="str">
            <v>Nguyễn Hoàng</v>
          </cell>
          <cell r="D1666" t="str">
            <v>Khang</v>
          </cell>
          <cell r="E1666" t="str">
            <v>11DHCBTS</v>
          </cell>
        </row>
        <row r="1667">
          <cell r="B1667">
            <v>2035200025</v>
          </cell>
          <cell r="C1667" t="str">
            <v>Bùi Minh Nhật</v>
          </cell>
          <cell r="D1667" t="str">
            <v>Khánh</v>
          </cell>
          <cell r="E1667" t="str">
            <v>11DHCBTS</v>
          </cell>
        </row>
        <row r="1668">
          <cell r="B1668">
            <v>2006202010</v>
          </cell>
          <cell r="C1668" t="str">
            <v>Nguyễn Thị Thu</v>
          </cell>
          <cell r="D1668" t="str">
            <v>Liên</v>
          </cell>
          <cell r="E1668" t="str">
            <v>11DHCBTS</v>
          </cell>
        </row>
        <row r="1669">
          <cell r="B1669">
            <v>2035200027</v>
          </cell>
          <cell r="C1669" t="str">
            <v>Võ Tấn</v>
          </cell>
          <cell r="D1669" t="str">
            <v>Lộc</v>
          </cell>
          <cell r="E1669" t="str">
            <v>11DHCBTS</v>
          </cell>
        </row>
        <row r="1670">
          <cell r="B1670">
            <v>2006200057</v>
          </cell>
          <cell r="C1670" t="str">
            <v>Lê Thị Ái</v>
          </cell>
          <cell r="D1670" t="str">
            <v>Nữ</v>
          </cell>
          <cell r="E1670" t="str">
            <v>11DHCBTS</v>
          </cell>
        </row>
        <row r="1671">
          <cell r="B1671">
            <v>2006203002</v>
          </cell>
          <cell r="C1671" t="str">
            <v>Bùi Phạm Mai</v>
          </cell>
          <cell r="D1671" t="str">
            <v>Ngân</v>
          </cell>
          <cell r="E1671" t="str">
            <v>11DHCBTS</v>
          </cell>
        </row>
        <row r="1672">
          <cell r="B1672">
            <v>2006200060</v>
          </cell>
          <cell r="C1672" t="str">
            <v>Huỳnh Thị Thu</v>
          </cell>
          <cell r="D1672" t="str">
            <v>Ngân</v>
          </cell>
          <cell r="E1672" t="str">
            <v>11DHCBTS</v>
          </cell>
        </row>
        <row r="1673">
          <cell r="B1673">
            <v>2035202003</v>
          </cell>
          <cell r="C1673" t="str">
            <v>Trần Thanh</v>
          </cell>
          <cell r="D1673" t="str">
            <v>Ngoan</v>
          </cell>
          <cell r="E1673" t="str">
            <v>11DHCBTS</v>
          </cell>
        </row>
        <row r="1674">
          <cell r="B1674">
            <v>2035202004</v>
          </cell>
          <cell r="C1674" t="str">
            <v>Lê Huỳnh</v>
          </cell>
          <cell r="D1674" t="str">
            <v>Ngọc</v>
          </cell>
          <cell r="E1674" t="str">
            <v>11DHCBTS</v>
          </cell>
        </row>
        <row r="1675">
          <cell r="B1675">
            <v>2006202013</v>
          </cell>
          <cell r="C1675" t="str">
            <v>Long Bảo</v>
          </cell>
          <cell r="D1675" t="str">
            <v>Ngọc</v>
          </cell>
          <cell r="E1675" t="str">
            <v>11DHCBTS</v>
          </cell>
        </row>
        <row r="1676">
          <cell r="B1676">
            <v>2006202012</v>
          </cell>
          <cell r="C1676" t="str">
            <v>Trương Mạn</v>
          </cell>
          <cell r="D1676" t="str">
            <v>Ngọc</v>
          </cell>
          <cell r="E1676" t="str">
            <v>11DHCBTS</v>
          </cell>
        </row>
        <row r="1677">
          <cell r="B1677">
            <v>2006202014</v>
          </cell>
          <cell r="C1677" t="str">
            <v>Hoàng Thị Ngọc</v>
          </cell>
          <cell r="D1677" t="str">
            <v>Nhi</v>
          </cell>
          <cell r="E1677" t="str">
            <v>11DHCBTS</v>
          </cell>
        </row>
        <row r="1678">
          <cell r="B1678">
            <v>2006204619</v>
          </cell>
          <cell r="C1678" t="str">
            <v>Nguyễn Huỳnh</v>
          </cell>
          <cell r="D1678" t="str">
            <v>Như</v>
          </cell>
          <cell r="E1678" t="str">
            <v>11DHCBTS</v>
          </cell>
        </row>
        <row r="1679">
          <cell r="B1679">
            <v>2006203001</v>
          </cell>
          <cell r="C1679" t="str">
            <v>Phạm Tuấn</v>
          </cell>
          <cell r="D1679" t="str">
            <v>Phi</v>
          </cell>
          <cell r="E1679" t="str">
            <v>11DHCBTS</v>
          </cell>
        </row>
        <row r="1680">
          <cell r="B1680">
            <v>2006202017</v>
          </cell>
          <cell r="C1680" t="str">
            <v>Đinh Thị Như</v>
          </cell>
          <cell r="D1680" t="str">
            <v>Quỳnh</v>
          </cell>
          <cell r="E1680" t="str">
            <v>11DHCBTS</v>
          </cell>
        </row>
        <row r="1681">
          <cell r="B1681">
            <v>2006200064</v>
          </cell>
          <cell r="C1681" t="str">
            <v>Ông Thanh</v>
          </cell>
          <cell r="D1681" t="str">
            <v>Tâm</v>
          </cell>
          <cell r="E1681" t="str">
            <v>11DHCBTS</v>
          </cell>
        </row>
        <row r="1682">
          <cell r="B1682">
            <v>2006202023</v>
          </cell>
          <cell r="C1682" t="str">
            <v>Nguyễn Thị Kim</v>
          </cell>
          <cell r="D1682" t="str">
            <v>Tiên</v>
          </cell>
          <cell r="E1682" t="str">
            <v>11DHCBTS</v>
          </cell>
        </row>
        <row r="1683">
          <cell r="B1683">
            <v>2006200022</v>
          </cell>
          <cell r="C1683" t="str">
            <v>Phạm Hữu</v>
          </cell>
          <cell r="D1683" t="str">
            <v>Tuân</v>
          </cell>
          <cell r="E1683" t="str">
            <v>11DHCBTS</v>
          </cell>
        </row>
        <row r="1684">
          <cell r="B1684">
            <v>2006200065</v>
          </cell>
          <cell r="C1684" t="str">
            <v>Vũ Mạnh</v>
          </cell>
          <cell r="D1684" t="str">
            <v>Tường</v>
          </cell>
          <cell r="E1684" t="str">
            <v>11DHCBTS</v>
          </cell>
        </row>
        <row r="1685">
          <cell r="B1685">
            <v>2006200030</v>
          </cell>
          <cell r="C1685" t="str">
            <v>Nguyễn Phạm Thái</v>
          </cell>
          <cell r="D1685" t="str">
            <v>Thanh</v>
          </cell>
          <cell r="E1685" t="str">
            <v>11DHCBTS</v>
          </cell>
        </row>
        <row r="1686">
          <cell r="B1686">
            <v>2006200004</v>
          </cell>
          <cell r="C1686" t="str">
            <v>Phùng Thị Kim</v>
          </cell>
          <cell r="D1686" t="str">
            <v>Thanh</v>
          </cell>
          <cell r="E1686" t="str">
            <v>11DHCBTS</v>
          </cell>
        </row>
        <row r="1687">
          <cell r="B1687">
            <v>2006202019</v>
          </cell>
          <cell r="C1687" t="str">
            <v>Trần Thị Phương</v>
          </cell>
          <cell r="D1687" t="str">
            <v>Thảo</v>
          </cell>
          <cell r="E1687" t="str">
            <v>11DHCBTS</v>
          </cell>
        </row>
        <row r="1688">
          <cell r="B1688">
            <v>2006208636</v>
          </cell>
          <cell r="C1688" t="str">
            <v>Võ Phương</v>
          </cell>
          <cell r="D1688" t="str">
            <v>Thảo</v>
          </cell>
          <cell r="E1688" t="str">
            <v>11DHCBTS</v>
          </cell>
        </row>
        <row r="1689">
          <cell r="B1689">
            <v>2006200007</v>
          </cell>
          <cell r="C1689" t="str">
            <v>Trịnh Hùng</v>
          </cell>
          <cell r="D1689" t="str">
            <v>Thắng</v>
          </cell>
          <cell r="E1689" t="str">
            <v>11DHCBTS</v>
          </cell>
        </row>
        <row r="1690">
          <cell r="B1690">
            <v>2035200010</v>
          </cell>
          <cell r="C1690" t="str">
            <v>Trương Ng. Quốc</v>
          </cell>
          <cell r="D1690" t="str">
            <v>Thắng</v>
          </cell>
          <cell r="E1690" t="str">
            <v>11DHCBTS</v>
          </cell>
        </row>
        <row r="1691">
          <cell r="B1691">
            <v>2006202022</v>
          </cell>
          <cell r="C1691" t="str">
            <v>Cao Thị</v>
          </cell>
          <cell r="D1691" t="str">
            <v>Thuận</v>
          </cell>
          <cell r="E1691" t="str">
            <v>11DHCBTS</v>
          </cell>
        </row>
        <row r="1692">
          <cell r="B1692">
            <v>2035202007</v>
          </cell>
          <cell r="C1692" t="str">
            <v>Ngô Nguyễn Anh</v>
          </cell>
          <cell r="D1692" t="str">
            <v>Thư</v>
          </cell>
          <cell r="E1692" t="str">
            <v>11DHCBTS</v>
          </cell>
        </row>
        <row r="1693">
          <cell r="B1693">
            <v>2006200008</v>
          </cell>
          <cell r="C1693" t="str">
            <v>Lưu Ngọc Thùy</v>
          </cell>
          <cell r="D1693" t="str">
            <v>Trang</v>
          </cell>
          <cell r="E1693" t="str">
            <v>11DHCBTS</v>
          </cell>
        </row>
        <row r="1694">
          <cell r="B1694">
            <v>2006200061</v>
          </cell>
          <cell r="C1694" t="str">
            <v>Nguyễn Thành</v>
          </cell>
          <cell r="D1694" t="str">
            <v>Trung</v>
          </cell>
          <cell r="E1694" t="str">
            <v>11DHCBTS</v>
          </cell>
        </row>
        <row r="1695">
          <cell r="B1695">
            <v>2006208630</v>
          </cell>
          <cell r="C1695" t="str">
            <v>Bùi Thị Tuyết</v>
          </cell>
          <cell r="D1695" t="str">
            <v>Vân</v>
          </cell>
          <cell r="E1695" t="str">
            <v>11DHCBTS</v>
          </cell>
        </row>
        <row r="1696">
          <cell r="B1696">
            <v>2035200028</v>
          </cell>
          <cell r="C1696" t="str">
            <v>Lý Cẩm</v>
          </cell>
          <cell r="D1696" t="str">
            <v>Vấn</v>
          </cell>
          <cell r="E1696" t="str">
            <v>11DHCBTS</v>
          </cell>
        </row>
        <row r="1697">
          <cell r="B1697">
            <v>2006208634</v>
          </cell>
          <cell r="C1697" t="str">
            <v>Huỳnh</v>
          </cell>
          <cell r="D1697" t="str">
            <v>Vi</v>
          </cell>
          <cell r="E1697" t="str">
            <v>11DHCBTS</v>
          </cell>
        </row>
        <row r="1698">
          <cell r="B1698">
            <v>2006200020</v>
          </cell>
          <cell r="C1698" t="str">
            <v>Phạm Hồng</v>
          </cell>
          <cell r="D1698" t="str">
            <v>Vũ</v>
          </cell>
          <cell r="E1698" t="str">
            <v>11DHCBTS</v>
          </cell>
        </row>
        <row r="1699">
          <cell r="B1699">
            <v>2006203003</v>
          </cell>
          <cell r="C1699" t="str">
            <v>Đoàn Nhật</v>
          </cell>
          <cell r="D1699" t="str">
            <v>Vy</v>
          </cell>
          <cell r="E1699" t="str">
            <v>11DHCBTS</v>
          </cell>
        </row>
        <row r="1700">
          <cell r="B1700">
            <v>2006202029</v>
          </cell>
          <cell r="C1700" t="str">
            <v>Tô Vũ Phi</v>
          </cell>
          <cell r="D1700" t="str">
            <v>Yến</v>
          </cell>
          <cell r="E1700" t="str">
            <v>11DHCBTS</v>
          </cell>
        </row>
        <row r="1701">
          <cell r="B1701">
            <v>2022200079</v>
          </cell>
          <cell r="C1701" t="str">
            <v>Đinh Thị Lan</v>
          </cell>
          <cell r="D1701" t="str">
            <v>Anh</v>
          </cell>
          <cell r="E1701" t="str">
            <v>11DHDB1</v>
          </cell>
        </row>
        <row r="1702">
          <cell r="B1702">
            <v>2022200167</v>
          </cell>
          <cell r="C1702" t="str">
            <v>Huỳnh Thị Lan</v>
          </cell>
          <cell r="D1702" t="str">
            <v>Anh</v>
          </cell>
          <cell r="E1702" t="str">
            <v>11DHDB1</v>
          </cell>
        </row>
        <row r="1703">
          <cell r="B1703">
            <v>2022200132</v>
          </cell>
          <cell r="C1703" t="str">
            <v>Nguyễn Ngọc</v>
          </cell>
          <cell r="D1703" t="str">
            <v>Anh</v>
          </cell>
          <cell r="E1703" t="str">
            <v>11DHDB1</v>
          </cell>
        </row>
        <row r="1704">
          <cell r="B1704">
            <v>2022200031</v>
          </cell>
          <cell r="C1704" t="str">
            <v>Trần Thị Minh</v>
          </cell>
          <cell r="D1704" t="str">
            <v>Chiến</v>
          </cell>
          <cell r="E1704" t="str">
            <v>11DHDB1</v>
          </cell>
        </row>
        <row r="1705">
          <cell r="B1705">
            <v>2022200190</v>
          </cell>
          <cell r="C1705" t="str">
            <v>Nguyễn Văn</v>
          </cell>
          <cell r="D1705" t="str">
            <v>Chúc</v>
          </cell>
          <cell r="E1705" t="str">
            <v>11DHDB1</v>
          </cell>
        </row>
        <row r="1706">
          <cell r="B1706">
            <v>2022200330</v>
          </cell>
          <cell r="C1706" t="str">
            <v>Phạm Ng. Ngọc</v>
          </cell>
          <cell r="D1706" t="str">
            <v>Dung</v>
          </cell>
          <cell r="E1706" t="str">
            <v>11DHDB1</v>
          </cell>
        </row>
        <row r="1707">
          <cell r="B1707">
            <v>2022200098</v>
          </cell>
          <cell r="C1707" t="str">
            <v>Phạm</v>
          </cell>
          <cell r="D1707" t="str">
            <v>Duy</v>
          </cell>
          <cell r="E1707" t="str">
            <v>11DHDB1</v>
          </cell>
        </row>
        <row r="1708">
          <cell r="B1708">
            <v>2022200179</v>
          </cell>
          <cell r="C1708" t="str">
            <v>Lê Phúc</v>
          </cell>
          <cell r="D1708" t="str">
            <v>Hòa</v>
          </cell>
          <cell r="E1708" t="str">
            <v>11DHDB1</v>
          </cell>
        </row>
        <row r="1709">
          <cell r="B1709">
            <v>2022200058</v>
          </cell>
          <cell r="C1709" t="str">
            <v>Nguyễn Thu</v>
          </cell>
          <cell r="D1709" t="str">
            <v>Hòa</v>
          </cell>
          <cell r="E1709" t="str">
            <v>11DHDB1</v>
          </cell>
        </row>
        <row r="1710">
          <cell r="B1710">
            <v>2022200111</v>
          </cell>
          <cell r="C1710" t="str">
            <v>Trần Kim</v>
          </cell>
          <cell r="D1710" t="str">
            <v>Hưng</v>
          </cell>
          <cell r="E1710" t="str">
            <v>11DHDB1</v>
          </cell>
        </row>
        <row r="1711">
          <cell r="B1711">
            <v>2022200311</v>
          </cell>
          <cell r="C1711" t="str">
            <v>Ng. Thị Thanh</v>
          </cell>
          <cell r="D1711" t="str">
            <v>Hương</v>
          </cell>
          <cell r="E1711" t="str">
            <v>11DHDB1</v>
          </cell>
        </row>
        <row r="1712">
          <cell r="B1712">
            <v>2022200219</v>
          </cell>
          <cell r="C1712" t="str">
            <v>Huỳnh Hậu</v>
          </cell>
          <cell r="D1712" t="str">
            <v>Hữu</v>
          </cell>
          <cell r="E1712" t="str">
            <v>11DHDB1</v>
          </cell>
        </row>
        <row r="1713">
          <cell r="B1713">
            <v>2022200046</v>
          </cell>
          <cell r="C1713" t="str">
            <v>Nguyễn Lê Khoa</v>
          </cell>
          <cell r="D1713" t="str">
            <v>Lam</v>
          </cell>
          <cell r="E1713" t="str">
            <v>11DHDB1</v>
          </cell>
        </row>
        <row r="1714">
          <cell r="B1714">
            <v>2022200302</v>
          </cell>
          <cell r="C1714" t="str">
            <v>Đỗ Thị Như</v>
          </cell>
          <cell r="D1714" t="str">
            <v>Lụa</v>
          </cell>
          <cell r="E1714" t="str">
            <v>11DHDB1</v>
          </cell>
        </row>
        <row r="1715">
          <cell r="B1715">
            <v>2022200401</v>
          </cell>
          <cell r="C1715" t="str">
            <v>Trần Võ Hữu</v>
          </cell>
          <cell r="D1715" t="str">
            <v>Luân</v>
          </cell>
          <cell r="E1715" t="str">
            <v>11DHDB1</v>
          </cell>
        </row>
        <row r="1716">
          <cell r="B1716">
            <v>2022200315</v>
          </cell>
          <cell r="C1716" t="str">
            <v>Huỳnh Thị</v>
          </cell>
          <cell r="D1716" t="str">
            <v>Mộng</v>
          </cell>
          <cell r="E1716" t="str">
            <v>11DHDB1</v>
          </cell>
        </row>
        <row r="1717">
          <cell r="B1717">
            <v>2022200048</v>
          </cell>
          <cell r="C1717" t="str">
            <v>Nguyễn Thị Diễm</v>
          </cell>
          <cell r="D1717" t="str">
            <v>My</v>
          </cell>
          <cell r="E1717" t="str">
            <v>11DHDB1</v>
          </cell>
        </row>
        <row r="1718">
          <cell r="B1718">
            <v>2022200042</v>
          </cell>
          <cell r="C1718" t="str">
            <v>Lê Thị Thanh</v>
          </cell>
          <cell r="D1718" t="str">
            <v>Ngân</v>
          </cell>
          <cell r="E1718" t="str">
            <v>11DHDB1</v>
          </cell>
        </row>
        <row r="1719">
          <cell r="B1719">
            <v>2022200226</v>
          </cell>
          <cell r="C1719" t="str">
            <v>Nguyễn Mỹ Kim</v>
          </cell>
          <cell r="D1719" t="str">
            <v>Ngân</v>
          </cell>
          <cell r="E1719" t="str">
            <v>11DHDB1</v>
          </cell>
        </row>
        <row r="1720">
          <cell r="B1720">
            <v>2022200027</v>
          </cell>
          <cell r="C1720" t="str">
            <v>Nguyễn Ngọc Kim</v>
          </cell>
          <cell r="D1720" t="str">
            <v>Ngân</v>
          </cell>
          <cell r="E1720" t="str">
            <v>11DHDB1</v>
          </cell>
        </row>
        <row r="1721">
          <cell r="B1721">
            <v>2022200143</v>
          </cell>
          <cell r="C1721" t="str">
            <v>Phan Nhật</v>
          </cell>
          <cell r="D1721" t="str">
            <v>Ngân</v>
          </cell>
          <cell r="E1721" t="str">
            <v>11DHDB1</v>
          </cell>
        </row>
        <row r="1722">
          <cell r="B1722">
            <v>2022200170</v>
          </cell>
          <cell r="C1722" t="str">
            <v>Ng. Trần Trung</v>
          </cell>
          <cell r="D1722" t="str">
            <v>Nghĩa</v>
          </cell>
          <cell r="E1722" t="str">
            <v>11DHDB1</v>
          </cell>
        </row>
        <row r="1723">
          <cell r="B1723">
            <v>2022200335</v>
          </cell>
          <cell r="C1723" t="str">
            <v>Hồ Lê Bảo</v>
          </cell>
          <cell r="D1723" t="str">
            <v>Ngọc</v>
          </cell>
          <cell r="E1723" t="str">
            <v>11DHDB1</v>
          </cell>
        </row>
        <row r="1724">
          <cell r="B1724">
            <v>2022200248</v>
          </cell>
          <cell r="C1724" t="str">
            <v>Trần Hoàn Như</v>
          </cell>
          <cell r="D1724" t="str">
            <v>Ngọc</v>
          </cell>
          <cell r="E1724" t="str">
            <v>11DHDB1</v>
          </cell>
        </row>
        <row r="1725">
          <cell r="B1725">
            <v>2022200329</v>
          </cell>
          <cell r="C1725" t="str">
            <v>Ng. Kim Nhật</v>
          </cell>
          <cell r="D1725" t="str">
            <v>Nguyệt</v>
          </cell>
          <cell r="E1725" t="str">
            <v>11DHDB1</v>
          </cell>
        </row>
        <row r="1726">
          <cell r="B1726">
            <v>2022200015</v>
          </cell>
          <cell r="C1726" t="str">
            <v>Lê Thị Thanh</v>
          </cell>
          <cell r="D1726" t="str">
            <v>Nhàn</v>
          </cell>
          <cell r="E1726" t="str">
            <v>11DHDB1</v>
          </cell>
        </row>
        <row r="1727">
          <cell r="B1727">
            <v>2022200345</v>
          </cell>
          <cell r="C1727" t="str">
            <v>Trần Thị</v>
          </cell>
          <cell r="D1727" t="str">
            <v>Nhàn</v>
          </cell>
          <cell r="E1727" t="str">
            <v>11DHDB1</v>
          </cell>
        </row>
        <row r="1728">
          <cell r="B1728">
            <v>2022200080</v>
          </cell>
          <cell r="C1728" t="str">
            <v>Nguyễn Gia Hiếu</v>
          </cell>
          <cell r="D1728" t="str">
            <v>Nhân</v>
          </cell>
          <cell r="E1728" t="str">
            <v>11DHDB1</v>
          </cell>
        </row>
        <row r="1729">
          <cell r="B1729">
            <v>2022200081</v>
          </cell>
          <cell r="C1729" t="str">
            <v>Nguyễn Thị Uyển</v>
          </cell>
          <cell r="D1729" t="str">
            <v>Nhi</v>
          </cell>
          <cell r="E1729" t="str">
            <v>11DHDB1</v>
          </cell>
        </row>
        <row r="1730">
          <cell r="B1730">
            <v>2022200303</v>
          </cell>
          <cell r="C1730" t="str">
            <v>Lê Thị Hồng</v>
          </cell>
          <cell r="D1730" t="str">
            <v>Nhiên</v>
          </cell>
          <cell r="E1730" t="str">
            <v>11DHDB1</v>
          </cell>
        </row>
        <row r="1731">
          <cell r="B1731">
            <v>2022200246</v>
          </cell>
          <cell r="C1731" t="str">
            <v>Trần Thị Thùy</v>
          </cell>
          <cell r="D1731" t="str">
            <v>Nhung</v>
          </cell>
          <cell r="E1731" t="str">
            <v>11DHDB1</v>
          </cell>
        </row>
        <row r="1732">
          <cell r="B1732">
            <v>2022200067</v>
          </cell>
          <cell r="C1732" t="str">
            <v>Hồ Thị Quỳnh</v>
          </cell>
          <cell r="D1732" t="str">
            <v>Như</v>
          </cell>
          <cell r="E1732" t="str">
            <v>11DHDB1</v>
          </cell>
        </row>
        <row r="1733">
          <cell r="B1733">
            <v>2022200308</v>
          </cell>
          <cell r="C1733" t="str">
            <v>Võ Thị Quỳnh</v>
          </cell>
          <cell r="D1733" t="str">
            <v>Như</v>
          </cell>
          <cell r="E1733" t="str">
            <v>11DHDB1</v>
          </cell>
        </row>
        <row r="1734">
          <cell r="B1734">
            <v>2022200050</v>
          </cell>
          <cell r="C1734" t="str">
            <v>Nguyễn Văn Lê</v>
          </cell>
          <cell r="D1734" t="str">
            <v>Phước</v>
          </cell>
          <cell r="E1734" t="str">
            <v>11DHDB1</v>
          </cell>
        </row>
        <row r="1735">
          <cell r="B1735">
            <v>2022200301</v>
          </cell>
          <cell r="C1735" t="str">
            <v>Trần Minh</v>
          </cell>
          <cell r="D1735" t="str">
            <v>Quân</v>
          </cell>
          <cell r="E1735" t="str">
            <v>11DHDB1</v>
          </cell>
        </row>
        <row r="1736">
          <cell r="B1736">
            <v>2022200063</v>
          </cell>
          <cell r="C1736" t="str">
            <v>Nguyễn Ngọc</v>
          </cell>
          <cell r="D1736" t="str">
            <v>Quý</v>
          </cell>
          <cell r="E1736" t="str">
            <v>11DHDB1</v>
          </cell>
        </row>
        <row r="1737">
          <cell r="B1737">
            <v>2022200062</v>
          </cell>
          <cell r="C1737" t="str">
            <v>Nguyễn Thị Trúc</v>
          </cell>
          <cell r="D1737" t="str">
            <v>Quỳnh</v>
          </cell>
          <cell r="E1737" t="str">
            <v>11DHDB1</v>
          </cell>
        </row>
        <row r="1738">
          <cell r="B1738">
            <v>2022200108</v>
          </cell>
          <cell r="C1738" t="str">
            <v>Lê Dũng</v>
          </cell>
          <cell r="D1738" t="str">
            <v>Tâm</v>
          </cell>
          <cell r="E1738" t="str">
            <v>11DHDB1</v>
          </cell>
        </row>
        <row r="1739">
          <cell r="B1739">
            <v>2022200182</v>
          </cell>
          <cell r="C1739" t="str">
            <v>Trương Duy</v>
          </cell>
          <cell r="D1739" t="str">
            <v>Tính</v>
          </cell>
          <cell r="E1739" t="str">
            <v>11DHDB1</v>
          </cell>
        </row>
        <row r="1740">
          <cell r="B1740">
            <v>2022200052</v>
          </cell>
          <cell r="C1740" t="str">
            <v>Nguyễn Hữu</v>
          </cell>
          <cell r="D1740" t="str">
            <v>Toàn</v>
          </cell>
          <cell r="E1740" t="str">
            <v>11DHDB1</v>
          </cell>
        </row>
        <row r="1741">
          <cell r="B1741">
            <v>2022200213</v>
          </cell>
          <cell r="C1741" t="str">
            <v>Huỳnh Thị Thanh</v>
          </cell>
          <cell r="D1741" t="str">
            <v>Tú</v>
          </cell>
          <cell r="E1741" t="str">
            <v>11DHDB1</v>
          </cell>
        </row>
        <row r="1742">
          <cell r="B1742">
            <v>2022200239</v>
          </cell>
          <cell r="C1742" t="str">
            <v>Nguyễn Hoàng Anh</v>
          </cell>
          <cell r="D1742" t="str">
            <v>Tú</v>
          </cell>
          <cell r="E1742" t="str">
            <v>11DHDB1</v>
          </cell>
        </row>
        <row r="1743">
          <cell r="B1743">
            <v>2022200057</v>
          </cell>
          <cell r="C1743" t="str">
            <v>Nguyễn Thanh</v>
          </cell>
          <cell r="D1743" t="str">
            <v>Tuyền</v>
          </cell>
          <cell r="E1743" t="str">
            <v>11DHDB1</v>
          </cell>
        </row>
        <row r="1744">
          <cell r="B1744">
            <v>2022200309</v>
          </cell>
          <cell r="C1744" t="str">
            <v>Trương Thanh</v>
          </cell>
          <cell r="D1744" t="str">
            <v>Tuyền</v>
          </cell>
          <cell r="E1744" t="str">
            <v>11DHDB1</v>
          </cell>
        </row>
        <row r="1745">
          <cell r="B1745">
            <v>2022200165</v>
          </cell>
          <cell r="C1745" t="str">
            <v>Võ Thị Ngọc</v>
          </cell>
          <cell r="D1745" t="str">
            <v>Tuyết</v>
          </cell>
          <cell r="E1745" t="str">
            <v>11DHDB1</v>
          </cell>
        </row>
        <row r="1746">
          <cell r="B1746">
            <v>2022200341</v>
          </cell>
          <cell r="C1746" t="str">
            <v>Nguyễn Đức</v>
          </cell>
          <cell r="D1746" t="str">
            <v>Thịnh</v>
          </cell>
          <cell r="E1746" t="str">
            <v>11DHDB1</v>
          </cell>
        </row>
        <row r="1747">
          <cell r="B1747">
            <v>2022200171</v>
          </cell>
          <cell r="C1747" t="str">
            <v>Phạm Thị Xuân</v>
          </cell>
          <cell r="D1747" t="str">
            <v>Thịnh</v>
          </cell>
          <cell r="E1747" t="str">
            <v>11DHDB1</v>
          </cell>
        </row>
        <row r="1748">
          <cell r="B1748">
            <v>2022200324</v>
          </cell>
          <cell r="C1748" t="str">
            <v>Lê Thị Thanh</v>
          </cell>
          <cell r="D1748" t="str">
            <v>Thoản</v>
          </cell>
          <cell r="E1748" t="str">
            <v>11DHDB1</v>
          </cell>
        </row>
        <row r="1749">
          <cell r="B1749">
            <v>2022200068</v>
          </cell>
          <cell r="C1749" t="str">
            <v>Nguyễn Thị Thu</v>
          </cell>
          <cell r="D1749" t="str">
            <v>Thủy</v>
          </cell>
          <cell r="E1749" t="str">
            <v>11DHDB1</v>
          </cell>
        </row>
        <row r="1750">
          <cell r="B1750">
            <v>2022209001</v>
          </cell>
          <cell r="C1750" t="str">
            <v>Nguyễn Thị Bích</v>
          </cell>
          <cell r="D1750" t="str">
            <v>Thủy</v>
          </cell>
          <cell r="E1750" t="str">
            <v>11DHDB1</v>
          </cell>
        </row>
        <row r="1751">
          <cell r="B1751">
            <v>2022200008</v>
          </cell>
          <cell r="C1751" t="str">
            <v>Cao Thị Anh</v>
          </cell>
          <cell r="D1751" t="str">
            <v>Thư</v>
          </cell>
          <cell r="E1751" t="str">
            <v>11DHDB1</v>
          </cell>
        </row>
        <row r="1752">
          <cell r="B1752">
            <v>2022200025</v>
          </cell>
          <cell r="C1752" t="str">
            <v>Lê Ngọc Minh</v>
          </cell>
          <cell r="D1752" t="str">
            <v>Thư</v>
          </cell>
          <cell r="E1752" t="str">
            <v>11DHDB1</v>
          </cell>
        </row>
        <row r="1753">
          <cell r="B1753">
            <v>2022200197</v>
          </cell>
          <cell r="C1753" t="str">
            <v>Lê Trần Anh</v>
          </cell>
          <cell r="D1753" t="str">
            <v>Thư</v>
          </cell>
          <cell r="E1753" t="str">
            <v>11DHDB1</v>
          </cell>
        </row>
        <row r="1754">
          <cell r="B1754">
            <v>2022200166</v>
          </cell>
          <cell r="C1754" t="str">
            <v>Trần Thị Minh</v>
          </cell>
          <cell r="D1754" t="str">
            <v>Thư</v>
          </cell>
          <cell r="E1754" t="str">
            <v>11DHDB1</v>
          </cell>
        </row>
        <row r="1755">
          <cell r="B1755">
            <v>2022200070</v>
          </cell>
          <cell r="C1755" t="str">
            <v>Nguyễn Phương</v>
          </cell>
          <cell r="D1755" t="str">
            <v>Trâm</v>
          </cell>
          <cell r="E1755" t="str">
            <v>11DHDB1</v>
          </cell>
        </row>
        <row r="1756">
          <cell r="B1756">
            <v>2022200317</v>
          </cell>
          <cell r="C1756" t="str">
            <v>Ngô Thị Kim</v>
          </cell>
          <cell r="D1756" t="str">
            <v>Trân</v>
          </cell>
          <cell r="E1756" t="str">
            <v>11DHDB1</v>
          </cell>
        </row>
        <row r="1757">
          <cell r="B1757">
            <v>2022200045</v>
          </cell>
          <cell r="C1757" t="str">
            <v>Phan Thị Thuý</v>
          </cell>
          <cell r="D1757" t="str">
            <v>Vi</v>
          </cell>
          <cell r="E1757" t="str">
            <v>11DHDB1</v>
          </cell>
        </row>
        <row r="1758">
          <cell r="B1758">
            <v>2022200318</v>
          </cell>
          <cell r="C1758" t="str">
            <v>Huỳnh Nguyễn Triệu</v>
          </cell>
          <cell r="D1758" t="str">
            <v>Vy</v>
          </cell>
          <cell r="E1758" t="str">
            <v>11DHDB1</v>
          </cell>
        </row>
        <row r="1759">
          <cell r="B1759">
            <v>2022200155</v>
          </cell>
          <cell r="C1759" t="str">
            <v>Nguyễn Thị Ái</v>
          </cell>
          <cell r="D1759" t="str">
            <v>Vy</v>
          </cell>
          <cell r="E1759" t="str">
            <v>11DHDB1</v>
          </cell>
        </row>
        <row r="1760">
          <cell r="B1760">
            <v>2022200229</v>
          </cell>
          <cell r="C1760" t="str">
            <v>Phan Kiều Nguyệt</v>
          </cell>
          <cell r="D1760" t="str">
            <v>Anh</v>
          </cell>
          <cell r="E1760" t="str">
            <v>11DHDB2</v>
          </cell>
        </row>
        <row r="1761">
          <cell r="B1761">
            <v>2022200105</v>
          </cell>
          <cell r="C1761" t="str">
            <v>Trần Tiểu</v>
          </cell>
          <cell r="D1761" t="str">
            <v>Bảo</v>
          </cell>
          <cell r="E1761" t="str">
            <v>11DHDB2</v>
          </cell>
        </row>
        <row r="1762">
          <cell r="B1762">
            <v>2022202002</v>
          </cell>
          <cell r="C1762" t="str">
            <v>Huỳnh Hữu</v>
          </cell>
          <cell r="D1762" t="str">
            <v>Bằng</v>
          </cell>
          <cell r="E1762" t="str">
            <v>11DHDB2</v>
          </cell>
        </row>
        <row r="1763">
          <cell r="B1763">
            <v>2022202003</v>
          </cell>
          <cell r="C1763" t="str">
            <v>Hồ Huỳnh Ngọc</v>
          </cell>
          <cell r="D1763" t="str">
            <v>Bích</v>
          </cell>
          <cell r="E1763" t="str">
            <v>11DHDB2</v>
          </cell>
        </row>
        <row r="1764">
          <cell r="B1764">
            <v>2022200240</v>
          </cell>
          <cell r="C1764" t="str">
            <v>Ng. Hoàng Như</v>
          </cell>
          <cell r="D1764" t="str">
            <v>Bình</v>
          </cell>
          <cell r="E1764" t="str">
            <v>11DHDB2</v>
          </cell>
        </row>
        <row r="1765">
          <cell r="B1765">
            <v>2022202005</v>
          </cell>
          <cell r="C1765" t="str">
            <v>Lưu Hoàng</v>
          </cell>
          <cell r="D1765" t="str">
            <v>Cầm</v>
          </cell>
          <cell r="E1765" t="str">
            <v>11DHDB2</v>
          </cell>
        </row>
        <row r="1766">
          <cell r="B1766">
            <v>2022202011</v>
          </cell>
          <cell r="C1766" t="str">
            <v>Đoàn Thị Kim</v>
          </cell>
          <cell r="D1766" t="str">
            <v>Dung</v>
          </cell>
          <cell r="E1766" t="str">
            <v>11DHDB2</v>
          </cell>
        </row>
        <row r="1767">
          <cell r="B1767">
            <v>2022202007</v>
          </cell>
          <cell r="C1767" t="str">
            <v>Nguyễn Hữu</v>
          </cell>
          <cell r="D1767" t="str">
            <v>Đang</v>
          </cell>
          <cell r="E1767" t="str">
            <v>11DHDB2</v>
          </cell>
        </row>
        <row r="1768">
          <cell r="B1768">
            <v>2022202008</v>
          </cell>
          <cell r="C1768" t="str">
            <v>Lại Thị Trúc</v>
          </cell>
          <cell r="D1768" t="str">
            <v>Đào</v>
          </cell>
          <cell r="E1768" t="str">
            <v>11DHDB2</v>
          </cell>
        </row>
        <row r="1769">
          <cell r="B1769">
            <v>2022202009</v>
          </cell>
          <cell r="C1769" t="str">
            <v>Trần Hải Tiến</v>
          </cell>
          <cell r="D1769" t="str">
            <v>Đạt</v>
          </cell>
          <cell r="E1769" t="str">
            <v>11DHDB2</v>
          </cell>
        </row>
        <row r="1770">
          <cell r="B1770">
            <v>2022202010</v>
          </cell>
          <cell r="C1770" t="str">
            <v>Nguyễn Hồng</v>
          </cell>
          <cell r="D1770" t="str">
            <v>Đức</v>
          </cell>
          <cell r="E1770" t="str">
            <v>11DHDB2</v>
          </cell>
        </row>
        <row r="1771">
          <cell r="B1771">
            <v>2022200501</v>
          </cell>
          <cell r="C1771" t="str">
            <v>Phan Văn</v>
          </cell>
          <cell r="D1771" t="str">
            <v>Đức</v>
          </cell>
          <cell r="E1771" t="str">
            <v>11DHDB2</v>
          </cell>
        </row>
        <row r="1772">
          <cell r="B1772">
            <v>2022202013</v>
          </cell>
          <cell r="C1772" t="str">
            <v>Nguyễn Ngọc Quỳnh</v>
          </cell>
          <cell r="D1772" t="str">
            <v>Giao</v>
          </cell>
          <cell r="E1772" t="str">
            <v>11DHDB2</v>
          </cell>
        </row>
        <row r="1773">
          <cell r="B1773">
            <v>2022200327</v>
          </cell>
          <cell r="C1773" t="str">
            <v>Huỳnh Nhật</v>
          </cell>
          <cell r="D1773" t="str">
            <v>Hào</v>
          </cell>
          <cell r="E1773" t="str">
            <v>11DHDB2</v>
          </cell>
        </row>
        <row r="1774">
          <cell r="B1774">
            <v>2022200326</v>
          </cell>
          <cell r="C1774" t="str">
            <v>Phạm Nhật</v>
          </cell>
          <cell r="D1774" t="str">
            <v>Hào</v>
          </cell>
          <cell r="E1774" t="str">
            <v>11DHDB2</v>
          </cell>
        </row>
        <row r="1775">
          <cell r="B1775">
            <v>2022200069</v>
          </cell>
          <cell r="C1775" t="str">
            <v>Tạ Thị Ngọc</v>
          </cell>
          <cell r="D1775" t="str">
            <v>Hân</v>
          </cell>
          <cell r="E1775" t="str">
            <v>11DHDB2</v>
          </cell>
        </row>
        <row r="1776">
          <cell r="B1776">
            <v>2022200104</v>
          </cell>
          <cell r="C1776" t="str">
            <v>Trần Đăng</v>
          </cell>
          <cell r="D1776" t="str">
            <v>Hoà</v>
          </cell>
          <cell r="E1776" t="str">
            <v>11DHDB2</v>
          </cell>
        </row>
        <row r="1777">
          <cell r="B1777">
            <v>2022200014</v>
          </cell>
          <cell r="C1777" t="str">
            <v>Dương Thị Thu</v>
          </cell>
          <cell r="D1777" t="str">
            <v>Hoài</v>
          </cell>
          <cell r="E1777" t="str">
            <v>11DHDB2</v>
          </cell>
        </row>
        <row r="1778">
          <cell r="B1778">
            <v>2022200242</v>
          </cell>
          <cell r="C1778" t="str">
            <v>Lý Tiến</v>
          </cell>
          <cell r="D1778" t="str">
            <v>Hưng</v>
          </cell>
          <cell r="E1778" t="str">
            <v>11DHDB2</v>
          </cell>
        </row>
        <row r="1779">
          <cell r="B1779">
            <v>2022200099</v>
          </cell>
          <cell r="C1779" t="str">
            <v>Nguyễn Tuấn</v>
          </cell>
          <cell r="D1779" t="str">
            <v>Kiệt</v>
          </cell>
          <cell r="E1779" t="str">
            <v>11DHDB2</v>
          </cell>
        </row>
        <row r="1780">
          <cell r="B1780">
            <v>2022202018</v>
          </cell>
          <cell r="C1780" t="str">
            <v>Tạ Văn</v>
          </cell>
          <cell r="D1780" t="str">
            <v>Kiệt</v>
          </cell>
          <cell r="E1780" t="str">
            <v>11DHDB2</v>
          </cell>
        </row>
        <row r="1781">
          <cell r="B1781">
            <v>2022200221</v>
          </cell>
          <cell r="C1781" t="str">
            <v>Châu Hà Quốc</v>
          </cell>
          <cell r="D1781" t="str">
            <v>Khánh</v>
          </cell>
          <cell r="E1781" t="str">
            <v>11DHDB2</v>
          </cell>
        </row>
        <row r="1782">
          <cell r="B1782">
            <v>2022202017</v>
          </cell>
          <cell r="C1782" t="str">
            <v>Lâm Duy</v>
          </cell>
          <cell r="D1782" t="str">
            <v>Khánh</v>
          </cell>
          <cell r="E1782" t="str">
            <v>11DHDB2</v>
          </cell>
        </row>
        <row r="1783">
          <cell r="B1783">
            <v>2022200064</v>
          </cell>
          <cell r="C1783" t="str">
            <v>Nguyễn Văn</v>
          </cell>
          <cell r="D1783" t="str">
            <v>Khôi</v>
          </cell>
          <cell r="E1783" t="str">
            <v>11DHDB2</v>
          </cell>
        </row>
        <row r="1784">
          <cell r="B1784">
            <v>2022202019</v>
          </cell>
          <cell r="C1784" t="str">
            <v>Nguyễn Thị Kim</v>
          </cell>
          <cell r="D1784" t="str">
            <v>Loan</v>
          </cell>
          <cell r="E1784" t="str">
            <v>11DHDB2</v>
          </cell>
        </row>
        <row r="1785">
          <cell r="B1785">
            <v>2022200188</v>
          </cell>
          <cell r="C1785" t="str">
            <v>Võ Trà</v>
          </cell>
          <cell r="D1785" t="str">
            <v>My</v>
          </cell>
          <cell r="E1785" t="str">
            <v>11DHDB2</v>
          </cell>
        </row>
        <row r="1786">
          <cell r="B1786">
            <v>2022202022</v>
          </cell>
          <cell r="C1786" t="str">
            <v>Nguyễn Trần Minh</v>
          </cell>
          <cell r="D1786" t="str">
            <v>Ngọc</v>
          </cell>
          <cell r="E1786" t="str">
            <v>11DHDB2</v>
          </cell>
        </row>
        <row r="1787">
          <cell r="B1787">
            <v>2022202024</v>
          </cell>
          <cell r="C1787" t="str">
            <v>Bùi Minh</v>
          </cell>
          <cell r="D1787" t="str">
            <v>Nhật</v>
          </cell>
          <cell r="E1787" t="str">
            <v>11DHDB2</v>
          </cell>
        </row>
        <row r="1788">
          <cell r="B1788">
            <v>2022200225</v>
          </cell>
          <cell r="C1788" t="str">
            <v>Đỗ Thị Hoa Tuyết</v>
          </cell>
          <cell r="D1788" t="str">
            <v>Nhung</v>
          </cell>
          <cell r="E1788" t="str">
            <v>11DHDB2</v>
          </cell>
        </row>
        <row r="1789">
          <cell r="B1789">
            <v>2022200404</v>
          </cell>
          <cell r="C1789" t="str">
            <v>Lê Tấn</v>
          </cell>
          <cell r="D1789" t="str">
            <v>Phát</v>
          </cell>
          <cell r="E1789" t="str">
            <v>11DHDB2</v>
          </cell>
        </row>
        <row r="1790">
          <cell r="B1790">
            <v>2022200130</v>
          </cell>
          <cell r="C1790" t="str">
            <v>Nguyễn Thành</v>
          </cell>
          <cell r="D1790" t="str">
            <v>Phát</v>
          </cell>
          <cell r="E1790" t="str">
            <v>11DHDB2</v>
          </cell>
        </row>
        <row r="1791">
          <cell r="B1791">
            <v>2022200090</v>
          </cell>
          <cell r="C1791" t="str">
            <v>Nguyễn Hoàng</v>
          </cell>
          <cell r="D1791" t="str">
            <v>Phúc</v>
          </cell>
          <cell r="E1791" t="str">
            <v>11DHDB2</v>
          </cell>
        </row>
        <row r="1792">
          <cell r="B1792">
            <v>2022200336</v>
          </cell>
          <cell r="C1792" t="str">
            <v>Nguyễn Trọng</v>
          </cell>
          <cell r="D1792" t="str">
            <v>Phúc</v>
          </cell>
          <cell r="E1792" t="str">
            <v>11DHDB2</v>
          </cell>
        </row>
        <row r="1793">
          <cell r="B1793">
            <v>2022202027</v>
          </cell>
          <cell r="C1793" t="str">
            <v>Ngyễn La Tiểu</v>
          </cell>
          <cell r="D1793" t="str">
            <v>Phụng</v>
          </cell>
          <cell r="E1793" t="str">
            <v>11DHDB2</v>
          </cell>
        </row>
        <row r="1794">
          <cell r="B1794">
            <v>2022202028</v>
          </cell>
          <cell r="C1794" t="str">
            <v>Bạch Trần Trúc</v>
          </cell>
          <cell r="D1794" t="str">
            <v>Phương</v>
          </cell>
          <cell r="E1794" t="str">
            <v>11DHDB2</v>
          </cell>
        </row>
        <row r="1795">
          <cell r="B1795">
            <v>2022200181</v>
          </cell>
          <cell r="C1795" t="str">
            <v>Trương Thị Kim</v>
          </cell>
          <cell r="D1795" t="str">
            <v>Phượng</v>
          </cell>
          <cell r="E1795" t="str">
            <v>11DHDB2</v>
          </cell>
        </row>
        <row r="1796">
          <cell r="B1796">
            <v>2022200344</v>
          </cell>
          <cell r="C1796" t="str">
            <v>Đặng Hữu</v>
          </cell>
          <cell r="D1796" t="str">
            <v>Quang</v>
          </cell>
          <cell r="E1796" t="str">
            <v>11DHDB2</v>
          </cell>
        </row>
        <row r="1797">
          <cell r="B1797">
            <v>2022202029</v>
          </cell>
          <cell r="C1797" t="str">
            <v>Bùi Như</v>
          </cell>
          <cell r="D1797" t="str">
            <v>Quỳnh</v>
          </cell>
          <cell r="E1797" t="str">
            <v>11DHDB2</v>
          </cell>
        </row>
        <row r="1798">
          <cell r="B1798">
            <v>2022200139</v>
          </cell>
          <cell r="C1798" t="str">
            <v>Lê Thị Diễm</v>
          </cell>
          <cell r="D1798" t="str">
            <v>Quỳnh</v>
          </cell>
          <cell r="E1798" t="str">
            <v>11DHDB2</v>
          </cell>
        </row>
        <row r="1799">
          <cell r="B1799">
            <v>2022200078</v>
          </cell>
          <cell r="C1799" t="str">
            <v>Trần Phước</v>
          </cell>
          <cell r="D1799" t="str">
            <v>Sang</v>
          </cell>
          <cell r="E1799" t="str">
            <v>11DHDB2</v>
          </cell>
        </row>
        <row r="1800">
          <cell r="B1800">
            <v>2022200072</v>
          </cell>
          <cell r="C1800" t="str">
            <v>Bùi Quốc</v>
          </cell>
          <cell r="D1800" t="str">
            <v>Tuấn</v>
          </cell>
          <cell r="E1800" t="str">
            <v>11DHDB2</v>
          </cell>
        </row>
        <row r="1801">
          <cell r="B1801">
            <v>2022200020</v>
          </cell>
          <cell r="C1801" t="str">
            <v>Trần Lê Thanh</v>
          </cell>
          <cell r="D1801" t="str">
            <v>Tùng</v>
          </cell>
          <cell r="E1801" t="str">
            <v>11DHDB2</v>
          </cell>
        </row>
        <row r="1802">
          <cell r="B1802">
            <v>2022202042</v>
          </cell>
          <cell r="C1802" t="str">
            <v>T. Ngọc Phương</v>
          </cell>
          <cell r="D1802" t="str">
            <v>Tuyền</v>
          </cell>
          <cell r="E1802" t="str">
            <v>11DHDB2</v>
          </cell>
        </row>
        <row r="1803">
          <cell r="B1803">
            <v>2022202032</v>
          </cell>
          <cell r="C1803" t="str">
            <v>Hồ Kim</v>
          </cell>
          <cell r="D1803" t="str">
            <v>Thanh</v>
          </cell>
          <cell r="E1803" t="str">
            <v>11DHDB2</v>
          </cell>
        </row>
        <row r="1804">
          <cell r="B1804">
            <v>2022202033</v>
          </cell>
          <cell r="C1804" t="str">
            <v>Nguyễn Gia</v>
          </cell>
          <cell r="D1804" t="str">
            <v>Thiên</v>
          </cell>
          <cell r="E1804" t="str">
            <v>11DHDB2</v>
          </cell>
        </row>
        <row r="1805">
          <cell r="B1805">
            <v>2022200180</v>
          </cell>
          <cell r="C1805" t="str">
            <v>Phạm Văn</v>
          </cell>
          <cell r="D1805" t="str">
            <v>Thiện</v>
          </cell>
          <cell r="E1805" t="str">
            <v>11DHDB2</v>
          </cell>
        </row>
        <row r="1806">
          <cell r="B1806">
            <v>2022203008</v>
          </cell>
          <cell r="C1806" t="str">
            <v>Nguyễn Gia</v>
          </cell>
          <cell r="D1806" t="str">
            <v>Thịnh</v>
          </cell>
          <cell r="E1806" t="str">
            <v>11DHDB2</v>
          </cell>
        </row>
        <row r="1807">
          <cell r="B1807">
            <v>2022200405</v>
          </cell>
          <cell r="C1807" t="str">
            <v>Ng. Phan Thị Kim</v>
          </cell>
          <cell r="D1807" t="str">
            <v>Thoa</v>
          </cell>
          <cell r="E1807" t="str">
            <v>11DHDB2</v>
          </cell>
        </row>
        <row r="1808">
          <cell r="B1808">
            <v>2022203003</v>
          </cell>
          <cell r="C1808" t="str">
            <v>Nguyễn Thanh</v>
          </cell>
          <cell r="D1808" t="str">
            <v>Thùy</v>
          </cell>
          <cell r="E1808" t="str">
            <v>11DHDB2</v>
          </cell>
        </row>
        <row r="1809">
          <cell r="B1809">
            <v>2022202034</v>
          </cell>
          <cell r="C1809" t="str">
            <v>Nguyễn Thị Minh</v>
          </cell>
          <cell r="D1809" t="str">
            <v>Thư</v>
          </cell>
          <cell r="E1809" t="str">
            <v>11DHDB2</v>
          </cell>
        </row>
        <row r="1810">
          <cell r="B1810">
            <v>2022200316</v>
          </cell>
          <cell r="C1810" t="str">
            <v>Nguyễn Hoài</v>
          </cell>
          <cell r="D1810" t="str">
            <v>Thương</v>
          </cell>
          <cell r="E1810" t="str">
            <v>11DHDB2</v>
          </cell>
        </row>
        <row r="1811">
          <cell r="B1811">
            <v>2022200018</v>
          </cell>
          <cell r="C1811" t="str">
            <v>Phí Ngọc Thảo</v>
          </cell>
          <cell r="D1811" t="str">
            <v>Trâm</v>
          </cell>
          <cell r="E1811" t="str">
            <v>11DHDB2</v>
          </cell>
        </row>
        <row r="1812">
          <cell r="B1812">
            <v>2022200009</v>
          </cell>
          <cell r="C1812" t="str">
            <v>Hứa Thị Tuyết</v>
          </cell>
          <cell r="D1812" t="str">
            <v>Trinh</v>
          </cell>
          <cell r="E1812" t="str">
            <v>11DHDB2</v>
          </cell>
        </row>
        <row r="1813">
          <cell r="B1813">
            <v>2022202039</v>
          </cell>
          <cell r="C1813" t="str">
            <v>La Thục</v>
          </cell>
          <cell r="D1813" t="str">
            <v>Trinh</v>
          </cell>
          <cell r="E1813" t="str">
            <v>11DHDB2</v>
          </cell>
        </row>
        <row r="1814">
          <cell r="B1814">
            <v>2022202040</v>
          </cell>
          <cell r="C1814" t="str">
            <v>Lâm Thanh</v>
          </cell>
          <cell r="D1814" t="str">
            <v>Trúc</v>
          </cell>
          <cell r="E1814" t="str">
            <v>11DHDB2</v>
          </cell>
        </row>
        <row r="1815">
          <cell r="B1815">
            <v>2022200307</v>
          </cell>
          <cell r="C1815" t="str">
            <v>Nguyễn Thúy</v>
          </cell>
          <cell r="D1815" t="str">
            <v>Vi</v>
          </cell>
          <cell r="E1815" t="str">
            <v>11DHDB2</v>
          </cell>
        </row>
        <row r="1816">
          <cell r="B1816">
            <v>2022200343</v>
          </cell>
          <cell r="C1816" t="str">
            <v>Lê Ngô Hùng</v>
          </cell>
          <cell r="D1816" t="str">
            <v>Vĩ</v>
          </cell>
          <cell r="E1816" t="str">
            <v>11DHDB2</v>
          </cell>
        </row>
        <row r="1817">
          <cell r="B1817">
            <v>2022202046</v>
          </cell>
          <cell r="C1817" t="str">
            <v>Ng. Ngọc Phương</v>
          </cell>
          <cell r="D1817" t="str">
            <v>Yến</v>
          </cell>
          <cell r="E1817" t="str">
            <v>11DHDB2</v>
          </cell>
        </row>
        <row r="1818">
          <cell r="B1818">
            <v>2022208666</v>
          </cell>
          <cell r="C1818" t="str">
            <v>Trần Lê Thúy</v>
          </cell>
          <cell r="D1818" t="str">
            <v>An</v>
          </cell>
          <cell r="E1818" t="str">
            <v>11DHDB3</v>
          </cell>
        </row>
        <row r="1819">
          <cell r="B1819">
            <v>2022208731</v>
          </cell>
          <cell r="C1819" t="str">
            <v>Nguyễn Thị Phương</v>
          </cell>
          <cell r="D1819" t="str">
            <v>Anh</v>
          </cell>
          <cell r="E1819" t="str">
            <v>11DHDB3</v>
          </cell>
        </row>
        <row r="1820">
          <cell r="B1820">
            <v>2022208737</v>
          </cell>
          <cell r="C1820" t="str">
            <v>Trần Lê Vân</v>
          </cell>
          <cell r="D1820" t="str">
            <v>Anh</v>
          </cell>
          <cell r="E1820" t="str">
            <v>11DHDB3</v>
          </cell>
        </row>
        <row r="1821">
          <cell r="B1821">
            <v>2022202004</v>
          </cell>
          <cell r="C1821" t="str">
            <v>Phạm Quốc</v>
          </cell>
          <cell r="D1821" t="str">
            <v>Bình</v>
          </cell>
          <cell r="E1821" t="str">
            <v>11DHDB3</v>
          </cell>
        </row>
        <row r="1822">
          <cell r="B1822">
            <v>2022202006</v>
          </cell>
          <cell r="C1822" t="str">
            <v>Lê Quang</v>
          </cell>
          <cell r="D1822" t="str">
            <v>Cảng</v>
          </cell>
          <cell r="E1822" t="str">
            <v>11DHDB3</v>
          </cell>
        </row>
        <row r="1823">
          <cell r="B1823">
            <v>2022208745</v>
          </cell>
          <cell r="C1823" t="str">
            <v>Nguyễn Ngọc</v>
          </cell>
          <cell r="D1823" t="str">
            <v>Cảnh</v>
          </cell>
          <cell r="E1823" t="str">
            <v>11DHDB3</v>
          </cell>
        </row>
        <row r="1824">
          <cell r="B1824">
            <v>2022208670</v>
          </cell>
          <cell r="C1824" t="str">
            <v>Võ Thị Minh</v>
          </cell>
          <cell r="D1824" t="str">
            <v>Châu</v>
          </cell>
          <cell r="E1824" t="str">
            <v>11DHDB3</v>
          </cell>
        </row>
        <row r="1825">
          <cell r="B1825">
            <v>2022208659</v>
          </cell>
          <cell r="C1825" t="str">
            <v>Ng. Thị Phương</v>
          </cell>
          <cell r="D1825" t="str">
            <v>Dung</v>
          </cell>
          <cell r="E1825" t="str">
            <v>11DHDB3</v>
          </cell>
        </row>
        <row r="1826">
          <cell r="B1826">
            <v>2022204724</v>
          </cell>
          <cell r="C1826" t="str">
            <v>Nguyễn Hữu</v>
          </cell>
          <cell r="D1826" t="str">
            <v>Dũng</v>
          </cell>
          <cell r="E1826" t="str">
            <v>11DHDB3</v>
          </cell>
        </row>
        <row r="1827">
          <cell r="B1827">
            <v>2022208711</v>
          </cell>
          <cell r="C1827" t="str">
            <v>Trần Ngọc</v>
          </cell>
          <cell r="D1827" t="str">
            <v>Duy</v>
          </cell>
          <cell r="E1827" t="str">
            <v>11DHDB3</v>
          </cell>
        </row>
        <row r="1828">
          <cell r="B1828">
            <v>2022208665</v>
          </cell>
          <cell r="C1828" t="str">
            <v>Phan Thành</v>
          </cell>
          <cell r="D1828" t="str">
            <v>Đạt</v>
          </cell>
          <cell r="E1828" t="str">
            <v>11DHDB3</v>
          </cell>
        </row>
        <row r="1829">
          <cell r="B1829">
            <v>2022202015</v>
          </cell>
          <cell r="C1829" t="str">
            <v>Huỳnh Hữu</v>
          </cell>
          <cell r="D1829" t="str">
            <v>Hậu</v>
          </cell>
          <cell r="E1829" t="str">
            <v>11DHDB3</v>
          </cell>
        </row>
        <row r="1830">
          <cell r="B1830">
            <v>2022208708</v>
          </cell>
          <cell r="C1830" t="str">
            <v>Ph. Thị Thanh Kim</v>
          </cell>
          <cell r="D1830" t="str">
            <v>Huệ</v>
          </cell>
          <cell r="E1830" t="str">
            <v>11DHDB3</v>
          </cell>
        </row>
        <row r="1831">
          <cell r="B1831">
            <v>2022208691</v>
          </cell>
          <cell r="C1831" t="str">
            <v>Lê Ngọc Huỳnh</v>
          </cell>
          <cell r="D1831" t="str">
            <v>Hương</v>
          </cell>
          <cell r="E1831" t="str">
            <v>11DHDB3</v>
          </cell>
        </row>
        <row r="1832">
          <cell r="B1832">
            <v>2022208660</v>
          </cell>
          <cell r="C1832" t="str">
            <v>Ng. Đoàn Thanh</v>
          </cell>
          <cell r="D1832" t="str">
            <v>Hương</v>
          </cell>
          <cell r="E1832" t="str">
            <v>11DHDB3</v>
          </cell>
        </row>
        <row r="1833">
          <cell r="B1833">
            <v>2022208768</v>
          </cell>
          <cell r="C1833" t="str">
            <v>Lê Gia</v>
          </cell>
          <cell r="D1833" t="str">
            <v>Kim</v>
          </cell>
          <cell r="E1833" t="str">
            <v>11DHDB3</v>
          </cell>
        </row>
        <row r="1834">
          <cell r="B1834">
            <v>2035200008</v>
          </cell>
          <cell r="C1834" t="str">
            <v>Tạ Duy</v>
          </cell>
          <cell r="D1834" t="str">
            <v>Khang</v>
          </cell>
          <cell r="E1834" t="str">
            <v>11DHDB3</v>
          </cell>
        </row>
        <row r="1835">
          <cell r="B1835">
            <v>2022200601</v>
          </cell>
          <cell r="C1835" t="str">
            <v>Nguyễn Hoàng</v>
          </cell>
          <cell r="D1835" t="str">
            <v>Khanh</v>
          </cell>
          <cell r="E1835" t="str">
            <v>11DHDB3</v>
          </cell>
        </row>
        <row r="1836">
          <cell r="B1836">
            <v>2022200325</v>
          </cell>
          <cell r="C1836" t="str">
            <v>Nguyễn Thị Hồng</v>
          </cell>
          <cell r="D1836" t="str">
            <v>Lạnh</v>
          </cell>
          <cell r="E1836" t="str">
            <v>11DHDB3</v>
          </cell>
        </row>
        <row r="1837">
          <cell r="B1837">
            <v>2022208730</v>
          </cell>
          <cell r="C1837" t="str">
            <v>Đỗ Văn</v>
          </cell>
          <cell r="D1837" t="str">
            <v>Lợi</v>
          </cell>
          <cell r="E1837" t="str">
            <v>11DHDB3</v>
          </cell>
        </row>
        <row r="1838">
          <cell r="B1838">
            <v>2022208690</v>
          </cell>
          <cell r="C1838" t="str">
            <v>Nguyễn Hoài</v>
          </cell>
          <cell r="D1838" t="str">
            <v>Nam</v>
          </cell>
          <cell r="E1838" t="str">
            <v>11DHDB3</v>
          </cell>
        </row>
        <row r="1839">
          <cell r="B1839">
            <v>2022208672</v>
          </cell>
          <cell r="C1839" t="str">
            <v>Nguyễn Thị</v>
          </cell>
          <cell r="D1839" t="str">
            <v>Nữ</v>
          </cell>
          <cell r="E1839" t="str">
            <v>11DHDB3</v>
          </cell>
        </row>
        <row r="1840">
          <cell r="B1840">
            <v>2022208702</v>
          </cell>
          <cell r="C1840" t="str">
            <v>Lê Thị Thanh</v>
          </cell>
          <cell r="D1840" t="str">
            <v>Ngân</v>
          </cell>
          <cell r="E1840" t="str">
            <v>11DHDB3</v>
          </cell>
        </row>
        <row r="1841">
          <cell r="B1841">
            <v>2022208692</v>
          </cell>
          <cell r="C1841" t="str">
            <v>Nguyễn Thị Thảo</v>
          </cell>
          <cell r="D1841" t="str">
            <v>Ngân</v>
          </cell>
          <cell r="E1841" t="str">
            <v>11DHDB3</v>
          </cell>
        </row>
        <row r="1842">
          <cell r="B1842">
            <v>2022202023</v>
          </cell>
          <cell r="C1842" t="str">
            <v>Lâm Tuyết</v>
          </cell>
          <cell r="D1842" t="str">
            <v>Ngọc</v>
          </cell>
          <cell r="E1842" t="str">
            <v>11DHDB3</v>
          </cell>
        </row>
        <row r="1843">
          <cell r="B1843">
            <v>2022208727</v>
          </cell>
          <cell r="C1843" t="str">
            <v>Lương Hà Thảo</v>
          </cell>
          <cell r="D1843" t="str">
            <v>Nguyên</v>
          </cell>
          <cell r="E1843" t="str">
            <v>11DHDB3</v>
          </cell>
        </row>
        <row r="1844">
          <cell r="B1844">
            <v>2022208718</v>
          </cell>
          <cell r="C1844" t="str">
            <v>Ng. Hoàng Phương</v>
          </cell>
          <cell r="D1844" t="str">
            <v>Nhã</v>
          </cell>
          <cell r="E1844" t="str">
            <v>11DHDB3</v>
          </cell>
        </row>
        <row r="1845">
          <cell r="B1845">
            <v>2022208713</v>
          </cell>
          <cell r="C1845" t="str">
            <v>Phạm Vũ Minh</v>
          </cell>
          <cell r="D1845" t="str">
            <v>Nhật</v>
          </cell>
          <cell r="E1845" t="str">
            <v>11DHDB3</v>
          </cell>
        </row>
        <row r="1846">
          <cell r="B1846">
            <v>2022208680</v>
          </cell>
          <cell r="C1846" t="str">
            <v>Trần Thị Yến</v>
          </cell>
          <cell r="D1846" t="str">
            <v>Nhi</v>
          </cell>
          <cell r="E1846" t="str">
            <v>11DHDB3</v>
          </cell>
        </row>
        <row r="1847">
          <cell r="B1847">
            <v>2022208744</v>
          </cell>
          <cell r="C1847" t="str">
            <v>Đào Thị Hồng</v>
          </cell>
          <cell r="D1847" t="str">
            <v>Nhung</v>
          </cell>
          <cell r="E1847" t="str">
            <v>11DHDB3</v>
          </cell>
        </row>
        <row r="1848">
          <cell r="B1848">
            <v>2022208686</v>
          </cell>
          <cell r="C1848" t="str">
            <v>Nguyễn Thị</v>
          </cell>
          <cell r="D1848" t="str">
            <v>Nhung</v>
          </cell>
          <cell r="E1848" t="str">
            <v>11DHDB3</v>
          </cell>
        </row>
        <row r="1849">
          <cell r="B1849">
            <v>2022208754</v>
          </cell>
          <cell r="C1849" t="str">
            <v>Cổ Thị Quỳnh</v>
          </cell>
          <cell r="D1849" t="str">
            <v>Như</v>
          </cell>
          <cell r="E1849" t="str">
            <v>11DHDB3</v>
          </cell>
        </row>
        <row r="1850">
          <cell r="B1850">
            <v>2022208739</v>
          </cell>
          <cell r="C1850" t="str">
            <v>Trần Hoàng</v>
          </cell>
          <cell r="D1850" t="str">
            <v>Phúc</v>
          </cell>
          <cell r="E1850" t="str">
            <v>11DHDB3</v>
          </cell>
        </row>
        <row r="1851">
          <cell r="B1851">
            <v>2022208677</v>
          </cell>
          <cell r="C1851" t="str">
            <v>Đặng Nhã</v>
          </cell>
          <cell r="D1851" t="str">
            <v>Phương</v>
          </cell>
          <cell r="E1851" t="str">
            <v>11DHDB3</v>
          </cell>
        </row>
        <row r="1852">
          <cell r="B1852">
            <v>2022208748</v>
          </cell>
          <cell r="C1852" t="str">
            <v>Ng. Thụy Hạ</v>
          </cell>
          <cell r="D1852" t="str">
            <v>Phương</v>
          </cell>
          <cell r="E1852" t="str">
            <v>11DHDB3</v>
          </cell>
        </row>
        <row r="1853">
          <cell r="B1853">
            <v>2022208694</v>
          </cell>
          <cell r="C1853" t="str">
            <v>Mai Ngọc</v>
          </cell>
          <cell r="D1853" t="str">
            <v>Quyên</v>
          </cell>
          <cell r="E1853" t="str">
            <v>11DHDB3</v>
          </cell>
        </row>
        <row r="1854">
          <cell r="B1854">
            <v>2022208720</v>
          </cell>
          <cell r="C1854" t="str">
            <v>Nguyễn Thị Kim</v>
          </cell>
          <cell r="D1854" t="str">
            <v>Quỳnh</v>
          </cell>
          <cell r="E1854" t="str">
            <v>11DHDB3</v>
          </cell>
        </row>
        <row r="1855">
          <cell r="B1855">
            <v>2022208726</v>
          </cell>
          <cell r="C1855" t="str">
            <v>Lê Nguyễn Phương</v>
          </cell>
          <cell r="D1855" t="str">
            <v>Tài</v>
          </cell>
          <cell r="E1855" t="str">
            <v>11DHDB3</v>
          </cell>
        </row>
        <row r="1856">
          <cell r="B1856">
            <v>2022208715</v>
          </cell>
          <cell r="C1856" t="str">
            <v>Huỳnh Hoàng</v>
          </cell>
          <cell r="D1856" t="str">
            <v>Tấn</v>
          </cell>
          <cell r="E1856" t="str">
            <v>11DHDB3</v>
          </cell>
        </row>
        <row r="1857">
          <cell r="B1857">
            <v>2022208763</v>
          </cell>
          <cell r="C1857" t="str">
            <v>Nguyễn Quốc</v>
          </cell>
          <cell r="D1857" t="str">
            <v>Toàn</v>
          </cell>
          <cell r="E1857" t="str">
            <v>11DHDB3</v>
          </cell>
        </row>
        <row r="1858">
          <cell r="B1858">
            <v>2022208705</v>
          </cell>
          <cell r="C1858" t="str">
            <v>Hứa Hoàng Cẩm</v>
          </cell>
          <cell r="D1858" t="str">
            <v>Tú</v>
          </cell>
          <cell r="E1858" t="str">
            <v>11DHDB3</v>
          </cell>
        </row>
        <row r="1859">
          <cell r="B1859">
            <v>2022203009</v>
          </cell>
          <cell r="C1859" t="str">
            <v>Lê Thanh</v>
          </cell>
          <cell r="D1859" t="str">
            <v>Tú</v>
          </cell>
          <cell r="E1859" t="str">
            <v>11DHDB3</v>
          </cell>
        </row>
        <row r="1860">
          <cell r="B1860">
            <v>2022208675</v>
          </cell>
          <cell r="C1860" t="str">
            <v>Bùi Quốc</v>
          </cell>
          <cell r="D1860" t="str">
            <v>Tuấn</v>
          </cell>
          <cell r="E1860" t="str">
            <v>11DHDB3</v>
          </cell>
        </row>
        <row r="1861">
          <cell r="B1861">
            <v>2022208696</v>
          </cell>
          <cell r="C1861" t="str">
            <v>Nguyễn Thị Thu</v>
          </cell>
          <cell r="D1861" t="str">
            <v>Thảo</v>
          </cell>
          <cell r="E1861" t="str">
            <v>11DHDB3</v>
          </cell>
        </row>
        <row r="1862">
          <cell r="B1862">
            <v>2022208719</v>
          </cell>
          <cell r="C1862" t="str">
            <v>Đỗ Văn</v>
          </cell>
          <cell r="D1862" t="str">
            <v>Thắng</v>
          </cell>
          <cell r="E1862" t="str">
            <v>11DHDB3</v>
          </cell>
        </row>
        <row r="1863">
          <cell r="B1863">
            <v>2022200403</v>
          </cell>
          <cell r="C1863" t="str">
            <v>Đặng Minh</v>
          </cell>
          <cell r="D1863" t="str">
            <v>Thiện</v>
          </cell>
          <cell r="E1863" t="str">
            <v>11DHDB3</v>
          </cell>
        </row>
        <row r="1864">
          <cell r="B1864">
            <v>2022203010</v>
          </cell>
          <cell r="C1864" t="str">
            <v>Nguyễn Hoài</v>
          </cell>
          <cell r="D1864" t="str">
            <v>Thương</v>
          </cell>
          <cell r="E1864" t="str">
            <v>11DHDB3</v>
          </cell>
        </row>
        <row r="1865">
          <cell r="B1865">
            <v>2022200053</v>
          </cell>
          <cell r="C1865" t="str">
            <v>Hà Thị Huyền</v>
          </cell>
          <cell r="D1865" t="str">
            <v>Trang</v>
          </cell>
          <cell r="E1865" t="str">
            <v>11DHDB3</v>
          </cell>
        </row>
        <row r="1866">
          <cell r="B1866">
            <v>2022202037</v>
          </cell>
          <cell r="C1866" t="str">
            <v>Trịnh Thị Huyền</v>
          </cell>
          <cell r="D1866" t="str">
            <v>Trang</v>
          </cell>
          <cell r="E1866" t="str">
            <v>11DHDB3</v>
          </cell>
        </row>
        <row r="1867">
          <cell r="B1867">
            <v>2022208664</v>
          </cell>
          <cell r="C1867" t="str">
            <v>Trần Thị Bích</v>
          </cell>
          <cell r="D1867" t="str">
            <v>Trâm</v>
          </cell>
          <cell r="E1867" t="str">
            <v>11DHDB3</v>
          </cell>
        </row>
        <row r="1868">
          <cell r="B1868">
            <v>2022208750</v>
          </cell>
          <cell r="C1868" t="str">
            <v>Tạ Xuân Minh</v>
          </cell>
          <cell r="D1868" t="str">
            <v>Triết</v>
          </cell>
          <cell r="E1868" t="str">
            <v>11DHDB3</v>
          </cell>
        </row>
        <row r="1869">
          <cell r="B1869">
            <v>2022208707</v>
          </cell>
          <cell r="C1869" t="str">
            <v>Lý Lan</v>
          </cell>
          <cell r="D1869" t="str">
            <v>Trinh</v>
          </cell>
          <cell r="E1869" t="str">
            <v>11DHDB3</v>
          </cell>
        </row>
        <row r="1870">
          <cell r="B1870">
            <v>2022203006</v>
          </cell>
          <cell r="C1870" t="str">
            <v>Nguyễn Võ Quốc</v>
          </cell>
          <cell r="D1870" t="str">
            <v>Trung</v>
          </cell>
          <cell r="E1870" t="str">
            <v>11DHDB3</v>
          </cell>
        </row>
        <row r="1871">
          <cell r="B1871">
            <v>2022208733</v>
          </cell>
          <cell r="C1871" t="str">
            <v>Đỗ Nhật</v>
          </cell>
          <cell r="D1871" t="str">
            <v>Trường</v>
          </cell>
          <cell r="E1871" t="str">
            <v>11DHDB3</v>
          </cell>
        </row>
        <row r="1872">
          <cell r="B1872">
            <v>2022208685</v>
          </cell>
          <cell r="C1872" t="str">
            <v>Vũ Thanh</v>
          </cell>
          <cell r="D1872" t="str">
            <v>Vân</v>
          </cell>
          <cell r="E1872" t="str">
            <v>11DHDB3</v>
          </cell>
        </row>
        <row r="1873">
          <cell r="B1873">
            <v>2022208758</v>
          </cell>
          <cell r="C1873" t="str">
            <v>Đỗ Quang</v>
          </cell>
          <cell r="D1873" t="str">
            <v>Vinh</v>
          </cell>
          <cell r="E1873" t="str">
            <v>11DHDB3</v>
          </cell>
        </row>
        <row r="1874">
          <cell r="B1874">
            <v>2022208689</v>
          </cell>
          <cell r="C1874" t="str">
            <v>Huỳnh Khánh</v>
          </cell>
          <cell r="D1874" t="str">
            <v>Vy</v>
          </cell>
          <cell r="E1874" t="str">
            <v>11DHDB3</v>
          </cell>
        </row>
        <row r="1875">
          <cell r="B1875">
            <v>2022208683</v>
          </cell>
          <cell r="C1875" t="str">
            <v>Trần Đỗ Phương</v>
          </cell>
          <cell r="D1875" t="str">
            <v>Vy</v>
          </cell>
          <cell r="E1875" t="str">
            <v>11DHDB3</v>
          </cell>
        </row>
        <row r="1876">
          <cell r="B1876">
            <v>2005200368</v>
          </cell>
          <cell r="C1876" t="str">
            <v>Phạm Minh</v>
          </cell>
          <cell r="D1876" t="str">
            <v>Ái</v>
          </cell>
          <cell r="E1876" t="str">
            <v>11DHTP1</v>
          </cell>
        </row>
        <row r="1877">
          <cell r="B1877">
            <v>2005200261</v>
          </cell>
          <cell r="C1877" t="str">
            <v>Dương Ngọc Vân</v>
          </cell>
          <cell r="D1877" t="str">
            <v>Anh</v>
          </cell>
          <cell r="E1877" t="str">
            <v>11DHTP1</v>
          </cell>
        </row>
        <row r="1878">
          <cell r="B1878">
            <v>2005201136</v>
          </cell>
          <cell r="C1878" t="str">
            <v>Ngô Nhật</v>
          </cell>
          <cell r="D1878" t="str">
            <v>Anh</v>
          </cell>
          <cell r="E1878" t="str">
            <v>11DHTP1</v>
          </cell>
        </row>
        <row r="1879">
          <cell r="B1879">
            <v>2005200304</v>
          </cell>
          <cell r="C1879" t="str">
            <v>Lê Võ Hoài</v>
          </cell>
          <cell r="D1879" t="str">
            <v>Bảo</v>
          </cell>
          <cell r="E1879" t="str">
            <v>11DHTP1</v>
          </cell>
        </row>
        <row r="1880">
          <cell r="B1880">
            <v>2005200708</v>
          </cell>
          <cell r="C1880" t="str">
            <v>Đặng Thị Minh</v>
          </cell>
          <cell r="D1880" t="str">
            <v>Châu</v>
          </cell>
          <cell r="E1880" t="str">
            <v>11DHTP1</v>
          </cell>
        </row>
        <row r="1881">
          <cell r="B1881">
            <v>2005200248</v>
          </cell>
          <cell r="C1881" t="str">
            <v>Lê Văn</v>
          </cell>
          <cell r="D1881" t="str">
            <v>Chiêu</v>
          </cell>
          <cell r="E1881" t="str">
            <v>11DHTP1</v>
          </cell>
        </row>
        <row r="1882">
          <cell r="B1882">
            <v>2005201225</v>
          </cell>
          <cell r="C1882" t="str">
            <v>Huỳnh Lê Thúy</v>
          </cell>
          <cell r="D1882" t="str">
            <v>Diễm</v>
          </cell>
          <cell r="E1882" t="str">
            <v>11DHTP1</v>
          </cell>
        </row>
        <row r="1883">
          <cell r="B1883">
            <v>2005200912</v>
          </cell>
          <cell r="C1883" t="str">
            <v>Tạ Thị Kim</v>
          </cell>
          <cell r="D1883" t="str">
            <v>Dung</v>
          </cell>
          <cell r="E1883" t="str">
            <v>11DHTP1</v>
          </cell>
        </row>
        <row r="1884">
          <cell r="B1884">
            <v>2005201117</v>
          </cell>
          <cell r="C1884" t="str">
            <v>Đặng Thanh</v>
          </cell>
          <cell r="D1884" t="str">
            <v>Dũng</v>
          </cell>
          <cell r="E1884" t="str">
            <v>11DHTP1</v>
          </cell>
        </row>
        <row r="1885">
          <cell r="B1885">
            <v>2005200194</v>
          </cell>
          <cell r="C1885" t="str">
            <v>Vưu Ngọc</v>
          </cell>
          <cell r="D1885" t="str">
            <v>Duyên</v>
          </cell>
          <cell r="E1885" t="str">
            <v>11DHTP1</v>
          </cell>
        </row>
        <row r="1886">
          <cell r="B1886">
            <v>2005200549</v>
          </cell>
          <cell r="C1886" t="str">
            <v>Nguyễn Phan Thùy</v>
          </cell>
          <cell r="D1886" t="str">
            <v>Đan</v>
          </cell>
          <cell r="E1886" t="str">
            <v>11DHTP1</v>
          </cell>
        </row>
        <row r="1887">
          <cell r="B1887">
            <v>2005200210</v>
          </cell>
          <cell r="C1887" t="str">
            <v>Trần Thụy Hồng</v>
          </cell>
          <cell r="D1887" t="str">
            <v>Điệp</v>
          </cell>
          <cell r="E1887" t="str">
            <v>11DHTP1</v>
          </cell>
        </row>
        <row r="1888">
          <cell r="B1888">
            <v>2005200330</v>
          </cell>
          <cell r="C1888" t="str">
            <v>Lê Thị Thu</v>
          </cell>
          <cell r="D1888" t="str">
            <v>Hà</v>
          </cell>
          <cell r="E1888" t="str">
            <v>11DHTP1</v>
          </cell>
        </row>
        <row r="1889">
          <cell r="B1889">
            <v>2005200255</v>
          </cell>
          <cell r="C1889" t="str">
            <v>Nguyễn Lê</v>
          </cell>
          <cell r="D1889" t="str">
            <v>Hải</v>
          </cell>
          <cell r="E1889" t="str">
            <v>11DHTP1</v>
          </cell>
        </row>
        <row r="1890">
          <cell r="B1890">
            <v>2005200141</v>
          </cell>
          <cell r="C1890" t="str">
            <v>Võ Thu</v>
          </cell>
          <cell r="D1890" t="str">
            <v>Hân</v>
          </cell>
          <cell r="E1890" t="str">
            <v>11DHTP1</v>
          </cell>
        </row>
        <row r="1891">
          <cell r="B1891">
            <v>2005200201</v>
          </cell>
          <cell r="C1891" t="str">
            <v>Nguyễn Thị Mỹ</v>
          </cell>
          <cell r="D1891" t="str">
            <v>Hậu</v>
          </cell>
          <cell r="E1891" t="str">
            <v>11DHTP1</v>
          </cell>
        </row>
        <row r="1892">
          <cell r="B1892">
            <v>2005200136</v>
          </cell>
          <cell r="C1892" t="str">
            <v>Nguyễn Thị</v>
          </cell>
          <cell r="D1892" t="str">
            <v>Hiền</v>
          </cell>
          <cell r="E1892" t="str">
            <v>11DHTP1</v>
          </cell>
        </row>
        <row r="1893">
          <cell r="B1893">
            <v>2005200614</v>
          </cell>
          <cell r="C1893" t="str">
            <v>Phạm Vân</v>
          </cell>
          <cell r="D1893" t="str">
            <v>Hiền</v>
          </cell>
          <cell r="E1893" t="str">
            <v>11DHTP1</v>
          </cell>
        </row>
        <row r="1894">
          <cell r="B1894">
            <v>2005200664</v>
          </cell>
          <cell r="C1894" t="str">
            <v>Nguyễn Duy</v>
          </cell>
          <cell r="D1894" t="str">
            <v>Hùng</v>
          </cell>
          <cell r="E1894" t="str">
            <v>11DHTP1</v>
          </cell>
        </row>
        <row r="1895">
          <cell r="B1895">
            <v>2005200348</v>
          </cell>
          <cell r="C1895" t="str">
            <v>Lê Thị Mỹ</v>
          </cell>
          <cell r="D1895" t="str">
            <v>Huyền</v>
          </cell>
          <cell r="E1895" t="str">
            <v>11DHTP1</v>
          </cell>
        </row>
        <row r="1896">
          <cell r="B1896">
            <v>2005200369</v>
          </cell>
          <cell r="C1896" t="str">
            <v>Nguyễn Tấn</v>
          </cell>
          <cell r="D1896" t="str">
            <v>Huỳnh</v>
          </cell>
          <cell r="E1896" t="str">
            <v>11DHTP1</v>
          </cell>
        </row>
        <row r="1897">
          <cell r="B1897">
            <v>2005201091</v>
          </cell>
          <cell r="C1897" t="str">
            <v>Lê Hửu</v>
          </cell>
          <cell r="D1897" t="str">
            <v>Kha</v>
          </cell>
          <cell r="E1897" t="str">
            <v>11DHTP1</v>
          </cell>
        </row>
        <row r="1898">
          <cell r="B1898">
            <v>2005201174</v>
          </cell>
          <cell r="C1898" t="str">
            <v>Vương Đắc</v>
          </cell>
          <cell r="D1898" t="str">
            <v>Khởi</v>
          </cell>
          <cell r="E1898" t="str">
            <v>11DHTP1</v>
          </cell>
        </row>
        <row r="1899">
          <cell r="B1899">
            <v>2005200735</v>
          </cell>
          <cell r="C1899" t="str">
            <v>Huỳnh Thụy Hoàng</v>
          </cell>
          <cell r="D1899" t="str">
            <v>Lam</v>
          </cell>
          <cell r="E1899" t="str">
            <v>11DHTP1</v>
          </cell>
        </row>
        <row r="1900">
          <cell r="B1900">
            <v>2005200844</v>
          </cell>
          <cell r="C1900" t="str">
            <v>Nguyễn Thanh</v>
          </cell>
          <cell r="D1900" t="str">
            <v>Lâm</v>
          </cell>
          <cell r="E1900" t="str">
            <v>11DHTP1</v>
          </cell>
        </row>
        <row r="1901">
          <cell r="B1901">
            <v>2005200291</v>
          </cell>
          <cell r="C1901" t="str">
            <v>Cái Văn</v>
          </cell>
          <cell r="D1901" t="str">
            <v>Lộc</v>
          </cell>
          <cell r="E1901" t="str">
            <v>11DHTP1</v>
          </cell>
        </row>
        <row r="1902">
          <cell r="B1902">
            <v>2005200571</v>
          </cell>
          <cell r="C1902" t="str">
            <v>Nguyễn Thị Trúc</v>
          </cell>
          <cell r="D1902" t="str">
            <v>Ly</v>
          </cell>
          <cell r="E1902" t="str">
            <v>11DHTP1</v>
          </cell>
        </row>
        <row r="1903">
          <cell r="B1903">
            <v>2005200382</v>
          </cell>
          <cell r="C1903" t="str">
            <v>Nguyễn Lê Kiều</v>
          </cell>
          <cell r="D1903" t="str">
            <v>Mị</v>
          </cell>
          <cell r="E1903" t="str">
            <v>11DHTP1</v>
          </cell>
        </row>
        <row r="1904">
          <cell r="B1904">
            <v>2005200480</v>
          </cell>
          <cell r="C1904" t="str">
            <v>Nguyễn Hoàng</v>
          </cell>
          <cell r="D1904" t="str">
            <v>Nam</v>
          </cell>
          <cell r="E1904" t="str">
            <v>11DHTP1</v>
          </cell>
        </row>
        <row r="1905">
          <cell r="B1905">
            <v>2005200543</v>
          </cell>
          <cell r="C1905" t="str">
            <v>Lê Thị Hồng</v>
          </cell>
          <cell r="D1905" t="str">
            <v>Ngọc</v>
          </cell>
          <cell r="E1905" t="str">
            <v>11DHTP1</v>
          </cell>
        </row>
        <row r="1906">
          <cell r="B1906">
            <v>2005200697</v>
          </cell>
          <cell r="C1906" t="str">
            <v>Nguyễn Thị Thanh</v>
          </cell>
          <cell r="D1906" t="str">
            <v>Nhàn</v>
          </cell>
          <cell r="E1906" t="str">
            <v>11DHTP1</v>
          </cell>
        </row>
        <row r="1907">
          <cell r="B1907">
            <v>2005200552</v>
          </cell>
          <cell r="C1907" t="str">
            <v>Nguyễn Thị Hồng</v>
          </cell>
          <cell r="D1907" t="str">
            <v>Nhung</v>
          </cell>
          <cell r="E1907" t="str">
            <v>11DHTP1</v>
          </cell>
        </row>
        <row r="1908">
          <cell r="B1908">
            <v>2005200550</v>
          </cell>
          <cell r="C1908" t="str">
            <v>Vu Hoàng Tuyết</v>
          </cell>
          <cell r="D1908" t="str">
            <v>Nhung</v>
          </cell>
          <cell r="E1908" t="str">
            <v>11DHTP1</v>
          </cell>
        </row>
        <row r="1909">
          <cell r="B1909">
            <v>2005200834</v>
          </cell>
          <cell r="C1909" t="str">
            <v>Huỳnh Mai Tiểu</v>
          </cell>
          <cell r="D1909" t="str">
            <v>Phụng</v>
          </cell>
          <cell r="E1909" t="str">
            <v>11DHTP1</v>
          </cell>
        </row>
        <row r="1910">
          <cell r="B1910">
            <v>2005200551</v>
          </cell>
          <cell r="C1910" t="str">
            <v>Huỳnh Yến</v>
          </cell>
          <cell r="D1910" t="str">
            <v>Phụng</v>
          </cell>
          <cell r="E1910" t="str">
            <v>11DHTP1</v>
          </cell>
        </row>
        <row r="1911">
          <cell r="B1911">
            <v>2005200274</v>
          </cell>
          <cell r="C1911" t="str">
            <v>Lê Thị Linh</v>
          </cell>
          <cell r="D1911" t="str">
            <v>Phương</v>
          </cell>
          <cell r="E1911" t="str">
            <v>11DHTP1</v>
          </cell>
        </row>
        <row r="1912">
          <cell r="B1912">
            <v>2005200613</v>
          </cell>
          <cell r="C1912" t="str">
            <v>Phạm Minh</v>
          </cell>
          <cell r="D1912" t="str">
            <v>Phương</v>
          </cell>
          <cell r="E1912" t="str">
            <v>11DHTP1</v>
          </cell>
        </row>
        <row r="1913">
          <cell r="B1913">
            <v>2005200084</v>
          </cell>
          <cell r="C1913" t="str">
            <v>Trần Tố</v>
          </cell>
          <cell r="D1913" t="str">
            <v>Quyên</v>
          </cell>
          <cell r="E1913" t="str">
            <v>11DHTP1</v>
          </cell>
        </row>
        <row r="1914">
          <cell r="B1914">
            <v>2005200296</v>
          </cell>
          <cell r="C1914" t="str">
            <v>Phạm Thị Thanh</v>
          </cell>
          <cell r="D1914" t="str">
            <v>Tâm</v>
          </cell>
          <cell r="E1914" t="str">
            <v>11DHTP1</v>
          </cell>
        </row>
        <row r="1915">
          <cell r="B1915">
            <v>2005200564</v>
          </cell>
          <cell r="C1915" t="str">
            <v>Nguyễn Thái Minh</v>
          </cell>
          <cell r="D1915" t="str">
            <v>Tú</v>
          </cell>
          <cell r="E1915" t="str">
            <v>11DHTP1</v>
          </cell>
        </row>
        <row r="1916">
          <cell r="B1916">
            <v>2005200591</v>
          </cell>
          <cell r="C1916" t="str">
            <v>Nguyễn Thanh</v>
          </cell>
          <cell r="D1916" t="str">
            <v>Tú</v>
          </cell>
          <cell r="E1916" t="str">
            <v>11DHTP1</v>
          </cell>
        </row>
        <row r="1917">
          <cell r="B1917">
            <v>2005200530</v>
          </cell>
          <cell r="C1917" t="str">
            <v>Đặng Thị Kim</v>
          </cell>
          <cell r="D1917" t="str">
            <v>Tuyến</v>
          </cell>
          <cell r="E1917" t="str">
            <v>11DHTP1</v>
          </cell>
        </row>
        <row r="1918">
          <cell r="B1918">
            <v>2005201064</v>
          </cell>
          <cell r="C1918" t="str">
            <v>Trần Mai</v>
          </cell>
          <cell r="D1918" t="str">
            <v>Thi</v>
          </cell>
          <cell r="E1918" t="str">
            <v>11DHTP1</v>
          </cell>
        </row>
        <row r="1919">
          <cell r="B1919">
            <v>2005201206</v>
          </cell>
          <cell r="C1919" t="str">
            <v>Trần Thị Thanh</v>
          </cell>
          <cell r="D1919" t="str">
            <v>Thiện</v>
          </cell>
          <cell r="E1919" t="str">
            <v>11DHTP1</v>
          </cell>
        </row>
        <row r="1920">
          <cell r="B1920">
            <v>2005200162</v>
          </cell>
          <cell r="C1920" t="str">
            <v>Nguyễn Huỳnh Anh</v>
          </cell>
          <cell r="D1920" t="str">
            <v>Thư</v>
          </cell>
          <cell r="E1920" t="str">
            <v>11DHTP1</v>
          </cell>
        </row>
        <row r="1921">
          <cell r="B1921">
            <v>2005200831</v>
          </cell>
          <cell r="C1921" t="str">
            <v>Nguyễn Trang</v>
          </cell>
          <cell r="D1921" t="str">
            <v>Thư</v>
          </cell>
          <cell r="E1921" t="str">
            <v>11DHTP1</v>
          </cell>
        </row>
        <row r="1922">
          <cell r="B1922">
            <v>2005200838</v>
          </cell>
          <cell r="C1922" t="str">
            <v>Phạm Thị Anh</v>
          </cell>
          <cell r="D1922" t="str">
            <v>Thư</v>
          </cell>
          <cell r="E1922" t="str">
            <v>11DHTP1</v>
          </cell>
        </row>
        <row r="1923">
          <cell r="B1923">
            <v>2005200373</v>
          </cell>
          <cell r="C1923" t="str">
            <v>Huỳnh Nguyễn Thùy</v>
          </cell>
          <cell r="D1923" t="str">
            <v>Trang</v>
          </cell>
          <cell r="E1923" t="str">
            <v>11DHTP1</v>
          </cell>
        </row>
        <row r="1924">
          <cell r="B1924">
            <v>2005200142</v>
          </cell>
          <cell r="C1924" t="str">
            <v>Nguyễn Thị Thùy</v>
          </cell>
          <cell r="D1924" t="str">
            <v>Trang</v>
          </cell>
          <cell r="E1924" t="str">
            <v>11DHTP1</v>
          </cell>
        </row>
        <row r="1925">
          <cell r="B1925">
            <v>2005200525</v>
          </cell>
          <cell r="C1925" t="str">
            <v>Bùi Thị Tú</v>
          </cell>
          <cell r="D1925" t="str">
            <v>Trâm</v>
          </cell>
          <cell r="E1925" t="str">
            <v>11DHTP1</v>
          </cell>
        </row>
        <row r="1926">
          <cell r="B1926">
            <v>2005200378</v>
          </cell>
          <cell r="C1926" t="str">
            <v>Hồ Ngọc</v>
          </cell>
          <cell r="D1926" t="str">
            <v>Trân</v>
          </cell>
          <cell r="E1926" t="str">
            <v>11DHTP1</v>
          </cell>
        </row>
        <row r="1927">
          <cell r="B1927">
            <v>2005200606</v>
          </cell>
          <cell r="C1927" t="str">
            <v>Trần Trường</v>
          </cell>
          <cell r="D1927" t="str">
            <v>Trình</v>
          </cell>
          <cell r="E1927" t="str">
            <v>11DHTP1</v>
          </cell>
        </row>
        <row r="1928">
          <cell r="B1928">
            <v>2005200548</v>
          </cell>
          <cell r="C1928" t="str">
            <v>Võ Huỳnh Thanh</v>
          </cell>
          <cell r="D1928" t="str">
            <v>Trúc</v>
          </cell>
          <cell r="E1928" t="str">
            <v>11DHTP1</v>
          </cell>
        </row>
        <row r="1929">
          <cell r="B1929">
            <v>2005200395</v>
          </cell>
          <cell r="C1929" t="str">
            <v>Chiêu Nhả</v>
          </cell>
          <cell r="D1929" t="str">
            <v>Uyên</v>
          </cell>
          <cell r="E1929" t="str">
            <v>11DHTP1</v>
          </cell>
        </row>
        <row r="1930">
          <cell r="B1930">
            <v>2005200414</v>
          </cell>
          <cell r="C1930" t="str">
            <v>Huỳnh Thị Mỹ</v>
          </cell>
          <cell r="D1930" t="str">
            <v>Vi</v>
          </cell>
          <cell r="E1930" t="str">
            <v>11DHTP1</v>
          </cell>
        </row>
        <row r="1931">
          <cell r="B1931">
            <v>2005200830</v>
          </cell>
          <cell r="C1931" t="str">
            <v>Lê Thị Ái</v>
          </cell>
          <cell r="D1931" t="str">
            <v>Vĩ</v>
          </cell>
          <cell r="E1931" t="str">
            <v>11DHTP1</v>
          </cell>
        </row>
        <row r="1932">
          <cell r="B1932">
            <v>2005201179</v>
          </cell>
          <cell r="C1932" t="str">
            <v>Nguyễn Tuấn</v>
          </cell>
          <cell r="D1932" t="str">
            <v>Vinh</v>
          </cell>
          <cell r="E1932" t="str">
            <v>11DHTP1</v>
          </cell>
        </row>
        <row r="1933">
          <cell r="B1933">
            <v>2005200096</v>
          </cell>
          <cell r="C1933" t="str">
            <v>Nguyễn Thị Mỹ</v>
          </cell>
          <cell r="D1933" t="str">
            <v>Xuyên</v>
          </cell>
          <cell r="E1933" t="str">
            <v>11DHTP1</v>
          </cell>
        </row>
        <row r="1934">
          <cell r="B1934">
            <v>2005200504</v>
          </cell>
          <cell r="C1934" t="str">
            <v>Nguyễn Thị Kim</v>
          </cell>
          <cell r="D1934" t="str">
            <v>Xuyến</v>
          </cell>
          <cell r="E1934" t="str">
            <v>11DHTP1</v>
          </cell>
        </row>
        <row r="1935">
          <cell r="B1935">
            <v>2005200503</v>
          </cell>
          <cell r="C1935" t="str">
            <v>Lê Thị</v>
          </cell>
          <cell r="D1935" t="str">
            <v>Yến</v>
          </cell>
          <cell r="E1935" t="str">
            <v>11DHTP1</v>
          </cell>
        </row>
        <row r="1936">
          <cell r="B1936">
            <v>2005202003</v>
          </cell>
          <cell r="C1936" t="str">
            <v>Lê Tuấn</v>
          </cell>
          <cell r="D1936" t="str">
            <v>Anh</v>
          </cell>
          <cell r="E1936" t="str">
            <v>11DHTP10</v>
          </cell>
        </row>
        <row r="1937">
          <cell r="B1937">
            <v>2005202005</v>
          </cell>
          <cell r="C1937" t="str">
            <v>Nguyễn Thị Tố</v>
          </cell>
          <cell r="D1937" t="str">
            <v>Anh</v>
          </cell>
          <cell r="E1937" t="str">
            <v>11DHTP10</v>
          </cell>
        </row>
        <row r="1938">
          <cell r="B1938">
            <v>2005202004</v>
          </cell>
          <cell r="C1938" t="str">
            <v>Nguyễn Vy</v>
          </cell>
          <cell r="D1938" t="str">
            <v>Anh</v>
          </cell>
          <cell r="E1938" t="str">
            <v>11DHTP10</v>
          </cell>
        </row>
        <row r="1939">
          <cell r="B1939">
            <v>2005201354</v>
          </cell>
          <cell r="C1939" t="str">
            <v>Lê Thị Ngọc</v>
          </cell>
          <cell r="D1939" t="str">
            <v>Ánh</v>
          </cell>
          <cell r="E1939" t="str">
            <v>11DHTP10</v>
          </cell>
        </row>
        <row r="1940">
          <cell r="B1940">
            <v>2005202006</v>
          </cell>
          <cell r="C1940" t="str">
            <v>Nguyễn Hữu</v>
          </cell>
          <cell r="D1940" t="str">
            <v>Bằng</v>
          </cell>
          <cell r="E1940" t="str">
            <v>11DHTP10</v>
          </cell>
        </row>
        <row r="1941">
          <cell r="B1941">
            <v>2005202007</v>
          </cell>
          <cell r="C1941" t="str">
            <v>Hồ Thị Mộng</v>
          </cell>
          <cell r="D1941" t="str">
            <v>Bình</v>
          </cell>
          <cell r="E1941" t="str">
            <v>11DHTP10</v>
          </cell>
        </row>
        <row r="1942">
          <cell r="B1942">
            <v>2005200230</v>
          </cell>
          <cell r="C1942" t="str">
            <v>Ngô Khả</v>
          </cell>
          <cell r="D1942" t="str">
            <v>Doanh</v>
          </cell>
          <cell r="E1942" t="str">
            <v>11DHTP10</v>
          </cell>
        </row>
        <row r="1943">
          <cell r="B1943">
            <v>2005200620</v>
          </cell>
          <cell r="C1943" t="str">
            <v>Lê Đổ Hoàng</v>
          </cell>
          <cell r="D1943" t="str">
            <v>Dung</v>
          </cell>
          <cell r="E1943" t="str">
            <v>11DHTP10</v>
          </cell>
        </row>
        <row r="1944">
          <cell r="B1944">
            <v>2005202026</v>
          </cell>
          <cell r="C1944" t="str">
            <v>Lê Thị Ngọc</v>
          </cell>
          <cell r="D1944" t="str">
            <v>Giàu</v>
          </cell>
          <cell r="E1944" t="str">
            <v>11DHTP10</v>
          </cell>
        </row>
        <row r="1945">
          <cell r="B1945">
            <v>2005200236</v>
          </cell>
          <cell r="C1945" t="str">
            <v>Nguyễn Thị Thúy</v>
          </cell>
          <cell r="D1945" t="str">
            <v>Hằng</v>
          </cell>
          <cell r="E1945" t="str">
            <v>11DHTP10</v>
          </cell>
        </row>
        <row r="1946">
          <cell r="B1946">
            <v>2005203003</v>
          </cell>
          <cell r="C1946" t="str">
            <v>Nguyễn Thanh</v>
          </cell>
          <cell r="D1946" t="str">
            <v>Hoa</v>
          </cell>
          <cell r="E1946" t="str">
            <v>11DHTP10</v>
          </cell>
        </row>
        <row r="1947">
          <cell r="B1947">
            <v>2005202042</v>
          </cell>
          <cell r="C1947" t="str">
            <v>Huỳnh Thị Kim</v>
          </cell>
          <cell r="D1947" t="str">
            <v>Hoàng</v>
          </cell>
          <cell r="E1947" t="str">
            <v>11DHTP10</v>
          </cell>
        </row>
        <row r="1948">
          <cell r="B1948">
            <v>2005202041</v>
          </cell>
          <cell r="C1948" t="str">
            <v>Trần Trung</v>
          </cell>
          <cell r="D1948" t="str">
            <v>Hoàng</v>
          </cell>
          <cell r="E1948" t="str">
            <v>11DHTP10</v>
          </cell>
        </row>
        <row r="1949">
          <cell r="B1949">
            <v>2005202050</v>
          </cell>
          <cell r="C1949" t="str">
            <v>Nguyễn Trần</v>
          </cell>
          <cell r="D1949" t="str">
            <v>Huy</v>
          </cell>
          <cell r="E1949" t="str">
            <v>11DHTP10</v>
          </cell>
        </row>
        <row r="1950">
          <cell r="B1950">
            <v>2005202052</v>
          </cell>
          <cell r="C1950" t="str">
            <v>Nguyễn Thị Mỹ</v>
          </cell>
          <cell r="D1950" t="str">
            <v>Huyền</v>
          </cell>
          <cell r="E1950" t="str">
            <v>11DHTP10</v>
          </cell>
        </row>
        <row r="1951">
          <cell r="B1951">
            <v>2005202054</v>
          </cell>
          <cell r="C1951" t="str">
            <v>Lê Thị Thúy</v>
          </cell>
          <cell r="D1951" t="str">
            <v>Huỳnh</v>
          </cell>
          <cell r="E1951" t="str">
            <v>11DHTP10</v>
          </cell>
        </row>
        <row r="1952">
          <cell r="B1952">
            <v>2005203029</v>
          </cell>
          <cell r="C1952" t="str">
            <v>Trần Thúy</v>
          </cell>
          <cell r="D1952" t="str">
            <v>Huỳnh</v>
          </cell>
          <cell r="E1952" t="str">
            <v>11DHTP10</v>
          </cell>
        </row>
        <row r="1953">
          <cell r="B1953">
            <v>2005202048</v>
          </cell>
          <cell r="C1953" t="str">
            <v>Vũ Quỳnh</v>
          </cell>
          <cell r="D1953" t="str">
            <v>Hương</v>
          </cell>
          <cell r="E1953" t="str">
            <v>11DHTP10</v>
          </cell>
        </row>
        <row r="1954">
          <cell r="B1954">
            <v>2005202062</v>
          </cell>
          <cell r="C1954" t="str">
            <v>Nguyễn Quốc</v>
          </cell>
          <cell r="D1954" t="str">
            <v>Kiệt</v>
          </cell>
          <cell r="E1954" t="str">
            <v>11DHTP10</v>
          </cell>
        </row>
        <row r="1955">
          <cell r="B1955">
            <v>2005202055</v>
          </cell>
          <cell r="C1955" t="str">
            <v>Bùi Thanh</v>
          </cell>
          <cell r="D1955" t="str">
            <v>Khang</v>
          </cell>
          <cell r="E1955" t="str">
            <v>11DHTP10</v>
          </cell>
        </row>
        <row r="1956">
          <cell r="B1956">
            <v>2005202066</v>
          </cell>
          <cell r="C1956" t="str">
            <v>Huỳnh Thị Diệu</v>
          </cell>
          <cell r="D1956" t="str">
            <v>Linh</v>
          </cell>
          <cell r="E1956" t="str">
            <v>11DHTP10</v>
          </cell>
        </row>
        <row r="1957">
          <cell r="B1957">
            <v>2005202069</v>
          </cell>
          <cell r="C1957" t="str">
            <v>Đinh Thị Ngọc</v>
          </cell>
          <cell r="D1957" t="str">
            <v>Mai</v>
          </cell>
          <cell r="E1957" t="str">
            <v>11DHTP10</v>
          </cell>
        </row>
        <row r="1958">
          <cell r="B1958">
            <v>2005200658</v>
          </cell>
          <cell r="C1958" t="str">
            <v>Thái Thị Ngọc</v>
          </cell>
          <cell r="D1958" t="str">
            <v>Mai</v>
          </cell>
          <cell r="E1958" t="str">
            <v>11DHTP10</v>
          </cell>
        </row>
        <row r="1959">
          <cell r="B1959">
            <v>2005202071</v>
          </cell>
          <cell r="C1959" t="str">
            <v>Trần Thị Xuân</v>
          </cell>
          <cell r="D1959" t="str">
            <v>Mai</v>
          </cell>
          <cell r="E1959" t="str">
            <v>11DHTP10</v>
          </cell>
        </row>
        <row r="1960">
          <cell r="B1960">
            <v>2005201075</v>
          </cell>
          <cell r="C1960" t="str">
            <v>Nguyễn Thị Minh</v>
          </cell>
          <cell r="D1960" t="str">
            <v>Mẩn</v>
          </cell>
          <cell r="E1960" t="str">
            <v>11DHTP10</v>
          </cell>
        </row>
        <row r="1961">
          <cell r="B1961">
            <v>2005202075</v>
          </cell>
          <cell r="C1961" t="str">
            <v>Trần Thị Diễm</v>
          </cell>
          <cell r="D1961" t="str">
            <v>My</v>
          </cell>
          <cell r="E1961" t="str">
            <v>11DHTP10</v>
          </cell>
        </row>
        <row r="1962">
          <cell r="B1962">
            <v>2005202080</v>
          </cell>
          <cell r="C1962" t="str">
            <v>Cao Thị Trúc</v>
          </cell>
          <cell r="D1962" t="str">
            <v>Ngân</v>
          </cell>
          <cell r="E1962" t="str">
            <v>11DHTP10</v>
          </cell>
        </row>
        <row r="1963">
          <cell r="B1963">
            <v>2005200713</v>
          </cell>
          <cell r="C1963" t="str">
            <v>Huỳnh Lê Thanh</v>
          </cell>
          <cell r="D1963" t="str">
            <v>Ngân</v>
          </cell>
          <cell r="E1963" t="str">
            <v>11DHTP10</v>
          </cell>
        </row>
        <row r="1964">
          <cell r="B1964">
            <v>2005202085</v>
          </cell>
          <cell r="C1964" t="str">
            <v>Lý Thanh</v>
          </cell>
          <cell r="D1964" t="str">
            <v>Ngân</v>
          </cell>
          <cell r="E1964" t="str">
            <v>11DHTP10</v>
          </cell>
        </row>
        <row r="1965">
          <cell r="B1965">
            <v>2005202089</v>
          </cell>
          <cell r="C1965" t="str">
            <v>Đào Thị Diễm</v>
          </cell>
          <cell r="D1965" t="str">
            <v>Ngọc</v>
          </cell>
          <cell r="E1965" t="str">
            <v>11DHTP10</v>
          </cell>
        </row>
        <row r="1966">
          <cell r="B1966">
            <v>2005203038</v>
          </cell>
          <cell r="C1966" t="str">
            <v>Lê Thị Kim</v>
          </cell>
          <cell r="D1966" t="str">
            <v>Nguyên</v>
          </cell>
          <cell r="E1966" t="str">
            <v>11DHTP10</v>
          </cell>
        </row>
        <row r="1967">
          <cell r="B1967">
            <v>2005202101</v>
          </cell>
          <cell r="C1967" t="str">
            <v>Lê Thị Yến</v>
          </cell>
          <cell r="D1967" t="str">
            <v>Nhi</v>
          </cell>
          <cell r="E1967" t="str">
            <v>11DHTP10</v>
          </cell>
        </row>
        <row r="1968">
          <cell r="B1968">
            <v>2005202103</v>
          </cell>
          <cell r="C1968" t="str">
            <v>Ngu Nguyễn Thiên</v>
          </cell>
          <cell r="D1968" t="str">
            <v>Nhi</v>
          </cell>
          <cell r="E1968" t="str">
            <v>11DHTP10</v>
          </cell>
        </row>
        <row r="1969">
          <cell r="B1969">
            <v>2005202112</v>
          </cell>
          <cell r="C1969" t="str">
            <v>Lương Thị Hồng</v>
          </cell>
          <cell r="D1969" t="str">
            <v>Nhung</v>
          </cell>
          <cell r="E1969" t="str">
            <v>11DHTP10</v>
          </cell>
        </row>
        <row r="1970">
          <cell r="B1970">
            <v>2005202111</v>
          </cell>
          <cell r="C1970" t="str">
            <v>Phan Thị</v>
          </cell>
          <cell r="D1970" t="str">
            <v>Nhung</v>
          </cell>
          <cell r="E1970" t="str">
            <v>11DHTP10</v>
          </cell>
        </row>
        <row r="1971">
          <cell r="B1971">
            <v>2005202109</v>
          </cell>
          <cell r="C1971" t="str">
            <v>Châu Thị Huỳnh</v>
          </cell>
          <cell r="D1971" t="str">
            <v>Như</v>
          </cell>
          <cell r="E1971" t="str">
            <v>11DHTP10</v>
          </cell>
        </row>
        <row r="1972">
          <cell r="B1972">
            <v>2005200321</v>
          </cell>
          <cell r="C1972" t="str">
            <v>Hà Kiều</v>
          </cell>
          <cell r="D1972" t="str">
            <v>Oanh</v>
          </cell>
          <cell r="E1972" t="str">
            <v>11DHTP10</v>
          </cell>
        </row>
        <row r="1973">
          <cell r="B1973">
            <v>2005201009</v>
          </cell>
          <cell r="C1973" t="str">
            <v>Nguyễn Kiều</v>
          </cell>
          <cell r="D1973" t="str">
            <v>Phương</v>
          </cell>
          <cell r="E1973" t="str">
            <v>11DHTP10</v>
          </cell>
        </row>
        <row r="1974">
          <cell r="B1974">
            <v>2005202120</v>
          </cell>
          <cell r="C1974" t="str">
            <v>Lê Thị Bích</v>
          </cell>
          <cell r="D1974" t="str">
            <v>Phượng</v>
          </cell>
          <cell r="E1974" t="str">
            <v>11DHTP10</v>
          </cell>
        </row>
        <row r="1975">
          <cell r="B1975">
            <v>2005202121</v>
          </cell>
          <cell r="C1975" t="str">
            <v>Lý Duy</v>
          </cell>
          <cell r="D1975" t="str">
            <v>Quang</v>
          </cell>
          <cell r="E1975" t="str">
            <v>11DHTP10</v>
          </cell>
        </row>
        <row r="1976">
          <cell r="B1976">
            <v>2005202122</v>
          </cell>
          <cell r="C1976" t="str">
            <v>Trương Đức</v>
          </cell>
          <cell r="D1976" t="str">
            <v>Quy</v>
          </cell>
          <cell r="E1976" t="str">
            <v>11DHTP10</v>
          </cell>
        </row>
        <row r="1977">
          <cell r="B1977">
            <v>2005202130</v>
          </cell>
          <cell r="C1977" t="str">
            <v>Đoàn Ngọc Ngân</v>
          </cell>
          <cell r="D1977" t="str">
            <v>Quỳnh</v>
          </cell>
          <cell r="E1977" t="str">
            <v>11DHTP10</v>
          </cell>
        </row>
        <row r="1978">
          <cell r="B1978">
            <v>2005202161</v>
          </cell>
          <cell r="C1978" t="str">
            <v>Trương Công</v>
          </cell>
          <cell r="D1978" t="str">
            <v>Tiến</v>
          </cell>
          <cell r="E1978" t="str">
            <v>11DHTP10</v>
          </cell>
        </row>
        <row r="1979">
          <cell r="B1979">
            <v>2005202162</v>
          </cell>
          <cell r="C1979" t="str">
            <v>Huỳnh Vũ</v>
          </cell>
          <cell r="D1979" t="str">
            <v>Tình</v>
          </cell>
          <cell r="E1979" t="str">
            <v>11DHTP10</v>
          </cell>
        </row>
        <row r="1980">
          <cell r="B1980">
            <v>2005202187</v>
          </cell>
          <cell r="C1980" t="str">
            <v>Phan Khắc</v>
          </cell>
          <cell r="D1980" t="str">
            <v>Tường</v>
          </cell>
          <cell r="E1980" t="str">
            <v>11DHTP10</v>
          </cell>
        </row>
        <row r="1981">
          <cell r="B1981">
            <v>2005202137</v>
          </cell>
          <cell r="C1981" t="str">
            <v>Lê Thị Hồng</v>
          </cell>
          <cell r="D1981" t="str">
            <v>Thắm</v>
          </cell>
          <cell r="E1981" t="str">
            <v>11DHTP10</v>
          </cell>
        </row>
        <row r="1982">
          <cell r="B1982">
            <v>2005202153</v>
          </cell>
          <cell r="C1982" t="str">
            <v>Võ Hà Minh</v>
          </cell>
          <cell r="D1982" t="str">
            <v>Thuận</v>
          </cell>
          <cell r="E1982" t="str">
            <v>11DHTP10</v>
          </cell>
        </row>
        <row r="1983">
          <cell r="B1983">
            <v>2005202151</v>
          </cell>
          <cell r="C1983" t="str">
            <v>Ng. Hoàng Thanh</v>
          </cell>
          <cell r="D1983" t="str">
            <v>Thư</v>
          </cell>
          <cell r="E1983" t="str">
            <v>11DHTP10</v>
          </cell>
        </row>
        <row r="1984">
          <cell r="B1984">
            <v>2005202156</v>
          </cell>
          <cell r="C1984" t="str">
            <v>Nguyễn Phương</v>
          </cell>
          <cell r="D1984" t="str">
            <v>Thy</v>
          </cell>
          <cell r="E1984" t="str">
            <v>11DHTP10</v>
          </cell>
        </row>
        <row r="1985">
          <cell r="B1985">
            <v>2005202171</v>
          </cell>
          <cell r="C1985" t="str">
            <v>Khổng Thị Thùy</v>
          </cell>
          <cell r="D1985" t="str">
            <v>Trang</v>
          </cell>
          <cell r="E1985" t="str">
            <v>11DHTP10</v>
          </cell>
        </row>
        <row r="1986">
          <cell r="B1986">
            <v>2005202172</v>
          </cell>
          <cell r="C1986" t="str">
            <v>Quách Bảo</v>
          </cell>
          <cell r="D1986" t="str">
            <v>Trang</v>
          </cell>
          <cell r="E1986" t="str">
            <v>11DHTP10</v>
          </cell>
        </row>
        <row r="1987">
          <cell r="B1987">
            <v>2005202169</v>
          </cell>
          <cell r="C1987" t="str">
            <v>Đoàn Thị Bảo</v>
          </cell>
          <cell r="D1987" t="str">
            <v>Trân</v>
          </cell>
          <cell r="E1987" t="str">
            <v>11DHTP10</v>
          </cell>
        </row>
        <row r="1988">
          <cell r="B1988">
            <v>2005200339</v>
          </cell>
          <cell r="C1988" t="str">
            <v>Lê Mộng</v>
          </cell>
          <cell r="D1988" t="str">
            <v>Trinh</v>
          </cell>
          <cell r="E1988" t="str">
            <v>11DHTP10</v>
          </cell>
        </row>
        <row r="1989">
          <cell r="B1989">
            <v>2005202177</v>
          </cell>
          <cell r="C1989" t="str">
            <v>Trần Minh</v>
          </cell>
          <cell r="D1989" t="str">
            <v>Trọng</v>
          </cell>
          <cell r="E1989" t="str">
            <v>11DHTP10</v>
          </cell>
        </row>
        <row r="1990">
          <cell r="B1990">
            <v>2005203028</v>
          </cell>
          <cell r="C1990" t="str">
            <v>Đỗ Ngọc Thanh</v>
          </cell>
          <cell r="D1990" t="str">
            <v>Trúc</v>
          </cell>
          <cell r="E1990" t="str">
            <v>11DHTP10</v>
          </cell>
        </row>
        <row r="1991">
          <cell r="B1991">
            <v>2005202179</v>
          </cell>
          <cell r="C1991" t="str">
            <v>Nguyễn Hoàng</v>
          </cell>
          <cell r="D1991" t="str">
            <v>Trúc</v>
          </cell>
          <cell r="E1991" t="str">
            <v>11DHTP10</v>
          </cell>
        </row>
        <row r="1992">
          <cell r="B1992">
            <v>2005201004</v>
          </cell>
          <cell r="C1992" t="str">
            <v>Ng. Ngọc Phương</v>
          </cell>
          <cell r="D1992" t="str">
            <v>Uyên</v>
          </cell>
          <cell r="E1992" t="str">
            <v>11DHTP10</v>
          </cell>
        </row>
        <row r="1993">
          <cell r="B1993">
            <v>2005202195</v>
          </cell>
          <cell r="C1993" t="str">
            <v>Chế Thị Hồng</v>
          </cell>
          <cell r="D1993" t="str">
            <v>Vân</v>
          </cell>
          <cell r="E1993" t="str">
            <v>11DHTP10</v>
          </cell>
        </row>
        <row r="1994">
          <cell r="B1994">
            <v>2005202202</v>
          </cell>
          <cell r="C1994" t="str">
            <v>Nguyễn Thị</v>
          </cell>
          <cell r="D1994" t="str">
            <v>Yến</v>
          </cell>
          <cell r="E1994" t="str">
            <v>11DHTP10</v>
          </cell>
        </row>
        <row r="1995">
          <cell r="B1995">
            <v>2005201241</v>
          </cell>
          <cell r="C1995" t="str">
            <v>Phan Thùy</v>
          </cell>
          <cell r="D1995" t="str">
            <v>An</v>
          </cell>
          <cell r="E1995" t="str">
            <v>11DHTP11</v>
          </cell>
        </row>
        <row r="1996">
          <cell r="B1996">
            <v>2005203018</v>
          </cell>
          <cell r="C1996" t="str">
            <v>Đặng Thị Lan</v>
          </cell>
          <cell r="D1996" t="str">
            <v>Anh</v>
          </cell>
          <cell r="E1996" t="str">
            <v>11DHTP11</v>
          </cell>
        </row>
        <row r="1997">
          <cell r="B1997">
            <v>2005204305</v>
          </cell>
          <cell r="C1997" t="str">
            <v>Phạm Thị Minh</v>
          </cell>
          <cell r="D1997" t="str">
            <v>Anh</v>
          </cell>
          <cell r="E1997" t="str">
            <v>11DHTP11</v>
          </cell>
        </row>
        <row r="1998">
          <cell r="B1998">
            <v>2005202009</v>
          </cell>
          <cell r="C1998" t="str">
            <v>Nguyễn Thị Mỹ</v>
          </cell>
          <cell r="D1998" t="str">
            <v>Chi</v>
          </cell>
          <cell r="E1998" t="str">
            <v>11DHTP11</v>
          </cell>
        </row>
        <row r="1999">
          <cell r="B1999">
            <v>2005202019</v>
          </cell>
          <cell r="C1999" t="str">
            <v>Lê Thị Mỹ</v>
          </cell>
          <cell r="D1999" t="str">
            <v>Dung</v>
          </cell>
          <cell r="E1999" t="str">
            <v>11DHTP11</v>
          </cell>
        </row>
        <row r="2000">
          <cell r="B2000">
            <v>2005200279</v>
          </cell>
          <cell r="C2000" t="str">
            <v>Ng. Thị Phương</v>
          </cell>
          <cell r="D2000" t="str">
            <v>Dung</v>
          </cell>
          <cell r="E2000" t="str">
            <v>11DHTP11</v>
          </cell>
        </row>
        <row r="2001">
          <cell r="B2001">
            <v>2005200281</v>
          </cell>
          <cell r="C2001" t="str">
            <v>Hồ Ngọc</v>
          </cell>
          <cell r="D2001" t="str">
            <v>Duy</v>
          </cell>
          <cell r="E2001" t="str">
            <v>11DHTP11</v>
          </cell>
        </row>
        <row r="2002">
          <cell r="B2002">
            <v>2005202022</v>
          </cell>
          <cell r="C2002" t="str">
            <v>Phạm Hoàng</v>
          </cell>
          <cell r="D2002" t="str">
            <v>Duy</v>
          </cell>
          <cell r="E2002" t="str">
            <v>11DHTP11</v>
          </cell>
        </row>
        <row r="2003">
          <cell r="B2003">
            <v>2005203031</v>
          </cell>
          <cell r="C2003" t="str">
            <v>Trần Quốc</v>
          </cell>
          <cell r="D2003" t="str">
            <v>Đạo</v>
          </cell>
          <cell r="E2003" t="str">
            <v>11DHTP11</v>
          </cell>
        </row>
        <row r="2004">
          <cell r="B2004">
            <v>2005200456</v>
          </cell>
          <cell r="C2004" t="str">
            <v>Nguyễn Gia</v>
          </cell>
          <cell r="D2004" t="str">
            <v>Định</v>
          </cell>
          <cell r="E2004" t="str">
            <v>11DHTP11</v>
          </cell>
        </row>
        <row r="2005">
          <cell r="B2005">
            <v>2005201319</v>
          </cell>
          <cell r="C2005" t="str">
            <v>Bùi Thị Thúy</v>
          </cell>
          <cell r="D2005" t="str">
            <v>Hằng</v>
          </cell>
          <cell r="E2005" t="str">
            <v>11DHTP11</v>
          </cell>
        </row>
        <row r="2006">
          <cell r="B2006">
            <v>2005200286</v>
          </cell>
          <cell r="C2006" t="str">
            <v>Nguyễn Thị Thúy</v>
          </cell>
          <cell r="D2006" t="str">
            <v>Hằng</v>
          </cell>
          <cell r="E2006" t="str">
            <v>11DHTP11</v>
          </cell>
        </row>
        <row r="2007">
          <cell r="B2007">
            <v>2005202032</v>
          </cell>
          <cell r="C2007" t="str">
            <v>Nguyễn Thị Thu</v>
          </cell>
          <cell r="D2007" t="str">
            <v>Hiền</v>
          </cell>
          <cell r="E2007" t="str">
            <v>11DHTP11</v>
          </cell>
        </row>
        <row r="2008">
          <cell r="B2008">
            <v>2005200810</v>
          </cell>
          <cell r="C2008" t="str">
            <v>Vương Thanh</v>
          </cell>
          <cell r="D2008" t="str">
            <v>Hiền</v>
          </cell>
          <cell r="E2008" t="str">
            <v>11DHTP11</v>
          </cell>
        </row>
        <row r="2009">
          <cell r="B2009">
            <v>2005202036</v>
          </cell>
          <cell r="C2009" t="str">
            <v>Nguyễn Thị Bảo</v>
          </cell>
          <cell r="D2009" t="str">
            <v>Hiếu</v>
          </cell>
          <cell r="E2009" t="str">
            <v>11DHTP11</v>
          </cell>
        </row>
        <row r="2010">
          <cell r="B2010">
            <v>2005201378</v>
          </cell>
          <cell r="C2010" t="str">
            <v>Bùi Đức</v>
          </cell>
          <cell r="D2010" t="str">
            <v>Hùng</v>
          </cell>
          <cell r="E2010" t="str">
            <v>11DHTP11</v>
          </cell>
        </row>
        <row r="2011">
          <cell r="B2011">
            <v>2005200902</v>
          </cell>
          <cell r="C2011" t="str">
            <v>Nguyễn Nhật</v>
          </cell>
          <cell r="D2011" t="str">
            <v>Huỳnh</v>
          </cell>
          <cell r="E2011" t="str">
            <v>11DHTP11</v>
          </cell>
        </row>
        <row r="2012">
          <cell r="B2012">
            <v>2005202059</v>
          </cell>
          <cell r="C2012" t="str">
            <v>Ng. Phạm Trung</v>
          </cell>
          <cell r="D2012" t="str">
            <v>Kiên</v>
          </cell>
          <cell r="E2012" t="str">
            <v>11DHTP11</v>
          </cell>
        </row>
        <row r="2013">
          <cell r="B2013">
            <v>2005204105</v>
          </cell>
          <cell r="C2013" t="str">
            <v>Phan Thị</v>
          </cell>
          <cell r="D2013" t="str">
            <v>Loan</v>
          </cell>
          <cell r="E2013" t="str">
            <v>11DHTP11</v>
          </cell>
        </row>
        <row r="2014">
          <cell r="B2014">
            <v>2005200709</v>
          </cell>
          <cell r="C2014" t="str">
            <v>Thông Hưng</v>
          </cell>
          <cell r="D2014" t="str">
            <v>Long</v>
          </cell>
          <cell r="E2014" t="str">
            <v>11DHTP11</v>
          </cell>
        </row>
        <row r="2015">
          <cell r="B2015">
            <v>2005200453</v>
          </cell>
          <cell r="C2015" t="str">
            <v>Nguyễn Thị</v>
          </cell>
          <cell r="D2015" t="str">
            <v>Luyến</v>
          </cell>
          <cell r="E2015" t="str">
            <v>11DHTP11</v>
          </cell>
        </row>
        <row r="2016">
          <cell r="B2016">
            <v>2005200130</v>
          </cell>
          <cell r="C2016" t="str">
            <v>Lương Thị Khánh</v>
          </cell>
          <cell r="D2016" t="str">
            <v>Ly</v>
          </cell>
          <cell r="E2016" t="str">
            <v>11DHTP11</v>
          </cell>
        </row>
        <row r="2017">
          <cell r="B2017">
            <v>2005202072</v>
          </cell>
          <cell r="C2017" t="str">
            <v>Nguyễn Thị Tuyết</v>
          </cell>
          <cell r="D2017" t="str">
            <v>Mai</v>
          </cell>
          <cell r="E2017" t="str">
            <v>11DHTP11</v>
          </cell>
        </row>
        <row r="2018">
          <cell r="B2018">
            <v>2005204002</v>
          </cell>
          <cell r="C2018" t="str">
            <v>Phạm Đoàn Tuấn</v>
          </cell>
          <cell r="D2018" t="str">
            <v>Minh</v>
          </cell>
          <cell r="E2018" t="str">
            <v>11DHTP11</v>
          </cell>
        </row>
        <row r="2019">
          <cell r="B2019">
            <v>2005200642</v>
          </cell>
          <cell r="C2019" t="str">
            <v>Trương Ánh</v>
          </cell>
          <cell r="D2019" t="str">
            <v>Minh</v>
          </cell>
          <cell r="E2019" t="str">
            <v>11DHTP11</v>
          </cell>
        </row>
        <row r="2020">
          <cell r="B2020">
            <v>2005202077</v>
          </cell>
          <cell r="C2020" t="str">
            <v>Đặng Ngọc Trà</v>
          </cell>
          <cell r="D2020" t="str">
            <v>My</v>
          </cell>
          <cell r="E2020" t="str">
            <v>11DHTP11</v>
          </cell>
        </row>
        <row r="2021">
          <cell r="B2021">
            <v>2005200802</v>
          </cell>
          <cell r="C2021" t="str">
            <v>Võ Thị Kiều</v>
          </cell>
          <cell r="D2021" t="str">
            <v>Nga</v>
          </cell>
          <cell r="E2021" t="str">
            <v>11DHTP11</v>
          </cell>
        </row>
        <row r="2022">
          <cell r="B2022">
            <v>2005202084</v>
          </cell>
          <cell r="C2022" t="str">
            <v>Trần Kim</v>
          </cell>
          <cell r="D2022" t="str">
            <v>Ngân</v>
          </cell>
          <cell r="E2022" t="str">
            <v>11DHTP11</v>
          </cell>
        </row>
        <row r="2023">
          <cell r="B2023">
            <v>2005201181</v>
          </cell>
          <cell r="C2023" t="str">
            <v>Trần Nguyễn Trúc</v>
          </cell>
          <cell r="D2023" t="str">
            <v>Ngân</v>
          </cell>
          <cell r="E2023" t="str">
            <v>11DHTP11</v>
          </cell>
        </row>
        <row r="2024">
          <cell r="B2024">
            <v>2005201240</v>
          </cell>
          <cell r="C2024" t="str">
            <v>Nguyễn Thục</v>
          </cell>
          <cell r="D2024" t="str">
            <v>Nghi</v>
          </cell>
          <cell r="E2024" t="str">
            <v>11DHTP11</v>
          </cell>
        </row>
        <row r="2025">
          <cell r="B2025">
            <v>2005202087</v>
          </cell>
          <cell r="C2025" t="str">
            <v>Nguyễn Thị Hồng</v>
          </cell>
          <cell r="D2025" t="str">
            <v>Ngọc</v>
          </cell>
          <cell r="E2025" t="str">
            <v>11DHTP11</v>
          </cell>
        </row>
        <row r="2026">
          <cell r="B2026">
            <v>2005202096</v>
          </cell>
          <cell r="C2026" t="str">
            <v>Trần Ái</v>
          </cell>
          <cell r="D2026" t="str">
            <v>Nhật</v>
          </cell>
          <cell r="E2026" t="str">
            <v>11DHTP11</v>
          </cell>
        </row>
        <row r="2027">
          <cell r="B2027">
            <v>2005202100</v>
          </cell>
          <cell r="C2027" t="str">
            <v>Ng. Quỳnh Xuân</v>
          </cell>
          <cell r="D2027" t="str">
            <v>Nhi</v>
          </cell>
          <cell r="E2027" t="str">
            <v>11DHTP11</v>
          </cell>
        </row>
        <row r="2028">
          <cell r="B2028">
            <v>2005202098</v>
          </cell>
          <cell r="C2028" t="str">
            <v>Trần Thị Thúy</v>
          </cell>
          <cell r="D2028" t="str">
            <v>Nhi</v>
          </cell>
          <cell r="E2028" t="str">
            <v>11DHTP11</v>
          </cell>
        </row>
        <row r="2029">
          <cell r="B2029">
            <v>2005203014</v>
          </cell>
          <cell r="C2029" t="str">
            <v>Ng. Đinh Huệ</v>
          </cell>
          <cell r="D2029" t="str">
            <v>Nhung</v>
          </cell>
          <cell r="E2029" t="str">
            <v>11DHTP11</v>
          </cell>
        </row>
        <row r="2030">
          <cell r="B2030">
            <v>2005200249</v>
          </cell>
          <cell r="C2030" t="str">
            <v>Nguyễn T. Hồng</v>
          </cell>
          <cell r="D2030" t="str">
            <v>Nhung</v>
          </cell>
          <cell r="E2030" t="str">
            <v>11DHTP11</v>
          </cell>
        </row>
        <row r="2031">
          <cell r="B2031">
            <v>2005200757</v>
          </cell>
          <cell r="C2031" t="str">
            <v>Trương Thị Quỳnh</v>
          </cell>
          <cell r="D2031" t="str">
            <v>Như</v>
          </cell>
          <cell r="E2031" t="str">
            <v>11DHTP11</v>
          </cell>
        </row>
        <row r="2032">
          <cell r="B2032">
            <v>2005202118</v>
          </cell>
          <cell r="C2032" t="str">
            <v>Trần Thị Thu</v>
          </cell>
          <cell r="D2032" t="str">
            <v>Phương</v>
          </cell>
          <cell r="E2032" t="str">
            <v>11DHTP11</v>
          </cell>
        </row>
        <row r="2033">
          <cell r="B2033">
            <v>2005203016</v>
          </cell>
          <cell r="C2033" t="str">
            <v>Kiến Nhật</v>
          </cell>
          <cell r="D2033" t="str">
            <v>Quỳnh</v>
          </cell>
          <cell r="E2033" t="str">
            <v>11DHTP11</v>
          </cell>
        </row>
        <row r="2034">
          <cell r="B2034">
            <v>2005200771</v>
          </cell>
          <cell r="C2034" t="str">
            <v>Huỳnh Ngọc Long</v>
          </cell>
          <cell r="D2034" t="str">
            <v>Sơn</v>
          </cell>
          <cell r="E2034" t="str">
            <v>11DHTP11</v>
          </cell>
        </row>
        <row r="2035">
          <cell r="B2035">
            <v>2005202158</v>
          </cell>
          <cell r="C2035" t="str">
            <v>Nguyễn Thị Mỹ</v>
          </cell>
          <cell r="D2035" t="str">
            <v>Tiên</v>
          </cell>
          <cell r="E2035" t="str">
            <v>11DHTP11</v>
          </cell>
        </row>
        <row r="2036">
          <cell r="B2036">
            <v>2005203025</v>
          </cell>
          <cell r="C2036" t="str">
            <v>Hoàng Trọng</v>
          </cell>
          <cell r="D2036" t="str">
            <v>Tiến</v>
          </cell>
          <cell r="E2036" t="str">
            <v>11DHTP11</v>
          </cell>
        </row>
        <row r="2037">
          <cell r="B2037">
            <v>2005203005</v>
          </cell>
          <cell r="C2037" t="str">
            <v>Phan Hữu</v>
          </cell>
          <cell r="D2037" t="str">
            <v>Tín</v>
          </cell>
          <cell r="E2037" t="str">
            <v>11DHTP11</v>
          </cell>
        </row>
        <row r="2038">
          <cell r="B2038">
            <v>2005203015</v>
          </cell>
          <cell r="C2038" t="str">
            <v>Nguyễn Phương</v>
          </cell>
          <cell r="D2038" t="str">
            <v>Tùng</v>
          </cell>
          <cell r="E2038" t="str">
            <v>11DHTP11</v>
          </cell>
        </row>
        <row r="2039">
          <cell r="B2039">
            <v>2005202141</v>
          </cell>
          <cell r="C2039" t="str">
            <v>Nguyễn Thị Thanh</v>
          </cell>
          <cell r="D2039" t="str">
            <v>Thảo</v>
          </cell>
          <cell r="E2039" t="str">
            <v>11DHTP11</v>
          </cell>
        </row>
        <row r="2040">
          <cell r="B2040">
            <v>2005202147</v>
          </cell>
          <cell r="C2040" t="str">
            <v>Dương Thị Cẩm</v>
          </cell>
          <cell r="D2040" t="str">
            <v>Thoa</v>
          </cell>
          <cell r="E2040" t="str">
            <v>11DHTP11</v>
          </cell>
        </row>
        <row r="2041">
          <cell r="B2041">
            <v>2005202163</v>
          </cell>
          <cell r="C2041" t="str">
            <v>Đào Thị Thanh</v>
          </cell>
          <cell r="D2041" t="str">
            <v>Trà</v>
          </cell>
          <cell r="E2041" t="str">
            <v>11DHTP11</v>
          </cell>
        </row>
        <row r="2042">
          <cell r="B2042">
            <v>2005200547</v>
          </cell>
          <cell r="C2042" t="str">
            <v>Phạm Thị Minh</v>
          </cell>
          <cell r="D2042" t="str">
            <v>Trang</v>
          </cell>
          <cell r="E2042" t="str">
            <v>11DHTP11</v>
          </cell>
        </row>
        <row r="2043">
          <cell r="B2043">
            <v>2005202175</v>
          </cell>
          <cell r="C2043" t="str">
            <v>Nguyễn Thị Thùy</v>
          </cell>
          <cell r="D2043" t="str">
            <v>Trinh</v>
          </cell>
          <cell r="E2043" t="str">
            <v>11DHTP11</v>
          </cell>
        </row>
        <row r="2044">
          <cell r="B2044">
            <v>2005202182</v>
          </cell>
          <cell r="C2044" t="str">
            <v>Nguyễn Thanh</v>
          </cell>
          <cell r="D2044" t="str">
            <v>Trúc</v>
          </cell>
          <cell r="E2044" t="str">
            <v>11DHTP11</v>
          </cell>
        </row>
        <row r="2045">
          <cell r="B2045">
            <v>2005204162</v>
          </cell>
          <cell r="C2045" t="str">
            <v>Đặng Hoàng</v>
          </cell>
          <cell r="D2045" t="str">
            <v>Trung</v>
          </cell>
          <cell r="E2045" t="str">
            <v>11DHTP11</v>
          </cell>
        </row>
        <row r="2046">
          <cell r="B2046">
            <v>2005202183</v>
          </cell>
          <cell r="C2046" t="str">
            <v>Nguyễn Trí</v>
          </cell>
          <cell r="D2046" t="str">
            <v>Trung</v>
          </cell>
          <cell r="E2046" t="str">
            <v>11DHTP11</v>
          </cell>
        </row>
        <row r="2047">
          <cell r="B2047">
            <v>2005200817</v>
          </cell>
          <cell r="C2047" t="str">
            <v>Đặng Thị Thảo</v>
          </cell>
          <cell r="D2047" t="str">
            <v>Vân</v>
          </cell>
          <cell r="E2047" t="str">
            <v>11DHTP11</v>
          </cell>
        </row>
        <row r="2048">
          <cell r="B2048">
            <v>2005201032</v>
          </cell>
          <cell r="C2048" t="str">
            <v>Nguyễn Thị Cẩm</v>
          </cell>
          <cell r="D2048" t="str">
            <v>Vân</v>
          </cell>
          <cell r="E2048" t="str">
            <v>11DHTP11</v>
          </cell>
        </row>
        <row r="2049">
          <cell r="B2049">
            <v>2005204163</v>
          </cell>
          <cell r="C2049" t="str">
            <v>Đỗ Thị Thảo</v>
          </cell>
          <cell r="D2049" t="str">
            <v>Vi</v>
          </cell>
          <cell r="E2049" t="str">
            <v>11DHTP11</v>
          </cell>
        </row>
        <row r="2050">
          <cell r="B2050">
            <v>2005200273</v>
          </cell>
          <cell r="C2050" t="str">
            <v>Trần Thị</v>
          </cell>
          <cell r="D2050" t="str">
            <v>Vòng</v>
          </cell>
          <cell r="E2050" t="str">
            <v>11DHTP11</v>
          </cell>
        </row>
        <row r="2051">
          <cell r="B2051">
            <v>2005201146</v>
          </cell>
          <cell r="C2051" t="str">
            <v>Hoàng Thị Hà</v>
          </cell>
          <cell r="D2051" t="str">
            <v>Vy</v>
          </cell>
          <cell r="E2051" t="str">
            <v>11DHTP11</v>
          </cell>
        </row>
        <row r="2052">
          <cell r="B2052">
            <v>2005200917</v>
          </cell>
          <cell r="C2052" t="str">
            <v>Nguyễn Thị Thúy</v>
          </cell>
          <cell r="D2052" t="str">
            <v>Vy</v>
          </cell>
          <cell r="E2052" t="str">
            <v>11DHTP11</v>
          </cell>
        </row>
        <row r="2053">
          <cell r="B2053">
            <v>2005203009</v>
          </cell>
          <cell r="C2053" t="str">
            <v>Trần Thị Thanh</v>
          </cell>
          <cell r="D2053" t="str">
            <v>Xuân</v>
          </cell>
          <cell r="E2053" t="str">
            <v>11DHTP11</v>
          </cell>
        </row>
        <row r="2054">
          <cell r="B2054">
            <v>2005203034</v>
          </cell>
          <cell r="C2054" t="str">
            <v>Nguyễn Thị Mỹ</v>
          </cell>
          <cell r="D2054" t="str">
            <v>Xuyên</v>
          </cell>
          <cell r="E2054" t="str">
            <v>11DHTP11</v>
          </cell>
        </row>
        <row r="2055">
          <cell r="B2055">
            <v>2005203037</v>
          </cell>
          <cell r="C2055" t="str">
            <v>Trần Thị Hoàng</v>
          </cell>
          <cell r="D2055" t="str">
            <v>An</v>
          </cell>
          <cell r="E2055" t="str">
            <v>11DHTP12</v>
          </cell>
        </row>
        <row r="2056">
          <cell r="B2056">
            <v>2005203007</v>
          </cell>
          <cell r="C2056" t="str">
            <v>Võ Minh</v>
          </cell>
          <cell r="D2056" t="str">
            <v>Anh</v>
          </cell>
          <cell r="E2056" t="str">
            <v>11DHTP12</v>
          </cell>
        </row>
        <row r="2057">
          <cell r="B2057">
            <v>2005208465</v>
          </cell>
          <cell r="C2057" t="str">
            <v>Nguyễn Phạm Gia</v>
          </cell>
          <cell r="D2057" t="str">
            <v>Bảo</v>
          </cell>
          <cell r="E2057" t="str">
            <v>11DHTP12</v>
          </cell>
        </row>
        <row r="2058">
          <cell r="B2058">
            <v>2005208464</v>
          </cell>
          <cell r="C2058" t="str">
            <v>Đoàn Ngọc Trân</v>
          </cell>
          <cell r="D2058" t="str">
            <v>Châu</v>
          </cell>
          <cell r="E2058" t="str">
            <v>11DHTP12</v>
          </cell>
        </row>
        <row r="2059">
          <cell r="B2059">
            <v>2005208569</v>
          </cell>
          <cell r="C2059" t="str">
            <v>Phạm Hoàng Linh</v>
          </cell>
          <cell r="D2059" t="str">
            <v>Đan</v>
          </cell>
          <cell r="E2059" t="str">
            <v>11DHTP12</v>
          </cell>
        </row>
        <row r="2060">
          <cell r="B2060">
            <v>2005202014</v>
          </cell>
          <cell r="C2060" t="str">
            <v>Thái Thị Thúy</v>
          </cell>
          <cell r="D2060" t="str">
            <v>Đang</v>
          </cell>
          <cell r="E2060" t="str">
            <v>11DHTP12</v>
          </cell>
        </row>
        <row r="2061">
          <cell r="B2061">
            <v>2005208158</v>
          </cell>
          <cell r="C2061" t="str">
            <v>Tô Thành</v>
          </cell>
          <cell r="D2061" t="str">
            <v>Đạt</v>
          </cell>
          <cell r="E2061" t="str">
            <v>11DHTP12</v>
          </cell>
        </row>
        <row r="2062">
          <cell r="B2062">
            <v>2005208463</v>
          </cell>
          <cell r="C2062" t="str">
            <v>Trần Trung</v>
          </cell>
          <cell r="D2062" t="str">
            <v>Đức</v>
          </cell>
          <cell r="E2062" t="str">
            <v>11DHTP12</v>
          </cell>
        </row>
        <row r="2063">
          <cell r="B2063">
            <v>2005208373</v>
          </cell>
          <cell r="C2063" t="str">
            <v>Nguyễn Thị Thu</v>
          </cell>
          <cell r="D2063" t="str">
            <v>Hà</v>
          </cell>
          <cell r="E2063" t="str">
            <v>11DHTP12</v>
          </cell>
        </row>
        <row r="2064">
          <cell r="B2064">
            <v>2005208236</v>
          </cell>
          <cell r="C2064" t="str">
            <v>Đỗ Thị Ngọc</v>
          </cell>
          <cell r="D2064" t="str">
            <v>Hân</v>
          </cell>
          <cell r="E2064" t="str">
            <v>11DHTP12</v>
          </cell>
        </row>
        <row r="2065">
          <cell r="B2065">
            <v>2005202040</v>
          </cell>
          <cell r="C2065" t="str">
            <v>Nguyễn Thị Kim</v>
          </cell>
          <cell r="D2065" t="str">
            <v>Hoa</v>
          </cell>
          <cell r="E2065" t="str">
            <v>11DHTP12</v>
          </cell>
        </row>
        <row r="2066">
          <cell r="B2066">
            <v>2005200234</v>
          </cell>
          <cell r="C2066" t="str">
            <v>Nguyễn Hoàng</v>
          </cell>
          <cell r="D2066" t="str">
            <v>Huy</v>
          </cell>
          <cell r="E2066" t="str">
            <v>11DHTP12</v>
          </cell>
        </row>
        <row r="2067">
          <cell r="B2067">
            <v>2005208572</v>
          </cell>
          <cell r="C2067" t="str">
            <v>Nguyễn Thế</v>
          </cell>
          <cell r="D2067" t="str">
            <v>Huy</v>
          </cell>
          <cell r="E2067" t="str">
            <v>11DHTP12</v>
          </cell>
        </row>
        <row r="2068">
          <cell r="B2068">
            <v>2005208502</v>
          </cell>
          <cell r="C2068" t="str">
            <v>Lê Thị Diễm</v>
          </cell>
          <cell r="D2068" t="str">
            <v>Hương</v>
          </cell>
          <cell r="E2068" t="str">
            <v>11DHTP12</v>
          </cell>
        </row>
        <row r="2069">
          <cell r="B2069">
            <v>2005208314</v>
          </cell>
          <cell r="C2069" t="str">
            <v>Đỗ Kinh</v>
          </cell>
          <cell r="D2069" t="str">
            <v>Kha</v>
          </cell>
          <cell r="E2069" t="str">
            <v>11DHTP12</v>
          </cell>
        </row>
        <row r="2070">
          <cell r="B2070">
            <v>2005202056</v>
          </cell>
          <cell r="C2070" t="str">
            <v>Đỗ Huỳnh Gia</v>
          </cell>
          <cell r="D2070" t="str">
            <v>Khang</v>
          </cell>
          <cell r="E2070" t="str">
            <v>11DHTP12</v>
          </cell>
        </row>
        <row r="2071">
          <cell r="B2071">
            <v>2005208492</v>
          </cell>
          <cell r="C2071" t="str">
            <v>Nguyễn Hữu</v>
          </cell>
          <cell r="D2071" t="str">
            <v>Khang</v>
          </cell>
          <cell r="E2071" t="str">
            <v>11DHTP12</v>
          </cell>
        </row>
        <row r="2072">
          <cell r="B2072">
            <v>2005208345</v>
          </cell>
          <cell r="C2072" t="str">
            <v>Nguyễn Ngọc</v>
          </cell>
          <cell r="D2072" t="str">
            <v>Khánh</v>
          </cell>
          <cell r="E2072" t="str">
            <v>11DHTP12</v>
          </cell>
        </row>
        <row r="2073">
          <cell r="B2073">
            <v>2005208275</v>
          </cell>
          <cell r="C2073" t="str">
            <v>Vũ Anh</v>
          </cell>
          <cell r="D2073" t="str">
            <v>Khoa</v>
          </cell>
          <cell r="E2073" t="str">
            <v>11DHTP12</v>
          </cell>
        </row>
        <row r="2074">
          <cell r="B2074">
            <v>2005208585</v>
          </cell>
          <cell r="C2074" t="str">
            <v>Đoàn Ánh</v>
          </cell>
          <cell r="D2074" t="str">
            <v>Linh</v>
          </cell>
          <cell r="E2074" t="str">
            <v>11DHTP12</v>
          </cell>
        </row>
        <row r="2075">
          <cell r="B2075">
            <v>2005208556</v>
          </cell>
          <cell r="C2075" t="str">
            <v>Nguyễn Bảo</v>
          </cell>
          <cell r="D2075" t="str">
            <v>Long</v>
          </cell>
          <cell r="E2075" t="str">
            <v>11DHTP12</v>
          </cell>
        </row>
        <row r="2076">
          <cell r="B2076">
            <v>2005208212</v>
          </cell>
          <cell r="C2076" t="str">
            <v>Huỳnh Tấn</v>
          </cell>
          <cell r="D2076" t="str">
            <v>Lộc</v>
          </cell>
          <cell r="E2076" t="str">
            <v>11DHTP12</v>
          </cell>
        </row>
        <row r="2077">
          <cell r="B2077">
            <v>2005208326</v>
          </cell>
          <cell r="C2077" t="str">
            <v>Lý Tiểu</v>
          </cell>
          <cell r="D2077" t="str">
            <v>My</v>
          </cell>
          <cell r="E2077" t="str">
            <v>11DHTP12</v>
          </cell>
        </row>
        <row r="2078">
          <cell r="B2078">
            <v>2005208178</v>
          </cell>
          <cell r="C2078" t="str">
            <v>Trương Hoài</v>
          </cell>
          <cell r="D2078" t="str">
            <v>Nam</v>
          </cell>
          <cell r="E2078" t="str">
            <v>11DHTP12</v>
          </cell>
        </row>
        <row r="2079">
          <cell r="B2079">
            <v>2005208269</v>
          </cell>
          <cell r="C2079" t="str">
            <v>Lê Thị</v>
          </cell>
          <cell r="D2079" t="str">
            <v>Nga</v>
          </cell>
          <cell r="E2079" t="str">
            <v>11DHTP12</v>
          </cell>
        </row>
        <row r="2080">
          <cell r="B2080">
            <v>2005208195</v>
          </cell>
          <cell r="C2080" t="str">
            <v>Trương Bảo</v>
          </cell>
          <cell r="D2080" t="str">
            <v>Ngọc</v>
          </cell>
          <cell r="E2080" t="str">
            <v>11DHTP12</v>
          </cell>
        </row>
        <row r="2081">
          <cell r="B2081">
            <v>2005208298</v>
          </cell>
          <cell r="C2081" t="str">
            <v>Trương Tuyết</v>
          </cell>
          <cell r="D2081" t="str">
            <v>Nhi</v>
          </cell>
          <cell r="E2081" t="str">
            <v>11DHTP12</v>
          </cell>
        </row>
        <row r="2082">
          <cell r="B2082">
            <v>2005208576</v>
          </cell>
          <cell r="C2082" t="str">
            <v>Phạm Gia</v>
          </cell>
          <cell r="D2082" t="str">
            <v>Nhung</v>
          </cell>
          <cell r="E2082" t="str">
            <v>11DHTP12</v>
          </cell>
        </row>
        <row r="2083">
          <cell r="B2083">
            <v>2005208301</v>
          </cell>
          <cell r="C2083" t="str">
            <v>Nguyễn Hửu</v>
          </cell>
          <cell r="D2083" t="str">
            <v>Phúc</v>
          </cell>
          <cell r="E2083" t="str">
            <v>11DHTP12</v>
          </cell>
        </row>
        <row r="2084">
          <cell r="B2084">
            <v>2005208262</v>
          </cell>
          <cell r="C2084" t="str">
            <v>Phan Nguyễn Kim</v>
          </cell>
          <cell r="D2084" t="str">
            <v>Phụng</v>
          </cell>
          <cell r="E2084" t="str">
            <v>11DHTP12</v>
          </cell>
        </row>
        <row r="2085">
          <cell r="B2085">
            <v>2005208179</v>
          </cell>
          <cell r="C2085" t="str">
            <v>Bùi Lê Bích</v>
          </cell>
          <cell r="D2085" t="str">
            <v>Phượng</v>
          </cell>
          <cell r="E2085" t="str">
            <v>11DHTP12</v>
          </cell>
        </row>
        <row r="2086">
          <cell r="B2086">
            <v>2005204325</v>
          </cell>
          <cell r="C2086" t="str">
            <v>Huỳnh Minh</v>
          </cell>
          <cell r="D2086" t="str">
            <v>Quân</v>
          </cell>
          <cell r="E2086" t="str">
            <v>11DHTP12</v>
          </cell>
        </row>
        <row r="2087">
          <cell r="B2087">
            <v>2005208521</v>
          </cell>
          <cell r="C2087" t="str">
            <v>Trương Kim</v>
          </cell>
          <cell r="D2087" t="str">
            <v>Quyên</v>
          </cell>
          <cell r="E2087" t="str">
            <v>11DHTP12</v>
          </cell>
        </row>
        <row r="2088">
          <cell r="B2088">
            <v>2005208612</v>
          </cell>
          <cell r="C2088" t="str">
            <v>Lê Nam</v>
          </cell>
          <cell r="D2088" t="str">
            <v>Sơn</v>
          </cell>
          <cell r="E2088" t="str">
            <v>11DHTP12</v>
          </cell>
        </row>
        <row r="2089">
          <cell r="B2089">
            <v>2005208587</v>
          </cell>
          <cell r="C2089" t="str">
            <v>Nguyễn Đình</v>
          </cell>
          <cell r="D2089" t="str">
            <v>Tân</v>
          </cell>
          <cell r="E2089" t="str">
            <v>11DHTP12</v>
          </cell>
        </row>
        <row r="2090">
          <cell r="B2090">
            <v>2005203013</v>
          </cell>
          <cell r="C2090" t="str">
            <v>Nguyễn Ngọc Thanh</v>
          </cell>
          <cell r="D2090" t="str">
            <v>Tân</v>
          </cell>
          <cell r="E2090" t="str">
            <v>11DHTP12</v>
          </cell>
        </row>
        <row r="2091">
          <cell r="B2091">
            <v>2005208390</v>
          </cell>
          <cell r="C2091" t="str">
            <v>Hà Trần Văn</v>
          </cell>
          <cell r="D2091" t="str">
            <v>Tây</v>
          </cell>
          <cell r="E2091" t="str">
            <v>11DHTP12</v>
          </cell>
        </row>
        <row r="2092">
          <cell r="B2092">
            <v>2005208419</v>
          </cell>
          <cell r="C2092" t="str">
            <v>Trịnh Thái</v>
          </cell>
          <cell r="D2092" t="str">
            <v>Tiến</v>
          </cell>
          <cell r="E2092" t="str">
            <v>11DHTP12</v>
          </cell>
        </row>
        <row r="2093">
          <cell r="B2093">
            <v>2005202160</v>
          </cell>
          <cell r="C2093" t="str">
            <v>Trương Đình</v>
          </cell>
          <cell r="D2093" t="str">
            <v>Tiến</v>
          </cell>
          <cell r="E2093" t="str">
            <v>11DHTP12</v>
          </cell>
        </row>
        <row r="2094">
          <cell r="B2094">
            <v>2005208594</v>
          </cell>
          <cell r="C2094" t="str">
            <v>Nguyễn Thị Thanh</v>
          </cell>
          <cell r="D2094" t="str">
            <v>Tú</v>
          </cell>
          <cell r="E2094" t="str">
            <v>11DHTP12</v>
          </cell>
        </row>
        <row r="2095">
          <cell r="B2095">
            <v>2005208181</v>
          </cell>
          <cell r="C2095" t="str">
            <v>Nguyễn Hoàng</v>
          </cell>
          <cell r="D2095" t="str">
            <v>Tuấn</v>
          </cell>
          <cell r="E2095" t="str">
            <v>11DHTP12</v>
          </cell>
        </row>
        <row r="2096">
          <cell r="B2096">
            <v>2005208398</v>
          </cell>
          <cell r="C2096" t="str">
            <v>Trần Mai Quốc</v>
          </cell>
          <cell r="D2096" t="str">
            <v>Tuấn</v>
          </cell>
          <cell r="E2096" t="str">
            <v>11DHTP12</v>
          </cell>
        </row>
        <row r="2097">
          <cell r="B2097">
            <v>2005202186</v>
          </cell>
          <cell r="C2097" t="str">
            <v>Nguyễn Ngọc</v>
          </cell>
          <cell r="D2097" t="str">
            <v>Tùng</v>
          </cell>
          <cell r="E2097" t="str">
            <v>11DHTP12</v>
          </cell>
        </row>
        <row r="2098">
          <cell r="B2098">
            <v>2005208433</v>
          </cell>
          <cell r="C2098" t="str">
            <v>Nguyễn Thanh</v>
          </cell>
          <cell r="D2098" t="str">
            <v>Tuyền</v>
          </cell>
          <cell r="E2098" t="str">
            <v>11DHTP12</v>
          </cell>
        </row>
        <row r="2099">
          <cell r="B2099">
            <v>2005202140</v>
          </cell>
          <cell r="C2099" t="str">
            <v>Nguyễn Việt</v>
          </cell>
          <cell r="D2099" t="str">
            <v>Thành</v>
          </cell>
          <cell r="E2099" t="str">
            <v>11DHTP12</v>
          </cell>
        </row>
        <row r="2100">
          <cell r="B2100">
            <v>2005208602</v>
          </cell>
          <cell r="C2100" t="str">
            <v>Phạm Ngọc Hạ</v>
          </cell>
          <cell r="D2100" t="str">
            <v>Thi</v>
          </cell>
          <cell r="E2100" t="str">
            <v>11DHTP12</v>
          </cell>
        </row>
        <row r="2101">
          <cell r="B2101">
            <v>2005202148</v>
          </cell>
          <cell r="C2101" t="str">
            <v>Đào Thị Phương</v>
          </cell>
          <cell r="D2101" t="str">
            <v>Thòa</v>
          </cell>
          <cell r="E2101" t="str">
            <v>11DHTP12</v>
          </cell>
        </row>
        <row r="2102">
          <cell r="B2102">
            <v>2005204323</v>
          </cell>
          <cell r="C2102" t="str">
            <v>Nguyễn Thị Như</v>
          </cell>
          <cell r="D2102" t="str">
            <v>Thục</v>
          </cell>
          <cell r="E2102" t="str">
            <v>11DHTP12</v>
          </cell>
        </row>
        <row r="2103">
          <cell r="B2103">
            <v>2005203036</v>
          </cell>
          <cell r="C2103" t="str">
            <v>Hồ Như</v>
          </cell>
          <cell r="D2103" t="str">
            <v>Thuỳ</v>
          </cell>
          <cell r="E2103" t="str">
            <v>11DHTP12</v>
          </cell>
        </row>
        <row r="2104">
          <cell r="B2104">
            <v>2005202266</v>
          </cell>
          <cell r="C2104" t="str">
            <v>Nguyễn Lê Anh</v>
          </cell>
          <cell r="D2104" t="str">
            <v>Thư</v>
          </cell>
          <cell r="E2104" t="str">
            <v>11DHTP12</v>
          </cell>
        </row>
        <row r="2105">
          <cell r="B2105">
            <v>2005204326</v>
          </cell>
          <cell r="C2105" t="str">
            <v>Thái Thị</v>
          </cell>
          <cell r="D2105" t="str">
            <v>Thương</v>
          </cell>
          <cell r="E2105" t="str">
            <v>11DHTP12</v>
          </cell>
        </row>
        <row r="2106">
          <cell r="B2106">
            <v>2005203022</v>
          </cell>
          <cell r="C2106" t="str">
            <v>Lê Thị</v>
          </cell>
          <cell r="D2106" t="str">
            <v>Trang</v>
          </cell>
          <cell r="E2106" t="str">
            <v>11DHTP12</v>
          </cell>
        </row>
        <row r="2107">
          <cell r="B2107">
            <v>2005208478</v>
          </cell>
          <cell r="C2107" t="str">
            <v>Ng. Thị Huyền</v>
          </cell>
          <cell r="D2107" t="str">
            <v>Trang</v>
          </cell>
          <cell r="E2107" t="str">
            <v>11DHTP12</v>
          </cell>
        </row>
        <row r="2108">
          <cell r="B2108">
            <v>2005208420</v>
          </cell>
          <cell r="C2108" t="str">
            <v>Liêu Minh</v>
          </cell>
          <cell r="D2108" t="str">
            <v>Triết</v>
          </cell>
          <cell r="E2108" t="str">
            <v>11DHTP12</v>
          </cell>
        </row>
        <row r="2109">
          <cell r="B2109">
            <v>2005208255</v>
          </cell>
          <cell r="C2109" t="str">
            <v>Lê Thị Ngọc</v>
          </cell>
          <cell r="D2109" t="str">
            <v>Trinh</v>
          </cell>
          <cell r="E2109" t="str">
            <v>11DHTP12</v>
          </cell>
        </row>
        <row r="2110">
          <cell r="B2110">
            <v>2005202178</v>
          </cell>
          <cell r="C2110" t="str">
            <v>Trần Đức</v>
          </cell>
          <cell r="D2110" t="str">
            <v>Trọng</v>
          </cell>
          <cell r="E2110" t="str">
            <v>11DHTP12</v>
          </cell>
        </row>
        <row r="2111">
          <cell r="B2111">
            <v>2005208238</v>
          </cell>
          <cell r="C2111" t="str">
            <v>Nguyễn Thanh</v>
          </cell>
          <cell r="D2111" t="str">
            <v>Trúc</v>
          </cell>
          <cell r="E2111" t="str">
            <v>11DHTP12</v>
          </cell>
        </row>
        <row r="2112">
          <cell r="B2112">
            <v>2005208595</v>
          </cell>
          <cell r="C2112" t="str">
            <v>Lê Hạnh</v>
          </cell>
          <cell r="D2112" t="str">
            <v>Uyên</v>
          </cell>
          <cell r="E2112" t="str">
            <v>11DHTP12</v>
          </cell>
        </row>
        <row r="2113">
          <cell r="B2113">
            <v>2005208248</v>
          </cell>
          <cell r="C2113" t="str">
            <v>Thạch Khải</v>
          </cell>
          <cell r="D2113" t="str">
            <v>Vinh</v>
          </cell>
          <cell r="E2113" t="str">
            <v>11DHTP12</v>
          </cell>
        </row>
        <row r="2114">
          <cell r="B2114">
            <v>2005208461</v>
          </cell>
          <cell r="C2114" t="str">
            <v>Nguyễn Thị Khánh</v>
          </cell>
          <cell r="D2114" t="str">
            <v>Vy</v>
          </cell>
          <cell r="E2114" t="str">
            <v>11DHTP12</v>
          </cell>
        </row>
        <row r="2115">
          <cell r="B2115">
            <v>2005208528</v>
          </cell>
          <cell r="C2115" t="str">
            <v>Dương Hoàng Tuấn</v>
          </cell>
          <cell r="D2115" t="str">
            <v>Anh</v>
          </cell>
          <cell r="E2115" t="str">
            <v>11DHTP13</v>
          </cell>
        </row>
        <row r="2116">
          <cell r="B2116">
            <v>2005208349</v>
          </cell>
          <cell r="C2116" t="str">
            <v>Nguyễn Ngọc Kiều</v>
          </cell>
          <cell r="D2116" t="str">
            <v>Anh</v>
          </cell>
          <cell r="E2116" t="str">
            <v>11DHTP13</v>
          </cell>
        </row>
        <row r="2117">
          <cell r="B2117">
            <v>2005208363</v>
          </cell>
          <cell r="C2117" t="str">
            <v>Nguyễn T. Ngọc</v>
          </cell>
          <cell r="D2117" t="str">
            <v>Ánh</v>
          </cell>
          <cell r="E2117" t="str">
            <v>11DHTP13</v>
          </cell>
        </row>
        <row r="2118">
          <cell r="B2118">
            <v>2005208241</v>
          </cell>
          <cell r="C2118" t="str">
            <v>Nguyễn Thị Hồng</v>
          </cell>
          <cell r="D2118" t="str">
            <v>Cẩm</v>
          </cell>
          <cell r="E2118" t="str">
            <v>11DHTP13</v>
          </cell>
        </row>
        <row r="2119">
          <cell r="B2119">
            <v>2005208267</v>
          </cell>
          <cell r="C2119" t="str">
            <v>Nguyễn Ngọc</v>
          </cell>
          <cell r="D2119" t="str">
            <v>Diệu</v>
          </cell>
          <cell r="E2119" t="str">
            <v>11DHTP13</v>
          </cell>
        </row>
        <row r="2120">
          <cell r="B2120">
            <v>2005208338</v>
          </cell>
          <cell r="C2120" t="str">
            <v>Lê Nguyễn Kỳ</v>
          </cell>
          <cell r="D2120" t="str">
            <v>Duyên</v>
          </cell>
          <cell r="E2120" t="str">
            <v>11DHTP13</v>
          </cell>
        </row>
        <row r="2121">
          <cell r="B2121">
            <v>2005208439</v>
          </cell>
          <cell r="C2121" t="str">
            <v>Trần Thị Thùy</v>
          </cell>
          <cell r="D2121" t="str">
            <v>Dương</v>
          </cell>
          <cell r="E2121" t="str">
            <v>11DHTP13</v>
          </cell>
        </row>
        <row r="2122">
          <cell r="B2122">
            <v>2005208190</v>
          </cell>
          <cell r="C2122" t="str">
            <v>Đoàn Mai Phát</v>
          </cell>
          <cell r="D2122" t="str">
            <v>Đạt</v>
          </cell>
          <cell r="E2122" t="str">
            <v>11DHTP13</v>
          </cell>
        </row>
        <row r="2123">
          <cell r="B2123">
            <v>2005208231</v>
          </cell>
          <cell r="C2123" t="str">
            <v>Mai Thành</v>
          </cell>
          <cell r="D2123" t="str">
            <v>Đạt</v>
          </cell>
          <cell r="E2123" t="str">
            <v>11DHTP13</v>
          </cell>
        </row>
        <row r="2124">
          <cell r="B2124">
            <v>2005208460</v>
          </cell>
          <cell r="C2124" t="str">
            <v>P. Ngọc Thường</v>
          </cell>
          <cell r="D2124" t="str">
            <v>Đoan</v>
          </cell>
          <cell r="E2124" t="str">
            <v>11DHTP13</v>
          </cell>
        </row>
        <row r="2125">
          <cell r="B2125">
            <v>2005208153</v>
          </cell>
          <cell r="C2125" t="str">
            <v>Lê Công</v>
          </cell>
          <cell r="D2125" t="str">
            <v>Đức</v>
          </cell>
          <cell r="E2125" t="str">
            <v>11DHTP13</v>
          </cell>
        </row>
        <row r="2126">
          <cell r="B2126">
            <v>2005208260</v>
          </cell>
          <cell r="C2126" t="str">
            <v>Phạm Thị</v>
          </cell>
          <cell r="D2126" t="str">
            <v>Giang</v>
          </cell>
          <cell r="E2126" t="str">
            <v>11DHTP13</v>
          </cell>
        </row>
        <row r="2127">
          <cell r="B2127">
            <v>2005208515</v>
          </cell>
          <cell r="C2127" t="str">
            <v>Nguyễn Đình</v>
          </cell>
          <cell r="D2127" t="str">
            <v>Hà</v>
          </cell>
          <cell r="E2127" t="str">
            <v>11DHTP13</v>
          </cell>
        </row>
        <row r="2128">
          <cell r="B2128">
            <v>2005208229</v>
          </cell>
          <cell r="C2128" t="str">
            <v>Lê Nguyễn Nam</v>
          </cell>
          <cell r="D2128" t="str">
            <v>Hải</v>
          </cell>
          <cell r="E2128" t="str">
            <v>11DHTP13</v>
          </cell>
        </row>
        <row r="2129">
          <cell r="B2129">
            <v>2005208380</v>
          </cell>
          <cell r="C2129" t="str">
            <v>Lê Việt</v>
          </cell>
          <cell r="D2129" t="str">
            <v>Hào</v>
          </cell>
          <cell r="E2129" t="str">
            <v>11DHTP13</v>
          </cell>
        </row>
        <row r="2130">
          <cell r="B2130">
            <v>2005208319</v>
          </cell>
          <cell r="C2130" t="str">
            <v>Nguyễn Thị Diễm</v>
          </cell>
          <cell r="D2130" t="str">
            <v>Hằng</v>
          </cell>
          <cell r="E2130" t="str">
            <v>11DHTP13</v>
          </cell>
        </row>
        <row r="2131">
          <cell r="B2131">
            <v>2005208168</v>
          </cell>
          <cell r="C2131" t="str">
            <v>Huỳnh Bảo</v>
          </cell>
          <cell r="D2131" t="str">
            <v>Hân</v>
          </cell>
          <cell r="E2131" t="str">
            <v>11DHTP13</v>
          </cell>
        </row>
        <row r="2132">
          <cell r="B2132">
            <v>2005208411</v>
          </cell>
          <cell r="C2132" t="str">
            <v>Nguyễn Thị Quỳnh</v>
          </cell>
          <cell r="D2132" t="str">
            <v>Hoa</v>
          </cell>
          <cell r="E2132" t="str">
            <v>11DHTP13</v>
          </cell>
        </row>
        <row r="2133">
          <cell r="B2133">
            <v>2005208512</v>
          </cell>
          <cell r="C2133" t="str">
            <v>Hồ Thị Mỹ</v>
          </cell>
          <cell r="D2133" t="str">
            <v>Hồng</v>
          </cell>
          <cell r="E2133" t="str">
            <v>11DHTP13</v>
          </cell>
        </row>
        <row r="2134">
          <cell r="B2134">
            <v>2005208336</v>
          </cell>
          <cell r="C2134" t="str">
            <v>Lưu Gia</v>
          </cell>
          <cell r="D2134" t="str">
            <v>Huy</v>
          </cell>
          <cell r="E2134" t="str">
            <v>11DHTP13</v>
          </cell>
        </row>
        <row r="2135">
          <cell r="B2135">
            <v>2005208324</v>
          </cell>
          <cell r="C2135" t="str">
            <v>Võ Thị Như</v>
          </cell>
          <cell r="D2135" t="str">
            <v>Huỳnh</v>
          </cell>
          <cell r="E2135" t="str">
            <v>11DHTP13</v>
          </cell>
        </row>
        <row r="2136">
          <cell r="B2136">
            <v>2005208394</v>
          </cell>
          <cell r="C2136" t="str">
            <v>Phạm Quốc</v>
          </cell>
          <cell r="D2136" t="str">
            <v>Hưng</v>
          </cell>
          <cell r="E2136" t="str">
            <v>11DHTP13</v>
          </cell>
        </row>
        <row r="2137">
          <cell r="B2137">
            <v>2005208376</v>
          </cell>
          <cell r="C2137" t="str">
            <v>Lê Trung</v>
          </cell>
          <cell r="D2137" t="str">
            <v>Kiên</v>
          </cell>
          <cell r="E2137" t="str">
            <v>11DHTP13</v>
          </cell>
        </row>
        <row r="2138">
          <cell r="B2138">
            <v>2005208366</v>
          </cell>
          <cell r="C2138" t="str">
            <v>Lương Vĩ</v>
          </cell>
          <cell r="D2138" t="str">
            <v>Khánh</v>
          </cell>
          <cell r="E2138" t="str">
            <v>11DHTP13</v>
          </cell>
        </row>
        <row r="2139">
          <cell r="B2139">
            <v>2005208331</v>
          </cell>
          <cell r="C2139" t="str">
            <v>Vũ Huỳnh</v>
          </cell>
          <cell r="D2139" t="str">
            <v>Khánh</v>
          </cell>
          <cell r="E2139" t="str">
            <v>11DHTP13</v>
          </cell>
        </row>
        <row r="2140">
          <cell r="B2140">
            <v>2005208299</v>
          </cell>
          <cell r="C2140" t="str">
            <v>Đào Thị</v>
          </cell>
          <cell r="D2140" t="str">
            <v>Lan</v>
          </cell>
          <cell r="E2140" t="str">
            <v>11DHTP13</v>
          </cell>
        </row>
        <row r="2141">
          <cell r="B2141">
            <v>2005208507</v>
          </cell>
          <cell r="C2141" t="str">
            <v>Nguyễn Quang</v>
          </cell>
          <cell r="D2141" t="str">
            <v>Liêm</v>
          </cell>
          <cell r="E2141" t="str">
            <v>11DHTP13</v>
          </cell>
        </row>
        <row r="2142">
          <cell r="B2142">
            <v>2005208152</v>
          </cell>
          <cell r="C2142" t="str">
            <v>Nguyễn Thị Diệu</v>
          </cell>
          <cell r="D2142" t="str">
            <v>Linh</v>
          </cell>
          <cell r="E2142" t="str">
            <v>11DHTP13</v>
          </cell>
        </row>
        <row r="2143">
          <cell r="B2143">
            <v>2005208358</v>
          </cell>
          <cell r="C2143" t="str">
            <v>Phạm Thị Yến</v>
          </cell>
          <cell r="D2143" t="str">
            <v>Linh</v>
          </cell>
          <cell r="E2143" t="str">
            <v>11DHTP13</v>
          </cell>
        </row>
        <row r="2144">
          <cell r="B2144">
            <v>2005208245</v>
          </cell>
          <cell r="C2144" t="str">
            <v>Tống Quang</v>
          </cell>
          <cell r="D2144" t="str">
            <v>Lộc</v>
          </cell>
          <cell r="E2144" t="str">
            <v>11DHTP13</v>
          </cell>
        </row>
        <row r="2145">
          <cell r="B2145">
            <v>2005208469</v>
          </cell>
          <cell r="C2145" t="str">
            <v>Trần Quang</v>
          </cell>
          <cell r="D2145" t="str">
            <v>Lợi</v>
          </cell>
          <cell r="E2145" t="str">
            <v>11DHTP13</v>
          </cell>
        </row>
        <row r="2146">
          <cell r="B2146">
            <v>2005208211</v>
          </cell>
          <cell r="C2146" t="str">
            <v>Dương Thị Ngọc</v>
          </cell>
          <cell r="D2146" t="str">
            <v>Mai</v>
          </cell>
          <cell r="E2146" t="str">
            <v>11DHTP13</v>
          </cell>
        </row>
        <row r="2147">
          <cell r="B2147">
            <v>2005208379</v>
          </cell>
          <cell r="C2147" t="str">
            <v>Nguyễn Ngọc Quế</v>
          </cell>
          <cell r="D2147" t="str">
            <v>Minh</v>
          </cell>
          <cell r="E2147" t="str">
            <v>11DHTP13</v>
          </cell>
        </row>
        <row r="2148">
          <cell r="B2148">
            <v>2005208323</v>
          </cell>
          <cell r="C2148" t="str">
            <v>Lê Thị Diệu</v>
          </cell>
          <cell r="D2148" t="str">
            <v>Ngân</v>
          </cell>
          <cell r="E2148" t="str">
            <v>11DHTP13</v>
          </cell>
        </row>
        <row r="2149">
          <cell r="B2149">
            <v>2005208235</v>
          </cell>
          <cell r="C2149" t="str">
            <v>Lê Thị Thanh</v>
          </cell>
          <cell r="D2149" t="str">
            <v>Ngân</v>
          </cell>
          <cell r="E2149" t="str">
            <v>11DHTP13</v>
          </cell>
        </row>
        <row r="2150">
          <cell r="B2150">
            <v>2005208401</v>
          </cell>
          <cell r="C2150" t="str">
            <v>Thái Thị Thúy</v>
          </cell>
          <cell r="D2150" t="str">
            <v>Ngọc</v>
          </cell>
          <cell r="E2150" t="str">
            <v>11DHTP13</v>
          </cell>
        </row>
        <row r="2151">
          <cell r="B2151">
            <v>2005208392</v>
          </cell>
          <cell r="C2151" t="str">
            <v>Võ Thị Như</v>
          </cell>
          <cell r="D2151" t="str">
            <v>Ngọc</v>
          </cell>
          <cell r="E2151" t="str">
            <v>11DHTP13</v>
          </cell>
        </row>
        <row r="2152">
          <cell r="B2152">
            <v>2005208485</v>
          </cell>
          <cell r="C2152" t="str">
            <v>Nguyễn Phương</v>
          </cell>
          <cell r="D2152" t="str">
            <v>Nhã</v>
          </cell>
          <cell r="E2152" t="str">
            <v>11DHTP13</v>
          </cell>
        </row>
        <row r="2153">
          <cell r="B2153">
            <v>2005208278</v>
          </cell>
          <cell r="C2153" t="str">
            <v>Đặng Thị Mỹ</v>
          </cell>
          <cell r="D2153" t="str">
            <v>Phượng</v>
          </cell>
          <cell r="E2153" t="str">
            <v>11DHTP13</v>
          </cell>
        </row>
        <row r="2154">
          <cell r="B2154">
            <v>2005208334</v>
          </cell>
          <cell r="C2154" t="str">
            <v>Phan Minh</v>
          </cell>
          <cell r="D2154" t="str">
            <v>Quân</v>
          </cell>
          <cell r="E2154" t="str">
            <v>11DHTP13</v>
          </cell>
        </row>
        <row r="2155">
          <cell r="B2155">
            <v>2005208335</v>
          </cell>
          <cell r="C2155" t="str">
            <v>Ngô Đ. Thị Kim</v>
          </cell>
          <cell r="D2155" t="str">
            <v>Quyên</v>
          </cell>
          <cell r="E2155" t="str">
            <v>11DHTP13</v>
          </cell>
        </row>
        <row r="2156">
          <cell r="B2156">
            <v>2005208215</v>
          </cell>
          <cell r="C2156" t="str">
            <v>Đinh Lê Như</v>
          </cell>
          <cell r="D2156" t="str">
            <v>Quỳnh</v>
          </cell>
          <cell r="E2156" t="str">
            <v>11DHTP13</v>
          </cell>
        </row>
        <row r="2157">
          <cell r="B2157">
            <v>2005208540</v>
          </cell>
          <cell r="C2157" t="str">
            <v>Phan Như</v>
          </cell>
          <cell r="D2157" t="str">
            <v>Quỳnh</v>
          </cell>
          <cell r="E2157" t="str">
            <v>11DHTP13</v>
          </cell>
        </row>
        <row r="2158">
          <cell r="B2158">
            <v>2005208354</v>
          </cell>
          <cell r="C2158" t="str">
            <v>Hà Lê Minh</v>
          </cell>
          <cell r="D2158" t="str">
            <v>Sơn</v>
          </cell>
          <cell r="E2158" t="str">
            <v>11DHTP13</v>
          </cell>
        </row>
        <row r="2159">
          <cell r="B2159">
            <v>2005208567</v>
          </cell>
          <cell r="C2159" t="str">
            <v>Ng. Phạm Ngọc</v>
          </cell>
          <cell r="D2159" t="str">
            <v>Sương</v>
          </cell>
          <cell r="E2159" t="str">
            <v>11DHTP13</v>
          </cell>
        </row>
        <row r="2160">
          <cell r="B2160">
            <v>2005208400</v>
          </cell>
          <cell r="C2160" t="str">
            <v>Phạm Thị Thanh</v>
          </cell>
          <cell r="D2160" t="str">
            <v>Tâm</v>
          </cell>
          <cell r="E2160" t="str">
            <v>11DHTP13</v>
          </cell>
        </row>
        <row r="2161">
          <cell r="B2161">
            <v>2005208281</v>
          </cell>
          <cell r="C2161" t="str">
            <v>Nguyễn Gia</v>
          </cell>
          <cell r="D2161" t="str">
            <v>Tú</v>
          </cell>
          <cell r="E2161" t="str">
            <v>11DHTP13</v>
          </cell>
        </row>
        <row r="2162">
          <cell r="B2162">
            <v>2005208242</v>
          </cell>
          <cell r="C2162" t="str">
            <v>Đào Quang</v>
          </cell>
          <cell r="D2162" t="str">
            <v>Thành</v>
          </cell>
          <cell r="E2162" t="str">
            <v>11DHTP13</v>
          </cell>
        </row>
        <row r="2163">
          <cell r="B2163">
            <v>2005208271</v>
          </cell>
          <cell r="C2163" t="str">
            <v>Nguyễn Thị Ngọc</v>
          </cell>
          <cell r="D2163" t="str">
            <v>Thắm</v>
          </cell>
          <cell r="E2163" t="str">
            <v>11DHTP13</v>
          </cell>
        </row>
        <row r="2164">
          <cell r="B2164">
            <v>2005208402</v>
          </cell>
          <cell r="C2164" t="str">
            <v>Nguyễn Ngọc</v>
          </cell>
          <cell r="D2164" t="str">
            <v>Thuận</v>
          </cell>
          <cell r="E2164" t="str">
            <v>11DHTP13</v>
          </cell>
        </row>
        <row r="2165">
          <cell r="B2165">
            <v>2005208321</v>
          </cell>
          <cell r="C2165" t="str">
            <v>Hà Thị Minh</v>
          </cell>
          <cell r="D2165" t="str">
            <v>Thư</v>
          </cell>
          <cell r="E2165" t="str">
            <v>11DHTP13</v>
          </cell>
        </row>
        <row r="2166">
          <cell r="B2166">
            <v>2005208279</v>
          </cell>
          <cell r="C2166" t="str">
            <v>Nguyễn Thị Minh</v>
          </cell>
          <cell r="D2166" t="str">
            <v>Thư</v>
          </cell>
          <cell r="E2166" t="str">
            <v>11DHTP13</v>
          </cell>
        </row>
        <row r="2167">
          <cell r="B2167">
            <v>2005208230</v>
          </cell>
          <cell r="C2167" t="str">
            <v>Nguyễn T. Minh</v>
          </cell>
          <cell r="D2167" t="str">
            <v>Trang</v>
          </cell>
          <cell r="E2167" t="str">
            <v>11DHTP13</v>
          </cell>
        </row>
        <row r="2168">
          <cell r="B2168">
            <v>2005208428</v>
          </cell>
          <cell r="C2168" t="str">
            <v>Vũ Thị Kiều</v>
          </cell>
          <cell r="D2168" t="str">
            <v>Trang</v>
          </cell>
          <cell r="E2168" t="str">
            <v>11DHTP13</v>
          </cell>
        </row>
        <row r="2169">
          <cell r="B2169">
            <v>2005208472</v>
          </cell>
          <cell r="C2169" t="str">
            <v>Mạc Ngọc</v>
          </cell>
          <cell r="D2169" t="str">
            <v>Trâm</v>
          </cell>
          <cell r="E2169" t="str">
            <v>11DHTP13</v>
          </cell>
        </row>
        <row r="2170">
          <cell r="B2170">
            <v>2005208189</v>
          </cell>
          <cell r="C2170" t="str">
            <v>Phạm Ngọc</v>
          </cell>
          <cell r="D2170" t="str">
            <v>Trâm</v>
          </cell>
          <cell r="E2170" t="str">
            <v>11DHTP13</v>
          </cell>
        </row>
        <row r="2171">
          <cell r="B2171">
            <v>2005208497</v>
          </cell>
          <cell r="C2171" t="str">
            <v>Hồ Như</v>
          </cell>
          <cell r="D2171" t="str">
            <v>Trúc</v>
          </cell>
          <cell r="E2171" t="str">
            <v>11DHTP13</v>
          </cell>
        </row>
        <row r="2172">
          <cell r="B2172">
            <v>2005208381</v>
          </cell>
          <cell r="C2172" t="str">
            <v>Nguyễn Thành</v>
          </cell>
          <cell r="D2172" t="str">
            <v>Trung</v>
          </cell>
          <cell r="E2172" t="str">
            <v>11DHTP13</v>
          </cell>
        </row>
        <row r="2173">
          <cell r="B2173">
            <v>2005208196</v>
          </cell>
          <cell r="C2173" t="str">
            <v>Trần Ngọc Phương</v>
          </cell>
          <cell r="D2173" t="str">
            <v>Uyên</v>
          </cell>
          <cell r="E2173" t="str">
            <v>11DHTP13</v>
          </cell>
        </row>
        <row r="2174">
          <cell r="B2174">
            <v>2005208149</v>
          </cell>
          <cell r="C2174" t="str">
            <v>Phạm Trần Khánh</v>
          </cell>
          <cell r="D2174" t="str">
            <v>Vy</v>
          </cell>
          <cell r="E2174" t="str">
            <v>11DHTP13</v>
          </cell>
        </row>
        <row r="2175">
          <cell r="B2175">
            <v>2005208276</v>
          </cell>
          <cell r="C2175" t="str">
            <v>Đỗ Nguyễn Quỳnh</v>
          </cell>
          <cell r="D2175" t="str">
            <v>Anh</v>
          </cell>
          <cell r="E2175" t="str">
            <v>11DHTP14</v>
          </cell>
        </row>
        <row r="2176">
          <cell r="B2176">
            <v>2005208407</v>
          </cell>
          <cell r="C2176" t="str">
            <v>Nguyễn Trần Quốc</v>
          </cell>
          <cell r="D2176" t="str">
            <v>Bảo</v>
          </cell>
          <cell r="E2176" t="str">
            <v>11DHTP14</v>
          </cell>
        </row>
        <row r="2177">
          <cell r="B2177">
            <v>2005208328</v>
          </cell>
          <cell r="C2177" t="str">
            <v>Đỗ Ngọc</v>
          </cell>
          <cell r="D2177" t="str">
            <v>Bích</v>
          </cell>
          <cell r="E2177" t="str">
            <v>11DHTP14</v>
          </cell>
        </row>
        <row r="2178">
          <cell r="B2178">
            <v>2005208329</v>
          </cell>
          <cell r="C2178" t="str">
            <v>Nguyễn Minh</v>
          </cell>
          <cell r="D2178" t="str">
            <v>Công</v>
          </cell>
          <cell r="E2178" t="str">
            <v>11DHTP14</v>
          </cell>
        </row>
        <row r="2179">
          <cell r="B2179">
            <v>2005208191</v>
          </cell>
          <cell r="C2179" t="str">
            <v>Hứa Chí</v>
          </cell>
          <cell r="D2179" t="str">
            <v>Cường</v>
          </cell>
          <cell r="E2179" t="str">
            <v>11DHTP14</v>
          </cell>
        </row>
        <row r="2180">
          <cell r="B2180">
            <v>2005208408</v>
          </cell>
          <cell r="C2180" t="str">
            <v>Nguyễn Minh</v>
          </cell>
          <cell r="D2180" t="str">
            <v>Cường</v>
          </cell>
          <cell r="E2180" t="str">
            <v>11DHTP14</v>
          </cell>
        </row>
        <row r="2181">
          <cell r="B2181">
            <v>2005208425</v>
          </cell>
          <cell r="C2181" t="str">
            <v>Lê Thị Đồng</v>
          </cell>
          <cell r="D2181" t="str">
            <v>Chi</v>
          </cell>
          <cell r="E2181" t="str">
            <v>11DHTP14</v>
          </cell>
        </row>
        <row r="2182">
          <cell r="B2182">
            <v>2005208523</v>
          </cell>
          <cell r="C2182" t="str">
            <v>Nguyễn Lê Kim</v>
          </cell>
          <cell r="D2182" t="str">
            <v>Chi</v>
          </cell>
          <cell r="E2182" t="str">
            <v>11DHTP14</v>
          </cell>
        </row>
        <row r="2183">
          <cell r="B2183">
            <v>2005208355</v>
          </cell>
          <cell r="C2183" t="str">
            <v>Nhan Ng. Phương</v>
          </cell>
          <cell r="D2183" t="str">
            <v>Duy</v>
          </cell>
          <cell r="E2183" t="str">
            <v>11DHTP14</v>
          </cell>
        </row>
        <row r="2184">
          <cell r="B2184">
            <v>2005208150</v>
          </cell>
          <cell r="C2184" t="str">
            <v>Trần Vĩ</v>
          </cell>
          <cell r="D2184" t="str">
            <v>Đan</v>
          </cell>
          <cell r="E2184" t="str">
            <v>11DHTP14</v>
          </cell>
        </row>
        <row r="2185">
          <cell r="B2185">
            <v>2005208216</v>
          </cell>
          <cell r="C2185" t="str">
            <v>Lê Nhân</v>
          </cell>
          <cell r="D2185" t="str">
            <v>Định</v>
          </cell>
          <cell r="E2185" t="str">
            <v>11DHTP14</v>
          </cell>
        </row>
        <row r="2186">
          <cell r="B2186">
            <v>2005208246</v>
          </cell>
          <cell r="C2186" t="str">
            <v>Võ Văn</v>
          </cell>
          <cell r="D2186" t="str">
            <v>Hải</v>
          </cell>
          <cell r="E2186" t="str">
            <v>11DHTP14</v>
          </cell>
        </row>
        <row r="2187">
          <cell r="B2187">
            <v>2005208483</v>
          </cell>
          <cell r="C2187" t="str">
            <v>Võ Thị Thanh</v>
          </cell>
          <cell r="D2187" t="str">
            <v>Hằng</v>
          </cell>
          <cell r="E2187" t="str">
            <v>11DHTP14</v>
          </cell>
        </row>
        <row r="2188">
          <cell r="B2188">
            <v>2005208339</v>
          </cell>
          <cell r="C2188" t="str">
            <v>Nguyễn Thị Ngọc</v>
          </cell>
          <cell r="D2188" t="str">
            <v>Hân</v>
          </cell>
          <cell r="E2188" t="str">
            <v>11DHTP14</v>
          </cell>
        </row>
        <row r="2189">
          <cell r="B2189">
            <v>2005208193</v>
          </cell>
          <cell r="C2189" t="str">
            <v>Phan Việt</v>
          </cell>
          <cell r="D2189" t="str">
            <v>Hoàng</v>
          </cell>
          <cell r="E2189" t="str">
            <v>11DHTP14</v>
          </cell>
        </row>
        <row r="2190">
          <cell r="B2190">
            <v>2005208435</v>
          </cell>
          <cell r="C2190" t="str">
            <v>Nguyễn Ngọc</v>
          </cell>
          <cell r="D2190" t="str">
            <v>Huy</v>
          </cell>
          <cell r="E2190" t="str">
            <v>11DHTP14</v>
          </cell>
        </row>
        <row r="2191">
          <cell r="B2191">
            <v>2005208455</v>
          </cell>
          <cell r="C2191" t="str">
            <v>Trần Võ Quốc</v>
          </cell>
          <cell r="D2191" t="str">
            <v>Huy</v>
          </cell>
          <cell r="E2191" t="str">
            <v>11DHTP14</v>
          </cell>
        </row>
        <row r="2192">
          <cell r="B2192">
            <v>2005208453</v>
          </cell>
          <cell r="C2192" t="str">
            <v>Nguyễn Thị Ngọc</v>
          </cell>
          <cell r="D2192" t="str">
            <v>Hương</v>
          </cell>
          <cell r="E2192" t="str">
            <v>11DHTP14</v>
          </cell>
        </row>
        <row r="2193">
          <cell r="B2193">
            <v>2005208553</v>
          </cell>
          <cell r="C2193" t="str">
            <v>Nguyễn Trung</v>
          </cell>
          <cell r="D2193" t="str">
            <v>Kiên</v>
          </cell>
          <cell r="E2193" t="str">
            <v>11DHTP14</v>
          </cell>
        </row>
        <row r="2194">
          <cell r="B2194">
            <v>2005208175</v>
          </cell>
          <cell r="C2194" t="str">
            <v>Nguyễn Thế</v>
          </cell>
          <cell r="D2194" t="str">
            <v>Kỷ</v>
          </cell>
          <cell r="E2194" t="str">
            <v>11DHTP14</v>
          </cell>
        </row>
        <row r="2195">
          <cell r="B2195">
            <v>2005208207</v>
          </cell>
          <cell r="C2195" t="str">
            <v>Bùi Tú</v>
          </cell>
          <cell r="D2195" t="str">
            <v>Linh</v>
          </cell>
          <cell r="E2195" t="str">
            <v>11DHTP14</v>
          </cell>
        </row>
        <row r="2196">
          <cell r="B2196">
            <v>2005208395</v>
          </cell>
          <cell r="C2196" t="str">
            <v>Huỳnh Thị Trúc</v>
          </cell>
          <cell r="D2196" t="str">
            <v>Linh</v>
          </cell>
          <cell r="E2196" t="str">
            <v>11DHTP14</v>
          </cell>
        </row>
        <row r="2197">
          <cell r="B2197">
            <v>2005208244</v>
          </cell>
          <cell r="C2197" t="str">
            <v>Lê Thị Mỷ</v>
          </cell>
          <cell r="D2197" t="str">
            <v>Linh</v>
          </cell>
          <cell r="E2197" t="str">
            <v>11DHTP14</v>
          </cell>
        </row>
        <row r="2198">
          <cell r="B2198">
            <v>2005208309</v>
          </cell>
          <cell r="C2198" t="str">
            <v>Trần Thị Huyền</v>
          </cell>
          <cell r="D2198" t="str">
            <v>Linh</v>
          </cell>
          <cell r="E2198" t="str">
            <v>11DHTP14</v>
          </cell>
        </row>
        <row r="2199">
          <cell r="B2199">
            <v>2005208504</v>
          </cell>
          <cell r="C2199" t="str">
            <v>Vũ Ngọc Nhật</v>
          </cell>
          <cell r="D2199" t="str">
            <v>Linh</v>
          </cell>
          <cell r="E2199" t="str">
            <v>11DHTP14</v>
          </cell>
        </row>
        <row r="2200">
          <cell r="B2200">
            <v>2005203002</v>
          </cell>
          <cell r="C2200" t="str">
            <v>Phạm Bá</v>
          </cell>
          <cell r="D2200" t="str">
            <v>Lộc</v>
          </cell>
          <cell r="E2200" t="str">
            <v>11DHTP14</v>
          </cell>
        </row>
        <row r="2201">
          <cell r="B2201">
            <v>2005208424</v>
          </cell>
          <cell r="C2201" t="str">
            <v>Trần Thị Kiều</v>
          </cell>
          <cell r="D2201" t="str">
            <v>Ly</v>
          </cell>
          <cell r="E2201" t="str">
            <v>11DHTP14</v>
          </cell>
        </row>
        <row r="2202">
          <cell r="B2202">
            <v>2005208156</v>
          </cell>
          <cell r="C2202" t="str">
            <v>Nguyễn Quang</v>
          </cell>
          <cell r="D2202" t="str">
            <v>Minh</v>
          </cell>
          <cell r="E2202" t="str">
            <v>11DHTP14</v>
          </cell>
        </row>
        <row r="2203">
          <cell r="B2203">
            <v>2005208589</v>
          </cell>
          <cell r="C2203" t="str">
            <v>Đoàn Ng. Phương</v>
          </cell>
          <cell r="D2203" t="str">
            <v>Nam</v>
          </cell>
          <cell r="E2203" t="str">
            <v>11DHTP14</v>
          </cell>
        </row>
        <row r="2204">
          <cell r="B2204">
            <v>2005208220</v>
          </cell>
          <cell r="C2204" t="str">
            <v>Lê Thy Thùy</v>
          </cell>
          <cell r="D2204" t="str">
            <v>Ngân</v>
          </cell>
          <cell r="E2204" t="str">
            <v>11DHTP14</v>
          </cell>
        </row>
        <row r="2205">
          <cell r="B2205">
            <v>2005208454</v>
          </cell>
          <cell r="C2205" t="str">
            <v>Trần Trọng</v>
          </cell>
          <cell r="D2205" t="str">
            <v>Nghĩa</v>
          </cell>
          <cell r="E2205" t="str">
            <v>11DHTP14</v>
          </cell>
        </row>
        <row r="2206">
          <cell r="B2206">
            <v>2005208417</v>
          </cell>
          <cell r="C2206" t="str">
            <v>Ngô Văn</v>
          </cell>
          <cell r="D2206" t="str">
            <v>Ngoan</v>
          </cell>
          <cell r="E2206" t="str">
            <v>11DHTP14</v>
          </cell>
        </row>
        <row r="2207">
          <cell r="B2207">
            <v>2005208343</v>
          </cell>
          <cell r="C2207" t="str">
            <v>Đào Trọng</v>
          </cell>
          <cell r="D2207" t="str">
            <v>Nguyên</v>
          </cell>
          <cell r="E2207" t="str">
            <v>11DHTP14</v>
          </cell>
        </row>
        <row r="2208">
          <cell r="B2208">
            <v>2005208174</v>
          </cell>
          <cell r="C2208" t="str">
            <v>Phùng Trọng</v>
          </cell>
          <cell r="D2208" t="str">
            <v>Nhân</v>
          </cell>
          <cell r="E2208" t="str">
            <v>11DHTP14</v>
          </cell>
        </row>
        <row r="2209">
          <cell r="B2209">
            <v>2005208295</v>
          </cell>
          <cell r="C2209" t="str">
            <v>Nguyễn Thị Yến</v>
          </cell>
          <cell r="D2209" t="str">
            <v>Nhi</v>
          </cell>
          <cell r="E2209" t="str">
            <v>11DHTP14</v>
          </cell>
        </row>
        <row r="2210">
          <cell r="B2210">
            <v>2005208383</v>
          </cell>
          <cell r="C2210" t="str">
            <v>Triệu Thị</v>
          </cell>
          <cell r="D2210" t="str">
            <v>Nhung</v>
          </cell>
          <cell r="E2210" t="str">
            <v>11DHTP14</v>
          </cell>
        </row>
        <row r="2211">
          <cell r="B2211">
            <v>2005208547</v>
          </cell>
          <cell r="C2211" t="str">
            <v>NguyễN Kim</v>
          </cell>
          <cell r="D2211" t="str">
            <v>Phương</v>
          </cell>
          <cell r="E2211" t="str">
            <v>11DHTP14</v>
          </cell>
        </row>
        <row r="2212">
          <cell r="B2212">
            <v>2005208456</v>
          </cell>
          <cell r="C2212" t="str">
            <v>Trần Thị Thu</v>
          </cell>
          <cell r="D2212" t="str">
            <v>Phương</v>
          </cell>
          <cell r="E2212" t="str">
            <v>11DHTP14</v>
          </cell>
        </row>
        <row r="2213">
          <cell r="B2213">
            <v>2005208436</v>
          </cell>
          <cell r="C2213" t="str">
            <v>Trần Quốc Nhật</v>
          </cell>
          <cell r="D2213" t="str">
            <v>Quang</v>
          </cell>
          <cell r="E2213" t="str">
            <v>11DHTP14</v>
          </cell>
        </row>
        <row r="2214">
          <cell r="B2214">
            <v>2005208574</v>
          </cell>
          <cell r="C2214" t="str">
            <v>Ng. Ngọc Thùy</v>
          </cell>
          <cell r="D2214" t="str">
            <v>Quyên</v>
          </cell>
          <cell r="E2214" t="str">
            <v>11DHTP14</v>
          </cell>
        </row>
        <row r="2215">
          <cell r="B2215">
            <v>2005208396</v>
          </cell>
          <cell r="C2215" t="str">
            <v>Trần Thị Trúc</v>
          </cell>
          <cell r="D2215" t="str">
            <v>Quyên</v>
          </cell>
          <cell r="E2215" t="str">
            <v>11DHTP14</v>
          </cell>
        </row>
        <row r="2216">
          <cell r="B2216">
            <v>2005208147</v>
          </cell>
          <cell r="C2216" t="str">
            <v>Phạm Trúc</v>
          </cell>
          <cell r="D2216" t="str">
            <v>Quỳnh</v>
          </cell>
          <cell r="E2216" t="str">
            <v>11DHTP14</v>
          </cell>
        </row>
        <row r="2217">
          <cell r="B2217">
            <v>2005208546</v>
          </cell>
          <cell r="C2217" t="str">
            <v>Ng. Hoàng Minh</v>
          </cell>
          <cell r="D2217" t="str">
            <v>Sang</v>
          </cell>
          <cell r="E2217" t="str">
            <v>11DHTP14</v>
          </cell>
        </row>
        <row r="2218">
          <cell r="B2218">
            <v>2005208165</v>
          </cell>
          <cell r="C2218" t="str">
            <v>Dương Lý</v>
          </cell>
          <cell r="D2218" t="str">
            <v>Toàn</v>
          </cell>
          <cell r="E2218" t="str">
            <v>11DHTP14</v>
          </cell>
        </row>
        <row r="2219">
          <cell r="B2219">
            <v>2005208615</v>
          </cell>
          <cell r="C2219" t="str">
            <v>Lê Văn Linh</v>
          </cell>
          <cell r="D2219" t="str">
            <v>Tuấn</v>
          </cell>
          <cell r="E2219" t="str">
            <v>11DHTP14</v>
          </cell>
        </row>
        <row r="2220">
          <cell r="B2220">
            <v>2005208608</v>
          </cell>
          <cell r="C2220" t="str">
            <v>Lê Phương</v>
          </cell>
          <cell r="D2220" t="str">
            <v>Thảo</v>
          </cell>
          <cell r="E2220" t="str">
            <v>11DHTP14</v>
          </cell>
        </row>
        <row r="2221">
          <cell r="B2221">
            <v>2005208558</v>
          </cell>
          <cell r="C2221" t="str">
            <v>Nguyễn Thị Hồng</v>
          </cell>
          <cell r="D2221" t="str">
            <v>Thắm</v>
          </cell>
          <cell r="E2221" t="str">
            <v>11DHTP14</v>
          </cell>
        </row>
        <row r="2222">
          <cell r="B2222">
            <v>2005208250</v>
          </cell>
          <cell r="C2222" t="str">
            <v>Lê Đức</v>
          </cell>
          <cell r="D2222" t="str">
            <v>Thắng</v>
          </cell>
          <cell r="E2222" t="str">
            <v>11DHTP14</v>
          </cell>
        </row>
        <row r="2223">
          <cell r="B2223">
            <v>2005208529</v>
          </cell>
          <cell r="C2223" t="str">
            <v>Châu Đoàn Phúc</v>
          </cell>
          <cell r="D2223" t="str">
            <v>Thịnh</v>
          </cell>
          <cell r="E2223" t="str">
            <v>11DHTP14</v>
          </cell>
        </row>
        <row r="2224">
          <cell r="B2224">
            <v>2005208164</v>
          </cell>
          <cell r="C2224" t="str">
            <v>Lại Ngọc</v>
          </cell>
          <cell r="D2224" t="str">
            <v>Thịnh</v>
          </cell>
          <cell r="E2224" t="str">
            <v>11DHTP14</v>
          </cell>
        </row>
        <row r="2225">
          <cell r="B2225">
            <v>2005208393</v>
          </cell>
          <cell r="C2225" t="str">
            <v>Nguyễn Trần Anh</v>
          </cell>
          <cell r="D2225" t="str">
            <v>Thư</v>
          </cell>
          <cell r="E2225" t="str">
            <v>11DHTP14</v>
          </cell>
        </row>
        <row r="2226">
          <cell r="B2226">
            <v>2005208473</v>
          </cell>
          <cell r="C2226" t="str">
            <v>Đinh Thị Thu</v>
          </cell>
          <cell r="D2226" t="str">
            <v>Trà</v>
          </cell>
          <cell r="E2226" t="str">
            <v>11DHTP14</v>
          </cell>
        </row>
        <row r="2227">
          <cell r="B2227">
            <v>2005208277</v>
          </cell>
          <cell r="C2227" t="str">
            <v>Phạm Thị</v>
          </cell>
          <cell r="D2227" t="str">
            <v>Trang</v>
          </cell>
          <cell r="E2227" t="str">
            <v>11DHTP14</v>
          </cell>
        </row>
        <row r="2228">
          <cell r="B2228">
            <v>2005208194</v>
          </cell>
          <cell r="C2228" t="str">
            <v>Nguyễn Minh</v>
          </cell>
          <cell r="D2228" t="str">
            <v>Trúc</v>
          </cell>
          <cell r="E2228" t="str">
            <v>11DHTP14</v>
          </cell>
        </row>
        <row r="2229">
          <cell r="B2229">
            <v>2005208239</v>
          </cell>
          <cell r="C2229" t="str">
            <v>Ngô Minh</v>
          </cell>
          <cell r="D2229" t="str">
            <v>Trực</v>
          </cell>
          <cell r="E2229" t="str">
            <v>11DHTP14</v>
          </cell>
        </row>
        <row r="2230">
          <cell r="B2230">
            <v>2005208284</v>
          </cell>
          <cell r="C2230" t="str">
            <v>Đoàn Như Tố</v>
          </cell>
          <cell r="D2230" t="str">
            <v>Uyên</v>
          </cell>
          <cell r="E2230" t="str">
            <v>11DHTP14</v>
          </cell>
        </row>
        <row r="2231">
          <cell r="B2231">
            <v>2005208543</v>
          </cell>
          <cell r="C2231" t="str">
            <v>Ng. Dương Thùy</v>
          </cell>
          <cell r="D2231" t="str">
            <v>Vân</v>
          </cell>
          <cell r="E2231" t="str">
            <v>11DHTP14</v>
          </cell>
        </row>
        <row r="2232">
          <cell r="B2232">
            <v>2005208294</v>
          </cell>
          <cell r="C2232" t="str">
            <v>Nguyễn Huỳnh Như</v>
          </cell>
          <cell r="D2232" t="str">
            <v>Ý</v>
          </cell>
          <cell r="E2232" t="str">
            <v>11DHTP14</v>
          </cell>
        </row>
        <row r="2233">
          <cell r="B2233">
            <v>2005208432</v>
          </cell>
          <cell r="C2233" t="str">
            <v>Nguyễn Nhựt</v>
          </cell>
          <cell r="D2233" t="str">
            <v>Ý</v>
          </cell>
          <cell r="E2233" t="str">
            <v>11DHTP14</v>
          </cell>
        </row>
        <row r="2234">
          <cell r="B2234">
            <v>2005208484</v>
          </cell>
          <cell r="C2234" t="str">
            <v>Thành Hoàng Phi</v>
          </cell>
          <cell r="D2234" t="str">
            <v>Yến</v>
          </cell>
          <cell r="E2234" t="str">
            <v>11DHTP14</v>
          </cell>
        </row>
        <row r="2235">
          <cell r="B2235">
            <v>2005208266</v>
          </cell>
          <cell r="C2235" t="str">
            <v>Trần Hoài</v>
          </cell>
          <cell r="D2235" t="str">
            <v>An</v>
          </cell>
          <cell r="E2235" t="str">
            <v>11DHTP15</v>
          </cell>
        </row>
        <row r="2236">
          <cell r="B2236">
            <v>2005208223</v>
          </cell>
          <cell r="C2236" t="str">
            <v>Đoàn Thị Kiều</v>
          </cell>
          <cell r="D2236" t="str">
            <v>Anh</v>
          </cell>
          <cell r="E2236" t="str">
            <v>11DHTP15</v>
          </cell>
        </row>
        <row r="2237">
          <cell r="B2237">
            <v>2005208307</v>
          </cell>
          <cell r="C2237" t="str">
            <v>Nguyễn Thị Kim</v>
          </cell>
          <cell r="D2237" t="str">
            <v>Anh</v>
          </cell>
          <cell r="E2237" t="str">
            <v>11DHTP15</v>
          </cell>
        </row>
        <row r="2238">
          <cell r="B2238">
            <v>2005208545</v>
          </cell>
          <cell r="C2238" t="str">
            <v>Nguyễn Thị Vân</v>
          </cell>
          <cell r="D2238" t="str">
            <v>Anh</v>
          </cell>
          <cell r="E2238" t="str">
            <v>11DHTP15</v>
          </cell>
        </row>
        <row r="2239">
          <cell r="B2239">
            <v>2005208254</v>
          </cell>
          <cell r="C2239" t="str">
            <v>Lê Thị Xuân</v>
          </cell>
          <cell r="D2239" t="str">
            <v>Biển</v>
          </cell>
          <cell r="E2239" t="str">
            <v>11DHTP15</v>
          </cell>
        </row>
        <row r="2240">
          <cell r="B2240">
            <v>2005208317</v>
          </cell>
          <cell r="C2240" t="str">
            <v>Nguyễn Thị Thanh</v>
          </cell>
          <cell r="D2240" t="str">
            <v>Bình</v>
          </cell>
          <cell r="E2240" t="str">
            <v>11DHTP15</v>
          </cell>
        </row>
        <row r="2241">
          <cell r="B2241">
            <v>2005208475</v>
          </cell>
          <cell r="C2241" t="str">
            <v>Bùi Công</v>
          </cell>
          <cell r="D2241" t="str">
            <v>Danh</v>
          </cell>
          <cell r="E2241" t="str">
            <v>11DHTP15</v>
          </cell>
        </row>
        <row r="2242">
          <cell r="B2242">
            <v>2005208148</v>
          </cell>
          <cell r="C2242" t="str">
            <v>Lưu Hoàng</v>
          </cell>
          <cell r="D2242" t="str">
            <v>Diệu</v>
          </cell>
          <cell r="E2242" t="str">
            <v>11DHTP15</v>
          </cell>
        </row>
        <row r="2243">
          <cell r="B2243">
            <v>2005208208</v>
          </cell>
          <cell r="C2243" t="str">
            <v>Nguyễn Thị Tuyết</v>
          </cell>
          <cell r="D2243" t="str">
            <v>Dung</v>
          </cell>
          <cell r="E2243" t="str">
            <v>11DHTP15</v>
          </cell>
        </row>
        <row r="2244">
          <cell r="B2244">
            <v>2005208234</v>
          </cell>
          <cell r="C2244" t="str">
            <v>Đặng Thái</v>
          </cell>
          <cell r="D2244" t="str">
            <v>Dương</v>
          </cell>
          <cell r="E2244" t="str">
            <v>11DHTP15</v>
          </cell>
        </row>
        <row r="2245">
          <cell r="B2245">
            <v>2005208173</v>
          </cell>
          <cell r="C2245" t="str">
            <v>Thạch Kiên Thị Linh</v>
          </cell>
          <cell r="D2245" t="str">
            <v>Đa</v>
          </cell>
          <cell r="E2245" t="str">
            <v>11DHTP15</v>
          </cell>
        </row>
        <row r="2246">
          <cell r="B2246">
            <v>2005208451</v>
          </cell>
          <cell r="C2246" t="str">
            <v>Lê Thị Ngân</v>
          </cell>
          <cell r="D2246" t="str">
            <v>Em</v>
          </cell>
          <cell r="E2246" t="str">
            <v>11DHTP15</v>
          </cell>
        </row>
        <row r="2247">
          <cell r="B2247">
            <v>2005208561</v>
          </cell>
          <cell r="C2247" t="str">
            <v>Cao Thị Mỹ</v>
          </cell>
          <cell r="D2247" t="str">
            <v>Hạnh</v>
          </cell>
          <cell r="E2247" t="str">
            <v>11DHTP15</v>
          </cell>
        </row>
        <row r="2248">
          <cell r="B2248">
            <v>2005208232</v>
          </cell>
          <cell r="C2248" t="str">
            <v>Nguyễn Thị Thúy</v>
          </cell>
          <cell r="D2248" t="str">
            <v>Hằng</v>
          </cell>
          <cell r="E2248" t="str">
            <v>11DHTP15</v>
          </cell>
        </row>
        <row r="2249">
          <cell r="B2249">
            <v>2005208549</v>
          </cell>
          <cell r="C2249" t="str">
            <v>Lê Ngọc Quỳnh</v>
          </cell>
          <cell r="D2249" t="str">
            <v>Hoa</v>
          </cell>
          <cell r="E2249" t="str">
            <v>11DHTP15</v>
          </cell>
        </row>
        <row r="2250">
          <cell r="B2250">
            <v>2005208332</v>
          </cell>
          <cell r="C2250" t="str">
            <v>Trần Quốc</v>
          </cell>
          <cell r="D2250" t="str">
            <v>Huy</v>
          </cell>
          <cell r="E2250" t="str">
            <v>11DHTP15</v>
          </cell>
        </row>
        <row r="2251">
          <cell r="B2251">
            <v>2005208568</v>
          </cell>
          <cell r="C2251" t="str">
            <v>Nguyễn Thị Thu</v>
          </cell>
          <cell r="D2251" t="str">
            <v>Huyền</v>
          </cell>
          <cell r="E2251" t="str">
            <v>11DHTP15</v>
          </cell>
        </row>
        <row r="2252">
          <cell r="B2252">
            <v>2005208192</v>
          </cell>
          <cell r="C2252" t="str">
            <v>Phạm Thị Bích</v>
          </cell>
          <cell r="D2252" t="str">
            <v>Hường</v>
          </cell>
          <cell r="E2252" t="str">
            <v>11DHTP15</v>
          </cell>
        </row>
        <row r="2253">
          <cell r="B2253">
            <v>2005208541</v>
          </cell>
          <cell r="C2253" t="str">
            <v>Phạm Thị Bảo</v>
          </cell>
          <cell r="D2253" t="str">
            <v>Khuyên</v>
          </cell>
          <cell r="E2253" t="str">
            <v>11DHTP15</v>
          </cell>
        </row>
        <row r="2254">
          <cell r="B2254">
            <v>2005208353</v>
          </cell>
          <cell r="C2254" t="str">
            <v>Lê Yến</v>
          </cell>
          <cell r="D2254" t="str">
            <v>Linh</v>
          </cell>
          <cell r="E2254" t="str">
            <v>11DHTP15</v>
          </cell>
        </row>
        <row r="2255">
          <cell r="B2255">
            <v>2005208159</v>
          </cell>
          <cell r="C2255" t="str">
            <v>Trần Thị Cẩm</v>
          </cell>
          <cell r="D2255" t="str">
            <v>Linh</v>
          </cell>
          <cell r="E2255" t="str">
            <v>11DHTP15</v>
          </cell>
        </row>
        <row r="2256">
          <cell r="B2256">
            <v>2005208565</v>
          </cell>
          <cell r="C2256" t="str">
            <v>Nguyễn Thị Cẩm</v>
          </cell>
          <cell r="D2256" t="str">
            <v>Loan</v>
          </cell>
          <cell r="E2256" t="str">
            <v>11DHTP15</v>
          </cell>
        </row>
        <row r="2257">
          <cell r="B2257">
            <v>2005208322</v>
          </cell>
          <cell r="C2257" t="str">
            <v>Bùi Trần Gia</v>
          </cell>
          <cell r="D2257" t="str">
            <v>Ly</v>
          </cell>
          <cell r="E2257" t="str">
            <v>11DHTP15</v>
          </cell>
        </row>
        <row r="2258">
          <cell r="B2258">
            <v>2005208403</v>
          </cell>
          <cell r="C2258" t="str">
            <v>Lê Trọng</v>
          </cell>
          <cell r="D2258" t="str">
            <v>Nhân</v>
          </cell>
          <cell r="E2258" t="str">
            <v>11DHTP15</v>
          </cell>
        </row>
        <row r="2259">
          <cell r="B2259">
            <v>2005208350</v>
          </cell>
          <cell r="C2259" t="str">
            <v>Huỳnh Thị Tuyết</v>
          </cell>
          <cell r="D2259" t="str">
            <v>Nhi</v>
          </cell>
          <cell r="E2259" t="str">
            <v>11DHTP15</v>
          </cell>
        </row>
        <row r="2260">
          <cell r="B2260">
            <v>2005208214</v>
          </cell>
          <cell r="C2260" t="str">
            <v>Nguyễn Thị</v>
          </cell>
          <cell r="D2260" t="str">
            <v>Nhi</v>
          </cell>
          <cell r="E2260" t="str">
            <v>11DHTP15</v>
          </cell>
        </row>
        <row r="2261">
          <cell r="B2261">
            <v>2005208218</v>
          </cell>
          <cell r="C2261" t="str">
            <v>Đỗ Thị Kim</v>
          </cell>
          <cell r="D2261" t="str">
            <v>Oanh</v>
          </cell>
          <cell r="E2261" t="str">
            <v>11DHTP15</v>
          </cell>
        </row>
        <row r="2262">
          <cell r="B2262">
            <v>2005208557</v>
          </cell>
          <cell r="C2262" t="str">
            <v>Trương Thụy Kiều</v>
          </cell>
          <cell r="D2262" t="str">
            <v>Oanh</v>
          </cell>
          <cell r="E2262" t="str">
            <v>11DHTP15</v>
          </cell>
        </row>
        <row r="2263">
          <cell r="B2263">
            <v>2005208315</v>
          </cell>
          <cell r="C2263" t="str">
            <v>Lại Tấn</v>
          </cell>
          <cell r="D2263" t="str">
            <v>Phát</v>
          </cell>
          <cell r="E2263" t="str">
            <v>11DHTP15</v>
          </cell>
        </row>
        <row r="2264">
          <cell r="B2264">
            <v>2005208186</v>
          </cell>
          <cell r="C2264" t="str">
            <v>Nguyễn Hoài</v>
          </cell>
          <cell r="D2264" t="str">
            <v>Phúc</v>
          </cell>
          <cell r="E2264" t="str">
            <v>11DHTP15</v>
          </cell>
        </row>
        <row r="2265">
          <cell r="B2265">
            <v>2005208550</v>
          </cell>
          <cell r="C2265" t="str">
            <v>Trần Đỗ Mai</v>
          </cell>
          <cell r="D2265" t="str">
            <v>Phương</v>
          </cell>
          <cell r="E2265" t="str">
            <v>11DHTP15</v>
          </cell>
        </row>
        <row r="2266">
          <cell r="B2266">
            <v>2005208237</v>
          </cell>
          <cell r="C2266" t="str">
            <v>Đỗ Phương</v>
          </cell>
          <cell r="D2266" t="str">
            <v>Quyên</v>
          </cell>
          <cell r="E2266" t="str">
            <v>11DHTP15</v>
          </cell>
        </row>
        <row r="2267">
          <cell r="B2267">
            <v>2005208564</v>
          </cell>
          <cell r="C2267" t="str">
            <v>Trần H. Diễm</v>
          </cell>
          <cell r="D2267" t="str">
            <v>Quỳnh</v>
          </cell>
          <cell r="E2267" t="str">
            <v>11DHTP15</v>
          </cell>
        </row>
        <row r="2268">
          <cell r="B2268">
            <v>2005208397</v>
          </cell>
          <cell r="C2268" t="str">
            <v>Nguyễn Lê</v>
          </cell>
          <cell r="D2268" t="str">
            <v>Sơn</v>
          </cell>
          <cell r="E2268" t="str">
            <v>11DHTP15</v>
          </cell>
        </row>
        <row r="2269">
          <cell r="B2269">
            <v>2005208434</v>
          </cell>
          <cell r="C2269" t="str">
            <v>Nguyễn Bá</v>
          </cell>
          <cell r="D2269" t="str">
            <v>Sơn</v>
          </cell>
          <cell r="E2269" t="str">
            <v>11DHTP15</v>
          </cell>
        </row>
        <row r="2270">
          <cell r="B2270">
            <v>2005208444</v>
          </cell>
          <cell r="C2270" t="str">
            <v>Lương Thị Mỹ</v>
          </cell>
          <cell r="D2270" t="str">
            <v>Tiên</v>
          </cell>
          <cell r="E2270" t="str">
            <v>11DHTP15</v>
          </cell>
        </row>
        <row r="2271">
          <cell r="B2271">
            <v>2005208356</v>
          </cell>
          <cell r="C2271" t="str">
            <v>Cao Thị Cẩm</v>
          </cell>
          <cell r="D2271" t="str">
            <v>Tú</v>
          </cell>
          <cell r="E2271" t="str">
            <v>11DHTP15</v>
          </cell>
        </row>
        <row r="2272">
          <cell r="B2272">
            <v>2005208305</v>
          </cell>
          <cell r="C2272" t="str">
            <v>Long Cẩm</v>
          </cell>
          <cell r="D2272" t="str">
            <v>Tú</v>
          </cell>
          <cell r="E2272" t="str">
            <v>11DHTP15</v>
          </cell>
        </row>
        <row r="2273">
          <cell r="B2273">
            <v>2005208256</v>
          </cell>
          <cell r="C2273" t="str">
            <v>Nguyễn Thị Cẩm</v>
          </cell>
          <cell r="D2273" t="str">
            <v>Tú</v>
          </cell>
          <cell r="E2273" t="str">
            <v>11DHTP15</v>
          </cell>
        </row>
        <row r="2274">
          <cell r="B2274">
            <v>2005208467</v>
          </cell>
          <cell r="C2274" t="str">
            <v>Trần Huỳnh Anh</v>
          </cell>
          <cell r="D2274" t="str">
            <v>Tuấn</v>
          </cell>
          <cell r="E2274" t="str">
            <v>11DHTP15</v>
          </cell>
        </row>
        <row r="2275">
          <cell r="B2275">
            <v>2005208180</v>
          </cell>
          <cell r="C2275" t="str">
            <v>Hà Thanh</v>
          </cell>
          <cell r="D2275" t="str">
            <v>Tươi</v>
          </cell>
          <cell r="E2275" t="str">
            <v>11DHTP15</v>
          </cell>
        </row>
        <row r="2276">
          <cell r="B2276">
            <v>2005208593</v>
          </cell>
          <cell r="C2276" t="str">
            <v>Nguyễn Văn</v>
          </cell>
          <cell r="D2276" t="str">
            <v>Thành</v>
          </cell>
          <cell r="E2276" t="str">
            <v>11DHTP15</v>
          </cell>
        </row>
        <row r="2277">
          <cell r="B2277">
            <v>2005208506</v>
          </cell>
          <cell r="C2277" t="str">
            <v>Bùi Phương</v>
          </cell>
          <cell r="D2277" t="str">
            <v>Thảo</v>
          </cell>
          <cell r="E2277" t="str">
            <v>11DHTP15</v>
          </cell>
        </row>
        <row r="2278">
          <cell r="B2278">
            <v>2005208501</v>
          </cell>
          <cell r="C2278" t="str">
            <v>Nguyễn Anh</v>
          </cell>
          <cell r="D2278" t="str">
            <v>Thư</v>
          </cell>
          <cell r="E2278" t="str">
            <v>11DHTP15</v>
          </cell>
        </row>
        <row r="2279">
          <cell r="B2279">
            <v>2005208273</v>
          </cell>
          <cell r="C2279" t="str">
            <v>Nguyễn Thị Minh</v>
          </cell>
          <cell r="D2279" t="str">
            <v>Thư</v>
          </cell>
          <cell r="E2279" t="str">
            <v>11DHTP15</v>
          </cell>
        </row>
        <row r="2280">
          <cell r="B2280">
            <v>2005208206</v>
          </cell>
          <cell r="C2280" t="str">
            <v>Trần Lê Anh</v>
          </cell>
          <cell r="D2280" t="str">
            <v>Thư</v>
          </cell>
          <cell r="E2280" t="str">
            <v>11DHTP15</v>
          </cell>
        </row>
        <row r="2281">
          <cell r="B2281">
            <v>2005208217</v>
          </cell>
          <cell r="C2281" t="str">
            <v>Trần Thị Minh</v>
          </cell>
          <cell r="D2281" t="str">
            <v>Thư</v>
          </cell>
          <cell r="E2281" t="str">
            <v>11DHTP15</v>
          </cell>
        </row>
        <row r="2282">
          <cell r="B2282">
            <v>2005208566</v>
          </cell>
          <cell r="C2282" t="str">
            <v>Huỳnh Tâm</v>
          </cell>
          <cell r="D2282" t="str">
            <v>Thức</v>
          </cell>
          <cell r="E2282" t="str">
            <v>11DHTP15</v>
          </cell>
        </row>
        <row r="2283">
          <cell r="B2283">
            <v>2005208171</v>
          </cell>
          <cell r="C2283" t="str">
            <v>Huỳnh Thị Mỹ</v>
          </cell>
          <cell r="D2283" t="str">
            <v>Trâm</v>
          </cell>
          <cell r="E2283" t="str">
            <v>11DHTP15</v>
          </cell>
        </row>
        <row r="2284">
          <cell r="B2284">
            <v>2005208583</v>
          </cell>
          <cell r="C2284" t="str">
            <v>Nguyễn Ngọc</v>
          </cell>
          <cell r="D2284" t="str">
            <v>Trâm</v>
          </cell>
          <cell r="E2284" t="str">
            <v>11DHTP15</v>
          </cell>
        </row>
        <row r="2285">
          <cell r="B2285">
            <v>2005208352</v>
          </cell>
          <cell r="C2285" t="str">
            <v>Nguyễn T. Tuyết</v>
          </cell>
          <cell r="D2285" t="str">
            <v>Trinh</v>
          </cell>
          <cell r="E2285" t="str">
            <v>11DHTP15</v>
          </cell>
        </row>
        <row r="2286">
          <cell r="B2286">
            <v>2005208493</v>
          </cell>
          <cell r="C2286" t="str">
            <v>Nguyễn Phương</v>
          </cell>
          <cell r="D2286" t="str">
            <v>Uyên</v>
          </cell>
          <cell r="E2286" t="str">
            <v>11DHTP15</v>
          </cell>
        </row>
        <row r="2287">
          <cell r="B2287">
            <v>2005208447</v>
          </cell>
          <cell r="C2287" t="str">
            <v>Nguyễn T. Thanh</v>
          </cell>
          <cell r="D2287" t="str">
            <v>Vân</v>
          </cell>
          <cell r="E2287" t="str">
            <v>11DHTP15</v>
          </cell>
        </row>
        <row r="2288">
          <cell r="B2288">
            <v>2005208369</v>
          </cell>
          <cell r="C2288" t="str">
            <v>Nguyễn Thị Tường</v>
          </cell>
          <cell r="D2288" t="str">
            <v>Vi</v>
          </cell>
          <cell r="E2288" t="str">
            <v>11DHTP15</v>
          </cell>
        </row>
        <row r="2289">
          <cell r="B2289">
            <v>2005208287</v>
          </cell>
          <cell r="C2289" t="str">
            <v>Nguyễn Thanh</v>
          </cell>
          <cell r="D2289" t="str">
            <v>Vinh</v>
          </cell>
          <cell r="E2289" t="str">
            <v>11DHTP15</v>
          </cell>
        </row>
        <row r="2290">
          <cell r="B2290">
            <v>2005208308</v>
          </cell>
          <cell r="C2290" t="str">
            <v>Vũ Quang</v>
          </cell>
          <cell r="D2290" t="str">
            <v>Vinh</v>
          </cell>
          <cell r="E2290" t="str">
            <v>11DHTP15</v>
          </cell>
        </row>
        <row r="2291">
          <cell r="B2291">
            <v>2005208213</v>
          </cell>
          <cell r="C2291" t="str">
            <v>Huỳnh Thảo</v>
          </cell>
          <cell r="D2291" t="str">
            <v>Vy</v>
          </cell>
          <cell r="E2291" t="str">
            <v>11DHTP15</v>
          </cell>
        </row>
        <row r="2292">
          <cell r="B2292">
            <v>2005208210</v>
          </cell>
          <cell r="C2292" t="str">
            <v>Phương Thảo</v>
          </cell>
          <cell r="D2292" t="str">
            <v>Vy</v>
          </cell>
          <cell r="E2292" t="str">
            <v>11DHTP15</v>
          </cell>
        </row>
        <row r="2293">
          <cell r="B2293">
            <v>2005208312</v>
          </cell>
          <cell r="C2293" t="str">
            <v>Trần Thị Khánh</v>
          </cell>
          <cell r="D2293" t="str">
            <v>Vy</v>
          </cell>
          <cell r="E2293" t="str">
            <v>11DHTP15</v>
          </cell>
        </row>
        <row r="2294">
          <cell r="B2294">
            <v>2005208270</v>
          </cell>
          <cell r="C2294" t="str">
            <v>Nguyễn Trần Kim</v>
          </cell>
          <cell r="D2294" t="str">
            <v>Yến</v>
          </cell>
          <cell r="E2294" t="str">
            <v>11DHTP15</v>
          </cell>
        </row>
        <row r="2295">
          <cell r="B2295">
            <v>2005208437</v>
          </cell>
          <cell r="C2295" t="str">
            <v>Cao Huỳnh Tường</v>
          </cell>
          <cell r="D2295" t="str">
            <v>An</v>
          </cell>
          <cell r="E2295" t="str">
            <v>11DHTP16</v>
          </cell>
        </row>
        <row r="2296">
          <cell r="B2296">
            <v>2005208344</v>
          </cell>
          <cell r="C2296" t="str">
            <v>Nguyễn Hoàng</v>
          </cell>
          <cell r="D2296" t="str">
            <v>Anh</v>
          </cell>
          <cell r="E2296" t="str">
            <v>11DHTP16</v>
          </cell>
        </row>
        <row r="2297">
          <cell r="B2297">
            <v>2005208577</v>
          </cell>
          <cell r="C2297" t="str">
            <v>Lê Hoàng Bảo</v>
          </cell>
          <cell r="D2297" t="str">
            <v>Châu</v>
          </cell>
          <cell r="E2297" t="str">
            <v>11DHTP16</v>
          </cell>
        </row>
        <row r="2298">
          <cell r="B2298">
            <v>2005208505</v>
          </cell>
          <cell r="C2298" t="str">
            <v>Lưu Thị Mỹ</v>
          </cell>
          <cell r="D2298" t="str">
            <v>Dáng</v>
          </cell>
          <cell r="E2298" t="str">
            <v>11DHTP16</v>
          </cell>
        </row>
        <row r="2299">
          <cell r="B2299">
            <v>2005208360</v>
          </cell>
          <cell r="C2299" t="str">
            <v>Nguyễn Thị Kim</v>
          </cell>
          <cell r="D2299" t="str">
            <v>Dung</v>
          </cell>
          <cell r="E2299" t="str">
            <v>11DHTP16</v>
          </cell>
        </row>
        <row r="2300">
          <cell r="B2300">
            <v>2005208617</v>
          </cell>
          <cell r="C2300" t="str">
            <v>Nguyễn Thị Ngọc</v>
          </cell>
          <cell r="D2300" t="str">
            <v>Duyên</v>
          </cell>
          <cell r="E2300" t="str">
            <v>11DHTP16</v>
          </cell>
        </row>
        <row r="2301">
          <cell r="B2301">
            <v>2005208387</v>
          </cell>
          <cell r="C2301" t="str">
            <v>Nguyễn Ngân</v>
          </cell>
          <cell r="D2301" t="str">
            <v>Giang</v>
          </cell>
          <cell r="E2301" t="str">
            <v>11DHTP16</v>
          </cell>
        </row>
        <row r="2302">
          <cell r="B2302">
            <v>2005208291</v>
          </cell>
          <cell r="C2302" t="str">
            <v>Ng. Trần Hương</v>
          </cell>
          <cell r="D2302" t="str">
            <v>Giang</v>
          </cell>
          <cell r="E2302" t="str">
            <v>11DHTP16</v>
          </cell>
        </row>
        <row r="2303">
          <cell r="B2303">
            <v>2005208384</v>
          </cell>
          <cell r="C2303" t="str">
            <v>Phan Thị Dương</v>
          </cell>
          <cell r="D2303" t="str">
            <v>Hà</v>
          </cell>
          <cell r="E2303" t="str">
            <v>11DHTP16</v>
          </cell>
        </row>
        <row r="2304">
          <cell r="B2304">
            <v>2005208257</v>
          </cell>
          <cell r="C2304" t="str">
            <v>Trần Thị Mỹ</v>
          </cell>
          <cell r="D2304" t="str">
            <v>Hạnh</v>
          </cell>
          <cell r="E2304" t="str">
            <v>11DHTP16</v>
          </cell>
        </row>
        <row r="2305">
          <cell r="B2305">
            <v>2005208559</v>
          </cell>
          <cell r="C2305" t="str">
            <v>Văn Thúy</v>
          </cell>
          <cell r="D2305" t="str">
            <v>Hằng</v>
          </cell>
          <cell r="E2305" t="str">
            <v>11DHTP16</v>
          </cell>
        </row>
        <row r="2306">
          <cell r="B2306">
            <v>2005208386</v>
          </cell>
          <cell r="C2306" t="str">
            <v>Hồ Mai Quỳnh</v>
          </cell>
          <cell r="D2306" t="str">
            <v>Hoa</v>
          </cell>
          <cell r="E2306" t="str">
            <v>11DHTP16</v>
          </cell>
        </row>
        <row r="2307">
          <cell r="B2307">
            <v>2005208167</v>
          </cell>
          <cell r="C2307" t="str">
            <v>Nguyễn Thị Chiến</v>
          </cell>
          <cell r="D2307" t="str">
            <v>Hồng</v>
          </cell>
          <cell r="E2307" t="str">
            <v>11DHTP16</v>
          </cell>
        </row>
        <row r="2308">
          <cell r="B2308">
            <v>2005208421</v>
          </cell>
          <cell r="C2308" t="str">
            <v>Hoàng Tuấn</v>
          </cell>
          <cell r="D2308" t="str">
            <v>Kiệt</v>
          </cell>
          <cell r="E2308" t="str">
            <v>11DHTP16</v>
          </cell>
        </row>
        <row r="2309">
          <cell r="B2309">
            <v>2005201046</v>
          </cell>
          <cell r="C2309" t="str">
            <v>Lê Quang</v>
          </cell>
          <cell r="D2309" t="str">
            <v>Khôi</v>
          </cell>
          <cell r="E2309" t="str">
            <v>11DHTP16</v>
          </cell>
        </row>
        <row r="2310">
          <cell r="B2310">
            <v>2005208346</v>
          </cell>
          <cell r="C2310" t="str">
            <v>Trần Thị Mỹ</v>
          </cell>
          <cell r="D2310" t="str">
            <v>Lệ</v>
          </cell>
          <cell r="E2310" t="str">
            <v>11DHTP16</v>
          </cell>
        </row>
        <row r="2311">
          <cell r="B2311">
            <v>2005208304</v>
          </cell>
          <cell r="C2311" t="str">
            <v>Hoàng Thị Hồng</v>
          </cell>
          <cell r="D2311" t="str">
            <v>Liên</v>
          </cell>
          <cell r="E2311" t="str">
            <v>11DHTP16</v>
          </cell>
        </row>
        <row r="2312">
          <cell r="B2312">
            <v>2005208422</v>
          </cell>
          <cell r="C2312" t="str">
            <v>Nguyễn Thị Tuyết</v>
          </cell>
          <cell r="D2312" t="str">
            <v>Liên</v>
          </cell>
          <cell r="E2312" t="str">
            <v>11DHTP16</v>
          </cell>
        </row>
        <row r="2313">
          <cell r="B2313">
            <v>2005204743</v>
          </cell>
          <cell r="C2313" t="str">
            <v>Lê Thị Mỹ</v>
          </cell>
          <cell r="D2313" t="str">
            <v>Linh</v>
          </cell>
          <cell r="E2313" t="str">
            <v>11DHTP16</v>
          </cell>
        </row>
        <row r="2314">
          <cell r="B2314">
            <v>2005208185</v>
          </cell>
          <cell r="C2314" t="str">
            <v>Võ Mỹ</v>
          </cell>
          <cell r="D2314" t="str">
            <v>Linh</v>
          </cell>
          <cell r="E2314" t="str">
            <v>11DHTP16</v>
          </cell>
        </row>
        <row r="2315">
          <cell r="B2315">
            <v>2005208382</v>
          </cell>
          <cell r="C2315" t="str">
            <v>Vũ Thị Diệu</v>
          </cell>
          <cell r="D2315" t="str">
            <v>Linh</v>
          </cell>
          <cell r="E2315" t="str">
            <v>11DHTP16</v>
          </cell>
        </row>
        <row r="2316">
          <cell r="B2316">
            <v>2005208258</v>
          </cell>
          <cell r="C2316" t="str">
            <v>Trần Thị Khánh</v>
          </cell>
          <cell r="D2316" t="str">
            <v>Ly</v>
          </cell>
          <cell r="E2316" t="str">
            <v>11DHTP16</v>
          </cell>
        </row>
        <row r="2317">
          <cell r="B2317">
            <v>2005208570</v>
          </cell>
          <cell r="C2317" t="str">
            <v>Lê Võ Nhật</v>
          </cell>
          <cell r="D2317" t="str">
            <v>Minh</v>
          </cell>
          <cell r="E2317" t="str">
            <v>11DHTP16</v>
          </cell>
        </row>
        <row r="2318">
          <cell r="B2318">
            <v>2005201371</v>
          </cell>
          <cell r="C2318" t="str">
            <v>Trần Thị Ngọc</v>
          </cell>
          <cell r="D2318" t="str">
            <v>Ngà</v>
          </cell>
          <cell r="E2318" t="str">
            <v>11DHTP16</v>
          </cell>
        </row>
        <row r="2319">
          <cell r="B2319">
            <v>2005201370</v>
          </cell>
          <cell r="C2319" t="str">
            <v>Ngô Ngọc Tuyết</v>
          </cell>
          <cell r="D2319" t="str">
            <v>Ngân</v>
          </cell>
          <cell r="E2319" t="str">
            <v>11DHTP16</v>
          </cell>
        </row>
        <row r="2320">
          <cell r="B2320">
            <v>2005208227</v>
          </cell>
          <cell r="C2320" t="str">
            <v>Nguyễn Thị Tuyết</v>
          </cell>
          <cell r="D2320" t="str">
            <v>Ngân</v>
          </cell>
          <cell r="E2320" t="str">
            <v>11DHTP16</v>
          </cell>
        </row>
        <row r="2321">
          <cell r="B2321">
            <v>2005208268</v>
          </cell>
          <cell r="C2321" t="str">
            <v>Lê Hồng</v>
          </cell>
          <cell r="D2321" t="str">
            <v>Ngọc</v>
          </cell>
          <cell r="E2321" t="str">
            <v>11DHTP16</v>
          </cell>
        </row>
        <row r="2322">
          <cell r="B2322">
            <v>2005208286</v>
          </cell>
          <cell r="C2322" t="str">
            <v>Nguyễn Thị Thúy</v>
          </cell>
          <cell r="D2322" t="str">
            <v>Ngọc</v>
          </cell>
          <cell r="E2322" t="str">
            <v>11DHTP16</v>
          </cell>
        </row>
        <row r="2323">
          <cell r="B2323">
            <v>2005208182</v>
          </cell>
          <cell r="C2323" t="str">
            <v>Trần Hồng</v>
          </cell>
          <cell r="D2323" t="str">
            <v>Ngọc</v>
          </cell>
          <cell r="E2323" t="str">
            <v>11DHTP16</v>
          </cell>
        </row>
        <row r="2324">
          <cell r="B2324">
            <v>2005201350</v>
          </cell>
          <cell r="C2324" t="str">
            <v>Nguyễn Trung</v>
          </cell>
          <cell r="D2324" t="str">
            <v>Nguyên</v>
          </cell>
          <cell r="E2324" t="str">
            <v>11DHTP16</v>
          </cell>
        </row>
        <row r="2325">
          <cell r="B2325">
            <v>2005208495</v>
          </cell>
          <cell r="C2325" t="str">
            <v>Trần Hoàng Hữu</v>
          </cell>
          <cell r="D2325" t="str">
            <v>Nhân</v>
          </cell>
          <cell r="E2325" t="str">
            <v>11DHTP16</v>
          </cell>
        </row>
        <row r="2326">
          <cell r="B2326">
            <v>2005208288</v>
          </cell>
          <cell r="C2326" t="str">
            <v>Nguyễn Thị</v>
          </cell>
          <cell r="D2326" t="str">
            <v>Nhung</v>
          </cell>
          <cell r="E2326" t="str">
            <v>11DHTP16</v>
          </cell>
        </row>
        <row r="2327">
          <cell r="B2327">
            <v>2005208413</v>
          </cell>
          <cell r="C2327" t="str">
            <v>Trần Thị</v>
          </cell>
          <cell r="D2327" t="str">
            <v>Như</v>
          </cell>
          <cell r="E2327" t="str">
            <v>11DHTP16</v>
          </cell>
        </row>
        <row r="2328">
          <cell r="B2328">
            <v>2005208327</v>
          </cell>
          <cell r="C2328" t="str">
            <v>Đoàn Thanh</v>
          </cell>
          <cell r="D2328" t="str">
            <v>Phát</v>
          </cell>
          <cell r="E2328" t="str">
            <v>11DHTP16</v>
          </cell>
        </row>
        <row r="2329">
          <cell r="B2329">
            <v>2005208228</v>
          </cell>
          <cell r="C2329" t="str">
            <v>Trần Thị Kim</v>
          </cell>
          <cell r="D2329" t="str">
            <v>Phụng</v>
          </cell>
          <cell r="E2329" t="str">
            <v>11DHTP16</v>
          </cell>
        </row>
        <row r="2330">
          <cell r="B2330">
            <v>2005208611</v>
          </cell>
          <cell r="C2330" t="str">
            <v>Lê Trọng</v>
          </cell>
          <cell r="D2330" t="str">
            <v>Phương</v>
          </cell>
          <cell r="E2330" t="str">
            <v>11DHTP16</v>
          </cell>
        </row>
        <row r="2331">
          <cell r="B2331">
            <v>2005208423</v>
          </cell>
          <cell r="C2331" t="str">
            <v>Phan Thị Ánh</v>
          </cell>
          <cell r="D2331" t="str">
            <v>Phượng</v>
          </cell>
          <cell r="E2331" t="str">
            <v>11DHTP16</v>
          </cell>
        </row>
        <row r="2332">
          <cell r="B2332">
            <v>2005208470</v>
          </cell>
          <cell r="C2332" t="str">
            <v>Vũ Minh</v>
          </cell>
          <cell r="D2332" t="str">
            <v>Quân</v>
          </cell>
          <cell r="E2332" t="str">
            <v>11DHTP16</v>
          </cell>
        </row>
        <row r="2333">
          <cell r="B2333">
            <v>2005208508</v>
          </cell>
          <cell r="C2333" t="str">
            <v>Lâm Như</v>
          </cell>
          <cell r="D2333" t="str">
            <v>Quỳnh</v>
          </cell>
          <cell r="E2333" t="str">
            <v>11DHTP16</v>
          </cell>
        </row>
        <row r="2334">
          <cell r="B2334">
            <v>2005208170</v>
          </cell>
          <cell r="C2334" t="str">
            <v>Nguyễn Thị Ngọc</v>
          </cell>
          <cell r="D2334" t="str">
            <v>Quỳnh</v>
          </cell>
          <cell r="E2334" t="str">
            <v>11DHTP16</v>
          </cell>
        </row>
        <row r="2335">
          <cell r="B2335">
            <v>2005208537</v>
          </cell>
          <cell r="C2335" t="str">
            <v>Huỳnh Chí</v>
          </cell>
          <cell r="D2335" t="str">
            <v>Tâm</v>
          </cell>
          <cell r="E2335" t="str">
            <v>11DHTP16</v>
          </cell>
        </row>
        <row r="2336">
          <cell r="B2336">
            <v>2005208198</v>
          </cell>
          <cell r="C2336" t="str">
            <v>Thái Thị Thu</v>
          </cell>
          <cell r="D2336" t="str">
            <v>Tình</v>
          </cell>
          <cell r="E2336" t="str">
            <v>11DHTP16</v>
          </cell>
        </row>
        <row r="2337">
          <cell r="B2337">
            <v>2005208427</v>
          </cell>
          <cell r="C2337" t="str">
            <v>Bùi Tạ Minh</v>
          </cell>
          <cell r="D2337" t="str">
            <v>Thư</v>
          </cell>
          <cell r="E2337" t="str">
            <v>11DHTP16</v>
          </cell>
        </row>
        <row r="2338">
          <cell r="B2338">
            <v>2005208412</v>
          </cell>
          <cell r="C2338" t="str">
            <v>Phan Thị Anh</v>
          </cell>
          <cell r="D2338" t="str">
            <v>Thư</v>
          </cell>
          <cell r="E2338" t="str">
            <v>11DHTP16</v>
          </cell>
        </row>
        <row r="2339">
          <cell r="B2339">
            <v>2005208155</v>
          </cell>
          <cell r="C2339" t="str">
            <v>Trần Thị Diễm</v>
          </cell>
          <cell r="D2339" t="str">
            <v>Trinh</v>
          </cell>
          <cell r="E2339" t="str">
            <v>11DHTP16</v>
          </cell>
        </row>
        <row r="2340">
          <cell r="B2340">
            <v>2005204115</v>
          </cell>
          <cell r="C2340" t="str">
            <v>Trần Thị Thảo</v>
          </cell>
          <cell r="D2340" t="str">
            <v>Vi</v>
          </cell>
          <cell r="E2340" t="str">
            <v>11DHTP16</v>
          </cell>
        </row>
        <row r="2341">
          <cell r="B2341">
            <v>2005208272</v>
          </cell>
          <cell r="C2341" t="str">
            <v>Nguyễn Xuân</v>
          </cell>
          <cell r="D2341" t="str">
            <v>Vượng</v>
          </cell>
          <cell r="E2341" t="str">
            <v>11DHTP16</v>
          </cell>
        </row>
        <row r="2342">
          <cell r="B2342">
            <v>2005200413</v>
          </cell>
          <cell r="C2342" t="str">
            <v>Nguyễn Thị Nhã</v>
          </cell>
          <cell r="D2342" t="str">
            <v>An</v>
          </cell>
          <cell r="E2342" t="str">
            <v>11DHTP2</v>
          </cell>
        </row>
        <row r="2343">
          <cell r="B2343">
            <v>2005200828</v>
          </cell>
          <cell r="C2343" t="str">
            <v>Ng. Huỳnh Trâm</v>
          </cell>
          <cell r="D2343" t="str">
            <v>Anh</v>
          </cell>
          <cell r="E2343" t="str">
            <v>11DHTP2</v>
          </cell>
        </row>
        <row r="2344">
          <cell r="B2344">
            <v>2005201079</v>
          </cell>
          <cell r="C2344" t="str">
            <v>Nguyễn Ngọc Minh</v>
          </cell>
          <cell r="D2344" t="str">
            <v>Anh</v>
          </cell>
          <cell r="E2344" t="str">
            <v>11DHTP2</v>
          </cell>
        </row>
        <row r="2345">
          <cell r="B2345">
            <v>2005200913</v>
          </cell>
          <cell r="C2345" t="str">
            <v>Trần Hồng</v>
          </cell>
          <cell r="D2345" t="str">
            <v>Anh</v>
          </cell>
          <cell r="E2345" t="str">
            <v>11DHTP2</v>
          </cell>
        </row>
        <row r="2346">
          <cell r="B2346">
            <v>2005200341</v>
          </cell>
          <cell r="C2346" t="str">
            <v>Trần Thị Mỹ</v>
          </cell>
          <cell r="D2346" t="str">
            <v>Anh</v>
          </cell>
          <cell r="E2346" t="str">
            <v>11DHTP2</v>
          </cell>
        </row>
        <row r="2347">
          <cell r="B2347">
            <v>2005201025</v>
          </cell>
          <cell r="C2347" t="str">
            <v>Lê Thị Ngọc</v>
          </cell>
          <cell r="D2347" t="str">
            <v>Diễm</v>
          </cell>
          <cell r="E2347" t="str">
            <v>11DHTP2</v>
          </cell>
        </row>
        <row r="2348">
          <cell r="B2348">
            <v>2005201103</v>
          </cell>
          <cell r="C2348" t="str">
            <v>Đinh Tiến</v>
          </cell>
          <cell r="D2348" t="str">
            <v>Dũng</v>
          </cell>
          <cell r="E2348" t="str">
            <v>11DHTP2</v>
          </cell>
        </row>
        <row r="2349">
          <cell r="B2349">
            <v>2005200297</v>
          </cell>
          <cell r="C2349" t="str">
            <v>Ngô Thị Thúy</v>
          </cell>
          <cell r="D2349" t="str">
            <v>Duy</v>
          </cell>
          <cell r="E2349" t="str">
            <v>11DHTP2</v>
          </cell>
        </row>
        <row r="2350">
          <cell r="B2350">
            <v>2005200216</v>
          </cell>
          <cell r="C2350" t="str">
            <v>Hoàng Thị Xuân</v>
          </cell>
          <cell r="D2350" t="str">
            <v>Duyên</v>
          </cell>
          <cell r="E2350" t="str">
            <v>11DHTP2</v>
          </cell>
        </row>
        <row r="2351">
          <cell r="B2351">
            <v>2005201061</v>
          </cell>
          <cell r="C2351" t="str">
            <v>Nguyễn Thị Mỹ</v>
          </cell>
          <cell r="D2351" t="str">
            <v>Duyên</v>
          </cell>
          <cell r="E2351" t="str">
            <v>11DHTP2</v>
          </cell>
        </row>
        <row r="2352">
          <cell r="B2352">
            <v>2005201227</v>
          </cell>
          <cell r="C2352" t="str">
            <v>Nguyễn Thùy</v>
          </cell>
          <cell r="D2352" t="str">
            <v>Dương</v>
          </cell>
          <cell r="E2352" t="str">
            <v>11DHTP2</v>
          </cell>
        </row>
        <row r="2353">
          <cell r="B2353">
            <v>2005201304</v>
          </cell>
          <cell r="C2353" t="str">
            <v>Phan Quỳnh</v>
          </cell>
          <cell r="D2353" t="str">
            <v>Đoan</v>
          </cell>
          <cell r="E2353" t="str">
            <v>11DHTP2</v>
          </cell>
        </row>
        <row r="2354">
          <cell r="B2354">
            <v>2005200426</v>
          </cell>
          <cell r="C2354" t="str">
            <v>Nguyễn Huỳnh</v>
          </cell>
          <cell r="D2354" t="str">
            <v>Đức</v>
          </cell>
          <cell r="E2354" t="str">
            <v>11DHTP2</v>
          </cell>
        </row>
        <row r="2355">
          <cell r="B2355">
            <v>2005201056</v>
          </cell>
          <cell r="C2355" t="str">
            <v>Nguyễn Huệ</v>
          </cell>
          <cell r="D2355" t="str">
            <v>Em</v>
          </cell>
          <cell r="E2355" t="str">
            <v>11DHTP2</v>
          </cell>
        </row>
        <row r="2356">
          <cell r="B2356">
            <v>2005200245</v>
          </cell>
          <cell r="C2356" t="str">
            <v>Lê Thị Như</v>
          </cell>
          <cell r="D2356" t="str">
            <v>Hảo</v>
          </cell>
          <cell r="E2356" t="str">
            <v>11DHTP2</v>
          </cell>
        </row>
        <row r="2357">
          <cell r="B2357">
            <v>2005200774</v>
          </cell>
          <cell r="C2357" t="str">
            <v>Lê Thị Ngọc</v>
          </cell>
          <cell r="D2357" t="str">
            <v>Hân</v>
          </cell>
          <cell r="E2357" t="str">
            <v>11DHTP2</v>
          </cell>
        </row>
        <row r="2358">
          <cell r="B2358">
            <v>2005200323</v>
          </cell>
          <cell r="C2358" t="str">
            <v>Nguyễn Thanh</v>
          </cell>
          <cell r="D2358" t="str">
            <v>Hậu</v>
          </cell>
          <cell r="E2358" t="str">
            <v>11DHTP2</v>
          </cell>
        </row>
        <row r="2359">
          <cell r="B2359">
            <v>2005201006</v>
          </cell>
          <cell r="C2359" t="str">
            <v>Nguyễn Hữu</v>
          </cell>
          <cell r="D2359" t="str">
            <v>Học</v>
          </cell>
          <cell r="E2359" t="str">
            <v>11DHTP2</v>
          </cell>
        </row>
        <row r="2360">
          <cell r="B2360">
            <v>2005200436</v>
          </cell>
          <cell r="C2360" t="str">
            <v>Nguyễn Văn</v>
          </cell>
          <cell r="D2360" t="str">
            <v>Hùng</v>
          </cell>
          <cell r="E2360" t="str">
            <v>11DHTP2</v>
          </cell>
        </row>
        <row r="2361">
          <cell r="B2361">
            <v>2005200835</v>
          </cell>
          <cell r="C2361" t="str">
            <v>Lê Quốc</v>
          </cell>
          <cell r="D2361" t="str">
            <v>Huy</v>
          </cell>
          <cell r="E2361" t="str">
            <v>11DHTP2</v>
          </cell>
        </row>
        <row r="2362">
          <cell r="B2362">
            <v>2005200417</v>
          </cell>
          <cell r="C2362" t="str">
            <v>Nguyễn Vĩnh</v>
          </cell>
          <cell r="D2362" t="str">
            <v>Hưng</v>
          </cell>
          <cell r="E2362" t="str">
            <v>11DHTP2</v>
          </cell>
        </row>
        <row r="2363">
          <cell r="B2363">
            <v>2005200277</v>
          </cell>
          <cell r="C2363" t="str">
            <v>Dương Thị Thu</v>
          </cell>
          <cell r="D2363" t="str">
            <v>Hương</v>
          </cell>
          <cell r="E2363" t="str">
            <v>11DHTP2</v>
          </cell>
        </row>
        <row r="2364">
          <cell r="B2364">
            <v>2005200689</v>
          </cell>
          <cell r="C2364" t="str">
            <v>Phạm Hoàng Tiến</v>
          </cell>
          <cell r="D2364" t="str">
            <v>Khang</v>
          </cell>
          <cell r="E2364" t="str">
            <v>11DHTP2</v>
          </cell>
        </row>
        <row r="2365">
          <cell r="B2365">
            <v>2005200439</v>
          </cell>
          <cell r="C2365" t="str">
            <v>Lê Quốc</v>
          </cell>
          <cell r="D2365" t="str">
            <v>Khánh</v>
          </cell>
          <cell r="E2365" t="str">
            <v>11DHTP2</v>
          </cell>
        </row>
        <row r="2366">
          <cell r="B2366">
            <v>2005200207</v>
          </cell>
          <cell r="C2366" t="str">
            <v>Ngô Duy</v>
          </cell>
          <cell r="D2366" t="str">
            <v>Khánh</v>
          </cell>
          <cell r="E2366" t="str">
            <v>11DHTP2</v>
          </cell>
        </row>
        <row r="2367">
          <cell r="B2367">
            <v>2005200241</v>
          </cell>
          <cell r="C2367" t="str">
            <v>Nguyễn Thị Hương</v>
          </cell>
          <cell r="D2367" t="str">
            <v>Lan</v>
          </cell>
          <cell r="E2367" t="str">
            <v>11DHTP2</v>
          </cell>
        </row>
        <row r="2368">
          <cell r="B2368">
            <v>2005200811</v>
          </cell>
          <cell r="C2368" t="str">
            <v>Võ Thị Mỹ</v>
          </cell>
          <cell r="D2368" t="str">
            <v>Linh</v>
          </cell>
          <cell r="E2368" t="str">
            <v>11DHTP2</v>
          </cell>
        </row>
        <row r="2369">
          <cell r="B2369">
            <v>2005200301</v>
          </cell>
          <cell r="C2369" t="str">
            <v>Nguyễn Thị Thu</v>
          </cell>
          <cell r="D2369" t="str">
            <v>Mộng</v>
          </cell>
          <cell r="E2369" t="str">
            <v>11DHTP2</v>
          </cell>
        </row>
        <row r="2370">
          <cell r="B2370">
            <v>2005200305</v>
          </cell>
          <cell r="C2370" t="str">
            <v>Nguyễn Thị Diễm</v>
          </cell>
          <cell r="D2370" t="str">
            <v>My</v>
          </cell>
          <cell r="E2370" t="str">
            <v>11DHTP2</v>
          </cell>
        </row>
        <row r="2371">
          <cell r="B2371">
            <v>2005200609</v>
          </cell>
          <cell r="C2371" t="str">
            <v>Lê Thị Kim</v>
          </cell>
          <cell r="D2371" t="str">
            <v>Nga</v>
          </cell>
          <cell r="E2371" t="str">
            <v>11DHTP2</v>
          </cell>
        </row>
        <row r="2372">
          <cell r="B2372">
            <v>2005200144</v>
          </cell>
          <cell r="C2372" t="str">
            <v>Tô Thị Hồng</v>
          </cell>
          <cell r="D2372" t="str">
            <v>Ngân</v>
          </cell>
          <cell r="E2372" t="str">
            <v>11DHTP2</v>
          </cell>
        </row>
        <row r="2373">
          <cell r="B2373">
            <v>2005200600</v>
          </cell>
          <cell r="C2373" t="str">
            <v>Nguyễn Bùi Hạnh</v>
          </cell>
          <cell r="D2373" t="str">
            <v>Nguyên</v>
          </cell>
          <cell r="E2373" t="str">
            <v>11DHTP2</v>
          </cell>
        </row>
        <row r="2374">
          <cell r="B2374">
            <v>2005200318</v>
          </cell>
          <cell r="C2374" t="str">
            <v>Nguyễn Trường</v>
          </cell>
          <cell r="D2374" t="str">
            <v>Phát</v>
          </cell>
          <cell r="E2374" t="str">
            <v>11DHTP2</v>
          </cell>
        </row>
        <row r="2375">
          <cell r="B2375">
            <v>2005201067</v>
          </cell>
          <cell r="C2375" t="str">
            <v>Nguyễn Kim</v>
          </cell>
          <cell r="D2375" t="str">
            <v>Phong</v>
          </cell>
          <cell r="E2375" t="str">
            <v>11DHTP2</v>
          </cell>
        </row>
        <row r="2376">
          <cell r="B2376">
            <v>2005201012</v>
          </cell>
          <cell r="C2376" t="str">
            <v>Nguyễn Thị Tố</v>
          </cell>
          <cell r="D2376" t="str">
            <v>Quyên</v>
          </cell>
          <cell r="E2376" t="str">
            <v>11DHTP2</v>
          </cell>
        </row>
        <row r="2377">
          <cell r="B2377">
            <v>2005200615</v>
          </cell>
          <cell r="C2377" t="str">
            <v>Trần Thiêng</v>
          </cell>
          <cell r="D2377" t="str">
            <v>Tấn</v>
          </cell>
          <cell r="E2377" t="str">
            <v>11DHTP2</v>
          </cell>
        </row>
        <row r="2378">
          <cell r="B2378">
            <v>2005200226</v>
          </cell>
          <cell r="C2378" t="str">
            <v>Đào Thị Thủy</v>
          </cell>
          <cell r="D2378" t="str">
            <v>Tiên</v>
          </cell>
          <cell r="E2378" t="str">
            <v>11DHTP2</v>
          </cell>
        </row>
        <row r="2379">
          <cell r="B2379">
            <v>2005200700</v>
          </cell>
          <cell r="C2379" t="str">
            <v>Nguyễn Trọng</v>
          </cell>
          <cell r="D2379" t="str">
            <v>Tiến</v>
          </cell>
          <cell r="E2379" t="str">
            <v>11DHTP2</v>
          </cell>
        </row>
        <row r="2380">
          <cell r="B2380">
            <v>2005200675</v>
          </cell>
          <cell r="C2380" t="str">
            <v>Trần Công</v>
          </cell>
          <cell r="D2380" t="str">
            <v>Tính</v>
          </cell>
          <cell r="E2380" t="str">
            <v>11DHTP2</v>
          </cell>
        </row>
        <row r="2381">
          <cell r="B2381">
            <v>2005200486</v>
          </cell>
          <cell r="C2381" t="str">
            <v>Huỳnh Lê Anh</v>
          </cell>
          <cell r="D2381" t="str">
            <v>Tú</v>
          </cell>
          <cell r="E2381" t="str">
            <v>11DHTP2</v>
          </cell>
        </row>
        <row r="2382">
          <cell r="B2382">
            <v>2005200672</v>
          </cell>
          <cell r="C2382" t="str">
            <v>Nguyễn Thị Kim</v>
          </cell>
          <cell r="D2382" t="str">
            <v>Tuyên</v>
          </cell>
          <cell r="E2382" t="str">
            <v>11DHTP2</v>
          </cell>
        </row>
        <row r="2383">
          <cell r="B2383">
            <v>2005200282</v>
          </cell>
          <cell r="C2383" t="str">
            <v>Lâm Bội</v>
          </cell>
          <cell r="D2383" t="str">
            <v>Tuyền</v>
          </cell>
          <cell r="E2383" t="str">
            <v>11DHTP2</v>
          </cell>
        </row>
        <row r="2384">
          <cell r="B2384">
            <v>2005200502</v>
          </cell>
          <cell r="C2384" t="str">
            <v>Trần Minh</v>
          </cell>
          <cell r="D2384" t="str">
            <v>Tuyết</v>
          </cell>
          <cell r="E2384" t="str">
            <v>11DHTP2</v>
          </cell>
        </row>
        <row r="2385">
          <cell r="B2385">
            <v>2005201008</v>
          </cell>
          <cell r="C2385" t="str">
            <v>Đỗ Thị Thu</v>
          </cell>
          <cell r="D2385" t="str">
            <v>Thảo</v>
          </cell>
          <cell r="E2385" t="str">
            <v>11DHTP2</v>
          </cell>
        </row>
        <row r="2386">
          <cell r="B2386">
            <v>2005200667</v>
          </cell>
          <cell r="C2386" t="str">
            <v>Huỳnh Thị Kim</v>
          </cell>
          <cell r="D2386" t="str">
            <v>Thảo</v>
          </cell>
          <cell r="E2386" t="str">
            <v>11DHTP2</v>
          </cell>
        </row>
        <row r="2387">
          <cell r="B2387">
            <v>2005200193</v>
          </cell>
          <cell r="C2387" t="str">
            <v>Lê Thị</v>
          </cell>
          <cell r="D2387" t="str">
            <v>Thơ</v>
          </cell>
          <cell r="E2387" t="str">
            <v>11DHTP2</v>
          </cell>
        </row>
        <row r="2388">
          <cell r="B2388">
            <v>2005201154</v>
          </cell>
          <cell r="C2388" t="str">
            <v>Nguyễn Thị Anh</v>
          </cell>
          <cell r="D2388" t="str">
            <v>Thư</v>
          </cell>
          <cell r="E2388" t="str">
            <v>11DHTP2</v>
          </cell>
        </row>
        <row r="2389">
          <cell r="B2389">
            <v>2005201099</v>
          </cell>
          <cell r="C2389" t="str">
            <v>Trần Lữ Anh</v>
          </cell>
          <cell r="D2389" t="str">
            <v>Thư</v>
          </cell>
          <cell r="E2389" t="str">
            <v>11DHTP2</v>
          </cell>
        </row>
        <row r="2390">
          <cell r="B2390">
            <v>2005201044</v>
          </cell>
          <cell r="C2390" t="str">
            <v>Lê Thị Hoài</v>
          </cell>
          <cell r="D2390" t="str">
            <v>Thương</v>
          </cell>
          <cell r="E2390" t="str">
            <v>11DHTP2</v>
          </cell>
        </row>
        <row r="2391">
          <cell r="B2391">
            <v>2005200829</v>
          </cell>
          <cell r="C2391" t="str">
            <v>Mai Thị Huyền</v>
          </cell>
          <cell r="D2391" t="str">
            <v>Trang</v>
          </cell>
          <cell r="E2391" t="str">
            <v>11DHTP2</v>
          </cell>
        </row>
        <row r="2392">
          <cell r="B2392">
            <v>2005200150</v>
          </cell>
          <cell r="C2392" t="str">
            <v>Huỳnh Ngọc</v>
          </cell>
          <cell r="D2392" t="str">
            <v>Trân</v>
          </cell>
          <cell r="E2392" t="str">
            <v>11DHTP2</v>
          </cell>
        </row>
        <row r="2393">
          <cell r="B2393">
            <v>2005200215</v>
          </cell>
          <cell r="C2393" t="str">
            <v>Phan Thị Quyền</v>
          </cell>
          <cell r="D2393" t="str">
            <v>Trân</v>
          </cell>
          <cell r="E2393" t="str">
            <v>11DHTP2</v>
          </cell>
        </row>
        <row r="2394">
          <cell r="B2394">
            <v>2005200814</v>
          </cell>
          <cell r="C2394" t="str">
            <v>Ng. Hoàng Ngọc</v>
          </cell>
          <cell r="D2394" t="str">
            <v>Trinh</v>
          </cell>
          <cell r="E2394" t="str">
            <v>11DHTP2</v>
          </cell>
        </row>
        <row r="2395">
          <cell r="B2395">
            <v>2005201019</v>
          </cell>
          <cell r="C2395" t="str">
            <v>Nguyễn Thị Diểm</v>
          </cell>
          <cell r="D2395" t="str">
            <v>Trinh</v>
          </cell>
          <cell r="E2395" t="str">
            <v>11DHTP2</v>
          </cell>
        </row>
        <row r="2396">
          <cell r="B2396">
            <v>2005200242</v>
          </cell>
          <cell r="C2396" t="str">
            <v>Ng. Thị Hương</v>
          </cell>
          <cell r="D2396" t="str">
            <v>Trinh</v>
          </cell>
          <cell r="E2396" t="str">
            <v>11DHTP2</v>
          </cell>
        </row>
        <row r="2397">
          <cell r="B2397">
            <v>2005200682</v>
          </cell>
          <cell r="C2397" t="str">
            <v>Phạm Thị Bích</v>
          </cell>
          <cell r="D2397" t="str">
            <v>Vân</v>
          </cell>
          <cell r="E2397" t="str">
            <v>11DHTP2</v>
          </cell>
        </row>
        <row r="2398">
          <cell r="B2398">
            <v>2005200567</v>
          </cell>
          <cell r="C2398" t="str">
            <v>Nguyễn Thị Trường</v>
          </cell>
          <cell r="D2398" t="str">
            <v>Vy</v>
          </cell>
          <cell r="E2398" t="str">
            <v>11DHTP2</v>
          </cell>
        </row>
        <row r="2399">
          <cell r="B2399">
            <v>2005200441</v>
          </cell>
          <cell r="C2399" t="str">
            <v>Trần Thị Thúy</v>
          </cell>
          <cell r="D2399" t="str">
            <v>Vy</v>
          </cell>
          <cell r="E2399" t="str">
            <v>11DHTP2</v>
          </cell>
        </row>
        <row r="2400">
          <cell r="B2400">
            <v>2005200250</v>
          </cell>
          <cell r="C2400" t="str">
            <v>Cao Thị Trúc</v>
          </cell>
          <cell r="D2400" t="str">
            <v>Xinh</v>
          </cell>
          <cell r="E2400" t="str">
            <v>11DHTP2</v>
          </cell>
        </row>
        <row r="2401">
          <cell r="B2401">
            <v>2005200403</v>
          </cell>
          <cell r="C2401" t="str">
            <v>Bùi Thị Như</v>
          </cell>
          <cell r="D2401" t="str">
            <v>Ý</v>
          </cell>
          <cell r="E2401" t="str">
            <v>11DHTP2</v>
          </cell>
        </row>
        <row r="2402">
          <cell r="B2402">
            <v>2005200745</v>
          </cell>
          <cell r="C2402" t="str">
            <v>Mai Tú</v>
          </cell>
          <cell r="D2402" t="str">
            <v>Anh</v>
          </cell>
          <cell r="E2402" t="str">
            <v>11DHTP3</v>
          </cell>
        </row>
        <row r="2403">
          <cell r="B2403">
            <v>2005200719</v>
          </cell>
          <cell r="C2403" t="str">
            <v>Trần Ngọc Kim</v>
          </cell>
          <cell r="D2403" t="str">
            <v>Cương</v>
          </cell>
          <cell r="E2403" t="str">
            <v>11DHTP3</v>
          </cell>
        </row>
        <row r="2404">
          <cell r="B2404">
            <v>2005200298</v>
          </cell>
          <cell r="C2404" t="str">
            <v>Dương Ninh</v>
          </cell>
          <cell r="D2404" t="str">
            <v>Chi</v>
          </cell>
          <cell r="E2404" t="str">
            <v>11DHTP3</v>
          </cell>
        </row>
        <row r="2405">
          <cell r="B2405">
            <v>2005201083</v>
          </cell>
          <cell r="C2405" t="str">
            <v>Trịnh Thị Kiều</v>
          </cell>
          <cell r="D2405" t="str">
            <v>Diễm</v>
          </cell>
          <cell r="E2405" t="str">
            <v>11DHTP3</v>
          </cell>
        </row>
        <row r="2406">
          <cell r="B2406">
            <v>2005200392</v>
          </cell>
          <cell r="C2406" t="str">
            <v>Nguyễn Thị Mỹ</v>
          </cell>
          <cell r="D2406" t="str">
            <v>Dung</v>
          </cell>
          <cell r="E2406" t="str">
            <v>11DHTP3</v>
          </cell>
        </row>
        <row r="2407">
          <cell r="B2407">
            <v>2005200020</v>
          </cell>
          <cell r="C2407" t="str">
            <v>Trần Khánh</v>
          </cell>
          <cell r="D2407" t="str">
            <v>Duy</v>
          </cell>
          <cell r="E2407" t="str">
            <v>11DHTP3</v>
          </cell>
        </row>
        <row r="2408">
          <cell r="B2408">
            <v>2005200143</v>
          </cell>
          <cell r="C2408" t="str">
            <v>Ng. Huỳnh Mỹ</v>
          </cell>
          <cell r="D2408" t="str">
            <v>Duyên</v>
          </cell>
          <cell r="E2408" t="str">
            <v>11DHTP3</v>
          </cell>
        </row>
        <row r="2409">
          <cell r="B2409">
            <v>2005200555</v>
          </cell>
          <cell r="C2409" t="str">
            <v>Lê Phạm Hải</v>
          </cell>
          <cell r="D2409" t="str">
            <v>Đăng</v>
          </cell>
          <cell r="E2409" t="str">
            <v>11DHTP3</v>
          </cell>
        </row>
        <row r="2410">
          <cell r="B2410">
            <v>2005200361</v>
          </cell>
          <cell r="C2410" t="str">
            <v>Phạm Thị Ngọc</v>
          </cell>
          <cell r="D2410" t="str">
            <v>Em</v>
          </cell>
          <cell r="E2410" t="str">
            <v>11DHTP3</v>
          </cell>
        </row>
        <row r="2411">
          <cell r="B2411">
            <v>2005200434</v>
          </cell>
          <cell r="C2411" t="str">
            <v>Nguyễn Thị Ngọc</v>
          </cell>
          <cell r="D2411" t="str">
            <v>Giao</v>
          </cell>
          <cell r="E2411" t="str">
            <v>11DHTP3</v>
          </cell>
        </row>
        <row r="2412">
          <cell r="B2412">
            <v>2005200651</v>
          </cell>
          <cell r="C2412" t="str">
            <v>Võ Thị Phượng</v>
          </cell>
          <cell r="D2412" t="str">
            <v>Hằng</v>
          </cell>
          <cell r="E2412" t="str">
            <v>11DHTP3</v>
          </cell>
        </row>
        <row r="2413">
          <cell r="B2413">
            <v>2005200390</v>
          </cell>
          <cell r="C2413" t="str">
            <v>Huỳnh Văn</v>
          </cell>
          <cell r="D2413" t="str">
            <v>Hậu</v>
          </cell>
          <cell r="E2413" t="str">
            <v>11DHTP3</v>
          </cell>
        </row>
        <row r="2414">
          <cell r="B2414">
            <v>2005200623</v>
          </cell>
          <cell r="C2414" t="str">
            <v>Nguyễn Thị Ái</v>
          </cell>
          <cell r="D2414" t="str">
            <v>Hậu</v>
          </cell>
          <cell r="E2414" t="str">
            <v>11DHTP3</v>
          </cell>
        </row>
        <row r="2415">
          <cell r="B2415">
            <v>2005200040</v>
          </cell>
          <cell r="C2415" t="str">
            <v>Phạm Thu</v>
          </cell>
          <cell r="D2415" t="str">
            <v>Hiền</v>
          </cell>
          <cell r="E2415" t="str">
            <v>11DHTP3</v>
          </cell>
        </row>
        <row r="2416">
          <cell r="B2416">
            <v>2005201106</v>
          </cell>
          <cell r="C2416" t="str">
            <v>Nguyễn Như</v>
          </cell>
          <cell r="D2416" t="str">
            <v>Huệ</v>
          </cell>
          <cell r="E2416" t="str">
            <v>11DHTP3</v>
          </cell>
        </row>
        <row r="2417">
          <cell r="B2417">
            <v>2005201320</v>
          </cell>
          <cell r="C2417" t="str">
            <v>Nguyễn Thị Lan</v>
          </cell>
          <cell r="D2417" t="str">
            <v>Huy</v>
          </cell>
          <cell r="E2417" t="str">
            <v>11DHTP3</v>
          </cell>
        </row>
        <row r="2418">
          <cell r="B2418">
            <v>2005200317</v>
          </cell>
          <cell r="C2418" t="str">
            <v>Võ Thị Như</v>
          </cell>
          <cell r="D2418" t="str">
            <v>Huỳnh</v>
          </cell>
          <cell r="E2418" t="str">
            <v>11DHTP3</v>
          </cell>
        </row>
        <row r="2419">
          <cell r="B2419">
            <v>2005200908</v>
          </cell>
          <cell r="C2419" t="str">
            <v>Ng. Ngọc Lan</v>
          </cell>
          <cell r="D2419" t="str">
            <v>Hương</v>
          </cell>
          <cell r="E2419" t="str">
            <v>11DHTP3</v>
          </cell>
        </row>
        <row r="2420">
          <cell r="B2420">
            <v>2005200172</v>
          </cell>
          <cell r="C2420" t="str">
            <v>Nguyễn T. Diễm</v>
          </cell>
          <cell r="D2420" t="str">
            <v>Hương</v>
          </cell>
          <cell r="E2420" t="str">
            <v>11DHTP3</v>
          </cell>
        </row>
        <row r="2421">
          <cell r="B2421">
            <v>2005201108</v>
          </cell>
          <cell r="C2421" t="str">
            <v>Mai Thị</v>
          </cell>
          <cell r="D2421" t="str">
            <v>Kiều</v>
          </cell>
          <cell r="E2421" t="str">
            <v>11DHTP3</v>
          </cell>
        </row>
        <row r="2422">
          <cell r="B2422">
            <v>2005200170</v>
          </cell>
          <cell r="C2422" t="str">
            <v>Nguyễn</v>
          </cell>
          <cell r="D2422" t="str">
            <v>Khánh</v>
          </cell>
          <cell r="E2422" t="str">
            <v>11DHTP3</v>
          </cell>
        </row>
        <row r="2423">
          <cell r="B2423">
            <v>2005200391</v>
          </cell>
          <cell r="C2423" t="str">
            <v>Nguyễn Ngọc</v>
          </cell>
          <cell r="D2423" t="str">
            <v>Khánh</v>
          </cell>
          <cell r="E2423" t="str">
            <v>11DHTP3</v>
          </cell>
        </row>
        <row r="2424">
          <cell r="B2424">
            <v>2005200542</v>
          </cell>
          <cell r="C2424" t="str">
            <v>Ngô Thị Phương</v>
          </cell>
          <cell r="D2424" t="str">
            <v>Liên</v>
          </cell>
          <cell r="E2424" t="str">
            <v>11DHTP3</v>
          </cell>
        </row>
        <row r="2425">
          <cell r="B2425">
            <v>2005200789</v>
          </cell>
          <cell r="C2425" t="str">
            <v>Huỳnh Gia</v>
          </cell>
          <cell r="D2425" t="str">
            <v>Minh</v>
          </cell>
          <cell r="E2425" t="str">
            <v>11DHTP3</v>
          </cell>
        </row>
        <row r="2426">
          <cell r="B2426">
            <v>2005200850</v>
          </cell>
          <cell r="C2426" t="str">
            <v>Nguyễn Ngọc Tường</v>
          </cell>
          <cell r="D2426" t="str">
            <v>My</v>
          </cell>
          <cell r="E2426" t="str">
            <v>11DHTP3</v>
          </cell>
        </row>
        <row r="2427">
          <cell r="B2427">
            <v>2005200630</v>
          </cell>
          <cell r="C2427" t="str">
            <v>Nguyễn Thành</v>
          </cell>
          <cell r="D2427" t="str">
            <v>Nam</v>
          </cell>
          <cell r="E2427" t="str">
            <v>11DHTP3</v>
          </cell>
        </row>
        <row r="2428">
          <cell r="B2428">
            <v>2005200206</v>
          </cell>
          <cell r="C2428" t="str">
            <v>Lê Thị Thảo</v>
          </cell>
          <cell r="D2428" t="str">
            <v>Ngân</v>
          </cell>
          <cell r="E2428" t="str">
            <v>11DHTP3</v>
          </cell>
        </row>
        <row r="2429">
          <cell r="B2429">
            <v>2005200314</v>
          </cell>
          <cell r="C2429" t="str">
            <v>Ng. Ngọc Kim</v>
          </cell>
          <cell r="D2429" t="str">
            <v>Ngân</v>
          </cell>
          <cell r="E2429" t="str">
            <v>11DHTP3</v>
          </cell>
        </row>
        <row r="2430">
          <cell r="B2430">
            <v>2005200779</v>
          </cell>
          <cell r="C2430" t="str">
            <v>Ng. Phúc Ngọc</v>
          </cell>
          <cell r="D2430" t="str">
            <v>Ngân</v>
          </cell>
          <cell r="E2430" t="str">
            <v>11DHTP3</v>
          </cell>
        </row>
        <row r="2431">
          <cell r="B2431">
            <v>2005200324</v>
          </cell>
          <cell r="C2431" t="str">
            <v>Đặng Thị Như</v>
          </cell>
          <cell r="D2431" t="str">
            <v>Ngọc</v>
          </cell>
          <cell r="E2431" t="str">
            <v>11DHTP3</v>
          </cell>
        </row>
        <row r="2432">
          <cell r="B2432">
            <v>2005200619</v>
          </cell>
          <cell r="C2432" t="str">
            <v>Ngô Như</v>
          </cell>
          <cell r="D2432" t="str">
            <v>Ngọc</v>
          </cell>
          <cell r="E2432" t="str">
            <v>11DHTP3</v>
          </cell>
        </row>
        <row r="2433">
          <cell r="B2433">
            <v>2005200192</v>
          </cell>
          <cell r="C2433" t="str">
            <v>Nguyễn Thị Kim</v>
          </cell>
          <cell r="D2433" t="str">
            <v>Ngọc</v>
          </cell>
          <cell r="E2433" t="str">
            <v>11DHTP3</v>
          </cell>
        </row>
        <row r="2434">
          <cell r="B2434">
            <v>2005200490</v>
          </cell>
          <cell r="C2434" t="str">
            <v>Phạm Thị</v>
          </cell>
          <cell r="D2434" t="str">
            <v>Nguyệt</v>
          </cell>
          <cell r="E2434" t="str">
            <v>11DHTP3</v>
          </cell>
        </row>
        <row r="2435">
          <cell r="B2435">
            <v>2005200634</v>
          </cell>
          <cell r="C2435" t="str">
            <v>Huỳnh Ngọc Yến</v>
          </cell>
          <cell r="D2435" t="str">
            <v>Nhi</v>
          </cell>
          <cell r="E2435" t="str">
            <v>11DHTP3</v>
          </cell>
        </row>
        <row r="2436">
          <cell r="B2436">
            <v>2005200270</v>
          </cell>
          <cell r="C2436" t="str">
            <v>Nguyễn Thảo</v>
          </cell>
          <cell r="D2436" t="str">
            <v>Nhi</v>
          </cell>
          <cell r="E2436" t="str">
            <v>11DHTP3</v>
          </cell>
        </row>
        <row r="2437">
          <cell r="B2437">
            <v>2005201185</v>
          </cell>
          <cell r="C2437" t="str">
            <v>Trần Hoàng</v>
          </cell>
          <cell r="D2437" t="str">
            <v>Phong</v>
          </cell>
          <cell r="E2437" t="str">
            <v>11DHTP3</v>
          </cell>
        </row>
        <row r="2438">
          <cell r="B2438">
            <v>2005200464</v>
          </cell>
          <cell r="C2438" t="str">
            <v>Lê</v>
          </cell>
          <cell r="D2438" t="str">
            <v>Quỳnh</v>
          </cell>
          <cell r="E2438" t="str">
            <v>11DHTP3</v>
          </cell>
        </row>
        <row r="2439">
          <cell r="B2439">
            <v>2005201011</v>
          </cell>
          <cell r="C2439" t="str">
            <v>Nguyễn Thị Thu</v>
          </cell>
          <cell r="D2439" t="str">
            <v>Sang</v>
          </cell>
          <cell r="E2439" t="str">
            <v>11DHTP3</v>
          </cell>
        </row>
        <row r="2440">
          <cell r="B2440">
            <v>2005200276</v>
          </cell>
          <cell r="C2440" t="str">
            <v>Huỳnh Tấn</v>
          </cell>
          <cell r="D2440" t="str">
            <v>Tài</v>
          </cell>
          <cell r="E2440" t="str">
            <v>11DHTP3</v>
          </cell>
        </row>
        <row r="2441">
          <cell r="B2441">
            <v>2005200306</v>
          </cell>
          <cell r="C2441" t="str">
            <v>Lê Anh</v>
          </cell>
          <cell r="D2441" t="str">
            <v>Tam</v>
          </cell>
          <cell r="E2441" t="str">
            <v>11DHTP3</v>
          </cell>
        </row>
        <row r="2442">
          <cell r="B2442">
            <v>2005200726</v>
          </cell>
          <cell r="C2442" t="str">
            <v>Ngô Thị Kiều</v>
          </cell>
          <cell r="D2442" t="str">
            <v>Tiên</v>
          </cell>
          <cell r="E2442" t="str">
            <v>11DHTP3</v>
          </cell>
        </row>
        <row r="2443">
          <cell r="B2443">
            <v>2005200720</v>
          </cell>
          <cell r="C2443" t="str">
            <v>Trần Ngọc Cẩm</v>
          </cell>
          <cell r="D2443" t="str">
            <v>Tiên</v>
          </cell>
          <cell r="E2443" t="str">
            <v>11DHTP3</v>
          </cell>
        </row>
        <row r="2444">
          <cell r="B2444">
            <v>2005201063</v>
          </cell>
          <cell r="C2444" t="str">
            <v>Hoàng Thị</v>
          </cell>
          <cell r="D2444" t="str">
            <v>Thanh</v>
          </cell>
          <cell r="E2444" t="str">
            <v>11DHTP3</v>
          </cell>
        </row>
        <row r="2445">
          <cell r="B2445">
            <v>2005200747</v>
          </cell>
          <cell r="C2445" t="str">
            <v>Ng. Thị Phương</v>
          </cell>
          <cell r="D2445" t="str">
            <v>Thảo</v>
          </cell>
          <cell r="E2445" t="str">
            <v>11DHTP3</v>
          </cell>
        </row>
        <row r="2446">
          <cell r="B2446">
            <v>2005201104</v>
          </cell>
          <cell r="C2446" t="str">
            <v>Nguyễn Thị</v>
          </cell>
          <cell r="D2446" t="str">
            <v>Thắm</v>
          </cell>
          <cell r="E2446" t="str">
            <v>11DHTP3</v>
          </cell>
        </row>
        <row r="2447">
          <cell r="B2447">
            <v>2005200388</v>
          </cell>
          <cell r="C2447" t="str">
            <v>Ngô Thị Hồng</v>
          </cell>
          <cell r="D2447" t="str">
            <v>Thi</v>
          </cell>
          <cell r="E2447" t="str">
            <v>11DHTP3</v>
          </cell>
        </row>
        <row r="2448">
          <cell r="B2448">
            <v>2005200666</v>
          </cell>
          <cell r="C2448" t="str">
            <v>Trần Huỳnh</v>
          </cell>
          <cell r="D2448" t="str">
            <v>Thơ</v>
          </cell>
          <cell r="E2448" t="str">
            <v>11DHTP3</v>
          </cell>
        </row>
        <row r="2449">
          <cell r="B2449">
            <v>2005200213</v>
          </cell>
          <cell r="C2449" t="str">
            <v>Nguyễn Ngọc</v>
          </cell>
          <cell r="D2449" t="str">
            <v>Thuyết</v>
          </cell>
          <cell r="E2449" t="str">
            <v>11DHTP3</v>
          </cell>
        </row>
        <row r="2450">
          <cell r="B2450">
            <v>2005200584</v>
          </cell>
          <cell r="C2450" t="str">
            <v>Nguyễn Thị Minh</v>
          </cell>
          <cell r="D2450" t="str">
            <v>Thư</v>
          </cell>
          <cell r="E2450" t="str">
            <v>11DHTP3</v>
          </cell>
        </row>
        <row r="2451">
          <cell r="B2451">
            <v>2005200399</v>
          </cell>
          <cell r="C2451" t="str">
            <v>Tô Thị Cẩm</v>
          </cell>
          <cell r="D2451" t="str">
            <v>Trang</v>
          </cell>
          <cell r="E2451" t="str">
            <v>11DHTP3</v>
          </cell>
        </row>
        <row r="2452">
          <cell r="B2452">
            <v>2005201110</v>
          </cell>
          <cell r="C2452" t="str">
            <v>Đặng Thị</v>
          </cell>
          <cell r="D2452" t="str">
            <v>Trâm</v>
          </cell>
          <cell r="E2452" t="str">
            <v>11DHTP3</v>
          </cell>
        </row>
        <row r="2453">
          <cell r="B2453">
            <v>2005200729</v>
          </cell>
          <cell r="C2453" t="str">
            <v>Nguyễn Thị Quyền</v>
          </cell>
          <cell r="D2453" t="str">
            <v>Trân</v>
          </cell>
          <cell r="E2453" t="str">
            <v>11DHTP3</v>
          </cell>
        </row>
        <row r="2454">
          <cell r="B2454">
            <v>2005200358</v>
          </cell>
          <cell r="C2454" t="str">
            <v>Nguyễn Lê Tố</v>
          </cell>
          <cell r="D2454" t="str">
            <v>Uyên</v>
          </cell>
          <cell r="E2454" t="str">
            <v>11DHTP3</v>
          </cell>
        </row>
        <row r="2455">
          <cell r="B2455">
            <v>2005200268</v>
          </cell>
          <cell r="C2455" t="str">
            <v>Ngô Thị Kim</v>
          </cell>
          <cell r="D2455" t="str">
            <v>Vàng</v>
          </cell>
          <cell r="E2455" t="str">
            <v>11DHTP3</v>
          </cell>
        </row>
        <row r="2456">
          <cell r="B2456">
            <v>2005200725</v>
          </cell>
          <cell r="C2456" t="str">
            <v>Đỗ Hùng</v>
          </cell>
          <cell r="D2456" t="str">
            <v>Việt</v>
          </cell>
          <cell r="E2456" t="str">
            <v>11DHTP3</v>
          </cell>
        </row>
        <row r="2457">
          <cell r="B2457">
            <v>2005201078</v>
          </cell>
          <cell r="C2457" t="str">
            <v>Lê Ánh</v>
          </cell>
          <cell r="D2457" t="str">
            <v>Vy</v>
          </cell>
          <cell r="E2457" t="str">
            <v>11DHTP3</v>
          </cell>
        </row>
        <row r="2458">
          <cell r="B2458">
            <v>2005200601</v>
          </cell>
          <cell r="C2458" t="str">
            <v>Lê Nguyễn Tường</v>
          </cell>
          <cell r="D2458" t="str">
            <v>Vy</v>
          </cell>
          <cell r="E2458" t="str">
            <v>11DHTP3</v>
          </cell>
        </row>
        <row r="2459">
          <cell r="B2459">
            <v>2005200807</v>
          </cell>
          <cell r="C2459" t="str">
            <v>Nguyễn Trần Khánh</v>
          </cell>
          <cell r="D2459" t="str">
            <v>Vy</v>
          </cell>
          <cell r="E2459" t="str">
            <v>11DHTP3</v>
          </cell>
        </row>
        <row r="2460">
          <cell r="B2460">
            <v>2005201041</v>
          </cell>
          <cell r="C2460" t="str">
            <v>Nguyễn Thị Cẩm</v>
          </cell>
          <cell r="D2460" t="str">
            <v>Xuyên</v>
          </cell>
          <cell r="E2460" t="str">
            <v>11DHTP3</v>
          </cell>
        </row>
        <row r="2461">
          <cell r="B2461">
            <v>2005200565</v>
          </cell>
          <cell r="C2461" t="str">
            <v>Hà Kiều</v>
          </cell>
          <cell r="D2461" t="str">
            <v>Anh</v>
          </cell>
          <cell r="E2461" t="str">
            <v>11DHTP4</v>
          </cell>
        </row>
        <row r="2462">
          <cell r="B2462">
            <v>2005200638</v>
          </cell>
          <cell r="C2462" t="str">
            <v>Nguyễn Trần Minh</v>
          </cell>
          <cell r="D2462" t="str">
            <v>Anh</v>
          </cell>
          <cell r="E2462" t="str">
            <v>11DHTP4</v>
          </cell>
        </row>
        <row r="2463">
          <cell r="B2463">
            <v>2005200756</v>
          </cell>
          <cell r="C2463" t="str">
            <v>Ngô Tấn</v>
          </cell>
          <cell r="D2463" t="str">
            <v>Bình</v>
          </cell>
          <cell r="E2463" t="str">
            <v>11DHTP4</v>
          </cell>
        </row>
        <row r="2464">
          <cell r="B2464">
            <v>2005200577</v>
          </cell>
          <cell r="C2464" t="str">
            <v>Nguyễn Thị Thu</v>
          </cell>
          <cell r="D2464" t="str">
            <v>Cúc</v>
          </cell>
          <cell r="E2464" t="str">
            <v>11DHTP4</v>
          </cell>
        </row>
        <row r="2465">
          <cell r="B2465">
            <v>2005201183</v>
          </cell>
          <cell r="C2465" t="str">
            <v>Trần Thị Mỹ</v>
          </cell>
          <cell r="D2465" t="str">
            <v>Duyên</v>
          </cell>
          <cell r="E2465" t="str">
            <v>11DHTP4</v>
          </cell>
        </row>
        <row r="2466">
          <cell r="B2466">
            <v>2005201202</v>
          </cell>
          <cell r="C2466" t="str">
            <v>Châu Minh</v>
          </cell>
          <cell r="D2466" t="str">
            <v>Đăng</v>
          </cell>
          <cell r="E2466" t="str">
            <v>11DHTP4</v>
          </cell>
        </row>
        <row r="2467">
          <cell r="B2467">
            <v>2005200483</v>
          </cell>
          <cell r="C2467" t="str">
            <v>Phạm Trúc</v>
          </cell>
          <cell r="D2467" t="str">
            <v>Hân</v>
          </cell>
          <cell r="E2467" t="str">
            <v>11DHTP4</v>
          </cell>
        </row>
        <row r="2468">
          <cell r="B2468">
            <v>2005200229</v>
          </cell>
          <cell r="C2468" t="str">
            <v>Nguyễn Trọng</v>
          </cell>
          <cell r="D2468" t="str">
            <v>Hiếu</v>
          </cell>
          <cell r="E2468" t="str">
            <v>11DHTP4</v>
          </cell>
        </row>
        <row r="2469">
          <cell r="B2469">
            <v>2005201122</v>
          </cell>
          <cell r="C2469" t="str">
            <v>Nguyễn Thị Như</v>
          </cell>
          <cell r="D2469" t="str">
            <v>Hoài</v>
          </cell>
          <cell r="E2469" t="str">
            <v>11DHTP4</v>
          </cell>
        </row>
        <row r="2470">
          <cell r="B2470">
            <v>2005201176</v>
          </cell>
          <cell r="C2470" t="str">
            <v>Ngô Thị Kim</v>
          </cell>
          <cell r="D2470" t="str">
            <v>Huyền</v>
          </cell>
          <cell r="E2470" t="str">
            <v>11DHTP4</v>
          </cell>
        </row>
        <row r="2471">
          <cell r="B2471">
            <v>2005201188</v>
          </cell>
          <cell r="C2471" t="str">
            <v>Nguyễn Minh</v>
          </cell>
          <cell r="D2471" t="str">
            <v>Hưng</v>
          </cell>
          <cell r="E2471" t="str">
            <v>11DHTP4</v>
          </cell>
        </row>
        <row r="2472">
          <cell r="B2472">
            <v>2005201151</v>
          </cell>
          <cell r="C2472" t="str">
            <v>Nguyễn Thị Mỹ</v>
          </cell>
          <cell r="D2472" t="str">
            <v>Kiều</v>
          </cell>
          <cell r="E2472" t="str">
            <v>11DHTP4</v>
          </cell>
        </row>
        <row r="2473">
          <cell r="B2473">
            <v>2005200578</v>
          </cell>
          <cell r="C2473" t="str">
            <v>Nguyễn Hải Lan</v>
          </cell>
          <cell r="D2473" t="str">
            <v>Khanh</v>
          </cell>
          <cell r="E2473" t="str">
            <v>11DHTP4</v>
          </cell>
        </row>
        <row r="2474">
          <cell r="B2474">
            <v>2005200119</v>
          </cell>
          <cell r="C2474" t="str">
            <v>Nguyễn Hoàng</v>
          </cell>
          <cell r="D2474" t="str">
            <v>Lan</v>
          </cell>
          <cell r="E2474" t="str">
            <v>11DHTP4</v>
          </cell>
        </row>
        <row r="2475">
          <cell r="B2475">
            <v>2005200447</v>
          </cell>
          <cell r="C2475" t="str">
            <v>Dương Ngọc Thùy</v>
          </cell>
          <cell r="D2475" t="str">
            <v>Linh</v>
          </cell>
          <cell r="E2475" t="str">
            <v>11DHTP4</v>
          </cell>
        </row>
        <row r="2476">
          <cell r="B2476">
            <v>2005200592</v>
          </cell>
          <cell r="C2476" t="str">
            <v>Hồ Đặng Phương</v>
          </cell>
          <cell r="D2476" t="str">
            <v>Linh</v>
          </cell>
          <cell r="E2476" t="str">
            <v>11DHTP4</v>
          </cell>
        </row>
        <row r="2477">
          <cell r="B2477">
            <v>2005200375</v>
          </cell>
          <cell r="C2477" t="str">
            <v>Huỳnh Quang</v>
          </cell>
          <cell r="D2477" t="str">
            <v>Linh</v>
          </cell>
          <cell r="E2477" t="str">
            <v>11DHTP4</v>
          </cell>
        </row>
        <row r="2478">
          <cell r="B2478">
            <v>2005200419</v>
          </cell>
          <cell r="C2478" t="str">
            <v>Nguyễn Châu</v>
          </cell>
          <cell r="D2478" t="str">
            <v>Linh</v>
          </cell>
          <cell r="E2478" t="str">
            <v>11DHTP4</v>
          </cell>
        </row>
        <row r="2479">
          <cell r="B2479">
            <v>2005200221</v>
          </cell>
          <cell r="C2479" t="str">
            <v>Lê Thị Thanh</v>
          </cell>
          <cell r="D2479" t="str">
            <v>Lý</v>
          </cell>
          <cell r="E2479" t="str">
            <v>11DHTP4</v>
          </cell>
        </row>
        <row r="2480">
          <cell r="B2480">
            <v>2005200326</v>
          </cell>
          <cell r="C2480" t="str">
            <v>Nguyễn Hoàng</v>
          </cell>
          <cell r="D2480" t="str">
            <v>Nam</v>
          </cell>
          <cell r="E2480" t="str">
            <v>11DHTP4</v>
          </cell>
        </row>
        <row r="2481">
          <cell r="B2481">
            <v>2005200219</v>
          </cell>
          <cell r="C2481" t="str">
            <v>Nguyễn Thị Thúy</v>
          </cell>
          <cell r="D2481" t="str">
            <v>Nga</v>
          </cell>
          <cell r="E2481" t="str">
            <v>11DHTP4</v>
          </cell>
        </row>
        <row r="2482">
          <cell r="B2482">
            <v>2005200494</v>
          </cell>
          <cell r="C2482" t="str">
            <v>Lê Hồng</v>
          </cell>
          <cell r="D2482" t="str">
            <v>Ngân</v>
          </cell>
          <cell r="E2482" t="str">
            <v>11DHTP4</v>
          </cell>
        </row>
        <row r="2483">
          <cell r="B2483">
            <v>2005201150</v>
          </cell>
          <cell r="C2483" t="str">
            <v>Nguyễn Phạm Thu</v>
          </cell>
          <cell r="D2483" t="str">
            <v>Ngân</v>
          </cell>
          <cell r="E2483" t="str">
            <v>11DHTP4</v>
          </cell>
        </row>
        <row r="2484">
          <cell r="B2484">
            <v>2005200262</v>
          </cell>
          <cell r="C2484" t="str">
            <v>Nguyễn Thị Kim</v>
          </cell>
          <cell r="D2484" t="str">
            <v>Ngân</v>
          </cell>
          <cell r="E2484" t="str">
            <v>11DHTP4</v>
          </cell>
        </row>
        <row r="2485">
          <cell r="B2485">
            <v>2005200433</v>
          </cell>
          <cell r="C2485" t="str">
            <v>Lê Ngọc Tường</v>
          </cell>
          <cell r="D2485" t="str">
            <v>Nhi</v>
          </cell>
          <cell r="E2485" t="str">
            <v>11DHTP4</v>
          </cell>
        </row>
        <row r="2486">
          <cell r="B2486">
            <v>2005200632</v>
          </cell>
          <cell r="C2486" t="str">
            <v>Lê Trần Yến</v>
          </cell>
          <cell r="D2486" t="str">
            <v>Nhi</v>
          </cell>
          <cell r="E2486" t="str">
            <v>11DHTP4</v>
          </cell>
        </row>
        <row r="2487">
          <cell r="B2487">
            <v>2005201096</v>
          </cell>
          <cell r="C2487" t="str">
            <v>Nguyễn Thị Yến</v>
          </cell>
          <cell r="D2487" t="str">
            <v>Nhi</v>
          </cell>
          <cell r="E2487" t="str">
            <v>11DHTP4</v>
          </cell>
        </row>
        <row r="2488">
          <cell r="B2488">
            <v>2005200539</v>
          </cell>
          <cell r="C2488" t="str">
            <v>Nguyễn Thị Hồng</v>
          </cell>
          <cell r="D2488" t="str">
            <v>Nhung</v>
          </cell>
          <cell r="E2488" t="str">
            <v>11DHTP4</v>
          </cell>
        </row>
        <row r="2489">
          <cell r="B2489">
            <v>2005200796</v>
          </cell>
          <cell r="C2489" t="str">
            <v>Hồ Trần Quỳnh</v>
          </cell>
          <cell r="D2489" t="str">
            <v>Như</v>
          </cell>
          <cell r="E2489" t="str">
            <v>11DHTP4</v>
          </cell>
        </row>
        <row r="2490">
          <cell r="B2490">
            <v>2005201325</v>
          </cell>
          <cell r="C2490" t="str">
            <v>Huỳnh Thị Quỳnh</v>
          </cell>
          <cell r="D2490" t="str">
            <v>Như</v>
          </cell>
          <cell r="E2490" t="str">
            <v>11DHTP4</v>
          </cell>
        </row>
        <row r="2491">
          <cell r="B2491">
            <v>2005200405</v>
          </cell>
          <cell r="C2491" t="str">
            <v>Đoàn Thị Kiều</v>
          </cell>
          <cell r="D2491" t="str">
            <v>Oanh</v>
          </cell>
          <cell r="E2491" t="str">
            <v>11DHTP4</v>
          </cell>
        </row>
        <row r="2492">
          <cell r="B2492">
            <v>2005200247</v>
          </cell>
          <cell r="C2492" t="str">
            <v>Nguyễn Tấn</v>
          </cell>
          <cell r="D2492" t="str">
            <v>Phát</v>
          </cell>
          <cell r="E2492" t="str">
            <v>11DHTP4</v>
          </cell>
        </row>
        <row r="2493">
          <cell r="B2493">
            <v>2005201017</v>
          </cell>
          <cell r="C2493" t="str">
            <v>Nguyễn Tấn</v>
          </cell>
          <cell r="D2493" t="str">
            <v>Phát</v>
          </cell>
          <cell r="E2493" t="str">
            <v>11DHTP4</v>
          </cell>
        </row>
        <row r="2494">
          <cell r="B2494">
            <v>2005200581</v>
          </cell>
          <cell r="C2494" t="str">
            <v>Phạm Lê Minh</v>
          </cell>
          <cell r="D2494" t="str">
            <v>Phát</v>
          </cell>
          <cell r="E2494" t="str">
            <v>11DHTP4</v>
          </cell>
        </row>
        <row r="2495">
          <cell r="B2495">
            <v>2005200769</v>
          </cell>
          <cell r="C2495" t="str">
            <v>Trần Nhật</v>
          </cell>
          <cell r="D2495" t="str">
            <v>Phi</v>
          </cell>
          <cell r="E2495" t="str">
            <v>11DHTP4</v>
          </cell>
        </row>
        <row r="2496">
          <cell r="B2496">
            <v>2005200643</v>
          </cell>
          <cell r="C2496" t="str">
            <v>Lương Thiệu</v>
          </cell>
          <cell r="D2496" t="str">
            <v>Phong</v>
          </cell>
          <cell r="E2496" t="str">
            <v>11DHTP4</v>
          </cell>
        </row>
        <row r="2497">
          <cell r="B2497">
            <v>2005201040</v>
          </cell>
          <cell r="C2497" t="str">
            <v>Duy Nhật</v>
          </cell>
          <cell r="D2497" t="str">
            <v>Quang</v>
          </cell>
          <cell r="E2497" t="str">
            <v>11DHTP4</v>
          </cell>
        </row>
        <row r="2498">
          <cell r="B2498">
            <v>2005201047</v>
          </cell>
          <cell r="C2498" t="str">
            <v>Nguyễn Thị Thu</v>
          </cell>
          <cell r="D2498" t="str">
            <v>Tâm</v>
          </cell>
          <cell r="E2498" t="str">
            <v>11DHTP4</v>
          </cell>
        </row>
        <row r="2499">
          <cell r="B2499">
            <v>2005200911</v>
          </cell>
          <cell r="C2499" t="str">
            <v>Phạm Ngọc Như</v>
          </cell>
          <cell r="D2499" t="str">
            <v>Tâm</v>
          </cell>
          <cell r="E2499" t="str">
            <v>11DHTP4</v>
          </cell>
        </row>
        <row r="2500">
          <cell r="B2500">
            <v>2005200576</v>
          </cell>
          <cell r="C2500" t="str">
            <v>Lê Thị Cẩm</v>
          </cell>
          <cell r="D2500" t="str">
            <v>Tiên</v>
          </cell>
          <cell r="E2500" t="str">
            <v>11DHTP4</v>
          </cell>
        </row>
        <row r="2501">
          <cell r="B2501">
            <v>2005200631</v>
          </cell>
          <cell r="C2501" t="str">
            <v>Nguyễn Thủy</v>
          </cell>
          <cell r="D2501" t="str">
            <v>Tiên</v>
          </cell>
          <cell r="E2501" t="str">
            <v>11DHTP4</v>
          </cell>
        </row>
        <row r="2502">
          <cell r="B2502">
            <v>2005200712</v>
          </cell>
          <cell r="C2502" t="str">
            <v>Võ Bùi Cẩm</v>
          </cell>
          <cell r="D2502" t="str">
            <v>Tiên</v>
          </cell>
          <cell r="E2502" t="str">
            <v>11DHTP4</v>
          </cell>
        </row>
        <row r="2503">
          <cell r="B2503">
            <v>2005201208</v>
          </cell>
          <cell r="C2503" t="str">
            <v>Đặng Thanh</v>
          </cell>
          <cell r="D2503" t="str">
            <v>Tú</v>
          </cell>
          <cell r="E2503" t="str">
            <v>11DHTP4</v>
          </cell>
        </row>
        <row r="2504">
          <cell r="B2504">
            <v>2005200762</v>
          </cell>
          <cell r="C2504" t="str">
            <v>Nguyễn Dương Thiên</v>
          </cell>
          <cell r="D2504" t="str">
            <v>Tú</v>
          </cell>
          <cell r="E2504" t="str">
            <v>11DHTP4</v>
          </cell>
        </row>
        <row r="2505">
          <cell r="B2505">
            <v>2005200612</v>
          </cell>
          <cell r="C2505" t="str">
            <v>Phạm Thị Thanh</v>
          </cell>
          <cell r="D2505" t="str">
            <v>Tuyền</v>
          </cell>
          <cell r="E2505" t="str">
            <v>11DHTP4</v>
          </cell>
        </row>
        <row r="2506">
          <cell r="B2506">
            <v>2005200473</v>
          </cell>
          <cell r="C2506" t="str">
            <v>Trương Thị Huỳnh</v>
          </cell>
          <cell r="D2506" t="str">
            <v>Tư</v>
          </cell>
          <cell r="E2506" t="str">
            <v>11DHTP4</v>
          </cell>
        </row>
        <row r="2507">
          <cell r="B2507">
            <v>2005201203</v>
          </cell>
          <cell r="C2507" t="str">
            <v>Nguyễn Thị</v>
          </cell>
          <cell r="D2507" t="str">
            <v>Thảo</v>
          </cell>
          <cell r="E2507" t="str">
            <v>11DHTP4</v>
          </cell>
        </row>
        <row r="2508">
          <cell r="B2508">
            <v>2005200190</v>
          </cell>
          <cell r="C2508" t="str">
            <v>Nguyễn Ngọc Minh</v>
          </cell>
          <cell r="D2508" t="str">
            <v>Thi</v>
          </cell>
          <cell r="E2508" t="str">
            <v>11DHTP4</v>
          </cell>
        </row>
        <row r="2509">
          <cell r="B2509">
            <v>2005201198</v>
          </cell>
          <cell r="C2509" t="str">
            <v>Nguyễn Thị Ngọc</v>
          </cell>
          <cell r="D2509" t="str">
            <v>Thi</v>
          </cell>
          <cell r="E2509" t="str">
            <v>11DHTP4</v>
          </cell>
        </row>
        <row r="2510">
          <cell r="B2510">
            <v>2005200177</v>
          </cell>
          <cell r="C2510" t="str">
            <v>Nguyễn Trần Anh</v>
          </cell>
          <cell r="D2510" t="str">
            <v>Thư</v>
          </cell>
          <cell r="E2510" t="str">
            <v>11DHTP4</v>
          </cell>
        </row>
        <row r="2511">
          <cell r="B2511">
            <v>2005201057</v>
          </cell>
          <cell r="C2511" t="str">
            <v>Lê Thị</v>
          </cell>
          <cell r="D2511" t="str">
            <v>Trâm</v>
          </cell>
          <cell r="E2511" t="str">
            <v>11DHTP4</v>
          </cell>
        </row>
        <row r="2512">
          <cell r="B2512">
            <v>2005200597</v>
          </cell>
          <cell r="C2512" t="str">
            <v>Nguyễn Thị Bảo</v>
          </cell>
          <cell r="D2512" t="str">
            <v>Trâm</v>
          </cell>
          <cell r="E2512" t="str">
            <v>11DHTP4</v>
          </cell>
        </row>
        <row r="2513">
          <cell r="B2513">
            <v>2005200748</v>
          </cell>
          <cell r="C2513" t="str">
            <v>Phạm Xuân</v>
          </cell>
          <cell r="D2513" t="str">
            <v>Trường</v>
          </cell>
          <cell r="E2513" t="str">
            <v>11DHTP4</v>
          </cell>
        </row>
        <row r="2514">
          <cell r="B2514">
            <v>2005200595</v>
          </cell>
          <cell r="C2514" t="str">
            <v>Huỳnh Ngọc Lan</v>
          </cell>
          <cell r="D2514" t="str">
            <v>Vy</v>
          </cell>
          <cell r="E2514" t="str">
            <v>11DHTP4</v>
          </cell>
        </row>
        <row r="2515">
          <cell r="B2515">
            <v>2005201236</v>
          </cell>
          <cell r="C2515" t="str">
            <v>Lê Thanh</v>
          </cell>
          <cell r="D2515" t="str">
            <v>Vy</v>
          </cell>
          <cell r="E2515" t="str">
            <v>11DHTP4</v>
          </cell>
        </row>
        <row r="2516">
          <cell r="B2516">
            <v>2005200466</v>
          </cell>
          <cell r="C2516" t="str">
            <v>Nguyễn Phương Thảo</v>
          </cell>
          <cell r="D2516" t="str">
            <v>Vy</v>
          </cell>
          <cell r="E2516" t="str">
            <v>11DHTP4</v>
          </cell>
        </row>
        <row r="2517">
          <cell r="B2517">
            <v>2005200724</v>
          </cell>
          <cell r="C2517" t="str">
            <v>Tạ Trần Mai</v>
          </cell>
          <cell r="D2517" t="str">
            <v>Vy</v>
          </cell>
          <cell r="E2517" t="str">
            <v>11DHTP4</v>
          </cell>
        </row>
        <row r="2518">
          <cell r="B2518">
            <v>2005201212</v>
          </cell>
          <cell r="C2518" t="str">
            <v>Nguyễn Thị Kim</v>
          </cell>
          <cell r="D2518" t="str">
            <v>Xoa</v>
          </cell>
          <cell r="E2518" t="str">
            <v>11DHTP4</v>
          </cell>
        </row>
        <row r="2519">
          <cell r="B2519">
            <v>2005201226</v>
          </cell>
          <cell r="C2519" t="str">
            <v>Nguyễn Thị</v>
          </cell>
          <cell r="D2519" t="str">
            <v>Xuyến</v>
          </cell>
          <cell r="E2519" t="str">
            <v>11DHTP4</v>
          </cell>
        </row>
        <row r="2520">
          <cell r="B2520">
            <v>2005200200</v>
          </cell>
          <cell r="C2520" t="str">
            <v>Cao Thị Như</v>
          </cell>
          <cell r="D2520" t="str">
            <v>Ý</v>
          </cell>
          <cell r="E2520" t="str">
            <v>11DHTP4</v>
          </cell>
        </row>
        <row r="2521">
          <cell r="B2521">
            <v>2005201314</v>
          </cell>
          <cell r="C2521" t="str">
            <v>Đinh Quỳnh</v>
          </cell>
          <cell r="D2521" t="str">
            <v>Anh</v>
          </cell>
          <cell r="E2521" t="str">
            <v>11DHTP5</v>
          </cell>
        </row>
        <row r="2522">
          <cell r="B2522">
            <v>2005200513</v>
          </cell>
          <cell r="C2522" t="str">
            <v>Trần Thị Vân</v>
          </cell>
          <cell r="D2522" t="str">
            <v>Anh</v>
          </cell>
          <cell r="E2522" t="str">
            <v>11DHTP5</v>
          </cell>
        </row>
        <row r="2523">
          <cell r="B2523">
            <v>2005200582</v>
          </cell>
          <cell r="C2523" t="str">
            <v>Phạm Thanh</v>
          </cell>
          <cell r="D2523" t="str">
            <v>Bảo</v>
          </cell>
          <cell r="E2523" t="str">
            <v>11DHTP5</v>
          </cell>
        </row>
        <row r="2524">
          <cell r="B2524">
            <v>2005200289</v>
          </cell>
          <cell r="C2524" t="str">
            <v>Quách Thị Ngọc</v>
          </cell>
          <cell r="D2524" t="str">
            <v>Bình</v>
          </cell>
          <cell r="E2524" t="str">
            <v>11DHTP5</v>
          </cell>
        </row>
        <row r="2525">
          <cell r="B2525">
            <v>2005201060</v>
          </cell>
          <cell r="C2525" t="str">
            <v>Lê Minh</v>
          </cell>
          <cell r="D2525" t="str">
            <v>Chánh</v>
          </cell>
          <cell r="E2525" t="str">
            <v>11DHTP5</v>
          </cell>
        </row>
        <row r="2526">
          <cell r="B2526">
            <v>2005201175</v>
          </cell>
          <cell r="C2526" t="str">
            <v>Võ Hữu Hồng</v>
          </cell>
          <cell r="D2526" t="str">
            <v>Chi</v>
          </cell>
          <cell r="E2526" t="str">
            <v>11DHTP5</v>
          </cell>
        </row>
        <row r="2527">
          <cell r="B2527">
            <v>2005200379</v>
          </cell>
          <cell r="C2527" t="str">
            <v>Huỳnh Thị Mỹ</v>
          </cell>
          <cell r="D2527" t="str">
            <v>Dung</v>
          </cell>
          <cell r="E2527" t="str">
            <v>11DHTP5</v>
          </cell>
        </row>
        <row r="2528">
          <cell r="B2528">
            <v>2005200801</v>
          </cell>
          <cell r="C2528" t="str">
            <v>Nguyễn Quốc</v>
          </cell>
          <cell r="D2528" t="str">
            <v>Duy</v>
          </cell>
          <cell r="E2528" t="str">
            <v>11DHTP5</v>
          </cell>
        </row>
        <row r="2529">
          <cell r="B2529">
            <v>2005200520</v>
          </cell>
          <cell r="C2529" t="str">
            <v>Ngô Nhật</v>
          </cell>
          <cell r="D2529" t="str">
            <v>Duyên</v>
          </cell>
          <cell r="E2529" t="str">
            <v>11DHTP5</v>
          </cell>
        </row>
        <row r="2530">
          <cell r="B2530">
            <v>2005200223</v>
          </cell>
          <cell r="C2530" t="str">
            <v>Võ Hồng Thảo</v>
          </cell>
          <cell r="D2530" t="str">
            <v>Duyên</v>
          </cell>
          <cell r="E2530" t="str">
            <v>11DHTP5</v>
          </cell>
        </row>
        <row r="2531">
          <cell r="B2531">
            <v>2005200589</v>
          </cell>
          <cell r="C2531" t="str">
            <v>Phạm Thanh</v>
          </cell>
          <cell r="D2531" t="str">
            <v>Điền</v>
          </cell>
          <cell r="E2531" t="str">
            <v>11DHTP5</v>
          </cell>
        </row>
        <row r="2532">
          <cell r="B2532">
            <v>2005200608</v>
          </cell>
          <cell r="C2532" t="str">
            <v>Dương Gia</v>
          </cell>
          <cell r="D2532" t="str">
            <v>Hân</v>
          </cell>
          <cell r="E2532" t="str">
            <v>11DHTP5</v>
          </cell>
        </row>
        <row r="2533">
          <cell r="B2533">
            <v>2005200337</v>
          </cell>
          <cell r="C2533" t="str">
            <v>Trần Ngọc</v>
          </cell>
          <cell r="D2533" t="str">
            <v>Hân</v>
          </cell>
          <cell r="E2533" t="str">
            <v>11DHTP5</v>
          </cell>
        </row>
        <row r="2534">
          <cell r="B2534">
            <v>2005200495</v>
          </cell>
          <cell r="C2534" t="str">
            <v>Trần Phúc</v>
          </cell>
          <cell r="D2534" t="str">
            <v>Hậu</v>
          </cell>
          <cell r="E2534" t="str">
            <v>11DHTP5</v>
          </cell>
        </row>
        <row r="2535">
          <cell r="B2535">
            <v>2005200816</v>
          </cell>
          <cell r="C2535" t="str">
            <v>Huỳnh Thị Hồng</v>
          </cell>
          <cell r="D2535" t="str">
            <v>Hoa</v>
          </cell>
          <cell r="E2535" t="str">
            <v>11DHTP5</v>
          </cell>
        </row>
        <row r="2536">
          <cell r="B2536">
            <v>2005200237</v>
          </cell>
          <cell r="C2536" t="str">
            <v>Nguyễn Quốc</v>
          </cell>
          <cell r="D2536" t="str">
            <v>Huy</v>
          </cell>
          <cell r="E2536" t="str">
            <v>11DHTP5</v>
          </cell>
        </row>
        <row r="2537">
          <cell r="B2537">
            <v>2005201066</v>
          </cell>
          <cell r="C2537" t="str">
            <v>Lê Nguyễn Kim</v>
          </cell>
          <cell r="D2537" t="str">
            <v>Huỳnh</v>
          </cell>
          <cell r="E2537" t="str">
            <v>11DHTP5</v>
          </cell>
        </row>
        <row r="2538">
          <cell r="B2538">
            <v>2005201055</v>
          </cell>
          <cell r="C2538" t="str">
            <v>Trần Lê Như</v>
          </cell>
          <cell r="D2538" t="str">
            <v>Huỳnh</v>
          </cell>
          <cell r="E2538" t="str">
            <v>11DHTP5</v>
          </cell>
        </row>
        <row r="2539">
          <cell r="B2539">
            <v>2005200147</v>
          </cell>
          <cell r="C2539" t="str">
            <v>Trịnh Sông</v>
          </cell>
          <cell r="D2539" t="str">
            <v>Hương</v>
          </cell>
          <cell r="E2539" t="str">
            <v>11DHTP5</v>
          </cell>
        </row>
        <row r="2540">
          <cell r="B2540">
            <v>2005201014</v>
          </cell>
          <cell r="C2540" t="str">
            <v>Nguyễn Duy</v>
          </cell>
          <cell r="D2540" t="str">
            <v>Khánh</v>
          </cell>
          <cell r="E2540" t="str">
            <v>11DHTP5</v>
          </cell>
        </row>
        <row r="2541">
          <cell r="B2541">
            <v>2005201100</v>
          </cell>
          <cell r="C2541" t="str">
            <v>Trần Đình</v>
          </cell>
          <cell r="D2541" t="str">
            <v>Khoa</v>
          </cell>
          <cell r="E2541" t="str">
            <v>11DHTP5</v>
          </cell>
        </row>
        <row r="2542">
          <cell r="B2542">
            <v>2005201051</v>
          </cell>
          <cell r="C2542" t="str">
            <v>Trần Hoàng Ái</v>
          </cell>
          <cell r="D2542" t="str">
            <v>Liên</v>
          </cell>
          <cell r="E2542" t="str">
            <v>11DHTP5</v>
          </cell>
        </row>
        <row r="2543">
          <cell r="B2543">
            <v>2005200559</v>
          </cell>
          <cell r="C2543" t="str">
            <v>Nguyễn Thị Trúc</v>
          </cell>
          <cell r="D2543" t="str">
            <v>Linh</v>
          </cell>
          <cell r="E2543" t="str">
            <v>11DHTP5</v>
          </cell>
        </row>
        <row r="2544">
          <cell r="B2544">
            <v>2005200098</v>
          </cell>
          <cell r="C2544" t="str">
            <v>Nguyễn Thùy</v>
          </cell>
          <cell r="D2544" t="str">
            <v>Linh</v>
          </cell>
          <cell r="E2544" t="str">
            <v>11DHTP5</v>
          </cell>
        </row>
        <row r="2545">
          <cell r="B2545">
            <v>2005200580</v>
          </cell>
          <cell r="C2545" t="str">
            <v>Trần Thị Trúc</v>
          </cell>
          <cell r="D2545" t="str">
            <v>Linh</v>
          </cell>
          <cell r="E2545" t="str">
            <v>11DHTP5</v>
          </cell>
        </row>
        <row r="2546">
          <cell r="B2546">
            <v>2005200501</v>
          </cell>
          <cell r="C2546" t="str">
            <v>Nguyễn Tấn</v>
          </cell>
          <cell r="D2546" t="str">
            <v>Lực</v>
          </cell>
          <cell r="E2546" t="str">
            <v>11DHTP5</v>
          </cell>
        </row>
        <row r="2547">
          <cell r="B2547">
            <v>2005200260</v>
          </cell>
          <cell r="C2547" t="str">
            <v>Nguyễn Ngọc</v>
          </cell>
          <cell r="D2547" t="str">
            <v>Lượn</v>
          </cell>
          <cell r="E2547" t="str">
            <v>11DHTP5</v>
          </cell>
        </row>
        <row r="2548">
          <cell r="B2548">
            <v>2005200489</v>
          </cell>
          <cell r="C2548" t="str">
            <v>Phạm Thị Thanh</v>
          </cell>
          <cell r="D2548" t="str">
            <v>Mai</v>
          </cell>
          <cell r="E2548" t="str">
            <v>11DHTP5</v>
          </cell>
        </row>
        <row r="2549">
          <cell r="B2549">
            <v>2005200062</v>
          </cell>
          <cell r="C2549" t="str">
            <v>Ng. Quý Khánh</v>
          </cell>
          <cell r="D2549" t="str">
            <v>Minh</v>
          </cell>
          <cell r="E2549" t="str">
            <v>11DHTP5</v>
          </cell>
        </row>
        <row r="2550">
          <cell r="B2550">
            <v>2005200602</v>
          </cell>
          <cell r="C2550" t="str">
            <v>Văn Hoài</v>
          </cell>
          <cell r="D2550" t="str">
            <v>Na</v>
          </cell>
          <cell r="E2550" t="str">
            <v>11DHTP5</v>
          </cell>
        </row>
        <row r="2551">
          <cell r="B2551">
            <v>2005200355</v>
          </cell>
          <cell r="C2551" t="str">
            <v>Mai Thảo</v>
          </cell>
          <cell r="D2551" t="str">
            <v>Ngân</v>
          </cell>
          <cell r="E2551" t="str">
            <v>11DHTP5</v>
          </cell>
        </row>
        <row r="2552">
          <cell r="B2552">
            <v>2005200928</v>
          </cell>
          <cell r="C2552" t="str">
            <v>Nguyễn Thị Bội</v>
          </cell>
          <cell r="D2552" t="str">
            <v>Ngọc</v>
          </cell>
          <cell r="E2552" t="str">
            <v>11DHTP5</v>
          </cell>
        </row>
        <row r="2553">
          <cell r="B2553">
            <v>2005201140</v>
          </cell>
          <cell r="C2553" t="str">
            <v>Nguyễn Thúy Hồng</v>
          </cell>
          <cell r="D2553" t="str">
            <v>Như</v>
          </cell>
          <cell r="E2553" t="str">
            <v>11DHTP5</v>
          </cell>
        </row>
        <row r="2554">
          <cell r="B2554">
            <v>2005200181</v>
          </cell>
          <cell r="C2554" t="str">
            <v>Nguyễn Kim</v>
          </cell>
          <cell r="D2554" t="str">
            <v>Phụng</v>
          </cell>
          <cell r="E2554" t="str">
            <v>11DHTP5</v>
          </cell>
        </row>
        <row r="2555">
          <cell r="B2555">
            <v>2005200401</v>
          </cell>
          <cell r="C2555" t="str">
            <v>Trịnh Như</v>
          </cell>
          <cell r="D2555" t="str">
            <v>Phương</v>
          </cell>
          <cell r="E2555" t="str">
            <v>11DHTP5</v>
          </cell>
        </row>
        <row r="2556">
          <cell r="B2556">
            <v>2005201243</v>
          </cell>
          <cell r="C2556" t="str">
            <v>Đỗ Thị Bích</v>
          </cell>
          <cell r="D2556" t="str">
            <v>Phượng</v>
          </cell>
          <cell r="E2556" t="str">
            <v>11DHTP5</v>
          </cell>
        </row>
        <row r="2557">
          <cell r="B2557">
            <v>2005200191</v>
          </cell>
          <cell r="C2557" t="str">
            <v>Trần Thị Tố</v>
          </cell>
          <cell r="D2557" t="str">
            <v>Quyên</v>
          </cell>
          <cell r="E2557" t="str">
            <v>11DHTP5</v>
          </cell>
        </row>
        <row r="2558">
          <cell r="B2558">
            <v>2005200647</v>
          </cell>
          <cell r="C2558" t="str">
            <v>Nguyễn Hoài Mỹ</v>
          </cell>
          <cell r="D2558" t="str">
            <v>Tâm</v>
          </cell>
          <cell r="E2558" t="str">
            <v>11DHTP5</v>
          </cell>
        </row>
        <row r="2559">
          <cell r="B2559">
            <v>2005200827</v>
          </cell>
          <cell r="C2559" t="str">
            <v>Nguyễn Trọng</v>
          </cell>
          <cell r="D2559" t="str">
            <v>Tín</v>
          </cell>
          <cell r="E2559" t="str">
            <v>11DHTP5</v>
          </cell>
        </row>
        <row r="2560">
          <cell r="B2560">
            <v>2005201239</v>
          </cell>
          <cell r="C2560" t="str">
            <v>Lê Thị Mỹ</v>
          </cell>
          <cell r="D2560" t="str">
            <v>Tuyên</v>
          </cell>
          <cell r="E2560" t="str">
            <v>11DHTP5</v>
          </cell>
        </row>
        <row r="2561">
          <cell r="B2561">
            <v>2005200346</v>
          </cell>
          <cell r="C2561" t="str">
            <v>Nguyễn Lê Thanh</v>
          </cell>
          <cell r="D2561" t="str">
            <v>Tuyền</v>
          </cell>
          <cell r="E2561" t="str">
            <v>11DHTP5</v>
          </cell>
        </row>
        <row r="2562">
          <cell r="B2562">
            <v>2005200293</v>
          </cell>
          <cell r="C2562" t="str">
            <v>Trần Thị Thanh</v>
          </cell>
          <cell r="D2562" t="str">
            <v>Tuyền</v>
          </cell>
          <cell r="E2562" t="str">
            <v>11DHTP5</v>
          </cell>
        </row>
        <row r="2563">
          <cell r="B2563">
            <v>2005200778</v>
          </cell>
          <cell r="C2563" t="str">
            <v>Trần Thanh</v>
          </cell>
          <cell r="D2563" t="str">
            <v>Tuyến</v>
          </cell>
          <cell r="E2563" t="str">
            <v>11DHTP5</v>
          </cell>
        </row>
        <row r="2564">
          <cell r="B2564">
            <v>2005200826</v>
          </cell>
          <cell r="C2564" t="str">
            <v>Đinh Phước</v>
          </cell>
          <cell r="D2564" t="str">
            <v>Thành</v>
          </cell>
          <cell r="E2564" t="str">
            <v>11DHTP5</v>
          </cell>
        </row>
        <row r="2565">
          <cell r="B2565">
            <v>2005200351</v>
          </cell>
          <cell r="C2565" t="str">
            <v>Nguyễn Hiệp</v>
          </cell>
          <cell r="D2565" t="str">
            <v>Thạnh</v>
          </cell>
          <cell r="E2565" t="str">
            <v>11DHTP5</v>
          </cell>
        </row>
        <row r="2566">
          <cell r="B2566">
            <v>2005200691</v>
          </cell>
          <cell r="C2566" t="str">
            <v>Võ Thị Thu</v>
          </cell>
          <cell r="D2566" t="str">
            <v>Thảo</v>
          </cell>
          <cell r="E2566" t="str">
            <v>11DHTP5</v>
          </cell>
        </row>
        <row r="2567">
          <cell r="B2567">
            <v>2005200557</v>
          </cell>
          <cell r="C2567" t="str">
            <v>Lại Thành</v>
          </cell>
          <cell r="D2567" t="str">
            <v>Thắng</v>
          </cell>
          <cell r="E2567" t="str">
            <v>11DHTP5</v>
          </cell>
        </row>
        <row r="2568">
          <cell r="B2568">
            <v>2005200686</v>
          </cell>
          <cell r="C2568" t="str">
            <v>Lê Thị Ngọc</v>
          </cell>
          <cell r="D2568" t="str">
            <v>Thúy</v>
          </cell>
          <cell r="E2568" t="str">
            <v>11DHTP5</v>
          </cell>
        </row>
        <row r="2569">
          <cell r="B2569">
            <v>2005200556</v>
          </cell>
          <cell r="C2569" t="str">
            <v>Nguyễn Thị Minh</v>
          </cell>
          <cell r="D2569" t="str">
            <v>Thư</v>
          </cell>
          <cell r="E2569" t="str">
            <v>11DHTP5</v>
          </cell>
        </row>
        <row r="2570">
          <cell r="B2570">
            <v>2005200091</v>
          </cell>
          <cell r="C2570" t="str">
            <v>Ng. Ngọc Hoài</v>
          </cell>
          <cell r="D2570" t="str">
            <v>Thương</v>
          </cell>
          <cell r="E2570" t="str">
            <v>11DHTP5</v>
          </cell>
        </row>
        <row r="2571">
          <cell r="B2571">
            <v>2005200157</v>
          </cell>
          <cell r="C2571" t="str">
            <v>Hồ Thanh</v>
          </cell>
          <cell r="D2571" t="str">
            <v>Thưởng</v>
          </cell>
          <cell r="E2571" t="str">
            <v>11DHTP5</v>
          </cell>
        </row>
        <row r="2572">
          <cell r="B2572">
            <v>2005200645</v>
          </cell>
          <cell r="C2572" t="str">
            <v>Nguyễn Thị Thu</v>
          </cell>
          <cell r="D2572" t="str">
            <v>Trang</v>
          </cell>
          <cell r="E2572" t="str">
            <v>11DHTP5</v>
          </cell>
        </row>
        <row r="2573">
          <cell r="B2573">
            <v>2005200758</v>
          </cell>
          <cell r="C2573" t="str">
            <v>Phạm Nhị Thanh</v>
          </cell>
          <cell r="D2573" t="str">
            <v>Trúc</v>
          </cell>
          <cell r="E2573" t="str">
            <v>11DHTP5</v>
          </cell>
        </row>
        <row r="2574">
          <cell r="B2574">
            <v>2005201088</v>
          </cell>
          <cell r="C2574" t="str">
            <v>Thái Thị Thanh</v>
          </cell>
          <cell r="D2574" t="str">
            <v>Trúc</v>
          </cell>
          <cell r="E2574" t="str">
            <v>11DHTP5</v>
          </cell>
        </row>
        <row r="2575">
          <cell r="B2575">
            <v>2005200302</v>
          </cell>
          <cell r="C2575" t="str">
            <v>Võ Thị Thúy</v>
          </cell>
          <cell r="D2575" t="str">
            <v>Vân</v>
          </cell>
          <cell r="E2575" t="str">
            <v>11DHTP5</v>
          </cell>
        </row>
        <row r="2576">
          <cell r="B2576">
            <v>2005201229</v>
          </cell>
          <cell r="C2576" t="str">
            <v>Phùng Thị Tường</v>
          </cell>
          <cell r="D2576" t="str">
            <v>Vi</v>
          </cell>
          <cell r="E2576" t="str">
            <v>11DHTP5</v>
          </cell>
        </row>
        <row r="2577">
          <cell r="B2577">
            <v>2005201166</v>
          </cell>
          <cell r="C2577" t="str">
            <v>Nguyễn Quốc</v>
          </cell>
          <cell r="D2577" t="str">
            <v>Việt</v>
          </cell>
          <cell r="E2577" t="str">
            <v>11DHTP5</v>
          </cell>
        </row>
        <row r="2578">
          <cell r="B2578">
            <v>2005200932</v>
          </cell>
          <cell r="C2578" t="str">
            <v>Lâm Trường</v>
          </cell>
          <cell r="D2578" t="str">
            <v>Vy</v>
          </cell>
          <cell r="E2578" t="str">
            <v>11DHTP5</v>
          </cell>
        </row>
        <row r="2579">
          <cell r="B2579">
            <v>2005200365</v>
          </cell>
          <cell r="C2579" t="str">
            <v>Lê Thị Phương</v>
          </cell>
          <cell r="D2579" t="str">
            <v>Vy</v>
          </cell>
          <cell r="E2579" t="str">
            <v>11DHTP5</v>
          </cell>
        </row>
        <row r="2580">
          <cell r="B2580">
            <v>2005200533</v>
          </cell>
          <cell r="C2580" t="str">
            <v>Sơn Ngọc Ái</v>
          </cell>
          <cell r="D2580" t="str">
            <v>Vy</v>
          </cell>
          <cell r="E2580" t="str">
            <v>11DHTP5</v>
          </cell>
        </row>
        <row r="2581">
          <cell r="B2581">
            <v>2005201317</v>
          </cell>
          <cell r="C2581" t="str">
            <v>Lê Cẩm Quỳnh</v>
          </cell>
          <cell r="D2581" t="str">
            <v>Anh</v>
          </cell>
          <cell r="E2581" t="str">
            <v>11DHTP6</v>
          </cell>
        </row>
        <row r="2582">
          <cell r="B2582">
            <v>2005200753</v>
          </cell>
          <cell r="C2582" t="str">
            <v>Ng. Hoàng Trâm</v>
          </cell>
          <cell r="D2582" t="str">
            <v>Anh</v>
          </cell>
          <cell r="E2582" t="str">
            <v>11DHTP6</v>
          </cell>
        </row>
        <row r="2583">
          <cell r="B2583">
            <v>2005200168</v>
          </cell>
          <cell r="C2583" t="str">
            <v>Nguyễn Mai Thy</v>
          </cell>
          <cell r="D2583" t="str">
            <v>Anh</v>
          </cell>
          <cell r="E2583" t="str">
            <v>11DHTP6</v>
          </cell>
        </row>
        <row r="2584">
          <cell r="B2584">
            <v>2005200832</v>
          </cell>
          <cell r="C2584" t="str">
            <v>Ng. Ngọc Trâm</v>
          </cell>
          <cell r="D2584" t="str">
            <v>Anh</v>
          </cell>
          <cell r="E2584" t="str">
            <v>11DHTP6</v>
          </cell>
        </row>
        <row r="2585">
          <cell r="B2585">
            <v>2005200407</v>
          </cell>
          <cell r="C2585" t="str">
            <v>Võ Thị Ngọc</v>
          </cell>
          <cell r="D2585" t="str">
            <v>Anh</v>
          </cell>
          <cell r="E2585" t="str">
            <v>11DHTP6</v>
          </cell>
        </row>
        <row r="2586">
          <cell r="B2586">
            <v>2005200737</v>
          </cell>
          <cell r="C2586" t="str">
            <v>Hồ Quế</v>
          </cell>
          <cell r="D2586" t="str">
            <v>Chi</v>
          </cell>
          <cell r="E2586" t="str">
            <v>11DHTP6</v>
          </cell>
        </row>
        <row r="2587">
          <cell r="B2587">
            <v>2005200438</v>
          </cell>
          <cell r="C2587" t="str">
            <v>Phạm Thị Xuân</v>
          </cell>
          <cell r="D2587" t="str">
            <v>Đào</v>
          </cell>
          <cell r="E2587" t="str">
            <v>11DHTP6</v>
          </cell>
        </row>
        <row r="2588">
          <cell r="B2588">
            <v>2005200783</v>
          </cell>
          <cell r="C2588" t="str">
            <v>Trần Ngọc</v>
          </cell>
          <cell r="D2588" t="str">
            <v>Đào</v>
          </cell>
          <cell r="E2588" t="str">
            <v>11DHTP6</v>
          </cell>
        </row>
        <row r="2589">
          <cell r="B2589">
            <v>2005201081</v>
          </cell>
          <cell r="C2589" t="str">
            <v>Đoàn Mẫn</v>
          </cell>
          <cell r="D2589" t="str">
            <v>Đạt</v>
          </cell>
          <cell r="E2589" t="str">
            <v>11DHTP6</v>
          </cell>
        </row>
        <row r="2590">
          <cell r="B2590">
            <v>2005200179</v>
          </cell>
          <cell r="C2590" t="str">
            <v>Nguyễn Văn</v>
          </cell>
          <cell r="D2590" t="str">
            <v>Đông</v>
          </cell>
          <cell r="E2590" t="str">
            <v>11DHTP6</v>
          </cell>
        </row>
        <row r="2591">
          <cell r="B2591">
            <v>2005200033</v>
          </cell>
          <cell r="C2591" t="str">
            <v>Trần Thị Quỳnh</v>
          </cell>
          <cell r="D2591" t="str">
            <v>Giang</v>
          </cell>
          <cell r="E2591" t="str">
            <v>11DHTP6</v>
          </cell>
        </row>
        <row r="2592">
          <cell r="B2592">
            <v>2005201070</v>
          </cell>
          <cell r="C2592" t="str">
            <v>Ng. Ngọc Mộng</v>
          </cell>
          <cell r="D2592" t="str">
            <v>Giao</v>
          </cell>
          <cell r="E2592" t="str">
            <v>11DHTP6</v>
          </cell>
        </row>
        <row r="2593">
          <cell r="B2593">
            <v>2005200937</v>
          </cell>
          <cell r="C2593" t="str">
            <v>Thái Ngọc Minh</v>
          </cell>
          <cell r="D2593" t="str">
            <v>Hải</v>
          </cell>
          <cell r="E2593" t="str">
            <v>11DHTP6</v>
          </cell>
        </row>
        <row r="2594">
          <cell r="B2594">
            <v>2005200493</v>
          </cell>
          <cell r="C2594" t="str">
            <v>Trần Thị Mỹ</v>
          </cell>
          <cell r="D2594" t="str">
            <v>Hạnh</v>
          </cell>
          <cell r="E2594" t="str">
            <v>11DHTP6</v>
          </cell>
        </row>
        <row r="2595">
          <cell r="B2595">
            <v>2005200108</v>
          </cell>
          <cell r="C2595" t="str">
            <v>Đinh Gia</v>
          </cell>
          <cell r="D2595" t="str">
            <v>Hân</v>
          </cell>
          <cell r="E2595" t="str">
            <v>11DHTP6</v>
          </cell>
        </row>
        <row r="2596">
          <cell r="B2596">
            <v>2005201132</v>
          </cell>
          <cell r="C2596" t="str">
            <v>Lương Ngọc</v>
          </cell>
          <cell r="D2596" t="str">
            <v>Hân</v>
          </cell>
          <cell r="E2596" t="str">
            <v>11DHTP6</v>
          </cell>
        </row>
        <row r="2597">
          <cell r="B2597">
            <v>2005200315</v>
          </cell>
          <cell r="C2597" t="str">
            <v>Phan Công</v>
          </cell>
          <cell r="D2597" t="str">
            <v>Hậu</v>
          </cell>
          <cell r="E2597" t="str">
            <v>11DHTP6</v>
          </cell>
        </row>
        <row r="2598">
          <cell r="B2598">
            <v>2005200627</v>
          </cell>
          <cell r="C2598" t="str">
            <v>Vũ Thị Thu</v>
          </cell>
          <cell r="D2598" t="str">
            <v>Hiền</v>
          </cell>
          <cell r="E2598" t="str">
            <v>11DHTP6</v>
          </cell>
        </row>
        <row r="2599">
          <cell r="B2599">
            <v>2005200903</v>
          </cell>
          <cell r="C2599" t="str">
            <v>Hồ Minh</v>
          </cell>
          <cell r="D2599" t="str">
            <v>Khang</v>
          </cell>
          <cell r="E2599" t="str">
            <v>11DHTP6</v>
          </cell>
        </row>
        <row r="2600">
          <cell r="B2600">
            <v>2005200625</v>
          </cell>
          <cell r="C2600" t="str">
            <v>Nguyễn Vũ Ngọc</v>
          </cell>
          <cell r="D2600" t="str">
            <v>Lan</v>
          </cell>
          <cell r="E2600" t="str">
            <v>11DHTP6</v>
          </cell>
        </row>
        <row r="2601">
          <cell r="B2601">
            <v>2005200934</v>
          </cell>
          <cell r="C2601" t="str">
            <v>Bùi Ngọc Thùy</v>
          </cell>
          <cell r="D2601" t="str">
            <v>Linh</v>
          </cell>
          <cell r="E2601" t="str">
            <v>11DHTP6</v>
          </cell>
        </row>
        <row r="2602">
          <cell r="B2602">
            <v>2005200561</v>
          </cell>
          <cell r="C2602" t="str">
            <v>Nguyễn Thị Cẩm</v>
          </cell>
          <cell r="D2602" t="str">
            <v>Ly</v>
          </cell>
          <cell r="E2602" t="str">
            <v>11DHTP6</v>
          </cell>
        </row>
        <row r="2603">
          <cell r="B2603">
            <v>2005200174</v>
          </cell>
          <cell r="C2603" t="str">
            <v>Tiêu Tiểu</v>
          </cell>
          <cell r="D2603" t="str">
            <v>My</v>
          </cell>
          <cell r="E2603" t="str">
            <v>11DHTP6</v>
          </cell>
        </row>
        <row r="2604">
          <cell r="B2604">
            <v>2005200635</v>
          </cell>
          <cell r="C2604" t="str">
            <v>Lê Thị Tuyết</v>
          </cell>
          <cell r="D2604" t="str">
            <v>Ngân</v>
          </cell>
          <cell r="E2604" t="str">
            <v>11DHTP6</v>
          </cell>
        </row>
        <row r="2605">
          <cell r="B2605">
            <v>2005201323</v>
          </cell>
          <cell r="C2605" t="str">
            <v>Trương Trọng</v>
          </cell>
          <cell r="D2605" t="str">
            <v>Nghĩa</v>
          </cell>
          <cell r="E2605" t="str">
            <v>11DHTP6</v>
          </cell>
        </row>
        <row r="2606">
          <cell r="B2606">
            <v>2005201357</v>
          </cell>
          <cell r="C2606" t="str">
            <v>Phạm Hoài</v>
          </cell>
          <cell r="D2606" t="str">
            <v>Ngọc</v>
          </cell>
          <cell r="E2606" t="str">
            <v>11DHTP6</v>
          </cell>
        </row>
        <row r="2607">
          <cell r="B2607">
            <v>2005200309</v>
          </cell>
          <cell r="C2607" t="str">
            <v>Châu Thị Cẩm</v>
          </cell>
          <cell r="D2607" t="str">
            <v>Nguyên</v>
          </cell>
          <cell r="E2607" t="str">
            <v>11DHTP6</v>
          </cell>
        </row>
        <row r="2608">
          <cell r="B2608">
            <v>2005200568</v>
          </cell>
          <cell r="C2608" t="str">
            <v>Lê Yến</v>
          </cell>
          <cell r="D2608" t="str">
            <v>Nhi</v>
          </cell>
          <cell r="E2608" t="str">
            <v>11DHTP6</v>
          </cell>
        </row>
        <row r="2609">
          <cell r="B2609">
            <v>2005200140</v>
          </cell>
          <cell r="C2609" t="str">
            <v>Lê Thị Huỳnh</v>
          </cell>
          <cell r="D2609" t="str">
            <v>Như</v>
          </cell>
          <cell r="E2609" t="str">
            <v>11DHTP6</v>
          </cell>
        </row>
        <row r="2610">
          <cell r="B2610">
            <v>2005201126</v>
          </cell>
          <cell r="C2610" t="str">
            <v>Phạm Thị Kiều</v>
          </cell>
          <cell r="D2610" t="str">
            <v>Oanh</v>
          </cell>
          <cell r="E2610" t="str">
            <v>11DHTP6</v>
          </cell>
        </row>
        <row r="2611">
          <cell r="B2611">
            <v>2005200710</v>
          </cell>
          <cell r="C2611" t="str">
            <v>Huỳnh Hoài</v>
          </cell>
          <cell r="D2611" t="str">
            <v>Phong</v>
          </cell>
          <cell r="E2611" t="str">
            <v>11DHTP6</v>
          </cell>
        </row>
        <row r="2612">
          <cell r="B2612">
            <v>2005201318</v>
          </cell>
          <cell r="C2612" t="str">
            <v>Nguyễn Đình</v>
          </cell>
          <cell r="D2612" t="str">
            <v>Phú</v>
          </cell>
          <cell r="E2612" t="str">
            <v>11DHTP6</v>
          </cell>
        </row>
        <row r="2613">
          <cell r="B2613">
            <v>2005201361</v>
          </cell>
          <cell r="C2613" t="str">
            <v>Lê</v>
          </cell>
          <cell r="D2613" t="str">
            <v>Phương</v>
          </cell>
          <cell r="E2613" t="str">
            <v>11DHTP6</v>
          </cell>
        </row>
        <row r="2614">
          <cell r="B2614">
            <v>2005201194</v>
          </cell>
          <cell r="C2614" t="str">
            <v>Phan Thị Hồng</v>
          </cell>
          <cell r="D2614" t="str">
            <v>Quyên</v>
          </cell>
          <cell r="E2614" t="str">
            <v>11DHTP6</v>
          </cell>
        </row>
        <row r="2615">
          <cell r="B2615">
            <v>2005200935</v>
          </cell>
          <cell r="C2615" t="str">
            <v>Trần Thị Mộng</v>
          </cell>
          <cell r="D2615" t="str">
            <v>Quyên</v>
          </cell>
          <cell r="E2615" t="str">
            <v>11DHTP6</v>
          </cell>
        </row>
        <row r="2616">
          <cell r="B2616">
            <v>2005200372</v>
          </cell>
          <cell r="C2616" t="str">
            <v>Võ Nguyễn Trúc</v>
          </cell>
          <cell r="D2616" t="str">
            <v>Quỳnh</v>
          </cell>
          <cell r="E2616" t="str">
            <v>11DHTP6</v>
          </cell>
        </row>
        <row r="2617">
          <cell r="B2617">
            <v>2005200160</v>
          </cell>
          <cell r="C2617" t="str">
            <v>Phạm Thị Mỹ</v>
          </cell>
          <cell r="D2617" t="str">
            <v>Tâm</v>
          </cell>
          <cell r="E2617" t="str">
            <v>11DHTP6</v>
          </cell>
        </row>
        <row r="2618">
          <cell r="B2618">
            <v>2005200805</v>
          </cell>
          <cell r="C2618" t="str">
            <v>Trần Thị Cẩm</v>
          </cell>
          <cell r="D2618" t="str">
            <v>Tiên</v>
          </cell>
          <cell r="E2618" t="str">
            <v>11DHTP6</v>
          </cell>
        </row>
        <row r="2619">
          <cell r="B2619">
            <v>2005200754</v>
          </cell>
          <cell r="C2619" t="str">
            <v>Trương Thụy Thủy</v>
          </cell>
          <cell r="D2619" t="str">
            <v>Tiên</v>
          </cell>
          <cell r="E2619" t="str">
            <v>11DHTP6</v>
          </cell>
        </row>
        <row r="2620">
          <cell r="B2620">
            <v>2005201118</v>
          </cell>
          <cell r="C2620" t="str">
            <v>Tiêu Trọng</v>
          </cell>
          <cell r="D2620" t="str">
            <v>Tín</v>
          </cell>
          <cell r="E2620" t="str">
            <v>11DHTP6</v>
          </cell>
        </row>
        <row r="2621">
          <cell r="B2621">
            <v>2005201219</v>
          </cell>
          <cell r="C2621" t="str">
            <v>Hồ Minh</v>
          </cell>
          <cell r="D2621" t="str">
            <v>Toàn</v>
          </cell>
          <cell r="E2621" t="str">
            <v>11DHTP6</v>
          </cell>
        </row>
        <row r="2622">
          <cell r="B2622">
            <v>2005200751</v>
          </cell>
          <cell r="C2622" t="str">
            <v>Nguyễn Chí</v>
          </cell>
          <cell r="D2622" t="str">
            <v>Toàn</v>
          </cell>
          <cell r="E2622" t="str">
            <v>11DHTP6</v>
          </cell>
        </row>
        <row r="2623">
          <cell r="B2623">
            <v>2005201234</v>
          </cell>
          <cell r="C2623" t="str">
            <v>Bùi Quân</v>
          </cell>
          <cell r="D2623" t="str">
            <v>Tú</v>
          </cell>
          <cell r="E2623" t="str">
            <v>11DHTP6</v>
          </cell>
        </row>
        <row r="2624">
          <cell r="B2624">
            <v>2005200362</v>
          </cell>
          <cell r="C2624" t="str">
            <v>Nguyễn Phương</v>
          </cell>
          <cell r="D2624" t="str">
            <v>Tuyền</v>
          </cell>
          <cell r="E2624" t="str">
            <v>11DHTP6</v>
          </cell>
        </row>
        <row r="2625">
          <cell r="B2625">
            <v>2005200842</v>
          </cell>
          <cell r="C2625" t="str">
            <v>Trần Thị Mộng</v>
          </cell>
          <cell r="D2625" t="str">
            <v>Thảo</v>
          </cell>
          <cell r="E2625" t="str">
            <v>11DHTP6</v>
          </cell>
        </row>
        <row r="2626">
          <cell r="B2626">
            <v>2005201326</v>
          </cell>
          <cell r="C2626" t="str">
            <v>Nguyễn Ngọc</v>
          </cell>
          <cell r="D2626" t="str">
            <v>Thịnh</v>
          </cell>
          <cell r="E2626" t="str">
            <v>11DHTP6</v>
          </cell>
        </row>
        <row r="2627">
          <cell r="B2627">
            <v>2005200611</v>
          </cell>
          <cell r="C2627" t="str">
            <v>Nguyễn Thị Minh</v>
          </cell>
          <cell r="D2627" t="str">
            <v>Thu</v>
          </cell>
          <cell r="E2627" t="str">
            <v>11DHTP6</v>
          </cell>
        </row>
        <row r="2628">
          <cell r="B2628">
            <v>2005201170</v>
          </cell>
          <cell r="C2628" t="str">
            <v>Ng. Thị Nhược</v>
          </cell>
          <cell r="D2628" t="str">
            <v>Thủy</v>
          </cell>
          <cell r="E2628" t="str">
            <v>11DHTP6</v>
          </cell>
        </row>
        <row r="2629">
          <cell r="B2629">
            <v>2005201322</v>
          </cell>
          <cell r="C2629" t="str">
            <v>Lê Thị Huyền</v>
          </cell>
          <cell r="D2629" t="str">
            <v>Trang</v>
          </cell>
          <cell r="E2629" t="str">
            <v>11DHTP6</v>
          </cell>
        </row>
        <row r="2630">
          <cell r="B2630">
            <v>2005200446</v>
          </cell>
          <cell r="C2630" t="str">
            <v>Nguyễn Thùy</v>
          </cell>
          <cell r="D2630" t="str">
            <v>Trang</v>
          </cell>
          <cell r="E2630" t="str">
            <v>11DHTP6</v>
          </cell>
        </row>
        <row r="2631">
          <cell r="B2631">
            <v>2005200905</v>
          </cell>
          <cell r="C2631" t="str">
            <v>Trần Ngọc Bích</v>
          </cell>
          <cell r="D2631" t="str">
            <v>Trâm</v>
          </cell>
          <cell r="E2631" t="str">
            <v>11DHTP6</v>
          </cell>
        </row>
        <row r="2632">
          <cell r="B2632">
            <v>2005200566</v>
          </cell>
          <cell r="C2632" t="str">
            <v>Lê Hoàng Tuyết</v>
          </cell>
          <cell r="D2632" t="str">
            <v>Trong</v>
          </cell>
          <cell r="E2632" t="str">
            <v>11DHTP6</v>
          </cell>
        </row>
        <row r="2633">
          <cell r="B2633">
            <v>2005200246</v>
          </cell>
          <cell r="C2633" t="str">
            <v>Nguyễn Thị Ngọc</v>
          </cell>
          <cell r="D2633" t="str">
            <v>Trúc</v>
          </cell>
          <cell r="E2633" t="str">
            <v>11DHTP6</v>
          </cell>
        </row>
        <row r="2634">
          <cell r="B2634">
            <v>2005200322</v>
          </cell>
          <cell r="C2634" t="str">
            <v>Thạch Lâm</v>
          </cell>
          <cell r="D2634" t="str">
            <v>Trường</v>
          </cell>
          <cell r="E2634" t="str">
            <v>11DHTP6</v>
          </cell>
        </row>
        <row r="2635">
          <cell r="B2635">
            <v>2005201316</v>
          </cell>
          <cell r="C2635" t="str">
            <v>Huỳnh Lê Ngọc</v>
          </cell>
          <cell r="D2635" t="str">
            <v>Vi</v>
          </cell>
          <cell r="E2635" t="str">
            <v>11DHTP6</v>
          </cell>
        </row>
        <row r="2636">
          <cell r="B2636">
            <v>2005201308</v>
          </cell>
          <cell r="C2636" t="str">
            <v>Đỗ Minh</v>
          </cell>
          <cell r="D2636" t="str">
            <v>Vương</v>
          </cell>
          <cell r="E2636" t="str">
            <v>11DHTP6</v>
          </cell>
        </row>
        <row r="2637">
          <cell r="B2637">
            <v>2005201187</v>
          </cell>
          <cell r="C2637" t="str">
            <v>Đinh Thị Kim</v>
          </cell>
          <cell r="D2637" t="str">
            <v>Yến</v>
          </cell>
          <cell r="E2637" t="str">
            <v>11DHTP6</v>
          </cell>
        </row>
        <row r="2638">
          <cell r="B2638">
            <v>2005200605</v>
          </cell>
          <cell r="C2638" t="str">
            <v>Phan Hoàng</v>
          </cell>
          <cell r="D2638" t="str">
            <v>Yến</v>
          </cell>
          <cell r="E2638" t="str">
            <v>11DHTP6</v>
          </cell>
        </row>
        <row r="2639">
          <cell r="B2639">
            <v>2005200562</v>
          </cell>
          <cell r="C2639" t="str">
            <v>Trần Thị Hồng</v>
          </cell>
          <cell r="D2639" t="str">
            <v>Yến</v>
          </cell>
          <cell r="E2639" t="str">
            <v>11DHTP6</v>
          </cell>
        </row>
        <row r="2640">
          <cell r="B2640">
            <v>2005201153</v>
          </cell>
          <cell r="C2640" t="str">
            <v>Võ Thị Bảo</v>
          </cell>
          <cell r="D2640" t="str">
            <v>Yến</v>
          </cell>
          <cell r="E2640" t="str">
            <v>11DHTP6</v>
          </cell>
        </row>
        <row r="2641">
          <cell r="B2641">
            <v>2005200152</v>
          </cell>
          <cell r="C2641" t="str">
            <v>Phạm Thị Nhân</v>
          </cell>
          <cell r="D2641" t="str">
            <v>Ái</v>
          </cell>
          <cell r="E2641" t="str">
            <v>11DHTP7</v>
          </cell>
        </row>
        <row r="2642">
          <cell r="B2642">
            <v>2005200594</v>
          </cell>
          <cell r="C2642" t="str">
            <v>Lê Nguyễn Trâm</v>
          </cell>
          <cell r="D2642" t="str">
            <v>Anh</v>
          </cell>
          <cell r="E2642" t="str">
            <v>11DHTP7</v>
          </cell>
        </row>
        <row r="2643">
          <cell r="B2643">
            <v>2005200705</v>
          </cell>
          <cell r="C2643" t="str">
            <v>Trần Quan Thục</v>
          </cell>
          <cell r="D2643" t="str">
            <v>Anh</v>
          </cell>
          <cell r="E2643" t="str">
            <v>11DHTP7</v>
          </cell>
        </row>
        <row r="2644">
          <cell r="B2644">
            <v>2005201195</v>
          </cell>
          <cell r="C2644" t="str">
            <v>Thạch Minh</v>
          </cell>
          <cell r="D2644" t="str">
            <v>Duy</v>
          </cell>
          <cell r="E2644" t="str">
            <v>11DHTP7</v>
          </cell>
        </row>
        <row r="2645">
          <cell r="B2645">
            <v>2005200901</v>
          </cell>
          <cell r="C2645" t="str">
            <v>Nguyễn Thị</v>
          </cell>
          <cell r="D2645" t="str">
            <v>Duyên</v>
          </cell>
          <cell r="E2645" t="str">
            <v>11DHTP7</v>
          </cell>
        </row>
        <row r="2646">
          <cell r="B2646">
            <v>2005200699</v>
          </cell>
          <cell r="C2646" t="str">
            <v>Lâm Trần</v>
          </cell>
          <cell r="D2646" t="str">
            <v>Đăng</v>
          </cell>
          <cell r="E2646" t="str">
            <v>11DHTP7</v>
          </cell>
        </row>
        <row r="2647">
          <cell r="B2647">
            <v>2005200278</v>
          </cell>
          <cell r="C2647" t="str">
            <v>Nguyễn Thị Hoàng</v>
          </cell>
          <cell r="D2647" t="str">
            <v>Gia</v>
          </cell>
          <cell r="E2647" t="str">
            <v>11DHTP7</v>
          </cell>
        </row>
        <row r="2648">
          <cell r="B2648">
            <v>2005201171</v>
          </cell>
          <cell r="C2648" t="str">
            <v>Ngô Nguyễn Ngọc</v>
          </cell>
          <cell r="D2648" t="str">
            <v>Hà</v>
          </cell>
          <cell r="E2648" t="str">
            <v>11DHTP7</v>
          </cell>
        </row>
        <row r="2649">
          <cell r="B2649">
            <v>2005200603</v>
          </cell>
          <cell r="C2649" t="str">
            <v>Phạm Ngọc</v>
          </cell>
          <cell r="D2649" t="str">
            <v>Hân</v>
          </cell>
          <cell r="E2649" t="str">
            <v>11DHTP7</v>
          </cell>
        </row>
        <row r="2650">
          <cell r="B2650">
            <v>2005200267</v>
          </cell>
          <cell r="C2650" t="str">
            <v>Lê Ngọc</v>
          </cell>
          <cell r="D2650" t="str">
            <v>Hiển</v>
          </cell>
          <cell r="E2650" t="str">
            <v>11DHTP7</v>
          </cell>
        </row>
        <row r="2651">
          <cell r="B2651">
            <v>2005201321</v>
          </cell>
          <cell r="C2651" t="str">
            <v>Nguyễn Lê Chi</v>
          </cell>
          <cell r="D2651" t="str">
            <v>Hins</v>
          </cell>
          <cell r="E2651" t="str">
            <v>11DHTP7</v>
          </cell>
        </row>
        <row r="2652">
          <cell r="B2652">
            <v>2005200354</v>
          </cell>
          <cell r="C2652" t="str">
            <v>Trần Như</v>
          </cell>
          <cell r="D2652" t="str">
            <v>Huỳnh</v>
          </cell>
          <cell r="E2652" t="str">
            <v>11DHTP7</v>
          </cell>
        </row>
        <row r="2653">
          <cell r="B2653">
            <v>2005200529</v>
          </cell>
          <cell r="C2653" t="str">
            <v>Lê Thị Mỹ</v>
          </cell>
          <cell r="D2653" t="str">
            <v>Hường</v>
          </cell>
          <cell r="E2653" t="str">
            <v>11DHTP7</v>
          </cell>
        </row>
        <row r="2654">
          <cell r="B2654">
            <v>2005201351</v>
          </cell>
          <cell r="C2654" t="str">
            <v>Huỳnh Bảo</v>
          </cell>
          <cell r="D2654" t="str">
            <v>Kim</v>
          </cell>
          <cell r="E2654" t="str">
            <v>11DHTP7</v>
          </cell>
        </row>
        <row r="2655">
          <cell r="B2655">
            <v>2005201366</v>
          </cell>
          <cell r="C2655" t="str">
            <v>Nguyễn Cao</v>
          </cell>
          <cell r="D2655" t="str">
            <v>Khả</v>
          </cell>
          <cell r="E2655" t="str">
            <v>11DHTP7</v>
          </cell>
        </row>
        <row r="2656">
          <cell r="B2656">
            <v>2005200690</v>
          </cell>
          <cell r="C2656" t="str">
            <v>Nguyễn Thị Mai</v>
          </cell>
          <cell r="D2656" t="str">
            <v>Khanh</v>
          </cell>
          <cell r="E2656" t="str">
            <v>11DHTP7</v>
          </cell>
        </row>
        <row r="2657">
          <cell r="B2657">
            <v>2005201157</v>
          </cell>
          <cell r="C2657" t="str">
            <v>Vương Thị</v>
          </cell>
          <cell r="D2657" t="str">
            <v>Lệ</v>
          </cell>
          <cell r="E2657" t="str">
            <v>11DHTP7</v>
          </cell>
        </row>
        <row r="2658">
          <cell r="B2658">
            <v>2005200596</v>
          </cell>
          <cell r="C2658" t="str">
            <v>Nguyễn Trần Khánh</v>
          </cell>
          <cell r="D2658" t="str">
            <v>Linh</v>
          </cell>
          <cell r="E2658" t="str">
            <v>11DHTP7</v>
          </cell>
        </row>
        <row r="2659">
          <cell r="B2659">
            <v>2005200730</v>
          </cell>
          <cell r="C2659" t="str">
            <v>Trần Dương Tài</v>
          </cell>
          <cell r="D2659" t="str">
            <v>Lộc</v>
          </cell>
          <cell r="E2659" t="str">
            <v>11DHTP7</v>
          </cell>
        </row>
        <row r="2660">
          <cell r="B2660">
            <v>2005200629</v>
          </cell>
          <cell r="C2660" t="str">
            <v>Mai Tấn</v>
          </cell>
          <cell r="D2660" t="str">
            <v>Minh</v>
          </cell>
          <cell r="E2660" t="str">
            <v>11DHTP7</v>
          </cell>
        </row>
        <row r="2661">
          <cell r="B2661">
            <v>2005200197</v>
          </cell>
          <cell r="C2661" t="str">
            <v>Quảng Thị Ngọc</v>
          </cell>
          <cell r="D2661" t="str">
            <v>Minh</v>
          </cell>
          <cell r="E2661" t="str">
            <v>11DHTP7</v>
          </cell>
        </row>
        <row r="2662">
          <cell r="B2662">
            <v>2005200334</v>
          </cell>
          <cell r="C2662" t="str">
            <v>Lê Nhu</v>
          </cell>
          <cell r="D2662" t="str">
            <v>My</v>
          </cell>
          <cell r="E2662" t="str">
            <v>11DHTP7</v>
          </cell>
        </row>
        <row r="2663">
          <cell r="B2663">
            <v>2005200053</v>
          </cell>
          <cell r="C2663" t="str">
            <v>Hồ Tuyết</v>
          </cell>
          <cell r="D2663" t="str">
            <v>Nga</v>
          </cell>
          <cell r="E2663" t="str">
            <v>11DHTP7</v>
          </cell>
        </row>
        <row r="2664">
          <cell r="B2664">
            <v>2005201237</v>
          </cell>
          <cell r="C2664" t="str">
            <v>Cao Ng.Thanh</v>
          </cell>
          <cell r="D2664" t="str">
            <v>Ngân</v>
          </cell>
          <cell r="E2664" t="str">
            <v>11DHTP7</v>
          </cell>
        </row>
        <row r="2665">
          <cell r="B2665">
            <v>2005200199</v>
          </cell>
          <cell r="C2665" t="str">
            <v>Ng. Ngọc Yến</v>
          </cell>
          <cell r="D2665" t="str">
            <v>Ngân</v>
          </cell>
          <cell r="E2665" t="str">
            <v>11DHTP7</v>
          </cell>
        </row>
        <row r="2666">
          <cell r="B2666">
            <v>2005200716</v>
          </cell>
          <cell r="C2666" t="str">
            <v>Võ Thị Hoài</v>
          </cell>
          <cell r="D2666" t="str">
            <v>Ngân</v>
          </cell>
          <cell r="E2666" t="str">
            <v>11DHTP7</v>
          </cell>
        </row>
        <row r="2667">
          <cell r="B2667">
            <v>2005201218</v>
          </cell>
          <cell r="C2667" t="str">
            <v>La Thị Tuyết</v>
          </cell>
          <cell r="D2667" t="str">
            <v>Nghi</v>
          </cell>
          <cell r="E2667" t="str">
            <v>11DHTP7</v>
          </cell>
        </row>
        <row r="2668">
          <cell r="B2668">
            <v>2005200554</v>
          </cell>
          <cell r="C2668" t="str">
            <v>Đặng Liên</v>
          </cell>
          <cell r="D2668" t="str">
            <v>Như</v>
          </cell>
          <cell r="E2668" t="str">
            <v>11DHTP7</v>
          </cell>
        </row>
        <row r="2669">
          <cell r="B2669">
            <v>2005200239</v>
          </cell>
          <cell r="C2669" t="str">
            <v>Hồ Thị Huỳnh</v>
          </cell>
          <cell r="D2669" t="str">
            <v>Như</v>
          </cell>
          <cell r="E2669" t="str">
            <v>11DHTP7</v>
          </cell>
        </row>
        <row r="2670">
          <cell r="B2670">
            <v>2005201209</v>
          </cell>
          <cell r="C2670" t="str">
            <v>Nguyễn Lê Huỳnh</v>
          </cell>
          <cell r="D2670" t="str">
            <v>Như</v>
          </cell>
          <cell r="E2670" t="str">
            <v>11DHTP7</v>
          </cell>
        </row>
        <row r="2671">
          <cell r="B2671">
            <v>2005201059</v>
          </cell>
          <cell r="C2671" t="str">
            <v>Nguyễn Tuấn</v>
          </cell>
          <cell r="D2671" t="str">
            <v>Phát</v>
          </cell>
          <cell r="E2671" t="str">
            <v>11DHTP7</v>
          </cell>
        </row>
        <row r="2672">
          <cell r="B2672">
            <v>2005200455</v>
          </cell>
          <cell r="C2672" t="str">
            <v>Ng. Thị Thùy</v>
          </cell>
          <cell r="D2672" t="str">
            <v>Phương</v>
          </cell>
          <cell r="E2672" t="str">
            <v>11DHTP7</v>
          </cell>
        </row>
        <row r="2673">
          <cell r="B2673">
            <v>2005201139</v>
          </cell>
          <cell r="C2673" t="str">
            <v>Võ Ngọc Lan</v>
          </cell>
          <cell r="D2673" t="str">
            <v>Phương</v>
          </cell>
          <cell r="E2673" t="str">
            <v>11DHTP7</v>
          </cell>
        </row>
        <row r="2674">
          <cell r="B2674">
            <v>2005200265</v>
          </cell>
          <cell r="C2674" t="str">
            <v>Nguyễn Văn</v>
          </cell>
          <cell r="D2674" t="str">
            <v>Quí</v>
          </cell>
          <cell r="E2674" t="str">
            <v>11DHTP7</v>
          </cell>
        </row>
        <row r="2675">
          <cell r="B2675">
            <v>2005200377</v>
          </cell>
          <cell r="C2675" t="str">
            <v>Đinh Ngọc</v>
          </cell>
          <cell r="D2675" t="str">
            <v>Quốc</v>
          </cell>
          <cell r="E2675" t="str">
            <v>11DHTP7</v>
          </cell>
        </row>
        <row r="2676">
          <cell r="B2676">
            <v>2005200780</v>
          </cell>
          <cell r="C2676" t="str">
            <v>Ng. Thị Diễm</v>
          </cell>
          <cell r="D2676" t="str">
            <v>Quyên</v>
          </cell>
          <cell r="E2676" t="str">
            <v>11DHTP7</v>
          </cell>
        </row>
        <row r="2677">
          <cell r="B2677">
            <v>2005200165</v>
          </cell>
          <cell r="C2677" t="str">
            <v>Bùi Ngọc Diễm</v>
          </cell>
          <cell r="D2677" t="str">
            <v>Quỳnh</v>
          </cell>
          <cell r="E2677" t="str">
            <v>11DHTP7</v>
          </cell>
        </row>
        <row r="2678">
          <cell r="B2678">
            <v>2005200481</v>
          </cell>
          <cell r="C2678" t="str">
            <v>Nguyễn Hồ Như</v>
          </cell>
          <cell r="D2678" t="str">
            <v>Quỳnh</v>
          </cell>
          <cell r="E2678" t="str">
            <v>11DHTP7</v>
          </cell>
        </row>
        <row r="2679">
          <cell r="B2679">
            <v>2005201026</v>
          </cell>
          <cell r="C2679" t="str">
            <v>Nguyễn Thị Ngọc</v>
          </cell>
          <cell r="D2679" t="str">
            <v>Sang</v>
          </cell>
          <cell r="E2679" t="str">
            <v>11DHTP7</v>
          </cell>
        </row>
        <row r="2680">
          <cell r="B2680">
            <v>2005200640</v>
          </cell>
          <cell r="C2680" t="str">
            <v>Huỳnh Tuấn</v>
          </cell>
          <cell r="D2680" t="str">
            <v>Tài</v>
          </cell>
          <cell r="E2680" t="str">
            <v>11DHTP7</v>
          </cell>
        </row>
        <row r="2681">
          <cell r="B2681">
            <v>2005201313</v>
          </cell>
          <cell r="C2681" t="str">
            <v>Nguyễn Duy</v>
          </cell>
          <cell r="D2681" t="str">
            <v>Tân</v>
          </cell>
          <cell r="E2681" t="str">
            <v>11DHTP7</v>
          </cell>
        </row>
        <row r="2682">
          <cell r="B2682">
            <v>2005200585</v>
          </cell>
          <cell r="C2682" t="str">
            <v>Nguyễn Thanh</v>
          </cell>
          <cell r="D2682" t="str">
            <v>Tiến</v>
          </cell>
          <cell r="E2682" t="str">
            <v>11DHTP7</v>
          </cell>
        </row>
        <row r="2683">
          <cell r="B2683">
            <v>2005200574</v>
          </cell>
          <cell r="C2683" t="str">
            <v>Lê Mộng</v>
          </cell>
          <cell r="D2683" t="str">
            <v>Tuyền</v>
          </cell>
          <cell r="E2683" t="str">
            <v>11DHTP7</v>
          </cell>
        </row>
        <row r="2684">
          <cell r="B2684">
            <v>2005200727</v>
          </cell>
          <cell r="C2684" t="str">
            <v>Nguyễn Thanh</v>
          </cell>
          <cell r="D2684" t="str">
            <v>Tuyền</v>
          </cell>
          <cell r="E2684" t="str">
            <v>11DHTP7</v>
          </cell>
        </row>
        <row r="2685">
          <cell r="B2685">
            <v>2005200770</v>
          </cell>
          <cell r="C2685" t="str">
            <v>Nguyễn Bá</v>
          </cell>
          <cell r="D2685" t="str">
            <v>Thiện</v>
          </cell>
          <cell r="E2685" t="str">
            <v>11DHTP7</v>
          </cell>
        </row>
        <row r="2686">
          <cell r="B2686">
            <v>2005201244</v>
          </cell>
          <cell r="C2686" t="str">
            <v>Nguyễn Hoàng</v>
          </cell>
          <cell r="D2686" t="str">
            <v>Thiện</v>
          </cell>
          <cell r="E2686" t="str">
            <v>11DHTP7</v>
          </cell>
        </row>
        <row r="2687">
          <cell r="B2687">
            <v>2005200617</v>
          </cell>
          <cell r="C2687" t="str">
            <v>Trịnh Thị Thanh</v>
          </cell>
          <cell r="D2687" t="str">
            <v>Thu</v>
          </cell>
          <cell r="E2687" t="str">
            <v>11DHTP7</v>
          </cell>
        </row>
        <row r="2688">
          <cell r="B2688">
            <v>2005200824</v>
          </cell>
          <cell r="C2688" t="str">
            <v>Phan Quốc</v>
          </cell>
          <cell r="D2688" t="str">
            <v>Thuận</v>
          </cell>
          <cell r="E2688" t="str">
            <v>11DHTP7</v>
          </cell>
        </row>
        <row r="2689">
          <cell r="B2689">
            <v>2005200353</v>
          </cell>
          <cell r="C2689" t="str">
            <v>Võ Thị Hương</v>
          </cell>
          <cell r="D2689" t="str">
            <v>Tràm</v>
          </cell>
          <cell r="E2689" t="str">
            <v>11DHTP7</v>
          </cell>
        </row>
        <row r="2690">
          <cell r="B2690">
            <v>2005201365</v>
          </cell>
          <cell r="C2690" t="str">
            <v>Nguyễn Thiên</v>
          </cell>
          <cell r="D2690" t="str">
            <v>Trang</v>
          </cell>
          <cell r="E2690" t="str">
            <v>11DHTP7</v>
          </cell>
        </row>
        <row r="2691">
          <cell r="B2691">
            <v>2005200259</v>
          </cell>
          <cell r="C2691" t="str">
            <v>Dương Thị Ánh</v>
          </cell>
          <cell r="D2691" t="str">
            <v>Trâm</v>
          </cell>
          <cell r="E2691" t="str">
            <v>11DHTP7</v>
          </cell>
        </row>
        <row r="2692">
          <cell r="B2692">
            <v>2005200519</v>
          </cell>
          <cell r="C2692" t="str">
            <v>Ng. Đào Phương</v>
          </cell>
          <cell r="D2692" t="str">
            <v>Trâm</v>
          </cell>
          <cell r="E2692" t="str">
            <v>11DHTP7</v>
          </cell>
        </row>
        <row r="2693">
          <cell r="B2693">
            <v>2005200238</v>
          </cell>
          <cell r="C2693" t="str">
            <v>Nguyễn Thị Quế</v>
          </cell>
          <cell r="D2693" t="str">
            <v>Trân</v>
          </cell>
          <cell r="E2693" t="str">
            <v>11DHTP7</v>
          </cell>
        </row>
        <row r="2694">
          <cell r="B2694">
            <v>2005201092</v>
          </cell>
          <cell r="C2694" t="str">
            <v>Huỳnh Phúc</v>
          </cell>
          <cell r="D2694" t="str">
            <v>Triều</v>
          </cell>
          <cell r="E2694" t="str">
            <v>11DHTP7</v>
          </cell>
        </row>
        <row r="2695">
          <cell r="B2695">
            <v>2005201065</v>
          </cell>
          <cell r="C2695" t="str">
            <v>Ngô Thanh</v>
          </cell>
          <cell r="D2695" t="str">
            <v>Trúc</v>
          </cell>
          <cell r="E2695" t="str">
            <v>11DHTP7</v>
          </cell>
        </row>
        <row r="2696">
          <cell r="B2696">
            <v>2005201186</v>
          </cell>
          <cell r="C2696" t="str">
            <v>Lê Quốc</v>
          </cell>
          <cell r="D2696" t="str">
            <v>Trung</v>
          </cell>
          <cell r="E2696" t="str">
            <v>11DHTP7</v>
          </cell>
        </row>
        <row r="2697">
          <cell r="B2697">
            <v>2005200371</v>
          </cell>
          <cell r="C2697" t="str">
            <v>Nguyễn Mỹ</v>
          </cell>
          <cell r="D2697" t="str">
            <v>Uyên</v>
          </cell>
          <cell r="E2697" t="str">
            <v>11DHTP7</v>
          </cell>
        </row>
        <row r="2698">
          <cell r="B2698">
            <v>2005200669</v>
          </cell>
          <cell r="C2698" t="str">
            <v>Ngô Nguyễn Mai</v>
          </cell>
          <cell r="D2698" t="str">
            <v>Viên</v>
          </cell>
          <cell r="E2698" t="str">
            <v>11DHTP7</v>
          </cell>
        </row>
        <row r="2699">
          <cell r="B2699">
            <v>2005201178</v>
          </cell>
          <cell r="C2699" t="str">
            <v>Nguyễn Nhật</v>
          </cell>
          <cell r="D2699" t="str">
            <v>Vy</v>
          </cell>
          <cell r="E2699" t="str">
            <v>11DHTP7</v>
          </cell>
        </row>
        <row r="2700">
          <cell r="B2700">
            <v>2005200782</v>
          </cell>
          <cell r="C2700" t="str">
            <v>Lê Hoàng Kim</v>
          </cell>
          <cell r="D2700" t="str">
            <v>Yến</v>
          </cell>
          <cell r="E2700" t="str">
            <v>11DHTP7</v>
          </cell>
        </row>
        <row r="2701">
          <cell r="B2701">
            <v>2005200243</v>
          </cell>
          <cell r="C2701" t="str">
            <v>Phạm Thị Thúy</v>
          </cell>
          <cell r="D2701" t="str">
            <v>An</v>
          </cell>
          <cell r="E2701" t="str">
            <v>11DHTP8</v>
          </cell>
        </row>
        <row r="2702">
          <cell r="B2702">
            <v>2005201245</v>
          </cell>
          <cell r="C2702" t="str">
            <v>Lý Tuyết</v>
          </cell>
          <cell r="D2702" t="str">
            <v>Ân</v>
          </cell>
          <cell r="E2702" t="str">
            <v>11DHTP8</v>
          </cell>
        </row>
        <row r="2703">
          <cell r="B2703">
            <v>2005202008</v>
          </cell>
          <cell r="C2703" t="str">
            <v>Nguyễn Huỳnh Minh</v>
          </cell>
          <cell r="D2703" t="str">
            <v>Châu</v>
          </cell>
          <cell r="E2703" t="str">
            <v>11DHTP8</v>
          </cell>
        </row>
        <row r="2704">
          <cell r="B2704">
            <v>2005200812</v>
          </cell>
          <cell r="C2704" t="str">
            <v>Nguyễn Ngọc Trân</v>
          </cell>
          <cell r="D2704" t="str">
            <v>Châu</v>
          </cell>
          <cell r="E2704" t="str">
            <v>11DHTP8</v>
          </cell>
        </row>
        <row r="2705">
          <cell r="B2705">
            <v>2005202020</v>
          </cell>
          <cell r="C2705" t="str">
            <v>Lê Hải</v>
          </cell>
          <cell r="D2705" t="str">
            <v>Dũng</v>
          </cell>
          <cell r="E2705" t="str">
            <v>11DHTP8</v>
          </cell>
        </row>
        <row r="2706">
          <cell r="B2706">
            <v>2005201204</v>
          </cell>
          <cell r="C2706" t="str">
            <v>Lâm Thị Thanh</v>
          </cell>
          <cell r="D2706" t="str">
            <v>Duy</v>
          </cell>
          <cell r="E2706" t="str">
            <v>11DHTP8</v>
          </cell>
        </row>
        <row r="2707">
          <cell r="B2707">
            <v>2005200205</v>
          </cell>
          <cell r="C2707" t="str">
            <v>Ng. Cao Ngọc</v>
          </cell>
          <cell r="D2707" t="str">
            <v>Duyên</v>
          </cell>
          <cell r="E2707" t="str">
            <v>11DHTP8</v>
          </cell>
        </row>
        <row r="2708">
          <cell r="B2708">
            <v>2005201001</v>
          </cell>
          <cell r="C2708" t="str">
            <v>Nguyễn Hải</v>
          </cell>
          <cell r="D2708" t="str">
            <v>Đăng</v>
          </cell>
          <cell r="E2708" t="str">
            <v>11DHTP8</v>
          </cell>
        </row>
        <row r="2709">
          <cell r="B2709">
            <v>2005201062</v>
          </cell>
          <cell r="C2709" t="str">
            <v>Đinh Thị</v>
          </cell>
          <cell r="D2709" t="str">
            <v>Gấm</v>
          </cell>
          <cell r="E2709" t="str">
            <v>11DHTP8</v>
          </cell>
        </row>
        <row r="2710">
          <cell r="B2710">
            <v>2005200644</v>
          </cell>
          <cell r="C2710" t="str">
            <v>Đặng Thị Trường</v>
          </cell>
          <cell r="D2710" t="str">
            <v>Giang</v>
          </cell>
          <cell r="E2710" t="str">
            <v>11DHTP8</v>
          </cell>
        </row>
        <row r="2711">
          <cell r="B2711">
            <v>2005200349</v>
          </cell>
          <cell r="C2711" t="str">
            <v>Ng. Ngọc Diễm</v>
          </cell>
          <cell r="D2711" t="str">
            <v>Hằng</v>
          </cell>
          <cell r="E2711" t="str">
            <v>11DHTP8</v>
          </cell>
        </row>
        <row r="2712">
          <cell r="B2712">
            <v>2005200695</v>
          </cell>
          <cell r="C2712" t="str">
            <v>Nguyễn Thị Thu</v>
          </cell>
          <cell r="D2712" t="str">
            <v>Hằng</v>
          </cell>
          <cell r="E2712" t="str">
            <v>11DHTP8</v>
          </cell>
        </row>
        <row r="2713">
          <cell r="B2713">
            <v>2005201137</v>
          </cell>
          <cell r="C2713" t="str">
            <v>Trương Thị Mỹ</v>
          </cell>
          <cell r="D2713" t="str">
            <v>Hằng</v>
          </cell>
          <cell r="E2713" t="str">
            <v>11DHTP8</v>
          </cell>
        </row>
        <row r="2714">
          <cell r="B2714">
            <v>2005200097</v>
          </cell>
          <cell r="C2714" t="str">
            <v>Nguyễn Thị Thu</v>
          </cell>
          <cell r="D2714" t="str">
            <v>Hiền</v>
          </cell>
          <cell r="E2714" t="str">
            <v>11DHTP8</v>
          </cell>
        </row>
        <row r="2715">
          <cell r="B2715">
            <v>2005201246</v>
          </cell>
          <cell r="C2715" t="str">
            <v>Nguyễn Trần</v>
          </cell>
          <cell r="D2715" t="str">
            <v>Hoàng</v>
          </cell>
          <cell r="E2715" t="str">
            <v>11DHTP8</v>
          </cell>
        </row>
        <row r="2716">
          <cell r="B2716">
            <v>2005200662</v>
          </cell>
          <cell r="C2716" t="str">
            <v>Trần Thị Mỹ</v>
          </cell>
          <cell r="D2716" t="str">
            <v>Hoàng</v>
          </cell>
          <cell r="E2716" t="str">
            <v>11DHTP8</v>
          </cell>
        </row>
        <row r="2717">
          <cell r="B2717">
            <v>2005202043</v>
          </cell>
          <cell r="C2717" t="str">
            <v>Từ Phương</v>
          </cell>
          <cell r="D2717" t="str">
            <v>Hồng</v>
          </cell>
          <cell r="E2717" t="str">
            <v>11DHTP8</v>
          </cell>
        </row>
        <row r="2718">
          <cell r="B2718">
            <v>2005201148</v>
          </cell>
          <cell r="C2718" t="str">
            <v>Nguyễn Thể Nhã</v>
          </cell>
          <cell r="D2718" t="str">
            <v>Kha</v>
          </cell>
          <cell r="E2718" t="str">
            <v>11DHTP8</v>
          </cell>
        </row>
        <row r="2719">
          <cell r="B2719">
            <v>2005200569</v>
          </cell>
          <cell r="C2719" t="str">
            <v>Vũ Trọng</v>
          </cell>
          <cell r="D2719" t="str">
            <v>Khánh</v>
          </cell>
          <cell r="E2719" t="str">
            <v>11DHTP8</v>
          </cell>
        </row>
        <row r="2720">
          <cell r="B2720">
            <v>2005201355</v>
          </cell>
          <cell r="C2720" t="str">
            <v>Lê Thành</v>
          </cell>
          <cell r="D2720" t="str">
            <v>Lộc</v>
          </cell>
          <cell r="E2720" t="str">
            <v>11DHTP8</v>
          </cell>
        </row>
        <row r="2721">
          <cell r="B2721">
            <v>2005200137</v>
          </cell>
          <cell r="C2721" t="str">
            <v>Nguyễn Như</v>
          </cell>
          <cell r="D2721" t="str">
            <v>Mai</v>
          </cell>
          <cell r="E2721" t="str">
            <v>11DHTP8</v>
          </cell>
        </row>
        <row r="2722">
          <cell r="B2722">
            <v>2005201109</v>
          </cell>
          <cell r="C2722" t="str">
            <v>Ngô Ngọc</v>
          </cell>
          <cell r="D2722" t="str">
            <v>My</v>
          </cell>
          <cell r="E2722" t="str">
            <v>11DHTP8</v>
          </cell>
        </row>
        <row r="2723">
          <cell r="B2723">
            <v>2005200176</v>
          </cell>
          <cell r="C2723" t="str">
            <v>Ngô Minh</v>
          </cell>
          <cell r="D2723" t="str">
            <v>Ngọc</v>
          </cell>
          <cell r="E2723" t="str">
            <v>11DHTP8</v>
          </cell>
        </row>
        <row r="2724">
          <cell r="B2724">
            <v>2005202092</v>
          </cell>
          <cell r="C2724" t="str">
            <v>Ng. Thị Thảo</v>
          </cell>
          <cell r="D2724" t="str">
            <v>Nguyên</v>
          </cell>
          <cell r="E2724" t="str">
            <v>11DHTP8</v>
          </cell>
        </row>
        <row r="2725">
          <cell r="B2725">
            <v>2005203011</v>
          </cell>
          <cell r="C2725" t="str">
            <v>Lê Thị Yến</v>
          </cell>
          <cell r="D2725" t="str">
            <v>Nhi</v>
          </cell>
          <cell r="E2725" t="str">
            <v>11DHTP8</v>
          </cell>
        </row>
        <row r="2726">
          <cell r="B2726">
            <v>2005202104</v>
          </cell>
          <cell r="C2726" t="str">
            <v>Trịnh Ngọc Quyển</v>
          </cell>
          <cell r="D2726" t="str">
            <v>Nhi</v>
          </cell>
          <cell r="E2726" t="str">
            <v>11DHTP8</v>
          </cell>
        </row>
        <row r="2727">
          <cell r="B2727">
            <v>2005202106</v>
          </cell>
          <cell r="C2727" t="str">
            <v>Lê Thị Bích</v>
          </cell>
          <cell r="D2727" t="str">
            <v>Nhu</v>
          </cell>
          <cell r="E2727" t="str">
            <v>11DHTP8</v>
          </cell>
        </row>
        <row r="2728">
          <cell r="B2728">
            <v>2005201138</v>
          </cell>
          <cell r="C2728" t="str">
            <v>Huỳnh Ngọc</v>
          </cell>
          <cell r="D2728" t="str">
            <v>Như</v>
          </cell>
          <cell r="E2728" t="str">
            <v>11DHTP8</v>
          </cell>
        </row>
        <row r="2729">
          <cell r="B2729">
            <v>2005202116</v>
          </cell>
          <cell r="C2729" t="str">
            <v>Nguyễn Minh</v>
          </cell>
          <cell r="D2729" t="str">
            <v>Phúc</v>
          </cell>
          <cell r="E2729" t="str">
            <v>11DHTP8</v>
          </cell>
        </row>
        <row r="2730">
          <cell r="B2730">
            <v>2005200925</v>
          </cell>
          <cell r="C2730" t="str">
            <v>Nguyễn Thị Tuyết</v>
          </cell>
          <cell r="D2730" t="str">
            <v>Phụng</v>
          </cell>
          <cell r="E2730" t="str">
            <v>11DHTP8</v>
          </cell>
        </row>
        <row r="2731">
          <cell r="B2731">
            <v>2005200198</v>
          </cell>
          <cell r="C2731" t="str">
            <v>Lê Hà</v>
          </cell>
          <cell r="D2731" t="str">
            <v>Phương</v>
          </cell>
          <cell r="E2731" t="str">
            <v>11DHTP8</v>
          </cell>
        </row>
        <row r="2732">
          <cell r="B2732">
            <v>2005201133</v>
          </cell>
          <cell r="C2732" t="str">
            <v>Trần Thị Hồng</v>
          </cell>
          <cell r="D2732" t="str">
            <v>Phượng</v>
          </cell>
          <cell r="E2732" t="str">
            <v>11DHTP8</v>
          </cell>
        </row>
        <row r="2733">
          <cell r="B2733">
            <v>2005200167</v>
          </cell>
          <cell r="C2733" t="str">
            <v>Võ Thị</v>
          </cell>
          <cell r="D2733" t="str">
            <v>Quyên</v>
          </cell>
          <cell r="E2733" t="str">
            <v>11DHTP8</v>
          </cell>
        </row>
        <row r="2734">
          <cell r="B2734">
            <v>2005200208</v>
          </cell>
          <cell r="C2734" t="str">
            <v>Hồ Xuân</v>
          </cell>
          <cell r="D2734" t="str">
            <v>Quỳnh</v>
          </cell>
          <cell r="E2734" t="str">
            <v>11DHTP8</v>
          </cell>
        </row>
        <row r="2735">
          <cell r="B2735">
            <v>2005201224</v>
          </cell>
          <cell r="C2735" t="str">
            <v>Nguyễn Ngọc</v>
          </cell>
          <cell r="D2735" t="str">
            <v>Sang</v>
          </cell>
          <cell r="E2735" t="str">
            <v>11DHTP8</v>
          </cell>
        </row>
        <row r="2736">
          <cell r="B2736">
            <v>2005201233</v>
          </cell>
          <cell r="C2736" t="str">
            <v>Nguyễn Văn</v>
          </cell>
          <cell r="D2736" t="str">
            <v>Sang</v>
          </cell>
          <cell r="E2736" t="str">
            <v>11DHTP8</v>
          </cell>
        </row>
        <row r="2737">
          <cell r="B2737">
            <v>2005200406</v>
          </cell>
          <cell r="C2737" t="str">
            <v>Lê Đức</v>
          </cell>
          <cell r="D2737" t="str">
            <v>Tài</v>
          </cell>
          <cell r="E2737" t="str">
            <v>11DHTP8</v>
          </cell>
        </row>
        <row r="2738">
          <cell r="B2738">
            <v>2005200839</v>
          </cell>
          <cell r="C2738" t="str">
            <v>Ngô Thị</v>
          </cell>
          <cell r="D2738" t="str">
            <v>Tâm</v>
          </cell>
          <cell r="E2738" t="str">
            <v>11DHTP8</v>
          </cell>
        </row>
        <row r="2739">
          <cell r="B2739">
            <v>2005202191</v>
          </cell>
          <cell r="C2739" t="str">
            <v>Vũ Thị Minh</v>
          </cell>
          <cell r="D2739" t="str">
            <v>Tuyết</v>
          </cell>
          <cell r="E2739" t="str">
            <v>11DHTP8</v>
          </cell>
        </row>
        <row r="2740">
          <cell r="B2740">
            <v>2005201036</v>
          </cell>
          <cell r="C2740" t="str">
            <v>Võ Phước</v>
          </cell>
          <cell r="D2740" t="str">
            <v>Thanh</v>
          </cell>
          <cell r="E2740" t="str">
            <v>11DHTP8</v>
          </cell>
        </row>
        <row r="2741">
          <cell r="B2741">
            <v>2005201121</v>
          </cell>
          <cell r="C2741" t="str">
            <v>Trương Thị Kim</v>
          </cell>
          <cell r="D2741" t="str">
            <v>Thảo</v>
          </cell>
          <cell r="E2741" t="str">
            <v>11DHTP8</v>
          </cell>
        </row>
        <row r="2742">
          <cell r="B2742">
            <v>2005200599</v>
          </cell>
          <cell r="C2742" t="str">
            <v>Lê Thị Thu</v>
          </cell>
          <cell r="D2742" t="str">
            <v>Thêm</v>
          </cell>
          <cell r="E2742" t="str">
            <v>11DHTP8</v>
          </cell>
        </row>
        <row r="2743">
          <cell r="B2743">
            <v>2005202144</v>
          </cell>
          <cell r="C2743" t="str">
            <v>Đỗ Huỳnh Anh</v>
          </cell>
          <cell r="D2743" t="str">
            <v>Thi</v>
          </cell>
          <cell r="E2743" t="str">
            <v>11DHTP8</v>
          </cell>
        </row>
        <row r="2744">
          <cell r="B2744">
            <v>2005202145</v>
          </cell>
          <cell r="C2744" t="str">
            <v>Phạm Thị Linh</v>
          </cell>
          <cell r="D2744" t="str">
            <v>Thi</v>
          </cell>
          <cell r="E2744" t="str">
            <v>11DHTP8</v>
          </cell>
        </row>
        <row r="2745">
          <cell r="B2745">
            <v>2005202146</v>
          </cell>
          <cell r="C2745" t="str">
            <v>Mai Phúc</v>
          </cell>
          <cell r="D2745" t="str">
            <v>Thiện</v>
          </cell>
          <cell r="E2745" t="str">
            <v>11DHTP8</v>
          </cell>
        </row>
        <row r="2746">
          <cell r="B2746">
            <v>2005201129</v>
          </cell>
          <cell r="C2746" t="str">
            <v>Nguyễn Tân</v>
          </cell>
          <cell r="D2746" t="str">
            <v>Thịnh</v>
          </cell>
          <cell r="E2746" t="str">
            <v>11DHTP8</v>
          </cell>
        </row>
        <row r="2747">
          <cell r="B2747">
            <v>2005200655</v>
          </cell>
          <cell r="C2747" t="str">
            <v>Phan Trường</v>
          </cell>
          <cell r="D2747" t="str">
            <v>Thọ</v>
          </cell>
          <cell r="E2747" t="str">
            <v>11DHTP8</v>
          </cell>
        </row>
        <row r="2748">
          <cell r="B2748">
            <v>2005200704</v>
          </cell>
          <cell r="C2748" t="str">
            <v>Nguyễn Thị Phương</v>
          </cell>
          <cell r="D2748" t="str">
            <v>Thơ</v>
          </cell>
          <cell r="E2748" t="str">
            <v>11DHTP8</v>
          </cell>
        </row>
        <row r="2749">
          <cell r="B2749">
            <v>2005200335</v>
          </cell>
          <cell r="C2749" t="str">
            <v>Nguyễn Võ Minh</v>
          </cell>
          <cell r="D2749" t="str">
            <v>Thúy</v>
          </cell>
          <cell r="E2749" t="str">
            <v>11DHTP8</v>
          </cell>
        </row>
        <row r="2750">
          <cell r="B2750">
            <v>2005200795</v>
          </cell>
          <cell r="C2750" t="str">
            <v>Phạm Xuân</v>
          </cell>
          <cell r="D2750" t="str">
            <v>Thức</v>
          </cell>
          <cell r="E2750" t="str">
            <v>11DHTP8</v>
          </cell>
        </row>
        <row r="2751">
          <cell r="B2751">
            <v>2005200702</v>
          </cell>
          <cell r="C2751" t="str">
            <v>Nguyễn Thị Thu</v>
          </cell>
          <cell r="D2751" t="str">
            <v>Trang</v>
          </cell>
          <cell r="E2751" t="str">
            <v>11DHTP8</v>
          </cell>
        </row>
        <row r="2752">
          <cell r="B2752">
            <v>2005200661</v>
          </cell>
          <cell r="C2752" t="str">
            <v>Nguyễn Thị Thùy</v>
          </cell>
          <cell r="D2752" t="str">
            <v>Trang</v>
          </cell>
          <cell r="E2752" t="str">
            <v>11DHTP8</v>
          </cell>
        </row>
        <row r="2753">
          <cell r="B2753">
            <v>2005202165</v>
          </cell>
          <cell r="C2753" t="str">
            <v>Ng. Ph. Kiều Ngọc</v>
          </cell>
          <cell r="D2753" t="str">
            <v>Trâm</v>
          </cell>
          <cell r="E2753" t="str">
            <v>11DHTP8</v>
          </cell>
        </row>
        <row r="2754">
          <cell r="B2754">
            <v>2005201020</v>
          </cell>
          <cell r="C2754" t="str">
            <v>Hồ Thanh</v>
          </cell>
          <cell r="D2754" t="str">
            <v>Trúc</v>
          </cell>
          <cell r="E2754" t="str">
            <v>11DHTP8</v>
          </cell>
        </row>
        <row r="2755">
          <cell r="B2755">
            <v>2005202197</v>
          </cell>
          <cell r="C2755" t="str">
            <v>Nguyễn Quốc</v>
          </cell>
          <cell r="D2755" t="str">
            <v>Vinh</v>
          </cell>
          <cell r="E2755" t="str">
            <v>11DHTP8</v>
          </cell>
        </row>
        <row r="2756">
          <cell r="B2756">
            <v>2005201211</v>
          </cell>
          <cell r="C2756" t="str">
            <v>Nguyễn Ngọc Như</v>
          </cell>
          <cell r="D2756" t="str">
            <v>Ý</v>
          </cell>
          <cell r="E2756" t="str">
            <v>11DHTP8</v>
          </cell>
        </row>
        <row r="2757">
          <cell r="B2757">
            <v>2005201220</v>
          </cell>
          <cell r="C2757" t="str">
            <v>Cao Thị Kim</v>
          </cell>
          <cell r="D2757" t="str">
            <v>Yến</v>
          </cell>
          <cell r="E2757" t="str">
            <v>11DHTP8</v>
          </cell>
        </row>
        <row r="2758">
          <cell r="B2758">
            <v>2005201221</v>
          </cell>
          <cell r="C2758" t="str">
            <v>Đoàn Thị Ngọc</v>
          </cell>
          <cell r="D2758" t="str">
            <v>Yến</v>
          </cell>
          <cell r="E2758" t="str">
            <v>11DHTP8</v>
          </cell>
        </row>
        <row r="2759">
          <cell r="B2759">
            <v>2005202001</v>
          </cell>
          <cell r="C2759" t="str">
            <v>Phạm Thị Bình</v>
          </cell>
          <cell r="D2759" t="str">
            <v>An</v>
          </cell>
          <cell r="E2759" t="str">
            <v>11DHTP9</v>
          </cell>
        </row>
        <row r="2760">
          <cell r="B2760">
            <v>2005202011</v>
          </cell>
          <cell r="C2760" t="str">
            <v>Nguyễn Thị Diễm</v>
          </cell>
          <cell r="D2760" t="str">
            <v>Chinh</v>
          </cell>
          <cell r="E2760" t="str">
            <v>11DHTP9</v>
          </cell>
        </row>
        <row r="2761">
          <cell r="B2761">
            <v>2005202018</v>
          </cell>
          <cell r="C2761" t="str">
            <v>Lê Thị Thu</v>
          </cell>
          <cell r="D2761" t="str">
            <v>Dung</v>
          </cell>
          <cell r="E2761" t="str">
            <v>11DHTP9</v>
          </cell>
        </row>
        <row r="2762">
          <cell r="B2762">
            <v>2005202013</v>
          </cell>
          <cell r="C2762" t="str">
            <v>Tô Nguyễn Quang</v>
          </cell>
          <cell r="D2762" t="str">
            <v>Đại</v>
          </cell>
          <cell r="E2762" t="str">
            <v>11DHTP9</v>
          </cell>
        </row>
        <row r="2763">
          <cell r="B2763">
            <v>2005202025</v>
          </cell>
          <cell r="C2763" t="str">
            <v>Nguyễn Thị Ngọc</v>
          </cell>
          <cell r="D2763" t="str">
            <v>Giàu</v>
          </cell>
          <cell r="E2763" t="str">
            <v>11DHTP9</v>
          </cell>
        </row>
        <row r="2764">
          <cell r="B2764">
            <v>2005200622</v>
          </cell>
          <cell r="C2764" t="str">
            <v>Lương Thị Đức</v>
          </cell>
          <cell r="D2764" t="str">
            <v>Hạnh</v>
          </cell>
          <cell r="E2764" t="str">
            <v>11DHTP9</v>
          </cell>
        </row>
        <row r="2765">
          <cell r="B2765">
            <v>2005200818</v>
          </cell>
          <cell r="C2765" t="str">
            <v>Phạm Thị Hồng</v>
          </cell>
          <cell r="D2765" t="str">
            <v>Hạnh</v>
          </cell>
          <cell r="E2765" t="str">
            <v>11DHTP9</v>
          </cell>
        </row>
        <row r="2766">
          <cell r="B2766">
            <v>2005200422</v>
          </cell>
          <cell r="C2766" t="str">
            <v>Phạm Thị Thu</v>
          </cell>
          <cell r="D2766" t="str">
            <v>Hằng</v>
          </cell>
          <cell r="E2766" t="str">
            <v>11DHTP9</v>
          </cell>
        </row>
        <row r="2767">
          <cell r="B2767">
            <v>2005202037</v>
          </cell>
          <cell r="C2767" t="str">
            <v>Vũ Trần Trung</v>
          </cell>
          <cell r="D2767" t="str">
            <v>Hiếu</v>
          </cell>
          <cell r="E2767" t="str">
            <v>11DHTP9</v>
          </cell>
        </row>
        <row r="2768">
          <cell r="B2768">
            <v>2005201197</v>
          </cell>
          <cell r="C2768" t="str">
            <v>Trần Thị</v>
          </cell>
          <cell r="D2768" t="str">
            <v>Hoa</v>
          </cell>
          <cell r="E2768" t="str">
            <v>11DHTP9</v>
          </cell>
        </row>
        <row r="2769">
          <cell r="B2769">
            <v>2005201165</v>
          </cell>
          <cell r="C2769" t="str">
            <v>Cổ Ngọc Hùng</v>
          </cell>
          <cell r="D2769" t="str">
            <v>Huân</v>
          </cell>
          <cell r="E2769" t="str">
            <v>11DHTP9</v>
          </cell>
        </row>
        <row r="2770">
          <cell r="B2770">
            <v>2005202061</v>
          </cell>
          <cell r="C2770" t="str">
            <v>Phạm Phan Tuấn</v>
          </cell>
          <cell r="D2770" t="str">
            <v>Kiệt</v>
          </cell>
          <cell r="E2770" t="str">
            <v>11DHTP9</v>
          </cell>
        </row>
        <row r="2771">
          <cell r="B2771">
            <v>2005201205</v>
          </cell>
          <cell r="C2771" t="str">
            <v>Lý Minh</v>
          </cell>
          <cell r="D2771" t="str">
            <v>Luân</v>
          </cell>
          <cell r="E2771" t="str">
            <v>11DHTP9</v>
          </cell>
        </row>
        <row r="2772">
          <cell r="B2772">
            <v>2005202068</v>
          </cell>
          <cell r="C2772" t="str">
            <v>Nguyễn Khánh</v>
          </cell>
          <cell r="D2772" t="str">
            <v>Luân</v>
          </cell>
          <cell r="E2772" t="str">
            <v>11DHTP9</v>
          </cell>
        </row>
        <row r="2773">
          <cell r="B2773">
            <v>2005202070</v>
          </cell>
          <cell r="C2773" t="str">
            <v>Trần Ngọc</v>
          </cell>
          <cell r="D2773" t="str">
            <v>Mai</v>
          </cell>
          <cell r="E2773" t="str">
            <v>11DHTP9</v>
          </cell>
        </row>
        <row r="2774">
          <cell r="B2774">
            <v>2005202076</v>
          </cell>
          <cell r="C2774" t="str">
            <v>Huỳnh Lâm</v>
          </cell>
          <cell r="D2774" t="str">
            <v>My</v>
          </cell>
          <cell r="E2774" t="str">
            <v>11DHTP9</v>
          </cell>
        </row>
        <row r="2775">
          <cell r="B2775">
            <v>2005202078</v>
          </cell>
          <cell r="C2775" t="str">
            <v>Nguyễn Lê Hà</v>
          </cell>
          <cell r="D2775" t="str">
            <v>My</v>
          </cell>
          <cell r="E2775" t="str">
            <v>11DHTP9</v>
          </cell>
        </row>
        <row r="2776">
          <cell r="B2776">
            <v>2005202074</v>
          </cell>
          <cell r="C2776" t="str">
            <v>Võ Ngọc</v>
          </cell>
          <cell r="D2776" t="str">
            <v>My</v>
          </cell>
          <cell r="E2776" t="str">
            <v>11DHTP9</v>
          </cell>
        </row>
        <row r="2777">
          <cell r="B2777">
            <v>2005201102</v>
          </cell>
          <cell r="C2777" t="str">
            <v>Trần Thị Mi</v>
          </cell>
          <cell r="D2777" t="str">
            <v>Ni</v>
          </cell>
          <cell r="E2777" t="str">
            <v>11DHTP9</v>
          </cell>
        </row>
        <row r="2778">
          <cell r="B2778">
            <v>2005202082</v>
          </cell>
          <cell r="C2778" t="str">
            <v>Ngô Tuyết</v>
          </cell>
          <cell r="D2778" t="str">
            <v>Ngân</v>
          </cell>
          <cell r="E2778" t="str">
            <v>11DHTP9</v>
          </cell>
        </row>
        <row r="2779">
          <cell r="B2779">
            <v>2005202081</v>
          </cell>
          <cell r="C2779" t="str">
            <v>Võ Thị Tuyết</v>
          </cell>
          <cell r="D2779" t="str">
            <v>Ngân</v>
          </cell>
          <cell r="E2779" t="str">
            <v>11DHTP9</v>
          </cell>
        </row>
        <row r="2780">
          <cell r="B2780">
            <v>2005202086</v>
          </cell>
          <cell r="C2780" t="str">
            <v>Trương Mạn</v>
          </cell>
          <cell r="D2780" t="str">
            <v>Ngọc</v>
          </cell>
          <cell r="E2780" t="str">
            <v>11DHTP9</v>
          </cell>
        </row>
        <row r="2781">
          <cell r="B2781">
            <v>2005203035</v>
          </cell>
          <cell r="C2781" t="str">
            <v>Lê Ngọc Minh</v>
          </cell>
          <cell r="D2781" t="str">
            <v>Nguyệt</v>
          </cell>
          <cell r="E2781" t="str">
            <v>11DHTP9</v>
          </cell>
        </row>
        <row r="2782">
          <cell r="B2782">
            <v>2005202093</v>
          </cell>
          <cell r="C2782" t="str">
            <v>Nguyến Hữu</v>
          </cell>
          <cell r="D2782" t="str">
            <v>Nhân</v>
          </cell>
          <cell r="E2782" t="str">
            <v>11DHTP9</v>
          </cell>
        </row>
        <row r="2783">
          <cell r="B2783">
            <v>2005202095</v>
          </cell>
          <cell r="C2783" t="str">
            <v>Phan Ng. Trường</v>
          </cell>
          <cell r="D2783" t="str">
            <v>Nhật</v>
          </cell>
          <cell r="E2783" t="str">
            <v>11DHTP9</v>
          </cell>
        </row>
        <row r="2784">
          <cell r="B2784">
            <v>2005202097</v>
          </cell>
          <cell r="C2784" t="str">
            <v>Nguyễn Đỗ Kiều</v>
          </cell>
          <cell r="D2784" t="str">
            <v>Nhi</v>
          </cell>
          <cell r="E2784" t="str">
            <v>11DHTP9</v>
          </cell>
        </row>
        <row r="2785">
          <cell r="B2785">
            <v>2005200803</v>
          </cell>
          <cell r="C2785" t="str">
            <v>Nguyễn Tuyết</v>
          </cell>
          <cell r="D2785" t="str">
            <v>Nhi</v>
          </cell>
          <cell r="E2785" t="str">
            <v>11DHTP9</v>
          </cell>
        </row>
        <row r="2786">
          <cell r="B2786">
            <v>2005202102</v>
          </cell>
          <cell r="C2786" t="str">
            <v>Võ Anh Tuyết</v>
          </cell>
          <cell r="D2786" t="str">
            <v>Nhi</v>
          </cell>
          <cell r="E2786" t="str">
            <v>11DHTP9</v>
          </cell>
        </row>
        <row r="2787">
          <cell r="B2787">
            <v>2005202105</v>
          </cell>
          <cell r="C2787" t="str">
            <v>Nguyễn Thị Ngọc</v>
          </cell>
          <cell r="D2787" t="str">
            <v>Nhớ</v>
          </cell>
          <cell r="E2787" t="str">
            <v>11DHTP9</v>
          </cell>
        </row>
        <row r="2788">
          <cell r="B2788">
            <v>2005202110</v>
          </cell>
          <cell r="C2788" t="str">
            <v>Nguyễn Anh</v>
          </cell>
          <cell r="D2788" t="str">
            <v>Nhuận</v>
          </cell>
          <cell r="E2788" t="str">
            <v>11DHTP9</v>
          </cell>
        </row>
        <row r="2789">
          <cell r="B2789">
            <v>2005201127</v>
          </cell>
          <cell r="C2789" t="str">
            <v>Nguyễn Thị Kim</v>
          </cell>
          <cell r="D2789" t="str">
            <v>Oanh</v>
          </cell>
          <cell r="E2789" t="str">
            <v>11DHTP9</v>
          </cell>
        </row>
        <row r="2790">
          <cell r="B2790">
            <v>2005202114</v>
          </cell>
          <cell r="C2790" t="str">
            <v>Nguyễn Tấn</v>
          </cell>
          <cell r="D2790" t="str">
            <v>Phát</v>
          </cell>
          <cell r="E2790" t="str">
            <v>11DHTP9</v>
          </cell>
        </row>
        <row r="2791">
          <cell r="B2791">
            <v>2005200799</v>
          </cell>
          <cell r="C2791" t="str">
            <v>Võ Tấn</v>
          </cell>
          <cell r="D2791" t="str">
            <v>Phát</v>
          </cell>
          <cell r="E2791" t="str">
            <v>11DHTP9</v>
          </cell>
        </row>
        <row r="2792">
          <cell r="B2792">
            <v>2005202115</v>
          </cell>
          <cell r="C2792" t="str">
            <v>Hoàng Thanh</v>
          </cell>
          <cell r="D2792" t="str">
            <v>Phong</v>
          </cell>
          <cell r="E2792" t="str">
            <v>11DHTP9</v>
          </cell>
        </row>
        <row r="2793">
          <cell r="B2793">
            <v>2005202117</v>
          </cell>
          <cell r="C2793" t="str">
            <v>Bùi Huỳnh Y</v>
          </cell>
          <cell r="D2793" t="str">
            <v>Phụng</v>
          </cell>
          <cell r="E2793" t="str">
            <v>11DHTP9</v>
          </cell>
        </row>
        <row r="2794">
          <cell r="B2794">
            <v>2005202123</v>
          </cell>
          <cell r="C2794" t="str">
            <v>Nguyễn Thị Ngọc</v>
          </cell>
          <cell r="D2794" t="str">
            <v>Quý</v>
          </cell>
          <cell r="E2794" t="str">
            <v>11DHTP9</v>
          </cell>
        </row>
        <row r="2795">
          <cell r="B2795">
            <v>2005202126</v>
          </cell>
          <cell r="C2795" t="str">
            <v>Nguyễn Phương</v>
          </cell>
          <cell r="D2795" t="str">
            <v>Quyên</v>
          </cell>
          <cell r="E2795" t="str">
            <v>11DHTP9</v>
          </cell>
        </row>
        <row r="2796">
          <cell r="B2796">
            <v>2005202131</v>
          </cell>
          <cell r="C2796" t="str">
            <v>Kiều Văn</v>
          </cell>
          <cell r="D2796" t="str">
            <v>Tài</v>
          </cell>
          <cell r="E2796" t="str">
            <v>11DHTP9</v>
          </cell>
        </row>
        <row r="2797">
          <cell r="B2797">
            <v>2005202136</v>
          </cell>
          <cell r="C2797" t="str">
            <v>Vũ Ngọc</v>
          </cell>
          <cell r="D2797" t="str">
            <v>Tâm</v>
          </cell>
          <cell r="E2797" t="str">
            <v>11DHTP9</v>
          </cell>
        </row>
        <row r="2798">
          <cell r="B2798">
            <v>2005200610</v>
          </cell>
          <cell r="C2798" t="str">
            <v>Trịnh Nguyễn Nhật</v>
          </cell>
          <cell r="D2798" t="str">
            <v>Tân</v>
          </cell>
          <cell r="E2798" t="str">
            <v>11DHTP9</v>
          </cell>
        </row>
        <row r="2799">
          <cell r="B2799">
            <v>2005204003</v>
          </cell>
          <cell r="C2799" t="str">
            <v>Lê Thị Cẩm</v>
          </cell>
          <cell r="D2799" t="str">
            <v>Tiên</v>
          </cell>
          <cell r="E2799" t="str">
            <v>11DHTP9</v>
          </cell>
        </row>
        <row r="2800">
          <cell r="B2800">
            <v>2005204004</v>
          </cell>
          <cell r="C2800" t="str">
            <v>Lê Thị Cẩm</v>
          </cell>
          <cell r="D2800" t="str">
            <v>Tú</v>
          </cell>
          <cell r="E2800" t="str">
            <v>11DHTP9</v>
          </cell>
        </row>
        <row r="2801">
          <cell r="B2801">
            <v>2005203001</v>
          </cell>
          <cell r="C2801" t="str">
            <v>Phạm Thị Cẩm</v>
          </cell>
          <cell r="D2801" t="str">
            <v>Tú</v>
          </cell>
          <cell r="E2801" t="str">
            <v>11DHTP9</v>
          </cell>
        </row>
        <row r="2802">
          <cell r="B2802">
            <v>2005202190</v>
          </cell>
          <cell r="C2802" t="str">
            <v>Nguyễn Thị Ánh</v>
          </cell>
          <cell r="D2802" t="str">
            <v>Tuyết</v>
          </cell>
          <cell r="E2802" t="str">
            <v>11DHTP9</v>
          </cell>
        </row>
        <row r="2803">
          <cell r="B2803">
            <v>2005202188</v>
          </cell>
          <cell r="C2803" t="str">
            <v>Nguyễn Quang</v>
          </cell>
          <cell r="D2803" t="str">
            <v>Tường</v>
          </cell>
          <cell r="E2803" t="str">
            <v>11DHTP9</v>
          </cell>
        </row>
        <row r="2804">
          <cell r="B2804">
            <v>2005202139</v>
          </cell>
          <cell r="C2804" t="str">
            <v>Nguyễn Tấn</v>
          </cell>
          <cell r="D2804" t="str">
            <v>Thành</v>
          </cell>
          <cell r="E2804" t="str">
            <v>11DHTP9</v>
          </cell>
        </row>
        <row r="2805">
          <cell r="B2805">
            <v>2005202138</v>
          </cell>
          <cell r="C2805" t="str">
            <v>Trịnh Quốc</v>
          </cell>
          <cell r="D2805" t="str">
            <v>Thắng</v>
          </cell>
          <cell r="E2805" t="str">
            <v>11DHTP9</v>
          </cell>
        </row>
        <row r="2806">
          <cell r="B2806">
            <v>2005202155</v>
          </cell>
          <cell r="C2806" t="str">
            <v>Lê Nguyễn Ánh</v>
          </cell>
          <cell r="D2806" t="str">
            <v>Thi</v>
          </cell>
          <cell r="E2806" t="str">
            <v>11DHTP9</v>
          </cell>
        </row>
        <row r="2807">
          <cell r="B2807">
            <v>2005202143</v>
          </cell>
          <cell r="C2807" t="str">
            <v>Nguyễn Thị Mộng</v>
          </cell>
          <cell r="D2807" t="str">
            <v>Thi</v>
          </cell>
          <cell r="E2807" t="str">
            <v>11DHTP9</v>
          </cell>
        </row>
        <row r="2808">
          <cell r="B2808">
            <v>2005200743</v>
          </cell>
          <cell r="C2808" t="str">
            <v>Tống Nguyễn Thi</v>
          </cell>
          <cell r="D2808" t="str">
            <v>Thy</v>
          </cell>
          <cell r="E2808" t="str">
            <v>11DHTP9</v>
          </cell>
        </row>
        <row r="2809">
          <cell r="B2809">
            <v>2005202168</v>
          </cell>
          <cell r="C2809" t="str">
            <v>Nguyễn Ngọc Bích</v>
          </cell>
          <cell r="D2809" t="str">
            <v>Trâm</v>
          </cell>
          <cell r="E2809" t="str">
            <v>11DHTP9</v>
          </cell>
        </row>
        <row r="2810">
          <cell r="B2810">
            <v>2005200775</v>
          </cell>
          <cell r="C2810" t="str">
            <v>Bành Thục</v>
          </cell>
          <cell r="D2810" t="str">
            <v>Trân</v>
          </cell>
          <cell r="E2810" t="str">
            <v>11DHTP9</v>
          </cell>
        </row>
        <row r="2811">
          <cell r="B2811">
            <v>2005202170</v>
          </cell>
          <cell r="C2811" t="str">
            <v>Lê Thị Bảo</v>
          </cell>
          <cell r="D2811" t="str">
            <v>Trân</v>
          </cell>
          <cell r="E2811" t="str">
            <v>11DHTP9</v>
          </cell>
        </row>
        <row r="2812">
          <cell r="B2812">
            <v>2005203026</v>
          </cell>
          <cell r="C2812" t="str">
            <v>Ng. Hoàng Kim</v>
          </cell>
          <cell r="D2812" t="str">
            <v>Trinh</v>
          </cell>
          <cell r="E2812" t="str">
            <v>11DHTP9</v>
          </cell>
        </row>
        <row r="2813">
          <cell r="B2813">
            <v>2005202181</v>
          </cell>
          <cell r="C2813" t="str">
            <v>Ng. Huỳnh Thanh</v>
          </cell>
          <cell r="D2813" t="str">
            <v>Trúc</v>
          </cell>
          <cell r="E2813" t="str">
            <v>11DHTP9</v>
          </cell>
        </row>
        <row r="2814">
          <cell r="B2814">
            <v>2005201084</v>
          </cell>
          <cell r="C2814" t="str">
            <v>Nguyễn Ánh</v>
          </cell>
          <cell r="D2814" t="str">
            <v>Vân</v>
          </cell>
          <cell r="E2814" t="str">
            <v>11DHTP9</v>
          </cell>
        </row>
        <row r="2815">
          <cell r="B2815">
            <v>2005202196</v>
          </cell>
          <cell r="C2815" t="str">
            <v>Nguyễn Thị Kiều</v>
          </cell>
          <cell r="D2815" t="str">
            <v>Vi</v>
          </cell>
          <cell r="E2815" t="str">
            <v>11DHTP9</v>
          </cell>
        </row>
        <row r="2816">
          <cell r="B2816">
            <v>2005202198</v>
          </cell>
          <cell r="C2816" t="str">
            <v>Nguyễn Trường</v>
          </cell>
          <cell r="D2816" t="str">
            <v>Vũ</v>
          </cell>
          <cell r="E2816" t="str">
            <v>11DHTP9</v>
          </cell>
        </row>
        <row r="2817">
          <cell r="B2817">
            <v>2005202201</v>
          </cell>
          <cell r="C2817" t="str">
            <v>Trương Ngọc Như</v>
          </cell>
          <cell r="D2817" t="str">
            <v>Ý</v>
          </cell>
          <cell r="E2817" t="str">
            <v>11DHTP9</v>
          </cell>
        </row>
        <row r="2818">
          <cell r="B2818">
            <v>2005202205</v>
          </cell>
          <cell r="C2818" t="str">
            <v>Nguyễn Thị Ngọc</v>
          </cell>
          <cell r="D2818" t="str">
            <v>Yến</v>
          </cell>
          <cell r="E2818" t="str">
            <v>11DHTP9</v>
          </cell>
        </row>
        <row r="2819">
          <cell r="B2819">
            <v>2006218143</v>
          </cell>
          <cell r="C2819" t="str">
            <v>Lê Thanh</v>
          </cell>
          <cell r="D2819" t="str">
            <v>An</v>
          </cell>
          <cell r="E2819" t="str">
            <v>12DHCBTS</v>
          </cell>
        </row>
        <row r="2820">
          <cell r="B2820">
            <v>2006210045</v>
          </cell>
          <cell r="C2820" t="str">
            <v>Lê Tuấn</v>
          </cell>
          <cell r="D2820" t="str">
            <v>Anh</v>
          </cell>
          <cell r="E2820" t="str">
            <v>12DHCBTS</v>
          </cell>
        </row>
        <row r="2821">
          <cell r="B2821">
            <v>2006218147</v>
          </cell>
          <cell r="C2821" t="str">
            <v>Nguyễn Hùng Minh</v>
          </cell>
          <cell r="D2821" t="str">
            <v>Ân</v>
          </cell>
          <cell r="E2821" t="str">
            <v>12DHCBTS</v>
          </cell>
        </row>
        <row r="2822">
          <cell r="B2822">
            <v>2006210455</v>
          </cell>
          <cell r="C2822" t="str">
            <v>Đinh Nguyễn Thiên</v>
          </cell>
          <cell r="D2822" t="str">
            <v>Ân</v>
          </cell>
          <cell r="E2822" t="str">
            <v>12DHCBTS</v>
          </cell>
        </row>
        <row r="2823">
          <cell r="B2823">
            <v>2006210112</v>
          </cell>
          <cell r="C2823" t="str">
            <v>Đỗ Minh</v>
          </cell>
          <cell r="D2823" t="str">
            <v>Bảo</v>
          </cell>
          <cell r="E2823" t="str">
            <v>12DHCBTS</v>
          </cell>
        </row>
        <row r="2824">
          <cell r="B2824">
            <v>2006218148</v>
          </cell>
          <cell r="C2824" t="str">
            <v>Lê Quốc</v>
          </cell>
          <cell r="D2824" t="str">
            <v>Bảo</v>
          </cell>
          <cell r="E2824" t="str">
            <v>12DHCBTS</v>
          </cell>
        </row>
        <row r="2825">
          <cell r="B2825">
            <v>2006211008</v>
          </cell>
          <cell r="C2825" t="str">
            <v>Huỳnh Thái</v>
          </cell>
          <cell r="D2825" t="str">
            <v>Bảo</v>
          </cell>
          <cell r="E2825" t="str">
            <v>12DHCBTS</v>
          </cell>
        </row>
        <row r="2826">
          <cell r="B2826">
            <v>2006218150</v>
          </cell>
          <cell r="C2826" t="str">
            <v>Lê Tiểu</v>
          </cell>
          <cell r="D2826" t="str">
            <v>Cần</v>
          </cell>
          <cell r="E2826" t="str">
            <v>12DHCBTS</v>
          </cell>
        </row>
        <row r="2827">
          <cell r="B2827">
            <v>2006210094</v>
          </cell>
          <cell r="C2827" t="str">
            <v>Nguyễn Thị Kim</v>
          </cell>
          <cell r="D2827" t="str">
            <v>Cương</v>
          </cell>
          <cell r="E2827" t="str">
            <v>12DHCBTS</v>
          </cell>
        </row>
        <row r="2828">
          <cell r="B2828">
            <v>2006210087</v>
          </cell>
          <cell r="C2828" t="str">
            <v>Nguyễn Kỳ</v>
          </cell>
          <cell r="D2828" t="str">
            <v>Duyên</v>
          </cell>
          <cell r="E2828" t="str">
            <v>12DHCBTS</v>
          </cell>
        </row>
        <row r="2829">
          <cell r="B2829">
            <v>2006210099</v>
          </cell>
          <cell r="C2829" t="str">
            <v>Dương Thị</v>
          </cell>
          <cell r="D2829" t="str">
            <v>Duyên</v>
          </cell>
          <cell r="E2829" t="str">
            <v>12DHCBTS</v>
          </cell>
        </row>
        <row r="2830">
          <cell r="B2830">
            <v>2006210305</v>
          </cell>
          <cell r="C2830" t="str">
            <v>Đoàn Hải</v>
          </cell>
          <cell r="D2830" t="str">
            <v>Đăng</v>
          </cell>
          <cell r="E2830" t="str">
            <v>12DHCBTS</v>
          </cell>
        </row>
        <row r="2831">
          <cell r="B2831">
            <v>2006210061</v>
          </cell>
          <cell r="C2831" t="str">
            <v>Trần Thúy</v>
          </cell>
          <cell r="D2831" t="str">
            <v>Hà</v>
          </cell>
          <cell r="E2831" t="str">
            <v>12DHCBTS</v>
          </cell>
        </row>
        <row r="2832">
          <cell r="B2832">
            <v>2006210473</v>
          </cell>
          <cell r="C2832" t="str">
            <v>Phạm Vân</v>
          </cell>
          <cell r="D2832" t="str">
            <v>Hải</v>
          </cell>
          <cell r="E2832" t="str">
            <v>12DHCBTS</v>
          </cell>
        </row>
        <row r="2833">
          <cell r="B2833">
            <v>2006210023</v>
          </cell>
          <cell r="C2833" t="str">
            <v>Đỗ Đức</v>
          </cell>
          <cell r="D2833" t="str">
            <v>Hoàng</v>
          </cell>
          <cell r="E2833" t="str">
            <v>12DHCBTS</v>
          </cell>
        </row>
        <row r="2834">
          <cell r="B2834">
            <v>2006210071</v>
          </cell>
          <cell r="C2834" t="str">
            <v>Hồ Minh</v>
          </cell>
          <cell r="D2834" t="str">
            <v>Huệ</v>
          </cell>
          <cell r="E2834" t="str">
            <v>12DHCBTS</v>
          </cell>
        </row>
        <row r="2835">
          <cell r="B2835">
            <v>2006211593</v>
          </cell>
          <cell r="C2835" t="str">
            <v>Nguyễn Phước Gia</v>
          </cell>
          <cell r="D2835" t="str">
            <v>Huy</v>
          </cell>
          <cell r="E2835" t="str">
            <v>12DHCBTS</v>
          </cell>
        </row>
        <row r="2836">
          <cell r="B2836">
            <v>2006211827</v>
          </cell>
          <cell r="C2836" t="str">
            <v>Lê Hồng Quốc</v>
          </cell>
          <cell r="D2836" t="str">
            <v>Huy</v>
          </cell>
          <cell r="E2836" t="str">
            <v>12DHCBTS</v>
          </cell>
        </row>
        <row r="2837">
          <cell r="B2837">
            <v>2006210308</v>
          </cell>
          <cell r="C2837" t="str">
            <v>Phan Thị Ngọc</v>
          </cell>
          <cell r="D2837" t="str">
            <v>Huyền</v>
          </cell>
          <cell r="E2837" t="str">
            <v>12DHCBTS</v>
          </cell>
        </row>
        <row r="2838">
          <cell r="B2838">
            <v>2006210031</v>
          </cell>
          <cell r="C2838" t="str">
            <v>Đồng Viết</v>
          </cell>
          <cell r="D2838" t="str">
            <v>Khá</v>
          </cell>
          <cell r="E2838" t="str">
            <v>12DHCBTS</v>
          </cell>
        </row>
        <row r="2839">
          <cell r="B2839">
            <v>2006210111</v>
          </cell>
          <cell r="C2839" t="str">
            <v>Nguyễn Duy</v>
          </cell>
          <cell r="D2839" t="str">
            <v>Khang</v>
          </cell>
          <cell r="E2839" t="str">
            <v>12DHCBTS</v>
          </cell>
        </row>
        <row r="2840">
          <cell r="B2840">
            <v>2006210466</v>
          </cell>
          <cell r="C2840" t="str">
            <v>Nguyễn Quốc</v>
          </cell>
          <cell r="D2840" t="str">
            <v>Khanh</v>
          </cell>
          <cell r="E2840" t="str">
            <v>12DHCBTS</v>
          </cell>
        </row>
        <row r="2841">
          <cell r="B2841">
            <v>2006210024</v>
          </cell>
          <cell r="C2841" t="str">
            <v>Lê Trung</v>
          </cell>
          <cell r="D2841" t="str">
            <v>Khoa</v>
          </cell>
          <cell r="E2841" t="str">
            <v>12DHCBTS</v>
          </cell>
        </row>
        <row r="2842">
          <cell r="B2842">
            <v>2006210088</v>
          </cell>
          <cell r="C2842" t="str">
            <v>Hồ Hữu Hoàng</v>
          </cell>
          <cell r="D2842" t="str">
            <v>Lâm</v>
          </cell>
          <cell r="E2842" t="str">
            <v>12DHCBTS</v>
          </cell>
        </row>
        <row r="2843">
          <cell r="B2843">
            <v>2006210092</v>
          </cell>
          <cell r="C2843" t="str">
            <v>Lê Thị Ái</v>
          </cell>
          <cell r="D2843" t="str">
            <v>Liên</v>
          </cell>
          <cell r="E2843" t="str">
            <v>12DHCBTS</v>
          </cell>
        </row>
        <row r="2844">
          <cell r="B2844">
            <v>2006210049</v>
          </cell>
          <cell r="C2844" t="str">
            <v>Traần Minh</v>
          </cell>
          <cell r="D2844" t="str">
            <v>Lộc</v>
          </cell>
          <cell r="E2844" t="str">
            <v>12DHCBTS</v>
          </cell>
        </row>
        <row r="2845">
          <cell r="B2845">
            <v>2006210076</v>
          </cell>
          <cell r="C2845" t="str">
            <v>Lê Thành</v>
          </cell>
          <cell r="D2845" t="str">
            <v>Lộc</v>
          </cell>
          <cell r="E2845" t="str">
            <v>12DHCBTS</v>
          </cell>
        </row>
        <row r="2846">
          <cell r="B2846">
            <v>2006210475</v>
          </cell>
          <cell r="C2846" t="str">
            <v>Thạch Tấn</v>
          </cell>
          <cell r="D2846" t="str">
            <v>Lộc</v>
          </cell>
          <cell r="E2846" t="str">
            <v>12DHCBTS</v>
          </cell>
        </row>
        <row r="2847">
          <cell r="B2847">
            <v>2006210033</v>
          </cell>
          <cell r="C2847" t="str">
            <v>Trần Thị</v>
          </cell>
          <cell r="D2847" t="str">
            <v>Mi</v>
          </cell>
          <cell r="E2847" t="str">
            <v>12DHCBTS</v>
          </cell>
        </row>
        <row r="2848">
          <cell r="B2848">
            <v>2006211870</v>
          </cell>
          <cell r="C2848" t="str">
            <v>Nguyễn Tú</v>
          </cell>
          <cell r="D2848" t="str">
            <v>My</v>
          </cell>
          <cell r="E2848" t="str">
            <v>12DHCBTS</v>
          </cell>
        </row>
        <row r="2849">
          <cell r="B2849">
            <v>2006218164</v>
          </cell>
          <cell r="C2849" t="str">
            <v>Lê Phương</v>
          </cell>
          <cell r="D2849" t="str">
            <v>Nam</v>
          </cell>
          <cell r="E2849" t="str">
            <v>12DHCBTS</v>
          </cell>
        </row>
        <row r="2850">
          <cell r="B2850">
            <v>2006218166</v>
          </cell>
          <cell r="C2850" t="str">
            <v>Trương Thị Yến</v>
          </cell>
          <cell r="D2850" t="str">
            <v>Nhi</v>
          </cell>
          <cell r="E2850" t="str">
            <v>12DHCBTS</v>
          </cell>
        </row>
        <row r="2851">
          <cell r="B2851">
            <v>2006210471</v>
          </cell>
          <cell r="C2851" t="str">
            <v>Hứa Ánh</v>
          </cell>
          <cell r="D2851" t="str">
            <v>Nhi</v>
          </cell>
          <cell r="E2851" t="str">
            <v>12DHCBTS</v>
          </cell>
        </row>
        <row r="2852">
          <cell r="B2852">
            <v>2006210095</v>
          </cell>
          <cell r="C2852" t="str">
            <v>Đặng Hồng</v>
          </cell>
          <cell r="D2852" t="str">
            <v>Nhiên</v>
          </cell>
          <cell r="E2852" t="str">
            <v>12DHCBTS</v>
          </cell>
        </row>
        <row r="2853">
          <cell r="B2853">
            <v>2006210009</v>
          </cell>
          <cell r="C2853" t="str">
            <v>Nguyễn Ngọc Quỳnh</v>
          </cell>
          <cell r="D2853" t="str">
            <v>Như</v>
          </cell>
          <cell r="E2853" t="str">
            <v>12DHCBTS</v>
          </cell>
        </row>
        <row r="2854">
          <cell r="B2854">
            <v>2006210461</v>
          </cell>
          <cell r="C2854" t="str">
            <v>Trần Tuyết</v>
          </cell>
          <cell r="D2854" t="str">
            <v>Như</v>
          </cell>
          <cell r="E2854" t="str">
            <v>12DHCBTS</v>
          </cell>
        </row>
        <row r="2855">
          <cell r="B2855">
            <v>2006210469</v>
          </cell>
          <cell r="C2855" t="str">
            <v>Lâm Trúc</v>
          </cell>
          <cell r="D2855" t="str">
            <v>Như</v>
          </cell>
          <cell r="E2855" t="str">
            <v>12DHCBTS</v>
          </cell>
        </row>
        <row r="2856">
          <cell r="B2856">
            <v>2006210463</v>
          </cell>
          <cell r="C2856" t="str">
            <v>Trần Uyên</v>
          </cell>
          <cell r="D2856" t="str">
            <v>Phụng</v>
          </cell>
          <cell r="E2856" t="str">
            <v>12DHCBTS</v>
          </cell>
        </row>
        <row r="2857">
          <cell r="B2857">
            <v>2006211009</v>
          </cell>
          <cell r="C2857" t="str">
            <v>Lương Thị Mai</v>
          </cell>
          <cell r="D2857" t="str">
            <v>Phương</v>
          </cell>
          <cell r="E2857" t="str">
            <v>12DHCBTS</v>
          </cell>
        </row>
        <row r="2858">
          <cell r="B2858">
            <v>2006210098</v>
          </cell>
          <cell r="C2858" t="str">
            <v>Đặng Công</v>
          </cell>
          <cell r="D2858" t="str">
            <v>Quang</v>
          </cell>
          <cell r="E2858" t="str">
            <v>12DHCBTS</v>
          </cell>
        </row>
        <row r="2859">
          <cell r="B2859">
            <v>2006210476</v>
          </cell>
          <cell r="C2859" t="str">
            <v>Trần Hoàng Minh</v>
          </cell>
          <cell r="D2859" t="str">
            <v>Quân</v>
          </cell>
          <cell r="E2859" t="str">
            <v>12DHCBTS</v>
          </cell>
        </row>
        <row r="2860">
          <cell r="B2860">
            <v>2006218169</v>
          </cell>
          <cell r="C2860" t="str">
            <v>Nguyễn Ái</v>
          </cell>
          <cell r="D2860" t="str">
            <v>Quốc</v>
          </cell>
          <cell r="E2860" t="str">
            <v>12DHCBTS</v>
          </cell>
        </row>
        <row r="2861">
          <cell r="B2861">
            <v>2006218170</v>
          </cell>
          <cell r="C2861" t="str">
            <v>Võ Huỳnh Thu</v>
          </cell>
          <cell r="D2861" t="str">
            <v>Quyên</v>
          </cell>
          <cell r="E2861" t="str">
            <v>12DHCBTS</v>
          </cell>
        </row>
        <row r="2862">
          <cell r="B2862">
            <v>2006210311</v>
          </cell>
          <cell r="C2862" t="str">
            <v>Nguyễn Thị Cẩm</v>
          </cell>
          <cell r="D2862" t="str">
            <v>Tiến</v>
          </cell>
          <cell r="E2862" t="str">
            <v>12DHCBTS</v>
          </cell>
        </row>
        <row r="2863">
          <cell r="B2863">
            <v>2006210072</v>
          </cell>
          <cell r="C2863" t="str">
            <v>Nguyễn Anh</v>
          </cell>
          <cell r="D2863" t="str">
            <v>Tú</v>
          </cell>
          <cell r="E2863" t="str">
            <v>12DHCBTS</v>
          </cell>
        </row>
        <row r="2864">
          <cell r="B2864">
            <v>2006210303</v>
          </cell>
          <cell r="C2864" t="str">
            <v>Nguyễn Minh</v>
          </cell>
          <cell r="D2864" t="str">
            <v>Tuấn</v>
          </cell>
          <cell r="E2864" t="str">
            <v>12DHCBTS</v>
          </cell>
        </row>
        <row r="2865">
          <cell r="B2865">
            <v>2006210047</v>
          </cell>
          <cell r="C2865" t="str">
            <v>Võ Thị Thanh</v>
          </cell>
          <cell r="D2865" t="str">
            <v>Tuyền</v>
          </cell>
          <cell r="E2865" t="str">
            <v>12DHCBTS</v>
          </cell>
        </row>
        <row r="2866">
          <cell r="B2866">
            <v>2006211005</v>
          </cell>
          <cell r="C2866" t="str">
            <v>Đoàn Thị Thu</v>
          </cell>
          <cell r="D2866" t="str">
            <v>Thảo</v>
          </cell>
          <cell r="E2866" t="str">
            <v>12DHCBTS</v>
          </cell>
        </row>
        <row r="2867">
          <cell r="B2867">
            <v>2006210309</v>
          </cell>
          <cell r="C2867" t="str">
            <v>Nguyễn Trung</v>
          </cell>
          <cell r="D2867" t="str">
            <v>Thiên</v>
          </cell>
          <cell r="E2867" t="str">
            <v>12DHCBTS</v>
          </cell>
        </row>
        <row r="2868">
          <cell r="B2868">
            <v>2006210113</v>
          </cell>
          <cell r="C2868" t="str">
            <v>Nguyễn Trọng</v>
          </cell>
          <cell r="D2868" t="str">
            <v>Thiện</v>
          </cell>
          <cell r="E2868" t="str">
            <v>12DHCBTS</v>
          </cell>
        </row>
        <row r="2869">
          <cell r="B2869">
            <v>2006218173</v>
          </cell>
          <cell r="C2869" t="str">
            <v>Nguyễn Hoàng</v>
          </cell>
          <cell r="D2869" t="str">
            <v>Thiện</v>
          </cell>
          <cell r="E2869" t="str">
            <v>12DHCBTS</v>
          </cell>
        </row>
        <row r="2870">
          <cell r="B2870">
            <v>2006210457</v>
          </cell>
          <cell r="C2870" t="str">
            <v>Đinh Thị Thanh</v>
          </cell>
          <cell r="D2870" t="str">
            <v>Thủy</v>
          </cell>
          <cell r="E2870" t="str">
            <v>12DHCBTS</v>
          </cell>
        </row>
        <row r="2871">
          <cell r="B2871">
            <v>2006210089</v>
          </cell>
          <cell r="C2871" t="str">
            <v>Lê Trần Anh</v>
          </cell>
          <cell r="D2871" t="str">
            <v>Thư</v>
          </cell>
          <cell r="E2871" t="str">
            <v>12DHCBTS</v>
          </cell>
        </row>
        <row r="2872">
          <cell r="B2872">
            <v>2006211010</v>
          </cell>
          <cell r="C2872" t="str">
            <v>Lê Thị Kim</v>
          </cell>
          <cell r="D2872" t="str">
            <v>Trang</v>
          </cell>
          <cell r="E2872" t="str">
            <v>12DHCBTS</v>
          </cell>
        </row>
        <row r="2873">
          <cell r="B2873">
            <v>2006210462</v>
          </cell>
          <cell r="C2873" t="str">
            <v>Lê Thị Quế</v>
          </cell>
          <cell r="D2873" t="str">
            <v>Trân</v>
          </cell>
          <cell r="E2873" t="str">
            <v>12DHCBTS</v>
          </cell>
        </row>
        <row r="2874">
          <cell r="B2874">
            <v>2006218176</v>
          </cell>
          <cell r="C2874" t="str">
            <v>Nguyễn Thị Mỹ</v>
          </cell>
          <cell r="D2874" t="str">
            <v>Trinh</v>
          </cell>
          <cell r="E2874" t="str">
            <v>12DHCBTS</v>
          </cell>
        </row>
        <row r="2875">
          <cell r="B2875">
            <v>2006211011</v>
          </cell>
          <cell r="C2875" t="str">
            <v>Hà Văn</v>
          </cell>
          <cell r="D2875" t="str">
            <v>Vĩ</v>
          </cell>
          <cell r="E2875" t="str">
            <v>12DHCBTS</v>
          </cell>
        </row>
        <row r="2876">
          <cell r="B2876">
            <v>2006211967</v>
          </cell>
          <cell r="C2876" t="str">
            <v>Nguyễn Út</v>
          </cell>
          <cell r="D2876" t="str">
            <v>Vy</v>
          </cell>
          <cell r="E2876" t="str">
            <v>12DHCBTS</v>
          </cell>
        </row>
        <row r="2877">
          <cell r="B2877">
            <v>2006218178</v>
          </cell>
          <cell r="C2877" t="str">
            <v>Huỳnh Nguyễn Hoa</v>
          </cell>
          <cell r="D2877" t="str">
            <v>Vy</v>
          </cell>
          <cell r="E2877" t="str">
            <v>12DHCBTS</v>
          </cell>
        </row>
        <row r="2878">
          <cell r="B2878">
            <v>2006210070</v>
          </cell>
          <cell r="C2878" t="str">
            <v>Trần Thị Kim</v>
          </cell>
          <cell r="D2878" t="str">
            <v>Xuyến</v>
          </cell>
          <cell r="E2878" t="str">
            <v>12DHCBTS</v>
          </cell>
        </row>
        <row r="2879">
          <cell r="B2879">
            <v>2022210068</v>
          </cell>
          <cell r="C2879" t="str">
            <v>Nguyễn Hồ Ngọc</v>
          </cell>
          <cell r="D2879" t="str">
            <v>Ái</v>
          </cell>
          <cell r="E2879" t="str">
            <v>12DHDB1</v>
          </cell>
        </row>
        <row r="2880">
          <cell r="B2880">
            <v>2022210063</v>
          </cell>
          <cell r="C2880" t="str">
            <v>Huỳnh Nguyễn Xuân</v>
          </cell>
          <cell r="D2880" t="str">
            <v>An</v>
          </cell>
          <cell r="E2880" t="str">
            <v>12DHDB1</v>
          </cell>
        </row>
        <row r="2881">
          <cell r="B2881">
            <v>2022210071</v>
          </cell>
          <cell r="C2881" t="str">
            <v>Nguyễn Thị Trâm</v>
          </cell>
          <cell r="D2881" t="str">
            <v>Anh</v>
          </cell>
          <cell r="E2881" t="str">
            <v>12DHDB1</v>
          </cell>
        </row>
        <row r="2882">
          <cell r="B2882">
            <v>2022210131</v>
          </cell>
          <cell r="C2882" t="str">
            <v>Trần Ngọc Lan</v>
          </cell>
          <cell r="D2882" t="str">
            <v>Anh</v>
          </cell>
          <cell r="E2882" t="str">
            <v>12DHDB1</v>
          </cell>
        </row>
        <row r="2883">
          <cell r="B2883">
            <v>2022210123</v>
          </cell>
          <cell r="C2883" t="str">
            <v>Nguyễn Hồng Nhật</v>
          </cell>
          <cell r="D2883" t="str">
            <v>Anh</v>
          </cell>
          <cell r="E2883" t="str">
            <v>12DHDB1</v>
          </cell>
        </row>
        <row r="2884">
          <cell r="B2884">
            <v>2022210218</v>
          </cell>
          <cell r="C2884" t="str">
            <v>Trần Hà Ngọc</v>
          </cell>
          <cell r="D2884" t="str">
            <v>Anh</v>
          </cell>
          <cell r="E2884" t="str">
            <v>12DHDB1</v>
          </cell>
        </row>
        <row r="2885">
          <cell r="B2885">
            <v>2022210073</v>
          </cell>
          <cell r="C2885" t="str">
            <v>Nguyễn Thiên</v>
          </cell>
          <cell r="D2885" t="str">
            <v>Ân</v>
          </cell>
          <cell r="E2885" t="str">
            <v>12DHDB1</v>
          </cell>
        </row>
        <row r="2886">
          <cell r="B2886">
            <v>2022210077</v>
          </cell>
          <cell r="C2886" t="str">
            <v>Nguyễn Thành</v>
          </cell>
          <cell r="D2886" t="str">
            <v>Công</v>
          </cell>
          <cell r="E2886" t="str">
            <v>12DHDB1</v>
          </cell>
        </row>
        <row r="2887">
          <cell r="B2887">
            <v>2022210118</v>
          </cell>
          <cell r="C2887" t="str">
            <v>Mai Lan</v>
          </cell>
          <cell r="D2887" t="str">
            <v>Chi</v>
          </cell>
          <cell r="E2887" t="str">
            <v>12DHDB1</v>
          </cell>
        </row>
        <row r="2888">
          <cell r="B2888">
            <v>2022210038</v>
          </cell>
          <cell r="C2888" t="str">
            <v>Huỳnh Khả</v>
          </cell>
          <cell r="D2888" t="str">
            <v>Duy</v>
          </cell>
          <cell r="E2888" t="str">
            <v>12DHDB1</v>
          </cell>
        </row>
        <row r="2889">
          <cell r="B2889">
            <v>2022210023</v>
          </cell>
          <cell r="C2889" t="str">
            <v>Nguyễn Trọng</v>
          </cell>
          <cell r="D2889" t="str">
            <v>Đạt</v>
          </cell>
          <cell r="E2889" t="str">
            <v>12DHDB1</v>
          </cell>
        </row>
        <row r="2890">
          <cell r="B2890">
            <v>2022210224</v>
          </cell>
          <cell r="C2890" t="str">
            <v>Nguyễn Trang</v>
          </cell>
          <cell r="D2890" t="str">
            <v>Điền</v>
          </cell>
          <cell r="E2890" t="str">
            <v>12DHDB1</v>
          </cell>
        </row>
        <row r="2891">
          <cell r="B2891">
            <v>2022210112</v>
          </cell>
          <cell r="C2891" t="str">
            <v>Nguyễn Thị Thu</v>
          </cell>
          <cell r="D2891" t="str">
            <v>Hà</v>
          </cell>
          <cell r="E2891" t="str">
            <v>12DHDB1</v>
          </cell>
        </row>
        <row r="2892">
          <cell r="B2892">
            <v>2022218240</v>
          </cell>
          <cell r="C2892" t="str">
            <v>Nguyễn Châu Gia</v>
          </cell>
          <cell r="D2892" t="str">
            <v>Kiệt</v>
          </cell>
          <cell r="E2892" t="str">
            <v>12DHDB1</v>
          </cell>
        </row>
        <row r="2893">
          <cell r="B2893">
            <v>2022210268</v>
          </cell>
          <cell r="C2893" t="str">
            <v>Lê Nguyễn Quang</v>
          </cell>
          <cell r="D2893" t="str">
            <v>Khải</v>
          </cell>
          <cell r="E2893" t="str">
            <v>12DHDB1</v>
          </cell>
        </row>
        <row r="2894">
          <cell r="B2894">
            <v>2022210069</v>
          </cell>
          <cell r="C2894" t="str">
            <v>Trần Đăng</v>
          </cell>
          <cell r="D2894" t="str">
            <v>Khoa</v>
          </cell>
          <cell r="E2894" t="str">
            <v>12DHDB1</v>
          </cell>
        </row>
        <row r="2895">
          <cell r="B2895">
            <v>2022210303</v>
          </cell>
          <cell r="C2895" t="str">
            <v>Tiêu Đình Tấn</v>
          </cell>
          <cell r="D2895" t="str">
            <v>Khoa</v>
          </cell>
          <cell r="E2895" t="str">
            <v>12DHDB1</v>
          </cell>
        </row>
        <row r="2896">
          <cell r="B2896">
            <v>2022210057</v>
          </cell>
          <cell r="C2896" t="str">
            <v>Huỳnh Nguyễn Thụy</v>
          </cell>
          <cell r="D2896" t="str">
            <v>Khuê</v>
          </cell>
          <cell r="E2896" t="str">
            <v>12DHDB1</v>
          </cell>
        </row>
        <row r="2897">
          <cell r="B2897">
            <v>2022210301</v>
          </cell>
          <cell r="C2897" t="str">
            <v>Lê Thị Bích</v>
          </cell>
          <cell r="D2897" t="str">
            <v>Liên</v>
          </cell>
          <cell r="E2897" t="str">
            <v>12DHDB1</v>
          </cell>
        </row>
        <row r="2898">
          <cell r="B2898">
            <v>2022210018</v>
          </cell>
          <cell r="C2898" t="str">
            <v>Nguyễn Ngọc Yến</v>
          </cell>
          <cell r="D2898" t="str">
            <v>Linh</v>
          </cell>
          <cell r="E2898" t="str">
            <v>12DHDB1</v>
          </cell>
        </row>
        <row r="2899">
          <cell r="B2899">
            <v>2022210144</v>
          </cell>
          <cell r="C2899" t="str">
            <v>Nguyễn Văn</v>
          </cell>
          <cell r="D2899" t="str">
            <v>Minh</v>
          </cell>
          <cell r="E2899" t="str">
            <v>12DHDB1</v>
          </cell>
        </row>
        <row r="2900">
          <cell r="B2900">
            <v>2022210006</v>
          </cell>
          <cell r="C2900" t="str">
            <v>Nguyễn Lê Huyền</v>
          </cell>
          <cell r="D2900" t="str">
            <v>My</v>
          </cell>
          <cell r="E2900" t="str">
            <v>12DHDB1</v>
          </cell>
        </row>
        <row r="2901">
          <cell r="B2901">
            <v>2022210108</v>
          </cell>
          <cell r="C2901" t="str">
            <v>Phạm Thị Huệ</v>
          </cell>
          <cell r="D2901" t="str">
            <v>My</v>
          </cell>
          <cell r="E2901" t="str">
            <v>12DHDB1</v>
          </cell>
        </row>
        <row r="2902">
          <cell r="B2902">
            <v>2022210056</v>
          </cell>
          <cell r="C2902" t="str">
            <v>Phan Lê Thị Kiều</v>
          </cell>
          <cell r="D2902" t="str">
            <v>Nga</v>
          </cell>
          <cell r="E2902" t="str">
            <v>12DHDB1</v>
          </cell>
        </row>
        <row r="2903">
          <cell r="B2903">
            <v>2022210072</v>
          </cell>
          <cell r="C2903" t="str">
            <v>Vũ Phạm Thanh</v>
          </cell>
          <cell r="D2903" t="str">
            <v>Ngân</v>
          </cell>
          <cell r="E2903" t="str">
            <v>12DHDB1</v>
          </cell>
        </row>
        <row r="2904">
          <cell r="B2904">
            <v>2022218271</v>
          </cell>
          <cell r="C2904" t="str">
            <v>Lê Ngọc Thanh</v>
          </cell>
          <cell r="D2904" t="str">
            <v>Ngân</v>
          </cell>
          <cell r="E2904" t="str">
            <v>12DHDB1</v>
          </cell>
        </row>
        <row r="2905">
          <cell r="B2905">
            <v>2022210211</v>
          </cell>
          <cell r="C2905" t="str">
            <v>Lương Minh Bảo</v>
          </cell>
          <cell r="D2905" t="str">
            <v>Ngọc</v>
          </cell>
          <cell r="E2905" t="str">
            <v>12DHDB1</v>
          </cell>
        </row>
        <row r="2906">
          <cell r="B2906">
            <v>2022210264</v>
          </cell>
          <cell r="C2906" t="str">
            <v>Võ Hoàng Bảo</v>
          </cell>
          <cell r="D2906" t="str">
            <v>Ngọc</v>
          </cell>
          <cell r="E2906" t="str">
            <v>12DHDB1</v>
          </cell>
        </row>
        <row r="2907">
          <cell r="B2907">
            <v>2022210093</v>
          </cell>
          <cell r="C2907" t="str">
            <v>Phạm Diễm</v>
          </cell>
          <cell r="D2907" t="str">
            <v>Nhi</v>
          </cell>
          <cell r="E2907" t="str">
            <v>12DHDB1</v>
          </cell>
        </row>
        <row r="2908">
          <cell r="B2908">
            <v>2022210326</v>
          </cell>
          <cell r="C2908" t="str">
            <v>Huỳnh Nguyễn Yến</v>
          </cell>
          <cell r="D2908" t="str">
            <v>Nhi</v>
          </cell>
          <cell r="E2908" t="str">
            <v>12DHDB1</v>
          </cell>
        </row>
        <row r="2909">
          <cell r="B2909">
            <v>2022210031</v>
          </cell>
          <cell r="C2909" t="str">
            <v>Sao Thị Phương</v>
          </cell>
          <cell r="D2909" t="str">
            <v>Nhi</v>
          </cell>
          <cell r="E2909" t="str">
            <v>12DHDB1</v>
          </cell>
        </row>
        <row r="2910">
          <cell r="B2910">
            <v>2022210212</v>
          </cell>
          <cell r="C2910" t="str">
            <v>Lê Thị Kim</v>
          </cell>
          <cell r="D2910" t="str">
            <v>Nhung</v>
          </cell>
          <cell r="E2910" t="str">
            <v>12DHDB1</v>
          </cell>
        </row>
        <row r="2911">
          <cell r="B2911">
            <v>2022210278</v>
          </cell>
          <cell r="C2911" t="str">
            <v>Hoàng Thị Quỳnh</v>
          </cell>
          <cell r="D2911" t="str">
            <v>Như</v>
          </cell>
          <cell r="E2911" t="str">
            <v>12DHDB1</v>
          </cell>
        </row>
        <row r="2912">
          <cell r="B2912">
            <v>2022210138</v>
          </cell>
          <cell r="C2912" t="str">
            <v>Huỳnh Gia</v>
          </cell>
          <cell r="D2912" t="str">
            <v>Phát</v>
          </cell>
          <cell r="E2912" t="str">
            <v>12DHDB1</v>
          </cell>
        </row>
        <row r="2913">
          <cell r="B2913">
            <v>2022218304</v>
          </cell>
          <cell r="C2913" t="str">
            <v>Nguyễn Thuận</v>
          </cell>
          <cell r="D2913" t="str">
            <v>Phát</v>
          </cell>
          <cell r="E2913" t="str">
            <v>12DHDB1</v>
          </cell>
        </row>
        <row r="2914">
          <cell r="B2914">
            <v>2022210005</v>
          </cell>
          <cell r="C2914" t="str">
            <v>Nguyễn Trúc</v>
          </cell>
          <cell r="D2914" t="str">
            <v>Phương</v>
          </cell>
          <cell r="E2914" t="str">
            <v>12DHDB1</v>
          </cell>
        </row>
        <row r="2915">
          <cell r="B2915">
            <v>2022210007</v>
          </cell>
          <cell r="C2915" t="str">
            <v>Trần Thị Mỹ</v>
          </cell>
          <cell r="D2915" t="str">
            <v>Quyên</v>
          </cell>
          <cell r="E2915" t="str">
            <v>12DHDB1</v>
          </cell>
        </row>
        <row r="2916">
          <cell r="B2916">
            <v>2022218312</v>
          </cell>
          <cell r="C2916" t="str">
            <v>Đỗ Thị Thúy</v>
          </cell>
          <cell r="D2916" t="str">
            <v>Quỳnh</v>
          </cell>
          <cell r="E2916" t="str">
            <v>12DHDB1</v>
          </cell>
        </row>
        <row r="2917">
          <cell r="B2917">
            <v>2022210039</v>
          </cell>
          <cell r="C2917" t="str">
            <v>Lê Hồng</v>
          </cell>
          <cell r="D2917" t="str">
            <v>Soan</v>
          </cell>
          <cell r="E2917" t="str">
            <v>12DHDB1</v>
          </cell>
        </row>
        <row r="2918">
          <cell r="B2918">
            <v>2022210085</v>
          </cell>
          <cell r="C2918" t="str">
            <v>Trần Thị Như</v>
          </cell>
          <cell r="D2918" t="str">
            <v>Tiên</v>
          </cell>
          <cell r="E2918" t="str">
            <v>12DHDB1</v>
          </cell>
        </row>
        <row r="2919">
          <cell r="B2919">
            <v>2022210232</v>
          </cell>
          <cell r="C2919" t="str">
            <v>Ngô Văn</v>
          </cell>
          <cell r="D2919" t="str">
            <v>Toàn</v>
          </cell>
          <cell r="E2919" t="str">
            <v>12DHDB1</v>
          </cell>
        </row>
        <row r="2920">
          <cell r="B2920">
            <v>2022210288</v>
          </cell>
          <cell r="C2920" t="str">
            <v>Hồ Thanh</v>
          </cell>
          <cell r="D2920" t="str">
            <v>Thảo</v>
          </cell>
          <cell r="E2920" t="str">
            <v>12DHDB1</v>
          </cell>
        </row>
        <row r="2921">
          <cell r="B2921">
            <v>2022210040</v>
          </cell>
          <cell r="C2921" t="str">
            <v>Nguyễn Phương</v>
          </cell>
          <cell r="D2921" t="str">
            <v>Thắm</v>
          </cell>
          <cell r="E2921" t="str">
            <v>12DHDB1</v>
          </cell>
        </row>
        <row r="2922">
          <cell r="B2922">
            <v>2022210276</v>
          </cell>
          <cell r="C2922" t="str">
            <v>Nguyễn Tấn</v>
          </cell>
          <cell r="D2922" t="str">
            <v>Thịnh</v>
          </cell>
          <cell r="E2922" t="str">
            <v>12DHDB1</v>
          </cell>
        </row>
        <row r="2923">
          <cell r="B2923">
            <v>2022218343</v>
          </cell>
          <cell r="C2923" t="str">
            <v>Nguyễn Tấn</v>
          </cell>
          <cell r="D2923" t="str">
            <v>Thuận</v>
          </cell>
          <cell r="E2923" t="str">
            <v>12DHDB1</v>
          </cell>
        </row>
        <row r="2924">
          <cell r="B2924">
            <v>2022218344</v>
          </cell>
          <cell r="C2924" t="str">
            <v>Nguyễn Thị Minh</v>
          </cell>
          <cell r="D2924" t="str">
            <v>Thùy</v>
          </cell>
          <cell r="E2924" t="str">
            <v>12DHDB1</v>
          </cell>
        </row>
        <row r="2925">
          <cell r="B2925">
            <v>2022210117</v>
          </cell>
          <cell r="C2925" t="str">
            <v>Phạm Thị Anh</v>
          </cell>
          <cell r="D2925" t="str">
            <v>Thư</v>
          </cell>
          <cell r="E2925" t="str">
            <v>12DHDB1</v>
          </cell>
        </row>
        <row r="2926">
          <cell r="B2926">
            <v>2022210230</v>
          </cell>
          <cell r="C2926" t="str">
            <v>Đoàn Thị</v>
          </cell>
          <cell r="D2926" t="str">
            <v>Thư</v>
          </cell>
          <cell r="E2926" t="str">
            <v>12DHDB1</v>
          </cell>
        </row>
        <row r="2927">
          <cell r="B2927">
            <v>2022210137</v>
          </cell>
          <cell r="C2927" t="str">
            <v>Võ Thị Thu</v>
          </cell>
          <cell r="D2927" t="str">
            <v>Trang</v>
          </cell>
          <cell r="E2927" t="str">
            <v>12DHDB1</v>
          </cell>
        </row>
        <row r="2928">
          <cell r="B2928">
            <v>2022210142</v>
          </cell>
          <cell r="C2928" t="str">
            <v>Nguyễn Thu</v>
          </cell>
          <cell r="D2928" t="str">
            <v>Trang</v>
          </cell>
          <cell r="E2928" t="str">
            <v>12DHDB1</v>
          </cell>
        </row>
        <row r="2929">
          <cell r="B2929">
            <v>2022210214</v>
          </cell>
          <cell r="C2929" t="str">
            <v>Trần Thị Quế</v>
          </cell>
          <cell r="D2929" t="str">
            <v>Trân</v>
          </cell>
          <cell r="E2929" t="str">
            <v>12DHDB1</v>
          </cell>
        </row>
        <row r="2930">
          <cell r="B2930">
            <v>2022210059</v>
          </cell>
          <cell r="C2930" t="str">
            <v>Đặng Nguyễn Hiếu</v>
          </cell>
          <cell r="D2930" t="str">
            <v>Trọng</v>
          </cell>
          <cell r="E2930" t="str">
            <v>12DHDB1</v>
          </cell>
        </row>
        <row r="2931">
          <cell r="B2931">
            <v>2022210251</v>
          </cell>
          <cell r="C2931" t="str">
            <v>Nguyễn Vũ</v>
          </cell>
          <cell r="D2931" t="str">
            <v>Trọng</v>
          </cell>
          <cell r="E2931" t="str">
            <v>12DHDB1</v>
          </cell>
        </row>
        <row r="2932">
          <cell r="B2932">
            <v>2022210293</v>
          </cell>
          <cell r="C2932" t="str">
            <v>Nguyễn Thanh</v>
          </cell>
          <cell r="D2932" t="str">
            <v>Trúc</v>
          </cell>
          <cell r="E2932" t="str">
            <v>12DHDB1</v>
          </cell>
        </row>
        <row r="2933">
          <cell r="B2933">
            <v>2022218376</v>
          </cell>
          <cell r="C2933" t="str">
            <v>Tô Xuân</v>
          </cell>
          <cell r="D2933" t="str">
            <v>Trường</v>
          </cell>
          <cell r="E2933" t="str">
            <v>12DHDB1</v>
          </cell>
        </row>
        <row r="2934">
          <cell r="B2934">
            <v>2022210213</v>
          </cell>
          <cell r="C2934" t="str">
            <v>Đoàn Nguyễn Bảo</v>
          </cell>
          <cell r="D2934" t="str">
            <v>Uyên</v>
          </cell>
          <cell r="E2934" t="str">
            <v>12DHDB1</v>
          </cell>
        </row>
        <row r="2935">
          <cell r="B2935">
            <v>2022210305</v>
          </cell>
          <cell r="C2935" t="str">
            <v>Trần Lê Tuyết</v>
          </cell>
          <cell r="D2935" t="str">
            <v>Vân</v>
          </cell>
          <cell r="E2935" t="str">
            <v>12DHDB1</v>
          </cell>
        </row>
        <row r="2936">
          <cell r="B2936">
            <v>2022210280</v>
          </cell>
          <cell r="C2936" t="str">
            <v>Nguyễn Thị Thảo</v>
          </cell>
          <cell r="D2936" t="str">
            <v>Viên</v>
          </cell>
          <cell r="E2936" t="str">
            <v>12DHDB1</v>
          </cell>
        </row>
        <row r="2937">
          <cell r="B2937">
            <v>2022210070</v>
          </cell>
          <cell r="C2937" t="str">
            <v>Huỳnh Phùng Thanh</v>
          </cell>
          <cell r="D2937" t="str">
            <v>Vũ</v>
          </cell>
          <cell r="E2937" t="str">
            <v>12DHDB1</v>
          </cell>
        </row>
        <row r="2938">
          <cell r="B2938">
            <v>2022210048</v>
          </cell>
          <cell r="C2938" t="str">
            <v>Huỳnh Thị Tường</v>
          </cell>
          <cell r="D2938" t="str">
            <v>Vy</v>
          </cell>
          <cell r="E2938" t="str">
            <v>12DHDB1</v>
          </cell>
        </row>
        <row r="2939">
          <cell r="B2939">
            <v>2022218190</v>
          </cell>
          <cell r="C2939" t="str">
            <v>Nguyễn Thụy Hồng</v>
          </cell>
          <cell r="D2939" t="str">
            <v>Anh</v>
          </cell>
          <cell r="E2939" t="str">
            <v>12DHDB2</v>
          </cell>
        </row>
        <row r="2940">
          <cell r="B2940">
            <v>2022210274</v>
          </cell>
          <cell r="C2940" t="str">
            <v>Châu Phạm Ngọc</v>
          </cell>
          <cell r="D2940" t="str">
            <v>Ánh</v>
          </cell>
          <cell r="E2940" t="str">
            <v>12DHDB2</v>
          </cell>
        </row>
        <row r="2941">
          <cell r="B2941">
            <v>2022210094</v>
          </cell>
          <cell r="C2941" t="str">
            <v>Lê Thanh Ngọc</v>
          </cell>
          <cell r="D2941" t="str">
            <v>Bích</v>
          </cell>
          <cell r="E2941" t="str">
            <v>12DHDB2</v>
          </cell>
        </row>
        <row r="2942">
          <cell r="B2942">
            <v>2022210282</v>
          </cell>
          <cell r="C2942" t="str">
            <v>Nguyễn Ngọc Minh</v>
          </cell>
          <cell r="D2942" t="str">
            <v>Châu</v>
          </cell>
          <cell r="E2942" t="str">
            <v>12DHDB2</v>
          </cell>
        </row>
        <row r="2943">
          <cell r="B2943">
            <v>2022210135</v>
          </cell>
          <cell r="C2943" t="str">
            <v>Nguyễn Thị Hạnh</v>
          </cell>
          <cell r="D2943" t="str">
            <v>Dung</v>
          </cell>
          <cell r="E2943" t="str">
            <v>12DHDB2</v>
          </cell>
        </row>
        <row r="2944">
          <cell r="B2944">
            <v>2022210238</v>
          </cell>
          <cell r="C2944" t="str">
            <v>Huỳnh Thị Thanh</v>
          </cell>
          <cell r="D2944" t="str">
            <v>Duyên</v>
          </cell>
          <cell r="E2944" t="str">
            <v>12DHDB2</v>
          </cell>
        </row>
        <row r="2945">
          <cell r="B2945">
            <v>2022210328</v>
          </cell>
          <cell r="C2945" t="str">
            <v>Phùng Thùy</v>
          </cell>
          <cell r="D2945" t="str">
            <v>Dương</v>
          </cell>
          <cell r="E2945" t="str">
            <v>12DHDB2</v>
          </cell>
        </row>
        <row r="2946">
          <cell r="B2946">
            <v>2022210304</v>
          </cell>
          <cell r="C2946" t="str">
            <v>Nguyễn Thị Hồng</v>
          </cell>
          <cell r="D2946" t="str">
            <v>Đào</v>
          </cell>
          <cell r="E2946" t="str">
            <v>12DHDB2</v>
          </cell>
        </row>
        <row r="2947">
          <cell r="B2947">
            <v>2022210327</v>
          </cell>
          <cell r="C2947" t="str">
            <v>Trần Thị Trúc</v>
          </cell>
          <cell r="D2947" t="str">
            <v>Đào</v>
          </cell>
          <cell r="E2947" t="str">
            <v>12DHDB2</v>
          </cell>
        </row>
        <row r="2948">
          <cell r="B2948">
            <v>2022210242</v>
          </cell>
          <cell r="C2948" t="str">
            <v>Quách Huyền Khánh</v>
          </cell>
          <cell r="D2948" t="str">
            <v>Đoan</v>
          </cell>
          <cell r="E2948" t="str">
            <v>12DHDB2</v>
          </cell>
        </row>
        <row r="2949">
          <cell r="B2949">
            <v>2022210043</v>
          </cell>
          <cell r="C2949" t="str">
            <v>Trần Thị Hương</v>
          </cell>
          <cell r="D2949" t="str">
            <v>Giang</v>
          </cell>
          <cell r="E2949" t="str">
            <v>12DHDB2</v>
          </cell>
        </row>
        <row r="2950">
          <cell r="B2950">
            <v>2022211898</v>
          </cell>
          <cell r="C2950" t="str">
            <v>Thông Gia</v>
          </cell>
          <cell r="D2950" t="str">
            <v>Huy</v>
          </cell>
          <cell r="E2950" t="str">
            <v>12DHDB2</v>
          </cell>
        </row>
        <row r="2951">
          <cell r="B2951">
            <v>2022210004</v>
          </cell>
          <cell r="C2951" t="str">
            <v>Lê Huỳnh Thu</v>
          </cell>
          <cell r="D2951" t="str">
            <v>Huyền</v>
          </cell>
          <cell r="E2951" t="str">
            <v>12DHDB2</v>
          </cell>
        </row>
        <row r="2952">
          <cell r="B2952">
            <v>2022210127</v>
          </cell>
          <cell r="C2952" t="str">
            <v>Bùi Tấn</v>
          </cell>
          <cell r="D2952" t="str">
            <v>Hưng</v>
          </cell>
          <cell r="E2952" t="str">
            <v>12DHDB2</v>
          </cell>
        </row>
        <row r="2953">
          <cell r="B2953">
            <v>2022218234</v>
          </cell>
          <cell r="C2953" t="str">
            <v>Tạ Phú</v>
          </cell>
          <cell r="D2953" t="str">
            <v>Hưng</v>
          </cell>
          <cell r="E2953" t="str">
            <v>12DHDB2</v>
          </cell>
        </row>
        <row r="2954">
          <cell r="B2954">
            <v>2022210128</v>
          </cell>
          <cell r="C2954" t="str">
            <v>Nguyễn Hoàng</v>
          </cell>
          <cell r="D2954" t="str">
            <v>Lâm</v>
          </cell>
          <cell r="E2954" t="str">
            <v>12DHDB2</v>
          </cell>
        </row>
        <row r="2955">
          <cell r="B2955">
            <v>2022218249</v>
          </cell>
          <cell r="C2955" t="str">
            <v>Nguyễn Thị Trúc</v>
          </cell>
          <cell r="D2955" t="str">
            <v>Linh</v>
          </cell>
          <cell r="E2955" t="str">
            <v>12DHDB2</v>
          </cell>
        </row>
        <row r="2956">
          <cell r="B2956">
            <v>2022218254</v>
          </cell>
          <cell r="C2956" t="str">
            <v>Bùi Minh</v>
          </cell>
          <cell r="D2956" t="str">
            <v>Luân</v>
          </cell>
          <cell r="E2956" t="str">
            <v>12DHDB2</v>
          </cell>
        </row>
        <row r="2957">
          <cell r="B2957">
            <v>2022210291</v>
          </cell>
          <cell r="C2957" t="str">
            <v>Nguyễn Thị Diễm</v>
          </cell>
          <cell r="D2957" t="str">
            <v>My</v>
          </cell>
          <cell r="E2957" t="str">
            <v>12DHDB2</v>
          </cell>
        </row>
        <row r="2958">
          <cell r="B2958">
            <v>2022210286</v>
          </cell>
          <cell r="C2958" t="str">
            <v>Phạm Thu</v>
          </cell>
          <cell r="D2958" t="str">
            <v>Ngân</v>
          </cell>
          <cell r="E2958" t="str">
            <v>12DHDB2</v>
          </cell>
        </row>
        <row r="2959">
          <cell r="B2959">
            <v>2022210300</v>
          </cell>
          <cell r="C2959" t="str">
            <v>Huỳnh Thị Kim</v>
          </cell>
          <cell r="D2959" t="str">
            <v>Ngân</v>
          </cell>
          <cell r="E2959" t="str">
            <v>12DHDB2</v>
          </cell>
        </row>
        <row r="2960">
          <cell r="B2960">
            <v>2022218272</v>
          </cell>
          <cell r="C2960" t="str">
            <v>Lê Thị Thanh</v>
          </cell>
          <cell r="D2960" t="str">
            <v>Ngân</v>
          </cell>
          <cell r="E2960" t="str">
            <v>12DHDB2</v>
          </cell>
        </row>
        <row r="2961">
          <cell r="B2961">
            <v>2022210287</v>
          </cell>
          <cell r="C2961" t="str">
            <v>Lê Như</v>
          </cell>
          <cell r="D2961" t="str">
            <v>Ngọc</v>
          </cell>
          <cell r="E2961" t="str">
            <v>12DHDB2</v>
          </cell>
        </row>
        <row r="2962">
          <cell r="B2962">
            <v>2022210285</v>
          </cell>
          <cell r="C2962" t="str">
            <v>Nguyễn Huỳnh Như</v>
          </cell>
          <cell r="D2962" t="str">
            <v>Ngọc</v>
          </cell>
          <cell r="E2962" t="str">
            <v>12DHDB2</v>
          </cell>
        </row>
        <row r="2963">
          <cell r="B2963">
            <v>2022210265</v>
          </cell>
          <cell r="C2963" t="str">
            <v>Nguyễn Thanh</v>
          </cell>
          <cell r="D2963" t="str">
            <v>Nhàn</v>
          </cell>
          <cell r="E2963" t="str">
            <v>12DHDB2</v>
          </cell>
        </row>
        <row r="2964">
          <cell r="B2964">
            <v>2022210002</v>
          </cell>
          <cell r="C2964" t="str">
            <v>Hồ Thị Yến</v>
          </cell>
          <cell r="D2964" t="str">
            <v>Nhi</v>
          </cell>
          <cell r="E2964" t="str">
            <v>12DHDB2</v>
          </cell>
        </row>
        <row r="2965">
          <cell r="B2965">
            <v>2022210087</v>
          </cell>
          <cell r="C2965" t="str">
            <v>Nguyễn Thị Hồng</v>
          </cell>
          <cell r="D2965" t="str">
            <v>Nhung</v>
          </cell>
          <cell r="E2965" t="str">
            <v>12DHDB2</v>
          </cell>
        </row>
        <row r="2966">
          <cell r="B2966">
            <v>2022210132</v>
          </cell>
          <cell r="C2966" t="str">
            <v>Vương Thị Huỳnh</v>
          </cell>
          <cell r="D2966" t="str">
            <v>Như</v>
          </cell>
          <cell r="E2966" t="str">
            <v>12DHDB2</v>
          </cell>
        </row>
        <row r="2967">
          <cell r="B2967">
            <v>2022210107</v>
          </cell>
          <cell r="C2967" t="str">
            <v>Nguyễn Thị Ngọc</v>
          </cell>
          <cell r="D2967" t="str">
            <v>Như</v>
          </cell>
          <cell r="E2967" t="str">
            <v>12DHDB2</v>
          </cell>
        </row>
        <row r="2968">
          <cell r="B2968">
            <v>2022218300</v>
          </cell>
          <cell r="C2968" t="str">
            <v>Nguyễn Thị Yến</v>
          </cell>
          <cell r="D2968" t="str">
            <v>Như</v>
          </cell>
          <cell r="E2968" t="str">
            <v>12DHDB2</v>
          </cell>
        </row>
        <row r="2969">
          <cell r="B2969">
            <v>2022218302</v>
          </cell>
          <cell r="C2969" t="str">
            <v>Lê Thị Kim</v>
          </cell>
          <cell r="D2969" t="str">
            <v>Oanh</v>
          </cell>
          <cell r="E2969" t="str">
            <v>12DHDB2</v>
          </cell>
        </row>
        <row r="2970">
          <cell r="B2970">
            <v>2022210136</v>
          </cell>
          <cell r="C2970" t="str">
            <v>Cao Quốc</v>
          </cell>
          <cell r="D2970" t="str">
            <v>Phú</v>
          </cell>
          <cell r="E2970" t="str">
            <v>12DHDB2</v>
          </cell>
        </row>
        <row r="2971">
          <cell r="B2971">
            <v>2022210298</v>
          </cell>
          <cell r="C2971" t="str">
            <v>Lương Lê Trọng</v>
          </cell>
          <cell r="D2971" t="str">
            <v>Phúc</v>
          </cell>
          <cell r="E2971" t="str">
            <v>12DHDB2</v>
          </cell>
        </row>
        <row r="2972">
          <cell r="B2972">
            <v>2022210204</v>
          </cell>
          <cell r="C2972" t="str">
            <v>Nhan Việt</v>
          </cell>
          <cell r="D2972" t="str">
            <v>Quân</v>
          </cell>
          <cell r="E2972" t="str">
            <v>12DHDB2</v>
          </cell>
        </row>
        <row r="2973">
          <cell r="B2973">
            <v>2022210037</v>
          </cell>
          <cell r="C2973" t="str">
            <v>Võ Thị Cẩm</v>
          </cell>
          <cell r="D2973" t="str">
            <v>Quyên</v>
          </cell>
          <cell r="E2973" t="str">
            <v>12DHDB2</v>
          </cell>
        </row>
        <row r="2974">
          <cell r="B2974">
            <v>2022218309</v>
          </cell>
          <cell r="C2974" t="str">
            <v>Nguyễn Ngọc Kim</v>
          </cell>
          <cell r="D2974" t="str">
            <v>Quyên</v>
          </cell>
          <cell r="E2974" t="str">
            <v>12DHDB2</v>
          </cell>
        </row>
        <row r="2975">
          <cell r="B2975">
            <v>2022210325</v>
          </cell>
          <cell r="C2975" t="str">
            <v>Võ Mi</v>
          </cell>
          <cell r="D2975" t="str">
            <v>Sa</v>
          </cell>
          <cell r="E2975" t="str">
            <v>12DHDB2</v>
          </cell>
        </row>
        <row r="2976">
          <cell r="B2976">
            <v>2022210074</v>
          </cell>
          <cell r="C2976" t="str">
            <v>Đào Thu</v>
          </cell>
          <cell r="D2976" t="str">
            <v>Sương</v>
          </cell>
          <cell r="E2976" t="str">
            <v>12DHDB2</v>
          </cell>
        </row>
        <row r="2977">
          <cell r="B2977">
            <v>2022218319</v>
          </cell>
          <cell r="C2977" t="str">
            <v>Đổng Kiến</v>
          </cell>
          <cell r="D2977" t="str">
            <v>Tài</v>
          </cell>
          <cell r="E2977" t="str">
            <v>12DHDB2</v>
          </cell>
        </row>
        <row r="2978">
          <cell r="B2978">
            <v>2022218322</v>
          </cell>
          <cell r="C2978" t="str">
            <v>Phan Mỹ</v>
          </cell>
          <cell r="D2978" t="str">
            <v>Tâm</v>
          </cell>
          <cell r="E2978" t="str">
            <v>12DHDB2</v>
          </cell>
        </row>
        <row r="2979">
          <cell r="B2979">
            <v>2022210240</v>
          </cell>
          <cell r="C2979" t="str">
            <v>Nguyễn Thị Mỹ</v>
          </cell>
          <cell r="D2979" t="str">
            <v>Tiên</v>
          </cell>
          <cell r="E2979" t="str">
            <v>12DHDB2</v>
          </cell>
        </row>
        <row r="2980">
          <cell r="B2980">
            <v>2022210024</v>
          </cell>
          <cell r="C2980" t="str">
            <v>Thái Văn</v>
          </cell>
          <cell r="D2980" t="str">
            <v>Tú</v>
          </cell>
          <cell r="E2980" t="str">
            <v>12DHDB2</v>
          </cell>
        </row>
        <row r="2981">
          <cell r="B2981">
            <v>2022210103</v>
          </cell>
          <cell r="C2981" t="str">
            <v>Đặng Văn</v>
          </cell>
          <cell r="D2981" t="str">
            <v>Tú</v>
          </cell>
          <cell r="E2981" t="str">
            <v>12DHDB2</v>
          </cell>
        </row>
        <row r="2982">
          <cell r="B2982">
            <v>2022210041</v>
          </cell>
          <cell r="C2982" t="str">
            <v>Trần Minh</v>
          </cell>
          <cell r="D2982" t="str">
            <v>Tú</v>
          </cell>
          <cell r="E2982" t="str">
            <v>12DHDB2</v>
          </cell>
        </row>
        <row r="2983">
          <cell r="B2983">
            <v>2022210257</v>
          </cell>
          <cell r="C2983" t="str">
            <v>Trần Xuân</v>
          </cell>
          <cell r="D2983" t="str">
            <v>Tuyến</v>
          </cell>
          <cell r="E2983" t="str">
            <v>12DHDB2</v>
          </cell>
        </row>
        <row r="2984">
          <cell r="B2984">
            <v>2022210279</v>
          </cell>
          <cell r="C2984" t="str">
            <v>Phan Quốc</v>
          </cell>
          <cell r="D2984" t="str">
            <v>Thái</v>
          </cell>
          <cell r="E2984" t="str">
            <v>12DHDB2</v>
          </cell>
        </row>
        <row r="2985">
          <cell r="B2985">
            <v>2022210008</v>
          </cell>
          <cell r="C2985" t="str">
            <v>Nguyễn Thị Thu</v>
          </cell>
          <cell r="D2985" t="str">
            <v>Thảo</v>
          </cell>
          <cell r="E2985" t="str">
            <v>12DHDB2</v>
          </cell>
        </row>
        <row r="2986">
          <cell r="B2986">
            <v>2022210109</v>
          </cell>
          <cell r="C2986" t="str">
            <v>Huỳnh Võ Phương</v>
          </cell>
          <cell r="D2986" t="str">
            <v>Thảo</v>
          </cell>
          <cell r="E2986" t="str">
            <v>12DHDB2</v>
          </cell>
        </row>
        <row r="2987">
          <cell r="B2987">
            <v>2022218333</v>
          </cell>
          <cell r="C2987" t="str">
            <v>Phan Thị Thu</v>
          </cell>
          <cell r="D2987" t="str">
            <v>Thảo</v>
          </cell>
          <cell r="E2987" t="str">
            <v>12DHDB2</v>
          </cell>
        </row>
        <row r="2988">
          <cell r="B2988">
            <v>2022218328</v>
          </cell>
          <cell r="C2988" t="str">
            <v>Đỗ Phương</v>
          </cell>
          <cell r="D2988" t="str">
            <v>Thảo</v>
          </cell>
          <cell r="E2988" t="str">
            <v>12DHDB2</v>
          </cell>
        </row>
        <row r="2989">
          <cell r="B2989">
            <v>2022210267</v>
          </cell>
          <cell r="C2989" t="str">
            <v>Nguyễn Ngọc</v>
          </cell>
          <cell r="D2989" t="str">
            <v>Thắng</v>
          </cell>
          <cell r="E2989" t="str">
            <v>12DHDB2</v>
          </cell>
        </row>
        <row r="2990">
          <cell r="B2990">
            <v>2022218336</v>
          </cell>
          <cell r="C2990" t="str">
            <v>Lê Thị Lệ</v>
          </cell>
          <cell r="D2990" t="str">
            <v>Thi</v>
          </cell>
          <cell r="E2990" t="str">
            <v>12DHDB2</v>
          </cell>
        </row>
        <row r="2991">
          <cell r="B2991">
            <v>2022218345</v>
          </cell>
          <cell r="C2991" t="str">
            <v>Mai Thị Xuân</v>
          </cell>
          <cell r="D2991" t="str">
            <v>Thủy</v>
          </cell>
          <cell r="E2991" t="str">
            <v>12DHDB2</v>
          </cell>
        </row>
        <row r="2992">
          <cell r="B2992">
            <v>2022210262</v>
          </cell>
          <cell r="C2992" t="str">
            <v>Phạm Hàn</v>
          </cell>
          <cell r="D2992" t="str">
            <v>Thuyên</v>
          </cell>
          <cell r="E2992" t="str">
            <v>12DHDB2</v>
          </cell>
        </row>
        <row r="2993">
          <cell r="B2993">
            <v>2022210099</v>
          </cell>
          <cell r="C2993" t="str">
            <v>Trần Thị Anh</v>
          </cell>
          <cell r="D2993" t="str">
            <v>Thư</v>
          </cell>
          <cell r="E2993" t="str">
            <v>12DHDB2</v>
          </cell>
        </row>
        <row r="2994">
          <cell r="B2994">
            <v>2022218355</v>
          </cell>
          <cell r="C2994" t="str">
            <v>Nguyễn Lệ Hoài</v>
          </cell>
          <cell r="D2994" t="str">
            <v>Thương</v>
          </cell>
          <cell r="E2994" t="str">
            <v>12DHDB2</v>
          </cell>
        </row>
        <row r="2995">
          <cell r="B2995">
            <v>2022210058</v>
          </cell>
          <cell r="C2995" t="str">
            <v>Võ Thị Diễm</v>
          </cell>
          <cell r="D2995" t="str">
            <v>Trang</v>
          </cell>
          <cell r="E2995" t="str">
            <v>12DHDB2</v>
          </cell>
        </row>
        <row r="2996">
          <cell r="B2996">
            <v>2022210035</v>
          </cell>
          <cell r="C2996" t="str">
            <v>Nguyễn Thị Tuyết</v>
          </cell>
          <cell r="D2996" t="str">
            <v>Trinh</v>
          </cell>
          <cell r="E2996" t="str">
            <v>12DHDB2</v>
          </cell>
        </row>
        <row r="2997">
          <cell r="B2997">
            <v>2022210104</v>
          </cell>
          <cell r="C2997" t="str">
            <v>Phan Thị Nhã</v>
          </cell>
          <cell r="D2997" t="str">
            <v>Vân</v>
          </cell>
          <cell r="E2997" t="str">
            <v>12DHDB2</v>
          </cell>
        </row>
        <row r="2998">
          <cell r="B2998">
            <v>2022218399</v>
          </cell>
          <cell r="C2998" t="str">
            <v>Hà Thị</v>
          </cell>
          <cell r="D2998" t="str">
            <v>Yên</v>
          </cell>
          <cell r="E2998" t="str">
            <v>12DHDB2</v>
          </cell>
        </row>
        <row r="2999">
          <cell r="B2999">
            <v>2022218180</v>
          </cell>
          <cell r="C2999" t="str">
            <v>Lê Thái</v>
          </cell>
          <cell r="D2999" t="str">
            <v>An</v>
          </cell>
          <cell r="E2999" t="str">
            <v>12DHDB3</v>
          </cell>
        </row>
        <row r="3000">
          <cell r="B3000">
            <v>2022210047</v>
          </cell>
          <cell r="C3000" t="str">
            <v>Trần Thị Thúy</v>
          </cell>
          <cell r="D3000" t="str">
            <v>An</v>
          </cell>
          <cell r="E3000" t="str">
            <v>12DHDB3</v>
          </cell>
        </row>
        <row r="3001">
          <cell r="B3001">
            <v>2022218183</v>
          </cell>
          <cell r="C3001" t="str">
            <v>Lương Thị Vân</v>
          </cell>
          <cell r="D3001" t="str">
            <v>Anh</v>
          </cell>
          <cell r="E3001" t="str">
            <v>12DHDB3</v>
          </cell>
        </row>
        <row r="3002">
          <cell r="B3002">
            <v>2022218182</v>
          </cell>
          <cell r="C3002" t="str">
            <v>Lê Ngọc Tú</v>
          </cell>
          <cell r="D3002" t="str">
            <v>Anh</v>
          </cell>
          <cell r="E3002" t="str">
            <v>12DHDB3</v>
          </cell>
        </row>
        <row r="3003">
          <cell r="B3003">
            <v>2022218185</v>
          </cell>
          <cell r="C3003" t="str">
            <v>Nguyễn Phan Đông</v>
          </cell>
          <cell r="D3003" t="str">
            <v>Anh</v>
          </cell>
          <cell r="E3003" t="str">
            <v>12DHDB3</v>
          </cell>
        </row>
        <row r="3004">
          <cell r="B3004">
            <v>2022218195</v>
          </cell>
          <cell r="C3004" t="str">
            <v>Trịnh Thị Ngọc</v>
          </cell>
          <cell r="D3004" t="str">
            <v>Bích</v>
          </cell>
          <cell r="E3004" t="str">
            <v>12DHDB3</v>
          </cell>
        </row>
        <row r="3005">
          <cell r="B3005">
            <v>2022218203</v>
          </cell>
          <cell r="C3005" t="str">
            <v>Lê Thị Thúy</v>
          </cell>
          <cell r="D3005" t="str">
            <v>Duy</v>
          </cell>
          <cell r="E3005" t="str">
            <v>12DHDB3</v>
          </cell>
        </row>
        <row r="3006">
          <cell r="B3006">
            <v>2022218208</v>
          </cell>
          <cell r="C3006" t="str">
            <v>Trương Nữ Ngọc</v>
          </cell>
          <cell r="D3006" t="str">
            <v>Điệp</v>
          </cell>
          <cell r="E3006" t="str">
            <v>12DHDB3</v>
          </cell>
        </row>
        <row r="3007">
          <cell r="B3007">
            <v>2022218210</v>
          </cell>
          <cell r="C3007" t="str">
            <v>Phạm Minh</v>
          </cell>
          <cell r="D3007" t="str">
            <v>Đức</v>
          </cell>
          <cell r="E3007" t="str">
            <v>12DHDB3</v>
          </cell>
        </row>
        <row r="3008">
          <cell r="B3008">
            <v>2022218216</v>
          </cell>
          <cell r="C3008" t="str">
            <v>Nguyễn Hoàng Ngân</v>
          </cell>
          <cell r="D3008" t="str">
            <v>Hà</v>
          </cell>
          <cell r="E3008" t="str">
            <v>12DHDB3</v>
          </cell>
        </row>
        <row r="3009">
          <cell r="B3009">
            <v>2022218218</v>
          </cell>
          <cell r="C3009" t="str">
            <v>Nguyễn Võ Mỹ</v>
          </cell>
          <cell r="D3009" t="str">
            <v>Hằng</v>
          </cell>
          <cell r="E3009" t="str">
            <v>12DHDB3</v>
          </cell>
        </row>
        <row r="3010">
          <cell r="B3010">
            <v>2022218223</v>
          </cell>
          <cell r="C3010" t="str">
            <v>Bùi Thị</v>
          </cell>
          <cell r="D3010" t="str">
            <v>Hậu</v>
          </cell>
          <cell r="E3010" t="str">
            <v>12DHDB3</v>
          </cell>
        </row>
        <row r="3011">
          <cell r="B3011">
            <v>2022218224</v>
          </cell>
          <cell r="C3011" t="str">
            <v>Hồ Trần Mỹ</v>
          </cell>
          <cell r="D3011" t="str">
            <v>Hiền</v>
          </cell>
          <cell r="E3011" t="str">
            <v>12DHDB3</v>
          </cell>
        </row>
        <row r="3012">
          <cell r="B3012">
            <v>2022218227</v>
          </cell>
          <cell r="C3012" t="str">
            <v>Nguyễn Võ</v>
          </cell>
          <cell r="D3012" t="str">
            <v>Huấn</v>
          </cell>
          <cell r="E3012" t="str">
            <v>12DHDB3</v>
          </cell>
        </row>
        <row r="3013">
          <cell r="B3013">
            <v>2022218229</v>
          </cell>
          <cell r="C3013" t="str">
            <v>Bùi Ngọc Anh</v>
          </cell>
          <cell r="D3013" t="str">
            <v>Huy</v>
          </cell>
          <cell r="E3013" t="str">
            <v>12DHDB3</v>
          </cell>
        </row>
        <row r="3014">
          <cell r="B3014">
            <v>2022218231</v>
          </cell>
          <cell r="C3014" t="str">
            <v>Nguyễn Thị Mỹ</v>
          </cell>
          <cell r="D3014" t="str">
            <v>Huyền</v>
          </cell>
          <cell r="E3014" t="str">
            <v>12DHDB3</v>
          </cell>
        </row>
        <row r="3015">
          <cell r="B3015">
            <v>2022218236</v>
          </cell>
          <cell r="C3015" t="str">
            <v>Lê Vỹ</v>
          </cell>
          <cell r="D3015" t="str">
            <v>Khang</v>
          </cell>
          <cell r="E3015" t="str">
            <v>12DHDB3</v>
          </cell>
        </row>
        <row r="3016">
          <cell r="B3016">
            <v>2022218237</v>
          </cell>
          <cell r="C3016" t="str">
            <v>Nguyễn Minh</v>
          </cell>
          <cell r="D3016" t="str">
            <v>Khoa</v>
          </cell>
          <cell r="E3016" t="str">
            <v>12DHDB3</v>
          </cell>
        </row>
        <row r="3017">
          <cell r="B3017">
            <v>2022218242</v>
          </cell>
          <cell r="C3017" t="str">
            <v>Hoàng Nguyễn Nhật</v>
          </cell>
          <cell r="D3017" t="str">
            <v>Lam</v>
          </cell>
          <cell r="E3017" t="str">
            <v>12DHDB3</v>
          </cell>
        </row>
        <row r="3018">
          <cell r="B3018">
            <v>2022218255</v>
          </cell>
          <cell r="C3018" t="str">
            <v>Hồ Trọng</v>
          </cell>
          <cell r="D3018" t="str">
            <v>Luân</v>
          </cell>
          <cell r="E3018" t="str">
            <v>12DHDB3</v>
          </cell>
        </row>
        <row r="3019">
          <cell r="B3019">
            <v>2022218257</v>
          </cell>
          <cell r="C3019" t="str">
            <v>Nguyễn Huỳnh Trúc</v>
          </cell>
          <cell r="D3019" t="str">
            <v>Ly</v>
          </cell>
          <cell r="E3019" t="str">
            <v>12DHDB3</v>
          </cell>
        </row>
        <row r="3020">
          <cell r="B3020">
            <v>2022218259</v>
          </cell>
          <cell r="C3020" t="str">
            <v>Nguyễn Tấn</v>
          </cell>
          <cell r="D3020" t="str">
            <v>Mạnh</v>
          </cell>
          <cell r="E3020" t="str">
            <v>12DHDB3</v>
          </cell>
        </row>
        <row r="3021">
          <cell r="B3021">
            <v>2022218265</v>
          </cell>
          <cell r="C3021" t="str">
            <v>Võ Trà</v>
          </cell>
          <cell r="D3021" t="str">
            <v>My</v>
          </cell>
          <cell r="E3021" t="str">
            <v>12DHDB3</v>
          </cell>
        </row>
        <row r="3022">
          <cell r="B3022">
            <v>2022218262</v>
          </cell>
          <cell r="C3022" t="str">
            <v>Nguyễn Hồng</v>
          </cell>
          <cell r="D3022" t="str">
            <v>My</v>
          </cell>
          <cell r="E3022" t="str">
            <v>12DHDB3</v>
          </cell>
        </row>
        <row r="3023">
          <cell r="B3023">
            <v>2022218268</v>
          </cell>
          <cell r="C3023" t="str">
            <v>Cao Thị Thảo</v>
          </cell>
          <cell r="D3023" t="str">
            <v>Ngân</v>
          </cell>
          <cell r="E3023" t="str">
            <v>12DHDB3</v>
          </cell>
        </row>
        <row r="3024">
          <cell r="B3024">
            <v>2022218274</v>
          </cell>
          <cell r="C3024" t="str">
            <v>Phạm Ngọc Phương</v>
          </cell>
          <cell r="D3024" t="str">
            <v>Ngân</v>
          </cell>
          <cell r="E3024" t="str">
            <v>12DHDB3</v>
          </cell>
        </row>
        <row r="3025">
          <cell r="B3025">
            <v>2022218280</v>
          </cell>
          <cell r="C3025" t="str">
            <v>Hồ Mai Mộng</v>
          </cell>
          <cell r="D3025" t="str">
            <v>Ngọc</v>
          </cell>
          <cell r="E3025" t="str">
            <v>12DHDB3</v>
          </cell>
        </row>
        <row r="3026">
          <cell r="B3026">
            <v>2022218283</v>
          </cell>
          <cell r="C3026" t="str">
            <v>Phan Hồng Thảo</v>
          </cell>
          <cell r="D3026" t="str">
            <v>Nguyên</v>
          </cell>
          <cell r="E3026" t="str">
            <v>12DHDB3</v>
          </cell>
        </row>
        <row r="3027">
          <cell r="B3027">
            <v>2022218294</v>
          </cell>
          <cell r="C3027" t="str">
            <v>Phạm Yến</v>
          </cell>
          <cell r="D3027" t="str">
            <v>Nhi</v>
          </cell>
          <cell r="E3027" t="str">
            <v>12DHDB3</v>
          </cell>
        </row>
        <row r="3028">
          <cell r="B3028">
            <v>2022218291</v>
          </cell>
          <cell r="C3028" t="str">
            <v>Nguyễn Yến</v>
          </cell>
          <cell r="D3028" t="str">
            <v>Nhi</v>
          </cell>
          <cell r="E3028" t="str">
            <v>12DHDB3</v>
          </cell>
        </row>
        <row r="3029">
          <cell r="B3029">
            <v>2022218289</v>
          </cell>
          <cell r="C3029" t="str">
            <v>Ngô Khánh Bảo</v>
          </cell>
          <cell r="D3029" t="str">
            <v>Nhi</v>
          </cell>
          <cell r="E3029" t="str">
            <v>12DHDB3</v>
          </cell>
        </row>
        <row r="3030">
          <cell r="B3030">
            <v>2022218303</v>
          </cell>
          <cell r="C3030" t="str">
            <v>Nguyễn Thuận</v>
          </cell>
          <cell r="D3030" t="str">
            <v>Phát</v>
          </cell>
          <cell r="E3030" t="str">
            <v>12DHDB3</v>
          </cell>
        </row>
        <row r="3031">
          <cell r="B3031">
            <v>2022218310</v>
          </cell>
          <cell r="C3031" t="str">
            <v>Nguyễn Thị Ngọc</v>
          </cell>
          <cell r="D3031" t="str">
            <v>Quyên</v>
          </cell>
          <cell r="E3031" t="str">
            <v>12DHDB3</v>
          </cell>
        </row>
        <row r="3032">
          <cell r="B3032">
            <v>2022218311</v>
          </cell>
          <cell r="C3032" t="str">
            <v>Nguyễn Tống Kiều</v>
          </cell>
          <cell r="D3032" t="str">
            <v>Quyên</v>
          </cell>
          <cell r="E3032" t="str">
            <v>12DHDB3</v>
          </cell>
        </row>
        <row r="3033">
          <cell r="B3033">
            <v>2022218308</v>
          </cell>
          <cell r="C3033" t="str">
            <v>Lê Hồng Tâm</v>
          </cell>
          <cell r="D3033" t="str">
            <v>Quyên</v>
          </cell>
          <cell r="E3033" t="str">
            <v>12DHDB3</v>
          </cell>
        </row>
        <row r="3034">
          <cell r="B3034">
            <v>2022218324</v>
          </cell>
          <cell r="C3034" t="str">
            <v>Võ Thị Thanh</v>
          </cell>
          <cell r="D3034" t="str">
            <v>Tâm</v>
          </cell>
          <cell r="E3034" t="str">
            <v>12DHDB3</v>
          </cell>
        </row>
        <row r="3035">
          <cell r="B3035">
            <v>2022218320</v>
          </cell>
          <cell r="C3035" t="str">
            <v>Huỳnh Mỹ</v>
          </cell>
          <cell r="D3035" t="str">
            <v>Tâm</v>
          </cell>
          <cell r="E3035" t="str">
            <v>12DHDB3</v>
          </cell>
        </row>
        <row r="3036">
          <cell r="B3036">
            <v>2022218321</v>
          </cell>
          <cell r="C3036" t="str">
            <v>Nguyễn</v>
          </cell>
          <cell r="D3036" t="str">
            <v>Tâm</v>
          </cell>
          <cell r="E3036" t="str">
            <v>12DHDB3</v>
          </cell>
        </row>
        <row r="3037">
          <cell r="B3037">
            <v>2022218326</v>
          </cell>
          <cell r="C3037" t="str">
            <v>Trương Mưu</v>
          </cell>
          <cell r="D3037" t="str">
            <v>Tấn</v>
          </cell>
          <cell r="E3037" t="str">
            <v>12DHDB3</v>
          </cell>
        </row>
        <row r="3038">
          <cell r="B3038">
            <v>2022218325</v>
          </cell>
          <cell r="C3038" t="str">
            <v>Lê Minh</v>
          </cell>
          <cell r="D3038" t="str">
            <v>Tấn</v>
          </cell>
          <cell r="E3038" t="str">
            <v>12DHDB3</v>
          </cell>
        </row>
        <row r="3039">
          <cell r="B3039">
            <v>2022218360</v>
          </cell>
          <cell r="C3039" t="str">
            <v>Trần Mỹ</v>
          </cell>
          <cell r="D3039" t="str">
            <v>Tiên</v>
          </cell>
          <cell r="E3039" t="str">
            <v>12DHDB3</v>
          </cell>
        </row>
        <row r="3040">
          <cell r="B3040">
            <v>2022218362</v>
          </cell>
          <cell r="C3040" t="str">
            <v>Dương Văn</v>
          </cell>
          <cell r="D3040" t="str">
            <v>Tiến</v>
          </cell>
          <cell r="E3040" t="str">
            <v>12DHDB3</v>
          </cell>
        </row>
        <row r="3041">
          <cell r="B3041">
            <v>2022218377</v>
          </cell>
          <cell r="C3041" t="str">
            <v>Bùi Hoàng</v>
          </cell>
          <cell r="D3041" t="str">
            <v>Tuấn</v>
          </cell>
          <cell r="E3041" t="str">
            <v>12DHDB3</v>
          </cell>
        </row>
        <row r="3042">
          <cell r="B3042">
            <v>2022218382</v>
          </cell>
          <cell r="C3042" t="str">
            <v>Phan Thị Thanh</v>
          </cell>
          <cell r="D3042" t="str">
            <v>Tuyền</v>
          </cell>
          <cell r="E3042" t="str">
            <v>12DHDB3</v>
          </cell>
        </row>
        <row r="3043">
          <cell r="B3043">
            <v>2022218332</v>
          </cell>
          <cell r="C3043" t="str">
            <v>Nguyễn Thị Thanh</v>
          </cell>
          <cell r="D3043" t="str">
            <v>Thảo</v>
          </cell>
          <cell r="E3043" t="str">
            <v>12DHDB3</v>
          </cell>
        </row>
        <row r="3044">
          <cell r="B3044">
            <v>2022210129</v>
          </cell>
          <cell r="C3044" t="str">
            <v>Huỳnh Thanh</v>
          </cell>
          <cell r="D3044" t="str">
            <v>Thảo</v>
          </cell>
          <cell r="E3044" t="str">
            <v>12DHDB3</v>
          </cell>
        </row>
        <row r="3045">
          <cell r="B3045">
            <v>2022218330</v>
          </cell>
          <cell r="C3045" t="str">
            <v>Nguyễn Lê Minh</v>
          </cell>
          <cell r="D3045" t="str">
            <v>Thảo</v>
          </cell>
          <cell r="E3045" t="str">
            <v>12DHDB3</v>
          </cell>
        </row>
        <row r="3046">
          <cell r="B3046">
            <v>2022212238</v>
          </cell>
          <cell r="C3046" t="str">
            <v>Nguyễn Quang</v>
          </cell>
          <cell r="D3046" t="str">
            <v>Thuận</v>
          </cell>
          <cell r="E3046" t="str">
            <v>12DHDB3</v>
          </cell>
        </row>
        <row r="3047">
          <cell r="B3047">
            <v>2022218346</v>
          </cell>
          <cell r="C3047" t="str">
            <v>Văn Thị Ngọc</v>
          </cell>
          <cell r="D3047" t="str">
            <v>Thủy</v>
          </cell>
          <cell r="E3047" t="str">
            <v>12DHDB3</v>
          </cell>
        </row>
        <row r="3048">
          <cell r="B3048">
            <v>2022218348</v>
          </cell>
          <cell r="C3048" t="str">
            <v>Cao Hoàng Minh</v>
          </cell>
          <cell r="D3048" t="str">
            <v>Thư</v>
          </cell>
          <cell r="E3048" t="str">
            <v>12DHDB3</v>
          </cell>
        </row>
        <row r="3049">
          <cell r="B3049">
            <v>2022218354</v>
          </cell>
          <cell r="C3049" t="str">
            <v>Nguyễn Hoài</v>
          </cell>
          <cell r="D3049" t="str">
            <v>Thương</v>
          </cell>
          <cell r="E3049" t="str">
            <v>12DHDB3</v>
          </cell>
        </row>
        <row r="3050">
          <cell r="B3050">
            <v>2022218357</v>
          </cell>
          <cell r="C3050" t="str">
            <v>Phạm Mai</v>
          </cell>
          <cell r="D3050" t="str">
            <v>Thy</v>
          </cell>
          <cell r="E3050" t="str">
            <v>12DHDB3</v>
          </cell>
        </row>
        <row r="3051">
          <cell r="B3051">
            <v>2022218368</v>
          </cell>
          <cell r="C3051" t="str">
            <v>Nguyễn Hiền</v>
          </cell>
          <cell r="D3051" t="str">
            <v>Trâm</v>
          </cell>
          <cell r="E3051" t="str">
            <v>12DHDB3</v>
          </cell>
        </row>
        <row r="3052">
          <cell r="B3052">
            <v>2022210223</v>
          </cell>
          <cell r="C3052" t="str">
            <v>Đinh Nguyễn Bảo</v>
          </cell>
          <cell r="D3052" t="str">
            <v>Trân</v>
          </cell>
          <cell r="E3052" t="str">
            <v>12DHDB3</v>
          </cell>
        </row>
        <row r="3053">
          <cell r="B3053">
            <v>2022218375</v>
          </cell>
          <cell r="C3053" t="str">
            <v>Vĩnh Lê Bảo</v>
          </cell>
          <cell r="D3053" t="str">
            <v>Trúc</v>
          </cell>
          <cell r="E3053" t="str">
            <v>12DHDB3</v>
          </cell>
        </row>
        <row r="3054">
          <cell r="B3054">
            <v>2022218373</v>
          </cell>
          <cell r="C3054" t="str">
            <v>Đoàn Thị Thanh</v>
          </cell>
          <cell r="D3054" t="str">
            <v>Trúc</v>
          </cell>
          <cell r="E3054" t="str">
            <v>12DHDB3</v>
          </cell>
        </row>
        <row r="3055">
          <cell r="B3055">
            <v>2022218385</v>
          </cell>
          <cell r="C3055" t="str">
            <v>Đặng Thị Kim</v>
          </cell>
          <cell r="D3055" t="str">
            <v>Uyên</v>
          </cell>
          <cell r="E3055" t="str">
            <v>12DHDB3</v>
          </cell>
        </row>
        <row r="3056">
          <cell r="B3056">
            <v>2022218394</v>
          </cell>
          <cell r="C3056" t="str">
            <v>Hà Yến</v>
          </cell>
          <cell r="D3056" t="str">
            <v>Vy</v>
          </cell>
          <cell r="E3056" t="str">
            <v>12DHDB3</v>
          </cell>
        </row>
        <row r="3057">
          <cell r="B3057">
            <v>2022218398</v>
          </cell>
          <cell r="C3057" t="str">
            <v>Võ Tuệ</v>
          </cell>
          <cell r="D3057" t="str">
            <v>Ý</v>
          </cell>
          <cell r="E3057" t="str">
            <v>12DHDB3</v>
          </cell>
        </row>
        <row r="3058">
          <cell r="B3058">
            <v>2022218400</v>
          </cell>
          <cell r="C3058" t="str">
            <v>Bùi Hải</v>
          </cell>
          <cell r="D3058" t="str">
            <v>Yến</v>
          </cell>
          <cell r="E3058" t="str">
            <v>12DHDB3</v>
          </cell>
        </row>
        <row r="3059">
          <cell r="B3059">
            <v>2022218186</v>
          </cell>
          <cell r="C3059" t="str">
            <v>Nguyễn Thị Mai</v>
          </cell>
          <cell r="D3059" t="str">
            <v>Anh</v>
          </cell>
          <cell r="E3059" t="str">
            <v>12DHDB4</v>
          </cell>
        </row>
        <row r="3060">
          <cell r="B3060">
            <v>2022218189</v>
          </cell>
          <cell r="C3060" t="str">
            <v>Nguyễn Thị Vân</v>
          </cell>
          <cell r="D3060" t="str">
            <v>Anh</v>
          </cell>
          <cell r="E3060" t="str">
            <v>12DHDB4</v>
          </cell>
        </row>
        <row r="3061">
          <cell r="B3061">
            <v>2022218193</v>
          </cell>
          <cell r="C3061" t="str">
            <v>Nguyễn Tôn</v>
          </cell>
          <cell r="D3061" t="str">
            <v>Bảo</v>
          </cell>
          <cell r="E3061" t="str">
            <v>12DHDB4</v>
          </cell>
        </row>
        <row r="3062">
          <cell r="B3062">
            <v>2022218199</v>
          </cell>
          <cell r="C3062" t="str">
            <v>Ngũ Thị Kim</v>
          </cell>
          <cell r="D3062" t="str">
            <v>Cương</v>
          </cell>
          <cell r="E3062" t="str">
            <v>12DHDB4</v>
          </cell>
        </row>
        <row r="3063">
          <cell r="B3063">
            <v>2022218200</v>
          </cell>
          <cell r="C3063" t="str">
            <v>Lê Thị Phương</v>
          </cell>
          <cell r="D3063" t="str">
            <v>Dung</v>
          </cell>
          <cell r="E3063" t="str">
            <v>12DHDB4</v>
          </cell>
        </row>
        <row r="3064">
          <cell r="B3064">
            <v>2022218204</v>
          </cell>
          <cell r="C3064" t="str">
            <v>Võ Thị Mỹ</v>
          </cell>
          <cell r="D3064" t="str">
            <v>Duy</v>
          </cell>
          <cell r="E3064" t="str">
            <v>12DHDB4</v>
          </cell>
        </row>
        <row r="3065">
          <cell r="B3065">
            <v>2022218206</v>
          </cell>
          <cell r="C3065" t="str">
            <v>Phạm Ngọc Hải</v>
          </cell>
          <cell r="D3065" t="str">
            <v>Dương</v>
          </cell>
          <cell r="E3065" t="str">
            <v>12DHDB4</v>
          </cell>
        </row>
        <row r="3066">
          <cell r="B3066">
            <v>2022218209</v>
          </cell>
          <cell r="C3066" t="str">
            <v>Trương Hải Nghi</v>
          </cell>
          <cell r="D3066" t="str">
            <v>Đình</v>
          </cell>
          <cell r="E3066" t="str">
            <v>12DHDB4</v>
          </cell>
        </row>
        <row r="3067">
          <cell r="B3067">
            <v>2022218221</v>
          </cell>
          <cell r="C3067" t="str">
            <v>Lưu Hoàng</v>
          </cell>
          <cell r="D3067" t="str">
            <v>Hân</v>
          </cell>
          <cell r="E3067" t="str">
            <v>12DHDB4</v>
          </cell>
        </row>
        <row r="3068">
          <cell r="B3068">
            <v>2022218222</v>
          </cell>
          <cell r="C3068" t="str">
            <v>Nguyễn Thị Ngọc</v>
          </cell>
          <cell r="D3068" t="str">
            <v>Hân</v>
          </cell>
          <cell r="E3068" t="str">
            <v>12DHDB4</v>
          </cell>
        </row>
        <row r="3069">
          <cell r="B3069">
            <v>2022218232</v>
          </cell>
          <cell r="C3069" t="str">
            <v>Châu Mỹ</v>
          </cell>
          <cell r="D3069" t="str">
            <v>Huỳnh</v>
          </cell>
          <cell r="E3069" t="str">
            <v>12DHDB4</v>
          </cell>
        </row>
        <row r="3070">
          <cell r="B3070">
            <v>2022218241</v>
          </cell>
          <cell r="C3070" t="str">
            <v>Vương Trần Tuấn</v>
          </cell>
          <cell r="D3070" t="str">
            <v>Kiệt</v>
          </cell>
          <cell r="E3070" t="str">
            <v>12DHDB4</v>
          </cell>
        </row>
        <row r="3071">
          <cell r="B3071">
            <v>2022218235</v>
          </cell>
          <cell r="C3071" t="str">
            <v>Lê Hoàng Nguyên</v>
          </cell>
          <cell r="D3071" t="str">
            <v>Khang</v>
          </cell>
          <cell r="E3071" t="str">
            <v>12DHDB4</v>
          </cell>
        </row>
        <row r="3072">
          <cell r="B3072">
            <v>2022218238</v>
          </cell>
          <cell r="C3072" t="str">
            <v>Nguyễn Hoàng</v>
          </cell>
          <cell r="D3072" t="str">
            <v>Khôi</v>
          </cell>
          <cell r="E3072" t="str">
            <v>12DHDB4</v>
          </cell>
        </row>
        <row r="3073">
          <cell r="B3073">
            <v>2022218248</v>
          </cell>
          <cell r="C3073" t="str">
            <v>Nguyễn Thị Thùy</v>
          </cell>
          <cell r="D3073" t="str">
            <v>Linh</v>
          </cell>
          <cell r="E3073" t="str">
            <v>12DHDB4</v>
          </cell>
        </row>
        <row r="3074">
          <cell r="B3074">
            <v>2022218252</v>
          </cell>
          <cell r="C3074" t="str">
            <v>Nguyễn Hoàng</v>
          </cell>
          <cell r="D3074" t="str">
            <v>Long</v>
          </cell>
          <cell r="E3074" t="str">
            <v>12DHDB4</v>
          </cell>
        </row>
        <row r="3075">
          <cell r="B3075">
            <v>2022218256</v>
          </cell>
          <cell r="C3075" t="str">
            <v>Nguyễn Hữu</v>
          </cell>
          <cell r="D3075" t="str">
            <v>Luân</v>
          </cell>
          <cell r="E3075" t="str">
            <v>12DHDB4</v>
          </cell>
        </row>
        <row r="3076">
          <cell r="B3076">
            <v>2022218266</v>
          </cell>
          <cell r="C3076" t="str">
            <v>Âu Thị Tuyết</v>
          </cell>
          <cell r="D3076" t="str">
            <v>Nga</v>
          </cell>
          <cell r="E3076" t="str">
            <v>12DHDB4</v>
          </cell>
        </row>
        <row r="3077">
          <cell r="B3077">
            <v>2022218270</v>
          </cell>
          <cell r="C3077" t="str">
            <v>Lê Ngọc Kim</v>
          </cell>
          <cell r="D3077" t="str">
            <v>Ngân</v>
          </cell>
          <cell r="E3077" t="str">
            <v>12DHDB4</v>
          </cell>
        </row>
        <row r="3078">
          <cell r="B3078">
            <v>2022218273</v>
          </cell>
          <cell r="C3078" t="str">
            <v>Nguyễn Thanh</v>
          </cell>
          <cell r="D3078" t="str">
            <v>Ngân</v>
          </cell>
          <cell r="E3078" t="str">
            <v>12DHDB4</v>
          </cell>
        </row>
        <row r="3079">
          <cell r="B3079">
            <v>2022218279</v>
          </cell>
          <cell r="C3079" t="str">
            <v>Phạm Trung</v>
          </cell>
          <cell r="D3079" t="str">
            <v>Nghĩa</v>
          </cell>
          <cell r="E3079" t="str">
            <v>12DHDB4</v>
          </cell>
        </row>
        <row r="3080">
          <cell r="B3080">
            <v>2022218284</v>
          </cell>
          <cell r="C3080" t="str">
            <v>Lê Như</v>
          </cell>
          <cell r="D3080" t="str">
            <v>Nguyện</v>
          </cell>
          <cell r="E3080" t="str">
            <v>12DHDB4</v>
          </cell>
        </row>
        <row r="3081">
          <cell r="B3081">
            <v>2022218293</v>
          </cell>
          <cell r="C3081" t="str">
            <v>Phạm Thị Tuyết</v>
          </cell>
          <cell r="D3081" t="str">
            <v>Nhi</v>
          </cell>
          <cell r="E3081" t="str">
            <v>12DHDB4</v>
          </cell>
        </row>
        <row r="3082">
          <cell r="B3082">
            <v>2022218297</v>
          </cell>
          <cell r="C3082" t="str">
            <v>Nguyễn Phan Huỳnh</v>
          </cell>
          <cell r="D3082" t="str">
            <v>Như</v>
          </cell>
          <cell r="E3082" t="str">
            <v>12DHDB4</v>
          </cell>
        </row>
        <row r="3083">
          <cell r="B3083">
            <v>2022218323</v>
          </cell>
          <cell r="C3083" t="str">
            <v>Phạm Minh Thu</v>
          </cell>
          <cell r="D3083" t="str">
            <v>Tâm</v>
          </cell>
          <cell r="E3083" t="str">
            <v>12DHDB4</v>
          </cell>
        </row>
        <row r="3084">
          <cell r="B3084">
            <v>2022218363</v>
          </cell>
          <cell r="C3084" t="str">
            <v>Nguyễn Trọng</v>
          </cell>
          <cell r="D3084" t="str">
            <v>Tiến</v>
          </cell>
          <cell r="E3084" t="str">
            <v>12DHDB4</v>
          </cell>
        </row>
        <row r="3085">
          <cell r="B3085">
            <v>2022218380</v>
          </cell>
          <cell r="C3085" t="str">
            <v>Nguyễn Kim</v>
          </cell>
          <cell r="D3085" t="str">
            <v>Tuyền</v>
          </cell>
          <cell r="E3085" t="str">
            <v>12DHDB4</v>
          </cell>
        </row>
        <row r="3086">
          <cell r="B3086">
            <v>2022218329</v>
          </cell>
          <cell r="C3086" t="str">
            <v>Huỳnh Thị Thu</v>
          </cell>
          <cell r="D3086" t="str">
            <v>Thảo</v>
          </cell>
          <cell r="E3086" t="str">
            <v>12DHDB4</v>
          </cell>
        </row>
        <row r="3087">
          <cell r="B3087">
            <v>2022218340</v>
          </cell>
          <cell r="C3087" t="str">
            <v>Nguyễn Ngọc</v>
          </cell>
          <cell r="D3087" t="str">
            <v>Thịnh</v>
          </cell>
          <cell r="E3087" t="str">
            <v>12DHDB4</v>
          </cell>
        </row>
        <row r="3088">
          <cell r="B3088">
            <v>2022218342</v>
          </cell>
          <cell r="C3088" t="str">
            <v>Lê Duy</v>
          </cell>
          <cell r="D3088" t="str">
            <v>Thống</v>
          </cell>
          <cell r="E3088" t="str">
            <v>12DHDB4</v>
          </cell>
        </row>
        <row r="3089">
          <cell r="B3089">
            <v>2022218351</v>
          </cell>
          <cell r="C3089" t="str">
            <v>Hồ Anh</v>
          </cell>
          <cell r="D3089" t="str">
            <v>Thư</v>
          </cell>
          <cell r="E3089" t="str">
            <v>12DHDB4</v>
          </cell>
        </row>
        <row r="3090">
          <cell r="B3090">
            <v>2022218349</v>
          </cell>
          <cell r="C3090" t="str">
            <v>Đỗ Hoàng Anh</v>
          </cell>
          <cell r="D3090" t="str">
            <v>Thư</v>
          </cell>
          <cell r="E3090" t="str">
            <v>12DHDB4</v>
          </cell>
        </row>
        <row r="3091">
          <cell r="B3091">
            <v>2022218370</v>
          </cell>
          <cell r="C3091" t="str">
            <v>Lê Thị Mộng</v>
          </cell>
          <cell r="D3091" t="str">
            <v>Trinh</v>
          </cell>
          <cell r="E3091" t="str">
            <v>12DHDB4</v>
          </cell>
        </row>
        <row r="3092">
          <cell r="B3092">
            <v>2022218391</v>
          </cell>
          <cell r="C3092" t="str">
            <v>Nguyễn Quốc</v>
          </cell>
          <cell r="D3092" t="str">
            <v>Vinh</v>
          </cell>
          <cell r="E3092" t="str">
            <v>12DHDB4</v>
          </cell>
        </row>
        <row r="3093">
          <cell r="B3093">
            <v>2035210038</v>
          </cell>
          <cell r="C3093" t="str">
            <v>Lương Hồng</v>
          </cell>
          <cell r="D3093" t="str">
            <v>Anh</v>
          </cell>
          <cell r="E3093" t="str">
            <v>12DHKHTS</v>
          </cell>
        </row>
        <row r="3094">
          <cell r="B3094">
            <v>2035211366</v>
          </cell>
          <cell r="C3094" t="str">
            <v>Ngô Minh</v>
          </cell>
          <cell r="D3094" t="str">
            <v>Anh</v>
          </cell>
          <cell r="E3094" t="str">
            <v>12DHKHTS</v>
          </cell>
        </row>
        <row r="3095">
          <cell r="B3095">
            <v>2035210007</v>
          </cell>
          <cell r="C3095" t="str">
            <v>Trương Thị Ngọc</v>
          </cell>
          <cell r="D3095" t="str">
            <v>Ánh</v>
          </cell>
          <cell r="E3095" t="str">
            <v>12DHKHTS</v>
          </cell>
        </row>
        <row r="3096">
          <cell r="B3096">
            <v>2035210047</v>
          </cell>
          <cell r="C3096" t="str">
            <v>Nguyễn Hoàng</v>
          </cell>
          <cell r="D3096" t="str">
            <v>Bảo</v>
          </cell>
          <cell r="E3096" t="str">
            <v>12DHKHTS</v>
          </cell>
        </row>
        <row r="3097">
          <cell r="B3097">
            <v>2035210408</v>
          </cell>
          <cell r="C3097" t="str">
            <v>Nguyễn Tiểu</v>
          </cell>
          <cell r="D3097" t="str">
            <v>Băng</v>
          </cell>
          <cell r="E3097" t="str">
            <v>12DHKHTS</v>
          </cell>
        </row>
        <row r="3098">
          <cell r="B3098">
            <v>2035210051</v>
          </cell>
          <cell r="C3098" t="str">
            <v>Nguyễn Khắc</v>
          </cell>
          <cell r="D3098" t="str">
            <v>Duy</v>
          </cell>
          <cell r="E3098" t="str">
            <v>12DHKHTS</v>
          </cell>
        </row>
        <row r="3099">
          <cell r="B3099">
            <v>2035210049</v>
          </cell>
          <cell r="C3099" t="str">
            <v>Nguyễn Thị</v>
          </cell>
          <cell r="D3099" t="str">
            <v>Huyền</v>
          </cell>
          <cell r="E3099" t="str">
            <v>12DHKHTS</v>
          </cell>
        </row>
        <row r="3100">
          <cell r="B3100">
            <v>2035211707</v>
          </cell>
          <cell r="C3100" t="str">
            <v>Trương Minh</v>
          </cell>
          <cell r="D3100" t="str">
            <v>Hướng</v>
          </cell>
          <cell r="E3100" t="str">
            <v>12DHKHTS</v>
          </cell>
        </row>
        <row r="3101">
          <cell r="B3101">
            <v>2035211976</v>
          </cell>
          <cell r="C3101" t="str">
            <v>Đặng Tuấn</v>
          </cell>
          <cell r="D3101" t="str">
            <v>Kiệt</v>
          </cell>
          <cell r="E3101" t="str">
            <v>12DHKHTS</v>
          </cell>
        </row>
        <row r="3102">
          <cell r="B3102">
            <v>2035210035</v>
          </cell>
          <cell r="C3102" t="str">
            <v>Nguyễn Thị Mộng</v>
          </cell>
          <cell r="D3102" t="str">
            <v>Kiều</v>
          </cell>
          <cell r="E3102" t="str">
            <v>12DHKHTS</v>
          </cell>
        </row>
        <row r="3103">
          <cell r="B3103">
            <v>2035210405</v>
          </cell>
          <cell r="C3103" t="str">
            <v>Trương Quốc</v>
          </cell>
          <cell r="D3103" t="str">
            <v>Khánh</v>
          </cell>
          <cell r="E3103" t="str">
            <v>12DHKHTS</v>
          </cell>
        </row>
        <row r="3104">
          <cell r="B3104">
            <v>2035210048</v>
          </cell>
          <cell r="C3104" t="str">
            <v>Võ Thiện</v>
          </cell>
          <cell r="D3104" t="str">
            <v>Khiêm</v>
          </cell>
          <cell r="E3104" t="str">
            <v>12DHKHTS</v>
          </cell>
        </row>
        <row r="3105">
          <cell r="B3105">
            <v>2035210056</v>
          </cell>
          <cell r="C3105" t="str">
            <v>Ngô Anh</v>
          </cell>
          <cell r="D3105" t="str">
            <v>Khoa</v>
          </cell>
          <cell r="E3105" t="str">
            <v>12DHKHTS</v>
          </cell>
        </row>
        <row r="3106">
          <cell r="B3106">
            <v>2035210402</v>
          </cell>
          <cell r="C3106" t="str">
            <v>Trần Đăng</v>
          </cell>
          <cell r="D3106" t="str">
            <v>Khoa</v>
          </cell>
          <cell r="E3106" t="str">
            <v>12DHKHTS</v>
          </cell>
        </row>
        <row r="3107">
          <cell r="B3107">
            <v>2035218583</v>
          </cell>
          <cell r="C3107" t="str">
            <v>Lê Văn</v>
          </cell>
          <cell r="D3107" t="str">
            <v>Lập</v>
          </cell>
          <cell r="E3107" t="str">
            <v>12DHKHTS</v>
          </cell>
        </row>
        <row r="3108">
          <cell r="B3108">
            <v>2035211706</v>
          </cell>
          <cell r="C3108" t="str">
            <v>Võ Đình</v>
          </cell>
          <cell r="D3108" t="str">
            <v>Lợi</v>
          </cell>
          <cell r="E3108" t="str">
            <v>12DHKHTS</v>
          </cell>
        </row>
        <row r="3109">
          <cell r="B3109">
            <v>2035210002</v>
          </cell>
          <cell r="C3109" t="str">
            <v>Huỳnh Trần Thảo</v>
          </cell>
          <cell r="D3109" t="str">
            <v>Ngân</v>
          </cell>
          <cell r="E3109" t="str">
            <v>12DHKHTS</v>
          </cell>
        </row>
        <row r="3110">
          <cell r="B3110">
            <v>2035210667</v>
          </cell>
          <cell r="C3110" t="str">
            <v>Phan Kim</v>
          </cell>
          <cell r="D3110" t="str">
            <v>Ngân</v>
          </cell>
          <cell r="E3110" t="str">
            <v>12DHKHTS</v>
          </cell>
        </row>
        <row r="3111">
          <cell r="B3111">
            <v>2035210665</v>
          </cell>
          <cell r="C3111" t="str">
            <v>Trần Hoàng</v>
          </cell>
          <cell r="D3111" t="str">
            <v>Ngân</v>
          </cell>
          <cell r="E3111" t="str">
            <v>12DHKHTS</v>
          </cell>
        </row>
        <row r="3112">
          <cell r="B3112">
            <v>2035210663</v>
          </cell>
          <cell r="C3112" t="str">
            <v>Trần Thảo</v>
          </cell>
          <cell r="D3112" t="str">
            <v>Nguyên</v>
          </cell>
          <cell r="E3112" t="str">
            <v>12DHKHTS</v>
          </cell>
        </row>
        <row r="3113">
          <cell r="B3113">
            <v>2035211977</v>
          </cell>
          <cell r="C3113" t="str">
            <v>Dương Thị Quỳnh</v>
          </cell>
          <cell r="D3113" t="str">
            <v>Như</v>
          </cell>
          <cell r="E3113" t="str">
            <v>12DHKHTS</v>
          </cell>
        </row>
        <row r="3114">
          <cell r="B3114">
            <v>2035210010</v>
          </cell>
          <cell r="C3114" t="str">
            <v>Lê Đăng</v>
          </cell>
          <cell r="D3114" t="str">
            <v>Phong</v>
          </cell>
          <cell r="E3114" t="str">
            <v>12DHKHTS</v>
          </cell>
        </row>
        <row r="3115">
          <cell r="B3115">
            <v>2035210033</v>
          </cell>
          <cell r="C3115" t="str">
            <v>Đào Thanh</v>
          </cell>
          <cell r="D3115" t="str">
            <v>Quang</v>
          </cell>
          <cell r="E3115" t="str">
            <v>12DHKHTS</v>
          </cell>
        </row>
        <row r="3116">
          <cell r="B3116">
            <v>2035212042</v>
          </cell>
          <cell r="C3116" t="str">
            <v>Nguyễn Thanh</v>
          </cell>
          <cell r="D3116" t="str">
            <v>Sơn</v>
          </cell>
          <cell r="E3116" t="str">
            <v>12DHKHTS</v>
          </cell>
        </row>
        <row r="3117">
          <cell r="B3117">
            <v>2035210036</v>
          </cell>
          <cell r="C3117" t="str">
            <v>Phan Xuân</v>
          </cell>
          <cell r="D3117" t="str">
            <v>Tài</v>
          </cell>
          <cell r="E3117" t="str">
            <v>12DHKHTS</v>
          </cell>
        </row>
        <row r="3118">
          <cell r="B3118">
            <v>2035210009</v>
          </cell>
          <cell r="C3118" t="str">
            <v>Lê Minh</v>
          </cell>
          <cell r="D3118" t="str">
            <v>Tân</v>
          </cell>
          <cell r="E3118" t="str">
            <v>12DHKHTS</v>
          </cell>
        </row>
        <row r="3119">
          <cell r="B3119">
            <v>2035210044</v>
          </cell>
          <cell r="C3119" t="str">
            <v>Vũ Tuấn</v>
          </cell>
          <cell r="D3119" t="str">
            <v>Thành</v>
          </cell>
          <cell r="E3119" t="str">
            <v>12DHKHTS</v>
          </cell>
        </row>
        <row r="3120">
          <cell r="B3120">
            <v>2035210025</v>
          </cell>
          <cell r="C3120" t="str">
            <v>Huỳnh Quang</v>
          </cell>
          <cell r="D3120" t="str">
            <v>Thiên</v>
          </cell>
          <cell r="E3120" t="str">
            <v>12DHKHTS</v>
          </cell>
        </row>
        <row r="3121">
          <cell r="B3121">
            <v>2035210404</v>
          </cell>
          <cell r="C3121" t="str">
            <v>Đỗ Thị Kim</v>
          </cell>
          <cell r="D3121" t="str">
            <v>Thoa</v>
          </cell>
          <cell r="E3121" t="str">
            <v>12DHKHTS</v>
          </cell>
        </row>
        <row r="3122">
          <cell r="B3122">
            <v>2035210032</v>
          </cell>
          <cell r="C3122" t="str">
            <v>Nguyễn Ngọc An</v>
          </cell>
          <cell r="D3122" t="str">
            <v>Thơ</v>
          </cell>
          <cell r="E3122" t="str">
            <v>12DHKHTS</v>
          </cell>
        </row>
        <row r="3123">
          <cell r="B3123">
            <v>2035218588</v>
          </cell>
          <cell r="C3123" t="str">
            <v>Lê Minh</v>
          </cell>
          <cell r="D3123" t="str">
            <v>Thư</v>
          </cell>
          <cell r="E3123" t="str">
            <v>12DHKHTS</v>
          </cell>
        </row>
        <row r="3124">
          <cell r="B3124">
            <v>2035210050</v>
          </cell>
          <cell r="C3124" t="str">
            <v xml:space="preserve">Lư Nữ Hương </v>
          </cell>
          <cell r="D3124" t="str">
            <v>Trầm</v>
          </cell>
          <cell r="E3124" t="str">
            <v>12DHKHTS</v>
          </cell>
        </row>
        <row r="3125">
          <cell r="B3125">
            <v>2035211948</v>
          </cell>
          <cell r="C3125" t="str">
            <v>Nguyễn Thị Việt</v>
          </cell>
          <cell r="D3125" t="str">
            <v>Trinh</v>
          </cell>
          <cell r="E3125" t="str">
            <v>12DHKHTS</v>
          </cell>
        </row>
        <row r="3126">
          <cell r="B3126">
            <v>2035218589</v>
          </cell>
          <cell r="C3126" t="str">
            <v>Trần Mỹ</v>
          </cell>
          <cell r="D3126" t="str">
            <v>Uyên</v>
          </cell>
          <cell r="E3126" t="str">
            <v>12DHKHTS</v>
          </cell>
        </row>
        <row r="3127">
          <cell r="B3127">
            <v>2035218590</v>
          </cell>
          <cell r="C3127" t="str">
            <v>Nguyễn Tường</v>
          </cell>
          <cell r="D3127" t="str">
            <v>Vỹ</v>
          </cell>
          <cell r="E3127" t="str">
            <v>12DHKHTS</v>
          </cell>
        </row>
        <row r="3128">
          <cell r="B3128">
            <v>2035211236</v>
          </cell>
          <cell r="C3128" t="str">
            <v>Lê Thị Vi</v>
          </cell>
          <cell r="D3128" t="str">
            <v>Yến</v>
          </cell>
          <cell r="E3128" t="str">
            <v>12DHKHTS</v>
          </cell>
        </row>
        <row r="3129">
          <cell r="B3129">
            <v>2041210120</v>
          </cell>
          <cell r="C3129" t="str">
            <v>Nguyễn Thị Mỹ</v>
          </cell>
          <cell r="D3129" t="str">
            <v>Ân</v>
          </cell>
          <cell r="E3129" t="str">
            <v>12DHQTTP1</v>
          </cell>
        </row>
        <row r="3130">
          <cell r="B3130">
            <v>2041210137</v>
          </cell>
          <cell r="C3130" t="str">
            <v>Nguyễn Ngọc Bảo</v>
          </cell>
          <cell r="D3130" t="str">
            <v>Châu</v>
          </cell>
          <cell r="E3130" t="str">
            <v>12DHQTTP1</v>
          </cell>
        </row>
        <row r="3131">
          <cell r="B3131">
            <v>2041210030</v>
          </cell>
          <cell r="C3131" t="str">
            <v>Hà Ngọc Bảo</v>
          </cell>
          <cell r="D3131" t="str">
            <v>Châu</v>
          </cell>
          <cell r="E3131" t="str">
            <v>12DHQTTP1</v>
          </cell>
        </row>
        <row r="3132">
          <cell r="B3132">
            <v>2041210208</v>
          </cell>
          <cell r="C3132" t="str">
            <v>Trần Thanh</v>
          </cell>
          <cell r="D3132" t="str">
            <v>Chi</v>
          </cell>
          <cell r="E3132" t="str">
            <v>12DHQTTP1</v>
          </cell>
        </row>
        <row r="3133">
          <cell r="B3133">
            <v>2041210109</v>
          </cell>
          <cell r="C3133" t="str">
            <v>Nguyễn Kiều</v>
          </cell>
          <cell r="D3133" t="str">
            <v>Diễm</v>
          </cell>
          <cell r="E3133" t="str">
            <v>12DHQTTP1</v>
          </cell>
        </row>
        <row r="3134">
          <cell r="B3134">
            <v>2041210128</v>
          </cell>
          <cell r="C3134" t="str">
            <v>Ngô Mạnh</v>
          </cell>
          <cell r="D3134" t="str">
            <v>Duy</v>
          </cell>
          <cell r="E3134" t="str">
            <v>12DHQTTP1</v>
          </cell>
        </row>
        <row r="3135">
          <cell r="B3135">
            <v>2041210170</v>
          </cell>
          <cell r="C3135" t="str">
            <v>Lê Thị Thảo</v>
          </cell>
          <cell r="D3135" t="str">
            <v>Duy</v>
          </cell>
          <cell r="E3135" t="str">
            <v>12DHQTTP1</v>
          </cell>
        </row>
        <row r="3136">
          <cell r="B3136">
            <v>2041210108</v>
          </cell>
          <cell r="C3136" t="str">
            <v>Trịnh Lê Thanh</v>
          </cell>
          <cell r="D3136" t="str">
            <v>Hải</v>
          </cell>
          <cell r="E3136" t="str">
            <v>12DHQTTP1</v>
          </cell>
        </row>
        <row r="3137">
          <cell r="B3137">
            <v>2041210251</v>
          </cell>
          <cell r="C3137" t="str">
            <v>Huỳnh Trung</v>
          </cell>
          <cell r="D3137" t="str">
            <v>Hậu</v>
          </cell>
          <cell r="E3137" t="str">
            <v>12DHQTTP1</v>
          </cell>
        </row>
        <row r="3138">
          <cell r="B3138">
            <v>2041210189</v>
          </cell>
          <cell r="C3138" t="str">
            <v>Phạm Thị Mỹ</v>
          </cell>
          <cell r="D3138" t="str">
            <v>Hiếu</v>
          </cell>
          <cell r="E3138" t="str">
            <v>12DHQTTP1</v>
          </cell>
        </row>
        <row r="3139">
          <cell r="B3139">
            <v>2041210188</v>
          </cell>
          <cell r="C3139" t="str">
            <v>Vũ Chí</v>
          </cell>
          <cell r="D3139" t="str">
            <v>Hiếu</v>
          </cell>
          <cell r="E3139" t="str">
            <v>12DHQTTP1</v>
          </cell>
        </row>
        <row r="3140">
          <cell r="B3140">
            <v>2041210117</v>
          </cell>
          <cell r="C3140" t="str">
            <v>Đổng Thái</v>
          </cell>
          <cell r="D3140" t="str">
            <v>Hòa</v>
          </cell>
          <cell r="E3140" t="str">
            <v>12DHQTTP1</v>
          </cell>
        </row>
        <row r="3141">
          <cell r="B3141">
            <v>2041210158</v>
          </cell>
          <cell r="C3141" t="str">
            <v>Dương Thị Thanh</v>
          </cell>
          <cell r="D3141" t="str">
            <v>Huyền</v>
          </cell>
          <cell r="E3141" t="str">
            <v>12DHQTTP1</v>
          </cell>
        </row>
        <row r="3142">
          <cell r="B3142">
            <v>2041210131</v>
          </cell>
          <cell r="C3142" t="str">
            <v>Trần Thị Hiếu</v>
          </cell>
          <cell r="D3142" t="str">
            <v>Kiên</v>
          </cell>
          <cell r="E3142" t="str">
            <v>12DHQTTP1</v>
          </cell>
        </row>
        <row r="3143">
          <cell r="B3143">
            <v>2041210021</v>
          </cell>
          <cell r="C3143" t="str">
            <v>Ngô Vĩnh</v>
          </cell>
          <cell r="D3143" t="str">
            <v>Khang</v>
          </cell>
          <cell r="E3143" t="str">
            <v>12DHQTTP1</v>
          </cell>
        </row>
        <row r="3144">
          <cell r="B3144">
            <v>2041210146</v>
          </cell>
          <cell r="C3144" t="str">
            <v>Trần Gia</v>
          </cell>
          <cell r="D3144" t="str">
            <v>Khánh</v>
          </cell>
          <cell r="E3144" t="str">
            <v>12DHQTTP1</v>
          </cell>
        </row>
        <row r="3145">
          <cell r="B3145">
            <v>2041210122</v>
          </cell>
          <cell r="C3145" t="str">
            <v>Bùi Thị Mỹ</v>
          </cell>
          <cell r="D3145" t="str">
            <v>Lệ</v>
          </cell>
          <cell r="E3145" t="str">
            <v>12DHQTTP1</v>
          </cell>
        </row>
        <row r="3146">
          <cell r="B3146">
            <v>2041210113</v>
          </cell>
          <cell r="C3146" t="str">
            <v>Phạm Thanh</v>
          </cell>
          <cell r="D3146" t="str">
            <v>Liên</v>
          </cell>
          <cell r="E3146" t="str">
            <v>12DHQTTP1</v>
          </cell>
        </row>
        <row r="3147">
          <cell r="B3147">
            <v>2041210200</v>
          </cell>
          <cell r="C3147" t="str">
            <v>Huỳnh Hoàng Tú</v>
          </cell>
          <cell r="D3147" t="str">
            <v>Linh</v>
          </cell>
          <cell r="E3147" t="str">
            <v>12DHQTTP1</v>
          </cell>
        </row>
        <row r="3148">
          <cell r="B3148">
            <v>2041210187</v>
          </cell>
          <cell r="C3148" t="str">
            <v>Đào Thị Ngọc</v>
          </cell>
          <cell r="D3148" t="str">
            <v>Mai</v>
          </cell>
          <cell r="E3148" t="str">
            <v>12DHQTTP1</v>
          </cell>
        </row>
        <row r="3149">
          <cell r="B3149">
            <v>2041210126</v>
          </cell>
          <cell r="C3149" t="str">
            <v>Trần Thị Tuyết</v>
          </cell>
          <cell r="D3149" t="str">
            <v>Mẫn</v>
          </cell>
          <cell r="E3149" t="str">
            <v>12DHQTTP1</v>
          </cell>
        </row>
        <row r="3150">
          <cell r="B3150">
            <v>2041210119</v>
          </cell>
          <cell r="C3150" t="str">
            <v>Võ Hồng</v>
          </cell>
          <cell r="D3150" t="str">
            <v>Minh</v>
          </cell>
          <cell r="E3150" t="str">
            <v>12DHQTTP1</v>
          </cell>
        </row>
        <row r="3151">
          <cell r="B3151">
            <v>2041210253</v>
          </cell>
          <cell r="C3151" t="str">
            <v>Bùi Quang</v>
          </cell>
          <cell r="D3151" t="str">
            <v>Minh</v>
          </cell>
          <cell r="E3151" t="str">
            <v>12DHQTTP1</v>
          </cell>
        </row>
        <row r="3152">
          <cell r="B3152">
            <v>2041210022</v>
          </cell>
          <cell r="C3152" t="str">
            <v>Trần Hoàng Trúc</v>
          </cell>
          <cell r="D3152" t="str">
            <v>My</v>
          </cell>
          <cell r="E3152" t="str">
            <v>12DHQTTP1</v>
          </cell>
        </row>
        <row r="3153">
          <cell r="B3153">
            <v>2041210107</v>
          </cell>
          <cell r="C3153" t="str">
            <v>Nguyễn Hoàng</v>
          </cell>
          <cell r="D3153" t="str">
            <v>Nam</v>
          </cell>
          <cell r="E3153" t="str">
            <v>12DHQTTP1</v>
          </cell>
        </row>
        <row r="3154">
          <cell r="B3154">
            <v>2041210264</v>
          </cell>
          <cell r="C3154" t="str">
            <v>Huỳnh Thị Kim</v>
          </cell>
          <cell r="D3154" t="str">
            <v>Ngân</v>
          </cell>
          <cell r="E3154" t="str">
            <v>12DHQTTP1</v>
          </cell>
        </row>
        <row r="3155">
          <cell r="B3155">
            <v>2041210151</v>
          </cell>
          <cell r="C3155" t="str">
            <v>Phạm Thị Yến</v>
          </cell>
          <cell r="D3155" t="str">
            <v>Ngân</v>
          </cell>
          <cell r="E3155" t="str">
            <v>12DHQTTP1</v>
          </cell>
        </row>
        <row r="3156">
          <cell r="B3156">
            <v>2041210040</v>
          </cell>
          <cell r="C3156" t="str">
            <v>Lâm Ngọc</v>
          </cell>
          <cell r="D3156" t="str">
            <v>Nghĩa</v>
          </cell>
          <cell r="E3156" t="str">
            <v>12DHQTTP1</v>
          </cell>
        </row>
        <row r="3157">
          <cell r="B3157">
            <v>2041210259</v>
          </cell>
          <cell r="C3157" t="str">
            <v>Trần Thị Hiền</v>
          </cell>
          <cell r="D3157" t="str">
            <v>Nhi</v>
          </cell>
          <cell r="E3157" t="str">
            <v>12DHQTTP1</v>
          </cell>
        </row>
        <row r="3158">
          <cell r="B3158">
            <v>2041210266</v>
          </cell>
          <cell r="C3158" t="str">
            <v>Trần Thảo</v>
          </cell>
          <cell r="D3158" t="str">
            <v>Như</v>
          </cell>
          <cell r="E3158" t="str">
            <v>12DHQTTP1</v>
          </cell>
        </row>
        <row r="3159">
          <cell r="B3159">
            <v>2041210272</v>
          </cell>
          <cell r="C3159" t="str">
            <v>Nguyễn Kim Quỳnh</v>
          </cell>
          <cell r="D3159" t="str">
            <v>Như</v>
          </cell>
          <cell r="E3159" t="str">
            <v>12DHQTTP1</v>
          </cell>
        </row>
        <row r="3160">
          <cell r="B3160">
            <v>2041210193</v>
          </cell>
          <cell r="C3160" t="str">
            <v>Đặng Tấn</v>
          </cell>
          <cell r="D3160" t="str">
            <v>Phát</v>
          </cell>
          <cell r="E3160" t="str">
            <v>12DHQTTP1</v>
          </cell>
        </row>
        <row r="3161">
          <cell r="B3161">
            <v>2041210160</v>
          </cell>
          <cell r="C3161" t="str">
            <v>Phạm Thị Mai</v>
          </cell>
          <cell r="D3161" t="str">
            <v>Phương</v>
          </cell>
          <cell r="E3161" t="str">
            <v>12DHQTTP1</v>
          </cell>
        </row>
        <row r="3162">
          <cell r="B3162">
            <v>2041210261</v>
          </cell>
          <cell r="C3162" t="str">
            <v>Nguyễn Phước</v>
          </cell>
          <cell r="D3162" t="str">
            <v>Tân</v>
          </cell>
          <cell r="E3162" t="str">
            <v>12DHQTTP1</v>
          </cell>
        </row>
        <row r="3163">
          <cell r="B3163">
            <v>2041210145</v>
          </cell>
          <cell r="C3163" t="str">
            <v>Nguyễn Thủy</v>
          </cell>
          <cell r="D3163" t="str">
            <v>Tiên</v>
          </cell>
          <cell r="E3163" t="str">
            <v>12DHQTTP1</v>
          </cell>
        </row>
        <row r="3164">
          <cell r="B3164">
            <v>2041210201</v>
          </cell>
          <cell r="C3164" t="str">
            <v>Võ Thị Diễm</v>
          </cell>
          <cell r="D3164" t="str">
            <v>Tiên</v>
          </cell>
          <cell r="E3164" t="str">
            <v>12DHQTTP1</v>
          </cell>
        </row>
        <row r="3165">
          <cell r="B3165">
            <v>2041210060</v>
          </cell>
          <cell r="C3165" t="str">
            <v>Huỳnh Văn</v>
          </cell>
          <cell r="D3165" t="str">
            <v>Tiến</v>
          </cell>
          <cell r="E3165" t="str">
            <v>12DHQTTP1</v>
          </cell>
        </row>
        <row r="3166">
          <cell r="B3166">
            <v>2041210136</v>
          </cell>
          <cell r="C3166" t="str">
            <v>Nguyễn Thanh</v>
          </cell>
          <cell r="D3166" t="str">
            <v>Toàn</v>
          </cell>
          <cell r="E3166" t="str">
            <v>12DHQTTP1</v>
          </cell>
        </row>
        <row r="3167">
          <cell r="B3167">
            <v>2041210254</v>
          </cell>
          <cell r="C3167" t="str">
            <v>Lê Phạm Bửu Xuân</v>
          </cell>
          <cell r="D3167" t="str">
            <v>Tuyền</v>
          </cell>
          <cell r="E3167" t="str">
            <v>12DHQTTP1</v>
          </cell>
        </row>
        <row r="3168">
          <cell r="B3168">
            <v>2041210204</v>
          </cell>
          <cell r="C3168" t="str">
            <v>Trần Thị Ánh</v>
          </cell>
          <cell r="D3168" t="str">
            <v>Tuyết</v>
          </cell>
          <cell r="E3168" t="str">
            <v>12DHQTTP1</v>
          </cell>
        </row>
        <row r="3169">
          <cell r="B3169">
            <v>2041210155</v>
          </cell>
          <cell r="C3169" t="str">
            <v>Nguyễn Minh</v>
          </cell>
          <cell r="D3169" t="str">
            <v>Thành</v>
          </cell>
          <cell r="E3169" t="str">
            <v>12DHQTTP1</v>
          </cell>
        </row>
        <row r="3170">
          <cell r="B3170">
            <v>2041210029</v>
          </cell>
          <cell r="C3170" t="str">
            <v>Phạm Thanh Xuân</v>
          </cell>
          <cell r="D3170" t="str">
            <v>Thảo</v>
          </cell>
          <cell r="E3170" t="str">
            <v>12DHQTTP1</v>
          </cell>
        </row>
        <row r="3171">
          <cell r="B3171">
            <v>2041210161</v>
          </cell>
          <cell r="C3171" t="str">
            <v>Nguyễn Võ Ngọc</v>
          </cell>
          <cell r="D3171" t="str">
            <v>Thảo</v>
          </cell>
          <cell r="E3171" t="str">
            <v>12DHQTTP1</v>
          </cell>
        </row>
        <row r="3172">
          <cell r="B3172">
            <v>2041210257</v>
          </cell>
          <cell r="C3172" t="str">
            <v>Trần Tấn Trường</v>
          </cell>
          <cell r="D3172" t="str">
            <v>Thịnh</v>
          </cell>
          <cell r="E3172" t="str">
            <v>12DHQTTP1</v>
          </cell>
        </row>
        <row r="3173">
          <cell r="B3173">
            <v>2041210211</v>
          </cell>
          <cell r="C3173" t="str">
            <v>Võ Nguyễn Mai</v>
          </cell>
          <cell r="D3173" t="str">
            <v>Thy</v>
          </cell>
          <cell r="E3173" t="str">
            <v>12DHQTTP1</v>
          </cell>
        </row>
        <row r="3174">
          <cell r="B3174">
            <v>2041210260</v>
          </cell>
          <cell r="C3174" t="str">
            <v xml:space="preserve">Lều Thị Thu </v>
          </cell>
          <cell r="D3174" t="str">
            <v>Trang</v>
          </cell>
          <cell r="E3174" t="str">
            <v>12DHQTTP1</v>
          </cell>
        </row>
        <row r="3175">
          <cell r="B3175">
            <v>2041210125</v>
          </cell>
          <cell r="C3175" t="str">
            <v>Hà Ngọc Bảo</v>
          </cell>
          <cell r="D3175" t="str">
            <v>Trân</v>
          </cell>
          <cell r="E3175" t="str">
            <v>12DHQTTP1</v>
          </cell>
        </row>
        <row r="3176">
          <cell r="B3176">
            <v>2041210105</v>
          </cell>
          <cell r="C3176" t="str">
            <v>Nguyễn Thị Tú</v>
          </cell>
          <cell r="D3176" t="str">
            <v>Trinh</v>
          </cell>
          <cell r="E3176" t="str">
            <v>12DHQTTP1</v>
          </cell>
        </row>
        <row r="3177">
          <cell r="B3177">
            <v>2041210216</v>
          </cell>
          <cell r="C3177" t="str">
            <v>Mai Nguyễn Kim</v>
          </cell>
          <cell r="D3177" t="str">
            <v>Trọng</v>
          </cell>
          <cell r="E3177" t="str">
            <v>12DHQTTP1</v>
          </cell>
        </row>
        <row r="3178">
          <cell r="B3178">
            <v>2041210101</v>
          </cell>
          <cell r="C3178" t="str">
            <v>Nguyễn Thanh</v>
          </cell>
          <cell r="D3178" t="str">
            <v>Trúc</v>
          </cell>
          <cell r="E3178" t="str">
            <v>12DHQTTP1</v>
          </cell>
        </row>
        <row r="3179">
          <cell r="B3179">
            <v>2041210263</v>
          </cell>
          <cell r="C3179" t="str">
            <v>Nguyễn Thị Hồng</v>
          </cell>
          <cell r="D3179" t="str">
            <v>Trúc</v>
          </cell>
          <cell r="E3179" t="str">
            <v>12DHQTTP1</v>
          </cell>
        </row>
        <row r="3180">
          <cell r="B3180">
            <v>2041210124</v>
          </cell>
          <cell r="C3180" t="str">
            <v>Lê Thị Tường</v>
          </cell>
          <cell r="D3180" t="str">
            <v>Vi</v>
          </cell>
          <cell r="E3180" t="str">
            <v>12DHQTTP1</v>
          </cell>
        </row>
        <row r="3181">
          <cell r="B3181">
            <v>2041210171</v>
          </cell>
          <cell r="C3181" t="str">
            <v>Trịnh Lê Hoa</v>
          </cell>
          <cell r="D3181" t="str">
            <v>Viên</v>
          </cell>
          <cell r="E3181" t="str">
            <v>12DHQTTP1</v>
          </cell>
        </row>
        <row r="3182">
          <cell r="B3182">
            <v>2041210123</v>
          </cell>
          <cell r="C3182" t="str">
            <v>Bùi Quang</v>
          </cell>
          <cell r="D3182" t="str">
            <v>Vinh</v>
          </cell>
          <cell r="E3182" t="str">
            <v>12DHQTTP1</v>
          </cell>
        </row>
        <row r="3183">
          <cell r="B3183">
            <v>2041210255</v>
          </cell>
          <cell r="C3183" t="str">
            <v>Phạm Huỳnh Trường</v>
          </cell>
          <cell r="D3183" t="str">
            <v>Vy</v>
          </cell>
          <cell r="E3183" t="str">
            <v>12DHQTTP1</v>
          </cell>
        </row>
        <row r="3184">
          <cell r="B3184">
            <v>2041214001</v>
          </cell>
          <cell r="C3184" t="str">
            <v>Lê</v>
          </cell>
          <cell r="D3184" t="str">
            <v>Công</v>
          </cell>
          <cell r="E3184" t="str">
            <v>12DHQTTP2</v>
          </cell>
        </row>
        <row r="3185">
          <cell r="B3185">
            <v>2041214002</v>
          </cell>
          <cell r="C3185" t="str">
            <v>Trần Nguyễn Công</v>
          </cell>
          <cell r="D3185" t="str">
            <v>Danh</v>
          </cell>
          <cell r="E3185" t="str">
            <v>12DHQTTP2</v>
          </cell>
        </row>
        <row r="3186">
          <cell r="B3186">
            <v>2041214003</v>
          </cell>
          <cell r="C3186" t="str">
            <v>Trần Thị Thái</v>
          </cell>
          <cell r="D3186" t="str">
            <v>Diễm</v>
          </cell>
          <cell r="E3186" t="str">
            <v>12DHQTTP2</v>
          </cell>
        </row>
        <row r="3187">
          <cell r="B3187">
            <v>2041210013</v>
          </cell>
          <cell r="C3187" t="str">
            <v>Nguyễn Cao Hiền</v>
          </cell>
          <cell r="D3187" t="str">
            <v>Diệu</v>
          </cell>
          <cell r="E3187" t="str">
            <v>12DHQTTP2</v>
          </cell>
        </row>
        <row r="3188">
          <cell r="B3188">
            <v>2041214006</v>
          </cell>
          <cell r="C3188" t="str">
            <v>Lê Nguyễn Hải</v>
          </cell>
          <cell r="D3188" t="str">
            <v>Đăng</v>
          </cell>
          <cell r="E3188" t="str">
            <v>12DHQTTP2</v>
          </cell>
        </row>
        <row r="3189">
          <cell r="B3189">
            <v>2041210008</v>
          </cell>
          <cell r="C3189" t="str">
            <v>Phạm Thúy</v>
          </cell>
          <cell r="D3189" t="str">
            <v>Điệp</v>
          </cell>
          <cell r="E3189" t="str">
            <v>12DHQTTP2</v>
          </cell>
        </row>
        <row r="3190">
          <cell r="B3190">
            <v>2041214009</v>
          </cell>
          <cell r="C3190" t="str">
            <v>Đỗ Thị Hồng</v>
          </cell>
          <cell r="D3190" t="str">
            <v>Gấm</v>
          </cell>
          <cell r="E3190" t="str">
            <v>12DHQTTP2</v>
          </cell>
        </row>
        <row r="3191">
          <cell r="B3191">
            <v>2041210197</v>
          </cell>
          <cell r="C3191" t="str">
            <v>Dương Thị Thu</v>
          </cell>
          <cell r="D3191" t="str">
            <v>Hằng</v>
          </cell>
          <cell r="E3191" t="str">
            <v>12DHQTTP2</v>
          </cell>
        </row>
        <row r="3192">
          <cell r="B3192">
            <v>2041214018</v>
          </cell>
          <cell r="C3192" t="str">
            <v>Nguyễn Duy</v>
          </cell>
          <cell r="D3192" t="str">
            <v>Hiếu</v>
          </cell>
          <cell r="E3192" t="str">
            <v>12DHQTTP2</v>
          </cell>
        </row>
        <row r="3193">
          <cell r="B3193">
            <v>2041214023</v>
          </cell>
          <cell r="C3193" t="str">
            <v>Lê Trần Kim</v>
          </cell>
          <cell r="D3193" t="str">
            <v>Huỳnh</v>
          </cell>
          <cell r="E3193" t="str">
            <v>12DHQTTP2</v>
          </cell>
        </row>
        <row r="3194">
          <cell r="B3194">
            <v>2041214025</v>
          </cell>
          <cell r="C3194" t="str">
            <v>Nguyễn Quỳnh</v>
          </cell>
          <cell r="D3194" t="str">
            <v>Hương</v>
          </cell>
          <cell r="E3194" t="str">
            <v>12DHQTTP2</v>
          </cell>
        </row>
        <row r="3195">
          <cell r="B3195">
            <v>2041210256</v>
          </cell>
          <cell r="C3195" t="str">
            <v>Nguyễn Thị Thanh</v>
          </cell>
          <cell r="D3195" t="str">
            <v>Kiều</v>
          </cell>
          <cell r="E3195" t="str">
            <v>12DHQTTP2</v>
          </cell>
        </row>
        <row r="3196">
          <cell r="B3196">
            <v>2041214031</v>
          </cell>
          <cell r="C3196" t="str">
            <v>Phan Thành Mỹ</v>
          </cell>
          <cell r="D3196" t="str">
            <v>Kiều</v>
          </cell>
          <cell r="E3196" t="str">
            <v>12DHQTTP2</v>
          </cell>
        </row>
        <row r="3197">
          <cell r="B3197">
            <v>2041210275</v>
          </cell>
          <cell r="C3197" t="str">
            <v>Trần Thị Diễm</v>
          </cell>
          <cell r="D3197" t="str">
            <v>Kiều</v>
          </cell>
          <cell r="E3197" t="str">
            <v>12DHQTTP2</v>
          </cell>
        </row>
        <row r="3198">
          <cell r="B3198">
            <v>2041210182</v>
          </cell>
          <cell r="C3198" t="str">
            <v>Trần Quốc</v>
          </cell>
          <cell r="D3198" t="str">
            <v>Khánh</v>
          </cell>
          <cell r="E3198" t="str">
            <v>12DHQTTP2</v>
          </cell>
        </row>
        <row r="3199">
          <cell r="B3199">
            <v>2041210213</v>
          </cell>
          <cell r="C3199" t="str">
            <v>Nguyễn Phương</v>
          </cell>
          <cell r="D3199" t="str">
            <v>Lâm</v>
          </cell>
          <cell r="E3199" t="str">
            <v>12DHQTTP2</v>
          </cell>
        </row>
        <row r="3200">
          <cell r="B3200">
            <v>2041210195</v>
          </cell>
          <cell r="C3200" t="str">
            <v>Trần Thị Thùy</v>
          </cell>
          <cell r="D3200" t="str">
            <v>Linh</v>
          </cell>
          <cell r="E3200" t="str">
            <v>12DHQTTP2</v>
          </cell>
        </row>
        <row r="3201">
          <cell r="B3201">
            <v>2041210054</v>
          </cell>
          <cell r="C3201" t="str">
            <v>Nguyễn Gia</v>
          </cell>
          <cell r="D3201" t="str">
            <v>Linh</v>
          </cell>
          <cell r="E3201" t="str">
            <v>12DHQTTP2</v>
          </cell>
        </row>
        <row r="3202">
          <cell r="B3202">
            <v>2041210212</v>
          </cell>
          <cell r="C3202" t="str">
            <v>Lê Ánh</v>
          </cell>
          <cell r="D3202" t="str">
            <v>Linh</v>
          </cell>
          <cell r="E3202" t="str">
            <v>12DHQTTP2</v>
          </cell>
        </row>
        <row r="3203">
          <cell r="B3203">
            <v>2041210133</v>
          </cell>
          <cell r="C3203" t="str">
            <v>Dương Khánh</v>
          </cell>
          <cell r="D3203" t="str">
            <v>Linh</v>
          </cell>
          <cell r="E3203" t="str">
            <v>12DHQTTP2</v>
          </cell>
        </row>
        <row r="3204">
          <cell r="B3204">
            <v>2041214036</v>
          </cell>
          <cell r="C3204" t="str">
            <v>Mai Thùy</v>
          </cell>
          <cell r="D3204" t="str">
            <v>Linh</v>
          </cell>
          <cell r="E3204" t="str">
            <v>12DHQTTP2</v>
          </cell>
        </row>
        <row r="3205">
          <cell r="B3205">
            <v>2041214041</v>
          </cell>
          <cell r="C3205" t="str">
            <v>Nguyễn Ngọc Hoàng</v>
          </cell>
          <cell r="D3205" t="str">
            <v>Mai</v>
          </cell>
          <cell r="E3205" t="str">
            <v>12DHQTTP2</v>
          </cell>
        </row>
        <row r="3206">
          <cell r="B3206">
            <v>2041214042</v>
          </cell>
          <cell r="C3206" t="str">
            <v>Nguyễn Thị Tuyết</v>
          </cell>
          <cell r="D3206" t="str">
            <v>Mai</v>
          </cell>
          <cell r="E3206" t="str">
            <v>12DHQTTP2</v>
          </cell>
        </row>
        <row r="3207">
          <cell r="B3207">
            <v>2041210059</v>
          </cell>
          <cell r="C3207" t="str">
            <v>Dương Ngọc</v>
          </cell>
          <cell r="D3207" t="str">
            <v>Mẫn</v>
          </cell>
          <cell r="E3207" t="str">
            <v>12DHQTTP2</v>
          </cell>
        </row>
        <row r="3208">
          <cell r="B3208">
            <v>2041214049</v>
          </cell>
          <cell r="C3208" t="str">
            <v>Nguyễn Hoàng</v>
          </cell>
          <cell r="D3208" t="str">
            <v>My</v>
          </cell>
          <cell r="E3208" t="str">
            <v>12DHQTTP2</v>
          </cell>
        </row>
        <row r="3209">
          <cell r="B3209">
            <v>2041214047</v>
          </cell>
          <cell r="C3209" t="str">
            <v>Huỳnh Huyền</v>
          </cell>
          <cell r="D3209" t="str">
            <v>My</v>
          </cell>
          <cell r="E3209" t="str">
            <v>12DHQTTP2</v>
          </cell>
        </row>
        <row r="3210">
          <cell r="B3210">
            <v>2041214050</v>
          </cell>
          <cell r="C3210" t="str">
            <v>Phạm Hoàng</v>
          </cell>
          <cell r="D3210" t="str">
            <v>Nam</v>
          </cell>
          <cell r="E3210" t="str">
            <v>12DHQTTP2</v>
          </cell>
        </row>
        <row r="3211">
          <cell r="B3211">
            <v>2041210141</v>
          </cell>
          <cell r="C3211" t="str">
            <v>Trịnh Ngọc Kim</v>
          </cell>
          <cell r="D3211" t="str">
            <v>Ngân</v>
          </cell>
          <cell r="E3211" t="str">
            <v>12DHQTTP2</v>
          </cell>
        </row>
        <row r="3212">
          <cell r="B3212">
            <v>2041210045</v>
          </cell>
          <cell r="C3212" t="str">
            <v>Liêu Thanh</v>
          </cell>
          <cell r="D3212" t="str">
            <v>Ngân</v>
          </cell>
          <cell r="E3212" t="str">
            <v>12DHQTTP2</v>
          </cell>
        </row>
        <row r="3213">
          <cell r="B3213">
            <v>2041214052</v>
          </cell>
          <cell r="C3213" t="str">
            <v>Nguyễn Thị Kim</v>
          </cell>
          <cell r="D3213" t="str">
            <v>Ngân</v>
          </cell>
          <cell r="E3213" t="str">
            <v>12DHQTTP2</v>
          </cell>
        </row>
        <row r="3214">
          <cell r="B3214">
            <v>2041210274</v>
          </cell>
          <cell r="C3214" t="str">
            <v>Lê Thảo</v>
          </cell>
          <cell r="D3214" t="str">
            <v>Nguyên</v>
          </cell>
          <cell r="E3214" t="str">
            <v>12DHQTTP2</v>
          </cell>
        </row>
        <row r="3215">
          <cell r="B3215">
            <v>2041214058</v>
          </cell>
          <cell r="C3215" t="str">
            <v>Lê Thị Thảo</v>
          </cell>
          <cell r="D3215" t="str">
            <v>Nguyên</v>
          </cell>
          <cell r="E3215" t="str">
            <v>12DHQTTP2</v>
          </cell>
        </row>
        <row r="3216">
          <cell r="B3216">
            <v>2041210273</v>
          </cell>
          <cell r="C3216" t="str">
            <v>Dương Thị Hồng</v>
          </cell>
          <cell r="D3216" t="str">
            <v>Quỳnh</v>
          </cell>
          <cell r="E3216" t="str">
            <v>12DHQTTP2</v>
          </cell>
        </row>
        <row r="3217">
          <cell r="B3217">
            <v>2041214076</v>
          </cell>
          <cell r="C3217" t="str">
            <v>Bùi Thị Diễm</v>
          </cell>
          <cell r="D3217" t="str">
            <v>Quỳnh</v>
          </cell>
          <cell r="E3217" t="str">
            <v>12DHQTTP2</v>
          </cell>
        </row>
        <row r="3218">
          <cell r="B3218">
            <v>2041214077</v>
          </cell>
          <cell r="C3218" t="str">
            <v>Nguyễn Minh</v>
          </cell>
          <cell r="D3218" t="str">
            <v>Sáng</v>
          </cell>
          <cell r="E3218" t="str">
            <v>12DHQTTP2</v>
          </cell>
        </row>
        <row r="3219">
          <cell r="B3219">
            <v>2041210199</v>
          </cell>
          <cell r="C3219" t="str">
            <v>Nguyễn Thị Khả</v>
          </cell>
          <cell r="D3219" t="str">
            <v>Tâm</v>
          </cell>
          <cell r="E3219" t="str">
            <v>12DHQTTP2</v>
          </cell>
        </row>
        <row r="3220">
          <cell r="B3220">
            <v>2041214092</v>
          </cell>
          <cell r="C3220" t="str">
            <v>Nguyễn Văn</v>
          </cell>
          <cell r="D3220" t="str">
            <v>Tín</v>
          </cell>
          <cell r="E3220" t="str">
            <v>12DHQTTP2</v>
          </cell>
        </row>
        <row r="3221">
          <cell r="B3221">
            <v>2041214108</v>
          </cell>
          <cell r="C3221" t="str">
            <v>Nguyễn Ngọc</v>
          </cell>
          <cell r="D3221" t="str">
            <v>Tuyền</v>
          </cell>
          <cell r="E3221" t="str">
            <v>12DHQTTP2</v>
          </cell>
        </row>
        <row r="3222">
          <cell r="B3222">
            <v>2041214081</v>
          </cell>
          <cell r="C3222" t="str">
            <v>Dương Thị Thanh</v>
          </cell>
          <cell r="D3222" t="str">
            <v>Thảo</v>
          </cell>
          <cell r="E3222" t="str">
            <v>12DHQTTP2</v>
          </cell>
        </row>
        <row r="3223">
          <cell r="B3223">
            <v>2041210118</v>
          </cell>
          <cell r="C3223" t="str">
            <v>Trần Phương</v>
          </cell>
          <cell r="D3223" t="str">
            <v>Thảo</v>
          </cell>
          <cell r="E3223" t="str">
            <v>12DHQTTP2</v>
          </cell>
        </row>
        <row r="3224">
          <cell r="B3224">
            <v>2041214082</v>
          </cell>
          <cell r="C3224" t="str">
            <v>Mai Văn</v>
          </cell>
          <cell r="D3224" t="str">
            <v>Thể</v>
          </cell>
          <cell r="E3224" t="str">
            <v>12DHQTTP2</v>
          </cell>
        </row>
        <row r="3225">
          <cell r="B3225">
            <v>2041214084</v>
          </cell>
          <cell r="C3225" t="str">
            <v>Huỳnh Đức</v>
          </cell>
          <cell r="D3225" t="str">
            <v>Thịnh</v>
          </cell>
          <cell r="E3225" t="str">
            <v>12DHQTTP2</v>
          </cell>
        </row>
        <row r="3226">
          <cell r="B3226">
            <v>2041210196</v>
          </cell>
          <cell r="C3226" t="str">
            <v>Nông Thị</v>
          </cell>
          <cell r="D3226" t="str">
            <v>Thư</v>
          </cell>
          <cell r="E3226" t="str">
            <v>12DHQTTP2</v>
          </cell>
        </row>
        <row r="3227">
          <cell r="B3227">
            <v>2041210027</v>
          </cell>
          <cell r="C3227" t="str">
            <v>Huỳnh Thụy Ngọc</v>
          </cell>
          <cell r="D3227" t="str">
            <v>Trang</v>
          </cell>
          <cell r="E3227" t="str">
            <v>12DHQTTP2</v>
          </cell>
        </row>
        <row r="3228">
          <cell r="B3228">
            <v>2041214093</v>
          </cell>
          <cell r="C3228" t="str">
            <v>Lê Quỳnh</v>
          </cell>
          <cell r="D3228" t="str">
            <v>Trang</v>
          </cell>
          <cell r="E3228" t="str">
            <v>12DHQTTP2</v>
          </cell>
        </row>
        <row r="3229">
          <cell r="B3229">
            <v>2041214097</v>
          </cell>
          <cell r="C3229" t="str">
            <v>Nguyễn Bảo</v>
          </cell>
          <cell r="D3229" t="str">
            <v>Trâm</v>
          </cell>
          <cell r="E3229" t="str">
            <v>12DHQTTP2</v>
          </cell>
        </row>
        <row r="3230">
          <cell r="B3230">
            <v>2041210271</v>
          </cell>
          <cell r="C3230" t="str">
            <v>Đặng Thị Hương</v>
          </cell>
          <cell r="D3230" t="str">
            <v>Trầm</v>
          </cell>
          <cell r="E3230" t="str">
            <v>12DHQTTP2</v>
          </cell>
        </row>
        <row r="3231">
          <cell r="B3231">
            <v>2041211517</v>
          </cell>
          <cell r="C3231" t="str">
            <v>Huỳnh Minh</v>
          </cell>
          <cell r="D3231" t="str">
            <v>Trí</v>
          </cell>
          <cell r="E3231" t="str">
            <v>12DHQTTP2</v>
          </cell>
        </row>
        <row r="3232">
          <cell r="B3232">
            <v>2041214102</v>
          </cell>
          <cell r="C3232" t="str">
            <v>Nguyễn Thị Kiều</v>
          </cell>
          <cell r="D3232" t="str">
            <v>Trinh</v>
          </cell>
          <cell r="E3232" t="str">
            <v>12DHQTTP2</v>
          </cell>
        </row>
        <row r="3233">
          <cell r="B3233">
            <v>2041210153</v>
          </cell>
          <cell r="C3233" t="str">
            <v>Huỳnh Thị Thanh</v>
          </cell>
          <cell r="D3233" t="str">
            <v>Trúc</v>
          </cell>
          <cell r="E3233" t="str">
            <v>12DHQTTP2</v>
          </cell>
        </row>
        <row r="3234">
          <cell r="B3234">
            <v>2041210147</v>
          </cell>
          <cell r="C3234" t="str">
            <v>Nguyễn Thành</v>
          </cell>
          <cell r="D3234" t="str">
            <v>Trung</v>
          </cell>
          <cell r="E3234" t="str">
            <v>12DHQTTP2</v>
          </cell>
        </row>
        <row r="3235">
          <cell r="B3235">
            <v>2041210169</v>
          </cell>
          <cell r="C3235" t="str">
            <v>Bùi Hoàng Long</v>
          </cell>
          <cell r="D3235" t="str">
            <v>Vũ</v>
          </cell>
          <cell r="E3235" t="str">
            <v>12DHQTTP2</v>
          </cell>
        </row>
        <row r="3236">
          <cell r="B3236">
            <v>2041211628</v>
          </cell>
          <cell r="C3236" t="str">
            <v>Phạm Phan Tuấn</v>
          </cell>
          <cell r="D3236" t="str">
            <v>Vương</v>
          </cell>
          <cell r="E3236" t="str">
            <v>12DHQTTP2</v>
          </cell>
        </row>
        <row r="3237">
          <cell r="B3237">
            <v>2041210023</v>
          </cell>
          <cell r="C3237" t="str">
            <v>Phan Nguyễn Nhã</v>
          </cell>
          <cell r="D3237" t="str">
            <v>Vy</v>
          </cell>
          <cell r="E3237" t="str">
            <v>12DHQTTP2</v>
          </cell>
        </row>
        <row r="3238">
          <cell r="B3238">
            <v>2041210172</v>
          </cell>
          <cell r="C3238" t="str">
            <v>Phan Tường</v>
          </cell>
          <cell r="D3238" t="str">
            <v>Vy</v>
          </cell>
          <cell r="E3238" t="str">
            <v>12DHQTTP2</v>
          </cell>
        </row>
        <row r="3239">
          <cell r="B3239">
            <v>2041213996</v>
          </cell>
          <cell r="C3239" t="str">
            <v>Huỳnh Phạm Kim</v>
          </cell>
          <cell r="D3239" t="str">
            <v>Ân</v>
          </cell>
          <cell r="E3239" t="str">
            <v>12DHQTTP3</v>
          </cell>
        </row>
        <row r="3240">
          <cell r="B3240">
            <v>2041213998</v>
          </cell>
          <cell r="C3240" t="str">
            <v>Nguyễn Xuân</v>
          </cell>
          <cell r="D3240" t="str">
            <v>Bắc</v>
          </cell>
          <cell r="E3240" t="str">
            <v>12DHQTTP3</v>
          </cell>
        </row>
        <row r="3241">
          <cell r="B3241">
            <v>2041213999</v>
          </cell>
          <cell r="C3241" t="str">
            <v>Nguyễn Thị</v>
          </cell>
          <cell r="D3241" t="str">
            <v>Bình</v>
          </cell>
          <cell r="E3241" t="str">
            <v>12DHQTTP3</v>
          </cell>
        </row>
        <row r="3242">
          <cell r="B3242">
            <v>2041214004</v>
          </cell>
          <cell r="C3242" t="str">
            <v>Trương Thị Thùy</v>
          </cell>
          <cell r="D3242" t="str">
            <v>Dung</v>
          </cell>
          <cell r="E3242" t="str">
            <v>12DHQTTP3</v>
          </cell>
        </row>
        <row r="3243">
          <cell r="B3243">
            <v>2041214005</v>
          </cell>
          <cell r="C3243" t="str">
            <v>Đỗ Khánh</v>
          </cell>
          <cell r="D3243" t="str">
            <v>Duy</v>
          </cell>
          <cell r="E3243" t="str">
            <v>12DHQTTP3</v>
          </cell>
        </row>
        <row r="3244">
          <cell r="B3244">
            <v>2041214008</v>
          </cell>
          <cell r="C3244" t="str">
            <v>Lê Văn Minh</v>
          </cell>
          <cell r="D3244" t="str">
            <v>Đức</v>
          </cell>
          <cell r="E3244" t="str">
            <v>12DHQTTP3</v>
          </cell>
        </row>
        <row r="3245">
          <cell r="B3245">
            <v>2041214010</v>
          </cell>
          <cell r="C3245" t="str">
            <v>Nguyễn Thị Trà</v>
          </cell>
          <cell r="D3245" t="str">
            <v>Giang</v>
          </cell>
          <cell r="E3245" t="str">
            <v>12DHQTTP3</v>
          </cell>
        </row>
        <row r="3246">
          <cell r="B3246">
            <v>2041214013</v>
          </cell>
          <cell r="C3246" t="str">
            <v>Lâm Gia</v>
          </cell>
          <cell r="D3246" t="str">
            <v>Hân</v>
          </cell>
          <cell r="E3246" t="str">
            <v>12DHQTTP3</v>
          </cell>
        </row>
        <row r="3247">
          <cell r="B3247">
            <v>2041214015</v>
          </cell>
          <cell r="C3247" t="str">
            <v>Phạm Nguyễn Phúc</v>
          </cell>
          <cell r="D3247" t="str">
            <v>Hậu</v>
          </cell>
          <cell r="E3247" t="str">
            <v>12DHQTTP3</v>
          </cell>
        </row>
        <row r="3248">
          <cell r="B3248">
            <v>2041214016</v>
          </cell>
          <cell r="C3248" t="str">
            <v>Đinh Thị Thu</v>
          </cell>
          <cell r="D3248" t="str">
            <v>Hiền</v>
          </cell>
          <cell r="E3248" t="str">
            <v>12DHQTTP3</v>
          </cell>
        </row>
        <row r="3249">
          <cell r="B3249">
            <v>2041214017</v>
          </cell>
          <cell r="C3249" t="str">
            <v>Huỳnh Thị Thanh</v>
          </cell>
          <cell r="D3249" t="str">
            <v>Hiền</v>
          </cell>
          <cell r="E3249" t="str">
            <v>12DHQTTP3</v>
          </cell>
        </row>
        <row r="3250">
          <cell r="B3250">
            <v>2041214020</v>
          </cell>
          <cell r="C3250" t="str">
            <v>Lê Thị Mỹ</v>
          </cell>
          <cell r="D3250" t="str">
            <v>Hoa</v>
          </cell>
          <cell r="E3250" t="str">
            <v>12DHQTTP3</v>
          </cell>
        </row>
        <row r="3251">
          <cell r="B3251">
            <v>2041214021</v>
          </cell>
          <cell r="C3251" t="str">
            <v>Đinh Thị Cẩm</v>
          </cell>
          <cell r="D3251" t="str">
            <v>Hồng</v>
          </cell>
          <cell r="E3251" t="str">
            <v>12DHQTTP3</v>
          </cell>
        </row>
        <row r="3252">
          <cell r="B3252">
            <v>2041214027</v>
          </cell>
          <cell r="C3252" t="str">
            <v>Phạm Thị Thu</v>
          </cell>
          <cell r="D3252" t="str">
            <v>Hương</v>
          </cell>
          <cell r="E3252" t="str">
            <v>12DHQTTP3</v>
          </cell>
        </row>
        <row r="3253">
          <cell r="B3253">
            <v>2041214028</v>
          </cell>
          <cell r="C3253" t="str">
            <v>Nguyễn Trung</v>
          </cell>
          <cell r="D3253" t="str">
            <v>Kiên</v>
          </cell>
          <cell r="E3253" t="str">
            <v>12DHQTTP3</v>
          </cell>
        </row>
        <row r="3254">
          <cell r="B3254">
            <v>2041214029</v>
          </cell>
          <cell r="C3254" t="str">
            <v>Phạm Huỳnh Anh</v>
          </cell>
          <cell r="D3254" t="str">
            <v>Kiệt</v>
          </cell>
          <cell r="E3254" t="str">
            <v>12DHQTTP3</v>
          </cell>
        </row>
        <row r="3255">
          <cell r="B3255">
            <v>2041214030</v>
          </cell>
          <cell r="C3255" t="str">
            <v>Trần Tuấn</v>
          </cell>
          <cell r="D3255" t="str">
            <v>Kiệt</v>
          </cell>
          <cell r="E3255" t="str">
            <v>12DHQTTP3</v>
          </cell>
        </row>
        <row r="3256">
          <cell r="B3256">
            <v>2041214032</v>
          </cell>
          <cell r="C3256" t="str">
            <v>Lâm Ngọc</v>
          </cell>
          <cell r="D3256" t="str">
            <v>Kim</v>
          </cell>
          <cell r="E3256" t="str">
            <v>12DHQTTP3</v>
          </cell>
        </row>
        <row r="3257">
          <cell r="B3257">
            <v>2041214034</v>
          </cell>
          <cell r="C3257" t="str">
            <v>Cao Thị Ánh</v>
          </cell>
          <cell r="D3257" t="str">
            <v>Linh</v>
          </cell>
          <cell r="E3257" t="str">
            <v>12DHQTTP3</v>
          </cell>
        </row>
        <row r="3258">
          <cell r="B3258">
            <v>2041214035</v>
          </cell>
          <cell r="C3258" t="str">
            <v>Hoàng Thị Mỹ</v>
          </cell>
          <cell r="D3258" t="str">
            <v>Linh</v>
          </cell>
          <cell r="E3258" t="str">
            <v>12DHQTTP3</v>
          </cell>
        </row>
        <row r="3259">
          <cell r="B3259">
            <v>2041214046</v>
          </cell>
          <cell r="C3259" t="str">
            <v>Nguyễn Hà Khánh</v>
          </cell>
          <cell r="D3259" t="str">
            <v>Minh</v>
          </cell>
          <cell r="E3259" t="str">
            <v>12DHQTTP3</v>
          </cell>
        </row>
        <row r="3260">
          <cell r="B3260">
            <v>2041214068</v>
          </cell>
          <cell r="C3260" t="str">
            <v>Đào Kiều Mai</v>
          </cell>
          <cell r="D3260" t="str">
            <v>Nữ</v>
          </cell>
          <cell r="E3260" t="str">
            <v>12DHQTTP3</v>
          </cell>
        </row>
        <row r="3261">
          <cell r="B3261">
            <v>2041210186</v>
          </cell>
          <cell r="C3261" t="str">
            <v>Võ Nguyễn Thanh</v>
          </cell>
          <cell r="D3261" t="str">
            <v>Ngân</v>
          </cell>
          <cell r="E3261" t="str">
            <v>12DHQTTP3</v>
          </cell>
        </row>
        <row r="3262">
          <cell r="B3262">
            <v>2041214053</v>
          </cell>
          <cell r="C3262" t="str">
            <v>Trần Kim</v>
          </cell>
          <cell r="D3262" t="str">
            <v>Ngân</v>
          </cell>
          <cell r="E3262" t="str">
            <v>12DHQTTP3</v>
          </cell>
        </row>
        <row r="3263">
          <cell r="B3263">
            <v>2041214051</v>
          </cell>
          <cell r="C3263" t="str">
            <v>Dương Thái Kim</v>
          </cell>
          <cell r="D3263" t="str">
            <v>Ngân</v>
          </cell>
          <cell r="E3263" t="str">
            <v>12DHQTTP3</v>
          </cell>
        </row>
        <row r="3264">
          <cell r="B3264">
            <v>2041214055</v>
          </cell>
          <cell r="C3264" t="str">
            <v>Đặng Gia</v>
          </cell>
          <cell r="D3264" t="str">
            <v>Nghi</v>
          </cell>
          <cell r="E3264" t="str">
            <v>12DHQTTP3</v>
          </cell>
        </row>
        <row r="3265">
          <cell r="B3265">
            <v>2041214056</v>
          </cell>
          <cell r="C3265" t="str">
            <v>Nguyễn Thị Phương</v>
          </cell>
          <cell r="D3265" t="str">
            <v>Ngọc</v>
          </cell>
          <cell r="E3265" t="str">
            <v>12DHQTTP3</v>
          </cell>
        </row>
        <row r="3266">
          <cell r="B3266">
            <v>2041214061</v>
          </cell>
          <cell r="C3266" t="str">
            <v>Võ Thị Thu</v>
          </cell>
          <cell r="D3266" t="str">
            <v>Nguyệt</v>
          </cell>
          <cell r="E3266" t="str">
            <v>12DHQTTP3</v>
          </cell>
        </row>
        <row r="3267">
          <cell r="B3267">
            <v>2041214062</v>
          </cell>
          <cell r="C3267" t="str">
            <v>Trần Thị Thanh</v>
          </cell>
          <cell r="D3267" t="str">
            <v>Nhàn</v>
          </cell>
          <cell r="E3267" t="str">
            <v>12DHQTTP3</v>
          </cell>
        </row>
        <row r="3268">
          <cell r="B3268">
            <v>2041214064</v>
          </cell>
          <cell r="C3268" t="str">
            <v>Vũ Thúy</v>
          </cell>
          <cell r="D3268" t="str">
            <v>Nhi</v>
          </cell>
          <cell r="E3268" t="str">
            <v>12DHQTTP3</v>
          </cell>
        </row>
        <row r="3269">
          <cell r="B3269">
            <v>2041214065</v>
          </cell>
          <cell r="C3269" t="str">
            <v>Đặng Tâm</v>
          </cell>
          <cell r="D3269" t="str">
            <v>Như</v>
          </cell>
          <cell r="E3269" t="str">
            <v>12DHQTTP3</v>
          </cell>
        </row>
        <row r="3270">
          <cell r="B3270">
            <v>2041214069</v>
          </cell>
          <cell r="C3270" t="str">
            <v>Bùi Thị Thúy</v>
          </cell>
          <cell r="D3270" t="str">
            <v>Phương</v>
          </cell>
          <cell r="E3270" t="str">
            <v>12DHQTTP3</v>
          </cell>
        </row>
        <row r="3271">
          <cell r="B3271">
            <v>2041214070</v>
          </cell>
          <cell r="C3271" t="str">
            <v>Đặng Minh</v>
          </cell>
          <cell r="D3271" t="str">
            <v>Phương</v>
          </cell>
          <cell r="E3271" t="str">
            <v>12DHQTTP3</v>
          </cell>
        </row>
        <row r="3272">
          <cell r="B3272">
            <v>2041214072</v>
          </cell>
          <cell r="C3272" t="str">
            <v>Đặng Minh</v>
          </cell>
          <cell r="D3272" t="str">
            <v>Quân</v>
          </cell>
          <cell r="E3272" t="str">
            <v>12DHQTTP3</v>
          </cell>
        </row>
        <row r="3273">
          <cell r="B3273">
            <v>2041214080</v>
          </cell>
          <cell r="C3273" t="str">
            <v>Nguyễn Thị Mỹ</v>
          </cell>
          <cell r="D3273" t="str">
            <v>Tâm</v>
          </cell>
          <cell r="E3273" t="str">
            <v>12DHQTTP3</v>
          </cell>
        </row>
        <row r="3274">
          <cell r="B3274">
            <v>2041214106</v>
          </cell>
          <cell r="C3274" t="str">
            <v>Chung Thái</v>
          </cell>
          <cell r="D3274" t="str">
            <v>Tuấn</v>
          </cell>
          <cell r="E3274" t="str">
            <v>12DHQTTP3</v>
          </cell>
        </row>
        <row r="3275">
          <cell r="B3275">
            <v>2041214107</v>
          </cell>
          <cell r="C3275" t="str">
            <v>Nguyễn Kim</v>
          </cell>
          <cell r="D3275" t="str">
            <v>Tuyền</v>
          </cell>
          <cell r="E3275" t="str">
            <v>12DHQTTP3</v>
          </cell>
        </row>
        <row r="3276">
          <cell r="B3276">
            <v>2041212229</v>
          </cell>
          <cell r="C3276" t="str">
            <v>Phan Huỳnh Thanh</v>
          </cell>
          <cell r="D3276" t="str">
            <v>Thảo</v>
          </cell>
          <cell r="E3276" t="str">
            <v>12DHQTTP3</v>
          </cell>
        </row>
        <row r="3277">
          <cell r="B3277">
            <v>2041214083</v>
          </cell>
          <cell r="C3277" t="str">
            <v>Nguyễn Ngọc</v>
          </cell>
          <cell r="D3277" t="str">
            <v>Thiện</v>
          </cell>
          <cell r="E3277" t="str">
            <v>12DHQTTP3</v>
          </cell>
        </row>
        <row r="3278">
          <cell r="B3278">
            <v>2041214085</v>
          </cell>
          <cell r="C3278" t="str">
            <v>Phạm Thị Anh</v>
          </cell>
          <cell r="D3278" t="str">
            <v>Thơ</v>
          </cell>
          <cell r="E3278" t="str">
            <v>12DHQTTP3</v>
          </cell>
        </row>
        <row r="3279">
          <cell r="B3279">
            <v>2041214086</v>
          </cell>
          <cell r="C3279" t="str">
            <v>Đặng Thị Lệ</v>
          </cell>
          <cell r="D3279" t="str">
            <v>Thu</v>
          </cell>
          <cell r="E3279" t="str">
            <v>12DHQTTP3</v>
          </cell>
        </row>
        <row r="3280">
          <cell r="B3280">
            <v>2041214088</v>
          </cell>
          <cell r="C3280" t="str">
            <v>Nguyễn Ngô Anh</v>
          </cell>
          <cell r="D3280" t="str">
            <v>Thư</v>
          </cell>
          <cell r="E3280" t="str">
            <v>12DHQTTP3</v>
          </cell>
        </row>
        <row r="3281">
          <cell r="B3281">
            <v>2041214090</v>
          </cell>
          <cell r="C3281" t="str">
            <v>Nguyễn Trí</v>
          </cell>
          <cell r="D3281" t="str">
            <v>Thức</v>
          </cell>
          <cell r="E3281" t="str">
            <v>12DHQTTP3</v>
          </cell>
        </row>
        <row r="3282">
          <cell r="B3282">
            <v>2041214095</v>
          </cell>
          <cell r="C3282" t="str">
            <v>Nguyễn Thị Thùy</v>
          </cell>
          <cell r="D3282" t="str">
            <v>Trang</v>
          </cell>
          <cell r="E3282" t="str">
            <v>12DHQTTP3</v>
          </cell>
        </row>
        <row r="3283">
          <cell r="B3283">
            <v>2041214096</v>
          </cell>
          <cell r="C3283" t="str">
            <v>Hồ Nguyễn Mỹ</v>
          </cell>
          <cell r="D3283" t="str">
            <v>Trâm</v>
          </cell>
          <cell r="E3283" t="str">
            <v>12DHQTTP3</v>
          </cell>
        </row>
        <row r="3284">
          <cell r="B3284">
            <v>2041214098</v>
          </cell>
          <cell r="C3284" t="str">
            <v>Nguyễn Quỳnh</v>
          </cell>
          <cell r="D3284" t="str">
            <v>Trâm</v>
          </cell>
          <cell r="E3284" t="str">
            <v>12DHQTTP3</v>
          </cell>
        </row>
        <row r="3285">
          <cell r="B3285">
            <v>2041214103</v>
          </cell>
          <cell r="C3285" t="str">
            <v>Phan Thị Kiều</v>
          </cell>
          <cell r="D3285" t="str">
            <v>Trinh</v>
          </cell>
          <cell r="E3285" t="str">
            <v>12DHQTTP3</v>
          </cell>
        </row>
        <row r="3286">
          <cell r="B3286">
            <v>2041214104</v>
          </cell>
          <cell r="C3286" t="str">
            <v>Võ Thị Hồng</v>
          </cell>
          <cell r="D3286" t="str">
            <v>Trinh</v>
          </cell>
          <cell r="E3286" t="str">
            <v>12DHQTTP3</v>
          </cell>
        </row>
        <row r="3287">
          <cell r="B3287">
            <v>2041210142</v>
          </cell>
          <cell r="C3287" t="str">
            <v>Lê Thị Bảo</v>
          </cell>
          <cell r="D3287" t="str">
            <v>Trúc</v>
          </cell>
          <cell r="E3287" t="str">
            <v>12DHQTTP3</v>
          </cell>
        </row>
        <row r="3288">
          <cell r="B3288">
            <v>2041214105</v>
          </cell>
          <cell r="C3288" t="str">
            <v>Phan Trần Thành</v>
          </cell>
          <cell r="D3288" t="str">
            <v>Trung</v>
          </cell>
          <cell r="E3288" t="str">
            <v>12DHQTTP3</v>
          </cell>
        </row>
        <row r="3289">
          <cell r="B3289">
            <v>2041214110</v>
          </cell>
          <cell r="C3289" t="str">
            <v>Trương Ngọc Tường</v>
          </cell>
          <cell r="D3289" t="str">
            <v>Vi</v>
          </cell>
          <cell r="E3289" t="str">
            <v>12DHQTTP3</v>
          </cell>
        </row>
        <row r="3290">
          <cell r="B3290">
            <v>2041214112</v>
          </cell>
          <cell r="C3290" t="str">
            <v>Nguyễn Hồ Khánh</v>
          </cell>
          <cell r="D3290" t="str">
            <v>Vy</v>
          </cell>
          <cell r="E3290" t="str">
            <v>12DHQTTP3</v>
          </cell>
        </row>
        <row r="3291">
          <cell r="B3291">
            <v>2041214113</v>
          </cell>
          <cell r="C3291" t="str">
            <v>Nguyễn Ngọc Thảo</v>
          </cell>
          <cell r="D3291" t="str">
            <v>Vy</v>
          </cell>
          <cell r="E3291" t="str">
            <v>12DHQTTP3</v>
          </cell>
        </row>
        <row r="3292">
          <cell r="B3292">
            <v>2041214114</v>
          </cell>
          <cell r="C3292" t="str">
            <v>Huỳnh Lâm Kim</v>
          </cell>
          <cell r="D3292" t="str">
            <v>Xuyến</v>
          </cell>
          <cell r="E3292" t="str">
            <v>12DHQTTP3</v>
          </cell>
        </row>
        <row r="3293">
          <cell r="B3293">
            <v>2041214115</v>
          </cell>
          <cell r="C3293" t="str">
            <v>Hà Như</v>
          </cell>
          <cell r="D3293" t="str">
            <v>Ý</v>
          </cell>
          <cell r="E3293" t="str">
            <v>12DHQTTP3</v>
          </cell>
        </row>
        <row r="3294">
          <cell r="B3294">
            <v>2041212281</v>
          </cell>
          <cell r="C3294" t="str">
            <v>Đỗ Hoài</v>
          </cell>
          <cell r="D3294" t="str">
            <v>An</v>
          </cell>
          <cell r="E3294" t="str">
            <v>12DHQTTP4</v>
          </cell>
        </row>
        <row r="3295">
          <cell r="B3295">
            <v>2041213991</v>
          </cell>
          <cell r="C3295" t="str">
            <v>Võ Đặng Hòa</v>
          </cell>
          <cell r="D3295" t="str">
            <v>An</v>
          </cell>
          <cell r="E3295" t="str">
            <v>12DHQTTP4</v>
          </cell>
        </row>
        <row r="3296">
          <cell r="B3296">
            <v>2041213992</v>
          </cell>
          <cell r="C3296" t="str">
            <v>Đinh Thị Mỹ</v>
          </cell>
          <cell r="D3296" t="str">
            <v>Anh</v>
          </cell>
          <cell r="E3296" t="str">
            <v>12DHQTTP4</v>
          </cell>
        </row>
        <row r="3297">
          <cell r="B3297">
            <v>2041213997</v>
          </cell>
          <cell r="C3297" t="str">
            <v>Thái Gia</v>
          </cell>
          <cell r="D3297" t="str">
            <v>Bảo</v>
          </cell>
          <cell r="E3297" t="str">
            <v>12DHQTTP4</v>
          </cell>
        </row>
        <row r="3298">
          <cell r="B3298">
            <v>2041214007</v>
          </cell>
          <cell r="C3298" t="str">
            <v>Lê Văn</v>
          </cell>
          <cell r="D3298" t="str">
            <v>Đô</v>
          </cell>
          <cell r="E3298" t="str">
            <v>12DHQTTP4</v>
          </cell>
        </row>
        <row r="3299">
          <cell r="B3299">
            <v>2041211811</v>
          </cell>
          <cell r="C3299" t="str">
            <v>Trang Quỳnh</v>
          </cell>
          <cell r="D3299" t="str">
            <v>Hảo</v>
          </cell>
          <cell r="E3299" t="str">
            <v>12DHQTTP4</v>
          </cell>
        </row>
        <row r="3300">
          <cell r="B3300">
            <v>2041214012</v>
          </cell>
          <cell r="C3300" t="str">
            <v>Ngô Thị Thu</v>
          </cell>
          <cell r="D3300" t="str">
            <v>Hằng</v>
          </cell>
          <cell r="E3300" t="str">
            <v>12DHQTTP4</v>
          </cell>
        </row>
        <row r="3301">
          <cell r="B3301">
            <v>2041210181</v>
          </cell>
          <cell r="C3301" t="str">
            <v>Ngô Quang</v>
          </cell>
          <cell r="D3301" t="str">
            <v>Huy</v>
          </cell>
          <cell r="E3301" t="str">
            <v>12DHQTTP4</v>
          </cell>
        </row>
        <row r="3302">
          <cell r="B3302">
            <v>2041211867</v>
          </cell>
          <cell r="C3302" t="str">
            <v>Ngô Thị Quỳnh</v>
          </cell>
          <cell r="D3302" t="str">
            <v>Hương</v>
          </cell>
          <cell r="E3302" t="str">
            <v>12DHQTTP4</v>
          </cell>
        </row>
        <row r="3303">
          <cell r="B3303">
            <v>2041214026</v>
          </cell>
          <cell r="C3303" t="str">
            <v>Nguyễn Thị</v>
          </cell>
          <cell r="D3303" t="str">
            <v>Hương</v>
          </cell>
          <cell r="E3303" t="str">
            <v>12DHQTTP4</v>
          </cell>
        </row>
        <row r="3304">
          <cell r="B3304">
            <v>2041214024</v>
          </cell>
          <cell r="C3304" t="str">
            <v>Nguyễn Ngọc Huỳnh</v>
          </cell>
          <cell r="D3304" t="str">
            <v>Hương</v>
          </cell>
          <cell r="E3304" t="str">
            <v>12DHQTTP4</v>
          </cell>
        </row>
        <row r="3305">
          <cell r="B3305">
            <v>2041211352</v>
          </cell>
          <cell r="C3305" t="str">
            <v>Nguyễn Nam</v>
          </cell>
          <cell r="D3305" t="str">
            <v>Khánh</v>
          </cell>
          <cell r="E3305" t="str">
            <v>12DHQTTP4</v>
          </cell>
        </row>
        <row r="3306">
          <cell r="B3306">
            <v>2041212109</v>
          </cell>
          <cell r="C3306" t="str">
            <v>Trần Văn</v>
          </cell>
          <cell r="D3306" t="str">
            <v>Lập</v>
          </cell>
          <cell r="E3306" t="str">
            <v>12DHQTTP4</v>
          </cell>
        </row>
        <row r="3307">
          <cell r="B3307">
            <v>2041210185</v>
          </cell>
          <cell r="C3307" t="str">
            <v>Lê Thị Mỹ</v>
          </cell>
          <cell r="D3307" t="str">
            <v>Linh</v>
          </cell>
          <cell r="E3307" t="str">
            <v>12DHQTTP4</v>
          </cell>
        </row>
        <row r="3308">
          <cell r="B3308">
            <v>2041214037</v>
          </cell>
          <cell r="C3308" t="str">
            <v>Nguyễn Lâm Khánh</v>
          </cell>
          <cell r="D3308" t="str">
            <v>Linh</v>
          </cell>
          <cell r="E3308" t="str">
            <v>12DHQTTP4</v>
          </cell>
        </row>
        <row r="3309">
          <cell r="B3309">
            <v>2041214038</v>
          </cell>
          <cell r="C3309" t="str">
            <v>Bùi Hoàng</v>
          </cell>
          <cell r="D3309" t="str">
            <v>Long</v>
          </cell>
          <cell r="E3309" t="str">
            <v>12DHQTTP4</v>
          </cell>
        </row>
        <row r="3310">
          <cell r="B3310">
            <v>2041214039</v>
          </cell>
          <cell r="C3310" t="str">
            <v>Nguyễn Thọ Hiền</v>
          </cell>
          <cell r="D3310" t="str">
            <v>Lương</v>
          </cell>
          <cell r="E3310" t="str">
            <v>12DHQTTP4</v>
          </cell>
        </row>
        <row r="3311">
          <cell r="B3311">
            <v>2041214040</v>
          </cell>
          <cell r="C3311" t="str">
            <v>Trần Thị Trúc</v>
          </cell>
          <cell r="D3311" t="str">
            <v>Ly</v>
          </cell>
          <cell r="E3311" t="str">
            <v>12DHQTTP4</v>
          </cell>
        </row>
        <row r="3312">
          <cell r="B3312">
            <v>2041214043</v>
          </cell>
          <cell r="C3312" t="str">
            <v>Trần Xuân</v>
          </cell>
          <cell r="D3312" t="str">
            <v>Mai</v>
          </cell>
          <cell r="E3312" t="str">
            <v>12DHQTTP4</v>
          </cell>
        </row>
        <row r="3313">
          <cell r="B3313">
            <v>2041214044</v>
          </cell>
          <cell r="C3313" t="str">
            <v>Lê Nữ Hoài</v>
          </cell>
          <cell r="D3313" t="str">
            <v>Mến</v>
          </cell>
          <cell r="E3313" t="str">
            <v>12DHQTTP4</v>
          </cell>
        </row>
        <row r="3314">
          <cell r="B3314">
            <v>2041214048</v>
          </cell>
          <cell r="C3314" t="str">
            <v>Lê Thị Diễm</v>
          </cell>
          <cell r="D3314" t="str">
            <v>My</v>
          </cell>
          <cell r="E3314" t="str">
            <v>12DHQTTP4</v>
          </cell>
        </row>
        <row r="3315">
          <cell r="B3315">
            <v>2041214054</v>
          </cell>
          <cell r="C3315" t="str">
            <v>Trần Ngọc Thúy</v>
          </cell>
          <cell r="D3315" t="str">
            <v>Ngân</v>
          </cell>
          <cell r="E3315" t="str">
            <v>12DHQTTP4</v>
          </cell>
        </row>
        <row r="3316">
          <cell r="B3316">
            <v>2041214063</v>
          </cell>
          <cell r="C3316" t="str">
            <v>Nguyễn Thị Yến</v>
          </cell>
          <cell r="D3316" t="str">
            <v>Nhi</v>
          </cell>
          <cell r="E3316" t="str">
            <v>12DHQTTP4</v>
          </cell>
        </row>
        <row r="3317">
          <cell r="B3317">
            <v>2041214067</v>
          </cell>
          <cell r="C3317" t="str">
            <v>Vi Thị Quỳnh</v>
          </cell>
          <cell r="D3317" t="str">
            <v>Như</v>
          </cell>
          <cell r="E3317" t="str">
            <v>12DHQTTP4</v>
          </cell>
        </row>
        <row r="3318">
          <cell r="B3318">
            <v>2041214066</v>
          </cell>
          <cell r="C3318" t="str">
            <v>Trương Ngọc Quỳnh</v>
          </cell>
          <cell r="D3318" t="str">
            <v>Như</v>
          </cell>
          <cell r="E3318" t="str">
            <v>12DHQTTP4</v>
          </cell>
        </row>
        <row r="3319">
          <cell r="B3319">
            <v>2041210177</v>
          </cell>
          <cell r="C3319" t="str">
            <v>Võ Nguyễn Tấn</v>
          </cell>
          <cell r="D3319" t="str">
            <v>Phát</v>
          </cell>
          <cell r="E3319" t="str">
            <v>12DHQTTP4</v>
          </cell>
        </row>
        <row r="3320">
          <cell r="B3320">
            <v>2041214073</v>
          </cell>
          <cell r="C3320" t="str">
            <v>Phạm Phú</v>
          </cell>
          <cell r="D3320" t="str">
            <v>Quốc</v>
          </cell>
          <cell r="E3320" t="str">
            <v>12DHQTTP4</v>
          </cell>
        </row>
        <row r="3321">
          <cell r="B3321">
            <v>2041214074</v>
          </cell>
          <cell r="C3321" t="str">
            <v>Nguyễn Thanh</v>
          </cell>
          <cell r="D3321" t="str">
            <v>Quy</v>
          </cell>
          <cell r="E3321" t="str">
            <v>12DHQTTP4</v>
          </cell>
        </row>
        <row r="3322">
          <cell r="B3322">
            <v>2041214075</v>
          </cell>
          <cell r="C3322" t="str">
            <v>Lê Kim</v>
          </cell>
          <cell r="D3322" t="str">
            <v>Quyên</v>
          </cell>
          <cell r="E3322" t="str">
            <v>12DHQTTP4</v>
          </cell>
        </row>
        <row r="3323">
          <cell r="B3323">
            <v>2041210176</v>
          </cell>
          <cell r="C3323" t="str">
            <v>Đinh Nguyễn Quang</v>
          </cell>
          <cell r="D3323" t="str">
            <v>Tiến</v>
          </cell>
          <cell r="E3323" t="str">
            <v>12DHQTTP4</v>
          </cell>
        </row>
        <row r="3324">
          <cell r="B3324">
            <v>2041210175</v>
          </cell>
          <cell r="C3324" t="str">
            <v>Đỗ Thanh</v>
          </cell>
          <cell r="D3324" t="str">
            <v>Thảo</v>
          </cell>
          <cell r="E3324" t="str">
            <v>12DHQTTP4</v>
          </cell>
        </row>
        <row r="3325">
          <cell r="B3325">
            <v>2041214089</v>
          </cell>
          <cell r="C3325" t="str">
            <v>Phạm Anh</v>
          </cell>
          <cell r="D3325" t="str">
            <v>Thư</v>
          </cell>
          <cell r="E3325" t="str">
            <v>12DHQTTP4</v>
          </cell>
        </row>
        <row r="3326">
          <cell r="B3326">
            <v>2041214101</v>
          </cell>
          <cell r="C3326" t="str">
            <v>Huỳnh Thành</v>
          </cell>
          <cell r="D3326" t="str">
            <v>Trí</v>
          </cell>
          <cell r="E3326" t="str">
            <v>12DHQTTP4</v>
          </cell>
        </row>
        <row r="3327">
          <cell r="B3327">
            <v>2041214109</v>
          </cell>
          <cell r="C3327" t="str">
            <v>Phạm Ngọc Thảo</v>
          </cell>
          <cell r="D3327" t="str">
            <v>Vi</v>
          </cell>
          <cell r="E3327" t="str">
            <v>12DHQTTP4</v>
          </cell>
        </row>
        <row r="3328">
          <cell r="B3328">
            <v>2005210178</v>
          </cell>
          <cell r="C3328" t="str">
            <v>Nguyễn Thị Minh</v>
          </cell>
          <cell r="D3328" t="str">
            <v>Anh</v>
          </cell>
          <cell r="E3328" t="str">
            <v>12DHTP01</v>
          </cell>
        </row>
        <row r="3329">
          <cell r="B3329">
            <v>2005210936</v>
          </cell>
          <cell r="C3329" t="str">
            <v>Đoàn Nguyễn Hồng</v>
          </cell>
          <cell r="D3329" t="str">
            <v>Anh</v>
          </cell>
          <cell r="E3329" t="str">
            <v>12DHTP01</v>
          </cell>
        </row>
        <row r="3330">
          <cell r="B3330">
            <v>2005210427</v>
          </cell>
          <cell r="C3330" t="str">
            <v>Huỳnh Tuyết</v>
          </cell>
          <cell r="D3330" t="str">
            <v>Anh</v>
          </cell>
          <cell r="E3330" t="str">
            <v>12DHTP01</v>
          </cell>
        </row>
        <row r="3331">
          <cell r="B3331">
            <v>2005210218</v>
          </cell>
          <cell r="C3331" t="str">
            <v>Nguyễn Trần Ngọc</v>
          </cell>
          <cell r="D3331" t="str">
            <v>Bửu</v>
          </cell>
          <cell r="E3331" t="str">
            <v>12DHTP01</v>
          </cell>
        </row>
        <row r="3332">
          <cell r="B3332">
            <v>2005210982</v>
          </cell>
          <cell r="C3332" t="str">
            <v>Huỳnh Quốc</v>
          </cell>
          <cell r="D3332" t="str">
            <v>Cường</v>
          </cell>
          <cell r="E3332" t="str">
            <v>12DHTP01</v>
          </cell>
        </row>
        <row r="3333">
          <cell r="B3333">
            <v>2005210435</v>
          </cell>
          <cell r="C3333" t="str">
            <v>Nguyễn Lê Minh</v>
          </cell>
          <cell r="D3333" t="str">
            <v>Châu</v>
          </cell>
          <cell r="E3333" t="str">
            <v>12DHTP01</v>
          </cell>
        </row>
        <row r="3334">
          <cell r="B3334">
            <v>2005210389</v>
          </cell>
          <cell r="C3334" t="str">
            <v>Cao Ngọc Huyền</v>
          </cell>
          <cell r="D3334" t="str">
            <v>Châu</v>
          </cell>
          <cell r="E3334" t="str">
            <v>12DHTP01</v>
          </cell>
        </row>
        <row r="3335">
          <cell r="B3335">
            <v>2005211219</v>
          </cell>
          <cell r="C3335" t="str">
            <v>Nguyễn Thị Kim</v>
          </cell>
          <cell r="D3335" t="str">
            <v>Chi</v>
          </cell>
          <cell r="E3335" t="str">
            <v>12DHTP01</v>
          </cell>
        </row>
        <row r="3336">
          <cell r="B3336">
            <v>2005210276</v>
          </cell>
          <cell r="C3336" t="str">
            <v>Nguyễn Thị Kim</v>
          </cell>
          <cell r="D3336" t="str">
            <v>Chung</v>
          </cell>
          <cell r="E3336" t="str">
            <v>12DHTP01</v>
          </cell>
        </row>
        <row r="3337">
          <cell r="B3337">
            <v>2005210060</v>
          </cell>
          <cell r="C3337" t="str">
            <v>Đặng Thị Hiền</v>
          </cell>
          <cell r="D3337" t="str">
            <v>Diệu</v>
          </cell>
          <cell r="E3337" t="str">
            <v>12DHTP01</v>
          </cell>
        </row>
        <row r="3338">
          <cell r="B3338">
            <v>2005210521</v>
          </cell>
          <cell r="C3338" t="str">
            <v>Phan Khánh</v>
          </cell>
          <cell r="D3338" t="str">
            <v>Duy</v>
          </cell>
          <cell r="E3338" t="str">
            <v>12DHTP01</v>
          </cell>
        </row>
        <row r="3339">
          <cell r="B3339">
            <v>2005210792</v>
          </cell>
          <cell r="C3339" t="str">
            <v>Nguyễn Sa</v>
          </cell>
          <cell r="D3339" t="str">
            <v>Đil</v>
          </cell>
          <cell r="E3339" t="str">
            <v>12DHTP01</v>
          </cell>
        </row>
        <row r="3340">
          <cell r="B3340">
            <v>2005210735</v>
          </cell>
          <cell r="C3340" t="str">
            <v>Lê Trung</v>
          </cell>
          <cell r="D3340" t="str">
            <v>Hải</v>
          </cell>
          <cell r="E3340" t="str">
            <v>12DHTP01</v>
          </cell>
        </row>
        <row r="3341">
          <cell r="B3341">
            <v>2005211268</v>
          </cell>
          <cell r="C3341" t="str">
            <v>Nguyễn Trịnh Nhật</v>
          </cell>
          <cell r="D3341" t="str">
            <v>Hào</v>
          </cell>
          <cell r="E3341" t="str">
            <v>12DHTP01</v>
          </cell>
        </row>
        <row r="3342">
          <cell r="B3342">
            <v>2005210115</v>
          </cell>
          <cell r="C3342" t="str">
            <v>Nguyễn Nhật Lâm</v>
          </cell>
          <cell r="D3342" t="str">
            <v>Hào</v>
          </cell>
          <cell r="E3342" t="str">
            <v>12DHTP01</v>
          </cell>
        </row>
        <row r="3343">
          <cell r="B3343">
            <v>2005210114</v>
          </cell>
          <cell r="C3343" t="str">
            <v>Trần Thị Ngọc</v>
          </cell>
          <cell r="D3343" t="str">
            <v>Hân</v>
          </cell>
          <cell r="E3343" t="str">
            <v>12DHTP01</v>
          </cell>
        </row>
        <row r="3344">
          <cell r="B3344">
            <v>2005210324</v>
          </cell>
          <cell r="C3344" t="str">
            <v>Phan Thị Kim</v>
          </cell>
          <cell r="D3344" t="str">
            <v>Hiên</v>
          </cell>
          <cell r="E3344" t="str">
            <v>12DHTP01</v>
          </cell>
        </row>
        <row r="3345">
          <cell r="B3345">
            <v>2005210519</v>
          </cell>
          <cell r="C3345" t="str">
            <v>Trần Thị</v>
          </cell>
          <cell r="D3345" t="str">
            <v>Kiếm</v>
          </cell>
          <cell r="E3345" t="str">
            <v>12DHTP01</v>
          </cell>
        </row>
        <row r="3346">
          <cell r="B3346">
            <v>2005211231</v>
          </cell>
          <cell r="C3346" t="str">
            <v>Lê Bùi Thùy</v>
          </cell>
          <cell r="D3346" t="str">
            <v>Linh</v>
          </cell>
          <cell r="E3346" t="str">
            <v>12DHTP01</v>
          </cell>
        </row>
        <row r="3347">
          <cell r="B3347">
            <v>2005210487</v>
          </cell>
          <cell r="C3347" t="str">
            <v>Phạm Nguyễn Khánh</v>
          </cell>
          <cell r="D3347" t="str">
            <v>Linh</v>
          </cell>
          <cell r="E3347" t="str">
            <v>12DHTP01</v>
          </cell>
        </row>
        <row r="3348">
          <cell r="B3348">
            <v>2005210541</v>
          </cell>
          <cell r="C3348" t="str">
            <v>Diệp Mi</v>
          </cell>
          <cell r="D3348" t="str">
            <v>Mi</v>
          </cell>
          <cell r="E3348" t="str">
            <v>12DHTP01</v>
          </cell>
        </row>
        <row r="3349">
          <cell r="B3349">
            <v>2005210917</v>
          </cell>
          <cell r="C3349" t="str">
            <v>Hà Nhựt</v>
          </cell>
          <cell r="D3349" t="str">
            <v>Minh</v>
          </cell>
          <cell r="E3349" t="str">
            <v>12DHTP01</v>
          </cell>
        </row>
        <row r="3350">
          <cell r="B3350">
            <v>2005210149</v>
          </cell>
          <cell r="C3350" t="str">
            <v>Nguyễn Huỳnh Phương</v>
          </cell>
          <cell r="D3350" t="str">
            <v>Ngân</v>
          </cell>
          <cell r="E3350" t="str">
            <v>12DHTP01</v>
          </cell>
        </row>
        <row r="3351">
          <cell r="B3351">
            <v>2005210784</v>
          </cell>
          <cell r="C3351" t="str">
            <v>Trần Phạm Kim</v>
          </cell>
          <cell r="D3351" t="str">
            <v>Ngân</v>
          </cell>
          <cell r="E3351" t="str">
            <v>12DHTP01</v>
          </cell>
        </row>
        <row r="3352">
          <cell r="B3352">
            <v>2005210207</v>
          </cell>
          <cell r="C3352" t="str">
            <v>Nguyễn Hồng</v>
          </cell>
          <cell r="D3352" t="str">
            <v>Ngọc</v>
          </cell>
          <cell r="E3352" t="str">
            <v>12DHTP01</v>
          </cell>
        </row>
        <row r="3353">
          <cell r="B3353">
            <v>2005210537</v>
          </cell>
          <cell r="C3353" t="str">
            <v>Đặng Nhựt</v>
          </cell>
          <cell r="D3353" t="str">
            <v>Nguyên</v>
          </cell>
          <cell r="E3353" t="str">
            <v>12DHTP01</v>
          </cell>
        </row>
        <row r="3354">
          <cell r="B3354">
            <v>2005210789</v>
          </cell>
          <cell r="C3354" t="str">
            <v>Lâm Gia</v>
          </cell>
          <cell r="D3354" t="str">
            <v>Nguyên</v>
          </cell>
          <cell r="E3354" t="str">
            <v>12DHTP01</v>
          </cell>
        </row>
        <row r="3355">
          <cell r="B3355">
            <v>2005210932</v>
          </cell>
          <cell r="C3355" t="str">
            <v>Nguyễn Yến</v>
          </cell>
          <cell r="D3355" t="str">
            <v>Nhi</v>
          </cell>
          <cell r="E3355" t="str">
            <v>12DHTP01</v>
          </cell>
        </row>
        <row r="3356">
          <cell r="B3356">
            <v>2005210014</v>
          </cell>
          <cell r="C3356" t="str">
            <v>Mai Thị Hồng</v>
          </cell>
          <cell r="D3356" t="str">
            <v>Nhung</v>
          </cell>
          <cell r="E3356" t="str">
            <v>12DHTP01</v>
          </cell>
        </row>
        <row r="3357">
          <cell r="B3357">
            <v>2005210472</v>
          </cell>
          <cell r="C3357" t="str">
            <v>Nguyễn Lê Minh</v>
          </cell>
          <cell r="D3357" t="str">
            <v>Như</v>
          </cell>
          <cell r="E3357" t="str">
            <v>12DHTP01</v>
          </cell>
        </row>
        <row r="3358">
          <cell r="B3358">
            <v>2005210351</v>
          </cell>
          <cell r="C3358" t="str">
            <v>Nguyễn Đức</v>
          </cell>
          <cell r="D3358" t="str">
            <v>Phát</v>
          </cell>
          <cell r="E3358" t="str">
            <v>12DHTP01</v>
          </cell>
        </row>
        <row r="3359">
          <cell r="B3359">
            <v>2005210086</v>
          </cell>
          <cell r="C3359" t="str">
            <v>Nguyễn Hồng</v>
          </cell>
          <cell r="D3359" t="str">
            <v>Phố</v>
          </cell>
          <cell r="E3359" t="str">
            <v>12DHTP01</v>
          </cell>
        </row>
        <row r="3360">
          <cell r="B3360">
            <v>2005210535</v>
          </cell>
          <cell r="C3360" t="str">
            <v>Nguyễn Tất</v>
          </cell>
          <cell r="D3360" t="str">
            <v>Phú</v>
          </cell>
          <cell r="E3360" t="str">
            <v>12DHTP01</v>
          </cell>
        </row>
        <row r="3361">
          <cell r="B3361">
            <v>2005210215</v>
          </cell>
          <cell r="C3361" t="str">
            <v>Bùi Khánh</v>
          </cell>
          <cell r="D3361" t="str">
            <v>Quốc</v>
          </cell>
          <cell r="E3361" t="str">
            <v>12DHTP01</v>
          </cell>
        </row>
        <row r="3362">
          <cell r="B3362">
            <v>2005210470</v>
          </cell>
          <cell r="C3362" t="str">
            <v>Phan Thị Nguyệt</v>
          </cell>
          <cell r="D3362" t="str">
            <v>Tâm</v>
          </cell>
          <cell r="E3362" t="str">
            <v>12DHTP01</v>
          </cell>
        </row>
        <row r="3363">
          <cell r="B3363">
            <v>2005210107</v>
          </cell>
          <cell r="C3363" t="str">
            <v>Lê Thị Kiều</v>
          </cell>
          <cell r="D3363" t="str">
            <v>Tiên</v>
          </cell>
          <cell r="E3363" t="str">
            <v>12DHTP01</v>
          </cell>
        </row>
        <row r="3364">
          <cell r="B3364">
            <v>2005210762</v>
          </cell>
          <cell r="C3364" t="str">
            <v>Xương Thị Thủy</v>
          </cell>
          <cell r="D3364" t="str">
            <v>Tiên</v>
          </cell>
          <cell r="E3364" t="str">
            <v>12DHTP01</v>
          </cell>
        </row>
        <row r="3365">
          <cell r="B3365">
            <v>2005210604</v>
          </cell>
          <cell r="C3365" t="str">
            <v>Đặng Minh</v>
          </cell>
          <cell r="D3365" t="str">
            <v>Tiền</v>
          </cell>
          <cell r="E3365" t="str">
            <v>12DHTP01</v>
          </cell>
        </row>
        <row r="3366">
          <cell r="B3366">
            <v>2005210620</v>
          </cell>
          <cell r="C3366" t="str">
            <v>Phạm Tuấn</v>
          </cell>
          <cell r="D3366" t="str">
            <v>Tú</v>
          </cell>
          <cell r="E3366" t="str">
            <v>12DHTP01</v>
          </cell>
        </row>
        <row r="3367">
          <cell r="B3367">
            <v>2005210046</v>
          </cell>
          <cell r="C3367" t="str">
            <v>Trần Minh</v>
          </cell>
          <cell r="D3367" t="str">
            <v>Tú</v>
          </cell>
          <cell r="E3367" t="str">
            <v>12DHTP01</v>
          </cell>
        </row>
        <row r="3368">
          <cell r="B3368">
            <v>2005210625</v>
          </cell>
          <cell r="C3368" t="str">
            <v>Vương Gia</v>
          </cell>
          <cell r="D3368" t="str">
            <v>Tuệ</v>
          </cell>
          <cell r="E3368" t="str">
            <v>12DHTP01</v>
          </cell>
        </row>
        <row r="3369">
          <cell r="B3369">
            <v>2005210950</v>
          </cell>
          <cell r="C3369" t="str">
            <v>Trần Trịnh Ngọc</v>
          </cell>
          <cell r="D3369" t="str">
            <v>Tuyền</v>
          </cell>
          <cell r="E3369" t="str">
            <v>12DHTP01</v>
          </cell>
        </row>
        <row r="3370">
          <cell r="B3370">
            <v>2005210023</v>
          </cell>
          <cell r="C3370" t="str">
            <v>Trần Thị Thanh</v>
          </cell>
          <cell r="D3370" t="str">
            <v>Tuyền</v>
          </cell>
          <cell r="E3370" t="str">
            <v>12DHTP01</v>
          </cell>
        </row>
        <row r="3371">
          <cell r="B3371">
            <v>2005210474</v>
          </cell>
          <cell r="C3371" t="str">
            <v>Lê Thị Hoàng</v>
          </cell>
          <cell r="D3371" t="str">
            <v>Thơ</v>
          </cell>
          <cell r="E3371" t="str">
            <v>12DHTP01</v>
          </cell>
        </row>
        <row r="3372">
          <cell r="B3372">
            <v>2005210568</v>
          </cell>
          <cell r="C3372" t="str">
            <v>Phạm Sông</v>
          </cell>
          <cell r="D3372" t="str">
            <v>Thương</v>
          </cell>
          <cell r="E3372" t="str">
            <v>12DHTP01</v>
          </cell>
        </row>
        <row r="3373">
          <cell r="B3373">
            <v>2005210003</v>
          </cell>
          <cell r="C3373" t="str">
            <v>Nguyễn Nhã</v>
          </cell>
          <cell r="D3373" t="str">
            <v>Thy</v>
          </cell>
          <cell r="E3373" t="str">
            <v>12DHTP01</v>
          </cell>
        </row>
        <row r="3374">
          <cell r="B3374">
            <v>2005211161</v>
          </cell>
          <cell r="C3374" t="str">
            <v>Nguyễn Hoàng Mai</v>
          </cell>
          <cell r="D3374" t="str">
            <v>Thy</v>
          </cell>
          <cell r="E3374" t="str">
            <v>12DHTP01</v>
          </cell>
        </row>
        <row r="3375">
          <cell r="B3375">
            <v>2005210136</v>
          </cell>
          <cell r="C3375" t="str">
            <v>Lê Mai</v>
          </cell>
          <cell r="D3375" t="str">
            <v>Trăm</v>
          </cell>
          <cell r="E3375" t="str">
            <v>12DHTP01</v>
          </cell>
        </row>
        <row r="3376">
          <cell r="B3376">
            <v>2005210988</v>
          </cell>
          <cell r="C3376" t="str">
            <v>Nguyễn Võ Ngọc</v>
          </cell>
          <cell r="D3376" t="str">
            <v>Trâm</v>
          </cell>
          <cell r="E3376" t="str">
            <v>12DHTP01</v>
          </cell>
        </row>
        <row r="3377">
          <cell r="B3377">
            <v>2005210547</v>
          </cell>
          <cell r="C3377" t="str">
            <v>Đoàn Thị Thu</v>
          </cell>
          <cell r="D3377" t="str">
            <v>Trinh</v>
          </cell>
          <cell r="E3377" t="str">
            <v>12DHTP01</v>
          </cell>
        </row>
        <row r="3378">
          <cell r="B3378">
            <v>2005210411</v>
          </cell>
          <cell r="C3378" t="str">
            <v>Lê Mai Như</v>
          </cell>
          <cell r="D3378" t="str">
            <v>Trúc</v>
          </cell>
          <cell r="E3378" t="str">
            <v>12DHTP01</v>
          </cell>
        </row>
        <row r="3379">
          <cell r="B3379">
            <v>2005210737</v>
          </cell>
          <cell r="C3379" t="str">
            <v>Lê Thị Thanh</v>
          </cell>
          <cell r="D3379" t="str">
            <v>Trúc</v>
          </cell>
          <cell r="E3379" t="str">
            <v>12DHTP01</v>
          </cell>
        </row>
        <row r="3380">
          <cell r="B3380">
            <v>2005210615</v>
          </cell>
          <cell r="C3380" t="str">
            <v>Trịnh Thị Phương</v>
          </cell>
          <cell r="D3380" t="str">
            <v>Uyên</v>
          </cell>
          <cell r="E3380" t="str">
            <v>12DHTP01</v>
          </cell>
        </row>
        <row r="3381">
          <cell r="B3381">
            <v>2005211264</v>
          </cell>
          <cell r="C3381" t="str">
            <v>Nguyễn Ngọc Khánh</v>
          </cell>
          <cell r="D3381" t="str">
            <v>Vân</v>
          </cell>
          <cell r="E3381" t="str">
            <v>12DHTP01</v>
          </cell>
        </row>
        <row r="3382">
          <cell r="B3382">
            <v>2005211104</v>
          </cell>
          <cell r="C3382" t="str">
            <v>Huỳnh Phúc</v>
          </cell>
          <cell r="D3382" t="str">
            <v>Vinh</v>
          </cell>
          <cell r="E3382" t="str">
            <v>12DHTP01</v>
          </cell>
        </row>
        <row r="3383">
          <cell r="B3383">
            <v>2005210163</v>
          </cell>
          <cell r="C3383" t="str">
            <v>Nguyễn Ngọc Phương</v>
          </cell>
          <cell r="D3383" t="str">
            <v>Vy</v>
          </cell>
          <cell r="E3383" t="str">
            <v>12DHTP01</v>
          </cell>
        </row>
        <row r="3384">
          <cell r="B3384">
            <v>2005210765</v>
          </cell>
          <cell r="C3384" t="str">
            <v>Phùng Ngọc Thảo</v>
          </cell>
          <cell r="D3384" t="str">
            <v>Vy</v>
          </cell>
          <cell r="E3384" t="str">
            <v>12DHTP01</v>
          </cell>
        </row>
        <row r="3385">
          <cell r="B3385">
            <v>2005210834</v>
          </cell>
          <cell r="C3385" t="str">
            <v>Nguyễn Quốc</v>
          </cell>
          <cell r="D3385" t="str">
            <v>An</v>
          </cell>
          <cell r="E3385" t="str">
            <v>12DHTP02</v>
          </cell>
        </row>
        <row r="3386">
          <cell r="B3386">
            <v>2005210957</v>
          </cell>
          <cell r="C3386" t="str">
            <v>Trần Ngọc Hoàng</v>
          </cell>
          <cell r="D3386" t="str">
            <v>Anh</v>
          </cell>
          <cell r="E3386" t="str">
            <v>12DHTP02</v>
          </cell>
        </row>
        <row r="3387">
          <cell r="B3387">
            <v>2005210075</v>
          </cell>
          <cell r="C3387" t="str">
            <v>Đinh Thị Ngọc</v>
          </cell>
          <cell r="D3387" t="str">
            <v>Ánh</v>
          </cell>
          <cell r="E3387" t="str">
            <v>12DHTP02</v>
          </cell>
        </row>
        <row r="3388">
          <cell r="B3388">
            <v>2005210481</v>
          </cell>
          <cell r="C3388" t="str">
            <v>Nguyễn Ngọc Thái</v>
          </cell>
          <cell r="D3388" t="str">
            <v>Bảo</v>
          </cell>
          <cell r="E3388" t="str">
            <v>12DHTP02</v>
          </cell>
        </row>
        <row r="3389">
          <cell r="B3389">
            <v>2005211186</v>
          </cell>
          <cell r="C3389" t="str">
            <v>Trần Gia</v>
          </cell>
          <cell r="D3389" t="str">
            <v>Bảo</v>
          </cell>
          <cell r="E3389" t="str">
            <v>12DHTP02</v>
          </cell>
        </row>
        <row r="3390">
          <cell r="B3390">
            <v>2005211124</v>
          </cell>
          <cell r="C3390" t="str">
            <v>Huỳnh Thị Băng</v>
          </cell>
          <cell r="D3390" t="str">
            <v>Băng</v>
          </cell>
          <cell r="E3390" t="str">
            <v>12DHTP02</v>
          </cell>
        </row>
        <row r="3391">
          <cell r="B3391">
            <v>2005211172</v>
          </cell>
          <cell r="C3391" t="str">
            <v>Nguyễn Dương Bảo</v>
          </cell>
          <cell r="D3391" t="str">
            <v>Châu</v>
          </cell>
          <cell r="E3391" t="str">
            <v>12DHTP02</v>
          </cell>
        </row>
        <row r="3392">
          <cell r="B3392">
            <v>2005211214</v>
          </cell>
          <cell r="C3392" t="str">
            <v>Nguyễn Thị Kim</v>
          </cell>
          <cell r="D3392" t="str">
            <v>Chi</v>
          </cell>
          <cell r="E3392" t="str">
            <v>12DHTP02</v>
          </cell>
        </row>
        <row r="3393">
          <cell r="B3393">
            <v>2005210723</v>
          </cell>
          <cell r="C3393" t="str">
            <v>Nguyễn Thị Trúc</v>
          </cell>
          <cell r="D3393" t="str">
            <v>Chi</v>
          </cell>
          <cell r="E3393" t="str">
            <v>12DHTP02</v>
          </cell>
        </row>
        <row r="3394">
          <cell r="B3394">
            <v>2005210109</v>
          </cell>
          <cell r="C3394" t="str">
            <v>Lê Ngọc</v>
          </cell>
          <cell r="D3394" t="str">
            <v>Dung</v>
          </cell>
          <cell r="E3394" t="str">
            <v>12DHTP02</v>
          </cell>
        </row>
        <row r="3395">
          <cell r="B3395">
            <v>2005210041</v>
          </cell>
          <cell r="C3395" t="str">
            <v>Ngô Hải</v>
          </cell>
          <cell r="D3395" t="str">
            <v>Đăng</v>
          </cell>
          <cell r="E3395" t="str">
            <v>12DHTP02</v>
          </cell>
        </row>
        <row r="3396">
          <cell r="B3396">
            <v>2005211218</v>
          </cell>
          <cell r="C3396" t="str">
            <v>Đặng Nguyễn Hàng</v>
          </cell>
          <cell r="D3396" t="str">
            <v>Hải</v>
          </cell>
          <cell r="E3396" t="str">
            <v>12DHTP02</v>
          </cell>
        </row>
        <row r="3397">
          <cell r="B3397">
            <v>2005210148</v>
          </cell>
          <cell r="C3397" t="str">
            <v>Lê Thị Thu</v>
          </cell>
          <cell r="D3397" t="str">
            <v>Hoa</v>
          </cell>
          <cell r="E3397" t="str">
            <v>12DHTP02</v>
          </cell>
        </row>
        <row r="3398">
          <cell r="B3398">
            <v>2005210184</v>
          </cell>
          <cell r="C3398" t="str">
            <v>Lưu Nguyễn Quế</v>
          </cell>
          <cell r="D3398" t="str">
            <v>Hương</v>
          </cell>
          <cell r="E3398" t="str">
            <v>12DHTP02</v>
          </cell>
        </row>
        <row r="3399">
          <cell r="B3399">
            <v>2005210158</v>
          </cell>
          <cell r="C3399" t="str">
            <v>Nguyễn Đức</v>
          </cell>
          <cell r="D3399" t="str">
            <v>Khang</v>
          </cell>
          <cell r="E3399" t="str">
            <v>12DHTP02</v>
          </cell>
        </row>
        <row r="3400">
          <cell r="B3400">
            <v>2005210483</v>
          </cell>
          <cell r="C3400" t="str">
            <v>Trương Hoàng</v>
          </cell>
          <cell r="D3400" t="str">
            <v>Long</v>
          </cell>
          <cell r="E3400" t="str">
            <v>12DHTP02</v>
          </cell>
        </row>
        <row r="3401">
          <cell r="B3401">
            <v>2005210342</v>
          </cell>
          <cell r="C3401" t="str">
            <v>Phan Thị Hương</v>
          </cell>
          <cell r="D3401" t="str">
            <v>Ly</v>
          </cell>
          <cell r="E3401" t="str">
            <v>12DHTP02</v>
          </cell>
        </row>
        <row r="3402">
          <cell r="B3402">
            <v>2005210293</v>
          </cell>
          <cell r="C3402" t="str">
            <v>Cao Thiị Trà</v>
          </cell>
          <cell r="D3402" t="str">
            <v>My</v>
          </cell>
          <cell r="E3402" t="str">
            <v>12DHTP02</v>
          </cell>
        </row>
        <row r="3403">
          <cell r="B3403">
            <v>2005217971</v>
          </cell>
          <cell r="C3403" t="str">
            <v>HoàNg NgọC ÁI</v>
          </cell>
          <cell r="D3403" t="str">
            <v>My</v>
          </cell>
          <cell r="E3403" t="str">
            <v>12DHTP02</v>
          </cell>
        </row>
        <row r="3404">
          <cell r="B3404">
            <v>2005211083</v>
          </cell>
          <cell r="C3404" t="str">
            <v>Nguyễn  Phương</v>
          </cell>
          <cell r="D3404" t="str">
            <v>Nam</v>
          </cell>
          <cell r="E3404" t="str">
            <v>12DHTP02</v>
          </cell>
        </row>
        <row r="3405">
          <cell r="B3405">
            <v>2005210240</v>
          </cell>
          <cell r="C3405" t="str">
            <v>Nguyễn Thị Kim</v>
          </cell>
          <cell r="D3405" t="str">
            <v>Ngân</v>
          </cell>
          <cell r="E3405" t="str">
            <v>12DHTP02</v>
          </cell>
        </row>
        <row r="3406">
          <cell r="B3406">
            <v>2005210928</v>
          </cell>
          <cell r="C3406" t="str">
            <v>Nguyễn Thảo</v>
          </cell>
          <cell r="D3406" t="str">
            <v>Ngân</v>
          </cell>
          <cell r="E3406" t="str">
            <v>12DHTP02</v>
          </cell>
        </row>
        <row r="3407">
          <cell r="B3407">
            <v>2005210037</v>
          </cell>
          <cell r="C3407" t="str">
            <v>Quách Thị Kim</v>
          </cell>
          <cell r="D3407" t="str">
            <v>Ngân</v>
          </cell>
          <cell r="E3407" t="str">
            <v>12DHTP02</v>
          </cell>
        </row>
        <row r="3408">
          <cell r="B3408">
            <v>2005210001</v>
          </cell>
          <cell r="C3408" t="str">
            <v>Lê Đào Mai</v>
          </cell>
          <cell r="D3408" t="str">
            <v>Ngân</v>
          </cell>
          <cell r="E3408" t="str">
            <v>12DHTP02</v>
          </cell>
        </row>
        <row r="3409">
          <cell r="B3409">
            <v>2005210209</v>
          </cell>
          <cell r="C3409" t="str">
            <v>Đinh Minh</v>
          </cell>
          <cell r="D3409" t="str">
            <v>Nhã</v>
          </cell>
          <cell r="E3409" t="str">
            <v>12DHTP02</v>
          </cell>
        </row>
        <row r="3410">
          <cell r="B3410">
            <v>2005210088</v>
          </cell>
          <cell r="C3410" t="str">
            <v>Huỳnh Thị Yến</v>
          </cell>
          <cell r="D3410" t="str">
            <v>Nhi</v>
          </cell>
          <cell r="E3410" t="str">
            <v>12DHTP02</v>
          </cell>
        </row>
        <row r="3411">
          <cell r="B3411">
            <v>2005210379</v>
          </cell>
          <cell r="C3411" t="str">
            <v>Lê Hoàng Quỳnh</v>
          </cell>
          <cell r="D3411" t="str">
            <v>Nhi</v>
          </cell>
          <cell r="E3411" t="str">
            <v>12DHTP02</v>
          </cell>
        </row>
        <row r="3412">
          <cell r="B3412">
            <v>2005210409</v>
          </cell>
          <cell r="C3412" t="str">
            <v>Võ Thị Yến</v>
          </cell>
          <cell r="D3412" t="str">
            <v>Như</v>
          </cell>
          <cell r="E3412" t="str">
            <v>12DHTP02</v>
          </cell>
        </row>
        <row r="3413">
          <cell r="B3413">
            <v>2005210454</v>
          </cell>
          <cell r="C3413" t="str">
            <v>Huỳnh Thị</v>
          </cell>
          <cell r="D3413" t="str">
            <v>Phụng</v>
          </cell>
          <cell r="E3413" t="str">
            <v>12DHTP02</v>
          </cell>
        </row>
        <row r="3414">
          <cell r="B3414">
            <v>2005210176</v>
          </cell>
          <cell r="C3414" t="str">
            <v>Nguyễn Minh</v>
          </cell>
          <cell r="D3414" t="str">
            <v>Phước</v>
          </cell>
          <cell r="E3414" t="str">
            <v>12DHTP02</v>
          </cell>
        </row>
        <row r="3415">
          <cell r="B3415">
            <v>2005211212</v>
          </cell>
          <cell r="C3415" t="str">
            <v>Đặng Kiều</v>
          </cell>
          <cell r="D3415" t="str">
            <v>Phương</v>
          </cell>
          <cell r="E3415" t="str">
            <v>12DHTP02</v>
          </cell>
        </row>
        <row r="3416">
          <cell r="B3416">
            <v>2005211154</v>
          </cell>
          <cell r="C3416" t="str">
            <v>Nguyễn Thị Trúc</v>
          </cell>
          <cell r="D3416" t="str">
            <v>Phương</v>
          </cell>
          <cell r="E3416" t="str">
            <v>12DHTP02</v>
          </cell>
        </row>
        <row r="3417">
          <cell r="B3417">
            <v>2005210188</v>
          </cell>
          <cell r="C3417" t="str">
            <v>Trần Phú</v>
          </cell>
          <cell r="D3417" t="str">
            <v>Quý</v>
          </cell>
          <cell r="E3417" t="str">
            <v>12DHTP02</v>
          </cell>
        </row>
        <row r="3418">
          <cell r="B3418">
            <v>2005211126</v>
          </cell>
          <cell r="C3418" t="str">
            <v>Trần Thị Kim</v>
          </cell>
          <cell r="D3418" t="str">
            <v>Son</v>
          </cell>
          <cell r="E3418" t="str">
            <v>12DHTP02</v>
          </cell>
        </row>
        <row r="3419">
          <cell r="B3419">
            <v>2005211011</v>
          </cell>
          <cell r="C3419" t="str">
            <v>Phan Kiều Lan</v>
          </cell>
          <cell r="D3419" t="str">
            <v>Sương</v>
          </cell>
          <cell r="E3419" t="str">
            <v>12DHTP02</v>
          </cell>
        </row>
        <row r="3420">
          <cell r="B3420">
            <v>2005210965</v>
          </cell>
          <cell r="C3420" t="str">
            <v>Lê Văn</v>
          </cell>
          <cell r="D3420" t="str">
            <v>Tiến</v>
          </cell>
          <cell r="E3420" t="str">
            <v>12DHTP02</v>
          </cell>
        </row>
        <row r="3421">
          <cell r="B3421">
            <v>2005210254</v>
          </cell>
          <cell r="C3421" t="str">
            <v>Hoàng Thị Thu</v>
          </cell>
          <cell r="D3421" t="str">
            <v>Tình</v>
          </cell>
          <cell r="E3421" t="str">
            <v>12DHTP02</v>
          </cell>
        </row>
        <row r="3422">
          <cell r="B3422">
            <v>2005211002</v>
          </cell>
          <cell r="C3422" t="str">
            <v>Lê Minh</v>
          </cell>
          <cell r="D3422" t="str">
            <v>Tú</v>
          </cell>
          <cell r="E3422" t="str">
            <v>12DHTP02</v>
          </cell>
        </row>
        <row r="3423">
          <cell r="B3423">
            <v>2005211081</v>
          </cell>
          <cell r="C3423" t="str">
            <v>Nguyễn Mỹ</v>
          </cell>
          <cell r="D3423" t="str">
            <v>Tuệ</v>
          </cell>
          <cell r="E3423" t="str">
            <v>12DHTP02</v>
          </cell>
        </row>
        <row r="3424">
          <cell r="B3424">
            <v>2005210740</v>
          </cell>
          <cell r="C3424" t="str">
            <v>Nguyễn Thị Bích</v>
          </cell>
          <cell r="D3424" t="str">
            <v>Tuyền</v>
          </cell>
          <cell r="E3424" t="str">
            <v>12DHTP02</v>
          </cell>
        </row>
        <row r="3425">
          <cell r="B3425">
            <v>2005210540</v>
          </cell>
          <cell r="C3425" t="str">
            <v>Trần Thụy Như</v>
          </cell>
          <cell r="D3425" t="str">
            <v>Thảo</v>
          </cell>
          <cell r="E3425" t="str">
            <v>12DHTP02</v>
          </cell>
        </row>
        <row r="3426">
          <cell r="B3426">
            <v>2005211113</v>
          </cell>
          <cell r="C3426" t="str">
            <v>Hồ Thanh</v>
          </cell>
          <cell r="D3426" t="str">
            <v>Thảo</v>
          </cell>
          <cell r="E3426" t="str">
            <v>12DHTP02</v>
          </cell>
        </row>
        <row r="3427">
          <cell r="B3427">
            <v>2005211120</v>
          </cell>
          <cell r="C3427" t="str">
            <v>Trần Thị Xuân</v>
          </cell>
          <cell r="D3427" t="str">
            <v>Thu</v>
          </cell>
          <cell r="E3427" t="str">
            <v>12DHTP02</v>
          </cell>
        </row>
        <row r="3428">
          <cell r="B3428">
            <v>2005210376</v>
          </cell>
          <cell r="C3428" t="str">
            <v>Lê Nguyễn Ngọc</v>
          </cell>
          <cell r="D3428" t="str">
            <v>Thùy</v>
          </cell>
          <cell r="E3428" t="str">
            <v>12DHTP02</v>
          </cell>
        </row>
        <row r="3429">
          <cell r="B3429">
            <v>2005211032</v>
          </cell>
          <cell r="C3429" t="str">
            <v>Lê Thị Anh</v>
          </cell>
          <cell r="D3429" t="str">
            <v>Thư</v>
          </cell>
          <cell r="E3429" t="str">
            <v>12DHTP02</v>
          </cell>
        </row>
        <row r="3430">
          <cell r="B3430">
            <v>2005211122</v>
          </cell>
          <cell r="C3430" t="str">
            <v>Âu Ngọc Anh</v>
          </cell>
          <cell r="D3430" t="str">
            <v>Thư</v>
          </cell>
          <cell r="E3430" t="str">
            <v>12DHTP02</v>
          </cell>
        </row>
        <row r="3431">
          <cell r="B3431">
            <v>2005210903</v>
          </cell>
          <cell r="C3431" t="str">
            <v>Nguyễn Ngọc Anh</v>
          </cell>
          <cell r="D3431" t="str">
            <v>Thy</v>
          </cell>
          <cell r="E3431" t="str">
            <v>12DHTP02</v>
          </cell>
        </row>
        <row r="3432">
          <cell r="B3432">
            <v>2005211202</v>
          </cell>
          <cell r="C3432" t="str">
            <v>Lý Ngọc Đoan</v>
          </cell>
          <cell r="D3432" t="str">
            <v>Trang</v>
          </cell>
          <cell r="E3432" t="str">
            <v>12DHTP02</v>
          </cell>
        </row>
        <row r="3433">
          <cell r="B3433">
            <v>2005210532</v>
          </cell>
          <cell r="C3433" t="str">
            <v>Dương Trần Minh</v>
          </cell>
          <cell r="D3433" t="str">
            <v>Trang</v>
          </cell>
          <cell r="E3433" t="str">
            <v>12DHTP02</v>
          </cell>
        </row>
        <row r="3434">
          <cell r="B3434">
            <v>2005210878</v>
          </cell>
          <cell r="C3434" t="str">
            <v>Đặng Thị Ngọc</v>
          </cell>
          <cell r="D3434" t="str">
            <v>Trâm</v>
          </cell>
          <cell r="E3434" t="str">
            <v>12DHTP02</v>
          </cell>
        </row>
        <row r="3435">
          <cell r="B3435">
            <v>2005210371</v>
          </cell>
          <cell r="C3435" t="str">
            <v>Trần Thị Huyền</v>
          </cell>
          <cell r="D3435" t="str">
            <v>Trân</v>
          </cell>
          <cell r="E3435" t="str">
            <v>12DHTP02</v>
          </cell>
        </row>
        <row r="3436">
          <cell r="B3436">
            <v>2005210374</v>
          </cell>
          <cell r="C3436" t="str">
            <v>Nguyễn Lê Thanh</v>
          </cell>
          <cell r="D3436" t="str">
            <v>Trúc</v>
          </cell>
          <cell r="E3436" t="str">
            <v>12DHTP02</v>
          </cell>
        </row>
        <row r="3437">
          <cell r="B3437">
            <v>2005210106</v>
          </cell>
          <cell r="C3437" t="str">
            <v>Phạm Nhật</v>
          </cell>
          <cell r="D3437" t="str">
            <v>Trường</v>
          </cell>
          <cell r="E3437" t="str">
            <v>12DHTP02</v>
          </cell>
        </row>
        <row r="3438">
          <cell r="B3438">
            <v>2005210412</v>
          </cell>
          <cell r="C3438" t="str">
            <v>Nguyễn Quốc</v>
          </cell>
          <cell r="D3438" t="str">
            <v>Việt</v>
          </cell>
          <cell r="E3438" t="str">
            <v>12DHTP02</v>
          </cell>
        </row>
        <row r="3439">
          <cell r="B3439">
            <v>2005211047</v>
          </cell>
          <cell r="C3439" t="str">
            <v>Nguyễn Tường</v>
          </cell>
          <cell r="D3439" t="str">
            <v>Vy</v>
          </cell>
          <cell r="E3439" t="str">
            <v>12DHTP02</v>
          </cell>
        </row>
        <row r="3440">
          <cell r="B3440">
            <v>2005211221</v>
          </cell>
          <cell r="C3440" t="str">
            <v>Nguyễn Tường</v>
          </cell>
          <cell r="D3440" t="str">
            <v>Vy</v>
          </cell>
          <cell r="E3440" t="str">
            <v>12DHTP02</v>
          </cell>
        </row>
        <row r="3441">
          <cell r="B3441">
            <v>2005211084</v>
          </cell>
          <cell r="C3441" t="str">
            <v>Phạm Ngọc Thúy</v>
          </cell>
          <cell r="D3441" t="str">
            <v>Vy</v>
          </cell>
          <cell r="E3441" t="str">
            <v>12DHTP02</v>
          </cell>
        </row>
        <row r="3442">
          <cell r="B3442">
            <v>2005210999</v>
          </cell>
          <cell r="C3442" t="str">
            <v>Nguyễn Châu Vỹ</v>
          </cell>
          <cell r="D3442" t="str">
            <v>Ái</v>
          </cell>
          <cell r="E3442" t="str">
            <v>12DHTP03</v>
          </cell>
        </row>
        <row r="3443">
          <cell r="B3443">
            <v>2005210824</v>
          </cell>
          <cell r="C3443" t="str">
            <v>Phạm Tường Bình</v>
          </cell>
          <cell r="D3443" t="str">
            <v>An</v>
          </cell>
          <cell r="E3443" t="str">
            <v>12DHTP03</v>
          </cell>
        </row>
        <row r="3444">
          <cell r="B3444">
            <v>2005210895</v>
          </cell>
          <cell r="C3444" t="str">
            <v>Hoàng Thị Tuyết</v>
          </cell>
          <cell r="D3444" t="str">
            <v>Anh</v>
          </cell>
          <cell r="E3444" t="str">
            <v>12DHTP03</v>
          </cell>
        </row>
        <row r="3445">
          <cell r="B3445">
            <v>2005211224</v>
          </cell>
          <cell r="C3445" t="str">
            <v>Hà Trâm</v>
          </cell>
          <cell r="D3445" t="str">
            <v>Anh</v>
          </cell>
          <cell r="E3445" t="str">
            <v>12DHTP03</v>
          </cell>
        </row>
        <row r="3446">
          <cell r="B3446">
            <v>2005210179</v>
          </cell>
          <cell r="C3446" t="str">
            <v>Nguyễn Hoàng Huy</v>
          </cell>
          <cell r="D3446" t="str">
            <v>Bình</v>
          </cell>
          <cell r="E3446" t="str">
            <v>12DHTP03</v>
          </cell>
        </row>
        <row r="3447">
          <cell r="B3447">
            <v>2005210028</v>
          </cell>
          <cell r="C3447" t="str">
            <v>Tạ Ngọc Bích</v>
          </cell>
          <cell r="D3447" t="str">
            <v>Du</v>
          </cell>
          <cell r="E3447" t="str">
            <v>12DHTP03</v>
          </cell>
        </row>
        <row r="3448">
          <cell r="B3448">
            <v>2005210036</v>
          </cell>
          <cell r="C3448" t="str">
            <v>Lê Thị Ngọc</v>
          </cell>
          <cell r="D3448" t="str">
            <v>Hân</v>
          </cell>
          <cell r="E3448" t="str">
            <v>12DHTP03</v>
          </cell>
        </row>
        <row r="3449">
          <cell r="B3449">
            <v>2005210205</v>
          </cell>
          <cell r="C3449" t="str">
            <v>Bùi Thu</v>
          </cell>
          <cell r="D3449" t="str">
            <v>Hiền</v>
          </cell>
          <cell r="E3449" t="str">
            <v>12DHTP03</v>
          </cell>
        </row>
        <row r="3450">
          <cell r="B3450">
            <v>2005210622</v>
          </cell>
          <cell r="C3450" t="str">
            <v>Nguyễn Thị Tuyết</v>
          </cell>
          <cell r="D3450" t="str">
            <v>Hồng</v>
          </cell>
          <cell r="E3450" t="str">
            <v>12DHTP03</v>
          </cell>
        </row>
        <row r="3451">
          <cell r="B3451">
            <v>2005211127</v>
          </cell>
          <cell r="C3451" t="str">
            <v>Phan Thị Mỹ</v>
          </cell>
          <cell r="D3451" t="str">
            <v>Huê</v>
          </cell>
          <cell r="E3451" t="str">
            <v>12DHTP03</v>
          </cell>
        </row>
        <row r="3452">
          <cell r="B3452">
            <v>2005210151</v>
          </cell>
          <cell r="C3452" t="str">
            <v>Lê Thị Thu</v>
          </cell>
          <cell r="D3452" t="str">
            <v>Huệ</v>
          </cell>
          <cell r="E3452" t="str">
            <v>12DHTP03</v>
          </cell>
        </row>
        <row r="3453">
          <cell r="B3453">
            <v>2005210573</v>
          </cell>
          <cell r="C3453" t="str">
            <v>Nguyễn Viết Nhật</v>
          </cell>
          <cell r="D3453" t="str">
            <v>Huy</v>
          </cell>
          <cell r="E3453" t="str">
            <v>12DHTP03</v>
          </cell>
        </row>
        <row r="3454">
          <cell r="B3454">
            <v>2005210941</v>
          </cell>
          <cell r="C3454" t="str">
            <v>Nguyễn Thị Như</v>
          </cell>
          <cell r="D3454" t="str">
            <v>Huỳnh</v>
          </cell>
          <cell r="E3454" t="str">
            <v>12DHTP03</v>
          </cell>
        </row>
        <row r="3455">
          <cell r="B3455">
            <v>2005210208</v>
          </cell>
          <cell r="C3455" t="str">
            <v>Nguyễn Thị Thu</v>
          </cell>
          <cell r="D3455" t="str">
            <v>Hương</v>
          </cell>
          <cell r="E3455" t="str">
            <v>12DHTP03</v>
          </cell>
        </row>
        <row r="3456">
          <cell r="B3456">
            <v>2005210015</v>
          </cell>
          <cell r="C3456" t="str">
            <v>Đào Văn Thái</v>
          </cell>
          <cell r="D3456" t="str">
            <v>Kiệt</v>
          </cell>
          <cell r="E3456" t="str">
            <v>12DHTP03</v>
          </cell>
        </row>
        <row r="3457">
          <cell r="B3457">
            <v>2005211043</v>
          </cell>
          <cell r="C3457" t="str">
            <v>Phạm Minh</v>
          </cell>
          <cell r="D3457" t="str">
            <v>Khang</v>
          </cell>
          <cell r="E3457" t="str">
            <v>12DHTP03</v>
          </cell>
        </row>
        <row r="3458">
          <cell r="B3458">
            <v>2005210468</v>
          </cell>
          <cell r="C3458" t="str">
            <v>Trương Cao Bảo</v>
          </cell>
          <cell r="D3458" t="str">
            <v>Khuyên</v>
          </cell>
          <cell r="E3458" t="str">
            <v>12DHTP03</v>
          </cell>
        </row>
        <row r="3459">
          <cell r="B3459">
            <v>2005210555</v>
          </cell>
          <cell r="C3459" t="str">
            <v>Võ Hoài</v>
          </cell>
          <cell r="D3459" t="str">
            <v>Linh</v>
          </cell>
          <cell r="E3459" t="str">
            <v>12DHTP03</v>
          </cell>
        </row>
        <row r="3460">
          <cell r="B3460">
            <v>2005211015</v>
          </cell>
          <cell r="C3460" t="str">
            <v>Trương Gia</v>
          </cell>
          <cell r="D3460" t="str">
            <v>Linh</v>
          </cell>
          <cell r="E3460" t="str">
            <v>12DHTP03</v>
          </cell>
        </row>
        <row r="3461">
          <cell r="B3461">
            <v>2005210542</v>
          </cell>
          <cell r="C3461" t="str">
            <v>Dương Đăng</v>
          </cell>
          <cell r="D3461" t="str">
            <v>Mẫn</v>
          </cell>
          <cell r="E3461" t="str">
            <v>12DHTP03</v>
          </cell>
        </row>
        <row r="3462">
          <cell r="B3462">
            <v>2005210220</v>
          </cell>
          <cell r="C3462" t="str">
            <v>Lê Lâm Thùy</v>
          </cell>
          <cell r="D3462" t="str">
            <v>Mộng</v>
          </cell>
          <cell r="E3462" t="str">
            <v>12DHTP03</v>
          </cell>
        </row>
        <row r="3463">
          <cell r="B3463">
            <v>2005210443</v>
          </cell>
          <cell r="C3463" t="str">
            <v>Đặng Nguyễn Hoài</v>
          </cell>
          <cell r="D3463" t="str">
            <v>Nam</v>
          </cell>
          <cell r="E3463" t="str">
            <v>12DHTP03</v>
          </cell>
        </row>
        <row r="3464">
          <cell r="B3464">
            <v>2005210596</v>
          </cell>
          <cell r="C3464" t="str">
            <v>Trần Trung</v>
          </cell>
          <cell r="D3464" t="str">
            <v>Nghĩa</v>
          </cell>
          <cell r="E3464" t="str">
            <v>12DHTP03</v>
          </cell>
        </row>
        <row r="3465">
          <cell r="B3465">
            <v>2005210798</v>
          </cell>
          <cell r="C3465" t="str">
            <v>Nguyễn Lê Sơn</v>
          </cell>
          <cell r="D3465" t="str">
            <v>Ngọc</v>
          </cell>
          <cell r="E3465" t="str">
            <v>12DHTP03</v>
          </cell>
        </row>
        <row r="3466">
          <cell r="B3466">
            <v>2005211017</v>
          </cell>
          <cell r="C3466" t="str">
            <v>Trần Thị Bích</v>
          </cell>
          <cell r="D3466" t="str">
            <v>Ngọc</v>
          </cell>
          <cell r="E3466" t="str">
            <v>12DHTP03</v>
          </cell>
        </row>
        <row r="3467">
          <cell r="B3467">
            <v>2005217992</v>
          </cell>
          <cell r="C3467" t="str">
            <v>Phan Thị Hồng</v>
          </cell>
          <cell r="D3467" t="str">
            <v>Ngọc</v>
          </cell>
          <cell r="E3467" t="str">
            <v>12DHTP03</v>
          </cell>
        </row>
        <row r="3468">
          <cell r="B3468">
            <v>2005211156</v>
          </cell>
          <cell r="C3468" t="str">
            <v>Trương Thị Hồng</v>
          </cell>
          <cell r="D3468" t="str">
            <v>Nhạn</v>
          </cell>
          <cell r="E3468" t="str">
            <v>12DHTP03</v>
          </cell>
        </row>
        <row r="3469">
          <cell r="B3469">
            <v>2005210752</v>
          </cell>
          <cell r="C3469" t="str">
            <v>Huỳnh Minh</v>
          </cell>
          <cell r="D3469" t="str">
            <v>Nhật</v>
          </cell>
          <cell r="E3469" t="str">
            <v>12DHTP03</v>
          </cell>
        </row>
        <row r="3470">
          <cell r="B3470">
            <v>2005210055</v>
          </cell>
          <cell r="C3470" t="str">
            <v>Nguyễn Thị Hồng</v>
          </cell>
          <cell r="D3470" t="str">
            <v>Nhung</v>
          </cell>
          <cell r="E3470" t="str">
            <v>12DHTP03</v>
          </cell>
        </row>
        <row r="3471">
          <cell r="B3471">
            <v>2005211265</v>
          </cell>
          <cell r="C3471" t="str">
            <v>Phan Quỳnh</v>
          </cell>
          <cell r="D3471" t="str">
            <v>Như</v>
          </cell>
          <cell r="E3471" t="str">
            <v>12DHTP03</v>
          </cell>
        </row>
        <row r="3472">
          <cell r="B3472">
            <v>2005210471</v>
          </cell>
          <cell r="C3472" t="str">
            <v>Nguyễn Thị Bích</v>
          </cell>
          <cell r="D3472" t="str">
            <v>Như</v>
          </cell>
          <cell r="E3472" t="str">
            <v>12DHTP03</v>
          </cell>
        </row>
        <row r="3473">
          <cell r="B3473">
            <v>2005211208</v>
          </cell>
          <cell r="C3473" t="str">
            <v>Trần Nguyễn Huỳnh</v>
          </cell>
          <cell r="D3473" t="str">
            <v>Như</v>
          </cell>
          <cell r="E3473" t="str">
            <v>12DHTP03</v>
          </cell>
        </row>
        <row r="3474">
          <cell r="B3474">
            <v>2005210169</v>
          </cell>
          <cell r="C3474" t="str">
            <v>Phan Ngọc Bảo</v>
          </cell>
          <cell r="D3474" t="str">
            <v>Như</v>
          </cell>
          <cell r="E3474" t="str">
            <v>12DHTP03</v>
          </cell>
        </row>
        <row r="3475">
          <cell r="B3475">
            <v>2005210113</v>
          </cell>
          <cell r="C3475" t="str">
            <v>Nguyễn Thị Kiều</v>
          </cell>
          <cell r="D3475" t="str">
            <v>Oanh</v>
          </cell>
          <cell r="E3475" t="str">
            <v>12DHTP03</v>
          </cell>
        </row>
        <row r="3476">
          <cell r="B3476">
            <v>2005210574</v>
          </cell>
          <cell r="C3476" t="str">
            <v>Ngô Hồng</v>
          </cell>
          <cell r="D3476" t="str">
            <v>Phối</v>
          </cell>
          <cell r="E3476" t="str">
            <v>12DHTP03</v>
          </cell>
        </row>
        <row r="3477">
          <cell r="B3477">
            <v>2005211046</v>
          </cell>
          <cell r="C3477" t="str">
            <v>Hoàng Cao Hữu</v>
          </cell>
          <cell r="D3477" t="str">
            <v>Phước</v>
          </cell>
          <cell r="E3477" t="str">
            <v>12DHTP03</v>
          </cell>
        </row>
        <row r="3478">
          <cell r="B3478">
            <v>2005210420</v>
          </cell>
          <cell r="C3478" t="str">
            <v>Nguyễn Trúc</v>
          </cell>
          <cell r="D3478" t="str">
            <v>Quỳnh</v>
          </cell>
          <cell r="E3478" t="str">
            <v>12DHTP03</v>
          </cell>
        </row>
        <row r="3479">
          <cell r="B3479">
            <v>2005210795</v>
          </cell>
          <cell r="C3479" t="str">
            <v>Hồ Thị Minh</v>
          </cell>
          <cell r="D3479" t="str">
            <v>Tâm</v>
          </cell>
          <cell r="E3479" t="str">
            <v>12DHTP03</v>
          </cell>
        </row>
        <row r="3480">
          <cell r="B3480">
            <v>2005211141</v>
          </cell>
          <cell r="C3480" t="str">
            <v>Đinh Thị Kim</v>
          </cell>
          <cell r="D3480" t="str">
            <v>Tuyền</v>
          </cell>
          <cell r="E3480" t="str">
            <v>12DHTP03</v>
          </cell>
        </row>
        <row r="3481">
          <cell r="B3481">
            <v>2005210614</v>
          </cell>
          <cell r="C3481" t="str">
            <v>Hồ Thị Mỹ</v>
          </cell>
          <cell r="D3481" t="str">
            <v>Thanh</v>
          </cell>
          <cell r="E3481" t="str">
            <v>12DHTP03</v>
          </cell>
        </row>
        <row r="3482">
          <cell r="B3482">
            <v>2005210303</v>
          </cell>
          <cell r="C3482" t="str">
            <v>Bùi Phương</v>
          </cell>
          <cell r="D3482" t="str">
            <v>Thảo</v>
          </cell>
          <cell r="E3482" t="str">
            <v>12DHTP03</v>
          </cell>
        </row>
        <row r="3483">
          <cell r="B3483">
            <v>2005210306</v>
          </cell>
          <cell r="C3483" t="str">
            <v>Phạm Hoàng Phương</v>
          </cell>
          <cell r="D3483" t="str">
            <v>Thảo</v>
          </cell>
          <cell r="E3483" t="str">
            <v>12DHTP03</v>
          </cell>
        </row>
        <row r="3484">
          <cell r="B3484">
            <v>2005210245</v>
          </cell>
          <cell r="C3484" t="str">
            <v>Phạm Nguyễn Ngọc</v>
          </cell>
          <cell r="D3484" t="str">
            <v>Thắm</v>
          </cell>
          <cell r="E3484" t="str">
            <v>12DHTP03</v>
          </cell>
        </row>
        <row r="3485">
          <cell r="B3485">
            <v>2005210529</v>
          </cell>
          <cell r="C3485" t="str">
            <v>Nguyễn Thị Anh</v>
          </cell>
          <cell r="D3485" t="str">
            <v>Thi</v>
          </cell>
          <cell r="E3485" t="str">
            <v>12DHTP03</v>
          </cell>
        </row>
        <row r="3486">
          <cell r="B3486">
            <v>2005210061</v>
          </cell>
          <cell r="C3486" t="str">
            <v>Võ Đình Kim</v>
          </cell>
          <cell r="D3486" t="str">
            <v>Thoa</v>
          </cell>
          <cell r="E3486" t="str">
            <v>12DHTP03</v>
          </cell>
        </row>
        <row r="3487">
          <cell r="B3487">
            <v>2005210068</v>
          </cell>
          <cell r="C3487" t="str">
            <v>Lý Thị Kim</v>
          </cell>
          <cell r="D3487" t="str">
            <v>Thúy</v>
          </cell>
          <cell r="E3487" t="str">
            <v>12DHTP03</v>
          </cell>
        </row>
        <row r="3488">
          <cell r="B3488">
            <v>2005211249</v>
          </cell>
          <cell r="C3488" t="str">
            <v>Hồ Minh</v>
          </cell>
          <cell r="D3488" t="str">
            <v>Thư</v>
          </cell>
          <cell r="E3488" t="str">
            <v>12DHTP03</v>
          </cell>
        </row>
        <row r="3489">
          <cell r="B3489">
            <v>2005210991</v>
          </cell>
          <cell r="C3489" t="str">
            <v>Hồ Thị Bích</v>
          </cell>
          <cell r="D3489" t="str">
            <v>Trâm</v>
          </cell>
          <cell r="E3489" t="str">
            <v>12DHTP03</v>
          </cell>
        </row>
        <row r="3490">
          <cell r="B3490">
            <v>2005210766</v>
          </cell>
          <cell r="C3490" t="str">
            <v>Nguyễn Ngọc Mai</v>
          </cell>
          <cell r="D3490" t="str">
            <v>Trâm</v>
          </cell>
          <cell r="E3490" t="str">
            <v>12DHTP03</v>
          </cell>
        </row>
        <row r="3491">
          <cell r="B3491">
            <v>2005211255</v>
          </cell>
          <cell r="C3491" t="str">
            <v>Nguyễn Bảo</v>
          </cell>
          <cell r="D3491" t="str">
            <v>Trân</v>
          </cell>
          <cell r="E3491" t="str">
            <v>12DHTP03</v>
          </cell>
        </row>
        <row r="3492">
          <cell r="B3492">
            <v>2005210597</v>
          </cell>
          <cell r="C3492" t="str">
            <v>Thái Thị Thúy</v>
          </cell>
          <cell r="D3492" t="str">
            <v>Vi</v>
          </cell>
          <cell r="E3492" t="str">
            <v>12DHTP03</v>
          </cell>
        </row>
        <row r="3493">
          <cell r="B3493">
            <v>2005211148</v>
          </cell>
          <cell r="C3493" t="str">
            <v>Phùng Thị Tường</v>
          </cell>
          <cell r="D3493" t="str">
            <v>Vi</v>
          </cell>
          <cell r="E3493" t="str">
            <v>12DHTP03</v>
          </cell>
        </row>
        <row r="3494">
          <cell r="B3494">
            <v>2005210586</v>
          </cell>
          <cell r="C3494" t="str">
            <v>Nguyễn Cao Nhật</v>
          </cell>
          <cell r="D3494" t="str">
            <v>Vy</v>
          </cell>
          <cell r="E3494" t="str">
            <v>12DHTP03</v>
          </cell>
        </row>
        <row r="3495">
          <cell r="B3495">
            <v>2005210362</v>
          </cell>
          <cell r="C3495" t="str">
            <v>Võ Tường</v>
          </cell>
          <cell r="D3495" t="str">
            <v>Vy</v>
          </cell>
          <cell r="E3495" t="str">
            <v>12DHTP03</v>
          </cell>
        </row>
        <row r="3496">
          <cell r="B3496">
            <v>2005210401</v>
          </cell>
          <cell r="C3496" t="str">
            <v>Bùi Hoàng Thoại</v>
          </cell>
          <cell r="D3496" t="str">
            <v>Vy</v>
          </cell>
          <cell r="E3496" t="str">
            <v>12DHTP03</v>
          </cell>
        </row>
        <row r="3497">
          <cell r="B3497">
            <v>2005210081</v>
          </cell>
          <cell r="C3497" t="str">
            <v>Bùi Thị Ngọc</v>
          </cell>
          <cell r="D3497" t="str">
            <v>Xuyến</v>
          </cell>
          <cell r="E3497" t="str">
            <v>12DHTP03</v>
          </cell>
        </row>
        <row r="3498">
          <cell r="B3498">
            <v>2005211025</v>
          </cell>
          <cell r="C3498" t="str">
            <v>Lữ Thị Hải</v>
          </cell>
          <cell r="D3498" t="str">
            <v>Yến</v>
          </cell>
          <cell r="E3498" t="str">
            <v>12DHTP03</v>
          </cell>
        </row>
        <row r="3499">
          <cell r="B3499">
            <v>2005210175</v>
          </cell>
          <cell r="C3499" t="str">
            <v>Trần Thị Kiều</v>
          </cell>
          <cell r="D3499" t="str">
            <v>Anh</v>
          </cell>
          <cell r="E3499" t="str">
            <v>12DHTP04</v>
          </cell>
        </row>
        <row r="3500">
          <cell r="B3500">
            <v>2005210396</v>
          </cell>
          <cell r="C3500" t="str">
            <v>Nguyễn Kim</v>
          </cell>
          <cell r="D3500" t="str">
            <v>Anh</v>
          </cell>
          <cell r="E3500" t="str">
            <v>12DHTP04</v>
          </cell>
        </row>
        <row r="3501">
          <cell r="B3501">
            <v>2005211261</v>
          </cell>
          <cell r="C3501" t="str">
            <v>Nguyễn Thị Minh</v>
          </cell>
          <cell r="D3501" t="str">
            <v>Anh</v>
          </cell>
          <cell r="E3501" t="str">
            <v>12DHTP04</v>
          </cell>
        </row>
        <row r="3502">
          <cell r="B3502">
            <v>2005210214</v>
          </cell>
          <cell r="C3502" t="str">
            <v>Nguyễn Thị Minh</v>
          </cell>
          <cell r="D3502" t="str">
            <v>Châu</v>
          </cell>
          <cell r="E3502" t="str">
            <v>12DHTP04</v>
          </cell>
        </row>
        <row r="3503">
          <cell r="B3503">
            <v>2005210236</v>
          </cell>
          <cell r="C3503" t="str">
            <v>Nông Thị Kim</v>
          </cell>
          <cell r="D3503" t="str">
            <v>Chi</v>
          </cell>
          <cell r="E3503" t="str">
            <v>12DHTP04</v>
          </cell>
        </row>
        <row r="3504">
          <cell r="B3504">
            <v>2005211054</v>
          </cell>
          <cell r="C3504" t="str">
            <v>Lê Thùy</v>
          </cell>
          <cell r="D3504" t="str">
            <v>Dương</v>
          </cell>
          <cell r="E3504" t="str">
            <v>12DHTP04</v>
          </cell>
        </row>
        <row r="3505">
          <cell r="B3505">
            <v>2005210044</v>
          </cell>
          <cell r="C3505" t="str">
            <v>Nguyễn Hương</v>
          </cell>
          <cell r="D3505" t="str">
            <v>Giang</v>
          </cell>
          <cell r="E3505" t="str">
            <v>12DHTP04</v>
          </cell>
        </row>
        <row r="3506">
          <cell r="B3506">
            <v>2005211258</v>
          </cell>
          <cell r="C3506" t="str">
            <v>Phạm Thị</v>
          </cell>
          <cell r="D3506" t="str">
            <v>Hậu</v>
          </cell>
          <cell r="E3506" t="str">
            <v>12DHTP04</v>
          </cell>
        </row>
        <row r="3507">
          <cell r="B3507">
            <v>2005210031</v>
          </cell>
          <cell r="C3507" t="str">
            <v>Lê Thị Kiều</v>
          </cell>
          <cell r="D3507" t="str">
            <v>Hoanh</v>
          </cell>
          <cell r="E3507" t="str">
            <v>12DHTP04</v>
          </cell>
        </row>
        <row r="3508">
          <cell r="B3508">
            <v>2005210091</v>
          </cell>
          <cell r="C3508" t="str">
            <v>Đinh Thị Kim</v>
          </cell>
          <cell r="D3508" t="str">
            <v>Huệ</v>
          </cell>
          <cell r="E3508" t="str">
            <v>12DHTP04</v>
          </cell>
        </row>
        <row r="3509">
          <cell r="B3509">
            <v>2005210600</v>
          </cell>
          <cell r="C3509" t="str">
            <v>Phạm Hoàng Thu</v>
          </cell>
          <cell r="D3509" t="str">
            <v>Hương</v>
          </cell>
          <cell r="E3509" t="str">
            <v>12DHTP04</v>
          </cell>
        </row>
        <row r="3510">
          <cell r="B3510">
            <v>2005210372</v>
          </cell>
          <cell r="C3510" t="str">
            <v>Nguyễn Thị Thùy</v>
          </cell>
          <cell r="D3510" t="str">
            <v>Linh</v>
          </cell>
          <cell r="E3510" t="str">
            <v>12DHTP04</v>
          </cell>
        </row>
        <row r="3511">
          <cell r="B3511">
            <v>2005210506</v>
          </cell>
          <cell r="C3511" t="str">
            <v>Mai Ánh</v>
          </cell>
          <cell r="D3511" t="str">
            <v>Linh</v>
          </cell>
          <cell r="E3511" t="str">
            <v>12DHTP04</v>
          </cell>
        </row>
        <row r="3512">
          <cell r="B3512">
            <v>2005211199</v>
          </cell>
          <cell r="C3512" t="str">
            <v>Vũ Thị Trà</v>
          </cell>
          <cell r="D3512" t="str">
            <v>Ly</v>
          </cell>
          <cell r="E3512" t="str">
            <v>12DHTP04</v>
          </cell>
        </row>
        <row r="3513">
          <cell r="B3513">
            <v>2005211194</v>
          </cell>
          <cell r="C3513" t="str">
            <v>Thạch Thảo Ái</v>
          </cell>
          <cell r="D3513" t="str">
            <v>My</v>
          </cell>
          <cell r="E3513" t="str">
            <v>12DHTP04</v>
          </cell>
        </row>
        <row r="3514">
          <cell r="B3514">
            <v>2005210261</v>
          </cell>
          <cell r="C3514" t="str">
            <v>Đỗ Hào</v>
          </cell>
          <cell r="D3514" t="str">
            <v>Nam</v>
          </cell>
          <cell r="E3514" t="str">
            <v>12DHTP04</v>
          </cell>
        </row>
        <row r="3515">
          <cell r="B3515">
            <v>2005210608</v>
          </cell>
          <cell r="C3515" t="str">
            <v>Nguyễn Vũ Phương</v>
          </cell>
          <cell r="D3515" t="str">
            <v>Nam</v>
          </cell>
          <cell r="E3515" t="str">
            <v>12DHTP04</v>
          </cell>
        </row>
        <row r="3516">
          <cell r="B3516">
            <v>2005211185</v>
          </cell>
          <cell r="C3516" t="str">
            <v>Đặng Thùy Mỹ</v>
          </cell>
          <cell r="D3516" t="str">
            <v>Ngân</v>
          </cell>
          <cell r="E3516" t="str">
            <v>12DHTP04</v>
          </cell>
        </row>
        <row r="3517">
          <cell r="B3517">
            <v>2005210187</v>
          </cell>
          <cell r="C3517" t="str">
            <v>Trần Thị Kim</v>
          </cell>
          <cell r="D3517" t="str">
            <v>Ngân</v>
          </cell>
          <cell r="E3517" t="str">
            <v>12DHTP04</v>
          </cell>
        </row>
        <row r="3518">
          <cell r="B3518">
            <v>2005210515</v>
          </cell>
          <cell r="C3518" t="str">
            <v>Nguyễn Huỳnh Bảo</v>
          </cell>
          <cell r="D3518" t="str">
            <v>Ngọc</v>
          </cell>
          <cell r="E3518" t="str">
            <v>12DHTP04</v>
          </cell>
        </row>
        <row r="3519">
          <cell r="B3519">
            <v>2005210377</v>
          </cell>
          <cell r="C3519" t="str">
            <v>Nguyễn Thị Tuyết</v>
          </cell>
          <cell r="D3519" t="str">
            <v>Nhi</v>
          </cell>
          <cell r="E3519" t="str">
            <v>12DHTP04</v>
          </cell>
        </row>
        <row r="3520">
          <cell r="B3520">
            <v>2005210235</v>
          </cell>
          <cell r="C3520" t="str">
            <v>Nguyễn Thanh</v>
          </cell>
          <cell r="D3520" t="str">
            <v>Nhi</v>
          </cell>
          <cell r="E3520" t="str">
            <v>12DHTP04</v>
          </cell>
        </row>
        <row r="3521">
          <cell r="B3521">
            <v>2005210814</v>
          </cell>
          <cell r="C3521" t="str">
            <v>Phan Quỳnh Ngọc</v>
          </cell>
          <cell r="D3521" t="str">
            <v>Như</v>
          </cell>
          <cell r="E3521" t="str">
            <v>12DHTP04</v>
          </cell>
        </row>
        <row r="3522">
          <cell r="B3522">
            <v>2005210742</v>
          </cell>
          <cell r="C3522" t="str">
            <v>Phan Huỳnh</v>
          </cell>
          <cell r="D3522" t="str">
            <v>Như</v>
          </cell>
          <cell r="E3522" t="str">
            <v>12DHTP04</v>
          </cell>
        </row>
        <row r="3523">
          <cell r="B3523">
            <v>2005210247</v>
          </cell>
          <cell r="C3523" t="str">
            <v>Lê Viết Bảo</v>
          </cell>
          <cell r="D3523" t="str">
            <v>Phú</v>
          </cell>
          <cell r="E3523" t="str">
            <v>12DHTP04</v>
          </cell>
        </row>
        <row r="3524">
          <cell r="B3524">
            <v>2005210835</v>
          </cell>
          <cell r="C3524" t="str">
            <v>Châu Trọng</v>
          </cell>
          <cell r="D3524" t="str">
            <v>Phúc</v>
          </cell>
          <cell r="E3524" t="str">
            <v>12DHTP04</v>
          </cell>
        </row>
        <row r="3525">
          <cell r="B3525">
            <v>2005210933</v>
          </cell>
          <cell r="C3525" t="str">
            <v>Lê Tuyết</v>
          </cell>
          <cell r="D3525" t="str">
            <v>Phương</v>
          </cell>
          <cell r="E3525" t="str">
            <v>12DHTP04</v>
          </cell>
        </row>
        <row r="3526">
          <cell r="B3526">
            <v>2005210224</v>
          </cell>
          <cell r="C3526" t="str">
            <v>Nguyễn Thị Ngọc</v>
          </cell>
          <cell r="D3526" t="str">
            <v>Phượng</v>
          </cell>
          <cell r="E3526" t="str">
            <v>12DHTP04</v>
          </cell>
        </row>
        <row r="3527">
          <cell r="B3527">
            <v>2005211251</v>
          </cell>
          <cell r="C3527" t="str">
            <v>Nguyễn Thị Cẩm</v>
          </cell>
          <cell r="D3527" t="str">
            <v>Tiên</v>
          </cell>
          <cell r="E3527" t="str">
            <v>12DHTP04</v>
          </cell>
        </row>
        <row r="3528">
          <cell r="B3528">
            <v>2005210758</v>
          </cell>
          <cell r="C3528" t="str">
            <v>Võ Đức</v>
          </cell>
          <cell r="D3528" t="str">
            <v>Toàn</v>
          </cell>
          <cell r="E3528" t="str">
            <v>12DHTP04</v>
          </cell>
        </row>
        <row r="3529">
          <cell r="B3529">
            <v>2005210002</v>
          </cell>
          <cell r="C3529" t="str">
            <v>Lê Nguyễn Minh</v>
          </cell>
          <cell r="D3529" t="str">
            <v>Tuấn</v>
          </cell>
          <cell r="E3529" t="str">
            <v>12DHTP04</v>
          </cell>
        </row>
        <row r="3530">
          <cell r="B3530">
            <v>2005210794</v>
          </cell>
          <cell r="C3530" t="str">
            <v>Đinh Quốc</v>
          </cell>
          <cell r="D3530" t="str">
            <v>Tuấn</v>
          </cell>
          <cell r="E3530" t="str">
            <v>12DHTP04</v>
          </cell>
        </row>
        <row r="3531">
          <cell r="B3531">
            <v>2005211143</v>
          </cell>
          <cell r="C3531" t="str">
            <v>Huỳnh Thanh</v>
          </cell>
          <cell r="D3531" t="str">
            <v>Tuyền</v>
          </cell>
          <cell r="E3531" t="str">
            <v>12DHTP04</v>
          </cell>
        </row>
        <row r="3532">
          <cell r="B3532">
            <v>2005211100</v>
          </cell>
          <cell r="C3532" t="str">
            <v>Nguyễn Thị Mộng</v>
          </cell>
          <cell r="D3532" t="str">
            <v>Tuyền</v>
          </cell>
          <cell r="E3532" t="str">
            <v>12DHTP04</v>
          </cell>
        </row>
        <row r="3533">
          <cell r="B3533">
            <v>2005211109</v>
          </cell>
          <cell r="C3533" t="str">
            <v>Ngô Thị</v>
          </cell>
          <cell r="D3533" t="str">
            <v>Thanh</v>
          </cell>
          <cell r="E3533" t="str">
            <v>12DHTP04</v>
          </cell>
        </row>
        <row r="3534">
          <cell r="B3534">
            <v>2005211196</v>
          </cell>
          <cell r="C3534" t="str">
            <v>Đặng Thị Thu</v>
          </cell>
          <cell r="D3534" t="str">
            <v>Thảo</v>
          </cell>
          <cell r="E3534" t="str">
            <v>12DHTP04</v>
          </cell>
        </row>
        <row r="3535">
          <cell r="B3535">
            <v>2005211071</v>
          </cell>
          <cell r="C3535" t="str">
            <v>Dư Thị Phương</v>
          </cell>
          <cell r="D3535" t="str">
            <v>Thảo</v>
          </cell>
          <cell r="E3535" t="str">
            <v>12DHTP04</v>
          </cell>
        </row>
        <row r="3536">
          <cell r="B3536">
            <v>2005210373</v>
          </cell>
          <cell r="C3536" t="str">
            <v>Trần Quốc</v>
          </cell>
          <cell r="D3536" t="str">
            <v>Thắng</v>
          </cell>
          <cell r="E3536" t="str">
            <v>12DHTP04</v>
          </cell>
        </row>
        <row r="3537">
          <cell r="B3537">
            <v>2005210223</v>
          </cell>
          <cell r="C3537" t="str">
            <v>Đoàn Quang</v>
          </cell>
          <cell r="D3537" t="str">
            <v>Thắng</v>
          </cell>
          <cell r="E3537" t="str">
            <v>12DHTP04</v>
          </cell>
        </row>
        <row r="3538">
          <cell r="B3538">
            <v>2005210339</v>
          </cell>
          <cell r="C3538" t="str">
            <v>Nguyễn Thị Mai</v>
          </cell>
          <cell r="D3538" t="str">
            <v>Thi</v>
          </cell>
          <cell r="E3538" t="str">
            <v>12DHTP04</v>
          </cell>
        </row>
        <row r="3539">
          <cell r="B3539">
            <v>2005210562</v>
          </cell>
          <cell r="C3539" t="str">
            <v>Hoàng Thị Minh</v>
          </cell>
          <cell r="D3539" t="str">
            <v>Thúy</v>
          </cell>
          <cell r="E3539" t="str">
            <v>12DHTP04</v>
          </cell>
        </row>
        <row r="3540">
          <cell r="B3540">
            <v>2005210287</v>
          </cell>
          <cell r="C3540" t="str">
            <v>Phan Thụy Anh</v>
          </cell>
          <cell r="D3540" t="str">
            <v>Thư</v>
          </cell>
          <cell r="E3540" t="str">
            <v>12DHTP04</v>
          </cell>
        </row>
        <row r="3541">
          <cell r="B3541">
            <v>2005210856</v>
          </cell>
          <cell r="C3541" t="str">
            <v>Nguyễn Minh</v>
          </cell>
          <cell r="D3541" t="str">
            <v>Thư</v>
          </cell>
          <cell r="E3541" t="str">
            <v>12DHTP04</v>
          </cell>
        </row>
        <row r="3542">
          <cell r="B3542">
            <v>2005210948</v>
          </cell>
          <cell r="C3542" t="str">
            <v>Đinh Nguyễn Anh</v>
          </cell>
          <cell r="D3542" t="str">
            <v>Thư</v>
          </cell>
          <cell r="E3542" t="str">
            <v>12DHTP04</v>
          </cell>
        </row>
        <row r="3543">
          <cell r="B3543">
            <v>2005210582</v>
          </cell>
          <cell r="C3543" t="str">
            <v>Phan Thị Hoài</v>
          </cell>
          <cell r="D3543" t="str">
            <v>Thương</v>
          </cell>
          <cell r="E3543" t="str">
            <v>12DHTP04</v>
          </cell>
        </row>
        <row r="3544">
          <cell r="B3544">
            <v>2005211260</v>
          </cell>
          <cell r="C3544" t="str">
            <v>Trần Thùy</v>
          </cell>
          <cell r="D3544" t="str">
            <v>Trang</v>
          </cell>
          <cell r="E3544" t="str">
            <v>12DHTP04</v>
          </cell>
        </row>
        <row r="3545">
          <cell r="B3545">
            <v>2005210227</v>
          </cell>
          <cell r="C3545" t="str">
            <v>Hoàng Thị Thùy</v>
          </cell>
          <cell r="D3545" t="str">
            <v>Trang</v>
          </cell>
          <cell r="E3545" t="str">
            <v>12DHTP04</v>
          </cell>
        </row>
        <row r="3546">
          <cell r="B3546">
            <v>2005211041</v>
          </cell>
          <cell r="C3546" t="str">
            <v>Bùi Thục</v>
          </cell>
          <cell r="D3546" t="str">
            <v>Trinh</v>
          </cell>
          <cell r="E3546" t="str">
            <v>12DHTP04</v>
          </cell>
        </row>
        <row r="3547">
          <cell r="B3547">
            <v>2005210807</v>
          </cell>
          <cell r="C3547" t="str">
            <v>Nguyễn Ngọc Đoan</v>
          </cell>
          <cell r="D3547" t="str">
            <v>Trinh</v>
          </cell>
          <cell r="E3547" t="str">
            <v>12DHTP04</v>
          </cell>
        </row>
        <row r="3548">
          <cell r="B3548">
            <v>2005211247</v>
          </cell>
          <cell r="C3548" t="str">
            <v>Phan Phương</v>
          </cell>
          <cell r="D3548" t="str">
            <v>Trúc</v>
          </cell>
          <cell r="E3548" t="str">
            <v>12DHTP04</v>
          </cell>
        </row>
        <row r="3549">
          <cell r="B3549">
            <v>2005210705</v>
          </cell>
          <cell r="C3549" t="str">
            <v>Nguyễn Thị Thanh</v>
          </cell>
          <cell r="D3549" t="str">
            <v>Trúc</v>
          </cell>
          <cell r="E3549" t="str">
            <v>12DHTP04</v>
          </cell>
        </row>
        <row r="3550">
          <cell r="B3550">
            <v>2005211142</v>
          </cell>
          <cell r="C3550" t="str">
            <v>Hồ Thủy</v>
          </cell>
          <cell r="D3550" t="str">
            <v>Trúc</v>
          </cell>
          <cell r="E3550" t="str">
            <v>12DHTP04</v>
          </cell>
        </row>
        <row r="3551">
          <cell r="B3551">
            <v>2005210161</v>
          </cell>
          <cell r="C3551" t="str">
            <v>Nguyễn Nhật</v>
          </cell>
          <cell r="D3551" t="str">
            <v>Trung</v>
          </cell>
          <cell r="E3551" t="str">
            <v>12DHTP04</v>
          </cell>
        </row>
        <row r="3552">
          <cell r="B3552">
            <v>2005211262</v>
          </cell>
          <cell r="C3552" t="str">
            <v>Nguyễn Võ Hoàng</v>
          </cell>
          <cell r="D3552" t="str">
            <v>Uyên</v>
          </cell>
          <cell r="E3552" t="str">
            <v>12DHTP04</v>
          </cell>
        </row>
        <row r="3553">
          <cell r="B3553">
            <v>2005210935</v>
          </cell>
          <cell r="C3553" t="str">
            <v>Châu Hoàng</v>
          </cell>
          <cell r="D3553" t="str">
            <v>Vinh</v>
          </cell>
          <cell r="E3553" t="str">
            <v>12DHTP04</v>
          </cell>
        </row>
        <row r="3554">
          <cell r="B3554">
            <v>2005210548</v>
          </cell>
          <cell r="C3554" t="str">
            <v>Phạm Tường</v>
          </cell>
          <cell r="D3554" t="str">
            <v>Vy</v>
          </cell>
          <cell r="E3554" t="str">
            <v>12DHTP04</v>
          </cell>
        </row>
        <row r="3555">
          <cell r="B3555">
            <v>2005210847</v>
          </cell>
          <cell r="C3555" t="str">
            <v>Thái Thị Hải</v>
          </cell>
          <cell r="D3555" t="str">
            <v>Yến</v>
          </cell>
          <cell r="E3555" t="str">
            <v>12DHTP04</v>
          </cell>
        </row>
        <row r="3556">
          <cell r="B3556">
            <v>2005210869</v>
          </cell>
          <cell r="C3556" t="str">
            <v>Tống Phan Tường</v>
          </cell>
          <cell r="D3556" t="str">
            <v>Anh</v>
          </cell>
          <cell r="E3556" t="str">
            <v>12DHTP05</v>
          </cell>
        </row>
        <row r="3557">
          <cell r="B3557">
            <v>2005210325</v>
          </cell>
          <cell r="C3557" t="str">
            <v>Phạm Phương</v>
          </cell>
          <cell r="D3557" t="str">
            <v>Anh</v>
          </cell>
          <cell r="E3557" t="str">
            <v>12DHTP05</v>
          </cell>
        </row>
        <row r="3558">
          <cell r="B3558">
            <v>2005210381</v>
          </cell>
          <cell r="C3558" t="str">
            <v>Ngô Thị Thúy</v>
          </cell>
          <cell r="D3558" t="str">
            <v>Anh</v>
          </cell>
          <cell r="E3558" t="str">
            <v>12DHTP05</v>
          </cell>
        </row>
        <row r="3559">
          <cell r="B3559">
            <v>2005210841</v>
          </cell>
          <cell r="C3559" t="str">
            <v>Trần Thị Kim</v>
          </cell>
          <cell r="D3559" t="str">
            <v>Anh</v>
          </cell>
          <cell r="E3559" t="str">
            <v>12DHTP05</v>
          </cell>
        </row>
        <row r="3560">
          <cell r="B3560">
            <v>2005210525</v>
          </cell>
          <cell r="C3560" t="str">
            <v>Phan Thị Ngọc</v>
          </cell>
          <cell r="D3560" t="str">
            <v>Bình</v>
          </cell>
          <cell r="E3560" t="str">
            <v>12DHTP05</v>
          </cell>
        </row>
        <row r="3561">
          <cell r="B3561">
            <v>2005210489</v>
          </cell>
          <cell r="C3561" t="str">
            <v>Nguyễn Phi Kỳ</v>
          </cell>
          <cell r="D3561" t="str">
            <v>Duyên</v>
          </cell>
          <cell r="E3561" t="str">
            <v>12DHTP05</v>
          </cell>
        </row>
        <row r="3562">
          <cell r="B3562">
            <v>2005210518</v>
          </cell>
          <cell r="C3562" t="str">
            <v>Trương Nguyễn Thị Thùy</v>
          </cell>
          <cell r="D3562" t="str">
            <v>Dương</v>
          </cell>
          <cell r="E3562" t="str">
            <v>12DHTP05</v>
          </cell>
        </row>
        <row r="3563">
          <cell r="B3563">
            <v>2005211638</v>
          </cell>
          <cell r="C3563" t="str">
            <v>Lê Hương</v>
          </cell>
          <cell r="D3563" t="str">
            <v>Giang</v>
          </cell>
          <cell r="E3563" t="str">
            <v>12DHTP05</v>
          </cell>
        </row>
        <row r="3564">
          <cell r="B3564">
            <v>2005210894</v>
          </cell>
          <cell r="C3564" t="str">
            <v>Đào Ngọc Quỳnh</v>
          </cell>
          <cell r="D3564" t="str">
            <v>Giang</v>
          </cell>
          <cell r="E3564" t="str">
            <v>12DHTP05</v>
          </cell>
        </row>
        <row r="3565">
          <cell r="B3565">
            <v>2005211230</v>
          </cell>
          <cell r="C3565" t="str">
            <v>Lê Thị Hồng</v>
          </cell>
          <cell r="D3565" t="str">
            <v>Hạnh</v>
          </cell>
          <cell r="E3565" t="str">
            <v>12DHTP05</v>
          </cell>
        </row>
        <row r="3566">
          <cell r="B3566">
            <v>2005210021</v>
          </cell>
          <cell r="C3566" t="str">
            <v>Nguyễn Thị Mỹ</v>
          </cell>
          <cell r="D3566" t="str">
            <v>Hạnh</v>
          </cell>
          <cell r="E3566" t="str">
            <v>12DHTP05</v>
          </cell>
        </row>
        <row r="3567">
          <cell r="B3567">
            <v>2005211713</v>
          </cell>
          <cell r="C3567" t="str">
            <v>Nguyễn Thụy Gia</v>
          </cell>
          <cell r="D3567" t="str">
            <v>Hân</v>
          </cell>
          <cell r="E3567" t="str">
            <v>12DHTP05</v>
          </cell>
        </row>
        <row r="3568">
          <cell r="B3568">
            <v>2005210602</v>
          </cell>
          <cell r="C3568" t="str">
            <v>Trần Công</v>
          </cell>
          <cell r="D3568" t="str">
            <v>Hậu</v>
          </cell>
          <cell r="E3568" t="str">
            <v>12DHTP05</v>
          </cell>
        </row>
        <row r="3569">
          <cell r="B3569">
            <v>2005210820</v>
          </cell>
          <cell r="C3569" t="str">
            <v>Trần Thị Ánh</v>
          </cell>
          <cell r="D3569" t="str">
            <v>Hồng</v>
          </cell>
          <cell r="E3569" t="str">
            <v>12DHTP05</v>
          </cell>
        </row>
        <row r="3570">
          <cell r="B3570">
            <v>2005210219</v>
          </cell>
          <cell r="C3570" t="str">
            <v>Lê Thị Ngọc</v>
          </cell>
          <cell r="D3570" t="str">
            <v>Huệ</v>
          </cell>
          <cell r="E3570" t="str">
            <v>12DHTP05</v>
          </cell>
        </row>
        <row r="3571">
          <cell r="B3571">
            <v>2005210078</v>
          </cell>
          <cell r="C3571" t="str">
            <v>Hồ Thị Thu</v>
          </cell>
          <cell r="D3571" t="str">
            <v>Huơng</v>
          </cell>
          <cell r="E3571" t="str">
            <v>12DHTP05</v>
          </cell>
        </row>
        <row r="3572">
          <cell r="B3572">
            <v>2005211269</v>
          </cell>
          <cell r="C3572" t="str">
            <v>Đặng Thị Trúc</v>
          </cell>
          <cell r="D3572" t="str">
            <v>Huyền</v>
          </cell>
          <cell r="E3572" t="str">
            <v>12DHTP05</v>
          </cell>
        </row>
        <row r="3573">
          <cell r="B3573">
            <v>2005210442</v>
          </cell>
          <cell r="C3573" t="str">
            <v>Nguyễn Thành Tuấn</v>
          </cell>
          <cell r="D3573" t="str">
            <v>Kiệt</v>
          </cell>
          <cell r="E3573" t="str">
            <v>12DHTP05</v>
          </cell>
        </row>
        <row r="3574">
          <cell r="B3574">
            <v>2005210949</v>
          </cell>
          <cell r="C3574" t="str">
            <v>Trần Đăng</v>
          </cell>
          <cell r="D3574" t="str">
            <v>Khoa</v>
          </cell>
          <cell r="E3574" t="str">
            <v>12DHTP05</v>
          </cell>
        </row>
        <row r="3575">
          <cell r="B3575">
            <v>2005210195</v>
          </cell>
          <cell r="C3575" t="str">
            <v>Lê Thị Hồng</v>
          </cell>
          <cell r="D3575" t="str">
            <v>Lan</v>
          </cell>
          <cell r="E3575" t="str">
            <v>12DHTP05</v>
          </cell>
        </row>
        <row r="3576">
          <cell r="B3576">
            <v>2005210990</v>
          </cell>
          <cell r="C3576" t="str">
            <v>Trần Diệu</v>
          </cell>
          <cell r="D3576" t="str">
            <v>Linh</v>
          </cell>
          <cell r="E3576" t="str">
            <v>12DHTP05</v>
          </cell>
        </row>
        <row r="3577">
          <cell r="B3577">
            <v>2005211003</v>
          </cell>
          <cell r="C3577" t="str">
            <v>Trần Thị Mỹ</v>
          </cell>
          <cell r="D3577" t="str">
            <v>Linh</v>
          </cell>
          <cell r="E3577" t="str">
            <v>12DHTP05</v>
          </cell>
        </row>
        <row r="3578">
          <cell r="B3578">
            <v>2005211048</v>
          </cell>
          <cell r="C3578" t="str">
            <v>Trần Thị Trúc</v>
          </cell>
          <cell r="D3578" t="str">
            <v>Linh</v>
          </cell>
          <cell r="E3578" t="str">
            <v>12DHTP05</v>
          </cell>
        </row>
        <row r="3579">
          <cell r="B3579">
            <v>2005211328</v>
          </cell>
          <cell r="C3579" t="str">
            <v>Võ Trịnh Hoàng</v>
          </cell>
          <cell r="D3579" t="str">
            <v>Long</v>
          </cell>
          <cell r="E3579" t="str">
            <v>12DHTP05</v>
          </cell>
        </row>
        <row r="3580">
          <cell r="B3580">
            <v>2005210710</v>
          </cell>
          <cell r="C3580" t="str">
            <v>Nguyễn Thị Ái</v>
          </cell>
          <cell r="D3580" t="str">
            <v>Mi</v>
          </cell>
          <cell r="E3580" t="str">
            <v>12DHTP05</v>
          </cell>
        </row>
        <row r="3581">
          <cell r="B3581">
            <v>2005210194</v>
          </cell>
          <cell r="C3581" t="str">
            <v>Nguyễn Thị Diễm</v>
          </cell>
          <cell r="D3581" t="str">
            <v>My</v>
          </cell>
          <cell r="E3581" t="str">
            <v>12DHTP05</v>
          </cell>
        </row>
        <row r="3582">
          <cell r="B3582">
            <v>2005210954</v>
          </cell>
          <cell r="C3582" t="str">
            <v>Lê Thị Bích</v>
          </cell>
          <cell r="D3582" t="str">
            <v>Ngân</v>
          </cell>
          <cell r="E3582" t="str">
            <v>12DHTP05</v>
          </cell>
        </row>
        <row r="3583">
          <cell r="B3583">
            <v>2005211254</v>
          </cell>
          <cell r="C3583" t="str">
            <v>Nguyễn Hữu</v>
          </cell>
          <cell r="D3583" t="str">
            <v>Nguyên</v>
          </cell>
          <cell r="E3583" t="str">
            <v>12DHTP05</v>
          </cell>
        </row>
        <row r="3584">
          <cell r="B3584">
            <v>2005211030</v>
          </cell>
          <cell r="C3584" t="str">
            <v>Nguyễn Thanh</v>
          </cell>
          <cell r="D3584" t="str">
            <v>Nhi</v>
          </cell>
          <cell r="E3584" t="str">
            <v>12DHTP05</v>
          </cell>
        </row>
        <row r="3585">
          <cell r="B3585">
            <v>2005211033</v>
          </cell>
          <cell r="C3585" t="str">
            <v>Lê Thị Yến</v>
          </cell>
          <cell r="D3585" t="str">
            <v>Nhi</v>
          </cell>
          <cell r="E3585" t="str">
            <v>12DHTP05</v>
          </cell>
        </row>
        <row r="3586">
          <cell r="B3586">
            <v>2005211102</v>
          </cell>
          <cell r="C3586" t="str">
            <v>Lê Thị Tuyết</v>
          </cell>
          <cell r="D3586" t="str">
            <v>Nhi</v>
          </cell>
          <cell r="E3586" t="str">
            <v>12DHTP05</v>
          </cell>
        </row>
        <row r="3587">
          <cell r="B3587">
            <v>2005210337</v>
          </cell>
          <cell r="C3587" t="str">
            <v>Mai Nguyên</v>
          </cell>
          <cell r="D3587" t="str">
            <v>Nhi</v>
          </cell>
          <cell r="E3587" t="str">
            <v>12DHTP05</v>
          </cell>
        </row>
        <row r="3588">
          <cell r="B3588">
            <v>2005210388</v>
          </cell>
          <cell r="C3588" t="str">
            <v>Nguyễn Ngọc Quỳnh</v>
          </cell>
          <cell r="D3588" t="str">
            <v>Như</v>
          </cell>
          <cell r="E3588" t="str">
            <v>12DHTP05</v>
          </cell>
        </row>
        <row r="3589">
          <cell r="B3589">
            <v>2005210012</v>
          </cell>
          <cell r="C3589" t="str">
            <v>Trần Lâm</v>
          </cell>
          <cell r="D3589" t="str">
            <v>Phát</v>
          </cell>
          <cell r="E3589" t="str">
            <v>12DHTP05</v>
          </cell>
        </row>
        <row r="3590">
          <cell r="B3590">
            <v>2005211116</v>
          </cell>
          <cell r="C3590" t="str">
            <v>Nguyễn Thị</v>
          </cell>
          <cell r="D3590" t="str">
            <v>Phận</v>
          </cell>
          <cell r="E3590" t="str">
            <v>12DHTP05</v>
          </cell>
        </row>
        <row r="3591">
          <cell r="B3591">
            <v>2005210553</v>
          </cell>
          <cell r="C3591" t="str">
            <v>Huỳnh Dương Trọng</v>
          </cell>
          <cell r="D3591" t="str">
            <v>Phúc</v>
          </cell>
          <cell r="E3591" t="str">
            <v>12DHTP05</v>
          </cell>
        </row>
        <row r="3592">
          <cell r="B3592">
            <v>2005211215</v>
          </cell>
          <cell r="C3592" t="str">
            <v>Trần Trọng</v>
          </cell>
          <cell r="D3592" t="str">
            <v>Phúc</v>
          </cell>
          <cell r="E3592" t="str">
            <v>12DHTP05</v>
          </cell>
        </row>
        <row r="3593">
          <cell r="B3593">
            <v>2005210425</v>
          </cell>
          <cell r="C3593" t="str">
            <v>Nguyễn Thị Mai</v>
          </cell>
          <cell r="D3593" t="str">
            <v>Phương</v>
          </cell>
          <cell r="E3593" t="str">
            <v>12DHTP05</v>
          </cell>
        </row>
        <row r="3594">
          <cell r="B3594">
            <v>2005210217</v>
          </cell>
          <cell r="C3594" t="str">
            <v>Nguyễn Thị Thúy</v>
          </cell>
          <cell r="D3594" t="str">
            <v>Quyên</v>
          </cell>
          <cell r="E3594" t="str">
            <v>12DHTP05</v>
          </cell>
        </row>
        <row r="3595">
          <cell r="B3595">
            <v>2005210062</v>
          </cell>
          <cell r="C3595" t="str">
            <v>Trần Thị Trúc</v>
          </cell>
          <cell r="D3595" t="str">
            <v>Quyên</v>
          </cell>
          <cell r="E3595" t="str">
            <v>12DHTP05</v>
          </cell>
        </row>
        <row r="3596">
          <cell r="B3596">
            <v>2005210320</v>
          </cell>
          <cell r="C3596" t="str">
            <v>Võ Vũ Trúc</v>
          </cell>
          <cell r="D3596" t="str">
            <v>Quỳnh</v>
          </cell>
          <cell r="E3596" t="str">
            <v>12DHTP05</v>
          </cell>
        </row>
        <row r="3597">
          <cell r="B3597">
            <v>2005210279</v>
          </cell>
          <cell r="C3597" t="str">
            <v>Trần Thị</v>
          </cell>
          <cell r="D3597" t="str">
            <v>Tâm</v>
          </cell>
          <cell r="E3597" t="str">
            <v>12DHTP05</v>
          </cell>
        </row>
        <row r="3598">
          <cell r="B3598">
            <v>2005210967</v>
          </cell>
          <cell r="C3598" t="str">
            <v>Dương Thị Thanh</v>
          </cell>
          <cell r="D3598" t="str">
            <v>Tâm</v>
          </cell>
          <cell r="E3598" t="str">
            <v>12DHTP05</v>
          </cell>
        </row>
        <row r="3599">
          <cell r="B3599">
            <v>2005211312</v>
          </cell>
          <cell r="C3599" t="str">
            <v>Nguyễn Minh</v>
          </cell>
          <cell r="D3599" t="str">
            <v>Tâm</v>
          </cell>
          <cell r="E3599" t="str">
            <v>12DHTP05</v>
          </cell>
        </row>
        <row r="3600">
          <cell r="B3600">
            <v>2005211062</v>
          </cell>
          <cell r="C3600" t="str">
            <v>An Thị</v>
          </cell>
          <cell r="D3600" t="str">
            <v>Thanh</v>
          </cell>
          <cell r="E3600" t="str">
            <v>12DHTP05</v>
          </cell>
        </row>
        <row r="3601">
          <cell r="B3601">
            <v>2005210447</v>
          </cell>
          <cell r="C3601" t="str">
            <v>Phạm Thị Hồng</v>
          </cell>
          <cell r="D3601" t="str">
            <v>Thắm</v>
          </cell>
          <cell r="E3601" t="str">
            <v>12DHTP05</v>
          </cell>
        </row>
        <row r="3602">
          <cell r="B3602">
            <v>2005210913</v>
          </cell>
          <cell r="C3602" t="str">
            <v>Nguyễn Thị Thanh</v>
          </cell>
          <cell r="D3602" t="str">
            <v>Thúy</v>
          </cell>
          <cell r="E3602" t="str">
            <v>12DHTP05</v>
          </cell>
        </row>
        <row r="3603">
          <cell r="B3603">
            <v>2005210344</v>
          </cell>
          <cell r="C3603" t="str">
            <v>Nguyễn Minh</v>
          </cell>
          <cell r="D3603" t="str">
            <v>Thư</v>
          </cell>
          <cell r="E3603" t="str">
            <v>12DHTP05</v>
          </cell>
        </row>
        <row r="3604">
          <cell r="B3604">
            <v>2005210199</v>
          </cell>
          <cell r="C3604" t="str">
            <v>Võ Anh</v>
          </cell>
          <cell r="D3604" t="str">
            <v>Thư</v>
          </cell>
          <cell r="E3604" t="str">
            <v>12DHTP05</v>
          </cell>
        </row>
        <row r="3605">
          <cell r="B3605">
            <v>2005210989</v>
          </cell>
          <cell r="C3605" t="str">
            <v>Nguyễn Anh</v>
          </cell>
          <cell r="D3605" t="str">
            <v>Thy</v>
          </cell>
          <cell r="E3605" t="str">
            <v>12DHTP05</v>
          </cell>
        </row>
        <row r="3606">
          <cell r="B3606">
            <v>2005211320</v>
          </cell>
          <cell r="C3606" t="str">
            <v>Lê Thị Thuỳ</v>
          </cell>
          <cell r="D3606" t="str">
            <v>Trang</v>
          </cell>
          <cell r="E3606" t="str">
            <v>12DHTP05</v>
          </cell>
        </row>
        <row r="3607">
          <cell r="B3607">
            <v>2005210624</v>
          </cell>
          <cell r="C3607" t="str">
            <v>Trần Ngọc Mỹ</v>
          </cell>
          <cell r="D3607" t="str">
            <v>Trinh</v>
          </cell>
          <cell r="E3607" t="str">
            <v>12DHTP05</v>
          </cell>
        </row>
        <row r="3608">
          <cell r="B3608">
            <v>2005210173</v>
          </cell>
          <cell r="C3608" t="str">
            <v>Huỳnh Thị Thanh</v>
          </cell>
          <cell r="D3608" t="str">
            <v>Trúc</v>
          </cell>
          <cell r="E3608" t="str">
            <v>12DHTP05</v>
          </cell>
        </row>
        <row r="3609">
          <cell r="B3609">
            <v>2005211253</v>
          </cell>
          <cell r="C3609" t="str">
            <v>Nguyễn Quang</v>
          </cell>
          <cell r="D3609" t="str">
            <v>Trường</v>
          </cell>
          <cell r="E3609" t="str">
            <v>12DHTP05</v>
          </cell>
        </row>
        <row r="3610">
          <cell r="B3610">
            <v>2005210340</v>
          </cell>
          <cell r="C3610" t="str">
            <v>Lương Văn</v>
          </cell>
          <cell r="D3610" t="str">
            <v>Trường</v>
          </cell>
          <cell r="E3610" t="str">
            <v>12DHTP05</v>
          </cell>
        </row>
        <row r="3611">
          <cell r="B3611">
            <v>2005211237</v>
          </cell>
          <cell r="C3611" t="str">
            <v>Nguyễn Thị Tuyết</v>
          </cell>
          <cell r="D3611" t="str">
            <v>Vy</v>
          </cell>
          <cell r="E3611" t="str">
            <v>12DHTP05</v>
          </cell>
        </row>
        <row r="3612">
          <cell r="B3612">
            <v>2005211311</v>
          </cell>
          <cell r="C3612" t="str">
            <v>Vũ Phan Ánh</v>
          </cell>
          <cell r="D3612" t="str">
            <v>Vy</v>
          </cell>
          <cell r="E3612" t="str">
            <v>12DHTP05</v>
          </cell>
        </row>
        <row r="3613">
          <cell r="B3613">
            <v>2005211018</v>
          </cell>
          <cell r="C3613" t="str">
            <v xml:space="preserve">Trần Nguyễn Thị Tường </v>
          </cell>
          <cell r="D3613" t="str">
            <v>Vy</v>
          </cell>
          <cell r="E3613" t="str">
            <v>12DHTP05</v>
          </cell>
        </row>
        <row r="3614">
          <cell r="B3614">
            <v>2005210008</v>
          </cell>
          <cell r="C3614" t="str">
            <v>Huỳnh Ngọc Như</v>
          </cell>
          <cell r="D3614" t="str">
            <v>Ý</v>
          </cell>
          <cell r="E3614" t="str">
            <v>12DHTP05</v>
          </cell>
        </row>
        <row r="3615">
          <cell r="B3615">
            <v>2005210528</v>
          </cell>
          <cell r="C3615" t="str">
            <v>Trần Phúc</v>
          </cell>
          <cell r="D3615" t="str">
            <v>Yến</v>
          </cell>
          <cell r="E3615" t="str">
            <v>12DHTP05</v>
          </cell>
        </row>
        <row r="3616">
          <cell r="B3616">
            <v>2005210336</v>
          </cell>
          <cell r="C3616" t="str">
            <v>Đoái Khả</v>
          </cell>
          <cell r="D3616" t="str">
            <v>Ái</v>
          </cell>
          <cell r="E3616" t="str">
            <v>12DHTP06</v>
          </cell>
        </row>
        <row r="3617">
          <cell r="B3617">
            <v>2005211074</v>
          </cell>
          <cell r="C3617" t="str">
            <v>Bạch Thị Thúy</v>
          </cell>
          <cell r="D3617" t="str">
            <v>An</v>
          </cell>
          <cell r="E3617" t="str">
            <v>12DHTP06</v>
          </cell>
        </row>
        <row r="3618">
          <cell r="B3618">
            <v>2005210238</v>
          </cell>
          <cell r="C3618" t="str">
            <v>Nguyễn Thị Phương</v>
          </cell>
          <cell r="D3618" t="str">
            <v>Anh</v>
          </cell>
          <cell r="E3618" t="str">
            <v>12DHTP06</v>
          </cell>
        </row>
        <row r="3619">
          <cell r="B3619">
            <v>2005210268</v>
          </cell>
          <cell r="C3619" t="str">
            <v>Nguyễn Thị Nhật</v>
          </cell>
          <cell r="D3619" t="str">
            <v>Ánh</v>
          </cell>
          <cell r="E3619" t="str">
            <v>12DHTP06</v>
          </cell>
        </row>
        <row r="3620">
          <cell r="B3620">
            <v>2005210703</v>
          </cell>
          <cell r="C3620" t="str">
            <v>Võ Thị Tuyết</v>
          </cell>
          <cell r="D3620" t="str">
            <v>Băng</v>
          </cell>
          <cell r="E3620" t="str">
            <v>12DHTP06</v>
          </cell>
        </row>
        <row r="3621">
          <cell r="B3621">
            <v>2005210828</v>
          </cell>
          <cell r="C3621" t="str">
            <v>Nguyễn Ngọc Minh</v>
          </cell>
          <cell r="D3621" t="str">
            <v>Châu</v>
          </cell>
          <cell r="E3621" t="str">
            <v>12DHTP06</v>
          </cell>
        </row>
        <row r="3622">
          <cell r="B3622">
            <v>2005210959</v>
          </cell>
          <cell r="C3622" t="str">
            <v>Nguyễn Thị Mỹ</v>
          </cell>
          <cell r="D3622" t="str">
            <v>Diễm</v>
          </cell>
          <cell r="E3622" t="str">
            <v>12DHTP06</v>
          </cell>
        </row>
        <row r="3623">
          <cell r="B3623">
            <v>2005210550</v>
          </cell>
          <cell r="C3623" t="str">
            <v>Phạm Nguyễn Thanh</v>
          </cell>
          <cell r="D3623" t="str">
            <v>Duyên</v>
          </cell>
          <cell r="E3623" t="str">
            <v>12DHTP06</v>
          </cell>
        </row>
        <row r="3624">
          <cell r="B3624">
            <v>2005211085</v>
          </cell>
          <cell r="C3624" t="str">
            <v>Hồ Hải</v>
          </cell>
          <cell r="D3624" t="str">
            <v>Đăng</v>
          </cell>
          <cell r="E3624" t="str">
            <v>12DHTP06</v>
          </cell>
        </row>
        <row r="3625">
          <cell r="B3625">
            <v>2005210964</v>
          </cell>
          <cell r="C3625" t="str">
            <v>Nguyễn Thị Phương</v>
          </cell>
          <cell r="D3625" t="str">
            <v>Hà</v>
          </cell>
          <cell r="E3625" t="str">
            <v>12DHTP06</v>
          </cell>
        </row>
        <row r="3626">
          <cell r="B3626">
            <v>2005217916</v>
          </cell>
          <cell r="C3626" t="str">
            <v>Hồ Gia</v>
          </cell>
          <cell r="D3626" t="str">
            <v>Hân</v>
          </cell>
          <cell r="E3626" t="str">
            <v>12DHTP06</v>
          </cell>
        </row>
        <row r="3627">
          <cell r="B3627">
            <v>2005211106</v>
          </cell>
          <cell r="C3627" t="str">
            <v>Huỳnh Vĩ</v>
          </cell>
          <cell r="D3627" t="str">
            <v>Hiền</v>
          </cell>
          <cell r="E3627" t="str">
            <v>12DHTP06</v>
          </cell>
        </row>
        <row r="3628">
          <cell r="B3628">
            <v>2005210127</v>
          </cell>
          <cell r="C3628" t="str">
            <v>Đinh Thị Ánh</v>
          </cell>
          <cell r="D3628" t="str">
            <v>Hồng</v>
          </cell>
          <cell r="E3628" t="str">
            <v>12DHTP06</v>
          </cell>
        </row>
        <row r="3629">
          <cell r="B3629">
            <v>2005210193</v>
          </cell>
          <cell r="C3629" t="str">
            <v>Thái Thị Cẩm</v>
          </cell>
          <cell r="D3629" t="str">
            <v>Hồng</v>
          </cell>
          <cell r="E3629" t="str">
            <v>12DHTP06</v>
          </cell>
        </row>
        <row r="3630">
          <cell r="B3630">
            <v>2005217934</v>
          </cell>
          <cell r="C3630" t="str">
            <v>Huỳnh Đăng</v>
          </cell>
          <cell r="D3630" t="str">
            <v>Huy</v>
          </cell>
          <cell r="E3630" t="str">
            <v>12DHTP06</v>
          </cell>
        </row>
        <row r="3631">
          <cell r="B3631">
            <v>2005210251</v>
          </cell>
          <cell r="C3631" t="str">
            <v>Võ Thị Ngân</v>
          </cell>
          <cell r="D3631" t="str">
            <v>Huỳnh</v>
          </cell>
          <cell r="E3631" t="str">
            <v>12DHTP06</v>
          </cell>
        </row>
        <row r="3632">
          <cell r="B3632">
            <v>2005211192</v>
          </cell>
          <cell r="C3632" t="str">
            <v>Ngô Việt</v>
          </cell>
          <cell r="D3632" t="str">
            <v>Hưng</v>
          </cell>
          <cell r="E3632" t="str">
            <v>12DHTP06</v>
          </cell>
        </row>
        <row r="3633">
          <cell r="B3633">
            <v>2005210035</v>
          </cell>
          <cell r="C3633" t="str">
            <v>Nguyễn Thị Ánh</v>
          </cell>
          <cell r="D3633" t="str">
            <v>Kiến</v>
          </cell>
          <cell r="E3633" t="str">
            <v>12DHTP06</v>
          </cell>
        </row>
        <row r="3634">
          <cell r="B3634">
            <v>2005211733</v>
          </cell>
          <cell r="C3634" t="str">
            <v>Nguyễn Thành</v>
          </cell>
          <cell r="D3634" t="str">
            <v>Lập</v>
          </cell>
          <cell r="E3634" t="str">
            <v>12DHTP06</v>
          </cell>
        </row>
        <row r="3635">
          <cell r="B3635">
            <v>2005210495</v>
          </cell>
          <cell r="C3635" t="str">
            <v>Phạm Thị</v>
          </cell>
          <cell r="D3635" t="str">
            <v>Lộc</v>
          </cell>
          <cell r="E3635" t="str">
            <v>12DHTP06</v>
          </cell>
        </row>
        <row r="3636">
          <cell r="B3636">
            <v>2005210380</v>
          </cell>
          <cell r="C3636" t="str">
            <v>Phùng Gia</v>
          </cell>
          <cell r="D3636" t="str">
            <v>Mẫn</v>
          </cell>
          <cell r="E3636" t="str">
            <v>12DHTP06</v>
          </cell>
        </row>
        <row r="3637">
          <cell r="B3637">
            <v>2005211149</v>
          </cell>
          <cell r="C3637" t="str">
            <v>Trần Thị Yến</v>
          </cell>
          <cell r="D3637" t="str">
            <v>My</v>
          </cell>
          <cell r="E3637" t="str">
            <v>12DHTP06</v>
          </cell>
        </row>
        <row r="3638">
          <cell r="B3638">
            <v>2005210744</v>
          </cell>
          <cell r="C3638" t="str">
            <v>Nguyễn Thị Tuyết</v>
          </cell>
          <cell r="D3638" t="str">
            <v>Nga</v>
          </cell>
          <cell r="E3638" t="str">
            <v>12DHTP06</v>
          </cell>
        </row>
        <row r="3639">
          <cell r="B3639">
            <v>2005211881</v>
          </cell>
          <cell r="C3639" t="str">
            <v>Nguyễn Lý Phương</v>
          </cell>
          <cell r="D3639" t="str">
            <v>Ngân</v>
          </cell>
          <cell r="E3639" t="str">
            <v>12DHTP06</v>
          </cell>
        </row>
        <row r="3640">
          <cell r="B3640">
            <v>2005212101</v>
          </cell>
          <cell r="C3640" t="str">
            <v>Phan Khánh</v>
          </cell>
          <cell r="D3640" t="str">
            <v>Nghi</v>
          </cell>
          <cell r="E3640" t="str">
            <v>12DHTP06</v>
          </cell>
        </row>
        <row r="3641">
          <cell r="B3641">
            <v>2005212202</v>
          </cell>
          <cell r="C3641" t="str">
            <v>Phan Thanh</v>
          </cell>
          <cell r="D3641" t="str">
            <v>Nguyên</v>
          </cell>
          <cell r="E3641" t="str">
            <v>12DHTP06</v>
          </cell>
        </row>
        <row r="3642">
          <cell r="B3642">
            <v>2005210305</v>
          </cell>
          <cell r="C3642" t="str">
            <v>Nguyễn Trọng</v>
          </cell>
          <cell r="D3642" t="str">
            <v>Nhân</v>
          </cell>
          <cell r="E3642" t="str">
            <v>12DHTP06</v>
          </cell>
        </row>
        <row r="3643">
          <cell r="B3643">
            <v>2005210920</v>
          </cell>
          <cell r="C3643" t="str">
            <v>Nguyễn Huỳnh Ý</v>
          </cell>
          <cell r="D3643" t="str">
            <v>Nhi</v>
          </cell>
          <cell r="E3643" t="str">
            <v>12DHTP06</v>
          </cell>
        </row>
        <row r="3644">
          <cell r="B3644">
            <v>2005210403</v>
          </cell>
          <cell r="C3644" t="str">
            <v>Hà Yến</v>
          </cell>
          <cell r="D3644" t="str">
            <v>Nhi</v>
          </cell>
          <cell r="E3644" t="str">
            <v>12DHTP06</v>
          </cell>
        </row>
        <row r="3645">
          <cell r="B3645">
            <v>2005210793</v>
          </cell>
          <cell r="C3645" t="str">
            <v>Nguyễn Thị Uyên</v>
          </cell>
          <cell r="D3645" t="str">
            <v>Nhi</v>
          </cell>
          <cell r="E3645" t="str">
            <v>12DHTP06</v>
          </cell>
        </row>
        <row r="3646">
          <cell r="B3646">
            <v>2005210399</v>
          </cell>
          <cell r="C3646" t="str">
            <v>Trần Minh</v>
          </cell>
          <cell r="D3646" t="str">
            <v>Phụng</v>
          </cell>
          <cell r="E3646" t="str">
            <v>12DHTP06</v>
          </cell>
        </row>
        <row r="3647">
          <cell r="B3647">
            <v>2005211234</v>
          </cell>
          <cell r="C3647" t="str">
            <v>Phạm Thùy</v>
          </cell>
          <cell r="D3647" t="str">
            <v>Phương</v>
          </cell>
          <cell r="E3647" t="str">
            <v>12DHTP06</v>
          </cell>
        </row>
        <row r="3648">
          <cell r="B3648">
            <v>2005210759</v>
          </cell>
          <cell r="C3648" t="str">
            <v>Nguyễn Thị Thu</v>
          </cell>
          <cell r="D3648" t="str">
            <v>Phương</v>
          </cell>
          <cell r="E3648" t="str">
            <v>12DHTP06</v>
          </cell>
        </row>
        <row r="3649">
          <cell r="B3649">
            <v>2005211263</v>
          </cell>
          <cell r="C3649" t="str">
            <v>Võ Thị Diễm</v>
          </cell>
          <cell r="D3649" t="str">
            <v>Quyên</v>
          </cell>
          <cell r="E3649" t="str">
            <v>12DHTP06</v>
          </cell>
        </row>
        <row r="3650">
          <cell r="B3650">
            <v>2005211321</v>
          </cell>
          <cell r="C3650" t="str">
            <v>Mạc Lê Thảo</v>
          </cell>
          <cell r="D3650" t="str">
            <v>Quyên</v>
          </cell>
          <cell r="E3650" t="str">
            <v>12DHTP06</v>
          </cell>
        </row>
        <row r="3651">
          <cell r="B3651">
            <v>2005211205</v>
          </cell>
          <cell r="C3651" t="str">
            <v>Diệp Thái Phi</v>
          </cell>
          <cell r="D3651" t="str">
            <v>Sơn</v>
          </cell>
          <cell r="E3651" t="str">
            <v>12DHTP06</v>
          </cell>
        </row>
        <row r="3652">
          <cell r="B3652">
            <v>2005218040</v>
          </cell>
          <cell r="C3652" t="str">
            <v>Nguyễn Thị Thu</v>
          </cell>
          <cell r="D3652" t="str">
            <v>Sương</v>
          </cell>
          <cell r="E3652" t="str">
            <v>12DHTP06</v>
          </cell>
        </row>
        <row r="3653">
          <cell r="B3653">
            <v>2005211040</v>
          </cell>
          <cell r="C3653" t="str">
            <v>Phan Thị Kiều</v>
          </cell>
          <cell r="D3653" t="str">
            <v>Tiên</v>
          </cell>
          <cell r="E3653" t="str">
            <v>12DHTP06</v>
          </cell>
        </row>
        <row r="3654">
          <cell r="B3654">
            <v>2005210533</v>
          </cell>
          <cell r="C3654" t="str">
            <v>Trang Trần Thanh</v>
          </cell>
          <cell r="D3654" t="str">
            <v>Toàn</v>
          </cell>
          <cell r="E3654" t="str">
            <v>12DHTP06</v>
          </cell>
        </row>
        <row r="3655">
          <cell r="B3655">
            <v>2005218126</v>
          </cell>
          <cell r="C3655" t="str">
            <v>Nguyễn Văn</v>
          </cell>
          <cell r="D3655" t="str">
            <v>Tùng</v>
          </cell>
          <cell r="E3655" t="str">
            <v>12DHTP06</v>
          </cell>
        </row>
        <row r="3656">
          <cell r="B3656">
            <v>2005211980</v>
          </cell>
          <cell r="C3656" t="str">
            <v>Đoàn Hoàng Kim</v>
          </cell>
          <cell r="D3656" t="str">
            <v>Tuyến</v>
          </cell>
          <cell r="E3656" t="str">
            <v>12DHTP06</v>
          </cell>
        </row>
        <row r="3657">
          <cell r="B3657">
            <v>2005218057</v>
          </cell>
          <cell r="C3657" t="str">
            <v>Nguyễn Quỳnh Như</v>
          </cell>
          <cell r="D3657" t="str">
            <v>Thảo</v>
          </cell>
          <cell r="E3657" t="str">
            <v>12DHTP06</v>
          </cell>
        </row>
        <row r="3658">
          <cell r="B3658">
            <v>2005210937</v>
          </cell>
          <cell r="C3658" t="str">
            <v>Phan Thị Anh</v>
          </cell>
          <cell r="D3658" t="str">
            <v>Thi</v>
          </cell>
          <cell r="E3658" t="str">
            <v>12DHTP06</v>
          </cell>
        </row>
        <row r="3659">
          <cell r="B3659">
            <v>2005210565</v>
          </cell>
          <cell r="C3659" t="str">
            <v>Phạm Thái Thanh</v>
          </cell>
          <cell r="D3659" t="str">
            <v>Thủy</v>
          </cell>
          <cell r="E3659" t="str">
            <v>12DHTP06</v>
          </cell>
        </row>
        <row r="3660">
          <cell r="B3660">
            <v>2005210567</v>
          </cell>
          <cell r="C3660" t="str">
            <v>Bùi Nguyễn Thanh</v>
          </cell>
          <cell r="D3660" t="str">
            <v>Thủy</v>
          </cell>
          <cell r="E3660" t="str">
            <v>12DHTP06</v>
          </cell>
        </row>
        <row r="3661">
          <cell r="B3661">
            <v>2005210126</v>
          </cell>
          <cell r="C3661" t="str">
            <v>Dương Minh</v>
          </cell>
          <cell r="D3661" t="str">
            <v>Thư</v>
          </cell>
          <cell r="E3661" t="str">
            <v>12DHTP06</v>
          </cell>
        </row>
        <row r="3662">
          <cell r="B3662">
            <v>2005211174</v>
          </cell>
          <cell r="C3662" t="str">
            <v>Võ Thị Minh</v>
          </cell>
          <cell r="D3662" t="str">
            <v>Thư</v>
          </cell>
          <cell r="E3662" t="str">
            <v>12DHTP06</v>
          </cell>
        </row>
        <row r="3663">
          <cell r="B3663">
            <v>2005210234</v>
          </cell>
          <cell r="C3663" t="str">
            <v>Ngô Thị Cẩm</v>
          </cell>
          <cell r="D3663" t="str">
            <v>Thương</v>
          </cell>
          <cell r="E3663" t="str">
            <v>12DHTP06</v>
          </cell>
        </row>
        <row r="3664">
          <cell r="B3664">
            <v>2005210307</v>
          </cell>
          <cell r="C3664" t="str">
            <v>Lê Hà Bảo</v>
          </cell>
          <cell r="D3664" t="str">
            <v>Trâm</v>
          </cell>
          <cell r="E3664" t="str">
            <v>12DHTP06</v>
          </cell>
        </row>
        <row r="3665">
          <cell r="B3665">
            <v>2005211753</v>
          </cell>
          <cell r="C3665" t="str">
            <v>Phạm Thị Ngọc</v>
          </cell>
          <cell r="D3665" t="str">
            <v>Trâm</v>
          </cell>
          <cell r="E3665" t="str">
            <v>12DHTP06</v>
          </cell>
        </row>
        <row r="3666">
          <cell r="B3666">
            <v>2005210566</v>
          </cell>
          <cell r="C3666" t="str">
            <v>Huỳnh Thị Kiều</v>
          </cell>
          <cell r="D3666" t="str">
            <v>Trinh</v>
          </cell>
          <cell r="E3666" t="str">
            <v>12DHTP06</v>
          </cell>
        </row>
        <row r="3667">
          <cell r="B3667">
            <v>2005212131</v>
          </cell>
          <cell r="C3667" t="str">
            <v>Nguyễn Lương Quang</v>
          </cell>
          <cell r="D3667" t="str">
            <v>Trường</v>
          </cell>
          <cell r="E3667" t="str">
            <v>12DHTP06</v>
          </cell>
        </row>
        <row r="3668">
          <cell r="B3668">
            <v>2005210846</v>
          </cell>
          <cell r="C3668" t="str">
            <v>Đoàn Thảo Triệu</v>
          </cell>
          <cell r="D3668" t="str">
            <v>Vy</v>
          </cell>
          <cell r="E3668" t="str">
            <v>12DHTP06</v>
          </cell>
        </row>
        <row r="3669">
          <cell r="B3669">
            <v>2005210326</v>
          </cell>
          <cell r="C3669" t="str">
            <v>Nguyễn Thị Thúy</v>
          </cell>
          <cell r="D3669" t="str">
            <v>Vy</v>
          </cell>
          <cell r="E3669" t="str">
            <v>12DHTP06</v>
          </cell>
        </row>
        <row r="3670">
          <cell r="B3670">
            <v>2005210455</v>
          </cell>
          <cell r="C3670" t="str">
            <v>Đặng Hoàng Tường</v>
          </cell>
          <cell r="D3670" t="str">
            <v>Vy</v>
          </cell>
          <cell r="E3670" t="str">
            <v>12DHTP06</v>
          </cell>
        </row>
        <row r="3671">
          <cell r="B3671">
            <v>2005210448</v>
          </cell>
          <cell r="C3671" t="str">
            <v>Huỳnh Nguyễn Như</v>
          </cell>
          <cell r="D3671" t="str">
            <v>Ý</v>
          </cell>
          <cell r="E3671" t="str">
            <v>12DHTP06</v>
          </cell>
        </row>
        <row r="3672">
          <cell r="B3672">
            <v>2005210998</v>
          </cell>
          <cell r="C3672" t="str">
            <v>Huỳnh Thị Như</v>
          </cell>
          <cell r="D3672" t="str">
            <v>Ý</v>
          </cell>
          <cell r="E3672" t="str">
            <v>12DHTP06</v>
          </cell>
        </row>
        <row r="3673">
          <cell r="B3673">
            <v>2005217855</v>
          </cell>
          <cell r="C3673" t="str">
            <v>Trần Hoàng</v>
          </cell>
          <cell r="D3673" t="str">
            <v>An</v>
          </cell>
          <cell r="E3673" t="str">
            <v>12DHTP07</v>
          </cell>
        </row>
        <row r="3674">
          <cell r="B3674">
            <v>2005211090</v>
          </cell>
          <cell r="C3674" t="str">
            <v>Võ Vân</v>
          </cell>
          <cell r="D3674" t="str">
            <v>Anh</v>
          </cell>
          <cell r="E3674" t="str">
            <v>12DHTP07</v>
          </cell>
        </row>
        <row r="3675">
          <cell r="B3675">
            <v>2005217859</v>
          </cell>
          <cell r="C3675" t="str">
            <v>Huỳnh Thị Lan</v>
          </cell>
          <cell r="D3675" t="str">
            <v>Anh</v>
          </cell>
          <cell r="E3675" t="str">
            <v>12DHTP07</v>
          </cell>
        </row>
        <row r="3676">
          <cell r="B3676">
            <v>2005217875</v>
          </cell>
          <cell r="C3676" t="str">
            <v>Lê Thị Vĩnh</v>
          </cell>
          <cell r="D3676" t="str">
            <v>Bình</v>
          </cell>
          <cell r="E3676" t="str">
            <v>12DHTP07</v>
          </cell>
        </row>
        <row r="3677">
          <cell r="B3677">
            <v>2005210907</v>
          </cell>
          <cell r="C3677" t="str">
            <v>Trương Thị Mỹ</v>
          </cell>
          <cell r="D3677" t="str">
            <v>Duyên</v>
          </cell>
          <cell r="E3677" t="str">
            <v>12DHTP07</v>
          </cell>
        </row>
        <row r="3678">
          <cell r="B3678">
            <v>2005211070</v>
          </cell>
          <cell r="C3678" t="str">
            <v>Nguyễn Thị Anh</v>
          </cell>
          <cell r="D3678" t="str">
            <v>Đào</v>
          </cell>
          <cell r="E3678" t="str">
            <v>12DHTP07</v>
          </cell>
        </row>
        <row r="3679">
          <cell r="B3679">
            <v>2005210272</v>
          </cell>
          <cell r="C3679" t="str">
            <v>Nguyễn Thảo</v>
          </cell>
          <cell r="D3679" t="str">
            <v>Hiền</v>
          </cell>
          <cell r="E3679" t="str">
            <v>12DHTP07</v>
          </cell>
        </row>
        <row r="3680">
          <cell r="B3680">
            <v>2005217920</v>
          </cell>
          <cell r="C3680" t="str">
            <v>Thân Trọng</v>
          </cell>
          <cell r="D3680" t="str">
            <v>Hiệp</v>
          </cell>
          <cell r="E3680" t="str">
            <v>12DHTP07</v>
          </cell>
        </row>
        <row r="3681">
          <cell r="B3681">
            <v>2005217921</v>
          </cell>
          <cell r="C3681" t="str">
            <v>Lê Đỗ Kim</v>
          </cell>
          <cell r="D3681" t="str">
            <v>Hiếu</v>
          </cell>
          <cell r="E3681" t="str">
            <v>12DHTP07</v>
          </cell>
        </row>
        <row r="3682">
          <cell r="B3682">
            <v>2005211267</v>
          </cell>
          <cell r="C3682" t="str">
            <v>Lưu Thị Quỳnh</v>
          </cell>
          <cell r="D3682" t="str">
            <v>Hoa</v>
          </cell>
          <cell r="E3682" t="str">
            <v>12DHTP07</v>
          </cell>
        </row>
        <row r="3683">
          <cell r="B3683">
            <v>2005211250</v>
          </cell>
          <cell r="C3683" t="str">
            <v>Nguyễn Thị Bích</v>
          </cell>
          <cell r="D3683" t="str">
            <v>Hợp</v>
          </cell>
          <cell r="E3683" t="str">
            <v>12DHTP07</v>
          </cell>
        </row>
        <row r="3684">
          <cell r="B3684">
            <v>2005217933</v>
          </cell>
          <cell r="C3684" t="str">
            <v>Mai Tiến</v>
          </cell>
          <cell r="D3684" t="str">
            <v>Hùng</v>
          </cell>
          <cell r="E3684" t="str">
            <v>12DHTP07</v>
          </cell>
        </row>
        <row r="3685">
          <cell r="B3685">
            <v>2005217935</v>
          </cell>
          <cell r="C3685" t="str">
            <v>Lưu Quang</v>
          </cell>
          <cell r="D3685" t="str">
            <v>Huy</v>
          </cell>
          <cell r="E3685" t="str">
            <v>12DHTP07</v>
          </cell>
        </row>
        <row r="3686">
          <cell r="B3686">
            <v>2005210922</v>
          </cell>
          <cell r="C3686" t="str">
            <v>Trần Việt</v>
          </cell>
          <cell r="D3686" t="str">
            <v>Hưng</v>
          </cell>
          <cell r="E3686" t="str">
            <v>12DHTP07</v>
          </cell>
        </row>
        <row r="3687">
          <cell r="B3687">
            <v>2005210701</v>
          </cell>
          <cell r="C3687" t="str">
            <v>Nguyễn Anh</v>
          </cell>
          <cell r="D3687" t="str">
            <v>Kiệt</v>
          </cell>
          <cell r="E3687" t="str">
            <v>12DHTP07</v>
          </cell>
        </row>
        <row r="3688">
          <cell r="B3688">
            <v>2005217955</v>
          </cell>
          <cell r="C3688" t="str">
            <v>Nguyễn Nhật</v>
          </cell>
          <cell r="D3688" t="str">
            <v>Linh</v>
          </cell>
          <cell r="E3688" t="str">
            <v>12DHTP07</v>
          </cell>
        </row>
        <row r="3689">
          <cell r="B3689">
            <v>2005217959</v>
          </cell>
          <cell r="C3689" t="str">
            <v>Lê Thị Kim</v>
          </cell>
          <cell r="D3689" t="str">
            <v>Lộc</v>
          </cell>
          <cell r="E3689" t="str">
            <v>12DHTP07</v>
          </cell>
        </row>
        <row r="3690">
          <cell r="B3690">
            <v>2005211210</v>
          </cell>
          <cell r="C3690" t="str">
            <v>Neang Ma</v>
          </cell>
          <cell r="D3690" t="str">
            <v>Ny</v>
          </cell>
          <cell r="E3690" t="str">
            <v>12DHTP07</v>
          </cell>
        </row>
        <row r="3691">
          <cell r="B3691">
            <v>2005217980</v>
          </cell>
          <cell r="C3691" t="str">
            <v>Huỳnh Thị Kim</v>
          </cell>
          <cell r="D3691" t="str">
            <v>Ngân</v>
          </cell>
          <cell r="E3691" t="str">
            <v>12DHTP07</v>
          </cell>
        </row>
        <row r="3692">
          <cell r="B3692">
            <v>2005210821</v>
          </cell>
          <cell r="C3692" t="str">
            <v>Hồ Hạnh</v>
          </cell>
          <cell r="D3692" t="str">
            <v>Ngân</v>
          </cell>
          <cell r="E3692" t="str">
            <v>12DHTP07</v>
          </cell>
        </row>
        <row r="3693">
          <cell r="B3693">
            <v>2005217985</v>
          </cell>
          <cell r="C3693" t="str">
            <v>Luân Thục</v>
          </cell>
          <cell r="D3693" t="str">
            <v>Nghi</v>
          </cell>
          <cell r="E3693" t="str">
            <v>12DHTP07</v>
          </cell>
        </row>
        <row r="3694">
          <cell r="B3694">
            <v>2005210414</v>
          </cell>
          <cell r="C3694" t="str">
            <v>Võ Thị Hồng</v>
          </cell>
          <cell r="D3694" t="str">
            <v>Ngọc</v>
          </cell>
          <cell r="E3694" t="str">
            <v>12DHTP07</v>
          </cell>
        </row>
        <row r="3695">
          <cell r="B3695">
            <v>2005217987</v>
          </cell>
          <cell r="C3695" t="str">
            <v>Đặng Cao Khánh</v>
          </cell>
          <cell r="D3695" t="str">
            <v>Ngọc</v>
          </cell>
          <cell r="E3695" t="str">
            <v>12DHTP07</v>
          </cell>
        </row>
        <row r="3696">
          <cell r="B3696">
            <v>2005217998</v>
          </cell>
          <cell r="C3696" t="str">
            <v>Lưu Tuyết</v>
          </cell>
          <cell r="D3696" t="str">
            <v>Nhi</v>
          </cell>
          <cell r="E3696" t="str">
            <v>12DHTP07</v>
          </cell>
        </row>
        <row r="3697">
          <cell r="B3697">
            <v>2005217995</v>
          </cell>
          <cell r="C3697" t="str">
            <v>Huỳnh Ngọc Yến</v>
          </cell>
          <cell r="D3697" t="str">
            <v>Nhi</v>
          </cell>
          <cell r="E3697" t="str">
            <v>12DHTP07</v>
          </cell>
        </row>
        <row r="3698">
          <cell r="B3698">
            <v>2005218010</v>
          </cell>
          <cell r="C3698" t="str">
            <v>Lê Thị Quỳnh</v>
          </cell>
          <cell r="D3698" t="str">
            <v>Như</v>
          </cell>
          <cell r="E3698" t="str">
            <v>12DHTP07</v>
          </cell>
        </row>
        <row r="3699">
          <cell r="B3699">
            <v>2005218009</v>
          </cell>
          <cell r="C3699" t="str">
            <v>Lê Lâm Quỳnh</v>
          </cell>
          <cell r="D3699" t="str">
            <v>Như</v>
          </cell>
          <cell r="E3699" t="str">
            <v>12DHTP07</v>
          </cell>
        </row>
        <row r="3700">
          <cell r="B3700">
            <v>2005210527</v>
          </cell>
          <cell r="C3700" t="str">
            <v>Nguyễn Ngọc Huỳnh</v>
          </cell>
          <cell r="D3700" t="str">
            <v>Như</v>
          </cell>
          <cell r="E3700" t="str">
            <v>12DHTP07</v>
          </cell>
        </row>
        <row r="3701">
          <cell r="B3701">
            <v>2005210623</v>
          </cell>
          <cell r="C3701" t="str">
            <v>Nguyễn Hoàng Tấn</v>
          </cell>
          <cell r="D3701" t="str">
            <v>Phát</v>
          </cell>
          <cell r="E3701" t="str">
            <v>12DHTP07</v>
          </cell>
        </row>
        <row r="3702">
          <cell r="B3702">
            <v>2005218018</v>
          </cell>
          <cell r="C3702" t="str">
            <v>Đào Tấn</v>
          </cell>
          <cell r="D3702" t="str">
            <v>Phong</v>
          </cell>
          <cell r="E3702" t="str">
            <v>12DHTP07</v>
          </cell>
        </row>
        <row r="3703">
          <cell r="B3703">
            <v>2005218021</v>
          </cell>
          <cell r="C3703" t="str">
            <v>Vũ Thiên</v>
          </cell>
          <cell r="D3703" t="str">
            <v>Phước</v>
          </cell>
          <cell r="E3703" t="str">
            <v>12DHTP07</v>
          </cell>
        </row>
        <row r="3704">
          <cell r="B3704">
            <v>2005218030</v>
          </cell>
          <cell r="C3704" t="str">
            <v>Chu Xuân</v>
          </cell>
          <cell r="D3704" t="str">
            <v>Quý</v>
          </cell>
          <cell r="E3704" t="str">
            <v>12DHTP07</v>
          </cell>
        </row>
        <row r="3705">
          <cell r="B3705">
            <v>2005218035</v>
          </cell>
          <cell r="C3705" t="str">
            <v>Nguyễn Như</v>
          </cell>
          <cell r="D3705" t="str">
            <v>Quỳnh</v>
          </cell>
          <cell r="E3705" t="str">
            <v>12DHTP07</v>
          </cell>
        </row>
        <row r="3706">
          <cell r="B3706">
            <v>2005210144</v>
          </cell>
          <cell r="C3706" t="str">
            <v>Trần Nguyễn Tiểu</v>
          </cell>
          <cell r="D3706" t="str">
            <v>San</v>
          </cell>
          <cell r="E3706" t="str">
            <v>12DHTP07</v>
          </cell>
        </row>
        <row r="3707">
          <cell r="B3707">
            <v>2005210357</v>
          </cell>
          <cell r="C3707" t="str">
            <v>Quách Lê Anh</v>
          </cell>
          <cell r="D3707" t="str">
            <v>Tuấn</v>
          </cell>
          <cell r="E3707" t="str">
            <v>12DHTP07</v>
          </cell>
        </row>
        <row r="3708">
          <cell r="B3708">
            <v>2005218130</v>
          </cell>
          <cell r="C3708" t="str">
            <v>Đổng Kiết</v>
          </cell>
          <cell r="D3708" t="str">
            <v>Tường</v>
          </cell>
          <cell r="E3708" t="str">
            <v>12DHTP07</v>
          </cell>
        </row>
        <row r="3709">
          <cell r="B3709">
            <v>2005218044</v>
          </cell>
          <cell r="C3709" t="str">
            <v>Đặng Ngọc</v>
          </cell>
          <cell r="D3709" t="str">
            <v>Thạch</v>
          </cell>
          <cell r="E3709" t="str">
            <v>12DHTP07</v>
          </cell>
        </row>
        <row r="3710">
          <cell r="B3710">
            <v>2005218045</v>
          </cell>
          <cell r="C3710" t="str">
            <v>Lưu Qúy</v>
          </cell>
          <cell r="D3710" t="str">
            <v>Thanh</v>
          </cell>
          <cell r="E3710" t="str">
            <v>12DHTP07</v>
          </cell>
        </row>
        <row r="3711">
          <cell r="B3711">
            <v>2005218049</v>
          </cell>
          <cell r="C3711" t="str">
            <v>Trần Đạt</v>
          </cell>
          <cell r="D3711" t="str">
            <v>Thành</v>
          </cell>
          <cell r="E3711" t="str">
            <v>12DHTP07</v>
          </cell>
        </row>
        <row r="3712">
          <cell r="B3712">
            <v>2005218059</v>
          </cell>
          <cell r="C3712" t="str">
            <v>Nguyễn Thị Thanh</v>
          </cell>
          <cell r="D3712" t="str">
            <v>Thảo</v>
          </cell>
          <cell r="E3712" t="str">
            <v>12DHTP07</v>
          </cell>
        </row>
        <row r="3713">
          <cell r="B3713">
            <v>2005218060</v>
          </cell>
          <cell r="C3713" t="str">
            <v>Nguyễn Thu</v>
          </cell>
          <cell r="D3713" t="str">
            <v>Thảo</v>
          </cell>
          <cell r="E3713" t="str">
            <v>12DHTP07</v>
          </cell>
        </row>
        <row r="3714">
          <cell r="B3714">
            <v>2005218063</v>
          </cell>
          <cell r="C3714" t="str">
            <v>Trần Lê Thị Thanh</v>
          </cell>
          <cell r="D3714" t="str">
            <v>Thảo</v>
          </cell>
          <cell r="E3714" t="str">
            <v>12DHTP07</v>
          </cell>
        </row>
        <row r="3715">
          <cell r="B3715">
            <v>2005211238</v>
          </cell>
          <cell r="C3715" t="str">
            <v>Trần Thị</v>
          </cell>
          <cell r="D3715" t="str">
            <v>Thương</v>
          </cell>
          <cell r="E3715" t="str">
            <v>12DHTP07</v>
          </cell>
        </row>
        <row r="3716">
          <cell r="B3716">
            <v>2005211645</v>
          </cell>
          <cell r="C3716" t="str">
            <v>Ngô Thị Huyền</v>
          </cell>
          <cell r="D3716" t="str">
            <v>Trang</v>
          </cell>
          <cell r="E3716" t="str">
            <v>12DHTP07</v>
          </cell>
        </row>
        <row r="3717">
          <cell r="B3717">
            <v>2005218104</v>
          </cell>
          <cell r="C3717" t="str">
            <v>Trần Thị Thùy</v>
          </cell>
          <cell r="D3717" t="str">
            <v>Trang</v>
          </cell>
          <cell r="E3717" t="str">
            <v>12DHTP07</v>
          </cell>
        </row>
        <row r="3718">
          <cell r="B3718">
            <v>2005218107</v>
          </cell>
          <cell r="C3718" t="str">
            <v>Nguyễn Lê</v>
          </cell>
          <cell r="D3718" t="str">
            <v>Trâm</v>
          </cell>
          <cell r="E3718" t="str">
            <v>12DHTP07</v>
          </cell>
        </row>
        <row r="3719">
          <cell r="B3719">
            <v>2005218105</v>
          </cell>
          <cell r="C3719" t="str">
            <v>Huỳnh Thị Ngọc</v>
          </cell>
          <cell r="D3719" t="str">
            <v>Trâm</v>
          </cell>
          <cell r="E3719" t="str">
            <v>12DHTP07</v>
          </cell>
        </row>
        <row r="3720">
          <cell r="B3720">
            <v>2005210181</v>
          </cell>
          <cell r="C3720" t="str">
            <v>Hồ Thị Quế</v>
          </cell>
          <cell r="D3720" t="str">
            <v>Trân</v>
          </cell>
          <cell r="E3720" t="str">
            <v>12DHTP07</v>
          </cell>
        </row>
        <row r="3721">
          <cell r="B3721">
            <v>2005218109</v>
          </cell>
          <cell r="C3721" t="str">
            <v>Lê Khánh</v>
          </cell>
          <cell r="D3721" t="str">
            <v>Trân</v>
          </cell>
          <cell r="E3721" t="str">
            <v>12DHTP07</v>
          </cell>
        </row>
        <row r="3722">
          <cell r="B3722">
            <v>2005211193</v>
          </cell>
          <cell r="C3722" t="str">
            <v>Trần Huỳnh Bảo</v>
          </cell>
          <cell r="D3722" t="str">
            <v>Trân</v>
          </cell>
          <cell r="E3722" t="str">
            <v>12DHTP07</v>
          </cell>
        </row>
        <row r="3723">
          <cell r="B3723">
            <v>2005210354</v>
          </cell>
          <cell r="C3723" t="str">
            <v>Lê Thị Ngọc</v>
          </cell>
          <cell r="D3723" t="str">
            <v>Trinh</v>
          </cell>
          <cell r="E3723" t="str">
            <v>12DHTP07</v>
          </cell>
        </row>
        <row r="3724">
          <cell r="B3724">
            <v>2005218113</v>
          </cell>
          <cell r="C3724" t="str">
            <v>Hồ Thị Mỹ</v>
          </cell>
          <cell r="D3724" t="str">
            <v>Trinh</v>
          </cell>
          <cell r="E3724" t="str">
            <v>12DHTP07</v>
          </cell>
        </row>
        <row r="3725">
          <cell r="B3725">
            <v>2005218117</v>
          </cell>
          <cell r="C3725" t="str">
            <v>Tạ Thị Thanh</v>
          </cell>
          <cell r="D3725" t="str">
            <v>Trúc</v>
          </cell>
          <cell r="E3725" t="str">
            <v>12DHTP07</v>
          </cell>
        </row>
        <row r="3726">
          <cell r="B3726">
            <v>2005218116</v>
          </cell>
          <cell r="C3726" t="str">
            <v>Lê Hoàng Thanh</v>
          </cell>
          <cell r="D3726" t="str">
            <v>Trúc</v>
          </cell>
          <cell r="E3726" t="str">
            <v>12DHTP07</v>
          </cell>
        </row>
        <row r="3727">
          <cell r="B3727">
            <v>2005211009</v>
          </cell>
          <cell r="C3727" t="str">
            <v>Phạm Văn</v>
          </cell>
          <cell r="D3727" t="str">
            <v>Trường</v>
          </cell>
          <cell r="E3727" t="str">
            <v>12DHTP07</v>
          </cell>
        </row>
        <row r="3728">
          <cell r="B3728">
            <v>2005218136</v>
          </cell>
          <cell r="C3728" t="str">
            <v>Nguyễn Lê Thúy</v>
          </cell>
          <cell r="D3728" t="str">
            <v>Vân</v>
          </cell>
          <cell r="E3728" t="str">
            <v>12DHTP07</v>
          </cell>
        </row>
        <row r="3729">
          <cell r="B3729">
            <v>2005218138</v>
          </cell>
          <cell r="C3729" t="str">
            <v>Nguyễn Tấn</v>
          </cell>
          <cell r="D3729" t="str">
            <v>Vinh</v>
          </cell>
          <cell r="E3729" t="str">
            <v>12DHTP07</v>
          </cell>
        </row>
        <row r="3730">
          <cell r="B3730">
            <v>2005217863</v>
          </cell>
          <cell r="C3730" t="str">
            <v>Nguyễn Trần Bảo</v>
          </cell>
          <cell r="D3730" t="str">
            <v>Anh</v>
          </cell>
          <cell r="E3730" t="str">
            <v>12DHTP08</v>
          </cell>
        </row>
        <row r="3731">
          <cell r="B3731">
            <v>2005217864</v>
          </cell>
          <cell r="C3731" t="str">
            <v>Nguyễn Tuấn</v>
          </cell>
          <cell r="D3731" t="str">
            <v>Anh</v>
          </cell>
          <cell r="E3731" t="str">
            <v>12DHTP08</v>
          </cell>
        </row>
        <row r="3732">
          <cell r="B3732">
            <v>2005217870</v>
          </cell>
          <cell r="C3732" t="str">
            <v>Nguyễn Thị Ngọc</v>
          </cell>
          <cell r="D3732" t="str">
            <v>Ánh</v>
          </cell>
          <cell r="E3732" t="str">
            <v>12DHTP08</v>
          </cell>
        </row>
        <row r="3733">
          <cell r="B3733">
            <v>2005217874</v>
          </cell>
          <cell r="C3733" t="str">
            <v>Lê Phạm</v>
          </cell>
          <cell r="D3733" t="str">
            <v>Bình</v>
          </cell>
          <cell r="E3733" t="str">
            <v>12DHTP08</v>
          </cell>
        </row>
        <row r="3734">
          <cell r="B3734">
            <v>2005217882</v>
          </cell>
          <cell r="C3734" t="str">
            <v>Nguyễn</v>
          </cell>
          <cell r="D3734" t="str">
            <v>Danh</v>
          </cell>
          <cell r="E3734" t="str">
            <v>12DHTP08</v>
          </cell>
        </row>
        <row r="3735">
          <cell r="B3735">
            <v>2005217883</v>
          </cell>
          <cell r="C3735" t="str">
            <v>Châu Thị Ngọc</v>
          </cell>
          <cell r="D3735" t="str">
            <v>Diễm</v>
          </cell>
          <cell r="E3735" t="str">
            <v>12DHTP08</v>
          </cell>
        </row>
        <row r="3736">
          <cell r="B3736">
            <v>2005217885</v>
          </cell>
          <cell r="C3736" t="str">
            <v>Nguyễn Thị Ngọc</v>
          </cell>
          <cell r="D3736" t="str">
            <v>Diệp</v>
          </cell>
          <cell r="E3736" t="str">
            <v>12DHTP08</v>
          </cell>
        </row>
        <row r="3737">
          <cell r="B3737">
            <v>2005217893</v>
          </cell>
          <cell r="C3737" t="str">
            <v>Nguyễn Minh</v>
          </cell>
          <cell r="D3737" t="str">
            <v>Duy</v>
          </cell>
          <cell r="E3737" t="str">
            <v>12DHTP08</v>
          </cell>
        </row>
        <row r="3738">
          <cell r="B3738">
            <v>2005217892</v>
          </cell>
          <cell r="C3738" t="str">
            <v>Nguyễn Kim</v>
          </cell>
          <cell r="D3738" t="str">
            <v>Duy</v>
          </cell>
          <cell r="E3738" t="str">
            <v>12DHTP08</v>
          </cell>
        </row>
        <row r="3739">
          <cell r="B3739">
            <v>2005217894</v>
          </cell>
          <cell r="C3739" t="str">
            <v>Nguyễn Văn Khánh</v>
          </cell>
          <cell r="D3739" t="str">
            <v>Duy</v>
          </cell>
          <cell r="E3739" t="str">
            <v>12DHTP08</v>
          </cell>
        </row>
        <row r="3740">
          <cell r="B3740">
            <v>2005217900</v>
          </cell>
          <cell r="C3740" t="str">
            <v>Phan Văn Tiến</v>
          </cell>
          <cell r="D3740" t="str">
            <v>Đạt</v>
          </cell>
          <cell r="E3740" t="str">
            <v>12DHTP08</v>
          </cell>
        </row>
        <row r="3741">
          <cell r="B3741">
            <v>2005217901</v>
          </cell>
          <cell r="C3741" t="str">
            <v>Trần Minh</v>
          </cell>
          <cell r="D3741" t="str">
            <v>Đạt</v>
          </cell>
          <cell r="E3741" t="str">
            <v>12DHTP08</v>
          </cell>
        </row>
        <row r="3742">
          <cell r="B3742">
            <v>2005217905</v>
          </cell>
          <cell r="C3742" t="str">
            <v>Lê Công</v>
          </cell>
          <cell r="D3742" t="str">
            <v>Đức</v>
          </cell>
          <cell r="E3742" t="str">
            <v>12DHTP08</v>
          </cell>
        </row>
        <row r="3743">
          <cell r="B3743">
            <v>2005217912</v>
          </cell>
          <cell r="C3743" t="str">
            <v>Quách Lý Phúc</v>
          </cell>
          <cell r="D3743" t="str">
            <v>Hải</v>
          </cell>
          <cell r="E3743" t="str">
            <v>12DHTP08</v>
          </cell>
        </row>
        <row r="3744">
          <cell r="B3744">
            <v>2005210900</v>
          </cell>
          <cell r="C3744" t="str">
            <v>Ngô Thanh</v>
          </cell>
          <cell r="D3744" t="str">
            <v>Hiền</v>
          </cell>
          <cell r="E3744" t="str">
            <v>12DHTP08</v>
          </cell>
        </row>
        <row r="3745">
          <cell r="B3745">
            <v>2005210284</v>
          </cell>
          <cell r="C3745" t="str">
            <v>Lê Thị Lệ</v>
          </cell>
          <cell r="D3745" t="str">
            <v>Hoa</v>
          </cell>
          <cell r="E3745" t="str">
            <v>12DHTP08</v>
          </cell>
        </row>
        <row r="3746">
          <cell r="B3746">
            <v>2005217923</v>
          </cell>
          <cell r="C3746" t="str">
            <v>Nguyễn Đức Thúy</v>
          </cell>
          <cell r="D3746" t="str">
            <v>Hoa</v>
          </cell>
          <cell r="E3746" t="str">
            <v>12DHTP08</v>
          </cell>
        </row>
        <row r="3747">
          <cell r="B3747">
            <v>2005217925</v>
          </cell>
          <cell r="C3747" t="str">
            <v>Lê Thị Thu</v>
          </cell>
          <cell r="D3747" t="str">
            <v>Hoài</v>
          </cell>
          <cell r="E3747" t="str">
            <v>12DHTP08</v>
          </cell>
        </row>
        <row r="3748">
          <cell r="B3748">
            <v>2005217932</v>
          </cell>
          <cell r="C3748" t="str">
            <v>Dương Lập</v>
          </cell>
          <cell r="D3748" t="str">
            <v>Hùng</v>
          </cell>
          <cell r="E3748" t="str">
            <v>12DHTP08</v>
          </cell>
        </row>
        <row r="3749">
          <cell r="B3749">
            <v>2005217936</v>
          </cell>
          <cell r="C3749" t="str">
            <v>Nguyễn Ngọc</v>
          </cell>
          <cell r="D3749" t="str">
            <v>Huy</v>
          </cell>
          <cell r="E3749" t="str">
            <v>12DHTP08</v>
          </cell>
        </row>
        <row r="3750">
          <cell r="B3750">
            <v>2005211145</v>
          </cell>
          <cell r="C3750" t="str">
            <v>Phạm Thị Huỳnh</v>
          </cell>
          <cell r="D3750" t="str">
            <v>Hương</v>
          </cell>
          <cell r="E3750" t="str">
            <v>12DHTP08</v>
          </cell>
        </row>
        <row r="3751">
          <cell r="B3751">
            <v>2005217954</v>
          </cell>
          <cell r="C3751" t="str">
            <v>Nguyễn Ngọc Yến</v>
          </cell>
          <cell r="D3751" t="str">
            <v>Linh</v>
          </cell>
          <cell r="E3751" t="str">
            <v>12DHTP08</v>
          </cell>
        </row>
        <row r="3752">
          <cell r="B3752">
            <v>2005217961</v>
          </cell>
          <cell r="C3752" t="str">
            <v>Lê Trần Phương</v>
          </cell>
          <cell r="D3752" t="str">
            <v>Ly</v>
          </cell>
          <cell r="E3752" t="str">
            <v>12DHTP08</v>
          </cell>
        </row>
        <row r="3753">
          <cell r="B3753">
            <v>2005217964</v>
          </cell>
          <cell r="C3753" t="str">
            <v>Trần Thế Ngọc</v>
          </cell>
          <cell r="D3753" t="str">
            <v>Mai</v>
          </cell>
          <cell r="E3753" t="str">
            <v>12DHTP08</v>
          </cell>
        </row>
        <row r="3754">
          <cell r="B3754">
            <v>2005217968</v>
          </cell>
          <cell r="C3754" t="str">
            <v>Phạm Thị Bích</v>
          </cell>
          <cell r="D3754" t="str">
            <v>Mơ</v>
          </cell>
          <cell r="E3754" t="str">
            <v>12DHTP08</v>
          </cell>
        </row>
        <row r="3755">
          <cell r="B3755">
            <v>2005217974</v>
          </cell>
          <cell r="C3755" t="str">
            <v>Võ Thị Hoàng</v>
          </cell>
          <cell r="D3755" t="str">
            <v>My</v>
          </cell>
          <cell r="E3755" t="str">
            <v>12DHTP08</v>
          </cell>
        </row>
        <row r="3756">
          <cell r="B3756">
            <v>2005217978</v>
          </cell>
          <cell r="C3756" t="str">
            <v>Lê Vũ</v>
          </cell>
          <cell r="D3756" t="str">
            <v>Nam</v>
          </cell>
          <cell r="E3756" t="str">
            <v>12DHTP08</v>
          </cell>
        </row>
        <row r="3757">
          <cell r="B3757">
            <v>2005218014</v>
          </cell>
          <cell r="C3757" t="str">
            <v>Đỗ Thị Ngọc</v>
          </cell>
          <cell r="D3757" t="str">
            <v>Ni</v>
          </cell>
          <cell r="E3757" t="str">
            <v>12DHTP08</v>
          </cell>
        </row>
        <row r="3758">
          <cell r="B3758">
            <v>2005210141</v>
          </cell>
          <cell r="C3758" t="str">
            <v>Đặng Thị Thảo</v>
          </cell>
          <cell r="D3758" t="str">
            <v>Nhi</v>
          </cell>
          <cell r="E3758" t="str">
            <v>12DHTP08</v>
          </cell>
        </row>
        <row r="3759">
          <cell r="B3759">
            <v>2005218012</v>
          </cell>
          <cell r="C3759" t="str">
            <v>Nguyễn Quỳnh</v>
          </cell>
          <cell r="D3759" t="str">
            <v>Như</v>
          </cell>
          <cell r="E3759" t="str">
            <v>12DHTP08</v>
          </cell>
        </row>
        <row r="3760">
          <cell r="B3760">
            <v>2005218024</v>
          </cell>
          <cell r="C3760" t="str">
            <v>Nguyễn Thị Hồng</v>
          </cell>
          <cell r="D3760" t="str">
            <v>Phương</v>
          </cell>
          <cell r="E3760" t="str">
            <v>12DHTP08</v>
          </cell>
        </row>
        <row r="3761">
          <cell r="B3761">
            <v>2005218022</v>
          </cell>
          <cell r="C3761" t="str">
            <v>Đặng Mai</v>
          </cell>
          <cell r="D3761" t="str">
            <v>Phương</v>
          </cell>
          <cell r="E3761" t="str">
            <v>12DHTP08</v>
          </cell>
        </row>
        <row r="3762">
          <cell r="B3762">
            <v>2005218025</v>
          </cell>
          <cell r="C3762" t="str">
            <v>Phạm Thị Minh</v>
          </cell>
          <cell r="D3762" t="str">
            <v>Phương</v>
          </cell>
          <cell r="E3762" t="str">
            <v>12DHTP08</v>
          </cell>
        </row>
        <row r="3763">
          <cell r="B3763">
            <v>2005210593</v>
          </cell>
          <cell r="C3763" t="str">
            <v>Gia Thị Hồng</v>
          </cell>
          <cell r="D3763" t="str">
            <v>Phượng</v>
          </cell>
          <cell r="E3763" t="str">
            <v>12DHTP08</v>
          </cell>
        </row>
        <row r="3764">
          <cell r="B3764">
            <v>2005218029</v>
          </cell>
          <cell r="C3764" t="str">
            <v>Trần Trọng</v>
          </cell>
          <cell r="D3764" t="str">
            <v>Quân</v>
          </cell>
          <cell r="E3764" t="str">
            <v>12DHTP08</v>
          </cell>
        </row>
        <row r="3765">
          <cell r="B3765">
            <v>2005218042</v>
          </cell>
          <cell r="C3765" t="str">
            <v>Lê Hồ Thanh</v>
          </cell>
          <cell r="D3765" t="str">
            <v>Tâm</v>
          </cell>
          <cell r="E3765" t="str">
            <v>12DHTP08</v>
          </cell>
        </row>
        <row r="3766">
          <cell r="B3766">
            <v>2005218123</v>
          </cell>
          <cell r="C3766" t="str">
            <v>Nguyễn Minh</v>
          </cell>
          <cell r="D3766" t="str">
            <v>Tuấn</v>
          </cell>
          <cell r="E3766" t="str">
            <v>12DHTP08</v>
          </cell>
        </row>
        <row r="3767">
          <cell r="B3767">
            <v>2005218047</v>
          </cell>
          <cell r="C3767" t="str">
            <v>Nguyễn Thị Mỹ</v>
          </cell>
          <cell r="D3767" t="str">
            <v>Thanh</v>
          </cell>
          <cell r="E3767" t="str">
            <v>12DHTP08</v>
          </cell>
        </row>
        <row r="3768">
          <cell r="B3768">
            <v>2005218046</v>
          </cell>
          <cell r="C3768" t="str">
            <v>Nguyễn Duy</v>
          </cell>
          <cell r="D3768" t="str">
            <v>Thanh</v>
          </cell>
          <cell r="E3768" t="str">
            <v>12DHTP08</v>
          </cell>
        </row>
        <row r="3769">
          <cell r="B3769">
            <v>2005210167</v>
          </cell>
          <cell r="C3769" t="str">
            <v>Thới Văn</v>
          </cell>
          <cell r="D3769" t="str">
            <v>Thành</v>
          </cell>
          <cell r="E3769" t="str">
            <v>12DHTP08</v>
          </cell>
        </row>
        <row r="3770">
          <cell r="B3770">
            <v>2005218061</v>
          </cell>
          <cell r="C3770" t="str">
            <v>Phạm Hà Phương</v>
          </cell>
          <cell r="D3770" t="str">
            <v>Thảo</v>
          </cell>
          <cell r="E3770" t="str">
            <v>12DHTP08</v>
          </cell>
        </row>
        <row r="3771">
          <cell r="B3771">
            <v>2005218053</v>
          </cell>
          <cell r="C3771" t="str">
            <v>Huỳnh Trường Nguyên</v>
          </cell>
          <cell r="D3771" t="str">
            <v>Thảo</v>
          </cell>
          <cell r="E3771" t="str">
            <v>12DHTP08</v>
          </cell>
        </row>
        <row r="3772">
          <cell r="B3772">
            <v>2005218065</v>
          </cell>
          <cell r="C3772" t="str">
            <v>Nguyễn Hoàng</v>
          </cell>
          <cell r="D3772" t="str">
            <v>Thắng</v>
          </cell>
          <cell r="E3772" t="str">
            <v>12DHTP08</v>
          </cell>
        </row>
        <row r="3773">
          <cell r="B3773">
            <v>2005218066</v>
          </cell>
          <cell r="C3773" t="str">
            <v>Đỗ Đức</v>
          </cell>
          <cell r="D3773" t="str">
            <v>Thiện</v>
          </cell>
          <cell r="E3773" t="str">
            <v>12DHTP08</v>
          </cell>
        </row>
        <row r="3774">
          <cell r="B3774">
            <v>2005218068</v>
          </cell>
          <cell r="C3774" t="str">
            <v>Trần Lưu Ngọc</v>
          </cell>
          <cell r="D3774" t="str">
            <v>Thiện</v>
          </cell>
          <cell r="E3774" t="str">
            <v>12DHTP08</v>
          </cell>
        </row>
        <row r="3775">
          <cell r="B3775">
            <v>2005218067</v>
          </cell>
          <cell r="C3775" t="str">
            <v>Phạm Lưu Phúc</v>
          </cell>
          <cell r="D3775" t="str">
            <v>Thiện</v>
          </cell>
          <cell r="E3775" t="str">
            <v>12DHTP08</v>
          </cell>
        </row>
        <row r="3776">
          <cell r="B3776">
            <v>2005218071</v>
          </cell>
          <cell r="C3776" t="str">
            <v>Nguyễn Gia</v>
          </cell>
          <cell r="D3776" t="str">
            <v>Thọ</v>
          </cell>
          <cell r="E3776" t="str">
            <v>12DHTP08</v>
          </cell>
        </row>
        <row r="3777">
          <cell r="B3777">
            <v>2005218074</v>
          </cell>
          <cell r="C3777" t="str">
            <v>Huỳnh Thanh</v>
          </cell>
          <cell r="D3777" t="str">
            <v>Thuận</v>
          </cell>
          <cell r="E3777" t="str">
            <v>12DHTP08</v>
          </cell>
        </row>
        <row r="3778">
          <cell r="B3778">
            <v>2005218083</v>
          </cell>
          <cell r="C3778" t="str">
            <v>Võ Thị Anh</v>
          </cell>
          <cell r="D3778" t="str">
            <v>Thư</v>
          </cell>
          <cell r="E3778" t="str">
            <v>12DHTP08</v>
          </cell>
        </row>
        <row r="3779">
          <cell r="B3779">
            <v>2005218084</v>
          </cell>
          <cell r="C3779" t="str">
            <v>Nguyễn Thị Hoài</v>
          </cell>
          <cell r="D3779" t="str">
            <v>Thương</v>
          </cell>
          <cell r="E3779" t="str">
            <v>12DHTP08</v>
          </cell>
        </row>
        <row r="3780">
          <cell r="B3780">
            <v>2005218086</v>
          </cell>
          <cell r="C3780" t="str">
            <v>Văn Thị Hoài</v>
          </cell>
          <cell r="D3780" t="str">
            <v>Thương</v>
          </cell>
          <cell r="E3780" t="str">
            <v>12DHTP08</v>
          </cell>
        </row>
        <row r="3781">
          <cell r="B3781">
            <v>2005218103</v>
          </cell>
          <cell r="C3781" t="str">
            <v>Phan Ngọc Phương</v>
          </cell>
          <cell r="D3781" t="str">
            <v>Trang</v>
          </cell>
          <cell r="E3781" t="str">
            <v>12DHTP08</v>
          </cell>
        </row>
        <row r="3782">
          <cell r="B3782">
            <v>2005218106</v>
          </cell>
          <cell r="C3782" t="str">
            <v>Lương Ngọc Bích</v>
          </cell>
          <cell r="D3782" t="str">
            <v>Trâm</v>
          </cell>
          <cell r="E3782" t="str">
            <v>12DHTP08</v>
          </cell>
        </row>
        <row r="3783">
          <cell r="B3783">
            <v>2005218108</v>
          </cell>
          <cell r="C3783" t="str">
            <v>Lê Hoàng Khánh</v>
          </cell>
          <cell r="D3783" t="str">
            <v>Trân</v>
          </cell>
          <cell r="E3783" t="str">
            <v>12DHTP08</v>
          </cell>
        </row>
        <row r="3784">
          <cell r="B3784">
            <v>2005210285</v>
          </cell>
          <cell r="C3784" t="str">
            <v>Nguyễn Thị Tường</v>
          </cell>
          <cell r="D3784" t="str">
            <v>Trinh</v>
          </cell>
          <cell r="E3784" t="str">
            <v>12DHTP08</v>
          </cell>
        </row>
        <row r="3785">
          <cell r="B3785">
            <v>2005218140</v>
          </cell>
          <cell r="C3785" t="str">
            <v>Nguyễn Phương</v>
          </cell>
          <cell r="D3785" t="str">
            <v>Vy</v>
          </cell>
          <cell r="E3785" t="str">
            <v>12DHTP08</v>
          </cell>
        </row>
        <row r="3786">
          <cell r="B3786">
            <v>2005218142</v>
          </cell>
          <cell r="C3786" t="str">
            <v>Cao Thị Hồng</v>
          </cell>
          <cell r="D3786" t="str">
            <v>Yến</v>
          </cell>
          <cell r="E3786" t="str">
            <v>12DHTP08</v>
          </cell>
        </row>
        <row r="3787">
          <cell r="B3787">
            <v>2005217858</v>
          </cell>
          <cell r="C3787" t="str">
            <v>Giang Nhật</v>
          </cell>
          <cell r="D3787" t="str">
            <v>Anh</v>
          </cell>
          <cell r="E3787" t="str">
            <v>12DHTP09</v>
          </cell>
        </row>
        <row r="3788">
          <cell r="B3788">
            <v>2005217862</v>
          </cell>
          <cell r="C3788" t="str">
            <v>Nguyễn Hoàng Phương</v>
          </cell>
          <cell r="D3788" t="str">
            <v>Anh</v>
          </cell>
          <cell r="E3788" t="str">
            <v>12DHTP09</v>
          </cell>
        </row>
        <row r="3789">
          <cell r="B3789">
            <v>2005217865</v>
          </cell>
          <cell r="C3789" t="str">
            <v>Nông Thị Vân</v>
          </cell>
          <cell r="D3789" t="str">
            <v>Anh</v>
          </cell>
          <cell r="E3789" t="str">
            <v>12DHTP09</v>
          </cell>
        </row>
        <row r="3790">
          <cell r="B3790">
            <v>2005217872</v>
          </cell>
          <cell r="C3790" t="str">
            <v>Trần Xuân</v>
          </cell>
          <cell r="D3790" t="str">
            <v>Bách</v>
          </cell>
          <cell r="E3790" t="str">
            <v>12DHTP09</v>
          </cell>
        </row>
        <row r="3791">
          <cell r="B3791">
            <v>2005217873</v>
          </cell>
          <cell r="C3791" t="str">
            <v>Nguyễn Quốc</v>
          </cell>
          <cell r="D3791" t="str">
            <v>Bảo</v>
          </cell>
          <cell r="E3791" t="str">
            <v>12DHTP09</v>
          </cell>
        </row>
        <row r="3792">
          <cell r="B3792">
            <v>2005217878</v>
          </cell>
          <cell r="C3792" t="str">
            <v>Phan Minh</v>
          </cell>
          <cell r="D3792" t="str">
            <v>Châu</v>
          </cell>
          <cell r="E3792" t="str">
            <v>12DHTP09</v>
          </cell>
        </row>
        <row r="3793">
          <cell r="B3793">
            <v>2005217881</v>
          </cell>
          <cell r="C3793" t="str">
            <v>Cao Minh</v>
          </cell>
          <cell r="D3793" t="str">
            <v>Danh</v>
          </cell>
          <cell r="E3793" t="str">
            <v>12DHTP09</v>
          </cell>
        </row>
        <row r="3794">
          <cell r="B3794">
            <v>2005217888</v>
          </cell>
          <cell r="C3794" t="str">
            <v>Lê Thị</v>
          </cell>
          <cell r="D3794" t="str">
            <v>Diệu</v>
          </cell>
          <cell r="E3794" t="str">
            <v>12DHTP09</v>
          </cell>
        </row>
        <row r="3795">
          <cell r="B3795">
            <v>2005217895</v>
          </cell>
          <cell r="C3795" t="str">
            <v>Vũ Phương</v>
          </cell>
          <cell r="D3795" t="str">
            <v>Duy</v>
          </cell>
          <cell r="E3795" t="str">
            <v>12DHTP09</v>
          </cell>
        </row>
        <row r="3796">
          <cell r="B3796">
            <v>2005217908</v>
          </cell>
          <cell r="C3796" t="str">
            <v>Nguyễn Thị Ngọc</v>
          </cell>
          <cell r="D3796" t="str">
            <v>Giang</v>
          </cell>
          <cell r="E3796" t="str">
            <v>12DHTP09</v>
          </cell>
        </row>
        <row r="3797">
          <cell r="B3797">
            <v>2005217906</v>
          </cell>
          <cell r="C3797" t="str">
            <v>Hồ Thị</v>
          </cell>
          <cell r="D3797" t="str">
            <v>Giang</v>
          </cell>
          <cell r="E3797" t="str">
            <v>12DHTP09</v>
          </cell>
        </row>
        <row r="3798">
          <cell r="B3798">
            <v>2005212241</v>
          </cell>
          <cell r="C3798" t="str">
            <v>Đỗ Trường</v>
          </cell>
          <cell r="D3798" t="str">
            <v>Giang</v>
          </cell>
          <cell r="E3798" t="str">
            <v>12DHTP09</v>
          </cell>
        </row>
        <row r="3799">
          <cell r="B3799">
            <v>2005210213</v>
          </cell>
          <cell r="C3799" t="str">
            <v>Lê Hoài</v>
          </cell>
          <cell r="D3799" t="str">
            <v>Hảo</v>
          </cell>
          <cell r="E3799" t="str">
            <v>12DHTP09</v>
          </cell>
        </row>
        <row r="3800">
          <cell r="B3800">
            <v>2005217918</v>
          </cell>
          <cell r="C3800" t="str">
            <v>Phạm Gia</v>
          </cell>
          <cell r="D3800" t="str">
            <v>Hân</v>
          </cell>
          <cell r="E3800" t="str">
            <v>12DHTP09</v>
          </cell>
        </row>
        <row r="3801">
          <cell r="B3801">
            <v>2005217919</v>
          </cell>
          <cell r="C3801" t="str">
            <v>Hồ Thị Thu</v>
          </cell>
          <cell r="D3801" t="str">
            <v>Hiền</v>
          </cell>
          <cell r="E3801" t="str">
            <v>12DHTP09</v>
          </cell>
        </row>
        <row r="3802">
          <cell r="B3802">
            <v>2005217926</v>
          </cell>
          <cell r="C3802" t="str">
            <v>Nguyễn Thị Thúy</v>
          </cell>
          <cell r="D3802" t="str">
            <v>Hoài</v>
          </cell>
          <cell r="E3802" t="str">
            <v>12DHTP09</v>
          </cell>
        </row>
        <row r="3803">
          <cell r="B3803">
            <v>2005217928</v>
          </cell>
          <cell r="C3803" t="str">
            <v>Nguyễn Quốc</v>
          </cell>
          <cell r="D3803" t="str">
            <v>Hoàng</v>
          </cell>
          <cell r="E3803" t="str">
            <v>12DHTP09</v>
          </cell>
        </row>
        <row r="3804">
          <cell r="B3804">
            <v>2005217939</v>
          </cell>
          <cell r="C3804" t="str">
            <v>Đỗ Xuân</v>
          </cell>
          <cell r="D3804" t="str">
            <v>Hương</v>
          </cell>
          <cell r="E3804" t="str">
            <v>12DHTP09</v>
          </cell>
        </row>
        <row r="3805">
          <cell r="B3805">
            <v>2005217949</v>
          </cell>
          <cell r="C3805" t="str">
            <v>Phạm Hữu Da</v>
          </cell>
          <cell r="D3805" t="str">
            <v>Lạc</v>
          </cell>
          <cell r="E3805" t="str">
            <v>12DHTP09</v>
          </cell>
        </row>
        <row r="3806">
          <cell r="B3806">
            <v>2005217950</v>
          </cell>
          <cell r="C3806" t="str">
            <v>Nguyễn Thị Thanh</v>
          </cell>
          <cell r="D3806" t="str">
            <v>Lam</v>
          </cell>
          <cell r="E3806" t="str">
            <v>12DHTP09</v>
          </cell>
        </row>
        <row r="3807">
          <cell r="B3807">
            <v>2005217951</v>
          </cell>
          <cell r="C3807" t="str">
            <v>Đinh Thị Ngọc</v>
          </cell>
          <cell r="D3807" t="str">
            <v>Lan</v>
          </cell>
          <cell r="E3807" t="str">
            <v>12DHTP09</v>
          </cell>
        </row>
        <row r="3808">
          <cell r="B3808">
            <v>2005217952</v>
          </cell>
          <cell r="C3808" t="str">
            <v>Nguyễn Thị</v>
          </cell>
          <cell r="D3808" t="str">
            <v>Lê</v>
          </cell>
          <cell r="E3808" t="str">
            <v>12DHTP09</v>
          </cell>
        </row>
        <row r="3809">
          <cell r="B3809">
            <v>2005217960</v>
          </cell>
          <cell r="C3809" t="str">
            <v>Tạ Phú</v>
          </cell>
          <cell r="D3809" t="str">
            <v>Lương</v>
          </cell>
          <cell r="E3809" t="str">
            <v>12DHTP09</v>
          </cell>
        </row>
        <row r="3810">
          <cell r="B3810">
            <v>2005217963</v>
          </cell>
          <cell r="C3810" t="str">
            <v>Đỗ Ngọc Xuân</v>
          </cell>
          <cell r="D3810" t="str">
            <v>Mai</v>
          </cell>
          <cell r="E3810" t="str">
            <v>12DHTP09</v>
          </cell>
        </row>
        <row r="3811">
          <cell r="B3811">
            <v>2005217969</v>
          </cell>
          <cell r="C3811" t="str">
            <v>Võ Thị Thúy</v>
          </cell>
          <cell r="D3811" t="str">
            <v>Muội</v>
          </cell>
          <cell r="E3811" t="str">
            <v>12DHTP09</v>
          </cell>
        </row>
        <row r="3812">
          <cell r="B3812">
            <v>2005217993</v>
          </cell>
          <cell r="C3812" t="str">
            <v>Trương Thị Bích</v>
          </cell>
          <cell r="D3812" t="str">
            <v>Ngọc</v>
          </cell>
          <cell r="E3812" t="str">
            <v>12DHTP09</v>
          </cell>
        </row>
        <row r="3813">
          <cell r="B3813">
            <v>2005217999</v>
          </cell>
          <cell r="C3813" t="str">
            <v>Nguyễn Huỳnh Linh</v>
          </cell>
          <cell r="D3813" t="str">
            <v>Nhi</v>
          </cell>
          <cell r="E3813" t="str">
            <v>12DHTP09</v>
          </cell>
        </row>
        <row r="3814">
          <cell r="B3814">
            <v>2005218001</v>
          </cell>
          <cell r="C3814" t="str">
            <v>Nguyễn Ngọc Yến</v>
          </cell>
          <cell r="D3814" t="str">
            <v>Nhi</v>
          </cell>
          <cell r="E3814" t="str">
            <v>12DHTP09</v>
          </cell>
        </row>
        <row r="3815">
          <cell r="B3815">
            <v>2005218004</v>
          </cell>
          <cell r="C3815" t="str">
            <v>Võ Hoàng Châu</v>
          </cell>
          <cell r="D3815" t="str">
            <v>Nhi</v>
          </cell>
          <cell r="E3815" t="str">
            <v>12DHTP09</v>
          </cell>
        </row>
        <row r="3816">
          <cell r="B3816">
            <v>2005218015</v>
          </cell>
          <cell r="C3816" t="str">
            <v>Nguyễn Phước</v>
          </cell>
          <cell r="D3816" t="str">
            <v>Pháp</v>
          </cell>
          <cell r="E3816" t="str">
            <v>12DHTP09</v>
          </cell>
        </row>
        <row r="3817">
          <cell r="B3817">
            <v>2005218017</v>
          </cell>
          <cell r="C3817" t="str">
            <v>Nguyễn Kiều Yến</v>
          </cell>
          <cell r="D3817" t="str">
            <v>Phi</v>
          </cell>
          <cell r="E3817" t="str">
            <v>12DHTP09</v>
          </cell>
        </row>
        <row r="3818">
          <cell r="B3818">
            <v>2005218020</v>
          </cell>
          <cell r="C3818" t="str">
            <v>Nguyễn Thị Yên</v>
          </cell>
          <cell r="D3818" t="str">
            <v>Phước</v>
          </cell>
          <cell r="E3818" t="str">
            <v>12DHTP09</v>
          </cell>
        </row>
        <row r="3819">
          <cell r="B3819">
            <v>2005218023</v>
          </cell>
          <cell r="C3819" t="str">
            <v>ĐoàN Xuân Nam</v>
          </cell>
          <cell r="D3819" t="str">
            <v>Phương</v>
          </cell>
          <cell r="E3819" t="str">
            <v>12DHTP09</v>
          </cell>
        </row>
        <row r="3820">
          <cell r="B3820">
            <v>2005218027</v>
          </cell>
          <cell r="C3820" t="str">
            <v>Tạ Chấn</v>
          </cell>
          <cell r="D3820" t="str">
            <v>Quang</v>
          </cell>
          <cell r="E3820" t="str">
            <v>12DHTP09</v>
          </cell>
        </row>
        <row r="3821">
          <cell r="B3821">
            <v>2005218028</v>
          </cell>
          <cell r="C3821" t="str">
            <v>Bùi Minh</v>
          </cell>
          <cell r="D3821" t="str">
            <v>Quân</v>
          </cell>
          <cell r="E3821" t="str">
            <v>12DHTP09</v>
          </cell>
        </row>
        <row r="3822">
          <cell r="B3822">
            <v>2005218033</v>
          </cell>
          <cell r="C3822" t="str">
            <v>Lý Tố</v>
          </cell>
          <cell r="D3822" t="str">
            <v>Quyên</v>
          </cell>
          <cell r="E3822" t="str">
            <v>12DHTP09</v>
          </cell>
        </row>
        <row r="3823">
          <cell r="B3823">
            <v>2005218034</v>
          </cell>
          <cell r="C3823" t="str">
            <v>Mai Thị Mỹ</v>
          </cell>
          <cell r="D3823" t="str">
            <v>Quyên</v>
          </cell>
          <cell r="E3823" t="str">
            <v>12DHTP09</v>
          </cell>
        </row>
        <row r="3824">
          <cell r="B3824">
            <v>2005218037</v>
          </cell>
          <cell r="C3824" t="str">
            <v>Trần Phương</v>
          </cell>
          <cell r="D3824" t="str">
            <v>Quỳnh</v>
          </cell>
          <cell r="E3824" t="str">
            <v>12DHTP09</v>
          </cell>
        </row>
        <row r="3825">
          <cell r="B3825">
            <v>2005218036</v>
          </cell>
          <cell r="C3825" t="str">
            <v>Nguyễn Thị Diệu</v>
          </cell>
          <cell r="D3825" t="str">
            <v>Quỳnh</v>
          </cell>
          <cell r="E3825" t="str">
            <v>12DHTP09</v>
          </cell>
        </row>
        <row r="3826">
          <cell r="B3826">
            <v>2005218038</v>
          </cell>
          <cell r="C3826" t="str">
            <v>Võ Thị Nhân</v>
          </cell>
          <cell r="D3826" t="str">
            <v>Sâm</v>
          </cell>
          <cell r="E3826" t="str">
            <v>12DHTP09</v>
          </cell>
        </row>
        <row r="3827">
          <cell r="B3827">
            <v>2005218090</v>
          </cell>
          <cell r="C3827" t="str">
            <v>Tạ Quỳnh Thủy</v>
          </cell>
          <cell r="D3827" t="str">
            <v>Tiên</v>
          </cell>
          <cell r="E3827" t="str">
            <v>12DHTP09</v>
          </cell>
        </row>
        <row r="3828">
          <cell r="B3828">
            <v>2005218096</v>
          </cell>
          <cell r="C3828" t="str">
            <v>Đinh Nhật</v>
          </cell>
          <cell r="D3828" t="str">
            <v>Toàn</v>
          </cell>
          <cell r="E3828" t="str">
            <v>12DHTP09</v>
          </cell>
        </row>
        <row r="3829">
          <cell r="B3829">
            <v>2005218121</v>
          </cell>
          <cell r="C3829" t="str">
            <v>Nguyễn Thị Cẩm</v>
          </cell>
          <cell r="D3829" t="str">
            <v>Tú</v>
          </cell>
          <cell r="E3829" t="str">
            <v>12DHTP09</v>
          </cell>
        </row>
        <row r="3830">
          <cell r="B3830">
            <v>2005218048</v>
          </cell>
          <cell r="C3830" t="str">
            <v>Nguyễn Hữu</v>
          </cell>
          <cell r="D3830" t="str">
            <v>Thành</v>
          </cell>
          <cell r="E3830" t="str">
            <v>12DHTP09</v>
          </cell>
        </row>
        <row r="3831">
          <cell r="B3831">
            <v>2005218073</v>
          </cell>
          <cell r="C3831" t="str">
            <v>Trần Quốc</v>
          </cell>
          <cell r="D3831" t="str">
            <v>Thuần</v>
          </cell>
          <cell r="E3831" t="str">
            <v>12DHTP09</v>
          </cell>
        </row>
        <row r="3832">
          <cell r="B3832">
            <v>2005218075</v>
          </cell>
          <cell r="C3832" t="str">
            <v>Nguyễn Minh</v>
          </cell>
          <cell r="D3832" t="str">
            <v>Thuận</v>
          </cell>
          <cell r="E3832" t="str">
            <v>12DHTP09</v>
          </cell>
        </row>
        <row r="3833">
          <cell r="B3833">
            <v>2005218077</v>
          </cell>
          <cell r="C3833" t="str">
            <v>Lê Nguyễn Gia</v>
          </cell>
          <cell r="D3833" t="str">
            <v>Thụy</v>
          </cell>
          <cell r="E3833" t="str">
            <v>12DHTP09</v>
          </cell>
        </row>
        <row r="3834">
          <cell r="B3834">
            <v>2005218097</v>
          </cell>
          <cell r="C3834" t="str">
            <v>Bành Thùy</v>
          </cell>
          <cell r="D3834" t="str">
            <v>Trang</v>
          </cell>
          <cell r="E3834" t="str">
            <v>12DHTP09</v>
          </cell>
        </row>
        <row r="3835">
          <cell r="B3835">
            <v>2005218099</v>
          </cell>
          <cell r="C3835" t="str">
            <v>Nguyễn Ngọc Điền</v>
          </cell>
          <cell r="D3835" t="str">
            <v>Trang</v>
          </cell>
          <cell r="E3835" t="str">
            <v>12DHTP09</v>
          </cell>
        </row>
        <row r="3836">
          <cell r="B3836">
            <v>2005218114</v>
          </cell>
          <cell r="C3836" t="str">
            <v>Nguyễn Thị Diễm</v>
          </cell>
          <cell r="D3836" t="str">
            <v>Trinh</v>
          </cell>
          <cell r="E3836" t="str">
            <v>12DHTP09</v>
          </cell>
        </row>
        <row r="3837">
          <cell r="B3837">
            <v>2005218119</v>
          </cell>
          <cell r="C3837" t="str">
            <v>Phạm Chí</v>
          </cell>
          <cell r="D3837" t="str">
            <v>Trung</v>
          </cell>
          <cell r="E3837" t="str">
            <v>12DHTP09</v>
          </cell>
        </row>
        <row r="3838">
          <cell r="B3838">
            <v>2005218118</v>
          </cell>
          <cell r="C3838" t="str">
            <v>Lê Mạnh</v>
          </cell>
          <cell r="D3838" t="str">
            <v>Trung</v>
          </cell>
          <cell r="E3838" t="str">
            <v>12DHTP09</v>
          </cell>
        </row>
        <row r="3839">
          <cell r="B3839">
            <v>2005218133</v>
          </cell>
          <cell r="C3839" t="str">
            <v>Lê Thị Kiều</v>
          </cell>
          <cell r="D3839" t="str">
            <v>Uyên</v>
          </cell>
          <cell r="E3839" t="str">
            <v>12DHTP09</v>
          </cell>
        </row>
        <row r="3840">
          <cell r="B3840">
            <v>2005210437</v>
          </cell>
          <cell r="C3840" t="str">
            <v>Nguyễn Sơn</v>
          </cell>
          <cell r="D3840" t="str">
            <v>Việt</v>
          </cell>
          <cell r="E3840" t="str">
            <v>12DHTP09</v>
          </cell>
        </row>
        <row r="3841">
          <cell r="B3841">
            <v>2005218137</v>
          </cell>
          <cell r="C3841" t="str">
            <v>Nguyễn Phước</v>
          </cell>
          <cell r="D3841" t="str">
            <v>ViệT</v>
          </cell>
          <cell r="E3841" t="str">
            <v>12DHTP09</v>
          </cell>
        </row>
        <row r="3842">
          <cell r="B3842">
            <v>2005218139</v>
          </cell>
          <cell r="C3842" t="str">
            <v>Võ Hoàng Huyền</v>
          </cell>
          <cell r="D3842" t="str">
            <v>Vũ</v>
          </cell>
          <cell r="E3842" t="str">
            <v>12DHTP09</v>
          </cell>
        </row>
        <row r="3843">
          <cell r="B3843">
            <v>2005218141</v>
          </cell>
          <cell r="C3843" t="str">
            <v>Trương Huỳnh Thúy</v>
          </cell>
          <cell r="D3843" t="str">
            <v>Vy</v>
          </cell>
          <cell r="E3843" t="str">
            <v>12DHTP09</v>
          </cell>
        </row>
        <row r="3844">
          <cell r="B3844">
            <v>2005210702</v>
          </cell>
          <cell r="C3844" t="str">
            <v>Ngô Nguyễn Thúy</v>
          </cell>
          <cell r="D3844" t="str">
            <v>An</v>
          </cell>
          <cell r="E3844" t="str">
            <v>12DHTP10</v>
          </cell>
        </row>
        <row r="3845">
          <cell r="B3845">
            <v>2005210469</v>
          </cell>
          <cell r="C3845" t="str">
            <v>Phạm Trần Ngọc</v>
          </cell>
          <cell r="D3845" t="str">
            <v>Anh</v>
          </cell>
          <cell r="E3845" t="str">
            <v>12DHTP10</v>
          </cell>
        </row>
        <row r="3846">
          <cell r="B3846">
            <v>2005210721</v>
          </cell>
          <cell r="C3846" t="str">
            <v>Phạm Tuyết</v>
          </cell>
          <cell r="D3846" t="str">
            <v>Anh</v>
          </cell>
          <cell r="E3846" t="str">
            <v>12DHTP10</v>
          </cell>
        </row>
        <row r="3847">
          <cell r="B3847">
            <v>2005217856</v>
          </cell>
          <cell r="C3847" t="str">
            <v>Đặng Huỳnh</v>
          </cell>
          <cell r="D3847" t="str">
            <v>Anh</v>
          </cell>
          <cell r="E3847" t="str">
            <v>12DHTP10</v>
          </cell>
        </row>
        <row r="3848">
          <cell r="B3848">
            <v>2005217866</v>
          </cell>
          <cell r="C3848" t="str">
            <v>Phan Thị Minh</v>
          </cell>
          <cell r="D3848" t="str">
            <v>Anh</v>
          </cell>
          <cell r="E3848" t="str">
            <v>12DHTP10</v>
          </cell>
        </row>
        <row r="3849">
          <cell r="B3849">
            <v>2005217871</v>
          </cell>
          <cell r="C3849" t="str">
            <v>Lê Nguyễn Hùng</v>
          </cell>
          <cell r="D3849" t="str">
            <v>Ân</v>
          </cell>
          <cell r="E3849" t="str">
            <v>12DHTP10</v>
          </cell>
        </row>
        <row r="3850">
          <cell r="B3850">
            <v>2005217880</v>
          </cell>
          <cell r="C3850" t="str">
            <v>Phạm Đình</v>
          </cell>
          <cell r="D3850" t="str">
            <v>Chương</v>
          </cell>
          <cell r="E3850" t="str">
            <v>12DHTP10</v>
          </cell>
        </row>
        <row r="3851">
          <cell r="B3851">
            <v>2005217891</v>
          </cell>
          <cell r="C3851" t="str">
            <v>Nguyễn Văn</v>
          </cell>
          <cell r="D3851" t="str">
            <v>Dũng</v>
          </cell>
          <cell r="E3851" t="str">
            <v>12DHTP10</v>
          </cell>
        </row>
        <row r="3852">
          <cell r="B3852">
            <v>2005210436</v>
          </cell>
          <cell r="C3852" t="str">
            <v>Trần Châu Kiều</v>
          </cell>
          <cell r="D3852" t="str">
            <v>Duyên</v>
          </cell>
          <cell r="E3852" t="str">
            <v>12DHTP10</v>
          </cell>
        </row>
        <row r="3853">
          <cell r="B3853">
            <v>2005217899</v>
          </cell>
          <cell r="C3853" t="str">
            <v>Nguyễn Tấn</v>
          </cell>
          <cell r="D3853" t="str">
            <v>Đạt</v>
          </cell>
          <cell r="E3853" t="str">
            <v>12DHTP10</v>
          </cell>
        </row>
        <row r="3854">
          <cell r="B3854">
            <v>2005217904</v>
          </cell>
          <cell r="C3854" t="str">
            <v>Trần Dương Gia</v>
          </cell>
          <cell r="D3854" t="str">
            <v>Đoan</v>
          </cell>
          <cell r="E3854" t="str">
            <v>12DHTP10</v>
          </cell>
        </row>
        <row r="3855">
          <cell r="B3855">
            <v>2005217909</v>
          </cell>
          <cell r="C3855" t="str">
            <v>Trần Huỳnh Bảo</v>
          </cell>
          <cell r="D3855" t="str">
            <v>Giang</v>
          </cell>
          <cell r="E3855" t="str">
            <v>12DHTP10</v>
          </cell>
        </row>
        <row r="3856">
          <cell r="B3856">
            <v>2005217913</v>
          </cell>
          <cell r="C3856" t="str">
            <v>Võ Trương Thu</v>
          </cell>
          <cell r="D3856" t="str">
            <v>Hạnh</v>
          </cell>
          <cell r="E3856" t="str">
            <v>12DHTP10</v>
          </cell>
        </row>
        <row r="3857">
          <cell r="B3857">
            <v>2005217917</v>
          </cell>
          <cell r="C3857" t="str">
            <v>Lê Huỳnh Bảo</v>
          </cell>
          <cell r="D3857" t="str">
            <v>Hân</v>
          </cell>
          <cell r="E3857" t="str">
            <v>12DHTP10</v>
          </cell>
        </row>
        <row r="3858">
          <cell r="B3858">
            <v>2005210631</v>
          </cell>
          <cell r="C3858" t="str">
            <v>Huỳnh Văn</v>
          </cell>
          <cell r="D3858" t="str">
            <v>Hậu</v>
          </cell>
          <cell r="E3858" t="str">
            <v>12DHTP10</v>
          </cell>
        </row>
        <row r="3859">
          <cell r="B3859">
            <v>2005217924</v>
          </cell>
          <cell r="C3859" t="str">
            <v>Đặng Minh</v>
          </cell>
          <cell r="D3859" t="str">
            <v>Hoài</v>
          </cell>
          <cell r="E3859" t="str">
            <v>12DHTP10</v>
          </cell>
        </row>
        <row r="3860">
          <cell r="B3860">
            <v>2005217940</v>
          </cell>
          <cell r="C3860" t="str">
            <v>Hồ Xuân</v>
          </cell>
          <cell r="D3860" t="str">
            <v>Hương</v>
          </cell>
          <cell r="E3860" t="str">
            <v>12DHTP10</v>
          </cell>
        </row>
        <row r="3861">
          <cell r="B3861">
            <v>2005210456</v>
          </cell>
          <cell r="C3861" t="str">
            <v>Nguyễn Hoàng</v>
          </cell>
          <cell r="D3861" t="str">
            <v>Khang</v>
          </cell>
          <cell r="E3861" t="str">
            <v>12DHTP10</v>
          </cell>
        </row>
        <row r="3862">
          <cell r="B3862">
            <v>2005217943</v>
          </cell>
          <cell r="C3862" t="str">
            <v>Đỗ Hoàng Anh</v>
          </cell>
          <cell r="D3862" t="str">
            <v>Khoa</v>
          </cell>
          <cell r="E3862" t="str">
            <v>12DHTP10</v>
          </cell>
        </row>
        <row r="3863">
          <cell r="B3863">
            <v>2005217945</v>
          </cell>
          <cell r="C3863" t="str">
            <v>Huỳnh Nguyễn Ngọc</v>
          </cell>
          <cell r="D3863" t="str">
            <v>Khuê</v>
          </cell>
          <cell r="E3863" t="str">
            <v>12DHTP10</v>
          </cell>
        </row>
        <row r="3864">
          <cell r="B3864">
            <v>2005217973</v>
          </cell>
          <cell r="C3864" t="str">
            <v>Trần Thị Diểm</v>
          </cell>
          <cell r="D3864" t="str">
            <v>My</v>
          </cell>
          <cell r="E3864" t="str">
            <v>12DHTP10</v>
          </cell>
        </row>
        <row r="3865">
          <cell r="B3865">
            <v>2005217979</v>
          </cell>
          <cell r="C3865" t="str">
            <v>Đinh Thị Thu</v>
          </cell>
          <cell r="D3865" t="str">
            <v>Ngân</v>
          </cell>
          <cell r="E3865" t="str">
            <v>12DHTP10</v>
          </cell>
        </row>
        <row r="3866">
          <cell r="B3866">
            <v>2005217983</v>
          </cell>
          <cell r="C3866" t="str">
            <v>Nguyễn Thị Thảo</v>
          </cell>
          <cell r="D3866" t="str">
            <v>Ngân</v>
          </cell>
          <cell r="E3866" t="str">
            <v>12DHTP10</v>
          </cell>
        </row>
        <row r="3867">
          <cell r="B3867">
            <v>2005210749</v>
          </cell>
          <cell r="C3867" t="str">
            <v>Nguyễn Thị Kim</v>
          </cell>
          <cell r="D3867" t="str">
            <v>Ngân</v>
          </cell>
          <cell r="E3867" t="str">
            <v>12DHTP10</v>
          </cell>
        </row>
        <row r="3868">
          <cell r="B3868">
            <v>2005217986</v>
          </cell>
          <cell r="C3868" t="str">
            <v>Nguyễn Trọng</v>
          </cell>
          <cell r="D3868" t="str">
            <v>Nghĩa</v>
          </cell>
          <cell r="E3868" t="str">
            <v>12DHTP10</v>
          </cell>
        </row>
        <row r="3869">
          <cell r="B3869">
            <v>2005217994</v>
          </cell>
          <cell r="C3869" t="str">
            <v>Võ Hoàng</v>
          </cell>
          <cell r="D3869" t="str">
            <v>Nguyên</v>
          </cell>
          <cell r="E3869" t="str">
            <v>12DHTP10</v>
          </cell>
        </row>
        <row r="3870">
          <cell r="B3870">
            <v>2005210478</v>
          </cell>
          <cell r="C3870" t="str">
            <v>Nguyễn Thị Minh</v>
          </cell>
          <cell r="D3870" t="str">
            <v>Nguyệt</v>
          </cell>
          <cell r="E3870" t="str">
            <v>12DHTP10</v>
          </cell>
        </row>
        <row r="3871">
          <cell r="B3871">
            <v>2005210557</v>
          </cell>
          <cell r="C3871" t="str">
            <v>Nguyễn Thị Yến</v>
          </cell>
          <cell r="D3871" t="str">
            <v>Nhi</v>
          </cell>
          <cell r="E3871" t="str">
            <v>12DHTP10</v>
          </cell>
        </row>
        <row r="3872">
          <cell r="B3872">
            <v>2005218005</v>
          </cell>
          <cell r="C3872" t="str">
            <v>Võ Thị</v>
          </cell>
          <cell r="D3872" t="str">
            <v>Nhi</v>
          </cell>
          <cell r="E3872" t="str">
            <v>12DHTP10</v>
          </cell>
        </row>
        <row r="3873">
          <cell r="B3873">
            <v>2005218026</v>
          </cell>
          <cell r="C3873" t="str">
            <v>Trịnh Tố</v>
          </cell>
          <cell r="D3873" t="str">
            <v>Phương</v>
          </cell>
          <cell r="E3873" t="str">
            <v>12DHTP10</v>
          </cell>
        </row>
        <row r="3874">
          <cell r="B3874">
            <v>2005218031</v>
          </cell>
          <cell r="C3874" t="str">
            <v>Danh Hoàng</v>
          </cell>
          <cell r="D3874" t="str">
            <v>Quý</v>
          </cell>
          <cell r="E3874" t="str">
            <v>12DHTP10</v>
          </cell>
        </row>
        <row r="3875">
          <cell r="B3875">
            <v>2005218039</v>
          </cell>
          <cell r="C3875" t="str">
            <v>Đinh Công Thiên</v>
          </cell>
          <cell r="D3875" t="str">
            <v>Sơn</v>
          </cell>
          <cell r="E3875" t="str">
            <v>12DHTP10</v>
          </cell>
        </row>
        <row r="3876">
          <cell r="B3876">
            <v>2005211189</v>
          </cell>
          <cell r="C3876" t="str">
            <v>Nguyễn Thái</v>
          </cell>
          <cell r="D3876" t="str">
            <v>Tuấn</v>
          </cell>
          <cell r="E3876" t="str">
            <v>12DHTP10</v>
          </cell>
        </row>
        <row r="3877">
          <cell r="B3877">
            <v>2005210397</v>
          </cell>
          <cell r="C3877" t="str">
            <v>Đào Thu</v>
          </cell>
          <cell r="D3877" t="str">
            <v>Tuyết</v>
          </cell>
          <cell r="E3877" t="str">
            <v>12DHTP10</v>
          </cell>
        </row>
        <row r="3878">
          <cell r="B3878">
            <v>2005218056</v>
          </cell>
          <cell r="C3878" t="str">
            <v>Ngô Lâm Phương</v>
          </cell>
          <cell r="D3878" t="str">
            <v>Thảo</v>
          </cell>
          <cell r="E3878" t="str">
            <v>12DHTP10</v>
          </cell>
        </row>
        <row r="3879">
          <cell r="B3879">
            <v>2005210497</v>
          </cell>
          <cell r="C3879" t="str">
            <v>Nguyễn Tấn</v>
          </cell>
          <cell r="D3879" t="str">
            <v>Thông</v>
          </cell>
          <cell r="E3879" t="str">
            <v>12DHTP10</v>
          </cell>
        </row>
        <row r="3880">
          <cell r="B3880">
            <v>2005210482</v>
          </cell>
          <cell r="C3880" t="str">
            <v>Dương Thanh</v>
          </cell>
          <cell r="D3880" t="str">
            <v>Thúy</v>
          </cell>
          <cell r="E3880" t="str">
            <v>12DHTP10</v>
          </cell>
        </row>
        <row r="3881">
          <cell r="B3881">
            <v>2005210464</v>
          </cell>
          <cell r="C3881" t="str">
            <v>Nguyễn Trần Anh</v>
          </cell>
          <cell r="D3881" t="str">
            <v>Thư</v>
          </cell>
          <cell r="E3881" t="str">
            <v>12DHTP10</v>
          </cell>
        </row>
        <row r="3882">
          <cell r="B3882">
            <v>2005210585</v>
          </cell>
          <cell r="C3882" t="str">
            <v>Bùi Trần Anh</v>
          </cell>
          <cell r="D3882" t="str">
            <v>Thy</v>
          </cell>
          <cell r="E3882" t="str">
            <v>12DHTP10</v>
          </cell>
        </row>
        <row r="3883">
          <cell r="B3883">
            <v>2005218100</v>
          </cell>
          <cell r="C3883" t="str">
            <v>Nguyễn Ngọc Xuân</v>
          </cell>
          <cell r="D3883" t="str">
            <v>Trang</v>
          </cell>
          <cell r="E3883" t="str">
            <v>12DHTP10</v>
          </cell>
        </row>
        <row r="3884">
          <cell r="B3884">
            <v>2005218110</v>
          </cell>
          <cell r="C3884" t="str">
            <v>Nguyễn Ngọc Bảo</v>
          </cell>
          <cell r="D3884" t="str">
            <v>Trân</v>
          </cell>
          <cell r="E3884" t="str">
            <v>12DHTP10</v>
          </cell>
        </row>
        <row r="3885">
          <cell r="B3885">
            <v>2005210462</v>
          </cell>
          <cell r="C3885" t="str">
            <v>Nguyễn Phúc</v>
          </cell>
          <cell r="D3885" t="str">
            <v>Trọng</v>
          </cell>
          <cell r="E3885" t="str">
            <v>12DHTP10</v>
          </cell>
        </row>
        <row r="3886">
          <cell r="B3886">
            <v>2005210584</v>
          </cell>
          <cell r="C3886" t="str">
            <v>Nguyễn Công</v>
          </cell>
          <cell r="D3886" t="str">
            <v>Trường</v>
          </cell>
          <cell r="E3886" t="str">
            <v>12DHTP10</v>
          </cell>
        </row>
        <row r="3887">
          <cell r="B3887">
            <v>3002192367</v>
          </cell>
          <cell r="C3887" t="str">
            <v>Triệu Quốc</v>
          </cell>
          <cell r="D3887" t="str">
            <v>Ban</v>
          </cell>
          <cell r="E3887" t="str">
            <v>19CDTP1</v>
          </cell>
        </row>
        <row r="3888">
          <cell r="B3888">
            <v>3005190705</v>
          </cell>
          <cell r="C3888" t="str">
            <v>Đinh Quang Kiên</v>
          </cell>
          <cell r="D3888" t="str">
            <v>Cường</v>
          </cell>
          <cell r="E3888" t="str">
            <v>19CDTP1</v>
          </cell>
        </row>
        <row r="3889">
          <cell r="B3889">
            <v>3025190430</v>
          </cell>
          <cell r="C3889" t="str">
            <v>Đoàn Thị Kim</v>
          </cell>
          <cell r="D3889" t="str">
            <v>Dung</v>
          </cell>
          <cell r="E3889" t="str">
            <v>19CDTP1</v>
          </cell>
        </row>
        <row r="3890">
          <cell r="B3890">
            <v>3005190132</v>
          </cell>
          <cell r="C3890" t="str">
            <v>Nguyễn Thị Hồng</v>
          </cell>
          <cell r="D3890" t="str">
            <v>Duy</v>
          </cell>
          <cell r="E3890" t="str">
            <v>19CDTP1</v>
          </cell>
        </row>
        <row r="3891">
          <cell r="B3891">
            <v>3005190155</v>
          </cell>
          <cell r="C3891" t="str">
            <v>Thiều Quang</v>
          </cell>
          <cell r="D3891" t="str">
            <v>Duy</v>
          </cell>
          <cell r="E3891" t="str">
            <v>19CDTP1</v>
          </cell>
        </row>
        <row r="3892">
          <cell r="B3892">
            <v>3005190414</v>
          </cell>
          <cell r="C3892" t="str">
            <v>Nguyễn Ngọc Hồng</v>
          </cell>
          <cell r="D3892" t="str">
            <v>Hạnh</v>
          </cell>
          <cell r="E3892" t="str">
            <v>19CDTP1</v>
          </cell>
        </row>
        <row r="3893">
          <cell r="B3893">
            <v>3005190371</v>
          </cell>
          <cell r="C3893" t="str">
            <v>Mai Thị Thanh</v>
          </cell>
          <cell r="D3893" t="str">
            <v>Hằng</v>
          </cell>
          <cell r="E3893" t="str">
            <v>19CDTP1</v>
          </cell>
        </row>
        <row r="3894">
          <cell r="B3894">
            <v>3005194072</v>
          </cell>
          <cell r="C3894" t="str">
            <v>Lê Thị Thanh</v>
          </cell>
          <cell r="D3894" t="str">
            <v>Hằng</v>
          </cell>
          <cell r="E3894" t="str">
            <v>19CDTP1</v>
          </cell>
        </row>
        <row r="3895">
          <cell r="B3895">
            <v>3005190086</v>
          </cell>
          <cell r="C3895" t="str">
            <v>Văn Thị</v>
          </cell>
          <cell r="D3895" t="str">
            <v>Hiền</v>
          </cell>
          <cell r="E3895" t="str">
            <v>19CDTP1</v>
          </cell>
        </row>
        <row r="3896">
          <cell r="B3896">
            <v>3005190702</v>
          </cell>
          <cell r="C3896" t="str">
            <v>Nguyễn Thị Thu</v>
          </cell>
          <cell r="D3896" t="str">
            <v>Hiền</v>
          </cell>
          <cell r="E3896" t="str">
            <v>19CDTP1</v>
          </cell>
        </row>
        <row r="3897">
          <cell r="B3897">
            <v>3005192025</v>
          </cell>
          <cell r="C3897" t="str">
            <v>Huỳnh Thị Kim</v>
          </cell>
          <cell r="D3897" t="str">
            <v>Hiền</v>
          </cell>
          <cell r="E3897" t="str">
            <v>19CDTP1</v>
          </cell>
        </row>
        <row r="3898">
          <cell r="B3898">
            <v>3005194091</v>
          </cell>
          <cell r="C3898" t="str">
            <v>Nguyễn Thị Thu</v>
          </cell>
          <cell r="D3898" t="str">
            <v>Hiệu</v>
          </cell>
          <cell r="E3898" t="str">
            <v>19CDTP1</v>
          </cell>
        </row>
        <row r="3899">
          <cell r="B3899">
            <v>3005192369</v>
          </cell>
          <cell r="C3899" t="str">
            <v>Lưu Tuyết</v>
          </cell>
          <cell r="D3899" t="str">
            <v>Hoa</v>
          </cell>
          <cell r="E3899" t="str">
            <v>19CDTP1</v>
          </cell>
        </row>
        <row r="3900">
          <cell r="B3900">
            <v>3005192053</v>
          </cell>
          <cell r="C3900" t="str">
            <v>Nguyễn Thị Bích</v>
          </cell>
          <cell r="D3900" t="str">
            <v>Hồng</v>
          </cell>
          <cell r="E3900" t="str">
            <v>19CDTP1</v>
          </cell>
        </row>
        <row r="3901">
          <cell r="B3901">
            <v>3005190014</v>
          </cell>
          <cell r="C3901" t="str">
            <v>Hạ Huy</v>
          </cell>
          <cell r="D3901" t="str">
            <v>Hùng</v>
          </cell>
          <cell r="E3901" t="str">
            <v>19CDTP1</v>
          </cell>
        </row>
        <row r="3902">
          <cell r="B3902">
            <v>3005194234</v>
          </cell>
          <cell r="C3902" t="str">
            <v>Ngô Thị Thanh</v>
          </cell>
          <cell r="D3902" t="str">
            <v>Kiều</v>
          </cell>
          <cell r="E3902" t="str">
            <v>19CDTP1</v>
          </cell>
        </row>
        <row r="3903">
          <cell r="B3903">
            <v>3005192005</v>
          </cell>
          <cell r="C3903" t="str">
            <v>Lê Bảo</v>
          </cell>
          <cell r="D3903" t="str">
            <v>Kim</v>
          </cell>
          <cell r="E3903" t="str">
            <v>19CDTP1</v>
          </cell>
        </row>
        <row r="3904">
          <cell r="B3904">
            <v>3005190637</v>
          </cell>
          <cell r="C3904" t="str">
            <v>Trần Thị Yến</v>
          </cell>
          <cell r="D3904" t="str">
            <v>Khoa</v>
          </cell>
          <cell r="E3904" t="str">
            <v>19CDTP1</v>
          </cell>
        </row>
        <row r="3905">
          <cell r="B3905">
            <v>3005190093</v>
          </cell>
          <cell r="C3905" t="str">
            <v>Phạm Ngọc Kim</v>
          </cell>
          <cell r="D3905" t="str">
            <v>Lệ</v>
          </cell>
          <cell r="E3905" t="str">
            <v>19CDTP1</v>
          </cell>
        </row>
        <row r="3906">
          <cell r="B3906">
            <v>3005190199</v>
          </cell>
          <cell r="C3906" t="str">
            <v>Hoàng Thị Thùy</v>
          </cell>
          <cell r="D3906" t="str">
            <v>Linh</v>
          </cell>
          <cell r="E3906" t="str">
            <v>19CDTP1</v>
          </cell>
        </row>
        <row r="3907">
          <cell r="B3907">
            <v>3005192024</v>
          </cell>
          <cell r="C3907" t="str">
            <v>Nguyễn Tường</v>
          </cell>
          <cell r="D3907" t="str">
            <v>Loan</v>
          </cell>
          <cell r="E3907" t="str">
            <v>19CDTP1</v>
          </cell>
        </row>
        <row r="3908">
          <cell r="B3908">
            <v>3005190542</v>
          </cell>
          <cell r="C3908" t="str">
            <v>Lê Ngọc</v>
          </cell>
          <cell r="D3908" t="str">
            <v>Long</v>
          </cell>
          <cell r="E3908" t="str">
            <v>19CDTP1</v>
          </cell>
        </row>
        <row r="3909">
          <cell r="B3909">
            <v>3005194084</v>
          </cell>
          <cell r="C3909" t="str">
            <v>Ngô Thành</v>
          </cell>
          <cell r="D3909" t="str">
            <v>Luân</v>
          </cell>
          <cell r="E3909" t="str">
            <v>19CDTP1</v>
          </cell>
        </row>
        <row r="3910">
          <cell r="B3910">
            <v>3005194056</v>
          </cell>
          <cell r="C3910" t="str">
            <v>Dương Thị Kiều</v>
          </cell>
          <cell r="D3910" t="str">
            <v>Mai</v>
          </cell>
          <cell r="E3910" t="str">
            <v>19CDTP1</v>
          </cell>
        </row>
        <row r="3911">
          <cell r="B3911">
            <v>3005192033</v>
          </cell>
          <cell r="C3911" t="str">
            <v>Phạm Văn</v>
          </cell>
          <cell r="D3911" t="str">
            <v>Mạnh</v>
          </cell>
          <cell r="E3911" t="str">
            <v>19CDTP1</v>
          </cell>
        </row>
        <row r="3912">
          <cell r="B3912">
            <v>3005190319</v>
          </cell>
          <cell r="C3912" t="str">
            <v>Trần Phạm Kiều</v>
          </cell>
          <cell r="D3912" t="str">
            <v>Mẫn</v>
          </cell>
          <cell r="E3912" t="str">
            <v>19CDTP1</v>
          </cell>
        </row>
        <row r="3913">
          <cell r="B3913">
            <v>3005196275</v>
          </cell>
          <cell r="C3913" t="str">
            <v>Nguyễn Thị Phượng</v>
          </cell>
          <cell r="D3913" t="str">
            <v>Niê</v>
          </cell>
          <cell r="E3913" t="str">
            <v>19CDTP1</v>
          </cell>
        </row>
        <row r="3914">
          <cell r="B3914">
            <v>3005190015</v>
          </cell>
          <cell r="C3914" t="str">
            <v>Bùi Thanh</v>
          </cell>
          <cell r="D3914" t="str">
            <v>Ngân</v>
          </cell>
          <cell r="E3914" t="str">
            <v>19CDTP1</v>
          </cell>
        </row>
        <row r="3915">
          <cell r="B3915">
            <v>3005190143</v>
          </cell>
          <cell r="C3915" t="str">
            <v>Nguyễn Thị Thanh</v>
          </cell>
          <cell r="D3915" t="str">
            <v>Ngân</v>
          </cell>
          <cell r="E3915" t="str">
            <v>19CDTP1</v>
          </cell>
        </row>
        <row r="3916">
          <cell r="B3916">
            <v>3005194078</v>
          </cell>
          <cell r="C3916" t="str">
            <v>Nguyễn Thị Kim</v>
          </cell>
          <cell r="D3916" t="str">
            <v>Ngân</v>
          </cell>
          <cell r="E3916" t="str">
            <v>19CDTP1</v>
          </cell>
        </row>
        <row r="3917">
          <cell r="B3917">
            <v>3025190178</v>
          </cell>
          <cell r="C3917" t="str">
            <v>Nguyễn Thị Thanh</v>
          </cell>
          <cell r="D3917" t="str">
            <v>Ngân</v>
          </cell>
          <cell r="E3917" t="str">
            <v>19CDTP1</v>
          </cell>
        </row>
        <row r="3918">
          <cell r="B3918">
            <v>3025195274</v>
          </cell>
          <cell r="C3918" t="str">
            <v>Lâm Mỹ</v>
          </cell>
          <cell r="D3918" t="str">
            <v>Ngân</v>
          </cell>
          <cell r="E3918" t="str">
            <v>19CDTP1</v>
          </cell>
        </row>
        <row r="3919">
          <cell r="B3919">
            <v>3005190164</v>
          </cell>
          <cell r="C3919" t="str">
            <v>Lê Hiếu</v>
          </cell>
          <cell r="D3919" t="str">
            <v>Nghĩa</v>
          </cell>
          <cell r="E3919" t="str">
            <v>19CDTP1</v>
          </cell>
        </row>
        <row r="3920">
          <cell r="B3920">
            <v>3005192379</v>
          </cell>
          <cell r="C3920" t="str">
            <v>Đào Minh</v>
          </cell>
          <cell r="D3920" t="str">
            <v>Ngọc</v>
          </cell>
          <cell r="E3920" t="str">
            <v>19CDTP1</v>
          </cell>
        </row>
        <row r="3921">
          <cell r="B3921">
            <v>3005190549</v>
          </cell>
          <cell r="C3921" t="str">
            <v>Vũ Hạnh</v>
          </cell>
          <cell r="D3921" t="str">
            <v>Nguyệt</v>
          </cell>
          <cell r="E3921" t="str">
            <v>19CDTP1</v>
          </cell>
        </row>
        <row r="3922">
          <cell r="B3922">
            <v>3005190103</v>
          </cell>
          <cell r="C3922" t="str">
            <v>Lê Thị Thanh</v>
          </cell>
          <cell r="D3922" t="str">
            <v>Nhàn</v>
          </cell>
          <cell r="E3922" t="str">
            <v>19CDTP1</v>
          </cell>
        </row>
        <row r="3923">
          <cell r="B3923">
            <v>3005192010</v>
          </cell>
          <cell r="C3923" t="str">
            <v>Hoàng Bảo</v>
          </cell>
          <cell r="D3923" t="str">
            <v>Nhân</v>
          </cell>
          <cell r="E3923" t="str">
            <v>19CDTP1</v>
          </cell>
        </row>
        <row r="3924">
          <cell r="B3924">
            <v>3005194142</v>
          </cell>
          <cell r="C3924" t="str">
            <v>Nguyễn Thành</v>
          </cell>
          <cell r="D3924" t="str">
            <v>Nhân</v>
          </cell>
          <cell r="E3924" t="str">
            <v>19CDTP1</v>
          </cell>
        </row>
        <row r="3925">
          <cell r="B3925">
            <v>3005190256</v>
          </cell>
          <cell r="C3925" t="str">
            <v>Hà Yến</v>
          </cell>
          <cell r="D3925" t="str">
            <v>Nhi</v>
          </cell>
          <cell r="E3925" t="str">
            <v>19CDTP1</v>
          </cell>
        </row>
        <row r="3926">
          <cell r="B3926">
            <v>3005190012</v>
          </cell>
          <cell r="C3926" t="str">
            <v>Võ Thị Ngọc</v>
          </cell>
          <cell r="D3926" t="str">
            <v>Như</v>
          </cell>
          <cell r="E3926" t="str">
            <v>19CDTP1</v>
          </cell>
        </row>
        <row r="3927">
          <cell r="B3927">
            <v>3025192001</v>
          </cell>
          <cell r="C3927" t="str">
            <v>Nguyễn Thị Kim</v>
          </cell>
          <cell r="D3927" t="str">
            <v>Như</v>
          </cell>
          <cell r="E3927" t="str">
            <v>19CDTP1</v>
          </cell>
        </row>
        <row r="3928">
          <cell r="B3928">
            <v>3005190212</v>
          </cell>
          <cell r="C3928" t="str">
            <v>Quách Hồng</v>
          </cell>
          <cell r="D3928" t="str">
            <v>Phát</v>
          </cell>
          <cell r="E3928" t="str">
            <v>19CDTP1</v>
          </cell>
        </row>
        <row r="3929">
          <cell r="B3929">
            <v>3005192002</v>
          </cell>
          <cell r="C3929" t="str">
            <v>Đào Trường</v>
          </cell>
          <cell r="D3929" t="str">
            <v>Phúc</v>
          </cell>
          <cell r="E3929" t="str">
            <v>19CDTP1</v>
          </cell>
        </row>
        <row r="3930">
          <cell r="B3930">
            <v>3005194006</v>
          </cell>
          <cell r="C3930" t="str">
            <v>Lương Nguyễn Ngọc</v>
          </cell>
          <cell r="D3930" t="str">
            <v>Phước</v>
          </cell>
          <cell r="E3930" t="str">
            <v>19CDTP1</v>
          </cell>
        </row>
        <row r="3931">
          <cell r="B3931">
            <v>3005190003</v>
          </cell>
          <cell r="C3931" t="str">
            <v>Trần Thị Bích</v>
          </cell>
          <cell r="D3931" t="str">
            <v>Phượng</v>
          </cell>
          <cell r="E3931" t="str">
            <v>19CDTP1</v>
          </cell>
        </row>
        <row r="3932">
          <cell r="B3932">
            <v>3005192347</v>
          </cell>
          <cell r="C3932" t="str">
            <v>Phan Diễm</v>
          </cell>
          <cell r="D3932" t="str">
            <v>Quỳnh</v>
          </cell>
          <cell r="E3932" t="str">
            <v>19CDTP1</v>
          </cell>
        </row>
        <row r="3933">
          <cell r="B3933">
            <v>3005190478</v>
          </cell>
          <cell r="C3933" t="str">
            <v>Võ Thanh</v>
          </cell>
          <cell r="D3933" t="str">
            <v>Sơn</v>
          </cell>
          <cell r="E3933" t="str">
            <v>19CDTP1</v>
          </cell>
        </row>
        <row r="3934">
          <cell r="B3934">
            <v>3005190646</v>
          </cell>
          <cell r="C3934" t="str">
            <v>Nguyễn Trường</v>
          </cell>
          <cell r="D3934" t="str">
            <v>Tân</v>
          </cell>
          <cell r="E3934" t="str">
            <v>19CDTP1</v>
          </cell>
        </row>
        <row r="3935">
          <cell r="B3935">
            <v>3005190655</v>
          </cell>
          <cell r="C3935" t="str">
            <v>Chu Ngọc Thủy</v>
          </cell>
          <cell r="D3935" t="str">
            <v>Tiên</v>
          </cell>
          <cell r="E3935" t="str">
            <v>19CDTP1</v>
          </cell>
        </row>
        <row r="3936">
          <cell r="B3936">
            <v>3005190445</v>
          </cell>
          <cell r="C3936" t="str">
            <v>Huỳnh Quang</v>
          </cell>
          <cell r="D3936" t="str">
            <v>Thái</v>
          </cell>
          <cell r="E3936" t="str">
            <v>19CDTP1</v>
          </cell>
        </row>
        <row r="3937">
          <cell r="B3937">
            <v>3005194053</v>
          </cell>
          <cell r="C3937" t="str">
            <v>Nguyễn Yến</v>
          </cell>
          <cell r="D3937" t="str">
            <v>Thanh</v>
          </cell>
          <cell r="E3937" t="str">
            <v>19CDTP1</v>
          </cell>
        </row>
        <row r="3938">
          <cell r="B3938">
            <v>3005192036</v>
          </cell>
          <cell r="C3938" t="str">
            <v>Hàn Ngọc</v>
          </cell>
          <cell r="D3938" t="str">
            <v>Thắng</v>
          </cell>
          <cell r="E3938" t="str">
            <v>19CDTP1</v>
          </cell>
        </row>
        <row r="3939">
          <cell r="B3939">
            <v>3005190513</v>
          </cell>
          <cell r="C3939" t="str">
            <v>Nguyễn Thị Duyên</v>
          </cell>
          <cell r="D3939" t="str">
            <v>Anh</v>
          </cell>
          <cell r="E3939" t="str">
            <v>19CDTP2</v>
          </cell>
        </row>
        <row r="3940">
          <cell r="B3940">
            <v>3005194028</v>
          </cell>
          <cell r="C3940" t="str">
            <v>Nguyễn Hoàng Tú</v>
          </cell>
          <cell r="D3940" t="str">
            <v>Anh</v>
          </cell>
          <cell r="E3940" t="str">
            <v>19CDTP2</v>
          </cell>
        </row>
        <row r="3941">
          <cell r="B3941">
            <v>3005194073</v>
          </cell>
          <cell r="C3941" t="str">
            <v>Đào Ngọc</v>
          </cell>
          <cell r="D3941" t="str">
            <v>Ánh</v>
          </cell>
          <cell r="E3941" t="str">
            <v>19CDTP2</v>
          </cell>
        </row>
        <row r="3942">
          <cell r="B3942">
            <v>3005190036</v>
          </cell>
          <cell r="C3942" t="str">
            <v>Bùi Ngọc Hồng</v>
          </cell>
          <cell r="D3942" t="str">
            <v>Ân</v>
          </cell>
          <cell r="E3942" t="str">
            <v>19CDTP2</v>
          </cell>
        </row>
        <row r="3943">
          <cell r="B3943">
            <v>3005190317</v>
          </cell>
          <cell r="C3943" t="str">
            <v>Mai Chí</v>
          </cell>
          <cell r="D3943" t="str">
            <v>Công</v>
          </cell>
          <cell r="E3943" t="str">
            <v>19CDTP2</v>
          </cell>
        </row>
        <row r="3944">
          <cell r="B3944">
            <v>3005190467</v>
          </cell>
          <cell r="C3944" t="str">
            <v>Trần Thị Ngọc</v>
          </cell>
          <cell r="D3944" t="str">
            <v>Châu</v>
          </cell>
          <cell r="E3944" t="str">
            <v>19CDTP2</v>
          </cell>
        </row>
        <row r="3945">
          <cell r="B3945">
            <v>3005192385</v>
          </cell>
          <cell r="C3945" t="str">
            <v>Lê Thị Ngọc</v>
          </cell>
          <cell r="D3945" t="str">
            <v>Diễm</v>
          </cell>
          <cell r="E3945" t="str">
            <v>19CDTP2</v>
          </cell>
        </row>
        <row r="3946">
          <cell r="B3946">
            <v>3005190204</v>
          </cell>
          <cell r="C3946" t="str">
            <v>Trần Thị Mỹ</v>
          </cell>
          <cell r="D3946" t="str">
            <v>Duyên</v>
          </cell>
          <cell r="E3946" t="str">
            <v>19CDTP2</v>
          </cell>
        </row>
        <row r="3947">
          <cell r="B3947">
            <v>3005190583</v>
          </cell>
          <cell r="C3947" t="str">
            <v>Nguyễn Thị</v>
          </cell>
          <cell r="D3947" t="str">
            <v>Gấm</v>
          </cell>
          <cell r="E3947" t="str">
            <v>19CDTP2</v>
          </cell>
        </row>
        <row r="3948">
          <cell r="B3948">
            <v>3005192014</v>
          </cell>
          <cell r="C3948" t="str">
            <v>Dương Thị Thu</v>
          </cell>
          <cell r="D3948" t="str">
            <v>Hà</v>
          </cell>
          <cell r="E3948" t="str">
            <v>19CDTP2</v>
          </cell>
        </row>
        <row r="3949">
          <cell r="B3949">
            <v>3005192015</v>
          </cell>
          <cell r="C3949" t="str">
            <v>Nguyễn Thị Thu</v>
          </cell>
          <cell r="D3949" t="str">
            <v>Hiền</v>
          </cell>
          <cell r="E3949" t="str">
            <v>19CDTP2</v>
          </cell>
        </row>
        <row r="3950">
          <cell r="B3950">
            <v>3005190068</v>
          </cell>
          <cell r="C3950" t="str">
            <v>Nguyễn Minh</v>
          </cell>
          <cell r="D3950" t="str">
            <v>Hoàng</v>
          </cell>
          <cell r="E3950" t="str">
            <v>19CDTP2</v>
          </cell>
        </row>
        <row r="3951">
          <cell r="B3951">
            <v>3005190230</v>
          </cell>
          <cell r="C3951" t="str">
            <v>Phạm Như</v>
          </cell>
          <cell r="D3951" t="str">
            <v>Huỳnh</v>
          </cell>
          <cell r="E3951" t="str">
            <v>19CDTP2</v>
          </cell>
        </row>
        <row r="3952">
          <cell r="B3952">
            <v>3005190405</v>
          </cell>
          <cell r="C3952" t="str">
            <v>Hồ Thị Mỹ</v>
          </cell>
          <cell r="D3952" t="str">
            <v>Lệ</v>
          </cell>
          <cell r="E3952" t="str">
            <v>19CDTP2</v>
          </cell>
        </row>
        <row r="3953">
          <cell r="B3953">
            <v>3005194037</v>
          </cell>
          <cell r="C3953" t="str">
            <v>Lê Thị Mỹ</v>
          </cell>
          <cell r="D3953" t="str">
            <v>Linh</v>
          </cell>
          <cell r="E3953" t="str">
            <v>19CDTP2</v>
          </cell>
        </row>
        <row r="3954">
          <cell r="B3954">
            <v>3005190640</v>
          </cell>
          <cell r="C3954" t="str">
            <v>Vũ Văn</v>
          </cell>
          <cell r="D3954" t="str">
            <v>Lợi</v>
          </cell>
          <cell r="E3954" t="str">
            <v>19CDTP2</v>
          </cell>
        </row>
        <row r="3955">
          <cell r="B3955">
            <v>3005190290</v>
          </cell>
          <cell r="C3955" t="str">
            <v>Trần Thị Hằng</v>
          </cell>
          <cell r="D3955" t="str">
            <v>My</v>
          </cell>
          <cell r="E3955" t="str">
            <v>19CDTP2</v>
          </cell>
        </row>
        <row r="3956">
          <cell r="B3956">
            <v>3005190406</v>
          </cell>
          <cell r="C3956" t="str">
            <v>Lê Thị Thanh</v>
          </cell>
          <cell r="D3956" t="str">
            <v>Nga</v>
          </cell>
          <cell r="E3956" t="str">
            <v>19CDTP2</v>
          </cell>
        </row>
        <row r="3957">
          <cell r="B3957">
            <v>3005190588</v>
          </cell>
          <cell r="C3957" t="str">
            <v>Thái Hiền</v>
          </cell>
          <cell r="D3957" t="str">
            <v>Nga</v>
          </cell>
          <cell r="E3957" t="str">
            <v>19CDTP2</v>
          </cell>
        </row>
        <row r="3958">
          <cell r="B3958">
            <v>3005192362</v>
          </cell>
          <cell r="C3958" t="str">
            <v>Nguyễn Thảo</v>
          </cell>
          <cell r="D3958" t="str">
            <v>Ngân</v>
          </cell>
          <cell r="E3958" t="str">
            <v>19CDTP2</v>
          </cell>
        </row>
        <row r="3959">
          <cell r="B3959">
            <v>3005194065</v>
          </cell>
          <cell r="C3959" t="str">
            <v>Phạm Lê Như</v>
          </cell>
          <cell r="D3959" t="str">
            <v>Ngọc</v>
          </cell>
          <cell r="E3959" t="str">
            <v>19CDTP2</v>
          </cell>
        </row>
        <row r="3960">
          <cell r="B3960">
            <v>3005194025</v>
          </cell>
          <cell r="C3960" t="str">
            <v>Võ Thị Ngọc</v>
          </cell>
          <cell r="D3960" t="str">
            <v>Nhàn</v>
          </cell>
          <cell r="E3960" t="str">
            <v>19CDTP2</v>
          </cell>
        </row>
        <row r="3961">
          <cell r="B3961">
            <v>3005190320</v>
          </cell>
          <cell r="C3961" t="str">
            <v>Huỳnh Nguyễn Minh</v>
          </cell>
          <cell r="D3961" t="str">
            <v>Nhật</v>
          </cell>
          <cell r="E3961" t="str">
            <v>19CDTP2</v>
          </cell>
        </row>
        <row r="3962">
          <cell r="B3962">
            <v>3005190557</v>
          </cell>
          <cell r="C3962" t="str">
            <v>Phạm Đỗ Yến</v>
          </cell>
          <cell r="D3962" t="str">
            <v>Nhi</v>
          </cell>
          <cell r="E3962" t="str">
            <v>19CDTP2</v>
          </cell>
        </row>
        <row r="3963">
          <cell r="B3963">
            <v>3005194054</v>
          </cell>
          <cell r="C3963" t="str">
            <v>Phạm Thị Ý</v>
          </cell>
          <cell r="D3963" t="str">
            <v>Nhi</v>
          </cell>
          <cell r="E3963" t="str">
            <v>19CDTP2</v>
          </cell>
        </row>
        <row r="3964">
          <cell r="B3964">
            <v>3005192003</v>
          </cell>
          <cell r="C3964" t="str">
            <v>Trần Văn</v>
          </cell>
          <cell r="D3964" t="str">
            <v>Nhiên</v>
          </cell>
          <cell r="E3964" t="str">
            <v>19CDTP2</v>
          </cell>
        </row>
        <row r="3965">
          <cell r="B3965">
            <v>3005194066</v>
          </cell>
          <cell r="C3965" t="str">
            <v>Trần Thị Quỳnh</v>
          </cell>
          <cell r="D3965" t="str">
            <v>Như</v>
          </cell>
          <cell r="E3965" t="str">
            <v>19CDTP2</v>
          </cell>
        </row>
        <row r="3966">
          <cell r="B3966">
            <v>3005190627</v>
          </cell>
          <cell r="C3966" t="str">
            <v>Cao Nguyễn Phương</v>
          </cell>
          <cell r="D3966" t="str">
            <v>Oanh</v>
          </cell>
          <cell r="E3966" t="str">
            <v>19CDTP2</v>
          </cell>
        </row>
        <row r="3967">
          <cell r="B3967">
            <v>3005190595</v>
          </cell>
          <cell r="C3967" t="str">
            <v>Phạm Ngọc</v>
          </cell>
          <cell r="D3967" t="str">
            <v>Phú</v>
          </cell>
          <cell r="E3967" t="str">
            <v>19CDTP2</v>
          </cell>
        </row>
        <row r="3968">
          <cell r="B3968">
            <v>3005190636</v>
          </cell>
          <cell r="C3968" t="str">
            <v>Nguyễn Đạo Thiên</v>
          </cell>
          <cell r="D3968" t="str">
            <v>Phúc</v>
          </cell>
          <cell r="E3968" t="str">
            <v>19CDTP2</v>
          </cell>
        </row>
        <row r="3969">
          <cell r="B3969">
            <v>3005190076</v>
          </cell>
          <cell r="C3969" t="str">
            <v>Dương Thị Ngọc</v>
          </cell>
          <cell r="D3969" t="str">
            <v>Phương</v>
          </cell>
          <cell r="E3969" t="str">
            <v>19CDTP2</v>
          </cell>
        </row>
        <row r="3970">
          <cell r="B3970">
            <v>3005190201</v>
          </cell>
          <cell r="C3970" t="str">
            <v>Trần Đình</v>
          </cell>
          <cell r="D3970" t="str">
            <v>Quang</v>
          </cell>
          <cell r="E3970" t="str">
            <v>19CDTP2</v>
          </cell>
        </row>
        <row r="3971">
          <cell r="B3971">
            <v>3002192003</v>
          </cell>
          <cell r="C3971" t="str">
            <v>Nguyễn Minh</v>
          </cell>
          <cell r="D3971" t="str">
            <v>Quân</v>
          </cell>
          <cell r="E3971" t="str">
            <v>19CDTP2</v>
          </cell>
        </row>
        <row r="3972">
          <cell r="B3972">
            <v>3005190624</v>
          </cell>
          <cell r="C3972" t="str">
            <v>Huỳnh Nguyễn Ân</v>
          </cell>
          <cell r="D3972" t="str">
            <v>Quốc</v>
          </cell>
          <cell r="E3972" t="str">
            <v>19CDTP2</v>
          </cell>
        </row>
        <row r="3973">
          <cell r="B3973">
            <v>3005190593</v>
          </cell>
          <cell r="C3973" t="str">
            <v>Phạm Thị Nhật</v>
          </cell>
          <cell r="D3973" t="str">
            <v>Quyên</v>
          </cell>
          <cell r="E3973" t="str">
            <v>19CDTP2</v>
          </cell>
        </row>
        <row r="3974">
          <cell r="B3974">
            <v>3005190613</v>
          </cell>
          <cell r="C3974" t="str">
            <v>Võ Thanh</v>
          </cell>
          <cell r="D3974" t="str">
            <v>Tú</v>
          </cell>
          <cell r="E3974" t="str">
            <v>19CDTP2</v>
          </cell>
        </row>
        <row r="3975">
          <cell r="B3975">
            <v>3005190420</v>
          </cell>
          <cell r="C3975" t="str">
            <v>Phạm Kim</v>
          </cell>
          <cell r="D3975" t="str">
            <v>Tùng</v>
          </cell>
          <cell r="E3975" t="str">
            <v>19CDTP2</v>
          </cell>
        </row>
        <row r="3976">
          <cell r="B3976">
            <v>3005190633</v>
          </cell>
          <cell r="C3976" t="str">
            <v>Nguyễn Thị</v>
          </cell>
          <cell r="D3976" t="str">
            <v>Thảo</v>
          </cell>
          <cell r="E3976" t="str">
            <v>19CDTP2</v>
          </cell>
        </row>
        <row r="3977">
          <cell r="B3977">
            <v>3005190654</v>
          </cell>
          <cell r="C3977" t="str">
            <v>Nguyễn Thị Hồng</v>
          </cell>
          <cell r="D3977" t="str">
            <v>Thắm</v>
          </cell>
          <cell r="E3977" t="str">
            <v>19CDTP2</v>
          </cell>
        </row>
        <row r="3978">
          <cell r="B3978">
            <v>3005190233</v>
          </cell>
          <cell r="C3978" t="str">
            <v>Ngô Thị Ngọc</v>
          </cell>
          <cell r="D3978" t="str">
            <v>Thiện</v>
          </cell>
          <cell r="E3978" t="str">
            <v>19CDTP2</v>
          </cell>
        </row>
        <row r="3979">
          <cell r="B3979">
            <v>3005194075</v>
          </cell>
          <cell r="C3979" t="str">
            <v>Võ Hoàng</v>
          </cell>
          <cell r="D3979" t="str">
            <v>Thông</v>
          </cell>
          <cell r="E3979" t="str">
            <v>19CDTP2</v>
          </cell>
        </row>
        <row r="3980">
          <cell r="B3980">
            <v>3005190632</v>
          </cell>
          <cell r="C3980" t="str">
            <v>Nguyễn Hồng</v>
          </cell>
          <cell r="D3980" t="str">
            <v>Thủy</v>
          </cell>
          <cell r="E3980" t="str">
            <v>19CDTP2</v>
          </cell>
        </row>
        <row r="3981">
          <cell r="B3981">
            <v>3005192046</v>
          </cell>
          <cell r="C3981" t="str">
            <v>Trịnh Thanh</v>
          </cell>
          <cell r="D3981" t="str">
            <v>Thúy</v>
          </cell>
          <cell r="E3981" t="str">
            <v>19CDTP2</v>
          </cell>
        </row>
        <row r="3982">
          <cell r="B3982">
            <v>3005190253</v>
          </cell>
          <cell r="C3982" t="str">
            <v>Nguyễn Ngọc Anh</v>
          </cell>
          <cell r="D3982" t="str">
            <v>Thư</v>
          </cell>
          <cell r="E3982" t="str">
            <v>19CDTP2</v>
          </cell>
        </row>
        <row r="3983">
          <cell r="B3983">
            <v>3005190149</v>
          </cell>
          <cell r="C3983" t="str">
            <v>Lê Thị Huyền</v>
          </cell>
          <cell r="D3983" t="str">
            <v>Trân</v>
          </cell>
          <cell r="E3983" t="str">
            <v>19CDTP2</v>
          </cell>
        </row>
        <row r="3984">
          <cell r="B3984">
            <v>3005190278</v>
          </cell>
          <cell r="C3984" t="str">
            <v>Lê Đăng</v>
          </cell>
          <cell r="D3984" t="str">
            <v>Trình</v>
          </cell>
          <cell r="E3984" t="str">
            <v>19CDTP2</v>
          </cell>
        </row>
        <row r="3985">
          <cell r="B3985">
            <v>3005190639</v>
          </cell>
          <cell r="C3985" t="str">
            <v>Phan Quốc</v>
          </cell>
          <cell r="D3985" t="str">
            <v>Trọng</v>
          </cell>
          <cell r="E3985" t="str">
            <v>19CDTP2</v>
          </cell>
        </row>
        <row r="3986">
          <cell r="B3986">
            <v>3005190630</v>
          </cell>
          <cell r="C3986" t="str">
            <v>Trần Thị Hồng</v>
          </cell>
          <cell r="D3986" t="str">
            <v>Trúc</v>
          </cell>
          <cell r="E3986" t="str">
            <v>19CDTP2</v>
          </cell>
        </row>
        <row r="3987">
          <cell r="B3987">
            <v>3005192006</v>
          </cell>
          <cell r="C3987" t="str">
            <v>Phan Thị Tường</v>
          </cell>
          <cell r="D3987" t="str">
            <v>Vi</v>
          </cell>
          <cell r="E3987" t="str">
            <v>19CDTP2</v>
          </cell>
        </row>
        <row r="3988">
          <cell r="B3988">
            <v>3005190668</v>
          </cell>
          <cell r="C3988" t="str">
            <v>Lê Hoàng</v>
          </cell>
          <cell r="D3988" t="str">
            <v>Việt</v>
          </cell>
          <cell r="E3988" t="str">
            <v>19CDTP2</v>
          </cell>
        </row>
        <row r="3989">
          <cell r="B3989">
            <v>3005192051</v>
          </cell>
          <cell r="C3989" t="str">
            <v>Nguyễn Thị Hồng</v>
          </cell>
          <cell r="D3989" t="str">
            <v>Vy</v>
          </cell>
          <cell r="E3989" t="str">
            <v>19CDTP2</v>
          </cell>
        </row>
        <row r="3990">
          <cell r="B3990">
            <v>3005194226</v>
          </cell>
          <cell r="C3990" t="str">
            <v>Phan Đỗ Công</v>
          </cell>
          <cell r="D3990" t="str">
            <v>Bảo</v>
          </cell>
          <cell r="E3990" t="str">
            <v>19CDTP3</v>
          </cell>
        </row>
        <row r="3991">
          <cell r="B3991">
            <v>3025190386</v>
          </cell>
          <cell r="C3991" t="str">
            <v>Trần Ngọc</v>
          </cell>
          <cell r="D3991" t="str">
            <v>Bình</v>
          </cell>
          <cell r="E3991" t="str">
            <v>19CDTP3</v>
          </cell>
        </row>
        <row r="3992">
          <cell r="B3992">
            <v>3005194121</v>
          </cell>
          <cell r="C3992" t="str">
            <v>Trần Lưu Trọng</v>
          </cell>
          <cell r="D3992" t="str">
            <v>Danh</v>
          </cell>
          <cell r="E3992" t="str">
            <v>19CDTP3</v>
          </cell>
        </row>
        <row r="3993">
          <cell r="B3993">
            <v>3025190647</v>
          </cell>
          <cell r="C3993" t="str">
            <v>Võ Thành</v>
          </cell>
          <cell r="D3993" t="str">
            <v>Danh</v>
          </cell>
          <cell r="E3993" t="str">
            <v>19CDTP3</v>
          </cell>
        </row>
        <row r="3994">
          <cell r="B3994">
            <v>3005194158</v>
          </cell>
          <cell r="C3994" t="str">
            <v>Nguyễn Nhất</v>
          </cell>
          <cell r="D3994" t="str">
            <v>Đăng</v>
          </cell>
          <cell r="E3994" t="str">
            <v>19CDTP3</v>
          </cell>
        </row>
        <row r="3995">
          <cell r="B3995">
            <v>3005194148</v>
          </cell>
          <cell r="C3995" t="str">
            <v>Nguyễn Thị Trúc</v>
          </cell>
          <cell r="D3995" t="str">
            <v>Hảo</v>
          </cell>
          <cell r="E3995" t="str">
            <v>19CDTP3</v>
          </cell>
        </row>
        <row r="3996">
          <cell r="B3996">
            <v>3005194210</v>
          </cell>
          <cell r="C3996" t="str">
            <v>Nguyễn Thị Bích</v>
          </cell>
          <cell r="D3996" t="str">
            <v>Hằng</v>
          </cell>
          <cell r="E3996" t="str">
            <v>19CDTP3</v>
          </cell>
        </row>
        <row r="3997">
          <cell r="B3997">
            <v>3010190118</v>
          </cell>
          <cell r="C3997" t="str">
            <v>Phan Thị Hằng</v>
          </cell>
          <cell r="D3997" t="str">
            <v>Ni</v>
          </cell>
          <cell r="E3997" t="str">
            <v>19CDTP3</v>
          </cell>
        </row>
        <row r="3998">
          <cell r="B3998">
            <v>3005194183</v>
          </cell>
          <cell r="C3998" t="str">
            <v>Nguyễn Hữu Thảo</v>
          </cell>
          <cell r="D3998" t="str">
            <v>Nguyên</v>
          </cell>
          <cell r="E3998" t="str">
            <v>19CDTP3</v>
          </cell>
        </row>
        <row r="3999">
          <cell r="B3999">
            <v>3005194119</v>
          </cell>
          <cell r="C3999" t="str">
            <v>Phan Hoài</v>
          </cell>
          <cell r="D3999" t="str">
            <v>Nhân</v>
          </cell>
          <cell r="E3999" t="str">
            <v>19CDTP3</v>
          </cell>
        </row>
        <row r="4000">
          <cell r="B4000">
            <v>3005194080</v>
          </cell>
          <cell r="C4000" t="str">
            <v>Huỳnh Ngọc Yến</v>
          </cell>
          <cell r="D4000" t="str">
            <v>Nhi</v>
          </cell>
          <cell r="E4000" t="str">
            <v>19CDTP3</v>
          </cell>
        </row>
        <row r="4001">
          <cell r="B4001">
            <v>3005194145</v>
          </cell>
          <cell r="C4001" t="str">
            <v>Nguyễn Thị Quỳnh</v>
          </cell>
          <cell r="D4001" t="str">
            <v>Như</v>
          </cell>
          <cell r="E4001" t="str">
            <v>19CDTP3</v>
          </cell>
        </row>
        <row r="4002">
          <cell r="B4002">
            <v>3010190135</v>
          </cell>
          <cell r="C4002" t="str">
            <v>Nguyễn Thị Hồng</v>
          </cell>
          <cell r="D4002" t="str">
            <v>Oanh</v>
          </cell>
          <cell r="E4002" t="str">
            <v>19CDTP3</v>
          </cell>
        </row>
        <row r="4003">
          <cell r="B4003">
            <v>3005194155</v>
          </cell>
          <cell r="C4003" t="str">
            <v>Phạm Thị Hồng</v>
          </cell>
          <cell r="D4003" t="str">
            <v>Phượng</v>
          </cell>
          <cell r="E4003" t="str">
            <v>19CDTP3</v>
          </cell>
        </row>
        <row r="4004">
          <cell r="B4004">
            <v>3005194130</v>
          </cell>
          <cell r="C4004" t="str">
            <v>Nguyễn Trang</v>
          </cell>
          <cell r="D4004" t="str">
            <v>Quyên</v>
          </cell>
          <cell r="E4004" t="str">
            <v>19CDTP3</v>
          </cell>
        </row>
        <row r="4005">
          <cell r="B4005">
            <v>3005190675</v>
          </cell>
          <cell r="C4005" t="str">
            <v>Nguyễn Thị</v>
          </cell>
          <cell r="D4005" t="str">
            <v>Ti</v>
          </cell>
          <cell r="E4005" t="str">
            <v>19CDTP3</v>
          </cell>
        </row>
        <row r="4006">
          <cell r="B4006">
            <v>3005190053</v>
          </cell>
          <cell r="C4006" t="str">
            <v>Hồ Thị Kiều</v>
          </cell>
          <cell r="D4006" t="str">
            <v>Tiên</v>
          </cell>
          <cell r="E4006" t="str">
            <v>19CDTP3</v>
          </cell>
        </row>
        <row r="4007">
          <cell r="B4007">
            <v>3005194117</v>
          </cell>
          <cell r="C4007" t="str">
            <v>Nguyễn Mỹ</v>
          </cell>
          <cell r="D4007" t="str">
            <v>Tiên</v>
          </cell>
          <cell r="E4007" t="str">
            <v>19CDTP3</v>
          </cell>
        </row>
        <row r="4008">
          <cell r="B4008">
            <v>3005194219</v>
          </cell>
          <cell r="C4008" t="str">
            <v>Nguyễn Thị Cẩm</v>
          </cell>
          <cell r="D4008" t="str">
            <v>Tiên</v>
          </cell>
          <cell r="E4008" t="str">
            <v>19CDTP3</v>
          </cell>
        </row>
        <row r="4009">
          <cell r="B4009">
            <v>3005194229</v>
          </cell>
          <cell r="C4009" t="str">
            <v>Bùi Lê Thị Mỹ</v>
          </cell>
          <cell r="D4009" t="str">
            <v>Tiên</v>
          </cell>
          <cell r="E4009" t="str">
            <v>19CDTP3</v>
          </cell>
        </row>
        <row r="4010">
          <cell r="B4010">
            <v>3005194238</v>
          </cell>
          <cell r="C4010" t="str">
            <v>Trương Thị Mỹ</v>
          </cell>
          <cell r="D4010" t="str">
            <v>Tiên</v>
          </cell>
          <cell r="E4010" t="str">
            <v>19CDTP3</v>
          </cell>
        </row>
        <row r="4011">
          <cell r="B4011">
            <v>3005190479</v>
          </cell>
          <cell r="C4011" t="str">
            <v>Nguyễn Văn</v>
          </cell>
          <cell r="D4011" t="str">
            <v>Tịnh</v>
          </cell>
          <cell r="E4011" t="str">
            <v>19CDTP3</v>
          </cell>
        </row>
        <row r="4012">
          <cell r="B4012">
            <v>3005194128</v>
          </cell>
          <cell r="C4012" t="str">
            <v>Phan Cẩm</v>
          </cell>
          <cell r="D4012" t="str">
            <v>Tú</v>
          </cell>
          <cell r="E4012" t="str">
            <v>19CDTP3</v>
          </cell>
        </row>
        <row r="4013">
          <cell r="B4013">
            <v>3005192359</v>
          </cell>
          <cell r="C4013" t="str">
            <v>Trịnh Thị Lan</v>
          </cell>
          <cell r="D4013" t="str">
            <v>Tuyên</v>
          </cell>
          <cell r="E4013" t="str">
            <v>19CDTP3</v>
          </cell>
        </row>
        <row r="4014">
          <cell r="B4014">
            <v>3005194110</v>
          </cell>
          <cell r="C4014" t="str">
            <v>Bùi Thị Mộng</v>
          </cell>
          <cell r="D4014" t="str">
            <v>Tuyền</v>
          </cell>
          <cell r="E4014" t="str">
            <v>19CDTP3</v>
          </cell>
        </row>
        <row r="4015">
          <cell r="B4015">
            <v>3010190468</v>
          </cell>
          <cell r="C4015" t="str">
            <v>Huỳnh Thị Bích</v>
          </cell>
          <cell r="D4015" t="str">
            <v>Tuyền</v>
          </cell>
          <cell r="E4015" t="str">
            <v>19CDTP3</v>
          </cell>
        </row>
        <row r="4016">
          <cell r="B4016">
            <v>3025190396</v>
          </cell>
          <cell r="C4016" t="str">
            <v>Nguyễn Quang</v>
          </cell>
          <cell r="D4016" t="str">
            <v>Thắng</v>
          </cell>
          <cell r="E4016" t="str">
            <v>19CDTP3</v>
          </cell>
        </row>
        <row r="4017">
          <cell r="B4017">
            <v>3005190009</v>
          </cell>
          <cell r="C4017" t="str">
            <v>Bùi Thị Cẩm</v>
          </cell>
          <cell r="D4017" t="str">
            <v>Thi</v>
          </cell>
          <cell r="E4017" t="str">
            <v>19CDTP3</v>
          </cell>
        </row>
        <row r="4018">
          <cell r="B4018">
            <v>3005190108</v>
          </cell>
          <cell r="C4018" t="str">
            <v>Trần Phúc</v>
          </cell>
          <cell r="D4018" t="str">
            <v>Thịnh</v>
          </cell>
          <cell r="E4018" t="str">
            <v>19CDTP3</v>
          </cell>
        </row>
        <row r="4019">
          <cell r="B4019">
            <v>3005194215</v>
          </cell>
          <cell r="C4019" t="str">
            <v>Lê Công</v>
          </cell>
          <cell r="D4019" t="str">
            <v>Thịnh</v>
          </cell>
          <cell r="E4019" t="str">
            <v>19CDTP3</v>
          </cell>
        </row>
        <row r="4020">
          <cell r="B4020">
            <v>3005190189</v>
          </cell>
          <cell r="C4020" t="str">
            <v>Trương Thị Kim</v>
          </cell>
          <cell r="D4020" t="str">
            <v>Thoa</v>
          </cell>
          <cell r="E4020" t="str">
            <v>19CDTP3</v>
          </cell>
        </row>
        <row r="4021">
          <cell r="B4021">
            <v>3005192021</v>
          </cell>
          <cell r="C4021" t="str">
            <v>Dương Minh</v>
          </cell>
          <cell r="D4021" t="str">
            <v>Thuận</v>
          </cell>
          <cell r="E4021" t="str">
            <v>19CDTP3</v>
          </cell>
        </row>
        <row r="4022">
          <cell r="B4022">
            <v>3005194214</v>
          </cell>
          <cell r="C4022" t="str">
            <v>Lê Thị Bích</v>
          </cell>
          <cell r="D4022" t="str">
            <v>Thùy</v>
          </cell>
          <cell r="E4022" t="str">
            <v>19CDTP3</v>
          </cell>
        </row>
        <row r="4023">
          <cell r="B4023">
            <v>3005190318</v>
          </cell>
          <cell r="C4023" t="str">
            <v>Nguyễn Thị Thùy</v>
          </cell>
          <cell r="D4023" t="str">
            <v>Trang</v>
          </cell>
          <cell r="E4023" t="str">
            <v>19CDTP3</v>
          </cell>
        </row>
        <row r="4024">
          <cell r="B4024">
            <v>3005194092</v>
          </cell>
          <cell r="C4024" t="str">
            <v>Đỗ Hoàng</v>
          </cell>
          <cell r="D4024" t="str">
            <v>Trang</v>
          </cell>
          <cell r="E4024" t="str">
            <v>19CDTP3</v>
          </cell>
        </row>
        <row r="4025">
          <cell r="B4025">
            <v>3005194156</v>
          </cell>
          <cell r="C4025" t="str">
            <v>Nguyễn Thị Thảo</v>
          </cell>
          <cell r="D4025" t="str">
            <v>Trang</v>
          </cell>
          <cell r="E4025" t="str">
            <v>19CDTP3</v>
          </cell>
        </row>
        <row r="4026">
          <cell r="B4026">
            <v>3005192048</v>
          </cell>
          <cell r="C4026" t="str">
            <v>Trần Thị Quế</v>
          </cell>
          <cell r="D4026" t="str">
            <v>Trân</v>
          </cell>
          <cell r="E4026" t="str">
            <v>19CDTP3</v>
          </cell>
        </row>
        <row r="4027">
          <cell r="B4027">
            <v>3005190232</v>
          </cell>
          <cell r="C4027" t="str">
            <v>Nguyễn Thị Yến</v>
          </cell>
          <cell r="D4027" t="str">
            <v>Trinh</v>
          </cell>
          <cell r="E4027" t="str">
            <v>19CDTP3</v>
          </cell>
        </row>
        <row r="4028">
          <cell r="B4028">
            <v>3005190673</v>
          </cell>
          <cell r="C4028" t="str">
            <v>Hồ Văn</v>
          </cell>
          <cell r="D4028" t="str">
            <v>Vàng</v>
          </cell>
          <cell r="E4028" t="str">
            <v>19CDTP3</v>
          </cell>
        </row>
        <row r="4029">
          <cell r="B4029">
            <v>3005194232</v>
          </cell>
          <cell r="C4029" t="str">
            <v>Dương Thị Hồng</v>
          </cell>
          <cell r="D4029" t="str">
            <v>Vân</v>
          </cell>
          <cell r="E4029" t="str">
            <v>19CDTP3</v>
          </cell>
        </row>
        <row r="4030">
          <cell r="B4030">
            <v>3005194239</v>
          </cell>
          <cell r="C4030" t="str">
            <v>Ngô Thị Bích</v>
          </cell>
          <cell r="D4030" t="str">
            <v>Vân</v>
          </cell>
          <cell r="E4030" t="str">
            <v>19CDTP3</v>
          </cell>
        </row>
        <row r="4031">
          <cell r="B4031">
            <v>3005194074</v>
          </cell>
          <cell r="C4031" t="str">
            <v>Phan Phạm Tường</v>
          </cell>
          <cell r="D4031" t="str">
            <v>Vi</v>
          </cell>
          <cell r="E4031" t="str">
            <v>19CDTP3</v>
          </cell>
        </row>
        <row r="4032">
          <cell r="B4032">
            <v>3005190122</v>
          </cell>
          <cell r="C4032" t="str">
            <v>Nguyễn Tường</v>
          </cell>
          <cell r="D4032" t="str">
            <v>Vy</v>
          </cell>
          <cell r="E4032" t="str">
            <v>19CDTP3</v>
          </cell>
        </row>
        <row r="4033">
          <cell r="B4033">
            <v>3005192001</v>
          </cell>
          <cell r="C4033" t="str">
            <v>Nguyễn Thị Thảo</v>
          </cell>
          <cell r="D4033" t="str">
            <v>Vy</v>
          </cell>
          <cell r="E4033" t="str">
            <v>19CDTP3</v>
          </cell>
        </row>
        <row r="4034">
          <cell r="B4034">
            <v>3005192027</v>
          </cell>
          <cell r="C4034" t="str">
            <v>Lê Thị Tường</v>
          </cell>
          <cell r="D4034" t="str">
            <v>Vy</v>
          </cell>
          <cell r="E4034" t="str">
            <v>19CDTP3</v>
          </cell>
        </row>
        <row r="4035">
          <cell r="B4035">
            <v>3005192042</v>
          </cell>
          <cell r="C4035" t="str">
            <v>Phạm Hoàng Hồng</v>
          </cell>
          <cell r="D4035" t="str">
            <v>Yến</v>
          </cell>
          <cell r="E4035" t="str">
            <v>19CDTP3</v>
          </cell>
        </row>
        <row r="4036">
          <cell r="B4036">
            <v>3005192346</v>
          </cell>
          <cell r="C4036" t="str">
            <v>Đặng Thị Ngọc</v>
          </cell>
          <cell r="D4036" t="str">
            <v>Yến</v>
          </cell>
          <cell r="E4036" t="str">
            <v>19CDTP3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javascript:void(0);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85963-EFE7-403A-B0B0-76C38955E8B2}">
  <dimension ref="A1:N211"/>
  <sheetViews>
    <sheetView view="pageBreakPreview" topLeftCell="B1" zoomScale="60" zoomScaleNormal="100" workbookViewId="0">
      <selection activeCell="Q7" sqref="Q7"/>
    </sheetView>
  </sheetViews>
  <sheetFormatPr defaultRowHeight="14.25"/>
  <cols>
    <col min="1" max="1" width="1.25" hidden="1" customWidth="1"/>
    <col min="2" max="2" width="5.625" customWidth="1"/>
    <col min="3" max="3" width="12.375" bestFit="1" customWidth="1"/>
    <col min="4" max="4" width="17.875" bestFit="1" customWidth="1"/>
    <col min="5" max="5" width="7.875" bestFit="1" customWidth="1"/>
    <col min="6" max="6" width="12.75" style="112" customWidth="1"/>
    <col min="7" max="7" width="4.125" customWidth="1"/>
    <col min="8" max="8" width="7.125" customWidth="1"/>
    <col min="9" max="9" width="4.5" style="118" customWidth="1"/>
    <col min="10" max="10" width="5.5" style="112" customWidth="1"/>
    <col min="11" max="11" width="7.875" customWidth="1"/>
    <col min="12" max="12" width="6.875" style="118" customWidth="1"/>
    <col min="13" max="13" width="9.5" customWidth="1"/>
    <col min="14" max="14" width="9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2808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0" t="s">
        <v>0</v>
      </c>
      <c r="C4" s="410" t="s">
        <v>1</v>
      </c>
      <c r="D4" s="412" t="s">
        <v>2</v>
      </c>
      <c r="E4" s="413"/>
      <c r="F4" s="410" t="s">
        <v>3</v>
      </c>
      <c r="G4" s="406" t="s">
        <v>4</v>
      </c>
      <c r="H4" s="407"/>
      <c r="I4" s="407"/>
      <c r="J4" s="408"/>
      <c r="K4" s="410" t="s">
        <v>5</v>
      </c>
      <c r="L4" s="410" t="s">
        <v>6</v>
      </c>
      <c r="M4" s="410" t="s">
        <v>4581</v>
      </c>
      <c r="N4" s="410" t="s">
        <v>7</v>
      </c>
    </row>
    <row r="5" spans="2:14" s="2" customFormat="1" ht="60" customHeight="1">
      <c r="B5" s="411"/>
      <c r="C5" s="411"/>
      <c r="D5" s="406"/>
      <c r="E5" s="408"/>
      <c r="F5" s="411"/>
      <c r="G5" s="316" t="s">
        <v>8</v>
      </c>
      <c r="H5" s="316" t="s">
        <v>9</v>
      </c>
      <c r="I5" s="316" t="s">
        <v>10</v>
      </c>
      <c r="J5" s="316" t="s">
        <v>11</v>
      </c>
      <c r="K5" s="411"/>
      <c r="L5" s="411"/>
      <c r="M5" s="411"/>
      <c r="N5" s="411"/>
    </row>
    <row r="6" spans="2:14" s="2" customFormat="1" ht="15" customHeight="1">
      <c r="B6" s="319" t="s">
        <v>12</v>
      </c>
      <c r="C6" s="319" t="s">
        <v>13</v>
      </c>
      <c r="D6" s="409" t="s">
        <v>14</v>
      </c>
      <c r="E6" s="409"/>
      <c r="F6" s="319" t="s">
        <v>15</v>
      </c>
      <c r="G6" s="319" t="s">
        <v>16</v>
      </c>
      <c r="H6" s="319" t="s">
        <v>17</v>
      </c>
      <c r="I6" s="319" t="s">
        <v>18</v>
      </c>
      <c r="J6" s="319" t="s">
        <v>19</v>
      </c>
      <c r="K6" s="319" t="s">
        <v>20</v>
      </c>
      <c r="L6" s="319" t="s">
        <v>21</v>
      </c>
      <c r="M6" s="319" t="s">
        <v>22</v>
      </c>
      <c r="N6" s="319" t="s">
        <v>23</v>
      </c>
    </row>
    <row r="7" spans="2:14" ht="15.75">
      <c r="B7" s="326">
        <v>1</v>
      </c>
      <c r="C7" s="332">
        <v>2005200675</v>
      </c>
      <c r="D7" s="327" t="s">
        <v>2157</v>
      </c>
      <c r="E7" s="328" t="s">
        <v>2186</v>
      </c>
      <c r="F7" s="333" t="s">
        <v>645</v>
      </c>
      <c r="G7" s="320"/>
      <c r="H7" s="320">
        <v>4</v>
      </c>
      <c r="I7" s="320"/>
      <c r="J7" s="320"/>
      <c r="K7" s="320"/>
      <c r="L7" s="320">
        <f t="shared" ref="L7:L18" si="0">SUM(G7:K7)</f>
        <v>4</v>
      </c>
      <c r="M7" s="320"/>
      <c r="N7" s="320"/>
    </row>
    <row r="8" spans="2:14" ht="15.75">
      <c r="B8" s="326">
        <v>2</v>
      </c>
      <c r="C8" s="332">
        <v>2005190635</v>
      </c>
      <c r="D8" s="327" t="s">
        <v>664</v>
      </c>
      <c r="E8" s="328" t="s">
        <v>39</v>
      </c>
      <c r="F8" s="333" t="s">
        <v>501</v>
      </c>
      <c r="G8" s="320"/>
      <c r="H8" s="320">
        <v>4</v>
      </c>
      <c r="I8" s="320"/>
      <c r="J8" s="320"/>
      <c r="K8" s="329"/>
      <c r="L8" s="320">
        <f t="shared" si="0"/>
        <v>4</v>
      </c>
      <c r="M8" s="320"/>
      <c r="N8" s="320"/>
    </row>
    <row r="9" spans="2:14" ht="15.75">
      <c r="B9" s="326">
        <v>3</v>
      </c>
      <c r="C9" s="332">
        <v>2005208354</v>
      </c>
      <c r="D9" s="327" t="s">
        <v>126</v>
      </c>
      <c r="E9" s="328" t="s">
        <v>127</v>
      </c>
      <c r="F9" s="333" t="s">
        <v>115</v>
      </c>
      <c r="G9" s="320"/>
      <c r="H9" s="320"/>
      <c r="I9" s="320"/>
      <c r="J9" s="320"/>
      <c r="K9" s="320">
        <v>-5</v>
      </c>
      <c r="L9" s="320">
        <f t="shared" si="0"/>
        <v>-5</v>
      </c>
      <c r="M9" s="320"/>
      <c r="N9" s="320"/>
    </row>
    <row r="10" spans="2:14" ht="15.75">
      <c r="B10" s="326">
        <v>4</v>
      </c>
      <c r="C10" s="332">
        <v>2041214047</v>
      </c>
      <c r="D10" s="327" t="s">
        <v>642</v>
      </c>
      <c r="E10" s="328" t="s">
        <v>162</v>
      </c>
      <c r="F10" s="333" t="s">
        <v>273</v>
      </c>
      <c r="G10" s="320"/>
      <c r="H10" s="320">
        <v>4</v>
      </c>
      <c r="I10" s="320"/>
      <c r="J10" s="320"/>
      <c r="K10" s="320"/>
      <c r="L10" s="320">
        <f t="shared" si="0"/>
        <v>4</v>
      </c>
      <c r="M10" s="320"/>
      <c r="N10" s="320"/>
    </row>
    <row r="11" spans="2:14" ht="15.75">
      <c r="B11" s="326">
        <v>5</v>
      </c>
      <c r="C11" s="332">
        <v>2005200388</v>
      </c>
      <c r="D11" s="327" t="s">
        <v>2806</v>
      </c>
      <c r="E11" s="328" t="s">
        <v>402</v>
      </c>
      <c r="F11" s="333" t="s">
        <v>137</v>
      </c>
      <c r="G11" s="320"/>
      <c r="H11" s="320">
        <v>4</v>
      </c>
      <c r="I11" s="320"/>
      <c r="J11" s="320"/>
      <c r="K11" s="320"/>
      <c r="L11" s="320">
        <f t="shared" si="0"/>
        <v>4</v>
      </c>
      <c r="M11" s="320"/>
      <c r="N11" s="320"/>
    </row>
    <row r="12" spans="2:14" ht="15.75">
      <c r="B12" s="326">
        <v>6</v>
      </c>
      <c r="C12" s="332">
        <v>2005191194</v>
      </c>
      <c r="D12" s="327" t="s">
        <v>1768</v>
      </c>
      <c r="E12" s="328" t="s">
        <v>66</v>
      </c>
      <c r="F12" s="333" t="s">
        <v>596</v>
      </c>
      <c r="G12" s="320"/>
      <c r="H12" s="320">
        <v>4</v>
      </c>
      <c r="I12" s="320"/>
      <c r="J12" s="320"/>
      <c r="K12" s="320"/>
      <c r="L12" s="320">
        <f t="shared" si="0"/>
        <v>4</v>
      </c>
      <c r="M12" s="320"/>
      <c r="N12" s="320"/>
    </row>
    <row r="13" spans="2:14" ht="15.75">
      <c r="B13" s="326">
        <v>7</v>
      </c>
      <c r="C13" s="332">
        <v>2005217883</v>
      </c>
      <c r="D13" s="327" t="s">
        <v>2807</v>
      </c>
      <c r="E13" s="328" t="s">
        <v>257</v>
      </c>
      <c r="F13" s="333" t="s">
        <v>438</v>
      </c>
      <c r="G13" s="320"/>
      <c r="H13" s="320">
        <v>4</v>
      </c>
      <c r="I13" s="320"/>
      <c r="J13" s="320"/>
      <c r="K13" s="320"/>
      <c r="L13" s="320">
        <f t="shared" si="0"/>
        <v>4</v>
      </c>
      <c r="M13" s="320"/>
      <c r="N13" s="320"/>
    </row>
    <row r="14" spans="2:14" ht="15.75">
      <c r="B14" s="326">
        <v>8</v>
      </c>
      <c r="C14" s="332">
        <v>2005190230</v>
      </c>
      <c r="D14" s="327" t="s">
        <v>1752</v>
      </c>
      <c r="E14" s="328" t="s">
        <v>208</v>
      </c>
      <c r="F14" s="333" t="s">
        <v>581</v>
      </c>
      <c r="G14" s="320"/>
      <c r="H14" s="329"/>
      <c r="I14" s="320"/>
      <c r="J14" s="320"/>
      <c r="K14" s="320"/>
      <c r="L14" s="320">
        <f t="shared" si="0"/>
        <v>0</v>
      </c>
      <c r="M14" s="320"/>
      <c r="N14" s="320" t="s">
        <v>4592</v>
      </c>
    </row>
    <row r="15" spans="2:14" ht="15.75">
      <c r="B15" s="326">
        <v>9</v>
      </c>
      <c r="C15" s="332">
        <v>2005218142</v>
      </c>
      <c r="D15" s="327" t="s">
        <v>2019</v>
      </c>
      <c r="E15" s="328" t="s">
        <v>155</v>
      </c>
      <c r="F15" s="333" t="s">
        <v>438</v>
      </c>
      <c r="G15" s="320"/>
      <c r="H15" s="320">
        <v>4</v>
      </c>
      <c r="I15" s="320"/>
      <c r="J15" s="320"/>
      <c r="K15" s="320"/>
      <c r="L15" s="320">
        <f t="shared" si="0"/>
        <v>4</v>
      </c>
      <c r="M15" s="320"/>
      <c r="N15" s="320"/>
    </row>
    <row r="16" spans="2:14" ht="15.75">
      <c r="B16" s="326">
        <v>10</v>
      </c>
      <c r="C16" s="332">
        <v>2005208196</v>
      </c>
      <c r="D16" s="327" t="s">
        <v>2076</v>
      </c>
      <c r="E16" s="328" t="s">
        <v>207</v>
      </c>
      <c r="F16" s="333" t="s">
        <v>115</v>
      </c>
      <c r="G16" s="325"/>
      <c r="H16" s="320"/>
      <c r="I16" s="325"/>
      <c r="J16" s="325"/>
      <c r="K16" s="320">
        <v>-5</v>
      </c>
      <c r="L16" s="320">
        <f t="shared" si="0"/>
        <v>-5</v>
      </c>
      <c r="M16" s="325"/>
      <c r="N16" s="325"/>
    </row>
    <row r="17" spans="2:14" ht="15.75">
      <c r="B17" s="326">
        <v>11</v>
      </c>
      <c r="C17" s="127">
        <v>2005210834</v>
      </c>
      <c r="D17" s="327" t="s">
        <v>37</v>
      </c>
      <c r="E17" s="328" t="s">
        <v>312</v>
      </c>
      <c r="F17" s="334" t="s">
        <v>324</v>
      </c>
      <c r="G17" s="320"/>
      <c r="H17" s="320"/>
      <c r="I17" s="320"/>
      <c r="J17" s="320"/>
      <c r="K17" s="320">
        <v>-5</v>
      </c>
      <c r="L17" s="320">
        <f t="shared" si="0"/>
        <v>-5</v>
      </c>
      <c r="M17" s="320"/>
      <c r="N17" s="320"/>
    </row>
    <row r="18" spans="2:14" ht="15.75">
      <c r="B18" s="326">
        <v>12</v>
      </c>
      <c r="C18" s="127">
        <v>2005191188</v>
      </c>
      <c r="D18" s="327" t="s">
        <v>2067</v>
      </c>
      <c r="E18" s="328" t="s">
        <v>514</v>
      </c>
      <c r="F18" s="334" t="s">
        <v>822</v>
      </c>
      <c r="G18" s="320"/>
      <c r="H18" s="320"/>
      <c r="I18" s="320"/>
      <c r="J18" s="320"/>
      <c r="K18" s="320"/>
      <c r="L18" s="320">
        <f t="shared" si="0"/>
        <v>0</v>
      </c>
      <c r="M18" s="320"/>
      <c r="N18" s="320" t="s">
        <v>4592</v>
      </c>
    </row>
    <row r="19" spans="2:14" ht="15.75">
      <c r="B19" s="326">
        <v>13</v>
      </c>
      <c r="C19" s="331">
        <v>2005208317</v>
      </c>
      <c r="D19" s="322" t="s">
        <v>446</v>
      </c>
      <c r="E19" s="323" t="s">
        <v>42</v>
      </c>
      <c r="F19" s="335" t="s">
        <v>523</v>
      </c>
      <c r="G19" s="320"/>
      <c r="H19" s="320"/>
      <c r="I19" s="320"/>
      <c r="J19" s="320">
        <v>7</v>
      </c>
      <c r="K19" s="320"/>
      <c r="L19" s="320">
        <f t="shared" ref="L19:L27" si="1">SUM(G19:J19)</f>
        <v>7</v>
      </c>
      <c r="M19" s="320"/>
      <c r="N19" s="320"/>
    </row>
    <row r="20" spans="2:14" ht="15.75">
      <c r="B20" s="326">
        <v>14</v>
      </c>
      <c r="C20" s="331">
        <v>2005200289</v>
      </c>
      <c r="D20" s="322" t="s">
        <v>48</v>
      </c>
      <c r="E20" s="323" t="s">
        <v>42</v>
      </c>
      <c r="F20" s="335" t="s">
        <v>28</v>
      </c>
      <c r="G20" s="320"/>
      <c r="H20" s="320"/>
      <c r="I20" s="320"/>
      <c r="J20" s="320">
        <v>7</v>
      </c>
      <c r="K20" s="320"/>
      <c r="L20" s="320">
        <f t="shared" si="1"/>
        <v>7</v>
      </c>
      <c r="M20" s="320"/>
      <c r="N20" s="320"/>
    </row>
    <row r="21" spans="2:14" ht="15.75">
      <c r="B21" s="326">
        <v>15</v>
      </c>
      <c r="C21" s="331">
        <v>2005208148</v>
      </c>
      <c r="D21" s="322" t="s">
        <v>163</v>
      </c>
      <c r="E21" s="323" t="s">
        <v>164</v>
      </c>
      <c r="F21" s="335" t="s">
        <v>165</v>
      </c>
      <c r="G21" s="320"/>
      <c r="H21" s="320"/>
      <c r="I21" s="320"/>
      <c r="J21" s="320">
        <v>7</v>
      </c>
      <c r="K21" s="320"/>
      <c r="L21" s="320">
        <f t="shared" si="1"/>
        <v>7</v>
      </c>
      <c r="M21" s="320"/>
      <c r="N21" s="320"/>
    </row>
    <row r="22" spans="2:14" ht="15.75">
      <c r="B22" s="326">
        <v>16</v>
      </c>
      <c r="C22" s="331">
        <v>2005208156</v>
      </c>
      <c r="D22" s="322" t="s">
        <v>124</v>
      </c>
      <c r="E22" s="323" t="s">
        <v>141</v>
      </c>
      <c r="F22" s="335" t="s">
        <v>129</v>
      </c>
      <c r="G22" s="320"/>
      <c r="H22" s="320"/>
      <c r="I22" s="320"/>
      <c r="J22" s="320">
        <v>7</v>
      </c>
      <c r="K22" s="320"/>
      <c r="L22" s="320">
        <f t="shared" si="1"/>
        <v>7</v>
      </c>
      <c r="M22" s="320"/>
      <c r="N22" s="320"/>
    </row>
    <row r="23" spans="2:14" ht="15.75">
      <c r="B23" s="326">
        <v>17</v>
      </c>
      <c r="C23" s="331">
        <v>2005191221</v>
      </c>
      <c r="D23" s="322" t="s">
        <v>1772</v>
      </c>
      <c r="E23" s="323" t="s">
        <v>71</v>
      </c>
      <c r="F23" s="335" t="s">
        <v>649</v>
      </c>
      <c r="G23" s="320"/>
      <c r="H23" s="320"/>
      <c r="I23" s="320"/>
      <c r="J23" s="320">
        <v>7</v>
      </c>
      <c r="K23" s="320"/>
      <c r="L23" s="320">
        <f t="shared" si="1"/>
        <v>7</v>
      </c>
      <c r="M23" s="320"/>
      <c r="N23" s="320"/>
    </row>
    <row r="24" spans="2:14" ht="15.75">
      <c r="B24" s="326">
        <v>18</v>
      </c>
      <c r="C24" s="331">
        <v>2005200189</v>
      </c>
      <c r="D24" s="322" t="s">
        <v>152</v>
      </c>
      <c r="E24" s="323" t="s">
        <v>153</v>
      </c>
      <c r="F24" s="335" t="s">
        <v>149</v>
      </c>
      <c r="G24" s="320"/>
      <c r="H24" s="320"/>
      <c r="I24" s="320"/>
      <c r="J24" s="320">
        <v>7</v>
      </c>
      <c r="K24" s="320"/>
      <c r="L24" s="320">
        <f t="shared" si="1"/>
        <v>7</v>
      </c>
      <c r="M24" s="320"/>
      <c r="N24" s="320"/>
    </row>
    <row r="25" spans="2:14" ht="15.75">
      <c r="B25" s="326">
        <v>19</v>
      </c>
      <c r="C25" s="331">
        <v>2005202118</v>
      </c>
      <c r="D25" s="322" t="s">
        <v>1774</v>
      </c>
      <c r="E25" s="323" t="s">
        <v>153</v>
      </c>
      <c r="F25" s="335" t="s">
        <v>93</v>
      </c>
      <c r="G25" s="320"/>
      <c r="H25" s="320"/>
      <c r="I25" s="320"/>
      <c r="J25" s="320">
        <v>7</v>
      </c>
      <c r="K25" s="320"/>
      <c r="L25" s="320">
        <f t="shared" si="1"/>
        <v>7</v>
      </c>
      <c r="M25" s="320"/>
      <c r="N25" s="320"/>
    </row>
    <row r="26" spans="2:14" ht="15.75">
      <c r="B26" s="326">
        <v>20</v>
      </c>
      <c r="C26" s="331">
        <v>2005190897</v>
      </c>
      <c r="D26" s="322" t="s">
        <v>2809</v>
      </c>
      <c r="E26" s="323" t="s">
        <v>758</v>
      </c>
      <c r="F26" s="335" t="s">
        <v>596</v>
      </c>
      <c r="G26" s="320"/>
      <c r="H26" s="320"/>
      <c r="I26" s="320"/>
      <c r="J26" s="320">
        <v>7</v>
      </c>
      <c r="K26" s="320"/>
      <c r="L26" s="320">
        <f t="shared" si="1"/>
        <v>7</v>
      </c>
      <c r="M26" s="320"/>
      <c r="N26" s="320"/>
    </row>
    <row r="27" spans="2:14" ht="15.75">
      <c r="B27" s="326">
        <v>21</v>
      </c>
      <c r="C27" s="331">
        <v>2005208210</v>
      </c>
      <c r="D27" s="322" t="s">
        <v>2430</v>
      </c>
      <c r="E27" s="323" t="s">
        <v>30</v>
      </c>
      <c r="F27" s="335" t="s">
        <v>523</v>
      </c>
      <c r="G27" s="320"/>
      <c r="H27" s="320"/>
      <c r="I27" s="320"/>
      <c r="J27" s="320">
        <v>7</v>
      </c>
      <c r="K27" s="320"/>
      <c r="L27" s="320">
        <f t="shared" si="1"/>
        <v>7</v>
      </c>
      <c r="M27" s="320"/>
      <c r="N27" s="320"/>
    </row>
    <row r="28" spans="2:14">
      <c r="F28"/>
      <c r="I28"/>
      <c r="J28"/>
      <c r="L28"/>
    </row>
    <row r="29" spans="2:14" ht="15.75">
      <c r="C29" s="401" t="s">
        <v>563</v>
      </c>
      <c r="D29" s="401"/>
      <c r="F29"/>
      <c r="I29"/>
      <c r="J29" s="4" t="s">
        <v>25</v>
      </c>
      <c r="L29"/>
    </row>
    <row r="30" spans="2:14" ht="15.75">
      <c r="F30"/>
      <c r="I30"/>
      <c r="J30" s="4" t="s">
        <v>24</v>
      </c>
      <c r="L30"/>
    </row>
    <row r="31" spans="2:14">
      <c r="F31"/>
      <c r="I31"/>
      <c r="J31"/>
      <c r="L31"/>
    </row>
    <row r="32" spans="2:14">
      <c r="F32"/>
      <c r="I32"/>
      <c r="J32"/>
      <c r="L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13">
    <mergeCell ref="C29:D29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 C6">
    <cfRule type="duplicateValues" dxfId="905" priority="27"/>
  </conditionalFormatting>
  <conditionalFormatting sqref="C2 C6">
    <cfRule type="duplicateValues" dxfId="904" priority="26"/>
  </conditionalFormatting>
  <conditionalFormatting sqref="C2 C6">
    <cfRule type="duplicateValues" dxfId="903" priority="25"/>
  </conditionalFormatting>
  <conditionalFormatting sqref="C2 C6">
    <cfRule type="duplicateValues" dxfId="902" priority="24"/>
  </conditionalFormatting>
  <conditionalFormatting sqref="C3">
    <cfRule type="duplicateValues" dxfId="901" priority="23"/>
  </conditionalFormatting>
  <conditionalFormatting sqref="C3">
    <cfRule type="duplicateValues" dxfId="900" priority="22"/>
  </conditionalFormatting>
  <conditionalFormatting sqref="C3">
    <cfRule type="duplicateValues" dxfId="899" priority="21"/>
  </conditionalFormatting>
  <conditionalFormatting sqref="C3">
    <cfRule type="duplicateValues" dxfId="898" priority="20"/>
  </conditionalFormatting>
  <conditionalFormatting sqref="C212:C1048576 C1:C3 C6">
    <cfRule type="duplicateValues" dxfId="897" priority="19"/>
  </conditionalFormatting>
  <conditionalFormatting sqref="C29">
    <cfRule type="duplicateValues" dxfId="896" priority="14" stopIfTrue="1"/>
  </conditionalFormatting>
  <conditionalFormatting sqref="C29">
    <cfRule type="duplicateValues" dxfId="895" priority="13"/>
  </conditionalFormatting>
  <conditionalFormatting sqref="C29">
    <cfRule type="duplicateValues" dxfId="894" priority="12"/>
  </conditionalFormatting>
  <conditionalFormatting sqref="C29">
    <cfRule type="duplicateValues" dxfId="893" priority="11"/>
  </conditionalFormatting>
  <conditionalFormatting sqref="C4">
    <cfRule type="duplicateValues" dxfId="892" priority="10"/>
  </conditionalFormatting>
  <conditionalFormatting sqref="C4">
    <cfRule type="duplicateValues" dxfId="891" priority="9"/>
  </conditionalFormatting>
  <conditionalFormatting sqref="C4">
    <cfRule type="duplicateValues" dxfId="890" priority="8"/>
  </conditionalFormatting>
  <conditionalFormatting sqref="C4">
    <cfRule type="duplicateValues" dxfId="889" priority="7"/>
  </conditionalFormatting>
  <conditionalFormatting sqref="C4">
    <cfRule type="duplicateValues" dxfId="888" priority="1"/>
    <cfRule type="duplicateValues" dxfId="887" priority="2"/>
    <cfRule type="duplicateValues" dxfId="886" priority="3"/>
    <cfRule type="duplicateValues" dxfId="885" priority="5"/>
    <cfRule type="duplicateValues" dxfId="884" priority="6"/>
  </conditionalFormatting>
  <conditionalFormatting sqref="C4">
    <cfRule type="duplicateValues" dxfId="883" priority="4"/>
  </conditionalFormatting>
  <pageMargins left="0.25" right="0.25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F516B-6A92-4825-814F-80E0AAD372AA}">
  <dimension ref="A1:N241"/>
  <sheetViews>
    <sheetView topLeftCell="B1" workbookViewId="0">
      <selection activeCell="B4" sqref="B4:B5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4613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>
      <c r="B7" s="152">
        <v>1</v>
      </c>
      <c r="C7" s="143">
        <v>2005180548</v>
      </c>
      <c r="D7" s="156" t="s">
        <v>225</v>
      </c>
      <c r="E7" s="157" t="s">
        <v>1883</v>
      </c>
      <c r="F7" s="143" t="s">
        <v>1878</v>
      </c>
      <c r="G7" s="143"/>
      <c r="H7" s="143">
        <v>4</v>
      </c>
      <c r="I7" s="143"/>
      <c r="J7" s="143"/>
      <c r="K7" s="143"/>
      <c r="L7" s="143">
        <v>4</v>
      </c>
      <c r="M7" s="143"/>
      <c r="N7" s="153"/>
    </row>
    <row r="8" spans="2:14">
      <c r="B8" s="152">
        <v>2</v>
      </c>
      <c r="C8" s="143">
        <v>2005181064</v>
      </c>
      <c r="D8" s="156" t="s">
        <v>2028</v>
      </c>
      <c r="E8" s="157" t="s">
        <v>781</v>
      </c>
      <c r="F8" s="143" t="s">
        <v>1878</v>
      </c>
      <c r="G8" s="143"/>
      <c r="H8" s="143">
        <v>4</v>
      </c>
      <c r="I8" s="143"/>
      <c r="J8" s="143"/>
      <c r="K8" s="143"/>
      <c r="L8" s="143">
        <v>4</v>
      </c>
      <c r="M8" s="143"/>
      <c r="N8" s="153"/>
    </row>
    <row r="9" spans="2:14">
      <c r="B9" s="152">
        <v>3</v>
      </c>
      <c r="C9" s="143">
        <v>2005181002</v>
      </c>
      <c r="D9" s="156" t="s">
        <v>241</v>
      </c>
      <c r="E9" s="157" t="s">
        <v>2029</v>
      </c>
      <c r="F9" s="143" t="s">
        <v>1878</v>
      </c>
      <c r="G9" s="143"/>
      <c r="H9" s="143">
        <v>4</v>
      </c>
      <c r="I9" s="143"/>
      <c r="J9" s="143"/>
      <c r="K9" s="143"/>
      <c r="L9" s="143">
        <v>4</v>
      </c>
      <c r="M9" s="143"/>
      <c r="N9" s="153"/>
    </row>
    <row r="10" spans="2:14">
      <c r="B10" s="152">
        <v>4</v>
      </c>
      <c r="C10" s="143">
        <v>2005181368</v>
      </c>
      <c r="D10" s="156" t="s">
        <v>2030</v>
      </c>
      <c r="E10" s="157" t="s">
        <v>30</v>
      </c>
      <c r="F10" s="143" t="s">
        <v>1878</v>
      </c>
      <c r="G10" s="143"/>
      <c r="H10" s="143">
        <v>4</v>
      </c>
      <c r="I10" s="143"/>
      <c r="J10" s="143"/>
      <c r="K10" s="143"/>
      <c r="L10" s="143">
        <v>4</v>
      </c>
      <c r="M10" s="143"/>
      <c r="N10" s="153"/>
    </row>
    <row r="11" spans="2:14">
      <c r="B11" s="152">
        <v>5</v>
      </c>
      <c r="C11" s="143">
        <v>2005181056</v>
      </c>
      <c r="D11" s="156" t="s">
        <v>2031</v>
      </c>
      <c r="E11" s="157" t="s">
        <v>119</v>
      </c>
      <c r="F11" s="143" t="s">
        <v>1878</v>
      </c>
      <c r="G11" s="143"/>
      <c r="H11" s="143">
        <v>4</v>
      </c>
      <c r="I11" s="143"/>
      <c r="J11" s="143"/>
      <c r="K11" s="143"/>
      <c r="L11" s="143">
        <v>4</v>
      </c>
      <c r="M11" s="143"/>
      <c r="N11" s="153"/>
    </row>
    <row r="12" spans="2:14">
      <c r="B12" s="152">
        <v>6</v>
      </c>
      <c r="C12" s="143">
        <v>2005181001</v>
      </c>
      <c r="D12" s="156" t="s">
        <v>527</v>
      </c>
      <c r="E12" s="157" t="s">
        <v>2029</v>
      </c>
      <c r="F12" s="143" t="s">
        <v>2032</v>
      </c>
      <c r="G12" s="143"/>
      <c r="H12" s="143">
        <v>4</v>
      </c>
      <c r="I12" s="143"/>
      <c r="J12" s="143"/>
      <c r="K12" s="143"/>
      <c r="L12" s="143">
        <v>4</v>
      </c>
      <c r="M12" s="143"/>
      <c r="N12" s="153"/>
    </row>
    <row r="13" spans="2:14">
      <c r="B13" s="152">
        <v>7</v>
      </c>
      <c r="C13" s="143">
        <v>2005181208</v>
      </c>
      <c r="D13" s="156" t="s">
        <v>2033</v>
      </c>
      <c r="E13" s="157" t="s">
        <v>88</v>
      </c>
      <c r="F13" s="143" t="s">
        <v>2032</v>
      </c>
      <c r="G13" s="143"/>
      <c r="H13" s="143">
        <v>4</v>
      </c>
      <c r="I13" s="143"/>
      <c r="J13" s="143"/>
      <c r="K13" s="143"/>
      <c r="L13" s="143">
        <v>4</v>
      </c>
      <c r="M13" s="143"/>
      <c r="N13" s="153"/>
    </row>
    <row r="14" spans="2:14">
      <c r="B14" s="152">
        <v>8</v>
      </c>
      <c r="C14" s="143">
        <v>2005181068</v>
      </c>
      <c r="D14" s="156" t="s">
        <v>470</v>
      </c>
      <c r="E14" s="157" t="s">
        <v>174</v>
      </c>
      <c r="F14" s="143" t="s">
        <v>2032</v>
      </c>
      <c r="G14" s="143"/>
      <c r="H14" s="143">
        <v>4</v>
      </c>
      <c r="I14" s="143"/>
      <c r="J14" s="143"/>
      <c r="K14" s="143"/>
      <c r="L14" s="143">
        <v>4</v>
      </c>
      <c r="M14" s="143"/>
      <c r="N14" s="153"/>
    </row>
    <row r="15" spans="2:14">
      <c r="B15" s="152">
        <v>9</v>
      </c>
      <c r="C15" s="143">
        <v>2005180281</v>
      </c>
      <c r="D15" s="156" t="s">
        <v>209</v>
      </c>
      <c r="E15" s="157" t="s">
        <v>261</v>
      </c>
      <c r="F15" s="143" t="s">
        <v>614</v>
      </c>
      <c r="G15" s="143"/>
      <c r="H15" s="143">
        <v>4</v>
      </c>
      <c r="I15" s="143"/>
      <c r="J15" s="143"/>
      <c r="K15" s="143"/>
      <c r="L15" s="143">
        <v>4</v>
      </c>
      <c r="M15" s="143"/>
      <c r="N15" s="153"/>
    </row>
    <row r="16" spans="2:14">
      <c r="B16" s="152">
        <v>10</v>
      </c>
      <c r="C16" s="143">
        <v>2005181202</v>
      </c>
      <c r="D16" s="156" t="s">
        <v>1947</v>
      </c>
      <c r="E16" s="157" t="s">
        <v>66</v>
      </c>
      <c r="F16" s="143" t="s">
        <v>614</v>
      </c>
      <c r="G16" s="143"/>
      <c r="H16" s="143">
        <v>4</v>
      </c>
      <c r="I16" s="143"/>
      <c r="J16" s="143"/>
      <c r="K16" s="143"/>
      <c r="L16" s="143">
        <v>4</v>
      </c>
      <c r="M16" s="143"/>
      <c r="N16" s="153"/>
    </row>
    <row r="17" spans="2:14">
      <c r="B17" s="152">
        <v>11</v>
      </c>
      <c r="C17" s="143">
        <v>2005180386</v>
      </c>
      <c r="D17" s="156" t="s">
        <v>761</v>
      </c>
      <c r="E17" s="157" t="s">
        <v>304</v>
      </c>
      <c r="F17" s="143" t="s">
        <v>1029</v>
      </c>
      <c r="G17" s="143"/>
      <c r="H17" s="143">
        <v>4</v>
      </c>
      <c r="I17" s="143"/>
      <c r="J17" s="143"/>
      <c r="K17" s="143"/>
      <c r="L17" s="143">
        <v>4</v>
      </c>
      <c r="M17" s="143"/>
      <c r="N17" s="153"/>
    </row>
    <row r="18" spans="2:14">
      <c r="B18" s="152">
        <v>12</v>
      </c>
      <c r="C18" s="143">
        <v>2005181356</v>
      </c>
      <c r="D18" s="156" t="s">
        <v>2034</v>
      </c>
      <c r="E18" s="157" t="s">
        <v>207</v>
      </c>
      <c r="F18" s="143" t="s">
        <v>844</v>
      </c>
      <c r="G18" s="143"/>
      <c r="H18" s="143">
        <v>4</v>
      </c>
      <c r="I18" s="143"/>
      <c r="J18" s="143"/>
      <c r="K18" s="143"/>
      <c r="L18" s="143">
        <v>4</v>
      </c>
      <c r="M18" s="143"/>
      <c r="N18" s="153"/>
    </row>
    <row r="19" spans="2:14">
      <c r="B19" s="152">
        <v>13</v>
      </c>
      <c r="C19" s="143">
        <v>2005181296</v>
      </c>
      <c r="D19" s="156" t="s">
        <v>2035</v>
      </c>
      <c r="E19" s="157" t="s">
        <v>758</v>
      </c>
      <c r="F19" s="143" t="s">
        <v>1910</v>
      </c>
      <c r="G19" s="143"/>
      <c r="H19" s="143">
        <v>4</v>
      </c>
      <c r="I19" s="143"/>
      <c r="J19" s="143"/>
      <c r="K19" s="143"/>
      <c r="L19" s="143">
        <v>4</v>
      </c>
      <c r="M19" s="143"/>
      <c r="N19" s="153"/>
    </row>
    <row r="20" spans="2:14">
      <c r="B20" s="152">
        <v>14</v>
      </c>
      <c r="C20" s="143">
        <v>2005181317</v>
      </c>
      <c r="D20" s="156" t="s">
        <v>694</v>
      </c>
      <c r="E20" s="157" t="s">
        <v>187</v>
      </c>
      <c r="F20" s="143" t="s">
        <v>1910</v>
      </c>
      <c r="G20" s="143"/>
      <c r="H20" s="143">
        <v>4</v>
      </c>
      <c r="I20" s="143"/>
      <c r="J20" s="143"/>
      <c r="K20" s="143"/>
      <c r="L20" s="143">
        <v>4</v>
      </c>
      <c r="M20" s="143"/>
      <c r="N20" s="153"/>
    </row>
    <row r="21" spans="2:14">
      <c r="B21" s="152">
        <v>15</v>
      </c>
      <c r="C21" s="143">
        <v>2022190046</v>
      </c>
      <c r="D21" s="156" t="s">
        <v>527</v>
      </c>
      <c r="E21" s="157" t="s">
        <v>2036</v>
      </c>
      <c r="F21" s="143" t="s">
        <v>687</v>
      </c>
      <c r="G21" s="143"/>
      <c r="H21" s="143">
        <v>4</v>
      </c>
      <c r="I21" s="143"/>
      <c r="J21" s="143"/>
      <c r="K21" s="143"/>
      <c r="L21" s="143">
        <v>4</v>
      </c>
      <c r="M21" s="143"/>
      <c r="N21" s="153"/>
    </row>
    <row r="22" spans="2:14">
      <c r="B22" s="152">
        <v>16</v>
      </c>
      <c r="C22" s="143">
        <v>2022190302</v>
      </c>
      <c r="D22" s="156" t="s">
        <v>2037</v>
      </c>
      <c r="E22" s="157" t="s">
        <v>27</v>
      </c>
      <c r="F22" s="143" t="s">
        <v>687</v>
      </c>
      <c r="G22" s="143"/>
      <c r="H22" s="143">
        <v>4</v>
      </c>
      <c r="I22" s="143"/>
      <c r="J22" s="143"/>
      <c r="K22" s="143"/>
      <c r="L22" s="143">
        <v>4</v>
      </c>
      <c r="M22" s="143"/>
      <c r="N22" s="153"/>
    </row>
    <row r="23" spans="2:14">
      <c r="B23" s="152">
        <v>17</v>
      </c>
      <c r="C23" s="143">
        <v>2022190155</v>
      </c>
      <c r="D23" s="156" t="s">
        <v>639</v>
      </c>
      <c r="E23" s="157" t="s">
        <v>267</v>
      </c>
      <c r="F23" s="143" t="s">
        <v>565</v>
      </c>
      <c r="G23" s="143"/>
      <c r="H23" s="143">
        <v>4</v>
      </c>
      <c r="I23" s="143"/>
      <c r="J23" s="143"/>
      <c r="K23" s="143"/>
      <c r="L23" s="143">
        <v>4</v>
      </c>
      <c r="M23" s="143"/>
      <c r="N23" s="153"/>
    </row>
    <row r="24" spans="2:14">
      <c r="B24" s="152">
        <v>18</v>
      </c>
      <c r="C24" s="143">
        <v>2005191128</v>
      </c>
      <c r="D24" s="156" t="s">
        <v>527</v>
      </c>
      <c r="E24" s="157" t="s">
        <v>233</v>
      </c>
      <c r="F24" s="143" t="s">
        <v>497</v>
      </c>
      <c r="G24" s="143"/>
      <c r="H24" s="143">
        <v>4</v>
      </c>
      <c r="I24" s="143"/>
      <c r="J24" s="143"/>
      <c r="K24" s="143"/>
      <c r="L24" s="143">
        <v>4</v>
      </c>
      <c r="M24" s="143"/>
      <c r="N24" s="153"/>
    </row>
    <row r="25" spans="2:14">
      <c r="B25" s="152">
        <v>19</v>
      </c>
      <c r="C25" s="143">
        <v>2005190699</v>
      </c>
      <c r="D25" s="156" t="s">
        <v>84</v>
      </c>
      <c r="E25" s="157" t="s">
        <v>434</v>
      </c>
      <c r="F25" s="143" t="s">
        <v>497</v>
      </c>
      <c r="G25" s="143"/>
      <c r="H25" s="143">
        <v>4</v>
      </c>
      <c r="I25" s="143"/>
      <c r="J25" s="143"/>
      <c r="K25" s="143"/>
      <c r="L25" s="143">
        <v>4</v>
      </c>
      <c r="M25" s="143"/>
      <c r="N25" s="153"/>
    </row>
    <row r="26" spans="2:14">
      <c r="B26" s="152">
        <v>20</v>
      </c>
      <c r="C26" s="143">
        <v>2005190002</v>
      </c>
      <c r="D26" s="156" t="s">
        <v>2038</v>
      </c>
      <c r="E26" s="157" t="s">
        <v>66</v>
      </c>
      <c r="F26" s="143" t="s">
        <v>497</v>
      </c>
      <c r="G26" s="143"/>
      <c r="H26" s="143">
        <v>4</v>
      </c>
      <c r="I26" s="143"/>
      <c r="J26" s="143"/>
      <c r="K26" s="143"/>
      <c r="L26" s="143">
        <v>4</v>
      </c>
      <c r="M26" s="143"/>
      <c r="N26" s="153"/>
    </row>
    <row r="27" spans="2:14">
      <c r="B27" s="152">
        <v>21</v>
      </c>
      <c r="C27" s="143">
        <v>2005190397</v>
      </c>
      <c r="D27" s="156" t="s">
        <v>1916</v>
      </c>
      <c r="E27" s="157" t="s">
        <v>46</v>
      </c>
      <c r="F27" s="143" t="s">
        <v>497</v>
      </c>
      <c r="G27" s="143"/>
      <c r="H27" s="143">
        <v>4</v>
      </c>
      <c r="I27" s="143"/>
      <c r="J27" s="143"/>
      <c r="K27" s="143"/>
      <c r="L27" s="143">
        <v>4</v>
      </c>
      <c r="M27" s="143"/>
      <c r="N27" s="153"/>
    </row>
    <row r="28" spans="2:14">
      <c r="B28" s="152">
        <v>22</v>
      </c>
      <c r="C28" s="143">
        <v>2005190457</v>
      </c>
      <c r="D28" s="156" t="s">
        <v>398</v>
      </c>
      <c r="E28" s="157" t="s">
        <v>66</v>
      </c>
      <c r="F28" s="143" t="s">
        <v>497</v>
      </c>
      <c r="G28" s="143"/>
      <c r="H28" s="143">
        <v>4</v>
      </c>
      <c r="I28" s="143"/>
      <c r="J28" s="143"/>
      <c r="K28" s="143"/>
      <c r="L28" s="143">
        <v>4</v>
      </c>
      <c r="M28" s="143"/>
      <c r="N28" s="153"/>
    </row>
    <row r="29" spans="2:14">
      <c r="B29" s="152">
        <v>23</v>
      </c>
      <c r="C29" s="143">
        <v>2005191134</v>
      </c>
      <c r="D29" s="156" t="s">
        <v>2039</v>
      </c>
      <c r="E29" s="157" t="s">
        <v>2040</v>
      </c>
      <c r="F29" s="143" t="s">
        <v>497</v>
      </c>
      <c r="G29" s="143"/>
      <c r="H29" s="143">
        <v>4</v>
      </c>
      <c r="I29" s="143"/>
      <c r="J29" s="143"/>
      <c r="K29" s="143"/>
      <c r="L29" s="143">
        <v>4</v>
      </c>
      <c r="M29" s="143"/>
      <c r="N29" s="153"/>
    </row>
    <row r="30" spans="2:14">
      <c r="B30" s="152">
        <v>24</v>
      </c>
      <c r="C30" s="143">
        <v>2005191297</v>
      </c>
      <c r="D30" s="156" t="s">
        <v>404</v>
      </c>
      <c r="E30" s="157" t="s">
        <v>434</v>
      </c>
      <c r="F30" s="143" t="s">
        <v>649</v>
      </c>
      <c r="G30" s="143"/>
      <c r="H30" s="143">
        <v>4</v>
      </c>
      <c r="I30" s="143"/>
      <c r="J30" s="143"/>
      <c r="K30" s="143"/>
      <c r="L30" s="143">
        <v>4</v>
      </c>
      <c r="M30" s="143"/>
      <c r="N30" s="153"/>
    </row>
    <row r="31" spans="2:14">
      <c r="B31" s="152">
        <v>25</v>
      </c>
      <c r="C31" s="143">
        <v>2005190478</v>
      </c>
      <c r="D31" s="156" t="s">
        <v>2041</v>
      </c>
      <c r="E31" s="157" t="s">
        <v>304</v>
      </c>
      <c r="F31" s="143" t="s">
        <v>649</v>
      </c>
      <c r="G31" s="143"/>
      <c r="H31" s="143">
        <v>4</v>
      </c>
      <c r="I31" s="143"/>
      <c r="J31" s="143"/>
      <c r="K31" s="143"/>
      <c r="L31" s="143">
        <v>4</v>
      </c>
      <c r="M31" s="143"/>
      <c r="N31" s="153"/>
    </row>
    <row r="32" spans="2:14">
      <c r="B32" s="152">
        <v>26</v>
      </c>
      <c r="C32" s="143">
        <v>2005191083</v>
      </c>
      <c r="D32" s="156" t="s">
        <v>319</v>
      </c>
      <c r="E32" s="157" t="s">
        <v>246</v>
      </c>
      <c r="F32" s="143" t="s">
        <v>649</v>
      </c>
      <c r="G32" s="143"/>
      <c r="H32" s="143">
        <v>4</v>
      </c>
      <c r="I32" s="143"/>
      <c r="J32" s="143"/>
      <c r="K32" s="143"/>
      <c r="L32" s="143">
        <v>4</v>
      </c>
      <c r="M32" s="143"/>
      <c r="N32" s="153"/>
    </row>
    <row r="33" spans="2:14">
      <c r="B33" s="152">
        <v>27</v>
      </c>
      <c r="C33" s="143">
        <v>2005191340</v>
      </c>
      <c r="D33" s="156" t="s">
        <v>96</v>
      </c>
      <c r="E33" s="157" t="s">
        <v>570</v>
      </c>
      <c r="F33" s="143" t="s">
        <v>649</v>
      </c>
      <c r="G33" s="143"/>
      <c r="H33" s="143">
        <v>4</v>
      </c>
      <c r="I33" s="143"/>
      <c r="J33" s="143"/>
      <c r="K33" s="143"/>
      <c r="L33" s="143">
        <v>4</v>
      </c>
      <c r="M33" s="143"/>
      <c r="N33" s="153"/>
    </row>
    <row r="34" spans="2:14">
      <c r="B34" s="152">
        <v>28</v>
      </c>
      <c r="C34" s="143">
        <v>2005190726</v>
      </c>
      <c r="D34" s="156" t="s">
        <v>1920</v>
      </c>
      <c r="E34" s="157" t="s">
        <v>27</v>
      </c>
      <c r="F34" s="143" t="s">
        <v>649</v>
      </c>
      <c r="G34" s="143"/>
      <c r="H34" s="143">
        <v>4</v>
      </c>
      <c r="I34" s="143"/>
      <c r="J34" s="143"/>
      <c r="K34" s="143"/>
      <c r="L34" s="143">
        <v>4</v>
      </c>
      <c r="M34" s="143"/>
      <c r="N34" s="153"/>
    </row>
    <row r="35" spans="2:14">
      <c r="B35" s="152">
        <v>29</v>
      </c>
      <c r="C35" s="143">
        <v>2005191605</v>
      </c>
      <c r="D35" s="156" t="s">
        <v>2042</v>
      </c>
      <c r="E35" s="157" t="s">
        <v>710</v>
      </c>
      <c r="F35" s="143" t="s">
        <v>649</v>
      </c>
      <c r="G35" s="143"/>
      <c r="H35" s="143">
        <v>4</v>
      </c>
      <c r="I35" s="143"/>
      <c r="J35" s="143"/>
      <c r="K35" s="143"/>
      <c r="L35" s="143">
        <v>4</v>
      </c>
      <c r="M35" s="143"/>
      <c r="N35" s="153"/>
    </row>
    <row r="36" spans="2:14">
      <c r="B36" s="152">
        <v>30</v>
      </c>
      <c r="C36" s="143">
        <v>2005190528</v>
      </c>
      <c r="D36" s="156" t="s">
        <v>96</v>
      </c>
      <c r="E36" s="157" t="s">
        <v>180</v>
      </c>
      <c r="F36" s="143" t="s">
        <v>649</v>
      </c>
      <c r="G36" s="143"/>
      <c r="H36" s="143">
        <v>4</v>
      </c>
      <c r="I36" s="143"/>
      <c r="J36" s="143"/>
      <c r="K36" s="143"/>
      <c r="L36" s="143">
        <v>4</v>
      </c>
      <c r="M36" s="143"/>
      <c r="N36" s="153"/>
    </row>
    <row r="37" spans="2:14">
      <c r="B37" s="152">
        <v>31</v>
      </c>
      <c r="C37" s="143">
        <v>2005190094</v>
      </c>
      <c r="D37" s="156" t="s">
        <v>2043</v>
      </c>
      <c r="E37" s="157" t="s">
        <v>719</v>
      </c>
      <c r="F37" s="143" t="s">
        <v>649</v>
      </c>
      <c r="G37" s="143"/>
      <c r="H37" s="143">
        <v>4</v>
      </c>
      <c r="I37" s="143"/>
      <c r="J37" s="143"/>
      <c r="K37" s="143"/>
      <c r="L37" s="143">
        <v>4</v>
      </c>
      <c r="M37" s="143"/>
      <c r="N37" s="153"/>
    </row>
    <row r="38" spans="2:14">
      <c r="B38" s="152">
        <v>32</v>
      </c>
      <c r="C38" s="143">
        <v>2005191602</v>
      </c>
      <c r="D38" s="156" t="s">
        <v>2044</v>
      </c>
      <c r="E38" s="157" t="s">
        <v>162</v>
      </c>
      <c r="F38" s="143" t="s">
        <v>649</v>
      </c>
      <c r="G38" s="143"/>
      <c r="H38" s="143">
        <v>4</v>
      </c>
      <c r="I38" s="143"/>
      <c r="J38" s="143"/>
      <c r="K38" s="143"/>
      <c r="L38" s="143">
        <v>4</v>
      </c>
      <c r="M38" s="143"/>
      <c r="N38" s="153"/>
    </row>
    <row r="39" spans="2:14">
      <c r="B39" s="152">
        <v>33</v>
      </c>
      <c r="C39" s="143">
        <v>2005190773</v>
      </c>
      <c r="D39" s="156" t="s">
        <v>2045</v>
      </c>
      <c r="E39" s="157" t="s">
        <v>44</v>
      </c>
      <c r="F39" s="143" t="s">
        <v>649</v>
      </c>
      <c r="G39" s="143"/>
      <c r="H39" s="143">
        <v>4</v>
      </c>
      <c r="I39" s="143"/>
      <c r="J39" s="143"/>
      <c r="K39" s="143"/>
      <c r="L39" s="143">
        <v>4</v>
      </c>
      <c r="M39" s="143"/>
      <c r="N39" s="153"/>
    </row>
    <row r="40" spans="2:14">
      <c r="B40" s="152">
        <v>34</v>
      </c>
      <c r="C40" s="143">
        <v>2005191613</v>
      </c>
      <c r="D40" s="156" t="s">
        <v>2046</v>
      </c>
      <c r="E40" s="157" t="s">
        <v>1812</v>
      </c>
      <c r="F40" s="143" t="s">
        <v>649</v>
      </c>
      <c r="G40" s="143"/>
      <c r="H40" s="143">
        <v>4</v>
      </c>
      <c r="I40" s="143"/>
      <c r="J40" s="143"/>
      <c r="K40" s="143"/>
      <c r="L40" s="143">
        <v>4</v>
      </c>
      <c r="M40" s="143"/>
      <c r="N40" s="153"/>
    </row>
    <row r="41" spans="2:14">
      <c r="B41" s="152">
        <v>35</v>
      </c>
      <c r="C41" s="143">
        <v>2005191542</v>
      </c>
      <c r="D41" s="156" t="s">
        <v>2047</v>
      </c>
      <c r="E41" s="157" t="s">
        <v>44</v>
      </c>
      <c r="F41" s="143" t="s">
        <v>649</v>
      </c>
      <c r="G41" s="143"/>
      <c r="H41" s="143">
        <v>4</v>
      </c>
      <c r="I41" s="143"/>
      <c r="J41" s="143"/>
      <c r="K41" s="143"/>
      <c r="L41" s="143">
        <v>4</v>
      </c>
      <c r="M41" s="143"/>
      <c r="N41" s="153"/>
    </row>
    <row r="42" spans="2:14">
      <c r="B42" s="152">
        <v>36</v>
      </c>
      <c r="C42" s="143">
        <v>2005191221</v>
      </c>
      <c r="D42" s="156" t="s">
        <v>1772</v>
      </c>
      <c r="E42" s="157" t="s">
        <v>71</v>
      </c>
      <c r="F42" s="143" t="s">
        <v>649</v>
      </c>
      <c r="G42" s="143"/>
      <c r="H42" s="143">
        <v>4</v>
      </c>
      <c r="I42" s="143"/>
      <c r="J42" s="143"/>
      <c r="K42" s="143"/>
      <c r="L42" s="143">
        <v>4</v>
      </c>
      <c r="M42" s="143"/>
      <c r="N42" s="153"/>
    </row>
    <row r="43" spans="2:14">
      <c r="B43" s="152">
        <v>37</v>
      </c>
      <c r="C43" s="143">
        <v>2005191053</v>
      </c>
      <c r="D43" s="156" t="s">
        <v>31</v>
      </c>
      <c r="E43" s="157" t="s">
        <v>45</v>
      </c>
      <c r="F43" s="143" t="s">
        <v>700</v>
      </c>
      <c r="G43" s="143"/>
      <c r="H43" s="143">
        <v>4</v>
      </c>
      <c r="I43" s="143"/>
      <c r="J43" s="143"/>
      <c r="K43" s="143"/>
      <c r="L43" s="143">
        <v>4</v>
      </c>
      <c r="M43" s="143"/>
      <c r="N43" s="153"/>
    </row>
    <row r="44" spans="2:14">
      <c r="B44" s="152">
        <v>38</v>
      </c>
      <c r="C44" s="143">
        <v>2005191228</v>
      </c>
      <c r="D44" s="156" t="s">
        <v>797</v>
      </c>
      <c r="E44" s="157" t="s">
        <v>180</v>
      </c>
      <c r="F44" s="143" t="s">
        <v>700</v>
      </c>
      <c r="G44" s="143"/>
      <c r="H44" s="143">
        <v>4</v>
      </c>
      <c r="I44" s="143"/>
      <c r="J44" s="143"/>
      <c r="K44" s="143"/>
      <c r="L44" s="143">
        <v>4</v>
      </c>
      <c r="M44" s="143"/>
      <c r="N44" s="153"/>
    </row>
    <row r="45" spans="2:14">
      <c r="B45" s="152">
        <v>39</v>
      </c>
      <c r="C45" s="143">
        <v>2005190408</v>
      </c>
      <c r="D45" s="156" t="s">
        <v>1783</v>
      </c>
      <c r="E45" s="157" t="s">
        <v>46</v>
      </c>
      <c r="F45" s="143" t="s">
        <v>700</v>
      </c>
      <c r="G45" s="143"/>
      <c r="H45" s="143">
        <v>4</v>
      </c>
      <c r="I45" s="143"/>
      <c r="J45" s="143"/>
      <c r="K45" s="143"/>
      <c r="L45" s="143">
        <v>4</v>
      </c>
      <c r="M45" s="143"/>
      <c r="N45" s="153"/>
    </row>
    <row r="46" spans="2:14">
      <c r="B46" s="152">
        <v>40</v>
      </c>
      <c r="C46" s="143">
        <v>2005190188</v>
      </c>
      <c r="D46" s="156" t="s">
        <v>1939</v>
      </c>
      <c r="E46" s="157" t="s">
        <v>246</v>
      </c>
      <c r="F46" s="143" t="s">
        <v>700</v>
      </c>
      <c r="G46" s="143"/>
      <c r="H46" s="143">
        <v>4</v>
      </c>
      <c r="I46" s="143"/>
      <c r="J46" s="143"/>
      <c r="K46" s="143"/>
      <c r="L46" s="143">
        <v>4</v>
      </c>
      <c r="M46" s="143"/>
      <c r="N46" s="153"/>
    </row>
    <row r="47" spans="2:14">
      <c r="B47" s="152">
        <v>41</v>
      </c>
      <c r="C47" s="143">
        <v>2005191005</v>
      </c>
      <c r="D47" s="156" t="s">
        <v>2048</v>
      </c>
      <c r="E47" s="157" t="s">
        <v>51</v>
      </c>
      <c r="F47" s="143" t="s">
        <v>700</v>
      </c>
      <c r="G47" s="143"/>
      <c r="H47" s="143">
        <v>4</v>
      </c>
      <c r="I47" s="143"/>
      <c r="J47" s="143"/>
      <c r="K47" s="143"/>
      <c r="L47" s="143">
        <v>4</v>
      </c>
      <c r="M47" s="143"/>
      <c r="N47" s="153"/>
    </row>
    <row r="48" spans="2:14">
      <c r="B48" s="152">
        <v>42</v>
      </c>
      <c r="C48" s="143">
        <v>2005191175</v>
      </c>
      <c r="D48" s="156" t="s">
        <v>2049</v>
      </c>
      <c r="E48" s="157" t="s">
        <v>249</v>
      </c>
      <c r="F48" s="143" t="s">
        <v>700</v>
      </c>
      <c r="G48" s="143"/>
      <c r="H48" s="143">
        <v>4</v>
      </c>
      <c r="I48" s="143"/>
      <c r="J48" s="143"/>
      <c r="K48" s="143"/>
      <c r="L48" s="143">
        <v>4</v>
      </c>
      <c r="M48" s="143"/>
      <c r="N48" s="153"/>
    </row>
    <row r="49" spans="2:14">
      <c r="B49" s="152">
        <v>43</v>
      </c>
      <c r="C49" s="143">
        <v>2005191040</v>
      </c>
      <c r="D49" s="156" t="s">
        <v>1922</v>
      </c>
      <c r="E49" s="157" t="s">
        <v>164</v>
      </c>
      <c r="F49" s="143" t="s">
        <v>700</v>
      </c>
      <c r="G49" s="143"/>
      <c r="H49" s="143">
        <v>4</v>
      </c>
      <c r="I49" s="143"/>
      <c r="J49" s="143"/>
      <c r="K49" s="143"/>
      <c r="L49" s="143">
        <v>4</v>
      </c>
      <c r="M49" s="143"/>
      <c r="N49" s="153"/>
    </row>
    <row r="50" spans="2:14">
      <c r="B50" s="152">
        <v>44</v>
      </c>
      <c r="C50" s="143">
        <v>2005191265</v>
      </c>
      <c r="D50" s="156" t="s">
        <v>646</v>
      </c>
      <c r="E50" s="157" t="s">
        <v>270</v>
      </c>
      <c r="F50" s="143" t="s">
        <v>700</v>
      </c>
      <c r="G50" s="143"/>
      <c r="H50" s="143">
        <v>4</v>
      </c>
      <c r="I50" s="143"/>
      <c r="J50" s="143"/>
      <c r="K50" s="143"/>
      <c r="L50" s="143">
        <v>4</v>
      </c>
      <c r="M50" s="143"/>
      <c r="N50" s="153"/>
    </row>
    <row r="51" spans="2:14">
      <c r="B51" s="152">
        <v>45</v>
      </c>
      <c r="C51" s="143">
        <v>2005191506</v>
      </c>
      <c r="D51" s="156" t="s">
        <v>112</v>
      </c>
      <c r="E51" s="157" t="s">
        <v>153</v>
      </c>
      <c r="F51" s="143" t="s">
        <v>576</v>
      </c>
      <c r="G51" s="143"/>
      <c r="H51" s="143">
        <v>4</v>
      </c>
      <c r="I51" s="143"/>
      <c r="J51" s="143"/>
      <c r="K51" s="143"/>
      <c r="L51" s="143">
        <v>4</v>
      </c>
      <c r="M51" s="143"/>
      <c r="N51" s="153"/>
    </row>
    <row r="52" spans="2:14">
      <c r="B52" s="152">
        <v>46</v>
      </c>
      <c r="C52" s="143">
        <v>2005191294</v>
      </c>
      <c r="D52" s="156" t="s">
        <v>837</v>
      </c>
      <c r="E52" s="157" t="s">
        <v>264</v>
      </c>
      <c r="F52" s="143" t="s">
        <v>576</v>
      </c>
      <c r="G52" s="143"/>
      <c r="H52" s="143">
        <v>4</v>
      </c>
      <c r="I52" s="143"/>
      <c r="J52" s="143"/>
      <c r="K52" s="143"/>
      <c r="L52" s="143">
        <v>4</v>
      </c>
      <c r="M52" s="143"/>
      <c r="N52" s="153"/>
    </row>
    <row r="53" spans="2:14">
      <c r="B53" s="152">
        <v>47</v>
      </c>
      <c r="C53" s="143">
        <v>2005191319</v>
      </c>
      <c r="D53" s="156" t="s">
        <v>1939</v>
      </c>
      <c r="E53" s="157" t="s">
        <v>578</v>
      </c>
      <c r="F53" s="143" t="s">
        <v>576</v>
      </c>
      <c r="G53" s="143"/>
      <c r="H53" s="143">
        <v>4</v>
      </c>
      <c r="I53" s="143"/>
      <c r="J53" s="143"/>
      <c r="K53" s="143"/>
      <c r="L53" s="143">
        <v>4</v>
      </c>
      <c r="M53" s="143"/>
      <c r="N53" s="153"/>
    </row>
    <row r="54" spans="2:14">
      <c r="B54" s="152">
        <v>48</v>
      </c>
      <c r="C54" s="143">
        <v>2005191525</v>
      </c>
      <c r="D54" s="156" t="s">
        <v>2050</v>
      </c>
      <c r="E54" s="157" t="s">
        <v>312</v>
      </c>
      <c r="F54" s="143" t="s">
        <v>576</v>
      </c>
      <c r="G54" s="143"/>
      <c r="H54" s="143">
        <v>4</v>
      </c>
      <c r="I54" s="143"/>
      <c r="J54" s="143"/>
      <c r="K54" s="143"/>
      <c r="L54" s="143">
        <v>4</v>
      </c>
      <c r="M54" s="143"/>
      <c r="N54" s="153"/>
    </row>
    <row r="55" spans="2:14">
      <c r="B55" s="152">
        <v>49</v>
      </c>
      <c r="C55" s="143">
        <v>2005191278</v>
      </c>
      <c r="D55" s="156" t="s">
        <v>752</v>
      </c>
      <c r="E55" s="157" t="s">
        <v>39</v>
      </c>
      <c r="F55" s="143" t="s">
        <v>576</v>
      </c>
      <c r="G55" s="143"/>
      <c r="H55" s="143">
        <v>4</v>
      </c>
      <c r="I55" s="143"/>
      <c r="J55" s="143"/>
      <c r="K55" s="143"/>
      <c r="L55" s="143">
        <v>4</v>
      </c>
      <c r="M55" s="143"/>
      <c r="N55" s="153"/>
    </row>
    <row r="56" spans="2:14">
      <c r="B56" s="152">
        <v>50</v>
      </c>
      <c r="C56" s="143">
        <v>2005191565</v>
      </c>
      <c r="D56" s="156" t="s">
        <v>2051</v>
      </c>
      <c r="E56" s="157" t="s">
        <v>119</v>
      </c>
      <c r="F56" s="143" t="s">
        <v>576</v>
      </c>
      <c r="G56" s="143"/>
      <c r="H56" s="143">
        <v>4</v>
      </c>
      <c r="I56" s="143"/>
      <c r="J56" s="143"/>
      <c r="K56" s="143"/>
      <c r="L56" s="143">
        <v>4</v>
      </c>
      <c r="M56" s="143"/>
      <c r="N56" s="153"/>
    </row>
    <row r="57" spans="2:14">
      <c r="B57" s="152">
        <v>51</v>
      </c>
      <c r="C57" s="143">
        <v>2005190640</v>
      </c>
      <c r="D57" s="156" t="s">
        <v>1873</v>
      </c>
      <c r="E57" s="157" t="s">
        <v>39</v>
      </c>
      <c r="F57" s="143" t="s">
        <v>596</v>
      </c>
      <c r="G57" s="143"/>
      <c r="H57" s="143">
        <v>4</v>
      </c>
      <c r="I57" s="143"/>
      <c r="J57" s="143"/>
      <c r="K57" s="143"/>
      <c r="L57" s="143">
        <v>4</v>
      </c>
      <c r="M57" s="143"/>
      <c r="N57" s="153"/>
    </row>
    <row r="58" spans="2:14">
      <c r="B58" s="152">
        <v>52</v>
      </c>
      <c r="C58" s="143">
        <v>2005190897</v>
      </c>
      <c r="D58" s="156" t="s">
        <v>757</v>
      </c>
      <c r="E58" s="157" t="s">
        <v>758</v>
      </c>
      <c r="F58" s="143" t="s">
        <v>596</v>
      </c>
      <c r="G58" s="143"/>
      <c r="H58" s="143">
        <v>4</v>
      </c>
      <c r="I58" s="143"/>
      <c r="J58" s="143"/>
      <c r="K58" s="143"/>
      <c r="L58" s="143">
        <v>4</v>
      </c>
      <c r="M58" s="143"/>
      <c r="N58" s="153"/>
    </row>
    <row r="59" spans="2:14">
      <c r="B59" s="152">
        <v>53</v>
      </c>
      <c r="C59" s="143">
        <v>2005191194</v>
      </c>
      <c r="D59" s="156" t="s">
        <v>1768</v>
      </c>
      <c r="E59" s="157" t="s">
        <v>66</v>
      </c>
      <c r="F59" s="143" t="s">
        <v>596</v>
      </c>
      <c r="G59" s="143"/>
      <c r="H59" s="143">
        <v>4</v>
      </c>
      <c r="I59" s="143"/>
      <c r="J59" s="143"/>
      <c r="K59" s="143"/>
      <c r="L59" s="143">
        <v>4</v>
      </c>
      <c r="M59" s="143"/>
      <c r="N59" s="153"/>
    </row>
    <row r="60" spans="2:14">
      <c r="B60" s="152">
        <v>54</v>
      </c>
      <c r="C60" s="143">
        <v>2005190883</v>
      </c>
      <c r="D60" s="156" t="s">
        <v>1836</v>
      </c>
      <c r="E60" s="157" t="s">
        <v>235</v>
      </c>
      <c r="F60" s="143" t="s">
        <v>596</v>
      </c>
      <c r="G60" s="143"/>
      <c r="H60" s="143">
        <v>4</v>
      </c>
      <c r="I60" s="143"/>
      <c r="J60" s="143"/>
      <c r="K60" s="143"/>
      <c r="L60" s="143">
        <v>4</v>
      </c>
      <c r="M60" s="143"/>
      <c r="N60" s="153"/>
    </row>
    <row r="61" spans="2:14">
      <c r="B61" s="152">
        <v>55</v>
      </c>
      <c r="C61" s="143">
        <v>2005190627</v>
      </c>
      <c r="D61" s="156" t="s">
        <v>1934</v>
      </c>
      <c r="E61" s="157" t="s">
        <v>39</v>
      </c>
      <c r="F61" s="143" t="s">
        <v>596</v>
      </c>
      <c r="G61" s="143"/>
      <c r="H61" s="143">
        <v>4</v>
      </c>
      <c r="I61" s="143"/>
      <c r="J61" s="143"/>
      <c r="K61" s="143"/>
      <c r="L61" s="143">
        <v>4</v>
      </c>
      <c r="M61" s="143"/>
      <c r="N61" s="153"/>
    </row>
    <row r="62" spans="2:14">
      <c r="B62" s="152">
        <v>56</v>
      </c>
      <c r="C62" s="143">
        <v>2005190110</v>
      </c>
      <c r="D62" s="156" t="s">
        <v>96</v>
      </c>
      <c r="E62" s="157" t="s">
        <v>2052</v>
      </c>
      <c r="F62" s="143" t="s">
        <v>775</v>
      </c>
      <c r="G62" s="143"/>
      <c r="H62" s="143">
        <v>4</v>
      </c>
      <c r="I62" s="143"/>
      <c r="J62" s="143"/>
      <c r="K62" s="143"/>
      <c r="L62" s="143">
        <v>4</v>
      </c>
      <c r="M62" s="143"/>
      <c r="N62" s="153"/>
    </row>
    <row r="63" spans="2:14">
      <c r="B63" s="152">
        <v>57</v>
      </c>
      <c r="C63" s="143">
        <v>2005191038</v>
      </c>
      <c r="D63" s="156" t="s">
        <v>2053</v>
      </c>
      <c r="E63" s="157" t="s">
        <v>257</v>
      </c>
      <c r="F63" s="143" t="s">
        <v>775</v>
      </c>
      <c r="G63" s="143"/>
      <c r="H63" s="143">
        <v>4</v>
      </c>
      <c r="I63" s="143"/>
      <c r="J63" s="143"/>
      <c r="K63" s="143"/>
      <c r="L63" s="143">
        <v>4</v>
      </c>
      <c r="M63" s="143"/>
      <c r="N63" s="153"/>
    </row>
    <row r="64" spans="2:14">
      <c r="B64" s="152">
        <v>58</v>
      </c>
      <c r="C64" s="143">
        <v>2005191139</v>
      </c>
      <c r="D64" s="156" t="s">
        <v>1802</v>
      </c>
      <c r="E64" s="157" t="s">
        <v>133</v>
      </c>
      <c r="F64" s="143" t="s">
        <v>775</v>
      </c>
      <c r="G64" s="143"/>
      <c r="H64" s="143">
        <v>4</v>
      </c>
      <c r="I64" s="143"/>
      <c r="J64" s="143"/>
      <c r="K64" s="143"/>
      <c r="L64" s="143">
        <v>4</v>
      </c>
      <c r="M64" s="143"/>
      <c r="N64" s="153"/>
    </row>
    <row r="65" spans="2:14">
      <c r="B65" s="152">
        <v>59</v>
      </c>
      <c r="C65" s="143">
        <v>2005190153</v>
      </c>
      <c r="D65" s="156" t="s">
        <v>644</v>
      </c>
      <c r="E65" s="157" t="s">
        <v>45</v>
      </c>
      <c r="F65" s="143" t="s">
        <v>775</v>
      </c>
      <c r="G65" s="143"/>
      <c r="H65" s="143">
        <v>4</v>
      </c>
      <c r="I65" s="143"/>
      <c r="J65" s="143"/>
      <c r="K65" s="143"/>
      <c r="L65" s="143">
        <v>4</v>
      </c>
      <c r="M65" s="143"/>
      <c r="N65" s="153"/>
    </row>
    <row r="66" spans="2:14">
      <c r="B66" s="152">
        <v>60</v>
      </c>
      <c r="C66" s="143">
        <v>2005191022</v>
      </c>
      <c r="D66" s="156" t="s">
        <v>602</v>
      </c>
      <c r="E66" s="157" t="s">
        <v>603</v>
      </c>
      <c r="F66" s="143" t="s">
        <v>526</v>
      </c>
      <c r="G66" s="143"/>
      <c r="H66" s="143">
        <v>4</v>
      </c>
      <c r="I66" s="143"/>
      <c r="J66" s="143"/>
      <c r="K66" s="143"/>
      <c r="L66" s="143">
        <v>4</v>
      </c>
      <c r="M66" s="143"/>
      <c r="N66" s="153"/>
    </row>
    <row r="67" spans="2:14">
      <c r="B67" s="152">
        <v>61</v>
      </c>
      <c r="C67" s="143">
        <v>2005191006</v>
      </c>
      <c r="D67" s="156" t="s">
        <v>2054</v>
      </c>
      <c r="E67" s="157" t="s">
        <v>51</v>
      </c>
      <c r="F67" s="143" t="s">
        <v>526</v>
      </c>
      <c r="G67" s="143"/>
      <c r="H67" s="143">
        <v>4</v>
      </c>
      <c r="I67" s="143"/>
      <c r="J67" s="143"/>
      <c r="K67" s="143"/>
      <c r="L67" s="143">
        <v>4</v>
      </c>
      <c r="M67" s="143"/>
      <c r="N67" s="153"/>
    </row>
    <row r="68" spans="2:14">
      <c r="B68" s="152">
        <v>62</v>
      </c>
      <c r="C68" s="143">
        <v>2005191209</v>
      </c>
      <c r="D68" s="156" t="s">
        <v>2055</v>
      </c>
      <c r="E68" s="157" t="s">
        <v>304</v>
      </c>
      <c r="F68" s="143" t="s">
        <v>526</v>
      </c>
      <c r="G68" s="143"/>
      <c r="H68" s="143">
        <v>4</v>
      </c>
      <c r="I68" s="143"/>
      <c r="J68" s="143"/>
      <c r="K68" s="143"/>
      <c r="L68" s="143">
        <v>4</v>
      </c>
      <c r="M68" s="143"/>
      <c r="N68" s="153"/>
    </row>
    <row r="69" spans="2:14">
      <c r="B69" s="152">
        <v>63</v>
      </c>
      <c r="C69" s="143">
        <v>2005190189</v>
      </c>
      <c r="D69" s="156" t="s">
        <v>1939</v>
      </c>
      <c r="E69" s="157" t="s">
        <v>246</v>
      </c>
      <c r="F69" s="143" t="s">
        <v>526</v>
      </c>
      <c r="G69" s="143"/>
      <c r="H69" s="143">
        <v>4</v>
      </c>
      <c r="I69" s="143"/>
      <c r="J69" s="143"/>
      <c r="K69" s="143"/>
      <c r="L69" s="143">
        <v>4</v>
      </c>
      <c r="M69" s="143"/>
      <c r="N69" s="153"/>
    </row>
    <row r="70" spans="2:14">
      <c r="B70" s="152">
        <v>64</v>
      </c>
      <c r="C70" s="143">
        <v>2005190632</v>
      </c>
      <c r="D70" s="156" t="s">
        <v>2056</v>
      </c>
      <c r="E70" s="157" t="s">
        <v>39</v>
      </c>
      <c r="F70" s="143" t="s">
        <v>581</v>
      </c>
      <c r="G70" s="143"/>
      <c r="H70" s="143">
        <v>4</v>
      </c>
      <c r="I70" s="143"/>
      <c r="J70" s="143"/>
      <c r="K70" s="143"/>
      <c r="L70" s="143">
        <v>4</v>
      </c>
      <c r="M70" s="143"/>
      <c r="N70" s="153"/>
    </row>
    <row r="71" spans="2:14">
      <c r="B71" s="152">
        <v>65</v>
      </c>
      <c r="C71" s="143">
        <v>2005190378</v>
      </c>
      <c r="D71" s="156" t="s">
        <v>1764</v>
      </c>
      <c r="E71" s="157" t="s">
        <v>249</v>
      </c>
      <c r="F71" s="143" t="s">
        <v>581</v>
      </c>
      <c r="G71" s="143"/>
      <c r="H71" s="143">
        <v>4</v>
      </c>
      <c r="I71" s="143"/>
      <c r="J71" s="143"/>
      <c r="K71" s="143"/>
      <c r="L71" s="143">
        <v>4</v>
      </c>
      <c r="M71" s="143"/>
      <c r="N71" s="153"/>
    </row>
    <row r="72" spans="2:14">
      <c r="B72" s="152">
        <v>66</v>
      </c>
      <c r="C72" s="143">
        <v>2005190737</v>
      </c>
      <c r="D72" s="156" t="s">
        <v>1892</v>
      </c>
      <c r="E72" s="157" t="s">
        <v>205</v>
      </c>
      <c r="F72" s="143" t="s">
        <v>581</v>
      </c>
      <c r="G72" s="143"/>
      <c r="H72" s="143">
        <v>4</v>
      </c>
      <c r="I72" s="143"/>
      <c r="J72" s="143"/>
      <c r="K72" s="143"/>
      <c r="L72" s="143">
        <v>4</v>
      </c>
      <c r="M72" s="143"/>
      <c r="N72" s="153"/>
    </row>
    <row r="73" spans="2:14">
      <c r="B73" s="152">
        <v>67</v>
      </c>
      <c r="C73" s="143">
        <v>2005190799</v>
      </c>
      <c r="D73" s="156" t="s">
        <v>1795</v>
      </c>
      <c r="E73" s="157" t="s">
        <v>90</v>
      </c>
      <c r="F73" s="143" t="s">
        <v>581</v>
      </c>
      <c r="G73" s="143"/>
      <c r="H73" s="143">
        <v>4</v>
      </c>
      <c r="I73" s="143"/>
      <c r="J73" s="143"/>
      <c r="K73" s="143"/>
      <c r="L73" s="143">
        <v>4</v>
      </c>
      <c r="M73" s="143"/>
      <c r="N73" s="153"/>
    </row>
    <row r="74" spans="2:14">
      <c r="B74" s="152">
        <v>68</v>
      </c>
      <c r="C74" s="143">
        <v>2005191105</v>
      </c>
      <c r="D74" s="156" t="s">
        <v>2057</v>
      </c>
      <c r="E74" s="157" t="s">
        <v>440</v>
      </c>
      <c r="F74" s="143" t="s">
        <v>581</v>
      </c>
      <c r="G74" s="143"/>
      <c r="H74" s="143">
        <v>4</v>
      </c>
      <c r="I74" s="143"/>
      <c r="J74" s="143"/>
      <c r="K74" s="143"/>
      <c r="L74" s="143">
        <v>4</v>
      </c>
      <c r="M74" s="143"/>
      <c r="N74" s="153"/>
    </row>
    <row r="75" spans="2:14">
      <c r="B75" s="152">
        <v>69</v>
      </c>
      <c r="C75" s="143">
        <v>2005191518</v>
      </c>
      <c r="D75" s="156" t="s">
        <v>2058</v>
      </c>
      <c r="E75" s="157" t="s">
        <v>107</v>
      </c>
      <c r="F75" s="143" t="s">
        <v>581</v>
      </c>
      <c r="G75" s="143"/>
      <c r="H75" s="143">
        <v>4</v>
      </c>
      <c r="I75" s="143"/>
      <c r="J75" s="143"/>
      <c r="K75" s="143"/>
      <c r="L75" s="143">
        <v>4</v>
      </c>
      <c r="M75" s="143"/>
      <c r="N75" s="153"/>
    </row>
    <row r="76" spans="2:14">
      <c r="B76" s="152">
        <v>70</v>
      </c>
      <c r="C76" s="143">
        <v>2005190334</v>
      </c>
      <c r="D76" s="156" t="s">
        <v>1762</v>
      </c>
      <c r="E76" s="157" t="s">
        <v>141</v>
      </c>
      <c r="F76" s="143" t="s">
        <v>2059</v>
      </c>
      <c r="G76" s="143"/>
      <c r="H76" s="143">
        <v>4</v>
      </c>
      <c r="I76" s="143"/>
      <c r="J76" s="143"/>
      <c r="K76" s="143"/>
      <c r="L76" s="143">
        <v>4</v>
      </c>
      <c r="M76" s="143"/>
      <c r="N76" s="153"/>
    </row>
    <row r="77" spans="2:14">
      <c r="B77" s="152">
        <v>71</v>
      </c>
      <c r="C77" s="143">
        <v>2005190695</v>
      </c>
      <c r="D77" s="156" t="s">
        <v>1999</v>
      </c>
      <c r="E77" s="157" t="s">
        <v>434</v>
      </c>
      <c r="F77" s="143" t="s">
        <v>501</v>
      </c>
      <c r="G77" s="143"/>
      <c r="H77" s="143">
        <v>4</v>
      </c>
      <c r="I77" s="143"/>
      <c r="J77" s="143"/>
      <c r="K77" s="143"/>
      <c r="L77" s="143">
        <v>4</v>
      </c>
      <c r="M77" s="143"/>
      <c r="N77" s="153"/>
    </row>
    <row r="78" spans="2:14">
      <c r="B78" s="152">
        <v>72</v>
      </c>
      <c r="C78" s="143">
        <v>2005190441</v>
      </c>
      <c r="D78" s="156" t="s">
        <v>1947</v>
      </c>
      <c r="E78" s="157" t="s">
        <v>66</v>
      </c>
      <c r="F78" s="143" t="s">
        <v>501</v>
      </c>
      <c r="G78" s="143"/>
      <c r="H78" s="143">
        <v>4</v>
      </c>
      <c r="I78" s="143"/>
      <c r="J78" s="143"/>
      <c r="K78" s="143"/>
      <c r="L78" s="143">
        <v>4</v>
      </c>
      <c r="M78" s="143"/>
      <c r="N78" s="153"/>
    </row>
    <row r="79" spans="2:14">
      <c r="B79" s="152">
        <v>73</v>
      </c>
      <c r="C79" s="143">
        <v>2005190280</v>
      </c>
      <c r="D79" s="156" t="s">
        <v>728</v>
      </c>
      <c r="E79" s="157" t="s">
        <v>133</v>
      </c>
      <c r="F79" s="143" t="s">
        <v>501</v>
      </c>
      <c r="G79" s="143"/>
      <c r="H79" s="143">
        <v>4</v>
      </c>
      <c r="I79" s="143"/>
      <c r="J79" s="143"/>
      <c r="K79" s="143"/>
      <c r="L79" s="143">
        <v>4</v>
      </c>
      <c r="M79" s="143"/>
      <c r="N79" s="153"/>
    </row>
    <row r="80" spans="2:14">
      <c r="B80" s="152">
        <v>74</v>
      </c>
      <c r="C80" s="143">
        <v>2005190438</v>
      </c>
      <c r="D80" s="156" t="s">
        <v>1855</v>
      </c>
      <c r="E80" s="157" t="s">
        <v>66</v>
      </c>
      <c r="F80" s="143" t="s">
        <v>501</v>
      </c>
      <c r="G80" s="143"/>
      <c r="H80" s="143">
        <v>4</v>
      </c>
      <c r="I80" s="143"/>
      <c r="J80" s="143"/>
      <c r="K80" s="143"/>
      <c r="L80" s="143">
        <v>4</v>
      </c>
      <c r="M80" s="143"/>
      <c r="N80" s="153"/>
    </row>
    <row r="81" spans="2:14">
      <c r="B81" s="152">
        <v>75</v>
      </c>
      <c r="C81" s="143">
        <v>2005190830</v>
      </c>
      <c r="D81" s="156" t="s">
        <v>1949</v>
      </c>
      <c r="E81" s="157" t="s">
        <v>30</v>
      </c>
      <c r="F81" s="143" t="s">
        <v>501</v>
      </c>
      <c r="G81" s="143"/>
      <c r="H81" s="143">
        <v>4</v>
      </c>
      <c r="I81" s="143"/>
      <c r="J81" s="143"/>
      <c r="K81" s="143"/>
      <c r="L81" s="143">
        <v>4</v>
      </c>
      <c r="M81" s="143"/>
      <c r="N81" s="153"/>
    </row>
    <row r="82" spans="2:14">
      <c r="B82" s="152">
        <v>76</v>
      </c>
      <c r="C82" s="143">
        <v>2005190491</v>
      </c>
      <c r="D82" s="156" t="s">
        <v>1947</v>
      </c>
      <c r="E82" s="157" t="s">
        <v>710</v>
      </c>
      <c r="F82" s="143" t="s">
        <v>501</v>
      </c>
      <c r="G82" s="143"/>
      <c r="H82" s="143">
        <v>4</v>
      </c>
      <c r="I82" s="143"/>
      <c r="J82" s="143"/>
      <c r="K82" s="143"/>
      <c r="L82" s="143">
        <v>4</v>
      </c>
      <c r="M82" s="143"/>
      <c r="N82" s="153"/>
    </row>
    <row r="83" spans="2:14">
      <c r="B83" s="152">
        <v>77</v>
      </c>
      <c r="C83" s="143">
        <v>2005191311</v>
      </c>
      <c r="D83" s="156" t="s">
        <v>650</v>
      </c>
      <c r="E83" s="157" t="s">
        <v>27</v>
      </c>
      <c r="F83" s="143" t="s">
        <v>501</v>
      </c>
      <c r="G83" s="143"/>
      <c r="H83" s="143">
        <v>4</v>
      </c>
      <c r="I83" s="143"/>
      <c r="J83" s="143"/>
      <c r="K83" s="143"/>
      <c r="L83" s="143">
        <v>4</v>
      </c>
      <c r="M83" s="143"/>
      <c r="N83" s="153"/>
    </row>
    <row r="84" spans="2:14">
      <c r="B84" s="152">
        <v>78</v>
      </c>
      <c r="C84" s="143">
        <v>2005191172</v>
      </c>
      <c r="D84" s="156" t="s">
        <v>1763</v>
      </c>
      <c r="E84" s="157" t="s">
        <v>107</v>
      </c>
      <c r="F84" s="143" t="s">
        <v>501</v>
      </c>
      <c r="G84" s="143"/>
      <c r="H84" s="143">
        <v>4</v>
      </c>
      <c r="I84" s="143"/>
      <c r="J84" s="143"/>
      <c r="K84" s="143"/>
      <c r="L84" s="143">
        <v>4</v>
      </c>
      <c r="M84" s="143"/>
      <c r="N84" s="153"/>
    </row>
    <row r="85" spans="2:14">
      <c r="B85" s="152">
        <v>79</v>
      </c>
      <c r="C85" s="143">
        <v>2005191035</v>
      </c>
      <c r="D85" s="156" t="s">
        <v>99</v>
      </c>
      <c r="E85" s="157" t="s">
        <v>673</v>
      </c>
      <c r="F85" s="143" t="s">
        <v>573</v>
      </c>
      <c r="G85" s="143"/>
      <c r="H85" s="143">
        <v>4</v>
      </c>
      <c r="I85" s="143"/>
      <c r="J85" s="143"/>
      <c r="K85" s="143"/>
      <c r="L85" s="143">
        <v>4</v>
      </c>
      <c r="M85" s="143"/>
      <c r="N85" s="153"/>
    </row>
    <row r="86" spans="2:14">
      <c r="B86" s="152">
        <v>80</v>
      </c>
      <c r="C86" s="143">
        <v>2005191110</v>
      </c>
      <c r="D86" s="156" t="s">
        <v>379</v>
      </c>
      <c r="E86" s="157" t="s">
        <v>440</v>
      </c>
      <c r="F86" s="143" t="s">
        <v>573</v>
      </c>
      <c r="G86" s="143"/>
      <c r="H86" s="143">
        <v>4</v>
      </c>
      <c r="I86" s="143"/>
      <c r="J86" s="143"/>
      <c r="K86" s="143"/>
      <c r="L86" s="143">
        <v>4</v>
      </c>
      <c r="M86" s="143"/>
      <c r="N86" s="153"/>
    </row>
    <row r="87" spans="2:14">
      <c r="B87" s="152">
        <v>81</v>
      </c>
      <c r="C87" s="143">
        <v>2005190609</v>
      </c>
      <c r="D87" s="156" t="s">
        <v>1973</v>
      </c>
      <c r="E87" s="157" t="s">
        <v>82</v>
      </c>
      <c r="F87" s="143" t="s">
        <v>573</v>
      </c>
      <c r="G87" s="143"/>
      <c r="H87" s="143">
        <v>4</v>
      </c>
      <c r="I87" s="143"/>
      <c r="J87" s="143"/>
      <c r="K87" s="143"/>
      <c r="L87" s="143">
        <v>4</v>
      </c>
      <c r="M87" s="143"/>
      <c r="N87" s="153"/>
    </row>
    <row r="88" spans="2:14">
      <c r="B88" s="152">
        <v>82</v>
      </c>
      <c r="C88" s="143">
        <v>2005191512</v>
      </c>
      <c r="D88" s="156" t="s">
        <v>831</v>
      </c>
      <c r="E88" s="157" t="s">
        <v>39</v>
      </c>
      <c r="F88" s="143" t="s">
        <v>573</v>
      </c>
      <c r="G88" s="143"/>
      <c r="H88" s="143">
        <v>4</v>
      </c>
      <c r="I88" s="143"/>
      <c r="J88" s="143"/>
      <c r="K88" s="143"/>
      <c r="L88" s="143">
        <v>4</v>
      </c>
      <c r="M88" s="143"/>
      <c r="N88" s="153"/>
    </row>
    <row r="89" spans="2:14">
      <c r="B89" s="152">
        <v>83</v>
      </c>
      <c r="C89" s="143">
        <v>2005191119</v>
      </c>
      <c r="D89" s="156" t="s">
        <v>186</v>
      </c>
      <c r="E89" s="157" t="s">
        <v>198</v>
      </c>
      <c r="F89" s="143" t="s">
        <v>573</v>
      </c>
      <c r="G89" s="143"/>
      <c r="H89" s="143">
        <v>4</v>
      </c>
      <c r="I89" s="143"/>
      <c r="J89" s="143"/>
      <c r="K89" s="143"/>
      <c r="L89" s="143">
        <v>4</v>
      </c>
      <c r="M89" s="143"/>
      <c r="N89" s="153"/>
    </row>
    <row r="90" spans="2:14">
      <c r="B90" s="152">
        <v>84</v>
      </c>
      <c r="C90" s="143">
        <v>2005190517</v>
      </c>
      <c r="D90" s="156" t="s">
        <v>639</v>
      </c>
      <c r="E90" s="157" t="s">
        <v>153</v>
      </c>
      <c r="F90" s="143" t="s">
        <v>573</v>
      </c>
      <c r="G90" s="143"/>
      <c r="H90" s="143">
        <v>4</v>
      </c>
      <c r="I90" s="143"/>
      <c r="J90" s="143"/>
      <c r="K90" s="143"/>
      <c r="L90" s="143">
        <v>4</v>
      </c>
      <c r="M90" s="143"/>
      <c r="N90" s="153"/>
    </row>
    <row r="91" spans="2:14">
      <c r="B91" s="152">
        <v>85</v>
      </c>
      <c r="C91" s="143">
        <v>2005191121</v>
      </c>
      <c r="D91" s="156" t="s">
        <v>807</v>
      </c>
      <c r="E91" s="157" t="s">
        <v>808</v>
      </c>
      <c r="F91" s="143" t="s">
        <v>591</v>
      </c>
      <c r="G91" s="143"/>
      <c r="H91" s="143">
        <v>4</v>
      </c>
      <c r="I91" s="143"/>
      <c r="J91" s="143"/>
      <c r="K91" s="143"/>
      <c r="L91" s="143">
        <v>4</v>
      </c>
      <c r="M91" s="143"/>
      <c r="N91" s="153"/>
    </row>
    <row r="92" spans="2:14">
      <c r="B92" s="152">
        <v>86</v>
      </c>
      <c r="C92" s="143">
        <v>2005190851</v>
      </c>
      <c r="D92" s="156" t="s">
        <v>2060</v>
      </c>
      <c r="E92" s="157" t="s">
        <v>680</v>
      </c>
      <c r="F92" s="143" t="s">
        <v>591</v>
      </c>
      <c r="G92" s="143"/>
      <c r="H92" s="143">
        <v>4</v>
      </c>
      <c r="I92" s="143"/>
      <c r="J92" s="143"/>
      <c r="K92" s="143"/>
      <c r="L92" s="143">
        <v>4</v>
      </c>
      <c r="M92" s="143"/>
      <c r="N92" s="153"/>
    </row>
    <row r="93" spans="2:14">
      <c r="B93" s="152">
        <v>87</v>
      </c>
      <c r="C93" s="143">
        <v>2005191002</v>
      </c>
      <c r="D93" s="156" t="s">
        <v>2061</v>
      </c>
      <c r="E93" s="157" t="s">
        <v>312</v>
      </c>
      <c r="F93" s="143" t="s">
        <v>591</v>
      </c>
      <c r="G93" s="143"/>
      <c r="H93" s="143">
        <v>4</v>
      </c>
      <c r="I93" s="143"/>
      <c r="J93" s="143"/>
      <c r="K93" s="143"/>
      <c r="L93" s="143">
        <v>4</v>
      </c>
      <c r="M93" s="143"/>
      <c r="N93" s="153"/>
    </row>
    <row r="94" spans="2:14">
      <c r="B94" s="152">
        <v>88</v>
      </c>
      <c r="C94" s="143">
        <v>2005191295</v>
      </c>
      <c r="D94" s="156" t="s">
        <v>2062</v>
      </c>
      <c r="E94" s="157" t="s">
        <v>691</v>
      </c>
      <c r="F94" s="143" t="s">
        <v>591</v>
      </c>
      <c r="G94" s="143"/>
      <c r="H94" s="143">
        <v>4</v>
      </c>
      <c r="I94" s="143"/>
      <c r="J94" s="143"/>
      <c r="K94" s="143"/>
      <c r="L94" s="143">
        <v>4</v>
      </c>
      <c r="M94" s="143"/>
      <c r="N94" s="153"/>
    </row>
    <row r="95" spans="2:14">
      <c r="B95" s="152">
        <v>89</v>
      </c>
      <c r="C95" s="143">
        <v>2005191161</v>
      </c>
      <c r="D95" s="156" t="s">
        <v>1840</v>
      </c>
      <c r="E95" s="157" t="s">
        <v>141</v>
      </c>
      <c r="F95" s="143" t="s">
        <v>591</v>
      </c>
      <c r="G95" s="143"/>
      <c r="H95" s="143">
        <v>4</v>
      </c>
      <c r="I95" s="143"/>
      <c r="J95" s="143"/>
      <c r="K95" s="143"/>
      <c r="L95" s="143">
        <v>4</v>
      </c>
      <c r="M95" s="143"/>
      <c r="N95" s="153"/>
    </row>
    <row r="96" spans="2:14">
      <c r="B96" s="152">
        <v>90</v>
      </c>
      <c r="C96" s="143">
        <v>2005190222</v>
      </c>
      <c r="D96" s="156" t="s">
        <v>2063</v>
      </c>
      <c r="E96" s="157" t="s">
        <v>440</v>
      </c>
      <c r="F96" s="143" t="s">
        <v>591</v>
      </c>
      <c r="G96" s="143"/>
      <c r="H96" s="143">
        <v>4</v>
      </c>
      <c r="I96" s="143"/>
      <c r="J96" s="143"/>
      <c r="K96" s="143"/>
      <c r="L96" s="143">
        <v>4</v>
      </c>
      <c r="M96" s="143"/>
      <c r="N96" s="153"/>
    </row>
    <row r="97" spans="2:14">
      <c r="B97" s="152">
        <v>91</v>
      </c>
      <c r="C97" s="143">
        <v>2005190861</v>
      </c>
      <c r="D97" s="156" t="s">
        <v>421</v>
      </c>
      <c r="E97" s="157" t="s">
        <v>155</v>
      </c>
      <c r="F97" s="143" t="s">
        <v>822</v>
      </c>
      <c r="G97" s="143"/>
      <c r="H97" s="143">
        <v>4</v>
      </c>
      <c r="I97" s="143"/>
      <c r="J97" s="143"/>
      <c r="K97" s="143"/>
      <c r="L97" s="143">
        <v>4</v>
      </c>
      <c r="M97" s="143"/>
      <c r="N97" s="153"/>
    </row>
    <row r="98" spans="2:14">
      <c r="B98" s="152">
        <v>92</v>
      </c>
      <c r="C98" s="143">
        <v>2005191516</v>
      </c>
      <c r="D98" s="156" t="s">
        <v>1957</v>
      </c>
      <c r="E98" s="157" t="s">
        <v>30</v>
      </c>
      <c r="F98" s="143" t="s">
        <v>822</v>
      </c>
      <c r="G98" s="143"/>
      <c r="H98" s="143">
        <v>4</v>
      </c>
      <c r="I98" s="143"/>
      <c r="J98" s="143"/>
      <c r="K98" s="143"/>
      <c r="L98" s="143">
        <v>4</v>
      </c>
      <c r="M98" s="143"/>
      <c r="N98" s="153"/>
    </row>
    <row r="99" spans="2:14">
      <c r="B99" s="152">
        <v>93</v>
      </c>
      <c r="C99" s="143">
        <v>2005190867</v>
      </c>
      <c r="D99" s="156" t="s">
        <v>1959</v>
      </c>
      <c r="E99" s="157" t="s">
        <v>155</v>
      </c>
      <c r="F99" s="143" t="s">
        <v>822</v>
      </c>
      <c r="G99" s="143"/>
      <c r="H99" s="143">
        <v>4</v>
      </c>
      <c r="I99" s="143"/>
      <c r="J99" s="143"/>
      <c r="K99" s="143"/>
      <c r="L99" s="143">
        <v>4</v>
      </c>
      <c r="M99" s="143"/>
      <c r="N99" s="153"/>
    </row>
    <row r="100" spans="2:14">
      <c r="B100" s="152">
        <v>94</v>
      </c>
      <c r="C100" s="143">
        <v>2005190379</v>
      </c>
      <c r="D100" s="156" t="s">
        <v>2064</v>
      </c>
      <c r="E100" s="157" t="s">
        <v>249</v>
      </c>
      <c r="F100" s="143" t="s">
        <v>822</v>
      </c>
      <c r="G100" s="143"/>
      <c r="H100" s="143">
        <v>4</v>
      </c>
      <c r="I100" s="143"/>
      <c r="J100" s="143"/>
      <c r="K100" s="143"/>
      <c r="L100" s="143">
        <v>4</v>
      </c>
      <c r="M100" s="143"/>
      <c r="N100" s="153"/>
    </row>
    <row r="101" spans="2:14">
      <c r="B101" s="152">
        <v>95</v>
      </c>
      <c r="C101" s="143">
        <v>2005191292</v>
      </c>
      <c r="D101" s="156" t="s">
        <v>2065</v>
      </c>
      <c r="E101" s="157" t="s">
        <v>264</v>
      </c>
      <c r="F101" s="143" t="s">
        <v>822</v>
      </c>
      <c r="G101" s="143"/>
      <c r="H101" s="143">
        <v>4</v>
      </c>
      <c r="I101" s="143"/>
      <c r="J101" s="143"/>
      <c r="K101" s="143"/>
      <c r="L101" s="143">
        <v>4</v>
      </c>
      <c r="M101" s="143"/>
      <c r="N101" s="153"/>
    </row>
    <row r="102" spans="2:14">
      <c r="B102" s="152">
        <v>96</v>
      </c>
      <c r="C102" s="143">
        <v>2005190792</v>
      </c>
      <c r="D102" s="156" t="s">
        <v>2066</v>
      </c>
      <c r="E102" s="157" t="s">
        <v>207</v>
      </c>
      <c r="F102" s="143" t="s">
        <v>822</v>
      </c>
      <c r="G102" s="143"/>
      <c r="H102" s="143">
        <v>4</v>
      </c>
      <c r="I102" s="143"/>
      <c r="J102" s="143"/>
      <c r="K102" s="143"/>
      <c r="L102" s="143">
        <v>4</v>
      </c>
      <c r="M102" s="143"/>
      <c r="N102" s="153"/>
    </row>
    <row r="103" spans="2:14">
      <c r="B103" s="152">
        <v>97</v>
      </c>
      <c r="C103" s="143">
        <v>2005190214</v>
      </c>
      <c r="D103" s="156" t="s">
        <v>1675</v>
      </c>
      <c r="E103" s="157" t="s">
        <v>692</v>
      </c>
      <c r="F103" s="143" t="s">
        <v>822</v>
      </c>
      <c r="G103" s="143"/>
      <c r="H103" s="143">
        <v>4</v>
      </c>
      <c r="I103" s="143"/>
      <c r="J103" s="143"/>
      <c r="K103" s="143"/>
      <c r="L103" s="143">
        <v>4</v>
      </c>
      <c r="M103" s="143"/>
      <c r="N103" s="153"/>
    </row>
    <row r="104" spans="2:14">
      <c r="B104" s="152">
        <v>98</v>
      </c>
      <c r="C104" s="143">
        <v>2005191188</v>
      </c>
      <c r="D104" s="156" t="s">
        <v>2067</v>
      </c>
      <c r="E104" s="157" t="s">
        <v>514</v>
      </c>
      <c r="F104" s="143" t="s">
        <v>822</v>
      </c>
      <c r="G104" s="143"/>
      <c r="H104" s="143">
        <v>4</v>
      </c>
      <c r="I104" s="143"/>
      <c r="J104" s="143"/>
      <c r="K104" s="143"/>
      <c r="L104" s="143">
        <v>4</v>
      </c>
      <c r="M104" s="143"/>
      <c r="N104" s="153"/>
    </row>
    <row r="105" spans="2:14">
      <c r="B105" s="152">
        <v>99</v>
      </c>
      <c r="C105" s="143">
        <v>2005191115</v>
      </c>
      <c r="D105" s="156" t="s">
        <v>2063</v>
      </c>
      <c r="E105" s="157" t="s">
        <v>146</v>
      </c>
      <c r="F105" s="143" t="s">
        <v>822</v>
      </c>
      <c r="G105" s="143"/>
      <c r="H105" s="143">
        <v>4</v>
      </c>
      <c r="I105" s="143"/>
      <c r="J105" s="143"/>
      <c r="K105" s="143"/>
      <c r="L105" s="143">
        <v>4</v>
      </c>
      <c r="M105" s="143"/>
      <c r="N105" s="153"/>
    </row>
    <row r="106" spans="2:14">
      <c r="B106" s="152">
        <v>100</v>
      </c>
      <c r="C106" s="143">
        <v>2005191204</v>
      </c>
      <c r="D106" s="156" t="s">
        <v>1755</v>
      </c>
      <c r="E106" s="157" t="s">
        <v>66</v>
      </c>
      <c r="F106" s="143" t="s">
        <v>822</v>
      </c>
      <c r="G106" s="143"/>
      <c r="H106" s="143">
        <v>4</v>
      </c>
      <c r="I106" s="143"/>
      <c r="J106" s="143"/>
      <c r="K106" s="143"/>
      <c r="L106" s="143">
        <v>4</v>
      </c>
      <c r="M106" s="143"/>
      <c r="N106" s="153"/>
    </row>
    <row r="107" spans="2:14">
      <c r="B107" s="152">
        <v>101</v>
      </c>
      <c r="C107" s="143">
        <v>2005190330</v>
      </c>
      <c r="D107" s="156" t="s">
        <v>327</v>
      </c>
      <c r="E107" s="157" t="s">
        <v>141</v>
      </c>
      <c r="F107" s="143" t="s">
        <v>822</v>
      </c>
      <c r="G107" s="143"/>
      <c r="H107" s="143">
        <v>4</v>
      </c>
      <c r="I107" s="143"/>
      <c r="J107" s="143"/>
      <c r="K107" s="143"/>
      <c r="L107" s="143">
        <v>4</v>
      </c>
      <c r="M107" s="143"/>
      <c r="N107" s="153"/>
    </row>
    <row r="108" spans="2:14">
      <c r="B108" s="152">
        <v>102</v>
      </c>
      <c r="C108" s="143">
        <v>2005191317</v>
      </c>
      <c r="D108" s="156" t="s">
        <v>1955</v>
      </c>
      <c r="E108" s="157" t="s">
        <v>2068</v>
      </c>
      <c r="F108" s="143" t="s">
        <v>822</v>
      </c>
      <c r="G108" s="143"/>
      <c r="H108" s="143">
        <v>4</v>
      </c>
      <c r="I108" s="143"/>
      <c r="J108" s="143"/>
      <c r="K108" s="143"/>
      <c r="L108" s="143">
        <v>4</v>
      </c>
      <c r="M108" s="143"/>
      <c r="N108" s="153"/>
    </row>
    <row r="109" spans="2:14">
      <c r="B109" s="152">
        <v>103</v>
      </c>
      <c r="C109" s="143">
        <v>2005190427</v>
      </c>
      <c r="D109" s="156" t="s">
        <v>1854</v>
      </c>
      <c r="E109" s="157" t="s">
        <v>658</v>
      </c>
      <c r="F109" s="143" t="s">
        <v>822</v>
      </c>
      <c r="G109" s="143"/>
      <c r="H109" s="143">
        <v>4</v>
      </c>
      <c r="I109" s="143"/>
      <c r="J109" s="143"/>
      <c r="K109" s="143"/>
      <c r="L109" s="143">
        <v>4</v>
      </c>
      <c r="M109" s="143"/>
      <c r="N109" s="153"/>
    </row>
    <row r="110" spans="2:14">
      <c r="B110" s="152">
        <v>104</v>
      </c>
      <c r="C110" s="143">
        <v>2005190348</v>
      </c>
      <c r="D110" s="156" t="s">
        <v>2069</v>
      </c>
      <c r="E110" s="157" t="s">
        <v>200</v>
      </c>
      <c r="F110" s="143" t="s">
        <v>822</v>
      </c>
      <c r="G110" s="143"/>
      <c r="H110" s="143">
        <v>4</v>
      </c>
      <c r="I110" s="143"/>
      <c r="J110" s="143"/>
      <c r="K110" s="143"/>
      <c r="L110" s="143">
        <v>4</v>
      </c>
      <c r="M110" s="143"/>
      <c r="N110" s="153"/>
    </row>
    <row r="111" spans="2:14">
      <c r="B111" s="152">
        <v>105</v>
      </c>
      <c r="C111" s="143">
        <v>2022200045</v>
      </c>
      <c r="D111" s="156" t="s">
        <v>2070</v>
      </c>
      <c r="E111" s="157" t="s">
        <v>570</v>
      </c>
      <c r="F111" s="143" t="s">
        <v>72</v>
      </c>
      <c r="G111" s="143"/>
      <c r="H111" s="143">
        <v>4</v>
      </c>
      <c r="I111" s="143"/>
      <c r="J111" s="143"/>
      <c r="K111" s="143"/>
      <c r="L111" s="143">
        <v>4</v>
      </c>
      <c r="M111" s="143"/>
      <c r="N111" s="153"/>
    </row>
    <row r="112" spans="2:14">
      <c r="B112" s="152">
        <v>106</v>
      </c>
      <c r="C112" s="143">
        <v>2022200063</v>
      </c>
      <c r="D112" s="156" t="s">
        <v>225</v>
      </c>
      <c r="E112" s="157" t="s">
        <v>426</v>
      </c>
      <c r="F112" s="143" t="s">
        <v>72</v>
      </c>
      <c r="G112" s="143"/>
      <c r="H112" s="143">
        <v>4</v>
      </c>
      <c r="I112" s="143"/>
      <c r="J112" s="143"/>
      <c r="K112" s="143"/>
      <c r="L112" s="143">
        <v>4</v>
      </c>
      <c r="M112" s="143"/>
      <c r="N112" s="153"/>
    </row>
    <row r="113" spans="2:14">
      <c r="B113" s="152">
        <v>107</v>
      </c>
      <c r="C113" s="143">
        <v>2022200058</v>
      </c>
      <c r="D113" s="156" t="s">
        <v>766</v>
      </c>
      <c r="E113" s="157" t="s">
        <v>2071</v>
      </c>
      <c r="F113" s="143" t="s">
        <v>72</v>
      </c>
      <c r="G113" s="143"/>
      <c r="H113" s="143">
        <v>4</v>
      </c>
      <c r="I113" s="143"/>
      <c r="J113" s="143"/>
      <c r="K113" s="143"/>
      <c r="L113" s="143">
        <v>4</v>
      </c>
      <c r="M113" s="143"/>
      <c r="N113" s="153"/>
    </row>
    <row r="114" spans="2:14">
      <c r="B114" s="152">
        <v>108</v>
      </c>
      <c r="C114" s="143">
        <v>2022202024</v>
      </c>
      <c r="D114" s="156" t="s">
        <v>828</v>
      </c>
      <c r="E114" s="157" t="s">
        <v>101</v>
      </c>
      <c r="F114" s="143" t="s">
        <v>75</v>
      </c>
      <c r="G114" s="143"/>
      <c r="H114" s="143">
        <v>4</v>
      </c>
      <c r="I114" s="143"/>
      <c r="J114" s="143"/>
      <c r="K114" s="143"/>
      <c r="L114" s="143">
        <v>4</v>
      </c>
      <c r="M114" s="143"/>
      <c r="N114" s="153"/>
    </row>
    <row r="115" spans="2:14">
      <c r="B115" s="152">
        <v>109</v>
      </c>
      <c r="C115" s="143">
        <v>2022200014</v>
      </c>
      <c r="D115" s="156" t="s">
        <v>287</v>
      </c>
      <c r="E115" s="157" t="s">
        <v>349</v>
      </c>
      <c r="F115" s="143" t="s">
        <v>75</v>
      </c>
      <c r="G115" s="143"/>
      <c r="H115" s="143">
        <v>4</v>
      </c>
      <c r="I115" s="143"/>
      <c r="J115" s="143"/>
      <c r="K115" s="143"/>
      <c r="L115" s="143">
        <v>4</v>
      </c>
      <c r="M115" s="143"/>
      <c r="N115" s="153"/>
    </row>
    <row r="116" spans="2:14">
      <c r="B116" s="152">
        <v>110</v>
      </c>
      <c r="C116" s="143">
        <v>2022200090</v>
      </c>
      <c r="D116" s="156" t="s">
        <v>112</v>
      </c>
      <c r="E116" s="157" t="s">
        <v>490</v>
      </c>
      <c r="F116" s="143" t="s">
        <v>75</v>
      </c>
      <c r="G116" s="143"/>
      <c r="H116" s="143">
        <v>4</v>
      </c>
      <c r="I116" s="143"/>
      <c r="J116" s="143"/>
      <c r="K116" s="143"/>
      <c r="L116" s="143">
        <v>4</v>
      </c>
      <c r="M116" s="143"/>
      <c r="N116" s="153"/>
    </row>
    <row r="117" spans="2:14">
      <c r="B117" s="152">
        <v>111</v>
      </c>
      <c r="C117" s="143">
        <v>2022202029</v>
      </c>
      <c r="D117" s="156" t="s">
        <v>2072</v>
      </c>
      <c r="E117" s="157" t="s">
        <v>135</v>
      </c>
      <c r="F117" s="143" t="s">
        <v>75</v>
      </c>
      <c r="G117" s="143"/>
      <c r="H117" s="143">
        <v>4</v>
      </c>
      <c r="I117" s="143"/>
      <c r="J117" s="143"/>
      <c r="K117" s="143"/>
      <c r="L117" s="143">
        <v>4</v>
      </c>
      <c r="M117" s="143"/>
      <c r="N117" s="153"/>
    </row>
    <row r="118" spans="2:14">
      <c r="B118" s="152">
        <v>112</v>
      </c>
      <c r="C118" s="143">
        <v>2005200503</v>
      </c>
      <c r="D118" s="156" t="s">
        <v>2073</v>
      </c>
      <c r="E118" s="157" t="s">
        <v>155</v>
      </c>
      <c r="F118" s="143" t="s">
        <v>78</v>
      </c>
      <c r="G118" s="143"/>
      <c r="H118" s="143">
        <v>4</v>
      </c>
      <c r="I118" s="143"/>
      <c r="J118" s="143"/>
      <c r="K118" s="143"/>
      <c r="L118" s="143">
        <v>4</v>
      </c>
      <c r="M118" s="143"/>
      <c r="N118" s="153"/>
    </row>
    <row r="119" spans="2:14">
      <c r="B119" s="152">
        <v>113</v>
      </c>
      <c r="C119" s="143">
        <v>2005201174</v>
      </c>
      <c r="D119" s="156" t="s">
        <v>750</v>
      </c>
      <c r="E119" s="157" t="s">
        <v>751</v>
      </c>
      <c r="F119" s="143" t="s">
        <v>78</v>
      </c>
      <c r="G119" s="143"/>
      <c r="H119" s="143">
        <v>4</v>
      </c>
      <c r="I119" s="143"/>
      <c r="J119" s="143"/>
      <c r="K119" s="143"/>
      <c r="L119" s="143">
        <v>4</v>
      </c>
      <c r="M119" s="143"/>
      <c r="N119" s="153"/>
    </row>
    <row r="120" spans="2:14">
      <c r="B120" s="152">
        <v>114</v>
      </c>
      <c r="C120" s="143">
        <v>2005200296</v>
      </c>
      <c r="D120" s="156" t="s">
        <v>47</v>
      </c>
      <c r="E120" s="157" t="s">
        <v>224</v>
      </c>
      <c r="F120" s="143" t="s">
        <v>78</v>
      </c>
      <c r="G120" s="143"/>
      <c r="H120" s="143">
        <v>4</v>
      </c>
      <c r="I120" s="143"/>
      <c r="J120" s="143"/>
      <c r="K120" s="143"/>
      <c r="L120" s="143">
        <v>4</v>
      </c>
      <c r="M120" s="143"/>
      <c r="N120" s="153"/>
    </row>
    <row r="121" spans="2:14">
      <c r="B121" s="152">
        <v>115</v>
      </c>
      <c r="C121" s="143">
        <v>2005200912</v>
      </c>
      <c r="D121" s="156" t="s">
        <v>1737</v>
      </c>
      <c r="E121" s="157" t="s">
        <v>32</v>
      </c>
      <c r="F121" s="143" t="s">
        <v>78</v>
      </c>
      <c r="G121" s="143"/>
      <c r="H121" s="143">
        <v>4</v>
      </c>
      <c r="I121" s="143"/>
      <c r="J121" s="143"/>
      <c r="K121" s="143"/>
      <c r="L121" s="143">
        <v>4</v>
      </c>
      <c r="M121" s="143"/>
      <c r="N121" s="153"/>
    </row>
    <row r="122" spans="2:14">
      <c r="B122" s="152">
        <v>116</v>
      </c>
      <c r="C122" s="143">
        <v>2005200321</v>
      </c>
      <c r="D122" s="156" t="s">
        <v>1666</v>
      </c>
      <c r="E122" s="157" t="s">
        <v>710</v>
      </c>
      <c r="F122" s="143" t="s">
        <v>91</v>
      </c>
      <c r="G122" s="143"/>
      <c r="H122" s="143">
        <v>4</v>
      </c>
      <c r="I122" s="143"/>
      <c r="J122" s="143"/>
      <c r="K122" s="143"/>
      <c r="L122" s="143">
        <v>4</v>
      </c>
      <c r="M122" s="143"/>
      <c r="N122" s="153"/>
    </row>
    <row r="123" spans="2:14">
      <c r="B123" s="152">
        <v>117</v>
      </c>
      <c r="C123" s="143">
        <v>2005202007</v>
      </c>
      <c r="D123" s="156" t="s">
        <v>777</v>
      </c>
      <c r="E123" s="157" t="s">
        <v>42</v>
      </c>
      <c r="F123" s="143" t="s">
        <v>91</v>
      </c>
      <c r="G123" s="143"/>
      <c r="H123" s="143">
        <v>4</v>
      </c>
      <c r="I123" s="143"/>
      <c r="J123" s="143"/>
      <c r="K123" s="143"/>
      <c r="L123" s="143">
        <v>4</v>
      </c>
      <c r="M123" s="143"/>
      <c r="N123" s="153"/>
    </row>
    <row r="124" spans="2:14">
      <c r="B124" s="152">
        <v>118</v>
      </c>
      <c r="C124" s="143">
        <v>2005203015</v>
      </c>
      <c r="D124" s="156" t="s">
        <v>104</v>
      </c>
      <c r="E124" s="157" t="s">
        <v>105</v>
      </c>
      <c r="F124" s="143" t="s">
        <v>93</v>
      </c>
      <c r="G124" s="143"/>
      <c r="H124" s="143">
        <v>4</v>
      </c>
      <c r="I124" s="143"/>
      <c r="J124" s="143"/>
      <c r="K124" s="143"/>
      <c r="L124" s="143">
        <v>4</v>
      </c>
      <c r="M124" s="143"/>
      <c r="N124" s="153"/>
    </row>
    <row r="125" spans="2:14">
      <c r="B125" s="152">
        <v>119</v>
      </c>
      <c r="C125" s="143">
        <v>2005201319</v>
      </c>
      <c r="D125" s="156" t="s">
        <v>712</v>
      </c>
      <c r="E125" s="157" t="s">
        <v>157</v>
      </c>
      <c r="F125" s="143" t="s">
        <v>93</v>
      </c>
      <c r="G125" s="143"/>
      <c r="H125" s="143">
        <v>4</v>
      </c>
      <c r="I125" s="143"/>
      <c r="J125" s="143"/>
      <c r="K125" s="143"/>
      <c r="L125" s="143">
        <v>4</v>
      </c>
      <c r="M125" s="143"/>
      <c r="N125" s="153"/>
    </row>
    <row r="126" spans="2:14">
      <c r="B126" s="152">
        <v>120</v>
      </c>
      <c r="C126" s="143">
        <v>2005200810</v>
      </c>
      <c r="D126" s="156" t="s">
        <v>1967</v>
      </c>
      <c r="E126" s="157" t="s">
        <v>174</v>
      </c>
      <c r="F126" s="143" t="s">
        <v>93</v>
      </c>
      <c r="G126" s="143"/>
      <c r="H126" s="143">
        <v>4</v>
      </c>
      <c r="I126" s="143"/>
      <c r="J126" s="143"/>
      <c r="K126" s="143"/>
      <c r="L126" s="143">
        <v>4</v>
      </c>
      <c r="M126" s="143"/>
      <c r="N126" s="153"/>
    </row>
    <row r="127" spans="2:14">
      <c r="B127" s="152">
        <v>121</v>
      </c>
      <c r="C127" s="143">
        <v>2005208195</v>
      </c>
      <c r="D127" s="156" t="s">
        <v>2074</v>
      </c>
      <c r="E127" s="157" t="s">
        <v>46</v>
      </c>
      <c r="F127" s="143" t="s">
        <v>108</v>
      </c>
      <c r="G127" s="143"/>
      <c r="H127" s="143">
        <v>4</v>
      </c>
      <c r="I127" s="143"/>
      <c r="J127" s="143"/>
      <c r="K127" s="143"/>
      <c r="L127" s="143">
        <v>4</v>
      </c>
      <c r="M127" s="143"/>
      <c r="N127" s="153"/>
    </row>
    <row r="128" spans="2:14">
      <c r="B128" s="152">
        <v>122</v>
      </c>
      <c r="C128" s="143">
        <v>2005204326</v>
      </c>
      <c r="D128" s="156" t="s">
        <v>734</v>
      </c>
      <c r="E128" s="157" t="s">
        <v>321</v>
      </c>
      <c r="F128" s="143" t="s">
        <v>108</v>
      </c>
      <c r="G128" s="143"/>
      <c r="H128" s="143">
        <v>4</v>
      </c>
      <c r="I128" s="143"/>
      <c r="J128" s="143"/>
      <c r="K128" s="143"/>
      <c r="L128" s="143">
        <v>4</v>
      </c>
      <c r="M128" s="143"/>
      <c r="N128" s="153"/>
    </row>
    <row r="129" spans="2:14">
      <c r="B129" s="152">
        <v>123</v>
      </c>
      <c r="C129" s="143">
        <v>2005208507</v>
      </c>
      <c r="D129" s="156" t="s">
        <v>124</v>
      </c>
      <c r="E129" s="157" t="s">
        <v>125</v>
      </c>
      <c r="F129" s="143" t="s">
        <v>115</v>
      </c>
      <c r="G129" s="143"/>
      <c r="H129" s="143">
        <v>4</v>
      </c>
      <c r="I129" s="143"/>
      <c r="J129" s="143"/>
      <c r="K129" s="143"/>
      <c r="L129" s="143">
        <v>4</v>
      </c>
      <c r="M129" s="143"/>
      <c r="N129" s="153"/>
    </row>
    <row r="130" spans="2:14">
      <c r="B130" s="152">
        <v>124</v>
      </c>
      <c r="C130" s="143">
        <v>2005208336</v>
      </c>
      <c r="D130" s="156" t="s">
        <v>1709</v>
      </c>
      <c r="E130" s="157" t="s">
        <v>440</v>
      </c>
      <c r="F130" s="143" t="s">
        <v>115</v>
      </c>
      <c r="G130" s="143"/>
      <c r="H130" s="143">
        <v>4</v>
      </c>
      <c r="I130" s="143"/>
      <c r="J130" s="143"/>
      <c r="K130" s="143"/>
      <c r="L130" s="143">
        <v>4</v>
      </c>
      <c r="M130" s="143"/>
      <c r="N130" s="153"/>
    </row>
    <row r="131" spans="2:14">
      <c r="B131" s="152">
        <v>125</v>
      </c>
      <c r="C131" s="143">
        <v>2005208260</v>
      </c>
      <c r="D131" s="156" t="s">
        <v>116</v>
      </c>
      <c r="E131" s="157" t="s">
        <v>117</v>
      </c>
      <c r="F131" s="143" t="s">
        <v>115</v>
      </c>
      <c r="G131" s="143"/>
      <c r="H131" s="143">
        <v>4</v>
      </c>
      <c r="I131" s="143"/>
      <c r="J131" s="143"/>
      <c r="K131" s="143"/>
      <c r="L131" s="143">
        <v>4</v>
      </c>
      <c r="M131" s="143"/>
      <c r="N131" s="153"/>
    </row>
    <row r="132" spans="2:14">
      <c r="B132" s="152">
        <v>126</v>
      </c>
      <c r="C132" s="143">
        <v>2005208241</v>
      </c>
      <c r="D132" s="156" t="s">
        <v>99</v>
      </c>
      <c r="E132" s="157" t="s">
        <v>2075</v>
      </c>
      <c r="F132" s="143" t="s">
        <v>115</v>
      </c>
      <c r="G132" s="143"/>
      <c r="H132" s="143">
        <v>4</v>
      </c>
      <c r="I132" s="143"/>
      <c r="J132" s="143"/>
      <c r="K132" s="143"/>
      <c r="L132" s="143">
        <v>4</v>
      </c>
      <c r="M132" s="143"/>
      <c r="N132" s="153"/>
    </row>
    <row r="133" spans="2:14">
      <c r="B133" s="152">
        <v>127</v>
      </c>
      <c r="C133" s="143">
        <v>2005208196</v>
      </c>
      <c r="D133" s="156" t="s">
        <v>2076</v>
      </c>
      <c r="E133" s="157" t="s">
        <v>207</v>
      </c>
      <c r="F133" s="143" t="s">
        <v>115</v>
      </c>
      <c r="G133" s="143"/>
      <c r="H133" s="143">
        <v>4</v>
      </c>
      <c r="I133" s="143"/>
      <c r="J133" s="143"/>
      <c r="K133" s="143"/>
      <c r="L133" s="143">
        <v>4</v>
      </c>
      <c r="M133" s="143"/>
      <c r="N133" s="153"/>
    </row>
    <row r="134" spans="2:14">
      <c r="B134" s="152">
        <v>128</v>
      </c>
      <c r="C134" s="143">
        <v>2005208299</v>
      </c>
      <c r="D134" s="156" t="s">
        <v>122</v>
      </c>
      <c r="E134" s="157" t="s">
        <v>123</v>
      </c>
      <c r="F134" s="143" t="s">
        <v>115</v>
      </c>
      <c r="G134" s="143"/>
      <c r="H134" s="143">
        <v>4</v>
      </c>
      <c r="I134" s="143"/>
      <c r="J134" s="143"/>
      <c r="K134" s="143"/>
      <c r="L134" s="143">
        <v>4</v>
      </c>
      <c r="M134" s="143"/>
      <c r="N134" s="153"/>
    </row>
    <row r="135" spans="2:14">
      <c r="B135" s="152">
        <v>129</v>
      </c>
      <c r="C135" s="143">
        <v>2005208380</v>
      </c>
      <c r="D135" s="156" t="s">
        <v>1746</v>
      </c>
      <c r="E135" s="157" t="s">
        <v>58</v>
      </c>
      <c r="F135" s="143" t="s">
        <v>115</v>
      </c>
      <c r="G135" s="143"/>
      <c r="H135" s="143">
        <v>4</v>
      </c>
      <c r="I135" s="143"/>
      <c r="J135" s="143"/>
      <c r="K135" s="143"/>
      <c r="L135" s="143">
        <v>4</v>
      </c>
      <c r="M135" s="143"/>
      <c r="N135" s="153"/>
    </row>
    <row r="136" spans="2:14">
      <c r="B136" s="152">
        <v>130</v>
      </c>
      <c r="C136" s="143">
        <v>2005208334</v>
      </c>
      <c r="D136" s="156" t="s">
        <v>2077</v>
      </c>
      <c r="E136" s="157" t="s">
        <v>601</v>
      </c>
      <c r="F136" s="143" t="s">
        <v>115</v>
      </c>
      <c r="G136" s="143"/>
      <c r="H136" s="143">
        <v>4</v>
      </c>
      <c r="I136" s="143"/>
      <c r="J136" s="143"/>
      <c r="K136" s="143"/>
      <c r="L136" s="143">
        <v>4</v>
      </c>
      <c r="M136" s="143"/>
      <c r="N136" s="153"/>
    </row>
    <row r="137" spans="2:14">
      <c r="B137" s="152">
        <v>131</v>
      </c>
      <c r="C137" s="143">
        <v>2005208317</v>
      </c>
      <c r="D137" s="156" t="s">
        <v>446</v>
      </c>
      <c r="E137" s="157" t="s">
        <v>42</v>
      </c>
      <c r="F137" s="143" t="s">
        <v>523</v>
      </c>
      <c r="G137" s="143"/>
      <c r="H137" s="143">
        <v>4</v>
      </c>
      <c r="I137" s="143"/>
      <c r="J137" s="143"/>
      <c r="K137" s="143"/>
      <c r="L137" s="143">
        <v>4</v>
      </c>
      <c r="M137" s="143"/>
      <c r="N137" s="153"/>
    </row>
    <row r="138" spans="2:14">
      <c r="B138" s="152">
        <v>132</v>
      </c>
      <c r="C138" s="143">
        <v>2005208254</v>
      </c>
      <c r="D138" s="156" t="s">
        <v>2078</v>
      </c>
      <c r="E138" s="157" t="s">
        <v>2079</v>
      </c>
      <c r="F138" s="143" t="s">
        <v>523</v>
      </c>
      <c r="G138" s="143"/>
      <c r="H138" s="143">
        <v>4</v>
      </c>
      <c r="I138" s="143"/>
      <c r="J138" s="143"/>
      <c r="K138" s="143"/>
      <c r="L138" s="143">
        <v>4</v>
      </c>
      <c r="M138" s="143"/>
      <c r="N138" s="153"/>
    </row>
    <row r="139" spans="2:14">
      <c r="B139" s="152">
        <v>133</v>
      </c>
      <c r="C139" s="143">
        <v>2005208232</v>
      </c>
      <c r="D139" s="156" t="s">
        <v>379</v>
      </c>
      <c r="E139" s="157" t="s">
        <v>157</v>
      </c>
      <c r="F139" s="143" t="s">
        <v>523</v>
      </c>
      <c r="G139" s="143"/>
      <c r="H139" s="143">
        <v>4</v>
      </c>
      <c r="I139" s="143"/>
      <c r="J139" s="143"/>
      <c r="K139" s="143"/>
      <c r="L139" s="143">
        <v>4</v>
      </c>
      <c r="M139" s="143"/>
      <c r="N139" s="153"/>
    </row>
    <row r="140" spans="2:14">
      <c r="B140" s="152">
        <v>134</v>
      </c>
      <c r="C140" s="143">
        <v>2005208307</v>
      </c>
      <c r="D140" s="156" t="s">
        <v>718</v>
      </c>
      <c r="E140" s="157" t="s">
        <v>51</v>
      </c>
      <c r="F140" s="143" t="s">
        <v>523</v>
      </c>
      <c r="G140" s="143"/>
      <c r="H140" s="143">
        <v>4</v>
      </c>
      <c r="I140" s="143"/>
      <c r="J140" s="143"/>
      <c r="K140" s="143"/>
      <c r="L140" s="143">
        <v>4</v>
      </c>
      <c r="M140" s="143"/>
      <c r="N140" s="153"/>
    </row>
    <row r="141" spans="2:14">
      <c r="B141" s="152">
        <v>135</v>
      </c>
      <c r="C141" s="143">
        <v>2005208180</v>
      </c>
      <c r="D141" s="156" t="s">
        <v>530</v>
      </c>
      <c r="E141" s="157" t="s">
        <v>531</v>
      </c>
      <c r="F141" s="143" t="s">
        <v>523</v>
      </c>
      <c r="G141" s="143"/>
      <c r="H141" s="143">
        <v>4</v>
      </c>
      <c r="I141" s="143"/>
      <c r="J141" s="143"/>
      <c r="K141" s="143"/>
      <c r="L141" s="143">
        <v>4</v>
      </c>
      <c r="M141" s="143"/>
      <c r="N141" s="153"/>
    </row>
    <row r="142" spans="2:14">
      <c r="B142" s="152">
        <v>136</v>
      </c>
      <c r="C142" s="143">
        <v>2005208185</v>
      </c>
      <c r="D142" s="156" t="s">
        <v>2080</v>
      </c>
      <c r="E142" s="157" t="s">
        <v>133</v>
      </c>
      <c r="F142" s="143" t="s">
        <v>131</v>
      </c>
      <c r="G142" s="143"/>
      <c r="H142" s="143">
        <v>4</v>
      </c>
      <c r="I142" s="143"/>
      <c r="J142" s="143"/>
      <c r="K142" s="143"/>
      <c r="L142" s="143">
        <v>4</v>
      </c>
      <c r="M142" s="143"/>
      <c r="N142" s="153"/>
    </row>
    <row r="143" spans="2:14">
      <c r="B143" s="152">
        <v>137</v>
      </c>
      <c r="C143" s="143">
        <v>2005208257</v>
      </c>
      <c r="D143" s="156" t="s">
        <v>948</v>
      </c>
      <c r="E143" s="157" t="s">
        <v>925</v>
      </c>
      <c r="F143" s="143" t="s">
        <v>131</v>
      </c>
      <c r="G143" s="143"/>
      <c r="H143" s="143">
        <v>4</v>
      </c>
      <c r="I143" s="143"/>
      <c r="J143" s="143"/>
      <c r="K143" s="143"/>
      <c r="L143" s="143">
        <v>4</v>
      </c>
      <c r="M143" s="143"/>
      <c r="N143" s="153"/>
    </row>
    <row r="144" spans="2:14">
      <c r="B144" s="152">
        <v>138</v>
      </c>
      <c r="C144" s="143">
        <v>2005208346</v>
      </c>
      <c r="D144" s="156" t="s">
        <v>644</v>
      </c>
      <c r="E144" s="157" t="s">
        <v>2081</v>
      </c>
      <c r="F144" s="143" t="s">
        <v>131</v>
      </c>
      <c r="G144" s="143"/>
      <c r="H144" s="143">
        <v>4</v>
      </c>
      <c r="I144" s="143"/>
      <c r="J144" s="143"/>
      <c r="K144" s="143"/>
      <c r="L144" s="143">
        <v>4</v>
      </c>
      <c r="M144" s="143"/>
      <c r="N144" s="153"/>
    </row>
    <row r="145" spans="2:14">
      <c r="B145" s="152">
        <v>139</v>
      </c>
      <c r="C145" s="143">
        <v>2005208167</v>
      </c>
      <c r="D145" s="156" t="s">
        <v>2082</v>
      </c>
      <c r="E145" s="157" t="s">
        <v>2083</v>
      </c>
      <c r="F145" s="143" t="s">
        <v>131</v>
      </c>
      <c r="G145" s="143"/>
      <c r="H145" s="143">
        <v>4</v>
      </c>
      <c r="I145" s="143"/>
      <c r="J145" s="143"/>
      <c r="K145" s="143"/>
      <c r="L145" s="143">
        <v>4</v>
      </c>
      <c r="M145" s="143"/>
      <c r="N145" s="153"/>
    </row>
    <row r="146" spans="2:14">
      <c r="B146" s="152">
        <v>140</v>
      </c>
      <c r="C146" s="143">
        <v>2005200828</v>
      </c>
      <c r="D146" s="156" t="s">
        <v>2084</v>
      </c>
      <c r="E146" s="157" t="s">
        <v>51</v>
      </c>
      <c r="F146" s="143" t="s">
        <v>645</v>
      </c>
      <c r="G146" s="143"/>
      <c r="H146" s="143">
        <v>4</v>
      </c>
      <c r="I146" s="143"/>
      <c r="J146" s="143"/>
      <c r="K146" s="143"/>
      <c r="L146" s="143">
        <v>4</v>
      </c>
      <c r="M146" s="143"/>
      <c r="N146" s="153"/>
    </row>
    <row r="147" spans="2:14">
      <c r="B147" s="152">
        <v>141</v>
      </c>
      <c r="C147" s="143">
        <v>2005201063</v>
      </c>
      <c r="D147" s="156" t="s">
        <v>2085</v>
      </c>
      <c r="E147" s="157" t="s">
        <v>1140</v>
      </c>
      <c r="F147" s="143" t="s">
        <v>137</v>
      </c>
      <c r="G147" s="143"/>
      <c r="H147" s="143">
        <v>4</v>
      </c>
      <c r="I147" s="143"/>
      <c r="J147" s="143"/>
      <c r="K147" s="143"/>
      <c r="L147" s="143">
        <v>4</v>
      </c>
      <c r="M147" s="143"/>
      <c r="N147" s="153"/>
    </row>
    <row r="148" spans="2:14">
      <c r="B148" s="152">
        <v>142</v>
      </c>
      <c r="C148" s="143">
        <v>2005200270</v>
      </c>
      <c r="D148" s="156" t="s">
        <v>334</v>
      </c>
      <c r="E148" s="157" t="s">
        <v>66</v>
      </c>
      <c r="F148" s="143" t="s">
        <v>137</v>
      </c>
      <c r="G148" s="143"/>
      <c r="H148" s="143">
        <v>4</v>
      </c>
      <c r="I148" s="143"/>
      <c r="J148" s="143"/>
      <c r="K148" s="143"/>
      <c r="L148" s="143">
        <v>4</v>
      </c>
      <c r="M148" s="143"/>
      <c r="N148" s="153"/>
    </row>
    <row r="149" spans="2:14">
      <c r="B149" s="152">
        <v>143</v>
      </c>
      <c r="C149" s="143">
        <v>2005200490</v>
      </c>
      <c r="D149" s="156" t="s">
        <v>116</v>
      </c>
      <c r="E149" s="157" t="s">
        <v>301</v>
      </c>
      <c r="F149" s="143" t="s">
        <v>137</v>
      </c>
      <c r="G149" s="143"/>
      <c r="H149" s="143">
        <v>4</v>
      </c>
      <c r="I149" s="143"/>
      <c r="J149" s="143"/>
      <c r="K149" s="143"/>
      <c r="L149" s="143">
        <v>4</v>
      </c>
      <c r="M149" s="143"/>
      <c r="N149" s="153"/>
    </row>
    <row r="150" spans="2:14">
      <c r="B150" s="152">
        <v>144</v>
      </c>
      <c r="C150" s="143">
        <v>2005200539</v>
      </c>
      <c r="D150" s="156" t="s">
        <v>99</v>
      </c>
      <c r="E150" s="157" t="s">
        <v>88</v>
      </c>
      <c r="F150" s="143" t="s">
        <v>588</v>
      </c>
      <c r="G150" s="143"/>
      <c r="H150" s="143">
        <v>4</v>
      </c>
      <c r="I150" s="143"/>
      <c r="J150" s="143"/>
      <c r="K150" s="143"/>
      <c r="L150" s="143">
        <v>4</v>
      </c>
      <c r="M150" s="143"/>
      <c r="N150" s="153"/>
    </row>
    <row r="151" spans="2:14">
      <c r="B151" s="152">
        <v>145</v>
      </c>
      <c r="C151" s="143">
        <v>2005201188</v>
      </c>
      <c r="D151" s="156" t="s">
        <v>337</v>
      </c>
      <c r="E151" s="157" t="s">
        <v>420</v>
      </c>
      <c r="F151" s="143" t="s">
        <v>588</v>
      </c>
      <c r="G151" s="143"/>
      <c r="H151" s="143">
        <v>4</v>
      </c>
      <c r="I151" s="143"/>
      <c r="J151" s="143"/>
      <c r="K151" s="143"/>
      <c r="L151" s="143">
        <v>4</v>
      </c>
      <c r="M151" s="143"/>
      <c r="N151" s="153"/>
    </row>
    <row r="152" spans="2:14">
      <c r="B152" s="152">
        <v>146</v>
      </c>
      <c r="C152" s="143">
        <v>2005201057</v>
      </c>
      <c r="D152" s="156" t="s">
        <v>106</v>
      </c>
      <c r="E152" s="157" t="s">
        <v>434</v>
      </c>
      <c r="F152" s="143" t="s">
        <v>588</v>
      </c>
      <c r="G152" s="143"/>
      <c r="H152" s="143">
        <v>4</v>
      </c>
      <c r="I152" s="143"/>
      <c r="J152" s="143"/>
      <c r="K152" s="143"/>
      <c r="L152" s="143">
        <v>4</v>
      </c>
      <c r="M152" s="143"/>
      <c r="N152" s="153"/>
    </row>
    <row r="153" spans="2:14">
      <c r="B153" s="152">
        <v>147</v>
      </c>
      <c r="C153" s="143">
        <v>2005200589</v>
      </c>
      <c r="D153" s="156" t="s">
        <v>633</v>
      </c>
      <c r="E153" s="157" t="s">
        <v>634</v>
      </c>
      <c r="F153" s="143" t="s">
        <v>28</v>
      </c>
      <c r="G153" s="143"/>
      <c r="H153" s="143">
        <v>4</v>
      </c>
      <c r="I153" s="143"/>
      <c r="J153" s="143"/>
      <c r="K153" s="143"/>
      <c r="L153" s="143">
        <v>4</v>
      </c>
      <c r="M153" s="143"/>
      <c r="N153" s="153"/>
    </row>
    <row r="154" spans="2:14">
      <c r="B154" s="152">
        <v>148</v>
      </c>
      <c r="C154" s="143">
        <v>2005200062</v>
      </c>
      <c r="D154" s="156" t="s">
        <v>140</v>
      </c>
      <c r="E154" s="157" t="s">
        <v>141</v>
      </c>
      <c r="F154" s="143" t="s">
        <v>28</v>
      </c>
      <c r="G154" s="143"/>
      <c r="H154" s="143">
        <v>4</v>
      </c>
      <c r="I154" s="143"/>
      <c r="J154" s="143"/>
      <c r="K154" s="143"/>
      <c r="L154" s="143">
        <v>4</v>
      </c>
      <c r="M154" s="143"/>
      <c r="N154" s="153"/>
    </row>
    <row r="155" spans="2:14">
      <c r="B155" s="152">
        <v>149</v>
      </c>
      <c r="C155" s="143">
        <v>2005201243</v>
      </c>
      <c r="D155" s="156" t="s">
        <v>2086</v>
      </c>
      <c r="E155" s="157" t="s">
        <v>180</v>
      </c>
      <c r="F155" s="143" t="s">
        <v>28</v>
      </c>
      <c r="G155" s="143"/>
      <c r="H155" s="143">
        <v>4</v>
      </c>
      <c r="I155" s="143"/>
      <c r="J155" s="143"/>
      <c r="K155" s="143"/>
      <c r="L155" s="143">
        <v>4</v>
      </c>
      <c r="M155" s="143"/>
      <c r="N155" s="153"/>
    </row>
    <row r="156" spans="2:14">
      <c r="B156" s="152">
        <v>150</v>
      </c>
      <c r="C156" s="143">
        <v>2005200905</v>
      </c>
      <c r="D156" s="156" t="s">
        <v>825</v>
      </c>
      <c r="E156" s="157" t="s">
        <v>434</v>
      </c>
      <c r="F156" s="143" t="s">
        <v>144</v>
      </c>
      <c r="G156" s="143"/>
      <c r="H156" s="143">
        <v>4</v>
      </c>
      <c r="I156" s="143"/>
      <c r="J156" s="143"/>
      <c r="K156" s="143"/>
      <c r="L156" s="143">
        <v>4</v>
      </c>
      <c r="M156" s="143"/>
      <c r="N156" s="153"/>
    </row>
    <row r="157" spans="2:14">
      <c r="B157" s="152">
        <v>151</v>
      </c>
      <c r="C157" s="143">
        <v>2005200783</v>
      </c>
      <c r="D157" s="156" t="s">
        <v>568</v>
      </c>
      <c r="E157" s="157" t="s">
        <v>673</v>
      </c>
      <c r="F157" s="143" t="s">
        <v>144</v>
      </c>
      <c r="G157" s="143"/>
      <c r="H157" s="143">
        <v>4</v>
      </c>
      <c r="I157" s="143"/>
      <c r="J157" s="143"/>
      <c r="K157" s="143"/>
      <c r="L157" s="143">
        <v>4</v>
      </c>
      <c r="M157" s="143"/>
      <c r="N157" s="153"/>
    </row>
    <row r="158" spans="2:14">
      <c r="B158" s="152">
        <v>152</v>
      </c>
      <c r="C158" s="143">
        <v>2005200566</v>
      </c>
      <c r="D158" s="156" t="s">
        <v>2087</v>
      </c>
      <c r="E158" s="157" t="s">
        <v>2088</v>
      </c>
      <c r="F158" s="143" t="s">
        <v>144</v>
      </c>
      <c r="G158" s="143"/>
      <c r="H158" s="143">
        <v>4</v>
      </c>
      <c r="I158" s="143"/>
      <c r="J158" s="143"/>
      <c r="K158" s="143"/>
      <c r="L158" s="143">
        <v>4</v>
      </c>
      <c r="M158" s="143"/>
      <c r="N158" s="153"/>
    </row>
    <row r="159" spans="2:14">
      <c r="B159" s="152">
        <v>153</v>
      </c>
      <c r="C159" s="143">
        <v>2005200568</v>
      </c>
      <c r="D159" s="156" t="s">
        <v>597</v>
      </c>
      <c r="E159" s="157" t="s">
        <v>66</v>
      </c>
      <c r="F159" s="143" t="s">
        <v>144</v>
      </c>
      <c r="G159" s="143"/>
      <c r="H159" s="143">
        <v>4</v>
      </c>
      <c r="I159" s="143"/>
      <c r="J159" s="143"/>
      <c r="K159" s="143"/>
      <c r="L159" s="143">
        <v>4</v>
      </c>
      <c r="M159" s="143"/>
      <c r="N159" s="153"/>
    </row>
    <row r="160" spans="2:14">
      <c r="B160" s="152">
        <v>154</v>
      </c>
      <c r="C160" s="143">
        <v>2005200198</v>
      </c>
      <c r="D160" s="156" t="s">
        <v>1775</v>
      </c>
      <c r="E160" s="157" t="s">
        <v>153</v>
      </c>
      <c r="F160" s="143" t="s">
        <v>149</v>
      </c>
      <c r="G160" s="143"/>
      <c r="H160" s="143">
        <v>4</v>
      </c>
      <c r="I160" s="143"/>
      <c r="J160" s="143"/>
      <c r="K160" s="143"/>
      <c r="L160" s="143">
        <v>4</v>
      </c>
      <c r="M160" s="143"/>
      <c r="N160" s="153"/>
    </row>
    <row r="161" spans="2:14">
      <c r="B161" s="152">
        <v>155</v>
      </c>
      <c r="C161" s="143">
        <v>2005200704</v>
      </c>
      <c r="D161" s="156" t="s">
        <v>384</v>
      </c>
      <c r="E161" s="157" t="s">
        <v>689</v>
      </c>
      <c r="F161" s="143" t="s">
        <v>149</v>
      </c>
      <c r="G161" s="143"/>
      <c r="H161" s="143">
        <v>4</v>
      </c>
      <c r="I161" s="143"/>
      <c r="J161" s="143"/>
      <c r="K161" s="143"/>
      <c r="L161" s="143">
        <v>4</v>
      </c>
      <c r="M161" s="143"/>
      <c r="N161" s="153"/>
    </row>
    <row r="162" spans="2:14">
      <c r="B162" s="152">
        <v>156</v>
      </c>
      <c r="C162" s="143">
        <v>2005200925</v>
      </c>
      <c r="D162" s="156" t="s">
        <v>2020</v>
      </c>
      <c r="E162" s="157" t="s">
        <v>2660</v>
      </c>
      <c r="F162" s="143" t="s">
        <v>149</v>
      </c>
      <c r="G162" s="143"/>
      <c r="H162" s="143">
        <v>4</v>
      </c>
      <c r="I162" s="143"/>
      <c r="J162" s="143"/>
      <c r="K162" s="143"/>
      <c r="L162" s="143">
        <v>4</v>
      </c>
      <c r="M162" s="143"/>
      <c r="N162" s="153"/>
    </row>
    <row r="163" spans="2:14">
      <c r="B163" s="152">
        <v>157</v>
      </c>
      <c r="C163" s="143">
        <v>2005201062</v>
      </c>
      <c r="D163" s="156" t="s">
        <v>2089</v>
      </c>
      <c r="E163" s="157" t="s">
        <v>275</v>
      </c>
      <c r="F163" s="143" t="s">
        <v>149</v>
      </c>
      <c r="G163" s="143"/>
      <c r="H163" s="143">
        <v>4</v>
      </c>
      <c r="I163" s="143"/>
      <c r="J163" s="143"/>
      <c r="K163" s="143"/>
      <c r="L163" s="143">
        <v>4</v>
      </c>
      <c r="M163" s="143"/>
      <c r="N163" s="153"/>
    </row>
    <row r="164" spans="2:14">
      <c r="B164" s="152">
        <v>158</v>
      </c>
      <c r="C164" s="143">
        <v>2005202106</v>
      </c>
      <c r="D164" s="156" t="s">
        <v>150</v>
      </c>
      <c r="E164" s="157" t="s">
        <v>151</v>
      </c>
      <c r="F164" s="143" t="s">
        <v>149</v>
      </c>
      <c r="G164" s="143"/>
      <c r="H164" s="143">
        <v>4</v>
      </c>
      <c r="I164" s="143"/>
      <c r="J164" s="143"/>
      <c r="K164" s="143"/>
      <c r="L164" s="143">
        <v>4</v>
      </c>
      <c r="M164" s="143"/>
      <c r="N164" s="153"/>
    </row>
    <row r="165" spans="2:14">
      <c r="B165" s="152">
        <v>159</v>
      </c>
      <c r="C165" s="143">
        <v>2005202043</v>
      </c>
      <c r="D165" s="156" t="s">
        <v>147</v>
      </c>
      <c r="E165" s="157" t="s">
        <v>148</v>
      </c>
      <c r="F165" s="143" t="s">
        <v>149</v>
      </c>
      <c r="G165" s="143"/>
      <c r="H165" s="143">
        <v>4</v>
      </c>
      <c r="I165" s="143"/>
      <c r="J165" s="143"/>
      <c r="K165" s="143"/>
      <c r="L165" s="143">
        <v>4</v>
      </c>
      <c r="M165" s="143"/>
      <c r="N165" s="153"/>
    </row>
    <row r="166" spans="2:14">
      <c r="B166" s="152">
        <v>160</v>
      </c>
      <c r="C166" s="143">
        <v>2005200695</v>
      </c>
      <c r="D166" s="156" t="s">
        <v>470</v>
      </c>
      <c r="E166" s="157" t="s">
        <v>157</v>
      </c>
      <c r="F166" s="143" t="s">
        <v>149</v>
      </c>
      <c r="G166" s="143"/>
      <c r="H166" s="143">
        <v>4</v>
      </c>
      <c r="I166" s="143"/>
      <c r="J166" s="143"/>
      <c r="K166" s="143"/>
      <c r="L166" s="143">
        <v>4</v>
      </c>
      <c r="M166" s="143"/>
      <c r="N166" s="153"/>
    </row>
    <row r="167" spans="2:14">
      <c r="B167" s="152">
        <v>161</v>
      </c>
      <c r="C167" s="143">
        <v>2005200662</v>
      </c>
      <c r="D167" s="156" t="s">
        <v>644</v>
      </c>
      <c r="E167" s="157" t="s">
        <v>196</v>
      </c>
      <c r="F167" s="143" t="s">
        <v>149</v>
      </c>
      <c r="G167" s="143"/>
      <c r="H167" s="143">
        <v>4</v>
      </c>
      <c r="I167" s="143"/>
      <c r="J167" s="143"/>
      <c r="K167" s="143"/>
      <c r="L167" s="143">
        <v>4</v>
      </c>
      <c r="M167" s="143"/>
      <c r="N167" s="153"/>
    </row>
    <row r="168" spans="2:14">
      <c r="B168" s="152">
        <v>162</v>
      </c>
      <c r="C168" s="143">
        <v>2005202146</v>
      </c>
      <c r="D168" s="156" t="s">
        <v>2090</v>
      </c>
      <c r="E168" s="157" t="s">
        <v>82</v>
      </c>
      <c r="F168" s="143" t="s">
        <v>149</v>
      </c>
      <c r="G168" s="143"/>
      <c r="H168" s="143">
        <v>4</v>
      </c>
      <c r="I168" s="143"/>
      <c r="J168" s="143"/>
      <c r="K168" s="143"/>
      <c r="L168" s="143">
        <v>4</v>
      </c>
      <c r="M168" s="143"/>
      <c r="N168" s="153"/>
    </row>
    <row r="169" spans="2:14">
      <c r="B169" s="152">
        <v>163</v>
      </c>
      <c r="C169" s="143">
        <v>2022208664</v>
      </c>
      <c r="D169" s="156" t="s">
        <v>358</v>
      </c>
      <c r="E169" s="157" t="s">
        <v>434</v>
      </c>
      <c r="F169" s="143" t="s">
        <v>165</v>
      </c>
      <c r="G169" s="143"/>
      <c r="H169" s="143">
        <v>4</v>
      </c>
      <c r="I169" s="143"/>
      <c r="J169" s="143"/>
      <c r="K169" s="143"/>
      <c r="L169" s="143">
        <v>4</v>
      </c>
      <c r="M169" s="143"/>
      <c r="N169" s="153"/>
    </row>
    <row r="170" spans="2:14">
      <c r="B170" s="152">
        <v>164</v>
      </c>
      <c r="C170" s="143">
        <v>2022200080</v>
      </c>
      <c r="D170" s="156" t="s">
        <v>657</v>
      </c>
      <c r="E170" s="157" t="s">
        <v>658</v>
      </c>
      <c r="F170" s="143" t="s">
        <v>165</v>
      </c>
      <c r="G170" s="143"/>
      <c r="H170" s="143">
        <v>4</v>
      </c>
      <c r="I170" s="143"/>
      <c r="J170" s="143"/>
      <c r="K170" s="143"/>
      <c r="L170" s="143">
        <v>4</v>
      </c>
      <c r="M170" s="143"/>
      <c r="N170" s="153"/>
    </row>
    <row r="171" spans="2:14">
      <c r="B171" s="152">
        <v>165</v>
      </c>
      <c r="C171" s="143">
        <v>2005208369</v>
      </c>
      <c r="D171" s="156" t="s">
        <v>1798</v>
      </c>
      <c r="E171" s="157" t="s">
        <v>570</v>
      </c>
      <c r="F171" s="143" t="s">
        <v>165</v>
      </c>
      <c r="G171" s="143"/>
      <c r="H171" s="143">
        <v>4</v>
      </c>
      <c r="I171" s="143"/>
      <c r="J171" s="143"/>
      <c r="K171" s="143"/>
      <c r="L171" s="143">
        <v>4</v>
      </c>
      <c r="M171" s="143"/>
      <c r="N171" s="153"/>
    </row>
    <row r="172" spans="2:14">
      <c r="B172" s="152">
        <v>166</v>
      </c>
      <c r="C172" s="143">
        <v>2022210223</v>
      </c>
      <c r="D172" s="156" t="s">
        <v>2560</v>
      </c>
      <c r="E172" s="157" t="s">
        <v>187</v>
      </c>
      <c r="F172" s="143" t="s">
        <v>457</v>
      </c>
      <c r="G172" s="143"/>
      <c r="H172" s="143">
        <v>4</v>
      </c>
      <c r="I172" s="143"/>
      <c r="J172" s="143"/>
      <c r="K172" s="143"/>
      <c r="L172" s="143">
        <v>4</v>
      </c>
      <c r="M172" s="143"/>
      <c r="N172" s="153"/>
    </row>
    <row r="173" spans="2:14">
      <c r="B173" s="152">
        <v>167</v>
      </c>
      <c r="C173" s="143">
        <v>2005208148</v>
      </c>
      <c r="D173" s="156" t="s">
        <v>163</v>
      </c>
      <c r="E173" s="157" t="s">
        <v>164</v>
      </c>
      <c r="F173" s="143" t="s">
        <v>165</v>
      </c>
      <c r="G173" s="143"/>
      <c r="H173" s="143">
        <v>4</v>
      </c>
      <c r="I173" s="143"/>
      <c r="J173" s="143"/>
      <c r="K173" s="143"/>
      <c r="L173" s="143">
        <v>4</v>
      </c>
      <c r="M173" s="143"/>
      <c r="N173" s="153"/>
    </row>
    <row r="174" spans="2:14">
      <c r="B174" s="152">
        <v>168</v>
      </c>
      <c r="C174" s="143">
        <v>2005200150</v>
      </c>
      <c r="D174" s="156" t="s">
        <v>186</v>
      </c>
      <c r="E174" s="157" t="s">
        <v>187</v>
      </c>
      <c r="F174" s="143" t="s">
        <v>165</v>
      </c>
      <c r="G174" s="143"/>
      <c r="H174" s="143">
        <v>4</v>
      </c>
      <c r="I174" s="143"/>
      <c r="J174" s="143"/>
      <c r="K174" s="143"/>
      <c r="L174" s="143">
        <v>4</v>
      </c>
      <c r="M174" s="143"/>
      <c r="N174" s="153"/>
    </row>
    <row r="175" spans="2:14">
      <c r="B175" s="152">
        <v>169</v>
      </c>
      <c r="C175" s="143">
        <v>2005208179</v>
      </c>
      <c r="D175" s="156" t="s">
        <v>179</v>
      </c>
      <c r="E175" s="157" t="s">
        <v>180</v>
      </c>
      <c r="F175" s="143" t="s">
        <v>165</v>
      </c>
      <c r="G175" s="143"/>
      <c r="H175" s="143">
        <v>4</v>
      </c>
      <c r="I175" s="143"/>
      <c r="J175" s="143"/>
      <c r="K175" s="143"/>
      <c r="L175" s="143">
        <v>4</v>
      </c>
      <c r="M175" s="143"/>
      <c r="N175" s="153"/>
    </row>
    <row r="176" spans="2:14">
      <c r="B176" s="152">
        <v>170</v>
      </c>
      <c r="C176" s="143">
        <v>2005208547</v>
      </c>
      <c r="D176" s="156" t="s">
        <v>35</v>
      </c>
      <c r="E176" s="157" t="s">
        <v>153</v>
      </c>
      <c r="F176" s="143" t="s">
        <v>165</v>
      </c>
      <c r="G176" s="143"/>
      <c r="H176" s="143">
        <v>4</v>
      </c>
      <c r="I176" s="143"/>
      <c r="J176" s="143"/>
      <c r="K176" s="143"/>
      <c r="L176" s="143">
        <v>4</v>
      </c>
      <c r="M176" s="143"/>
      <c r="N176" s="153"/>
    </row>
    <row r="177" spans="2:14">
      <c r="B177" s="152">
        <v>171</v>
      </c>
      <c r="C177" s="143">
        <v>2005200447</v>
      </c>
      <c r="D177" s="156" t="s">
        <v>176</v>
      </c>
      <c r="E177" s="157" t="s">
        <v>133</v>
      </c>
      <c r="F177" s="143" t="s">
        <v>165</v>
      </c>
      <c r="G177" s="143"/>
      <c r="H177" s="143">
        <v>4</v>
      </c>
      <c r="I177" s="143"/>
      <c r="J177" s="143"/>
      <c r="K177" s="143"/>
      <c r="L177" s="143">
        <v>4</v>
      </c>
      <c r="M177" s="143"/>
      <c r="N177" s="153"/>
    </row>
    <row r="178" spans="2:14">
      <c r="B178" s="152">
        <v>172</v>
      </c>
      <c r="C178" s="143">
        <v>2005208245</v>
      </c>
      <c r="D178" s="156" t="s">
        <v>177</v>
      </c>
      <c r="E178" s="157" t="s">
        <v>178</v>
      </c>
      <c r="F178" s="143" t="s">
        <v>165</v>
      </c>
      <c r="G178" s="143"/>
      <c r="H178" s="143">
        <v>4</v>
      </c>
      <c r="I178" s="143"/>
      <c r="J178" s="143"/>
      <c r="K178" s="143"/>
      <c r="L178" s="143">
        <v>4</v>
      </c>
      <c r="M178" s="143"/>
      <c r="N178" s="153"/>
    </row>
    <row r="179" spans="2:14">
      <c r="B179" s="152">
        <v>173</v>
      </c>
      <c r="C179" s="143">
        <v>2022210071</v>
      </c>
      <c r="D179" s="156" t="s">
        <v>688</v>
      </c>
      <c r="E179" s="157" t="s">
        <v>51</v>
      </c>
      <c r="F179" s="143" t="s">
        <v>213</v>
      </c>
      <c r="G179" s="143"/>
      <c r="H179" s="143">
        <v>4</v>
      </c>
      <c r="I179" s="143"/>
      <c r="J179" s="143"/>
      <c r="K179" s="143"/>
      <c r="L179" s="143">
        <v>4</v>
      </c>
      <c r="M179" s="143"/>
      <c r="N179" s="153"/>
    </row>
    <row r="180" spans="2:14">
      <c r="B180" s="152">
        <v>174</v>
      </c>
      <c r="C180" s="143">
        <v>2041210136</v>
      </c>
      <c r="D180" s="156" t="s">
        <v>2091</v>
      </c>
      <c r="E180" s="157" t="s">
        <v>215</v>
      </c>
      <c r="F180" s="130" t="s">
        <v>258</v>
      </c>
      <c r="G180" s="143"/>
      <c r="H180" s="143">
        <v>4</v>
      </c>
      <c r="I180" s="143"/>
      <c r="J180" s="143"/>
      <c r="K180" s="143"/>
      <c r="L180" s="143">
        <v>4</v>
      </c>
      <c r="M180" s="143"/>
      <c r="N180" s="153"/>
    </row>
    <row r="181" spans="2:14">
      <c r="B181" s="152">
        <v>175</v>
      </c>
      <c r="C181" s="143">
        <v>2041210251</v>
      </c>
      <c r="D181" s="156" t="s">
        <v>2092</v>
      </c>
      <c r="E181" s="157" t="s">
        <v>246</v>
      </c>
      <c r="F181" s="130" t="s">
        <v>258</v>
      </c>
      <c r="G181" s="143"/>
      <c r="H181" s="143">
        <v>4</v>
      </c>
      <c r="I181" s="143"/>
      <c r="J181" s="143"/>
      <c r="K181" s="143"/>
      <c r="L181" s="143">
        <v>4</v>
      </c>
      <c r="M181" s="143"/>
      <c r="N181" s="153"/>
    </row>
    <row r="182" spans="2:14">
      <c r="B182" s="152">
        <v>176</v>
      </c>
      <c r="C182" s="143">
        <v>2041214037</v>
      </c>
      <c r="D182" s="156" t="s">
        <v>2661</v>
      </c>
      <c r="E182" s="157" t="s">
        <v>133</v>
      </c>
      <c r="F182" s="130" t="s">
        <v>308</v>
      </c>
      <c r="G182" s="143"/>
      <c r="H182" s="143">
        <v>4</v>
      </c>
      <c r="I182" s="143"/>
      <c r="J182" s="143"/>
      <c r="K182" s="143"/>
      <c r="L182" s="143">
        <v>4</v>
      </c>
      <c r="M182" s="143"/>
      <c r="N182" s="153"/>
    </row>
    <row r="183" spans="2:14">
      <c r="B183" s="152">
        <v>177</v>
      </c>
      <c r="C183" s="143">
        <v>2041214043</v>
      </c>
      <c r="D183" s="156" t="s">
        <v>793</v>
      </c>
      <c r="E183" s="157" t="s">
        <v>41</v>
      </c>
      <c r="F183" s="130" t="s">
        <v>308</v>
      </c>
      <c r="G183" s="143"/>
      <c r="H183" s="143">
        <v>4</v>
      </c>
      <c r="I183" s="143"/>
      <c r="J183" s="143"/>
      <c r="K183" s="143"/>
      <c r="L183" s="143">
        <v>4</v>
      </c>
      <c r="M183" s="143"/>
      <c r="N183" s="153"/>
    </row>
    <row r="184" spans="2:14">
      <c r="B184" s="152">
        <v>178</v>
      </c>
      <c r="C184" s="143">
        <v>2005210798</v>
      </c>
      <c r="D184" s="156" t="s">
        <v>747</v>
      </c>
      <c r="E184" s="157" t="s">
        <v>46</v>
      </c>
      <c r="F184" s="143" t="s">
        <v>549</v>
      </c>
      <c r="G184" s="143"/>
      <c r="H184" s="143">
        <v>4</v>
      </c>
      <c r="I184" s="143"/>
      <c r="J184" s="143"/>
      <c r="K184" s="143"/>
      <c r="L184" s="143">
        <v>4</v>
      </c>
      <c r="M184" s="143"/>
      <c r="N184" s="153"/>
    </row>
    <row r="185" spans="2:14">
      <c r="B185" s="152">
        <v>179</v>
      </c>
      <c r="C185" s="143">
        <v>2005210015</v>
      </c>
      <c r="D185" s="156" t="s">
        <v>355</v>
      </c>
      <c r="E185" s="157" t="s">
        <v>255</v>
      </c>
      <c r="F185" s="143" t="s">
        <v>549</v>
      </c>
      <c r="G185" s="143"/>
      <c r="H185" s="143">
        <v>4</v>
      </c>
      <c r="I185" s="143"/>
      <c r="J185" s="143"/>
      <c r="K185" s="143"/>
      <c r="L185" s="143">
        <v>4</v>
      </c>
      <c r="M185" s="143"/>
      <c r="N185" s="153"/>
    </row>
    <row r="186" spans="2:14">
      <c r="B186" s="152">
        <v>180</v>
      </c>
      <c r="C186" s="143">
        <v>2005211156</v>
      </c>
      <c r="D186" s="156" t="s">
        <v>2487</v>
      </c>
      <c r="E186" s="157" t="s">
        <v>2148</v>
      </c>
      <c r="F186" s="143" t="s">
        <v>549</v>
      </c>
      <c r="G186" s="143"/>
      <c r="H186" s="143">
        <v>4</v>
      </c>
      <c r="I186" s="143"/>
      <c r="J186" s="143"/>
      <c r="K186" s="143"/>
      <c r="L186" s="143">
        <v>4</v>
      </c>
      <c r="M186" s="143"/>
      <c r="N186" s="153"/>
    </row>
    <row r="187" spans="2:14">
      <c r="B187" s="152">
        <v>181</v>
      </c>
      <c r="C187" s="143">
        <v>2005210468</v>
      </c>
      <c r="D187" s="156" t="s">
        <v>353</v>
      </c>
      <c r="E187" s="157" t="s">
        <v>354</v>
      </c>
      <c r="F187" s="143" t="s">
        <v>549</v>
      </c>
      <c r="G187" s="143"/>
      <c r="H187" s="143">
        <v>4</v>
      </c>
      <c r="I187" s="143"/>
      <c r="J187" s="143"/>
      <c r="K187" s="143"/>
      <c r="L187" s="143">
        <v>4</v>
      </c>
      <c r="M187" s="143"/>
      <c r="N187" s="153"/>
    </row>
    <row r="188" spans="2:14">
      <c r="B188" s="152">
        <v>182</v>
      </c>
      <c r="C188" s="143">
        <v>2005211127</v>
      </c>
      <c r="D188" s="156" t="s">
        <v>2093</v>
      </c>
      <c r="E188" s="157" t="s">
        <v>2094</v>
      </c>
      <c r="F188" s="143" t="s">
        <v>549</v>
      </c>
      <c r="G188" s="143"/>
      <c r="H188" s="143">
        <v>4</v>
      </c>
      <c r="I188" s="143"/>
      <c r="J188" s="143"/>
      <c r="K188" s="143"/>
      <c r="L188" s="143">
        <v>4</v>
      </c>
      <c r="M188" s="143"/>
      <c r="N188" s="153"/>
    </row>
    <row r="189" spans="2:14">
      <c r="B189" s="152">
        <v>183</v>
      </c>
      <c r="C189" s="143">
        <v>2005210443</v>
      </c>
      <c r="D189" s="156" t="s">
        <v>2095</v>
      </c>
      <c r="E189" s="157" t="s">
        <v>200</v>
      </c>
      <c r="F189" s="143" t="s">
        <v>549</v>
      </c>
      <c r="G189" s="143"/>
      <c r="H189" s="143">
        <v>4</v>
      </c>
      <c r="I189" s="143"/>
      <c r="J189" s="143"/>
      <c r="K189" s="143"/>
      <c r="L189" s="143">
        <v>4</v>
      </c>
      <c r="M189" s="143"/>
      <c r="N189" s="153"/>
    </row>
    <row r="190" spans="2:14">
      <c r="B190" s="152">
        <v>184</v>
      </c>
      <c r="C190" s="143">
        <v>2005210542</v>
      </c>
      <c r="D190" s="156" t="s">
        <v>359</v>
      </c>
      <c r="E190" s="157" t="s">
        <v>360</v>
      </c>
      <c r="F190" s="143" t="s">
        <v>549</v>
      </c>
      <c r="G190" s="143"/>
      <c r="H190" s="143">
        <v>4</v>
      </c>
      <c r="I190" s="143"/>
      <c r="J190" s="143"/>
      <c r="K190" s="143"/>
      <c r="L190" s="143">
        <v>4</v>
      </c>
      <c r="M190" s="143"/>
      <c r="N190" s="153"/>
    </row>
    <row r="191" spans="2:14">
      <c r="B191" s="152">
        <v>185</v>
      </c>
      <c r="C191" s="143">
        <v>2005211148</v>
      </c>
      <c r="D191" s="156" t="s">
        <v>842</v>
      </c>
      <c r="E191" s="157" t="s">
        <v>2662</v>
      </c>
      <c r="F191" s="143" t="s">
        <v>549</v>
      </c>
      <c r="G191" s="143"/>
      <c r="H191" s="143">
        <v>4</v>
      </c>
      <c r="I191" s="143"/>
      <c r="J191" s="143"/>
      <c r="K191" s="143"/>
      <c r="L191" s="143">
        <v>4</v>
      </c>
      <c r="M191" s="143"/>
      <c r="N191" s="153"/>
    </row>
    <row r="192" spans="2:14">
      <c r="B192" s="152">
        <v>186</v>
      </c>
      <c r="C192" s="143">
        <v>2005210337</v>
      </c>
      <c r="D192" s="156" t="s">
        <v>1769</v>
      </c>
      <c r="E192" s="157" t="s">
        <v>66</v>
      </c>
      <c r="F192" s="143" t="s">
        <v>804</v>
      </c>
      <c r="G192" s="143"/>
      <c r="H192" s="143">
        <v>4</v>
      </c>
      <c r="I192" s="143"/>
      <c r="J192" s="143"/>
      <c r="K192" s="143"/>
      <c r="L192" s="143">
        <v>4</v>
      </c>
      <c r="M192" s="143"/>
      <c r="N192" s="153"/>
    </row>
    <row r="193" spans="2:14">
      <c r="B193" s="152">
        <v>187</v>
      </c>
      <c r="C193" s="143">
        <v>2005218086</v>
      </c>
      <c r="D193" s="156" t="s">
        <v>2096</v>
      </c>
      <c r="E193" s="157" t="s">
        <v>321</v>
      </c>
      <c r="F193" s="143" t="s">
        <v>647</v>
      </c>
      <c r="G193" s="143"/>
      <c r="H193" s="143">
        <v>4</v>
      </c>
      <c r="I193" s="143"/>
      <c r="J193" s="143"/>
      <c r="K193" s="143"/>
      <c r="L193" s="143">
        <v>4</v>
      </c>
      <c r="M193" s="143"/>
      <c r="N193" s="153"/>
    </row>
    <row r="194" spans="2:14">
      <c r="B194" s="152">
        <v>188</v>
      </c>
      <c r="C194" s="143">
        <v>2005210141</v>
      </c>
      <c r="D194" s="156" t="s">
        <v>2097</v>
      </c>
      <c r="E194" s="157" t="s">
        <v>66</v>
      </c>
      <c r="F194" s="143" t="s">
        <v>647</v>
      </c>
      <c r="G194" s="143"/>
      <c r="H194" s="143">
        <v>4</v>
      </c>
      <c r="I194" s="143"/>
      <c r="J194" s="143"/>
      <c r="K194" s="143"/>
      <c r="L194" s="143">
        <v>4</v>
      </c>
      <c r="M194" s="143"/>
      <c r="N194" s="153"/>
    </row>
    <row r="195" spans="2:14">
      <c r="B195" s="152">
        <v>189</v>
      </c>
      <c r="C195" s="143">
        <v>2005217968</v>
      </c>
      <c r="D195" s="156" t="s">
        <v>726</v>
      </c>
      <c r="E195" s="157" t="s">
        <v>2098</v>
      </c>
      <c r="F195" s="143" t="s">
        <v>647</v>
      </c>
      <c r="G195" s="143"/>
      <c r="H195" s="143">
        <v>4</v>
      </c>
      <c r="I195" s="143"/>
      <c r="J195" s="143"/>
      <c r="K195" s="143"/>
      <c r="L195" s="143">
        <v>4</v>
      </c>
      <c r="M195" s="143"/>
      <c r="N195" s="153"/>
    </row>
    <row r="196" spans="2:14">
      <c r="B196" s="152">
        <v>190</v>
      </c>
      <c r="C196" s="143">
        <v>2005217908</v>
      </c>
      <c r="D196" s="156" t="s">
        <v>241</v>
      </c>
      <c r="E196" s="157" t="s">
        <v>117</v>
      </c>
      <c r="F196" s="143" t="s">
        <v>552</v>
      </c>
      <c r="G196" s="143"/>
      <c r="H196" s="143">
        <v>4</v>
      </c>
      <c r="I196" s="143"/>
      <c r="J196" s="143"/>
      <c r="K196" s="143"/>
      <c r="L196" s="143">
        <v>4</v>
      </c>
      <c r="M196" s="143"/>
      <c r="N196" s="153"/>
    </row>
    <row r="197" spans="2:14">
      <c r="B197" s="152">
        <v>191</v>
      </c>
      <c r="C197" s="143">
        <v>2005218126</v>
      </c>
      <c r="D197" s="156" t="s">
        <v>142</v>
      </c>
      <c r="E197" s="157" t="s">
        <v>105</v>
      </c>
      <c r="F197" s="143" t="s">
        <v>457</v>
      </c>
      <c r="G197" s="143"/>
      <c r="H197" s="143">
        <v>4</v>
      </c>
      <c r="I197" s="143"/>
      <c r="J197" s="143"/>
      <c r="K197" s="143"/>
      <c r="L197" s="143">
        <v>4</v>
      </c>
      <c r="M197" s="143"/>
      <c r="N197" s="153"/>
    </row>
    <row r="198" spans="2:14">
      <c r="B198" s="152">
        <v>192</v>
      </c>
      <c r="C198" s="143">
        <v>2005210380</v>
      </c>
      <c r="D198" s="156" t="s">
        <v>468</v>
      </c>
      <c r="E198" s="157" t="s">
        <v>360</v>
      </c>
      <c r="F198" s="143" t="s">
        <v>457</v>
      </c>
      <c r="G198" s="143"/>
      <c r="H198" s="143">
        <v>4</v>
      </c>
      <c r="I198" s="143"/>
      <c r="J198" s="143"/>
      <c r="K198" s="143"/>
      <c r="L198" s="143">
        <v>4</v>
      </c>
      <c r="M198" s="143"/>
      <c r="N198" s="153"/>
    </row>
    <row r="199" spans="2:14">
      <c r="B199" s="152">
        <v>193</v>
      </c>
      <c r="C199" s="143">
        <v>2005218109</v>
      </c>
      <c r="D199" s="156" t="s">
        <v>475</v>
      </c>
      <c r="E199" s="157" t="s">
        <v>187</v>
      </c>
      <c r="F199" s="143" t="s">
        <v>457</v>
      </c>
      <c r="G199" s="143"/>
      <c r="H199" s="143">
        <v>4</v>
      </c>
      <c r="I199" s="143"/>
      <c r="J199" s="143"/>
      <c r="K199" s="143"/>
      <c r="L199" s="143">
        <v>4</v>
      </c>
      <c r="M199" s="143"/>
      <c r="N199" s="153"/>
    </row>
    <row r="200" spans="2:14">
      <c r="B200" s="152">
        <v>194</v>
      </c>
      <c r="C200" s="143">
        <v>2005218040</v>
      </c>
      <c r="D200" s="156" t="s">
        <v>470</v>
      </c>
      <c r="E200" s="157" t="s">
        <v>471</v>
      </c>
      <c r="F200" s="143" t="s">
        <v>457</v>
      </c>
      <c r="G200" s="143"/>
      <c r="H200" s="143">
        <v>4</v>
      </c>
      <c r="I200" s="143"/>
      <c r="J200" s="143"/>
      <c r="K200" s="143"/>
      <c r="L200" s="143">
        <v>4</v>
      </c>
      <c r="M200" s="143"/>
      <c r="N200" s="153"/>
    </row>
    <row r="201" spans="2:14">
      <c r="B201" s="152">
        <v>195</v>
      </c>
      <c r="C201" s="143">
        <v>2005191089</v>
      </c>
      <c r="D201" s="156" t="s">
        <v>112</v>
      </c>
      <c r="E201" s="157" t="s">
        <v>415</v>
      </c>
      <c r="F201" s="143" t="s">
        <v>581</v>
      </c>
      <c r="G201" s="143"/>
      <c r="H201" s="143">
        <v>4</v>
      </c>
      <c r="I201" s="143"/>
      <c r="J201" s="143"/>
      <c r="K201" s="143"/>
      <c r="L201" s="143">
        <v>4</v>
      </c>
      <c r="M201" s="143"/>
      <c r="N201" s="153"/>
    </row>
    <row r="202" spans="2:14">
      <c r="B202" s="152">
        <v>196</v>
      </c>
      <c r="C202" s="143">
        <v>2005190117</v>
      </c>
      <c r="D202" s="156" t="s">
        <v>396</v>
      </c>
      <c r="E202" s="157" t="s">
        <v>462</v>
      </c>
      <c r="F202" s="143" t="s">
        <v>822</v>
      </c>
      <c r="G202" s="143"/>
      <c r="H202" s="143">
        <v>4</v>
      </c>
      <c r="I202" s="143"/>
      <c r="J202" s="143"/>
      <c r="K202" s="143"/>
      <c r="L202" s="143">
        <v>4</v>
      </c>
      <c r="M202" s="143"/>
      <c r="N202" s="153"/>
    </row>
    <row r="203" spans="2:14">
      <c r="B203" s="152">
        <v>197</v>
      </c>
      <c r="C203" s="143">
        <v>2005190900</v>
      </c>
      <c r="D203" s="156" t="s">
        <v>580</v>
      </c>
      <c r="E203" s="157" t="s">
        <v>111</v>
      </c>
      <c r="F203" s="143" t="s">
        <v>581</v>
      </c>
      <c r="G203" s="143"/>
      <c r="H203" s="143">
        <v>4</v>
      </c>
      <c r="I203" s="143"/>
      <c r="J203" s="143"/>
      <c r="K203" s="143"/>
      <c r="L203" s="143">
        <v>4</v>
      </c>
      <c r="M203" s="143"/>
      <c r="N203" s="153"/>
    </row>
    <row r="204" spans="2:14">
      <c r="B204" s="152">
        <v>198</v>
      </c>
      <c r="C204" s="143">
        <v>2005190595</v>
      </c>
      <c r="D204" s="156" t="s">
        <v>1853</v>
      </c>
      <c r="E204" s="157" t="s">
        <v>270</v>
      </c>
      <c r="F204" s="143" t="s">
        <v>581</v>
      </c>
      <c r="G204" s="143"/>
      <c r="H204" s="143">
        <v>4</v>
      </c>
      <c r="I204" s="143"/>
      <c r="J204" s="143"/>
      <c r="K204" s="143"/>
      <c r="L204" s="143">
        <v>4</v>
      </c>
      <c r="M204" s="143"/>
      <c r="N204" s="153"/>
    </row>
    <row r="205" spans="2:14">
      <c r="B205" s="152">
        <v>199</v>
      </c>
      <c r="C205" s="143">
        <v>2005181058</v>
      </c>
      <c r="D205" s="156" t="s">
        <v>110</v>
      </c>
      <c r="E205" s="157" t="s">
        <v>157</v>
      </c>
      <c r="F205" s="143" t="s">
        <v>2032</v>
      </c>
      <c r="G205" s="143"/>
      <c r="H205" s="143">
        <v>4</v>
      </c>
      <c r="I205" s="143"/>
      <c r="J205" s="143"/>
      <c r="K205" s="143"/>
      <c r="L205" s="143">
        <v>4</v>
      </c>
      <c r="M205" s="143"/>
      <c r="N205" s="153"/>
    </row>
    <row r="206" spans="2:14">
      <c r="B206" s="152">
        <v>200</v>
      </c>
      <c r="C206" s="143">
        <v>2005191071</v>
      </c>
      <c r="D206" s="156" t="s">
        <v>770</v>
      </c>
      <c r="E206" s="157" t="s">
        <v>119</v>
      </c>
      <c r="F206" s="143" t="s">
        <v>700</v>
      </c>
      <c r="G206" s="143"/>
      <c r="H206" s="143">
        <v>4</v>
      </c>
      <c r="I206" s="143"/>
      <c r="J206" s="143"/>
      <c r="K206" s="143"/>
      <c r="L206" s="143">
        <v>4</v>
      </c>
      <c r="M206" s="143"/>
      <c r="N206" s="153"/>
    </row>
    <row r="207" spans="2:14">
      <c r="B207" s="143">
        <v>201</v>
      </c>
      <c r="C207" s="154">
        <v>2005208210</v>
      </c>
      <c r="D207" s="158" t="s">
        <v>2486</v>
      </c>
      <c r="E207" s="159" t="s">
        <v>30</v>
      </c>
      <c r="F207" s="154" t="s">
        <v>523</v>
      </c>
      <c r="G207" s="132"/>
      <c r="H207" s="143">
        <v>4</v>
      </c>
      <c r="I207" s="132"/>
      <c r="J207" s="132"/>
      <c r="K207" s="132"/>
      <c r="L207" s="143">
        <v>4</v>
      </c>
      <c r="M207" s="132"/>
      <c r="N207" s="132"/>
    </row>
    <row r="208" spans="2:14">
      <c r="B208" s="152">
        <v>202</v>
      </c>
      <c r="C208" s="143">
        <v>2022208726</v>
      </c>
      <c r="D208" s="156" t="s">
        <v>805</v>
      </c>
      <c r="E208" s="157" t="s">
        <v>159</v>
      </c>
      <c r="F208" s="143" t="s">
        <v>682</v>
      </c>
      <c r="G208" s="143"/>
      <c r="H208" s="143"/>
      <c r="I208" s="143">
        <v>5</v>
      </c>
      <c r="J208" s="143"/>
      <c r="K208" s="143"/>
      <c r="L208" s="143">
        <v>6</v>
      </c>
      <c r="M208" s="143"/>
      <c r="N208" s="153"/>
    </row>
    <row r="209" spans="2:14">
      <c r="B209" s="152">
        <v>203</v>
      </c>
      <c r="C209" s="143">
        <v>2022208737</v>
      </c>
      <c r="D209" s="156" t="s">
        <v>2099</v>
      </c>
      <c r="E209" s="157" t="s">
        <v>51</v>
      </c>
      <c r="F209" s="143" t="s">
        <v>682</v>
      </c>
      <c r="G209" s="143"/>
      <c r="H209" s="143"/>
      <c r="I209" s="143">
        <v>5</v>
      </c>
      <c r="J209" s="143"/>
      <c r="K209" s="143"/>
      <c r="L209" s="143">
        <v>6</v>
      </c>
      <c r="M209" s="143"/>
      <c r="N209" s="153"/>
    </row>
    <row r="210" spans="2:14">
      <c r="B210" s="152">
        <v>204</v>
      </c>
      <c r="C210" s="143">
        <v>2005202122</v>
      </c>
      <c r="D210" s="156" t="s">
        <v>2100</v>
      </c>
      <c r="E210" s="157" t="s">
        <v>2101</v>
      </c>
      <c r="F210" s="143" t="s">
        <v>91</v>
      </c>
      <c r="G210" s="143"/>
      <c r="H210" s="143"/>
      <c r="I210" s="143">
        <v>5</v>
      </c>
      <c r="J210" s="143"/>
      <c r="K210" s="143"/>
      <c r="L210" s="143">
        <v>6</v>
      </c>
      <c r="M210" s="143"/>
      <c r="N210" s="153"/>
    </row>
    <row r="211" spans="2:14">
      <c r="B211" s="152">
        <v>205</v>
      </c>
      <c r="C211" s="143">
        <v>2005201066</v>
      </c>
      <c r="D211" s="156" t="s">
        <v>2102</v>
      </c>
      <c r="E211" s="157" t="s">
        <v>352</v>
      </c>
      <c r="F211" s="143" t="s">
        <v>28</v>
      </c>
      <c r="G211" s="143"/>
      <c r="H211" s="143"/>
      <c r="I211" s="143">
        <v>5</v>
      </c>
      <c r="J211" s="143"/>
      <c r="K211" s="143"/>
      <c r="L211" s="143">
        <v>6</v>
      </c>
      <c r="M211" s="143"/>
      <c r="N211" s="153"/>
    </row>
    <row r="212" spans="2:14">
      <c r="B212" s="152">
        <v>206</v>
      </c>
      <c r="C212" s="143">
        <v>2005201206</v>
      </c>
      <c r="D212" s="156" t="s">
        <v>2103</v>
      </c>
      <c r="E212" s="157" t="s">
        <v>1542</v>
      </c>
      <c r="F212" s="143" t="s">
        <v>78</v>
      </c>
      <c r="G212" s="143"/>
      <c r="H212" s="143"/>
      <c r="I212" s="143">
        <v>5</v>
      </c>
      <c r="J212" s="143"/>
      <c r="K212" s="143"/>
      <c r="L212" s="143">
        <v>6</v>
      </c>
      <c r="M212" s="143"/>
      <c r="N212" s="153"/>
    </row>
    <row r="213" spans="2:14">
      <c r="B213" s="152">
        <v>207</v>
      </c>
      <c r="C213" s="143">
        <v>2005200273</v>
      </c>
      <c r="D213" s="156" t="s">
        <v>315</v>
      </c>
      <c r="E213" s="157" t="s">
        <v>1796</v>
      </c>
      <c r="F213" s="143" t="s">
        <v>93</v>
      </c>
      <c r="G213" s="143"/>
      <c r="H213" s="143"/>
      <c r="I213" s="143">
        <v>5</v>
      </c>
      <c r="J213" s="143"/>
      <c r="K213" s="143"/>
      <c r="L213" s="143">
        <v>6</v>
      </c>
      <c r="M213" s="143"/>
      <c r="N213" s="153"/>
    </row>
    <row r="214" spans="2:14">
      <c r="B214" s="152">
        <v>208</v>
      </c>
      <c r="C214" s="143">
        <v>2005203003</v>
      </c>
      <c r="D214" s="156" t="s">
        <v>110</v>
      </c>
      <c r="E214" s="157" t="s">
        <v>328</v>
      </c>
      <c r="F214" s="143" t="s">
        <v>91</v>
      </c>
      <c r="G214" s="143"/>
      <c r="H214" s="143"/>
      <c r="I214" s="143">
        <v>5</v>
      </c>
      <c r="J214" s="143"/>
      <c r="K214" s="143"/>
      <c r="L214" s="143">
        <v>6</v>
      </c>
      <c r="M214" s="143"/>
      <c r="N214" s="153"/>
    </row>
    <row r="215" spans="2:14">
      <c r="B215" s="152">
        <v>209</v>
      </c>
      <c r="C215" s="143">
        <v>2005201009</v>
      </c>
      <c r="D215" s="156" t="s">
        <v>256</v>
      </c>
      <c r="E215" s="157" t="s">
        <v>153</v>
      </c>
      <c r="F215" s="143" t="s">
        <v>91</v>
      </c>
      <c r="G215" s="143"/>
      <c r="H215" s="143"/>
      <c r="I215" s="143">
        <v>5</v>
      </c>
      <c r="J215" s="143"/>
      <c r="K215" s="143"/>
      <c r="L215" s="143">
        <v>6</v>
      </c>
      <c r="M215" s="143"/>
      <c r="N215" s="153"/>
    </row>
    <row r="216" spans="2:14">
      <c r="B216" s="152">
        <v>210</v>
      </c>
      <c r="C216" s="143">
        <v>2005202163</v>
      </c>
      <c r="D216" s="156" t="s">
        <v>2104</v>
      </c>
      <c r="E216" s="157" t="s">
        <v>2105</v>
      </c>
      <c r="F216" s="143" t="s">
        <v>165</v>
      </c>
      <c r="G216" s="143"/>
      <c r="H216" s="143"/>
      <c r="I216" s="143">
        <v>5</v>
      </c>
      <c r="J216" s="143"/>
      <c r="K216" s="143"/>
      <c r="L216" s="143">
        <v>6</v>
      </c>
      <c r="M216" s="143"/>
      <c r="N216" s="153"/>
    </row>
    <row r="217" spans="2:14">
      <c r="B217" s="152">
        <v>211</v>
      </c>
      <c r="C217" s="143">
        <v>2005201209</v>
      </c>
      <c r="D217" s="156" t="s">
        <v>2106</v>
      </c>
      <c r="E217" s="157" t="s">
        <v>304</v>
      </c>
      <c r="F217" s="143" t="s">
        <v>1670</v>
      </c>
      <c r="G217" s="143"/>
      <c r="H217" s="143"/>
      <c r="I217" s="143">
        <v>5</v>
      </c>
      <c r="J217" s="143"/>
      <c r="K217" s="143"/>
      <c r="L217" s="143">
        <v>6</v>
      </c>
      <c r="M217" s="143"/>
      <c r="N217" s="153"/>
    </row>
    <row r="218" spans="2:14">
      <c r="B218" s="152">
        <v>212</v>
      </c>
      <c r="C218" s="143">
        <v>2005200140</v>
      </c>
      <c r="D218" s="156" t="s">
        <v>2107</v>
      </c>
      <c r="E218" s="157" t="s">
        <v>304</v>
      </c>
      <c r="F218" s="143" t="s">
        <v>144</v>
      </c>
      <c r="G218" s="143"/>
      <c r="H218" s="143"/>
      <c r="I218" s="143">
        <v>5</v>
      </c>
      <c r="J218" s="143"/>
      <c r="K218" s="143"/>
      <c r="L218" s="143">
        <v>6</v>
      </c>
      <c r="M218" s="143"/>
      <c r="N218" s="153"/>
    </row>
    <row r="219" spans="2:14">
      <c r="B219" s="152">
        <v>213</v>
      </c>
      <c r="C219" s="143">
        <v>2005200550</v>
      </c>
      <c r="D219" s="156" t="s">
        <v>87</v>
      </c>
      <c r="E219" s="157" t="s">
        <v>88</v>
      </c>
      <c r="F219" s="143" t="s">
        <v>78</v>
      </c>
      <c r="G219" s="143"/>
      <c r="H219" s="143"/>
      <c r="I219" s="143">
        <v>5</v>
      </c>
      <c r="J219" s="143"/>
      <c r="K219" s="143"/>
      <c r="L219" s="143">
        <v>6</v>
      </c>
      <c r="M219" s="143"/>
      <c r="N219" s="153"/>
    </row>
    <row r="220" spans="2:14">
      <c r="B220" s="152">
        <v>214</v>
      </c>
      <c r="C220" s="143">
        <v>2005208611</v>
      </c>
      <c r="D220" s="156" t="s">
        <v>655</v>
      </c>
      <c r="E220" s="157" t="s">
        <v>153</v>
      </c>
      <c r="F220" s="143" t="s">
        <v>131</v>
      </c>
      <c r="G220" s="143"/>
      <c r="H220" s="143"/>
      <c r="I220" s="143">
        <v>5</v>
      </c>
      <c r="J220" s="143"/>
      <c r="K220" s="143"/>
      <c r="L220" s="143">
        <v>6</v>
      </c>
      <c r="M220" s="143"/>
      <c r="N220" s="153"/>
    </row>
    <row r="221" spans="2:14">
      <c r="B221" s="152">
        <v>215</v>
      </c>
      <c r="C221" s="143">
        <v>2005202036</v>
      </c>
      <c r="D221" s="156" t="s">
        <v>509</v>
      </c>
      <c r="E221" s="157" t="s">
        <v>415</v>
      </c>
      <c r="F221" s="143" t="s">
        <v>93</v>
      </c>
      <c r="G221" s="143"/>
      <c r="H221" s="143"/>
      <c r="I221" s="143">
        <v>5</v>
      </c>
      <c r="J221" s="143"/>
      <c r="K221" s="143"/>
      <c r="L221" s="143">
        <v>6</v>
      </c>
      <c r="M221" s="143"/>
      <c r="N221" s="153"/>
    </row>
    <row r="222" spans="2:14">
      <c r="B222" s="152">
        <v>216</v>
      </c>
      <c r="C222" s="143">
        <v>2005200208</v>
      </c>
      <c r="D222" s="156" t="s">
        <v>2108</v>
      </c>
      <c r="E222" s="157" t="s">
        <v>135</v>
      </c>
      <c r="F222" s="143" t="s">
        <v>149</v>
      </c>
      <c r="G222" s="143"/>
      <c r="H222" s="143"/>
      <c r="I222" s="143">
        <v>5</v>
      </c>
      <c r="J222" s="143"/>
      <c r="K222" s="143"/>
      <c r="L222" s="143">
        <v>6</v>
      </c>
      <c r="M222" s="143"/>
      <c r="N222" s="153"/>
    </row>
    <row r="223" spans="2:14">
      <c r="B223" s="152">
        <v>217</v>
      </c>
      <c r="C223" s="143">
        <v>2005200551</v>
      </c>
      <c r="D223" s="156" t="s">
        <v>81</v>
      </c>
      <c r="E223" s="157" t="s">
        <v>36</v>
      </c>
      <c r="F223" s="143" t="s">
        <v>78</v>
      </c>
      <c r="G223" s="143"/>
      <c r="H223" s="143"/>
      <c r="I223" s="143">
        <v>5</v>
      </c>
      <c r="J223" s="143"/>
      <c r="K223" s="143"/>
      <c r="L223" s="143">
        <v>6</v>
      </c>
      <c r="M223" s="143"/>
      <c r="N223" s="153"/>
    </row>
    <row r="224" spans="2:14">
      <c r="B224" s="152">
        <v>218</v>
      </c>
      <c r="C224" s="143">
        <v>2005201118</v>
      </c>
      <c r="D224" s="156" t="s">
        <v>518</v>
      </c>
      <c r="E224" s="157" t="s">
        <v>103</v>
      </c>
      <c r="F224" s="143" t="s">
        <v>165</v>
      </c>
      <c r="G224" s="143"/>
      <c r="H224" s="143"/>
      <c r="I224" s="143">
        <v>5</v>
      </c>
      <c r="J224" s="143"/>
      <c r="K224" s="143"/>
      <c r="L224" s="143">
        <v>6</v>
      </c>
      <c r="M224" s="143"/>
      <c r="N224" s="153"/>
    </row>
    <row r="225" spans="2:14">
      <c r="B225" s="152">
        <v>219</v>
      </c>
      <c r="C225" s="143">
        <v>2005200298</v>
      </c>
      <c r="D225" s="156" t="s">
        <v>1815</v>
      </c>
      <c r="E225" s="157" t="s">
        <v>719</v>
      </c>
      <c r="F225" s="143" t="s">
        <v>137</v>
      </c>
      <c r="G225" s="143"/>
      <c r="H225" s="143"/>
      <c r="I225" s="143">
        <v>5</v>
      </c>
      <c r="J225" s="143"/>
      <c r="K225" s="143"/>
      <c r="L225" s="143">
        <v>6</v>
      </c>
      <c r="M225" s="143"/>
      <c r="N225" s="153"/>
    </row>
    <row r="226" spans="2:14">
      <c r="B226" s="152">
        <v>220</v>
      </c>
      <c r="C226" s="143">
        <v>2005200803</v>
      </c>
      <c r="D226" s="156" t="s">
        <v>492</v>
      </c>
      <c r="E226" s="157" t="s">
        <v>66</v>
      </c>
      <c r="F226" s="143" t="s">
        <v>160</v>
      </c>
      <c r="G226" s="143"/>
      <c r="H226" s="143"/>
      <c r="I226" s="143">
        <v>5</v>
      </c>
      <c r="J226" s="143"/>
      <c r="K226" s="143"/>
      <c r="L226" s="143">
        <v>6</v>
      </c>
      <c r="M226" s="143"/>
      <c r="N226" s="153"/>
    </row>
    <row r="227" spans="2:14">
      <c r="B227" s="152">
        <v>221</v>
      </c>
      <c r="C227" s="143">
        <v>2005201132</v>
      </c>
      <c r="D227" s="156" t="s">
        <v>539</v>
      </c>
      <c r="E227" s="157" t="s">
        <v>119</v>
      </c>
      <c r="F227" s="143" t="s">
        <v>144</v>
      </c>
      <c r="G227" s="143"/>
      <c r="H227" s="143"/>
      <c r="I227" s="143">
        <v>5</v>
      </c>
      <c r="J227" s="143"/>
      <c r="K227" s="143"/>
      <c r="L227" s="143">
        <v>6</v>
      </c>
      <c r="M227" s="143"/>
      <c r="N227" s="153"/>
    </row>
    <row r="228" spans="2:14">
      <c r="B228" s="152">
        <v>222</v>
      </c>
      <c r="C228" s="143">
        <v>2005200349</v>
      </c>
      <c r="D228" s="156" t="s">
        <v>156</v>
      </c>
      <c r="E228" s="157" t="s">
        <v>157</v>
      </c>
      <c r="F228" s="143" t="s">
        <v>149</v>
      </c>
      <c r="G228" s="143"/>
      <c r="H228" s="143"/>
      <c r="I228" s="143">
        <v>5</v>
      </c>
      <c r="J228" s="143"/>
      <c r="K228" s="143"/>
      <c r="L228" s="143">
        <v>6</v>
      </c>
      <c r="M228" s="143"/>
      <c r="N228" s="153"/>
    </row>
    <row r="229" spans="2:14">
      <c r="B229" s="152">
        <v>223</v>
      </c>
      <c r="C229" s="143">
        <v>2005190150</v>
      </c>
      <c r="D229" s="156" t="s">
        <v>136</v>
      </c>
      <c r="E229" s="157" t="s">
        <v>45</v>
      </c>
      <c r="F229" s="143" t="s">
        <v>526</v>
      </c>
      <c r="G229" s="143"/>
      <c r="H229" s="143"/>
      <c r="I229" s="143"/>
      <c r="J229" s="143">
        <v>7</v>
      </c>
      <c r="K229" s="143"/>
      <c r="L229" s="143">
        <v>7</v>
      </c>
      <c r="M229" s="143"/>
      <c r="N229" s="153"/>
    </row>
    <row r="230" spans="2:14">
      <c r="B230" s="152">
        <v>224</v>
      </c>
      <c r="C230" s="143">
        <v>2005190244</v>
      </c>
      <c r="D230" s="156" t="s">
        <v>1718</v>
      </c>
      <c r="E230" s="157" t="s">
        <v>198</v>
      </c>
      <c r="F230" s="143" t="s">
        <v>497</v>
      </c>
      <c r="G230" s="143"/>
      <c r="H230" s="143"/>
      <c r="I230" s="143"/>
      <c r="J230" s="143">
        <v>7</v>
      </c>
      <c r="K230" s="143"/>
      <c r="L230" s="143">
        <v>7</v>
      </c>
      <c r="M230" s="143"/>
      <c r="N230" s="153"/>
    </row>
    <row r="231" spans="2:14">
      <c r="B231" s="152">
        <v>225</v>
      </c>
      <c r="C231" s="143">
        <v>2005191106</v>
      </c>
      <c r="D231" s="156" t="s">
        <v>2109</v>
      </c>
      <c r="E231" s="157" t="s">
        <v>440</v>
      </c>
      <c r="F231" s="143" t="s">
        <v>581</v>
      </c>
      <c r="G231" s="143"/>
      <c r="H231" s="143"/>
      <c r="I231" s="143"/>
      <c r="J231" s="143">
        <v>7</v>
      </c>
      <c r="K231" s="143"/>
      <c r="L231" s="143">
        <v>7</v>
      </c>
      <c r="M231" s="143"/>
      <c r="N231" s="153"/>
    </row>
    <row r="232" spans="2:14">
      <c r="B232" s="152">
        <v>226</v>
      </c>
      <c r="C232" s="143">
        <v>2005191322</v>
      </c>
      <c r="D232" s="156" t="s">
        <v>241</v>
      </c>
      <c r="E232" s="157" t="s">
        <v>205</v>
      </c>
      <c r="F232" s="143" t="s">
        <v>501</v>
      </c>
      <c r="G232" s="143"/>
      <c r="H232" s="143"/>
      <c r="I232" s="143"/>
      <c r="J232" s="143">
        <v>7</v>
      </c>
      <c r="K232" s="143"/>
      <c r="L232" s="143">
        <v>7</v>
      </c>
      <c r="M232" s="143"/>
      <c r="N232" s="153"/>
    </row>
    <row r="233" spans="2:14">
      <c r="B233" s="152">
        <v>227</v>
      </c>
      <c r="C233" s="143">
        <v>2005190732</v>
      </c>
      <c r="D233" s="156" t="s">
        <v>315</v>
      </c>
      <c r="E233" s="157" t="s">
        <v>27</v>
      </c>
      <c r="F233" s="143" t="s">
        <v>700</v>
      </c>
      <c r="G233" s="143"/>
      <c r="H233" s="143"/>
      <c r="I233" s="143"/>
      <c r="J233" s="143">
        <v>7</v>
      </c>
      <c r="K233" s="143"/>
      <c r="L233" s="143">
        <v>7</v>
      </c>
      <c r="M233" s="143"/>
      <c r="N233" s="153"/>
    </row>
    <row r="234" spans="2:14">
      <c r="B234" s="152">
        <v>228</v>
      </c>
      <c r="C234" s="143">
        <v>2005190621</v>
      </c>
      <c r="D234" s="156" t="s">
        <v>1720</v>
      </c>
      <c r="E234" s="157" t="s">
        <v>529</v>
      </c>
      <c r="F234" s="143" t="s">
        <v>501</v>
      </c>
      <c r="G234" s="143"/>
      <c r="H234" s="143"/>
      <c r="I234" s="143"/>
      <c r="J234" s="143">
        <v>7</v>
      </c>
      <c r="K234" s="143"/>
      <c r="L234" s="143">
        <v>7</v>
      </c>
      <c r="M234" s="143"/>
      <c r="N234" s="153"/>
    </row>
    <row r="235" spans="2:14">
      <c r="B235" s="152">
        <v>229</v>
      </c>
      <c r="C235" s="143">
        <v>2005190182</v>
      </c>
      <c r="D235" s="156" t="s">
        <v>2110</v>
      </c>
      <c r="E235" s="157" t="s">
        <v>157</v>
      </c>
      <c r="F235" s="143" t="s">
        <v>649</v>
      </c>
      <c r="G235" s="143"/>
      <c r="H235" s="143"/>
      <c r="I235" s="143"/>
      <c r="J235" s="143">
        <v>7</v>
      </c>
      <c r="K235" s="143"/>
      <c r="L235" s="143">
        <v>7</v>
      </c>
      <c r="M235" s="143"/>
      <c r="N235" s="153"/>
    </row>
    <row r="236" spans="2:14">
      <c r="B236" s="152">
        <v>230</v>
      </c>
      <c r="C236" s="143">
        <v>3005194155</v>
      </c>
      <c r="D236" s="156" t="s">
        <v>1715</v>
      </c>
      <c r="E236" s="157" t="s">
        <v>180</v>
      </c>
      <c r="F236" s="143" t="s">
        <v>1716</v>
      </c>
      <c r="G236" s="143"/>
      <c r="H236" s="143"/>
      <c r="I236" s="143"/>
      <c r="J236" s="143">
        <v>7</v>
      </c>
      <c r="K236" s="143"/>
      <c r="L236" s="143">
        <v>7</v>
      </c>
      <c r="M236" s="143"/>
      <c r="N236" s="153"/>
    </row>
    <row r="237" spans="2:14">
      <c r="B237" s="152">
        <v>231</v>
      </c>
      <c r="C237" s="143">
        <v>2005190703</v>
      </c>
      <c r="D237" s="156" t="s">
        <v>500</v>
      </c>
      <c r="E237" s="157" t="s">
        <v>187</v>
      </c>
      <c r="F237" s="143" t="s">
        <v>501</v>
      </c>
      <c r="G237" s="143"/>
      <c r="H237" s="143"/>
      <c r="I237" s="143"/>
      <c r="J237" s="143">
        <v>7</v>
      </c>
      <c r="K237" s="143"/>
      <c r="L237" s="143">
        <v>7</v>
      </c>
      <c r="M237" s="143"/>
      <c r="N237" s="153"/>
    </row>
    <row r="238" spans="2:14">
      <c r="B238" s="152">
        <v>232</v>
      </c>
      <c r="C238" s="143">
        <v>2005192049</v>
      </c>
      <c r="D238" s="156" t="s">
        <v>384</v>
      </c>
      <c r="E238" s="157" t="s">
        <v>51</v>
      </c>
      <c r="F238" s="143" t="s">
        <v>649</v>
      </c>
      <c r="G238" s="143"/>
      <c r="H238" s="143"/>
      <c r="I238" s="143"/>
      <c r="J238" s="143">
        <v>7</v>
      </c>
      <c r="K238" s="143"/>
      <c r="L238" s="143">
        <v>7</v>
      </c>
      <c r="M238" s="143"/>
      <c r="N238" s="153"/>
    </row>
    <row r="240" spans="2:14" ht="15.75">
      <c r="C240" s="401" t="s">
        <v>563</v>
      </c>
      <c r="D240" s="401"/>
      <c r="K240" s="4" t="s">
        <v>25</v>
      </c>
    </row>
    <row r="241" spans="11:11" ht="15.75">
      <c r="K241" s="4" t="s">
        <v>24</v>
      </c>
    </row>
  </sheetData>
  <mergeCells count="13">
    <mergeCell ref="C240:D240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651" priority="36"/>
  </conditionalFormatting>
  <conditionalFormatting sqref="C2">
    <cfRule type="duplicateValues" dxfId="650" priority="35"/>
  </conditionalFormatting>
  <conditionalFormatting sqref="C2">
    <cfRule type="duplicateValues" dxfId="649" priority="34"/>
  </conditionalFormatting>
  <conditionalFormatting sqref="C2">
    <cfRule type="duplicateValues" dxfId="648" priority="33"/>
  </conditionalFormatting>
  <conditionalFormatting sqref="C3">
    <cfRule type="duplicateValues" dxfId="647" priority="26"/>
  </conditionalFormatting>
  <conditionalFormatting sqref="C3">
    <cfRule type="duplicateValues" dxfId="646" priority="25"/>
  </conditionalFormatting>
  <conditionalFormatting sqref="C3">
    <cfRule type="duplicateValues" dxfId="645" priority="24"/>
  </conditionalFormatting>
  <conditionalFormatting sqref="C3">
    <cfRule type="duplicateValues" dxfId="644" priority="23"/>
  </conditionalFormatting>
  <conditionalFormatting sqref="C240">
    <cfRule type="duplicateValues" dxfId="643" priority="21" stopIfTrue="1"/>
  </conditionalFormatting>
  <conditionalFormatting sqref="C240">
    <cfRule type="duplicateValues" dxfId="642" priority="20"/>
  </conditionalFormatting>
  <conditionalFormatting sqref="C240">
    <cfRule type="duplicateValues" dxfId="641" priority="19"/>
  </conditionalFormatting>
  <conditionalFormatting sqref="C241:C1048576 C207 C1:C3">
    <cfRule type="duplicateValues" dxfId="640" priority="85"/>
  </conditionalFormatting>
  <conditionalFormatting sqref="C1:C3 C240:C1048576 C207">
    <cfRule type="duplicateValues" dxfId="639" priority="88"/>
  </conditionalFormatting>
  <conditionalFormatting sqref="C1:C3 C7:C1048576">
    <cfRule type="duplicateValues" dxfId="638" priority="17"/>
  </conditionalFormatting>
  <conditionalFormatting sqref="C6">
    <cfRule type="duplicateValues" dxfId="637" priority="16"/>
  </conditionalFormatting>
  <conditionalFormatting sqref="C6">
    <cfRule type="duplicateValues" dxfId="636" priority="15"/>
  </conditionalFormatting>
  <conditionalFormatting sqref="C6">
    <cfRule type="duplicateValues" dxfId="635" priority="14"/>
  </conditionalFormatting>
  <conditionalFormatting sqref="C6">
    <cfRule type="duplicateValues" dxfId="634" priority="13"/>
  </conditionalFormatting>
  <conditionalFormatting sqref="C6">
    <cfRule type="duplicateValues" dxfId="633" priority="12"/>
  </conditionalFormatting>
  <conditionalFormatting sqref="C6">
    <cfRule type="duplicateValues" dxfId="632" priority="11"/>
  </conditionalFormatting>
  <conditionalFormatting sqref="C4">
    <cfRule type="duplicateValues" dxfId="631" priority="10"/>
  </conditionalFormatting>
  <conditionalFormatting sqref="C4">
    <cfRule type="duplicateValues" dxfId="630" priority="9"/>
  </conditionalFormatting>
  <conditionalFormatting sqref="C4">
    <cfRule type="duplicateValues" dxfId="629" priority="8"/>
  </conditionalFormatting>
  <conditionalFormatting sqref="C4">
    <cfRule type="duplicateValues" dxfId="628" priority="7"/>
  </conditionalFormatting>
  <conditionalFormatting sqref="C4">
    <cfRule type="duplicateValues" dxfId="627" priority="1"/>
    <cfRule type="duplicateValues" dxfId="626" priority="2"/>
    <cfRule type="duplicateValues" dxfId="625" priority="3"/>
    <cfRule type="duplicateValues" dxfId="624" priority="5"/>
    <cfRule type="duplicateValues" dxfId="623" priority="6"/>
  </conditionalFormatting>
  <conditionalFormatting sqref="C4">
    <cfRule type="duplicateValues" dxfId="622" priority="4"/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CD2DA-FDBD-4914-A3E1-A2CDF8C29EFC}">
  <dimension ref="A1:N278"/>
  <sheetViews>
    <sheetView topLeftCell="B1" workbookViewId="0">
      <selection activeCell="J7" sqref="J7"/>
    </sheetView>
  </sheetViews>
  <sheetFormatPr defaultRowHeight="14.25"/>
  <cols>
    <col min="1" max="1" width="1.25" hidden="1" customWidth="1"/>
    <col min="2" max="2" width="3.875" style="146" bestFit="1" customWidth="1"/>
    <col min="3" max="3" width="12.375" bestFit="1" customWidth="1"/>
    <col min="4" max="4" width="21.375" customWidth="1"/>
    <col min="5" max="5" width="7.75" bestFit="1" customWidth="1"/>
    <col min="6" max="6" width="14.375" style="112" bestFit="1" customWidth="1"/>
    <col min="7" max="7" width="6.625" customWidth="1"/>
    <col min="8" max="8" width="7.625" style="146" customWidth="1"/>
    <col min="9" max="9" width="6.875" style="118" customWidth="1"/>
    <col min="10" max="10" width="8.25" style="112" customWidth="1"/>
    <col min="11" max="11" width="26.125" customWidth="1"/>
    <col min="12" max="12" width="6.875" style="118" customWidth="1"/>
    <col min="13" max="13" width="17.25" customWidth="1"/>
    <col min="14" max="14" width="13.37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144"/>
      <c r="C2" s="9"/>
      <c r="D2" s="9"/>
      <c r="E2" s="9"/>
      <c r="F2" s="9"/>
      <c r="G2" s="9"/>
      <c r="H2" s="144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4611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.75">
      <c r="B7" s="145">
        <v>1</v>
      </c>
      <c r="C7" s="170">
        <v>2005200634</v>
      </c>
      <c r="D7" s="168" t="s">
        <v>1943</v>
      </c>
      <c r="E7" s="169" t="s">
        <v>66</v>
      </c>
      <c r="F7" s="192" t="s">
        <v>137</v>
      </c>
      <c r="G7" s="127"/>
      <c r="H7" s="131">
        <v>2</v>
      </c>
      <c r="I7" s="127"/>
      <c r="J7" s="130"/>
      <c r="K7" s="127"/>
      <c r="L7" s="131">
        <f>SUM(G7,H7,I7,J7,K7)</f>
        <v>2</v>
      </c>
      <c r="M7" s="127"/>
      <c r="N7" s="127"/>
    </row>
    <row r="8" spans="2:14" ht="15.75">
      <c r="B8" s="145">
        <v>2</v>
      </c>
      <c r="C8" s="170">
        <v>2005210436</v>
      </c>
      <c r="D8" s="168" t="s">
        <v>2463</v>
      </c>
      <c r="E8" s="169" t="s">
        <v>45</v>
      </c>
      <c r="F8" s="192" t="s">
        <v>324</v>
      </c>
      <c r="G8" s="127"/>
      <c r="H8" s="131">
        <v>2</v>
      </c>
      <c r="I8" s="127"/>
      <c r="J8" s="130"/>
      <c r="K8" s="127"/>
      <c r="L8" s="131">
        <f t="shared" ref="L8:L71" si="0">SUM(G8,H8,I8,J8,K8)</f>
        <v>2</v>
      </c>
      <c r="M8" s="127"/>
      <c r="N8" s="127"/>
    </row>
    <row r="9" spans="2:14" ht="15.75">
      <c r="B9" s="145">
        <v>3</v>
      </c>
      <c r="C9" s="170">
        <v>2005210403</v>
      </c>
      <c r="D9" s="168" t="s">
        <v>2161</v>
      </c>
      <c r="E9" s="169" t="s">
        <v>66</v>
      </c>
      <c r="F9" s="192" t="s">
        <v>385</v>
      </c>
      <c r="G9" s="127"/>
      <c r="H9" s="131">
        <v>2</v>
      </c>
      <c r="I9" s="127"/>
      <c r="J9" s="130"/>
      <c r="K9" s="127"/>
      <c r="L9" s="131">
        <f t="shared" si="0"/>
        <v>2</v>
      </c>
      <c r="M9" s="127"/>
      <c r="N9" s="127"/>
    </row>
    <row r="10" spans="2:14" ht="15.75">
      <c r="B10" s="145">
        <v>4</v>
      </c>
      <c r="C10" s="170">
        <v>2022200067</v>
      </c>
      <c r="D10" s="168" t="s">
        <v>1856</v>
      </c>
      <c r="E10" s="169" t="s">
        <v>304</v>
      </c>
      <c r="F10" s="192" t="s">
        <v>72</v>
      </c>
      <c r="G10" s="127"/>
      <c r="H10" s="131">
        <v>2</v>
      </c>
      <c r="I10" s="127"/>
      <c r="J10" s="130"/>
      <c r="K10" s="127"/>
      <c r="L10" s="131">
        <f t="shared" si="0"/>
        <v>2</v>
      </c>
      <c r="M10" s="127"/>
      <c r="N10" s="127"/>
    </row>
    <row r="11" spans="2:14" ht="15.75">
      <c r="B11" s="145">
        <v>5</v>
      </c>
      <c r="C11" s="170">
        <v>2005210336</v>
      </c>
      <c r="D11" s="168" t="s">
        <v>2464</v>
      </c>
      <c r="E11" s="169" t="s">
        <v>2029</v>
      </c>
      <c r="F11" s="192" t="s">
        <v>385</v>
      </c>
      <c r="G11" s="127"/>
      <c r="H11" s="131">
        <v>2</v>
      </c>
      <c r="I11" s="127"/>
      <c r="J11" s="130"/>
      <c r="K11" s="127"/>
      <c r="L11" s="131">
        <f t="shared" si="0"/>
        <v>2</v>
      </c>
      <c r="M11" s="127"/>
      <c r="N11" s="127"/>
    </row>
    <row r="12" spans="2:14" ht="15.75">
      <c r="B12" s="145">
        <v>6</v>
      </c>
      <c r="C12" s="170">
        <v>2006210111</v>
      </c>
      <c r="D12" s="168" t="s">
        <v>557</v>
      </c>
      <c r="E12" s="169" t="s">
        <v>558</v>
      </c>
      <c r="F12" s="192" t="s">
        <v>2462</v>
      </c>
      <c r="G12" s="127"/>
      <c r="H12" s="131">
        <v>2</v>
      </c>
      <c r="I12" s="127"/>
      <c r="J12" s="130"/>
      <c r="K12" s="127"/>
      <c r="L12" s="131">
        <f t="shared" si="0"/>
        <v>2</v>
      </c>
      <c r="M12" s="127"/>
      <c r="N12" s="127"/>
    </row>
    <row r="13" spans="2:14" ht="15.75">
      <c r="B13" s="145">
        <v>7</v>
      </c>
      <c r="C13" s="170">
        <v>2005211145</v>
      </c>
      <c r="D13" s="168" t="s">
        <v>2465</v>
      </c>
      <c r="E13" s="169" t="s">
        <v>692</v>
      </c>
      <c r="F13" s="192" t="s">
        <v>438</v>
      </c>
      <c r="G13" s="127"/>
      <c r="H13" s="131">
        <v>2</v>
      </c>
      <c r="I13" s="127"/>
      <c r="J13" s="130"/>
      <c r="K13" s="127"/>
      <c r="L13" s="131">
        <f t="shared" si="0"/>
        <v>2</v>
      </c>
      <c r="M13" s="127"/>
      <c r="N13" s="127"/>
    </row>
    <row r="14" spans="2:14" ht="15.75">
      <c r="B14" s="145">
        <v>8</v>
      </c>
      <c r="C14" s="170">
        <v>2005210989</v>
      </c>
      <c r="D14" s="168" t="s">
        <v>752</v>
      </c>
      <c r="E14" s="169" t="s">
        <v>668</v>
      </c>
      <c r="F14" s="192" t="s">
        <v>375</v>
      </c>
      <c r="G14" s="127"/>
      <c r="H14" s="131">
        <v>2</v>
      </c>
      <c r="I14" s="127"/>
      <c r="J14" s="130"/>
      <c r="K14" s="127"/>
      <c r="L14" s="131">
        <f t="shared" si="0"/>
        <v>2</v>
      </c>
      <c r="M14" s="127"/>
      <c r="N14" s="127"/>
    </row>
    <row r="15" spans="2:14" ht="15.75">
      <c r="B15" s="145">
        <v>9</v>
      </c>
      <c r="C15" s="170">
        <v>2022210073</v>
      </c>
      <c r="D15" s="168" t="s">
        <v>2358</v>
      </c>
      <c r="E15" s="169" t="s">
        <v>306</v>
      </c>
      <c r="F15" s="192" t="s">
        <v>2466</v>
      </c>
      <c r="G15" s="127"/>
      <c r="H15" s="131">
        <v>2</v>
      </c>
      <c r="I15" s="127"/>
      <c r="J15" s="130"/>
      <c r="K15" s="127"/>
      <c r="L15" s="131">
        <f t="shared" si="0"/>
        <v>2</v>
      </c>
      <c r="M15" s="127"/>
      <c r="N15" s="127"/>
    </row>
    <row r="16" spans="2:14" ht="15.75">
      <c r="B16" s="145">
        <v>10</v>
      </c>
      <c r="C16" s="170">
        <v>2005212241</v>
      </c>
      <c r="D16" s="168" t="s">
        <v>550</v>
      </c>
      <c r="E16" s="169" t="s">
        <v>117</v>
      </c>
      <c r="F16" s="192" t="s">
        <v>443</v>
      </c>
      <c r="G16" s="127"/>
      <c r="H16" s="131">
        <v>2</v>
      </c>
      <c r="I16" s="127"/>
      <c r="J16" s="130"/>
      <c r="K16" s="127"/>
      <c r="L16" s="131">
        <f t="shared" si="0"/>
        <v>2</v>
      </c>
      <c r="M16" s="127"/>
      <c r="N16" s="127"/>
    </row>
    <row r="17" spans="2:14" ht="15.75">
      <c r="B17" s="145">
        <v>11</v>
      </c>
      <c r="C17" s="170">
        <v>2005201063</v>
      </c>
      <c r="D17" s="168" t="s">
        <v>2467</v>
      </c>
      <c r="E17" s="169" t="s">
        <v>2468</v>
      </c>
      <c r="F17" s="192" t="s">
        <v>137</v>
      </c>
      <c r="G17" s="127"/>
      <c r="H17" s="131">
        <v>2</v>
      </c>
      <c r="I17" s="127"/>
      <c r="J17" s="130"/>
      <c r="K17" s="127"/>
      <c r="L17" s="131">
        <f t="shared" si="0"/>
        <v>2</v>
      </c>
      <c r="M17" s="127"/>
      <c r="N17" s="127"/>
    </row>
    <row r="18" spans="2:14" ht="15.75">
      <c r="B18" s="145">
        <v>12</v>
      </c>
      <c r="C18" s="170">
        <v>2005200270</v>
      </c>
      <c r="D18" s="168" t="s">
        <v>334</v>
      </c>
      <c r="E18" s="169" t="s">
        <v>66</v>
      </c>
      <c r="F18" s="192" t="s">
        <v>137</v>
      </c>
      <c r="G18" s="127"/>
      <c r="H18" s="131">
        <v>2</v>
      </c>
      <c r="I18" s="127"/>
      <c r="J18" s="130"/>
      <c r="K18" s="127"/>
      <c r="L18" s="131">
        <f t="shared" si="0"/>
        <v>2</v>
      </c>
      <c r="M18" s="127"/>
      <c r="N18" s="127"/>
    </row>
    <row r="19" spans="2:14" ht="15.75">
      <c r="B19" s="145">
        <v>13</v>
      </c>
      <c r="C19" s="170">
        <v>2022210123</v>
      </c>
      <c r="D19" s="168" t="s">
        <v>2469</v>
      </c>
      <c r="E19" s="169" t="s">
        <v>51</v>
      </c>
      <c r="F19" s="192" t="s">
        <v>213</v>
      </c>
      <c r="G19" s="127"/>
      <c r="H19" s="131">
        <v>2</v>
      </c>
      <c r="I19" s="127"/>
      <c r="J19" s="130"/>
      <c r="K19" s="127"/>
      <c r="L19" s="131">
        <f t="shared" si="0"/>
        <v>2</v>
      </c>
      <c r="M19" s="127"/>
      <c r="N19" s="127"/>
    </row>
    <row r="20" spans="2:14" ht="15.75">
      <c r="B20" s="145">
        <v>14</v>
      </c>
      <c r="C20" s="170">
        <v>2022210056</v>
      </c>
      <c r="D20" s="168" t="s">
        <v>2470</v>
      </c>
      <c r="E20" s="169" t="s">
        <v>107</v>
      </c>
      <c r="F20" s="192" t="s">
        <v>2471</v>
      </c>
      <c r="G20" s="127"/>
      <c r="H20" s="131">
        <v>2</v>
      </c>
      <c r="I20" s="127"/>
      <c r="J20" s="130"/>
      <c r="K20" s="127"/>
      <c r="L20" s="131">
        <f t="shared" si="0"/>
        <v>2</v>
      </c>
      <c r="M20" s="127"/>
      <c r="N20" s="127"/>
    </row>
    <row r="21" spans="2:14" ht="15.75">
      <c r="B21" s="145">
        <v>15</v>
      </c>
      <c r="C21" s="170">
        <v>2005200774</v>
      </c>
      <c r="D21" s="168" t="s">
        <v>2472</v>
      </c>
      <c r="E21" s="169" t="s">
        <v>920</v>
      </c>
      <c r="F21" s="192" t="s">
        <v>645</v>
      </c>
      <c r="G21" s="127"/>
      <c r="H21" s="131">
        <v>2</v>
      </c>
      <c r="I21" s="127"/>
      <c r="J21" s="130"/>
      <c r="K21" s="127"/>
      <c r="L21" s="131">
        <f t="shared" si="0"/>
        <v>2</v>
      </c>
      <c r="M21" s="127"/>
      <c r="N21" s="127"/>
    </row>
    <row r="22" spans="2:14" ht="15.75">
      <c r="B22" s="145">
        <v>16</v>
      </c>
      <c r="C22" s="170">
        <v>2005200705</v>
      </c>
      <c r="D22" s="168" t="s">
        <v>2473</v>
      </c>
      <c r="E22" s="169" t="s">
        <v>51</v>
      </c>
      <c r="F22" s="192" t="s">
        <v>1670</v>
      </c>
      <c r="G22" s="127"/>
      <c r="H22" s="131">
        <v>2</v>
      </c>
      <c r="I22" s="127"/>
      <c r="J22" s="130"/>
      <c r="K22" s="127"/>
      <c r="L22" s="131">
        <f t="shared" si="0"/>
        <v>2</v>
      </c>
      <c r="M22" s="127"/>
      <c r="N22" s="127"/>
    </row>
    <row r="23" spans="2:14" ht="15.75">
      <c r="B23" s="145">
        <v>17</v>
      </c>
      <c r="C23" s="170">
        <v>2005191209</v>
      </c>
      <c r="D23" s="168" t="s">
        <v>2474</v>
      </c>
      <c r="E23" s="169" t="s">
        <v>304</v>
      </c>
      <c r="F23" s="192" t="s">
        <v>526</v>
      </c>
      <c r="G23" s="127"/>
      <c r="H23" s="131">
        <v>2</v>
      </c>
      <c r="I23" s="127"/>
      <c r="J23" s="130"/>
      <c r="K23" s="127"/>
      <c r="L23" s="131">
        <f t="shared" si="0"/>
        <v>2</v>
      </c>
      <c r="M23" s="127"/>
      <c r="N23" s="127"/>
    </row>
    <row r="24" spans="2:14" ht="15.75">
      <c r="B24" s="145">
        <v>18</v>
      </c>
      <c r="C24" s="170">
        <v>2006210070</v>
      </c>
      <c r="D24" s="168" t="s">
        <v>2390</v>
      </c>
      <c r="E24" s="169" t="s">
        <v>1707</v>
      </c>
      <c r="F24" s="192" t="s">
        <v>194</v>
      </c>
      <c r="G24" s="127"/>
      <c r="H24" s="131">
        <v>2</v>
      </c>
      <c r="I24" s="127"/>
      <c r="J24" s="130"/>
      <c r="K24" s="127"/>
      <c r="L24" s="131">
        <f t="shared" si="0"/>
        <v>2</v>
      </c>
      <c r="M24" s="127"/>
      <c r="N24" s="127"/>
    </row>
    <row r="25" spans="2:14" ht="15">
      <c r="B25" s="145">
        <v>19</v>
      </c>
      <c r="C25" s="170">
        <v>2005191207</v>
      </c>
      <c r="D25" s="168" t="s">
        <v>2273</v>
      </c>
      <c r="E25" s="169" t="s">
        <v>304</v>
      </c>
      <c r="F25" s="192" t="s">
        <v>573</v>
      </c>
      <c r="G25" s="132"/>
      <c r="H25" s="131">
        <v>2</v>
      </c>
      <c r="I25" s="134"/>
      <c r="J25" s="133"/>
      <c r="K25" s="132"/>
      <c r="L25" s="131">
        <f t="shared" si="0"/>
        <v>2</v>
      </c>
      <c r="M25" s="132"/>
      <c r="N25" s="132"/>
    </row>
    <row r="26" spans="2:14" ht="15.75">
      <c r="B26" s="145">
        <v>20</v>
      </c>
      <c r="C26" s="170">
        <v>2005210856</v>
      </c>
      <c r="D26" s="168" t="s">
        <v>337</v>
      </c>
      <c r="E26" s="169" t="s">
        <v>39</v>
      </c>
      <c r="F26" s="192" t="s">
        <v>362</v>
      </c>
      <c r="G26" s="132"/>
      <c r="H26" s="131">
        <v>2</v>
      </c>
      <c r="I26" s="134"/>
      <c r="J26" s="133"/>
      <c r="K26" s="132"/>
      <c r="L26" s="131">
        <f t="shared" si="0"/>
        <v>2</v>
      </c>
      <c r="M26" s="132"/>
      <c r="N26" s="127"/>
    </row>
    <row r="27" spans="2:14" ht="15">
      <c r="B27" s="145">
        <v>21</v>
      </c>
      <c r="C27" s="170">
        <v>2005191601</v>
      </c>
      <c r="D27" s="168" t="s">
        <v>765</v>
      </c>
      <c r="E27" s="169" t="s">
        <v>183</v>
      </c>
      <c r="F27" s="192" t="s">
        <v>649</v>
      </c>
      <c r="G27" s="132"/>
      <c r="H27" s="131">
        <v>2</v>
      </c>
      <c r="I27" s="134"/>
      <c r="J27" s="133"/>
      <c r="K27" s="132"/>
      <c r="L27" s="131">
        <f t="shared" si="0"/>
        <v>2</v>
      </c>
      <c r="M27" s="132"/>
      <c r="N27" s="132"/>
    </row>
    <row r="28" spans="2:14" ht="15">
      <c r="B28" s="145">
        <v>22</v>
      </c>
      <c r="C28" s="170">
        <v>2005210585</v>
      </c>
      <c r="D28" s="168" t="s">
        <v>1788</v>
      </c>
      <c r="E28" s="169" t="s">
        <v>668</v>
      </c>
      <c r="F28" s="192" t="s">
        <v>438</v>
      </c>
      <c r="G28" s="132"/>
      <c r="H28" s="131">
        <v>2</v>
      </c>
      <c r="I28" s="134"/>
      <c r="J28" s="133"/>
      <c r="K28" s="132"/>
      <c r="L28" s="131">
        <f t="shared" si="0"/>
        <v>2</v>
      </c>
      <c r="M28" s="132"/>
      <c r="N28" s="132"/>
    </row>
    <row r="29" spans="2:14" ht="15.75">
      <c r="B29" s="145">
        <v>23</v>
      </c>
      <c r="C29" s="170">
        <v>2005191147</v>
      </c>
      <c r="D29" s="168" t="s">
        <v>52</v>
      </c>
      <c r="E29" s="169" t="s">
        <v>593</v>
      </c>
      <c r="F29" s="192" t="s">
        <v>573</v>
      </c>
      <c r="G29" s="132"/>
      <c r="H29" s="131">
        <v>2</v>
      </c>
      <c r="I29" s="134"/>
      <c r="J29" s="133"/>
      <c r="K29" s="132"/>
      <c r="L29" s="131">
        <f t="shared" si="0"/>
        <v>2</v>
      </c>
      <c r="M29" s="132"/>
      <c r="N29" s="127"/>
    </row>
    <row r="30" spans="2:14" ht="15">
      <c r="B30" s="145">
        <v>24</v>
      </c>
      <c r="C30" s="170">
        <v>2005200720</v>
      </c>
      <c r="D30" s="168" t="s">
        <v>2475</v>
      </c>
      <c r="E30" s="169" t="s">
        <v>264</v>
      </c>
      <c r="F30" s="192" t="s">
        <v>137</v>
      </c>
      <c r="G30" s="132"/>
      <c r="H30" s="131">
        <v>2</v>
      </c>
      <c r="I30" s="134"/>
      <c r="J30" s="133"/>
      <c r="K30" s="132"/>
      <c r="L30" s="131">
        <f t="shared" si="0"/>
        <v>2</v>
      </c>
      <c r="M30" s="132"/>
      <c r="N30" s="132"/>
    </row>
    <row r="31" spans="2:14" ht="15.75">
      <c r="B31" s="145">
        <v>25</v>
      </c>
      <c r="C31" s="170">
        <v>2005208353</v>
      </c>
      <c r="D31" s="168" t="s">
        <v>597</v>
      </c>
      <c r="E31" s="169" t="s">
        <v>133</v>
      </c>
      <c r="F31" s="192" t="s">
        <v>523</v>
      </c>
      <c r="G31" s="132"/>
      <c r="H31" s="131">
        <v>2</v>
      </c>
      <c r="I31" s="134"/>
      <c r="J31" s="133"/>
      <c r="K31" s="132"/>
      <c r="L31" s="131">
        <f t="shared" si="0"/>
        <v>2</v>
      </c>
      <c r="M31" s="132"/>
      <c r="N31" s="127"/>
    </row>
    <row r="32" spans="2:14" ht="15">
      <c r="B32" s="145">
        <v>26</v>
      </c>
      <c r="C32" s="170">
        <v>2005208451</v>
      </c>
      <c r="D32" s="168" t="s">
        <v>1971</v>
      </c>
      <c r="E32" s="169" t="s">
        <v>716</v>
      </c>
      <c r="F32" s="192" t="s">
        <v>523</v>
      </c>
      <c r="G32" s="132"/>
      <c r="H32" s="131">
        <v>2</v>
      </c>
      <c r="I32" s="134"/>
      <c r="J32" s="133"/>
      <c r="K32" s="132"/>
      <c r="L32" s="131">
        <f t="shared" si="0"/>
        <v>2</v>
      </c>
      <c r="M32" s="132"/>
      <c r="N32" s="132"/>
    </row>
    <row r="33" spans="2:14" ht="15">
      <c r="B33" s="145">
        <v>27</v>
      </c>
      <c r="C33" s="170">
        <v>2005200928</v>
      </c>
      <c r="D33" s="168" t="s">
        <v>2476</v>
      </c>
      <c r="E33" s="169" t="s">
        <v>2477</v>
      </c>
      <c r="F33" s="192" t="s">
        <v>28</v>
      </c>
      <c r="G33" s="132"/>
      <c r="H33" s="131">
        <v>2</v>
      </c>
      <c r="I33" s="134"/>
      <c r="J33" s="133"/>
      <c r="K33" s="132"/>
      <c r="L33" s="131">
        <f t="shared" si="0"/>
        <v>2</v>
      </c>
      <c r="M33" s="132"/>
      <c r="N33" s="132"/>
    </row>
    <row r="34" spans="2:14" ht="15">
      <c r="B34" s="145">
        <v>28</v>
      </c>
      <c r="C34" s="170">
        <v>2005200298</v>
      </c>
      <c r="D34" s="168" t="s">
        <v>2478</v>
      </c>
      <c r="E34" s="169" t="s">
        <v>719</v>
      </c>
      <c r="F34" s="192" t="s">
        <v>137</v>
      </c>
      <c r="G34" s="132"/>
      <c r="H34" s="131">
        <v>2</v>
      </c>
      <c r="I34" s="134"/>
      <c r="J34" s="133"/>
      <c r="K34" s="132"/>
      <c r="L34" s="131">
        <f t="shared" si="0"/>
        <v>2</v>
      </c>
      <c r="M34" s="132"/>
      <c r="N34" s="132"/>
    </row>
    <row r="35" spans="2:14" ht="15">
      <c r="B35" s="145">
        <v>29</v>
      </c>
      <c r="C35" s="170">
        <v>2005190827</v>
      </c>
      <c r="D35" s="168" t="s">
        <v>236</v>
      </c>
      <c r="E35" s="169" t="s">
        <v>30</v>
      </c>
      <c r="F35" s="192" t="s">
        <v>573</v>
      </c>
      <c r="G35" s="132"/>
      <c r="H35" s="131">
        <v>2</v>
      </c>
      <c r="I35" s="134"/>
      <c r="J35" s="133"/>
      <c r="K35" s="132"/>
      <c r="L35" s="131">
        <f t="shared" si="0"/>
        <v>2</v>
      </c>
      <c r="M35" s="132"/>
      <c r="N35" s="132"/>
    </row>
    <row r="36" spans="2:14" ht="15">
      <c r="B36" s="145">
        <v>30</v>
      </c>
      <c r="C36" s="170">
        <v>2005211149</v>
      </c>
      <c r="D36" s="168" t="s">
        <v>553</v>
      </c>
      <c r="E36" s="169" t="s">
        <v>39</v>
      </c>
      <c r="F36" s="192" t="s">
        <v>345</v>
      </c>
      <c r="G36" s="132"/>
      <c r="H36" s="131">
        <v>2</v>
      </c>
      <c r="I36" s="134"/>
      <c r="J36" s="133"/>
      <c r="K36" s="132"/>
      <c r="L36" s="131">
        <f t="shared" si="0"/>
        <v>2</v>
      </c>
      <c r="M36" s="132"/>
      <c r="N36" s="132"/>
    </row>
    <row r="37" spans="2:14" ht="15">
      <c r="B37" s="145">
        <v>31</v>
      </c>
      <c r="C37" s="170">
        <v>2005191272</v>
      </c>
      <c r="D37" s="168" t="s">
        <v>2479</v>
      </c>
      <c r="E37" s="169" t="s">
        <v>202</v>
      </c>
      <c r="F37" s="192" t="s">
        <v>573</v>
      </c>
      <c r="G37" s="132"/>
      <c r="H37" s="131">
        <v>2</v>
      </c>
      <c r="I37" s="134"/>
      <c r="J37" s="133"/>
      <c r="K37" s="132"/>
      <c r="L37" s="131">
        <f t="shared" si="0"/>
        <v>2</v>
      </c>
      <c r="M37" s="132"/>
      <c r="N37" s="132"/>
    </row>
    <row r="38" spans="2:14" ht="15">
      <c r="B38" s="145">
        <v>32</v>
      </c>
      <c r="C38" s="170">
        <v>2005211249</v>
      </c>
      <c r="D38" s="168" t="s">
        <v>553</v>
      </c>
      <c r="E38" s="169" t="s">
        <v>39</v>
      </c>
      <c r="F38" s="192" t="s">
        <v>345</v>
      </c>
      <c r="G38" s="132"/>
      <c r="H38" s="131">
        <v>2</v>
      </c>
      <c r="I38" s="134"/>
      <c r="J38" s="133"/>
      <c r="K38" s="132"/>
      <c r="L38" s="131">
        <f t="shared" si="0"/>
        <v>2</v>
      </c>
      <c r="M38" s="132"/>
      <c r="N38" s="132"/>
    </row>
    <row r="39" spans="2:14" ht="15">
      <c r="B39" s="145">
        <v>33</v>
      </c>
      <c r="C39" s="170">
        <v>2006200004</v>
      </c>
      <c r="D39" s="168" t="s">
        <v>1692</v>
      </c>
      <c r="E39" s="169" t="s">
        <v>599</v>
      </c>
      <c r="F39" s="192" t="s">
        <v>59</v>
      </c>
      <c r="G39" s="132"/>
      <c r="H39" s="131">
        <v>2</v>
      </c>
      <c r="I39" s="134"/>
      <c r="J39" s="133"/>
      <c r="K39" s="132"/>
      <c r="L39" s="131">
        <f t="shared" si="0"/>
        <v>2</v>
      </c>
      <c r="M39" s="132"/>
      <c r="N39" s="132"/>
    </row>
    <row r="40" spans="2:14" ht="15">
      <c r="B40" s="145">
        <v>34</v>
      </c>
      <c r="C40" s="170">
        <v>2005218022</v>
      </c>
      <c r="D40" s="168" t="s">
        <v>2480</v>
      </c>
      <c r="E40" s="169" t="s">
        <v>153</v>
      </c>
      <c r="F40" s="192" t="s">
        <v>438</v>
      </c>
      <c r="G40" s="132"/>
      <c r="H40" s="131">
        <v>2</v>
      </c>
      <c r="I40" s="134"/>
      <c r="J40" s="133"/>
      <c r="K40" s="132"/>
      <c r="L40" s="131">
        <f t="shared" si="0"/>
        <v>2</v>
      </c>
      <c r="M40" s="132"/>
      <c r="N40" s="132"/>
    </row>
    <row r="41" spans="2:14" ht="15">
      <c r="B41" s="145">
        <v>35</v>
      </c>
      <c r="C41" s="170">
        <v>2005191002</v>
      </c>
      <c r="D41" s="168" t="s">
        <v>2481</v>
      </c>
      <c r="E41" s="169" t="s">
        <v>312</v>
      </c>
      <c r="F41" s="192" t="s">
        <v>591</v>
      </c>
      <c r="G41" s="132"/>
      <c r="H41" s="131">
        <v>2</v>
      </c>
      <c r="I41" s="134"/>
      <c r="J41" s="133"/>
      <c r="K41" s="132"/>
      <c r="L41" s="131">
        <f t="shared" si="0"/>
        <v>2</v>
      </c>
      <c r="M41" s="132"/>
      <c r="N41" s="132"/>
    </row>
    <row r="42" spans="2:14" ht="15">
      <c r="B42" s="145">
        <v>36</v>
      </c>
      <c r="C42" s="170">
        <v>2005217999</v>
      </c>
      <c r="D42" s="168" t="s">
        <v>2482</v>
      </c>
      <c r="E42" s="169" t="s">
        <v>1925</v>
      </c>
      <c r="F42" s="192" t="s">
        <v>443</v>
      </c>
      <c r="G42" s="132"/>
      <c r="H42" s="131">
        <v>2</v>
      </c>
      <c r="I42" s="134"/>
      <c r="J42" s="133"/>
      <c r="K42" s="132"/>
      <c r="L42" s="131">
        <f t="shared" si="0"/>
        <v>2</v>
      </c>
      <c r="M42" s="132"/>
      <c r="N42" s="132"/>
    </row>
    <row r="43" spans="2:14" ht="15">
      <c r="B43" s="145">
        <v>37</v>
      </c>
      <c r="C43" s="170">
        <v>2005211214</v>
      </c>
      <c r="D43" s="168" t="s">
        <v>1848</v>
      </c>
      <c r="E43" s="169" t="s">
        <v>719</v>
      </c>
      <c r="F43" s="192" t="s">
        <v>457</v>
      </c>
      <c r="G43" s="132"/>
      <c r="H43" s="131">
        <v>2</v>
      </c>
      <c r="I43" s="134"/>
      <c r="J43" s="133"/>
      <c r="K43" s="132"/>
      <c r="L43" s="131">
        <f t="shared" si="0"/>
        <v>2</v>
      </c>
      <c r="M43" s="132"/>
      <c r="N43" s="132"/>
    </row>
    <row r="44" spans="2:14" ht="15">
      <c r="B44" s="145">
        <v>38</v>
      </c>
      <c r="C44" s="170">
        <v>2005217875</v>
      </c>
      <c r="D44" s="168" t="s">
        <v>410</v>
      </c>
      <c r="E44" s="169" t="s">
        <v>42</v>
      </c>
      <c r="F44" s="192" t="s">
        <v>411</v>
      </c>
      <c r="G44" s="132"/>
      <c r="H44" s="131">
        <v>2</v>
      </c>
      <c r="I44" s="134"/>
      <c r="J44" s="133"/>
      <c r="K44" s="132"/>
      <c r="L44" s="131">
        <f t="shared" si="0"/>
        <v>2</v>
      </c>
      <c r="M44" s="132"/>
      <c r="N44" s="132"/>
    </row>
    <row r="45" spans="2:14" ht="15">
      <c r="B45" s="145">
        <v>39</v>
      </c>
      <c r="C45" s="170">
        <v>2005211041</v>
      </c>
      <c r="D45" s="168" t="s">
        <v>371</v>
      </c>
      <c r="E45" s="169" t="s">
        <v>205</v>
      </c>
      <c r="F45" s="192" t="s">
        <v>491</v>
      </c>
      <c r="G45" s="132"/>
      <c r="H45" s="131">
        <v>2</v>
      </c>
      <c r="I45" s="134"/>
      <c r="J45" s="133"/>
      <c r="K45" s="132"/>
      <c r="L45" s="131">
        <f t="shared" si="0"/>
        <v>2</v>
      </c>
      <c r="M45" s="132"/>
      <c r="N45" s="132"/>
    </row>
    <row r="46" spans="2:14" ht="15">
      <c r="B46" s="145">
        <v>40</v>
      </c>
      <c r="C46" s="170">
        <v>2005200762</v>
      </c>
      <c r="D46" s="168" t="s">
        <v>182</v>
      </c>
      <c r="E46" s="169" t="s">
        <v>183</v>
      </c>
      <c r="F46" s="192" t="s">
        <v>165</v>
      </c>
      <c r="G46" s="132"/>
      <c r="H46" s="131">
        <v>2</v>
      </c>
      <c r="I46" s="134"/>
      <c r="J46" s="133"/>
      <c r="K46" s="132"/>
      <c r="L46" s="131">
        <f t="shared" si="0"/>
        <v>2</v>
      </c>
      <c r="M46" s="132"/>
      <c r="N46" s="132"/>
    </row>
    <row r="47" spans="2:14" ht="15">
      <c r="B47" s="145">
        <v>41</v>
      </c>
      <c r="C47" s="170">
        <v>2005208158</v>
      </c>
      <c r="D47" s="168" t="s">
        <v>2483</v>
      </c>
      <c r="E47" s="169" t="s">
        <v>2484</v>
      </c>
      <c r="F47" s="192" t="s">
        <v>108</v>
      </c>
      <c r="G47" s="132"/>
      <c r="H47" s="131">
        <v>2</v>
      </c>
      <c r="I47" s="134"/>
      <c r="J47" s="133"/>
      <c r="K47" s="132"/>
      <c r="L47" s="131">
        <f t="shared" si="0"/>
        <v>2</v>
      </c>
      <c r="M47" s="132"/>
      <c r="N47" s="132"/>
    </row>
    <row r="48" spans="2:14" ht="15">
      <c r="B48" s="145">
        <v>42</v>
      </c>
      <c r="C48" s="170">
        <v>2005200277</v>
      </c>
      <c r="D48" s="168" t="s">
        <v>2485</v>
      </c>
      <c r="E48" s="169" t="s">
        <v>951</v>
      </c>
      <c r="F48" s="192" t="s">
        <v>645</v>
      </c>
      <c r="G48" s="132"/>
      <c r="H48" s="131">
        <v>2</v>
      </c>
      <c r="I48" s="134"/>
      <c r="J48" s="133"/>
      <c r="K48" s="132"/>
      <c r="L48" s="131">
        <f t="shared" si="0"/>
        <v>2</v>
      </c>
      <c r="M48" s="132"/>
      <c r="N48" s="132"/>
    </row>
    <row r="49" spans="2:14" ht="15">
      <c r="B49" s="145">
        <v>43</v>
      </c>
      <c r="C49" s="170">
        <v>2005208210</v>
      </c>
      <c r="D49" s="168" t="s">
        <v>2486</v>
      </c>
      <c r="E49" s="169" t="s">
        <v>30</v>
      </c>
      <c r="F49" s="192" t="s">
        <v>523</v>
      </c>
      <c r="G49" s="132"/>
      <c r="H49" s="131">
        <v>2</v>
      </c>
      <c r="I49" s="134"/>
      <c r="J49" s="133"/>
      <c r="K49" s="132"/>
      <c r="L49" s="131">
        <f t="shared" si="0"/>
        <v>2</v>
      </c>
      <c r="M49" s="132"/>
      <c r="N49" s="132"/>
    </row>
    <row r="50" spans="2:14" ht="15">
      <c r="B50" s="145">
        <v>44</v>
      </c>
      <c r="C50" s="170">
        <v>2005200341</v>
      </c>
      <c r="D50" s="168" t="s">
        <v>644</v>
      </c>
      <c r="E50" s="169" t="s">
        <v>51</v>
      </c>
      <c r="F50" s="192" t="s">
        <v>645</v>
      </c>
      <c r="G50" s="132"/>
      <c r="H50" s="131">
        <v>2</v>
      </c>
      <c r="I50" s="134"/>
      <c r="J50" s="133"/>
      <c r="K50" s="132"/>
      <c r="L50" s="131">
        <f t="shared" si="0"/>
        <v>2</v>
      </c>
      <c r="M50" s="132"/>
      <c r="N50" s="132"/>
    </row>
    <row r="51" spans="2:14" ht="15">
      <c r="B51" s="145">
        <v>45</v>
      </c>
      <c r="C51" s="170">
        <v>2005200413</v>
      </c>
      <c r="D51" s="168" t="s">
        <v>694</v>
      </c>
      <c r="E51" s="169" t="s">
        <v>312</v>
      </c>
      <c r="F51" s="192" t="s">
        <v>645</v>
      </c>
      <c r="G51" s="132"/>
      <c r="H51" s="131">
        <v>2</v>
      </c>
      <c r="I51" s="134"/>
      <c r="J51" s="133"/>
      <c r="K51" s="132"/>
      <c r="L51" s="131">
        <f t="shared" si="0"/>
        <v>2</v>
      </c>
      <c r="M51" s="132"/>
      <c r="N51" s="132"/>
    </row>
    <row r="52" spans="2:14" ht="15">
      <c r="B52" s="145">
        <v>46</v>
      </c>
      <c r="C52" s="170">
        <v>2005208572</v>
      </c>
      <c r="D52" s="168" t="s">
        <v>2233</v>
      </c>
      <c r="E52" s="169" t="s">
        <v>440</v>
      </c>
      <c r="F52" s="192" t="s">
        <v>108</v>
      </c>
      <c r="G52" s="132"/>
      <c r="H52" s="131">
        <v>2</v>
      </c>
      <c r="I52" s="134"/>
      <c r="J52" s="133"/>
      <c r="K52" s="132"/>
      <c r="L52" s="131">
        <f t="shared" si="0"/>
        <v>2</v>
      </c>
      <c r="M52" s="132"/>
      <c r="N52" s="132"/>
    </row>
    <row r="53" spans="2:14" ht="15">
      <c r="B53" s="145">
        <v>47</v>
      </c>
      <c r="C53" s="170">
        <v>2005211084</v>
      </c>
      <c r="D53" s="168" t="s">
        <v>701</v>
      </c>
      <c r="E53" s="169" t="s">
        <v>30</v>
      </c>
      <c r="F53" s="192" t="s">
        <v>506</v>
      </c>
      <c r="G53" s="132"/>
      <c r="H53" s="131">
        <v>2</v>
      </c>
      <c r="I53" s="134"/>
      <c r="J53" s="133"/>
      <c r="K53" s="132"/>
      <c r="L53" s="131">
        <f t="shared" si="0"/>
        <v>2</v>
      </c>
      <c r="M53" s="132"/>
      <c r="N53" s="132"/>
    </row>
    <row r="54" spans="2:14" ht="15">
      <c r="B54" s="145">
        <v>48</v>
      </c>
      <c r="C54" s="170">
        <v>2005200349</v>
      </c>
      <c r="D54" s="168" t="s">
        <v>156</v>
      </c>
      <c r="E54" s="169" t="s">
        <v>157</v>
      </c>
      <c r="F54" s="192" t="s">
        <v>1887</v>
      </c>
      <c r="G54" s="132"/>
      <c r="H54" s="131">
        <v>2</v>
      </c>
      <c r="I54" s="134"/>
      <c r="J54" s="133"/>
      <c r="K54" s="132"/>
      <c r="L54" s="131">
        <f t="shared" si="0"/>
        <v>2</v>
      </c>
      <c r="M54" s="132"/>
      <c r="N54" s="132"/>
    </row>
    <row r="55" spans="2:14" ht="15">
      <c r="B55" s="145">
        <v>49</v>
      </c>
      <c r="C55" s="170">
        <v>2005203015</v>
      </c>
      <c r="D55" s="168" t="s">
        <v>104</v>
      </c>
      <c r="E55" s="169" t="s">
        <v>105</v>
      </c>
      <c r="F55" s="192" t="s">
        <v>93</v>
      </c>
      <c r="G55" s="132"/>
      <c r="H55" s="131">
        <v>2</v>
      </c>
      <c r="I55" s="134"/>
      <c r="J55" s="133"/>
      <c r="K55" s="132"/>
      <c r="L55" s="131">
        <f t="shared" si="0"/>
        <v>2</v>
      </c>
      <c r="M55" s="132"/>
      <c r="N55" s="132"/>
    </row>
    <row r="56" spans="2:14" ht="15">
      <c r="B56" s="145">
        <v>50</v>
      </c>
      <c r="C56" s="170">
        <v>2005211186</v>
      </c>
      <c r="D56" s="168" t="s">
        <v>2172</v>
      </c>
      <c r="E56" s="169" t="s">
        <v>444</v>
      </c>
      <c r="F56" s="192" t="s">
        <v>324</v>
      </c>
      <c r="G56" s="132"/>
      <c r="H56" s="131">
        <v>2</v>
      </c>
      <c r="I56" s="134"/>
      <c r="J56" s="133"/>
      <c r="K56" s="132"/>
      <c r="L56" s="131">
        <f t="shared" si="0"/>
        <v>2</v>
      </c>
      <c r="M56" s="132"/>
      <c r="N56" s="132"/>
    </row>
    <row r="57" spans="2:14" ht="15">
      <c r="B57" s="145">
        <v>51</v>
      </c>
      <c r="C57" s="170">
        <v>2005218123</v>
      </c>
      <c r="D57" s="168" t="s">
        <v>1804</v>
      </c>
      <c r="E57" s="169" t="s">
        <v>113</v>
      </c>
      <c r="F57" s="192" t="s">
        <v>438</v>
      </c>
      <c r="G57" s="132"/>
      <c r="H57" s="131">
        <v>2</v>
      </c>
      <c r="I57" s="134"/>
      <c r="J57" s="133"/>
      <c r="K57" s="132"/>
      <c r="L57" s="131">
        <f t="shared" si="0"/>
        <v>2</v>
      </c>
      <c r="M57" s="132"/>
      <c r="N57" s="132"/>
    </row>
    <row r="58" spans="2:14" ht="15">
      <c r="B58" s="145">
        <v>52</v>
      </c>
      <c r="C58" s="170">
        <v>2005210060</v>
      </c>
      <c r="D58" s="168" t="s">
        <v>2003</v>
      </c>
      <c r="E58" s="169" t="s">
        <v>2488</v>
      </c>
      <c r="F58" s="192" t="s">
        <v>2489</v>
      </c>
      <c r="G58" s="132"/>
      <c r="H58" s="131">
        <v>2</v>
      </c>
      <c r="I58" s="134"/>
      <c r="J58" s="133"/>
      <c r="K58" s="132"/>
      <c r="L58" s="131">
        <f t="shared" si="0"/>
        <v>2</v>
      </c>
      <c r="M58" s="132"/>
      <c r="N58" s="132"/>
    </row>
    <row r="59" spans="2:14" ht="15">
      <c r="B59" s="145">
        <v>53</v>
      </c>
      <c r="C59" s="170">
        <v>2005208178</v>
      </c>
      <c r="D59" s="168" t="s">
        <v>2490</v>
      </c>
      <c r="E59" s="169" t="s">
        <v>200</v>
      </c>
      <c r="F59" s="192" t="s">
        <v>108</v>
      </c>
      <c r="G59" s="132"/>
      <c r="H59" s="131">
        <v>2</v>
      </c>
      <c r="I59" s="134"/>
      <c r="J59" s="133"/>
      <c r="K59" s="132"/>
      <c r="L59" s="131">
        <f t="shared" si="0"/>
        <v>2</v>
      </c>
      <c r="M59" s="132"/>
      <c r="N59" s="132"/>
    </row>
    <row r="60" spans="2:14" ht="15">
      <c r="B60" s="145">
        <v>54</v>
      </c>
      <c r="C60" s="170">
        <v>2005202056</v>
      </c>
      <c r="D60" s="168" t="s">
        <v>2491</v>
      </c>
      <c r="E60" s="169" t="s">
        <v>2492</v>
      </c>
      <c r="F60" s="192" t="s">
        <v>108</v>
      </c>
      <c r="G60" s="132"/>
      <c r="H60" s="131">
        <v>2</v>
      </c>
      <c r="I60" s="134"/>
      <c r="J60" s="133"/>
      <c r="K60" s="132"/>
      <c r="L60" s="131">
        <f t="shared" si="0"/>
        <v>2</v>
      </c>
      <c r="M60" s="132"/>
      <c r="N60" s="132"/>
    </row>
    <row r="61" spans="2:14" ht="15">
      <c r="B61" s="145">
        <v>55</v>
      </c>
      <c r="C61" s="170">
        <v>2005218140</v>
      </c>
      <c r="D61" s="168" t="s">
        <v>104</v>
      </c>
      <c r="E61" s="169" t="s">
        <v>30</v>
      </c>
      <c r="F61" s="192" t="s">
        <v>438</v>
      </c>
      <c r="G61" s="132"/>
      <c r="H61" s="131">
        <v>2</v>
      </c>
      <c r="I61" s="134"/>
      <c r="J61" s="133"/>
      <c r="K61" s="132"/>
      <c r="L61" s="131">
        <f t="shared" si="0"/>
        <v>2</v>
      </c>
      <c r="M61" s="132"/>
      <c r="N61" s="132"/>
    </row>
    <row r="62" spans="2:14" ht="15">
      <c r="B62" s="145">
        <v>56</v>
      </c>
      <c r="C62" s="170">
        <v>2005200664</v>
      </c>
      <c r="D62" s="168" t="s">
        <v>557</v>
      </c>
      <c r="E62" s="169" t="s">
        <v>171</v>
      </c>
      <c r="F62" s="192" t="s">
        <v>165</v>
      </c>
      <c r="G62" s="132"/>
      <c r="H62" s="131">
        <v>2</v>
      </c>
      <c r="I62" s="134"/>
      <c r="J62" s="133"/>
      <c r="K62" s="132"/>
      <c r="L62" s="131">
        <f t="shared" si="0"/>
        <v>2</v>
      </c>
      <c r="M62" s="132"/>
      <c r="N62" s="132"/>
    </row>
    <row r="63" spans="2:14" ht="15">
      <c r="B63" s="145">
        <v>57</v>
      </c>
      <c r="C63" s="170">
        <v>2005217916</v>
      </c>
      <c r="D63" s="168" t="s">
        <v>391</v>
      </c>
      <c r="E63" s="169" t="s">
        <v>119</v>
      </c>
      <c r="F63" s="192" t="s">
        <v>385</v>
      </c>
      <c r="G63" s="132"/>
      <c r="H63" s="131">
        <v>2</v>
      </c>
      <c r="I63" s="134"/>
      <c r="J63" s="133"/>
      <c r="K63" s="132"/>
      <c r="L63" s="131">
        <f t="shared" si="0"/>
        <v>2</v>
      </c>
      <c r="M63" s="132"/>
      <c r="N63" s="132"/>
    </row>
    <row r="64" spans="2:14" ht="15">
      <c r="B64" s="145">
        <v>58</v>
      </c>
      <c r="C64" s="170">
        <v>2022218351</v>
      </c>
      <c r="D64" s="168" t="s">
        <v>250</v>
      </c>
      <c r="E64" s="169" t="s">
        <v>39</v>
      </c>
      <c r="F64" s="192" t="s">
        <v>248</v>
      </c>
      <c r="G64" s="132"/>
      <c r="H64" s="131">
        <v>2</v>
      </c>
      <c r="I64" s="134"/>
      <c r="J64" s="133"/>
      <c r="K64" s="132"/>
      <c r="L64" s="131">
        <f t="shared" si="0"/>
        <v>2</v>
      </c>
      <c r="M64" s="132"/>
      <c r="N64" s="132"/>
    </row>
    <row r="65" spans="2:14" ht="15">
      <c r="B65" s="145">
        <v>59</v>
      </c>
      <c r="C65" s="170">
        <v>2005218114</v>
      </c>
      <c r="D65" s="168" t="s">
        <v>795</v>
      </c>
      <c r="E65" s="169" t="s">
        <v>205</v>
      </c>
      <c r="F65" s="192" t="s">
        <v>443</v>
      </c>
      <c r="G65" s="132"/>
      <c r="H65" s="131">
        <v>2</v>
      </c>
      <c r="I65" s="134"/>
      <c r="J65" s="133"/>
      <c r="K65" s="132"/>
      <c r="L65" s="131">
        <f t="shared" si="0"/>
        <v>2</v>
      </c>
      <c r="M65" s="132"/>
      <c r="N65" s="132"/>
    </row>
    <row r="66" spans="2:14" ht="15">
      <c r="B66" s="145">
        <v>60</v>
      </c>
      <c r="C66" s="170">
        <v>2005191174</v>
      </c>
      <c r="D66" s="168" t="s">
        <v>1846</v>
      </c>
      <c r="E66" s="169" t="s">
        <v>107</v>
      </c>
      <c r="F66" s="192" t="s">
        <v>775</v>
      </c>
      <c r="G66" s="132"/>
      <c r="H66" s="131">
        <v>2</v>
      </c>
      <c r="I66" s="134"/>
      <c r="J66" s="133"/>
      <c r="K66" s="132"/>
      <c r="L66" s="131">
        <f t="shared" si="0"/>
        <v>2</v>
      </c>
      <c r="M66" s="132"/>
      <c r="N66" s="132"/>
    </row>
    <row r="67" spans="2:14" ht="15">
      <c r="B67" s="145">
        <v>61</v>
      </c>
      <c r="C67" s="170">
        <v>2005217939</v>
      </c>
      <c r="D67" s="168" t="s">
        <v>2493</v>
      </c>
      <c r="E67" s="169" t="s">
        <v>2494</v>
      </c>
      <c r="F67" s="192" t="s">
        <v>443</v>
      </c>
      <c r="G67" s="132"/>
      <c r="H67" s="131">
        <v>2</v>
      </c>
      <c r="I67" s="134"/>
      <c r="J67" s="133"/>
      <c r="K67" s="132"/>
      <c r="L67" s="131">
        <f t="shared" si="0"/>
        <v>2</v>
      </c>
      <c r="M67" s="132"/>
      <c r="N67" s="132"/>
    </row>
    <row r="68" spans="2:14" ht="15">
      <c r="B68" s="145">
        <v>62</v>
      </c>
      <c r="C68" s="170">
        <v>2041210251</v>
      </c>
      <c r="D68" s="168" t="s">
        <v>2092</v>
      </c>
      <c r="E68" s="169" t="s">
        <v>246</v>
      </c>
      <c r="F68" s="192" t="s">
        <v>258</v>
      </c>
      <c r="G68" s="132"/>
      <c r="H68" s="131">
        <v>2</v>
      </c>
      <c r="I68" s="134"/>
      <c r="J68" s="133"/>
      <c r="K68" s="132"/>
      <c r="L68" s="131">
        <f t="shared" si="0"/>
        <v>2</v>
      </c>
      <c r="M68" s="132"/>
      <c r="N68" s="132"/>
    </row>
    <row r="69" spans="2:14" ht="15">
      <c r="B69" s="145">
        <v>63</v>
      </c>
      <c r="C69" s="170">
        <v>2005201041</v>
      </c>
      <c r="D69" s="168" t="s">
        <v>650</v>
      </c>
      <c r="E69" s="169" t="s">
        <v>189</v>
      </c>
      <c r="F69" s="192" t="s">
        <v>137</v>
      </c>
      <c r="G69" s="132"/>
      <c r="H69" s="131">
        <v>2</v>
      </c>
      <c r="I69" s="134"/>
      <c r="J69" s="133"/>
      <c r="K69" s="132"/>
      <c r="L69" s="131">
        <f t="shared" si="0"/>
        <v>2</v>
      </c>
      <c r="M69" s="132"/>
      <c r="N69" s="132"/>
    </row>
    <row r="70" spans="2:14" ht="15">
      <c r="B70" s="184">
        <v>64</v>
      </c>
      <c r="C70" s="198">
        <v>2022218231</v>
      </c>
      <c r="D70" s="185" t="s">
        <v>136</v>
      </c>
      <c r="E70" s="186" t="s">
        <v>208</v>
      </c>
      <c r="F70" s="155" t="s">
        <v>228</v>
      </c>
      <c r="G70" s="132"/>
      <c r="H70" s="131">
        <v>2</v>
      </c>
      <c r="I70" s="134"/>
      <c r="J70" s="133"/>
      <c r="K70" s="132"/>
      <c r="L70" s="131">
        <f t="shared" si="0"/>
        <v>2</v>
      </c>
      <c r="M70" s="132"/>
      <c r="N70" s="132"/>
    </row>
    <row r="71" spans="2:14" ht="15">
      <c r="B71" s="145">
        <v>65</v>
      </c>
      <c r="C71" s="199">
        <v>2022210232</v>
      </c>
      <c r="D71" s="190" t="s">
        <v>2713</v>
      </c>
      <c r="E71" s="191" t="s">
        <v>215</v>
      </c>
      <c r="F71" s="163" t="s">
        <v>213</v>
      </c>
      <c r="G71" s="132"/>
      <c r="H71" s="131">
        <v>2</v>
      </c>
      <c r="I71" s="134"/>
      <c r="J71" s="133"/>
      <c r="K71" s="132"/>
      <c r="L71" s="131">
        <f t="shared" si="0"/>
        <v>2</v>
      </c>
      <c r="M71" s="132"/>
      <c r="N71" s="132"/>
    </row>
    <row r="72" spans="2:14" ht="15">
      <c r="B72" s="145">
        <v>66</v>
      </c>
      <c r="C72" s="200">
        <v>2022218224</v>
      </c>
      <c r="D72" s="190" t="s">
        <v>229</v>
      </c>
      <c r="E72" s="191" t="s">
        <v>174</v>
      </c>
      <c r="F72" s="163" t="s">
        <v>228</v>
      </c>
      <c r="G72" s="132"/>
      <c r="H72" s="131">
        <v>2</v>
      </c>
      <c r="I72" s="134"/>
      <c r="J72" s="133"/>
      <c r="K72" s="132"/>
      <c r="L72" s="131">
        <f t="shared" ref="L72:L135" si="1">SUM(G72,H72,I72,J72,K72)</f>
        <v>2</v>
      </c>
      <c r="M72" s="132"/>
      <c r="N72" s="132"/>
    </row>
    <row r="73" spans="2:14" ht="15">
      <c r="B73" s="184">
        <v>67</v>
      </c>
      <c r="C73" s="200">
        <v>2005217943</v>
      </c>
      <c r="D73" s="190" t="s">
        <v>2714</v>
      </c>
      <c r="E73" s="191" t="s">
        <v>198</v>
      </c>
      <c r="F73" s="163" t="s">
        <v>457</v>
      </c>
      <c r="G73" s="132"/>
      <c r="H73" s="131">
        <v>2</v>
      </c>
      <c r="I73" s="134"/>
      <c r="J73" s="133"/>
      <c r="K73" s="132"/>
      <c r="L73" s="131">
        <f t="shared" si="1"/>
        <v>2</v>
      </c>
      <c r="M73" s="132"/>
      <c r="N73" s="132"/>
    </row>
    <row r="74" spans="2:14" ht="15">
      <c r="B74" s="145">
        <v>68</v>
      </c>
      <c r="C74" s="200">
        <v>2022218348</v>
      </c>
      <c r="D74" s="190" t="s">
        <v>2715</v>
      </c>
      <c r="E74" s="191" t="s">
        <v>39</v>
      </c>
      <c r="F74" s="163" t="s">
        <v>228</v>
      </c>
      <c r="G74" s="132"/>
      <c r="H74" s="131">
        <v>2</v>
      </c>
      <c r="I74" s="134"/>
      <c r="J74" s="133"/>
      <c r="K74" s="132"/>
      <c r="L74" s="131">
        <f t="shared" si="1"/>
        <v>2</v>
      </c>
      <c r="M74" s="132"/>
      <c r="N74" s="132"/>
    </row>
    <row r="75" spans="2:14" ht="15">
      <c r="B75" s="145">
        <v>69</v>
      </c>
      <c r="C75" s="201">
        <v>2005190441</v>
      </c>
      <c r="D75" s="190" t="s">
        <v>2716</v>
      </c>
      <c r="E75" s="191" t="s">
        <v>66</v>
      </c>
      <c r="F75" s="163" t="s">
        <v>2717</v>
      </c>
      <c r="G75" s="132"/>
      <c r="H75" s="131">
        <v>2</v>
      </c>
      <c r="I75" s="134"/>
      <c r="J75" s="133"/>
      <c r="K75" s="132"/>
      <c r="L75" s="131">
        <f t="shared" si="1"/>
        <v>2</v>
      </c>
      <c r="M75" s="132"/>
      <c r="N75" s="132"/>
    </row>
    <row r="76" spans="2:14" ht="15">
      <c r="B76" s="184">
        <v>70</v>
      </c>
      <c r="C76" s="201">
        <v>2022218223</v>
      </c>
      <c r="D76" s="190" t="s">
        <v>2718</v>
      </c>
      <c r="E76" s="191" t="s">
        <v>246</v>
      </c>
      <c r="F76" s="163" t="s">
        <v>228</v>
      </c>
      <c r="G76" s="132"/>
      <c r="H76" s="131">
        <v>2</v>
      </c>
      <c r="I76" s="134"/>
      <c r="J76" s="133"/>
      <c r="K76" s="132"/>
      <c r="L76" s="131">
        <f t="shared" si="1"/>
        <v>2</v>
      </c>
      <c r="M76" s="132"/>
      <c r="N76" s="132"/>
    </row>
    <row r="77" spans="2:14" ht="15">
      <c r="B77" s="145">
        <v>71</v>
      </c>
      <c r="C77" s="201">
        <v>2022218302</v>
      </c>
      <c r="D77" s="190" t="s">
        <v>1958</v>
      </c>
      <c r="E77" s="191" t="s">
        <v>710</v>
      </c>
      <c r="F77" s="163" t="s">
        <v>219</v>
      </c>
      <c r="G77" s="132"/>
      <c r="H77" s="131">
        <v>2</v>
      </c>
      <c r="I77" s="134"/>
      <c r="J77" s="133"/>
      <c r="K77" s="132"/>
      <c r="L77" s="131">
        <f t="shared" si="1"/>
        <v>2</v>
      </c>
      <c r="M77" s="132"/>
      <c r="N77" s="132"/>
    </row>
    <row r="78" spans="2:14" ht="15">
      <c r="B78" s="145">
        <v>72</v>
      </c>
      <c r="C78" s="201">
        <v>2022218227</v>
      </c>
      <c r="D78" s="190" t="s">
        <v>230</v>
      </c>
      <c r="E78" s="191" t="s">
        <v>231</v>
      </c>
      <c r="F78" s="163" t="s">
        <v>228</v>
      </c>
      <c r="G78" s="132"/>
      <c r="H78" s="131">
        <v>2</v>
      </c>
      <c r="I78" s="134"/>
      <c r="J78" s="133"/>
      <c r="K78" s="132"/>
      <c r="L78" s="131">
        <f t="shared" si="1"/>
        <v>2</v>
      </c>
      <c r="M78" s="132"/>
      <c r="N78" s="132"/>
    </row>
    <row r="79" spans="2:14" ht="15">
      <c r="B79" s="184">
        <v>73</v>
      </c>
      <c r="C79" s="201">
        <v>2005202080</v>
      </c>
      <c r="D79" s="190" t="s">
        <v>2719</v>
      </c>
      <c r="E79" s="191" t="s">
        <v>249</v>
      </c>
      <c r="F79" s="163" t="s">
        <v>91</v>
      </c>
      <c r="G79" s="132"/>
      <c r="H79" s="131">
        <v>2</v>
      </c>
      <c r="I79" s="134"/>
      <c r="J79" s="133"/>
      <c r="K79" s="132"/>
      <c r="L79" s="131">
        <f t="shared" si="1"/>
        <v>2</v>
      </c>
      <c r="M79" s="132"/>
      <c r="N79" s="132"/>
    </row>
    <row r="80" spans="2:14" ht="15">
      <c r="B80" s="145">
        <v>74</v>
      </c>
      <c r="C80" s="201">
        <v>2022218377</v>
      </c>
      <c r="D80" s="190" t="s">
        <v>2720</v>
      </c>
      <c r="E80" s="191" t="s">
        <v>113</v>
      </c>
      <c r="F80" s="163" t="s">
        <v>248</v>
      </c>
      <c r="G80" s="132"/>
      <c r="H80" s="131">
        <v>2</v>
      </c>
      <c r="I80" s="134"/>
      <c r="J80" s="133"/>
      <c r="K80" s="132"/>
      <c r="L80" s="131">
        <f t="shared" si="1"/>
        <v>2</v>
      </c>
      <c r="M80" s="132"/>
      <c r="N80" s="132"/>
    </row>
    <row r="81" spans="2:14" ht="15">
      <c r="B81" s="145">
        <v>75</v>
      </c>
      <c r="C81" s="201">
        <v>2022218242</v>
      </c>
      <c r="D81" s="190" t="s">
        <v>232</v>
      </c>
      <c r="E81" s="191" t="s">
        <v>233</v>
      </c>
      <c r="F81" s="163" t="s">
        <v>228</v>
      </c>
      <c r="G81" s="132"/>
      <c r="H81" s="131">
        <v>2</v>
      </c>
      <c r="I81" s="134"/>
      <c r="J81" s="133"/>
      <c r="K81" s="132"/>
      <c r="L81" s="131">
        <f t="shared" si="1"/>
        <v>2</v>
      </c>
      <c r="M81" s="132"/>
      <c r="N81" s="132"/>
    </row>
    <row r="82" spans="2:14" ht="15">
      <c r="B82" s="184">
        <v>76</v>
      </c>
      <c r="C82" s="201">
        <v>2022218373</v>
      </c>
      <c r="D82" s="190" t="s">
        <v>2721</v>
      </c>
      <c r="E82" s="191" t="s">
        <v>111</v>
      </c>
      <c r="F82" s="163" t="s">
        <v>228</v>
      </c>
      <c r="G82" s="132"/>
      <c r="H82" s="131">
        <v>2</v>
      </c>
      <c r="I82" s="134"/>
      <c r="J82" s="133"/>
      <c r="K82" s="132"/>
      <c r="L82" s="131">
        <f t="shared" si="1"/>
        <v>2</v>
      </c>
      <c r="M82" s="132"/>
      <c r="N82" s="132"/>
    </row>
    <row r="83" spans="2:14" ht="15">
      <c r="B83" s="145">
        <v>77</v>
      </c>
      <c r="C83" s="201">
        <v>2022218400</v>
      </c>
      <c r="D83" s="190" t="s">
        <v>720</v>
      </c>
      <c r="E83" s="191" t="s">
        <v>155</v>
      </c>
      <c r="F83" s="163" t="s">
        <v>248</v>
      </c>
      <c r="G83" s="132"/>
      <c r="H83" s="131">
        <v>2</v>
      </c>
      <c r="I83" s="134"/>
      <c r="J83" s="133"/>
      <c r="K83" s="132"/>
      <c r="L83" s="131">
        <f t="shared" si="1"/>
        <v>2</v>
      </c>
      <c r="M83" s="132"/>
      <c r="N83" s="132"/>
    </row>
    <row r="84" spans="2:14" ht="15">
      <c r="B84" s="145">
        <v>78</v>
      </c>
      <c r="C84" s="201">
        <v>2005200096</v>
      </c>
      <c r="D84" s="190" t="s">
        <v>1673</v>
      </c>
      <c r="E84" s="191" t="s">
        <v>189</v>
      </c>
      <c r="F84" s="163" t="s">
        <v>165</v>
      </c>
      <c r="G84" s="132"/>
      <c r="H84" s="131">
        <v>2</v>
      </c>
      <c r="I84" s="134"/>
      <c r="J84" s="133"/>
      <c r="K84" s="132"/>
      <c r="L84" s="131">
        <f t="shared" si="1"/>
        <v>2</v>
      </c>
      <c r="M84" s="132"/>
      <c r="N84" s="132"/>
    </row>
    <row r="85" spans="2:14" ht="15">
      <c r="B85" s="184">
        <v>79</v>
      </c>
      <c r="C85" s="201">
        <v>2022218333</v>
      </c>
      <c r="D85" s="190" t="s">
        <v>2722</v>
      </c>
      <c r="E85" s="191" t="s">
        <v>270</v>
      </c>
      <c r="F85" s="163" t="s">
        <v>248</v>
      </c>
      <c r="G85" s="132"/>
      <c r="H85" s="131">
        <v>2</v>
      </c>
      <c r="I85" s="134"/>
      <c r="J85" s="133"/>
      <c r="K85" s="132"/>
      <c r="L85" s="131">
        <f t="shared" si="1"/>
        <v>2</v>
      </c>
      <c r="M85" s="132"/>
      <c r="N85" s="132"/>
    </row>
    <row r="86" spans="2:14" ht="15">
      <c r="B86" s="145">
        <v>80</v>
      </c>
      <c r="C86" s="201">
        <v>2022218203</v>
      </c>
      <c r="D86" s="190" t="s">
        <v>2723</v>
      </c>
      <c r="E86" s="191" t="s">
        <v>26</v>
      </c>
      <c r="F86" s="163" t="s">
        <v>228</v>
      </c>
      <c r="G86" s="132"/>
      <c r="H86" s="131">
        <v>2</v>
      </c>
      <c r="I86" s="134"/>
      <c r="J86" s="133"/>
      <c r="K86" s="132"/>
      <c r="L86" s="131">
        <f t="shared" si="1"/>
        <v>2</v>
      </c>
      <c r="M86" s="132"/>
      <c r="N86" s="132"/>
    </row>
    <row r="87" spans="2:14" ht="15">
      <c r="B87" s="145">
        <v>81</v>
      </c>
      <c r="C87" s="201">
        <v>2005210357</v>
      </c>
      <c r="D87" s="190" t="s">
        <v>2507</v>
      </c>
      <c r="E87" s="191" t="s">
        <v>113</v>
      </c>
      <c r="F87" s="163" t="s">
        <v>457</v>
      </c>
      <c r="G87" s="132"/>
      <c r="H87" s="131">
        <v>2</v>
      </c>
      <c r="I87" s="134"/>
      <c r="J87" s="133"/>
      <c r="K87" s="132"/>
      <c r="L87" s="131">
        <f t="shared" si="1"/>
        <v>2</v>
      </c>
      <c r="M87" s="132"/>
      <c r="N87" s="132"/>
    </row>
    <row r="88" spans="2:14" ht="15">
      <c r="B88" s="184">
        <v>82</v>
      </c>
      <c r="C88" s="201">
        <v>2022218320</v>
      </c>
      <c r="D88" s="190" t="s">
        <v>242</v>
      </c>
      <c r="E88" s="191" t="s">
        <v>224</v>
      </c>
      <c r="F88" s="163" t="s">
        <v>228</v>
      </c>
      <c r="G88" s="132"/>
      <c r="H88" s="131">
        <v>2</v>
      </c>
      <c r="I88" s="134"/>
      <c r="J88" s="133"/>
      <c r="K88" s="132"/>
      <c r="L88" s="131">
        <f t="shared" si="1"/>
        <v>2</v>
      </c>
      <c r="M88" s="132"/>
      <c r="N88" s="132"/>
    </row>
    <row r="89" spans="2:14" ht="15">
      <c r="B89" s="145">
        <v>83</v>
      </c>
      <c r="C89" s="201">
        <v>2022218291</v>
      </c>
      <c r="D89" s="190" t="s">
        <v>236</v>
      </c>
      <c r="E89" s="191" t="s">
        <v>66</v>
      </c>
      <c r="F89" s="163" t="s">
        <v>2724</v>
      </c>
      <c r="G89" s="132"/>
      <c r="H89" s="131">
        <v>2</v>
      </c>
      <c r="I89" s="134"/>
      <c r="J89" s="133"/>
      <c r="K89" s="132"/>
      <c r="L89" s="131">
        <f t="shared" si="1"/>
        <v>2</v>
      </c>
      <c r="M89" s="132"/>
      <c r="N89" s="132"/>
    </row>
    <row r="90" spans="2:14" ht="15">
      <c r="B90" s="145">
        <v>84</v>
      </c>
      <c r="C90" s="201">
        <v>2022218255</v>
      </c>
      <c r="D90" s="190" t="s">
        <v>234</v>
      </c>
      <c r="E90" s="191" t="s">
        <v>235</v>
      </c>
      <c r="F90" s="163" t="s">
        <v>228</v>
      </c>
      <c r="G90" s="132"/>
      <c r="H90" s="131">
        <v>2</v>
      </c>
      <c r="I90" s="134"/>
      <c r="J90" s="133"/>
      <c r="K90" s="132"/>
      <c r="L90" s="131">
        <f t="shared" si="1"/>
        <v>2</v>
      </c>
      <c r="M90" s="132"/>
      <c r="N90" s="132"/>
    </row>
    <row r="91" spans="2:14" ht="15">
      <c r="B91" s="184">
        <v>85</v>
      </c>
      <c r="C91" s="201">
        <v>2022218218</v>
      </c>
      <c r="D91" s="190" t="s">
        <v>2725</v>
      </c>
      <c r="E91" s="191" t="s">
        <v>157</v>
      </c>
      <c r="F91" s="163" t="s">
        <v>228</v>
      </c>
      <c r="G91" s="132"/>
      <c r="H91" s="131">
        <v>2</v>
      </c>
      <c r="I91" s="134"/>
      <c r="J91" s="133"/>
      <c r="K91" s="132"/>
      <c r="L91" s="131">
        <f t="shared" si="1"/>
        <v>2</v>
      </c>
      <c r="M91" s="132"/>
      <c r="N91" s="132"/>
    </row>
    <row r="92" spans="2:14" ht="15">
      <c r="B92" s="145">
        <v>86</v>
      </c>
      <c r="C92" s="201">
        <v>2022218280</v>
      </c>
      <c r="D92" s="190" t="s">
        <v>2726</v>
      </c>
      <c r="E92" s="191" t="s">
        <v>46</v>
      </c>
      <c r="F92" s="163" t="s">
        <v>228</v>
      </c>
      <c r="G92" s="132"/>
      <c r="H92" s="131">
        <v>2</v>
      </c>
      <c r="I92" s="134"/>
      <c r="J92" s="133"/>
      <c r="K92" s="132"/>
      <c r="L92" s="131">
        <f t="shared" si="1"/>
        <v>2</v>
      </c>
      <c r="M92" s="132"/>
      <c r="N92" s="132"/>
    </row>
    <row r="93" spans="2:14" ht="15">
      <c r="B93" s="145">
        <v>87</v>
      </c>
      <c r="C93" s="201">
        <v>2022218208</v>
      </c>
      <c r="D93" s="190" t="s">
        <v>2727</v>
      </c>
      <c r="E93" s="191" t="s">
        <v>2728</v>
      </c>
      <c r="F93" s="163" t="s">
        <v>228</v>
      </c>
      <c r="G93" s="132"/>
      <c r="H93" s="131">
        <v>2</v>
      </c>
      <c r="I93" s="134"/>
      <c r="J93" s="133"/>
      <c r="K93" s="132"/>
      <c r="L93" s="131">
        <f t="shared" si="1"/>
        <v>2</v>
      </c>
      <c r="M93" s="132"/>
      <c r="N93" s="132"/>
    </row>
    <row r="94" spans="2:14" ht="15">
      <c r="B94" s="184">
        <v>88</v>
      </c>
      <c r="C94" s="201">
        <v>2005210308</v>
      </c>
      <c r="D94" s="190" t="s">
        <v>468</v>
      </c>
      <c r="E94" s="191" t="s">
        <v>360</v>
      </c>
      <c r="F94" s="163" t="s">
        <v>457</v>
      </c>
      <c r="G94" s="132"/>
      <c r="H94" s="131">
        <v>2</v>
      </c>
      <c r="I94" s="134"/>
      <c r="J94" s="133"/>
      <c r="K94" s="132"/>
      <c r="L94" s="131">
        <f t="shared" si="1"/>
        <v>2</v>
      </c>
      <c r="M94" s="132"/>
      <c r="N94" s="132"/>
    </row>
    <row r="95" spans="2:14" ht="15">
      <c r="B95" s="145">
        <v>89</v>
      </c>
      <c r="C95" s="201">
        <v>2022218354</v>
      </c>
      <c r="D95" s="190" t="s">
        <v>2506</v>
      </c>
      <c r="E95" s="191" t="s">
        <v>321</v>
      </c>
      <c r="F95" s="163" t="s">
        <v>228</v>
      </c>
      <c r="G95" s="132"/>
      <c r="H95" s="131">
        <v>2</v>
      </c>
      <c r="I95" s="134"/>
      <c r="J95" s="133"/>
      <c r="K95" s="132"/>
      <c r="L95" s="131">
        <f t="shared" si="1"/>
        <v>2</v>
      </c>
      <c r="M95" s="132"/>
      <c r="N95" s="132"/>
    </row>
    <row r="96" spans="2:14" ht="15">
      <c r="B96" s="145">
        <v>90</v>
      </c>
      <c r="C96" s="201">
        <v>2022218362</v>
      </c>
      <c r="D96" s="190" t="s">
        <v>243</v>
      </c>
      <c r="E96" s="191" t="s">
        <v>244</v>
      </c>
      <c r="F96" s="163" t="s">
        <v>228</v>
      </c>
      <c r="G96" s="132"/>
      <c r="H96" s="131">
        <v>2</v>
      </c>
      <c r="I96" s="134"/>
      <c r="J96" s="133"/>
      <c r="K96" s="132"/>
      <c r="L96" s="131">
        <f t="shared" si="1"/>
        <v>2</v>
      </c>
      <c r="M96" s="132"/>
      <c r="N96" s="132"/>
    </row>
    <row r="97" spans="2:14" ht="15">
      <c r="B97" s="184">
        <v>91</v>
      </c>
      <c r="C97" s="201">
        <v>2005201044</v>
      </c>
      <c r="D97" s="190" t="s">
        <v>2729</v>
      </c>
      <c r="E97" s="191" t="s">
        <v>321</v>
      </c>
      <c r="F97" s="163" t="s">
        <v>645</v>
      </c>
      <c r="G97" s="132"/>
      <c r="H97" s="131">
        <v>2</v>
      </c>
      <c r="I97" s="134"/>
      <c r="J97" s="133"/>
      <c r="K97" s="132"/>
      <c r="L97" s="131">
        <f t="shared" si="1"/>
        <v>2</v>
      </c>
      <c r="M97" s="132"/>
      <c r="N97" s="132"/>
    </row>
    <row r="98" spans="2:14" ht="15">
      <c r="B98" s="145">
        <v>92</v>
      </c>
      <c r="C98" s="201">
        <v>2005208335</v>
      </c>
      <c r="D98" s="190" t="s">
        <v>2730</v>
      </c>
      <c r="E98" s="191" t="s">
        <v>240</v>
      </c>
      <c r="F98" s="163" t="s">
        <v>115</v>
      </c>
      <c r="G98" s="132"/>
      <c r="H98" s="131">
        <v>2</v>
      </c>
      <c r="I98" s="134"/>
      <c r="J98" s="133"/>
      <c r="K98" s="132"/>
      <c r="L98" s="131">
        <f t="shared" si="1"/>
        <v>2</v>
      </c>
      <c r="M98" s="132"/>
      <c r="N98" s="132"/>
    </row>
    <row r="99" spans="2:14" ht="15">
      <c r="B99" s="145">
        <v>93</v>
      </c>
      <c r="C99" s="201">
        <v>2005218130</v>
      </c>
      <c r="D99" s="190" t="s">
        <v>428</v>
      </c>
      <c r="E99" s="191" t="s">
        <v>429</v>
      </c>
      <c r="F99" s="163" t="s">
        <v>1077</v>
      </c>
      <c r="G99" s="132"/>
      <c r="H99" s="131">
        <v>2</v>
      </c>
      <c r="I99" s="134"/>
      <c r="J99" s="133"/>
      <c r="K99" s="132"/>
      <c r="L99" s="131">
        <f t="shared" si="1"/>
        <v>2</v>
      </c>
      <c r="M99" s="132"/>
      <c r="N99" s="132"/>
    </row>
    <row r="100" spans="2:14" ht="15">
      <c r="B100" s="184">
        <v>94</v>
      </c>
      <c r="C100" s="201">
        <v>2022190121</v>
      </c>
      <c r="D100" s="190" t="s">
        <v>2253</v>
      </c>
      <c r="E100" s="191" t="s">
        <v>402</v>
      </c>
      <c r="F100" s="171" t="s">
        <v>687</v>
      </c>
      <c r="G100" s="132"/>
      <c r="H100" s="131">
        <v>2</v>
      </c>
      <c r="I100" s="134"/>
      <c r="J100" s="133"/>
      <c r="K100" s="132"/>
      <c r="L100" s="131">
        <f t="shared" si="1"/>
        <v>2</v>
      </c>
      <c r="M100" s="132"/>
      <c r="N100" s="132"/>
    </row>
    <row r="101" spans="2:14" ht="15">
      <c r="B101" s="145">
        <v>95</v>
      </c>
      <c r="C101" s="201">
        <v>2005201059</v>
      </c>
      <c r="D101" s="190" t="s">
        <v>461</v>
      </c>
      <c r="E101" s="191" t="s">
        <v>238</v>
      </c>
      <c r="F101" s="171" t="s">
        <v>1670</v>
      </c>
      <c r="G101" s="132"/>
      <c r="H101" s="131">
        <v>2</v>
      </c>
      <c r="I101" s="134"/>
      <c r="J101" s="133"/>
      <c r="K101" s="132"/>
      <c r="L101" s="131">
        <f t="shared" si="1"/>
        <v>2</v>
      </c>
      <c r="M101" s="132"/>
      <c r="N101" s="132"/>
    </row>
    <row r="102" spans="2:14" ht="15">
      <c r="B102" s="145">
        <v>96</v>
      </c>
      <c r="C102" s="201">
        <v>2005210035</v>
      </c>
      <c r="D102" s="190" t="s">
        <v>2731</v>
      </c>
      <c r="E102" s="191" t="s">
        <v>395</v>
      </c>
      <c r="F102" s="171" t="s">
        <v>534</v>
      </c>
      <c r="G102" s="132"/>
      <c r="H102" s="131">
        <v>2</v>
      </c>
      <c r="I102" s="134"/>
      <c r="J102" s="133"/>
      <c r="K102" s="132"/>
      <c r="L102" s="131">
        <f t="shared" si="1"/>
        <v>2</v>
      </c>
      <c r="M102" s="132"/>
      <c r="N102" s="132"/>
    </row>
    <row r="103" spans="2:14" ht="15">
      <c r="B103" s="145">
        <v>97</v>
      </c>
      <c r="C103" s="201">
        <v>2005210869</v>
      </c>
      <c r="D103" s="190" t="s">
        <v>2155</v>
      </c>
      <c r="E103" s="191" t="s">
        <v>51</v>
      </c>
      <c r="F103" s="171" t="s">
        <v>804</v>
      </c>
      <c r="G103" s="132"/>
      <c r="H103" s="131">
        <v>2</v>
      </c>
      <c r="I103" s="134"/>
      <c r="J103" s="133"/>
      <c r="K103" s="132"/>
      <c r="L103" s="131">
        <f t="shared" si="1"/>
        <v>2</v>
      </c>
      <c r="M103" s="132"/>
      <c r="N103" s="132"/>
    </row>
    <row r="104" spans="2:14" ht="15">
      <c r="B104" s="184">
        <v>98</v>
      </c>
      <c r="C104" s="201">
        <v>2022208727</v>
      </c>
      <c r="D104" s="190" t="s">
        <v>2732</v>
      </c>
      <c r="E104" s="191" t="s">
        <v>514</v>
      </c>
      <c r="F104" s="171" t="s">
        <v>682</v>
      </c>
      <c r="G104" s="132"/>
      <c r="H104" s="131">
        <v>2</v>
      </c>
      <c r="I104" s="134"/>
      <c r="J104" s="133"/>
      <c r="K104" s="132"/>
      <c r="L104" s="131">
        <f t="shared" si="1"/>
        <v>2</v>
      </c>
      <c r="M104" s="132"/>
      <c r="N104" s="132"/>
    </row>
    <row r="105" spans="2:14" ht="15">
      <c r="B105" s="145">
        <v>99</v>
      </c>
      <c r="C105" s="201">
        <v>2022208677</v>
      </c>
      <c r="D105" s="190" t="s">
        <v>2733</v>
      </c>
      <c r="E105" s="191" t="s">
        <v>153</v>
      </c>
      <c r="F105" s="171" t="s">
        <v>682</v>
      </c>
      <c r="G105" s="132"/>
      <c r="H105" s="131">
        <v>2</v>
      </c>
      <c r="I105" s="134"/>
      <c r="J105" s="133"/>
      <c r="K105" s="132"/>
      <c r="L105" s="131">
        <f t="shared" si="1"/>
        <v>2</v>
      </c>
      <c r="M105" s="132"/>
      <c r="N105" s="132"/>
    </row>
    <row r="106" spans="2:14" ht="15">
      <c r="B106" s="145">
        <v>100</v>
      </c>
      <c r="C106" s="201">
        <v>2005191564</v>
      </c>
      <c r="D106" s="190" t="s">
        <v>2734</v>
      </c>
      <c r="E106" s="191" t="s">
        <v>434</v>
      </c>
      <c r="F106" s="171" t="s">
        <v>576</v>
      </c>
      <c r="G106" s="132"/>
      <c r="H106" s="131">
        <v>2</v>
      </c>
      <c r="I106" s="134"/>
      <c r="J106" s="133"/>
      <c r="K106" s="132"/>
      <c r="L106" s="131">
        <f t="shared" si="1"/>
        <v>2</v>
      </c>
      <c r="M106" s="132"/>
      <c r="N106" s="132"/>
    </row>
    <row r="107" spans="2:14" ht="15">
      <c r="B107" s="145">
        <v>101</v>
      </c>
      <c r="C107" s="201">
        <v>2041210171</v>
      </c>
      <c r="D107" s="190" t="s">
        <v>2735</v>
      </c>
      <c r="E107" s="191" t="s">
        <v>2638</v>
      </c>
      <c r="F107" s="171" t="s">
        <v>258</v>
      </c>
      <c r="G107" s="132"/>
      <c r="H107" s="131">
        <v>2</v>
      </c>
      <c r="I107" s="134"/>
      <c r="J107" s="133"/>
      <c r="K107" s="132"/>
      <c r="L107" s="131">
        <f t="shared" si="1"/>
        <v>2</v>
      </c>
      <c r="M107" s="132"/>
      <c r="N107" s="132"/>
    </row>
    <row r="108" spans="2:14" ht="15">
      <c r="B108" s="184">
        <v>102</v>
      </c>
      <c r="C108" s="201">
        <v>3005194145</v>
      </c>
      <c r="D108" s="190" t="s">
        <v>605</v>
      </c>
      <c r="E108" s="191" t="s">
        <v>304</v>
      </c>
      <c r="F108" s="171" t="s">
        <v>1716</v>
      </c>
      <c r="G108" s="132"/>
      <c r="H108" s="131">
        <v>2</v>
      </c>
      <c r="I108" s="134"/>
      <c r="J108" s="133"/>
      <c r="K108" s="132"/>
      <c r="L108" s="131">
        <f t="shared" si="1"/>
        <v>2</v>
      </c>
      <c r="M108" s="132"/>
      <c r="N108" s="132"/>
    </row>
    <row r="109" spans="2:14" ht="15">
      <c r="B109" s="145">
        <v>103</v>
      </c>
      <c r="C109" s="201">
        <v>2005190190</v>
      </c>
      <c r="D109" s="190" t="s">
        <v>116</v>
      </c>
      <c r="E109" s="191" t="s">
        <v>246</v>
      </c>
      <c r="F109" s="171" t="s">
        <v>822</v>
      </c>
      <c r="G109" s="132"/>
      <c r="H109" s="131">
        <v>2</v>
      </c>
      <c r="I109" s="134"/>
      <c r="J109" s="133"/>
      <c r="K109" s="132"/>
      <c r="L109" s="131">
        <f t="shared" si="1"/>
        <v>2</v>
      </c>
      <c r="M109" s="132"/>
      <c r="N109" s="132"/>
    </row>
    <row r="110" spans="2:14" ht="15">
      <c r="B110" s="145">
        <v>104</v>
      </c>
      <c r="C110" s="201">
        <v>2005200834</v>
      </c>
      <c r="D110" s="190" t="s">
        <v>2736</v>
      </c>
      <c r="E110" s="191" t="s">
        <v>36</v>
      </c>
      <c r="F110" s="171" t="s">
        <v>78</v>
      </c>
      <c r="G110" s="132"/>
      <c r="H110" s="131">
        <v>2</v>
      </c>
      <c r="I110" s="134"/>
      <c r="J110" s="133"/>
      <c r="K110" s="132"/>
      <c r="L110" s="131">
        <f t="shared" si="1"/>
        <v>2</v>
      </c>
      <c r="M110" s="132"/>
      <c r="N110" s="132"/>
    </row>
    <row r="111" spans="2:14" ht="15">
      <c r="B111" s="145">
        <v>105</v>
      </c>
      <c r="C111" s="201">
        <v>2005211143</v>
      </c>
      <c r="D111" s="190" t="s">
        <v>2737</v>
      </c>
      <c r="E111" s="191" t="s">
        <v>208</v>
      </c>
      <c r="F111" s="171" t="s">
        <v>491</v>
      </c>
      <c r="G111" s="132"/>
      <c r="H111" s="131">
        <v>2</v>
      </c>
      <c r="I111" s="134"/>
      <c r="J111" s="133"/>
      <c r="K111" s="132"/>
      <c r="L111" s="131">
        <f t="shared" si="1"/>
        <v>2</v>
      </c>
      <c r="M111" s="132"/>
      <c r="N111" s="132"/>
    </row>
    <row r="112" spans="2:14" ht="15">
      <c r="B112" s="184">
        <v>106</v>
      </c>
      <c r="C112" s="201">
        <v>2022190032</v>
      </c>
      <c r="D112" s="190" t="s">
        <v>473</v>
      </c>
      <c r="E112" s="191" t="s">
        <v>117</v>
      </c>
      <c r="F112" s="171" t="s">
        <v>565</v>
      </c>
      <c r="G112" s="132"/>
      <c r="H112" s="131">
        <v>2</v>
      </c>
      <c r="I112" s="134"/>
      <c r="J112" s="133"/>
      <c r="K112" s="132"/>
      <c r="L112" s="131">
        <f t="shared" si="1"/>
        <v>2</v>
      </c>
      <c r="M112" s="132"/>
      <c r="N112" s="132"/>
    </row>
    <row r="113" spans="2:14" ht="15">
      <c r="B113" s="145">
        <v>107</v>
      </c>
      <c r="C113" s="201">
        <v>2005204326</v>
      </c>
      <c r="D113" s="190" t="s">
        <v>734</v>
      </c>
      <c r="E113" s="191" t="s">
        <v>321</v>
      </c>
      <c r="F113" s="171" t="s">
        <v>108</v>
      </c>
      <c r="G113" s="132"/>
      <c r="H113" s="131">
        <v>2</v>
      </c>
      <c r="I113" s="134"/>
      <c r="J113" s="133"/>
      <c r="K113" s="132"/>
      <c r="L113" s="131">
        <f t="shared" si="1"/>
        <v>2</v>
      </c>
      <c r="M113" s="132"/>
      <c r="N113" s="132"/>
    </row>
    <row r="114" spans="2:14" ht="15">
      <c r="B114" s="145">
        <v>108</v>
      </c>
      <c r="C114" s="201">
        <v>2022200014</v>
      </c>
      <c r="D114" s="190" t="s">
        <v>2485</v>
      </c>
      <c r="E114" s="191" t="s">
        <v>349</v>
      </c>
      <c r="F114" s="171" t="s">
        <v>75</v>
      </c>
      <c r="G114" s="132"/>
      <c r="H114" s="131">
        <v>2</v>
      </c>
      <c r="I114" s="134"/>
      <c r="J114" s="133"/>
      <c r="K114" s="132"/>
      <c r="L114" s="131">
        <f t="shared" si="1"/>
        <v>2</v>
      </c>
      <c r="M114" s="132"/>
      <c r="N114" s="132"/>
    </row>
    <row r="115" spans="2:14" ht="15">
      <c r="B115" s="145">
        <v>109</v>
      </c>
      <c r="C115" s="201">
        <v>2005202161</v>
      </c>
      <c r="D115" s="190" t="s">
        <v>2738</v>
      </c>
      <c r="E115" s="191" t="s">
        <v>244</v>
      </c>
      <c r="F115" s="171" t="s">
        <v>91</v>
      </c>
      <c r="G115" s="132"/>
      <c r="H115" s="131">
        <v>2</v>
      </c>
      <c r="I115" s="134"/>
      <c r="J115" s="133"/>
      <c r="K115" s="132"/>
      <c r="L115" s="131">
        <f t="shared" si="1"/>
        <v>2</v>
      </c>
      <c r="M115" s="132"/>
      <c r="N115" s="132"/>
    </row>
    <row r="116" spans="2:14" ht="15">
      <c r="B116" s="184">
        <v>110</v>
      </c>
      <c r="C116" s="201">
        <v>2005208608</v>
      </c>
      <c r="D116" s="190" t="s">
        <v>2739</v>
      </c>
      <c r="E116" s="191" t="s">
        <v>270</v>
      </c>
      <c r="F116" s="171" t="s">
        <v>129</v>
      </c>
      <c r="G116" s="132"/>
      <c r="H116" s="131">
        <v>2</v>
      </c>
      <c r="I116" s="134"/>
      <c r="J116" s="133"/>
      <c r="K116" s="132"/>
      <c r="L116" s="131">
        <f t="shared" si="1"/>
        <v>2</v>
      </c>
      <c r="M116" s="132"/>
      <c r="N116" s="132"/>
    </row>
    <row r="117" spans="2:14" ht="15">
      <c r="B117" s="145">
        <v>111</v>
      </c>
      <c r="C117" s="201">
        <v>2022190510</v>
      </c>
      <c r="D117" s="190" t="s">
        <v>2740</v>
      </c>
      <c r="E117" s="191" t="s">
        <v>758</v>
      </c>
      <c r="F117" s="171" t="s">
        <v>687</v>
      </c>
      <c r="G117" s="132"/>
      <c r="H117" s="131">
        <v>2</v>
      </c>
      <c r="I117" s="134"/>
      <c r="J117" s="133"/>
      <c r="K117" s="132"/>
      <c r="L117" s="131">
        <f t="shared" si="1"/>
        <v>2</v>
      </c>
      <c r="M117" s="132"/>
      <c r="N117" s="132"/>
    </row>
    <row r="118" spans="2:14" ht="15">
      <c r="B118" s="145">
        <v>112</v>
      </c>
      <c r="C118" s="201">
        <v>2041210137</v>
      </c>
      <c r="D118" s="190" t="s">
        <v>2741</v>
      </c>
      <c r="E118" s="191" t="s">
        <v>218</v>
      </c>
      <c r="F118" s="171" t="s">
        <v>258</v>
      </c>
      <c r="G118" s="132"/>
      <c r="H118" s="131">
        <v>2</v>
      </c>
      <c r="I118" s="134"/>
      <c r="J118" s="133"/>
      <c r="K118" s="132"/>
      <c r="L118" s="131">
        <f t="shared" si="1"/>
        <v>2</v>
      </c>
      <c r="M118" s="132"/>
      <c r="N118" s="132"/>
    </row>
    <row r="119" spans="2:14" ht="15">
      <c r="B119" s="145">
        <v>113</v>
      </c>
      <c r="C119" s="201">
        <v>2005210109</v>
      </c>
      <c r="D119" s="190" t="s">
        <v>168</v>
      </c>
      <c r="E119" s="191" t="s">
        <v>32</v>
      </c>
      <c r="F119" s="171" t="s">
        <v>506</v>
      </c>
      <c r="G119" s="132"/>
      <c r="H119" s="131">
        <v>2</v>
      </c>
      <c r="I119" s="134"/>
      <c r="J119" s="133"/>
      <c r="K119" s="132"/>
      <c r="L119" s="131">
        <f t="shared" si="1"/>
        <v>2</v>
      </c>
      <c r="M119" s="132"/>
      <c r="N119" s="132"/>
    </row>
    <row r="120" spans="2:14" ht="15">
      <c r="B120" s="184">
        <v>114</v>
      </c>
      <c r="C120" s="201">
        <v>2005208194</v>
      </c>
      <c r="D120" s="190" t="s">
        <v>337</v>
      </c>
      <c r="E120" s="191" t="s">
        <v>111</v>
      </c>
      <c r="F120" s="171" t="s">
        <v>129</v>
      </c>
      <c r="G120" s="132"/>
      <c r="H120" s="131">
        <v>2</v>
      </c>
      <c r="I120" s="134"/>
      <c r="J120" s="133"/>
      <c r="K120" s="132"/>
      <c r="L120" s="131">
        <f t="shared" si="1"/>
        <v>2</v>
      </c>
      <c r="M120" s="132"/>
      <c r="N120" s="132"/>
    </row>
    <row r="121" spans="2:14" ht="15">
      <c r="B121" s="145">
        <v>115</v>
      </c>
      <c r="C121" s="201">
        <v>2005190301</v>
      </c>
      <c r="D121" s="190" t="s">
        <v>672</v>
      </c>
      <c r="E121" s="191" t="s">
        <v>178</v>
      </c>
      <c r="F121" s="171" t="s">
        <v>822</v>
      </c>
      <c r="G121" s="132"/>
      <c r="H121" s="131">
        <v>2</v>
      </c>
      <c r="I121" s="134"/>
      <c r="J121" s="133"/>
      <c r="K121" s="132"/>
      <c r="L121" s="131">
        <f t="shared" si="1"/>
        <v>2</v>
      </c>
      <c r="M121" s="132"/>
      <c r="N121" s="132"/>
    </row>
    <row r="122" spans="2:14" ht="15">
      <c r="B122" s="145">
        <v>116</v>
      </c>
      <c r="C122" s="201">
        <v>2005200695</v>
      </c>
      <c r="D122" s="190" t="s">
        <v>40</v>
      </c>
      <c r="E122" s="191" t="s">
        <v>157</v>
      </c>
      <c r="F122" s="171" t="s">
        <v>1887</v>
      </c>
      <c r="G122" s="132"/>
      <c r="H122" s="131">
        <v>2</v>
      </c>
      <c r="I122" s="134"/>
      <c r="J122" s="133"/>
      <c r="K122" s="132"/>
      <c r="L122" s="131">
        <f t="shared" si="1"/>
        <v>2</v>
      </c>
      <c r="M122" s="132"/>
      <c r="N122" s="132"/>
    </row>
    <row r="123" spans="2:14" ht="15">
      <c r="B123" s="145">
        <v>117</v>
      </c>
      <c r="C123" s="199">
        <v>2005210742</v>
      </c>
      <c r="D123" s="190" t="s">
        <v>784</v>
      </c>
      <c r="E123" s="191" t="s">
        <v>304</v>
      </c>
      <c r="F123" s="192" t="s">
        <v>491</v>
      </c>
      <c r="G123" s="132"/>
      <c r="H123" s="131">
        <v>2</v>
      </c>
      <c r="I123" s="134"/>
      <c r="J123" s="133"/>
      <c r="K123" s="132"/>
      <c r="L123" s="131">
        <f t="shared" si="1"/>
        <v>2</v>
      </c>
      <c r="M123" s="132"/>
      <c r="N123" s="132"/>
    </row>
    <row r="124" spans="2:14" ht="15">
      <c r="B124" s="184">
        <v>118</v>
      </c>
      <c r="C124" s="199">
        <v>2005210167</v>
      </c>
      <c r="D124" s="190" t="s">
        <v>2742</v>
      </c>
      <c r="E124" s="191" t="s">
        <v>50</v>
      </c>
      <c r="F124" s="192" t="s">
        <v>647</v>
      </c>
      <c r="G124" s="132"/>
      <c r="H124" s="131">
        <v>2</v>
      </c>
      <c r="I124" s="134"/>
      <c r="J124" s="133"/>
      <c r="K124" s="132"/>
      <c r="L124" s="131">
        <f t="shared" si="1"/>
        <v>2</v>
      </c>
      <c r="M124" s="132"/>
      <c r="N124" s="132"/>
    </row>
    <row r="125" spans="2:14" ht="15">
      <c r="B125" s="145">
        <v>119</v>
      </c>
      <c r="C125" s="199">
        <v>2022200327</v>
      </c>
      <c r="D125" s="190" t="s">
        <v>2187</v>
      </c>
      <c r="E125" s="191" t="s">
        <v>58</v>
      </c>
      <c r="F125" s="192" t="s">
        <v>75</v>
      </c>
      <c r="G125" s="132"/>
      <c r="H125" s="131">
        <v>2</v>
      </c>
      <c r="I125" s="134"/>
      <c r="J125" s="133"/>
      <c r="K125" s="132"/>
      <c r="L125" s="131">
        <f t="shared" si="1"/>
        <v>2</v>
      </c>
      <c r="M125" s="132"/>
      <c r="N125" s="132"/>
    </row>
    <row r="126" spans="2:14" ht="15">
      <c r="B126" s="145">
        <v>120</v>
      </c>
      <c r="C126" s="199">
        <v>2005202147</v>
      </c>
      <c r="D126" s="190" t="s">
        <v>499</v>
      </c>
      <c r="E126" s="191" t="s">
        <v>202</v>
      </c>
      <c r="F126" s="192" t="s">
        <v>165</v>
      </c>
      <c r="G126" s="132"/>
      <c r="H126" s="131">
        <v>2</v>
      </c>
      <c r="I126" s="134"/>
      <c r="J126" s="133"/>
      <c r="K126" s="132"/>
      <c r="L126" s="131">
        <f t="shared" si="1"/>
        <v>2</v>
      </c>
      <c r="M126" s="132"/>
      <c r="N126" s="132"/>
    </row>
    <row r="127" spans="2:14" ht="15">
      <c r="B127" s="145">
        <v>121</v>
      </c>
      <c r="C127" s="199">
        <v>2005211713</v>
      </c>
      <c r="D127" s="190" t="s">
        <v>2671</v>
      </c>
      <c r="E127" s="191" t="s">
        <v>119</v>
      </c>
      <c r="F127" s="192" t="s">
        <v>549</v>
      </c>
      <c r="G127" s="132"/>
      <c r="H127" s="131">
        <v>2</v>
      </c>
      <c r="I127" s="134"/>
      <c r="J127" s="133"/>
      <c r="K127" s="132"/>
      <c r="L127" s="131">
        <f t="shared" si="1"/>
        <v>2</v>
      </c>
      <c r="M127" s="132"/>
      <c r="N127" s="132"/>
    </row>
    <row r="128" spans="2:14" ht="15">
      <c r="B128" s="184">
        <v>122</v>
      </c>
      <c r="C128" s="199">
        <v>2006210031</v>
      </c>
      <c r="D128" s="190" t="s">
        <v>2743</v>
      </c>
      <c r="E128" s="191" t="s">
        <v>2744</v>
      </c>
      <c r="F128" s="192" t="s">
        <v>194</v>
      </c>
      <c r="G128" s="132"/>
      <c r="H128" s="131">
        <v>2</v>
      </c>
      <c r="I128" s="134"/>
      <c r="J128" s="133"/>
      <c r="K128" s="132"/>
      <c r="L128" s="131">
        <f t="shared" si="1"/>
        <v>2</v>
      </c>
      <c r="M128" s="132"/>
      <c r="N128" s="132"/>
    </row>
    <row r="129" spans="2:14" ht="15">
      <c r="B129" s="145">
        <v>123</v>
      </c>
      <c r="C129" s="199">
        <v>2005190622</v>
      </c>
      <c r="D129" s="190" t="s">
        <v>650</v>
      </c>
      <c r="E129" s="191" t="s">
        <v>792</v>
      </c>
      <c r="F129" s="192" t="s">
        <v>591</v>
      </c>
      <c r="G129" s="132"/>
      <c r="H129" s="131">
        <v>2</v>
      </c>
      <c r="I129" s="134"/>
      <c r="J129" s="133"/>
      <c r="K129" s="132"/>
      <c r="L129" s="131">
        <f t="shared" si="1"/>
        <v>2</v>
      </c>
      <c r="M129" s="132"/>
      <c r="N129" s="132"/>
    </row>
    <row r="130" spans="2:14" ht="15">
      <c r="B130" s="145">
        <v>124</v>
      </c>
      <c r="C130" s="199">
        <v>2005210991</v>
      </c>
      <c r="D130" s="190" t="s">
        <v>2745</v>
      </c>
      <c r="E130" s="191" t="s">
        <v>434</v>
      </c>
      <c r="F130" s="192" t="s">
        <v>549</v>
      </c>
      <c r="G130" s="132"/>
      <c r="H130" s="131">
        <v>2</v>
      </c>
      <c r="I130" s="134"/>
      <c r="J130" s="133"/>
      <c r="K130" s="132"/>
      <c r="L130" s="131">
        <f t="shared" si="1"/>
        <v>2</v>
      </c>
      <c r="M130" s="132"/>
      <c r="N130" s="132"/>
    </row>
    <row r="131" spans="2:14" ht="15">
      <c r="B131" s="145">
        <v>125</v>
      </c>
      <c r="C131" s="199">
        <v>2005208461</v>
      </c>
      <c r="D131" s="190" t="s">
        <v>2234</v>
      </c>
      <c r="E131" s="191" t="s">
        <v>30</v>
      </c>
      <c r="F131" s="192" t="s">
        <v>108</v>
      </c>
      <c r="G131" s="132"/>
      <c r="H131" s="131">
        <v>2</v>
      </c>
      <c r="I131" s="134"/>
      <c r="J131" s="133"/>
      <c r="K131" s="132"/>
      <c r="L131" s="131">
        <f t="shared" si="1"/>
        <v>2</v>
      </c>
      <c r="M131" s="132"/>
      <c r="N131" s="132"/>
    </row>
    <row r="132" spans="2:14" ht="15">
      <c r="B132" s="184">
        <v>126</v>
      </c>
      <c r="C132" s="199">
        <v>2005210046</v>
      </c>
      <c r="D132" s="190" t="s">
        <v>319</v>
      </c>
      <c r="E132" s="191" t="s">
        <v>183</v>
      </c>
      <c r="F132" s="192" t="s">
        <v>811</v>
      </c>
      <c r="G132" s="132"/>
      <c r="H132" s="131">
        <v>2</v>
      </c>
      <c r="I132" s="134"/>
      <c r="J132" s="133"/>
      <c r="K132" s="132"/>
      <c r="L132" s="131">
        <f t="shared" si="1"/>
        <v>2</v>
      </c>
      <c r="M132" s="132"/>
      <c r="N132" s="132"/>
    </row>
    <row r="133" spans="2:14" ht="15">
      <c r="B133" s="145">
        <v>127</v>
      </c>
      <c r="C133" s="199">
        <v>2005190259</v>
      </c>
      <c r="D133" s="190" t="s">
        <v>2746</v>
      </c>
      <c r="E133" s="191" t="s">
        <v>233</v>
      </c>
      <c r="F133" s="192" t="s">
        <v>775</v>
      </c>
      <c r="G133" s="132"/>
      <c r="H133" s="131">
        <v>2</v>
      </c>
      <c r="I133" s="134"/>
      <c r="J133" s="133"/>
      <c r="K133" s="132"/>
      <c r="L133" s="131">
        <f t="shared" si="1"/>
        <v>2</v>
      </c>
      <c r="M133" s="132"/>
      <c r="N133" s="132"/>
    </row>
    <row r="134" spans="2:14" ht="15">
      <c r="B134" s="145">
        <v>128</v>
      </c>
      <c r="C134" s="199">
        <v>2005218039</v>
      </c>
      <c r="D134" s="190" t="s">
        <v>427</v>
      </c>
      <c r="E134" s="191" t="s">
        <v>127</v>
      </c>
      <c r="F134" s="192" t="s">
        <v>1077</v>
      </c>
      <c r="G134" s="132"/>
      <c r="H134" s="131">
        <v>2</v>
      </c>
      <c r="I134" s="134"/>
      <c r="J134" s="133"/>
      <c r="K134" s="132"/>
      <c r="L134" s="131">
        <f t="shared" si="1"/>
        <v>2</v>
      </c>
      <c r="M134" s="132"/>
      <c r="N134" s="132"/>
    </row>
    <row r="135" spans="2:14" ht="15">
      <c r="B135" s="145">
        <v>129</v>
      </c>
      <c r="C135" s="199">
        <v>2022210282</v>
      </c>
      <c r="D135" s="190" t="s">
        <v>217</v>
      </c>
      <c r="E135" s="191" t="s">
        <v>218</v>
      </c>
      <c r="F135" s="192" t="s">
        <v>219</v>
      </c>
      <c r="G135" s="132"/>
      <c r="H135" s="131">
        <v>2</v>
      </c>
      <c r="I135" s="134"/>
      <c r="J135" s="133"/>
      <c r="K135" s="132"/>
      <c r="L135" s="131">
        <f t="shared" si="1"/>
        <v>2</v>
      </c>
      <c r="M135" s="132"/>
      <c r="N135" s="132"/>
    </row>
    <row r="136" spans="2:14" ht="15">
      <c r="B136" s="184">
        <v>130</v>
      </c>
      <c r="C136" s="199">
        <v>2041210170</v>
      </c>
      <c r="D136" s="190" t="s">
        <v>2747</v>
      </c>
      <c r="E136" s="191" t="s">
        <v>26</v>
      </c>
      <c r="F136" s="192" t="s">
        <v>258</v>
      </c>
      <c r="G136" s="132"/>
      <c r="H136" s="131">
        <v>2</v>
      </c>
      <c r="I136" s="134"/>
      <c r="J136" s="133"/>
      <c r="K136" s="132"/>
      <c r="L136" s="131">
        <f t="shared" ref="L136:L199" si="2">SUM(G136,H136,I136,J136,K136)</f>
        <v>2</v>
      </c>
      <c r="M136" s="132"/>
      <c r="N136" s="132"/>
    </row>
    <row r="137" spans="2:14" ht="15">
      <c r="B137" s="145">
        <v>131</v>
      </c>
      <c r="C137" s="199">
        <v>2005208322</v>
      </c>
      <c r="D137" s="190" t="s">
        <v>1972</v>
      </c>
      <c r="E137" s="191" t="s">
        <v>330</v>
      </c>
      <c r="F137" s="163" t="s">
        <v>523</v>
      </c>
      <c r="G137" s="132"/>
      <c r="H137" s="131">
        <v>2</v>
      </c>
      <c r="I137" s="134"/>
      <c r="J137" s="133"/>
      <c r="K137" s="132"/>
      <c r="L137" s="131">
        <f t="shared" si="2"/>
        <v>2</v>
      </c>
      <c r="M137" s="132"/>
      <c r="N137" s="132"/>
    </row>
    <row r="138" spans="2:14" ht="15">
      <c r="B138" s="145">
        <v>132</v>
      </c>
      <c r="C138" s="199">
        <v>2005218056</v>
      </c>
      <c r="D138" s="190" t="s">
        <v>2748</v>
      </c>
      <c r="E138" s="191" t="s">
        <v>270</v>
      </c>
      <c r="F138" s="192" t="s">
        <v>1077</v>
      </c>
      <c r="G138" s="132"/>
      <c r="H138" s="131">
        <v>2</v>
      </c>
      <c r="I138" s="134"/>
      <c r="J138" s="133"/>
      <c r="K138" s="132"/>
      <c r="L138" s="131">
        <f t="shared" si="2"/>
        <v>2</v>
      </c>
      <c r="M138" s="132"/>
      <c r="N138" s="132"/>
    </row>
    <row r="139" spans="2:14" ht="15">
      <c r="B139" s="184">
        <v>133</v>
      </c>
      <c r="C139" s="199">
        <v>2005217987</v>
      </c>
      <c r="D139" s="190" t="s">
        <v>2749</v>
      </c>
      <c r="E139" s="191" t="s">
        <v>46</v>
      </c>
      <c r="F139" s="192" t="s">
        <v>1077</v>
      </c>
      <c r="G139" s="132"/>
      <c r="H139" s="131">
        <v>2</v>
      </c>
      <c r="I139" s="134"/>
      <c r="J139" s="133"/>
      <c r="K139" s="132"/>
      <c r="L139" s="131">
        <f t="shared" si="2"/>
        <v>2</v>
      </c>
      <c r="M139" s="132"/>
      <c r="N139" s="132"/>
    </row>
    <row r="140" spans="2:14" ht="15">
      <c r="B140" s="145">
        <v>134</v>
      </c>
      <c r="C140" s="199">
        <v>2005210224</v>
      </c>
      <c r="D140" s="190" t="s">
        <v>1879</v>
      </c>
      <c r="E140" s="191" t="s">
        <v>180</v>
      </c>
      <c r="F140" s="192" t="s">
        <v>491</v>
      </c>
      <c r="G140" s="132"/>
      <c r="H140" s="131">
        <v>2</v>
      </c>
      <c r="I140" s="134"/>
      <c r="J140" s="133"/>
      <c r="K140" s="132"/>
      <c r="L140" s="131">
        <f t="shared" si="2"/>
        <v>2</v>
      </c>
      <c r="M140" s="132"/>
      <c r="N140" s="132"/>
    </row>
    <row r="141" spans="2:14" ht="15">
      <c r="B141" s="145">
        <v>135</v>
      </c>
      <c r="C141" s="199">
        <v>2022200317</v>
      </c>
      <c r="D141" s="190" t="s">
        <v>2429</v>
      </c>
      <c r="E141" s="191" t="s">
        <v>187</v>
      </c>
      <c r="F141" s="192" t="s">
        <v>72</v>
      </c>
      <c r="G141" s="132"/>
      <c r="H141" s="131">
        <v>2</v>
      </c>
      <c r="I141" s="134"/>
      <c r="J141" s="133"/>
      <c r="K141" s="132"/>
      <c r="L141" s="131">
        <f t="shared" si="2"/>
        <v>2</v>
      </c>
      <c r="M141" s="132"/>
      <c r="N141" s="132"/>
    </row>
    <row r="142" spans="2:14" ht="15">
      <c r="B142" s="184">
        <v>136</v>
      </c>
      <c r="C142" s="199">
        <v>2005191022</v>
      </c>
      <c r="D142" s="190" t="s">
        <v>2506</v>
      </c>
      <c r="E142" s="191" t="s">
        <v>603</v>
      </c>
      <c r="F142" s="192" t="s">
        <v>526</v>
      </c>
      <c r="G142" s="132"/>
      <c r="H142" s="131">
        <v>2</v>
      </c>
      <c r="I142" s="134"/>
      <c r="J142" s="133"/>
      <c r="K142" s="132"/>
      <c r="L142" s="131">
        <f t="shared" si="2"/>
        <v>2</v>
      </c>
      <c r="M142" s="132"/>
      <c r="N142" s="132"/>
    </row>
    <row r="143" spans="2:14" ht="15">
      <c r="B143" s="145">
        <v>137</v>
      </c>
      <c r="C143" s="199">
        <v>2006202023</v>
      </c>
      <c r="D143" s="190" t="s">
        <v>1848</v>
      </c>
      <c r="E143" s="191" t="s">
        <v>264</v>
      </c>
      <c r="F143" s="192" t="s">
        <v>59</v>
      </c>
      <c r="G143" s="132"/>
      <c r="H143" s="131">
        <v>2</v>
      </c>
      <c r="I143" s="134"/>
      <c r="J143" s="133"/>
      <c r="K143" s="132"/>
      <c r="L143" s="131">
        <f t="shared" si="2"/>
        <v>2</v>
      </c>
      <c r="M143" s="132"/>
      <c r="N143" s="132"/>
    </row>
    <row r="144" spans="2:14" ht="15">
      <c r="B144" s="145">
        <v>138</v>
      </c>
      <c r="C144" s="199">
        <v>2022218309</v>
      </c>
      <c r="D144" s="190" t="s">
        <v>1777</v>
      </c>
      <c r="E144" s="191" t="s">
        <v>240</v>
      </c>
      <c r="F144" s="192" t="s">
        <v>219</v>
      </c>
      <c r="G144" s="132"/>
      <c r="H144" s="131">
        <v>2</v>
      </c>
      <c r="I144" s="134"/>
      <c r="J144" s="133"/>
      <c r="K144" s="132"/>
      <c r="L144" s="131">
        <f t="shared" si="2"/>
        <v>2</v>
      </c>
      <c r="M144" s="132"/>
      <c r="N144" s="132"/>
    </row>
    <row r="145" spans="2:14" ht="15">
      <c r="B145" s="184">
        <v>139</v>
      </c>
      <c r="C145" s="199">
        <v>2005200282</v>
      </c>
      <c r="D145" s="190" t="s">
        <v>2750</v>
      </c>
      <c r="E145" s="191" t="s">
        <v>44</v>
      </c>
      <c r="F145" s="192" t="s">
        <v>645</v>
      </c>
      <c r="G145" s="132"/>
      <c r="H145" s="131">
        <v>2</v>
      </c>
      <c r="I145" s="134"/>
      <c r="J145" s="133"/>
      <c r="K145" s="132"/>
      <c r="L145" s="131">
        <f t="shared" si="2"/>
        <v>2</v>
      </c>
      <c r="M145" s="132"/>
      <c r="N145" s="132"/>
    </row>
    <row r="146" spans="2:14" ht="15">
      <c r="B146" s="145">
        <v>140</v>
      </c>
      <c r="C146" s="199">
        <v>2005191565</v>
      </c>
      <c r="D146" s="190" t="s">
        <v>2051</v>
      </c>
      <c r="E146" s="191" t="s">
        <v>119</v>
      </c>
      <c r="F146" s="192" t="s">
        <v>576</v>
      </c>
      <c r="G146" s="132"/>
      <c r="H146" s="131">
        <v>2</v>
      </c>
      <c r="I146" s="134"/>
      <c r="J146" s="133"/>
      <c r="K146" s="132"/>
      <c r="L146" s="131">
        <f t="shared" si="2"/>
        <v>2</v>
      </c>
      <c r="M146" s="132"/>
      <c r="N146" s="132"/>
    </row>
    <row r="147" spans="2:14" ht="15">
      <c r="B147" s="145">
        <v>141</v>
      </c>
      <c r="C147" s="199">
        <v>2005181163</v>
      </c>
      <c r="D147" s="190" t="s">
        <v>2751</v>
      </c>
      <c r="E147" s="191" t="s">
        <v>249</v>
      </c>
      <c r="F147" s="192" t="s">
        <v>1029</v>
      </c>
      <c r="G147" s="132"/>
      <c r="H147" s="131">
        <v>2</v>
      </c>
      <c r="I147" s="134"/>
      <c r="J147" s="133"/>
      <c r="K147" s="132"/>
      <c r="L147" s="131">
        <f t="shared" si="2"/>
        <v>2</v>
      </c>
      <c r="M147" s="132"/>
      <c r="N147" s="132"/>
    </row>
    <row r="148" spans="2:14" ht="15">
      <c r="B148" s="184">
        <v>142</v>
      </c>
      <c r="C148" s="199">
        <v>2005210370</v>
      </c>
      <c r="D148" s="190" t="s">
        <v>2752</v>
      </c>
      <c r="E148" s="191" t="s">
        <v>249</v>
      </c>
      <c r="F148" s="192" t="s">
        <v>131</v>
      </c>
      <c r="G148" s="132"/>
      <c r="H148" s="131">
        <v>2</v>
      </c>
      <c r="I148" s="134"/>
      <c r="J148" s="133"/>
      <c r="K148" s="132"/>
      <c r="L148" s="131">
        <f t="shared" si="2"/>
        <v>2</v>
      </c>
      <c r="M148" s="132"/>
      <c r="N148" s="132"/>
    </row>
    <row r="149" spans="2:14" ht="15">
      <c r="B149" s="145">
        <v>143</v>
      </c>
      <c r="C149" s="199">
        <v>2005191082</v>
      </c>
      <c r="D149" s="190" t="s">
        <v>1940</v>
      </c>
      <c r="E149" s="191" t="s">
        <v>246</v>
      </c>
      <c r="F149" s="192" t="s">
        <v>581</v>
      </c>
      <c r="G149" s="132"/>
      <c r="H149" s="131">
        <v>2</v>
      </c>
      <c r="I149" s="134"/>
      <c r="J149" s="133"/>
      <c r="K149" s="132"/>
      <c r="L149" s="131">
        <f t="shared" si="2"/>
        <v>2</v>
      </c>
      <c r="M149" s="132"/>
      <c r="N149" s="132"/>
    </row>
    <row r="150" spans="2:14" ht="15">
      <c r="B150" s="145">
        <v>144</v>
      </c>
      <c r="C150" s="199">
        <v>2005208553</v>
      </c>
      <c r="D150" s="190" t="s">
        <v>763</v>
      </c>
      <c r="E150" s="191" t="s">
        <v>764</v>
      </c>
      <c r="F150" s="192" t="s">
        <v>129</v>
      </c>
      <c r="G150" s="132"/>
      <c r="H150" s="131">
        <v>2</v>
      </c>
      <c r="I150" s="134"/>
      <c r="J150" s="133"/>
      <c r="K150" s="132"/>
      <c r="L150" s="131">
        <f t="shared" si="2"/>
        <v>2</v>
      </c>
      <c r="M150" s="132"/>
      <c r="N150" s="132"/>
    </row>
    <row r="151" spans="2:14" ht="15">
      <c r="B151" s="184">
        <v>145</v>
      </c>
      <c r="C151" s="199">
        <v>2005200243</v>
      </c>
      <c r="D151" s="190" t="s">
        <v>1903</v>
      </c>
      <c r="E151" s="191" t="s">
        <v>312</v>
      </c>
      <c r="F151" s="192" t="s">
        <v>1887</v>
      </c>
      <c r="G151" s="132"/>
      <c r="H151" s="131">
        <v>2</v>
      </c>
      <c r="I151" s="134"/>
      <c r="J151" s="133"/>
      <c r="K151" s="132"/>
      <c r="L151" s="131">
        <f t="shared" si="2"/>
        <v>2</v>
      </c>
      <c r="M151" s="132"/>
      <c r="N151" s="132"/>
    </row>
    <row r="152" spans="2:14" ht="15">
      <c r="B152" s="145">
        <v>146</v>
      </c>
      <c r="C152" s="199">
        <v>2005191516</v>
      </c>
      <c r="D152" s="190" t="s">
        <v>1957</v>
      </c>
      <c r="E152" s="191" t="s">
        <v>30</v>
      </c>
      <c r="F152" s="192" t="s">
        <v>822</v>
      </c>
      <c r="G152" s="132"/>
      <c r="H152" s="131">
        <v>2</v>
      </c>
      <c r="I152" s="134"/>
      <c r="J152" s="133"/>
      <c r="K152" s="132"/>
      <c r="L152" s="131">
        <f t="shared" si="2"/>
        <v>2</v>
      </c>
      <c r="M152" s="132"/>
      <c r="N152" s="132"/>
    </row>
    <row r="153" spans="2:14" ht="15">
      <c r="B153" s="145">
        <v>147</v>
      </c>
      <c r="C153" s="199">
        <v>2005190855</v>
      </c>
      <c r="D153" s="190" t="s">
        <v>2502</v>
      </c>
      <c r="E153" s="191" t="s">
        <v>381</v>
      </c>
      <c r="F153" s="192" t="s">
        <v>591</v>
      </c>
      <c r="G153" s="132"/>
      <c r="H153" s="131">
        <v>2</v>
      </c>
      <c r="I153" s="134"/>
      <c r="J153" s="133"/>
      <c r="K153" s="132"/>
      <c r="L153" s="131">
        <f t="shared" si="2"/>
        <v>2</v>
      </c>
      <c r="M153" s="132"/>
      <c r="N153" s="132"/>
    </row>
    <row r="154" spans="2:14" ht="15">
      <c r="B154" s="184">
        <v>148</v>
      </c>
      <c r="C154" s="199">
        <v>2041210266</v>
      </c>
      <c r="D154" s="190" t="s">
        <v>2753</v>
      </c>
      <c r="E154" s="191" t="s">
        <v>304</v>
      </c>
      <c r="F154" s="192" t="s">
        <v>308</v>
      </c>
      <c r="G154" s="132"/>
      <c r="H154" s="131">
        <v>2</v>
      </c>
      <c r="I154" s="134"/>
      <c r="J154" s="133"/>
      <c r="K154" s="132"/>
      <c r="L154" s="131">
        <f t="shared" si="2"/>
        <v>2</v>
      </c>
      <c r="M154" s="132"/>
      <c r="N154" s="132"/>
    </row>
    <row r="155" spans="2:14" ht="15">
      <c r="B155" s="145">
        <v>149</v>
      </c>
      <c r="C155" s="199">
        <v>2005202084</v>
      </c>
      <c r="D155" s="190" t="s">
        <v>2754</v>
      </c>
      <c r="E155" s="191" t="s">
        <v>249</v>
      </c>
      <c r="F155" s="192" t="s">
        <v>93</v>
      </c>
      <c r="G155" s="132"/>
      <c r="H155" s="131">
        <v>2</v>
      </c>
      <c r="I155" s="134"/>
      <c r="J155" s="133"/>
      <c r="K155" s="132"/>
      <c r="L155" s="131">
        <f t="shared" si="2"/>
        <v>2</v>
      </c>
      <c r="M155" s="132"/>
      <c r="N155" s="132"/>
    </row>
    <row r="156" spans="2:14" ht="15">
      <c r="B156" s="189">
        <v>150</v>
      </c>
      <c r="C156" s="199">
        <v>2022190125</v>
      </c>
      <c r="D156" s="190" t="s">
        <v>2755</v>
      </c>
      <c r="E156" s="191" t="s">
        <v>792</v>
      </c>
      <c r="F156" s="192" t="s">
        <v>687</v>
      </c>
      <c r="G156" s="132"/>
      <c r="H156" s="131">
        <v>2</v>
      </c>
      <c r="I156" s="134"/>
      <c r="J156" s="133"/>
      <c r="K156" s="132"/>
      <c r="L156" s="131">
        <f t="shared" si="2"/>
        <v>2</v>
      </c>
      <c r="M156" s="132"/>
      <c r="N156" s="132"/>
    </row>
    <row r="157" spans="2:14" ht="15">
      <c r="B157" s="184">
        <v>151</v>
      </c>
      <c r="C157" s="199">
        <v>2005200504</v>
      </c>
      <c r="D157" s="190" t="s">
        <v>1848</v>
      </c>
      <c r="E157" s="191" t="s">
        <v>1707</v>
      </c>
      <c r="F157" s="192" t="s">
        <v>78</v>
      </c>
      <c r="G157" s="132"/>
      <c r="H157" s="131">
        <v>2</v>
      </c>
      <c r="I157" s="134"/>
      <c r="J157" s="133"/>
      <c r="K157" s="132"/>
      <c r="L157" s="131">
        <f t="shared" si="2"/>
        <v>2</v>
      </c>
      <c r="M157" s="132"/>
      <c r="N157" s="132"/>
    </row>
    <row r="158" spans="2:14" ht="15">
      <c r="B158" s="145">
        <v>152</v>
      </c>
      <c r="C158" s="199">
        <v>2006210089</v>
      </c>
      <c r="D158" s="190" t="s">
        <v>838</v>
      </c>
      <c r="E158" s="191" t="s">
        <v>39</v>
      </c>
      <c r="F158" s="192" t="s">
        <v>194</v>
      </c>
      <c r="G158" s="132"/>
      <c r="H158" s="131">
        <v>2</v>
      </c>
      <c r="I158" s="134"/>
      <c r="J158" s="133"/>
      <c r="K158" s="132"/>
      <c r="L158" s="131">
        <f t="shared" si="2"/>
        <v>2</v>
      </c>
      <c r="M158" s="132"/>
      <c r="N158" s="132"/>
    </row>
    <row r="159" spans="2:14" ht="15">
      <c r="B159" s="189">
        <v>153</v>
      </c>
      <c r="C159" s="199">
        <v>2005202098</v>
      </c>
      <c r="D159" s="190" t="s">
        <v>589</v>
      </c>
      <c r="E159" s="191" t="s">
        <v>66</v>
      </c>
      <c r="F159" s="192" t="s">
        <v>165</v>
      </c>
      <c r="G159" s="132"/>
      <c r="H159" s="131">
        <v>2</v>
      </c>
      <c r="I159" s="134"/>
      <c r="J159" s="133"/>
      <c r="K159" s="132"/>
      <c r="L159" s="131">
        <f t="shared" si="2"/>
        <v>2</v>
      </c>
      <c r="M159" s="132"/>
      <c r="N159" s="132"/>
    </row>
    <row r="160" spans="2:14" ht="15">
      <c r="B160" s="184">
        <v>154</v>
      </c>
      <c r="C160" s="199">
        <v>2005200289</v>
      </c>
      <c r="D160" s="190" t="s">
        <v>48</v>
      </c>
      <c r="E160" s="191" t="s">
        <v>42</v>
      </c>
      <c r="F160" s="192" t="s">
        <v>28</v>
      </c>
      <c r="G160" s="132"/>
      <c r="H160" s="131">
        <v>2</v>
      </c>
      <c r="I160" s="134"/>
      <c r="J160" s="133"/>
      <c r="K160" s="132"/>
      <c r="L160" s="131">
        <f t="shared" si="2"/>
        <v>2</v>
      </c>
      <c r="M160" s="132"/>
      <c r="N160" s="132"/>
    </row>
    <row r="161" spans="2:14" ht="15">
      <c r="B161" s="145">
        <v>155</v>
      </c>
      <c r="C161" s="199">
        <v>2005200700</v>
      </c>
      <c r="D161" s="190" t="s">
        <v>209</v>
      </c>
      <c r="E161" s="191" t="s">
        <v>244</v>
      </c>
      <c r="F161" s="192" t="s">
        <v>645</v>
      </c>
      <c r="G161" s="132"/>
      <c r="H161" s="131">
        <v>2</v>
      </c>
      <c r="I161" s="134"/>
      <c r="J161" s="133"/>
      <c r="K161" s="132"/>
      <c r="L161" s="131">
        <f t="shared" si="2"/>
        <v>2</v>
      </c>
      <c r="M161" s="132"/>
      <c r="N161" s="132"/>
    </row>
    <row r="162" spans="2:14" ht="15">
      <c r="B162" s="189">
        <v>156</v>
      </c>
      <c r="C162" s="199">
        <v>2022218183</v>
      </c>
      <c r="D162" s="190" t="s">
        <v>227</v>
      </c>
      <c r="E162" s="191" t="s">
        <v>51</v>
      </c>
      <c r="F162" s="192" t="s">
        <v>228</v>
      </c>
      <c r="G162" s="132"/>
      <c r="H162" s="131">
        <v>2</v>
      </c>
      <c r="I162" s="134"/>
      <c r="J162" s="133"/>
      <c r="K162" s="132"/>
      <c r="L162" s="131">
        <f t="shared" si="2"/>
        <v>2</v>
      </c>
      <c r="M162" s="132"/>
      <c r="N162" s="132"/>
    </row>
    <row r="163" spans="2:14" ht="15">
      <c r="B163" s="184">
        <v>157</v>
      </c>
      <c r="C163" s="199">
        <v>2005200726</v>
      </c>
      <c r="D163" s="190" t="s">
        <v>2756</v>
      </c>
      <c r="E163" s="191" t="s">
        <v>264</v>
      </c>
      <c r="F163" s="192" t="s">
        <v>137</v>
      </c>
      <c r="G163" s="132"/>
      <c r="H163" s="131">
        <v>2</v>
      </c>
      <c r="I163" s="134"/>
      <c r="J163" s="133"/>
      <c r="K163" s="132"/>
      <c r="L163" s="131">
        <f t="shared" si="2"/>
        <v>2</v>
      </c>
      <c r="M163" s="132"/>
      <c r="N163" s="132"/>
    </row>
    <row r="164" spans="2:14" ht="15">
      <c r="B164" s="145">
        <v>158</v>
      </c>
      <c r="C164" s="199">
        <v>2005201206</v>
      </c>
      <c r="D164" s="190" t="s">
        <v>52</v>
      </c>
      <c r="E164" s="191" t="s">
        <v>82</v>
      </c>
      <c r="F164" s="192" t="s">
        <v>78</v>
      </c>
      <c r="G164" s="132"/>
      <c r="H164" s="131">
        <v>2</v>
      </c>
      <c r="I164" s="134"/>
      <c r="J164" s="133"/>
      <c r="K164" s="132"/>
      <c r="L164" s="131">
        <f t="shared" si="2"/>
        <v>2</v>
      </c>
      <c r="M164" s="132"/>
      <c r="N164" s="132"/>
    </row>
    <row r="165" spans="2:14" ht="15">
      <c r="B165" s="189">
        <v>159</v>
      </c>
      <c r="C165" s="199">
        <v>2005204004</v>
      </c>
      <c r="D165" s="190" t="s">
        <v>2433</v>
      </c>
      <c r="E165" s="191" t="s">
        <v>183</v>
      </c>
      <c r="F165" s="192" t="s">
        <v>160</v>
      </c>
      <c r="G165" s="132"/>
      <c r="H165" s="131">
        <v>2</v>
      </c>
      <c r="I165" s="134"/>
      <c r="J165" s="133"/>
      <c r="K165" s="132"/>
      <c r="L165" s="131">
        <f t="shared" si="2"/>
        <v>2</v>
      </c>
      <c r="M165" s="132"/>
      <c r="N165" s="132"/>
    </row>
    <row r="166" spans="2:14" ht="15">
      <c r="B166" s="184">
        <v>160</v>
      </c>
      <c r="C166" s="199">
        <v>2005202130</v>
      </c>
      <c r="D166" s="190" t="s">
        <v>2757</v>
      </c>
      <c r="E166" s="191" t="s">
        <v>135</v>
      </c>
      <c r="F166" s="192" t="s">
        <v>165</v>
      </c>
      <c r="G166" s="132"/>
      <c r="H166" s="131">
        <v>2</v>
      </c>
      <c r="I166" s="134"/>
      <c r="J166" s="133"/>
      <c r="K166" s="132"/>
      <c r="L166" s="131">
        <f t="shared" si="2"/>
        <v>2</v>
      </c>
      <c r="M166" s="132"/>
      <c r="N166" s="132"/>
    </row>
    <row r="167" spans="2:14" ht="15">
      <c r="B167" s="145">
        <v>161</v>
      </c>
      <c r="C167" s="199">
        <v>2005200631</v>
      </c>
      <c r="D167" s="190" t="s">
        <v>2758</v>
      </c>
      <c r="E167" s="191" t="s">
        <v>264</v>
      </c>
      <c r="F167" s="192" t="s">
        <v>588</v>
      </c>
      <c r="G167" s="132"/>
      <c r="H167" s="131">
        <v>2</v>
      </c>
      <c r="I167" s="134"/>
      <c r="J167" s="133"/>
      <c r="K167" s="132"/>
      <c r="L167" s="131">
        <f t="shared" si="2"/>
        <v>2</v>
      </c>
      <c r="M167" s="132"/>
      <c r="N167" s="132"/>
    </row>
    <row r="168" spans="2:14" ht="15">
      <c r="B168" s="189">
        <v>162</v>
      </c>
      <c r="C168" s="199">
        <v>2005191023</v>
      </c>
      <c r="D168" s="190" t="s">
        <v>1714</v>
      </c>
      <c r="E168" s="191" t="s">
        <v>42</v>
      </c>
      <c r="F168" s="192" t="s">
        <v>700</v>
      </c>
      <c r="G168" s="132"/>
      <c r="H168" s="131">
        <v>2</v>
      </c>
      <c r="I168" s="134"/>
      <c r="J168" s="133"/>
      <c r="K168" s="132"/>
      <c r="L168" s="131">
        <f t="shared" si="2"/>
        <v>2</v>
      </c>
      <c r="M168" s="132"/>
      <c r="N168" s="132"/>
    </row>
    <row r="169" spans="2:14" ht="15">
      <c r="B169" s="184">
        <v>163</v>
      </c>
      <c r="C169" s="199">
        <v>2005200278</v>
      </c>
      <c r="D169" s="190" t="s">
        <v>2571</v>
      </c>
      <c r="E169" s="191" t="s">
        <v>2759</v>
      </c>
      <c r="F169" s="192" t="s">
        <v>1670</v>
      </c>
      <c r="G169" s="132"/>
      <c r="H169" s="131">
        <v>2</v>
      </c>
      <c r="I169" s="134"/>
      <c r="J169" s="133"/>
      <c r="K169" s="132"/>
      <c r="L169" s="131">
        <f t="shared" si="2"/>
        <v>2</v>
      </c>
      <c r="M169" s="132"/>
      <c r="N169" s="132"/>
    </row>
    <row r="170" spans="2:14" ht="15">
      <c r="B170" s="145">
        <v>164</v>
      </c>
      <c r="C170" s="199">
        <v>2005200226</v>
      </c>
      <c r="D170" s="190" t="s">
        <v>2760</v>
      </c>
      <c r="E170" s="191" t="s">
        <v>264</v>
      </c>
      <c r="F170" s="192" t="s">
        <v>645</v>
      </c>
      <c r="G170" s="132"/>
      <c r="H170" s="131">
        <v>2</v>
      </c>
      <c r="I170" s="134"/>
      <c r="J170" s="133"/>
      <c r="K170" s="132"/>
      <c r="L170" s="131">
        <f t="shared" si="2"/>
        <v>2</v>
      </c>
      <c r="M170" s="132"/>
      <c r="N170" s="132"/>
    </row>
    <row r="171" spans="2:14" ht="15">
      <c r="B171" s="189">
        <v>165</v>
      </c>
      <c r="C171" s="199">
        <v>2005200925</v>
      </c>
      <c r="D171" s="190" t="s">
        <v>98</v>
      </c>
      <c r="E171" s="191" t="s">
        <v>36</v>
      </c>
      <c r="F171" s="192" t="s">
        <v>1887</v>
      </c>
      <c r="G171" s="132"/>
      <c r="H171" s="131">
        <v>2</v>
      </c>
      <c r="I171" s="134"/>
      <c r="J171" s="133"/>
      <c r="K171" s="132"/>
      <c r="L171" s="131">
        <f t="shared" si="2"/>
        <v>2</v>
      </c>
      <c r="M171" s="132"/>
      <c r="N171" s="132"/>
    </row>
    <row r="172" spans="2:14" ht="15">
      <c r="B172" s="184">
        <v>166</v>
      </c>
      <c r="C172" s="199">
        <v>2005190648</v>
      </c>
      <c r="D172" s="190" t="s">
        <v>813</v>
      </c>
      <c r="E172" s="191" t="s">
        <v>1803</v>
      </c>
      <c r="F172" s="192" t="s">
        <v>596</v>
      </c>
      <c r="G172" s="132"/>
      <c r="H172" s="131">
        <v>2</v>
      </c>
      <c r="I172" s="134"/>
      <c r="J172" s="133"/>
      <c r="K172" s="132"/>
      <c r="L172" s="131">
        <f t="shared" si="2"/>
        <v>2</v>
      </c>
      <c r="M172" s="132"/>
      <c r="N172" s="132"/>
    </row>
    <row r="173" spans="2:14" ht="15">
      <c r="B173" s="145">
        <v>167</v>
      </c>
      <c r="C173" s="199">
        <v>2005208617</v>
      </c>
      <c r="D173" s="190" t="s">
        <v>1879</v>
      </c>
      <c r="E173" s="191" t="s">
        <v>45</v>
      </c>
      <c r="F173" s="192" t="s">
        <v>131</v>
      </c>
      <c r="G173" s="132"/>
      <c r="H173" s="131">
        <v>2</v>
      </c>
      <c r="I173" s="134"/>
      <c r="J173" s="133"/>
      <c r="K173" s="132"/>
      <c r="L173" s="131">
        <f t="shared" si="2"/>
        <v>2</v>
      </c>
      <c r="M173" s="132"/>
      <c r="N173" s="132"/>
    </row>
    <row r="174" spans="2:14" ht="15">
      <c r="B174" s="189">
        <v>168</v>
      </c>
      <c r="C174" s="199">
        <v>2005204105</v>
      </c>
      <c r="D174" s="190" t="s">
        <v>2761</v>
      </c>
      <c r="E174" s="191" t="s">
        <v>593</v>
      </c>
      <c r="F174" s="192" t="s">
        <v>93</v>
      </c>
      <c r="G174" s="132"/>
      <c r="H174" s="131">
        <v>2</v>
      </c>
      <c r="I174" s="134"/>
      <c r="J174" s="133"/>
      <c r="K174" s="132"/>
      <c r="L174" s="131">
        <f t="shared" si="2"/>
        <v>2</v>
      </c>
      <c r="M174" s="132"/>
      <c r="N174" s="132"/>
    </row>
    <row r="175" spans="2:14" ht="15">
      <c r="B175" s="145">
        <v>169</v>
      </c>
      <c r="C175" s="199">
        <v>2005200245</v>
      </c>
      <c r="D175" s="190" t="s">
        <v>1821</v>
      </c>
      <c r="E175" s="191" t="s">
        <v>781</v>
      </c>
      <c r="F175" s="192" t="s">
        <v>645</v>
      </c>
      <c r="G175" s="132"/>
      <c r="H175" s="131">
        <v>2</v>
      </c>
      <c r="I175" s="134"/>
      <c r="J175" s="133"/>
      <c r="K175" s="132"/>
      <c r="L175" s="131">
        <f t="shared" si="2"/>
        <v>2</v>
      </c>
      <c r="M175" s="132"/>
      <c r="N175" s="132"/>
    </row>
    <row r="176" spans="2:14" ht="15">
      <c r="B176" s="189">
        <v>170</v>
      </c>
      <c r="C176" s="199">
        <v>2005190582</v>
      </c>
      <c r="D176" s="190" t="s">
        <v>2762</v>
      </c>
      <c r="E176" s="191" t="s">
        <v>2763</v>
      </c>
      <c r="F176" s="192" t="s">
        <v>596</v>
      </c>
      <c r="G176" s="132"/>
      <c r="H176" s="131">
        <v>2</v>
      </c>
      <c r="I176" s="134"/>
      <c r="J176" s="133"/>
      <c r="K176" s="132"/>
      <c r="L176" s="131">
        <f t="shared" si="2"/>
        <v>2</v>
      </c>
      <c r="M176" s="132"/>
      <c r="N176" s="132"/>
    </row>
    <row r="177" spans="2:14" ht="15">
      <c r="B177" s="184">
        <v>171</v>
      </c>
      <c r="C177" s="199">
        <v>2005210399</v>
      </c>
      <c r="D177" s="190" t="s">
        <v>2764</v>
      </c>
      <c r="E177" s="181" t="s">
        <v>36</v>
      </c>
      <c r="F177" s="192" t="s">
        <v>534</v>
      </c>
      <c r="G177" s="132"/>
      <c r="H177" s="131">
        <v>2</v>
      </c>
      <c r="I177" s="134"/>
      <c r="J177" s="133"/>
      <c r="K177" s="132"/>
      <c r="L177" s="131">
        <f t="shared" si="2"/>
        <v>2</v>
      </c>
      <c r="M177" s="132"/>
      <c r="N177" s="132"/>
    </row>
    <row r="178" spans="2:14" ht="15">
      <c r="B178" s="145">
        <v>172</v>
      </c>
      <c r="C178" s="199">
        <v>2005191212</v>
      </c>
      <c r="D178" s="190" t="s">
        <v>2765</v>
      </c>
      <c r="E178" s="191" t="s">
        <v>88</v>
      </c>
      <c r="F178" s="192" t="s">
        <v>649</v>
      </c>
      <c r="G178" s="132"/>
      <c r="H178" s="131">
        <v>2</v>
      </c>
      <c r="I178" s="134"/>
      <c r="J178" s="133"/>
      <c r="K178" s="132"/>
      <c r="L178" s="131">
        <f t="shared" si="2"/>
        <v>2</v>
      </c>
      <c r="M178" s="132"/>
      <c r="N178" s="132"/>
    </row>
    <row r="179" spans="2:14" ht="15">
      <c r="B179" s="189">
        <v>173</v>
      </c>
      <c r="C179" s="199">
        <v>2005211194</v>
      </c>
      <c r="D179" s="190" t="s">
        <v>365</v>
      </c>
      <c r="E179" s="191" t="s">
        <v>162</v>
      </c>
      <c r="F179" s="192" t="s">
        <v>491</v>
      </c>
      <c r="G179" s="132"/>
      <c r="H179" s="131">
        <v>2</v>
      </c>
      <c r="I179" s="134"/>
      <c r="J179" s="133"/>
      <c r="K179" s="132"/>
      <c r="L179" s="131">
        <f t="shared" si="2"/>
        <v>2</v>
      </c>
      <c r="M179" s="132"/>
      <c r="N179" s="132"/>
    </row>
    <row r="180" spans="2:14" ht="15">
      <c r="B180" s="145">
        <v>174</v>
      </c>
      <c r="C180" s="199">
        <v>2005200550</v>
      </c>
      <c r="D180" s="190" t="s">
        <v>2766</v>
      </c>
      <c r="E180" s="191" t="s">
        <v>88</v>
      </c>
      <c r="F180" s="192" t="s">
        <v>78</v>
      </c>
      <c r="G180" s="132"/>
      <c r="H180" s="131">
        <v>2</v>
      </c>
      <c r="I180" s="134"/>
      <c r="J180" s="133"/>
      <c r="K180" s="132"/>
      <c r="L180" s="131">
        <f t="shared" si="2"/>
        <v>2</v>
      </c>
      <c r="M180" s="132"/>
      <c r="N180" s="132"/>
    </row>
    <row r="181" spans="2:14" ht="15">
      <c r="B181" s="189">
        <v>175</v>
      </c>
      <c r="C181" s="199">
        <v>2005200361</v>
      </c>
      <c r="D181" s="190" t="s">
        <v>2767</v>
      </c>
      <c r="E181" s="191" t="s">
        <v>716</v>
      </c>
      <c r="F181" s="192" t="s">
        <v>137</v>
      </c>
      <c r="G181" s="132"/>
      <c r="H181" s="131">
        <v>2</v>
      </c>
      <c r="I181" s="134"/>
      <c r="J181" s="133"/>
      <c r="K181" s="132"/>
      <c r="L181" s="131">
        <f t="shared" si="2"/>
        <v>2</v>
      </c>
      <c r="M181" s="132"/>
      <c r="N181" s="132"/>
    </row>
    <row r="182" spans="2:14" ht="15">
      <c r="B182" s="189">
        <v>176</v>
      </c>
      <c r="C182" s="199">
        <v>2005211321</v>
      </c>
      <c r="D182" s="190" t="s">
        <v>2022</v>
      </c>
      <c r="E182" s="191" t="s">
        <v>240</v>
      </c>
      <c r="F182" s="192" t="s">
        <v>534</v>
      </c>
      <c r="G182" s="132"/>
      <c r="H182" s="131">
        <v>2</v>
      </c>
      <c r="I182" s="134"/>
      <c r="J182" s="133"/>
      <c r="K182" s="132"/>
      <c r="L182" s="131">
        <f t="shared" si="2"/>
        <v>2</v>
      </c>
      <c r="M182" s="132"/>
      <c r="N182" s="132"/>
    </row>
    <row r="183" spans="2:14" ht="15">
      <c r="B183" s="145">
        <v>177</v>
      </c>
      <c r="C183" s="199">
        <v>2005208286</v>
      </c>
      <c r="D183" s="190" t="s">
        <v>379</v>
      </c>
      <c r="E183" s="191" t="s">
        <v>46</v>
      </c>
      <c r="F183" s="192" t="s">
        <v>144</v>
      </c>
      <c r="G183" s="132"/>
      <c r="H183" s="131">
        <v>2</v>
      </c>
      <c r="I183" s="134"/>
      <c r="J183" s="133"/>
      <c r="K183" s="132"/>
      <c r="L183" s="131">
        <f t="shared" si="2"/>
        <v>2</v>
      </c>
      <c r="M183" s="132"/>
      <c r="N183" s="132"/>
    </row>
    <row r="184" spans="2:14" ht="15">
      <c r="B184" s="189">
        <v>178</v>
      </c>
      <c r="C184" s="199">
        <v>2005210307</v>
      </c>
      <c r="D184" s="190" t="s">
        <v>2017</v>
      </c>
      <c r="E184" s="191" t="s">
        <v>434</v>
      </c>
      <c r="F184" s="192" t="s">
        <v>534</v>
      </c>
      <c r="G184" s="132"/>
      <c r="H184" s="131">
        <v>2</v>
      </c>
      <c r="I184" s="134"/>
      <c r="J184" s="133"/>
      <c r="K184" s="132"/>
      <c r="L184" s="131">
        <f t="shared" si="2"/>
        <v>2</v>
      </c>
      <c r="M184" s="132"/>
      <c r="N184" s="132"/>
    </row>
    <row r="185" spans="2:14" ht="15">
      <c r="B185" s="189">
        <v>179</v>
      </c>
      <c r="C185" s="199">
        <v>2005201317</v>
      </c>
      <c r="D185" s="190" t="s">
        <v>2768</v>
      </c>
      <c r="E185" s="191" t="s">
        <v>51</v>
      </c>
      <c r="F185" s="192" t="s">
        <v>144</v>
      </c>
      <c r="G185" s="132"/>
      <c r="H185" s="131">
        <v>2</v>
      </c>
      <c r="I185" s="134"/>
      <c r="J185" s="133"/>
      <c r="K185" s="132"/>
      <c r="L185" s="131">
        <f t="shared" si="2"/>
        <v>2</v>
      </c>
      <c r="M185" s="132"/>
      <c r="N185" s="132"/>
    </row>
    <row r="186" spans="2:14" ht="15">
      <c r="B186" s="145">
        <v>180</v>
      </c>
      <c r="C186" s="199">
        <v>2005208483</v>
      </c>
      <c r="D186" s="190" t="s">
        <v>2769</v>
      </c>
      <c r="E186" s="191" t="s">
        <v>157</v>
      </c>
      <c r="F186" s="192" t="s">
        <v>129</v>
      </c>
      <c r="G186" s="132"/>
      <c r="H186" s="131">
        <v>2</v>
      </c>
      <c r="I186" s="134"/>
      <c r="J186" s="133"/>
      <c r="K186" s="132"/>
      <c r="L186" s="131">
        <f t="shared" si="2"/>
        <v>2</v>
      </c>
      <c r="M186" s="132"/>
      <c r="N186" s="132"/>
    </row>
    <row r="187" spans="2:14" ht="15">
      <c r="B187" s="189">
        <v>181</v>
      </c>
      <c r="C187" s="199">
        <v>2005190260</v>
      </c>
      <c r="D187" s="190" t="s">
        <v>256</v>
      </c>
      <c r="E187" s="191" t="s">
        <v>233</v>
      </c>
      <c r="F187" s="192" t="s">
        <v>775</v>
      </c>
      <c r="G187" s="132"/>
      <c r="H187" s="131">
        <v>2</v>
      </c>
      <c r="I187" s="134"/>
      <c r="J187" s="133"/>
      <c r="K187" s="132"/>
      <c r="L187" s="131">
        <f t="shared" si="2"/>
        <v>2</v>
      </c>
      <c r="M187" s="132"/>
      <c r="N187" s="132"/>
    </row>
    <row r="188" spans="2:14" ht="15">
      <c r="B188" s="189">
        <v>182</v>
      </c>
      <c r="C188" s="199">
        <v>2041214051</v>
      </c>
      <c r="D188" s="190" t="s">
        <v>2770</v>
      </c>
      <c r="E188" s="191" t="s">
        <v>249</v>
      </c>
      <c r="F188" s="192" t="s">
        <v>294</v>
      </c>
      <c r="G188" s="132"/>
      <c r="H188" s="131">
        <v>2</v>
      </c>
      <c r="I188" s="134"/>
      <c r="J188" s="133"/>
      <c r="K188" s="132"/>
      <c r="L188" s="131">
        <f t="shared" si="2"/>
        <v>2</v>
      </c>
      <c r="M188" s="132"/>
      <c r="N188" s="132"/>
    </row>
    <row r="189" spans="2:14" ht="15">
      <c r="B189" s="189">
        <v>183</v>
      </c>
      <c r="C189" s="199">
        <v>2005210824</v>
      </c>
      <c r="D189" s="190" t="s">
        <v>2771</v>
      </c>
      <c r="E189" s="191" t="s">
        <v>312</v>
      </c>
      <c r="F189" s="192" t="s">
        <v>549</v>
      </c>
      <c r="G189" s="132"/>
      <c r="H189" s="131">
        <v>2</v>
      </c>
      <c r="I189" s="134"/>
      <c r="J189" s="133"/>
      <c r="K189" s="132"/>
      <c r="L189" s="131">
        <f t="shared" si="2"/>
        <v>2</v>
      </c>
      <c r="M189" s="132"/>
      <c r="N189" s="132"/>
    </row>
    <row r="190" spans="2:14" ht="15">
      <c r="B190" s="145">
        <v>184</v>
      </c>
      <c r="C190" s="199">
        <v>2005211100</v>
      </c>
      <c r="D190" s="190" t="s">
        <v>2573</v>
      </c>
      <c r="E190" s="191" t="s">
        <v>44</v>
      </c>
      <c r="F190" s="192" t="s">
        <v>491</v>
      </c>
      <c r="G190" s="132"/>
      <c r="H190" s="131">
        <v>2</v>
      </c>
      <c r="I190" s="134"/>
      <c r="J190" s="133"/>
      <c r="K190" s="132"/>
      <c r="L190" s="131">
        <f t="shared" si="2"/>
        <v>2</v>
      </c>
      <c r="M190" s="132"/>
      <c r="N190" s="132"/>
    </row>
    <row r="191" spans="2:14" ht="15">
      <c r="B191" s="189">
        <v>185</v>
      </c>
      <c r="C191" s="199">
        <v>2005210023</v>
      </c>
      <c r="D191" s="190" t="s">
        <v>516</v>
      </c>
      <c r="E191" s="191" t="s">
        <v>44</v>
      </c>
      <c r="F191" s="192" t="s">
        <v>811</v>
      </c>
      <c r="G191" s="132"/>
      <c r="H191" s="131">
        <v>2</v>
      </c>
      <c r="I191" s="134"/>
      <c r="J191" s="133"/>
      <c r="K191" s="132"/>
      <c r="L191" s="131">
        <f t="shared" si="2"/>
        <v>2</v>
      </c>
      <c r="M191" s="132"/>
      <c r="N191" s="132"/>
    </row>
    <row r="192" spans="2:14" ht="15">
      <c r="B192" s="189">
        <v>186</v>
      </c>
      <c r="C192" s="199">
        <v>2005190280</v>
      </c>
      <c r="D192" s="190" t="s">
        <v>1944</v>
      </c>
      <c r="E192" s="191" t="s">
        <v>133</v>
      </c>
      <c r="F192" s="192" t="s">
        <v>501</v>
      </c>
      <c r="G192" s="132"/>
      <c r="H192" s="131">
        <v>2</v>
      </c>
      <c r="I192" s="134"/>
      <c r="J192" s="133"/>
      <c r="K192" s="132"/>
      <c r="L192" s="131">
        <f t="shared" si="2"/>
        <v>2</v>
      </c>
      <c r="M192" s="132"/>
      <c r="N192" s="132"/>
    </row>
    <row r="193" spans="2:14" ht="15">
      <c r="B193" s="189">
        <v>187</v>
      </c>
      <c r="C193" s="199">
        <v>2005220351</v>
      </c>
      <c r="D193" s="190" t="s">
        <v>2131</v>
      </c>
      <c r="E193" s="191" t="s">
        <v>238</v>
      </c>
      <c r="F193" s="192" t="s">
        <v>811</v>
      </c>
      <c r="G193" s="132"/>
      <c r="H193" s="131">
        <v>2</v>
      </c>
      <c r="I193" s="134"/>
      <c r="J193" s="133"/>
      <c r="K193" s="132"/>
      <c r="L193" s="131">
        <f t="shared" si="2"/>
        <v>2</v>
      </c>
      <c r="M193" s="132"/>
      <c r="N193" s="132"/>
    </row>
    <row r="194" spans="2:14" ht="15">
      <c r="B194" s="189">
        <v>188</v>
      </c>
      <c r="C194" s="199">
        <v>2005190329</v>
      </c>
      <c r="D194" s="190" t="s">
        <v>2772</v>
      </c>
      <c r="E194" s="191" t="s">
        <v>2773</v>
      </c>
      <c r="F194" s="192" t="s">
        <v>501</v>
      </c>
      <c r="G194" s="132"/>
      <c r="H194" s="131">
        <v>2</v>
      </c>
      <c r="I194" s="134"/>
      <c r="J194" s="133"/>
      <c r="K194" s="132"/>
      <c r="L194" s="131">
        <f t="shared" si="2"/>
        <v>2</v>
      </c>
      <c r="M194" s="132"/>
      <c r="N194" s="132"/>
    </row>
    <row r="195" spans="2:14" ht="15">
      <c r="B195" s="189">
        <v>189</v>
      </c>
      <c r="C195" s="199">
        <v>2005190652</v>
      </c>
      <c r="D195" s="190" t="s">
        <v>1960</v>
      </c>
      <c r="E195" s="191" t="s">
        <v>321</v>
      </c>
      <c r="F195" s="192" t="s">
        <v>581</v>
      </c>
      <c r="G195" s="132"/>
      <c r="H195" s="131">
        <v>2</v>
      </c>
      <c r="I195" s="134"/>
      <c r="J195" s="133"/>
      <c r="K195" s="132"/>
      <c r="L195" s="131">
        <f t="shared" si="2"/>
        <v>2</v>
      </c>
      <c r="M195" s="132"/>
      <c r="N195" s="132"/>
    </row>
    <row r="196" spans="2:14" ht="15">
      <c r="B196" s="189">
        <v>190</v>
      </c>
      <c r="C196" s="199">
        <v>2005201148</v>
      </c>
      <c r="D196" s="190" t="s">
        <v>2774</v>
      </c>
      <c r="E196" s="191" t="s">
        <v>2313</v>
      </c>
      <c r="F196" s="192" t="s">
        <v>149</v>
      </c>
      <c r="G196" s="132"/>
      <c r="H196" s="131">
        <v>2</v>
      </c>
      <c r="I196" s="134"/>
      <c r="J196" s="133"/>
      <c r="K196" s="132"/>
      <c r="L196" s="131">
        <f t="shared" si="2"/>
        <v>2</v>
      </c>
      <c r="M196" s="132"/>
      <c r="N196" s="132"/>
    </row>
    <row r="197" spans="2:14" ht="15">
      <c r="B197" s="189">
        <v>191</v>
      </c>
      <c r="C197" s="199">
        <v>2005211255</v>
      </c>
      <c r="D197" s="190" t="s">
        <v>2775</v>
      </c>
      <c r="E197" s="191" t="s">
        <v>187</v>
      </c>
      <c r="F197" s="192" t="s">
        <v>549</v>
      </c>
      <c r="G197" s="132"/>
      <c r="H197" s="131">
        <v>2</v>
      </c>
      <c r="I197" s="134"/>
      <c r="J197" s="133"/>
      <c r="K197" s="132"/>
      <c r="L197" s="131">
        <f t="shared" si="2"/>
        <v>2</v>
      </c>
      <c r="M197" s="132"/>
      <c r="N197" s="132"/>
    </row>
    <row r="198" spans="2:14" ht="15">
      <c r="B198" s="189">
        <v>192</v>
      </c>
      <c r="C198" s="199">
        <v>2005208245</v>
      </c>
      <c r="D198" s="190" t="s">
        <v>2776</v>
      </c>
      <c r="E198" s="191" t="s">
        <v>178</v>
      </c>
      <c r="F198" s="192" t="s">
        <v>165</v>
      </c>
      <c r="G198" s="132"/>
      <c r="H198" s="131">
        <v>2</v>
      </c>
      <c r="I198" s="134"/>
      <c r="J198" s="133"/>
      <c r="K198" s="132"/>
      <c r="L198" s="131">
        <f t="shared" si="2"/>
        <v>2</v>
      </c>
      <c r="M198" s="132"/>
      <c r="N198" s="132"/>
    </row>
    <row r="199" spans="2:14" ht="15">
      <c r="B199" s="189">
        <v>193</v>
      </c>
      <c r="C199" s="170">
        <v>2005203025</v>
      </c>
      <c r="D199" s="190" t="s">
        <v>2777</v>
      </c>
      <c r="E199" s="191" t="s">
        <v>244</v>
      </c>
      <c r="F199" s="192" t="s">
        <v>93</v>
      </c>
      <c r="G199" s="132"/>
      <c r="H199" s="131">
        <v>2</v>
      </c>
      <c r="I199" s="134"/>
      <c r="J199" s="133"/>
      <c r="K199" s="132"/>
      <c r="L199" s="131">
        <f t="shared" si="2"/>
        <v>2</v>
      </c>
      <c r="M199" s="132"/>
      <c r="N199" s="132"/>
    </row>
    <row r="200" spans="2:14" ht="15">
      <c r="B200" s="189">
        <v>194</v>
      </c>
      <c r="C200" s="170">
        <v>2005210374</v>
      </c>
      <c r="D200" s="190" t="s">
        <v>802</v>
      </c>
      <c r="E200" s="191" t="s">
        <v>111</v>
      </c>
      <c r="F200" s="192" t="s">
        <v>506</v>
      </c>
      <c r="G200" s="132"/>
      <c r="H200" s="131">
        <v>2</v>
      </c>
      <c r="I200" s="134"/>
      <c r="J200" s="133"/>
      <c r="K200" s="132"/>
      <c r="L200" s="131">
        <f t="shared" ref="L200:L215" si="3">SUM(G200,H200,I200,J200,K200)</f>
        <v>2</v>
      </c>
      <c r="M200" s="132"/>
      <c r="N200" s="132"/>
    </row>
    <row r="201" spans="2:14" ht="15">
      <c r="B201" s="189">
        <v>195</v>
      </c>
      <c r="C201" s="170">
        <v>2005190299</v>
      </c>
      <c r="D201" s="190" t="s">
        <v>2778</v>
      </c>
      <c r="E201" s="191" t="s">
        <v>178</v>
      </c>
      <c r="F201" s="192" t="s">
        <v>649</v>
      </c>
      <c r="G201" s="132"/>
      <c r="H201" s="131">
        <v>2</v>
      </c>
      <c r="I201" s="134"/>
      <c r="J201" s="133"/>
      <c r="K201" s="132"/>
      <c r="L201" s="131">
        <f t="shared" si="3"/>
        <v>2</v>
      </c>
      <c r="M201" s="132"/>
      <c r="N201" s="132"/>
    </row>
    <row r="202" spans="2:14" ht="15">
      <c r="B202" s="189">
        <v>196</v>
      </c>
      <c r="C202" s="170">
        <v>2005208279</v>
      </c>
      <c r="D202" s="190" t="s">
        <v>38</v>
      </c>
      <c r="E202" s="191" t="s">
        <v>39</v>
      </c>
      <c r="F202" s="192" t="s">
        <v>115</v>
      </c>
      <c r="G202" s="132"/>
      <c r="H202" s="131">
        <v>2</v>
      </c>
      <c r="I202" s="134"/>
      <c r="J202" s="133"/>
      <c r="K202" s="132"/>
      <c r="L202" s="131">
        <f t="shared" si="3"/>
        <v>2</v>
      </c>
      <c r="M202" s="132"/>
      <c r="N202" s="132"/>
    </row>
    <row r="203" spans="2:14" ht="15">
      <c r="B203" s="189">
        <v>197</v>
      </c>
      <c r="C203" s="170">
        <v>2022218380</v>
      </c>
      <c r="D203" s="190" t="s">
        <v>1859</v>
      </c>
      <c r="E203" s="191" t="s">
        <v>44</v>
      </c>
      <c r="F203" s="192" t="s">
        <v>248</v>
      </c>
      <c r="G203" s="132"/>
      <c r="H203" s="131">
        <v>2</v>
      </c>
      <c r="I203" s="134"/>
      <c r="J203" s="133"/>
      <c r="K203" s="132"/>
      <c r="L203" s="131">
        <f t="shared" si="3"/>
        <v>2</v>
      </c>
      <c r="M203" s="132"/>
      <c r="N203" s="132"/>
    </row>
    <row r="204" spans="2:14" ht="15">
      <c r="B204" s="189">
        <v>198</v>
      </c>
      <c r="C204" s="170">
        <v>2005181054</v>
      </c>
      <c r="D204" s="190" t="s">
        <v>2779</v>
      </c>
      <c r="E204" s="191" t="s">
        <v>119</v>
      </c>
      <c r="F204" s="192" t="s">
        <v>1029</v>
      </c>
      <c r="G204" s="132"/>
      <c r="H204" s="131">
        <v>2</v>
      </c>
      <c r="I204" s="134"/>
      <c r="J204" s="133"/>
      <c r="K204" s="132"/>
      <c r="L204" s="131">
        <f t="shared" si="3"/>
        <v>2</v>
      </c>
      <c r="M204" s="132"/>
      <c r="N204" s="132"/>
    </row>
    <row r="205" spans="2:14" ht="15">
      <c r="B205" s="189">
        <v>199</v>
      </c>
      <c r="C205" s="170">
        <v>2005200193</v>
      </c>
      <c r="D205" s="190" t="s">
        <v>516</v>
      </c>
      <c r="E205" s="191" t="s">
        <v>44</v>
      </c>
      <c r="F205" s="192" t="s">
        <v>28</v>
      </c>
      <c r="G205" s="132"/>
      <c r="H205" s="131">
        <v>2</v>
      </c>
      <c r="I205" s="134"/>
      <c r="J205" s="133"/>
      <c r="K205" s="132"/>
      <c r="L205" s="131">
        <f t="shared" si="3"/>
        <v>2</v>
      </c>
      <c r="M205" s="132"/>
      <c r="N205" s="132"/>
    </row>
    <row r="206" spans="2:14" ht="15">
      <c r="B206" s="189">
        <v>200</v>
      </c>
      <c r="C206" s="170">
        <v>2005211062</v>
      </c>
      <c r="D206" s="190" t="s">
        <v>2780</v>
      </c>
      <c r="E206" s="191" t="s">
        <v>599</v>
      </c>
      <c r="F206" s="192" t="s">
        <v>804</v>
      </c>
      <c r="G206" s="132"/>
      <c r="H206" s="131">
        <v>2</v>
      </c>
      <c r="I206" s="134"/>
      <c r="J206" s="133"/>
      <c r="K206" s="132"/>
      <c r="L206" s="131">
        <f t="shared" si="3"/>
        <v>2</v>
      </c>
      <c r="M206" s="132"/>
      <c r="N206" s="132"/>
    </row>
    <row r="207" spans="2:14" ht="15">
      <c r="B207" s="189">
        <v>201</v>
      </c>
      <c r="C207" s="170">
        <v>2005190019</v>
      </c>
      <c r="D207" s="190" t="s">
        <v>598</v>
      </c>
      <c r="E207" s="191" t="s">
        <v>599</v>
      </c>
      <c r="F207" s="192" t="s">
        <v>526</v>
      </c>
      <c r="G207" s="132"/>
      <c r="H207" s="131">
        <v>2</v>
      </c>
      <c r="I207" s="134"/>
      <c r="J207" s="133"/>
      <c r="K207" s="132"/>
      <c r="L207" s="131">
        <f t="shared" si="3"/>
        <v>2</v>
      </c>
      <c r="M207" s="132"/>
      <c r="N207" s="132"/>
    </row>
    <row r="208" spans="2:14" ht="15">
      <c r="B208" s="189">
        <v>202</v>
      </c>
      <c r="C208" s="170">
        <v>2005201243</v>
      </c>
      <c r="D208" s="190" t="s">
        <v>2086</v>
      </c>
      <c r="E208" s="191" t="s">
        <v>180</v>
      </c>
      <c r="F208" s="192" t="s">
        <v>28</v>
      </c>
      <c r="G208" s="132"/>
      <c r="H208" s="131">
        <v>2</v>
      </c>
      <c r="I208" s="134"/>
      <c r="J208" s="133"/>
      <c r="K208" s="132"/>
      <c r="L208" s="131">
        <f t="shared" si="3"/>
        <v>2</v>
      </c>
      <c r="M208" s="132"/>
      <c r="N208" s="132"/>
    </row>
    <row r="209" spans="2:14" ht="15">
      <c r="B209" s="189">
        <v>203</v>
      </c>
      <c r="C209" s="170">
        <v>2005200672</v>
      </c>
      <c r="D209" s="190" t="s">
        <v>1848</v>
      </c>
      <c r="E209" s="191" t="s">
        <v>2781</v>
      </c>
      <c r="F209" s="192" t="s">
        <v>645</v>
      </c>
      <c r="G209" s="132"/>
      <c r="H209" s="131">
        <v>2</v>
      </c>
      <c r="I209" s="134"/>
      <c r="J209" s="133"/>
      <c r="K209" s="132"/>
      <c r="L209" s="131">
        <f t="shared" si="3"/>
        <v>2</v>
      </c>
      <c r="M209" s="132"/>
      <c r="N209" s="132"/>
    </row>
    <row r="210" spans="2:14" ht="15">
      <c r="B210" s="189">
        <v>204</v>
      </c>
      <c r="C210" s="170">
        <v>2005208422</v>
      </c>
      <c r="D210" s="190" t="s">
        <v>98</v>
      </c>
      <c r="E210" s="191" t="s">
        <v>43</v>
      </c>
      <c r="F210" s="192" t="s">
        <v>131</v>
      </c>
      <c r="G210" s="132"/>
      <c r="H210" s="131">
        <v>2</v>
      </c>
      <c r="I210" s="134"/>
      <c r="J210" s="133"/>
      <c r="K210" s="132"/>
      <c r="L210" s="131">
        <f t="shared" si="3"/>
        <v>2</v>
      </c>
      <c r="M210" s="132"/>
      <c r="N210" s="132"/>
    </row>
    <row r="211" spans="2:14" ht="15">
      <c r="B211" s="189">
        <v>205</v>
      </c>
      <c r="C211" s="170">
        <v>2005103037</v>
      </c>
      <c r="D211" s="190" t="s">
        <v>2782</v>
      </c>
      <c r="E211" s="191" t="s">
        <v>312</v>
      </c>
      <c r="F211" s="192" t="s">
        <v>108</v>
      </c>
      <c r="G211" s="132"/>
      <c r="H211" s="131">
        <v>2</v>
      </c>
      <c r="I211" s="134"/>
      <c r="J211" s="133"/>
      <c r="K211" s="132"/>
      <c r="L211" s="131">
        <f t="shared" si="3"/>
        <v>2</v>
      </c>
      <c r="M211" s="132"/>
      <c r="N211" s="132"/>
    </row>
    <row r="212" spans="2:14" ht="15">
      <c r="B212" s="189">
        <v>206</v>
      </c>
      <c r="C212" s="199">
        <v>2005191512</v>
      </c>
      <c r="D212" s="190" t="s">
        <v>831</v>
      </c>
      <c r="E212" s="191" t="s">
        <v>39</v>
      </c>
      <c r="F212" s="192" t="s">
        <v>573</v>
      </c>
      <c r="G212" s="132"/>
      <c r="H212" s="131">
        <v>2</v>
      </c>
      <c r="I212" s="134"/>
      <c r="J212" s="133"/>
      <c r="K212" s="132"/>
      <c r="L212" s="131">
        <f t="shared" si="3"/>
        <v>2</v>
      </c>
      <c r="M212" s="132"/>
      <c r="N212" s="132"/>
    </row>
    <row r="213" spans="2:14" ht="15">
      <c r="B213" s="189">
        <v>207</v>
      </c>
      <c r="C213" s="199">
        <v>2005210325</v>
      </c>
      <c r="D213" s="190" t="s">
        <v>508</v>
      </c>
      <c r="E213" s="191" t="s">
        <v>51</v>
      </c>
      <c r="F213" s="192" t="s">
        <v>804</v>
      </c>
      <c r="G213" s="132"/>
      <c r="H213" s="131">
        <v>2</v>
      </c>
      <c r="I213" s="134"/>
      <c r="J213" s="133"/>
      <c r="K213" s="132"/>
      <c r="L213" s="131">
        <f t="shared" si="3"/>
        <v>2</v>
      </c>
      <c r="M213" s="132"/>
      <c r="N213" s="132"/>
    </row>
    <row r="214" spans="2:14" ht="15">
      <c r="B214" s="189">
        <v>208</v>
      </c>
      <c r="C214" s="199">
        <v>2005218116</v>
      </c>
      <c r="D214" s="190" t="s">
        <v>2783</v>
      </c>
      <c r="E214" s="191" t="s">
        <v>111</v>
      </c>
      <c r="F214" s="192" t="s">
        <v>1077</v>
      </c>
      <c r="G214" s="132"/>
      <c r="H214" s="131">
        <v>2</v>
      </c>
      <c r="I214" s="134"/>
      <c r="J214" s="133"/>
      <c r="K214" s="132"/>
      <c r="L214" s="131">
        <f t="shared" si="3"/>
        <v>2</v>
      </c>
      <c r="M214" s="132"/>
      <c r="N214" s="132"/>
    </row>
    <row r="215" spans="2:14" ht="15">
      <c r="B215" s="189">
        <v>209</v>
      </c>
      <c r="C215" s="199">
        <v>2005200219</v>
      </c>
      <c r="D215" s="190" t="s">
        <v>379</v>
      </c>
      <c r="E215" s="191" t="s">
        <v>107</v>
      </c>
      <c r="F215" s="192" t="s">
        <v>588</v>
      </c>
      <c r="G215" s="132"/>
      <c r="H215" s="131">
        <v>2</v>
      </c>
      <c r="I215" s="134"/>
      <c r="J215" s="133"/>
      <c r="K215" s="132"/>
      <c r="L215" s="131">
        <f t="shared" si="3"/>
        <v>2</v>
      </c>
      <c r="M215" s="132"/>
      <c r="N215" s="132"/>
    </row>
    <row r="216" spans="2:14" ht="15">
      <c r="B216" s="249">
        <v>210</v>
      </c>
      <c r="C216" s="256">
        <v>2005191030</v>
      </c>
      <c r="D216" s="250" t="s">
        <v>2363</v>
      </c>
      <c r="E216" s="250" t="s">
        <v>2453</v>
      </c>
      <c r="F216" s="257" t="s">
        <v>28</v>
      </c>
      <c r="G216" s="251"/>
      <c r="H216" s="131">
        <v>2</v>
      </c>
      <c r="I216" s="134"/>
      <c r="J216" s="133"/>
      <c r="K216" s="132"/>
      <c r="L216" s="131">
        <f t="shared" ref="L216" si="4">SUM(G216,H216,I216,J216,K216)</f>
        <v>2</v>
      </c>
      <c r="M216" s="132"/>
      <c r="N216" s="132"/>
    </row>
    <row r="217" spans="2:14" ht="15">
      <c r="B217" s="249">
        <v>211</v>
      </c>
      <c r="C217" s="258">
        <v>2022202040</v>
      </c>
      <c r="D217" s="259" t="s">
        <v>3649</v>
      </c>
      <c r="E217" s="260" t="s">
        <v>4485</v>
      </c>
      <c r="F217" s="258" t="s">
        <v>4486</v>
      </c>
      <c r="G217" s="251"/>
      <c r="H217" s="131">
        <v>2</v>
      </c>
      <c r="I217" s="134"/>
      <c r="J217" s="133"/>
      <c r="K217" s="132"/>
      <c r="L217" s="131">
        <f t="shared" ref="L217:L235" si="5">SUM(G217,H217,I217,J217,K217)</f>
        <v>2</v>
      </c>
      <c r="M217" s="132"/>
      <c r="N217" s="132"/>
    </row>
    <row r="218" spans="2:14" ht="15">
      <c r="B218" s="249">
        <v>212</v>
      </c>
      <c r="C218" s="258">
        <v>2005208427</v>
      </c>
      <c r="D218" s="259" t="s">
        <v>3828</v>
      </c>
      <c r="E218" s="260" t="s">
        <v>39</v>
      </c>
      <c r="F218" s="258" t="s">
        <v>131</v>
      </c>
      <c r="G218" s="251"/>
      <c r="H218" s="131">
        <v>2</v>
      </c>
      <c r="I218" s="134"/>
      <c r="J218" s="133"/>
      <c r="K218" s="132"/>
      <c r="L218" s="131">
        <f t="shared" si="5"/>
        <v>2</v>
      </c>
      <c r="M218" s="132"/>
      <c r="N218" s="132"/>
    </row>
    <row r="219" spans="2:14" ht="15">
      <c r="B219" s="249">
        <v>213</v>
      </c>
      <c r="C219" s="258">
        <v>2005208170</v>
      </c>
      <c r="D219" s="259" t="s">
        <v>241</v>
      </c>
      <c r="E219" s="260" t="s">
        <v>135</v>
      </c>
      <c r="F219" s="258" t="s">
        <v>131</v>
      </c>
      <c r="G219" s="251"/>
      <c r="H219" s="131">
        <v>2</v>
      </c>
      <c r="I219" s="134"/>
      <c r="J219" s="133"/>
      <c r="K219" s="132"/>
      <c r="L219" s="131">
        <f t="shared" si="5"/>
        <v>2</v>
      </c>
      <c r="M219" s="132"/>
      <c r="N219" s="132"/>
    </row>
    <row r="220" spans="2:14" ht="15">
      <c r="B220" s="249">
        <v>214</v>
      </c>
      <c r="C220" s="258">
        <v>2005217892</v>
      </c>
      <c r="D220" s="259" t="s">
        <v>1859</v>
      </c>
      <c r="E220" s="260" t="s">
        <v>26</v>
      </c>
      <c r="F220" s="258" t="s">
        <v>438</v>
      </c>
      <c r="G220" s="251"/>
      <c r="H220" s="131">
        <v>2</v>
      </c>
      <c r="I220" s="134"/>
      <c r="J220" s="133"/>
      <c r="K220" s="132"/>
      <c r="L220" s="131">
        <f t="shared" si="5"/>
        <v>2</v>
      </c>
      <c r="M220" s="132"/>
      <c r="N220" s="132"/>
    </row>
    <row r="221" spans="2:14" ht="15">
      <c r="B221" s="249">
        <v>215</v>
      </c>
      <c r="C221" s="258">
        <v>2041214069</v>
      </c>
      <c r="D221" s="259" t="s">
        <v>4487</v>
      </c>
      <c r="E221" s="260" t="s">
        <v>153</v>
      </c>
      <c r="F221" s="258" t="s">
        <v>294</v>
      </c>
      <c r="G221" s="251"/>
      <c r="H221" s="131">
        <v>2</v>
      </c>
      <c r="I221" s="134"/>
      <c r="J221" s="133"/>
      <c r="K221" s="132"/>
      <c r="L221" s="131">
        <f t="shared" si="5"/>
        <v>2</v>
      </c>
      <c r="M221" s="132"/>
      <c r="N221" s="132"/>
    </row>
    <row r="222" spans="2:14" ht="15">
      <c r="B222" s="249">
        <v>216</v>
      </c>
      <c r="C222" s="258">
        <v>2005200567</v>
      </c>
      <c r="D222" s="259" t="s">
        <v>3843</v>
      </c>
      <c r="E222" s="260" t="s">
        <v>30</v>
      </c>
      <c r="F222" s="258" t="s">
        <v>645</v>
      </c>
      <c r="G222" s="251"/>
      <c r="H222" s="131">
        <v>2</v>
      </c>
      <c r="I222" s="134"/>
      <c r="J222" s="133"/>
      <c r="K222" s="132"/>
      <c r="L222" s="131">
        <f t="shared" si="5"/>
        <v>2</v>
      </c>
      <c r="M222" s="132"/>
      <c r="N222" s="132"/>
    </row>
    <row r="223" spans="2:14" ht="15">
      <c r="B223" s="249">
        <v>217</v>
      </c>
      <c r="C223" s="258">
        <v>2005200667</v>
      </c>
      <c r="D223" s="259" t="s">
        <v>4488</v>
      </c>
      <c r="E223" s="260" t="s">
        <v>1877</v>
      </c>
      <c r="F223" s="258" t="s">
        <v>645</v>
      </c>
      <c r="G223" s="251"/>
      <c r="H223" s="131">
        <v>2</v>
      </c>
      <c r="I223" s="134"/>
      <c r="J223" s="133"/>
      <c r="K223" s="132"/>
      <c r="L223" s="131">
        <f t="shared" si="5"/>
        <v>2</v>
      </c>
      <c r="M223" s="132"/>
      <c r="N223" s="132"/>
    </row>
    <row r="224" spans="2:14" ht="15">
      <c r="B224" s="249">
        <v>218</v>
      </c>
      <c r="C224" s="258">
        <v>2005200091</v>
      </c>
      <c r="D224" s="259" t="s">
        <v>4489</v>
      </c>
      <c r="E224" s="260" t="s">
        <v>321</v>
      </c>
      <c r="F224" s="258" t="s">
        <v>28</v>
      </c>
      <c r="G224" s="251"/>
      <c r="H224" s="131">
        <v>2</v>
      </c>
      <c r="I224" s="134"/>
      <c r="J224" s="133"/>
      <c r="K224" s="132"/>
      <c r="L224" s="131">
        <f t="shared" si="5"/>
        <v>2</v>
      </c>
      <c r="M224" s="132"/>
      <c r="N224" s="132"/>
    </row>
    <row r="225" spans="2:14" ht="15">
      <c r="B225" s="249">
        <v>219</v>
      </c>
      <c r="C225" s="258">
        <v>2005218021</v>
      </c>
      <c r="D225" s="259" t="s">
        <v>424</v>
      </c>
      <c r="E225" s="260" t="s">
        <v>71</v>
      </c>
      <c r="F225" s="258" t="s">
        <v>411</v>
      </c>
      <c r="G225" s="251"/>
      <c r="H225" s="131">
        <v>2</v>
      </c>
      <c r="I225" s="134"/>
      <c r="J225" s="133"/>
      <c r="K225" s="132"/>
      <c r="L225" s="131">
        <f t="shared" si="5"/>
        <v>2</v>
      </c>
      <c r="M225" s="132"/>
      <c r="N225" s="132"/>
    </row>
    <row r="226" spans="2:14" ht="15">
      <c r="B226" s="249">
        <v>220</v>
      </c>
      <c r="C226" s="258">
        <v>2041214036</v>
      </c>
      <c r="D226" s="259" t="s">
        <v>4490</v>
      </c>
      <c r="E226" s="260" t="s">
        <v>133</v>
      </c>
      <c r="F226" s="258" t="s">
        <v>273</v>
      </c>
      <c r="G226" s="251"/>
      <c r="H226" s="131">
        <v>2</v>
      </c>
      <c r="I226" s="134"/>
      <c r="J226" s="133"/>
      <c r="K226" s="132"/>
      <c r="L226" s="131">
        <f t="shared" si="5"/>
        <v>2</v>
      </c>
      <c r="M226" s="132"/>
      <c r="N226" s="132"/>
    </row>
    <row r="227" spans="2:14" ht="15">
      <c r="B227" s="249">
        <v>221</v>
      </c>
      <c r="C227" s="258">
        <v>2005210414</v>
      </c>
      <c r="D227" s="259" t="s">
        <v>4516</v>
      </c>
      <c r="E227" s="260" t="s">
        <v>2477</v>
      </c>
      <c r="F227" s="258" t="s">
        <v>411</v>
      </c>
      <c r="G227" s="251"/>
      <c r="H227" s="131">
        <v>2</v>
      </c>
      <c r="I227" s="134"/>
      <c r="J227" s="133"/>
      <c r="K227" s="132"/>
      <c r="L227" s="131">
        <f t="shared" si="5"/>
        <v>2</v>
      </c>
      <c r="M227" s="132"/>
      <c r="N227" s="132"/>
    </row>
    <row r="228" spans="2:14" ht="15">
      <c r="B228" s="249">
        <v>222</v>
      </c>
      <c r="C228" s="258">
        <v>2005200565</v>
      </c>
      <c r="D228" s="259" t="s">
        <v>4491</v>
      </c>
      <c r="E228" s="260" t="s">
        <v>653</v>
      </c>
      <c r="F228" s="258" t="s">
        <v>588</v>
      </c>
      <c r="G228" s="251"/>
      <c r="H228" s="131">
        <v>2</v>
      </c>
      <c r="I228" s="134"/>
      <c r="J228" s="133"/>
      <c r="K228" s="132"/>
      <c r="L228" s="131">
        <f t="shared" si="5"/>
        <v>2</v>
      </c>
      <c r="M228" s="132"/>
      <c r="N228" s="132"/>
    </row>
    <row r="229" spans="2:14" ht="15">
      <c r="B229" s="249">
        <v>223</v>
      </c>
      <c r="C229" s="258">
        <v>2005218035</v>
      </c>
      <c r="D229" s="259" t="s">
        <v>2691</v>
      </c>
      <c r="E229" s="260" t="s">
        <v>135</v>
      </c>
      <c r="F229" s="258" t="s">
        <v>411</v>
      </c>
      <c r="G229" s="251"/>
      <c r="H229" s="131">
        <v>2</v>
      </c>
      <c r="I229" s="134"/>
      <c r="J229" s="133"/>
      <c r="K229" s="132"/>
      <c r="L229" s="131">
        <f t="shared" si="5"/>
        <v>2</v>
      </c>
      <c r="M229" s="132"/>
      <c r="N229" s="132"/>
    </row>
    <row r="230" spans="2:14" ht="15">
      <c r="B230" s="249">
        <v>224</v>
      </c>
      <c r="C230" s="258">
        <v>2005200405</v>
      </c>
      <c r="D230" s="259" t="s">
        <v>1689</v>
      </c>
      <c r="E230" s="260" t="s">
        <v>710</v>
      </c>
      <c r="F230" s="258" t="s">
        <v>588</v>
      </c>
      <c r="G230" s="251"/>
      <c r="H230" s="131">
        <v>2</v>
      </c>
      <c r="I230" s="134"/>
      <c r="J230" s="133"/>
      <c r="K230" s="132"/>
      <c r="L230" s="131">
        <f t="shared" si="5"/>
        <v>2</v>
      </c>
      <c r="M230" s="132"/>
      <c r="N230" s="132"/>
    </row>
    <row r="231" spans="2:14" ht="15">
      <c r="B231" s="249">
        <v>225</v>
      </c>
      <c r="C231" s="258">
        <v>2005201065</v>
      </c>
      <c r="D231" s="259" t="s">
        <v>4492</v>
      </c>
      <c r="E231" s="260" t="s">
        <v>4493</v>
      </c>
      <c r="F231" s="258" t="s">
        <v>4494</v>
      </c>
      <c r="G231" s="251"/>
      <c r="H231" s="131">
        <v>2</v>
      </c>
      <c r="I231" s="134"/>
      <c r="J231" s="133"/>
      <c r="K231" s="132"/>
      <c r="L231" s="131">
        <f t="shared" si="5"/>
        <v>2</v>
      </c>
      <c r="M231" s="132"/>
      <c r="N231" s="132"/>
    </row>
    <row r="232" spans="2:14" ht="15">
      <c r="B232" s="249">
        <v>226</v>
      </c>
      <c r="C232" s="258">
        <v>2005200250</v>
      </c>
      <c r="D232" s="259" t="s">
        <v>2719</v>
      </c>
      <c r="E232" s="260" t="s">
        <v>836</v>
      </c>
      <c r="F232" s="258" t="s">
        <v>645</v>
      </c>
      <c r="G232" s="251"/>
      <c r="H232" s="131">
        <v>2</v>
      </c>
      <c r="I232" s="134"/>
      <c r="J232" s="133"/>
      <c r="K232" s="132"/>
      <c r="L232" s="131">
        <f t="shared" si="5"/>
        <v>2</v>
      </c>
      <c r="M232" s="132"/>
      <c r="N232" s="132"/>
    </row>
    <row r="233" spans="2:14" ht="15">
      <c r="B233" s="249">
        <v>227</v>
      </c>
      <c r="C233" s="252">
        <v>2005200147</v>
      </c>
      <c r="D233" s="254" t="s">
        <v>3887</v>
      </c>
      <c r="E233" s="255" t="s">
        <v>692</v>
      </c>
      <c r="F233" s="253" t="s">
        <v>28</v>
      </c>
      <c r="G233" s="251"/>
      <c r="H233" s="131">
        <v>2</v>
      </c>
      <c r="I233" s="134"/>
      <c r="J233" s="133"/>
      <c r="K233" s="132"/>
      <c r="L233" s="131">
        <f t="shared" si="5"/>
        <v>2</v>
      </c>
      <c r="M233" s="132"/>
      <c r="N233" s="132"/>
    </row>
    <row r="234" spans="2:14" ht="15">
      <c r="B234" s="249">
        <v>228</v>
      </c>
      <c r="C234" s="252">
        <v>2005200826</v>
      </c>
      <c r="D234" s="254" t="s">
        <v>3894</v>
      </c>
      <c r="E234" s="255" t="s">
        <v>50</v>
      </c>
      <c r="F234" s="253" t="s">
        <v>28</v>
      </c>
      <c r="G234" s="251"/>
      <c r="H234" s="131">
        <v>2</v>
      </c>
      <c r="I234" s="134"/>
      <c r="J234" s="133"/>
      <c r="K234" s="132"/>
      <c r="L234" s="131">
        <f t="shared" si="5"/>
        <v>2</v>
      </c>
      <c r="M234" s="132"/>
      <c r="N234" s="132"/>
    </row>
    <row r="235" spans="2:14" ht="15">
      <c r="B235" s="249">
        <v>229</v>
      </c>
      <c r="C235" s="252">
        <v>2005191149</v>
      </c>
      <c r="D235" s="254" t="s">
        <v>718</v>
      </c>
      <c r="E235" s="255" t="s">
        <v>330</v>
      </c>
      <c r="F235" s="253" t="s">
        <v>591</v>
      </c>
      <c r="G235" s="251"/>
      <c r="H235" s="131">
        <v>2</v>
      </c>
      <c r="I235" s="134"/>
      <c r="J235" s="133"/>
      <c r="K235" s="132"/>
      <c r="L235" s="131">
        <f t="shared" si="5"/>
        <v>2</v>
      </c>
      <c r="M235" s="132"/>
      <c r="N235" s="132"/>
    </row>
    <row r="236" spans="2:14" ht="15">
      <c r="B236" s="249">
        <v>230</v>
      </c>
      <c r="C236" s="252">
        <v>2022200008</v>
      </c>
      <c r="D236" s="254" t="s">
        <v>3628</v>
      </c>
      <c r="E236" s="255" t="s">
        <v>2683</v>
      </c>
      <c r="F236" s="253" t="s">
        <v>72</v>
      </c>
      <c r="G236" s="251"/>
      <c r="H236" s="131">
        <v>2</v>
      </c>
      <c r="I236" s="134"/>
      <c r="J236" s="133"/>
      <c r="K236" s="132"/>
      <c r="L236" s="131">
        <f t="shared" ref="L236:L275" si="6">SUM(G236,H236,I236,J236,K236)</f>
        <v>2</v>
      </c>
      <c r="M236" s="132"/>
      <c r="N236" s="132"/>
    </row>
    <row r="237" spans="2:14" ht="15">
      <c r="B237" s="249">
        <v>231</v>
      </c>
      <c r="C237" s="258">
        <v>2022208748</v>
      </c>
      <c r="D237" s="259" t="s">
        <v>4495</v>
      </c>
      <c r="E237" s="260" t="s">
        <v>520</v>
      </c>
      <c r="F237" s="258" t="s">
        <v>1868</v>
      </c>
      <c r="G237" s="251"/>
      <c r="H237" s="131">
        <v>2</v>
      </c>
      <c r="I237" s="134"/>
      <c r="J237" s="133"/>
      <c r="K237" s="132"/>
      <c r="L237" s="131">
        <f t="shared" si="6"/>
        <v>2</v>
      </c>
      <c r="M237" s="132"/>
      <c r="N237" s="132"/>
    </row>
    <row r="238" spans="2:14" ht="15">
      <c r="B238" s="249">
        <v>232</v>
      </c>
      <c r="C238" s="258">
        <v>2022208696</v>
      </c>
      <c r="D238" s="259" t="s">
        <v>470</v>
      </c>
      <c r="E238" s="260" t="s">
        <v>270</v>
      </c>
      <c r="F238" s="258" t="s">
        <v>682</v>
      </c>
      <c r="G238" s="251"/>
      <c r="H238" s="131">
        <v>2</v>
      </c>
      <c r="I238" s="134"/>
      <c r="J238" s="133"/>
      <c r="K238" s="132"/>
      <c r="L238" s="131">
        <f t="shared" si="6"/>
        <v>2</v>
      </c>
      <c r="M238" s="132"/>
      <c r="N238" s="132"/>
    </row>
    <row r="239" spans="2:14" ht="15">
      <c r="B239" s="249">
        <v>233</v>
      </c>
      <c r="C239" s="258">
        <v>2005200686</v>
      </c>
      <c r="D239" s="259" t="s">
        <v>376</v>
      </c>
      <c r="E239" s="260" t="s">
        <v>604</v>
      </c>
      <c r="F239" s="258" t="s">
        <v>28</v>
      </c>
      <c r="G239" s="251"/>
      <c r="H239" s="131">
        <v>2</v>
      </c>
      <c r="I239" s="134"/>
      <c r="J239" s="133"/>
      <c r="K239" s="132"/>
      <c r="L239" s="131">
        <f t="shared" si="6"/>
        <v>2</v>
      </c>
      <c r="M239" s="132"/>
      <c r="N239" s="132"/>
    </row>
    <row r="240" spans="2:14" ht="15">
      <c r="B240" s="249">
        <v>234</v>
      </c>
      <c r="C240" s="258">
        <v>2005211205</v>
      </c>
      <c r="D240" s="259" t="s">
        <v>4496</v>
      </c>
      <c r="E240" s="260" t="s">
        <v>4497</v>
      </c>
      <c r="F240" s="258" t="s">
        <v>385</v>
      </c>
      <c r="G240" s="251"/>
      <c r="H240" s="131">
        <v>2</v>
      </c>
      <c r="I240" s="134"/>
      <c r="J240" s="133"/>
      <c r="K240" s="132"/>
      <c r="L240" s="131">
        <f t="shared" si="6"/>
        <v>2</v>
      </c>
      <c r="M240" s="132"/>
      <c r="N240" s="132"/>
    </row>
    <row r="241" spans="2:14" ht="15">
      <c r="B241" s="249">
        <v>235</v>
      </c>
      <c r="C241" s="258">
        <v>2022208660</v>
      </c>
      <c r="D241" s="259" t="s">
        <v>4498</v>
      </c>
      <c r="E241" s="260" t="s">
        <v>692</v>
      </c>
      <c r="F241" s="258" t="s">
        <v>682</v>
      </c>
      <c r="G241" s="251"/>
      <c r="H241" s="131">
        <v>2</v>
      </c>
      <c r="I241" s="134"/>
      <c r="J241" s="133"/>
      <c r="K241" s="132"/>
      <c r="L241" s="131">
        <f t="shared" si="6"/>
        <v>2</v>
      </c>
      <c r="M241" s="132"/>
      <c r="N241" s="132"/>
    </row>
    <row r="242" spans="2:14" ht="15">
      <c r="B242" s="249">
        <v>236</v>
      </c>
      <c r="C242" s="258">
        <v>2005203029</v>
      </c>
      <c r="D242" s="259" t="s">
        <v>4499</v>
      </c>
      <c r="E242" s="260" t="s">
        <v>4500</v>
      </c>
      <c r="F242" s="258" t="s">
        <v>4501</v>
      </c>
      <c r="G242" s="251"/>
      <c r="H242" s="131">
        <v>2</v>
      </c>
      <c r="I242" s="134"/>
      <c r="J242" s="133"/>
      <c r="K242" s="132"/>
      <c r="L242" s="131">
        <f t="shared" si="6"/>
        <v>2</v>
      </c>
      <c r="M242" s="132"/>
      <c r="N242" s="132"/>
    </row>
    <row r="243" spans="2:14" ht="15">
      <c r="B243" s="249">
        <v>237</v>
      </c>
      <c r="C243" s="258">
        <v>2005200932</v>
      </c>
      <c r="D243" s="259" t="s">
        <v>29</v>
      </c>
      <c r="E243" s="260" t="s">
        <v>30</v>
      </c>
      <c r="F243" s="258" t="s">
        <v>28</v>
      </c>
      <c r="G243" s="251"/>
      <c r="H243" s="131">
        <v>2</v>
      </c>
      <c r="I243" s="134"/>
      <c r="J243" s="133"/>
      <c r="K243" s="132"/>
      <c r="L243" s="131">
        <f t="shared" si="6"/>
        <v>2</v>
      </c>
      <c r="M243" s="132"/>
      <c r="N243" s="132"/>
    </row>
    <row r="244" spans="2:14" ht="15">
      <c r="B244" s="249">
        <v>238</v>
      </c>
      <c r="C244" s="258">
        <v>2005203038</v>
      </c>
      <c r="D244" s="259" t="s">
        <v>1958</v>
      </c>
      <c r="E244" s="260" t="s">
        <v>514</v>
      </c>
      <c r="F244" s="258" t="s">
        <v>91</v>
      </c>
      <c r="G244" s="251"/>
      <c r="H244" s="131">
        <v>2</v>
      </c>
      <c r="I244" s="134"/>
      <c r="J244" s="133"/>
      <c r="K244" s="132"/>
      <c r="L244" s="131">
        <f t="shared" si="6"/>
        <v>2</v>
      </c>
      <c r="M244" s="132"/>
      <c r="N244" s="132"/>
    </row>
    <row r="245" spans="2:14" ht="15">
      <c r="B245" s="249">
        <v>239</v>
      </c>
      <c r="C245" s="258">
        <v>2005202076</v>
      </c>
      <c r="D245" s="259" t="s">
        <v>1683</v>
      </c>
      <c r="E245" s="260" t="s">
        <v>162</v>
      </c>
      <c r="F245" s="258" t="s">
        <v>1669</v>
      </c>
      <c r="G245" s="251"/>
      <c r="H245" s="131">
        <v>2</v>
      </c>
      <c r="I245" s="134"/>
      <c r="J245" s="133"/>
      <c r="K245" s="132"/>
      <c r="L245" s="131">
        <f t="shared" si="6"/>
        <v>2</v>
      </c>
      <c r="M245" s="132"/>
      <c r="N245" s="132"/>
    </row>
    <row r="246" spans="2:14" ht="15">
      <c r="B246" s="249">
        <v>240</v>
      </c>
      <c r="C246" s="258">
        <v>2005210193</v>
      </c>
      <c r="D246" s="259" t="s">
        <v>2538</v>
      </c>
      <c r="E246" s="260" t="s">
        <v>148</v>
      </c>
      <c r="F246" s="258" t="s">
        <v>385</v>
      </c>
      <c r="G246" s="251"/>
      <c r="H246" s="131">
        <v>2</v>
      </c>
      <c r="I246" s="134"/>
      <c r="J246" s="133"/>
      <c r="K246" s="132"/>
      <c r="L246" s="131">
        <f t="shared" si="6"/>
        <v>2</v>
      </c>
      <c r="M246" s="132"/>
      <c r="N246" s="132"/>
    </row>
    <row r="247" spans="2:14" ht="15">
      <c r="B247" s="249">
        <v>241</v>
      </c>
      <c r="C247" s="258">
        <v>2022208694</v>
      </c>
      <c r="D247" s="259" t="s">
        <v>4502</v>
      </c>
      <c r="E247" s="260" t="s">
        <v>240</v>
      </c>
      <c r="F247" s="258" t="s">
        <v>682</v>
      </c>
      <c r="G247" s="251"/>
      <c r="H247" s="131">
        <v>2</v>
      </c>
      <c r="I247" s="134"/>
      <c r="J247" s="133"/>
      <c r="K247" s="132"/>
      <c r="L247" s="131">
        <f t="shared" si="6"/>
        <v>2</v>
      </c>
      <c r="M247" s="132"/>
      <c r="N247" s="132"/>
    </row>
    <row r="248" spans="2:14" ht="15">
      <c r="B248" s="249">
        <v>242</v>
      </c>
      <c r="C248" s="258">
        <v>2005211127</v>
      </c>
      <c r="D248" s="259" t="s">
        <v>4503</v>
      </c>
      <c r="E248" s="260" t="s">
        <v>2094</v>
      </c>
      <c r="F248" s="258" t="s">
        <v>345</v>
      </c>
      <c r="G248" s="251"/>
      <c r="H248" s="131">
        <v>2</v>
      </c>
      <c r="I248" s="134"/>
      <c r="J248" s="133"/>
      <c r="K248" s="132"/>
      <c r="L248" s="131">
        <f t="shared" si="6"/>
        <v>2</v>
      </c>
      <c r="M248" s="132"/>
      <c r="N248" s="132"/>
    </row>
    <row r="249" spans="2:14" ht="15">
      <c r="B249" s="249">
        <v>243</v>
      </c>
      <c r="C249" s="258">
        <v>2005208185</v>
      </c>
      <c r="D249" s="259" t="s">
        <v>2080</v>
      </c>
      <c r="E249" s="260" t="s">
        <v>133</v>
      </c>
      <c r="F249" s="258" t="s">
        <v>131</v>
      </c>
      <c r="G249" s="251"/>
      <c r="H249" s="131">
        <v>2</v>
      </c>
      <c r="I249" s="134"/>
      <c r="J249" s="133"/>
      <c r="K249" s="132"/>
      <c r="L249" s="131">
        <f t="shared" si="6"/>
        <v>2</v>
      </c>
      <c r="M249" s="132"/>
      <c r="N249" s="132"/>
    </row>
    <row r="250" spans="2:14" ht="15">
      <c r="B250" s="249">
        <v>244</v>
      </c>
      <c r="C250" s="258">
        <v>2005208257</v>
      </c>
      <c r="D250" s="259" t="s">
        <v>4504</v>
      </c>
      <c r="E250" s="260" t="s">
        <v>374</v>
      </c>
      <c r="F250" s="258" t="s">
        <v>131</v>
      </c>
      <c r="G250" s="251"/>
      <c r="H250" s="131">
        <v>2</v>
      </c>
      <c r="I250" s="134"/>
      <c r="J250" s="133"/>
      <c r="K250" s="132"/>
      <c r="L250" s="131">
        <f t="shared" si="6"/>
        <v>2</v>
      </c>
      <c r="M250" s="132"/>
      <c r="N250" s="132"/>
    </row>
    <row r="251" spans="2:14" ht="15">
      <c r="B251" s="249">
        <v>245</v>
      </c>
      <c r="C251" s="258">
        <v>2005218057</v>
      </c>
      <c r="D251" s="259" t="s">
        <v>4505</v>
      </c>
      <c r="E251" s="260" t="s">
        <v>270</v>
      </c>
      <c r="F251" s="258" t="s">
        <v>385</v>
      </c>
      <c r="G251" s="251"/>
      <c r="H251" s="131">
        <v>2</v>
      </c>
      <c r="I251" s="134"/>
      <c r="J251" s="133"/>
      <c r="K251" s="132"/>
      <c r="L251" s="131">
        <f t="shared" si="6"/>
        <v>2</v>
      </c>
      <c r="M251" s="132"/>
      <c r="N251" s="132"/>
    </row>
    <row r="252" spans="2:14" ht="15">
      <c r="B252" s="249">
        <v>246</v>
      </c>
      <c r="C252" s="258">
        <v>2005210894</v>
      </c>
      <c r="D252" s="259" t="s">
        <v>4506</v>
      </c>
      <c r="E252" s="260" t="s">
        <v>117</v>
      </c>
      <c r="F252" s="258" t="s">
        <v>375</v>
      </c>
      <c r="G252" s="251"/>
      <c r="H252" s="131">
        <v>2</v>
      </c>
      <c r="I252" s="134"/>
      <c r="J252" s="133"/>
      <c r="K252" s="132"/>
      <c r="L252" s="131">
        <f t="shared" si="6"/>
        <v>2</v>
      </c>
      <c r="M252" s="132"/>
      <c r="N252" s="132"/>
    </row>
    <row r="253" spans="2:14" ht="15">
      <c r="B253" s="249">
        <v>247</v>
      </c>
      <c r="C253" s="258">
        <v>2005202003</v>
      </c>
      <c r="D253" s="259" t="s">
        <v>2539</v>
      </c>
      <c r="E253" s="260" t="s">
        <v>51</v>
      </c>
      <c r="F253" s="258" t="s">
        <v>91</v>
      </c>
      <c r="G253" s="251"/>
      <c r="H253" s="131">
        <v>2</v>
      </c>
      <c r="I253" s="134"/>
      <c r="J253" s="133"/>
      <c r="K253" s="132"/>
      <c r="L253" s="131">
        <f t="shared" si="6"/>
        <v>2</v>
      </c>
      <c r="M253" s="132"/>
      <c r="N253" s="132"/>
    </row>
    <row r="254" spans="2:14" ht="15">
      <c r="B254" s="249">
        <v>248</v>
      </c>
      <c r="C254" s="258">
        <v>2005200205</v>
      </c>
      <c r="D254" s="259" t="s">
        <v>4507</v>
      </c>
      <c r="E254" s="260" t="s">
        <v>45</v>
      </c>
      <c r="F254" s="258" t="s">
        <v>149</v>
      </c>
      <c r="G254" s="251"/>
      <c r="H254" s="131">
        <v>2</v>
      </c>
      <c r="I254" s="134"/>
      <c r="J254" s="133"/>
      <c r="K254" s="132"/>
      <c r="L254" s="131">
        <f t="shared" si="6"/>
        <v>2</v>
      </c>
      <c r="M254" s="132"/>
      <c r="N254" s="132"/>
    </row>
    <row r="255" spans="2:14" ht="15">
      <c r="B255" s="249">
        <v>249</v>
      </c>
      <c r="C255" s="258">
        <v>2005201064</v>
      </c>
      <c r="D255" s="259" t="s">
        <v>3687</v>
      </c>
      <c r="E255" s="260" t="s">
        <v>402</v>
      </c>
      <c r="F255" s="258" t="s">
        <v>78</v>
      </c>
      <c r="G255" s="251"/>
      <c r="H255" s="131">
        <v>2</v>
      </c>
      <c r="I255" s="134"/>
      <c r="J255" s="133"/>
      <c r="K255" s="132"/>
      <c r="L255" s="131">
        <f t="shared" si="6"/>
        <v>2</v>
      </c>
      <c r="M255" s="132"/>
      <c r="N255" s="132"/>
    </row>
    <row r="256" spans="2:14" ht="15">
      <c r="B256" s="249">
        <v>250</v>
      </c>
      <c r="C256" s="258">
        <v>2005201019</v>
      </c>
      <c r="D256" s="259" t="s">
        <v>4508</v>
      </c>
      <c r="E256" s="260" t="s">
        <v>205</v>
      </c>
      <c r="F256" s="258" t="s">
        <v>645</v>
      </c>
      <c r="G256" s="251"/>
      <c r="H256" s="131">
        <v>2</v>
      </c>
      <c r="I256" s="134"/>
      <c r="J256" s="133"/>
      <c r="K256" s="132"/>
      <c r="L256" s="131">
        <f t="shared" si="6"/>
        <v>2</v>
      </c>
      <c r="M256" s="132"/>
      <c r="N256" s="132"/>
    </row>
    <row r="257" spans="2:14" ht="15">
      <c r="B257" s="249">
        <v>251</v>
      </c>
      <c r="C257" s="258">
        <v>2005218023</v>
      </c>
      <c r="D257" s="259" t="s">
        <v>4509</v>
      </c>
      <c r="E257" s="260" t="s">
        <v>153</v>
      </c>
      <c r="F257" s="258" t="s">
        <v>443</v>
      </c>
      <c r="G257" s="251"/>
      <c r="H257" s="131">
        <v>2</v>
      </c>
      <c r="I257" s="134"/>
      <c r="J257" s="133"/>
      <c r="K257" s="132"/>
      <c r="L257" s="131">
        <f t="shared" si="6"/>
        <v>2</v>
      </c>
      <c r="M257" s="132"/>
      <c r="N257" s="132"/>
    </row>
    <row r="258" spans="2:14" ht="15">
      <c r="B258" s="249">
        <v>252</v>
      </c>
      <c r="C258" s="258">
        <v>2005210435</v>
      </c>
      <c r="D258" s="259" t="s">
        <v>4510</v>
      </c>
      <c r="E258" s="260" t="s">
        <v>218</v>
      </c>
      <c r="F258" s="258" t="s">
        <v>457</v>
      </c>
      <c r="G258" s="251"/>
      <c r="H258" s="131">
        <v>2</v>
      </c>
      <c r="I258" s="134"/>
      <c r="J258" s="133"/>
      <c r="K258" s="132"/>
      <c r="L258" s="131">
        <f t="shared" si="6"/>
        <v>2</v>
      </c>
      <c r="M258" s="132"/>
      <c r="N258" s="132"/>
    </row>
    <row r="259" spans="2:14" ht="15">
      <c r="B259" s="249">
        <v>253</v>
      </c>
      <c r="C259" s="258">
        <v>2041210185</v>
      </c>
      <c r="D259" s="259" t="s">
        <v>759</v>
      </c>
      <c r="E259" s="260" t="s">
        <v>133</v>
      </c>
      <c r="F259" s="258" t="s">
        <v>308</v>
      </c>
      <c r="G259" s="251"/>
      <c r="H259" s="131">
        <v>2</v>
      </c>
      <c r="I259" s="134"/>
      <c r="J259" s="133"/>
      <c r="K259" s="132"/>
      <c r="L259" s="131">
        <f t="shared" si="6"/>
        <v>2</v>
      </c>
      <c r="M259" s="132"/>
      <c r="N259" s="132"/>
    </row>
    <row r="260" spans="2:14" ht="15">
      <c r="B260" s="249">
        <v>254</v>
      </c>
      <c r="C260" s="258">
        <v>2005190442</v>
      </c>
      <c r="D260" s="259" t="s">
        <v>3181</v>
      </c>
      <c r="E260" s="260" t="s">
        <v>66</v>
      </c>
      <c r="F260" s="258" t="s">
        <v>596</v>
      </c>
      <c r="G260" s="251"/>
      <c r="H260" s="131">
        <v>2</v>
      </c>
      <c r="I260" s="134"/>
      <c r="J260" s="133"/>
      <c r="K260" s="132"/>
      <c r="L260" s="131">
        <f t="shared" si="6"/>
        <v>2</v>
      </c>
      <c r="M260" s="132"/>
      <c r="N260" s="132"/>
    </row>
    <row r="261" spans="2:14" ht="15">
      <c r="B261" s="249">
        <v>255</v>
      </c>
      <c r="C261" s="258">
        <v>2005208428</v>
      </c>
      <c r="D261" s="259" t="s">
        <v>1889</v>
      </c>
      <c r="E261" s="260" t="s">
        <v>27</v>
      </c>
      <c r="F261" s="258" t="s">
        <v>4511</v>
      </c>
      <c r="G261" s="251"/>
      <c r="H261" s="131">
        <v>2</v>
      </c>
      <c r="I261" s="134"/>
      <c r="J261" s="133"/>
      <c r="K261" s="132"/>
      <c r="L261" s="131">
        <f t="shared" si="6"/>
        <v>2</v>
      </c>
      <c r="M261" s="132"/>
      <c r="N261" s="132"/>
    </row>
    <row r="262" spans="2:14" ht="15">
      <c r="B262" s="249">
        <v>256</v>
      </c>
      <c r="C262" s="258">
        <v>2005200480</v>
      </c>
      <c r="D262" s="259" t="s">
        <v>112</v>
      </c>
      <c r="E262" s="260" t="s">
        <v>200</v>
      </c>
      <c r="F262" s="258" t="s">
        <v>78</v>
      </c>
      <c r="G262" s="251"/>
      <c r="H262" s="131">
        <v>2</v>
      </c>
      <c r="I262" s="134"/>
      <c r="J262" s="133"/>
      <c r="K262" s="132"/>
      <c r="L262" s="131">
        <f t="shared" si="6"/>
        <v>2</v>
      </c>
      <c r="M262" s="132"/>
      <c r="N262" s="132"/>
    </row>
    <row r="263" spans="2:14" ht="15">
      <c r="B263" s="249">
        <v>257</v>
      </c>
      <c r="C263" s="258">
        <v>2005211224</v>
      </c>
      <c r="D263" s="259" t="s">
        <v>344</v>
      </c>
      <c r="E263" s="260" t="s">
        <v>51</v>
      </c>
      <c r="F263" s="258" t="s">
        <v>549</v>
      </c>
      <c r="G263" s="251"/>
      <c r="H263" s="131">
        <v>2</v>
      </c>
      <c r="I263" s="134"/>
      <c r="J263" s="133"/>
      <c r="K263" s="132"/>
      <c r="L263" s="131">
        <f t="shared" si="6"/>
        <v>2</v>
      </c>
      <c r="M263" s="132"/>
      <c r="N263" s="132"/>
    </row>
    <row r="264" spans="2:14" ht="15">
      <c r="B264" s="249">
        <v>258</v>
      </c>
      <c r="C264" s="258">
        <v>2022200058</v>
      </c>
      <c r="D264" s="259" t="s">
        <v>4512</v>
      </c>
      <c r="E264" s="260" t="s">
        <v>2071</v>
      </c>
      <c r="F264" s="258" t="s">
        <v>1831</v>
      </c>
      <c r="G264" s="251"/>
      <c r="H264" s="131">
        <v>2</v>
      </c>
      <c r="I264" s="134"/>
      <c r="J264" s="133"/>
      <c r="K264" s="132"/>
      <c r="L264" s="131">
        <f t="shared" si="6"/>
        <v>2</v>
      </c>
      <c r="M264" s="132"/>
      <c r="N264" s="132"/>
    </row>
    <row r="265" spans="2:14" ht="15">
      <c r="B265" s="249">
        <v>259</v>
      </c>
      <c r="C265" s="258">
        <v>2005191340</v>
      </c>
      <c r="D265" s="259" t="s">
        <v>510</v>
      </c>
      <c r="E265" s="260" t="s">
        <v>570</v>
      </c>
      <c r="F265" s="258" t="s">
        <v>649</v>
      </c>
      <c r="G265" s="251"/>
      <c r="H265" s="131">
        <v>2</v>
      </c>
      <c r="I265" s="134"/>
      <c r="J265" s="133"/>
      <c r="K265" s="132"/>
      <c r="L265" s="131">
        <f t="shared" si="6"/>
        <v>2</v>
      </c>
      <c r="M265" s="132"/>
      <c r="N265" s="132"/>
    </row>
    <row r="266" spans="2:14" ht="15">
      <c r="B266" s="249">
        <v>260</v>
      </c>
      <c r="C266" s="258">
        <v>2005200830</v>
      </c>
      <c r="D266" s="259" t="s">
        <v>4513</v>
      </c>
      <c r="E266" s="260" t="s">
        <v>4514</v>
      </c>
      <c r="F266" s="258" t="s">
        <v>78</v>
      </c>
      <c r="G266" s="251"/>
      <c r="H266" s="131">
        <v>2</v>
      </c>
      <c r="I266" s="134"/>
      <c r="J266" s="133"/>
      <c r="K266" s="132"/>
      <c r="L266" s="131">
        <f t="shared" si="6"/>
        <v>2</v>
      </c>
      <c r="M266" s="132"/>
      <c r="N266" s="132"/>
    </row>
    <row r="267" spans="2:14" ht="15">
      <c r="B267" s="249">
        <v>261</v>
      </c>
      <c r="C267" s="258">
        <v>2005208232</v>
      </c>
      <c r="D267" s="259" t="s">
        <v>379</v>
      </c>
      <c r="E267" s="260" t="s">
        <v>157</v>
      </c>
      <c r="F267" s="258" t="s">
        <v>523</v>
      </c>
      <c r="G267" s="251"/>
      <c r="H267" s="131">
        <v>2</v>
      </c>
      <c r="I267" s="134"/>
      <c r="J267" s="133"/>
      <c r="K267" s="132"/>
      <c r="L267" s="131">
        <f t="shared" si="6"/>
        <v>2</v>
      </c>
      <c r="M267" s="132"/>
      <c r="N267" s="132"/>
    </row>
    <row r="268" spans="2:14" ht="15">
      <c r="B268" s="249">
        <v>262</v>
      </c>
      <c r="C268" s="258">
        <v>2005200675</v>
      </c>
      <c r="D268" s="259" t="s">
        <v>2379</v>
      </c>
      <c r="E268" s="260" t="s">
        <v>2186</v>
      </c>
      <c r="F268" s="258" t="s">
        <v>645</v>
      </c>
      <c r="G268" s="251"/>
      <c r="H268" s="131">
        <v>2</v>
      </c>
      <c r="I268" s="134"/>
      <c r="J268" s="133"/>
      <c r="K268" s="132"/>
      <c r="L268" s="131">
        <f t="shared" si="6"/>
        <v>2</v>
      </c>
      <c r="M268" s="132"/>
      <c r="N268" s="132"/>
    </row>
    <row r="269" spans="2:14" ht="15">
      <c r="B269" s="249">
        <v>263</v>
      </c>
      <c r="C269" s="258">
        <v>2005200483</v>
      </c>
      <c r="D269" s="259" t="s">
        <v>1993</v>
      </c>
      <c r="E269" s="260" t="s">
        <v>119</v>
      </c>
      <c r="F269" s="258" t="s">
        <v>165</v>
      </c>
      <c r="G269" s="251"/>
      <c r="H269" s="131">
        <v>2</v>
      </c>
      <c r="I269" s="134"/>
      <c r="J269" s="133"/>
      <c r="K269" s="132"/>
      <c r="L269" s="131">
        <f t="shared" si="6"/>
        <v>2</v>
      </c>
      <c r="M269" s="132"/>
      <c r="N269" s="132"/>
    </row>
    <row r="270" spans="2:14" ht="15">
      <c r="B270" s="249">
        <v>264</v>
      </c>
      <c r="C270" s="258">
        <v>2005208412</v>
      </c>
      <c r="D270" s="259" t="s">
        <v>4515</v>
      </c>
      <c r="E270" s="260" t="s">
        <v>39</v>
      </c>
      <c r="F270" s="258" t="s">
        <v>131</v>
      </c>
      <c r="G270" s="251"/>
      <c r="H270" s="131">
        <v>2</v>
      </c>
      <c r="I270" s="134"/>
      <c r="J270" s="133"/>
      <c r="K270" s="132"/>
      <c r="L270" s="131">
        <f t="shared" si="6"/>
        <v>2</v>
      </c>
      <c r="M270" s="132"/>
      <c r="N270" s="132"/>
    </row>
    <row r="271" spans="2:14" ht="15">
      <c r="B271" s="249">
        <v>265</v>
      </c>
      <c r="C271" s="258">
        <v>2022202010</v>
      </c>
      <c r="D271" s="259" t="s">
        <v>2132</v>
      </c>
      <c r="E271" s="260" t="s">
        <v>297</v>
      </c>
      <c r="F271" s="258" t="s">
        <v>75</v>
      </c>
      <c r="G271" s="251"/>
      <c r="H271" s="131">
        <v>2</v>
      </c>
      <c r="I271" s="134"/>
      <c r="J271" s="133"/>
      <c r="K271" s="132"/>
      <c r="L271" s="131">
        <f t="shared" si="6"/>
        <v>2</v>
      </c>
      <c r="M271" s="132"/>
      <c r="N271" s="132"/>
    </row>
    <row r="272" spans="2:14" ht="15">
      <c r="B272" s="249">
        <v>266</v>
      </c>
      <c r="C272" s="258">
        <v>2005200199</v>
      </c>
      <c r="D272" s="259" t="s">
        <v>4517</v>
      </c>
      <c r="E272" s="260" t="s">
        <v>249</v>
      </c>
      <c r="F272" s="258" t="s">
        <v>1670</v>
      </c>
      <c r="G272" s="251"/>
      <c r="H272" s="131">
        <v>2</v>
      </c>
      <c r="I272" s="134"/>
      <c r="J272" s="133"/>
      <c r="K272" s="132"/>
      <c r="L272" s="131">
        <f t="shared" si="6"/>
        <v>2</v>
      </c>
      <c r="M272" s="132"/>
      <c r="N272" s="132"/>
    </row>
    <row r="273" spans="2:14" ht="15">
      <c r="B273" s="249">
        <v>267</v>
      </c>
      <c r="C273" s="258">
        <v>2005191161</v>
      </c>
      <c r="D273" s="259" t="s">
        <v>1840</v>
      </c>
      <c r="E273" s="260" t="s">
        <v>141</v>
      </c>
      <c r="F273" s="258" t="s">
        <v>591</v>
      </c>
      <c r="G273" s="251"/>
      <c r="H273" s="131">
        <v>2</v>
      </c>
      <c r="I273" s="134"/>
      <c r="J273" s="133"/>
      <c r="K273" s="132"/>
      <c r="L273" s="131">
        <f t="shared" si="6"/>
        <v>2</v>
      </c>
      <c r="M273" s="132"/>
      <c r="N273" s="132"/>
    </row>
    <row r="274" spans="2:14" ht="15">
      <c r="B274" s="249">
        <v>268</v>
      </c>
      <c r="C274" s="258">
        <v>2005200606</v>
      </c>
      <c r="D274" s="259" t="s">
        <v>3690</v>
      </c>
      <c r="E274" s="260" t="s">
        <v>3691</v>
      </c>
      <c r="F274" s="258" t="s">
        <v>78</v>
      </c>
      <c r="G274" s="251"/>
      <c r="H274" s="131">
        <v>2</v>
      </c>
      <c r="I274" s="134"/>
      <c r="J274" s="133"/>
      <c r="K274" s="132"/>
      <c r="L274" s="131">
        <f t="shared" si="6"/>
        <v>2</v>
      </c>
      <c r="M274" s="132"/>
      <c r="N274" s="132"/>
    </row>
    <row r="275" spans="2:14" ht="15">
      <c r="B275" s="249">
        <v>269</v>
      </c>
      <c r="C275" s="258">
        <v>2005200157</v>
      </c>
      <c r="D275" s="259" t="s">
        <v>184</v>
      </c>
      <c r="E275" s="260" t="s">
        <v>185</v>
      </c>
      <c r="F275" s="258" t="s">
        <v>165</v>
      </c>
      <c r="G275" s="264"/>
      <c r="H275" s="131">
        <v>2</v>
      </c>
      <c r="I275" s="265"/>
      <c r="J275" s="266"/>
      <c r="K275" s="264"/>
      <c r="L275" s="131">
        <f t="shared" si="6"/>
        <v>2</v>
      </c>
      <c r="M275" s="264"/>
      <c r="N275" s="264"/>
    </row>
    <row r="277" spans="2:14" ht="15.75">
      <c r="D277" s="401" t="s">
        <v>563</v>
      </c>
      <c r="E277" s="401"/>
      <c r="K277" s="4" t="s">
        <v>25</v>
      </c>
    </row>
    <row r="278" spans="2:14" ht="15.75">
      <c r="K278" s="4" t="s">
        <v>24</v>
      </c>
    </row>
  </sheetData>
  <mergeCells count="13">
    <mergeCell ref="D277:E277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621" priority="36"/>
  </conditionalFormatting>
  <conditionalFormatting sqref="C2">
    <cfRule type="duplicateValues" dxfId="620" priority="35"/>
  </conditionalFormatting>
  <conditionalFormatting sqref="C2">
    <cfRule type="duplicateValues" dxfId="619" priority="34"/>
  </conditionalFormatting>
  <conditionalFormatting sqref="C2">
    <cfRule type="duplicateValues" dxfId="618" priority="33"/>
  </conditionalFormatting>
  <conditionalFormatting sqref="C3">
    <cfRule type="duplicateValues" dxfId="617" priority="32"/>
  </conditionalFormatting>
  <conditionalFormatting sqref="C3">
    <cfRule type="duplicateValues" dxfId="616" priority="31"/>
  </conditionalFormatting>
  <conditionalFormatting sqref="C3">
    <cfRule type="duplicateValues" dxfId="615" priority="30"/>
  </conditionalFormatting>
  <conditionalFormatting sqref="C3">
    <cfRule type="duplicateValues" dxfId="614" priority="29"/>
  </conditionalFormatting>
  <conditionalFormatting sqref="C20 C1:C3 C100:C1048576">
    <cfRule type="duplicateValues" dxfId="613" priority="28"/>
  </conditionalFormatting>
  <conditionalFormatting sqref="C33">
    <cfRule type="duplicateValues" dxfId="612" priority="27" stopIfTrue="1"/>
  </conditionalFormatting>
  <conditionalFormatting sqref="C33">
    <cfRule type="duplicateValues" dxfId="611" priority="26"/>
  </conditionalFormatting>
  <conditionalFormatting sqref="C33">
    <cfRule type="duplicateValues" dxfId="610" priority="25"/>
  </conditionalFormatting>
  <conditionalFormatting sqref="C33 C20 C1:C3 C100:C1048576 C7:C16">
    <cfRule type="duplicateValues" dxfId="609" priority="24"/>
  </conditionalFormatting>
  <conditionalFormatting sqref="C34:C68 C1:C3 C71 C73:C1048576 C7:C32">
    <cfRule type="duplicateValues" dxfId="608" priority="23"/>
  </conditionalFormatting>
  <conditionalFormatting sqref="C1:C3 C71 C73:C1048576 C7:C68">
    <cfRule type="duplicateValues" dxfId="607" priority="22"/>
  </conditionalFormatting>
  <conditionalFormatting sqref="D277">
    <cfRule type="duplicateValues" dxfId="606" priority="21" stopIfTrue="1"/>
  </conditionalFormatting>
  <conditionalFormatting sqref="D277">
    <cfRule type="duplicateValues" dxfId="605" priority="20"/>
  </conditionalFormatting>
  <conditionalFormatting sqref="D277">
    <cfRule type="duplicateValues" dxfId="604" priority="19"/>
  </conditionalFormatting>
  <conditionalFormatting sqref="D277">
    <cfRule type="duplicateValues" dxfId="603" priority="18"/>
  </conditionalFormatting>
  <conditionalFormatting sqref="D277 C1:C3 C73:C1048576 C7:C71">
    <cfRule type="duplicateValues" dxfId="602" priority="17"/>
  </conditionalFormatting>
  <conditionalFormatting sqref="C6">
    <cfRule type="duplicateValues" dxfId="601" priority="16"/>
  </conditionalFormatting>
  <conditionalFormatting sqref="C6">
    <cfRule type="duplicateValues" dxfId="600" priority="15"/>
  </conditionalFormatting>
  <conditionalFormatting sqref="C6">
    <cfRule type="duplicateValues" dxfId="599" priority="14"/>
  </conditionalFormatting>
  <conditionalFormatting sqref="C6">
    <cfRule type="duplicateValues" dxfId="598" priority="13"/>
  </conditionalFormatting>
  <conditionalFormatting sqref="C6">
    <cfRule type="duplicateValues" dxfId="597" priority="12"/>
  </conditionalFormatting>
  <conditionalFormatting sqref="C6">
    <cfRule type="duplicateValues" dxfId="596" priority="11"/>
  </conditionalFormatting>
  <conditionalFormatting sqref="C4">
    <cfRule type="duplicateValues" dxfId="595" priority="10"/>
  </conditionalFormatting>
  <conditionalFormatting sqref="C4">
    <cfRule type="duplicateValues" dxfId="594" priority="9"/>
  </conditionalFormatting>
  <conditionalFormatting sqref="C4">
    <cfRule type="duplicateValues" dxfId="593" priority="8"/>
  </conditionalFormatting>
  <conditionalFormatting sqref="C4">
    <cfRule type="duplicateValues" dxfId="592" priority="7"/>
  </conditionalFormatting>
  <conditionalFormatting sqref="C4">
    <cfRule type="duplicateValues" dxfId="591" priority="1"/>
    <cfRule type="duplicateValues" dxfId="590" priority="2"/>
    <cfRule type="duplicateValues" dxfId="589" priority="3"/>
    <cfRule type="duplicateValues" dxfId="588" priority="5"/>
    <cfRule type="duplicateValues" dxfId="587" priority="6"/>
  </conditionalFormatting>
  <conditionalFormatting sqref="C4">
    <cfRule type="duplicateValues" dxfId="586" priority="4"/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2082-BBA1-44CA-9F88-295800BA2DE3}">
  <dimension ref="A1:N661"/>
  <sheetViews>
    <sheetView topLeftCell="B1" zoomScale="70" zoomScaleNormal="70" workbookViewId="0">
      <selection activeCell="B3" sqref="B3:N3"/>
    </sheetView>
  </sheetViews>
  <sheetFormatPr defaultRowHeight="14.25"/>
  <cols>
    <col min="1" max="1" width="1.25" hidden="1" customWidth="1"/>
    <col min="2" max="2" width="5.875" customWidth="1"/>
    <col min="3" max="3" width="11.875" bestFit="1" customWidth="1"/>
    <col min="4" max="4" width="23" bestFit="1" customWidth="1"/>
    <col min="5" max="5" width="9.25" bestFit="1" customWidth="1"/>
    <col min="6" max="6" width="15" style="112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style="118" customWidth="1"/>
    <col min="13" max="13" width="17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4610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>
      <c r="B7" s="123">
        <v>1</v>
      </c>
      <c r="C7" s="123">
        <v>2006218169</v>
      </c>
      <c r="D7" s="279" t="s">
        <v>2115</v>
      </c>
      <c r="E7" s="280" t="s">
        <v>318</v>
      </c>
      <c r="F7" s="251" t="s">
        <v>194</v>
      </c>
      <c r="G7" s="122"/>
      <c r="H7" s="122">
        <v>4</v>
      </c>
      <c r="I7" s="122"/>
      <c r="J7" s="122"/>
      <c r="K7" s="122"/>
      <c r="L7" s="122">
        <f>SUM(G7,H7,I7,J7,K7)</f>
        <v>4</v>
      </c>
      <c r="M7" s="122"/>
      <c r="N7" s="122"/>
    </row>
    <row r="8" spans="2:14">
      <c r="B8" s="123">
        <v>2</v>
      </c>
      <c r="C8" s="123">
        <v>2006211005</v>
      </c>
      <c r="D8" s="281" t="s">
        <v>697</v>
      </c>
      <c r="E8" s="280" t="s">
        <v>270</v>
      </c>
      <c r="F8" s="251" t="s">
        <v>194</v>
      </c>
      <c r="G8" s="122"/>
      <c r="H8" s="122">
        <v>5</v>
      </c>
      <c r="I8" s="122"/>
      <c r="J8" s="122"/>
      <c r="K8" s="122"/>
      <c r="L8" s="122">
        <f t="shared" ref="L8:L70" si="0">SUM(G8,H8,I8,J8,K8)</f>
        <v>5</v>
      </c>
      <c r="M8" s="122"/>
      <c r="N8" s="122"/>
    </row>
    <row r="9" spans="2:14">
      <c r="B9" s="123">
        <v>3</v>
      </c>
      <c r="C9" s="123">
        <v>2006218147</v>
      </c>
      <c r="D9" s="281" t="s">
        <v>2116</v>
      </c>
      <c r="E9" s="280" t="s">
        <v>2117</v>
      </c>
      <c r="F9" s="251" t="s">
        <v>194</v>
      </c>
      <c r="G9" s="122"/>
      <c r="H9" s="122">
        <v>5</v>
      </c>
      <c r="I9" s="122"/>
      <c r="J9" s="122"/>
      <c r="K9" s="122"/>
      <c r="L9" s="122">
        <f t="shared" si="0"/>
        <v>5</v>
      </c>
      <c r="M9" s="122"/>
      <c r="N9" s="122"/>
    </row>
    <row r="10" spans="2:14">
      <c r="B10" s="123">
        <v>4</v>
      </c>
      <c r="C10" s="123">
        <v>2005210089</v>
      </c>
      <c r="D10" s="281" t="s">
        <v>838</v>
      </c>
      <c r="E10" s="280" t="s">
        <v>39</v>
      </c>
      <c r="F10" s="251" t="s">
        <v>194</v>
      </c>
      <c r="G10" s="122"/>
      <c r="H10" s="122">
        <v>4</v>
      </c>
      <c r="I10" s="122"/>
      <c r="J10" s="122"/>
      <c r="K10" s="122"/>
      <c r="L10" s="122">
        <f t="shared" si="0"/>
        <v>4</v>
      </c>
      <c r="M10" s="122"/>
      <c r="N10" s="122"/>
    </row>
    <row r="11" spans="2:14">
      <c r="B11" s="123">
        <v>5</v>
      </c>
      <c r="C11" s="123">
        <v>2006211967</v>
      </c>
      <c r="D11" s="281" t="s">
        <v>2118</v>
      </c>
      <c r="E11" s="280" t="s">
        <v>30</v>
      </c>
      <c r="F11" s="251" t="s">
        <v>194</v>
      </c>
      <c r="G11" s="122"/>
      <c r="H11" s="122">
        <v>4</v>
      </c>
      <c r="I11" s="122"/>
      <c r="J11" s="122"/>
      <c r="K11" s="122"/>
      <c r="L11" s="122">
        <f t="shared" si="0"/>
        <v>4</v>
      </c>
      <c r="M11" s="122"/>
      <c r="N11" s="122"/>
    </row>
    <row r="12" spans="2:14">
      <c r="B12" s="123">
        <v>6</v>
      </c>
      <c r="C12" s="123">
        <v>2006210112</v>
      </c>
      <c r="D12" s="281" t="s">
        <v>2119</v>
      </c>
      <c r="E12" s="280" t="s">
        <v>444</v>
      </c>
      <c r="F12" s="251" t="s">
        <v>194</v>
      </c>
      <c r="G12" s="122"/>
      <c r="H12" s="122">
        <v>5</v>
      </c>
      <c r="I12" s="122"/>
      <c r="J12" s="122"/>
      <c r="K12" s="122"/>
      <c r="L12" s="122">
        <f t="shared" si="0"/>
        <v>5</v>
      </c>
      <c r="M12" s="122"/>
      <c r="N12" s="122"/>
    </row>
    <row r="13" spans="2:14">
      <c r="B13" s="123">
        <v>7</v>
      </c>
      <c r="C13" s="123">
        <v>2006218178</v>
      </c>
      <c r="D13" s="281" t="s">
        <v>2120</v>
      </c>
      <c r="E13" s="280" t="s">
        <v>30</v>
      </c>
      <c r="F13" s="251" t="s">
        <v>194</v>
      </c>
      <c r="G13" s="122"/>
      <c r="H13" s="122">
        <v>5</v>
      </c>
      <c r="I13" s="122"/>
      <c r="J13" s="122"/>
      <c r="K13" s="122"/>
      <c r="L13" s="122">
        <f t="shared" si="0"/>
        <v>5</v>
      </c>
      <c r="M13" s="122"/>
      <c r="N13" s="122"/>
    </row>
    <row r="14" spans="2:14">
      <c r="B14" s="123">
        <v>8</v>
      </c>
      <c r="C14" s="123">
        <v>2006210462</v>
      </c>
      <c r="D14" s="281" t="s">
        <v>2121</v>
      </c>
      <c r="E14" s="280" t="s">
        <v>187</v>
      </c>
      <c r="F14" s="251" t="s">
        <v>194</v>
      </c>
      <c r="G14" s="122"/>
      <c r="H14" s="122">
        <v>5</v>
      </c>
      <c r="I14" s="122"/>
      <c r="J14" s="122"/>
      <c r="K14" s="122"/>
      <c r="L14" s="122">
        <f t="shared" si="0"/>
        <v>5</v>
      </c>
      <c r="M14" s="122"/>
      <c r="N14" s="122"/>
    </row>
    <row r="15" spans="2:14">
      <c r="B15" s="123">
        <v>9</v>
      </c>
      <c r="C15" s="123">
        <v>2006210309</v>
      </c>
      <c r="D15" s="281" t="s">
        <v>763</v>
      </c>
      <c r="E15" s="280" t="s">
        <v>544</v>
      </c>
      <c r="F15" s="251" t="s">
        <v>194</v>
      </c>
      <c r="G15" s="122"/>
      <c r="H15" s="122">
        <v>4</v>
      </c>
      <c r="I15" s="122"/>
      <c r="J15" s="122"/>
      <c r="K15" s="122"/>
      <c r="L15" s="122">
        <f t="shared" si="0"/>
        <v>4</v>
      </c>
      <c r="M15" s="122"/>
      <c r="N15" s="122"/>
    </row>
    <row r="16" spans="2:14">
      <c r="B16" s="123">
        <v>10</v>
      </c>
      <c r="C16" s="123">
        <v>2006211008</v>
      </c>
      <c r="D16" s="281" t="s">
        <v>2122</v>
      </c>
      <c r="E16" s="280" t="s">
        <v>444</v>
      </c>
      <c r="F16" s="251" t="s">
        <v>194</v>
      </c>
      <c r="G16" s="122"/>
      <c r="H16" s="122">
        <v>4</v>
      </c>
      <c r="I16" s="122"/>
      <c r="J16" s="122"/>
      <c r="K16" s="122"/>
      <c r="L16" s="122">
        <f t="shared" si="0"/>
        <v>4</v>
      </c>
      <c r="M16" s="122"/>
      <c r="N16" s="122"/>
    </row>
    <row r="17" spans="2:14">
      <c r="B17" s="123">
        <v>11</v>
      </c>
      <c r="C17" s="123">
        <v>2022210212</v>
      </c>
      <c r="D17" s="281" t="s">
        <v>421</v>
      </c>
      <c r="E17" s="280" t="s">
        <v>88</v>
      </c>
      <c r="F17" s="251" t="s">
        <v>213</v>
      </c>
      <c r="G17" s="122"/>
      <c r="H17" s="122">
        <v>5</v>
      </c>
      <c r="I17" s="122"/>
      <c r="J17" s="122"/>
      <c r="K17" s="122"/>
      <c r="L17" s="122">
        <f t="shared" si="0"/>
        <v>5</v>
      </c>
      <c r="M17" s="122"/>
      <c r="N17" s="122"/>
    </row>
    <row r="18" spans="2:14">
      <c r="B18" s="123">
        <v>12</v>
      </c>
      <c r="C18" s="123">
        <v>2022210112</v>
      </c>
      <c r="D18" s="281" t="s">
        <v>470</v>
      </c>
      <c r="E18" s="280" t="s">
        <v>390</v>
      </c>
      <c r="F18" s="251" t="s">
        <v>213</v>
      </c>
      <c r="G18" s="122"/>
      <c r="H18" s="122">
        <v>5</v>
      </c>
      <c r="I18" s="122"/>
      <c r="J18" s="122"/>
      <c r="K18" s="122"/>
      <c r="L18" s="122">
        <f t="shared" si="0"/>
        <v>5</v>
      </c>
      <c r="M18" s="122"/>
      <c r="N18" s="122"/>
    </row>
    <row r="19" spans="2:14">
      <c r="B19" s="123">
        <v>13</v>
      </c>
      <c r="C19" s="123">
        <v>2022210056</v>
      </c>
      <c r="D19" s="281" t="s">
        <v>2123</v>
      </c>
      <c r="E19" s="280" t="s">
        <v>107</v>
      </c>
      <c r="F19" s="251" t="s">
        <v>213</v>
      </c>
      <c r="G19" s="122"/>
      <c r="H19" s="122">
        <v>5</v>
      </c>
      <c r="I19" s="122"/>
      <c r="J19" s="122"/>
      <c r="K19" s="122"/>
      <c r="L19" s="122">
        <f t="shared" si="0"/>
        <v>5</v>
      </c>
      <c r="M19" s="122"/>
      <c r="N19" s="122"/>
    </row>
    <row r="20" spans="2:14">
      <c r="B20" s="123">
        <v>14</v>
      </c>
      <c r="C20" s="123">
        <v>2022210287</v>
      </c>
      <c r="D20" s="281" t="s">
        <v>222</v>
      </c>
      <c r="E20" s="280" t="s">
        <v>46</v>
      </c>
      <c r="F20" s="251" t="s">
        <v>219</v>
      </c>
      <c r="G20" s="122"/>
      <c r="H20" s="122">
        <v>6</v>
      </c>
      <c r="I20" s="122"/>
      <c r="J20" s="122"/>
      <c r="K20" s="122"/>
      <c r="L20" s="122">
        <f t="shared" si="0"/>
        <v>6</v>
      </c>
      <c r="M20" s="122"/>
      <c r="N20" s="122"/>
    </row>
    <row r="21" spans="2:14">
      <c r="B21" s="123">
        <v>15</v>
      </c>
      <c r="C21" s="123">
        <v>2022210094</v>
      </c>
      <c r="D21" s="281" t="s">
        <v>2124</v>
      </c>
      <c r="E21" s="280" t="s">
        <v>74</v>
      </c>
      <c r="F21" s="251" t="s">
        <v>219</v>
      </c>
      <c r="G21" s="122"/>
      <c r="H21" s="122">
        <v>6</v>
      </c>
      <c r="I21" s="122"/>
      <c r="J21" s="122"/>
      <c r="K21" s="122"/>
      <c r="L21" s="122">
        <f t="shared" si="0"/>
        <v>6</v>
      </c>
      <c r="M21" s="122"/>
      <c r="N21" s="122"/>
    </row>
    <row r="22" spans="2:14">
      <c r="B22" s="123">
        <v>16</v>
      </c>
      <c r="C22" s="123">
        <v>2022210127</v>
      </c>
      <c r="D22" s="281" t="s">
        <v>2125</v>
      </c>
      <c r="E22" s="280" t="s">
        <v>420</v>
      </c>
      <c r="F22" s="251" t="s">
        <v>219</v>
      </c>
      <c r="G22" s="122"/>
      <c r="H22" s="122">
        <v>4</v>
      </c>
      <c r="I22" s="122"/>
      <c r="J22" s="122"/>
      <c r="K22" s="122"/>
      <c r="L22" s="122">
        <f t="shared" si="0"/>
        <v>4</v>
      </c>
      <c r="M22" s="122"/>
      <c r="N22" s="122"/>
    </row>
    <row r="23" spans="2:14">
      <c r="B23" s="123">
        <v>17</v>
      </c>
      <c r="C23" s="123">
        <v>2022210041</v>
      </c>
      <c r="D23" s="281" t="s">
        <v>319</v>
      </c>
      <c r="E23" s="280" t="s">
        <v>183</v>
      </c>
      <c r="F23" s="251" t="s">
        <v>219</v>
      </c>
      <c r="G23" s="122"/>
      <c r="H23" s="122">
        <v>4</v>
      </c>
      <c r="I23" s="122"/>
      <c r="J23" s="122"/>
      <c r="K23" s="122"/>
      <c r="L23" s="122">
        <f t="shared" si="0"/>
        <v>4</v>
      </c>
      <c r="M23" s="122"/>
      <c r="N23" s="122"/>
    </row>
    <row r="24" spans="2:14">
      <c r="B24" s="123">
        <v>18</v>
      </c>
      <c r="C24" s="123">
        <v>2022218190</v>
      </c>
      <c r="D24" s="281" t="s">
        <v>2126</v>
      </c>
      <c r="E24" s="280" t="s">
        <v>51</v>
      </c>
      <c r="F24" s="251" t="s">
        <v>219</v>
      </c>
      <c r="G24" s="122"/>
      <c r="H24" s="122">
        <v>5</v>
      </c>
      <c r="I24" s="122"/>
      <c r="J24" s="122"/>
      <c r="K24" s="122"/>
      <c r="L24" s="122">
        <f t="shared" si="0"/>
        <v>5</v>
      </c>
      <c r="M24" s="122"/>
      <c r="N24" s="122"/>
    </row>
    <row r="25" spans="2:14">
      <c r="B25" s="123">
        <v>19</v>
      </c>
      <c r="C25" s="123">
        <v>2022210103</v>
      </c>
      <c r="D25" s="281" t="s">
        <v>2127</v>
      </c>
      <c r="E25" s="280" t="s">
        <v>183</v>
      </c>
      <c r="F25" s="251" t="s">
        <v>219</v>
      </c>
      <c r="G25" s="122"/>
      <c r="H25" s="122">
        <v>4</v>
      </c>
      <c r="I25" s="122"/>
      <c r="J25" s="122"/>
      <c r="K25" s="122"/>
      <c r="L25" s="122">
        <f t="shared" si="0"/>
        <v>4</v>
      </c>
      <c r="M25" s="122"/>
      <c r="N25" s="122"/>
    </row>
    <row r="26" spans="2:14">
      <c r="B26" s="123">
        <v>20</v>
      </c>
      <c r="C26" s="123">
        <v>2022210257</v>
      </c>
      <c r="D26" s="281" t="s">
        <v>2128</v>
      </c>
      <c r="E26" s="280" t="s">
        <v>2129</v>
      </c>
      <c r="F26" s="251" t="s">
        <v>219</v>
      </c>
      <c r="G26" s="122"/>
      <c r="H26" s="122">
        <v>5</v>
      </c>
      <c r="I26" s="122"/>
      <c r="J26" s="122"/>
      <c r="K26" s="122"/>
      <c r="L26" s="122">
        <f t="shared" si="0"/>
        <v>5</v>
      </c>
      <c r="M26" s="122"/>
      <c r="N26" s="122"/>
    </row>
    <row r="27" spans="2:14">
      <c r="B27" s="123">
        <v>21</v>
      </c>
      <c r="C27" s="123">
        <v>2005210521</v>
      </c>
      <c r="D27" s="281" t="s">
        <v>2130</v>
      </c>
      <c r="E27" s="280" t="s">
        <v>26</v>
      </c>
      <c r="F27" s="251" t="s">
        <v>811</v>
      </c>
      <c r="G27" s="122"/>
      <c r="H27" s="122">
        <v>4</v>
      </c>
      <c r="I27" s="122"/>
      <c r="J27" s="122"/>
      <c r="K27" s="122"/>
      <c r="L27" s="122">
        <f t="shared" si="0"/>
        <v>4</v>
      </c>
      <c r="M27" s="122"/>
      <c r="N27" s="122"/>
    </row>
    <row r="28" spans="2:14">
      <c r="B28" s="123">
        <v>22</v>
      </c>
      <c r="C28" s="123">
        <v>2005210351</v>
      </c>
      <c r="D28" s="281" t="s">
        <v>2131</v>
      </c>
      <c r="E28" s="280" t="s">
        <v>238</v>
      </c>
      <c r="F28" s="251" t="s">
        <v>811</v>
      </c>
      <c r="G28" s="122"/>
      <c r="H28" s="122">
        <v>4</v>
      </c>
      <c r="I28" s="122"/>
      <c r="J28" s="122"/>
      <c r="K28" s="122"/>
      <c r="L28" s="122">
        <f t="shared" si="0"/>
        <v>4</v>
      </c>
      <c r="M28" s="122"/>
      <c r="N28" s="122"/>
    </row>
    <row r="29" spans="2:14">
      <c r="B29" s="123">
        <v>23</v>
      </c>
      <c r="C29" s="123">
        <v>2005210207</v>
      </c>
      <c r="D29" s="281" t="s">
        <v>2132</v>
      </c>
      <c r="E29" s="280" t="s">
        <v>46</v>
      </c>
      <c r="F29" s="251" t="s">
        <v>811</v>
      </c>
      <c r="G29" s="122"/>
      <c r="H29" s="122">
        <v>4</v>
      </c>
      <c r="I29" s="122"/>
      <c r="J29" s="122"/>
      <c r="K29" s="122"/>
      <c r="L29" s="122">
        <f t="shared" si="0"/>
        <v>4</v>
      </c>
      <c r="M29" s="122"/>
      <c r="N29" s="122"/>
    </row>
    <row r="30" spans="2:14">
      <c r="B30" s="123">
        <v>24</v>
      </c>
      <c r="C30" s="123">
        <v>2005210702</v>
      </c>
      <c r="D30" s="281" t="s">
        <v>2133</v>
      </c>
      <c r="E30" s="280" t="s">
        <v>312</v>
      </c>
      <c r="F30" s="251" t="s">
        <v>811</v>
      </c>
      <c r="G30" s="122"/>
      <c r="H30" s="122">
        <v>5</v>
      </c>
      <c r="I30" s="122"/>
      <c r="J30" s="122"/>
      <c r="K30" s="122"/>
      <c r="L30" s="122">
        <f t="shared" si="0"/>
        <v>5</v>
      </c>
      <c r="M30" s="122"/>
      <c r="N30" s="122"/>
    </row>
    <row r="31" spans="2:14">
      <c r="B31" s="123">
        <v>25</v>
      </c>
      <c r="C31" s="123">
        <v>2005210620</v>
      </c>
      <c r="D31" s="281" t="s">
        <v>2134</v>
      </c>
      <c r="E31" s="280" t="s">
        <v>183</v>
      </c>
      <c r="F31" s="251" t="s">
        <v>811</v>
      </c>
      <c r="G31" s="122"/>
      <c r="H31" s="122">
        <v>4</v>
      </c>
      <c r="I31" s="122"/>
      <c r="J31" s="122"/>
      <c r="K31" s="122"/>
      <c r="L31" s="122">
        <f t="shared" si="0"/>
        <v>4</v>
      </c>
      <c r="M31" s="122"/>
      <c r="N31" s="122"/>
    </row>
    <row r="32" spans="2:14">
      <c r="B32" s="123">
        <v>26</v>
      </c>
      <c r="C32" s="123">
        <v>2005210932</v>
      </c>
      <c r="D32" s="281" t="s">
        <v>236</v>
      </c>
      <c r="E32" s="280" t="s">
        <v>66</v>
      </c>
      <c r="F32" s="251" t="s">
        <v>811</v>
      </c>
      <c r="G32" s="122"/>
      <c r="H32" s="122">
        <v>4</v>
      </c>
      <c r="I32" s="122"/>
      <c r="J32" s="122"/>
      <c r="K32" s="122"/>
      <c r="L32" s="122">
        <f t="shared" si="0"/>
        <v>4</v>
      </c>
      <c r="M32" s="122"/>
      <c r="N32" s="122"/>
    </row>
    <row r="33" spans="2:14">
      <c r="B33" s="123">
        <v>27</v>
      </c>
      <c r="C33" s="123">
        <v>2005210046</v>
      </c>
      <c r="D33" s="281" t="s">
        <v>319</v>
      </c>
      <c r="E33" s="280" t="s">
        <v>183</v>
      </c>
      <c r="F33" s="251" t="s">
        <v>811</v>
      </c>
      <c r="G33" s="122"/>
      <c r="H33" s="122">
        <f>(5+8)</f>
        <v>13</v>
      </c>
      <c r="I33" s="122"/>
      <c r="J33" s="122"/>
      <c r="K33" s="122"/>
      <c r="L33" s="122">
        <f t="shared" si="0"/>
        <v>13</v>
      </c>
      <c r="M33" s="122"/>
      <c r="N33" s="122"/>
    </row>
    <row r="34" spans="2:14">
      <c r="B34" s="123">
        <v>28</v>
      </c>
      <c r="C34" s="123">
        <v>2005210535</v>
      </c>
      <c r="D34" s="281" t="s">
        <v>2135</v>
      </c>
      <c r="E34" s="280" t="s">
        <v>2136</v>
      </c>
      <c r="F34" s="251" t="s">
        <v>811</v>
      </c>
      <c r="G34" s="122"/>
      <c r="H34" s="122">
        <v>4</v>
      </c>
      <c r="I34" s="122"/>
      <c r="J34" s="122"/>
      <c r="K34" s="122"/>
      <c r="L34" s="122">
        <f t="shared" si="0"/>
        <v>4</v>
      </c>
      <c r="M34" s="122"/>
      <c r="N34" s="122"/>
    </row>
    <row r="35" spans="2:14">
      <c r="B35" s="123">
        <v>29</v>
      </c>
      <c r="C35" s="123">
        <v>2005210149</v>
      </c>
      <c r="D35" s="281" t="s">
        <v>2137</v>
      </c>
      <c r="E35" s="280" t="s">
        <v>249</v>
      </c>
      <c r="F35" s="251" t="s">
        <v>811</v>
      </c>
      <c r="G35" s="122"/>
      <c r="H35" s="122">
        <v>4</v>
      </c>
      <c r="I35" s="122"/>
      <c r="J35" s="122"/>
      <c r="K35" s="122"/>
      <c r="L35" s="122">
        <f t="shared" si="0"/>
        <v>4</v>
      </c>
      <c r="M35" s="122"/>
      <c r="N35" s="122"/>
    </row>
    <row r="36" spans="2:14">
      <c r="B36" s="123">
        <v>30</v>
      </c>
      <c r="C36" s="123">
        <v>2005210060</v>
      </c>
      <c r="D36" s="281" t="s">
        <v>2138</v>
      </c>
      <c r="E36" s="280" t="s">
        <v>174</v>
      </c>
      <c r="F36" s="251" t="s">
        <v>811</v>
      </c>
      <c r="G36" s="122"/>
      <c r="H36" s="122">
        <v>5</v>
      </c>
      <c r="I36" s="122"/>
      <c r="J36" s="122"/>
      <c r="K36" s="122"/>
      <c r="L36" s="122">
        <f t="shared" si="0"/>
        <v>5</v>
      </c>
      <c r="M36" s="122"/>
      <c r="N36" s="122"/>
    </row>
    <row r="37" spans="2:14">
      <c r="B37" s="123">
        <v>31</v>
      </c>
      <c r="C37" s="123">
        <v>2005210001</v>
      </c>
      <c r="D37" s="281" t="s">
        <v>332</v>
      </c>
      <c r="E37" s="280" t="s">
        <v>249</v>
      </c>
      <c r="F37" s="251" t="s">
        <v>506</v>
      </c>
      <c r="G37" s="122"/>
      <c r="H37" s="122">
        <v>4</v>
      </c>
      <c r="I37" s="122"/>
      <c r="J37" s="122"/>
      <c r="K37" s="122"/>
      <c r="L37" s="122">
        <f t="shared" si="0"/>
        <v>4</v>
      </c>
      <c r="M37" s="122"/>
      <c r="N37" s="122"/>
    </row>
    <row r="38" spans="2:14">
      <c r="B38" s="123">
        <v>32</v>
      </c>
      <c r="C38" s="123">
        <v>2005210254</v>
      </c>
      <c r="D38" s="281" t="s">
        <v>2139</v>
      </c>
      <c r="E38" s="280" t="s">
        <v>2140</v>
      </c>
      <c r="F38" s="251" t="s">
        <v>506</v>
      </c>
      <c r="G38" s="122"/>
      <c r="H38" s="122">
        <v>4</v>
      </c>
      <c r="I38" s="122"/>
      <c r="J38" s="122"/>
      <c r="K38" s="122"/>
      <c r="L38" s="122">
        <f t="shared" si="0"/>
        <v>4</v>
      </c>
      <c r="M38" s="122"/>
      <c r="N38" s="122"/>
    </row>
    <row r="39" spans="2:14">
      <c r="B39" s="123">
        <v>33</v>
      </c>
      <c r="C39" s="123">
        <v>2005210412</v>
      </c>
      <c r="D39" s="281" t="s">
        <v>37</v>
      </c>
      <c r="E39" s="280" t="s">
        <v>343</v>
      </c>
      <c r="F39" s="251" t="s">
        <v>506</v>
      </c>
      <c r="G39" s="122"/>
      <c r="H39" s="122">
        <v>4</v>
      </c>
      <c r="I39" s="122"/>
      <c r="J39" s="122"/>
      <c r="K39" s="122"/>
      <c r="L39" s="122">
        <f t="shared" si="0"/>
        <v>4</v>
      </c>
      <c r="M39" s="122"/>
      <c r="N39" s="122"/>
    </row>
    <row r="40" spans="2:14">
      <c r="B40" s="123">
        <v>34</v>
      </c>
      <c r="C40" s="123">
        <v>2005211122</v>
      </c>
      <c r="D40" s="281" t="s">
        <v>2141</v>
      </c>
      <c r="E40" s="280" t="s">
        <v>39</v>
      </c>
      <c r="F40" s="251" t="s">
        <v>506</v>
      </c>
      <c r="G40" s="122"/>
      <c r="H40" s="122">
        <v>4</v>
      </c>
      <c r="I40" s="122"/>
      <c r="J40" s="122"/>
      <c r="K40" s="122"/>
      <c r="L40" s="122">
        <f t="shared" si="0"/>
        <v>4</v>
      </c>
      <c r="M40" s="122"/>
      <c r="N40" s="122"/>
    </row>
    <row r="41" spans="2:14">
      <c r="B41" s="123">
        <v>35</v>
      </c>
      <c r="C41" s="123">
        <v>2005210342</v>
      </c>
      <c r="D41" s="281" t="s">
        <v>329</v>
      </c>
      <c r="E41" s="280" t="s">
        <v>2658</v>
      </c>
      <c r="F41" s="251" t="s">
        <v>506</v>
      </c>
      <c r="G41" s="122"/>
      <c r="H41" s="122">
        <v>4</v>
      </c>
      <c r="I41" s="122"/>
      <c r="J41" s="122"/>
      <c r="K41" s="122"/>
      <c r="L41" s="122">
        <f t="shared" si="0"/>
        <v>4</v>
      </c>
      <c r="M41" s="122"/>
      <c r="N41" s="122"/>
    </row>
    <row r="42" spans="2:14">
      <c r="B42" s="123">
        <v>36</v>
      </c>
      <c r="C42" s="123">
        <v>2005210188</v>
      </c>
      <c r="D42" s="281" t="s">
        <v>2142</v>
      </c>
      <c r="E42" s="280" t="s">
        <v>426</v>
      </c>
      <c r="F42" s="251" t="s">
        <v>506</v>
      </c>
      <c r="G42" s="122"/>
      <c r="H42" s="122">
        <v>4</v>
      </c>
      <c r="I42" s="122"/>
      <c r="J42" s="122"/>
      <c r="K42" s="122"/>
      <c r="L42" s="122">
        <f t="shared" si="0"/>
        <v>4</v>
      </c>
      <c r="M42" s="122"/>
      <c r="N42" s="122"/>
    </row>
    <row r="43" spans="2:14">
      <c r="B43" s="123">
        <v>37</v>
      </c>
      <c r="C43" s="123">
        <v>2005210106</v>
      </c>
      <c r="D43" s="281" t="s">
        <v>341</v>
      </c>
      <c r="E43" s="280" t="s">
        <v>342</v>
      </c>
      <c r="F43" s="251" t="s">
        <v>506</v>
      </c>
      <c r="G43" s="122"/>
      <c r="H43" s="122">
        <v>5</v>
      </c>
      <c r="I43" s="122"/>
      <c r="J43" s="122"/>
      <c r="K43" s="122"/>
      <c r="L43" s="122">
        <f t="shared" si="0"/>
        <v>5</v>
      </c>
      <c r="M43" s="122"/>
      <c r="N43" s="122"/>
    </row>
    <row r="44" spans="2:14">
      <c r="B44" s="123">
        <v>38</v>
      </c>
      <c r="C44" s="123">
        <v>2005211154</v>
      </c>
      <c r="D44" s="281" t="s">
        <v>1944</v>
      </c>
      <c r="E44" s="280" t="s">
        <v>153</v>
      </c>
      <c r="F44" s="251" t="s">
        <v>506</v>
      </c>
      <c r="G44" s="122"/>
      <c r="H44" s="122">
        <v>4</v>
      </c>
      <c r="I44" s="122"/>
      <c r="J44" s="122"/>
      <c r="K44" s="122"/>
      <c r="L44" s="122">
        <f t="shared" si="0"/>
        <v>4</v>
      </c>
      <c r="M44" s="122"/>
      <c r="N44" s="122"/>
    </row>
    <row r="45" spans="2:14">
      <c r="B45" s="123">
        <v>39</v>
      </c>
      <c r="C45" s="123">
        <v>2005210532</v>
      </c>
      <c r="D45" s="281" t="s">
        <v>2143</v>
      </c>
      <c r="E45" s="280" t="s">
        <v>27</v>
      </c>
      <c r="F45" s="251" t="s">
        <v>506</v>
      </c>
      <c r="G45" s="122"/>
      <c r="H45" s="122">
        <v>4</v>
      </c>
      <c r="I45" s="122"/>
      <c r="J45" s="122"/>
      <c r="K45" s="122"/>
      <c r="L45" s="122">
        <f t="shared" si="0"/>
        <v>4</v>
      </c>
      <c r="M45" s="122"/>
      <c r="N45" s="122"/>
    </row>
    <row r="46" spans="2:14">
      <c r="B46" s="123">
        <v>40</v>
      </c>
      <c r="C46" s="123">
        <v>2005211124</v>
      </c>
      <c r="D46" s="281" t="s">
        <v>629</v>
      </c>
      <c r="E46" s="280" t="s">
        <v>387</v>
      </c>
      <c r="F46" s="251" t="s">
        <v>506</v>
      </c>
      <c r="G46" s="122"/>
      <c r="H46" s="122">
        <v>4</v>
      </c>
      <c r="I46" s="122"/>
      <c r="J46" s="122"/>
      <c r="K46" s="122"/>
      <c r="L46" s="122">
        <f t="shared" si="0"/>
        <v>4</v>
      </c>
      <c r="M46" s="122"/>
      <c r="N46" s="122"/>
    </row>
    <row r="47" spans="2:14">
      <c r="B47" s="123">
        <v>41</v>
      </c>
      <c r="C47" s="123">
        <v>2005210015</v>
      </c>
      <c r="D47" s="281" t="s">
        <v>355</v>
      </c>
      <c r="E47" s="280" t="s">
        <v>255</v>
      </c>
      <c r="F47" s="251" t="s">
        <v>549</v>
      </c>
      <c r="G47" s="122"/>
      <c r="H47" s="122">
        <v>5</v>
      </c>
      <c r="I47" s="122"/>
      <c r="J47" s="122"/>
      <c r="K47" s="122"/>
      <c r="L47" s="122">
        <f t="shared" si="0"/>
        <v>5</v>
      </c>
      <c r="M47" s="122"/>
      <c r="N47" s="122"/>
    </row>
    <row r="48" spans="2:14">
      <c r="B48" s="123">
        <v>42</v>
      </c>
      <c r="C48" s="123">
        <v>2005210468</v>
      </c>
      <c r="D48" s="281" t="s">
        <v>2144</v>
      </c>
      <c r="E48" s="280" t="s">
        <v>354</v>
      </c>
      <c r="F48" s="251" t="s">
        <v>549</v>
      </c>
      <c r="G48" s="122"/>
      <c r="H48" s="122">
        <v>6</v>
      </c>
      <c r="I48" s="122"/>
      <c r="J48" s="122"/>
      <c r="K48" s="122"/>
      <c r="L48" s="122">
        <f t="shared" si="0"/>
        <v>6</v>
      </c>
      <c r="M48" s="122"/>
      <c r="N48" s="122"/>
    </row>
    <row r="49" spans="2:14">
      <c r="B49" s="123">
        <v>43</v>
      </c>
      <c r="C49" s="123">
        <v>2005210220</v>
      </c>
      <c r="D49" s="281" t="s">
        <v>2145</v>
      </c>
      <c r="E49" s="280" t="s">
        <v>357</v>
      </c>
      <c r="F49" s="251" t="s">
        <v>549</v>
      </c>
      <c r="G49" s="122"/>
      <c r="H49" s="122">
        <v>4</v>
      </c>
      <c r="I49" s="122"/>
      <c r="J49" s="122"/>
      <c r="K49" s="122"/>
      <c r="L49" s="122">
        <f t="shared" si="0"/>
        <v>4</v>
      </c>
      <c r="M49" s="122"/>
      <c r="N49" s="122"/>
    </row>
    <row r="50" spans="2:14">
      <c r="B50" s="123">
        <v>44</v>
      </c>
      <c r="C50" s="123">
        <v>2005210151</v>
      </c>
      <c r="D50" s="281" t="s">
        <v>2146</v>
      </c>
      <c r="E50" s="280" t="s">
        <v>350</v>
      </c>
      <c r="F50" s="251" t="s">
        <v>549</v>
      </c>
      <c r="G50" s="122"/>
      <c r="H50" s="122">
        <v>4</v>
      </c>
      <c r="I50" s="122"/>
      <c r="J50" s="122"/>
      <c r="K50" s="122"/>
      <c r="L50" s="122">
        <f t="shared" si="0"/>
        <v>4</v>
      </c>
      <c r="M50" s="122"/>
      <c r="N50" s="122"/>
    </row>
    <row r="51" spans="2:14">
      <c r="B51" s="123">
        <v>45</v>
      </c>
      <c r="C51" s="123">
        <v>2005211017</v>
      </c>
      <c r="D51" s="281" t="s">
        <v>358</v>
      </c>
      <c r="E51" s="280" t="s">
        <v>46</v>
      </c>
      <c r="F51" s="251" t="s">
        <v>549</v>
      </c>
      <c r="G51" s="122"/>
      <c r="H51" s="122">
        <v>4</v>
      </c>
      <c r="I51" s="122"/>
      <c r="J51" s="122"/>
      <c r="K51" s="122"/>
      <c r="L51" s="122">
        <f t="shared" si="0"/>
        <v>4</v>
      </c>
      <c r="M51" s="122"/>
      <c r="N51" s="122"/>
    </row>
    <row r="52" spans="2:14">
      <c r="B52" s="123">
        <v>46</v>
      </c>
      <c r="C52" s="123">
        <v>2005211224</v>
      </c>
      <c r="D52" s="281" t="s">
        <v>2147</v>
      </c>
      <c r="E52" s="280" t="s">
        <v>51</v>
      </c>
      <c r="F52" s="251" t="s">
        <v>549</v>
      </c>
      <c r="G52" s="122"/>
      <c r="H52" s="122">
        <v>6</v>
      </c>
      <c r="I52" s="122"/>
      <c r="J52" s="122"/>
      <c r="K52" s="122"/>
      <c r="L52" s="122">
        <f t="shared" si="0"/>
        <v>6</v>
      </c>
      <c r="M52" s="122"/>
      <c r="N52" s="122"/>
    </row>
    <row r="53" spans="2:14">
      <c r="B53" s="123">
        <v>47</v>
      </c>
      <c r="C53" s="123">
        <v>2005210798</v>
      </c>
      <c r="D53" s="281" t="s">
        <v>747</v>
      </c>
      <c r="E53" s="280" t="s">
        <v>46</v>
      </c>
      <c r="F53" s="251" t="s">
        <v>549</v>
      </c>
      <c r="G53" s="122"/>
      <c r="H53" s="122">
        <v>5</v>
      </c>
      <c r="I53" s="122"/>
      <c r="J53" s="122"/>
      <c r="K53" s="122"/>
      <c r="L53" s="122">
        <f t="shared" si="0"/>
        <v>5</v>
      </c>
      <c r="M53" s="122"/>
      <c r="N53" s="122"/>
    </row>
    <row r="54" spans="2:14">
      <c r="B54" s="123">
        <v>48</v>
      </c>
      <c r="C54" s="123">
        <v>2005210542</v>
      </c>
      <c r="D54" s="281" t="s">
        <v>548</v>
      </c>
      <c r="E54" s="280" t="s">
        <v>360</v>
      </c>
      <c r="F54" s="251" t="s">
        <v>549</v>
      </c>
      <c r="G54" s="122"/>
      <c r="H54" s="122">
        <v>5</v>
      </c>
      <c r="I54" s="122"/>
      <c r="J54" s="122"/>
      <c r="K54" s="122"/>
      <c r="L54" s="122">
        <f t="shared" si="0"/>
        <v>5</v>
      </c>
      <c r="M54" s="122"/>
      <c r="N54" s="122"/>
    </row>
    <row r="55" spans="2:14">
      <c r="B55" s="123">
        <v>49</v>
      </c>
      <c r="C55" s="123">
        <v>2005217924</v>
      </c>
      <c r="D55" s="281" t="s">
        <v>348</v>
      </c>
      <c r="E55" s="280" t="s">
        <v>349</v>
      </c>
      <c r="F55" s="251" t="s">
        <v>549</v>
      </c>
      <c r="G55" s="122"/>
      <c r="H55" s="122">
        <v>4</v>
      </c>
      <c r="I55" s="122"/>
      <c r="J55" s="122"/>
      <c r="K55" s="122"/>
      <c r="L55" s="122">
        <f t="shared" si="0"/>
        <v>4</v>
      </c>
      <c r="M55" s="122"/>
      <c r="N55" s="122"/>
    </row>
    <row r="56" spans="2:14">
      <c r="B56" s="123">
        <v>50</v>
      </c>
      <c r="C56" s="123">
        <v>200521614</v>
      </c>
      <c r="D56" s="281" t="s">
        <v>436</v>
      </c>
      <c r="E56" s="280" t="s">
        <v>599</v>
      </c>
      <c r="F56" s="251" t="s">
        <v>549</v>
      </c>
      <c r="G56" s="122"/>
      <c r="H56" s="122">
        <v>4</v>
      </c>
      <c r="I56" s="122"/>
      <c r="J56" s="122"/>
      <c r="K56" s="122"/>
      <c r="L56" s="122">
        <f t="shared" si="0"/>
        <v>4</v>
      </c>
      <c r="M56" s="122"/>
      <c r="N56" s="122"/>
    </row>
    <row r="57" spans="2:14">
      <c r="B57" s="123">
        <v>51</v>
      </c>
      <c r="C57" s="123">
        <v>2005211156</v>
      </c>
      <c r="D57" s="281" t="s">
        <v>723</v>
      </c>
      <c r="E57" s="280" t="s">
        <v>2148</v>
      </c>
      <c r="F57" s="251" t="s">
        <v>549</v>
      </c>
      <c r="G57" s="122"/>
      <c r="H57" s="122">
        <v>5</v>
      </c>
      <c r="I57" s="122"/>
      <c r="J57" s="122"/>
      <c r="K57" s="122"/>
      <c r="L57" s="122">
        <f t="shared" si="0"/>
        <v>5</v>
      </c>
      <c r="M57" s="122"/>
      <c r="N57" s="122"/>
    </row>
    <row r="58" spans="2:14">
      <c r="B58" s="123">
        <v>52</v>
      </c>
      <c r="C58" s="123">
        <v>2005210794</v>
      </c>
      <c r="D58" s="281" t="s">
        <v>2149</v>
      </c>
      <c r="E58" s="280" t="s">
        <v>113</v>
      </c>
      <c r="F58" s="251" t="s">
        <v>491</v>
      </c>
      <c r="G58" s="122"/>
      <c r="H58" s="122">
        <v>6</v>
      </c>
      <c r="I58" s="122"/>
      <c r="J58" s="122"/>
      <c r="K58" s="122"/>
      <c r="L58" s="122">
        <f t="shared" si="0"/>
        <v>6</v>
      </c>
      <c r="M58" s="122"/>
      <c r="N58" s="122"/>
    </row>
    <row r="59" spans="2:14">
      <c r="B59" s="123">
        <v>53</v>
      </c>
      <c r="C59" s="123">
        <v>2005210002</v>
      </c>
      <c r="D59" s="281" t="s">
        <v>546</v>
      </c>
      <c r="E59" s="280" t="s">
        <v>113</v>
      </c>
      <c r="F59" s="251" t="s">
        <v>491</v>
      </c>
      <c r="G59" s="122"/>
      <c r="H59" s="122">
        <v>6</v>
      </c>
      <c r="I59" s="122"/>
      <c r="J59" s="122"/>
      <c r="K59" s="122"/>
      <c r="L59" s="122">
        <f t="shared" si="0"/>
        <v>6</v>
      </c>
      <c r="M59" s="122"/>
      <c r="N59" s="122"/>
    </row>
    <row r="60" spans="2:14">
      <c r="B60" s="123">
        <v>54</v>
      </c>
      <c r="C60" s="123">
        <v>2005211328</v>
      </c>
      <c r="D60" s="281" t="s">
        <v>2150</v>
      </c>
      <c r="E60" s="280" t="s">
        <v>2151</v>
      </c>
      <c r="F60" s="251" t="s">
        <v>491</v>
      </c>
      <c r="G60" s="122"/>
      <c r="H60" s="122">
        <v>6</v>
      </c>
      <c r="I60" s="122"/>
      <c r="J60" s="122"/>
      <c r="K60" s="122"/>
      <c r="L60" s="122">
        <f t="shared" si="0"/>
        <v>6</v>
      </c>
      <c r="M60" s="122"/>
      <c r="N60" s="122"/>
    </row>
    <row r="61" spans="2:14">
      <c r="B61" s="123">
        <v>55</v>
      </c>
      <c r="C61" s="123">
        <v>2005210396</v>
      </c>
      <c r="D61" s="281" t="s">
        <v>35</v>
      </c>
      <c r="E61" s="280" t="s">
        <v>51</v>
      </c>
      <c r="F61" s="251" t="s">
        <v>491</v>
      </c>
      <c r="G61" s="122"/>
      <c r="H61" s="122">
        <v>6</v>
      </c>
      <c r="I61" s="122"/>
      <c r="J61" s="122"/>
      <c r="K61" s="122"/>
      <c r="L61" s="122">
        <f t="shared" si="0"/>
        <v>6</v>
      </c>
      <c r="M61" s="122"/>
      <c r="N61" s="122"/>
    </row>
    <row r="62" spans="2:14">
      <c r="B62" s="123">
        <v>56</v>
      </c>
      <c r="C62" s="123">
        <v>2005210175</v>
      </c>
      <c r="D62" s="281" t="s">
        <v>364</v>
      </c>
      <c r="E62" s="280" t="s">
        <v>51</v>
      </c>
      <c r="F62" s="251" t="s">
        <v>491</v>
      </c>
      <c r="G62" s="122"/>
      <c r="H62" s="122">
        <v>6</v>
      </c>
      <c r="I62" s="122"/>
      <c r="J62" s="122"/>
      <c r="K62" s="122"/>
      <c r="L62" s="122">
        <f t="shared" si="0"/>
        <v>6</v>
      </c>
      <c r="M62" s="122"/>
      <c r="N62" s="122"/>
    </row>
    <row r="63" spans="2:14">
      <c r="B63" s="123">
        <v>57</v>
      </c>
      <c r="C63" s="123">
        <v>2005210742</v>
      </c>
      <c r="D63" s="281" t="s">
        <v>784</v>
      </c>
      <c r="E63" s="280" t="s">
        <v>304</v>
      </c>
      <c r="F63" s="251" t="s">
        <v>491</v>
      </c>
      <c r="G63" s="122"/>
      <c r="H63" s="122">
        <v>6</v>
      </c>
      <c r="I63" s="122"/>
      <c r="J63" s="122"/>
      <c r="K63" s="122"/>
      <c r="L63" s="122">
        <f t="shared" si="0"/>
        <v>6</v>
      </c>
      <c r="M63" s="122"/>
      <c r="N63" s="122"/>
    </row>
    <row r="64" spans="2:14">
      <c r="B64" s="123">
        <v>58</v>
      </c>
      <c r="C64" s="123">
        <v>2005210814</v>
      </c>
      <c r="D64" s="281" t="s">
        <v>2152</v>
      </c>
      <c r="E64" s="280" t="s">
        <v>304</v>
      </c>
      <c r="F64" s="251" t="s">
        <v>491</v>
      </c>
      <c r="G64" s="122"/>
      <c r="H64" s="122">
        <v>6</v>
      </c>
      <c r="I64" s="122"/>
      <c r="J64" s="122"/>
      <c r="K64" s="122"/>
      <c r="L64" s="122">
        <f t="shared" si="0"/>
        <v>6</v>
      </c>
      <c r="M64" s="122"/>
      <c r="N64" s="122"/>
    </row>
    <row r="65" spans="2:14">
      <c r="B65" s="123">
        <v>59</v>
      </c>
      <c r="C65" s="123">
        <v>2005210933</v>
      </c>
      <c r="D65" s="281" t="s">
        <v>2153</v>
      </c>
      <c r="E65" s="280" t="s">
        <v>153</v>
      </c>
      <c r="F65" s="251" t="s">
        <v>491</v>
      </c>
      <c r="G65" s="122"/>
      <c r="H65" s="122">
        <v>6</v>
      </c>
      <c r="I65" s="122"/>
      <c r="J65" s="122"/>
      <c r="K65" s="122"/>
      <c r="L65" s="122">
        <f t="shared" si="0"/>
        <v>6</v>
      </c>
      <c r="M65" s="122"/>
      <c r="N65" s="122"/>
    </row>
    <row r="66" spans="2:14">
      <c r="B66" s="123">
        <v>60</v>
      </c>
      <c r="C66" s="123">
        <v>2005211258</v>
      </c>
      <c r="D66" s="281" t="s">
        <v>116</v>
      </c>
      <c r="E66" s="280" t="s">
        <v>246</v>
      </c>
      <c r="F66" s="251" t="s">
        <v>491</v>
      </c>
      <c r="G66" s="122"/>
      <c r="H66" s="122">
        <v>6</v>
      </c>
      <c r="I66" s="122"/>
      <c r="J66" s="122"/>
      <c r="K66" s="122"/>
      <c r="L66" s="122">
        <f t="shared" si="0"/>
        <v>6</v>
      </c>
      <c r="M66" s="122"/>
      <c r="N66" s="122"/>
    </row>
    <row r="67" spans="2:14">
      <c r="B67" s="123">
        <v>61</v>
      </c>
      <c r="C67" s="123">
        <v>2005210325</v>
      </c>
      <c r="D67" s="281" t="s">
        <v>2154</v>
      </c>
      <c r="E67" s="280" t="s">
        <v>51</v>
      </c>
      <c r="F67" s="251" t="s">
        <v>804</v>
      </c>
      <c r="G67" s="122"/>
      <c r="H67" s="122">
        <v>5</v>
      </c>
      <c r="I67" s="122"/>
      <c r="J67" s="122"/>
      <c r="K67" s="122"/>
      <c r="L67" s="122">
        <f t="shared" si="0"/>
        <v>5</v>
      </c>
      <c r="M67" s="122"/>
      <c r="N67" s="122"/>
    </row>
    <row r="68" spans="2:14">
      <c r="B68" s="123">
        <v>62</v>
      </c>
      <c r="C68" s="123">
        <v>2005210869</v>
      </c>
      <c r="D68" s="281" t="s">
        <v>2155</v>
      </c>
      <c r="E68" s="280" t="s">
        <v>51</v>
      </c>
      <c r="F68" s="251" t="s">
        <v>804</v>
      </c>
      <c r="G68" s="122"/>
      <c r="H68" s="122">
        <v>5</v>
      </c>
      <c r="I68" s="122"/>
      <c r="J68" s="122"/>
      <c r="K68" s="122"/>
      <c r="L68" s="122">
        <f t="shared" si="0"/>
        <v>5</v>
      </c>
      <c r="M68" s="122"/>
      <c r="N68" s="122"/>
    </row>
    <row r="69" spans="2:14">
      <c r="B69" s="123">
        <v>63</v>
      </c>
      <c r="C69" s="123">
        <v>2005210894</v>
      </c>
      <c r="D69" s="281" t="s">
        <v>2156</v>
      </c>
      <c r="E69" s="280" t="s">
        <v>117</v>
      </c>
      <c r="F69" s="251" t="s">
        <v>804</v>
      </c>
      <c r="G69" s="122"/>
      <c r="H69" s="122">
        <v>4</v>
      </c>
      <c r="I69" s="122"/>
      <c r="J69" s="122"/>
      <c r="K69" s="122"/>
      <c r="L69" s="122">
        <f t="shared" si="0"/>
        <v>4</v>
      </c>
      <c r="M69" s="122"/>
      <c r="N69" s="122"/>
    </row>
    <row r="70" spans="2:14">
      <c r="B70" s="123">
        <v>64</v>
      </c>
      <c r="C70" s="123">
        <v>2005210602</v>
      </c>
      <c r="D70" s="281" t="s">
        <v>2157</v>
      </c>
      <c r="E70" s="280" t="s">
        <v>246</v>
      </c>
      <c r="F70" s="251" t="s">
        <v>804</v>
      </c>
      <c r="G70" s="122"/>
      <c r="H70" s="122">
        <v>4</v>
      </c>
      <c r="I70" s="122"/>
      <c r="J70" s="122"/>
      <c r="K70" s="122"/>
      <c r="L70" s="122">
        <f t="shared" si="0"/>
        <v>4</v>
      </c>
      <c r="M70" s="122"/>
      <c r="N70" s="122"/>
    </row>
    <row r="71" spans="2:14">
      <c r="B71" s="123">
        <v>65</v>
      </c>
      <c r="C71" s="123">
        <v>2005210442</v>
      </c>
      <c r="D71" s="281" t="s">
        <v>377</v>
      </c>
      <c r="E71" s="280" t="s">
        <v>255</v>
      </c>
      <c r="F71" s="251" t="s">
        <v>804</v>
      </c>
      <c r="G71" s="122"/>
      <c r="H71" s="122">
        <v>4</v>
      </c>
      <c r="I71" s="122"/>
      <c r="J71" s="122"/>
      <c r="K71" s="122"/>
      <c r="L71" s="122">
        <f t="shared" ref="L71:L134" si="1">SUM(G71,H71,I71,J71,K71)</f>
        <v>4</v>
      </c>
      <c r="M71" s="122"/>
      <c r="N71" s="122"/>
    </row>
    <row r="72" spans="2:14">
      <c r="B72" s="123">
        <v>66</v>
      </c>
      <c r="C72" s="123">
        <v>2005210990</v>
      </c>
      <c r="D72" s="281" t="s">
        <v>2158</v>
      </c>
      <c r="E72" s="280" t="s">
        <v>133</v>
      </c>
      <c r="F72" s="251" t="s">
        <v>804</v>
      </c>
      <c r="G72" s="122"/>
      <c r="H72" s="122">
        <v>4</v>
      </c>
      <c r="I72" s="122"/>
      <c r="J72" s="122"/>
      <c r="K72" s="122"/>
      <c r="L72" s="122">
        <f t="shared" si="1"/>
        <v>4</v>
      </c>
      <c r="M72" s="122"/>
      <c r="N72" s="122"/>
    </row>
    <row r="73" spans="2:14">
      <c r="B73" s="123">
        <v>67</v>
      </c>
      <c r="C73" s="123">
        <v>2005211048</v>
      </c>
      <c r="D73" s="281" t="s">
        <v>2159</v>
      </c>
      <c r="E73" s="280" t="s">
        <v>133</v>
      </c>
      <c r="F73" s="251" t="s">
        <v>804</v>
      </c>
      <c r="G73" s="122"/>
      <c r="H73" s="122">
        <v>4</v>
      </c>
      <c r="I73" s="122"/>
      <c r="J73" s="122"/>
      <c r="K73" s="122"/>
      <c r="L73" s="122">
        <f t="shared" si="1"/>
        <v>4</v>
      </c>
      <c r="M73" s="122"/>
      <c r="N73" s="122"/>
    </row>
    <row r="74" spans="2:14">
      <c r="B74" s="123">
        <v>68</v>
      </c>
      <c r="C74" s="123">
        <v>2005211116</v>
      </c>
      <c r="D74" s="281" t="s">
        <v>96</v>
      </c>
      <c r="E74" s="280" t="s">
        <v>378</v>
      </c>
      <c r="F74" s="251" t="s">
        <v>804</v>
      </c>
      <c r="G74" s="122"/>
      <c r="H74" s="122">
        <v>4</v>
      </c>
      <c r="I74" s="122"/>
      <c r="J74" s="122"/>
      <c r="K74" s="122"/>
      <c r="L74" s="122">
        <f t="shared" si="1"/>
        <v>4</v>
      </c>
      <c r="M74" s="122"/>
      <c r="N74" s="122"/>
    </row>
    <row r="75" spans="2:14">
      <c r="B75" s="123">
        <v>69</v>
      </c>
      <c r="C75" s="123">
        <v>2005211215</v>
      </c>
      <c r="D75" s="281" t="s">
        <v>2160</v>
      </c>
      <c r="E75" s="280" t="s">
        <v>490</v>
      </c>
      <c r="F75" s="251" t="s">
        <v>804</v>
      </c>
      <c r="G75" s="122"/>
      <c r="H75" s="122">
        <v>4</v>
      </c>
      <c r="I75" s="122"/>
      <c r="J75" s="122"/>
      <c r="K75" s="122"/>
      <c r="L75" s="122">
        <f t="shared" si="1"/>
        <v>4</v>
      </c>
      <c r="M75" s="122"/>
      <c r="N75" s="122"/>
    </row>
    <row r="76" spans="2:14">
      <c r="B76" s="123">
        <v>70</v>
      </c>
      <c r="C76" s="123">
        <v>2005210425</v>
      </c>
      <c r="D76" s="281" t="s">
        <v>824</v>
      </c>
      <c r="E76" s="280" t="s">
        <v>153</v>
      </c>
      <c r="F76" s="251" t="s">
        <v>804</v>
      </c>
      <c r="G76" s="122"/>
      <c r="H76" s="122">
        <v>4</v>
      </c>
      <c r="I76" s="122"/>
      <c r="J76" s="122"/>
      <c r="K76" s="122"/>
      <c r="L76" s="122">
        <f t="shared" si="1"/>
        <v>4</v>
      </c>
      <c r="M76" s="122"/>
      <c r="N76" s="122"/>
    </row>
    <row r="77" spans="2:14">
      <c r="B77" s="123">
        <v>71</v>
      </c>
      <c r="C77" s="123">
        <v>2005210989</v>
      </c>
      <c r="D77" s="281" t="s">
        <v>752</v>
      </c>
      <c r="E77" s="280" t="s">
        <v>668</v>
      </c>
      <c r="F77" s="251" t="s">
        <v>804</v>
      </c>
      <c r="G77" s="122"/>
      <c r="H77" s="122">
        <v>4</v>
      </c>
      <c r="I77" s="122"/>
      <c r="J77" s="122"/>
      <c r="K77" s="122"/>
      <c r="L77" s="122">
        <f t="shared" si="1"/>
        <v>4</v>
      </c>
      <c r="M77" s="122"/>
      <c r="N77" s="122"/>
    </row>
    <row r="78" spans="2:14">
      <c r="B78" s="123">
        <v>72</v>
      </c>
      <c r="C78" s="123">
        <v>2005210008</v>
      </c>
      <c r="D78" s="281" t="s">
        <v>380</v>
      </c>
      <c r="E78" s="280" t="s">
        <v>381</v>
      </c>
      <c r="F78" s="251" t="s">
        <v>804</v>
      </c>
      <c r="G78" s="122"/>
      <c r="H78" s="122">
        <v>4</v>
      </c>
      <c r="I78" s="122"/>
      <c r="J78" s="122"/>
      <c r="K78" s="122"/>
      <c r="L78" s="122">
        <f t="shared" si="1"/>
        <v>4</v>
      </c>
      <c r="M78" s="122"/>
      <c r="N78" s="122"/>
    </row>
    <row r="79" spans="2:14">
      <c r="B79" s="123">
        <v>73</v>
      </c>
      <c r="C79" s="123">
        <v>2005210550</v>
      </c>
      <c r="D79" s="281" t="s">
        <v>406</v>
      </c>
      <c r="E79" s="280" t="s">
        <v>45</v>
      </c>
      <c r="F79" s="251" t="s">
        <v>534</v>
      </c>
      <c r="G79" s="122"/>
      <c r="H79" s="122">
        <v>6</v>
      </c>
      <c r="I79" s="122"/>
      <c r="J79" s="122"/>
      <c r="K79" s="122"/>
      <c r="L79" s="122">
        <f t="shared" si="1"/>
        <v>6</v>
      </c>
      <c r="M79" s="122"/>
      <c r="N79" s="122"/>
    </row>
    <row r="80" spans="2:14">
      <c r="B80" s="123">
        <v>74</v>
      </c>
      <c r="C80" s="123">
        <v>2005217934</v>
      </c>
      <c r="D80" s="281" t="s">
        <v>464</v>
      </c>
      <c r="E80" s="280" t="s">
        <v>440</v>
      </c>
      <c r="F80" s="251" t="s">
        <v>534</v>
      </c>
      <c r="G80" s="122"/>
      <c r="H80" s="122">
        <v>6</v>
      </c>
      <c r="I80" s="122"/>
      <c r="J80" s="122"/>
      <c r="K80" s="122"/>
      <c r="L80" s="122">
        <f t="shared" si="1"/>
        <v>6</v>
      </c>
      <c r="M80" s="122"/>
      <c r="N80" s="122"/>
    </row>
    <row r="81" spans="2:14">
      <c r="B81" s="123">
        <v>75</v>
      </c>
      <c r="C81" s="123">
        <v>2005210403</v>
      </c>
      <c r="D81" s="281" t="s">
        <v>2161</v>
      </c>
      <c r="E81" s="280" t="s">
        <v>66</v>
      </c>
      <c r="F81" s="251" t="s">
        <v>534</v>
      </c>
      <c r="G81" s="122"/>
      <c r="H81" s="122">
        <v>4</v>
      </c>
      <c r="I81" s="122"/>
      <c r="J81" s="122"/>
      <c r="K81" s="122"/>
      <c r="L81" s="122">
        <f t="shared" si="1"/>
        <v>4</v>
      </c>
      <c r="M81" s="122"/>
      <c r="N81" s="122"/>
    </row>
    <row r="82" spans="2:14">
      <c r="B82" s="123">
        <v>76</v>
      </c>
      <c r="C82" s="123">
        <v>2005210455</v>
      </c>
      <c r="D82" s="281" t="s">
        <v>2162</v>
      </c>
      <c r="E82" s="280" t="s">
        <v>30</v>
      </c>
      <c r="F82" s="251" t="s">
        <v>534</v>
      </c>
      <c r="G82" s="122"/>
      <c r="H82" s="122">
        <v>5</v>
      </c>
      <c r="I82" s="122"/>
      <c r="J82" s="122"/>
      <c r="K82" s="122"/>
      <c r="L82" s="122">
        <f t="shared" si="1"/>
        <v>5</v>
      </c>
      <c r="M82" s="122"/>
      <c r="N82" s="122"/>
    </row>
    <row r="83" spans="2:14">
      <c r="B83" s="123">
        <v>77</v>
      </c>
      <c r="C83" s="123">
        <v>2005210759</v>
      </c>
      <c r="D83" s="281" t="s">
        <v>40</v>
      </c>
      <c r="E83" s="280" t="s">
        <v>153</v>
      </c>
      <c r="F83" s="251" t="s">
        <v>534</v>
      </c>
      <c r="G83" s="122"/>
      <c r="H83" s="122">
        <v>4</v>
      </c>
      <c r="I83" s="122"/>
      <c r="J83" s="122"/>
      <c r="K83" s="122"/>
      <c r="L83" s="122">
        <f t="shared" si="1"/>
        <v>4</v>
      </c>
      <c r="M83" s="122"/>
      <c r="N83" s="122"/>
    </row>
    <row r="84" spans="2:14">
      <c r="B84" s="123">
        <v>78</v>
      </c>
      <c r="C84" s="123">
        <v>2005218057</v>
      </c>
      <c r="D84" s="281" t="s">
        <v>400</v>
      </c>
      <c r="E84" s="280" t="s">
        <v>270</v>
      </c>
      <c r="F84" s="251" t="s">
        <v>534</v>
      </c>
      <c r="G84" s="122"/>
      <c r="H84" s="122">
        <v>6</v>
      </c>
      <c r="I84" s="122"/>
      <c r="J84" s="122"/>
      <c r="K84" s="122"/>
      <c r="L84" s="122">
        <f t="shared" si="1"/>
        <v>6</v>
      </c>
      <c r="M84" s="122"/>
      <c r="N84" s="122"/>
    </row>
    <row r="85" spans="2:14">
      <c r="B85" s="123">
        <v>79</v>
      </c>
      <c r="C85" s="123">
        <v>2005210703</v>
      </c>
      <c r="D85" s="281" t="s">
        <v>2163</v>
      </c>
      <c r="E85" s="280" t="s">
        <v>387</v>
      </c>
      <c r="F85" s="251" t="s">
        <v>534</v>
      </c>
      <c r="G85" s="122"/>
      <c r="H85" s="122">
        <v>6</v>
      </c>
      <c r="I85" s="122"/>
      <c r="J85" s="122"/>
      <c r="K85" s="122"/>
      <c r="L85" s="122">
        <f t="shared" si="1"/>
        <v>6</v>
      </c>
      <c r="M85" s="122"/>
      <c r="N85" s="122"/>
    </row>
    <row r="86" spans="2:14">
      <c r="B86" s="123">
        <v>80</v>
      </c>
      <c r="C86" s="123">
        <v>2005211205</v>
      </c>
      <c r="D86" s="281" t="s">
        <v>409</v>
      </c>
      <c r="E86" s="280" t="s">
        <v>127</v>
      </c>
      <c r="F86" s="251" t="s">
        <v>534</v>
      </c>
      <c r="G86" s="122"/>
      <c r="H86" s="122">
        <v>6</v>
      </c>
      <c r="I86" s="122"/>
      <c r="J86" s="122"/>
      <c r="K86" s="122"/>
      <c r="L86" s="122">
        <f t="shared" si="1"/>
        <v>6</v>
      </c>
      <c r="M86" s="122"/>
      <c r="N86" s="122"/>
    </row>
    <row r="87" spans="2:14">
      <c r="B87" s="123">
        <v>81</v>
      </c>
      <c r="C87" s="123">
        <v>2005212131</v>
      </c>
      <c r="D87" s="281" t="s">
        <v>403</v>
      </c>
      <c r="E87" s="280" t="s">
        <v>342</v>
      </c>
      <c r="F87" s="251" t="s">
        <v>534</v>
      </c>
      <c r="G87" s="122"/>
      <c r="H87" s="122">
        <v>5</v>
      </c>
      <c r="I87" s="122"/>
      <c r="J87" s="122"/>
      <c r="K87" s="122"/>
      <c r="L87" s="122">
        <f t="shared" si="1"/>
        <v>5</v>
      </c>
      <c r="M87" s="122"/>
      <c r="N87" s="122"/>
    </row>
    <row r="88" spans="2:14">
      <c r="B88" s="123">
        <v>82</v>
      </c>
      <c r="C88" s="123">
        <v>2005210478</v>
      </c>
      <c r="D88" s="281" t="s">
        <v>1965</v>
      </c>
      <c r="E88" s="280" t="s">
        <v>301</v>
      </c>
      <c r="F88" s="251" t="s">
        <v>534</v>
      </c>
      <c r="G88" s="122"/>
      <c r="H88" s="122">
        <v>6</v>
      </c>
      <c r="I88" s="122"/>
      <c r="J88" s="122"/>
      <c r="K88" s="122"/>
      <c r="L88" s="122">
        <f t="shared" si="1"/>
        <v>6</v>
      </c>
      <c r="M88" s="122"/>
      <c r="N88" s="122"/>
    </row>
    <row r="89" spans="2:14">
      <c r="B89" s="123">
        <v>83</v>
      </c>
      <c r="C89" s="123">
        <v>2005217955</v>
      </c>
      <c r="D89" s="281" t="s">
        <v>467</v>
      </c>
      <c r="E89" s="280" t="s">
        <v>133</v>
      </c>
      <c r="F89" s="251" t="s">
        <v>457</v>
      </c>
      <c r="G89" s="122"/>
      <c r="H89" s="122">
        <v>5</v>
      </c>
      <c r="I89" s="122"/>
      <c r="J89" s="122"/>
      <c r="K89" s="122"/>
      <c r="L89" s="122">
        <f t="shared" si="1"/>
        <v>5</v>
      </c>
      <c r="M89" s="122"/>
      <c r="N89" s="122"/>
    </row>
    <row r="90" spans="2:14">
      <c r="B90" s="123">
        <v>84</v>
      </c>
      <c r="C90" s="123">
        <v>2022218235</v>
      </c>
      <c r="D90" s="281" t="s">
        <v>465</v>
      </c>
      <c r="E90" s="280" t="s">
        <v>146</v>
      </c>
      <c r="F90" s="251" t="s">
        <v>457</v>
      </c>
      <c r="G90" s="122"/>
      <c r="H90" s="122">
        <v>4</v>
      </c>
      <c r="I90" s="122"/>
      <c r="J90" s="122"/>
      <c r="K90" s="122"/>
      <c r="L90" s="122">
        <f t="shared" si="1"/>
        <v>4</v>
      </c>
      <c r="M90" s="122"/>
      <c r="N90" s="122"/>
    </row>
    <row r="91" spans="2:14">
      <c r="B91" s="123">
        <v>85</v>
      </c>
      <c r="C91" s="123">
        <v>2005217899</v>
      </c>
      <c r="D91" s="281" t="s">
        <v>1693</v>
      </c>
      <c r="E91" s="280" t="s">
        <v>462</v>
      </c>
      <c r="F91" s="251" t="s">
        <v>457</v>
      </c>
      <c r="G91" s="122"/>
      <c r="H91" s="122">
        <v>4</v>
      </c>
      <c r="I91" s="122"/>
      <c r="J91" s="122"/>
      <c r="K91" s="122"/>
      <c r="L91" s="122">
        <f t="shared" si="1"/>
        <v>4</v>
      </c>
      <c r="M91" s="122"/>
      <c r="N91" s="122"/>
    </row>
    <row r="92" spans="2:14">
      <c r="B92" s="123">
        <v>86</v>
      </c>
      <c r="C92" s="123">
        <v>2005210435</v>
      </c>
      <c r="D92" s="281" t="s">
        <v>2164</v>
      </c>
      <c r="E92" s="280" t="s">
        <v>218</v>
      </c>
      <c r="F92" s="251" t="s">
        <v>457</v>
      </c>
      <c r="G92" s="122"/>
      <c r="H92" s="122">
        <v>4</v>
      </c>
      <c r="I92" s="122"/>
      <c r="J92" s="122"/>
      <c r="K92" s="122"/>
      <c r="L92" s="122">
        <f t="shared" si="1"/>
        <v>4</v>
      </c>
      <c r="M92" s="122"/>
      <c r="N92" s="122"/>
    </row>
    <row r="93" spans="2:14">
      <c r="B93" s="123">
        <v>87</v>
      </c>
      <c r="C93" s="123">
        <v>2005210320</v>
      </c>
      <c r="D93" s="281" t="s">
        <v>2165</v>
      </c>
      <c r="E93" s="280" t="s">
        <v>135</v>
      </c>
      <c r="F93" s="251" t="s">
        <v>457</v>
      </c>
      <c r="G93" s="122"/>
      <c r="H93" s="122">
        <v>5</v>
      </c>
      <c r="I93" s="122"/>
      <c r="J93" s="122"/>
      <c r="K93" s="122"/>
      <c r="L93" s="122">
        <f t="shared" si="1"/>
        <v>5</v>
      </c>
      <c r="M93" s="122"/>
      <c r="N93" s="122"/>
    </row>
    <row r="94" spans="2:14">
      <c r="B94" s="123">
        <v>88</v>
      </c>
      <c r="C94" s="123">
        <v>2005211247</v>
      </c>
      <c r="D94" s="281" t="s">
        <v>478</v>
      </c>
      <c r="E94" s="280" t="s">
        <v>111</v>
      </c>
      <c r="F94" s="251" t="s">
        <v>457</v>
      </c>
      <c r="G94" s="122"/>
      <c r="H94" s="122">
        <v>4</v>
      </c>
      <c r="I94" s="122"/>
      <c r="J94" s="122"/>
      <c r="K94" s="122"/>
      <c r="L94" s="122">
        <f t="shared" si="1"/>
        <v>4</v>
      </c>
      <c r="M94" s="122"/>
      <c r="N94" s="122"/>
    </row>
    <row r="95" spans="2:14">
      <c r="B95" s="123">
        <v>89</v>
      </c>
      <c r="C95" s="123">
        <v>2005210362</v>
      </c>
      <c r="D95" s="281" t="s">
        <v>2166</v>
      </c>
      <c r="E95" s="280" t="s">
        <v>30</v>
      </c>
      <c r="F95" s="251" t="s">
        <v>457</v>
      </c>
      <c r="G95" s="122"/>
      <c r="H95" s="122">
        <v>4</v>
      </c>
      <c r="I95" s="122"/>
      <c r="J95" s="122"/>
      <c r="K95" s="122"/>
      <c r="L95" s="122">
        <f t="shared" si="1"/>
        <v>4</v>
      </c>
      <c r="M95" s="122"/>
      <c r="N95" s="122"/>
    </row>
    <row r="96" spans="2:14">
      <c r="B96" s="123">
        <v>90</v>
      </c>
      <c r="C96" s="123">
        <v>2005218109</v>
      </c>
      <c r="D96" s="281" t="s">
        <v>475</v>
      </c>
      <c r="E96" s="280" t="s">
        <v>187</v>
      </c>
      <c r="F96" s="251" t="s">
        <v>457</v>
      </c>
      <c r="G96" s="122"/>
      <c r="H96" s="122">
        <v>4</v>
      </c>
      <c r="I96" s="122"/>
      <c r="J96" s="122"/>
      <c r="K96" s="122"/>
      <c r="L96" s="122">
        <f t="shared" si="1"/>
        <v>4</v>
      </c>
      <c r="M96" s="122"/>
      <c r="N96" s="122"/>
    </row>
    <row r="97" spans="2:14">
      <c r="B97" s="123">
        <v>91</v>
      </c>
      <c r="C97" s="123">
        <v>2005210357</v>
      </c>
      <c r="D97" s="281" t="s">
        <v>472</v>
      </c>
      <c r="E97" s="280" t="s">
        <v>113</v>
      </c>
      <c r="F97" s="251" t="s">
        <v>457</v>
      </c>
      <c r="G97" s="122"/>
      <c r="H97" s="122">
        <v>5</v>
      </c>
      <c r="I97" s="122"/>
      <c r="J97" s="122"/>
      <c r="K97" s="122"/>
      <c r="L97" s="122">
        <f t="shared" si="1"/>
        <v>5</v>
      </c>
      <c r="M97" s="122"/>
      <c r="N97" s="122"/>
    </row>
    <row r="98" spans="2:14">
      <c r="B98" s="123">
        <v>92</v>
      </c>
      <c r="C98" s="123">
        <v>2005210487</v>
      </c>
      <c r="D98" s="281" t="s">
        <v>670</v>
      </c>
      <c r="E98" s="280" t="s">
        <v>133</v>
      </c>
      <c r="F98" s="251" t="s">
        <v>457</v>
      </c>
      <c r="G98" s="122"/>
      <c r="H98" s="122">
        <v>4</v>
      </c>
      <c r="I98" s="122"/>
      <c r="J98" s="122"/>
      <c r="K98" s="122"/>
      <c r="L98" s="122">
        <f t="shared" si="1"/>
        <v>4</v>
      </c>
      <c r="M98" s="122"/>
      <c r="N98" s="122"/>
    </row>
    <row r="99" spans="2:14">
      <c r="B99" s="123">
        <v>93</v>
      </c>
      <c r="C99" s="123">
        <v>2041210060</v>
      </c>
      <c r="D99" s="281" t="s">
        <v>265</v>
      </c>
      <c r="E99" s="280" t="s">
        <v>244</v>
      </c>
      <c r="F99" s="251" t="s">
        <v>258</v>
      </c>
      <c r="G99" s="122"/>
      <c r="H99" s="122">
        <f>+(5+8)</f>
        <v>13</v>
      </c>
      <c r="I99" s="122"/>
      <c r="J99" s="122"/>
      <c r="K99" s="122"/>
      <c r="L99" s="122">
        <f t="shared" si="1"/>
        <v>13</v>
      </c>
      <c r="M99" s="122"/>
      <c r="N99" s="122"/>
    </row>
    <row r="100" spans="2:14">
      <c r="B100" s="123">
        <v>94</v>
      </c>
      <c r="C100" s="123">
        <v>2041210040</v>
      </c>
      <c r="D100" s="281" t="s">
        <v>2167</v>
      </c>
      <c r="E100" s="280" t="s">
        <v>261</v>
      </c>
      <c r="F100" s="251" t="s">
        <v>258</v>
      </c>
      <c r="G100" s="122"/>
      <c r="H100" s="122">
        <v>4</v>
      </c>
      <c r="I100" s="122"/>
      <c r="J100" s="122"/>
      <c r="K100" s="122"/>
      <c r="L100" s="122">
        <f t="shared" si="1"/>
        <v>4</v>
      </c>
      <c r="M100" s="122"/>
      <c r="N100" s="122"/>
    </row>
    <row r="101" spans="2:14">
      <c r="B101" s="123">
        <v>95</v>
      </c>
      <c r="C101" s="123">
        <v>2041210200</v>
      </c>
      <c r="D101" s="281" t="s">
        <v>2168</v>
      </c>
      <c r="E101" s="280" t="s">
        <v>133</v>
      </c>
      <c r="F101" s="251" t="s">
        <v>258</v>
      </c>
      <c r="G101" s="122"/>
      <c r="H101" s="122">
        <f>+(5+8)</f>
        <v>13</v>
      </c>
      <c r="I101" s="122"/>
      <c r="J101" s="122"/>
      <c r="K101" s="122"/>
      <c r="L101" s="122">
        <f t="shared" si="1"/>
        <v>13</v>
      </c>
      <c r="M101" s="122"/>
      <c r="N101" s="122"/>
    </row>
    <row r="102" spans="2:14">
      <c r="B102" s="123">
        <v>96</v>
      </c>
      <c r="C102" s="123">
        <v>2041210204</v>
      </c>
      <c r="D102" s="281" t="s">
        <v>2169</v>
      </c>
      <c r="E102" s="280" t="s">
        <v>267</v>
      </c>
      <c r="F102" s="251" t="s">
        <v>258</v>
      </c>
      <c r="G102" s="122"/>
      <c r="H102" s="122">
        <f>+(5+8)</f>
        <v>13</v>
      </c>
      <c r="I102" s="122"/>
      <c r="J102" s="122"/>
      <c r="K102" s="122"/>
      <c r="L102" s="122">
        <f t="shared" si="1"/>
        <v>13</v>
      </c>
      <c r="M102" s="122"/>
      <c r="N102" s="122"/>
    </row>
    <row r="103" spans="2:14">
      <c r="B103" s="123">
        <v>97</v>
      </c>
      <c r="C103" s="123">
        <v>2041210208</v>
      </c>
      <c r="D103" s="281" t="s">
        <v>2170</v>
      </c>
      <c r="E103" s="280" t="s">
        <v>719</v>
      </c>
      <c r="F103" s="251" t="s">
        <v>258</v>
      </c>
      <c r="G103" s="122"/>
      <c r="H103" s="122">
        <v>4</v>
      </c>
      <c r="I103" s="122"/>
      <c r="J103" s="122"/>
      <c r="K103" s="122"/>
      <c r="L103" s="122">
        <f t="shared" si="1"/>
        <v>4</v>
      </c>
      <c r="M103" s="122"/>
      <c r="N103" s="122"/>
    </row>
    <row r="104" spans="2:14">
      <c r="B104" s="123">
        <v>98</v>
      </c>
      <c r="C104" s="123">
        <v>2041210251</v>
      </c>
      <c r="D104" s="281" t="s">
        <v>2092</v>
      </c>
      <c r="E104" s="280" t="s">
        <v>246</v>
      </c>
      <c r="F104" s="251" t="s">
        <v>258</v>
      </c>
      <c r="G104" s="122"/>
      <c r="H104" s="122">
        <f>+(5+8)</f>
        <v>13</v>
      </c>
      <c r="I104" s="122"/>
      <c r="J104" s="122"/>
      <c r="K104" s="122"/>
      <c r="L104" s="122">
        <f t="shared" si="1"/>
        <v>13</v>
      </c>
      <c r="M104" s="122"/>
      <c r="N104" s="122"/>
    </row>
    <row r="105" spans="2:14">
      <c r="B105" s="123">
        <v>99</v>
      </c>
      <c r="C105" s="123">
        <v>2041210131</v>
      </c>
      <c r="D105" s="281" t="s">
        <v>2171</v>
      </c>
      <c r="E105" s="280" t="s">
        <v>764</v>
      </c>
      <c r="F105" s="251" t="s">
        <v>258</v>
      </c>
      <c r="G105" s="122"/>
      <c r="H105" s="122">
        <v>4</v>
      </c>
      <c r="I105" s="122"/>
      <c r="J105" s="122"/>
      <c r="K105" s="122"/>
      <c r="L105" s="122">
        <f t="shared" si="1"/>
        <v>4</v>
      </c>
      <c r="M105" s="122"/>
      <c r="N105" s="122"/>
    </row>
    <row r="106" spans="2:14">
      <c r="B106" s="123">
        <v>100</v>
      </c>
      <c r="C106" s="123">
        <v>2041210113</v>
      </c>
      <c r="D106" s="281" t="s">
        <v>633</v>
      </c>
      <c r="E106" s="280" t="s">
        <v>43</v>
      </c>
      <c r="F106" s="251" t="s">
        <v>258</v>
      </c>
      <c r="G106" s="122"/>
      <c r="H106" s="122">
        <f>+(5+8)</f>
        <v>13</v>
      </c>
      <c r="I106" s="122"/>
      <c r="J106" s="122"/>
      <c r="K106" s="122"/>
      <c r="L106" s="122">
        <f t="shared" si="1"/>
        <v>13</v>
      </c>
      <c r="M106" s="122"/>
      <c r="N106" s="122"/>
    </row>
    <row r="107" spans="2:14">
      <c r="B107" s="123">
        <v>101</v>
      </c>
      <c r="C107" s="123">
        <v>2041210161</v>
      </c>
      <c r="D107" s="281" t="s">
        <v>2006</v>
      </c>
      <c r="E107" s="280" t="s">
        <v>270</v>
      </c>
      <c r="F107" s="251" t="s">
        <v>258</v>
      </c>
      <c r="G107" s="122"/>
      <c r="H107" s="122">
        <f>+(5+8)</f>
        <v>13</v>
      </c>
      <c r="I107" s="122"/>
      <c r="J107" s="122"/>
      <c r="K107" s="122"/>
      <c r="L107" s="122">
        <f t="shared" si="1"/>
        <v>13</v>
      </c>
      <c r="M107" s="122"/>
      <c r="N107" s="122"/>
    </row>
    <row r="108" spans="2:14">
      <c r="B108" s="123">
        <v>102</v>
      </c>
      <c r="C108" s="123">
        <v>2041210146</v>
      </c>
      <c r="D108" s="281" t="s">
        <v>2172</v>
      </c>
      <c r="E108" s="280" t="s">
        <v>61</v>
      </c>
      <c r="F108" s="251" t="s">
        <v>258</v>
      </c>
      <c r="G108" s="122"/>
      <c r="H108" s="122">
        <v>4</v>
      </c>
      <c r="I108" s="122"/>
      <c r="J108" s="122"/>
      <c r="K108" s="122"/>
      <c r="L108" s="122">
        <f t="shared" si="1"/>
        <v>4</v>
      </c>
      <c r="M108" s="122"/>
      <c r="N108" s="122"/>
    </row>
    <row r="109" spans="2:14">
      <c r="B109" s="123">
        <v>103</v>
      </c>
      <c r="C109" s="123">
        <v>2005200261</v>
      </c>
      <c r="D109" s="281" t="s">
        <v>2173</v>
      </c>
      <c r="E109" s="280" t="s">
        <v>51</v>
      </c>
      <c r="F109" s="251" t="s">
        <v>78</v>
      </c>
      <c r="G109" s="122"/>
      <c r="H109" s="122">
        <f>(6+8+8)</f>
        <v>22</v>
      </c>
      <c r="I109" s="122"/>
      <c r="J109" s="122"/>
      <c r="K109" s="122"/>
      <c r="L109" s="122">
        <f t="shared" si="1"/>
        <v>22</v>
      </c>
      <c r="M109" s="122"/>
      <c r="N109" s="122"/>
    </row>
    <row r="110" spans="2:14">
      <c r="B110" s="123">
        <v>104</v>
      </c>
      <c r="C110" s="123">
        <v>2005200248</v>
      </c>
      <c r="D110" s="281" t="s">
        <v>338</v>
      </c>
      <c r="E110" s="280" t="s">
        <v>2174</v>
      </c>
      <c r="F110" s="251" t="s">
        <v>78</v>
      </c>
      <c r="G110" s="122"/>
      <c r="H110" s="122">
        <f>(6+8+8)</f>
        <v>22</v>
      </c>
      <c r="I110" s="122"/>
      <c r="J110" s="122"/>
      <c r="K110" s="122"/>
      <c r="L110" s="122">
        <f t="shared" si="1"/>
        <v>22</v>
      </c>
      <c r="M110" s="122"/>
      <c r="N110" s="122"/>
    </row>
    <row r="111" spans="2:14">
      <c r="B111" s="123">
        <v>105</v>
      </c>
      <c r="C111" s="123">
        <v>2005200142</v>
      </c>
      <c r="D111" s="281" t="s">
        <v>2175</v>
      </c>
      <c r="E111" s="280" t="s">
        <v>27</v>
      </c>
      <c r="F111" s="251" t="s">
        <v>78</v>
      </c>
      <c r="G111" s="122"/>
      <c r="H111" s="122">
        <f>(6+8)</f>
        <v>14</v>
      </c>
      <c r="I111" s="122"/>
      <c r="J111" s="122"/>
      <c r="K111" s="122"/>
      <c r="L111" s="122">
        <f t="shared" si="1"/>
        <v>14</v>
      </c>
      <c r="M111" s="122"/>
      <c r="N111" s="122"/>
    </row>
    <row r="112" spans="2:14">
      <c r="B112" s="123">
        <v>106</v>
      </c>
      <c r="C112" s="123">
        <v>2005200330</v>
      </c>
      <c r="D112" s="281" t="s">
        <v>327</v>
      </c>
      <c r="E112" s="280" t="s">
        <v>390</v>
      </c>
      <c r="F112" s="251" t="s">
        <v>78</v>
      </c>
      <c r="G112" s="122"/>
      <c r="H112" s="122">
        <f>(6+8)</f>
        <v>14</v>
      </c>
      <c r="I112" s="122"/>
      <c r="J112" s="122"/>
      <c r="K112" s="122"/>
      <c r="L112" s="122">
        <f t="shared" si="1"/>
        <v>14</v>
      </c>
      <c r="M112" s="122"/>
      <c r="N112" s="122"/>
    </row>
    <row r="113" spans="2:14">
      <c r="B113" s="123">
        <v>107</v>
      </c>
      <c r="C113" s="123">
        <v>2005201174</v>
      </c>
      <c r="D113" s="281" t="s">
        <v>750</v>
      </c>
      <c r="E113" s="280" t="s">
        <v>751</v>
      </c>
      <c r="F113" s="251" t="s">
        <v>78</v>
      </c>
      <c r="G113" s="122"/>
      <c r="H113" s="122">
        <v>5</v>
      </c>
      <c r="I113" s="122"/>
      <c r="J113" s="122"/>
      <c r="K113" s="122"/>
      <c r="L113" s="122">
        <f t="shared" si="1"/>
        <v>5</v>
      </c>
      <c r="M113" s="122"/>
      <c r="N113" s="122"/>
    </row>
    <row r="114" spans="2:14">
      <c r="B114" s="123">
        <v>108</v>
      </c>
      <c r="C114" s="123">
        <v>2005200831</v>
      </c>
      <c r="D114" s="281" t="s">
        <v>2176</v>
      </c>
      <c r="E114" s="280" t="s">
        <v>39</v>
      </c>
      <c r="F114" s="251" t="s">
        <v>78</v>
      </c>
      <c r="G114" s="122"/>
      <c r="H114" s="122">
        <v>4</v>
      </c>
      <c r="I114" s="122"/>
      <c r="J114" s="122"/>
      <c r="K114" s="122"/>
      <c r="L114" s="122">
        <f t="shared" si="1"/>
        <v>4</v>
      </c>
      <c r="M114" s="122"/>
      <c r="N114" s="122"/>
    </row>
    <row r="115" spans="2:14">
      <c r="B115" s="123">
        <v>109</v>
      </c>
      <c r="C115" s="123">
        <v>2005200830</v>
      </c>
      <c r="D115" s="281" t="s">
        <v>2177</v>
      </c>
      <c r="E115" s="280" t="s">
        <v>86</v>
      </c>
      <c r="F115" s="251" t="s">
        <v>78</v>
      </c>
      <c r="G115" s="122"/>
      <c r="H115" s="122">
        <f>(6+8+8)</f>
        <v>22</v>
      </c>
      <c r="I115" s="122"/>
      <c r="J115" s="122"/>
      <c r="K115" s="122"/>
      <c r="L115" s="122">
        <f t="shared" si="1"/>
        <v>22</v>
      </c>
      <c r="M115" s="122"/>
      <c r="N115" s="122"/>
    </row>
    <row r="116" spans="2:14">
      <c r="B116" s="123">
        <v>110</v>
      </c>
      <c r="C116" s="123">
        <v>2005200551</v>
      </c>
      <c r="D116" s="281" t="s">
        <v>81</v>
      </c>
      <c r="E116" s="280" t="s">
        <v>36</v>
      </c>
      <c r="F116" s="251" t="s">
        <v>78</v>
      </c>
      <c r="G116" s="122"/>
      <c r="H116" s="122">
        <v>5</v>
      </c>
      <c r="I116" s="122"/>
      <c r="J116" s="122"/>
      <c r="K116" s="122"/>
      <c r="L116" s="122">
        <f t="shared" si="1"/>
        <v>5</v>
      </c>
      <c r="M116" s="122"/>
      <c r="N116" s="122"/>
    </row>
    <row r="117" spans="2:14">
      <c r="B117" s="123">
        <v>111</v>
      </c>
      <c r="C117" s="123">
        <v>2005203015</v>
      </c>
      <c r="D117" s="281" t="s">
        <v>104</v>
      </c>
      <c r="E117" s="280" t="s">
        <v>105</v>
      </c>
      <c r="F117" s="251" t="s">
        <v>93</v>
      </c>
      <c r="G117" s="122"/>
      <c r="H117" s="122">
        <f>(6+8)</f>
        <v>14</v>
      </c>
      <c r="I117" s="122"/>
      <c r="J117" s="122"/>
      <c r="K117" s="122"/>
      <c r="L117" s="122">
        <f t="shared" si="1"/>
        <v>14</v>
      </c>
      <c r="M117" s="122"/>
      <c r="N117" s="122"/>
    </row>
    <row r="118" spans="2:14">
      <c r="B118" s="123">
        <v>112</v>
      </c>
      <c r="C118" s="123">
        <v>2005200757</v>
      </c>
      <c r="D118" s="281" t="s">
        <v>2178</v>
      </c>
      <c r="E118" s="280" t="s">
        <v>304</v>
      </c>
      <c r="F118" s="251" t="s">
        <v>93</v>
      </c>
      <c r="G118" s="122"/>
      <c r="H118" s="122">
        <f>(6+8+8)</f>
        <v>22</v>
      </c>
      <c r="I118" s="122"/>
      <c r="J118" s="122"/>
      <c r="K118" s="122"/>
      <c r="L118" s="122">
        <f t="shared" si="1"/>
        <v>22</v>
      </c>
      <c r="M118" s="122"/>
      <c r="N118" s="122"/>
    </row>
    <row r="119" spans="2:14">
      <c r="B119" s="123">
        <v>113</v>
      </c>
      <c r="C119" s="123">
        <v>2022200197</v>
      </c>
      <c r="D119" s="281" t="s">
        <v>2179</v>
      </c>
      <c r="E119" s="280" t="s">
        <v>39</v>
      </c>
      <c r="F119" s="251" t="s">
        <v>72</v>
      </c>
      <c r="G119" s="122"/>
      <c r="H119" s="122">
        <v>4</v>
      </c>
      <c r="I119" s="122"/>
      <c r="J119" s="122"/>
      <c r="K119" s="122"/>
      <c r="L119" s="122">
        <f t="shared" si="1"/>
        <v>4</v>
      </c>
      <c r="M119" s="122"/>
      <c r="N119" s="122"/>
    </row>
    <row r="120" spans="2:14">
      <c r="B120" s="123">
        <v>114</v>
      </c>
      <c r="C120" s="123">
        <v>2022200146</v>
      </c>
      <c r="D120" s="281" t="s">
        <v>2180</v>
      </c>
      <c r="E120" s="280" t="s">
        <v>88</v>
      </c>
      <c r="F120" s="251" t="s">
        <v>72</v>
      </c>
      <c r="G120" s="122"/>
      <c r="H120" s="122">
        <v>4</v>
      </c>
      <c r="I120" s="122"/>
      <c r="J120" s="122"/>
      <c r="K120" s="122"/>
      <c r="L120" s="122">
        <f t="shared" si="1"/>
        <v>4</v>
      </c>
      <c r="M120" s="122"/>
      <c r="N120" s="122"/>
    </row>
    <row r="121" spans="2:14">
      <c r="B121" s="123">
        <v>115</v>
      </c>
      <c r="C121" s="123">
        <v>2022200070</v>
      </c>
      <c r="D121" s="281" t="s">
        <v>104</v>
      </c>
      <c r="E121" s="280" t="s">
        <v>434</v>
      </c>
      <c r="F121" s="251" t="s">
        <v>72</v>
      </c>
      <c r="G121" s="122"/>
      <c r="H121" s="122">
        <v>4</v>
      </c>
      <c r="I121" s="122"/>
      <c r="J121" s="122"/>
      <c r="K121" s="122"/>
      <c r="L121" s="122">
        <f t="shared" si="1"/>
        <v>4</v>
      </c>
      <c r="M121" s="122"/>
      <c r="N121" s="122"/>
    </row>
    <row r="122" spans="2:14">
      <c r="B122" s="123">
        <v>116</v>
      </c>
      <c r="C122" s="123">
        <v>2022200143</v>
      </c>
      <c r="D122" s="281" t="s">
        <v>2181</v>
      </c>
      <c r="E122" s="280" t="s">
        <v>249</v>
      </c>
      <c r="F122" s="251" t="s">
        <v>72</v>
      </c>
      <c r="G122" s="122"/>
      <c r="H122" s="122">
        <v>4</v>
      </c>
      <c r="I122" s="122"/>
      <c r="J122" s="122"/>
      <c r="K122" s="122"/>
      <c r="L122" s="122">
        <f t="shared" si="1"/>
        <v>4</v>
      </c>
      <c r="M122" s="122"/>
      <c r="N122" s="122"/>
    </row>
    <row r="123" spans="2:14">
      <c r="B123" s="123">
        <v>117</v>
      </c>
      <c r="C123" s="123">
        <v>2022200025</v>
      </c>
      <c r="D123" s="281" t="s">
        <v>2182</v>
      </c>
      <c r="E123" s="280" t="s">
        <v>39</v>
      </c>
      <c r="F123" s="251" t="s">
        <v>72</v>
      </c>
      <c r="G123" s="122"/>
      <c r="H123" s="122">
        <v>4</v>
      </c>
      <c r="I123" s="122"/>
      <c r="J123" s="122"/>
      <c r="K123" s="122"/>
      <c r="L123" s="122">
        <f t="shared" si="1"/>
        <v>4</v>
      </c>
      <c r="M123" s="122"/>
      <c r="N123" s="122"/>
    </row>
    <row r="124" spans="2:14">
      <c r="B124" s="123">
        <v>118</v>
      </c>
      <c r="C124" s="123">
        <v>2022200081</v>
      </c>
      <c r="D124" s="281" t="s">
        <v>2183</v>
      </c>
      <c r="E124" s="280" t="s">
        <v>66</v>
      </c>
      <c r="F124" s="251" t="s">
        <v>72</v>
      </c>
      <c r="G124" s="122"/>
      <c r="H124" s="122">
        <v>4</v>
      </c>
      <c r="I124" s="122"/>
      <c r="J124" s="122"/>
      <c r="K124" s="122"/>
      <c r="L124" s="122">
        <f t="shared" si="1"/>
        <v>4</v>
      </c>
      <c r="M124" s="122"/>
      <c r="N124" s="122"/>
    </row>
    <row r="125" spans="2:14">
      <c r="B125" s="123">
        <v>119</v>
      </c>
      <c r="C125" s="123">
        <v>2022200050</v>
      </c>
      <c r="D125" s="281" t="s">
        <v>2184</v>
      </c>
      <c r="E125" s="280" t="s">
        <v>71</v>
      </c>
      <c r="F125" s="251" t="s">
        <v>72</v>
      </c>
      <c r="G125" s="122"/>
      <c r="H125" s="122">
        <v>4</v>
      </c>
      <c r="I125" s="122"/>
      <c r="J125" s="122"/>
      <c r="K125" s="122"/>
      <c r="L125" s="122">
        <f t="shared" si="1"/>
        <v>4</v>
      </c>
      <c r="M125" s="122"/>
      <c r="N125" s="122"/>
    </row>
    <row r="126" spans="2:14">
      <c r="B126" s="123">
        <v>120</v>
      </c>
      <c r="C126" s="123">
        <v>2022200182</v>
      </c>
      <c r="D126" s="281" t="s">
        <v>2185</v>
      </c>
      <c r="E126" s="280" t="s">
        <v>2186</v>
      </c>
      <c r="F126" s="251" t="s">
        <v>72</v>
      </c>
      <c r="G126" s="122"/>
      <c r="H126" s="122">
        <v>4</v>
      </c>
      <c r="I126" s="122"/>
      <c r="J126" s="122"/>
      <c r="K126" s="122"/>
      <c r="L126" s="122">
        <f t="shared" si="1"/>
        <v>4</v>
      </c>
      <c r="M126" s="122"/>
      <c r="N126" s="122"/>
    </row>
    <row r="127" spans="2:14">
      <c r="B127" s="123">
        <v>121</v>
      </c>
      <c r="C127" s="123">
        <v>2022200098</v>
      </c>
      <c r="D127" s="281" t="s">
        <v>1816</v>
      </c>
      <c r="E127" s="280" t="s">
        <v>26</v>
      </c>
      <c r="F127" s="251" t="s">
        <v>72</v>
      </c>
      <c r="G127" s="122"/>
      <c r="H127" s="122">
        <v>4</v>
      </c>
      <c r="I127" s="122"/>
      <c r="J127" s="122"/>
      <c r="K127" s="122"/>
      <c r="L127" s="122">
        <f t="shared" si="1"/>
        <v>4</v>
      </c>
      <c r="M127" s="122"/>
      <c r="N127" s="122"/>
    </row>
    <row r="128" spans="2:14">
      <c r="B128" s="123">
        <v>122</v>
      </c>
      <c r="C128" s="123">
        <v>2022200099</v>
      </c>
      <c r="D128" s="281" t="s">
        <v>594</v>
      </c>
      <c r="E128" s="280" t="s">
        <v>255</v>
      </c>
      <c r="F128" s="251" t="s">
        <v>75</v>
      </c>
      <c r="G128" s="122"/>
      <c r="H128" s="122">
        <f t="shared" ref="H128:H133" si="2">(4+8)</f>
        <v>12</v>
      </c>
      <c r="I128" s="122"/>
      <c r="J128" s="122"/>
      <c r="K128" s="122"/>
      <c r="L128" s="122">
        <f t="shared" si="1"/>
        <v>12</v>
      </c>
      <c r="M128" s="122"/>
      <c r="N128" s="122"/>
    </row>
    <row r="129" spans="2:14">
      <c r="B129" s="123">
        <v>123</v>
      </c>
      <c r="C129" s="123">
        <v>2022200327</v>
      </c>
      <c r="D129" s="281" t="s">
        <v>2187</v>
      </c>
      <c r="E129" s="280" t="s">
        <v>58</v>
      </c>
      <c r="F129" s="251" t="s">
        <v>75</v>
      </c>
      <c r="G129" s="122"/>
      <c r="H129" s="122">
        <f t="shared" si="2"/>
        <v>12</v>
      </c>
      <c r="I129" s="122"/>
      <c r="J129" s="122"/>
      <c r="K129" s="122"/>
      <c r="L129" s="122">
        <f t="shared" si="1"/>
        <v>12</v>
      </c>
      <c r="M129" s="122"/>
      <c r="N129" s="122"/>
    </row>
    <row r="130" spans="2:14">
      <c r="B130" s="123">
        <v>124</v>
      </c>
      <c r="C130" s="123">
        <v>2022203008</v>
      </c>
      <c r="D130" s="281" t="s">
        <v>2188</v>
      </c>
      <c r="E130" s="280" t="s">
        <v>283</v>
      </c>
      <c r="F130" s="251" t="s">
        <v>75</v>
      </c>
      <c r="G130" s="122"/>
      <c r="H130" s="122">
        <f t="shared" si="2"/>
        <v>12</v>
      </c>
      <c r="I130" s="122"/>
      <c r="J130" s="122"/>
      <c r="K130" s="122"/>
      <c r="L130" s="122">
        <f t="shared" si="1"/>
        <v>12</v>
      </c>
      <c r="M130" s="122"/>
      <c r="N130" s="122"/>
    </row>
    <row r="131" spans="2:14">
      <c r="B131" s="123">
        <v>125</v>
      </c>
      <c r="C131" s="123">
        <v>2022200404</v>
      </c>
      <c r="D131" s="281" t="s">
        <v>2189</v>
      </c>
      <c r="E131" s="280" t="s">
        <v>238</v>
      </c>
      <c r="F131" s="251" t="s">
        <v>75</v>
      </c>
      <c r="G131" s="122"/>
      <c r="H131" s="122">
        <f t="shared" si="2"/>
        <v>12</v>
      </c>
      <c r="I131" s="122"/>
      <c r="J131" s="122"/>
      <c r="K131" s="122"/>
      <c r="L131" s="122">
        <f t="shared" si="1"/>
        <v>12</v>
      </c>
      <c r="M131" s="122"/>
      <c r="N131" s="122"/>
    </row>
    <row r="132" spans="2:14">
      <c r="B132" s="123">
        <v>126</v>
      </c>
      <c r="C132" s="123">
        <v>2022202002</v>
      </c>
      <c r="D132" s="281" t="s">
        <v>1720</v>
      </c>
      <c r="E132" s="280" t="s">
        <v>586</v>
      </c>
      <c r="F132" s="251" t="s">
        <v>75</v>
      </c>
      <c r="G132" s="122"/>
      <c r="H132" s="122">
        <f t="shared" si="2"/>
        <v>12</v>
      </c>
      <c r="I132" s="122"/>
      <c r="J132" s="122"/>
      <c r="K132" s="122"/>
      <c r="L132" s="122">
        <f t="shared" si="1"/>
        <v>12</v>
      </c>
      <c r="M132" s="122"/>
      <c r="N132" s="122"/>
    </row>
    <row r="133" spans="2:14">
      <c r="B133" s="123">
        <v>127</v>
      </c>
      <c r="C133" s="123">
        <v>2022200188</v>
      </c>
      <c r="D133" s="281" t="s">
        <v>2190</v>
      </c>
      <c r="E133" s="280" t="s">
        <v>162</v>
      </c>
      <c r="F133" s="251" t="s">
        <v>75</v>
      </c>
      <c r="G133" s="122"/>
      <c r="H133" s="122">
        <f t="shared" si="2"/>
        <v>12</v>
      </c>
      <c r="I133" s="122"/>
      <c r="J133" s="122"/>
      <c r="K133" s="122"/>
      <c r="L133" s="122">
        <f t="shared" si="1"/>
        <v>12</v>
      </c>
      <c r="M133" s="122"/>
      <c r="N133" s="122"/>
    </row>
    <row r="134" spans="2:14">
      <c r="B134" s="123">
        <v>128</v>
      </c>
      <c r="C134" s="123">
        <v>2022200240</v>
      </c>
      <c r="D134" s="281" t="s">
        <v>76</v>
      </c>
      <c r="E134" s="280" t="s">
        <v>42</v>
      </c>
      <c r="F134" s="251" t="s">
        <v>75</v>
      </c>
      <c r="G134" s="122"/>
      <c r="H134" s="122">
        <f>(5+8)</f>
        <v>13</v>
      </c>
      <c r="I134" s="122"/>
      <c r="J134" s="122"/>
      <c r="K134" s="122"/>
      <c r="L134" s="122">
        <f t="shared" si="1"/>
        <v>13</v>
      </c>
      <c r="M134" s="122"/>
      <c r="N134" s="122"/>
    </row>
    <row r="135" spans="2:14">
      <c r="B135" s="123">
        <v>129</v>
      </c>
      <c r="C135" s="123">
        <v>2022202005</v>
      </c>
      <c r="D135" s="281" t="s">
        <v>163</v>
      </c>
      <c r="E135" s="280" t="s">
        <v>2075</v>
      </c>
      <c r="F135" s="251" t="s">
        <v>75</v>
      </c>
      <c r="G135" s="122"/>
      <c r="H135" s="122">
        <f>(5+8)</f>
        <v>13</v>
      </c>
      <c r="I135" s="122"/>
      <c r="J135" s="122"/>
      <c r="K135" s="122"/>
      <c r="L135" s="122">
        <f t="shared" ref="L135:L198" si="3">SUM(G135,H135,I135,J135,K135)</f>
        <v>13</v>
      </c>
      <c r="M135" s="122"/>
      <c r="N135" s="122"/>
    </row>
    <row r="136" spans="2:14">
      <c r="B136" s="123">
        <v>130</v>
      </c>
      <c r="C136" s="123">
        <v>2022200069</v>
      </c>
      <c r="D136" s="281" t="s">
        <v>2191</v>
      </c>
      <c r="E136" s="280" t="s">
        <v>119</v>
      </c>
      <c r="F136" s="251" t="s">
        <v>75</v>
      </c>
      <c r="G136" s="122"/>
      <c r="H136" s="122">
        <f>(4+8)</f>
        <v>12</v>
      </c>
      <c r="I136" s="122"/>
      <c r="J136" s="122"/>
      <c r="K136" s="122"/>
      <c r="L136" s="122">
        <f t="shared" si="3"/>
        <v>12</v>
      </c>
      <c r="M136" s="122"/>
      <c r="N136" s="122"/>
    </row>
    <row r="137" spans="2:14">
      <c r="B137" s="123">
        <v>131</v>
      </c>
      <c r="C137" s="123">
        <v>2022200405</v>
      </c>
      <c r="D137" s="281" t="s">
        <v>2192</v>
      </c>
      <c r="E137" s="280" t="s">
        <v>202</v>
      </c>
      <c r="F137" s="251" t="s">
        <v>75</v>
      </c>
      <c r="G137" s="122"/>
      <c r="H137" s="122">
        <f>(4+8)</f>
        <v>12</v>
      </c>
      <c r="I137" s="122"/>
      <c r="J137" s="122"/>
      <c r="K137" s="122"/>
      <c r="L137" s="122">
        <f t="shared" si="3"/>
        <v>12</v>
      </c>
      <c r="M137" s="122"/>
      <c r="N137" s="122"/>
    </row>
    <row r="138" spans="2:14">
      <c r="B138" s="123">
        <v>132</v>
      </c>
      <c r="C138" s="123">
        <v>2022203003</v>
      </c>
      <c r="D138" s="281" t="s">
        <v>110</v>
      </c>
      <c r="E138" s="280" t="s">
        <v>758</v>
      </c>
      <c r="F138" s="251" t="s">
        <v>75</v>
      </c>
      <c r="G138" s="122"/>
      <c r="H138" s="122">
        <f>(4+8)</f>
        <v>12</v>
      </c>
      <c r="I138" s="122"/>
      <c r="J138" s="122"/>
      <c r="K138" s="122"/>
      <c r="L138" s="122">
        <f t="shared" si="3"/>
        <v>12</v>
      </c>
      <c r="M138" s="122"/>
      <c r="N138" s="122"/>
    </row>
    <row r="139" spans="2:14">
      <c r="B139" s="123">
        <v>133</v>
      </c>
      <c r="C139" s="123">
        <v>2022202029</v>
      </c>
      <c r="D139" s="281" t="s">
        <v>2072</v>
      </c>
      <c r="E139" s="280" t="s">
        <v>135</v>
      </c>
      <c r="F139" s="251" t="s">
        <v>75</v>
      </c>
      <c r="G139" s="122"/>
      <c r="H139" s="122">
        <f>(4+8)</f>
        <v>12</v>
      </c>
      <c r="I139" s="122"/>
      <c r="J139" s="122"/>
      <c r="K139" s="122"/>
      <c r="L139" s="122">
        <f t="shared" si="3"/>
        <v>12</v>
      </c>
      <c r="M139" s="122"/>
      <c r="N139" s="122"/>
    </row>
    <row r="140" spans="2:14">
      <c r="B140" s="123">
        <v>134</v>
      </c>
      <c r="C140" s="123">
        <v>2022208768</v>
      </c>
      <c r="D140" s="281" t="s">
        <v>2031</v>
      </c>
      <c r="E140" s="280" t="s">
        <v>755</v>
      </c>
      <c r="F140" s="251" t="s">
        <v>682</v>
      </c>
      <c r="G140" s="122"/>
      <c r="H140" s="122">
        <v>5</v>
      </c>
      <c r="I140" s="122"/>
      <c r="J140" s="122"/>
      <c r="K140" s="122"/>
      <c r="L140" s="122">
        <f t="shared" si="3"/>
        <v>5</v>
      </c>
      <c r="M140" s="122"/>
      <c r="N140" s="122"/>
    </row>
    <row r="141" spans="2:14">
      <c r="B141" s="123">
        <v>135</v>
      </c>
      <c r="C141" s="123">
        <v>2022208731</v>
      </c>
      <c r="D141" s="281" t="s">
        <v>2193</v>
      </c>
      <c r="E141" s="280" t="s">
        <v>51</v>
      </c>
      <c r="F141" s="251" t="s">
        <v>682</v>
      </c>
      <c r="G141" s="122"/>
      <c r="H141" s="122">
        <v>5</v>
      </c>
      <c r="I141" s="122"/>
      <c r="J141" s="122"/>
      <c r="K141" s="122"/>
      <c r="L141" s="122">
        <f t="shared" si="3"/>
        <v>5</v>
      </c>
      <c r="M141" s="122"/>
      <c r="N141" s="122"/>
    </row>
    <row r="142" spans="2:14">
      <c r="B142" s="123">
        <v>136</v>
      </c>
      <c r="C142" s="123">
        <v>2022203009</v>
      </c>
      <c r="D142" s="281" t="s">
        <v>1809</v>
      </c>
      <c r="E142" s="280" t="s">
        <v>183</v>
      </c>
      <c r="F142" s="251" t="s">
        <v>682</v>
      </c>
      <c r="G142" s="122"/>
      <c r="H142" s="122">
        <v>5</v>
      </c>
      <c r="I142" s="122"/>
      <c r="J142" s="122"/>
      <c r="K142" s="122"/>
      <c r="L142" s="122">
        <f t="shared" si="3"/>
        <v>5</v>
      </c>
      <c r="M142" s="122"/>
      <c r="N142" s="122"/>
    </row>
    <row r="143" spans="2:14">
      <c r="B143" s="123">
        <v>137</v>
      </c>
      <c r="C143" s="123">
        <v>2022208696</v>
      </c>
      <c r="D143" s="281" t="s">
        <v>470</v>
      </c>
      <c r="E143" s="280" t="s">
        <v>270</v>
      </c>
      <c r="F143" s="251" t="s">
        <v>682</v>
      </c>
      <c r="G143" s="122"/>
      <c r="H143" s="122">
        <v>5</v>
      </c>
      <c r="I143" s="122"/>
      <c r="J143" s="122"/>
      <c r="K143" s="122"/>
      <c r="L143" s="122">
        <f t="shared" si="3"/>
        <v>5</v>
      </c>
      <c r="M143" s="122"/>
      <c r="N143" s="122"/>
    </row>
    <row r="144" spans="2:14">
      <c r="B144" s="123">
        <v>138</v>
      </c>
      <c r="C144" s="123">
        <v>2022208686</v>
      </c>
      <c r="D144" s="281" t="s">
        <v>510</v>
      </c>
      <c r="E144" s="280" t="s">
        <v>88</v>
      </c>
      <c r="F144" s="251" t="s">
        <v>682</v>
      </c>
      <c r="G144" s="122"/>
      <c r="H144" s="122">
        <v>5</v>
      </c>
      <c r="I144" s="122"/>
      <c r="J144" s="122"/>
      <c r="K144" s="122"/>
      <c r="L144" s="122">
        <f t="shared" si="3"/>
        <v>5</v>
      </c>
      <c r="M144" s="122"/>
      <c r="N144" s="122"/>
    </row>
    <row r="145" spans="2:14">
      <c r="B145" s="123">
        <v>139</v>
      </c>
      <c r="C145" s="123">
        <v>2022208730</v>
      </c>
      <c r="D145" s="281" t="s">
        <v>2194</v>
      </c>
      <c r="E145" s="280" t="s">
        <v>2195</v>
      </c>
      <c r="F145" s="251" t="s">
        <v>682</v>
      </c>
      <c r="G145" s="122"/>
      <c r="H145" s="122">
        <v>5</v>
      </c>
      <c r="I145" s="122"/>
      <c r="J145" s="122"/>
      <c r="K145" s="122"/>
      <c r="L145" s="122">
        <f t="shared" si="3"/>
        <v>5</v>
      </c>
      <c r="M145" s="122"/>
      <c r="N145" s="122"/>
    </row>
    <row r="146" spans="2:14">
      <c r="B146" s="123">
        <v>140</v>
      </c>
      <c r="C146" s="123">
        <v>2022208745</v>
      </c>
      <c r="D146" s="281" t="s">
        <v>1696</v>
      </c>
      <c r="E146" s="280" t="s">
        <v>2196</v>
      </c>
      <c r="F146" s="251" t="s">
        <v>682</v>
      </c>
      <c r="G146" s="122"/>
      <c r="H146" s="122">
        <v>4</v>
      </c>
      <c r="I146" s="122"/>
      <c r="J146" s="122"/>
      <c r="K146" s="122"/>
      <c r="L146" s="122">
        <f t="shared" si="3"/>
        <v>4</v>
      </c>
      <c r="M146" s="122"/>
      <c r="N146" s="122"/>
    </row>
    <row r="147" spans="2:14">
      <c r="B147" s="123">
        <v>141</v>
      </c>
      <c r="C147" s="123">
        <v>2022202015</v>
      </c>
      <c r="D147" s="281" t="s">
        <v>1720</v>
      </c>
      <c r="E147" s="280" t="s">
        <v>246</v>
      </c>
      <c r="F147" s="251" t="s">
        <v>682</v>
      </c>
      <c r="G147" s="122"/>
      <c r="H147" s="122">
        <v>5</v>
      </c>
      <c r="I147" s="122"/>
      <c r="J147" s="122"/>
      <c r="K147" s="122"/>
      <c r="L147" s="122">
        <f t="shared" si="3"/>
        <v>5</v>
      </c>
      <c r="M147" s="122"/>
      <c r="N147" s="122"/>
    </row>
    <row r="148" spans="2:14">
      <c r="B148" s="123">
        <v>142</v>
      </c>
      <c r="C148" s="123">
        <v>2022208680</v>
      </c>
      <c r="D148" s="281" t="s">
        <v>398</v>
      </c>
      <c r="E148" s="280" t="s">
        <v>66</v>
      </c>
      <c r="F148" s="251" t="s">
        <v>682</v>
      </c>
      <c r="G148" s="122"/>
      <c r="H148" s="122">
        <v>5</v>
      </c>
      <c r="I148" s="122"/>
      <c r="J148" s="122"/>
      <c r="K148" s="122"/>
      <c r="L148" s="122">
        <f t="shared" si="3"/>
        <v>5</v>
      </c>
      <c r="M148" s="122"/>
      <c r="N148" s="122"/>
    </row>
    <row r="149" spans="2:14">
      <c r="B149" s="123">
        <v>143</v>
      </c>
      <c r="C149" s="123">
        <v>2022200325</v>
      </c>
      <c r="D149" s="281" t="s">
        <v>99</v>
      </c>
      <c r="E149" s="280" t="s">
        <v>2197</v>
      </c>
      <c r="F149" s="251" t="s">
        <v>682</v>
      </c>
      <c r="G149" s="122"/>
      <c r="H149" s="122">
        <v>4</v>
      </c>
      <c r="I149" s="122"/>
      <c r="J149" s="122"/>
      <c r="K149" s="122"/>
      <c r="L149" s="122">
        <f t="shared" si="3"/>
        <v>4</v>
      </c>
      <c r="M149" s="122"/>
      <c r="N149" s="122"/>
    </row>
    <row r="150" spans="2:14">
      <c r="B150" s="123">
        <v>144</v>
      </c>
      <c r="C150" s="123">
        <v>2005201188</v>
      </c>
      <c r="D150" s="281" t="s">
        <v>337</v>
      </c>
      <c r="E150" s="280" t="s">
        <v>420</v>
      </c>
      <c r="F150" s="251" t="s">
        <v>588</v>
      </c>
      <c r="G150" s="122"/>
      <c r="H150" s="122">
        <v>4</v>
      </c>
      <c r="I150" s="122"/>
      <c r="J150" s="122"/>
      <c r="K150" s="122"/>
      <c r="L150" s="122">
        <f t="shared" si="3"/>
        <v>4</v>
      </c>
      <c r="M150" s="122"/>
      <c r="N150" s="122"/>
    </row>
    <row r="151" spans="2:14">
      <c r="B151" s="123">
        <v>145</v>
      </c>
      <c r="C151" s="123">
        <v>2005200748</v>
      </c>
      <c r="D151" s="281" t="s">
        <v>2198</v>
      </c>
      <c r="E151" s="280" t="s">
        <v>342</v>
      </c>
      <c r="F151" s="251" t="s">
        <v>588</v>
      </c>
      <c r="G151" s="122"/>
      <c r="H151" s="122">
        <v>4</v>
      </c>
      <c r="I151" s="122"/>
      <c r="J151" s="122"/>
      <c r="K151" s="122"/>
      <c r="L151" s="122">
        <f t="shared" si="3"/>
        <v>4</v>
      </c>
      <c r="M151" s="122"/>
      <c r="N151" s="122"/>
    </row>
    <row r="152" spans="2:14">
      <c r="B152" s="123">
        <v>146</v>
      </c>
      <c r="C152" s="123">
        <v>2005200326</v>
      </c>
      <c r="D152" s="281" t="s">
        <v>112</v>
      </c>
      <c r="E152" s="280" t="s">
        <v>200</v>
      </c>
      <c r="F152" s="251" t="s">
        <v>588</v>
      </c>
      <c r="G152" s="122"/>
      <c r="H152" s="122">
        <v>4</v>
      </c>
      <c r="I152" s="122"/>
      <c r="J152" s="122"/>
      <c r="K152" s="122"/>
      <c r="L152" s="122">
        <f t="shared" si="3"/>
        <v>4</v>
      </c>
      <c r="M152" s="122"/>
      <c r="N152" s="122"/>
    </row>
    <row r="153" spans="2:14">
      <c r="B153" s="123">
        <v>147</v>
      </c>
      <c r="C153" s="123">
        <v>2005200375</v>
      </c>
      <c r="D153" s="281" t="s">
        <v>2199</v>
      </c>
      <c r="E153" s="280" t="s">
        <v>133</v>
      </c>
      <c r="F153" s="251" t="s">
        <v>588</v>
      </c>
      <c r="G153" s="122"/>
      <c r="H153" s="122">
        <v>4</v>
      </c>
      <c r="I153" s="122"/>
      <c r="J153" s="122"/>
      <c r="K153" s="122"/>
      <c r="L153" s="122">
        <f t="shared" si="3"/>
        <v>4</v>
      </c>
      <c r="M153" s="122"/>
      <c r="N153" s="122"/>
    </row>
    <row r="154" spans="2:14">
      <c r="B154" s="123">
        <v>148</v>
      </c>
      <c r="C154" s="123">
        <v>2005200577</v>
      </c>
      <c r="D154" s="281" t="s">
        <v>470</v>
      </c>
      <c r="E154" s="280" t="s">
        <v>1736</v>
      </c>
      <c r="F154" s="251" t="s">
        <v>588</v>
      </c>
      <c r="G154" s="122"/>
      <c r="H154" s="122">
        <v>4</v>
      </c>
      <c r="I154" s="122"/>
      <c r="J154" s="122"/>
      <c r="K154" s="122"/>
      <c r="L154" s="122">
        <f t="shared" si="3"/>
        <v>4</v>
      </c>
      <c r="M154" s="122"/>
      <c r="N154" s="122"/>
    </row>
    <row r="155" spans="2:14">
      <c r="B155" s="123">
        <v>149</v>
      </c>
      <c r="C155" s="123">
        <v>2005200565</v>
      </c>
      <c r="D155" s="281" t="s">
        <v>2200</v>
      </c>
      <c r="E155" s="280" t="s">
        <v>51</v>
      </c>
      <c r="F155" s="251" t="s">
        <v>588</v>
      </c>
      <c r="G155" s="122"/>
      <c r="H155" s="122">
        <v>4</v>
      </c>
      <c r="I155" s="122"/>
      <c r="J155" s="122"/>
      <c r="K155" s="122"/>
      <c r="L155" s="122">
        <f t="shared" si="3"/>
        <v>4</v>
      </c>
      <c r="M155" s="122"/>
      <c r="N155" s="122"/>
    </row>
    <row r="156" spans="2:14">
      <c r="B156" s="123">
        <v>150</v>
      </c>
      <c r="C156" s="123">
        <v>2005200433</v>
      </c>
      <c r="D156" s="281" t="s">
        <v>2201</v>
      </c>
      <c r="E156" s="280" t="s">
        <v>66</v>
      </c>
      <c r="F156" s="251" t="s">
        <v>588</v>
      </c>
      <c r="G156" s="122"/>
      <c r="H156" s="122">
        <v>4</v>
      </c>
      <c r="I156" s="122"/>
      <c r="J156" s="122"/>
      <c r="K156" s="122"/>
      <c r="L156" s="122">
        <f t="shared" si="3"/>
        <v>4</v>
      </c>
      <c r="M156" s="122"/>
      <c r="N156" s="122"/>
    </row>
    <row r="157" spans="2:14">
      <c r="B157" s="123">
        <v>151</v>
      </c>
      <c r="C157" s="123">
        <v>2005200578</v>
      </c>
      <c r="D157" s="281" t="s">
        <v>2202</v>
      </c>
      <c r="E157" s="280" t="s">
        <v>2203</v>
      </c>
      <c r="F157" s="251" t="s">
        <v>588</v>
      </c>
      <c r="G157" s="122"/>
      <c r="H157" s="122">
        <v>4</v>
      </c>
      <c r="I157" s="122"/>
      <c r="J157" s="122"/>
      <c r="K157" s="122"/>
      <c r="L157" s="122">
        <f t="shared" si="3"/>
        <v>4</v>
      </c>
      <c r="M157" s="122"/>
      <c r="N157" s="122"/>
    </row>
    <row r="158" spans="2:14">
      <c r="B158" s="123">
        <v>152</v>
      </c>
      <c r="C158" s="123">
        <v>2005200632</v>
      </c>
      <c r="D158" s="281" t="s">
        <v>2204</v>
      </c>
      <c r="E158" s="280" t="s">
        <v>66</v>
      </c>
      <c r="F158" s="251" t="s">
        <v>588</v>
      </c>
      <c r="G158" s="122"/>
      <c r="H158" s="122">
        <v>4</v>
      </c>
      <c r="I158" s="122"/>
      <c r="J158" s="122"/>
      <c r="K158" s="122"/>
      <c r="L158" s="122">
        <f t="shared" si="3"/>
        <v>4</v>
      </c>
      <c r="M158" s="122"/>
      <c r="N158" s="122"/>
    </row>
    <row r="159" spans="2:14">
      <c r="B159" s="123">
        <v>153</v>
      </c>
      <c r="C159" s="123">
        <v>2005200576</v>
      </c>
      <c r="D159" s="281" t="s">
        <v>2205</v>
      </c>
      <c r="E159" s="280" t="s">
        <v>264</v>
      </c>
      <c r="F159" s="251" t="s">
        <v>588</v>
      </c>
      <c r="G159" s="122"/>
      <c r="H159" s="122">
        <v>4</v>
      </c>
      <c r="I159" s="122"/>
      <c r="J159" s="122"/>
      <c r="K159" s="122"/>
      <c r="L159" s="122">
        <f t="shared" si="3"/>
        <v>4</v>
      </c>
      <c r="M159" s="122"/>
      <c r="N159" s="122"/>
    </row>
    <row r="160" spans="2:14">
      <c r="B160" s="123">
        <v>154</v>
      </c>
      <c r="C160" s="123">
        <v>2005200315</v>
      </c>
      <c r="D160" s="281" t="s">
        <v>2206</v>
      </c>
      <c r="E160" s="280" t="s">
        <v>246</v>
      </c>
      <c r="F160" s="251" t="s">
        <v>144</v>
      </c>
      <c r="G160" s="122"/>
      <c r="H160" s="122">
        <v>4</v>
      </c>
      <c r="I160" s="122"/>
      <c r="J160" s="122"/>
      <c r="K160" s="122"/>
      <c r="L160" s="122">
        <f t="shared" si="3"/>
        <v>4</v>
      </c>
      <c r="M160" s="122"/>
      <c r="N160" s="122"/>
    </row>
    <row r="161" spans="2:14">
      <c r="B161" s="123">
        <v>155</v>
      </c>
      <c r="C161" s="123">
        <v>2005201234</v>
      </c>
      <c r="D161" s="281" t="s">
        <v>2207</v>
      </c>
      <c r="E161" s="280" t="s">
        <v>183</v>
      </c>
      <c r="F161" s="251" t="s">
        <v>144</v>
      </c>
      <c r="G161" s="122"/>
      <c r="H161" s="122">
        <v>4</v>
      </c>
      <c r="I161" s="122"/>
      <c r="J161" s="122"/>
      <c r="K161" s="122"/>
      <c r="L161" s="122">
        <f t="shared" si="3"/>
        <v>4</v>
      </c>
      <c r="M161" s="122"/>
      <c r="N161" s="122"/>
    </row>
    <row r="162" spans="2:14">
      <c r="B162" s="123">
        <v>156</v>
      </c>
      <c r="C162" s="123">
        <v>2005200179</v>
      </c>
      <c r="D162" s="281" t="s">
        <v>142</v>
      </c>
      <c r="E162" s="280" t="s">
        <v>143</v>
      </c>
      <c r="F162" s="251" t="s">
        <v>144</v>
      </c>
      <c r="G162" s="122"/>
      <c r="H162" s="122">
        <v>5</v>
      </c>
      <c r="I162" s="122"/>
      <c r="J162" s="122"/>
      <c r="K162" s="122"/>
      <c r="L162" s="122">
        <f t="shared" si="3"/>
        <v>5</v>
      </c>
      <c r="M162" s="122"/>
      <c r="N162" s="122"/>
    </row>
    <row r="163" spans="2:14">
      <c r="B163" s="123">
        <v>157</v>
      </c>
      <c r="C163" s="123">
        <v>2005200903</v>
      </c>
      <c r="D163" s="281" t="s">
        <v>145</v>
      </c>
      <c r="E163" s="280" t="s">
        <v>146</v>
      </c>
      <c r="F163" s="251" t="s">
        <v>144</v>
      </c>
      <c r="G163" s="122"/>
      <c r="H163" s="122">
        <v>5</v>
      </c>
      <c r="I163" s="122"/>
      <c r="J163" s="122"/>
      <c r="K163" s="122"/>
      <c r="L163" s="122">
        <f t="shared" si="3"/>
        <v>5</v>
      </c>
      <c r="M163" s="122"/>
      <c r="N163" s="122"/>
    </row>
    <row r="164" spans="2:14">
      <c r="B164" s="123">
        <v>158</v>
      </c>
      <c r="C164" s="123">
        <v>2005200372</v>
      </c>
      <c r="D164" s="281" t="s">
        <v>2208</v>
      </c>
      <c r="E164" s="280" t="s">
        <v>135</v>
      </c>
      <c r="F164" s="251" t="s">
        <v>144</v>
      </c>
      <c r="G164" s="122"/>
      <c r="H164" s="122">
        <v>5</v>
      </c>
      <c r="I164" s="122"/>
      <c r="J164" s="122"/>
      <c r="K164" s="122"/>
      <c r="L164" s="122">
        <f t="shared" si="3"/>
        <v>5</v>
      </c>
      <c r="M164" s="122"/>
      <c r="N164" s="122"/>
    </row>
    <row r="165" spans="2:14">
      <c r="B165" s="123">
        <v>159</v>
      </c>
      <c r="C165" s="123">
        <v>2005200493</v>
      </c>
      <c r="D165" s="281" t="s">
        <v>644</v>
      </c>
      <c r="E165" s="280" t="s">
        <v>374</v>
      </c>
      <c r="F165" s="251" t="s">
        <v>144</v>
      </c>
      <c r="G165" s="122"/>
      <c r="H165" s="122">
        <v>5</v>
      </c>
      <c r="I165" s="122"/>
      <c r="J165" s="122"/>
      <c r="K165" s="122"/>
      <c r="L165" s="122">
        <f t="shared" si="3"/>
        <v>5</v>
      </c>
      <c r="M165" s="122"/>
      <c r="N165" s="122"/>
    </row>
    <row r="166" spans="2:14">
      <c r="B166" s="123">
        <v>160</v>
      </c>
      <c r="C166" s="123">
        <v>2005200033</v>
      </c>
      <c r="D166" s="281" t="s">
        <v>2209</v>
      </c>
      <c r="E166" s="280" t="s">
        <v>117</v>
      </c>
      <c r="F166" s="251" t="s">
        <v>144</v>
      </c>
      <c r="G166" s="122"/>
      <c r="H166" s="122">
        <v>5</v>
      </c>
      <c r="I166" s="122"/>
      <c r="J166" s="122"/>
      <c r="K166" s="122"/>
      <c r="L166" s="122">
        <f t="shared" si="3"/>
        <v>5</v>
      </c>
      <c r="M166" s="122"/>
      <c r="N166" s="122"/>
    </row>
    <row r="167" spans="2:14">
      <c r="B167" s="123">
        <v>161</v>
      </c>
      <c r="C167" s="123">
        <v>2005200783</v>
      </c>
      <c r="D167" s="281" t="s">
        <v>568</v>
      </c>
      <c r="E167" s="280" t="s">
        <v>673</v>
      </c>
      <c r="F167" s="251" t="s">
        <v>144</v>
      </c>
      <c r="G167" s="122"/>
      <c r="H167" s="122">
        <v>5</v>
      </c>
      <c r="I167" s="122"/>
      <c r="J167" s="122"/>
      <c r="K167" s="122"/>
      <c r="L167" s="122">
        <f t="shared" si="3"/>
        <v>5</v>
      </c>
      <c r="M167" s="122"/>
      <c r="N167" s="122"/>
    </row>
    <row r="168" spans="2:14">
      <c r="B168" s="123">
        <v>162</v>
      </c>
      <c r="C168" s="123">
        <v>2005200160</v>
      </c>
      <c r="D168" s="281" t="s">
        <v>2053</v>
      </c>
      <c r="E168" s="280" t="s">
        <v>224</v>
      </c>
      <c r="F168" s="251" t="s">
        <v>144</v>
      </c>
      <c r="G168" s="122"/>
      <c r="H168" s="122">
        <v>5</v>
      </c>
      <c r="I168" s="122"/>
      <c r="J168" s="122"/>
      <c r="K168" s="122"/>
      <c r="L168" s="122">
        <f t="shared" si="3"/>
        <v>5</v>
      </c>
      <c r="M168" s="122"/>
      <c r="N168" s="122"/>
    </row>
    <row r="169" spans="2:14">
      <c r="B169" s="123">
        <v>163</v>
      </c>
      <c r="C169" s="123">
        <v>2005200529</v>
      </c>
      <c r="D169" s="281" t="s">
        <v>2210</v>
      </c>
      <c r="E169" s="280" t="s">
        <v>727</v>
      </c>
      <c r="F169" s="251" t="s">
        <v>1670</v>
      </c>
      <c r="G169" s="122"/>
      <c r="H169" s="122">
        <v>5</v>
      </c>
      <c r="I169" s="122"/>
      <c r="J169" s="122"/>
      <c r="K169" s="122"/>
      <c r="L169" s="122">
        <f t="shared" si="3"/>
        <v>5</v>
      </c>
      <c r="M169" s="122"/>
      <c r="N169" s="122"/>
    </row>
    <row r="170" spans="2:14">
      <c r="B170" s="123">
        <v>164</v>
      </c>
      <c r="C170" s="123">
        <v>2005201244</v>
      </c>
      <c r="D170" s="281" t="s">
        <v>112</v>
      </c>
      <c r="E170" s="280" t="s">
        <v>82</v>
      </c>
      <c r="F170" s="251" t="s">
        <v>1670</v>
      </c>
      <c r="G170" s="122"/>
      <c r="H170" s="122">
        <v>4</v>
      </c>
      <c r="I170" s="122"/>
      <c r="J170" s="122"/>
      <c r="K170" s="122"/>
      <c r="L170" s="122">
        <f t="shared" si="3"/>
        <v>4</v>
      </c>
      <c r="M170" s="122"/>
      <c r="N170" s="122"/>
    </row>
    <row r="171" spans="2:14">
      <c r="B171" s="123">
        <v>165</v>
      </c>
      <c r="C171" s="123">
        <v>2005200265</v>
      </c>
      <c r="D171" s="281" t="s">
        <v>1691</v>
      </c>
      <c r="E171" s="280" t="s">
        <v>426</v>
      </c>
      <c r="F171" s="251" t="s">
        <v>1670</v>
      </c>
      <c r="G171" s="122"/>
      <c r="H171" s="122">
        <v>4</v>
      </c>
      <c r="I171" s="122"/>
      <c r="J171" s="122"/>
      <c r="K171" s="122"/>
      <c r="L171" s="122">
        <f t="shared" si="3"/>
        <v>4</v>
      </c>
      <c r="M171" s="122"/>
      <c r="N171" s="122"/>
    </row>
    <row r="172" spans="2:14">
      <c r="B172" s="123">
        <v>166</v>
      </c>
      <c r="C172" s="123">
        <v>2005200354</v>
      </c>
      <c r="D172" s="281" t="s">
        <v>2211</v>
      </c>
      <c r="E172" s="280" t="s">
        <v>352</v>
      </c>
      <c r="F172" s="251" t="s">
        <v>1670</v>
      </c>
      <c r="G172" s="122"/>
      <c r="H172" s="122">
        <v>5</v>
      </c>
      <c r="I172" s="122"/>
      <c r="J172" s="122"/>
      <c r="K172" s="122"/>
      <c r="L172" s="122">
        <f t="shared" si="3"/>
        <v>5</v>
      </c>
      <c r="M172" s="122"/>
      <c r="N172" s="122"/>
    </row>
    <row r="173" spans="2:14">
      <c r="B173" s="123">
        <v>167</v>
      </c>
      <c r="C173" s="123">
        <v>2005201313</v>
      </c>
      <c r="D173" s="281" t="s">
        <v>557</v>
      </c>
      <c r="E173" s="280" t="s">
        <v>1780</v>
      </c>
      <c r="F173" s="251" t="s">
        <v>1670</v>
      </c>
      <c r="G173" s="122"/>
      <c r="H173" s="122">
        <v>4</v>
      </c>
      <c r="I173" s="122"/>
      <c r="J173" s="122"/>
      <c r="K173" s="122"/>
      <c r="L173" s="122">
        <f t="shared" si="3"/>
        <v>4</v>
      </c>
      <c r="M173" s="122"/>
      <c r="N173" s="122"/>
    </row>
    <row r="174" spans="2:14">
      <c r="B174" s="123">
        <v>168</v>
      </c>
      <c r="C174" s="123">
        <v>2005201065</v>
      </c>
      <c r="D174" s="281" t="s">
        <v>646</v>
      </c>
      <c r="E174" s="280" t="s">
        <v>111</v>
      </c>
      <c r="F174" s="251" t="s">
        <v>1670</v>
      </c>
      <c r="G174" s="122"/>
      <c r="H174" s="122">
        <v>5</v>
      </c>
      <c r="I174" s="122"/>
      <c r="J174" s="122"/>
      <c r="K174" s="122"/>
      <c r="L174" s="122">
        <f t="shared" si="3"/>
        <v>5</v>
      </c>
      <c r="M174" s="122"/>
      <c r="N174" s="122"/>
    </row>
    <row r="175" spans="2:14">
      <c r="B175" s="123">
        <v>169</v>
      </c>
      <c r="C175" s="123">
        <v>2005200278</v>
      </c>
      <c r="D175" s="281" t="s">
        <v>2042</v>
      </c>
      <c r="E175" s="280" t="s">
        <v>2212</v>
      </c>
      <c r="F175" s="251" t="s">
        <v>1670</v>
      </c>
      <c r="G175" s="122"/>
      <c r="H175" s="122">
        <v>4</v>
      </c>
      <c r="I175" s="122"/>
      <c r="J175" s="122"/>
      <c r="K175" s="122"/>
      <c r="L175" s="122">
        <f t="shared" si="3"/>
        <v>4</v>
      </c>
      <c r="M175" s="122"/>
      <c r="N175" s="122"/>
    </row>
    <row r="176" spans="2:14">
      <c r="B176" s="123">
        <v>170</v>
      </c>
      <c r="C176" s="123">
        <v>2005200629</v>
      </c>
      <c r="D176" s="281" t="s">
        <v>2213</v>
      </c>
      <c r="E176" s="280" t="s">
        <v>141</v>
      </c>
      <c r="F176" s="251" t="s">
        <v>1670</v>
      </c>
      <c r="G176" s="122"/>
      <c r="H176" s="122">
        <v>4</v>
      </c>
      <c r="I176" s="122"/>
      <c r="J176" s="122"/>
      <c r="K176" s="122"/>
      <c r="L176" s="122">
        <f t="shared" si="3"/>
        <v>4</v>
      </c>
      <c r="M176" s="122"/>
      <c r="N176" s="122"/>
    </row>
    <row r="177" spans="2:14">
      <c r="B177" s="123">
        <v>171</v>
      </c>
      <c r="C177" s="123">
        <v>2005200197</v>
      </c>
      <c r="D177" s="281" t="s">
        <v>2214</v>
      </c>
      <c r="E177" s="280" t="s">
        <v>141</v>
      </c>
      <c r="F177" s="251" t="s">
        <v>1670</v>
      </c>
      <c r="G177" s="122"/>
      <c r="H177" s="122">
        <v>4</v>
      </c>
      <c r="I177" s="122"/>
      <c r="J177" s="122"/>
      <c r="K177" s="122"/>
      <c r="L177" s="122">
        <f t="shared" si="3"/>
        <v>4</v>
      </c>
      <c r="M177" s="122"/>
      <c r="N177" s="122"/>
    </row>
    <row r="178" spans="2:14">
      <c r="B178" s="123">
        <v>172</v>
      </c>
      <c r="C178" s="123">
        <v>2005200554</v>
      </c>
      <c r="D178" s="281" t="s">
        <v>2215</v>
      </c>
      <c r="E178" s="280" t="s">
        <v>304</v>
      </c>
      <c r="F178" s="251" t="s">
        <v>1670</v>
      </c>
      <c r="G178" s="122"/>
      <c r="H178" s="122">
        <v>4</v>
      </c>
      <c r="I178" s="122"/>
      <c r="J178" s="122"/>
      <c r="K178" s="122"/>
      <c r="L178" s="122">
        <f t="shared" si="3"/>
        <v>4</v>
      </c>
      <c r="M178" s="122"/>
      <c r="N178" s="122"/>
    </row>
    <row r="179" spans="2:14">
      <c r="B179" s="123">
        <v>173</v>
      </c>
      <c r="C179" s="123">
        <v>2005201001</v>
      </c>
      <c r="D179" s="281" t="s">
        <v>1820</v>
      </c>
      <c r="E179" s="280" t="s">
        <v>389</v>
      </c>
      <c r="F179" s="251" t="s">
        <v>149</v>
      </c>
      <c r="G179" s="122"/>
      <c r="H179" s="122">
        <v>5</v>
      </c>
      <c r="I179" s="122"/>
      <c r="J179" s="122"/>
      <c r="K179" s="122"/>
      <c r="L179" s="122">
        <f t="shared" si="3"/>
        <v>5</v>
      </c>
      <c r="M179" s="122"/>
      <c r="N179" s="122"/>
    </row>
    <row r="180" spans="2:14">
      <c r="B180" s="123">
        <v>174</v>
      </c>
      <c r="C180" s="123">
        <v>2005202043</v>
      </c>
      <c r="D180" s="281" t="s">
        <v>147</v>
      </c>
      <c r="E180" s="280" t="s">
        <v>148</v>
      </c>
      <c r="F180" s="251" t="s">
        <v>149</v>
      </c>
      <c r="G180" s="122"/>
      <c r="H180" s="122">
        <v>6</v>
      </c>
      <c r="I180" s="122"/>
      <c r="J180" s="122"/>
      <c r="K180" s="122"/>
      <c r="L180" s="122">
        <f t="shared" si="3"/>
        <v>6</v>
      </c>
      <c r="M180" s="122"/>
      <c r="N180" s="122"/>
    </row>
    <row r="181" spans="2:14">
      <c r="B181" s="123">
        <v>175</v>
      </c>
      <c r="C181" s="123">
        <v>2005200208</v>
      </c>
      <c r="D181" s="281" t="s">
        <v>2216</v>
      </c>
      <c r="E181" s="280" t="s">
        <v>135</v>
      </c>
      <c r="F181" s="251" t="s">
        <v>149</v>
      </c>
      <c r="G181" s="122"/>
      <c r="H181" s="122">
        <v>6</v>
      </c>
      <c r="I181" s="122"/>
      <c r="J181" s="122"/>
      <c r="K181" s="122"/>
      <c r="L181" s="122">
        <f t="shared" si="3"/>
        <v>6</v>
      </c>
      <c r="M181" s="122"/>
      <c r="N181" s="122"/>
    </row>
    <row r="182" spans="2:14">
      <c r="B182" s="123">
        <v>176</v>
      </c>
      <c r="C182" s="123">
        <v>2005202106</v>
      </c>
      <c r="D182" s="281" t="s">
        <v>150</v>
      </c>
      <c r="E182" s="280" t="s">
        <v>2217</v>
      </c>
      <c r="F182" s="251" t="s">
        <v>149</v>
      </c>
      <c r="G182" s="122"/>
      <c r="H182" s="122">
        <v>6</v>
      </c>
      <c r="I182" s="122"/>
      <c r="J182" s="122"/>
      <c r="K182" s="122"/>
      <c r="L182" s="122">
        <f t="shared" si="3"/>
        <v>6</v>
      </c>
      <c r="M182" s="122"/>
      <c r="N182" s="122"/>
    </row>
    <row r="183" spans="2:14">
      <c r="B183" s="123">
        <v>177</v>
      </c>
      <c r="C183" s="123">
        <v>2005200167</v>
      </c>
      <c r="D183" s="281" t="s">
        <v>1861</v>
      </c>
      <c r="E183" s="280" t="s">
        <v>240</v>
      </c>
      <c r="F183" s="251" t="s">
        <v>149</v>
      </c>
      <c r="G183" s="122"/>
      <c r="H183" s="122">
        <v>4</v>
      </c>
      <c r="I183" s="122"/>
      <c r="J183" s="122"/>
      <c r="K183" s="122"/>
      <c r="L183" s="122">
        <f t="shared" si="3"/>
        <v>4</v>
      </c>
      <c r="M183" s="122"/>
      <c r="N183" s="122"/>
    </row>
    <row r="184" spans="2:14">
      <c r="B184" s="123">
        <v>178</v>
      </c>
      <c r="C184" s="123">
        <v>2005200925</v>
      </c>
      <c r="D184" s="281" t="s">
        <v>98</v>
      </c>
      <c r="E184" s="280" t="s">
        <v>36</v>
      </c>
      <c r="F184" s="251" t="s">
        <v>149</v>
      </c>
      <c r="G184" s="122"/>
      <c r="H184" s="122">
        <v>4</v>
      </c>
      <c r="I184" s="122"/>
      <c r="J184" s="122"/>
      <c r="K184" s="122"/>
      <c r="L184" s="122">
        <f t="shared" si="3"/>
        <v>4</v>
      </c>
      <c r="M184" s="122"/>
      <c r="N184" s="122"/>
    </row>
    <row r="185" spans="2:14">
      <c r="B185" s="123">
        <v>179</v>
      </c>
      <c r="C185" s="123">
        <v>2005201062</v>
      </c>
      <c r="D185" s="281" t="s">
        <v>2218</v>
      </c>
      <c r="E185" s="280" t="s">
        <v>275</v>
      </c>
      <c r="F185" s="251" t="s">
        <v>149</v>
      </c>
      <c r="G185" s="122"/>
      <c r="H185" s="122">
        <v>4</v>
      </c>
      <c r="I185" s="122"/>
      <c r="J185" s="122"/>
      <c r="K185" s="122"/>
      <c r="L185" s="122">
        <f t="shared" si="3"/>
        <v>4</v>
      </c>
      <c r="M185" s="122"/>
      <c r="N185" s="122"/>
    </row>
    <row r="186" spans="2:14">
      <c r="B186" s="123">
        <v>180</v>
      </c>
      <c r="C186" s="123">
        <v>2005200655</v>
      </c>
      <c r="D186" s="281" t="s">
        <v>2219</v>
      </c>
      <c r="E186" s="280" t="s">
        <v>2220</v>
      </c>
      <c r="F186" s="251" t="s">
        <v>149</v>
      </c>
      <c r="G186" s="122"/>
      <c r="H186" s="122">
        <v>4</v>
      </c>
      <c r="I186" s="122"/>
      <c r="J186" s="122"/>
      <c r="K186" s="122"/>
      <c r="L186" s="122">
        <f t="shared" si="3"/>
        <v>4</v>
      </c>
      <c r="M186" s="122"/>
      <c r="N186" s="122"/>
    </row>
    <row r="187" spans="2:14">
      <c r="B187" s="123">
        <v>181</v>
      </c>
      <c r="C187" s="123">
        <v>2005200702</v>
      </c>
      <c r="D187" s="281" t="s">
        <v>470</v>
      </c>
      <c r="E187" s="280" t="s">
        <v>27</v>
      </c>
      <c r="F187" s="251" t="s">
        <v>149</v>
      </c>
      <c r="G187" s="122"/>
      <c r="H187" s="122">
        <v>4</v>
      </c>
      <c r="I187" s="122"/>
      <c r="J187" s="122"/>
      <c r="K187" s="122"/>
      <c r="L187" s="122">
        <f t="shared" si="3"/>
        <v>4</v>
      </c>
      <c r="M187" s="122"/>
      <c r="N187" s="122"/>
    </row>
    <row r="188" spans="2:14">
      <c r="B188" s="123">
        <v>182</v>
      </c>
      <c r="C188" s="123">
        <v>2005202197</v>
      </c>
      <c r="D188" s="281" t="s">
        <v>2221</v>
      </c>
      <c r="E188" s="280" t="s">
        <v>2222</v>
      </c>
      <c r="F188" s="251" t="s">
        <v>149</v>
      </c>
      <c r="G188" s="122"/>
      <c r="H188" s="122">
        <v>5</v>
      </c>
      <c r="I188" s="122"/>
      <c r="J188" s="122"/>
      <c r="K188" s="122"/>
      <c r="L188" s="122">
        <f t="shared" si="3"/>
        <v>5</v>
      </c>
      <c r="M188" s="122"/>
      <c r="N188" s="122"/>
    </row>
    <row r="189" spans="2:14">
      <c r="B189" s="123">
        <v>183</v>
      </c>
      <c r="C189" s="123">
        <v>2005202146</v>
      </c>
      <c r="D189" s="281" t="s">
        <v>1988</v>
      </c>
      <c r="E189" s="280" t="s">
        <v>82</v>
      </c>
      <c r="F189" s="251" t="s">
        <v>149</v>
      </c>
      <c r="G189" s="122"/>
      <c r="H189" s="122">
        <v>5</v>
      </c>
      <c r="I189" s="122"/>
      <c r="J189" s="122"/>
      <c r="K189" s="122"/>
      <c r="L189" s="122">
        <f t="shared" si="3"/>
        <v>5</v>
      </c>
      <c r="M189" s="122"/>
      <c r="N189" s="122"/>
    </row>
    <row r="190" spans="2:14">
      <c r="B190" s="123">
        <v>184</v>
      </c>
      <c r="C190" s="123">
        <v>2005202172</v>
      </c>
      <c r="D190" s="281" t="s">
        <v>2223</v>
      </c>
      <c r="E190" s="280" t="s">
        <v>27</v>
      </c>
      <c r="F190" s="251" t="s">
        <v>91</v>
      </c>
      <c r="G190" s="122"/>
      <c r="H190" s="122">
        <v>4</v>
      </c>
      <c r="I190" s="122"/>
      <c r="J190" s="122"/>
      <c r="K190" s="122"/>
      <c r="L190" s="122">
        <f t="shared" si="3"/>
        <v>4</v>
      </c>
      <c r="M190" s="122"/>
      <c r="N190" s="122"/>
    </row>
    <row r="191" spans="2:14">
      <c r="B191" s="123">
        <v>185</v>
      </c>
      <c r="C191" s="123">
        <v>2005202195</v>
      </c>
      <c r="D191" s="281" t="s">
        <v>89</v>
      </c>
      <c r="E191" s="280" t="s">
        <v>90</v>
      </c>
      <c r="F191" s="251" t="s">
        <v>91</v>
      </c>
      <c r="G191" s="122"/>
      <c r="H191" s="122">
        <v>4</v>
      </c>
      <c r="I191" s="122"/>
      <c r="J191" s="122"/>
      <c r="K191" s="122"/>
      <c r="L191" s="122">
        <f t="shared" si="3"/>
        <v>4</v>
      </c>
      <c r="M191" s="122"/>
      <c r="N191" s="122"/>
    </row>
    <row r="192" spans="2:14">
      <c r="B192" s="123">
        <v>186</v>
      </c>
      <c r="C192" s="123">
        <v>2005202005</v>
      </c>
      <c r="D192" s="281" t="s">
        <v>2224</v>
      </c>
      <c r="E192" s="280" t="s">
        <v>51</v>
      </c>
      <c r="F192" s="251" t="s">
        <v>91</v>
      </c>
      <c r="G192" s="122"/>
      <c r="H192" s="122">
        <v>4</v>
      </c>
      <c r="I192" s="122"/>
      <c r="J192" s="122"/>
      <c r="K192" s="122"/>
      <c r="L192" s="122">
        <f t="shared" si="3"/>
        <v>4</v>
      </c>
      <c r="M192" s="122"/>
      <c r="N192" s="122"/>
    </row>
    <row r="193" spans="2:14">
      <c r="B193" s="123">
        <v>187</v>
      </c>
      <c r="C193" s="123">
        <v>2005200658</v>
      </c>
      <c r="D193" s="281" t="s">
        <v>2225</v>
      </c>
      <c r="E193" s="280" t="s">
        <v>41</v>
      </c>
      <c r="F193" s="251" t="s">
        <v>91</v>
      </c>
      <c r="G193" s="122"/>
      <c r="H193" s="122">
        <v>4</v>
      </c>
      <c r="I193" s="122"/>
      <c r="J193" s="122"/>
      <c r="K193" s="122"/>
      <c r="L193" s="122">
        <f t="shared" si="3"/>
        <v>4</v>
      </c>
      <c r="M193" s="122"/>
      <c r="N193" s="122"/>
    </row>
    <row r="194" spans="2:14">
      <c r="B194" s="123">
        <v>188</v>
      </c>
      <c r="C194" s="123">
        <v>2005202151</v>
      </c>
      <c r="D194" s="281" t="s">
        <v>2226</v>
      </c>
      <c r="E194" s="280" t="s">
        <v>39</v>
      </c>
      <c r="F194" s="251" t="s">
        <v>91</v>
      </c>
      <c r="G194" s="122"/>
      <c r="H194" s="122">
        <v>4</v>
      </c>
      <c r="I194" s="122"/>
      <c r="J194" s="122"/>
      <c r="K194" s="122"/>
      <c r="L194" s="122">
        <f t="shared" si="3"/>
        <v>4</v>
      </c>
      <c r="M194" s="122"/>
      <c r="N194" s="122"/>
    </row>
    <row r="195" spans="2:14">
      <c r="B195" s="123">
        <v>189</v>
      </c>
      <c r="C195" s="123">
        <v>2005200321</v>
      </c>
      <c r="D195" s="281" t="s">
        <v>2200</v>
      </c>
      <c r="E195" s="280" t="s">
        <v>710</v>
      </c>
      <c r="F195" s="251" t="s">
        <v>91</v>
      </c>
      <c r="G195" s="122"/>
      <c r="H195" s="122">
        <v>4</v>
      </c>
      <c r="I195" s="122"/>
      <c r="J195" s="122"/>
      <c r="K195" s="122"/>
      <c r="L195" s="122">
        <f t="shared" si="3"/>
        <v>4</v>
      </c>
      <c r="M195" s="122"/>
      <c r="N195" s="122"/>
    </row>
    <row r="196" spans="2:14">
      <c r="B196" s="123">
        <v>190</v>
      </c>
      <c r="C196" s="123">
        <v>2005202007</v>
      </c>
      <c r="D196" s="281" t="s">
        <v>777</v>
      </c>
      <c r="E196" s="280" t="s">
        <v>42</v>
      </c>
      <c r="F196" s="251" t="s">
        <v>91</v>
      </c>
      <c r="G196" s="122"/>
      <c r="H196" s="122">
        <v>4</v>
      </c>
      <c r="I196" s="122"/>
      <c r="J196" s="122"/>
      <c r="K196" s="122"/>
      <c r="L196" s="122">
        <f t="shared" si="3"/>
        <v>4</v>
      </c>
      <c r="M196" s="122"/>
      <c r="N196" s="122"/>
    </row>
    <row r="197" spans="2:14">
      <c r="B197" s="123">
        <v>191</v>
      </c>
      <c r="C197" s="123">
        <v>2005202006</v>
      </c>
      <c r="D197" s="281" t="s">
        <v>2227</v>
      </c>
      <c r="E197" s="280" t="s">
        <v>586</v>
      </c>
      <c r="F197" s="251" t="s">
        <v>91</v>
      </c>
      <c r="G197" s="122"/>
      <c r="H197" s="122">
        <v>4</v>
      </c>
      <c r="I197" s="122"/>
      <c r="J197" s="122"/>
      <c r="K197" s="122"/>
      <c r="L197" s="122">
        <f t="shared" si="3"/>
        <v>4</v>
      </c>
      <c r="M197" s="122"/>
      <c r="N197" s="122"/>
    </row>
    <row r="198" spans="2:14">
      <c r="B198" s="123">
        <v>192</v>
      </c>
      <c r="C198" s="123">
        <v>2005202048</v>
      </c>
      <c r="D198" s="281" t="s">
        <v>2228</v>
      </c>
      <c r="E198" s="280" t="s">
        <v>692</v>
      </c>
      <c r="F198" s="251" t="s">
        <v>91</v>
      </c>
      <c r="G198" s="122"/>
      <c r="H198" s="122">
        <v>4</v>
      </c>
      <c r="I198" s="122"/>
      <c r="J198" s="122"/>
      <c r="K198" s="122"/>
      <c r="L198" s="122">
        <f t="shared" si="3"/>
        <v>4</v>
      </c>
      <c r="M198" s="122"/>
      <c r="N198" s="122"/>
    </row>
    <row r="199" spans="2:14">
      <c r="B199" s="123">
        <v>193</v>
      </c>
      <c r="C199" s="123">
        <v>2005202156</v>
      </c>
      <c r="D199" s="281" t="s">
        <v>104</v>
      </c>
      <c r="E199" s="280" t="s">
        <v>668</v>
      </c>
      <c r="F199" s="251" t="s">
        <v>91</v>
      </c>
      <c r="G199" s="122"/>
      <c r="H199" s="122">
        <v>4</v>
      </c>
      <c r="I199" s="122"/>
      <c r="J199" s="122"/>
      <c r="K199" s="122"/>
      <c r="L199" s="122">
        <f t="shared" ref="L199:L262" si="4">SUM(G199,H199,I199,J199,K199)</f>
        <v>4</v>
      </c>
      <c r="M199" s="122"/>
      <c r="N199" s="122"/>
    </row>
    <row r="200" spans="2:14">
      <c r="B200" s="123">
        <v>194</v>
      </c>
      <c r="C200" s="123">
        <v>2005202178</v>
      </c>
      <c r="D200" s="281" t="s">
        <v>2229</v>
      </c>
      <c r="E200" s="280" t="s">
        <v>2230</v>
      </c>
      <c r="F200" s="251" t="s">
        <v>108</v>
      </c>
      <c r="G200" s="122"/>
      <c r="H200" s="122">
        <v>5</v>
      </c>
      <c r="I200" s="122"/>
      <c r="J200" s="122"/>
      <c r="K200" s="122"/>
      <c r="L200" s="122">
        <f t="shared" si="4"/>
        <v>5</v>
      </c>
      <c r="M200" s="122"/>
      <c r="N200" s="122"/>
    </row>
    <row r="201" spans="2:14">
      <c r="B201" s="123">
        <v>195</v>
      </c>
      <c r="C201" s="123">
        <v>2005208181</v>
      </c>
      <c r="D201" s="281" t="s">
        <v>112</v>
      </c>
      <c r="E201" s="280" t="s">
        <v>113</v>
      </c>
      <c r="F201" s="251" t="s">
        <v>108</v>
      </c>
      <c r="G201" s="122"/>
      <c r="H201" s="122">
        <v>4</v>
      </c>
      <c r="I201" s="122"/>
      <c r="J201" s="122"/>
      <c r="K201" s="122"/>
      <c r="L201" s="122">
        <f t="shared" si="4"/>
        <v>4</v>
      </c>
      <c r="M201" s="122"/>
      <c r="N201" s="122"/>
    </row>
    <row r="202" spans="2:14">
      <c r="B202" s="123">
        <v>196</v>
      </c>
      <c r="C202" s="123">
        <v>2005204323</v>
      </c>
      <c r="D202" s="281" t="s">
        <v>2231</v>
      </c>
      <c r="E202" s="280" t="s">
        <v>740</v>
      </c>
      <c r="F202" s="251" t="s">
        <v>108</v>
      </c>
      <c r="G202" s="122"/>
      <c r="H202" s="122">
        <v>6</v>
      </c>
      <c r="I202" s="122"/>
      <c r="J202" s="122"/>
      <c r="K202" s="122"/>
      <c r="L202" s="122">
        <f t="shared" si="4"/>
        <v>6</v>
      </c>
      <c r="M202" s="122"/>
      <c r="N202" s="122"/>
    </row>
    <row r="203" spans="2:14">
      <c r="B203" s="123">
        <v>197</v>
      </c>
      <c r="C203" s="123">
        <v>2005203022</v>
      </c>
      <c r="D203" s="281" t="s">
        <v>2232</v>
      </c>
      <c r="E203" s="280" t="s">
        <v>27</v>
      </c>
      <c r="F203" s="251" t="s">
        <v>108</v>
      </c>
      <c r="G203" s="122"/>
      <c r="H203" s="122">
        <v>6</v>
      </c>
      <c r="I203" s="122"/>
      <c r="J203" s="122"/>
      <c r="K203" s="122"/>
      <c r="L203" s="122">
        <f t="shared" si="4"/>
        <v>6</v>
      </c>
      <c r="M203" s="122"/>
      <c r="N203" s="122"/>
    </row>
    <row r="204" spans="2:14">
      <c r="B204" s="123">
        <v>198</v>
      </c>
      <c r="C204" s="123">
        <v>2005208195</v>
      </c>
      <c r="D204" s="281" t="s">
        <v>2074</v>
      </c>
      <c r="E204" s="280" t="s">
        <v>46</v>
      </c>
      <c r="F204" s="251" t="s">
        <v>108</v>
      </c>
      <c r="G204" s="122"/>
      <c r="H204" s="122">
        <v>5</v>
      </c>
      <c r="I204" s="122"/>
      <c r="J204" s="122"/>
      <c r="K204" s="122"/>
      <c r="L204" s="122">
        <f t="shared" si="4"/>
        <v>5</v>
      </c>
      <c r="M204" s="122"/>
      <c r="N204" s="122"/>
    </row>
    <row r="205" spans="2:14">
      <c r="B205" s="123">
        <v>199</v>
      </c>
      <c r="C205" s="123">
        <v>2005208572</v>
      </c>
      <c r="D205" s="281" t="s">
        <v>2233</v>
      </c>
      <c r="E205" s="280" t="s">
        <v>440</v>
      </c>
      <c r="F205" s="251" t="s">
        <v>108</v>
      </c>
      <c r="G205" s="122"/>
      <c r="H205" s="122">
        <v>5</v>
      </c>
      <c r="I205" s="122"/>
      <c r="J205" s="122"/>
      <c r="K205" s="122"/>
      <c r="L205" s="122">
        <f t="shared" si="4"/>
        <v>5</v>
      </c>
      <c r="M205" s="122"/>
      <c r="N205" s="122"/>
    </row>
    <row r="206" spans="2:14">
      <c r="B206" s="123">
        <v>200</v>
      </c>
      <c r="C206" s="123">
        <v>2005208461</v>
      </c>
      <c r="D206" s="281" t="s">
        <v>2234</v>
      </c>
      <c r="E206" s="280" t="s">
        <v>30</v>
      </c>
      <c r="F206" s="251" t="s">
        <v>108</v>
      </c>
      <c r="G206" s="122"/>
      <c r="H206" s="122">
        <v>5</v>
      </c>
      <c r="I206" s="122"/>
      <c r="J206" s="122"/>
      <c r="K206" s="122"/>
      <c r="L206" s="122">
        <f t="shared" si="4"/>
        <v>5</v>
      </c>
      <c r="M206" s="122"/>
      <c r="N206" s="122"/>
    </row>
    <row r="207" spans="2:14">
      <c r="B207" s="123">
        <v>201</v>
      </c>
      <c r="C207" s="123">
        <v>2005200234</v>
      </c>
      <c r="D207" s="281" t="s">
        <v>112</v>
      </c>
      <c r="E207" s="280" t="s">
        <v>440</v>
      </c>
      <c r="F207" s="251" t="s">
        <v>108</v>
      </c>
      <c r="G207" s="122"/>
      <c r="H207" s="122">
        <v>4</v>
      </c>
      <c r="I207" s="122"/>
      <c r="J207" s="122"/>
      <c r="K207" s="122"/>
      <c r="L207" s="122">
        <f t="shared" si="4"/>
        <v>4</v>
      </c>
      <c r="M207" s="122"/>
      <c r="N207" s="122"/>
    </row>
    <row r="208" spans="2:14">
      <c r="B208" s="123">
        <v>202</v>
      </c>
      <c r="C208" s="123">
        <v>2005202040</v>
      </c>
      <c r="D208" s="281" t="s">
        <v>718</v>
      </c>
      <c r="E208" s="280" t="s">
        <v>328</v>
      </c>
      <c r="F208" s="251" t="s">
        <v>108</v>
      </c>
      <c r="G208" s="122"/>
      <c r="H208" s="122">
        <v>5</v>
      </c>
      <c r="I208" s="122"/>
      <c r="J208" s="122"/>
      <c r="K208" s="122"/>
      <c r="L208" s="122">
        <f t="shared" si="4"/>
        <v>5</v>
      </c>
      <c r="M208" s="122"/>
      <c r="N208" s="122"/>
    </row>
    <row r="209" spans="2:14">
      <c r="B209" s="123">
        <v>203</v>
      </c>
      <c r="C209" s="123">
        <v>2005208585</v>
      </c>
      <c r="D209" s="281" t="s">
        <v>2235</v>
      </c>
      <c r="E209" s="280" t="s">
        <v>133</v>
      </c>
      <c r="F209" s="251" t="s">
        <v>108</v>
      </c>
      <c r="G209" s="122"/>
      <c r="H209" s="122">
        <v>4</v>
      </c>
      <c r="I209" s="122"/>
      <c r="J209" s="122"/>
      <c r="K209" s="122"/>
      <c r="L209" s="122">
        <f t="shared" si="4"/>
        <v>4</v>
      </c>
      <c r="M209" s="122"/>
      <c r="N209" s="122"/>
    </row>
    <row r="210" spans="2:14">
      <c r="B210" s="123">
        <v>204</v>
      </c>
      <c r="C210" s="123">
        <v>2005208437</v>
      </c>
      <c r="D210" s="281" t="s">
        <v>2236</v>
      </c>
      <c r="E210" s="280" t="s">
        <v>312</v>
      </c>
      <c r="F210" s="251" t="s">
        <v>131</v>
      </c>
      <c r="G210" s="122"/>
      <c r="H210" s="122">
        <f>(4+8)</f>
        <v>12</v>
      </c>
      <c r="I210" s="122"/>
      <c r="J210" s="122"/>
      <c r="K210" s="122"/>
      <c r="L210" s="122">
        <f t="shared" si="4"/>
        <v>12</v>
      </c>
      <c r="M210" s="122"/>
      <c r="N210" s="122"/>
    </row>
    <row r="211" spans="2:14">
      <c r="B211" s="123">
        <v>205</v>
      </c>
      <c r="C211" s="123">
        <v>2005208508</v>
      </c>
      <c r="D211" s="281" t="s">
        <v>134</v>
      </c>
      <c r="E211" s="280" t="s">
        <v>135</v>
      </c>
      <c r="F211" s="251" t="s">
        <v>131</v>
      </c>
      <c r="G211" s="122"/>
      <c r="H211" s="122">
        <f>(5+8)</f>
        <v>13</v>
      </c>
      <c r="I211" s="122"/>
      <c r="J211" s="122"/>
      <c r="K211" s="122"/>
      <c r="L211" s="122">
        <f t="shared" si="4"/>
        <v>13</v>
      </c>
      <c r="M211" s="122"/>
      <c r="N211" s="122"/>
    </row>
    <row r="212" spans="2:14">
      <c r="B212" s="123">
        <v>206</v>
      </c>
      <c r="C212" s="123">
        <v>2005208384</v>
      </c>
      <c r="D212" s="281" t="s">
        <v>2237</v>
      </c>
      <c r="E212" s="280" t="s">
        <v>390</v>
      </c>
      <c r="F212" s="251" t="s">
        <v>131</v>
      </c>
      <c r="G212" s="122"/>
      <c r="H212" s="122">
        <f>(5+8)</f>
        <v>13</v>
      </c>
      <c r="I212" s="122"/>
      <c r="J212" s="122"/>
      <c r="K212" s="122"/>
      <c r="L212" s="122">
        <f t="shared" si="4"/>
        <v>13</v>
      </c>
      <c r="M212" s="122"/>
      <c r="N212" s="122"/>
    </row>
    <row r="213" spans="2:14">
      <c r="B213" s="123">
        <v>207</v>
      </c>
      <c r="C213" s="123">
        <v>2005208422</v>
      </c>
      <c r="D213" s="281" t="s">
        <v>98</v>
      </c>
      <c r="E213" s="280" t="s">
        <v>43</v>
      </c>
      <c r="F213" s="251" t="s">
        <v>131</v>
      </c>
      <c r="G213" s="122"/>
      <c r="H213" s="122">
        <f>(6+8)</f>
        <v>14</v>
      </c>
      <c r="I213" s="122"/>
      <c r="J213" s="122"/>
      <c r="K213" s="122"/>
      <c r="L213" s="122">
        <f t="shared" si="4"/>
        <v>14</v>
      </c>
      <c r="M213" s="122"/>
      <c r="N213" s="122"/>
    </row>
    <row r="214" spans="2:14">
      <c r="B214" s="123">
        <v>208</v>
      </c>
      <c r="C214" s="123">
        <v>2005208570</v>
      </c>
      <c r="D214" s="281" t="s">
        <v>2238</v>
      </c>
      <c r="E214" s="280" t="s">
        <v>141</v>
      </c>
      <c r="F214" s="251" t="s">
        <v>131</v>
      </c>
      <c r="G214" s="122"/>
      <c r="H214" s="122">
        <f>(4+8)</f>
        <v>12</v>
      </c>
      <c r="I214" s="122"/>
      <c r="J214" s="122"/>
      <c r="K214" s="122"/>
      <c r="L214" s="122">
        <f t="shared" si="4"/>
        <v>12</v>
      </c>
      <c r="M214" s="122"/>
      <c r="N214" s="122"/>
    </row>
    <row r="215" spans="2:14">
      <c r="B215" s="123">
        <v>209</v>
      </c>
      <c r="C215" s="123">
        <v>2005208470</v>
      </c>
      <c r="D215" s="281" t="s">
        <v>2239</v>
      </c>
      <c r="E215" s="280" t="s">
        <v>135</v>
      </c>
      <c r="F215" s="251" t="s">
        <v>131</v>
      </c>
      <c r="G215" s="122"/>
      <c r="H215" s="122">
        <f>(5+8)</f>
        <v>13</v>
      </c>
      <c r="I215" s="122"/>
      <c r="J215" s="122"/>
      <c r="K215" s="122"/>
      <c r="L215" s="122">
        <f t="shared" si="4"/>
        <v>13</v>
      </c>
      <c r="M215" s="122"/>
      <c r="N215" s="122"/>
    </row>
    <row r="216" spans="2:14">
      <c r="B216" s="123">
        <v>210</v>
      </c>
      <c r="C216" s="123">
        <v>2005208421</v>
      </c>
      <c r="D216" s="281" t="s">
        <v>2240</v>
      </c>
      <c r="E216" s="280" t="s">
        <v>255</v>
      </c>
      <c r="F216" s="251" t="s">
        <v>131</v>
      </c>
      <c r="G216" s="122"/>
      <c r="H216" s="122">
        <f>(5+8)</f>
        <v>13</v>
      </c>
      <c r="I216" s="122"/>
      <c r="J216" s="122"/>
      <c r="K216" s="122"/>
      <c r="L216" s="122">
        <f t="shared" si="4"/>
        <v>13</v>
      </c>
      <c r="M216" s="122"/>
      <c r="N216" s="122"/>
    </row>
    <row r="217" spans="2:14">
      <c r="B217" s="123">
        <v>211</v>
      </c>
      <c r="C217" s="123">
        <v>2005208339</v>
      </c>
      <c r="D217" s="281" t="s">
        <v>241</v>
      </c>
      <c r="E217" s="280" t="s">
        <v>119</v>
      </c>
      <c r="F217" s="251" t="s">
        <v>129</v>
      </c>
      <c r="G217" s="122"/>
      <c r="H217" s="122">
        <f>(4+8)</f>
        <v>12</v>
      </c>
      <c r="I217" s="122"/>
      <c r="J217" s="122"/>
      <c r="K217" s="122"/>
      <c r="L217" s="122">
        <f t="shared" si="4"/>
        <v>12</v>
      </c>
      <c r="M217" s="122"/>
      <c r="N217" s="122"/>
    </row>
    <row r="218" spans="2:14">
      <c r="B218" s="123">
        <v>212</v>
      </c>
      <c r="C218" s="123">
        <v>2005208432</v>
      </c>
      <c r="D218" s="281" t="s">
        <v>467</v>
      </c>
      <c r="E218" s="280" t="s">
        <v>381</v>
      </c>
      <c r="F218" s="251" t="s">
        <v>129</v>
      </c>
      <c r="G218" s="122"/>
      <c r="H218" s="122">
        <f>(4+8)</f>
        <v>12</v>
      </c>
      <c r="I218" s="122"/>
      <c r="J218" s="122"/>
      <c r="K218" s="122"/>
      <c r="L218" s="122">
        <f t="shared" si="4"/>
        <v>12</v>
      </c>
      <c r="M218" s="122"/>
      <c r="N218" s="122"/>
    </row>
    <row r="219" spans="2:14">
      <c r="B219" s="123">
        <v>213</v>
      </c>
      <c r="C219" s="123">
        <v>2005208383</v>
      </c>
      <c r="D219" s="281" t="s">
        <v>2241</v>
      </c>
      <c r="E219" s="280" t="s">
        <v>88</v>
      </c>
      <c r="F219" s="251" t="s">
        <v>129</v>
      </c>
      <c r="G219" s="122"/>
      <c r="H219" s="122">
        <f>(5+8+8)</f>
        <v>21</v>
      </c>
      <c r="I219" s="122"/>
      <c r="J219" s="122"/>
      <c r="K219" s="122"/>
      <c r="L219" s="122">
        <f t="shared" si="4"/>
        <v>21</v>
      </c>
      <c r="M219" s="122"/>
      <c r="N219" s="122"/>
    </row>
    <row r="220" spans="2:14">
      <c r="B220" s="123">
        <v>214</v>
      </c>
      <c r="C220" s="123">
        <v>2005208397</v>
      </c>
      <c r="D220" s="281" t="s">
        <v>433</v>
      </c>
      <c r="E220" s="280" t="s">
        <v>127</v>
      </c>
      <c r="F220" s="251" t="s">
        <v>523</v>
      </c>
      <c r="G220" s="122"/>
      <c r="H220" s="122">
        <v>5</v>
      </c>
      <c r="I220" s="122"/>
      <c r="J220" s="122"/>
      <c r="K220" s="122"/>
      <c r="L220" s="122">
        <f t="shared" si="4"/>
        <v>5</v>
      </c>
      <c r="M220" s="122"/>
      <c r="N220" s="122"/>
    </row>
    <row r="221" spans="2:14">
      <c r="B221" s="123">
        <v>215</v>
      </c>
      <c r="C221" s="123">
        <v>2005208475</v>
      </c>
      <c r="D221" s="281" t="s">
        <v>2242</v>
      </c>
      <c r="E221" s="280" t="s">
        <v>272</v>
      </c>
      <c r="F221" s="251" t="s">
        <v>523</v>
      </c>
      <c r="G221" s="122"/>
      <c r="H221" s="122">
        <v>4</v>
      </c>
      <c r="I221" s="122"/>
      <c r="J221" s="122"/>
      <c r="K221" s="122"/>
      <c r="L221" s="122">
        <f t="shared" si="4"/>
        <v>4</v>
      </c>
      <c r="M221" s="122"/>
      <c r="N221" s="122"/>
    </row>
    <row r="222" spans="2:14">
      <c r="B222" s="123">
        <v>216</v>
      </c>
      <c r="C222" s="123">
        <v>2005208565</v>
      </c>
      <c r="D222" s="281" t="s">
        <v>1894</v>
      </c>
      <c r="E222" s="280" t="s">
        <v>593</v>
      </c>
      <c r="F222" s="251" t="s">
        <v>523</v>
      </c>
      <c r="G222" s="122"/>
      <c r="H222" s="122">
        <v>5</v>
      </c>
      <c r="I222" s="122"/>
      <c r="J222" s="122"/>
      <c r="K222" s="122"/>
      <c r="L222" s="122">
        <f t="shared" si="4"/>
        <v>5</v>
      </c>
      <c r="M222" s="122"/>
      <c r="N222" s="122"/>
    </row>
    <row r="223" spans="2:14">
      <c r="B223" s="123">
        <v>217</v>
      </c>
      <c r="C223" s="123">
        <v>2005208305</v>
      </c>
      <c r="D223" s="281" t="s">
        <v>753</v>
      </c>
      <c r="E223" s="280" t="s">
        <v>183</v>
      </c>
      <c r="F223" s="251" t="s">
        <v>523</v>
      </c>
      <c r="G223" s="122"/>
      <c r="H223" s="122">
        <v>4</v>
      </c>
      <c r="I223" s="122"/>
      <c r="J223" s="122"/>
      <c r="K223" s="122"/>
      <c r="L223" s="122">
        <f t="shared" si="4"/>
        <v>4</v>
      </c>
      <c r="M223" s="122"/>
      <c r="N223" s="122"/>
    </row>
    <row r="224" spans="2:14">
      <c r="B224" s="123">
        <v>218</v>
      </c>
      <c r="C224" s="123">
        <v>2005207403</v>
      </c>
      <c r="D224" s="281" t="s">
        <v>2243</v>
      </c>
      <c r="E224" s="280" t="s">
        <v>658</v>
      </c>
      <c r="F224" s="251" t="s">
        <v>523</v>
      </c>
      <c r="G224" s="122"/>
      <c r="H224" s="122">
        <v>4</v>
      </c>
      <c r="I224" s="122"/>
      <c r="J224" s="122"/>
      <c r="K224" s="122"/>
      <c r="L224" s="122">
        <f t="shared" si="4"/>
        <v>4</v>
      </c>
      <c r="M224" s="122"/>
      <c r="N224" s="122"/>
    </row>
    <row r="225" spans="2:14">
      <c r="B225" s="123">
        <v>219</v>
      </c>
      <c r="C225" s="123">
        <v>2005208550</v>
      </c>
      <c r="D225" s="281" t="s">
        <v>732</v>
      </c>
      <c r="E225" s="280" t="s">
        <v>153</v>
      </c>
      <c r="F225" s="251" t="s">
        <v>523</v>
      </c>
      <c r="G225" s="122"/>
      <c r="H225" s="122">
        <v>4</v>
      </c>
      <c r="I225" s="122"/>
      <c r="J225" s="122"/>
      <c r="K225" s="122"/>
      <c r="L225" s="122">
        <f t="shared" si="4"/>
        <v>4</v>
      </c>
      <c r="M225" s="122"/>
      <c r="N225" s="122"/>
    </row>
    <row r="226" spans="2:14">
      <c r="B226" s="123">
        <v>220</v>
      </c>
      <c r="C226" s="123">
        <v>2005208171</v>
      </c>
      <c r="D226" s="281" t="s">
        <v>31</v>
      </c>
      <c r="E226" s="280" t="s">
        <v>434</v>
      </c>
      <c r="F226" s="251" t="s">
        <v>523</v>
      </c>
      <c r="G226" s="122"/>
      <c r="H226" s="122">
        <v>4</v>
      </c>
      <c r="I226" s="122"/>
      <c r="J226" s="122"/>
      <c r="K226" s="122"/>
      <c r="L226" s="122">
        <f t="shared" si="4"/>
        <v>4</v>
      </c>
      <c r="M226" s="122"/>
      <c r="N226" s="122"/>
    </row>
    <row r="227" spans="2:14">
      <c r="B227" s="123">
        <v>221</v>
      </c>
      <c r="C227" s="123">
        <v>2005208564</v>
      </c>
      <c r="D227" s="281" t="s">
        <v>2244</v>
      </c>
      <c r="E227" s="280" t="s">
        <v>135</v>
      </c>
      <c r="F227" s="251" t="s">
        <v>523</v>
      </c>
      <c r="G227" s="122"/>
      <c r="H227" s="122">
        <v>4</v>
      </c>
      <c r="I227" s="122"/>
      <c r="J227" s="122"/>
      <c r="K227" s="122"/>
      <c r="L227" s="122">
        <f t="shared" si="4"/>
        <v>4</v>
      </c>
      <c r="M227" s="122"/>
      <c r="N227" s="122"/>
    </row>
    <row r="228" spans="2:14">
      <c r="B228" s="123">
        <v>222</v>
      </c>
      <c r="C228" s="123">
        <v>2005208218</v>
      </c>
      <c r="D228" s="281" t="s">
        <v>2245</v>
      </c>
      <c r="E228" s="280" t="s">
        <v>710</v>
      </c>
      <c r="F228" s="251" t="s">
        <v>523</v>
      </c>
      <c r="G228" s="122"/>
      <c r="H228" s="122">
        <v>4</v>
      </c>
      <c r="I228" s="122"/>
      <c r="J228" s="122"/>
      <c r="K228" s="122"/>
      <c r="L228" s="122">
        <f t="shared" si="4"/>
        <v>4</v>
      </c>
      <c r="M228" s="122"/>
      <c r="N228" s="122"/>
    </row>
    <row r="229" spans="2:14">
      <c r="B229" s="123">
        <v>223</v>
      </c>
      <c r="C229" s="123">
        <v>2005208273</v>
      </c>
      <c r="D229" s="281" t="s">
        <v>1965</v>
      </c>
      <c r="E229" s="280" t="s">
        <v>39</v>
      </c>
      <c r="F229" s="251" t="s">
        <v>523</v>
      </c>
      <c r="G229" s="122"/>
      <c r="H229" s="122">
        <v>4</v>
      </c>
      <c r="I229" s="122"/>
      <c r="J229" s="122"/>
      <c r="K229" s="122"/>
      <c r="L229" s="122">
        <f t="shared" si="4"/>
        <v>4</v>
      </c>
      <c r="M229" s="122"/>
      <c r="N229" s="122"/>
    </row>
    <row r="230" spans="2:14">
      <c r="B230" s="123">
        <v>224</v>
      </c>
      <c r="C230" s="123">
        <v>2005200520</v>
      </c>
      <c r="D230" s="281" t="s">
        <v>77</v>
      </c>
      <c r="E230" s="280" t="s">
        <v>45</v>
      </c>
      <c r="F230" s="251" t="s">
        <v>165</v>
      </c>
      <c r="G230" s="122"/>
      <c r="H230" s="122">
        <v>5</v>
      </c>
      <c r="I230" s="122"/>
      <c r="J230" s="122"/>
      <c r="K230" s="122"/>
      <c r="L230" s="122">
        <f t="shared" si="4"/>
        <v>5</v>
      </c>
      <c r="M230" s="122"/>
      <c r="N230" s="122"/>
    </row>
    <row r="231" spans="2:14">
      <c r="B231" s="123">
        <v>225</v>
      </c>
      <c r="C231" s="123">
        <v>2005200625</v>
      </c>
      <c r="D231" s="281" t="s">
        <v>172</v>
      </c>
      <c r="E231" s="280" t="s">
        <v>123</v>
      </c>
      <c r="F231" s="251" t="s">
        <v>165</v>
      </c>
      <c r="G231" s="122"/>
      <c r="H231" s="122">
        <v>4</v>
      </c>
      <c r="I231" s="122"/>
      <c r="J231" s="122"/>
      <c r="K231" s="122"/>
      <c r="L231" s="122">
        <f t="shared" si="4"/>
        <v>4</v>
      </c>
      <c r="M231" s="122"/>
      <c r="N231" s="122"/>
    </row>
    <row r="232" spans="2:14">
      <c r="B232" s="123">
        <v>226</v>
      </c>
      <c r="C232" s="123">
        <v>2005201304</v>
      </c>
      <c r="D232" s="281" t="s">
        <v>1991</v>
      </c>
      <c r="E232" s="280" t="s">
        <v>191</v>
      </c>
      <c r="F232" s="251" t="s">
        <v>165</v>
      </c>
      <c r="G232" s="122"/>
      <c r="H232" s="122">
        <v>4</v>
      </c>
      <c r="I232" s="122"/>
      <c r="J232" s="122"/>
      <c r="K232" s="122"/>
      <c r="L232" s="122">
        <f t="shared" si="4"/>
        <v>4</v>
      </c>
      <c r="M232" s="122"/>
      <c r="N232" s="122"/>
    </row>
    <row r="233" spans="2:14">
      <c r="B233" s="123">
        <v>227</v>
      </c>
      <c r="C233" s="123">
        <v>2005208216</v>
      </c>
      <c r="D233" s="281" t="s">
        <v>2246</v>
      </c>
      <c r="E233" s="280" t="s">
        <v>95</v>
      </c>
      <c r="F233" s="251" t="s">
        <v>165</v>
      </c>
      <c r="G233" s="122"/>
      <c r="H233" s="122">
        <v>4</v>
      </c>
      <c r="I233" s="122"/>
      <c r="J233" s="122"/>
      <c r="K233" s="122"/>
      <c r="L233" s="122">
        <f t="shared" si="4"/>
        <v>4</v>
      </c>
      <c r="M233" s="122"/>
      <c r="N233" s="122"/>
    </row>
    <row r="234" spans="2:14">
      <c r="B234" s="123">
        <v>228</v>
      </c>
      <c r="C234" s="123">
        <v>2005201237</v>
      </c>
      <c r="D234" s="281" t="s">
        <v>2247</v>
      </c>
      <c r="E234" s="280" t="s">
        <v>249</v>
      </c>
      <c r="F234" s="251" t="s">
        <v>165</v>
      </c>
      <c r="G234" s="122"/>
      <c r="H234" s="122">
        <v>4</v>
      </c>
      <c r="I234" s="122"/>
      <c r="J234" s="122"/>
      <c r="K234" s="122"/>
      <c r="L234" s="122">
        <f t="shared" si="4"/>
        <v>4</v>
      </c>
      <c r="M234" s="122"/>
      <c r="N234" s="122"/>
    </row>
    <row r="235" spans="2:14">
      <c r="B235" s="123">
        <v>229</v>
      </c>
      <c r="C235" s="123">
        <v>2005200267</v>
      </c>
      <c r="D235" s="281" t="s">
        <v>168</v>
      </c>
      <c r="E235" s="280" t="s">
        <v>169</v>
      </c>
      <c r="F235" s="251" t="s">
        <v>165</v>
      </c>
      <c r="G235" s="122"/>
      <c r="H235" s="122">
        <v>5</v>
      </c>
      <c r="I235" s="122"/>
      <c r="J235" s="122"/>
      <c r="K235" s="122"/>
      <c r="L235" s="122">
        <f t="shared" si="4"/>
        <v>5</v>
      </c>
      <c r="M235" s="122"/>
      <c r="N235" s="122"/>
    </row>
    <row r="236" spans="2:14">
      <c r="B236" s="123">
        <v>230</v>
      </c>
      <c r="C236" s="123">
        <v>2005202098</v>
      </c>
      <c r="D236" s="281" t="s">
        <v>2248</v>
      </c>
      <c r="E236" s="280" t="s">
        <v>66</v>
      </c>
      <c r="F236" s="251" t="s">
        <v>165</v>
      </c>
      <c r="G236" s="122"/>
      <c r="H236" s="122">
        <v>4</v>
      </c>
      <c r="I236" s="122"/>
      <c r="J236" s="122"/>
      <c r="K236" s="122"/>
      <c r="L236" s="122">
        <f t="shared" si="4"/>
        <v>4</v>
      </c>
      <c r="M236" s="122"/>
      <c r="N236" s="122"/>
    </row>
    <row r="237" spans="2:14">
      <c r="B237" s="123">
        <v>231</v>
      </c>
      <c r="C237" s="123">
        <v>2022208664</v>
      </c>
      <c r="D237" s="281" t="s">
        <v>1998</v>
      </c>
      <c r="E237" s="280" t="s">
        <v>434</v>
      </c>
      <c r="F237" s="251" t="s">
        <v>165</v>
      </c>
      <c r="G237" s="122"/>
      <c r="H237" s="122">
        <v>4</v>
      </c>
      <c r="I237" s="122"/>
      <c r="J237" s="122"/>
      <c r="K237" s="122"/>
      <c r="L237" s="122">
        <f t="shared" si="4"/>
        <v>4</v>
      </c>
      <c r="M237" s="122"/>
      <c r="N237" s="122"/>
    </row>
    <row r="238" spans="2:14">
      <c r="B238" s="123">
        <v>232</v>
      </c>
      <c r="C238" s="123">
        <v>2005200627</v>
      </c>
      <c r="D238" s="281" t="s">
        <v>173</v>
      </c>
      <c r="E238" s="280" t="s">
        <v>174</v>
      </c>
      <c r="F238" s="251" t="s">
        <v>165</v>
      </c>
      <c r="G238" s="122"/>
      <c r="H238" s="122">
        <v>4</v>
      </c>
      <c r="I238" s="122"/>
      <c r="J238" s="122"/>
      <c r="K238" s="122"/>
      <c r="L238" s="122">
        <f t="shared" si="4"/>
        <v>4</v>
      </c>
      <c r="M238" s="122"/>
      <c r="N238" s="122"/>
    </row>
    <row r="239" spans="2:14">
      <c r="B239" s="123">
        <v>233</v>
      </c>
      <c r="C239" s="123">
        <v>2005200634</v>
      </c>
      <c r="D239" s="281" t="s">
        <v>2249</v>
      </c>
      <c r="E239" s="280" t="s">
        <v>2250</v>
      </c>
      <c r="F239" s="251" t="s">
        <v>165</v>
      </c>
      <c r="G239" s="122"/>
      <c r="H239" s="122">
        <v>4</v>
      </c>
      <c r="I239" s="122"/>
      <c r="J239" s="122"/>
      <c r="K239" s="122"/>
      <c r="L239" s="122">
        <f t="shared" si="4"/>
        <v>4</v>
      </c>
      <c r="M239" s="122"/>
      <c r="N239" s="122"/>
    </row>
    <row r="240" spans="2:14">
      <c r="B240" s="123">
        <v>234</v>
      </c>
      <c r="C240" s="123">
        <v>2022190036</v>
      </c>
      <c r="D240" s="281" t="s">
        <v>2251</v>
      </c>
      <c r="E240" s="280" t="s">
        <v>119</v>
      </c>
      <c r="F240" s="251" t="s">
        <v>687</v>
      </c>
      <c r="G240" s="122"/>
      <c r="H240" s="122">
        <f>(6 + 8)</f>
        <v>14</v>
      </c>
      <c r="I240" s="122"/>
      <c r="J240" s="122"/>
      <c r="K240" s="122"/>
      <c r="L240" s="122">
        <f t="shared" si="4"/>
        <v>14</v>
      </c>
      <c r="M240" s="122"/>
      <c r="N240" s="122"/>
    </row>
    <row r="241" spans="2:14">
      <c r="B241" s="123">
        <v>235</v>
      </c>
      <c r="C241" s="123">
        <v>2022190304</v>
      </c>
      <c r="D241" s="281" t="s">
        <v>2252</v>
      </c>
      <c r="E241" s="280" t="s">
        <v>205</v>
      </c>
      <c r="F241" s="251" t="s">
        <v>687</v>
      </c>
      <c r="G241" s="122"/>
      <c r="H241" s="122">
        <f>(6 + 8)</f>
        <v>14</v>
      </c>
      <c r="I241" s="122"/>
      <c r="J241" s="122"/>
      <c r="K241" s="122"/>
      <c r="L241" s="122">
        <f t="shared" si="4"/>
        <v>14</v>
      </c>
      <c r="M241" s="122"/>
      <c r="N241" s="122"/>
    </row>
    <row r="242" spans="2:14">
      <c r="B242" s="123">
        <v>236</v>
      </c>
      <c r="C242" s="123">
        <v>2022190121</v>
      </c>
      <c r="D242" s="281" t="s">
        <v>2253</v>
      </c>
      <c r="E242" s="280" t="s">
        <v>402</v>
      </c>
      <c r="F242" s="251" t="s">
        <v>687</v>
      </c>
      <c r="G242" s="122"/>
      <c r="H242" s="122">
        <f>(6 + 8)</f>
        <v>14</v>
      </c>
      <c r="I242" s="122"/>
      <c r="J242" s="122"/>
      <c r="K242" s="122"/>
      <c r="L242" s="122">
        <f t="shared" si="4"/>
        <v>14</v>
      </c>
      <c r="M242" s="122"/>
      <c r="N242" s="122"/>
    </row>
    <row r="243" spans="2:14">
      <c r="B243" s="123">
        <v>237</v>
      </c>
      <c r="C243" s="123">
        <v>2022190299</v>
      </c>
      <c r="D243" s="281" t="s">
        <v>2254</v>
      </c>
      <c r="E243" s="280" t="s">
        <v>434</v>
      </c>
      <c r="F243" s="251" t="s">
        <v>687</v>
      </c>
      <c r="G243" s="122"/>
      <c r="H243" s="122">
        <f>(6 + 8)</f>
        <v>14</v>
      </c>
      <c r="I243" s="122"/>
      <c r="J243" s="122"/>
      <c r="K243" s="122"/>
      <c r="L243" s="122">
        <f t="shared" si="4"/>
        <v>14</v>
      </c>
      <c r="M243" s="122"/>
      <c r="N243" s="122"/>
    </row>
    <row r="244" spans="2:14">
      <c r="B244" s="123">
        <v>238</v>
      </c>
      <c r="C244" s="123">
        <v>2022190302</v>
      </c>
      <c r="D244" s="281" t="s">
        <v>2037</v>
      </c>
      <c r="E244" s="280" t="s">
        <v>27</v>
      </c>
      <c r="F244" s="251" t="s">
        <v>687</v>
      </c>
      <c r="G244" s="122"/>
      <c r="H244" s="122">
        <f>(5+8)</f>
        <v>13</v>
      </c>
      <c r="I244" s="122"/>
      <c r="J244" s="122"/>
      <c r="K244" s="122"/>
      <c r="L244" s="122">
        <f t="shared" si="4"/>
        <v>13</v>
      </c>
      <c r="M244" s="122"/>
      <c r="N244" s="122"/>
    </row>
    <row r="245" spans="2:14">
      <c r="B245" s="123">
        <v>239</v>
      </c>
      <c r="C245" s="123">
        <v>2022190278</v>
      </c>
      <c r="D245" s="281" t="s">
        <v>2255</v>
      </c>
      <c r="E245" s="280" t="s">
        <v>224</v>
      </c>
      <c r="F245" s="251" t="s">
        <v>687</v>
      </c>
      <c r="G245" s="122"/>
      <c r="H245" s="122">
        <f t="shared" ref="H245:H250" si="5">(5+8)</f>
        <v>13</v>
      </c>
      <c r="I245" s="122"/>
      <c r="J245" s="122"/>
      <c r="K245" s="122"/>
      <c r="L245" s="122">
        <f t="shared" si="4"/>
        <v>13</v>
      </c>
      <c r="M245" s="122"/>
      <c r="N245" s="122"/>
    </row>
    <row r="246" spans="2:14">
      <c r="B246" s="123">
        <v>240</v>
      </c>
      <c r="C246" s="123">
        <v>2022190042</v>
      </c>
      <c r="D246" s="281" t="s">
        <v>142</v>
      </c>
      <c r="E246" s="280" t="s">
        <v>2256</v>
      </c>
      <c r="F246" s="251" t="s">
        <v>687</v>
      </c>
      <c r="G246" s="122"/>
      <c r="H246" s="122">
        <f t="shared" si="5"/>
        <v>13</v>
      </c>
      <c r="I246" s="122"/>
      <c r="J246" s="122"/>
      <c r="K246" s="122"/>
      <c r="L246" s="122">
        <f t="shared" si="4"/>
        <v>13</v>
      </c>
      <c r="M246" s="122"/>
      <c r="N246" s="122"/>
    </row>
    <row r="247" spans="2:14">
      <c r="B247" s="123">
        <v>241</v>
      </c>
      <c r="C247" s="123">
        <v>2022190098</v>
      </c>
      <c r="D247" s="281" t="s">
        <v>513</v>
      </c>
      <c r="E247" s="280" t="s">
        <v>153</v>
      </c>
      <c r="F247" s="251" t="s">
        <v>687</v>
      </c>
      <c r="G247" s="122"/>
      <c r="H247" s="122">
        <f t="shared" si="5"/>
        <v>13</v>
      </c>
      <c r="I247" s="122"/>
      <c r="J247" s="122"/>
      <c r="K247" s="122"/>
      <c r="L247" s="122">
        <f t="shared" si="4"/>
        <v>13</v>
      </c>
      <c r="M247" s="122"/>
      <c r="N247" s="122"/>
    </row>
    <row r="248" spans="2:14">
      <c r="B248" s="123">
        <v>242</v>
      </c>
      <c r="C248" s="123">
        <v>2022190106</v>
      </c>
      <c r="D248" s="281" t="s">
        <v>1811</v>
      </c>
      <c r="E248" s="280" t="s">
        <v>1812</v>
      </c>
      <c r="F248" s="251" t="s">
        <v>687</v>
      </c>
      <c r="G248" s="122"/>
      <c r="H248" s="122">
        <f t="shared" si="5"/>
        <v>13</v>
      </c>
      <c r="I248" s="122"/>
      <c r="J248" s="122"/>
      <c r="K248" s="122"/>
      <c r="L248" s="122">
        <f t="shared" si="4"/>
        <v>13</v>
      </c>
      <c r="M248" s="122"/>
      <c r="N248" s="122"/>
    </row>
    <row r="249" spans="2:14">
      <c r="B249" s="123">
        <v>243</v>
      </c>
      <c r="C249" s="123">
        <v>2022190136</v>
      </c>
      <c r="D249" s="281" t="s">
        <v>2257</v>
      </c>
      <c r="E249" s="280" t="s">
        <v>244</v>
      </c>
      <c r="F249" s="251" t="s">
        <v>687</v>
      </c>
      <c r="G249" s="122"/>
      <c r="H249" s="122">
        <f t="shared" si="5"/>
        <v>13</v>
      </c>
      <c r="I249" s="122"/>
      <c r="J249" s="122"/>
      <c r="K249" s="122"/>
      <c r="L249" s="122">
        <f t="shared" si="4"/>
        <v>13</v>
      </c>
      <c r="M249" s="122"/>
      <c r="N249" s="122"/>
    </row>
    <row r="250" spans="2:14">
      <c r="B250" s="123">
        <v>244</v>
      </c>
      <c r="C250" s="123">
        <v>2022190018</v>
      </c>
      <c r="D250" s="281" t="s">
        <v>2258</v>
      </c>
      <c r="E250" s="280" t="s">
        <v>444</v>
      </c>
      <c r="F250" s="251" t="s">
        <v>687</v>
      </c>
      <c r="G250" s="122"/>
      <c r="H250" s="122">
        <f t="shared" si="5"/>
        <v>13</v>
      </c>
      <c r="I250" s="122"/>
      <c r="J250" s="122"/>
      <c r="K250" s="122"/>
      <c r="L250" s="122">
        <f t="shared" si="4"/>
        <v>13</v>
      </c>
      <c r="M250" s="122"/>
      <c r="N250" s="122"/>
    </row>
    <row r="251" spans="2:14">
      <c r="B251" s="123">
        <v>245</v>
      </c>
      <c r="C251" s="123">
        <v>2022190053</v>
      </c>
      <c r="D251" s="281" t="s">
        <v>2259</v>
      </c>
      <c r="E251" s="280" t="s">
        <v>61</v>
      </c>
      <c r="F251" s="251" t="s">
        <v>687</v>
      </c>
      <c r="G251" s="122"/>
      <c r="H251" s="122">
        <f>(6 + 8)</f>
        <v>14</v>
      </c>
      <c r="I251" s="122"/>
      <c r="J251" s="122"/>
      <c r="K251" s="122"/>
      <c r="L251" s="122">
        <f t="shared" si="4"/>
        <v>14</v>
      </c>
      <c r="M251" s="122"/>
      <c r="N251" s="122"/>
    </row>
    <row r="252" spans="2:14">
      <c r="B252" s="123">
        <v>246</v>
      </c>
      <c r="C252" s="123">
        <v>2022190305</v>
      </c>
      <c r="D252" s="281" t="s">
        <v>1941</v>
      </c>
      <c r="E252" s="280" t="s">
        <v>113</v>
      </c>
      <c r="F252" s="251" t="s">
        <v>565</v>
      </c>
      <c r="G252" s="122"/>
      <c r="H252" s="122">
        <v>4</v>
      </c>
      <c r="I252" s="122"/>
      <c r="J252" s="122"/>
      <c r="K252" s="122"/>
      <c r="L252" s="122">
        <f t="shared" si="4"/>
        <v>4</v>
      </c>
      <c r="M252" s="122"/>
      <c r="N252" s="122"/>
    </row>
    <row r="253" spans="2:14">
      <c r="B253" s="123">
        <v>247</v>
      </c>
      <c r="C253" s="123">
        <v>2022190067</v>
      </c>
      <c r="D253" s="281" t="s">
        <v>2260</v>
      </c>
      <c r="E253" s="280" t="s">
        <v>730</v>
      </c>
      <c r="F253" s="251" t="s">
        <v>565</v>
      </c>
      <c r="G253" s="122"/>
      <c r="H253" s="122">
        <v>4</v>
      </c>
      <c r="I253" s="122"/>
      <c r="J253" s="122"/>
      <c r="K253" s="122"/>
      <c r="L253" s="122">
        <f t="shared" si="4"/>
        <v>4</v>
      </c>
      <c r="M253" s="122"/>
      <c r="N253" s="122"/>
    </row>
    <row r="254" spans="2:14">
      <c r="B254" s="123">
        <v>248</v>
      </c>
      <c r="C254" s="123">
        <v>2022190318</v>
      </c>
      <c r="D254" s="281" t="s">
        <v>2261</v>
      </c>
      <c r="E254" s="280" t="s">
        <v>680</v>
      </c>
      <c r="F254" s="251" t="s">
        <v>565</v>
      </c>
      <c r="G254" s="122"/>
      <c r="H254" s="122">
        <v>4</v>
      </c>
      <c r="I254" s="122"/>
      <c r="J254" s="122"/>
      <c r="K254" s="122"/>
      <c r="L254" s="122">
        <f t="shared" si="4"/>
        <v>4</v>
      </c>
      <c r="M254" s="122"/>
      <c r="N254" s="122"/>
    </row>
    <row r="255" spans="2:14">
      <c r="B255" s="123">
        <v>249</v>
      </c>
      <c r="C255" s="123">
        <v>2022190010</v>
      </c>
      <c r="D255" s="281" t="s">
        <v>583</v>
      </c>
      <c r="E255" s="280" t="s">
        <v>312</v>
      </c>
      <c r="F255" s="251" t="s">
        <v>565</v>
      </c>
      <c r="G255" s="122"/>
      <c r="H255" s="122">
        <v>4</v>
      </c>
      <c r="I255" s="122"/>
      <c r="J255" s="122"/>
      <c r="K255" s="122"/>
      <c r="L255" s="122">
        <f t="shared" si="4"/>
        <v>4</v>
      </c>
      <c r="M255" s="122"/>
      <c r="N255" s="122"/>
    </row>
    <row r="256" spans="2:14">
      <c r="B256" s="123">
        <v>250</v>
      </c>
      <c r="C256" s="123">
        <v>2022190511</v>
      </c>
      <c r="D256" s="281" t="s">
        <v>241</v>
      </c>
      <c r="E256" s="280" t="s">
        <v>622</v>
      </c>
      <c r="F256" s="251" t="s">
        <v>565</v>
      </c>
      <c r="G256" s="122"/>
      <c r="H256" s="122">
        <v>4</v>
      </c>
      <c r="I256" s="122"/>
      <c r="J256" s="122"/>
      <c r="K256" s="122"/>
      <c r="L256" s="122">
        <f t="shared" si="4"/>
        <v>4</v>
      </c>
      <c r="M256" s="122"/>
      <c r="N256" s="122"/>
    </row>
    <row r="257" spans="2:14">
      <c r="B257" s="123">
        <v>251</v>
      </c>
      <c r="C257" s="123">
        <v>2022190507</v>
      </c>
      <c r="D257" s="281" t="s">
        <v>2262</v>
      </c>
      <c r="E257" s="280" t="s">
        <v>2263</v>
      </c>
      <c r="F257" s="251" t="s">
        <v>565</v>
      </c>
      <c r="G257" s="122"/>
      <c r="H257" s="122">
        <v>4</v>
      </c>
      <c r="I257" s="122"/>
      <c r="J257" s="122"/>
      <c r="K257" s="122"/>
      <c r="L257" s="122">
        <f t="shared" si="4"/>
        <v>4</v>
      </c>
      <c r="M257" s="122"/>
      <c r="N257" s="122"/>
    </row>
    <row r="258" spans="2:14">
      <c r="B258" s="123">
        <v>252</v>
      </c>
      <c r="C258" s="123">
        <v>2022190504</v>
      </c>
      <c r="D258" s="281" t="s">
        <v>2264</v>
      </c>
      <c r="E258" s="280" t="s">
        <v>342</v>
      </c>
      <c r="F258" s="251" t="s">
        <v>565</v>
      </c>
      <c r="G258" s="122"/>
      <c r="H258" s="122">
        <v>4</v>
      </c>
      <c r="I258" s="122"/>
      <c r="J258" s="122"/>
      <c r="K258" s="122"/>
      <c r="L258" s="122">
        <f t="shared" si="4"/>
        <v>4</v>
      </c>
      <c r="M258" s="122"/>
      <c r="N258" s="122"/>
    </row>
    <row r="259" spans="2:14">
      <c r="B259" s="123">
        <v>253</v>
      </c>
      <c r="C259" s="123">
        <v>2022190236</v>
      </c>
      <c r="D259" s="281" t="s">
        <v>2265</v>
      </c>
      <c r="E259" s="280" t="s">
        <v>247</v>
      </c>
      <c r="F259" s="251" t="s">
        <v>565</v>
      </c>
      <c r="G259" s="122"/>
      <c r="H259" s="122">
        <v>4</v>
      </c>
      <c r="I259" s="122"/>
      <c r="J259" s="122"/>
      <c r="K259" s="122"/>
      <c r="L259" s="122">
        <f t="shared" si="4"/>
        <v>4</v>
      </c>
      <c r="M259" s="122"/>
      <c r="N259" s="122"/>
    </row>
    <row r="260" spans="2:14">
      <c r="B260" s="123">
        <v>254</v>
      </c>
      <c r="C260" s="123">
        <v>2022190100</v>
      </c>
      <c r="D260" s="281" t="s">
        <v>2266</v>
      </c>
      <c r="E260" s="280" t="s">
        <v>153</v>
      </c>
      <c r="F260" s="251" t="s">
        <v>565</v>
      </c>
      <c r="G260" s="122"/>
      <c r="H260" s="122">
        <v>4</v>
      </c>
      <c r="I260" s="122"/>
      <c r="J260" s="122"/>
      <c r="K260" s="122"/>
      <c r="L260" s="122">
        <f t="shared" si="4"/>
        <v>4</v>
      </c>
      <c r="M260" s="122"/>
      <c r="N260" s="122"/>
    </row>
    <row r="261" spans="2:14">
      <c r="B261" s="123">
        <v>255</v>
      </c>
      <c r="C261" s="123">
        <v>2022190311</v>
      </c>
      <c r="D261" s="281" t="s">
        <v>2267</v>
      </c>
      <c r="E261" s="280" t="s">
        <v>1914</v>
      </c>
      <c r="F261" s="251" t="s">
        <v>565</v>
      </c>
      <c r="G261" s="122"/>
      <c r="H261" s="122">
        <v>4</v>
      </c>
      <c r="I261" s="122"/>
      <c r="J261" s="122"/>
      <c r="K261" s="122"/>
      <c r="L261" s="122">
        <f t="shared" si="4"/>
        <v>4</v>
      </c>
      <c r="M261" s="122"/>
      <c r="N261" s="122"/>
    </row>
    <row r="262" spans="2:14">
      <c r="B262" s="123">
        <v>256</v>
      </c>
      <c r="C262" s="123">
        <v>2022190517</v>
      </c>
      <c r="D262" s="281" t="s">
        <v>1833</v>
      </c>
      <c r="E262" s="280" t="s">
        <v>270</v>
      </c>
      <c r="F262" s="251" t="s">
        <v>565</v>
      </c>
      <c r="G262" s="122"/>
      <c r="H262" s="122">
        <v>4</v>
      </c>
      <c r="I262" s="122"/>
      <c r="J262" s="122"/>
      <c r="K262" s="122"/>
      <c r="L262" s="122">
        <f t="shared" si="4"/>
        <v>4</v>
      </c>
      <c r="M262" s="122"/>
      <c r="N262" s="122"/>
    </row>
    <row r="263" spans="2:14">
      <c r="B263" s="123">
        <v>257</v>
      </c>
      <c r="C263" s="123">
        <v>2022190296</v>
      </c>
      <c r="D263" s="281" t="s">
        <v>1894</v>
      </c>
      <c r="E263" s="280" t="s">
        <v>264</v>
      </c>
      <c r="F263" s="251" t="s">
        <v>565</v>
      </c>
      <c r="G263" s="122"/>
      <c r="H263" s="122">
        <v>4</v>
      </c>
      <c r="I263" s="122"/>
      <c r="J263" s="122"/>
      <c r="K263" s="122"/>
      <c r="L263" s="122">
        <f t="shared" ref="L263:L323" si="6">SUM(G263,H263,I263,J263,K263)</f>
        <v>4</v>
      </c>
      <c r="M263" s="122"/>
      <c r="N263" s="122"/>
    </row>
    <row r="264" spans="2:14">
      <c r="B264" s="123">
        <v>258</v>
      </c>
      <c r="C264" s="123">
        <v>2022190518</v>
      </c>
      <c r="D264" s="281" t="s">
        <v>2268</v>
      </c>
      <c r="E264" s="280" t="s">
        <v>599</v>
      </c>
      <c r="F264" s="251" t="s">
        <v>565</v>
      </c>
      <c r="G264" s="122"/>
      <c r="H264" s="122">
        <v>4</v>
      </c>
      <c r="I264" s="122"/>
      <c r="J264" s="122"/>
      <c r="K264" s="122"/>
      <c r="L264" s="122">
        <f t="shared" si="6"/>
        <v>4</v>
      </c>
      <c r="M264" s="122"/>
      <c r="N264" s="122"/>
    </row>
    <row r="265" spans="2:14">
      <c r="B265" s="123">
        <v>259</v>
      </c>
      <c r="C265" s="123">
        <v>2022190032</v>
      </c>
      <c r="D265" s="281" t="s">
        <v>2269</v>
      </c>
      <c r="E265" s="280" t="s">
        <v>117</v>
      </c>
      <c r="F265" s="251" t="s">
        <v>565</v>
      </c>
      <c r="G265" s="122"/>
      <c r="H265" s="122">
        <v>4</v>
      </c>
      <c r="I265" s="122"/>
      <c r="J265" s="122"/>
      <c r="K265" s="122"/>
      <c r="L265" s="122">
        <f t="shared" si="6"/>
        <v>4</v>
      </c>
      <c r="M265" s="122"/>
      <c r="N265" s="122"/>
    </row>
    <row r="266" spans="2:14">
      <c r="B266" s="123">
        <v>260</v>
      </c>
      <c r="C266" s="123">
        <v>2002190048</v>
      </c>
      <c r="D266" s="281" t="s">
        <v>2270</v>
      </c>
      <c r="E266" s="280" t="s">
        <v>350</v>
      </c>
      <c r="F266" s="251" t="s">
        <v>565</v>
      </c>
      <c r="G266" s="122"/>
      <c r="H266" s="122">
        <v>4</v>
      </c>
      <c r="I266" s="122"/>
      <c r="J266" s="122"/>
      <c r="K266" s="122"/>
      <c r="L266" s="122">
        <f t="shared" si="6"/>
        <v>4</v>
      </c>
      <c r="M266" s="122"/>
      <c r="N266" s="122"/>
    </row>
    <row r="267" spans="2:14">
      <c r="B267" s="123">
        <v>261</v>
      </c>
      <c r="C267" s="123">
        <v>2005190894</v>
      </c>
      <c r="D267" s="281" t="s">
        <v>2271</v>
      </c>
      <c r="E267" s="280" t="s">
        <v>50</v>
      </c>
      <c r="F267" s="251" t="s">
        <v>497</v>
      </c>
      <c r="G267" s="122"/>
      <c r="H267" s="122">
        <v>5</v>
      </c>
      <c r="I267" s="122"/>
      <c r="J267" s="122"/>
      <c r="K267" s="122"/>
      <c r="L267" s="122">
        <f t="shared" si="6"/>
        <v>5</v>
      </c>
      <c r="M267" s="122"/>
      <c r="N267" s="122"/>
    </row>
    <row r="268" spans="2:14">
      <c r="B268" s="123">
        <v>262</v>
      </c>
      <c r="C268" s="123">
        <v>2005190590</v>
      </c>
      <c r="D268" s="281" t="s">
        <v>2272</v>
      </c>
      <c r="E268" s="280" t="s">
        <v>599</v>
      </c>
      <c r="F268" s="251" t="s">
        <v>497</v>
      </c>
      <c r="G268" s="122"/>
      <c r="H268" s="122">
        <v>5</v>
      </c>
      <c r="I268" s="122"/>
      <c r="J268" s="122"/>
      <c r="K268" s="122"/>
      <c r="L268" s="122">
        <f t="shared" si="6"/>
        <v>5</v>
      </c>
      <c r="M268" s="122"/>
      <c r="N268" s="122"/>
    </row>
    <row r="269" spans="2:14">
      <c r="B269" s="123">
        <v>263</v>
      </c>
      <c r="C269" s="123">
        <v>2005190457</v>
      </c>
      <c r="D269" s="281" t="s">
        <v>486</v>
      </c>
      <c r="E269" s="280" t="s">
        <v>66</v>
      </c>
      <c r="F269" s="251" t="s">
        <v>497</v>
      </c>
      <c r="G269" s="122"/>
      <c r="H269" s="122">
        <v>5</v>
      </c>
      <c r="I269" s="122"/>
      <c r="J269" s="122"/>
      <c r="K269" s="122"/>
      <c r="L269" s="122">
        <f t="shared" si="6"/>
        <v>5</v>
      </c>
      <c r="M269" s="122"/>
      <c r="N269" s="122"/>
    </row>
    <row r="270" spans="2:14">
      <c r="B270" s="123">
        <v>264</v>
      </c>
      <c r="C270" s="123">
        <v>2005190109</v>
      </c>
      <c r="D270" s="281" t="s">
        <v>2262</v>
      </c>
      <c r="E270" s="280" t="s">
        <v>272</v>
      </c>
      <c r="F270" s="251" t="s">
        <v>497</v>
      </c>
      <c r="G270" s="122"/>
      <c r="H270" s="122">
        <v>4</v>
      </c>
      <c r="I270" s="122"/>
      <c r="J270" s="122"/>
      <c r="K270" s="122"/>
      <c r="L270" s="122">
        <f t="shared" si="6"/>
        <v>4</v>
      </c>
      <c r="M270" s="122"/>
      <c r="N270" s="122"/>
    </row>
    <row r="271" spans="2:14">
      <c r="B271" s="123">
        <v>265</v>
      </c>
      <c r="C271" s="123">
        <v>2005190248</v>
      </c>
      <c r="D271" s="281" t="s">
        <v>1804</v>
      </c>
      <c r="E271" s="280" t="s">
        <v>247</v>
      </c>
      <c r="F271" s="251" t="s">
        <v>497</v>
      </c>
      <c r="G271" s="122"/>
      <c r="H271" s="122">
        <v>4</v>
      </c>
      <c r="I271" s="122"/>
      <c r="J271" s="122"/>
      <c r="K271" s="122"/>
      <c r="L271" s="122">
        <f t="shared" si="6"/>
        <v>4</v>
      </c>
      <c r="M271" s="122"/>
      <c r="N271" s="122"/>
    </row>
    <row r="272" spans="2:14">
      <c r="B272" s="123">
        <v>266</v>
      </c>
      <c r="C272" s="123">
        <v>2005191128</v>
      </c>
      <c r="D272" s="281" t="s">
        <v>2273</v>
      </c>
      <c r="E272" s="280" t="s">
        <v>233</v>
      </c>
      <c r="F272" s="251" t="s">
        <v>497</v>
      </c>
      <c r="G272" s="122"/>
      <c r="H272" s="122">
        <v>5</v>
      </c>
      <c r="I272" s="122"/>
      <c r="J272" s="122"/>
      <c r="K272" s="122"/>
      <c r="L272" s="122">
        <f t="shared" si="6"/>
        <v>5</v>
      </c>
      <c r="M272" s="122"/>
      <c r="N272" s="122"/>
    </row>
    <row r="273" spans="2:14">
      <c r="B273" s="123">
        <v>267</v>
      </c>
      <c r="C273" s="123">
        <v>2005191015</v>
      </c>
      <c r="D273" s="281" t="s">
        <v>677</v>
      </c>
      <c r="E273" s="280" t="s">
        <v>51</v>
      </c>
      <c r="F273" s="251" t="s">
        <v>497</v>
      </c>
      <c r="G273" s="122"/>
      <c r="H273" s="122">
        <v>4</v>
      </c>
      <c r="I273" s="122"/>
      <c r="J273" s="122"/>
      <c r="K273" s="122"/>
      <c r="L273" s="122">
        <f t="shared" si="6"/>
        <v>4</v>
      </c>
      <c r="M273" s="122"/>
      <c r="N273" s="122"/>
    </row>
    <row r="274" spans="2:14">
      <c r="B274" s="123">
        <v>268</v>
      </c>
      <c r="C274" s="123">
        <v>2005190699</v>
      </c>
      <c r="D274" s="281" t="s">
        <v>2175</v>
      </c>
      <c r="E274" s="280" t="s">
        <v>434</v>
      </c>
      <c r="F274" s="251" t="s">
        <v>497</v>
      </c>
      <c r="G274" s="122"/>
      <c r="H274" s="122">
        <v>4</v>
      </c>
      <c r="I274" s="122"/>
      <c r="J274" s="122"/>
      <c r="K274" s="122"/>
      <c r="L274" s="122">
        <f t="shared" si="6"/>
        <v>4</v>
      </c>
      <c r="M274" s="122"/>
      <c r="N274" s="122"/>
    </row>
    <row r="275" spans="2:14">
      <c r="B275" s="123">
        <v>269</v>
      </c>
      <c r="C275" s="123">
        <v>2005190469</v>
      </c>
      <c r="D275" s="281" t="s">
        <v>2274</v>
      </c>
      <c r="E275" s="280" t="s">
        <v>304</v>
      </c>
      <c r="F275" s="251" t="s">
        <v>497</v>
      </c>
      <c r="G275" s="122"/>
      <c r="H275" s="122">
        <v>4</v>
      </c>
      <c r="I275" s="122"/>
      <c r="J275" s="122"/>
      <c r="K275" s="122"/>
      <c r="L275" s="122">
        <f t="shared" si="6"/>
        <v>4</v>
      </c>
      <c r="M275" s="122"/>
      <c r="N275" s="122"/>
    </row>
    <row r="276" spans="2:14">
      <c r="B276" s="123">
        <v>270</v>
      </c>
      <c r="C276" s="123">
        <v>2005191108</v>
      </c>
      <c r="D276" s="281" t="s">
        <v>583</v>
      </c>
      <c r="E276" s="280" t="s">
        <v>440</v>
      </c>
      <c r="F276" s="251" t="s">
        <v>497</v>
      </c>
      <c r="G276" s="122"/>
      <c r="H276" s="122">
        <v>5</v>
      </c>
      <c r="I276" s="122"/>
      <c r="J276" s="122"/>
      <c r="K276" s="122"/>
      <c r="L276" s="122">
        <f t="shared" si="6"/>
        <v>5</v>
      </c>
      <c r="M276" s="122"/>
      <c r="N276" s="122"/>
    </row>
    <row r="277" spans="2:14">
      <c r="B277" s="123">
        <v>271</v>
      </c>
      <c r="C277" s="123">
        <v>2005190799</v>
      </c>
      <c r="D277" s="281" t="s">
        <v>1795</v>
      </c>
      <c r="E277" s="280" t="s">
        <v>90</v>
      </c>
      <c r="F277" s="251" t="s">
        <v>581</v>
      </c>
      <c r="G277" s="122"/>
      <c r="H277" s="122">
        <v>5</v>
      </c>
      <c r="I277" s="122"/>
      <c r="J277" s="122"/>
      <c r="K277" s="122"/>
      <c r="L277" s="122">
        <f t="shared" si="6"/>
        <v>5</v>
      </c>
      <c r="M277" s="122"/>
      <c r="N277" s="122"/>
    </row>
    <row r="278" spans="2:14">
      <c r="B278" s="123">
        <v>272</v>
      </c>
      <c r="C278" s="123">
        <v>2005190245</v>
      </c>
      <c r="D278" s="281" t="s">
        <v>548</v>
      </c>
      <c r="E278" s="280" t="s">
        <v>198</v>
      </c>
      <c r="F278" s="251" t="s">
        <v>581</v>
      </c>
      <c r="G278" s="122"/>
      <c r="H278" s="122">
        <v>5</v>
      </c>
      <c r="I278" s="122"/>
      <c r="J278" s="122"/>
      <c r="K278" s="122"/>
      <c r="L278" s="122">
        <f t="shared" si="6"/>
        <v>5</v>
      </c>
      <c r="M278" s="122"/>
      <c r="N278" s="122"/>
    </row>
    <row r="279" spans="2:14">
      <c r="B279" s="123">
        <v>273</v>
      </c>
      <c r="C279" s="123">
        <v>2005190729</v>
      </c>
      <c r="D279" s="281" t="s">
        <v>2175</v>
      </c>
      <c r="E279" s="280" t="s">
        <v>27</v>
      </c>
      <c r="F279" s="251" t="s">
        <v>581</v>
      </c>
      <c r="G279" s="122"/>
      <c r="H279" s="122">
        <v>5</v>
      </c>
      <c r="I279" s="122"/>
      <c r="J279" s="122"/>
      <c r="K279" s="122"/>
      <c r="L279" s="122">
        <f t="shared" si="6"/>
        <v>5</v>
      </c>
      <c r="M279" s="122"/>
      <c r="N279" s="122"/>
    </row>
    <row r="280" spans="2:14">
      <c r="B280" s="123">
        <v>274</v>
      </c>
      <c r="C280" s="123">
        <v>2005191245</v>
      </c>
      <c r="D280" s="281" t="s">
        <v>2275</v>
      </c>
      <c r="E280" s="280" t="s">
        <v>127</v>
      </c>
      <c r="F280" s="251" t="s">
        <v>581</v>
      </c>
      <c r="G280" s="122"/>
      <c r="H280" s="122">
        <v>4</v>
      </c>
      <c r="I280" s="122"/>
      <c r="J280" s="122"/>
      <c r="K280" s="122"/>
      <c r="L280" s="122">
        <f t="shared" si="6"/>
        <v>4</v>
      </c>
      <c r="M280" s="122"/>
      <c r="N280" s="122"/>
    </row>
    <row r="281" spans="2:14">
      <c r="B281" s="123">
        <v>275</v>
      </c>
      <c r="C281" s="123">
        <v>2005191105</v>
      </c>
      <c r="D281" s="281" t="s">
        <v>1941</v>
      </c>
      <c r="E281" s="280" t="s">
        <v>440</v>
      </c>
      <c r="F281" s="251" t="s">
        <v>581</v>
      </c>
      <c r="G281" s="122"/>
      <c r="H281" s="122">
        <v>5</v>
      </c>
      <c r="I281" s="122"/>
      <c r="J281" s="122"/>
      <c r="K281" s="122"/>
      <c r="L281" s="122">
        <f t="shared" si="6"/>
        <v>5</v>
      </c>
      <c r="M281" s="122"/>
      <c r="N281" s="122"/>
    </row>
    <row r="282" spans="2:14">
      <c r="B282" s="123">
        <v>276</v>
      </c>
      <c r="C282" s="123">
        <v>2005191010</v>
      </c>
      <c r="D282" s="281" t="s">
        <v>2276</v>
      </c>
      <c r="E282" s="280" t="s">
        <v>2012</v>
      </c>
      <c r="F282" s="251" t="s">
        <v>581</v>
      </c>
      <c r="G282" s="122"/>
      <c r="H282" s="122">
        <v>4</v>
      </c>
      <c r="I282" s="122"/>
      <c r="J282" s="122"/>
      <c r="K282" s="122"/>
      <c r="L282" s="122">
        <f t="shared" si="6"/>
        <v>4</v>
      </c>
      <c r="M282" s="122"/>
      <c r="N282" s="122"/>
    </row>
    <row r="283" spans="2:14">
      <c r="B283" s="123">
        <v>277</v>
      </c>
      <c r="C283" s="123">
        <v>2005191518</v>
      </c>
      <c r="D283" s="281" t="s">
        <v>2058</v>
      </c>
      <c r="E283" s="280" t="s">
        <v>107</v>
      </c>
      <c r="F283" s="251" t="s">
        <v>581</v>
      </c>
      <c r="G283" s="122"/>
      <c r="H283" s="122">
        <v>4</v>
      </c>
      <c r="I283" s="122"/>
      <c r="J283" s="122"/>
      <c r="K283" s="122"/>
      <c r="L283" s="122">
        <f t="shared" si="6"/>
        <v>4</v>
      </c>
      <c r="M283" s="122"/>
      <c r="N283" s="122"/>
    </row>
    <row r="284" spans="2:14">
      <c r="B284" s="123">
        <v>278</v>
      </c>
      <c r="C284" s="123">
        <v>2005190293</v>
      </c>
      <c r="D284" s="281" t="s">
        <v>2277</v>
      </c>
      <c r="E284" s="280" t="s">
        <v>133</v>
      </c>
      <c r="F284" s="251" t="s">
        <v>581</v>
      </c>
      <c r="G284" s="122"/>
      <c r="H284" s="122">
        <v>4</v>
      </c>
      <c r="I284" s="122"/>
      <c r="J284" s="122"/>
      <c r="K284" s="122"/>
      <c r="L284" s="122">
        <f t="shared" si="6"/>
        <v>4</v>
      </c>
      <c r="M284" s="122"/>
      <c r="N284" s="122"/>
    </row>
    <row r="285" spans="2:14">
      <c r="B285" s="123">
        <v>279</v>
      </c>
      <c r="C285" s="123">
        <v>2005190647</v>
      </c>
      <c r="D285" s="281" t="s">
        <v>2278</v>
      </c>
      <c r="E285" s="280" t="s">
        <v>1803</v>
      </c>
      <c r="F285" s="251" t="s">
        <v>581</v>
      </c>
      <c r="G285" s="122"/>
      <c r="H285" s="122">
        <v>4</v>
      </c>
      <c r="I285" s="122"/>
      <c r="J285" s="122"/>
      <c r="K285" s="122"/>
      <c r="L285" s="122">
        <f t="shared" si="6"/>
        <v>4</v>
      </c>
      <c r="M285" s="122"/>
      <c r="N285" s="122"/>
    </row>
    <row r="286" spans="2:14">
      <c r="B286" s="123">
        <v>280</v>
      </c>
      <c r="C286" s="123">
        <v>2005191089</v>
      </c>
      <c r="D286" s="281" t="s">
        <v>112</v>
      </c>
      <c r="E286" s="280" t="s">
        <v>415</v>
      </c>
      <c r="F286" s="251" t="s">
        <v>581</v>
      </c>
      <c r="G286" s="122"/>
      <c r="H286" s="122">
        <v>4</v>
      </c>
      <c r="I286" s="122"/>
      <c r="J286" s="122"/>
      <c r="K286" s="122"/>
      <c r="L286" s="122">
        <f t="shared" si="6"/>
        <v>4</v>
      </c>
      <c r="M286" s="122"/>
      <c r="N286" s="122"/>
    </row>
    <row r="287" spans="2:14">
      <c r="B287" s="123">
        <v>281</v>
      </c>
      <c r="C287" s="123">
        <v>2005190334</v>
      </c>
      <c r="D287" s="281" t="s">
        <v>1762</v>
      </c>
      <c r="E287" s="280" t="s">
        <v>141</v>
      </c>
      <c r="F287" s="251" t="s">
        <v>581</v>
      </c>
      <c r="G287" s="122"/>
      <c r="H287" s="122">
        <v>5</v>
      </c>
      <c r="I287" s="122"/>
      <c r="J287" s="122"/>
      <c r="K287" s="122"/>
      <c r="L287" s="122">
        <f t="shared" si="6"/>
        <v>5</v>
      </c>
      <c r="M287" s="122"/>
      <c r="N287" s="122"/>
    </row>
    <row r="288" spans="2:14">
      <c r="B288" s="123">
        <v>282</v>
      </c>
      <c r="C288" s="123">
        <v>2005191197</v>
      </c>
      <c r="D288" s="281" t="s">
        <v>584</v>
      </c>
      <c r="E288" s="280" t="s">
        <v>66</v>
      </c>
      <c r="F288" s="251" t="s">
        <v>581</v>
      </c>
      <c r="G288" s="122"/>
      <c r="H288" s="122">
        <v>4</v>
      </c>
      <c r="I288" s="122"/>
      <c r="J288" s="122"/>
      <c r="K288" s="122"/>
      <c r="L288" s="122">
        <f t="shared" si="6"/>
        <v>4</v>
      </c>
      <c r="M288" s="122"/>
      <c r="N288" s="122"/>
    </row>
    <row r="289" spans="2:14">
      <c r="B289" s="123">
        <v>283</v>
      </c>
      <c r="C289" s="123">
        <v>2005191019</v>
      </c>
      <c r="D289" s="281" t="s">
        <v>31</v>
      </c>
      <c r="E289" s="280" t="s">
        <v>533</v>
      </c>
      <c r="F289" s="251" t="s">
        <v>501</v>
      </c>
      <c r="G289" s="122"/>
      <c r="H289" s="122">
        <v>6</v>
      </c>
      <c r="I289" s="122"/>
      <c r="J289" s="122"/>
      <c r="K289" s="122"/>
      <c r="L289" s="122">
        <f t="shared" si="6"/>
        <v>6</v>
      </c>
      <c r="M289" s="122"/>
      <c r="N289" s="122"/>
    </row>
    <row r="290" spans="2:14">
      <c r="B290" s="123">
        <v>284</v>
      </c>
      <c r="C290" s="123">
        <v>2005191032</v>
      </c>
      <c r="D290" s="281" t="s">
        <v>2279</v>
      </c>
      <c r="E290" s="280" t="s">
        <v>2280</v>
      </c>
      <c r="F290" s="251" t="s">
        <v>501</v>
      </c>
      <c r="G290" s="122"/>
      <c r="H290" s="122">
        <v>6</v>
      </c>
      <c r="I290" s="122"/>
      <c r="J290" s="122"/>
      <c r="K290" s="122"/>
      <c r="L290" s="122">
        <f t="shared" si="6"/>
        <v>6</v>
      </c>
      <c r="M290" s="122"/>
      <c r="N290" s="122"/>
    </row>
    <row r="291" spans="2:14">
      <c r="B291" s="123">
        <v>285</v>
      </c>
      <c r="C291" s="123">
        <v>2005191144</v>
      </c>
      <c r="D291" s="281" t="s">
        <v>1946</v>
      </c>
      <c r="E291" s="280" t="s">
        <v>593</v>
      </c>
      <c r="F291" s="251" t="s">
        <v>501</v>
      </c>
      <c r="G291" s="122"/>
      <c r="H291" s="122">
        <v>6</v>
      </c>
      <c r="I291" s="122"/>
      <c r="J291" s="122"/>
      <c r="K291" s="122"/>
      <c r="L291" s="122">
        <f t="shared" si="6"/>
        <v>6</v>
      </c>
      <c r="M291" s="122"/>
      <c r="N291" s="122"/>
    </row>
    <row r="292" spans="2:14">
      <c r="B292" s="123">
        <v>286</v>
      </c>
      <c r="C292" s="123">
        <v>2005191172</v>
      </c>
      <c r="D292" s="281" t="s">
        <v>503</v>
      </c>
      <c r="E292" s="280" t="s">
        <v>107</v>
      </c>
      <c r="F292" s="251" t="s">
        <v>501</v>
      </c>
      <c r="G292" s="122"/>
      <c r="H292" s="122">
        <v>6</v>
      </c>
      <c r="I292" s="122"/>
      <c r="J292" s="122"/>
      <c r="K292" s="122"/>
      <c r="L292" s="122">
        <f t="shared" si="6"/>
        <v>6</v>
      </c>
      <c r="M292" s="122"/>
      <c r="N292" s="122"/>
    </row>
    <row r="293" spans="2:14">
      <c r="B293" s="123">
        <v>287</v>
      </c>
      <c r="C293" s="123">
        <v>2005190371</v>
      </c>
      <c r="D293" s="281" t="s">
        <v>2281</v>
      </c>
      <c r="E293" s="280" t="s">
        <v>249</v>
      </c>
      <c r="F293" s="251" t="s">
        <v>501</v>
      </c>
      <c r="G293" s="122"/>
      <c r="H293" s="122">
        <v>5</v>
      </c>
      <c r="I293" s="122"/>
      <c r="J293" s="122"/>
      <c r="K293" s="122"/>
      <c r="L293" s="122">
        <f t="shared" si="6"/>
        <v>5</v>
      </c>
      <c r="M293" s="122"/>
      <c r="N293" s="122"/>
    </row>
    <row r="294" spans="2:14">
      <c r="B294" s="123">
        <v>288</v>
      </c>
      <c r="C294" s="123">
        <v>2005191183</v>
      </c>
      <c r="D294" s="281" t="s">
        <v>2282</v>
      </c>
      <c r="E294" s="280" t="s">
        <v>46</v>
      </c>
      <c r="F294" s="251" t="s">
        <v>501</v>
      </c>
      <c r="G294" s="122"/>
      <c r="H294" s="122">
        <v>6</v>
      </c>
      <c r="I294" s="122"/>
      <c r="J294" s="122"/>
      <c r="K294" s="122"/>
      <c r="L294" s="122">
        <f t="shared" si="6"/>
        <v>6</v>
      </c>
      <c r="M294" s="122"/>
      <c r="N294" s="122"/>
    </row>
    <row r="295" spans="2:14">
      <c r="B295" s="123">
        <v>289</v>
      </c>
      <c r="C295" s="123">
        <v>2005190493</v>
      </c>
      <c r="D295" s="281" t="s">
        <v>2283</v>
      </c>
      <c r="E295" s="280" t="s">
        <v>710</v>
      </c>
      <c r="F295" s="251" t="s">
        <v>501</v>
      </c>
      <c r="G295" s="122"/>
      <c r="H295" s="122">
        <v>6</v>
      </c>
      <c r="I295" s="122"/>
      <c r="J295" s="122"/>
      <c r="K295" s="122"/>
      <c r="L295" s="122">
        <f t="shared" si="6"/>
        <v>6</v>
      </c>
      <c r="M295" s="122"/>
      <c r="N295" s="122"/>
    </row>
    <row r="296" spans="2:14">
      <c r="B296" s="123">
        <v>290</v>
      </c>
      <c r="C296" s="123">
        <v>2005190573</v>
      </c>
      <c r="D296" s="281" t="s">
        <v>209</v>
      </c>
      <c r="E296" s="280" t="s">
        <v>159</v>
      </c>
      <c r="F296" s="251" t="s">
        <v>501</v>
      </c>
      <c r="G296" s="122"/>
      <c r="H296" s="122">
        <v>4</v>
      </c>
      <c r="I296" s="122"/>
      <c r="J296" s="122"/>
      <c r="K296" s="122"/>
      <c r="L296" s="122">
        <f t="shared" si="6"/>
        <v>4</v>
      </c>
      <c r="M296" s="122"/>
      <c r="N296" s="122"/>
    </row>
    <row r="297" spans="2:14">
      <c r="B297" s="123">
        <v>291</v>
      </c>
      <c r="C297" s="123">
        <v>2005190587</v>
      </c>
      <c r="D297" s="281" t="s">
        <v>2187</v>
      </c>
      <c r="E297" s="280" t="s">
        <v>599</v>
      </c>
      <c r="F297" s="251" t="s">
        <v>501</v>
      </c>
      <c r="G297" s="122"/>
      <c r="H297" s="122">
        <v>6</v>
      </c>
      <c r="I297" s="122"/>
      <c r="J297" s="122"/>
      <c r="K297" s="122"/>
      <c r="L297" s="122">
        <f t="shared" si="6"/>
        <v>6</v>
      </c>
      <c r="M297" s="122"/>
      <c r="N297" s="122"/>
    </row>
    <row r="298" spans="2:14">
      <c r="B298" s="123">
        <v>292</v>
      </c>
      <c r="C298" s="123">
        <v>2005190635</v>
      </c>
      <c r="D298" s="281" t="s">
        <v>2284</v>
      </c>
      <c r="E298" s="280" t="s">
        <v>39</v>
      </c>
      <c r="F298" s="251" t="s">
        <v>501</v>
      </c>
      <c r="G298" s="122"/>
      <c r="H298" s="122">
        <v>6</v>
      </c>
      <c r="I298" s="122"/>
      <c r="J298" s="122"/>
      <c r="K298" s="122"/>
      <c r="L298" s="122">
        <f t="shared" si="6"/>
        <v>6</v>
      </c>
      <c r="M298" s="122"/>
      <c r="N298" s="122"/>
    </row>
    <row r="299" spans="2:14">
      <c r="B299" s="123">
        <v>293</v>
      </c>
      <c r="C299" s="123">
        <v>2005191298</v>
      </c>
      <c r="D299" s="281" t="s">
        <v>2285</v>
      </c>
      <c r="E299" s="280" t="s">
        <v>434</v>
      </c>
      <c r="F299" s="251" t="s">
        <v>501</v>
      </c>
      <c r="G299" s="122"/>
      <c r="H299" s="122">
        <v>6</v>
      </c>
      <c r="I299" s="122"/>
      <c r="J299" s="122"/>
      <c r="K299" s="122"/>
      <c r="L299" s="122">
        <f t="shared" si="6"/>
        <v>6</v>
      </c>
      <c r="M299" s="122"/>
      <c r="N299" s="122"/>
    </row>
    <row r="300" spans="2:14">
      <c r="B300" s="123">
        <v>294</v>
      </c>
      <c r="C300" s="123">
        <v>2005190820</v>
      </c>
      <c r="D300" s="281" t="s">
        <v>2286</v>
      </c>
      <c r="E300" s="280" t="s">
        <v>2222</v>
      </c>
      <c r="F300" s="251" t="s">
        <v>501</v>
      </c>
      <c r="G300" s="122"/>
      <c r="H300" s="122">
        <v>4</v>
      </c>
      <c r="I300" s="122"/>
      <c r="J300" s="122"/>
      <c r="K300" s="122"/>
      <c r="L300" s="122">
        <f t="shared" si="6"/>
        <v>4</v>
      </c>
      <c r="M300" s="122"/>
      <c r="N300" s="122"/>
    </row>
    <row r="301" spans="2:14">
      <c r="B301" s="123">
        <v>295</v>
      </c>
      <c r="C301" s="123">
        <v>2005190323</v>
      </c>
      <c r="D301" s="281" t="s">
        <v>2274</v>
      </c>
      <c r="E301" s="280" t="s">
        <v>41</v>
      </c>
      <c r="F301" s="251" t="s">
        <v>501</v>
      </c>
      <c r="G301" s="122"/>
      <c r="H301" s="122">
        <v>4</v>
      </c>
      <c r="I301" s="122"/>
      <c r="J301" s="122"/>
      <c r="K301" s="122"/>
      <c r="L301" s="122">
        <f t="shared" si="6"/>
        <v>4</v>
      </c>
      <c r="M301" s="122"/>
      <c r="N301" s="122"/>
    </row>
    <row r="302" spans="2:14">
      <c r="B302" s="123">
        <v>296</v>
      </c>
      <c r="C302" s="123">
        <v>2005191319</v>
      </c>
      <c r="D302" s="281" t="s">
        <v>1939</v>
      </c>
      <c r="E302" s="280" t="s">
        <v>578</v>
      </c>
      <c r="F302" s="251" t="s">
        <v>576</v>
      </c>
      <c r="G302" s="122"/>
      <c r="H302" s="122">
        <v>4</v>
      </c>
      <c r="I302" s="122"/>
      <c r="J302" s="122"/>
      <c r="K302" s="122"/>
      <c r="L302" s="122">
        <f t="shared" si="6"/>
        <v>4</v>
      </c>
      <c r="M302" s="122"/>
      <c r="N302" s="122"/>
    </row>
    <row r="303" spans="2:14">
      <c r="B303" s="123">
        <v>297</v>
      </c>
      <c r="C303" s="123">
        <v>2005191538</v>
      </c>
      <c r="D303" s="281" t="s">
        <v>2287</v>
      </c>
      <c r="E303" s="280" t="s">
        <v>2288</v>
      </c>
      <c r="F303" s="251" t="s">
        <v>576</v>
      </c>
      <c r="G303" s="122"/>
      <c r="H303" s="122">
        <v>4</v>
      </c>
      <c r="I303" s="122"/>
      <c r="J303" s="122"/>
      <c r="K303" s="122"/>
      <c r="L303" s="122">
        <f t="shared" si="6"/>
        <v>4</v>
      </c>
      <c r="M303" s="122"/>
      <c r="N303" s="122"/>
    </row>
    <row r="304" spans="2:14">
      <c r="B304" s="123">
        <v>298</v>
      </c>
      <c r="C304" s="123">
        <v>2005191528</v>
      </c>
      <c r="D304" s="281" t="s">
        <v>2289</v>
      </c>
      <c r="E304" s="280" t="s">
        <v>58</v>
      </c>
      <c r="F304" s="251" t="s">
        <v>576</v>
      </c>
      <c r="G304" s="122"/>
      <c r="H304" s="122">
        <v>4</v>
      </c>
      <c r="I304" s="122"/>
      <c r="J304" s="122"/>
      <c r="K304" s="122"/>
      <c r="L304" s="122">
        <f t="shared" si="6"/>
        <v>4</v>
      </c>
      <c r="M304" s="122"/>
      <c r="N304" s="122"/>
    </row>
    <row r="305" spans="2:14">
      <c r="B305" s="123">
        <v>299</v>
      </c>
      <c r="C305" s="123">
        <v>2005191338</v>
      </c>
      <c r="D305" s="281" t="s">
        <v>2248</v>
      </c>
      <c r="E305" s="280" t="s">
        <v>90</v>
      </c>
      <c r="F305" s="251" t="s">
        <v>576</v>
      </c>
      <c r="G305" s="122"/>
      <c r="H305" s="122">
        <v>4</v>
      </c>
      <c r="I305" s="122"/>
      <c r="J305" s="122"/>
      <c r="K305" s="122"/>
      <c r="L305" s="122">
        <f t="shared" si="6"/>
        <v>4</v>
      </c>
      <c r="M305" s="122"/>
      <c r="N305" s="122"/>
    </row>
    <row r="306" spans="2:14">
      <c r="B306" s="123">
        <v>300</v>
      </c>
      <c r="C306" s="123">
        <v>2005191620</v>
      </c>
      <c r="D306" s="281" t="s">
        <v>2160</v>
      </c>
      <c r="E306" s="280" t="s">
        <v>658</v>
      </c>
      <c r="F306" s="251" t="s">
        <v>576</v>
      </c>
      <c r="G306" s="122"/>
      <c r="H306" s="122">
        <v>4</v>
      </c>
      <c r="I306" s="122"/>
      <c r="J306" s="122"/>
      <c r="K306" s="122"/>
      <c r="L306" s="122">
        <f t="shared" si="6"/>
        <v>4</v>
      </c>
      <c r="M306" s="122"/>
      <c r="N306" s="122"/>
    </row>
    <row r="307" spans="2:14">
      <c r="B307" s="123">
        <v>301</v>
      </c>
      <c r="C307" s="123">
        <v>2005191274</v>
      </c>
      <c r="D307" s="281" t="s">
        <v>2290</v>
      </c>
      <c r="E307" s="280" t="s">
        <v>2291</v>
      </c>
      <c r="F307" s="251" t="s">
        <v>576</v>
      </c>
      <c r="G307" s="122"/>
      <c r="H307" s="122">
        <v>4</v>
      </c>
      <c r="I307" s="122"/>
      <c r="J307" s="122"/>
      <c r="K307" s="122"/>
      <c r="L307" s="122">
        <f t="shared" si="6"/>
        <v>4</v>
      </c>
      <c r="M307" s="122"/>
      <c r="N307" s="122"/>
    </row>
    <row r="308" spans="2:14">
      <c r="B308" s="123">
        <v>302</v>
      </c>
      <c r="C308" s="123">
        <v>2005191336</v>
      </c>
      <c r="D308" s="281" t="s">
        <v>2292</v>
      </c>
      <c r="E308" s="280" t="s">
        <v>207</v>
      </c>
      <c r="F308" s="251" t="s">
        <v>576</v>
      </c>
      <c r="G308" s="122"/>
      <c r="H308" s="122">
        <v>4</v>
      </c>
      <c r="I308" s="122"/>
      <c r="J308" s="122"/>
      <c r="K308" s="122"/>
      <c r="L308" s="122">
        <f t="shared" si="6"/>
        <v>4</v>
      </c>
      <c r="M308" s="122"/>
      <c r="N308" s="122"/>
    </row>
    <row r="309" spans="2:14">
      <c r="B309" s="123">
        <v>303</v>
      </c>
      <c r="C309" s="123">
        <v>2005191524</v>
      </c>
      <c r="D309" s="281" t="s">
        <v>2293</v>
      </c>
      <c r="E309" s="280" t="s">
        <v>187</v>
      </c>
      <c r="F309" s="251" t="s">
        <v>576</v>
      </c>
      <c r="G309" s="122"/>
      <c r="H309" s="122">
        <v>4</v>
      </c>
      <c r="I309" s="122"/>
      <c r="J309" s="122"/>
      <c r="K309" s="122"/>
      <c r="L309" s="122">
        <f t="shared" si="6"/>
        <v>4</v>
      </c>
      <c r="M309" s="122"/>
      <c r="N309" s="122"/>
    </row>
    <row r="310" spans="2:14">
      <c r="B310" s="123">
        <v>304</v>
      </c>
      <c r="C310" s="123">
        <v>2005191520</v>
      </c>
      <c r="D310" s="281" t="s">
        <v>696</v>
      </c>
      <c r="E310" s="280" t="s">
        <v>2098</v>
      </c>
      <c r="F310" s="251" t="s">
        <v>576</v>
      </c>
      <c r="G310" s="122"/>
      <c r="H310" s="122">
        <v>4</v>
      </c>
      <c r="I310" s="122"/>
      <c r="J310" s="122"/>
      <c r="K310" s="122"/>
      <c r="L310" s="122">
        <f t="shared" si="6"/>
        <v>4</v>
      </c>
      <c r="M310" s="122"/>
      <c r="N310" s="122"/>
    </row>
    <row r="311" spans="2:14">
      <c r="B311" s="123">
        <v>305</v>
      </c>
      <c r="C311" s="123">
        <v>2005191213</v>
      </c>
      <c r="D311" s="281" t="s">
        <v>2294</v>
      </c>
      <c r="E311" s="280" t="s">
        <v>710</v>
      </c>
      <c r="F311" s="251" t="s">
        <v>576</v>
      </c>
      <c r="G311" s="122"/>
      <c r="H311" s="122">
        <v>5</v>
      </c>
      <c r="I311" s="122"/>
      <c r="J311" s="122"/>
      <c r="K311" s="122"/>
      <c r="L311" s="122">
        <f t="shared" si="6"/>
        <v>5</v>
      </c>
      <c r="M311" s="122"/>
      <c r="N311" s="122"/>
    </row>
    <row r="312" spans="2:14">
      <c r="B312" s="123">
        <v>306</v>
      </c>
      <c r="C312" s="123">
        <v>2005181323</v>
      </c>
      <c r="D312" s="281" t="s">
        <v>2295</v>
      </c>
      <c r="E312" s="280" t="s">
        <v>27</v>
      </c>
      <c r="F312" s="251" t="s">
        <v>844</v>
      </c>
      <c r="G312" s="122"/>
      <c r="H312" s="122">
        <f>(5+8)</f>
        <v>13</v>
      </c>
      <c r="I312" s="122"/>
      <c r="J312" s="122"/>
      <c r="K312" s="122"/>
      <c r="L312" s="122">
        <f t="shared" si="6"/>
        <v>13</v>
      </c>
      <c r="M312" s="122"/>
      <c r="N312" s="122"/>
    </row>
    <row r="313" spans="2:14">
      <c r="B313" s="123">
        <v>307</v>
      </c>
      <c r="C313" s="123">
        <v>2005180569</v>
      </c>
      <c r="D313" s="281" t="s">
        <v>2296</v>
      </c>
      <c r="E313" s="280" t="s">
        <v>434</v>
      </c>
      <c r="F313" s="251" t="s">
        <v>844</v>
      </c>
      <c r="G313" s="122"/>
      <c r="H313" s="122">
        <f>(5+8)</f>
        <v>13</v>
      </c>
      <c r="I313" s="122"/>
      <c r="J313" s="122"/>
      <c r="K313" s="122"/>
      <c r="L313" s="122">
        <f t="shared" si="6"/>
        <v>13</v>
      </c>
      <c r="M313" s="122"/>
      <c r="N313" s="122"/>
    </row>
    <row r="314" spans="2:14">
      <c r="B314" s="123">
        <v>308</v>
      </c>
      <c r="C314" s="123">
        <v>2005181305</v>
      </c>
      <c r="D314" s="281" t="s">
        <v>2297</v>
      </c>
      <c r="E314" s="280" t="s">
        <v>434</v>
      </c>
      <c r="F314" s="251" t="s">
        <v>844</v>
      </c>
      <c r="G314" s="122"/>
      <c r="H314" s="122">
        <f>(6+8)</f>
        <v>14</v>
      </c>
      <c r="I314" s="122"/>
      <c r="J314" s="122"/>
      <c r="K314" s="122"/>
      <c r="L314" s="122">
        <f t="shared" si="6"/>
        <v>14</v>
      </c>
      <c r="M314" s="122"/>
      <c r="N314" s="122"/>
    </row>
    <row r="315" spans="2:14">
      <c r="B315" s="123">
        <v>309</v>
      </c>
      <c r="C315" s="123">
        <v>2005180504</v>
      </c>
      <c r="D315" s="281" t="s">
        <v>2298</v>
      </c>
      <c r="E315" s="280" t="s">
        <v>455</v>
      </c>
      <c r="F315" s="251" t="s">
        <v>844</v>
      </c>
      <c r="G315" s="122"/>
      <c r="H315" s="122">
        <f>(5+8)</f>
        <v>13</v>
      </c>
      <c r="I315" s="122"/>
      <c r="J315" s="122"/>
      <c r="K315" s="122"/>
      <c r="L315" s="122">
        <f t="shared" si="6"/>
        <v>13</v>
      </c>
      <c r="M315" s="122"/>
      <c r="N315" s="122"/>
    </row>
    <row r="316" spans="2:14">
      <c r="B316" s="123">
        <v>310</v>
      </c>
      <c r="C316" s="123">
        <v>2005181349</v>
      </c>
      <c r="D316" s="281" t="s">
        <v>186</v>
      </c>
      <c r="E316" s="280" t="s">
        <v>44</v>
      </c>
      <c r="F316" s="251" t="s">
        <v>844</v>
      </c>
      <c r="G316" s="122"/>
      <c r="H316" s="122">
        <f>(5+8)</f>
        <v>13</v>
      </c>
      <c r="I316" s="122"/>
      <c r="J316" s="122"/>
      <c r="K316" s="122"/>
      <c r="L316" s="122">
        <f t="shared" si="6"/>
        <v>13</v>
      </c>
      <c r="M316" s="122"/>
      <c r="N316" s="122"/>
    </row>
    <row r="317" spans="2:14">
      <c r="B317" s="123">
        <v>311</v>
      </c>
      <c r="C317" s="123">
        <v>2005181342</v>
      </c>
      <c r="D317" s="281" t="s">
        <v>2299</v>
      </c>
      <c r="E317" s="280" t="s">
        <v>342</v>
      </c>
      <c r="F317" s="251" t="s">
        <v>844</v>
      </c>
      <c r="G317" s="122"/>
      <c r="H317" s="122">
        <f>(4+8)</f>
        <v>12</v>
      </c>
      <c r="I317" s="122"/>
      <c r="J317" s="122"/>
      <c r="K317" s="122"/>
      <c r="L317" s="122">
        <f t="shared" si="6"/>
        <v>12</v>
      </c>
      <c r="M317" s="122"/>
      <c r="N317" s="122"/>
    </row>
    <row r="318" spans="2:14">
      <c r="B318" s="123">
        <v>312</v>
      </c>
      <c r="C318" s="123">
        <v>2005180397</v>
      </c>
      <c r="D318" s="281" t="s">
        <v>2020</v>
      </c>
      <c r="E318" s="280" t="s">
        <v>205</v>
      </c>
      <c r="F318" s="251" t="s">
        <v>844</v>
      </c>
      <c r="G318" s="122"/>
      <c r="H318" s="122">
        <f>(6+8)</f>
        <v>14</v>
      </c>
      <c r="I318" s="122"/>
      <c r="J318" s="122"/>
      <c r="K318" s="122"/>
      <c r="L318" s="122">
        <f t="shared" si="6"/>
        <v>14</v>
      </c>
      <c r="M318" s="122"/>
      <c r="N318" s="122"/>
    </row>
    <row r="319" spans="2:14">
      <c r="B319" s="123">
        <v>313</v>
      </c>
      <c r="C319" s="123">
        <v>2005181343</v>
      </c>
      <c r="D319" s="281" t="s">
        <v>2300</v>
      </c>
      <c r="E319" s="280" t="s">
        <v>2301</v>
      </c>
      <c r="F319" s="251" t="s">
        <v>844</v>
      </c>
      <c r="G319" s="122"/>
      <c r="H319" s="122">
        <f>(5+8)</f>
        <v>13</v>
      </c>
      <c r="I319" s="122"/>
      <c r="J319" s="122"/>
      <c r="K319" s="122"/>
      <c r="L319" s="122">
        <f t="shared" si="6"/>
        <v>13</v>
      </c>
      <c r="M319" s="122"/>
      <c r="N319" s="122"/>
    </row>
    <row r="320" spans="2:14">
      <c r="B320" s="123">
        <v>314</v>
      </c>
      <c r="C320" s="123">
        <v>2005181028</v>
      </c>
      <c r="D320" s="281" t="s">
        <v>568</v>
      </c>
      <c r="E320" s="280" t="s">
        <v>272</v>
      </c>
      <c r="F320" s="251" t="s">
        <v>1904</v>
      </c>
      <c r="G320" s="122"/>
      <c r="H320" s="122">
        <v>5</v>
      </c>
      <c r="I320" s="122"/>
      <c r="J320" s="122"/>
      <c r="K320" s="122"/>
      <c r="L320" s="122">
        <f t="shared" si="6"/>
        <v>5</v>
      </c>
      <c r="M320" s="122"/>
      <c r="N320" s="122"/>
    </row>
    <row r="321" spans="2:14">
      <c r="B321" s="123">
        <v>315</v>
      </c>
      <c r="C321" s="123">
        <v>2022210077</v>
      </c>
      <c r="D321" s="281" t="s">
        <v>396</v>
      </c>
      <c r="E321" s="280" t="s">
        <v>2263</v>
      </c>
      <c r="F321" s="251" t="s">
        <v>213</v>
      </c>
      <c r="G321" s="122"/>
      <c r="H321" s="122">
        <v>4</v>
      </c>
      <c r="I321" s="122"/>
      <c r="J321" s="122"/>
      <c r="K321" s="122"/>
      <c r="L321" s="122">
        <f t="shared" si="6"/>
        <v>4</v>
      </c>
      <c r="M321" s="122"/>
      <c r="N321" s="122"/>
    </row>
    <row r="322" spans="2:14">
      <c r="B322" s="123">
        <v>316</v>
      </c>
      <c r="C322" s="123">
        <v>2022210282</v>
      </c>
      <c r="D322" s="281" t="s">
        <v>217</v>
      </c>
      <c r="E322" s="280" t="s">
        <v>218</v>
      </c>
      <c r="F322" s="251" t="s">
        <v>219</v>
      </c>
      <c r="G322" s="122"/>
      <c r="H322" s="122">
        <v>4</v>
      </c>
      <c r="I322" s="122"/>
      <c r="J322" s="122"/>
      <c r="K322" s="122"/>
      <c r="L322" s="122">
        <f t="shared" si="6"/>
        <v>4</v>
      </c>
      <c r="M322" s="122"/>
      <c r="N322" s="122"/>
    </row>
    <row r="323" spans="2:14">
      <c r="B323" s="123">
        <v>317</v>
      </c>
      <c r="C323" s="123">
        <v>2022210262</v>
      </c>
      <c r="D323" s="281" t="s">
        <v>2302</v>
      </c>
      <c r="E323" s="280" t="s">
        <v>2002</v>
      </c>
      <c r="F323" s="251" t="s">
        <v>219</v>
      </c>
      <c r="G323" s="122"/>
      <c r="H323" s="122">
        <v>5</v>
      </c>
      <c r="I323" s="122"/>
      <c r="J323" s="122"/>
      <c r="K323" s="122"/>
      <c r="L323" s="122">
        <f t="shared" si="6"/>
        <v>5</v>
      </c>
      <c r="M323" s="122"/>
      <c r="N323" s="122"/>
    </row>
    <row r="324" spans="2:14">
      <c r="B324" s="123">
        <v>318</v>
      </c>
      <c r="C324" s="123">
        <v>2005210735</v>
      </c>
      <c r="D324" s="281" t="s">
        <v>197</v>
      </c>
      <c r="E324" s="280" t="s">
        <v>326</v>
      </c>
      <c r="F324" s="251" t="s">
        <v>811</v>
      </c>
      <c r="G324" s="122"/>
      <c r="H324" s="122">
        <f>(4+8)</f>
        <v>12</v>
      </c>
      <c r="I324" s="122"/>
      <c r="J324" s="122"/>
      <c r="K324" s="122"/>
      <c r="L324" s="122">
        <f t="shared" ref="L324:L352" si="7">SUM(G324,H324,I324,J324,K324)</f>
        <v>12</v>
      </c>
      <c r="M324" s="122"/>
      <c r="N324" s="122"/>
    </row>
    <row r="325" spans="2:14">
      <c r="B325" s="123">
        <v>319</v>
      </c>
      <c r="C325" s="123">
        <v>2005210936</v>
      </c>
      <c r="D325" s="281" t="s">
        <v>2303</v>
      </c>
      <c r="E325" s="280" t="s">
        <v>51</v>
      </c>
      <c r="F325" s="251" t="s">
        <v>811</v>
      </c>
      <c r="G325" s="122"/>
      <c r="H325" s="122">
        <f>(4+8)</f>
        <v>12</v>
      </c>
      <c r="I325" s="122"/>
      <c r="J325" s="122"/>
      <c r="K325" s="122"/>
      <c r="L325" s="122">
        <f t="shared" si="7"/>
        <v>12</v>
      </c>
      <c r="M325" s="122"/>
      <c r="N325" s="122"/>
    </row>
    <row r="326" spans="2:14">
      <c r="B326" s="123">
        <v>320</v>
      </c>
      <c r="C326" s="123">
        <v>2005217866</v>
      </c>
      <c r="D326" s="281" t="s">
        <v>2304</v>
      </c>
      <c r="E326" s="280" t="s">
        <v>51</v>
      </c>
      <c r="F326" s="251" t="s">
        <v>811</v>
      </c>
      <c r="G326" s="122"/>
      <c r="H326" s="122">
        <f>(4+8)</f>
        <v>12</v>
      </c>
      <c r="I326" s="122"/>
      <c r="J326" s="122"/>
      <c r="K326" s="122"/>
      <c r="L326" s="122">
        <f t="shared" si="7"/>
        <v>12</v>
      </c>
      <c r="M326" s="122"/>
      <c r="N326" s="122"/>
    </row>
    <row r="327" spans="2:14">
      <c r="B327" s="123">
        <v>321</v>
      </c>
      <c r="C327" s="123">
        <v>2005211219</v>
      </c>
      <c r="D327" s="281" t="s">
        <v>718</v>
      </c>
      <c r="E327" s="280" t="s">
        <v>719</v>
      </c>
      <c r="F327" s="251" t="s">
        <v>811</v>
      </c>
      <c r="G327" s="122"/>
      <c r="H327" s="122">
        <f>(4+8)</f>
        <v>12</v>
      </c>
      <c r="I327" s="122"/>
      <c r="J327" s="122"/>
      <c r="K327" s="122"/>
      <c r="L327" s="122">
        <f t="shared" si="7"/>
        <v>12</v>
      </c>
      <c r="M327" s="122"/>
      <c r="N327" s="122"/>
    </row>
    <row r="328" spans="2:14">
      <c r="B328" s="123">
        <v>322</v>
      </c>
      <c r="C328" s="123">
        <v>2005210744</v>
      </c>
      <c r="D328" s="281" t="s">
        <v>98</v>
      </c>
      <c r="E328" s="280" t="s">
        <v>107</v>
      </c>
      <c r="F328" s="251" t="s">
        <v>534</v>
      </c>
      <c r="G328" s="122"/>
      <c r="H328" s="122">
        <v>6</v>
      </c>
      <c r="I328" s="122"/>
      <c r="J328" s="122"/>
      <c r="K328" s="122"/>
      <c r="L328" s="122">
        <f t="shared" si="7"/>
        <v>6</v>
      </c>
      <c r="M328" s="122"/>
      <c r="N328" s="122"/>
    </row>
    <row r="329" spans="2:14">
      <c r="B329" s="123">
        <v>323</v>
      </c>
      <c r="C329" s="123">
        <v>2005201136</v>
      </c>
      <c r="D329" s="281" t="s">
        <v>2305</v>
      </c>
      <c r="E329" s="280" t="s">
        <v>51</v>
      </c>
      <c r="F329" s="251" t="s">
        <v>78</v>
      </c>
      <c r="G329" s="122"/>
      <c r="H329" s="122">
        <f>(6+8+8)</f>
        <v>22</v>
      </c>
      <c r="I329" s="122"/>
      <c r="J329" s="122"/>
      <c r="K329" s="122"/>
      <c r="L329" s="122">
        <f t="shared" si="7"/>
        <v>22</v>
      </c>
      <c r="M329" s="122"/>
      <c r="N329" s="122"/>
    </row>
    <row r="330" spans="2:14">
      <c r="B330" s="123">
        <v>324</v>
      </c>
      <c r="C330" s="123">
        <v>2005200596</v>
      </c>
      <c r="D330" s="281" t="s">
        <v>2306</v>
      </c>
      <c r="E330" s="280" t="s">
        <v>133</v>
      </c>
      <c r="F330" s="251" t="s">
        <v>1670</v>
      </c>
      <c r="G330" s="122"/>
      <c r="H330" s="122">
        <v>4</v>
      </c>
      <c r="I330" s="122"/>
      <c r="J330" s="122"/>
      <c r="K330" s="122"/>
      <c r="L330" s="122">
        <f t="shared" si="7"/>
        <v>4</v>
      </c>
      <c r="M330" s="122"/>
      <c r="N330" s="122"/>
    </row>
    <row r="331" spans="2:14">
      <c r="B331" s="123">
        <v>325</v>
      </c>
      <c r="C331" s="123">
        <v>2005201366</v>
      </c>
      <c r="D331" s="281" t="s">
        <v>2307</v>
      </c>
      <c r="E331" s="280" t="s">
        <v>2308</v>
      </c>
      <c r="F331" s="251" t="s">
        <v>1670</v>
      </c>
      <c r="G331" s="122"/>
      <c r="H331" s="122">
        <v>4</v>
      </c>
      <c r="I331" s="122"/>
      <c r="J331" s="122"/>
      <c r="K331" s="122"/>
      <c r="L331" s="122">
        <f t="shared" si="7"/>
        <v>4</v>
      </c>
      <c r="M331" s="122"/>
      <c r="N331" s="122"/>
    </row>
    <row r="332" spans="2:14">
      <c r="B332" s="123">
        <v>326</v>
      </c>
      <c r="C332" s="123">
        <v>2005200824</v>
      </c>
      <c r="D332" s="281" t="s">
        <v>2309</v>
      </c>
      <c r="E332" s="280" t="s">
        <v>1803</v>
      </c>
      <c r="F332" s="251" t="s">
        <v>1670</v>
      </c>
      <c r="G332" s="122"/>
      <c r="H332" s="122">
        <v>5</v>
      </c>
      <c r="I332" s="122"/>
      <c r="J332" s="122"/>
      <c r="K332" s="122"/>
      <c r="L332" s="122">
        <f t="shared" si="7"/>
        <v>5</v>
      </c>
      <c r="M332" s="122"/>
      <c r="N332" s="122"/>
    </row>
    <row r="333" spans="2:14">
      <c r="B333" s="123">
        <v>327</v>
      </c>
      <c r="C333" s="123">
        <v>2005201139</v>
      </c>
      <c r="D333" s="281" t="s">
        <v>2310</v>
      </c>
      <c r="E333" s="280" t="s">
        <v>153</v>
      </c>
      <c r="F333" s="251" t="s">
        <v>1670</v>
      </c>
      <c r="G333" s="122"/>
      <c r="H333" s="122">
        <v>4</v>
      </c>
      <c r="I333" s="122"/>
      <c r="J333" s="122"/>
      <c r="K333" s="122"/>
      <c r="L333" s="122">
        <f t="shared" si="7"/>
        <v>4</v>
      </c>
      <c r="M333" s="122"/>
      <c r="N333" s="122"/>
    </row>
    <row r="334" spans="2:14">
      <c r="B334" s="123">
        <v>328</v>
      </c>
      <c r="C334" s="123">
        <v>2005200901</v>
      </c>
      <c r="D334" s="281" t="s">
        <v>510</v>
      </c>
      <c r="E334" s="280" t="s">
        <v>45</v>
      </c>
      <c r="F334" s="251" t="s">
        <v>1670</v>
      </c>
      <c r="G334" s="122"/>
      <c r="H334" s="122">
        <v>4</v>
      </c>
      <c r="I334" s="122"/>
      <c r="J334" s="122"/>
      <c r="K334" s="122"/>
      <c r="L334" s="122">
        <f t="shared" si="7"/>
        <v>4</v>
      </c>
      <c r="M334" s="122"/>
      <c r="N334" s="122"/>
    </row>
    <row r="335" spans="2:14">
      <c r="B335" s="123">
        <v>329</v>
      </c>
      <c r="C335" s="123">
        <v>2005201218</v>
      </c>
      <c r="D335" s="281" t="s">
        <v>2311</v>
      </c>
      <c r="E335" s="280" t="s">
        <v>299</v>
      </c>
      <c r="F335" s="251" t="s">
        <v>1670</v>
      </c>
      <c r="G335" s="122"/>
      <c r="H335" s="122">
        <v>4</v>
      </c>
      <c r="I335" s="122"/>
      <c r="J335" s="122"/>
      <c r="K335" s="122"/>
      <c r="L335" s="122">
        <f t="shared" si="7"/>
        <v>4</v>
      </c>
      <c r="M335" s="122"/>
      <c r="N335" s="122"/>
    </row>
    <row r="336" spans="2:14">
      <c r="B336" s="123">
        <v>330</v>
      </c>
      <c r="C336" s="123">
        <v>2005200795</v>
      </c>
      <c r="D336" s="281" t="s">
        <v>1885</v>
      </c>
      <c r="E336" s="280" t="s">
        <v>1886</v>
      </c>
      <c r="F336" s="251" t="s">
        <v>149</v>
      </c>
      <c r="G336" s="122"/>
      <c r="H336" s="122">
        <v>5</v>
      </c>
      <c r="I336" s="122"/>
      <c r="J336" s="122"/>
      <c r="K336" s="122"/>
      <c r="L336" s="122">
        <f t="shared" si="7"/>
        <v>5</v>
      </c>
      <c r="M336" s="122"/>
      <c r="N336" s="122"/>
    </row>
    <row r="337" spans="2:14">
      <c r="B337" s="123">
        <v>331</v>
      </c>
      <c r="C337" s="123">
        <v>2005201148</v>
      </c>
      <c r="D337" s="281" t="s">
        <v>2312</v>
      </c>
      <c r="E337" s="280" t="s">
        <v>2313</v>
      </c>
      <c r="F337" s="251" t="s">
        <v>149</v>
      </c>
      <c r="G337" s="122"/>
      <c r="H337" s="122">
        <v>4</v>
      </c>
      <c r="I337" s="122"/>
      <c r="J337" s="122"/>
      <c r="K337" s="122"/>
      <c r="L337" s="122">
        <f t="shared" si="7"/>
        <v>4</v>
      </c>
      <c r="M337" s="122"/>
      <c r="N337" s="122"/>
    </row>
    <row r="338" spans="2:14">
      <c r="B338" s="123">
        <v>332</v>
      </c>
      <c r="C338" s="123">
        <v>2005208569</v>
      </c>
      <c r="D338" s="281" t="s">
        <v>2314</v>
      </c>
      <c r="E338" s="280" t="s">
        <v>2315</v>
      </c>
      <c r="F338" s="251" t="s">
        <v>108</v>
      </c>
      <c r="G338" s="122"/>
      <c r="H338" s="122">
        <v>5</v>
      </c>
      <c r="I338" s="122"/>
      <c r="J338" s="122"/>
      <c r="K338" s="122"/>
      <c r="L338" s="122">
        <f t="shared" si="7"/>
        <v>5</v>
      </c>
      <c r="M338" s="122"/>
      <c r="N338" s="122"/>
    </row>
    <row r="339" spans="2:14">
      <c r="B339" s="123">
        <v>333</v>
      </c>
      <c r="C339" s="123">
        <v>2005202186</v>
      </c>
      <c r="D339" s="281" t="s">
        <v>1696</v>
      </c>
      <c r="E339" s="280" t="s">
        <v>105</v>
      </c>
      <c r="F339" s="251" t="s">
        <v>108</v>
      </c>
      <c r="G339" s="122"/>
      <c r="H339" s="122">
        <v>5</v>
      </c>
      <c r="I339" s="122"/>
      <c r="J339" s="122"/>
      <c r="K339" s="122"/>
      <c r="L339" s="122">
        <f t="shared" si="7"/>
        <v>5</v>
      </c>
      <c r="M339" s="122"/>
      <c r="N339" s="122"/>
    </row>
    <row r="340" spans="2:14">
      <c r="B340" s="123">
        <v>334</v>
      </c>
      <c r="C340" s="123">
        <v>2005202140</v>
      </c>
      <c r="D340" s="281" t="s">
        <v>2316</v>
      </c>
      <c r="E340" s="280" t="s">
        <v>50</v>
      </c>
      <c r="F340" s="251" t="s">
        <v>108</v>
      </c>
      <c r="G340" s="122"/>
      <c r="H340" s="122">
        <v>5</v>
      </c>
      <c r="I340" s="122"/>
      <c r="J340" s="122"/>
      <c r="K340" s="122"/>
      <c r="L340" s="122">
        <f t="shared" si="7"/>
        <v>5</v>
      </c>
      <c r="M340" s="122"/>
      <c r="N340" s="122"/>
    </row>
    <row r="341" spans="2:14">
      <c r="B341" s="123">
        <v>335</v>
      </c>
      <c r="C341" s="123">
        <v>2005208269</v>
      </c>
      <c r="D341" s="281" t="s">
        <v>2232</v>
      </c>
      <c r="E341" s="280" t="s">
        <v>107</v>
      </c>
      <c r="F341" s="251" t="s">
        <v>108</v>
      </c>
      <c r="G341" s="122"/>
      <c r="H341" s="122">
        <v>5</v>
      </c>
      <c r="I341" s="122"/>
      <c r="J341" s="122"/>
      <c r="K341" s="122"/>
      <c r="L341" s="122">
        <f t="shared" si="7"/>
        <v>5</v>
      </c>
      <c r="M341" s="122"/>
      <c r="N341" s="122"/>
    </row>
    <row r="342" spans="2:14">
      <c r="B342" s="123">
        <v>336</v>
      </c>
      <c r="C342" s="123">
        <v>2005204326</v>
      </c>
      <c r="D342" s="281" t="s">
        <v>734</v>
      </c>
      <c r="E342" s="280" t="s">
        <v>321</v>
      </c>
      <c r="F342" s="251" t="s">
        <v>108</v>
      </c>
      <c r="G342" s="122"/>
      <c r="H342" s="122">
        <v>6</v>
      </c>
      <c r="I342" s="122"/>
      <c r="J342" s="122"/>
      <c r="K342" s="122"/>
      <c r="L342" s="122">
        <f t="shared" si="7"/>
        <v>6</v>
      </c>
      <c r="M342" s="122"/>
      <c r="N342" s="122"/>
    </row>
    <row r="343" spans="2:14">
      <c r="B343" s="123">
        <v>337</v>
      </c>
      <c r="C343" s="123">
        <v>2005208344</v>
      </c>
      <c r="D343" s="281" t="s">
        <v>112</v>
      </c>
      <c r="E343" s="280" t="s">
        <v>51</v>
      </c>
      <c r="F343" s="251" t="s">
        <v>131</v>
      </c>
      <c r="G343" s="122"/>
      <c r="H343" s="122">
        <v>4</v>
      </c>
      <c r="I343" s="122"/>
      <c r="J343" s="122"/>
      <c r="K343" s="122"/>
      <c r="L343" s="122">
        <f t="shared" si="7"/>
        <v>4</v>
      </c>
      <c r="M343" s="122"/>
      <c r="N343" s="122"/>
    </row>
    <row r="344" spans="2:14">
      <c r="B344" s="123">
        <v>338</v>
      </c>
      <c r="C344" s="123">
        <v>2005208387</v>
      </c>
      <c r="D344" s="281" t="s">
        <v>2317</v>
      </c>
      <c r="E344" s="280" t="s">
        <v>117</v>
      </c>
      <c r="F344" s="251" t="s">
        <v>131</v>
      </c>
      <c r="G344" s="122"/>
      <c r="H344" s="122">
        <v>5</v>
      </c>
      <c r="I344" s="122"/>
      <c r="J344" s="122"/>
      <c r="K344" s="122"/>
      <c r="L344" s="122">
        <f t="shared" si="7"/>
        <v>5</v>
      </c>
      <c r="M344" s="122"/>
      <c r="N344" s="122"/>
    </row>
    <row r="345" spans="2:14">
      <c r="B345" s="123">
        <v>339</v>
      </c>
      <c r="C345" s="123">
        <v>2005208291</v>
      </c>
      <c r="D345" s="281" t="s">
        <v>130</v>
      </c>
      <c r="E345" s="280" t="s">
        <v>117</v>
      </c>
      <c r="F345" s="251" t="s">
        <v>131</v>
      </c>
      <c r="G345" s="122"/>
      <c r="H345" s="122">
        <v>4</v>
      </c>
      <c r="I345" s="122"/>
      <c r="J345" s="122"/>
      <c r="K345" s="122"/>
      <c r="L345" s="122">
        <f t="shared" si="7"/>
        <v>4</v>
      </c>
      <c r="M345" s="122"/>
      <c r="N345" s="122"/>
    </row>
    <row r="346" spans="2:14">
      <c r="B346" s="123">
        <v>340</v>
      </c>
      <c r="C346" s="123">
        <v>2005208537</v>
      </c>
      <c r="D346" s="281" t="s">
        <v>2318</v>
      </c>
      <c r="E346" s="280" t="s">
        <v>224</v>
      </c>
      <c r="F346" s="251" t="s">
        <v>131</v>
      </c>
      <c r="G346" s="122"/>
      <c r="H346" s="122">
        <v>6</v>
      </c>
      <c r="I346" s="122"/>
      <c r="J346" s="122"/>
      <c r="K346" s="122"/>
      <c r="L346" s="122">
        <f t="shared" si="7"/>
        <v>6</v>
      </c>
      <c r="M346" s="122"/>
      <c r="N346" s="122"/>
    </row>
    <row r="347" spans="2:14">
      <c r="B347" s="123">
        <v>341</v>
      </c>
      <c r="C347" s="123">
        <v>2005208382</v>
      </c>
      <c r="D347" s="281" t="s">
        <v>132</v>
      </c>
      <c r="E347" s="280" t="s">
        <v>133</v>
      </c>
      <c r="F347" s="251" t="s">
        <v>131</v>
      </c>
      <c r="G347" s="122"/>
      <c r="H347" s="122">
        <v>5</v>
      </c>
      <c r="I347" s="122"/>
      <c r="J347" s="122"/>
      <c r="K347" s="122"/>
      <c r="L347" s="122">
        <f t="shared" si="7"/>
        <v>5</v>
      </c>
      <c r="M347" s="122"/>
      <c r="N347" s="122"/>
    </row>
    <row r="348" spans="2:14">
      <c r="B348" s="123">
        <v>342</v>
      </c>
      <c r="C348" s="123">
        <v>2005208182</v>
      </c>
      <c r="D348" s="281" t="s">
        <v>488</v>
      </c>
      <c r="E348" s="280" t="s">
        <v>46</v>
      </c>
      <c r="F348" s="251" t="s">
        <v>131</v>
      </c>
      <c r="G348" s="122"/>
      <c r="H348" s="122">
        <v>5</v>
      </c>
      <c r="I348" s="122"/>
      <c r="J348" s="122"/>
      <c r="K348" s="122"/>
      <c r="L348" s="122">
        <f t="shared" si="7"/>
        <v>5</v>
      </c>
      <c r="M348" s="122"/>
      <c r="N348" s="122"/>
    </row>
    <row r="349" spans="2:14">
      <c r="B349" s="123">
        <v>343</v>
      </c>
      <c r="C349" s="123">
        <v>2005190824</v>
      </c>
      <c r="D349" s="281" t="s">
        <v>2320</v>
      </c>
      <c r="E349" s="280" t="s">
        <v>1703</v>
      </c>
      <c r="F349" s="251" t="s">
        <v>497</v>
      </c>
      <c r="G349" s="122"/>
      <c r="H349" s="122">
        <v>4</v>
      </c>
      <c r="I349" s="122"/>
      <c r="J349" s="122"/>
      <c r="K349" s="122"/>
      <c r="L349" s="122">
        <f t="shared" si="7"/>
        <v>4</v>
      </c>
      <c r="M349" s="122"/>
      <c r="N349" s="122"/>
    </row>
    <row r="350" spans="2:14">
      <c r="B350" s="123">
        <v>344</v>
      </c>
      <c r="C350" s="123">
        <v>2005191134</v>
      </c>
      <c r="D350" s="281" t="s">
        <v>2039</v>
      </c>
      <c r="E350" s="280" t="s">
        <v>133</v>
      </c>
      <c r="F350" s="251" t="s">
        <v>497</v>
      </c>
      <c r="G350" s="122"/>
      <c r="H350" s="122">
        <v>4</v>
      </c>
      <c r="I350" s="122"/>
      <c r="J350" s="122"/>
      <c r="K350" s="122"/>
      <c r="L350" s="122">
        <f t="shared" si="7"/>
        <v>4</v>
      </c>
      <c r="M350" s="122"/>
      <c r="N350" s="122"/>
    </row>
    <row r="351" spans="2:14">
      <c r="B351" s="123">
        <v>345</v>
      </c>
      <c r="C351" s="123">
        <v>2005191332</v>
      </c>
      <c r="D351" s="281" t="s">
        <v>2321</v>
      </c>
      <c r="E351" s="280" t="s">
        <v>105</v>
      </c>
      <c r="F351" s="251" t="s">
        <v>501</v>
      </c>
      <c r="G351" s="122"/>
      <c r="H351" s="122">
        <v>5</v>
      </c>
      <c r="I351" s="122"/>
      <c r="J351" s="122"/>
      <c r="K351" s="122"/>
      <c r="L351" s="122">
        <f t="shared" si="7"/>
        <v>5</v>
      </c>
      <c r="M351" s="122"/>
      <c r="N351" s="122"/>
    </row>
    <row r="352" spans="2:14">
      <c r="B352" s="123">
        <v>346</v>
      </c>
      <c r="C352" s="123">
        <v>2005190253</v>
      </c>
      <c r="D352" s="281" t="s">
        <v>2322</v>
      </c>
      <c r="E352" s="280" t="s">
        <v>277</v>
      </c>
      <c r="F352" s="251" t="s">
        <v>573</v>
      </c>
      <c r="G352" s="122"/>
      <c r="H352" s="122">
        <v>4</v>
      </c>
      <c r="I352" s="122"/>
      <c r="J352" s="122"/>
      <c r="K352" s="122"/>
      <c r="L352" s="122">
        <f t="shared" si="7"/>
        <v>4</v>
      </c>
      <c r="M352" s="122"/>
      <c r="N352" s="122"/>
    </row>
    <row r="353" spans="2:14">
      <c r="B353" s="123">
        <v>347</v>
      </c>
      <c r="C353" s="123">
        <v>2005190196</v>
      </c>
      <c r="D353" s="281" t="s">
        <v>2323</v>
      </c>
      <c r="E353" s="280" t="s">
        <v>174</v>
      </c>
      <c r="F353" s="251" t="s">
        <v>573</v>
      </c>
      <c r="G353" s="122"/>
      <c r="H353" s="122">
        <v>4</v>
      </c>
      <c r="I353" s="122"/>
      <c r="J353" s="122"/>
      <c r="K353" s="122"/>
      <c r="L353" s="122">
        <f t="shared" ref="L353:L379" si="8">SUM(G353,H353,I353,J353,K353)</f>
        <v>4</v>
      </c>
      <c r="M353" s="122"/>
      <c r="N353" s="122"/>
    </row>
    <row r="354" spans="2:14">
      <c r="B354" s="123">
        <v>348</v>
      </c>
      <c r="C354" s="123">
        <v>2005190135</v>
      </c>
      <c r="D354" s="281" t="s">
        <v>2324</v>
      </c>
      <c r="E354" s="280" t="s">
        <v>2325</v>
      </c>
      <c r="F354" s="251" t="s">
        <v>573</v>
      </c>
      <c r="G354" s="122"/>
      <c r="H354" s="122">
        <v>4</v>
      </c>
      <c r="I354" s="122"/>
      <c r="J354" s="122"/>
      <c r="K354" s="122"/>
      <c r="L354" s="122">
        <f t="shared" si="8"/>
        <v>4</v>
      </c>
      <c r="M354" s="122"/>
      <c r="N354" s="122"/>
    </row>
    <row r="355" spans="2:14">
      <c r="B355" s="123">
        <v>349</v>
      </c>
      <c r="C355" s="123">
        <v>2005191200</v>
      </c>
      <c r="D355" s="281" t="s">
        <v>1858</v>
      </c>
      <c r="E355" s="280" t="s">
        <v>66</v>
      </c>
      <c r="F355" s="251" t="s">
        <v>573</v>
      </c>
      <c r="G355" s="122"/>
      <c r="H355" s="122">
        <v>4</v>
      </c>
      <c r="I355" s="122"/>
      <c r="J355" s="122"/>
      <c r="K355" s="122"/>
      <c r="L355" s="122">
        <f t="shared" si="8"/>
        <v>4</v>
      </c>
      <c r="M355" s="122"/>
      <c r="N355" s="122"/>
    </row>
    <row r="356" spans="2:14">
      <c r="B356" s="123">
        <v>350</v>
      </c>
      <c r="C356" s="123">
        <v>2005191207</v>
      </c>
      <c r="D356" s="281" t="s">
        <v>527</v>
      </c>
      <c r="E356" s="280" t="s">
        <v>304</v>
      </c>
      <c r="F356" s="251" t="s">
        <v>573</v>
      </c>
      <c r="G356" s="122"/>
      <c r="H356" s="122">
        <v>4</v>
      </c>
      <c r="I356" s="122"/>
      <c r="J356" s="122"/>
      <c r="K356" s="122"/>
      <c r="L356" s="122">
        <f t="shared" si="8"/>
        <v>4</v>
      </c>
      <c r="M356" s="122"/>
      <c r="N356" s="122"/>
    </row>
    <row r="357" spans="2:14">
      <c r="B357" s="123">
        <v>351</v>
      </c>
      <c r="C357" s="123">
        <v>2005190161</v>
      </c>
      <c r="D357" s="281" t="s">
        <v>1742</v>
      </c>
      <c r="E357" s="280" t="s">
        <v>1743</v>
      </c>
      <c r="F357" s="251" t="s">
        <v>573</v>
      </c>
      <c r="G357" s="122"/>
      <c r="H357" s="122">
        <v>4</v>
      </c>
      <c r="I357" s="122"/>
      <c r="J357" s="122"/>
      <c r="K357" s="122"/>
      <c r="L357" s="122">
        <f t="shared" si="8"/>
        <v>4</v>
      </c>
      <c r="M357" s="122"/>
      <c r="N357" s="122"/>
    </row>
    <row r="358" spans="2:14">
      <c r="B358" s="123">
        <v>352</v>
      </c>
      <c r="C358" s="123">
        <v>2022180187</v>
      </c>
      <c r="D358" s="281" t="s">
        <v>2326</v>
      </c>
      <c r="E358" s="280" t="s">
        <v>330</v>
      </c>
      <c r="F358" s="251" t="s">
        <v>871</v>
      </c>
      <c r="G358" s="122"/>
      <c r="H358" s="122">
        <v>4</v>
      </c>
      <c r="I358" s="122"/>
      <c r="J358" s="122"/>
      <c r="K358" s="122"/>
      <c r="L358" s="122">
        <f t="shared" si="8"/>
        <v>4</v>
      </c>
      <c r="M358" s="122"/>
      <c r="N358" s="122"/>
    </row>
    <row r="359" spans="2:14">
      <c r="B359" s="123">
        <v>353</v>
      </c>
      <c r="C359" s="123">
        <v>2005181347</v>
      </c>
      <c r="D359" s="281" t="s">
        <v>2327</v>
      </c>
      <c r="E359" s="280" t="s">
        <v>113</v>
      </c>
      <c r="F359" s="251" t="s">
        <v>844</v>
      </c>
      <c r="G359" s="122"/>
      <c r="H359" s="122">
        <f>(4+8)</f>
        <v>12</v>
      </c>
      <c r="I359" s="122"/>
      <c r="J359" s="122"/>
      <c r="K359" s="122"/>
      <c r="L359" s="122">
        <f t="shared" si="8"/>
        <v>12</v>
      </c>
      <c r="M359" s="122"/>
      <c r="N359" s="122"/>
    </row>
    <row r="360" spans="2:14">
      <c r="B360" s="123">
        <v>354</v>
      </c>
      <c r="C360" s="123">
        <v>2005181346</v>
      </c>
      <c r="D360" s="281" t="s">
        <v>110</v>
      </c>
      <c r="E360" s="280" t="s">
        <v>113</v>
      </c>
      <c r="F360" s="251" t="s">
        <v>844</v>
      </c>
      <c r="G360" s="122"/>
      <c r="H360" s="122">
        <f>(4+8)</f>
        <v>12</v>
      </c>
      <c r="I360" s="122"/>
      <c r="J360" s="122"/>
      <c r="K360" s="122"/>
      <c r="L360" s="122">
        <f t="shared" si="8"/>
        <v>12</v>
      </c>
      <c r="M360" s="122"/>
      <c r="N360" s="122"/>
    </row>
    <row r="361" spans="2:14">
      <c r="B361" s="123">
        <v>355</v>
      </c>
      <c r="C361" s="123">
        <v>2006128169</v>
      </c>
      <c r="D361" s="281" t="s">
        <v>2115</v>
      </c>
      <c r="E361" s="280" t="s">
        <v>318</v>
      </c>
      <c r="F361" s="251" t="s">
        <v>194</v>
      </c>
      <c r="G361" s="122"/>
      <c r="H361" s="122">
        <v>4</v>
      </c>
      <c r="I361" s="122"/>
      <c r="J361" s="122"/>
      <c r="K361" s="122"/>
      <c r="L361" s="122">
        <f t="shared" si="8"/>
        <v>4</v>
      </c>
      <c r="M361" s="122"/>
      <c r="N361" s="122"/>
    </row>
    <row r="362" spans="2:14">
      <c r="B362" s="123">
        <v>356</v>
      </c>
      <c r="C362" s="123">
        <v>2006210089</v>
      </c>
      <c r="D362" s="281" t="s">
        <v>838</v>
      </c>
      <c r="E362" s="280" t="s">
        <v>39</v>
      </c>
      <c r="F362" s="251" t="s">
        <v>194</v>
      </c>
      <c r="G362" s="122"/>
      <c r="H362" s="122">
        <v>4</v>
      </c>
      <c r="I362" s="122"/>
      <c r="J362" s="122"/>
      <c r="K362" s="122"/>
      <c r="L362" s="122">
        <f t="shared" si="8"/>
        <v>4</v>
      </c>
      <c r="M362" s="122"/>
      <c r="N362" s="122"/>
    </row>
    <row r="363" spans="2:14">
      <c r="B363" s="123">
        <v>357</v>
      </c>
      <c r="C363" s="123">
        <v>2006218166</v>
      </c>
      <c r="D363" s="281" t="s">
        <v>2328</v>
      </c>
      <c r="E363" s="280" t="s">
        <v>66</v>
      </c>
      <c r="F363" s="251" t="s">
        <v>194</v>
      </c>
      <c r="G363" s="122"/>
      <c r="H363" s="122">
        <v>4</v>
      </c>
      <c r="I363" s="122"/>
      <c r="J363" s="122"/>
      <c r="K363" s="122"/>
      <c r="L363" s="122">
        <f t="shared" si="8"/>
        <v>4</v>
      </c>
      <c r="M363" s="122"/>
      <c r="N363" s="122"/>
    </row>
    <row r="364" spans="2:14">
      <c r="B364" s="123">
        <v>358</v>
      </c>
      <c r="C364" s="123">
        <v>2022210024</v>
      </c>
      <c r="D364" s="281" t="s">
        <v>2329</v>
      </c>
      <c r="E364" s="280" t="s">
        <v>183</v>
      </c>
      <c r="F364" s="251" t="s">
        <v>219</v>
      </c>
      <c r="G364" s="122"/>
      <c r="H364" s="122">
        <v>4</v>
      </c>
      <c r="I364" s="122"/>
      <c r="J364" s="122"/>
      <c r="K364" s="122"/>
      <c r="L364" s="122">
        <f t="shared" si="8"/>
        <v>4</v>
      </c>
      <c r="M364" s="122"/>
      <c r="N364" s="122"/>
    </row>
    <row r="365" spans="2:14">
      <c r="B365" s="123">
        <v>359</v>
      </c>
      <c r="C365" s="123">
        <v>2022218254</v>
      </c>
      <c r="D365" s="281" t="s">
        <v>828</v>
      </c>
      <c r="E365" s="280" t="s">
        <v>235</v>
      </c>
      <c r="F365" s="251" t="s">
        <v>219</v>
      </c>
      <c r="G365" s="122"/>
      <c r="H365" s="122">
        <v>4</v>
      </c>
      <c r="I365" s="122"/>
      <c r="J365" s="122"/>
      <c r="K365" s="122"/>
      <c r="L365" s="122">
        <f t="shared" si="8"/>
        <v>4</v>
      </c>
      <c r="M365" s="122"/>
      <c r="N365" s="122"/>
    </row>
    <row r="366" spans="2:14">
      <c r="B366" s="123">
        <v>360</v>
      </c>
      <c r="C366" s="123">
        <v>2005210374</v>
      </c>
      <c r="D366" s="281" t="s">
        <v>802</v>
      </c>
      <c r="E366" s="280" t="s">
        <v>111</v>
      </c>
      <c r="F366" s="251" t="s">
        <v>506</v>
      </c>
      <c r="G366" s="122"/>
      <c r="H366" s="122">
        <v>4</v>
      </c>
      <c r="I366" s="122"/>
      <c r="J366" s="122"/>
      <c r="K366" s="122"/>
      <c r="L366" s="122">
        <f t="shared" si="8"/>
        <v>4</v>
      </c>
      <c r="M366" s="122"/>
      <c r="N366" s="122"/>
    </row>
    <row r="367" spans="2:14">
      <c r="B367" s="123">
        <v>361</v>
      </c>
      <c r="C367" s="123">
        <v>2005210878</v>
      </c>
      <c r="D367" s="281" t="s">
        <v>696</v>
      </c>
      <c r="E367" s="280" t="s">
        <v>434</v>
      </c>
      <c r="F367" s="251" t="s">
        <v>506</v>
      </c>
      <c r="G367" s="122"/>
      <c r="H367" s="122">
        <v>4</v>
      </c>
      <c r="I367" s="122"/>
      <c r="J367" s="122"/>
      <c r="K367" s="122"/>
      <c r="L367" s="122">
        <f t="shared" si="8"/>
        <v>4</v>
      </c>
      <c r="M367" s="122"/>
      <c r="N367" s="122"/>
    </row>
    <row r="368" spans="2:14">
      <c r="B368" s="123">
        <v>362</v>
      </c>
      <c r="C368" s="123">
        <v>2005210540</v>
      </c>
      <c r="D368" s="281" t="s">
        <v>2330</v>
      </c>
      <c r="E368" s="280" t="s">
        <v>270</v>
      </c>
      <c r="F368" s="251" t="s">
        <v>506</v>
      </c>
      <c r="G368" s="122"/>
      <c r="H368" s="122">
        <v>4</v>
      </c>
      <c r="I368" s="122"/>
      <c r="J368" s="122"/>
      <c r="K368" s="122"/>
      <c r="L368" s="122">
        <f t="shared" si="8"/>
        <v>4</v>
      </c>
      <c r="M368" s="122"/>
      <c r="N368" s="122"/>
    </row>
    <row r="369" spans="2:14">
      <c r="B369" s="123">
        <v>363</v>
      </c>
      <c r="C369" s="123">
        <v>2005211002</v>
      </c>
      <c r="D369" s="281" t="s">
        <v>33</v>
      </c>
      <c r="E369" s="280" t="s">
        <v>183</v>
      </c>
      <c r="F369" s="251" t="s">
        <v>506</v>
      </c>
      <c r="G369" s="122"/>
      <c r="H369" s="122">
        <v>4</v>
      </c>
      <c r="I369" s="122"/>
      <c r="J369" s="122"/>
      <c r="K369" s="122"/>
      <c r="L369" s="122">
        <f t="shared" si="8"/>
        <v>4</v>
      </c>
      <c r="M369" s="122"/>
      <c r="N369" s="122"/>
    </row>
    <row r="370" spans="2:14">
      <c r="B370" s="123">
        <v>364</v>
      </c>
      <c r="C370" s="123">
        <v>2005211083</v>
      </c>
      <c r="D370" s="281" t="s">
        <v>104</v>
      </c>
      <c r="E370" s="280" t="s">
        <v>200</v>
      </c>
      <c r="F370" s="251" t="s">
        <v>506</v>
      </c>
      <c r="G370" s="122"/>
      <c r="H370" s="122">
        <v>4</v>
      </c>
      <c r="I370" s="122"/>
      <c r="J370" s="122"/>
      <c r="K370" s="122"/>
      <c r="L370" s="122">
        <f t="shared" si="8"/>
        <v>4</v>
      </c>
      <c r="M370" s="122"/>
      <c r="N370" s="122"/>
    </row>
    <row r="371" spans="2:14">
      <c r="B371" s="123">
        <v>365</v>
      </c>
      <c r="C371" s="123">
        <v>2005211120</v>
      </c>
      <c r="D371" s="281" t="s">
        <v>789</v>
      </c>
      <c r="E371" s="280" t="s">
        <v>2331</v>
      </c>
      <c r="F371" s="251" t="s">
        <v>506</v>
      </c>
      <c r="G371" s="122"/>
      <c r="H371" s="122">
        <v>4</v>
      </c>
      <c r="I371" s="122"/>
      <c r="J371" s="122"/>
      <c r="K371" s="122"/>
      <c r="L371" s="122">
        <f t="shared" si="8"/>
        <v>4</v>
      </c>
      <c r="M371" s="122"/>
      <c r="N371" s="122"/>
    </row>
    <row r="372" spans="2:14">
      <c r="B372" s="123">
        <v>366</v>
      </c>
      <c r="C372" s="123">
        <v>2005211202</v>
      </c>
      <c r="D372" s="281" t="s">
        <v>2332</v>
      </c>
      <c r="E372" s="280" t="s">
        <v>27</v>
      </c>
      <c r="F372" s="251" t="s">
        <v>506</v>
      </c>
      <c r="G372" s="122"/>
      <c r="H372" s="122">
        <v>4</v>
      </c>
      <c r="I372" s="122"/>
      <c r="J372" s="122"/>
      <c r="K372" s="122"/>
      <c r="L372" s="122">
        <f t="shared" si="8"/>
        <v>4</v>
      </c>
      <c r="M372" s="122"/>
      <c r="N372" s="122"/>
    </row>
    <row r="373" spans="2:14">
      <c r="B373" s="123">
        <v>367</v>
      </c>
      <c r="C373" s="123">
        <v>2005210723</v>
      </c>
      <c r="D373" s="281" t="s">
        <v>1944</v>
      </c>
      <c r="E373" s="280" t="s">
        <v>719</v>
      </c>
      <c r="F373" s="251" t="s">
        <v>506</v>
      </c>
      <c r="G373" s="122"/>
      <c r="H373" s="122">
        <v>4</v>
      </c>
      <c r="I373" s="122"/>
      <c r="J373" s="122"/>
      <c r="K373" s="122"/>
      <c r="L373" s="122">
        <f t="shared" si="8"/>
        <v>4</v>
      </c>
      <c r="M373" s="122"/>
      <c r="N373" s="122"/>
    </row>
    <row r="374" spans="2:14">
      <c r="B374" s="123">
        <v>368</v>
      </c>
      <c r="C374" s="123">
        <v>2005210209</v>
      </c>
      <c r="D374" s="281" t="s">
        <v>1766</v>
      </c>
      <c r="E374" s="280" t="s">
        <v>1767</v>
      </c>
      <c r="F374" s="251" t="s">
        <v>506</v>
      </c>
      <c r="G374" s="122"/>
      <c r="H374" s="122">
        <v>4</v>
      </c>
      <c r="I374" s="122"/>
      <c r="J374" s="122"/>
      <c r="K374" s="122"/>
      <c r="L374" s="122">
        <f t="shared" si="8"/>
        <v>4</v>
      </c>
      <c r="M374" s="122"/>
      <c r="N374" s="122"/>
    </row>
    <row r="375" spans="2:14">
      <c r="B375" s="123">
        <v>369</v>
      </c>
      <c r="C375" s="123">
        <v>2005210614</v>
      </c>
      <c r="D375" s="281" t="s">
        <v>436</v>
      </c>
      <c r="E375" s="280" t="s">
        <v>599</v>
      </c>
      <c r="F375" s="251" t="s">
        <v>549</v>
      </c>
      <c r="G375" s="122"/>
      <c r="H375" s="122">
        <v>4</v>
      </c>
      <c r="I375" s="122"/>
      <c r="J375" s="122"/>
      <c r="K375" s="122"/>
      <c r="L375" s="122">
        <f t="shared" si="8"/>
        <v>4</v>
      </c>
      <c r="M375" s="122"/>
      <c r="N375" s="122"/>
    </row>
    <row r="376" spans="2:14">
      <c r="B376" s="123">
        <v>370</v>
      </c>
      <c r="C376" s="123">
        <v>2005210161</v>
      </c>
      <c r="D376" s="281" t="s">
        <v>2333</v>
      </c>
      <c r="E376" s="280" t="s">
        <v>455</v>
      </c>
      <c r="F376" s="251" t="s">
        <v>491</v>
      </c>
      <c r="G376" s="122"/>
      <c r="H376" s="122">
        <v>5</v>
      </c>
      <c r="I376" s="122"/>
      <c r="J376" s="122"/>
      <c r="K376" s="122"/>
      <c r="L376" s="122">
        <f t="shared" si="8"/>
        <v>5</v>
      </c>
      <c r="M376" s="122"/>
      <c r="N376" s="122"/>
    </row>
    <row r="377" spans="2:14">
      <c r="B377" s="123">
        <v>371</v>
      </c>
      <c r="C377" s="123">
        <v>2005210506</v>
      </c>
      <c r="D377" s="281" t="s">
        <v>2334</v>
      </c>
      <c r="E377" s="280" t="s">
        <v>133</v>
      </c>
      <c r="F377" s="251" t="s">
        <v>491</v>
      </c>
      <c r="G377" s="122"/>
      <c r="H377" s="122">
        <v>5</v>
      </c>
      <c r="I377" s="122"/>
      <c r="J377" s="122"/>
      <c r="K377" s="122"/>
      <c r="L377" s="122">
        <f t="shared" si="8"/>
        <v>5</v>
      </c>
      <c r="M377" s="122"/>
      <c r="N377" s="122"/>
    </row>
    <row r="378" spans="2:14">
      <c r="B378" s="123">
        <v>372</v>
      </c>
      <c r="C378" s="123">
        <v>2041210261</v>
      </c>
      <c r="D378" s="281" t="s">
        <v>2335</v>
      </c>
      <c r="E378" s="280" t="s">
        <v>1780</v>
      </c>
      <c r="F378" s="251" t="s">
        <v>258</v>
      </c>
      <c r="G378" s="122"/>
      <c r="H378" s="122">
        <f>(4+8)</f>
        <v>12</v>
      </c>
      <c r="I378" s="122"/>
      <c r="J378" s="122"/>
      <c r="K378" s="122"/>
      <c r="L378" s="122">
        <f t="shared" si="8"/>
        <v>12</v>
      </c>
      <c r="M378" s="122"/>
      <c r="N378" s="122"/>
    </row>
    <row r="379" spans="2:14">
      <c r="B379" s="123">
        <v>373</v>
      </c>
      <c r="C379" s="123">
        <v>2041210108</v>
      </c>
      <c r="D379" s="281" t="s">
        <v>2336</v>
      </c>
      <c r="E379" s="280" t="s">
        <v>326</v>
      </c>
      <c r="F379" s="251" t="s">
        <v>258</v>
      </c>
      <c r="G379" s="122"/>
      <c r="H379" s="122">
        <f>(4+8)</f>
        <v>12</v>
      </c>
      <c r="I379" s="122"/>
      <c r="J379" s="122"/>
      <c r="K379" s="122"/>
      <c r="L379" s="122">
        <f t="shared" si="8"/>
        <v>12</v>
      </c>
      <c r="M379" s="122"/>
      <c r="N379" s="122"/>
    </row>
    <row r="380" spans="2:14">
      <c r="B380" s="123">
        <v>374</v>
      </c>
      <c r="C380" s="123">
        <v>2041210160</v>
      </c>
      <c r="D380" s="281" t="s">
        <v>1690</v>
      </c>
      <c r="E380" s="280" t="s">
        <v>153</v>
      </c>
      <c r="F380" s="251" t="s">
        <v>258</v>
      </c>
      <c r="G380" s="122"/>
      <c r="H380" s="122">
        <f>(4+8)</f>
        <v>12</v>
      </c>
      <c r="I380" s="122"/>
      <c r="J380" s="122"/>
      <c r="K380" s="122"/>
      <c r="L380" s="122">
        <f t="shared" ref="L380:L412" si="9">SUM(G380,H380,I380,J380,K380)</f>
        <v>12</v>
      </c>
      <c r="M380" s="122"/>
      <c r="N380" s="122"/>
    </row>
    <row r="381" spans="2:14">
      <c r="B381" s="123">
        <v>375</v>
      </c>
      <c r="C381" s="123">
        <v>2041210109</v>
      </c>
      <c r="D381" s="281" t="s">
        <v>2337</v>
      </c>
      <c r="E381" s="280" t="s">
        <v>257</v>
      </c>
      <c r="F381" s="251" t="s">
        <v>258</v>
      </c>
      <c r="G381" s="122"/>
      <c r="H381" s="122">
        <f>(4+8)</f>
        <v>12</v>
      </c>
      <c r="I381" s="122"/>
      <c r="J381" s="122"/>
      <c r="K381" s="122"/>
      <c r="L381" s="122">
        <f t="shared" si="9"/>
        <v>12</v>
      </c>
      <c r="M381" s="122"/>
      <c r="N381" s="122"/>
    </row>
    <row r="382" spans="2:14">
      <c r="B382" s="123">
        <v>376</v>
      </c>
      <c r="C382" s="123">
        <v>2041214008</v>
      </c>
      <c r="D382" s="281" t="s">
        <v>2338</v>
      </c>
      <c r="E382" s="280" t="s">
        <v>297</v>
      </c>
      <c r="F382" s="251" t="s">
        <v>294</v>
      </c>
      <c r="G382" s="122"/>
      <c r="H382" s="122">
        <f>(4+8)</f>
        <v>12</v>
      </c>
      <c r="I382" s="122"/>
      <c r="J382" s="122"/>
      <c r="K382" s="122"/>
      <c r="L382" s="122">
        <f t="shared" si="9"/>
        <v>12</v>
      </c>
      <c r="M382" s="122"/>
      <c r="N382" s="122"/>
    </row>
    <row r="383" spans="2:14">
      <c r="B383" s="123">
        <v>377</v>
      </c>
      <c r="C383" s="123">
        <v>2041213998</v>
      </c>
      <c r="D383" s="281" t="s">
        <v>292</v>
      </c>
      <c r="E383" s="280" t="s">
        <v>293</v>
      </c>
      <c r="F383" s="251" t="s">
        <v>294</v>
      </c>
      <c r="G383" s="122"/>
      <c r="H383" s="122">
        <f t="shared" ref="H383:H390" si="10">(4+8)</f>
        <v>12</v>
      </c>
      <c r="I383" s="122"/>
      <c r="J383" s="122"/>
      <c r="K383" s="122"/>
      <c r="L383" s="122">
        <f t="shared" si="9"/>
        <v>12</v>
      </c>
      <c r="M383" s="122"/>
      <c r="N383" s="122"/>
    </row>
    <row r="384" spans="2:14">
      <c r="B384" s="123">
        <v>378</v>
      </c>
      <c r="C384" s="123">
        <v>2041214005</v>
      </c>
      <c r="D384" s="281" t="s">
        <v>839</v>
      </c>
      <c r="E384" s="280" t="s">
        <v>26</v>
      </c>
      <c r="F384" s="251" t="s">
        <v>294</v>
      </c>
      <c r="G384" s="122"/>
      <c r="H384" s="122">
        <f t="shared" si="10"/>
        <v>12</v>
      </c>
      <c r="I384" s="122"/>
      <c r="J384" s="122"/>
      <c r="K384" s="122"/>
      <c r="L384" s="122">
        <f t="shared" si="9"/>
        <v>12</v>
      </c>
      <c r="M384" s="122"/>
      <c r="N384" s="122"/>
    </row>
    <row r="385" spans="2:14">
      <c r="B385" s="123">
        <v>379</v>
      </c>
      <c r="C385" s="123">
        <v>2041214016</v>
      </c>
      <c r="D385" s="281" t="s">
        <v>2339</v>
      </c>
      <c r="E385" s="280" t="s">
        <v>174</v>
      </c>
      <c r="F385" s="251" t="s">
        <v>294</v>
      </c>
      <c r="G385" s="122"/>
      <c r="H385" s="122">
        <f t="shared" si="10"/>
        <v>12</v>
      </c>
      <c r="I385" s="122"/>
      <c r="J385" s="122"/>
      <c r="K385" s="122"/>
      <c r="L385" s="122">
        <f t="shared" si="9"/>
        <v>12</v>
      </c>
      <c r="M385" s="122"/>
      <c r="N385" s="122"/>
    </row>
    <row r="386" spans="2:14">
      <c r="B386" s="123">
        <v>380</v>
      </c>
      <c r="C386" s="123">
        <v>2005208407</v>
      </c>
      <c r="D386" s="281" t="s">
        <v>2340</v>
      </c>
      <c r="E386" s="280" t="s">
        <v>444</v>
      </c>
      <c r="F386" s="251" t="s">
        <v>129</v>
      </c>
      <c r="G386" s="122"/>
      <c r="H386" s="122">
        <f t="shared" si="10"/>
        <v>12</v>
      </c>
      <c r="I386" s="122"/>
      <c r="J386" s="122"/>
      <c r="K386" s="122"/>
      <c r="L386" s="122">
        <f t="shared" si="9"/>
        <v>12</v>
      </c>
      <c r="M386" s="122"/>
      <c r="N386" s="122"/>
    </row>
    <row r="387" spans="2:14">
      <c r="B387" s="123">
        <v>381</v>
      </c>
      <c r="C387" s="123">
        <v>2005208523</v>
      </c>
      <c r="D387" s="281" t="s">
        <v>2341</v>
      </c>
      <c r="E387" s="280" t="s">
        <v>719</v>
      </c>
      <c r="F387" s="251" t="s">
        <v>129</v>
      </c>
      <c r="G387" s="122"/>
      <c r="H387" s="122">
        <f t="shared" si="10"/>
        <v>12</v>
      </c>
      <c r="I387" s="122"/>
      <c r="J387" s="122"/>
      <c r="K387" s="122"/>
      <c r="L387" s="122">
        <f t="shared" si="9"/>
        <v>12</v>
      </c>
      <c r="M387" s="122"/>
      <c r="N387" s="122"/>
    </row>
    <row r="388" spans="2:14">
      <c r="B388" s="123">
        <v>382</v>
      </c>
      <c r="C388" s="123">
        <v>2005208473</v>
      </c>
      <c r="D388" s="281" t="s">
        <v>2339</v>
      </c>
      <c r="E388" s="280" t="s">
        <v>2105</v>
      </c>
      <c r="F388" s="251" t="s">
        <v>129</v>
      </c>
      <c r="G388" s="122"/>
      <c r="H388" s="122">
        <f t="shared" si="10"/>
        <v>12</v>
      </c>
      <c r="I388" s="122"/>
      <c r="J388" s="122"/>
      <c r="K388" s="122"/>
      <c r="L388" s="122">
        <f t="shared" si="9"/>
        <v>12</v>
      </c>
      <c r="M388" s="122"/>
      <c r="N388" s="122"/>
    </row>
    <row r="389" spans="2:14">
      <c r="B389" s="123">
        <v>383</v>
      </c>
      <c r="C389" s="123">
        <v>2005208558</v>
      </c>
      <c r="D389" s="281" t="s">
        <v>99</v>
      </c>
      <c r="E389" s="280" t="s">
        <v>622</v>
      </c>
      <c r="F389" s="251" t="s">
        <v>129</v>
      </c>
      <c r="G389" s="122"/>
      <c r="H389" s="122">
        <f t="shared" si="10"/>
        <v>12</v>
      </c>
      <c r="I389" s="122"/>
      <c r="J389" s="122"/>
      <c r="K389" s="122"/>
      <c r="L389" s="122">
        <f t="shared" si="9"/>
        <v>12</v>
      </c>
      <c r="M389" s="122"/>
      <c r="N389" s="122"/>
    </row>
    <row r="390" spans="2:14">
      <c r="B390" s="123">
        <v>384</v>
      </c>
      <c r="C390" s="123">
        <v>2005208574</v>
      </c>
      <c r="D390" s="281" t="s">
        <v>2342</v>
      </c>
      <c r="E390" s="280" t="s">
        <v>240</v>
      </c>
      <c r="F390" s="251" t="s">
        <v>129</v>
      </c>
      <c r="G390" s="122"/>
      <c r="H390" s="122">
        <f t="shared" si="10"/>
        <v>12</v>
      </c>
      <c r="I390" s="122"/>
      <c r="J390" s="122"/>
      <c r="K390" s="122"/>
      <c r="L390" s="122">
        <f t="shared" si="9"/>
        <v>12</v>
      </c>
      <c r="M390" s="122"/>
      <c r="N390" s="122"/>
    </row>
    <row r="391" spans="2:14">
      <c r="B391" s="123">
        <v>385</v>
      </c>
      <c r="C391" s="123">
        <v>2041214093</v>
      </c>
      <c r="D391" s="281" t="s">
        <v>310</v>
      </c>
      <c r="E391" s="280" t="s">
        <v>27</v>
      </c>
      <c r="F391" s="251" t="s">
        <v>308</v>
      </c>
      <c r="G391" s="122"/>
      <c r="H391" s="122">
        <v>4</v>
      </c>
      <c r="I391" s="122"/>
      <c r="J391" s="122"/>
      <c r="K391" s="122"/>
      <c r="L391" s="122">
        <f t="shared" si="9"/>
        <v>4</v>
      </c>
      <c r="M391" s="122"/>
      <c r="N391" s="122"/>
    </row>
    <row r="392" spans="2:14">
      <c r="B392" s="123">
        <v>386</v>
      </c>
      <c r="C392" s="123">
        <v>2041210181</v>
      </c>
      <c r="D392" s="281" t="s">
        <v>2343</v>
      </c>
      <c r="E392" s="280" t="s">
        <v>440</v>
      </c>
      <c r="F392" s="251" t="s">
        <v>308</v>
      </c>
      <c r="G392" s="122"/>
      <c r="H392" s="122">
        <v>4</v>
      </c>
      <c r="I392" s="122"/>
      <c r="J392" s="122"/>
      <c r="K392" s="122"/>
      <c r="L392" s="122">
        <f t="shared" si="9"/>
        <v>4</v>
      </c>
      <c r="M392" s="122"/>
      <c r="N392" s="122"/>
    </row>
    <row r="393" spans="2:14">
      <c r="B393" s="123">
        <v>387</v>
      </c>
      <c r="C393" s="123">
        <v>2041214075</v>
      </c>
      <c r="D393" s="281" t="s">
        <v>2344</v>
      </c>
      <c r="E393" s="280" t="s">
        <v>240</v>
      </c>
      <c r="F393" s="251" t="s">
        <v>308</v>
      </c>
      <c r="G393" s="122"/>
      <c r="H393" s="122">
        <v>4</v>
      </c>
      <c r="I393" s="122"/>
      <c r="J393" s="122"/>
      <c r="K393" s="122"/>
      <c r="L393" s="122">
        <f t="shared" si="9"/>
        <v>4</v>
      </c>
      <c r="M393" s="122"/>
      <c r="N393" s="122"/>
    </row>
    <row r="394" spans="2:14">
      <c r="B394" s="123">
        <v>388</v>
      </c>
      <c r="C394" s="123">
        <v>2041214048</v>
      </c>
      <c r="D394" s="281" t="s">
        <v>2345</v>
      </c>
      <c r="E394" s="280" t="s">
        <v>162</v>
      </c>
      <c r="F394" s="251" t="s">
        <v>308</v>
      </c>
      <c r="G394" s="122"/>
      <c r="H394" s="122">
        <v>4</v>
      </c>
      <c r="I394" s="122"/>
      <c r="J394" s="122"/>
      <c r="K394" s="122"/>
      <c r="L394" s="122">
        <f t="shared" si="9"/>
        <v>4</v>
      </c>
      <c r="M394" s="122"/>
      <c r="N394" s="122"/>
    </row>
    <row r="395" spans="2:14">
      <c r="B395" s="123">
        <v>389</v>
      </c>
      <c r="C395" s="123">
        <v>2041210177</v>
      </c>
      <c r="D395" s="281" t="s">
        <v>2346</v>
      </c>
      <c r="E395" s="280" t="s">
        <v>238</v>
      </c>
      <c r="F395" s="251" t="s">
        <v>308</v>
      </c>
      <c r="G395" s="122"/>
      <c r="H395" s="122">
        <v>4</v>
      </c>
      <c r="I395" s="122"/>
      <c r="J395" s="122"/>
      <c r="K395" s="122"/>
      <c r="L395" s="122">
        <f t="shared" si="9"/>
        <v>4</v>
      </c>
      <c r="M395" s="122"/>
      <c r="N395" s="122"/>
    </row>
    <row r="396" spans="2:14">
      <c r="B396" s="123">
        <v>390</v>
      </c>
      <c r="C396" s="123">
        <v>2041214012</v>
      </c>
      <c r="D396" s="281" t="s">
        <v>307</v>
      </c>
      <c r="E396" s="280" t="s">
        <v>157</v>
      </c>
      <c r="F396" s="251" t="s">
        <v>308</v>
      </c>
      <c r="G396" s="122"/>
      <c r="H396" s="122">
        <v>4</v>
      </c>
      <c r="I396" s="122"/>
      <c r="J396" s="122"/>
      <c r="K396" s="122"/>
      <c r="L396" s="122">
        <f t="shared" si="9"/>
        <v>4</v>
      </c>
      <c r="M396" s="122"/>
      <c r="N396" s="122"/>
    </row>
    <row r="397" spans="2:14">
      <c r="B397" s="123">
        <v>391</v>
      </c>
      <c r="C397" s="123">
        <v>2041213997</v>
      </c>
      <c r="D397" s="281" t="s">
        <v>2347</v>
      </c>
      <c r="E397" s="280" t="s">
        <v>444</v>
      </c>
      <c r="F397" s="251" t="s">
        <v>308</v>
      </c>
      <c r="G397" s="122"/>
      <c r="H397" s="122">
        <v>4</v>
      </c>
      <c r="I397" s="122"/>
      <c r="J397" s="122"/>
      <c r="K397" s="122"/>
      <c r="L397" s="122">
        <f t="shared" si="9"/>
        <v>4</v>
      </c>
      <c r="M397" s="122"/>
      <c r="N397" s="122"/>
    </row>
    <row r="398" spans="2:14">
      <c r="B398" s="123">
        <v>392</v>
      </c>
      <c r="C398" s="123">
        <v>2041212109</v>
      </c>
      <c r="D398" s="281" t="s">
        <v>2319</v>
      </c>
      <c r="E398" s="280" t="s">
        <v>397</v>
      </c>
      <c r="F398" s="251" t="s">
        <v>308</v>
      </c>
      <c r="G398" s="122"/>
      <c r="H398" s="122">
        <v>4</v>
      </c>
      <c r="I398" s="122"/>
      <c r="J398" s="122"/>
      <c r="K398" s="122"/>
      <c r="L398" s="122">
        <f t="shared" si="9"/>
        <v>4</v>
      </c>
      <c r="M398" s="122"/>
      <c r="N398" s="122"/>
    </row>
    <row r="399" spans="2:14">
      <c r="B399" s="123">
        <v>393</v>
      </c>
      <c r="C399" s="123">
        <v>2041214073</v>
      </c>
      <c r="D399" s="281" t="s">
        <v>2348</v>
      </c>
      <c r="E399" s="280" t="s">
        <v>318</v>
      </c>
      <c r="F399" s="251" t="s">
        <v>308</v>
      </c>
      <c r="G399" s="122"/>
      <c r="H399" s="122">
        <v>4</v>
      </c>
      <c r="I399" s="122"/>
      <c r="J399" s="122"/>
      <c r="K399" s="122"/>
      <c r="L399" s="122">
        <f t="shared" si="9"/>
        <v>4</v>
      </c>
      <c r="M399" s="122"/>
      <c r="N399" s="122"/>
    </row>
    <row r="400" spans="2:14">
      <c r="B400" s="123">
        <v>394</v>
      </c>
      <c r="C400" s="123">
        <v>2041210176</v>
      </c>
      <c r="D400" s="281" t="s">
        <v>2349</v>
      </c>
      <c r="E400" s="280" t="s">
        <v>244</v>
      </c>
      <c r="F400" s="251" t="s">
        <v>308</v>
      </c>
      <c r="G400" s="122"/>
      <c r="H400" s="122">
        <v>4</v>
      </c>
      <c r="I400" s="122"/>
      <c r="J400" s="122"/>
      <c r="K400" s="122"/>
      <c r="L400" s="122">
        <f t="shared" si="9"/>
        <v>4</v>
      </c>
      <c r="M400" s="122"/>
      <c r="N400" s="122"/>
    </row>
    <row r="401" spans="2:14">
      <c r="B401" s="123">
        <v>395</v>
      </c>
      <c r="C401" s="123">
        <v>2022200221</v>
      </c>
      <c r="D401" s="281" t="s">
        <v>2350</v>
      </c>
      <c r="E401" s="280" t="s">
        <v>61</v>
      </c>
      <c r="F401" s="251" t="s">
        <v>75</v>
      </c>
      <c r="G401" s="122"/>
      <c r="H401" s="122">
        <v>4</v>
      </c>
      <c r="I401" s="122"/>
      <c r="J401" s="122"/>
      <c r="K401" s="122"/>
      <c r="L401" s="122">
        <f t="shared" si="9"/>
        <v>4</v>
      </c>
      <c r="M401" s="122"/>
      <c r="N401" s="122"/>
    </row>
    <row r="402" spans="2:14">
      <c r="B402" s="123">
        <v>396</v>
      </c>
      <c r="C402" s="123">
        <v>2022200130</v>
      </c>
      <c r="D402" s="281" t="s">
        <v>396</v>
      </c>
      <c r="E402" s="280" t="s">
        <v>238</v>
      </c>
      <c r="F402" s="251" t="s">
        <v>75</v>
      </c>
      <c r="G402" s="122"/>
      <c r="H402" s="122">
        <v>4</v>
      </c>
      <c r="I402" s="122"/>
      <c r="J402" s="122"/>
      <c r="K402" s="122"/>
      <c r="L402" s="122">
        <f t="shared" si="9"/>
        <v>4</v>
      </c>
      <c r="M402" s="122"/>
      <c r="N402" s="122"/>
    </row>
    <row r="403" spans="2:14">
      <c r="B403" s="123">
        <v>397</v>
      </c>
      <c r="C403" s="123">
        <v>2022202007</v>
      </c>
      <c r="D403" s="281" t="s">
        <v>2227</v>
      </c>
      <c r="E403" s="280" t="s">
        <v>1969</v>
      </c>
      <c r="F403" s="251" t="s">
        <v>75</v>
      </c>
      <c r="G403" s="122"/>
      <c r="H403" s="122">
        <v>4</v>
      </c>
      <c r="I403" s="122"/>
      <c r="J403" s="122"/>
      <c r="K403" s="122"/>
      <c r="L403" s="122">
        <f t="shared" si="9"/>
        <v>4</v>
      </c>
      <c r="M403" s="122"/>
      <c r="N403" s="122"/>
    </row>
    <row r="404" spans="2:14">
      <c r="B404" s="123">
        <v>398</v>
      </c>
      <c r="C404" s="123">
        <v>2022200343</v>
      </c>
      <c r="D404" s="281" t="s">
        <v>2351</v>
      </c>
      <c r="E404" s="280" t="s">
        <v>86</v>
      </c>
      <c r="F404" s="251" t="s">
        <v>75</v>
      </c>
      <c r="G404" s="122"/>
      <c r="H404" s="122">
        <v>4</v>
      </c>
      <c r="I404" s="122"/>
      <c r="J404" s="122"/>
      <c r="K404" s="122"/>
      <c r="L404" s="122">
        <f t="shared" si="9"/>
        <v>4</v>
      </c>
      <c r="M404" s="122"/>
      <c r="N404" s="122"/>
    </row>
    <row r="405" spans="2:14">
      <c r="B405" s="123">
        <v>399</v>
      </c>
      <c r="C405" s="123">
        <v>2022200307</v>
      </c>
      <c r="D405" s="281" t="s">
        <v>2352</v>
      </c>
      <c r="E405" s="280" t="s">
        <v>570</v>
      </c>
      <c r="F405" s="251" t="s">
        <v>75</v>
      </c>
      <c r="G405" s="122"/>
      <c r="H405" s="122">
        <v>4</v>
      </c>
      <c r="I405" s="122"/>
      <c r="J405" s="122"/>
      <c r="K405" s="122"/>
      <c r="L405" s="122">
        <f t="shared" si="9"/>
        <v>4</v>
      </c>
      <c r="M405" s="122"/>
      <c r="N405" s="122"/>
    </row>
    <row r="406" spans="2:14">
      <c r="B406" s="123">
        <v>400</v>
      </c>
      <c r="C406" s="123">
        <v>2022200009</v>
      </c>
      <c r="D406" s="281" t="s">
        <v>2353</v>
      </c>
      <c r="E406" s="280" t="s">
        <v>205</v>
      </c>
      <c r="F406" s="251" t="s">
        <v>75</v>
      </c>
      <c r="G406" s="122"/>
      <c r="H406" s="122">
        <v>4</v>
      </c>
      <c r="I406" s="122"/>
      <c r="J406" s="122"/>
      <c r="K406" s="122"/>
      <c r="L406" s="122">
        <f t="shared" si="9"/>
        <v>4</v>
      </c>
      <c r="M406" s="122"/>
      <c r="N406" s="122"/>
    </row>
    <row r="407" spans="2:14">
      <c r="B407" s="123">
        <v>401</v>
      </c>
      <c r="C407" s="123">
        <v>2022202003</v>
      </c>
      <c r="D407" s="281" t="s">
        <v>73</v>
      </c>
      <c r="E407" s="280" t="s">
        <v>74</v>
      </c>
      <c r="F407" s="251" t="s">
        <v>75</v>
      </c>
      <c r="G407" s="122"/>
      <c r="H407" s="122">
        <v>4</v>
      </c>
      <c r="I407" s="122"/>
      <c r="J407" s="122"/>
      <c r="K407" s="122"/>
      <c r="L407" s="122">
        <f t="shared" si="9"/>
        <v>4</v>
      </c>
      <c r="M407" s="122"/>
      <c r="N407" s="122"/>
    </row>
    <row r="408" spans="2:14">
      <c r="B408" s="123">
        <v>402</v>
      </c>
      <c r="C408" s="123">
        <v>2022200225</v>
      </c>
      <c r="D408" s="281" t="s">
        <v>2354</v>
      </c>
      <c r="E408" s="280" t="s">
        <v>88</v>
      </c>
      <c r="F408" s="251" t="s">
        <v>75</v>
      </c>
      <c r="G408" s="122"/>
      <c r="H408" s="122">
        <v>4</v>
      </c>
      <c r="I408" s="122"/>
      <c r="J408" s="122"/>
      <c r="K408" s="122"/>
      <c r="L408" s="122">
        <f t="shared" si="9"/>
        <v>4</v>
      </c>
      <c r="M408" s="122"/>
      <c r="N408" s="122"/>
    </row>
    <row r="409" spans="2:14">
      <c r="B409" s="123">
        <v>403</v>
      </c>
      <c r="C409" s="123">
        <v>2022208711</v>
      </c>
      <c r="D409" s="281" t="s">
        <v>568</v>
      </c>
      <c r="E409" s="280" t="s">
        <v>26</v>
      </c>
      <c r="F409" s="251" t="s">
        <v>682</v>
      </c>
      <c r="G409" s="122"/>
      <c r="H409" s="122">
        <v>4</v>
      </c>
      <c r="I409" s="122"/>
      <c r="J409" s="122"/>
      <c r="K409" s="122"/>
      <c r="L409" s="122">
        <f t="shared" si="9"/>
        <v>4</v>
      </c>
      <c r="M409" s="122"/>
      <c r="N409" s="122"/>
    </row>
    <row r="410" spans="2:14">
      <c r="B410" s="123">
        <v>404</v>
      </c>
      <c r="C410" s="123">
        <v>2005201117</v>
      </c>
      <c r="D410" s="281" t="s">
        <v>2355</v>
      </c>
      <c r="E410" s="280" t="s">
        <v>80</v>
      </c>
      <c r="F410" s="251" t="s">
        <v>78</v>
      </c>
      <c r="G410" s="122"/>
      <c r="H410" s="122">
        <f>(5+8)</f>
        <v>13</v>
      </c>
      <c r="I410" s="122"/>
      <c r="J410" s="122"/>
      <c r="K410" s="122"/>
      <c r="L410" s="122">
        <f t="shared" si="9"/>
        <v>13</v>
      </c>
      <c r="M410" s="122"/>
      <c r="N410" s="122"/>
    </row>
    <row r="411" spans="2:14">
      <c r="B411" s="123">
        <v>405</v>
      </c>
      <c r="C411" s="123">
        <v>2005201219</v>
      </c>
      <c r="D411" s="281" t="s">
        <v>553</v>
      </c>
      <c r="E411" s="280" t="s">
        <v>215</v>
      </c>
      <c r="F411" s="251" t="s">
        <v>144</v>
      </c>
      <c r="G411" s="122"/>
      <c r="H411" s="122">
        <v>4</v>
      </c>
      <c r="I411" s="122"/>
      <c r="J411" s="122"/>
      <c r="K411" s="122"/>
      <c r="L411" s="122">
        <f t="shared" si="9"/>
        <v>4</v>
      </c>
      <c r="M411" s="122"/>
      <c r="N411" s="122"/>
    </row>
    <row r="412" spans="2:14">
      <c r="B412" s="123">
        <v>406</v>
      </c>
      <c r="C412" s="123">
        <v>2005201326</v>
      </c>
      <c r="D412" s="281" t="s">
        <v>225</v>
      </c>
      <c r="E412" s="280" t="s">
        <v>283</v>
      </c>
      <c r="F412" s="251" t="s">
        <v>144</v>
      </c>
      <c r="G412" s="122"/>
      <c r="H412" s="122">
        <v>4</v>
      </c>
      <c r="I412" s="122"/>
      <c r="J412" s="122"/>
      <c r="K412" s="122"/>
      <c r="L412" s="122">
        <f t="shared" si="9"/>
        <v>4</v>
      </c>
      <c r="M412" s="122"/>
      <c r="N412" s="122"/>
    </row>
    <row r="413" spans="2:14">
      <c r="B413" s="123">
        <v>407</v>
      </c>
      <c r="C413" s="123">
        <v>2005200705</v>
      </c>
      <c r="D413" s="281" t="s">
        <v>2356</v>
      </c>
      <c r="E413" s="280" t="s">
        <v>51</v>
      </c>
      <c r="F413" s="251" t="s">
        <v>1670</v>
      </c>
      <c r="G413" s="122"/>
      <c r="H413" s="122">
        <v>4</v>
      </c>
      <c r="I413" s="122"/>
      <c r="J413" s="122"/>
      <c r="K413" s="122"/>
      <c r="L413" s="122">
        <f t="shared" ref="L413:L448" si="11">SUM(G413,H413,I413,J413,K413)</f>
        <v>4</v>
      </c>
      <c r="M413" s="122"/>
      <c r="N413" s="122"/>
    </row>
    <row r="414" spans="2:14">
      <c r="B414" s="123">
        <v>408</v>
      </c>
      <c r="C414" s="123">
        <v>2005200594</v>
      </c>
      <c r="D414" s="281" t="s">
        <v>2357</v>
      </c>
      <c r="E414" s="280" t="s">
        <v>51</v>
      </c>
      <c r="F414" s="251" t="s">
        <v>1670</v>
      </c>
      <c r="G414" s="122"/>
      <c r="H414" s="122">
        <v>4</v>
      </c>
      <c r="I414" s="122"/>
      <c r="J414" s="122"/>
      <c r="K414" s="122"/>
      <c r="L414" s="122">
        <f t="shared" si="11"/>
        <v>4</v>
      </c>
      <c r="M414" s="122"/>
      <c r="N414" s="122"/>
    </row>
    <row r="415" spans="2:14">
      <c r="B415" s="123">
        <v>409</v>
      </c>
      <c r="C415" s="123">
        <v>2005201365</v>
      </c>
      <c r="D415" s="281" t="s">
        <v>2358</v>
      </c>
      <c r="E415" s="280" t="s">
        <v>27</v>
      </c>
      <c r="F415" s="251" t="s">
        <v>1670</v>
      </c>
      <c r="G415" s="122"/>
      <c r="H415" s="122">
        <v>4</v>
      </c>
      <c r="I415" s="122"/>
      <c r="J415" s="122"/>
      <c r="K415" s="122"/>
      <c r="L415" s="122">
        <f t="shared" si="11"/>
        <v>4</v>
      </c>
      <c r="M415" s="122"/>
      <c r="N415" s="122"/>
    </row>
    <row r="416" spans="2:14">
      <c r="B416" s="123">
        <v>410</v>
      </c>
      <c r="C416" s="123">
        <v>2005201059</v>
      </c>
      <c r="D416" s="281" t="s">
        <v>1693</v>
      </c>
      <c r="E416" s="280" t="s">
        <v>238</v>
      </c>
      <c r="F416" s="251" t="s">
        <v>1670</v>
      </c>
      <c r="G416" s="122"/>
      <c r="H416" s="122">
        <v>4</v>
      </c>
      <c r="I416" s="122"/>
      <c r="J416" s="122"/>
      <c r="K416" s="122"/>
      <c r="L416" s="122">
        <f t="shared" si="11"/>
        <v>4</v>
      </c>
      <c r="M416" s="122"/>
      <c r="N416" s="122"/>
    </row>
    <row r="417" spans="2:14">
      <c r="B417" s="123">
        <v>411</v>
      </c>
      <c r="C417" s="123">
        <v>2005200770</v>
      </c>
      <c r="D417" s="281" t="s">
        <v>2359</v>
      </c>
      <c r="E417" s="280" t="s">
        <v>82</v>
      </c>
      <c r="F417" s="251" t="s">
        <v>1670</v>
      </c>
      <c r="G417" s="122"/>
      <c r="H417" s="122">
        <v>4</v>
      </c>
      <c r="I417" s="122"/>
      <c r="J417" s="122"/>
      <c r="K417" s="122"/>
      <c r="L417" s="122">
        <f t="shared" si="11"/>
        <v>4</v>
      </c>
      <c r="M417" s="122"/>
      <c r="N417" s="122"/>
    </row>
    <row r="418" spans="2:14">
      <c r="B418" s="123">
        <v>412</v>
      </c>
      <c r="C418" s="123">
        <v>2005201186</v>
      </c>
      <c r="D418" s="281" t="s">
        <v>2360</v>
      </c>
      <c r="E418" s="280" t="s">
        <v>455</v>
      </c>
      <c r="F418" s="251" t="s">
        <v>1670</v>
      </c>
      <c r="G418" s="122"/>
      <c r="H418" s="122">
        <v>4</v>
      </c>
      <c r="I418" s="122"/>
      <c r="J418" s="122"/>
      <c r="K418" s="122"/>
      <c r="L418" s="122">
        <f t="shared" si="11"/>
        <v>4</v>
      </c>
      <c r="M418" s="122"/>
      <c r="N418" s="122"/>
    </row>
    <row r="419" spans="2:14">
      <c r="B419" s="123">
        <v>413</v>
      </c>
      <c r="C419" s="123">
        <v>2005200661</v>
      </c>
      <c r="D419" s="281" t="s">
        <v>2175</v>
      </c>
      <c r="E419" s="280" t="s">
        <v>27</v>
      </c>
      <c r="F419" s="251" t="s">
        <v>149</v>
      </c>
      <c r="G419" s="122"/>
      <c r="H419" s="122">
        <v>4</v>
      </c>
      <c r="I419" s="122"/>
      <c r="J419" s="122"/>
      <c r="K419" s="122"/>
      <c r="L419" s="122">
        <f t="shared" si="11"/>
        <v>4</v>
      </c>
      <c r="M419" s="122"/>
      <c r="N419" s="122"/>
    </row>
    <row r="420" spans="2:14">
      <c r="B420" s="123">
        <v>414</v>
      </c>
      <c r="C420" s="123">
        <v>2005200662</v>
      </c>
      <c r="D420" s="281" t="s">
        <v>2361</v>
      </c>
      <c r="E420" s="280" t="s">
        <v>196</v>
      </c>
      <c r="F420" s="251" t="s">
        <v>149</v>
      </c>
      <c r="G420" s="122"/>
      <c r="H420" s="122">
        <v>4</v>
      </c>
      <c r="I420" s="122"/>
      <c r="J420" s="122"/>
      <c r="K420" s="122"/>
      <c r="L420" s="122">
        <f t="shared" si="11"/>
        <v>4</v>
      </c>
      <c r="M420" s="122"/>
      <c r="N420" s="122"/>
    </row>
    <row r="421" spans="2:14">
      <c r="B421" s="123">
        <v>415</v>
      </c>
      <c r="C421" s="123">
        <v>2005200406</v>
      </c>
      <c r="D421" s="281" t="s">
        <v>2362</v>
      </c>
      <c r="E421" s="280" t="s">
        <v>159</v>
      </c>
      <c r="F421" s="251" t="s">
        <v>149</v>
      </c>
      <c r="G421" s="122"/>
      <c r="H421" s="122">
        <v>4</v>
      </c>
      <c r="I421" s="122"/>
      <c r="J421" s="122"/>
      <c r="K421" s="122"/>
      <c r="L421" s="122">
        <f t="shared" si="11"/>
        <v>4</v>
      </c>
      <c r="M421" s="122"/>
      <c r="N421" s="122"/>
    </row>
    <row r="422" spans="2:14">
      <c r="B422" s="123">
        <v>416</v>
      </c>
      <c r="C422" s="123">
        <v>2005201121</v>
      </c>
      <c r="D422" s="281" t="s">
        <v>2363</v>
      </c>
      <c r="E422" s="280" t="s">
        <v>270</v>
      </c>
      <c r="F422" s="251" t="s">
        <v>149</v>
      </c>
      <c r="G422" s="122"/>
      <c r="H422" s="122">
        <v>4</v>
      </c>
      <c r="I422" s="122"/>
      <c r="J422" s="122"/>
      <c r="K422" s="122"/>
      <c r="L422" s="122">
        <f t="shared" si="11"/>
        <v>4</v>
      </c>
      <c r="M422" s="122"/>
      <c r="N422" s="122"/>
    </row>
    <row r="423" spans="2:14">
      <c r="B423" s="123">
        <v>417</v>
      </c>
      <c r="C423" s="123">
        <v>2005208556</v>
      </c>
      <c r="D423" s="281" t="s">
        <v>2281</v>
      </c>
      <c r="E423" s="280" t="s">
        <v>2151</v>
      </c>
      <c r="F423" s="251" t="s">
        <v>108</v>
      </c>
      <c r="G423" s="122"/>
      <c r="H423" s="122">
        <v>4</v>
      </c>
      <c r="I423" s="122"/>
      <c r="J423" s="122"/>
      <c r="K423" s="122"/>
      <c r="L423" s="122">
        <f t="shared" si="11"/>
        <v>4</v>
      </c>
      <c r="M423" s="122"/>
      <c r="N423" s="122"/>
    </row>
    <row r="424" spans="2:14">
      <c r="B424" s="123">
        <v>418</v>
      </c>
      <c r="C424" s="123">
        <v>2005208502</v>
      </c>
      <c r="D424" s="281" t="s">
        <v>2345</v>
      </c>
      <c r="E424" s="280" t="s">
        <v>692</v>
      </c>
      <c r="F424" s="251" t="s">
        <v>108</v>
      </c>
      <c r="G424" s="122"/>
      <c r="H424" s="122">
        <v>5</v>
      </c>
      <c r="I424" s="122"/>
      <c r="J424" s="122"/>
      <c r="K424" s="122"/>
      <c r="L424" s="122">
        <f t="shared" si="11"/>
        <v>5</v>
      </c>
      <c r="M424" s="122"/>
      <c r="N424" s="122"/>
    </row>
    <row r="425" spans="2:14">
      <c r="B425" s="123">
        <v>419</v>
      </c>
      <c r="C425" s="123">
        <v>2005202014</v>
      </c>
      <c r="D425" s="281" t="s">
        <v>1968</v>
      </c>
      <c r="E425" s="280" t="s">
        <v>1969</v>
      </c>
      <c r="F425" s="251" t="s">
        <v>108</v>
      </c>
      <c r="G425" s="122"/>
      <c r="H425" s="122">
        <v>4</v>
      </c>
      <c r="I425" s="122"/>
      <c r="J425" s="122"/>
      <c r="K425" s="122"/>
      <c r="L425" s="122">
        <f t="shared" si="11"/>
        <v>4</v>
      </c>
      <c r="M425" s="122"/>
      <c r="N425" s="122"/>
    </row>
    <row r="426" spans="2:14">
      <c r="B426" s="123">
        <v>420</v>
      </c>
      <c r="C426" s="123">
        <v>2005203036</v>
      </c>
      <c r="D426" s="281" t="s">
        <v>1794</v>
      </c>
      <c r="E426" s="280" t="s">
        <v>758</v>
      </c>
      <c r="F426" s="251" t="s">
        <v>108</v>
      </c>
      <c r="G426" s="122"/>
      <c r="H426" s="122">
        <v>5</v>
      </c>
      <c r="I426" s="122"/>
      <c r="J426" s="122"/>
      <c r="K426" s="122"/>
      <c r="L426" s="122">
        <f t="shared" si="11"/>
        <v>5</v>
      </c>
      <c r="M426" s="122"/>
      <c r="N426" s="122"/>
    </row>
    <row r="427" spans="2:14">
      <c r="B427" s="123">
        <v>421</v>
      </c>
      <c r="C427" s="123">
        <v>2005202160</v>
      </c>
      <c r="D427" s="281" t="s">
        <v>2364</v>
      </c>
      <c r="E427" s="280" t="s">
        <v>244</v>
      </c>
      <c r="F427" s="251" t="s">
        <v>108</v>
      </c>
      <c r="G427" s="122"/>
      <c r="H427" s="122">
        <v>4</v>
      </c>
      <c r="I427" s="122"/>
      <c r="J427" s="122"/>
      <c r="K427" s="122"/>
      <c r="L427" s="122">
        <f t="shared" si="11"/>
        <v>4</v>
      </c>
      <c r="M427" s="122"/>
      <c r="N427" s="122"/>
    </row>
    <row r="428" spans="2:14">
      <c r="B428" s="123">
        <v>422</v>
      </c>
      <c r="C428" s="123">
        <v>2005208356</v>
      </c>
      <c r="D428" s="281" t="s">
        <v>843</v>
      </c>
      <c r="E428" s="280" t="s">
        <v>183</v>
      </c>
      <c r="F428" s="251" t="s">
        <v>523</v>
      </c>
      <c r="G428" s="122"/>
      <c r="H428" s="122">
        <v>4</v>
      </c>
      <c r="I428" s="122"/>
      <c r="J428" s="122"/>
      <c r="K428" s="122"/>
      <c r="L428" s="122">
        <f t="shared" si="11"/>
        <v>4</v>
      </c>
      <c r="M428" s="122"/>
      <c r="N428" s="122"/>
    </row>
    <row r="429" spans="2:14">
      <c r="B429" s="123">
        <v>423</v>
      </c>
      <c r="C429" s="123">
        <v>2005208353</v>
      </c>
      <c r="D429" s="281" t="s">
        <v>2365</v>
      </c>
      <c r="E429" s="280" t="s">
        <v>133</v>
      </c>
      <c r="F429" s="251" t="s">
        <v>523</v>
      </c>
      <c r="G429" s="122"/>
      <c r="H429" s="122">
        <v>4</v>
      </c>
      <c r="I429" s="122"/>
      <c r="J429" s="122"/>
      <c r="K429" s="122"/>
      <c r="L429" s="122">
        <f t="shared" si="11"/>
        <v>4</v>
      </c>
      <c r="M429" s="122"/>
      <c r="N429" s="122"/>
    </row>
    <row r="430" spans="2:14">
      <c r="B430" s="123">
        <v>424</v>
      </c>
      <c r="C430" s="123">
        <v>2005208322</v>
      </c>
      <c r="D430" s="281" t="s">
        <v>2366</v>
      </c>
      <c r="E430" s="280" t="s">
        <v>330</v>
      </c>
      <c r="F430" s="251" t="s">
        <v>523</v>
      </c>
      <c r="G430" s="122"/>
      <c r="H430" s="122">
        <v>4</v>
      </c>
      <c r="I430" s="122"/>
      <c r="J430" s="122"/>
      <c r="K430" s="122"/>
      <c r="L430" s="122">
        <f t="shared" si="11"/>
        <v>4</v>
      </c>
      <c r="M430" s="122"/>
      <c r="N430" s="122"/>
    </row>
    <row r="431" spans="2:14">
      <c r="B431" s="123">
        <v>425</v>
      </c>
      <c r="C431" s="123">
        <v>2005208444</v>
      </c>
      <c r="D431" s="281" t="s">
        <v>739</v>
      </c>
      <c r="E431" s="280" t="s">
        <v>264</v>
      </c>
      <c r="F431" s="251" t="s">
        <v>523</v>
      </c>
      <c r="G431" s="122"/>
      <c r="H431" s="122">
        <v>4</v>
      </c>
      <c r="I431" s="122"/>
      <c r="J431" s="122"/>
      <c r="K431" s="122"/>
      <c r="L431" s="122">
        <f t="shared" si="11"/>
        <v>4</v>
      </c>
      <c r="M431" s="122"/>
      <c r="N431" s="122"/>
    </row>
    <row r="432" spans="2:14">
      <c r="B432" s="123">
        <v>426</v>
      </c>
      <c r="C432" s="123">
        <v>2005208568</v>
      </c>
      <c r="D432" s="281" t="s">
        <v>40</v>
      </c>
      <c r="E432" s="280" t="s">
        <v>208</v>
      </c>
      <c r="F432" s="251" t="s">
        <v>523</v>
      </c>
      <c r="G432" s="122"/>
      <c r="H432" s="122">
        <v>4</v>
      </c>
      <c r="I432" s="122"/>
      <c r="J432" s="122"/>
      <c r="K432" s="122"/>
      <c r="L432" s="122">
        <f t="shared" si="11"/>
        <v>4</v>
      </c>
      <c r="M432" s="122"/>
      <c r="N432" s="122"/>
    </row>
    <row r="433" spans="2:14">
      <c r="B433" s="123">
        <v>427</v>
      </c>
      <c r="C433" s="123">
        <v>2005208545</v>
      </c>
      <c r="D433" s="281" t="s">
        <v>2367</v>
      </c>
      <c r="E433" s="280" t="s">
        <v>51</v>
      </c>
      <c r="F433" s="251" t="s">
        <v>523</v>
      </c>
      <c r="G433" s="122"/>
      <c r="H433" s="122">
        <v>4</v>
      </c>
      <c r="I433" s="122"/>
      <c r="J433" s="122"/>
      <c r="K433" s="122"/>
      <c r="L433" s="122">
        <f t="shared" si="11"/>
        <v>4</v>
      </c>
      <c r="M433" s="122"/>
      <c r="N433" s="122"/>
    </row>
    <row r="434" spans="2:14">
      <c r="B434" s="123">
        <v>428</v>
      </c>
      <c r="C434" s="123">
        <v>2005208467</v>
      </c>
      <c r="D434" s="281" t="s">
        <v>615</v>
      </c>
      <c r="E434" s="280" t="s">
        <v>113</v>
      </c>
      <c r="F434" s="251" t="s">
        <v>523</v>
      </c>
      <c r="G434" s="122"/>
      <c r="H434" s="122">
        <v>4</v>
      </c>
      <c r="I434" s="122"/>
      <c r="J434" s="122"/>
      <c r="K434" s="122"/>
      <c r="L434" s="122">
        <f t="shared" si="11"/>
        <v>4</v>
      </c>
      <c r="M434" s="122"/>
      <c r="N434" s="122"/>
    </row>
    <row r="435" spans="2:14">
      <c r="B435" s="123">
        <v>429</v>
      </c>
      <c r="C435" s="123">
        <v>2005208561</v>
      </c>
      <c r="D435" s="281" t="s">
        <v>2368</v>
      </c>
      <c r="E435" s="280" t="s">
        <v>374</v>
      </c>
      <c r="F435" s="251" t="s">
        <v>523</v>
      </c>
      <c r="G435" s="122"/>
      <c r="H435" s="122">
        <v>4</v>
      </c>
      <c r="I435" s="122"/>
      <c r="J435" s="122"/>
      <c r="K435" s="122"/>
      <c r="L435" s="122">
        <f t="shared" si="11"/>
        <v>4</v>
      </c>
      <c r="M435" s="122"/>
      <c r="N435" s="122"/>
    </row>
    <row r="436" spans="2:14">
      <c r="B436" s="123">
        <v>430</v>
      </c>
      <c r="C436" s="123">
        <v>2005200643</v>
      </c>
      <c r="D436" s="281" t="s">
        <v>2369</v>
      </c>
      <c r="E436" s="280" t="s">
        <v>2250</v>
      </c>
      <c r="F436" s="251" t="s">
        <v>165</v>
      </c>
      <c r="G436" s="122"/>
      <c r="H436" s="122">
        <v>4</v>
      </c>
      <c r="I436" s="122"/>
      <c r="J436" s="122"/>
      <c r="K436" s="122"/>
      <c r="L436" s="122">
        <f t="shared" si="11"/>
        <v>4</v>
      </c>
      <c r="M436" s="122"/>
      <c r="N436" s="122"/>
    </row>
    <row r="437" spans="2:14">
      <c r="B437" s="123">
        <v>431</v>
      </c>
      <c r="C437" s="123">
        <v>2005202126</v>
      </c>
      <c r="D437" s="281" t="s">
        <v>104</v>
      </c>
      <c r="E437" s="280" t="s">
        <v>240</v>
      </c>
      <c r="F437" s="251" t="s">
        <v>165</v>
      </c>
      <c r="G437" s="122"/>
      <c r="H437" s="122">
        <v>4</v>
      </c>
      <c r="I437" s="122"/>
      <c r="J437" s="122"/>
      <c r="K437" s="122"/>
      <c r="L437" s="122">
        <f t="shared" si="11"/>
        <v>4</v>
      </c>
      <c r="M437" s="122"/>
      <c r="N437" s="122"/>
    </row>
    <row r="438" spans="2:14">
      <c r="B438" s="123">
        <v>432</v>
      </c>
      <c r="C438" s="123">
        <v>2005205216</v>
      </c>
      <c r="D438" s="281" t="s">
        <v>2370</v>
      </c>
      <c r="E438" s="280" t="s">
        <v>95</v>
      </c>
      <c r="F438" s="251" t="s">
        <v>165</v>
      </c>
      <c r="G438" s="122"/>
      <c r="H438" s="122">
        <v>4</v>
      </c>
      <c r="I438" s="122"/>
      <c r="J438" s="122"/>
      <c r="K438" s="122"/>
      <c r="L438" s="122">
        <f t="shared" si="11"/>
        <v>4</v>
      </c>
      <c r="M438" s="122"/>
      <c r="N438" s="122"/>
    </row>
    <row r="439" spans="2:14">
      <c r="B439" s="123">
        <v>433</v>
      </c>
      <c r="C439" s="123">
        <v>2005200447</v>
      </c>
      <c r="D439" s="281" t="s">
        <v>2371</v>
      </c>
      <c r="E439" s="280" t="s">
        <v>133</v>
      </c>
      <c r="F439" s="251" t="s">
        <v>165</v>
      </c>
      <c r="G439" s="122"/>
      <c r="H439" s="122">
        <v>4</v>
      </c>
      <c r="I439" s="122"/>
      <c r="J439" s="122"/>
      <c r="K439" s="122"/>
      <c r="L439" s="122">
        <f t="shared" si="11"/>
        <v>4</v>
      </c>
      <c r="M439" s="122"/>
      <c r="N439" s="122"/>
    </row>
    <row r="440" spans="2:14">
      <c r="B440" s="123">
        <v>434</v>
      </c>
      <c r="C440" s="123">
        <v>2005200150</v>
      </c>
      <c r="D440" s="281" t="s">
        <v>186</v>
      </c>
      <c r="E440" s="280" t="s">
        <v>187</v>
      </c>
      <c r="F440" s="251" t="s">
        <v>165</v>
      </c>
      <c r="G440" s="122"/>
      <c r="H440" s="122">
        <v>4</v>
      </c>
      <c r="I440" s="122"/>
      <c r="J440" s="122"/>
      <c r="K440" s="122"/>
      <c r="L440" s="122">
        <f t="shared" si="11"/>
        <v>4</v>
      </c>
      <c r="M440" s="122"/>
      <c r="N440" s="122"/>
    </row>
    <row r="441" spans="2:14">
      <c r="B441" s="123">
        <v>435</v>
      </c>
      <c r="C441" s="123">
        <v>2005202130</v>
      </c>
      <c r="D441" s="281" t="s">
        <v>181</v>
      </c>
      <c r="E441" s="280" t="s">
        <v>135</v>
      </c>
      <c r="F441" s="251" t="s">
        <v>165</v>
      </c>
      <c r="G441" s="122"/>
      <c r="H441" s="122">
        <v>4</v>
      </c>
      <c r="I441" s="122"/>
      <c r="J441" s="122"/>
      <c r="K441" s="122"/>
      <c r="L441" s="122">
        <f t="shared" si="11"/>
        <v>4</v>
      </c>
      <c r="M441" s="122"/>
      <c r="N441" s="122"/>
    </row>
    <row r="442" spans="2:14">
      <c r="B442" s="123">
        <v>436</v>
      </c>
      <c r="C442" s="123">
        <v>2005200483</v>
      </c>
      <c r="D442" s="281" t="s">
        <v>1993</v>
      </c>
      <c r="E442" s="280" t="s">
        <v>119</v>
      </c>
      <c r="F442" s="251" t="s">
        <v>165</v>
      </c>
      <c r="G442" s="122"/>
      <c r="H442" s="122">
        <v>4</v>
      </c>
      <c r="I442" s="122"/>
      <c r="J442" s="122"/>
      <c r="K442" s="122"/>
      <c r="L442" s="122">
        <f t="shared" si="11"/>
        <v>4</v>
      </c>
      <c r="M442" s="122"/>
      <c r="N442" s="122"/>
    </row>
    <row r="443" spans="2:14">
      <c r="B443" s="123">
        <v>437</v>
      </c>
      <c r="C443" s="123">
        <v>2005208173</v>
      </c>
      <c r="D443" s="281" t="s">
        <v>166</v>
      </c>
      <c r="E443" s="280" t="s">
        <v>167</v>
      </c>
      <c r="F443" s="251" t="s">
        <v>165</v>
      </c>
      <c r="G443" s="122"/>
      <c r="H443" s="122">
        <v>4</v>
      </c>
      <c r="I443" s="122"/>
      <c r="J443" s="122"/>
      <c r="K443" s="122"/>
      <c r="L443" s="122">
        <f t="shared" si="11"/>
        <v>4</v>
      </c>
      <c r="M443" s="122"/>
      <c r="N443" s="122"/>
    </row>
    <row r="444" spans="2:14">
      <c r="B444" s="123">
        <v>438</v>
      </c>
      <c r="C444" s="123">
        <v>2022190046</v>
      </c>
      <c r="D444" s="281" t="s">
        <v>2273</v>
      </c>
      <c r="E444" s="280" t="s">
        <v>2372</v>
      </c>
      <c r="F444" s="251" t="s">
        <v>687</v>
      </c>
      <c r="G444" s="122"/>
      <c r="H444" s="122">
        <v>5</v>
      </c>
      <c r="I444" s="122"/>
      <c r="J444" s="122"/>
      <c r="K444" s="122"/>
      <c r="L444" s="122">
        <f t="shared" si="11"/>
        <v>5</v>
      </c>
      <c r="M444" s="122"/>
      <c r="N444" s="122"/>
    </row>
    <row r="445" spans="2:14">
      <c r="B445" s="123">
        <v>439</v>
      </c>
      <c r="C445" s="123">
        <v>2022190292</v>
      </c>
      <c r="D445" s="281" t="s">
        <v>2373</v>
      </c>
      <c r="E445" s="280" t="s">
        <v>304</v>
      </c>
      <c r="F445" s="251" t="s">
        <v>687</v>
      </c>
      <c r="G445" s="122"/>
      <c r="H445" s="122">
        <v>5</v>
      </c>
      <c r="I445" s="122"/>
      <c r="J445" s="122"/>
      <c r="K445" s="122"/>
      <c r="L445" s="122">
        <f t="shared" si="11"/>
        <v>5</v>
      </c>
      <c r="M445" s="122"/>
      <c r="N445" s="122"/>
    </row>
    <row r="446" spans="2:14">
      <c r="B446" s="123">
        <v>440</v>
      </c>
      <c r="C446" s="123">
        <v>2022190226</v>
      </c>
      <c r="D446" s="281" t="s">
        <v>543</v>
      </c>
      <c r="E446" s="280" t="s">
        <v>415</v>
      </c>
      <c r="F446" s="251" t="s">
        <v>687</v>
      </c>
      <c r="G446" s="122"/>
      <c r="H446" s="122">
        <v>5</v>
      </c>
      <c r="I446" s="122"/>
      <c r="J446" s="122"/>
      <c r="K446" s="122"/>
      <c r="L446" s="122">
        <f t="shared" si="11"/>
        <v>5</v>
      </c>
      <c r="M446" s="122"/>
      <c r="N446" s="122"/>
    </row>
    <row r="447" spans="2:14">
      <c r="B447" s="123">
        <v>441</v>
      </c>
      <c r="C447" s="123">
        <v>2022190113</v>
      </c>
      <c r="D447" s="281" t="s">
        <v>1693</v>
      </c>
      <c r="E447" s="280" t="s">
        <v>226</v>
      </c>
      <c r="F447" s="251" t="s">
        <v>687</v>
      </c>
      <c r="G447" s="122"/>
      <c r="H447" s="122">
        <v>5</v>
      </c>
      <c r="I447" s="122"/>
      <c r="J447" s="122"/>
      <c r="K447" s="122"/>
      <c r="L447" s="122">
        <f t="shared" si="11"/>
        <v>5</v>
      </c>
      <c r="M447" s="122"/>
      <c r="N447" s="122"/>
    </row>
    <row r="448" spans="2:14">
      <c r="B448" s="123">
        <v>442</v>
      </c>
      <c r="C448" s="123">
        <v>2022190054</v>
      </c>
      <c r="D448" s="281" t="s">
        <v>2172</v>
      </c>
      <c r="E448" s="280" t="s">
        <v>2374</v>
      </c>
      <c r="F448" s="251" t="s">
        <v>687</v>
      </c>
      <c r="G448" s="122"/>
      <c r="H448" s="122">
        <v>5</v>
      </c>
      <c r="I448" s="122"/>
      <c r="J448" s="122"/>
      <c r="K448" s="122"/>
      <c r="L448" s="122">
        <f t="shared" si="11"/>
        <v>5</v>
      </c>
      <c r="M448" s="122"/>
      <c r="N448" s="122"/>
    </row>
    <row r="449" spans="2:14">
      <c r="B449" s="123">
        <v>443</v>
      </c>
      <c r="C449" s="123">
        <v>2005191203</v>
      </c>
      <c r="D449" s="281" t="s">
        <v>2375</v>
      </c>
      <c r="E449" s="280" t="s">
        <v>66</v>
      </c>
      <c r="F449" s="251" t="s">
        <v>581</v>
      </c>
      <c r="G449" s="122"/>
      <c r="H449" s="122">
        <v>4</v>
      </c>
      <c r="I449" s="122"/>
      <c r="J449" s="122"/>
      <c r="K449" s="122"/>
      <c r="L449" s="122">
        <f t="shared" ref="L449:L465" si="12">SUM(G449,H449,I449,J449,K449)</f>
        <v>4</v>
      </c>
      <c r="M449" s="122"/>
      <c r="N449" s="122"/>
    </row>
    <row r="450" spans="2:14">
      <c r="B450" s="123">
        <v>444</v>
      </c>
      <c r="C450" s="123">
        <v>2005190618</v>
      </c>
      <c r="D450" s="281" t="s">
        <v>2376</v>
      </c>
      <c r="E450" s="280" t="s">
        <v>202</v>
      </c>
      <c r="F450" s="251" t="s">
        <v>581</v>
      </c>
      <c r="G450" s="122"/>
      <c r="H450" s="122">
        <v>4</v>
      </c>
      <c r="I450" s="122"/>
      <c r="J450" s="122"/>
      <c r="K450" s="122"/>
      <c r="L450" s="122">
        <f t="shared" si="12"/>
        <v>4</v>
      </c>
      <c r="M450" s="122"/>
      <c r="N450" s="122"/>
    </row>
    <row r="451" spans="2:14">
      <c r="B451" s="123">
        <v>445</v>
      </c>
      <c r="C451" s="123">
        <v>2005191109</v>
      </c>
      <c r="D451" s="281" t="s">
        <v>37</v>
      </c>
      <c r="E451" s="280" t="s">
        <v>440</v>
      </c>
      <c r="F451" s="251" t="s">
        <v>581</v>
      </c>
      <c r="G451" s="122"/>
      <c r="H451" s="122">
        <v>4</v>
      </c>
      <c r="I451" s="122"/>
      <c r="J451" s="122"/>
      <c r="K451" s="122"/>
      <c r="L451" s="122">
        <f t="shared" si="12"/>
        <v>4</v>
      </c>
      <c r="M451" s="122"/>
      <c r="N451" s="122"/>
    </row>
    <row r="452" spans="2:14">
      <c r="B452" s="123">
        <v>446</v>
      </c>
      <c r="C452" s="123">
        <v>2005191508</v>
      </c>
      <c r="D452" s="281" t="s">
        <v>2377</v>
      </c>
      <c r="E452" s="280" t="s">
        <v>827</v>
      </c>
      <c r="F452" s="251" t="s">
        <v>700</v>
      </c>
      <c r="G452" s="122"/>
      <c r="H452" s="122">
        <v>12</v>
      </c>
      <c r="I452" s="122"/>
      <c r="J452" s="122"/>
      <c r="K452" s="122"/>
      <c r="L452" s="122">
        <v>12</v>
      </c>
      <c r="M452" s="122"/>
      <c r="N452" s="122"/>
    </row>
    <row r="453" spans="2:14">
      <c r="B453" s="123">
        <v>447</v>
      </c>
      <c r="C453" s="123">
        <v>2005190392</v>
      </c>
      <c r="D453" s="281" t="s">
        <v>2422</v>
      </c>
      <c r="E453" s="280" t="s">
        <v>2423</v>
      </c>
      <c r="F453" s="251" t="s">
        <v>700</v>
      </c>
      <c r="G453" s="122"/>
      <c r="H453" s="122">
        <v>12</v>
      </c>
      <c r="I453" s="122"/>
      <c r="J453" s="122"/>
      <c r="K453" s="122"/>
      <c r="L453" s="122">
        <v>12</v>
      </c>
      <c r="M453" s="122"/>
      <c r="N453" s="122"/>
    </row>
    <row r="454" spans="2:14">
      <c r="B454" s="123">
        <v>448</v>
      </c>
      <c r="C454" s="123">
        <v>2005191228</v>
      </c>
      <c r="D454" s="281" t="s">
        <v>2424</v>
      </c>
      <c r="E454" s="280" t="s">
        <v>180</v>
      </c>
      <c r="F454" s="251" t="s">
        <v>700</v>
      </c>
      <c r="G454" s="122"/>
      <c r="H454" s="122">
        <v>12</v>
      </c>
      <c r="I454" s="122"/>
      <c r="J454" s="122"/>
      <c r="K454" s="122"/>
      <c r="L454" s="122">
        <v>12</v>
      </c>
      <c r="M454" s="122"/>
      <c r="N454" s="122"/>
    </row>
    <row r="455" spans="2:14">
      <c r="B455" s="123">
        <v>449</v>
      </c>
      <c r="C455" s="123">
        <v>2005190547</v>
      </c>
      <c r="D455" s="281" t="s">
        <v>2425</v>
      </c>
      <c r="E455" s="280" t="s">
        <v>135</v>
      </c>
      <c r="F455" s="251" t="s">
        <v>700</v>
      </c>
      <c r="G455" s="122"/>
      <c r="H455" s="122">
        <v>12</v>
      </c>
      <c r="I455" s="122"/>
      <c r="J455" s="122"/>
      <c r="K455" s="122"/>
      <c r="L455" s="122">
        <v>12</v>
      </c>
      <c r="M455" s="122"/>
      <c r="N455" s="122"/>
    </row>
    <row r="456" spans="2:14">
      <c r="B456" s="123">
        <v>450</v>
      </c>
      <c r="C456" s="123">
        <v>2005191548</v>
      </c>
      <c r="D456" s="281" t="s">
        <v>2378</v>
      </c>
      <c r="E456" s="280" t="s">
        <v>117</v>
      </c>
      <c r="F456" s="251" t="s">
        <v>700</v>
      </c>
      <c r="G456" s="122"/>
      <c r="H456" s="122">
        <v>12</v>
      </c>
      <c r="I456" s="122"/>
      <c r="J456" s="122"/>
      <c r="K456" s="122"/>
      <c r="L456" s="122">
        <f t="shared" si="12"/>
        <v>12</v>
      </c>
      <c r="M456" s="122"/>
      <c r="N456" s="122"/>
    </row>
    <row r="457" spans="2:14">
      <c r="B457" s="123">
        <v>451</v>
      </c>
      <c r="C457" s="123">
        <v>2005190459</v>
      </c>
      <c r="D457" s="281" t="s">
        <v>2379</v>
      </c>
      <c r="E457" s="280" t="s">
        <v>2380</v>
      </c>
      <c r="F457" s="251" t="s">
        <v>700</v>
      </c>
      <c r="G457" s="122"/>
      <c r="H457" s="122">
        <v>4</v>
      </c>
      <c r="I457" s="122"/>
      <c r="J457" s="122"/>
      <c r="K457" s="122"/>
      <c r="L457" s="122">
        <f t="shared" si="12"/>
        <v>4</v>
      </c>
      <c r="M457" s="122"/>
      <c r="N457" s="122"/>
    </row>
    <row r="458" spans="2:14">
      <c r="B458" s="123">
        <v>452</v>
      </c>
      <c r="C458" s="123">
        <v>2005190471</v>
      </c>
      <c r="D458" s="281" t="s">
        <v>2426</v>
      </c>
      <c r="E458" s="280" t="s">
        <v>304</v>
      </c>
      <c r="F458" s="251" t="s">
        <v>700</v>
      </c>
      <c r="G458" s="122"/>
      <c r="H458" s="122">
        <v>12</v>
      </c>
      <c r="I458" s="122"/>
      <c r="J458" s="122"/>
      <c r="K458" s="122"/>
      <c r="L458" s="122">
        <v>12</v>
      </c>
      <c r="M458" s="122"/>
      <c r="N458" s="122"/>
    </row>
    <row r="459" spans="2:14">
      <c r="B459" s="123">
        <v>453</v>
      </c>
      <c r="C459" s="123">
        <v>2005191279</v>
      </c>
      <c r="D459" s="281" t="s">
        <v>699</v>
      </c>
      <c r="E459" s="280" t="s">
        <v>39</v>
      </c>
      <c r="F459" s="251" t="s">
        <v>700</v>
      </c>
      <c r="G459" s="122"/>
      <c r="H459" s="122">
        <v>12</v>
      </c>
      <c r="I459" s="122"/>
      <c r="J459" s="122"/>
      <c r="K459" s="122"/>
      <c r="L459" s="122">
        <v>12</v>
      </c>
      <c r="M459" s="122"/>
      <c r="N459" s="122"/>
    </row>
    <row r="460" spans="2:14">
      <c r="B460" s="123">
        <v>454</v>
      </c>
      <c r="C460" s="123">
        <v>2005191071</v>
      </c>
      <c r="D460" s="281" t="s">
        <v>770</v>
      </c>
      <c r="E460" s="280" t="s">
        <v>119</v>
      </c>
      <c r="F460" s="251" t="s">
        <v>700</v>
      </c>
      <c r="G460" s="122"/>
      <c r="H460" s="122">
        <v>4</v>
      </c>
      <c r="I460" s="122"/>
      <c r="J460" s="122"/>
      <c r="K460" s="122"/>
      <c r="L460" s="122">
        <f t="shared" si="12"/>
        <v>4</v>
      </c>
      <c r="M460" s="122"/>
      <c r="N460" s="122"/>
    </row>
    <row r="461" spans="2:14">
      <c r="B461" s="123">
        <v>455</v>
      </c>
      <c r="C461" s="123">
        <v>2005191335</v>
      </c>
      <c r="D461" s="281" t="s">
        <v>2381</v>
      </c>
      <c r="E461" s="280" t="s">
        <v>207</v>
      </c>
      <c r="F461" s="251" t="s">
        <v>700</v>
      </c>
      <c r="G461" s="122"/>
      <c r="H461" s="122">
        <v>4</v>
      </c>
      <c r="I461" s="122"/>
      <c r="J461" s="122"/>
      <c r="K461" s="122"/>
      <c r="L461" s="122">
        <f t="shared" si="12"/>
        <v>4</v>
      </c>
      <c r="M461" s="122"/>
      <c r="N461" s="122"/>
    </row>
    <row r="462" spans="2:14">
      <c r="B462" s="123">
        <v>456</v>
      </c>
      <c r="C462" s="123">
        <v>2005191242</v>
      </c>
      <c r="D462" s="281" t="s">
        <v>2382</v>
      </c>
      <c r="E462" s="280" t="s">
        <v>1865</v>
      </c>
      <c r="F462" s="251" t="s">
        <v>700</v>
      </c>
      <c r="G462" s="122"/>
      <c r="H462" s="122">
        <v>4</v>
      </c>
      <c r="I462" s="122"/>
      <c r="J462" s="122"/>
      <c r="K462" s="122"/>
      <c r="L462" s="122">
        <f t="shared" si="12"/>
        <v>4</v>
      </c>
      <c r="M462" s="122"/>
      <c r="N462" s="122"/>
    </row>
    <row r="463" spans="2:14">
      <c r="B463" s="123">
        <v>457</v>
      </c>
      <c r="C463" s="123">
        <v>2005190143</v>
      </c>
      <c r="D463" s="281" t="s">
        <v>2383</v>
      </c>
      <c r="E463" s="280" t="s">
        <v>45</v>
      </c>
      <c r="F463" s="251" t="s">
        <v>700</v>
      </c>
      <c r="G463" s="122"/>
      <c r="H463" s="122">
        <v>4</v>
      </c>
      <c r="I463" s="122"/>
      <c r="J463" s="122"/>
      <c r="K463" s="122"/>
      <c r="L463" s="122">
        <f t="shared" si="12"/>
        <v>4</v>
      </c>
      <c r="M463" s="122"/>
      <c r="N463" s="122"/>
    </row>
    <row r="464" spans="2:14">
      <c r="B464" s="123">
        <v>458</v>
      </c>
      <c r="C464" s="123">
        <v>2005191195</v>
      </c>
      <c r="D464" s="281" t="s">
        <v>1924</v>
      </c>
      <c r="E464" s="280" t="s">
        <v>66</v>
      </c>
      <c r="F464" s="251" t="s">
        <v>700</v>
      </c>
      <c r="G464" s="122"/>
      <c r="H464" s="122">
        <v>4</v>
      </c>
      <c r="I464" s="122"/>
      <c r="J464" s="122"/>
      <c r="K464" s="122"/>
      <c r="L464" s="122">
        <f t="shared" si="12"/>
        <v>4</v>
      </c>
      <c r="M464" s="122"/>
      <c r="N464" s="122"/>
    </row>
    <row r="465" spans="2:14">
      <c r="B465" s="123">
        <v>459</v>
      </c>
      <c r="C465" s="123">
        <v>2005191540</v>
      </c>
      <c r="D465" s="281" t="s">
        <v>2384</v>
      </c>
      <c r="E465" s="280" t="s">
        <v>1851</v>
      </c>
      <c r="F465" s="251" t="s">
        <v>700</v>
      </c>
      <c r="G465" s="122"/>
      <c r="H465" s="122">
        <v>4</v>
      </c>
      <c r="I465" s="122"/>
      <c r="J465" s="122"/>
      <c r="K465" s="122"/>
      <c r="L465" s="122">
        <f t="shared" si="12"/>
        <v>4</v>
      </c>
      <c r="M465" s="122"/>
      <c r="N465" s="122"/>
    </row>
    <row r="466" spans="2:14">
      <c r="B466" s="123">
        <v>460</v>
      </c>
      <c r="C466" s="123">
        <v>2022180178</v>
      </c>
      <c r="D466" s="281" t="s">
        <v>2385</v>
      </c>
      <c r="E466" s="280" t="s">
        <v>330</v>
      </c>
      <c r="F466" t="s">
        <v>871</v>
      </c>
      <c r="G466" s="122"/>
      <c r="H466" s="122">
        <v>4</v>
      </c>
      <c r="I466" s="122"/>
      <c r="J466" s="122"/>
      <c r="K466" s="122"/>
      <c r="L466" s="122">
        <f t="shared" ref="L466:L497" si="13">SUM(G466,H466,I466,J466,K466)</f>
        <v>4</v>
      </c>
      <c r="M466" s="122"/>
      <c r="N466" s="122"/>
    </row>
    <row r="467" spans="2:14">
      <c r="B467" s="123">
        <v>461</v>
      </c>
      <c r="C467" s="123">
        <v>2005181348</v>
      </c>
      <c r="D467" s="281" t="s">
        <v>2386</v>
      </c>
      <c r="E467" s="280" t="s">
        <v>113</v>
      </c>
      <c r="F467" t="s">
        <v>844</v>
      </c>
      <c r="G467" s="122"/>
      <c r="H467" s="122">
        <v>4</v>
      </c>
      <c r="I467" s="122"/>
      <c r="J467" s="122"/>
      <c r="K467" s="122"/>
      <c r="L467" s="122">
        <f t="shared" si="13"/>
        <v>4</v>
      </c>
      <c r="M467" s="122"/>
      <c r="N467" s="122"/>
    </row>
    <row r="468" spans="2:14">
      <c r="B468" s="123">
        <v>462</v>
      </c>
      <c r="C468" s="123">
        <v>2022190166</v>
      </c>
      <c r="D468" s="281" t="s">
        <v>2391</v>
      </c>
      <c r="E468" s="280" t="s">
        <v>30</v>
      </c>
      <c r="F468" s="251" t="s">
        <v>565</v>
      </c>
      <c r="G468" s="122"/>
      <c r="H468" s="122">
        <v>4</v>
      </c>
      <c r="I468" s="122"/>
      <c r="J468" s="122"/>
      <c r="K468" s="122"/>
      <c r="L468" s="122">
        <f t="shared" si="13"/>
        <v>4</v>
      </c>
      <c r="M468" s="122"/>
      <c r="N468" s="122"/>
    </row>
    <row r="469" spans="2:14">
      <c r="B469" s="123">
        <v>463</v>
      </c>
      <c r="C469" s="123">
        <v>2022190273</v>
      </c>
      <c r="D469" s="281" t="s">
        <v>2392</v>
      </c>
      <c r="E469" s="280" t="s">
        <v>484</v>
      </c>
      <c r="F469" s="251" t="s">
        <v>687</v>
      </c>
      <c r="G469" s="122"/>
      <c r="H469" s="122">
        <v>4</v>
      </c>
      <c r="I469" s="122"/>
      <c r="J469" s="122"/>
      <c r="K469" s="122"/>
      <c r="L469" s="122">
        <f t="shared" si="13"/>
        <v>4</v>
      </c>
      <c r="M469" s="122"/>
      <c r="N469" s="122"/>
    </row>
    <row r="470" spans="2:14">
      <c r="B470" s="123">
        <v>464</v>
      </c>
      <c r="C470" s="123">
        <v>2022190277</v>
      </c>
      <c r="D470" s="281" t="s">
        <v>337</v>
      </c>
      <c r="E470" s="280" t="s">
        <v>224</v>
      </c>
      <c r="F470" s="251" t="s">
        <v>687</v>
      </c>
      <c r="G470" s="122"/>
      <c r="H470" s="122">
        <v>4</v>
      </c>
      <c r="I470" s="122"/>
      <c r="J470" s="122"/>
      <c r="K470" s="122"/>
      <c r="L470" s="122">
        <f t="shared" si="13"/>
        <v>4</v>
      </c>
      <c r="M470" s="122"/>
      <c r="N470" s="122"/>
    </row>
    <row r="471" spans="2:14">
      <c r="B471" s="123">
        <v>465</v>
      </c>
      <c r="C471" s="123">
        <v>2005191240</v>
      </c>
      <c r="D471" s="281" t="s">
        <v>1926</v>
      </c>
      <c r="E471" s="280" t="s">
        <v>135</v>
      </c>
      <c r="F471" s="251" t="s">
        <v>700</v>
      </c>
      <c r="G471" s="122"/>
      <c r="H471" s="122">
        <v>4</v>
      </c>
      <c r="I471" s="122"/>
      <c r="J471" s="122"/>
      <c r="K471" s="122"/>
      <c r="L471" s="122">
        <f t="shared" si="13"/>
        <v>4</v>
      </c>
      <c r="M471" s="122"/>
      <c r="N471" s="122"/>
    </row>
    <row r="472" spans="2:14">
      <c r="B472" s="123">
        <v>466</v>
      </c>
      <c r="C472" s="123">
        <v>2005200704</v>
      </c>
      <c r="D472" s="281" t="s">
        <v>384</v>
      </c>
      <c r="E472" s="280" t="s">
        <v>689</v>
      </c>
      <c r="F472" s="251" t="s">
        <v>149</v>
      </c>
      <c r="G472" s="122"/>
      <c r="H472" s="122">
        <v>4</v>
      </c>
      <c r="I472" s="122"/>
      <c r="J472" s="122"/>
      <c r="K472" s="122"/>
      <c r="L472" s="122">
        <f t="shared" si="13"/>
        <v>4</v>
      </c>
      <c r="M472" s="122"/>
      <c r="N472" s="122"/>
    </row>
    <row r="473" spans="2:14">
      <c r="B473" s="123">
        <v>467</v>
      </c>
      <c r="C473" s="123">
        <v>2005201109</v>
      </c>
      <c r="D473" s="281" t="s">
        <v>168</v>
      </c>
      <c r="E473" s="280" t="s">
        <v>2393</v>
      </c>
      <c r="F473" s="251" t="s">
        <v>149</v>
      </c>
      <c r="G473" s="122"/>
      <c r="H473" s="122">
        <v>4</v>
      </c>
      <c r="I473" s="122"/>
      <c r="J473" s="122"/>
      <c r="K473" s="122"/>
      <c r="L473" s="122">
        <f t="shared" si="13"/>
        <v>4</v>
      </c>
      <c r="M473" s="122"/>
      <c r="N473" s="122"/>
    </row>
    <row r="474" spans="2:14">
      <c r="B474" s="123">
        <v>468</v>
      </c>
      <c r="C474" s="123">
        <v>2005201221</v>
      </c>
      <c r="D474" s="281" t="s">
        <v>2051</v>
      </c>
      <c r="E474" s="280" t="s">
        <v>155</v>
      </c>
      <c r="F474" s="251" t="s">
        <v>149</v>
      </c>
      <c r="G474" s="122"/>
      <c r="H474" s="122">
        <v>4</v>
      </c>
      <c r="I474" s="122"/>
      <c r="J474" s="122"/>
      <c r="K474" s="122"/>
      <c r="L474" s="122">
        <f t="shared" si="13"/>
        <v>4</v>
      </c>
      <c r="M474" s="122"/>
      <c r="N474" s="122"/>
    </row>
    <row r="475" spans="2:14">
      <c r="B475" s="123">
        <v>469</v>
      </c>
      <c r="C475" s="123">
        <v>2005201220</v>
      </c>
      <c r="D475" s="281" t="s">
        <v>2394</v>
      </c>
      <c r="E475" s="280" t="s">
        <v>155</v>
      </c>
      <c r="F475" s="251" t="s">
        <v>149</v>
      </c>
      <c r="G475" s="122"/>
      <c r="H475" s="122">
        <v>4</v>
      </c>
      <c r="I475" s="122"/>
      <c r="J475" s="122"/>
      <c r="K475" s="122"/>
      <c r="L475" s="122">
        <f t="shared" si="13"/>
        <v>4</v>
      </c>
      <c r="M475" s="122"/>
      <c r="N475" s="122"/>
    </row>
    <row r="476" spans="2:14">
      <c r="B476" s="123">
        <v>470</v>
      </c>
      <c r="C476" s="123">
        <v>2005201138</v>
      </c>
      <c r="D476" s="281" t="s">
        <v>186</v>
      </c>
      <c r="E476" s="280" t="s">
        <v>304</v>
      </c>
      <c r="F476" s="251" t="s">
        <v>149</v>
      </c>
      <c r="G476" s="122"/>
      <c r="H476" s="122">
        <v>4</v>
      </c>
      <c r="I476" s="122"/>
      <c r="J476" s="122"/>
      <c r="K476" s="122"/>
      <c r="L476" s="122">
        <f t="shared" si="13"/>
        <v>4</v>
      </c>
      <c r="M476" s="122"/>
      <c r="N476" s="122"/>
    </row>
    <row r="477" spans="2:14">
      <c r="B477" s="123">
        <v>471</v>
      </c>
      <c r="C477" s="123">
        <v>2005201211</v>
      </c>
      <c r="D477" s="281" t="s">
        <v>2395</v>
      </c>
      <c r="E477" s="280" t="s">
        <v>381</v>
      </c>
      <c r="F477" s="251" t="s">
        <v>149</v>
      </c>
      <c r="G477" s="122"/>
      <c r="H477" s="122">
        <v>4</v>
      </c>
      <c r="I477" s="122"/>
      <c r="J477" s="122"/>
      <c r="K477" s="122"/>
      <c r="L477" s="122">
        <f t="shared" si="13"/>
        <v>4</v>
      </c>
      <c r="M477" s="122"/>
      <c r="N477" s="122"/>
    </row>
    <row r="478" spans="2:14">
      <c r="B478" s="123">
        <v>472</v>
      </c>
      <c r="C478" s="123">
        <v>2005201233</v>
      </c>
      <c r="D478" s="281" t="s">
        <v>142</v>
      </c>
      <c r="E478" s="280" t="s">
        <v>1865</v>
      </c>
      <c r="F478" s="251" t="s">
        <v>149</v>
      </c>
      <c r="G478" s="122"/>
      <c r="H478" s="122">
        <v>4</v>
      </c>
      <c r="I478" s="122"/>
      <c r="J478" s="122"/>
      <c r="K478" s="122"/>
      <c r="L478" s="122">
        <f t="shared" si="13"/>
        <v>4</v>
      </c>
      <c r="M478" s="122"/>
      <c r="N478" s="122"/>
    </row>
    <row r="479" spans="2:14">
      <c r="B479" s="123">
        <v>473</v>
      </c>
      <c r="C479" s="123">
        <v>2005202020</v>
      </c>
      <c r="D479" s="281" t="s">
        <v>2396</v>
      </c>
      <c r="E479" s="280" t="s">
        <v>80</v>
      </c>
      <c r="F479" s="251" t="s">
        <v>149</v>
      </c>
      <c r="G479" s="122"/>
      <c r="H479" s="122">
        <v>4</v>
      </c>
      <c r="I479" s="122"/>
      <c r="J479" s="122"/>
      <c r="K479" s="122"/>
      <c r="L479" s="122">
        <f t="shared" si="13"/>
        <v>4</v>
      </c>
      <c r="M479" s="122"/>
      <c r="N479" s="122"/>
    </row>
    <row r="480" spans="2:14">
      <c r="B480" s="123">
        <v>474</v>
      </c>
      <c r="C480" s="123">
        <v>2005202008</v>
      </c>
      <c r="D480" s="281" t="s">
        <v>2397</v>
      </c>
      <c r="E480" s="280" t="s">
        <v>218</v>
      </c>
      <c r="F480" s="251" t="s">
        <v>149</v>
      </c>
      <c r="G480" s="122"/>
      <c r="H480" s="122">
        <v>4</v>
      </c>
      <c r="I480" s="122"/>
      <c r="J480" s="122"/>
      <c r="K480" s="122"/>
      <c r="L480" s="122">
        <f t="shared" si="13"/>
        <v>4</v>
      </c>
      <c r="M480" s="122"/>
      <c r="N480" s="122"/>
    </row>
    <row r="481" spans="2:14">
      <c r="B481" s="123">
        <v>475</v>
      </c>
      <c r="C481" s="123">
        <v>2005201133</v>
      </c>
      <c r="D481" s="281" t="s">
        <v>2398</v>
      </c>
      <c r="E481" s="280" t="s">
        <v>180</v>
      </c>
      <c r="F481" s="251" t="s">
        <v>149</v>
      </c>
      <c r="G481" s="122"/>
      <c r="H481" s="122">
        <v>4</v>
      </c>
      <c r="I481" s="122"/>
      <c r="J481" s="122"/>
      <c r="K481" s="122"/>
      <c r="L481" s="122">
        <f t="shared" si="13"/>
        <v>4</v>
      </c>
      <c r="M481" s="122"/>
      <c r="N481" s="122"/>
    </row>
    <row r="482" spans="2:14">
      <c r="B482" s="123">
        <v>476</v>
      </c>
      <c r="C482" s="123">
        <v>2005200644</v>
      </c>
      <c r="D482" s="281" t="s">
        <v>2399</v>
      </c>
      <c r="E482" s="280" t="s">
        <v>117</v>
      </c>
      <c r="F482" s="251" t="s">
        <v>149</v>
      </c>
      <c r="G482" s="122"/>
      <c r="H482" s="122">
        <v>4</v>
      </c>
      <c r="I482" s="122"/>
      <c r="J482" s="122"/>
      <c r="K482" s="122"/>
      <c r="L482" s="122">
        <f t="shared" si="13"/>
        <v>4</v>
      </c>
      <c r="M482" s="122"/>
      <c r="N482" s="122"/>
    </row>
    <row r="483" spans="2:14">
      <c r="B483" s="123">
        <v>477</v>
      </c>
      <c r="C483" s="123">
        <v>2005200137</v>
      </c>
      <c r="D483" s="281" t="s">
        <v>1926</v>
      </c>
      <c r="E483" s="280" t="s">
        <v>41</v>
      </c>
      <c r="F483" s="251" t="s">
        <v>149</v>
      </c>
      <c r="G483" s="122"/>
      <c r="H483" s="122">
        <v>4</v>
      </c>
      <c r="I483" s="122"/>
      <c r="J483" s="122"/>
      <c r="K483" s="122"/>
      <c r="L483" s="122">
        <f t="shared" si="13"/>
        <v>4</v>
      </c>
      <c r="M483" s="122"/>
      <c r="N483" s="122"/>
    </row>
    <row r="484" spans="2:14">
      <c r="B484" s="123">
        <v>478</v>
      </c>
      <c r="C484" s="123">
        <v>2005200695</v>
      </c>
      <c r="D484" s="281" t="s">
        <v>470</v>
      </c>
      <c r="E484" s="280" t="s">
        <v>157</v>
      </c>
      <c r="F484" s="251" t="s">
        <v>149</v>
      </c>
      <c r="G484" s="122"/>
      <c r="H484" s="122">
        <v>4</v>
      </c>
      <c r="I484" s="122"/>
      <c r="J484" s="122"/>
      <c r="K484" s="122"/>
      <c r="L484" s="122">
        <f t="shared" si="13"/>
        <v>4</v>
      </c>
      <c r="M484" s="122"/>
      <c r="N484" s="122"/>
    </row>
    <row r="485" spans="2:14">
      <c r="B485" s="123">
        <v>479</v>
      </c>
      <c r="C485" s="123">
        <v>2005208299</v>
      </c>
      <c r="D485" s="281" t="s">
        <v>122</v>
      </c>
      <c r="E485" s="280" t="s">
        <v>123</v>
      </c>
      <c r="F485" s="251" t="s">
        <v>115</v>
      </c>
      <c r="G485" s="122"/>
      <c r="H485" s="122">
        <v>4</v>
      </c>
      <c r="I485" s="122"/>
      <c r="J485" s="122"/>
      <c r="K485" s="122"/>
      <c r="L485" s="122">
        <f t="shared" si="13"/>
        <v>4</v>
      </c>
      <c r="M485" s="122"/>
      <c r="N485" s="122"/>
    </row>
    <row r="486" spans="2:14">
      <c r="B486" s="123">
        <v>480</v>
      </c>
      <c r="C486" s="123">
        <v>2022200301</v>
      </c>
      <c r="D486" s="281" t="s">
        <v>319</v>
      </c>
      <c r="E486" s="280" t="s">
        <v>601</v>
      </c>
      <c r="F486" s="251" t="s">
        <v>72</v>
      </c>
      <c r="G486" s="122"/>
      <c r="H486" s="122">
        <v>4</v>
      </c>
      <c r="I486" s="122"/>
      <c r="J486" s="122"/>
      <c r="K486" s="122"/>
      <c r="L486" s="122">
        <f t="shared" si="13"/>
        <v>4</v>
      </c>
      <c r="M486" s="122"/>
      <c r="N486" s="122"/>
    </row>
    <row r="487" spans="2:14">
      <c r="B487" s="123">
        <v>481</v>
      </c>
      <c r="C487" s="123">
        <v>2005200838</v>
      </c>
      <c r="D487" s="281" t="s">
        <v>2389</v>
      </c>
      <c r="E487" s="280" t="s">
        <v>39</v>
      </c>
      <c r="F487" s="251" t="s">
        <v>78</v>
      </c>
      <c r="G487" s="122"/>
      <c r="H487" s="122">
        <f>(4+8)</f>
        <v>12</v>
      </c>
      <c r="I487" s="122"/>
      <c r="J487" s="122"/>
      <c r="K487" s="122"/>
      <c r="L487" s="122">
        <f t="shared" si="13"/>
        <v>12</v>
      </c>
      <c r="M487" s="122"/>
      <c r="N487" s="122"/>
    </row>
    <row r="488" spans="2:14">
      <c r="B488" s="123">
        <v>482</v>
      </c>
      <c r="C488" s="123">
        <v>2005200162</v>
      </c>
      <c r="D488" s="281" t="s">
        <v>83</v>
      </c>
      <c r="E488" s="280" t="s">
        <v>39</v>
      </c>
      <c r="F488" s="251" t="s">
        <v>78</v>
      </c>
      <c r="G488" s="122"/>
      <c r="H488" s="122">
        <v>4</v>
      </c>
      <c r="I488" s="122"/>
      <c r="J488" s="122"/>
      <c r="K488" s="122"/>
      <c r="L488" s="122">
        <f t="shared" si="13"/>
        <v>4</v>
      </c>
      <c r="M488" s="122"/>
      <c r="N488" s="122"/>
    </row>
    <row r="489" spans="2:14">
      <c r="B489" s="123">
        <v>483</v>
      </c>
      <c r="C489" s="123">
        <v>2005200530</v>
      </c>
      <c r="D489" s="281" t="s">
        <v>327</v>
      </c>
      <c r="E489" s="280" t="s">
        <v>390</v>
      </c>
      <c r="F489" s="251" t="s">
        <v>78</v>
      </c>
      <c r="G489" s="122"/>
      <c r="H489" s="122">
        <v>4</v>
      </c>
      <c r="I489" s="122"/>
      <c r="J489" s="122"/>
      <c r="K489" s="122"/>
      <c r="L489" s="122">
        <f t="shared" si="13"/>
        <v>4</v>
      </c>
      <c r="M489" s="122"/>
      <c r="N489" s="122"/>
    </row>
    <row r="490" spans="2:14">
      <c r="B490" s="123">
        <v>484</v>
      </c>
      <c r="C490" s="123">
        <v>2005208453</v>
      </c>
      <c r="D490" s="281" t="s">
        <v>241</v>
      </c>
      <c r="E490" s="280" t="s">
        <v>692</v>
      </c>
      <c r="F490" s="251" t="s">
        <v>129</v>
      </c>
      <c r="G490" s="122"/>
      <c r="H490" s="122">
        <v>4</v>
      </c>
      <c r="I490" s="122"/>
      <c r="J490" s="122"/>
      <c r="K490" s="122"/>
      <c r="L490" s="122">
        <f t="shared" si="13"/>
        <v>4</v>
      </c>
      <c r="M490" s="122"/>
      <c r="N490" s="122"/>
    </row>
    <row r="491" spans="2:14">
      <c r="B491" s="123">
        <v>485</v>
      </c>
      <c r="C491" s="123">
        <v>2005208553</v>
      </c>
      <c r="D491" s="281" t="s">
        <v>763</v>
      </c>
      <c r="E491" s="280" t="s">
        <v>764</v>
      </c>
      <c r="F491" s="251" t="s">
        <v>129</v>
      </c>
      <c r="G491" s="122"/>
      <c r="H491" s="122">
        <v>4</v>
      </c>
      <c r="I491" s="122"/>
      <c r="J491" s="122"/>
      <c r="K491" s="122"/>
      <c r="L491" s="122">
        <f t="shared" si="13"/>
        <v>4</v>
      </c>
      <c r="M491" s="122"/>
      <c r="N491" s="122"/>
    </row>
    <row r="492" spans="2:14">
      <c r="B492" s="123">
        <v>486</v>
      </c>
      <c r="C492" s="123">
        <v>2005208156</v>
      </c>
      <c r="D492" s="281" t="s">
        <v>124</v>
      </c>
      <c r="E492" s="280" t="s">
        <v>141</v>
      </c>
      <c r="F492" s="251" t="s">
        <v>129</v>
      </c>
      <c r="G492" s="122"/>
      <c r="H492" s="122">
        <v>4</v>
      </c>
      <c r="I492" s="122"/>
      <c r="J492" s="122"/>
      <c r="K492" s="122"/>
      <c r="L492" s="122">
        <f t="shared" si="13"/>
        <v>4</v>
      </c>
      <c r="M492" s="122"/>
      <c r="N492" s="122"/>
    </row>
    <row r="493" spans="2:14">
      <c r="B493" s="123">
        <v>487</v>
      </c>
      <c r="C493" s="123">
        <v>2005200504</v>
      </c>
      <c r="D493" s="281" t="s">
        <v>718</v>
      </c>
      <c r="E493" s="280" t="s">
        <v>2400</v>
      </c>
      <c r="F493" s="251" t="s">
        <v>78</v>
      </c>
      <c r="G493" s="122"/>
      <c r="H493" s="122">
        <v>4</v>
      </c>
      <c r="I493" s="122"/>
      <c r="J493" s="122"/>
      <c r="K493" s="122"/>
      <c r="L493" s="122">
        <f t="shared" si="13"/>
        <v>4</v>
      </c>
      <c r="M493" s="122"/>
      <c r="N493" s="122"/>
    </row>
    <row r="494" spans="2:14">
      <c r="B494" s="123">
        <v>488</v>
      </c>
      <c r="C494" s="123">
        <v>2005181005</v>
      </c>
      <c r="D494" s="281" t="s">
        <v>2401</v>
      </c>
      <c r="E494" s="280" t="s">
        <v>2402</v>
      </c>
      <c r="F494" s="251" t="s">
        <v>1904</v>
      </c>
      <c r="G494" s="122"/>
      <c r="H494" s="122">
        <v>4</v>
      </c>
      <c r="I494" s="122"/>
      <c r="J494" s="122"/>
      <c r="K494" s="122"/>
      <c r="L494" s="122">
        <f t="shared" si="13"/>
        <v>4</v>
      </c>
      <c r="M494" s="122"/>
      <c r="N494" s="122"/>
    </row>
    <row r="495" spans="2:14">
      <c r="B495" s="123">
        <v>489</v>
      </c>
      <c r="C495" s="123">
        <v>2005181008</v>
      </c>
      <c r="D495" s="281" t="s">
        <v>2403</v>
      </c>
      <c r="E495" s="280" t="s">
        <v>51</v>
      </c>
      <c r="F495" s="251" t="s">
        <v>1029</v>
      </c>
      <c r="G495" s="122"/>
      <c r="H495" s="122">
        <v>4</v>
      </c>
      <c r="I495" s="122"/>
      <c r="J495" s="122"/>
      <c r="K495" s="122"/>
      <c r="L495" s="122">
        <f t="shared" si="13"/>
        <v>4</v>
      </c>
      <c r="M495" s="122"/>
      <c r="N495" s="122"/>
    </row>
    <row r="496" spans="2:14">
      <c r="B496" s="123">
        <v>490</v>
      </c>
      <c r="C496" s="123">
        <v>2005180876</v>
      </c>
      <c r="D496" s="281" t="s">
        <v>2404</v>
      </c>
      <c r="E496" s="280" t="s">
        <v>90</v>
      </c>
      <c r="F496" s="251" t="s">
        <v>844</v>
      </c>
      <c r="G496" s="122"/>
      <c r="H496" s="122">
        <f>(4+8)</f>
        <v>12</v>
      </c>
      <c r="I496" s="122"/>
      <c r="J496" s="122"/>
      <c r="K496" s="122"/>
      <c r="L496" s="122">
        <f t="shared" si="13"/>
        <v>12</v>
      </c>
      <c r="M496" s="122"/>
      <c r="N496" s="122"/>
    </row>
    <row r="497" spans="2:14">
      <c r="B497" s="123">
        <v>491</v>
      </c>
      <c r="C497" s="123">
        <v>2022210023</v>
      </c>
      <c r="D497" s="281" t="s">
        <v>2405</v>
      </c>
      <c r="E497" s="280" t="s">
        <v>462</v>
      </c>
      <c r="F497" s="251" t="s">
        <v>213</v>
      </c>
      <c r="G497" s="122"/>
      <c r="H497" s="122">
        <v>4</v>
      </c>
      <c r="I497" s="122"/>
      <c r="J497" s="122"/>
      <c r="K497" s="122"/>
      <c r="L497" s="122">
        <f t="shared" si="13"/>
        <v>4</v>
      </c>
      <c r="M497" s="122"/>
      <c r="N497" s="122"/>
    </row>
    <row r="498" spans="2:14">
      <c r="B498" s="123">
        <v>492</v>
      </c>
      <c r="C498" s="123">
        <v>2005191621</v>
      </c>
      <c r="D498" s="281" t="s">
        <v>2406</v>
      </c>
      <c r="E498" s="280" t="s">
        <v>462</v>
      </c>
      <c r="F498" s="251" t="s">
        <v>576</v>
      </c>
      <c r="G498" s="122"/>
      <c r="H498" s="122">
        <v>4</v>
      </c>
      <c r="I498" s="122"/>
      <c r="J498" s="122"/>
      <c r="K498" s="122"/>
      <c r="L498" s="122">
        <f t="shared" ref="L498:L516" si="14">SUM(G498,H498,I498,J498,K498)</f>
        <v>4</v>
      </c>
      <c r="M498" s="122"/>
      <c r="N498" s="122"/>
    </row>
    <row r="499" spans="2:14">
      <c r="B499" s="123">
        <v>493</v>
      </c>
      <c r="C499" s="123">
        <v>2005208576</v>
      </c>
      <c r="D499" s="281" t="s">
        <v>2407</v>
      </c>
      <c r="E499" s="280" t="s">
        <v>88</v>
      </c>
      <c r="F499" s="251" t="s">
        <v>108</v>
      </c>
      <c r="G499" s="122"/>
      <c r="H499" s="122">
        <v>4</v>
      </c>
      <c r="I499" s="122"/>
      <c r="J499" s="122"/>
      <c r="K499" s="122"/>
      <c r="L499" s="122">
        <f t="shared" si="14"/>
        <v>4</v>
      </c>
      <c r="M499" s="122"/>
      <c r="N499" s="122"/>
    </row>
    <row r="500" spans="2:14">
      <c r="B500" s="123">
        <v>494</v>
      </c>
      <c r="C500" s="123">
        <v>2005208587</v>
      </c>
      <c r="D500" s="281" t="s">
        <v>2408</v>
      </c>
      <c r="E500" s="280" t="s">
        <v>1780</v>
      </c>
      <c r="F500" s="251" t="s">
        <v>108</v>
      </c>
      <c r="G500" s="122"/>
      <c r="H500" s="122">
        <v>4</v>
      </c>
      <c r="I500" s="122"/>
      <c r="J500" s="122"/>
      <c r="K500" s="122"/>
      <c r="L500" s="122">
        <f t="shared" si="14"/>
        <v>4</v>
      </c>
      <c r="M500" s="122"/>
      <c r="N500" s="122"/>
    </row>
    <row r="501" spans="2:14">
      <c r="B501" s="123">
        <v>495</v>
      </c>
      <c r="C501" s="123">
        <v>2005201056</v>
      </c>
      <c r="D501" s="281" t="s">
        <v>2421</v>
      </c>
      <c r="E501" s="280" t="s">
        <v>146</v>
      </c>
      <c r="F501" s="251" t="s">
        <v>108</v>
      </c>
      <c r="G501" s="122"/>
      <c r="H501" s="122">
        <v>4</v>
      </c>
      <c r="I501" s="122"/>
      <c r="J501" s="122"/>
      <c r="K501" s="122"/>
      <c r="L501" s="122">
        <f t="shared" si="14"/>
        <v>4</v>
      </c>
      <c r="M501" s="122"/>
      <c r="N501" s="122"/>
    </row>
    <row r="502" spans="2:14">
      <c r="B502" s="123">
        <v>496</v>
      </c>
      <c r="C502" s="123">
        <v>2005204325</v>
      </c>
      <c r="D502" s="281" t="s">
        <v>2409</v>
      </c>
      <c r="E502" s="280" t="s">
        <v>601</v>
      </c>
      <c r="F502" s="251" t="s">
        <v>108</v>
      </c>
      <c r="G502" s="122"/>
      <c r="H502" s="122">
        <v>4</v>
      </c>
      <c r="I502" s="122"/>
      <c r="J502" s="122"/>
      <c r="K502" s="122"/>
      <c r="L502" s="122">
        <f t="shared" si="14"/>
        <v>4</v>
      </c>
      <c r="M502" s="122"/>
      <c r="N502" s="122"/>
    </row>
    <row r="503" spans="2:14">
      <c r="B503" s="123">
        <v>497</v>
      </c>
      <c r="C503" s="123">
        <v>2005208433</v>
      </c>
      <c r="D503" s="281" t="s">
        <v>110</v>
      </c>
      <c r="E503" s="280" t="s">
        <v>44</v>
      </c>
      <c r="F503" s="251" t="s">
        <v>108</v>
      </c>
      <c r="G503" s="122"/>
      <c r="H503" s="122">
        <v>4</v>
      </c>
      <c r="I503" s="122"/>
      <c r="J503" s="122"/>
      <c r="K503" s="122"/>
      <c r="L503" s="122">
        <f t="shared" si="14"/>
        <v>4</v>
      </c>
      <c r="M503" s="122"/>
      <c r="N503" s="122"/>
    </row>
    <row r="504" spans="2:14">
      <c r="B504" s="123">
        <v>498</v>
      </c>
      <c r="C504" s="123">
        <v>2005208262</v>
      </c>
      <c r="D504" s="281" t="s">
        <v>2410</v>
      </c>
      <c r="E504" s="280" t="s">
        <v>36</v>
      </c>
      <c r="F504" s="251" t="s">
        <v>108</v>
      </c>
      <c r="G504" s="122"/>
      <c r="H504" s="122">
        <v>4</v>
      </c>
      <c r="I504" s="122"/>
      <c r="J504" s="122"/>
      <c r="K504" s="122"/>
      <c r="L504" s="122">
        <f t="shared" si="14"/>
        <v>4</v>
      </c>
      <c r="M504" s="122"/>
      <c r="N504" s="122"/>
    </row>
    <row r="505" spans="2:14">
      <c r="B505" s="123">
        <v>499</v>
      </c>
      <c r="C505" s="123">
        <v>2005208314</v>
      </c>
      <c r="D505" s="281" t="s">
        <v>2411</v>
      </c>
      <c r="E505" s="280" t="s">
        <v>2412</v>
      </c>
      <c r="F505" s="251" t="s">
        <v>108</v>
      </c>
      <c r="G505" s="122"/>
      <c r="H505" s="122">
        <v>4</v>
      </c>
      <c r="I505" s="122"/>
      <c r="J505" s="122"/>
      <c r="K505" s="122"/>
      <c r="L505" s="122">
        <f t="shared" si="14"/>
        <v>4</v>
      </c>
      <c r="M505" s="122"/>
      <c r="N505" s="122"/>
    </row>
    <row r="506" spans="2:14">
      <c r="B506" s="123">
        <v>500</v>
      </c>
      <c r="C506" s="123">
        <v>2005203013</v>
      </c>
      <c r="D506" s="281" t="s">
        <v>2413</v>
      </c>
      <c r="E506" s="280" t="s">
        <v>1780</v>
      </c>
      <c r="F506" s="251" t="s">
        <v>108</v>
      </c>
      <c r="G506" s="122"/>
      <c r="H506" s="122">
        <v>4</v>
      </c>
      <c r="I506" s="122"/>
      <c r="J506" s="122"/>
      <c r="K506" s="122"/>
      <c r="L506" s="122">
        <f t="shared" si="14"/>
        <v>4</v>
      </c>
      <c r="M506" s="122"/>
      <c r="N506" s="122"/>
    </row>
    <row r="507" spans="2:14">
      <c r="B507" s="123">
        <v>501</v>
      </c>
      <c r="C507" s="123">
        <v>2005208390</v>
      </c>
      <c r="D507" s="281" t="s">
        <v>2414</v>
      </c>
      <c r="E507" s="280" t="s">
        <v>2415</v>
      </c>
      <c r="F507" s="251" t="s">
        <v>108</v>
      </c>
      <c r="G507" s="122"/>
      <c r="H507" s="122">
        <v>4</v>
      </c>
      <c r="I507" s="122"/>
      <c r="J507" s="122"/>
      <c r="K507" s="122"/>
      <c r="L507" s="122">
        <f t="shared" si="14"/>
        <v>4</v>
      </c>
      <c r="M507" s="122"/>
      <c r="N507" s="122"/>
    </row>
    <row r="508" spans="2:14">
      <c r="B508" s="123">
        <v>502</v>
      </c>
      <c r="C508" s="123">
        <v>2005191509</v>
      </c>
      <c r="D508" s="281" t="s">
        <v>2416</v>
      </c>
      <c r="E508" s="280" t="s">
        <v>272</v>
      </c>
      <c r="F508" s="251" t="s">
        <v>573</v>
      </c>
      <c r="G508" s="122"/>
      <c r="H508" s="122">
        <v>4</v>
      </c>
      <c r="I508" s="122"/>
      <c r="J508" s="122"/>
      <c r="K508" s="122"/>
      <c r="L508" s="122">
        <f t="shared" si="14"/>
        <v>4</v>
      </c>
      <c r="M508" s="122"/>
      <c r="N508" s="122"/>
    </row>
    <row r="509" spans="2:14">
      <c r="B509" s="123">
        <v>503</v>
      </c>
      <c r="C509" s="123">
        <v>2005191150</v>
      </c>
      <c r="D509" s="281" t="s">
        <v>2417</v>
      </c>
      <c r="E509" s="280" t="s">
        <v>330</v>
      </c>
      <c r="F509" s="251" t="s">
        <v>573</v>
      </c>
      <c r="G509" s="122"/>
      <c r="H509" s="122">
        <v>4</v>
      </c>
      <c r="I509" s="122"/>
      <c r="J509" s="122"/>
      <c r="K509" s="122"/>
      <c r="L509" s="122">
        <f t="shared" si="14"/>
        <v>4</v>
      </c>
      <c r="M509" s="122"/>
      <c r="N509" s="122"/>
    </row>
    <row r="510" spans="2:14">
      <c r="B510" s="123">
        <v>504</v>
      </c>
      <c r="C510" s="123">
        <v>2005218084</v>
      </c>
      <c r="D510" s="281" t="s">
        <v>474</v>
      </c>
      <c r="E510" s="280" t="s">
        <v>321</v>
      </c>
      <c r="F510" s="251" t="s">
        <v>457</v>
      </c>
      <c r="G510" s="122"/>
      <c r="H510" s="122">
        <v>4</v>
      </c>
      <c r="I510" s="122"/>
      <c r="J510" s="122"/>
      <c r="K510" s="122"/>
      <c r="L510" s="122">
        <f t="shared" si="14"/>
        <v>4</v>
      </c>
      <c r="M510" s="122"/>
      <c r="N510" s="122"/>
    </row>
    <row r="511" spans="2:14">
      <c r="B511" s="123">
        <v>505</v>
      </c>
      <c r="C511" s="123">
        <v>2005191154</v>
      </c>
      <c r="D511" s="281" t="s">
        <v>2418</v>
      </c>
      <c r="E511" s="280" t="s">
        <v>41</v>
      </c>
      <c r="F511" s="251" t="s">
        <v>700</v>
      </c>
      <c r="G511" s="122"/>
      <c r="H511" s="122">
        <v>12</v>
      </c>
      <c r="I511" s="122"/>
      <c r="J511" s="122"/>
      <c r="K511" s="122"/>
      <c r="L511" s="122">
        <v>12</v>
      </c>
      <c r="M511" s="122"/>
      <c r="N511" s="122"/>
    </row>
    <row r="512" spans="2:14">
      <c r="B512" s="123">
        <v>506</v>
      </c>
      <c r="C512" s="123">
        <v>200521759</v>
      </c>
      <c r="D512" s="281" t="s">
        <v>470</v>
      </c>
      <c r="E512" s="280" t="s">
        <v>153</v>
      </c>
      <c r="F512" s="251" t="s">
        <v>534</v>
      </c>
      <c r="G512" s="122"/>
      <c r="H512" s="122">
        <v>4</v>
      </c>
      <c r="I512" s="122"/>
      <c r="J512" s="122"/>
      <c r="K512" s="122"/>
      <c r="L512" s="122">
        <f t="shared" si="14"/>
        <v>4</v>
      </c>
      <c r="M512" s="122"/>
      <c r="N512" s="122"/>
    </row>
    <row r="513" spans="2:14">
      <c r="B513" s="123">
        <v>507</v>
      </c>
      <c r="C513" s="123">
        <v>2005210350</v>
      </c>
      <c r="D513" s="281" t="s">
        <v>406</v>
      </c>
      <c r="E513" s="280" t="s">
        <v>45</v>
      </c>
      <c r="F513" s="251" t="s">
        <v>534</v>
      </c>
      <c r="G513" s="122"/>
      <c r="H513" s="122">
        <v>4</v>
      </c>
      <c r="I513" s="122"/>
      <c r="J513" s="122"/>
      <c r="K513" s="122"/>
      <c r="L513" s="122">
        <f t="shared" si="14"/>
        <v>4</v>
      </c>
      <c r="M513" s="122"/>
      <c r="N513" s="122"/>
    </row>
    <row r="514" spans="2:14">
      <c r="B514" s="123">
        <v>508</v>
      </c>
      <c r="C514" s="123">
        <v>2005210035</v>
      </c>
      <c r="D514" s="281" t="s">
        <v>394</v>
      </c>
      <c r="E514" s="280" t="s">
        <v>2419</v>
      </c>
      <c r="F514" s="251" t="s">
        <v>534</v>
      </c>
      <c r="G514" s="122"/>
      <c r="H514" s="122">
        <v>4</v>
      </c>
      <c r="I514" s="122"/>
      <c r="J514" s="122"/>
      <c r="K514" s="122"/>
      <c r="L514" s="122">
        <f t="shared" si="14"/>
        <v>4</v>
      </c>
      <c r="M514" s="122"/>
      <c r="N514" s="122"/>
    </row>
    <row r="515" spans="2:14">
      <c r="B515" s="123">
        <v>509</v>
      </c>
      <c r="C515" s="123">
        <v>2005210515</v>
      </c>
      <c r="D515" s="281" t="s">
        <v>2420</v>
      </c>
      <c r="E515" s="280" t="s">
        <v>46</v>
      </c>
      <c r="F515" s="251" t="s">
        <v>491</v>
      </c>
      <c r="G515" s="122"/>
      <c r="H515" s="122">
        <v>4</v>
      </c>
      <c r="I515" s="122"/>
      <c r="J515" s="122"/>
      <c r="K515" s="122"/>
      <c r="L515" s="122">
        <f t="shared" si="14"/>
        <v>4</v>
      </c>
      <c r="M515" s="122"/>
      <c r="N515" s="122"/>
    </row>
    <row r="516" spans="2:14">
      <c r="B516" s="123">
        <v>510</v>
      </c>
      <c r="C516" s="123">
        <v>2005210223</v>
      </c>
      <c r="D516" s="281" t="s">
        <v>368</v>
      </c>
      <c r="E516" s="280" t="s">
        <v>226</v>
      </c>
      <c r="F516" s="251" t="s">
        <v>491</v>
      </c>
      <c r="G516" s="122"/>
      <c r="H516" s="122">
        <v>4</v>
      </c>
      <c r="I516" s="122"/>
      <c r="J516" s="122"/>
      <c r="K516" s="122"/>
      <c r="L516" s="122">
        <f t="shared" si="14"/>
        <v>4</v>
      </c>
      <c r="M516" s="122"/>
      <c r="N516" s="122"/>
    </row>
    <row r="517" spans="2:14" ht="15">
      <c r="B517" s="123">
        <v>511</v>
      </c>
      <c r="C517" s="305">
        <v>2022200219</v>
      </c>
      <c r="D517" s="305" t="s">
        <v>4521</v>
      </c>
      <c r="E517" s="306" t="s">
        <v>4522</v>
      </c>
      <c r="F517" s="306" t="s">
        <v>72</v>
      </c>
      <c r="G517" s="122"/>
      <c r="H517" s="122">
        <v>4</v>
      </c>
      <c r="I517" s="122"/>
      <c r="J517" s="122"/>
      <c r="K517" s="122"/>
      <c r="L517" s="122">
        <f t="shared" ref="L517:L518" si="15">SUM(G517,H517,I517,J517,K517)</f>
        <v>4</v>
      </c>
      <c r="M517" s="122"/>
      <c r="N517" s="122"/>
    </row>
    <row r="518" spans="2:14" ht="15">
      <c r="B518" s="123">
        <v>512</v>
      </c>
      <c r="C518" s="305">
        <v>2022200130</v>
      </c>
      <c r="D518" s="305" t="s">
        <v>396</v>
      </c>
      <c r="E518" s="306" t="s">
        <v>238</v>
      </c>
      <c r="F518" s="306" t="s">
        <v>75</v>
      </c>
      <c r="G518" s="122"/>
      <c r="H518" s="122">
        <v>4</v>
      </c>
      <c r="I518" s="122"/>
      <c r="J518" s="122"/>
      <c r="K518" s="122"/>
      <c r="L518" s="122">
        <f t="shared" si="15"/>
        <v>4</v>
      </c>
      <c r="M518" s="122"/>
      <c r="N518" s="122"/>
    </row>
    <row r="519" spans="2:14" ht="15">
      <c r="B519" s="123">
        <v>513</v>
      </c>
      <c r="C519" s="304">
        <v>2005218023</v>
      </c>
      <c r="D519" s="305" t="s">
        <v>4509</v>
      </c>
      <c r="E519" s="306" t="s">
        <v>153</v>
      </c>
      <c r="F519" s="304" t="s">
        <v>443</v>
      </c>
      <c r="G519" s="122"/>
      <c r="H519" s="122">
        <v>4</v>
      </c>
      <c r="I519" s="122"/>
      <c r="J519" s="122"/>
      <c r="K519" s="122"/>
      <c r="L519" s="122">
        <f t="shared" ref="L519:L522" si="16">SUM(G519,H519,I519,J519,K519)</f>
        <v>4</v>
      </c>
      <c r="M519" s="122"/>
      <c r="N519" s="122"/>
    </row>
    <row r="520" spans="2:14" ht="15">
      <c r="B520" s="123">
        <v>514</v>
      </c>
      <c r="C520" s="314">
        <v>2005208158</v>
      </c>
      <c r="D520" s="314" t="s">
        <v>2483</v>
      </c>
      <c r="E520" s="315" t="s">
        <v>462</v>
      </c>
      <c r="F520" s="315" t="s">
        <v>108</v>
      </c>
      <c r="G520" s="261"/>
      <c r="H520" s="263">
        <v>4</v>
      </c>
      <c r="I520" s="261"/>
      <c r="J520" s="261"/>
      <c r="K520" s="261"/>
      <c r="L520" s="262">
        <f t="shared" si="16"/>
        <v>4</v>
      </c>
      <c r="M520" s="261"/>
      <c r="N520" s="261"/>
    </row>
    <row r="521" spans="2:14" ht="15">
      <c r="B521" s="123">
        <v>515</v>
      </c>
      <c r="C521" s="314">
        <v>2022190273</v>
      </c>
      <c r="D521" s="314" t="s">
        <v>2392</v>
      </c>
      <c r="E521" s="315" t="s">
        <v>484</v>
      </c>
      <c r="F521" s="315" t="s">
        <v>687</v>
      </c>
      <c r="G521" s="261"/>
      <c r="H521" s="263">
        <v>4</v>
      </c>
      <c r="I521" s="261"/>
      <c r="J521" s="261"/>
      <c r="K521" s="261"/>
      <c r="L521" s="262">
        <f t="shared" si="16"/>
        <v>4</v>
      </c>
      <c r="M521" s="261"/>
      <c r="N521" s="261"/>
    </row>
    <row r="522" spans="2:14" ht="15">
      <c r="B522" s="123">
        <v>516</v>
      </c>
      <c r="C522" s="311">
        <v>2005211202</v>
      </c>
      <c r="D522" s="312" t="s">
        <v>2332</v>
      </c>
      <c r="E522" s="313" t="s">
        <v>27</v>
      </c>
      <c r="F522" s="313" t="s">
        <v>324</v>
      </c>
      <c r="G522" s="261"/>
      <c r="H522" s="263">
        <v>4</v>
      </c>
      <c r="I522" s="261"/>
      <c r="J522" s="261"/>
      <c r="K522" s="261"/>
      <c r="L522" s="262">
        <f t="shared" si="16"/>
        <v>4</v>
      </c>
      <c r="M522" s="261"/>
      <c r="N522" s="261"/>
    </row>
    <row r="523" spans="2:14" ht="15">
      <c r="B523" s="123">
        <v>517</v>
      </c>
      <c r="C523" s="258">
        <v>2005208611</v>
      </c>
      <c r="D523" s="259" t="s">
        <v>2243</v>
      </c>
      <c r="E523" s="260" t="s">
        <v>153</v>
      </c>
      <c r="F523" s="267" t="s">
        <v>656</v>
      </c>
      <c r="G523" s="262"/>
      <c r="H523" s="261"/>
      <c r="I523" s="262">
        <v>5</v>
      </c>
      <c r="J523" s="262"/>
      <c r="K523" s="262"/>
      <c r="L523" s="262">
        <f>SUM(G523,I523,M523,H523,J523,K523,K523)</f>
        <v>5</v>
      </c>
      <c r="M523" s="262"/>
      <c r="N523" s="262"/>
    </row>
    <row r="524" spans="2:14">
      <c r="B524" s="123">
        <v>518</v>
      </c>
      <c r="C524" s="123">
        <v>2005200198</v>
      </c>
      <c r="D524" s="281" t="s">
        <v>152</v>
      </c>
      <c r="E524" s="280" t="s">
        <v>153</v>
      </c>
      <c r="F524" s="251" t="s">
        <v>149</v>
      </c>
      <c r="G524" s="122"/>
      <c r="H524" s="122"/>
      <c r="I524" s="122"/>
      <c r="J524" s="122">
        <v>7</v>
      </c>
      <c r="K524" s="122"/>
      <c r="L524" s="122">
        <f t="shared" ref="L524:L536" si="17">SUM(G524,H524,I524,J524,K524)</f>
        <v>7</v>
      </c>
      <c r="M524" s="122"/>
      <c r="N524" s="122"/>
    </row>
    <row r="525" spans="2:14">
      <c r="B525" s="123">
        <v>519</v>
      </c>
      <c r="C525" s="123">
        <v>2005190732</v>
      </c>
      <c r="D525" s="281" t="s">
        <v>106</v>
      </c>
      <c r="E525" s="280" t="s">
        <v>27</v>
      </c>
      <c r="F525" s="251" t="s">
        <v>700</v>
      </c>
      <c r="G525" s="122"/>
      <c r="H525" s="122"/>
      <c r="I525" s="122"/>
      <c r="J525" s="122">
        <v>7</v>
      </c>
      <c r="K525" s="122"/>
      <c r="L525" s="122">
        <f t="shared" si="17"/>
        <v>7</v>
      </c>
      <c r="M525" s="122"/>
      <c r="N525" s="122"/>
    </row>
    <row r="526" spans="2:14">
      <c r="B526" s="123">
        <v>520</v>
      </c>
      <c r="C526" s="123">
        <v>2005200273</v>
      </c>
      <c r="D526" s="281" t="s">
        <v>1700</v>
      </c>
      <c r="E526" s="280" t="s">
        <v>1796</v>
      </c>
      <c r="F526" s="251" t="s">
        <v>93</v>
      </c>
      <c r="G526" s="122"/>
      <c r="H526" s="122"/>
      <c r="I526" s="122"/>
      <c r="J526" s="122">
        <v>7</v>
      </c>
      <c r="K526" s="122"/>
      <c r="L526" s="122">
        <f t="shared" si="17"/>
        <v>7</v>
      </c>
      <c r="M526" s="122"/>
      <c r="N526" s="122"/>
    </row>
    <row r="527" spans="2:14">
      <c r="B527" s="123">
        <v>521</v>
      </c>
      <c r="C527" s="123">
        <v>2005190703</v>
      </c>
      <c r="D527" s="281" t="s">
        <v>500</v>
      </c>
      <c r="E527" s="280" t="s">
        <v>187</v>
      </c>
      <c r="F527" s="251" t="s">
        <v>501</v>
      </c>
      <c r="G527" s="122"/>
      <c r="H527" s="122"/>
      <c r="I527" s="122"/>
      <c r="J527" s="122">
        <v>7</v>
      </c>
      <c r="K527" s="122"/>
      <c r="L527" s="122">
        <f t="shared" si="17"/>
        <v>7</v>
      </c>
      <c r="M527" s="122"/>
      <c r="N527" s="122"/>
    </row>
    <row r="528" spans="2:14">
      <c r="B528" s="123">
        <v>522</v>
      </c>
      <c r="C528" s="123">
        <v>2005190244</v>
      </c>
      <c r="D528" s="281" t="s">
        <v>1718</v>
      </c>
      <c r="E528" s="280" t="s">
        <v>198</v>
      </c>
      <c r="F528" s="251" t="s">
        <v>2387</v>
      </c>
      <c r="G528" s="122"/>
      <c r="H528" s="122"/>
      <c r="I528" s="122"/>
      <c r="J528" s="122">
        <v>7</v>
      </c>
      <c r="K528" s="122"/>
      <c r="L528" s="122">
        <f t="shared" si="17"/>
        <v>7</v>
      </c>
      <c r="M528" s="122"/>
      <c r="N528" s="122"/>
    </row>
    <row r="529" spans="2:14">
      <c r="B529" s="123">
        <v>523</v>
      </c>
      <c r="C529" s="123">
        <v>2005192049</v>
      </c>
      <c r="D529" s="281" t="s">
        <v>2193</v>
      </c>
      <c r="E529" s="280" t="s">
        <v>51</v>
      </c>
      <c r="F529" s="251" t="s">
        <v>649</v>
      </c>
      <c r="G529" s="122"/>
      <c r="H529" s="122"/>
      <c r="I529" s="122"/>
      <c r="J529" s="122">
        <v>7</v>
      </c>
      <c r="K529" s="122"/>
      <c r="L529" s="122">
        <f t="shared" si="17"/>
        <v>7</v>
      </c>
      <c r="M529" s="122"/>
      <c r="N529" s="122"/>
    </row>
    <row r="530" spans="2:14">
      <c r="B530" s="123">
        <v>524</v>
      </c>
      <c r="C530" s="123">
        <v>2005190150</v>
      </c>
      <c r="D530" s="281" t="s">
        <v>136</v>
      </c>
      <c r="E530" s="280" t="s">
        <v>45</v>
      </c>
      <c r="F530" s="251" t="s">
        <v>526</v>
      </c>
      <c r="G530" s="122"/>
      <c r="H530" s="122"/>
      <c r="I530" s="122"/>
      <c r="J530" s="122">
        <v>7</v>
      </c>
      <c r="K530" s="122"/>
      <c r="L530" s="122">
        <f t="shared" si="17"/>
        <v>7</v>
      </c>
      <c r="M530" s="122"/>
      <c r="N530" s="122"/>
    </row>
    <row r="531" spans="2:14">
      <c r="B531" s="123">
        <v>525</v>
      </c>
      <c r="C531" s="123">
        <v>2005191322</v>
      </c>
      <c r="D531" s="281" t="s">
        <v>241</v>
      </c>
      <c r="E531" s="280" t="s">
        <v>205</v>
      </c>
      <c r="F531" s="251" t="s">
        <v>501</v>
      </c>
      <c r="G531" s="122"/>
      <c r="H531" s="122"/>
      <c r="I531" s="122"/>
      <c r="J531" s="122">
        <v>7</v>
      </c>
      <c r="K531" s="122"/>
      <c r="L531" s="122">
        <f t="shared" si="17"/>
        <v>7</v>
      </c>
      <c r="M531" s="122"/>
      <c r="N531" s="122"/>
    </row>
    <row r="532" spans="2:14">
      <c r="B532" s="123">
        <v>526</v>
      </c>
      <c r="C532" s="123">
        <v>2005190182</v>
      </c>
      <c r="D532" s="281" t="s">
        <v>2110</v>
      </c>
      <c r="E532" s="280" t="s">
        <v>157</v>
      </c>
      <c r="F532" s="251" t="s">
        <v>649</v>
      </c>
      <c r="G532" s="122"/>
      <c r="H532" s="122"/>
      <c r="I532" s="122"/>
      <c r="J532" s="122">
        <v>7</v>
      </c>
      <c r="K532" s="122"/>
      <c r="L532" s="122">
        <f t="shared" si="17"/>
        <v>7</v>
      </c>
      <c r="M532" s="122"/>
      <c r="N532" s="122"/>
    </row>
    <row r="533" spans="2:14">
      <c r="B533" s="123">
        <v>527</v>
      </c>
      <c r="C533" s="123">
        <v>2022208726</v>
      </c>
      <c r="D533" s="281" t="s">
        <v>805</v>
      </c>
      <c r="E533" s="280" t="s">
        <v>159</v>
      </c>
      <c r="F533" s="251" t="s">
        <v>682</v>
      </c>
      <c r="G533" s="122"/>
      <c r="H533" s="122"/>
      <c r="I533" s="122"/>
      <c r="J533" s="122">
        <v>7</v>
      </c>
      <c r="K533" s="122"/>
      <c r="L533" s="122">
        <f t="shared" si="17"/>
        <v>7</v>
      </c>
      <c r="M533" s="122"/>
      <c r="N533" s="122"/>
    </row>
    <row r="534" spans="2:14">
      <c r="B534" s="123">
        <v>528</v>
      </c>
      <c r="C534" s="123">
        <v>2005201206</v>
      </c>
      <c r="D534" s="281" t="s">
        <v>516</v>
      </c>
      <c r="E534" s="280" t="s">
        <v>82</v>
      </c>
      <c r="F534" s="251" t="s">
        <v>2388</v>
      </c>
      <c r="G534" s="122"/>
      <c r="H534" s="122"/>
      <c r="I534" s="122"/>
      <c r="J534" s="122">
        <v>7</v>
      </c>
      <c r="K534" s="122"/>
      <c r="L534" s="122">
        <f t="shared" si="17"/>
        <v>7</v>
      </c>
      <c r="M534" s="122"/>
      <c r="N534" s="122"/>
    </row>
    <row r="535" spans="2:14">
      <c r="B535" s="123">
        <v>529</v>
      </c>
      <c r="C535" s="123">
        <v>2005200349</v>
      </c>
      <c r="D535" s="281" t="s">
        <v>156</v>
      </c>
      <c r="E535" s="280" t="s">
        <v>157</v>
      </c>
      <c r="F535" s="251" t="s">
        <v>149</v>
      </c>
      <c r="G535" s="122"/>
      <c r="H535" s="122"/>
      <c r="I535" s="122"/>
      <c r="J535" s="122">
        <v>7</v>
      </c>
      <c r="K535" s="122"/>
      <c r="L535" s="122">
        <f t="shared" si="17"/>
        <v>7</v>
      </c>
      <c r="M535" s="122"/>
      <c r="N535" s="122"/>
    </row>
    <row r="536" spans="2:14">
      <c r="B536" s="123">
        <v>530</v>
      </c>
      <c r="C536" s="123">
        <v>2005210835</v>
      </c>
      <c r="D536" s="281" t="s">
        <v>489</v>
      </c>
      <c r="E536" s="280" t="s">
        <v>490</v>
      </c>
      <c r="F536" s="251" t="s">
        <v>491</v>
      </c>
      <c r="G536" s="122"/>
      <c r="H536" s="122"/>
      <c r="I536" s="122"/>
      <c r="J536" s="122">
        <v>7</v>
      </c>
      <c r="K536" s="122"/>
      <c r="L536" s="122">
        <f t="shared" si="17"/>
        <v>7</v>
      </c>
      <c r="M536" s="122"/>
      <c r="N536" s="122"/>
    </row>
    <row r="537" spans="2:14">
      <c r="B537" s="123">
        <v>531</v>
      </c>
      <c r="C537" s="123">
        <v>2005190621</v>
      </c>
      <c r="D537" s="281" t="s">
        <v>1720</v>
      </c>
      <c r="E537" s="280" t="s">
        <v>529</v>
      </c>
      <c r="F537" s="251" t="s">
        <v>501</v>
      </c>
      <c r="G537" s="122"/>
      <c r="H537" s="122"/>
      <c r="I537" s="122"/>
      <c r="J537" s="122">
        <v>7</v>
      </c>
      <c r="K537" s="122"/>
      <c r="L537" s="122">
        <f t="shared" ref="L537:L546" si="18">SUM(G537,H537,I537,J537,K537)</f>
        <v>7</v>
      </c>
      <c r="M537" s="122"/>
      <c r="N537" s="122"/>
    </row>
    <row r="538" spans="2:14">
      <c r="B538" s="123">
        <v>532</v>
      </c>
      <c r="C538" s="123">
        <v>2035210033</v>
      </c>
      <c r="D538" s="281" t="s">
        <v>483</v>
      </c>
      <c r="E538" s="280" t="s">
        <v>484</v>
      </c>
      <c r="F538" s="251" t="s">
        <v>194</v>
      </c>
      <c r="G538" s="122"/>
      <c r="H538" s="122"/>
      <c r="I538" s="122"/>
      <c r="J538" s="122">
        <v>7</v>
      </c>
      <c r="K538" s="122"/>
      <c r="L538" s="122">
        <f t="shared" si="18"/>
        <v>7</v>
      </c>
      <c r="M538" s="122"/>
      <c r="N538" s="122"/>
    </row>
    <row r="539" spans="2:14">
      <c r="B539" s="123">
        <v>533</v>
      </c>
      <c r="C539" s="7">
        <v>2005210041</v>
      </c>
      <c r="D539" s="272" t="s">
        <v>505</v>
      </c>
      <c r="E539" s="251" t="s">
        <v>389</v>
      </c>
      <c r="F539" s="251" t="s">
        <v>506</v>
      </c>
      <c r="G539" s="122"/>
      <c r="H539" s="122"/>
      <c r="I539" s="122"/>
      <c r="J539" s="122">
        <v>7</v>
      </c>
      <c r="K539" s="122"/>
      <c r="L539" s="122">
        <f t="shared" si="18"/>
        <v>7</v>
      </c>
      <c r="M539" s="122"/>
      <c r="N539" s="122"/>
    </row>
    <row r="540" spans="2:14">
      <c r="B540" s="123">
        <v>534</v>
      </c>
      <c r="C540" s="7">
        <v>2022210223</v>
      </c>
      <c r="D540" s="272" t="s">
        <v>1732</v>
      </c>
      <c r="E540" s="251" t="s">
        <v>187</v>
      </c>
      <c r="F540" s="251" t="s">
        <v>457</v>
      </c>
      <c r="G540" s="122"/>
      <c r="H540" s="122"/>
      <c r="I540" s="122"/>
      <c r="J540" s="122">
        <v>7</v>
      </c>
      <c r="K540" s="122"/>
      <c r="L540" s="122">
        <f t="shared" si="18"/>
        <v>7</v>
      </c>
      <c r="M540" s="122"/>
      <c r="N540" s="122"/>
    </row>
    <row r="541" spans="2:14">
      <c r="B541" s="123">
        <v>535</v>
      </c>
      <c r="C541" s="7">
        <v>2022218200</v>
      </c>
      <c r="D541" s="272" t="s">
        <v>1723</v>
      </c>
      <c r="E541" s="251" t="s">
        <v>32</v>
      </c>
      <c r="F541" s="251" t="s">
        <v>457</v>
      </c>
      <c r="G541" s="122"/>
      <c r="H541" s="122"/>
      <c r="I541" s="122"/>
      <c r="J541" s="122">
        <v>7</v>
      </c>
      <c r="K541" s="122"/>
      <c r="L541" s="122">
        <f t="shared" si="18"/>
        <v>7</v>
      </c>
      <c r="M541" s="122"/>
      <c r="N541" s="122"/>
    </row>
    <row r="542" spans="2:14">
      <c r="B542" s="123">
        <v>536</v>
      </c>
      <c r="C542" s="7">
        <v>2005201118</v>
      </c>
      <c r="D542" s="272" t="s">
        <v>518</v>
      </c>
      <c r="E542" s="251" t="s">
        <v>103</v>
      </c>
      <c r="F542" s="251" t="s">
        <v>165</v>
      </c>
      <c r="G542" s="122"/>
      <c r="H542" s="122"/>
      <c r="I542" s="122"/>
      <c r="J542" s="122">
        <v>7</v>
      </c>
      <c r="K542" s="122"/>
      <c r="L542" s="122">
        <f t="shared" si="18"/>
        <v>7</v>
      </c>
      <c r="M542" s="122"/>
      <c r="N542" s="122"/>
    </row>
    <row r="543" spans="2:14">
      <c r="B543" s="123">
        <v>537</v>
      </c>
      <c r="C543" s="7">
        <v>2005202036</v>
      </c>
      <c r="D543" s="272" t="s">
        <v>1748</v>
      </c>
      <c r="E543" s="251" t="s">
        <v>415</v>
      </c>
      <c r="F543" s="251" t="s">
        <v>93</v>
      </c>
      <c r="G543" s="122"/>
      <c r="H543" s="122"/>
      <c r="I543" s="122"/>
      <c r="J543" s="122">
        <v>7</v>
      </c>
      <c r="K543" s="122"/>
      <c r="L543" s="122">
        <f t="shared" si="18"/>
        <v>7</v>
      </c>
      <c r="M543" s="122"/>
      <c r="N543" s="122"/>
    </row>
    <row r="544" spans="2:14">
      <c r="B544" s="123">
        <v>538</v>
      </c>
      <c r="C544" s="7">
        <v>2005191106</v>
      </c>
      <c r="D544" s="272" t="s">
        <v>1719</v>
      </c>
      <c r="E544" s="251" t="s">
        <v>440</v>
      </c>
      <c r="F544" s="251" t="s">
        <v>581</v>
      </c>
      <c r="G544" s="122"/>
      <c r="H544" s="122"/>
      <c r="I544" s="122"/>
      <c r="J544" s="122">
        <v>7</v>
      </c>
      <c r="K544" s="122"/>
      <c r="L544" s="122">
        <f t="shared" si="18"/>
        <v>7</v>
      </c>
      <c r="M544" s="122"/>
      <c r="N544" s="122"/>
    </row>
    <row r="545" spans="2:14">
      <c r="B545" s="123">
        <v>539</v>
      </c>
      <c r="C545" s="7">
        <v>2005201132</v>
      </c>
      <c r="D545" s="272" t="s">
        <v>539</v>
      </c>
      <c r="E545" s="251" t="s">
        <v>119</v>
      </c>
      <c r="F545" s="251" t="s">
        <v>144</v>
      </c>
      <c r="G545" s="122"/>
      <c r="H545" s="122"/>
      <c r="I545" s="122"/>
      <c r="J545" s="122">
        <v>7</v>
      </c>
      <c r="K545" s="122"/>
      <c r="L545" s="122">
        <f t="shared" si="18"/>
        <v>7</v>
      </c>
      <c r="M545" s="122"/>
      <c r="N545" s="122"/>
    </row>
    <row r="546" spans="2:14">
      <c r="B546" s="123">
        <v>540</v>
      </c>
      <c r="C546" s="7">
        <v>2005210187</v>
      </c>
      <c r="D546" s="272" t="s">
        <v>2390</v>
      </c>
      <c r="E546" s="251" t="s">
        <v>249</v>
      </c>
      <c r="F546" s="251" t="s">
        <v>491</v>
      </c>
      <c r="G546" s="122"/>
      <c r="H546" s="122"/>
      <c r="I546" s="122"/>
      <c r="J546" s="122">
        <v>7</v>
      </c>
      <c r="K546" s="122"/>
      <c r="L546" s="122">
        <f t="shared" si="18"/>
        <v>7</v>
      </c>
      <c r="M546" s="122"/>
      <c r="N546" s="122"/>
    </row>
    <row r="547" spans="2:14">
      <c r="B547" s="124"/>
      <c r="L547"/>
    </row>
    <row r="548" spans="2:14" ht="15.75">
      <c r="B548" s="124"/>
      <c r="C548" s="424" t="s">
        <v>563</v>
      </c>
      <c r="D548" s="424"/>
      <c r="K548" s="4" t="s">
        <v>25</v>
      </c>
      <c r="L548"/>
    </row>
    <row r="549" spans="2:14" ht="15.75">
      <c r="B549" s="124"/>
      <c r="K549" s="4" t="s">
        <v>24</v>
      </c>
      <c r="L549"/>
    </row>
    <row r="550" spans="2:14">
      <c r="B550" s="124"/>
      <c r="L550"/>
    </row>
    <row r="551" spans="2:14">
      <c r="B551" s="124"/>
      <c r="L551"/>
    </row>
    <row r="552" spans="2:14">
      <c r="B552" s="124"/>
      <c r="F552"/>
      <c r="L552"/>
    </row>
    <row r="553" spans="2:14">
      <c r="B553" s="124"/>
      <c r="F553"/>
      <c r="L553"/>
    </row>
    <row r="554" spans="2:14">
      <c r="B554" s="124"/>
      <c r="F554"/>
      <c r="L554"/>
    </row>
    <row r="555" spans="2:14">
      <c r="F555"/>
      <c r="L555"/>
    </row>
    <row r="556" spans="2:14">
      <c r="D556" s="118"/>
      <c r="F556"/>
      <c r="L556"/>
    </row>
    <row r="557" spans="2:14">
      <c r="D557" s="112"/>
      <c r="F557"/>
      <c r="J557" s="118"/>
      <c r="L557"/>
    </row>
    <row r="558" spans="2:14">
      <c r="D558" s="112"/>
      <c r="F558"/>
      <c r="J558" s="118"/>
      <c r="L558"/>
    </row>
    <row r="559" spans="2:14">
      <c r="D559" s="112"/>
      <c r="F559"/>
      <c r="J559" s="118"/>
      <c r="L559"/>
    </row>
    <row r="560" spans="2:14">
      <c r="D560" s="112"/>
      <c r="F560"/>
      <c r="J560" s="118"/>
      <c r="L560"/>
    </row>
    <row r="561" spans="4:12">
      <c r="D561" s="112"/>
      <c r="F561"/>
      <c r="J561" s="118"/>
      <c r="L561"/>
    </row>
    <row r="562" spans="4:12">
      <c r="D562" s="112"/>
      <c r="F562"/>
      <c r="J562" s="118"/>
      <c r="L562"/>
    </row>
    <row r="563" spans="4:12">
      <c r="D563" s="112"/>
      <c r="F563"/>
      <c r="J563" s="118"/>
      <c r="L563"/>
    </row>
    <row r="564" spans="4:12">
      <c r="D564" s="112"/>
      <c r="F564"/>
      <c r="J564" s="118"/>
      <c r="L564"/>
    </row>
    <row r="565" spans="4:12">
      <c r="D565" s="112"/>
      <c r="F565"/>
      <c r="J565" s="118"/>
      <c r="L565"/>
    </row>
    <row r="566" spans="4:12">
      <c r="D566" s="112"/>
      <c r="F566"/>
      <c r="J566" s="118"/>
      <c r="L566"/>
    </row>
    <row r="567" spans="4:12">
      <c r="D567" s="112"/>
      <c r="F567"/>
      <c r="J567" s="118"/>
      <c r="L567"/>
    </row>
    <row r="568" spans="4:12">
      <c r="D568" s="112"/>
      <c r="F568"/>
      <c r="J568" s="118"/>
      <c r="L568"/>
    </row>
    <row r="569" spans="4:12">
      <c r="D569" s="112"/>
      <c r="F569"/>
      <c r="J569" s="118"/>
      <c r="L569"/>
    </row>
    <row r="570" spans="4:12">
      <c r="D570" s="112"/>
      <c r="F570"/>
      <c r="J570" s="118"/>
      <c r="L570"/>
    </row>
    <row r="571" spans="4:12">
      <c r="D571" s="112"/>
      <c r="F571"/>
      <c r="J571" s="118"/>
      <c r="L571"/>
    </row>
    <row r="572" spans="4:12">
      <c r="D572" s="112"/>
      <c r="F572"/>
      <c r="J572" s="118"/>
      <c r="L572"/>
    </row>
    <row r="573" spans="4:12">
      <c r="D573" s="112"/>
      <c r="F573"/>
      <c r="J573" s="118"/>
      <c r="L573"/>
    </row>
    <row r="574" spans="4:12">
      <c r="D574" s="112"/>
      <c r="F574"/>
      <c r="J574" s="118"/>
      <c r="L574"/>
    </row>
    <row r="575" spans="4:12">
      <c r="D575" s="112"/>
      <c r="F575"/>
      <c r="J575" s="118"/>
      <c r="L575"/>
    </row>
    <row r="576" spans="4:12">
      <c r="D576" s="112"/>
      <c r="F576"/>
      <c r="J576" s="118"/>
      <c r="L576"/>
    </row>
    <row r="577" spans="4:12">
      <c r="D577" s="112"/>
      <c r="F577"/>
      <c r="J577" s="118"/>
      <c r="L577"/>
    </row>
    <row r="578" spans="4:12">
      <c r="D578" s="112"/>
      <c r="F578"/>
      <c r="J578" s="118"/>
      <c r="L578"/>
    </row>
    <row r="579" spans="4:12">
      <c r="D579" s="112"/>
      <c r="F579"/>
      <c r="J579" s="118"/>
      <c r="L579"/>
    </row>
    <row r="580" spans="4:12">
      <c r="D580" s="112"/>
      <c r="F580"/>
      <c r="J580" s="118"/>
      <c r="L580"/>
    </row>
    <row r="581" spans="4:12">
      <c r="D581" s="112"/>
      <c r="F581"/>
      <c r="J581" s="118"/>
      <c r="L581"/>
    </row>
    <row r="582" spans="4:12">
      <c r="D582" s="112"/>
      <c r="F582"/>
      <c r="J582" s="118"/>
      <c r="L582"/>
    </row>
    <row r="583" spans="4:12">
      <c r="D583" s="112"/>
      <c r="F583"/>
      <c r="J583" s="118"/>
      <c r="L583"/>
    </row>
    <row r="584" spans="4:12">
      <c r="D584" s="112"/>
      <c r="F584"/>
      <c r="J584" s="118"/>
      <c r="L584"/>
    </row>
    <row r="585" spans="4:12">
      <c r="D585" s="112"/>
      <c r="F585"/>
      <c r="J585" s="118"/>
      <c r="L585"/>
    </row>
    <row r="586" spans="4:12">
      <c r="D586" s="112"/>
      <c r="F586"/>
      <c r="J586" s="118"/>
      <c r="L586"/>
    </row>
    <row r="587" spans="4:12">
      <c r="D587" s="112"/>
      <c r="F587"/>
      <c r="J587" s="118"/>
      <c r="L587"/>
    </row>
    <row r="588" spans="4:12">
      <c r="D588" s="112"/>
      <c r="F588"/>
      <c r="J588" s="118"/>
      <c r="L588"/>
    </row>
    <row r="589" spans="4:12">
      <c r="D589" s="112"/>
      <c r="F589"/>
      <c r="J589" s="118"/>
      <c r="L589"/>
    </row>
    <row r="590" spans="4:12">
      <c r="D590" s="112"/>
      <c r="F590"/>
      <c r="J590" s="118"/>
      <c r="L590"/>
    </row>
    <row r="591" spans="4:12">
      <c r="D591" s="112"/>
      <c r="F591"/>
      <c r="J591" s="118"/>
      <c r="L591"/>
    </row>
    <row r="592" spans="4:12">
      <c r="D592" s="112"/>
      <c r="F592"/>
      <c r="J592" s="118"/>
      <c r="L592"/>
    </row>
    <row r="593" spans="4:12">
      <c r="D593" s="112"/>
      <c r="F593"/>
      <c r="J593" s="118"/>
      <c r="L593"/>
    </row>
    <row r="594" spans="4:12">
      <c r="D594" s="112"/>
      <c r="F594"/>
      <c r="J594" s="118"/>
      <c r="L594"/>
    </row>
    <row r="595" spans="4:12">
      <c r="D595" s="112"/>
      <c r="F595"/>
      <c r="J595" s="118"/>
      <c r="L595"/>
    </row>
    <row r="596" spans="4:12">
      <c r="D596" s="112"/>
      <c r="F596"/>
      <c r="J596" s="118"/>
      <c r="L596"/>
    </row>
    <row r="597" spans="4:12">
      <c r="D597" s="112"/>
      <c r="F597"/>
      <c r="J597" s="118"/>
      <c r="L597"/>
    </row>
    <row r="598" spans="4:12">
      <c r="D598" s="112"/>
      <c r="F598"/>
      <c r="J598" s="118"/>
      <c r="L598"/>
    </row>
    <row r="599" spans="4:12">
      <c r="D599" s="112"/>
      <c r="F599"/>
      <c r="J599" s="118"/>
      <c r="L599"/>
    </row>
    <row r="600" spans="4:12">
      <c r="D600" s="112"/>
      <c r="F600"/>
      <c r="J600" s="118"/>
      <c r="L600"/>
    </row>
    <row r="601" spans="4:12">
      <c r="D601" s="112"/>
      <c r="F601"/>
      <c r="J601" s="118"/>
      <c r="L601"/>
    </row>
    <row r="602" spans="4:12">
      <c r="D602" s="112"/>
      <c r="F602"/>
      <c r="J602" s="118"/>
      <c r="L602"/>
    </row>
    <row r="603" spans="4:12">
      <c r="D603" s="112"/>
      <c r="F603"/>
      <c r="J603" s="118"/>
      <c r="L603"/>
    </row>
    <row r="604" spans="4:12">
      <c r="D604" s="112"/>
      <c r="F604"/>
      <c r="J604" s="118"/>
      <c r="L604"/>
    </row>
    <row r="605" spans="4:12">
      <c r="D605" s="112"/>
      <c r="F605"/>
      <c r="J605" s="118"/>
      <c r="L605"/>
    </row>
    <row r="606" spans="4:12">
      <c r="D606" s="112"/>
      <c r="F606"/>
      <c r="J606" s="118"/>
      <c r="L606"/>
    </row>
    <row r="607" spans="4:12">
      <c r="D607" s="112"/>
      <c r="F607"/>
      <c r="J607" s="118"/>
      <c r="L607"/>
    </row>
    <row r="608" spans="4:12">
      <c r="D608" s="112"/>
      <c r="F608"/>
      <c r="J608" s="118"/>
      <c r="L608"/>
    </row>
    <row r="609" spans="4:12">
      <c r="D609" s="112"/>
      <c r="F609"/>
      <c r="J609" s="118"/>
      <c r="L609"/>
    </row>
    <row r="610" spans="4:12">
      <c r="D610" s="112"/>
      <c r="F610"/>
      <c r="J610" s="118"/>
      <c r="L610"/>
    </row>
    <row r="611" spans="4:12">
      <c r="D611" s="112"/>
      <c r="F611"/>
      <c r="J611" s="118"/>
      <c r="L611"/>
    </row>
    <row r="612" spans="4:12">
      <c r="D612" s="112"/>
      <c r="F612"/>
      <c r="J612" s="118"/>
      <c r="L612"/>
    </row>
    <row r="613" spans="4:12">
      <c r="D613" s="112"/>
      <c r="F613"/>
      <c r="J613" s="118"/>
      <c r="L613"/>
    </row>
    <row r="614" spans="4:12">
      <c r="D614" s="112"/>
      <c r="F614"/>
      <c r="J614" s="118"/>
      <c r="L614"/>
    </row>
    <row r="615" spans="4:12">
      <c r="D615" s="112"/>
      <c r="F615"/>
      <c r="J615" s="118"/>
      <c r="L615"/>
    </row>
    <row r="616" spans="4:12">
      <c r="D616" s="112"/>
      <c r="F616"/>
      <c r="J616" s="118"/>
      <c r="L616"/>
    </row>
    <row r="617" spans="4:12">
      <c r="D617" s="112"/>
      <c r="F617"/>
      <c r="J617" s="118"/>
      <c r="L617"/>
    </row>
    <row r="618" spans="4:12">
      <c r="D618" s="112"/>
      <c r="F618"/>
      <c r="J618" s="118"/>
      <c r="L618"/>
    </row>
    <row r="619" spans="4:12">
      <c r="D619" s="112"/>
      <c r="F619"/>
      <c r="J619" s="118"/>
      <c r="L619"/>
    </row>
    <row r="620" spans="4:12">
      <c r="D620" s="112"/>
      <c r="F620"/>
      <c r="J620" s="118"/>
      <c r="L620"/>
    </row>
    <row r="621" spans="4:12">
      <c r="D621" s="112"/>
      <c r="F621"/>
      <c r="J621" s="118"/>
      <c r="L621"/>
    </row>
    <row r="622" spans="4:12">
      <c r="D622" s="112"/>
      <c r="F622"/>
      <c r="J622" s="118"/>
      <c r="L622"/>
    </row>
    <row r="623" spans="4:12">
      <c r="D623" s="112"/>
      <c r="F623"/>
      <c r="J623" s="118"/>
      <c r="L623"/>
    </row>
    <row r="624" spans="4:12">
      <c r="D624" s="112"/>
      <c r="F624"/>
      <c r="J624" s="118"/>
      <c r="L624"/>
    </row>
    <row r="625" spans="4:12">
      <c r="D625" s="112"/>
      <c r="F625"/>
      <c r="J625" s="118"/>
      <c r="L625"/>
    </row>
    <row r="626" spans="4:12">
      <c r="D626" s="112"/>
      <c r="F626"/>
      <c r="J626" s="118"/>
      <c r="L626"/>
    </row>
    <row r="627" spans="4:12">
      <c r="D627" s="112"/>
      <c r="F627"/>
      <c r="J627" s="118"/>
      <c r="L627"/>
    </row>
    <row r="628" spans="4:12">
      <c r="D628" s="112"/>
      <c r="F628"/>
      <c r="J628" s="118"/>
      <c r="L628"/>
    </row>
    <row r="629" spans="4:12">
      <c r="D629" s="112"/>
      <c r="F629"/>
      <c r="J629" s="118"/>
      <c r="L629"/>
    </row>
    <row r="630" spans="4:12">
      <c r="D630" s="112"/>
      <c r="F630"/>
      <c r="J630" s="118"/>
      <c r="L630"/>
    </row>
    <row r="631" spans="4:12">
      <c r="D631" s="112"/>
      <c r="F631"/>
      <c r="J631" s="118"/>
      <c r="L631"/>
    </row>
    <row r="632" spans="4:12">
      <c r="D632" s="112"/>
      <c r="F632"/>
      <c r="J632" s="118"/>
      <c r="L632"/>
    </row>
    <row r="633" spans="4:12">
      <c r="D633" s="112"/>
      <c r="F633"/>
      <c r="J633" s="118"/>
      <c r="L633"/>
    </row>
    <row r="634" spans="4:12">
      <c r="D634" s="112"/>
      <c r="F634"/>
      <c r="J634" s="118"/>
      <c r="L634"/>
    </row>
    <row r="635" spans="4:12">
      <c r="D635" s="112"/>
      <c r="F635"/>
      <c r="J635" s="118"/>
      <c r="L635"/>
    </row>
    <row r="636" spans="4:12">
      <c r="D636" s="112"/>
      <c r="F636"/>
      <c r="J636" s="118"/>
      <c r="L636"/>
    </row>
    <row r="637" spans="4:12">
      <c r="E637" s="112"/>
      <c r="F637"/>
      <c r="K637" s="118"/>
      <c r="L637"/>
    </row>
    <row r="638" spans="4:12">
      <c r="E638" s="112"/>
      <c r="F638"/>
      <c r="K638" s="118"/>
      <c r="L638"/>
    </row>
    <row r="639" spans="4:12">
      <c r="E639" s="112"/>
      <c r="F639"/>
      <c r="K639" s="118"/>
      <c r="L639"/>
    </row>
    <row r="640" spans="4:12">
      <c r="E640" s="112"/>
      <c r="F640"/>
      <c r="K640" s="118"/>
      <c r="L640"/>
    </row>
    <row r="641" spans="5:12">
      <c r="E641" s="112"/>
      <c r="F641"/>
      <c r="K641" s="118"/>
      <c r="L641"/>
    </row>
    <row r="642" spans="5:12">
      <c r="E642" s="112"/>
      <c r="F642"/>
      <c r="K642" s="118"/>
      <c r="L642"/>
    </row>
    <row r="643" spans="5:12">
      <c r="E643" s="112"/>
      <c r="F643"/>
      <c r="K643" s="118"/>
      <c r="L643"/>
    </row>
    <row r="644" spans="5:12">
      <c r="E644" s="112"/>
      <c r="F644"/>
      <c r="K644" s="118"/>
      <c r="L644"/>
    </row>
    <row r="645" spans="5:12">
      <c r="E645" s="112"/>
      <c r="F645"/>
      <c r="K645" s="118"/>
      <c r="L645"/>
    </row>
    <row r="646" spans="5:12">
      <c r="E646" s="112"/>
      <c r="F646"/>
      <c r="K646" s="118"/>
      <c r="L646"/>
    </row>
    <row r="647" spans="5:12">
      <c r="E647" s="112"/>
      <c r="F647"/>
      <c r="K647" s="118"/>
      <c r="L647"/>
    </row>
    <row r="648" spans="5:12">
      <c r="E648" s="112"/>
      <c r="F648"/>
      <c r="K648" s="118"/>
      <c r="L648"/>
    </row>
    <row r="649" spans="5:12">
      <c r="E649" s="112"/>
      <c r="F649"/>
      <c r="K649" s="118"/>
      <c r="L649"/>
    </row>
    <row r="650" spans="5:12">
      <c r="E650" s="112"/>
      <c r="F650"/>
      <c r="K650" s="118"/>
      <c r="L650"/>
    </row>
    <row r="651" spans="5:12">
      <c r="E651" s="112"/>
      <c r="F651"/>
      <c r="K651" s="118"/>
      <c r="L651"/>
    </row>
    <row r="652" spans="5:12">
      <c r="E652" s="112"/>
      <c r="F652"/>
      <c r="K652" s="118"/>
      <c r="L652"/>
    </row>
    <row r="653" spans="5:12">
      <c r="E653" s="112"/>
      <c r="F653"/>
      <c r="K653" s="118"/>
      <c r="L653"/>
    </row>
    <row r="654" spans="5:12">
      <c r="E654" s="112"/>
      <c r="F654"/>
      <c r="K654" s="118"/>
      <c r="L654"/>
    </row>
    <row r="655" spans="5:12">
      <c r="E655" s="112"/>
      <c r="F655"/>
      <c r="K655" s="118"/>
      <c r="L655"/>
    </row>
    <row r="656" spans="5:12">
      <c r="E656" s="112"/>
      <c r="F656"/>
      <c r="K656" s="118"/>
      <c r="L656"/>
    </row>
    <row r="657" spans="5:12">
      <c r="E657" s="112"/>
      <c r="F657"/>
      <c r="K657" s="118"/>
      <c r="L657"/>
    </row>
    <row r="658" spans="5:12">
      <c r="E658" s="112"/>
      <c r="F658"/>
      <c r="K658" s="118"/>
      <c r="L658"/>
    </row>
    <row r="659" spans="5:12">
      <c r="E659" s="112"/>
      <c r="F659"/>
      <c r="K659" s="118"/>
      <c r="L659"/>
    </row>
    <row r="660" spans="5:12">
      <c r="E660" s="112"/>
      <c r="F660"/>
      <c r="K660" s="118"/>
      <c r="L660"/>
    </row>
    <row r="661" spans="5:12">
      <c r="E661" s="112"/>
      <c r="F661"/>
      <c r="K661" s="118"/>
      <c r="L661"/>
    </row>
  </sheetData>
  <mergeCells count="13">
    <mergeCell ref="C548:D548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585" priority="41"/>
  </conditionalFormatting>
  <conditionalFormatting sqref="C2">
    <cfRule type="duplicateValues" dxfId="584" priority="40"/>
  </conditionalFormatting>
  <conditionalFormatting sqref="C2">
    <cfRule type="duplicateValues" dxfId="583" priority="39"/>
  </conditionalFormatting>
  <conditionalFormatting sqref="C2">
    <cfRule type="duplicateValues" dxfId="582" priority="38"/>
  </conditionalFormatting>
  <conditionalFormatting sqref="C3">
    <cfRule type="duplicateValues" dxfId="581" priority="37"/>
  </conditionalFormatting>
  <conditionalFormatting sqref="C3">
    <cfRule type="duplicateValues" dxfId="580" priority="36"/>
  </conditionalFormatting>
  <conditionalFormatting sqref="C3">
    <cfRule type="duplicateValues" dxfId="579" priority="35"/>
  </conditionalFormatting>
  <conditionalFormatting sqref="C3">
    <cfRule type="duplicateValues" dxfId="578" priority="34"/>
  </conditionalFormatting>
  <conditionalFormatting sqref="C662:C1048576 B652:B677 B679:B773 C1:C3">
    <cfRule type="duplicateValues" dxfId="577" priority="33"/>
  </conditionalFormatting>
  <conditionalFormatting sqref="C548">
    <cfRule type="duplicateValues" dxfId="576" priority="32" stopIfTrue="1"/>
  </conditionalFormatting>
  <conditionalFormatting sqref="C548">
    <cfRule type="duplicateValues" dxfId="575" priority="31"/>
  </conditionalFormatting>
  <conditionalFormatting sqref="C548">
    <cfRule type="duplicateValues" dxfId="574" priority="30"/>
  </conditionalFormatting>
  <conditionalFormatting sqref="C548 C662:C1048576 B679:B773 B652:B677 C1:C3">
    <cfRule type="duplicateValues" dxfId="573" priority="29"/>
  </conditionalFormatting>
  <conditionalFormatting sqref="C662:C1048576 B652:B677 B679:B773 C1:C3 C7:C467">
    <cfRule type="duplicateValues" dxfId="572" priority="28"/>
  </conditionalFormatting>
  <conditionalFormatting sqref="C548 C524:C546 C662:C1048576 C1:C3 B679:B773 B652:B677 C7:C516">
    <cfRule type="duplicateValues" dxfId="571" priority="420"/>
    <cfRule type="duplicateValues" dxfId="570" priority="421"/>
    <cfRule type="duplicateValues" dxfId="569" priority="422"/>
  </conditionalFormatting>
  <conditionalFormatting sqref="C548 C524:C546 C557:C1048576 C1:C3 C7:C516">
    <cfRule type="duplicateValues" dxfId="568" priority="438"/>
  </conditionalFormatting>
  <conditionalFormatting sqref="C548 C524:C546 C556:C1048576 C1:C3 C7:C516">
    <cfRule type="duplicateValues" dxfId="567" priority="442"/>
  </conditionalFormatting>
  <conditionalFormatting sqref="C524:C546 C1:C3 C552:C553 C555:C1048576 C548 C7:C516">
    <cfRule type="duplicateValues" dxfId="566" priority="454"/>
  </conditionalFormatting>
  <conditionalFormatting sqref="C524:C546">
    <cfRule type="duplicateValues" dxfId="565" priority="497"/>
  </conditionalFormatting>
  <conditionalFormatting sqref="C524:C546 C1:C3 C555:C1048576 C548 C7:C516">
    <cfRule type="duplicateValues" dxfId="564" priority="531"/>
  </conditionalFormatting>
  <conditionalFormatting sqref="C6">
    <cfRule type="duplicateValues" dxfId="563" priority="16"/>
  </conditionalFormatting>
  <conditionalFormatting sqref="C6">
    <cfRule type="duplicateValues" dxfId="562" priority="15"/>
  </conditionalFormatting>
  <conditionalFormatting sqref="C6">
    <cfRule type="duplicateValues" dxfId="561" priority="14"/>
  </conditionalFormatting>
  <conditionalFormatting sqref="C6">
    <cfRule type="duplicateValues" dxfId="560" priority="13"/>
  </conditionalFormatting>
  <conditionalFormatting sqref="C6">
    <cfRule type="duplicateValues" dxfId="559" priority="12"/>
  </conditionalFormatting>
  <conditionalFormatting sqref="C6">
    <cfRule type="duplicateValues" dxfId="558" priority="11"/>
  </conditionalFormatting>
  <conditionalFormatting sqref="C4">
    <cfRule type="duplicateValues" dxfId="557" priority="10"/>
  </conditionalFormatting>
  <conditionalFormatting sqref="C4">
    <cfRule type="duplicateValues" dxfId="556" priority="9"/>
  </conditionalFormatting>
  <conditionalFormatting sqref="C4">
    <cfRule type="duplicateValues" dxfId="555" priority="8"/>
  </conditionalFormatting>
  <conditionalFormatting sqref="C4">
    <cfRule type="duplicateValues" dxfId="554" priority="7"/>
  </conditionalFormatting>
  <conditionalFormatting sqref="C4">
    <cfRule type="duplicateValues" dxfId="553" priority="1"/>
    <cfRule type="duplicateValues" dxfId="552" priority="2"/>
    <cfRule type="duplicateValues" dxfId="551" priority="3"/>
    <cfRule type="duplicateValues" dxfId="550" priority="5"/>
    <cfRule type="duplicateValues" dxfId="549" priority="6"/>
  </conditionalFormatting>
  <conditionalFormatting sqref="C4">
    <cfRule type="duplicateValues" dxfId="548" priority="4"/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3CAE8-DB61-4132-92CA-47A6B5BA88A6}">
  <dimension ref="A1:N320"/>
  <sheetViews>
    <sheetView topLeftCell="B1" workbookViewId="0">
      <selection activeCell="H7" sqref="H7"/>
    </sheetView>
  </sheetViews>
  <sheetFormatPr defaultRowHeight="14.25"/>
  <cols>
    <col min="1" max="1" width="1.25" hidden="1" customWidth="1"/>
    <col min="2" max="2" width="4.375" bestFit="1" customWidth="1"/>
    <col min="3" max="3" width="14.25" style="118" bestFit="1" customWidth="1"/>
    <col min="4" max="4" width="24.875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style="112" customWidth="1"/>
    <col min="13" max="13" width="12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2" t="s">
        <v>4606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">
      <c r="B7" s="3">
        <v>1</v>
      </c>
      <c r="C7" s="116">
        <v>2023200172</v>
      </c>
      <c r="D7" s="95" t="s">
        <v>617</v>
      </c>
      <c r="E7" s="27" t="s">
        <v>462</v>
      </c>
      <c r="F7" s="27" t="s">
        <v>618</v>
      </c>
      <c r="G7" s="14"/>
      <c r="H7" s="18">
        <v>4</v>
      </c>
      <c r="I7" s="18"/>
      <c r="J7" s="18"/>
      <c r="K7" s="18"/>
      <c r="L7" s="18">
        <f t="shared" ref="L7:L68" si="0">SUM(G7:K7)</f>
        <v>4</v>
      </c>
      <c r="M7" s="18"/>
      <c r="N7" s="18"/>
    </row>
    <row r="8" spans="2:14" ht="15">
      <c r="B8" s="3">
        <v>2</v>
      </c>
      <c r="C8" s="116">
        <v>2005210015</v>
      </c>
      <c r="D8" s="95" t="s">
        <v>355</v>
      </c>
      <c r="E8" s="27" t="s">
        <v>255</v>
      </c>
      <c r="F8" s="27" t="s">
        <v>345</v>
      </c>
      <c r="G8" s="14"/>
      <c r="H8" s="18">
        <v>4</v>
      </c>
      <c r="I8" s="18"/>
      <c r="J8" s="18"/>
      <c r="K8" s="18"/>
      <c r="L8" s="18">
        <f t="shared" si="0"/>
        <v>4</v>
      </c>
      <c r="M8" s="18"/>
      <c r="N8" s="18"/>
    </row>
    <row r="9" spans="2:14" ht="15">
      <c r="B9" s="3">
        <v>3</v>
      </c>
      <c r="C9" s="116">
        <v>2033210479</v>
      </c>
      <c r="D9" s="95" t="s">
        <v>619</v>
      </c>
      <c r="E9" s="27" t="s">
        <v>244</v>
      </c>
      <c r="F9" s="27" t="s">
        <v>620</v>
      </c>
      <c r="G9" s="14"/>
      <c r="H9" s="18">
        <v>4</v>
      </c>
      <c r="I9" s="18"/>
      <c r="J9" s="18"/>
      <c r="K9" s="18"/>
      <c r="L9" s="18">
        <f t="shared" si="0"/>
        <v>4</v>
      </c>
      <c r="M9" s="18"/>
      <c r="N9" s="18"/>
    </row>
    <row r="10" spans="2:14" ht="15">
      <c r="B10" s="3">
        <v>4</v>
      </c>
      <c r="C10" s="116">
        <v>2005218104</v>
      </c>
      <c r="D10" s="95" t="s">
        <v>621</v>
      </c>
      <c r="E10" s="27" t="s">
        <v>27</v>
      </c>
      <c r="F10" s="27" t="s">
        <v>457</v>
      </c>
      <c r="G10" s="14"/>
      <c r="H10" s="18">
        <v>4</v>
      </c>
      <c r="I10" s="18"/>
      <c r="J10" s="18"/>
      <c r="K10" s="18"/>
      <c r="L10" s="18">
        <f t="shared" si="0"/>
        <v>4</v>
      </c>
      <c r="M10" s="18"/>
      <c r="N10" s="29"/>
    </row>
    <row r="11" spans="2:14" ht="15">
      <c r="B11" s="3">
        <v>5</v>
      </c>
      <c r="C11" s="116">
        <v>2005202137</v>
      </c>
      <c r="D11" s="95" t="s">
        <v>527</v>
      </c>
      <c r="E11" s="27" t="s">
        <v>622</v>
      </c>
      <c r="F11" s="27" t="s">
        <v>91</v>
      </c>
      <c r="G11" s="14"/>
      <c r="H11" s="18">
        <v>4</v>
      </c>
      <c r="I11" s="18"/>
      <c r="J11" s="18"/>
      <c r="K11" s="18"/>
      <c r="L11" s="18">
        <f t="shared" si="0"/>
        <v>4</v>
      </c>
      <c r="M11" s="18"/>
      <c r="N11" s="18"/>
    </row>
    <row r="12" spans="2:14" ht="15">
      <c r="B12" s="3">
        <v>6</v>
      </c>
      <c r="C12" s="116">
        <v>2005208178</v>
      </c>
      <c r="D12" s="95" t="s">
        <v>623</v>
      </c>
      <c r="E12" s="27" t="s">
        <v>200</v>
      </c>
      <c r="F12" s="27" t="s">
        <v>108</v>
      </c>
      <c r="G12" s="14"/>
      <c r="H12" s="18">
        <v>4</v>
      </c>
      <c r="I12" s="18"/>
      <c r="J12" s="18"/>
      <c r="K12" s="18"/>
      <c r="L12" s="18">
        <f t="shared" si="0"/>
        <v>4</v>
      </c>
      <c r="M12" s="18"/>
      <c r="N12" s="18"/>
    </row>
    <row r="13" spans="2:14" ht="15">
      <c r="B13" s="3">
        <v>7</v>
      </c>
      <c r="C13" s="116">
        <v>2013200228</v>
      </c>
      <c r="D13" s="95" t="s">
        <v>624</v>
      </c>
      <c r="E13" s="27" t="s">
        <v>625</v>
      </c>
      <c r="F13" s="27" t="s">
        <v>626</v>
      </c>
      <c r="G13" s="14"/>
      <c r="H13" s="18">
        <v>4</v>
      </c>
      <c r="I13" s="18"/>
      <c r="J13" s="18"/>
      <c r="K13" s="18"/>
      <c r="L13" s="18">
        <f t="shared" si="0"/>
        <v>4</v>
      </c>
      <c r="M13" s="18"/>
      <c r="N13" s="18"/>
    </row>
    <row r="14" spans="2:14" ht="15">
      <c r="B14" s="3">
        <v>8</v>
      </c>
      <c r="C14" s="116">
        <v>2005202130</v>
      </c>
      <c r="D14" s="95" t="s">
        <v>181</v>
      </c>
      <c r="E14" s="27" t="s">
        <v>135</v>
      </c>
      <c r="F14" s="27" t="s">
        <v>165</v>
      </c>
      <c r="G14" s="14"/>
      <c r="H14" s="18">
        <v>4</v>
      </c>
      <c r="I14" s="18"/>
      <c r="J14" s="18"/>
      <c r="K14" s="18"/>
      <c r="L14" s="18">
        <f t="shared" si="0"/>
        <v>4</v>
      </c>
      <c r="M14" s="18"/>
      <c r="N14" s="18"/>
    </row>
    <row r="15" spans="2:14" ht="15">
      <c r="B15" s="3">
        <v>9</v>
      </c>
      <c r="C15" s="116">
        <v>2005200354</v>
      </c>
      <c r="D15" s="95" t="s">
        <v>627</v>
      </c>
      <c r="E15" s="27" t="s">
        <v>249</v>
      </c>
      <c r="F15" s="27" t="s">
        <v>28</v>
      </c>
      <c r="G15" s="14"/>
      <c r="H15" s="18">
        <v>4</v>
      </c>
      <c r="I15" s="18"/>
      <c r="J15" s="18"/>
      <c r="K15" s="18"/>
      <c r="L15" s="18">
        <f t="shared" si="0"/>
        <v>4</v>
      </c>
      <c r="M15" s="18"/>
      <c r="N15" s="18"/>
    </row>
    <row r="16" spans="2:14" ht="15">
      <c r="B16" s="3">
        <v>10</v>
      </c>
      <c r="C16" s="116">
        <v>2005210362</v>
      </c>
      <c r="D16" s="95" t="s">
        <v>481</v>
      </c>
      <c r="E16" s="27" t="s">
        <v>30</v>
      </c>
      <c r="F16" s="27" t="s">
        <v>457</v>
      </c>
      <c r="G16" s="14"/>
      <c r="H16" s="18">
        <v>4</v>
      </c>
      <c r="I16" s="18"/>
      <c r="J16" s="18"/>
      <c r="K16" s="18"/>
      <c r="L16" s="18">
        <f t="shared" si="0"/>
        <v>4</v>
      </c>
      <c r="M16" s="18"/>
      <c r="N16" s="18"/>
    </row>
    <row r="17" spans="2:14" ht="15">
      <c r="B17" s="3">
        <v>11</v>
      </c>
      <c r="C17" s="116">
        <v>205211264</v>
      </c>
      <c r="D17" s="95" t="s">
        <v>628</v>
      </c>
      <c r="E17" s="27" t="s">
        <v>90</v>
      </c>
      <c r="F17" s="27" t="s">
        <v>314</v>
      </c>
      <c r="G17" s="14"/>
      <c r="H17" s="18">
        <v>4</v>
      </c>
      <c r="I17" s="18"/>
      <c r="J17" s="18"/>
      <c r="K17" s="18"/>
      <c r="L17" s="18">
        <f t="shared" si="0"/>
        <v>4</v>
      </c>
      <c r="M17" s="18"/>
      <c r="N17" s="18"/>
    </row>
    <row r="18" spans="2:14" ht="15">
      <c r="B18" s="3">
        <v>12</v>
      </c>
      <c r="C18" s="116">
        <v>2005211124</v>
      </c>
      <c r="D18" s="95" t="s">
        <v>629</v>
      </c>
      <c r="E18" s="27" t="s">
        <v>387</v>
      </c>
      <c r="F18" s="27" t="s">
        <v>324</v>
      </c>
      <c r="G18" s="14"/>
      <c r="H18" s="18">
        <v>4</v>
      </c>
      <c r="I18" s="18"/>
      <c r="J18" s="18"/>
      <c r="K18" s="18"/>
      <c r="L18" s="18">
        <f t="shared" si="0"/>
        <v>4</v>
      </c>
      <c r="M18" s="18"/>
      <c r="N18" s="18"/>
    </row>
    <row r="19" spans="2:14" ht="15">
      <c r="B19" s="3">
        <v>13</v>
      </c>
      <c r="C19" s="116">
        <v>2005208475</v>
      </c>
      <c r="D19" s="95" t="s">
        <v>619</v>
      </c>
      <c r="E19" s="27" t="s">
        <v>272</v>
      </c>
      <c r="F19" s="27" t="s">
        <v>523</v>
      </c>
      <c r="G19" s="14"/>
      <c r="H19" s="18">
        <v>4</v>
      </c>
      <c r="I19" s="18"/>
      <c r="J19" s="18"/>
      <c r="K19" s="18"/>
      <c r="L19" s="18">
        <f t="shared" si="0"/>
        <v>4</v>
      </c>
      <c r="M19" s="18"/>
      <c r="N19" s="18"/>
    </row>
    <row r="20" spans="2:14" ht="15">
      <c r="B20" s="3">
        <v>14</v>
      </c>
      <c r="C20" s="116">
        <v>2013205348</v>
      </c>
      <c r="D20" s="95" t="s">
        <v>315</v>
      </c>
      <c r="E20" s="27" t="s">
        <v>630</v>
      </c>
      <c r="F20" s="27" t="s">
        <v>631</v>
      </c>
      <c r="G20" s="14"/>
      <c r="H20" s="18">
        <v>4</v>
      </c>
      <c r="I20" s="18"/>
      <c r="J20" s="18"/>
      <c r="K20" s="18"/>
      <c r="L20" s="18">
        <f t="shared" si="0"/>
        <v>4</v>
      </c>
      <c r="M20" s="18"/>
      <c r="N20" s="18"/>
    </row>
    <row r="21" spans="2:14" ht="15">
      <c r="B21" s="3">
        <v>15</v>
      </c>
      <c r="C21" s="116">
        <v>2005211017</v>
      </c>
      <c r="D21" s="95" t="s">
        <v>358</v>
      </c>
      <c r="E21" s="27" t="s">
        <v>46</v>
      </c>
      <c r="F21" s="27" t="s">
        <v>345</v>
      </c>
      <c r="G21" s="14"/>
      <c r="H21" s="18">
        <v>4</v>
      </c>
      <c r="I21" s="18"/>
      <c r="J21" s="18"/>
      <c r="K21" s="18"/>
      <c r="L21" s="18">
        <f t="shared" si="0"/>
        <v>4</v>
      </c>
      <c r="M21" s="18"/>
      <c r="N21" s="18"/>
    </row>
    <row r="22" spans="2:14" ht="15">
      <c r="B22" s="3">
        <v>16</v>
      </c>
      <c r="C22" s="116">
        <v>2005200589</v>
      </c>
      <c r="D22" s="95" t="s">
        <v>633</v>
      </c>
      <c r="E22" s="27" t="s">
        <v>634</v>
      </c>
      <c r="F22" s="27" t="s">
        <v>28</v>
      </c>
      <c r="G22" s="14"/>
      <c r="H22" s="18">
        <v>4</v>
      </c>
      <c r="I22" s="18"/>
      <c r="J22" s="18"/>
      <c r="K22" s="18"/>
      <c r="L22" s="18">
        <f t="shared" si="0"/>
        <v>4</v>
      </c>
      <c r="M22" s="18"/>
      <c r="N22" s="18"/>
    </row>
    <row r="23" spans="2:14" ht="15">
      <c r="B23" s="3">
        <v>17</v>
      </c>
      <c r="C23" s="116">
        <v>2005200614</v>
      </c>
      <c r="D23" s="95" t="s">
        <v>635</v>
      </c>
      <c r="E23" s="27" t="s">
        <v>174</v>
      </c>
      <c r="F23" s="27" t="s">
        <v>165</v>
      </c>
      <c r="G23" s="14"/>
      <c r="H23" s="18">
        <v>4</v>
      </c>
      <c r="I23" s="18"/>
      <c r="J23" s="18"/>
      <c r="K23" s="18"/>
      <c r="L23" s="18">
        <f t="shared" si="0"/>
        <v>4</v>
      </c>
      <c r="M23" s="18"/>
      <c r="N23" s="18"/>
    </row>
    <row r="24" spans="2:14" ht="15">
      <c r="B24" s="3">
        <v>18</v>
      </c>
      <c r="C24" s="116">
        <v>2027210070</v>
      </c>
      <c r="D24" s="95" t="s">
        <v>636</v>
      </c>
      <c r="E24" s="27" t="s">
        <v>637</v>
      </c>
      <c r="F24" s="27" t="s">
        <v>638</v>
      </c>
      <c r="G24" s="14"/>
      <c r="H24" s="18">
        <v>4</v>
      </c>
      <c r="I24" s="18"/>
      <c r="J24" s="18"/>
      <c r="K24" s="18"/>
      <c r="L24" s="18">
        <f t="shared" si="0"/>
        <v>4</v>
      </c>
      <c r="M24" s="18"/>
      <c r="N24" s="18"/>
    </row>
    <row r="25" spans="2:14" ht="15">
      <c r="B25" s="3">
        <v>19</v>
      </c>
      <c r="C25" s="116">
        <v>2005200268</v>
      </c>
      <c r="D25" s="95" t="s">
        <v>639</v>
      </c>
      <c r="E25" s="27" t="s">
        <v>640</v>
      </c>
      <c r="F25" s="27" t="s">
        <v>137</v>
      </c>
      <c r="G25" s="14"/>
      <c r="H25" s="18">
        <v>4</v>
      </c>
      <c r="I25" s="18"/>
      <c r="J25" s="18"/>
      <c r="K25" s="18"/>
      <c r="L25" s="18">
        <f t="shared" si="0"/>
        <v>4</v>
      </c>
      <c r="M25" s="18"/>
      <c r="N25" s="18"/>
    </row>
    <row r="26" spans="2:14" ht="15">
      <c r="B26" s="3">
        <v>20</v>
      </c>
      <c r="C26" s="116">
        <v>2005217855</v>
      </c>
      <c r="D26" s="95" t="s">
        <v>641</v>
      </c>
      <c r="E26" s="27" t="s">
        <v>312</v>
      </c>
      <c r="F26" s="27" t="s">
        <v>411</v>
      </c>
      <c r="G26" s="14"/>
      <c r="H26" s="18">
        <v>4</v>
      </c>
      <c r="I26" s="18"/>
      <c r="J26" s="18"/>
      <c r="K26" s="18"/>
      <c r="L26" s="18">
        <f t="shared" si="0"/>
        <v>4</v>
      </c>
      <c r="M26" s="18"/>
      <c r="N26" s="18"/>
    </row>
    <row r="27" spans="2:14" ht="15">
      <c r="B27" s="3">
        <v>21</v>
      </c>
      <c r="C27" s="116">
        <v>2041214047</v>
      </c>
      <c r="D27" s="95" t="s">
        <v>642</v>
      </c>
      <c r="E27" s="27" t="s">
        <v>162</v>
      </c>
      <c r="F27" s="27" t="s">
        <v>273</v>
      </c>
      <c r="G27" s="14"/>
      <c r="H27" s="18">
        <v>4</v>
      </c>
      <c r="I27" s="18"/>
      <c r="J27" s="18"/>
      <c r="K27" s="18"/>
      <c r="L27" s="18">
        <f t="shared" si="0"/>
        <v>4</v>
      </c>
      <c r="M27" s="18"/>
      <c r="N27" s="18"/>
    </row>
    <row r="28" spans="2:14" ht="15">
      <c r="B28" s="3">
        <v>22</v>
      </c>
      <c r="C28" s="116">
        <v>2041210195</v>
      </c>
      <c r="D28" s="95" t="s">
        <v>289</v>
      </c>
      <c r="E28" s="27" t="s">
        <v>133</v>
      </c>
      <c r="F28" s="27" t="s">
        <v>273</v>
      </c>
      <c r="G28" s="30"/>
      <c r="H28" s="26">
        <v>4</v>
      </c>
      <c r="I28" s="26"/>
      <c r="J28" s="26"/>
      <c r="K28" s="26"/>
      <c r="L28" s="18">
        <f t="shared" si="0"/>
        <v>4</v>
      </c>
      <c r="M28" s="26"/>
      <c r="N28" s="18"/>
    </row>
    <row r="29" spans="2:14" ht="15">
      <c r="B29" s="3">
        <v>23</v>
      </c>
      <c r="C29" s="116">
        <v>2041210197</v>
      </c>
      <c r="D29" s="95" t="s">
        <v>287</v>
      </c>
      <c r="E29" s="27" t="s">
        <v>157</v>
      </c>
      <c r="F29" s="27" t="s">
        <v>273</v>
      </c>
      <c r="G29" s="14"/>
      <c r="H29" s="18">
        <v>4</v>
      </c>
      <c r="I29" s="18"/>
      <c r="J29" s="18"/>
      <c r="K29" s="18"/>
      <c r="L29" s="18">
        <f t="shared" si="0"/>
        <v>4</v>
      </c>
      <c r="M29" s="18"/>
      <c r="N29" s="26"/>
    </row>
    <row r="30" spans="2:14" ht="15">
      <c r="B30" s="3">
        <v>24</v>
      </c>
      <c r="C30" s="116">
        <v>2005217888</v>
      </c>
      <c r="D30" s="95" t="s">
        <v>106</v>
      </c>
      <c r="E30" s="27" t="s">
        <v>164</v>
      </c>
      <c r="F30" s="27" t="s">
        <v>443</v>
      </c>
      <c r="G30" s="14"/>
      <c r="H30" s="18">
        <v>4</v>
      </c>
      <c r="I30" s="18"/>
      <c r="J30" s="18"/>
      <c r="K30" s="18"/>
      <c r="L30" s="18">
        <f t="shared" si="0"/>
        <v>4</v>
      </c>
      <c r="M30" s="18"/>
      <c r="N30" s="18"/>
    </row>
    <row r="31" spans="2:14" ht="15">
      <c r="B31" s="3">
        <v>25</v>
      </c>
      <c r="C31" s="116">
        <v>2041212281</v>
      </c>
      <c r="D31" s="95" t="s">
        <v>311</v>
      </c>
      <c r="E31" s="27" t="s">
        <v>312</v>
      </c>
      <c r="F31" s="27" t="s">
        <v>308</v>
      </c>
      <c r="G31" s="14"/>
      <c r="H31" s="18">
        <v>4</v>
      </c>
      <c r="I31" s="18"/>
      <c r="J31" s="18"/>
      <c r="K31" s="18"/>
      <c r="L31" s="18">
        <f t="shared" si="0"/>
        <v>4</v>
      </c>
      <c r="M31" s="18"/>
      <c r="N31" s="18"/>
    </row>
    <row r="32" spans="2:14" ht="15">
      <c r="B32" s="3">
        <v>26</v>
      </c>
      <c r="C32" s="116">
        <v>2041210196</v>
      </c>
      <c r="D32" s="95" t="s">
        <v>284</v>
      </c>
      <c r="E32" s="27" t="s">
        <v>39</v>
      </c>
      <c r="F32" s="27" t="s">
        <v>273</v>
      </c>
      <c r="G32" s="14"/>
      <c r="H32" s="18">
        <v>4</v>
      </c>
      <c r="I32" s="18"/>
      <c r="J32" s="18"/>
      <c r="K32" s="18"/>
      <c r="L32" s="18">
        <f t="shared" si="0"/>
        <v>4</v>
      </c>
      <c r="M32" s="18"/>
      <c r="N32" s="18"/>
    </row>
    <row r="33" spans="2:14" ht="15">
      <c r="B33" s="3">
        <v>27</v>
      </c>
      <c r="C33" s="116">
        <v>2005211260</v>
      </c>
      <c r="D33" s="95" t="s">
        <v>372</v>
      </c>
      <c r="E33" s="27" t="s">
        <v>27</v>
      </c>
      <c r="F33" s="27" t="s">
        <v>362</v>
      </c>
      <c r="G33" s="14"/>
      <c r="H33" s="18">
        <v>4</v>
      </c>
      <c r="I33" s="18"/>
      <c r="J33" s="18"/>
      <c r="K33" s="18"/>
      <c r="L33" s="18">
        <f t="shared" si="0"/>
        <v>4</v>
      </c>
      <c r="M33" s="18"/>
      <c r="N33" s="18"/>
    </row>
    <row r="34" spans="2:14" ht="15">
      <c r="B34" s="3">
        <v>28</v>
      </c>
      <c r="C34" s="116">
        <v>2041214108</v>
      </c>
      <c r="D34" s="95" t="s">
        <v>225</v>
      </c>
      <c r="E34" s="27" t="s">
        <v>44</v>
      </c>
      <c r="F34" s="27" t="s">
        <v>308</v>
      </c>
      <c r="G34" s="14"/>
      <c r="H34" s="18">
        <v>4</v>
      </c>
      <c r="I34" s="14"/>
      <c r="J34" s="14"/>
      <c r="K34" s="14"/>
      <c r="L34" s="18">
        <f t="shared" si="0"/>
        <v>4</v>
      </c>
      <c r="M34" s="14"/>
      <c r="N34" s="14"/>
    </row>
    <row r="35" spans="2:14" ht="15">
      <c r="B35" s="3">
        <v>29</v>
      </c>
      <c r="C35" s="116">
        <v>2005200296</v>
      </c>
      <c r="D35" s="95" t="s">
        <v>47</v>
      </c>
      <c r="E35" s="27" t="s">
        <v>224</v>
      </c>
      <c r="F35" s="27" t="s">
        <v>78</v>
      </c>
      <c r="G35" s="14"/>
      <c r="H35" s="18">
        <v>4</v>
      </c>
      <c r="I35" s="14"/>
      <c r="J35" s="14"/>
      <c r="K35" s="14"/>
      <c r="L35" s="18">
        <f t="shared" si="0"/>
        <v>4</v>
      </c>
      <c r="M35" s="14"/>
      <c r="N35" s="14"/>
    </row>
    <row r="36" spans="2:14" ht="15">
      <c r="B36" s="3">
        <v>30</v>
      </c>
      <c r="C36" s="116">
        <v>2005211102</v>
      </c>
      <c r="D36" s="95" t="s">
        <v>643</v>
      </c>
      <c r="E36" s="27" t="s">
        <v>66</v>
      </c>
      <c r="F36" s="27" t="s">
        <v>375</v>
      </c>
      <c r="G36" s="14"/>
      <c r="H36" s="18">
        <v>4</v>
      </c>
      <c r="I36" s="14"/>
      <c r="J36" s="14"/>
      <c r="K36" s="14"/>
      <c r="L36" s="18">
        <f t="shared" si="0"/>
        <v>4</v>
      </c>
      <c r="M36" s="14"/>
      <c r="N36" s="14"/>
    </row>
    <row r="37" spans="2:14" ht="15">
      <c r="B37" s="3">
        <v>31</v>
      </c>
      <c r="C37" s="116">
        <v>2005200341</v>
      </c>
      <c r="D37" s="95" t="s">
        <v>644</v>
      </c>
      <c r="E37" s="27" t="s">
        <v>51</v>
      </c>
      <c r="F37" s="27" t="s">
        <v>645</v>
      </c>
      <c r="G37" s="14"/>
      <c r="H37" s="18">
        <v>4</v>
      </c>
      <c r="I37" s="14"/>
      <c r="J37" s="14"/>
      <c r="K37" s="14"/>
      <c r="L37" s="18">
        <f t="shared" si="0"/>
        <v>4</v>
      </c>
      <c r="M37" s="14"/>
      <c r="N37" s="14"/>
    </row>
    <row r="38" spans="2:14" ht="15">
      <c r="B38" s="3">
        <v>32</v>
      </c>
      <c r="C38" s="116">
        <v>2005210900</v>
      </c>
      <c r="D38" s="95" t="s">
        <v>646</v>
      </c>
      <c r="E38" s="27" t="s">
        <v>174</v>
      </c>
      <c r="F38" s="27" t="s">
        <v>647</v>
      </c>
      <c r="G38" s="14"/>
      <c r="H38" s="18">
        <v>4</v>
      </c>
      <c r="I38" s="14"/>
      <c r="J38" s="14"/>
      <c r="K38" s="14"/>
      <c r="L38" s="18">
        <f t="shared" si="0"/>
        <v>4</v>
      </c>
      <c r="M38" s="14"/>
      <c r="N38" s="14"/>
    </row>
    <row r="39" spans="2:14" ht="15">
      <c r="B39" s="3">
        <v>33</v>
      </c>
      <c r="C39" s="116">
        <v>2005208182</v>
      </c>
      <c r="D39" s="95" t="s">
        <v>488</v>
      </c>
      <c r="E39" s="27" t="s">
        <v>46</v>
      </c>
      <c r="F39" s="27" t="s">
        <v>131</v>
      </c>
      <c r="G39" s="14"/>
      <c r="H39" s="18">
        <v>4</v>
      </c>
      <c r="I39" s="14"/>
      <c r="J39" s="14"/>
      <c r="K39" s="14"/>
      <c r="L39" s="18">
        <f t="shared" si="0"/>
        <v>4</v>
      </c>
      <c r="M39" s="14"/>
      <c r="N39" s="14"/>
    </row>
    <row r="40" spans="2:14" ht="15">
      <c r="B40" s="3">
        <v>34</v>
      </c>
      <c r="C40" s="116">
        <v>2005191614</v>
      </c>
      <c r="D40" s="95" t="s">
        <v>648</v>
      </c>
      <c r="E40" s="27" t="s">
        <v>205</v>
      </c>
      <c r="F40" s="27" t="s">
        <v>649</v>
      </c>
      <c r="G40" s="14"/>
      <c r="H40" s="18">
        <v>4</v>
      </c>
      <c r="I40" s="14"/>
      <c r="J40" s="14"/>
      <c r="K40" s="14"/>
      <c r="L40" s="18">
        <f t="shared" si="0"/>
        <v>4</v>
      </c>
      <c r="M40" s="14"/>
      <c r="N40" s="14"/>
    </row>
    <row r="41" spans="2:14" ht="15">
      <c r="B41" s="3">
        <v>35</v>
      </c>
      <c r="C41" s="116">
        <v>2005200774</v>
      </c>
      <c r="D41" s="95" t="s">
        <v>376</v>
      </c>
      <c r="E41" s="27" t="s">
        <v>119</v>
      </c>
      <c r="F41" s="27" t="s">
        <v>645</v>
      </c>
      <c r="G41" s="14"/>
      <c r="H41" s="18">
        <v>4</v>
      </c>
      <c r="I41" s="14"/>
      <c r="J41" s="14"/>
      <c r="K41" s="14"/>
      <c r="L41" s="18">
        <f t="shared" si="0"/>
        <v>4</v>
      </c>
      <c r="M41" s="14"/>
      <c r="N41" s="14"/>
    </row>
    <row r="42" spans="2:14" ht="15">
      <c r="B42" s="3">
        <v>36</v>
      </c>
      <c r="C42" s="116">
        <v>2005208565</v>
      </c>
      <c r="D42" s="95" t="s">
        <v>650</v>
      </c>
      <c r="E42" s="27" t="s">
        <v>593</v>
      </c>
      <c r="F42" s="27" t="s">
        <v>523</v>
      </c>
      <c r="G42" s="14"/>
      <c r="H42" s="18">
        <v>4</v>
      </c>
      <c r="I42" s="14"/>
      <c r="J42" s="14"/>
      <c r="K42" s="14"/>
      <c r="L42" s="18">
        <f t="shared" si="0"/>
        <v>4</v>
      </c>
      <c r="M42" s="14"/>
      <c r="N42" s="14"/>
    </row>
    <row r="43" spans="2:14" ht="15">
      <c r="B43" s="3">
        <v>37</v>
      </c>
      <c r="C43" s="116">
        <v>2005208339</v>
      </c>
      <c r="D43" s="95" t="s">
        <v>241</v>
      </c>
      <c r="E43" s="27" t="s">
        <v>119</v>
      </c>
      <c r="F43" s="27" t="s">
        <v>129</v>
      </c>
      <c r="G43" s="14"/>
      <c r="H43" s="18">
        <v>4</v>
      </c>
      <c r="I43" s="14"/>
      <c r="J43" s="14"/>
      <c r="K43" s="14"/>
      <c r="L43" s="18">
        <f t="shared" si="0"/>
        <v>4</v>
      </c>
      <c r="M43" s="14"/>
      <c r="N43" s="14"/>
    </row>
    <row r="44" spans="2:14" ht="15">
      <c r="B44" s="3">
        <v>38</v>
      </c>
      <c r="C44" s="116">
        <v>2005200827</v>
      </c>
      <c r="D44" s="95" t="s">
        <v>209</v>
      </c>
      <c r="E44" s="27" t="s">
        <v>103</v>
      </c>
      <c r="F44" s="32" t="s">
        <v>28</v>
      </c>
      <c r="G44" s="14"/>
      <c r="H44" s="18">
        <v>4</v>
      </c>
      <c r="I44" s="14"/>
      <c r="J44" s="14"/>
      <c r="K44" s="14"/>
      <c r="L44" s="18">
        <f t="shared" si="0"/>
        <v>4</v>
      </c>
      <c r="M44" s="14"/>
      <c r="N44" s="14"/>
    </row>
    <row r="45" spans="2:14" ht="15">
      <c r="B45" s="3">
        <v>39</v>
      </c>
      <c r="C45" s="116">
        <v>2005190346</v>
      </c>
      <c r="D45" s="95" t="s">
        <v>651</v>
      </c>
      <c r="E45" s="27" t="s">
        <v>162</v>
      </c>
      <c r="F45" s="27" t="s">
        <v>596</v>
      </c>
      <c r="G45" s="14"/>
      <c r="H45" s="18">
        <v>4</v>
      </c>
      <c r="I45" s="14"/>
      <c r="J45" s="14"/>
      <c r="K45" s="14"/>
      <c r="L45" s="18">
        <f t="shared" si="0"/>
        <v>4</v>
      </c>
      <c r="M45" s="14"/>
      <c r="N45" s="14"/>
    </row>
    <row r="46" spans="2:14" ht="15">
      <c r="B46" s="3">
        <v>40</v>
      </c>
      <c r="C46" s="116">
        <v>2005201136</v>
      </c>
      <c r="D46" s="95" t="s">
        <v>652</v>
      </c>
      <c r="E46" s="27" t="s">
        <v>653</v>
      </c>
      <c r="F46" s="27" t="s">
        <v>78</v>
      </c>
      <c r="G46" s="14"/>
      <c r="H46" s="18">
        <v>4</v>
      </c>
      <c r="I46" s="14"/>
      <c r="J46" s="14"/>
      <c r="K46" s="14"/>
      <c r="L46" s="18">
        <f t="shared" si="0"/>
        <v>4</v>
      </c>
      <c r="M46" s="14"/>
      <c r="N46" s="14"/>
    </row>
    <row r="47" spans="2:14" ht="15">
      <c r="B47" s="3">
        <v>41</v>
      </c>
      <c r="C47" s="116">
        <v>2005202191</v>
      </c>
      <c r="D47" s="95" t="s">
        <v>654</v>
      </c>
      <c r="E47" s="27" t="s">
        <v>267</v>
      </c>
      <c r="F47" s="27" t="s">
        <v>149</v>
      </c>
      <c r="G47" s="14"/>
      <c r="H47" s="18">
        <v>4</v>
      </c>
      <c r="I47" s="14"/>
      <c r="J47" s="14"/>
      <c r="K47" s="14"/>
      <c r="L47" s="18">
        <f t="shared" si="0"/>
        <v>4</v>
      </c>
      <c r="M47" s="14"/>
      <c r="N47" s="14"/>
    </row>
    <row r="48" spans="2:14" ht="15">
      <c r="B48" s="3">
        <v>42</v>
      </c>
      <c r="C48" s="116">
        <v>2005200119</v>
      </c>
      <c r="D48" s="95" t="s">
        <v>112</v>
      </c>
      <c r="E48" s="27" t="s">
        <v>123</v>
      </c>
      <c r="F48" s="27" t="s">
        <v>588</v>
      </c>
      <c r="G48" s="14"/>
      <c r="H48" s="18">
        <v>4</v>
      </c>
      <c r="I48" s="14"/>
      <c r="J48" s="14"/>
      <c r="K48" s="14"/>
      <c r="L48" s="18">
        <f t="shared" si="0"/>
        <v>4</v>
      </c>
      <c r="M48" s="14"/>
      <c r="N48" s="14"/>
    </row>
    <row r="49" spans="2:14" ht="15">
      <c r="B49" s="3">
        <v>43</v>
      </c>
      <c r="C49" s="116">
        <v>2005208611</v>
      </c>
      <c r="D49" s="95" t="s">
        <v>655</v>
      </c>
      <c r="E49" s="27" t="s">
        <v>153</v>
      </c>
      <c r="F49" s="27" t="s">
        <v>656</v>
      </c>
      <c r="G49" s="14"/>
      <c r="H49" s="18">
        <v>4</v>
      </c>
      <c r="I49" s="14"/>
      <c r="J49" s="14"/>
      <c r="K49" s="14"/>
      <c r="L49" s="18">
        <f t="shared" si="0"/>
        <v>4</v>
      </c>
      <c r="M49" s="14"/>
      <c r="N49" s="14"/>
    </row>
    <row r="50" spans="2:14" ht="15">
      <c r="B50" s="3">
        <v>44</v>
      </c>
      <c r="C50" s="116">
        <v>2022200080</v>
      </c>
      <c r="D50" s="95" t="s">
        <v>657</v>
      </c>
      <c r="E50" s="27" t="s">
        <v>658</v>
      </c>
      <c r="F50" s="27" t="s">
        <v>165</v>
      </c>
      <c r="G50" s="14"/>
      <c r="H50" s="18">
        <v>4</v>
      </c>
      <c r="I50" s="14"/>
      <c r="J50" s="14"/>
      <c r="K50" s="14"/>
      <c r="L50" s="18">
        <f t="shared" si="0"/>
        <v>4</v>
      </c>
      <c r="M50" s="14"/>
      <c r="N50" s="14"/>
    </row>
    <row r="51" spans="2:14" ht="15">
      <c r="B51" s="3">
        <v>45</v>
      </c>
      <c r="C51" s="116">
        <v>2005210151</v>
      </c>
      <c r="D51" s="95" t="s">
        <v>327</v>
      </c>
      <c r="E51" s="27" t="s">
        <v>350</v>
      </c>
      <c r="F51" s="27" t="s">
        <v>659</v>
      </c>
      <c r="G51" s="14"/>
      <c r="H51" s="18">
        <v>4</v>
      </c>
      <c r="I51" s="14"/>
      <c r="J51" s="14"/>
      <c r="K51" s="14"/>
      <c r="L51" s="18">
        <f t="shared" si="0"/>
        <v>4</v>
      </c>
      <c r="M51" s="14"/>
      <c r="N51" s="14"/>
    </row>
    <row r="52" spans="2:14" ht="15">
      <c r="B52" s="3">
        <v>46</v>
      </c>
      <c r="C52" s="116">
        <v>2005200762</v>
      </c>
      <c r="D52" s="95" t="s">
        <v>182</v>
      </c>
      <c r="E52" s="27" t="s">
        <v>183</v>
      </c>
      <c r="F52" s="27" t="s">
        <v>165</v>
      </c>
      <c r="G52" s="14"/>
      <c r="H52" s="18">
        <v>4</v>
      </c>
      <c r="I52" s="14"/>
      <c r="J52" s="14"/>
      <c r="K52" s="14"/>
      <c r="L52" s="18">
        <f t="shared" si="0"/>
        <v>4</v>
      </c>
      <c r="M52" s="14"/>
      <c r="N52" s="14"/>
    </row>
    <row r="53" spans="2:14" ht="15">
      <c r="B53" s="3">
        <v>47</v>
      </c>
      <c r="C53" s="116">
        <v>2005208246</v>
      </c>
      <c r="D53" s="95" t="s">
        <v>660</v>
      </c>
      <c r="E53" s="27" t="s">
        <v>326</v>
      </c>
      <c r="F53" s="27" t="s">
        <v>129</v>
      </c>
      <c r="G53" s="14"/>
      <c r="H53" s="18">
        <v>4</v>
      </c>
      <c r="I53" s="14"/>
      <c r="J53" s="14"/>
      <c r="K53" s="14"/>
      <c r="L53" s="18">
        <f t="shared" si="0"/>
        <v>4</v>
      </c>
      <c r="M53" s="14"/>
      <c r="N53" s="14"/>
    </row>
    <row r="54" spans="2:14" ht="15">
      <c r="B54" s="3">
        <v>48</v>
      </c>
      <c r="C54" s="116">
        <v>2005210188</v>
      </c>
      <c r="D54" s="95" t="s">
        <v>661</v>
      </c>
      <c r="E54" s="27" t="s">
        <v>426</v>
      </c>
      <c r="F54" s="27" t="s">
        <v>324</v>
      </c>
      <c r="G54" s="14"/>
      <c r="H54" s="18">
        <v>4</v>
      </c>
      <c r="I54" s="14"/>
      <c r="J54" s="14"/>
      <c r="K54" s="14"/>
      <c r="L54" s="18">
        <f t="shared" si="0"/>
        <v>4</v>
      </c>
      <c r="M54" s="14"/>
      <c r="N54" s="14"/>
    </row>
    <row r="55" spans="2:14" ht="15">
      <c r="B55" s="3">
        <v>49</v>
      </c>
      <c r="C55" s="116">
        <v>2005191181</v>
      </c>
      <c r="D55" s="95" t="s">
        <v>662</v>
      </c>
      <c r="E55" s="27" t="s">
        <v>249</v>
      </c>
      <c r="F55" s="27" t="s">
        <v>526</v>
      </c>
      <c r="G55" s="14"/>
      <c r="H55" s="18">
        <v>4</v>
      </c>
      <c r="I55" s="14"/>
      <c r="J55" s="14"/>
      <c r="K55" s="14"/>
      <c r="L55" s="18">
        <f t="shared" si="0"/>
        <v>4</v>
      </c>
      <c r="M55" s="14"/>
      <c r="N55" s="14"/>
    </row>
    <row r="56" spans="2:14" ht="15">
      <c r="B56" s="3">
        <v>50</v>
      </c>
      <c r="C56" s="116">
        <v>2006210111</v>
      </c>
      <c r="D56" s="95" t="s">
        <v>170</v>
      </c>
      <c r="E56" s="27" t="s">
        <v>146</v>
      </c>
      <c r="F56" s="27" t="s">
        <v>194</v>
      </c>
      <c r="G56" s="14"/>
      <c r="H56" s="18">
        <v>4</v>
      </c>
      <c r="I56" s="14"/>
      <c r="J56" s="14"/>
      <c r="K56" s="14"/>
      <c r="L56" s="18">
        <f t="shared" si="0"/>
        <v>4</v>
      </c>
      <c r="M56" s="14"/>
      <c r="N56" s="14"/>
    </row>
    <row r="57" spans="2:14" ht="15">
      <c r="B57" s="3">
        <v>51</v>
      </c>
      <c r="C57" s="116">
        <v>2005217899</v>
      </c>
      <c r="D57" s="95" t="s">
        <v>461</v>
      </c>
      <c r="E57" s="27" t="s">
        <v>462</v>
      </c>
      <c r="F57" s="27" t="s">
        <v>663</v>
      </c>
      <c r="G57" s="14"/>
      <c r="H57" s="18">
        <v>4</v>
      </c>
      <c r="I57" s="14"/>
      <c r="J57" s="14"/>
      <c r="K57" s="14"/>
      <c r="L57" s="18">
        <f t="shared" si="0"/>
        <v>4</v>
      </c>
      <c r="M57" s="14"/>
      <c r="N57" s="14"/>
    </row>
    <row r="58" spans="2:14" ht="15">
      <c r="B58" s="3">
        <v>52</v>
      </c>
      <c r="C58" s="116">
        <v>2005190602</v>
      </c>
      <c r="D58" s="95" t="s">
        <v>241</v>
      </c>
      <c r="E58" s="27" t="s">
        <v>270</v>
      </c>
      <c r="F58" s="27" t="s">
        <v>573</v>
      </c>
      <c r="G58" s="14"/>
      <c r="H58" s="18">
        <v>4</v>
      </c>
      <c r="I58" s="14"/>
      <c r="J58" s="14"/>
      <c r="K58" s="14"/>
      <c r="L58" s="18">
        <f t="shared" si="0"/>
        <v>4</v>
      </c>
      <c r="M58" s="14"/>
      <c r="N58" s="14"/>
    </row>
    <row r="59" spans="2:14" ht="15">
      <c r="B59" s="3">
        <v>53</v>
      </c>
      <c r="C59" s="116">
        <v>2005200664</v>
      </c>
      <c r="D59" s="95" t="s">
        <v>170</v>
      </c>
      <c r="E59" s="27" t="s">
        <v>171</v>
      </c>
      <c r="F59" s="27" t="s">
        <v>165</v>
      </c>
      <c r="G59" s="14"/>
      <c r="H59" s="18">
        <v>4</v>
      </c>
      <c r="I59" s="14"/>
      <c r="J59" s="14"/>
      <c r="K59" s="14"/>
      <c r="L59" s="18">
        <f t="shared" si="0"/>
        <v>4</v>
      </c>
      <c r="M59" s="14"/>
      <c r="N59" s="14"/>
    </row>
    <row r="60" spans="2:14" ht="15">
      <c r="B60" s="3">
        <v>54</v>
      </c>
      <c r="C60" s="116">
        <v>2005190635</v>
      </c>
      <c r="D60" s="95" t="s">
        <v>664</v>
      </c>
      <c r="E60" s="27" t="s">
        <v>39</v>
      </c>
      <c r="F60" s="27" t="s">
        <v>501</v>
      </c>
      <c r="G60" s="14"/>
      <c r="H60" s="18">
        <v>4</v>
      </c>
      <c r="I60" s="14"/>
      <c r="J60" s="14"/>
      <c r="K60" s="14"/>
      <c r="L60" s="18">
        <f t="shared" si="0"/>
        <v>4</v>
      </c>
      <c r="M60" s="14"/>
      <c r="N60" s="14"/>
    </row>
    <row r="61" spans="2:14" ht="15">
      <c r="B61" s="3">
        <v>55</v>
      </c>
      <c r="C61" s="116">
        <v>2005211221</v>
      </c>
      <c r="D61" s="95" t="s">
        <v>382</v>
      </c>
      <c r="E61" s="27" t="s">
        <v>30</v>
      </c>
      <c r="F61" s="27" t="s">
        <v>324</v>
      </c>
      <c r="G61" s="14"/>
      <c r="H61" s="18">
        <v>4</v>
      </c>
      <c r="I61" s="14"/>
      <c r="J61" s="14"/>
      <c r="K61" s="14"/>
      <c r="L61" s="18">
        <f t="shared" si="0"/>
        <v>4</v>
      </c>
      <c r="M61" s="14"/>
      <c r="N61" s="14"/>
    </row>
    <row r="62" spans="2:14" ht="15">
      <c r="B62" s="3">
        <v>56</v>
      </c>
      <c r="C62" s="116">
        <v>2006203002</v>
      </c>
      <c r="D62" s="95" t="s">
        <v>665</v>
      </c>
      <c r="E62" s="27" t="s">
        <v>666</v>
      </c>
      <c r="F62" s="27" t="s">
        <v>59</v>
      </c>
      <c r="G62" s="14"/>
      <c r="H62" s="18">
        <v>4</v>
      </c>
      <c r="I62" s="14"/>
      <c r="J62" s="14"/>
      <c r="K62" s="14"/>
      <c r="L62" s="18">
        <f t="shared" si="0"/>
        <v>4</v>
      </c>
      <c r="M62" s="14"/>
      <c r="N62" s="14"/>
    </row>
    <row r="63" spans="2:14" ht="15">
      <c r="B63" s="3">
        <v>57</v>
      </c>
      <c r="C63" s="116">
        <v>2005210003</v>
      </c>
      <c r="D63" s="95" t="s">
        <v>667</v>
      </c>
      <c r="E63" s="27" t="s">
        <v>668</v>
      </c>
      <c r="F63" s="27" t="s">
        <v>314</v>
      </c>
      <c r="G63" s="14"/>
      <c r="H63" s="18">
        <v>4</v>
      </c>
      <c r="I63" s="14"/>
      <c r="J63" s="14"/>
      <c r="K63" s="14"/>
      <c r="L63" s="18">
        <f t="shared" si="0"/>
        <v>4</v>
      </c>
      <c r="M63" s="14"/>
      <c r="N63" s="14"/>
    </row>
    <row r="64" spans="2:14" ht="15">
      <c r="B64" s="3">
        <v>58</v>
      </c>
      <c r="C64" s="116">
        <v>2005210794</v>
      </c>
      <c r="D64" s="95" t="s">
        <v>363</v>
      </c>
      <c r="E64" s="27" t="s">
        <v>113</v>
      </c>
      <c r="F64" s="27" t="s">
        <v>362</v>
      </c>
      <c r="G64" s="14"/>
      <c r="H64" s="18">
        <v>4</v>
      </c>
      <c r="I64" s="14"/>
      <c r="J64" s="14"/>
      <c r="K64" s="14"/>
      <c r="L64" s="18">
        <f t="shared" si="0"/>
        <v>4</v>
      </c>
      <c r="M64" s="14"/>
      <c r="N64" s="14"/>
    </row>
    <row r="65" spans="2:14" ht="15">
      <c r="B65" s="3">
        <v>59</v>
      </c>
      <c r="C65" s="116">
        <v>2022190503</v>
      </c>
      <c r="D65" s="95" t="s">
        <v>669</v>
      </c>
      <c r="E65" s="27" t="s">
        <v>30</v>
      </c>
      <c r="F65" s="27" t="s">
        <v>565</v>
      </c>
      <c r="G65" s="14"/>
      <c r="H65" s="18">
        <v>4</v>
      </c>
      <c r="I65" s="14"/>
      <c r="J65" s="14"/>
      <c r="K65" s="14"/>
      <c r="L65" s="18">
        <f t="shared" si="0"/>
        <v>4</v>
      </c>
      <c r="M65" s="14"/>
      <c r="N65" s="14"/>
    </row>
    <row r="66" spans="2:14" ht="15">
      <c r="B66" s="3">
        <v>60</v>
      </c>
      <c r="C66" s="116">
        <v>2005210487</v>
      </c>
      <c r="D66" s="95" t="s">
        <v>670</v>
      </c>
      <c r="E66" s="27" t="s">
        <v>133</v>
      </c>
      <c r="F66" s="27" t="s">
        <v>457</v>
      </c>
      <c r="G66" s="14"/>
      <c r="H66" s="18">
        <v>4</v>
      </c>
      <c r="I66" s="14"/>
      <c r="J66" s="14"/>
      <c r="K66" s="14"/>
      <c r="L66" s="18">
        <f t="shared" si="0"/>
        <v>4</v>
      </c>
      <c r="M66" s="14"/>
      <c r="N66" s="14"/>
    </row>
    <row r="67" spans="2:14" ht="15">
      <c r="B67" s="3">
        <v>61</v>
      </c>
      <c r="C67" s="116">
        <v>2005218057</v>
      </c>
      <c r="D67" s="95" t="s">
        <v>400</v>
      </c>
      <c r="E67" s="27" t="s">
        <v>270</v>
      </c>
      <c r="F67" s="27" t="s">
        <v>385</v>
      </c>
      <c r="G67" s="14"/>
      <c r="H67" s="18">
        <v>4</v>
      </c>
      <c r="I67" s="14"/>
      <c r="J67" s="14"/>
      <c r="K67" s="14"/>
      <c r="L67" s="18">
        <f t="shared" si="0"/>
        <v>4</v>
      </c>
      <c r="M67" s="14"/>
      <c r="N67" s="14"/>
    </row>
    <row r="68" spans="2:14" ht="15">
      <c r="B68" s="3">
        <v>62</v>
      </c>
      <c r="C68" s="116">
        <v>2005210988</v>
      </c>
      <c r="D68" s="95" t="s">
        <v>671</v>
      </c>
      <c r="E68" s="27" t="s">
        <v>434</v>
      </c>
      <c r="F68" s="27" t="s">
        <v>314</v>
      </c>
      <c r="G68" s="14"/>
      <c r="H68" s="18">
        <v>4</v>
      </c>
      <c r="I68" s="14"/>
      <c r="J68" s="14"/>
      <c r="K68" s="14"/>
      <c r="L68" s="18">
        <f t="shared" si="0"/>
        <v>4</v>
      </c>
      <c r="M68" s="14"/>
      <c r="N68" s="14"/>
    </row>
    <row r="69" spans="2:14" ht="15">
      <c r="B69" s="3">
        <v>63</v>
      </c>
      <c r="C69" s="116">
        <v>2005202006</v>
      </c>
      <c r="D69" s="95" t="s">
        <v>672</v>
      </c>
      <c r="E69" s="27" t="s">
        <v>586</v>
      </c>
      <c r="F69" s="27" t="s">
        <v>91</v>
      </c>
      <c r="G69" s="14"/>
      <c r="H69" s="18">
        <v>4</v>
      </c>
      <c r="I69" s="14"/>
      <c r="J69" s="14"/>
      <c r="K69" s="14"/>
      <c r="L69" s="18">
        <f t="shared" ref="L69:L132" si="1">SUM(G69:K69)</f>
        <v>4</v>
      </c>
      <c r="M69" s="14"/>
      <c r="N69" s="14"/>
    </row>
    <row r="70" spans="2:14" ht="15">
      <c r="B70" s="3">
        <v>64</v>
      </c>
      <c r="C70" s="116">
        <v>2005200625</v>
      </c>
      <c r="D70" s="95" t="s">
        <v>172</v>
      </c>
      <c r="E70" s="27" t="s">
        <v>123</v>
      </c>
      <c r="F70" s="27" t="s">
        <v>165</v>
      </c>
      <c r="G70" s="14"/>
      <c r="H70" s="18">
        <v>4</v>
      </c>
      <c r="I70" s="14"/>
      <c r="J70" s="14"/>
      <c r="K70" s="14"/>
      <c r="L70" s="18">
        <f t="shared" si="1"/>
        <v>4</v>
      </c>
      <c r="M70" s="14"/>
      <c r="N70" s="14"/>
    </row>
    <row r="71" spans="2:14" ht="15">
      <c r="B71" s="3">
        <v>65</v>
      </c>
      <c r="C71" s="116">
        <v>2005210342</v>
      </c>
      <c r="D71" s="95" t="s">
        <v>329</v>
      </c>
      <c r="E71" s="27" t="s">
        <v>330</v>
      </c>
      <c r="F71" s="27" t="s">
        <v>324</v>
      </c>
      <c r="G71" s="14"/>
      <c r="H71" s="18">
        <v>4</v>
      </c>
      <c r="I71" s="14"/>
      <c r="J71" s="14"/>
      <c r="K71" s="14"/>
      <c r="L71" s="18">
        <f t="shared" si="1"/>
        <v>4</v>
      </c>
      <c r="M71" s="14"/>
      <c r="N71" s="14"/>
    </row>
    <row r="72" spans="2:14" ht="15">
      <c r="B72" s="3">
        <v>66</v>
      </c>
      <c r="C72" s="116">
        <v>2005210195</v>
      </c>
      <c r="D72" s="95" t="s">
        <v>527</v>
      </c>
      <c r="E72" s="27" t="s">
        <v>123</v>
      </c>
      <c r="F72" s="27" t="s">
        <v>375</v>
      </c>
      <c r="G72" s="14"/>
      <c r="H72" s="18">
        <v>4</v>
      </c>
      <c r="I72" s="14"/>
      <c r="J72" s="14"/>
      <c r="K72" s="14"/>
      <c r="L72" s="18">
        <f t="shared" si="1"/>
        <v>4</v>
      </c>
      <c r="M72" s="14"/>
      <c r="N72" s="14"/>
    </row>
    <row r="73" spans="2:14" ht="15">
      <c r="B73" s="3">
        <v>67</v>
      </c>
      <c r="C73" s="116">
        <v>2005200783</v>
      </c>
      <c r="D73" s="95" t="s">
        <v>568</v>
      </c>
      <c r="E73" s="27" t="s">
        <v>673</v>
      </c>
      <c r="F73" s="27" t="s">
        <v>144</v>
      </c>
      <c r="G73" s="14"/>
      <c r="H73" s="18">
        <v>4</v>
      </c>
      <c r="I73" s="14"/>
      <c r="J73" s="14"/>
      <c r="K73" s="14"/>
      <c r="L73" s="18">
        <f t="shared" si="1"/>
        <v>4</v>
      </c>
      <c r="M73" s="14"/>
      <c r="N73" s="14"/>
    </row>
    <row r="74" spans="2:14" ht="15">
      <c r="B74" s="3">
        <v>68</v>
      </c>
      <c r="C74" s="116">
        <v>2005191301</v>
      </c>
      <c r="D74" s="95" t="s">
        <v>674</v>
      </c>
      <c r="E74" s="27" t="s">
        <v>187</v>
      </c>
      <c r="F74" s="27" t="s">
        <v>573</v>
      </c>
      <c r="G74" s="14"/>
      <c r="H74" s="18">
        <v>4</v>
      </c>
      <c r="I74" s="14"/>
      <c r="J74" s="14"/>
      <c r="K74" s="14"/>
      <c r="L74" s="18">
        <f t="shared" si="1"/>
        <v>4</v>
      </c>
      <c r="M74" s="14"/>
      <c r="N74" s="14"/>
    </row>
    <row r="75" spans="2:14" ht="15">
      <c r="B75" s="3">
        <v>69</v>
      </c>
      <c r="C75" s="116">
        <v>2005201188</v>
      </c>
      <c r="D75" s="95" t="s">
        <v>337</v>
      </c>
      <c r="E75" s="27" t="s">
        <v>420</v>
      </c>
      <c r="F75" s="27" t="s">
        <v>588</v>
      </c>
      <c r="G75" s="14"/>
      <c r="H75" s="18">
        <v>4</v>
      </c>
      <c r="I75" s="14"/>
      <c r="J75" s="14"/>
      <c r="K75" s="14"/>
      <c r="L75" s="18">
        <f t="shared" si="1"/>
        <v>4</v>
      </c>
      <c r="M75" s="14"/>
      <c r="N75" s="14"/>
    </row>
    <row r="76" spans="2:14" ht="15">
      <c r="B76" s="3">
        <v>70</v>
      </c>
      <c r="C76" s="116">
        <v>2005190193</v>
      </c>
      <c r="D76" s="95" t="s">
        <v>675</v>
      </c>
      <c r="E76" s="27" t="s">
        <v>174</v>
      </c>
      <c r="F76" s="27" t="s">
        <v>676</v>
      </c>
      <c r="G76" s="14"/>
      <c r="H76" s="18">
        <v>4</v>
      </c>
      <c r="I76" s="14"/>
      <c r="J76" s="14"/>
      <c r="K76" s="14"/>
      <c r="L76" s="18">
        <f t="shared" si="1"/>
        <v>4</v>
      </c>
      <c r="M76" s="14"/>
      <c r="N76" s="14"/>
    </row>
    <row r="77" spans="2:14" ht="15">
      <c r="B77" s="3">
        <v>71</v>
      </c>
      <c r="C77" s="116">
        <v>2005191015</v>
      </c>
      <c r="D77" s="95" t="s">
        <v>677</v>
      </c>
      <c r="E77" s="27" t="s">
        <v>51</v>
      </c>
      <c r="F77" s="27" t="s">
        <v>497</v>
      </c>
      <c r="G77" s="14"/>
      <c r="H77" s="18">
        <v>4</v>
      </c>
      <c r="I77" s="14"/>
      <c r="J77" s="14"/>
      <c r="K77" s="14"/>
      <c r="L77" s="18">
        <f t="shared" si="1"/>
        <v>4</v>
      </c>
      <c r="M77" s="14"/>
      <c r="N77" s="14"/>
    </row>
    <row r="78" spans="2:14" ht="15">
      <c r="B78" s="3">
        <v>72</v>
      </c>
      <c r="C78" s="116">
        <v>2005218036</v>
      </c>
      <c r="D78" s="95" t="s">
        <v>678</v>
      </c>
      <c r="E78" s="27" t="s">
        <v>135</v>
      </c>
      <c r="F78" s="27" t="s">
        <v>457</v>
      </c>
      <c r="G78" s="14"/>
      <c r="H78" s="18">
        <v>4</v>
      </c>
      <c r="I78" s="14"/>
      <c r="J78" s="14"/>
      <c r="K78" s="14"/>
      <c r="L78" s="18">
        <f t="shared" si="1"/>
        <v>4</v>
      </c>
      <c r="M78" s="14"/>
      <c r="N78" s="14"/>
    </row>
    <row r="79" spans="2:14" ht="15">
      <c r="B79" s="3">
        <v>73</v>
      </c>
      <c r="C79" s="116">
        <v>2005211264</v>
      </c>
      <c r="D79" s="95" t="s">
        <v>628</v>
      </c>
      <c r="E79" s="27" t="s">
        <v>90</v>
      </c>
      <c r="F79" s="27" t="s">
        <v>314</v>
      </c>
      <c r="G79" s="14"/>
      <c r="H79" s="18">
        <v>4</v>
      </c>
      <c r="I79" s="14"/>
      <c r="J79" s="14"/>
      <c r="K79" s="14"/>
      <c r="L79" s="18">
        <f t="shared" si="1"/>
        <v>4</v>
      </c>
      <c r="M79" s="14"/>
      <c r="N79" s="14"/>
    </row>
    <row r="80" spans="2:14" ht="15">
      <c r="B80" s="3">
        <v>74</v>
      </c>
      <c r="C80" s="116">
        <v>2005191352</v>
      </c>
      <c r="D80" s="95" t="s">
        <v>679</v>
      </c>
      <c r="E80" s="27" t="s">
        <v>680</v>
      </c>
      <c r="F80" s="27" t="s">
        <v>591</v>
      </c>
      <c r="G80" s="14"/>
      <c r="H80" s="18">
        <v>4</v>
      </c>
      <c r="I80" s="14"/>
      <c r="J80" s="14"/>
      <c r="K80" s="14"/>
      <c r="L80" s="18">
        <f t="shared" si="1"/>
        <v>4</v>
      </c>
      <c r="M80" s="14"/>
      <c r="N80" s="14"/>
    </row>
    <row r="81" spans="2:14" ht="15">
      <c r="B81" s="3">
        <v>75</v>
      </c>
      <c r="C81" s="116">
        <v>2022208664</v>
      </c>
      <c r="D81" s="95" t="s">
        <v>358</v>
      </c>
      <c r="E81" s="27" t="s">
        <v>434</v>
      </c>
      <c r="F81" s="27" t="s">
        <v>165</v>
      </c>
      <c r="G81" s="14"/>
      <c r="H81" s="18">
        <v>4</v>
      </c>
      <c r="I81" s="14"/>
      <c r="J81" s="14"/>
      <c r="K81" s="14"/>
      <c r="L81" s="18">
        <f t="shared" si="1"/>
        <v>4</v>
      </c>
      <c r="M81" s="14"/>
      <c r="N81" s="14"/>
    </row>
    <row r="82" spans="2:14" ht="15">
      <c r="B82" s="3">
        <v>76</v>
      </c>
      <c r="C82" s="116">
        <v>200520268</v>
      </c>
      <c r="D82" s="95" t="s">
        <v>639</v>
      </c>
      <c r="E82" s="27" t="s">
        <v>640</v>
      </c>
      <c r="F82" s="27" t="s">
        <v>137</v>
      </c>
      <c r="G82" s="14"/>
      <c r="H82" s="18">
        <v>4</v>
      </c>
      <c r="I82" s="14"/>
      <c r="J82" s="14"/>
      <c r="K82" s="14"/>
      <c r="L82" s="18">
        <f t="shared" si="1"/>
        <v>4</v>
      </c>
      <c r="M82" s="14"/>
      <c r="N82" s="14"/>
    </row>
    <row r="83" spans="2:14" ht="15">
      <c r="B83" s="3">
        <v>77</v>
      </c>
      <c r="C83" s="116">
        <v>2005210932</v>
      </c>
      <c r="D83" s="95" t="s">
        <v>236</v>
      </c>
      <c r="E83" s="27" t="s">
        <v>66</v>
      </c>
      <c r="F83" s="27" t="s">
        <v>314</v>
      </c>
      <c r="G83" s="14"/>
      <c r="H83" s="18">
        <v>4</v>
      </c>
      <c r="I83" s="14"/>
      <c r="J83" s="14"/>
      <c r="K83" s="14"/>
      <c r="L83" s="18">
        <f t="shared" si="1"/>
        <v>4</v>
      </c>
      <c r="M83" s="14"/>
      <c r="N83" s="14"/>
    </row>
    <row r="84" spans="2:14" ht="15">
      <c r="B84" s="3">
        <v>78</v>
      </c>
      <c r="C84" s="116">
        <v>2022202037</v>
      </c>
      <c r="D84" s="95" t="s">
        <v>681</v>
      </c>
      <c r="E84" s="27" t="s">
        <v>27</v>
      </c>
      <c r="F84" s="27" t="s">
        <v>682</v>
      </c>
      <c r="G84" s="14"/>
      <c r="H84" s="18">
        <v>4</v>
      </c>
      <c r="I84" s="14"/>
      <c r="J84" s="14"/>
      <c r="K84" s="14"/>
      <c r="L84" s="18">
        <f t="shared" si="1"/>
        <v>4</v>
      </c>
      <c r="M84" s="14"/>
      <c r="N84" s="14"/>
    </row>
    <row r="85" spans="2:14" ht="15">
      <c r="B85" s="3">
        <v>79</v>
      </c>
      <c r="C85" s="116">
        <v>2005210762</v>
      </c>
      <c r="D85" s="95" t="s">
        <v>683</v>
      </c>
      <c r="E85" s="27" t="s">
        <v>264</v>
      </c>
      <c r="F85" s="27" t="s">
        <v>314</v>
      </c>
      <c r="G85" s="14"/>
      <c r="H85" s="18">
        <v>4</v>
      </c>
      <c r="I85" s="14"/>
      <c r="J85" s="14"/>
      <c r="K85" s="14"/>
      <c r="L85" s="18">
        <f t="shared" si="1"/>
        <v>4</v>
      </c>
      <c r="M85" s="14"/>
      <c r="N85" s="14"/>
    </row>
    <row r="86" spans="2:14" ht="15">
      <c r="B86" s="3">
        <v>80</v>
      </c>
      <c r="C86" s="116">
        <v>2005210399</v>
      </c>
      <c r="D86" s="95" t="s">
        <v>684</v>
      </c>
      <c r="E86" s="27" t="s">
        <v>36</v>
      </c>
      <c r="F86" s="27" t="s">
        <v>385</v>
      </c>
      <c r="G86" s="14"/>
      <c r="H86" s="18">
        <v>4</v>
      </c>
      <c r="I86" s="14"/>
      <c r="J86" s="14"/>
      <c r="K86" s="14"/>
      <c r="L86" s="18">
        <f t="shared" si="1"/>
        <v>4</v>
      </c>
      <c r="M86" s="14"/>
      <c r="N86" s="14"/>
    </row>
    <row r="87" spans="2:14" ht="15">
      <c r="B87" s="3">
        <v>81</v>
      </c>
      <c r="C87" s="116">
        <v>2005211046</v>
      </c>
      <c r="D87" s="95" t="s">
        <v>685</v>
      </c>
      <c r="E87" s="27" t="s">
        <v>71</v>
      </c>
      <c r="F87" s="27" t="s">
        <v>549</v>
      </c>
      <c r="G87" s="14"/>
      <c r="H87" s="18">
        <v>4</v>
      </c>
      <c r="I87" s="14"/>
      <c r="J87" s="14"/>
      <c r="K87" s="14"/>
      <c r="L87" s="18">
        <f t="shared" si="1"/>
        <v>4</v>
      </c>
      <c r="M87" s="14"/>
      <c r="N87" s="14"/>
    </row>
    <row r="88" spans="2:14" ht="15">
      <c r="B88" s="3">
        <v>82</v>
      </c>
      <c r="C88" s="116">
        <v>2022190119</v>
      </c>
      <c r="D88" s="95" t="s">
        <v>686</v>
      </c>
      <c r="E88" s="27" t="s">
        <v>270</v>
      </c>
      <c r="F88" s="27" t="s">
        <v>687</v>
      </c>
      <c r="G88" s="14"/>
      <c r="H88" s="18">
        <v>4</v>
      </c>
      <c r="I88" s="14"/>
      <c r="J88" s="14"/>
      <c r="K88" s="14"/>
      <c r="L88" s="18">
        <f t="shared" si="1"/>
        <v>4</v>
      </c>
      <c r="M88" s="14"/>
      <c r="N88" s="14"/>
    </row>
    <row r="89" spans="2:14" ht="15">
      <c r="B89" s="3">
        <v>83</v>
      </c>
      <c r="C89" s="116">
        <v>2022210071</v>
      </c>
      <c r="D89" s="95" t="s">
        <v>688</v>
      </c>
      <c r="E89" s="27" t="s">
        <v>51</v>
      </c>
      <c r="F89" s="27" t="s">
        <v>213</v>
      </c>
      <c r="G89" s="14"/>
      <c r="H89" s="18">
        <v>4</v>
      </c>
      <c r="I89" s="14"/>
      <c r="J89" s="14"/>
      <c r="K89" s="14"/>
      <c r="L89" s="18">
        <f t="shared" si="1"/>
        <v>4</v>
      </c>
      <c r="M89" s="14"/>
      <c r="N89" s="14"/>
    </row>
    <row r="90" spans="2:14" ht="15">
      <c r="B90" s="3">
        <v>84</v>
      </c>
      <c r="C90" s="116">
        <v>2005200193</v>
      </c>
      <c r="D90" s="95" t="s">
        <v>106</v>
      </c>
      <c r="E90" s="27" t="s">
        <v>689</v>
      </c>
      <c r="F90" s="27" t="s">
        <v>645</v>
      </c>
      <c r="G90" s="14"/>
      <c r="H90" s="18">
        <v>4</v>
      </c>
      <c r="I90" s="14"/>
      <c r="J90" s="14"/>
      <c r="K90" s="14"/>
      <c r="L90" s="18">
        <f t="shared" si="1"/>
        <v>4</v>
      </c>
      <c r="M90" s="14"/>
      <c r="N90" s="14"/>
    </row>
    <row r="91" spans="2:14" ht="15">
      <c r="B91" s="3">
        <v>85</v>
      </c>
      <c r="C91" s="116">
        <v>2005190354</v>
      </c>
      <c r="D91" s="95" t="s">
        <v>690</v>
      </c>
      <c r="E91" s="27" t="s">
        <v>249</v>
      </c>
      <c r="F91" s="27" t="s">
        <v>581</v>
      </c>
      <c r="G91" s="14"/>
      <c r="H91" s="18">
        <v>4</v>
      </c>
      <c r="I91" s="14"/>
      <c r="J91" s="14"/>
      <c r="K91" s="14"/>
      <c r="L91" s="18">
        <f t="shared" si="1"/>
        <v>4</v>
      </c>
      <c r="M91" s="14"/>
      <c r="N91" s="14"/>
    </row>
    <row r="92" spans="2:14" ht="15">
      <c r="B92" s="3">
        <v>86</v>
      </c>
      <c r="C92" s="116">
        <v>2005190686</v>
      </c>
      <c r="D92" s="95" t="s">
        <v>446</v>
      </c>
      <c r="E92" s="27" t="s">
        <v>691</v>
      </c>
      <c r="F92" s="27" t="s">
        <v>573</v>
      </c>
      <c r="G92" s="14"/>
      <c r="H92" s="18">
        <v>4</v>
      </c>
      <c r="I92" s="14"/>
      <c r="J92" s="14"/>
      <c r="K92" s="14"/>
      <c r="L92" s="18">
        <f t="shared" si="1"/>
        <v>4</v>
      </c>
      <c r="M92" s="14"/>
      <c r="N92" s="14"/>
    </row>
    <row r="93" spans="2:14" ht="15">
      <c r="B93" s="3">
        <v>87</v>
      </c>
      <c r="C93" s="116">
        <v>2005218040</v>
      </c>
      <c r="D93" s="95" t="s">
        <v>470</v>
      </c>
      <c r="E93" s="27" t="s">
        <v>471</v>
      </c>
      <c r="F93" s="27" t="s">
        <v>457</v>
      </c>
      <c r="G93" s="14"/>
      <c r="H93" s="18">
        <v>4</v>
      </c>
      <c r="I93" s="14"/>
      <c r="J93" s="14"/>
      <c r="K93" s="14"/>
      <c r="L93" s="18">
        <f t="shared" si="1"/>
        <v>4</v>
      </c>
      <c r="M93" s="14"/>
      <c r="N93" s="14"/>
    </row>
    <row r="94" spans="2:14" ht="15">
      <c r="B94" s="3">
        <v>88</v>
      </c>
      <c r="C94" s="116">
        <v>2005208453</v>
      </c>
      <c r="D94" s="95" t="s">
        <v>241</v>
      </c>
      <c r="E94" s="27" t="s">
        <v>692</v>
      </c>
      <c r="F94" s="27" t="s">
        <v>129</v>
      </c>
      <c r="G94" s="14"/>
      <c r="H94" s="18">
        <v>4</v>
      </c>
      <c r="I94" s="14"/>
      <c r="J94" s="14"/>
      <c r="K94" s="14"/>
      <c r="L94" s="18">
        <f t="shared" si="1"/>
        <v>4</v>
      </c>
      <c r="M94" s="14"/>
      <c r="N94" s="14"/>
    </row>
    <row r="95" spans="2:14" ht="15">
      <c r="B95" s="3">
        <v>89</v>
      </c>
      <c r="C95" s="116">
        <v>2005217963</v>
      </c>
      <c r="D95" s="95" t="s">
        <v>693</v>
      </c>
      <c r="E95" s="27" t="s">
        <v>41</v>
      </c>
      <c r="F95" s="27" t="s">
        <v>443</v>
      </c>
      <c r="G95" s="14"/>
      <c r="H95" s="18">
        <v>4</v>
      </c>
      <c r="I95" s="14"/>
      <c r="J95" s="14"/>
      <c r="K95" s="14"/>
      <c r="L95" s="18">
        <f t="shared" si="1"/>
        <v>4</v>
      </c>
      <c r="M95" s="14"/>
      <c r="N95" s="14"/>
    </row>
    <row r="96" spans="2:14" ht="15">
      <c r="B96" s="3">
        <v>90</v>
      </c>
      <c r="C96" s="116">
        <v>2005200413</v>
      </c>
      <c r="D96" s="95" t="s">
        <v>694</v>
      </c>
      <c r="E96" s="27" t="s">
        <v>312</v>
      </c>
      <c r="F96" s="27" t="s">
        <v>645</v>
      </c>
      <c r="G96" s="14"/>
      <c r="H96" s="18">
        <v>4</v>
      </c>
      <c r="I96" s="14"/>
      <c r="J96" s="14"/>
      <c r="K96" s="14"/>
      <c r="L96" s="18">
        <f t="shared" si="1"/>
        <v>4</v>
      </c>
      <c r="M96" s="14"/>
      <c r="N96" s="14"/>
    </row>
    <row r="97" spans="2:14" ht="15">
      <c r="B97" s="3">
        <v>91</v>
      </c>
      <c r="C97" s="116">
        <v>2005217885</v>
      </c>
      <c r="D97" s="95" t="s">
        <v>241</v>
      </c>
      <c r="E97" s="27" t="s">
        <v>439</v>
      </c>
      <c r="F97" s="27" t="s">
        <v>438</v>
      </c>
      <c r="G97" s="14"/>
      <c r="H97" s="18">
        <v>4</v>
      </c>
      <c r="I97" s="14"/>
      <c r="J97" s="14"/>
      <c r="K97" s="14"/>
      <c r="L97" s="18">
        <f t="shared" si="1"/>
        <v>4</v>
      </c>
      <c r="M97" s="14"/>
      <c r="N97" s="14"/>
    </row>
    <row r="98" spans="2:14" ht="15">
      <c r="B98" s="3">
        <v>92</v>
      </c>
      <c r="C98" s="116">
        <v>2005218118</v>
      </c>
      <c r="D98" s="95" t="s">
        <v>454</v>
      </c>
      <c r="E98" s="27" t="s">
        <v>455</v>
      </c>
      <c r="F98" s="27" t="s">
        <v>443</v>
      </c>
      <c r="G98" s="14"/>
      <c r="H98" s="18">
        <v>4</v>
      </c>
      <c r="I98" s="14"/>
      <c r="J98" s="14"/>
      <c r="K98" s="14"/>
      <c r="L98" s="18">
        <f t="shared" si="1"/>
        <v>4</v>
      </c>
      <c r="M98" s="14"/>
      <c r="N98" s="14"/>
    </row>
    <row r="99" spans="2:14" ht="15">
      <c r="B99" s="3">
        <v>93</v>
      </c>
      <c r="C99" s="116">
        <v>2005208432</v>
      </c>
      <c r="D99" s="95" t="s">
        <v>695</v>
      </c>
      <c r="E99" s="27" t="s">
        <v>381</v>
      </c>
      <c r="F99" s="27" t="s">
        <v>129</v>
      </c>
      <c r="G99" s="14"/>
      <c r="H99" s="18">
        <v>4</v>
      </c>
      <c r="I99" s="14"/>
      <c r="J99" s="14"/>
      <c r="K99" s="14"/>
      <c r="L99" s="18">
        <f t="shared" si="1"/>
        <v>4</v>
      </c>
      <c r="M99" s="14"/>
      <c r="N99" s="14"/>
    </row>
    <row r="100" spans="2:14" ht="15">
      <c r="B100" s="3">
        <v>94</v>
      </c>
      <c r="C100" s="116">
        <v>2005210878</v>
      </c>
      <c r="D100" s="95" t="s">
        <v>696</v>
      </c>
      <c r="E100" s="27" t="s">
        <v>434</v>
      </c>
      <c r="F100" s="27" t="s">
        <v>324</v>
      </c>
      <c r="G100" s="14"/>
      <c r="H100" s="18">
        <v>4</v>
      </c>
      <c r="I100" s="14"/>
      <c r="J100" s="14"/>
      <c r="K100" s="14"/>
      <c r="L100" s="18">
        <f t="shared" si="1"/>
        <v>4</v>
      </c>
      <c r="M100" s="14"/>
      <c r="N100" s="14"/>
    </row>
    <row r="101" spans="2:14" ht="15">
      <c r="B101" s="3">
        <v>95</v>
      </c>
      <c r="C101" s="116">
        <v>2005210547</v>
      </c>
      <c r="D101" s="95" t="s">
        <v>697</v>
      </c>
      <c r="E101" s="27" t="s">
        <v>205</v>
      </c>
      <c r="F101" s="27" t="s">
        <v>314</v>
      </c>
      <c r="G101" s="14"/>
      <c r="H101" s="18">
        <v>4</v>
      </c>
      <c r="I101" s="14"/>
      <c r="J101" s="14"/>
      <c r="K101" s="14"/>
      <c r="L101" s="18">
        <f t="shared" si="1"/>
        <v>4</v>
      </c>
      <c r="M101" s="14"/>
      <c r="N101" s="14"/>
    </row>
    <row r="102" spans="2:14" ht="15">
      <c r="B102" s="3">
        <v>96</v>
      </c>
      <c r="C102" s="116">
        <v>2005208321</v>
      </c>
      <c r="D102" s="95" t="s">
        <v>698</v>
      </c>
      <c r="E102" s="27" t="s">
        <v>39</v>
      </c>
      <c r="F102" s="27" t="s">
        <v>165</v>
      </c>
      <c r="G102" s="14"/>
      <c r="H102" s="18">
        <v>4</v>
      </c>
      <c r="I102" s="14"/>
      <c r="J102" s="14"/>
      <c r="K102" s="14"/>
      <c r="L102" s="18">
        <f t="shared" si="1"/>
        <v>4</v>
      </c>
      <c r="M102" s="14"/>
      <c r="N102" s="14"/>
    </row>
    <row r="103" spans="2:14" ht="15">
      <c r="B103" s="3">
        <v>97</v>
      </c>
      <c r="C103" s="116">
        <v>2005200635</v>
      </c>
      <c r="D103" s="95" t="s">
        <v>643</v>
      </c>
      <c r="E103" s="27" t="s">
        <v>249</v>
      </c>
      <c r="F103" s="27" t="s">
        <v>144</v>
      </c>
      <c r="G103" s="14"/>
      <c r="H103" s="18">
        <v>4</v>
      </c>
      <c r="I103" s="14"/>
      <c r="J103" s="14"/>
      <c r="K103" s="14"/>
      <c r="L103" s="18">
        <f t="shared" si="1"/>
        <v>4</v>
      </c>
      <c r="M103" s="14"/>
      <c r="N103" s="14"/>
    </row>
    <row r="104" spans="2:14" ht="15">
      <c r="B104" s="3">
        <v>98</v>
      </c>
      <c r="C104" s="116">
        <v>2005210744</v>
      </c>
      <c r="D104" s="95" t="s">
        <v>98</v>
      </c>
      <c r="E104" s="27" t="s">
        <v>107</v>
      </c>
      <c r="F104" s="27" t="s">
        <v>457</v>
      </c>
      <c r="G104" s="14"/>
      <c r="H104" s="18">
        <v>4</v>
      </c>
      <c r="I104" s="14"/>
      <c r="J104" s="14"/>
      <c r="K104" s="14"/>
      <c r="L104" s="18">
        <f t="shared" si="1"/>
        <v>4</v>
      </c>
      <c r="M104" s="14"/>
      <c r="N104" s="14"/>
    </row>
    <row r="105" spans="2:14" ht="15">
      <c r="B105" s="3">
        <v>99</v>
      </c>
      <c r="C105" s="116">
        <v>2005208156</v>
      </c>
      <c r="D105" s="95" t="s">
        <v>124</v>
      </c>
      <c r="E105" s="27" t="s">
        <v>141</v>
      </c>
      <c r="F105" s="27" t="s">
        <v>129</v>
      </c>
      <c r="G105" s="14"/>
      <c r="H105" s="18">
        <v>4</v>
      </c>
      <c r="I105" s="14"/>
      <c r="J105" s="14"/>
      <c r="K105" s="14"/>
      <c r="L105" s="18">
        <f t="shared" si="1"/>
        <v>4</v>
      </c>
      <c r="M105" s="14"/>
      <c r="N105" s="14"/>
    </row>
    <row r="106" spans="2:14" ht="15">
      <c r="B106" s="3">
        <v>100</v>
      </c>
      <c r="C106" s="116">
        <v>2005191279</v>
      </c>
      <c r="D106" s="95" t="s">
        <v>699</v>
      </c>
      <c r="E106" s="27" t="s">
        <v>39</v>
      </c>
      <c r="F106" s="27" t="s">
        <v>700</v>
      </c>
      <c r="G106" s="14"/>
      <c r="H106" s="18">
        <v>4</v>
      </c>
      <c r="I106" s="14"/>
      <c r="J106" s="14"/>
      <c r="K106" s="14"/>
      <c r="L106" s="18">
        <f t="shared" si="1"/>
        <v>4</v>
      </c>
      <c r="M106" s="14"/>
      <c r="N106" s="14"/>
    </row>
    <row r="107" spans="2:14" ht="15">
      <c r="B107" s="3">
        <v>101</v>
      </c>
      <c r="C107" s="116">
        <v>2005200062</v>
      </c>
      <c r="D107" s="95" t="s">
        <v>140</v>
      </c>
      <c r="E107" s="27" t="s">
        <v>141</v>
      </c>
      <c r="F107" s="27" t="s">
        <v>28</v>
      </c>
      <c r="G107" s="14"/>
      <c r="H107" s="18">
        <v>4</v>
      </c>
      <c r="I107" s="14"/>
      <c r="J107" s="14"/>
      <c r="K107" s="14"/>
      <c r="L107" s="18">
        <f t="shared" si="1"/>
        <v>4</v>
      </c>
      <c r="M107" s="14"/>
      <c r="N107" s="14"/>
    </row>
    <row r="108" spans="2:14" ht="15">
      <c r="B108" s="3">
        <v>102</v>
      </c>
      <c r="C108" s="116">
        <v>2005211084</v>
      </c>
      <c r="D108" s="95" t="s">
        <v>701</v>
      </c>
      <c r="E108" s="27" t="s">
        <v>30</v>
      </c>
      <c r="F108" s="27" t="s">
        <v>506</v>
      </c>
      <c r="G108" s="14"/>
      <c r="H108" s="18">
        <v>4</v>
      </c>
      <c r="I108" s="14"/>
      <c r="J108" s="14"/>
      <c r="K108" s="14"/>
      <c r="L108" s="18">
        <f t="shared" si="1"/>
        <v>4</v>
      </c>
      <c r="M108" s="14"/>
      <c r="N108" s="14"/>
    </row>
    <row r="109" spans="2:14" ht="15">
      <c r="B109" s="3">
        <v>103</v>
      </c>
      <c r="C109" s="116">
        <v>2005208403</v>
      </c>
      <c r="D109" s="95" t="s">
        <v>702</v>
      </c>
      <c r="E109" s="27" t="s">
        <v>658</v>
      </c>
      <c r="F109" s="27" t="s">
        <v>703</v>
      </c>
      <c r="G109" s="14"/>
      <c r="H109" s="18">
        <v>4</v>
      </c>
      <c r="I109" s="14"/>
      <c r="J109" s="14"/>
      <c r="K109" s="14"/>
      <c r="L109" s="18">
        <f t="shared" si="1"/>
        <v>4</v>
      </c>
      <c r="M109" s="14"/>
      <c r="N109" s="14"/>
    </row>
    <row r="110" spans="2:14" ht="15">
      <c r="B110" s="3">
        <v>104</v>
      </c>
      <c r="C110" s="116">
        <v>2005218117</v>
      </c>
      <c r="D110" s="95" t="s">
        <v>704</v>
      </c>
      <c r="E110" s="27" t="s">
        <v>111</v>
      </c>
      <c r="F110" s="27" t="s">
        <v>411</v>
      </c>
      <c r="G110" s="14"/>
      <c r="H110" s="18">
        <v>4</v>
      </c>
      <c r="I110" s="14"/>
      <c r="J110" s="14"/>
      <c r="K110" s="14"/>
      <c r="L110" s="18">
        <f t="shared" si="1"/>
        <v>4</v>
      </c>
      <c r="M110" s="14"/>
      <c r="N110" s="14"/>
    </row>
    <row r="111" spans="2:14" ht="15">
      <c r="B111" s="3">
        <v>105</v>
      </c>
      <c r="C111" s="116">
        <v>2006200060</v>
      </c>
      <c r="D111" s="95" t="s">
        <v>705</v>
      </c>
      <c r="E111" s="27" t="s">
        <v>249</v>
      </c>
      <c r="F111" s="27" t="s">
        <v>59</v>
      </c>
      <c r="G111" s="14"/>
      <c r="H111" s="18">
        <v>4</v>
      </c>
      <c r="I111" s="14"/>
      <c r="J111" s="14"/>
      <c r="K111" s="14"/>
      <c r="L111" s="18">
        <f t="shared" si="1"/>
        <v>4</v>
      </c>
      <c r="M111" s="14"/>
      <c r="N111" s="14"/>
    </row>
    <row r="112" spans="2:14" ht="15">
      <c r="B112" s="3">
        <v>106</v>
      </c>
      <c r="C112" s="116">
        <v>2005210435</v>
      </c>
      <c r="D112" s="95" t="s">
        <v>706</v>
      </c>
      <c r="E112" s="27" t="s">
        <v>218</v>
      </c>
      <c r="F112" s="27" t="s">
        <v>457</v>
      </c>
      <c r="G112" s="14"/>
      <c r="H112" s="18">
        <v>4</v>
      </c>
      <c r="I112" s="14"/>
      <c r="J112" s="14"/>
      <c r="K112" s="14"/>
      <c r="L112" s="18">
        <f t="shared" si="1"/>
        <v>4</v>
      </c>
      <c r="M112" s="14"/>
      <c r="N112" s="14"/>
    </row>
    <row r="113" spans="2:14" ht="15">
      <c r="B113" s="3">
        <v>107</v>
      </c>
      <c r="C113" s="116">
        <v>2005211224</v>
      </c>
      <c r="D113" s="95" t="s">
        <v>344</v>
      </c>
      <c r="E113" s="27" t="s">
        <v>51</v>
      </c>
      <c r="F113" s="27" t="s">
        <v>345</v>
      </c>
      <c r="G113" s="14"/>
      <c r="H113" s="18">
        <v>4</v>
      </c>
      <c r="I113" s="14"/>
      <c r="J113" s="14"/>
      <c r="K113" s="14"/>
      <c r="L113" s="18">
        <f t="shared" si="1"/>
        <v>4</v>
      </c>
      <c r="M113" s="14"/>
      <c r="N113" s="14"/>
    </row>
    <row r="114" spans="2:14" ht="15">
      <c r="B114" s="3">
        <v>108</v>
      </c>
      <c r="C114" s="116">
        <v>2022208686</v>
      </c>
      <c r="D114" s="95" t="s">
        <v>96</v>
      </c>
      <c r="E114" s="27" t="s">
        <v>88</v>
      </c>
      <c r="F114" s="27" t="s">
        <v>682</v>
      </c>
      <c r="G114" s="14"/>
      <c r="H114" s="18">
        <v>4</v>
      </c>
      <c r="I114" s="14"/>
      <c r="J114" s="14"/>
      <c r="K114" s="14"/>
      <c r="L114" s="18">
        <f t="shared" si="1"/>
        <v>4</v>
      </c>
      <c r="M114" s="14"/>
      <c r="N114" s="14"/>
    </row>
    <row r="115" spans="2:14" ht="15">
      <c r="B115" s="3">
        <v>109</v>
      </c>
      <c r="C115" s="116">
        <v>2005200627</v>
      </c>
      <c r="D115" s="95" t="s">
        <v>173</v>
      </c>
      <c r="E115" s="27" t="s">
        <v>174</v>
      </c>
      <c r="F115" s="27" t="s">
        <v>165</v>
      </c>
      <c r="G115" s="14"/>
      <c r="H115" s="18">
        <v>4</v>
      </c>
      <c r="I115" s="14"/>
      <c r="J115" s="14"/>
      <c r="K115" s="14"/>
      <c r="L115" s="18">
        <f t="shared" si="1"/>
        <v>4</v>
      </c>
      <c r="M115" s="14"/>
      <c r="N115" s="14"/>
    </row>
    <row r="116" spans="2:14" ht="15">
      <c r="B116" s="3">
        <v>110</v>
      </c>
      <c r="C116" s="116">
        <v>2005200473</v>
      </c>
      <c r="D116" s="95" t="s">
        <v>707</v>
      </c>
      <c r="E116" s="27" t="s">
        <v>708</v>
      </c>
      <c r="F116" s="27" t="s">
        <v>588</v>
      </c>
      <c r="G116" s="14"/>
      <c r="H116" s="18">
        <v>4</v>
      </c>
      <c r="I116" s="14"/>
      <c r="J116" s="14"/>
      <c r="K116" s="14"/>
      <c r="L116" s="18">
        <f t="shared" si="1"/>
        <v>4</v>
      </c>
      <c r="M116" s="14"/>
      <c r="N116" s="14"/>
    </row>
    <row r="117" spans="2:14" ht="15">
      <c r="B117" s="3">
        <v>111</v>
      </c>
      <c r="C117" s="116">
        <v>2005200289</v>
      </c>
      <c r="D117" s="95" t="s">
        <v>48</v>
      </c>
      <c r="E117" s="27" t="s">
        <v>42</v>
      </c>
      <c r="F117" s="27" t="s">
        <v>28</v>
      </c>
      <c r="G117" s="14"/>
      <c r="H117" s="18">
        <v>4</v>
      </c>
      <c r="I117" s="14"/>
      <c r="J117" s="14"/>
      <c r="K117" s="14"/>
      <c r="L117" s="18">
        <f t="shared" si="1"/>
        <v>4</v>
      </c>
      <c r="M117" s="14"/>
      <c r="N117" s="14"/>
    </row>
    <row r="118" spans="2:14" ht="15">
      <c r="B118" s="3">
        <v>112</v>
      </c>
      <c r="C118" s="116">
        <v>2005208557</v>
      </c>
      <c r="D118" s="95" t="s">
        <v>709</v>
      </c>
      <c r="E118" s="27" t="s">
        <v>710</v>
      </c>
      <c r="F118" s="27" t="s">
        <v>523</v>
      </c>
      <c r="G118" s="14"/>
      <c r="H118" s="18">
        <v>4</v>
      </c>
      <c r="I118" s="14"/>
      <c r="J118" s="14"/>
      <c r="K118" s="14"/>
      <c r="L118" s="18">
        <f t="shared" si="1"/>
        <v>4</v>
      </c>
      <c r="M118" s="14"/>
      <c r="N118" s="14"/>
    </row>
    <row r="119" spans="2:14" ht="15">
      <c r="B119" s="3">
        <v>113</v>
      </c>
      <c r="C119" s="116">
        <v>2005210937</v>
      </c>
      <c r="D119" s="95" t="s">
        <v>401</v>
      </c>
      <c r="E119" s="27" t="s">
        <v>402</v>
      </c>
      <c r="F119" s="27" t="s">
        <v>385</v>
      </c>
      <c r="G119" s="14"/>
      <c r="H119" s="18">
        <v>4</v>
      </c>
      <c r="I119" s="14"/>
      <c r="J119" s="14"/>
      <c r="K119" s="14"/>
      <c r="L119" s="18">
        <f t="shared" si="1"/>
        <v>4</v>
      </c>
      <c r="M119" s="14"/>
      <c r="N119" s="14"/>
    </row>
    <row r="120" spans="2:14" ht="15">
      <c r="B120" s="3">
        <v>114</v>
      </c>
      <c r="C120" s="116">
        <v>2005190263</v>
      </c>
      <c r="D120" s="95" t="s">
        <v>711</v>
      </c>
      <c r="E120" s="27" t="s">
        <v>123</v>
      </c>
      <c r="F120" s="27" t="s">
        <v>573</v>
      </c>
      <c r="G120" s="14"/>
      <c r="H120" s="18">
        <v>4</v>
      </c>
      <c r="I120" s="14"/>
      <c r="J120" s="14"/>
      <c r="K120" s="14"/>
      <c r="L120" s="18">
        <f t="shared" si="1"/>
        <v>4</v>
      </c>
      <c r="M120" s="14"/>
      <c r="N120" s="14"/>
    </row>
    <row r="121" spans="2:14" ht="15">
      <c r="B121" s="3">
        <v>115</v>
      </c>
      <c r="C121" s="116">
        <v>2005208148</v>
      </c>
      <c r="D121" s="95" t="s">
        <v>163</v>
      </c>
      <c r="E121" s="27" t="s">
        <v>164</v>
      </c>
      <c r="F121" s="27" t="s">
        <v>165</v>
      </c>
      <c r="G121" s="14"/>
      <c r="H121" s="18">
        <v>4</v>
      </c>
      <c r="I121" s="14"/>
      <c r="J121" s="14"/>
      <c r="K121" s="14"/>
      <c r="L121" s="18">
        <f t="shared" si="1"/>
        <v>4</v>
      </c>
      <c r="M121" s="14"/>
      <c r="N121" s="14"/>
    </row>
    <row r="122" spans="2:14" ht="15">
      <c r="B122" s="3">
        <v>116</v>
      </c>
      <c r="C122" s="116">
        <v>2005191515</v>
      </c>
      <c r="D122" s="95" t="s">
        <v>571</v>
      </c>
      <c r="E122" s="27" t="s">
        <v>572</v>
      </c>
      <c r="F122" s="27" t="s">
        <v>573</v>
      </c>
      <c r="G122" s="14"/>
      <c r="H122" s="18">
        <v>4</v>
      </c>
      <c r="I122" s="14"/>
      <c r="J122" s="14"/>
      <c r="K122" s="14"/>
      <c r="L122" s="18">
        <f t="shared" si="1"/>
        <v>4</v>
      </c>
      <c r="M122" s="14"/>
      <c r="N122" s="14"/>
    </row>
    <row r="123" spans="2:14" ht="15">
      <c r="B123" s="3">
        <v>117</v>
      </c>
      <c r="C123" s="116">
        <v>2005217950</v>
      </c>
      <c r="D123" s="95" t="s">
        <v>446</v>
      </c>
      <c r="E123" s="27" t="s">
        <v>233</v>
      </c>
      <c r="F123" s="27" t="s">
        <v>443</v>
      </c>
      <c r="G123" s="14"/>
      <c r="H123" s="18">
        <v>4</v>
      </c>
      <c r="I123" s="14"/>
      <c r="J123" s="14"/>
      <c r="K123" s="14"/>
      <c r="L123" s="18">
        <f t="shared" si="1"/>
        <v>4</v>
      </c>
      <c r="M123" s="14"/>
      <c r="N123" s="14"/>
    </row>
    <row r="124" spans="2:14" ht="15">
      <c r="B124" s="3">
        <v>118</v>
      </c>
      <c r="C124" s="116">
        <v>2005208467</v>
      </c>
      <c r="D124" s="95" t="s">
        <v>615</v>
      </c>
      <c r="E124" s="27" t="s">
        <v>113</v>
      </c>
      <c r="F124" s="27" t="s">
        <v>523</v>
      </c>
      <c r="G124" s="14"/>
      <c r="H124" s="18">
        <v>4</v>
      </c>
      <c r="I124" s="14"/>
      <c r="J124" s="14"/>
      <c r="K124" s="14"/>
      <c r="L124" s="18">
        <f t="shared" si="1"/>
        <v>4</v>
      </c>
      <c r="M124" s="14"/>
      <c r="N124" s="14"/>
    </row>
    <row r="125" spans="2:14" ht="15">
      <c r="B125" s="3">
        <v>119</v>
      </c>
      <c r="C125" s="116">
        <v>2005201319</v>
      </c>
      <c r="D125" s="95" t="s">
        <v>712</v>
      </c>
      <c r="E125" s="27" t="s">
        <v>157</v>
      </c>
      <c r="F125" s="27" t="s">
        <v>93</v>
      </c>
      <c r="G125" s="14"/>
      <c r="H125" s="18">
        <v>4</v>
      </c>
      <c r="I125" s="14"/>
      <c r="J125" s="14"/>
      <c r="K125" s="14"/>
      <c r="L125" s="18">
        <f t="shared" si="1"/>
        <v>4</v>
      </c>
      <c r="M125" s="14"/>
      <c r="N125" s="14"/>
    </row>
    <row r="126" spans="2:14" ht="15">
      <c r="B126" s="3">
        <v>120</v>
      </c>
      <c r="C126" s="116">
        <v>2005208397</v>
      </c>
      <c r="D126" s="95" t="s">
        <v>713</v>
      </c>
      <c r="E126" s="27" t="s">
        <v>127</v>
      </c>
      <c r="F126" s="27" t="s">
        <v>523</v>
      </c>
      <c r="G126" s="14"/>
      <c r="H126" s="18">
        <v>4</v>
      </c>
      <c r="I126" s="14"/>
      <c r="J126" s="14"/>
      <c r="K126" s="14"/>
      <c r="L126" s="18">
        <f t="shared" si="1"/>
        <v>4</v>
      </c>
      <c r="M126" s="14"/>
      <c r="N126" s="14"/>
    </row>
    <row r="127" spans="2:14" ht="15">
      <c r="B127" s="3">
        <v>121</v>
      </c>
      <c r="C127" s="116">
        <v>2005190732</v>
      </c>
      <c r="D127" s="95" t="s">
        <v>315</v>
      </c>
      <c r="E127" s="27" t="s">
        <v>27</v>
      </c>
      <c r="F127" s="27" t="s">
        <v>700</v>
      </c>
      <c r="G127" s="14"/>
      <c r="H127" s="18">
        <v>4</v>
      </c>
      <c r="I127" s="14"/>
      <c r="J127" s="14"/>
      <c r="K127" s="14"/>
      <c r="L127" s="18">
        <f t="shared" si="1"/>
        <v>4</v>
      </c>
      <c r="M127" s="14"/>
      <c r="N127" s="14"/>
    </row>
    <row r="128" spans="2:14" ht="15">
      <c r="B128" s="3">
        <v>122</v>
      </c>
      <c r="C128" s="116">
        <v>2005191050</v>
      </c>
      <c r="D128" s="95" t="s">
        <v>714</v>
      </c>
      <c r="E128" s="27" t="s">
        <v>26</v>
      </c>
      <c r="F128" s="27" t="s">
        <v>649</v>
      </c>
      <c r="G128" s="14"/>
      <c r="H128" s="18">
        <v>4</v>
      </c>
      <c r="I128" s="14"/>
      <c r="J128" s="14"/>
      <c r="K128" s="14"/>
      <c r="L128" s="18">
        <f t="shared" si="1"/>
        <v>4</v>
      </c>
      <c r="M128" s="14"/>
      <c r="N128" s="14"/>
    </row>
    <row r="129" spans="2:14" ht="15">
      <c r="B129" s="3">
        <v>123</v>
      </c>
      <c r="C129" s="116">
        <v>2005208451</v>
      </c>
      <c r="D129" s="95" t="s">
        <v>715</v>
      </c>
      <c r="E129" s="27" t="s">
        <v>716</v>
      </c>
      <c r="F129" s="27" t="s">
        <v>523</v>
      </c>
      <c r="G129" s="14"/>
      <c r="H129" s="18">
        <v>4</v>
      </c>
      <c r="I129" s="14"/>
      <c r="J129" s="14"/>
      <c r="K129" s="14"/>
      <c r="L129" s="18">
        <f t="shared" si="1"/>
        <v>4</v>
      </c>
      <c r="M129" s="14"/>
      <c r="N129" s="14"/>
    </row>
    <row r="130" spans="2:14" ht="15">
      <c r="B130" s="3">
        <v>124</v>
      </c>
      <c r="C130" s="116">
        <v>2005210106</v>
      </c>
      <c r="D130" s="95" t="s">
        <v>341</v>
      </c>
      <c r="E130" s="27" t="s">
        <v>342</v>
      </c>
      <c r="F130" s="27" t="s">
        <v>324</v>
      </c>
      <c r="G130" s="14"/>
      <c r="H130" s="18">
        <v>4</v>
      </c>
      <c r="I130" s="14"/>
      <c r="J130" s="14"/>
      <c r="K130" s="14"/>
      <c r="L130" s="18">
        <f t="shared" si="1"/>
        <v>4</v>
      </c>
      <c r="M130" s="14"/>
      <c r="N130" s="14"/>
    </row>
    <row r="131" spans="2:14" ht="15">
      <c r="B131" s="3">
        <v>125</v>
      </c>
      <c r="C131" s="116">
        <v>2005210371</v>
      </c>
      <c r="D131" s="95" t="s">
        <v>175</v>
      </c>
      <c r="E131" s="27" t="s">
        <v>187</v>
      </c>
      <c r="F131" s="27" t="s">
        <v>324</v>
      </c>
      <c r="G131" s="14"/>
      <c r="H131" s="18">
        <v>4</v>
      </c>
      <c r="I131" s="14"/>
      <c r="J131" s="14"/>
      <c r="K131" s="14"/>
      <c r="L131" s="18">
        <f t="shared" si="1"/>
        <v>4</v>
      </c>
      <c r="M131" s="14"/>
      <c r="N131" s="14"/>
    </row>
    <row r="132" spans="2:14" ht="15">
      <c r="B132" s="3">
        <v>126</v>
      </c>
      <c r="C132" s="116">
        <v>2022218227</v>
      </c>
      <c r="D132" s="95" t="s">
        <v>230</v>
      </c>
      <c r="E132" s="27" t="s">
        <v>231</v>
      </c>
      <c r="F132" s="27" t="s">
        <v>228</v>
      </c>
      <c r="G132" s="14"/>
      <c r="H132" s="18">
        <v>4</v>
      </c>
      <c r="I132" s="14"/>
      <c r="J132" s="14"/>
      <c r="K132" s="14"/>
      <c r="L132" s="18">
        <f t="shared" si="1"/>
        <v>4</v>
      </c>
      <c r="M132" s="14"/>
      <c r="N132" s="14"/>
    </row>
    <row r="133" spans="2:14" ht="15">
      <c r="B133" s="3">
        <v>127</v>
      </c>
      <c r="C133" s="116">
        <v>2005211186</v>
      </c>
      <c r="D133" s="95" t="s">
        <v>259</v>
      </c>
      <c r="E133" s="27" t="s">
        <v>444</v>
      </c>
      <c r="F133" s="27" t="s">
        <v>324</v>
      </c>
      <c r="G133" s="14"/>
      <c r="H133" s="18">
        <v>4</v>
      </c>
      <c r="I133" s="14"/>
      <c r="J133" s="14"/>
      <c r="K133" s="14"/>
      <c r="L133" s="18">
        <f t="shared" ref="L133:L196" si="2">SUM(G133:K133)</f>
        <v>4</v>
      </c>
      <c r="M133" s="14"/>
      <c r="N133" s="14"/>
    </row>
    <row r="134" spans="2:14" ht="15">
      <c r="B134" s="3">
        <v>128</v>
      </c>
      <c r="C134" s="116">
        <v>2005210784</v>
      </c>
      <c r="D134" s="95" t="s">
        <v>717</v>
      </c>
      <c r="E134" s="27" t="s">
        <v>249</v>
      </c>
      <c r="F134" s="27" t="s">
        <v>314</v>
      </c>
      <c r="G134" s="14"/>
      <c r="H134" s="18">
        <v>4</v>
      </c>
      <c r="I134" s="14"/>
      <c r="J134" s="14"/>
      <c r="K134" s="14"/>
      <c r="L134" s="18">
        <f t="shared" si="2"/>
        <v>4</v>
      </c>
      <c r="M134" s="14"/>
      <c r="N134" s="14"/>
    </row>
    <row r="135" spans="2:14" ht="15">
      <c r="B135" s="3">
        <v>129</v>
      </c>
      <c r="C135" s="116">
        <v>2005211214</v>
      </c>
      <c r="D135" s="95" t="s">
        <v>718</v>
      </c>
      <c r="E135" s="27" t="s">
        <v>719</v>
      </c>
      <c r="F135" s="27" t="s">
        <v>457</v>
      </c>
      <c r="G135" s="14"/>
      <c r="H135" s="18">
        <v>4</v>
      </c>
      <c r="I135" s="14"/>
      <c r="J135" s="14"/>
      <c r="K135" s="14"/>
      <c r="L135" s="18">
        <f t="shared" si="2"/>
        <v>4</v>
      </c>
      <c r="M135" s="14"/>
      <c r="N135" s="14"/>
    </row>
    <row r="136" spans="2:14" ht="15">
      <c r="B136" s="3">
        <v>130</v>
      </c>
      <c r="C136" s="116">
        <v>2022218400</v>
      </c>
      <c r="D136" s="95" t="s">
        <v>720</v>
      </c>
      <c r="E136" s="27" t="s">
        <v>155</v>
      </c>
      <c r="F136" s="27" t="s">
        <v>248</v>
      </c>
      <c r="G136" s="14"/>
      <c r="H136" s="18">
        <v>4</v>
      </c>
      <c r="I136" s="14"/>
      <c r="J136" s="14"/>
      <c r="K136" s="14"/>
      <c r="L136" s="18">
        <f t="shared" si="2"/>
        <v>4</v>
      </c>
      <c r="M136" s="14"/>
      <c r="N136" s="14"/>
    </row>
    <row r="137" spans="2:14" ht="15">
      <c r="B137" s="3">
        <v>131</v>
      </c>
      <c r="C137" s="116">
        <v>2005202098</v>
      </c>
      <c r="D137" s="95" t="s">
        <v>192</v>
      </c>
      <c r="E137" s="27" t="s">
        <v>66</v>
      </c>
      <c r="F137" s="27" t="s">
        <v>165</v>
      </c>
      <c r="G137" s="14"/>
      <c r="H137" s="18">
        <v>4</v>
      </c>
      <c r="I137" s="14"/>
      <c r="J137" s="14"/>
      <c r="K137" s="14"/>
      <c r="L137" s="18">
        <f t="shared" si="2"/>
        <v>4</v>
      </c>
      <c r="M137" s="14"/>
      <c r="N137" s="14"/>
    </row>
    <row r="138" spans="2:14" ht="15">
      <c r="B138" s="3">
        <v>132</v>
      </c>
      <c r="C138" s="116">
        <v>2005210735</v>
      </c>
      <c r="D138" s="95" t="s">
        <v>197</v>
      </c>
      <c r="E138" s="27" t="s">
        <v>326</v>
      </c>
      <c r="F138" s="27" t="s">
        <v>314</v>
      </c>
      <c r="G138" s="14"/>
      <c r="H138" s="18">
        <v>4</v>
      </c>
      <c r="I138" s="14"/>
      <c r="J138" s="14"/>
      <c r="K138" s="14"/>
      <c r="L138" s="18">
        <f t="shared" si="2"/>
        <v>4</v>
      </c>
      <c r="M138" s="14"/>
      <c r="N138" s="14"/>
    </row>
    <row r="139" spans="2:14" ht="15">
      <c r="B139" s="3">
        <v>133</v>
      </c>
      <c r="C139" s="116">
        <v>2005211212</v>
      </c>
      <c r="D139" s="95" t="s">
        <v>721</v>
      </c>
      <c r="E139" s="27" t="s">
        <v>153</v>
      </c>
      <c r="F139" s="27" t="s">
        <v>324</v>
      </c>
      <c r="G139" s="14"/>
      <c r="H139" s="18">
        <v>4</v>
      </c>
      <c r="I139" s="14"/>
      <c r="J139" s="14"/>
      <c r="K139" s="14"/>
      <c r="L139" s="18">
        <f t="shared" si="2"/>
        <v>4</v>
      </c>
      <c r="M139" s="14"/>
      <c r="N139" s="14"/>
    </row>
    <row r="140" spans="2:14" ht="15">
      <c r="B140" s="3">
        <v>134</v>
      </c>
      <c r="C140" s="116">
        <v>2005217952</v>
      </c>
      <c r="D140" s="95" t="s">
        <v>96</v>
      </c>
      <c r="E140" s="27" t="s">
        <v>722</v>
      </c>
      <c r="F140" s="27" t="s">
        <v>443</v>
      </c>
      <c r="G140" s="14"/>
      <c r="H140" s="18">
        <v>4</v>
      </c>
      <c r="I140" s="14"/>
      <c r="J140" s="14"/>
      <c r="K140" s="14"/>
      <c r="L140" s="18">
        <f t="shared" si="2"/>
        <v>4</v>
      </c>
      <c r="M140" s="14"/>
      <c r="N140" s="14"/>
    </row>
    <row r="141" spans="2:14" ht="15">
      <c r="B141" s="3">
        <v>135</v>
      </c>
      <c r="C141" s="116">
        <v>2005211156</v>
      </c>
      <c r="D141" s="95" t="s">
        <v>723</v>
      </c>
      <c r="E141" s="27" t="s">
        <v>724</v>
      </c>
      <c r="F141" s="27" t="s">
        <v>345</v>
      </c>
      <c r="G141" s="14"/>
      <c r="H141" s="18">
        <v>4</v>
      </c>
      <c r="I141" s="14"/>
      <c r="J141" s="14"/>
      <c r="K141" s="14"/>
      <c r="L141" s="18">
        <f t="shared" si="2"/>
        <v>4</v>
      </c>
      <c r="M141" s="14"/>
      <c r="N141" s="14"/>
    </row>
    <row r="142" spans="2:14" ht="15">
      <c r="B142" s="3">
        <v>136</v>
      </c>
      <c r="C142" s="116">
        <v>2005191275</v>
      </c>
      <c r="D142" s="95" t="s">
        <v>725</v>
      </c>
      <c r="E142" s="27" t="s">
        <v>625</v>
      </c>
      <c r="F142" s="27" t="s">
        <v>649</v>
      </c>
      <c r="G142" s="14"/>
      <c r="H142" s="18">
        <v>4</v>
      </c>
      <c r="I142" s="14"/>
      <c r="J142" s="14"/>
      <c r="K142" s="14"/>
      <c r="L142" s="18">
        <f t="shared" si="2"/>
        <v>4</v>
      </c>
      <c r="M142" s="14"/>
      <c r="N142" s="14"/>
    </row>
    <row r="143" spans="2:14" ht="15">
      <c r="B143" s="3">
        <v>137</v>
      </c>
      <c r="C143" s="116">
        <v>2005208192</v>
      </c>
      <c r="D143" s="95" t="s">
        <v>726</v>
      </c>
      <c r="E143" s="27" t="s">
        <v>727</v>
      </c>
      <c r="F143" s="27" t="s">
        <v>523</v>
      </c>
      <c r="G143" s="14"/>
      <c r="H143" s="18">
        <v>4</v>
      </c>
      <c r="I143" s="14"/>
      <c r="J143" s="14"/>
      <c r="K143" s="14"/>
      <c r="L143" s="18">
        <f t="shared" si="2"/>
        <v>4</v>
      </c>
      <c r="M143" s="14"/>
      <c r="N143" s="14"/>
    </row>
    <row r="144" spans="2:14" ht="15">
      <c r="B144" s="3">
        <v>138</v>
      </c>
      <c r="C144" s="116">
        <v>2005190280</v>
      </c>
      <c r="D144" s="95" t="s">
        <v>728</v>
      </c>
      <c r="E144" s="27" t="s">
        <v>133</v>
      </c>
      <c r="F144" s="27" t="s">
        <v>501</v>
      </c>
      <c r="G144" s="14"/>
      <c r="H144" s="18">
        <v>4</v>
      </c>
      <c r="I144" s="14"/>
      <c r="J144" s="14"/>
      <c r="K144" s="14"/>
      <c r="L144" s="18">
        <f t="shared" si="2"/>
        <v>4</v>
      </c>
      <c r="M144" s="14"/>
      <c r="N144" s="14"/>
    </row>
    <row r="145" spans="2:14" ht="15">
      <c r="B145" s="3">
        <v>139</v>
      </c>
      <c r="C145" s="116">
        <v>2005217969</v>
      </c>
      <c r="D145" s="95" t="s">
        <v>729</v>
      </c>
      <c r="E145" s="27" t="s">
        <v>730</v>
      </c>
      <c r="F145" s="27" t="s">
        <v>443</v>
      </c>
      <c r="G145" s="14"/>
      <c r="H145" s="18">
        <v>4</v>
      </c>
      <c r="I145" s="14"/>
      <c r="J145" s="14"/>
      <c r="K145" s="14"/>
      <c r="L145" s="18">
        <f t="shared" si="2"/>
        <v>4</v>
      </c>
      <c r="M145" s="14"/>
      <c r="N145" s="14"/>
    </row>
    <row r="146" spans="2:14" ht="15">
      <c r="B146" s="3">
        <v>140</v>
      </c>
      <c r="C146" s="116">
        <v>2005210001</v>
      </c>
      <c r="D146" s="95" t="s">
        <v>332</v>
      </c>
      <c r="E146" s="27" t="s">
        <v>249</v>
      </c>
      <c r="F146" s="27" t="s">
        <v>324</v>
      </c>
      <c r="G146" s="14"/>
      <c r="H146" s="18">
        <v>4</v>
      </c>
      <c r="I146" s="14"/>
      <c r="J146" s="14"/>
      <c r="K146" s="14"/>
      <c r="L146" s="18">
        <f t="shared" si="2"/>
        <v>4</v>
      </c>
      <c r="M146" s="14"/>
      <c r="N146" s="14"/>
    </row>
    <row r="147" spans="2:14" ht="15">
      <c r="B147" s="3">
        <v>141</v>
      </c>
      <c r="C147" s="116">
        <v>2005201019</v>
      </c>
      <c r="D147" s="95" t="s">
        <v>731</v>
      </c>
      <c r="E147" s="27" t="s">
        <v>205</v>
      </c>
      <c r="F147" s="27" t="s">
        <v>645</v>
      </c>
      <c r="G147" s="14"/>
      <c r="H147" s="18">
        <v>4</v>
      </c>
      <c r="I147" s="14"/>
      <c r="J147" s="14"/>
      <c r="K147" s="14"/>
      <c r="L147" s="18">
        <f t="shared" si="2"/>
        <v>4</v>
      </c>
      <c r="M147" s="14"/>
      <c r="N147" s="14"/>
    </row>
    <row r="148" spans="2:14" ht="15">
      <c r="B148" s="3">
        <v>142</v>
      </c>
      <c r="C148" s="116">
        <v>2005208550</v>
      </c>
      <c r="D148" s="95" t="s">
        <v>732</v>
      </c>
      <c r="E148" s="27" t="s">
        <v>153</v>
      </c>
      <c r="F148" s="27" t="s">
        <v>523</v>
      </c>
      <c r="G148" s="14"/>
      <c r="H148" s="18">
        <v>4</v>
      </c>
      <c r="I148" s="14"/>
      <c r="J148" s="14"/>
      <c r="K148" s="14"/>
      <c r="L148" s="18">
        <f t="shared" si="2"/>
        <v>4</v>
      </c>
      <c r="M148" s="14"/>
      <c r="N148" s="14"/>
    </row>
    <row r="149" spans="2:14" ht="15">
      <c r="B149" s="3">
        <v>143</v>
      </c>
      <c r="C149" s="116">
        <v>2005200796</v>
      </c>
      <c r="D149" s="95" t="s">
        <v>733</v>
      </c>
      <c r="E149" s="27" t="s">
        <v>304</v>
      </c>
      <c r="F149" s="27" t="s">
        <v>588</v>
      </c>
      <c r="G149" s="14"/>
      <c r="H149" s="18">
        <v>4</v>
      </c>
      <c r="I149" s="14"/>
      <c r="J149" s="14"/>
      <c r="K149" s="14"/>
      <c r="L149" s="18">
        <f t="shared" si="2"/>
        <v>4</v>
      </c>
      <c r="M149" s="14"/>
      <c r="N149" s="14"/>
    </row>
    <row r="150" spans="2:14" ht="15">
      <c r="B150" s="3">
        <v>144</v>
      </c>
      <c r="C150" s="116">
        <v>2005204326</v>
      </c>
      <c r="D150" s="95" t="s">
        <v>734</v>
      </c>
      <c r="E150" s="27" t="s">
        <v>321</v>
      </c>
      <c r="F150" s="27" t="s">
        <v>108</v>
      </c>
      <c r="G150" s="14"/>
      <c r="H150" s="18">
        <v>4</v>
      </c>
      <c r="I150" s="14"/>
      <c r="J150" s="14"/>
      <c r="K150" s="14"/>
      <c r="L150" s="18">
        <f t="shared" si="2"/>
        <v>4</v>
      </c>
      <c r="M150" s="14"/>
      <c r="N150" s="14"/>
    </row>
    <row r="151" spans="2:14" ht="15">
      <c r="B151" s="3">
        <v>145</v>
      </c>
      <c r="C151" s="116">
        <v>2005218109</v>
      </c>
      <c r="D151" s="95" t="s">
        <v>475</v>
      </c>
      <c r="E151" s="27" t="s">
        <v>187</v>
      </c>
      <c r="F151" s="27" t="s">
        <v>457</v>
      </c>
      <c r="G151" s="14"/>
      <c r="H151" s="18">
        <v>4</v>
      </c>
      <c r="I151" s="14"/>
      <c r="J151" s="14"/>
      <c r="K151" s="14"/>
      <c r="L151" s="18">
        <f t="shared" si="2"/>
        <v>4</v>
      </c>
      <c r="M151" s="14"/>
      <c r="N151" s="14"/>
    </row>
    <row r="152" spans="2:14" ht="15">
      <c r="B152" s="3">
        <v>146</v>
      </c>
      <c r="C152" s="116">
        <v>2005200355</v>
      </c>
      <c r="D152" s="95" t="s">
        <v>627</v>
      </c>
      <c r="E152" s="27" t="s">
        <v>249</v>
      </c>
      <c r="F152" s="27" t="s">
        <v>28</v>
      </c>
      <c r="G152" s="14"/>
      <c r="H152" s="18">
        <v>4</v>
      </c>
      <c r="I152" s="14"/>
      <c r="J152" s="14"/>
      <c r="K152" s="14"/>
      <c r="L152" s="18">
        <f t="shared" si="2"/>
        <v>4</v>
      </c>
      <c r="M152" s="14"/>
      <c r="N152" s="14"/>
    </row>
    <row r="153" spans="2:14" ht="15">
      <c r="B153" s="3">
        <v>147</v>
      </c>
      <c r="C153" s="116">
        <v>2022190213</v>
      </c>
      <c r="D153" s="95" t="s">
        <v>564</v>
      </c>
      <c r="E153" s="27" t="s">
        <v>32</v>
      </c>
      <c r="F153" s="27" t="s">
        <v>565</v>
      </c>
      <c r="G153" s="14"/>
      <c r="H153" s="18">
        <v>4</v>
      </c>
      <c r="I153" s="14"/>
      <c r="J153" s="14"/>
      <c r="K153" s="14"/>
      <c r="L153" s="18">
        <f t="shared" si="2"/>
        <v>4</v>
      </c>
      <c r="M153" s="14"/>
      <c r="N153" s="14"/>
    </row>
    <row r="154" spans="2:14" ht="15">
      <c r="B154" s="3">
        <v>148</v>
      </c>
      <c r="C154" s="116">
        <v>2005210306</v>
      </c>
      <c r="D154" s="95" t="s">
        <v>735</v>
      </c>
      <c r="E154" s="27" t="s">
        <v>270</v>
      </c>
      <c r="F154" s="27" t="s">
        <v>345</v>
      </c>
      <c r="G154" s="14"/>
      <c r="H154" s="18">
        <v>4</v>
      </c>
      <c r="I154" s="14"/>
      <c r="J154" s="14"/>
      <c r="K154" s="14"/>
      <c r="L154" s="18">
        <f t="shared" si="2"/>
        <v>4</v>
      </c>
      <c r="M154" s="14"/>
      <c r="N154" s="14"/>
    </row>
    <row r="155" spans="2:14" ht="15">
      <c r="B155" s="3">
        <v>149</v>
      </c>
      <c r="C155" s="116">
        <v>2005211081</v>
      </c>
      <c r="D155" s="95" t="s">
        <v>339</v>
      </c>
      <c r="E155" s="27" t="s">
        <v>340</v>
      </c>
      <c r="F155" s="27" t="s">
        <v>324</v>
      </c>
      <c r="G155" s="14"/>
      <c r="H155" s="18">
        <v>4</v>
      </c>
      <c r="I155" s="14"/>
      <c r="J155" s="14"/>
      <c r="K155" s="14"/>
      <c r="L155" s="18">
        <f t="shared" si="2"/>
        <v>4</v>
      </c>
      <c r="M155" s="14"/>
      <c r="N155" s="14"/>
    </row>
    <row r="156" spans="2:14" ht="15">
      <c r="B156" s="3">
        <v>150</v>
      </c>
      <c r="C156" s="116">
        <v>2022218180</v>
      </c>
      <c r="D156" s="95" t="s">
        <v>456</v>
      </c>
      <c r="E156" s="27" t="s">
        <v>312</v>
      </c>
      <c r="F156" s="27" t="s">
        <v>457</v>
      </c>
      <c r="G156" s="14"/>
      <c r="H156" s="18">
        <v>4</v>
      </c>
      <c r="I156" s="14"/>
      <c r="J156" s="14"/>
      <c r="K156" s="14"/>
      <c r="L156" s="18">
        <f t="shared" si="2"/>
        <v>4</v>
      </c>
      <c r="M156" s="14"/>
      <c r="N156" s="14"/>
    </row>
    <row r="157" spans="2:14" ht="15">
      <c r="B157" s="3">
        <v>151</v>
      </c>
      <c r="C157" s="116">
        <v>2005200838</v>
      </c>
      <c r="D157" s="95" t="s">
        <v>736</v>
      </c>
      <c r="E157" s="27" t="s">
        <v>39</v>
      </c>
      <c r="F157" s="27" t="s">
        <v>737</v>
      </c>
      <c r="G157" s="14"/>
      <c r="H157" s="18">
        <v>4</v>
      </c>
      <c r="I157" s="14"/>
      <c r="J157" s="14"/>
      <c r="K157" s="14"/>
      <c r="L157" s="18">
        <f t="shared" si="2"/>
        <v>4</v>
      </c>
      <c r="M157" s="14"/>
      <c r="N157" s="14"/>
    </row>
    <row r="158" spans="2:14" ht="15">
      <c r="B158" s="3">
        <v>152</v>
      </c>
      <c r="C158" s="116">
        <v>2005191610</v>
      </c>
      <c r="D158" s="95" t="s">
        <v>421</v>
      </c>
      <c r="E158" s="27" t="s">
        <v>157</v>
      </c>
      <c r="F158" s="27" t="s">
        <v>649</v>
      </c>
      <c r="G158" s="14"/>
      <c r="H158" s="18">
        <v>4</v>
      </c>
      <c r="I158" s="14"/>
      <c r="J158" s="14"/>
      <c r="K158" s="14"/>
      <c r="L158" s="18">
        <f t="shared" si="2"/>
        <v>4</v>
      </c>
      <c r="M158" s="14"/>
      <c r="N158" s="14"/>
    </row>
    <row r="159" spans="2:14" ht="15">
      <c r="B159" s="3">
        <v>153</v>
      </c>
      <c r="C159" s="116">
        <v>2005217933</v>
      </c>
      <c r="D159" s="95" t="s">
        <v>738</v>
      </c>
      <c r="E159" s="27" t="s">
        <v>171</v>
      </c>
      <c r="F159" s="27" t="s">
        <v>457</v>
      </c>
      <c r="G159" s="14"/>
      <c r="H159" s="18">
        <v>4</v>
      </c>
      <c r="I159" s="14"/>
      <c r="J159" s="14"/>
      <c r="K159" s="14"/>
      <c r="L159" s="18">
        <f t="shared" si="2"/>
        <v>4</v>
      </c>
      <c r="M159" s="14"/>
      <c r="N159" s="14"/>
    </row>
    <row r="160" spans="2:14" ht="15">
      <c r="B160" s="3">
        <v>154</v>
      </c>
      <c r="C160" s="116">
        <v>2005208444</v>
      </c>
      <c r="D160" s="95" t="s">
        <v>739</v>
      </c>
      <c r="E160" s="27" t="s">
        <v>264</v>
      </c>
      <c r="F160" s="27" t="s">
        <v>523</v>
      </c>
      <c r="G160" s="14"/>
      <c r="H160" s="18">
        <v>4</v>
      </c>
      <c r="I160" s="14"/>
      <c r="J160" s="14"/>
      <c r="K160" s="14"/>
      <c r="L160" s="18">
        <f t="shared" si="2"/>
        <v>4</v>
      </c>
      <c r="M160" s="14"/>
      <c r="N160" s="14"/>
    </row>
    <row r="161" spans="2:14" ht="15">
      <c r="B161" s="3">
        <v>155</v>
      </c>
      <c r="C161" s="116">
        <v>2005218049</v>
      </c>
      <c r="D161" s="95" t="s">
        <v>432</v>
      </c>
      <c r="E161" s="27" t="s">
        <v>50</v>
      </c>
      <c r="F161" s="27" t="s">
        <v>411</v>
      </c>
      <c r="G161" s="14"/>
      <c r="H161" s="18">
        <v>4</v>
      </c>
      <c r="I161" s="14"/>
      <c r="J161" s="14"/>
      <c r="K161" s="14"/>
      <c r="L161" s="18">
        <f t="shared" si="2"/>
        <v>4</v>
      </c>
      <c r="M161" s="14"/>
      <c r="N161" s="14"/>
    </row>
    <row r="162" spans="2:14" ht="15">
      <c r="B162" s="3">
        <v>156</v>
      </c>
      <c r="C162" s="116">
        <v>2005200096</v>
      </c>
      <c r="D162" s="95" t="s">
        <v>136</v>
      </c>
      <c r="E162" s="27" t="s">
        <v>189</v>
      </c>
      <c r="F162" s="27" t="s">
        <v>165</v>
      </c>
      <c r="G162" s="14"/>
      <c r="H162" s="18">
        <v>4</v>
      </c>
      <c r="I162" s="14"/>
      <c r="J162" s="14"/>
      <c r="K162" s="14"/>
      <c r="L162" s="18">
        <f t="shared" si="2"/>
        <v>4</v>
      </c>
      <c r="M162" s="14"/>
      <c r="N162" s="14"/>
    </row>
    <row r="163" spans="2:14" ht="15">
      <c r="B163" s="3">
        <v>157</v>
      </c>
      <c r="C163" s="116">
        <v>2005204323</v>
      </c>
      <c r="D163" s="95" t="s">
        <v>351</v>
      </c>
      <c r="E163" s="27" t="s">
        <v>740</v>
      </c>
      <c r="F163" s="27" t="s">
        <v>108</v>
      </c>
      <c r="G163" s="14"/>
      <c r="H163" s="18">
        <v>4</v>
      </c>
      <c r="I163" s="14"/>
      <c r="J163" s="14"/>
      <c r="K163" s="14"/>
      <c r="L163" s="18">
        <f t="shared" si="2"/>
        <v>4</v>
      </c>
      <c r="M163" s="14"/>
      <c r="N163" s="14"/>
    </row>
    <row r="164" spans="2:14" ht="15">
      <c r="B164" s="3">
        <v>158</v>
      </c>
      <c r="C164" s="116">
        <v>2022200324</v>
      </c>
      <c r="D164" s="95" t="s">
        <v>741</v>
      </c>
      <c r="E164" s="27" t="s">
        <v>742</v>
      </c>
      <c r="F164" s="27" t="s">
        <v>72</v>
      </c>
      <c r="G164" s="14"/>
      <c r="H164" s="18">
        <v>4</v>
      </c>
      <c r="I164" s="14"/>
      <c r="J164" s="14"/>
      <c r="K164" s="14"/>
      <c r="L164" s="18">
        <f t="shared" si="2"/>
        <v>4</v>
      </c>
      <c r="M164" s="14"/>
      <c r="N164" s="14"/>
    </row>
    <row r="165" spans="2:14" ht="15">
      <c r="B165" s="3">
        <v>159</v>
      </c>
      <c r="C165" s="116">
        <v>2005211154</v>
      </c>
      <c r="D165" s="95" t="s">
        <v>728</v>
      </c>
      <c r="E165" s="27" t="s">
        <v>153</v>
      </c>
      <c r="F165" s="27" t="s">
        <v>324</v>
      </c>
      <c r="G165" s="14"/>
      <c r="H165" s="18">
        <v>4</v>
      </c>
      <c r="I165" s="14"/>
      <c r="J165" s="14"/>
      <c r="K165" s="14"/>
      <c r="L165" s="18">
        <f t="shared" si="2"/>
        <v>4</v>
      </c>
      <c r="M165" s="14"/>
      <c r="N165" s="14"/>
    </row>
    <row r="166" spans="2:14" ht="15">
      <c r="B166" s="3">
        <v>160</v>
      </c>
      <c r="C166" s="116">
        <v>2041214012</v>
      </c>
      <c r="D166" s="95" t="s">
        <v>307</v>
      </c>
      <c r="E166" s="27" t="s">
        <v>157</v>
      </c>
      <c r="F166" s="27" t="s">
        <v>308</v>
      </c>
      <c r="G166" s="14"/>
      <c r="H166" s="18">
        <v>4</v>
      </c>
      <c r="I166" s="14"/>
      <c r="J166" s="14"/>
      <c r="K166" s="14"/>
      <c r="L166" s="18">
        <f t="shared" si="2"/>
        <v>4</v>
      </c>
      <c r="M166" s="14"/>
      <c r="N166" s="14"/>
    </row>
    <row r="167" spans="2:14" ht="15">
      <c r="B167" s="3">
        <v>161</v>
      </c>
      <c r="C167" s="116">
        <v>2006218150</v>
      </c>
      <c r="D167" s="95" t="s">
        <v>743</v>
      </c>
      <c r="E167" s="27" t="s">
        <v>744</v>
      </c>
      <c r="F167" s="27" t="s">
        <v>194</v>
      </c>
      <c r="G167" s="14"/>
      <c r="H167" s="18">
        <v>4</v>
      </c>
      <c r="I167" s="14"/>
      <c r="J167" s="14"/>
      <c r="K167" s="14"/>
      <c r="L167" s="18">
        <f t="shared" si="2"/>
        <v>4</v>
      </c>
      <c r="M167" s="14"/>
      <c r="N167" s="14"/>
    </row>
    <row r="168" spans="2:14" ht="15">
      <c r="B168" s="3">
        <v>162</v>
      </c>
      <c r="C168" s="116">
        <v>2005201012</v>
      </c>
      <c r="D168" s="95" t="s">
        <v>745</v>
      </c>
      <c r="E168" s="27" t="s">
        <v>746</v>
      </c>
      <c r="F168" s="27" t="s">
        <v>645</v>
      </c>
      <c r="G168" s="14"/>
      <c r="H168" s="18">
        <v>4</v>
      </c>
      <c r="I168" s="14"/>
      <c r="J168" s="14"/>
      <c r="K168" s="14"/>
      <c r="L168" s="18">
        <f t="shared" si="2"/>
        <v>4</v>
      </c>
      <c r="M168" s="14"/>
      <c r="N168" s="14"/>
    </row>
    <row r="169" spans="2:14" ht="15">
      <c r="B169" s="3">
        <v>163</v>
      </c>
      <c r="C169" s="116">
        <v>2005210798</v>
      </c>
      <c r="D169" s="95" t="s">
        <v>747</v>
      </c>
      <c r="E169" s="27" t="s">
        <v>46</v>
      </c>
      <c r="F169" s="27" t="s">
        <v>345</v>
      </c>
      <c r="G169" s="14"/>
      <c r="H169" s="18">
        <v>4</v>
      </c>
      <c r="I169" s="14"/>
      <c r="J169" s="14"/>
      <c r="K169" s="14"/>
      <c r="L169" s="18">
        <f t="shared" si="2"/>
        <v>4</v>
      </c>
      <c r="M169" s="14"/>
      <c r="N169" s="14"/>
    </row>
    <row r="170" spans="2:14" ht="15">
      <c r="B170" s="3">
        <v>164</v>
      </c>
      <c r="C170" s="116">
        <v>2005210194</v>
      </c>
      <c r="D170" s="95" t="s">
        <v>96</v>
      </c>
      <c r="E170" s="27" t="s">
        <v>748</v>
      </c>
      <c r="F170" s="27" t="s">
        <v>375</v>
      </c>
      <c r="G170" s="14"/>
      <c r="H170" s="18">
        <v>4</v>
      </c>
      <c r="I170" s="14"/>
      <c r="J170" s="14"/>
      <c r="K170" s="14"/>
      <c r="L170" s="18">
        <f t="shared" si="2"/>
        <v>4</v>
      </c>
      <c r="M170" s="14"/>
      <c r="N170" s="14"/>
    </row>
    <row r="171" spans="2:14" ht="15">
      <c r="B171" s="3">
        <v>165</v>
      </c>
      <c r="C171" s="116">
        <v>2041214010</v>
      </c>
      <c r="D171" s="95" t="s">
        <v>749</v>
      </c>
      <c r="E171" s="27" t="s">
        <v>117</v>
      </c>
      <c r="F171" s="27" t="s">
        <v>294</v>
      </c>
      <c r="G171" s="14"/>
      <c r="H171" s="18">
        <v>4</v>
      </c>
      <c r="I171" s="14"/>
      <c r="J171" s="14"/>
      <c r="K171" s="14"/>
      <c r="L171" s="18">
        <f t="shared" si="2"/>
        <v>4</v>
      </c>
      <c r="M171" s="14"/>
      <c r="N171" s="14"/>
    </row>
    <row r="172" spans="2:14" ht="15">
      <c r="B172" s="3">
        <v>166</v>
      </c>
      <c r="C172" s="116">
        <v>2005210834</v>
      </c>
      <c r="D172" s="95" t="s">
        <v>37</v>
      </c>
      <c r="E172" s="27" t="s">
        <v>312</v>
      </c>
      <c r="F172" s="27" t="s">
        <v>324</v>
      </c>
      <c r="G172" s="14"/>
      <c r="H172" s="18">
        <v>4</v>
      </c>
      <c r="I172" s="14"/>
      <c r="J172" s="14"/>
      <c r="K172" s="14"/>
      <c r="L172" s="18">
        <f t="shared" si="2"/>
        <v>4</v>
      </c>
      <c r="M172" s="14"/>
      <c r="N172" s="14"/>
    </row>
    <row r="173" spans="2:14" ht="15">
      <c r="B173" s="3">
        <v>167</v>
      </c>
      <c r="C173" s="116">
        <v>2005190854</v>
      </c>
      <c r="D173" s="95" t="s">
        <v>222</v>
      </c>
      <c r="E173" s="27" t="s">
        <v>381</v>
      </c>
      <c r="F173" s="27" t="s">
        <v>573</v>
      </c>
      <c r="G173" s="14"/>
      <c r="H173" s="18">
        <v>4</v>
      </c>
      <c r="I173" s="14"/>
      <c r="J173" s="14"/>
      <c r="K173" s="14"/>
      <c r="L173" s="18">
        <f t="shared" si="2"/>
        <v>4</v>
      </c>
      <c r="M173" s="14"/>
      <c r="N173" s="14"/>
    </row>
    <row r="174" spans="2:14" ht="15">
      <c r="B174" s="3">
        <v>168</v>
      </c>
      <c r="C174" s="116">
        <v>2005200369</v>
      </c>
      <c r="D174" s="95" t="s">
        <v>461</v>
      </c>
      <c r="E174" s="27" t="s">
        <v>352</v>
      </c>
      <c r="F174" s="27" t="s">
        <v>78</v>
      </c>
      <c r="G174" s="14"/>
      <c r="H174" s="18">
        <v>4</v>
      </c>
      <c r="I174" s="14"/>
      <c r="J174" s="14"/>
      <c r="K174" s="14"/>
      <c r="L174" s="18">
        <f t="shared" si="2"/>
        <v>4</v>
      </c>
      <c r="M174" s="14"/>
      <c r="N174" s="14"/>
    </row>
    <row r="175" spans="2:14" ht="15">
      <c r="B175" s="3">
        <v>169</v>
      </c>
      <c r="C175" s="116">
        <v>2005201174</v>
      </c>
      <c r="D175" s="95" t="s">
        <v>750</v>
      </c>
      <c r="E175" s="27" t="s">
        <v>751</v>
      </c>
      <c r="F175" s="27" t="s">
        <v>78</v>
      </c>
      <c r="G175" s="14"/>
      <c r="H175" s="18">
        <v>4</v>
      </c>
      <c r="I175" s="14"/>
      <c r="J175" s="14"/>
      <c r="K175" s="14"/>
      <c r="L175" s="18">
        <f t="shared" si="2"/>
        <v>4</v>
      </c>
      <c r="M175" s="14"/>
      <c r="N175" s="14"/>
    </row>
    <row r="176" spans="2:14" ht="15">
      <c r="B176" s="3">
        <v>170</v>
      </c>
      <c r="C176" s="116">
        <v>2005210989</v>
      </c>
      <c r="D176" s="95" t="s">
        <v>752</v>
      </c>
      <c r="E176" s="27" t="s">
        <v>668</v>
      </c>
      <c r="F176" s="27" t="s">
        <v>375</v>
      </c>
      <c r="G176" s="14"/>
      <c r="H176" s="18">
        <v>4</v>
      </c>
      <c r="I176" s="14"/>
      <c r="J176" s="14"/>
      <c r="K176" s="14"/>
      <c r="L176" s="18">
        <f t="shared" si="2"/>
        <v>4</v>
      </c>
      <c r="M176" s="14"/>
      <c r="N176" s="14"/>
    </row>
    <row r="177" spans="2:14" ht="15">
      <c r="B177" s="3">
        <v>171</v>
      </c>
      <c r="C177" s="116">
        <v>2005208305</v>
      </c>
      <c r="D177" s="95" t="s">
        <v>753</v>
      </c>
      <c r="E177" s="27" t="s">
        <v>183</v>
      </c>
      <c r="F177" s="27" t="s">
        <v>523</v>
      </c>
      <c r="G177" s="14"/>
      <c r="H177" s="18">
        <v>4</v>
      </c>
      <c r="I177" s="14"/>
      <c r="J177" s="14"/>
      <c r="K177" s="14"/>
      <c r="L177" s="18">
        <f t="shared" si="2"/>
        <v>4</v>
      </c>
      <c r="M177" s="14"/>
      <c r="N177" s="14"/>
    </row>
    <row r="178" spans="2:14" ht="15">
      <c r="B178" s="3">
        <v>172</v>
      </c>
      <c r="C178" s="116">
        <v>2005210807</v>
      </c>
      <c r="D178" s="95" t="s">
        <v>477</v>
      </c>
      <c r="E178" s="27" t="s">
        <v>205</v>
      </c>
      <c r="F178" s="27" t="s">
        <v>457</v>
      </c>
      <c r="G178" s="14"/>
      <c r="H178" s="18">
        <v>4</v>
      </c>
      <c r="I178" s="14"/>
      <c r="J178" s="14"/>
      <c r="K178" s="14"/>
      <c r="L178" s="18">
        <f t="shared" si="2"/>
        <v>4</v>
      </c>
      <c r="M178" s="14"/>
      <c r="N178" s="14"/>
    </row>
    <row r="179" spans="2:14" ht="15">
      <c r="B179" s="3">
        <v>173</v>
      </c>
      <c r="C179" s="116">
        <v>2005190254</v>
      </c>
      <c r="D179" s="95" t="s">
        <v>754</v>
      </c>
      <c r="E179" s="27" t="s">
        <v>755</v>
      </c>
      <c r="F179" s="27" t="s">
        <v>596</v>
      </c>
      <c r="G179" s="14"/>
      <c r="H179" s="18">
        <v>4</v>
      </c>
      <c r="I179" s="14"/>
      <c r="J179" s="14"/>
      <c r="K179" s="14"/>
      <c r="L179" s="18">
        <f t="shared" si="2"/>
        <v>4</v>
      </c>
      <c r="M179" s="14"/>
      <c r="N179" s="14"/>
    </row>
    <row r="180" spans="2:14" ht="15">
      <c r="B180" s="3">
        <v>174</v>
      </c>
      <c r="C180" s="116">
        <v>2005200392</v>
      </c>
      <c r="D180" s="95" t="s">
        <v>756</v>
      </c>
      <c r="E180" s="27" t="s">
        <v>32</v>
      </c>
      <c r="F180" s="27" t="s">
        <v>137</v>
      </c>
      <c r="G180" s="14"/>
      <c r="H180" s="18">
        <v>4</v>
      </c>
      <c r="I180" s="14"/>
      <c r="J180" s="14"/>
      <c r="K180" s="14"/>
      <c r="L180" s="18">
        <f t="shared" si="2"/>
        <v>4</v>
      </c>
      <c r="M180" s="14"/>
      <c r="N180" s="14"/>
    </row>
    <row r="181" spans="2:14" ht="15">
      <c r="B181" s="3">
        <v>175</v>
      </c>
      <c r="C181" s="116">
        <v>2005203022</v>
      </c>
      <c r="D181" s="95" t="s">
        <v>106</v>
      </c>
      <c r="E181" s="27" t="s">
        <v>27</v>
      </c>
      <c r="F181" s="27" t="s">
        <v>108</v>
      </c>
      <c r="G181" s="14"/>
      <c r="H181" s="18">
        <v>4</v>
      </c>
      <c r="I181" s="14"/>
      <c r="J181" s="14"/>
      <c r="K181" s="14"/>
      <c r="L181" s="18">
        <f t="shared" si="2"/>
        <v>4</v>
      </c>
      <c r="M181" s="14"/>
      <c r="N181" s="14"/>
    </row>
    <row r="182" spans="2:14" ht="15">
      <c r="B182" s="3">
        <v>176</v>
      </c>
      <c r="C182" s="116">
        <v>2005210109</v>
      </c>
      <c r="D182" s="95" t="s">
        <v>168</v>
      </c>
      <c r="E182" s="27" t="s">
        <v>32</v>
      </c>
      <c r="F182" s="27" t="s">
        <v>324</v>
      </c>
      <c r="G182" s="14"/>
      <c r="H182" s="18">
        <v>4</v>
      </c>
      <c r="I182" s="14"/>
      <c r="J182" s="14"/>
      <c r="K182" s="14"/>
      <c r="L182" s="18">
        <f t="shared" si="2"/>
        <v>4</v>
      </c>
      <c r="M182" s="14"/>
      <c r="N182" s="14"/>
    </row>
    <row r="183" spans="2:14" ht="15">
      <c r="B183" s="3">
        <v>177</v>
      </c>
      <c r="C183" s="116">
        <v>2005190897</v>
      </c>
      <c r="D183" s="95" t="s">
        <v>757</v>
      </c>
      <c r="E183" s="27" t="s">
        <v>758</v>
      </c>
      <c r="F183" s="27" t="s">
        <v>596</v>
      </c>
      <c r="G183" s="14"/>
      <c r="H183" s="18">
        <v>4</v>
      </c>
      <c r="I183" s="14"/>
      <c r="J183" s="14"/>
      <c r="K183" s="14"/>
      <c r="L183" s="18">
        <f t="shared" si="2"/>
        <v>4</v>
      </c>
      <c r="M183" s="14"/>
      <c r="N183" s="14"/>
    </row>
    <row r="184" spans="2:14" ht="15">
      <c r="B184" s="3">
        <v>178</v>
      </c>
      <c r="C184" s="116">
        <v>2005211254</v>
      </c>
      <c r="D184" s="95" t="s">
        <v>672</v>
      </c>
      <c r="E184" s="27" t="s">
        <v>514</v>
      </c>
      <c r="F184" s="27" t="s">
        <v>534</v>
      </c>
      <c r="G184" s="14"/>
      <c r="H184" s="18">
        <v>4</v>
      </c>
      <c r="I184" s="14"/>
      <c r="J184" s="14"/>
      <c r="K184" s="14"/>
      <c r="L184" s="18">
        <f t="shared" si="2"/>
        <v>4</v>
      </c>
      <c r="M184" s="14"/>
      <c r="N184" s="14"/>
    </row>
    <row r="185" spans="2:14" ht="15">
      <c r="B185" s="3">
        <v>179</v>
      </c>
      <c r="C185" s="116">
        <v>2005204743</v>
      </c>
      <c r="D185" s="95" t="s">
        <v>759</v>
      </c>
      <c r="E185" s="27" t="s">
        <v>133</v>
      </c>
      <c r="F185" s="27" t="s">
        <v>131</v>
      </c>
      <c r="G185" s="14"/>
      <c r="H185" s="18">
        <v>4</v>
      </c>
      <c r="I185" s="14"/>
      <c r="J185" s="14"/>
      <c r="K185" s="14"/>
      <c r="L185" s="18">
        <f t="shared" si="2"/>
        <v>4</v>
      </c>
      <c r="M185" s="14"/>
      <c r="N185" s="14"/>
    </row>
    <row r="186" spans="2:14" ht="15">
      <c r="B186" s="3">
        <v>180</v>
      </c>
      <c r="C186" s="116">
        <v>2005218113</v>
      </c>
      <c r="D186" s="95" t="s">
        <v>436</v>
      </c>
      <c r="E186" s="27" t="s">
        <v>205</v>
      </c>
      <c r="F186" s="27" t="s">
        <v>411</v>
      </c>
      <c r="G186" s="14"/>
      <c r="H186" s="18">
        <v>4</v>
      </c>
      <c r="I186" s="14"/>
      <c r="J186" s="14"/>
      <c r="K186" s="14"/>
      <c r="L186" s="18">
        <f t="shared" si="2"/>
        <v>4</v>
      </c>
      <c r="M186" s="14"/>
      <c r="N186" s="14"/>
    </row>
    <row r="187" spans="2:14" ht="15">
      <c r="B187" s="3">
        <v>181</v>
      </c>
      <c r="C187" s="116">
        <v>2005191351</v>
      </c>
      <c r="D187" s="95" t="s">
        <v>760</v>
      </c>
      <c r="E187" s="27" t="s">
        <v>30</v>
      </c>
      <c r="F187" s="27" t="s">
        <v>573</v>
      </c>
      <c r="G187" s="14"/>
      <c r="H187" s="18">
        <v>4</v>
      </c>
      <c r="I187" s="14"/>
      <c r="J187" s="14"/>
      <c r="K187" s="14"/>
      <c r="L187" s="18">
        <f t="shared" si="2"/>
        <v>4</v>
      </c>
      <c r="M187" s="14"/>
      <c r="N187" s="14"/>
    </row>
    <row r="188" spans="2:14" ht="15">
      <c r="B188" s="3">
        <v>182</v>
      </c>
      <c r="C188" s="116">
        <v>2005218010</v>
      </c>
      <c r="D188" s="95" t="s">
        <v>761</v>
      </c>
      <c r="E188" s="27" t="s">
        <v>304</v>
      </c>
      <c r="F188" s="27" t="s">
        <v>411</v>
      </c>
      <c r="G188" s="14"/>
      <c r="H188" s="18">
        <v>4</v>
      </c>
      <c r="I188" s="14"/>
      <c r="J188" s="14"/>
      <c r="K188" s="14"/>
      <c r="L188" s="18">
        <f t="shared" si="2"/>
        <v>4</v>
      </c>
      <c r="M188" s="14"/>
      <c r="N188" s="14"/>
    </row>
    <row r="189" spans="2:14" ht="15">
      <c r="B189" s="3">
        <v>183</v>
      </c>
      <c r="C189" s="116">
        <v>2005201206</v>
      </c>
      <c r="D189" s="95" t="s">
        <v>52</v>
      </c>
      <c r="E189" s="27" t="s">
        <v>82</v>
      </c>
      <c r="F189" s="27" t="s">
        <v>78</v>
      </c>
      <c r="G189" s="14"/>
      <c r="H189" s="18">
        <v>4</v>
      </c>
      <c r="I189" s="14"/>
      <c r="J189" s="14"/>
      <c r="K189" s="14"/>
      <c r="L189" s="18">
        <f t="shared" si="2"/>
        <v>4</v>
      </c>
      <c r="M189" s="14"/>
      <c r="N189" s="14"/>
    </row>
    <row r="190" spans="2:14" ht="15">
      <c r="B190" s="3">
        <v>184</v>
      </c>
      <c r="C190" s="116">
        <v>2005210148</v>
      </c>
      <c r="D190" s="95" t="s">
        <v>327</v>
      </c>
      <c r="E190" s="27" t="s">
        <v>328</v>
      </c>
      <c r="F190" s="27" t="s">
        <v>324</v>
      </c>
      <c r="G190" s="14"/>
      <c r="H190" s="18">
        <v>4</v>
      </c>
      <c r="I190" s="14"/>
      <c r="J190" s="14"/>
      <c r="K190" s="14"/>
      <c r="L190" s="18">
        <f t="shared" si="2"/>
        <v>4</v>
      </c>
      <c r="M190" s="14"/>
      <c r="N190" s="14"/>
    </row>
    <row r="191" spans="2:14" ht="15">
      <c r="B191" s="3">
        <v>185</v>
      </c>
      <c r="C191" s="116">
        <v>2005218012</v>
      </c>
      <c r="D191" s="95" t="s">
        <v>762</v>
      </c>
      <c r="E191" s="27" t="s">
        <v>304</v>
      </c>
      <c r="F191" s="27" t="s">
        <v>438</v>
      </c>
      <c r="G191" s="14"/>
      <c r="H191" s="18">
        <v>4</v>
      </c>
      <c r="I191" s="14"/>
      <c r="J191" s="14"/>
      <c r="K191" s="14"/>
      <c r="L191" s="18">
        <f t="shared" si="2"/>
        <v>4</v>
      </c>
      <c r="M191" s="14"/>
      <c r="N191" s="14"/>
    </row>
    <row r="192" spans="2:14" ht="15">
      <c r="B192" s="3">
        <v>186</v>
      </c>
      <c r="C192" s="116">
        <v>2005217955</v>
      </c>
      <c r="D192" s="95" t="s">
        <v>467</v>
      </c>
      <c r="E192" s="27" t="s">
        <v>133</v>
      </c>
      <c r="F192" s="27" t="s">
        <v>457</v>
      </c>
      <c r="G192" s="14"/>
      <c r="H192" s="18">
        <v>4</v>
      </c>
      <c r="I192" s="14"/>
      <c r="J192" s="14"/>
      <c r="K192" s="14"/>
      <c r="L192" s="18">
        <f t="shared" si="2"/>
        <v>4</v>
      </c>
      <c r="M192" s="14"/>
      <c r="N192" s="14"/>
    </row>
    <row r="193" spans="2:14" ht="15">
      <c r="B193" s="3">
        <v>187</v>
      </c>
      <c r="C193" s="116">
        <v>2005208553</v>
      </c>
      <c r="D193" s="95" t="s">
        <v>763</v>
      </c>
      <c r="E193" s="27" t="s">
        <v>764</v>
      </c>
      <c r="F193" s="27" t="s">
        <v>129</v>
      </c>
      <c r="G193" s="14"/>
      <c r="H193" s="18">
        <v>4</v>
      </c>
      <c r="I193" s="14"/>
      <c r="J193" s="14"/>
      <c r="K193" s="14"/>
      <c r="L193" s="18">
        <f t="shared" si="2"/>
        <v>4</v>
      </c>
      <c r="M193" s="14"/>
      <c r="N193" s="14"/>
    </row>
    <row r="194" spans="2:14" ht="15">
      <c r="B194" s="3">
        <v>188</v>
      </c>
      <c r="C194" s="116">
        <v>2005217880</v>
      </c>
      <c r="D194" s="95" t="s">
        <v>459</v>
      </c>
      <c r="E194" s="27" t="s">
        <v>460</v>
      </c>
      <c r="F194" s="27" t="s">
        <v>457</v>
      </c>
      <c r="G194" s="14"/>
      <c r="H194" s="18">
        <v>4</v>
      </c>
      <c r="I194" s="14"/>
      <c r="J194" s="14"/>
      <c r="K194" s="14"/>
      <c r="L194" s="18">
        <f t="shared" si="2"/>
        <v>4</v>
      </c>
      <c r="M194" s="14"/>
      <c r="N194" s="14"/>
    </row>
    <row r="195" spans="2:14" ht="15">
      <c r="B195" s="3">
        <v>189</v>
      </c>
      <c r="C195" s="116">
        <v>2005191601</v>
      </c>
      <c r="D195" s="95" t="s">
        <v>765</v>
      </c>
      <c r="E195" s="27" t="s">
        <v>183</v>
      </c>
      <c r="F195" s="27" t="s">
        <v>649</v>
      </c>
      <c r="G195" s="14"/>
      <c r="H195" s="18">
        <v>4</v>
      </c>
      <c r="I195" s="14"/>
      <c r="J195" s="14"/>
      <c r="K195" s="14"/>
      <c r="L195" s="18">
        <f t="shared" si="2"/>
        <v>4</v>
      </c>
      <c r="M195" s="14"/>
      <c r="N195" s="14"/>
    </row>
    <row r="196" spans="2:14" ht="15">
      <c r="B196" s="3">
        <v>190</v>
      </c>
      <c r="C196" s="116">
        <v>2005190603</v>
      </c>
      <c r="D196" s="95" t="s">
        <v>766</v>
      </c>
      <c r="E196" s="27" t="s">
        <v>270</v>
      </c>
      <c r="F196" s="27" t="s">
        <v>497</v>
      </c>
      <c r="G196" s="14"/>
      <c r="H196" s="18">
        <v>4</v>
      </c>
      <c r="I196" s="14"/>
      <c r="J196" s="14"/>
      <c r="K196" s="14"/>
      <c r="L196" s="18">
        <f t="shared" si="2"/>
        <v>4</v>
      </c>
      <c r="M196" s="14"/>
      <c r="N196" s="14"/>
    </row>
    <row r="197" spans="2:14" ht="15">
      <c r="B197" s="3">
        <v>191</v>
      </c>
      <c r="C197" s="116">
        <v>2005200407</v>
      </c>
      <c r="D197" s="95" t="s">
        <v>767</v>
      </c>
      <c r="E197" s="27" t="s">
        <v>51</v>
      </c>
      <c r="F197" s="27" t="s">
        <v>144</v>
      </c>
      <c r="G197" s="14"/>
      <c r="H197" s="18">
        <v>4</v>
      </c>
      <c r="I197" s="14"/>
      <c r="J197" s="14"/>
      <c r="K197" s="14"/>
      <c r="L197" s="18">
        <f t="shared" ref="L197:L259" si="3">SUM(G197:K197)</f>
        <v>4</v>
      </c>
      <c r="M197" s="14"/>
      <c r="N197" s="14"/>
    </row>
    <row r="198" spans="2:14" ht="15">
      <c r="B198" s="3">
        <v>192</v>
      </c>
      <c r="C198" s="116">
        <v>2005218073</v>
      </c>
      <c r="D198" s="95" t="s">
        <v>768</v>
      </c>
      <c r="E198" s="27" t="s">
        <v>769</v>
      </c>
      <c r="F198" s="27" t="s">
        <v>443</v>
      </c>
      <c r="G198" s="14"/>
      <c r="H198" s="18">
        <v>4</v>
      </c>
      <c r="I198" s="14"/>
      <c r="J198" s="14"/>
      <c r="K198" s="14"/>
      <c r="L198" s="18">
        <f t="shared" si="3"/>
        <v>4</v>
      </c>
      <c r="M198" s="14"/>
      <c r="N198" s="14"/>
    </row>
    <row r="199" spans="2:14" ht="15">
      <c r="B199" s="3">
        <v>193</v>
      </c>
      <c r="C199" s="116">
        <v>2005191071</v>
      </c>
      <c r="D199" s="95" t="s">
        <v>770</v>
      </c>
      <c r="E199" s="27" t="s">
        <v>119</v>
      </c>
      <c r="F199" s="27" t="s">
        <v>700</v>
      </c>
      <c r="G199" s="14"/>
      <c r="H199" s="18">
        <v>4</v>
      </c>
      <c r="I199" s="14"/>
      <c r="J199" s="14"/>
      <c r="K199" s="14"/>
      <c r="L199" s="18">
        <f t="shared" si="3"/>
        <v>4</v>
      </c>
      <c r="M199" s="14"/>
      <c r="N199" s="14"/>
    </row>
    <row r="200" spans="2:14" ht="15">
      <c r="B200" s="3">
        <v>194</v>
      </c>
      <c r="C200" s="116">
        <v>200521124</v>
      </c>
      <c r="D200" s="95" t="s">
        <v>629</v>
      </c>
      <c r="E200" s="27" t="s">
        <v>387</v>
      </c>
      <c r="F200" s="27" t="s">
        <v>324</v>
      </c>
      <c r="G200" s="14"/>
      <c r="H200" s="18">
        <v>4</v>
      </c>
      <c r="I200" s="14"/>
      <c r="J200" s="14"/>
      <c r="K200" s="14"/>
      <c r="L200" s="18">
        <f t="shared" si="3"/>
        <v>4</v>
      </c>
      <c r="M200" s="14"/>
      <c r="N200" s="14"/>
    </row>
    <row r="201" spans="2:14" ht="15">
      <c r="B201" s="3">
        <v>195</v>
      </c>
      <c r="C201" s="116">
        <v>2022218382</v>
      </c>
      <c r="D201" s="95" t="s">
        <v>771</v>
      </c>
      <c r="E201" s="27" t="s">
        <v>44</v>
      </c>
      <c r="F201" s="27" t="s">
        <v>248</v>
      </c>
      <c r="G201" s="14"/>
      <c r="H201" s="18">
        <v>4</v>
      </c>
      <c r="I201" s="14"/>
      <c r="J201" s="14"/>
      <c r="K201" s="14"/>
      <c r="L201" s="18">
        <f t="shared" si="3"/>
        <v>4</v>
      </c>
      <c r="M201" s="14"/>
      <c r="N201" s="14"/>
    </row>
    <row r="202" spans="2:14" ht="15">
      <c r="B202" s="3">
        <v>196</v>
      </c>
      <c r="C202" s="116">
        <v>2005200167</v>
      </c>
      <c r="D202" s="95" t="s">
        <v>399</v>
      </c>
      <c r="E202" s="27" t="s">
        <v>240</v>
      </c>
      <c r="F202" s="27" t="s">
        <v>149</v>
      </c>
      <c r="G202" s="14"/>
      <c r="H202" s="18">
        <v>4</v>
      </c>
      <c r="I202" s="14"/>
      <c r="J202" s="14"/>
      <c r="K202" s="14"/>
      <c r="L202" s="18">
        <f t="shared" si="3"/>
        <v>4</v>
      </c>
      <c r="M202" s="14"/>
      <c r="N202" s="14"/>
    </row>
    <row r="203" spans="2:14" ht="15">
      <c r="B203" s="3">
        <v>197</v>
      </c>
      <c r="C203" s="116">
        <v>2005208175</v>
      </c>
      <c r="D203" s="95" t="s">
        <v>772</v>
      </c>
      <c r="E203" s="27" t="s">
        <v>773</v>
      </c>
      <c r="F203" s="27" t="s">
        <v>129</v>
      </c>
      <c r="G203" s="14"/>
      <c r="H203" s="18">
        <v>4</v>
      </c>
      <c r="I203" s="14"/>
      <c r="J203" s="14"/>
      <c r="K203" s="14"/>
      <c r="L203" s="18">
        <f t="shared" si="3"/>
        <v>4</v>
      </c>
      <c r="M203" s="14"/>
      <c r="N203" s="14"/>
    </row>
    <row r="204" spans="2:14" ht="15">
      <c r="B204" s="3">
        <v>198</v>
      </c>
      <c r="C204" s="116">
        <v>2005218123</v>
      </c>
      <c r="D204" s="95" t="s">
        <v>337</v>
      </c>
      <c r="E204" s="27" t="s">
        <v>113</v>
      </c>
      <c r="F204" s="27" t="s">
        <v>438</v>
      </c>
      <c r="G204" s="14"/>
      <c r="H204" s="18">
        <v>4</v>
      </c>
      <c r="I204" s="14"/>
      <c r="J204" s="14"/>
      <c r="K204" s="14"/>
      <c r="L204" s="18">
        <f t="shared" si="3"/>
        <v>4</v>
      </c>
      <c r="M204" s="14"/>
      <c r="N204" s="14"/>
    </row>
    <row r="205" spans="2:14" ht="15">
      <c r="B205" s="3">
        <v>199</v>
      </c>
      <c r="C205" s="116">
        <v>2022208680</v>
      </c>
      <c r="D205" s="95" t="s">
        <v>398</v>
      </c>
      <c r="E205" s="27" t="s">
        <v>66</v>
      </c>
      <c r="F205" s="27" t="s">
        <v>682</v>
      </c>
      <c r="G205" s="14"/>
      <c r="H205" s="18">
        <v>4</v>
      </c>
      <c r="I205" s="14"/>
      <c r="J205" s="14"/>
      <c r="K205" s="14"/>
      <c r="L205" s="18">
        <f t="shared" si="3"/>
        <v>4</v>
      </c>
      <c r="M205" s="14"/>
      <c r="N205" s="14"/>
    </row>
    <row r="206" spans="2:14" ht="15">
      <c r="B206" s="3">
        <v>200</v>
      </c>
      <c r="C206" s="116">
        <v>2005190260</v>
      </c>
      <c r="D206" s="95" t="s">
        <v>774</v>
      </c>
      <c r="E206" s="27" t="s">
        <v>233</v>
      </c>
      <c r="F206" s="27" t="s">
        <v>775</v>
      </c>
      <c r="G206" s="14"/>
      <c r="H206" s="18">
        <v>4</v>
      </c>
      <c r="I206" s="14"/>
      <c r="J206" s="14"/>
      <c r="K206" s="14"/>
      <c r="L206" s="18">
        <f t="shared" si="3"/>
        <v>4</v>
      </c>
      <c r="M206" s="14"/>
      <c r="N206" s="14"/>
    </row>
    <row r="207" spans="2:14" ht="15">
      <c r="B207" s="3">
        <v>201</v>
      </c>
      <c r="C207" s="116">
        <v>2005201008</v>
      </c>
      <c r="D207" s="95" t="s">
        <v>776</v>
      </c>
      <c r="E207" s="27" t="s">
        <v>270</v>
      </c>
      <c r="F207" s="27" t="s">
        <v>645</v>
      </c>
      <c r="G207" s="14"/>
      <c r="H207" s="18">
        <v>4</v>
      </c>
      <c r="I207" s="14"/>
      <c r="J207" s="14"/>
      <c r="K207" s="14"/>
      <c r="L207" s="18">
        <f t="shared" si="3"/>
        <v>4</v>
      </c>
      <c r="M207" s="14"/>
      <c r="N207" s="14"/>
    </row>
    <row r="208" spans="2:14" ht="15">
      <c r="B208" s="3">
        <v>202</v>
      </c>
      <c r="C208" s="116">
        <v>200521015</v>
      </c>
      <c r="D208" s="95" t="s">
        <v>355</v>
      </c>
      <c r="E208" s="27" t="s">
        <v>255</v>
      </c>
      <c r="F208" s="27" t="s">
        <v>345</v>
      </c>
      <c r="G208" s="14"/>
      <c r="H208" s="18">
        <v>4</v>
      </c>
      <c r="I208" s="14"/>
      <c r="J208" s="14"/>
      <c r="K208" s="14"/>
      <c r="L208" s="18">
        <f t="shared" si="3"/>
        <v>4</v>
      </c>
      <c r="M208" s="14"/>
      <c r="N208" s="14"/>
    </row>
    <row r="209" spans="2:14" ht="15">
      <c r="B209" s="3">
        <v>203</v>
      </c>
      <c r="C209" s="116">
        <v>2005202007</v>
      </c>
      <c r="D209" s="95" t="s">
        <v>777</v>
      </c>
      <c r="E209" s="27" t="s">
        <v>42</v>
      </c>
      <c r="F209" s="27" t="s">
        <v>91</v>
      </c>
      <c r="G209" s="14"/>
      <c r="H209" s="18">
        <v>4</v>
      </c>
      <c r="I209" s="14"/>
      <c r="J209" s="14"/>
      <c r="K209" s="14"/>
      <c r="L209" s="18">
        <f t="shared" si="3"/>
        <v>4</v>
      </c>
      <c r="M209" s="14"/>
      <c r="N209" s="14"/>
    </row>
    <row r="210" spans="2:14" ht="15">
      <c r="B210" s="3">
        <v>204</v>
      </c>
      <c r="C210" s="116">
        <v>2005217881</v>
      </c>
      <c r="D210" s="95" t="s">
        <v>778</v>
      </c>
      <c r="E210" s="27" t="s">
        <v>272</v>
      </c>
      <c r="F210" s="27" t="s">
        <v>457</v>
      </c>
      <c r="G210" s="14"/>
      <c r="H210" s="18">
        <v>4</v>
      </c>
      <c r="I210" s="14"/>
      <c r="J210" s="14"/>
      <c r="K210" s="14"/>
      <c r="L210" s="18">
        <f t="shared" si="3"/>
        <v>4</v>
      </c>
      <c r="M210" s="14"/>
      <c r="N210" s="14"/>
    </row>
    <row r="211" spans="2:14" ht="15">
      <c r="B211" s="3">
        <v>205</v>
      </c>
      <c r="C211" s="116">
        <v>2005191606</v>
      </c>
      <c r="D211" s="95" t="s">
        <v>779</v>
      </c>
      <c r="E211" s="27" t="s">
        <v>39</v>
      </c>
      <c r="F211" s="27" t="s">
        <v>576</v>
      </c>
      <c r="G211" s="14"/>
      <c r="H211" s="18">
        <v>4</v>
      </c>
      <c r="I211" s="14"/>
      <c r="J211" s="14"/>
      <c r="K211" s="14"/>
      <c r="L211" s="18">
        <f t="shared" si="3"/>
        <v>4</v>
      </c>
      <c r="M211" s="14"/>
      <c r="N211" s="14"/>
    </row>
    <row r="212" spans="2:14" ht="15">
      <c r="B212" s="3">
        <v>206</v>
      </c>
      <c r="C212" s="116">
        <v>2005210213</v>
      </c>
      <c r="D212" s="95" t="s">
        <v>780</v>
      </c>
      <c r="E212" s="27" t="s">
        <v>781</v>
      </c>
      <c r="F212" s="27" t="s">
        <v>443</v>
      </c>
      <c r="G212" s="14"/>
      <c r="H212" s="18">
        <v>4</v>
      </c>
      <c r="I212" s="14"/>
      <c r="J212" s="14"/>
      <c r="K212" s="14"/>
      <c r="L212" s="18">
        <f t="shared" si="3"/>
        <v>4</v>
      </c>
      <c r="M212" s="14"/>
      <c r="N212" s="14"/>
    </row>
    <row r="213" spans="2:14" ht="15">
      <c r="B213" s="3">
        <v>207</v>
      </c>
      <c r="C213" s="116">
        <v>2005217859</v>
      </c>
      <c r="D213" s="95" t="s">
        <v>458</v>
      </c>
      <c r="E213" s="27" t="s">
        <v>51</v>
      </c>
      <c r="F213" s="27" t="s">
        <v>782</v>
      </c>
      <c r="G213" s="14"/>
      <c r="H213" s="18">
        <v>4</v>
      </c>
      <c r="I213" s="14"/>
      <c r="J213" s="14"/>
      <c r="K213" s="14"/>
      <c r="L213" s="18">
        <f t="shared" si="3"/>
        <v>4</v>
      </c>
      <c r="M213" s="14"/>
      <c r="N213" s="14"/>
    </row>
    <row r="214" spans="2:14" ht="15">
      <c r="B214" s="3">
        <v>208</v>
      </c>
      <c r="C214" s="116">
        <v>2005208501</v>
      </c>
      <c r="D214" s="95" t="s">
        <v>752</v>
      </c>
      <c r="E214" s="27" t="s">
        <v>39</v>
      </c>
      <c r="F214" s="27" t="s">
        <v>523</v>
      </c>
      <c r="G214" s="14"/>
      <c r="H214" s="18">
        <v>4</v>
      </c>
      <c r="I214" s="14"/>
      <c r="J214" s="14"/>
      <c r="K214" s="14"/>
      <c r="L214" s="18">
        <f t="shared" si="3"/>
        <v>4</v>
      </c>
      <c r="M214" s="14"/>
      <c r="N214" s="14"/>
    </row>
    <row r="215" spans="2:14" ht="15">
      <c r="B215" s="3">
        <v>209</v>
      </c>
      <c r="C215" s="116">
        <v>2005217943</v>
      </c>
      <c r="D215" s="95" t="s">
        <v>466</v>
      </c>
      <c r="E215" s="27" t="s">
        <v>198</v>
      </c>
      <c r="F215" s="27" t="s">
        <v>457</v>
      </c>
      <c r="G215" s="14"/>
      <c r="H215" s="18">
        <v>4</v>
      </c>
      <c r="I215" s="14"/>
      <c r="J215" s="14"/>
      <c r="K215" s="14"/>
      <c r="L215" s="18">
        <f t="shared" si="3"/>
        <v>4</v>
      </c>
      <c r="M215" s="14"/>
      <c r="N215" s="14"/>
    </row>
    <row r="216" spans="2:14" ht="15">
      <c r="B216" s="3">
        <v>210</v>
      </c>
      <c r="C216" s="116">
        <v>2005180281</v>
      </c>
      <c r="D216" s="95" t="s">
        <v>209</v>
      </c>
      <c r="E216" s="27" t="s">
        <v>261</v>
      </c>
      <c r="F216" s="27" t="s">
        <v>614</v>
      </c>
      <c r="G216" s="14"/>
      <c r="H216" s="18">
        <v>4</v>
      </c>
      <c r="I216" s="14"/>
      <c r="J216" s="14"/>
      <c r="K216" s="14"/>
      <c r="L216" s="18">
        <f t="shared" si="3"/>
        <v>4</v>
      </c>
      <c r="M216" s="14"/>
      <c r="N216" s="14"/>
    </row>
    <row r="217" spans="2:14" ht="15">
      <c r="B217" s="3">
        <v>211</v>
      </c>
      <c r="C217" s="116">
        <v>2005218126</v>
      </c>
      <c r="D217" s="95" t="s">
        <v>142</v>
      </c>
      <c r="E217" s="27" t="s">
        <v>105</v>
      </c>
      <c r="F217" s="27" t="s">
        <v>457</v>
      </c>
      <c r="G217" s="14"/>
      <c r="H217" s="18">
        <v>4</v>
      </c>
      <c r="I217" s="14"/>
      <c r="J217" s="14"/>
      <c r="K217" s="14"/>
      <c r="L217" s="18">
        <f t="shared" si="3"/>
        <v>4</v>
      </c>
      <c r="M217" s="14"/>
      <c r="N217" s="14"/>
    </row>
    <row r="218" spans="2:14" ht="15">
      <c r="B218" s="3">
        <v>212</v>
      </c>
      <c r="C218" s="116">
        <v>2005211194</v>
      </c>
      <c r="D218" s="95" t="s">
        <v>365</v>
      </c>
      <c r="E218" s="27" t="s">
        <v>162</v>
      </c>
      <c r="F218" s="27" t="s">
        <v>362</v>
      </c>
      <c r="G218" s="14"/>
      <c r="H218" s="18">
        <v>4</v>
      </c>
      <c r="I218" s="14"/>
      <c r="J218" s="14"/>
      <c r="K218" s="14"/>
      <c r="L218" s="18">
        <f t="shared" si="3"/>
        <v>4</v>
      </c>
      <c r="M218" s="14"/>
      <c r="N218" s="14"/>
    </row>
    <row r="219" spans="2:14" ht="15">
      <c r="B219" s="3">
        <v>213</v>
      </c>
      <c r="C219" s="116">
        <v>2005211032</v>
      </c>
      <c r="D219" s="95" t="s">
        <v>783</v>
      </c>
      <c r="E219" s="27" t="s">
        <v>39</v>
      </c>
      <c r="F219" s="27" t="s">
        <v>324</v>
      </c>
      <c r="G219" s="14"/>
      <c r="H219" s="18">
        <v>4</v>
      </c>
      <c r="I219" s="14"/>
      <c r="J219" s="14"/>
      <c r="K219" s="14"/>
      <c r="L219" s="18">
        <f t="shared" si="3"/>
        <v>4</v>
      </c>
      <c r="M219" s="14"/>
      <c r="N219" s="14"/>
    </row>
    <row r="220" spans="2:14" ht="15">
      <c r="B220" s="3">
        <v>214</v>
      </c>
      <c r="C220" s="116">
        <v>2005210742</v>
      </c>
      <c r="D220" s="95" t="s">
        <v>784</v>
      </c>
      <c r="E220" s="27" t="s">
        <v>304</v>
      </c>
      <c r="F220" s="27" t="s">
        <v>491</v>
      </c>
      <c r="G220" s="14"/>
      <c r="H220" s="18">
        <v>4</v>
      </c>
      <c r="I220" s="14"/>
      <c r="J220" s="14"/>
      <c r="K220" s="14"/>
      <c r="L220" s="18">
        <f t="shared" si="3"/>
        <v>4</v>
      </c>
      <c r="M220" s="14"/>
      <c r="N220" s="14"/>
    </row>
    <row r="221" spans="2:14" ht="15">
      <c r="B221" s="3">
        <v>215</v>
      </c>
      <c r="C221" s="116">
        <v>2005208545</v>
      </c>
      <c r="D221" s="95" t="s">
        <v>785</v>
      </c>
      <c r="E221" s="27" t="s">
        <v>786</v>
      </c>
      <c r="F221" s="27" t="s">
        <v>787</v>
      </c>
      <c r="G221" s="14"/>
      <c r="H221" s="18">
        <v>4</v>
      </c>
      <c r="I221" s="14"/>
      <c r="J221" s="14"/>
      <c r="K221" s="14"/>
      <c r="L221" s="18">
        <f t="shared" si="3"/>
        <v>4</v>
      </c>
      <c r="M221" s="14"/>
      <c r="N221" s="14"/>
    </row>
    <row r="222" spans="2:14" ht="15">
      <c r="B222" s="3">
        <v>216</v>
      </c>
      <c r="C222" s="116">
        <v>2005210240</v>
      </c>
      <c r="D222" s="95" t="s">
        <v>718</v>
      </c>
      <c r="E222" s="27" t="s">
        <v>249</v>
      </c>
      <c r="F222" s="27" t="s">
        <v>324</v>
      </c>
      <c r="G222" s="14"/>
      <c r="H222" s="18">
        <v>4</v>
      </c>
      <c r="I222" s="14"/>
      <c r="J222" s="14"/>
      <c r="K222" s="14"/>
      <c r="L222" s="18">
        <f t="shared" si="3"/>
        <v>4</v>
      </c>
      <c r="M222" s="14"/>
      <c r="N222" s="14"/>
    </row>
    <row r="223" spans="2:14" ht="15">
      <c r="B223" s="3">
        <v>217</v>
      </c>
      <c r="C223" s="116">
        <v>2005200255</v>
      </c>
      <c r="D223" s="95" t="s">
        <v>433</v>
      </c>
      <c r="E223" s="27" t="s">
        <v>326</v>
      </c>
      <c r="F223" s="27" t="s">
        <v>78</v>
      </c>
      <c r="G223" s="14"/>
      <c r="H223" s="18">
        <v>4</v>
      </c>
      <c r="I223" s="14"/>
      <c r="J223" s="14"/>
      <c r="K223" s="14"/>
      <c r="L223" s="18">
        <f t="shared" si="3"/>
        <v>4</v>
      </c>
      <c r="M223" s="14"/>
      <c r="N223" s="14"/>
    </row>
    <row r="224" spans="2:14" ht="15">
      <c r="B224" s="3">
        <v>218</v>
      </c>
      <c r="C224" s="116">
        <v>2005211251</v>
      </c>
      <c r="D224" s="95" t="s">
        <v>788</v>
      </c>
      <c r="E224" s="27" t="s">
        <v>264</v>
      </c>
      <c r="F224" s="27" t="s">
        <v>362</v>
      </c>
      <c r="G224" s="14"/>
      <c r="H224" s="18">
        <v>4</v>
      </c>
      <c r="I224" s="14"/>
      <c r="J224" s="14"/>
      <c r="K224" s="14"/>
      <c r="L224" s="18">
        <f t="shared" si="3"/>
        <v>4</v>
      </c>
      <c r="M224" s="14"/>
      <c r="N224" s="14"/>
    </row>
    <row r="225" spans="2:14" ht="15">
      <c r="B225" s="3">
        <v>219</v>
      </c>
      <c r="C225" s="116">
        <v>2005202071</v>
      </c>
      <c r="D225" s="95" t="s">
        <v>789</v>
      </c>
      <c r="E225" s="27" t="s">
        <v>41</v>
      </c>
      <c r="F225" s="27" t="s">
        <v>91</v>
      </c>
      <c r="G225" s="14"/>
      <c r="H225" s="18">
        <v>4</v>
      </c>
      <c r="I225" s="14"/>
      <c r="J225" s="14"/>
      <c r="K225" s="14"/>
      <c r="L225" s="18">
        <f t="shared" si="3"/>
        <v>4</v>
      </c>
      <c r="M225" s="14"/>
      <c r="N225" s="14"/>
    </row>
    <row r="226" spans="2:14" ht="15">
      <c r="B226" s="3">
        <v>220</v>
      </c>
      <c r="C226" s="116">
        <v>2005208322</v>
      </c>
      <c r="D226" s="95" t="s">
        <v>790</v>
      </c>
      <c r="E226" s="27" t="s">
        <v>791</v>
      </c>
      <c r="F226" s="27" t="s">
        <v>523</v>
      </c>
      <c r="G226" s="14"/>
      <c r="H226" s="18">
        <v>4</v>
      </c>
      <c r="I226" s="14"/>
      <c r="J226" s="14"/>
      <c r="K226" s="14"/>
      <c r="L226" s="18">
        <f t="shared" si="3"/>
        <v>4</v>
      </c>
      <c r="M226" s="14"/>
      <c r="N226" s="14"/>
    </row>
    <row r="227" spans="2:14" ht="15">
      <c r="B227" s="3">
        <v>221</v>
      </c>
      <c r="C227" s="116">
        <v>2005191336</v>
      </c>
      <c r="D227" s="95" t="s">
        <v>575</v>
      </c>
      <c r="E227" s="27" t="s">
        <v>207</v>
      </c>
      <c r="F227" s="27" t="s">
        <v>576</v>
      </c>
      <c r="G227" s="14"/>
      <c r="H227" s="18">
        <v>4</v>
      </c>
      <c r="I227" s="14"/>
      <c r="J227" s="14"/>
      <c r="K227" s="14"/>
      <c r="L227" s="18">
        <f t="shared" si="3"/>
        <v>4</v>
      </c>
      <c r="M227" s="14"/>
      <c r="N227" s="14"/>
    </row>
    <row r="228" spans="2:14" ht="15">
      <c r="B228" s="3">
        <v>222</v>
      </c>
      <c r="C228" s="116">
        <v>2005211120</v>
      </c>
      <c r="D228" s="95" t="s">
        <v>789</v>
      </c>
      <c r="E228" s="27" t="s">
        <v>792</v>
      </c>
      <c r="F228" s="27" t="s">
        <v>324</v>
      </c>
      <c r="G228" s="14"/>
      <c r="H228" s="18">
        <v>4</v>
      </c>
      <c r="I228" s="14"/>
      <c r="J228" s="14"/>
      <c r="K228" s="14"/>
      <c r="L228" s="18">
        <f t="shared" si="3"/>
        <v>4</v>
      </c>
      <c r="M228" s="14"/>
      <c r="N228" s="14"/>
    </row>
    <row r="229" spans="2:14" ht="15">
      <c r="B229" s="3">
        <v>223</v>
      </c>
      <c r="C229" s="116">
        <v>2005211263</v>
      </c>
      <c r="D229" s="95" t="s">
        <v>263</v>
      </c>
      <c r="E229" s="27" t="s">
        <v>240</v>
      </c>
      <c r="F229" s="27" t="s">
        <v>457</v>
      </c>
      <c r="G229" s="14"/>
      <c r="H229" s="18">
        <v>4</v>
      </c>
      <c r="I229" s="14"/>
      <c r="J229" s="14"/>
      <c r="K229" s="14"/>
      <c r="L229" s="18">
        <f t="shared" si="3"/>
        <v>4</v>
      </c>
      <c r="M229" s="14"/>
      <c r="N229" s="14"/>
    </row>
    <row r="230" spans="2:14" ht="15">
      <c r="B230" s="3">
        <v>224</v>
      </c>
      <c r="C230" s="116">
        <v>2005208507</v>
      </c>
      <c r="D230" s="95" t="s">
        <v>124</v>
      </c>
      <c r="E230" s="27" t="s">
        <v>125</v>
      </c>
      <c r="F230" s="27" t="s">
        <v>115</v>
      </c>
      <c r="G230" s="14"/>
      <c r="H230" s="18">
        <v>4</v>
      </c>
      <c r="I230" s="14"/>
      <c r="J230" s="14"/>
      <c r="K230" s="14"/>
      <c r="L230" s="18">
        <f t="shared" si="3"/>
        <v>4</v>
      </c>
      <c r="M230" s="14"/>
      <c r="N230" s="14"/>
    </row>
    <row r="231" spans="2:14" ht="15">
      <c r="B231" s="3">
        <v>225</v>
      </c>
      <c r="C231" s="116">
        <v>2005218084</v>
      </c>
      <c r="D231" s="95" t="s">
        <v>474</v>
      </c>
      <c r="E231" s="27" t="s">
        <v>321</v>
      </c>
      <c r="F231" s="27" t="s">
        <v>457</v>
      </c>
      <c r="G231" s="14"/>
      <c r="H231" s="18">
        <v>4</v>
      </c>
      <c r="I231" s="14"/>
      <c r="J231" s="14"/>
      <c r="K231" s="14"/>
      <c r="L231" s="18">
        <f t="shared" si="3"/>
        <v>4</v>
      </c>
      <c r="M231" s="14"/>
      <c r="N231" s="14"/>
    </row>
    <row r="232" spans="2:14" ht="15">
      <c r="B232" s="3">
        <v>226</v>
      </c>
      <c r="C232" s="116">
        <v>2041214043</v>
      </c>
      <c r="D232" s="95" t="s">
        <v>793</v>
      </c>
      <c r="E232" s="27" t="s">
        <v>41</v>
      </c>
      <c r="F232" s="27" t="s">
        <v>308</v>
      </c>
      <c r="G232" s="14"/>
      <c r="H232" s="18">
        <v>4</v>
      </c>
      <c r="I232" s="14"/>
      <c r="J232" s="14"/>
      <c r="K232" s="14"/>
      <c r="L232" s="18">
        <f t="shared" si="3"/>
        <v>4</v>
      </c>
      <c r="M232" s="14"/>
      <c r="N232" s="14"/>
    </row>
    <row r="233" spans="2:14" ht="15">
      <c r="B233" s="3">
        <v>227</v>
      </c>
      <c r="C233" s="116">
        <v>2005211231</v>
      </c>
      <c r="D233" s="95" t="s">
        <v>794</v>
      </c>
      <c r="E233" s="27" t="s">
        <v>133</v>
      </c>
      <c r="F233" s="27" t="s">
        <v>314</v>
      </c>
      <c r="G233" s="14"/>
      <c r="H233" s="18">
        <v>4</v>
      </c>
      <c r="I233" s="14"/>
      <c r="J233" s="14"/>
      <c r="K233" s="14"/>
      <c r="L233" s="18">
        <f t="shared" si="3"/>
        <v>4</v>
      </c>
      <c r="M233" s="14"/>
      <c r="N233" s="14"/>
    </row>
    <row r="234" spans="2:14" ht="15">
      <c r="B234" s="3">
        <v>228</v>
      </c>
      <c r="C234" s="116">
        <v>2005200305</v>
      </c>
      <c r="D234" s="95" t="s">
        <v>795</v>
      </c>
      <c r="E234" s="27" t="s">
        <v>162</v>
      </c>
      <c r="F234" s="27" t="s">
        <v>645</v>
      </c>
      <c r="G234" s="14"/>
      <c r="H234" s="18">
        <v>4</v>
      </c>
      <c r="I234" s="14"/>
      <c r="J234" s="14"/>
      <c r="K234" s="14"/>
      <c r="L234" s="18">
        <f t="shared" si="3"/>
        <v>4</v>
      </c>
      <c r="M234" s="14"/>
      <c r="N234" s="14"/>
    </row>
    <row r="235" spans="2:14" ht="15">
      <c r="B235" s="3">
        <v>229</v>
      </c>
      <c r="C235" s="116">
        <v>2005211172</v>
      </c>
      <c r="D235" s="95" t="s">
        <v>796</v>
      </c>
      <c r="E235" s="27" t="s">
        <v>218</v>
      </c>
      <c r="F235" s="27" t="s">
        <v>324</v>
      </c>
      <c r="G235" s="14"/>
      <c r="H235" s="18">
        <v>4</v>
      </c>
      <c r="I235" s="14"/>
      <c r="J235" s="14"/>
      <c r="K235" s="14"/>
      <c r="L235" s="18">
        <f t="shared" si="3"/>
        <v>4</v>
      </c>
      <c r="M235" s="14"/>
      <c r="N235" s="14"/>
    </row>
    <row r="236" spans="2:14" ht="15">
      <c r="B236" s="3">
        <v>230</v>
      </c>
      <c r="C236" s="116">
        <v>2005191228</v>
      </c>
      <c r="D236" s="95" t="s">
        <v>797</v>
      </c>
      <c r="E236" s="27" t="s">
        <v>180</v>
      </c>
      <c r="F236" s="27" t="s">
        <v>700</v>
      </c>
      <c r="G236" s="14"/>
      <c r="H236" s="18">
        <v>4</v>
      </c>
      <c r="I236" s="14"/>
      <c r="J236" s="14"/>
      <c r="K236" s="14"/>
      <c r="L236" s="18">
        <f t="shared" si="3"/>
        <v>4</v>
      </c>
      <c r="M236" s="14"/>
      <c r="N236" s="14"/>
    </row>
    <row r="237" spans="2:14" ht="15">
      <c r="B237" s="3">
        <v>231</v>
      </c>
      <c r="C237" s="116">
        <v>2022210039</v>
      </c>
      <c r="D237" s="95" t="s">
        <v>798</v>
      </c>
      <c r="E237" s="27" t="s">
        <v>799</v>
      </c>
      <c r="F237" s="27" t="s">
        <v>213</v>
      </c>
      <c r="G237" s="14"/>
      <c r="H237" s="18">
        <v>4</v>
      </c>
      <c r="I237" s="14"/>
      <c r="J237" s="14"/>
      <c r="K237" s="14"/>
      <c r="L237" s="18">
        <f t="shared" si="3"/>
        <v>4</v>
      </c>
      <c r="M237" s="14"/>
      <c r="N237" s="14"/>
    </row>
    <row r="238" spans="2:14" ht="15">
      <c r="B238" s="3">
        <v>232</v>
      </c>
      <c r="C238" s="116">
        <v>2005211247</v>
      </c>
      <c r="D238" s="95" t="s">
        <v>478</v>
      </c>
      <c r="E238" s="27" t="s">
        <v>111</v>
      </c>
      <c r="F238" s="27" t="s">
        <v>457</v>
      </c>
      <c r="G238" s="14"/>
      <c r="H238" s="18">
        <v>4</v>
      </c>
      <c r="I238" s="14"/>
      <c r="J238" s="14"/>
      <c r="K238" s="14"/>
      <c r="L238" s="18">
        <f t="shared" si="3"/>
        <v>4</v>
      </c>
      <c r="M238" s="14"/>
      <c r="N238" s="14"/>
    </row>
    <row r="239" spans="2:14" ht="15">
      <c r="B239" s="3">
        <v>233</v>
      </c>
      <c r="C239" s="116">
        <v>2005210088</v>
      </c>
      <c r="D239" s="95" t="s">
        <v>335</v>
      </c>
      <c r="E239" s="27" t="s">
        <v>66</v>
      </c>
      <c r="F239" s="27" t="s">
        <v>324</v>
      </c>
      <c r="G239" s="14"/>
      <c r="H239" s="18">
        <v>4</v>
      </c>
      <c r="I239" s="14"/>
      <c r="J239" s="14"/>
      <c r="K239" s="14"/>
      <c r="L239" s="18">
        <f t="shared" si="3"/>
        <v>4</v>
      </c>
      <c r="M239" s="14"/>
      <c r="N239" s="14"/>
    </row>
    <row r="240" spans="2:14" ht="15">
      <c r="B240" s="3">
        <v>234</v>
      </c>
      <c r="C240" s="116">
        <v>2005217971</v>
      </c>
      <c r="D240" s="95" t="s">
        <v>800</v>
      </c>
      <c r="E240" s="27" t="s">
        <v>162</v>
      </c>
      <c r="F240" s="27" t="s">
        <v>324</v>
      </c>
      <c r="G240" s="14"/>
      <c r="H240" s="18">
        <v>4</v>
      </c>
      <c r="I240" s="14"/>
      <c r="J240" s="14"/>
      <c r="K240" s="14"/>
      <c r="L240" s="18">
        <f t="shared" si="3"/>
        <v>4</v>
      </c>
      <c r="M240" s="14"/>
      <c r="N240" s="14"/>
    </row>
    <row r="241" spans="2:14" ht="15">
      <c r="B241" s="3">
        <v>235</v>
      </c>
      <c r="C241" s="116">
        <v>2006208645</v>
      </c>
      <c r="D241" s="95" t="s">
        <v>801</v>
      </c>
      <c r="E241" s="27" t="s">
        <v>171</v>
      </c>
      <c r="F241" s="27" t="s">
        <v>59</v>
      </c>
      <c r="G241" s="14"/>
      <c r="H241" s="18">
        <v>4</v>
      </c>
      <c r="I241" s="14"/>
      <c r="J241" s="14"/>
      <c r="K241" s="14"/>
      <c r="L241" s="18">
        <f t="shared" si="3"/>
        <v>4</v>
      </c>
      <c r="M241" s="14"/>
      <c r="N241" s="14"/>
    </row>
    <row r="242" spans="2:14" ht="15">
      <c r="B242" s="3">
        <v>236</v>
      </c>
      <c r="C242" s="116">
        <v>2005200346</v>
      </c>
      <c r="D242" s="95" t="s">
        <v>802</v>
      </c>
      <c r="E242" s="27" t="s">
        <v>44</v>
      </c>
      <c r="F242" s="27" t="s">
        <v>28</v>
      </c>
      <c r="G242" s="14"/>
      <c r="H242" s="18">
        <v>4</v>
      </c>
      <c r="I242" s="14"/>
      <c r="J242" s="14"/>
      <c r="K242" s="14"/>
      <c r="L242" s="18">
        <f t="shared" si="3"/>
        <v>4</v>
      </c>
      <c r="M242" s="14"/>
      <c r="N242" s="14"/>
    </row>
    <row r="243" spans="2:14" ht="15">
      <c r="B243" s="3">
        <v>237</v>
      </c>
      <c r="C243" s="116">
        <v>2005211145</v>
      </c>
      <c r="D243" s="95" t="s">
        <v>803</v>
      </c>
      <c r="E243" s="27" t="s">
        <v>692</v>
      </c>
      <c r="F243" s="27" t="s">
        <v>438</v>
      </c>
      <c r="G243" s="14"/>
      <c r="H243" s="18">
        <v>4</v>
      </c>
      <c r="I243" s="14"/>
      <c r="J243" s="14"/>
      <c r="K243" s="14"/>
      <c r="L243" s="18">
        <f t="shared" si="3"/>
        <v>4</v>
      </c>
      <c r="M243" s="14"/>
      <c r="N243" s="14"/>
    </row>
    <row r="244" spans="2:14" ht="15">
      <c r="B244" s="3">
        <v>238</v>
      </c>
      <c r="C244" s="116">
        <v>2005211230</v>
      </c>
      <c r="D244" s="95" t="s">
        <v>527</v>
      </c>
      <c r="E244" s="27" t="s">
        <v>374</v>
      </c>
      <c r="F244" s="27" t="s">
        <v>804</v>
      </c>
      <c r="G244" s="14"/>
      <c r="H244" s="18">
        <v>4</v>
      </c>
      <c r="I244" s="14"/>
      <c r="J244" s="14"/>
      <c r="K244" s="14"/>
      <c r="L244" s="18">
        <f t="shared" si="3"/>
        <v>4</v>
      </c>
      <c r="M244" s="14"/>
      <c r="N244" s="14"/>
    </row>
    <row r="245" spans="2:14" ht="15">
      <c r="B245" s="3">
        <v>239</v>
      </c>
      <c r="C245" s="116">
        <v>2005217974</v>
      </c>
      <c r="D245" s="95" t="s">
        <v>469</v>
      </c>
      <c r="E245" s="27" t="s">
        <v>162</v>
      </c>
      <c r="F245" s="27" t="s">
        <v>457</v>
      </c>
      <c r="G245" s="14"/>
      <c r="H245" s="18">
        <v>4</v>
      </c>
      <c r="I245" s="14"/>
      <c r="J245" s="14"/>
      <c r="K245" s="14"/>
      <c r="L245" s="18">
        <f t="shared" si="3"/>
        <v>4</v>
      </c>
      <c r="M245" s="14"/>
      <c r="N245" s="14"/>
    </row>
    <row r="246" spans="2:14" ht="15">
      <c r="B246" s="3">
        <v>240</v>
      </c>
      <c r="C246" s="116">
        <v>2022210047</v>
      </c>
      <c r="D246" s="95" t="s">
        <v>192</v>
      </c>
      <c r="E246" s="27" t="s">
        <v>312</v>
      </c>
      <c r="F246" s="27" t="s">
        <v>457</v>
      </c>
      <c r="G246" s="14"/>
      <c r="H246" s="18">
        <v>4</v>
      </c>
      <c r="I246" s="14"/>
      <c r="J246" s="14"/>
      <c r="K246" s="14"/>
      <c r="L246" s="18">
        <f t="shared" si="3"/>
        <v>4</v>
      </c>
      <c r="M246" s="14"/>
      <c r="N246" s="14"/>
    </row>
    <row r="247" spans="2:14" ht="15">
      <c r="B247" s="3">
        <v>241</v>
      </c>
      <c r="C247" s="116">
        <v>2005210542</v>
      </c>
      <c r="D247" s="95" t="s">
        <v>359</v>
      </c>
      <c r="E247" s="27" t="s">
        <v>360</v>
      </c>
      <c r="F247" s="27" t="s">
        <v>549</v>
      </c>
      <c r="G247" s="14"/>
      <c r="H247" s="18">
        <v>4</v>
      </c>
      <c r="I247" s="14"/>
      <c r="J247" s="14"/>
      <c r="K247" s="14"/>
      <c r="L247" s="18">
        <f t="shared" si="3"/>
        <v>4</v>
      </c>
      <c r="M247" s="14"/>
      <c r="N247" s="14"/>
    </row>
    <row r="248" spans="2:14" ht="15">
      <c r="B248" s="3">
        <v>242</v>
      </c>
      <c r="C248" s="116">
        <v>2005210380</v>
      </c>
      <c r="D248" s="95" t="s">
        <v>468</v>
      </c>
      <c r="E248" s="27" t="s">
        <v>360</v>
      </c>
      <c r="F248" s="27" t="s">
        <v>457</v>
      </c>
      <c r="G248" s="14"/>
      <c r="H248" s="18">
        <v>4</v>
      </c>
      <c r="I248" s="14"/>
      <c r="J248" s="14"/>
      <c r="K248" s="14"/>
      <c r="L248" s="18">
        <f t="shared" si="3"/>
        <v>4</v>
      </c>
      <c r="M248" s="14"/>
      <c r="N248" s="14"/>
    </row>
    <row r="249" spans="2:14" ht="15">
      <c r="B249" s="3">
        <v>243</v>
      </c>
      <c r="C249" s="116">
        <v>2005190344</v>
      </c>
      <c r="D249" s="95" t="s">
        <v>590</v>
      </c>
      <c r="E249" s="27" t="s">
        <v>162</v>
      </c>
      <c r="F249" s="27" t="s">
        <v>591</v>
      </c>
      <c r="G249" s="14"/>
      <c r="H249" s="18">
        <v>4</v>
      </c>
      <c r="I249" s="14"/>
      <c r="J249" s="14"/>
      <c r="K249" s="14"/>
      <c r="L249" s="18">
        <f t="shared" si="3"/>
        <v>4</v>
      </c>
      <c r="M249" s="14"/>
      <c r="N249" s="14"/>
    </row>
    <row r="250" spans="2:14" ht="15">
      <c r="B250" s="3">
        <v>244</v>
      </c>
      <c r="C250" s="116">
        <v>2005200190</v>
      </c>
      <c r="D250" s="95" t="s">
        <v>217</v>
      </c>
      <c r="E250" s="27" t="s">
        <v>402</v>
      </c>
      <c r="F250" s="27" t="s">
        <v>165</v>
      </c>
      <c r="G250" s="14"/>
      <c r="H250" s="18">
        <v>4</v>
      </c>
      <c r="I250" s="14"/>
      <c r="J250" s="14"/>
      <c r="K250" s="14"/>
      <c r="L250" s="18">
        <f t="shared" si="3"/>
        <v>4</v>
      </c>
      <c r="M250" s="14"/>
      <c r="N250" s="14"/>
    </row>
    <row r="251" spans="2:14" ht="15">
      <c r="B251" s="3">
        <v>245</v>
      </c>
      <c r="C251" s="116">
        <v>2005190362</v>
      </c>
      <c r="D251" s="95" t="s">
        <v>806</v>
      </c>
      <c r="E251" s="27" t="s">
        <v>249</v>
      </c>
      <c r="F251" s="27" t="s">
        <v>700</v>
      </c>
      <c r="G251" s="14"/>
      <c r="H251" s="18">
        <v>4</v>
      </c>
      <c r="I251" s="14"/>
      <c r="J251" s="14"/>
      <c r="K251" s="14"/>
      <c r="L251" s="18">
        <f t="shared" si="3"/>
        <v>4</v>
      </c>
      <c r="M251" s="14"/>
      <c r="N251" s="14"/>
    </row>
    <row r="252" spans="2:14" ht="15">
      <c r="B252" s="3">
        <v>246</v>
      </c>
      <c r="C252" s="116">
        <v>2005191128</v>
      </c>
      <c r="D252" s="95" t="s">
        <v>527</v>
      </c>
      <c r="E252" s="27" t="s">
        <v>233</v>
      </c>
      <c r="F252" s="27" t="s">
        <v>497</v>
      </c>
      <c r="G252" s="14"/>
      <c r="H252" s="18">
        <v>4</v>
      </c>
      <c r="I252" s="14"/>
      <c r="J252" s="14"/>
      <c r="K252" s="14"/>
      <c r="L252" s="18">
        <f t="shared" si="3"/>
        <v>4</v>
      </c>
      <c r="M252" s="14"/>
      <c r="N252" s="14"/>
    </row>
    <row r="253" spans="2:14" ht="15">
      <c r="B253" s="3">
        <v>247</v>
      </c>
      <c r="C253" s="116">
        <v>2005217891</v>
      </c>
      <c r="D253" s="95" t="s">
        <v>142</v>
      </c>
      <c r="E253" s="27" t="s">
        <v>80</v>
      </c>
      <c r="F253" s="27" t="s">
        <v>457</v>
      </c>
      <c r="G253" s="14"/>
      <c r="H253" s="18">
        <v>4</v>
      </c>
      <c r="I253" s="14"/>
      <c r="J253" s="14"/>
      <c r="K253" s="14"/>
      <c r="L253" s="18">
        <f t="shared" si="3"/>
        <v>4</v>
      </c>
      <c r="M253" s="14"/>
      <c r="N253" s="14"/>
    </row>
    <row r="254" spans="2:14" ht="15">
      <c r="B254" s="3">
        <v>248</v>
      </c>
      <c r="C254" s="116">
        <v>2005191121</v>
      </c>
      <c r="D254" s="95" t="s">
        <v>807</v>
      </c>
      <c r="E254" s="27" t="s">
        <v>808</v>
      </c>
      <c r="F254" s="27" t="s">
        <v>591</v>
      </c>
      <c r="G254" s="14"/>
      <c r="H254" s="18">
        <v>4</v>
      </c>
      <c r="I254" s="14"/>
      <c r="J254" s="14"/>
      <c r="K254" s="14"/>
      <c r="L254" s="18">
        <f t="shared" si="3"/>
        <v>4</v>
      </c>
      <c r="M254" s="14"/>
      <c r="N254" s="14"/>
    </row>
    <row r="255" spans="2:14" ht="15">
      <c r="B255" s="3">
        <v>249</v>
      </c>
      <c r="C255" s="116">
        <v>2005210115</v>
      </c>
      <c r="D255" s="95" t="s">
        <v>809</v>
      </c>
      <c r="E255" s="27" t="s">
        <v>58</v>
      </c>
      <c r="F255" s="27" t="s">
        <v>314</v>
      </c>
      <c r="G255" s="14"/>
      <c r="H255" s="18">
        <v>4</v>
      </c>
      <c r="I255" s="14"/>
      <c r="J255" s="14"/>
      <c r="K255" s="14"/>
      <c r="L255" s="18">
        <f t="shared" si="3"/>
        <v>4</v>
      </c>
      <c r="M255" s="14"/>
      <c r="N255" s="14"/>
    </row>
    <row r="256" spans="2:14" ht="15">
      <c r="B256" s="3">
        <v>250</v>
      </c>
      <c r="C256" s="116">
        <v>2005210497</v>
      </c>
      <c r="D256" s="95" t="s">
        <v>461</v>
      </c>
      <c r="E256" s="27" t="s">
        <v>529</v>
      </c>
      <c r="F256" s="27" t="s">
        <v>411</v>
      </c>
      <c r="G256" s="14"/>
      <c r="H256" s="18">
        <v>4</v>
      </c>
      <c r="I256" s="14"/>
      <c r="J256" s="14"/>
      <c r="K256" s="14"/>
      <c r="L256" s="18">
        <f t="shared" si="3"/>
        <v>4</v>
      </c>
      <c r="M256" s="14"/>
      <c r="N256" s="14"/>
    </row>
    <row r="257" spans="2:14" ht="15">
      <c r="B257" s="3">
        <v>251</v>
      </c>
      <c r="C257" s="116">
        <v>2005200571</v>
      </c>
      <c r="D257" s="95" t="s">
        <v>728</v>
      </c>
      <c r="E257" s="27" t="s">
        <v>330</v>
      </c>
      <c r="F257" s="27" t="s">
        <v>78</v>
      </c>
      <c r="G257" s="14"/>
      <c r="H257" s="18">
        <v>4</v>
      </c>
      <c r="I257" s="14"/>
      <c r="J257" s="14"/>
      <c r="K257" s="14"/>
      <c r="L257" s="18">
        <f t="shared" si="3"/>
        <v>4</v>
      </c>
      <c r="M257" s="14"/>
      <c r="N257" s="14"/>
    </row>
    <row r="258" spans="2:14" ht="15">
      <c r="B258" s="3">
        <v>252</v>
      </c>
      <c r="C258" s="116">
        <v>2005210765</v>
      </c>
      <c r="D258" s="95" t="s">
        <v>810</v>
      </c>
      <c r="E258" s="27" t="s">
        <v>30</v>
      </c>
      <c r="F258" s="27" t="s">
        <v>811</v>
      </c>
      <c r="G258" s="14"/>
      <c r="H258" s="18">
        <v>4</v>
      </c>
      <c r="I258" s="14"/>
      <c r="J258" s="14"/>
      <c r="K258" s="14"/>
      <c r="L258" s="18">
        <f t="shared" si="3"/>
        <v>4</v>
      </c>
      <c r="M258" s="14"/>
      <c r="N258" s="14"/>
    </row>
    <row r="259" spans="2:14" ht="15">
      <c r="B259" s="3">
        <v>253</v>
      </c>
      <c r="C259" s="116">
        <v>2005200647</v>
      </c>
      <c r="D259" s="95" t="s">
        <v>812</v>
      </c>
      <c r="E259" s="27" t="s">
        <v>224</v>
      </c>
      <c r="F259" s="27" t="s">
        <v>28</v>
      </c>
      <c r="G259" s="14"/>
      <c r="H259" s="18">
        <v>4</v>
      </c>
      <c r="I259" s="14"/>
      <c r="J259" s="14"/>
      <c r="K259" s="14"/>
      <c r="L259" s="18">
        <f t="shared" si="3"/>
        <v>4</v>
      </c>
      <c r="M259" s="14"/>
      <c r="N259" s="14"/>
    </row>
    <row r="260" spans="2:14" ht="15">
      <c r="B260" s="3">
        <v>254</v>
      </c>
      <c r="C260" s="116">
        <v>2006218143</v>
      </c>
      <c r="D260" s="95" t="s">
        <v>813</v>
      </c>
      <c r="E260" s="27" t="s">
        <v>312</v>
      </c>
      <c r="F260" s="27" t="s">
        <v>194</v>
      </c>
      <c r="G260" s="14"/>
      <c r="H260" s="18">
        <v>4</v>
      </c>
      <c r="I260" s="14"/>
      <c r="J260" s="14"/>
      <c r="K260" s="14"/>
      <c r="L260" s="18">
        <f t="shared" ref="L260:L305" si="4">SUM(G260:K260)</f>
        <v>4</v>
      </c>
      <c r="M260" s="14"/>
      <c r="N260" s="14"/>
    </row>
    <row r="261" spans="2:14" ht="15">
      <c r="B261" s="3">
        <v>255</v>
      </c>
      <c r="C261" s="116">
        <v>2005208147</v>
      </c>
      <c r="D261" s="95" t="s">
        <v>814</v>
      </c>
      <c r="E261" s="27" t="s">
        <v>135</v>
      </c>
      <c r="F261" s="27" t="s">
        <v>165</v>
      </c>
      <c r="G261" s="14"/>
      <c r="H261" s="18">
        <v>4</v>
      </c>
      <c r="I261" s="14"/>
      <c r="J261" s="14"/>
      <c r="K261" s="14"/>
      <c r="L261" s="18">
        <f t="shared" si="4"/>
        <v>4</v>
      </c>
      <c r="M261" s="14"/>
      <c r="N261" s="14"/>
    </row>
    <row r="262" spans="2:14" ht="15">
      <c r="B262" s="3">
        <v>256</v>
      </c>
      <c r="C262" s="116">
        <v>2005190558</v>
      </c>
      <c r="D262" s="95" t="s">
        <v>815</v>
      </c>
      <c r="E262" s="27" t="s">
        <v>816</v>
      </c>
      <c r="F262" s="27" t="s">
        <v>775</v>
      </c>
      <c r="G262" s="14"/>
      <c r="H262" s="18">
        <v>4</v>
      </c>
      <c r="I262" s="14"/>
      <c r="J262" s="14"/>
      <c r="K262" s="14"/>
      <c r="L262" s="18">
        <f t="shared" si="4"/>
        <v>4</v>
      </c>
      <c r="M262" s="14"/>
      <c r="N262" s="14"/>
    </row>
    <row r="263" spans="2:14" ht="15">
      <c r="B263" s="3">
        <v>257</v>
      </c>
      <c r="C263" s="116">
        <v>2005217908</v>
      </c>
      <c r="D263" s="95" t="s">
        <v>241</v>
      </c>
      <c r="E263" s="27" t="s">
        <v>117</v>
      </c>
      <c r="F263" s="27" t="s">
        <v>443</v>
      </c>
      <c r="G263" s="14"/>
      <c r="H263" s="18">
        <v>4</v>
      </c>
      <c r="I263" s="14"/>
      <c r="J263" s="14"/>
      <c r="K263" s="14"/>
      <c r="L263" s="18">
        <f t="shared" si="4"/>
        <v>4</v>
      </c>
      <c r="M263" s="14"/>
      <c r="N263" s="14"/>
    </row>
    <row r="264" spans="2:14" ht="15">
      <c r="B264" s="3">
        <v>258</v>
      </c>
      <c r="C264" s="116">
        <v>2005218060</v>
      </c>
      <c r="D264" s="95" t="s">
        <v>766</v>
      </c>
      <c r="E264" s="27" t="s">
        <v>270</v>
      </c>
      <c r="F264" s="27" t="s">
        <v>411</v>
      </c>
      <c r="G264" s="14"/>
      <c r="H264" s="18">
        <v>4</v>
      </c>
      <c r="I264" s="14"/>
      <c r="J264" s="14"/>
      <c r="K264" s="14"/>
      <c r="L264" s="18">
        <f t="shared" si="4"/>
        <v>4</v>
      </c>
      <c r="M264" s="14"/>
      <c r="N264" s="14"/>
    </row>
    <row r="265" spans="2:14" ht="15">
      <c r="B265" s="3">
        <v>259</v>
      </c>
      <c r="C265" s="116">
        <v>2005210443</v>
      </c>
      <c r="D265" s="95" t="s">
        <v>817</v>
      </c>
      <c r="E265" s="27" t="s">
        <v>200</v>
      </c>
      <c r="F265" s="27" t="s">
        <v>345</v>
      </c>
      <c r="G265" s="14"/>
      <c r="H265" s="18">
        <v>4</v>
      </c>
      <c r="I265" s="14"/>
      <c r="J265" s="14"/>
      <c r="K265" s="14"/>
      <c r="L265" s="18">
        <f t="shared" si="4"/>
        <v>4</v>
      </c>
      <c r="M265" s="14"/>
      <c r="N265" s="14"/>
    </row>
    <row r="266" spans="2:14" ht="15">
      <c r="B266" s="3">
        <v>260</v>
      </c>
      <c r="C266" s="116">
        <v>2005217917</v>
      </c>
      <c r="D266" s="95" t="s">
        <v>818</v>
      </c>
      <c r="E266" s="27" t="s">
        <v>119</v>
      </c>
      <c r="F266" s="27" t="s">
        <v>324</v>
      </c>
      <c r="G266" s="14"/>
      <c r="H266" s="18">
        <v>4</v>
      </c>
      <c r="I266" s="14"/>
      <c r="J266" s="14"/>
      <c r="K266" s="14"/>
      <c r="L266" s="18">
        <f t="shared" si="4"/>
        <v>4</v>
      </c>
      <c r="M266" s="14"/>
      <c r="N266" s="14"/>
    </row>
    <row r="267" spans="2:14" ht="15">
      <c r="B267" s="3">
        <v>261</v>
      </c>
      <c r="C267" s="116">
        <v>2005217856</v>
      </c>
      <c r="D267" s="95" t="s">
        <v>819</v>
      </c>
      <c r="E267" s="27" t="s">
        <v>653</v>
      </c>
      <c r="F267" s="27" t="s">
        <v>457</v>
      </c>
      <c r="G267" s="14"/>
      <c r="H267" s="18">
        <v>4</v>
      </c>
      <c r="I267" s="14"/>
      <c r="J267" s="14"/>
      <c r="K267" s="14"/>
      <c r="L267" s="18">
        <f t="shared" si="4"/>
        <v>4</v>
      </c>
      <c r="M267" s="14"/>
      <c r="N267" s="14"/>
    </row>
    <row r="268" spans="2:14" ht="15">
      <c r="B268" s="3">
        <v>262</v>
      </c>
      <c r="C268" s="116">
        <v>2005200216</v>
      </c>
      <c r="D268" s="95" t="s">
        <v>820</v>
      </c>
      <c r="E268" s="27" t="s">
        <v>45</v>
      </c>
      <c r="F268" s="27" t="s">
        <v>645</v>
      </c>
      <c r="G268" s="14"/>
      <c r="H268" s="18">
        <v>4</v>
      </c>
      <c r="I268" s="14"/>
      <c r="J268" s="14"/>
      <c r="K268" s="14"/>
      <c r="L268" s="18">
        <f t="shared" si="4"/>
        <v>4</v>
      </c>
      <c r="M268" s="14"/>
      <c r="N268" s="14"/>
    </row>
    <row r="269" spans="2:14" ht="15">
      <c r="B269" s="3">
        <v>263</v>
      </c>
      <c r="C269" s="116">
        <v>2005190190</v>
      </c>
      <c r="D269" s="95" t="s">
        <v>821</v>
      </c>
      <c r="E269" s="27" t="s">
        <v>246</v>
      </c>
      <c r="F269" s="27" t="s">
        <v>822</v>
      </c>
      <c r="G269" s="14"/>
      <c r="H269" s="18">
        <v>4</v>
      </c>
      <c r="I269" s="14"/>
      <c r="J269" s="14"/>
      <c r="K269" s="14"/>
      <c r="L269" s="18">
        <f t="shared" si="4"/>
        <v>4</v>
      </c>
      <c r="M269" s="14"/>
      <c r="N269" s="14"/>
    </row>
    <row r="270" spans="2:14" ht="15">
      <c r="B270" s="3">
        <v>264</v>
      </c>
      <c r="C270" s="116">
        <v>2005190868</v>
      </c>
      <c r="D270" s="95" t="s">
        <v>112</v>
      </c>
      <c r="E270" s="27" t="s">
        <v>155</v>
      </c>
      <c r="F270" s="27" t="s">
        <v>775</v>
      </c>
      <c r="G270" s="14"/>
      <c r="H270" s="18">
        <v>4</v>
      </c>
      <c r="I270" s="14"/>
      <c r="J270" s="14"/>
      <c r="K270" s="14"/>
      <c r="L270" s="18">
        <f t="shared" si="4"/>
        <v>4</v>
      </c>
      <c r="M270" s="14"/>
      <c r="N270" s="14"/>
    </row>
    <row r="271" spans="2:14" ht="15">
      <c r="B271" s="3">
        <v>265</v>
      </c>
      <c r="C271" s="116">
        <v>2005210357</v>
      </c>
      <c r="D271" s="95" t="s">
        <v>472</v>
      </c>
      <c r="E271" s="27" t="s">
        <v>113</v>
      </c>
      <c r="F271" s="27" t="s">
        <v>457</v>
      </c>
      <c r="G271" s="14"/>
      <c r="H271" s="18">
        <v>4</v>
      </c>
      <c r="I271" s="14"/>
      <c r="J271" s="14"/>
      <c r="K271" s="14"/>
      <c r="L271" s="18">
        <f t="shared" si="4"/>
        <v>4</v>
      </c>
      <c r="M271" s="14"/>
      <c r="N271" s="14"/>
    </row>
    <row r="272" spans="2:14" ht="15">
      <c r="B272" s="3">
        <v>266</v>
      </c>
      <c r="C272" s="116">
        <v>2005218029</v>
      </c>
      <c r="D272" s="95" t="s">
        <v>823</v>
      </c>
      <c r="E272" s="27" t="s">
        <v>601</v>
      </c>
      <c r="F272" s="27" t="s">
        <v>438</v>
      </c>
      <c r="G272" s="14"/>
      <c r="H272" s="18">
        <v>4</v>
      </c>
      <c r="I272" s="14"/>
      <c r="J272" s="14"/>
      <c r="K272" s="14"/>
      <c r="L272" s="18">
        <f t="shared" si="4"/>
        <v>4</v>
      </c>
      <c r="M272" s="14"/>
      <c r="N272" s="14"/>
    </row>
    <row r="273" spans="2:14" ht="15">
      <c r="B273" s="3">
        <v>267</v>
      </c>
      <c r="C273" s="116">
        <v>2005208547</v>
      </c>
      <c r="D273" s="95" t="s">
        <v>35</v>
      </c>
      <c r="E273" s="27" t="s">
        <v>153</v>
      </c>
      <c r="F273" s="27" t="s">
        <v>165</v>
      </c>
      <c r="G273" s="14"/>
      <c r="H273" s="18">
        <v>4</v>
      </c>
      <c r="I273" s="14"/>
      <c r="J273" s="14"/>
      <c r="K273" s="14"/>
      <c r="L273" s="18">
        <f t="shared" si="4"/>
        <v>4</v>
      </c>
      <c r="M273" s="14"/>
      <c r="N273" s="14"/>
    </row>
    <row r="274" spans="2:14" ht="15">
      <c r="B274" s="3">
        <v>268</v>
      </c>
      <c r="C274" s="116">
        <v>2005190211</v>
      </c>
      <c r="D274" s="95" t="s">
        <v>824</v>
      </c>
      <c r="E274" s="27" t="s">
        <v>692</v>
      </c>
      <c r="F274" s="27" t="s">
        <v>497</v>
      </c>
      <c r="G274" s="14"/>
      <c r="H274" s="18">
        <v>4</v>
      </c>
      <c r="I274" s="14"/>
      <c r="J274" s="14"/>
      <c r="K274" s="14"/>
      <c r="L274" s="18">
        <f t="shared" si="4"/>
        <v>4</v>
      </c>
      <c r="M274" s="14"/>
      <c r="N274" s="14"/>
    </row>
    <row r="275" spans="2:14" ht="15">
      <c r="B275" s="3">
        <v>269</v>
      </c>
      <c r="C275" s="116">
        <v>2022218235</v>
      </c>
      <c r="D275" s="95" t="s">
        <v>465</v>
      </c>
      <c r="E275" s="27" t="s">
        <v>146</v>
      </c>
      <c r="F275" s="27" t="s">
        <v>457</v>
      </c>
      <c r="G275" s="14"/>
      <c r="H275" s="18">
        <v>4</v>
      </c>
      <c r="I275" s="14"/>
      <c r="J275" s="14"/>
      <c r="K275" s="14"/>
      <c r="L275" s="18">
        <f t="shared" si="4"/>
        <v>4</v>
      </c>
      <c r="M275" s="14"/>
      <c r="N275" s="14"/>
    </row>
    <row r="276" spans="2:14" ht="15">
      <c r="B276" s="3">
        <v>270</v>
      </c>
      <c r="C276" s="116">
        <v>2005200905</v>
      </c>
      <c r="D276" s="95" t="s">
        <v>825</v>
      </c>
      <c r="E276" s="27" t="s">
        <v>434</v>
      </c>
      <c r="F276" s="27" t="s">
        <v>144</v>
      </c>
      <c r="G276" s="14"/>
      <c r="H276" s="18">
        <v>4</v>
      </c>
      <c r="I276" s="14"/>
      <c r="J276" s="14"/>
      <c r="K276" s="14"/>
      <c r="L276" s="18">
        <f t="shared" si="4"/>
        <v>4</v>
      </c>
      <c r="M276" s="14"/>
      <c r="N276" s="14"/>
    </row>
    <row r="277" spans="2:14" ht="15">
      <c r="B277" s="3">
        <v>271</v>
      </c>
      <c r="C277" s="116">
        <v>2005200615</v>
      </c>
      <c r="D277" s="95" t="s">
        <v>826</v>
      </c>
      <c r="E277" s="27" t="s">
        <v>827</v>
      </c>
      <c r="F277" s="27" t="s">
        <v>165</v>
      </c>
      <c r="G277" s="14"/>
      <c r="H277" s="18">
        <v>4</v>
      </c>
      <c r="I277" s="14"/>
      <c r="J277" s="14"/>
      <c r="K277" s="14"/>
      <c r="L277" s="18">
        <f t="shared" si="4"/>
        <v>4</v>
      </c>
      <c r="M277" s="14"/>
      <c r="N277" s="14"/>
    </row>
    <row r="278" spans="2:14" ht="15">
      <c r="B278" s="3">
        <v>272</v>
      </c>
      <c r="C278" s="116">
        <v>2005210060</v>
      </c>
      <c r="D278" s="95" t="s">
        <v>313</v>
      </c>
      <c r="E278" s="27" t="s">
        <v>164</v>
      </c>
      <c r="F278" s="27" t="s">
        <v>314</v>
      </c>
      <c r="G278" s="14"/>
      <c r="H278" s="18">
        <v>4</v>
      </c>
      <c r="I278" s="14"/>
      <c r="J278" s="14"/>
      <c r="K278" s="14"/>
      <c r="L278" s="18">
        <f t="shared" si="4"/>
        <v>4</v>
      </c>
      <c r="M278" s="14"/>
      <c r="N278" s="14"/>
    </row>
    <row r="279" spans="2:14" ht="15">
      <c r="B279" s="3">
        <v>273</v>
      </c>
      <c r="C279" s="116">
        <v>2022202024</v>
      </c>
      <c r="D279" s="95" t="s">
        <v>828</v>
      </c>
      <c r="E279" s="27" t="s">
        <v>101</v>
      </c>
      <c r="F279" s="27" t="s">
        <v>75</v>
      </c>
      <c r="G279" s="14"/>
      <c r="H279" s="18">
        <v>4</v>
      </c>
      <c r="I279" s="14"/>
      <c r="J279" s="14"/>
      <c r="K279" s="14"/>
      <c r="L279" s="18">
        <f t="shared" si="4"/>
        <v>4</v>
      </c>
      <c r="M279" s="14"/>
      <c r="N279" s="14"/>
    </row>
    <row r="280" spans="2:14" ht="15">
      <c r="B280" s="3">
        <v>274</v>
      </c>
      <c r="C280" s="116">
        <v>2005210352</v>
      </c>
      <c r="D280" s="95" t="s">
        <v>481</v>
      </c>
      <c r="E280" s="27" t="s">
        <v>30</v>
      </c>
      <c r="F280" s="27" t="s">
        <v>457</v>
      </c>
      <c r="G280" s="14"/>
      <c r="H280" s="18">
        <v>4</v>
      </c>
      <c r="I280" s="14"/>
      <c r="J280" s="14"/>
      <c r="K280" s="14"/>
      <c r="L280" s="18">
        <f t="shared" si="4"/>
        <v>4</v>
      </c>
      <c r="M280" s="14"/>
      <c r="N280" s="14"/>
    </row>
    <row r="281" spans="2:14" ht="15">
      <c r="B281" s="3">
        <v>275</v>
      </c>
      <c r="C281" s="116">
        <v>2005211258</v>
      </c>
      <c r="D281" s="95" t="s">
        <v>116</v>
      </c>
      <c r="E281" s="27" t="s">
        <v>246</v>
      </c>
      <c r="F281" s="27" t="s">
        <v>491</v>
      </c>
      <c r="G281" s="14"/>
      <c r="H281" s="18">
        <v>4</v>
      </c>
      <c r="I281" s="14"/>
      <c r="J281" s="14"/>
      <c r="K281" s="14"/>
      <c r="L281" s="18">
        <f t="shared" si="4"/>
        <v>4</v>
      </c>
      <c r="M281" s="14"/>
      <c r="N281" s="14"/>
    </row>
    <row r="282" spans="2:14" ht="15">
      <c r="B282" s="3">
        <v>276</v>
      </c>
      <c r="C282" s="116">
        <v>2005210593</v>
      </c>
      <c r="D282" s="95" t="s">
        <v>829</v>
      </c>
      <c r="E282" s="27" t="s">
        <v>180</v>
      </c>
      <c r="F282" s="27" t="s">
        <v>438</v>
      </c>
      <c r="G282" s="14"/>
      <c r="H282" s="18">
        <v>4</v>
      </c>
      <c r="I282" s="14"/>
      <c r="J282" s="14"/>
      <c r="K282" s="14"/>
      <c r="L282" s="18">
        <f t="shared" si="4"/>
        <v>4</v>
      </c>
      <c r="M282" s="14"/>
      <c r="N282" s="14"/>
    </row>
    <row r="283" spans="2:14" ht="15">
      <c r="B283" s="3">
        <v>277</v>
      </c>
      <c r="C283" s="116">
        <v>2005208326</v>
      </c>
      <c r="D283" s="95" t="s">
        <v>830</v>
      </c>
      <c r="E283" s="27" t="s">
        <v>162</v>
      </c>
      <c r="F283" s="27" t="s">
        <v>108</v>
      </c>
      <c r="G283" s="14"/>
      <c r="H283" s="18">
        <v>4</v>
      </c>
      <c r="I283" s="14"/>
      <c r="J283" s="14"/>
      <c r="K283" s="14"/>
      <c r="L283" s="18">
        <f t="shared" si="4"/>
        <v>4</v>
      </c>
      <c r="M283" s="14"/>
      <c r="N283" s="14"/>
    </row>
    <row r="284" spans="2:14" ht="15">
      <c r="B284" s="3">
        <v>278</v>
      </c>
      <c r="C284" s="116">
        <v>2005191512</v>
      </c>
      <c r="D284" s="95" t="s">
        <v>831</v>
      </c>
      <c r="E284" s="27" t="s">
        <v>39</v>
      </c>
      <c r="F284" s="27" t="s">
        <v>573</v>
      </c>
      <c r="G284" s="14"/>
      <c r="H284" s="18">
        <v>4</v>
      </c>
      <c r="I284" s="14"/>
      <c r="J284" s="14"/>
      <c r="K284" s="14"/>
      <c r="L284" s="18">
        <f t="shared" si="4"/>
        <v>4</v>
      </c>
      <c r="M284" s="14"/>
      <c r="N284" s="14"/>
    </row>
    <row r="285" spans="2:14" ht="15">
      <c r="B285" s="3">
        <v>279</v>
      </c>
      <c r="C285" s="116">
        <v>2005191084</v>
      </c>
      <c r="D285" s="95" t="s">
        <v>832</v>
      </c>
      <c r="E285" s="27" t="s">
        <v>246</v>
      </c>
      <c r="F285" s="27" t="s">
        <v>833</v>
      </c>
      <c r="G285" s="14"/>
      <c r="H285" s="18">
        <v>4</v>
      </c>
      <c r="I285" s="14"/>
      <c r="J285" s="14"/>
      <c r="K285" s="14"/>
      <c r="L285" s="18">
        <f t="shared" si="4"/>
        <v>4</v>
      </c>
      <c r="M285" s="14"/>
      <c r="N285" s="14"/>
    </row>
    <row r="286" spans="2:14" ht="15">
      <c r="B286" s="3">
        <v>280</v>
      </c>
      <c r="C286" s="116">
        <v>2005210481</v>
      </c>
      <c r="D286" s="95" t="s">
        <v>834</v>
      </c>
      <c r="E286" s="27" t="s">
        <v>444</v>
      </c>
      <c r="F286" s="27" t="s">
        <v>324</v>
      </c>
      <c r="G286" s="14"/>
      <c r="H286" s="18">
        <v>4</v>
      </c>
      <c r="I286" s="14"/>
      <c r="J286" s="14"/>
      <c r="K286" s="14"/>
      <c r="L286" s="18">
        <f t="shared" si="4"/>
        <v>4</v>
      </c>
      <c r="M286" s="14"/>
      <c r="N286" s="14"/>
    </row>
    <row r="287" spans="2:14" ht="15">
      <c r="B287" s="3">
        <v>281</v>
      </c>
      <c r="C287" s="116">
        <v>2005200201</v>
      </c>
      <c r="D287" s="95" t="s">
        <v>136</v>
      </c>
      <c r="E287" s="27" t="s">
        <v>246</v>
      </c>
      <c r="F287" s="27" t="s">
        <v>78</v>
      </c>
      <c r="G287" s="14"/>
      <c r="H287" s="18">
        <v>4</v>
      </c>
      <c r="I287" s="14"/>
      <c r="J287" s="14"/>
      <c r="K287" s="14"/>
      <c r="L287" s="18">
        <f t="shared" si="4"/>
        <v>4</v>
      </c>
      <c r="M287" s="14"/>
      <c r="N287" s="14"/>
    </row>
    <row r="288" spans="2:14" ht="15">
      <c r="B288" s="3">
        <v>282</v>
      </c>
      <c r="C288" s="116">
        <v>2005200250</v>
      </c>
      <c r="D288" s="95" t="s">
        <v>835</v>
      </c>
      <c r="E288" s="27" t="s">
        <v>836</v>
      </c>
      <c r="F288" s="27" t="s">
        <v>645</v>
      </c>
      <c r="G288" s="14"/>
      <c r="H288" s="18">
        <v>4</v>
      </c>
      <c r="I288" s="14"/>
      <c r="J288" s="14"/>
      <c r="K288" s="14"/>
      <c r="L288" s="18">
        <f t="shared" si="4"/>
        <v>4</v>
      </c>
      <c r="M288" s="14"/>
      <c r="N288" s="14"/>
    </row>
    <row r="289" spans="2:14" ht="15">
      <c r="B289" s="3">
        <v>283</v>
      </c>
      <c r="C289" s="116">
        <v>2005191294</v>
      </c>
      <c r="D289" s="95" t="s">
        <v>837</v>
      </c>
      <c r="E289" s="27" t="s">
        <v>264</v>
      </c>
      <c r="F289" s="27" t="s">
        <v>576</v>
      </c>
      <c r="G289" s="14"/>
      <c r="H289" s="18">
        <v>4</v>
      </c>
      <c r="I289" s="14"/>
      <c r="J289" s="14"/>
      <c r="K289" s="14"/>
      <c r="L289" s="18">
        <f t="shared" si="4"/>
        <v>4</v>
      </c>
      <c r="M289" s="14"/>
      <c r="N289" s="14"/>
    </row>
    <row r="290" spans="2:14" ht="15">
      <c r="B290" s="3">
        <v>284</v>
      </c>
      <c r="C290" s="116">
        <v>2022200197</v>
      </c>
      <c r="D290" s="95" t="s">
        <v>838</v>
      </c>
      <c r="E290" s="27" t="s">
        <v>39</v>
      </c>
      <c r="F290" s="27" t="s">
        <v>72</v>
      </c>
      <c r="G290" s="14"/>
      <c r="H290" s="18">
        <v>4</v>
      </c>
      <c r="I290" s="14"/>
      <c r="J290" s="14"/>
      <c r="K290" s="14"/>
      <c r="L290" s="18">
        <f t="shared" si="4"/>
        <v>4</v>
      </c>
      <c r="M290" s="14"/>
      <c r="N290" s="14"/>
    </row>
    <row r="291" spans="2:14" ht="15">
      <c r="B291" s="3">
        <v>285</v>
      </c>
      <c r="C291" s="116">
        <v>2005211047</v>
      </c>
      <c r="D291" s="95" t="s">
        <v>382</v>
      </c>
      <c r="E291" s="27" t="s">
        <v>30</v>
      </c>
      <c r="F291" s="27" t="s">
        <v>324</v>
      </c>
      <c r="G291" s="14"/>
      <c r="H291" s="18">
        <v>4</v>
      </c>
      <c r="I291" s="14"/>
      <c r="J291" s="14"/>
      <c r="K291" s="14"/>
      <c r="L291" s="18">
        <f t="shared" si="4"/>
        <v>4</v>
      </c>
      <c r="M291" s="14"/>
      <c r="N291" s="14"/>
    </row>
    <row r="292" spans="2:14" ht="15">
      <c r="B292" s="3">
        <v>286</v>
      </c>
      <c r="C292" s="116">
        <v>2041214005</v>
      </c>
      <c r="D292" s="95" t="s">
        <v>839</v>
      </c>
      <c r="E292" s="27" t="s">
        <v>26</v>
      </c>
      <c r="F292" s="27" t="s">
        <v>294</v>
      </c>
      <c r="G292" s="14"/>
      <c r="H292" s="18">
        <v>4</v>
      </c>
      <c r="I292" s="14"/>
      <c r="J292" s="14"/>
      <c r="K292" s="14"/>
      <c r="L292" s="18">
        <f t="shared" si="4"/>
        <v>4</v>
      </c>
      <c r="M292" s="14"/>
      <c r="N292" s="14"/>
    </row>
    <row r="293" spans="2:14" ht="15">
      <c r="B293" s="3">
        <v>287</v>
      </c>
      <c r="C293" s="116">
        <v>2005190441</v>
      </c>
      <c r="D293" s="95" t="s">
        <v>840</v>
      </c>
      <c r="E293" s="27" t="s">
        <v>66</v>
      </c>
      <c r="F293" s="27" t="s">
        <v>501</v>
      </c>
      <c r="G293" s="14"/>
      <c r="H293" s="18">
        <v>4</v>
      </c>
      <c r="I293" s="14"/>
      <c r="J293" s="14"/>
      <c r="K293" s="14"/>
      <c r="L293" s="18">
        <f t="shared" si="4"/>
        <v>4</v>
      </c>
      <c r="M293" s="14"/>
      <c r="N293" s="14"/>
    </row>
    <row r="294" spans="2:14" ht="15">
      <c r="B294" s="3">
        <v>288</v>
      </c>
      <c r="C294" s="116">
        <v>2022208719</v>
      </c>
      <c r="D294" s="95" t="s">
        <v>841</v>
      </c>
      <c r="E294" s="27" t="s">
        <v>226</v>
      </c>
      <c r="F294" s="27" t="s">
        <v>682</v>
      </c>
      <c r="G294" s="14"/>
      <c r="H294" s="18">
        <v>4</v>
      </c>
      <c r="I294" s="14"/>
      <c r="J294" s="14"/>
      <c r="K294" s="14"/>
      <c r="L294" s="18">
        <f t="shared" si="4"/>
        <v>4</v>
      </c>
      <c r="M294" s="14"/>
      <c r="N294" s="14"/>
    </row>
    <row r="295" spans="2:14" ht="15">
      <c r="B295" s="3">
        <v>289</v>
      </c>
      <c r="C295" s="116">
        <v>2005211148</v>
      </c>
      <c r="D295" s="95" t="s">
        <v>842</v>
      </c>
      <c r="E295" s="27" t="s">
        <v>570</v>
      </c>
      <c r="F295" s="27" t="s">
        <v>345</v>
      </c>
      <c r="G295" s="14"/>
      <c r="H295" s="18">
        <v>4</v>
      </c>
      <c r="I295" s="14"/>
      <c r="J295" s="14"/>
      <c r="K295" s="14"/>
      <c r="L295" s="18">
        <f t="shared" si="4"/>
        <v>4</v>
      </c>
      <c r="M295" s="14"/>
      <c r="N295" s="14"/>
    </row>
    <row r="296" spans="2:14" ht="15">
      <c r="B296" s="3">
        <v>290</v>
      </c>
      <c r="C296" s="116">
        <v>2005208356</v>
      </c>
      <c r="D296" s="95" t="s">
        <v>843</v>
      </c>
      <c r="E296" s="27" t="s">
        <v>183</v>
      </c>
      <c r="F296" s="27" t="s">
        <v>523</v>
      </c>
      <c r="G296" s="14"/>
      <c r="H296" s="18">
        <v>4</v>
      </c>
      <c r="I296" s="14"/>
      <c r="J296" s="14"/>
      <c r="K296" s="14"/>
      <c r="L296" s="18">
        <f t="shared" si="4"/>
        <v>4</v>
      </c>
      <c r="M296" s="14"/>
      <c r="N296" s="14"/>
    </row>
    <row r="297" spans="2:14" ht="15">
      <c r="B297" s="3">
        <v>291</v>
      </c>
      <c r="C297" s="116">
        <v>2005180109</v>
      </c>
      <c r="D297" s="95" t="s">
        <v>110</v>
      </c>
      <c r="E297" s="27" t="s">
        <v>44</v>
      </c>
      <c r="F297" s="27" t="s">
        <v>844</v>
      </c>
      <c r="G297" s="14"/>
      <c r="H297" s="18">
        <v>4</v>
      </c>
      <c r="I297" s="14"/>
      <c r="J297" s="14"/>
      <c r="K297" s="14"/>
      <c r="L297" s="18">
        <f t="shared" si="4"/>
        <v>4</v>
      </c>
      <c r="M297" s="14"/>
      <c r="N297" s="14"/>
    </row>
    <row r="298" spans="2:14" ht="15">
      <c r="B298" s="3">
        <v>292</v>
      </c>
      <c r="C298" s="116">
        <v>2005191008</v>
      </c>
      <c r="D298" s="96" t="s">
        <v>451</v>
      </c>
      <c r="E298" s="33" t="s">
        <v>51</v>
      </c>
      <c r="F298" s="33" t="s">
        <v>596</v>
      </c>
      <c r="G298" s="31"/>
      <c r="H298" s="18">
        <v>4</v>
      </c>
      <c r="I298" s="31"/>
      <c r="J298" s="31"/>
      <c r="K298" s="31"/>
      <c r="L298" s="18">
        <f t="shared" si="4"/>
        <v>4</v>
      </c>
      <c r="M298" s="31"/>
      <c r="N298" s="31"/>
    </row>
    <row r="299" spans="2:14" ht="15">
      <c r="B299" s="3">
        <v>293</v>
      </c>
      <c r="C299" s="116">
        <v>2005202188</v>
      </c>
      <c r="D299" s="95" t="s">
        <v>124</v>
      </c>
      <c r="E299" s="27" t="s">
        <v>429</v>
      </c>
      <c r="F299" s="27" t="s">
        <v>160</v>
      </c>
      <c r="G299" s="14"/>
      <c r="H299" s="18">
        <v>4</v>
      </c>
      <c r="I299" s="14"/>
      <c r="J299" s="14"/>
      <c r="K299" s="14"/>
      <c r="L299" s="18">
        <f t="shared" si="4"/>
        <v>4</v>
      </c>
      <c r="M299" s="14"/>
      <c r="N299" s="14"/>
    </row>
    <row r="300" spans="2:14" ht="15">
      <c r="B300" s="3">
        <v>294</v>
      </c>
      <c r="C300" s="116">
        <v>2005200157</v>
      </c>
      <c r="D300" s="95" t="s">
        <v>184</v>
      </c>
      <c r="E300" s="27" t="s">
        <v>185</v>
      </c>
      <c r="F300" s="27" t="s">
        <v>165</v>
      </c>
      <c r="G300" s="14"/>
      <c r="H300" s="18">
        <v>4</v>
      </c>
      <c r="I300" s="14"/>
      <c r="J300" s="14"/>
      <c r="K300" s="14"/>
      <c r="L300" s="18">
        <f t="shared" si="4"/>
        <v>4</v>
      </c>
      <c r="M300" s="14"/>
      <c r="N300" s="14"/>
    </row>
    <row r="301" spans="2:14" ht="15">
      <c r="B301" s="3">
        <v>295</v>
      </c>
      <c r="C301" s="116">
        <v>2005217992</v>
      </c>
      <c r="D301" s="95" t="s">
        <v>845</v>
      </c>
      <c r="E301" s="27" t="s">
        <v>46</v>
      </c>
      <c r="F301" s="27" t="s">
        <v>345</v>
      </c>
      <c r="G301" s="14"/>
      <c r="H301" s="18">
        <v>4</v>
      </c>
      <c r="I301" s="14"/>
      <c r="J301" s="14"/>
      <c r="K301" s="14"/>
      <c r="L301" s="18">
        <f t="shared" si="4"/>
        <v>4</v>
      </c>
      <c r="M301" s="14"/>
      <c r="N301" s="14"/>
    </row>
    <row r="302" spans="2:14" ht="15">
      <c r="B302" s="3">
        <v>296</v>
      </c>
      <c r="C302" s="116">
        <v>2005217921</v>
      </c>
      <c r="D302" s="95" t="s">
        <v>846</v>
      </c>
      <c r="E302" s="27" t="s">
        <v>847</v>
      </c>
      <c r="F302" s="27" t="s">
        <v>411</v>
      </c>
      <c r="G302" s="14"/>
      <c r="H302" s="18">
        <v>4</v>
      </c>
      <c r="I302" s="14"/>
      <c r="J302" s="14"/>
      <c r="K302" s="14"/>
      <c r="L302" s="18">
        <f t="shared" si="4"/>
        <v>4</v>
      </c>
      <c r="M302" s="14"/>
      <c r="N302" s="14"/>
    </row>
    <row r="303" spans="2:14" ht="15">
      <c r="B303" s="3">
        <v>297</v>
      </c>
      <c r="C303" s="116">
        <v>2005210284</v>
      </c>
      <c r="D303" s="95" t="s">
        <v>848</v>
      </c>
      <c r="E303" s="27" t="s">
        <v>328</v>
      </c>
      <c r="F303" s="27" t="s">
        <v>438</v>
      </c>
      <c r="G303" s="14"/>
      <c r="H303" s="18">
        <v>4</v>
      </c>
      <c r="I303" s="14"/>
      <c r="J303" s="14"/>
      <c r="K303" s="14"/>
      <c r="L303" s="18">
        <f t="shared" si="4"/>
        <v>4</v>
      </c>
      <c r="M303" s="14"/>
      <c r="N303" s="14"/>
    </row>
    <row r="304" spans="2:14" ht="15">
      <c r="B304" s="3">
        <v>298</v>
      </c>
      <c r="C304" s="117">
        <v>2005210920</v>
      </c>
      <c r="D304" s="97" t="s">
        <v>849</v>
      </c>
      <c r="E304" s="28" t="s">
        <v>66</v>
      </c>
      <c r="F304" s="28" t="s">
        <v>534</v>
      </c>
      <c r="G304" s="7"/>
      <c r="H304" s="18">
        <v>4</v>
      </c>
      <c r="I304" s="7"/>
      <c r="J304" s="7"/>
      <c r="K304" s="7"/>
      <c r="L304" s="18">
        <f t="shared" si="4"/>
        <v>4</v>
      </c>
      <c r="M304" s="7"/>
      <c r="N304" s="7"/>
    </row>
    <row r="305" spans="1:14" ht="15">
      <c r="B305" s="3">
        <v>299</v>
      </c>
      <c r="C305" s="162">
        <v>2005200928</v>
      </c>
      <c r="D305" s="165" t="s">
        <v>2476</v>
      </c>
      <c r="E305" s="166" t="s">
        <v>2477</v>
      </c>
      <c r="F305" s="164" t="s">
        <v>28</v>
      </c>
      <c r="G305" s="131"/>
      <c r="H305" s="131">
        <v>4</v>
      </c>
      <c r="I305" s="131"/>
      <c r="J305" s="131"/>
      <c r="K305" s="131"/>
      <c r="L305" s="18">
        <f t="shared" si="4"/>
        <v>4</v>
      </c>
      <c r="M305" s="131"/>
      <c r="N305" s="131"/>
    </row>
    <row r="306" spans="1:14" ht="15.75">
      <c r="B306" s="3">
        <v>300</v>
      </c>
      <c r="C306" s="18">
        <v>2005212202</v>
      </c>
      <c r="D306" s="69" t="s">
        <v>513</v>
      </c>
      <c r="E306" s="68" t="s">
        <v>514</v>
      </c>
      <c r="F306" s="23" t="s">
        <v>457</v>
      </c>
      <c r="G306" s="6"/>
      <c r="H306" s="6"/>
      <c r="I306" s="6"/>
      <c r="J306" s="13">
        <v>7</v>
      </c>
      <c r="K306" s="6"/>
      <c r="L306" s="15">
        <f t="shared" ref="L306:L317" si="5">SUM(G306,H306,I306,J306,K306)</f>
        <v>7</v>
      </c>
      <c r="M306" s="6"/>
      <c r="N306" s="6"/>
    </row>
    <row r="307" spans="1:14" ht="15.75">
      <c r="B307" s="3">
        <v>301</v>
      </c>
      <c r="C307" s="18">
        <v>2005210041</v>
      </c>
      <c r="D307" s="69" t="s">
        <v>1721</v>
      </c>
      <c r="E307" s="68" t="s">
        <v>389</v>
      </c>
      <c r="F307" s="23" t="s">
        <v>324</v>
      </c>
      <c r="G307" s="6"/>
      <c r="H307" s="6"/>
      <c r="I307" s="6"/>
      <c r="J307" s="13">
        <v>7</v>
      </c>
      <c r="K307" s="6"/>
      <c r="L307" s="15">
        <f t="shared" si="5"/>
        <v>7</v>
      </c>
      <c r="M307" s="6"/>
      <c r="N307" s="6"/>
    </row>
    <row r="308" spans="1:14" ht="15.75">
      <c r="B308" s="3">
        <v>302</v>
      </c>
      <c r="C308" s="18">
        <v>2005201132</v>
      </c>
      <c r="D308" s="69" t="s">
        <v>1722</v>
      </c>
      <c r="E308" s="68" t="s">
        <v>119</v>
      </c>
      <c r="F308" s="23" t="s">
        <v>144</v>
      </c>
      <c r="G308" s="6"/>
      <c r="H308" s="6"/>
      <c r="I308" s="6"/>
      <c r="J308" s="13">
        <v>7</v>
      </c>
      <c r="K308" s="6"/>
      <c r="L308" s="15">
        <f t="shared" si="5"/>
        <v>7</v>
      </c>
      <c r="M308" s="6"/>
      <c r="N308" s="6"/>
    </row>
    <row r="309" spans="1:14" ht="15.75">
      <c r="B309" s="3">
        <v>303</v>
      </c>
      <c r="C309" s="18">
        <v>2022218200</v>
      </c>
      <c r="D309" s="69" t="s">
        <v>1723</v>
      </c>
      <c r="E309" s="68" t="s">
        <v>32</v>
      </c>
      <c r="F309" s="23" t="s">
        <v>457</v>
      </c>
      <c r="G309" s="6"/>
      <c r="H309" s="6"/>
      <c r="I309" s="6"/>
      <c r="J309" s="13">
        <v>7</v>
      </c>
      <c r="K309" s="6"/>
      <c r="L309" s="15">
        <f t="shared" si="5"/>
        <v>7</v>
      </c>
      <c r="M309" s="6"/>
      <c r="N309" s="6"/>
    </row>
    <row r="310" spans="1:14" ht="15.75">
      <c r="B310" s="3">
        <v>304</v>
      </c>
      <c r="C310" s="18">
        <v>2005202036</v>
      </c>
      <c r="D310" s="69" t="s">
        <v>509</v>
      </c>
      <c r="E310" s="68" t="s">
        <v>1724</v>
      </c>
      <c r="F310" s="23" t="s">
        <v>93</v>
      </c>
      <c r="G310" s="6"/>
      <c r="H310" s="6"/>
      <c r="I310" s="6"/>
      <c r="J310" s="13">
        <v>7</v>
      </c>
      <c r="K310" s="6"/>
      <c r="L310" s="15">
        <f t="shared" si="5"/>
        <v>7</v>
      </c>
      <c r="M310" s="6"/>
      <c r="N310" s="6"/>
    </row>
    <row r="311" spans="1:14" ht="15.75">
      <c r="B311" s="3">
        <v>305</v>
      </c>
      <c r="C311" s="18">
        <v>2005210268</v>
      </c>
      <c r="D311" s="69" t="s">
        <v>1725</v>
      </c>
      <c r="E311" s="68" t="s">
        <v>533</v>
      </c>
      <c r="F311" s="23" t="s">
        <v>385</v>
      </c>
      <c r="G311" s="6"/>
      <c r="H311" s="6"/>
      <c r="I311" s="6"/>
      <c r="J311" s="13">
        <v>7</v>
      </c>
      <c r="K311" s="6"/>
      <c r="L311" s="15">
        <f t="shared" si="5"/>
        <v>7</v>
      </c>
      <c r="M311" s="6"/>
      <c r="N311" s="6"/>
    </row>
    <row r="312" spans="1:14" ht="15.75">
      <c r="B312" s="3">
        <v>306</v>
      </c>
      <c r="C312" s="18">
        <v>2035210033</v>
      </c>
      <c r="D312" s="69" t="s">
        <v>1726</v>
      </c>
      <c r="E312" s="68" t="s">
        <v>484</v>
      </c>
      <c r="F312" s="23" t="s">
        <v>194</v>
      </c>
      <c r="G312" s="6"/>
      <c r="H312" s="6"/>
      <c r="I312" s="6"/>
      <c r="J312" s="13">
        <v>7</v>
      </c>
      <c r="K312" s="6"/>
      <c r="L312" s="15">
        <f t="shared" si="5"/>
        <v>7</v>
      </c>
      <c r="M312" s="6"/>
      <c r="N312" s="6"/>
    </row>
    <row r="313" spans="1:14" ht="15.75">
      <c r="B313" s="3">
        <v>307</v>
      </c>
      <c r="C313" s="18">
        <v>2005200803</v>
      </c>
      <c r="D313" s="69" t="s">
        <v>1727</v>
      </c>
      <c r="E313" s="68" t="s">
        <v>66</v>
      </c>
      <c r="F313" s="23" t="s">
        <v>160</v>
      </c>
      <c r="G313" s="6"/>
      <c r="H313" s="6"/>
      <c r="I313" s="6"/>
      <c r="J313" s="13">
        <v>7</v>
      </c>
      <c r="K313" s="6"/>
      <c r="L313" s="15">
        <f t="shared" si="5"/>
        <v>7</v>
      </c>
      <c r="M313" s="6"/>
      <c r="N313" s="6"/>
    </row>
    <row r="314" spans="1:14" ht="15.75">
      <c r="B314" s="3">
        <v>308</v>
      </c>
      <c r="C314" s="18">
        <v>2005210835</v>
      </c>
      <c r="D314" s="69" t="s">
        <v>1728</v>
      </c>
      <c r="E314" s="68" t="s">
        <v>1729</v>
      </c>
      <c r="F314" s="23" t="s">
        <v>362</v>
      </c>
      <c r="G314" s="6"/>
      <c r="H314" s="6"/>
      <c r="I314" s="6"/>
      <c r="J314" s="13">
        <v>7</v>
      </c>
      <c r="K314" s="6"/>
      <c r="L314" s="15">
        <f t="shared" si="5"/>
        <v>7</v>
      </c>
      <c r="M314" s="6"/>
      <c r="N314" s="6"/>
    </row>
    <row r="315" spans="1:14" ht="15.75">
      <c r="B315" s="3">
        <v>309</v>
      </c>
      <c r="C315" s="18">
        <v>2005201118</v>
      </c>
      <c r="D315" s="69" t="s">
        <v>1730</v>
      </c>
      <c r="E315" s="68" t="s">
        <v>1731</v>
      </c>
      <c r="F315" s="23" t="s">
        <v>165</v>
      </c>
      <c r="G315" s="6"/>
      <c r="H315" s="6"/>
      <c r="I315" s="6"/>
      <c r="J315" s="13">
        <v>7</v>
      </c>
      <c r="K315" s="6"/>
      <c r="L315" s="15">
        <f t="shared" si="5"/>
        <v>7</v>
      </c>
      <c r="M315" s="6"/>
      <c r="N315" s="6"/>
    </row>
    <row r="316" spans="1:14" ht="15.75">
      <c r="B316" s="3">
        <v>310</v>
      </c>
      <c r="C316" s="18">
        <v>2022208726</v>
      </c>
      <c r="D316" s="69" t="s">
        <v>805</v>
      </c>
      <c r="E316" s="70" t="s">
        <v>159</v>
      </c>
      <c r="F316" s="23" t="s">
        <v>682</v>
      </c>
      <c r="G316" s="6"/>
      <c r="H316" s="6"/>
      <c r="I316" s="6"/>
      <c r="J316" s="13">
        <v>7</v>
      </c>
      <c r="K316" s="6"/>
      <c r="L316" s="15">
        <f t="shared" si="5"/>
        <v>7</v>
      </c>
      <c r="M316" s="6"/>
      <c r="N316" s="6"/>
    </row>
    <row r="317" spans="1:14" ht="15.75">
      <c r="B317" s="3">
        <v>311</v>
      </c>
      <c r="C317" s="18">
        <v>2022210223</v>
      </c>
      <c r="D317" s="69" t="s">
        <v>1732</v>
      </c>
      <c r="E317" s="70" t="s">
        <v>187</v>
      </c>
      <c r="F317" s="23" t="s">
        <v>457</v>
      </c>
      <c r="G317" s="6"/>
      <c r="H317" s="6"/>
      <c r="I317" s="6"/>
      <c r="J317" s="13">
        <v>7</v>
      </c>
      <c r="K317" s="6"/>
      <c r="L317" s="15">
        <f t="shared" si="5"/>
        <v>7</v>
      </c>
      <c r="M317" s="6"/>
      <c r="N317" s="6"/>
    </row>
    <row r="318" spans="1:14" ht="16.5">
      <c r="B318" s="160">
        <v>312</v>
      </c>
      <c r="C318" s="18">
        <v>2005200273</v>
      </c>
      <c r="D318" s="71" t="s">
        <v>1700</v>
      </c>
      <c r="E318" s="39" t="s">
        <v>1701</v>
      </c>
      <c r="F318" s="111" t="s">
        <v>93</v>
      </c>
      <c r="G318" s="6"/>
      <c r="H318" s="6"/>
      <c r="I318" s="6"/>
      <c r="J318" s="13">
        <v>7</v>
      </c>
      <c r="K318" s="6"/>
      <c r="L318" s="15">
        <f>SUM(G318,H318,I318,J318,K318)</f>
        <v>7</v>
      </c>
      <c r="M318" s="6"/>
      <c r="N318" s="6"/>
    </row>
    <row r="319" spans="1:14" ht="15.75">
      <c r="A319" s="124"/>
      <c r="B319" s="161"/>
      <c r="C319" s="401" t="s">
        <v>563</v>
      </c>
      <c r="D319" s="401"/>
      <c r="K319" s="4" t="s">
        <v>25</v>
      </c>
    </row>
    <row r="320" spans="1:14" ht="15.75">
      <c r="K320" s="4" t="s">
        <v>24</v>
      </c>
    </row>
  </sheetData>
  <mergeCells count="13">
    <mergeCell ref="C319:D319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547" priority="30"/>
  </conditionalFormatting>
  <conditionalFormatting sqref="C2">
    <cfRule type="duplicateValues" dxfId="546" priority="29"/>
  </conditionalFormatting>
  <conditionalFormatting sqref="C2">
    <cfRule type="duplicateValues" dxfId="545" priority="28"/>
  </conditionalFormatting>
  <conditionalFormatting sqref="C2">
    <cfRule type="duplicateValues" dxfId="544" priority="27"/>
  </conditionalFormatting>
  <conditionalFormatting sqref="C319">
    <cfRule type="duplicateValues" dxfId="543" priority="20" stopIfTrue="1"/>
  </conditionalFormatting>
  <conditionalFormatting sqref="C319">
    <cfRule type="duplicateValues" dxfId="542" priority="19"/>
  </conditionalFormatting>
  <conditionalFormatting sqref="C319">
    <cfRule type="duplicateValues" dxfId="541" priority="18"/>
  </conditionalFormatting>
  <conditionalFormatting sqref="C1:C3 C306:C1048576 C7:C304">
    <cfRule type="duplicateValues" dxfId="540" priority="17"/>
  </conditionalFormatting>
  <conditionalFormatting sqref="C7:C37">
    <cfRule type="duplicateValues" dxfId="539" priority="74"/>
  </conditionalFormatting>
  <conditionalFormatting sqref="C7:C304">
    <cfRule type="duplicateValues" dxfId="538" priority="79"/>
  </conditionalFormatting>
  <conditionalFormatting sqref="C6">
    <cfRule type="duplicateValues" dxfId="537" priority="16"/>
  </conditionalFormatting>
  <conditionalFormatting sqref="C6">
    <cfRule type="duplicateValues" dxfId="536" priority="15"/>
  </conditionalFormatting>
  <conditionalFormatting sqref="C6">
    <cfRule type="duplicateValues" dxfId="535" priority="14"/>
  </conditionalFormatting>
  <conditionalFormatting sqref="C6">
    <cfRule type="duplicateValues" dxfId="534" priority="13"/>
  </conditionalFormatting>
  <conditionalFormatting sqref="C6">
    <cfRule type="duplicateValues" dxfId="533" priority="12"/>
  </conditionalFormatting>
  <conditionalFormatting sqref="C6">
    <cfRule type="duplicateValues" dxfId="532" priority="11"/>
  </conditionalFormatting>
  <conditionalFormatting sqref="C4">
    <cfRule type="duplicateValues" dxfId="531" priority="10"/>
  </conditionalFormatting>
  <conditionalFormatting sqref="C4">
    <cfRule type="duplicateValues" dxfId="530" priority="9"/>
  </conditionalFormatting>
  <conditionalFormatting sqref="C4">
    <cfRule type="duplicateValues" dxfId="529" priority="8"/>
  </conditionalFormatting>
  <conditionalFormatting sqref="C4">
    <cfRule type="duplicateValues" dxfId="528" priority="7"/>
  </conditionalFormatting>
  <conditionalFormatting sqref="C4">
    <cfRule type="duplicateValues" dxfId="527" priority="1"/>
    <cfRule type="duplicateValues" dxfId="526" priority="2"/>
    <cfRule type="duplicateValues" dxfId="525" priority="3"/>
    <cfRule type="duplicateValues" dxfId="524" priority="5"/>
    <cfRule type="duplicateValues" dxfId="523" priority="6"/>
  </conditionalFormatting>
  <conditionalFormatting sqref="C4">
    <cfRule type="duplicateValues" dxfId="522" priority="4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48E85-2BA7-46D9-992E-B10763F4C8E9}">
  <dimension ref="A1:N206"/>
  <sheetViews>
    <sheetView topLeftCell="B1" workbookViewId="0">
      <selection activeCell="B4" sqref="B4:N6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2027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6.5">
      <c r="B7" s="61">
        <v>1</v>
      </c>
      <c r="C7" s="3">
        <v>2005170015</v>
      </c>
      <c r="D7" s="99" t="s">
        <v>1901</v>
      </c>
      <c r="E7" s="100" t="s">
        <v>42</v>
      </c>
      <c r="F7" s="3" t="s">
        <v>901</v>
      </c>
      <c r="G7" s="21"/>
      <c r="H7" s="3">
        <v>4</v>
      </c>
      <c r="I7" s="3"/>
      <c r="J7" s="3"/>
      <c r="K7" s="3"/>
      <c r="L7" s="3">
        <f t="shared" ref="L7:L70" si="0">SUM(G7:K7)</f>
        <v>4</v>
      </c>
      <c r="M7" s="3"/>
      <c r="N7" s="3"/>
    </row>
    <row r="8" spans="2:14" ht="16.5">
      <c r="B8" s="61">
        <v>2</v>
      </c>
      <c r="C8" s="3">
        <v>2022181001</v>
      </c>
      <c r="D8" s="99" t="s">
        <v>1902</v>
      </c>
      <c r="E8" s="100" t="s">
        <v>51</v>
      </c>
      <c r="F8" s="3" t="s">
        <v>871</v>
      </c>
      <c r="G8" s="21"/>
      <c r="H8" s="3">
        <v>4</v>
      </c>
      <c r="I8" s="3"/>
      <c r="J8" s="3"/>
      <c r="K8" s="3"/>
      <c r="L8" s="3">
        <f t="shared" si="0"/>
        <v>4</v>
      </c>
      <c r="M8" s="3"/>
      <c r="N8" s="3"/>
    </row>
    <row r="9" spans="2:14" ht="16.5">
      <c r="B9" s="61">
        <v>3</v>
      </c>
      <c r="C9" s="3">
        <v>2022181017</v>
      </c>
      <c r="D9" s="99" t="s">
        <v>1903</v>
      </c>
      <c r="E9" s="100" t="s">
        <v>157</v>
      </c>
      <c r="F9" s="3" t="s">
        <v>871</v>
      </c>
      <c r="G9" s="21"/>
      <c r="H9" s="3">
        <v>4</v>
      </c>
      <c r="I9" s="3"/>
      <c r="J9" s="3"/>
      <c r="K9" s="3"/>
      <c r="L9" s="3">
        <f t="shared" si="0"/>
        <v>4</v>
      </c>
      <c r="M9" s="3"/>
      <c r="N9" s="3"/>
    </row>
    <row r="10" spans="2:14" ht="16.5">
      <c r="B10" s="61">
        <v>4</v>
      </c>
      <c r="C10" s="3">
        <v>2005180304</v>
      </c>
      <c r="D10" s="99" t="s">
        <v>741</v>
      </c>
      <c r="E10" s="100" t="s">
        <v>157</v>
      </c>
      <c r="F10" s="3" t="s">
        <v>1904</v>
      </c>
      <c r="G10" s="21"/>
      <c r="H10" s="3">
        <v>4</v>
      </c>
      <c r="I10" s="3"/>
      <c r="J10" s="3"/>
      <c r="K10" s="3"/>
      <c r="L10" s="3">
        <f t="shared" si="0"/>
        <v>4</v>
      </c>
      <c r="M10" s="3"/>
      <c r="N10" s="3"/>
    </row>
    <row r="11" spans="2:14" ht="16.5">
      <c r="B11" s="61">
        <v>5</v>
      </c>
      <c r="C11" s="3">
        <v>2005180087</v>
      </c>
      <c r="D11" s="99" t="s">
        <v>1905</v>
      </c>
      <c r="E11" s="100" t="s">
        <v>1906</v>
      </c>
      <c r="F11" s="3" t="s">
        <v>614</v>
      </c>
      <c r="G11" s="21"/>
      <c r="H11" s="3">
        <v>4</v>
      </c>
      <c r="I11" s="3"/>
      <c r="J11" s="3"/>
      <c r="K11" s="3"/>
      <c r="L11" s="3">
        <f t="shared" si="0"/>
        <v>4</v>
      </c>
      <c r="M11" s="3"/>
      <c r="N11" s="3"/>
    </row>
    <row r="12" spans="2:14" ht="16.5">
      <c r="B12" s="61">
        <v>6</v>
      </c>
      <c r="C12" s="3">
        <v>2005181184</v>
      </c>
      <c r="D12" s="99" t="s">
        <v>1907</v>
      </c>
      <c r="E12" s="100" t="s">
        <v>514</v>
      </c>
      <c r="F12" s="3" t="s">
        <v>614</v>
      </c>
      <c r="G12" s="21"/>
      <c r="H12" s="3">
        <v>4</v>
      </c>
      <c r="I12" s="3"/>
      <c r="J12" s="3"/>
      <c r="K12" s="3"/>
      <c r="L12" s="3">
        <f t="shared" si="0"/>
        <v>4</v>
      </c>
      <c r="M12" s="3"/>
      <c r="N12" s="3"/>
    </row>
    <row r="13" spans="2:14" ht="16.5">
      <c r="B13" s="61">
        <v>7</v>
      </c>
      <c r="C13" s="3">
        <v>2005181288</v>
      </c>
      <c r="D13" s="99" t="s">
        <v>1908</v>
      </c>
      <c r="E13" s="100" t="s">
        <v>1909</v>
      </c>
      <c r="F13" s="3" t="s">
        <v>1910</v>
      </c>
      <c r="G13" s="21"/>
      <c r="H13" s="3">
        <v>4</v>
      </c>
      <c r="I13" s="3"/>
      <c r="J13" s="3"/>
      <c r="K13" s="3"/>
      <c r="L13" s="3">
        <f t="shared" si="0"/>
        <v>4</v>
      </c>
      <c r="M13" s="3"/>
      <c r="N13" s="3"/>
    </row>
    <row r="14" spans="2:14" ht="16.5">
      <c r="B14" s="61">
        <v>8</v>
      </c>
      <c r="C14" s="3">
        <v>2005181316</v>
      </c>
      <c r="D14" s="99" t="s">
        <v>1911</v>
      </c>
      <c r="E14" s="100" t="s">
        <v>187</v>
      </c>
      <c r="F14" s="3" t="s">
        <v>1910</v>
      </c>
      <c r="G14" s="21"/>
      <c r="H14" s="3">
        <v>4</v>
      </c>
      <c r="I14" s="3"/>
      <c r="J14" s="3"/>
      <c r="K14" s="3"/>
      <c r="L14" s="3">
        <f t="shared" si="0"/>
        <v>4</v>
      </c>
      <c r="M14" s="3"/>
      <c r="N14" s="3"/>
    </row>
    <row r="15" spans="2:14" ht="16.5">
      <c r="B15" s="61">
        <v>9</v>
      </c>
      <c r="C15" s="3">
        <v>2022190034</v>
      </c>
      <c r="D15" s="99" t="s">
        <v>37</v>
      </c>
      <c r="E15" s="100" t="s">
        <v>326</v>
      </c>
      <c r="F15" s="3" t="s">
        <v>565</v>
      </c>
      <c r="G15" s="21"/>
      <c r="H15" s="3">
        <v>4</v>
      </c>
      <c r="I15" s="3"/>
      <c r="J15" s="3"/>
      <c r="K15" s="3"/>
      <c r="L15" s="3">
        <f t="shared" si="0"/>
        <v>4</v>
      </c>
      <c r="M15" s="3"/>
      <c r="N15" s="3"/>
    </row>
    <row r="16" spans="2:14" ht="16.5">
      <c r="B16" s="61">
        <v>10</v>
      </c>
      <c r="C16" s="3">
        <v>2022190080</v>
      </c>
      <c r="D16" s="99" t="s">
        <v>1912</v>
      </c>
      <c r="E16" s="100" t="s">
        <v>46</v>
      </c>
      <c r="F16" s="3" t="s">
        <v>565</v>
      </c>
      <c r="G16" s="21"/>
      <c r="H16" s="3">
        <v>4</v>
      </c>
      <c r="I16" s="3"/>
      <c r="J16" s="3"/>
      <c r="K16" s="3"/>
      <c r="L16" s="3">
        <f t="shared" si="0"/>
        <v>4</v>
      </c>
      <c r="M16" s="3"/>
      <c r="N16" s="3"/>
    </row>
    <row r="17" spans="2:14" ht="16.5">
      <c r="B17" s="61">
        <v>11</v>
      </c>
      <c r="C17" s="3">
        <v>2022190311</v>
      </c>
      <c r="D17" s="99" t="s">
        <v>1913</v>
      </c>
      <c r="E17" s="100" t="s">
        <v>1914</v>
      </c>
      <c r="F17" s="3" t="s">
        <v>565</v>
      </c>
      <c r="G17" s="21"/>
      <c r="H17" s="3">
        <v>4</v>
      </c>
      <c r="I17" s="3"/>
      <c r="J17" s="3"/>
      <c r="K17" s="3"/>
      <c r="L17" s="3">
        <f t="shared" si="0"/>
        <v>4</v>
      </c>
      <c r="M17" s="3"/>
      <c r="N17" s="3"/>
    </row>
    <row r="18" spans="2:14" ht="16.5">
      <c r="B18" s="61">
        <v>12</v>
      </c>
      <c r="C18" s="3">
        <v>2205200007</v>
      </c>
      <c r="D18" s="99" t="s">
        <v>110</v>
      </c>
      <c r="E18" s="100" t="s">
        <v>390</v>
      </c>
      <c r="F18" s="3" t="s">
        <v>1915</v>
      </c>
      <c r="G18" s="21"/>
      <c r="H18" s="3">
        <v>4</v>
      </c>
      <c r="I18" s="3"/>
      <c r="J18" s="3"/>
      <c r="K18" s="3"/>
      <c r="L18" s="3">
        <f t="shared" si="0"/>
        <v>4</v>
      </c>
      <c r="M18" s="3"/>
      <c r="N18" s="3"/>
    </row>
    <row r="19" spans="2:14" ht="16.5">
      <c r="B19" s="61">
        <v>13</v>
      </c>
      <c r="C19" s="3">
        <v>2005190397</v>
      </c>
      <c r="D19" s="99" t="s">
        <v>1916</v>
      </c>
      <c r="E19" s="100" t="s">
        <v>46</v>
      </c>
      <c r="F19" s="3" t="s">
        <v>497</v>
      </c>
      <c r="G19" s="21"/>
      <c r="H19" s="3">
        <v>4</v>
      </c>
      <c r="I19" s="3"/>
      <c r="J19" s="3"/>
      <c r="K19" s="3"/>
      <c r="L19" s="3">
        <f t="shared" si="0"/>
        <v>4</v>
      </c>
      <c r="M19" s="3"/>
      <c r="N19" s="3"/>
    </row>
    <row r="20" spans="2:14" ht="16.5">
      <c r="B20" s="61">
        <v>14</v>
      </c>
      <c r="C20" s="3">
        <v>2005190903</v>
      </c>
      <c r="D20" s="99" t="s">
        <v>382</v>
      </c>
      <c r="E20" s="100" t="s">
        <v>30</v>
      </c>
      <c r="F20" s="3" t="s">
        <v>497</v>
      </c>
      <c r="G20" s="21"/>
      <c r="H20" s="3"/>
      <c r="I20" s="3"/>
      <c r="J20" s="3">
        <v>7</v>
      </c>
      <c r="K20" s="3"/>
      <c r="L20" s="3">
        <f t="shared" si="0"/>
        <v>7</v>
      </c>
      <c r="M20" s="7"/>
      <c r="N20" s="7"/>
    </row>
    <row r="21" spans="2:14" ht="16.5">
      <c r="B21" s="61">
        <v>15</v>
      </c>
      <c r="C21" s="3">
        <v>2005191027</v>
      </c>
      <c r="D21" s="99" t="s">
        <v>1917</v>
      </c>
      <c r="E21" s="100" t="s">
        <v>1918</v>
      </c>
      <c r="F21" s="3" t="s">
        <v>649</v>
      </c>
      <c r="G21" s="21"/>
      <c r="H21" s="3"/>
      <c r="I21" s="3"/>
      <c r="J21" s="3">
        <v>7</v>
      </c>
      <c r="K21" s="3"/>
      <c r="L21" s="3">
        <f t="shared" si="0"/>
        <v>7</v>
      </c>
      <c r="M21" s="7"/>
      <c r="N21" s="7"/>
    </row>
    <row r="22" spans="2:14" ht="16.5">
      <c r="B22" s="61">
        <v>16</v>
      </c>
      <c r="C22" s="3">
        <v>2005191602</v>
      </c>
      <c r="D22" s="99" t="s">
        <v>1842</v>
      </c>
      <c r="E22" s="100" t="s">
        <v>162</v>
      </c>
      <c r="F22" s="3" t="s">
        <v>649</v>
      </c>
      <c r="G22" s="21"/>
      <c r="H22" s="3">
        <v>4</v>
      </c>
      <c r="I22" s="3"/>
      <c r="J22" s="3"/>
      <c r="K22" s="3"/>
      <c r="L22" s="3">
        <f t="shared" si="0"/>
        <v>4</v>
      </c>
      <c r="M22" s="7"/>
      <c r="N22" s="7"/>
    </row>
    <row r="23" spans="2:14" ht="16.5">
      <c r="B23" s="61">
        <v>17</v>
      </c>
      <c r="C23" s="3">
        <v>2005191297</v>
      </c>
      <c r="D23" s="99" t="s">
        <v>1919</v>
      </c>
      <c r="E23" s="100" t="s">
        <v>434</v>
      </c>
      <c r="F23" s="3" t="s">
        <v>649</v>
      </c>
      <c r="G23" s="21"/>
      <c r="H23" s="3">
        <v>4</v>
      </c>
      <c r="I23" s="3"/>
      <c r="J23" s="3"/>
      <c r="K23" s="3"/>
      <c r="L23" s="3">
        <f t="shared" si="0"/>
        <v>4</v>
      </c>
      <c r="M23" s="7"/>
      <c r="N23" s="7"/>
    </row>
    <row r="24" spans="2:14" ht="16.5">
      <c r="B24" s="61">
        <v>18</v>
      </c>
      <c r="C24" s="3">
        <v>2005190726</v>
      </c>
      <c r="D24" s="99" t="s">
        <v>1920</v>
      </c>
      <c r="E24" s="100" t="s">
        <v>27</v>
      </c>
      <c r="F24" s="3" t="s">
        <v>649</v>
      </c>
      <c r="G24" s="21"/>
      <c r="H24" s="3">
        <v>4</v>
      </c>
      <c r="I24" s="3"/>
      <c r="J24" s="3"/>
      <c r="K24" s="3"/>
      <c r="L24" s="3">
        <f t="shared" si="0"/>
        <v>4</v>
      </c>
      <c r="M24" s="7"/>
      <c r="N24" s="7"/>
    </row>
    <row r="25" spans="2:14" ht="16.5">
      <c r="B25" s="61">
        <v>19</v>
      </c>
      <c r="C25" s="3">
        <v>2005191023</v>
      </c>
      <c r="D25" s="99" t="s">
        <v>1921</v>
      </c>
      <c r="E25" s="100" t="s">
        <v>42</v>
      </c>
      <c r="F25" s="3" t="s">
        <v>700</v>
      </c>
      <c r="G25" s="21"/>
      <c r="H25" s="3">
        <v>4</v>
      </c>
      <c r="I25" s="3"/>
      <c r="J25" s="3"/>
      <c r="K25" s="3"/>
      <c r="L25" s="3">
        <f t="shared" si="0"/>
        <v>4</v>
      </c>
      <c r="M25" s="7"/>
      <c r="N25" s="7"/>
    </row>
    <row r="26" spans="2:14" ht="16.5">
      <c r="B26" s="61">
        <v>20</v>
      </c>
      <c r="C26" s="3">
        <v>2005191040</v>
      </c>
      <c r="D26" s="99" t="s">
        <v>1922</v>
      </c>
      <c r="E26" s="100" t="s">
        <v>164</v>
      </c>
      <c r="F26" s="3" t="s">
        <v>700</v>
      </c>
      <c r="G26" s="21"/>
      <c r="H26" s="3"/>
      <c r="I26" s="3"/>
      <c r="J26" s="3">
        <v>7</v>
      </c>
      <c r="K26" s="3"/>
      <c r="L26" s="3">
        <f t="shared" si="0"/>
        <v>7</v>
      </c>
      <c r="M26" s="7"/>
      <c r="N26" s="7"/>
    </row>
    <row r="27" spans="2:14" ht="16.5">
      <c r="B27" s="61">
        <v>21</v>
      </c>
      <c r="C27" s="3">
        <v>2005191154</v>
      </c>
      <c r="D27" s="99" t="s">
        <v>1923</v>
      </c>
      <c r="E27" s="100" t="s">
        <v>41</v>
      </c>
      <c r="F27" s="3" t="s">
        <v>700</v>
      </c>
      <c r="G27" s="21"/>
      <c r="H27" s="3">
        <v>4</v>
      </c>
      <c r="I27" s="3"/>
      <c r="J27" s="3"/>
      <c r="K27" s="3"/>
      <c r="L27" s="3">
        <f t="shared" si="0"/>
        <v>4</v>
      </c>
      <c r="M27" s="7"/>
      <c r="N27" s="7"/>
    </row>
    <row r="28" spans="2:14" ht="16.5">
      <c r="B28" s="61">
        <v>22</v>
      </c>
      <c r="C28" s="3">
        <v>2005191177</v>
      </c>
      <c r="D28" s="99" t="s">
        <v>741</v>
      </c>
      <c r="E28" s="100" t="s">
        <v>249</v>
      </c>
      <c r="F28" s="3" t="s">
        <v>700</v>
      </c>
      <c r="G28" s="21"/>
      <c r="H28" s="3">
        <v>4</v>
      </c>
      <c r="I28" s="3"/>
      <c r="J28" s="3"/>
      <c r="K28" s="3"/>
      <c r="L28" s="3">
        <f t="shared" si="0"/>
        <v>4</v>
      </c>
      <c r="M28" s="7"/>
      <c r="N28" s="7"/>
    </row>
    <row r="29" spans="2:14" ht="16.5">
      <c r="B29" s="61">
        <v>23</v>
      </c>
      <c r="C29" s="3">
        <v>2005191195</v>
      </c>
      <c r="D29" s="99" t="s">
        <v>1924</v>
      </c>
      <c r="E29" s="100" t="s">
        <v>1925</v>
      </c>
      <c r="F29" s="3" t="s">
        <v>700</v>
      </c>
      <c r="G29" s="21"/>
      <c r="H29" s="3">
        <v>4</v>
      </c>
      <c r="I29" s="3"/>
      <c r="J29" s="3"/>
      <c r="K29" s="3"/>
      <c r="L29" s="3">
        <f t="shared" si="0"/>
        <v>4</v>
      </c>
      <c r="M29" s="7"/>
      <c r="N29" s="7"/>
    </row>
    <row r="30" spans="2:14" ht="16.5">
      <c r="B30" s="61">
        <v>24</v>
      </c>
      <c r="C30" s="3">
        <v>2005191234</v>
      </c>
      <c r="D30" s="99" t="s">
        <v>848</v>
      </c>
      <c r="E30" s="100" t="s">
        <v>240</v>
      </c>
      <c r="F30" s="3" t="s">
        <v>700</v>
      </c>
      <c r="G30" s="21"/>
      <c r="H30" s="3">
        <v>4</v>
      </c>
      <c r="I30" s="3"/>
      <c r="J30" s="3"/>
      <c r="K30" s="3"/>
      <c r="L30" s="3">
        <f t="shared" si="0"/>
        <v>4</v>
      </c>
      <c r="M30" s="7"/>
      <c r="N30" s="7"/>
    </row>
    <row r="31" spans="2:14" ht="16.5">
      <c r="B31" s="61">
        <v>25</v>
      </c>
      <c r="C31" s="3">
        <v>2005191240</v>
      </c>
      <c r="D31" s="99" t="s">
        <v>1926</v>
      </c>
      <c r="E31" s="100" t="s">
        <v>135</v>
      </c>
      <c r="F31" s="3" t="s">
        <v>700</v>
      </c>
      <c r="G31" s="21"/>
      <c r="H31" s="3">
        <v>4</v>
      </c>
      <c r="I31" s="3"/>
      <c r="J31" s="3"/>
      <c r="K31" s="3"/>
      <c r="L31" s="3">
        <f t="shared" si="0"/>
        <v>4</v>
      </c>
      <c r="M31" s="7"/>
      <c r="N31" s="7"/>
    </row>
    <row r="32" spans="2:14" ht="16.5">
      <c r="B32" s="61">
        <v>26</v>
      </c>
      <c r="C32" s="3">
        <v>2005191604</v>
      </c>
      <c r="D32" s="99" t="s">
        <v>1927</v>
      </c>
      <c r="E32" s="100" t="s">
        <v>39</v>
      </c>
      <c r="F32" s="3" t="s">
        <v>576</v>
      </c>
      <c r="G32" s="21"/>
      <c r="H32" s="3">
        <v>4</v>
      </c>
      <c r="I32" s="3"/>
      <c r="J32" s="3"/>
      <c r="K32" s="3"/>
      <c r="L32" s="3">
        <f t="shared" si="0"/>
        <v>4</v>
      </c>
      <c r="M32" s="7"/>
      <c r="N32" s="7"/>
    </row>
    <row r="33" spans="2:14" ht="16.5">
      <c r="B33" s="61">
        <v>27</v>
      </c>
      <c r="C33" s="3">
        <v>2005191278</v>
      </c>
      <c r="D33" s="99" t="s">
        <v>752</v>
      </c>
      <c r="E33" s="100" t="s">
        <v>1928</v>
      </c>
      <c r="F33" s="3" t="s">
        <v>576</v>
      </c>
      <c r="G33" s="21"/>
      <c r="H33" s="3">
        <v>4</v>
      </c>
      <c r="I33" s="3"/>
      <c r="J33" s="3"/>
      <c r="K33" s="3"/>
      <c r="L33" s="3">
        <f t="shared" si="0"/>
        <v>4</v>
      </c>
      <c r="M33" s="7"/>
      <c r="N33" s="7"/>
    </row>
    <row r="34" spans="2:14" ht="16.5">
      <c r="B34" s="61">
        <v>28</v>
      </c>
      <c r="C34" s="3">
        <v>2005191294</v>
      </c>
      <c r="D34" s="99" t="s">
        <v>837</v>
      </c>
      <c r="E34" s="100" t="s">
        <v>264</v>
      </c>
      <c r="F34" s="3" t="s">
        <v>576</v>
      </c>
      <c r="G34" s="21"/>
      <c r="H34" s="3"/>
      <c r="I34" s="3"/>
      <c r="J34" s="3">
        <v>7</v>
      </c>
      <c r="K34" s="3"/>
      <c r="L34" s="3">
        <f t="shared" si="0"/>
        <v>7</v>
      </c>
      <c r="M34" s="7"/>
      <c r="N34" s="7"/>
    </row>
    <row r="35" spans="2:14" ht="16.5">
      <c r="B35" s="61">
        <v>29</v>
      </c>
      <c r="C35" s="3">
        <v>2005190883</v>
      </c>
      <c r="D35" s="99" t="s">
        <v>1929</v>
      </c>
      <c r="E35" s="100" t="s">
        <v>235</v>
      </c>
      <c r="F35" s="3" t="s">
        <v>596</v>
      </c>
      <c r="G35" s="21"/>
      <c r="H35" s="3">
        <v>4</v>
      </c>
      <c r="I35" s="3"/>
      <c r="J35" s="3"/>
      <c r="K35" s="3"/>
      <c r="L35" s="3">
        <f t="shared" si="0"/>
        <v>4</v>
      </c>
      <c r="M35" s="7"/>
      <c r="N35" s="7"/>
    </row>
    <row r="36" spans="2:14" ht="16.5">
      <c r="B36" s="61">
        <v>30</v>
      </c>
      <c r="C36" s="3">
        <v>2005190346</v>
      </c>
      <c r="D36" s="99" t="s">
        <v>1930</v>
      </c>
      <c r="E36" s="100" t="s">
        <v>162</v>
      </c>
      <c r="F36" s="3" t="s">
        <v>596</v>
      </c>
      <c r="G36" s="21"/>
      <c r="H36" s="3">
        <v>4</v>
      </c>
      <c r="I36" s="3"/>
      <c r="J36" s="3"/>
      <c r="K36" s="3"/>
      <c r="L36" s="3">
        <f t="shared" si="0"/>
        <v>4</v>
      </c>
      <c r="M36" s="7"/>
      <c r="N36" s="7"/>
    </row>
    <row r="37" spans="2:14" ht="16.5">
      <c r="B37" s="61">
        <v>31</v>
      </c>
      <c r="C37" s="3">
        <v>2005190363</v>
      </c>
      <c r="D37" s="99" t="s">
        <v>718</v>
      </c>
      <c r="E37" s="100" t="s">
        <v>249</v>
      </c>
      <c r="F37" s="3" t="s">
        <v>596</v>
      </c>
      <c r="G37" s="21"/>
      <c r="H37" s="3">
        <v>4</v>
      </c>
      <c r="I37" s="3"/>
      <c r="J37" s="3"/>
      <c r="K37" s="3"/>
      <c r="L37" s="3">
        <f t="shared" si="0"/>
        <v>4</v>
      </c>
      <c r="M37" s="7"/>
      <c r="N37" s="7"/>
    </row>
    <row r="38" spans="2:14" ht="16.5">
      <c r="B38" s="61">
        <v>32</v>
      </c>
      <c r="C38" s="3">
        <v>2005190486</v>
      </c>
      <c r="D38" s="99" t="s">
        <v>106</v>
      </c>
      <c r="E38" s="100" t="s">
        <v>1931</v>
      </c>
      <c r="F38" s="3" t="s">
        <v>596</v>
      </c>
      <c r="G38" s="21"/>
      <c r="H38" s="3">
        <v>4</v>
      </c>
      <c r="I38" s="3"/>
      <c r="J38" s="3"/>
      <c r="K38" s="3"/>
      <c r="L38" s="3">
        <f t="shared" si="0"/>
        <v>4</v>
      </c>
      <c r="M38" s="7"/>
      <c r="N38" s="7"/>
    </row>
    <row r="39" spans="2:14" ht="16.5">
      <c r="B39" s="61">
        <v>33</v>
      </c>
      <c r="C39" s="3">
        <v>2005190535</v>
      </c>
      <c r="D39" s="99" t="s">
        <v>568</v>
      </c>
      <c r="E39" s="100" t="s">
        <v>1776</v>
      </c>
      <c r="F39" s="3" t="s">
        <v>596</v>
      </c>
      <c r="G39" s="21"/>
      <c r="H39" s="3">
        <v>4</v>
      </c>
      <c r="I39" s="3"/>
      <c r="J39" s="3"/>
      <c r="K39" s="3"/>
      <c r="L39" s="3">
        <f t="shared" si="0"/>
        <v>4</v>
      </c>
      <c r="M39" s="7"/>
      <c r="N39" s="7"/>
    </row>
    <row r="40" spans="2:14" ht="16.5">
      <c r="B40" s="61">
        <v>34</v>
      </c>
      <c r="C40" s="3">
        <v>2005190614</v>
      </c>
      <c r="D40" s="99" t="s">
        <v>1932</v>
      </c>
      <c r="E40" s="100" t="s">
        <v>1933</v>
      </c>
      <c r="F40" s="3" t="s">
        <v>596</v>
      </c>
      <c r="G40" s="21"/>
      <c r="H40" s="3">
        <v>4</v>
      </c>
      <c r="I40" s="3"/>
      <c r="J40" s="3"/>
      <c r="K40" s="3"/>
      <c r="L40" s="3">
        <f t="shared" si="0"/>
        <v>4</v>
      </c>
      <c r="M40" s="7"/>
      <c r="N40" s="7"/>
    </row>
    <row r="41" spans="2:14" ht="16.5">
      <c r="B41" s="61">
        <v>35</v>
      </c>
      <c r="C41" s="3">
        <v>2005190627</v>
      </c>
      <c r="D41" s="99" t="s">
        <v>1934</v>
      </c>
      <c r="E41" s="100" t="s">
        <v>39</v>
      </c>
      <c r="F41" s="3" t="s">
        <v>596</v>
      </c>
      <c r="G41" s="21"/>
      <c r="H41" s="3">
        <v>4</v>
      </c>
      <c r="I41" s="3"/>
      <c r="J41" s="3"/>
      <c r="K41" s="3"/>
      <c r="L41" s="3">
        <f t="shared" si="0"/>
        <v>4</v>
      </c>
      <c r="M41" s="7"/>
      <c r="N41" s="7"/>
    </row>
    <row r="42" spans="2:14" ht="16.5">
      <c r="B42" s="61">
        <v>36</v>
      </c>
      <c r="C42" s="3">
        <v>2005190897</v>
      </c>
      <c r="D42" s="99" t="s">
        <v>757</v>
      </c>
      <c r="E42" s="100" t="s">
        <v>758</v>
      </c>
      <c r="F42" s="3" t="s">
        <v>596</v>
      </c>
      <c r="G42" s="21"/>
      <c r="H42" s="3">
        <v>4</v>
      </c>
      <c r="I42" s="3"/>
      <c r="J42" s="3"/>
      <c r="K42" s="3"/>
      <c r="L42" s="3">
        <f t="shared" si="0"/>
        <v>4</v>
      </c>
      <c r="M42" s="7"/>
      <c r="N42" s="7"/>
    </row>
    <row r="43" spans="2:14" ht="16.5">
      <c r="B43" s="61">
        <v>37</v>
      </c>
      <c r="C43" s="3">
        <v>2005190260</v>
      </c>
      <c r="D43" s="99" t="s">
        <v>1935</v>
      </c>
      <c r="E43" s="100" t="s">
        <v>233</v>
      </c>
      <c r="F43" s="3" t="s">
        <v>775</v>
      </c>
      <c r="G43" s="21"/>
      <c r="H43" s="3">
        <v>4</v>
      </c>
      <c r="I43" s="3"/>
      <c r="J43" s="3"/>
      <c r="K43" s="3"/>
      <c r="L43" s="3">
        <f t="shared" si="0"/>
        <v>4</v>
      </c>
      <c r="M43" s="7"/>
      <c r="N43" s="7"/>
    </row>
    <row r="44" spans="2:14" ht="16.5">
      <c r="B44" s="61">
        <v>38</v>
      </c>
      <c r="C44" s="3">
        <v>2005190558</v>
      </c>
      <c r="D44" s="99" t="s">
        <v>1936</v>
      </c>
      <c r="E44" s="100" t="s">
        <v>1937</v>
      </c>
      <c r="F44" s="3" t="s">
        <v>775</v>
      </c>
      <c r="G44" s="21"/>
      <c r="H44" s="3">
        <v>4</v>
      </c>
      <c r="I44" s="3"/>
      <c r="J44" s="3"/>
      <c r="K44" s="3"/>
      <c r="L44" s="3">
        <f t="shared" si="0"/>
        <v>4</v>
      </c>
      <c r="M44" s="7"/>
      <c r="N44" s="7"/>
    </row>
    <row r="45" spans="2:14" ht="16.5">
      <c r="B45" s="61">
        <v>39</v>
      </c>
      <c r="C45" s="3">
        <v>2005191029</v>
      </c>
      <c r="D45" s="99" t="s">
        <v>718</v>
      </c>
      <c r="E45" s="100" t="s">
        <v>1736</v>
      </c>
      <c r="F45" s="3" t="s">
        <v>526</v>
      </c>
      <c r="G45" s="21"/>
      <c r="H45" s="3">
        <v>4</v>
      </c>
      <c r="I45" s="3"/>
      <c r="J45" s="3"/>
      <c r="K45" s="3"/>
      <c r="L45" s="3">
        <f t="shared" si="0"/>
        <v>4</v>
      </c>
      <c r="M45" s="7"/>
      <c r="N45" s="7"/>
    </row>
    <row r="46" spans="2:14" ht="16.5">
      <c r="B46" s="61">
        <v>40</v>
      </c>
      <c r="C46" s="3">
        <v>2005191084</v>
      </c>
      <c r="D46" s="99" t="s">
        <v>1938</v>
      </c>
      <c r="E46" s="100" t="s">
        <v>246</v>
      </c>
      <c r="F46" s="3" t="s">
        <v>526</v>
      </c>
      <c r="G46" s="21"/>
      <c r="H46" s="3">
        <v>4</v>
      </c>
      <c r="I46" s="3"/>
      <c r="J46" s="3"/>
      <c r="K46" s="3"/>
      <c r="L46" s="3">
        <f t="shared" si="0"/>
        <v>4</v>
      </c>
      <c r="M46" s="7"/>
      <c r="N46" s="7"/>
    </row>
    <row r="47" spans="2:14" ht="16.5">
      <c r="B47" s="61">
        <v>41</v>
      </c>
      <c r="C47" s="3">
        <v>2005190189</v>
      </c>
      <c r="D47" s="99" t="s">
        <v>1939</v>
      </c>
      <c r="E47" s="100" t="s">
        <v>246</v>
      </c>
      <c r="F47" s="3" t="s">
        <v>526</v>
      </c>
      <c r="G47" s="21"/>
      <c r="H47" s="3">
        <v>4</v>
      </c>
      <c r="I47" s="3"/>
      <c r="J47" s="3"/>
      <c r="K47" s="3"/>
      <c r="L47" s="3">
        <f t="shared" si="0"/>
        <v>4</v>
      </c>
      <c r="M47" s="7"/>
      <c r="N47" s="7"/>
    </row>
    <row r="48" spans="2:14" ht="16.5">
      <c r="B48" s="61">
        <v>42</v>
      </c>
      <c r="C48" s="3">
        <v>2005191070</v>
      </c>
      <c r="D48" s="99" t="s">
        <v>1789</v>
      </c>
      <c r="E48" s="100" t="s">
        <v>119</v>
      </c>
      <c r="F48" s="3" t="s">
        <v>581</v>
      </c>
      <c r="G48" s="21"/>
      <c r="H48" s="3">
        <v>4</v>
      </c>
      <c r="I48" s="3"/>
      <c r="J48" s="3"/>
      <c r="K48" s="3"/>
      <c r="L48" s="3">
        <f t="shared" si="0"/>
        <v>4</v>
      </c>
      <c r="M48" s="7"/>
      <c r="N48" s="7"/>
    </row>
    <row r="49" spans="2:14" ht="16.5">
      <c r="B49" s="61">
        <v>43</v>
      </c>
      <c r="C49" s="3">
        <v>2005191082</v>
      </c>
      <c r="D49" s="99" t="s">
        <v>1940</v>
      </c>
      <c r="E49" s="100" t="s">
        <v>246</v>
      </c>
      <c r="F49" s="3" t="s">
        <v>581</v>
      </c>
      <c r="G49" s="21"/>
      <c r="H49" s="3">
        <v>4</v>
      </c>
      <c r="I49" s="3"/>
      <c r="J49" s="3"/>
      <c r="K49" s="3"/>
      <c r="L49" s="3">
        <f t="shared" si="0"/>
        <v>4</v>
      </c>
      <c r="M49" s="7"/>
      <c r="N49" s="7"/>
    </row>
    <row r="50" spans="2:14" ht="16.5">
      <c r="B50" s="61">
        <v>44</v>
      </c>
      <c r="C50" s="3">
        <v>2005191105</v>
      </c>
      <c r="D50" s="99" t="s">
        <v>1941</v>
      </c>
      <c r="E50" s="100" t="s">
        <v>1942</v>
      </c>
      <c r="F50" s="3" t="s">
        <v>581</v>
      </c>
      <c r="G50" s="21"/>
      <c r="H50" s="3">
        <v>4</v>
      </c>
      <c r="I50" s="3"/>
      <c r="J50" s="3"/>
      <c r="K50" s="3"/>
      <c r="L50" s="3">
        <f t="shared" si="0"/>
        <v>4</v>
      </c>
      <c r="M50" s="7"/>
      <c r="N50" s="7"/>
    </row>
    <row r="51" spans="2:14" ht="16.5">
      <c r="B51" s="61">
        <v>45</v>
      </c>
      <c r="C51" s="3">
        <v>2005190334</v>
      </c>
      <c r="D51" s="99" t="s">
        <v>1681</v>
      </c>
      <c r="E51" s="100" t="s">
        <v>141</v>
      </c>
      <c r="F51" s="3" t="s">
        <v>581</v>
      </c>
      <c r="G51" s="21"/>
      <c r="H51" s="3">
        <v>4</v>
      </c>
      <c r="I51" s="3"/>
      <c r="J51" s="3"/>
      <c r="K51" s="3"/>
      <c r="L51" s="3">
        <f t="shared" si="0"/>
        <v>4</v>
      </c>
      <c r="M51" s="7"/>
      <c r="N51" s="7"/>
    </row>
    <row r="52" spans="2:14" ht="16.5">
      <c r="B52" s="61">
        <v>46</v>
      </c>
      <c r="C52" s="3">
        <v>2005191197</v>
      </c>
      <c r="D52" s="99" t="s">
        <v>1943</v>
      </c>
      <c r="E52" s="100" t="s">
        <v>66</v>
      </c>
      <c r="F52" s="3" t="s">
        <v>581</v>
      </c>
      <c r="G52" s="21"/>
      <c r="H52" s="3">
        <v>4</v>
      </c>
      <c r="I52" s="3"/>
      <c r="J52" s="3"/>
      <c r="K52" s="3"/>
      <c r="L52" s="3">
        <f t="shared" si="0"/>
        <v>4</v>
      </c>
      <c r="M52" s="7"/>
      <c r="N52" s="7"/>
    </row>
    <row r="53" spans="2:14" ht="16.5">
      <c r="B53" s="61">
        <v>47</v>
      </c>
      <c r="C53" s="3">
        <v>2005190799</v>
      </c>
      <c r="D53" s="99" t="s">
        <v>1698</v>
      </c>
      <c r="E53" s="100" t="s">
        <v>90</v>
      </c>
      <c r="F53" s="3" t="s">
        <v>581</v>
      </c>
      <c r="G53" s="21"/>
      <c r="H53" s="3">
        <v>4</v>
      </c>
      <c r="I53" s="3"/>
      <c r="J53" s="3"/>
      <c r="K53" s="3"/>
      <c r="L53" s="3">
        <f t="shared" si="0"/>
        <v>4</v>
      </c>
      <c r="M53" s="7"/>
      <c r="N53" s="7"/>
    </row>
    <row r="54" spans="2:14" ht="16.5">
      <c r="B54" s="61">
        <v>48</v>
      </c>
      <c r="C54" s="3">
        <v>2005190280</v>
      </c>
      <c r="D54" s="99" t="s">
        <v>1944</v>
      </c>
      <c r="E54" s="100" t="s">
        <v>133</v>
      </c>
      <c r="F54" s="3" t="s">
        <v>501</v>
      </c>
      <c r="G54" s="21"/>
      <c r="H54" s="3">
        <v>4</v>
      </c>
      <c r="I54" s="3"/>
      <c r="J54" s="3"/>
      <c r="K54" s="3"/>
      <c r="L54" s="3">
        <f t="shared" si="0"/>
        <v>4</v>
      </c>
      <c r="M54" s="7"/>
      <c r="N54" s="7"/>
    </row>
    <row r="55" spans="2:14" ht="16.5">
      <c r="B55" s="61">
        <v>49</v>
      </c>
      <c r="C55" s="3">
        <v>2005191142</v>
      </c>
      <c r="D55" s="99" t="s">
        <v>1945</v>
      </c>
      <c r="E55" s="100" t="s">
        <v>133</v>
      </c>
      <c r="F55" s="3" t="s">
        <v>501</v>
      </c>
      <c r="G55" s="21"/>
      <c r="H55" s="3">
        <v>4</v>
      </c>
      <c r="I55" s="3"/>
      <c r="J55" s="3"/>
      <c r="K55" s="3"/>
      <c r="L55" s="3">
        <f t="shared" si="0"/>
        <v>4</v>
      </c>
      <c r="M55" s="7"/>
      <c r="N55" s="7"/>
    </row>
    <row r="56" spans="2:14" ht="16.5">
      <c r="B56" s="61">
        <v>50</v>
      </c>
      <c r="C56" s="3">
        <v>2005191144</v>
      </c>
      <c r="D56" s="99" t="s">
        <v>1946</v>
      </c>
      <c r="E56" s="100" t="s">
        <v>593</v>
      </c>
      <c r="F56" s="3" t="s">
        <v>501</v>
      </c>
      <c r="G56" s="21"/>
      <c r="H56" s="3">
        <v>4</v>
      </c>
      <c r="I56" s="3"/>
      <c r="J56" s="3"/>
      <c r="K56" s="3"/>
      <c r="L56" s="3">
        <f t="shared" si="0"/>
        <v>4</v>
      </c>
      <c r="M56" s="7"/>
      <c r="N56" s="7"/>
    </row>
    <row r="57" spans="2:14" ht="16.5">
      <c r="B57" s="61">
        <v>51</v>
      </c>
      <c r="C57" s="3">
        <v>2005191172</v>
      </c>
      <c r="D57" s="99" t="s">
        <v>1763</v>
      </c>
      <c r="E57" s="100" t="s">
        <v>107</v>
      </c>
      <c r="F57" s="3" t="s">
        <v>501</v>
      </c>
      <c r="G57" s="21"/>
      <c r="H57" s="3">
        <v>4</v>
      </c>
      <c r="I57" s="3"/>
      <c r="J57" s="3"/>
      <c r="K57" s="3"/>
      <c r="L57" s="3">
        <f t="shared" si="0"/>
        <v>4</v>
      </c>
      <c r="M57" s="7"/>
      <c r="N57" s="7"/>
    </row>
    <row r="58" spans="2:14" ht="16.5">
      <c r="B58" s="61">
        <v>52</v>
      </c>
      <c r="C58" s="3">
        <v>2005190441</v>
      </c>
      <c r="D58" s="99" t="s">
        <v>1947</v>
      </c>
      <c r="E58" s="100" t="s">
        <v>66</v>
      </c>
      <c r="F58" s="3" t="s">
        <v>501</v>
      </c>
      <c r="G58" s="21"/>
      <c r="H58" s="3">
        <v>4</v>
      </c>
      <c r="I58" s="3"/>
      <c r="J58" s="3"/>
      <c r="K58" s="3"/>
      <c r="L58" s="3">
        <f t="shared" si="0"/>
        <v>4</v>
      </c>
      <c r="M58" s="7"/>
      <c r="N58" s="7"/>
    </row>
    <row r="59" spans="2:14" ht="16.5">
      <c r="B59" s="61">
        <v>53</v>
      </c>
      <c r="C59" s="3">
        <v>2005190635</v>
      </c>
      <c r="D59" s="99" t="s">
        <v>664</v>
      </c>
      <c r="E59" s="100" t="s">
        <v>39</v>
      </c>
      <c r="F59" s="3" t="s">
        <v>501</v>
      </c>
      <c r="G59" s="21"/>
      <c r="H59" s="3">
        <v>4</v>
      </c>
      <c r="I59" s="3"/>
      <c r="J59" s="3"/>
      <c r="K59" s="3"/>
      <c r="L59" s="3">
        <f t="shared" si="0"/>
        <v>4</v>
      </c>
      <c r="M59" s="7"/>
      <c r="N59" s="7"/>
    </row>
    <row r="60" spans="2:14" ht="16.5">
      <c r="B60" s="61">
        <v>54</v>
      </c>
      <c r="C60" s="3">
        <v>2005191298</v>
      </c>
      <c r="D60" s="99" t="s">
        <v>1948</v>
      </c>
      <c r="E60" s="100" t="s">
        <v>434</v>
      </c>
      <c r="F60" s="3" t="s">
        <v>501</v>
      </c>
      <c r="G60" s="21"/>
      <c r="H60" s="3">
        <v>4</v>
      </c>
      <c r="I60" s="3"/>
      <c r="J60" s="3"/>
      <c r="K60" s="3"/>
      <c r="L60" s="3">
        <f t="shared" si="0"/>
        <v>4</v>
      </c>
      <c r="M60" s="7"/>
      <c r="N60" s="7"/>
    </row>
    <row r="61" spans="2:14" ht="16.5">
      <c r="B61" s="61">
        <v>55</v>
      </c>
      <c r="C61" s="3">
        <v>2005190830</v>
      </c>
      <c r="D61" s="99" t="s">
        <v>1949</v>
      </c>
      <c r="E61" s="100" t="s">
        <v>30</v>
      </c>
      <c r="F61" s="3" t="s">
        <v>501</v>
      </c>
      <c r="G61" s="21"/>
      <c r="H61" s="3">
        <v>4</v>
      </c>
      <c r="I61" s="3"/>
      <c r="J61" s="3"/>
      <c r="K61" s="3"/>
      <c r="L61" s="3">
        <f t="shared" si="0"/>
        <v>4</v>
      </c>
      <c r="M61" s="7"/>
      <c r="N61" s="7"/>
    </row>
    <row r="62" spans="2:14" ht="16.5">
      <c r="B62" s="61">
        <v>56</v>
      </c>
      <c r="C62" s="3">
        <v>2005190343</v>
      </c>
      <c r="D62" s="99" t="s">
        <v>1950</v>
      </c>
      <c r="E62" s="100" t="s">
        <v>162</v>
      </c>
      <c r="F62" s="3" t="s">
        <v>573</v>
      </c>
      <c r="G62" s="21"/>
      <c r="H62" s="3">
        <v>4</v>
      </c>
      <c r="I62" s="3"/>
      <c r="J62" s="3"/>
      <c r="K62" s="3"/>
      <c r="L62" s="3">
        <f t="shared" si="0"/>
        <v>4</v>
      </c>
      <c r="M62" s="7"/>
      <c r="N62" s="7"/>
    </row>
    <row r="63" spans="2:14" ht="16.5">
      <c r="B63" s="61">
        <v>57</v>
      </c>
      <c r="C63" s="3">
        <v>2005190602</v>
      </c>
      <c r="D63" s="99" t="s">
        <v>241</v>
      </c>
      <c r="E63" s="100" t="s">
        <v>270</v>
      </c>
      <c r="F63" s="3" t="s">
        <v>573</v>
      </c>
      <c r="G63" s="21"/>
      <c r="H63" s="3">
        <v>4</v>
      </c>
      <c r="I63" s="3"/>
      <c r="J63" s="3"/>
      <c r="K63" s="3"/>
      <c r="L63" s="3">
        <f t="shared" si="0"/>
        <v>4</v>
      </c>
      <c r="M63" s="7"/>
      <c r="N63" s="7"/>
    </row>
    <row r="64" spans="2:14" ht="16.5">
      <c r="B64" s="61">
        <v>58</v>
      </c>
      <c r="C64" s="3">
        <v>2005190175</v>
      </c>
      <c r="D64" s="99" t="s">
        <v>1951</v>
      </c>
      <c r="E64" s="100" t="s">
        <v>119</v>
      </c>
      <c r="F64" s="3" t="s">
        <v>591</v>
      </c>
      <c r="G64" s="21"/>
      <c r="H64" s="3">
        <v>4</v>
      </c>
      <c r="I64" s="3"/>
      <c r="J64" s="3"/>
      <c r="K64" s="3"/>
      <c r="L64" s="3">
        <f t="shared" si="0"/>
        <v>4</v>
      </c>
      <c r="M64" s="7"/>
      <c r="N64" s="7"/>
    </row>
    <row r="65" spans="2:14" ht="16.5">
      <c r="B65" s="61">
        <v>59</v>
      </c>
      <c r="C65" s="3">
        <v>2005191352</v>
      </c>
      <c r="D65" s="99" t="s">
        <v>679</v>
      </c>
      <c r="E65" s="100" t="s">
        <v>680</v>
      </c>
      <c r="F65" s="3" t="s">
        <v>591</v>
      </c>
      <c r="G65" s="21"/>
      <c r="H65" s="3">
        <v>4</v>
      </c>
      <c r="I65" s="3"/>
      <c r="J65" s="3"/>
      <c r="K65" s="3"/>
      <c r="L65" s="3">
        <f t="shared" si="0"/>
        <v>4</v>
      </c>
      <c r="M65" s="7"/>
      <c r="N65" s="7"/>
    </row>
    <row r="66" spans="2:14" ht="16.5">
      <c r="B66" s="61">
        <v>60</v>
      </c>
      <c r="C66" s="3">
        <v>2005190851</v>
      </c>
      <c r="D66" s="99" t="s">
        <v>1952</v>
      </c>
      <c r="E66" s="100" t="s">
        <v>1953</v>
      </c>
      <c r="F66" s="3" t="s">
        <v>591</v>
      </c>
      <c r="G66" s="21"/>
      <c r="H66" s="3">
        <v>4</v>
      </c>
      <c r="I66" s="3"/>
      <c r="J66" s="3"/>
      <c r="K66" s="3"/>
      <c r="L66" s="3">
        <f t="shared" si="0"/>
        <v>4</v>
      </c>
      <c r="M66" s="7"/>
      <c r="N66" s="7"/>
    </row>
    <row r="67" spans="2:14" ht="16.5">
      <c r="B67" s="61">
        <v>61</v>
      </c>
      <c r="C67" s="3">
        <v>2005190379</v>
      </c>
      <c r="D67" s="99" t="s">
        <v>1954</v>
      </c>
      <c r="E67" s="100" t="s">
        <v>249</v>
      </c>
      <c r="F67" s="3" t="s">
        <v>822</v>
      </c>
      <c r="G67" s="21"/>
      <c r="H67" s="3">
        <v>4</v>
      </c>
      <c r="I67" s="3"/>
      <c r="J67" s="3"/>
      <c r="K67" s="3"/>
      <c r="L67" s="3">
        <f t="shared" si="0"/>
        <v>4</v>
      </c>
      <c r="M67" s="7"/>
      <c r="N67" s="7"/>
    </row>
    <row r="68" spans="2:14" ht="16.5">
      <c r="B68" s="61">
        <v>62</v>
      </c>
      <c r="C68" s="3">
        <v>2005190427</v>
      </c>
      <c r="D68" s="99" t="s">
        <v>1854</v>
      </c>
      <c r="E68" s="100" t="s">
        <v>658</v>
      </c>
      <c r="F68" s="3" t="s">
        <v>822</v>
      </c>
      <c r="G68" s="21"/>
      <c r="H68" s="3">
        <v>4</v>
      </c>
      <c r="I68" s="3"/>
      <c r="J68" s="3"/>
      <c r="K68" s="3"/>
      <c r="L68" s="3">
        <f t="shared" si="0"/>
        <v>4</v>
      </c>
      <c r="M68" s="7"/>
      <c r="N68" s="7"/>
    </row>
    <row r="69" spans="2:14" ht="16.5">
      <c r="B69" s="61">
        <v>63</v>
      </c>
      <c r="C69" s="3">
        <v>2005191292</v>
      </c>
      <c r="D69" s="99" t="s">
        <v>2111</v>
      </c>
      <c r="E69" s="100" t="s">
        <v>264</v>
      </c>
      <c r="F69" s="3" t="s">
        <v>822</v>
      </c>
      <c r="G69" s="21"/>
      <c r="H69" s="3">
        <v>4</v>
      </c>
      <c r="I69" s="3"/>
      <c r="J69" s="3"/>
      <c r="K69" s="3"/>
      <c r="L69" s="3">
        <f t="shared" si="0"/>
        <v>4</v>
      </c>
      <c r="M69" s="7"/>
      <c r="N69" s="7"/>
    </row>
    <row r="70" spans="2:14" ht="16.5">
      <c r="B70" s="61">
        <v>64</v>
      </c>
      <c r="C70" s="3">
        <v>2005191317</v>
      </c>
      <c r="D70" s="99" t="s">
        <v>1955</v>
      </c>
      <c r="E70" s="100" t="s">
        <v>1956</v>
      </c>
      <c r="F70" s="3" t="s">
        <v>822</v>
      </c>
      <c r="G70" s="21"/>
      <c r="H70" s="3"/>
      <c r="I70" s="3"/>
      <c r="J70" s="3">
        <v>7</v>
      </c>
      <c r="K70" s="3"/>
      <c r="L70" s="3">
        <f t="shared" si="0"/>
        <v>7</v>
      </c>
      <c r="M70" s="7"/>
      <c r="N70" s="7"/>
    </row>
    <row r="71" spans="2:14" ht="16.5">
      <c r="B71" s="61">
        <v>65</v>
      </c>
      <c r="C71" s="3">
        <v>2005190775</v>
      </c>
      <c r="D71" s="99" t="s">
        <v>447</v>
      </c>
      <c r="E71" s="100" t="s">
        <v>44</v>
      </c>
      <c r="F71" s="3" t="s">
        <v>822</v>
      </c>
      <c r="G71" s="21"/>
      <c r="H71" s="3"/>
      <c r="I71" s="3"/>
      <c r="J71" s="3">
        <v>7</v>
      </c>
      <c r="K71" s="3"/>
      <c r="L71" s="3">
        <f t="shared" ref="L71:L134" si="1">SUM(G71:K71)</f>
        <v>7</v>
      </c>
      <c r="M71" s="7"/>
      <c r="N71" s="7"/>
    </row>
    <row r="72" spans="2:14" ht="16.5">
      <c r="B72" s="61">
        <v>66</v>
      </c>
      <c r="C72" s="3">
        <v>2005191516</v>
      </c>
      <c r="D72" s="99" t="s">
        <v>1957</v>
      </c>
      <c r="E72" s="100" t="s">
        <v>30</v>
      </c>
      <c r="F72" s="3" t="s">
        <v>822</v>
      </c>
      <c r="G72" s="21"/>
      <c r="H72" s="3">
        <v>4</v>
      </c>
      <c r="I72" s="3"/>
      <c r="J72" s="3"/>
      <c r="K72" s="3"/>
      <c r="L72" s="3">
        <f t="shared" si="1"/>
        <v>4</v>
      </c>
      <c r="M72" s="7"/>
      <c r="N72" s="7"/>
    </row>
    <row r="73" spans="2:14" ht="16.5">
      <c r="B73" s="61">
        <v>67</v>
      </c>
      <c r="C73" s="3">
        <v>2005190861</v>
      </c>
      <c r="D73" s="99" t="s">
        <v>1958</v>
      </c>
      <c r="E73" s="100" t="s">
        <v>155</v>
      </c>
      <c r="F73" s="3" t="s">
        <v>822</v>
      </c>
      <c r="G73" s="21"/>
      <c r="H73" s="3">
        <v>4</v>
      </c>
      <c r="I73" s="3"/>
      <c r="J73" s="3"/>
      <c r="K73" s="3"/>
      <c r="L73" s="3">
        <f t="shared" si="1"/>
        <v>4</v>
      </c>
      <c r="M73" s="7"/>
      <c r="N73" s="7"/>
    </row>
    <row r="74" spans="2:14" ht="16.5">
      <c r="B74" s="61">
        <v>68</v>
      </c>
      <c r="C74" s="3">
        <v>2005190867</v>
      </c>
      <c r="D74" s="99" t="s">
        <v>1959</v>
      </c>
      <c r="E74" s="100" t="s">
        <v>155</v>
      </c>
      <c r="F74" s="3" t="s">
        <v>822</v>
      </c>
      <c r="G74" s="21"/>
      <c r="H74" s="3">
        <v>4</v>
      </c>
      <c r="I74" s="3"/>
      <c r="J74" s="3"/>
      <c r="K74" s="3"/>
      <c r="L74" s="3">
        <f t="shared" si="1"/>
        <v>4</v>
      </c>
      <c r="M74" s="7"/>
      <c r="N74" s="7"/>
    </row>
    <row r="75" spans="2:14" ht="16.5">
      <c r="B75" s="61">
        <v>69</v>
      </c>
      <c r="C75" s="3">
        <v>2022200324</v>
      </c>
      <c r="D75" s="99" t="s">
        <v>1960</v>
      </c>
      <c r="E75" s="100" t="s">
        <v>742</v>
      </c>
      <c r="F75" s="3" t="s">
        <v>72</v>
      </c>
      <c r="G75" s="21"/>
      <c r="H75" s="3">
        <v>4</v>
      </c>
      <c r="I75" s="3"/>
      <c r="J75" s="3"/>
      <c r="K75" s="3"/>
      <c r="L75" s="3">
        <f t="shared" si="1"/>
        <v>4</v>
      </c>
      <c r="M75" s="7"/>
      <c r="N75" s="7"/>
    </row>
    <row r="76" spans="2:14" ht="16.5">
      <c r="B76" s="61">
        <v>70</v>
      </c>
      <c r="C76" s="3">
        <v>2022202024</v>
      </c>
      <c r="D76" s="99" t="s">
        <v>828</v>
      </c>
      <c r="E76" s="100" t="s">
        <v>101</v>
      </c>
      <c r="F76" s="3" t="s">
        <v>75</v>
      </c>
      <c r="G76" s="21"/>
      <c r="H76" s="3">
        <v>4</v>
      </c>
      <c r="I76" s="3"/>
      <c r="J76" s="3"/>
      <c r="K76" s="3"/>
      <c r="L76" s="3">
        <f t="shared" si="1"/>
        <v>4</v>
      </c>
      <c r="M76" s="7"/>
      <c r="N76" s="7"/>
    </row>
    <row r="77" spans="2:14" ht="16.5">
      <c r="B77" s="61">
        <v>71</v>
      </c>
      <c r="C77" s="3">
        <v>2004200055</v>
      </c>
      <c r="D77" s="99" t="s">
        <v>1961</v>
      </c>
      <c r="E77" s="100" t="s">
        <v>270</v>
      </c>
      <c r="F77" s="3" t="s">
        <v>1962</v>
      </c>
      <c r="G77" s="21"/>
      <c r="H77" s="3">
        <v>4</v>
      </c>
      <c r="I77" s="3"/>
      <c r="J77" s="3"/>
      <c r="K77" s="3"/>
      <c r="L77" s="3">
        <f t="shared" si="1"/>
        <v>4</v>
      </c>
      <c r="M77" s="7"/>
      <c r="N77" s="7"/>
    </row>
    <row r="78" spans="2:14" ht="16.5">
      <c r="B78" s="61">
        <v>72</v>
      </c>
      <c r="C78" s="3">
        <v>2005201136</v>
      </c>
      <c r="D78" s="99" t="s">
        <v>77</v>
      </c>
      <c r="E78" s="100" t="s">
        <v>51</v>
      </c>
      <c r="F78" s="3" t="s">
        <v>78</v>
      </c>
      <c r="G78" s="21"/>
      <c r="H78" s="3">
        <v>4</v>
      </c>
      <c r="I78" s="3"/>
      <c r="J78" s="3"/>
      <c r="K78" s="3"/>
      <c r="L78" s="3">
        <f t="shared" si="1"/>
        <v>4</v>
      </c>
      <c r="M78" s="7"/>
      <c r="N78" s="7"/>
    </row>
    <row r="79" spans="2:14" ht="16.5">
      <c r="B79" s="61">
        <v>73</v>
      </c>
      <c r="C79" s="3">
        <v>2005200304</v>
      </c>
      <c r="D79" s="99" t="s">
        <v>1963</v>
      </c>
      <c r="E79" s="100" t="s">
        <v>444</v>
      </c>
      <c r="F79" s="3" t="s">
        <v>78</v>
      </c>
      <c r="G79" s="21"/>
      <c r="H79" s="3">
        <v>4</v>
      </c>
      <c r="I79" s="3"/>
      <c r="J79" s="3"/>
      <c r="K79" s="3"/>
      <c r="L79" s="3">
        <f t="shared" si="1"/>
        <v>4</v>
      </c>
      <c r="M79" s="7"/>
      <c r="N79" s="7"/>
    </row>
    <row r="80" spans="2:14" ht="16.5">
      <c r="B80" s="61">
        <v>74</v>
      </c>
      <c r="C80" s="3">
        <v>2005201174</v>
      </c>
      <c r="D80" s="99" t="s">
        <v>1964</v>
      </c>
      <c r="E80" s="100" t="s">
        <v>751</v>
      </c>
      <c r="F80" s="3" t="s">
        <v>78</v>
      </c>
      <c r="G80" s="21"/>
      <c r="H80" s="3">
        <v>4</v>
      </c>
      <c r="I80" s="3"/>
      <c r="J80" s="3"/>
      <c r="K80" s="3"/>
      <c r="L80" s="3">
        <f t="shared" si="1"/>
        <v>4</v>
      </c>
      <c r="M80" s="7"/>
      <c r="N80" s="7"/>
    </row>
    <row r="81" spans="2:14" ht="16.5">
      <c r="B81" s="61">
        <v>75</v>
      </c>
      <c r="C81" s="3">
        <v>2005200571</v>
      </c>
      <c r="D81" s="99" t="s">
        <v>1944</v>
      </c>
      <c r="E81" s="100" t="s">
        <v>330</v>
      </c>
      <c r="F81" s="3" t="s">
        <v>78</v>
      </c>
      <c r="G81" s="21"/>
      <c r="H81" s="3">
        <v>4</v>
      </c>
      <c r="I81" s="3"/>
      <c r="J81" s="3"/>
      <c r="K81" s="3"/>
      <c r="L81" s="3">
        <f t="shared" si="1"/>
        <v>4</v>
      </c>
      <c r="M81" s="7"/>
      <c r="N81" s="7"/>
    </row>
    <row r="82" spans="2:14" ht="16.5">
      <c r="B82" s="61">
        <v>76</v>
      </c>
      <c r="C82" s="3">
        <v>2005200382</v>
      </c>
      <c r="D82" s="99" t="s">
        <v>1759</v>
      </c>
      <c r="E82" s="100" t="s">
        <v>1760</v>
      </c>
      <c r="F82" s="3" t="s">
        <v>78</v>
      </c>
      <c r="G82" s="21"/>
      <c r="H82" s="3">
        <v>4</v>
      </c>
      <c r="I82" s="3"/>
      <c r="J82" s="3"/>
      <c r="K82" s="3"/>
      <c r="L82" s="3">
        <f t="shared" si="1"/>
        <v>4</v>
      </c>
      <c r="M82" s="7"/>
      <c r="N82" s="7"/>
    </row>
    <row r="83" spans="2:14" ht="16.5">
      <c r="B83" s="61">
        <v>77</v>
      </c>
      <c r="C83" s="3">
        <v>2005200480</v>
      </c>
      <c r="D83" s="99" t="s">
        <v>112</v>
      </c>
      <c r="E83" s="100" t="s">
        <v>200</v>
      </c>
      <c r="F83" s="3" t="s">
        <v>78</v>
      </c>
      <c r="G83" s="21"/>
      <c r="H83" s="3">
        <v>4</v>
      </c>
      <c r="I83" s="3"/>
      <c r="J83" s="3"/>
      <c r="K83" s="3"/>
      <c r="L83" s="3">
        <f t="shared" si="1"/>
        <v>4</v>
      </c>
      <c r="M83" s="7"/>
      <c r="N83" s="7"/>
    </row>
    <row r="84" spans="2:14" ht="16.5">
      <c r="B84" s="61">
        <v>78</v>
      </c>
      <c r="C84" s="3">
        <v>2005201075</v>
      </c>
      <c r="D84" s="99" t="s">
        <v>1965</v>
      </c>
      <c r="E84" s="100" t="s">
        <v>1966</v>
      </c>
      <c r="F84" s="3" t="s">
        <v>91</v>
      </c>
      <c r="G84" s="21"/>
      <c r="H84" s="3">
        <v>4</v>
      </c>
      <c r="I84" s="3"/>
      <c r="J84" s="3"/>
      <c r="K84" s="3"/>
      <c r="L84" s="3">
        <f t="shared" si="1"/>
        <v>4</v>
      </c>
      <c r="M84" s="7"/>
      <c r="N84" s="7"/>
    </row>
    <row r="85" spans="2:14" ht="16.5">
      <c r="B85" s="61">
        <v>79</v>
      </c>
      <c r="C85" s="3">
        <v>2005203015</v>
      </c>
      <c r="D85" s="99" t="s">
        <v>104</v>
      </c>
      <c r="E85" s="100" t="s">
        <v>105</v>
      </c>
      <c r="F85" s="3" t="s">
        <v>93</v>
      </c>
      <c r="G85" s="21"/>
      <c r="H85" s="3">
        <v>4</v>
      </c>
      <c r="I85" s="3"/>
      <c r="J85" s="3"/>
      <c r="K85" s="3"/>
      <c r="L85" s="3">
        <f t="shared" si="1"/>
        <v>4</v>
      </c>
      <c r="M85" s="7"/>
      <c r="N85" s="7"/>
    </row>
    <row r="86" spans="2:14" ht="16.5">
      <c r="B86" s="61">
        <v>80</v>
      </c>
      <c r="C86" s="3">
        <v>2005200810</v>
      </c>
      <c r="D86" s="99" t="s">
        <v>1967</v>
      </c>
      <c r="E86" s="100" t="s">
        <v>174</v>
      </c>
      <c r="F86" s="3" t="s">
        <v>1356</v>
      </c>
      <c r="G86" s="21"/>
      <c r="H86" s="3">
        <v>4</v>
      </c>
      <c r="I86" s="3"/>
      <c r="J86" s="3"/>
      <c r="K86" s="3"/>
      <c r="L86" s="3">
        <f t="shared" si="1"/>
        <v>4</v>
      </c>
      <c r="M86" s="7"/>
      <c r="N86" s="7"/>
    </row>
    <row r="87" spans="2:14" ht="16.5">
      <c r="B87" s="61">
        <v>81</v>
      </c>
      <c r="C87" s="3">
        <v>2005202014</v>
      </c>
      <c r="D87" s="99" t="s">
        <v>1968</v>
      </c>
      <c r="E87" s="100" t="s">
        <v>1969</v>
      </c>
      <c r="F87" s="3" t="s">
        <v>108</v>
      </c>
      <c r="G87" s="21"/>
      <c r="H87" s="3">
        <v>4</v>
      </c>
      <c r="I87" s="3"/>
      <c r="J87" s="3"/>
      <c r="K87" s="3"/>
      <c r="L87" s="3">
        <f t="shared" si="1"/>
        <v>4</v>
      </c>
      <c r="M87" s="7"/>
      <c r="N87" s="7"/>
    </row>
    <row r="88" spans="2:14" ht="16.5">
      <c r="B88" s="61">
        <v>82</v>
      </c>
      <c r="C88" s="3">
        <v>2005208298</v>
      </c>
      <c r="D88" s="99" t="s">
        <v>109</v>
      </c>
      <c r="E88" s="100" t="s">
        <v>66</v>
      </c>
      <c r="F88" s="3" t="s">
        <v>108</v>
      </c>
      <c r="G88" s="21"/>
      <c r="H88" s="3">
        <v>4</v>
      </c>
      <c r="I88" s="3"/>
      <c r="J88" s="3"/>
      <c r="K88" s="3"/>
      <c r="L88" s="3">
        <f t="shared" si="1"/>
        <v>4</v>
      </c>
      <c r="M88" s="7"/>
      <c r="N88" s="7"/>
    </row>
    <row r="89" spans="2:14" ht="16.5">
      <c r="B89" s="61">
        <v>83</v>
      </c>
      <c r="C89" s="3">
        <v>2005208381</v>
      </c>
      <c r="D89" s="99" t="s">
        <v>396</v>
      </c>
      <c r="E89" s="100" t="s">
        <v>455</v>
      </c>
      <c r="F89" s="3" t="s">
        <v>115</v>
      </c>
      <c r="G89" s="21"/>
      <c r="H89" s="3">
        <v>4</v>
      </c>
      <c r="I89" s="3"/>
      <c r="J89" s="3"/>
      <c r="K89" s="3"/>
      <c r="L89" s="3">
        <f t="shared" si="1"/>
        <v>4</v>
      </c>
      <c r="M89" s="7"/>
      <c r="N89" s="7"/>
    </row>
    <row r="90" spans="2:14" ht="16.5">
      <c r="B90" s="61">
        <v>84</v>
      </c>
      <c r="C90" s="3">
        <v>2005208339</v>
      </c>
      <c r="D90" s="99" t="s">
        <v>241</v>
      </c>
      <c r="E90" s="100" t="s">
        <v>119</v>
      </c>
      <c r="F90" s="3" t="s">
        <v>129</v>
      </c>
      <c r="G90" s="21"/>
      <c r="H90" s="3">
        <v>4</v>
      </c>
      <c r="I90" s="3"/>
      <c r="J90" s="3"/>
      <c r="K90" s="3"/>
      <c r="L90" s="3">
        <f t="shared" si="1"/>
        <v>4</v>
      </c>
      <c r="M90" s="7"/>
      <c r="N90" s="7"/>
    </row>
    <row r="91" spans="2:14" ht="16.5">
      <c r="B91" s="61">
        <v>85</v>
      </c>
      <c r="C91" s="3">
        <v>2005208453</v>
      </c>
      <c r="D91" s="99" t="s">
        <v>241</v>
      </c>
      <c r="E91" s="100" t="s">
        <v>692</v>
      </c>
      <c r="F91" s="3" t="s">
        <v>129</v>
      </c>
      <c r="G91" s="21"/>
      <c r="H91" s="3">
        <v>4</v>
      </c>
      <c r="I91" s="3"/>
      <c r="J91" s="3"/>
      <c r="K91" s="3"/>
      <c r="L91" s="3">
        <f t="shared" si="1"/>
        <v>4</v>
      </c>
      <c r="M91" s="7"/>
      <c r="N91" s="7"/>
    </row>
    <row r="92" spans="2:14" ht="16.5">
      <c r="B92" s="61">
        <v>86</v>
      </c>
      <c r="C92" s="3">
        <v>2005208156</v>
      </c>
      <c r="D92" s="99" t="s">
        <v>124</v>
      </c>
      <c r="E92" s="100" t="s">
        <v>141</v>
      </c>
      <c r="F92" s="3" t="s">
        <v>129</v>
      </c>
      <c r="G92" s="21"/>
      <c r="H92" s="3">
        <v>4</v>
      </c>
      <c r="I92" s="3"/>
      <c r="J92" s="3"/>
      <c r="K92" s="3"/>
      <c r="L92" s="3">
        <f t="shared" si="1"/>
        <v>4</v>
      </c>
      <c r="M92" s="7"/>
      <c r="N92" s="7"/>
    </row>
    <row r="93" spans="2:14" ht="16.5">
      <c r="B93" s="61">
        <v>87</v>
      </c>
      <c r="C93" s="3">
        <v>2005208284</v>
      </c>
      <c r="D93" s="99" t="s">
        <v>1970</v>
      </c>
      <c r="E93" s="100" t="s">
        <v>207</v>
      </c>
      <c r="F93" s="3" t="s">
        <v>129</v>
      </c>
      <c r="G93" s="21"/>
      <c r="H93" s="3">
        <v>4</v>
      </c>
      <c r="I93" s="3"/>
      <c r="J93" s="3"/>
      <c r="K93" s="3"/>
      <c r="L93" s="3">
        <f t="shared" si="1"/>
        <v>4</v>
      </c>
      <c r="M93" s="7"/>
      <c r="N93" s="7"/>
    </row>
    <row r="94" spans="2:14" ht="16.5">
      <c r="B94" s="61">
        <v>88</v>
      </c>
      <c r="C94" s="3">
        <v>2005208432</v>
      </c>
      <c r="D94" s="99" t="s">
        <v>695</v>
      </c>
      <c r="E94" s="100" t="s">
        <v>381</v>
      </c>
      <c r="F94" s="3" t="s">
        <v>129</v>
      </c>
      <c r="G94" s="21"/>
      <c r="H94" s="3">
        <v>4</v>
      </c>
      <c r="I94" s="3"/>
      <c r="J94" s="3"/>
      <c r="K94" s="3"/>
      <c r="L94" s="3">
        <f t="shared" si="1"/>
        <v>4</v>
      </c>
      <c r="M94" s="7"/>
      <c r="N94" s="7"/>
    </row>
    <row r="95" spans="2:14" ht="16.5">
      <c r="B95" s="61">
        <v>89</v>
      </c>
      <c r="C95" s="3">
        <v>2005208451</v>
      </c>
      <c r="D95" s="99" t="s">
        <v>1971</v>
      </c>
      <c r="E95" s="100" t="s">
        <v>716</v>
      </c>
      <c r="F95" s="3" t="s">
        <v>523</v>
      </c>
      <c r="G95" s="21"/>
      <c r="H95" s="3">
        <v>4</v>
      </c>
      <c r="I95" s="3"/>
      <c r="J95" s="3"/>
      <c r="K95" s="3"/>
      <c r="L95" s="3">
        <f t="shared" si="1"/>
        <v>4</v>
      </c>
      <c r="M95" s="7"/>
      <c r="N95" s="7"/>
    </row>
    <row r="96" spans="2:14" ht="16.5">
      <c r="B96" s="61">
        <v>90</v>
      </c>
      <c r="C96" s="3">
        <v>2005208565</v>
      </c>
      <c r="D96" s="99" t="s">
        <v>650</v>
      </c>
      <c r="E96" s="100" t="s">
        <v>593</v>
      </c>
      <c r="F96" s="3" t="s">
        <v>523</v>
      </c>
      <c r="G96" s="21"/>
      <c r="H96" s="3">
        <v>4</v>
      </c>
      <c r="I96" s="3"/>
      <c r="J96" s="3"/>
      <c r="K96" s="3"/>
      <c r="L96" s="3">
        <f t="shared" si="1"/>
        <v>4</v>
      </c>
      <c r="M96" s="7"/>
      <c r="N96" s="7"/>
    </row>
    <row r="97" spans="2:14" ht="16.5">
      <c r="B97" s="61">
        <v>91</v>
      </c>
      <c r="C97" s="3">
        <v>2005208322</v>
      </c>
      <c r="D97" s="99" t="s">
        <v>1972</v>
      </c>
      <c r="E97" s="100" t="s">
        <v>330</v>
      </c>
      <c r="F97" s="3" t="s">
        <v>523</v>
      </c>
      <c r="G97" s="21"/>
      <c r="H97" s="3">
        <v>4</v>
      </c>
      <c r="I97" s="3"/>
      <c r="J97" s="3"/>
      <c r="K97" s="3"/>
      <c r="L97" s="3">
        <f t="shared" si="1"/>
        <v>4</v>
      </c>
      <c r="M97" s="7"/>
      <c r="N97" s="7"/>
    </row>
    <row r="98" spans="2:14" ht="16.5">
      <c r="B98" s="61">
        <v>92</v>
      </c>
      <c r="C98" s="3">
        <v>2005208550</v>
      </c>
      <c r="D98" s="99" t="s">
        <v>1860</v>
      </c>
      <c r="E98" s="100" t="s">
        <v>520</v>
      </c>
      <c r="F98" s="3" t="s">
        <v>523</v>
      </c>
      <c r="G98" s="21"/>
      <c r="H98" s="3">
        <v>4</v>
      </c>
      <c r="I98" s="3"/>
      <c r="J98" s="3"/>
      <c r="K98" s="3"/>
      <c r="L98" s="3">
        <f t="shared" si="1"/>
        <v>4</v>
      </c>
      <c r="M98" s="7"/>
      <c r="N98" s="7"/>
    </row>
    <row r="99" spans="2:14" ht="16.5">
      <c r="B99" s="61">
        <v>93</v>
      </c>
      <c r="C99" s="3">
        <v>2005208356</v>
      </c>
      <c r="D99" s="99" t="s">
        <v>843</v>
      </c>
      <c r="E99" s="100" t="s">
        <v>183</v>
      </c>
      <c r="F99" s="3" t="s">
        <v>523</v>
      </c>
      <c r="G99" s="21"/>
      <c r="H99" s="3"/>
      <c r="I99" s="3"/>
      <c r="J99" s="3">
        <v>7</v>
      </c>
      <c r="K99" s="3"/>
      <c r="L99" s="3">
        <f t="shared" si="1"/>
        <v>7</v>
      </c>
      <c r="M99" s="7"/>
      <c r="N99" s="7"/>
    </row>
    <row r="100" spans="2:14" ht="16.5">
      <c r="B100" s="61">
        <v>94</v>
      </c>
      <c r="C100" s="3">
        <v>2005208182</v>
      </c>
      <c r="D100" s="99" t="s">
        <v>488</v>
      </c>
      <c r="E100" s="100" t="s">
        <v>46</v>
      </c>
      <c r="F100" s="3" t="s">
        <v>131</v>
      </c>
      <c r="G100" s="21"/>
      <c r="H100" s="3">
        <v>4</v>
      </c>
      <c r="I100" s="3"/>
      <c r="J100" s="3"/>
      <c r="K100" s="3"/>
      <c r="L100" s="3">
        <f t="shared" si="1"/>
        <v>4</v>
      </c>
      <c r="M100" s="7"/>
      <c r="N100" s="7"/>
    </row>
    <row r="101" spans="2:14" ht="16.5">
      <c r="B101" s="61">
        <v>95</v>
      </c>
      <c r="C101" s="3">
        <v>2005208611</v>
      </c>
      <c r="D101" s="99" t="s">
        <v>702</v>
      </c>
      <c r="E101" s="100" t="s">
        <v>153</v>
      </c>
      <c r="F101" s="3" t="s">
        <v>131</v>
      </c>
      <c r="G101" s="21"/>
      <c r="H101" s="3">
        <v>4</v>
      </c>
      <c r="I101" s="3"/>
      <c r="J101" s="3"/>
      <c r="K101" s="3"/>
      <c r="L101" s="3">
        <f t="shared" si="1"/>
        <v>4</v>
      </c>
      <c r="M101" s="7"/>
      <c r="N101" s="7"/>
    </row>
    <row r="102" spans="2:14" ht="16.5">
      <c r="B102" s="61">
        <v>96</v>
      </c>
      <c r="C102" s="3">
        <v>2005200305</v>
      </c>
      <c r="D102" s="99" t="s">
        <v>795</v>
      </c>
      <c r="E102" s="100" t="s">
        <v>162</v>
      </c>
      <c r="F102" s="3" t="s">
        <v>645</v>
      </c>
      <c r="G102" s="21"/>
      <c r="H102" s="3">
        <v>4</v>
      </c>
      <c r="I102" s="3"/>
      <c r="J102" s="3"/>
      <c r="K102" s="3"/>
      <c r="L102" s="3">
        <f t="shared" si="1"/>
        <v>4</v>
      </c>
      <c r="M102" s="7"/>
      <c r="N102" s="7"/>
    </row>
    <row r="103" spans="2:14" ht="16.5">
      <c r="B103" s="61">
        <v>97</v>
      </c>
      <c r="C103" s="3">
        <v>2005200298</v>
      </c>
      <c r="D103" s="99" t="s">
        <v>1815</v>
      </c>
      <c r="E103" s="100" t="s">
        <v>719</v>
      </c>
      <c r="F103" s="3" t="s">
        <v>137</v>
      </c>
      <c r="G103" s="21"/>
      <c r="H103" s="3">
        <v>4</v>
      </c>
      <c r="I103" s="3"/>
      <c r="J103" s="3"/>
      <c r="K103" s="3"/>
      <c r="L103" s="3">
        <f t="shared" si="1"/>
        <v>4</v>
      </c>
      <c r="M103" s="7"/>
      <c r="N103" s="7"/>
    </row>
    <row r="104" spans="2:14" ht="16.5">
      <c r="B104" s="61">
        <v>98</v>
      </c>
      <c r="C104" s="3">
        <v>2005200392</v>
      </c>
      <c r="D104" s="99" t="s">
        <v>1673</v>
      </c>
      <c r="E104" s="100" t="s">
        <v>32</v>
      </c>
      <c r="F104" s="3" t="s">
        <v>137</v>
      </c>
      <c r="G104" s="21"/>
      <c r="H104" s="3">
        <v>4</v>
      </c>
      <c r="I104" s="3"/>
      <c r="J104" s="3"/>
      <c r="K104" s="3"/>
      <c r="L104" s="3">
        <f t="shared" si="1"/>
        <v>4</v>
      </c>
      <c r="M104" s="7"/>
      <c r="N104" s="7"/>
    </row>
    <row r="105" spans="2:14" ht="16.5">
      <c r="B105" s="61">
        <v>99</v>
      </c>
      <c r="C105" s="3">
        <v>2005201108</v>
      </c>
      <c r="D105" s="99" t="s">
        <v>1973</v>
      </c>
      <c r="E105" s="100" t="s">
        <v>277</v>
      </c>
      <c r="F105" s="3" t="s">
        <v>137</v>
      </c>
      <c r="G105" s="21"/>
      <c r="H105" s="3">
        <v>4</v>
      </c>
      <c r="I105" s="3"/>
      <c r="J105" s="3"/>
      <c r="K105" s="3"/>
      <c r="L105" s="3">
        <f t="shared" si="1"/>
        <v>4</v>
      </c>
      <c r="M105" s="7"/>
      <c r="N105" s="7"/>
    </row>
    <row r="106" spans="2:14" ht="16.5">
      <c r="B106" s="61">
        <v>100</v>
      </c>
      <c r="C106" s="3">
        <v>2005200490</v>
      </c>
      <c r="D106" s="99" t="s">
        <v>1974</v>
      </c>
      <c r="E106" s="100" t="s">
        <v>1975</v>
      </c>
      <c r="F106" s="3" t="s">
        <v>137</v>
      </c>
      <c r="G106" s="21"/>
      <c r="H106" s="3">
        <v>4</v>
      </c>
      <c r="I106" s="3"/>
      <c r="J106" s="3"/>
      <c r="K106" s="3"/>
      <c r="L106" s="3">
        <f t="shared" si="1"/>
        <v>4</v>
      </c>
      <c r="M106" s="7"/>
      <c r="N106" s="7"/>
    </row>
    <row r="107" spans="2:14" ht="16.5">
      <c r="B107" s="61">
        <v>101</v>
      </c>
      <c r="C107" s="3">
        <v>2005200213</v>
      </c>
      <c r="D107" s="99" t="s">
        <v>225</v>
      </c>
      <c r="E107" s="100" t="s">
        <v>1976</v>
      </c>
      <c r="F107" s="3" t="s">
        <v>137</v>
      </c>
      <c r="G107" s="21"/>
      <c r="H107" s="3">
        <v>4</v>
      </c>
      <c r="I107" s="3"/>
      <c r="J107" s="3"/>
      <c r="K107" s="3"/>
      <c r="L107" s="3">
        <f t="shared" si="1"/>
        <v>4</v>
      </c>
      <c r="M107" s="7"/>
      <c r="N107" s="7"/>
    </row>
    <row r="108" spans="2:14" ht="16.5">
      <c r="B108" s="61">
        <v>102</v>
      </c>
      <c r="C108" s="3">
        <v>2005201110</v>
      </c>
      <c r="D108" s="99" t="s">
        <v>1977</v>
      </c>
      <c r="E108" s="100" t="s">
        <v>434</v>
      </c>
      <c r="F108" s="3" t="s">
        <v>137</v>
      </c>
      <c r="G108" s="21"/>
      <c r="H108" s="3">
        <v>4</v>
      </c>
      <c r="I108" s="3"/>
      <c r="J108" s="3"/>
      <c r="K108" s="3"/>
      <c r="L108" s="3">
        <f t="shared" si="1"/>
        <v>4</v>
      </c>
      <c r="M108" s="7"/>
      <c r="N108" s="7"/>
    </row>
    <row r="109" spans="2:14" ht="16.5">
      <c r="B109" s="61">
        <v>103</v>
      </c>
      <c r="C109" s="3">
        <v>2005201188</v>
      </c>
      <c r="D109" s="99" t="s">
        <v>337</v>
      </c>
      <c r="E109" s="100" t="s">
        <v>420</v>
      </c>
      <c r="F109" s="3" t="s">
        <v>588</v>
      </c>
      <c r="G109" s="21"/>
      <c r="H109" s="3">
        <v>4</v>
      </c>
      <c r="I109" s="3"/>
      <c r="J109" s="3"/>
      <c r="K109" s="3"/>
      <c r="L109" s="3">
        <f t="shared" si="1"/>
        <v>4</v>
      </c>
      <c r="M109" s="7"/>
      <c r="N109" s="7"/>
    </row>
    <row r="110" spans="2:14" ht="16.5">
      <c r="B110" s="61">
        <v>104</v>
      </c>
      <c r="C110" s="3">
        <v>2005200796</v>
      </c>
      <c r="D110" s="99" t="s">
        <v>1978</v>
      </c>
      <c r="E110" s="100" t="s">
        <v>304</v>
      </c>
      <c r="F110" s="3" t="s">
        <v>588</v>
      </c>
      <c r="G110" s="21"/>
      <c r="H110" s="3">
        <v>4</v>
      </c>
      <c r="I110" s="3"/>
      <c r="J110" s="3"/>
      <c r="K110" s="3"/>
      <c r="L110" s="3">
        <f t="shared" si="1"/>
        <v>4</v>
      </c>
      <c r="M110" s="7"/>
      <c r="N110" s="7"/>
    </row>
    <row r="111" spans="2:14" ht="16.5">
      <c r="B111" s="61">
        <v>105</v>
      </c>
      <c r="C111" s="3">
        <v>2005200289</v>
      </c>
      <c r="D111" s="99" t="s">
        <v>1979</v>
      </c>
      <c r="E111" s="100" t="s">
        <v>1980</v>
      </c>
      <c r="F111" s="3" t="s">
        <v>28</v>
      </c>
      <c r="G111" s="21"/>
      <c r="H111" s="3">
        <v>4</v>
      </c>
      <c r="I111" s="3"/>
      <c r="J111" s="3"/>
      <c r="K111" s="3"/>
      <c r="L111" s="3">
        <f t="shared" si="1"/>
        <v>4</v>
      </c>
      <c r="M111" s="7"/>
      <c r="N111" s="7"/>
    </row>
    <row r="112" spans="2:14" ht="16.5">
      <c r="B112" s="61">
        <v>106</v>
      </c>
      <c r="C112" s="3">
        <v>2005200337</v>
      </c>
      <c r="D112" s="99" t="s">
        <v>1981</v>
      </c>
      <c r="E112" s="100" t="s">
        <v>119</v>
      </c>
      <c r="F112" s="3" t="s">
        <v>28</v>
      </c>
      <c r="G112" s="21"/>
      <c r="H112" s="3">
        <v>4</v>
      </c>
      <c r="I112" s="3"/>
      <c r="J112" s="3"/>
      <c r="K112" s="3"/>
      <c r="L112" s="3">
        <f t="shared" si="1"/>
        <v>4</v>
      </c>
      <c r="M112" s="7"/>
      <c r="N112" s="7"/>
    </row>
    <row r="113" spans="2:14" ht="16.5">
      <c r="B113" s="61">
        <v>107</v>
      </c>
      <c r="C113" s="3">
        <v>2005200062</v>
      </c>
      <c r="D113" s="99" t="s">
        <v>1841</v>
      </c>
      <c r="E113" s="100" t="s">
        <v>141</v>
      </c>
      <c r="F113" s="3" t="s">
        <v>28</v>
      </c>
      <c r="G113" s="21"/>
      <c r="H113" s="3">
        <v>4</v>
      </c>
      <c r="I113" s="3"/>
      <c r="J113" s="3"/>
      <c r="K113" s="3"/>
      <c r="L113" s="3">
        <f t="shared" si="1"/>
        <v>4</v>
      </c>
      <c r="M113" s="7"/>
      <c r="N113" s="7"/>
    </row>
    <row r="114" spans="2:14" ht="16.5">
      <c r="B114" s="61">
        <v>108</v>
      </c>
      <c r="C114" s="3">
        <v>2005200355</v>
      </c>
      <c r="D114" s="99" t="s">
        <v>1982</v>
      </c>
      <c r="E114" s="100" t="s">
        <v>249</v>
      </c>
      <c r="F114" s="3" t="s">
        <v>28</v>
      </c>
      <c r="G114" s="21"/>
      <c r="H114" s="3">
        <v>4</v>
      </c>
      <c r="I114" s="3"/>
      <c r="J114" s="3"/>
      <c r="K114" s="3"/>
      <c r="L114" s="3">
        <f t="shared" si="1"/>
        <v>4</v>
      </c>
      <c r="M114" s="7"/>
      <c r="N114" s="7"/>
    </row>
    <row r="115" spans="2:14" ht="16.5">
      <c r="B115" s="61">
        <v>109</v>
      </c>
      <c r="C115" s="3">
        <v>2005200407</v>
      </c>
      <c r="D115" s="99" t="s">
        <v>767</v>
      </c>
      <c r="E115" s="100" t="s">
        <v>51</v>
      </c>
      <c r="F115" s="3" t="s">
        <v>144</v>
      </c>
      <c r="G115" s="21"/>
      <c r="H115" s="3">
        <v>4</v>
      </c>
      <c r="I115" s="3"/>
      <c r="J115" s="3"/>
      <c r="K115" s="3"/>
      <c r="L115" s="3">
        <f t="shared" si="1"/>
        <v>4</v>
      </c>
      <c r="M115" s="7"/>
      <c r="N115" s="7"/>
    </row>
    <row r="116" spans="2:14" ht="16.5">
      <c r="B116" s="61">
        <v>110</v>
      </c>
      <c r="C116" s="3">
        <v>2005200783</v>
      </c>
      <c r="D116" s="99" t="s">
        <v>568</v>
      </c>
      <c r="E116" s="100" t="s">
        <v>673</v>
      </c>
      <c r="F116" s="3" t="s">
        <v>144</v>
      </c>
      <c r="G116" s="21"/>
      <c r="H116" s="3">
        <v>4</v>
      </c>
      <c r="I116" s="3"/>
      <c r="J116" s="3"/>
      <c r="K116" s="3"/>
      <c r="L116" s="3">
        <f t="shared" si="1"/>
        <v>4</v>
      </c>
      <c r="M116" s="7"/>
      <c r="N116" s="7"/>
    </row>
    <row r="117" spans="2:14" ht="16.5">
      <c r="B117" s="61">
        <v>111</v>
      </c>
      <c r="C117" s="3">
        <v>2005200903</v>
      </c>
      <c r="D117" s="99" t="s">
        <v>145</v>
      </c>
      <c r="E117" s="100" t="s">
        <v>146</v>
      </c>
      <c r="F117" s="3" t="s">
        <v>144</v>
      </c>
      <c r="G117" s="21"/>
      <c r="H117" s="3">
        <v>4</v>
      </c>
      <c r="I117" s="3"/>
      <c r="J117" s="3"/>
      <c r="K117" s="3"/>
      <c r="L117" s="3">
        <f t="shared" si="1"/>
        <v>4</v>
      </c>
      <c r="M117" s="7"/>
      <c r="N117" s="7"/>
    </row>
    <row r="118" spans="2:14" ht="16.5">
      <c r="B118" s="61">
        <v>112</v>
      </c>
      <c r="C118" s="3">
        <v>2005200174</v>
      </c>
      <c r="D118" s="99" t="s">
        <v>1983</v>
      </c>
      <c r="E118" s="100" t="s">
        <v>162</v>
      </c>
      <c r="F118" s="3" t="s">
        <v>144</v>
      </c>
      <c r="G118" s="21"/>
      <c r="H118" s="3">
        <v>4</v>
      </c>
      <c r="I118" s="3"/>
      <c r="J118" s="3"/>
      <c r="K118" s="3"/>
      <c r="L118" s="3">
        <f t="shared" si="1"/>
        <v>4</v>
      </c>
      <c r="M118" s="7"/>
      <c r="N118" s="7"/>
    </row>
    <row r="119" spans="2:14" ht="16.5">
      <c r="B119" s="61">
        <v>113</v>
      </c>
      <c r="C119" s="3">
        <v>2005200635</v>
      </c>
      <c r="D119" s="99" t="s">
        <v>643</v>
      </c>
      <c r="E119" s="100" t="s">
        <v>249</v>
      </c>
      <c r="F119" s="3" t="s">
        <v>144</v>
      </c>
      <c r="G119" s="21"/>
      <c r="H119" s="3">
        <v>4</v>
      </c>
      <c r="I119" s="3"/>
      <c r="J119" s="3"/>
      <c r="K119" s="3"/>
      <c r="L119" s="3">
        <f t="shared" si="1"/>
        <v>4</v>
      </c>
      <c r="M119" s="7"/>
      <c r="N119" s="7"/>
    </row>
    <row r="120" spans="2:14" ht="16.5">
      <c r="B120" s="61">
        <v>114</v>
      </c>
      <c r="C120" s="3">
        <v>2005201322</v>
      </c>
      <c r="D120" s="99" t="s">
        <v>1984</v>
      </c>
      <c r="E120" s="100" t="s">
        <v>1985</v>
      </c>
      <c r="F120" s="3" t="s">
        <v>144</v>
      </c>
      <c r="G120" s="21"/>
      <c r="H120" s="3">
        <v>4</v>
      </c>
      <c r="I120" s="3"/>
      <c r="J120" s="3"/>
      <c r="K120" s="3"/>
      <c r="L120" s="3">
        <f t="shared" si="1"/>
        <v>4</v>
      </c>
      <c r="M120" s="7"/>
      <c r="N120" s="7"/>
    </row>
    <row r="121" spans="2:14" ht="16.5">
      <c r="B121" s="61">
        <v>115</v>
      </c>
      <c r="C121" s="3">
        <v>2005200603</v>
      </c>
      <c r="D121" s="99" t="s">
        <v>1986</v>
      </c>
      <c r="E121" s="100" t="s">
        <v>1987</v>
      </c>
      <c r="F121" s="3" t="s">
        <v>1670</v>
      </c>
      <c r="G121" s="21"/>
      <c r="H121" s="3">
        <v>4</v>
      </c>
      <c r="I121" s="3"/>
      <c r="J121" s="3"/>
      <c r="K121" s="3"/>
      <c r="L121" s="3">
        <f t="shared" si="1"/>
        <v>4</v>
      </c>
      <c r="M121" s="7"/>
      <c r="N121" s="7"/>
    </row>
    <row r="122" spans="2:14" ht="16.5">
      <c r="B122" s="61">
        <v>116</v>
      </c>
      <c r="C122" s="3">
        <v>2005200243</v>
      </c>
      <c r="D122" s="99" t="s">
        <v>1903</v>
      </c>
      <c r="E122" s="100" t="s">
        <v>312</v>
      </c>
      <c r="F122" s="3" t="s">
        <v>149</v>
      </c>
      <c r="G122" s="21"/>
      <c r="H122" s="3">
        <v>4</v>
      </c>
      <c r="I122" s="3"/>
      <c r="J122" s="3"/>
      <c r="K122" s="3"/>
      <c r="L122" s="3">
        <f t="shared" si="1"/>
        <v>4</v>
      </c>
      <c r="M122" s="7"/>
      <c r="N122" s="7"/>
    </row>
    <row r="123" spans="2:14" ht="16.5">
      <c r="B123" s="61">
        <v>117</v>
      </c>
      <c r="C123" s="3">
        <v>2005200349</v>
      </c>
      <c r="D123" s="99" t="s">
        <v>156</v>
      </c>
      <c r="E123" s="100" t="s">
        <v>157</v>
      </c>
      <c r="F123" s="3" t="s">
        <v>149</v>
      </c>
      <c r="G123" s="21"/>
      <c r="H123" s="3">
        <v>4</v>
      </c>
      <c r="I123" s="3"/>
      <c r="J123" s="3"/>
      <c r="K123" s="3"/>
      <c r="L123" s="3">
        <f t="shared" si="1"/>
        <v>4</v>
      </c>
      <c r="M123" s="7"/>
      <c r="N123" s="7"/>
    </row>
    <row r="124" spans="2:14" ht="16.5">
      <c r="B124" s="61">
        <v>118</v>
      </c>
      <c r="C124" s="3">
        <v>2005200198</v>
      </c>
      <c r="D124" s="99" t="s">
        <v>1775</v>
      </c>
      <c r="E124" s="100" t="s">
        <v>153</v>
      </c>
      <c r="F124" s="3" t="s">
        <v>149</v>
      </c>
      <c r="G124" s="21"/>
      <c r="H124" s="3">
        <v>4</v>
      </c>
      <c r="I124" s="3"/>
      <c r="J124" s="3"/>
      <c r="K124" s="3"/>
      <c r="L124" s="3">
        <f t="shared" si="1"/>
        <v>4</v>
      </c>
      <c r="M124" s="7"/>
      <c r="N124" s="7"/>
    </row>
    <row r="125" spans="2:14" ht="16.5">
      <c r="B125" s="61">
        <v>119</v>
      </c>
      <c r="C125" s="3">
        <v>2005202146</v>
      </c>
      <c r="D125" s="99" t="s">
        <v>1988</v>
      </c>
      <c r="E125" s="100" t="s">
        <v>82</v>
      </c>
      <c r="F125" s="3" t="s">
        <v>149</v>
      </c>
      <c r="G125" s="21"/>
      <c r="H125" s="3">
        <v>4</v>
      </c>
      <c r="I125" s="3"/>
      <c r="J125" s="3"/>
      <c r="K125" s="3"/>
      <c r="L125" s="3">
        <f t="shared" si="1"/>
        <v>4</v>
      </c>
      <c r="M125" s="7"/>
      <c r="N125" s="7"/>
    </row>
    <row r="126" spans="2:14" ht="16.5">
      <c r="B126" s="61">
        <v>120</v>
      </c>
      <c r="C126" s="3">
        <v>2005202105</v>
      </c>
      <c r="D126" s="99" t="s">
        <v>241</v>
      </c>
      <c r="E126" s="100" t="s">
        <v>1989</v>
      </c>
      <c r="F126" s="3" t="s">
        <v>160</v>
      </c>
      <c r="G126" s="21"/>
      <c r="H126" s="3">
        <v>4</v>
      </c>
      <c r="I126" s="3"/>
      <c r="J126" s="3"/>
      <c r="K126" s="3"/>
      <c r="L126" s="3">
        <f t="shared" si="1"/>
        <v>4</v>
      </c>
      <c r="M126" s="7"/>
      <c r="N126" s="7"/>
    </row>
    <row r="127" spans="2:14" ht="16.5">
      <c r="B127" s="61">
        <v>121</v>
      </c>
      <c r="C127" s="3">
        <v>2005208173</v>
      </c>
      <c r="D127" s="99" t="s">
        <v>1990</v>
      </c>
      <c r="E127" s="100" t="s">
        <v>167</v>
      </c>
      <c r="F127" s="3" t="s">
        <v>165</v>
      </c>
      <c r="G127" s="21"/>
      <c r="H127" s="3">
        <v>4</v>
      </c>
      <c r="I127" s="3"/>
      <c r="J127" s="3"/>
      <c r="K127" s="3"/>
      <c r="L127" s="3">
        <f t="shared" si="1"/>
        <v>4</v>
      </c>
      <c r="M127" s="7"/>
      <c r="N127" s="7"/>
    </row>
    <row r="128" spans="2:14" ht="16.5">
      <c r="B128" s="61">
        <v>122</v>
      </c>
      <c r="C128" s="3">
        <v>2005201304</v>
      </c>
      <c r="D128" s="99" t="s">
        <v>1991</v>
      </c>
      <c r="E128" s="100" t="s">
        <v>1992</v>
      </c>
      <c r="F128" s="3" t="s">
        <v>165</v>
      </c>
      <c r="G128" s="21"/>
      <c r="H128" s="3">
        <v>4</v>
      </c>
      <c r="I128" s="3"/>
      <c r="J128" s="3"/>
      <c r="K128" s="3"/>
      <c r="L128" s="3">
        <f t="shared" si="1"/>
        <v>4</v>
      </c>
      <c r="M128" s="7"/>
      <c r="N128" s="7"/>
    </row>
    <row r="129" spans="2:14" ht="16.5">
      <c r="B129" s="61">
        <v>123</v>
      </c>
      <c r="C129" s="3">
        <v>2005200483</v>
      </c>
      <c r="D129" s="99" t="s">
        <v>1993</v>
      </c>
      <c r="E129" s="100" t="s">
        <v>119</v>
      </c>
      <c r="F129" s="3" t="s">
        <v>165</v>
      </c>
      <c r="G129" s="21"/>
      <c r="H129" s="3">
        <v>4</v>
      </c>
      <c r="I129" s="3"/>
      <c r="J129" s="3"/>
      <c r="K129" s="3"/>
      <c r="L129" s="3">
        <f t="shared" si="1"/>
        <v>4</v>
      </c>
      <c r="M129" s="7"/>
      <c r="N129" s="7"/>
    </row>
    <row r="130" spans="2:14" ht="16.5">
      <c r="B130" s="61">
        <v>124</v>
      </c>
      <c r="C130" s="3">
        <v>2005200267</v>
      </c>
      <c r="D130" s="99" t="s">
        <v>1994</v>
      </c>
      <c r="E130" s="100" t="s">
        <v>1995</v>
      </c>
      <c r="F130" s="3" t="s">
        <v>165</v>
      </c>
      <c r="G130" s="21"/>
      <c r="H130" s="3">
        <v>4</v>
      </c>
      <c r="I130" s="3"/>
      <c r="J130" s="3"/>
      <c r="K130" s="3"/>
      <c r="L130" s="3">
        <f t="shared" si="1"/>
        <v>4</v>
      </c>
      <c r="M130" s="7"/>
      <c r="N130" s="7"/>
    </row>
    <row r="131" spans="2:14" ht="16.5">
      <c r="B131" s="61">
        <v>125</v>
      </c>
      <c r="C131" s="3">
        <v>2005200664</v>
      </c>
      <c r="D131" s="99" t="s">
        <v>557</v>
      </c>
      <c r="E131" s="100" t="s">
        <v>171</v>
      </c>
      <c r="F131" s="3" t="s">
        <v>165</v>
      </c>
      <c r="G131" s="21"/>
      <c r="H131" s="3">
        <v>4</v>
      </c>
      <c r="I131" s="3"/>
      <c r="J131" s="3"/>
      <c r="K131" s="3"/>
      <c r="L131" s="3">
        <f t="shared" si="1"/>
        <v>4</v>
      </c>
      <c r="M131" s="7"/>
      <c r="N131" s="7"/>
    </row>
    <row r="132" spans="2:14" ht="16.5">
      <c r="B132" s="61">
        <v>126</v>
      </c>
      <c r="C132" s="3">
        <v>2005200447</v>
      </c>
      <c r="D132" s="99" t="s">
        <v>176</v>
      </c>
      <c r="E132" s="100" t="s">
        <v>133</v>
      </c>
      <c r="F132" s="3" t="s">
        <v>165</v>
      </c>
      <c r="G132" s="21"/>
      <c r="H132" s="3">
        <v>4</v>
      </c>
      <c r="I132" s="3"/>
      <c r="J132" s="3"/>
      <c r="K132" s="3"/>
      <c r="L132" s="3">
        <f t="shared" si="1"/>
        <v>4</v>
      </c>
      <c r="M132" s="7"/>
      <c r="N132" s="7"/>
    </row>
    <row r="133" spans="2:14" ht="16.5">
      <c r="B133" s="61">
        <v>127</v>
      </c>
      <c r="C133" s="3">
        <v>2005208309</v>
      </c>
      <c r="D133" s="99" t="s">
        <v>175</v>
      </c>
      <c r="E133" s="100" t="s">
        <v>133</v>
      </c>
      <c r="F133" s="3" t="s">
        <v>165</v>
      </c>
      <c r="G133" s="21"/>
      <c r="H133" s="3">
        <v>4</v>
      </c>
      <c r="I133" s="3"/>
      <c r="J133" s="3"/>
      <c r="K133" s="3"/>
      <c r="L133" s="3">
        <f t="shared" si="1"/>
        <v>4</v>
      </c>
      <c r="M133" s="7"/>
      <c r="N133" s="7"/>
    </row>
    <row r="134" spans="2:14" ht="16.5">
      <c r="B134" s="61">
        <v>128</v>
      </c>
      <c r="C134" s="3">
        <v>2005201237</v>
      </c>
      <c r="D134" s="99" t="s">
        <v>1996</v>
      </c>
      <c r="E134" s="100" t="s">
        <v>249</v>
      </c>
      <c r="F134" s="3" t="s">
        <v>165</v>
      </c>
      <c r="G134" s="21"/>
      <c r="H134" s="3">
        <v>4</v>
      </c>
      <c r="I134" s="3"/>
      <c r="J134" s="3"/>
      <c r="K134" s="3"/>
      <c r="L134" s="3">
        <f t="shared" si="1"/>
        <v>4</v>
      </c>
      <c r="M134" s="7"/>
      <c r="N134" s="7"/>
    </row>
    <row r="135" spans="2:14" ht="16.5">
      <c r="B135" s="61">
        <v>129</v>
      </c>
      <c r="C135" s="3">
        <v>2005200713</v>
      </c>
      <c r="D135" s="99" t="s">
        <v>1997</v>
      </c>
      <c r="E135" s="100" t="s">
        <v>249</v>
      </c>
      <c r="F135" s="3" t="s">
        <v>165</v>
      </c>
      <c r="G135" s="21"/>
      <c r="H135" s="3">
        <v>4</v>
      </c>
      <c r="I135" s="3"/>
      <c r="J135" s="3"/>
      <c r="K135" s="3"/>
      <c r="L135" s="3">
        <f t="shared" ref="L135:L198" si="2">SUM(G135:K135)</f>
        <v>4</v>
      </c>
      <c r="M135" s="7"/>
      <c r="N135" s="7"/>
    </row>
    <row r="136" spans="2:14" ht="16.5">
      <c r="B136" s="61">
        <v>130</v>
      </c>
      <c r="C136" s="3">
        <v>2022200080</v>
      </c>
      <c r="D136" s="99" t="s">
        <v>657</v>
      </c>
      <c r="E136" s="100" t="s">
        <v>658</v>
      </c>
      <c r="F136" s="3" t="s">
        <v>165</v>
      </c>
      <c r="G136" s="21"/>
      <c r="H136" s="3">
        <v>4</v>
      </c>
      <c r="I136" s="3"/>
      <c r="J136" s="3"/>
      <c r="K136" s="3"/>
      <c r="L136" s="3">
        <f t="shared" si="2"/>
        <v>4</v>
      </c>
      <c r="M136" s="7"/>
      <c r="N136" s="7"/>
    </row>
    <row r="137" spans="2:14" ht="16.5">
      <c r="B137" s="61">
        <v>131</v>
      </c>
      <c r="C137" s="3">
        <v>2005202098</v>
      </c>
      <c r="D137" s="99" t="s">
        <v>192</v>
      </c>
      <c r="E137" s="100" t="s">
        <v>66</v>
      </c>
      <c r="F137" s="3" t="s">
        <v>165</v>
      </c>
      <c r="G137" s="21"/>
      <c r="H137" s="3">
        <v>4</v>
      </c>
      <c r="I137" s="3"/>
      <c r="J137" s="3"/>
      <c r="K137" s="3"/>
      <c r="L137" s="3">
        <f t="shared" si="2"/>
        <v>4</v>
      </c>
      <c r="M137" s="7"/>
      <c r="N137" s="7"/>
    </row>
    <row r="138" spans="2:14" ht="16.5">
      <c r="B138" s="61">
        <v>132</v>
      </c>
      <c r="C138" s="3">
        <v>2005208179</v>
      </c>
      <c r="D138" s="99" t="s">
        <v>179</v>
      </c>
      <c r="E138" s="100" t="s">
        <v>180</v>
      </c>
      <c r="F138" s="3" t="s">
        <v>165</v>
      </c>
      <c r="G138" s="21"/>
      <c r="H138" s="3">
        <v>4</v>
      </c>
      <c r="I138" s="3"/>
      <c r="J138" s="3"/>
      <c r="K138" s="3"/>
      <c r="L138" s="3">
        <f t="shared" si="2"/>
        <v>4</v>
      </c>
      <c r="M138" s="7"/>
      <c r="N138" s="7"/>
    </row>
    <row r="139" spans="2:14" ht="16.5">
      <c r="B139" s="61">
        <v>133</v>
      </c>
      <c r="C139" s="3">
        <v>2005208547</v>
      </c>
      <c r="D139" s="99" t="s">
        <v>1859</v>
      </c>
      <c r="E139" s="100" t="s">
        <v>520</v>
      </c>
      <c r="F139" s="3" t="s">
        <v>165</v>
      </c>
      <c r="G139" s="21"/>
      <c r="H139" s="3">
        <v>4</v>
      </c>
      <c r="I139" s="3"/>
      <c r="J139" s="3"/>
      <c r="K139" s="3"/>
      <c r="L139" s="3">
        <f t="shared" si="2"/>
        <v>4</v>
      </c>
      <c r="M139" s="7"/>
      <c r="N139" s="7"/>
    </row>
    <row r="140" spans="2:14" ht="16.5">
      <c r="B140" s="61">
        <v>134</v>
      </c>
      <c r="C140" s="3">
        <v>2005208157</v>
      </c>
      <c r="D140" s="99" t="s">
        <v>814</v>
      </c>
      <c r="E140" s="100" t="s">
        <v>135</v>
      </c>
      <c r="F140" s="3" t="s">
        <v>165</v>
      </c>
      <c r="G140" s="21"/>
      <c r="H140" s="3">
        <v>4</v>
      </c>
      <c r="I140" s="3"/>
      <c r="J140" s="3"/>
      <c r="K140" s="3"/>
      <c r="L140" s="3">
        <f t="shared" si="2"/>
        <v>4</v>
      </c>
      <c r="M140" s="7"/>
      <c r="N140" s="7"/>
    </row>
    <row r="141" spans="2:14" ht="16.5">
      <c r="B141" s="61">
        <v>135</v>
      </c>
      <c r="C141" s="3">
        <v>2005208321</v>
      </c>
      <c r="D141" s="99" t="s">
        <v>698</v>
      </c>
      <c r="E141" s="100" t="s">
        <v>39</v>
      </c>
      <c r="F141" s="3" t="s">
        <v>165</v>
      </c>
      <c r="G141" s="21"/>
      <c r="H141" s="3">
        <v>4</v>
      </c>
      <c r="I141" s="3"/>
      <c r="J141" s="3"/>
      <c r="K141" s="3"/>
      <c r="L141" s="3">
        <f t="shared" si="2"/>
        <v>4</v>
      </c>
      <c r="M141" s="7"/>
      <c r="N141" s="7"/>
    </row>
    <row r="142" spans="2:14" ht="16.5">
      <c r="B142" s="61">
        <v>136</v>
      </c>
      <c r="C142" s="3">
        <v>2005200157</v>
      </c>
      <c r="D142" s="99" t="s">
        <v>184</v>
      </c>
      <c r="E142" s="100" t="s">
        <v>185</v>
      </c>
      <c r="F142" s="3" t="s">
        <v>165</v>
      </c>
      <c r="G142" s="21"/>
      <c r="H142" s="3">
        <v>4</v>
      </c>
      <c r="I142" s="3"/>
      <c r="J142" s="3"/>
      <c r="K142" s="3"/>
      <c r="L142" s="3">
        <f t="shared" si="2"/>
        <v>4</v>
      </c>
      <c r="M142" s="7"/>
      <c r="N142" s="7"/>
    </row>
    <row r="143" spans="2:14" ht="16.5">
      <c r="B143" s="61">
        <v>137</v>
      </c>
      <c r="C143" s="3">
        <v>2022208664</v>
      </c>
      <c r="D143" s="99" t="s">
        <v>1998</v>
      </c>
      <c r="E143" s="100" t="s">
        <v>434</v>
      </c>
      <c r="F143" s="3" t="s">
        <v>165</v>
      </c>
      <c r="G143" s="21"/>
      <c r="H143" s="3">
        <v>4</v>
      </c>
      <c r="I143" s="3"/>
      <c r="J143" s="3"/>
      <c r="K143" s="3"/>
      <c r="L143" s="3">
        <f t="shared" si="2"/>
        <v>4</v>
      </c>
      <c r="M143" s="7"/>
      <c r="N143" s="7"/>
    </row>
    <row r="144" spans="2:14" ht="16.5">
      <c r="B144" s="61">
        <v>138</v>
      </c>
      <c r="C144" s="3">
        <v>2005200150</v>
      </c>
      <c r="D144" s="99" t="s">
        <v>186</v>
      </c>
      <c r="E144" s="100" t="s">
        <v>187</v>
      </c>
      <c r="F144" s="3" t="s">
        <v>165</v>
      </c>
      <c r="G144" s="21"/>
      <c r="H144" s="3">
        <v>4</v>
      </c>
      <c r="I144" s="3"/>
      <c r="J144" s="3"/>
      <c r="K144" s="3"/>
      <c r="L144" s="3">
        <f t="shared" si="2"/>
        <v>4</v>
      </c>
      <c r="M144" s="7"/>
      <c r="N144" s="7"/>
    </row>
    <row r="145" spans="2:14" ht="16.5">
      <c r="B145" s="61">
        <v>139</v>
      </c>
      <c r="C145" s="3">
        <v>2005200762</v>
      </c>
      <c r="D145" s="99" t="s">
        <v>182</v>
      </c>
      <c r="E145" s="100" t="s">
        <v>183</v>
      </c>
      <c r="F145" s="3" t="s">
        <v>165</v>
      </c>
      <c r="G145" s="21"/>
      <c r="H145" s="3">
        <v>4</v>
      </c>
      <c r="I145" s="3"/>
      <c r="J145" s="3"/>
      <c r="K145" s="3"/>
      <c r="L145" s="3">
        <f t="shared" si="2"/>
        <v>4</v>
      </c>
      <c r="M145" s="7"/>
      <c r="N145" s="7"/>
    </row>
    <row r="146" spans="2:14" ht="16.5">
      <c r="B146" s="61">
        <v>140</v>
      </c>
      <c r="C146" s="3">
        <v>2005200096</v>
      </c>
      <c r="D146" s="99" t="s">
        <v>136</v>
      </c>
      <c r="E146" s="100" t="s">
        <v>189</v>
      </c>
      <c r="F146" s="3" t="s">
        <v>165</v>
      </c>
      <c r="G146" s="21"/>
      <c r="H146" s="3">
        <v>4</v>
      </c>
      <c r="I146" s="3"/>
      <c r="J146" s="3"/>
      <c r="K146" s="3"/>
      <c r="L146" s="3">
        <f t="shared" si="2"/>
        <v>4</v>
      </c>
      <c r="M146" s="7"/>
      <c r="N146" s="7"/>
    </row>
    <row r="147" spans="2:14" ht="16.5">
      <c r="B147" s="61">
        <v>141</v>
      </c>
      <c r="C147" s="3">
        <v>2039200236</v>
      </c>
      <c r="D147" s="99" t="s">
        <v>1999</v>
      </c>
      <c r="E147" s="100" t="s">
        <v>187</v>
      </c>
      <c r="F147" s="3" t="s">
        <v>2000</v>
      </c>
      <c r="G147" s="21"/>
      <c r="H147" s="3">
        <v>4</v>
      </c>
      <c r="I147" s="3"/>
      <c r="J147" s="3"/>
      <c r="K147" s="3"/>
      <c r="L147" s="3">
        <f t="shared" si="2"/>
        <v>4</v>
      </c>
      <c r="M147" s="7"/>
      <c r="N147" s="7"/>
    </row>
    <row r="148" spans="2:14" ht="16.5">
      <c r="B148" s="61">
        <v>142</v>
      </c>
      <c r="C148" s="3">
        <v>2022210008</v>
      </c>
      <c r="D148" s="99" t="s">
        <v>40</v>
      </c>
      <c r="E148" s="100" t="s">
        <v>270</v>
      </c>
      <c r="F148" s="3" t="s">
        <v>219</v>
      </c>
      <c r="G148" s="21"/>
      <c r="H148" s="3">
        <v>4</v>
      </c>
      <c r="I148" s="3"/>
      <c r="J148" s="3"/>
      <c r="K148" s="3"/>
      <c r="L148" s="3">
        <f t="shared" si="2"/>
        <v>4</v>
      </c>
      <c r="M148" s="7"/>
      <c r="N148" s="7"/>
    </row>
    <row r="149" spans="2:14" ht="16.5">
      <c r="B149" s="61">
        <v>143</v>
      </c>
      <c r="C149" s="3">
        <v>2022210262</v>
      </c>
      <c r="D149" s="99" t="s">
        <v>2001</v>
      </c>
      <c r="E149" s="100" t="s">
        <v>2002</v>
      </c>
      <c r="F149" s="3" t="s">
        <v>219</v>
      </c>
      <c r="G149" s="21"/>
      <c r="H149" s="3">
        <v>4</v>
      </c>
      <c r="I149" s="3"/>
      <c r="J149" s="3"/>
      <c r="K149" s="3"/>
      <c r="L149" s="3">
        <f t="shared" si="2"/>
        <v>4</v>
      </c>
      <c r="M149" s="7"/>
      <c r="N149" s="7"/>
    </row>
    <row r="150" spans="2:14" ht="16.5">
      <c r="B150" s="61">
        <v>144</v>
      </c>
      <c r="C150" s="3">
        <v>2022218382</v>
      </c>
      <c r="D150" s="99" t="s">
        <v>771</v>
      </c>
      <c r="E150" s="100" t="s">
        <v>44</v>
      </c>
      <c r="F150" s="3" t="s">
        <v>248</v>
      </c>
      <c r="G150" s="21"/>
      <c r="H150" s="3">
        <v>4</v>
      </c>
      <c r="I150" s="3"/>
      <c r="J150" s="3"/>
      <c r="K150" s="3"/>
      <c r="L150" s="3">
        <f t="shared" si="2"/>
        <v>4</v>
      </c>
      <c r="M150" s="7"/>
      <c r="N150" s="7"/>
    </row>
    <row r="151" spans="2:14" ht="16.5">
      <c r="B151" s="61">
        <v>145</v>
      </c>
      <c r="C151" s="3">
        <v>2041214047</v>
      </c>
      <c r="D151" s="99" t="s">
        <v>642</v>
      </c>
      <c r="E151" s="100" t="s">
        <v>162</v>
      </c>
      <c r="F151" s="3" t="s">
        <v>273</v>
      </c>
      <c r="G151" s="21"/>
      <c r="H151" s="3">
        <v>4</v>
      </c>
      <c r="I151" s="3"/>
      <c r="J151" s="3"/>
      <c r="K151" s="3"/>
      <c r="L151" s="3">
        <f t="shared" si="2"/>
        <v>4</v>
      </c>
      <c r="M151" s="7"/>
      <c r="N151" s="7"/>
    </row>
    <row r="152" spans="2:14" ht="16.5">
      <c r="B152" s="61">
        <v>146</v>
      </c>
      <c r="C152" s="3">
        <v>2005210060</v>
      </c>
      <c r="D152" s="99" t="s">
        <v>2003</v>
      </c>
      <c r="E152" s="100" t="s">
        <v>164</v>
      </c>
      <c r="F152" s="3" t="s">
        <v>314</v>
      </c>
      <c r="G152" s="21"/>
      <c r="H152" s="3">
        <v>4</v>
      </c>
      <c r="I152" s="3"/>
      <c r="J152" s="3"/>
      <c r="K152" s="3"/>
      <c r="L152" s="3">
        <f t="shared" si="2"/>
        <v>4</v>
      </c>
      <c r="M152" s="7"/>
      <c r="N152" s="7"/>
    </row>
    <row r="153" spans="2:14" ht="16.5">
      <c r="B153" s="61">
        <v>147</v>
      </c>
      <c r="C153" s="3">
        <v>2005210149</v>
      </c>
      <c r="D153" s="99" t="s">
        <v>2004</v>
      </c>
      <c r="E153" s="100" t="s">
        <v>249</v>
      </c>
      <c r="F153" s="3" t="s">
        <v>314</v>
      </c>
      <c r="G153" s="21"/>
      <c r="H153" s="3">
        <v>4</v>
      </c>
      <c r="I153" s="3"/>
      <c r="J153" s="3"/>
      <c r="K153" s="3"/>
      <c r="L153" s="3">
        <f t="shared" si="2"/>
        <v>4</v>
      </c>
      <c r="M153" s="7"/>
      <c r="N153" s="7"/>
    </row>
    <row r="154" spans="2:14" ht="16.5">
      <c r="B154" s="61">
        <v>148</v>
      </c>
      <c r="C154" s="3">
        <v>2005210932</v>
      </c>
      <c r="D154" s="99" t="s">
        <v>236</v>
      </c>
      <c r="E154" s="100" t="s">
        <v>66</v>
      </c>
      <c r="F154" s="3" t="s">
        <v>314</v>
      </c>
      <c r="G154" s="21"/>
      <c r="H154" s="3">
        <v>4</v>
      </c>
      <c r="I154" s="3"/>
      <c r="J154" s="3"/>
      <c r="K154" s="3"/>
      <c r="L154" s="3">
        <f t="shared" si="2"/>
        <v>4</v>
      </c>
      <c r="M154" s="7"/>
      <c r="N154" s="7"/>
    </row>
    <row r="155" spans="2:14" ht="16.5">
      <c r="B155" s="61">
        <v>149</v>
      </c>
      <c r="C155" s="3">
        <v>2005210003</v>
      </c>
      <c r="D155" s="99" t="s">
        <v>667</v>
      </c>
      <c r="E155" s="100" t="s">
        <v>668</v>
      </c>
      <c r="F155" s="3" t="s">
        <v>314</v>
      </c>
      <c r="G155" s="21"/>
      <c r="H155" s="3">
        <v>4</v>
      </c>
      <c r="I155" s="3"/>
      <c r="J155" s="3"/>
      <c r="K155" s="3"/>
      <c r="L155" s="3">
        <f t="shared" si="2"/>
        <v>4</v>
      </c>
      <c r="M155" s="7"/>
      <c r="N155" s="7"/>
    </row>
    <row r="156" spans="2:14" ht="16.5">
      <c r="B156" s="61">
        <v>150</v>
      </c>
      <c r="C156" s="3">
        <v>2005210762</v>
      </c>
      <c r="D156" s="99" t="s">
        <v>2005</v>
      </c>
      <c r="E156" s="100" t="s">
        <v>264</v>
      </c>
      <c r="F156" s="3" t="s">
        <v>314</v>
      </c>
      <c r="G156" s="21"/>
      <c r="H156" s="3">
        <v>4</v>
      </c>
      <c r="I156" s="3"/>
      <c r="J156" s="3"/>
      <c r="K156" s="3"/>
      <c r="L156" s="3">
        <f t="shared" si="2"/>
        <v>4</v>
      </c>
      <c r="M156" s="7"/>
      <c r="N156" s="7"/>
    </row>
    <row r="157" spans="2:14" ht="16.5">
      <c r="B157" s="61">
        <v>151</v>
      </c>
      <c r="C157" s="3">
        <v>200520988</v>
      </c>
      <c r="D157" s="99" t="s">
        <v>2006</v>
      </c>
      <c r="E157" s="100" t="s">
        <v>434</v>
      </c>
      <c r="F157" s="3" t="s">
        <v>314</v>
      </c>
      <c r="G157" s="21"/>
      <c r="H157" s="3">
        <v>4</v>
      </c>
      <c r="I157" s="3"/>
      <c r="J157" s="3"/>
      <c r="K157" s="3"/>
      <c r="L157" s="3">
        <f t="shared" si="2"/>
        <v>4</v>
      </c>
      <c r="M157" s="7"/>
      <c r="N157" s="7"/>
    </row>
    <row r="158" spans="2:14" ht="16.5">
      <c r="B158" s="61">
        <v>152</v>
      </c>
      <c r="C158" s="3">
        <v>2005210023</v>
      </c>
      <c r="D158" s="99" t="s">
        <v>52</v>
      </c>
      <c r="E158" s="100" t="s">
        <v>44</v>
      </c>
      <c r="F158" s="3" t="s">
        <v>314</v>
      </c>
      <c r="G158" s="21"/>
      <c r="H158" s="3">
        <v>4</v>
      </c>
      <c r="I158" s="3"/>
      <c r="J158" s="3"/>
      <c r="K158" s="3"/>
      <c r="L158" s="3">
        <f t="shared" si="2"/>
        <v>4</v>
      </c>
      <c r="M158" s="7"/>
      <c r="N158" s="7"/>
    </row>
    <row r="159" spans="2:14" ht="16.5">
      <c r="B159" s="61">
        <v>153</v>
      </c>
      <c r="C159" s="3">
        <v>2005211172</v>
      </c>
      <c r="D159" s="99" t="s">
        <v>1814</v>
      </c>
      <c r="E159" s="100" t="s">
        <v>218</v>
      </c>
      <c r="F159" s="3" t="s">
        <v>324</v>
      </c>
      <c r="G159" s="21"/>
      <c r="H159" s="3">
        <v>4</v>
      </c>
      <c r="I159" s="3"/>
      <c r="J159" s="3"/>
      <c r="K159" s="3"/>
      <c r="L159" s="3">
        <f t="shared" si="2"/>
        <v>4</v>
      </c>
      <c r="M159" s="7"/>
      <c r="N159" s="7"/>
    </row>
    <row r="160" spans="2:14" ht="16.5">
      <c r="B160" s="61">
        <v>154</v>
      </c>
      <c r="C160" s="3">
        <v>2005217909</v>
      </c>
      <c r="D160" s="99" t="s">
        <v>2007</v>
      </c>
      <c r="E160" s="100" t="s">
        <v>117</v>
      </c>
      <c r="F160" s="3" t="s">
        <v>324</v>
      </c>
      <c r="G160" s="21"/>
      <c r="H160" s="3">
        <v>4</v>
      </c>
      <c r="I160" s="3"/>
      <c r="J160" s="3"/>
      <c r="K160" s="3"/>
      <c r="L160" s="3">
        <f t="shared" si="2"/>
        <v>4</v>
      </c>
      <c r="M160" s="7"/>
      <c r="N160" s="7"/>
    </row>
    <row r="161" spans="2:14" ht="16.5">
      <c r="B161" s="61">
        <v>155</v>
      </c>
      <c r="C161" s="3">
        <v>2005217917</v>
      </c>
      <c r="D161" s="99" t="s">
        <v>818</v>
      </c>
      <c r="E161" s="100" t="s">
        <v>119</v>
      </c>
      <c r="F161" s="3" t="s">
        <v>324</v>
      </c>
      <c r="G161" s="21"/>
      <c r="H161" s="3">
        <v>4</v>
      </c>
      <c r="I161" s="3"/>
      <c r="J161" s="3"/>
      <c r="K161" s="3"/>
      <c r="L161" s="3">
        <f t="shared" si="2"/>
        <v>4</v>
      </c>
      <c r="M161" s="7"/>
      <c r="N161" s="7"/>
    </row>
    <row r="162" spans="2:14" ht="16.5">
      <c r="B162" s="61">
        <v>156</v>
      </c>
      <c r="C162" s="3">
        <v>2005210342</v>
      </c>
      <c r="D162" s="99" t="s">
        <v>329</v>
      </c>
      <c r="E162" s="100" t="s">
        <v>330</v>
      </c>
      <c r="F162" s="3" t="s">
        <v>324</v>
      </c>
      <c r="G162" s="21"/>
      <c r="H162" s="3">
        <v>4</v>
      </c>
      <c r="I162" s="3"/>
      <c r="J162" s="3"/>
      <c r="K162" s="3"/>
      <c r="L162" s="3">
        <f t="shared" si="2"/>
        <v>4</v>
      </c>
      <c r="M162" s="7"/>
      <c r="N162" s="7"/>
    </row>
    <row r="163" spans="2:14" ht="16.5">
      <c r="B163" s="61">
        <v>157</v>
      </c>
      <c r="C163" s="3">
        <v>2005210293</v>
      </c>
      <c r="D163" s="99" t="s">
        <v>2008</v>
      </c>
      <c r="E163" s="100" t="s">
        <v>162</v>
      </c>
      <c r="F163" s="3" t="s">
        <v>324</v>
      </c>
      <c r="G163" s="21"/>
      <c r="H163" s="3">
        <v>4</v>
      </c>
      <c r="I163" s="3"/>
      <c r="J163" s="3"/>
      <c r="K163" s="3"/>
      <c r="L163" s="3">
        <f t="shared" si="2"/>
        <v>4</v>
      </c>
      <c r="M163" s="7"/>
      <c r="N163" s="7"/>
    </row>
    <row r="164" spans="2:14" ht="16.5">
      <c r="B164" s="61">
        <v>158</v>
      </c>
      <c r="C164" s="3">
        <v>2005210928</v>
      </c>
      <c r="D164" s="99" t="s">
        <v>334</v>
      </c>
      <c r="E164" s="100" t="s">
        <v>249</v>
      </c>
      <c r="F164" s="3" t="s">
        <v>324</v>
      </c>
      <c r="G164" s="21"/>
      <c r="H164" s="3">
        <v>4</v>
      </c>
      <c r="I164" s="3"/>
      <c r="J164" s="3"/>
      <c r="K164" s="3"/>
      <c r="L164" s="3">
        <f t="shared" si="2"/>
        <v>4</v>
      </c>
      <c r="M164" s="7"/>
      <c r="N164" s="7"/>
    </row>
    <row r="165" spans="2:14" ht="16.5">
      <c r="B165" s="61">
        <v>159</v>
      </c>
      <c r="C165" s="3">
        <v>2005210088</v>
      </c>
      <c r="D165" s="99" t="s">
        <v>335</v>
      </c>
      <c r="E165" s="100" t="s">
        <v>66</v>
      </c>
      <c r="F165" s="3" t="s">
        <v>324</v>
      </c>
      <c r="G165" s="21"/>
      <c r="H165" s="3">
        <v>4</v>
      </c>
      <c r="I165" s="3"/>
      <c r="J165" s="3"/>
      <c r="K165" s="3"/>
      <c r="L165" s="3">
        <f t="shared" si="2"/>
        <v>4</v>
      </c>
      <c r="M165" s="7"/>
      <c r="N165" s="7"/>
    </row>
    <row r="166" spans="2:14" ht="16.5">
      <c r="B166" s="61">
        <v>160</v>
      </c>
      <c r="C166" s="3">
        <v>2005210376</v>
      </c>
      <c r="D166" s="99" t="s">
        <v>2009</v>
      </c>
      <c r="E166" s="100" t="s">
        <v>2010</v>
      </c>
      <c r="F166" s="3" t="s">
        <v>324</v>
      </c>
      <c r="G166" s="21"/>
      <c r="H166" s="3">
        <v>4</v>
      </c>
      <c r="I166" s="3"/>
      <c r="J166" s="3"/>
      <c r="K166" s="3"/>
      <c r="L166" s="3">
        <f t="shared" si="2"/>
        <v>4</v>
      </c>
      <c r="M166" s="7"/>
      <c r="N166" s="7"/>
    </row>
    <row r="167" spans="2:14" ht="16.5">
      <c r="B167" s="61">
        <v>161</v>
      </c>
      <c r="C167" s="3">
        <v>2005210878</v>
      </c>
      <c r="D167" s="99" t="s">
        <v>2011</v>
      </c>
      <c r="E167" s="100" t="s">
        <v>434</v>
      </c>
      <c r="F167" s="3" t="s">
        <v>324</v>
      </c>
      <c r="G167" s="21"/>
      <c r="H167" s="3">
        <v>4</v>
      </c>
      <c r="I167" s="3"/>
      <c r="J167" s="3"/>
      <c r="K167" s="3"/>
      <c r="L167" s="3">
        <f t="shared" si="2"/>
        <v>4</v>
      </c>
      <c r="M167" s="7"/>
      <c r="N167" s="7"/>
    </row>
    <row r="168" spans="2:14" ht="16.5">
      <c r="B168" s="61">
        <v>162</v>
      </c>
      <c r="C168" s="3">
        <v>2005210106</v>
      </c>
      <c r="D168" s="99" t="s">
        <v>341</v>
      </c>
      <c r="E168" s="100" t="s">
        <v>342</v>
      </c>
      <c r="F168" s="3" t="s">
        <v>324</v>
      </c>
      <c r="G168" s="21"/>
      <c r="H168" s="3">
        <v>4</v>
      </c>
      <c r="I168" s="3"/>
      <c r="J168" s="3"/>
      <c r="K168" s="3"/>
      <c r="L168" s="3">
        <f t="shared" si="2"/>
        <v>4</v>
      </c>
      <c r="M168" s="7"/>
      <c r="N168" s="7"/>
    </row>
    <row r="169" spans="2:14" ht="16.5">
      <c r="B169" s="61">
        <v>163</v>
      </c>
      <c r="C169" s="3">
        <v>2005210542</v>
      </c>
      <c r="D169" s="99" t="s">
        <v>359</v>
      </c>
      <c r="E169" s="100" t="s">
        <v>360</v>
      </c>
      <c r="F169" s="3" t="s">
        <v>345</v>
      </c>
      <c r="G169" s="21"/>
      <c r="H169" s="3">
        <v>4</v>
      </c>
      <c r="I169" s="3"/>
      <c r="J169" s="3"/>
      <c r="K169" s="3"/>
      <c r="L169" s="3">
        <f t="shared" si="2"/>
        <v>4</v>
      </c>
      <c r="M169" s="7"/>
      <c r="N169" s="7"/>
    </row>
    <row r="170" spans="2:14" ht="16.5">
      <c r="B170" s="61">
        <v>164</v>
      </c>
      <c r="C170" s="3">
        <v>2005210396</v>
      </c>
      <c r="D170" s="99" t="s">
        <v>1859</v>
      </c>
      <c r="E170" s="100" t="s">
        <v>2012</v>
      </c>
      <c r="F170" s="3" t="s">
        <v>362</v>
      </c>
      <c r="G170" s="21"/>
      <c r="H170" s="3">
        <v>4</v>
      </c>
      <c r="I170" s="3"/>
      <c r="J170" s="3"/>
      <c r="K170" s="3"/>
      <c r="L170" s="3">
        <f t="shared" si="2"/>
        <v>4</v>
      </c>
      <c r="M170" s="7"/>
      <c r="N170" s="7"/>
    </row>
    <row r="171" spans="2:14" ht="16.5">
      <c r="B171" s="61">
        <v>165</v>
      </c>
      <c r="C171" s="3">
        <v>2005210372</v>
      </c>
      <c r="D171" s="99" t="s">
        <v>1802</v>
      </c>
      <c r="E171" s="100" t="s">
        <v>133</v>
      </c>
      <c r="F171" s="3" t="s">
        <v>362</v>
      </c>
      <c r="G171" s="21"/>
      <c r="H171" s="3">
        <v>4</v>
      </c>
      <c r="I171" s="3"/>
      <c r="J171" s="3"/>
      <c r="K171" s="3"/>
      <c r="L171" s="3">
        <f t="shared" si="2"/>
        <v>4</v>
      </c>
      <c r="M171" s="7"/>
      <c r="N171" s="7"/>
    </row>
    <row r="172" spans="2:14" ht="16.5">
      <c r="B172" s="61">
        <v>166</v>
      </c>
      <c r="C172" s="3">
        <v>2005210223</v>
      </c>
      <c r="D172" s="99" t="s">
        <v>2013</v>
      </c>
      <c r="E172" s="100" t="s">
        <v>2014</v>
      </c>
      <c r="F172" s="3" t="s">
        <v>362</v>
      </c>
      <c r="G172" s="21"/>
      <c r="H172" s="3">
        <v>4</v>
      </c>
      <c r="I172" s="3"/>
      <c r="J172" s="3"/>
      <c r="K172" s="3"/>
      <c r="L172" s="3">
        <f t="shared" si="2"/>
        <v>4</v>
      </c>
      <c r="M172" s="7"/>
      <c r="N172" s="7"/>
    </row>
    <row r="173" spans="2:14" ht="16.5">
      <c r="B173" s="61">
        <v>167</v>
      </c>
      <c r="C173" s="3">
        <v>2005211251</v>
      </c>
      <c r="D173" s="99" t="s">
        <v>2015</v>
      </c>
      <c r="E173" s="100" t="s">
        <v>264</v>
      </c>
      <c r="F173" s="3" t="s">
        <v>362</v>
      </c>
      <c r="G173" s="21"/>
      <c r="H173" s="3">
        <v>4</v>
      </c>
      <c r="I173" s="3"/>
      <c r="J173" s="3"/>
      <c r="K173" s="3"/>
      <c r="L173" s="3">
        <f t="shared" si="2"/>
        <v>4</v>
      </c>
      <c r="M173" s="7"/>
      <c r="N173" s="7"/>
    </row>
    <row r="174" spans="2:14" ht="16.5">
      <c r="B174" s="61">
        <v>168</v>
      </c>
      <c r="C174" s="3">
        <v>2005211260</v>
      </c>
      <c r="D174" s="99" t="s">
        <v>372</v>
      </c>
      <c r="E174" s="100" t="s">
        <v>27</v>
      </c>
      <c r="F174" s="3" t="s">
        <v>362</v>
      </c>
      <c r="G174" s="21"/>
      <c r="H174" s="3">
        <v>4</v>
      </c>
      <c r="I174" s="3"/>
      <c r="J174" s="3"/>
      <c r="K174" s="3"/>
      <c r="L174" s="3">
        <f t="shared" si="2"/>
        <v>4</v>
      </c>
      <c r="M174" s="7"/>
      <c r="N174" s="7"/>
    </row>
    <row r="175" spans="2:14" ht="16.5">
      <c r="B175" s="61">
        <v>169</v>
      </c>
      <c r="C175" s="3">
        <v>2005211041</v>
      </c>
      <c r="D175" s="99" t="s">
        <v>371</v>
      </c>
      <c r="E175" s="100" t="s">
        <v>205</v>
      </c>
      <c r="F175" s="3" t="s">
        <v>362</v>
      </c>
      <c r="G175" s="21"/>
      <c r="H175" s="3">
        <v>4</v>
      </c>
      <c r="I175" s="3"/>
      <c r="J175" s="3"/>
      <c r="K175" s="3"/>
      <c r="L175" s="3">
        <f t="shared" si="2"/>
        <v>4</v>
      </c>
      <c r="M175" s="7"/>
      <c r="N175" s="7"/>
    </row>
    <row r="176" spans="2:14" ht="16.5">
      <c r="B176" s="61">
        <v>170</v>
      </c>
      <c r="C176" s="3">
        <v>2005210425</v>
      </c>
      <c r="D176" s="99" t="s">
        <v>2016</v>
      </c>
      <c r="E176" s="100" t="s">
        <v>153</v>
      </c>
      <c r="F176" s="3" t="s">
        <v>375</v>
      </c>
      <c r="G176" s="21"/>
      <c r="H176" s="3">
        <v>4</v>
      </c>
      <c r="I176" s="3"/>
      <c r="J176" s="3"/>
      <c r="K176" s="3"/>
      <c r="L176" s="3">
        <f t="shared" si="2"/>
        <v>4</v>
      </c>
      <c r="M176" s="7"/>
      <c r="N176" s="7"/>
    </row>
    <row r="177" spans="2:14" ht="16.5">
      <c r="B177" s="61">
        <v>171</v>
      </c>
      <c r="C177" s="3">
        <v>2005210989</v>
      </c>
      <c r="D177" s="99" t="s">
        <v>752</v>
      </c>
      <c r="E177" s="100" t="s">
        <v>668</v>
      </c>
      <c r="F177" s="3" t="s">
        <v>375</v>
      </c>
      <c r="G177" s="21"/>
      <c r="H177" s="3">
        <v>4</v>
      </c>
      <c r="I177" s="3"/>
      <c r="J177" s="3"/>
      <c r="K177" s="3"/>
      <c r="L177" s="3">
        <f t="shared" si="2"/>
        <v>4</v>
      </c>
      <c r="M177" s="7"/>
      <c r="N177" s="7"/>
    </row>
    <row r="178" spans="2:14" ht="16.5">
      <c r="B178" s="61">
        <v>172</v>
      </c>
      <c r="C178" s="3">
        <v>2005210307</v>
      </c>
      <c r="D178" s="99" t="s">
        <v>2017</v>
      </c>
      <c r="E178" s="100" t="s">
        <v>434</v>
      </c>
      <c r="F178" s="3" t="s">
        <v>385</v>
      </c>
      <c r="G178" s="21"/>
      <c r="H178" s="3">
        <v>4</v>
      </c>
      <c r="I178" s="3"/>
      <c r="J178" s="3"/>
      <c r="K178" s="3"/>
      <c r="L178" s="3">
        <f t="shared" si="2"/>
        <v>4</v>
      </c>
      <c r="M178" s="7"/>
      <c r="N178" s="7"/>
    </row>
    <row r="179" spans="2:14" ht="16.5">
      <c r="B179" s="61">
        <v>173</v>
      </c>
      <c r="C179" s="3">
        <v>2005210998</v>
      </c>
      <c r="D179" s="99" t="s">
        <v>2018</v>
      </c>
      <c r="E179" s="100" t="s">
        <v>381</v>
      </c>
      <c r="F179" s="3" t="s">
        <v>385</v>
      </c>
      <c r="G179" s="21"/>
      <c r="H179" s="3">
        <v>4</v>
      </c>
      <c r="I179" s="3"/>
      <c r="J179" s="3"/>
      <c r="K179" s="3"/>
      <c r="L179" s="3">
        <f t="shared" si="2"/>
        <v>4</v>
      </c>
      <c r="M179" s="7"/>
      <c r="N179" s="7"/>
    </row>
    <row r="180" spans="2:14" ht="16.5">
      <c r="B180" s="61">
        <v>174</v>
      </c>
      <c r="C180" s="3">
        <v>2005217883</v>
      </c>
      <c r="D180" s="99" t="s">
        <v>1817</v>
      </c>
      <c r="E180" s="100" t="s">
        <v>257</v>
      </c>
      <c r="F180" s="3" t="s">
        <v>438</v>
      </c>
      <c r="G180" s="21"/>
      <c r="H180" s="3">
        <v>4</v>
      </c>
      <c r="I180" s="3"/>
      <c r="J180" s="3"/>
      <c r="K180" s="3"/>
      <c r="L180" s="3">
        <f t="shared" si="2"/>
        <v>4</v>
      </c>
      <c r="M180" s="7"/>
      <c r="N180" s="7"/>
    </row>
    <row r="181" spans="2:14" ht="16.5">
      <c r="B181" s="61">
        <v>175</v>
      </c>
      <c r="C181" s="3">
        <v>2005211145</v>
      </c>
      <c r="D181" s="99" t="s">
        <v>803</v>
      </c>
      <c r="E181" s="100" t="s">
        <v>692</v>
      </c>
      <c r="F181" s="3" t="s">
        <v>438</v>
      </c>
      <c r="G181" s="21"/>
      <c r="H181" s="3">
        <v>4</v>
      </c>
      <c r="I181" s="3"/>
      <c r="J181" s="3"/>
      <c r="K181" s="3"/>
      <c r="L181" s="3">
        <f t="shared" si="2"/>
        <v>4</v>
      </c>
      <c r="M181" s="7"/>
      <c r="N181" s="7"/>
    </row>
    <row r="182" spans="2:14" ht="16.5">
      <c r="B182" s="61">
        <v>176</v>
      </c>
      <c r="C182" s="3">
        <v>2005218123</v>
      </c>
      <c r="D182" s="99" t="s">
        <v>337</v>
      </c>
      <c r="E182" s="100" t="s">
        <v>113</v>
      </c>
      <c r="F182" s="3" t="s">
        <v>438</v>
      </c>
      <c r="G182" s="21"/>
      <c r="H182" s="3">
        <v>4</v>
      </c>
      <c r="I182" s="3"/>
      <c r="J182" s="3"/>
      <c r="K182" s="3"/>
      <c r="L182" s="3">
        <f t="shared" si="2"/>
        <v>4</v>
      </c>
      <c r="M182" s="7"/>
      <c r="N182" s="7"/>
    </row>
    <row r="183" spans="2:14" ht="16.5">
      <c r="B183" s="61">
        <v>177</v>
      </c>
      <c r="C183" s="3">
        <v>2005218142</v>
      </c>
      <c r="D183" s="99" t="s">
        <v>2019</v>
      </c>
      <c r="E183" s="100" t="s">
        <v>155</v>
      </c>
      <c r="F183" s="3" t="s">
        <v>438</v>
      </c>
      <c r="G183" s="21"/>
      <c r="H183" s="3">
        <v>4</v>
      </c>
      <c r="I183" s="3"/>
      <c r="J183" s="3"/>
      <c r="K183" s="3"/>
      <c r="L183" s="3">
        <f t="shared" si="2"/>
        <v>4</v>
      </c>
      <c r="M183" s="7"/>
      <c r="N183" s="7"/>
    </row>
    <row r="184" spans="2:14" ht="16.5">
      <c r="B184" s="61">
        <v>178</v>
      </c>
      <c r="C184" s="3">
        <v>2005217969</v>
      </c>
      <c r="D184" s="99" t="s">
        <v>729</v>
      </c>
      <c r="E184" s="100" t="s">
        <v>730</v>
      </c>
      <c r="F184" s="3" t="s">
        <v>443</v>
      </c>
      <c r="G184" s="21"/>
      <c r="H184" s="3">
        <v>4</v>
      </c>
      <c r="I184" s="3"/>
      <c r="J184" s="3"/>
      <c r="K184" s="3"/>
      <c r="L184" s="3">
        <f t="shared" si="2"/>
        <v>4</v>
      </c>
      <c r="M184" s="7"/>
      <c r="N184" s="7"/>
    </row>
    <row r="185" spans="2:14" ht="16.5">
      <c r="B185" s="61">
        <v>179</v>
      </c>
      <c r="C185" s="3">
        <v>2005210240</v>
      </c>
      <c r="D185" s="99" t="s">
        <v>718</v>
      </c>
      <c r="E185" s="100" t="s">
        <v>249</v>
      </c>
      <c r="F185" s="3" t="s">
        <v>506</v>
      </c>
      <c r="G185" s="21"/>
      <c r="H185" s="3">
        <v>4</v>
      </c>
      <c r="I185" s="3"/>
      <c r="J185" s="3"/>
      <c r="K185" s="3"/>
      <c r="L185" s="3">
        <f t="shared" si="2"/>
        <v>4</v>
      </c>
      <c r="M185" s="7"/>
      <c r="N185" s="7"/>
    </row>
    <row r="186" spans="2:14" ht="16.5">
      <c r="B186" s="61">
        <v>180</v>
      </c>
      <c r="C186" s="3">
        <v>2005210377</v>
      </c>
      <c r="D186" s="99" t="s">
        <v>2020</v>
      </c>
      <c r="E186" s="100" t="s">
        <v>66</v>
      </c>
      <c r="F186" s="3" t="s">
        <v>491</v>
      </c>
      <c r="G186" s="21"/>
      <c r="H186" s="3">
        <v>4</v>
      </c>
      <c r="I186" s="3"/>
      <c r="J186" s="3"/>
      <c r="K186" s="3"/>
      <c r="L186" s="3">
        <f t="shared" si="2"/>
        <v>4</v>
      </c>
      <c r="M186" s="7"/>
      <c r="N186" s="7"/>
    </row>
    <row r="187" spans="2:14" ht="16.5">
      <c r="B187" s="61">
        <v>181</v>
      </c>
      <c r="C187" s="3">
        <v>2005210279</v>
      </c>
      <c r="D187" s="99" t="s">
        <v>315</v>
      </c>
      <c r="E187" s="100" t="s">
        <v>224</v>
      </c>
      <c r="F187" s="3" t="s">
        <v>2021</v>
      </c>
      <c r="G187" s="21"/>
      <c r="H187" s="3">
        <v>4</v>
      </c>
      <c r="I187" s="3"/>
      <c r="J187" s="3"/>
      <c r="K187" s="3"/>
      <c r="L187" s="3">
        <f t="shared" si="2"/>
        <v>4</v>
      </c>
      <c r="M187" s="7"/>
      <c r="N187" s="7"/>
    </row>
    <row r="188" spans="2:14" ht="16.5">
      <c r="B188" s="61">
        <v>182</v>
      </c>
      <c r="C188" s="3">
        <v>2005211321</v>
      </c>
      <c r="D188" s="99" t="s">
        <v>2022</v>
      </c>
      <c r="E188" s="100" t="s">
        <v>240</v>
      </c>
      <c r="F188" s="3" t="s">
        <v>534</v>
      </c>
      <c r="G188" s="21"/>
      <c r="H188" s="3">
        <v>4</v>
      </c>
      <c r="I188" s="3"/>
      <c r="J188" s="3"/>
      <c r="K188" s="3"/>
      <c r="L188" s="3">
        <f t="shared" si="2"/>
        <v>4</v>
      </c>
      <c r="M188" s="7"/>
      <c r="N188" s="7"/>
    </row>
    <row r="189" spans="2:14" ht="16.5">
      <c r="B189" s="61">
        <v>183</v>
      </c>
      <c r="C189" s="3">
        <v>2005217995</v>
      </c>
      <c r="D189" s="99" t="s">
        <v>584</v>
      </c>
      <c r="E189" s="100" t="s">
        <v>66</v>
      </c>
      <c r="F189" s="3" t="s">
        <v>1077</v>
      </c>
      <c r="G189" s="21"/>
      <c r="H189" s="3">
        <v>4</v>
      </c>
      <c r="I189" s="3"/>
      <c r="J189" s="3"/>
      <c r="K189" s="3"/>
      <c r="L189" s="3">
        <f t="shared" si="2"/>
        <v>4</v>
      </c>
      <c r="M189" s="7"/>
      <c r="N189" s="7"/>
    </row>
    <row r="190" spans="2:14" ht="16.5">
      <c r="B190" s="61">
        <v>184</v>
      </c>
      <c r="C190" s="3">
        <v>2005217864</v>
      </c>
      <c r="D190" s="99" t="s">
        <v>2023</v>
      </c>
      <c r="E190" s="100" t="s">
        <v>51</v>
      </c>
      <c r="F190" s="3" t="s">
        <v>647</v>
      </c>
      <c r="G190" s="21"/>
      <c r="H190" s="3">
        <v>4</v>
      </c>
      <c r="I190" s="3"/>
      <c r="J190" s="3"/>
      <c r="K190" s="3"/>
      <c r="L190" s="3">
        <f t="shared" si="2"/>
        <v>4</v>
      </c>
      <c r="M190" s="7"/>
      <c r="N190" s="7"/>
    </row>
    <row r="191" spans="2:14" ht="16.5">
      <c r="B191" s="61">
        <v>185</v>
      </c>
      <c r="C191" s="3">
        <v>2022218180</v>
      </c>
      <c r="D191" s="99" t="s">
        <v>456</v>
      </c>
      <c r="E191" s="100" t="s">
        <v>312</v>
      </c>
      <c r="F191" s="3" t="s">
        <v>457</v>
      </c>
      <c r="G191" s="21"/>
      <c r="H191" s="3">
        <v>4</v>
      </c>
      <c r="I191" s="3"/>
      <c r="J191" s="3"/>
      <c r="K191" s="3"/>
      <c r="L191" s="3">
        <f t="shared" si="2"/>
        <v>4</v>
      </c>
      <c r="M191" s="7"/>
      <c r="N191" s="7"/>
    </row>
    <row r="192" spans="2:14" ht="16.5">
      <c r="B192" s="61">
        <v>186</v>
      </c>
      <c r="C192" s="3">
        <v>2005217856</v>
      </c>
      <c r="D192" s="99" t="s">
        <v>2024</v>
      </c>
      <c r="E192" s="100" t="s">
        <v>51</v>
      </c>
      <c r="F192" s="3" t="s">
        <v>457</v>
      </c>
      <c r="G192" s="21"/>
      <c r="H192" s="3">
        <v>4</v>
      </c>
      <c r="I192" s="3"/>
      <c r="J192" s="3"/>
      <c r="K192" s="3"/>
      <c r="L192" s="3">
        <f t="shared" si="2"/>
        <v>4</v>
      </c>
      <c r="M192" s="7"/>
      <c r="N192" s="7"/>
    </row>
    <row r="193" spans="2:14" ht="16.5">
      <c r="B193" s="61">
        <v>187</v>
      </c>
      <c r="C193" s="3">
        <v>2005217859</v>
      </c>
      <c r="D193" s="99" t="s">
        <v>2025</v>
      </c>
      <c r="E193" s="100" t="s">
        <v>51</v>
      </c>
      <c r="F193" s="3" t="s">
        <v>457</v>
      </c>
      <c r="G193" s="21"/>
      <c r="H193" s="3">
        <v>4</v>
      </c>
      <c r="I193" s="3"/>
      <c r="J193" s="3"/>
      <c r="K193" s="3"/>
      <c r="L193" s="3">
        <f t="shared" si="2"/>
        <v>4</v>
      </c>
      <c r="M193" s="7"/>
      <c r="N193" s="7"/>
    </row>
    <row r="194" spans="2:14" ht="16.5">
      <c r="B194" s="61">
        <v>188</v>
      </c>
      <c r="C194" s="3">
        <v>2005211214</v>
      </c>
      <c r="D194" s="99" t="s">
        <v>718</v>
      </c>
      <c r="E194" s="100" t="s">
        <v>719</v>
      </c>
      <c r="F194" s="3" t="s">
        <v>457</v>
      </c>
      <c r="G194" s="21"/>
      <c r="H194" s="3">
        <v>4</v>
      </c>
      <c r="I194" s="3"/>
      <c r="J194" s="3"/>
      <c r="K194" s="3"/>
      <c r="L194" s="3">
        <f t="shared" si="2"/>
        <v>4</v>
      </c>
      <c r="M194" s="7"/>
      <c r="N194" s="7"/>
    </row>
    <row r="195" spans="2:14" ht="16.5">
      <c r="B195" s="61">
        <v>189</v>
      </c>
      <c r="C195" s="3">
        <v>2005210487</v>
      </c>
      <c r="D195" s="99" t="s">
        <v>670</v>
      </c>
      <c r="E195" s="100" t="s">
        <v>133</v>
      </c>
      <c r="F195" s="3" t="s">
        <v>457</v>
      </c>
      <c r="G195" s="21"/>
      <c r="H195" s="3">
        <v>4</v>
      </c>
      <c r="I195" s="3"/>
      <c r="J195" s="3"/>
      <c r="K195" s="3"/>
      <c r="L195" s="3">
        <f t="shared" si="2"/>
        <v>4</v>
      </c>
      <c r="M195" s="7"/>
      <c r="N195" s="7"/>
    </row>
    <row r="196" spans="2:14" ht="16.5">
      <c r="B196" s="61">
        <v>190</v>
      </c>
      <c r="C196" s="3">
        <v>2005217974</v>
      </c>
      <c r="D196" s="99" t="s">
        <v>469</v>
      </c>
      <c r="E196" s="100" t="s">
        <v>162</v>
      </c>
      <c r="F196" s="3" t="s">
        <v>457</v>
      </c>
      <c r="G196" s="21"/>
      <c r="H196" s="3">
        <v>4</v>
      </c>
      <c r="I196" s="3"/>
      <c r="J196" s="3"/>
      <c r="K196" s="3"/>
      <c r="L196" s="3">
        <f t="shared" si="2"/>
        <v>4</v>
      </c>
      <c r="M196" s="7"/>
      <c r="N196" s="7"/>
    </row>
    <row r="197" spans="2:14" ht="16.5">
      <c r="B197" s="61">
        <v>191</v>
      </c>
      <c r="C197" s="3">
        <v>2005218036</v>
      </c>
      <c r="D197" s="99" t="s">
        <v>567</v>
      </c>
      <c r="E197" s="100" t="s">
        <v>135</v>
      </c>
      <c r="F197" s="3" t="s">
        <v>457</v>
      </c>
      <c r="G197" s="21"/>
      <c r="H197" s="3">
        <v>4</v>
      </c>
      <c r="I197" s="3"/>
      <c r="J197" s="3"/>
      <c r="K197" s="3"/>
      <c r="L197" s="3">
        <f t="shared" si="2"/>
        <v>4</v>
      </c>
      <c r="M197" s="7"/>
      <c r="N197" s="7"/>
    </row>
    <row r="198" spans="2:14" ht="16.5">
      <c r="B198" s="61">
        <v>192</v>
      </c>
      <c r="C198" s="3">
        <v>2005218084</v>
      </c>
      <c r="D198" s="99" t="s">
        <v>474</v>
      </c>
      <c r="E198" s="100" t="s">
        <v>321</v>
      </c>
      <c r="F198" s="3" t="s">
        <v>457</v>
      </c>
      <c r="G198" s="21"/>
      <c r="H198" s="3">
        <v>4</v>
      </c>
      <c r="I198" s="3"/>
      <c r="J198" s="3"/>
      <c r="K198" s="3"/>
      <c r="L198" s="3">
        <f t="shared" si="2"/>
        <v>4</v>
      </c>
      <c r="M198" s="7"/>
      <c r="N198" s="7"/>
    </row>
    <row r="199" spans="2:14" ht="16.5">
      <c r="B199" s="61">
        <v>193</v>
      </c>
      <c r="C199" s="3">
        <v>2022210223</v>
      </c>
      <c r="D199" s="99" t="s">
        <v>1732</v>
      </c>
      <c r="E199" s="100" t="s">
        <v>187</v>
      </c>
      <c r="F199" s="3" t="s">
        <v>457</v>
      </c>
      <c r="G199" s="21"/>
      <c r="H199" s="3">
        <v>4</v>
      </c>
      <c r="I199" s="3"/>
      <c r="J199" s="3"/>
      <c r="K199" s="3"/>
      <c r="L199" s="3">
        <f>SUM(G199:K199)</f>
        <v>4</v>
      </c>
      <c r="M199" s="7"/>
      <c r="N199" s="7"/>
    </row>
    <row r="200" spans="2:14" ht="16.5">
      <c r="B200" s="61">
        <v>194</v>
      </c>
      <c r="C200" s="3">
        <v>2005218109</v>
      </c>
      <c r="D200" s="99" t="s">
        <v>2026</v>
      </c>
      <c r="E200" s="100" t="s">
        <v>187</v>
      </c>
      <c r="F200" s="3" t="s">
        <v>457</v>
      </c>
      <c r="G200" s="21"/>
      <c r="H200" s="3">
        <v>4</v>
      </c>
      <c r="I200" s="3"/>
      <c r="J200" s="3"/>
      <c r="K200" s="3"/>
      <c r="L200" s="3">
        <f>SUM(G200:K200)</f>
        <v>4</v>
      </c>
      <c r="M200" s="7"/>
      <c r="N200" s="7"/>
    </row>
    <row r="201" spans="2:14" ht="16.5">
      <c r="B201" s="61">
        <v>195</v>
      </c>
      <c r="C201" s="3">
        <v>2005211247</v>
      </c>
      <c r="D201" s="99" t="s">
        <v>478</v>
      </c>
      <c r="E201" s="100" t="s">
        <v>111</v>
      </c>
      <c r="F201" s="3" t="s">
        <v>457</v>
      </c>
      <c r="G201" s="21"/>
      <c r="H201" s="3">
        <v>4</v>
      </c>
      <c r="I201" s="3"/>
      <c r="J201" s="3"/>
      <c r="K201" s="3"/>
      <c r="L201" s="3">
        <f>SUM(G201:K201)</f>
        <v>4</v>
      </c>
      <c r="M201" s="7"/>
      <c r="N201" s="7"/>
    </row>
    <row r="202" spans="2:14" ht="15">
      <c r="B202" s="189">
        <v>196</v>
      </c>
      <c r="C202" s="150">
        <v>2005208158</v>
      </c>
      <c r="D202" s="190" t="s">
        <v>2483</v>
      </c>
      <c r="E202" s="191" t="s">
        <v>2484</v>
      </c>
      <c r="F202" s="150" t="s">
        <v>108</v>
      </c>
      <c r="G202" s="172"/>
      <c r="H202" s="3">
        <v>4</v>
      </c>
      <c r="I202" s="172"/>
      <c r="J202" s="172"/>
      <c r="K202" s="172"/>
      <c r="L202" s="3">
        <f>SUM(G202:K202)</f>
        <v>4</v>
      </c>
      <c r="M202" s="172"/>
      <c r="N202" s="172"/>
    </row>
    <row r="203" spans="2:14" ht="16.5">
      <c r="B203" s="126">
        <v>197</v>
      </c>
      <c r="C203" s="167">
        <v>2005191035</v>
      </c>
      <c r="D203" s="168" t="s">
        <v>2426</v>
      </c>
      <c r="E203" s="169" t="s">
        <v>673</v>
      </c>
      <c r="F203" s="167" t="s">
        <v>573</v>
      </c>
      <c r="G203" s="172"/>
      <c r="H203" s="18">
        <v>4</v>
      </c>
      <c r="I203" s="172"/>
      <c r="J203" s="172"/>
      <c r="K203" s="172"/>
      <c r="L203" s="3">
        <f>SUM(G203:K203)</f>
        <v>4</v>
      </c>
      <c r="M203" s="172"/>
      <c r="N203" s="172"/>
    </row>
    <row r="205" spans="2:14" ht="15.75">
      <c r="C205" s="401" t="s">
        <v>563</v>
      </c>
      <c r="D205" s="401"/>
      <c r="K205" s="4" t="s">
        <v>25</v>
      </c>
    </row>
    <row r="206" spans="2:14" ht="15.75">
      <c r="K206" s="4" t="s">
        <v>24</v>
      </c>
    </row>
  </sheetData>
  <mergeCells count="13">
    <mergeCell ref="C205:D205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521" priority="38"/>
  </conditionalFormatting>
  <conditionalFormatting sqref="C2">
    <cfRule type="duplicateValues" dxfId="520" priority="37"/>
  </conditionalFormatting>
  <conditionalFormatting sqref="C2">
    <cfRule type="duplicateValues" dxfId="519" priority="36"/>
  </conditionalFormatting>
  <conditionalFormatting sqref="C2">
    <cfRule type="duplicateValues" dxfId="518" priority="35"/>
  </conditionalFormatting>
  <conditionalFormatting sqref="C50">
    <cfRule type="duplicateValues" dxfId="517" priority="24"/>
  </conditionalFormatting>
  <conditionalFormatting sqref="C7:C49">
    <cfRule type="duplicateValues" dxfId="516" priority="25"/>
  </conditionalFormatting>
  <conditionalFormatting sqref="C51:C201">
    <cfRule type="duplicateValues" dxfId="515" priority="26"/>
  </conditionalFormatting>
  <conditionalFormatting sqref="C205">
    <cfRule type="duplicateValues" dxfId="514" priority="23" stopIfTrue="1"/>
  </conditionalFormatting>
  <conditionalFormatting sqref="C205">
    <cfRule type="duplicateValues" dxfId="513" priority="22"/>
  </conditionalFormatting>
  <conditionalFormatting sqref="C205">
    <cfRule type="duplicateValues" dxfId="512" priority="21"/>
  </conditionalFormatting>
  <conditionalFormatting sqref="C3">
    <cfRule type="duplicateValues" dxfId="511" priority="20"/>
  </conditionalFormatting>
  <conditionalFormatting sqref="C3">
    <cfRule type="duplicateValues" dxfId="510" priority="19"/>
  </conditionalFormatting>
  <conditionalFormatting sqref="C3">
    <cfRule type="duplicateValues" dxfId="509" priority="18"/>
  </conditionalFormatting>
  <conditionalFormatting sqref="C3">
    <cfRule type="duplicateValues" dxfId="508" priority="17"/>
  </conditionalFormatting>
  <conditionalFormatting sqref="C6">
    <cfRule type="duplicateValues" dxfId="507" priority="16"/>
  </conditionalFormatting>
  <conditionalFormatting sqref="C6">
    <cfRule type="duplicateValues" dxfId="506" priority="15"/>
  </conditionalFormatting>
  <conditionalFormatting sqref="C6">
    <cfRule type="duplicateValues" dxfId="505" priority="14"/>
  </conditionalFormatting>
  <conditionalFormatting sqref="C6">
    <cfRule type="duplicateValues" dxfId="504" priority="13"/>
  </conditionalFormatting>
  <conditionalFormatting sqref="C6">
    <cfRule type="duplicateValues" dxfId="503" priority="12"/>
  </conditionalFormatting>
  <conditionalFormatting sqref="C6">
    <cfRule type="duplicateValues" dxfId="502" priority="11"/>
  </conditionalFormatting>
  <conditionalFormatting sqref="C4">
    <cfRule type="duplicateValues" dxfId="501" priority="10"/>
  </conditionalFormatting>
  <conditionalFormatting sqref="C4">
    <cfRule type="duplicateValues" dxfId="500" priority="9"/>
  </conditionalFormatting>
  <conditionalFormatting sqref="C4">
    <cfRule type="duplicateValues" dxfId="499" priority="8"/>
  </conditionalFormatting>
  <conditionalFormatting sqref="C4">
    <cfRule type="duplicateValues" dxfId="498" priority="7"/>
  </conditionalFormatting>
  <conditionalFormatting sqref="C4">
    <cfRule type="duplicateValues" dxfId="497" priority="1"/>
    <cfRule type="duplicateValues" dxfId="496" priority="2"/>
    <cfRule type="duplicateValues" dxfId="495" priority="3"/>
    <cfRule type="duplicateValues" dxfId="494" priority="5"/>
    <cfRule type="duplicateValues" dxfId="493" priority="6"/>
  </conditionalFormatting>
  <conditionalFormatting sqref="C4">
    <cfRule type="duplicateValues" dxfId="492" priority="4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D210A-2220-4F21-8644-A1AA3AAC72CB}">
  <dimension ref="A1:N231"/>
  <sheetViews>
    <sheetView topLeftCell="B1" workbookViewId="0">
      <selection activeCell="K6" sqref="K6"/>
    </sheetView>
  </sheetViews>
  <sheetFormatPr defaultRowHeight="14.25"/>
  <cols>
    <col min="1" max="1" width="1.25" hidden="1" customWidth="1"/>
    <col min="2" max="2" width="5.875" style="146" customWidth="1"/>
    <col min="3" max="3" width="9.6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144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2" t="s">
        <v>4603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">
      <c r="B7" s="44">
        <v>1</v>
      </c>
      <c r="C7" s="285">
        <v>2005200838</v>
      </c>
      <c r="D7" s="286" t="s">
        <v>2389</v>
      </c>
      <c r="E7" s="287" t="s">
        <v>637</v>
      </c>
      <c r="F7" s="288" t="s">
        <v>78</v>
      </c>
      <c r="G7" s="289"/>
      <c r="H7" s="290">
        <v>4</v>
      </c>
      <c r="I7" s="18"/>
      <c r="J7" s="18"/>
      <c r="K7" s="18"/>
      <c r="L7" s="18">
        <f t="shared" ref="L7:L42" si="0">SUM(G7:K7)</f>
        <v>4</v>
      </c>
      <c r="M7" s="18"/>
      <c r="N7" s="18"/>
    </row>
    <row r="8" spans="2:14" ht="15">
      <c r="B8" s="44">
        <v>2</v>
      </c>
      <c r="C8" s="285">
        <v>2022202024</v>
      </c>
      <c r="D8" s="286" t="s">
        <v>828</v>
      </c>
      <c r="E8" s="287" t="s">
        <v>101</v>
      </c>
      <c r="F8" s="288" t="s">
        <v>75</v>
      </c>
      <c r="G8" s="289"/>
      <c r="H8" s="290">
        <v>4</v>
      </c>
      <c r="I8" s="18"/>
      <c r="J8" s="18"/>
      <c r="K8" s="18"/>
      <c r="L8" s="18">
        <f t="shared" si="0"/>
        <v>4</v>
      </c>
      <c r="M8" s="18"/>
      <c r="N8" s="18"/>
    </row>
    <row r="9" spans="2:14" ht="15">
      <c r="B9" s="44">
        <v>3</v>
      </c>
      <c r="C9" s="285">
        <v>2005203015</v>
      </c>
      <c r="D9" s="286" t="s">
        <v>2444</v>
      </c>
      <c r="E9" s="287" t="s">
        <v>105</v>
      </c>
      <c r="F9" s="288" t="s">
        <v>93</v>
      </c>
      <c r="G9" s="289"/>
      <c r="H9" s="290">
        <v>4</v>
      </c>
      <c r="I9" s="18"/>
      <c r="J9" s="18"/>
      <c r="K9" s="18"/>
      <c r="L9" s="18">
        <f t="shared" si="0"/>
        <v>4</v>
      </c>
      <c r="M9" s="18"/>
      <c r="N9" s="18"/>
    </row>
    <row r="10" spans="2:14" ht="15">
      <c r="B10" s="44">
        <v>4</v>
      </c>
      <c r="C10" s="285">
        <v>2005190635</v>
      </c>
      <c r="D10" s="286" t="s">
        <v>2284</v>
      </c>
      <c r="E10" s="287" t="s">
        <v>39</v>
      </c>
      <c r="F10" s="288" t="s">
        <v>501</v>
      </c>
      <c r="G10" s="289"/>
      <c r="H10" s="290">
        <v>4</v>
      </c>
      <c r="I10" s="18"/>
      <c r="J10" s="18"/>
      <c r="K10" s="18"/>
      <c r="L10" s="18">
        <f t="shared" si="0"/>
        <v>4</v>
      </c>
      <c r="M10" s="18"/>
      <c r="N10" s="18"/>
    </row>
    <row r="11" spans="2:14" ht="15">
      <c r="B11" s="44">
        <v>5</v>
      </c>
      <c r="C11" s="285">
        <v>2005204323</v>
      </c>
      <c r="D11" s="286" t="s">
        <v>2231</v>
      </c>
      <c r="E11" s="287" t="s">
        <v>740</v>
      </c>
      <c r="F11" s="288" t="s">
        <v>108</v>
      </c>
      <c r="G11" s="289"/>
      <c r="H11" s="290">
        <v>4</v>
      </c>
      <c r="I11" s="18"/>
      <c r="J11" s="18"/>
      <c r="K11" s="18"/>
      <c r="L11" s="18">
        <f t="shared" si="0"/>
        <v>4</v>
      </c>
      <c r="M11" s="18"/>
      <c r="N11" s="18"/>
    </row>
    <row r="12" spans="2:14" ht="15">
      <c r="B12" s="44">
        <v>6</v>
      </c>
      <c r="C12" s="285">
        <v>2005208260</v>
      </c>
      <c r="D12" s="286" t="s">
        <v>116</v>
      </c>
      <c r="E12" s="287" t="s">
        <v>117</v>
      </c>
      <c r="F12" s="288" t="s">
        <v>115</v>
      </c>
      <c r="G12" s="289"/>
      <c r="H12" s="290">
        <v>4</v>
      </c>
      <c r="I12" s="18"/>
      <c r="J12" s="18"/>
      <c r="K12" s="18"/>
      <c r="L12" s="18">
        <f t="shared" si="0"/>
        <v>4</v>
      </c>
      <c r="M12" s="18"/>
      <c r="N12" s="18"/>
    </row>
    <row r="13" spans="2:14" ht="15">
      <c r="B13" s="44">
        <v>7</v>
      </c>
      <c r="C13" s="285">
        <v>2005200392</v>
      </c>
      <c r="D13" s="286" t="s">
        <v>2495</v>
      </c>
      <c r="E13" s="287" t="s">
        <v>32</v>
      </c>
      <c r="F13" s="288" t="s">
        <v>137</v>
      </c>
      <c r="G13" s="289"/>
      <c r="H13" s="290">
        <v>4</v>
      </c>
      <c r="I13" s="18"/>
      <c r="J13" s="18"/>
      <c r="K13" s="18"/>
      <c r="L13" s="18">
        <f t="shared" si="0"/>
        <v>4</v>
      </c>
      <c r="M13" s="18"/>
      <c r="N13" s="18"/>
    </row>
    <row r="14" spans="2:14" ht="15">
      <c r="B14" s="44">
        <v>8</v>
      </c>
      <c r="C14" s="285">
        <v>2005200601</v>
      </c>
      <c r="D14" s="286" t="s">
        <v>1896</v>
      </c>
      <c r="E14" s="287" t="s">
        <v>30</v>
      </c>
      <c r="F14" s="288" t="s">
        <v>137</v>
      </c>
      <c r="G14" s="289"/>
      <c r="H14" s="290">
        <v>4</v>
      </c>
      <c r="I14" s="18"/>
      <c r="J14" s="18"/>
      <c r="K14" s="18"/>
      <c r="L14" s="18">
        <f t="shared" si="0"/>
        <v>4</v>
      </c>
      <c r="M14" s="18"/>
      <c r="N14" s="18"/>
    </row>
    <row r="15" spans="2:14" ht="15">
      <c r="B15" s="44">
        <v>9</v>
      </c>
      <c r="C15" s="285">
        <v>2005190883</v>
      </c>
      <c r="D15" s="286" t="s">
        <v>2496</v>
      </c>
      <c r="E15" s="287" t="s">
        <v>235</v>
      </c>
      <c r="F15" s="288" t="s">
        <v>596</v>
      </c>
      <c r="G15" s="289"/>
      <c r="H15" s="290">
        <v>4</v>
      </c>
      <c r="I15" s="18"/>
      <c r="J15" s="18"/>
      <c r="K15" s="18"/>
      <c r="L15" s="18">
        <f t="shared" si="0"/>
        <v>4</v>
      </c>
      <c r="M15" s="18"/>
      <c r="N15" s="18"/>
    </row>
    <row r="16" spans="2:14" ht="15">
      <c r="B16" s="44">
        <v>10</v>
      </c>
      <c r="C16" s="285">
        <v>2005200293</v>
      </c>
      <c r="D16" s="286" t="s">
        <v>52</v>
      </c>
      <c r="E16" s="287" t="s">
        <v>44</v>
      </c>
      <c r="F16" s="288" t="s">
        <v>28</v>
      </c>
      <c r="G16" s="289"/>
      <c r="H16" s="290">
        <v>4</v>
      </c>
      <c r="I16" s="18"/>
      <c r="J16" s="18"/>
      <c r="K16" s="18"/>
      <c r="L16" s="18">
        <f t="shared" si="0"/>
        <v>4</v>
      </c>
      <c r="M16" s="18"/>
      <c r="N16" s="18"/>
    </row>
    <row r="17" spans="2:14" ht="15">
      <c r="B17" s="44">
        <v>11</v>
      </c>
      <c r="C17" s="285">
        <v>2005200174</v>
      </c>
      <c r="D17" s="286" t="s">
        <v>2497</v>
      </c>
      <c r="E17" s="287" t="s">
        <v>162</v>
      </c>
      <c r="F17" s="288" t="s">
        <v>144</v>
      </c>
      <c r="G17" s="289"/>
      <c r="H17" s="290">
        <v>4</v>
      </c>
      <c r="I17" s="18"/>
      <c r="J17" s="18"/>
      <c r="K17" s="18"/>
      <c r="L17" s="18">
        <f t="shared" si="0"/>
        <v>4</v>
      </c>
      <c r="M17" s="18"/>
      <c r="N17" s="18"/>
    </row>
    <row r="18" spans="2:14" ht="15">
      <c r="B18" s="44">
        <v>12</v>
      </c>
      <c r="C18" s="285">
        <v>2005191035</v>
      </c>
      <c r="D18" s="286" t="s">
        <v>99</v>
      </c>
      <c r="E18" s="287" t="s">
        <v>673</v>
      </c>
      <c r="F18" s="288" t="s">
        <v>573</v>
      </c>
      <c r="G18" s="289"/>
      <c r="H18" s="290">
        <v>4</v>
      </c>
      <c r="I18" s="18"/>
      <c r="J18" s="18"/>
      <c r="K18" s="18"/>
      <c r="L18" s="18">
        <f t="shared" si="0"/>
        <v>4</v>
      </c>
      <c r="M18" s="18"/>
      <c r="N18" s="18"/>
    </row>
    <row r="19" spans="2:14" ht="15">
      <c r="B19" s="44">
        <v>13</v>
      </c>
      <c r="C19" s="285">
        <v>2005190737</v>
      </c>
      <c r="D19" s="286" t="s">
        <v>1892</v>
      </c>
      <c r="E19" s="287" t="s">
        <v>205</v>
      </c>
      <c r="F19" s="288" t="s">
        <v>581</v>
      </c>
      <c r="G19" s="289"/>
      <c r="H19" s="290">
        <v>4</v>
      </c>
      <c r="I19" s="18"/>
      <c r="J19" s="18"/>
      <c r="K19" s="18"/>
      <c r="L19" s="18">
        <f t="shared" si="0"/>
        <v>4</v>
      </c>
      <c r="M19" s="18"/>
      <c r="N19" s="18"/>
    </row>
    <row r="20" spans="2:14" ht="15">
      <c r="B20" s="44">
        <v>14</v>
      </c>
      <c r="C20" s="285">
        <v>2005208175</v>
      </c>
      <c r="D20" s="286" t="s">
        <v>2498</v>
      </c>
      <c r="E20" s="287" t="s">
        <v>773</v>
      </c>
      <c r="F20" s="288" t="s">
        <v>129</v>
      </c>
      <c r="G20" s="289"/>
      <c r="H20" s="290">
        <v>4</v>
      </c>
      <c r="I20" s="14"/>
      <c r="J20" s="14"/>
      <c r="K20" s="14"/>
      <c r="L20" s="18">
        <f t="shared" si="0"/>
        <v>4</v>
      </c>
      <c r="M20" s="14"/>
      <c r="N20" s="14"/>
    </row>
    <row r="21" spans="2:14" ht="15">
      <c r="B21" s="44">
        <v>15</v>
      </c>
      <c r="C21" s="285">
        <v>2005190427</v>
      </c>
      <c r="D21" s="286" t="s">
        <v>1854</v>
      </c>
      <c r="E21" s="287" t="s">
        <v>658</v>
      </c>
      <c r="F21" s="288" t="s">
        <v>822</v>
      </c>
      <c r="G21" s="289"/>
      <c r="H21" s="290">
        <v>4</v>
      </c>
      <c r="I21" s="14"/>
      <c r="J21" s="14"/>
      <c r="K21" s="14"/>
      <c r="L21" s="18">
        <f t="shared" si="0"/>
        <v>4</v>
      </c>
      <c r="M21" s="14"/>
      <c r="N21" s="14"/>
    </row>
    <row r="22" spans="2:14" ht="15">
      <c r="B22" s="44">
        <v>16</v>
      </c>
      <c r="C22" s="285">
        <v>2005200298</v>
      </c>
      <c r="D22" s="286" t="s">
        <v>1815</v>
      </c>
      <c r="E22" s="287" t="s">
        <v>719</v>
      </c>
      <c r="F22" s="288" t="s">
        <v>137</v>
      </c>
      <c r="G22" s="289"/>
      <c r="H22" s="290">
        <v>4</v>
      </c>
      <c r="I22" s="14"/>
      <c r="J22" s="14"/>
      <c r="K22" s="14"/>
      <c r="L22" s="18">
        <f t="shared" si="0"/>
        <v>4</v>
      </c>
      <c r="M22" s="14"/>
      <c r="N22" s="14"/>
    </row>
    <row r="23" spans="2:14" ht="15">
      <c r="B23" s="44">
        <v>17</v>
      </c>
      <c r="C23" s="285">
        <v>2005190426</v>
      </c>
      <c r="D23" s="286" t="s">
        <v>2499</v>
      </c>
      <c r="E23" s="287" t="s">
        <v>658</v>
      </c>
      <c r="F23" s="288" t="s">
        <v>822</v>
      </c>
      <c r="G23" s="289"/>
      <c r="H23" s="290">
        <v>4</v>
      </c>
      <c r="I23" s="14"/>
      <c r="J23" s="14"/>
      <c r="K23" s="14"/>
      <c r="L23" s="18">
        <f t="shared" si="0"/>
        <v>4</v>
      </c>
      <c r="M23" s="14"/>
      <c r="N23" s="14"/>
    </row>
    <row r="24" spans="2:14" ht="15">
      <c r="B24" s="44">
        <v>18</v>
      </c>
      <c r="C24" s="285">
        <v>2005201063</v>
      </c>
      <c r="D24" s="286" t="s">
        <v>1875</v>
      </c>
      <c r="E24" s="287" t="s">
        <v>599</v>
      </c>
      <c r="F24" s="288" t="s">
        <v>137</v>
      </c>
      <c r="G24" s="289"/>
      <c r="H24" s="290">
        <v>4</v>
      </c>
      <c r="I24" s="14"/>
      <c r="J24" s="14"/>
      <c r="K24" s="14"/>
      <c r="L24" s="18">
        <f t="shared" si="0"/>
        <v>4</v>
      </c>
      <c r="M24" s="14"/>
      <c r="N24" s="14"/>
    </row>
    <row r="25" spans="2:14" ht="15">
      <c r="B25" s="44">
        <v>19</v>
      </c>
      <c r="C25" s="285">
        <v>2005200270</v>
      </c>
      <c r="D25" s="286" t="s">
        <v>334</v>
      </c>
      <c r="E25" s="287" t="s">
        <v>66</v>
      </c>
      <c r="F25" s="288" t="s">
        <v>137</v>
      </c>
      <c r="G25" s="289"/>
      <c r="H25" s="290">
        <v>4</v>
      </c>
      <c r="I25" s="14"/>
      <c r="J25" s="14"/>
      <c r="K25" s="14"/>
      <c r="L25" s="18">
        <f t="shared" si="0"/>
        <v>4</v>
      </c>
      <c r="M25" s="14"/>
      <c r="N25" s="14"/>
    </row>
    <row r="26" spans="2:14" ht="15">
      <c r="B26" s="44">
        <v>20</v>
      </c>
      <c r="C26" s="285">
        <v>2005208156</v>
      </c>
      <c r="D26" s="286" t="s">
        <v>2447</v>
      </c>
      <c r="E26" s="287" t="s">
        <v>141</v>
      </c>
      <c r="F26" s="288" t="s">
        <v>129</v>
      </c>
      <c r="G26" s="289"/>
      <c r="H26" s="290">
        <v>4</v>
      </c>
      <c r="I26" s="14"/>
      <c r="J26" s="14"/>
      <c r="K26" s="14"/>
      <c r="L26" s="18">
        <f t="shared" si="0"/>
        <v>4</v>
      </c>
      <c r="M26" s="14"/>
      <c r="N26" s="14"/>
    </row>
    <row r="27" spans="2:14" ht="15">
      <c r="B27" s="44">
        <v>21</v>
      </c>
      <c r="C27" s="285">
        <v>2005200341</v>
      </c>
      <c r="D27" s="286" t="s">
        <v>644</v>
      </c>
      <c r="E27" s="287" t="s">
        <v>51</v>
      </c>
      <c r="F27" s="288" t="s">
        <v>645</v>
      </c>
      <c r="G27" s="289"/>
      <c r="H27" s="290">
        <v>4</v>
      </c>
      <c r="I27" s="14"/>
      <c r="J27" s="14"/>
      <c r="K27" s="14"/>
      <c r="L27" s="18">
        <f t="shared" si="0"/>
        <v>4</v>
      </c>
      <c r="M27" s="14"/>
      <c r="N27" s="14"/>
    </row>
    <row r="28" spans="2:14" ht="15">
      <c r="B28" s="44">
        <v>22</v>
      </c>
      <c r="C28" s="285">
        <v>2205210080</v>
      </c>
      <c r="D28" s="286" t="s">
        <v>1873</v>
      </c>
      <c r="E28" s="287" t="s">
        <v>264</v>
      </c>
      <c r="F28" s="288" t="s">
        <v>1823</v>
      </c>
      <c r="G28" s="289"/>
      <c r="H28" s="290">
        <v>4</v>
      </c>
      <c r="I28" s="14"/>
      <c r="J28" s="14"/>
      <c r="K28" s="14"/>
      <c r="L28" s="18">
        <f t="shared" si="0"/>
        <v>4</v>
      </c>
      <c r="M28" s="14"/>
      <c r="N28" s="14"/>
    </row>
    <row r="29" spans="2:14" ht="15">
      <c r="B29" s="44">
        <v>23</v>
      </c>
      <c r="C29" s="285">
        <v>2005181273</v>
      </c>
      <c r="D29" s="286" t="s">
        <v>348</v>
      </c>
      <c r="E29" s="287" t="s">
        <v>1877</v>
      </c>
      <c r="F29" s="288" t="s">
        <v>1878</v>
      </c>
      <c r="G29" s="289"/>
      <c r="H29" s="290">
        <v>4</v>
      </c>
      <c r="I29" s="14"/>
      <c r="J29" s="14"/>
      <c r="K29" s="14"/>
      <c r="L29" s="18">
        <f t="shared" si="0"/>
        <v>4</v>
      </c>
      <c r="M29" s="14"/>
      <c r="N29" s="14"/>
    </row>
    <row r="30" spans="2:14" ht="15">
      <c r="B30" s="44">
        <v>24</v>
      </c>
      <c r="C30" s="285">
        <v>2005200413</v>
      </c>
      <c r="D30" s="286" t="s">
        <v>694</v>
      </c>
      <c r="E30" s="287" t="s">
        <v>312</v>
      </c>
      <c r="F30" s="288" t="s">
        <v>645</v>
      </c>
      <c r="G30" s="289"/>
      <c r="H30" s="290">
        <v>4</v>
      </c>
      <c r="I30" s="14"/>
      <c r="J30" s="14"/>
      <c r="K30" s="14"/>
      <c r="L30" s="18">
        <f t="shared" si="0"/>
        <v>4</v>
      </c>
      <c r="M30" s="14"/>
      <c r="N30" s="14"/>
    </row>
    <row r="31" spans="2:14" ht="15">
      <c r="B31" s="44">
        <v>25</v>
      </c>
      <c r="C31" s="285">
        <v>2005190671</v>
      </c>
      <c r="D31" s="286" t="s">
        <v>40</v>
      </c>
      <c r="E31" s="287" t="s">
        <v>494</v>
      </c>
      <c r="F31" s="288" t="s">
        <v>497</v>
      </c>
      <c r="G31" s="289"/>
      <c r="H31" s="290">
        <v>4</v>
      </c>
      <c r="I31" s="14"/>
      <c r="J31" s="14"/>
      <c r="K31" s="14"/>
      <c r="L31" s="18">
        <f t="shared" si="0"/>
        <v>4</v>
      </c>
      <c r="M31" s="14"/>
      <c r="N31" s="14"/>
    </row>
    <row r="32" spans="2:14" ht="15">
      <c r="B32" s="44">
        <v>26</v>
      </c>
      <c r="C32" s="285">
        <v>2005190603</v>
      </c>
      <c r="D32" s="286" t="s">
        <v>766</v>
      </c>
      <c r="E32" s="287" t="s">
        <v>270</v>
      </c>
      <c r="F32" s="288" t="s">
        <v>497</v>
      </c>
      <c r="G32" s="289"/>
      <c r="H32" s="290">
        <v>4</v>
      </c>
      <c r="I32" s="14"/>
      <c r="J32" s="14"/>
      <c r="K32" s="14"/>
      <c r="L32" s="18">
        <f t="shared" si="0"/>
        <v>4</v>
      </c>
      <c r="M32" s="14"/>
      <c r="N32" s="14"/>
    </row>
    <row r="33" spans="2:14" ht="15">
      <c r="B33" s="44">
        <v>27</v>
      </c>
      <c r="C33" s="285">
        <v>2205210078</v>
      </c>
      <c r="D33" s="286" t="s">
        <v>1882</v>
      </c>
      <c r="E33" s="287" t="s">
        <v>1883</v>
      </c>
      <c r="F33" s="288" t="s">
        <v>1823</v>
      </c>
      <c r="G33" s="289"/>
      <c r="H33" s="290">
        <v>4</v>
      </c>
      <c r="I33" s="14"/>
      <c r="J33" s="14"/>
      <c r="K33" s="14"/>
      <c r="L33" s="18">
        <f t="shared" si="0"/>
        <v>4</v>
      </c>
      <c r="M33" s="14"/>
      <c r="N33" s="14"/>
    </row>
    <row r="34" spans="2:14" ht="15">
      <c r="B34" s="44">
        <v>28</v>
      </c>
      <c r="C34" s="285">
        <v>2005218142</v>
      </c>
      <c r="D34" s="286" t="s">
        <v>1899</v>
      </c>
      <c r="E34" s="287" t="s">
        <v>1900</v>
      </c>
      <c r="F34" s="288" t="s">
        <v>438</v>
      </c>
      <c r="G34" s="289"/>
      <c r="H34" s="290">
        <v>4</v>
      </c>
      <c r="I34" s="14"/>
      <c r="J34" s="14"/>
      <c r="K34" s="14"/>
      <c r="L34" s="18">
        <f t="shared" si="0"/>
        <v>4</v>
      </c>
      <c r="M34" s="14"/>
      <c r="N34" s="14"/>
    </row>
    <row r="35" spans="2:14" ht="15">
      <c r="B35" s="44">
        <v>29</v>
      </c>
      <c r="C35" s="285">
        <v>2005217883</v>
      </c>
      <c r="D35" s="286" t="s">
        <v>1817</v>
      </c>
      <c r="E35" s="287" t="s">
        <v>257</v>
      </c>
      <c r="F35" s="288" t="s">
        <v>438</v>
      </c>
      <c r="G35" s="289"/>
      <c r="H35" s="290">
        <v>4</v>
      </c>
      <c r="I35" s="14"/>
      <c r="J35" s="14"/>
      <c r="K35" s="14"/>
      <c r="L35" s="18">
        <f t="shared" si="0"/>
        <v>4</v>
      </c>
      <c r="M35" s="14"/>
      <c r="N35" s="14"/>
    </row>
    <row r="36" spans="2:14" ht="15">
      <c r="B36" s="44">
        <v>30</v>
      </c>
      <c r="C36" s="285">
        <v>3005170592</v>
      </c>
      <c r="D36" s="286" t="s">
        <v>2500</v>
      </c>
      <c r="E36" s="287" t="s">
        <v>107</v>
      </c>
      <c r="F36" s="288" t="s">
        <v>2501</v>
      </c>
      <c r="G36" s="289"/>
      <c r="H36" s="290">
        <v>4</v>
      </c>
      <c r="I36" s="14"/>
      <c r="J36" s="14"/>
      <c r="K36" s="14"/>
      <c r="L36" s="18">
        <f t="shared" si="0"/>
        <v>4</v>
      </c>
      <c r="M36" s="14"/>
      <c r="N36" s="14"/>
    </row>
    <row r="37" spans="2:14" ht="15">
      <c r="B37" s="44">
        <v>31</v>
      </c>
      <c r="C37" s="285">
        <v>2005200167</v>
      </c>
      <c r="D37" s="286" t="s">
        <v>1861</v>
      </c>
      <c r="E37" s="287" t="s">
        <v>1862</v>
      </c>
      <c r="F37" s="288" t="s">
        <v>149</v>
      </c>
      <c r="G37" s="289"/>
      <c r="H37" s="290">
        <v>4</v>
      </c>
      <c r="I37" s="14"/>
      <c r="J37" s="14"/>
      <c r="K37" s="14"/>
      <c r="L37" s="18">
        <f t="shared" si="0"/>
        <v>4</v>
      </c>
      <c r="M37" s="14"/>
      <c r="N37" s="14"/>
    </row>
    <row r="38" spans="2:14" ht="15">
      <c r="B38" s="44">
        <v>32</v>
      </c>
      <c r="C38" s="285">
        <v>2022200067</v>
      </c>
      <c r="D38" s="286" t="s">
        <v>2562</v>
      </c>
      <c r="E38" s="287" t="s">
        <v>2561</v>
      </c>
      <c r="F38" s="288" t="s">
        <v>1831</v>
      </c>
      <c r="G38" s="289"/>
      <c r="H38" s="290">
        <v>4</v>
      </c>
      <c r="I38" s="14"/>
      <c r="J38" s="14"/>
      <c r="K38" s="14"/>
      <c r="L38" s="18">
        <f t="shared" si="0"/>
        <v>4</v>
      </c>
      <c r="M38" s="14"/>
      <c r="N38" s="14"/>
    </row>
    <row r="39" spans="2:14" ht="15">
      <c r="B39" s="44">
        <v>33</v>
      </c>
      <c r="C39" s="285">
        <v>2022200311</v>
      </c>
      <c r="D39" s="286" t="s">
        <v>1833</v>
      </c>
      <c r="E39" s="287" t="s">
        <v>692</v>
      </c>
      <c r="F39" s="288" t="s">
        <v>1831</v>
      </c>
      <c r="G39" s="289"/>
      <c r="H39" s="290">
        <v>4</v>
      </c>
      <c r="I39" s="14"/>
      <c r="J39" s="14"/>
      <c r="K39" s="14"/>
      <c r="L39" s="18">
        <f t="shared" si="0"/>
        <v>4</v>
      </c>
      <c r="M39" s="14"/>
      <c r="N39" s="14"/>
    </row>
    <row r="40" spans="2:14" ht="15">
      <c r="B40" s="44">
        <v>34</v>
      </c>
      <c r="C40" s="285">
        <v>2005190855</v>
      </c>
      <c r="D40" s="286" t="s">
        <v>2502</v>
      </c>
      <c r="E40" s="287" t="s">
        <v>381</v>
      </c>
      <c r="F40" s="288" t="s">
        <v>591</v>
      </c>
      <c r="G40" s="289"/>
      <c r="H40" s="290">
        <v>4</v>
      </c>
      <c r="I40" s="14"/>
      <c r="J40" s="14"/>
      <c r="K40" s="14"/>
      <c r="L40" s="18">
        <f t="shared" si="0"/>
        <v>4</v>
      </c>
      <c r="M40" s="14"/>
      <c r="N40" s="14"/>
    </row>
    <row r="41" spans="2:14" ht="15">
      <c r="B41" s="44">
        <v>35</v>
      </c>
      <c r="C41" s="285">
        <v>2005218068</v>
      </c>
      <c r="D41" s="286" t="s">
        <v>1837</v>
      </c>
      <c r="E41" s="287" t="s">
        <v>82</v>
      </c>
      <c r="F41" s="288" t="s">
        <v>438</v>
      </c>
      <c r="G41" s="289"/>
      <c r="H41" s="290">
        <v>4</v>
      </c>
      <c r="I41" s="14"/>
      <c r="J41" s="14"/>
      <c r="K41" s="14"/>
      <c r="L41" s="18">
        <f t="shared" si="0"/>
        <v>4</v>
      </c>
      <c r="M41" s="14"/>
      <c r="N41" s="14"/>
    </row>
    <row r="42" spans="2:14" ht="15">
      <c r="B42" s="44">
        <v>36</v>
      </c>
      <c r="C42" s="285">
        <v>2005191141</v>
      </c>
      <c r="D42" s="286" t="s">
        <v>1835</v>
      </c>
      <c r="E42" s="287" t="s">
        <v>133</v>
      </c>
      <c r="F42" s="288" t="s">
        <v>649</v>
      </c>
      <c r="G42" s="289"/>
      <c r="H42" s="290">
        <v>4</v>
      </c>
      <c r="I42" s="14"/>
      <c r="J42" s="14"/>
      <c r="K42" s="14"/>
      <c r="L42" s="18">
        <f t="shared" si="0"/>
        <v>4</v>
      </c>
      <c r="M42" s="14"/>
      <c r="N42" s="14"/>
    </row>
    <row r="43" spans="2:14" ht="15">
      <c r="B43" s="44">
        <v>37</v>
      </c>
      <c r="C43" s="285">
        <v>2005208428</v>
      </c>
      <c r="D43" s="286" t="s">
        <v>1889</v>
      </c>
      <c r="E43" s="287" t="s">
        <v>27</v>
      </c>
      <c r="F43" s="288" t="s">
        <v>115</v>
      </c>
      <c r="G43" s="289"/>
      <c r="H43" s="290">
        <v>4</v>
      </c>
      <c r="I43" s="14"/>
      <c r="J43" s="14"/>
      <c r="K43" s="14"/>
      <c r="L43" s="18">
        <f>SUM(I43:K43)</f>
        <v>0</v>
      </c>
      <c r="M43" s="14"/>
      <c r="N43" s="14"/>
    </row>
    <row r="44" spans="2:14" ht="15">
      <c r="B44" s="44">
        <v>38</v>
      </c>
      <c r="C44" s="285">
        <v>2022202037</v>
      </c>
      <c r="D44" s="286" t="s">
        <v>1697</v>
      </c>
      <c r="E44" s="287" t="s">
        <v>1985</v>
      </c>
      <c r="F44" s="288" t="s">
        <v>682</v>
      </c>
      <c r="G44" s="289"/>
      <c r="H44" s="290">
        <v>4</v>
      </c>
      <c r="I44" s="14"/>
      <c r="J44" s="14"/>
      <c r="K44" s="14"/>
      <c r="L44" s="18">
        <f t="shared" ref="L44:L75" si="1">SUM(G44:K44)</f>
        <v>4</v>
      </c>
      <c r="M44" s="14"/>
      <c r="N44" s="14"/>
    </row>
    <row r="45" spans="2:14" ht="15">
      <c r="B45" s="44">
        <v>39</v>
      </c>
      <c r="C45" s="285">
        <v>2022208686</v>
      </c>
      <c r="D45" s="286" t="s">
        <v>510</v>
      </c>
      <c r="E45" s="287" t="s">
        <v>88</v>
      </c>
      <c r="F45" s="288" t="s">
        <v>682</v>
      </c>
      <c r="G45" s="289"/>
      <c r="H45" s="290">
        <v>4</v>
      </c>
      <c r="I45" s="14"/>
      <c r="J45" s="14"/>
      <c r="K45" s="14"/>
      <c r="L45" s="18">
        <f t="shared" si="1"/>
        <v>4</v>
      </c>
      <c r="M45" s="14"/>
      <c r="N45" s="14"/>
    </row>
    <row r="46" spans="2:14" ht="15">
      <c r="B46" s="44">
        <v>40</v>
      </c>
      <c r="C46" s="285">
        <v>2005190856</v>
      </c>
      <c r="D46" s="286" t="s">
        <v>1898</v>
      </c>
      <c r="E46" s="287" t="s">
        <v>381</v>
      </c>
      <c r="F46" s="288" t="s">
        <v>591</v>
      </c>
      <c r="G46" s="289"/>
      <c r="H46" s="290">
        <v>4</v>
      </c>
      <c r="I46" s="14"/>
      <c r="J46" s="14"/>
      <c r="K46" s="14"/>
      <c r="L46" s="18">
        <f t="shared" si="1"/>
        <v>4</v>
      </c>
      <c r="M46" s="14"/>
      <c r="N46" s="14"/>
    </row>
    <row r="47" spans="2:14" ht="15">
      <c r="B47" s="44">
        <v>41</v>
      </c>
      <c r="C47" s="285">
        <v>2022190046</v>
      </c>
      <c r="D47" s="286" t="s">
        <v>1829</v>
      </c>
      <c r="E47" s="287" t="s">
        <v>1830</v>
      </c>
      <c r="F47" s="288" t="s">
        <v>687</v>
      </c>
      <c r="G47" s="289"/>
      <c r="H47" s="290">
        <v>4</v>
      </c>
      <c r="I47" s="14"/>
      <c r="J47" s="14"/>
      <c r="K47" s="14"/>
      <c r="L47" s="18">
        <f t="shared" si="1"/>
        <v>4</v>
      </c>
      <c r="M47" s="14"/>
      <c r="N47" s="14"/>
    </row>
    <row r="48" spans="2:14" ht="15">
      <c r="B48" s="44">
        <v>42</v>
      </c>
      <c r="C48" s="285">
        <v>2005190019</v>
      </c>
      <c r="D48" s="286" t="s">
        <v>1874</v>
      </c>
      <c r="E48" s="287" t="s">
        <v>599</v>
      </c>
      <c r="F48" s="288" t="s">
        <v>526</v>
      </c>
      <c r="G48" s="289"/>
      <c r="H48" s="290">
        <v>4</v>
      </c>
      <c r="I48" s="14"/>
      <c r="J48" s="14"/>
      <c r="K48" s="14"/>
      <c r="L48" s="18">
        <f t="shared" si="1"/>
        <v>4</v>
      </c>
      <c r="M48" s="14"/>
      <c r="N48" s="14"/>
    </row>
    <row r="49" spans="2:14" ht="15">
      <c r="B49" s="44">
        <v>43</v>
      </c>
      <c r="C49" s="285">
        <v>2022208726</v>
      </c>
      <c r="D49" s="286" t="s">
        <v>1867</v>
      </c>
      <c r="E49" s="287" t="s">
        <v>159</v>
      </c>
      <c r="F49" s="288" t="s">
        <v>1868</v>
      </c>
      <c r="G49" s="289"/>
      <c r="H49" s="290">
        <v>4</v>
      </c>
      <c r="I49" s="14"/>
      <c r="J49" s="14"/>
      <c r="K49" s="14"/>
      <c r="L49" s="18">
        <f t="shared" si="1"/>
        <v>4</v>
      </c>
      <c r="M49" s="14"/>
      <c r="N49" s="14"/>
    </row>
    <row r="50" spans="2:14" ht="15">
      <c r="B50" s="44">
        <v>44</v>
      </c>
      <c r="C50" s="285">
        <v>2005191176</v>
      </c>
      <c r="D50" s="286" t="s">
        <v>1847</v>
      </c>
      <c r="E50" s="287" t="s">
        <v>249</v>
      </c>
      <c r="F50" s="288" t="s">
        <v>775</v>
      </c>
      <c r="G50" s="289"/>
      <c r="H50" s="290">
        <v>4</v>
      </c>
      <c r="I50" s="14"/>
      <c r="J50" s="14"/>
      <c r="K50" s="14"/>
      <c r="L50" s="18">
        <f t="shared" si="1"/>
        <v>4</v>
      </c>
      <c r="M50" s="14"/>
      <c r="N50" s="14"/>
    </row>
    <row r="51" spans="2:14" ht="15">
      <c r="B51" s="44">
        <v>45</v>
      </c>
      <c r="C51" s="285">
        <v>2005191602</v>
      </c>
      <c r="D51" s="286" t="s">
        <v>1842</v>
      </c>
      <c r="E51" s="287" t="s">
        <v>162</v>
      </c>
      <c r="F51" s="288" t="s">
        <v>649</v>
      </c>
      <c r="G51" s="289"/>
      <c r="H51" s="290">
        <v>4</v>
      </c>
      <c r="I51" s="14"/>
      <c r="J51" s="14"/>
      <c r="K51" s="14"/>
      <c r="L51" s="18">
        <f t="shared" si="1"/>
        <v>4</v>
      </c>
      <c r="M51" s="14"/>
      <c r="N51" s="14"/>
    </row>
    <row r="52" spans="2:14" ht="15">
      <c r="B52" s="44">
        <v>46</v>
      </c>
      <c r="C52" s="285">
        <v>2005211214</v>
      </c>
      <c r="D52" s="286" t="s">
        <v>718</v>
      </c>
      <c r="E52" s="287" t="s">
        <v>719</v>
      </c>
      <c r="F52" s="288" t="s">
        <v>457</v>
      </c>
      <c r="G52" s="289"/>
      <c r="H52" s="290">
        <v>4</v>
      </c>
      <c r="I52" s="14"/>
      <c r="J52" s="14"/>
      <c r="K52" s="14"/>
      <c r="L52" s="18">
        <f t="shared" si="1"/>
        <v>4</v>
      </c>
      <c r="M52" s="14"/>
      <c r="N52" s="14"/>
    </row>
    <row r="53" spans="2:14" ht="15">
      <c r="B53" s="44">
        <v>47</v>
      </c>
      <c r="C53" s="285">
        <v>2005217899</v>
      </c>
      <c r="D53" s="286" t="s">
        <v>1693</v>
      </c>
      <c r="E53" s="287" t="s">
        <v>2503</v>
      </c>
      <c r="F53" s="288" t="s">
        <v>457</v>
      </c>
      <c r="G53" s="289"/>
      <c r="H53" s="290">
        <v>4</v>
      </c>
      <c r="I53" s="14"/>
      <c r="J53" s="14"/>
      <c r="K53" s="14"/>
      <c r="L53" s="18">
        <f t="shared" si="1"/>
        <v>4</v>
      </c>
      <c r="M53" s="14"/>
      <c r="N53" s="14"/>
    </row>
    <row r="54" spans="2:14" ht="15">
      <c r="B54" s="44">
        <v>48</v>
      </c>
      <c r="C54" s="285">
        <v>2005210234</v>
      </c>
      <c r="D54" s="286" t="s">
        <v>2504</v>
      </c>
      <c r="E54" s="287" t="s">
        <v>321</v>
      </c>
      <c r="F54" s="288" t="s">
        <v>457</v>
      </c>
      <c r="G54" s="289"/>
      <c r="H54" s="290">
        <v>4</v>
      </c>
      <c r="I54" s="14"/>
      <c r="J54" s="14"/>
      <c r="K54" s="14"/>
      <c r="L54" s="18">
        <f t="shared" si="1"/>
        <v>4</v>
      </c>
      <c r="M54" s="14"/>
      <c r="N54" s="14"/>
    </row>
    <row r="55" spans="2:14" ht="15">
      <c r="B55" s="44">
        <v>49</v>
      </c>
      <c r="C55" s="285">
        <v>2005210435</v>
      </c>
      <c r="D55" s="286" t="s">
        <v>706</v>
      </c>
      <c r="E55" s="287" t="s">
        <v>218</v>
      </c>
      <c r="F55" s="288" t="s">
        <v>457</v>
      </c>
      <c r="G55" s="289"/>
      <c r="H55" s="290">
        <v>4</v>
      </c>
      <c r="I55" s="14"/>
      <c r="J55" s="14"/>
      <c r="K55" s="14"/>
      <c r="L55" s="18">
        <f t="shared" si="1"/>
        <v>4</v>
      </c>
      <c r="M55" s="14"/>
      <c r="N55" s="14"/>
    </row>
    <row r="56" spans="2:14" ht="15">
      <c r="B56" s="44">
        <v>50</v>
      </c>
      <c r="C56" s="285">
        <v>2022208737</v>
      </c>
      <c r="D56" s="286" t="s">
        <v>2505</v>
      </c>
      <c r="E56" s="287" t="s">
        <v>51</v>
      </c>
      <c r="F56" s="288" t="s">
        <v>682</v>
      </c>
      <c r="G56" s="289"/>
      <c r="H56" s="290">
        <v>4</v>
      </c>
      <c r="I56" s="14"/>
      <c r="J56" s="14"/>
      <c r="K56" s="14"/>
      <c r="L56" s="18">
        <f t="shared" si="1"/>
        <v>4</v>
      </c>
      <c r="M56" s="14"/>
      <c r="N56" s="14"/>
    </row>
    <row r="57" spans="2:14" ht="15">
      <c r="B57" s="44">
        <v>51</v>
      </c>
      <c r="C57" s="285">
        <v>2005210807</v>
      </c>
      <c r="D57" s="286" t="s">
        <v>1893</v>
      </c>
      <c r="E57" s="287" t="s">
        <v>205</v>
      </c>
      <c r="F57" s="288" t="s">
        <v>457</v>
      </c>
      <c r="G57" s="289"/>
      <c r="H57" s="290">
        <v>4</v>
      </c>
      <c r="I57" s="14"/>
      <c r="J57" s="14"/>
      <c r="K57" s="14"/>
      <c r="L57" s="18">
        <f t="shared" si="1"/>
        <v>4</v>
      </c>
      <c r="M57" s="14"/>
      <c r="N57" s="14"/>
    </row>
    <row r="58" spans="2:14" ht="15">
      <c r="B58" s="44">
        <v>52</v>
      </c>
      <c r="C58" s="285">
        <v>2005218126</v>
      </c>
      <c r="D58" s="286" t="s">
        <v>1691</v>
      </c>
      <c r="E58" s="287" t="s">
        <v>105</v>
      </c>
      <c r="F58" s="288" t="s">
        <v>457</v>
      </c>
      <c r="G58" s="289"/>
      <c r="H58" s="290">
        <v>4</v>
      </c>
      <c r="I58" s="14"/>
      <c r="J58" s="14"/>
      <c r="K58" s="14"/>
      <c r="L58" s="18">
        <f t="shared" si="1"/>
        <v>4</v>
      </c>
      <c r="M58" s="14"/>
      <c r="N58" s="14"/>
    </row>
    <row r="59" spans="2:14" ht="15">
      <c r="B59" s="44">
        <v>53</v>
      </c>
      <c r="C59" s="285">
        <v>2005191022</v>
      </c>
      <c r="D59" s="286" t="s">
        <v>2506</v>
      </c>
      <c r="E59" s="287" t="s">
        <v>603</v>
      </c>
      <c r="F59" s="288" t="s">
        <v>526</v>
      </c>
      <c r="G59" s="289"/>
      <c r="H59" s="290">
        <v>4</v>
      </c>
      <c r="I59" s="14"/>
      <c r="J59" s="14"/>
      <c r="K59" s="14"/>
      <c r="L59" s="18">
        <f t="shared" si="1"/>
        <v>4</v>
      </c>
      <c r="M59" s="14"/>
      <c r="N59" s="14"/>
    </row>
    <row r="60" spans="2:14" ht="15">
      <c r="B60" s="44">
        <v>54</v>
      </c>
      <c r="C60" s="285">
        <v>2005210357</v>
      </c>
      <c r="D60" s="286" t="s">
        <v>2507</v>
      </c>
      <c r="E60" s="287" t="s">
        <v>113</v>
      </c>
      <c r="F60" s="288" t="s">
        <v>457</v>
      </c>
      <c r="G60" s="289"/>
      <c r="H60" s="290">
        <v>4</v>
      </c>
      <c r="I60" s="14"/>
      <c r="J60" s="14"/>
      <c r="K60" s="14"/>
      <c r="L60" s="18">
        <f t="shared" si="1"/>
        <v>4</v>
      </c>
      <c r="M60" s="14"/>
      <c r="N60" s="14"/>
    </row>
    <row r="61" spans="2:14" ht="15">
      <c r="B61" s="44">
        <v>55</v>
      </c>
      <c r="C61" s="285">
        <v>2005218059</v>
      </c>
      <c r="D61" s="286" t="s">
        <v>1833</v>
      </c>
      <c r="E61" s="287" t="s">
        <v>270</v>
      </c>
      <c r="F61" s="288" t="s">
        <v>457</v>
      </c>
      <c r="G61" s="289"/>
      <c r="H61" s="290">
        <v>4</v>
      </c>
      <c r="I61" s="14"/>
      <c r="J61" s="14"/>
      <c r="K61" s="14"/>
      <c r="L61" s="18">
        <f t="shared" si="1"/>
        <v>4</v>
      </c>
      <c r="M61" s="14"/>
      <c r="N61" s="14"/>
    </row>
    <row r="62" spans="2:14" ht="15">
      <c r="B62" s="44">
        <v>56</v>
      </c>
      <c r="C62" s="285">
        <v>2005218084</v>
      </c>
      <c r="D62" s="286" t="s">
        <v>1888</v>
      </c>
      <c r="E62" s="287" t="s">
        <v>1909</v>
      </c>
      <c r="F62" s="288" t="s">
        <v>457</v>
      </c>
      <c r="G62" s="289"/>
      <c r="H62" s="290">
        <v>4</v>
      </c>
      <c r="I62" s="14"/>
      <c r="J62" s="14"/>
      <c r="K62" s="14"/>
      <c r="L62" s="18">
        <f t="shared" si="1"/>
        <v>4</v>
      </c>
      <c r="M62" s="14"/>
      <c r="N62" s="14"/>
    </row>
    <row r="63" spans="2:14" ht="15">
      <c r="B63" s="44">
        <v>57</v>
      </c>
      <c r="C63" s="285">
        <v>2005191209</v>
      </c>
      <c r="D63" s="286" t="s">
        <v>2474</v>
      </c>
      <c r="E63" s="287" t="s">
        <v>304</v>
      </c>
      <c r="F63" s="288" t="s">
        <v>526</v>
      </c>
      <c r="G63" s="289"/>
      <c r="H63" s="290">
        <v>4</v>
      </c>
      <c r="I63" s="14"/>
      <c r="J63" s="14"/>
      <c r="K63" s="14"/>
      <c r="L63" s="18">
        <f t="shared" si="1"/>
        <v>4</v>
      </c>
      <c r="M63" s="14"/>
      <c r="N63" s="14"/>
    </row>
    <row r="64" spans="2:14" ht="15">
      <c r="B64" s="44">
        <v>58</v>
      </c>
      <c r="C64" s="285">
        <v>2005208328</v>
      </c>
      <c r="D64" s="286" t="s">
        <v>2508</v>
      </c>
      <c r="E64" s="287" t="s">
        <v>74</v>
      </c>
      <c r="F64" s="288" t="s">
        <v>129</v>
      </c>
      <c r="G64" s="289"/>
      <c r="H64" s="290">
        <v>4</v>
      </c>
      <c r="I64" s="14"/>
      <c r="J64" s="14"/>
      <c r="K64" s="14"/>
      <c r="L64" s="18">
        <f t="shared" si="1"/>
        <v>4</v>
      </c>
      <c r="M64" s="14"/>
      <c r="N64" s="14"/>
    </row>
    <row r="65" spans="2:14" ht="15">
      <c r="B65" s="44">
        <v>59</v>
      </c>
      <c r="C65" s="285">
        <v>2005208343</v>
      </c>
      <c r="D65" s="286" t="s">
        <v>2509</v>
      </c>
      <c r="E65" s="287" t="s">
        <v>514</v>
      </c>
      <c r="F65" s="288" t="s">
        <v>129</v>
      </c>
      <c r="G65" s="289"/>
      <c r="H65" s="290">
        <v>4</v>
      </c>
      <c r="I65" s="14"/>
      <c r="J65" s="14"/>
      <c r="K65" s="14"/>
      <c r="L65" s="18">
        <f t="shared" si="1"/>
        <v>4</v>
      </c>
      <c r="M65" s="14"/>
      <c r="N65" s="14"/>
    </row>
    <row r="66" spans="2:14" ht="15">
      <c r="B66" s="44">
        <v>60</v>
      </c>
      <c r="C66" s="285">
        <v>2005200447</v>
      </c>
      <c r="D66" s="286" t="s">
        <v>2510</v>
      </c>
      <c r="E66" s="287" t="s">
        <v>133</v>
      </c>
      <c r="F66" s="288" t="s">
        <v>165</v>
      </c>
      <c r="G66" s="289"/>
      <c r="H66" s="290">
        <v>4</v>
      </c>
      <c r="I66" s="14"/>
      <c r="J66" s="14"/>
      <c r="K66" s="14"/>
      <c r="L66" s="18">
        <f t="shared" si="1"/>
        <v>4</v>
      </c>
      <c r="M66" s="14"/>
      <c r="N66" s="14"/>
    </row>
    <row r="67" spans="2:14" ht="15">
      <c r="B67" s="44">
        <v>61</v>
      </c>
      <c r="C67" s="285">
        <v>2005200150</v>
      </c>
      <c r="D67" s="286" t="s">
        <v>1850</v>
      </c>
      <c r="E67" s="287" t="s">
        <v>187</v>
      </c>
      <c r="F67" s="288" t="s">
        <v>165</v>
      </c>
      <c r="G67" s="289"/>
      <c r="H67" s="290">
        <v>4</v>
      </c>
      <c r="I67" s="14"/>
      <c r="J67" s="14"/>
      <c r="K67" s="14"/>
      <c r="L67" s="18">
        <f t="shared" si="1"/>
        <v>4</v>
      </c>
      <c r="M67" s="14"/>
      <c r="N67" s="14"/>
    </row>
    <row r="68" spans="2:14" ht="15">
      <c r="B68" s="44">
        <v>62</v>
      </c>
      <c r="C68" s="285">
        <v>2005217856</v>
      </c>
      <c r="D68" s="286" t="s">
        <v>2024</v>
      </c>
      <c r="E68" s="287" t="s">
        <v>51</v>
      </c>
      <c r="F68" s="288" t="s">
        <v>457</v>
      </c>
      <c r="G68" s="289"/>
      <c r="H68" s="290">
        <v>4</v>
      </c>
      <c r="I68" s="14"/>
      <c r="J68" s="14"/>
      <c r="K68" s="14"/>
      <c r="L68" s="18">
        <f t="shared" si="1"/>
        <v>4</v>
      </c>
      <c r="M68" s="14"/>
      <c r="N68" s="14"/>
    </row>
    <row r="69" spans="2:14" ht="15">
      <c r="B69" s="44">
        <v>63</v>
      </c>
      <c r="C69" s="285">
        <v>2022218200</v>
      </c>
      <c r="D69" s="286" t="s">
        <v>632</v>
      </c>
      <c r="E69" s="287" t="s">
        <v>32</v>
      </c>
      <c r="F69" s="288" t="s">
        <v>457</v>
      </c>
      <c r="G69" s="291"/>
      <c r="H69" s="290">
        <v>4</v>
      </c>
      <c r="I69" s="14"/>
      <c r="J69" s="14"/>
      <c r="K69" s="14"/>
      <c r="L69" s="18">
        <f t="shared" si="1"/>
        <v>4</v>
      </c>
      <c r="M69" s="14"/>
      <c r="N69" s="14"/>
    </row>
    <row r="70" spans="2:14" ht="15">
      <c r="B70" s="44">
        <v>64</v>
      </c>
      <c r="C70" s="285">
        <v>2022218235</v>
      </c>
      <c r="D70" s="286" t="s">
        <v>465</v>
      </c>
      <c r="E70" s="287" t="s">
        <v>146</v>
      </c>
      <c r="F70" s="288" t="s">
        <v>457</v>
      </c>
      <c r="G70" s="289"/>
      <c r="H70" s="290">
        <v>4</v>
      </c>
      <c r="I70" s="14"/>
      <c r="J70" s="14"/>
      <c r="K70" s="14"/>
      <c r="L70" s="18">
        <f t="shared" si="1"/>
        <v>4</v>
      </c>
      <c r="M70" s="14"/>
      <c r="N70" s="14"/>
    </row>
    <row r="71" spans="2:14" ht="15">
      <c r="B71" s="44">
        <v>65</v>
      </c>
      <c r="C71" s="285">
        <v>2005217955</v>
      </c>
      <c r="D71" s="286" t="s">
        <v>467</v>
      </c>
      <c r="E71" s="287" t="s">
        <v>133</v>
      </c>
      <c r="F71" s="288" t="s">
        <v>457</v>
      </c>
      <c r="G71" s="289"/>
      <c r="H71" s="290">
        <v>4</v>
      </c>
      <c r="I71" s="14"/>
      <c r="J71" s="14"/>
      <c r="K71" s="14"/>
      <c r="L71" s="18">
        <f t="shared" si="1"/>
        <v>4</v>
      </c>
      <c r="M71" s="14"/>
      <c r="N71" s="14"/>
    </row>
    <row r="72" spans="2:14" ht="15">
      <c r="B72" s="44">
        <v>66</v>
      </c>
      <c r="C72" s="285">
        <v>2005210744</v>
      </c>
      <c r="D72" s="286" t="s">
        <v>2020</v>
      </c>
      <c r="E72" s="287" t="s">
        <v>107</v>
      </c>
      <c r="F72" s="288" t="s">
        <v>560</v>
      </c>
      <c r="G72" s="289"/>
      <c r="H72" s="290">
        <v>4</v>
      </c>
      <c r="I72" s="14"/>
      <c r="J72" s="14"/>
      <c r="K72" s="14"/>
      <c r="L72" s="18">
        <f t="shared" si="1"/>
        <v>4</v>
      </c>
      <c r="M72" s="14"/>
      <c r="N72" s="14"/>
    </row>
    <row r="73" spans="2:14" ht="15">
      <c r="B73" s="44">
        <v>67</v>
      </c>
      <c r="C73" s="285">
        <v>2005208369</v>
      </c>
      <c r="D73" s="286" t="s">
        <v>1798</v>
      </c>
      <c r="E73" s="287" t="s">
        <v>570</v>
      </c>
      <c r="F73" s="288" t="s">
        <v>165</v>
      </c>
      <c r="G73" s="289"/>
      <c r="H73" s="290">
        <v>4</v>
      </c>
      <c r="I73" s="14"/>
      <c r="J73" s="14"/>
      <c r="K73" s="14"/>
      <c r="L73" s="18">
        <f t="shared" si="1"/>
        <v>4</v>
      </c>
      <c r="M73" s="14"/>
      <c r="N73" s="14"/>
    </row>
    <row r="74" spans="2:14" ht="15">
      <c r="B74" s="44">
        <v>68</v>
      </c>
      <c r="C74" s="285">
        <v>2005191311</v>
      </c>
      <c r="D74" s="286" t="s">
        <v>650</v>
      </c>
      <c r="E74" s="287" t="s">
        <v>27</v>
      </c>
      <c r="F74" s="288" t="s">
        <v>501</v>
      </c>
      <c r="G74" s="289"/>
      <c r="H74" s="290">
        <v>4</v>
      </c>
      <c r="I74" s="14"/>
      <c r="J74" s="14"/>
      <c r="K74" s="14"/>
      <c r="L74" s="18">
        <f t="shared" si="1"/>
        <v>4</v>
      </c>
      <c r="M74" s="14"/>
      <c r="N74" s="14"/>
    </row>
    <row r="75" spans="2:14" ht="15">
      <c r="B75" s="44">
        <v>69</v>
      </c>
      <c r="C75" s="285">
        <v>2005190438</v>
      </c>
      <c r="D75" s="286" t="s">
        <v>1855</v>
      </c>
      <c r="E75" s="287" t="s">
        <v>66</v>
      </c>
      <c r="F75" s="288" t="s">
        <v>501</v>
      </c>
      <c r="G75" s="289"/>
      <c r="H75" s="290">
        <v>4</v>
      </c>
      <c r="I75" s="14"/>
      <c r="J75" s="14"/>
      <c r="K75" s="14"/>
      <c r="L75" s="18">
        <f t="shared" si="1"/>
        <v>4</v>
      </c>
      <c r="M75" s="14"/>
      <c r="N75" s="14"/>
    </row>
    <row r="76" spans="2:14" ht="15">
      <c r="B76" s="44">
        <v>70</v>
      </c>
      <c r="C76" s="285">
        <v>2005190570</v>
      </c>
      <c r="D76" s="286" t="s">
        <v>1869</v>
      </c>
      <c r="E76" s="287" t="s">
        <v>1870</v>
      </c>
      <c r="F76" s="288" t="s">
        <v>501</v>
      </c>
      <c r="G76" s="289"/>
      <c r="H76" s="290">
        <v>4</v>
      </c>
      <c r="I76" s="14"/>
      <c r="J76" s="14"/>
      <c r="K76" s="14"/>
      <c r="L76" s="18">
        <f t="shared" ref="L76:L107" si="2">SUM(G76:K76)</f>
        <v>4</v>
      </c>
      <c r="M76" s="14"/>
      <c r="N76" s="14"/>
    </row>
    <row r="77" spans="2:14" ht="15">
      <c r="B77" s="44">
        <v>71</v>
      </c>
      <c r="C77" s="285">
        <v>2005201032</v>
      </c>
      <c r="D77" s="286" t="s">
        <v>1894</v>
      </c>
      <c r="E77" s="287" t="s">
        <v>90</v>
      </c>
      <c r="F77" s="288" t="s">
        <v>93</v>
      </c>
      <c r="G77" s="289"/>
      <c r="H77" s="290">
        <v>4</v>
      </c>
      <c r="I77" s="14"/>
      <c r="J77" s="14"/>
      <c r="K77" s="14"/>
      <c r="L77" s="18">
        <f t="shared" si="2"/>
        <v>4</v>
      </c>
      <c r="M77" s="14"/>
      <c r="N77" s="14"/>
    </row>
    <row r="78" spans="2:14" ht="15">
      <c r="B78" s="44">
        <v>72</v>
      </c>
      <c r="C78" s="285">
        <v>2005191149</v>
      </c>
      <c r="D78" s="286" t="s">
        <v>718</v>
      </c>
      <c r="E78" s="287" t="s">
        <v>330</v>
      </c>
      <c r="F78" s="288" t="s">
        <v>591</v>
      </c>
      <c r="G78" s="289"/>
      <c r="H78" s="290">
        <v>4</v>
      </c>
      <c r="I78" s="14"/>
      <c r="J78" s="14"/>
      <c r="K78" s="14"/>
      <c r="L78" s="18">
        <f t="shared" si="2"/>
        <v>4</v>
      </c>
      <c r="M78" s="14"/>
      <c r="N78" s="14"/>
    </row>
    <row r="79" spans="2:14" ht="15">
      <c r="B79" s="44">
        <v>73</v>
      </c>
      <c r="C79" s="285">
        <v>2005190686</v>
      </c>
      <c r="D79" s="286" t="s">
        <v>446</v>
      </c>
      <c r="E79" s="287" t="s">
        <v>691</v>
      </c>
      <c r="F79" s="288" t="s">
        <v>573</v>
      </c>
      <c r="G79" s="289"/>
      <c r="H79" s="290">
        <v>4</v>
      </c>
      <c r="I79" s="14"/>
      <c r="J79" s="14"/>
      <c r="K79" s="14"/>
      <c r="L79" s="18">
        <f t="shared" si="2"/>
        <v>4</v>
      </c>
      <c r="M79" s="14"/>
      <c r="N79" s="14"/>
    </row>
    <row r="80" spans="2:14" ht="15">
      <c r="B80" s="44">
        <v>74</v>
      </c>
      <c r="C80" s="285">
        <v>2005191243</v>
      </c>
      <c r="D80" s="286" t="s">
        <v>2511</v>
      </c>
      <c r="E80" s="287" t="s">
        <v>1865</v>
      </c>
      <c r="F80" s="288" t="s">
        <v>573</v>
      </c>
      <c r="G80" s="289"/>
      <c r="H80" s="290">
        <v>4</v>
      </c>
      <c r="I80" s="14"/>
      <c r="J80" s="14"/>
      <c r="K80" s="14"/>
      <c r="L80" s="18">
        <f t="shared" si="2"/>
        <v>4</v>
      </c>
      <c r="M80" s="14"/>
      <c r="N80" s="14"/>
    </row>
    <row r="81" spans="2:14" ht="15">
      <c r="B81" s="44">
        <v>75</v>
      </c>
      <c r="C81" s="285">
        <v>2005191511</v>
      </c>
      <c r="D81" s="286" t="s">
        <v>1871</v>
      </c>
      <c r="E81" s="287" t="s">
        <v>224</v>
      </c>
      <c r="F81" s="288" t="s">
        <v>573</v>
      </c>
      <c r="G81" s="289"/>
      <c r="H81" s="290">
        <v>4</v>
      </c>
      <c r="I81" s="14"/>
      <c r="J81" s="14"/>
      <c r="K81" s="14"/>
      <c r="L81" s="18">
        <f t="shared" si="2"/>
        <v>4</v>
      </c>
      <c r="M81" s="14"/>
      <c r="N81" s="14"/>
    </row>
    <row r="82" spans="2:14" ht="15">
      <c r="B82" s="44">
        <v>76</v>
      </c>
      <c r="C82" s="285">
        <v>2005191161</v>
      </c>
      <c r="D82" s="286" t="s">
        <v>1840</v>
      </c>
      <c r="E82" s="287" t="s">
        <v>141</v>
      </c>
      <c r="F82" s="288" t="s">
        <v>591</v>
      </c>
      <c r="G82" s="289"/>
      <c r="H82" s="290">
        <v>4</v>
      </c>
      <c r="I82" s="14"/>
      <c r="J82" s="14"/>
      <c r="K82" s="14"/>
      <c r="L82" s="18">
        <f t="shared" si="2"/>
        <v>4</v>
      </c>
      <c r="M82" s="14"/>
      <c r="N82" s="14"/>
    </row>
    <row r="83" spans="2:14" ht="15">
      <c r="B83" s="44">
        <v>77</v>
      </c>
      <c r="C83" s="285">
        <v>2005191258</v>
      </c>
      <c r="D83" s="286" t="s">
        <v>1781</v>
      </c>
      <c r="E83" s="287" t="s">
        <v>622</v>
      </c>
      <c r="F83" s="288" t="s">
        <v>573</v>
      </c>
      <c r="G83" s="289"/>
      <c r="H83" s="290">
        <v>4</v>
      </c>
      <c r="I83" s="14"/>
      <c r="J83" s="14"/>
      <c r="K83" s="14"/>
      <c r="L83" s="18">
        <f t="shared" si="2"/>
        <v>4</v>
      </c>
      <c r="M83" s="14"/>
      <c r="N83" s="14"/>
    </row>
    <row r="84" spans="2:14" ht="15">
      <c r="B84" s="44">
        <v>78</v>
      </c>
      <c r="C84" s="285">
        <v>2005190481</v>
      </c>
      <c r="D84" s="286" t="s">
        <v>579</v>
      </c>
      <c r="E84" s="287" t="s">
        <v>88</v>
      </c>
      <c r="F84" s="288" t="s">
        <v>2514</v>
      </c>
      <c r="G84" s="289"/>
      <c r="H84" s="290">
        <v>4</v>
      </c>
      <c r="I84" s="14"/>
      <c r="J84" s="14"/>
      <c r="K84" s="14"/>
      <c r="L84" s="18">
        <f t="shared" si="2"/>
        <v>4</v>
      </c>
      <c r="M84" s="14"/>
      <c r="N84" s="14"/>
    </row>
    <row r="85" spans="2:14" ht="15">
      <c r="B85" s="44">
        <v>79</v>
      </c>
      <c r="C85" s="285">
        <v>2005190734</v>
      </c>
      <c r="D85" s="286" t="s">
        <v>2515</v>
      </c>
      <c r="E85" s="287" t="s">
        <v>578</v>
      </c>
      <c r="F85" s="288" t="s">
        <v>2514</v>
      </c>
      <c r="G85" s="289"/>
      <c r="H85" s="290">
        <v>4</v>
      </c>
      <c r="I85" s="14"/>
      <c r="J85" s="14"/>
      <c r="K85" s="14"/>
      <c r="L85" s="18">
        <f t="shared" si="2"/>
        <v>4</v>
      </c>
      <c r="M85" s="14"/>
      <c r="N85" s="14"/>
    </row>
    <row r="86" spans="2:14" ht="15">
      <c r="B86" s="44">
        <v>80</v>
      </c>
      <c r="C86" s="285">
        <v>2005191184</v>
      </c>
      <c r="D86" s="286" t="s">
        <v>1848</v>
      </c>
      <c r="E86" s="287" t="s">
        <v>2477</v>
      </c>
      <c r="F86" s="288" t="s">
        <v>700</v>
      </c>
      <c r="G86" s="289"/>
      <c r="H86" s="290">
        <v>4</v>
      </c>
      <c r="I86" s="14"/>
      <c r="J86" s="14"/>
      <c r="K86" s="14"/>
      <c r="L86" s="18">
        <f t="shared" si="2"/>
        <v>4</v>
      </c>
      <c r="M86" s="14"/>
      <c r="N86" s="14"/>
    </row>
    <row r="87" spans="2:14" ht="15">
      <c r="B87" s="44">
        <v>81</v>
      </c>
      <c r="C87" s="285">
        <v>2005191610</v>
      </c>
      <c r="D87" s="286" t="s">
        <v>421</v>
      </c>
      <c r="E87" s="287" t="s">
        <v>157</v>
      </c>
      <c r="F87" s="288" t="s">
        <v>649</v>
      </c>
      <c r="G87" s="289"/>
      <c r="H87" s="290">
        <v>4</v>
      </c>
      <c r="I87" s="14"/>
      <c r="J87" s="14"/>
      <c r="K87" s="14"/>
      <c r="L87" s="18">
        <f t="shared" si="2"/>
        <v>4</v>
      </c>
      <c r="M87" s="14"/>
      <c r="N87" s="14"/>
    </row>
    <row r="88" spans="2:14" ht="15">
      <c r="B88" s="44">
        <v>82</v>
      </c>
      <c r="C88" s="285">
        <v>2005191050</v>
      </c>
      <c r="D88" s="286" t="s">
        <v>714</v>
      </c>
      <c r="E88" s="287" t="s">
        <v>26</v>
      </c>
      <c r="F88" s="288" t="s">
        <v>649</v>
      </c>
      <c r="G88" s="289"/>
      <c r="H88" s="290">
        <v>4</v>
      </c>
      <c r="I88" s="14"/>
      <c r="J88" s="14"/>
      <c r="K88" s="14"/>
      <c r="L88" s="18">
        <f t="shared" si="2"/>
        <v>4</v>
      </c>
      <c r="M88" s="14"/>
      <c r="N88" s="14"/>
    </row>
    <row r="89" spans="2:14" ht="15">
      <c r="B89" s="44">
        <v>83</v>
      </c>
      <c r="C89" s="285">
        <v>2005191540</v>
      </c>
      <c r="D89" s="286" t="s">
        <v>1891</v>
      </c>
      <c r="E89" s="287" t="s">
        <v>187</v>
      </c>
      <c r="F89" s="288" t="s">
        <v>700</v>
      </c>
      <c r="G89" s="289"/>
      <c r="H89" s="290">
        <v>4</v>
      </c>
      <c r="I89" s="14"/>
      <c r="J89" s="14"/>
      <c r="K89" s="14"/>
      <c r="L89" s="18">
        <f t="shared" si="2"/>
        <v>4</v>
      </c>
      <c r="M89" s="14"/>
      <c r="N89" s="14"/>
    </row>
    <row r="90" spans="2:14" ht="15">
      <c r="B90" s="44">
        <v>84</v>
      </c>
      <c r="C90" s="285">
        <v>2005190324</v>
      </c>
      <c r="D90" s="286" t="s">
        <v>2516</v>
      </c>
      <c r="E90" s="287" t="s">
        <v>41</v>
      </c>
      <c r="F90" s="288" t="s">
        <v>700</v>
      </c>
      <c r="G90" s="289"/>
      <c r="H90" s="290">
        <v>4</v>
      </c>
      <c r="I90" s="14"/>
      <c r="J90" s="14"/>
      <c r="K90" s="14"/>
      <c r="L90" s="18">
        <f t="shared" si="2"/>
        <v>4</v>
      </c>
      <c r="M90" s="14"/>
      <c r="N90" s="14"/>
    </row>
    <row r="91" spans="2:14" ht="15">
      <c r="B91" s="44">
        <v>85</v>
      </c>
      <c r="C91" s="285">
        <v>2005191121</v>
      </c>
      <c r="D91" s="286" t="s">
        <v>807</v>
      </c>
      <c r="E91" s="287" t="s">
        <v>808</v>
      </c>
      <c r="F91" s="288" t="s">
        <v>591</v>
      </c>
      <c r="G91" s="289"/>
      <c r="H91" s="290">
        <v>4</v>
      </c>
      <c r="I91" s="14"/>
      <c r="J91" s="14"/>
      <c r="K91" s="14"/>
      <c r="L91" s="18">
        <f t="shared" si="2"/>
        <v>4</v>
      </c>
      <c r="M91" s="14"/>
      <c r="N91" s="14"/>
    </row>
    <row r="92" spans="2:14" ht="15">
      <c r="B92" s="44">
        <v>86</v>
      </c>
      <c r="C92" s="285">
        <v>2005210487</v>
      </c>
      <c r="D92" s="286" t="s">
        <v>670</v>
      </c>
      <c r="E92" s="287" t="s">
        <v>133</v>
      </c>
      <c r="F92" s="288" t="s">
        <v>457</v>
      </c>
      <c r="G92" s="289"/>
      <c r="H92" s="290">
        <v>4</v>
      </c>
      <c r="I92" s="14"/>
      <c r="J92" s="14"/>
      <c r="K92" s="14"/>
      <c r="L92" s="18">
        <f t="shared" si="2"/>
        <v>4</v>
      </c>
      <c r="M92" s="14"/>
      <c r="N92" s="14"/>
    </row>
    <row r="93" spans="2:14" ht="15">
      <c r="B93" s="44">
        <v>87</v>
      </c>
      <c r="C93" s="285">
        <v>2005190491</v>
      </c>
      <c r="D93" s="286" t="s">
        <v>1858</v>
      </c>
      <c r="E93" s="287" t="s">
        <v>710</v>
      </c>
      <c r="F93" s="288" t="s">
        <v>501</v>
      </c>
      <c r="G93" s="289"/>
      <c r="H93" s="290">
        <v>4</v>
      </c>
      <c r="I93" s="14"/>
      <c r="J93" s="14"/>
      <c r="K93" s="14"/>
      <c r="L93" s="18">
        <f t="shared" si="2"/>
        <v>4</v>
      </c>
      <c r="M93" s="14"/>
      <c r="N93" s="14"/>
    </row>
    <row r="94" spans="2:14" ht="15">
      <c r="B94" s="44">
        <v>88</v>
      </c>
      <c r="C94" s="285">
        <v>2005200062</v>
      </c>
      <c r="D94" s="286" t="s">
        <v>140</v>
      </c>
      <c r="E94" s="287" t="s">
        <v>141</v>
      </c>
      <c r="F94" s="288" t="s">
        <v>28</v>
      </c>
      <c r="G94" s="289"/>
      <c r="H94" s="290">
        <v>4</v>
      </c>
      <c r="I94" s="14"/>
      <c r="J94" s="14"/>
      <c r="K94" s="14"/>
      <c r="L94" s="18">
        <f t="shared" si="2"/>
        <v>4</v>
      </c>
      <c r="M94" s="14"/>
      <c r="N94" s="14"/>
    </row>
    <row r="95" spans="2:14" ht="15">
      <c r="B95" s="44">
        <v>89</v>
      </c>
      <c r="C95" s="285">
        <v>2005191275</v>
      </c>
      <c r="D95" s="286" t="s">
        <v>725</v>
      </c>
      <c r="E95" s="287" t="s">
        <v>625</v>
      </c>
      <c r="F95" s="288" t="s">
        <v>649</v>
      </c>
      <c r="G95" s="289"/>
      <c r="H95" s="290">
        <v>4</v>
      </c>
      <c r="I95" s="14"/>
      <c r="J95" s="14"/>
      <c r="K95" s="14"/>
      <c r="L95" s="18">
        <f t="shared" si="2"/>
        <v>4</v>
      </c>
      <c r="M95" s="14"/>
      <c r="N95" s="14"/>
    </row>
    <row r="96" spans="2:14" ht="15">
      <c r="B96" s="44">
        <v>90</v>
      </c>
      <c r="C96" s="285">
        <v>2005191563</v>
      </c>
      <c r="D96" s="286" t="s">
        <v>38</v>
      </c>
      <c r="E96" s="287" t="s">
        <v>51</v>
      </c>
      <c r="F96" s="288" t="s">
        <v>649</v>
      </c>
      <c r="G96" s="289"/>
      <c r="H96" s="290">
        <v>4</v>
      </c>
      <c r="I96" s="14"/>
      <c r="J96" s="14"/>
      <c r="K96" s="14"/>
      <c r="L96" s="18">
        <f t="shared" si="2"/>
        <v>4</v>
      </c>
      <c r="M96" s="14"/>
      <c r="N96" s="14"/>
    </row>
    <row r="97" spans="2:14" ht="15">
      <c r="B97" s="44">
        <v>91</v>
      </c>
      <c r="C97" s="285">
        <v>2005191084</v>
      </c>
      <c r="D97" s="286" t="s">
        <v>1825</v>
      </c>
      <c r="E97" s="287" t="s">
        <v>1826</v>
      </c>
      <c r="F97" s="288" t="s">
        <v>526</v>
      </c>
      <c r="G97" s="289"/>
      <c r="H97" s="290">
        <v>4</v>
      </c>
      <c r="I97" s="14"/>
      <c r="J97" s="14"/>
      <c r="K97" s="14"/>
      <c r="L97" s="18">
        <f t="shared" si="2"/>
        <v>4</v>
      </c>
      <c r="M97" s="14"/>
      <c r="N97" s="14"/>
    </row>
    <row r="98" spans="2:14" ht="15">
      <c r="B98" s="44">
        <v>92</v>
      </c>
      <c r="C98" s="285">
        <v>2022200143</v>
      </c>
      <c r="D98" s="286" t="s">
        <v>2181</v>
      </c>
      <c r="E98" s="287" t="s">
        <v>249</v>
      </c>
      <c r="F98" s="288" t="s">
        <v>72</v>
      </c>
      <c r="G98" s="289"/>
      <c r="H98" s="290">
        <v>4</v>
      </c>
      <c r="I98" s="14"/>
      <c r="J98" s="14"/>
      <c r="K98" s="14"/>
      <c r="L98" s="18">
        <f t="shared" si="2"/>
        <v>4</v>
      </c>
      <c r="M98" s="14"/>
      <c r="N98" s="14"/>
    </row>
    <row r="99" spans="2:14" ht="15">
      <c r="B99" s="44">
        <v>93</v>
      </c>
      <c r="C99" s="285">
        <v>2022200165</v>
      </c>
      <c r="D99" s="286" t="s">
        <v>767</v>
      </c>
      <c r="E99" s="287" t="s">
        <v>267</v>
      </c>
      <c r="F99" s="288" t="s">
        <v>72</v>
      </c>
      <c r="G99" s="289"/>
      <c r="H99" s="290">
        <v>4</v>
      </c>
      <c r="I99" s="14"/>
      <c r="J99" s="14"/>
      <c r="K99" s="14"/>
      <c r="L99" s="18">
        <f t="shared" si="2"/>
        <v>4</v>
      </c>
      <c r="M99" s="14"/>
      <c r="N99" s="14"/>
    </row>
    <row r="100" spans="2:14" ht="15">
      <c r="B100" s="44">
        <v>94</v>
      </c>
      <c r="C100" s="285">
        <v>2022200070</v>
      </c>
      <c r="D100" s="286" t="s">
        <v>104</v>
      </c>
      <c r="E100" s="287" t="s">
        <v>434</v>
      </c>
      <c r="F100" s="288" t="s">
        <v>72</v>
      </c>
      <c r="G100" s="289"/>
      <c r="H100" s="290">
        <v>4</v>
      </c>
      <c r="I100" s="14"/>
      <c r="J100" s="14"/>
      <c r="K100" s="14"/>
      <c r="L100" s="18">
        <f t="shared" si="2"/>
        <v>4</v>
      </c>
      <c r="M100" s="14"/>
      <c r="N100" s="14"/>
    </row>
    <row r="101" spans="2:14" ht="15">
      <c r="B101" s="44">
        <v>95</v>
      </c>
      <c r="C101" s="285">
        <v>2022200166</v>
      </c>
      <c r="D101" s="286" t="s">
        <v>2517</v>
      </c>
      <c r="E101" s="287" t="s">
        <v>39</v>
      </c>
      <c r="F101" s="288" t="s">
        <v>72</v>
      </c>
      <c r="G101" s="289"/>
      <c r="H101" s="290">
        <v>4</v>
      </c>
      <c r="I101" s="14"/>
      <c r="J101" s="14"/>
      <c r="K101" s="14"/>
      <c r="L101" s="18">
        <f t="shared" si="2"/>
        <v>4</v>
      </c>
      <c r="M101" s="14"/>
      <c r="N101" s="14"/>
    </row>
    <row r="102" spans="2:14" ht="15">
      <c r="B102" s="44">
        <v>96</v>
      </c>
      <c r="C102" s="285">
        <v>2022200317</v>
      </c>
      <c r="D102" s="286" t="s">
        <v>2429</v>
      </c>
      <c r="E102" s="287" t="s">
        <v>187</v>
      </c>
      <c r="F102" s="288" t="s">
        <v>72</v>
      </c>
      <c r="G102" s="289"/>
      <c r="H102" s="290">
        <v>4</v>
      </c>
      <c r="I102" s="14"/>
      <c r="J102" s="14"/>
      <c r="K102" s="14"/>
      <c r="L102" s="18">
        <f t="shared" si="2"/>
        <v>4</v>
      </c>
      <c r="M102" s="14"/>
      <c r="N102" s="14"/>
    </row>
    <row r="103" spans="2:14" ht="15">
      <c r="B103" s="44">
        <v>97</v>
      </c>
      <c r="C103" s="285">
        <v>2005192031</v>
      </c>
      <c r="D103" s="286" t="s">
        <v>1863</v>
      </c>
      <c r="E103" s="287" t="s">
        <v>135</v>
      </c>
      <c r="F103" s="288" t="s">
        <v>576</v>
      </c>
      <c r="G103" s="289"/>
      <c r="H103" s="290">
        <v>4</v>
      </c>
      <c r="I103" s="14"/>
      <c r="J103" s="14"/>
      <c r="K103" s="14"/>
      <c r="L103" s="18">
        <f t="shared" si="2"/>
        <v>4</v>
      </c>
      <c r="M103" s="14"/>
      <c r="N103" s="14"/>
    </row>
    <row r="104" spans="2:14" ht="15">
      <c r="B104" s="44">
        <v>98</v>
      </c>
      <c r="C104" s="285">
        <v>2022218180</v>
      </c>
      <c r="D104" s="286" t="s">
        <v>456</v>
      </c>
      <c r="E104" s="287" t="s">
        <v>312</v>
      </c>
      <c r="F104" s="288" t="s">
        <v>457</v>
      </c>
      <c r="G104" s="289"/>
      <c r="H104" s="290">
        <v>4</v>
      </c>
      <c r="I104" s="14"/>
      <c r="J104" s="14"/>
      <c r="K104" s="14"/>
      <c r="L104" s="18">
        <f t="shared" si="2"/>
        <v>4</v>
      </c>
      <c r="M104" s="14"/>
      <c r="N104" s="14"/>
    </row>
    <row r="105" spans="2:14" ht="15">
      <c r="B105" s="44">
        <v>99</v>
      </c>
      <c r="C105" s="285">
        <v>2005190042</v>
      </c>
      <c r="D105" s="286" t="s">
        <v>2518</v>
      </c>
      <c r="E105" s="287" t="s">
        <v>312</v>
      </c>
      <c r="F105" s="288" t="s">
        <v>2519</v>
      </c>
      <c r="G105" s="289"/>
      <c r="H105" s="290">
        <v>4</v>
      </c>
      <c r="I105" s="14"/>
      <c r="J105" s="14"/>
      <c r="K105" s="14"/>
      <c r="L105" s="18">
        <f t="shared" si="2"/>
        <v>4</v>
      </c>
      <c r="M105" s="14"/>
      <c r="N105" s="14"/>
    </row>
    <row r="106" spans="2:14" ht="15">
      <c r="B106" s="44">
        <v>100</v>
      </c>
      <c r="C106" s="285">
        <v>2005200634</v>
      </c>
      <c r="D106" s="286" t="s">
        <v>1943</v>
      </c>
      <c r="E106" s="287" t="s">
        <v>66</v>
      </c>
      <c r="F106" s="288" t="s">
        <v>137</v>
      </c>
      <c r="G106" s="289"/>
      <c r="H106" s="290">
        <v>4</v>
      </c>
      <c r="I106" s="14"/>
      <c r="J106" s="14"/>
      <c r="K106" s="14"/>
      <c r="L106" s="18">
        <f t="shared" si="2"/>
        <v>4</v>
      </c>
      <c r="M106" s="14"/>
      <c r="N106" s="14"/>
    </row>
    <row r="107" spans="2:14" ht="15">
      <c r="B107" s="44">
        <v>101</v>
      </c>
      <c r="C107" s="285">
        <v>2005201041</v>
      </c>
      <c r="D107" s="286" t="s">
        <v>650</v>
      </c>
      <c r="E107" s="287" t="s">
        <v>189</v>
      </c>
      <c r="F107" s="288" t="s">
        <v>137</v>
      </c>
      <c r="G107" s="289"/>
      <c r="H107" s="290">
        <v>4</v>
      </c>
      <c r="I107" s="14"/>
      <c r="J107" s="14"/>
      <c r="K107" s="14"/>
      <c r="L107" s="18">
        <f t="shared" si="2"/>
        <v>4</v>
      </c>
      <c r="M107" s="14"/>
      <c r="N107" s="14"/>
    </row>
    <row r="108" spans="2:14" ht="15">
      <c r="B108" s="44">
        <v>102</v>
      </c>
      <c r="C108" s="285">
        <v>2005200720</v>
      </c>
      <c r="D108" s="286" t="s">
        <v>2475</v>
      </c>
      <c r="E108" s="287" t="s">
        <v>264</v>
      </c>
      <c r="F108" s="288" t="s">
        <v>137</v>
      </c>
      <c r="G108" s="289"/>
      <c r="H108" s="290">
        <v>4</v>
      </c>
      <c r="I108" s="14"/>
      <c r="J108" s="14"/>
      <c r="K108" s="14"/>
      <c r="L108" s="18">
        <f t="shared" ref="L108:L139" si="3">SUM(G108:K108)</f>
        <v>4</v>
      </c>
      <c r="M108" s="14"/>
      <c r="N108" s="14"/>
    </row>
    <row r="109" spans="2:14" ht="15">
      <c r="B109" s="44">
        <v>103</v>
      </c>
      <c r="C109" s="285">
        <v>2005200719</v>
      </c>
      <c r="D109" s="286" t="s">
        <v>2520</v>
      </c>
      <c r="E109" s="287" t="s">
        <v>2453</v>
      </c>
      <c r="F109" s="288" t="s">
        <v>137</v>
      </c>
      <c r="G109" s="289"/>
      <c r="H109" s="290">
        <v>4</v>
      </c>
      <c r="I109" s="14"/>
      <c r="J109" s="14"/>
      <c r="K109" s="14"/>
      <c r="L109" s="18">
        <f t="shared" si="3"/>
        <v>4</v>
      </c>
      <c r="M109" s="14"/>
      <c r="N109" s="14"/>
    </row>
    <row r="110" spans="2:14" ht="15">
      <c r="B110" s="44">
        <v>104</v>
      </c>
      <c r="C110" s="285">
        <v>2005191174</v>
      </c>
      <c r="D110" s="286" t="s">
        <v>1846</v>
      </c>
      <c r="E110" s="287" t="s">
        <v>107</v>
      </c>
      <c r="F110" s="288" t="s">
        <v>775</v>
      </c>
      <c r="G110" s="289"/>
      <c r="H110" s="290">
        <v>4</v>
      </c>
      <c r="I110" s="14"/>
      <c r="J110" s="14"/>
      <c r="K110" s="14"/>
      <c r="L110" s="18">
        <f t="shared" si="3"/>
        <v>4</v>
      </c>
      <c r="M110" s="14"/>
      <c r="N110" s="14"/>
    </row>
    <row r="111" spans="2:14" ht="15">
      <c r="B111" s="44">
        <v>105</v>
      </c>
      <c r="C111" s="285">
        <v>2005190157</v>
      </c>
      <c r="D111" s="286" t="s">
        <v>766</v>
      </c>
      <c r="E111" s="287" t="s">
        <v>117</v>
      </c>
      <c r="F111" s="288" t="s">
        <v>700</v>
      </c>
      <c r="G111" s="289"/>
      <c r="H111" s="290">
        <v>4</v>
      </c>
      <c r="I111" s="14"/>
      <c r="J111" s="14"/>
      <c r="K111" s="14"/>
      <c r="L111" s="18">
        <f t="shared" si="3"/>
        <v>4</v>
      </c>
      <c r="M111" s="14"/>
      <c r="N111" s="14"/>
    </row>
    <row r="112" spans="2:14" ht="15">
      <c r="B112" s="44">
        <v>106</v>
      </c>
      <c r="C112" s="285">
        <v>2205210013</v>
      </c>
      <c r="D112" s="286" t="s">
        <v>2521</v>
      </c>
      <c r="E112" s="287" t="s">
        <v>157</v>
      </c>
      <c r="F112" s="288" t="s">
        <v>1823</v>
      </c>
      <c r="G112" s="289"/>
      <c r="H112" s="290">
        <v>4</v>
      </c>
      <c r="I112" s="14"/>
      <c r="J112" s="14"/>
      <c r="K112" s="14"/>
      <c r="L112" s="18">
        <f t="shared" si="3"/>
        <v>4</v>
      </c>
      <c r="M112" s="14"/>
      <c r="N112" s="14"/>
    </row>
    <row r="113" spans="2:14" ht="15">
      <c r="B113" s="44">
        <v>107</v>
      </c>
      <c r="C113" s="285">
        <v>2005210337</v>
      </c>
      <c r="D113" s="286" t="s">
        <v>2522</v>
      </c>
      <c r="E113" s="287" t="s">
        <v>1063</v>
      </c>
      <c r="F113" s="288" t="s">
        <v>375</v>
      </c>
      <c r="G113" s="289"/>
      <c r="H113" s="290">
        <v>4</v>
      </c>
      <c r="I113" s="14"/>
      <c r="J113" s="14"/>
      <c r="K113" s="14"/>
      <c r="L113" s="18">
        <f t="shared" si="3"/>
        <v>4</v>
      </c>
      <c r="M113" s="14"/>
      <c r="N113" s="14"/>
    </row>
    <row r="114" spans="2:14" ht="15">
      <c r="B114" s="44">
        <v>108</v>
      </c>
      <c r="C114" s="285">
        <v>2005190408</v>
      </c>
      <c r="D114" s="286" t="s">
        <v>2523</v>
      </c>
      <c r="E114" s="287" t="s">
        <v>46</v>
      </c>
      <c r="F114" s="288" t="s">
        <v>700</v>
      </c>
      <c r="G114" s="289"/>
      <c r="H114" s="290">
        <v>4</v>
      </c>
      <c r="I114" s="14"/>
      <c r="J114" s="14"/>
      <c r="K114" s="14"/>
      <c r="L114" s="18">
        <f t="shared" si="3"/>
        <v>4</v>
      </c>
      <c r="M114" s="14"/>
      <c r="N114" s="14"/>
    </row>
    <row r="115" spans="2:14" ht="15">
      <c r="B115" s="44">
        <v>109</v>
      </c>
      <c r="C115" s="285">
        <v>2005191027</v>
      </c>
      <c r="D115" s="286" t="s">
        <v>1917</v>
      </c>
      <c r="E115" s="287" t="s">
        <v>1918</v>
      </c>
      <c r="F115" s="288" t="s">
        <v>649</v>
      </c>
      <c r="G115" s="289"/>
      <c r="H115" s="290">
        <v>4</v>
      </c>
      <c r="I115" s="14"/>
      <c r="J115" s="14"/>
      <c r="K115" s="14"/>
      <c r="L115" s="18">
        <f t="shared" si="3"/>
        <v>4</v>
      </c>
      <c r="M115" s="14"/>
      <c r="N115" s="14"/>
    </row>
    <row r="116" spans="2:14" ht="15">
      <c r="B116" s="44">
        <v>110</v>
      </c>
      <c r="C116" s="285">
        <v>2005211263</v>
      </c>
      <c r="D116" s="286" t="s">
        <v>263</v>
      </c>
      <c r="E116" s="287" t="s">
        <v>240</v>
      </c>
      <c r="F116" s="288" t="s">
        <v>457</v>
      </c>
      <c r="G116" s="289"/>
      <c r="H116" s="290">
        <v>4</v>
      </c>
      <c r="I116" s="14"/>
      <c r="J116" s="14"/>
      <c r="K116" s="14"/>
      <c r="L116" s="18">
        <f t="shared" si="3"/>
        <v>4</v>
      </c>
      <c r="M116" s="14"/>
      <c r="N116" s="14"/>
    </row>
    <row r="117" spans="2:14" ht="15">
      <c r="B117" s="44">
        <v>111</v>
      </c>
      <c r="C117" s="285">
        <v>2005210380</v>
      </c>
      <c r="D117" s="286" t="s">
        <v>2524</v>
      </c>
      <c r="E117" s="287" t="s">
        <v>360</v>
      </c>
      <c r="F117" s="288" t="s">
        <v>457</v>
      </c>
      <c r="G117" s="289"/>
      <c r="H117" s="290">
        <v>4</v>
      </c>
      <c r="I117" s="14"/>
      <c r="J117" s="14"/>
      <c r="K117" s="14"/>
      <c r="L117" s="18">
        <f t="shared" si="3"/>
        <v>4</v>
      </c>
      <c r="M117" s="14"/>
      <c r="N117" s="14"/>
    </row>
    <row r="118" spans="2:14" ht="15">
      <c r="B118" s="44">
        <v>112</v>
      </c>
      <c r="C118" s="285">
        <v>2005210920</v>
      </c>
      <c r="D118" s="286" t="s">
        <v>2525</v>
      </c>
      <c r="E118" s="287" t="s">
        <v>66</v>
      </c>
      <c r="F118" s="288" t="s">
        <v>385</v>
      </c>
      <c r="G118" s="289"/>
      <c r="H118" s="290">
        <v>4</v>
      </c>
      <c r="I118" s="14"/>
      <c r="J118" s="14"/>
      <c r="K118" s="14"/>
      <c r="L118" s="18">
        <f t="shared" si="3"/>
        <v>4</v>
      </c>
      <c r="M118" s="14"/>
      <c r="N118" s="14"/>
    </row>
    <row r="119" spans="2:14" ht="15">
      <c r="B119" s="44">
        <v>113</v>
      </c>
      <c r="C119" s="285">
        <v>2005190190</v>
      </c>
      <c r="D119" s="286" t="s">
        <v>2053</v>
      </c>
      <c r="E119" s="287" t="s">
        <v>246</v>
      </c>
      <c r="F119" s="288" t="s">
        <v>822</v>
      </c>
      <c r="G119" s="289"/>
      <c r="H119" s="290">
        <v>4</v>
      </c>
      <c r="I119" s="14"/>
      <c r="J119" s="14"/>
      <c r="K119" s="14"/>
      <c r="L119" s="18">
        <f t="shared" si="3"/>
        <v>4</v>
      </c>
      <c r="M119" s="14"/>
      <c r="N119" s="14"/>
    </row>
    <row r="120" spans="2:14" ht="15">
      <c r="B120" s="44">
        <v>114</v>
      </c>
      <c r="C120" s="285">
        <v>2005190760</v>
      </c>
      <c r="D120" s="286" t="s">
        <v>650</v>
      </c>
      <c r="E120" s="287" t="s">
        <v>1813</v>
      </c>
      <c r="F120" s="288" t="s">
        <v>775</v>
      </c>
      <c r="G120" s="289"/>
      <c r="H120" s="290">
        <v>4</v>
      </c>
      <c r="I120" s="14"/>
      <c r="J120" s="14"/>
      <c r="K120" s="14"/>
      <c r="L120" s="18">
        <f t="shared" si="3"/>
        <v>4</v>
      </c>
      <c r="M120" s="14"/>
      <c r="N120" s="14"/>
    </row>
    <row r="121" spans="2:14" ht="15">
      <c r="B121" s="44">
        <v>115</v>
      </c>
      <c r="C121" s="285">
        <v>2005190832</v>
      </c>
      <c r="D121" s="286" t="s">
        <v>1897</v>
      </c>
      <c r="E121" s="287" t="s">
        <v>30</v>
      </c>
      <c r="F121" s="288" t="s">
        <v>497</v>
      </c>
      <c r="G121" s="289"/>
      <c r="H121" s="290">
        <v>4</v>
      </c>
      <c r="I121" s="14"/>
      <c r="J121" s="14"/>
      <c r="K121" s="14"/>
      <c r="L121" s="18">
        <f t="shared" si="3"/>
        <v>4</v>
      </c>
      <c r="M121" s="14"/>
      <c r="N121" s="14"/>
    </row>
    <row r="122" spans="2:14" ht="15">
      <c r="B122" s="44">
        <v>116</v>
      </c>
      <c r="C122" s="285">
        <v>2005200795</v>
      </c>
      <c r="D122" s="286" t="s">
        <v>2198</v>
      </c>
      <c r="E122" s="287" t="s">
        <v>1886</v>
      </c>
      <c r="F122" s="288" t="s">
        <v>1887</v>
      </c>
      <c r="G122" s="289"/>
      <c r="H122" s="290">
        <v>4</v>
      </c>
      <c r="I122" s="14"/>
      <c r="J122" s="14"/>
      <c r="K122" s="14"/>
      <c r="L122" s="18">
        <f t="shared" si="3"/>
        <v>4</v>
      </c>
      <c r="M122" s="14"/>
      <c r="N122" s="14"/>
    </row>
    <row r="123" spans="2:14" ht="15">
      <c r="B123" s="44">
        <v>117</v>
      </c>
      <c r="C123" s="285">
        <v>2005200181</v>
      </c>
      <c r="D123" s="286" t="s">
        <v>35</v>
      </c>
      <c r="E123" s="287" t="s">
        <v>36</v>
      </c>
      <c r="F123" s="288" t="s">
        <v>28</v>
      </c>
      <c r="G123" s="289"/>
      <c r="H123" s="290">
        <v>4</v>
      </c>
      <c r="I123" s="14"/>
      <c r="J123" s="14"/>
      <c r="K123" s="14"/>
      <c r="L123" s="18">
        <f t="shared" si="3"/>
        <v>4</v>
      </c>
      <c r="M123" s="14"/>
      <c r="N123" s="14"/>
    </row>
    <row r="124" spans="2:14" ht="15">
      <c r="B124" s="44">
        <v>118</v>
      </c>
      <c r="C124" s="285">
        <v>2005208211</v>
      </c>
      <c r="D124" s="286" t="s">
        <v>2526</v>
      </c>
      <c r="E124" s="287" t="s">
        <v>41</v>
      </c>
      <c r="F124" s="288" t="s">
        <v>115</v>
      </c>
      <c r="G124" s="289"/>
      <c r="H124" s="290">
        <v>4</v>
      </c>
      <c r="I124" s="14"/>
      <c r="J124" s="14"/>
      <c r="K124" s="14"/>
      <c r="L124" s="18">
        <f t="shared" si="3"/>
        <v>4</v>
      </c>
      <c r="M124" s="14"/>
      <c r="N124" s="14"/>
    </row>
    <row r="125" spans="2:14" ht="15">
      <c r="B125" s="44">
        <v>119</v>
      </c>
      <c r="C125" s="285">
        <v>2005201051</v>
      </c>
      <c r="D125" s="286" t="s">
        <v>2527</v>
      </c>
      <c r="E125" s="287" t="s">
        <v>43</v>
      </c>
      <c r="F125" s="288" t="s">
        <v>28</v>
      </c>
      <c r="G125" s="289"/>
      <c r="H125" s="290">
        <v>4</v>
      </c>
      <c r="I125" s="14"/>
      <c r="J125" s="14"/>
      <c r="K125" s="14"/>
      <c r="L125" s="18">
        <f t="shared" si="3"/>
        <v>4</v>
      </c>
      <c r="M125" s="14"/>
      <c r="N125" s="14"/>
    </row>
    <row r="126" spans="2:14" ht="15">
      <c r="B126" s="44">
        <v>120</v>
      </c>
      <c r="C126" s="285">
        <v>2005191010</v>
      </c>
      <c r="D126" s="286" t="s">
        <v>1810</v>
      </c>
      <c r="E126" s="287" t="s">
        <v>51</v>
      </c>
      <c r="F126" s="288" t="s">
        <v>581</v>
      </c>
      <c r="G126" s="289"/>
      <c r="H126" s="290">
        <v>4</v>
      </c>
      <c r="I126" s="14"/>
      <c r="J126" s="14"/>
      <c r="K126" s="14"/>
      <c r="L126" s="18">
        <f t="shared" si="3"/>
        <v>4</v>
      </c>
      <c r="M126" s="14"/>
      <c r="N126" s="14"/>
    </row>
    <row r="127" spans="2:14" ht="15">
      <c r="B127" s="44">
        <v>121</v>
      </c>
      <c r="C127" s="285">
        <v>2005191066</v>
      </c>
      <c r="D127" s="286" t="s">
        <v>1884</v>
      </c>
      <c r="E127" s="287" t="s">
        <v>119</v>
      </c>
      <c r="F127" s="288" t="s">
        <v>581</v>
      </c>
      <c r="G127" s="289"/>
      <c r="H127" s="290">
        <v>4</v>
      </c>
      <c r="I127" s="14"/>
      <c r="J127" s="14"/>
      <c r="K127" s="14"/>
      <c r="L127" s="18">
        <f t="shared" si="3"/>
        <v>4</v>
      </c>
      <c r="M127" s="14"/>
      <c r="N127" s="14"/>
    </row>
    <row r="128" spans="2:14" ht="15">
      <c r="B128" s="44">
        <v>122</v>
      </c>
      <c r="C128" s="285">
        <v>2022200080</v>
      </c>
      <c r="D128" s="286" t="s">
        <v>657</v>
      </c>
      <c r="E128" s="287" t="s">
        <v>658</v>
      </c>
      <c r="F128" s="288" t="s">
        <v>165</v>
      </c>
      <c r="G128" s="289"/>
      <c r="H128" s="290">
        <v>4</v>
      </c>
      <c r="I128" s="14"/>
      <c r="J128" s="14"/>
      <c r="K128" s="14"/>
      <c r="L128" s="18">
        <f t="shared" si="3"/>
        <v>4</v>
      </c>
      <c r="M128" s="14"/>
      <c r="N128" s="14"/>
    </row>
    <row r="129" spans="2:14" ht="15">
      <c r="B129" s="44">
        <v>123</v>
      </c>
      <c r="C129" s="285">
        <v>2205210082</v>
      </c>
      <c r="D129" s="286" t="s">
        <v>1679</v>
      </c>
      <c r="E129" s="287" t="s">
        <v>264</v>
      </c>
      <c r="F129" s="288" t="s">
        <v>1823</v>
      </c>
      <c r="G129" s="291"/>
      <c r="H129" s="290">
        <v>4</v>
      </c>
      <c r="I129" s="14"/>
      <c r="J129" s="14"/>
      <c r="K129" s="14"/>
      <c r="L129" s="18">
        <f t="shared" si="3"/>
        <v>4</v>
      </c>
      <c r="M129" s="14"/>
      <c r="N129" s="14"/>
    </row>
    <row r="130" spans="2:14" ht="15">
      <c r="B130" s="44">
        <v>124</v>
      </c>
      <c r="C130" s="285">
        <v>2005191352</v>
      </c>
      <c r="D130" s="286" t="s">
        <v>2528</v>
      </c>
      <c r="E130" s="287" t="s">
        <v>680</v>
      </c>
      <c r="F130" s="288" t="s">
        <v>591</v>
      </c>
      <c r="G130" s="289"/>
      <c r="H130" s="290">
        <v>4</v>
      </c>
      <c r="I130" s="14"/>
      <c r="J130" s="14"/>
      <c r="K130" s="14"/>
      <c r="L130" s="18">
        <f t="shared" si="3"/>
        <v>4</v>
      </c>
      <c r="M130" s="14"/>
      <c r="N130" s="14"/>
    </row>
    <row r="131" spans="2:14" ht="15">
      <c r="B131" s="44">
        <v>125</v>
      </c>
      <c r="C131" s="285">
        <v>2005200453</v>
      </c>
      <c r="D131" s="286" t="s">
        <v>510</v>
      </c>
      <c r="E131" s="287" t="s">
        <v>97</v>
      </c>
      <c r="F131" s="288" t="s">
        <v>93</v>
      </c>
      <c r="G131" s="289"/>
      <c r="H131" s="290">
        <v>4</v>
      </c>
      <c r="I131" s="14"/>
      <c r="J131" s="14"/>
      <c r="K131" s="14"/>
      <c r="L131" s="18">
        <f t="shared" si="3"/>
        <v>4</v>
      </c>
      <c r="M131" s="14"/>
      <c r="N131" s="14"/>
    </row>
    <row r="132" spans="2:14" ht="15">
      <c r="B132" s="44">
        <v>126</v>
      </c>
      <c r="C132" s="285">
        <v>2005191346</v>
      </c>
      <c r="D132" s="286" t="s">
        <v>2529</v>
      </c>
      <c r="E132" s="287" t="s">
        <v>30</v>
      </c>
      <c r="F132" s="288" t="s">
        <v>581</v>
      </c>
      <c r="G132" s="289"/>
      <c r="H132" s="290">
        <v>4</v>
      </c>
      <c r="I132" s="14"/>
      <c r="J132" s="14"/>
      <c r="K132" s="14"/>
      <c r="L132" s="18">
        <f t="shared" si="3"/>
        <v>4</v>
      </c>
      <c r="M132" s="14"/>
      <c r="N132" s="14"/>
    </row>
    <row r="133" spans="2:14" ht="15">
      <c r="B133" s="44">
        <v>127</v>
      </c>
      <c r="C133" s="285">
        <v>2005208557</v>
      </c>
      <c r="D133" s="286" t="s">
        <v>709</v>
      </c>
      <c r="E133" s="287" t="s">
        <v>710</v>
      </c>
      <c r="F133" s="288" t="s">
        <v>523</v>
      </c>
      <c r="G133" s="289"/>
      <c r="H133" s="290">
        <v>4</v>
      </c>
      <c r="I133" s="14"/>
      <c r="J133" s="14"/>
      <c r="K133" s="14"/>
      <c r="L133" s="18">
        <f t="shared" si="3"/>
        <v>4</v>
      </c>
      <c r="M133" s="14"/>
      <c r="N133" s="14"/>
    </row>
    <row r="134" spans="2:14" ht="15">
      <c r="B134" s="44">
        <v>128</v>
      </c>
      <c r="C134" s="285">
        <v>2005208550</v>
      </c>
      <c r="D134" s="286" t="s">
        <v>732</v>
      </c>
      <c r="E134" s="287" t="s">
        <v>520</v>
      </c>
      <c r="F134" s="288" t="s">
        <v>523</v>
      </c>
      <c r="G134" s="289"/>
      <c r="H134" s="290">
        <v>4</v>
      </c>
      <c r="I134" s="14"/>
      <c r="J134" s="14"/>
      <c r="K134" s="14"/>
      <c r="L134" s="18">
        <f t="shared" si="3"/>
        <v>4</v>
      </c>
      <c r="M134" s="14"/>
      <c r="N134" s="14"/>
    </row>
    <row r="135" spans="2:14" ht="15">
      <c r="B135" s="44">
        <v>129</v>
      </c>
      <c r="C135" s="285">
        <v>2005208444</v>
      </c>
      <c r="D135" s="286" t="s">
        <v>1843</v>
      </c>
      <c r="E135" s="287" t="s">
        <v>264</v>
      </c>
      <c r="F135" s="288" t="s">
        <v>523</v>
      </c>
      <c r="G135" s="289"/>
      <c r="H135" s="290">
        <v>4</v>
      </c>
      <c r="I135" s="14"/>
      <c r="J135" s="14"/>
      <c r="K135" s="14"/>
      <c r="L135" s="18">
        <f t="shared" si="3"/>
        <v>4</v>
      </c>
      <c r="M135" s="14"/>
      <c r="N135" s="14"/>
    </row>
    <row r="136" spans="2:14" ht="15">
      <c r="B136" s="44">
        <v>130</v>
      </c>
      <c r="C136" s="285">
        <v>2005208467</v>
      </c>
      <c r="D136" s="286" t="s">
        <v>615</v>
      </c>
      <c r="E136" s="287" t="s">
        <v>113</v>
      </c>
      <c r="F136" s="288" t="s">
        <v>523</v>
      </c>
      <c r="G136" s="289"/>
      <c r="H136" s="290">
        <v>4</v>
      </c>
      <c r="I136" s="14"/>
      <c r="J136" s="14"/>
      <c r="K136" s="14"/>
      <c r="L136" s="18">
        <f t="shared" si="3"/>
        <v>4</v>
      </c>
      <c r="M136" s="14"/>
      <c r="N136" s="14"/>
    </row>
    <row r="137" spans="2:14" ht="15">
      <c r="B137" s="44">
        <v>131</v>
      </c>
      <c r="C137" s="285">
        <v>2005190897</v>
      </c>
      <c r="D137" s="286" t="s">
        <v>757</v>
      </c>
      <c r="E137" s="287" t="s">
        <v>758</v>
      </c>
      <c r="F137" s="288" t="s">
        <v>596</v>
      </c>
      <c r="G137" s="289"/>
      <c r="H137" s="290">
        <v>4</v>
      </c>
      <c r="I137" s="14"/>
      <c r="J137" s="14"/>
      <c r="K137" s="14"/>
      <c r="L137" s="18">
        <f t="shared" si="3"/>
        <v>4</v>
      </c>
      <c r="M137" s="14"/>
      <c r="N137" s="14"/>
    </row>
    <row r="138" spans="2:14" ht="15">
      <c r="B138" s="44">
        <v>132</v>
      </c>
      <c r="C138" s="285">
        <v>2005200243</v>
      </c>
      <c r="D138" s="286" t="s">
        <v>2530</v>
      </c>
      <c r="E138" s="287" t="s">
        <v>312</v>
      </c>
      <c r="F138" s="288" t="s">
        <v>149</v>
      </c>
      <c r="G138" s="289"/>
      <c r="H138" s="290">
        <v>4</v>
      </c>
      <c r="I138" s="14"/>
      <c r="J138" s="14"/>
      <c r="K138" s="14"/>
      <c r="L138" s="18">
        <f t="shared" si="3"/>
        <v>4</v>
      </c>
      <c r="M138" s="14"/>
      <c r="N138" s="14"/>
    </row>
    <row r="139" spans="2:14" ht="15">
      <c r="B139" s="44">
        <v>133</v>
      </c>
      <c r="C139" s="285">
        <v>2005200603</v>
      </c>
      <c r="D139" s="286" t="s">
        <v>1824</v>
      </c>
      <c r="E139" s="287" t="s">
        <v>119</v>
      </c>
      <c r="F139" s="288" t="s">
        <v>1670</v>
      </c>
      <c r="G139" s="289"/>
      <c r="H139" s="290">
        <v>4</v>
      </c>
      <c r="I139" s="14"/>
      <c r="J139" s="14"/>
      <c r="K139" s="14"/>
      <c r="L139" s="18">
        <f t="shared" si="3"/>
        <v>4</v>
      </c>
      <c r="M139" s="14"/>
      <c r="N139" s="14"/>
    </row>
    <row r="140" spans="2:14" ht="15">
      <c r="B140" s="44">
        <v>134</v>
      </c>
      <c r="C140" s="285">
        <v>2005218040</v>
      </c>
      <c r="D140" s="286" t="s">
        <v>470</v>
      </c>
      <c r="E140" s="287" t="s">
        <v>471</v>
      </c>
      <c r="F140" s="288" t="s">
        <v>457</v>
      </c>
      <c r="G140" s="289"/>
      <c r="H140" s="290">
        <v>4</v>
      </c>
      <c r="I140" s="14"/>
      <c r="J140" s="14"/>
      <c r="K140" s="14"/>
      <c r="L140" s="18">
        <f t="shared" ref="L140:L171" si="4">SUM(G140:K140)</f>
        <v>4</v>
      </c>
      <c r="M140" s="14"/>
      <c r="N140" s="14"/>
    </row>
    <row r="141" spans="2:14" ht="15">
      <c r="B141" s="44">
        <v>135</v>
      </c>
      <c r="C141" s="285">
        <v>2005190201</v>
      </c>
      <c r="D141" s="286" t="s">
        <v>142</v>
      </c>
      <c r="E141" s="287" t="s">
        <v>1828</v>
      </c>
      <c r="F141" s="288" t="s">
        <v>591</v>
      </c>
      <c r="G141" s="289"/>
      <c r="H141" s="290">
        <v>4</v>
      </c>
      <c r="I141" s="14"/>
      <c r="J141" s="14"/>
      <c r="K141" s="14"/>
      <c r="L141" s="18">
        <f t="shared" si="4"/>
        <v>4</v>
      </c>
      <c r="M141" s="14"/>
      <c r="N141" s="14"/>
    </row>
    <row r="142" spans="2:14" ht="15">
      <c r="B142" s="44">
        <v>136</v>
      </c>
      <c r="C142" s="285">
        <v>2005208299</v>
      </c>
      <c r="D142" s="286" t="s">
        <v>2531</v>
      </c>
      <c r="E142" s="287" t="s">
        <v>123</v>
      </c>
      <c r="F142" s="288" t="s">
        <v>115</v>
      </c>
      <c r="G142" s="289"/>
      <c r="H142" s="290">
        <v>4</v>
      </c>
      <c r="I142" s="14"/>
      <c r="J142" s="14"/>
      <c r="K142" s="14"/>
      <c r="L142" s="18">
        <f t="shared" si="4"/>
        <v>4</v>
      </c>
      <c r="M142" s="14"/>
      <c r="N142" s="14"/>
    </row>
    <row r="143" spans="2:14" ht="15">
      <c r="B143" s="44">
        <v>137</v>
      </c>
      <c r="C143" s="285">
        <v>2005201040</v>
      </c>
      <c r="D143" s="286" t="s">
        <v>2532</v>
      </c>
      <c r="E143" s="287" t="s">
        <v>484</v>
      </c>
      <c r="F143" s="288" t="s">
        <v>588</v>
      </c>
      <c r="G143" s="289"/>
      <c r="H143" s="290">
        <v>4</v>
      </c>
      <c r="I143" s="14"/>
      <c r="J143" s="14"/>
      <c r="K143" s="14"/>
      <c r="L143" s="18">
        <f t="shared" si="4"/>
        <v>4</v>
      </c>
      <c r="M143" s="14"/>
      <c r="N143" s="14"/>
    </row>
    <row r="144" spans="2:14" ht="15">
      <c r="B144" s="44">
        <v>138</v>
      </c>
      <c r="C144" s="285">
        <v>2005208358</v>
      </c>
      <c r="D144" s="286" t="s">
        <v>2533</v>
      </c>
      <c r="E144" s="287" t="s">
        <v>133</v>
      </c>
      <c r="F144" s="288" t="s">
        <v>115</v>
      </c>
      <c r="G144" s="289"/>
      <c r="H144" s="290">
        <v>4</v>
      </c>
      <c r="I144" s="14"/>
      <c r="J144" s="14"/>
      <c r="K144" s="14"/>
      <c r="L144" s="18">
        <f t="shared" si="4"/>
        <v>4</v>
      </c>
      <c r="M144" s="14"/>
      <c r="N144" s="14"/>
    </row>
    <row r="145" spans="2:14" ht="15">
      <c r="B145" s="44">
        <v>139</v>
      </c>
      <c r="C145" s="285">
        <v>2041214005</v>
      </c>
      <c r="D145" s="286" t="s">
        <v>839</v>
      </c>
      <c r="E145" s="287" t="s">
        <v>26</v>
      </c>
      <c r="F145" s="288" t="s">
        <v>294</v>
      </c>
      <c r="G145" s="289"/>
      <c r="H145" s="290">
        <v>4</v>
      </c>
      <c r="I145" s="14"/>
      <c r="J145" s="14"/>
      <c r="K145" s="14"/>
      <c r="L145" s="18">
        <f t="shared" si="4"/>
        <v>4</v>
      </c>
      <c r="M145" s="14"/>
      <c r="N145" s="14"/>
    </row>
    <row r="146" spans="2:14" ht="15">
      <c r="B146" s="44">
        <v>140</v>
      </c>
      <c r="C146" s="285">
        <v>2005190072</v>
      </c>
      <c r="D146" s="286" t="s">
        <v>585</v>
      </c>
      <c r="E146" s="287" t="s">
        <v>586</v>
      </c>
      <c r="F146" s="288" t="s">
        <v>581</v>
      </c>
      <c r="G146" s="289"/>
      <c r="H146" s="290">
        <v>4</v>
      </c>
      <c r="I146" s="14"/>
      <c r="J146" s="14"/>
      <c r="K146" s="14"/>
      <c r="L146" s="18">
        <f t="shared" si="4"/>
        <v>4</v>
      </c>
      <c r="M146" s="14"/>
      <c r="N146" s="14"/>
    </row>
    <row r="147" spans="2:14" ht="15">
      <c r="B147" s="44">
        <v>141</v>
      </c>
      <c r="C147" s="285">
        <v>2005202048</v>
      </c>
      <c r="D147" s="286" t="s">
        <v>2228</v>
      </c>
      <c r="E147" s="287" t="s">
        <v>692</v>
      </c>
      <c r="F147" s="288" t="s">
        <v>91</v>
      </c>
      <c r="G147" s="289"/>
      <c r="H147" s="290">
        <v>4</v>
      </c>
      <c r="I147" s="14"/>
      <c r="J147" s="14"/>
      <c r="K147" s="14"/>
      <c r="L147" s="18">
        <f t="shared" si="4"/>
        <v>4</v>
      </c>
      <c r="M147" s="14"/>
      <c r="N147" s="14"/>
    </row>
    <row r="148" spans="2:14" ht="15">
      <c r="B148" s="44">
        <v>142</v>
      </c>
      <c r="C148" s="285">
        <v>2041213996</v>
      </c>
      <c r="D148" s="286" t="s">
        <v>2534</v>
      </c>
      <c r="E148" s="287" t="s">
        <v>306</v>
      </c>
      <c r="F148" s="288" t="s">
        <v>1668</v>
      </c>
      <c r="G148" s="289"/>
      <c r="H148" s="290">
        <v>4</v>
      </c>
      <c r="I148" s="14"/>
      <c r="J148" s="14"/>
      <c r="K148" s="14"/>
      <c r="L148" s="18">
        <f t="shared" si="4"/>
        <v>4</v>
      </c>
      <c r="M148" s="14"/>
      <c r="N148" s="14"/>
    </row>
    <row r="149" spans="2:14" ht="15">
      <c r="B149" s="44">
        <v>143</v>
      </c>
      <c r="C149" s="285">
        <v>2005201079</v>
      </c>
      <c r="D149" s="286" t="s">
        <v>2535</v>
      </c>
      <c r="E149" s="287" t="s">
        <v>51</v>
      </c>
      <c r="F149" s="288" t="s">
        <v>645</v>
      </c>
      <c r="G149" s="289"/>
      <c r="H149" s="290">
        <v>4</v>
      </c>
      <c r="I149" s="14"/>
      <c r="J149" s="14"/>
      <c r="K149" s="14"/>
      <c r="L149" s="18">
        <f t="shared" si="4"/>
        <v>4</v>
      </c>
      <c r="M149" s="14"/>
      <c r="N149" s="14"/>
    </row>
    <row r="150" spans="2:14" ht="15">
      <c r="B150" s="44">
        <v>144</v>
      </c>
      <c r="C150" s="285">
        <v>2006208646</v>
      </c>
      <c r="D150" s="286" t="s">
        <v>1839</v>
      </c>
      <c r="E150" s="287" t="s">
        <v>171</v>
      </c>
      <c r="F150" s="288" t="s">
        <v>59</v>
      </c>
      <c r="G150" s="289"/>
      <c r="H150" s="290">
        <v>4</v>
      </c>
      <c r="I150" s="14"/>
      <c r="J150" s="14"/>
      <c r="K150" s="14"/>
      <c r="L150" s="18">
        <f t="shared" si="4"/>
        <v>4</v>
      </c>
      <c r="M150" s="14"/>
      <c r="N150" s="14"/>
    </row>
    <row r="151" spans="2:14" ht="15">
      <c r="B151" s="44">
        <v>145</v>
      </c>
      <c r="C151" s="285">
        <v>2005218046</v>
      </c>
      <c r="D151" s="286" t="s">
        <v>170</v>
      </c>
      <c r="E151" s="287" t="s">
        <v>599</v>
      </c>
      <c r="F151" s="288" t="s">
        <v>438</v>
      </c>
      <c r="G151" s="289"/>
      <c r="H151" s="290">
        <v>4</v>
      </c>
      <c r="I151" s="14"/>
      <c r="J151" s="14"/>
      <c r="K151" s="14"/>
      <c r="L151" s="18">
        <f t="shared" si="4"/>
        <v>4</v>
      </c>
      <c r="M151" s="14"/>
      <c r="N151" s="14"/>
    </row>
    <row r="152" spans="2:14" ht="15">
      <c r="B152" s="44">
        <v>146</v>
      </c>
      <c r="C152" s="285">
        <v>2005218061</v>
      </c>
      <c r="D152" s="286" t="s">
        <v>2536</v>
      </c>
      <c r="E152" s="287" t="s">
        <v>270</v>
      </c>
      <c r="F152" s="288" t="s">
        <v>438</v>
      </c>
      <c r="G152" s="289"/>
      <c r="H152" s="290">
        <v>4</v>
      </c>
      <c r="I152" s="14"/>
      <c r="J152" s="14"/>
      <c r="K152" s="14"/>
      <c r="L152" s="18">
        <f t="shared" si="4"/>
        <v>4</v>
      </c>
      <c r="M152" s="14"/>
      <c r="N152" s="14"/>
    </row>
    <row r="153" spans="2:14" ht="15">
      <c r="B153" s="44">
        <v>147</v>
      </c>
      <c r="C153" s="285">
        <v>2005218140</v>
      </c>
      <c r="D153" s="286" t="s">
        <v>989</v>
      </c>
      <c r="E153" s="287" t="s">
        <v>1262</v>
      </c>
      <c r="F153" s="288" t="s">
        <v>438</v>
      </c>
      <c r="G153" s="289"/>
      <c r="H153" s="290">
        <v>4</v>
      </c>
      <c r="I153" s="14"/>
      <c r="J153" s="14"/>
      <c r="K153" s="14"/>
      <c r="L153" s="18">
        <f t="shared" si="4"/>
        <v>4</v>
      </c>
      <c r="M153" s="14"/>
      <c r="N153" s="14"/>
    </row>
    <row r="154" spans="2:14" ht="15">
      <c r="B154" s="44">
        <v>148</v>
      </c>
      <c r="C154" s="285">
        <v>2005218103</v>
      </c>
      <c r="D154" s="286" t="s">
        <v>1890</v>
      </c>
      <c r="E154" s="287" t="s">
        <v>27</v>
      </c>
      <c r="F154" s="288" t="s">
        <v>438</v>
      </c>
      <c r="G154" s="289"/>
      <c r="H154" s="290">
        <v>4</v>
      </c>
      <c r="I154" s="14"/>
      <c r="J154" s="14"/>
      <c r="K154" s="14"/>
      <c r="L154" s="18">
        <f t="shared" si="4"/>
        <v>4</v>
      </c>
      <c r="M154" s="14"/>
      <c r="N154" s="14"/>
    </row>
    <row r="155" spans="2:14" ht="15">
      <c r="B155" s="44">
        <v>149</v>
      </c>
      <c r="C155" s="285">
        <v>2022210047</v>
      </c>
      <c r="D155" s="286" t="s">
        <v>2537</v>
      </c>
      <c r="E155" s="287" t="s">
        <v>312</v>
      </c>
      <c r="F155" s="288" t="s">
        <v>560</v>
      </c>
      <c r="G155" s="289"/>
      <c r="H155" s="290">
        <v>4</v>
      </c>
      <c r="I155" s="14"/>
      <c r="J155" s="14"/>
      <c r="K155" s="14"/>
      <c r="L155" s="18">
        <f t="shared" si="4"/>
        <v>4</v>
      </c>
      <c r="M155" s="14"/>
      <c r="N155" s="14"/>
    </row>
    <row r="156" spans="2:14" ht="15">
      <c r="B156" s="44">
        <v>150</v>
      </c>
      <c r="C156" s="285">
        <v>2005218047</v>
      </c>
      <c r="D156" s="286" t="s">
        <v>136</v>
      </c>
      <c r="E156" s="287" t="s">
        <v>599</v>
      </c>
      <c r="F156" s="288" t="s">
        <v>438</v>
      </c>
      <c r="G156" s="289"/>
      <c r="H156" s="290">
        <v>4</v>
      </c>
      <c r="I156" s="14"/>
      <c r="J156" s="14"/>
      <c r="K156" s="14"/>
      <c r="L156" s="18">
        <f t="shared" si="4"/>
        <v>4</v>
      </c>
      <c r="M156" s="14"/>
      <c r="N156" s="14"/>
    </row>
    <row r="157" spans="2:14" ht="15">
      <c r="B157" s="44">
        <v>151</v>
      </c>
      <c r="C157" s="285">
        <v>2006200060</v>
      </c>
      <c r="D157" s="286" t="s">
        <v>705</v>
      </c>
      <c r="E157" s="287" t="s">
        <v>249</v>
      </c>
      <c r="F157" s="288" t="s">
        <v>59</v>
      </c>
      <c r="G157" s="289"/>
      <c r="H157" s="290">
        <v>4</v>
      </c>
      <c r="I157" s="14"/>
      <c r="J157" s="14"/>
      <c r="K157" s="14"/>
      <c r="L157" s="18">
        <f t="shared" si="4"/>
        <v>4</v>
      </c>
      <c r="M157" s="14"/>
      <c r="N157" s="14"/>
    </row>
    <row r="158" spans="2:14" ht="15">
      <c r="B158" s="44">
        <v>152</v>
      </c>
      <c r="C158" s="285">
        <v>2006200012</v>
      </c>
      <c r="D158" s="286" t="s">
        <v>396</v>
      </c>
      <c r="E158" s="287" t="s">
        <v>312</v>
      </c>
      <c r="F158" s="288" t="s">
        <v>59</v>
      </c>
      <c r="G158" s="289"/>
      <c r="H158" s="290">
        <v>4</v>
      </c>
      <c r="I158" s="14"/>
      <c r="J158" s="14"/>
      <c r="K158" s="14"/>
      <c r="L158" s="18">
        <f t="shared" si="4"/>
        <v>4</v>
      </c>
      <c r="M158" s="14"/>
      <c r="N158" s="14"/>
    </row>
    <row r="159" spans="2:14" ht="15">
      <c r="B159" s="44">
        <v>153</v>
      </c>
      <c r="C159" s="285">
        <v>2005190517</v>
      </c>
      <c r="D159" s="286" t="s">
        <v>639</v>
      </c>
      <c r="E159" s="287" t="s">
        <v>153</v>
      </c>
      <c r="F159" s="288" t="s">
        <v>573</v>
      </c>
      <c r="G159" s="289"/>
      <c r="H159" s="290">
        <v>4</v>
      </c>
      <c r="I159" s="14"/>
      <c r="J159" s="14"/>
      <c r="K159" s="14"/>
      <c r="L159" s="18">
        <f t="shared" si="4"/>
        <v>4</v>
      </c>
      <c r="M159" s="14"/>
      <c r="N159" s="14"/>
    </row>
    <row r="160" spans="2:14" ht="15">
      <c r="B160" s="44">
        <v>154</v>
      </c>
      <c r="C160" s="285">
        <v>2005120293</v>
      </c>
      <c r="D160" s="286" t="s">
        <v>2538</v>
      </c>
      <c r="E160" s="287" t="s">
        <v>148</v>
      </c>
      <c r="F160" s="288" t="s">
        <v>385</v>
      </c>
      <c r="G160" s="289"/>
      <c r="H160" s="290">
        <v>4</v>
      </c>
      <c r="I160" s="14"/>
      <c r="J160" s="14"/>
      <c r="K160" s="14"/>
      <c r="L160" s="18">
        <f t="shared" si="4"/>
        <v>4</v>
      </c>
      <c r="M160" s="14"/>
      <c r="N160" s="14"/>
    </row>
    <row r="161" spans="2:14" ht="15">
      <c r="B161" s="44">
        <v>155</v>
      </c>
      <c r="C161" s="285">
        <v>2006218143</v>
      </c>
      <c r="D161" s="286" t="s">
        <v>1809</v>
      </c>
      <c r="E161" s="287" t="s">
        <v>312</v>
      </c>
      <c r="F161" s="288" t="s">
        <v>485</v>
      </c>
      <c r="G161" s="289"/>
      <c r="H161" s="290">
        <v>4</v>
      </c>
      <c r="I161" s="14"/>
      <c r="J161" s="14"/>
      <c r="K161" s="14"/>
      <c r="L161" s="18">
        <f t="shared" si="4"/>
        <v>4</v>
      </c>
      <c r="M161" s="14"/>
      <c r="N161" s="14"/>
    </row>
    <row r="162" spans="2:14" ht="15">
      <c r="B162" s="44">
        <v>156</v>
      </c>
      <c r="C162" s="285">
        <v>2005200239</v>
      </c>
      <c r="D162" s="286" t="s">
        <v>1857</v>
      </c>
      <c r="E162" s="287" t="s">
        <v>304</v>
      </c>
      <c r="F162" s="288" t="s">
        <v>1670</v>
      </c>
      <c r="G162" s="289"/>
      <c r="H162" s="290">
        <v>4</v>
      </c>
      <c r="I162" s="14"/>
      <c r="J162" s="14"/>
      <c r="K162" s="14"/>
      <c r="L162" s="18">
        <f t="shared" si="4"/>
        <v>4</v>
      </c>
      <c r="M162" s="14"/>
      <c r="N162" s="14"/>
    </row>
    <row r="163" spans="2:14" ht="15">
      <c r="B163" s="44">
        <v>157</v>
      </c>
      <c r="C163" s="285">
        <v>2005210506</v>
      </c>
      <c r="D163" s="286" t="s">
        <v>361</v>
      </c>
      <c r="E163" s="287" t="s">
        <v>133</v>
      </c>
      <c r="F163" s="288" t="s">
        <v>362</v>
      </c>
      <c r="G163" s="289"/>
      <c r="H163" s="290">
        <v>4</v>
      </c>
      <c r="I163" s="14"/>
      <c r="J163" s="14"/>
      <c r="K163" s="14"/>
      <c r="L163" s="18">
        <f t="shared" si="4"/>
        <v>4</v>
      </c>
      <c r="M163" s="14"/>
      <c r="N163" s="14"/>
    </row>
    <row r="164" spans="2:14" ht="15">
      <c r="B164" s="44">
        <v>158</v>
      </c>
      <c r="C164" s="285">
        <v>2005201321</v>
      </c>
      <c r="D164" s="286" t="s">
        <v>1827</v>
      </c>
      <c r="E164" s="287" t="s">
        <v>1750</v>
      </c>
      <c r="F164" s="288" t="s">
        <v>1670</v>
      </c>
      <c r="G164" s="289"/>
      <c r="H164" s="290">
        <v>4</v>
      </c>
      <c r="I164" s="14"/>
      <c r="J164" s="14"/>
      <c r="K164" s="14"/>
      <c r="L164" s="18">
        <f t="shared" si="4"/>
        <v>4</v>
      </c>
      <c r="M164" s="14"/>
      <c r="N164" s="14"/>
    </row>
    <row r="165" spans="2:14" ht="15">
      <c r="B165" s="44">
        <v>159</v>
      </c>
      <c r="C165" s="285">
        <v>2005202003</v>
      </c>
      <c r="D165" s="286" t="s">
        <v>2539</v>
      </c>
      <c r="E165" s="287" t="s">
        <v>51</v>
      </c>
      <c r="F165" s="288" t="s">
        <v>91</v>
      </c>
      <c r="G165" s="289"/>
      <c r="H165" s="290">
        <v>4</v>
      </c>
      <c r="I165" s="14"/>
      <c r="J165" s="14"/>
      <c r="K165" s="14"/>
      <c r="L165" s="18">
        <f t="shared" si="4"/>
        <v>4</v>
      </c>
      <c r="M165" s="14"/>
      <c r="N165" s="14"/>
    </row>
    <row r="166" spans="2:14" ht="15">
      <c r="B166" s="44">
        <v>160</v>
      </c>
      <c r="C166" s="285">
        <v>2005210320</v>
      </c>
      <c r="D166" s="286" t="s">
        <v>2165</v>
      </c>
      <c r="E166" s="287" t="s">
        <v>135</v>
      </c>
      <c r="F166" s="288" t="s">
        <v>560</v>
      </c>
      <c r="G166" s="289"/>
      <c r="H166" s="290">
        <v>4</v>
      </c>
      <c r="I166" s="14"/>
      <c r="J166" s="14"/>
      <c r="K166" s="14"/>
      <c r="L166" s="18">
        <f t="shared" si="4"/>
        <v>4</v>
      </c>
      <c r="M166" s="14"/>
      <c r="N166" s="14"/>
    </row>
    <row r="167" spans="2:14" ht="15">
      <c r="B167" s="44">
        <v>161</v>
      </c>
      <c r="C167" s="285">
        <v>2005200309</v>
      </c>
      <c r="D167" s="286" t="s">
        <v>1852</v>
      </c>
      <c r="E167" s="287" t="s">
        <v>514</v>
      </c>
      <c r="F167" s="288" t="s">
        <v>144</v>
      </c>
      <c r="G167" s="289"/>
      <c r="H167" s="290">
        <v>4</v>
      </c>
      <c r="I167" s="14"/>
      <c r="J167" s="14"/>
      <c r="K167" s="14"/>
      <c r="L167" s="18">
        <f t="shared" si="4"/>
        <v>4</v>
      </c>
      <c r="M167" s="14"/>
      <c r="N167" s="14"/>
    </row>
    <row r="168" spans="2:14" ht="15">
      <c r="B168" s="44">
        <v>162</v>
      </c>
      <c r="C168" s="285">
        <v>2005210285</v>
      </c>
      <c r="D168" s="286" t="s">
        <v>1895</v>
      </c>
      <c r="E168" s="287" t="s">
        <v>205</v>
      </c>
      <c r="F168" s="288" t="s">
        <v>438</v>
      </c>
      <c r="G168" s="289"/>
      <c r="H168" s="290">
        <v>4</v>
      </c>
      <c r="I168" s="14"/>
      <c r="J168" s="14"/>
      <c r="K168" s="14"/>
      <c r="L168" s="18">
        <f t="shared" si="4"/>
        <v>4</v>
      </c>
      <c r="M168" s="14"/>
      <c r="N168" s="14"/>
    </row>
    <row r="169" spans="2:14" ht="15">
      <c r="B169" s="44">
        <v>163</v>
      </c>
      <c r="C169" s="285">
        <v>2006203002</v>
      </c>
      <c r="D169" s="286" t="s">
        <v>2540</v>
      </c>
      <c r="E169" s="287" t="s">
        <v>2541</v>
      </c>
      <c r="F169" s="288" t="s">
        <v>59</v>
      </c>
      <c r="G169" s="289"/>
      <c r="H169" s="290">
        <v>4</v>
      </c>
      <c r="I169" s="14"/>
      <c r="J169" s="14"/>
      <c r="K169" s="14"/>
      <c r="L169" s="18">
        <f t="shared" si="4"/>
        <v>4</v>
      </c>
      <c r="M169" s="14"/>
      <c r="N169" s="14"/>
    </row>
    <row r="170" spans="2:14" ht="15">
      <c r="B170" s="44">
        <v>164</v>
      </c>
      <c r="C170" s="285">
        <v>2005202026</v>
      </c>
      <c r="D170" s="286" t="s">
        <v>376</v>
      </c>
      <c r="E170" s="287" t="s">
        <v>1743</v>
      </c>
      <c r="F170" s="288" t="s">
        <v>91</v>
      </c>
      <c r="G170" s="289"/>
      <c r="H170" s="290">
        <v>4</v>
      </c>
      <c r="I170" s="14"/>
      <c r="J170" s="14"/>
      <c r="K170" s="14"/>
      <c r="L170" s="18">
        <f t="shared" si="4"/>
        <v>4</v>
      </c>
      <c r="M170" s="14"/>
      <c r="N170" s="14"/>
    </row>
    <row r="171" spans="2:14" ht="15">
      <c r="B171" s="44">
        <v>165</v>
      </c>
      <c r="C171" s="285">
        <v>2005208271</v>
      </c>
      <c r="D171" s="286" t="s">
        <v>241</v>
      </c>
      <c r="E171" s="287" t="s">
        <v>622</v>
      </c>
      <c r="F171" s="288" t="s">
        <v>115</v>
      </c>
      <c r="G171" s="291"/>
      <c r="H171" s="290">
        <v>4</v>
      </c>
      <c r="I171" s="14"/>
      <c r="J171" s="14"/>
      <c r="K171" s="14"/>
      <c r="L171" s="18">
        <f t="shared" si="4"/>
        <v>4</v>
      </c>
      <c r="M171" s="14"/>
      <c r="N171" s="14"/>
    </row>
    <row r="172" spans="2:14" ht="15">
      <c r="B172" s="44">
        <v>166</v>
      </c>
      <c r="C172" s="285">
        <v>2041214021</v>
      </c>
      <c r="D172" s="286" t="s">
        <v>2542</v>
      </c>
      <c r="E172" s="287" t="s">
        <v>148</v>
      </c>
      <c r="F172" s="288" t="s">
        <v>294</v>
      </c>
      <c r="G172" s="289"/>
      <c r="H172" s="290">
        <v>4</v>
      </c>
      <c r="I172" s="14"/>
      <c r="J172" s="14"/>
      <c r="K172" s="14"/>
      <c r="L172" s="18">
        <f t="shared" ref="L172:L187" si="5">SUM(G172:K172)</f>
        <v>4</v>
      </c>
      <c r="M172" s="14"/>
      <c r="N172" s="14"/>
    </row>
    <row r="173" spans="2:14" ht="15">
      <c r="B173" s="44">
        <v>167</v>
      </c>
      <c r="C173" s="285">
        <v>2005200216</v>
      </c>
      <c r="D173" s="286" t="s">
        <v>1819</v>
      </c>
      <c r="E173" s="287" t="s">
        <v>45</v>
      </c>
      <c r="F173" s="288" t="s">
        <v>645</v>
      </c>
      <c r="G173" s="289"/>
      <c r="H173" s="290">
        <v>4</v>
      </c>
      <c r="I173" s="14"/>
      <c r="J173" s="14"/>
      <c r="K173" s="14"/>
      <c r="L173" s="18">
        <f t="shared" si="5"/>
        <v>4</v>
      </c>
      <c r="M173" s="14"/>
      <c r="N173" s="14"/>
    </row>
    <row r="174" spans="2:14" ht="15">
      <c r="B174" s="44">
        <v>168</v>
      </c>
      <c r="C174" s="285">
        <v>2005201019</v>
      </c>
      <c r="D174" s="286" t="s">
        <v>731</v>
      </c>
      <c r="E174" s="287" t="s">
        <v>205</v>
      </c>
      <c r="F174" s="288" t="s">
        <v>645</v>
      </c>
      <c r="G174" s="289"/>
      <c r="H174" s="290">
        <v>4</v>
      </c>
      <c r="I174" s="14"/>
      <c r="J174" s="14"/>
      <c r="K174" s="14"/>
      <c r="L174" s="18">
        <f t="shared" si="5"/>
        <v>4</v>
      </c>
      <c r="M174" s="14"/>
      <c r="N174" s="14"/>
    </row>
    <row r="175" spans="2:14" ht="15">
      <c r="B175" s="44">
        <v>169</v>
      </c>
      <c r="C175" s="285">
        <v>2005200193</v>
      </c>
      <c r="D175" s="286" t="s">
        <v>1593</v>
      </c>
      <c r="E175" s="287" t="s">
        <v>1881</v>
      </c>
      <c r="F175" s="288" t="s">
        <v>645</v>
      </c>
      <c r="G175" s="289"/>
      <c r="H175" s="290">
        <v>4</v>
      </c>
      <c r="I175" s="14"/>
      <c r="J175" s="14"/>
      <c r="K175" s="14"/>
      <c r="L175" s="18">
        <f t="shared" si="5"/>
        <v>4</v>
      </c>
      <c r="M175" s="14"/>
      <c r="N175" s="14"/>
    </row>
    <row r="176" spans="2:14" ht="15">
      <c r="B176" s="44">
        <v>170</v>
      </c>
      <c r="C176" s="285">
        <v>2005200351</v>
      </c>
      <c r="D176" s="286" t="s">
        <v>2543</v>
      </c>
      <c r="E176" s="287" t="s">
        <v>2544</v>
      </c>
      <c r="F176" s="288" t="s">
        <v>28</v>
      </c>
      <c r="G176" s="289"/>
      <c r="H176" s="290">
        <v>4</v>
      </c>
      <c r="I176" s="14"/>
      <c r="J176" s="14"/>
      <c r="K176" s="14"/>
      <c r="L176" s="18">
        <f t="shared" si="5"/>
        <v>4</v>
      </c>
      <c r="M176" s="14"/>
      <c r="N176" s="14"/>
    </row>
    <row r="177" spans="2:14" ht="15">
      <c r="B177" s="44">
        <v>171</v>
      </c>
      <c r="C177" s="285">
        <v>2005200245</v>
      </c>
      <c r="D177" s="286" t="s">
        <v>1821</v>
      </c>
      <c r="E177" s="287" t="s">
        <v>781</v>
      </c>
      <c r="F177" s="288" t="s">
        <v>645</v>
      </c>
      <c r="G177" s="289"/>
      <c r="H177" s="290">
        <v>4</v>
      </c>
      <c r="I177" s="14"/>
      <c r="J177" s="14"/>
      <c r="K177" s="14"/>
      <c r="L177" s="18">
        <f t="shared" si="5"/>
        <v>4</v>
      </c>
      <c r="M177" s="14"/>
      <c r="N177" s="14"/>
    </row>
    <row r="178" spans="2:14" ht="15">
      <c r="B178" s="44">
        <v>172</v>
      </c>
      <c r="C178" s="285">
        <v>2005201001</v>
      </c>
      <c r="D178" s="286" t="s">
        <v>1820</v>
      </c>
      <c r="E178" s="287" t="s">
        <v>389</v>
      </c>
      <c r="F178" s="288" t="s">
        <v>149</v>
      </c>
      <c r="G178" s="289"/>
      <c r="H178" s="290">
        <v>4</v>
      </c>
      <c r="I178" s="14"/>
      <c r="J178" s="14"/>
      <c r="K178" s="14"/>
      <c r="L178" s="18">
        <f t="shared" si="5"/>
        <v>4</v>
      </c>
      <c r="M178" s="14"/>
      <c r="N178" s="14"/>
    </row>
    <row r="179" spans="2:14" ht="15">
      <c r="B179" s="44">
        <v>173</v>
      </c>
      <c r="C179" s="285">
        <v>2041214027</v>
      </c>
      <c r="D179" s="286" t="s">
        <v>2545</v>
      </c>
      <c r="E179" s="287" t="s">
        <v>2494</v>
      </c>
      <c r="F179" s="288" t="s">
        <v>294</v>
      </c>
      <c r="G179" s="289"/>
      <c r="H179" s="290">
        <v>4</v>
      </c>
      <c r="I179" s="14"/>
      <c r="J179" s="14"/>
      <c r="K179" s="14"/>
      <c r="L179" s="18">
        <f t="shared" si="5"/>
        <v>4</v>
      </c>
      <c r="M179" s="14"/>
      <c r="N179" s="14"/>
    </row>
    <row r="180" spans="2:14" ht="15">
      <c r="B180" s="44">
        <v>174</v>
      </c>
      <c r="C180" s="285">
        <v>2005211041</v>
      </c>
      <c r="D180" s="286" t="s">
        <v>371</v>
      </c>
      <c r="E180" s="287" t="s">
        <v>205</v>
      </c>
      <c r="F180" s="288" t="s">
        <v>491</v>
      </c>
      <c r="G180" s="289"/>
      <c r="H180" s="290">
        <v>4</v>
      </c>
      <c r="I180" s="14"/>
      <c r="J180" s="14"/>
      <c r="K180" s="14"/>
      <c r="L180" s="18">
        <f t="shared" si="5"/>
        <v>4</v>
      </c>
      <c r="M180" s="14"/>
      <c r="N180" s="14"/>
    </row>
    <row r="181" spans="2:14" ht="15">
      <c r="B181" s="44">
        <v>175</v>
      </c>
      <c r="C181" s="285">
        <v>2005210261</v>
      </c>
      <c r="D181" s="286" t="s">
        <v>1822</v>
      </c>
      <c r="E181" s="287" t="s">
        <v>2546</v>
      </c>
      <c r="F181" s="288" t="s">
        <v>362</v>
      </c>
      <c r="G181" s="289"/>
      <c r="H181" s="290">
        <v>4</v>
      </c>
      <c r="I181" s="14"/>
      <c r="J181" s="14"/>
      <c r="K181" s="14"/>
      <c r="L181" s="18">
        <f t="shared" si="5"/>
        <v>4</v>
      </c>
      <c r="M181" s="14"/>
      <c r="N181" s="14"/>
    </row>
    <row r="182" spans="2:14" ht="15">
      <c r="B182" s="44">
        <v>176</v>
      </c>
      <c r="C182" s="285">
        <v>2005201233</v>
      </c>
      <c r="D182" s="286" t="s">
        <v>1866</v>
      </c>
      <c r="E182" s="287" t="s">
        <v>1865</v>
      </c>
      <c r="F182" s="288" t="s">
        <v>149</v>
      </c>
      <c r="G182" s="289"/>
      <c r="H182" s="290">
        <v>4</v>
      </c>
      <c r="I182" s="14"/>
      <c r="J182" s="14"/>
      <c r="K182" s="14"/>
      <c r="L182" s="18">
        <f t="shared" si="5"/>
        <v>4</v>
      </c>
      <c r="M182" s="14"/>
      <c r="N182" s="14"/>
    </row>
    <row r="183" spans="2:14" ht="15">
      <c r="B183" s="44">
        <v>177</v>
      </c>
      <c r="C183" s="285">
        <v>2005210988</v>
      </c>
      <c r="D183" s="286" t="s">
        <v>2006</v>
      </c>
      <c r="E183" s="287" t="s">
        <v>434</v>
      </c>
      <c r="F183" s="288" t="s">
        <v>314</v>
      </c>
      <c r="G183" s="289"/>
      <c r="H183" s="290">
        <v>4</v>
      </c>
      <c r="I183" s="14"/>
      <c r="J183" s="14"/>
      <c r="K183" s="14"/>
      <c r="L183" s="18">
        <f t="shared" si="5"/>
        <v>4</v>
      </c>
      <c r="M183" s="14"/>
      <c r="N183" s="14"/>
    </row>
    <row r="184" spans="2:14" ht="15">
      <c r="B184" s="44">
        <v>178</v>
      </c>
      <c r="C184" s="285">
        <v>2005202145</v>
      </c>
      <c r="D184" s="286" t="s">
        <v>1880</v>
      </c>
      <c r="E184" s="287" t="s">
        <v>402</v>
      </c>
      <c r="F184" s="288" t="s">
        <v>149</v>
      </c>
      <c r="G184" s="289"/>
      <c r="H184" s="290">
        <v>4</v>
      </c>
      <c r="I184" s="14"/>
      <c r="J184" s="14"/>
      <c r="K184" s="14"/>
      <c r="L184" s="18">
        <f t="shared" si="5"/>
        <v>4</v>
      </c>
      <c r="M184" s="14"/>
      <c r="N184" s="14"/>
    </row>
    <row r="185" spans="2:14" ht="15">
      <c r="B185" s="44">
        <v>179</v>
      </c>
      <c r="C185" s="285">
        <v>2005201220</v>
      </c>
      <c r="D185" s="286" t="s">
        <v>2394</v>
      </c>
      <c r="E185" s="287" t="s">
        <v>155</v>
      </c>
      <c r="F185" s="288" t="s">
        <v>149</v>
      </c>
      <c r="G185" s="289"/>
      <c r="H185" s="290">
        <v>4</v>
      </c>
      <c r="I185" s="14"/>
      <c r="J185" s="14"/>
      <c r="K185" s="14"/>
      <c r="L185" s="18">
        <f t="shared" si="5"/>
        <v>4</v>
      </c>
      <c r="M185" s="14"/>
      <c r="N185" s="14"/>
    </row>
    <row r="186" spans="2:14" ht="15">
      <c r="B186" s="44">
        <v>180</v>
      </c>
      <c r="C186" s="285">
        <v>2005201234</v>
      </c>
      <c r="D186" s="286" t="s">
        <v>2207</v>
      </c>
      <c r="E186" s="287" t="s">
        <v>183</v>
      </c>
      <c r="F186" s="288" t="s">
        <v>144</v>
      </c>
      <c r="G186" s="289"/>
      <c r="H186" s="290">
        <v>4</v>
      </c>
      <c r="I186" s="14"/>
      <c r="J186" s="14"/>
      <c r="K186" s="14"/>
      <c r="L186" s="18">
        <f t="shared" si="5"/>
        <v>4</v>
      </c>
      <c r="M186" s="14"/>
      <c r="N186" s="14"/>
    </row>
    <row r="187" spans="2:14" ht="15">
      <c r="B187" s="44">
        <v>181</v>
      </c>
      <c r="C187" s="285">
        <v>2005210762</v>
      </c>
      <c r="D187" s="286" t="s">
        <v>683</v>
      </c>
      <c r="E187" s="287" t="s">
        <v>264</v>
      </c>
      <c r="F187" s="288" t="s">
        <v>314</v>
      </c>
      <c r="G187" s="289"/>
      <c r="H187" s="290">
        <v>4</v>
      </c>
      <c r="I187" s="14"/>
      <c r="J187" s="14"/>
      <c r="K187" s="14"/>
      <c r="L187" s="18">
        <f t="shared" si="5"/>
        <v>4</v>
      </c>
      <c r="M187" s="14"/>
      <c r="N187" s="14"/>
    </row>
    <row r="188" spans="2:14" ht="15">
      <c r="B188" s="44">
        <v>182</v>
      </c>
      <c r="C188" s="285">
        <v>2005211113</v>
      </c>
      <c r="D188" s="286" t="s">
        <v>2547</v>
      </c>
      <c r="E188" s="287" t="s">
        <v>270</v>
      </c>
      <c r="F188" s="288" t="s">
        <v>324</v>
      </c>
      <c r="G188" s="289"/>
      <c r="H188" s="290">
        <v>4</v>
      </c>
      <c r="I188" s="14"/>
      <c r="J188" s="14"/>
      <c r="K188" s="14"/>
      <c r="L188" s="18">
        <f t="shared" ref="L188:L228" si="6">SUM(G188:K188)</f>
        <v>4</v>
      </c>
      <c r="M188" s="14"/>
      <c r="N188" s="14"/>
    </row>
    <row r="189" spans="2:14" ht="15">
      <c r="B189" s="44">
        <v>183</v>
      </c>
      <c r="C189" s="285">
        <v>2005202093</v>
      </c>
      <c r="D189" s="286" t="s">
        <v>672</v>
      </c>
      <c r="E189" s="287" t="s">
        <v>658</v>
      </c>
      <c r="F189" s="288" t="s">
        <v>160</v>
      </c>
      <c r="G189" s="289"/>
      <c r="H189" s="290">
        <v>4</v>
      </c>
      <c r="I189" s="14"/>
      <c r="J189" s="14"/>
      <c r="K189" s="14"/>
      <c r="L189" s="18">
        <f t="shared" si="6"/>
        <v>4</v>
      </c>
      <c r="M189" s="14"/>
      <c r="N189" s="14"/>
    </row>
    <row r="190" spans="2:14" ht="15">
      <c r="B190" s="44">
        <v>184</v>
      </c>
      <c r="C190" s="285">
        <v>2005211247</v>
      </c>
      <c r="D190" s="286" t="s">
        <v>478</v>
      </c>
      <c r="E190" s="287" t="s">
        <v>111</v>
      </c>
      <c r="F190" s="288" t="s">
        <v>457</v>
      </c>
      <c r="G190" s="289"/>
      <c r="H190" s="290">
        <v>4</v>
      </c>
      <c r="I190" s="14"/>
      <c r="J190" s="14"/>
      <c r="K190" s="14"/>
      <c r="L190" s="18">
        <f t="shared" si="6"/>
        <v>4</v>
      </c>
      <c r="M190" s="14"/>
      <c r="N190" s="14"/>
    </row>
    <row r="191" spans="2:14" ht="15">
      <c r="B191" s="44">
        <v>185</v>
      </c>
      <c r="C191" s="285">
        <v>2005201326</v>
      </c>
      <c r="D191" s="286" t="s">
        <v>225</v>
      </c>
      <c r="E191" s="287" t="s">
        <v>283</v>
      </c>
      <c r="F191" s="288" t="s">
        <v>2548</v>
      </c>
      <c r="G191" s="289"/>
      <c r="H191" s="290">
        <v>4</v>
      </c>
      <c r="I191" s="14"/>
      <c r="J191" s="14"/>
      <c r="K191" s="14"/>
      <c r="L191" s="18">
        <f t="shared" si="6"/>
        <v>4</v>
      </c>
      <c r="M191" s="14"/>
      <c r="N191" s="14"/>
    </row>
    <row r="192" spans="2:14" ht="15">
      <c r="B192" s="44">
        <v>186</v>
      </c>
      <c r="C192" s="285">
        <v>2005191287</v>
      </c>
      <c r="D192" s="286" t="s">
        <v>2549</v>
      </c>
      <c r="E192" s="287" t="s">
        <v>758</v>
      </c>
      <c r="F192" s="288" t="s">
        <v>526</v>
      </c>
      <c r="G192" s="289"/>
      <c r="H192" s="290">
        <v>4</v>
      </c>
      <c r="I192" s="14"/>
      <c r="J192" s="14"/>
      <c r="K192" s="14"/>
      <c r="L192" s="18">
        <f t="shared" si="6"/>
        <v>4</v>
      </c>
      <c r="M192" s="14"/>
      <c r="N192" s="14"/>
    </row>
    <row r="193" spans="2:14" ht="15">
      <c r="B193" s="44">
        <v>187</v>
      </c>
      <c r="C193" s="285">
        <v>2005203018</v>
      </c>
      <c r="D193" s="286" t="s">
        <v>2550</v>
      </c>
      <c r="E193" s="287" t="s">
        <v>51</v>
      </c>
      <c r="F193" s="288" t="s">
        <v>93</v>
      </c>
      <c r="G193" s="289"/>
      <c r="H193" s="290">
        <v>4</v>
      </c>
      <c r="I193" s="14"/>
      <c r="J193" s="14"/>
      <c r="K193" s="14"/>
      <c r="L193" s="18">
        <f t="shared" si="6"/>
        <v>4</v>
      </c>
      <c r="M193" s="14"/>
      <c r="N193" s="14"/>
    </row>
    <row r="194" spans="2:14" ht="15">
      <c r="B194" s="44">
        <v>188</v>
      </c>
      <c r="C194" s="285">
        <v>2005200326</v>
      </c>
      <c r="D194" s="286" t="s">
        <v>112</v>
      </c>
      <c r="E194" s="287" t="s">
        <v>200</v>
      </c>
      <c r="F194" s="288" t="s">
        <v>1845</v>
      </c>
      <c r="G194" s="289"/>
      <c r="H194" s="290">
        <v>4</v>
      </c>
      <c r="I194" s="14"/>
      <c r="J194" s="14"/>
      <c r="K194" s="14"/>
      <c r="L194" s="18">
        <f t="shared" si="6"/>
        <v>4</v>
      </c>
      <c r="M194" s="14"/>
      <c r="N194" s="14"/>
    </row>
    <row r="195" spans="2:14" ht="15">
      <c r="B195" s="44">
        <v>189</v>
      </c>
      <c r="C195" s="285">
        <v>2005203035</v>
      </c>
      <c r="D195" s="286" t="s">
        <v>1853</v>
      </c>
      <c r="E195" s="287" t="s">
        <v>301</v>
      </c>
      <c r="F195" s="288" t="s">
        <v>160</v>
      </c>
      <c r="G195" s="289"/>
      <c r="H195" s="290">
        <v>4</v>
      </c>
      <c r="I195" s="14"/>
      <c r="J195" s="14"/>
      <c r="K195" s="14"/>
      <c r="L195" s="18">
        <f t="shared" si="6"/>
        <v>4</v>
      </c>
      <c r="M195" s="14"/>
      <c r="N195" s="14"/>
    </row>
    <row r="196" spans="2:14" ht="15">
      <c r="B196" s="44">
        <v>190</v>
      </c>
      <c r="C196" s="285">
        <v>2005202001</v>
      </c>
      <c r="D196" s="286" t="s">
        <v>1808</v>
      </c>
      <c r="E196" s="287" t="s">
        <v>312</v>
      </c>
      <c r="F196" s="288" t="s">
        <v>160</v>
      </c>
      <c r="G196" s="289"/>
      <c r="H196" s="290">
        <v>4</v>
      </c>
      <c r="I196" s="14"/>
      <c r="J196" s="14"/>
      <c r="K196" s="14"/>
      <c r="L196" s="18">
        <f t="shared" si="6"/>
        <v>4</v>
      </c>
      <c r="M196" s="14"/>
      <c r="N196" s="14"/>
    </row>
    <row r="197" spans="2:14" ht="15">
      <c r="B197" s="44">
        <v>191</v>
      </c>
      <c r="C197" s="285">
        <v>2005218109</v>
      </c>
      <c r="D197" s="286" t="s">
        <v>475</v>
      </c>
      <c r="E197" s="287" t="s">
        <v>187</v>
      </c>
      <c r="F197" s="288" t="s">
        <v>457</v>
      </c>
      <c r="G197" s="289"/>
      <c r="H197" s="290">
        <v>4</v>
      </c>
      <c r="I197" s="14"/>
      <c r="J197" s="14"/>
      <c r="K197" s="14"/>
      <c r="L197" s="18">
        <f t="shared" si="6"/>
        <v>4</v>
      </c>
      <c r="M197" s="14"/>
      <c r="N197" s="14"/>
    </row>
    <row r="198" spans="2:14" ht="15">
      <c r="B198" s="44">
        <v>192</v>
      </c>
      <c r="C198" s="285">
        <v>2009190007</v>
      </c>
      <c r="D198" s="286" t="s">
        <v>2551</v>
      </c>
      <c r="E198" s="287" t="s">
        <v>45</v>
      </c>
      <c r="F198" s="288" t="s">
        <v>1818</v>
      </c>
      <c r="G198" s="289"/>
      <c r="H198" s="290">
        <v>4</v>
      </c>
      <c r="I198" s="14"/>
      <c r="J198" s="14"/>
      <c r="K198" s="14"/>
      <c r="L198" s="18">
        <f t="shared" si="6"/>
        <v>4</v>
      </c>
      <c r="M198" s="14"/>
      <c r="N198" s="14"/>
    </row>
    <row r="199" spans="2:14" ht="15">
      <c r="B199" s="44">
        <v>193</v>
      </c>
      <c r="C199" s="285">
        <v>2005191164</v>
      </c>
      <c r="D199" s="286" t="s">
        <v>2552</v>
      </c>
      <c r="E199" s="287" t="s">
        <v>162</v>
      </c>
      <c r="F199" s="288" t="s">
        <v>526</v>
      </c>
      <c r="G199" s="289"/>
      <c r="H199" s="290">
        <v>4</v>
      </c>
      <c r="I199" s="14"/>
      <c r="J199" s="14"/>
      <c r="K199" s="14"/>
      <c r="L199" s="18">
        <f t="shared" si="6"/>
        <v>4</v>
      </c>
      <c r="M199" s="14"/>
      <c r="N199" s="14"/>
    </row>
    <row r="200" spans="2:14" ht="15">
      <c r="B200" s="44">
        <v>194</v>
      </c>
      <c r="C200" s="285">
        <v>2006211172</v>
      </c>
      <c r="D200" s="286" t="s">
        <v>796</v>
      </c>
      <c r="E200" s="287" t="s">
        <v>218</v>
      </c>
      <c r="F200" s="288" t="s">
        <v>324</v>
      </c>
      <c r="G200" s="289"/>
      <c r="H200" s="290">
        <v>4</v>
      </c>
      <c r="I200" s="14"/>
      <c r="J200" s="14"/>
      <c r="K200" s="14"/>
      <c r="L200" s="18">
        <f t="shared" si="6"/>
        <v>4</v>
      </c>
      <c r="M200" s="14"/>
      <c r="N200" s="14"/>
    </row>
    <row r="201" spans="2:14" ht="15">
      <c r="B201" s="44">
        <v>195</v>
      </c>
      <c r="C201" s="285">
        <v>2041210060</v>
      </c>
      <c r="D201" s="286" t="s">
        <v>265</v>
      </c>
      <c r="E201" s="287" t="s">
        <v>244</v>
      </c>
      <c r="F201" s="288" t="s">
        <v>258</v>
      </c>
      <c r="G201" s="289"/>
      <c r="H201" s="290">
        <v>4</v>
      </c>
      <c r="I201" s="14"/>
      <c r="J201" s="14"/>
      <c r="K201" s="14"/>
      <c r="L201" s="18">
        <f t="shared" si="6"/>
        <v>4</v>
      </c>
      <c r="M201" s="14"/>
      <c r="N201" s="14"/>
    </row>
    <row r="202" spans="2:14" ht="15">
      <c r="B202" s="44">
        <v>196</v>
      </c>
      <c r="C202" s="285">
        <v>2005217880</v>
      </c>
      <c r="D202" s="286" t="s">
        <v>459</v>
      </c>
      <c r="E202" s="287" t="s">
        <v>460</v>
      </c>
      <c r="F202" s="288" t="s">
        <v>457</v>
      </c>
      <c r="G202" s="289"/>
      <c r="H202" s="290">
        <v>4</v>
      </c>
      <c r="I202" s="14"/>
      <c r="J202" s="14"/>
      <c r="K202" s="14"/>
      <c r="L202" s="18">
        <f t="shared" si="6"/>
        <v>4</v>
      </c>
      <c r="M202" s="14"/>
      <c r="N202" s="14"/>
    </row>
    <row r="203" spans="2:14" ht="15">
      <c r="B203" s="44">
        <v>197</v>
      </c>
      <c r="C203" s="285">
        <v>2005201138</v>
      </c>
      <c r="D203" s="286" t="s">
        <v>186</v>
      </c>
      <c r="E203" s="287" t="s">
        <v>304</v>
      </c>
      <c r="F203" s="288" t="s">
        <v>149</v>
      </c>
      <c r="G203" s="289"/>
      <c r="H203" s="290">
        <v>4</v>
      </c>
      <c r="I203" s="14"/>
      <c r="J203" s="14"/>
      <c r="K203" s="14"/>
      <c r="L203" s="18">
        <f t="shared" si="6"/>
        <v>4</v>
      </c>
      <c r="M203" s="14"/>
      <c r="N203" s="14"/>
    </row>
    <row r="204" spans="2:14" ht="15">
      <c r="B204" s="44">
        <v>198</v>
      </c>
      <c r="C204" s="285">
        <v>2005217974</v>
      </c>
      <c r="D204" s="286" t="s">
        <v>2553</v>
      </c>
      <c r="E204" s="287" t="s">
        <v>162</v>
      </c>
      <c r="F204" s="288" t="s">
        <v>457</v>
      </c>
      <c r="G204" s="289"/>
      <c r="H204" s="290">
        <v>4</v>
      </c>
      <c r="I204" s="14"/>
      <c r="J204" s="14"/>
      <c r="K204" s="14"/>
      <c r="L204" s="18">
        <f t="shared" si="6"/>
        <v>4</v>
      </c>
      <c r="M204" s="14"/>
      <c r="N204" s="14"/>
    </row>
    <row r="205" spans="2:14" ht="15">
      <c r="B205" s="44">
        <v>199</v>
      </c>
      <c r="C205" s="285">
        <v>2005210362</v>
      </c>
      <c r="D205" s="286" t="s">
        <v>481</v>
      </c>
      <c r="E205" s="287" t="s">
        <v>30</v>
      </c>
      <c r="F205" s="288" t="s">
        <v>457</v>
      </c>
      <c r="G205" s="289"/>
      <c r="H205" s="290">
        <v>4</v>
      </c>
      <c r="I205" s="14"/>
      <c r="J205" s="14"/>
      <c r="K205" s="14"/>
      <c r="L205" s="18">
        <f t="shared" si="6"/>
        <v>4</v>
      </c>
      <c r="M205" s="14"/>
      <c r="N205" s="14"/>
    </row>
    <row r="206" spans="2:14" ht="15">
      <c r="B206" s="44">
        <v>200</v>
      </c>
      <c r="C206" s="285">
        <v>2041214047</v>
      </c>
      <c r="D206" s="286" t="s">
        <v>642</v>
      </c>
      <c r="E206" s="287" t="s">
        <v>162</v>
      </c>
      <c r="F206" s="288" t="s">
        <v>273</v>
      </c>
      <c r="G206" s="289"/>
      <c r="H206" s="290">
        <v>4</v>
      </c>
      <c r="I206" s="14"/>
      <c r="J206" s="14"/>
      <c r="K206" s="14"/>
      <c r="L206" s="18">
        <f t="shared" si="6"/>
        <v>4</v>
      </c>
      <c r="M206" s="14"/>
      <c r="N206" s="14"/>
    </row>
    <row r="207" spans="2:14" ht="15">
      <c r="B207" s="44">
        <v>201</v>
      </c>
      <c r="C207" s="285">
        <v>2005201036</v>
      </c>
      <c r="D207" s="286" t="s">
        <v>1876</v>
      </c>
      <c r="E207" s="287" t="s">
        <v>599</v>
      </c>
      <c r="F207" s="288" t="s">
        <v>149</v>
      </c>
      <c r="G207" s="289"/>
      <c r="H207" s="290">
        <v>4</v>
      </c>
      <c r="I207" s="14"/>
      <c r="J207" s="14"/>
      <c r="K207" s="14"/>
      <c r="L207" s="18">
        <f t="shared" si="6"/>
        <v>4</v>
      </c>
      <c r="M207" s="14"/>
      <c r="N207" s="14"/>
    </row>
    <row r="208" spans="2:14" ht="15">
      <c r="B208" s="44">
        <v>202</v>
      </c>
      <c r="C208" s="285">
        <v>2005208332</v>
      </c>
      <c r="D208" s="286" t="s">
        <v>2554</v>
      </c>
      <c r="E208" s="287" t="s">
        <v>440</v>
      </c>
      <c r="F208" s="288" t="s">
        <v>523</v>
      </c>
      <c r="G208" s="289"/>
      <c r="H208" s="290">
        <v>4</v>
      </c>
      <c r="I208" s="14"/>
      <c r="J208" s="14"/>
      <c r="K208" s="14"/>
      <c r="L208" s="18">
        <f t="shared" si="6"/>
        <v>4</v>
      </c>
      <c r="M208" s="14"/>
      <c r="N208" s="14"/>
    </row>
    <row r="209" spans="2:14" ht="15">
      <c r="B209" s="44">
        <v>203</v>
      </c>
      <c r="C209" s="285">
        <v>2005200377</v>
      </c>
      <c r="D209" s="286" t="s">
        <v>1959</v>
      </c>
      <c r="E209" s="287" t="s">
        <v>318</v>
      </c>
      <c r="F209" s="288" t="s">
        <v>1670</v>
      </c>
      <c r="G209" s="289"/>
      <c r="H209" s="290">
        <v>4</v>
      </c>
      <c r="I209" s="14"/>
      <c r="J209" s="14"/>
      <c r="K209" s="14"/>
      <c r="L209" s="18">
        <f t="shared" si="6"/>
        <v>4</v>
      </c>
      <c r="M209" s="14"/>
      <c r="N209" s="14"/>
    </row>
    <row r="210" spans="2:14" ht="15">
      <c r="B210" s="44">
        <v>204</v>
      </c>
      <c r="C210" s="285">
        <v>2005200241</v>
      </c>
      <c r="D210" s="286" t="s">
        <v>2555</v>
      </c>
      <c r="E210" s="287" t="s">
        <v>123</v>
      </c>
      <c r="F210" s="288" t="s">
        <v>645</v>
      </c>
      <c r="G210" s="289"/>
      <c r="H210" s="290">
        <v>4</v>
      </c>
      <c r="I210" s="14"/>
      <c r="J210" s="14"/>
      <c r="K210" s="14"/>
      <c r="L210" s="18">
        <f t="shared" si="6"/>
        <v>4</v>
      </c>
      <c r="M210" s="14"/>
      <c r="N210" s="14"/>
    </row>
    <row r="211" spans="2:14" ht="15">
      <c r="B211" s="44">
        <v>205</v>
      </c>
      <c r="C211" s="285">
        <v>2005208402</v>
      </c>
      <c r="D211" s="286" t="s">
        <v>225</v>
      </c>
      <c r="E211" s="287" t="s">
        <v>1803</v>
      </c>
      <c r="F211" s="288" t="s">
        <v>115</v>
      </c>
      <c r="G211" s="289"/>
      <c r="H211" s="290">
        <v>4</v>
      </c>
      <c r="I211" s="14"/>
      <c r="J211" s="14"/>
      <c r="K211" s="14"/>
      <c r="L211" s="18">
        <f t="shared" si="6"/>
        <v>4</v>
      </c>
      <c r="M211" s="14"/>
      <c r="N211" s="14"/>
    </row>
    <row r="212" spans="2:14" ht="15">
      <c r="B212" s="44">
        <v>206</v>
      </c>
      <c r="C212" s="285">
        <v>2005200242</v>
      </c>
      <c r="D212" s="286" t="s">
        <v>2556</v>
      </c>
      <c r="E212" s="287" t="s">
        <v>205</v>
      </c>
      <c r="F212" s="288" t="s">
        <v>645</v>
      </c>
      <c r="G212" s="289"/>
      <c r="H212" s="290">
        <v>4</v>
      </c>
      <c r="I212" s="14"/>
      <c r="J212" s="14"/>
      <c r="K212" s="14"/>
      <c r="L212" s="18">
        <f t="shared" si="6"/>
        <v>4</v>
      </c>
      <c r="M212" s="14"/>
      <c r="N212" s="14"/>
    </row>
    <row r="213" spans="2:14" ht="15">
      <c r="B213" s="44">
        <v>207</v>
      </c>
      <c r="C213" s="285">
        <v>2005200301</v>
      </c>
      <c r="D213" s="286" t="s">
        <v>470</v>
      </c>
      <c r="E213" s="287" t="s">
        <v>357</v>
      </c>
      <c r="F213" s="288" t="s">
        <v>645</v>
      </c>
      <c r="G213" s="289"/>
      <c r="H213" s="290">
        <v>4</v>
      </c>
      <c r="I213" s="14"/>
      <c r="J213" s="14"/>
      <c r="K213" s="14"/>
      <c r="L213" s="18">
        <f t="shared" si="6"/>
        <v>4</v>
      </c>
      <c r="M213" s="14"/>
      <c r="N213" s="14"/>
    </row>
    <row r="214" spans="2:14" ht="15">
      <c r="B214" s="44">
        <v>208</v>
      </c>
      <c r="C214" s="285">
        <v>2005200324</v>
      </c>
      <c r="D214" s="286" t="s">
        <v>1849</v>
      </c>
      <c r="E214" s="287" t="s">
        <v>46</v>
      </c>
      <c r="F214" s="288" t="s">
        <v>137</v>
      </c>
      <c r="G214" s="289"/>
      <c r="H214" s="290">
        <v>4</v>
      </c>
      <c r="I214" s="14"/>
      <c r="J214" s="14"/>
      <c r="K214" s="14"/>
      <c r="L214" s="18">
        <f t="shared" si="6"/>
        <v>4</v>
      </c>
      <c r="M214" s="14"/>
      <c r="N214" s="14"/>
    </row>
    <row r="215" spans="2:14" ht="15">
      <c r="B215" s="44">
        <v>209</v>
      </c>
      <c r="C215" s="285">
        <v>200501322</v>
      </c>
      <c r="D215" s="286" t="s">
        <v>1984</v>
      </c>
      <c r="E215" s="287" t="s">
        <v>27</v>
      </c>
      <c r="F215" s="288" t="s">
        <v>144</v>
      </c>
      <c r="G215" s="289"/>
      <c r="H215" s="290">
        <v>4</v>
      </c>
      <c r="I215" s="14"/>
      <c r="J215" s="14"/>
      <c r="K215" s="14"/>
      <c r="L215" s="18">
        <f t="shared" si="6"/>
        <v>4</v>
      </c>
      <c r="M215" s="14"/>
      <c r="N215" s="14"/>
    </row>
    <row r="216" spans="2:14" ht="15">
      <c r="B216" s="44">
        <v>210</v>
      </c>
      <c r="C216" s="285">
        <v>2005200844</v>
      </c>
      <c r="D216" s="286" t="s">
        <v>110</v>
      </c>
      <c r="E216" s="287" t="s">
        <v>1834</v>
      </c>
      <c r="F216" s="288" t="s">
        <v>78</v>
      </c>
      <c r="G216" s="289"/>
      <c r="H216" s="290">
        <v>4</v>
      </c>
      <c r="I216" s="14"/>
      <c r="J216" s="14"/>
      <c r="K216" s="14"/>
      <c r="L216" s="18">
        <f t="shared" si="6"/>
        <v>4</v>
      </c>
      <c r="M216" s="14"/>
      <c r="N216" s="14"/>
    </row>
    <row r="217" spans="2:14" ht="15">
      <c r="B217" s="44">
        <v>211</v>
      </c>
      <c r="C217" s="285">
        <v>2005217858</v>
      </c>
      <c r="D217" s="286" t="s">
        <v>442</v>
      </c>
      <c r="E217" s="287" t="s">
        <v>51</v>
      </c>
      <c r="F217" s="288" t="s">
        <v>552</v>
      </c>
      <c r="G217" s="289"/>
      <c r="H217" s="290">
        <v>4</v>
      </c>
      <c r="I217" s="14"/>
      <c r="J217" s="14"/>
      <c r="K217" s="14"/>
      <c r="L217" s="18">
        <f t="shared" si="6"/>
        <v>4</v>
      </c>
      <c r="M217" s="14"/>
      <c r="N217" s="14"/>
    </row>
    <row r="218" spans="2:14" ht="15">
      <c r="B218" s="44">
        <v>212</v>
      </c>
      <c r="C218" s="285">
        <v>2005191265</v>
      </c>
      <c r="D218" s="286" t="s">
        <v>2557</v>
      </c>
      <c r="E218" s="287" t="s">
        <v>270</v>
      </c>
      <c r="F218" s="288" t="s">
        <v>700</v>
      </c>
      <c r="G218" s="289"/>
      <c r="H218" s="290">
        <v>4</v>
      </c>
      <c r="I218" s="14"/>
      <c r="J218" s="14"/>
      <c r="K218" s="14"/>
      <c r="L218" s="18">
        <f t="shared" si="6"/>
        <v>4</v>
      </c>
      <c r="M218" s="14"/>
      <c r="N218" s="14"/>
    </row>
    <row r="219" spans="2:14" ht="15">
      <c r="B219" s="44">
        <v>213</v>
      </c>
      <c r="C219" s="285">
        <v>2007200240</v>
      </c>
      <c r="D219" s="286" t="s">
        <v>2558</v>
      </c>
      <c r="E219" s="287" t="s">
        <v>719</v>
      </c>
      <c r="F219" s="288" t="s">
        <v>2559</v>
      </c>
      <c r="G219" s="289"/>
      <c r="H219" s="290">
        <v>4</v>
      </c>
      <c r="I219" s="14"/>
      <c r="J219" s="14"/>
      <c r="K219" s="14"/>
      <c r="L219" s="18">
        <f t="shared" si="6"/>
        <v>4</v>
      </c>
      <c r="M219" s="14"/>
      <c r="N219" s="14"/>
    </row>
    <row r="220" spans="2:14" ht="15">
      <c r="B220" s="44">
        <v>214</v>
      </c>
      <c r="C220" s="285">
        <v>2005201032</v>
      </c>
      <c r="D220" s="286" t="s">
        <v>1894</v>
      </c>
      <c r="E220" s="287" t="s">
        <v>90</v>
      </c>
      <c r="F220" s="288" t="s">
        <v>93</v>
      </c>
      <c r="G220" s="289"/>
      <c r="H220" s="290">
        <v>4</v>
      </c>
      <c r="I220" s="14"/>
      <c r="J220" s="14"/>
      <c r="K220" s="14"/>
      <c r="L220" s="18">
        <f t="shared" si="6"/>
        <v>4</v>
      </c>
      <c r="M220" s="14"/>
      <c r="N220" s="14"/>
    </row>
    <row r="221" spans="2:14" ht="15">
      <c r="B221" s="44">
        <v>215</v>
      </c>
      <c r="C221" s="285">
        <v>2005202141</v>
      </c>
      <c r="D221" s="286" t="s">
        <v>1833</v>
      </c>
      <c r="E221" s="287" t="s">
        <v>1877</v>
      </c>
      <c r="F221" s="288" t="s">
        <v>93</v>
      </c>
      <c r="G221" s="289"/>
      <c r="H221" s="290">
        <v>4</v>
      </c>
      <c r="I221" s="14"/>
      <c r="J221" s="14"/>
      <c r="K221" s="14"/>
      <c r="L221" s="18">
        <f t="shared" si="6"/>
        <v>4</v>
      </c>
      <c r="M221" s="14"/>
      <c r="N221" s="14"/>
    </row>
    <row r="222" spans="2:14" ht="15">
      <c r="B222" s="44">
        <v>216</v>
      </c>
      <c r="C222" s="285">
        <v>2005218022</v>
      </c>
      <c r="D222" s="286" t="s">
        <v>2480</v>
      </c>
      <c r="E222" s="287" t="s">
        <v>153</v>
      </c>
      <c r="F222" s="288" t="s">
        <v>438</v>
      </c>
      <c r="G222" s="289"/>
      <c r="H222" s="290">
        <v>4</v>
      </c>
      <c r="I222" s="14"/>
      <c r="J222" s="14"/>
      <c r="K222" s="14"/>
      <c r="L222" s="18">
        <f t="shared" si="6"/>
        <v>4</v>
      </c>
      <c r="M222" s="14"/>
      <c r="N222" s="14"/>
    </row>
    <row r="223" spans="2:14" ht="15">
      <c r="B223" s="44">
        <v>217</v>
      </c>
      <c r="C223" s="285">
        <v>2005208279</v>
      </c>
      <c r="D223" s="286" t="s">
        <v>38</v>
      </c>
      <c r="E223" s="287" t="s">
        <v>39</v>
      </c>
      <c r="F223" s="288" t="s">
        <v>115</v>
      </c>
      <c r="G223" s="289"/>
      <c r="H223" s="290">
        <v>4</v>
      </c>
      <c r="I223" s="14"/>
      <c r="J223" s="14"/>
      <c r="K223" s="14"/>
      <c r="L223" s="18">
        <f t="shared" si="6"/>
        <v>4</v>
      </c>
      <c r="M223" s="14"/>
      <c r="N223" s="14"/>
    </row>
    <row r="224" spans="2:14" ht="15">
      <c r="B224" s="44">
        <v>218</v>
      </c>
      <c r="C224" s="292">
        <v>2022210223</v>
      </c>
      <c r="D224" s="293" t="s">
        <v>2560</v>
      </c>
      <c r="E224" s="294" t="s">
        <v>187</v>
      </c>
      <c r="F224" s="295" t="s">
        <v>457</v>
      </c>
      <c r="G224" s="289"/>
      <c r="H224" s="290">
        <v>4</v>
      </c>
      <c r="I224" s="14"/>
      <c r="J224" s="14"/>
      <c r="K224" s="14"/>
      <c r="L224" s="18">
        <f t="shared" si="6"/>
        <v>4</v>
      </c>
      <c r="M224" s="14"/>
      <c r="N224" s="14"/>
    </row>
    <row r="225" spans="2:14" ht="15">
      <c r="B225" s="44">
        <v>219</v>
      </c>
      <c r="C225" s="285">
        <v>2028170011</v>
      </c>
      <c r="D225" s="286" t="s">
        <v>2563</v>
      </c>
      <c r="E225" s="287" t="s">
        <v>51</v>
      </c>
      <c r="F225" s="288" t="s">
        <v>2512</v>
      </c>
      <c r="G225" s="296"/>
      <c r="H225" s="290">
        <v>4</v>
      </c>
      <c r="I225" s="16"/>
      <c r="J225" s="16"/>
      <c r="K225" s="16"/>
      <c r="L225" s="149">
        <f t="shared" si="6"/>
        <v>4</v>
      </c>
      <c r="M225" s="16"/>
      <c r="N225" s="16"/>
    </row>
    <row r="226" spans="2:14" ht="15">
      <c r="B226" s="44">
        <v>220</v>
      </c>
      <c r="C226" s="297">
        <v>2034190190</v>
      </c>
      <c r="D226" s="298" t="s">
        <v>2513</v>
      </c>
      <c r="E226" s="299" t="s">
        <v>264</v>
      </c>
      <c r="F226" s="300" t="s">
        <v>1872</v>
      </c>
      <c r="G226" s="284"/>
      <c r="H226" s="301">
        <v>4</v>
      </c>
      <c r="I226" s="284"/>
      <c r="J226" s="284"/>
      <c r="K226" s="284"/>
      <c r="L226" s="271">
        <f t="shared" si="6"/>
        <v>4</v>
      </c>
      <c r="M226" s="284"/>
      <c r="N226" s="284"/>
    </row>
    <row r="227" spans="2:14" ht="15">
      <c r="B227" s="44">
        <v>221</v>
      </c>
      <c r="C227" s="283">
        <v>2005200713</v>
      </c>
      <c r="D227" s="259" t="s">
        <v>1997</v>
      </c>
      <c r="E227" s="260" t="s">
        <v>249</v>
      </c>
      <c r="F227" s="258" t="s">
        <v>165</v>
      </c>
      <c r="G227" s="264"/>
      <c r="H227" s="265">
        <v>4</v>
      </c>
      <c r="I227" s="264"/>
      <c r="J227" s="264"/>
      <c r="K227" s="264"/>
      <c r="L227" s="265">
        <f t="shared" si="6"/>
        <v>4</v>
      </c>
      <c r="M227" s="264"/>
      <c r="N227" s="264"/>
    </row>
    <row r="228" spans="2:14" s="36" customFormat="1" ht="15">
      <c r="B228" s="44">
        <v>222</v>
      </c>
      <c r="C228" s="282">
        <v>2005190775</v>
      </c>
      <c r="D228" s="269" t="s">
        <v>4520</v>
      </c>
      <c r="E228" s="270" t="s">
        <v>44</v>
      </c>
      <c r="F228" s="282" t="s">
        <v>822</v>
      </c>
      <c r="G228" s="282"/>
      <c r="H228" s="265">
        <v>4</v>
      </c>
      <c r="I228" s="282"/>
      <c r="J228" s="282"/>
      <c r="K228" s="282"/>
      <c r="L228" s="265">
        <f t="shared" si="6"/>
        <v>4</v>
      </c>
      <c r="M228" s="282"/>
      <c r="N228" s="282"/>
    </row>
    <row r="229" spans="2:14" ht="15">
      <c r="C229" s="36"/>
      <c r="F229" s="36"/>
      <c r="G229" s="36"/>
      <c r="H229" s="36"/>
      <c r="I229" s="36"/>
      <c r="J229" s="36"/>
      <c r="L229" s="36"/>
      <c r="M229" s="36"/>
      <c r="N229" s="36"/>
    </row>
    <row r="230" spans="2:14" ht="15">
      <c r="C230" s="36"/>
      <c r="D230" s="425" t="s">
        <v>563</v>
      </c>
      <c r="E230" s="425"/>
      <c r="F230" s="36"/>
      <c r="G230" s="36"/>
      <c r="H230" s="36"/>
      <c r="I230" s="36"/>
      <c r="J230" s="36"/>
      <c r="K230" s="302" t="s">
        <v>25</v>
      </c>
      <c r="L230" s="36"/>
      <c r="M230" s="36"/>
      <c r="N230" s="36"/>
    </row>
    <row r="231" spans="2:14" ht="15">
      <c r="K231" s="302" t="s">
        <v>24</v>
      </c>
    </row>
  </sheetData>
  <mergeCells count="13">
    <mergeCell ref="D230:E230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491" priority="34"/>
  </conditionalFormatting>
  <conditionalFormatting sqref="C2">
    <cfRule type="duplicateValues" dxfId="490" priority="33"/>
  </conditionalFormatting>
  <conditionalFormatting sqref="C2">
    <cfRule type="duplicateValues" dxfId="489" priority="32"/>
  </conditionalFormatting>
  <conditionalFormatting sqref="C2">
    <cfRule type="duplicateValues" dxfId="488" priority="31"/>
  </conditionalFormatting>
  <conditionalFormatting sqref="C19">
    <cfRule type="duplicateValues" dxfId="487" priority="24"/>
  </conditionalFormatting>
  <conditionalFormatting sqref="C7:C17">
    <cfRule type="duplicateValues" dxfId="486" priority="25"/>
  </conditionalFormatting>
  <conditionalFormatting sqref="C178">
    <cfRule type="duplicateValues" dxfId="485" priority="23" stopIfTrue="1"/>
  </conditionalFormatting>
  <conditionalFormatting sqref="C178">
    <cfRule type="duplicateValues" dxfId="484" priority="22"/>
  </conditionalFormatting>
  <conditionalFormatting sqref="C178">
    <cfRule type="duplicateValues" dxfId="483" priority="21"/>
  </conditionalFormatting>
  <conditionalFormatting sqref="C224:C1048576 C1:C3 C7:C181">
    <cfRule type="duplicateValues" dxfId="482" priority="20"/>
  </conditionalFormatting>
  <conditionalFormatting sqref="D230">
    <cfRule type="duplicateValues" dxfId="481" priority="19" stopIfTrue="1"/>
  </conditionalFormatting>
  <conditionalFormatting sqref="D230">
    <cfRule type="duplicateValues" dxfId="480" priority="18"/>
  </conditionalFormatting>
  <conditionalFormatting sqref="D230">
    <cfRule type="duplicateValues" dxfId="479" priority="17"/>
  </conditionalFormatting>
  <conditionalFormatting sqref="C6">
    <cfRule type="duplicateValues" dxfId="478" priority="16"/>
  </conditionalFormatting>
  <conditionalFormatting sqref="C6">
    <cfRule type="duplicateValues" dxfId="477" priority="15"/>
  </conditionalFormatting>
  <conditionalFormatting sqref="C6">
    <cfRule type="duplicateValues" dxfId="476" priority="14"/>
  </conditionalFormatting>
  <conditionalFormatting sqref="C6">
    <cfRule type="duplicateValues" dxfId="475" priority="13"/>
  </conditionalFormatting>
  <conditionalFormatting sqref="C6">
    <cfRule type="duplicateValues" dxfId="474" priority="12"/>
  </conditionalFormatting>
  <conditionalFormatting sqref="C6">
    <cfRule type="duplicateValues" dxfId="473" priority="11"/>
  </conditionalFormatting>
  <conditionalFormatting sqref="C4">
    <cfRule type="duplicateValues" dxfId="472" priority="10"/>
  </conditionalFormatting>
  <conditionalFormatting sqref="C4">
    <cfRule type="duplicateValues" dxfId="471" priority="9"/>
  </conditionalFormatting>
  <conditionalFormatting sqref="C4">
    <cfRule type="duplicateValues" dxfId="470" priority="8"/>
  </conditionalFormatting>
  <conditionalFormatting sqref="C4">
    <cfRule type="duplicateValues" dxfId="469" priority="7"/>
  </conditionalFormatting>
  <conditionalFormatting sqref="C4">
    <cfRule type="duplicateValues" dxfId="468" priority="1"/>
    <cfRule type="duplicateValues" dxfId="467" priority="2"/>
    <cfRule type="duplicateValues" dxfId="466" priority="3"/>
    <cfRule type="duplicateValues" dxfId="465" priority="5"/>
    <cfRule type="duplicateValues" dxfId="464" priority="6"/>
  </conditionalFormatting>
  <conditionalFormatting sqref="C4">
    <cfRule type="duplicateValues" dxfId="463" priority="4"/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0D6F8-BC95-48AF-B64A-8CB6E35CCC1C}">
  <dimension ref="A1:N150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9.62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2" t="s">
        <v>1800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">
      <c r="B7" s="43">
        <v>1</v>
      </c>
      <c r="C7" s="44">
        <v>2005191015</v>
      </c>
      <c r="D7" s="45" t="s">
        <v>677</v>
      </c>
      <c r="E7" s="46" t="s">
        <v>51</v>
      </c>
      <c r="F7" s="44" t="s">
        <v>497</v>
      </c>
      <c r="G7" s="47"/>
      <c r="H7" s="43">
        <v>4</v>
      </c>
      <c r="I7" s="43"/>
      <c r="J7" s="43"/>
      <c r="K7" s="43"/>
      <c r="L7" s="43">
        <f t="shared" ref="L7:L70" si="0">SUM(G7:K7)</f>
        <v>4</v>
      </c>
      <c r="M7" s="43"/>
      <c r="N7" s="43"/>
    </row>
    <row r="8" spans="2:14" ht="15">
      <c r="B8" s="43">
        <v>2</v>
      </c>
      <c r="C8" s="48">
        <v>2005211224</v>
      </c>
      <c r="D8" s="49" t="s">
        <v>344</v>
      </c>
      <c r="E8" s="50" t="s">
        <v>51</v>
      </c>
      <c r="F8" s="48" t="s">
        <v>345</v>
      </c>
      <c r="G8" s="47"/>
      <c r="H8" s="43">
        <v>4</v>
      </c>
      <c r="I8" s="43"/>
      <c r="J8" s="43"/>
      <c r="K8" s="43"/>
      <c r="L8" s="43">
        <f t="shared" si="0"/>
        <v>4</v>
      </c>
      <c r="M8" s="43"/>
      <c r="N8" s="43"/>
    </row>
    <row r="9" spans="2:14" ht="15">
      <c r="B9" s="43">
        <v>3</v>
      </c>
      <c r="C9" s="48">
        <v>2005191008</v>
      </c>
      <c r="D9" s="49" t="s">
        <v>451</v>
      </c>
      <c r="E9" s="51" t="s">
        <v>51</v>
      </c>
      <c r="F9" s="48" t="s">
        <v>596</v>
      </c>
      <c r="G9" s="47"/>
      <c r="H9" s="43">
        <v>4</v>
      </c>
      <c r="I9" s="43"/>
      <c r="J9" s="43"/>
      <c r="K9" s="43"/>
      <c r="L9" s="43">
        <f t="shared" si="0"/>
        <v>4</v>
      </c>
      <c r="M9" s="43"/>
      <c r="N9" s="43"/>
    </row>
    <row r="10" spans="2:14" ht="15">
      <c r="B10" s="43">
        <v>4</v>
      </c>
      <c r="C10" s="52">
        <v>2005210268</v>
      </c>
      <c r="D10" s="53" t="s">
        <v>1725</v>
      </c>
      <c r="E10" s="54" t="s">
        <v>533</v>
      </c>
      <c r="F10" s="52" t="s">
        <v>534</v>
      </c>
      <c r="G10" s="47"/>
      <c r="H10" s="43"/>
      <c r="I10" s="43"/>
      <c r="J10" s="43">
        <v>7</v>
      </c>
      <c r="K10" s="43"/>
      <c r="L10" s="43">
        <f t="shared" si="0"/>
        <v>7</v>
      </c>
      <c r="M10" s="43"/>
      <c r="N10" s="43"/>
    </row>
    <row r="11" spans="2:14" ht="15">
      <c r="B11" s="43">
        <v>5</v>
      </c>
      <c r="C11" s="52">
        <v>2005217873</v>
      </c>
      <c r="D11" s="53" t="s">
        <v>37</v>
      </c>
      <c r="E11" s="54" t="s">
        <v>444</v>
      </c>
      <c r="F11" s="52" t="s">
        <v>443</v>
      </c>
      <c r="G11" s="55"/>
      <c r="H11" s="43"/>
      <c r="I11" s="43">
        <v>5</v>
      </c>
      <c r="J11" s="56"/>
      <c r="K11" s="56"/>
      <c r="L11" s="43">
        <v>10</v>
      </c>
      <c r="M11" s="55"/>
      <c r="N11" s="43" t="s">
        <v>1735</v>
      </c>
    </row>
    <row r="12" spans="2:14" ht="15">
      <c r="B12" s="43">
        <v>6</v>
      </c>
      <c r="C12" s="48">
        <v>2005190086</v>
      </c>
      <c r="D12" s="49" t="s">
        <v>664</v>
      </c>
      <c r="E12" s="51" t="s">
        <v>218</v>
      </c>
      <c r="F12" s="48" t="s">
        <v>649</v>
      </c>
      <c r="G12" s="47"/>
      <c r="H12" s="43"/>
      <c r="I12" s="43"/>
      <c r="J12" s="43"/>
      <c r="K12" s="43">
        <v>-5</v>
      </c>
      <c r="L12" s="43">
        <f t="shared" si="0"/>
        <v>-5</v>
      </c>
      <c r="M12" s="43"/>
      <c r="N12" s="43"/>
    </row>
    <row r="13" spans="2:14" ht="15">
      <c r="B13" s="43">
        <v>7</v>
      </c>
      <c r="C13" s="52">
        <v>2005210214</v>
      </c>
      <c r="D13" s="53" t="s">
        <v>38</v>
      </c>
      <c r="E13" s="54" t="s">
        <v>218</v>
      </c>
      <c r="F13" s="57" t="s">
        <v>491</v>
      </c>
      <c r="G13" s="47"/>
      <c r="H13" s="43">
        <v>4</v>
      </c>
      <c r="I13" s="43"/>
      <c r="J13" s="43"/>
      <c r="K13" s="43"/>
      <c r="L13" s="43">
        <f t="shared" si="0"/>
        <v>4</v>
      </c>
      <c r="M13" s="43"/>
      <c r="N13" s="43"/>
    </row>
    <row r="14" spans="2:14" ht="15">
      <c r="B14" s="43">
        <v>8</v>
      </c>
      <c r="C14" s="48">
        <v>2005191029</v>
      </c>
      <c r="D14" s="49" t="s">
        <v>718</v>
      </c>
      <c r="E14" s="51" t="s">
        <v>1736</v>
      </c>
      <c r="F14" s="58" t="s">
        <v>526</v>
      </c>
      <c r="G14" s="47"/>
      <c r="H14" s="43">
        <v>4</v>
      </c>
      <c r="I14" s="43"/>
      <c r="J14" s="43"/>
      <c r="K14" s="43"/>
      <c r="L14" s="43">
        <f t="shared" si="0"/>
        <v>4</v>
      </c>
      <c r="M14" s="43"/>
      <c r="N14" s="43"/>
    </row>
    <row r="15" spans="2:14" ht="15">
      <c r="B15" s="43">
        <v>9</v>
      </c>
      <c r="C15" s="52">
        <v>2005210041</v>
      </c>
      <c r="D15" s="53" t="s">
        <v>505</v>
      </c>
      <c r="E15" s="54" t="s">
        <v>389</v>
      </c>
      <c r="F15" s="57" t="s">
        <v>324</v>
      </c>
      <c r="G15" s="43"/>
      <c r="H15" s="43"/>
      <c r="I15" s="43"/>
      <c r="J15" s="43">
        <v>7</v>
      </c>
      <c r="K15" s="43"/>
      <c r="L15" s="43">
        <f t="shared" si="0"/>
        <v>7</v>
      </c>
      <c r="M15" s="43"/>
      <c r="N15" s="43"/>
    </row>
    <row r="16" spans="2:14" ht="15">
      <c r="B16" s="43">
        <v>10</v>
      </c>
      <c r="C16" s="48">
        <v>2005191035</v>
      </c>
      <c r="D16" s="49" t="s">
        <v>99</v>
      </c>
      <c r="E16" s="51" t="s">
        <v>673</v>
      </c>
      <c r="F16" s="58" t="s">
        <v>573</v>
      </c>
      <c r="G16" s="47"/>
      <c r="H16" s="43">
        <v>4</v>
      </c>
      <c r="I16" s="43"/>
      <c r="J16" s="43"/>
      <c r="K16" s="43"/>
      <c r="L16" s="43">
        <f t="shared" si="0"/>
        <v>4</v>
      </c>
      <c r="M16" s="43"/>
      <c r="N16" s="43"/>
    </row>
    <row r="17" spans="2:14" ht="15">
      <c r="B17" s="43">
        <v>11</v>
      </c>
      <c r="C17" s="52">
        <v>2005200392</v>
      </c>
      <c r="D17" s="53" t="s">
        <v>756</v>
      </c>
      <c r="E17" s="54" t="s">
        <v>32</v>
      </c>
      <c r="F17" s="57" t="s">
        <v>137</v>
      </c>
      <c r="G17" s="47"/>
      <c r="H17" s="43">
        <v>4</v>
      </c>
      <c r="I17" s="43"/>
      <c r="J17" s="43"/>
      <c r="K17" s="43"/>
      <c r="L17" s="43">
        <f t="shared" si="0"/>
        <v>4</v>
      </c>
      <c r="M17" s="43"/>
      <c r="N17" s="43"/>
    </row>
    <row r="18" spans="2:14" ht="15">
      <c r="B18" s="43">
        <v>12</v>
      </c>
      <c r="C18" s="48">
        <v>2005200912</v>
      </c>
      <c r="D18" s="49" t="s">
        <v>1737</v>
      </c>
      <c r="E18" s="51" t="s">
        <v>32</v>
      </c>
      <c r="F18" s="58" t="s">
        <v>78</v>
      </c>
      <c r="G18" s="47"/>
      <c r="H18" s="43">
        <v>4</v>
      </c>
      <c r="I18" s="43"/>
      <c r="J18" s="43"/>
      <c r="K18" s="43"/>
      <c r="L18" s="43">
        <f t="shared" si="0"/>
        <v>4</v>
      </c>
      <c r="M18" s="43"/>
      <c r="N18" s="43"/>
    </row>
    <row r="19" spans="2:14" ht="15">
      <c r="B19" s="43">
        <v>13</v>
      </c>
      <c r="C19" s="48">
        <v>2005191043</v>
      </c>
      <c r="D19" s="49" t="s">
        <v>1738</v>
      </c>
      <c r="E19" s="51" t="s">
        <v>32</v>
      </c>
      <c r="F19" s="58" t="s">
        <v>596</v>
      </c>
      <c r="G19" s="47"/>
      <c r="H19" s="43">
        <v>4</v>
      </c>
      <c r="I19" s="43"/>
      <c r="J19" s="43"/>
      <c r="K19" s="43"/>
      <c r="L19" s="43">
        <f t="shared" si="0"/>
        <v>4</v>
      </c>
      <c r="M19" s="43"/>
      <c r="N19" s="43"/>
    </row>
    <row r="20" spans="2:14" ht="15">
      <c r="B20" s="43">
        <v>14</v>
      </c>
      <c r="C20" s="48">
        <v>2005200279</v>
      </c>
      <c r="D20" s="49" t="s">
        <v>384</v>
      </c>
      <c r="E20" s="51" t="s">
        <v>32</v>
      </c>
      <c r="F20" s="58" t="s">
        <v>93</v>
      </c>
      <c r="G20" s="55"/>
      <c r="H20" s="43">
        <v>4</v>
      </c>
      <c r="I20" s="55"/>
      <c r="J20" s="55"/>
      <c r="K20" s="55"/>
      <c r="L20" s="43">
        <f t="shared" si="0"/>
        <v>4</v>
      </c>
      <c r="M20" s="55"/>
      <c r="N20" s="55"/>
    </row>
    <row r="21" spans="2:14" ht="15">
      <c r="B21" s="43">
        <v>15</v>
      </c>
      <c r="C21" s="52">
        <v>2005191515</v>
      </c>
      <c r="D21" s="53" t="s">
        <v>1739</v>
      </c>
      <c r="E21" s="54" t="s">
        <v>572</v>
      </c>
      <c r="F21" s="57" t="s">
        <v>573</v>
      </c>
      <c r="G21" s="47"/>
      <c r="H21" s="43">
        <v>4</v>
      </c>
      <c r="I21" s="43"/>
      <c r="J21" s="43"/>
      <c r="K21" s="43"/>
      <c r="L21" s="43">
        <f t="shared" si="0"/>
        <v>4</v>
      </c>
      <c r="M21" s="43"/>
      <c r="N21" s="43"/>
    </row>
    <row r="22" spans="2:14" ht="15">
      <c r="B22" s="43">
        <v>16</v>
      </c>
      <c r="C22" s="52">
        <v>2005208234</v>
      </c>
      <c r="D22" s="53" t="s">
        <v>1740</v>
      </c>
      <c r="E22" s="54" t="s">
        <v>572</v>
      </c>
      <c r="F22" s="57" t="s">
        <v>523</v>
      </c>
      <c r="G22" s="47"/>
      <c r="H22" s="43">
        <v>4</v>
      </c>
      <c r="I22" s="43"/>
      <c r="J22" s="43"/>
      <c r="K22" s="43"/>
      <c r="L22" s="43">
        <f t="shared" si="0"/>
        <v>4</v>
      </c>
      <c r="M22" s="43"/>
      <c r="N22" s="43"/>
    </row>
    <row r="23" spans="2:14" ht="15">
      <c r="B23" s="43">
        <v>17</v>
      </c>
      <c r="C23" s="52">
        <v>2005202022</v>
      </c>
      <c r="D23" s="53" t="s">
        <v>92</v>
      </c>
      <c r="E23" s="54" t="s">
        <v>26</v>
      </c>
      <c r="F23" s="57" t="s">
        <v>93</v>
      </c>
      <c r="G23" s="47"/>
      <c r="H23" s="43"/>
      <c r="I23" s="43">
        <v>5</v>
      </c>
      <c r="J23" s="43"/>
      <c r="K23" s="43"/>
      <c r="L23" s="43">
        <v>10</v>
      </c>
      <c r="M23" s="43"/>
      <c r="N23" s="43" t="s">
        <v>1735</v>
      </c>
    </row>
    <row r="24" spans="2:14" ht="15">
      <c r="B24" s="43">
        <v>18</v>
      </c>
      <c r="C24" s="52">
        <v>2005190153</v>
      </c>
      <c r="D24" s="53" t="s">
        <v>644</v>
      </c>
      <c r="E24" s="54" t="s">
        <v>45</v>
      </c>
      <c r="F24" s="57" t="s">
        <v>775</v>
      </c>
      <c r="G24" s="47"/>
      <c r="H24" s="43"/>
      <c r="I24" s="43"/>
      <c r="J24" s="43"/>
      <c r="K24" s="43">
        <v>-5</v>
      </c>
      <c r="L24" s="43">
        <f t="shared" si="0"/>
        <v>-5</v>
      </c>
      <c r="M24" s="43"/>
      <c r="N24" s="43"/>
    </row>
    <row r="25" spans="2:14" ht="15">
      <c r="B25" s="43">
        <v>19</v>
      </c>
      <c r="C25" s="48">
        <v>2005200216</v>
      </c>
      <c r="D25" s="49" t="s">
        <v>820</v>
      </c>
      <c r="E25" s="51" t="s">
        <v>45</v>
      </c>
      <c r="F25" s="58" t="s">
        <v>645</v>
      </c>
      <c r="G25" s="47"/>
      <c r="H25" s="43">
        <v>4</v>
      </c>
      <c r="I25" s="43"/>
      <c r="J25" s="43"/>
      <c r="K25" s="43"/>
      <c r="L25" s="43">
        <f t="shared" si="0"/>
        <v>4</v>
      </c>
      <c r="M25" s="43"/>
      <c r="N25" s="43"/>
    </row>
    <row r="26" spans="2:14" ht="15">
      <c r="B26" s="43">
        <v>20</v>
      </c>
      <c r="C26" s="48">
        <v>2005201061</v>
      </c>
      <c r="D26" s="49" t="s">
        <v>136</v>
      </c>
      <c r="E26" s="51" t="s">
        <v>45</v>
      </c>
      <c r="F26" s="58" t="s">
        <v>645</v>
      </c>
      <c r="G26" s="47"/>
      <c r="H26" s="43"/>
      <c r="I26" s="43"/>
      <c r="J26" s="43"/>
      <c r="K26" s="43">
        <v>-5</v>
      </c>
      <c r="L26" s="43">
        <f t="shared" si="0"/>
        <v>-5</v>
      </c>
      <c r="M26" s="43"/>
      <c r="N26" s="43"/>
    </row>
    <row r="27" spans="2:14" ht="15">
      <c r="B27" s="43">
        <v>21</v>
      </c>
      <c r="C27" s="48">
        <v>2005191057</v>
      </c>
      <c r="D27" s="49" t="s">
        <v>1741</v>
      </c>
      <c r="E27" s="51" t="s">
        <v>45</v>
      </c>
      <c r="F27" s="58" t="s">
        <v>596</v>
      </c>
      <c r="G27" s="47"/>
      <c r="H27" s="43">
        <v>4</v>
      </c>
      <c r="I27" s="43"/>
      <c r="J27" s="43"/>
      <c r="K27" s="43"/>
      <c r="L27" s="43">
        <f t="shared" si="0"/>
        <v>4</v>
      </c>
      <c r="M27" s="43"/>
      <c r="N27" s="43"/>
    </row>
    <row r="28" spans="2:14" ht="15">
      <c r="B28" s="43">
        <v>22</v>
      </c>
      <c r="C28" s="48">
        <v>2005190161</v>
      </c>
      <c r="D28" s="49" t="s">
        <v>1742</v>
      </c>
      <c r="E28" s="51" t="s">
        <v>1743</v>
      </c>
      <c r="F28" s="58" t="s">
        <v>1744</v>
      </c>
      <c r="G28" s="47"/>
      <c r="H28" s="43">
        <v>4</v>
      </c>
      <c r="I28" s="43"/>
      <c r="J28" s="43"/>
      <c r="K28" s="43"/>
      <c r="L28" s="43">
        <f t="shared" si="0"/>
        <v>4</v>
      </c>
      <c r="M28" s="43"/>
      <c r="N28" s="43"/>
    </row>
    <row r="29" spans="2:14" ht="15">
      <c r="B29" s="43">
        <v>23</v>
      </c>
      <c r="C29" s="48">
        <v>2005210735</v>
      </c>
      <c r="D29" s="49" t="s">
        <v>197</v>
      </c>
      <c r="E29" s="51" t="s">
        <v>326</v>
      </c>
      <c r="F29" s="58" t="s">
        <v>314</v>
      </c>
      <c r="G29" s="47"/>
      <c r="H29" s="43">
        <v>4</v>
      </c>
      <c r="I29" s="43"/>
      <c r="J29" s="43"/>
      <c r="K29" s="43"/>
      <c r="L29" s="43">
        <f t="shared" si="0"/>
        <v>4</v>
      </c>
      <c r="M29" s="43"/>
      <c r="N29" s="43"/>
    </row>
    <row r="30" spans="2:14" ht="15">
      <c r="B30" s="43">
        <v>24</v>
      </c>
      <c r="C30" s="48">
        <v>2005208339</v>
      </c>
      <c r="D30" s="49" t="s">
        <v>241</v>
      </c>
      <c r="E30" s="51" t="s">
        <v>119</v>
      </c>
      <c r="F30" s="58" t="s">
        <v>129</v>
      </c>
      <c r="G30" s="47"/>
      <c r="H30" s="43">
        <v>4</v>
      </c>
      <c r="I30" s="43"/>
      <c r="J30" s="43"/>
      <c r="K30" s="43"/>
      <c r="L30" s="43">
        <f t="shared" si="0"/>
        <v>4</v>
      </c>
      <c r="M30" s="43"/>
      <c r="N30" s="43"/>
    </row>
    <row r="31" spans="2:14" ht="15">
      <c r="B31" s="43">
        <v>25</v>
      </c>
      <c r="C31" s="52">
        <v>2005201132</v>
      </c>
      <c r="D31" s="53" t="s">
        <v>539</v>
      </c>
      <c r="E31" s="54" t="s">
        <v>119</v>
      </c>
      <c r="F31" s="57" t="s">
        <v>144</v>
      </c>
      <c r="G31" s="55"/>
      <c r="H31" s="43"/>
      <c r="I31" s="55"/>
      <c r="J31" s="43">
        <v>7</v>
      </c>
      <c r="K31" s="56"/>
      <c r="L31" s="43">
        <f t="shared" si="0"/>
        <v>7</v>
      </c>
      <c r="M31" s="55"/>
      <c r="N31" s="55"/>
    </row>
    <row r="32" spans="2:14" ht="15">
      <c r="B32" s="43">
        <v>26</v>
      </c>
      <c r="C32" s="52">
        <v>2005201319</v>
      </c>
      <c r="D32" s="53" t="s">
        <v>712</v>
      </c>
      <c r="E32" s="54" t="s">
        <v>157</v>
      </c>
      <c r="F32" s="57" t="s">
        <v>93</v>
      </c>
      <c r="G32" s="55"/>
      <c r="H32" s="43">
        <v>4</v>
      </c>
      <c r="I32" s="55"/>
      <c r="J32" s="55"/>
      <c r="K32" s="56"/>
      <c r="L32" s="43">
        <f t="shared" si="0"/>
        <v>4</v>
      </c>
      <c r="M32" s="55"/>
      <c r="N32" s="55"/>
    </row>
    <row r="33" spans="2:14" ht="15">
      <c r="B33" s="43">
        <v>27</v>
      </c>
      <c r="C33" s="48">
        <v>2005200695</v>
      </c>
      <c r="D33" s="49" t="s">
        <v>470</v>
      </c>
      <c r="E33" s="51" t="s">
        <v>157</v>
      </c>
      <c r="F33" s="58" t="s">
        <v>149</v>
      </c>
      <c r="G33" s="47"/>
      <c r="H33" s="43">
        <v>4</v>
      </c>
      <c r="I33" s="43"/>
      <c r="J33" s="43"/>
      <c r="K33" s="43"/>
      <c r="L33" s="43">
        <f t="shared" si="0"/>
        <v>4</v>
      </c>
      <c r="M33" s="43"/>
      <c r="N33" s="43"/>
    </row>
    <row r="34" spans="2:14" ht="15">
      <c r="B34" s="43">
        <v>28</v>
      </c>
      <c r="C34" s="48">
        <v>2005200286</v>
      </c>
      <c r="D34" s="49" t="s">
        <v>1745</v>
      </c>
      <c r="E34" s="51" t="s">
        <v>157</v>
      </c>
      <c r="F34" s="58" t="s">
        <v>93</v>
      </c>
      <c r="G34" s="55"/>
      <c r="H34" s="43">
        <v>4</v>
      </c>
      <c r="I34" s="55"/>
      <c r="J34" s="55"/>
      <c r="K34" s="56"/>
      <c r="L34" s="43">
        <f t="shared" si="0"/>
        <v>4</v>
      </c>
      <c r="M34" s="55"/>
      <c r="N34" s="55"/>
    </row>
    <row r="35" spans="2:14" ht="15">
      <c r="B35" s="43">
        <v>29</v>
      </c>
      <c r="C35" s="52">
        <v>2005208380</v>
      </c>
      <c r="D35" s="53" t="s">
        <v>1746</v>
      </c>
      <c r="E35" s="54" t="s">
        <v>58</v>
      </c>
      <c r="F35" s="57" t="s">
        <v>115</v>
      </c>
      <c r="G35" s="47"/>
      <c r="H35" s="43">
        <v>4</v>
      </c>
      <c r="I35" s="43"/>
      <c r="J35" s="43"/>
      <c r="K35" s="43"/>
      <c r="L35" s="43">
        <f t="shared" si="0"/>
        <v>4</v>
      </c>
      <c r="M35" s="43"/>
      <c r="N35" s="43"/>
    </row>
    <row r="36" spans="2:14" ht="15">
      <c r="B36" s="43">
        <v>30</v>
      </c>
      <c r="C36" s="48">
        <v>2005191083</v>
      </c>
      <c r="D36" s="49" t="s">
        <v>319</v>
      </c>
      <c r="E36" s="51" t="s">
        <v>246</v>
      </c>
      <c r="F36" s="58" t="s">
        <v>649</v>
      </c>
      <c r="G36" s="47"/>
      <c r="H36" s="43">
        <v>4</v>
      </c>
      <c r="I36" s="43"/>
      <c r="J36" s="43"/>
      <c r="K36" s="43"/>
      <c r="L36" s="43">
        <f t="shared" si="0"/>
        <v>4</v>
      </c>
      <c r="M36" s="43"/>
      <c r="N36" s="43"/>
    </row>
    <row r="37" spans="2:14" ht="15">
      <c r="B37" s="43">
        <v>31</v>
      </c>
      <c r="C37" s="48">
        <v>2005217919</v>
      </c>
      <c r="D37" s="49" t="s">
        <v>1747</v>
      </c>
      <c r="E37" s="51" t="s">
        <v>174</v>
      </c>
      <c r="F37" s="58" t="s">
        <v>443</v>
      </c>
      <c r="G37" s="47"/>
      <c r="H37" s="43">
        <v>4</v>
      </c>
      <c r="I37" s="43"/>
      <c r="J37" s="43"/>
      <c r="K37" s="43"/>
      <c r="L37" s="43">
        <f t="shared" si="0"/>
        <v>4</v>
      </c>
      <c r="M37" s="43"/>
      <c r="N37" s="43"/>
    </row>
    <row r="38" spans="2:14" ht="15">
      <c r="B38" s="43">
        <v>32</v>
      </c>
      <c r="C38" s="59">
        <v>2005202036</v>
      </c>
      <c r="D38" s="53" t="s">
        <v>1748</v>
      </c>
      <c r="E38" s="54" t="s">
        <v>415</v>
      </c>
      <c r="F38" s="57" t="s">
        <v>93</v>
      </c>
      <c r="G38" s="47"/>
      <c r="H38" s="43"/>
      <c r="I38" s="43"/>
      <c r="J38" s="43">
        <v>7</v>
      </c>
      <c r="K38" s="43"/>
      <c r="L38" s="43">
        <f t="shared" si="0"/>
        <v>7</v>
      </c>
      <c r="M38" s="43"/>
      <c r="N38" s="43"/>
    </row>
    <row r="39" spans="2:14" ht="15">
      <c r="B39" s="43">
        <v>33</v>
      </c>
      <c r="C39" s="52">
        <v>2005201321</v>
      </c>
      <c r="D39" s="53" t="s">
        <v>1749</v>
      </c>
      <c r="E39" s="54" t="s">
        <v>1750</v>
      </c>
      <c r="F39" s="57" t="s">
        <v>1670</v>
      </c>
      <c r="G39" s="47"/>
      <c r="H39" s="43">
        <v>4</v>
      </c>
      <c r="I39" s="43"/>
      <c r="J39" s="43"/>
      <c r="K39" s="43"/>
      <c r="L39" s="43">
        <f t="shared" si="0"/>
        <v>4</v>
      </c>
      <c r="M39" s="43"/>
      <c r="N39" s="43"/>
    </row>
    <row r="40" spans="2:14" ht="15">
      <c r="B40" s="43">
        <v>34</v>
      </c>
      <c r="C40" s="52">
        <v>2005202043</v>
      </c>
      <c r="D40" s="53" t="s">
        <v>147</v>
      </c>
      <c r="E40" s="54" t="s">
        <v>148</v>
      </c>
      <c r="F40" s="57" t="s">
        <v>149</v>
      </c>
      <c r="G40" s="47"/>
      <c r="H40" s="43">
        <v>4</v>
      </c>
      <c r="I40" s="43"/>
      <c r="J40" s="43"/>
      <c r="K40" s="43"/>
      <c r="L40" s="43">
        <f t="shared" si="0"/>
        <v>4</v>
      </c>
      <c r="M40" s="43"/>
      <c r="N40" s="43"/>
    </row>
    <row r="41" spans="2:14" ht="15">
      <c r="B41" s="43">
        <v>35</v>
      </c>
      <c r="C41" s="48">
        <v>2005208453</v>
      </c>
      <c r="D41" s="49" t="s">
        <v>241</v>
      </c>
      <c r="E41" s="51" t="s">
        <v>692</v>
      </c>
      <c r="F41" s="58" t="s">
        <v>129</v>
      </c>
      <c r="G41" s="47"/>
      <c r="H41" s="43">
        <v>4</v>
      </c>
      <c r="I41" s="43"/>
      <c r="J41" s="43"/>
      <c r="K41" s="43"/>
      <c r="L41" s="43">
        <f t="shared" si="0"/>
        <v>4</v>
      </c>
      <c r="M41" s="43"/>
      <c r="N41" s="43"/>
    </row>
    <row r="42" spans="2:14" ht="15">
      <c r="B42" s="43">
        <v>36</v>
      </c>
      <c r="C42" s="48">
        <v>2005190211</v>
      </c>
      <c r="D42" s="49" t="s">
        <v>824</v>
      </c>
      <c r="E42" s="51" t="s">
        <v>692</v>
      </c>
      <c r="F42" s="58" t="s">
        <v>497</v>
      </c>
      <c r="G42" s="47"/>
      <c r="H42" s="43">
        <v>4</v>
      </c>
      <c r="I42" s="43"/>
      <c r="J42" s="43"/>
      <c r="K42" s="43"/>
      <c r="L42" s="43">
        <f t="shared" si="0"/>
        <v>4</v>
      </c>
      <c r="M42" s="43"/>
      <c r="N42" s="43"/>
    </row>
    <row r="43" spans="2:14" ht="15">
      <c r="B43" s="43">
        <v>37</v>
      </c>
      <c r="C43" s="52">
        <v>2005190209</v>
      </c>
      <c r="D43" s="53" t="s">
        <v>1751</v>
      </c>
      <c r="E43" s="54" t="s">
        <v>692</v>
      </c>
      <c r="F43" s="57" t="s">
        <v>526</v>
      </c>
      <c r="G43" s="47"/>
      <c r="H43" s="43">
        <v>4</v>
      </c>
      <c r="I43" s="43"/>
      <c r="J43" s="43"/>
      <c r="K43" s="43"/>
      <c r="L43" s="43">
        <f t="shared" si="0"/>
        <v>4</v>
      </c>
      <c r="M43" s="43"/>
      <c r="N43" s="43"/>
    </row>
    <row r="44" spans="2:14" ht="15">
      <c r="B44" s="43">
        <v>38</v>
      </c>
      <c r="C44" s="48">
        <v>2005208192</v>
      </c>
      <c r="D44" s="49" t="s">
        <v>726</v>
      </c>
      <c r="E44" s="51" t="s">
        <v>727</v>
      </c>
      <c r="F44" s="58" t="s">
        <v>523</v>
      </c>
      <c r="G44" s="47"/>
      <c r="H44" s="43">
        <v>4</v>
      </c>
      <c r="I44" s="43"/>
      <c r="J44" s="43"/>
      <c r="K44" s="43"/>
      <c r="L44" s="43">
        <f t="shared" si="0"/>
        <v>4</v>
      </c>
      <c r="M44" s="43"/>
      <c r="N44" s="43"/>
    </row>
    <row r="45" spans="2:14" ht="15">
      <c r="B45" s="43">
        <v>39</v>
      </c>
      <c r="C45" s="52">
        <v>2005208336</v>
      </c>
      <c r="D45" s="53" t="s">
        <v>1709</v>
      </c>
      <c r="E45" s="54" t="s">
        <v>440</v>
      </c>
      <c r="F45" s="57" t="s">
        <v>115</v>
      </c>
      <c r="G45" s="47"/>
      <c r="H45" s="43">
        <v>4</v>
      </c>
      <c r="I45" s="43"/>
      <c r="J45" s="43"/>
      <c r="K45" s="43"/>
      <c r="L45" s="43">
        <f t="shared" si="0"/>
        <v>4</v>
      </c>
      <c r="M45" s="43"/>
      <c r="N45" s="43"/>
    </row>
    <row r="46" spans="2:14" ht="15">
      <c r="B46" s="43">
        <v>40</v>
      </c>
      <c r="C46" s="52">
        <v>2005190230</v>
      </c>
      <c r="D46" s="53" t="s">
        <v>1752</v>
      </c>
      <c r="E46" s="54" t="s">
        <v>208</v>
      </c>
      <c r="F46" s="57" t="s">
        <v>581</v>
      </c>
      <c r="G46" s="47"/>
      <c r="H46" s="43">
        <v>4</v>
      </c>
      <c r="I46" s="43"/>
      <c r="J46" s="43"/>
      <c r="K46" s="43"/>
      <c r="L46" s="43">
        <f t="shared" si="0"/>
        <v>4</v>
      </c>
      <c r="M46" s="43"/>
      <c r="N46" s="43"/>
    </row>
    <row r="47" spans="2:14" ht="15">
      <c r="B47" s="43">
        <v>41</v>
      </c>
      <c r="C47" s="48">
        <v>2005211269</v>
      </c>
      <c r="D47" s="49" t="s">
        <v>1753</v>
      </c>
      <c r="E47" s="51" t="s">
        <v>208</v>
      </c>
      <c r="F47" s="58" t="s">
        <v>362</v>
      </c>
      <c r="G47" s="47"/>
      <c r="H47" s="43"/>
      <c r="I47" s="43"/>
      <c r="J47" s="43"/>
      <c r="K47" s="43">
        <v>-5</v>
      </c>
      <c r="L47" s="43">
        <f t="shared" si="0"/>
        <v>-5</v>
      </c>
      <c r="M47" s="43"/>
      <c r="N47" s="43"/>
    </row>
    <row r="48" spans="2:14" ht="15">
      <c r="B48" s="43">
        <v>42</v>
      </c>
      <c r="C48" s="48">
        <v>2006202009</v>
      </c>
      <c r="D48" s="49" t="s">
        <v>958</v>
      </c>
      <c r="E48" s="51" t="s">
        <v>959</v>
      </c>
      <c r="F48" s="58" t="s">
        <v>59</v>
      </c>
      <c r="G48" s="47"/>
      <c r="H48" s="43"/>
      <c r="I48" s="43"/>
      <c r="J48" s="43"/>
      <c r="K48" s="43">
        <v>-5</v>
      </c>
      <c r="L48" s="43">
        <f t="shared" si="0"/>
        <v>-5</v>
      </c>
      <c r="M48" s="43"/>
      <c r="N48" s="43"/>
    </row>
    <row r="49" spans="2:14" ht="15">
      <c r="B49" s="43">
        <v>43</v>
      </c>
      <c r="C49" s="52">
        <v>2005200903</v>
      </c>
      <c r="D49" s="53" t="s">
        <v>145</v>
      </c>
      <c r="E49" s="54" t="s">
        <v>146</v>
      </c>
      <c r="F49" s="57" t="s">
        <v>144</v>
      </c>
      <c r="G49" s="47"/>
      <c r="H49" s="43"/>
      <c r="I49" s="43">
        <v>5</v>
      </c>
      <c r="J49" s="43"/>
      <c r="K49" s="43"/>
      <c r="L49" s="43">
        <v>10</v>
      </c>
      <c r="M49" s="43"/>
      <c r="N49" s="43" t="s">
        <v>1735</v>
      </c>
    </row>
    <row r="50" spans="2:14" ht="15">
      <c r="B50" s="43">
        <v>44</v>
      </c>
      <c r="C50" s="48">
        <v>2005191128</v>
      </c>
      <c r="D50" s="49" t="s">
        <v>527</v>
      </c>
      <c r="E50" s="51" t="s">
        <v>233</v>
      </c>
      <c r="F50" s="58" t="s">
        <v>497</v>
      </c>
      <c r="G50" s="47"/>
      <c r="H50" s="43">
        <v>4</v>
      </c>
      <c r="I50" s="43"/>
      <c r="J50" s="43"/>
      <c r="K50" s="43"/>
      <c r="L50" s="43">
        <f t="shared" si="0"/>
        <v>4</v>
      </c>
      <c r="M50" s="43"/>
      <c r="N50" s="43"/>
    </row>
    <row r="51" spans="2:14" ht="15">
      <c r="B51" s="43">
        <v>45</v>
      </c>
      <c r="C51" s="52">
        <v>2005208299</v>
      </c>
      <c r="D51" s="53" t="s">
        <v>122</v>
      </c>
      <c r="E51" s="54" t="s">
        <v>123</v>
      </c>
      <c r="F51" s="57" t="s">
        <v>1409</v>
      </c>
      <c r="G51" s="47"/>
      <c r="H51" s="43">
        <v>4</v>
      </c>
      <c r="I51" s="43"/>
      <c r="J51" s="43"/>
      <c r="K51" s="43"/>
      <c r="L51" s="43">
        <f t="shared" si="0"/>
        <v>4</v>
      </c>
      <c r="M51" s="43"/>
      <c r="N51" s="43"/>
    </row>
    <row r="52" spans="2:14" ht="15">
      <c r="B52" s="43">
        <v>46</v>
      </c>
      <c r="C52" s="52">
        <v>2005190269</v>
      </c>
      <c r="D52" s="53" t="s">
        <v>35</v>
      </c>
      <c r="E52" s="54" t="s">
        <v>1754</v>
      </c>
      <c r="F52" s="57" t="s">
        <v>591</v>
      </c>
      <c r="G52" s="47"/>
      <c r="H52" s="43">
        <v>4</v>
      </c>
      <c r="I52" s="43"/>
      <c r="J52" s="43"/>
      <c r="K52" s="43"/>
      <c r="L52" s="43">
        <f t="shared" si="0"/>
        <v>4</v>
      </c>
      <c r="M52" s="43"/>
      <c r="N52" s="43"/>
    </row>
    <row r="53" spans="2:14" ht="15">
      <c r="B53" s="43">
        <v>47</v>
      </c>
      <c r="C53" s="48">
        <v>2005208507</v>
      </c>
      <c r="D53" s="49" t="s">
        <v>124</v>
      </c>
      <c r="E53" s="51" t="s">
        <v>125</v>
      </c>
      <c r="F53" s="58" t="s">
        <v>115</v>
      </c>
      <c r="G53" s="47"/>
      <c r="H53" s="43">
        <v>4</v>
      </c>
      <c r="I53" s="43"/>
      <c r="J53" s="43"/>
      <c r="K53" s="43"/>
      <c r="L53" s="43">
        <f t="shared" si="0"/>
        <v>4</v>
      </c>
      <c r="M53" s="43"/>
      <c r="N53" s="43"/>
    </row>
    <row r="54" spans="2:14" ht="15">
      <c r="B54" s="43">
        <v>48</v>
      </c>
      <c r="C54" s="48">
        <v>2005208358</v>
      </c>
      <c r="D54" s="49" t="s">
        <v>1755</v>
      </c>
      <c r="E54" s="51" t="s">
        <v>133</v>
      </c>
      <c r="F54" s="58" t="s">
        <v>115</v>
      </c>
      <c r="G54" s="47"/>
      <c r="H54" s="43">
        <v>4</v>
      </c>
      <c r="I54" s="43"/>
      <c r="J54" s="43"/>
      <c r="K54" s="43"/>
      <c r="L54" s="43">
        <f t="shared" si="0"/>
        <v>4</v>
      </c>
      <c r="M54" s="43"/>
      <c r="N54" s="43"/>
    </row>
    <row r="55" spans="2:14" ht="15">
      <c r="B55" s="43">
        <v>49</v>
      </c>
      <c r="C55" s="52">
        <v>2005200447</v>
      </c>
      <c r="D55" s="53" t="s">
        <v>176</v>
      </c>
      <c r="E55" s="54" t="s">
        <v>133</v>
      </c>
      <c r="F55" s="57" t="s">
        <v>165</v>
      </c>
      <c r="G55" s="47"/>
      <c r="H55" s="43">
        <v>4</v>
      </c>
      <c r="I55" s="43"/>
      <c r="J55" s="43"/>
      <c r="K55" s="43"/>
      <c r="L55" s="43">
        <f t="shared" si="0"/>
        <v>4</v>
      </c>
      <c r="M55" s="43"/>
      <c r="N55" s="43"/>
    </row>
    <row r="56" spans="2:14" ht="15">
      <c r="B56" s="43">
        <v>50</v>
      </c>
      <c r="C56" s="52">
        <v>2005191139</v>
      </c>
      <c r="D56" s="53" t="s">
        <v>84</v>
      </c>
      <c r="E56" s="54" t="s">
        <v>133</v>
      </c>
      <c r="F56" s="57" t="s">
        <v>775</v>
      </c>
      <c r="G56" s="47"/>
      <c r="H56" s="43"/>
      <c r="I56" s="43"/>
      <c r="J56" s="43"/>
      <c r="K56" s="43">
        <v>-5</v>
      </c>
      <c r="L56" s="43">
        <f t="shared" si="0"/>
        <v>-5</v>
      </c>
      <c r="M56" s="43"/>
      <c r="N56" s="43"/>
    </row>
    <row r="57" spans="2:14" ht="15">
      <c r="B57" s="43">
        <v>51</v>
      </c>
      <c r="C57" s="48">
        <v>2005208565</v>
      </c>
      <c r="D57" s="49" t="s">
        <v>650</v>
      </c>
      <c r="E57" s="51" t="s">
        <v>593</v>
      </c>
      <c r="F57" s="58" t="s">
        <v>523</v>
      </c>
      <c r="G57" s="47"/>
      <c r="H57" s="43"/>
      <c r="I57" s="43"/>
      <c r="J57" s="43"/>
      <c r="K57" s="43">
        <v>-5</v>
      </c>
      <c r="L57" s="43">
        <f t="shared" si="0"/>
        <v>-5</v>
      </c>
      <c r="M57" s="43"/>
      <c r="N57" s="43"/>
    </row>
    <row r="58" spans="2:14" ht="15">
      <c r="B58" s="43">
        <v>52</v>
      </c>
      <c r="C58" s="52">
        <v>2005201355</v>
      </c>
      <c r="D58" s="53" t="s">
        <v>1756</v>
      </c>
      <c r="E58" s="54" t="s">
        <v>178</v>
      </c>
      <c r="F58" s="57" t="s">
        <v>149</v>
      </c>
      <c r="G58" s="47"/>
      <c r="H58" s="43"/>
      <c r="I58" s="43">
        <v>5</v>
      </c>
      <c r="J58" s="43"/>
      <c r="K58" s="43"/>
      <c r="L58" s="43">
        <v>10</v>
      </c>
      <c r="M58" s="43"/>
      <c r="N58" s="43" t="s">
        <v>1735</v>
      </c>
    </row>
    <row r="59" spans="2:14" ht="15">
      <c r="B59" s="43">
        <v>53</v>
      </c>
      <c r="C59" s="48">
        <v>2013200864</v>
      </c>
      <c r="D59" s="49" t="s">
        <v>1757</v>
      </c>
      <c r="E59" s="51" t="s">
        <v>330</v>
      </c>
      <c r="F59" s="58" t="s">
        <v>626</v>
      </c>
      <c r="G59" s="47"/>
      <c r="H59" s="43">
        <v>4</v>
      </c>
      <c r="I59" s="43"/>
      <c r="J59" s="43"/>
      <c r="K59" s="43"/>
      <c r="L59" s="43">
        <f t="shared" si="0"/>
        <v>4</v>
      </c>
      <c r="M59" s="43"/>
      <c r="N59" s="43"/>
    </row>
    <row r="60" spans="2:14" ht="15">
      <c r="B60" s="43">
        <v>54</v>
      </c>
      <c r="C60" s="52">
        <v>2041214041</v>
      </c>
      <c r="D60" s="53" t="s">
        <v>1758</v>
      </c>
      <c r="E60" s="54" t="s">
        <v>41</v>
      </c>
      <c r="F60" s="57" t="s">
        <v>273</v>
      </c>
      <c r="G60" s="47"/>
      <c r="H60" s="43">
        <v>4</v>
      </c>
      <c r="I60" s="43"/>
      <c r="J60" s="43"/>
      <c r="K60" s="43"/>
      <c r="L60" s="43">
        <f t="shared" si="0"/>
        <v>4</v>
      </c>
      <c r="M60" s="43"/>
      <c r="N60" s="43"/>
    </row>
    <row r="61" spans="2:14" ht="15">
      <c r="B61" s="43">
        <v>55</v>
      </c>
      <c r="C61" s="48">
        <v>2005200382</v>
      </c>
      <c r="D61" s="49" t="s">
        <v>1759</v>
      </c>
      <c r="E61" s="51" t="s">
        <v>1760</v>
      </c>
      <c r="F61" s="58" t="s">
        <v>78</v>
      </c>
      <c r="G61" s="47"/>
      <c r="H61" s="43">
        <v>4</v>
      </c>
      <c r="I61" s="43"/>
      <c r="J61" s="43"/>
      <c r="K61" s="43"/>
      <c r="L61" s="43">
        <f t="shared" si="0"/>
        <v>4</v>
      </c>
      <c r="M61" s="43"/>
      <c r="N61" s="43"/>
    </row>
    <row r="62" spans="2:14" ht="15">
      <c r="B62" s="43">
        <v>56</v>
      </c>
      <c r="C62" s="52">
        <v>2005200789</v>
      </c>
      <c r="D62" s="53" t="s">
        <v>1761</v>
      </c>
      <c r="E62" s="54" t="s">
        <v>141</v>
      </c>
      <c r="F62" s="57" t="s">
        <v>137</v>
      </c>
      <c r="G62" s="47"/>
      <c r="H62" s="43">
        <v>4</v>
      </c>
      <c r="I62" s="43"/>
      <c r="J62" s="43"/>
      <c r="K62" s="43"/>
      <c r="L62" s="43">
        <f t="shared" si="0"/>
        <v>4</v>
      </c>
      <c r="M62" s="43"/>
      <c r="N62" s="43"/>
    </row>
    <row r="63" spans="2:14" ht="15">
      <c r="B63" s="43">
        <v>57</v>
      </c>
      <c r="C63" s="52">
        <v>2005190334</v>
      </c>
      <c r="D63" s="53" t="s">
        <v>1762</v>
      </c>
      <c r="E63" s="54" t="s">
        <v>141</v>
      </c>
      <c r="F63" s="57" t="s">
        <v>581</v>
      </c>
      <c r="G63" s="47"/>
      <c r="H63" s="43">
        <v>4</v>
      </c>
      <c r="I63" s="43"/>
      <c r="J63" s="43"/>
      <c r="K63" s="43"/>
      <c r="L63" s="43">
        <f t="shared" si="0"/>
        <v>4</v>
      </c>
      <c r="M63" s="43"/>
      <c r="N63" s="43"/>
    </row>
    <row r="64" spans="2:14" ht="15">
      <c r="B64" s="43">
        <v>58</v>
      </c>
      <c r="C64" s="48">
        <v>2005190339</v>
      </c>
      <c r="D64" s="49" t="s">
        <v>795</v>
      </c>
      <c r="E64" s="51" t="s">
        <v>162</v>
      </c>
      <c r="F64" s="58" t="s">
        <v>775</v>
      </c>
      <c r="G64" s="47"/>
      <c r="H64" s="43">
        <v>4</v>
      </c>
      <c r="I64" s="43"/>
      <c r="J64" s="43"/>
      <c r="K64" s="43"/>
      <c r="L64" s="43">
        <f t="shared" si="0"/>
        <v>4</v>
      </c>
      <c r="M64" s="43"/>
      <c r="N64" s="43"/>
    </row>
    <row r="65" spans="2:14" ht="15">
      <c r="B65" s="43">
        <v>59</v>
      </c>
      <c r="C65" s="48">
        <v>2005190346</v>
      </c>
      <c r="D65" s="49" t="s">
        <v>651</v>
      </c>
      <c r="E65" s="51" t="s">
        <v>162</v>
      </c>
      <c r="F65" s="58" t="s">
        <v>596</v>
      </c>
      <c r="G65" s="47"/>
      <c r="H65" s="43">
        <v>4</v>
      </c>
      <c r="I65" s="43"/>
      <c r="J65" s="43"/>
      <c r="K65" s="43"/>
      <c r="L65" s="43">
        <f t="shared" si="0"/>
        <v>4</v>
      </c>
      <c r="M65" s="43"/>
      <c r="N65" s="43"/>
    </row>
    <row r="66" spans="2:14" ht="15">
      <c r="B66" s="43">
        <v>60</v>
      </c>
      <c r="C66" s="48">
        <v>2041214047</v>
      </c>
      <c r="D66" s="49" t="s">
        <v>642</v>
      </c>
      <c r="E66" s="51" t="s">
        <v>162</v>
      </c>
      <c r="F66" s="58" t="s">
        <v>273</v>
      </c>
      <c r="G66" s="47"/>
      <c r="H66" s="43"/>
      <c r="I66" s="43"/>
      <c r="J66" s="43"/>
      <c r="K66" s="43">
        <v>-5</v>
      </c>
      <c r="L66" s="43">
        <f t="shared" si="0"/>
        <v>-5</v>
      </c>
      <c r="M66" s="43"/>
      <c r="N66" s="43"/>
    </row>
    <row r="67" spans="2:14" ht="15">
      <c r="B67" s="43">
        <v>61</v>
      </c>
      <c r="C67" s="48">
        <v>2005191172</v>
      </c>
      <c r="D67" s="49" t="s">
        <v>1763</v>
      </c>
      <c r="E67" s="51" t="s">
        <v>107</v>
      </c>
      <c r="F67" s="58" t="s">
        <v>501</v>
      </c>
      <c r="G67" s="47"/>
      <c r="H67" s="43">
        <v>4</v>
      </c>
      <c r="I67" s="43"/>
      <c r="J67" s="43"/>
      <c r="K67" s="43"/>
      <c r="L67" s="43">
        <f t="shared" si="0"/>
        <v>4</v>
      </c>
      <c r="M67" s="43"/>
      <c r="N67" s="43"/>
    </row>
    <row r="68" spans="2:14" ht="15">
      <c r="B68" s="43">
        <v>62</v>
      </c>
      <c r="C68" s="52">
        <v>2005190354</v>
      </c>
      <c r="D68" s="53" t="s">
        <v>690</v>
      </c>
      <c r="E68" s="54" t="s">
        <v>249</v>
      </c>
      <c r="F68" s="57" t="s">
        <v>581</v>
      </c>
      <c r="G68" s="47"/>
      <c r="H68" s="43">
        <v>4</v>
      </c>
      <c r="I68" s="43"/>
      <c r="J68" s="43"/>
      <c r="K68" s="43"/>
      <c r="L68" s="43">
        <f t="shared" si="0"/>
        <v>4</v>
      </c>
      <c r="M68" s="43"/>
      <c r="N68" s="43"/>
    </row>
    <row r="69" spans="2:14" ht="15">
      <c r="B69" s="43">
        <v>63</v>
      </c>
      <c r="C69" s="48">
        <v>2005210749</v>
      </c>
      <c r="D69" s="49" t="s">
        <v>718</v>
      </c>
      <c r="E69" s="51" t="s">
        <v>249</v>
      </c>
      <c r="F69" s="58" t="s">
        <v>385</v>
      </c>
      <c r="G69" s="47"/>
      <c r="H69" s="43"/>
      <c r="I69" s="43"/>
      <c r="J69" s="43"/>
      <c r="K69" s="43">
        <v>-5</v>
      </c>
      <c r="L69" s="43">
        <f t="shared" si="0"/>
        <v>-5</v>
      </c>
      <c r="M69" s="43"/>
      <c r="N69" s="43"/>
    </row>
    <row r="70" spans="2:14" ht="15">
      <c r="B70" s="43">
        <v>64</v>
      </c>
      <c r="C70" s="48">
        <v>2005190378</v>
      </c>
      <c r="D70" s="49" t="s">
        <v>1764</v>
      </c>
      <c r="E70" s="51" t="s">
        <v>249</v>
      </c>
      <c r="F70" s="58" t="s">
        <v>581</v>
      </c>
      <c r="G70" s="47"/>
      <c r="H70" s="43">
        <v>4</v>
      </c>
      <c r="I70" s="43"/>
      <c r="J70" s="43"/>
      <c r="K70" s="43"/>
      <c r="L70" s="43">
        <f t="shared" si="0"/>
        <v>4</v>
      </c>
      <c r="M70" s="43"/>
      <c r="N70" s="43"/>
    </row>
    <row r="71" spans="2:14" ht="15">
      <c r="B71" s="43">
        <v>65</v>
      </c>
      <c r="C71" s="52">
        <v>2005210789</v>
      </c>
      <c r="D71" s="53" t="s">
        <v>1765</v>
      </c>
      <c r="E71" s="54" t="s">
        <v>514</v>
      </c>
      <c r="F71" s="57" t="s">
        <v>314</v>
      </c>
      <c r="G71" s="47"/>
      <c r="H71" s="43"/>
      <c r="I71" s="43">
        <v>5</v>
      </c>
      <c r="J71" s="43"/>
      <c r="K71" s="43"/>
      <c r="L71" s="43">
        <v>10</v>
      </c>
      <c r="M71" s="43"/>
      <c r="N71" s="43" t="s">
        <v>1735</v>
      </c>
    </row>
    <row r="72" spans="2:14" ht="15">
      <c r="B72" s="43">
        <v>66</v>
      </c>
      <c r="C72" s="52">
        <v>2005212202</v>
      </c>
      <c r="D72" s="53" t="s">
        <v>562</v>
      </c>
      <c r="E72" s="54" t="s">
        <v>514</v>
      </c>
      <c r="F72" s="57" t="s">
        <v>457</v>
      </c>
      <c r="G72" s="47"/>
      <c r="H72" s="43"/>
      <c r="I72" s="43"/>
      <c r="J72" s="43">
        <v>7</v>
      </c>
      <c r="K72" s="43"/>
      <c r="L72" s="43">
        <f t="shared" ref="L72:L134" si="1">SUM(G72:K72)</f>
        <v>7</v>
      </c>
      <c r="M72" s="43"/>
      <c r="N72" s="43"/>
    </row>
    <row r="73" spans="2:14" ht="15">
      <c r="B73" s="43">
        <v>67</v>
      </c>
      <c r="C73" s="52">
        <v>2005210290</v>
      </c>
      <c r="D73" s="53" t="s">
        <v>1766</v>
      </c>
      <c r="E73" s="54" t="s">
        <v>1767</v>
      </c>
      <c r="F73" s="57" t="s">
        <v>324</v>
      </c>
      <c r="G73" s="47"/>
      <c r="H73" s="43"/>
      <c r="I73" s="43">
        <v>5</v>
      </c>
      <c r="J73" s="43"/>
      <c r="K73" s="43"/>
      <c r="L73" s="43">
        <v>10</v>
      </c>
      <c r="M73" s="43"/>
      <c r="N73" s="43" t="s">
        <v>1735</v>
      </c>
    </row>
    <row r="74" spans="2:14" ht="15">
      <c r="B74" s="43">
        <v>68</v>
      </c>
      <c r="C74" s="48">
        <v>2005210403</v>
      </c>
      <c r="D74" s="49" t="s">
        <v>1688</v>
      </c>
      <c r="E74" s="51" t="s">
        <v>66</v>
      </c>
      <c r="F74" s="58" t="s">
        <v>385</v>
      </c>
      <c r="G74" s="55"/>
      <c r="H74" s="43">
        <v>4</v>
      </c>
      <c r="I74" s="55"/>
      <c r="J74" s="56"/>
      <c r="K74" s="56"/>
      <c r="L74" s="43">
        <f t="shared" si="1"/>
        <v>4</v>
      </c>
      <c r="M74" s="55"/>
      <c r="N74" s="55"/>
    </row>
    <row r="75" spans="2:14" ht="15">
      <c r="B75" s="43">
        <v>69</v>
      </c>
      <c r="C75" s="48">
        <v>2005202098</v>
      </c>
      <c r="D75" s="49" t="s">
        <v>192</v>
      </c>
      <c r="E75" s="51" t="s">
        <v>66</v>
      </c>
      <c r="F75" s="58" t="s">
        <v>165</v>
      </c>
      <c r="G75" s="47"/>
      <c r="H75" s="43">
        <v>4</v>
      </c>
      <c r="I75" s="43"/>
      <c r="J75" s="43"/>
      <c r="K75" s="43"/>
      <c r="L75" s="43">
        <f t="shared" si="1"/>
        <v>4</v>
      </c>
      <c r="M75" s="43"/>
      <c r="N75" s="43"/>
    </row>
    <row r="76" spans="2:14" ht="15">
      <c r="B76" s="43">
        <v>70</v>
      </c>
      <c r="C76" s="52">
        <v>2005191194</v>
      </c>
      <c r="D76" s="53" t="s">
        <v>1768</v>
      </c>
      <c r="E76" s="54" t="s">
        <v>66</v>
      </c>
      <c r="F76" s="57" t="s">
        <v>596</v>
      </c>
      <c r="G76" s="47"/>
      <c r="H76" s="43">
        <v>4</v>
      </c>
      <c r="I76" s="43"/>
      <c r="J76" s="43"/>
      <c r="K76" s="43"/>
      <c r="L76" s="43">
        <f t="shared" si="1"/>
        <v>4</v>
      </c>
      <c r="M76" s="43"/>
      <c r="N76" s="43"/>
    </row>
    <row r="77" spans="2:14" ht="15">
      <c r="B77" s="43">
        <v>71</v>
      </c>
      <c r="C77" s="48">
        <v>2005200634</v>
      </c>
      <c r="D77" s="49" t="s">
        <v>584</v>
      </c>
      <c r="E77" s="51" t="s">
        <v>66</v>
      </c>
      <c r="F77" s="58" t="s">
        <v>137</v>
      </c>
      <c r="G77" s="47"/>
      <c r="H77" s="43">
        <v>4</v>
      </c>
      <c r="I77" s="43"/>
      <c r="J77" s="43"/>
      <c r="K77" s="43"/>
      <c r="L77" s="43">
        <f t="shared" si="1"/>
        <v>4</v>
      </c>
      <c r="M77" s="43"/>
      <c r="N77" s="43"/>
    </row>
    <row r="78" spans="2:14" ht="15">
      <c r="B78" s="43">
        <v>72</v>
      </c>
      <c r="C78" s="52">
        <v>2005210337</v>
      </c>
      <c r="D78" s="53" t="s">
        <v>1769</v>
      </c>
      <c r="E78" s="54" t="s">
        <v>66</v>
      </c>
      <c r="F78" s="57" t="s">
        <v>804</v>
      </c>
      <c r="G78" s="47"/>
      <c r="H78" s="43"/>
      <c r="I78" s="43"/>
      <c r="J78" s="43"/>
      <c r="K78" s="43">
        <v>-5</v>
      </c>
      <c r="L78" s="43">
        <f t="shared" si="1"/>
        <v>-5</v>
      </c>
      <c r="M78" s="43"/>
      <c r="N78" s="43"/>
    </row>
    <row r="79" spans="2:14" ht="15">
      <c r="B79" s="43">
        <v>73</v>
      </c>
      <c r="C79" s="48">
        <v>2005200803</v>
      </c>
      <c r="D79" s="49" t="s">
        <v>1727</v>
      </c>
      <c r="E79" s="51" t="s">
        <v>66</v>
      </c>
      <c r="F79" s="58" t="s">
        <v>160</v>
      </c>
      <c r="G79" s="47"/>
      <c r="H79" s="43"/>
      <c r="I79" s="43"/>
      <c r="J79" s="43">
        <v>7</v>
      </c>
      <c r="K79" s="43"/>
      <c r="L79" s="43">
        <f t="shared" si="1"/>
        <v>7</v>
      </c>
      <c r="M79" s="43"/>
      <c r="N79" s="43"/>
    </row>
    <row r="80" spans="2:14" ht="15">
      <c r="B80" s="43">
        <v>74</v>
      </c>
      <c r="C80" s="48">
        <v>2005202106</v>
      </c>
      <c r="D80" s="49" t="s">
        <v>1770</v>
      </c>
      <c r="E80" s="51" t="s">
        <v>151</v>
      </c>
      <c r="F80" s="58" t="s">
        <v>149</v>
      </c>
      <c r="G80" s="47"/>
      <c r="H80" s="43">
        <v>4</v>
      </c>
      <c r="I80" s="43"/>
      <c r="J80" s="43"/>
      <c r="K80" s="43"/>
      <c r="L80" s="43">
        <f t="shared" si="1"/>
        <v>4</v>
      </c>
      <c r="M80" s="43"/>
      <c r="N80" s="43"/>
    </row>
    <row r="81" spans="2:14" ht="15">
      <c r="B81" s="43">
        <v>75</v>
      </c>
      <c r="C81" s="52">
        <v>2005200239</v>
      </c>
      <c r="D81" s="53" t="s">
        <v>1771</v>
      </c>
      <c r="E81" s="54" t="s">
        <v>304</v>
      </c>
      <c r="F81" s="57" t="s">
        <v>1670</v>
      </c>
      <c r="G81" s="47"/>
      <c r="H81" s="43">
        <v>4</v>
      </c>
      <c r="I81" s="43"/>
      <c r="J81" s="43"/>
      <c r="K81" s="43"/>
      <c r="L81" s="43">
        <f t="shared" si="1"/>
        <v>4</v>
      </c>
      <c r="M81" s="43"/>
      <c r="N81" s="43"/>
    </row>
    <row r="82" spans="2:14" ht="15">
      <c r="B82" s="43">
        <v>76</v>
      </c>
      <c r="C82" s="52">
        <v>2005200796</v>
      </c>
      <c r="D82" s="53" t="s">
        <v>733</v>
      </c>
      <c r="E82" s="54" t="s">
        <v>304</v>
      </c>
      <c r="F82" s="57" t="s">
        <v>588</v>
      </c>
      <c r="G82" s="47"/>
      <c r="H82" s="43">
        <v>4</v>
      </c>
      <c r="I82" s="43"/>
      <c r="J82" s="43"/>
      <c r="K82" s="43"/>
      <c r="L82" s="43">
        <f t="shared" si="1"/>
        <v>4</v>
      </c>
      <c r="M82" s="43"/>
      <c r="N82" s="43"/>
    </row>
    <row r="83" spans="2:14" ht="15">
      <c r="B83" s="43">
        <v>77</v>
      </c>
      <c r="C83" s="48">
        <v>2005191211</v>
      </c>
      <c r="D83" s="49" t="s">
        <v>136</v>
      </c>
      <c r="E83" s="51" t="s">
        <v>88</v>
      </c>
      <c r="F83" s="58" t="s">
        <v>581</v>
      </c>
      <c r="G83" s="47"/>
      <c r="H83" s="43">
        <v>4</v>
      </c>
      <c r="I83" s="43"/>
      <c r="J83" s="43"/>
      <c r="K83" s="43"/>
      <c r="L83" s="43">
        <f t="shared" si="1"/>
        <v>4</v>
      </c>
      <c r="M83" s="43"/>
      <c r="N83" s="43"/>
    </row>
    <row r="84" spans="2:14" ht="15">
      <c r="B84" s="43">
        <v>78</v>
      </c>
      <c r="C84" s="52">
        <v>2005210835</v>
      </c>
      <c r="D84" s="53" t="s">
        <v>1728</v>
      </c>
      <c r="E84" s="54" t="s">
        <v>490</v>
      </c>
      <c r="F84" s="57" t="s">
        <v>491</v>
      </c>
      <c r="G84" s="47"/>
      <c r="H84" s="43"/>
      <c r="I84" s="43"/>
      <c r="J84" s="43">
        <v>7</v>
      </c>
      <c r="K84" s="43"/>
      <c r="L84" s="43">
        <f t="shared" si="1"/>
        <v>7</v>
      </c>
      <c r="M84" s="43"/>
      <c r="N84" s="43"/>
    </row>
    <row r="85" spans="2:14" ht="15">
      <c r="B85" s="43">
        <v>79</v>
      </c>
      <c r="C85" s="52">
        <v>2005191221</v>
      </c>
      <c r="D85" s="53" t="s">
        <v>1772</v>
      </c>
      <c r="E85" s="54" t="s">
        <v>71</v>
      </c>
      <c r="F85" s="57" t="s">
        <v>1773</v>
      </c>
      <c r="G85" s="47"/>
      <c r="H85" s="43">
        <v>4</v>
      </c>
      <c r="I85" s="43"/>
      <c r="J85" s="43"/>
      <c r="K85" s="43"/>
      <c r="L85" s="43">
        <f t="shared" si="1"/>
        <v>4</v>
      </c>
      <c r="M85" s="43"/>
      <c r="N85" s="43"/>
    </row>
    <row r="86" spans="2:14" ht="15">
      <c r="B86" s="43">
        <v>80</v>
      </c>
      <c r="C86" s="52">
        <v>2005208456</v>
      </c>
      <c r="D86" s="53" t="s">
        <v>1774</v>
      </c>
      <c r="E86" s="54" t="s">
        <v>153</v>
      </c>
      <c r="F86" s="57" t="s">
        <v>129</v>
      </c>
      <c r="G86" s="47"/>
      <c r="H86" s="43">
        <v>4</v>
      </c>
      <c r="I86" s="43"/>
      <c r="J86" s="43"/>
      <c r="K86" s="43"/>
      <c r="L86" s="43">
        <f t="shared" si="1"/>
        <v>4</v>
      </c>
      <c r="M86" s="43"/>
      <c r="N86" s="43"/>
    </row>
    <row r="87" spans="2:14" ht="15">
      <c r="B87" s="43">
        <v>81</v>
      </c>
      <c r="C87" s="52">
        <v>2005200198</v>
      </c>
      <c r="D87" s="53" t="s">
        <v>1775</v>
      </c>
      <c r="E87" s="54" t="s">
        <v>153</v>
      </c>
      <c r="F87" s="57" t="s">
        <v>149</v>
      </c>
      <c r="G87" s="47"/>
      <c r="H87" s="43">
        <v>4</v>
      </c>
      <c r="I87" s="43"/>
      <c r="J87" s="43"/>
      <c r="K87" s="43"/>
      <c r="L87" s="43">
        <f t="shared" si="1"/>
        <v>4</v>
      </c>
      <c r="M87" s="43"/>
      <c r="N87" s="43"/>
    </row>
    <row r="88" spans="2:14" ht="15">
      <c r="B88" s="43">
        <v>82</v>
      </c>
      <c r="C88" s="48">
        <v>2005191228</v>
      </c>
      <c r="D88" s="49" t="s">
        <v>797</v>
      </c>
      <c r="E88" s="51" t="s">
        <v>180</v>
      </c>
      <c r="F88" s="58" t="s">
        <v>700</v>
      </c>
      <c r="G88" s="47"/>
      <c r="H88" s="43"/>
      <c r="I88" s="43"/>
      <c r="J88" s="43"/>
      <c r="K88" s="43">
        <v>-5</v>
      </c>
      <c r="L88" s="43">
        <f t="shared" si="1"/>
        <v>-5</v>
      </c>
      <c r="M88" s="43"/>
      <c r="N88" s="43"/>
    </row>
    <row r="89" spans="2:14" ht="15">
      <c r="B89" s="43">
        <v>83</v>
      </c>
      <c r="C89" s="52">
        <v>2035210033</v>
      </c>
      <c r="D89" s="53" t="s">
        <v>1726</v>
      </c>
      <c r="E89" s="54" t="s">
        <v>484</v>
      </c>
      <c r="F89" s="57" t="s">
        <v>194</v>
      </c>
      <c r="G89" s="47"/>
      <c r="H89" s="43"/>
      <c r="I89" s="43"/>
      <c r="J89" s="43">
        <v>7</v>
      </c>
      <c r="K89" s="43"/>
      <c r="L89" s="43">
        <f t="shared" si="1"/>
        <v>7</v>
      </c>
      <c r="M89" s="43"/>
      <c r="N89" s="43"/>
    </row>
    <row r="90" spans="2:14" ht="15">
      <c r="B90" s="43">
        <v>84</v>
      </c>
      <c r="C90" s="48">
        <v>2005190535</v>
      </c>
      <c r="D90" s="49" t="s">
        <v>568</v>
      </c>
      <c r="E90" s="51" t="s">
        <v>1776</v>
      </c>
      <c r="F90" s="58" t="s">
        <v>596</v>
      </c>
      <c r="G90" s="47"/>
      <c r="H90" s="43">
        <v>4</v>
      </c>
      <c r="I90" s="43"/>
      <c r="J90" s="43"/>
      <c r="K90" s="43"/>
      <c r="L90" s="43">
        <f t="shared" si="1"/>
        <v>4</v>
      </c>
      <c r="M90" s="43"/>
      <c r="N90" s="43"/>
    </row>
    <row r="91" spans="2:14" ht="15">
      <c r="B91" s="43">
        <v>85</v>
      </c>
      <c r="C91" s="48">
        <v>2005202126</v>
      </c>
      <c r="D91" s="49" t="s">
        <v>989</v>
      </c>
      <c r="E91" s="51" t="s">
        <v>746</v>
      </c>
      <c r="F91" s="58" t="s">
        <v>165</v>
      </c>
      <c r="G91" s="47"/>
      <c r="H91" s="43">
        <v>4</v>
      </c>
      <c r="I91" s="43"/>
      <c r="J91" s="43"/>
      <c r="K91" s="43"/>
      <c r="L91" s="43">
        <f t="shared" si="1"/>
        <v>4</v>
      </c>
      <c r="M91" s="43"/>
      <c r="N91" s="43"/>
    </row>
    <row r="92" spans="2:14" ht="15">
      <c r="B92" s="43">
        <v>86</v>
      </c>
      <c r="C92" s="48">
        <v>2005190538</v>
      </c>
      <c r="D92" s="49" t="s">
        <v>574</v>
      </c>
      <c r="E92" s="51" t="s">
        <v>240</v>
      </c>
      <c r="F92" s="58" t="s">
        <v>497</v>
      </c>
      <c r="G92" s="47"/>
      <c r="H92" s="43">
        <v>4</v>
      </c>
      <c r="I92" s="43"/>
      <c r="J92" s="43"/>
      <c r="K92" s="43"/>
      <c r="L92" s="43">
        <f t="shared" si="1"/>
        <v>4</v>
      </c>
      <c r="M92" s="43"/>
      <c r="N92" s="43"/>
    </row>
    <row r="93" spans="2:14" ht="15">
      <c r="B93" s="43">
        <v>87</v>
      </c>
      <c r="C93" s="48">
        <v>2005201012</v>
      </c>
      <c r="D93" s="49" t="s">
        <v>745</v>
      </c>
      <c r="E93" s="51" t="s">
        <v>746</v>
      </c>
      <c r="F93" s="58" t="s">
        <v>645</v>
      </c>
      <c r="G93" s="47"/>
      <c r="H93" s="43">
        <v>4</v>
      </c>
      <c r="I93" s="43"/>
      <c r="J93" s="43"/>
      <c r="K93" s="43"/>
      <c r="L93" s="43">
        <f t="shared" si="1"/>
        <v>4</v>
      </c>
      <c r="M93" s="43"/>
      <c r="N93" s="43"/>
    </row>
    <row r="94" spans="2:14" ht="15">
      <c r="B94" s="43">
        <v>88</v>
      </c>
      <c r="C94" s="48">
        <v>2022218309</v>
      </c>
      <c r="D94" s="49" t="s">
        <v>1777</v>
      </c>
      <c r="E94" s="51" t="s">
        <v>240</v>
      </c>
      <c r="F94" s="58" t="s">
        <v>219</v>
      </c>
      <c r="G94" s="47"/>
      <c r="H94" s="43"/>
      <c r="I94" s="43"/>
      <c r="J94" s="43"/>
      <c r="K94" s="43">
        <v>-5</v>
      </c>
      <c r="L94" s="43">
        <f t="shared" si="1"/>
        <v>-5</v>
      </c>
      <c r="M94" s="43"/>
      <c r="N94" s="43"/>
    </row>
    <row r="95" spans="2:14" ht="15">
      <c r="B95" s="43">
        <v>89</v>
      </c>
      <c r="C95" s="52">
        <v>2005210279</v>
      </c>
      <c r="D95" s="53" t="s">
        <v>315</v>
      </c>
      <c r="E95" s="54" t="s">
        <v>224</v>
      </c>
      <c r="F95" s="57" t="s">
        <v>804</v>
      </c>
      <c r="G95" s="47"/>
      <c r="H95" s="43">
        <v>4</v>
      </c>
      <c r="I95" s="43"/>
      <c r="J95" s="43"/>
      <c r="K95" s="43"/>
      <c r="L95" s="43">
        <f t="shared" si="1"/>
        <v>4</v>
      </c>
      <c r="M95" s="43"/>
      <c r="N95" s="43"/>
    </row>
    <row r="96" spans="2:14" ht="15">
      <c r="B96" s="43">
        <v>90</v>
      </c>
      <c r="C96" s="48">
        <v>2005200647</v>
      </c>
      <c r="D96" s="49" t="s">
        <v>812</v>
      </c>
      <c r="E96" s="51" t="s">
        <v>224</v>
      </c>
      <c r="F96" s="58" t="s">
        <v>28</v>
      </c>
      <c r="G96" s="47"/>
      <c r="H96" s="43">
        <v>4</v>
      </c>
      <c r="I96" s="43"/>
      <c r="J96" s="43"/>
      <c r="K96" s="43"/>
      <c r="L96" s="43">
        <f t="shared" si="1"/>
        <v>4</v>
      </c>
      <c r="M96" s="43"/>
      <c r="N96" s="43"/>
    </row>
    <row r="97" spans="2:14" ht="15">
      <c r="B97" s="43">
        <v>91</v>
      </c>
      <c r="C97" s="48">
        <v>2005200296</v>
      </c>
      <c r="D97" s="49" t="s">
        <v>47</v>
      </c>
      <c r="E97" s="51" t="s">
        <v>224</v>
      </c>
      <c r="F97" s="58" t="s">
        <v>78</v>
      </c>
      <c r="G97" s="47"/>
      <c r="H97" s="43">
        <v>4</v>
      </c>
      <c r="I97" s="43"/>
      <c r="J97" s="43"/>
      <c r="K97" s="43"/>
      <c r="L97" s="43">
        <f t="shared" si="1"/>
        <v>4</v>
      </c>
      <c r="M97" s="43"/>
      <c r="N97" s="43"/>
    </row>
    <row r="98" spans="2:14" ht="15">
      <c r="B98" s="43">
        <v>92</v>
      </c>
      <c r="C98" s="52">
        <v>2005191511</v>
      </c>
      <c r="D98" s="53" t="s">
        <v>1778</v>
      </c>
      <c r="E98" s="54" t="s">
        <v>224</v>
      </c>
      <c r="F98" s="57" t="s">
        <v>573</v>
      </c>
      <c r="G98" s="47"/>
      <c r="H98" s="43">
        <v>4</v>
      </c>
      <c r="I98" s="43"/>
      <c r="J98" s="43"/>
      <c r="K98" s="43"/>
      <c r="L98" s="43">
        <f t="shared" si="1"/>
        <v>4</v>
      </c>
      <c r="M98" s="43"/>
      <c r="N98" s="43"/>
    </row>
    <row r="99" spans="2:14" ht="15">
      <c r="B99" s="43">
        <v>93</v>
      </c>
      <c r="C99" s="52">
        <v>2005191252</v>
      </c>
      <c r="D99" s="53" t="s">
        <v>1779</v>
      </c>
      <c r="E99" s="54" t="s">
        <v>1780</v>
      </c>
      <c r="F99" s="57" t="s">
        <v>775</v>
      </c>
      <c r="G99" s="47"/>
      <c r="H99" s="43">
        <v>4</v>
      </c>
      <c r="I99" s="43"/>
      <c r="J99" s="43"/>
      <c r="K99" s="43"/>
      <c r="L99" s="43">
        <f t="shared" si="1"/>
        <v>4</v>
      </c>
      <c r="M99" s="43"/>
      <c r="N99" s="43"/>
    </row>
    <row r="100" spans="2:14" ht="15">
      <c r="B100" s="43">
        <v>94</v>
      </c>
      <c r="C100" s="48">
        <v>2005191258</v>
      </c>
      <c r="D100" s="49" t="s">
        <v>1781</v>
      </c>
      <c r="E100" s="51" t="s">
        <v>622</v>
      </c>
      <c r="F100" s="58" t="s">
        <v>573</v>
      </c>
      <c r="G100" s="55"/>
      <c r="H100" s="43">
        <v>4</v>
      </c>
      <c r="I100" s="55"/>
      <c r="J100" s="55"/>
      <c r="K100" s="55"/>
      <c r="L100" s="43">
        <f t="shared" si="1"/>
        <v>4</v>
      </c>
      <c r="M100" s="55"/>
      <c r="N100" s="55"/>
    </row>
    <row r="101" spans="2:14" ht="15">
      <c r="B101" s="43">
        <v>95</v>
      </c>
      <c r="C101" s="48">
        <v>2005208558</v>
      </c>
      <c r="D101" s="49" t="s">
        <v>99</v>
      </c>
      <c r="E101" s="51" t="s">
        <v>622</v>
      </c>
      <c r="F101" s="58" t="s">
        <v>129</v>
      </c>
      <c r="G101" s="47"/>
      <c r="H101" s="43">
        <v>4</v>
      </c>
      <c r="I101" s="43"/>
      <c r="J101" s="43"/>
      <c r="K101" s="43"/>
      <c r="L101" s="43">
        <f t="shared" si="1"/>
        <v>4</v>
      </c>
      <c r="M101" s="43"/>
      <c r="N101" s="43"/>
    </row>
    <row r="102" spans="2:14" ht="15">
      <c r="B102" s="43">
        <v>96</v>
      </c>
      <c r="C102" s="52">
        <v>2005201008</v>
      </c>
      <c r="D102" s="53" t="s">
        <v>776</v>
      </c>
      <c r="E102" s="54" t="s">
        <v>270</v>
      </c>
      <c r="F102" s="57" t="s">
        <v>645</v>
      </c>
      <c r="G102" s="47"/>
      <c r="H102" s="43">
        <v>4</v>
      </c>
      <c r="I102" s="43"/>
      <c r="J102" s="43"/>
      <c r="K102" s="43"/>
      <c r="L102" s="43">
        <f t="shared" si="1"/>
        <v>4</v>
      </c>
      <c r="M102" s="43"/>
      <c r="N102" s="43"/>
    </row>
    <row r="103" spans="2:14" ht="15">
      <c r="B103" s="43">
        <v>97</v>
      </c>
      <c r="C103" s="52">
        <v>2005210937</v>
      </c>
      <c r="D103" s="53" t="s">
        <v>401</v>
      </c>
      <c r="E103" s="54" t="s">
        <v>402</v>
      </c>
      <c r="F103" s="57" t="s">
        <v>385</v>
      </c>
      <c r="G103" s="47"/>
      <c r="H103" s="43"/>
      <c r="I103" s="43"/>
      <c r="J103" s="43"/>
      <c r="K103" s="43">
        <v>-5</v>
      </c>
      <c r="L103" s="43">
        <f t="shared" si="1"/>
        <v>-5</v>
      </c>
      <c r="M103" s="43"/>
      <c r="N103" s="43"/>
    </row>
    <row r="104" spans="2:14" ht="15">
      <c r="B104" s="43">
        <v>98</v>
      </c>
      <c r="C104" s="52">
        <v>2005190641</v>
      </c>
      <c r="D104" s="53" t="s">
        <v>783</v>
      </c>
      <c r="E104" s="54" t="s">
        <v>39</v>
      </c>
      <c r="F104" s="57" t="s">
        <v>775</v>
      </c>
      <c r="G104" s="47"/>
      <c r="H104" s="43">
        <v>4</v>
      </c>
      <c r="I104" s="43"/>
      <c r="J104" s="43"/>
      <c r="K104" s="43"/>
      <c r="L104" s="43">
        <f t="shared" si="1"/>
        <v>4</v>
      </c>
      <c r="M104" s="43"/>
      <c r="N104" s="43"/>
    </row>
    <row r="105" spans="2:14" ht="15">
      <c r="B105" s="43">
        <v>99</v>
      </c>
      <c r="C105" s="48">
        <v>2005210856</v>
      </c>
      <c r="D105" s="49" t="s">
        <v>1092</v>
      </c>
      <c r="E105" s="51" t="s">
        <v>637</v>
      </c>
      <c r="F105" s="58" t="s">
        <v>362</v>
      </c>
      <c r="G105" s="47"/>
      <c r="H105" s="43">
        <v>4</v>
      </c>
      <c r="I105" s="43"/>
      <c r="J105" s="43"/>
      <c r="K105" s="43"/>
      <c r="L105" s="43">
        <f t="shared" si="1"/>
        <v>4</v>
      </c>
      <c r="M105" s="43"/>
      <c r="N105" s="43"/>
    </row>
    <row r="106" spans="2:14" ht="15">
      <c r="B106" s="43">
        <v>100</v>
      </c>
      <c r="C106" s="52">
        <v>2005210582</v>
      </c>
      <c r="D106" s="53" t="s">
        <v>370</v>
      </c>
      <c r="E106" s="54" t="s">
        <v>321</v>
      </c>
      <c r="F106" s="57" t="s">
        <v>362</v>
      </c>
      <c r="G106" s="47"/>
      <c r="H106" s="43">
        <v>4</v>
      </c>
      <c r="I106" s="43"/>
      <c r="J106" s="43"/>
      <c r="K106" s="43"/>
      <c r="L106" s="43">
        <f t="shared" si="1"/>
        <v>4</v>
      </c>
      <c r="M106" s="43"/>
      <c r="N106" s="43"/>
    </row>
    <row r="107" spans="2:14" ht="15">
      <c r="B107" s="43">
        <v>101</v>
      </c>
      <c r="C107" s="52">
        <v>2005201044</v>
      </c>
      <c r="D107" s="53" t="s">
        <v>1782</v>
      </c>
      <c r="E107" s="54" t="s">
        <v>321</v>
      </c>
      <c r="F107" s="57" t="s">
        <v>645</v>
      </c>
      <c r="G107" s="47"/>
      <c r="H107" s="43">
        <v>4</v>
      </c>
      <c r="I107" s="43"/>
      <c r="J107" s="43"/>
      <c r="K107" s="43"/>
      <c r="L107" s="43">
        <f t="shared" si="1"/>
        <v>4</v>
      </c>
      <c r="M107" s="43"/>
      <c r="N107" s="43"/>
    </row>
    <row r="108" spans="2:14" ht="15">
      <c r="B108" s="43">
        <v>102</v>
      </c>
      <c r="C108" s="48">
        <v>2005210562</v>
      </c>
      <c r="D108" s="49" t="s">
        <v>1783</v>
      </c>
      <c r="E108" s="51" t="s">
        <v>1784</v>
      </c>
      <c r="F108" s="58" t="s">
        <v>362</v>
      </c>
      <c r="G108" s="47"/>
      <c r="H108" s="43">
        <v>4</v>
      </c>
      <c r="I108" s="43"/>
      <c r="J108" s="43"/>
      <c r="K108" s="43"/>
      <c r="L108" s="43">
        <f t="shared" si="1"/>
        <v>4</v>
      </c>
      <c r="M108" s="43"/>
      <c r="N108" s="43"/>
    </row>
    <row r="109" spans="2:14" ht="15">
      <c r="B109" s="43">
        <v>103</v>
      </c>
      <c r="C109" s="48">
        <v>2005210376</v>
      </c>
      <c r="D109" s="49" t="s">
        <v>1785</v>
      </c>
      <c r="E109" s="51" t="s">
        <v>1786</v>
      </c>
      <c r="F109" s="58" t="s">
        <v>324</v>
      </c>
      <c r="G109" s="47"/>
      <c r="H109" s="43">
        <v>4</v>
      </c>
      <c r="I109" s="43"/>
      <c r="J109" s="43"/>
      <c r="K109" s="43"/>
      <c r="L109" s="43">
        <f t="shared" si="1"/>
        <v>4</v>
      </c>
      <c r="M109" s="43"/>
      <c r="N109" s="43"/>
    </row>
    <row r="110" spans="2:14" ht="15">
      <c r="B110" s="43">
        <v>104</v>
      </c>
      <c r="C110" s="52">
        <v>2005191286</v>
      </c>
      <c r="D110" s="53" t="s">
        <v>741</v>
      </c>
      <c r="E110" s="54" t="s">
        <v>604</v>
      </c>
      <c r="F110" s="57" t="s">
        <v>576</v>
      </c>
      <c r="G110" s="47"/>
      <c r="H110" s="43">
        <v>4</v>
      </c>
      <c r="I110" s="43"/>
      <c r="J110" s="43"/>
      <c r="K110" s="43"/>
      <c r="L110" s="43">
        <f t="shared" si="1"/>
        <v>4</v>
      </c>
      <c r="M110" s="43"/>
      <c r="N110" s="43"/>
    </row>
    <row r="111" spans="2:14" ht="15">
      <c r="B111" s="43">
        <v>105</v>
      </c>
      <c r="C111" s="52">
        <v>2005190897</v>
      </c>
      <c r="D111" s="53" t="s">
        <v>757</v>
      </c>
      <c r="E111" s="54" t="s">
        <v>758</v>
      </c>
      <c r="F111" s="57" t="s">
        <v>596</v>
      </c>
      <c r="G111" s="47"/>
      <c r="H111" s="43"/>
      <c r="I111" s="43"/>
      <c r="J111" s="43"/>
      <c r="K111" s="43">
        <v>-5</v>
      </c>
      <c r="L111" s="43">
        <f t="shared" si="1"/>
        <v>-5</v>
      </c>
      <c r="M111" s="43"/>
      <c r="N111" s="43"/>
    </row>
    <row r="112" spans="2:14" ht="15">
      <c r="B112" s="43">
        <v>106</v>
      </c>
      <c r="C112" s="52">
        <v>2005191291</v>
      </c>
      <c r="D112" s="53" t="s">
        <v>1787</v>
      </c>
      <c r="E112" s="54" t="s">
        <v>668</v>
      </c>
      <c r="F112" s="57" t="s">
        <v>526</v>
      </c>
      <c r="G112" s="47"/>
      <c r="H112" s="43">
        <v>4</v>
      </c>
      <c r="I112" s="43"/>
      <c r="J112" s="43"/>
      <c r="K112" s="43"/>
      <c r="L112" s="43">
        <f t="shared" si="1"/>
        <v>4</v>
      </c>
      <c r="M112" s="43"/>
      <c r="N112" s="43"/>
    </row>
    <row r="113" spans="2:14" ht="15">
      <c r="B113" s="43">
        <v>107</v>
      </c>
      <c r="C113" s="52">
        <v>2005210585</v>
      </c>
      <c r="D113" s="53" t="s">
        <v>1788</v>
      </c>
      <c r="E113" s="54" t="s">
        <v>668</v>
      </c>
      <c r="F113" s="57" t="s">
        <v>438</v>
      </c>
      <c r="G113" s="47"/>
      <c r="H113" s="43">
        <v>4</v>
      </c>
      <c r="I113" s="43"/>
      <c r="J113" s="43"/>
      <c r="K113" s="43"/>
      <c r="L113" s="43">
        <f t="shared" si="1"/>
        <v>4</v>
      </c>
      <c r="M113" s="43"/>
      <c r="N113" s="43"/>
    </row>
    <row r="114" spans="2:14" ht="15">
      <c r="B114" s="43">
        <v>108</v>
      </c>
      <c r="C114" s="48">
        <v>2005191294</v>
      </c>
      <c r="D114" s="49" t="s">
        <v>837</v>
      </c>
      <c r="E114" s="51" t="s">
        <v>264</v>
      </c>
      <c r="F114" s="58" t="s">
        <v>576</v>
      </c>
      <c r="G114" s="47"/>
      <c r="H114" s="43">
        <v>4</v>
      </c>
      <c r="I114" s="43"/>
      <c r="J114" s="43"/>
      <c r="K114" s="43"/>
      <c r="L114" s="43">
        <f t="shared" si="1"/>
        <v>4</v>
      </c>
      <c r="M114" s="43"/>
      <c r="N114" s="43"/>
    </row>
    <row r="115" spans="2:14" ht="15">
      <c r="B115" s="43">
        <v>109</v>
      </c>
      <c r="C115" s="52">
        <v>2005211251</v>
      </c>
      <c r="D115" s="53" t="s">
        <v>788</v>
      </c>
      <c r="E115" s="54" t="s">
        <v>264</v>
      </c>
      <c r="F115" s="57" t="s">
        <v>362</v>
      </c>
      <c r="G115" s="47"/>
      <c r="H115" s="43">
        <v>4</v>
      </c>
      <c r="I115" s="43"/>
      <c r="J115" s="43"/>
      <c r="K115" s="43"/>
      <c r="L115" s="43">
        <f t="shared" si="1"/>
        <v>4</v>
      </c>
      <c r="M115" s="43"/>
      <c r="N115" s="43"/>
    </row>
    <row r="116" spans="2:14" ht="15">
      <c r="B116" s="43">
        <v>110</v>
      </c>
      <c r="C116" s="52">
        <v>2005201118</v>
      </c>
      <c r="D116" s="53" t="s">
        <v>1730</v>
      </c>
      <c r="E116" s="54" t="s">
        <v>103</v>
      </c>
      <c r="F116" s="57" t="s">
        <v>165</v>
      </c>
      <c r="G116" s="47"/>
      <c r="H116" s="43"/>
      <c r="I116" s="43"/>
      <c r="J116" s="43">
        <v>7</v>
      </c>
      <c r="K116" s="43"/>
      <c r="L116" s="43">
        <f t="shared" si="1"/>
        <v>7</v>
      </c>
      <c r="M116" s="43"/>
      <c r="N116" s="43"/>
    </row>
    <row r="117" spans="2:14" ht="15">
      <c r="B117" s="43">
        <v>111</v>
      </c>
      <c r="C117" s="52">
        <v>2022210232</v>
      </c>
      <c r="D117" s="53" t="s">
        <v>1712</v>
      </c>
      <c r="E117" s="54" t="s">
        <v>215</v>
      </c>
      <c r="F117" s="57" t="s">
        <v>213</v>
      </c>
      <c r="G117" s="47"/>
      <c r="H117" s="43"/>
      <c r="I117" s="43">
        <v>5</v>
      </c>
      <c r="J117" s="43"/>
      <c r="K117" s="43"/>
      <c r="L117" s="43">
        <v>10</v>
      </c>
      <c r="M117" s="43"/>
      <c r="N117" s="43" t="s">
        <v>1735</v>
      </c>
    </row>
    <row r="118" spans="2:14" ht="15">
      <c r="B118" s="43">
        <v>112</v>
      </c>
      <c r="C118" s="52">
        <v>2005208189</v>
      </c>
      <c r="D118" s="53" t="s">
        <v>1789</v>
      </c>
      <c r="E118" s="54" t="s">
        <v>434</v>
      </c>
      <c r="F118" s="57" t="s">
        <v>115</v>
      </c>
      <c r="G118" s="47"/>
      <c r="H118" s="43">
        <v>4</v>
      </c>
      <c r="I118" s="43"/>
      <c r="J118" s="43"/>
      <c r="K118" s="43"/>
      <c r="L118" s="43">
        <f t="shared" si="1"/>
        <v>4</v>
      </c>
      <c r="M118" s="43"/>
      <c r="N118" s="43"/>
    </row>
    <row r="119" spans="2:14" ht="15">
      <c r="B119" s="43">
        <v>113</v>
      </c>
      <c r="C119" s="48">
        <v>2005191297</v>
      </c>
      <c r="D119" s="49" t="s">
        <v>404</v>
      </c>
      <c r="E119" s="51" t="s">
        <v>434</v>
      </c>
      <c r="F119" s="58" t="s">
        <v>649</v>
      </c>
      <c r="G119" s="47"/>
      <c r="H119" s="43">
        <v>4</v>
      </c>
      <c r="I119" s="43"/>
      <c r="J119" s="43"/>
      <c r="K119" s="43"/>
      <c r="L119" s="43">
        <f t="shared" si="1"/>
        <v>4</v>
      </c>
      <c r="M119" s="43"/>
      <c r="N119" s="43"/>
    </row>
    <row r="120" spans="2:14" ht="15">
      <c r="B120" s="43">
        <v>114</v>
      </c>
      <c r="C120" s="48">
        <v>2005200150</v>
      </c>
      <c r="D120" s="49" t="s">
        <v>186</v>
      </c>
      <c r="E120" s="51" t="s">
        <v>187</v>
      </c>
      <c r="F120" s="58" t="s">
        <v>165</v>
      </c>
      <c r="G120" s="47"/>
      <c r="H120" s="43">
        <v>4</v>
      </c>
      <c r="I120" s="43"/>
      <c r="J120" s="43"/>
      <c r="K120" s="43"/>
      <c r="L120" s="43">
        <f t="shared" si="1"/>
        <v>4</v>
      </c>
      <c r="M120" s="43"/>
      <c r="N120" s="43"/>
    </row>
    <row r="121" spans="2:14" ht="15">
      <c r="B121" s="43">
        <v>115</v>
      </c>
      <c r="C121" s="48">
        <v>2005190704</v>
      </c>
      <c r="D121" s="49" t="s">
        <v>1790</v>
      </c>
      <c r="E121" s="51" t="s">
        <v>187</v>
      </c>
      <c r="F121" s="58" t="s">
        <v>581</v>
      </c>
      <c r="G121" s="47"/>
      <c r="H121" s="43">
        <v>4</v>
      </c>
      <c r="I121" s="43"/>
      <c r="J121" s="43"/>
      <c r="K121" s="43"/>
      <c r="L121" s="43">
        <f t="shared" si="1"/>
        <v>4</v>
      </c>
      <c r="M121" s="43"/>
      <c r="N121" s="43"/>
    </row>
    <row r="122" spans="2:14" ht="15">
      <c r="B122" s="43">
        <v>116</v>
      </c>
      <c r="C122" s="52">
        <v>2022210223</v>
      </c>
      <c r="D122" s="53" t="s">
        <v>1791</v>
      </c>
      <c r="E122" s="54" t="s">
        <v>187</v>
      </c>
      <c r="F122" s="57" t="s">
        <v>457</v>
      </c>
      <c r="G122" s="55"/>
      <c r="H122" s="43"/>
      <c r="I122" s="55"/>
      <c r="J122" s="43">
        <v>7</v>
      </c>
      <c r="K122" s="55"/>
      <c r="L122" s="43">
        <f t="shared" si="1"/>
        <v>7</v>
      </c>
      <c r="M122" s="55"/>
      <c r="N122" s="55"/>
    </row>
    <row r="123" spans="2:14" ht="15">
      <c r="B123" s="43">
        <v>117</v>
      </c>
      <c r="C123" s="52">
        <v>2005190718</v>
      </c>
      <c r="D123" s="53" t="s">
        <v>84</v>
      </c>
      <c r="E123" s="54" t="s">
        <v>27</v>
      </c>
      <c r="F123" s="57" t="s">
        <v>526</v>
      </c>
      <c r="G123" s="47"/>
      <c r="H123" s="43">
        <v>4</v>
      </c>
      <c r="I123" s="43"/>
      <c r="J123" s="43"/>
      <c r="K123" s="43"/>
      <c r="L123" s="43">
        <f t="shared" si="1"/>
        <v>4</v>
      </c>
      <c r="M123" s="43"/>
      <c r="N123" s="43"/>
    </row>
    <row r="124" spans="2:14" ht="15">
      <c r="B124" s="43">
        <v>118</v>
      </c>
      <c r="C124" s="52">
        <v>2005191312</v>
      </c>
      <c r="D124" s="53" t="s">
        <v>1792</v>
      </c>
      <c r="E124" s="54" t="s">
        <v>27</v>
      </c>
      <c r="F124" s="57" t="s">
        <v>576</v>
      </c>
      <c r="G124" s="47"/>
      <c r="H124" s="43">
        <v>4</v>
      </c>
      <c r="I124" s="43"/>
      <c r="J124" s="43"/>
      <c r="K124" s="43"/>
      <c r="L124" s="43">
        <f t="shared" si="1"/>
        <v>4</v>
      </c>
      <c r="M124" s="43"/>
      <c r="N124" s="43"/>
    </row>
    <row r="125" spans="2:14" ht="15">
      <c r="B125" s="43">
        <v>119</v>
      </c>
      <c r="C125" s="52">
        <v>2005208277</v>
      </c>
      <c r="D125" s="53" t="s">
        <v>116</v>
      </c>
      <c r="E125" s="54" t="s">
        <v>27</v>
      </c>
      <c r="F125" s="57" t="s">
        <v>129</v>
      </c>
      <c r="G125" s="47"/>
      <c r="H125" s="43">
        <v>4</v>
      </c>
      <c r="I125" s="43"/>
      <c r="J125" s="43"/>
      <c r="K125" s="43"/>
      <c r="L125" s="43">
        <f t="shared" si="1"/>
        <v>4</v>
      </c>
      <c r="M125" s="43"/>
      <c r="N125" s="43"/>
    </row>
    <row r="126" spans="2:14" ht="15">
      <c r="B126" s="43">
        <v>120</v>
      </c>
      <c r="C126" s="48">
        <v>2005211041</v>
      </c>
      <c r="D126" s="49" t="s">
        <v>371</v>
      </c>
      <c r="E126" s="51" t="s">
        <v>205</v>
      </c>
      <c r="F126" s="58" t="s">
        <v>362</v>
      </c>
      <c r="G126" s="47"/>
      <c r="H126" s="43">
        <v>4</v>
      </c>
      <c r="I126" s="43"/>
      <c r="J126" s="43"/>
      <c r="K126" s="43"/>
      <c r="L126" s="43">
        <f t="shared" si="1"/>
        <v>4</v>
      </c>
      <c r="M126" s="43"/>
      <c r="N126" s="43"/>
    </row>
    <row r="127" spans="2:14" ht="15">
      <c r="B127" s="43">
        <v>121</v>
      </c>
      <c r="C127" s="48">
        <v>2005210807</v>
      </c>
      <c r="D127" s="49" t="s">
        <v>477</v>
      </c>
      <c r="E127" s="51" t="s">
        <v>205</v>
      </c>
      <c r="F127" s="58" t="s">
        <v>457</v>
      </c>
      <c r="G127" s="55"/>
      <c r="H127" s="43">
        <v>4</v>
      </c>
      <c r="I127" s="55"/>
      <c r="J127" s="55"/>
      <c r="K127" s="55"/>
      <c r="L127" s="43">
        <f t="shared" si="1"/>
        <v>4</v>
      </c>
      <c r="M127" s="55"/>
      <c r="N127" s="55"/>
    </row>
    <row r="128" spans="2:14" ht="15">
      <c r="B128" s="43">
        <v>122</v>
      </c>
      <c r="C128" s="48">
        <v>2022200009</v>
      </c>
      <c r="D128" s="49" t="s">
        <v>1793</v>
      </c>
      <c r="E128" s="51" t="s">
        <v>205</v>
      </c>
      <c r="F128" s="58" t="s">
        <v>75</v>
      </c>
      <c r="G128" s="47"/>
      <c r="H128" s="43">
        <v>4</v>
      </c>
      <c r="I128" s="43"/>
      <c r="J128" s="43"/>
      <c r="K128" s="43"/>
      <c r="L128" s="43">
        <f t="shared" si="1"/>
        <v>4</v>
      </c>
      <c r="M128" s="43"/>
      <c r="N128" s="43"/>
    </row>
    <row r="129" spans="2:14" ht="15">
      <c r="B129" s="43">
        <v>123</v>
      </c>
      <c r="C129" s="52">
        <v>2005208238</v>
      </c>
      <c r="D129" s="53" t="s">
        <v>110</v>
      </c>
      <c r="E129" s="54" t="s">
        <v>111</v>
      </c>
      <c r="F129" s="57" t="s">
        <v>108</v>
      </c>
      <c r="G129" s="47"/>
      <c r="H129" s="43">
        <v>4</v>
      </c>
      <c r="I129" s="43"/>
      <c r="J129" s="43"/>
      <c r="K129" s="43"/>
      <c r="L129" s="43">
        <f t="shared" si="1"/>
        <v>4</v>
      </c>
      <c r="M129" s="43"/>
      <c r="N129" s="43"/>
    </row>
    <row r="130" spans="2:14" ht="15">
      <c r="B130" s="43">
        <v>124</v>
      </c>
      <c r="C130" s="48">
        <v>2005208194</v>
      </c>
      <c r="D130" s="49" t="s">
        <v>337</v>
      </c>
      <c r="E130" s="51" t="s">
        <v>111</v>
      </c>
      <c r="F130" s="58" t="s">
        <v>129</v>
      </c>
      <c r="G130" s="47"/>
      <c r="H130" s="43">
        <v>4</v>
      </c>
      <c r="I130" s="43"/>
      <c r="J130" s="43"/>
      <c r="K130" s="43"/>
      <c r="L130" s="43">
        <f t="shared" si="1"/>
        <v>4</v>
      </c>
      <c r="M130" s="43"/>
      <c r="N130" s="43"/>
    </row>
    <row r="131" spans="2:14" ht="15">
      <c r="B131" s="43">
        <v>125</v>
      </c>
      <c r="C131" s="52">
        <v>2005211247</v>
      </c>
      <c r="D131" s="53" t="s">
        <v>478</v>
      </c>
      <c r="E131" s="54" t="s">
        <v>111</v>
      </c>
      <c r="F131" s="57" t="s">
        <v>457</v>
      </c>
      <c r="G131" s="47"/>
      <c r="H131" s="43">
        <v>4</v>
      </c>
      <c r="I131" s="43"/>
      <c r="J131" s="43"/>
      <c r="K131" s="43"/>
      <c r="L131" s="43">
        <f t="shared" si="1"/>
        <v>4</v>
      </c>
      <c r="M131" s="43"/>
      <c r="N131" s="43"/>
    </row>
    <row r="132" spans="2:14" ht="15">
      <c r="B132" s="43">
        <v>126</v>
      </c>
      <c r="C132" s="52">
        <v>2005208497</v>
      </c>
      <c r="D132" s="53" t="s">
        <v>1794</v>
      </c>
      <c r="E132" s="54" t="s">
        <v>111</v>
      </c>
      <c r="F132" s="57" t="s">
        <v>115</v>
      </c>
      <c r="G132" s="47"/>
      <c r="H132" s="43">
        <v>4</v>
      </c>
      <c r="I132" s="43"/>
      <c r="J132" s="43"/>
      <c r="K132" s="43"/>
      <c r="L132" s="43">
        <f t="shared" si="1"/>
        <v>4</v>
      </c>
      <c r="M132" s="43"/>
      <c r="N132" s="43"/>
    </row>
    <row r="133" spans="2:14" ht="15">
      <c r="B133" s="43">
        <v>127</v>
      </c>
      <c r="C133" s="52">
        <v>2005210161</v>
      </c>
      <c r="D133" s="53" t="s">
        <v>467</v>
      </c>
      <c r="E133" s="54" t="s">
        <v>455</v>
      </c>
      <c r="F133" s="58" t="s">
        <v>362</v>
      </c>
      <c r="G133" s="47"/>
      <c r="H133" s="43">
        <v>4</v>
      </c>
      <c r="I133" s="43"/>
      <c r="J133" s="43"/>
      <c r="K133" s="43"/>
      <c r="L133" s="43">
        <f t="shared" si="1"/>
        <v>4</v>
      </c>
      <c r="M133" s="43"/>
      <c r="N133" s="43"/>
    </row>
    <row r="134" spans="2:14" ht="15">
      <c r="B134" s="43">
        <v>128</v>
      </c>
      <c r="C134" s="52">
        <v>2005208281</v>
      </c>
      <c r="D134" s="53" t="s">
        <v>94</v>
      </c>
      <c r="E134" s="54" t="s">
        <v>183</v>
      </c>
      <c r="F134" s="57" t="s">
        <v>115</v>
      </c>
      <c r="G134" s="47"/>
      <c r="H134" s="43">
        <v>4</v>
      </c>
      <c r="I134" s="43"/>
      <c r="J134" s="43"/>
      <c r="K134" s="43"/>
      <c r="L134" s="43">
        <f t="shared" si="1"/>
        <v>4</v>
      </c>
      <c r="M134" s="43"/>
      <c r="N134" s="43"/>
    </row>
    <row r="135" spans="2:14" ht="15">
      <c r="B135" s="43">
        <v>129</v>
      </c>
      <c r="C135" s="48">
        <v>2005200293</v>
      </c>
      <c r="D135" s="49" t="s">
        <v>52</v>
      </c>
      <c r="E135" s="51" t="s">
        <v>44</v>
      </c>
      <c r="F135" s="58" t="s">
        <v>28</v>
      </c>
      <c r="G135" s="47"/>
      <c r="H135" s="43">
        <v>4</v>
      </c>
      <c r="I135" s="43"/>
      <c r="J135" s="43"/>
      <c r="K135" s="43"/>
      <c r="L135" s="43">
        <f t="shared" ref="L135:L147" si="2">SUM(G135:K135)</f>
        <v>4</v>
      </c>
      <c r="M135" s="43"/>
      <c r="N135" s="43"/>
    </row>
    <row r="136" spans="2:14" ht="15">
      <c r="B136" s="43">
        <v>130</v>
      </c>
      <c r="C136" s="60">
        <v>2005191336</v>
      </c>
      <c r="D136" s="49" t="s">
        <v>575</v>
      </c>
      <c r="E136" s="51" t="s">
        <v>207</v>
      </c>
      <c r="F136" s="58" t="s">
        <v>576</v>
      </c>
      <c r="G136" s="47"/>
      <c r="H136" s="43">
        <v>4</v>
      </c>
      <c r="I136" s="43"/>
      <c r="J136" s="43"/>
      <c r="K136" s="43"/>
      <c r="L136" s="43">
        <f t="shared" si="2"/>
        <v>4</v>
      </c>
      <c r="M136" s="43"/>
      <c r="N136" s="43"/>
    </row>
    <row r="137" spans="2:14" ht="15">
      <c r="B137" s="43">
        <v>131</v>
      </c>
      <c r="C137" s="48">
        <v>2005190799</v>
      </c>
      <c r="D137" s="49" t="s">
        <v>1795</v>
      </c>
      <c r="E137" s="51" t="s">
        <v>90</v>
      </c>
      <c r="F137" s="58" t="s">
        <v>581</v>
      </c>
      <c r="G137" s="47"/>
      <c r="H137" s="43">
        <v>4</v>
      </c>
      <c r="I137" s="43"/>
      <c r="J137" s="43"/>
      <c r="K137" s="43"/>
      <c r="L137" s="43">
        <f t="shared" si="2"/>
        <v>4</v>
      </c>
      <c r="M137" s="43"/>
      <c r="N137" s="43"/>
    </row>
    <row r="138" spans="2:14" ht="15">
      <c r="B138" s="43">
        <v>132</v>
      </c>
      <c r="C138" s="52">
        <v>2005191340</v>
      </c>
      <c r="D138" s="53" t="s">
        <v>96</v>
      </c>
      <c r="E138" s="54" t="s">
        <v>570</v>
      </c>
      <c r="F138" s="57" t="s">
        <v>649</v>
      </c>
      <c r="G138" s="47"/>
      <c r="H138" s="43"/>
      <c r="I138" s="43"/>
      <c r="J138" s="43"/>
      <c r="K138" s="43">
        <v>-5</v>
      </c>
      <c r="L138" s="43">
        <f t="shared" si="2"/>
        <v>-5</v>
      </c>
      <c r="M138" s="43"/>
      <c r="N138" s="43"/>
    </row>
    <row r="139" spans="2:14" ht="15">
      <c r="B139" s="43">
        <v>133</v>
      </c>
      <c r="C139" s="57">
        <v>2005200273</v>
      </c>
      <c r="D139" s="53" t="s">
        <v>1700</v>
      </c>
      <c r="E139" s="54" t="s">
        <v>1796</v>
      </c>
      <c r="F139" s="57" t="s">
        <v>108</v>
      </c>
      <c r="G139" s="47"/>
      <c r="H139" s="43"/>
      <c r="I139" s="43"/>
      <c r="J139" s="43">
        <v>7</v>
      </c>
      <c r="K139" s="43"/>
      <c r="L139" s="43">
        <f t="shared" si="2"/>
        <v>7</v>
      </c>
      <c r="M139" s="43"/>
      <c r="N139" s="43"/>
    </row>
    <row r="140" spans="2:14" ht="18.75" customHeight="1">
      <c r="B140" s="43">
        <v>134</v>
      </c>
      <c r="C140" s="52">
        <v>2005202198</v>
      </c>
      <c r="D140" s="53" t="s">
        <v>1702</v>
      </c>
      <c r="E140" s="54" t="s">
        <v>1703</v>
      </c>
      <c r="F140" s="57" t="s">
        <v>160</v>
      </c>
      <c r="G140" s="47"/>
      <c r="H140" s="43"/>
      <c r="I140" s="43"/>
      <c r="J140" s="43"/>
      <c r="K140" s="43">
        <v>-10</v>
      </c>
      <c r="L140" s="43">
        <f t="shared" si="2"/>
        <v>-10</v>
      </c>
      <c r="M140" s="43"/>
      <c r="N140" s="43" t="s">
        <v>1799</v>
      </c>
    </row>
    <row r="141" spans="2:14" ht="15">
      <c r="B141" s="43">
        <v>135</v>
      </c>
      <c r="C141" s="52">
        <v>2005190846</v>
      </c>
      <c r="D141" s="53" t="s">
        <v>1797</v>
      </c>
      <c r="E141" s="54" t="s">
        <v>30</v>
      </c>
      <c r="F141" s="57" t="s">
        <v>775</v>
      </c>
      <c r="G141" s="47"/>
      <c r="H141" s="43">
        <v>4</v>
      </c>
      <c r="I141" s="43"/>
      <c r="J141" s="43"/>
      <c r="K141" s="43"/>
      <c r="L141" s="43">
        <f t="shared" si="2"/>
        <v>4</v>
      </c>
      <c r="M141" s="43"/>
      <c r="N141" s="43"/>
    </row>
    <row r="142" spans="2:14" ht="15">
      <c r="B142" s="43">
        <v>136</v>
      </c>
      <c r="C142" s="48">
        <v>2005191349</v>
      </c>
      <c r="D142" s="49" t="s">
        <v>1798</v>
      </c>
      <c r="E142" s="51" t="s">
        <v>30</v>
      </c>
      <c r="F142" s="58" t="s">
        <v>576</v>
      </c>
      <c r="G142" s="47"/>
      <c r="H142" s="43">
        <v>4</v>
      </c>
      <c r="I142" s="43"/>
      <c r="J142" s="43"/>
      <c r="K142" s="43"/>
      <c r="L142" s="43">
        <f t="shared" si="2"/>
        <v>4</v>
      </c>
      <c r="M142" s="43"/>
      <c r="N142" s="43"/>
    </row>
    <row r="143" spans="2:14" ht="15">
      <c r="B143" s="43">
        <v>137</v>
      </c>
      <c r="C143" s="52">
        <v>2005200917</v>
      </c>
      <c r="D143" s="53" t="s">
        <v>379</v>
      </c>
      <c r="E143" s="54" t="s">
        <v>30</v>
      </c>
      <c r="F143" s="57" t="s">
        <v>93</v>
      </c>
      <c r="G143" s="47"/>
      <c r="H143" s="43">
        <v>4</v>
      </c>
      <c r="I143" s="43"/>
      <c r="J143" s="43"/>
      <c r="K143" s="43"/>
      <c r="L143" s="43">
        <f t="shared" si="2"/>
        <v>4</v>
      </c>
      <c r="M143" s="43"/>
      <c r="N143" s="43"/>
    </row>
    <row r="144" spans="2:14" ht="15">
      <c r="B144" s="43">
        <v>138</v>
      </c>
      <c r="C144" s="52">
        <v>2005201041</v>
      </c>
      <c r="D144" s="53" t="s">
        <v>650</v>
      </c>
      <c r="E144" s="54" t="s">
        <v>189</v>
      </c>
      <c r="F144" s="57" t="s">
        <v>137</v>
      </c>
      <c r="G144" s="47"/>
      <c r="H144" s="43">
        <v>4</v>
      </c>
      <c r="I144" s="43"/>
      <c r="J144" s="43"/>
      <c r="K144" s="43"/>
      <c r="L144" s="43">
        <f t="shared" si="2"/>
        <v>4</v>
      </c>
      <c r="M144" s="43"/>
      <c r="N144" s="43"/>
    </row>
    <row r="145" spans="2:14" ht="15">
      <c r="B145" s="43">
        <v>139</v>
      </c>
      <c r="C145" s="48">
        <v>2005208432</v>
      </c>
      <c r="D145" s="49" t="s">
        <v>695</v>
      </c>
      <c r="E145" s="51" t="s">
        <v>381</v>
      </c>
      <c r="F145" s="58" t="s">
        <v>129</v>
      </c>
      <c r="G145" s="47"/>
      <c r="H145" s="43">
        <v>4</v>
      </c>
      <c r="I145" s="43"/>
      <c r="J145" s="43"/>
      <c r="K145" s="43"/>
      <c r="L145" s="43">
        <f t="shared" si="2"/>
        <v>4</v>
      </c>
      <c r="M145" s="43"/>
      <c r="N145" s="43"/>
    </row>
    <row r="146" spans="2:14" ht="15">
      <c r="B146" s="43">
        <v>140</v>
      </c>
      <c r="C146" s="48">
        <v>2005210847</v>
      </c>
      <c r="D146" s="49" t="s">
        <v>373</v>
      </c>
      <c r="E146" s="51" t="s">
        <v>155</v>
      </c>
      <c r="F146" s="58" t="s">
        <v>362</v>
      </c>
      <c r="G146" s="47"/>
      <c r="H146" s="43">
        <v>4</v>
      </c>
      <c r="I146" s="43"/>
      <c r="J146" s="43"/>
      <c r="K146" s="43"/>
      <c r="L146" s="43">
        <f t="shared" si="2"/>
        <v>4</v>
      </c>
      <c r="M146" s="43"/>
      <c r="N146" s="43"/>
    </row>
    <row r="147" spans="2:14" ht="15">
      <c r="B147" s="43">
        <v>141</v>
      </c>
      <c r="C147" s="141">
        <v>2005200298</v>
      </c>
      <c r="D147" s="101" t="s">
        <v>1815</v>
      </c>
      <c r="E147" s="75" t="s">
        <v>719</v>
      </c>
      <c r="F147" s="18" t="s">
        <v>775</v>
      </c>
      <c r="G147" s="132"/>
      <c r="H147" s="132"/>
      <c r="I147" s="133">
        <v>5</v>
      </c>
      <c r="J147" s="132"/>
      <c r="K147" s="132"/>
      <c r="L147" s="143">
        <f t="shared" si="2"/>
        <v>5</v>
      </c>
      <c r="M147" s="132"/>
      <c r="N147" s="132"/>
    </row>
    <row r="149" spans="2:14" ht="15.75">
      <c r="C149" s="401" t="s">
        <v>563</v>
      </c>
      <c r="D149" s="401"/>
      <c r="K149" s="4" t="s">
        <v>25</v>
      </c>
    </row>
    <row r="150" spans="2:14" ht="15.75">
      <c r="K150" s="4" t="s">
        <v>24</v>
      </c>
    </row>
  </sheetData>
  <mergeCells count="13">
    <mergeCell ref="C149:D149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462" priority="61"/>
  </conditionalFormatting>
  <conditionalFormatting sqref="C2">
    <cfRule type="duplicateValues" dxfId="461" priority="60"/>
  </conditionalFormatting>
  <conditionalFormatting sqref="C2">
    <cfRule type="duplicateValues" dxfId="460" priority="59"/>
  </conditionalFormatting>
  <conditionalFormatting sqref="C2">
    <cfRule type="duplicateValues" dxfId="459" priority="58"/>
  </conditionalFormatting>
  <conditionalFormatting sqref="C7">
    <cfRule type="duplicateValues" dxfId="458" priority="51"/>
  </conditionalFormatting>
  <conditionalFormatting sqref="C7:C128 C137:C138 C140:C146">
    <cfRule type="duplicateValues" dxfId="457" priority="50"/>
  </conditionalFormatting>
  <conditionalFormatting sqref="C7:C128 C137:C138 C140:C146">
    <cfRule type="duplicateValues" dxfId="456" priority="44"/>
    <cfRule type="duplicateValues" dxfId="455" priority="45"/>
    <cfRule type="duplicateValues" dxfId="454" priority="46"/>
    <cfRule type="duplicateValues" dxfId="453" priority="47"/>
    <cfRule type="duplicateValues" dxfId="452" priority="48"/>
    <cfRule type="duplicateValues" dxfId="451" priority="49"/>
  </conditionalFormatting>
  <conditionalFormatting sqref="C136">
    <cfRule type="duplicateValues" dxfId="450" priority="42"/>
    <cfRule type="duplicateValues" dxfId="449" priority="43"/>
  </conditionalFormatting>
  <conditionalFormatting sqref="C8:C128">
    <cfRule type="duplicateValues" dxfId="448" priority="52"/>
  </conditionalFormatting>
  <conditionalFormatting sqref="C7:C128 C136:C138 C140:C146">
    <cfRule type="duplicateValues" dxfId="447" priority="41"/>
  </conditionalFormatting>
  <conditionalFormatting sqref="C129:C130">
    <cfRule type="duplicateValues" dxfId="446" priority="39"/>
  </conditionalFormatting>
  <conditionalFormatting sqref="C129:C130">
    <cfRule type="duplicateValues" dxfId="445" priority="33"/>
    <cfRule type="duplicateValues" dxfId="444" priority="34"/>
    <cfRule type="duplicateValues" dxfId="443" priority="35"/>
    <cfRule type="duplicateValues" dxfId="442" priority="36"/>
    <cfRule type="duplicateValues" dxfId="441" priority="37"/>
    <cfRule type="duplicateValues" dxfId="440" priority="38"/>
  </conditionalFormatting>
  <conditionalFormatting sqref="C129:C130">
    <cfRule type="duplicateValues" dxfId="439" priority="40"/>
  </conditionalFormatting>
  <conditionalFormatting sqref="C129:C130">
    <cfRule type="duplicateValues" dxfId="438" priority="32"/>
  </conditionalFormatting>
  <conditionalFormatting sqref="C131:C135">
    <cfRule type="duplicateValues" dxfId="437" priority="30"/>
  </conditionalFormatting>
  <conditionalFormatting sqref="C131:C135">
    <cfRule type="duplicateValues" dxfId="436" priority="24"/>
    <cfRule type="duplicateValues" dxfId="435" priority="25"/>
    <cfRule type="duplicateValues" dxfId="434" priority="26"/>
    <cfRule type="duplicateValues" dxfId="433" priority="27"/>
    <cfRule type="duplicateValues" dxfId="432" priority="28"/>
    <cfRule type="duplicateValues" dxfId="431" priority="29"/>
  </conditionalFormatting>
  <conditionalFormatting sqref="C131:C135">
    <cfRule type="duplicateValues" dxfId="430" priority="31"/>
  </conditionalFormatting>
  <conditionalFormatting sqref="C131:C135">
    <cfRule type="duplicateValues" dxfId="429" priority="23"/>
  </conditionalFormatting>
  <conditionalFormatting sqref="C137:C138 C140:C146">
    <cfRule type="duplicateValues" dxfId="428" priority="53"/>
  </conditionalFormatting>
  <conditionalFormatting sqref="C149">
    <cfRule type="duplicateValues" dxfId="427" priority="22" stopIfTrue="1"/>
  </conditionalFormatting>
  <conditionalFormatting sqref="C149">
    <cfRule type="duplicateValues" dxfId="426" priority="21"/>
  </conditionalFormatting>
  <conditionalFormatting sqref="C149">
    <cfRule type="duplicateValues" dxfId="425" priority="20"/>
  </conditionalFormatting>
  <conditionalFormatting sqref="C1:C3 C149:C1048576 C7:C146">
    <cfRule type="duplicateValues" dxfId="424" priority="80"/>
  </conditionalFormatting>
  <conditionalFormatting sqref="C6">
    <cfRule type="duplicateValues" dxfId="423" priority="16"/>
  </conditionalFormatting>
  <conditionalFormatting sqref="C6">
    <cfRule type="duplicateValues" dxfId="422" priority="15"/>
  </conditionalFormatting>
  <conditionalFormatting sqref="C6">
    <cfRule type="duplicateValues" dxfId="421" priority="14"/>
  </conditionalFormatting>
  <conditionalFormatting sqref="C6">
    <cfRule type="duplicateValues" dxfId="420" priority="13"/>
  </conditionalFormatting>
  <conditionalFormatting sqref="C6">
    <cfRule type="duplicateValues" dxfId="419" priority="12"/>
  </conditionalFormatting>
  <conditionalFormatting sqref="C6">
    <cfRule type="duplicateValues" dxfId="418" priority="11"/>
  </conditionalFormatting>
  <conditionalFormatting sqref="C4">
    <cfRule type="duplicateValues" dxfId="417" priority="10"/>
  </conditionalFormatting>
  <conditionalFormatting sqref="C4">
    <cfRule type="duplicateValues" dxfId="416" priority="9"/>
  </conditionalFormatting>
  <conditionalFormatting sqref="C4">
    <cfRule type="duplicateValues" dxfId="415" priority="8"/>
  </conditionalFormatting>
  <conditionalFormatting sqref="C4">
    <cfRule type="duplicateValues" dxfId="414" priority="7"/>
  </conditionalFormatting>
  <conditionalFormatting sqref="C4">
    <cfRule type="duplicateValues" dxfId="413" priority="1"/>
    <cfRule type="duplicateValues" dxfId="412" priority="2"/>
    <cfRule type="duplicateValues" dxfId="411" priority="3"/>
    <cfRule type="duplicateValues" dxfId="410" priority="5"/>
    <cfRule type="duplicateValues" dxfId="409" priority="6"/>
  </conditionalFormatting>
  <conditionalFormatting sqref="C4">
    <cfRule type="duplicateValues" dxfId="408" priority="4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88E81-E127-4817-892F-367CF180D732}">
  <dimension ref="A1:N75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4.375" bestFit="1" customWidth="1"/>
    <col min="3" max="3" width="14.25" bestFit="1" customWidth="1"/>
    <col min="4" max="4" width="23" bestFit="1" customWidth="1"/>
    <col min="5" max="5" width="9.25" bestFit="1" customWidth="1"/>
    <col min="6" max="6" width="15" style="112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9.625" customWidth="1"/>
    <col min="12" max="12" width="7.25" style="112" customWidth="1"/>
    <col min="13" max="13" width="12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2" t="s">
        <v>4600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6.5">
      <c r="B7" s="3">
        <v>1</v>
      </c>
      <c r="C7" s="38">
        <v>2022218180</v>
      </c>
      <c r="D7" s="71" t="s">
        <v>456</v>
      </c>
      <c r="E7" s="39" t="s">
        <v>312</v>
      </c>
      <c r="F7" s="111" t="s">
        <v>457</v>
      </c>
      <c r="G7" s="21"/>
      <c r="H7" s="3">
        <v>4</v>
      </c>
      <c r="I7" s="3"/>
      <c r="J7" s="3"/>
      <c r="K7" s="3"/>
      <c r="L7" s="3">
        <f t="shared" ref="L7:L17" si="0">SUM(G7:K7)</f>
        <v>4</v>
      </c>
      <c r="M7" s="3"/>
      <c r="N7" s="3"/>
    </row>
    <row r="8" spans="2:14" ht="16.5">
      <c r="B8" s="3">
        <v>2</v>
      </c>
      <c r="C8" s="38">
        <v>2005202004</v>
      </c>
      <c r="D8" s="71" t="s">
        <v>1665</v>
      </c>
      <c r="E8" s="39" t="s">
        <v>51</v>
      </c>
      <c r="F8" s="111" t="s">
        <v>91</v>
      </c>
      <c r="G8" s="21"/>
      <c r="H8" s="3">
        <v>4</v>
      </c>
      <c r="I8" s="3"/>
      <c r="J8" s="3"/>
      <c r="K8" s="3"/>
      <c r="L8" s="3">
        <f t="shared" si="0"/>
        <v>4</v>
      </c>
      <c r="M8" s="3"/>
      <c r="N8" s="3"/>
    </row>
    <row r="9" spans="2:14" ht="16.5">
      <c r="B9" s="3">
        <v>3</v>
      </c>
      <c r="C9" s="38">
        <v>2005200565</v>
      </c>
      <c r="D9" s="71" t="s">
        <v>1666</v>
      </c>
      <c r="E9" s="39" t="s">
        <v>51</v>
      </c>
      <c r="F9" s="111" t="s">
        <v>588</v>
      </c>
      <c r="G9" s="21"/>
      <c r="H9" s="3">
        <v>4</v>
      </c>
      <c r="I9" s="3"/>
      <c r="J9" s="3"/>
      <c r="K9" s="3"/>
      <c r="L9" s="3">
        <f t="shared" si="0"/>
        <v>4</v>
      </c>
      <c r="M9" s="3"/>
      <c r="N9" s="3"/>
    </row>
    <row r="10" spans="2:14" ht="16.5">
      <c r="B10" s="3">
        <v>4</v>
      </c>
      <c r="C10" s="38">
        <v>2041213996</v>
      </c>
      <c r="D10" s="71" t="s">
        <v>1667</v>
      </c>
      <c r="E10" s="39" t="s">
        <v>306</v>
      </c>
      <c r="F10" s="111" t="s">
        <v>1668</v>
      </c>
      <c r="G10" s="21"/>
      <c r="H10" s="3">
        <v>4</v>
      </c>
      <c r="I10" s="3"/>
      <c r="J10" s="3"/>
      <c r="K10" s="3"/>
      <c r="L10" s="3">
        <f t="shared" si="0"/>
        <v>4</v>
      </c>
      <c r="M10" s="3"/>
      <c r="N10" s="3"/>
    </row>
    <row r="11" spans="2:14" ht="16.5">
      <c r="B11" s="3">
        <v>5</v>
      </c>
      <c r="C11" s="38">
        <v>2005217875</v>
      </c>
      <c r="D11" s="71" t="s">
        <v>410</v>
      </c>
      <c r="E11" s="39" t="s">
        <v>42</v>
      </c>
      <c r="F11" s="111" t="s">
        <v>411</v>
      </c>
      <c r="G11" s="21"/>
      <c r="H11" s="3">
        <v>4</v>
      </c>
      <c r="I11" s="3"/>
      <c r="J11" s="3"/>
      <c r="K11" s="3"/>
      <c r="L11" s="3">
        <f t="shared" si="0"/>
        <v>4</v>
      </c>
      <c r="M11" s="3"/>
      <c r="N11" s="3"/>
    </row>
    <row r="12" spans="2:14" ht="16.5">
      <c r="B12" s="3">
        <v>6</v>
      </c>
      <c r="C12" s="38">
        <v>2005210435</v>
      </c>
      <c r="D12" s="71" t="s">
        <v>706</v>
      </c>
      <c r="E12" s="39" t="s">
        <v>218</v>
      </c>
      <c r="F12" s="111" t="s">
        <v>457</v>
      </c>
      <c r="G12" s="21"/>
      <c r="H12" s="3">
        <v>4</v>
      </c>
      <c r="I12" s="3"/>
      <c r="J12" s="3"/>
      <c r="K12" s="3"/>
      <c r="L12" s="3">
        <f t="shared" si="0"/>
        <v>4</v>
      </c>
      <c r="M12" s="3"/>
      <c r="N12" s="3"/>
    </row>
    <row r="13" spans="2:14" ht="16.5">
      <c r="B13" s="3">
        <v>7</v>
      </c>
      <c r="C13" s="38">
        <v>2041210208</v>
      </c>
      <c r="D13" s="71" t="s">
        <v>62</v>
      </c>
      <c r="E13" s="39" t="s">
        <v>719</v>
      </c>
      <c r="F13" s="111" t="s">
        <v>258</v>
      </c>
      <c r="G13" s="21"/>
      <c r="H13" s="3">
        <v>4</v>
      </c>
      <c r="I13" s="3"/>
      <c r="J13" s="3"/>
      <c r="K13" s="3"/>
      <c r="L13" s="3">
        <f t="shared" si="0"/>
        <v>4</v>
      </c>
      <c r="M13" s="3"/>
      <c r="N13" s="3"/>
    </row>
    <row r="14" spans="2:14" ht="16.5">
      <c r="B14" s="3">
        <v>8</v>
      </c>
      <c r="C14" s="38">
        <v>2005208148</v>
      </c>
      <c r="D14" s="71" t="s">
        <v>163</v>
      </c>
      <c r="E14" s="39" t="s">
        <v>164</v>
      </c>
      <c r="F14" s="111" t="s">
        <v>1669</v>
      </c>
      <c r="G14" s="21"/>
      <c r="H14" s="3">
        <v>4</v>
      </c>
      <c r="I14" s="3"/>
      <c r="J14" s="3"/>
      <c r="K14" s="3"/>
      <c r="L14" s="3">
        <f t="shared" si="0"/>
        <v>4</v>
      </c>
      <c r="M14" s="3"/>
      <c r="N14" s="3"/>
    </row>
    <row r="15" spans="2:14" ht="16.5">
      <c r="B15" s="3">
        <v>9</v>
      </c>
      <c r="C15" s="38">
        <v>2022218200</v>
      </c>
      <c r="D15" s="71" t="s">
        <v>632</v>
      </c>
      <c r="E15" s="39" t="s">
        <v>32</v>
      </c>
      <c r="F15" s="111" t="s">
        <v>457</v>
      </c>
      <c r="G15" s="21"/>
      <c r="H15" s="3">
        <v>4</v>
      </c>
      <c r="I15" s="3"/>
      <c r="J15" s="3"/>
      <c r="K15" s="3"/>
      <c r="L15" s="3">
        <f t="shared" si="0"/>
        <v>4</v>
      </c>
      <c r="M15" s="3"/>
      <c r="N15" s="3"/>
    </row>
    <row r="16" spans="2:14" ht="16.5">
      <c r="B16" s="3">
        <v>10</v>
      </c>
      <c r="C16" s="38">
        <v>2005217892</v>
      </c>
      <c r="D16" s="71" t="s">
        <v>35</v>
      </c>
      <c r="E16" s="39" t="s">
        <v>26</v>
      </c>
      <c r="F16" s="111" t="s">
        <v>438</v>
      </c>
      <c r="G16" s="21"/>
      <c r="H16" s="3">
        <v>4</v>
      </c>
      <c r="I16" s="3"/>
      <c r="J16" s="3"/>
      <c r="K16" s="3"/>
      <c r="L16" s="3">
        <f t="shared" si="0"/>
        <v>4</v>
      </c>
      <c r="M16" s="3"/>
      <c r="N16" s="3"/>
    </row>
    <row r="17" spans="2:14" ht="16.5">
      <c r="B17" s="3">
        <v>11</v>
      </c>
      <c r="C17" s="38">
        <v>2005200901</v>
      </c>
      <c r="D17" s="71" t="s">
        <v>510</v>
      </c>
      <c r="E17" s="39" t="s">
        <v>45</v>
      </c>
      <c r="F17" s="111" t="s">
        <v>1670</v>
      </c>
      <c r="G17" s="21"/>
      <c r="H17" s="3">
        <v>4</v>
      </c>
      <c r="I17" s="3"/>
      <c r="J17" s="3"/>
      <c r="K17" s="3"/>
      <c r="L17" s="3">
        <f t="shared" si="0"/>
        <v>4</v>
      </c>
      <c r="M17" s="3"/>
      <c r="N17" s="3"/>
    </row>
    <row r="18" spans="2:14" ht="16.5">
      <c r="B18" s="3">
        <v>12</v>
      </c>
      <c r="C18" s="38">
        <v>2005210735</v>
      </c>
      <c r="D18" s="71" t="s">
        <v>1671</v>
      </c>
      <c r="E18" s="39" t="s">
        <v>326</v>
      </c>
      <c r="F18" s="111" t="s">
        <v>314</v>
      </c>
      <c r="G18" s="21"/>
      <c r="H18" s="3">
        <v>4</v>
      </c>
      <c r="I18" s="3"/>
      <c r="J18" s="3"/>
      <c r="K18" s="3"/>
      <c r="L18" s="3">
        <f t="shared" ref="L18:L69" si="1">SUM(G18:K18)</f>
        <v>4</v>
      </c>
      <c r="M18" s="3"/>
      <c r="N18" s="3"/>
    </row>
    <row r="19" spans="2:14" ht="16.5">
      <c r="B19" s="3">
        <v>13</v>
      </c>
      <c r="C19" s="38">
        <v>2005201319</v>
      </c>
      <c r="D19" s="71" t="s">
        <v>712</v>
      </c>
      <c r="E19" s="39" t="s">
        <v>157</v>
      </c>
      <c r="F19" s="111" t="s">
        <v>93</v>
      </c>
      <c r="G19" s="21"/>
      <c r="H19" s="3">
        <v>4</v>
      </c>
      <c r="I19" s="3"/>
      <c r="J19" s="3"/>
      <c r="K19" s="3"/>
      <c r="L19" s="3">
        <f t="shared" si="1"/>
        <v>4</v>
      </c>
      <c r="M19" s="3"/>
      <c r="N19" s="3"/>
    </row>
    <row r="20" spans="2:14" ht="16.5">
      <c r="B20" s="3">
        <v>14</v>
      </c>
      <c r="C20" s="38">
        <v>2005200141</v>
      </c>
      <c r="D20" s="71" t="s">
        <v>1672</v>
      </c>
      <c r="E20" s="39" t="s">
        <v>119</v>
      </c>
      <c r="F20" s="111" t="s">
        <v>72</v>
      </c>
      <c r="G20" s="21"/>
      <c r="H20" s="3">
        <v>4</v>
      </c>
      <c r="I20" s="3"/>
      <c r="J20" s="3"/>
      <c r="K20" s="3"/>
      <c r="L20" s="3">
        <f t="shared" si="1"/>
        <v>4</v>
      </c>
      <c r="M20" s="3"/>
      <c r="N20" s="3"/>
    </row>
    <row r="21" spans="2:14" ht="16.5">
      <c r="B21" s="3">
        <v>15</v>
      </c>
      <c r="C21" s="38">
        <v>2005200201</v>
      </c>
      <c r="D21" s="71" t="s">
        <v>1673</v>
      </c>
      <c r="E21" s="39" t="s">
        <v>246</v>
      </c>
      <c r="F21" s="111" t="s">
        <v>78</v>
      </c>
      <c r="G21" s="21"/>
      <c r="H21" s="3">
        <v>4</v>
      </c>
      <c r="I21" s="3"/>
      <c r="J21" s="3"/>
      <c r="K21" s="3"/>
      <c r="L21" s="3">
        <f t="shared" si="1"/>
        <v>4</v>
      </c>
      <c r="M21" s="3"/>
      <c r="N21" s="3"/>
    </row>
    <row r="22" spans="2:14" ht="16.5">
      <c r="B22" s="3">
        <v>16</v>
      </c>
      <c r="C22" s="38">
        <v>2005210900</v>
      </c>
      <c r="D22" s="71" t="s">
        <v>646</v>
      </c>
      <c r="E22" s="39" t="s">
        <v>174</v>
      </c>
      <c r="F22" s="111" t="s">
        <v>647</v>
      </c>
      <c r="G22" s="21"/>
      <c r="H22" s="3">
        <v>4</v>
      </c>
      <c r="I22" s="3"/>
      <c r="J22" s="3"/>
      <c r="K22" s="3"/>
      <c r="L22" s="3">
        <f t="shared" si="1"/>
        <v>4</v>
      </c>
      <c r="M22" s="3"/>
      <c r="N22" s="3"/>
    </row>
    <row r="23" spans="2:14" ht="16.5">
      <c r="B23" s="3">
        <v>17</v>
      </c>
      <c r="C23" s="38">
        <v>2022190226</v>
      </c>
      <c r="D23" s="71" t="s">
        <v>763</v>
      </c>
      <c r="E23" s="39" t="s">
        <v>415</v>
      </c>
      <c r="F23" s="111" t="s">
        <v>687</v>
      </c>
      <c r="G23" s="21"/>
      <c r="H23" s="3">
        <v>4</v>
      </c>
      <c r="I23" s="3"/>
      <c r="J23" s="3"/>
      <c r="K23" s="3"/>
      <c r="L23" s="3">
        <f t="shared" si="1"/>
        <v>4</v>
      </c>
      <c r="M23" s="3"/>
      <c r="N23" s="3"/>
    </row>
    <row r="24" spans="2:14" ht="16.5">
      <c r="B24" s="3">
        <v>18</v>
      </c>
      <c r="C24" s="38">
        <v>2005200902</v>
      </c>
      <c r="D24" s="71" t="s">
        <v>1674</v>
      </c>
      <c r="E24" s="39" t="s">
        <v>352</v>
      </c>
      <c r="F24" s="111" t="s">
        <v>93</v>
      </c>
      <c r="G24" s="21"/>
      <c r="H24" s="3">
        <v>4</v>
      </c>
      <c r="I24" s="3"/>
      <c r="J24" s="3"/>
      <c r="K24" s="3"/>
      <c r="L24" s="3">
        <f t="shared" si="1"/>
        <v>4</v>
      </c>
      <c r="M24" s="3"/>
      <c r="N24" s="3"/>
    </row>
    <row r="25" spans="2:14" ht="16.5">
      <c r="B25" s="3">
        <v>19</v>
      </c>
      <c r="C25" s="38">
        <v>2005190214</v>
      </c>
      <c r="D25" s="71" t="s">
        <v>1675</v>
      </c>
      <c r="E25" s="39" t="s">
        <v>692</v>
      </c>
      <c r="F25" s="111" t="s">
        <v>822</v>
      </c>
      <c r="G25" s="21"/>
      <c r="H25" s="3">
        <v>4</v>
      </c>
      <c r="I25" s="3"/>
      <c r="J25" s="3"/>
      <c r="K25" s="3"/>
      <c r="L25" s="3">
        <f t="shared" si="1"/>
        <v>4</v>
      </c>
      <c r="M25" s="3"/>
      <c r="N25" s="3"/>
    </row>
    <row r="26" spans="2:14" ht="16.5">
      <c r="B26" s="3">
        <v>20</v>
      </c>
      <c r="C26" s="38">
        <v>2005200277</v>
      </c>
      <c r="D26" s="71" t="s">
        <v>287</v>
      </c>
      <c r="E26" s="39" t="s">
        <v>692</v>
      </c>
      <c r="F26" s="111" t="s">
        <v>645</v>
      </c>
      <c r="G26" s="21"/>
      <c r="H26" s="3">
        <v>4</v>
      </c>
      <c r="I26" s="3"/>
      <c r="J26" s="3"/>
      <c r="K26" s="3"/>
      <c r="L26" s="3">
        <f t="shared" si="1"/>
        <v>4</v>
      </c>
      <c r="M26" s="3"/>
      <c r="N26" s="3"/>
    </row>
    <row r="27" spans="2:14" ht="16.5">
      <c r="B27" s="3">
        <v>21</v>
      </c>
      <c r="C27" s="38">
        <v>2005208175</v>
      </c>
      <c r="D27" s="71" t="s">
        <v>1676</v>
      </c>
      <c r="E27" s="39" t="s">
        <v>773</v>
      </c>
      <c r="F27" s="111" t="s">
        <v>129</v>
      </c>
      <c r="G27" s="21"/>
      <c r="H27" s="3">
        <v>4</v>
      </c>
      <c r="I27" s="3"/>
      <c r="J27" s="3"/>
      <c r="K27" s="3"/>
      <c r="L27" s="3">
        <f t="shared" si="1"/>
        <v>4</v>
      </c>
      <c r="M27" s="3"/>
      <c r="N27" s="3"/>
    </row>
    <row r="28" spans="2:14" ht="16.5">
      <c r="B28" s="3">
        <v>22</v>
      </c>
      <c r="C28" s="38">
        <v>2005191121</v>
      </c>
      <c r="D28" s="71" t="s">
        <v>1677</v>
      </c>
      <c r="E28" s="39" t="s">
        <v>808</v>
      </c>
      <c r="F28" s="111" t="s">
        <v>1678</v>
      </c>
      <c r="G28" s="21"/>
      <c r="H28" s="3">
        <v>4</v>
      </c>
      <c r="I28" s="3"/>
      <c r="J28" s="3"/>
      <c r="K28" s="3"/>
      <c r="L28" s="3">
        <f t="shared" si="1"/>
        <v>4</v>
      </c>
      <c r="M28" s="3"/>
      <c r="N28" s="3"/>
    </row>
    <row r="29" spans="2:14" ht="16.5">
      <c r="B29" s="3">
        <v>23</v>
      </c>
      <c r="C29" s="38">
        <v>2005208159</v>
      </c>
      <c r="D29" s="71" t="s">
        <v>1679</v>
      </c>
      <c r="E29" s="39" t="s">
        <v>133</v>
      </c>
      <c r="F29" s="111" t="s">
        <v>523</v>
      </c>
      <c r="G29" s="21"/>
      <c r="H29" s="3">
        <v>4</v>
      </c>
      <c r="I29" s="3"/>
      <c r="J29" s="3"/>
      <c r="K29" s="3"/>
      <c r="L29" s="3">
        <f t="shared" si="1"/>
        <v>4</v>
      </c>
      <c r="M29" s="3"/>
      <c r="N29" s="3"/>
    </row>
    <row r="30" spans="2:14" ht="16.5">
      <c r="B30" s="3">
        <v>24</v>
      </c>
      <c r="C30" s="38">
        <v>2005210487</v>
      </c>
      <c r="D30" s="71" t="s">
        <v>670</v>
      </c>
      <c r="E30" s="39" t="s">
        <v>133</v>
      </c>
      <c r="F30" s="111" t="s">
        <v>457</v>
      </c>
      <c r="G30" s="21"/>
      <c r="H30" s="3">
        <v>4</v>
      </c>
      <c r="I30" s="3"/>
      <c r="J30" s="3"/>
      <c r="K30" s="3"/>
      <c r="L30" s="3">
        <f t="shared" si="1"/>
        <v>4</v>
      </c>
      <c r="M30" s="3"/>
      <c r="N30" s="3"/>
    </row>
    <row r="31" spans="2:14" ht="16.5">
      <c r="B31" s="3">
        <v>25</v>
      </c>
      <c r="C31" s="38">
        <v>2005217955</v>
      </c>
      <c r="D31" s="71" t="s">
        <v>1674</v>
      </c>
      <c r="E31" s="39" t="s">
        <v>133</v>
      </c>
      <c r="F31" s="111" t="s">
        <v>457</v>
      </c>
      <c r="G31" s="21"/>
      <c r="H31" s="3">
        <v>4</v>
      </c>
      <c r="I31" s="3"/>
      <c r="J31" s="3"/>
      <c r="K31" s="3"/>
      <c r="L31" s="3">
        <f t="shared" si="1"/>
        <v>4</v>
      </c>
      <c r="M31" s="3"/>
      <c r="N31" s="3"/>
    </row>
    <row r="32" spans="2:14" ht="16.5">
      <c r="B32" s="3">
        <v>26</v>
      </c>
      <c r="C32" s="38">
        <v>2005204105</v>
      </c>
      <c r="D32" s="71" t="s">
        <v>1680</v>
      </c>
      <c r="E32" s="39" t="s">
        <v>593</v>
      </c>
      <c r="F32" s="111" t="s">
        <v>93</v>
      </c>
      <c r="G32" s="21"/>
      <c r="H32" s="3">
        <v>4</v>
      </c>
      <c r="I32" s="3"/>
      <c r="J32" s="3"/>
      <c r="K32" s="3"/>
      <c r="L32" s="3">
        <f t="shared" si="1"/>
        <v>4</v>
      </c>
      <c r="M32" s="3"/>
      <c r="N32" s="3"/>
    </row>
    <row r="33" spans="2:14" ht="16.5">
      <c r="B33" s="3">
        <v>27</v>
      </c>
      <c r="C33" s="38">
        <v>2005210380</v>
      </c>
      <c r="D33" s="71" t="s">
        <v>468</v>
      </c>
      <c r="E33" s="39" t="s">
        <v>360</v>
      </c>
      <c r="F33" s="111" t="s">
        <v>457</v>
      </c>
      <c r="G33" s="21"/>
      <c r="H33" s="3">
        <v>4</v>
      </c>
      <c r="I33" s="3"/>
      <c r="J33" s="3"/>
      <c r="K33" s="3"/>
      <c r="L33" s="3">
        <f t="shared" si="1"/>
        <v>4</v>
      </c>
      <c r="M33" s="3"/>
      <c r="N33" s="3"/>
    </row>
    <row r="34" spans="2:14" ht="16.5">
      <c r="B34" s="3">
        <v>28</v>
      </c>
      <c r="C34" s="38">
        <v>2005190334</v>
      </c>
      <c r="D34" s="71" t="s">
        <v>1681</v>
      </c>
      <c r="E34" s="39" t="s">
        <v>141</v>
      </c>
      <c r="F34" s="111" t="s">
        <v>581</v>
      </c>
      <c r="G34" s="21"/>
      <c r="H34" s="3">
        <v>4</v>
      </c>
      <c r="I34" s="3"/>
      <c r="J34" s="3"/>
      <c r="K34" s="3"/>
      <c r="L34" s="3">
        <f t="shared" si="1"/>
        <v>4</v>
      </c>
      <c r="M34" s="3"/>
      <c r="N34" s="3"/>
    </row>
    <row r="35" spans="2:14" ht="16.5">
      <c r="B35" s="3">
        <v>29</v>
      </c>
      <c r="C35" s="38">
        <v>2041210119</v>
      </c>
      <c r="D35" s="71" t="s">
        <v>1682</v>
      </c>
      <c r="E35" s="39" t="s">
        <v>141</v>
      </c>
      <c r="F35" s="111" t="s">
        <v>258</v>
      </c>
      <c r="G35" s="21"/>
      <c r="H35" s="3">
        <v>4</v>
      </c>
      <c r="I35" s="3"/>
      <c r="J35" s="3"/>
      <c r="K35" s="3"/>
      <c r="L35" s="3">
        <f t="shared" si="1"/>
        <v>4</v>
      </c>
      <c r="M35" s="3"/>
      <c r="N35" s="3"/>
    </row>
    <row r="36" spans="2:14" ht="16.5">
      <c r="B36" s="3">
        <v>30</v>
      </c>
      <c r="C36" s="38">
        <v>2005202076</v>
      </c>
      <c r="D36" s="71" t="s">
        <v>1683</v>
      </c>
      <c r="E36" s="39" t="s">
        <v>162</v>
      </c>
      <c r="F36" s="111" t="s">
        <v>1669</v>
      </c>
      <c r="G36" s="21"/>
      <c r="H36" s="3">
        <v>4</v>
      </c>
      <c r="I36" s="3"/>
      <c r="J36" s="3"/>
      <c r="K36" s="3"/>
      <c r="L36" s="3">
        <f t="shared" si="1"/>
        <v>4</v>
      </c>
      <c r="M36" s="3"/>
      <c r="N36" s="3"/>
    </row>
    <row r="37" spans="2:14" ht="16.5">
      <c r="B37" s="3">
        <v>31</v>
      </c>
      <c r="C37" s="38">
        <v>2005200802</v>
      </c>
      <c r="D37" s="71" t="s">
        <v>1684</v>
      </c>
      <c r="E37" s="39" t="s">
        <v>107</v>
      </c>
      <c r="F37" s="111" t="s">
        <v>93</v>
      </c>
      <c r="G37" s="21"/>
      <c r="H37" s="3">
        <v>4</v>
      </c>
      <c r="I37" s="3"/>
      <c r="J37" s="3"/>
      <c r="K37" s="3"/>
      <c r="L37" s="3">
        <f t="shared" si="1"/>
        <v>4</v>
      </c>
      <c r="M37" s="3"/>
      <c r="N37" s="3"/>
    </row>
    <row r="38" spans="2:14" ht="16.5">
      <c r="B38" s="3">
        <v>32</v>
      </c>
      <c r="C38" s="38">
        <v>2005208227</v>
      </c>
      <c r="D38" s="71" t="s">
        <v>98</v>
      </c>
      <c r="E38" s="39" t="s">
        <v>249</v>
      </c>
      <c r="F38" s="111" t="s">
        <v>131</v>
      </c>
      <c r="G38" s="21"/>
      <c r="H38" s="3">
        <v>4</v>
      </c>
      <c r="I38" s="3"/>
      <c r="J38" s="3"/>
      <c r="K38" s="3"/>
      <c r="L38" s="3">
        <f t="shared" si="1"/>
        <v>4</v>
      </c>
      <c r="M38" s="3"/>
      <c r="N38" s="3"/>
    </row>
    <row r="39" spans="2:14" ht="16.5">
      <c r="B39" s="3">
        <v>33</v>
      </c>
      <c r="C39" s="38">
        <v>2005210784</v>
      </c>
      <c r="D39" s="71" t="s">
        <v>717</v>
      </c>
      <c r="E39" s="39" t="s">
        <v>249</v>
      </c>
      <c r="F39" s="111" t="s">
        <v>314</v>
      </c>
      <c r="G39" s="21"/>
      <c r="H39" s="3">
        <v>4</v>
      </c>
      <c r="I39" s="3"/>
      <c r="J39" s="3"/>
      <c r="K39" s="3"/>
      <c r="L39" s="3">
        <f t="shared" si="1"/>
        <v>4</v>
      </c>
      <c r="M39" s="3"/>
      <c r="N39" s="3"/>
    </row>
    <row r="40" spans="2:14" ht="16.5">
      <c r="B40" s="3">
        <v>34</v>
      </c>
      <c r="C40" s="38">
        <v>2005208286</v>
      </c>
      <c r="D40" s="71" t="s">
        <v>379</v>
      </c>
      <c r="E40" s="39" t="s">
        <v>46</v>
      </c>
      <c r="F40" s="111" t="s">
        <v>131</v>
      </c>
      <c r="G40" s="21"/>
      <c r="H40" s="3">
        <v>4</v>
      </c>
      <c r="I40" s="3"/>
      <c r="J40" s="3"/>
      <c r="K40" s="3"/>
      <c r="L40" s="3">
        <f t="shared" si="1"/>
        <v>4</v>
      </c>
      <c r="M40" s="3"/>
      <c r="N40" s="3"/>
    </row>
    <row r="41" spans="2:14" ht="16.5">
      <c r="B41" s="3">
        <v>35</v>
      </c>
      <c r="C41" s="38">
        <v>2005191188</v>
      </c>
      <c r="D41" s="71" t="s">
        <v>1685</v>
      </c>
      <c r="E41" s="39" t="s">
        <v>1686</v>
      </c>
      <c r="F41" s="111" t="s">
        <v>1687</v>
      </c>
      <c r="G41" s="21"/>
      <c r="H41" s="3">
        <v>4</v>
      </c>
      <c r="I41" s="3"/>
      <c r="J41" s="3"/>
      <c r="K41" s="3"/>
      <c r="L41" s="3">
        <f t="shared" si="1"/>
        <v>4</v>
      </c>
      <c r="M41" s="3"/>
      <c r="N41" s="3"/>
    </row>
    <row r="42" spans="2:14" ht="16.5">
      <c r="B42" s="3">
        <v>36</v>
      </c>
      <c r="C42" s="38">
        <v>2005208298</v>
      </c>
      <c r="D42" s="71" t="s">
        <v>109</v>
      </c>
      <c r="E42" s="39" t="s">
        <v>66</v>
      </c>
      <c r="F42" s="111" t="s">
        <v>108</v>
      </c>
      <c r="G42" s="21"/>
      <c r="H42" s="3">
        <v>4</v>
      </c>
      <c r="I42" s="3"/>
      <c r="J42" s="3"/>
      <c r="K42" s="3"/>
      <c r="L42" s="3">
        <f t="shared" si="1"/>
        <v>4</v>
      </c>
      <c r="M42" s="3"/>
      <c r="N42" s="3"/>
    </row>
    <row r="43" spans="2:14" ht="16.5">
      <c r="B43" s="3">
        <v>37</v>
      </c>
      <c r="C43" s="38">
        <v>2005210932</v>
      </c>
      <c r="D43" s="71" t="s">
        <v>236</v>
      </c>
      <c r="E43" s="39" t="s">
        <v>66</v>
      </c>
      <c r="F43" s="111" t="s">
        <v>314</v>
      </c>
      <c r="G43" s="21"/>
      <c r="H43" s="3">
        <v>4</v>
      </c>
      <c r="I43" s="3"/>
      <c r="J43" s="3"/>
      <c r="K43" s="3"/>
      <c r="L43" s="3">
        <f t="shared" si="1"/>
        <v>4</v>
      </c>
      <c r="M43" s="3"/>
      <c r="N43" s="3"/>
    </row>
    <row r="44" spans="2:14" ht="16.5">
      <c r="B44" s="3">
        <v>38</v>
      </c>
      <c r="C44" s="38">
        <v>2005210403</v>
      </c>
      <c r="D44" s="71" t="s">
        <v>1688</v>
      </c>
      <c r="E44" s="39" t="s">
        <v>66</v>
      </c>
      <c r="F44" s="111" t="s">
        <v>385</v>
      </c>
      <c r="G44" s="21"/>
      <c r="H44" s="3">
        <v>4</v>
      </c>
      <c r="I44" s="3"/>
      <c r="J44" s="3"/>
      <c r="K44" s="3"/>
      <c r="L44" s="3">
        <f t="shared" si="1"/>
        <v>4</v>
      </c>
      <c r="M44" s="3"/>
      <c r="N44" s="3"/>
    </row>
    <row r="45" spans="2:14" ht="16.5">
      <c r="B45" s="3">
        <v>39</v>
      </c>
      <c r="C45" s="38">
        <v>2005202106</v>
      </c>
      <c r="D45" s="71" t="s">
        <v>150</v>
      </c>
      <c r="E45" s="39" t="s">
        <v>151</v>
      </c>
      <c r="F45" s="111" t="s">
        <v>149</v>
      </c>
      <c r="G45" s="21"/>
      <c r="H45" s="3">
        <v>4</v>
      </c>
      <c r="I45" s="3"/>
      <c r="J45" s="3"/>
      <c r="K45" s="3"/>
      <c r="L45" s="3">
        <f t="shared" si="1"/>
        <v>4</v>
      </c>
      <c r="M45" s="3"/>
      <c r="N45" s="3"/>
    </row>
    <row r="46" spans="2:14" ht="16.5">
      <c r="B46" s="3">
        <v>40</v>
      </c>
      <c r="C46" s="38">
        <v>2005200405</v>
      </c>
      <c r="D46" s="71" t="s">
        <v>1689</v>
      </c>
      <c r="E46" s="39" t="s">
        <v>710</v>
      </c>
      <c r="F46" s="111" t="s">
        <v>588</v>
      </c>
      <c r="G46" s="21"/>
      <c r="H46" s="3">
        <v>4</v>
      </c>
      <c r="I46" s="3"/>
      <c r="J46" s="3"/>
      <c r="K46" s="3"/>
      <c r="L46" s="3">
        <f t="shared" si="1"/>
        <v>4</v>
      </c>
      <c r="M46" s="3"/>
      <c r="N46" s="3"/>
    </row>
    <row r="47" spans="2:14" ht="16.5">
      <c r="B47" s="3">
        <v>41</v>
      </c>
      <c r="C47" s="38">
        <v>2005208456</v>
      </c>
      <c r="D47" s="71" t="s">
        <v>519</v>
      </c>
      <c r="E47" s="39" t="s">
        <v>520</v>
      </c>
      <c r="F47" s="111" t="s">
        <v>129</v>
      </c>
      <c r="G47" s="21"/>
      <c r="H47" s="3">
        <v>4</v>
      </c>
      <c r="I47" s="3"/>
      <c r="J47" s="3"/>
      <c r="K47" s="3"/>
      <c r="L47" s="3">
        <f t="shared" si="1"/>
        <v>4</v>
      </c>
      <c r="M47" s="3"/>
      <c r="N47" s="3"/>
    </row>
    <row r="48" spans="2:14" ht="16.5">
      <c r="B48" s="3">
        <v>42</v>
      </c>
      <c r="C48" s="38">
        <v>2041210160</v>
      </c>
      <c r="D48" s="71" t="s">
        <v>1690</v>
      </c>
      <c r="E48" s="39" t="s">
        <v>520</v>
      </c>
      <c r="F48" s="111" t="s">
        <v>258</v>
      </c>
      <c r="G48" s="21"/>
      <c r="H48" s="3">
        <v>4</v>
      </c>
      <c r="I48" s="3"/>
      <c r="J48" s="3"/>
      <c r="K48" s="3"/>
      <c r="L48" s="3">
        <f t="shared" si="1"/>
        <v>4</v>
      </c>
      <c r="M48" s="3"/>
      <c r="N48" s="3"/>
    </row>
    <row r="49" spans="2:14" ht="16.5">
      <c r="B49" s="3">
        <v>43</v>
      </c>
      <c r="C49" s="38">
        <v>2005218040</v>
      </c>
      <c r="D49" s="71" t="s">
        <v>470</v>
      </c>
      <c r="E49" s="39" t="s">
        <v>471</v>
      </c>
      <c r="F49" s="111" t="s">
        <v>457</v>
      </c>
      <c r="G49" s="21"/>
      <c r="H49" s="3">
        <v>4</v>
      </c>
      <c r="I49" s="3"/>
      <c r="J49" s="3"/>
      <c r="K49" s="3"/>
      <c r="L49" s="3">
        <f t="shared" si="1"/>
        <v>4</v>
      </c>
      <c r="M49" s="3"/>
      <c r="N49" s="3"/>
    </row>
    <row r="50" spans="2:14" ht="16.5">
      <c r="B50" s="3">
        <v>44</v>
      </c>
      <c r="C50" s="38">
        <v>2005218126</v>
      </c>
      <c r="D50" s="71" t="s">
        <v>1691</v>
      </c>
      <c r="E50" s="39" t="s">
        <v>105</v>
      </c>
      <c r="F50" s="111" t="s">
        <v>457</v>
      </c>
      <c r="G50" s="21"/>
      <c r="H50" s="3">
        <v>4</v>
      </c>
      <c r="I50" s="3"/>
      <c r="J50" s="3"/>
      <c r="K50" s="3"/>
      <c r="L50" s="3">
        <f t="shared" si="1"/>
        <v>4</v>
      </c>
      <c r="M50" s="3"/>
      <c r="N50" s="3"/>
    </row>
    <row r="51" spans="2:14" ht="16.5">
      <c r="B51" s="3">
        <v>45</v>
      </c>
      <c r="C51" s="38">
        <v>2006200004</v>
      </c>
      <c r="D51" s="71" t="s">
        <v>1692</v>
      </c>
      <c r="E51" s="39" t="s">
        <v>599</v>
      </c>
      <c r="F51" s="111" t="s">
        <v>59</v>
      </c>
      <c r="G51" s="21"/>
      <c r="H51" s="3">
        <v>4</v>
      </c>
      <c r="I51" s="3"/>
      <c r="J51" s="3"/>
      <c r="K51" s="3"/>
      <c r="L51" s="3">
        <f t="shared" si="1"/>
        <v>4</v>
      </c>
      <c r="M51" s="3"/>
      <c r="N51" s="3"/>
    </row>
    <row r="52" spans="2:14" ht="16.5">
      <c r="B52" s="3">
        <v>46</v>
      </c>
      <c r="C52" s="38">
        <v>2005210497</v>
      </c>
      <c r="D52" s="71" t="s">
        <v>1693</v>
      </c>
      <c r="E52" s="39" t="s">
        <v>1694</v>
      </c>
      <c r="F52" s="111" t="s">
        <v>411</v>
      </c>
      <c r="G52" s="21"/>
      <c r="H52" s="3">
        <v>4</v>
      </c>
      <c r="I52" s="3"/>
      <c r="J52" s="3"/>
      <c r="K52" s="3"/>
      <c r="L52" s="3">
        <f t="shared" si="1"/>
        <v>4</v>
      </c>
      <c r="M52" s="3"/>
      <c r="N52" s="3"/>
    </row>
    <row r="53" spans="2:14" ht="16.5">
      <c r="B53" s="3">
        <v>47</v>
      </c>
      <c r="C53" s="38">
        <v>2005210482</v>
      </c>
      <c r="D53" s="71" t="s">
        <v>1695</v>
      </c>
      <c r="E53" s="39" t="s">
        <v>604</v>
      </c>
      <c r="F53" s="111" t="s">
        <v>411</v>
      </c>
      <c r="G53" s="21"/>
      <c r="H53" s="3">
        <v>4</v>
      </c>
      <c r="I53" s="3"/>
      <c r="J53" s="3"/>
      <c r="K53" s="3"/>
      <c r="L53" s="3">
        <f t="shared" si="1"/>
        <v>4</v>
      </c>
      <c r="M53" s="3"/>
      <c r="N53" s="3"/>
    </row>
    <row r="54" spans="2:14" ht="16.5">
      <c r="B54" s="3">
        <v>48</v>
      </c>
      <c r="C54" s="38">
        <v>2005190632</v>
      </c>
      <c r="D54" s="71" t="s">
        <v>1696</v>
      </c>
      <c r="E54" s="39" t="s">
        <v>39</v>
      </c>
      <c r="F54" s="111" t="s">
        <v>581</v>
      </c>
      <c r="G54" s="21"/>
      <c r="H54" s="3">
        <v>4</v>
      </c>
      <c r="I54" s="3"/>
      <c r="J54" s="3"/>
      <c r="K54" s="3"/>
      <c r="L54" s="3">
        <f t="shared" si="1"/>
        <v>4</v>
      </c>
      <c r="M54" s="3"/>
      <c r="N54" s="3"/>
    </row>
    <row r="55" spans="2:14" ht="16.5">
      <c r="B55" s="3">
        <v>49</v>
      </c>
      <c r="C55" s="38">
        <v>2005218084</v>
      </c>
      <c r="D55" s="71" t="s">
        <v>474</v>
      </c>
      <c r="E55" s="39" t="s">
        <v>321</v>
      </c>
      <c r="F55" s="111" t="s">
        <v>457</v>
      </c>
      <c r="G55" s="21"/>
      <c r="H55" s="3">
        <v>4</v>
      </c>
      <c r="I55" s="3"/>
      <c r="J55" s="3"/>
      <c r="K55" s="3"/>
      <c r="L55" s="3">
        <f t="shared" si="1"/>
        <v>4</v>
      </c>
      <c r="M55" s="3"/>
      <c r="N55" s="3"/>
    </row>
    <row r="56" spans="2:14" ht="16.5">
      <c r="B56" s="3">
        <v>50</v>
      </c>
      <c r="C56" s="38">
        <v>2006200008</v>
      </c>
      <c r="D56" s="71" t="s">
        <v>67</v>
      </c>
      <c r="E56" s="39" t="s">
        <v>27</v>
      </c>
      <c r="F56" s="111" t="s">
        <v>59</v>
      </c>
      <c r="G56" s="21"/>
      <c r="H56" s="3">
        <v>4</v>
      </c>
      <c r="I56" s="3"/>
      <c r="J56" s="3"/>
      <c r="K56" s="3"/>
      <c r="L56" s="3">
        <f t="shared" si="1"/>
        <v>4</v>
      </c>
      <c r="M56" s="3"/>
      <c r="N56" s="3"/>
    </row>
    <row r="57" spans="2:14" ht="16.5">
      <c r="B57" s="3">
        <v>51</v>
      </c>
      <c r="C57" s="38">
        <v>2022202037</v>
      </c>
      <c r="D57" s="71" t="s">
        <v>1697</v>
      </c>
      <c r="E57" s="39" t="s">
        <v>27</v>
      </c>
      <c r="F57" s="111" t="s">
        <v>682</v>
      </c>
      <c r="G57" s="21"/>
      <c r="H57" s="3">
        <v>4</v>
      </c>
      <c r="I57" s="3"/>
      <c r="J57" s="3"/>
      <c r="K57" s="3"/>
      <c r="L57" s="3">
        <f t="shared" si="1"/>
        <v>4</v>
      </c>
      <c r="M57" s="3"/>
      <c r="N57" s="3"/>
    </row>
    <row r="58" spans="2:14" ht="16.5">
      <c r="B58" s="3">
        <v>52</v>
      </c>
      <c r="C58" s="38">
        <v>2005191297</v>
      </c>
      <c r="D58" s="71" t="s">
        <v>404</v>
      </c>
      <c r="E58" s="39" t="s">
        <v>434</v>
      </c>
      <c r="F58" s="111" t="s">
        <v>649</v>
      </c>
      <c r="G58" s="21"/>
      <c r="H58" s="3">
        <v>4</v>
      </c>
      <c r="I58" s="3"/>
      <c r="J58" s="3"/>
      <c r="K58" s="3"/>
      <c r="L58" s="3">
        <f t="shared" si="1"/>
        <v>4</v>
      </c>
      <c r="M58" s="3"/>
      <c r="N58" s="3"/>
    </row>
    <row r="59" spans="2:14" ht="16.5">
      <c r="B59" s="3">
        <v>53</v>
      </c>
      <c r="C59" s="38">
        <v>2005218109</v>
      </c>
      <c r="D59" s="71" t="s">
        <v>475</v>
      </c>
      <c r="E59" s="39" t="s">
        <v>187</v>
      </c>
      <c r="F59" s="111" t="s">
        <v>457</v>
      </c>
      <c r="G59" s="21"/>
      <c r="H59" s="3">
        <v>4</v>
      </c>
      <c r="I59" s="3"/>
      <c r="J59" s="3"/>
      <c r="K59" s="3"/>
      <c r="L59" s="3">
        <f t="shared" si="1"/>
        <v>4</v>
      </c>
      <c r="M59" s="3"/>
      <c r="N59" s="3"/>
    </row>
    <row r="60" spans="2:14" ht="16.5">
      <c r="B60" s="3">
        <v>54</v>
      </c>
      <c r="C60" s="38">
        <v>2005190799</v>
      </c>
      <c r="D60" s="71" t="s">
        <v>1698</v>
      </c>
      <c r="E60" s="39" t="s">
        <v>1699</v>
      </c>
      <c r="F60" s="111" t="s">
        <v>581</v>
      </c>
      <c r="G60" s="21"/>
      <c r="H60" s="3">
        <v>4</v>
      </c>
      <c r="I60" s="3"/>
      <c r="J60" s="3"/>
      <c r="K60" s="3"/>
      <c r="L60" s="3">
        <f t="shared" si="1"/>
        <v>4</v>
      </c>
      <c r="M60" s="3"/>
      <c r="N60" s="3"/>
    </row>
    <row r="61" spans="2:14" ht="16.5">
      <c r="B61" s="3">
        <v>55</v>
      </c>
      <c r="C61" s="38">
        <v>2005200273</v>
      </c>
      <c r="D61" s="71" t="s">
        <v>1700</v>
      </c>
      <c r="E61" s="39" t="s">
        <v>1701</v>
      </c>
      <c r="F61" s="111" t="s">
        <v>93</v>
      </c>
      <c r="G61" s="21"/>
      <c r="H61" s="3">
        <v>4</v>
      </c>
      <c r="I61" s="3"/>
      <c r="J61" s="3"/>
      <c r="K61" s="3"/>
      <c r="L61" s="3">
        <f t="shared" si="1"/>
        <v>4</v>
      </c>
      <c r="M61" s="3"/>
      <c r="N61" s="3"/>
    </row>
    <row r="62" spans="2:14" ht="16.5">
      <c r="B62" s="3">
        <v>56</v>
      </c>
      <c r="C62" s="38">
        <v>2005202198</v>
      </c>
      <c r="D62" s="71" t="s">
        <v>1702</v>
      </c>
      <c r="E62" s="39" t="s">
        <v>1703</v>
      </c>
      <c r="F62" s="111" t="s">
        <v>78</v>
      </c>
      <c r="G62" s="21"/>
      <c r="H62" s="3">
        <v>4</v>
      </c>
      <c r="I62" s="3"/>
      <c r="J62" s="3"/>
      <c r="K62" s="3"/>
      <c r="L62" s="3">
        <f t="shared" si="1"/>
        <v>4</v>
      </c>
      <c r="M62" s="3"/>
      <c r="N62" s="3"/>
    </row>
    <row r="63" spans="2:14" ht="16.5">
      <c r="B63" s="3">
        <v>57</v>
      </c>
      <c r="C63" s="38">
        <v>2005190903</v>
      </c>
      <c r="D63" s="71" t="s">
        <v>382</v>
      </c>
      <c r="E63" s="39" t="s">
        <v>30</v>
      </c>
      <c r="F63" s="111" t="s">
        <v>497</v>
      </c>
      <c r="G63" s="21"/>
      <c r="H63" s="3">
        <v>4</v>
      </c>
      <c r="I63" s="3"/>
      <c r="J63" s="3"/>
      <c r="K63" s="3"/>
      <c r="L63" s="3">
        <f t="shared" si="1"/>
        <v>4</v>
      </c>
      <c r="M63" s="3"/>
      <c r="N63" s="3"/>
    </row>
    <row r="64" spans="2:14" ht="16.5">
      <c r="B64" s="3">
        <v>58</v>
      </c>
      <c r="C64" s="38">
        <v>2005208461</v>
      </c>
      <c r="D64" s="71" t="s">
        <v>1704</v>
      </c>
      <c r="E64" s="39" t="s">
        <v>30</v>
      </c>
      <c r="F64" s="111" t="s">
        <v>108</v>
      </c>
      <c r="G64" s="21"/>
      <c r="H64" s="3">
        <v>4</v>
      </c>
      <c r="I64" s="3"/>
      <c r="J64" s="3"/>
      <c r="K64" s="3"/>
      <c r="L64" s="3">
        <f t="shared" si="1"/>
        <v>4</v>
      </c>
      <c r="M64" s="3"/>
      <c r="N64" s="3"/>
    </row>
    <row r="65" spans="2:14" ht="16.5">
      <c r="B65" s="3">
        <v>59</v>
      </c>
      <c r="C65" s="38">
        <v>2005200466</v>
      </c>
      <c r="D65" s="71" t="s">
        <v>1705</v>
      </c>
      <c r="E65" s="39" t="s">
        <v>30</v>
      </c>
      <c r="F65" s="111" t="s">
        <v>588</v>
      </c>
      <c r="G65" s="21"/>
      <c r="H65" s="3">
        <v>4</v>
      </c>
      <c r="I65" s="3"/>
      <c r="J65" s="3"/>
      <c r="K65" s="3"/>
      <c r="L65" s="3">
        <f t="shared" si="1"/>
        <v>4</v>
      </c>
      <c r="M65" s="3"/>
      <c r="N65" s="3"/>
    </row>
    <row r="66" spans="2:14" ht="16.5">
      <c r="B66" s="3">
        <v>60</v>
      </c>
      <c r="C66" s="38">
        <v>2005210362</v>
      </c>
      <c r="D66" s="71" t="s">
        <v>481</v>
      </c>
      <c r="E66" s="39" t="s">
        <v>30</v>
      </c>
      <c r="F66" s="111" t="s">
        <v>457</v>
      </c>
      <c r="G66" s="21"/>
      <c r="H66" s="3">
        <v>4</v>
      </c>
      <c r="I66" s="3"/>
      <c r="J66" s="3"/>
      <c r="K66" s="3"/>
      <c r="L66" s="3">
        <f t="shared" si="1"/>
        <v>4</v>
      </c>
      <c r="M66" s="3"/>
      <c r="N66" s="3"/>
    </row>
    <row r="67" spans="2:14" ht="16.5">
      <c r="B67" s="3">
        <v>61</v>
      </c>
      <c r="C67" s="38">
        <v>2005201212</v>
      </c>
      <c r="D67" s="71" t="s">
        <v>718</v>
      </c>
      <c r="E67" s="39" t="s">
        <v>1706</v>
      </c>
      <c r="F67" s="111" t="s">
        <v>588</v>
      </c>
      <c r="G67" s="21"/>
      <c r="H67" s="3">
        <v>4</v>
      </c>
      <c r="I67" s="3"/>
      <c r="J67" s="3"/>
      <c r="K67" s="3"/>
      <c r="L67" s="3">
        <f t="shared" si="1"/>
        <v>4</v>
      </c>
      <c r="M67" s="3"/>
      <c r="N67" s="3"/>
    </row>
    <row r="68" spans="2:14" ht="16.5">
      <c r="B68" s="3">
        <v>62</v>
      </c>
      <c r="C68" s="38">
        <v>2005201226</v>
      </c>
      <c r="D68" s="71" t="s">
        <v>510</v>
      </c>
      <c r="E68" s="39" t="s">
        <v>1707</v>
      </c>
      <c r="F68" s="111" t="s">
        <v>588</v>
      </c>
      <c r="G68" s="21"/>
      <c r="H68" s="3">
        <v>4</v>
      </c>
      <c r="I68" s="3"/>
      <c r="J68" s="3"/>
      <c r="K68" s="3"/>
      <c r="L68" s="3">
        <f t="shared" si="1"/>
        <v>4</v>
      </c>
      <c r="M68" s="3"/>
      <c r="N68" s="3"/>
    </row>
    <row r="69" spans="2:14" ht="16.5">
      <c r="B69" s="3">
        <v>63</v>
      </c>
      <c r="C69" s="38">
        <v>2005200200</v>
      </c>
      <c r="D69" s="71" t="s">
        <v>1708</v>
      </c>
      <c r="E69" s="39" t="s">
        <v>381</v>
      </c>
      <c r="F69" s="111" t="s">
        <v>588</v>
      </c>
      <c r="G69" s="21"/>
      <c r="H69" s="3">
        <v>4</v>
      </c>
      <c r="I69" s="3"/>
      <c r="J69" s="3"/>
      <c r="K69" s="3"/>
      <c r="L69" s="3">
        <f t="shared" si="1"/>
        <v>4</v>
      </c>
      <c r="M69" s="3"/>
      <c r="N69" s="3"/>
    </row>
    <row r="70" spans="2:14" ht="15.75">
      <c r="B70" s="3">
        <v>64</v>
      </c>
      <c r="C70" s="40">
        <v>2005190621</v>
      </c>
      <c r="D70" s="67" t="s">
        <v>1720</v>
      </c>
      <c r="E70" s="68" t="s">
        <v>529</v>
      </c>
      <c r="F70" s="23" t="s">
        <v>501</v>
      </c>
      <c r="G70" s="6"/>
      <c r="H70" s="6"/>
      <c r="I70" s="6"/>
      <c r="J70" s="13">
        <v>7</v>
      </c>
      <c r="K70" s="6"/>
      <c r="L70" s="15">
        <v>7</v>
      </c>
      <c r="M70" s="6"/>
      <c r="N70" s="6"/>
    </row>
    <row r="71" spans="2:14" ht="15.75">
      <c r="B71" s="3">
        <v>65</v>
      </c>
      <c r="C71" s="22">
        <v>2005201118</v>
      </c>
      <c r="D71" s="69" t="s">
        <v>1730</v>
      </c>
      <c r="E71" s="68" t="s">
        <v>1731</v>
      </c>
      <c r="F71" s="23" t="s">
        <v>165</v>
      </c>
      <c r="G71" s="6"/>
      <c r="H71" s="6"/>
      <c r="I71" s="6"/>
      <c r="J71" s="13">
        <v>7</v>
      </c>
      <c r="K71" s="6"/>
      <c r="L71" s="15">
        <v>7</v>
      </c>
      <c r="M71" s="6"/>
      <c r="N71" s="6"/>
    </row>
    <row r="72" spans="2:14" ht="15.75">
      <c r="B72" s="3">
        <v>66</v>
      </c>
      <c r="C72" s="40">
        <v>2022210223</v>
      </c>
      <c r="D72" s="69" t="s">
        <v>1732</v>
      </c>
      <c r="E72" s="70" t="s">
        <v>187</v>
      </c>
      <c r="F72" s="23" t="s">
        <v>457</v>
      </c>
      <c r="G72" s="6"/>
      <c r="H72" s="6"/>
      <c r="I72" s="6"/>
      <c r="J72" s="13">
        <v>7</v>
      </c>
      <c r="K72" s="6"/>
      <c r="L72" s="15">
        <v>7</v>
      </c>
      <c r="M72" s="6"/>
      <c r="N72" s="6"/>
    </row>
    <row r="73" spans="2:14">
      <c r="C73" s="136"/>
    </row>
    <row r="74" spans="2:14" ht="15.75">
      <c r="C74" s="401" t="s">
        <v>563</v>
      </c>
      <c r="D74" s="401"/>
      <c r="K74" s="4" t="s">
        <v>25</v>
      </c>
    </row>
    <row r="75" spans="2:14" ht="15.75">
      <c r="K75" s="4" t="s">
        <v>24</v>
      </c>
    </row>
  </sheetData>
  <mergeCells count="13">
    <mergeCell ref="C74:D74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407" priority="30"/>
  </conditionalFormatting>
  <conditionalFormatting sqref="C2">
    <cfRule type="duplicateValues" dxfId="406" priority="29"/>
  </conditionalFormatting>
  <conditionalFormatting sqref="C2">
    <cfRule type="duplicateValues" dxfId="405" priority="28"/>
  </conditionalFormatting>
  <conditionalFormatting sqref="C2">
    <cfRule type="duplicateValues" dxfId="404" priority="27"/>
  </conditionalFormatting>
  <conditionalFormatting sqref="C19">
    <cfRule type="duplicateValues" dxfId="403" priority="21"/>
  </conditionalFormatting>
  <conditionalFormatting sqref="C7:C17">
    <cfRule type="duplicateValues" dxfId="402" priority="22"/>
  </conditionalFormatting>
  <conditionalFormatting sqref="C74">
    <cfRule type="duplicateValues" dxfId="401" priority="20" stopIfTrue="1"/>
  </conditionalFormatting>
  <conditionalFormatting sqref="C74">
    <cfRule type="duplicateValues" dxfId="400" priority="19"/>
  </conditionalFormatting>
  <conditionalFormatting sqref="C74">
    <cfRule type="duplicateValues" dxfId="399" priority="18"/>
  </conditionalFormatting>
  <conditionalFormatting sqref="C1:C3 C7:C1048576">
    <cfRule type="duplicateValues" dxfId="398" priority="17"/>
  </conditionalFormatting>
  <conditionalFormatting sqref="C6">
    <cfRule type="duplicateValues" dxfId="397" priority="16"/>
  </conditionalFormatting>
  <conditionalFormatting sqref="C6">
    <cfRule type="duplicateValues" dxfId="396" priority="15"/>
  </conditionalFormatting>
  <conditionalFormatting sqref="C6">
    <cfRule type="duplicateValues" dxfId="395" priority="14"/>
  </conditionalFormatting>
  <conditionalFormatting sqref="C6">
    <cfRule type="duplicateValues" dxfId="394" priority="13"/>
  </conditionalFormatting>
  <conditionalFormatting sqref="C6">
    <cfRule type="duplicateValues" dxfId="393" priority="12"/>
  </conditionalFormatting>
  <conditionalFormatting sqref="C6">
    <cfRule type="duplicateValues" dxfId="392" priority="11"/>
  </conditionalFormatting>
  <conditionalFormatting sqref="C4">
    <cfRule type="duplicateValues" dxfId="391" priority="10"/>
  </conditionalFormatting>
  <conditionalFormatting sqref="C4">
    <cfRule type="duplicateValues" dxfId="390" priority="9"/>
  </conditionalFormatting>
  <conditionalFormatting sqref="C4">
    <cfRule type="duplicateValues" dxfId="389" priority="8"/>
  </conditionalFormatting>
  <conditionalFormatting sqref="C4">
    <cfRule type="duplicateValues" dxfId="388" priority="7"/>
  </conditionalFormatting>
  <conditionalFormatting sqref="C4">
    <cfRule type="duplicateValues" dxfId="387" priority="1"/>
    <cfRule type="duplicateValues" dxfId="386" priority="2"/>
    <cfRule type="duplicateValues" dxfId="385" priority="3"/>
    <cfRule type="duplicateValues" dxfId="384" priority="5"/>
    <cfRule type="duplicateValues" dxfId="383" priority="6"/>
  </conditionalFormatting>
  <conditionalFormatting sqref="C4">
    <cfRule type="duplicateValues" dxfId="382" priority="4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941CC-59EF-4508-B209-574A8A02078B}">
  <dimension ref="A1:N768"/>
  <sheetViews>
    <sheetView topLeftCell="B1" workbookViewId="0">
      <selection activeCell="F11" sqref="F11"/>
    </sheetView>
  </sheetViews>
  <sheetFormatPr defaultRowHeight="15"/>
  <cols>
    <col min="1" max="1" width="1.25" hidden="1" customWidth="1"/>
    <col min="2" max="2" width="4.375" bestFit="1" customWidth="1"/>
    <col min="3" max="3" width="10.5" style="135" bestFit="1" customWidth="1"/>
    <col min="4" max="4" width="28" bestFit="1" customWidth="1"/>
    <col min="5" max="5" width="10.87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customWidth="1"/>
    <col min="13" max="13" width="12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144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2" t="s">
        <v>1664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>
      <c r="B7" s="18">
        <v>1</v>
      </c>
      <c r="C7" s="355">
        <v>2005190039</v>
      </c>
      <c r="D7" s="78" t="s">
        <v>850</v>
      </c>
      <c r="E7" s="79" t="s">
        <v>851</v>
      </c>
      <c r="F7" s="14" t="s">
        <v>497</v>
      </c>
      <c r="G7" s="14"/>
      <c r="H7" s="18">
        <v>4</v>
      </c>
      <c r="I7" s="18"/>
      <c r="J7" s="18"/>
      <c r="K7" s="18"/>
      <c r="L7" s="18">
        <f t="shared" ref="L7:L19" si="0">SUM(G7:K7)</f>
        <v>4</v>
      </c>
      <c r="M7" s="18"/>
      <c r="N7" s="18"/>
    </row>
    <row r="8" spans="2:14">
      <c r="B8" s="18">
        <v>2</v>
      </c>
      <c r="C8" s="355">
        <v>2005190042</v>
      </c>
      <c r="D8" s="78" t="s">
        <v>852</v>
      </c>
      <c r="E8" s="79" t="s">
        <v>851</v>
      </c>
      <c r="F8" s="14" t="s">
        <v>649</v>
      </c>
      <c r="G8" s="14"/>
      <c r="H8" s="18">
        <v>4</v>
      </c>
      <c r="I8" s="18"/>
      <c r="J8" s="18"/>
      <c r="K8" s="18"/>
      <c r="L8" s="18">
        <f t="shared" si="0"/>
        <v>4</v>
      </c>
      <c r="M8" s="18"/>
      <c r="N8" s="18"/>
    </row>
    <row r="9" spans="2:14">
      <c r="B9" s="18">
        <v>3</v>
      </c>
      <c r="C9" s="355">
        <v>2005190045</v>
      </c>
      <c r="D9" s="78" t="s">
        <v>853</v>
      </c>
      <c r="E9" s="79" t="s">
        <v>851</v>
      </c>
      <c r="F9" s="14" t="s">
        <v>775</v>
      </c>
      <c r="G9" s="14"/>
      <c r="H9" s="18">
        <v>4</v>
      </c>
      <c r="I9" s="18"/>
      <c r="J9" s="18"/>
      <c r="K9" s="18"/>
      <c r="L9" s="18">
        <f t="shared" si="0"/>
        <v>4</v>
      </c>
      <c r="M9" s="18"/>
      <c r="N9" s="18"/>
    </row>
    <row r="10" spans="2:14">
      <c r="B10" s="18">
        <v>4</v>
      </c>
      <c r="C10" s="355">
        <v>2005202001</v>
      </c>
      <c r="D10" s="78" t="s">
        <v>854</v>
      </c>
      <c r="E10" s="79" t="s">
        <v>851</v>
      </c>
      <c r="F10" s="14" t="s">
        <v>160</v>
      </c>
      <c r="G10" s="14"/>
      <c r="H10" s="18">
        <v>4</v>
      </c>
      <c r="I10" s="18"/>
      <c r="J10" s="18"/>
      <c r="K10" s="18"/>
      <c r="L10" s="18">
        <f t="shared" si="0"/>
        <v>4</v>
      </c>
      <c r="M10" s="18"/>
      <c r="N10" s="18"/>
    </row>
    <row r="11" spans="2:14">
      <c r="B11" s="18">
        <v>5</v>
      </c>
      <c r="C11" s="355">
        <v>2005191563</v>
      </c>
      <c r="D11" s="78" t="s">
        <v>855</v>
      </c>
      <c r="E11" s="79" t="s">
        <v>653</v>
      </c>
      <c r="F11" s="14" t="s">
        <v>649</v>
      </c>
      <c r="G11" s="14"/>
      <c r="H11" s="18">
        <v>4</v>
      </c>
      <c r="I11" s="18"/>
      <c r="J11" s="18"/>
      <c r="K11" s="18"/>
      <c r="L11" s="18">
        <f t="shared" si="0"/>
        <v>4</v>
      </c>
      <c r="M11" s="18"/>
      <c r="N11" s="18"/>
    </row>
    <row r="12" spans="2:14">
      <c r="B12" s="18">
        <v>6</v>
      </c>
      <c r="C12" s="355">
        <v>2005191005</v>
      </c>
      <c r="D12" s="78" t="s">
        <v>856</v>
      </c>
      <c r="E12" s="79" t="s">
        <v>653</v>
      </c>
      <c r="F12" s="14" t="s">
        <v>700</v>
      </c>
      <c r="G12" s="14"/>
      <c r="H12" s="18">
        <v>4</v>
      </c>
      <c r="I12" s="18"/>
      <c r="J12" s="18"/>
      <c r="K12" s="18"/>
      <c r="L12" s="18">
        <f t="shared" si="0"/>
        <v>4</v>
      </c>
      <c r="M12" s="18"/>
      <c r="N12" s="18"/>
    </row>
    <row r="13" spans="2:14">
      <c r="B13" s="18">
        <v>7</v>
      </c>
      <c r="C13" s="355">
        <v>2005191012</v>
      </c>
      <c r="D13" s="78" t="s">
        <v>857</v>
      </c>
      <c r="E13" s="79" t="s">
        <v>653</v>
      </c>
      <c r="F13" s="14" t="s">
        <v>700</v>
      </c>
      <c r="G13" s="14"/>
      <c r="H13" s="18">
        <v>4</v>
      </c>
      <c r="I13" s="18"/>
      <c r="J13" s="18"/>
      <c r="K13" s="18"/>
      <c r="L13" s="18">
        <f t="shared" si="0"/>
        <v>4</v>
      </c>
      <c r="M13" s="18"/>
      <c r="N13" s="18"/>
    </row>
    <row r="14" spans="2:14">
      <c r="B14" s="18">
        <v>8</v>
      </c>
      <c r="C14" s="355">
        <v>2005190067</v>
      </c>
      <c r="D14" s="78" t="s">
        <v>858</v>
      </c>
      <c r="E14" s="79" t="s">
        <v>653</v>
      </c>
      <c r="F14" s="14" t="s">
        <v>596</v>
      </c>
      <c r="G14" s="14"/>
      <c r="H14" s="18">
        <v>4</v>
      </c>
      <c r="I14" s="18"/>
      <c r="J14" s="18"/>
      <c r="K14" s="18"/>
      <c r="L14" s="18">
        <f t="shared" si="0"/>
        <v>4</v>
      </c>
      <c r="M14" s="18"/>
      <c r="N14" s="18"/>
    </row>
    <row r="15" spans="2:14">
      <c r="B15" s="18">
        <v>9</v>
      </c>
      <c r="C15" s="355">
        <v>2005191009</v>
      </c>
      <c r="D15" s="78" t="s">
        <v>859</v>
      </c>
      <c r="E15" s="79" t="s">
        <v>653</v>
      </c>
      <c r="F15" s="14" t="s">
        <v>596</v>
      </c>
      <c r="G15" s="14"/>
      <c r="H15" s="18">
        <v>4</v>
      </c>
      <c r="I15" s="18"/>
      <c r="J15" s="18"/>
      <c r="K15" s="18"/>
      <c r="L15" s="18">
        <f t="shared" si="0"/>
        <v>4</v>
      </c>
      <c r="M15" s="18"/>
      <c r="N15" s="18"/>
    </row>
    <row r="16" spans="2:14">
      <c r="B16" s="18">
        <v>10</v>
      </c>
      <c r="C16" s="355">
        <v>2005191016</v>
      </c>
      <c r="D16" s="78" t="s">
        <v>860</v>
      </c>
      <c r="E16" s="79" t="s">
        <v>653</v>
      </c>
      <c r="F16" s="14" t="s">
        <v>526</v>
      </c>
      <c r="G16" s="14"/>
      <c r="H16" s="18">
        <v>4</v>
      </c>
      <c r="I16" s="18"/>
      <c r="J16" s="18"/>
      <c r="K16" s="18"/>
      <c r="L16" s="18">
        <f t="shared" si="0"/>
        <v>4</v>
      </c>
      <c r="M16" s="18"/>
      <c r="N16" s="18"/>
    </row>
    <row r="17" spans="2:14">
      <c r="B17" s="18">
        <v>11</v>
      </c>
      <c r="C17" s="355">
        <v>2005191010</v>
      </c>
      <c r="D17" s="78" t="s">
        <v>861</v>
      </c>
      <c r="E17" s="79" t="s">
        <v>653</v>
      </c>
      <c r="F17" s="14" t="s">
        <v>581</v>
      </c>
      <c r="G17" s="14"/>
      <c r="H17" s="18">
        <v>4</v>
      </c>
      <c r="I17" s="18"/>
      <c r="J17" s="18"/>
      <c r="K17" s="18"/>
      <c r="L17" s="18">
        <f t="shared" si="0"/>
        <v>4</v>
      </c>
      <c r="M17" s="18"/>
      <c r="N17" s="18"/>
    </row>
    <row r="18" spans="2:14">
      <c r="B18" s="18">
        <v>12</v>
      </c>
      <c r="C18" s="355">
        <v>2005191007</v>
      </c>
      <c r="D18" s="78" t="s">
        <v>862</v>
      </c>
      <c r="E18" s="79" t="s">
        <v>653</v>
      </c>
      <c r="F18" s="14" t="s">
        <v>591</v>
      </c>
      <c r="G18" s="14"/>
      <c r="H18" s="18">
        <v>4</v>
      </c>
      <c r="I18" s="18"/>
      <c r="J18" s="18"/>
      <c r="K18" s="18"/>
      <c r="L18" s="18">
        <f t="shared" si="0"/>
        <v>4</v>
      </c>
      <c r="M18" s="18"/>
      <c r="N18" s="18"/>
    </row>
    <row r="19" spans="2:14">
      <c r="B19" s="18">
        <v>13</v>
      </c>
      <c r="C19" s="355">
        <v>2005200565</v>
      </c>
      <c r="D19" s="78" t="s">
        <v>863</v>
      </c>
      <c r="E19" s="79" t="s">
        <v>653</v>
      </c>
      <c r="F19" s="14" t="s">
        <v>588</v>
      </c>
      <c r="G19" s="14"/>
      <c r="H19" s="18">
        <v>4</v>
      </c>
      <c r="I19" s="18"/>
      <c r="J19" s="18"/>
      <c r="K19" s="18"/>
      <c r="L19" s="18">
        <f t="shared" si="0"/>
        <v>4</v>
      </c>
      <c r="M19" s="18"/>
      <c r="N19" s="18"/>
    </row>
    <row r="20" spans="2:14">
      <c r="B20" s="18">
        <v>14</v>
      </c>
      <c r="C20" s="356">
        <v>2005210469</v>
      </c>
      <c r="D20" s="80" t="s">
        <v>864</v>
      </c>
      <c r="E20" s="72" t="s">
        <v>653</v>
      </c>
      <c r="F20" s="34" t="s">
        <v>314</v>
      </c>
      <c r="G20" s="14"/>
      <c r="H20" s="18">
        <v>4</v>
      </c>
      <c r="I20" s="18"/>
      <c r="J20" s="18"/>
      <c r="K20" s="18"/>
      <c r="L20" s="18">
        <f t="shared" ref="L20:L83" si="1">SUM(G20:K20)</f>
        <v>4</v>
      </c>
      <c r="M20" s="18"/>
      <c r="N20" s="18"/>
    </row>
    <row r="21" spans="2:14">
      <c r="B21" s="18">
        <v>15</v>
      </c>
      <c r="C21" s="356">
        <v>2005217859</v>
      </c>
      <c r="D21" s="80" t="s">
        <v>865</v>
      </c>
      <c r="E21" s="72" t="s">
        <v>653</v>
      </c>
      <c r="F21" s="34" t="s">
        <v>457</v>
      </c>
      <c r="G21" s="14"/>
      <c r="H21" s="18">
        <v>4</v>
      </c>
      <c r="I21" s="18"/>
      <c r="J21" s="18"/>
      <c r="K21" s="18"/>
      <c r="L21" s="18">
        <f t="shared" si="1"/>
        <v>4</v>
      </c>
      <c r="M21" s="18"/>
      <c r="N21" s="18"/>
    </row>
    <row r="22" spans="2:14">
      <c r="B22" s="18">
        <v>16</v>
      </c>
      <c r="C22" s="355">
        <v>2005190069</v>
      </c>
      <c r="D22" s="78" t="s">
        <v>866</v>
      </c>
      <c r="E22" s="79" t="s">
        <v>867</v>
      </c>
      <c r="F22" s="14" t="s">
        <v>700</v>
      </c>
      <c r="G22" s="14"/>
      <c r="H22" s="18">
        <v>4</v>
      </c>
      <c r="I22" s="18"/>
      <c r="J22" s="18"/>
      <c r="K22" s="18"/>
      <c r="L22" s="18">
        <f t="shared" si="1"/>
        <v>4</v>
      </c>
      <c r="M22" s="18"/>
      <c r="N22" s="18"/>
    </row>
    <row r="23" spans="2:14">
      <c r="B23" s="18">
        <v>17</v>
      </c>
      <c r="C23" s="355">
        <v>2005191019</v>
      </c>
      <c r="D23" s="78" t="s">
        <v>868</v>
      </c>
      <c r="E23" s="79" t="s">
        <v>867</v>
      </c>
      <c r="F23" s="14" t="s">
        <v>501</v>
      </c>
      <c r="G23" s="14"/>
      <c r="H23" s="18">
        <v>4</v>
      </c>
      <c r="I23" s="18"/>
      <c r="J23" s="18"/>
      <c r="K23" s="18"/>
      <c r="L23" s="18">
        <f t="shared" si="1"/>
        <v>4</v>
      </c>
      <c r="M23" s="18"/>
      <c r="N23" s="18"/>
    </row>
    <row r="24" spans="2:14">
      <c r="B24" s="18">
        <v>18</v>
      </c>
      <c r="C24" s="355">
        <v>2022180772</v>
      </c>
      <c r="D24" s="78" t="s">
        <v>869</v>
      </c>
      <c r="E24" s="79" t="s">
        <v>870</v>
      </c>
      <c r="F24" s="14" t="s">
        <v>871</v>
      </c>
      <c r="G24" s="14"/>
      <c r="H24" s="18">
        <v>4</v>
      </c>
      <c r="I24" s="18"/>
      <c r="J24" s="18"/>
      <c r="K24" s="18"/>
      <c r="L24" s="18">
        <f t="shared" si="1"/>
        <v>4</v>
      </c>
      <c r="M24" s="18"/>
      <c r="N24" s="18"/>
    </row>
    <row r="25" spans="2:14">
      <c r="B25" s="18">
        <v>19</v>
      </c>
      <c r="C25" s="355">
        <v>2005190078</v>
      </c>
      <c r="D25" s="78" t="s">
        <v>872</v>
      </c>
      <c r="E25" s="79" t="s">
        <v>873</v>
      </c>
      <c r="F25" s="14" t="s">
        <v>591</v>
      </c>
      <c r="G25" s="14"/>
      <c r="H25" s="18">
        <v>4</v>
      </c>
      <c r="I25" s="18"/>
      <c r="J25" s="18"/>
      <c r="K25" s="18"/>
      <c r="L25" s="18">
        <f t="shared" si="1"/>
        <v>4</v>
      </c>
      <c r="M25" s="18"/>
      <c r="N25" s="18"/>
    </row>
    <row r="26" spans="2:14">
      <c r="B26" s="18">
        <v>20</v>
      </c>
      <c r="C26" s="355">
        <v>2005191022</v>
      </c>
      <c r="D26" s="78" t="s">
        <v>874</v>
      </c>
      <c r="E26" s="79" t="s">
        <v>875</v>
      </c>
      <c r="F26" s="14" t="s">
        <v>526</v>
      </c>
      <c r="G26" s="14"/>
      <c r="H26" s="18">
        <v>4</v>
      </c>
      <c r="I26" s="18"/>
      <c r="J26" s="18"/>
      <c r="K26" s="18"/>
      <c r="L26" s="18">
        <f t="shared" si="1"/>
        <v>4</v>
      </c>
      <c r="M26" s="18"/>
      <c r="N26" s="18"/>
    </row>
    <row r="27" spans="2:14">
      <c r="B27" s="18">
        <v>21</v>
      </c>
      <c r="C27" s="355">
        <v>2022190024</v>
      </c>
      <c r="D27" s="78" t="s">
        <v>876</v>
      </c>
      <c r="E27" s="79" t="s">
        <v>877</v>
      </c>
      <c r="F27" s="14" t="s">
        <v>565</v>
      </c>
      <c r="G27" s="14"/>
      <c r="H27" s="18">
        <v>4</v>
      </c>
      <c r="I27" s="18"/>
      <c r="J27" s="18"/>
      <c r="K27" s="18"/>
      <c r="L27" s="18">
        <f t="shared" si="1"/>
        <v>4</v>
      </c>
      <c r="M27" s="18"/>
      <c r="N27" s="18"/>
    </row>
    <row r="28" spans="2:14">
      <c r="B28" s="18">
        <v>22</v>
      </c>
      <c r="C28" s="355">
        <v>2022190207</v>
      </c>
      <c r="D28" s="78" t="s">
        <v>878</v>
      </c>
      <c r="E28" s="79" t="s">
        <v>879</v>
      </c>
      <c r="F28" s="14" t="s">
        <v>687</v>
      </c>
      <c r="G28" s="14"/>
      <c r="H28" s="18">
        <v>4</v>
      </c>
      <c r="I28" s="18"/>
      <c r="J28" s="18"/>
      <c r="K28" s="18"/>
      <c r="L28" s="18">
        <f t="shared" si="1"/>
        <v>4</v>
      </c>
      <c r="M28" s="18"/>
      <c r="N28" s="18"/>
    </row>
    <row r="29" spans="2:14">
      <c r="B29" s="18">
        <v>23</v>
      </c>
      <c r="C29" s="355">
        <v>2005190094</v>
      </c>
      <c r="D29" s="78" t="s">
        <v>880</v>
      </c>
      <c r="E29" s="79" t="s">
        <v>879</v>
      </c>
      <c r="F29" s="14" t="s">
        <v>649</v>
      </c>
      <c r="G29" s="14"/>
      <c r="H29" s="18">
        <v>4</v>
      </c>
      <c r="I29" s="18"/>
      <c r="J29" s="18"/>
      <c r="K29" s="18"/>
      <c r="L29" s="18">
        <f t="shared" si="1"/>
        <v>4</v>
      </c>
      <c r="M29" s="18"/>
      <c r="N29" s="18"/>
    </row>
    <row r="30" spans="2:14">
      <c r="B30" s="18">
        <v>24</v>
      </c>
      <c r="C30" s="355">
        <v>2005191027</v>
      </c>
      <c r="D30" s="78" t="s">
        <v>881</v>
      </c>
      <c r="E30" s="79" t="s">
        <v>882</v>
      </c>
      <c r="F30" s="14" t="s">
        <v>649</v>
      </c>
      <c r="G30" s="14"/>
      <c r="H30" s="18">
        <v>4</v>
      </c>
      <c r="I30" s="18"/>
      <c r="J30" s="18"/>
      <c r="K30" s="18"/>
      <c r="L30" s="18">
        <f t="shared" si="1"/>
        <v>4</v>
      </c>
      <c r="M30" s="18"/>
      <c r="N30" s="18"/>
    </row>
    <row r="31" spans="2:14">
      <c r="B31" s="18">
        <v>25</v>
      </c>
      <c r="C31" s="356">
        <v>2005210982</v>
      </c>
      <c r="D31" s="80" t="s">
        <v>883</v>
      </c>
      <c r="E31" s="72" t="s">
        <v>884</v>
      </c>
      <c r="F31" s="34" t="s">
        <v>314</v>
      </c>
      <c r="G31" s="14"/>
      <c r="H31" s="18">
        <v>4</v>
      </c>
      <c r="I31" s="18"/>
      <c r="J31" s="18"/>
      <c r="K31" s="18"/>
      <c r="L31" s="18">
        <f t="shared" si="1"/>
        <v>4</v>
      </c>
      <c r="M31" s="18"/>
      <c r="N31" s="18"/>
    </row>
    <row r="32" spans="2:14">
      <c r="B32" s="18">
        <v>26</v>
      </c>
      <c r="C32" s="355">
        <v>2005191032</v>
      </c>
      <c r="D32" s="78" t="s">
        <v>885</v>
      </c>
      <c r="E32" s="79" t="s">
        <v>886</v>
      </c>
      <c r="F32" s="14" t="s">
        <v>501</v>
      </c>
      <c r="G32" s="14"/>
      <c r="H32" s="18">
        <v>4</v>
      </c>
      <c r="I32" s="18"/>
      <c r="J32" s="18"/>
      <c r="K32" s="18"/>
      <c r="L32" s="18">
        <f t="shared" si="1"/>
        <v>4</v>
      </c>
      <c r="M32" s="18"/>
      <c r="N32" s="18"/>
    </row>
    <row r="33" spans="2:14">
      <c r="B33" s="18">
        <v>27</v>
      </c>
      <c r="C33" s="355">
        <v>2005191036</v>
      </c>
      <c r="D33" s="78" t="s">
        <v>887</v>
      </c>
      <c r="E33" s="79" t="s">
        <v>888</v>
      </c>
      <c r="F33" s="14" t="s">
        <v>596</v>
      </c>
      <c r="G33" s="14"/>
      <c r="H33" s="18">
        <v>4</v>
      </c>
      <c r="I33" s="18"/>
      <c r="J33" s="18"/>
      <c r="K33" s="18"/>
      <c r="L33" s="18">
        <f t="shared" si="1"/>
        <v>4</v>
      </c>
      <c r="M33" s="18"/>
      <c r="N33" s="18"/>
    </row>
    <row r="34" spans="2:14">
      <c r="B34" s="18">
        <v>28</v>
      </c>
      <c r="C34" s="356">
        <v>2005217899</v>
      </c>
      <c r="D34" s="80" t="s">
        <v>889</v>
      </c>
      <c r="E34" s="72" t="s">
        <v>890</v>
      </c>
      <c r="F34" s="34" t="s">
        <v>457</v>
      </c>
      <c r="G34" s="14"/>
      <c r="H34" s="18">
        <v>4</v>
      </c>
      <c r="I34" s="18"/>
      <c r="J34" s="18"/>
      <c r="K34" s="18"/>
      <c r="L34" s="18">
        <f t="shared" si="1"/>
        <v>4</v>
      </c>
      <c r="M34" s="18"/>
      <c r="N34" s="18"/>
    </row>
    <row r="35" spans="2:14">
      <c r="B35" s="18">
        <v>29</v>
      </c>
      <c r="C35" s="356">
        <v>2005201083</v>
      </c>
      <c r="D35" s="80" t="s">
        <v>891</v>
      </c>
      <c r="E35" s="72" t="s">
        <v>892</v>
      </c>
      <c r="F35" s="34" t="s">
        <v>137</v>
      </c>
      <c r="G35" s="14"/>
      <c r="H35" s="18">
        <v>4</v>
      </c>
      <c r="I35" s="18"/>
      <c r="J35" s="18"/>
      <c r="K35" s="18"/>
      <c r="L35" s="18">
        <f t="shared" si="1"/>
        <v>4</v>
      </c>
      <c r="M35" s="18"/>
      <c r="N35" s="18"/>
    </row>
    <row r="36" spans="2:14">
      <c r="B36" s="18">
        <v>30</v>
      </c>
      <c r="C36" s="356">
        <v>2005210060</v>
      </c>
      <c r="D36" s="80" t="s">
        <v>893</v>
      </c>
      <c r="E36" s="72" t="s">
        <v>894</v>
      </c>
      <c r="F36" s="34" t="s">
        <v>314</v>
      </c>
      <c r="G36" s="14"/>
      <c r="H36" s="18">
        <v>4</v>
      </c>
      <c r="I36" s="18"/>
      <c r="J36" s="18"/>
      <c r="K36" s="18"/>
      <c r="L36" s="18">
        <f t="shared" si="1"/>
        <v>4</v>
      </c>
      <c r="M36" s="18"/>
      <c r="N36" s="18"/>
    </row>
    <row r="37" spans="2:14">
      <c r="B37" s="18">
        <v>31</v>
      </c>
      <c r="C37" s="355">
        <v>2022190213</v>
      </c>
      <c r="D37" s="78" t="s">
        <v>895</v>
      </c>
      <c r="E37" s="79" t="s">
        <v>896</v>
      </c>
      <c r="F37" s="14" t="s">
        <v>565</v>
      </c>
      <c r="G37" s="14"/>
      <c r="H37" s="18">
        <v>4</v>
      </c>
      <c r="I37" s="18"/>
      <c r="J37" s="18"/>
      <c r="K37" s="18"/>
      <c r="L37" s="18">
        <f t="shared" si="1"/>
        <v>4</v>
      </c>
      <c r="M37" s="18"/>
      <c r="N37" s="18"/>
    </row>
    <row r="38" spans="2:14">
      <c r="B38" s="18">
        <v>32</v>
      </c>
      <c r="C38" s="355">
        <v>2022208659</v>
      </c>
      <c r="D38" s="78" t="s">
        <v>897</v>
      </c>
      <c r="E38" s="79" t="s">
        <v>896</v>
      </c>
      <c r="F38" s="14" t="s">
        <v>682</v>
      </c>
      <c r="G38" s="14"/>
      <c r="H38" s="18">
        <v>4</v>
      </c>
      <c r="I38" s="18"/>
      <c r="J38" s="18"/>
      <c r="K38" s="18"/>
      <c r="L38" s="18">
        <f t="shared" si="1"/>
        <v>4</v>
      </c>
      <c r="M38" s="18"/>
      <c r="N38" s="18"/>
    </row>
    <row r="39" spans="2:14">
      <c r="B39" s="18">
        <v>33</v>
      </c>
      <c r="C39" s="355">
        <v>2005200392</v>
      </c>
      <c r="D39" s="78" t="s">
        <v>898</v>
      </c>
      <c r="E39" s="79" t="s">
        <v>896</v>
      </c>
      <c r="F39" s="14" t="s">
        <v>137</v>
      </c>
      <c r="G39" s="14"/>
      <c r="H39" s="18">
        <v>4</v>
      </c>
      <c r="I39" s="18"/>
      <c r="J39" s="18"/>
      <c r="K39" s="18"/>
      <c r="L39" s="18">
        <f t="shared" si="1"/>
        <v>4</v>
      </c>
      <c r="M39" s="18"/>
      <c r="N39" s="18"/>
    </row>
    <row r="40" spans="2:14">
      <c r="B40" s="18">
        <v>34</v>
      </c>
      <c r="C40" s="356">
        <v>2005170028</v>
      </c>
      <c r="D40" s="80" t="s">
        <v>899</v>
      </c>
      <c r="E40" s="72" t="s">
        <v>900</v>
      </c>
      <c r="F40" s="34" t="s">
        <v>901</v>
      </c>
      <c r="G40" s="14"/>
      <c r="H40" s="18">
        <v>4</v>
      </c>
      <c r="I40" s="18"/>
      <c r="J40" s="18"/>
      <c r="K40" s="18"/>
      <c r="L40" s="18">
        <f t="shared" si="1"/>
        <v>4</v>
      </c>
      <c r="M40" s="18"/>
      <c r="N40" s="18"/>
    </row>
    <row r="41" spans="2:14">
      <c r="B41" s="18">
        <v>35</v>
      </c>
      <c r="C41" s="355">
        <v>2005191515</v>
      </c>
      <c r="D41" s="78" t="s">
        <v>902</v>
      </c>
      <c r="E41" s="79" t="s">
        <v>903</v>
      </c>
      <c r="F41" s="14" t="s">
        <v>573</v>
      </c>
      <c r="G41" s="14"/>
      <c r="H41" s="18">
        <v>4</v>
      </c>
      <c r="I41" s="18"/>
      <c r="J41" s="18"/>
      <c r="K41" s="18"/>
      <c r="L41" s="18">
        <f t="shared" si="1"/>
        <v>4</v>
      </c>
      <c r="M41" s="18"/>
      <c r="N41" s="18"/>
    </row>
    <row r="42" spans="2:14">
      <c r="B42" s="18">
        <v>36</v>
      </c>
      <c r="C42" s="355">
        <v>2005190139</v>
      </c>
      <c r="D42" s="78" t="s">
        <v>904</v>
      </c>
      <c r="E42" s="79" t="s">
        <v>905</v>
      </c>
      <c r="F42" s="14" t="s">
        <v>700</v>
      </c>
      <c r="G42" s="14"/>
      <c r="H42" s="18">
        <v>4</v>
      </c>
      <c r="I42" s="18"/>
      <c r="J42" s="18"/>
      <c r="K42" s="18"/>
      <c r="L42" s="18">
        <f t="shared" si="1"/>
        <v>4</v>
      </c>
      <c r="M42" s="18"/>
      <c r="N42" s="18"/>
    </row>
    <row r="43" spans="2:14">
      <c r="B43" s="18">
        <v>37</v>
      </c>
      <c r="C43" s="355">
        <v>2005190140</v>
      </c>
      <c r="D43" s="78" t="s">
        <v>906</v>
      </c>
      <c r="E43" s="79" t="s">
        <v>905</v>
      </c>
      <c r="F43" s="14" t="s">
        <v>596</v>
      </c>
      <c r="G43" s="14"/>
      <c r="H43" s="18">
        <v>4</v>
      </c>
      <c r="I43" s="18"/>
      <c r="J43" s="18"/>
      <c r="K43" s="18"/>
      <c r="L43" s="18">
        <f t="shared" si="1"/>
        <v>4</v>
      </c>
      <c r="M43" s="18"/>
      <c r="N43" s="18"/>
    </row>
    <row r="44" spans="2:14">
      <c r="B44" s="26">
        <v>38</v>
      </c>
      <c r="C44" s="29">
        <v>2009190007</v>
      </c>
      <c r="D44" s="81" t="s">
        <v>907</v>
      </c>
      <c r="E44" s="82" t="s">
        <v>908</v>
      </c>
      <c r="F44" s="30" t="s">
        <v>576</v>
      </c>
      <c r="G44" s="35"/>
      <c r="H44" s="29">
        <v>4</v>
      </c>
      <c r="I44" s="29"/>
      <c r="J44" s="29"/>
      <c r="K44" s="29"/>
      <c r="L44" s="29">
        <f t="shared" si="1"/>
        <v>4</v>
      </c>
      <c r="M44" s="29"/>
      <c r="N44" s="29"/>
    </row>
    <row r="45" spans="2:14">
      <c r="B45" s="18">
        <v>39</v>
      </c>
      <c r="C45" s="355">
        <v>2005191055</v>
      </c>
      <c r="D45" s="78" t="s">
        <v>909</v>
      </c>
      <c r="E45" s="79" t="s">
        <v>908</v>
      </c>
      <c r="F45" s="14" t="s">
        <v>596</v>
      </c>
      <c r="G45" s="14"/>
      <c r="H45" s="18">
        <v>4</v>
      </c>
      <c r="I45" s="18"/>
      <c r="J45" s="18"/>
      <c r="K45" s="18"/>
      <c r="L45" s="18">
        <f t="shared" si="1"/>
        <v>4</v>
      </c>
      <c r="M45" s="18"/>
      <c r="N45" s="18"/>
    </row>
    <row r="46" spans="2:14">
      <c r="B46" s="18">
        <v>40</v>
      </c>
      <c r="C46" s="18">
        <v>2005200223</v>
      </c>
      <c r="D46" s="83" t="s">
        <v>910</v>
      </c>
      <c r="E46" s="46" t="s">
        <v>908</v>
      </c>
      <c r="F46" s="14" t="s">
        <v>28</v>
      </c>
      <c r="G46" s="14"/>
      <c r="H46" s="18">
        <v>4</v>
      </c>
      <c r="I46" s="18"/>
      <c r="J46" s="18"/>
      <c r="K46" s="18"/>
      <c r="L46" s="18">
        <f t="shared" si="1"/>
        <v>4</v>
      </c>
      <c r="M46" s="18"/>
      <c r="N46" s="18"/>
    </row>
    <row r="47" spans="2:14">
      <c r="B47" s="18">
        <v>41</v>
      </c>
      <c r="C47" s="355">
        <v>2022190032</v>
      </c>
      <c r="D47" s="78" t="s">
        <v>911</v>
      </c>
      <c r="E47" s="79" t="s">
        <v>912</v>
      </c>
      <c r="F47" s="14" t="s">
        <v>565</v>
      </c>
      <c r="G47" s="14"/>
      <c r="H47" s="18">
        <v>4</v>
      </c>
      <c r="I47" s="18"/>
      <c r="J47" s="18"/>
      <c r="K47" s="18"/>
      <c r="L47" s="18">
        <f t="shared" si="1"/>
        <v>4</v>
      </c>
      <c r="M47" s="18"/>
      <c r="N47" s="18"/>
    </row>
    <row r="48" spans="2:14">
      <c r="B48" s="18">
        <v>42</v>
      </c>
      <c r="C48" s="18">
        <v>2005191548</v>
      </c>
      <c r="D48" s="83" t="s">
        <v>913</v>
      </c>
      <c r="E48" s="46" t="s">
        <v>912</v>
      </c>
      <c r="F48" s="14" t="s">
        <v>700</v>
      </c>
      <c r="G48" s="14"/>
      <c r="H48" s="18">
        <v>4</v>
      </c>
      <c r="I48" s="18"/>
      <c r="J48" s="18"/>
      <c r="K48" s="18"/>
      <c r="L48" s="18">
        <f t="shared" si="1"/>
        <v>4</v>
      </c>
      <c r="M48" s="18"/>
      <c r="N48" s="18"/>
    </row>
    <row r="49" spans="2:14">
      <c r="B49" s="18">
        <v>43</v>
      </c>
      <c r="C49" s="356">
        <v>2005217908</v>
      </c>
      <c r="D49" s="80" t="s">
        <v>914</v>
      </c>
      <c r="E49" s="72" t="s">
        <v>912</v>
      </c>
      <c r="F49" s="34" t="s">
        <v>443</v>
      </c>
      <c r="G49" s="14"/>
      <c r="H49" s="18">
        <v>4</v>
      </c>
      <c r="I49" s="18"/>
      <c r="J49" s="18"/>
      <c r="K49" s="18"/>
      <c r="L49" s="18">
        <f t="shared" si="1"/>
        <v>4</v>
      </c>
      <c r="M49" s="18"/>
      <c r="N49" s="18"/>
    </row>
    <row r="50" spans="2:14">
      <c r="B50" s="18">
        <v>44</v>
      </c>
      <c r="C50" s="355">
        <v>2005190161</v>
      </c>
      <c r="D50" s="78" t="s">
        <v>915</v>
      </c>
      <c r="E50" s="79" t="s">
        <v>916</v>
      </c>
      <c r="F50" s="14" t="s">
        <v>573</v>
      </c>
      <c r="G50" s="14"/>
      <c r="H50" s="18">
        <v>4</v>
      </c>
      <c r="I50" s="18"/>
      <c r="J50" s="18"/>
      <c r="K50" s="18"/>
      <c r="L50" s="18">
        <f t="shared" si="1"/>
        <v>4</v>
      </c>
      <c r="M50" s="18"/>
      <c r="N50" s="18"/>
    </row>
    <row r="51" spans="2:14">
      <c r="B51" s="18">
        <v>45</v>
      </c>
      <c r="C51" s="355">
        <v>2005190164</v>
      </c>
      <c r="D51" s="78" t="s">
        <v>917</v>
      </c>
      <c r="E51" s="79" t="s">
        <v>918</v>
      </c>
      <c r="F51" s="14" t="s">
        <v>596</v>
      </c>
      <c r="G51" s="14"/>
      <c r="H51" s="18">
        <v>4</v>
      </c>
      <c r="I51" s="18"/>
      <c r="J51" s="18"/>
      <c r="K51" s="18"/>
      <c r="L51" s="18">
        <f t="shared" si="1"/>
        <v>4</v>
      </c>
      <c r="M51" s="18"/>
      <c r="N51" s="18"/>
    </row>
    <row r="52" spans="2:14">
      <c r="B52" s="18">
        <v>46</v>
      </c>
      <c r="C52" s="355">
        <v>2022190036</v>
      </c>
      <c r="D52" s="78" t="s">
        <v>919</v>
      </c>
      <c r="E52" s="79" t="s">
        <v>920</v>
      </c>
      <c r="F52" s="14" t="s">
        <v>687</v>
      </c>
      <c r="G52" s="14"/>
      <c r="H52" s="18">
        <v>4</v>
      </c>
      <c r="I52" s="18"/>
      <c r="J52" s="18"/>
      <c r="K52" s="18"/>
      <c r="L52" s="18">
        <f t="shared" si="1"/>
        <v>4</v>
      </c>
      <c r="M52" s="18"/>
      <c r="N52" s="18"/>
    </row>
    <row r="53" spans="2:14">
      <c r="B53" s="18">
        <v>47</v>
      </c>
      <c r="C53" s="355">
        <v>2005190169</v>
      </c>
      <c r="D53" s="78" t="s">
        <v>120</v>
      </c>
      <c r="E53" s="79" t="s">
        <v>920</v>
      </c>
      <c r="F53" s="14" t="s">
        <v>775</v>
      </c>
      <c r="G53" s="14"/>
      <c r="H53" s="18">
        <v>4</v>
      </c>
      <c r="I53" s="18"/>
      <c r="J53" s="18"/>
      <c r="K53" s="18"/>
      <c r="L53" s="18">
        <f t="shared" si="1"/>
        <v>4</v>
      </c>
      <c r="M53" s="18"/>
      <c r="N53" s="18"/>
    </row>
    <row r="54" spans="2:14">
      <c r="B54" s="18">
        <v>48</v>
      </c>
      <c r="C54" s="355">
        <v>2005191070</v>
      </c>
      <c r="D54" s="78" t="s">
        <v>921</v>
      </c>
      <c r="E54" s="79" t="s">
        <v>920</v>
      </c>
      <c r="F54" s="14" t="s">
        <v>581</v>
      </c>
      <c r="G54" s="14"/>
      <c r="H54" s="18">
        <v>4</v>
      </c>
      <c r="I54" s="18"/>
      <c r="J54" s="18"/>
      <c r="K54" s="18"/>
      <c r="L54" s="18">
        <f t="shared" si="1"/>
        <v>4</v>
      </c>
      <c r="M54" s="18"/>
      <c r="N54" s="18"/>
    </row>
    <row r="55" spans="2:14">
      <c r="B55" s="18">
        <v>49</v>
      </c>
      <c r="C55" s="355">
        <v>2005191066</v>
      </c>
      <c r="D55" s="78" t="s">
        <v>922</v>
      </c>
      <c r="E55" s="79" t="s">
        <v>920</v>
      </c>
      <c r="F55" s="14" t="s">
        <v>581</v>
      </c>
      <c r="G55" s="14"/>
      <c r="H55" s="18">
        <v>4</v>
      </c>
      <c r="I55" s="18"/>
      <c r="J55" s="18"/>
      <c r="K55" s="18"/>
      <c r="L55" s="18">
        <f t="shared" si="1"/>
        <v>4</v>
      </c>
      <c r="M55" s="18"/>
      <c r="N55" s="18"/>
    </row>
    <row r="56" spans="2:14">
      <c r="B56" s="18">
        <v>50</v>
      </c>
      <c r="C56" s="355">
        <v>2005200774</v>
      </c>
      <c r="D56" s="78" t="s">
        <v>923</v>
      </c>
      <c r="E56" s="79" t="s">
        <v>920</v>
      </c>
      <c r="F56" s="14" t="s">
        <v>645</v>
      </c>
      <c r="G56" s="14"/>
      <c r="H56" s="18">
        <v>4</v>
      </c>
      <c r="I56" s="18"/>
      <c r="J56" s="18"/>
      <c r="K56" s="18"/>
      <c r="L56" s="18">
        <f t="shared" si="1"/>
        <v>4</v>
      </c>
      <c r="M56" s="18"/>
      <c r="N56" s="18"/>
    </row>
    <row r="57" spans="2:14">
      <c r="B57" s="18">
        <v>51</v>
      </c>
      <c r="C57" s="355">
        <v>2005190184</v>
      </c>
      <c r="D57" s="78" t="s">
        <v>924</v>
      </c>
      <c r="E57" s="79" t="s">
        <v>925</v>
      </c>
      <c r="F57" s="14" t="s">
        <v>591</v>
      </c>
      <c r="G57" s="14"/>
      <c r="H57" s="18">
        <v>4</v>
      </c>
      <c r="I57" s="18"/>
      <c r="J57" s="18"/>
      <c r="K57" s="18"/>
      <c r="L57" s="18">
        <f t="shared" si="1"/>
        <v>4</v>
      </c>
      <c r="M57" s="18"/>
      <c r="N57" s="18"/>
    </row>
    <row r="58" spans="2:14">
      <c r="B58" s="18">
        <v>52</v>
      </c>
      <c r="C58" s="355">
        <v>2005200622</v>
      </c>
      <c r="D58" s="78" t="s">
        <v>926</v>
      </c>
      <c r="E58" s="79" t="s">
        <v>925</v>
      </c>
      <c r="F58" s="14" t="s">
        <v>160</v>
      </c>
      <c r="G58" s="14"/>
      <c r="H58" s="18">
        <v>4</v>
      </c>
      <c r="I58" s="18"/>
      <c r="J58" s="18"/>
      <c r="K58" s="18"/>
      <c r="L58" s="18">
        <f t="shared" si="1"/>
        <v>4</v>
      </c>
      <c r="M58" s="18"/>
      <c r="N58" s="18"/>
    </row>
    <row r="59" spans="2:14">
      <c r="B59" s="18">
        <v>53</v>
      </c>
      <c r="C59" s="355">
        <v>2005191079</v>
      </c>
      <c r="D59" s="78" t="s">
        <v>927</v>
      </c>
      <c r="E59" s="79" t="s">
        <v>928</v>
      </c>
      <c r="F59" s="14" t="s">
        <v>581</v>
      </c>
      <c r="G59" s="14"/>
      <c r="H59" s="18">
        <v>4</v>
      </c>
      <c r="I59" s="18"/>
      <c r="J59" s="18"/>
      <c r="K59" s="18"/>
      <c r="L59" s="18">
        <f t="shared" si="1"/>
        <v>4</v>
      </c>
      <c r="M59" s="18"/>
      <c r="N59" s="18"/>
    </row>
    <row r="60" spans="2:14">
      <c r="B60" s="18">
        <v>54</v>
      </c>
      <c r="C60" s="355">
        <v>2005190186</v>
      </c>
      <c r="D60" s="78" t="s">
        <v>929</v>
      </c>
      <c r="E60" s="79" t="s">
        <v>930</v>
      </c>
      <c r="F60" s="14" t="s">
        <v>596</v>
      </c>
      <c r="G60" s="14"/>
      <c r="H60" s="18">
        <v>4</v>
      </c>
      <c r="I60" s="18"/>
      <c r="J60" s="18"/>
      <c r="K60" s="18"/>
      <c r="L60" s="18">
        <f t="shared" si="1"/>
        <v>4</v>
      </c>
      <c r="M60" s="18"/>
      <c r="N60" s="18"/>
    </row>
    <row r="61" spans="2:14">
      <c r="B61" s="18">
        <v>55</v>
      </c>
      <c r="C61" s="355">
        <v>2005190190</v>
      </c>
      <c r="D61" s="78" t="s">
        <v>931</v>
      </c>
      <c r="E61" s="79" t="s">
        <v>932</v>
      </c>
      <c r="F61" s="14" t="s">
        <v>822</v>
      </c>
      <c r="G61" s="14"/>
      <c r="H61" s="18">
        <v>4</v>
      </c>
      <c r="I61" s="18"/>
      <c r="J61" s="18"/>
      <c r="K61" s="18"/>
      <c r="L61" s="18">
        <f t="shared" si="1"/>
        <v>4</v>
      </c>
      <c r="M61" s="18"/>
      <c r="N61" s="18"/>
    </row>
    <row r="62" spans="2:14">
      <c r="B62" s="18">
        <v>56</v>
      </c>
      <c r="C62" s="355">
        <v>2005191082</v>
      </c>
      <c r="D62" s="78" t="s">
        <v>933</v>
      </c>
      <c r="E62" s="79" t="s">
        <v>932</v>
      </c>
      <c r="F62" s="14" t="s">
        <v>934</v>
      </c>
      <c r="G62" s="14"/>
      <c r="H62" s="18">
        <v>4</v>
      </c>
      <c r="I62" s="18"/>
      <c r="J62" s="18"/>
      <c r="K62" s="18"/>
      <c r="L62" s="18">
        <f t="shared" si="1"/>
        <v>4</v>
      </c>
      <c r="M62" s="18"/>
      <c r="N62" s="18"/>
    </row>
    <row r="63" spans="2:14">
      <c r="B63" s="18">
        <v>57</v>
      </c>
      <c r="C63" s="356">
        <v>2005200390</v>
      </c>
      <c r="D63" s="80" t="s">
        <v>935</v>
      </c>
      <c r="E63" s="72" t="s">
        <v>932</v>
      </c>
      <c r="F63" s="34" t="s">
        <v>137</v>
      </c>
      <c r="G63" s="14"/>
      <c r="H63" s="18">
        <v>4</v>
      </c>
      <c r="I63" s="18"/>
      <c r="J63" s="18"/>
      <c r="K63" s="18"/>
      <c r="L63" s="18">
        <f t="shared" si="1"/>
        <v>4</v>
      </c>
      <c r="M63" s="18"/>
      <c r="N63" s="18"/>
    </row>
    <row r="64" spans="2:14">
      <c r="B64" s="18">
        <v>58</v>
      </c>
      <c r="C64" s="355">
        <v>2005200136</v>
      </c>
      <c r="D64" s="78" t="s">
        <v>936</v>
      </c>
      <c r="E64" s="79" t="s">
        <v>937</v>
      </c>
      <c r="F64" s="14" t="s">
        <v>78</v>
      </c>
      <c r="G64" s="14"/>
      <c r="H64" s="18">
        <v>4</v>
      </c>
      <c r="I64" s="18"/>
      <c r="J64" s="18"/>
      <c r="K64" s="18"/>
      <c r="L64" s="18">
        <f t="shared" si="1"/>
        <v>4</v>
      </c>
      <c r="M64" s="18"/>
      <c r="N64" s="18"/>
    </row>
    <row r="65" spans="2:14">
      <c r="B65" s="18">
        <v>59</v>
      </c>
      <c r="C65" s="356">
        <v>2005200040</v>
      </c>
      <c r="D65" s="80" t="s">
        <v>938</v>
      </c>
      <c r="E65" s="72" t="s">
        <v>937</v>
      </c>
      <c r="F65" s="34" t="s">
        <v>137</v>
      </c>
      <c r="G65" s="14"/>
      <c r="H65" s="18">
        <v>4</v>
      </c>
      <c r="I65" s="18"/>
      <c r="J65" s="18"/>
      <c r="K65" s="18"/>
      <c r="L65" s="18">
        <f t="shared" si="1"/>
        <v>4</v>
      </c>
      <c r="M65" s="18"/>
      <c r="N65" s="18"/>
    </row>
    <row r="66" spans="2:14">
      <c r="B66" s="18">
        <v>60</v>
      </c>
      <c r="C66" s="355">
        <v>2022190227</v>
      </c>
      <c r="D66" s="78" t="s">
        <v>939</v>
      </c>
      <c r="E66" s="79" t="s">
        <v>940</v>
      </c>
      <c r="F66" s="14" t="s">
        <v>565</v>
      </c>
      <c r="G66" s="14"/>
      <c r="H66" s="18">
        <v>4</v>
      </c>
      <c r="I66" s="18"/>
      <c r="J66" s="18"/>
      <c r="K66" s="18"/>
      <c r="L66" s="18">
        <f t="shared" si="1"/>
        <v>4</v>
      </c>
      <c r="M66" s="18"/>
      <c r="N66" s="18"/>
    </row>
    <row r="67" spans="2:14">
      <c r="B67" s="18">
        <v>61</v>
      </c>
      <c r="C67" s="355">
        <v>2005191090</v>
      </c>
      <c r="D67" s="78" t="s">
        <v>941</v>
      </c>
      <c r="E67" s="79" t="s">
        <v>940</v>
      </c>
      <c r="F67" s="14" t="s">
        <v>700</v>
      </c>
      <c r="G67" s="14"/>
      <c r="H67" s="18">
        <v>4</v>
      </c>
      <c r="I67" s="18"/>
      <c r="J67" s="18"/>
      <c r="K67" s="18"/>
      <c r="L67" s="18">
        <f t="shared" si="1"/>
        <v>4</v>
      </c>
      <c r="M67" s="18"/>
      <c r="N67" s="18"/>
    </row>
    <row r="68" spans="2:14">
      <c r="B68" s="18">
        <v>62</v>
      </c>
      <c r="C68" s="355">
        <v>2005191094</v>
      </c>
      <c r="D68" s="78" t="s">
        <v>942</v>
      </c>
      <c r="E68" s="79" t="s">
        <v>943</v>
      </c>
      <c r="F68" s="14" t="s">
        <v>497</v>
      </c>
      <c r="G68" s="14"/>
      <c r="H68" s="18">
        <v>4</v>
      </c>
      <c r="I68" s="18"/>
      <c r="J68" s="18"/>
      <c r="K68" s="18"/>
      <c r="L68" s="18">
        <f t="shared" si="1"/>
        <v>4</v>
      </c>
      <c r="M68" s="18"/>
      <c r="N68" s="18"/>
    </row>
    <row r="69" spans="2:14">
      <c r="B69" s="18">
        <v>63</v>
      </c>
      <c r="C69" s="355">
        <v>2005191622</v>
      </c>
      <c r="D69" s="78" t="s">
        <v>944</v>
      </c>
      <c r="E69" s="79" t="s">
        <v>943</v>
      </c>
      <c r="F69" s="14" t="s">
        <v>576</v>
      </c>
      <c r="G69" s="14"/>
      <c r="H69" s="18">
        <v>4</v>
      </c>
      <c r="I69" s="18"/>
      <c r="J69" s="18"/>
      <c r="K69" s="18"/>
      <c r="L69" s="18">
        <f t="shared" si="1"/>
        <v>4</v>
      </c>
      <c r="M69" s="18"/>
      <c r="N69" s="18"/>
    </row>
    <row r="70" spans="2:14">
      <c r="B70" s="18">
        <v>64</v>
      </c>
      <c r="C70" s="355">
        <v>2005190203</v>
      </c>
      <c r="D70" s="78" t="s">
        <v>945</v>
      </c>
      <c r="E70" s="79" t="s">
        <v>946</v>
      </c>
      <c r="F70" s="14" t="s">
        <v>822</v>
      </c>
      <c r="G70" s="14"/>
      <c r="H70" s="18">
        <v>4</v>
      </c>
      <c r="I70" s="18"/>
      <c r="J70" s="18"/>
      <c r="K70" s="18"/>
      <c r="L70" s="18">
        <f t="shared" si="1"/>
        <v>4</v>
      </c>
      <c r="M70" s="18"/>
      <c r="N70" s="18"/>
    </row>
    <row r="71" spans="2:14">
      <c r="B71" s="18">
        <v>65</v>
      </c>
      <c r="C71" s="356">
        <v>2005217925</v>
      </c>
      <c r="D71" s="80" t="s">
        <v>947</v>
      </c>
      <c r="E71" s="72" t="s">
        <v>946</v>
      </c>
      <c r="F71" s="34" t="s">
        <v>647</v>
      </c>
      <c r="G71" s="14"/>
      <c r="H71" s="18">
        <v>4</v>
      </c>
      <c r="I71" s="18"/>
      <c r="J71" s="18"/>
      <c r="K71" s="18"/>
      <c r="L71" s="18">
        <f t="shared" si="1"/>
        <v>4</v>
      </c>
      <c r="M71" s="18"/>
      <c r="N71" s="18"/>
    </row>
    <row r="72" spans="2:14">
      <c r="B72" s="18">
        <v>66</v>
      </c>
      <c r="C72" s="355">
        <v>2005200662</v>
      </c>
      <c r="D72" s="78" t="s">
        <v>948</v>
      </c>
      <c r="E72" s="79" t="s">
        <v>949</v>
      </c>
      <c r="F72" s="14" t="s">
        <v>149</v>
      </c>
      <c r="G72" s="14"/>
      <c r="H72" s="18">
        <v>4</v>
      </c>
      <c r="I72" s="18"/>
      <c r="J72" s="18"/>
      <c r="K72" s="18"/>
      <c r="L72" s="18">
        <f t="shared" si="1"/>
        <v>4</v>
      </c>
      <c r="M72" s="18"/>
      <c r="N72" s="18"/>
    </row>
    <row r="73" spans="2:14">
      <c r="B73" s="18">
        <v>67</v>
      </c>
      <c r="C73" s="355">
        <v>2005190215</v>
      </c>
      <c r="D73" s="78" t="s">
        <v>950</v>
      </c>
      <c r="E73" s="79" t="s">
        <v>951</v>
      </c>
      <c r="F73" s="14" t="s">
        <v>649</v>
      </c>
      <c r="G73" s="14"/>
      <c r="H73" s="18">
        <v>4</v>
      </c>
      <c r="I73" s="18"/>
      <c r="J73" s="18"/>
      <c r="K73" s="18"/>
      <c r="L73" s="18">
        <f t="shared" si="1"/>
        <v>4</v>
      </c>
      <c r="M73" s="18"/>
      <c r="N73" s="18"/>
    </row>
    <row r="74" spans="2:14">
      <c r="B74" s="18">
        <v>68</v>
      </c>
      <c r="C74" s="18">
        <v>2005190209</v>
      </c>
      <c r="D74" s="83" t="s">
        <v>952</v>
      </c>
      <c r="E74" s="46" t="s">
        <v>951</v>
      </c>
      <c r="F74" s="14" t="s">
        <v>526</v>
      </c>
      <c r="G74" s="14"/>
      <c r="H74" s="18">
        <v>4</v>
      </c>
      <c r="I74" s="18"/>
      <c r="J74" s="18"/>
      <c r="K74" s="18"/>
      <c r="L74" s="18">
        <f t="shared" si="1"/>
        <v>4</v>
      </c>
      <c r="M74" s="18"/>
      <c r="N74" s="18"/>
    </row>
    <row r="75" spans="2:14">
      <c r="B75" s="18">
        <v>69</v>
      </c>
      <c r="C75" s="355">
        <v>2005190212</v>
      </c>
      <c r="D75" s="78" t="s">
        <v>953</v>
      </c>
      <c r="E75" s="79" t="s">
        <v>951</v>
      </c>
      <c r="F75" s="14" t="s">
        <v>591</v>
      </c>
      <c r="G75" s="14"/>
      <c r="H75" s="18">
        <v>4</v>
      </c>
      <c r="I75" s="18"/>
      <c r="J75" s="18"/>
      <c r="K75" s="18"/>
      <c r="L75" s="18">
        <f t="shared" si="1"/>
        <v>4</v>
      </c>
      <c r="M75" s="18"/>
      <c r="N75" s="18"/>
    </row>
    <row r="76" spans="2:14">
      <c r="B76" s="18">
        <v>70</v>
      </c>
      <c r="C76" s="355">
        <v>2005191105</v>
      </c>
      <c r="D76" s="78" t="s">
        <v>954</v>
      </c>
      <c r="E76" s="79" t="s">
        <v>121</v>
      </c>
      <c r="F76" s="14" t="s">
        <v>581</v>
      </c>
      <c r="G76" s="14"/>
      <c r="H76" s="18">
        <v>4</v>
      </c>
      <c r="I76" s="18"/>
      <c r="J76" s="18"/>
      <c r="K76" s="18"/>
      <c r="L76" s="18">
        <f t="shared" si="1"/>
        <v>4</v>
      </c>
      <c r="M76" s="18"/>
      <c r="N76" s="18"/>
    </row>
    <row r="77" spans="2:14">
      <c r="B77" s="18">
        <v>71</v>
      </c>
      <c r="C77" s="355">
        <v>2005191110</v>
      </c>
      <c r="D77" s="78" t="s">
        <v>955</v>
      </c>
      <c r="E77" s="79" t="s">
        <v>121</v>
      </c>
      <c r="F77" s="14" t="s">
        <v>573</v>
      </c>
      <c r="G77" s="14"/>
      <c r="H77" s="18">
        <v>4</v>
      </c>
      <c r="I77" s="18"/>
      <c r="J77" s="18"/>
      <c r="K77" s="18"/>
      <c r="L77" s="18">
        <f t="shared" si="1"/>
        <v>4</v>
      </c>
      <c r="M77" s="18"/>
      <c r="N77" s="18"/>
    </row>
    <row r="78" spans="2:14">
      <c r="B78" s="18">
        <v>72</v>
      </c>
      <c r="C78" s="355">
        <v>2005190222</v>
      </c>
      <c r="D78" s="78" t="s">
        <v>956</v>
      </c>
      <c r="E78" s="79" t="s">
        <v>121</v>
      </c>
      <c r="F78" s="14" t="s">
        <v>591</v>
      </c>
      <c r="G78" s="14"/>
      <c r="H78" s="18">
        <v>4</v>
      </c>
      <c r="I78" s="18"/>
      <c r="J78" s="18"/>
      <c r="K78" s="18"/>
      <c r="L78" s="18">
        <f t="shared" si="1"/>
        <v>4</v>
      </c>
      <c r="M78" s="18"/>
      <c r="N78" s="18"/>
    </row>
    <row r="79" spans="2:14">
      <c r="B79" s="18">
        <v>73</v>
      </c>
      <c r="C79" s="355">
        <v>2005208332</v>
      </c>
      <c r="D79" s="78" t="s">
        <v>957</v>
      </c>
      <c r="E79" s="79" t="s">
        <v>121</v>
      </c>
      <c r="F79" s="14" t="s">
        <v>523</v>
      </c>
      <c r="G79" s="14"/>
      <c r="H79" s="18">
        <v>4</v>
      </c>
      <c r="I79" s="18"/>
      <c r="J79" s="18"/>
      <c r="K79" s="18"/>
      <c r="L79" s="18">
        <f t="shared" si="1"/>
        <v>4</v>
      </c>
      <c r="M79" s="18"/>
      <c r="N79" s="18"/>
    </row>
    <row r="80" spans="2:14">
      <c r="B80" s="18">
        <v>74</v>
      </c>
      <c r="C80" s="356">
        <v>2006202009</v>
      </c>
      <c r="D80" s="80" t="s">
        <v>958</v>
      </c>
      <c r="E80" s="72" t="s">
        <v>959</v>
      </c>
      <c r="F80" s="273" t="s">
        <v>59</v>
      </c>
      <c r="G80" s="14"/>
      <c r="H80" s="18">
        <v>4</v>
      </c>
      <c r="I80" s="18"/>
      <c r="J80" s="18"/>
      <c r="K80" s="18"/>
      <c r="L80" s="18">
        <f t="shared" si="1"/>
        <v>4</v>
      </c>
      <c r="M80" s="18"/>
      <c r="N80" s="18"/>
    </row>
    <row r="81" spans="2:14">
      <c r="B81" s="18">
        <v>75</v>
      </c>
      <c r="C81" s="355">
        <v>2005200902</v>
      </c>
      <c r="D81" s="78" t="s">
        <v>960</v>
      </c>
      <c r="E81" s="79" t="s">
        <v>961</v>
      </c>
      <c r="F81" s="274" t="s">
        <v>93</v>
      </c>
      <c r="G81" s="14"/>
      <c r="H81" s="18">
        <v>4</v>
      </c>
      <c r="I81" s="18"/>
      <c r="J81" s="18"/>
      <c r="K81" s="18"/>
      <c r="L81" s="18">
        <f t="shared" si="1"/>
        <v>4</v>
      </c>
      <c r="M81" s="18"/>
      <c r="N81" s="18"/>
    </row>
    <row r="82" spans="2:14">
      <c r="B82" s="18">
        <v>76</v>
      </c>
      <c r="C82" s="356">
        <v>2005200317</v>
      </c>
      <c r="D82" s="80" t="s">
        <v>962</v>
      </c>
      <c r="E82" s="72" t="s">
        <v>961</v>
      </c>
      <c r="F82" s="273" t="s">
        <v>137</v>
      </c>
      <c r="G82" s="14"/>
      <c r="H82" s="18">
        <v>4</v>
      </c>
      <c r="I82" s="18"/>
      <c r="J82" s="18"/>
      <c r="K82" s="18"/>
      <c r="L82" s="18">
        <f t="shared" si="1"/>
        <v>4</v>
      </c>
      <c r="M82" s="18"/>
      <c r="N82" s="18"/>
    </row>
    <row r="83" spans="2:14">
      <c r="B83" s="18">
        <v>77</v>
      </c>
      <c r="C83" s="356">
        <v>2005201055</v>
      </c>
      <c r="D83" s="80" t="s">
        <v>963</v>
      </c>
      <c r="E83" s="72" t="s">
        <v>961</v>
      </c>
      <c r="F83" s="273" t="s">
        <v>28</v>
      </c>
      <c r="G83" s="14"/>
      <c r="H83" s="18">
        <v>4</v>
      </c>
      <c r="I83" s="18"/>
      <c r="J83" s="18"/>
      <c r="K83" s="18"/>
      <c r="L83" s="18">
        <f t="shared" si="1"/>
        <v>4</v>
      </c>
      <c r="M83" s="18"/>
      <c r="N83" s="18"/>
    </row>
    <row r="84" spans="2:14">
      <c r="B84" s="18">
        <v>78</v>
      </c>
      <c r="C84" s="356">
        <v>2001215833</v>
      </c>
      <c r="D84" s="80" t="s">
        <v>964</v>
      </c>
      <c r="E84" s="72" t="s">
        <v>961</v>
      </c>
      <c r="F84" s="273" t="s">
        <v>965</v>
      </c>
      <c r="G84" s="14"/>
      <c r="H84" s="18">
        <v>4</v>
      </c>
      <c r="I84" s="18"/>
      <c r="J84" s="18"/>
      <c r="K84" s="18"/>
      <c r="L84" s="18">
        <f t="shared" ref="L84:L147" si="2">SUM(G84:K84)</f>
        <v>4</v>
      </c>
      <c r="M84" s="18"/>
      <c r="N84" s="18"/>
    </row>
    <row r="85" spans="2:14">
      <c r="B85" s="18">
        <v>79</v>
      </c>
      <c r="C85" s="18">
        <v>2005190232</v>
      </c>
      <c r="D85" s="83" t="s">
        <v>966</v>
      </c>
      <c r="E85" s="46" t="s">
        <v>967</v>
      </c>
      <c r="F85" s="274" t="s">
        <v>596</v>
      </c>
      <c r="G85" s="14"/>
      <c r="H85" s="18">
        <v>4</v>
      </c>
      <c r="I85" s="18"/>
      <c r="J85" s="18"/>
      <c r="K85" s="18"/>
      <c r="L85" s="18">
        <f t="shared" si="2"/>
        <v>4</v>
      </c>
      <c r="M85" s="18"/>
      <c r="N85" s="18"/>
    </row>
    <row r="86" spans="2:14">
      <c r="B86" s="18">
        <v>80</v>
      </c>
      <c r="C86" s="355">
        <v>2005190247</v>
      </c>
      <c r="D86" s="78" t="s">
        <v>968</v>
      </c>
      <c r="E86" s="79" t="s">
        <v>969</v>
      </c>
      <c r="F86" s="274" t="s">
        <v>497</v>
      </c>
      <c r="G86" s="14"/>
      <c r="H86" s="18">
        <v>4</v>
      </c>
      <c r="I86" s="18"/>
      <c r="J86" s="18"/>
      <c r="K86" s="18"/>
      <c r="L86" s="18">
        <f t="shared" si="2"/>
        <v>4</v>
      </c>
      <c r="M86" s="18"/>
      <c r="N86" s="18"/>
    </row>
    <row r="87" spans="2:14">
      <c r="B87" s="18">
        <v>81</v>
      </c>
      <c r="C87" s="355">
        <v>2005190245</v>
      </c>
      <c r="D87" s="78" t="s">
        <v>970</v>
      </c>
      <c r="E87" s="79" t="s">
        <v>969</v>
      </c>
      <c r="F87" s="274" t="s">
        <v>581</v>
      </c>
      <c r="G87" s="14"/>
      <c r="H87" s="18">
        <v>4</v>
      </c>
      <c r="I87" s="18"/>
      <c r="J87" s="18"/>
      <c r="K87" s="18"/>
      <c r="L87" s="18">
        <f t="shared" si="2"/>
        <v>4</v>
      </c>
      <c r="M87" s="18"/>
      <c r="N87" s="18"/>
    </row>
    <row r="88" spans="2:14">
      <c r="B88" s="18">
        <v>82</v>
      </c>
      <c r="C88" s="355">
        <v>2005201174</v>
      </c>
      <c r="D88" s="78" t="s">
        <v>971</v>
      </c>
      <c r="E88" s="79" t="s">
        <v>972</v>
      </c>
      <c r="F88" s="274" t="s">
        <v>78</v>
      </c>
      <c r="G88" s="14"/>
      <c r="H88" s="18">
        <v>4</v>
      </c>
      <c r="I88" s="18"/>
      <c r="J88" s="18"/>
      <c r="K88" s="18"/>
      <c r="L88" s="18">
        <f t="shared" si="2"/>
        <v>4</v>
      </c>
      <c r="M88" s="18"/>
      <c r="N88" s="18"/>
    </row>
    <row r="89" spans="2:14">
      <c r="B89" s="18">
        <v>83</v>
      </c>
      <c r="C89" s="355">
        <v>2005191121</v>
      </c>
      <c r="D89" s="78" t="s">
        <v>973</v>
      </c>
      <c r="E89" s="79" t="s">
        <v>974</v>
      </c>
      <c r="F89" s="274" t="s">
        <v>591</v>
      </c>
      <c r="G89" s="14"/>
      <c r="H89" s="18">
        <v>4</v>
      </c>
      <c r="I89" s="18"/>
      <c r="J89" s="18"/>
      <c r="K89" s="18"/>
      <c r="L89" s="18">
        <f t="shared" si="2"/>
        <v>4</v>
      </c>
      <c r="M89" s="18"/>
      <c r="N89" s="18"/>
    </row>
    <row r="90" spans="2:14">
      <c r="B90" s="18">
        <v>84</v>
      </c>
      <c r="C90" s="356">
        <v>2005210468</v>
      </c>
      <c r="D90" s="80" t="s">
        <v>975</v>
      </c>
      <c r="E90" s="72" t="s">
        <v>976</v>
      </c>
      <c r="F90" s="273" t="s">
        <v>549</v>
      </c>
      <c r="G90" s="14"/>
      <c r="H90" s="18">
        <v>4</v>
      </c>
      <c r="I90" s="18"/>
      <c r="J90" s="18"/>
      <c r="K90" s="18"/>
      <c r="L90" s="18">
        <f t="shared" si="2"/>
        <v>4</v>
      </c>
      <c r="M90" s="18"/>
      <c r="N90" s="18"/>
    </row>
    <row r="91" spans="2:14">
      <c r="B91" s="18">
        <v>85</v>
      </c>
      <c r="C91" s="355">
        <v>2005191126</v>
      </c>
      <c r="D91" s="78" t="s">
        <v>977</v>
      </c>
      <c r="E91" s="79" t="s">
        <v>978</v>
      </c>
      <c r="F91" s="274" t="s">
        <v>581</v>
      </c>
      <c r="G91" s="14"/>
      <c r="H91" s="18">
        <v>4</v>
      </c>
      <c r="I91" s="18"/>
      <c r="J91" s="18"/>
      <c r="K91" s="18"/>
      <c r="L91" s="18">
        <f t="shared" si="2"/>
        <v>4</v>
      </c>
      <c r="M91" s="18"/>
      <c r="N91" s="18"/>
    </row>
    <row r="92" spans="2:14">
      <c r="B92" s="18">
        <v>86</v>
      </c>
      <c r="C92" s="355">
        <v>2005190266</v>
      </c>
      <c r="D92" s="78" t="s">
        <v>979</v>
      </c>
      <c r="E92" s="79" t="s">
        <v>980</v>
      </c>
      <c r="F92" s="274" t="s">
        <v>497</v>
      </c>
      <c r="G92" s="14"/>
      <c r="H92" s="18">
        <v>4</v>
      </c>
      <c r="I92" s="18"/>
      <c r="J92" s="18"/>
      <c r="K92" s="18"/>
      <c r="L92" s="18">
        <f t="shared" si="2"/>
        <v>4</v>
      </c>
      <c r="M92" s="18"/>
      <c r="N92" s="18"/>
    </row>
    <row r="93" spans="2:14">
      <c r="B93" s="18">
        <v>87</v>
      </c>
      <c r="C93" s="355">
        <v>2005191130</v>
      </c>
      <c r="D93" s="78" t="s">
        <v>981</v>
      </c>
      <c r="E93" s="79" t="s">
        <v>982</v>
      </c>
      <c r="F93" s="274" t="s">
        <v>573</v>
      </c>
      <c r="G93" s="14"/>
      <c r="H93" s="18">
        <v>4</v>
      </c>
      <c r="I93" s="18"/>
      <c r="J93" s="18"/>
      <c r="K93" s="18"/>
      <c r="L93" s="18">
        <f t="shared" si="2"/>
        <v>4</v>
      </c>
      <c r="M93" s="18"/>
      <c r="N93" s="18"/>
    </row>
    <row r="94" spans="2:14">
      <c r="B94" s="18">
        <v>88</v>
      </c>
      <c r="C94" s="355">
        <v>2005190269</v>
      </c>
      <c r="D94" s="78" t="s">
        <v>983</v>
      </c>
      <c r="E94" s="79" t="s">
        <v>984</v>
      </c>
      <c r="F94" s="274" t="s">
        <v>591</v>
      </c>
      <c r="G94" s="14"/>
      <c r="H94" s="18">
        <v>4</v>
      </c>
      <c r="I94" s="18"/>
      <c r="J94" s="18"/>
      <c r="K94" s="18"/>
      <c r="L94" s="18">
        <f t="shared" si="2"/>
        <v>4</v>
      </c>
      <c r="M94" s="18"/>
      <c r="N94" s="18"/>
    </row>
    <row r="95" spans="2:14">
      <c r="B95" s="18">
        <v>89</v>
      </c>
      <c r="C95" s="355">
        <v>2005208507</v>
      </c>
      <c r="D95" s="78" t="s">
        <v>985</v>
      </c>
      <c r="E95" s="79" t="s">
        <v>986</v>
      </c>
      <c r="F95" s="274" t="s">
        <v>115</v>
      </c>
      <c r="G95" s="14"/>
      <c r="H95" s="18">
        <v>4</v>
      </c>
      <c r="I95" s="18"/>
      <c r="J95" s="18"/>
      <c r="K95" s="18"/>
      <c r="L95" s="18">
        <f t="shared" si="2"/>
        <v>4</v>
      </c>
      <c r="M95" s="18"/>
      <c r="N95" s="18"/>
    </row>
    <row r="96" spans="2:14">
      <c r="B96" s="18">
        <v>90</v>
      </c>
      <c r="C96" s="355">
        <v>2005190271</v>
      </c>
      <c r="D96" s="78" t="s">
        <v>987</v>
      </c>
      <c r="E96" s="79" t="s">
        <v>988</v>
      </c>
      <c r="F96" s="274" t="s">
        <v>501</v>
      </c>
      <c r="G96" s="14"/>
      <c r="H96" s="18">
        <v>4</v>
      </c>
      <c r="I96" s="18"/>
      <c r="J96" s="18"/>
      <c r="K96" s="18"/>
      <c r="L96" s="18">
        <f t="shared" si="2"/>
        <v>4</v>
      </c>
      <c r="M96" s="18"/>
      <c r="N96" s="18"/>
    </row>
    <row r="97" spans="2:14">
      <c r="B97" s="18">
        <v>91</v>
      </c>
      <c r="C97" s="355">
        <v>2022190061</v>
      </c>
      <c r="D97" s="78" t="s">
        <v>989</v>
      </c>
      <c r="E97" s="79" t="s">
        <v>990</v>
      </c>
      <c r="F97" s="274" t="s">
        <v>565</v>
      </c>
      <c r="G97" s="14"/>
      <c r="H97" s="18">
        <v>4</v>
      </c>
      <c r="I97" s="18"/>
      <c r="J97" s="18"/>
      <c r="K97" s="18"/>
      <c r="L97" s="18">
        <f t="shared" si="2"/>
        <v>4</v>
      </c>
      <c r="M97" s="18"/>
      <c r="N97" s="18"/>
    </row>
    <row r="98" spans="2:14">
      <c r="B98" s="18">
        <v>92</v>
      </c>
      <c r="C98" s="355">
        <v>2005191141</v>
      </c>
      <c r="D98" s="78" t="s">
        <v>991</v>
      </c>
      <c r="E98" s="79" t="s">
        <v>990</v>
      </c>
      <c r="F98" s="274" t="s">
        <v>649</v>
      </c>
      <c r="G98" s="14"/>
      <c r="H98" s="18">
        <v>4</v>
      </c>
      <c r="I98" s="18"/>
      <c r="J98" s="18"/>
      <c r="K98" s="18"/>
      <c r="L98" s="18">
        <f t="shared" si="2"/>
        <v>4</v>
      </c>
      <c r="M98" s="18"/>
      <c r="N98" s="18"/>
    </row>
    <row r="99" spans="2:14">
      <c r="B99" s="18">
        <v>93</v>
      </c>
      <c r="C99" s="355">
        <v>2005191138</v>
      </c>
      <c r="D99" s="78" t="s">
        <v>989</v>
      </c>
      <c r="E99" s="79" t="s">
        <v>990</v>
      </c>
      <c r="F99" s="274" t="s">
        <v>596</v>
      </c>
      <c r="G99" s="14"/>
      <c r="H99" s="18">
        <v>4</v>
      </c>
      <c r="I99" s="18"/>
      <c r="J99" s="18"/>
      <c r="K99" s="18"/>
      <c r="L99" s="18">
        <f t="shared" si="2"/>
        <v>4</v>
      </c>
      <c r="M99" s="18"/>
      <c r="N99" s="18"/>
    </row>
    <row r="100" spans="2:14">
      <c r="B100" s="18">
        <v>94</v>
      </c>
      <c r="C100" s="355">
        <v>2005190295</v>
      </c>
      <c r="D100" s="78" t="s">
        <v>992</v>
      </c>
      <c r="E100" s="79" t="s">
        <v>990</v>
      </c>
      <c r="F100" s="274" t="s">
        <v>573</v>
      </c>
      <c r="G100" s="14"/>
      <c r="H100" s="18">
        <v>4</v>
      </c>
      <c r="I100" s="18"/>
      <c r="J100" s="18"/>
      <c r="K100" s="18"/>
      <c r="L100" s="18">
        <f t="shared" si="2"/>
        <v>4</v>
      </c>
      <c r="M100" s="18"/>
      <c r="N100" s="18"/>
    </row>
    <row r="101" spans="2:14">
      <c r="B101" s="18">
        <v>95</v>
      </c>
      <c r="C101" s="355">
        <v>2005190294</v>
      </c>
      <c r="D101" s="78" t="s">
        <v>989</v>
      </c>
      <c r="E101" s="79" t="s">
        <v>990</v>
      </c>
      <c r="F101" s="274" t="s">
        <v>573</v>
      </c>
      <c r="G101" s="14"/>
      <c r="H101" s="18">
        <v>4</v>
      </c>
      <c r="I101" s="18"/>
      <c r="J101" s="18"/>
      <c r="K101" s="18"/>
      <c r="L101" s="18">
        <f t="shared" si="2"/>
        <v>4</v>
      </c>
      <c r="M101" s="18"/>
      <c r="N101" s="18"/>
    </row>
    <row r="102" spans="2:14">
      <c r="B102" s="18">
        <v>96</v>
      </c>
      <c r="C102" s="356">
        <v>2005210372</v>
      </c>
      <c r="D102" s="80" t="s">
        <v>993</v>
      </c>
      <c r="E102" s="72" t="s">
        <v>990</v>
      </c>
      <c r="F102" s="273" t="s">
        <v>491</v>
      </c>
      <c r="G102" s="14"/>
      <c r="H102" s="18">
        <v>4</v>
      </c>
      <c r="I102" s="18"/>
      <c r="J102" s="18"/>
      <c r="K102" s="18"/>
      <c r="L102" s="18">
        <f t="shared" si="2"/>
        <v>4</v>
      </c>
      <c r="M102" s="18"/>
      <c r="N102" s="18"/>
    </row>
    <row r="103" spans="2:14">
      <c r="B103" s="18">
        <v>97</v>
      </c>
      <c r="C103" s="355">
        <v>2005190304</v>
      </c>
      <c r="D103" s="78" t="s">
        <v>994</v>
      </c>
      <c r="E103" s="79" t="s">
        <v>995</v>
      </c>
      <c r="F103" s="274" t="s">
        <v>596</v>
      </c>
      <c r="G103" s="14"/>
      <c r="H103" s="18">
        <v>4</v>
      </c>
      <c r="I103" s="18"/>
      <c r="J103" s="18"/>
      <c r="K103" s="18"/>
      <c r="L103" s="18">
        <f t="shared" si="2"/>
        <v>4</v>
      </c>
      <c r="M103" s="18"/>
      <c r="N103" s="18"/>
    </row>
    <row r="104" spans="2:14">
      <c r="B104" s="18">
        <v>98</v>
      </c>
      <c r="C104" s="355">
        <v>2005190883</v>
      </c>
      <c r="D104" s="78" t="s">
        <v>996</v>
      </c>
      <c r="E104" s="79" t="s">
        <v>997</v>
      </c>
      <c r="F104" s="274" t="s">
        <v>596</v>
      </c>
      <c r="G104" s="14"/>
      <c r="H104" s="18">
        <v>4</v>
      </c>
      <c r="I104" s="18"/>
      <c r="J104" s="18"/>
      <c r="K104" s="18"/>
      <c r="L104" s="18">
        <f t="shared" si="2"/>
        <v>4</v>
      </c>
      <c r="M104" s="18"/>
      <c r="N104" s="18"/>
    </row>
    <row r="105" spans="2:14">
      <c r="B105" s="18">
        <v>99</v>
      </c>
      <c r="C105" s="355">
        <v>2005191149</v>
      </c>
      <c r="D105" s="78" t="s">
        <v>998</v>
      </c>
      <c r="E105" s="79" t="s">
        <v>791</v>
      </c>
      <c r="F105" s="274" t="s">
        <v>591</v>
      </c>
      <c r="G105" s="14"/>
      <c r="H105" s="18">
        <v>4</v>
      </c>
      <c r="I105" s="18"/>
      <c r="J105" s="18"/>
      <c r="K105" s="18"/>
      <c r="L105" s="18">
        <f t="shared" si="2"/>
        <v>4</v>
      </c>
      <c r="M105" s="18"/>
      <c r="N105" s="18"/>
    </row>
    <row r="106" spans="2:14">
      <c r="B106" s="18">
        <v>100</v>
      </c>
      <c r="C106" s="355">
        <v>2005190316</v>
      </c>
      <c r="D106" s="78" t="s">
        <v>999</v>
      </c>
      <c r="E106" s="79" t="s">
        <v>1000</v>
      </c>
      <c r="F106" s="274" t="s">
        <v>573</v>
      </c>
      <c r="G106" s="14"/>
      <c r="H106" s="18">
        <v>4</v>
      </c>
      <c r="I106" s="18"/>
      <c r="J106" s="18"/>
      <c r="K106" s="18"/>
      <c r="L106" s="18">
        <f t="shared" si="2"/>
        <v>4</v>
      </c>
      <c r="M106" s="18"/>
      <c r="N106" s="18"/>
    </row>
    <row r="107" spans="2:14">
      <c r="B107" s="18">
        <v>101</v>
      </c>
      <c r="C107" s="355">
        <v>2005191157</v>
      </c>
      <c r="D107" s="78" t="s">
        <v>1001</v>
      </c>
      <c r="E107" s="79" t="s">
        <v>1002</v>
      </c>
      <c r="F107" s="274" t="s">
        <v>526</v>
      </c>
      <c r="G107" s="14"/>
      <c r="H107" s="18">
        <v>4</v>
      </c>
      <c r="I107" s="18"/>
      <c r="J107" s="18"/>
      <c r="K107" s="18"/>
      <c r="L107" s="18">
        <f t="shared" si="2"/>
        <v>4</v>
      </c>
      <c r="M107" s="18"/>
      <c r="N107" s="18"/>
    </row>
    <row r="108" spans="2:14">
      <c r="B108" s="18">
        <v>102</v>
      </c>
      <c r="C108" s="355">
        <v>2005190322</v>
      </c>
      <c r="D108" s="78" t="s">
        <v>1003</v>
      </c>
      <c r="E108" s="79" t="s">
        <v>1002</v>
      </c>
      <c r="F108" s="274" t="s">
        <v>591</v>
      </c>
      <c r="G108" s="14"/>
      <c r="H108" s="18">
        <v>4</v>
      </c>
      <c r="I108" s="18"/>
      <c r="J108" s="18"/>
      <c r="K108" s="18"/>
      <c r="L108" s="18">
        <f t="shared" si="2"/>
        <v>4</v>
      </c>
      <c r="M108" s="18"/>
      <c r="N108" s="18"/>
    </row>
    <row r="109" spans="2:14">
      <c r="B109" s="18">
        <v>103</v>
      </c>
      <c r="C109" s="356">
        <v>2005202069</v>
      </c>
      <c r="D109" s="80" t="s">
        <v>1004</v>
      </c>
      <c r="E109" s="72" t="s">
        <v>1002</v>
      </c>
      <c r="F109" s="273" t="s">
        <v>91</v>
      </c>
      <c r="G109" s="14"/>
      <c r="H109" s="18">
        <v>4</v>
      </c>
      <c r="I109" s="18"/>
      <c r="J109" s="18"/>
      <c r="K109" s="18"/>
      <c r="L109" s="18">
        <f t="shared" si="2"/>
        <v>4</v>
      </c>
      <c r="M109" s="18"/>
      <c r="N109" s="18"/>
    </row>
    <row r="110" spans="2:14">
      <c r="B110" s="18">
        <v>104</v>
      </c>
      <c r="C110" s="356">
        <v>2041214043</v>
      </c>
      <c r="D110" s="80" t="s">
        <v>1005</v>
      </c>
      <c r="E110" s="72" t="s">
        <v>1002</v>
      </c>
      <c r="F110" s="273" t="s">
        <v>308</v>
      </c>
      <c r="G110" s="14"/>
      <c r="H110" s="18">
        <v>4</v>
      </c>
      <c r="I110" s="18"/>
      <c r="J110" s="18"/>
      <c r="K110" s="18"/>
      <c r="L110" s="18">
        <f t="shared" si="2"/>
        <v>4</v>
      </c>
      <c r="M110" s="18"/>
      <c r="N110" s="18"/>
    </row>
    <row r="111" spans="2:14">
      <c r="B111" s="18">
        <v>105</v>
      </c>
      <c r="C111" s="356">
        <v>2005210542</v>
      </c>
      <c r="D111" s="80" t="s">
        <v>970</v>
      </c>
      <c r="E111" s="72" t="s">
        <v>1006</v>
      </c>
      <c r="F111" s="273" t="s">
        <v>345</v>
      </c>
      <c r="G111" s="14"/>
      <c r="H111" s="18">
        <v>4</v>
      </c>
      <c r="I111" s="18"/>
      <c r="J111" s="18"/>
      <c r="K111" s="18"/>
      <c r="L111" s="18">
        <f t="shared" si="2"/>
        <v>4</v>
      </c>
      <c r="M111" s="18"/>
      <c r="N111" s="18"/>
    </row>
    <row r="112" spans="2:14">
      <c r="B112" s="18">
        <v>106</v>
      </c>
      <c r="C112" s="356">
        <v>2005210380</v>
      </c>
      <c r="D112" s="80" t="s">
        <v>1007</v>
      </c>
      <c r="E112" s="72" t="s">
        <v>1006</v>
      </c>
      <c r="F112" s="273" t="s">
        <v>457</v>
      </c>
      <c r="G112" s="14"/>
      <c r="H112" s="18">
        <v>4</v>
      </c>
      <c r="I112" s="18"/>
      <c r="J112" s="18"/>
      <c r="K112" s="18"/>
      <c r="L112" s="18">
        <f t="shared" si="2"/>
        <v>4</v>
      </c>
      <c r="M112" s="18"/>
      <c r="N112" s="18"/>
    </row>
    <row r="113" spans="2:14">
      <c r="B113" s="18">
        <v>107</v>
      </c>
      <c r="C113" s="355">
        <v>2005191160</v>
      </c>
      <c r="D113" s="78" t="s">
        <v>1008</v>
      </c>
      <c r="E113" s="79" t="s">
        <v>1009</v>
      </c>
      <c r="F113" s="274" t="s">
        <v>775</v>
      </c>
      <c r="G113" s="14"/>
      <c r="H113" s="18">
        <v>4</v>
      </c>
      <c r="I113" s="18"/>
      <c r="J113" s="18"/>
      <c r="K113" s="18"/>
      <c r="L113" s="18">
        <f t="shared" si="2"/>
        <v>4</v>
      </c>
      <c r="M113" s="18"/>
      <c r="N113" s="18"/>
    </row>
    <row r="114" spans="2:14">
      <c r="B114" s="18">
        <v>108</v>
      </c>
      <c r="C114" s="357">
        <v>2005191161</v>
      </c>
      <c r="D114" s="78" t="s">
        <v>1010</v>
      </c>
      <c r="E114" s="79" t="s">
        <v>1011</v>
      </c>
      <c r="F114" s="274" t="s">
        <v>591</v>
      </c>
      <c r="G114" s="14"/>
      <c r="H114" s="18">
        <v>4</v>
      </c>
      <c r="I114" s="18"/>
      <c r="J114" s="18"/>
      <c r="K114" s="18"/>
      <c r="L114" s="18">
        <f t="shared" si="2"/>
        <v>4</v>
      </c>
      <c r="M114" s="18"/>
      <c r="N114" s="18"/>
    </row>
    <row r="115" spans="2:14">
      <c r="B115" s="18">
        <v>109</v>
      </c>
      <c r="C115" s="356">
        <v>2005200062</v>
      </c>
      <c r="D115" s="80" t="s">
        <v>1012</v>
      </c>
      <c r="E115" s="72" t="s">
        <v>1011</v>
      </c>
      <c r="F115" s="273" t="s">
        <v>28</v>
      </c>
      <c r="G115" s="14"/>
      <c r="H115" s="18">
        <v>4</v>
      </c>
      <c r="I115" s="18"/>
      <c r="J115" s="18"/>
      <c r="K115" s="18"/>
      <c r="L115" s="18">
        <f t="shared" si="2"/>
        <v>4</v>
      </c>
      <c r="M115" s="18"/>
      <c r="N115" s="18"/>
    </row>
    <row r="116" spans="2:14">
      <c r="B116" s="18">
        <v>110</v>
      </c>
      <c r="C116" s="356">
        <v>2005210220</v>
      </c>
      <c r="D116" s="80" t="s">
        <v>1013</v>
      </c>
      <c r="E116" s="72" t="s">
        <v>1014</v>
      </c>
      <c r="F116" s="273" t="s">
        <v>345</v>
      </c>
      <c r="G116" s="14"/>
      <c r="H116" s="18">
        <v>4</v>
      </c>
      <c r="I116" s="18"/>
      <c r="J116" s="18"/>
      <c r="K116" s="18"/>
      <c r="L116" s="18">
        <f t="shared" si="2"/>
        <v>4</v>
      </c>
      <c r="M116" s="18"/>
      <c r="N116" s="18"/>
    </row>
    <row r="117" spans="2:14">
      <c r="B117" s="18">
        <v>111</v>
      </c>
      <c r="C117" s="355">
        <v>2022190067</v>
      </c>
      <c r="D117" s="78" t="s">
        <v>1015</v>
      </c>
      <c r="E117" s="79" t="s">
        <v>1016</v>
      </c>
      <c r="F117" s="274" t="s">
        <v>565</v>
      </c>
      <c r="G117" s="14"/>
      <c r="H117" s="18">
        <v>4</v>
      </c>
      <c r="I117" s="18"/>
      <c r="J117" s="18"/>
      <c r="K117" s="18"/>
      <c r="L117" s="18">
        <f t="shared" si="2"/>
        <v>4</v>
      </c>
      <c r="M117" s="18"/>
      <c r="N117" s="18"/>
    </row>
    <row r="118" spans="2:14">
      <c r="B118" s="18">
        <v>112</v>
      </c>
      <c r="C118" s="355">
        <v>2005190346</v>
      </c>
      <c r="D118" s="78" t="s">
        <v>1017</v>
      </c>
      <c r="E118" s="79" t="s">
        <v>1018</v>
      </c>
      <c r="F118" s="274" t="s">
        <v>596</v>
      </c>
      <c r="G118" s="14"/>
      <c r="H118" s="18">
        <v>4</v>
      </c>
      <c r="I118" s="18"/>
      <c r="J118" s="18"/>
      <c r="K118" s="18"/>
      <c r="L118" s="18">
        <f t="shared" si="2"/>
        <v>4</v>
      </c>
      <c r="M118" s="18"/>
      <c r="N118" s="18"/>
    </row>
    <row r="119" spans="2:14">
      <c r="B119" s="18">
        <v>113</v>
      </c>
      <c r="C119" s="355">
        <v>2005191164</v>
      </c>
      <c r="D119" s="78" t="s">
        <v>1019</v>
      </c>
      <c r="E119" s="79" t="s">
        <v>1018</v>
      </c>
      <c r="F119" s="274" t="s">
        <v>526</v>
      </c>
      <c r="G119" s="14"/>
      <c r="H119" s="18">
        <v>4</v>
      </c>
      <c r="I119" s="18"/>
      <c r="J119" s="18"/>
      <c r="K119" s="18"/>
      <c r="L119" s="18">
        <f t="shared" si="2"/>
        <v>4</v>
      </c>
      <c r="M119" s="18"/>
      <c r="N119" s="18"/>
    </row>
    <row r="120" spans="2:14">
      <c r="B120" s="18">
        <v>114</v>
      </c>
      <c r="C120" s="18">
        <v>2005190344</v>
      </c>
      <c r="D120" s="83" t="s">
        <v>1020</v>
      </c>
      <c r="E120" s="46" t="s">
        <v>1018</v>
      </c>
      <c r="F120" s="274" t="s">
        <v>591</v>
      </c>
      <c r="G120" s="14"/>
      <c r="H120" s="18">
        <v>4</v>
      </c>
      <c r="I120" s="18"/>
      <c r="J120" s="18"/>
      <c r="K120" s="18"/>
      <c r="L120" s="18">
        <f t="shared" si="2"/>
        <v>4</v>
      </c>
      <c r="M120" s="18"/>
      <c r="N120" s="18"/>
    </row>
    <row r="121" spans="2:14">
      <c r="B121" s="18">
        <v>115</v>
      </c>
      <c r="C121" s="355">
        <v>2005200174</v>
      </c>
      <c r="D121" s="78" t="s">
        <v>1021</v>
      </c>
      <c r="E121" s="79" t="s">
        <v>1018</v>
      </c>
      <c r="F121" s="274" t="s">
        <v>144</v>
      </c>
      <c r="G121" s="14"/>
      <c r="H121" s="18">
        <v>4</v>
      </c>
      <c r="I121" s="18"/>
      <c r="J121" s="18"/>
      <c r="K121" s="18"/>
      <c r="L121" s="18">
        <f t="shared" si="2"/>
        <v>4</v>
      </c>
      <c r="M121" s="18"/>
      <c r="N121" s="18"/>
    </row>
    <row r="122" spans="2:14">
      <c r="B122" s="18">
        <v>116</v>
      </c>
      <c r="C122" s="355">
        <v>2005191171</v>
      </c>
      <c r="D122" s="78" t="s">
        <v>1022</v>
      </c>
      <c r="E122" s="79" t="s">
        <v>1023</v>
      </c>
      <c r="F122" s="274" t="s">
        <v>775</v>
      </c>
      <c r="G122" s="14"/>
      <c r="H122" s="18">
        <v>4</v>
      </c>
      <c r="I122" s="18"/>
      <c r="J122" s="18"/>
      <c r="K122" s="18"/>
      <c r="L122" s="18">
        <f t="shared" si="2"/>
        <v>4</v>
      </c>
      <c r="M122" s="18"/>
      <c r="N122" s="18"/>
    </row>
    <row r="123" spans="2:14">
      <c r="B123" s="18">
        <v>117</v>
      </c>
      <c r="C123" s="355">
        <v>2005191174</v>
      </c>
      <c r="D123" s="78" t="s">
        <v>1024</v>
      </c>
      <c r="E123" s="79" t="s">
        <v>1025</v>
      </c>
      <c r="F123" s="274" t="s">
        <v>775</v>
      </c>
      <c r="G123" s="14"/>
      <c r="H123" s="18">
        <v>4</v>
      </c>
      <c r="I123" s="18"/>
      <c r="J123" s="18"/>
      <c r="K123" s="18"/>
      <c r="L123" s="18">
        <f t="shared" si="2"/>
        <v>4</v>
      </c>
      <c r="M123" s="18"/>
      <c r="N123" s="18"/>
    </row>
    <row r="124" spans="2:14">
      <c r="B124" s="18">
        <v>118</v>
      </c>
      <c r="C124" s="355">
        <v>2005191518</v>
      </c>
      <c r="D124" s="78" t="s">
        <v>1026</v>
      </c>
      <c r="E124" s="79" t="s">
        <v>1025</v>
      </c>
      <c r="F124" s="274" t="s">
        <v>581</v>
      </c>
      <c r="G124" s="14"/>
      <c r="H124" s="18">
        <v>4</v>
      </c>
      <c r="I124" s="18"/>
      <c r="J124" s="18"/>
      <c r="K124" s="18"/>
      <c r="L124" s="18">
        <f t="shared" si="2"/>
        <v>4</v>
      </c>
      <c r="M124" s="18"/>
      <c r="N124" s="18"/>
    </row>
    <row r="125" spans="2:14">
      <c r="B125" s="18">
        <v>119</v>
      </c>
      <c r="C125" s="355">
        <v>2005181163</v>
      </c>
      <c r="D125" s="78" t="s">
        <v>1027</v>
      </c>
      <c r="E125" s="79" t="s">
        <v>1028</v>
      </c>
      <c r="F125" s="274" t="s">
        <v>1029</v>
      </c>
      <c r="G125" s="14"/>
      <c r="H125" s="18">
        <v>4</v>
      </c>
      <c r="I125" s="18"/>
      <c r="J125" s="18"/>
      <c r="K125" s="18"/>
      <c r="L125" s="18">
        <f t="shared" si="2"/>
        <v>4</v>
      </c>
      <c r="M125" s="18"/>
      <c r="N125" s="18"/>
    </row>
    <row r="126" spans="2:14">
      <c r="B126" s="18">
        <v>120</v>
      </c>
      <c r="C126" s="355">
        <v>2005190368</v>
      </c>
      <c r="D126" s="78" t="s">
        <v>1030</v>
      </c>
      <c r="E126" s="79" t="s">
        <v>1028</v>
      </c>
      <c r="F126" s="274" t="s">
        <v>497</v>
      </c>
      <c r="G126" s="14"/>
      <c r="H126" s="18">
        <v>4</v>
      </c>
      <c r="I126" s="18"/>
      <c r="J126" s="18"/>
      <c r="K126" s="18"/>
      <c r="L126" s="18">
        <f t="shared" si="2"/>
        <v>4</v>
      </c>
      <c r="M126" s="18"/>
      <c r="N126" s="18"/>
    </row>
    <row r="127" spans="2:14">
      <c r="B127" s="18">
        <v>121</v>
      </c>
      <c r="C127" s="355">
        <v>2005191532</v>
      </c>
      <c r="D127" s="78" t="s">
        <v>1031</v>
      </c>
      <c r="E127" s="79" t="s">
        <v>1028</v>
      </c>
      <c r="F127" s="274" t="s">
        <v>649</v>
      </c>
      <c r="G127" s="14"/>
      <c r="H127" s="18">
        <v>4</v>
      </c>
      <c r="I127" s="18"/>
      <c r="J127" s="18"/>
      <c r="K127" s="18"/>
      <c r="L127" s="18">
        <f t="shared" si="2"/>
        <v>4</v>
      </c>
      <c r="M127" s="18"/>
      <c r="N127" s="18"/>
    </row>
    <row r="128" spans="2:14">
      <c r="B128" s="18">
        <v>122</v>
      </c>
      <c r="C128" s="355">
        <v>2005191175</v>
      </c>
      <c r="D128" s="78" t="s">
        <v>1032</v>
      </c>
      <c r="E128" s="79" t="s">
        <v>1028</v>
      </c>
      <c r="F128" s="274" t="s">
        <v>700</v>
      </c>
      <c r="G128" s="14"/>
      <c r="H128" s="18">
        <v>4</v>
      </c>
      <c r="I128" s="18"/>
      <c r="J128" s="18"/>
      <c r="K128" s="18"/>
      <c r="L128" s="18">
        <f t="shared" si="2"/>
        <v>4</v>
      </c>
      <c r="M128" s="18"/>
      <c r="N128" s="18"/>
    </row>
    <row r="129" spans="2:14">
      <c r="B129" s="18">
        <v>123</v>
      </c>
      <c r="C129" s="355">
        <v>2005191177</v>
      </c>
      <c r="D129" s="78" t="s">
        <v>1033</v>
      </c>
      <c r="E129" s="79" t="s">
        <v>1028</v>
      </c>
      <c r="F129" s="274" t="s">
        <v>700</v>
      </c>
      <c r="G129" s="14"/>
      <c r="H129" s="18">
        <v>4</v>
      </c>
      <c r="I129" s="18"/>
      <c r="J129" s="18"/>
      <c r="K129" s="18"/>
      <c r="L129" s="18">
        <f t="shared" si="2"/>
        <v>4</v>
      </c>
      <c r="M129" s="18"/>
      <c r="N129" s="18"/>
    </row>
    <row r="130" spans="2:14">
      <c r="B130" s="18">
        <v>124</v>
      </c>
      <c r="C130" s="355">
        <v>2005191611</v>
      </c>
      <c r="D130" s="78" t="s">
        <v>858</v>
      </c>
      <c r="E130" s="79" t="s">
        <v>1028</v>
      </c>
      <c r="F130" s="274" t="s">
        <v>576</v>
      </c>
      <c r="G130" s="14"/>
      <c r="H130" s="18">
        <v>4</v>
      </c>
      <c r="I130" s="18"/>
      <c r="J130" s="18"/>
      <c r="K130" s="18"/>
      <c r="L130" s="18">
        <f t="shared" si="2"/>
        <v>4</v>
      </c>
      <c r="M130" s="18"/>
      <c r="N130" s="18"/>
    </row>
    <row r="131" spans="2:14">
      <c r="B131" s="18">
        <v>125</v>
      </c>
      <c r="C131" s="355">
        <v>2005191176</v>
      </c>
      <c r="D131" s="78" t="s">
        <v>1034</v>
      </c>
      <c r="E131" s="79" t="s">
        <v>1028</v>
      </c>
      <c r="F131" s="274" t="s">
        <v>775</v>
      </c>
      <c r="G131" s="14"/>
      <c r="H131" s="18">
        <v>4</v>
      </c>
      <c r="I131" s="18"/>
      <c r="J131" s="18"/>
      <c r="K131" s="18"/>
      <c r="L131" s="18">
        <f t="shared" si="2"/>
        <v>4</v>
      </c>
      <c r="M131" s="18"/>
      <c r="N131" s="18"/>
    </row>
    <row r="132" spans="2:14">
      <c r="B132" s="18">
        <v>126</v>
      </c>
      <c r="C132" s="355">
        <v>2005190360</v>
      </c>
      <c r="D132" s="78" t="s">
        <v>1035</v>
      </c>
      <c r="E132" s="79" t="s">
        <v>1028</v>
      </c>
      <c r="F132" s="274" t="s">
        <v>526</v>
      </c>
      <c r="G132" s="14"/>
      <c r="H132" s="18">
        <v>4</v>
      </c>
      <c r="I132" s="18"/>
      <c r="J132" s="18"/>
      <c r="K132" s="18"/>
      <c r="L132" s="18">
        <f t="shared" si="2"/>
        <v>4</v>
      </c>
      <c r="M132" s="18"/>
      <c r="N132" s="18"/>
    </row>
    <row r="133" spans="2:14">
      <c r="B133" s="18">
        <v>127</v>
      </c>
      <c r="C133" s="355">
        <v>2005190354</v>
      </c>
      <c r="D133" s="78" t="s">
        <v>1036</v>
      </c>
      <c r="E133" s="79" t="s">
        <v>1028</v>
      </c>
      <c r="F133" s="274" t="s">
        <v>581</v>
      </c>
      <c r="G133" s="14"/>
      <c r="H133" s="18">
        <v>4</v>
      </c>
      <c r="I133" s="18"/>
      <c r="J133" s="18"/>
      <c r="K133" s="18"/>
      <c r="L133" s="18">
        <f t="shared" si="2"/>
        <v>4</v>
      </c>
      <c r="M133" s="18"/>
      <c r="N133" s="18"/>
    </row>
    <row r="134" spans="2:14">
      <c r="B134" s="18">
        <v>128</v>
      </c>
      <c r="C134" s="355">
        <v>2005190371</v>
      </c>
      <c r="D134" s="78" t="s">
        <v>1037</v>
      </c>
      <c r="E134" s="79" t="s">
        <v>1028</v>
      </c>
      <c r="F134" s="274" t="s">
        <v>501</v>
      </c>
      <c r="G134" s="14"/>
      <c r="H134" s="18">
        <v>4</v>
      </c>
      <c r="I134" s="18"/>
      <c r="J134" s="18"/>
      <c r="K134" s="18"/>
      <c r="L134" s="18">
        <f t="shared" si="2"/>
        <v>4</v>
      </c>
      <c r="M134" s="18"/>
      <c r="N134" s="18"/>
    </row>
    <row r="135" spans="2:14">
      <c r="B135" s="18">
        <v>129</v>
      </c>
      <c r="C135" s="355">
        <v>2005190370</v>
      </c>
      <c r="D135" s="78" t="s">
        <v>1038</v>
      </c>
      <c r="E135" s="79" t="s">
        <v>1028</v>
      </c>
      <c r="F135" s="274" t="s">
        <v>591</v>
      </c>
      <c r="G135" s="14"/>
      <c r="H135" s="18">
        <v>4</v>
      </c>
      <c r="I135" s="18"/>
      <c r="J135" s="18"/>
      <c r="K135" s="18"/>
      <c r="L135" s="18">
        <f t="shared" si="2"/>
        <v>4</v>
      </c>
      <c r="M135" s="18"/>
      <c r="N135" s="18"/>
    </row>
    <row r="136" spans="2:14">
      <c r="B136" s="18">
        <v>130</v>
      </c>
      <c r="C136" s="355">
        <v>2005190379</v>
      </c>
      <c r="D136" s="78" t="s">
        <v>1039</v>
      </c>
      <c r="E136" s="79" t="s">
        <v>1028</v>
      </c>
      <c r="F136" s="274" t="s">
        <v>822</v>
      </c>
      <c r="G136" s="14"/>
      <c r="H136" s="18">
        <v>4</v>
      </c>
      <c r="I136" s="18"/>
      <c r="J136" s="18"/>
      <c r="K136" s="18"/>
      <c r="L136" s="18">
        <f t="shared" si="2"/>
        <v>4</v>
      </c>
      <c r="M136" s="18"/>
      <c r="N136" s="18"/>
    </row>
    <row r="137" spans="2:14">
      <c r="B137" s="18">
        <v>131</v>
      </c>
      <c r="C137" s="18">
        <v>2022208692</v>
      </c>
      <c r="D137" s="83" t="s">
        <v>1040</v>
      </c>
      <c r="E137" s="46" t="s">
        <v>1028</v>
      </c>
      <c r="F137" s="274" t="s">
        <v>682</v>
      </c>
      <c r="G137" s="14"/>
      <c r="H137" s="18">
        <v>4</v>
      </c>
      <c r="I137" s="18"/>
      <c r="J137" s="18"/>
      <c r="K137" s="18"/>
      <c r="L137" s="18">
        <f t="shared" si="2"/>
        <v>4</v>
      </c>
      <c r="M137" s="18"/>
      <c r="N137" s="18"/>
    </row>
    <row r="138" spans="2:14">
      <c r="B138" s="18">
        <v>132</v>
      </c>
      <c r="C138" s="356">
        <v>2022208702</v>
      </c>
      <c r="D138" s="80" t="s">
        <v>1041</v>
      </c>
      <c r="E138" s="72" t="s">
        <v>1028</v>
      </c>
      <c r="F138" s="273" t="s">
        <v>682</v>
      </c>
      <c r="G138" s="14"/>
      <c r="H138" s="18">
        <v>4</v>
      </c>
      <c r="I138" s="18"/>
      <c r="J138" s="18"/>
      <c r="K138" s="18"/>
      <c r="L138" s="18">
        <f t="shared" si="2"/>
        <v>4</v>
      </c>
      <c r="M138" s="18"/>
      <c r="N138" s="18"/>
    </row>
    <row r="139" spans="2:14">
      <c r="B139" s="18">
        <v>133</v>
      </c>
      <c r="C139" s="355">
        <v>2005200355</v>
      </c>
      <c r="D139" s="78" t="s">
        <v>1042</v>
      </c>
      <c r="E139" s="79" t="s">
        <v>1028</v>
      </c>
      <c r="F139" s="274" t="s">
        <v>28</v>
      </c>
      <c r="G139" s="14"/>
      <c r="H139" s="18">
        <v>4</v>
      </c>
      <c r="I139" s="18"/>
      <c r="J139" s="18"/>
      <c r="K139" s="18"/>
      <c r="L139" s="18">
        <f t="shared" si="2"/>
        <v>4</v>
      </c>
      <c r="M139" s="18"/>
      <c r="N139" s="18"/>
    </row>
    <row r="140" spans="2:14">
      <c r="B140" s="18">
        <v>134</v>
      </c>
      <c r="C140" s="356">
        <v>2005210001</v>
      </c>
      <c r="D140" s="80" t="s">
        <v>1043</v>
      </c>
      <c r="E140" s="72" t="s">
        <v>1028</v>
      </c>
      <c r="F140" s="273" t="s">
        <v>324</v>
      </c>
      <c r="G140" s="14"/>
      <c r="H140" s="18">
        <v>4</v>
      </c>
      <c r="I140" s="18"/>
      <c r="J140" s="18"/>
      <c r="K140" s="18"/>
      <c r="L140" s="18">
        <f t="shared" si="2"/>
        <v>4</v>
      </c>
      <c r="M140" s="18"/>
      <c r="N140" s="18"/>
    </row>
    <row r="141" spans="2:14">
      <c r="B141" s="18">
        <v>135</v>
      </c>
      <c r="C141" s="355">
        <v>2022190509</v>
      </c>
      <c r="D141" s="78" t="s">
        <v>1044</v>
      </c>
      <c r="E141" s="79" t="s">
        <v>1045</v>
      </c>
      <c r="F141" s="274" t="s">
        <v>565</v>
      </c>
      <c r="G141" s="14"/>
      <c r="H141" s="18">
        <v>4</v>
      </c>
      <c r="I141" s="18"/>
      <c r="J141" s="18"/>
      <c r="K141" s="18"/>
      <c r="L141" s="18">
        <f t="shared" si="2"/>
        <v>4</v>
      </c>
      <c r="M141" s="18"/>
      <c r="N141" s="18"/>
    </row>
    <row r="142" spans="2:14">
      <c r="B142" s="18">
        <v>136</v>
      </c>
      <c r="C142" s="355">
        <v>2005190392</v>
      </c>
      <c r="D142" s="78" t="s">
        <v>1046</v>
      </c>
      <c r="E142" s="79" t="s">
        <v>1045</v>
      </c>
      <c r="F142" s="274" t="s">
        <v>700</v>
      </c>
      <c r="G142" s="14"/>
      <c r="H142" s="18">
        <v>4</v>
      </c>
      <c r="I142" s="18"/>
      <c r="J142" s="18"/>
      <c r="K142" s="18"/>
      <c r="L142" s="18">
        <f t="shared" si="2"/>
        <v>4</v>
      </c>
      <c r="M142" s="18"/>
      <c r="N142" s="18"/>
    </row>
    <row r="143" spans="2:14">
      <c r="B143" s="18">
        <v>137</v>
      </c>
      <c r="C143" s="355">
        <v>2005191185</v>
      </c>
      <c r="D143" s="78" t="s">
        <v>1047</v>
      </c>
      <c r="E143" s="79" t="s">
        <v>1045</v>
      </c>
      <c r="F143" s="274" t="s">
        <v>596</v>
      </c>
      <c r="G143" s="14"/>
      <c r="H143" s="18">
        <v>4</v>
      </c>
      <c r="I143" s="18"/>
      <c r="J143" s="18"/>
      <c r="K143" s="18"/>
      <c r="L143" s="18">
        <f t="shared" si="2"/>
        <v>4</v>
      </c>
      <c r="M143" s="18"/>
      <c r="N143" s="18"/>
    </row>
    <row r="144" spans="2:14">
      <c r="B144" s="18">
        <v>138</v>
      </c>
      <c r="C144" s="355">
        <v>2005190398</v>
      </c>
      <c r="D144" s="78" t="s">
        <v>1048</v>
      </c>
      <c r="E144" s="79" t="s">
        <v>1045</v>
      </c>
      <c r="F144" s="274" t="s">
        <v>596</v>
      </c>
      <c r="G144" s="14"/>
      <c r="H144" s="18">
        <v>4</v>
      </c>
      <c r="I144" s="18"/>
      <c r="J144" s="18"/>
      <c r="K144" s="18"/>
      <c r="L144" s="18">
        <f t="shared" si="2"/>
        <v>4</v>
      </c>
      <c r="M144" s="18"/>
      <c r="N144" s="18"/>
    </row>
    <row r="145" spans="2:14">
      <c r="B145" s="18">
        <v>139</v>
      </c>
      <c r="C145" s="355">
        <v>2005190399</v>
      </c>
      <c r="D145" s="78" t="s">
        <v>1049</v>
      </c>
      <c r="E145" s="79" t="s">
        <v>1045</v>
      </c>
      <c r="F145" s="274" t="s">
        <v>526</v>
      </c>
      <c r="G145" s="14"/>
      <c r="H145" s="18">
        <v>4</v>
      </c>
      <c r="I145" s="18"/>
      <c r="J145" s="18"/>
      <c r="K145" s="18"/>
      <c r="L145" s="18">
        <f t="shared" si="2"/>
        <v>4</v>
      </c>
      <c r="M145" s="18"/>
      <c r="N145" s="18"/>
    </row>
    <row r="146" spans="2:14">
      <c r="B146" s="18">
        <v>140</v>
      </c>
      <c r="C146" s="355">
        <v>2005190407</v>
      </c>
      <c r="D146" s="78" t="s">
        <v>1050</v>
      </c>
      <c r="E146" s="79" t="s">
        <v>1045</v>
      </c>
      <c r="F146" s="274" t="s">
        <v>573</v>
      </c>
      <c r="G146" s="14"/>
      <c r="H146" s="18">
        <v>4</v>
      </c>
      <c r="I146" s="18"/>
      <c r="J146" s="18"/>
      <c r="K146" s="18"/>
      <c r="L146" s="18">
        <f t="shared" si="2"/>
        <v>4</v>
      </c>
      <c r="M146" s="18"/>
      <c r="N146" s="18"/>
    </row>
    <row r="147" spans="2:14">
      <c r="B147" s="18">
        <v>141</v>
      </c>
      <c r="C147" s="355">
        <v>2005208182</v>
      </c>
      <c r="D147" s="78" t="s">
        <v>1051</v>
      </c>
      <c r="E147" s="79" t="s">
        <v>1045</v>
      </c>
      <c r="F147" s="274" t="s">
        <v>131</v>
      </c>
      <c r="G147" s="14"/>
      <c r="H147" s="18">
        <v>4</v>
      </c>
      <c r="I147" s="18"/>
      <c r="J147" s="18"/>
      <c r="K147" s="18"/>
      <c r="L147" s="18">
        <f t="shared" si="2"/>
        <v>4</v>
      </c>
      <c r="M147" s="18"/>
      <c r="N147" s="18"/>
    </row>
    <row r="148" spans="2:14">
      <c r="B148" s="18">
        <v>142</v>
      </c>
      <c r="C148" s="356">
        <v>2005217992</v>
      </c>
      <c r="D148" s="80" t="s">
        <v>1052</v>
      </c>
      <c r="E148" s="72" t="s">
        <v>1045</v>
      </c>
      <c r="F148" s="273" t="s">
        <v>345</v>
      </c>
      <c r="G148" s="14"/>
      <c r="H148" s="18">
        <v>4</v>
      </c>
      <c r="I148" s="18"/>
      <c r="J148" s="18"/>
      <c r="K148" s="18"/>
      <c r="L148" s="18">
        <f t="shared" ref="L148:L211" si="3">SUM(G148:K148)</f>
        <v>4</v>
      </c>
      <c r="M148" s="18"/>
      <c r="N148" s="18"/>
    </row>
    <row r="149" spans="2:14">
      <c r="B149" s="18">
        <v>143</v>
      </c>
      <c r="C149" s="356">
        <v>2005200490</v>
      </c>
      <c r="D149" s="80" t="s">
        <v>1053</v>
      </c>
      <c r="E149" s="72" t="s">
        <v>1054</v>
      </c>
      <c r="F149" s="273" t="s">
        <v>137</v>
      </c>
      <c r="G149" s="14"/>
      <c r="H149" s="18">
        <v>4</v>
      </c>
      <c r="I149" s="18"/>
      <c r="J149" s="18"/>
      <c r="K149" s="18"/>
      <c r="L149" s="18">
        <f t="shared" si="3"/>
        <v>4</v>
      </c>
      <c r="M149" s="18"/>
      <c r="N149" s="18"/>
    </row>
    <row r="150" spans="2:14">
      <c r="B150" s="18">
        <v>144</v>
      </c>
      <c r="C150" s="355">
        <v>2005191620</v>
      </c>
      <c r="D150" s="78" t="s">
        <v>1055</v>
      </c>
      <c r="E150" s="79" t="s">
        <v>1056</v>
      </c>
      <c r="F150" s="274" t="s">
        <v>576</v>
      </c>
      <c r="G150" s="14"/>
      <c r="H150" s="18">
        <v>4</v>
      </c>
      <c r="I150" s="18"/>
      <c r="J150" s="18"/>
      <c r="K150" s="18"/>
      <c r="L150" s="18">
        <f t="shared" si="3"/>
        <v>4</v>
      </c>
      <c r="M150" s="18"/>
      <c r="N150" s="18"/>
    </row>
    <row r="151" spans="2:14">
      <c r="B151" s="18">
        <v>145</v>
      </c>
      <c r="C151" s="355">
        <v>2005190427</v>
      </c>
      <c r="D151" s="78" t="s">
        <v>1057</v>
      </c>
      <c r="E151" s="79" t="s">
        <v>1056</v>
      </c>
      <c r="F151" s="274" t="s">
        <v>822</v>
      </c>
      <c r="G151" s="14"/>
      <c r="H151" s="18">
        <v>4</v>
      </c>
      <c r="I151" s="18"/>
      <c r="J151" s="18"/>
      <c r="K151" s="18"/>
      <c r="L151" s="18">
        <f t="shared" si="3"/>
        <v>4</v>
      </c>
      <c r="M151" s="18"/>
      <c r="N151" s="18"/>
    </row>
    <row r="152" spans="2:14">
      <c r="B152" s="18">
        <v>146</v>
      </c>
      <c r="C152" s="18">
        <v>2005190426</v>
      </c>
      <c r="D152" s="83" t="s">
        <v>1058</v>
      </c>
      <c r="E152" s="46" t="s">
        <v>1056</v>
      </c>
      <c r="F152" s="274" t="s">
        <v>822</v>
      </c>
      <c r="G152" s="14"/>
      <c r="H152" s="18">
        <v>4</v>
      </c>
      <c r="I152" s="18"/>
      <c r="J152" s="18"/>
      <c r="K152" s="18"/>
      <c r="L152" s="18">
        <f t="shared" si="3"/>
        <v>4</v>
      </c>
      <c r="M152" s="18"/>
      <c r="N152" s="18"/>
    </row>
    <row r="153" spans="2:14">
      <c r="B153" s="18">
        <v>147</v>
      </c>
      <c r="C153" s="355">
        <v>2005208403</v>
      </c>
      <c r="D153" s="78" t="s">
        <v>1059</v>
      </c>
      <c r="E153" s="79" t="s">
        <v>1056</v>
      </c>
      <c r="F153" s="274" t="s">
        <v>523</v>
      </c>
      <c r="G153" s="14"/>
      <c r="H153" s="18">
        <v>4</v>
      </c>
      <c r="I153" s="18"/>
      <c r="J153" s="18"/>
      <c r="K153" s="18"/>
      <c r="L153" s="18">
        <f t="shared" si="3"/>
        <v>4</v>
      </c>
      <c r="M153" s="18"/>
      <c r="N153" s="18"/>
    </row>
    <row r="154" spans="2:14">
      <c r="B154" s="18">
        <v>148</v>
      </c>
      <c r="C154" s="355">
        <v>2005191191</v>
      </c>
      <c r="D154" s="78" t="s">
        <v>1060</v>
      </c>
      <c r="E154" s="79" t="s">
        <v>1061</v>
      </c>
      <c r="F154" s="274" t="s">
        <v>596</v>
      </c>
      <c r="G154" s="14"/>
      <c r="H154" s="18">
        <v>4</v>
      </c>
      <c r="I154" s="18"/>
      <c r="J154" s="18"/>
      <c r="K154" s="18"/>
      <c r="L154" s="18">
        <f t="shared" si="3"/>
        <v>4</v>
      </c>
      <c r="M154" s="18"/>
      <c r="N154" s="18"/>
    </row>
    <row r="155" spans="2:14">
      <c r="B155" s="18">
        <v>149</v>
      </c>
      <c r="C155" s="355">
        <v>2022190262</v>
      </c>
      <c r="D155" s="78" t="s">
        <v>1062</v>
      </c>
      <c r="E155" s="79" t="s">
        <v>1063</v>
      </c>
      <c r="F155" s="274" t="s">
        <v>687</v>
      </c>
      <c r="G155" s="14"/>
      <c r="H155" s="18">
        <v>4</v>
      </c>
      <c r="I155" s="18"/>
      <c r="J155" s="18"/>
      <c r="K155" s="18"/>
      <c r="L155" s="18">
        <f t="shared" si="3"/>
        <v>4</v>
      </c>
      <c r="M155" s="18"/>
      <c r="N155" s="18"/>
    </row>
    <row r="156" spans="2:14">
      <c r="B156" s="18">
        <v>150</v>
      </c>
      <c r="C156" s="355">
        <v>2005190457</v>
      </c>
      <c r="D156" s="78" t="s">
        <v>1064</v>
      </c>
      <c r="E156" s="79" t="s">
        <v>1063</v>
      </c>
      <c r="F156" s="274" t="s">
        <v>497</v>
      </c>
      <c r="G156" s="14"/>
      <c r="H156" s="18">
        <v>4</v>
      </c>
      <c r="I156" s="18"/>
      <c r="J156" s="18"/>
      <c r="K156" s="18"/>
      <c r="L156" s="18">
        <f t="shared" si="3"/>
        <v>4</v>
      </c>
      <c r="M156" s="18"/>
      <c r="N156" s="18"/>
    </row>
    <row r="157" spans="2:14">
      <c r="B157" s="18">
        <v>151</v>
      </c>
      <c r="C157" s="355">
        <v>2005190452</v>
      </c>
      <c r="D157" s="78" t="s">
        <v>1065</v>
      </c>
      <c r="E157" s="79" t="s">
        <v>1063</v>
      </c>
      <c r="F157" s="274" t="s">
        <v>497</v>
      </c>
      <c r="G157" s="14"/>
      <c r="H157" s="18">
        <v>4</v>
      </c>
      <c r="I157" s="18"/>
      <c r="J157" s="18"/>
      <c r="K157" s="18"/>
      <c r="L157" s="18">
        <f t="shared" si="3"/>
        <v>4</v>
      </c>
      <c r="M157" s="18"/>
      <c r="N157" s="18"/>
    </row>
    <row r="158" spans="2:14">
      <c r="B158" s="18">
        <v>152</v>
      </c>
      <c r="C158" s="355">
        <v>2005190455</v>
      </c>
      <c r="D158" s="78" t="s">
        <v>1035</v>
      </c>
      <c r="E158" s="79" t="s">
        <v>1063</v>
      </c>
      <c r="F158" s="274" t="s">
        <v>497</v>
      </c>
      <c r="G158" s="14"/>
      <c r="H158" s="18">
        <v>4</v>
      </c>
      <c r="I158" s="18"/>
      <c r="J158" s="18"/>
      <c r="K158" s="18"/>
      <c r="L158" s="18">
        <f t="shared" si="3"/>
        <v>4</v>
      </c>
      <c r="M158" s="18"/>
      <c r="N158" s="18"/>
    </row>
    <row r="159" spans="2:14">
      <c r="B159" s="18">
        <v>153</v>
      </c>
      <c r="C159" s="355">
        <v>2005190431</v>
      </c>
      <c r="D159" s="78" t="s">
        <v>1066</v>
      </c>
      <c r="E159" s="79" t="s">
        <v>1063</v>
      </c>
      <c r="F159" s="274" t="s">
        <v>497</v>
      </c>
      <c r="G159" s="14"/>
      <c r="H159" s="18">
        <v>4</v>
      </c>
      <c r="I159" s="18"/>
      <c r="J159" s="18"/>
      <c r="K159" s="18"/>
      <c r="L159" s="18">
        <f t="shared" si="3"/>
        <v>4</v>
      </c>
      <c r="M159" s="18"/>
      <c r="N159" s="18"/>
    </row>
    <row r="160" spans="2:14">
      <c r="B160" s="18">
        <v>154</v>
      </c>
      <c r="C160" s="355">
        <v>2005191194</v>
      </c>
      <c r="D160" s="78" t="s">
        <v>1067</v>
      </c>
      <c r="E160" s="79" t="s">
        <v>1063</v>
      </c>
      <c r="F160" s="274" t="s">
        <v>596</v>
      </c>
      <c r="G160" s="14"/>
      <c r="H160" s="18">
        <v>4</v>
      </c>
      <c r="I160" s="18"/>
      <c r="J160" s="18"/>
      <c r="K160" s="18"/>
      <c r="L160" s="18">
        <f t="shared" si="3"/>
        <v>4</v>
      </c>
      <c r="M160" s="18"/>
      <c r="N160" s="18"/>
    </row>
    <row r="161" spans="2:14">
      <c r="B161" s="18">
        <v>155</v>
      </c>
      <c r="C161" s="355">
        <v>2005190454</v>
      </c>
      <c r="D161" s="78" t="s">
        <v>1068</v>
      </c>
      <c r="E161" s="79" t="s">
        <v>1063</v>
      </c>
      <c r="F161" s="274" t="s">
        <v>581</v>
      </c>
      <c r="G161" s="14"/>
      <c r="H161" s="18">
        <v>4</v>
      </c>
      <c r="I161" s="18"/>
      <c r="J161" s="18"/>
      <c r="K161" s="18"/>
      <c r="L161" s="18">
        <f t="shared" si="3"/>
        <v>4</v>
      </c>
      <c r="M161" s="18"/>
      <c r="N161" s="18"/>
    </row>
    <row r="162" spans="2:14">
      <c r="B162" s="18">
        <v>156</v>
      </c>
      <c r="C162" s="355">
        <v>2005190441</v>
      </c>
      <c r="D162" s="78" t="s">
        <v>1069</v>
      </c>
      <c r="E162" s="79" t="s">
        <v>1063</v>
      </c>
      <c r="F162" s="274" t="s">
        <v>501</v>
      </c>
      <c r="G162" s="14"/>
      <c r="H162" s="18">
        <v>4</v>
      </c>
      <c r="I162" s="18"/>
      <c r="J162" s="18"/>
      <c r="K162" s="18"/>
      <c r="L162" s="18">
        <f t="shared" si="3"/>
        <v>4</v>
      </c>
      <c r="M162" s="18"/>
      <c r="N162" s="18"/>
    </row>
    <row r="163" spans="2:14">
      <c r="B163" s="18">
        <v>157</v>
      </c>
      <c r="C163" s="355">
        <v>2005190438</v>
      </c>
      <c r="D163" s="78" t="s">
        <v>1070</v>
      </c>
      <c r="E163" s="79" t="s">
        <v>1063</v>
      </c>
      <c r="F163" s="274" t="s">
        <v>501</v>
      </c>
      <c r="G163" s="14"/>
      <c r="H163" s="18">
        <v>4</v>
      </c>
      <c r="I163" s="18"/>
      <c r="J163" s="18"/>
      <c r="K163" s="18"/>
      <c r="L163" s="18">
        <f t="shared" si="3"/>
        <v>4</v>
      </c>
      <c r="M163" s="18"/>
      <c r="N163" s="18"/>
    </row>
    <row r="164" spans="2:14">
      <c r="B164" s="18">
        <v>158</v>
      </c>
      <c r="C164" s="355">
        <v>2005191199</v>
      </c>
      <c r="D164" s="78" t="s">
        <v>1071</v>
      </c>
      <c r="E164" s="79" t="s">
        <v>1063</v>
      </c>
      <c r="F164" s="274" t="s">
        <v>573</v>
      </c>
      <c r="G164" s="14"/>
      <c r="H164" s="18">
        <v>4</v>
      </c>
      <c r="I164" s="18"/>
      <c r="J164" s="18"/>
      <c r="K164" s="18"/>
      <c r="L164" s="18">
        <f t="shared" si="3"/>
        <v>4</v>
      </c>
      <c r="M164" s="18"/>
      <c r="N164" s="18"/>
    </row>
    <row r="165" spans="2:14">
      <c r="B165" s="18">
        <v>159</v>
      </c>
      <c r="C165" s="355">
        <v>2005208298</v>
      </c>
      <c r="D165" s="78" t="s">
        <v>1072</v>
      </c>
      <c r="E165" s="79" t="s">
        <v>1063</v>
      </c>
      <c r="F165" s="274" t="s">
        <v>108</v>
      </c>
      <c r="G165" s="14"/>
      <c r="H165" s="18">
        <v>4</v>
      </c>
      <c r="I165" s="18"/>
      <c r="J165" s="18"/>
      <c r="K165" s="18"/>
      <c r="L165" s="18">
        <f t="shared" si="3"/>
        <v>4</v>
      </c>
      <c r="M165" s="18"/>
      <c r="N165" s="18"/>
    </row>
    <row r="166" spans="2:14">
      <c r="B166" s="18">
        <v>160</v>
      </c>
      <c r="C166" s="356">
        <v>2005200270</v>
      </c>
      <c r="D166" s="80" t="s">
        <v>1073</v>
      </c>
      <c r="E166" s="72" t="s">
        <v>1063</v>
      </c>
      <c r="F166" s="273" t="s">
        <v>137</v>
      </c>
      <c r="G166" s="14"/>
      <c r="H166" s="18">
        <v>4</v>
      </c>
      <c r="I166" s="18"/>
      <c r="J166" s="18"/>
      <c r="K166" s="18"/>
      <c r="L166" s="18">
        <f t="shared" si="3"/>
        <v>4</v>
      </c>
      <c r="M166" s="18"/>
      <c r="N166" s="18"/>
    </row>
    <row r="167" spans="2:14">
      <c r="B167" s="18">
        <v>161</v>
      </c>
      <c r="C167" s="356">
        <v>2005210920</v>
      </c>
      <c r="D167" s="80" t="s">
        <v>1074</v>
      </c>
      <c r="E167" s="72" t="s">
        <v>1063</v>
      </c>
      <c r="F167" s="273" t="s">
        <v>385</v>
      </c>
      <c r="G167" s="14"/>
      <c r="H167" s="18">
        <v>4</v>
      </c>
      <c r="I167" s="18"/>
      <c r="J167" s="18"/>
      <c r="K167" s="18"/>
      <c r="L167" s="18">
        <f t="shared" si="3"/>
        <v>4</v>
      </c>
      <c r="M167" s="18"/>
      <c r="N167" s="18"/>
    </row>
    <row r="168" spans="2:14">
      <c r="B168" s="18">
        <v>162</v>
      </c>
      <c r="C168" s="356">
        <v>2005210377</v>
      </c>
      <c r="D168" s="80" t="s">
        <v>1075</v>
      </c>
      <c r="E168" s="72" t="s">
        <v>1063</v>
      </c>
      <c r="F168" s="273" t="s">
        <v>491</v>
      </c>
      <c r="G168" s="14"/>
      <c r="H168" s="18">
        <v>4</v>
      </c>
      <c r="I168" s="18"/>
      <c r="J168" s="18"/>
      <c r="K168" s="18"/>
      <c r="L168" s="18">
        <f t="shared" si="3"/>
        <v>4</v>
      </c>
      <c r="M168" s="18"/>
      <c r="N168" s="18"/>
    </row>
    <row r="169" spans="2:14">
      <c r="B169" s="18">
        <v>163</v>
      </c>
      <c r="C169" s="356">
        <v>2005217995</v>
      </c>
      <c r="D169" s="80" t="s">
        <v>1076</v>
      </c>
      <c r="E169" s="72" t="s">
        <v>1063</v>
      </c>
      <c r="F169" s="273" t="s">
        <v>1077</v>
      </c>
      <c r="G169" s="14"/>
      <c r="H169" s="18">
        <v>4</v>
      </c>
      <c r="I169" s="18"/>
      <c r="J169" s="18"/>
      <c r="K169" s="18"/>
      <c r="L169" s="18">
        <f t="shared" si="3"/>
        <v>4</v>
      </c>
      <c r="M169" s="18"/>
      <c r="N169" s="18"/>
    </row>
    <row r="170" spans="2:14">
      <c r="B170" s="18">
        <v>164</v>
      </c>
      <c r="C170" s="355">
        <v>2005190459</v>
      </c>
      <c r="D170" s="78" t="s">
        <v>1078</v>
      </c>
      <c r="E170" s="79" t="s">
        <v>1079</v>
      </c>
      <c r="F170" s="274" t="s">
        <v>700</v>
      </c>
      <c r="G170" s="14"/>
      <c r="H170" s="18">
        <v>4</v>
      </c>
      <c r="I170" s="18"/>
      <c r="J170" s="18"/>
      <c r="K170" s="18"/>
      <c r="L170" s="18">
        <f t="shared" si="3"/>
        <v>4</v>
      </c>
      <c r="M170" s="18"/>
      <c r="N170" s="18"/>
    </row>
    <row r="171" spans="2:14">
      <c r="B171" s="18">
        <v>165</v>
      </c>
      <c r="C171" s="355">
        <v>2022190266</v>
      </c>
      <c r="D171" s="78" t="s">
        <v>1080</v>
      </c>
      <c r="E171" s="79" t="s">
        <v>1081</v>
      </c>
      <c r="F171" s="274" t="s">
        <v>565</v>
      </c>
      <c r="G171" s="14"/>
      <c r="H171" s="18">
        <v>4</v>
      </c>
      <c r="I171" s="18"/>
      <c r="J171" s="18"/>
      <c r="K171" s="18"/>
      <c r="L171" s="18">
        <f t="shared" si="3"/>
        <v>4</v>
      </c>
      <c r="M171" s="18"/>
      <c r="N171" s="18"/>
    </row>
    <row r="172" spans="2:14">
      <c r="B172" s="18">
        <v>166</v>
      </c>
      <c r="C172" s="355">
        <v>2005190466</v>
      </c>
      <c r="D172" s="78" t="s">
        <v>1082</v>
      </c>
      <c r="E172" s="79" t="s">
        <v>1081</v>
      </c>
      <c r="F172" s="274" t="s">
        <v>497</v>
      </c>
      <c r="G172" s="14"/>
      <c r="H172" s="18">
        <v>4</v>
      </c>
      <c r="I172" s="18"/>
      <c r="J172" s="18"/>
      <c r="K172" s="18"/>
      <c r="L172" s="18">
        <f t="shared" si="3"/>
        <v>4</v>
      </c>
      <c r="M172" s="18"/>
      <c r="N172" s="18"/>
    </row>
    <row r="173" spans="2:14">
      <c r="B173" s="18">
        <v>167</v>
      </c>
      <c r="C173" s="355">
        <v>2005190471</v>
      </c>
      <c r="D173" s="78" t="s">
        <v>1083</v>
      </c>
      <c r="E173" s="79" t="s">
        <v>1081</v>
      </c>
      <c r="F173" s="274" t="s">
        <v>700</v>
      </c>
      <c r="G173" s="14"/>
      <c r="H173" s="18">
        <v>4</v>
      </c>
      <c r="I173" s="18"/>
      <c r="J173" s="18"/>
      <c r="K173" s="18"/>
      <c r="L173" s="18">
        <f t="shared" si="3"/>
        <v>4</v>
      </c>
      <c r="M173" s="18"/>
      <c r="N173" s="18"/>
    </row>
    <row r="174" spans="2:14">
      <c r="B174" s="18">
        <v>168</v>
      </c>
      <c r="C174" s="355">
        <v>2005191513</v>
      </c>
      <c r="D174" s="78" t="s">
        <v>1084</v>
      </c>
      <c r="E174" s="79" t="s">
        <v>1081</v>
      </c>
      <c r="F174" s="274" t="s">
        <v>576</v>
      </c>
      <c r="G174" s="14"/>
      <c r="H174" s="18">
        <v>4</v>
      </c>
      <c r="I174" s="18"/>
      <c r="J174" s="18"/>
      <c r="K174" s="18"/>
      <c r="L174" s="18">
        <f t="shared" si="3"/>
        <v>4</v>
      </c>
      <c r="M174" s="18"/>
      <c r="N174" s="18"/>
    </row>
    <row r="175" spans="2:14">
      <c r="B175" s="18">
        <v>169</v>
      </c>
      <c r="C175" s="355">
        <v>2005190470</v>
      </c>
      <c r="D175" s="78" t="s">
        <v>1085</v>
      </c>
      <c r="E175" s="79" t="s">
        <v>1081</v>
      </c>
      <c r="F175" s="274" t="s">
        <v>596</v>
      </c>
      <c r="G175" s="14"/>
      <c r="H175" s="18">
        <v>4</v>
      </c>
      <c r="I175" s="18"/>
      <c r="J175" s="18"/>
      <c r="K175" s="18"/>
      <c r="L175" s="18">
        <f t="shared" si="3"/>
        <v>4</v>
      </c>
      <c r="M175" s="18"/>
      <c r="N175" s="18"/>
    </row>
    <row r="176" spans="2:14">
      <c r="B176" s="18">
        <v>170</v>
      </c>
      <c r="C176" s="355">
        <v>2005190889</v>
      </c>
      <c r="D176" s="78" t="s">
        <v>1086</v>
      </c>
      <c r="E176" s="79" t="s">
        <v>1081</v>
      </c>
      <c r="F176" s="274" t="s">
        <v>775</v>
      </c>
      <c r="G176" s="14"/>
      <c r="H176" s="18">
        <v>4</v>
      </c>
      <c r="I176" s="18"/>
      <c r="J176" s="18"/>
      <c r="K176" s="18"/>
      <c r="L176" s="18">
        <f t="shared" si="3"/>
        <v>4</v>
      </c>
      <c r="M176" s="18"/>
      <c r="N176" s="18"/>
    </row>
    <row r="177" spans="2:14">
      <c r="B177" s="18">
        <v>171</v>
      </c>
      <c r="C177" s="44">
        <v>2005190472</v>
      </c>
      <c r="D177" s="83" t="s">
        <v>1087</v>
      </c>
      <c r="E177" s="84" t="s">
        <v>1081</v>
      </c>
      <c r="F177" s="275" t="s">
        <v>526</v>
      </c>
      <c r="G177" s="14"/>
      <c r="H177" s="18">
        <v>4</v>
      </c>
      <c r="I177" s="18"/>
      <c r="J177" s="18"/>
      <c r="K177" s="18"/>
      <c r="L177" s="18">
        <f t="shared" si="3"/>
        <v>4</v>
      </c>
      <c r="M177" s="18"/>
      <c r="N177" s="18"/>
    </row>
    <row r="178" spans="2:14">
      <c r="B178" s="18">
        <v>172</v>
      </c>
      <c r="C178" s="356">
        <v>2041210272</v>
      </c>
      <c r="D178" s="80" t="s">
        <v>1088</v>
      </c>
      <c r="E178" s="72" t="s">
        <v>1081</v>
      </c>
      <c r="F178" s="273" t="s">
        <v>308</v>
      </c>
      <c r="G178" s="14"/>
      <c r="H178" s="18">
        <v>4</v>
      </c>
      <c r="I178" s="18"/>
      <c r="J178" s="18"/>
      <c r="K178" s="18"/>
      <c r="L178" s="18">
        <f t="shared" si="3"/>
        <v>4</v>
      </c>
      <c r="M178" s="18"/>
      <c r="N178" s="18"/>
    </row>
    <row r="179" spans="2:14">
      <c r="B179" s="18">
        <v>173</v>
      </c>
      <c r="C179" s="18">
        <v>2022190268</v>
      </c>
      <c r="D179" s="83" t="s">
        <v>1089</v>
      </c>
      <c r="E179" s="46" t="s">
        <v>1090</v>
      </c>
      <c r="F179" s="274" t="s">
        <v>565</v>
      </c>
      <c r="G179" s="14"/>
      <c r="H179" s="18">
        <v>4</v>
      </c>
      <c r="I179" s="18"/>
      <c r="J179" s="18"/>
      <c r="K179" s="18"/>
      <c r="L179" s="18">
        <f t="shared" si="3"/>
        <v>4</v>
      </c>
      <c r="M179" s="18"/>
      <c r="N179" s="18"/>
    </row>
    <row r="180" spans="2:14">
      <c r="B180" s="18">
        <v>174</v>
      </c>
      <c r="C180" s="356">
        <v>2022208744</v>
      </c>
      <c r="D180" s="80" t="s">
        <v>1091</v>
      </c>
      <c r="E180" s="72" t="s">
        <v>1090</v>
      </c>
      <c r="F180" s="273" t="s">
        <v>682</v>
      </c>
      <c r="G180" s="14"/>
      <c r="H180" s="18">
        <v>4</v>
      </c>
      <c r="I180" s="18"/>
      <c r="J180" s="18"/>
      <c r="K180" s="18"/>
      <c r="L180" s="18">
        <f t="shared" si="3"/>
        <v>4</v>
      </c>
      <c r="M180" s="18"/>
      <c r="N180" s="18"/>
    </row>
    <row r="181" spans="2:14">
      <c r="B181" s="18">
        <v>175</v>
      </c>
      <c r="C181" s="355">
        <v>2005200249</v>
      </c>
      <c r="D181" s="78" t="s">
        <v>1083</v>
      </c>
      <c r="E181" s="79" t="s">
        <v>1090</v>
      </c>
      <c r="F181" s="274" t="s">
        <v>93</v>
      </c>
      <c r="G181" s="14"/>
      <c r="H181" s="18">
        <v>4</v>
      </c>
      <c r="I181" s="18"/>
      <c r="J181" s="18"/>
      <c r="K181" s="18"/>
      <c r="L181" s="18">
        <f t="shared" si="3"/>
        <v>4</v>
      </c>
      <c r="M181" s="18"/>
      <c r="N181" s="18"/>
    </row>
    <row r="182" spans="2:14">
      <c r="B182" s="18">
        <v>176</v>
      </c>
      <c r="C182" s="355">
        <v>2005190485</v>
      </c>
      <c r="D182" s="78" t="s">
        <v>1092</v>
      </c>
      <c r="E182" s="79" t="s">
        <v>1093</v>
      </c>
      <c r="F182" s="274" t="s">
        <v>649</v>
      </c>
      <c r="G182" s="14"/>
      <c r="H182" s="18">
        <v>4</v>
      </c>
      <c r="I182" s="18"/>
      <c r="J182" s="18"/>
      <c r="K182" s="18"/>
      <c r="L182" s="18">
        <f t="shared" si="3"/>
        <v>4</v>
      </c>
      <c r="M182" s="18"/>
      <c r="N182" s="18"/>
    </row>
    <row r="183" spans="2:14">
      <c r="B183" s="18">
        <v>177</v>
      </c>
      <c r="C183" s="355">
        <v>2005191560</v>
      </c>
      <c r="D183" s="78" t="s">
        <v>1094</v>
      </c>
      <c r="E183" s="79" t="s">
        <v>1093</v>
      </c>
      <c r="F183" s="274" t="s">
        <v>576</v>
      </c>
      <c r="G183" s="14"/>
      <c r="H183" s="18">
        <v>4</v>
      </c>
      <c r="I183" s="18"/>
      <c r="J183" s="18"/>
      <c r="K183" s="18"/>
      <c r="L183" s="18">
        <f t="shared" si="3"/>
        <v>4</v>
      </c>
      <c r="M183" s="18"/>
      <c r="N183" s="18"/>
    </row>
    <row r="184" spans="2:14">
      <c r="B184" s="18">
        <v>178</v>
      </c>
      <c r="C184" s="18">
        <v>2022190096</v>
      </c>
      <c r="D184" s="83" t="s">
        <v>1095</v>
      </c>
      <c r="E184" s="46" t="s">
        <v>1096</v>
      </c>
      <c r="F184" s="274" t="s">
        <v>565</v>
      </c>
      <c r="G184" s="14"/>
      <c r="H184" s="18">
        <v>4</v>
      </c>
      <c r="I184" s="18"/>
      <c r="J184" s="18"/>
      <c r="K184" s="18"/>
      <c r="L184" s="18">
        <f t="shared" si="3"/>
        <v>4</v>
      </c>
      <c r="M184" s="18"/>
      <c r="N184" s="18"/>
    </row>
    <row r="185" spans="2:14">
      <c r="B185" s="18">
        <v>179</v>
      </c>
      <c r="C185" s="355">
        <v>2005191605</v>
      </c>
      <c r="D185" s="78" t="s">
        <v>857</v>
      </c>
      <c r="E185" s="79" t="s">
        <v>1097</v>
      </c>
      <c r="F185" s="274" t="s">
        <v>649</v>
      </c>
      <c r="G185" s="14"/>
      <c r="H185" s="18">
        <v>4</v>
      </c>
      <c r="I185" s="18"/>
      <c r="J185" s="18"/>
      <c r="K185" s="18"/>
      <c r="L185" s="18">
        <f t="shared" si="3"/>
        <v>4</v>
      </c>
      <c r="M185" s="18"/>
      <c r="N185" s="18"/>
    </row>
    <row r="186" spans="2:14">
      <c r="B186" s="18">
        <v>180</v>
      </c>
      <c r="C186" s="355">
        <v>2005190493</v>
      </c>
      <c r="D186" s="78" t="s">
        <v>1098</v>
      </c>
      <c r="E186" s="79" t="s">
        <v>1097</v>
      </c>
      <c r="F186" s="274" t="s">
        <v>501</v>
      </c>
      <c r="G186" s="14"/>
      <c r="H186" s="18">
        <v>4</v>
      </c>
      <c r="I186" s="18"/>
      <c r="J186" s="18"/>
      <c r="K186" s="18"/>
      <c r="L186" s="18">
        <f t="shared" si="3"/>
        <v>4</v>
      </c>
      <c r="M186" s="18"/>
      <c r="N186" s="18"/>
    </row>
    <row r="187" spans="2:14">
      <c r="B187" s="18">
        <v>181</v>
      </c>
      <c r="C187" s="355">
        <v>2005190491</v>
      </c>
      <c r="D187" s="78" t="s">
        <v>1069</v>
      </c>
      <c r="E187" s="79" t="s">
        <v>1097</v>
      </c>
      <c r="F187" s="274" t="s">
        <v>501</v>
      </c>
      <c r="G187" s="14"/>
      <c r="H187" s="18">
        <v>4</v>
      </c>
      <c r="I187" s="18"/>
      <c r="J187" s="18"/>
      <c r="K187" s="18"/>
      <c r="L187" s="18">
        <f t="shared" si="3"/>
        <v>4</v>
      </c>
      <c r="M187" s="18"/>
      <c r="N187" s="18"/>
    </row>
    <row r="188" spans="2:14">
      <c r="B188" s="18">
        <v>182</v>
      </c>
      <c r="C188" s="355">
        <v>2005190490</v>
      </c>
      <c r="D188" s="78" t="s">
        <v>1099</v>
      </c>
      <c r="E188" s="79" t="s">
        <v>1097</v>
      </c>
      <c r="F188" s="274" t="s">
        <v>822</v>
      </c>
      <c r="G188" s="14"/>
      <c r="H188" s="18">
        <v>4</v>
      </c>
      <c r="I188" s="18"/>
      <c r="J188" s="18"/>
      <c r="K188" s="18"/>
      <c r="L188" s="18">
        <f t="shared" si="3"/>
        <v>4</v>
      </c>
      <c r="M188" s="18"/>
      <c r="N188" s="18"/>
    </row>
    <row r="189" spans="2:14">
      <c r="B189" s="18">
        <v>183</v>
      </c>
      <c r="C189" s="355">
        <v>2005200405</v>
      </c>
      <c r="D189" s="78" t="s">
        <v>1100</v>
      </c>
      <c r="E189" s="79" t="s">
        <v>1097</v>
      </c>
      <c r="F189" s="274" t="s">
        <v>588</v>
      </c>
      <c r="G189" s="14"/>
      <c r="H189" s="18">
        <v>4</v>
      </c>
      <c r="I189" s="36"/>
      <c r="J189" s="18"/>
      <c r="K189" s="18"/>
      <c r="L189" s="18">
        <f t="shared" si="3"/>
        <v>4</v>
      </c>
      <c r="M189" s="18"/>
      <c r="N189" s="18"/>
    </row>
    <row r="190" spans="2:14">
      <c r="B190" s="18">
        <v>184</v>
      </c>
      <c r="C190" s="355">
        <v>2005190495</v>
      </c>
      <c r="D190" s="78" t="s">
        <v>1101</v>
      </c>
      <c r="E190" s="79" t="s">
        <v>1102</v>
      </c>
      <c r="F190" s="274" t="s">
        <v>775</v>
      </c>
      <c r="G190" s="14"/>
      <c r="H190" s="18">
        <v>4</v>
      </c>
      <c r="I190" s="18"/>
      <c r="J190" s="18"/>
      <c r="K190" s="18"/>
      <c r="L190" s="18">
        <f t="shared" si="3"/>
        <v>4</v>
      </c>
      <c r="M190" s="18"/>
      <c r="N190" s="18"/>
    </row>
    <row r="191" spans="2:14">
      <c r="B191" s="18">
        <v>185</v>
      </c>
      <c r="C191" s="355">
        <v>2022190100</v>
      </c>
      <c r="D191" s="78" t="s">
        <v>1103</v>
      </c>
      <c r="E191" s="79" t="s">
        <v>1104</v>
      </c>
      <c r="F191" s="274" t="s">
        <v>565</v>
      </c>
      <c r="G191" s="14"/>
      <c r="H191" s="18">
        <v>4</v>
      </c>
      <c r="I191" s="18"/>
      <c r="J191" s="18"/>
      <c r="K191" s="18"/>
      <c r="L191" s="18">
        <f t="shared" si="3"/>
        <v>4</v>
      </c>
      <c r="M191" s="18"/>
      <c r="N191" s="18"/>
    </row>
    <row r="192" spans="2:14">
      <c r="B192" s="18">
        <v>186</v>
      </c>
      <c r="C192" s="355">
        <v>2005191224</v>
      </c>
      <c r="D192" s="78" t="s">
        <v>914</v>
      </c>
      <c r="E192" s="79" t="s">
        <v>1104</v>
      </c>
      <c r="F192" s="274" t="s">
        <v>596</v>
      </c>
      <c r="G192" s="14"/>
      <c r="H192" s="18">
        <v>4</v>
      </c>
      <c r="I192" s="18"/>
      <c r="J192" s="18"/>
      <c r="K192" s="18"/>
      <c r="L192" s="18">
        <f t="shared" si="3"/>
        <v>4</v>
      </c>
      <c r="M192" s="18"/>
      <c r="N192" s="18"/>
    </row>
    <row r="193" spans="2:14">
      <c r="B193" s="18">
        <v>187</v>
      </c>
      <c r="C193" s="355">
        <v>2005190528</v>
      </c>
      <c r="D193" s="78" t="s">
        <v>1095</v>
      </c>
      <c r="E193" s="79" t="s">
        <v>1105</v>
      </c>
      <c r="F193" s="274" t="s">
        <v>649</v>
      </c>
      <c r="G193" s="14"/>
      <c r="H193" s="18">
        <v>4</v>
      </c>
      <c r="I193" s="18"/>
      <c r="J193" s="18"/>
      <c r="K193" s="18"/>
      <c r="L193" s="18">
        <f t="shared" si="3"/>
        <v>4</v>
      </c>
      <c r="M193" s="18"/>
      <c r="N193" s="18"/>
    </row>
    <row r="194" spans="2:14">
      <c r="B194" s="18">
        <v>188</v>
      </c>
      <c r="C194" s="355">
        <v>2005190521</v>
      </c>
      <c r="D194" s="78" t="s">
        <v>1106</v>
      </c>
      <c r="E194" s="79" t="s">
        <v>1105</v>
      </c>
      <c r="F194" s="274" t="s">
        <v>596</v>
      </c>
      <c r="G194" s="14"/>
      <c r="H194" s="18">
        <v>4</v>
      </c>
      <c r="I194" s="18"/>
      <c r="J194" s="18"/>
      <c r="K194" s="18"/>
      <c r="L194" s="18">
        <f t="shared" si="3"/>
        <v>4</v>
      </c>
      <c r="M194" s="18"/>
      <c r="N194" s="18"/>
    </row>
    <row r="195" spans="2:14">
      <c r="B195" s="18">
        <v>189</v>
      </c>
      <c r="C195" s="355">
        <v>2022190273</v>
      </c>
      <c r="D195" s="78" t="s">
        <v>1107</v>
      </c>
      <c r="E195" s="79" t="s">
        <v>1108</v>
      </c>
      <c r="F195" s="274" t="s">
        <v>687</v>
      </c>
      <c r="G195" s="14"/>
      <c r="H195" s="18">
        <v>4</v>
      </c>
      <c r="I195" s="18"/>
      <c r="J195" s="18"/>
      <c r="K195" s="18"/>
      <c r="L195" s="18">
        <f t="shared" si="3"/>
        <v>4</v>
      </c>
      <c r="M195" s="18"/>
      <c r="N195" s="18"/>
    </row>
    <row r="196" spans="2:14">
      <c r="B196" s="18">
        <v>190</v>
      </c>
      <c r="C196" s="355">
        <v>2005190538</v>
      </c>
      <c r="D196" s="78" t="s">
        <v>1109</v>
      </c>
      <c r="E196" s="79" t="s">
        <v>746</v>
      </c>
      <c r="F196" s="274" t="s">
        <v>497</v>
      </c>
      <c r="G196" s="14"/>
      <c r="H196" s="18">
        <v>4</v>
      </c>
      <c r="I196" s="18"/>
      <c r="J196" s="18"/>
      <c r="K196" s="18"/>
      <c r="L196" s="18">
        <f t="shared" si="3"/>
        <v>4</v>
      </c>
      <c r="M196" s="18"/>
      <c r="N196" s="18"/>
    </row>
    <row r="197" spans="2:14">
      <c r="B197" s="18">
        <v>191</v>
      </c>
      <c r="C197" s="355">
        <v>2005191234</v>
      </c>
      <c r="D197" s="78" t="s">
        <v>1110</v>
      </c>
      <c r="E197" s="79" t="s">
        <v>746</v>
      </c>
      <c r="F197" s="274" t="s">
        <v>700</v>
      </c>
      <c r="G197" s="14"/>
      <c r="H197" s="18">
        <v>4</v>
      </c>
      <c r="I197" s="18"/>
      <c r="J197" s="18"/>
      <c r="K197" s="18"/>
      <c r="L197" s="18">
        <f t="shared" si="3"/>
        <v>4</v>
      </c>
      <c r="M197" s="18"/>
      <c r="N197" s="18"/>
    </row>
    <row r="198" spans="2:14">
      <c r="B198" s="18">
        <v>192</v>
      </c>
      <c r="C198" s="355">
        <v>2005201012</v>
      </c>
      <c r="D198" s="78" t="s">
        <v>745</v>
      </c>
      <c r="E198" s="79" t="s">
        <v>746</v>
      </c>
      <c r="F198" s="274" t="s">
        <v>645</v>
      </c>
      <c r="G198" s="14"/>
      <c r="H198" s="18">
        <v>4</v>
      </c>
      <c r="I198" s="18"/>
      <c r="J198" s="18"/>
      <c r="K198" s="18"/>
      <c r="L198" s="18">
        <f t="shared" si="3"/>
        <v>4</v>
      </c>
      <c r="M198" s="18"/>
      <c r="N198" s="18"/>
    </row>
    <row r="199" spans="2:14">
      <c r="B199" s="18">
        <v>193</v>
      </c>
      <c r="C199" s="356">
        <v>2005211263</v>
      </c>
      <c r="D199" s="80" t="s">
        <v>1111</v>
      </c>
      <c r="E199" s="72" t="s">
        <v>746</v>
      </c>
      <c r="F199" s="273" t="s">
        <v>457</v>
      </c>
      <c r="G199" s="14"/>
      <c r="H199" s="18">
        <v>4</v>
      </c>
      <c r="I199" s="18"/>
      <c r="J199" s="18"/>
      <c r="K199" s="18"/>
      <c r="L199" s="18">
        <f t="shared" si="3"/>
        <v>4</v>
      </c>
      <c r="M199" s="18"/>
      <c r="N199" s="18"/>
    </row>
    <row r="200" spans="2:14">
      <c r="B200" s="18">
        <v>194</v>
      </c>
      <c r="C200" s="355">
        <v>2022190106</v>
      </c>
      <c r="D200" s="78" t="s">
        <v>1112</v>
      </c>
      <c r="E200" s="79" t="s">
        <v>1113</v>
      </c>
      <c r="F200" s="274" t="s">
        <v>687</v>
      </c>
      <c r="G200" s="14"/>
      <c r="H200" s="18">
        <v>4</v>
      </c>
      <c r="I200" s="18"/>
      <c r="J200" s="18"/>
      <c r="K200" s="18"/>
      <c r="L200" s="18">
        <f t="shared" si="3"/>
        <v>4</v>
      </c>
      <c r="M200" s="18"/>
      <c r="N200" s="18"/>
    </row>
    <row r="201" spans="2:14">
      <c r="B201" s="18">
        <v>195</v>
      </c>
      <c r="C201" s="355">
        <v>2005190547</v>
      </c>
      <c r="D201" s="78" t="s">
        <v>1114</v>
      </c>
      <c r="E201" s="79" t="s">
        <v>1115</v>
      </c>
      <c r="F201" s="274" t="s">
        <v>700</v>
      </c>
      <c r="G201" s="14"/>
      <c r="H201" s="18">
        <v>4</v>
      </c>
      <c r="I201" s="18"/>
      <c r="J201" s="18"/>
      <c r="K201" s="18"/>
      <c r="L201" s="18">
        <f t="shared" si="3"/>
        <v>4</v>
      </c>
      <c r="M201" s="18"/>
      <c r="N201" s="18"/>
    </row>
    <row r="202" spans="2:14">
      <c r="B202" s="18">
        <v>196</v>
      </c>
      <c r="C202" s="355">
        <v>2005190548</v>
      </c>
      <c r="D202" s="78" t="s">
        <v>1116</v>
      </c>
      <c r="E202" s="79" t="s">
        <v>1115</v>
      </c>
      <c r="F202" s="274" t="s">
        <v>596</v>
      </c>
      <c r="G202" s="14"/>
      <c r="H202" s="18">
        <v>4</v>
      </c>
      <c r="I202" s="18"/>
      <c r="J202" s="18"/>
      <c r="K202" s="18"/>
      <c r="L202" s="18">
        <f t="shared" si="3"/>
        <v>4</v>
      </c>
      <c r="M202" s="18"/>
      <c r="N202" s="18"/>
    </row>
    <row r="203" spans="2:14">
      <c r="B203" s="18">
        <v>197</v>
      </c>
      <c r="C203" s="44">
        <v>2005191239</v>
      </c>
      <c r="D203" s="83" t="s">
        <v>1117</v>
      </c>
      <c r="E203" s="84" t="s">
        <v>1115</v>
      </c>
      <c r="F203" s="275" t="s">
        <v>775</v>
      </c>
      <c r="G203" s="14"/>
      <c r="H203" s="18">
        <v>4</v>
      </c>
      <c r="I203" s="18"/>
      <c r="J203" s="18"/>
      <c r="K203" s="18"/>
      <c r="L203" s="18">
        <f t="shared" si="3"/>
        <v>4</v>
      </c>
      <c r="M203" s="18"/>
      <c r="N203" s="18"/>
    </row>
    <row r="204" spans="2:14">
      <c r="B204" s="18">
        <v>198</v>
      </c>
      <c r="C204" s="355">
        <v>2005191504</v>
      </c>
      <c r="D204" s="78" t="s">
        <v>1118</v>
      </c>
      <c r="E204" s="79" t="s">
        <v>1115</v>
      </c>
      <c r="F204" s="274" t="s">
        <v>822</v>
      </c>
      <c r="G204" s="14"/>
      <c r="H204" s="18">
        <v>4</v>
      </c>
      <c r="I204" s="18"/>
      <c r="J204" s="18"/>
      <c r="K204" s="18"/>
      <c r="L204" s="18">
        <f t="shared" si="3"/>
        <v>4</v>
      </c>
      <c r="M204" s="18"/>
      <c r="N204" s="18"/>
    </row>
    <row r="205" spans="2:14">
      <c r="B205" s="18">
        <v>199</v>
      </c>
      <c r="C205" s="18">
        <v>2022190275</v>
      </c>
      <c r="D205" s="83" t="s">
        <v>1119</v>
      </c>
      <c r="E205" s="46" t="s">
        <v>1120</v>
      </c>
      <c r="F205" s="274" t="s">
        <v>565</v>
      </c>
      <c r="G205" s="14"/>
      <c r="H205" s="18">
        <v>4</v>
      </c>
      <c r="I205" s="18"/>
      <c r="J205" s="18"/>
      <c r="K205" s="18"/>
      <c r="L205" s="18">
        <f t="shared" si="3"/>
        <v>4</v>
      </c>
      <c r="M205" s="18"/>
      <c r="N205" s="18"/>
    </row>
    <row r="206" spans="2:14">
      <c r="B206" s="18">
        <v>200</v>
      </c>
      <c r="C206" s="355">
        <v>2005191243</v>
      </c>
      <c r="D206" s="78" t="s">
        <v>1121</v>
      </c>
      <c r="E206" s="79" t="s">
        <v>1120</v>
      </c>
      <c r="F206" s="274" t="s">
        <v>573</v>
      </c>
      <c r="G206" s="14"/>
      <c r="H206" s="18">
        <v>4</v>
      </c>
      <c r="I206" s="18"/>
      <c r="J206" s="18"/>
      <c r="K206" s="18"/>
      <c r="L206" s="18">
        <f t="shared" si="3"/>
        <v>4</v>
      </c>
      <c r="M206" s="18"/>
      <c r="N206" s="18"/>
    </row>
    <row r="207" spans="2:14">
      <c r="B207" s="18">
        <v>201</v>
      </c>
      <c r="C207" s="355">
        <v>2005191244</v>
      </c>
      <c r="D207" s="78" t="s">
        <v>1122</v>
      </c>
      <c r="E207" s="79" t="s">
        <v>1123</v>
      </c>
      <c r="F207" s="274" t="s">
        <v>596</v>
      </c>
      <c r="G207" s="14"/>
      <c r="H207" s="18">
        <v>4</v>
      </c>
      <c r="I207" s="18"/>
      <c r="J207" s="18"/>
      <c r="K207" s="18"/>
      <c r="L207" s="18">
        <f t="shared" si="3"/>
        <v>4</v>
      </c>
      <c r="M207" s="18"/>
      <c r="N207" s="18"/>
    </row>
    <row r="208" spans="2:14">
      <c r="B208" s="18">
        <v>202</v>
      </c>
      <c r="C208" s="355">
        <v>2005190563</v>
      </c>
      <c r="D208" s="78" t="s">
        <v>1124</v>
      </c>
      <c r="E208" s="79" t="s">
        <v>1125</v>
      </c>
      <c r="F208" s="274" t="s">
        <v>581</v>
      </c>
      <c r="G208" s="14"/>
      <c r="H208" s="18">
        <v>4</v>
      </c>
      <c r="I208" s="18"/>
      <c r="J208" s="18"/>
      <c r="K208" s="18"/>
      <c r="L208" s="18">
        <f t="shared" si="3"/>
        <v>4</v>
      </c>
      <c r="M208" s="18"/>
      <c r="N208" s="18"/>
    </row>
    <row r="209" spans="2:14">
      <c r="B209" s="18">
        <v>203</v>
      </c>
      <c r="C209" s="355">
        <v>2005208397</v>
      </c>
      <c r="D209" s="78" t="s">
        <v>1126</v>
      </c>
      <c r="E209" s="79" t="s">
        <v>1125</v>
      </c>
      <c r="F209" s="274" t="s">
        <v>523</v>
      </c>
      <c r="G209" s="14"/>
      <c r="H209" s="18">
        <v>4</v>
      </c>
      <c r="I209" s="18"/>
      <c r="J209" s="18"/>
      <c r="K209" s="18"/>
      <c r="L209" s="18">
        <f t="shared" si="3"/>
        <v>4</v>
      </c>
      <c r="M209" s="18"/>
      <c r="N209" s="18"/>
    </row>
    <row r="210" spans="2:14">
      <c r="B210" s="18">
        <v>204</v>
      </c>
      <c r="C210" s="355">
        <v>2005191246</v>
      </c>
      <c r="D210" s="78" t="s">
        <v>1127</v>
      </c>
      <c r="E210" s="79" t="s">
        <v>1128</v>
      </c>
      <c r="F210" s="274" t="s">
        <v>596</v>
      </c>
      <c r="G210" s="14"/>
      <c r="H210" s="18">
        <v>4</v>
      </c>
      <c r="I210" s="18"/>
      <c r="J210" s="18"/>
      <c r="K210" s="18"/>
      <c r="L210" s="18">
        <f t="shared" si="3"/>
        <v>4</v>
      </c>
      <c r="M210" s="18"/>
      <c r="N210" s="18"/>
    </row>
    <row r="211" spans="2:14">
      <c r="B211" s="18">
        <v>205</v>
      </c>
      <c r="C211" s="355">
        <v>2005190570</v>
      </c>
      <c r="D211" s="78" t="s">
        <v>1129</v>
      </c>
      <c r="E211" s="79" t="s">
        <v>1130</v>
      </c>
      <c r="F211" s="274" t="s">
        <v>501</v>
      </c>
      <c r="G211" s="14"/>
      <c r="H211" s="18">
        <v>4</v>
      </c>
      <c r="I211" s="18"/>
      <c r="J211" s="18"/>
      <c r="K211" s="18"/>
      <c r="L211" s="18">
        <f t="shared" si="3"/>
        <v>4</v>
      </c>
      <c r="M211" s="18"/>
      <c r="N211" s="18"/>
    </row>
    <row r="212" spans="2:14">
      <c r="B212" s="18">
        <v>206</v>
      </c>
      <c r="C212" s="356">
        <v>2005200306</v>
      </c>
      <c r="D212" s="80" t="s">
        <v>1131</v>
      </c>
      <c r="E212" s="72" t="s">
        <v>1132</v>
      </c>
      <c r="F212" s="273" t="s">
        <v>137</v>
      </c>
      <c r="G212" s="14"/>
      <c r="H212" s="18">
        <v>4</v>
      </c>
      <c r="I212" s="18"/>
      <c r="J212" s="18"/>
      <c r="K212" s="18"/>
      <c r="L212" s="18">
        <f t="shared" ref="L212:L273" si="4">SUM(G212:K212)</f>
        <v>4</v>
      </c>
      <c r="M212" s="18"/>
      <c r="N212" s="18"/>
    </row>
    <row r="213" spans="2:14">
      <c r="B213" s="18">
        <v>207</v>
      </c>
      <c r="C213" s="355">
        <v>2022190277</v>
      </c>
      <c r="D213" s="78" t="s">
        <v>1094</v>
      </c>
      <c r="E213" s="79" t="s">
        <v>1133</v>
      </c>
      <c r="F213" s="274" t="s">
        <v>687</v>
      </c>
      <c r="G213" s="14"/>
      <c r="H213" s="18">
        <v>4</v>
      </c>
      <c r="I213" s="18"/>
      <c r="J213" s="18"/>
      <c r="K213" s="18"/>
      <c r="L213" s="18">
        <f t="shared" si="4"/>
        <v>4</v>
      </c>
      <c r="M213" s="18"/>
      <c r="N213" s="18"/>
    </row>
    <row r="214" spans="2:14">
      <c r="B214" s="18">
        <v>208</v>
      </c>
      <c r="C214" s="355">
        <v>2005191251</v>
      </c>
      <c r="D214" s="78" t="s">
        <v>1134</v>
      </c>
      <c r="E214" s="79" t="s">
        <v>1133</v>
      </c>
      <c r="F214" s="274" t="s">
        <v>501</v>
      </c>
      <c r="G214" s="14"/>
      <c r="H214" s="18">
        <v>4</v>
      </c>
      <c r="I214" s="18"/>
      <c r="J214" s="18"/>
      <c r="K214" s="18"/>
      <c r="L214" s="18">
        <f t="shared" si="4"/>
        <v>4</v>
      </c>
      <c r="M214" s="18"/>
      <c r="N214" s="18"/>
    </row>
    <row r="215" spans="2:14">
      <c r="B215" s="18">
        <v>209</v>
      </c>
      <c r="C215" s="29">
        <v>2005190575</v>
      </c>
      <c r="D215" s="81" t="s">
        <v>1135</v>
      </c>
      <c r="E215" s="82" t="s">
        <v>1133</v>
      </c>
      <c r="F215" s="276" t="s">
        <v>649</v>
      </c>
      <c r="G215" s="14"/>
      <c r="H215" s="18">
        <v>4</v>
      </c>
      <c r="I215" s="18"/>
      <c r="J215" s="18"/>
      <c r="K215" s="18"/>
      <c r="L215" s="18">
        <f t="shared" si="4"/>
        <v>4</v>
      </c>
      <c r="M215" s="18"/>
      <c r="N215" s="18"/>
    </row>
    <row r="216" spans="2:14">
      <c r="B216" s="18">
        <v>210</v>
      </c>
      <c r="C216" s="355">
        <v>2005191254</v>
      </c>
      <c r="D216" s="78" t="s">
        <v>1136</v>
      </c>
      <c r="E216" s="79" t="s">
        <v>1137</v>
      </c>
      <c r="F216" s="274" t="s">
        <v>591</v>
      </c>
      <c r="G216" s="14"/>
      <c r="H216" s="18">
        <v>4</v>
      </c>
      <c r="I216" s="18"/>
      <c r="J216" s="18"/>
      <c r="K216" s="18"/>
      <c r="L216" s="18">
        <f t="shared" si="4"/>
        <v>4</v>
      </c>
      <c r="M216" s="18"/>
      <c r="N216" s="18"/>
    </row>
    <row r="217" spans="2:14">
      <c r="B217" s="18">
        <v>211</v>
      </c>
      <c r="C217" s="355">
        <v>2005191508</v>
      </c>
      <c r="D217" s="78" t="s">
        <v>1138</v>
      </c>
      <c r="E217" s="79" t="s">
        <v>1139</v>
      </c>
      <c r="F217" s="274" t="s">
        <v>700</v>
      </c>
      <c r="G217" s="14"/>
      <c r="H217" s="18">
        <v>4</v>
      </c>
      <c r="I217" s="18"/>
      <c r="J217" s="18"/>
      <c r="K217" s="18"/>
      <c r="L217" s="18">
        <f t="shared" si="4"/>
        <v>4</v>
      </c>
      <c r="M217" s="18"/>
      <c r="N217" s="18"/>
    </row>
    <row r="218" spans="2:14">
      <c r="B218" s="18">
        <v>212</v>
      </c>
      <c r="C218" s="355">
        <v>2022190518</v>
      </c>
      <c r="D218" s="78" t="s">
        <v>927</v>
      </c>
      <c r="E218" s="79" t="s">
        <v>1140</v>
      </c>
      <c r="F218" s="274" t="s">
        <v>565</v>
      </c>
      <c r="G218" s="14"/>
      <c r="H218" s="18">
        <v>4</v>
      </c>
      <c r="I218" s="18"/>
      <c r="J218" s="18"/>
      <c r="K218" s="18"/>
      <c r="L218" s="18">
        <f t="shared" si="4"/>
        <v>4</v>
      </c>
      <c r="M218" s="18"/>
      <c r="N218" s="18"/>
    </row>
    <row r="219" spans="2:14">
      <c r="B219" s="18">
        <v>213</v>
      </c>
      <c r="C219" s="355">
        <v>2005191260</v>
      </c>
      <c r="D219" s="78" t="s">
        <v>1141</v>
      </c>
      <c r="E219" s="79" t="s">
        <v>1140</v>
      </c>
      <c r="F219" s="274" t="s">
        <v>822</v>
      </c>
      <c r="G219" s="14"/>
      <c r="H219" s="18">
        <v>4</v>
      </c>
      <c r="I219" s="18"/>
      <c r="J219" s="18"/>
      <c r="K219" s="18"/>
      <c r="L219" s="18">
        <f t="shared" si="4"/>
        <v>4</v>
      </c>
      <c r="M219" s="18"/>
      <c r="N219" s="18"/>
    </row>
    <row r="220" spans="2:14">
      <c r="B220" s="18">
        <v>214</v>
      </c>
      <c r="C220" s="356">
        <v>2005201063</v>
      </c>
      <c r="D220" s="80" t="s">
        <v>1142</v>
      </c>
      <c r="E220" s="72" t="s">
        <v>1140</v>
      </c>
      <c r="F220" s="273" t="s">
        <v>137</v>
      </c>
      <c r="G220" s="14"/>
      <c r="H220" s="18">
        <v>4</v>
      </c>
      <c r="I220" s="18"/>
      <c r="J220" s="18"/>
      <c r="K220" s="18"/>
      <c r="L220" s="18">
        <f t="shared" si="4"/>
        <v>4</v>
      </c>
      <c r="M220" s="18"/>
      <c r="N220" s="18"/>
    </row>
    <row r="221" spans="2:14">
      <c r="B221" s="18">
        <v>215</v>
      </c>
      <c r="C221" s="355">
        <v>2022190517</v>
      </c>
      <c r="D221" s="78" t="s">
        <v>1143</v>
      </c>
      <c r="E221" s="79" t="s">
        <v>1144</v>
      </c>
      <c r="F221" s="274" t="s">
        <v>565</v>
      </c>
      <c r="G221" s="14"/>
      <c r="H221" s="18">
        <v>4</v>
      </c>
      <c r="I221" s="18"/>
      <c r="J221" s="18"/>
      <c r="K221" s="18"/>
      <c r="L221" s="18">
        <f t="shared" si="4"/>
        <v>4</v>
      </c>
      <c r="M221" s="18"/>
      <c r="N221" s="18"/>
    </row>
    <row r="222" spans="2:14">
      <c r="B222" s="18">
        <v>216</v>
      </c>
      <c r="C222" s="18">
        <v>2022190116</v>
      </c>
      <c r="D222" s="83" t="s">
        <v>1145</v>
      </c>
      <c r="E222" s="46" t="s">
        <v>1144</v>
      </c>
      <c r="F222" s="274" t="s">
        <v>565</v>
      </c>
      <c r="G222" s="14"/>
      <c r="H222" s="18">
        <v>4</v>
      </c>
      <c r="I222" s="18"/>
      <c r="J222" s="18"/>
      <c r="K222" s="18"/>
      <c r="L222" s="18">
        <f t="shared" si="4"/>
        <v>4</v>
      </c>
      <c r="M222" s="18"/>
      <c r="N222" s="18"/>
    </row>
    <row r="223" spans="2:14">
      <c r="B223" s="18">
        <v>217</v>
      </c>
      <c r="C223" s="355">
        <v>2005190596</v>
      </c>
      <c r="D223" s="78" t="s">
        <v>1146</v>
      </c>
      <c r="E223" s="79" t="s">
        <v>1144</v>
      </c>
      <c r="F223" s="274" t="s">
        <v>497</v>
      </c>
      <c r="G223" s="14"/>
      <c r="H223" s="18">
        <v>4</v>
      </c>
      <c r="I223" s="18"/>
      <c r="J223" s="18"/>
      <c r="K223" s="18"/>
      <c r="L223" s="18">
        <f t="shared" si="4"/>
        <v>4</v>
      </c>
      <c r="M223" s="18"/>
      <c r="N223" s="18"/>
    </row>
    <row r="224" spans="2:14">
      <c r="B224" s="18">
        <v>218</v>
      </c>
      <c r="C224" s="18">
        <v>2005190602</v>
      </c>
      <c r="D224" s="83" t="s">
        <v>876</v>
      </c>
      <c r="E224" s="46" t="s">
        <v>1144</v>
      </c>
      <c r="F224" s="274" t="s">
        <v>573</v>
      </c>
      <c r="G224" s="14"/>
      <c r="H224" s="18">
        <v>4</v>
      </c>
      <c r="I224" s="18"/>
      <c r="J224" s="18"/>
      <c r="K224" s="18"/>
      <c r="L224" s="18">
        <f t="shared" si="4"/>
        <v>4</v>
      </c>
      <c r="M224" s="18"/>
      <c r="N224" s="18"/>
    </row>
    <row r="225" spans="2:14">
      <c r="B225" s="18">
        <v>219</v>
      </c>
      <c r="C225" s="356">
        <v>2041210175</v>
      </c>
      <c r="D225" s="80" t="s">
        <v>1147</v>
      </c>
      <c r="E225" s="72" t="s">
        <v>1144</v>
      </c>
      <c r="F225" s="273" t="s">
        <v>308</v>
      </c>
      <c r="G225" s="14"/>
      <c r="H225" s="18">
        <v>4</v>
      </c>
      <c r="I225" s="18"/>
      <c r="J225" s="18"/>
      <c r="K225" s="18"/>
      <c r="L225" s="18">
        <f t="shared" si="4"/>
        <v>4</v>
      </c>
      <c r="M225" s="18"/>
      <c r="N225" s="18"/>
    </row>
    <row r="226" spans="2:14">
      <c r="B226" s="18">
        <v>220</v>
      </c>
      <c r="C226" s="356">
        <v>2005210306</v>
      </c>
      <c r="D226" s="80" t="s">
        <v>1148</v>
      </c>
      <c r="E226" s="72" t="s">
        <v>1144</v>
      </c>
      <c r="F226" s="273" t="s">
        <v>345</v>
      </c>
      <c r="G226" s="14"/>
      <c r="H226" s="18">
        <v>4</v>
      </c>
      <c r="I226" s="18"/>
      <c r="J226" s="18"/>
      <c r="K226" s="18"/>
      <c r="L226" s="18">
        <f t="shared" si="4"/>
        <v>4</v>
      </c>
      <c r="M226" s="18"/>
      <c r="N226" s="18"/>
    </row>
    <row r="227" spans="2:14">
      <c r="B227" s="18">
        <v>221</v>
      </c>
      <c r="C227" s="355">
        <v>2022190121</v>
      </c>
      <c r="D227" s="78" t="s">
        <v>1149</v>
      </c>
      <c r="E227" s="79" t="s">
        <v>1150</v>
      </c>
      <c r="F227" s="274" t="s">
        <v>687</v>
      </c>
      <c r="G227" s="14"/>
      <c r="H227" s="18">
        <v>4</v>
      </c>
      <c r="I227" s="18"/>
      <c r="J227" s="18"/>
      <c r="K227" s="18"/>
      <c r="L227" s="18">
        <f t="shared" si="4"/>
        <v>4</v>
      </c>
      <c r="M227" s="18"/>
      <c r="N227" s="18"/>
    </row>
    <row r="228" spans="2:14">
      <c r="B228" s="18">
        <v>222</v>
      </c>
      <c r="C228" s="355">
        <v>2022180040</v>
      </c>
      <c r="D228" s="78" t="s">
        <v>1151</v>
      </c>
      <c r="E228" s="79" t="s">
        <v>1152</v>
      </c>
      <c r="F228" s="274" t="s">
        <v>871</v>
      </c>
      <c r="G228" s="14"/>
      <c r="H228" s="18">
        <v>4</v>
      </c>
      <c r="I228" s="18"/>
      <c r="J228" s="18"/>
      <c r="K228" s="18"/>
      <c r="L228" s="18">
        <f t="shared" si="4"/>
        <v>4</v>
      </c>
      <c r="M228" s="18"/>
      <c r="N228" s="18"/>
    </row>
    <row r="229" spans="2:14">
      <c r="B229" s="18">
        <v>223</v>
      </c>
      <c r="C229" s="355">
        <v>2005190614</v>
      </c>
      <c r="D229" s="78" t="s">
        <v>1153</v>
      </c>
      <c r="E229" s="79" t="s">
        <v>1152</v>
      </c>
      <c r="F229" s="274" t="s">
        <v>596</v>
      </c>
      <c r="G229" s="14"/>
      <c r="H229" s="18">
        <v>4</v>
      </c>
      <c r="I229" s="18"/>
      <c r="J229" s="18"/>
      <c r="K229" s="18"/>
      <c r="L229" s="18">
        <f t="shared" si="4"/>
        <v>4</v>
      </c>
      <c r="M229" s="18"/>
      <c r="N229" s="18"/>
    </row>
    <row r="230" spans="2:14">
      <c r="B230" s="18">
        <v>224</v>
      </c>
      <c r="C230" s="355">
        <v>2022190288</v>
      </c>
      <c r="D230" s="78" t="s">
        <v>998</v>
      </c>
      <c r="E230" s="79" t="s">
        <v>1154</v>
      </c>
      <c r="F230" s="274" t="s">
        <v>565</v>
      </c>
      <c r="G230" s="14"/>
      <c r="H230" s="18">
        <v>4</v>
      </c>
      <c r="I230" s="18"/>
      <c r="J230" s="18"/>
      <c r="K230" s="18"/>
      <c r="L230" s="18">
        <f t="shared" si="4"/>
        <v>4</v>
      </c>
      <c r="M230" s="18"/>
      <c r="N230" s="18"/>
    </row>
    <row r="231" spans="2:14">
      <c r="B231" s="18">
        <v>225</v>
      </c>
      <c r="C231" s="355">
        <v>2005191272</v>
      </c>
      <c r="D231" s="78" t="s">
        <v>1155</v>
      </c>
      <c r="E231" s="79" t="s">
        <v>1154</v>
      </c>
      <c r="F231" s="274" t="s">
        <v>573</v>
      </c>
      <c r="G231" s="14"/>
      <c r="H231" s="18">
        <v>4</v>
      </c>
      <c r="I231" s="18"/>
      <c r="J231" s="18"/>
      <c r="K231" s="18"/>
      <c r="L231" s="18">
        <f t="shared" si="4"/>
        <v>4</v>
      </c>
      <c r="M231" s="18"/>
      <c r="N231" s="18"/>
    </row>
    <row r="232" spans="2:14">
      <c r="B232" s="18">
        <v>226</v>
      </c>
      <c r="C232" s="355">
        <v>2005190619</v>
      </c>
      <c r="D232" s="78" t="s">
        <v>1156</v>
      </c>
      <c r="E232" s="79" t="s">
        <v>1154</v>
      </c>
      <c r="F232" s="274" t="s">
        <v>591</v>
      </c>
      <c r="G232" s="14"/>
      <c r="H232" s="18">
        <v>4</v>
      </c>
      <c r="I232" s="18"/>
      <c r="J232" s="18"/>
      <c r="K232" s="18"/>
      <c r="L232" s="18">
        <f t="shared" si="4"/>
        <v>4</v>
      </c>
      <c r="M232" s="18"/>
      <c r="N232" s="18"/>
    </row>
    <row r="233" spans="2:14">
      <c r="B233" s="18">
        <v>227</v>
      </c>
      <c r="C233" s="356">
        <v>2005210061</v>
      </c>
      <c r="D233" s="80" t="s">
        <v>1157</v>
      </c>
      <c r="E233" s="72" t="s">
        <v>1154</v>
      </c>
      <c r="F233" s="273" t="s">
        <v>345</v>
      </c>
      <c r="G233" s="14"/>
      <c r="H233" s="18">
        <v>4</v>
      </c>
      <c r="I233" s="18"/>
      <c r="J233" s="18"/>
      <c r="K233" s="18"/>
      <c r="L233" s="18">
        <f t="shared" si="4"/>
        <v>4</v>
      </c>
      <c r="M233" s="18"/>
      <c r="N233" s="18"/>
    </row>
    <row r="234" spans="2:14">
      <c r="B234" s="18">
        <v>228</v>
      </c>
      <c r="C234" s="355">
        <v>2022190125</v>
      </c>
      <c r="D234" s="78" t="s">
        <v>1158</v>
      </c>
      <c r="E234" s="79" t="s">
        <v>1159</v>
      </c>
      <c r="F234" s="274" t="s">
        <v>687</v>
      </c>
      <c r="G234" s="14"/>
      <c r="H234" s="18">
        <v>4</v>
      </c>
      <c r="I234" s="18"/>
      <c r="J234" s="18"/>
      <c r="K234" s="18"/>
      <c r="L234" s="18">
        <f t="shared" si="4"/>
        <v>4</v>
      </c>
      <c r="M234" s="18"/>
      <c r="N234" s="18"/>
    </row>
    <row r="235" spans="2:14">
      <c r="B235" s="18">
        <v>229</v>
      </c>
      <c r="C235" s="355">
        <v>2022190486</v>
      </c>
      <c r="D235" s="78" t="s">
        <v>1160</v>
      </c>
      <c r="E235" s="79" t="s">
        <v>1159</v>
      </c>
      <c r="F235" s="274" t="s">
        <v>565</v>
      </c>
      <c r="G235" s="14"/>
      <c r="H235" s="18">
        <v>4</v>
      </c>
      <c r="I235" s="18"/>
      <c r="J235" s="18"/>
      <c r="K235" s="18"/>
      <c r="L235" s="18">
        <f t="shared" si="4"/>
        <v>4</v>
      </c>
      <c r="M235" s="18"/>
      <c r="N235" s="18"/>
    </row>
    <row r="236" spans="2:14">
      <c r="B236" s="18">
        <v>230</v>
      </c>
      <c r="C236" s="355">
        <v>2022190292</v>
      </c>
      <c r="D236" s="78" t="s">
        <v>1161</v>
      </c>
      <c r="E236" s="79" t="s">
        <v>637</v>
      </c>
      <c r="F236" s="274" t="s">
        <v>687</v>
      </c>
      <c r="G236" s="14"/>
      <c r="H236" s="18">
        <v>4</v>
      </c>
      <c r="I236" s="18"/>
      <c r="J236" s="18"/>
      <c r="K236" s="18"/>
      <c r="L236" s="18">
        <f t="shared" si="4"/>
        <v>4</v>
      </c>
      <c r="M236" s="18"/>
      <c r="N236" s="18"/>
    </row>
    <row r="237" spans="2:14">
      <c r="B237" s="18">
        <v>231</v>
      </c>
      <c r="C237" s="355">
        <v>2005190631</v>
      </c>
      <c r="D237" s="78" t="s">
        <v>1162</v>
      </c>
      <c r="E237" s="79" t="s">
        <v>637</v>
      </c>
      <c r="F237" s="274" t="s">
        <v>649</v>
      </c>
      <c r="G237" s="14"/>
      <c r="H237" s="18">
        <v>4</v>
      </c>
      <c r="I237" s="18"/>
      <c r="J237" s="18"/>
      <c r="K237" s="18"/>
      <c r="L237" s="18">
        <f t="shared" si="4"/>
        <v>4</v>
      </c>
      <c r="M237" s="18"/>
      <c r="N237" s="18"/>
    </row>
    <row r="238" spans="2:14">
      <c r="B238" s="18">
        <v>232</v>
      </c>
      <c r="C238" s="355">
        <v>2005191604</v>
      </c>
      <c r="D238" s="78" t="s">
        <v>1163</v>
      </c>
      <c r="E238" s="79" t="s">
        <v>637</v>
      </c>
      <c r="F238" s="274" t="s">
        <v>576</v>
      </c>
      <c r="G238" s="14"/>
      <c r="H238" s="18">
        <v>4</v>
      </c>
      <c r="I238" s="18"/>
      <c r="J238" s="18"/>
      <c r="K238" s="18"/>
      <c r="L238" s="18">
        <f t="shared" si="4"/>
        <v>4</v>
      </c>
      <c r="M238" s="18"/>
      <c r="N238" s="18"/>
    </row>
    <row r="239" spans="2:14">
      <c r="B239" s="18">
        <v>233</v>
      </c>
      <c r="C239" s="355">
        <v>2005190632</v>
      </c>
      <c r="D239" s="78" t="s">
        <v>1087</v>
      </c>
      <c r="E239" s="79" t="s">
        <v>637</v>
      </c>
      <c r="F239" s="274" t="s">
        <v>581</v>
      </c>
      <c r="G239" s="14"/>
      <c r="H239" s="18">
        <v>4</v>
      </c>
      <c r="I239" s="18"/>
      <c r="J239" s="18"/>
      <c r="K239" s="18"/>
      <c r="L239" s="18">
        <f t="shared" si="4"/>
        <v>4</v>
      </c>
      <c r="M239" s="18"/>
      <c r="N239" s="18"/>
    </row>
    <row r="240" spans="2:14">
      <c r="B240" s="18">
        <v>234</v>
      </c>
      <c r="C240" s="355">
        <v>2005190642</v>
      </c>
      <c r="D240" s="78" t="s">
        <v>1164</v>
      </c>
      <c r="E240" s="79" t="s">
        <v>637</v>
      </c>
      <c r="F240" s="274" t="s">
        <v>501</v>
      </c>
      <c r="G240" s="14"/>
      <c r="H240" s="18">
        <v>4</v>
      </c>
      <c r="I240" s="18"/>
      <c r="J240" s="18"/>
      <c r="K240" s="18"/>
      <c r="L240" s="18">
        <f t="shared" si="4"/>
        <v>4</v>
      </c>
      <c r="M240" s="18"/>
      <c r="N240" s="18"/>
    </row>
    <row r="241" spans="2:14">
      <c r="B241" s="18">
        <v>235</v>
      </c>
      <c r="C241" s="355">
        <v>2005200838</v>
      </c>
      <c r="D241" s="78" t="s">
        <v>1165</v>
      </c>
      <c r="E241" s="79" t="s">
        <v>637</v>
      </c>
      <c r="F241" s="274" t="s">
        <v>78</v>
      </c>
      <c r="G241" s="14"/>
      <c r="H241" s="18">
        <v>4</v>
      </c>
      <c r="I241" s="18"/>
      <c r="J241" s="18"/>
      <c r="K241" s="18"/>
      <c r="L241" s="18">
        <f t="shared" si="4"/>
        <v>4</v>
      </c>
      <c r="M241" s="18"/>
      <c r="N241" s="18"/>
    </row>
    <row r="242" spans="2:14">
      <c r="B242" s="18">
        <v>236</v>
      </c>
      <c r="C242" s="355">
        <v>2005190648</v>
      </c>
      <c r="D242" s="78" t="s">
        <v>929</v>
      </c>
      <c r="E242" s="79" t="s">
        <v>1166</v>
      </c>
      <c r="F242" s="274" t="s">
        <v>596</v>
      </c>
      <c r="G242" s="14"/>
      <c r="H242" s="18">
        <v>4</v>
      </c>
      <c r="I242" s="18"/>
      <c r="J242" s="18"/>
      <c r="K242" s="18"/>
      <c r="L242" s="18">
        <f t="shared" si="4"/>
        <v>4</v>
      </c>
      <c r="M242" s="18"/>
      <c r="N242" s="18"/>
    </row>
    <row r="243" spans="2:14">
      <c r="B243" s="18">
        <v>237</v>
      </c>
      <c r="C243" s="18">
        <v>2005191284</v>
      </c>
      <c r="D243" s="83" t="s">
        <v>1167</v>
      </c>
      <c r="E243" s="46" t="s">
        <v>1166</v>
      </c>
      <c r="F243" s="274" t="s">
        <v>822</v>
      </c>
      <c r="G243" s="14"/>
      <c r="H243" s="18">
        <v>4</v>
      </c>
      <c r="I243" s="18"/>
      <c r="J243" s="18"/>
      <c r="K243" s="18"/>
      <c r="L243" s="18">
        <f t="shared" si="4"/>
        <v>4</v>
      </c>
      <c r="M243" s="18"/>
      <c r="N243" s="18"/>
    </row>
    <row r="244" spans="2:14">
      <c r="B244" s="18">
        <v>238</v>
      </c>
      <c r="C244" s="355">
        <v>2005191285</v>
      </c>
      <c r="D244" s="78" t="s">
        <v>1168</v>
      </c>
      <c r="E244" s="79" t="s">
        <v>1169</v>
      </c>
      <c r="F244" s="274" t="s">
        <v>822</v>
      </c>
      <c r="G244" s="14"/>
      <c r="H244" s="18">
        <v>4</v>
      </c>
      <c r="I244" s="18"/>
      <c r="J244" s="18"/>
      <c r="K244" s="18"/>
      <c r="L244" s="18">
        <f t="shared" si="4"/>
        <v>4</v>
      </c>
      <c r="M244" s="18"/>
      <c r="N244" s="18"/>
    </row>
    <row r="245" spans="2:14">
      <c r="B245" s="18">
        <v>239</v>
      </c>
      <c r="C245" s="355">
        <v>2005191566</v>
      </c>
      <c r="D245" s="78" t="s">
        <v>1170</v>
      </c>
      <c r="E245" s="79" t="s">
        <v>1171</v>
      </c>
      <c r="F245" s="274" t="s">
        <v>576</v>
      </c>
      <c r="G245" s="14"/>
      <c r="H245" s="18">
        <v>4</v>
      </c>
      <c r="I245" s="18"/>
      <c r="J245" s="18"/>
      <c r="K245" s="18"/>
      <c r="L245" s="18">
        <f t="shared" si="4"/>
        <v>4</v>
      </c>
      <c r="M245" s="18"/>
      <c r="N245" s="18"/>
    </row>
    <row r="246" spans="2:14">
      <c r="B246" s="18">
        <v>240</v>
      </c>
      <c r="C246" s="355">
        <v>2005201044</v>
      </c>
      <c r="D246" s="78" t="s">
        <v>1172</v>
      </c>
      <c r="E246" s="79" t="s">
        <v>1171</v>
      </c>
      <c r="F246" s="274" t="s">
        <v>645</v>
      </c>
      <c r="G246" s="14"/>
      <c r="H246" s="18">
        <v>4</v>
      </c>
      <c r="I246" s="18"/>
      <c r="J246" s="18"/>
      <c r="K246" s="18"/>
      <c r="L246" s="18">
        <f t="shared" si="4"/>
        <v>4</v>
      </c>
      <c r="M246" s="18"/>
      <c r="N246" s="18"/>
    </row>
    <row r="247" spans="2:14">
      <c r="B247" s="18">
        <v>241</v>
      </c>
      <c r="C247" s="355">
        <v>2005190659</v>
      </c>
      <c r="D247" s="78" t="s">
        <v>1143</v>
      </c>
      <c r="E247" s="79" t="s">
        <v>1173</v>
      </c>
      <c r="F247" s="274" t="s">
        <v>497</v>
      </c>
      <c r="G247" s="14"/>
      <c r="H247" s="18">
        <v>4</v>
      </c>
      <c r="I247" s="18"/>
      <c r="J247" s="18"/>
      <c r="K247" s="18"/>
      <c r="L247" s="18">
        <f t="shared" si="4"/>
        <v>4</v>
      </c>
      <c r="M247" s="18"/>
      <c r="N247" s="18"/>
    </row>
    <row r="248" spans="2:14">
      <c r="B248" s="18">
        <v>242</v>
      </c>
      <c r="C248" s="355">
        <v>2005190654</v>
      </c>
      <c r="D248" s="78" t="s">
        <v>1174</v>
      </c>
      <c r="E248" s="79" t="s">
        <v>1173</v>
      </c>
      <c r="F248" s="274" t="s">
        <v>775</v>
      </c>
      <c r="G248" s="14"/>
      <c r="H248" s="18">
        <v>4</v>
      </c>
      <c r="I248" s="18"/>
      <c r="J248" s="18"/>
      <c r="K248" s="18"/>
      <c r="L248" s="18">
        <f t="shared" si="4"/>
        <v>4</v>
      </c>
      <c r="M248" s="18"/>
      <c r="N248" s="18"/>
    </row>
    <row r="249" spans="2:14">
      <c r="B249" s="18">
        <v>243</v>
      </c>
      <c r="C249" s="355">
        <v>2005190897</v>
      </c>
      <c r="D249" s="78" t="s">
        <v>1175</v>
      </c>
      <c r="E249" s="79" t="s">
        <v>1176</v>
      </c>
      <c r="F249" s="274" t="s">
        <v>596</v>
      </c>
      <c r="G249" s="14"/>
      <c r="H249" s="18">
        <v>4</v>
      </c>
      <c r="I249" s="18"/>
      <c r="J249" s="18"/>
      <c r="K249" s="18"/>
      <c r="L249" s="18">
        <f t="shared" si="4"/>
        <v>4</v>
      </c>
      <c r="M249" s="18"/>
      <c r="N249" s="18"/>
    </row>
    <row r="250" spans="2:14">
      <c r="B250" s="18">
        <v>244</v>
      </c>
      <c r="C250" s="44">
        <v>2005191288</v>
      </c>
      <c r="D250" s="83" t="s">
        <v>1143</v>
      </c>
      <c r="E250" s="84" t="s">
        <v>1176</v>
      </c>
      <c r="F250" s="275" t="s">
        <v>501</v>
      </c>
      <c r="G250" s="14"/>
      <c r="H250" s="18">
        <v>4</v>
      </c>
      <c r="I250" s="18"/>
      <c r="J250" s="18"/>
      <c r="K250" s="18"/>
      <c r="L250" s="18">
        <f t="shared" si="4"/>
        <v>4</v>
      </c>
      <c r="M250" s="18"/>
      <c r="N250" s="18"/>
    </row>
    <row r="251" spans="2:14">
      <c r="B251" s="18">
        <v>245</v>
      </c>
      <c r="C251" s="355">
        <v>2005190664</v>
      </c>
      <c r="D251" s="78" t="s">
        <v>1177</v>
      </c>
      <c r="E251" s="79" t="s">
        <v>1178</v>
      </c>
      <c r="F251" s="274" t="s">
        <v>497</v>
      </c>
      <c r="G251" s="14"/>
      <c r="H251" s="18">
        <v>4</v>
      </c>
      <c r="I251" s="18"/>
      <c r="J251" s="18"/>
      <c r="K251" s="18"/>
      <c r="L251" s="18">
        <f t="shared" si="4"/>
        <v>4</v>
      </c>
      <c r="M251" s="18"/>
      <c r="N251" s="18"/>
    </row>
    <row r="252" spans="2:14">
      <c r="B252" s="18">
        <v>246</v>
      </c>
      <c r="C252" s="355">
        <v>2005191289</v>
      </c>
      <c r="D252" s="78" t="s">
        <v>1179</v>
      </c>
      <c r="E252" s="79" t="s">
        <v>1178</v>
      </c>
      <c r="F252" s="274" t="s">
        <v>576</v>
      </c>
      <c r="G252" s="14"/>
      <c r="H252" s="18">
        <v>4</v>
      </c>
      <c r="I252" s="18"/>
      <c r="J252" s="18"/>
      <c r="K252" s="18"/>
      <c r="L252" s="18">
        <f t="shared" si="4"/>
        <v>4</v>
      </c>
      <c r="M252" s="18"/>
      <c r="N252" s="18"/>
    </row>
    <row r="253" spans="2:14">
      <c r="B253" s="26">
        <v>247</v>
      </c>
      <c r="C253" s="356">
        <v>2005210762</v>
      </c>
      <c r="D253" s="80" t="s">
        <v>1181</v>
      </c>
      <c r="E253" s="72" t="s">
        <v>1182</v>
      </c>
      <c r="F253" s="273" t="s">
        <v>314</v>
      </c>
      <c r="G253" s="14"/>
      <c r="H253" s="18">
        <v>4</v>
      </c>
      <c r="I253" s="18"/>
      <c r="J253" s="18"/>
      <c r="K253" s="18"/>
      <c r="L253" s="18">
        <f t="shared" si="4"/>
        <v>4</v>
      </c>
      <c r="M253" s="18"/>
      <c r="N253" s="18"/>
    </row>
    <row r="254" spans="2:14">
      <c r="B254" s="18">
        <v>248</v>
      </c>
      <c r="C254" s="356">
        <v>2022210262</v>
      </c>
      <c r="D254" s="80" t="s">
        <v>1183</v>
      </c>
      <c r="E254" s="72" t="s">
        <v>1184</v>
      </c>
      <c r="F254" s="273" t="s">
        <v>219</v>
      </c>
      <c r="G254" s="14"/>
      <c r="H254" s="18">
        <v>4</v>
      </c>
      <c r="I254" s="18"/>
      <c r="J254" s="18"/>
      <c r="K254" s="18"/>
      <c r="L254" s="18">
        <f t="shared" si="4"/>
        <v>4</v>
      </c>
      <c r="M254" s="18"/>
      <c r="N254" s="18"/>
    </row>
    <row r="255" spans="2:14">
      <c r="B255" s="18">
        <v>249</v>
      </c>
      <c r="C255" s="355">
        <v>2022190296</v>
      </c>
      <c r="D255" s="78" t="s">
        <v>1185</v>
      </c>
      <c r="E255" s="79" t="s">
        <v>1186</v>
      </c>
      <c r="F255" s="274" t="s">
        <v>1187</v>
      </c>
      <c r="G255" s="14"/>
      <c r="H255" s="18">
        <v>4</v>
      </c>
      <c r="I255" s="18"/>
      <c r="J255" s="18"/>
      <c r="K255" s="18"/>
      <c r="L255" s="18">
        <f t="shared" si="4"/>
        <v>4</v>
      </c>
      <c r="M255" s="18"/>
      <c r="N255" s="18"/>
    </row>
    <row r="256" spans="2:14">
      <c r="B256" s="18">
        <v>250</v>
      </c>
      <c r="C256" s="355">
        <v>2006202023</v>
      </c>
      <c r="D256" s="78" t="s">
        <v>1047</v>
      </c>
      <c r="E256" s="79" t="s">
        <v>1186</v>
      </c>
      <c r="F256" s="274" t="s">
        <v>59</v>
      </c>
      <c r="G256" s="14"/>
      <c r="H256" s="18">
        <v>4</v>
      </c>
      <c r="I256" s="18"/>
      <c r="J256" s="18"/>
      <c r="K256" s="18"/>
      <c r="L256" s="18">
        <f t="shared" si="4"/>
        <v>4</v>
      </c>
      <c r="M256" s="18"/>
      <c r="N256" s="18"/>
    </row>
    <row r="257" spans="2:14">
      <c r="B257" s="18">
        <v>251</v>
      </c>
      <c r="C257" s="355">
        <v>2005190686</v>
      </c>
      <c r="D257" s="78" t="s">
        <v>1143</v>
      </c>
      <c r="E257" s="79" t="s">
        <v>1188</v>
      </c>
      <c r="F257" s="274" t="s">
        <v>573</v>
      </c>
      <c r="G257" s="14"/>
      <c r="H257" s="18">
        <v>4</v>
      </c>
      <c r="I257" s="18"/>
      <c r="J257" s="18"/>
      <c r="K257" s="18"/>
      <c r="L257" s="18">
        <f t="shared" si="4"/>
        <v>4</v>
      </c>
      <c r="M257" s="18"/>
      <c r="N257" s="18"/>
    </row>
    <row r="258" spans="2:14">
      <c r="B258" s="18">
        <v>252</v>
      </c>
      <c r="C258" s="356">
        <v>2005218096</v>
      </c>
      <c r="D258" s="80" t="s">
        <v>1190</v>
      </c>
      <c r="E258" s="72" t="s">
        <v>1191</v>
      </c>
      <c r="F258" s="273" t="s">
        <v>443</v>
      </c>
      <c r="G258" s="14"/>
      <c r="H258" s="18">
        <v>4</v>
      </c>
      <c r="I258" s="18"/>
      <c r="J258" s="18"/>
      <c r="K258" s="18"/>
      <c r="L258" s="18">
        <f t="shared" si="4"/>
        <v>4</v>
      </c>
      <c r="M258" s="18"/>
      <c r="N258" s="18"/>
    </row>
    <row r="259" spans="2:14">
      <c r="B259" s="26">
        <v>253</v>
      </c>
      <c r="C259" s="355">
        <v>2005191529</v>
      </c>
      <c r="D259" s="78" t="s">
        <v>1192</v>
      </c>
      <c r="E259" s="79" t="s">
        <v>1193</v>
      </c>
      <c r="F259" s="274" t="s">
        <v>576</v>
      </c>
      <c r="G259" s="14"/>
      <c r="H259" s="18">
        <v>4</v>
      </c>
      <c r="I259" s="18"/>
      <c r="J259" s="18"/>
      <c r="K259" s="18"/>
      <c r="L259" s="18">
        <f t="shared" si="4"/>
        <v>4</v>
      </c>
      <c r="M259" s="18"/>
      <c r="N259" s="18"/>
    </row>
    <row r="260" spans="2:14">
      <c r="B260" s="18">
        <v>254</v>
      </c>
      <c r="C260" s="355">
        <v>2005190696</v>
      </c>
      <c r="D260" s="78" t="s">
        <v>1194</v>
      </c>
      <c r="E260" s="79" t="s">
        <v>1193</v>
      </c>
      <c r="F260" s="274" t="s">
        <v>596</v>
      </c>
      <c r="G260" s="14"/>
      <c r="H260" s="18">
        <v>4</v>
      </c>
      <c r="I260" s="18"/>
      <c r="J260" s="18"/>
      <c r="K260" s="18"/>
      <c r="L260" s="18">
        <f t="shared" si="4"/>
        <v>4</v>
      </c>
      <c r="M260" s="18"/>
      <c r="N260" s="18"/>
    </row>
    <row r="261" spans="2:14">
      <c r="B261" s="18">
        <v>255</v>
      </c>
      <c r="C261" s="355">
        <v>2005191298</v>
      </c>
      <c r="D261" s="78" t="s">
        <v>1195</v>
      </c>
      <c r="E261" s="79" t="s">
        <v>1193</v>
      </c>
      <c r="F261" s="274" t="s">
        <v>501</v>
      </c>
      <c r="G261" s="14"/>
      <c r="H261" s="18">
        <v>4</v>
      </c>
      <c r="I261" s="18"/>
      <c r="J261" s="18"/>
      <c r="K261" s="18"/>
      <c r="L261" s="18">
        <f t="shared" si="4"/>
        <v>4</v>
      </c>
      <c r="M261" s="18"/>
      <c r="N261" s="18"/>
    </row>
    <row r="262" spans="2:14">
      <c r="B262" s="18">
        <v>256</v>
      </c>
      <c r="C262" s="355">
        <v>2005208171</v>
      </c>
      <c r="D262" s="78" t="s">
        <v>1196</v>
      </c>
      <c r="E262" s="79" t="s">
        <v>1193</v>
      </c>
      <c r="F262" s="274" t="s">
        <v>523</v>
      </c>
      <c r="G262" s="14"/>
      <c r="H262" s="18">
        <v>4</v>
      </c>
      <c r="I262" s="18"/>
      <c r="J262" s="18"/>
      <c r="K262" s="18"/>
      <c r="L262" s="18">
        <f t="shared" si="4"/>
        <v>4</v>
      </c>
      <c r="M262" s="18"/>
      <c r="N262" s="18"/>
    </row>
    <row r="263" spans="2:14">
      <c r="B263" s="18">
        <v>257</v>
      </c>
      <c r="C263" s="355">
        <v>2005200905</v>
      </c>
      <c r="D263" s="78" t="s">
        <v>1197</v>
      </c>
      <c r="E263" s="79" t="s">
        <v>1193</v>
      </c>
      <c r="F263" s="274" t="s">
        <v>144</v>
      </c>
      <c r="G263" s="14"/>
      <c r="H263" s="18">
        <v>4</v>
      </c>
      <c r="I263" s="18"/>
      <c r="J263" s="18"/>
      <c r="K263" s="18"/>
      <c r="L263" s="18">
        <f t="shared" si="4"/>
        <v>4</v>
      </c>
      <c r="M263" s="18"/>
      <c r="N263" s="18"/>
    </row>
    <row r="264" spans="2:14">
      <c r="B264" s="18">
        <v>258</v>
      </c>
      <c r="C264" s="356">
        <v>2005210988</v>
      </c>
      <c r="D264" s="80" t="s">
        <v>1198</v>
      </c>
      <c r="E264" s="72" t="s">
        <v>1193</v>
      </c>
      <c r="F264" s="273" t="s">
        <v>314</v>
      </c>
      <c r="G264" s="14"/>
      <c r="H264" s="18">
        <v>4</v>
      </c>
      <c r="I264" s="18"/>
      <c r="J264" s="18"/>
      <c r="K264" s="18"/>
      <c r="L264" s="18">
        <f t="shared" si="4"/>
        <v>4</v>
      </c>
      <c r="M264" s="18"/>
      <c r="N264" s="18"/>
    </row>
    <row r="265" spans="2:14">
      <c r="B265" s="18">
        <v>259</v>
      </c>
      <c r="C265" s="26">
        <v>2005210878</v>
      </c>
      <c r="D265" s="86" t="s">
        <v>1199</v>
      </c>
      <c r="E265" s="74" t="s">
        <v>1193</v>
      </c>
      <c r="F265" s="276" t="s">
        <v>324</v>
      </c>
      <c r="G265" s="30"/>
      <c r="H265" s="26">
        <v>4</v>
      </c>
      <c r="I265" s="26"/>
      <c r="J265" s="26"/>
      <c r="K265" s="26"/>
      <c r="L265" s="26">
        <f t="shared" si="4"/>
        <v>4</v>
      </c>
      <c r="M265" s="26"/>
      <c r="N265" s="26"/>
    </row>
    <row r="266" spans="2:14">
      <c r="B266" s="18">
        <v>260</v>
      </c>
      <c r="C266" s="356">
        <v>2005218106</v>
      </c>
      <c r="D266" s="80" t="s">
        <v>1200</v>
      </c>
      <c r="E266" s="72" t="s">
        <v>1193</v>
      </c>
      <c r="F266" s="273" t="s">
        <v>438</v>
      </c>
      <c r="G266" s="14"/>
      <c r="H266" s="18">
        <v>4</v>
      </c>
      <c r="I266" s="18"/>
      <c r="J266" s="18"/>
      <c r="K266" s="18"/>
      <c r="L266" s="18">
        <f t="shared" si="4"/>
        <v>4</v>
      </c>
      <c r="M266" s="18"/>
      <c r="N266" s="18"/>
    </row>
    <row r="267" spans="2:14">
      <c r="B267" s="26">
        <v>261</v>
      </c>
      <c r="C267" s="355">
        <v>2005190706</v>
      </c>
      <c r="D267" s="78" t="s">
        <v>1201</v>
      </c>
      <c r="E267" s="79" t="s">
        <v>1202</v>
      </c>
      <c r="F267" s="274" t="s">
        <v>497</v>
      </c>
      <c r="G267" s="14"/>
      <c r="H267" s="18">
        <v>4</v>
      </c>
      <c r="I267" s="18"/>
      <c r="J267" s="18"/>
      <c r="K267" s="18"/>
      <c r="L267" s="18">
        <f t="shared" si="4"/>
        <v>4</v>
      </c>
      <c r="M267" s="18"/>
      <c r="N267" s="18"/>
    </row>
    <row r="268" spans="2:14">
      <c r="B268" s="18">
        <v>262</v>
      </c>
      <c r="C268" s="355">
        <v>2005191524</v>
      </c>
      <c r="D268" s="78" t="s">
        <v>1203</v>
      </c>
      <c r="E268" s="79" t="s">
        <v>1202</v>
      </c>
      <c r="F268" s="274" t="s">
        <v>576</v>
      </c>
      <c r="G268" s="14"/>
      <c r="H268" s="18">
        <v>4</v>
      </c>
      <c r="I268" s="18"/>
      <c r="J268" s="18"/>
      <c r="K268" s="18"/>
      <c r="L268" s="18">
        <f t="shared" si="4"/>
        <v>4</v>
      </c>
      <c r="M268" s="18"/>
      <c r="N268" s="18"/>
    </row>
    <row r="269" spans="2:14">
      <c r="B269" s="18">
        <v>263</v>
      </c>
      <c r="C269" s="355">
        <v>2005190704</v>
      </c>
      <c r="D269" s="78" t="s">
        <v>1204</v>
      </c>
      <c r="E269" s="79" t="s">
        <v>1202</v>
      </c>
      <c r="F269" s="274" t="s">
        <v>581</v>
      </c>
      <c r="G269" s="14"/>
      <c r="H269" s="18">
        <v>4</v>
      </c>
      <c r="I269" s="18"/>
      <c r="J269" s="18"/>
      <c r="K269" s="18"/>
      <c r="L269" s="18">
        <f t="shared" si="4"/>
        <v>4</v>
      </c>
      <c r="M269" s="18"/>
      <c r="N269" s="18"/>
    </row>
    <row r="270" spans="2:14">
      <c r="B270" s="18">
        <v>264</v>
      </c>
      <c r="C270" s="355">
        <v>2005191301</v>
      </c>
      <c r="D270" s="78" t="s">
        <v>1205</v>
      </c>
      <c r="E270" s="79" t="s">
        <v>1202</v>
      </c>
      <c r="F270" s="274" t="s">
        <v>573</v>
      </c>
      <c r="G270" s="14"/>
      <c r="H270" s="18">
        <v>4</v>
      </c>
      <c r="I270" s="18"/>
      <c r="J270" s="18"/>
      <c r="K270" s="18"/>
      <c r="L270" s="18">
        <f t="shared" si="4"/>
        <v>4</v>
      </c>
      <c r="M270" s="18"/>
      <c r="N270" s="18"/>
    </row>
    <row r="271" spans="2:14">
      <c r="B271" s="18">
        <v>265</v>
      </c>
      <c r="C271" s="355">
        <v>2005191315</v>
      </c>
      <c r="D271" s="78" t="s">
        <v>1206</v>
      </c>
      <c r="E271" s="79" t="s">
        <v>1207</v>
      </c>
      <c r="F271" s="274" t="s">
        <v>649</v>
      </c>
      <c r="G271" s="14"/>
      <c r="H271" s="18">
        <v>4</v>
      </c>
      <c r="I271" s="18"/>
      <c r="J271" s="18"/>
      <c r="K271" s="18"/>
      <c r="L271" s="18">
        <f t="shared" si="4"/>
        <v>4</v>
      </c>
      <c r="M271" s="18"/>
      <c r="N271" s="18"/>
    </row>
    <row r="272" spans="2:14">
      <c r="B272" s="18">
        <v>266</v>
      </c>
      <c r="C272" s="355">
        <v>2005190721</v>
      </c>
      <c r="D272" s="78" t="s">
        <v>1208</v>
      </c>
      <c r="E272" s="79" t="s">
        <v>1207</v>
      </c>
      <c r="F272" s="274" t="s">
        <v>596</v>
      </c>
      <c r="G272" s="14"/>
      <c r="H272" s="18">
        <v>4</v>
      </c>
      <c r="I272" s="18"/>
      <c r="J272" s="18"/>
      <c r="K272" s="18"/>
      <c r="L272" s="18">
        <f t="shared" si="4"/>
        <v>4</v>
      </c>
      <c r="M272" s="18"/>
      <c r="N272" s="18"/>
    </row>
    <row r="273" spans="2:14">
      <c r="B273" s="18">
        <v>267</v>
      </c>
      <c r="C273" s="355">
        <v>2005190718</v>
      </c>
      <c r="D273" s="78" t="s">
        <v>1209</v>
      </c>
      <c r="E273" s="79" t="s">
        <v>1207</v>
      </c>
      <c r="F273" s="274" t="s">
        <v>526</v>
      </c>
      <c r="G273" s="14"/>
      <c r="H273" s="18">
        <v>4</v>
      </c>
      <c r="I273" s="18"/>
      <c r="J273" s="18"/>
      <c r="K273" s="18"/>
      <c r="L273" s="18">
        <f t="shared" si="4"/>
        <v>4</v>
      </c>
      <c r="M273" s="18"/>
      <c r="N273" s="18"/>
    </row>
    <row r="274" spans="2:14">
      <c r="B274" s="18">
        <v>268</v>
      </c>
      <c r="C274" s="355">
        <v>2005191311</v>
      </c>
      <c r="D274" s="78" t="s">
        <v>1185</v>
      </c>
      <c r="E274" s="79" t="s">
        <v>1207</v>
      </c>
      <c r="F274" s="274" t="s">
        <v>501</v>
      </c>
      <c r="G274" s="14"/>
      <c r="H274" s="18">
        <v>4</v>
      </c>
      <c r="I274" s="18"/>
      <c r="J274" s="18"/>
      <c r="K274" s="18"/>
      <c r="L274" s="18">
        <f t="shared" ref="L274:L336" si="5">SUM(G274:K274)</f>
        <v>4</v>
      </c>
      <c r="M274" s="18"/>
      <c r="N274" s="18"/>
    </row>
    <row r="275" spans="2:14">
      <c r="B275" s="18">
        <v>269</v>
      </c>
      <c r="C275" s="355">
        <v>2005190731</v>
      </c>
      <c r="D275" s="78" t="s">
        <v>1210</v>
      </c>
      <c r="E275" s="79" t="s">
        <v>1207</v>
      </c>
      <c r="F275" s="274" t="s">
        <v>591</v>
      </c>
      <c r="G275" s="14"/>
      <c r="H275" s="18">
        <v>4</v>
      </c>
      <c r="I275" s="18"/>
      <c r="J275" s="18"/>
      <c r="K275" s="18"/>
      <c r="L275" s="18">
        <f t="shared" si="5"/>
        <v>4</v>
      </c>
      <c r="M275" s="18"/>
      <c r="N275" s="18"/>
    </row>
    <row r="276" spans="2:14">
      <c r="B276" s="18">
        <v>270</v>
      </c>
      <c r="C276" s="355">
        <v>2005190720</v>
      </c>
      <c r="D276" s="78" t="s">
        <v>1211</v>
      </c>
      <c r="E276" s="79" t="s">
        <v>1207</v>
      </c>
      <c r="F276" s="274" t="s">
        <v>591</v>
      </c>
      <c r="G276" s="14"/>
      <c r="H276" s="18">
        <v>4</v>
      </c>
      <c r="I276" s="18"/>
      <c r="J276" s="18"/>
      <c r="K276" s="18"/>
      <c r="L276" s="18">
        <f t="shared" si="5"/>
        <v>4</v>
      </c>
      <c r="M276" s="18"/>
      <c r="N276" s="18"/>
    </row>
    <row r="277" spans="2:14">
      <c r="B277" s="18">
        <v>271</v>
      </c>
      <c r="C277" s="355">
        <v>2005191317</v>
      </c>
      <c r="D277" s="78" t="s">
        <v>1212</v>
      </c>
      <c r="E277" s="79" t="s">
        <v>1213</v>
      </c>
      <c r="F277" s="274" t="s">
        <v>822</v>
      </c>
      <c r="G277" s="14"/>
      <c r="H277" s="18">
        <v>4</v>
      </c>
      <c r="I277" s="18"/>
      <c r="J277" s="18"/>
      <c r="K277" s="18"/>
      <c r="L277" s="18">
        <f t="shared" si="5"/>
        <v>4</v>
      </c>
      <c r="M277" s="18"/>
      <c r="N277" s="18"/>
    </row>
    <row r="278" spans="2:14">
      <c r="B278" s="18">
        <v>272</v>
      </c>
      <c r="C278" s="355">
        <v>2005191319</v>
      </c>
      <c r="D278" s="78" t="s">
        <v>1214</v>
      </c>
      <c r="E278" s="79" t="s">
        <v>1215</v>
      </c>
      <c r="F278" s="274" t="s">
        <v>576</v>
      </c>
      <c r="G278" s="14"/>
      <c r="H278" s="18">
        <v>4</v>
      </c>
      <c r="I278" s="18"/>
      <c r="J278" s="18"/>
      <c r="K278" s="18"/>
      <c r="L278" s="18">
        <f t="shared" si="5"/>
        <v>4</v>
      </c>
      <c r="M278" s="18"/>
      <c r="N278" s="18"/>
    </row>
    <row r="279" spans="2:14">
      <c r="B279" s="18">
        <v>273</v>
      </c>
      <c r="C279" s="355">
        <v>2005191323</v>
      </c>
      <c r="D279" s="78" t="s">
        <v>1216</v>
      </c>
      <c r="E279" s="79" t="s">
        <v>1217</v>
      </c>
      <c r="F279" s="274" t="s">
        <v>576</v>
      </c>
      <c r="G279" s="14"/>
      <c r="H279" s="18">
        <v>4</v>
      </c>
      <c r="I279" s="18"/>
      <c r="J279" s="18"/>
      <c r="K279" s="18"/>
      <c r="L279" s="18">
        <f t="shared" si="5"/>
        <v>4</v>
      </c>
      <c r="M279" s="18"/>
      <c r="N279" s="18"/>
    </row>
    <row r="280" spans="2:14">
      <c r="B280" s="18">
        <v>274</v>
      </c>
      <c r="C280" s="355">
        <v>2005191324</v>
      </c>
      <c r="D280" s="78" t="s">
        <v>1218</v>
      </c>
      <c r="E280" s="79" t="s">
        <v>1217</v>
      </c>
      <c r="F280" s="274" t="s">
        <v>581</v>
      </c>
      <c r="G280" s="14"/>
      <c r="H280" s="18">
        <v>4</v>
      </c>
      <c r="I280" s="18"/>
      <c r="J280" s="18"/>
      <c r="K280" s="18"/>
      <c r="L280" s="18">
        <f t="shared" si="5"/>
        <v>4</v>
      </c>
      <c r="M280" s="18"/>
      <c r="N280" s="18"/>
    </row>
    <row r="281" spans="2:14">
      <c r="B281" s="18">
        <v>275</v>
      </c>
      <c r="C281" s="356">
        <v>2005218113</v>
      </c>
      <c r="D281" s="80" t="s">
        <v>1219</v>
      </c>
      <c r="E281" s="72" t="s">
        <v>1217</v>
      </c>
      <c r="F281" s="273" t="s">
        <v>411</v>
      </c>
      <c r="G281" s="14"/>
      <c r="H281" s="18">
        <v>4</v>
      </c>
      <c r="I281" s="18"/>
      <c r="J281" s="18"/>
      <c r="K281" s="18"/>
      <c r="L281" s="18">
        <f t="shared" si="5"/>
        <v>4</v>
      </c>
      <c r="M281" s="18"/>
      <c r="N281" s="18"/>
    </row>
    <row r="282" spans="2:14">
      <c r="B282" s="18">
        <v>276</v>
      </c>
      <c r="C282" s="355">
        <v>2005190748</v>
      </c>
      <c r="D282" s="78" t="s">
        <v>1220</v>
      </c>
      <c r="E282" s="79" t="s">
        <v>1221</v>
      </c>
      <c r="F282" s="274" t="s">
        <v>591</v>
      </c>
      <c r="G282" s="14"/>
      <c r="H282" s="18">
        <v>4</v>
      </c>
      <c r="I282" s="18"/>
      <c r="J282" s="18"/>
      <c r="K282" s="18"/>
      <c r="L282" s="18">
        <f t="shared" si="5"/>
        <v>4</v>
      </c>
      <c r="M282" s="18"/>
      <c r="N282" s="18"/>
    </row>
    <row r="283" spans="2:14">
      <c r="B283" s="18">
        <v>277</v>
      </c>
      <c r="C283" s="355">
        <v>2005208238</v>
      </c>
      <c r="D283" s="78" t="s">
        <v>1222</v>
      </c>
      <c r="E283" s="79" t="s">
        <v>1221</v>
      </c>
      <c r="F283" s="274" t="s">
        <v>108</v>
      </c>
      <c r="G283" s="14"/>
      <c r="H283" s="18">
        <v>4</v>
      </c>
      <c r="I283" s="18"/>
      <c r="J283" s="18"/>
      <c r="K283" s="18"/>
      <c r="L283" s="18">
        <f t="shared" si="5"/>
        <v>4</v>
      </c>
      <c r="M283" s="18"/>
      <c r="N283" s="18"/>
    </row>
    <row r="284" spans="2:14">
      <c r="B284" s="18">
        <v>278</v>
      </c>
      <c r="C284" s="356">
        <v>2041210101</v>
      </c>
      <c r="D284" s="80" t="s">
        <v>1222</v>
      </c>
      <c r="E284" s="72" t="s">
        <v>1221</v>
      </c>
      <c r="F284" s="273" t="s">
        <v>258</v>
      </c>
      <c r="G284" s="14"/>
      <c r="H284" s="18">
        <v>4</v>
      </c>
      <c r="I284" s="18"/>
      <c r="J284" s="18"/>
      <c r="K284" s="18"/>
      <c r="L284" s="18">
        <f t="shared" si="5"/>
        <v>4</v>
      </c>
      <c r="M284" s="18"/>
      <c r="N284" s="18"/>
    </row>
    <row r="285" spans="2:14">
      <c r="B285" s="18">
        <v>279</v>
      </c>
      <c r="C285" s="355">
        <v>2022190504</v>
      </c>
      <c r="D285" s="78" t="s">
        <v>1223</v>
      </c>
      <c r="E285" s="79" t="s">
        <v>1224</v>
      </c>
      <c r="F285" s="274" t="s">
        <v>565</v>
      </c>
      <c r="G285" s="14"/>
      <c r="H285" s="18">
        <v>4</v>
      </c>
      <c r="I285" s="18"/>
      <c r="J285" s="18"/>
      <c r="K285" s="18"/>
      <c r="L285" s="18">
        <f t="shared" si="5"/>
        <v>4</v>
      </c>
      <c r="M285" s="18"/>
      <c r="N285" s="18"/>
    </row>
    <row r="286" spans="2:14">
      <c r="B286" s="18">
        <v>280</v>
      </c>
      <c r="C286" s="355">
        <v>2005190759</v>
      </c>
      <c r="D286" s="78" t="s">
        <v>1225</v>
      </c>
      <c r="E286" s="79" t="s">
        <v>1226</v>
      </c>
      <c r="F286" s="274" t="s">
        <v>700</v>
      </c>
      <c r="G286" s="14"/>
      <c r="H286" s="18">
        <v>4</v>
      </c>
      <c r="I286" s="18"/>
      <c r="J286" s="18"/>
      <c r="K286" s="18"/>
      <c r="L286" s="18">
        <f t="shared" si="5"/>
        <v>4</v>
      </c>
      <c r="M286" s="18"/>
      <c r="N286" s="18"/>
    </row>
    <row r="287" spans="2:14">
      <c r="B287" s="18">
        <v>281</v>
      </c>
      <c r="C287" s="355">
        <v>2005191331</v>
      </c>
      <c r="D287" s="78" t="s">
        <v>1177</v>
      </c>
      <c r="E287" s="79" t="s">
        <v>1226</v>
      </c>
      <c r="F287" s="274" t="s">
        <v>576</v>
      </c>
      <c r="G287" s="14"/>
      <c r="H287" s="18">
        <v>4</v>
      </c>
      <c r="I287" s="18"/>
      <c r="J287" s="18"/>
      <c r="K287" s="18"/>
      <c r="L287" s="18">
        <f t="shared" si="5"/>
        <v>4</v>
      </c>
      <c r="M287" s="18"/>
      <c r="N287" s="18"/>
    </row>
    <row r="288" spans="2:14">
      <c r="B288" s="18">
        <v>282</v>
      </c>
      <c r="C288" s="355">
        <v>2005190760</v>
      </c>
      <c r="D288" s="78" t="s">
        <v>1185</v>
      </c>
      <c r="E288" s="79" t="s">
        <v>1226</v>
      </c>
      <c r="F288" s="274" t="s">
        <v>775</v>
      </c>
      <c r="G288" s="14"/>
      <c r="H288" s="18">
        <v>4</v>
      </c>
      <c r="I288" s="18"/>
      <c r="J288" s="18"/>
      <c r="K288" s="18"/>
      <c r="L288" s="18">
        <f t="shared" si="5"/>
        <v>4</v>
      </c>
      <c r="M288" s="18"/>
      <c r="N288" s="18"/>
    </row>
    <row r="289" spans="2:14">
      <c r="B289" s="18">
        <v>283</v>
      </c>
      <c r="C289" s="355">
        <v>2022190305</v>
      </c>
      <c r="D289" s="78" t="s">
        <v>1227</v>
      </c>
      <c r="E289" s="79" t="s">
        <v>1228</v>
      </c>
      <c r="F289" s="274" t="s">
        <v>565</v>
      </c>
      <c r="G289" s="14"/>
      <c r="H289" s="18">
        <v>4</v>
      </c>
      <c r="I289" s="18"/>
      <c r="J289" s="18"/>
      <c r="K289" s="18"/>
      <c r="L289" s="18">
        <f t="shared" si="5"/>
        <v>4</v>
      </c>
      <c r="M289" s="18"/>
      <c r="N289" s="18"/>
    </row>
    <row r="290" spans="2:14">
      <c r="B290" s="18">
        <v>284</v>
      </c>
      <c r="C290" s="355">
        <v>2022190150</v>
      </c>
      <c r="D290" s="78" t="s">
        <v>1229</v>
      </c>
      <c r="E290" s="79" t="s">
        <v>1228</v>
      </c>
      <c r="F290" s="274" t="s">
        <v>565</v>
      </c>
      <c r="G290" s="14"/>
      <c r="H290" s="18">
        <v>4</v>
      </c>
      <c r="I290" s="18"/>
      <c r="J290" s="18"/>
      <c r="K290" s="18"/>
      <c r="L290" s="18">
        <f t="shared" si="5"/>
        <v>4</v>
      </c>
      <c r="M290" s="18"/>
      <c r="N290" s="18"/>
    </row>
    <row r="291" spans="2:14">
      <c r="B291" s="18">
        <v>285</v>
      </c>
      <c r="C291" s="355">
        <v>2005208467</v>
      </c>
      <c r="D291" s="78" t="s">
        <v>1230</v>
      </c>
      <c r="E291" s="79" t="s">
        <v>1228</v>
      </c>
      <c r="F291" s="274" t="s">
        <v>523</v>
      </c>
      <c r="G291" s="14"/>
      <c r="H291" s="18">
        <v>4</v>
      </c>
      <c r="I291" s="18"/>
      <c r="J291" s="18"/>
      <c r="K291" s="18"/>
      <c r="L291" s="18">
        <f t="shared" si="5"/>
        <v>4</v>
      </c>
      <c r="M291" s="18"/>
      <c r="N291" s="18"/>
    </row>
    <row r="292" spans="2:14">
      <c r="B292" s="18">
        <v>286</v>
      </c>
      <c r="C292" s="356">
        <v>2005218123</v>
      </c>
      <c r="D292" s="80" t="s">
        <v>1094</v>
      </c>
      <c r="E292" s="72" t="s">
        <v>1228</v>
      </c>
      <c r="F292" s="273" t="s">
        <v>438</v>
      </c>
      <c r="G292" s="14"/>
      <c r="H292" s="18">
        <v>4</v>
      </c>
      <c r="I292" s="18"/>
      <c r="J292" s="18"/>
      <c r="K292" s="18"/>
      <c r="L292" s="18">
        <f t="shared" si="5"/>
        <v>4</v>
      </c>
      <c r="M292" s="18"/>
      <c r="N292" s="18"/>
    </row>
    <row r="293" spans="2:14">
      <c r="B293" s="18">
        <v>287</v>
      </c>
      <c r="C293" s="356">
        <v>2005218126</v>
      </c>
      <c r="D293" s="80" t="s">
        <v>1231</v>
      </c>
      <c r="E293" s="72" t="s">
        <v>1232</v>
      </c>
      <c r="F293" s="273" t="s">
        <v>457</v>
      </c>
      <c r="G293" s="14"/>
      <c r="H293" s="18">
        <v>4</v>
      </c>
      <c r="I293" s="18"/>
      <c r="J293" s="18"/>
      <c r="K293" s="18"/>
      <c r="L293" s="18">
        <f t="shared" si="5"/>
        <v>4</v>
      </c>
      <c r="M293" s="18"/>
      <c r="N293" s="18"/>
    </row>
    <row r="294" spans="2:14">
      <c r="B294" s="18">
        <v>288</v>
      </c>
      <c r="C294" s="355">
        <v>2005208180</v>
      </c>
      <c r="D294" s="78" t="s">
        <v>1233</v>
      </c>
      <c r="E294" s="79" t="s">
        <v>1234</v>
      </c>
      <c r="F294" s="274" t="s">
        <v>523</v>
      </c>
      <c r="G294" s="14"/>
      <c r="H294" s="18">
        <v>4</v>
      </c>
      <c r="I294" s="18"/>
      <c r="J294" s="18"/>
      <c r="K294" s="18"/>
      <c r="L294" s="18">
        <f t="shared" si="5"/>
        <v>4</v>
      </c>
      <c r="M294" s="18"/>
      <c r="N294" s="18"/>
    </row>
    <row r="295" spans="2:14">
      <c r="B295" s="18">
        <v>289</v>
      </c>
      <c r="C295" s="356">
        <v>2005211148</v>
      </c>
      <c r="D295" s="80" t="s">
        <v>1235</v>
      </c>
      <c r="E295" s="72" t="s">
        <v>1236</v>
      </c>
      <c r="F295" s="273" t="s">
        <v>345</v>
      </c>
      <c r="G295" s="14"/>
      <c r="H295" s="18">
        <v>4</v>
      </c>
      <c r="I295" s="18"/>
      <c r="J295" s="18"/>
      <c r="K295" s="18"/>
      <c r="L295" s="18">
        <f t="shared" si="5"/>
        <v>4</v>
      </c>
      <c r="M295" s="18"/>
      <c r="N295" s="18"/>
    </row>
    <row r="296" spans="2:14">
      <c r="B296" s="18">
        <v>290</v>
      </c>
      <c r="C296" s="355">
        <v>2005190776</v>
      </c>
      <c r="D296" s="78" t="s">
        <v>1237</v>
      </c>
      <c r="E296" s="79" t="s">
        <v>1238</v>
      </c>
      <c r="F296" s="274" t="s">
        <v>497</v>
      </c>
      <c r="G296" s="14"/>
      <c r="H296" s="18">
        <v>4</v>
      </c>
      <c r="I296" s="18"/>
      <c r="J296" s="18"/>
      <c r="K296" s="18"/>
      <c r="L296" s="18">
        <f t="shared" si="5"/>
        <v>4</v>
      </c>
      <c r="M296" s="18"/>
      <c r="N296" s="18"/>
    </row>
    <row r="297" spans="2:14">
      <c r="B297" s="18">
        <v>291</v>
      </c>
      <c r="C297" s="355">
        <v>2005190775</v>
      </c>
      <c r="D297" s="78" t="s">
        <v>1239</v>
      </c>
      <c r="E297" s="79" t="s">
        <v>1238</v>
      </c>
      <c r="F297" s="274" t="s">
        <v>822</v>
      </c>
      <c r="G297" s="14"/>
      <c r="H297" s="18">
        <v>4</v>
      </c>
      <c r="I297" s="18"/>
      <c r="J297" s="18"/>
      <c r="K297" s="18"/>
      <c r="L297" s="18">
        <f t="shared" si="5"/>
        <v>4</v>
      </c>
      <c r="M297" s="18"/>
      <c r="N297" s="18"/>
    </row>
    <row r="298" spans="2:14">
      <c r="B298" s="18">
        <v>292</v>
      </c>
      <c r="C298" s="356">
        <v>2005211141</v>
      </c>
      <c r="D298" s="80" t="s">
        <v>1240</v>
      </c>
      <c r="E298" s="72" t="s">
        <v>1238</v>
      </c>
      <c r="F298" s="273" t="s">
        <v>345</v>
      </c>
      <c r="G298" s="14"/>
      <c r="H298" s="18">
        <v>4</v>
      </c>
      <c r="I298" s="18"/>
      <c r="J298" s="18"/>
      <c r="K298" s="18"/>
      <c r="L298" s="18">
        <f t="shared" si="5"/>
        <v>4</v>
      </c>
      <c r="M298" s="18"/>
      <c r="N298" s="18"/>
    </row>
    <row r="299" spans="2:14">
      <c r="B299" s="18">
        <v>293</v>
      </c>
      <c r="C299" s="355">
        <v>2005190784</v>
      </c>
      <c r="D299" s="78" t="s">
        <v>1241</v>
      </c>
      <c r="E299" s="79" t="s">
        <v>1242</v>
      </c>
      <c r="F299" s="274" t="s">
        <v>497</v>
      </c>
      <c r="G299" s="14"/>
      <c r="H299" s="18">
        <v>4</v>
      </c>
      <c r="I299" s="18"/>
      <c r="J299" s="18"/>
      <c r="K299" s="18"/>
      <c r="L299" s="18">
        <f t="shared" si="5"/>
        <v>4</v>
      </c>
      <c r="M299" s="18"/>
      <c r="N299" s="18"/>
    </row>
    <row r="300" spans="2:14">
      <c r="B300" s="18">
        <v>294</v>
      </c>
      <c r="C300" s="29">
        <v>2005191336</v>
      </c>
      <c r="D300" s="81" t="s">
        <v>1243</v>
      </c>
      <c r="E300" s="82" t="s">
        <v>1244</v>
      </c>
      <c r="F300" s="276" t="s">
        <v>576</v>
      </c>
      <c r="G300" s="30"/>
      <c r="H300" s="26">
        <v>4</v>
      </c>
      <c r="I300" s="26"/>
      <c r="J300" s="26"/>
      <c r="K300" s="26"/>
      <c r="L300" s="26">
        <f t="shared" si="5"/>
        <v>4</v>
      </c>
      <c r="M300" s="26"/>
      <c r="N300" s="26"/>
    </row>
    <row r="301" spans="2:14">
      <c r="B301" s="18">
        <v>295</v>
      </c>
      <c r="C301" s="355">
        <v>2022193002</v>
      </c>
      <c r="D301" s="78" t="s">
        <v>1245</v>
      </c>
      <c r="E301" s="79" t="s">
        <v>1244</v>
      </c>
      <c r="F301" s="274" t="s">
        <v>565</v>
      </c>
      <c r="G301" s="14"/>
      <c r="H301" s="18">
        <v>4</v>
      </c>
      <c r="I301" s="18"/>
      <c r="J301" s="18"/>
      <c r="K301" s="18"/>
      <c r="L301" s="18">
        <f t="shared" si="5"/>
        <v>4</v>
      </c>
      <c r="M301" s="18"/>
      <c r="N301" s="18"/>
    </row>
    <row r="302" spans="2:14">
      <c r="B302" s="18">
        <v>296</v>
      </c>
      <c r="C302" s="355">
        <v>2005190790</v>
      </c>
      <c r="D302" s="78" t="s">
        <v>1246</v>
      </c>
      <c r="E302" s="79" t="s">
        <v>1244</v>
      </c>
      <c r="F302" s="274" t="s">
        <v>591</v>
      </c>
      <c r="G302" s="14"/>
      <c r="H302" s="18">
        <v>4</v>
      </c>
      <c r="I302" s="18"/>
      <c r="J302" s="18"/>
      <c r="K302" s="18"/>
      <c r="L302" s="18">
        <f t="shared" si="5"/>
        <v>4</v>
      </c>
      <c r="M302" s="18"/>
      <c r="N302" s="18"/>
    </row>
    <row r="303" spans="2:14">
      <c r="B303" s="18">
        <v>297</v>
      </c>
      <c r="C303" s="355">
        <v>2005190797</v>
      </c>
      <c r="D303" s="78" t="s">
        <v>1247</v>
      </c>
      <c r="E303" s="79" t="s">
        <v>1248</v>
      </c>
      <c r="F303" s="274" t="s">
        <v>497</v>
      </c>
      <c r="G303" s="14"/>
      <c r="H303" s="18">
        <v>4</v>
      </c>
      <c r="I303" s="18"/>
      <c r="J303" s="18"/>
      <c r="K303" s="18"/>
      <c r="L303" s="18">
        <f t="shared" si="5"/>
        <v>4</v>
      </c>
      <c r="M303" s="18"/>
      <c r="N303" s="18"/>
    </row>
    <row r="304" spans="2:14">
      <c r="B304" s="18">
        <v>298</v>
      </c>
      <c r="C304" s="355">
        <v>2005190793</v>
      </c>
      <c r="D304" s="78" t="s">
        <v>1249</v>
      </c>
      <c r="E304" s="79" t="s">
        <v>1248</v>
      </c>
      <c r="F304" s="274" t="s">
        <v>526</v>
      </c>
      <c r="G304" s="14"/>
      <c r="H304" s="18">
        <v>4</v>
      </c>
      <c r="I304" s="18"/>
      <c r="J304" s="18"/>
      <c r="K304" s="18"/>
      <c r="L304" s="18">
        <f t="shared" si="5"/>
        <v>4</v>
      </c>
      <c r="M304" s="18"/>
      <c r="N304" s="18"/>
    </row>
    <row r="305" spans="2:14">
      <c r="B305" s="18">
        <v>299</v>
      </c>
      <c r="C305" s="356">
        <v>2005201032</v>
      </c>
      <c r="D305" s="80" t="s">
        <v>1250</v>
      </c>
      <c r="E305" s="72" t="s">
        <v>1248</v>
      </c>
      <c r="F305" s="273" t="s">
        <v>93</v>
      </c>
      <c r="G305" s="14"/>
      <c r="H305" s="18">
        <v>4</v>
      </c>
      <c r="I305" s="18"/>
      <c r="J305" s="18"/>
      <c r="K305" s="18"/>
      <c r="L305" s="18">
        <f t="shared" si="5"/>
        <v>4</v>
      </c>
      <c r="M305" s="18"/>
      <c r="N305" s="18"/>
    </row>
    <row r="306" spans="2:14">
      <c r="B306" s="18">
        <v>300</v>
      </c>
      <c r="C306" s="355">
        <v>2022190159</v>
      </c>
      <c r="D306" s="78" t="s">
        <v>1251</v>
      </c>
      <c r="E306" s="79" t="s">
        <v>1252</v>
      </c>
      <c r="F306" s="274" t="s">
        <v>565</v>
      </c>
      <c r="G306" s="14"/>
      <c r="H306" s="18">
        <v>4</v>
      </c>
      <c r="I306" s="18"/>
      <c r="J306" s="18"/>
      <c r="K306" s="18"/>
      <c r="L306" s="18">
        <f t="shared" si="5"/>
        <v>4</v>
      </c>
      <c r="M306" s="18"/>
      <c r="N306" s="18"/>
    </row>
    <row r="307" spans="2:14">
      <c r="B307" s="18">
        <v>301</v>
      </c>
      <c r="C307" s="355">
        <v>2005190811</v>
      </c>
      <c r="D307" s="78" t="s">
        <v>1253</v>
      </c>
      <c r="E307" s="79" t="s">
        <v>1252</v>
      </c>
      <c r="F307" s="274" t="s">
        <v>526</v>
      </c>
      <c r="G307" s="14"/>
      <c r="H307" s="18">
        <v>4</v>
      </c>
      <c r="I307" s="18"/>
      <c r="J307" s="18"/>
      <c r="K307" s="18"/>
      <c r="L307" s="18">
        <f t="shared" si="5"/>
        <v>4</v>
      </c>
      <c r="M307" s="18"/>
      <c r="N307" s="18"/>
    </row>
    <row r="308" spans="2:14">
      <c r="B308" s="18">
        <v>302</v>
      </c>
      <c r="C308" s="18">
        <v>2005190810</v>
      </c>
      <c r="D308" s="83" t="s">
        <v>1254</v>
      </c>
      <c r="E308" s="46" t="s">
        <v>1252</v>
      </c>
      <c r="F308" s="274" t="s">
        <v>573</v>
      </c>
      <c r="G308" s="14"/>
      <c r="H308" s="18">
        <v>4</v>
      </c>
      <c r="I308" s="18"/>
      <c r="J308" s="18"/>
      <c r="K308" s="18"/>
      <c r="L308" s="18">
        <f t="shared" si="5"/>
        <v>4</v>
      </c>
      <c r="M308" s="18"/>
      <c r="N308" s="18"/>
    </row>
    <row r="309" spans="2:14">
      <c r="B309" s="18">
        <v>303</v>
      </c>
      <c r="C309" s="355">
        <v>2005200414</v>
      </c>
      <c r="D309" s="78" t="s">
        <v>868</v>
      </c>
      <c r="E309" s="79" t="s">
        <v>1252</v>
      </c>
      <c r="F309" s="274" t="s">
        <v>78</v>
      </c>
      <c r="G309" s="14"/>
      <c r="H309" s="18">
        <v>4</v>
      </c>
      <c r="I309" s="18"/>
      <c r="J309" s="18"/>
      <c r="K309" s="18"/>
      <c r="L309" s="18">
        <f t="shared" si="5"/>
        <v>4</v>
      </c>
      <c r="M309" s="18"/>
      <c r="N309" s="18"/>
    </row>
    <row r="310" spans="2:14">
      <c r="B310" s="18">
        <v>304</v>
      </c>
      <c r="C310" s="356">
        <v>2005210412</v>
      </c>
      <c r="D310" s="80" t="s">
        <v>1255</v>
      </c>
      <c r="E310" s="72" t="s">
        <v>1256</v>
      </c>
      <c r="F310" s="273" t="s">
        <v>324</v>
      </c>
      <c r="G310" s="14"/>
      <c r="H310" s="18">
        <v>4</v>
      </c>
      <c r="I310" s="18"/>
      <c r="J310" s="18"/>
      <c r="K310" s="18"/>
      <c r="L310" s="18">
        <f t="shared" si="5"/>
        <v>4</v>
      </c>
      <c r="M310" s="18"/>
      <c r="N310" s="18"/>
    </row>
    <row r="311" spans="2:14">
      <c r="B311" s="26">
        <v>305</v>
      </c>
      <c r="C311" s="355">
        <v>2005200273</v>
      </c>
      <c r="D311" s="78" t="s">
        <v>1257</v>
      </c>
      <c r="E311" s="79" t="s">
        <v>1258</v>
      </c>
      <c r="F311" s="274" t="s">
        <v>93</v>
      </c>
      <c r="G311" s="14"/>
      <c r="H311" s="18">
        <v>4</v>
      </c>
      <c r="I311" s="18"/>
      <c r="J311" s="18"/>
      <c r="K311" s="18"/>
      <c r="L311" s="18">
        <f t="shared" si="5"/>
        <v>4</v>
      </c>
      <c r="M311" s="18"/>
      <c r="N311" s="18"/>
    </row>
    <row r="312" spans="2:14">
      <c r="B312" s="18">
        <v>306</v>
      </c>
      <c r="C312" s="355">
        <v>2005190824</v>
      </c>
      <c r="D312" s="78" t="s">
        <v>1259</v>
      </c>
      <c r="E312" s="79" t="s">
        <v>1260</v>
      </c>
      <c r="F312" s="274" t="s">
        <v>497</v>
      </c>
      <c r="G312" s="14"/>
      <c r="H312" s="18">
        <v>4</v>
      </c>
      <c r="I312" s="18"/>
      <c r="J312" s="18"/>
      <c r="K312" s="18"/>
      <c r="L312" s="18">
        <f t="shared" si="5"/>
        <v>4</v>
      </c>
      <c r="M312" s="18"/>
      <c r="N312" s="18"/>
    </row>
    <row r="313" spans="2:14">
      <c r="B313" s="18">
        <v>307</v>
      </c>
      <c r="C313" s="18">
        <v>2022190163</v>
      </c>
      <c r="D313" s="83" t="s">
        <v>1261</v>
      </c>
      <c r="E313" s="46" t="s">
        <v>1262</v>
      </c>
      <c r="F313" s="274" t="s">
        <v>565</v>
      </c>
      <c r="G313" s="14"/>
      <c r="H313" s="18">
        <v>4</v>
      </c>
      <c r="I313" s="18"/>
      <c r="J313" s="18"/>
      <c r="K313" s="18"/>
      <c r="L313" s="18">
        <f t="shared" si="5"/>
        <v>4</v>
      </c>
      <c r="M313" s="18"/>
      <c r="N313" s="18"/>
    </row>
    <row r="314" spans="2:14">
      <c r="B314" s="18">
        <v>308</v>
      </c>
      <c r="C314" s="355">
        <v>2005191349</v>
      </c>
      <c r="D314" s="78" t="s">
        <v>1263</v>
      </c>
      <c r="E314" s="79" t="s">
        <v>1262</v>
      </c>
      <c r="F314" s="274" t="s">
        <v>576</v>
      </c>
      <c r="G314" s="14"/>
      <c r="H314" s="18">
        <v>4</v>
      </c>
      <c r="I314" s="18"/>
      <c r="J314" s="18"/>
      <c r="K314" s="18"/>
      <c r="L314" s="18">
        <f t="shared" si="5"/>
        <v>4</v>
      </c>
      <c r="M314" s="18"/>
      <c r="N314" s="18"/>
    </row>
    <row r="315" spans="2:14">
      <c r="B315" s="18">
        <v>309</v>
      </c>
      <c r="C315" s="355">
        <v>2005190834</v>
      </c>
      <c r="D315" s="78" t="s">
        <v>1066</v>
      </c>
      <c r="E315" s="79" t="s">
        <v>1262</v>
      </c>
      <c r="F315" s="274" t="s">
        <v>501</v>
      </c>
      <c r="G315" s="14"/>
      <c r="H315" s="18">
        <v>4</v>
      </c>
      <c r="I315" s="18"/>
      <c r="J315" s="18"/>
      <c r="K315" s="18"/>
      <c r="L315" s="18">
        <f t="shared" si="5"/>
        <v>4</v>
      </c>
      <c r="M315" s="18"/>
      <c r="N315" s="18"/>
    </row>
    <row r="316" spans="2:14">
      <c r="B316" s="18">
        <v>310</v>
      </c>
      <c r="C316" s="355">
        <v>2005190827</v>
      </c>
      <c r="D316" s="78" t="s">
        <v>1264</v>
      </c>
      <c r="E316" s="79" t="s">
        <v>1262</v>
      </c>
      <c r="F316" s="274" t="s">
        <v>573</v>
      </c>
      <c r="G316" s="14"/>
      <c r="H316" s="18">
        <v>4</v>
      </c>
      <c r="I316" s="18"/>
      <c r="J316" s="18"/>
      <c r="K316" s="18"/>
      <c r="L316" s="18">
        <f t="shared" si="5"/>
        <v>4</v>
      </c>
      <c r="M316" s="18"/>
      <c r="N316" s="18"/>
    </row>
    <row r="317" spans="2:14">
      <c r="B317" s="18">
        <v>311</v>
      </c>
      <c r="C317" s="355">
        <v>2005190836</v>
      </c>
      <c r="D317" s="78" t="s">
        <v>1265</v>
      </c>
      <c r="E317" s="79" t="s">
        <v>1262</v>
      </c>
      <c r="F317" s="274" t="s">
        <v>591</v>
      </c>
      <c r="G317" s="14"/>
      <c r="H317" s="18">
        <v>4</v>
      </c>
      <c r="I317" s="18"/>
      <c r="J317" s="18"/>
      <c r="K317" s="18"/>
      <c r="L317" s="18">
        <f t="shared" si="5"/>
        <v>4</v>
      </c>
      <c r="M317" s="18"/>
      <c r="N317" s="18"/>
    </row>
    <row r="318" spans="2:14">
      <c r="B318" s="18">
        <v>312</v>
      </c>
      <c r="C318" s="355">
        <v>2005190838</v>
      </c>
      <c r="D318" s="78" t="s">
        <v>1266</v>
      </c>
      <c r="E318" s="79" t="s">
        <v>1262</v>
      </c>
      <c r="F318" s="274" t="s">
        <v>591</v>
      </c>
      <c r="G318" s="14"/>
      <c r="H318" s="18">
        <v>4</v>
      </c>
      <c r="I318" s="18"/>
      <c r="J318" s="18"/>
      <c r="K318" s="18"/>
      <c r="L318" s="18">
        <f t="shared" si="5"/>
        <v>4</v>
      </c>
      <c r="M318" s="18"/>
      <c r="N318" s="18"/>
    </row>
    <row r="319" spans="2:14">
      <c r="B319" s="18">
        <v>313</v>
      </c>
      <c r="C319" s="355">
        <v>2005191516</v>
      </c>
      <c r="D319" s="78" t="s">
        <v>1267</v>
      </c>
      <c r="E319" s="79" t="s">
        <v>1262</v>
      </c>
      <c r="F319" s="274" t="s">
        <v>822</v>
      </c>
      <c r="G319" s="14"/>
      <c r="H319" s="18">
        <v>4</v>
      </c>
      <c r="I319" s="18"/>
      <c r="J319" s="18"/>
      <c r="K319" s="18"/>
      <c r="L319" s="18">
        <f t="shared" si="5"/>
        <v>4</v>
      </c>
      <c r="M319" s="18"/>
      <c r="N319" s="18"/>
    </row>
    <row r="320" spans="2:14">
      <c r="B320" s="18">
        <v>314</v>
      </c>
      <c r="C320" s="355">
        <v>2005200601</v>
      </c>
      <c r="D320" s="78" t="s">
        <v>1254</v>
      </c>
      <c r="E320" s="79" t="s">
        <v>1262</v>
      </c>
      <c r="F320" s="274" t="s">
        <v>137</v>
      </c>
      <c r="G320" s="14"/>
      <c r="H320" s="18">
        <v>4</v>
      </c>
      <c r="I320" s="18"/>
      <c r="J320" s="18"/>
      <c r="K320" s="18"/>
      <c r="L320" s="18">
        <f t="shared" si="5"/>
        <v>4</v>
      </c>
      <c r="M320" s="18"/>
      <c r="N320" s="18"/>
    </row>
    <row r="321" spans="2:14">
      <c r="B321" s="18">
        <v>315</v>
      </c>
      <c r="C321" s="18">
        <v>2005200724</v>
      </c>
      <c r="D321" s="83" t="s">
        <v>1268</v>
      </c>
      <c r="E321" s="46" t="s">
        <v>1262</v>
      </c>
      <c r="F321" s="274" t="s">
        <v>588</v>
      </c>
      <c r="G321" s="14"/>
      <c r="H321" s="18">
        <v>4</v>
      </c>
      <c r="I321" s="18"/>
      <c r="J321" s="18"/>
      <c r="K321" s="18"/>
      <c r="L321" s="18">
        <f t="shared" si="5"/>
        <v>4</v>
      </c>
      <c r="M321" s="18"/>
      <c r="N321" s="18"/>
    </row>
    <row r="322" spans="2:14">
      <c r="B322" s="18">
        <v>316</v>
      </c>
      <c r="C322" s="356">
        <v>2041214113</v>
      </c>
      <c r="D322" s="80" t="s">
        <v>1269</v>
      </c>
      <c r="E322" s="72" t="s">
        <v>1262</v>
      </c>
      <c r="F322" s="273" t="s">
        <v>308</v>
      </c>
      <c r="G322" s="14"/>
      <c r="H322" s="18">
        <v>4</v>
      </c>
      <c r="I322" s="18"/>
      <c r="J322" s="18"/>
      <c r="K322" s="18"/>
      <c r="L322" s="18">
        <f t="shared" si="5"/>
        <v>4</v>
      </c>
      <c r="M322" s="18"/>
      <c r="N322" s="18"/>
    </row>
    <row r="323" spans="2:14">
      <c r="B323" s="18">
        <v>317</v>
      </c>
      <c r="C323" s="356">
        <v>2005218141</v>
      </c>
      <c r="D323" s="80" t="s">
        <v>1270</v>
      </c>
      <c r="E323" s="72" t="s">
        <v>1262</v>
      </c>
      <c r="F323" s="273" t="s">
        <v>443</v>
      </c>
      <c r="G323" s="14"/>
      <c r="H323" s="18">
        <v>4</v>
      </c>
      <c r="I323" s="18"/>
      <c r="J323" s="18"/>
      <c r="K323" s="18"/>
      <c r="L323" s="18">
        <f t="shared" si="5"/>
        <v>4</v>
      </c>
      <c r="M323" s="18"/>
      <c r="N323" s="18"/>
    </row>
    <row r="324" spans="2:14">
      <c r="B324" s="18">
        <v>318</v>
      </c>
      <c r="C324" s="355">
        <v>2022190315</v>
      </c>
      <c r="D324" s="78" t="s">
        <v>1271</v>
      </c>
      <c r="E324" s="79" t="s">
        <v>1272</v>
      </c>
      <c r="F324" s="274" t="s">
        <v>565</v>
      </c>
      <c r="G324" s="14"/>
      <c r="H324" s="18">
        <v>4</v>
      </c>
      <c r="I324" s="18"/>
      <c r="J324" s="18"/>
      <c r="K324" s="18"/>
      <c r="L324" s="18">
        <f t="shared" si="5"/>
        <v>4</v>
      </c>
      <c r="M324" s="18"/>
      <c r="N324" s="18"/>
    </row>
    <row r="325" spans="2:14">
      <c r="B325" s="18">
        <v>319</v>
      </c>
      <c r="C325" s="18">
        <v>2022190317</v>
      </c>
      <c r="D325" s="83" t="s">
        <v>1273</v>
      </c>
      <c r="E325" s="46" t="s">
        <v>1274</v>
      </c>
      <c r="F325" s="274" t="s">
        <v>565</v>
      </c>
      <c r="G325" s="14"/>
      <c r="H325" s="18">
        <v>4</v>
      </c>
      <c r="I325" s="18"/>
      <c r="J325" s="18"/>
      <c r="K325" s="18"/>
      <c r="L325" s="18">
        <f t="shared" si="5"/>
        <v>4</v>
      </c>
      <c r="M325" s="18"/>
      <c r="N325" s="18"/>
    </row>
    <row r="326" spans="2:14">
      <c r="B326" s="18">
        <v>320</v>
      </c>
      <c r="C326" s="355">
        <v>2022190318</v>
      </c>
      <c r="D326" s="78" t="s">
        <v>1275</v>
      </c>
      <c r="E326" s="79" t="s">
        <v>1274</v>
      </c>
      <c r="F326" s="274" t="s">
        <v>565</v>
      </c>
      <c r="G326" s="14"/>
      <c r="H326" s="18">
        <v>4</v>
      </c>
      <c r="I326" s="18"/>
      <c r="J326" s="18"/>
      <c r="K326" s="18"/>
      <c r="L326" s="18">
        <f t="shared" si="5"/>
        <v>4</v>
      </c>
      <c r="M326" s="18"/>
      <c r="N326" s="18"/>
    </row>
    <row r="327" spans="2:14">
      <c r="B327" s="18">
        <v>321</v>
      </c>
      <c r="C327" s="355">
        <v>2005190856</v>
      </c>
      <c r="D327" s="78" t="s">
        <v>1276</v>
      </c>
      <c r="E327" s="79" t="s">
        <v>381</v>
      </c>
      <c r="F327" s="274" t="s">
        <v>591</v>
      </c>
      <c r="G327" s="14"/>
      <c r="H327" s="18">
        <v>4</v>
      </c>
      <c r="I327" s="18"/>
      <c r="J327" s="18"/>
      <c r="K327" s="18"/>
      <c r="L327" s="18">
        <f t="shared" si="5"/>
        <v>4</v>
      </c>
      <c r="M327" s="18"/>
      <c r="N327" s="18"/>
    </row>
    <row r="328" spans="2:14">
      <c r="B328" s="18">
        <v>322</v>
      </c>
      <c r="C328" s="355">
        <v>2005190865</v>
      </c>
      <c r="D328" s="78" t="s">
        <v>1277</v>
      </c>
      <c r="E328" s="79" t="s">
        <v>1278</v>
      </c>
      <c r="F328" s="274" t="s">
        <v>501</v>
      </c>
      <c r="G328" s="14"/>
      <c r="H328" s="18">
        <v>4</v>
      </c>
      <c r="I328" s="18"/>
      <c r="J328" s="18"/>
      <c r="K328" s="18"/>
      <c r="L328" s="18">
        <f t="shared" si="5"/>
        <v>4</v>
      </c>
      <c r="M328" s="18"/>
      <c r="N328" s="18"/>
    </row>
    <row r="329" spans="2:14">
      <c r="B329" s="18">
        <v>323</v>
      </c>
      <c r="C329" s="355">
        <v>2005190867</v>
      </c>
      <c r="D329" s="78" t="s">
        <v>1279</v>
      </c>
      <c r="E329" s="79" t="s">
        <v>1278</v>
      </c>
      <c r="F329" s="274" t="s">
        <v>822</v>
      </c>
      <c r="G329" s="14"/>
      <c r="H329" s="18">
        <v>4</v>
      </c>
      <c r="I329" s="18"/>
      <c r="J329" s="18"/>
      <c r="K329" s="18"/>
      <c r="L329" s="18">
        <f t="shared" si="5"/>
        <v>4</v>
      </c>
      <c r="M329" s="18"/>
      <c r="N329" s="18"/>
    </row>
    <row r="330" spans="2:14">
      <c r="B330" s="18">
        <v>324</v>
      </c>
      <c r="C330" s="355">
        <v>2005190861</v>
      </c>
      <c r="D330" s="78" t="s">
        <v>1280</v>
      </c>
      <c r="E330" s="79" t="s">
        <v>1278</v>
      </c>
      <c r="F330" s="274" t="s">
        <v>822</v>
      </c>
      <c r="G330" s="14"/>
      <c r="H330" s="18">
        <v>4</v>
      </c>
      <c r="I330" s="18"/>
      <c r="J330" s="18"/>
      <c r="K330" s="18"/>
      <c r="L330" s="18">
        <f t="shared" si="5"/>
        <v>4</v>
      </c>
      <c r="M330" s="18"/>
      <c r="N330" s="18"/>
    </row>
    <row r="331" spans="2:14">
      <c r="B331" s="18">
        <v>325</v>
      </c>
      <c r="C331" s="18">
        <v>2005208484</v>
      </c>
      <c r="D331" s="83" t="s">
        <v>1281</v>
      </c>
      <c r="E331" s="46" t="s">
        <v>1278</v>
      </c>
      <c r="F331" s="274" t="s">
        <v>129</v>
      </c>
      <c r="G331" s="14"/>
      <c r="H331" s="18">
        <v>4</v>
      </c>
      <c r="I331" s="18"/>
      <c r="J331" s="18"/>
      <c r="K331" s="18"/>
      <c r="L331" s="18">
        <f t="shared" si="5"/>
        <v>4</v>
      </c>
      <c r="M331" s="18"/>
      <c r="N331" s="18"/>
    </row>
    <row r="332" spans="2:14">
      <c r="B332" s="18">
        <v>326</v>
      </c>
      <c r="C332" s="355">
        <v>2005200368</v>
      </c>
      <c r="D332" s="87" t="s">
        <v>1282</v>
      </c>
      <c r="E332" s="79" t="s">
        <v>1283</v>
      </c>
      <c r="F332" s="274" t="s">
        <v>78</v>
      </c>
      <c r="G332" s="14"/>
      <c r="H332" s="18">
        <v>4</v>
      </c>
      <c r="I332" s="14"/>
      <c r="J332" s="14"/>
      <c r="K332" s="14"/>
      <c r="L332" s="18">
        <f t="shared" si="5"/>
        <v>4</v>
      </c>
      <c r="M332" s="14"/>
      <c r="N332" s="14"/>
    </row>
    <row r="333" spans="2:14">
      <c r="B333" s="18">
        <v>327</v>
      </c>
      <c r="C333" s="358">
        <v>2005191525</v>
      </c>
      <c r="D333" s="87" t="s">
        <v>1284</v>
      </c>
      <c r="E333" s="79" t="s">
        <v>851</v>
      </c>
      <c r="F333" s="274" t="s">
        <v>576</v>
      </c>
      <c r="G333" s="14"/>
      <c r="H333" s="18">
        <v>4</v>
      </c>
      <c r="I333" s="14"/>
      <c r="J333" s="14"/>
      <c r="K333" s="14"/>
      <c r="L333" s="18">
        <f t="shared" si="5"/>
        <v>4</v>
      </c>
      <c r="M333" s="14"/>
      <c r="N333" s="14"/>
    </row>
    <row r="334" spans="2:14">
      <c r="B334" s="18">
        <v>328</v>
      </c>
      <c r="C334" s="355">
        <v>2005190044</v>
      </c>
      <c r="D334" s="87" t="s">
        <v>1285</v>
      </c>
      <c r="E334" s="79" t="s">
        <v>851</v>
      </c>
      <c r="F334" s="274" t="s">
        <v>573</v>
      </c>
      <c r="G334" s="14"/>
      <c r="H334" s="18">
        <v>4</v>
      </c>
      <c r="I334" s="14"/>
      <c r="J334" s="14"/>
      <c r="K334" s="14"/>
      <c r="L334" s="18">
        <f t="shared" si="5"/>
        <v>4</v>
      </c>
      <c r="M334" s="14"/>
      <c r="N334" s="14"/>
    </row>
    <row r="335" spans="2:14">
      <c r="B335" s="18">
        <v>329</v>
      </c>
      <c r="C335" s="355">
        <v>2005191002</v>
      </c>
      <c r="D335" s="87" t="s">
        <v>1286</v>
      </c>
      <c r="E335" s="79" t="s">
        <v>851</v>
      </c>
      <c r="F335" s="274" t="s">
        <v>591</v>
      </c>
      <c r="G335" s="14"/>
      <c r="H335" s="18">
        <v>4</v>
      </c>
      <c r="I335" s="14"/>
      <c r="J335" s="14"/>
      <c r="K335" s="14"/>
      <c r="L335" s="18">
        <f t="shared" si="5"/>
        <v>4</v>
      </c>
      <c r="M335" s="14"/>
      <c r="N335" s="14"/>
    </row>
    <row r="336" spans="2:14">
      <c r="B336" s="18">
        <v>330</v>
      </c>
      <c r="C336" s="355">
        <v>2005200413</v>
      </c>
      <c r="D336" s="87" t="s">
        <v>1287</v>
      </c>
      <c r="E336" s="79" t="s">
        <v>851</v>
      </c>
      <c r="F336" s="274" t="s">
        <v>645</v>
      </c>
      <c r="G336" s="14"/>
      <c r="H336" s="18">
        <v>4</v>
      </c>
      <c r="I336" s="14"/>
      <c r="J336" s="14"/>
      <c r="K336" s="14"/>
      <c r="L336" s="18">
        <f t="shared" si="5"/>
        <v>4</v>
      </c>
      <c r="M336" s="14"/>
      <c r="N336" s="14"/>
    </row>
    <row r="337" spans="2:14">
      <c r="B337" s="18">
        <v>331</v>
      </c>
      <c r="C337" s="355">
        <v>2005191015</v>
      </c>
      <c r="D337" s="87" t="s">
        <v>981</v>
      </c>
      <c r="E337" s="79" t="s">
        <v>653</v>
      </c>
      <c r="F337" s="274" t="s">
        <v>497</v>
      </c>
      <c r="G337" s="14"/>
      <c r="H337" s="18">
        <v>4</v>
      </c>
      <c r="I337" s="14"/>
      <c r="J337" s="14"/>
      <c r="K337" s="14"/>
      <c r="L337" s="18">
        <f t="shared" ref="L337:L399" si="6">SUM(G337:K337)</f>
        <v>4</v>
      </c>
      <c r="M337" s="14"/>
      <c r="N337" s="14"/>
    </row>
    <row r="338" spans="2:14">
      <c r="B338" s="18">
        <v>332</v>
      </c>
      <c r="C338" s="355">
        <v>2005190053</v>
      </c>
      <c r="D338" s="87" t="s">
        <v>1288</v>
      </c>
      <c r="E338" s="79" t="s">
        <v>653</v>
      </c>
      <c r="F338" s="274" t="s">
        <v>497</v>
      </c>
      <c r="G338" s="14"/>
      <c r="H338" s="18">
        <v>4</v>
      </c>
      <c r="I338" s="14"/>
      <c r="J338" s="14"/>
      <c r="K338" s="14"/>
      <c r="L338" s="18">
        <f t="shared" si="6"/>
        <v>4</v>
      </c>
      <c r="M338" s="14"/>
      <c r="N338" s="14"/>
    </row>
    <row r="339" spans="2:14">
      <c r="B339" s="18">
        <v>333</v>
      </c>
      <c r="C339" s="355">
        <v>2005190058</v>
      </c>
      <c r="D339" s="87" t="s">
        <v>1289</v>
      </c>
      <c r="E339" s="79" t="s">
        <v>653</v>
      </c>
      <c r="F339" s="274" t="s">
        <v>497</v>
      </c>
      <c r="G339" s="14"/>
      <c r="H339" s="18">
        <v>4</v>
      </c>
      <c r="I339" s="14"/>
      <c r="J339" s="14"/>
      <c r="K339" s="14"/>
      <c r="L339" s="18">
        <f t="shared" si="6"/>
        <v>4</v>
      </c>
      <c r="M339" s="14"/>
      <c r="N339" s="14"/>
    </row>
    <row r="340" spans="2:14">
      <c r="B340" s="18">
        <v>334</v>
      </c>
      <c r="C340" s="355">
        <v>2005192049</v>
      </c>
      <c r="D340" s="87" t="s">
        <v>1290</v>
      </c>
      <c r="E340" s="79" t="s">
        <v>653</v>
      </c>
      <c r="F340" s="274" t="s">
        <v>649</v>
      </c>
      <c r="G340" s="14"/>
      <c r="H340" s="18">
        <v>4</v>
      </c>
      <c r="I340" s="14"/>
      <c r="J340" s="14"/>
      <c r="K340" s="14"/>
      <c r="L340" s="18">
        <f t="shared" si="6"/>
        <v>4</v>
      </c>
      <c r="M340" s="14"/>
      <c r="N340" s="14"/>
    </row>
    <row r="341" spans="2:14">
      <c r="B341" s="18">
        <v>335</v>
      </c>
      <c r="C341" s="355">
        <v>2005191008</v>
      </c>
      <c r="D341" s="87" t="s">
        <v>1291</v>
      </c>
      <c r="E341" s="79" t="s">
        <v>653</v>
      </c>
      <c r="F341" s="274" t="s">
        <v>596</v>
      </c>
      <c r="G341" s="14"/>
      <c r="H341" s="18">
        <v>4</v>
      </c>
      <c r="I341" s="14"/>
      <c r="J341" s="14"/>
      <c r="K341" s="14"/>
      <c r="L341" s="18">
        <f t="shared" si="6"/>
        <v>4</v>
      </c>
      <c r="M341" s="14"/>
      <c r="N341" s="14"/>
    </row>
    <row r="342" spans="2:14">
      <c r="B342" s="18">
        <v>336</v>
      </c>
      <c r="C342" s="355">
        <v>2005191006</v>
      </c>
      <c r="D342" s="87" t="s">
        <v>1292</v>
      </c>
      <c r="E342" s="79" t="s">
        <v>653</v>
      </c>
      <c r="F342" s="274" t="s">
        <v>526</v>
      </c>
      <c r="G342" s="14"/>
      <c r="H342" s="18">
        <v>4</v>
      </c>
      <c r="I342" s="14"/>
      <c r="J342" s="14"/>
      <c r="K342" s="14"/>
      <c r="L342" s="18">
        <f t="shared" si="6"/>
        <v>4</v>
      </c>
      <c r="M342" s="14"/>
      <c r="N342" s="14"/>
    </row>
    <row r="343" spans="2:14">
      <c r="B343" s="18">
        <v>337</v>
      </c>
      <c r="C343" s="355">
        <v>2005191014</v>
      </c>
      <c r="D343" s="87" t="s">
        <v>1209</v>
      </c>
      <c r="E343" s="79" t="s">
        <v>653</v>
      </c>
      <c r="F343" s="274" t="s">
        <v>501</v>
      </c>
      <c r="G343" s="14"/>
      <c r="H343" s="18">
        <v>4</v>
      </c>
      <c r="I343" s="14"/>
      <c r="J343" s="14"/>
      <c r="K343" s="14"/>
      <c r="L343" s="18">
        <f t="shared" si="6"/>
        <v>4</v>
      </c>
      <c r="M343" s="14"/>
      <c r="N343" s="14"/>
    </row>
    <row r="344" spans="2:14">
      <c r="B344" s="18">
        <v>338</v>
      </c>
      <c r="C344" s="355">
        <v>2005200341</v>
      </c>
      <c r="D344" s="87" t="s">
        <v>948</v>
      </c>
      <c r="E344" s="79" t="s">
        <v>653</v>
      </c>
      <c r="F344" s="274" t="s">
        <v>645</v>
      </c>
      <c r="G344" s="14"/>
      <c r="H344" s="18">
        <v>4</v>
      </c>
      <c r="I344" s="14"/>
      <c r="J344" s="14"/>
      <c r="K344" s="14"/>
      <c r="L344" s="18">
        <f t="shared" si="6"/>
        <v>4</v>
      </c>
      <c r="M344" s="14"/>
      <c r="N344" s="14"/>
    </row>
    <row r="345" spans="2:14">
      <c r="B345" s="18">
        <v>339</v>
      </c>
      <c r="C345" s="355">
        <v>2005200913</v>
      </c>
      <c r="D345" s="87" t="s">
        <v>1293</v>
      </c>
      <c r="E345" s="79" t="s">
        <v>653</v>
      </c>
      <c r="F345" s="274" t="s">
        <v>165</v>
      </c>
      <c r="G345" s="14"/>
      <c r="H345" s="18">
        <v>4</v>
      </c>
      <c r="I345" s="14"/>
      <c r="J345" s="14"/>
      <c r="K345" s="14"/>
      <c r="L345" s="18">
        <f t="shared" si="6"/>
        <v>4</v>
      </c>
      <c r="M345" s="14"/>
      <c r="N345" s="14"/>
    </row>
    <row r="346" spans="2:14">
      <c r="B346" s="18">
        <v>340</v>
      </c>
      <c r="C346" s="355">
        <v>2005190072</v>
      </c>
      <c r="D346" s="87" t="s">
        <v>1294</v>
      </c>
      <c r="E346" s="79" t="s">
        <v>1295</v>
      </c>
      <c r="F346" s="274" t="s">
        <v>581</v>
      </c>
      <c r="G346" s="14"/>
      <c r="H346" s="18">
        <v>4</v>
      </c>
      <c r="I346" s="14"/>
      <c r="J346" s="14"/>
      <c r="K346" s="14"/>
      <c r="L346" s="18">
        <f t="shared" si="6"/>
        <v>4</v>
      </c>
      <c r="M346" s="14"/>
      <c r="N346" s="14"/>
    </row>
    <row r="347" spans="2:14">
      <c r="B347" s="18">
        <v>341</v>
      </c>
      <c r="C347" s="355">
        <v>2004202006</v>
      </c>
      <c r="D347" s="87" t="s">
        <v>1296</v>
      </c>
      <c r="E347" s="79" t="s">
        <v>1295</v>
      </c>
      <c r="F347" s="274" t="s">
        <v>91</v>
      </c>
      <c r="G347" s="14"/>
      <c r="H347" s="18">
        <v>4</v>
      </c>
      <c r="I347" s="14"/>
      <c r="J347" s="14"/>
      <c r="K347" s="14"/>
      <c r="L347" s="18">
        <f t="shared" si="6"/>
        <v>4</v>
      </c>
      <c r="M347" s="14"/>
      <c r="N347" s="14"/>
    </row>
    <row r="348" spans="2:14">
      <c r="B348" s="18">
        <v>342</v>
      </c>
      <c r="C348" s="355">
        <v>2005191023</v>
      </c>
      <c r="D348" s="87" t="s">
        <v>1297</v>
      </c>
      <c r="E348" s="79" t="s">
        <v>1298</v>
      </c>
      <c r="F348" s="274" t="s">
        <v>700</v>
      </c>
      <c r="G348" s="14"/>
      <c r="H348" s="18">
        <v>4</v>
      </c>
      <c r="I348" s="14"/>
      <c r="J348" s="14"/>
      <c r="K348" s="14"/>
      <c r="L348" s="18">
        <f t="shared" si="6"/>
        <v>4</v>
      </c>
      <c r="M348" s="14"/>
      <c r="N348" s="14"/>
    </row>
    <row r="349" spans="2:14">
      <c r="B349" s="18">
        <v>343</v>
      </c>
      <c r="C349" s="355">
        <v>2005190080</v>
      </c>
      <c r="D349" s="87" t="s">
        <v>1299</v>
      </c>
      <c r="E349" s="79" t="s">
        <v>1298</v>
      </c>
      <c r="F349" s="274" t="s">
        <v>775</v>
      </c>
      <c r="G349" s="14"/>
      <c r="H349" s="18">
        <v>4</v>
      </c>
      <c r="I349" s="14"/>
      <c r="J349" s="14"/>
      <c r="K349" s="14"/>
      <c r="L349" s="18">
        <f t="shared" si="6"/>
        <v>4</v>
      </c>
      <c r="M349" s="14"/>
      <c r="N349" s="14"/>
    </row>
    <row r="350" spans="2:14">
      <c r="B350" s="18">
        <v>344</v>
      </c>
      <c r="C350" s="355">
        <v>2022200240</v>
      </c>
      <c r="D350" s="87" t="s">
        <v>1300</v>
      </c>
      <c r="E350" s="79" t="s">
        <v>1298</v>
      </c>
      <c r="F350" s="274" t="s">
        <v>75</v>
      </c>
      <c r="G350" s="14"/>
      <c r="H350" s="18">
        <v>4</v>
      </c>
      <c r="I350" s="14"/>
      <c r="J350" s="14"/>
      <c r="K350" s="14"/>
      <c r="L350" s="18">
        <f t="shared" si="6"/>
        <v>4</v>
      </c>
      <c r="M350" s="14"/>
      <c r="N350" s="14"/>
    </row>
    <row r="351" spans="2:14">
      <c r="B351" s="18">
        <v>345</v>
      </c>
      <c r="C351" s="355">
        <v>2005202007</v>
      </c>
      <c r="D351" s="87" t="s">
        <v>1301</v>
      </c>
      <c r="E351" s="79" t="s">
        <v>1298</v>
      </c>
      <c r="F351" s="274" t="s">
        <v>91</v>
      </c>
      <c r="G351" s="14"/>
      <c r="H351" s="18">
        <v>4</v>
      </c>
      <c r="I351" s="14"/>
      <c r="J351" s="14"/>
      <c r="K351" s="14"/>
      <c r="L351" s="18">
        <f t="shared" si="6"/>
        <v>4</v>
      </c>
      <c r="M351" s="14"/>
      <c r="N351" s="14"/>
    </row>
    <row r="352" spans="2:14">
      <c r="B352" s="18">
        <v>346</v>
      </c>
      <c r="C352" s="355">
        <v>2005208317</v>
      </c>
      <c r="D352" s="87" t="s">
        <v>1177</v>
      </c>
      <c r="E352" s="79" t="s">
        <v>1298</v>
      </c>
      <c r="F352" s="274" t="s">
        <v>523</v>
      </c>
      <c r="G352" s="14"/>
      <c r="H352" s="18">
        <v>4</v>
      </c>
      <c r="I352" s="14"/>
      <c r="J352" s="14"/>
      <c r="K352" s="14"/>
      <c r="L352" s="18">
        <f t="shared" si="6"/>
        <v>4</v>
      </c>
      <c r="M352" s="14"/>
      <c r="N352" s="14"/>
    </row>
    <row r="353" spans="2:14">
      <c r="B353" s="18">
        <v>347</v>
      </c>
      <c r="C353" s="355">
        <v>2005200289</v>
      </c>
      <c r="D353" s="87" t="s">
        <v>1302</v>
      </c>
      <c r="E353" s="79" t="s">
        <v>1298</v>
      </c>
      <c r="F353" s="274" t="s">
        <v>28</v>
      </c>
      <c r="G353" s="14"/>
      <c r="H353" s="18">
        <v>4</v>
      </c>
      <c r="I353" s="14"/>
      <c r="J353" s="14"/>
      <c r="K353" s="14"/>
      <c r="L353" s="18">
        <f t="shared" si="6"/>
        <v>4</v>
      </c>
      <c r="M353" s="14"/>
      <c r="N353" s="14"/>
    </row>
    <row r="354" spans="2:14">
      <c r="B354" s="18">
        <v>348</v>
      </c>
      <c r="C354" s="355">
        <v>2005190082</v>
      </c>
      <c r="D354" s="87" t="s">
        <v>1303</v>
      </c>
      <c r="E354" s="79" t="s">
        <v>1304</v>
      </c>
      <c r="F354" s="274" t="s">
        <v>775</v>
      </c>
      <c r="G354" s="14"/>
      <c r="H354" s="18">
        <v>4</v>
      </c>
      <c r="I354" s="14"/>
      <c r="J354" s="14"/>
      <c r="K354" s="14"/>
      <c r="L354" s="18">
        <f t="shared" si="6"/>
        <v>4</v>
      </c>
      <c r="M354" s="14"/>
      <c r="N354" s="14"/>
    </row>
    <row r="355" spans="2:14">
      <c r="B355" s="18">
        <v>349</v>
      </c>
      <c r="C355" s="355">
        <v>2005208425</v>
      </c>
      <c r="D355" s="87" t="s">
        <v>1305</v>
      </c>
      <c r="E355" s="79" t="s">
        <v>879</v>
      </c>
      <c r="F355" s="274" t="s">
        <v>129</v>
      </c>
      <c r="G355" s="14"/>
      <c r="H355" s="18">
        <v>4</v>
      </c>
      <c r="I355" s="14"/>
      <c r="J355" s="14"/>
      <c r="K355" s="14"/>
      <c r="L355" s="18">
        <f t="shared" si="6"/>
        <v>4</v>
      </c>
      <c r="M355" s="14"/>
      <c r="N355" s="14"/>
    </row>
    <row r="356" spans="2:14">
      <c r="B356" s="18">
        <v>350</v>
      </c>
      <c r="C356" s="355">
        <v>2022190507</v>
      </c>
      <c r="D356" s="87" t="s">
        <v>1306</v>
      </c>
      <c r="E356" s="79" t="s">
        <v>1307</v>
      </c>
      <c r="F356" s="274" t="s">
        <v>565</v>
      </c>
      <c r="G356" s="14"/>
      <c r="H356" s="18">
        <v>4</v>
      </c>
      <c r="I356" s="14"/>
      <c r="J356" s="14"/>
      <c r="K356" s="14"/>
      <c r="L356" s="18">
        <f t="shared" si="6"/>
        <v>4</v>
      </c>
      <c r="M356" s="14"/>
      <c r="N356" s="14"/>
    </row>
    <row r="357" spans="2:14">
      <c r="B357" s="18">
        <v>351</v>
      </c>
      <c r="C357" s="355">
        <v>2005191029</v>
      </c>
      <c r="D357" s="87" t="s">
        <v>1047</v>
      </c>
      <c r="E357" s="79" t="s">
        <v>1308</v>
      </c>
      <c r="F357" s="274" t="s">
        <v>526</v>
      </c>
      <c r="G357" s="14"/>
      <c r="H357" s="18">
        <v>4</v>
      </c>
      <c r="I357" s="14"/>
      <c r="J357" s="14"/>
      <c r="K357" s="14"/>
      <c r="L357" s="18">
        <f t="shared" si="6"/>
        <v>4</v>
      </c>
      <c r="M357" s="14"/>
      <c r="N357" s="14"/>
    </row>
    <row r="358" spans="2:14">
      <c r="B358" s="18">
        <v>352</v>
      </c>
      <c r="C358" s="355">
        <v>2005190101</v>
      </c>
      <c r="D358" s="87" t="s">
        <v>1231</v>
      </c>
      <c r="E358" s="79" t="s">
        <v>1309</v>
      </c>
      <c r="F358" s="274" t="s">
        <v>497</v>
      </c>
      <c r="G358" s="14"/>
      <c r="H358" s="18">
        <v>4</v>
      </c>
      <c r="I358" s="14"/>
      <c r="J358" s="14"/>
      <c r="K358" s="14"/>
      <c r="L358" s="18">
        <f t="shared" si="6"/>
        <v>4</v>
      </c>
      <c r="M358" s="14"/>
      <c r="N358" s="14"/>
    </row>
    <row r="359" spans="2:14">
      <c r="B359" s="18">
        <v>353</v>
      </c>
      <c r="C359" s="355">
        <v>2005190100</v>
      </c>
      <c r="D359" s="87" t="s">
        <v>998</v>
      </c>
      <c r="E359" s="79" t="s">
        <v>1309</v>
      </c>
      <c r="F359" s="274" t="s">
        <v>526</v>
      </c>
      <c r="G359" s="14"/>
      <c r="H359" s="18">
        <v>4</v>
      </c>
      <c r="I359" s="14"/>
      <c r="J359" s="14"/>
      <c r="K359" s="14"/>
      <c r="L359" s="18">
        <f t="shared" si="6"/>
        <v>4</v>
      </c>
      <c r="M359" s="14"/>
      <c r="N359" s="14"/>
    </row>
    <row r="360" spans="2:14">
      <c r="B360" s="18">
        <v>354</v>
      </c>
      <c r="C360" s="355">
        <v>2005191030</v>
      </c>
      <c r="D360" s="87" t="s">
        <v>1310</v>
      </c>
      <c r="E360" s="79" t="s">
        <v>1309</v>
      </c>
      <c r="F360" s="274" t="s">
        <v>581</v>
      </c>
      <c r="G360" s="14"/>
      <c r="H360" s="18">
        <v>4</v>
      </c>
      <c r="I360" s="14"/>
      <c r="J360" s="14"/>
      <c r="K360" s="14"/>
      <c r="L360" s="18">
        <f t="shared" si="6"/>
        <v>4</v>
      </c>
      <c r="M360" s="14"/>
      <c r="N360" s="14"/>
    </row>
    <row r="361" spans="2:14">
      <c r="B361" s="18">
        <v>355</v>
      </c>
      <c r="C361" s="355">
        <v>2005190109</v>
      </c>
      <c r="D361" s="87" t="s">
        <v>1306</v>
      </c>
      <c r="E361" s="79" t="s">
        <v>1311</v>
      </c>
      <c r="F361" s="274" t="s">
        <v>497</v>
      </c>
      <c r="G361" s="14"/>
      <c r="H361" s="18">
        <v>4</v>
      </c>
      <c r="I361" s="14"/>
      <c r="J361" s="14"/>
      <c r="K361" s="14"/>
      <c r="L361" s="18">
        <f t="shared" si="6"/>
        <v>4</v>
      </c>
      <c r="M361" s="14"/>
      <c r="N361" s="14"/>
    </row>
    <row r="362" spans="2:14">
      <c r="B362" s="18">
        <v>356</v>
      </c>
      <c r="C362" s="355">
        <v>2005190110</v>
      </c>
      <c r="D362" s="87" t="s">
        <v>1095</v>
      </c>
      <c r="E362" s="79" t="s">
        <v>1312</v>
      </c>
      <c r="F362" s="274" t="s">
        <v>775</v>
      </c>
      <c r="G362" s="14"/>
      <c r="H362" s="18">
        <v>4</v>
      </c>
      <c r="I362" s="14"/>
      <c r="J362" s="14"/>
      <c r="K362" s="14"/>
      <c r="L362" s="18">
        <f t="shared" si="6"/>
        <v>4</v>
      </c>
      <c r="M362" s="14"/>
      <c r="N362" s="14"/>
    </row>
    <row r="363" spans="2:14">
      <c r="B363" s="18">
        <v>357</v>
      </c>
      <c r="C363" s="355">
        <v>2005190114</v>
      </c>
      <c r="D363" s="87" t="s">
        <v>1313</v>
      </c>
      <c r="E363" s="79" t="s">
        <v>888</v>
      </c>
      <c r="F363" s="274" t="s">
        <v>581</v>
      </c>
      <c r="G363" s="14"/>
      <c r="H363" s="18">
        <v>4</v>
      </c>
      <c r="I363" s="14"/>
      <c r="J363" s="14"/>
      <c r="K363" s="14"/>
      <c r="L363" s="18">
        <f t="shared" si="6"/>
        <v>4</v>
      </c>
      <c r="M363" s="14"/>
      <c r="N363" s="14"/>
    </row>
    <row r="364" spans="2:14">
      <c r="B364" s="18">
        <v>358</v>
      </c>
      <c r="C364" s="355">
        <v>2005191035</v>
      </c>
      <c r="D364" s="87" t="s">
        <v>1314</v>
      </c>
      <c r="E364" s="79" t="s">
        <v>888</v>
      </c>
      <c r="F364" s="274" t="s">
        <v>573</v>
      </c>
      <c r="G364" s="14"/>
      <c r="H364" s="18">
        <v>4</v>
      </c>
      <c r="I364" s="14"/>
      <c r="J364" s="14"/>
      <c r="K364" s="14"/>
      <c r="L364" s="18">
        <f t="shared" si="6"/>
        <v>4</v>
      </c>
      <c r="M364" s="14"/>
      <c r="N364" s="14"/>
    </row>
    <row r="365" spans="2:14">
      <c r="B365" s="18">
        <v>359</v>
      </c>
      <c r="C365" s="355">
        <v>2005200783</v>
      </c>
      <c r="D365" s="87" t="s">
        <v>1315</v>
      </c>
      <c r="E365" s="79" t="s">
        <v>888</v>
      </c>
      <c r="F365" s="274" t="s">
        <v>144</v>
      </c>
      <c r="G365" s="14"/>
      <c r="H365" s="18">
        <v>4</v>
      </c>
      <c r="I365" s="14"/>
      <c r="J365" s="14"/>
      <c r="K365" s="14"/>
      <c r="L365" s="18">
        <f t="shared" si="6"/>
        <v>4</v>
      </c>
      <c r="M365" s="14"/>
      <c r="N365" s="14"/>
    </row>
    <row r="366" spans="2:14">
      <c r="B366" s="18">
        <v>360</v>
      </c>
      <c r="C366" s="355">
        <v>2005190117</v>
      </c>
      <c r="D366" s="87" t="s">
        <v>1316</v>
      </c>
      <c r="E366" s="79" t="s">
        <v>890</v>
      </c>
      <c r="F366" s="274" t="s">
        <v>822</v>
      </c>
      <c r="G366" s="14"/>
      <c r="H366" s="18">
        <v>4</v>
      </c>
      <c r="I366" s="14"/>
      <c r="J366" s="14"/>
      <c r="K366" s="14"/>
      <c r="L366" s="18">
        <f t="shared" si="6"/>
        <v>4</v>
      </c>
      <c r="M366" s="14"/>
      <c r="N366" s="14"/>
    </row>
    <row r="367" spans="2:14">
      <c r="B367" s="18">
        <v>361</v>
      </c>
      <c r="C367" s="356">
        <v>2005190119</v>
      </c>
      <c r="D367" s="88" t="s">
        <v>1317</v>
      </c>
      <c r="E367" s="76" t="s">
        <v>892</v>
      </c>
      <c r="F367" s="273" t="s">
        <v>596</v>
      </c>
      <c r="G367" s="14"/>
      <c r="H367" s="18">
        <v>4</v>
      </c>
      <c r="I367" s="14"/>
      <c r="J367" s="14"/>
      <c r="K367" s="14"/>
      <c r="L367" s="18">
        <f t="shared" si="6"/>
        <v>4</v>
      </c>
      <c r="M367" s="14"/>
      <c r="N367" s="14"/>
    </row>
    <row r="368" spans="2:14">
      <c r="B368" s="18">
        <v>362</v>
      </c>
      <c r="C368" s="355">
        <v>2005191038</v>
      </c>
      <c r="D368" s="87" t="s">
        <v>931</v>
      </c>
      <c r="E368" s="79" t="s">
        <v>892</v>
      </c>
      <c r="F368" s="274" t="s">
        <v>775</v>
      </c>
      <c r="G368" s="14"/>
      <c r="H368" s="18">
        <v>4</v>
      </c>
      <c r="I368" s="14"/>
      <c r="J368" s="14"/>
      <c r="K368" s="14"/>
      <c r="L368" s="18">
        <f t="shared" si="6"/>
        <v>4</v>
      </c>
      <c r="M368" s="14"/>
      <c r="N368" s="14"/>
    </row>
    <row r="369" spans="2:14">
      <c r="B369" s="18">
        <v>363</v>
      </c>
      <c r="C369" s="355">
        <v>2005190123</v>
      </c>
      <c r="D369" s="87" t="s">
        <v>1318</v>
      </c>
      <c r="E369" s="79" t="s">
        <v>892</v>
      </c>
      <c r="F369" s="274" t="s">
        <v>591</v>
      </c>
      <c r="G369" s="14"/>
      <c r="H369" s="18">
        <v>4</v>
      </c>
      <c r="I369" s="14"/>
      <c r="J369" s="14"/>
      <c r="K369" s="14"/>
      <c r="L369" s="18">
        <f t="shared" si="6"/>
        <v>4</v>
      </c>
      <c r="M369" s="14"/>
      <c r="N369" s="14"/>
    </row>
    <row r="370" spans="2:14">
      <c r="B370" s="18">
        <v>364</v>
      </c>
      <c r="C370" s="29">
        <v>2005191040</v>
      </c>
      <c r="D370" s="89" t="s">
        <v>1319</v>
      </c>
      <c r="E370" s="82" t="s">
        <v>894</v>
      </c>
      <c r="F370" s="276" t="s">
        <v>700</v>
      </c>
      <c r="G370" s="14"/>
      <c r="H370" s="18">
        <v>4</v>
      </c>
      <c r="I370" s="14"/>
      <c r="J370" s="14"/>
      <c r="K370" s="14"/>
      <c r="L370" s="18">
        <f t="shared" si="6"/>
        <v>4</v>
      </c>
      <c r="M370" s="14"/>
      <c r="N370" s="14"/>
    </row>
    <row r="371" spans="2:14">
      <c r="B371" s="18">
        <v>365</v>
      </c>
      <c r="C371" s="355">
        <v>2005208148</v>
      </c>
      <c r="D371" s="87" t="s">
        <v>1320</v>
      </c>
      <c r="E371" s="79" t="s">
        <v>894</v>
      </c>
      <c r="F371" s="274" t="s">
        <v>165</v>
      </c>
      <c r="G371" s="14"/>
      <c r="H371" s="18">
        <v>4</v>
      </c>
      <c r="I371" s="14"/>
      <c r="J371" s="14"/>
      <c r="K371" s="14"/>
      <c r="L371" s="18">
        <f t="shared" si="6"/>
        <v>4</v>
      </c>
      <c r="M371" s="14"/>
      <c r="N371" s="14"/>
    </row>
    <row r="372" spans="2:14">
      <c r="B372" s="18">
        <v>366</v>
      </c>
      <c r="C372" s="355">
        <v>2005190126</v>
      </c>
      <c r="D372" s="87" t="s">
        <v>1321</v>
      </c>
      <c r="E372" s="79" t="s">
        <v>1322</v>
      </c>
      <c r="F372" s="274" t="s">
        <v>591</v>
      </c>
      <c r="G372" s="14"/>
      <c r="H372" s="18">
        <v>4</v>
      </c>
      <c r="I372" s="14"/>
      <c r="J372" s="14"/>
      <c r="K372" s="14"/>
      <c r="L372" s="18">
        <f t="shared" si="6"/>
        <v>4</v>
      </c>
      <c r="M372" s="14"/>
      <c r="N372" s="14"/>
    </row>
    <row r="373" spans="2:14">
      <c r="B373" s="18">
        <v>367</v>
      </c>
      <c r="C373" s="355">
        <v>2022190212</v>
      </c>
      <c r="D373" s="87" t="s">
        <v>1323</v>
      </c>
      <c r="E373" s="79" t="s">
        <v>1324</v>
      </c>
      <c r="F373" s="274" t="s">
        <v>687</v>
      </c>
      <c r="G373" s="14"/>
      <c r="H373" s="18">
        <v>4</v>
      </c>
      <c r="I373" s="14"/>
      <c r="J373" s="14"/>
      <c r="K373" s="14"/>
      <c r="L373" s="18">
        <f t="shared" si="6"/>
        <v>4</v>
      </c>
      <c r="M373" s="14"/>
      <c r="N373" s="14"/>
    </row>
    <row r="374" spans="2:14">
      <c r="B374" s="18">
        <v>368</v>
      </c>
      <c r="C374" s="355">
        <v>2005191043</v>
      </c>
      <c r="D374" s="87" t="s">
        <v>1325</v>
      </c>
      <c r="E374" s="79" t="s">
        <v>896</v>
      </c>
      <c r="F374" s="274" t="s">
        <v>596</v>
      </c>
      <c r="G374" s="14"/>
      <c r="H374" s="18">
        <v>4</v>
      </c>
      <c r="I374" s="14"/>
      <c r="J374" s="14"/>
      <c r="K374" s="14"/>
      <c r="L374" s="18">
        <f t="shared" si="6"/>
        <v>4</v>
      </c>
      <c r="M374" s="14"/>
      <c r="N374" s="14"/>
    </row>
    <row r="375" spans="2:14">
      <c r="B375" s="18">
        <v>369</v>
      </c>
      <c r="C375" s="355">
        <v>2005208234</v>
      </c>
      <c r="D375" s="87" t="s">
        <v>1326</v>
      </c>
      <c r="E375" s="79" t="s">
        <v>903</v>
      </c>
      <c r="F375" s="274" t="s">
        <v>523</v>
      </c>
      <c r="G375" s="14"/>
      <c r="H375" s="18">
        <v>4</v>
      </c>
      <c r="I375" s="14"/>
      <c r="J375" s="14"/>
      <c r="K375" s="14"/>
      <c r="L375" s="18">
        <f t="shared" si="6"/>
        <v>4</v>
      </c>
      <c r="M375" s="14"/>
      <c r="N375" s="14"/>
    </row>
    <row r="376" spans="2:14">
      <c r="B376" s="18">
        <v>370</v>
      </c>
      <c r="C376" s="355">
        <v>2005190134</v>
      </c>
      <c r="D376" s="87" t="s">
        <v>1327</v>
      </c>
      <c r="E376" s="79" t="s">
        <v>905</v>
      </c>
      <c r="F376" s="274" t="s">
        <v>497</v>
      </c>
      <c r="G376" s="14"/>
      <c r="H376" s="18">
        <v>4</v>
      </c>
      <c r="I376" s="14"/>
      <c r="J376" s="14"/>
      <c r="K376" s="14"/>
      <c r="L376" s="18">
        <f t="shared" si="6"/>
        <v>4</v>
      </c>
      <c r="M376" s="14"/>
      <c r="N376" s="14"/>
    </row>
    <row r="377" spans="2:14">
      <c r="B377" s="18">
        <v>371</v>
      </c>
      <c r="C377" s="355">
        <v>2005191050</v>
      </c>
      <c r="D377" s="87" t="s">
        <v>1328</v>
      </c>
      <c r="E377" s="79" t="s">
        <v>905</v>
      </c>
      <c r="F377" s="274" t="s">
        <v>649</v>
      </c>
      <c r="G377" s="14"/>
      <c r="H377" s="18">
        <v>4</v>
      </c>
      <c r="I377" s="14"/>
      <c r="J377" s="14"/>
      <c r="K377" s="14"/>
      <c r="L377" s="18">
        <f t="shared" si="6"/>
        <v>4</v>
      </c>
      <c r="M377" s="14"/>
      <c r="N377" s="14"/>
    </row>
    <row r="378" spans="2:14">
      <c r="B378" s="18">
        <v>372</v>
      </c>
      <c r="C378" s="355">
        <v>2005190136</v>
      </c>
      <c r="D378" s="87" t="s">
        <v>1329</v>
      </c>
      <c r="E378" s="79" t="s">
        <v>905</v>
      </c>
      <c r="F378" s="274" t="s">
        <v>526</v>
      </c>
      <c r="G378" s="14"/>
      <c r="H378" s="18">
        <v>4</v>
      </c>
      <c r="I378" s="14"/>
      <c r="J378" s="14"/>
      <c r="K378" s="14"/>
      <c r="L378" s="18">
        <f t="shared" si="6"/>
        <v>4</v>
      </c>
      <c r="M378" s="14"/>
      <c r="N378" s="14"/>
    </row>
    <row r="379" spans="2:14">
      <c r="B379" s="18">
        <v>373</v>
      </c>
      <c r="C379" s="355">
        <v>2005190135</v>
      </c>
      <c r="D379" s="87" t="s">
        <v>1330</v>
      </c>
      <c r="E379" s="79" t="s">
        <v>905</v>
      </c>
      <c r="F379" s="274" t="s">
        <v>573</v>
      </c>
      <c r="G379" s="14"/>
      <c r="H379" s="18">
        <v>4</v>
      </c>
      <c r="I379" s="14"/>
      <c r="J379" s="14"/>
      <c r="K379" s="14"/>
      <c r="L379" s="18">
        <f t="shared" si="6"/>
        <v>4</v>
      </c>
      <c r="M379" s="14"/>
      <c r="N379" s="14"/>
    </row>
    <row r="380" spans="2:14">
      <c r="B380" s="18">
        <v>374</v>
      </c>
      <c r="C380" s="355">
        <v>2005191053</v>
      </c>
      <c r="D380" s="87" t="s">
        <v>868</v>
      </c>
      <c r="E380" s="79" t="s">
        <v>908</v>
      </c>
      <c r="F380" s="274" t="s">
        <v>700</v>
      </c>
      <c r="G380" s="14"/>
      <c r="H380" s="18">
        <v>4</v>
      </c>
      <c r="I380" s="14"/>
      <c r="J380" s="14"/>
      <c r="K380" s="14"/>
      <c r="L380" s="18">
        <f t="shared" si="6"/>
        <v>4</v>
      </c>
      <c r="M380" s="14"/>
      <c r="N380" s="14"/>
    </row>
    <row r="381" spans="2:14">
      <c r="B381" s="18">
        <v>375</v>
      </c>
      <c r="C381" s="355">
        <v>2005190143</v>
      </c>
      <c r="D381" s="87" t="s">
        <v>1331</v>
      </c>
      <c r="E381" s="79" t="s">
        <v>908</v>
      </c>
      <c r="F381" s="274" t="s">
        <v>700</v>
      </c>
      <c r="G381" s="14"/>
      <c r="H381" s="18">
        <v>4</v>
      </c>
      <c r="I381" s="14"/>
      <c r="J381" s="14"/>
      <c r="K381" s="14"/>
      <c r="L381" s="18">
        <f t="shared" si="6"/>
        <v>4</v>
      </c>
      <c r="M381" s="14"/>
      <c r="N381" s="14"/>
    </row>
    <row r="382" spans="2:14">
      <c r="B382" s="18">
        <v>377</v>
      </c>
      <c r="C382" s="355">
        <v>2005191057</v>
      </c>
      <c r="D382" s="87" t="s">
        <v>1332</v>
      </c>
      <c r="E382" s="79" t="s">
        <v>908</v>
      </c>
      <c r="F382" s="274" t="s">
        <v>596</v>
      </c>
      <c r="G382" s="14"/>
      <c r="H382" s="18">
        <v>4</v>
      </c>
      <c r="I382" s="14"/>
      <c r="J382" s="14"/>
      <c r="K382" s="14"/>
      <c r="L382" s="18">
        <f t="shared" si="6"/>
        <v>4</v>
      </c>
      <c r="M382" s="14"/>
      <c r="N382" s="14"/>
    </row>
    <row r="383" spans="2:14">
      <c r="B383" s="18">
        <v>378</v>
      </c>
      <c r="C383" s="355">
        <v>2005190153</v>
      </c>
      <c r="D383" s="87" t="s">
        <v>948</v>
      </c>
      <c r="E383" s="79" t="s">
        <v>908</v>
      </c>
      <c r="F383" s="274" t="s">
        <v>775</v>
      </c>
      <c r="G383" s="14"/>
      <c r="H383" s="18">
        <v>4</v>
      </c>
      <c r="I383" s="14"/>
      <c r="J383" s="14"/>
      <c r="K383" s="14"/>
      <c r="L383" s="18">
        <f t="shared" si="6"/>
        <v>4</v>
      </c>
      <c r="M383" s="14"/>
      <c r="N383" s="14"/>
    </row>
    <row r="384" spans="2:14">
      <c r="B384" s="18">
        <v>379</v>
      </c>
      <c r="C384" s="355">
        <v>2005190151</v>
      </c>
      <c r="D384" s="87" t="s">
        <v>1333</v>
      </c>
      <c r="E384" s="79" t="s">
        <v>908</v>
      </c>
      <c r="F384" s="274" t="s">
        <v>775</v>
      </c>
      <c r="G384" s="14"/>
      <c r="H384" s="18">
        <v>4</v>
      </c>
      <c r="I384" s="14"/>
      <c r="J384" s="14"/>
      <c r="K384" s="14"/>
      <c r="L384" s="18">
        <f t="shared" si="6"/>
        <v>4</v>
      </c>
      <c r="M384" s="14"/>
      <c r="N384" s="14"/>
    </row>
    <row r="385" spans="2:14">
      <c r="B385" s="18">
        <v>380</v>
      </c>
      <c r="C385" s="355">
        <v>2005190150</v>
      </c>
      <c r="D385" s="87" t="s">
        <v>898</v>
      </c>
      <c r="E385" s="79" t="s">
        <v>908</v>
      </c>
      <c r="F385" s="274" t="s">
        <v>526</v>
      </c>
      <c r="G385" s="14"/>
      <c r="H385" s="18">
        <v>4</v>
      </c>
      <c r="I385" s="14"/>
      <c r="J385" s="14"/>
      <c r="K385" s="14"/>
      <c r="L385" s="18">
        <f t="shared" si="6"/>
        <v>4</v>
      </c>
      <c r="M385" s="14"/>
      <c r="N385" s="14"/>
    </row>
    <row r="386" spans="2:14">
      <c r="B386" s="18">
        <v>381</v>
      </c>
      <c r="C386" s="355">
        <v>2005191059</v>
      </c>
      <c r="D386" s="87" t="s">
        <v>1334</v>
      </c>
      <c r="E386" s="79" t="s">
        <v>1335</v>
      </c>
      <c r="F386" s="274" t="s">
        <v>581</v>
      </c>
      <c r="G386" s="14"/>
      <c r="H386" s="18">
        <v>4</v>
      </c>
      <c r="I386" s="14"/>
      <c r="J386" s="14"/>
      <c r="K386" s="14"/>
      <c r="L386" s="18">
        <f t="shared" si="6"/>
        <v>4</v>
      </c>
      <c r="M386" s="14"/>
      <c r="N386" s="14"/>
    </row>
    <row r="387" spans="2:14">
      <c r="B387" s="18">
        <v>382</v>
      </c>
      <c r="C387" s="355">
        <v>2005190157</v>
      </c>
      <c r="D387" s="87" t="s">
        <v>1336</v>
      </c>
      <c r="E387" s="79" t="s">
        <v>912</v>
      </c>
      <c r="F387" s="274" t="s">
        <v>700</v>
      </c>
      <c r="G387" s="14"/>
      <c r="H387" s="18">
        <v>4</v>
      </c>
      <c r="I387" s="14"/>
      <c r="J387" s="14"/>
      <c r="K387" s="14"/>
      <c r="L387" s="18">
        <f t="shared" si="6"/>
        <v>4</v>
      </c>
      <c r="M387" s="14"/>
      <c r="N387" s="14"/>
    </row>
    <row r="388" spans="2:14">
      <c r="B388" s="18">
        <v>383</v>
      </c>
      <c r="C388" s="355">
        <v>2005190159</v>
      </c>
      <c r="D388" s="87" t="s">
        <v>1337</v>
      </c>
      <c r="E388" s="79" t="s">
        <v>912</v>
      </c>
      <c r="F388" s="274" t="s">
        <v>596</v>
      </c>
      <c r="G388" s="14"/>
      <c r="H388" s="18">
        <v>4</v>
      </c>
      <c r="I388" s="14"/>
      <c r="J388" s="14"/>
      <c r="K388" s="14"/>
      <c r="L388" s="18">
        <f t="shared" si="6"/>
        <v>4</v>
      </c>
      <c r="M388" s="14"/>
      <c r="N388" s="14"/>
    </row>
    <row r="389" spans="2:14">
      <c r="B389" s="18">
        <v>384</v>
      </c>
      <c r="C389" s="29">
        <v>20221902290</v>
      </c>
      <c r="D389" s="89" t="s">
        <v>1338</v>
      </c>
      <c r="E389" s="82" t="s">
        <v>918</v>
      </c>
      <c r="F389" s="276" t="s">
        <v>687</v>
      </c>
      <c r="G389" s="14"/>
      <c r="H389" s="18">
        <v>4</v>
      </c>
      <c r="I389" s="14"/>
      <c r="J389" s="14"/>
      <c r="K389" s="14"/>
      <c r="L389" s="18">
        <f t="shared" si="6"/>
        <v>4</v>
      </c>
      <c r="M389" s="14"/>
      <c r="N389" s="14"/>
    </row>
    <row r="390" spans="2:14">
      <c r="B390" s="18">
        <v>385</v>
      </c>
      <c r="C390" s="355">
        <v>2005190163</v>
      </c>
      <c r="D390" s="87" t="s">
        <v>898</v>
      </c>
      <c r="E390" s="79" t="s">
        <v>918</v>
      </c>
      <c r="F390" s="274" t="s">
        <v>700</v>
      </c>
      <c r="G390" s="14"/>
      <c r="H390" s="18">
        <v>4</v>
      </c>
      <c r="I390" s="14"/>
      <c r="J390" s="14"/>
      <c r="K390" s="14"/>
      <c r="L390" s="18">
        <f t="shared" si="6"/>
        <v>4</v>
      </c>
      <c r="M390" s="14"/>
      <c r="N390" s="14"/>
    </row>
    <row r="391" spans="2:14">
      <c r="B391" s="18">
        <v>386</v>
      </c>
      <c r="C391" s="355">
        <v>2005190166</v>
      </c>
      <c r="D391" s="87" t="s">
        <v>876</v>
      </c>
      <c r="E391" s="79" t="s">
        <v>918</v>
      </c>
      <c r="F391" s="274" t="s">
        <v>591</v>
      </c>
      <c r="G391" s="14"/>
      <c r="H391" s="18">
        <v>4</v>
      </c>
      <c r="I391" s="14"/>
      <c r="J391" s="14"/>
      <c r="K391" s="14"/>
      <c r="L391" s="18">
        <f t="shared" si="6"/>
        <v>4</v>
      </c>
      <c r="M391" s="14"/>
      <c r="N391" s="14"/>
    </row>
    <row r="392" spans="2:14">
      <c r="B392" s="18">
        <v>387</v>
      </c>
      <c r="C392" s="355">
        <v>2005190168</v>
      </c>
      <c r="D392" s="87" t="s">
        <v>1339</v>
      </c>
      <c r="E392" s="79" t="s">
        <v>1340</v>
      </c>
      <c r="F392" s="274" t="s">
        <v>581</v>
      </c>
      <c r="G392" s="14"/>
      <c r="H392" s="18">
        <v>4</v>
      </c>
      <c r="I392" s="14"/>
      <c r="J392" s="14"/>
      <c r="K392" s="14"/>
      <c r="L392" s="18">
        <f t="shared" si="6"/>
        <v>4</v>
      </c>
      <c r="M392" s="14"/>
      <c r="N392" s="14"/>
    </row>
    <row r="393" spans="2:14">
      <c r="B393" s="18">
        <v>388</v>
      </c>
      <c r="C393" s="355">
        <v>2022190221</v>
      </c>
      <c r="D393" s="87" t="s">
        <v>1341</v>
      </c>
      <c r="E393" s="79" t="s">
        <v>920</v>
      </c>
      <c r="F393" s="274" t="s">
        <v>687</v>
      </c>
      <c r="G393" s="14"/>
      <c r="H393" s="18">
        <v>4</v>
      </c>
      <c r="I393" s="14"/>
      <c r="J393" s="14"/>
      <c r="K393" s="14"/>
      <c r="L393" s="18">
        <f t="shared" si="6"/>
        <v>4</v>
      </c>
      <c r="M393" s="14"/>
      <c r="N393" s="14"/>
    </row>
    <row r="394" spans="2:14">
      <c r="B394" s="18">
        <v>389</v>
      </c>
      <c r="C394" s="355">
        <v>2005191071</v>
      </c>
      <c r="D394" s="87" t="s">
        <v>1342</v>
      </c>
      <c r="E394" s="79" t="s">
        <v>920</v>
      </c>
      <c r="F394" s="274" t="s">
        <v>700</v>
      </c>
      <c r="G394" s="14"/>
      <c r="H394" s="18">
        <v>4</v>
      </c>
      <c r="I394" s="14"/>
      <c r="J394" s="14"/>
      <c r="K394" s="14"/>
      <c r="L394" s="18">
        <f t="shared" si="6"/>
        <v>4</v>
      </c>
      <c r="M394" s="14"/>
      <c r="N394" s="14"/>
    </row>
    <row r="395" spans="2:14">
      <c r="B395" s="18">
        <v>390</v>
      </c>
      <c r="C395" s="355">
        <v>2005191565</v>
      </c>
      <c r="D395" s="87" t="s">
        <v>1343</v>
      </c>
      <c r="E395" s="79" t="s">
        <v>920</v>
      </c>
      <c r="F395" s="274" t="s">
        <v>576</v>
      </c>
      <c r="G395" s="14"/>
      <c r="H395" s="18">
        <v>4</v>
      </c>
      <c r="I395" s="14"/>
      <c r="J395" s="14"/>
      <c r="K395" s="14"/>
      <c r="L395" s="18">
        <f t="shared" si="6"/>
        <v>4</v>
      </c>
      <c r="M395" s="14"/>
      <c r="N395" s="14"/>
    </row>
    <row r="396" spans="2:14">
      <c r="B396" s="18">
        <v>391</v>
      </c>
      <c r="C396" s="355">
        <v>2005191064</v>
      </c>
      <c r="D396" s="87" t="s">
        <v>1344</v>
      </c>
      <c r="E396" s="79" t="s">
        <v>920</v>
      </c>
      <c r="F396" s="274" t="s">
        <v>775</v>
      </c>
      <c r="G396" s="14"/>
      <c r="H396" s="18">
        <v>4</v>
      </c>
      <c r="I396" s="14"/>
      <c r="J396" s="14"/>
      <c r="K396" s="14"/>
      <c r="L396" s="18">
        <f t="shared" si="6"/>
        <v>4</v>
      </c>
      <c r="M396" s="14"/>
      <c r="N396" s="14"/>
    </row>
    <row r="397" spans="2:14">
      <c r="B397" s="18">
        <v>392</v>
      </c>
      <c r="C397" s="355">
        <v>2005190173</v>
      </c>
      <c r="D397" s="87" t="s">
        <v>1341</v>
      </c>
      <c r="E397" s="79" t="s">
        <v>920</v>
      </c>
      <c r="F397" s="274" t="s">
        <v>581</v>
      </c>
      <c r="G397" s="14"/>
      <c r="H397" s="18">
        <v>4</v>
      </c>
      <c r="I397" s="14"/>
      <c r="J397" s="14"/>
      <c r="K397" s="14"/>
      <c r="L397" s="18">
        <f t="shared" si="6"/>
        <v>4</v>
      </c>
      <c r="M397" s="14"/>
      <c r="N397" s="14"/>
    </row>
    <row r="398" spans="2:14">
      <c r="B398" s="18">
        <v>393</v>
      </c>
      <c r="C398" s="355">
        <v>2005190175</v>
      </c>
      <c r="D398" s="87" t="s">
        <v>1345</v>
      </c>
      <c r="E398" s="79" t="s">
        <v>920</v>
      </c>
      <c r="F398" s="274" t="s">
        <v>591</v>
      </c>
      <c r="G398" s="14"/>
      <c r="H398" s="18">
        <v>4</v>
      </c>
      <c r="I398" s="14"/>
      <c r="J398" s="14"/>
      <c r="K398" s="14"/>
      <c r="L398" s="18">
        <f t="shared" si="6"/>
        <v>4</v>
      </c>
      <c r="M398" s="14"/>
      <c r="N398" s="14"/>
    </row>
    <row r="399" spans="2:14">
      <c r="B399" s="18">
        <v>394</v>
      </c>
      <c r="C399" s="355">
        <v>2005190171</v>
      </c>
      <c r="D399" s="87" t="s">
        <v>876</v>
      </c>
      <c r="E399" s="79" t="s">
        <v>920</v>
      </c>
      <c r="F399" s="274" t="s">
        <v>822</v>
      </c>
      <c r="G399" s="14"/>
      <c r="H399" s="18">
        <v>4</v>
      </c>
      <c r="I399" s="14"/>
      <c r="J399" s="14"/>
      <c r="K399" s="14"/>
      <c r="L399" s="18">
        <f t="shared" si="6"/>
        <v>4</v>
      </c>
      <c r="M399" s="14"/>
      <c r="N399" s="14"/>
    </row>
    <row r="400" spans="2:14">
      <c r="B400" s="18">
        <v>395</v>
      </c>
      <c r="C400" s="355">
        <v>2005190182</v>
      </c>
      <c r="D400" s="87" t="s">
        <v>1346</v>
      </c>
      <c r="E400" s="79" t="s">
        <v>1347</v>
      </c>
      <c r="F400" s="274" t="s">
        <v>649</v>
      </c>
      <c r="G400" s="14"/>
      <c r="H400" s="18">
        <v>4</v>
      </c>
      <c r="I400" s="14"/>
      <c r="J400" s="14"/>
      <c r="K400" s="14"/>
      <c r="L400" s="18">
        <f t="shared" ref="L400:L460" si="7">SUM(G400:K400)</f>
        <v>4</v>
      </c>
      <c r="M400" s="14"/>
      <c r="N400" s="14"/>
    </row>
    <row r="401" spans="2:14">
      <c r="B401" s="18">
        <v>396</v>
      </c>
      <c r="C401" s="355">
        <v>2005191610</v>
      </c>
      <c r="D401" s="87" t="s">
        <v>858</v>
      </c>
      <c r="E401" s="79" t="s">
        <v>1347</v>
      </c>
      <c r="F401" s="274" t="s">
        <v>649</v>
      </c>
      <c r="G401" s="14"/>
      <c r="H401" s="18">
        <v>4</v>
      </c>
      <c r="I401" s="14"/>
      <c r="J401" s="14"/>
      <c r="K401" s="14"/>
      <c r="L401" s="18">
        <f t="shared" si="7"/>
        <v>4</v>
      </c>
      <c r="M401" s="14"/>
      <c r="N401" s="14"/>
    </row>
    <row r="402" spans="2:14">
      <c r="B402" s="18">
        <v>397</v>
      </c>
      <c r="C402" s="44">
        <v>2005191544</v>
      </c>
      <c r="D402" s="89" t="s">
        <v>1095</v>
      </c>
      <c r="E402" s="79" t="s">
        <v>1347</v>
      </c>
      <c r="F402" s="275" t="s">
        <v>576</v>
      </c>
      <c r="G402" s="14"/>
      <c r="H402" s="18">
        <v>4</v>
      </c>
      <c r="I402" s="14"/>
      <c r="J402" s="14"/>
      <c r="K402" s="14"/>
      <c r="L402" s="18">
        <f t="shared" si="7"/>
        <v>4</v>
      </c>
      <c r="M402" s="14"/>
      <c r="N402" s="14"/>
    </row>
    <row r="403" spans="2:14">
      <c r="B403" s="18">
        <v>398</v>
      </c>
      <c r="C403" s="44">
        <v>2005190178</v>
      </c>
      <c r="D403" s="89" t="s">
        <v>1348</v>
      </c>
      <c r="E403" s="84" t="s">
        <v>1347</v>
      </c>
      <c r="F403" s="275" t="s">
        <v>526</v>
      </c>
      <c r="G403" s="14"/>
      <c r="H403" s="18">
        <v>4</v>
      </c>
      <c r="I403" s="14"/>
      <c r="J403" s="14"/>
      <c r="K403" s="14"/>
      <c r="L403" s="18">
        <f t="shared" si="7"/>
        <v>4</v>
      </c>
      <c r="M403" s="14"/>
      <c r="N403" s="14"/>
    </row>
    <row r="404" spans="2:14">
      <c r="B404" s="18">
        <v>399</v>
      </c>
      <c r="C404" s="355">
        <v>2005191074</v>
      </c>
      <c r="D404" s="87" t="s">
        <v>1349</v>
      </c>
      <c r="E404" s="79" t="s">
        <v>1347</v>
      </c>
      <c r="F404" s="274" t="s">
        <v>581</v>
      </c>
      <c r="G404" s="14"/>
      <c r="H404" s="18">
        <v>4</v>
      </c>
      <c r="I404" s="14"/>
      <c r="J404" s="14"/>
      <c r="K404" s="14"/>
      <c r="L404" s="18">
        <f t="shared" si="7"/>
        <v>4</v>
      </c>
      <c r="M404" s="14"/>
      <c r="N404" s="14"/>
    </row>
    <row r="405" spans="2:14">
      <c r="B405" s="18">
        <v>400</v>
      </c>
      <c r="C405" s="355">
        <v>2005201319</v>
      </c>
      <c r="D405" s="87" t="s">
        <v>1350</v>
      </c>
      <c r="E405" s="79" t="s">
        <v>1347</v>
      </c>
      <c r="F405" s="274" t="s">
        <v>93</v>
      </c>
      <c r="G405" s="14"/>
      <c r="H405" s="18">
        <v>4</v>
      </c>
      <c r="I405" s="14"/>
      <c r="J405" s="14"/>
      <c r="K405" s="14"/>
      <c r="L405" s="18">
        <f t="shared" si="7"/>
        <v>4</v>
      </c>
      <c r="M405" s="14"/>
      <c r="N405" s="14"/>
    </row>
    <row r="406" spans="2:14">
      <c r="B406" s="18">
        <v>401</v>
      </c>
      <c r="C406" s="355">
        <v>2005200695</v>
      </c>
      <c r="D406" s="87" t="s">
        <v>1180</v>
      </c>
      <c r="E406" s="79" t="s">
        <v>1347</v>
      </c>
      <c r="F406" s="274" t="s">
        <v>149</v>
      </c>
      <c r="G406" s="14"/>
      <c r="H406" s="18">
        <v>4</v>
      </c>
      <c r="I406" s="14"/>
      <c r="J406" s="14"/>
      <c r="K406" s="14"/>
      <c r="L406" s="18">
        <f t="shared" si="7"/>
        <v>4</v>
      </c>
      <c r="M406" s="14"/>
      <c r="N406" s="14"/>
    </row>
    <row r="407" spans="2:14">
      <c r="B407" s="18">
        <v>402</v>
      </c>
      <c r="C407" s="355">
        <v>2005191528</v>
      </c>
      <c r="D407" s="87" t="s">
        <v>1351</v>
      </c>
      <c r="E407" s="79" t="s">
        <v>928</v>
      </c>
      <c r="F407" s="274" t="s">
        <v>576</v>
      </c>
      <c r="G407" s="14"/>
      <c r="H407" s="18">
        <v>4</v>
      </c>
      <c r="I407" s="14"/>
      <c r="J407" s="14"/>
      <c r="K407" s="14"/>
      <c r="L407" s="18">
        <f t="shared" si="7"/>
        <v>4</v>
      </c>
      <c r="M407" s="14"/>
      <c r="N407" s="14"/>
    </row>
    <row r="408" spans="2:14">
      <c r="B408" s="18">
        <v>403</v>
      </c>
      <c r="C408" s="355">
        <v>2005190188</v>
      </c>
      <c r="D408" s="87" t="s">
        <v>1214</v>
      </c>
      <c r="E408" s="79" t="s">
        <v>932</v>
      </c>
      <c r="F408" s="274" t="s">
        <v>700</v>
      </c>
      <c r="G408" s="14"/>
      <c r="H408" s="18">
        <v>4</v>
      </c>
      <c r="I408" s="14"/>
      <c r="J408" s="14"/>
      <c r="K408" s="14"/>
      <c r="L408" s="18">
        <f t="shared" si="7"/>
        <v>4</v>
      </c>
      <c r="M408" s="14"/>
      <c r="N408" s="14"/>
    </row>
    <row r="409" spans="2:14">
      <c r="B409" s="18">
        <v>404</v>
      </c>
      <c r="C409" s="355">
        <v>2005191084</v>
      </c>
      <c r="D409" s="87" t="s">
        <v>1352</v>
      </c>
      <c r="E409" s="79" t="s">
        <v>932</v>
      </c>
      <c r="F409" s="274" t="s">
        <v>526</v>
      </c>
      <c r="G409" s="14"/>
      <c r="H409" s="18">
        <v>4</v>
      </c>
      <c r="I409" s="14"/>
      <c r="J409" s="14"/>
      <c r="K409" s="14"/>
      <c r="L409" s="18">
        <f t="shared" si="7"/>
        <v>4</v>
      </c>
      <c r="M409" s="14"/>
      <c r="N409" s="14"/>
    </row>
    <row r="410" spans="2:14">
      <c r="B410" s="18">
        <v>405</v>
      </c>
      <c r="C410" s="355">
        <v>2005200201</v>
      </c>
      <c r="D410" s="87" t="s">
        <v>898</v>
      </c>
      <c r="E410" s="79" t="s">
        <v>932</v>
      </c>
      <c r="F410" s="274" t="s">
        <v>78</v>
      </c>
      <c r="G410" s="14"/>
      <c r="H410" s="18">
        <v>4</v>
      </c>
      <c r="I410" s="14"/>
      <c r="J410" s="14"/>
      <c r="K410" s="14"/>
      <c r="L410" s="18">
        <f t="shared" si="7"/>
        <v>4</v>
      </c>
      <c r="M410" s="14"/>
      <c r="N410" s="14"/>
    </row>
    <row r="411" spans="2:14">
      <c r="B411" s="18">
        <v>406</v>
      </c>
      <c r="C411" s="355">
        <v>2005190196</v>
      </c>
      <c r="D411" s="87" t="s">
        <v>1353</v>
      </c>
      <c r="E411" s="79" t="s">
        <v>937</v>
      </c>
      <c r="F411" s="274" t="s">
        <v>573</v>
      </c>
      <c r="G411" s="14"/>
      <c r="H411" s="18">
        <v>4</v>
      </c>
      <c r="I411" s="14"/>
      <c r="J411" s="14"/>
      <c r="K411" s="14"/>
      <c r="L411" s="18">
        <f t="shared" si="7"/>
        <v>4</v>
      </c>
      <c r="M411" s="14"/>
      <c r="N411" s="14"/>
    </row>
    <row r="412" spans="2:14">
      <c r="B412" s="18">
        <v>407</v>
      </c>
      <c r="C412" s="355">
        <v>2005190192</v>
      </c>
      <c r="D412" s="87" t="s">
        <v>1354</v>
      </c>
      <c r="E412" s="79" t="s">
        <v>937</v>
      </c>
      <c r="F412" s="274" t="s">
        <v>591</v>
      </c>
      <c r="G412" s="14"/>
      <c r="H412" s="18">
        <v>4</v>
      </c>
      <c r="I412" s="14"/>
      <c r="J412" s="14"/>
      <c r="K412" s="14"/>
      <c r="L412" s="18">
        <f t="shared" si="7"/>
        <v>4</v>
      </c>
      <c r="M412" s="14"/>
      <c r="N412" s="14"/>
    </row>
    <row r="413" spans="2:14">
      <c r="B413" s="18">
        <v>408</v>
      </c>
      <c r="C413" s="355">
        <v>2005200810</v>
      </c>
      <c r="D413" s="87" t="s">
        <v>1355</v>
      </c>
      <c r="E413" s="79" t="s">
        <v>937</v>
      </c>
      <c r="F413" s="274" t="s">
        <v>1356</v>
      </c>
      <c r="G413" s="14"/>
      <c r="H413" s="18">
        <v>4</v>
      </c>
      <c r="I413" s="14"/>
      <c r="J413" s="14"/>
      <c r="K413" s="14"/>
      <c r="L413" s="18">
        <f t="shared" si="7"/>
        <v>4</v>
      </c>
      <c r="M413" s="14"/>
      <c r="N413" s="14"/>
    </row>
    <row r="414" spans="2:14">
      <c r="B414" s="18">
        <v>409</v>
      </c>
      <c r="C414" s="355">
        <v>2005200627</v>
      </c>
      <c r="D414" s="87" t="s">
        <v>1357</v>
      </c>
      <c r="E414" s="79" t="s">
        <v>937</v>
      </c>
      <c r="F414" s="274" t="s">
        <v>165</v>
      </c>
      <c r="G414" s="14"/>
      <c r="H414" s="18">
        <v>4</v>
      </c>
      <c r="I414" s="14"/>
      <c r="J414" s="14"/>
      <c r="K414" s="14"/>
      <c r="L414" s="18">
        <f t="shared" si="7"/>
        <v>4</v>
      </c>
      <c r="M414" s="14"/>
      <c r="N414" s="14"/>
    </row>
    <row r="415" spans="2:14">
      <c r="B415" s="18">
        <v>410</v>
      </c>
      <c r="C415" s="355">
        <v>2005200267</v>
      </c>
      <c r="D415" s="87" t="s">
        <v>1358</v>
      </c>
      <c r="E415" s="79" t="s">
        <v>1359</v>
      </c>
      <c r="F415" s="274" t="s">
        <v>165</v>
      </c>
      <c r="G415" s="14"/>
      <c r="H415" s="18">
        <v>4</v>
      </c>
      <c r="I415" s="14"/>
      <c r="J415" s="14"/>
      <c r="K415" s="14"/>
      <c r="L415" s="18">
        <f t="shared" si="7"/>
        <v>4</v>
      </c>
      <c r="M415" s="14"/>
      <c r="N415" s="14"/>
    </row>
    <row r="416" spans="2:14">
      <c r="B416" s="18">
        <v>411</v>
      </c>
      <c r="C416" s="355">
        <v>2005191089</v>
      </c>
      <c r="D416" s="87" t="s">
        <v>904</v>
      </c>
      <c r="E416" s="79" t="s">
        <v>940</v>
      </c>
      <c r="F416" s="274" t="s">
        <v>581</v>
      </c>
      <c r="G416" s="14"/>
      <c r="H416" s="18">
        <v>4</v>
      </c>
      <c r="I416" s="14"/>
      <c r="J416" s="14"/>
      <c r="K416" s="14"/>
      <c r="L416" s="18">
        <f t="shared" si="7"/>
        <v>4</v>
      </c>
      <c r="M416" s="14"/>
      <c r="N416" s="14"/>
    </row>
    <row r="417" spans="2:14">
      <c r="B417" s="18">
        <v>412</v>
      </c>
      <c r="C417" s="355">
        <v>2005191092</v>
      </c>
      <c r="D417" s="87" t="s">
        <v>1360</v>
      </c>
      <c r="E417" s="79" t="s">
        <v>1361</v>
      </c>
      <c r="F417" s="274" t="s">
        <v>775</v>
      </c>
      <c r="G417" s="14"/>
      <c r="H417" s="18">
        <v>4</v>
      </c>
      <c r="I417" s="14"/>
      <c r="J417" s="14"/>
      <c r="K417" s="14"/>
      <c r="L417" s="18">
        <f t="shared" si="7"/>
        <v>4</v>
      </c>
      <c r="M417" s="14"/>
      <c r="N417" s="14"/>
    </row>
    <row r="418" spans="2:14">
      <c r="B418" s="18">
        <v>413</v>
      </c>
      <c r="C418" s="355">
        <v>2005191093</v>
      </c>
      <c r="D418" s="87" t="s">
        <v>1362</v>
      </c>
      <c r="E418" s="79" t="s">
        <v>1363</v>
      </c>
      <c r="F418" s="274" t="s">
        <v>497</v>
      </c>
      <c r="G418" s="14"/>
      <c r="H418" s="18">
        <v>4</v>
      </c>
      <c r="I418" s="14"/>
      <c r="J418" s="14"/>
      <c r="K418" s="14"/>
      <c r="L418" s="18">
        <f t="shared" si="7"/>
        <v>4</v>
      </c>
      <c r="M418" s="14"/>
      <c r="N418" s="14"/>
    </row>
    <row r="419" spans="2:14">
      <c r="B419" s="18">
        <v>414</v>
      </c>
      <c r="C419" s="29">
        <v>20221900042</v>
      </c>
      <c r="D419" s="89" t="s">
        <v>1231</v>
      </c>
      <c r="E419" s="82" t="s">
        <v>1364</v>
      </c>
      <c r="F419" s="276" t="s">
        <v>687</v>
      </c>
      <c r="G419" s="30"/>
      <c r="H419" s="18">
        <v>4</v>
      </c>
      <c r="I419" s="30"/>
      <c r="J419" s="30"/>
      <c r="K419" s="30"/>
      <c r="L419" s="18">
        <f t="shared" si="7"/>
        <v>4</v>
      </c>
      <c r="M419" s="30"/>
      <c r="N419" s="30"/>
    </row>
    <row r="420" spans="2:14">
      <c r="B420" s="18">
        <v>415</v>
      </c>
      <c r="C420" s="355">
        <v>2005191534</v>
      </c>
      <c r="D420" s="87" t="s">
        <v>1365</v>
      </c>
      <c r="E420" s="79" t="s">
        <v>943</v>
      </c>
      <c r="F420" s="274" t="s">
        <v>822</v>
      </c>
      <c r="G420" s="14"/>
      <c r="H420" s="18">
        <v>4</v>
      </c>
      <c r="I420" s="14"/>
      <c r="J420" s="14"/>
      <c r="K420" s="14"/>
      <c r="L420" s="18">
        <f t="shared" si="7"/>
        <v>4</v>
      </c>
      <c r="M420" s="14"/>
      <c r="N420" s="14"/>
    </row>
    <row r="421" spans="2:14">
      <c r="B421" s="18">
        <v>416</v>
      </c>
      <c r="C421" s="355">
        <v>2005190206</v>
      </c>
      <c r="D421" s="87" t="s">
        <v>1098</v>
      </c>
      <c r="E421" s="79" t="s">
        <v>1366</v>
      </c>
      <c r="F421" s="274" t="s">
        <v>822</v>
      </c>
      <c r="G421" s="14"/>
      <c r="H421" s="18">
        <v>4</v>
      </c>
      <c r="I421" s="14"/>
      <c r="J421" s="14"/>
      <c r="K421" s="14"/>
      <c r="L421" s="18">
        <f t="shared" si="7"/>
        <v>4</v>
      </c>
      <c r="M421" s="14"/>
      <c r="N421" s="14"/>
    </row>
    <row r="422" spans="2:14">
      <c r="B422" s="18">
        <v>417</v>
      </c>
      <c r="C422" s="355">
        <v>2022190047</v>
      </c>
      <c r="D422" s="87" t="s">
        <v>1367</v>
      </c>
      <c r="E422" s="79" t="s">
        <v>1368</v>
      </c>
      <c r="F422" s="274" t="s">
        <v>565</v>
      </c>
      <c r="G422" s="14"/>
      <c r="H422" s="18">
        <v>4</v>
      </c>
      <c r="I422" s="14"/>
      <c r="J422" s="14"/>
      <c r="K422" s="14"/>
      <c r="L422" s="18">
        <f t="shared" si="7"/>
        <v>4</v>
      </c>
      <c r="M422" s="14"/>
      <c r="N422" s="14"/>
    </row>
    <row r="423" spans="2:14">
      <c r="B423" s="26">
        <v>418</v>
      </c>
      <c r="C423" s="355">
        <v>2005200664</v>
      </c>
      <c r="D423" s="87" t="s">
        <v>1369</v>
      </c>
      <c r="E423" s="79" t="s">
        <v>1370</v>
      </c>
      <c r="F423" s="274" t="s">
        <v>165</v>
      </c>
      <c r="G423" s="14"/>
      <c r="H423" s="18">
        <v>4</v>
      </c>
      <c r="I423" s="14"/>
      <c r="J423" s="14"/>
      <c r="K423" s="14"/>
      <c r="L423" s="18">
        <f t="shared" si="7"/>
        <v>4</v>
      </c>
      <c r="M423" s="14"/>
      <c r="N423" s="14"/>
    </row>
    <row r="424" spans="2:14">
      <c r="B424" s="18">
        <v>419</v>
      </c>
      <c r="C424" s="355">
        <v>2005217933</v>
      </c>
      <c r="D424" s="87" t="s">
        <v>1371</v>
      </c>
      <c r="E424" s="79" t="s">
        <v>1370</v>
      </c>
      <c r="F424" s="274" t="s">
        <v>457</v>
      </c>
      <c r="G424" s="14"/>
      <c r="H424" s="18">
        <v>4</v>
      </c>
      <c r="I424" s="14"/>
      <c r="J424" s="14"/>
      <c r="K424" s="14"/>
      <c r="L424" s="18">
        <f t="shared" si="7"/>
        <v>4</v>
      </c>
      <c r="M424" s="14"/>
      <c r="N424" s="14"/>
    </row>
    <row r="425" spans="2:14">
      <c r="B425" s="18">
        <v>420</v>
      </c>
      <c r="C425" s="355">
        <v>2005201188</v>
      </c>
      <c r="D425" s="87" t="s">
        <v>1092</v>
      </c>
      <c r="E425" s="79" t="s">
        <v>1372</v>
      </c>
      <c r="F425" s="274" t="s">
        <v>588</v>
      </c>
      <c r="G425" s="14"/>
      <c r="H425" s="18">
        <v>4</v>
      </c>
      <c r="I425" s="14"/>
      <c r="J425" s="14"/>
      <c r="K425" s="14"/>
      <c r="L425" s="18">
        <f t="shared" si="7"/>
        <v>4</v>
      </c>
      <c r="M425" s="14"/>
      <c r="N425" s="14"/>
    </row>
    <row r="426" spans="2:14">
      <c r="B426" s="18">
        <v>421</v>
      </c>
      <c r="C426" s="355">
        <v>2022190050</v>
      </c>
      <c r="D426" s="87" t="s">
        <v>1373</v>
      </c>
      <c r="E426" s="79" t="s">
        <v>951</v>
      </c>
      <c r="F426" s="274" t="s">
        <v>687</v>
      </c>
      <c r="G426" s="14"/>
      <c r="H426" s="18">
        <v>4</v>
      </c>
      <c r="I426" s="14"/>
      <c r="J426" s="14"/>
      <c r="K426" s="14"/>
      <c r="L426" s="18">
        <f t="shared" si="7"/>
        <v>4</v>
      </c>
      <c r="M426" s="14"/>
      <c r="N426" s="14"/>
    </row>
    <row r="427" spans="2:14">
      <c r="B427" s="18">
        <v>422</v>
      </c>
      <c r="C427" s="355">
        <v>2005190211</v>
      </c>
      <c r="D427" s="87" t="s">
        <v>1374</v>
      </c>
      <c r="E427" s="79" t="s">
        <v>951</v>
      </c>
      <c r="F427" s="274" t="s">
        <v>497</v>
      </c>
      <c r="G427" s="14"/>
      <c r="H427" s="18">
        <v>4</v>
      </c>
      <c r="I427" s="14"/>
      <c r="J427" s="14"/>
      <c r="K427" s="14"/>
      <c r="L427" s="18">
        <f t="shared" si="7"/>
        <v>4</v>
      </c>
      <c r="M427" s="14"/>
      <c r="N427" s="14"/>
    </row>
    <row r="428" spans="2:14">
      <c r="B428" s="18">
        <v>423</v>
      </c>
      <c r="C428" s="355">
        <v>2005191567</v>
      </c>
      <c r="D428" s="87" t="s">
        <v>1375</v>
      </c>
      <c r="E428" s="79" t="s">
        <v>951</v>
      </c>
      <c r="F428" s="274" t="s">
        <v>576</v>
      </c>
      <c r="G428" s="14"/>
      <c r="H428" s="18">
        <v>4</v>
      </c>
      <c r="I428" s="14"/>
      <c r="J428" s="14"/>
      <c r="K428" s="14"/>
      <c r="L428" s="18">
        <f t="shared" si="7"/>
        <v>4</v>
      </c>
      <c r="M428" s="14"/>
      <c r="N428" s="14"/>
    </row>
    <row r="429" spans="2:14">
      <c r="B429" s="18">
        <v>424</v>
      </c>
      <c r="C429" s="355">
        <v>2005190214</v>
      </c>
      <c r="D429" s="87" t="s">
        <v>1376</v>
      </c>
      <c r="E429" s="79" t="s">
        <v>951</v>
      </c>
      <c r="F429" s="274" t="s">
        <v>822</v>
      </c>
      <c r="G429" s="14"/>
      <c r="H429" s="18">
        <v>4</v>
      </c>
      <c r="I429" s="14"/>
      <c r="J429" s="14"/>
      <c r="K429" s="14"/>
      <c r="L429" s="18">
        <f t="shared" si="7"/>
        <v>4</v>
      </c>
      <c r="M429" s="14"/>
      <c r="N429" s="14"/>
    </row>
    <row r="430" spans="2:14">
      <c r="B430" s="18">
        <v>425</v>
      </c>
      <c r="C430" s="355">
        <v>2022208660</v>
      </c>
      <c r="D430" s="87" t="s">
        <v>1377</v>
      </c>
      <c r="E430" s="79" t="s">
        <v>951</v>
      </c>
      <c r="F430" s="274" t="s">
        <v>682</v>
      </c>
      <c r="G430" s="14"/>
      <c r="H430" s="18">
        <v>4</v>
      </c>
      <c r="I430" s="14"/>
      <c r="J430" s="14"/>
      <c r="K430" s="14"/>
      <c r="L430" s="18">
        <f t="shared" si="7"/>
        <v>4</v>
      </c>
      <c r="M430" s="14"/>
      <c r="N430" s="14"/>
    </row>
    <row r="431" spans="2:14">
      <c r="B431" s="18">
        <v>426</v>
      </c>
      <c r="C431" s="355">
        <v>2005208192</v>
      </c>
      <c r="D431" s="87" t="s">
        <v>1378</v>
      </c>
      <c r="E431" s="79" t="s">
        <v>1379</v>
      </c>
      <c r="F431" s="274" t="s">
        <v>523</v>
      </c>
      <c r="G431" s="14"/>
      <c r="H431" s="18">
        <v>4</v>
      </c>
      <c r="I431" s="14"/>
      <c r="J431" s="14"/>
      <c r="K431" s="14"/>
      <c r="L431" s="18">
        <f t="shared" si="7"/>
        <v>4</v>
      </c>
      <c r="M431" s="14"/>
      <c r="N431" s="14"/>
    </row>
    <row r="432" spans="2:14">
      <c r="B432" s="18">
        <v>427</v>
      </c>
      <c r="C432" s="355">
        <v>2005191106</v>
      </c>
      <c r="D432" s="87" t="s">
        <v>1380</v>
      </c>
      <c r="E432" s="79" t="s">
        <v>121</v>
      </c>
      <c r="F432" s="274" t="s">
        <v>581</v>
      </c>
      <c r="G432" s="14"/>
      <c r="H432" s="18">
        <v>4</v>
      </c>
      <c r="I432" s="14"/>
      <c r="J432" s="14"/>
      <c r="K432" s="14"/>
      <c r="L432" s="18">
        <f t="shared" si="7"/>
        <v>4</v>
      </c>
      <c r="M432" s="14"/>
      <c r="N432" s="14"/>
    </row>
    <row r="433" spans="2:14">
      <c r="B433" s="18">
        <v>428</v>
      </c>
      <c r="C433" s="44">
        <v>2005191109</v>
      </c>
      <c r="D433" s="87" t="s">
        <v>1255</v>
      </c>
      <c r="E433" s="79" t="s">
        <v>121</v>
      </c>
      <c r="F433" s="275" t="s">
        <v>581</v>
      </c>
      <c r="G433" s="14"/>
      <c r="H433" s="18">
        <v>4</v>
      </c>
      <c r="I433" s="14"/>
      <c r="J433" s="14"/>
      <c r="K433" s="14"/>
      <c r="L433" s="18">
        <f t="shared" si="7"/>
        <v>4</v>
      </c>
      <c r="M433" s="14"/>
      <c r="N433" s="14"/>
    </row>
    <row r="434" spans="2:14">
      <c r="B434" s="18">
        <v>429</v>
      </c>
      <c r="C434" s="355">
        <v>2005191108</v>
      </c>
      <c r="D434" s="87" t="s">
        <v>942</v>
      </c>
      <c r="E434" s="79" t="s">
        <v>121</v>
      </c>
      <c r="F434" s="274" t="s">
        <v>581</v>
      </c>
      <c r="G434" s="14"/>
      <c r="H434" s="18">
        <v>4</v>
      </c>
      <c r="I434" s="14"/>
      <c r="J434" s="14"/>
      <c r="K434" s="14"/>
      <c r="L434" s="18">
        <f t="shared" si="7"/>
        <v>4</v>
      </c>
      <c r="M434" s="14"/>
      <c r="N434" s="14"/>
    </row>
    <row r="435" spans="2:14">
      <c r="B435" s="18">
        <v>430</v>
      </c>
      <c r="C435" s="355">
        <v>2005191507</v>
      </c>
      <c r="D435" s="87" t="s">
        <v>1255</v>
      </c>
      <c r="E435" s="79" t="s">
        <v>121</v>
      </c>
      <c r="F435" s="274" t="s">
        <v>822</v>
      </c>
      <c r="G435" s="14"/>
      <c r="H435" s="18">
        <v>4</v>
      </c>
      <c r="I435" s="14"/>
      <c r="J435" s="14"/>
      <c r="K435" s="14"/>
      <c r="L435" s="18">
        <f t="shared" si="7"/>
        <v>4</v>
      </c>
      <c r="M435" s="14"/>
      <c r="N435" s="14"/>
    </row>
    <row r="436" spans="2:14">
      <c r="B436" s="18">
        <v>431</v>
      </c>
      <c r="C436" s="355">
        <v>2005190230</v>
      </c>
      <c r="D436" s="87" t="s">
        <v>1381</v>
      </c>
      <c r="E436" s="79" t="s">
        <v>959</v>
      </c>
      <c r="F436" s="274" t="s">
        <v>581</v>
      </c>
      <c r="G436" s="14"/>
      <c r="H436" s="18">
        <v>4</v>
      </c>
      <c r="I436" s="14"/>
      <c r="J436" s="14"/>
      <c r="K436" s="14"/>
      <c r="L436" s="18">
        <f t="shared" si="7"/>
        <v>4</v>
      </c>
      <c r="M436" s="14"/>
      <c r="N436" s="14"/>
    </row>
    <row r="437" spans="2:14">
      <c r="B437" s="18">
        <v>432</v>
      </c>
      <c r="C437" s="355">
        <v>2005190551</v>
      </c>
      <c r="D437" s="87" t="s">
        <v>1382</v>
      </c>
      <c r="E437" s="79" t="s">
        <v>961</v>
      </c>
      <c r="F437" s="274" t="s">
        <v>822</v>
      </c>
      <c r="G437" s="14"/>
      <c r="H437" s="18">
        <v>4</v>
      </c>
      <c r="I437" s="14"/>
      <c r="J437" s="14"/>
      <c r="K437" s="14"/>
      <c r="L437" s="18">
        <f t="shared" si="7"/>
        <v>4</v>
      </c>
      <c r="M437" s="14"/>
      <c r="N437" s="14"/>
    </row>
    <row r="438" spans="2:14">
      <c r="B438" s="18">
        <v>433</v>
      </c>
      <c r="C438" s="355">
        <v>2005200369</v>
      </c>
      <c r="D438" s="87" t="s">
        <v>889</v>
      </c>
      <c r="E438" s="79" t="s">
        <v>961</v>
      </c>
      <c r="F438" s="274" t="s">
        <v>78</v>
      </c>
      <c r="G438" s="14"/>
      <c r="H438" s="18">
        <v>4</v>
      </c>
      <c r="I438" s="14"/>
      <c r="J438" s="14"/>
      <c r="K438" s="14"/>
      <c r="L438" s="18">
        <f t="shared" si="7"/>
        <v>4</v>
      </c>
      <c r="M438" s="14"/>
      <c r="N438" s="14"/>
    </row>
    <row r="439" spans="2:14">
      <c r="B439" s="18">
        <v>434</v>
      </c>
      <c r="C439" s="355">
        <v>2005191114</v>
      </c>
      <c r="D439" s="87" t="s">
        <v>1383</v>
      </c>
      <c r="E439" s="79" t="s">
        <v>1384</v>
      </c>
      <c r="F439" s="274" t="s">
        <v>775</v>
      </c>
      <c r="G439" s="14"/>
      <c r="H439" s="18">
        <v>4</v>
      </c>
      <c r="I439" s="14"/>
      <c r="J439" s="14"/>
      <c r="K439" s="14"/>
      <c r="L439" s="18">
        <f t="shared" si="7"/>
        <v>4</v>
      </c>
      <c r="M439" s="14"/>
      <c r="N439" s="14"/>
    </row>
    <row r="440" spans="2:14">
      <c r="B440" s="18">
        <v>435</v>
      </c>
      <c r="C440" s="355">
        <v>2005191115</v>
      </c>
      <c r="D440" s="87" t="s">
        <v>1385</v>
      </c>
      <c r="E440" s="79" t="s">
        <v>1384</v>
      </c>
      <c r="F440" s="274" t="s">
        <v>822</v>
      </c>
      <c r="G440" s="14"/>
      <c r="H440" s="18">
        <v>4</v>
      </c>
      <c r="I440" s="14"/>
      <c r="J440" s="14"/>
      <c r="K440" s="14"/>
      <c r="L440" s="18">
        <f t="shared" si="7"/>
        <v>4</v>
      </c>
      <c r="M440" s="14"/>
      <c r="N440" s="14"/>
    </row>
    <row r="441" spans="2:14">
      <c r="B441" s="18">
        <v>436</v>
      </c>
      <c r="C441" s="355">
        <v>2022190053</v>
      </c>
      <c r="D441" s="87" t="s">
        <v>1386</v>
      </c>
      <c r="E441" s="79" t="s">
        <v>1387</v>
      </c>
      <c r="F441" s="274" t="s">
        <v>687</v>
      </c>
      <c r="G441" s="14"/>
      <c r="H441" s="18">
        <v>4</v>
      </c>
      <c r="I441" s="14"/>
      <c r="J441" s="14"/>
      <c r="K441" s="14"/>
      <c r="L441" s="18">
        <f t="shared" si="7"/>
        <v>4</v>
      </c>
      <c r="M441" s="14"/>
      <c r="N441" s="14"/>
    </row>
    <row r="442" spans="2:14">
      <c r="B442" s="18">
        <v>437</v>
      </c>
      <c r="C442" s="355">
        <v>2005190240</v>
      </c>
      <c r="D442" s="87" t="s">
        <v>1388</v>
      </c>
      <c r="E442" s="79" t="s">
        <v>1387</v>
      </c>
      <c r="F442" s="274" t="s">
        <v>526</v>
      </c>
      <c r="G442" s="14"/>
      <c r="H442" s="18">
        <v>4</v>
      </c>
      <c r="I442" s="14"/>
      <c r="J442" s="14"/>
      <c r="K442" s="14"/>
      <c r="L442" s="18">
        <f t="shared" si="7"/>
        <v>4</v>
      </c>
      <c r="M442" s="14"/>
      <c r="N442" s="14"/>
    </row>
    <row r="443" spans="2:14">
      <c r="B443" s="18">
        <v>438</v>
      </c>
      <c r="C443" s="44">
        <v>2005191117</v>
      </c>
      <c r="D443" s="90" t="s">
        <v>1389</v>
      </c>
      <c r="E443" s="84" t="s">
        <v>1387</v>
      </c>
      <c r="F443" s="275" t="s">
        <v>526</v>
      </c>
      <c r="G443" s="14"/>
      <c r="H443" s="18">
        <v>4</v>
      </c>
      <c r="I443" s="14"/>
      <c r="J443" s="14"/>
      <c r="K443" s="14"/>
      <c r="L443" s="18">
        <f t="shared" si="7"/>
        <v>4</v>
      </c>
      <c r="M443" s="14"/>
      <c r="N443" s="14"/>
    </row>
    <row r="444" spans="2:14">
      <c r="B444" s="18">
        <v>439</v>
      </c>
      <c r="C444" s="355">
        <v>2005190244</v>
      </c>
      <c r="D444" s="87" t="s">
        <v>1390</v>
      </c>
      <c r="E444" s="79" t="s">
        <v>969</v>
      </c>
      <c r="F444" s="274" t="s">
        <v>497</v>
      </c>
      <c r="G444" s="14"/>
      <c r="H444" s="18">
        <v>4</v>
      </c>
      <c r="I444" s="14"/>
      <c r="J444" s="14"/>
      <c r="K444" s="14"/>
      <c r="L444" s="18">
        <f t="shared" si="7"/>
        <v>4</v>
      </c>
      <c r="M444" s="14"/>
      <c r="N444" s="14"/>
    </row>
    <row r="445" spans="2:14">
      <c r="B445" s="18">
        <v>440</v>
      </c>
      <c r="C445" s="355">
        <v>2005191119</v>
      </c>
      <c r="D445" s="87" t="s">
        <v>1391</v>
      </c>
      <c r="E445" s="79" t="s">
        <v>969</v>
      </c>
      <c r="F445" s="274" t="s">
        <v>573</v>
      </c>
      <c r="G445" s="14"/>
      <c r="H445" s="18">
        <v>4</v>
      </c>
      <c r="I445" s="14"/>
      <c r="J445" s="14"/>
      <c r="K445" s="14"/>
      <c r="L445" s="18">
        <f t="shared" si="7"/>
        <v>4</v>
      </c>
      <c r="M445" s="14"/>
      <c r="N445" s="14"/>
    </row>
    <row r="446" spans="2:14">
      <c r="B446" s="18">
        <v>441</v>
      </c>
      <c r="C446" s="355">
        <v>2022190236</v>
      </c>
      <c r="D446" s="87" t="s">
        <v>1392</v>
      </c>
      <c r="E446" s="79" t="s">
        <v>1393</v>
      </c>
      <c r="F446" s="274" t="s">
        <v>565</v>
      </c>
      <c r="G446" s="14"/>
      <c r="H446" s="18">
        <v>4</v>
      </c>
      <c r="I446" s="14"/>
      <c r="J446" s="14"/>
      <c r="K446" s="14"/>
      <c r="L446" s="18">
        <f t="shared" si="7"/>
        <v>4</v>
      </c>
      <c r="M446" s="14"/>
      <c r="N446" s="14"/>
    </row>
    <row r="447" spans="2:14">
      <c r="B447" s="18">
        <v>442</v>
      </c>
      <c r="C447" s="355">
        <v>2005190248</v>
      </c>
      <c r="D447" s="87" t="s">
        <v>1094</v>
      </c>
      <c r="E447" s="79" t="s">
        <v>1393</v>
      </c>
      <c r="F447" s="274" t="s">
        <v>497</v>
      </c>
      <c r="G447" s="14"/>
      <c r="H447" s="18">
        <v>4</v>
      </c>
      <c r="I447" s="14"/>
      <c r="J447" s="14"/>
      <c r="K447" s="14"/>
      <c r="L447" s="18">
        <f t="shared" si="7"/>
        <v>4</v>
      </c>
      <c r="M447" s="14"/>
      <c r="N447" s="14"/>
    </row>
    <row r="448" spans="2:14">
      <c r="B448" s="18">
        <v>443</v>
      </c>
      <c r="C448" s="355">
        <v>2005190251</v>
      </c>
      <c r="D448" s="87" t="s">
        <v>1394</v>
      </c>
      <c r="E448" s="79" t="s">
        <v>974</v>
      </c>
      <c r="F448" s="274" t="s">
        <v>775</v>
      </c>
      <c r="G448" s="14"/>
      <c r="H448" s="18">
        <v>4</v>
      </c>
      <c r="I448" s="14"/>
      <c r="J448" s="14"/>
      <c r="K448" s="14"/>
      <c r="L448" s="18">
        <f t="shared" si="7"/>
        <v>4</v>
      </c>
      <c r="M448" s="14"/>
      <c r="N448" s="14"/>
    </row>
    <row r="449" spans="2:14">
      <c r="B449" s="18">
        <v>444</v>
      </c>
      <c r="C449" s="355">
        <v>2005208553</v>
      </c>
      <c r="D449" s="87" t="s">
        <v>1395</v>
      </c>
      <c r="E449" s="79" t="s">
        <v>1396</v>
      </c>
      <c r="F449" s="274" t="s">
        <v>129</v>
      </c>
      <c r="G449" s="14"/>
      <c r="H449" s="18">
        <v>4</v>
      </c>
      <c r="I449" s="14"/>
      <c r="J449" s="14"/>
      <c r="K449" s="14"/>
      <c r="L449" s="18">
        <f t="shared" si="7"/>
        <v>4</v>
      </c>
      <c r="M449" s="14"/>
      <c r="N449" s="14"/>
    </row>
    <row r="450" spans="2:14">
      <c r="B450" s="18">
        <v>445</v>
      </c>
      <c r="C450" s="355">
        <v>2005191123</v>
      </c>
      <c r="D450" s="87" t="s">
        <v>1397</v>
      </c>
      <c r="E450" s="79" t="s">
        <v>1398</v>
      </c>
      <c r="F450" s="274" t="s">
        <v>775</v>
      </c>
      <c r="G450" s="14"/>
      <c r="H450" s="18">
        <v>4</v>
      </c>
      <c r="I450" s="14"/>
      <c r="J450" s="14"/>
      <c r="K450" s="14"/>
      <c r="L450" s="18">
        <f t="shared" si="7"/>
        <v>4</v>
      </c>
      <c r="M450" s="14"/>
      <c r="N450" s="14"/>
    </row>
    <row r="451" spans="2:14">
      <c r="B451" s="18">
        <v>446</v>
      </c>
      <c r="C451" s="355">
        <v>2005190254</v>
      </c>
      <c r="D451" s="87" t="s">
        <v>1399</v>
      </c>
      <c r="E451" s="79" t="s">
        <v>978</v>
      </c>
      <c r="F451" s="274" t="s">
        <v>596</v>
      </c>
      <c r="G451" s="14"/>
      <c r="H451" s="18">
        <v>4</v>
      </c>
      <c r="I451" s="14"/>
      <c r="J451" s="14"/>
      <c r="K451" s="14"/>
      <c r="L451" s="18">
        <f t="shared" si="7"/>
        <v>4</v>
      </c>
      <c r="M451" s="14"/>
      <c r="N451" s="14"/>
    </row>
    <row r="452" spans="2:14">
      <c r="B452" s="18">
        <v>447</v>
      </c>
      <c r="C452" s="355">
        <v>2005208175</v>
      </c>
      <c r="D452" s="87" t="s">
        <v>1400</v>
      </c>
      <c r="E452" s="79" t="s">
        <v>1401</v>
      </c>
      <c r="F452" s="274" t="s">
        <v>129</v>
      </c>
      <c r="G452" s="14"/>
      <c r="H452" s="18">
        <v>4</v>
      </c>
      <c r="I452" s="14"/>
      <c r="J452" s="14"/>
      <c r="K452" s="14"/>
      <c r="L452" s="18">
        <f t="shared" si="7"/>
        <v>4</v>
      </c>
      <c r="M452" s="14"/>
      <c r="N452" s="14"/>
    </row>
    <row r="453" spans="2:14">
      <c r="B453" s="18">
        <v>448</v>
      </c>
      <c r="C453" s="355">
        <v>2005191128</v>
      </c>
      <c r="D453" s="87" t="s">
        <v>1089</v>
      </c>
      <c r="E453" s="79" t="s">
        <v>1402</v>
      </c>
      <c r="F453" s="274" t="s">
        <v>497</v>
      </c>
      <c r="G453" s="14"/>
      <c r="H453" s="18">
        <v>4</v>
      </c>
      <c r="I453" s="14"/>
      <c r="J453" s="14"/>
      <c r="K453" s="14"/>
      <c r="L453" s="18">
        <f t="shared" si="7"/>
        <v>4</v>
      </c>
      <c r="M453" s="14"/>
      <c r="N453" s="14"/>
    </row>
    <row r="454" spans="2:14">
      <c r="B454" s="18">
        <v>449</v>
      </c>
      <c r="C454" s="355">
        <v>2005190260</v>
      </c>
      <c r="D454" s="87" t="s">
        <v>1403</v>
      </c>
      <c r="E454" s="79" t="s">
        <v>1402</v>
      </c>
      <c r="F454" s="274" t="s">
        <v>775</v>
      </c>
      <c r="G454" s="14"/>
      <c r="H454" s="18">
        <v>4</v>
      </c>
      <c r="I454" s="14"/>
      <c r="J454" s="14"/>
      <c r="K454" s="14"/>
      <c r="L454" s="18">
        <f t="shared" si="7"/>
        <v>4</v>
      </c>
      <c r="M454" s="14"/>
      <c r="N454" s="14"/>
    </row>
    <row r="455" spans="2:14">
      <c r="B455" s="18">
        <v>450</v>
      </c>
      <c r="C455" s="355">
        <v>2005190259</v>
      </c>
      <c r="D455" s="87" t="s">
        <v>1404</v>
      </c>
      <c r="E455" s="79" t="s">
        <v>1402</v>
      </c>
      <c r="F455" s="274" t="s">
        <v>775</v>
      </c>
      <c r="G455" s="14"/>
      <c r="H455" s="18">
        <v>4</v>
      </c>
      <c r="I455" s="14"/>
      <c r="J455" s="14"/>
      <c r="K455" s="14"/>
      <c r="L455" s="18">
        <f t="shared" si="7"/>
        <v>4</v>
      </c>
      <c r="M455" s="14"/>
      <c r="N455" s="14"/>
    </row>
    <row r="456" spans="2:14">
      <c r="B456" s="18">
        <v>451</v>
      </c>
      <c r="C456" s="355">
        <v>2022190240</v>
      </c>
      <c r="D456" s="87" t="s">
        <v>1405</v>
      </c>
      <c r="E456" s="79" t="s">
        <v>1406</v>
      </c>
      <c r="F456" s="274" t="s">
        <v>687</v>
      </c>
      <c r="G456" s="14"/>
      <c r="H456" s="18">
        <v>4</v>
      </c>
      <c r="I456" s="14"/>
      <c r="J456" s="14"/>
      <c r="K456" s="14"/>
      <c r="L456" s="18">
        <f t="shared" si="7"/>
        <v>4</v>
      </c>
      <c r="M456" s="14"/>
      <c r="N456" s="14"/>
    </row>
    <row r="457" spans="2:14">
      <c r="B457" s="18">
        <v>452</v>
      </c>
      <c r="C457" s="355">
        <v>2005190263</v>
      </c>
      <c r="D457" s="87" t="s">
        <v>1407</v>
      </c>
      <c r="E457" s="79" t="s">
        <v>980</v>
      </c>
      <c r="F457" s="274" t="s">
        <v>573</v>
      </c>
      <c r="G457" s="14"/>
      <c r="H457" s="18">
        <v>4</v>
      </c>
      <c r="I457" s="14"/>
      <c r="J457" s="14"/>
      <c r="K457" s="14"/>
      <c r="L457" s="18">
        <f t="shared" si="7"/>
        <v>4</v>
      </c>
      <c r="M457" s="14"/>
      <c r="N457" s="14"/>
    </row>
    <row r="458" spans="2:14">
      <c r="B458" s="18">
        <v>453</v>
      </c>
      <c r="C458" s="355">
        <v>2005208299</v>
      </c>
      <c r="D458" s="87" t="s">
        <v>1408</v>
      </c>
      <c r="E458" s="79" t="s">
        <v>980</v>
      </c>
      <c r="F458" s="274" t="s">
        <v>1409</v>
      </c>
      <c r="G458" s="14"/>
      <c r="H458" s="18">
        <v>4</v>
      </c>
      <c r="I458" s="14"/>
      <c r="J458" s="14"/>
      <c r="K458" s="14"/>
      <c r="L458" s="18">
        <f t="shared" si="7"/>
        <v>4</v>
      </c>
      <c r="M458" s="14"/>
      <c r="N458" s="14"/>
    </row>
    <row r="459" spans="2:14">
      <c r="B459" s="18">
        <v>454</v>
      </c>
      <c r="C459" s="355">
        <v>2005200119</v>
      </c>
      <c r="D459" s="87" t="s">
        <v>1410</v>
      </c>
      <c r="E459" s="79" t="s">
        <v>980</v>
      </c>
      <c r="F459" s="274" t="s">
        <v>588</v>
      </c>
      <c r="G459" s="14"/>
      <c r="H459" s="18">
        <v>4</v>
      </c>
      <c r="I459" s="14"/>
      <c r="J459" s="14"/>
      <c r="K459" s="14"/>
      <c r="L459" s="18">
        <f t="shared" si="7"/>
        <v>4</v>
      </c>
      <c r="M459" s="14"/>
      <c r="N459" s="14"/>
    </row>
    <row r="460" spans="2:14">
      <c r="B460" s="18">
        <v>455</v>
      </c>
      <c r="C460" s="355">
        <v>2005200625</v>
      </c>
      <c r="D460" s="87" t="s">
        <v>1411</v>
      </c>
      <c r="E460" s="79" t="s">
        <v>980</v>
      </c>
      <c r="F460" s="274" t="s">
        <v>165</v>
      </c>
      <c r="G460" s="14"/>
      <c r="H460" s="18">
        <v>4</v>
      </c>
      <c r="I460" s="14"/>
      <c r="J460" s="14"/>
      <c r="K460" s="14"/>
      <c r="L460" s="18">
        <f t="shared" si="7"/>
        <v>4</v>
      </c>
      <c r="M460" s="14"/>
      <c r="N460" s="14"/>
    </row>
    <row r="461" spans="2:14">
      <c r="B461" s="18">
        <v>456</v>
      </c>
      <c r="C461" s="355">
        <v>2005201051</v>
      </c>
      <c r="D461" s="87" t="s">
        <v>1412</v>
      </c>
      <c r="E461" s="79" t="s">
        <v>1413</v>
      </c>
      <c r="F461" s="274" t="s">
        <v>28</v>
      </c>
      <c r="G461" s="14"/>
      <c r="H461" s="18">
        <v>4</v>
      </c>
      <c r="I461" s="14"/>
      <c r="J461" s="14"/>
      <c r="K461" s="14"/>
      <c r="L461" s="18">
        <f t="shared" ref="L461:L519" si="8">SUM(G461:K461)</f>
        <v>4</v>
      </c>
      <c r="M461" s="14"/>
      <c r="N461" s="14"/>
    </row>
    <row r="462" spans="2:14">
      <c r="B462" s="18">
        <v>457</v>
      </c>
      <c r="C462" s="355">
        <v>2022190243</v>
      </c>
      <c r="D462" s="87" t="s">
        <v>1414</v>
      </c>
      <c r="E462" s="79" t="s">
        <v>990</v>
      </c>
      <c r="F462" s="274" t="s">
        <v>687</v>
      </c>
      <c r="G462" s="14"/>
      <c r="H462" s="18">
        <v>4</v>
      </c>
      <c r="I462" s="14"/>
      <c r="J462" s="14"/>
      <c r="K462" s="14"/>
      <c r="L462" s="18">
        <f t="shared" si="8"/>
        <v>4</v>
      </c>
      <c r="M462" s="14"/>
      <c r="N462" s="14"/>
    </row>
    <row r="463" spans="2:14">
      <c r="B463" s="18">
        <v>458</v>
      </c>
      <c r="C463" s="355">
        <v>2005191134</v>
      </c>
      <c r="D463" s="87" t="s">
        <v>1415</v>
      </c>
      <c r="E463" s="79" t="s">
        <v>990</v>
      </c>
      <c r="F463" s="274" t="s">
        <v>497</v>
      </c>
      <c r="G463" s="14"/>
      <c r="H463" s="18">
        <v>4</v>
      </c>
      <c r="I463" s="14"/>
      <c r="J463" s="14"/>
      <c r="K463" s="14"/>
      <c r="L463" s="18">
        <f t="shared" si="8"/>
        <v>4</v>
      </c>
      <c r="M463" s="14"/>
      <c r="N463" s="14"/>
    </row>
    <row r="464" spans="2:14">
      <c r="B464" s="18">
        <v>459</v>
      </c>
      <c r="C464" s="355">
        <v>2005191139</v>
      </c>
      <c r="D464" s="87" t="s">
        <v>1416</v>
      </c>
      <c r="E464" s="79" t="s">
        <v>990</v>
      </c>
      <c r="F464" s="274" t="s">
        <v>775</v>
      </c>
      <c r="G464" s="14"/>
      <c r="H464" s="18">
        <v>4</v>
      </c>
      <c r="I464" s="14"/>
      <c r="J464" s="14"/>
      <c r="K464" s="14"/>
      <c r="L464" s="18">
        <f t="shared" si="8"/>
        <v>4</v>
      </c>
      <c r="M464" s="14"/>
      <c r="N464" s="14"/>
    </row>
    <row r="465" spans="2:14">
      <c r="B465" s="18">
        <v>460</v>
      </c>
      <c r="C465" s="355">
        <v>2005190286</v>
      </c>
      <c r="D465" s="87" t="s">
        <v>1404</v>
      </c>
      <c r="E465" s="79" t="s">
        <v>990</v>
      </c>
      <c r="F465" s="274" t="s">
        <v>775</v>
      </c>
      <c r="G465" s="14"/>
      <c r="H465" s="18">
        <v>4</v>
      </c>
      <c r="I465" s="14"/>
      <c r="J465" s="14"/>
      <c r="K465" s="14"/>
      <c r="L465" s="18">
        <f t="shared" si="8"/>
        <v>4</v>
      </c>
      <c r="M465" s="14"/>
      <c r="N465" s="14"/>
    </row>
    <row r="466" spans="2:14">
      <c r="B466" s="18">
        <v>461</v>
      </c>
      <c r="C466" s="355">
        <v>2005190275</v>
      </c>
      <c r="D466" s="87" t="s">
        <v>1417</v>
      </c>
      <c r="E466" s="79" t="s">
        <v>990</v>
      </c>
      <c r="F466" s="274" t="s">
        <v>526</v>
      </c>
      <c r="G466" s="14"/>
      <c r="H466" s="18">
        <v>4</v>
      </c>
      <c r="I466" s="14"/>
      <c r="J466" s="14"/>
      <c r="K466" s="14"/>
      <c r="L466" s="18">
        <f t="shared" si="8"/>
        <v>4</v>
      </c>
      <c r="M466" s="14"/>
      <c r="N466" s="14"/>
    </row>
    <row r="467" spans="2:14">
      <c r="B467" s="18">
        <v>462</v>
      </c>
      <c r="C467" s="355">
        <v>2005190293</v>
      </c>
      <c r="D467" s="87" t="s">
        <v>1418</v>
      </c>
      <c r="E467" s="79" t="s">
        <v>990</v>
      </c>
      <c r="F467" s="274" t="s">
        <v>581</v>
      </c>
      <c r="G467" s="14"/>
      <c r="H467" s="18">
        <v>4</v>
      </c>
      <c r="I467" s="14"/>
      <c r="J467" s="14"/>
      <c r="K467" s="14"/>
      <c r="L467" s="18">
        <f t="shared" si="8"/>
        <v>4</v>
      </c>
      <c r="M467" s="14"/>
      <c r="N467" s="14"/>
    </row>
    <row r="468" spans="2:14">
      <c r="B468" s="18">
        <v>463</v>
      </c>
      <c r="C468" s="355">
        <v>2005191142</v>
      </c>
      <c r="D468" s="87" t="s">
        <v>1419</v>
      </c>
      <c r="E468" s="79" t="s">
        <v>990</v>
      </c>
      <c r="F468" s="274" t="s">
        <v>501</v>
      </c>
      <c r="G468" s="14"/>
      <c r="H468" s="18">
        <v>4</v>
      </c>
      <c r="I468" s="14"/>
      <c r="J468" s="14"/>
      <c r="K468" s="14"/>
      <c r="L468" s="18">
        <f t="shared" si="8"/>
        <v>4</v>
      </c>
      <c r="M468" s="14"/>
      <c r="N468" s="14"/>
    </row>
    <row r="469" spans="2:14">
      <c r="B469" s="18">
        <v>464</v>
      </c>
      <c r="C469" s="355">
        <v>2005190280</v>
      </c>
      <c r="D469" s="87" t="s">
        <v>1420</v>
      </c>
      <c r="E469" s="79" t="s">
        <v>990</v>
      </c>
      <c r="F469" s="274" t="s">
        <v>501</v>
      </c>
      <c r="G469" s="14"/>
      <c r="H469" s="18">
        <v>4</v>
      </c>
      <c r="I469" s="14"/>
      <c r="J469" s="14"/>
      <c r="K469" s="14"/>
      <c r="L469" s="18">
        <f t="shared" si="8"/>
        <v>4</v>
      </c>
      <c r="M469" s="14"/>
      <c r="N469" s="14"/>
    </row>
    <row r="470" spans="2:14">
      <c r="B470" s="18">
        <v>465</v>
      </c>
      <c r="C470" s="355">
        <v>2005191140</v>
      </c>
      <c r="D470" s="87" t="s">
        <v>1421</v>
      </c>
      <c r="E470" s="79" t="s">
        <v>990</v>
      </c>
      <c r="F470" s="274" t="s">
        <v>573</v>
      </c>
      <c r="G470" s="14"/>
      <c r="H470" s="18">
        <v>4</v>
      </c>
      <c r="I470" s="14"/>
      <c r="J470" s="14"/>
      <c r="K470" s="14"/>
      <c r="L470" s="18">
        <f t="shared" si="8"/>
        <v>4</v>
      </c>
      <c r="M470" s="14"/>
      <c r="N470" s="14"/>
    </row>
    <row r="471" spans="2:14">
      <c r="B471" s="18">
        <v>466</v>
      </c>
      <c r="C471" s="355">
        <v>2005190285</v>
      </c>
      <c r="D471" s="87" t="s">
        <v>1422</v>
      </c>
      <c r="E471" s="79" t="s">
        <v>990</v>
      </c>
      <c r="F471" s="274" t="s">
        <v>822</v>
      </c>
      <c r="G471" s="14"/>
      <c r="H471" s="18">
        <v>4</v>
      </c>
      <c r="I471" s="14"/>
      <c r="J471" s="14"/>
      <c r="K471" s="14"/>
      <c r="L471" s="18">
        <f t="shared" si="8"/>
        <v>4</v>
      </c>
      <c r="M471" s="14"/>
      <c r="N471" s="14"/>
    </row>
    <row r="472" spans="2:14">
      <c r="B472" s="18">
        <v>467</v>
      </c>
      <c r="C472" s="355">
        <v>2005191144</v>
      </c>
      <c r="D472" s="87" t="s">
        <v>1423</v>
      </c>
      <c r="E472" s="79" t="s">
        <v>1424</v>
      </c>
      <c r="F472" s="274" t="s">
        <v>501</v>
      </c>
      <c r="G472" s="14"/>
      <c r="H472" s="18">
        <v>4</v>
      </c>
      <c r="I472" s="14"/>
      <c r="J472" s="14"/>
      <c r="K472" s="14"/>
      <c r="L472" s="18">
        <f t="shared" si="8"/>
        <v>4</v>
      </c>
      <c r="M472" s="14"/>
      <c r="N472" s="14"/>
    </row>
    <row r="473" spans="2:14">
      <c r="B473" s="18">
        <v>468</v>
      </c>
      <c r="C473" s="355">
        <v>2005191147</v>
      </c>
      <c r="D473" s="87" t="s">
        <v>1237</v>
      </c>
      <c r="E473" s="79" t="s">
        <v>1424</v>
      </c>
      <c r="F473" s="274" t="s">
        <v>573</v>
      </c>
      <c r="G473" s="14"/>
      <c r="H473" s="18">
        <v>4</v>
      </c>
      <c r="I473" s="14"/>
      <c r="J473" s="14"/>
      <c r="K473" s="14"/>
      <c r="L473" s="18">
        <f t="shared" si="8"/>
        <v>4</v>
      </c>
      <c r="M473" s="14"/>
      <c r="N473" s="14"/>
    </row>
    <row r="474" spans="2:14">
      <c r="B474" s="18">
        <v>469</v>
      </c>
      <c r="C474" s="355">
        <v>2022190244</v>
      </c>
      <c r="D474" s="87" t="s">
        <v>1425</v>
      </c>
      <c r="E474" s="79" t="s">
        <v>1426</v>
      </c>
      <c r="F474" s="274" t="s">
        <v>565</v>
      </c>
      <c r="G474" s="14"/>
      <c r="H474" s="18">
        <v>4</v>
      </c>
      <c r="I474" s="14"/>
      <c r="J474" s="14"/>
      <c r="K474" s="14"/>
      <c r="L474" s="18">
        <f t="shared" si="8"/>
        <v>4</v>
      </c>
      <c r="M474" s="14"/>
      <c r="N474" s="14"/>
    </row>
    <row r="475" spans="2:14">
      <c r="B475" s="18">
        <v>470</v>
      </c>
      <c r="C475" s="355">
        <v>2005190301</v>
      </c>
      <c r="D475" s="87" t="s">
        <v>1427</v>
      </c>
      <c r="E475" s="79" t="s">
        <v>1426</v>
      </c>
      <c r="F475" s="274" t="s">
        <v>822</v>
      </c>
      <c r="G475" s="14"/>
      <c r="H475" s="18">
        <v>4</v>
      </c>
      <c r="I475" s="14"/>
      <c r="J475" s="14"/>
      <c r="K475" s="14"/>
      <c r="L475" s="18">
        <f t="shared" si="8"/>
        <v>4</v>
      </c>
      <c r="M475" s="14"/>
      <c r="N475" s="14"/>
    </row>
    <row r="476" spans="2:14">
      <c r="B476" s="18">
        <v>471</v>
      </c>
      <c r="C476" s="355">
        <v>2005190309</v>
      </c>
      <c r="D476" s="87" t="s">
        <v>1427</v>
      </c>
      <c r="E476" s="79" t="s">
        <v>997</v>
      </c>
      <c r="F476" s="274" t="s">
        <v>526</v>
      </c>
      <c r="G476" s="14"/>
      <c r="H476" s="18">
        <v>4</v>
      </c>
      <c r="I476" s="14"/>
      <c r="J476" s="14"/>
      <c r="K476" s="14"/>
      <c r="L476" s="18">
        <f t="shared" si="8"/>
        <v>4</v>
      </c>
      <c r="M476" s="14"/>
      <c r="N476" s="14"/>
    </row>
    <row r="477" spans="2:14">
      <c r="B477" s="18">
        <v>472</v>
      </c>
      <c r="C477" s="355">
        <v>2005191148</v>
      </c>
      <c r="D477" s="87" t="s">
        <v>1428</v>
      </c>
      <c r="E477" s="79" t="s">
        <v>997</v>
      </c>
      <c r="F477" s="274" t="s">
        <v>526</v>
      </c>
      <c r="G477" s="14"/>
      <c r="H477" s="18">
        <v>4</v>
      </c>
      <c r="I477" s="14"/>
      <c r="J477" s="14"/>
      <c r="K477" s="14"/>
      <c r="L477" s="18">
        <f t="shared" si="8"/>
        <v>4</v>
      </c>
      <c r="M477" s="14"/>
      <c r="N477" s="14"/>
    </row>
    <row r="478" spans="2:14">
      <c r="B478" s="18">
        <v>473</v>
      </c>
      <c r="C478" s="355">
        <v>2005191150</v>
      </c>
      <c r="D478" s="87" t="s">
        <v>1429</v>
      </c>
      <c r="E478" s="79" t="s">
        <v>791</v>
      </c>
      <c r="F478" s="274" t="s">
        <v>573</v>
      </c>
      <c r="G478" s="14"/>
      <c r="H478" s="18">
        <v>4</v>
      </c>
      <c r="I478" s="14"/>
      <c r="J478" s="14"/>
      <c r="K478" s="14"/>
      <c r="L478" s="18">
        <f t="shared" si="8"/>
        <v>4</v>
      </c>
      <c r="M478" s="14"/>
      <c r="N478" s="14"/>
    </row>
    <row r="479" spans="2:14">
      <c r="B479" s="18">
        <v>474</v>
      </c>
      <c r="C479" s="355">
        <v>2005208322</v>
      </c>
      <c r="D479" s="87" t="s">
        <v>790</v>
      </c>
      <c r="E479" s="79" t="s">
        <v>791</v>
      </c>
      <c r="F479" s="274" t="s">
        <v>523</v>
      </c>
      <c r="G479" s="14"/>
      <c r="H479" s="18">
        <v>4</v>
      </c>
      <c r="I479" s="14"/>
      <c r="J479" s="14"/>
      <c r="K479" s="14"/>
      <c r="L479" s="18">
        <f t="shared" si="8"/>
        <v>4</v>
      </c>
      <c r="M479" s="14"/>
      <c r="N479" s="14"/>
    </row>
    <row r="480" spans="2:14">
      <c r="B480" s="18">
        <v>475</v>
      </c>
      <c r="C480" s="355">
        <v>2005190324</v>
      </c>
      <c r="D480" s="87" t="s">
        <v>1430</v>
      </c>
      <c r="E480" s="79" t="s">
        <v>1002</v>
      </c>
      <c r="F480" s="274" t="s">
        <v>700</v>
      </c>
      <c r="G480" s="14"/>
      <c r="H480" s="18">
        <v>4</v>
      </c>
      <c r="I480" s="14"/>
      <c r="J480" s="14"/>
      <c r="K480" s="14"/>
      <c r="L480" s="18">
        <f t="shared" si="8"/>
        <v>4</v>
      </c>
      <c r="M480" s="14"/>
      <c r="N480" s="14"/>
    </row>
    <row r="481" spans="2:14">
      <c r="B481" s="18">
        <v>476</v>
      </c>
      <c r="C481" s="355">
        <v>2005191155</v>
      </c>
      <c r="D481" s="87" t="s">
        <v>1431</v>
      </c>
      <c r="E481" s="79" t="s">
        <v>1002</v>
      </c>
      <c r="F481" s="274" t="s">
        <v>596</v>
      </c>
      <c r="G481" s="14"/>
      <c r="H481" s="18">
        <v>4</v>
      </c>
      <c r="I481" s="14"/>
      <c r="J481" s="14"/>
      <c r="K481" s="14"/>
      <c r="L481" s="18">
        <f t="shared" si="8"/>
        <v>4</v>
      </c>
      <c r="M481" s="14"/>
      <c r="N481" s="14"/>
    </row>
    <row r="482" spans="2:14">
      <c r="B482" s="18">
        <v>477</v>
      </c>
      <c r="C482" s="355">
        <v>2005190321</v>
      </c>
      <c r="D482" s="87" t="s">
        <v>1432</v>
      </c>
      <c r="E482" s="79" t="s">
        <v>1002</v>
      </c>
      <c r="F482" s="274" t="s">
        <v>573</v>
      </c>
      <c r="G482" s="14"/>
      <c r="H482" s="18">
        <v>4</v>
      </c>
      <c r="I482" s="14"/>
      <c r="J482" s="14"/>
      <c r="K482" s="14"/>
      <c r="L482" s="18">
        <f t="shared" si="8"/>
        <v>4</v>
      </c>
      <c r="M482" s="14"/>
      <c r="N482" s="14"/>
    </row>
    <row r="483" spans="2:14">
      <c r="B483" s="18">
        <v>478</v>
      </c>
      <c r="C483" s="359">
        <v>2005191156</v>
      </c>
      <c r="D483" s="91" t="s">
        <v>1433</v>
      </c>
      <c r="E483" s="92" t="s">
        <v>1002</v>
      </c>
      <c r="F483" s="273" t="s">
        <v>822</v>
      </c>
      <c r="G483" s="14"/>
      <c r="H483" s="18">
        <v>4</v>
      </c>
      <c r="I483" s="14"/>
      <c r="J483" s="14"/>
      <c r="K483" s="14"/>
      <c r="L483" s="18">
        <f t="shared" si="8"/>
        <v>4</v>
      </c>
      <c r="M483" s="14"/>
      <c r="N483" s="14"/>
    </row>
    <row r="484" spans="2:14">
      <c r="B484" s="18">
        <v>479</v>
      </c>
      <c r="C484" s="360">
        <v>2005190329</v>
      </c>
      <c r="D484" s="85" t="s">
        <v>1434</v>
      </c>
      <c r="E484" s="73" t="s">
        <v>1435</v>
      </c>
      <c r="F484" s="277" t="s">
        <v>501</v>
      </c>
      <c r="G484" s="30"/>
      <c r="H484" s="18">
        <v>4</v>
      </c>
      <c r="I484" s="30"/>
      <c r="J484" s="30"/>
      <c r="K484" s="30"/>
      <c r="L484" s="18">
        <f t="shared" si="8"/>
        <v>4</v>
      </c>
      <c r="M484" s="30"/>
      <c r="N484" s="30"/>
    </row>
    <row r="485" spans="2:14">
      <c r="B485" s="18">
        <v>480</v>
      </c>
      <c r="C485" s="355">
        <v>2005190335</v>
      </c>
      <c r="D485" s="87" t="s">
        <v>1436</v>
      </c>
      <c r="E485" s="79" t="s">
        <v>1011</v>
      </c>
      <c r="F485" s="274" t="s">
        <v>497</v>
      </c>
      <c r="G485" s="14"/>
      <c r="H485" s="18">
        <v>4</v>
      </c>
      <c r="I485" s="14"/>
      <c r="J485" s="14"/>
      <c r="K485" s="14"/>
      <c r="L485" s="18">
        <f t="shared" si="8"/>
        <v>4</v>
      </c>
      <c r="M485" s="14"/>
      <c r="N485" s="14"/>
    </row>
    <row r="486" spans="2:14">
      <c r="B486" s="18">
        <v>481</v>
      </c>
      <c r="C486" s="355">
        <v>2005190334</v>
      </c>
      <c r="D486" s="87" t="s">
        <v>1437</v>
      </c>
      <c r="E486" s="79" t="s">
        <v>1011</v>
      </c>
      <c r="F486" s="274" t="s">
        <v>581</v>
      </c>
      <c r="G486" s="14"/>
      <c r="H486" s="18">
        <v>4</v>
      </c>
      <c r="I486" s="14"/>
      <c r="J486" s="14"/>
      <c r="K486" s="14"/>
      <c r="L486" s="18">
        <f t="shared" si="8"/>
        <v>4</v>
      </c>
      <c r="M486" s="14"/>
      <c r="N486" s="14"/>
    </row>
    <row r="487" spans="2:14">
      <c r="B487" s="18">
        <v>482</v>
      </c>
      <c r="C487" s="355">
        <v>2005208156</v>
      </c>
      <c r="D487" s="87" t="s">
        <v>985</v>
      </c>
      <c r="E487" s="79" t="s">
        <v>1011</v>
      </c>
      <c r="F487" s="274" t="s">
        <v>129</v>
      </c>
      <c r="G487" s="14"/>
      <c r="H487" s="18">
        <v>4</v>
      </c>
      <c r="I487" s="14"/>
      <c r="J487" s="14"/>
      <c r="K487" s="14"/>
      <c r="L487" s="18">
        <f t="shared" si="8"/>
        <v>4</v>
      </c>
      <c r="M487" s="14"/>
      <c r="N487" s="14"/>
    </row>
    <row r="488" spans="2:14">
      <c r="B488" s="18">
        <v>483</v>
      </c>
      <c r="C488" s="355">
        <v>2005190336</v>
      </c>
      <c r="D488" s="87" t="s">
        <v>1438</v>
      </c>
      <c r="E488" s="79" t="s">
        <v>1016</v>
      </c>
      <c r="F488" s="274" t="s">
        <v>775</v>
      </c>
      <c r="G488" s="14"/>
      <c r="H488" s="18">
        <v>4</v>
      </c>
      <c r="I488" s="14"/>
      <c r="J488" s="14"/>
      <c r="K488" s="14"/>
      <c r="L488" s="18">
        <f t="shared" si="8"/>
        <v>4</v>
      </c>
      <c r="M488" s="14"/>
      <c r="N488" s="14"/>
    </row>
    <row r="489" spans="2:14">
      <c r="B489" s="18">
        <v>484</v>
      </c>
      <c r="C489" s="355">
        <v>2005191166</v>
      </c>
      <c r="D489" s="87" t="s">
        <v>1439</v>
      </c>
      <c r="E489" s="79" t="s">
        <v>1018</v>
      </c>
      <c r="F489" s="274" t="s">
        <v>700</v>
      </c>
      <c r="G489" s="14"/>
      <c r="H489" s="18">
        <v>4</v>
      </c>
      <c r="I489" s="14"/>
      <c r="J489" s="14"/>
      <c r="K489" s="14"/>
      <c r="L489" s="18">
        <f t="shared" si="8"/>
        <v>4</v>
      </c>
      <c r="M489" s="14"/>
      <c r="N489" s="14"/>
    </row>
    <row r="490" spans="2:14">
      <c r="B490" s="18">
        <v>485</v>
      </c>
      <c r="C490" s="355">
        <v>2005190339</v>
      </c>
      <c r="D490" s="87" t="s">
        <v>1440</v>
      </c>
      <c r="E490" s="79" t="s">
        <v>1018</v>
      </c>
      <c r="F490" s="274" t="s">
        <v>775</v>
      </c>
      <c r="G490" s="14"/>
      <c r="H490" s="18">
        <v>4</v>
      </c>
      <c r="I490" s="14"/>
      <c r="J490" s="14"/>
      <c r="K490" s="14"/>
      <c r="L490" s="18">
        <f t="shared" si="8"/>
        <v>4</v>
      </c>
      <c r="M490" s="14"/>
      <c r="N490" s="14"/>
    </row>
    <row r="491" spans="2:14">
      <c r="B491" s="18">
        <v>486</v>
      </c>
      <c r="C491" s="355">
        <v>2005190343</v>
      </c>
      <c r="D491" s="87" t="s">
        <v>1441</v>
      </c>
      <c r="E491" s="79" t="s">
        <v>1018</v>
      </c>
      <c r="F491" s="274" t="s">
        <v>573</v>
      </c>
      <c r="G491" s="14"/>
      <c r="H491" s="18">
        <v>4</v>
      </c>
      <c r="I491" s="14"/>
      <c r="J491" s="14"/>
      <c r="K491" s="14"/>
      <c r="L491" s="18">
        <f t="shared" si="8"/>
        <v>4</v>
      </c>
      <c r="M491" s="14"/>
      <c r="N491" s="14"/>
    </row>
    <row r="492" spans="2:14">
      <c r="B492" s="18">
        <v>487</v>
      </c>
      <c r="C492" s="355">
        <v>2005191170</v>
      </c>
      <c r="D492" s="87" t="s">
        <v>998</v>
      </c>
      <c r="E492" s="79" t="s">
        <v>1442</v>
      </c>
      <c r="F492" s="274" t="s">
        <v>700</v>
      </c>
      <c r="G492" s="14"/>
      <c r="H492" s="18">
        <v>4</v>
      </c>
      <c r="I492" s="14"/>
      <c r="J492" s="14"/>
      <c r="K492" s="14"/>
      <c r="L492" s="18">
        <f t="shared" si="8"/>
        <v>4</v>
      </c>
      <c r="M492" s="14"/>
      <c r="N492" s="14"/>
    </row>
    <row r="493" spans="2:14">
      <c r="B493" s="26">
        <v>488</v>
      </c>
      <c r="C493" s="355">
        <v>2005191168</v>
      </c>
      <c r="D493" s="87" t="s">
        <v>1443</v>
      </c>
      <c r="E493" s="79" t="s">
        <v>1442</v>
      </c>
      <c r="F493" s="274" t="s">
        <v>775</v>
      </c>
      <c r="G493" s="14"/>
      <c r="H493" s="18">
        <v>4</v>
      </c>
      <c r="I493" s="14"/>
      <c r="J493" s="14"/>
      <c r="K493" s="14"/>
      <c r="L493" s="18">
        <f t="shared" si="8"/>
        <v>4</v>
      </c>
      <c r="M493" s="14"/>
      <c r="N493" s="14"/>
    </row>
    <row r="494" spans="2:14">
      <c r="B494" s="18">
        <v>489</v>
      </c>
      <c r="C494" s="355">
        <v>2005190348</v>
      </c>
      <c r="D494" s="87" t="s">
        <v>1444</v>
      </c>
      <c r="E494" s="79" t="s">
        <v>1023</v>
      </c>
      <c r="F494" s="274" t="s">
        <v>822</v>
      </c>
      <c r="G494" s="14"/>
      <c r="H494" s="18">
        <v>4</v>
      </c>
      <c r="I494" s="14"/>
      <c r="J494" s="14"/>
      <c r="K494" s="14"/>
      <c r="L494" s="18">
        <f t="shared" si="8"/>
        <v>4</v>
      </c>
      <c r="M494" s="14"/>
      <c r="N494" s="14"/>
    </row>
    <row r="495" spans="2:14">
      <c r="B495" s="18">
        <v>490</v>
      </c>
      <c r="C495" s="355">
        <v>2005191172</v>
      </c>
      <c r="D495" s="87" t="s">
        <v>1445</v>
      </c>
      <c r="E495" s="79" t="s">
        <v>1025</v>
      </c>
      <c r="F495" s="274" t="s">
        <v>501</v>
      </c>
      <c r="G495" s="14"/>
      <c r="H495" s="18">
        <v>4</v>
      </c>
      <c r="I495" s="14"/>
      <c r="J495" s="14"/>
      <c r="K495" s="14"/>
      <c r="L495" s="18">
        <f t="shared" si="8"/>
        <v>4</v>
      </c>
      <c r="M495" s="14"/>
      <c r="N495" s="14"/>
    </row>
    <row r="496" spans="2:14">
      <c r="B496" s="18">
        <v>491</v>
      </c>
      <c r="C496" s="355">
        <v>2005191173</v>
      </c>
      <c r="D496" s="87" t="s">
        <v>1446</v>
      </c>
      <c r="E496" s="79" t="s">
        <v>1025</v>
      </c>
      <c r="F496" s="274" t="s">
        <v>591</v>
      </c>
      <c r="G496" s="14"/>
      <c r="H496" s="18">
        <v>4</v>
      </c>
      <c r="I496" s="14"/>
      <c r="J496" s="14"/>
      <c r="K496" s="14"/>
      <c r="L496" s="18">
        <f t="shared" si="8"/>
        <v>4</v>
      </c>
      <c r="M496" s="14"/>
      <c r="N496" s="14"/>
    </row>
    <row r="497" spans="2:14">
      <c r="B497" s="18">
        <v>492</v>
      </c>
      <c r="C497" s="355">
        <v>2005190353</v>
      </c>
      <c r="D497" s="87" t="s">
        <v>1447</v>
      </c>
      <c r="E497" s="79" t="s">
        <v>1448</v>
      </c>
      <c r="F497" s="274" t="s">
        <v>497</v>
      </c>
      <c r="G497" s="14"/>
      <c r="H497" s="18">
        <v>4</v>
      </c>
      <c r="I497" s="14"/>
      <c r="J497" s="14"/>
      <c r="K497" s="14"/>
      <c r="L497" s="18">
        <f t="shared" si="8"/>
        <v>4</v>
      </c>
      <c r="M497" s="14"/>
      <c r="N497" s="14"/>
    </row>
    <row r="498" spans="2:14">
      <c r="B498" s="18">
        <v>493</v>
      </c>
      <c r="C498" s="355">
        <v>2005190362</v>
      </c>
      <c r="D498" s="87" t="s">
        <v>1449</v>
      </c>
      <c r="E498" s="79" t="s">
        <v>1028</v>
      </c>
      <c r="F498" s="274" t="s">
        <v>700</v>
      </c>
      <c r="G498" s="14"/>
      <c r="H498" s="18">
        <v>4</v>
      </c>
      <c r="I498" s="14"/>
      <c r="J498" s="14"/>
      <c r="K498" s="14"/>
      <c r="L498" s="18">
        <f t="shared" si="8"/>
        <v>4</v>
      </c>
      <c r="M498" s="14"/>
      <c r="N498" s="14"/>
    </row>
    <row r="499" spans="2:14">
      <c r="B499" s="18">
        <v>494</v>
      </c>
      <c r="C499" s="355">
        <v>2005190365</v>
      </c>
      <c r="D499" s="87" t="s">
        <v>1450</v>
      </c>
      <c r="E499" s="79" t="s">
        <v>1028</v>
      </c>
      <c r="F499" s="274" t="s">
        <v>526</v>
      </c>
      <c r="G499" s="14"/>
      <c r="H499" s="18">
        <v>4</v>
      </c>
      <c r="I499" s="14"/>
      <c r="J499" s="14"/>
      <c r="K499" s="14"/>
      <c r="L499" s="18">
        <f t="shared" si="8"/>
        <v>4</v>
      </c>
      <c r="M499" s="14"/>
      <c r="N499" s="14"/>
    </row>
    <row r="500" spans="2:14">
      <c r="B500" s="18">
        <v>495</v>
      </c>
      <c r="C500" s="355">
        <v>2005191181</v>
      </c>
      <c r="D500" s="87" t="s">
        <v>1038</v>
      </c>
      <c r="E500" s="79" t="s">
        <v>1028</v>
      </c>
      <c r="F500" s="274" t="s">
        <v>526</v>
      </c>
      <c r="G500" s="14"/>
      <c r="H500" s="18">
        <v>4</v>
      </c>
      <c r="I500" s="14"/>
      <c r="J500" s="14"/>
      <c r="K500" s="14"/>
      <c r="L500" s="18">
        <f t="shared" si="8"/>
        <v>4</v>
      </c>
      <c r="M500" s="14"/>
      <c r="N500" s="14"/>
    </row>
    <row r="501" spans="2:14">
      <c r="B501" s="18">
        <v>496</v>
      </c>
      <c r="C501" s="355">
        <v>2005191179</v>
      </c>
      <c r="D501" s="87" t="s">
        <v>1075</v>
      </c>
      <c r="E501" s="79" t="s">
        <v>1028</v>
      </c>
      <c r="F501" s="274" t="s">
        <v>581</v>
      </c>
      <c r="G501" s="14"/>
      <c r="H501" s="18">
        <v>4</v>
      </c>
      <c r="I501" s="14"/>
      <c r="J501" s="14"/>
      <c r="K501" s="14"/>
      <c r="L501" s="18">
        <f t="shared" si="8"/>
        <v>4</v>
      </c>
      <c r="M501" s="14"/>
      <c r="N501" s="14"/>
    </row>
    <row r="502" spans="2:14">
      <c r="B502" s="18">
        <v>497</v>
      </c>
      <c r="C502" s="355">
        <v>2005191178</v>
      </c>
      <c r="D502" s="87" t="s">
        <v>1452</v>
      </c>
      <c r="E502" s="79" t="s">
        <v>1028</v>
      </c>
      <c r="F502" s="274" t="s">
        <v>581</v>
      </c>
      <c r="G502" s="14"/>
      <c r="H502" s="18">
        <v>4</v>
      </c>
      <c r="I502" s="14"/>
      <c r="J502" s="14"/>
      <c r="K502" s="14"/>
      <c r="L502" s="18">
        <f t="shared" si="8"/>
        <v>4</v>
      </c>
      <c r="M502" s="14"/>
      <c r="N502" s="14"/>
    </row>
    <row r="503" spans="2:14">
      <c r="B503" s="18">
        <v>498</v>
      </c>
      <c r="C503" s="355">
        <v>2005190950</v>
      </c>
      <c r="D503" s="87" t="s">
        <v>1453</v>
      </c>
      <c r="E503" s="79" t="s">
        <v>1028</v>
      </c>
      <c r="F503" s="274" t="s">
        <v>591</v>
      </c>
      <c r="G503" s="14"/>
      <c r="H503" s="18">
        <v>4</v>
      </c>
      <c r="I503" s="14"/>
      <c r="J503" s="14"/>
      <c r="K503" s="14"/>
      <c r="L503" s="18">
        <f t="shared" si="8"/>
        <v>4</v>
      </c>
      <c r="M503" s="14"/>
      <c r="N503" s="14"/>
    </row>
    <row r="504" spans="2:14">
      <c r="B504" s="18">
        <v>499</v>
      </c>
      <c r="C504" s="355">
        <v>2005190372</v>
      </c>
      <c r="D504" s="87" t="s">
        <v>1454</v>
      </c>
      <c r="E504" s="79" t="s">
        <v>1028</v>
      </c>
      <c r="F504" s="274" t="s">
        <v>822</v>
      </c>
      <c r="G504" s="14"/>
      <c r="H504" s="18">
        <v>4</v>
      </c>
      <c r="I504" s="14"/>
      <c r="J504" s="14"/>
      <c r="K504" s="14"/>
      <c r="L504" s="18">
        <f t="shared" si="8"/>
        <v>4</v>
      </c>
      <c r="M504" s="14"/>
      <c r="N504" s="14"/>
    </row>
    <row r="505" spans="2:14">
      <c r="B505" s="18">
        <v>500</v>
      </c>
      <c r="C505" s="355">
        <v>2006203002</v>
      </c>
      <c r="D505" s="87" t="s">
        <v>1455</v>
      </c>
      <c r="E505" s="79" t="s">
        <v>1028</v>
      </c>
      <c r="F505" s="274" t="s">
        <v>59</v>
      </c>
      <c r="G505" s="14"/>
      <c r="H505" s="18">
        <v>4</v>
      </c>
      <c r="I505" s="14"/>
      <c r="J505" s="14"/>
      <c r="K505" s="14"/>
      <c r="L505" s="18">
        <f t="shared" si="8"/>
        <v>4</v>
      </c>
      <c r="M505" s="14"/>
      <c r="N505" s="14"/>
    </row>
    <row r="506" spans="2:14">
      <c r="B506" s="18">
        <v>501</v>
      </c>
      <c r="C506" s="355">
        <v>2006200060</v>
      </c>
      <c r="D506" s="87" t="s">
        <v>1456</v>
      </c>
      <c r="E506" s="79" t="s">
        <v>1028</v>
      </c>
      <c r="F506" s="274" t="s">
        <v>59</v>
      </c>
      <c r="G506" s="14"/>
      <c r="H506" s="18">
        <v>4</v>
      </c>
      <c r="I506" s="14"/>
      <c r="J506" s="14"/>
      <c r="K506" s="14"/>
      <c r="L506" s="18">
        <f t="shared" si="8"/>
        <v>4</v>
      </c>
      <c r="M506" s="14"/>
      <c r="N506" s="14"/>
    </row>
    <row r="507" spans="2:14">
      <c r="B507" s="18">
        <v>502</v>
      </c>
      <c r="C507" s="355">
        <v>2022200143</v>
      </c>
      <c r="D507" s="87" t="s">
        <v>1457</v>
      </c>
      <c r="E507" s="79" t="s">
        <v>1028</v>
      </c>
      <c r="F507" s="274" t="s">
        <v>72</v>
      </c>
      <c r="G507" s="14"/>
      <c r="H507" s="18">
        <v>4</v>
      </c>
      <c r="I507" s="14"/>
      <c r="J507" s="14"/>
      <c r="K507" s="14"/>
      <c r="L507" s="18">
        <f t="shared" si="8"/>
        <v>4</v>
      </c>
      <c r="M507" s="14"/>
      <c r="N507" s="14"/>
    </row>
    <row r="508" spans="2:14">
      <c r="B508" s="18">
        <v>503</v>
      </c>
      <c r="C508" s="355">
        <v>2005200713</v>
      </c>
      <c r="D508" s="87" t="s">
        <v>1458</v>
      </c>
      <c r="E508" s="79" t="s">
        <v>1028</v>
      </c>
      <c r="F508" s="274" t="s">
        <v>165</v>
      </c>
      <c r="G508" s="14"/>
      <c r="H508" s="18">
        <v>4</v>
      </c>
      <c r="I508" s="14"/>
      <c r="J508" s="14"/>
      <c r="K508" s="14"/>
      <c r="L508" s="18">
        <f t="shared" si="8"/>
        <v>4</v>
      </c>
      <c r="M508" s="14"/>
      <c r="N508" s="14"/>
    </row>
    <row r="509" spans="2:14">
      <c r="B509" s="18">
        <v>504</v>
      </c>
      <c r="C509" s="355">
        <v>2005190386</v>
      </c>
      <c r="D509" s="87" t="s">
        <v>1459</v>
      </c>
      <c r="E509" s="79" t="s">
        <v>1460</v>
      </c>
      <c r="F509" s="274" t="s">
        <v>501</v>
      </c>
      <c r="G509" s="14"/>
      <c r="H509" s="18">
        <v>4</v>
      </c>
      <c r="I509" s="14"/>
      <c r="J509" s="14"/>
      <c r="K509" s="14"/>
      <c r="L509" s="18">
        <f t="shared" si="8"/>
        <v>4</v>
      </c>
      <c r="M509" s="14"/>
      <c r="N509" s="14"/>
    </row>
    <row r="510" spans="2:14">
      <c r="B510" s="18">
        <v>505</v>
      </c>
      <c r="C510" s="355">
        <v>2005190397</v>
      </c>
      <c r="D510" s="87" t="s">
        <v>1461</v>
      </c>
      <c r="E510" s="79" t="s">
        <v>1045</v>
      </c>
      <c r="F510" s="274" t="s">
        <v>497</v>
      </c>
      <c r="G510" s="14"/>
      <c r="H510" s="18">
        <v>4</v>
      </c>
      <c r="I510" s="14"/>
      <c r="J510" s="14"/>
      <c r="K510" s="14"/>
      <c r="L510" s="18">
        <f t="shared" si="8"/>
        <v>4</v>
      </c>
      <c r="M510" s="14"/>
      <c r="N510" s="14"/>
    </row>
    <row r="511" spans="2:14">
      <c r="B511" s="18">
        <v>506</v>
      </c>
      <c r="C511" s="355">
        <v>2005191184</v>
      </c>
      <c r="D511" s="87" t="s">
        <v>1462</v>
      </c>
      <c r="E511" s="79" t="s">
        <v>1045</v>
      </c>
      <c r="F511" s="274" t="s">
        <v>700</v>
      </c>
      <c r="G511" s="14"/>
      <c r="H511" s="18">
        <v>4</v>
      </c>
      <c r="I511" s="14"/>
      <c r="J511" s="14"/>
      <c r="K511" s="14"/>
      <c r="L511" s="18">
        <f t="shared" si="8"/>
        <v>4</v>
      </c>
      <c r="M511" s="14"/>
      <c r="N511" s="14"/>
    </row>
    <row r="512" spans="2:14">
      <c r="B512" s="18">
        <v>507</v>
      </c>
      <c r="C512" s="355">
        <v>2005190408</v>
      </c>
      <c r="D512" s="87" t="s">
        <v>1463</v>
      </c>
      <c r="E512" s="79" t="s">
        <v>1045</v>
      </c>
      <c r="F512" s="274" t="s">
        <v>700</v>
      </c>
      <c r="G512" s="14"/>
      <c r="H512" s="18">
        <v>4</v>
      </c>
      <c r="I512" s="14"/>
      <c r="J512" s="14"/>
      <c r="K512" s="14"/>
      <c r="L512" s="18">
        <f t="shared" si="8"/>
        <v>4</v>
      </c>
      <c r="M512" s="14"/>
      <c r="N512" s="14"/>
    </row>
    <row r="513" spans="2:14">
      <c r="B513" s="18">
        <v>508</v>
      </c>
      <c r="C513" s="355">
        <v>2005190395</v>
      </c>
      <c r="D513" s="87" t="s">
        <v>1037</v>
      </c>
      <c r="E513" s="79" t="s">
        <v>1045</v>
      </c>
      <c r="F513" s="274" t="s">
        <v>501</v>
      </c>
      <c r="G513" s="14"/>
      <c r="H513" s="18">
        <v>4</v>
      </c>
      <c r="I513" s="14"/>
      <c r="J513" s="14"/>
      <c r="K513" s="14"/>
      <c r="L513" s="18">
        <f t="shared" si="8"/>
        <v>4</v>
      </c>
      <c r="M513" s="14"/>
      <c r="N513" s="14"/>
    </row>
    <row r="514" spans="2:14">
      <c r="B514" s="18">
        <v>509</v>
      </c>
      <c r="C514" s="355">
        <v>2005191183</v>
      </c>
      <c r="D514" s="87" t="s">
        <v>1464</v>
      </c>
      <c r="E514" s="79" t="s">
        <v>1045</v>
      </c>
      <c r="F514" s="274" t="s">
        <v>501</v>
      </c>
      <c r="G514" s="14"/>
      <c r="H514" s="18">
        <v>4</v>
      </c>
      <c r="I514" s="14"/>
      <c r="J514" s="14"/>
      <c r="K514" s="14"/>
      <c r="L514" s="18">
        <f t="shared" si="8"/>
        <v>4</v>
      </c>
      <c r="M514" s="14"/>
      <c r="N514" s="14"/>
    </row>
    <row r="515" spans="2:14">
      <c r="B515" s="18">
        <v>510</v>
      </c>
      <c r="C515" s="355">
        <v>2005190396</v>
      </c>
      <c r="D515" s="87" t="s">
        <v>1465</v>
      </c>
      <c r="E515" s="79" t="s">
        <v>1045</v>
      </c>
      <c r="F515" s="274" t="s">
        <v>591</v>
      </c>
      <c r="G515" s="14"/>
      <c r="H515" s="18">
        <v>4</v>
      </c>
      <c r="I515" s="14"/>
      <c r="J515" s="14"/>
      <c r="K515" s="14"/>
      <c r="L515" s="18">
        <f t="shared" si="8"/>
        <v>4</v>
      </c>
      <c r="M515" s="14"/>
      <c r="N515" s="14"/>
    </row>
    <row r="516" spans="2:14">
      <c r="B516" s="18">
        <v>511</v>
      </c>
      <c r="C516" s="355">
        <v>2005190404</v>
      </c>
      <c r="D516" s="87" t="s">
        <v>1388</v>
      </c>
      <c r="E516" s="79" t="s">
        <v>1045</v>
      </c>
      <c r="F516" s="274" t="s">
        <v>822</v>
      </c>
      <c r="G516" s="14"/>
      <c r="H516" s="18">
        <v>4</v>
      </c>
      <c r="I516" s="14"/>
      <c r="J516" s="14"/>
      <c r="K516" s="14"/>
      <c r="L516" s="18">
        <f t="shared" si="8"/>
        <v>4</v>
      </c>
      <c r="M516" s="14"/>
      <c r="N516" s="14"/>
    </row>
    <row r="517" spans="2:14">
      <c r="B517" s="18">
        <v>512</v>
      </c>
      <c r="C517" s="355">
        <v>2005200543</v>
      </c>
      <c r="D517" s="87" t="s">
        <v>1466</v>
      </c>
      <c r="E517" s="79" t="s">
        <v>1045</v>
      </c>
      <c r="F517" s="274" t="s">
        <v>78</v>
      </c>
      <c r="G517" s="14"/>
      <c r="H517" s="18">
        <v>4</v>
      </c>
      <c r="I517" s="14"/>
      <c r="J517" s="14"/>
      <c r="K517" s="14"/>
      <c r="L517" s="18">
        <f t="shared" si="8"/>
        <v>4</v>
      </c>
      <c r="M517" s="14"/>
      <c r="N517" s="14"/>
    </row>
    <row r="518" spans="2:14">
      <c r="B518" s="18">
        <v>513</v>
      </c>
      <c r="C518" s="355">
        <v>2005190410</v>
      </c>
      <c r="D518" s="87" t="s">
        <v>1467</v>
      </c>
      <c r="E518" s="79" t="s">
        <v>1468</v>
      </c>
      <c r="F518" s="274" t="s">
        <v>497</v>
      </c>
      <c r="G518" s="14"/>
      <c r="H518" s="18">
        <v>4</v>
      </c>
      <c r="I518" s="14"/>
      <c r="J518" s="14"/>
      <c r="K518" s="14"/>
      <c r="L518" s="18">
        <f t="shared" si="8"/>
        <v>4</v>
      </c>
      <c r="M518" s="14"/>
      <c r="N518" s="14"/>
    </row>
    <row r="519" spans="2:14">
      <c r="B519" s="18">
        <v>514</v>
      </c>
      <c r="C519" s="355">
        <v>2005190421</v>
      </c>
      <c r="D519" s="87" t="s">
        <v>1469</v>
      </c>
      <c r="E519" s="79" t="s">
        <v>1468</v>
      </c>
      <c r="F519" s="274" t="s">
        <v>775</v>
      </c>
      <c r="G519" s="14"/>
      <c r="H519" s="18">
        <v>4</v>
      </c>
      <c r="I519" s="14"/>
      <c r="J519" s="14"/>
      <c r="K519" s="14"/>
      <c r="L519" s="18">
        <f t="shared" si="8"/>
        <v>4</v>
      </c>
      <c r="M519" s="14"/>
      <c r="N519" s="14"/>
    </row>
    <row r="520" spans="2:14">
      <c r="B520" s="18">
        <v>515</v>
      </c>
      <c r="C520" s="355">
        <v>2005190411</v>
      </c>
      <c r="D520" s="87" t="s">
        <v>1470</v>
      </c>
      <c r="E520" s="79" t="s">
        <v>1468</v>
      </c>
      <c r="F520" s="274" t="s">
        <v>822</v>
      </c>
      <c r="G520" s="14"/>
      <c r="H520" s="18">
        <v>4</v>
      </c>
      <c r="I520" s="14"/>
      <c r="J520" s="14"/>
      <c r="K520" s="14"/>
      <c r="L520" s="18">
        <f t="shared" ref="L520:L582" si="9">SUM(G520:K520)</f>
        <v>4</v>
      </c>
      <c r="M520" s="14"/>
      <c r="N520" s="14"/>
    </row>
    <row r="521" spans="2:14">
      <c r="B521" s="18">
        <v>516</v>
      </c>
      <c r="C521" s="355">
        <v>2005191188</v>
      </c>
      <c r="D521" s="87" t="s">
        <v>1471</v>
      </c>
      <c r="E521" s="79" t="s">
        <v>1468</v>
      </c>
      <c r="F521" s="274" t="s">
        <v>822</v>
      </c>
      <c r="G521" s="14"/>
      <c r="H521" s="18">
        <v>4</v>
      </c>
      <c r="I521" s="14"/>
      <c r="J521" s="14"/>
      <c r="K521" s="14"/>
      <c r="L521" s="18">
        <f t="shared" si="9"/>
        <v>4</v>
      </c>
      <c r="M521" s="14"/>
      <c r="N521" s="14"/>
    </row>
    <row r="522" spans="2:14">
      <c r="B522" s="18">
        <v>517</v>
      </c>
      <c r="C522" s="355">
        <v>2005203035</v>
      </c>
      <c r="D522" s="87" t="s">
        <v>1472</v>
      </c>
      <c r="E522" s="79" t="s">
        <v>1054</v>
      </c>
      <c r="F522" s="274" t="s">
        <v>160</v>
      </c>
      <c r="G522" s="14"/>
      <c r="H522" s="18">
        <v>4</v>
      </c>
      <c r="I522" s="14"/>
      <c r="J522" s="14"/>
      <c r="K522" s="14"/>
      <c r="L522" s="18">
        <f t="shared" si="9"/>
        <v>4</v>
      </c>
      <c r="M522" s="14"/>
      <c r="N522" s="14"/>
    </row>
    <row r="523" spans="2:14">
      <c r="B523" s="18">
        <v>518</v>
      </c>
      <c r="C523" s="355">
        <v>2022200080</v>
      </c>
      <c r="D523" s="87" t="s">
        <v>1473</v>
      </c>
      <c r="E523" s="79" t="s">
        <v>1056</v>
      </c>
      <c r="F523" s="274" t="s">
        <v>165</v>
      </c>
      <c r="G523" s="14"/>
      <c r="H523" s="18">
        <v>4</v>
      </c>
      <c r="I523" s="14"/>
      <c r="J523" s="14"/>
      <c r="K523" s="14"/>
      <c r="L523" s="18">
        <f t="shared" si="9"/>
        <v>4</v>
      </c>
      <c r="M523" s="14"/>
      <c r="N523" s="14"/>
    </row>
    <row r="524" spans="2:14">
      <c r="B524" s="18">
        <v>519</v>
      </c>
      <c r="C524" s="355">
        <v>2005191514</v>
      </c>
      <c r="D524" s="87" t="s">
        <v>1474</v>
      </c>
      <c r="E524" s="79" t="s">
        <v>1475</v>
      </c>
      <c r="F524" s="274" t="s">
        <v>822</v>
      </c>
      <c r="G524" s="14"/>
      <c r="H524" s="18">
        <v>4</v>
      </c>
      <c r="I524" s="14"/>
      <c r="J524" s="14"/>
      <c r="K524" s="14"/>
      <c r="L524" s="18">
        <f t="shared" si="9"/>
        <v>4</v>
      </c>
      <c r="M524" s="14"/>
      <c r="N524" s="14"/>
    </row>
    <row r="525" spans="2:14">
      <c r="B525" s="18">
        <v>520</v>
      </c>
      <c r="C525" s="355">
        <v>2022202024</v>
      </c>
      <c r="D525" s="87" t="s">
        <v>1476</v>
      </c>
      <c r="E525" s="79" t="s">
        <v>1061</v>
      </c>
      <c r="F525" s="274" t="s">
        <v>75</v>
      </c>
      <c r="G525" s="14"/>
      <c r="H525" s="18">
        <v>4</v>
      </c>
      <c r="I525" s="14"/>
      <c r="J525" s="14"/>
      <c r="K525" s="14"/>
      <c r="L525" s="18">
        <f t="shared" si="9"/>
        <v>4</v>
      </c>
      <c r="M525" s="14"/>
      <c r="N525" s="14"/>
    </row>
    <row r="526" spans="2:14">
      <c r="B526" s="18">
        <v>521</v>
      </c>
      <c r="C526" s="355">
        <v>2022190086</v>
      </c>
      <c r="D526" s="87" t="s">
        <v>1075</v>
      </c>
      <c r="E526" s="79" t="s">
        <v>1063</v>
      </c>
      <c r="F526" s="274" t="s">
        <v>687</v>
      </c>
      <c r="G526" s="14"/>
      <c r="H526" s="18">
        <v>4</v>
      </c>
      <c r="I526" s="14"/>
      <c r="J526" s="14"/>
      <c r="K526" s="14"/>
      <c r="L526" s="18">
        <f t="shared" si="9"/>
        <v>4</v>
      </c>
      <c r="M526" s="14"/>
      <c r="N526" s="14"/>
    </row>
    <row r="527" spans="2:14">
      <c r="B527" s="18">
        <v>522</v>
      </c>
      <c r="C527" s="355">
        <v>2005190002</v>
      </c>
      <c r="D527" s="87" t="s">
        <v>1477</v>
      </c>
      <c r="E527" s="79" t="s">
        <v>1063</v>
      </c>
      <c r="F527" s="274" t="s">
        <v>497</v>
      </c>
      <c r="G527" s="14"/>
      <c r="H527" s="18">
        <v>4</v>
      </c>
      <c r="I527" s="14"/>
      <c r="J527" s="14"/>
      <c r="K527" s="14"/>
      <c r="L527" s="18">
        <f t="shared" si="9"/>
        <v>4</v>
      </c>
      <c r="M527" s="14"/>
      <c r="N527" s="14"/>
    </row>
    <row r="528" spans="2:14">
      <c r="B528" s="18">
        <v>523</v>
      </c>
      <c r="C528" s="355">
        <v>2005190442</v>
      </c>
      <c r="D528" s="87" t="s">
        <v>1478</v>
      </c>
      <c r="E528" s="79" t="s">
        <v>1063</v>
      </c>
      <c r="F528" s="274" t="s">
        <v>596</v>
      </c>
      <c r="G528" s="14"/>
      <c r="H528" s="18">
        <v>4</v>
      </c>
      <c r="I528" s="14"/>
      <c r="J528" s="14"/>
      <c r="K528" s="14"/>
      <c r="L528" s="18">
        <f t="shared" si="9"/>
        <v>4</v>
      </c>
      <c r="M528" s="14"/>
      <c r="N528" s="14"/>
    </row>
    <row r="529" spans="2:14">
      <c r="B529" s="18">
        <v>524</v>
      </c>
      <c r="C529" s="355">
        <v>2005190446</v>
      </c>
      <c r="D529" s="87" t="s">
        <v>1066</v>
      </c>
      <c r="E529" s="79" t="s">
        <v>1063</v>
      </c>
      <c r="F529" s="274" t="s">
        <v>596</v>
      </c>
      <c r="G529" s="14"/>
      <c r="H529" s="18">
        <v>4</v>
      </c>
      <c r="I529" s="14"/>
      <c r="J529" s="14"/>
      <c r="K529" s="14"/>
      <c r="L529" s="18">
        <f t="shared" si="9"/>
        <v>4</v>
      </c>
      <c r="M529" s="14"/>
      <c r="N529" s="14"/>
    </row>
    <row r="530" spans="2:14">
      <c r="B530" s="18">
        <v>525</v>
      </c>
      <c r="C530" s="355">
        <v>2005191193</v>
      </c>
      <c r="D530" s="87" t="s">
        <v>1479</v>
      </c>
      <c r="E530" s="79" t="s">
        <v>1063</v>
      </c>
      <c r="F530" s="274" t="s">
        <v>526</v>
      </c>
      <c r="G530" s="14"/>
      <c r="H530" s="18">
        <v>4</v>
      </c>
      <c r="I530" s="14"/>
      <c r="J530" s="14"/>
      <c r="K530" s="14"/>
      <c r="L530" s="18">
        <f t="shared" si="9"/>
        <v>4</v>
      </c>
      <c r="M530" s="14"/>
      <c r="N530" s="14"/>
    </row>
    <row r="531" spans="2:14">
      <c r="B531" s="18">
        <v>526</v>
      </c>
      <c r="C531" s="355">
        <v>2005191198</v>
      </c>
      <c r="D531" s="87" t="s">
        <v>1480</v>
      </c>
      <c r="E531" s="79" t="s">
        <v>1063</v>
      </c>
      <c r="F531" s="274" t="s">
        <v>526</v>
      </c>
      <c r="G531" s="14"/>
      <c r="H531" s="18">
        <v>4</v>
      </c>
      <c r="I531" s="14"/>
      <c r="J531" s="14"/>
      <c r="K531" s="14"/>
      <c r="L531" s="18">
        <f t="shared" si="9"/>
        <v>4</v>
      </c>
      <c r="M531" s="14"/>
      <c r="N531" s="14"/>
    </row>
    <row r="532" spans="2:14">
      <c r="B532" s="18">
        <v>527</v>
      </c>
      <c r="C532" s="355">
        <v>2005191192</v>
      </c>
      <c r="D532" s="87" t="s">
        <v>1481</v>
      </c>
      <c r="E532" s="79" t="s">
        <v>1063</v>
      </c>
      <c r="F532" s="274" t="s">
        <v>581</v>
      </c>
      <c r="G532" s="14"/>
      <c r="H532" s="18">
        <v>4</v>
      </c>
      <c r="I532" s="14"/>
      <c r="J532" s="14"/>
      <c r="K532" s="14"/>
      <c r="L532" s="18">
        <f t="shared" si="9"/>
        <v>4</v>
      </c>
      <c r="M532" s="14"/>
      <c r="N532" s="14"/>
    </row>
    <row r="533" spans="2:14">
      <c r="B533" s="18">
        <v>528</v>
      </c>
      <c r="C533" s="355">
        <v>2005191197</v>
      </c>
      <c r="D533" s="87" t="s">
        <v>1482</v>
      </c>
      <c r="E533" s="79" t="s">
        <v>1063</v>
      </c>
      <c r="F533" s="274" t="s">
        <v>581</v>
      </c>
      <c r="G533" s="14"/>
      <c r="H533" s="18">
        <v>4</v>
      </c>
      <c r="I533" s="14"/>
      <c r="J533" s="14"/>
      <c r="K533" s="14"/>
      <c r="L533" s="18">
        <f t="shared" si="9"/>
        <v>4</v>
      </c>
      <c r="M533" s="14"/>
      <c r="N533" s="14"/>
    </row>
    <row r="534" spans="2:14">
      <c r="B534" s="18">
        <v>529</v>
      </c>
      <c r="C534" s="355">
        <v>2005191200</v>
      </c>
      <c r="D534" s="87" t="s">
        <v>1069</v>
      </c>
      <c r="E534" s="79" t="s">
        <v>1063</v>
      </c>
      <c r="F534" s="274" t="s">
        <v>573</v>
      </c>
      <c r="G534" s="14"/>
      <c r="H534" s="18">
        <v>4</v>
      </c>
      <c r="I534" s="14"/>
      <c r="J534" s="14"/>
      <c r="K534" s="14"/>
      <c r="L534" s="18">
        <f t="shared" si="9"/>
        <v>4</v>
      </c>
      <c r="M534" s="14"/>
      <c r="N534" s="14"/>
    </row>
    <row r="535" spans="2:14">
      <c r="B535" s="18">
        <v>530</v>
      </c>
      <c r="C535" s="355">
        <v>2005190436</v>
      </c>
      <c r="D535" s="87" t="s">
        <v>1483</v>
      </c>
      <c r="E535" s="79" t="s">
        <v>1063</v>
      </c>
      <c r="F535" s="274" t="s">
        <v>822</v>
      </c>
      <c r="G535" s="14"/>
      <c r="H535" s="18">
        <v>4</v>
      </c>
      <c r="I535" s="14"/>
      <c r="J535" s="14"/>
      <c r="K535" s="14"/>
      <c r="L535" s="18">
        <f t="shared" si="9"/>
        <v>4</v>
      </c>
      <c r="M535" s="14"/>
      <c r="N535" s="14"/>
    </row>
    <row r="536" spans="2:14">
      <c r="B536" s="18">
        <v>531</v>
      </c>
      <c r="C536" s="355">
        <v>2005190444</v>
      </c>
      <c r="D536" s="87" t="s">
        <v>1484</v>
      </c>
      <c r="E536" s="79" t="s">
        <v>1063</v>
      </c>
      <c r="F536" s="274" t="s">
        <v>822</v>
      </c>
      <c r="G536" s="14"/>
      <c r="H536" s="18">
        <v>4</v>
      </c>
      <c r="I536" s="14"/>
      <c r="J536" s="14"/>
      <c r="K536" s="14"/>
      <c r="L536" s="18">
        <f t="shared" si="9"/>
        <v>4</v>
      </c>
      <c r="M536" s="14"/>
      <c r="N536" s="14"/>
    </row>
    <row r="537" spans="2:14">
      <c r="B537" s="18">
        <v>532</v>
      </c>
      <c r="C537" s="355">
        <v>2005190469</v>
      </c>
      <c r="D537" s="87" t="s">
        <v>1485</v>
      </c>
      <c r="E537" s="79" t="s">
        <v>1081</v>
      </c>
      <c r="F537" s="274" t="s">
        <v>497</v>
      </c>
      <c r="G537" s="14"/>
      <c r="H537" s="18">
        <v>4</v>
      </c>
      <c r="I537" s="14"/>
      <c r="J537" s="14"/>
      <c r="K537" s="14"/>
      <c r="L537" s="18">
        <f t="shared" si="9"/>
        <v>4</v>
      </c>
      <c r="M537" s="14"/>
      <c r="N537" s="14"/>
    </row>
    <row r="538" spans="2:14">
      <c r="B538" s="18">
        <v>533</v>
      </c>
      <c r="C538" s="355">
        <v>2005190467</v>
      </c>
      <c r="D538" s="87" t="s">
        <v>1486</v>
      </c>
      <c r="E538" s="79" t="s">
        <v>1081</v>
      </c>
      <c r="F538" s="274" t="s">
        <v>596</v>
      </c>
      <c r="G538" s="14"/>
      <c r="H538" s="18">
        <v>4</v>
      </c>
      <c r="I538" s="14"/>
      <c r="J538" s="14"/>
      <c r="K538" s="14"/>
      <c r="L538" s="18">
        <f t="shared" si="9"/>
        <v>4</v>
      </c>
      <c r="M538" s="14"/>
      <c r="N538" s="14"/>
    </row>
    <row r="539" spans="2:14">
      <c r="B539" s="18">
        <v>534</v>
      </c>
      <c r="C539" s="355">
        <v>2005190473</v>
      </c>
      <c r="D539" s="87" t="s">
        <v>914</v>
      </c>
      <c r="E539" s="79" t="s">
        <v>1081</v>
      </c>
      <c r="F539" s="274" t="s">
        <v>596</v>
      </c>
      <c r="G539" s="14"/>
      <c r="H539" s="18">
        <v>4</v>
      </c>
      <c r="I539" s="14"/>
      <c r="J539" s="14"/>
      <c r="K539" s="14"/>
      <c r="L539" s="18">
        <f t="shared" si="9"/>
        <v>4</v>
      </c>
      <c r="M539" s="14"/>
      <c r="N539" s="14"/>
    </row>
    <row r="540" spans="2:14">
      <c r="B540" s="18">
        <v>535</v>
      </c>
      <c r="C540" s="355">
        <v>2005191209</v>
      </c>
      <c r="D540" s="87" t="s">
        <v>1487</v>
      </c>
      <c r="E540" s="79" t="s">
        <v>1081</v>
      </c>
      <c r="F540" s="274" t="s">
        <v>526</v>
      </c>
      <c r="G540" s="14"/>
      <c r="H540" s="18">
        <v>4</v>
      </c>
      <c r="I540" s="14"/>
      <c r="J540" s="14"/>
      <c r="K540" s="14"/>
      <c r="L540" s="18">
        <f t="shared" si="9"/>
        <v>4</v>
      </c>
      <c r="M540" s="14"/>
      <c r="N540" s="14"/>
    </row>
    <row r="541" spans="2:14">
      <c r="B541" s="18">
        <v>536</v>
      </c>
      <c r="C541" s="355">
        <v>2005191210</v>
      </c>
      <c r="D541" s="87" t="s">
        <v>1488</v>
      </c>
      <c r="E541" s="79" t="s">
        <v>1081</v>
      </c>
      <c r="F541" s="274" t="s">
        <v>573</v>
      </c>
      <c r="G541" s="14"/>
      <c r="H541" s="18">
        <v>4</v>
      </c>
      <c r="I541" s="14"/>
      <c r="J541" s="14"/>
      <c r="K541" s="14"/>
      <c r="L541" s="18">
        <f t="shared" si="9"/>
        <v>4</v>
      </c>
      <c r="M541" s="14"/>
      <c r="N541" s="14"/>
    </row>
    <row r="542" spans="2:14">
      <c r="B542" s="18">
        <v>537</v>
      </c>
      <c r="C542" s="355">
        <v>2005191212</v>
      </c>
      <c r="D542" s="87" t="s">
        <v>1489</v>
      </c>
      <c r="E542" s="79" t="s">
        <v>1090</v>
      </c>
      <c r="F542" s="274" t="s">
        <v>649</v>
      </c>
      <c r="G542" s="14"/>
      <c r="H542" s="18">
        <v>4</v>
      </c>
      <c r="I542" s="14"/>
      <c r="J542" s="14"/>
      <c r="K542" s="14"/>
      <c r="L542" s="18">
        <f t="shared" si="9"/>
        <v>4</v>
      </c>
      <c r="M542" s="14"/>
      <c r="N542" s="14"/>
    </row>
    <row r="543" spans="2:14">
      <c r="B543" s="18">
        <v>538</v>
      </c>
      <c r="C543" s="355">
        <v>2005191211</v>
      </c>
      <c r="D543" s="87" t="s">
        <v>898</v>
      </c>
      <c r="E543" s="79" t="s">
        <v>1090</v>
      </c>
      <c r="F543" s="274" t="s">
        <v>581</v>
      </c>
      <c r="G543" s="14"/>
      <c r="H543" s="18">
        <v>4</v>
      </c>
      <c r="I543" s="14"/>
      <c r="J543" s="14"/>
      <c r="K543" s="14"/>
      <c r="L543" s="18">
        <f t="shared" si="9"/>
        <v>4</v>
      </c>
      <c r="M543" s="14"/>
      <c r="N543" s="14"/>
    </row>
    <row r="544" spans="2:14">
      <c r="B544" s="18">
        <v>539</v>
      </c>
      <c r="C544" s="355">
        <v>2022208672</v>
      </c>
      <c r="D544" s="87" t="s">
        <v>1095</v>
      </c>
      <c r="E544" s="79" t="s">
        <v>1490</v>
      </c>
      <c r="F544" s="274" t="s">
        <v>682</v>
      </c>
      <c r="G544" s="14"/>
      <c r="H544" s="18">
        <v>4</v>
      </c>
      <c r="I544" s="14"/>
      <c r="J544" s="14"/>
      <c r="K544" s="14"/>
      <c r="L544" s="18">
        <f t="shared" si="9"/>
        <v>4</v>
      </c>
      <c r="M544" s="14"/>
      <c r="N544" s="14"/>
    </row>
    <row r="545" spans="2:14">
      <c r="B545" s="18">
        <v>540</v>
      </c>
      <c r="C545" s="355">
        <v>2005191213</v>
      </c>
      <c r="D545" s="87" t="s">
        <v>1491</v>
      </c>
      <c r="E545" s="79" t="s">
        <v>1097</v>
      </c>
      <c r="F545" s="274" t="s">
        <v>576</v>
      </c>
      <c r="G545" s="14"/>
      <c r="H545" s="18">
        <v>4</v>
      </c>
      <c r="I545" s="14"/>
      <c r="J545" s="14"/>
      <c r="K545" s="14"/>
      <c r="L545" s="18">
        <f t="shared" si="9"/>
        <v>4</v>
      </c>
      <c r="M545" s="14"/>
      <c r="N545" s="14"/>
    </row>
    <row r="546" spans="2:14">
      <c r="B546" s="18">
        <v>541</v>
      </c>
      <c r="C546" s="355">
        <v>2005200321</v>
      </c>
      <c r="D546" s="87" t="s">
        <v>863</v>
      </c>
      <c r="E546" s="79" t="s">
        <v>1097</v>
      </c>
      <c r="F546" s="274" t="s">
        <v>91</v>
      </c>
      <c r="G546" s="14"/>
      <c r="H546" s="18">
        <v>4</v>
      </c>
      <c r="I546" s="14"/>
      <c r="J546" s="14"/>
      <c r="K546" s="14"/>
      <c r="L546" s="18">
        <f t="shared" si="9"/>
        <v>4</v>
      </c>
      <c r="M546" s="14"/>
      <c r="N546" s="14"/>
    </row>
    <row r="547" spans="2:14">
      <c r="B547" s="18">
        <v>542</v>
      </c>
      <c r="C547" s="355">
        <v>2005191214</v>
      </c>
      <c r="D547" s="87" t="s">
        <v>1492</v>
      </c>
      <c r="E547" s="79" t="s">
        <v>1493</v>
      </c>
      <c r="F547" s="274" t="s">
        <v>775</v>
      </c>
      <c r="G547" s="14"/>
      <c r="H547" s="18">
        <v>4</v>
      </c>
      <c r="I547" s="14"/>
      <c r="J547" s="14"/>
      <c r="K547" s="14"/>
      <c r="L547" s="18">
        <f t="shared" si="9"/>
        <v>4</v>
      </c>
      <c r="M547" s="14"/>
      <c r="N547" s="14"/>
    </row>
    <row r="548" spans="2:14">
      <c r="B548" s="18">
        <v>543</v>
      </c>
      <c r="C548" s="355">
        <v>2005191220</v>
      </c>
      <c r="D548" s="87" t="s">
        <v>1494</v>
      </c>
      <c r="E548" s="79" t="s">
        <v>1495</v>
      </c>
      <c r="F548" s="274" t="s">
        <v>581</v>
      </c>
      <c r="G548" s="14"/>
      <c r="H548" s="18">
        <v>4</v>
      </c>
      <c r="I548" s="14"/>
      <c r="J548" s="14"/>
      <c r="K548" s="14"/>
      <c r="L548" s="18">
        <f t="shared" si="9"/>
        <v>4</v>
      </c>
      <c r="M548" s="14"/>
      <c r="N548" s="14"/>
    </row>
    <row r="549" spans="2:14">
      <c r="B549" s="18">
        <v>544</v>
      </c>
      <c r="C549" s="355">
        <v>2005200181</v>
      </c>
      <c r="D549" s="87" t="s">
        <v>1388</v>
      </c>
      <c r="E549" s="79" t="s">
        <v>1495</v>
      </c>
      <c r="F549" s="274" t="s">
        <v>28</v>
      </c>
      <c r="G549" s="14"/>
      <c r="H549" s="18">
        <v>4</v>
      </c>
      <c r="I549" s="14"/>
      <c r="J549" s="14"/>
      <c r="K549" s="14"/>
      <c r="L549" s="18">
        <f t="shared" si="9"/>
        <v>4</v>
      </c>
      <c r="M549" s="14"/>
      <c r="N549" s="14"/>
    </row>
    <row r="550" spans="2:14">
      <c r="B550" s="18">
        <v>545</v>
      </c>
      <c r="C550" s="355">
        <v>2022190271</v>
      </c>
      <c r="D550" s="87" t="s">
        <v>1180</v>
      </c>
      <c r="E550" s="79" t="s">
        <v>1104</v>
      </c>
      <c r="F550" s="274" t="s">
        <v>687</v>
      </c>
      <c r="G550" s="14"/>
      <c r="H550" s="18">
        <v>4</v>
      </c>
      <c r="I550" s="14"/>
      <c r="J550" s="14"/>
      <c r="K550" s="14"/>
      <c r="L550" s="18">
        <f t="shared" si="9"/>
        <v>4</v>
      </c>
      <c r="M550" s="14"/>
      <c r="N550" s="14"/>
    </row>
    <row r="551" spans="2:14">
      <c r="B551" s="18">
        <v>546</v>
      </c>
      <c r="C551" s="355">
        <v>2005191506</v>
      </c>
      <c r="D551" s="87" t="s">
        <v>904</v>
      </c>
      <c r="E551" s="79" t="s">
        <v>1104</v>
      </c>
      <c r="F551" s="274" t="s">
        <v>576</v>
      </c>
      <c r="G551" s="14"/>
      <c r="H551" s="18">
        <v>4</v>
      </c>
      <c r="I551" s="14"/>
      <c r="J551" s="14"/>
      <c r="K551" s="14"/>
      <c r="L551" s="18">
        <f t="shared" si="9"/>
        <v>4</v>
      </c>
      <c r="M551" s="14"/>
      <c r="N551" s="14"/>
    </row>
    <row r="552" spans="2:14">
      <c r="B552" s="18">
        <v>547</v>
      </c>
      <c r="C552" s="355">
        <v>2005190519</v>
      </c>
      <c r="D552" s="87" t="s">
        <v>1496</v>
      </c>
      <c r="E552" s="79" t="s">
        <v>1104</v>
      </c>
      <c r="F552" s="274" t="s">
        <v>581</v>
      </c>
      <c r="G552" s="14"/>
      <c r="H552" s="18">
        <v>4</v>
      </c>
      <c r="I552" s="14"/>
      <c r="J552" s="14"/>
      <c r="K552" s="14"/>
      <c r="L552" s="18">
        <f t="shared" si="9"/>
        <v>4</v>
      </c>
      <c r="M552" s="14"/>
      <c r="N552" s="14"/>
    </row>
    <row r="553" spans="2:14">
      <c r="B553" s="18">
        <v>548</v>
      </c>
      <c r="C553" s="355">
        <v>2005190522</v>
      </c>
      <c r="D553" s="87" t="s">
        <v>1497</v>
      </c>
      <c r="E553" s="79" t="s">
        <v>1104</v>
      </c>
      <c r="F553" s="274" t="s">
        <v>573</v>
      </c>
      <c r="G553" s="14"/>
      <c r="H553" s="18">
        <v>4</v>
      </c>
      <c r="I553" s="14"/>
      <c r="J553" s="14"/>
      <c r="K553" s="14"/>
      <c r="L553" s="18">
        <f t="shared" si="9"/>
        <v>4</v>
      </c>
      <c r="M553" s="14"/>
      <c r="N553" s="14"/>
    </row>
    <row r="554" spans="2:14">
      <c r="B554" s="18">
        <v>549</v>
      </c>
      <c r="C554" s="355">
        <v>2005190517</v>
      </c>
      <c r="D554" s="87" t="s">
        <v>1498</v>
      </c>
      <c r="E554" s="79" t="s">
        <v>1104</v>
      </c>
      <c r="F554" s="274" t="s">
        <v>573</v>
      </c>
      <c r="G554" s="14"/>
      <c r="H554" s="18">
        <v>4</v>
      </c>
      <c r="I554" s="14"/>
      <c r="J554" s="14"/>
      <c r="K554" s="14"/>
      <c r="L554" s="18">
        <f t="shared" si="9"/>
        <v>4</v>
      </c>
      <c r="M554" s="14"/>
      <c r="N554" s="14"/>
    </row>
    <row r="555" spans="2:14">
      <c r="B555" s="18">
        <v>550</v>
      </c>
      <c r="C555" s="355">
        <v>2005202118</v>
      </c>
      <c r="D555" s="87" t="s">
        <v>917</v>
      </c>
      <c r="E555" s="79" t="s">
        <v>1104</v>
      </c>
      <c r="F555" s="274" t="s">
        <v>93</v>
      </c>
      <c r="G555" s="14"/>
      <c r="H555" s="18">
        <v>4</v>
      </c>
      <c r="I555" s="14"/>
      <c r="J555" s="14"/>
      <c r="K555" s="14"/>
      <c r="L555" s="18">
        <f t="shared" si="9"/>
        <v>4</v>
      </c>
      <c r="M555" s="14"/>
      <c r="N555" s="14"/>
    </row>
    <row r="556" spans="2:14">
      <c r="B556" s="18">
        <v>551</v>
      </c>
      <c r="C556" s="355">
        <v>2005208547</v>
      </c>
      <c r="D556" s="87" t="s">
        <v>1388</v>
      </c>
      <c r="E556" s="79" t="s">
        <v>1104</v>
      </c>
      <c r="F556" s="274" t="s">
        <v>165</v>
      </c>
      <c r="G556" s="14"/>
      <c r="H556" s="18">
        <v>4</v>
      </c>
      <c r="I556" s="14"/>
      <c r="J556" s="14"/>
      <c r="K556" s="14"/>
      <c r="L556" s="18">
        <f t="shared" si="9"/>
        <v>4</v>
      </c>
      <c r="M556" s="14"/>
      <c r="N556" s="14"/>
    </row>
    <row r="557" spans="2:14">
      <c r="B557" s="18">
        <v>552</v>
      </c>
      <c r="C557" s="355">
        <v>2005190529</v>
      </c>
      <c r="D557" s="87" t="s">
        <v>1499</v>
      </c>
      <c r="E557" s="79" t="s">
        <v>1105</v>
      </c>
      <c r="F557" s="274" t="s">
        <v>497</v>
      </c>
      <c r="G557" s="14"/>
      <c r="H557" s="18">
        <v>4</v>
      </c>
      <c r="I557" s="14"/>
      <c r="J557" s="14"/>
      <c r="K557" s="14"/>
      <c r="L557" s="18">
        <f t="shared" si="9"/>
        <v>4</v>
      </c>
      <c r="M557" s="14"/>
      <c r="N557" s="14"/>
    </row>
    <row r="558" spans="2:14">
      <c r="B558" s="18">
        <v>553</v>
      </c>
      <c r="C558" s="355">
        <v>2005191228</v>
      </c>
      <c r="D558" s="87" t="s">
        <v>1500</v>
      </c>
      <c r="E558" s="79" t="s">
        <v>1105</v>
      </c>
      <c r="F558" s="274" t="s">
        <v>700</v>
      </c>
      <c r="G558" s="14"/>
      <c r="H558" s="18">
        <v>4</v>
      </c>
      <c r="I558" s="14"/>
      <c r="J558" s="14"/>
      <c r="K558" s="14"/>
      <c r="L558" s="18">
        <f t="shared" si="9"/>
        <v>4</v>
      </c>
      <c r="M558" s="14"/>
      <c r="N558" s="14"/>
    </row>
    <row r="559" spans="2:14">
      <c r="B559" s="18">
        <v>554</v>
      </c>
      <c r="C559" s="355">
        <v>2005191230</v>
      </c>
      <c r="D559" s="87" t="s">
        <v>1501</v>
      </c>
      <c r="E559" s="79" t="s">
        <v>1502</v>
      </c>
      <c r="F559" s="274" t="s">
        <v>526</v>
      </c>
      <c r="G559" s="14"/>
      <c r="H559" s="18">
        <v>4</v>
      </c>
      <c r="I559" s="14"/>
      <c r="J559" s="14"/>
      <c r="K559" s="14"/>
      <c r="L559" s="18">
        <f t="shared" si="9"/>
        <v>4</v>
      </c>
      <c r="M559" s="14"/>
      <c r="N559" s="14"/>
    </row>
    <row r="560" spans="2:14">
      <c r="B560" s="18">
        <v>555</v>
      </c>
      <c r="C560" s="355">
        <v>2005191231</v>
      </c>
      <c r="D560" s="87" t="s">
        <v>1503</v>
      </c>
      <c r="E560" s="79" t="s">
        <v>1108</v>
      </c>
      <c r="F560" s="274" t="s">
        <v>700</v>
      </c>
      <c r="G560" s="14"/>
      <c r="H560" s="18">
        <v>4</v>
      </c>
      <c r="I560" s="14"/>
      <c r="J560" s="14"/>
      <c r="K560" s="14"/>
      <c r="L560" s="18">
        <f t="shared" si="9"/>
        <v>4</v>
      </c>
      <c r="M560" s="14"/>
      <c r="N560" s="14"/>
    </row>
    <row r="561" spans="2:14">
      <c r="B561" s="18">
        <v>556</v>
      </c>
      <c r="C561" s="355">
        <v>2022200063</v>
      </c>
      <c r="D561" s="87" t="s">
        <v>1341</v>
      </c>
      <c r="E561" s="79" t="s">
        <v>1504</v>
      </c>
      <c r="F561" s="274" t="s">
        <v>72</v>
      </c>
      <c r="G561" s="14"/>
      <c r="H561" s="18">
        <v>4</v>
      </c>
      <c r="I561" s="14"/>
      <c r="J561" s="14"/>
      <c r="K561" s="14"/>
      <c r="L561" s="18">
        <f t="shared" si="9"/>
        <v>4</v>
      </c>
      <c r="M561" s="14"/>
      <c r="N561" s="14"/>
    </row>
    <row r="562" spans="2:14">
      <c r="B562" s="18">
        <v>557</v>
      </c>
      <c r="C562" s="355">
        <v>2022208694</v>
      </c>
      <c r="D562" s="87" t="s">
        <v>1505</v>
      </c>
      <c r="E562" s="79" t="s">
        <v>746</v>
      </c>
      <c r="F562" s="274" t="s">
        <v>682</v>
      </c>
      <c r="G562" s="14"/>
      <c r="H562" s="18">
        <v>4</v>
      </c>
      <c r="I562" s="14"/>
      <c r="J562" s="14"/>
      <c r="K562" s="14"/>
      <c r="L562" s="18">
        <f t="shared" si="9"/>
        <v>4</v>
      </c>
      <c r="M562" s="14"/>
      <c r="N562" s="14"/>
    </row>
    <row r="563" spans="2:14">
      <c r="B563" s="18">
        <v>558</v>
      </c>
      <c r="C563" s="355">
        <v>2005208574</v>
      </c>
      <c r="D563" s="87" t="s">
        <v>1506</v>
      </c>
      <c r="E563" s="79" t="s">
        <v>746</v>
      </c>
      <c r="F563" s="274" t="s">
        <v>129</v>
      </c>
      <c r="G563" s="14"/>
      <c r="H563" s="18">
        <v>4</v>
      </c>
      <c r="I563" s="14"/>
      <c r="J563" s="14"/>
      <c r="K563" s="14"/>
      <c r="L563" s="18">
        <f t="shared" si="9"/>
        <v>4</v>
      </c>
      <c r="M563" s="14"/>
      <c r="N563" s="14"/>
    </row>
    <row r="564" spans="2:14">
      <c r="B564" s="18">
        <v>559</v>
      </c>
      <c r="C564" s="355">
        <v>2005200167</v>
      </c>
      <c r="D564" s="87" t="s">
        <v>1507</v>
      </c>
      <c r="E564" s="79" t="s">
        <v>746</v>
      </c>
      <c r="F564" s="274" t="s">
        <v>149</v>
      </c>
      <c r="G564" s="14"/>
      <c r="H564" s="18">
        <v>4</v>
      </c>
      <c r="I564" s="14"/>
      <c r="J564" s="14"/>
      <c r="K564" s="14"/>
      <c r="L564" s="18">
        <f t="shared" si="9"/>
        <v>4</v>
      </c>
      <c r="M564" s="14"/>
      <c r="N564" s="14"/>
    </row>
    <row r="565" spans="2:14">
      <c r="B565" s="18">
        <v>560</v>
      </c>
      <c r="C565" s="44">
        <v>2005191240</v>
      </c>
      <c r="D565" s="89" t="s">
        <v>1508</v>
      </c>
      <c r="E565" s="84" t="s">
        <v>1115</v>
      </c>
      <c r="F565" s="275" t="s">
        <v>700</v>
      </c>
      <c r="G565" s="14"/>
      <c r="H565" s="18">
        <v>4</v>
      </c>
      <c r="I565" s="14"/>
      <c r="J565" s="14"/>
      <c r="K565" s="14"/>
      <c r="L565" s="18">
        <f t="shared" si="9"/>
        <v>4</v>
      </c>
      <c r="M565" s="14"/>
      <c r="N565" s="14"/>
    </row>
    <row r="566" spans="2:14">
      <c r="B566" s="18">
        <v>561</v>
      </c>
      <c r="C566" s="355">
        <v>2005192031</v>
      </c>
      <c r="D566" s="87" t="s">
        <v>1509</v>
      </c>
      <c r="E566" s="79" t="s">
        <v>1115</v>
      </c>
      <c r="F566" s="274" t="s">
        <v>576</v>
      </c>
      <c r="G566" s="14"/>
      <c r="H566" s="18">
        <v>4</v>
      </c>
      <c r="I566" s="14"/>
      <c r="J566" s="14"/>
      <c r="K566" s="14"/>
      <c r="L566" s="18">
        <f t="shared" si="9"/>
        <v>4</v>
      </c>
      <c r="M566" s="14"/>
      <c r="N566" s="14"/>
    </row>
    <row r="567" spans="2:14">
      <c r="B567" s="18">
        <v>562</v>
      </c>
      <c r="C567" s="355">
        <v>2005190550</v>
      </c>
      <c r="D567" s="87" t="s">
        <v>1510</v>
      </c>
      <c r="E567" s="79" t="s">
        <v>1115</v>
      </c>
      <c r="F567" s="274" t="s">
        <v>775</v>
      </c>
      <c r="G567" s="14"/>
      <c r="H567" s="18">
        <v>4</v>
      </c>
      <c r="I567" s="14"/>
      <c r="J567" s="14"/>
      <c r="K567" s="14"/>
      <c r="L567" s="18">
        <f t="shared" si="9"/>
        <v>4</v>
      </c>
      <c r="M567" s="14"/>
      <c r="N567" s="14"/>
    </row>
    <row r="568" spans="2:14">
      <c r="B568" s="18">
        <v>563</v>
      </c>
      <c r="C568" s="355">
        <v>2005191241</v>
      </c>
      <c r="D568" s="87" t="s">
        <v>1511</v>
      </c>
      <c r="E568" s="79" t="s">
        <v>1115</v>
      </c>
      <c r="F568" s="274" t="s">
        <v>775</v>
      </c>
      <c r="G568" s="14"/>
      <c r="H568" s="18">
        <v>4</v>
      </c>
      <c r="I568" s="14"/>
      <c r="J568" s="14"/>
      <c r="K568" s="14"/>
      <c r="L568" s="18">
        <f t="shared" si="9"/>
        <v>4</v>
      </c>
      <c r="M568" s="14"/>
      <c r="N568" s="14"/>
    </row>
    <row r="569" spans="2:14">
      <c r="B569" s="18">
        <v>564</v>
      </c>
      <c r="C569" s="355">
        <v>2005190987</v>
      </c>
      <c r="D569" s="87" t="s">
        <v>1512</v>
      </c>
      <c r="E569" s="79" t="s">
        <v>1115</v>
      </c>
      <c r="F569" s="274" t="s">
        <v>822</v>
      </c>
      <c r="G569" s="14"/>
      <c r="H569" s="18">
        <v>4</v>
      </c>
      <c r="I569" s="14"/>
      <c r="J569" s="14"/>
      <c r="K569" s="14"/>
      <c r="L569" s="18">
        <f t="shared" si="9"/>
        <v>4</v>
      </c>
      <c r="M569" s="14"/>
      <c r="N569" s="14"/>
    </row>
    <row r="570" spans="2:14">
      <c r="B570" s="18">
        <v>565</v>
      </c>
      <c r="C570" s="355">
        <v>2005208147</v>
      </c>
      <c r="D570" s="87" t="s">
        <v>1513</v>
      </c>
      <c r="E570" s="79" t="s">
        <v>1115</v>
      </c>
      <c r="F570" s="274" t="s">
        <v>165</v>
      </c>
      <c r="G570" s="14"/>
      <c r="H570" s="18">
        <v>4</v>
      </c>
      <c r="I570" s="14"/>
      <c r="J570" s="14"/>
      <c r="K570" s="14"/>
      <c r="L570" s="18">
        <f t="shared" si="9"/>
        <v>4</v>
      </c>
      <c r="M570" s="14"/>
      <c r="N570" s="14"/>
    </row>
    <row r="571" spans="2:14">
      <c r="B571" s="18">
        <v>566</v>
      </c>
      <c r="C571" s="355">
        <v>2005191242</v>
      </c>
      <c r="D571" s="87" t="s">
        <v>1514</v>
      </c>
      <c r="E571" s="79" t="s">
        <v>1120</v>
      </c>
      <c r="F571" s="274" t="s">
        <v>700</v>
      </c>
      <c r="G571" s="14"/>
      <c r="H571" s="18">
        <v>4</v>
      </c>
      <c r="I571" s="14"/>
      <c r="J571" s="14"/>
      <c r="K571" s="14"/>
      <c r="L571" s="18">
        <f t="shared" si="9"/>
        <v>4</v>
      </c>
      <c r="M571" s="14"/>
      <c r="N571" s="14"/>
    </row>
    <row r="572" spans="2:14">
      <c r="B572" s="18">
        <v>567</v>
      </c>
      <c r="C572" s="355">
        <v>2005190558</v>
      </c>
      <c r="D572" s="87" t="s">
        <v>1515</v>
      </c>
      <c r="E572" s="79" t="s">
        <v>1516</v>
      </c>
      <c r="F572" s="274" t="s">
        <v>775</v>
      </c>
      <c r="G572" s="14"/>
      <c r="H572" s="18">
        <v>4</v>
      </c>
      <c r="I572" s="14"/>
      <c r="J572" s="14"/>
      <c r="K572" s="14"/>
      <c r="L572" s="18">
        <f t="shared" si="9"/>
        <v>4</v>
      </c>
      <c r="M572" s="14"/>
      <c r="N572" s="14"/>
    </row>
    <row r="573" spans="2:14">
      <c r="B573" s="18">
        <v>568</v>
      </c>
      <c r="C573" s="355">
        <v>2005191245</v>
      </c>
      <c r="D573" s="87" t="s">
        <v>1517</v>
      </c>
      <c r="E573" s="79" t="s">
        <v>1125</v>
      </c>
      <c r="F573" s="274" t="s">
        <v>581</v>
      </c>
      <c r="G573" s="14"/>
      <c r="H573" s="18">
        <v>4</v>
      </c>
      <c r="I573" s="14"/>
      <c r="J573" s="14"/>
      <c r="K573" s="14"/>
      <c r="L573" s="18">
        <f t="shared" si="9"/>
        <v>4</v>
      </c>
      <c r="M573" s="14"/>
      <c r="N573" s="14"/>
    </row>
    <row r="574" spans="2:14">
      <c r="B574" s="18">
        <v>569</v>
      </c>
      <c r="C574" s="355">
        <v>2005190574</v>
      </c>
      <c r="D574" s="87" t="s">
        <v>1518</v>
      </c>
      <c r="E574" s="79" t="s">
        <v>1130</v>
      </c>
      <c r="F574" s="274" t="s">
        <v>497</v>
      </c>
      <c r="G574" s="14"/>
      <c r="H574" s="18">
        <v>4</v>
      </c>
      <c r="I574" s="14"/>
      <c r="J574" s="14"/>
      <c r="K574" s="14"/>
      <c r="L574" s="18">
        <f t="shared" si="9"/>
        <v>4</v>
      </c>
      <c r="M574" s="14"/>
      <c r="N574" s="14"/>
    </row>
    <row r="575" spans="2:14">
      <c r="B575" s="18">
        <v>570</v>
      </c>
      <c r="C575" s="355">
        <v>2022190278</v>
      </c>
      <c r="D575" s="87" t="s">
        <v>1519</v>
      </c>
      <c r="E575" s="79" t="s">
        <v>1133</v>
      </c>
      <c r="F575" s="274" t="s">
        <v>687</v>
      </c>
      <c r="G575" s="14"/>
      <c r="H575" s="18">
        <v>4</v>
      </c>
      <c r="I575" s="14"/>
      <c r="J575" s="14"/>
      <c r="K575" s="14"/>
      <c r="L575" s="18">
        <f t="shared" si="9"/>
        <v>4</v>
      </c>
      <c r="M575" s="14"/>
      <c r="N575" s="14"/>
    </row>
    <row r="576" spans="2:14">
      <c r="B576" s="18">
        <v>571</v>
      </c>
      <c r="C576" s="355">
        <v>2005191248</v>
      </c>
      <c r="D576" s="87" t="s">
        <v>1520</v>
      </c>
      <c r="E576" s="79" t="s">
        <v>1133</v>
      </c>
      <c r="F576" s="274" t="s">
        <v>775</v>
      </c>
      <c r="G576" s="14"/>
      <c r="H576" s="18">
        <v>4</v>
      </c>
      <c r="I576" s="14"/>
      <c r="J576" s="14"/>
      <c r="K576" s="14"/>
      <c r="L576" s="18">
        <f t="shared" si="9"/>
        <v>4</v>
      </c>
      <c r="M576" s="14"/>
      <c r="N576" s="14"/>
    </row>
    <row r="577" spans="2:14">
      <c r="B577" s="18">
        <v>572</v>
      </c>
      <c r="C577" s="355">
        <v>2005191511</v>
      </c>
      <c r="D577" s="87" t="s">
        <v>1521</v>
      </c>
      <c r="E577" s="79" t="s">
        <v>1133</v>
      </c>
      <c r="F577" s="274" t="s">
        <v>573</v>
      </c>
      <c r="G577" s="14"/>
      <c r="H577" s="18">
        <v>4</v>
      </c>
      <c r="I577" s="14"/>
      <c r="J577" s="14"/>
      <c r="K577" s="14"/>
      <c r="L577" s="18">
        <f t="shared" si="9"/>
        <v>4</v>
      </c>
      <c r="M577" s="14"/>
      <c r="N577" s="14"/>
    </row>
    <row r="578" spans="2:14">
      <c r="B578" s="18">
        <v>573</v>
      </c>
      <c r="C578" s="355">
        <v>2005191249</v>
      </c>
      <c r="D578" s="87" t="s">
        <v>1522</v>
      </c>
      <c r="E578" s="79" t="s">
        <v>1133</v>
      </c>
      <c r="F578" s="274" t="s">
        <v>573</v>
      </c>
      <c r="G578" s="14"/>
      <c r="H578" s="18">
        <v>4</v>
      </c>
      <c r="I578" s="14"/>
      <c r="J578" s="14"/>
      <c r="K578" s="14"/>
      <c r="L578" s="18">
        <f t="shared" si="9"/>
        <v>4</v>
      </c>
      <c r="M578" s="14"/>
      <c r="N578" s="14"/>
    </row>
    <row r="579" spans="2:14">
      <c r="B579" s="18">
        <v>574</v>
      </c>
      <c r="C579" s="355">
        <v>2005200911</v>
      </c>
      <c r="D579" s="87" t="s">
        <v>1523</v>
      </c>
      <c r="E579" s="79" t="s">
        <v>1133</v>
      </c>
      <c r="F579" s="274" t="s">
        <v>588</v>
      </c>
      <c r="G579" s="14"/>
      <c r="H579" s="18">
        <v>4</v>
      </c>
      <c r="I579" s="14"/>
      <c r="J579" s="14"/>
      <c r="K579" s="14"/>
      <c r="L579" s="18">
        <f t="shared" si="9"/>
        <v>4</v>
      </c>
      <c r="M579" s="14"/>
      <c r="N579" s="14"/>
    </row>
    <row r="580" spans="2:14">
      <c r="B580" s="18">
        <v>575</v>
      </c>
      <c r="C580" s="355">
        <v>2005200615</v>
      </c>
      <c r="D580" s="87" t="s">
        <v>1524</v>
      </c>
      <c r="E580" s="79" t="s">
        <v>1139</v>
      </c>
      <c r="F580" s="274" t="s">
        <v>165</v>
      </c>
      <c r="G580" s="14"/>
      <c r="H580" s="18">
        <v>4</v>
      </c>
      <c r="I580" s="14"/>
      <c r="J580" s="14"/>
      <c r="K580" s="14"/>
      <c r="L580" s="18">
        <f t="shared" si="9"/>
        <v>4</v>
      </c>
      <c r="M580" s="14"/>
      <c r="N580" s="14"/>
    </row>
    <row r="581" spans="2:14">
      <c r="B581" s="18">
        <v>576</v>
      </c>
      <c r="C581" s="355">
        <v>2005190579</v>
      </c>
      <c r="D581" s="87" t="s">
        <v>1525</v>
      </c>
      <c r="E581" s="79" t="s">
        <v>1526</v>
      </c>
      <c r="F581" s="274" t="s">
        <v>573</v>
      </c>
      <c r="G581" s="14"/>
      <c r="H581" s="18">
        <v>4</v>
      </c>
      <c r="I581" s="14"/>
      <c r="J581" s="14"/>
      <c r="K581" s="14"/>
      <c r="L581" s="18">
        <f t="shared" si="9"/>
        <v>4</v>
      </c>
      <c r="M581" s="14"/>
      <c r="N581" s="14"/>
    </row>
    <row r="582" spans="2:14">
      <c r="B582" s="18">
        <v>577</v>
      </c>
      <c r="C582" s="355">
        <v>2005191258</v>
      </c>
      <c r="D582" s="87" t="s">
        <v>1525</v>
      </c>
      <c r="E582" s="79" t="s">
        <v>1527</v>
      </c>
      <c r="F582" s="274" t="s">
        <v>573</v>
      </c>
      <c r="G582" s="14"/>
      <c r="H582" s="18">
        <v>4</v>
      </c>
      <c r="I582" s="14"/>
      <c r="J582" s="14"/>
      <c r="K582" s="14"/>
      <c r="L582" s="18">
        <f t="shared" si="9"/>
        <v>4</v>
      </c>
      <c r="M582" s="14"/>
      <c r="N582" s="14"/>
    </row>
    <row r="583" spans="2:14">
      <c r="B583" s="18">
        <v>578</v>
      </c>
      <c r="C583" s="355">
        <v>2005190582</v>
      </c>
      <c r="D583" s="87" t="s">
        <v>1528</v>
      </c>
      <c r="E583" s="79" t="s">
        <v>1529</v>
      </c>
      <c r="F583" s="274" t="s">
        <v>596</v>
      </c>
      <c r="G583" s="14"/>
      <c r="H583" s="18">
        <v>4</v>
      </c>
      <c r="I583" s="14"/>
      <c r="J583" s="14"/>
      <c r="K583" s="14"/>
      <c r="L583" s="18">
        <f t="shared" ref="L583:L641" si="10">SUM(G583:K583)</f>
        <v>4</v>
      </c>
      <c r="M583" s="14"/>
      <c r="N583" s="14"/>
    </row>
    <row r="584" spans="2:14">
      <c r="B584" s="18">
        <v>579</v>
      </c>
      <c r="C584" s="355">
        <v>2005190590</v>
      </c>
      <c r="D584" s="87" t="s">
        <v>1530</v>
      </c>
      <c r="E584" s="79" t="s">
        <v>1140</v>
      </c>
      <c r="F584" s="274" t="s">
        <v>497</v>
      </c>
      <c r="G584" s="14"/>
      <c r="H584" s="18">
        <v>4</v>
      </c>
      <c r="I584" s="14"/>
      <c r="J584" s="14"/>
      <c r="K584" s="14"/>
      <c r="L584" s="18">
        <f t="shared" si="10"/>
        <v>4</v>
      </c>
      <c r="M584" s="14"/>
      <c r="N584" s="14"/>
    </row>
    <row r="585" spans="2:14">
      <c r="B585" s="18">
        <v>580</v>
      </c>
      <c r="C585" s="355">
        <v>2005190588</v>
      </c>
      <c r="D585" s="87" t="s">
        <v>1531</v>
      </c>
      <c r="E585" s="79" t="s">
        <v>1140</v>
      </c>
      <c r="F585" s="274" t="s">
        <v>596</v>
      </c>
      <c r="G585" s="14"/>
      <c r="H585" s="18">
        <v>4</v>
      </c>
      <c r="I585" s="14"/>
      <c r="J585" s="14"/>
      <c r="K585" s="14"/>
      <c r="L585" s="18">
        <f t="shared" si="10"/>
        <v>4</v>
      </c>
      <c r="M585" s="14"/>
      <c r="N585" s="14"/>
    </row>
    <row r="586" spans="2:14">
      <c r="B586" s="18">
        <v>581</v>
      </c>
      <c r="C586" s="355">
        <v>2005190019</v>
      </c>
      <c r="D586" s="87" t="s">
        <v>1532</v>
      </c>
      <c r="E586" s="79" t="s">
        <v>1140</v>
      </c>
      <c r="F586" s="274" t="s">
        <v>526</v>
      </c>
      <c r="G586" s="14"/>
      <c r="H586" s="18">
        <v>4</v>
      </c>
      <c r="I586" s="14"/>
      <c r="J586" s="14"/>
      <c r="K586" s="14"/>
      <c r="L586" s="18">
        <f t="shared" si="10"/>
        <v>4</v>
      </c>
      <c r="M586" s="14"/>
      <c r="N586" s="14"/>
    </row>
    <row r="587" spans="2:14">
      <c r="B587" s="18">
        <v>582</v>
      </c>
      <c r="C587" s="355">
        <v>2005190894</v>
      </c>
      <c r="D587" s="87" t="s">
        <v>1533</v>
      </c>
      <c r="E587" s="79" t="s">
        <v>1534</v>
      </c>
      <c r="F587" s="274" t="s">
        <v>497</v>
      </c>
      <c r="G587" s="14"/>
      <c r="H587" s="18">
        <v>4</v>
      </c>
      <c r="I587" s="14"/>
      <c r="J587" s="14"/>
      <c r="K587" s="14"/>
      <c r="L587" s="18">
        <f t="shared" si="10"/>
        <v>4</v>
      </c>
      <c r="M587" s="14"/>
      <c r="N587" s="14"/>
    </row>
    <row r="588" spans="2:14">
      <c r="B588" s="18">
        <v>583</v>
      </c>
      <c r="C588" s="355">
        <v>2005190591</v>
      </c>
      <c r="D588" s="87" t="s">
        <v>1535</v>
      </c>
      <c r="E588" s="79" t="s">
        <v>1534</v>
      </c>
      <c r="F588" s="274" t="s">
        <v>526</v>
      </c>
      <c r="G588" s="14"/>
      <c r="H588" s="18">
        <v>4</v>
      </c>
      <c r="I588" s="14"/>
      <c r="J588" s="14"/>
      <c r="K588" s="14"/>
      <c r="L588" s="18">
        <f t="shared" si="10"/>
        <v>4</v>
      </c>
      <c r="M588" s="14"/>
      <c r="N588" s="14"/>
    </row>
    <row r="589" spans="2:14">
      <c r="B589" s="18">
        <v>584</v>
      </c>
      <c r="C589" s="355">
        <v>2022190119</v>
      </c>
      <c r="D589" s="87" t="s">
        <v>1536</v>
      </c>
      <c r="E589" s="79" t="s">
        <v>1144</v>
      </c>
      <c r="F589" s="274" t="s">
        <v>687</v>
      </c>
      <c r="G589" s="14"/>
      <c r="H589" s="18">
        <v>4</v>
      </c>
      <c r="I589" s="14"/>
      <c r="J589" s="14"/>
      <c r="K589" s="14"/>
      <c r="L589" s="18">
        <f t="shared" si="10"/>
        <v>4</v>
      </c>
      <c r="M589" s="14"/>
      <c r="N589" s="14"/>
    </row>
    <row r="590" spans="2:14">
      <c r="B590" s="18">
        <v>585</v>
      </c>
      <c r="C590" s="355">
        <v>2005190603</v>
      </c>
      <c r="D590" s="87" t="s">
        <v>1336</v>
      </c>
      <c r="E590" s="79" t="s">
        <v>1144</v>
      </c>
      <c r="F590" s="274" t="s">
        <v>497</v>
      </c>
      <c r="G590" s="14"/>
      <c r="H590" s="18">
        <v>4</v>
      </c>
      <c r="I590" s="14"/>
      <c r="J590" s="14"/>
      <c r="K590" s="14"/>
      <c r="L590" s="18">
        <f t="shared" si="10"/>
        <v>4</v>
      </c>
      <c r="M590" s="14"/>
      <c r="N590" s="14"/>
    </row>
    <row r="591" spans="2:14">
      <c r="B591" s="18">
        <v>586</v>
      </c>
      <c r="C591" s="355">
        <v>2005190597</v>
      </c>
      <c r="D591" s="87" t="s">
        <v>1537</v>
      </c>
      <c r="E591" s="79" t="s">
        <v>1144</v>
      </c>
      <c r="F591" s="274" t="s">
        <v>649</v>
      </c>
      <c r="G591" s="14"/>
      <c r="H591" s="18">
        <v>4</v>
      </c>
      <c r="I591" s="14"/>
      <c r="J591" s="14"/>
      <c r="K591" s="14"/>
      <c r="L591" s="18">
        <f t="shared" si="10"/>
        <v>4</v>
      </c>
      <c r="M591" s="14"/>
      <c r="N591" s="14"/>
    </row>
    <row r="592" spans="2:14">
      <c r="B592" s="18">
        <v>587</v>
      </c>
      <c r="C592" s="355">
        <v>2005191265</v>
      </c>
      <c r="D592" s="87" t="s">
        <v>1538</v>
      </c>
      <c r="E592" s="79" t="s">
        <v>1144</v>
      </c>
      <c r="F592" s="274" t="s">
        <v>700</v>
      </c>
      <c r="G592" s="14"/>
      <c r="H592" s="18">
        <v>4</v>
      </c>
      <c r="I592" s="14"/>
      <c r="J592" s="14"/>
      <c r="K592" s="14"/>
      <c r="L592" s="18">
        <f t="shared" si="10"/>
        <v>4</v>
      </c>
      <c r="M592" s="14"/>
      <c r="N592" s="14"/>
    </row>
    <row r="593" spans="2:14">
      <c r="B593" s="18">
        <v>588</v>
      </c>
      <c r="C593" s="355">
        <v>2005192034</v>
      </c>
      <c r="D593" s="87" t="s">
        <v>1539</v>
      </c>
      <c r="E593" s="79" t="s">
        <v>1144</v>
      </c>
      <c r="F593" s="274" t="s">
        <v>576</v>
      </c>
      <c r="G593" s="14"/>
      <c r="H593" s="18">
        <v>4</v>
      </c>
      <c r="I593" s="14"/>
      <c r="J593" s="14"/>
      <c r="K593" s="14"/>
      <c r="L593" s="18">
        <f t="shared" si="10"/>
        <v>4</v>
      </c>
      <c r="M593" s="14"/>
      <c r="N593" s="14"/>
    </row>
    <row r="594" spans="2:14">
      <c r="B594" s="18">
        <v>589</v>
      </c>
      <c r="C594" s="355">
        <v>2005190595</v>
      </c>
      <c r="D594" s="87" t="s">
        <v>1472</v>
      </c>
      <c r="E594" s="79" t="s">
        <v>1144</v>
      </c>
      <c r="F594" s="274" t="s">
        <v>581</v>
      </c>
      <c r="G594" s="14"/>
      <c r="H594" s="18">
        <v>4</v>
      </c>
      <c r="I594" s="14"/>
      <c r="J594" s="14"/>
      <c r="K594" s="14"/>
      <c r="L594" s="18">
        <f t="shared" si="10"/>
        <v>4</v>
      </c>
      <c r="M594" s="14"/>
      <c r="N594" s="14"/>
    </row>
    <row r="595" spans="2:14">
      <c r="B595" s="18">
        <v>590</v>
      </c>
      <c r="C595" s="355">
        <v>2005201008</v>
      </c>
      <c r="D595" s="87" t="s">
        <v>1540</v>
      </c>
      <c r="E595" s="79" t="s">
        <v>1144</v>
      </c>
      <c r="F595" s="274" t="s">
        <v>645</v>
      </c>
      <c r="G595" s="14"/>
      <c r="H595" s="18">
        <v>4</v>
      </c>
      <c r="I595" s="14"/>
      <c r="J595" s="14"/>
      <c r="K595" s="14"/>
      <c r="L595" s="18">
        <f t="shared" si="10"/>
        <v>4</v>
      </c>
      <c r="M595" s="14"/>
      <c r="N595" s="14"/>
    </row>
    <row r="596" spans="2:14">
      <c r="B596" s="18">
        <v>591</v>
      </c>
      <c r="C596" s="355">
        <v>2005200691</v>
      </c>
      <c r="D596" s="87" t="s">
        <v>1375</v>
      </c>
      <c r="E596" s="79" t="s">
        <v>1144</v>
      </c>
      <c r="F596" s="274" t="s">
        <v>28</v>
      </c>
      <c r="G596" s="14"/>
      <c r="H596" s="18">
        <v>4</v>
      </c>
      <c r="I596" s="14"/>
      <c r="J596" s="14"/>
      <c r="K596" s="14"/>
      <c r="L596" s="18">
        <f t="shared" si="10"/>
        <v>4</v>
      </c>
      <c r="M596" s="14"/>
      <c r="N596" s="14"/>
    </row>
    <row r="597" spans="2:14">
      <c r="B597" s="18">
        <v>592</v>
      </c>
      <c r="C597" s="355">
        <v>2005200190</v>
      </c>
      <c r="D597" s="87" t="s">
        <v>1499</v>
      </c>
      <c r="E597" s="79" t="s">
        <v>1150</v>
      </c>
      <c r="F597" s="274" t="s">
        <v>165</v>
      </c>
      <c r="G597" s="14"/>
      <c r="H597" s="18">
        <v>4</v>
      </c>
      <c r="I597" s="14"/>
      <c r="J597" s="14"/>
      <c r="K597" s="14"/>
      <c r="L597" s="18">
        <f t="shared" si="10"/>
        <v>4</v>
      </c>
      <c r="M597" s="14"/>
      <c r="N597" s="14"/>
    </row>
    <row r="598" spans="2:14">
      <c r="B598" s="18">
        <v>593</v>
      </c>
      <c r="C598" s="355">
        <v>2005190609</v>
      </c>
      <c r="D598" s="87" t="s">
        <v>1541</v>
      </c>
      <c r="E598" s="79" t="s">
        <v>1542</v>
      </c>
      <c r="F598" s="274" t="s">
        <v>573</v>
      </c>
      <c r="G598" s="14"/>
      <c r="H598" s="18">
        <v>4</v>
      </c>
      <c r="I598" s="14"/>
      <c r="J598" s="14"/>
      <c r="K598" s="14"/>
      <c r="L598" s="18">
        <f t="shared" si="10"/>
        <v>4</v>
      </c>
      <c r="M598" s="14"/>
      <c r="N598" s="14"/>
    </row>
    <row r="599" spans="2:14">
      <c r="B599" s="18">
        <v>594</v>
      </c>
      <c r="C599" s="355">
        <v>2022200403</v>
      </c>
      <c r="D599" s="87" t="s">
        <v>1543</v>
      </c>
      <c r="E599" s="79" t="s">
        <v>1542</v>
      </c>
      <c r="F599" s="274" t="s">
        <v>682</v>
      </c>
      <c r="G599" s="14"/>
      <c r="H599" s="18">
        <v>4</v>
      </c>
      <c r="I599" s="14"/>
      <c r="J599" s="14"/>
      <c r="K599" s="14"/>
      <c r="L599" s="18">
        <f t="shared" si="10"/>
        <v>4</v>
      </c>
      <c r="M599" s="14"/>
      <c r="N599" s="14"/>
    </row>
    <row r="600" spans="2:14">
      <c r="B600" s="18">
        <v>595</v>
      </c>
      <c r="C600" s="44">
        <v>2005190618</v>
      </c>
      <c r="D600" s="93" t="s">
        <v>1544</v>
      </c>
      <c r="E600" s="84" t="s">
        <v>1154</v>
      </c>
      <c r="F600" s="275" t="s">
        <v>581</v>
      </c>
      <c r="G600" s="14"/>
      <c r="H600" s="18">
        <v>4</v>
      </c>
      <c r="I600" s="14"/>
      <c r="J600" s="14"/>
      <c r="K600" s="14"/>
      <c r="L600" s="18">
        <f t="shared" si="10"/>
        <v>4</v>
      </c>
      <c r="M600" s="14"/>
      <c r="N600" s="14"/>
    </row>
    <row r="601" spans="2:14">
      <c r="B601" s="18">
        <v>596</v>
      </c>
      <c r="C601" s="355">
        <v>2005202147</v>
      </c>
      <c r="D601" s="87" t="s">
        <v>1545</v>
      </c>
      <c r="E601" s="79" t="s">
        <v>1154</v>
      </c>
      <c r="F601" s="274" t="s">
        <v>165</v>
      </c>
      <c r="G601" s="14"/>
      <c r="H601" s="18">
        <v>4</v>
      </c>
      <c r="I601" s="14"/>
      <c r="J601" s="14"/>
      <c r="K601" s="14"/>
      <c r="L601" s="18">
        <f t="shared" si="10"/>
        <v>4</v>
      </c>
      <c r="M601" s="14"/>
      <c r="N601" s="14"/>
    </row>
    <row r="602" spans="2:14">
      <c r="B602" s="18">
        <v>597</v>
      </c>
      <c r="C602" s="355">
        <v>2005191274</v>
      </c>
      <c r="D602" s="87" t="s">
        <v>1546</v>
      </c>
      <c r="E602" s="79" t="s">
        <v>1547</v>
      </c>
      <c r="F602" s="274" t="s">
        <v>576</v>
      </c>
      <c r="G602" s="14"/>
      <c r="H602" s="18">
        <v>4</v>
      </c>
      <c r="I602" s="14"/>
      <c r="J602" s="14"/>
      <c r="K602" s="14"/>
      <c r="L602" s="18">
        <f t="shared" si="10"/>
        <v>4</v>
      </c>
      <c r="M602" s="14"/>
      <c r="N602" s="14"/>
    </row>
    <row r="603" spans="2:14">
      <c r="B603" s="18">
        <v>598</v>
      </c>
      <c r="C603" s="355">
        <v>2005190622</v>
      </c>
      <c r="D603" s="87" t="s">
        <v>1250</v>
      </c>
      <c r="E603" s="79" t="s">
        <v>1159</v>
      </c>
      <c r="F603" s="274" t="s">
        <v>591</v>
      </c>
      <c r="G603" s="14"/>
      <c r="H603" s="18">
        <v>4</v>
      </c>
      <c r="I603" s="14"/>
      <c r="J603" s="14"/>
      <c r="K603" s="14"/>
      <c r="L603" s="18">
        <f t="shared" si="10"/>
        <v>4</v>
      </c>
      <c r="M603" s="14"/>
      <c r="N603" s="14"/>
    </row>
    <row r="604" spans="2:14">
      <c r="B604" s="18">
        <v>599</v>
      </c>
      <c r="C604" s="18">
        <v>2022190290</v>
      </c>
      <c r="D604" s="90" t="s">
        <v>1548</v>
      </c>
      <c r="E604" s="77" t="s">
        <v>637</v>
      </c>
      <c r="F604" s="274" t="s">
        <v>687</v>
      </c>
      <c r="G604" s="14"/>
      <c r="H604" s="18">
        <v>4</v>
      </c>
      <c r="I604" s="14"/>
      <c r="J604" s="14"/>
      <c r="K604" s="14"/>
      <c r="L604" s="18">
        <f t="shared" si="10"/>
        <v>4</v>
      </c>
      <c r="M604" s="14"/>
      <c r="N604" s="14"/>
    </row>
    <row r="605" spans="2:14">
      <c r="B605" s="18">
        <v>600</v>
      </c>
      <c r="C605" s="18">
        <v>2022190293</v>
      </c>
      <c r="D605" s="90" t="s">
        <v>1549</v>
      </c>
      <c r="E605" s="77" t="s">
        <v>637</v>
      </c>
      <c r="F605" s="274" t="s">
        <v>687</v>
      </c>
      <c r="G605" s="14"/>
      <c r="H605" s="18">
        <v>4</v>
      </c>
      <c r="I605" s="14"/>
      <c r="J605" s="14"/>
      <c r="K605" s="14"/>
      <c r="L605" s="18">
        <f t="shared" si="10"/>
        <v>4</v>
      </c>
      <c r="M605" s="14"/>
      <c r="N605" s="14"/>
    </row>
    <row r="606" spans="2:14">
      <c r="B606" s="18">
        <v>601</v>
      </c>
      <c r="C606" s="355">
        <v>2005191279</v>
      </c>
      <c r="D606" s="87" t="s">
        <v>1550</v>
      </c>
      <c r="E606" s="79" t="s">
        <v>637</v>
      </c>
      <c r="F606" s="274" t="s">
        <v>700</v>
      </c>
      <c r="G606" s="14"/>
      <c r="H606" s="18">
        <v>4</v>
      </c>
      <c r="I606" s="14"/>
      <c r="J606" s="14"/>
      <c r="K606" s="14"/>
      <c r="L606" s="18">
        <f t="shared" si="10"/>
        <v>4</v>
      </c>
      <c r="M606" s="14"/>
      <c r="N606" s="14"/>
    </row>
    <row r="607" spans="2:14">
      <c r="B607" s="18">
        <v>602</v>
      </c>
      <c r="C607" s="355">
        <v>2005191278</v>
      </c>
      <c r="D607" s="87" t="s">
        <v>1551</v>
      </c>
      <c r="E607" s="79" t="s">
        <v>637</v>
      </c>
      <c r="F607" s="274" t="s">
        <v>576</v>
      </c>
      <c r="G607" s="14"/>
      <c r="H607" s="18">
        <v>4</v>
      </c>
      <c r="I607" s="14"/>
      <c r="J607" s="14"/>
      <c r="K607" s="14"/>
      <c r="L607" s="18">
        <f t="shared" si="10"/>
        <v>4</v>
      </c>
      <c r="M607" s="14"/>
      <c r="N607" s="14"/>
    </row>
    <row r="608" spans="2:14">
      <c r="B608" s="18">
        <v>603</v>
      </c>
      <c r="C608" s="355">
        <v>2005191276</v>
      </c>
      <c r="D608" s="87" t="s">
        <v>1552</v>
      </c>
      <c r="E608" s="79" t="s">
        <v>637</v>
      </c>
      <c r="F608" s="274" t="s">
        <v>576</v>
      </c>
      <c r="G608" s="14"/>
      <c r="H608" s="18">
        <v>4</v>
      </c>
      <c r="I608" s="14"/>
      <c r="J608" s="14"/>
      <c r="K608" s="14"/>
      <c r="L608" s="18">
        <f t="shared" si="10"/>
        <v>4</v>
      </c>
      <c r="M608" s="14"/>
      <c r="N608" s="14"/>
    </row>
    <row r="609" spans="2:14">
      <c r="B609" s="18">
        <v>604</v>
      </c>
      <c r="C609" s="355">
        <v>2005190627</v>
      </c>
      <c r="D609" s="87" t="s">
        <v>1553</v>
      </c>
      <c r="E609" s="79" t="s">
        <v>637</v>
      </c>
      <c r="F609" s="274" t="s">
        <v>596</v>
      </c>
      <c r="G609" s="14"/>
      <c r="H609" s="18">
        <v>4</v>
      </c>
      <c r="I609" s="14"/>
      <c r="J609" s="14"/>
      <c r="K609" s="14"/>
      <c r="L609" s="18">
        <f t="shared" si="10"/>
        <v>4</v>
      </c>
      <c r="M609" s="14"/>
      <c r="N609" s="14"/>
    </row>
    <row r="610" spans="2:14">
      <c r="B610" s="18">
        <v>605</v>
      </c>
      <c r="C610" s="355">
        <v>2005190640</v>
      </c>
      <c r="D610" s="87" t="s">
        <v>1554</v>
      </c>
      <c r="E610" s="79" t="s">
        <v>637</v>
      </c>
      <c r="F610" s="274" t="s">
        <v>596</v>
      </c>
      <c r="G610" s="14"/>
      <c r="H610" s="18">
        <v>4</v>
      </c>
      <c r="I610" s="14"/>
      <c r="J610" s="14"/>
      <c r="K610" s="14"/>
      <c r="L610" s="18">
        <f t="shared" si="10"/>
        <v>4</v>
      </c>
      <c r="M610" s="14"/>
      <c r="N610" s="14"/>
    </row>
    <row r="611" spans="2:14">
      <c r="B611" s="18">
        <v>606</v>
      </c>
      <c r="C611" s="355">
        <v>2005190641</v>
      </c>
      <c r="D611" s="87" t="s">
        <v>1555</v>
      </c>
      <c r="E611" s="79" t="s">
        <v>637</v>
      </c>
      <c r="F611" s="274" t="s">
        <v>775</v>
      </c>
      <c r="G611" s="14"/>
      <c r="H611" s="18">
        <v>4</v>
      </c>
      <c r="I611" s="14"/>
      <c r="J611" s="14"/>
      <c r="K611" s="14"/>
      <c r="L611" s="18">
        <f t="shared" si="10"/>
        <v>4</v>
      </c>
      <c r="M611" s="14"/>
      <c r="N611" s="14"/>
    </row>
    <row r="612" spans="2:14">
      <c r="B612" s="18">
        <v>607</v>
      </c>
      <c r="C612" s="355">
        <v>2005191283</v>
      </c>
      <c r="D612" s="87" t="s">
        <v>1165</v>
      </c>
      <c r="E612" s="79" t="s">
        <v>637</v>
      </c>
      <c r="F612" s="274" t="s">
        <v>775</v>
      </c>
      <c r="G612" s="14"/>
      <c r="H612" s="18">
        <v>4</v>
      </c>
      <c r="I612" s="14"/>
      <c r="J612" s="14"/>
      <c r="K612" s="14"/>
      <c r="L612" s="18">
        <f t="shared" si="10"/>
        <v>4</v>
      </c>
      <c r="M612" s="14"/>
      <c r="N612" s="14"/>
    </row>
    <row r="613" spans="2:14">
      <c r="B613" s="18">
        <v>608</v>
      </c>
      <c r="C613" s="355">
        <v>2005190623</v>
      </c>
      <c r="D613" s="87" t="s">
        <v>1556</v>
      </c>
      <c r="E613" s="79" t="s">
        <v>637</v>
      </c>
      <c r="F613" s="274" t="s">
        <v>581</v>
      </c>
      <c r="G613" s="14"/>
      <c r="H613" s="18">
        <v>4</v>
      </c>
      <c r="I613" s="14"/>
      <c r="J613" s="14"/>
      <c r="K613" s="14"/>
      <c r="L613" s="18">
        <f t="shared" si="10"/>
        <v>4</v>
      </c>
      <c r="M613" s="14"/>
      <c r="N613" s="14"/>
    </row>
    <row r="614" spans="2:14">
      <c r="B614" s="18">
        <v>609</v>
      </c>
      <c r="C614" s="18">
        <v>2005190635</v>
      </c>
      <c r="D614" s="90" t="s">
        <v>1557</v>
      </c>
      <c r="E614" s="77" t="s">
        <v>637</v>
      </c>
      <c r="F614" s="274" t="s">
        <v>501</v>
      </c>
      <c r="G614" s="14"/>
      <c r="H614" s="18">
        <v>4</v>
      </c>
      <c r="I614" s="14"/>
      <c r="J614" s="14"/>
      <c r="K614" s="14"/>
      <c r="L614" s="18">
        <f t="shared" si="10"/>
        <v>4</v>
      </c>
      <c r="M614" s="14"/>
      <c r="N614" s="14"/>
    </row>
    <row r="615" spans="2:14">
      <c r="B615" s="18">
        <v>610</v>
      </c>
      <c r="C615" s="355">
        <v>2005191512</v>
      </c>
      <c r="D615" s="87" t="s">
        <v>1558</v>
      </c>
      <c r="E615" s="79" t="s">
        <v>637</v>
      </c>
      <c r="F615" s="274" t="s">
        <v>573</v>
      </c>
      <c r="G615" s="14"/>
      <c r="H615" s="18">
        <v>4</v>
      </c>
      <c r="I615" s="14"/>
      <c r="J615" s="14"/>
      <c r="K615" s="14"/>
      <c r="L615" s="18">
        <f t="shared" si="10"/>
        <v>4</v>
      </c>
      <c r="M615" s="14"/>
      <c r="N615" s="14"/>
    </row>
    <row r="616" spans="2:14">
      <c r="B616" s="18">
        <v>611</v>
      </c>
      <c r="C616" s="355">
        <v>2005190630</v>
      </c>
      <c r="D616" s="87" t="s">
        <v>1559</v>
      </c>
      <c r="E616" s="79" t="s">
        <v>637</v>
      </c>
      <c r="F616" s="274" t="s">
        <v>591</v>
      </c>
      <c r="G616" s="14"/>
      <c r="H616" s="18">
        <v>4</v>
      </c>
      <c r="I616" s="14"/>
      <c r="J616" s="14"/>
      <c r="K616" s="14"/>
      <c r="L616" s="18">
        <f t="shared" si="10"/>
        <v>4</v>
      </c>
      <c r="M616" s="14"/>
      <c r="N616" s="14"/>
    </row>
    <row r="617" spans="2:14">
      <c r="B617" s="18">
        <v>612</v>
      </c>
      <c r="C617" s="355">
        <v>2005190626</v>
      </c>
      <c r="D617" s="87" t="s">
        <v>1560</v>
      </c>
      <c r="E617" s="79" t="s">
        <v>637</v>
      </c>
      <c r="F617" s="274" t="s">
        <v>591</v>
      </c>
      <c r="G617" s="14"/>
      <c r="H617" s="18">
        <v>4</v>
      </c>
      <c r="I617" s="14"/>
      <c r="J617" s="14"/>
      <c r="K617" s="14"/>
      <c r="L617" s="18">
        <f t="shared" si="10"/>
        <v>4</v>
      </c>
      <c r="M617" s="14"/>
      <c r="N617" s="14"/>
    </row>
    <row r="618" spans="2:14">
      <c r="B618" s="18">
        <v>613</v>
      </c>
      <c r="C618" s="355">
        <v>2035202007</v>
      </c>
      <c r="D618" s="87" t="s">
        <v>1561</v>
      </c>
      <c r="E618" s="79" t="s">
        <v>637</v>
      </c>
      <c r="F618" s="274" t="s">
        <v>59</v>
      </c>
      <c r="G618" s="14"/>
      <c r="H618" s="18">
        <v>4</v>
      </c>
      <c r="I618" s="14"/>
      <c r="J618" s="14"/>
      <c r="K618" s="14"/>
      <c r="L618" s="18">
        <f t="shared" si="10"/>
        <v>4</v>
      </c>
      <c r="M618" s="14"/>
      <c r="N618" s="14"/>
    </row>
    <row r="619" spans="2:14">
      <c r="B619" s="18">
        <v>614</v>
      </c>
      <c r="C619" s="355">
        <v>2005208321</v>
      </c>
      <c r="D619" s="87" t="s">
        <v>1562</v>
      </c>
      <c r="E619" s="79" t="s">
        <v>637</v>
      </c>
      <c r="F619" s="274" t="s">
        <v>165</v>
      </c>
      <c r="G619" s="14"/>
      <c r="H619" s="18">
        <v>4</v>
      </c>
      <c r="I619" s="14"/>
      <c r="J619" s="14"/>
      <c r="K619" s="14"/>
      <c r="L619" s="18">
        <f t="shared" si="10"/>
        <v>4</v>
      </c>
      <c r="M619" s="14"/>
      <c r="N619" s="14"/>
    </row>
    <row r="620" spans="2:14">
      <c r="B620" s="18">
        <v>615</v>
      </c>
      <c r="C620" s="355">
        <v>2005190652</v>
      </c>
      <c r="D620" s="87" t="s">
        <v>1041</v>
      </c>
      <c r="E620" s="79" t="s">
        <v>1171</v>
      </c>
      <c r="F620" s="274" t="s">
        <v>581</v>
      </c>
      <c r="G620" s="14"/>
      <c r="H620" s="18">
        <v>4</v>
      </c>
      <c r="I620" s="14"/>
      <c r="J620" s="14"/>
      <c r="K620" s="14"/>
      <c r="L620" s="18">
        <f t="shared" si="10"/>
        <v>4</v>
      </c>
      <c r="M620" s="14"/>
      <c r="N620" s="14"/>
    </row>
    <row r="621" spans="2:14">
      <c r="B621" s="18">
        <v>616</v>
      </c>
      <c r="C621" s="355">
        <v>2022190510</v>
      </c>
      <c r="D621" s="87" t="s">
        <v>1563</v>
      </c>
      <c r="E621" s="79" t="s">
        <v>1564</v>
      </c>
      <c r="F621" s="274" t="s">
        <v>687</v>
      </c>
      <c r="G621" s="14"/>
      <c r="H621" s="18">
        <v>4</v>
      </c>
      <c r="I621" s="14"/>
      <c r="J621" s="14"/>
      <c r="K621" s="14"/>
      <c r="L621" s="18">
        <f t="shared" si="10"/>
        <v>4</v>
      </c>
      <c r="M621" s="14"/>
      <c r="N621" s="14"/>
    </row>
    <row r="622" spans="2:14">
      <c r="B622" s="18">
        <v>617</v>
      </c>
      <c r="C622" s="355">
        <v>2005191612</v>
      </c>
      <c r="D622" s="87" t="s">
        <v>1087</v>
      </c>
      <c r="E622" s="79" t="s">
        <v>1173</v>
      </c>
      <c r="F622" s="274" t="s">
        <v>576</v>
      </c>
      <c r="G622" s="14"/>
      <c r="H622" s="18">
        <v>4</v>
      </c>
      <c r="I622" s="14"/>
      <c r="J622" s="14"/>
      <c r="K622" s="14"/>
      <c r="L622" s="18">
        <f t="shared" si="10"/>
        <v>4</v>
      </c>
      <c r="M622" s="14"/>
      <c r="N622" s="14"/>
    </row>
    <row r="623" spans="2:14">
      <c r="B623" s="18">
        <v>618</v>
      </c>
      <c r="C623" s="355">
        <v>2005191286</v>
      </c>
      <c r="D623" s="87" t="s">
        <v>1041</v>
      </c>
      <c r="E623" s="79" t="s">
        <v>1173</v>
      </c>
      <c r="F623" s="274" t="s">
        <v>576</v>
      </c>
      <c r="G623" s="14"/>
      <c r="H623" s="18">
        <v>4</v>
      </c>
      <c r="I623" s="14"/>
      <c r="J623" s="14"/>
      <c r="K623" s="14"/>
      <c r="L623" s="18">
        <f t="shared" si="10"/>
        <v>4</v>
      </c>
      <c r="M623" s="14"/>
      <c r="N623" s="14"/>
    </row>
    <row r="624" spans="2:14">
      <c r="B624" s="18">
        <v>619</v>
      </c>
      <c r="C624" s="355">
        <v>2005191557</v>
      </c>
      <c r="D624" s="87" t="s">
        <v>1177</v>
      </c>
      <c r="E624" s="79" t="s">
        <v>1173</v>
      </c>
      <c r="F624" s="274" t="s">
        <v>576</v>
      </c>
      <c r="G624" s="14"/>
      <c r="H624" s="18">
        <v>4</v>
      </c>
      <c r="I624" s="14"/>
      <c r="J624" s="14"/>
      <c r="K624" s="14"/>
      <c r="L624" s="18">
        <f t="shared" si="10"/>
        <v>4</v>
      </c>
      <c r="M624" s="14"/>
      <c r="N624" s="14"/>
    </row>
    <row r="625" spans="2:14">
      <c r="B625" s="18">
        <v>620</v>
      </c>
      <c r="C625" s="355">
        <v>2005191287</v>
      </c>
      <c r="D625" s="87" t="s">
        <v>1565</v>
      </c>
      <c r="E625" s="79" t="s">
        <v>1176</v>
      </c>
      <c r="F625" s="274" t="s">
        <v>526</v>
      </c>
      <c r="G625" s="14"/>
      <c r="H625" s="18">
        <v>4</v>
      </c>
      <c r="I625" s="14"/>
      <c r="J625" s="14"/>
      <c r="K625" s="14"/>
      <c r="L625" s="18">
        <f t="shared" si="10"/>
        <v>4</v>
      </c>
      <c r="M625" s="14"/>
      <c r="N625" s="14"/>
    </row>
    <row r="626" spans="2:14">
      <c r="B626" s="18">
        <v>621</v>
      </c>
      <c r="C626" s="355">
        <v>2005190671</v>
      </c>
      <c r="D626" s="87" t="s">
        <v>1338</v>
      </c>
      <c r="E626" s="79" t="s">
        <v>1178</v>
      </c>
      <c r="F626" s="274" t="s">
        <v>497</v>
      </c>
      <c r="G626" s="14"/>
      <c r="H626" s="18">
        <v>4</v>
      </c>
      <c r="I626" s="14"/>
      <c r="J626" s="14"/>
      <c r="K626" s="14"/>
      <c r="L626" s="18">
        <f t="shared" si="10"/>
        <v>4</v>
      </c>
      <c r="M626" s="14"/>
      <c r="N626" s="14"/>
    </row>
    <row r="627" spans="2:14">
      <c r="B627" s="18">
        <v>622</v>
      </c>
      <c r="C627" s="355">
        <v>2022209001</v>
      </c>
      <c r="D627" s="87" t="s">
        <v>1566</v>
      </c>
      <c r="E627" s="79" t="s">
        <v>1178</v>
      </c>
      <c r="F627" s="274" t="s">
        <v>72</v>
      </c>
      <c r="G627" s="14"/>
      <c r="H627" s="18">
        <v>4</v>
      </c>
      <c r="I627" s="14"/>
      <c r="J627" s="14"/>
      <c r="K627" s="14"/>
      <c r="L627" s="18">
        <f t="shared" si="10"/>
        <v>4</v>
      </c>
      <c r="M627" s="14"/>
      <c r="N627" s="14"/>
    </row>
    <row r="628" spans="2:14">
      <c r="B628" s="18">
        <v>623</v>
      </c>
      <c r="C628" s="355">
        <v>2022200068</v>
      </c>
      <c r="D628" s="87" t="s">
        <v>1180</v>
      </c>
      <c r="E628" s="79" t="s">
        <v>1178</v>
      </c>
      <c r="F628" s="274" t="s">
        <v>72</v>
      </c>
      <c r="G628" s="14"/>
      <c r="H628" s="18">
        <v>4</v>
      </c>
      <c r="I628" s="14"/>
      <c r="J628" s="14"/>
      <c r="K628" s="14"/>
      <c r="L628" s="18">
        <f t="shared" si="10"/>
        <v>4</v>
      </c>
      <c r="M628" s="14"/>
      <c r="N628" s="14"/>
    </row>
    <row r="629" spans="2:14">
      <c r="B629" s="18">
        <v>624</v>
      </c>
      <c r="C629" s="355">
        <v>2005191291</v>
      </c>
      <c r="D629" s="87" t="s">
        <v>1567</v>
      </c>
      <c r="E629" s="79" t="s">
        <v>1568</v>
      </c>
      <c r="F629" s="274" t="s">
        <v>526</v>
      </c>
      <c r="G629" s="14"/>
      <c r="H629" s="18">
        <v>4</v>
      </c>
      <c r="I629" s="14"/>
      <c r="J629" s="14"/>
      <c r="K629" s="14"/>
      <c r="L629" s="18">
        <f t="shared" si="10"/>
        <v>4</v>
      </c>
      <c r="M629" s="14"/>
      <c r="N629" s="14"/>
    </row>
    <row r="630" spans="2:14">
      <c r="B630" s="18">
        <v>625</v>
      </c>
      <c r="C630" s="355">
        <v>2005191294</v>
      </c>
      <c r="D630" s="87" t="s">
        <v>1569</v>
      </c>
      <c r="E630" s="79" t="s">
        <v>1186</v>
      </c>
      <c r="F630" s="274" t="s">
        <v>576</v>
      </c>
      <c r="G630" s="14"/>
      <c r="H630" s="18">
        <v>4</v>
      </c>
      <c r="I630" s="14"/>
      <c r="J630" s="14"/>
      <c r="K630" s="14"/>
      <c r="L630" s="18">
        <f t="shared" si="10"/>
        <v>4</v>
      </c>
      <c r="M630" s="14"/>
      <c r="N630" s="14"/>
    </row>
    <row r="631" spans="2:14">
      <c r="B631" s="18">
        <v>626</v>
      </c>
      <c r="C631" s="355">
        <v>2005190675</v>
      </c>
      <c r="D631" s="87" t="s">
        <v>1570</v>
      </c>
      <c r="E631" s="79" t="s">
        <v>1186</v>
      </c>
      <c r="F631" s="274" t="s">
        <v>596</v>
      </c>
      <c r="G631" s="14"/>
      <c r="H631" s="18">
        <v>4</v>
      </c>
      <c r="I631" s="14"/>
      <c r="J631" s="14"/>
      <c r="K631" s="14"/>
      <c r="L631" s="18">
        <f t="shared" si="10"/>
        <v>4</v>
      </c>
      <c r="M631" s="14"/>
      <c r="N631" s="14"/>
    </row>
    <row r="632" spans="2:14">
      <c r="B632" s="18">
        <v>627</v>
      </c>
      <c r="C632" s="355">
        <v>2005191292</v>
      </c>
      <c r="D632" s="87" t="s">
        <v>1571</v>
      </c>
      <c r="E632" s="79" t="s">
        <v>1186</v>
      </c>
      <c r="F632" s="274" t="s">
        <v>822</v>
      </c>
      <c r="G632" s="14"/>
      <c r="H632" s="18">
        <v>4</v>
      </c>
      <c r="I632" s="14"/>
      <c r="J632" s="14"/>
      <c r="K632" s="14"/>
      <c r="L632" s="18">
        <f t="shared" si="10"/>
        <v>4</v>
      </c>
      <c r="M632" s="14"/>
      <c r="N632" s="14"/>
    </row>
    <row r="633" spans="2:14">
      <c r="B633" s="18">
        <v>628</v>
      </c>
      <c r="C633" s="355">
        <v>2025190050</v>
      </c>
      <c r="D633" s="87" t="s">
        <v>1572</v>
      </c>
      <c r="E633" s="79" t="s">
        <v>1573</v>
      </c>
      <c r="F633" s="274" t="s">
        <v>576</v>
      </c>
      <c r="G633" s="14"/>
      <c r="H633" s="18">
        <v>4</v>
      </c>
      <c r="I633" s="14"/>
      <c r="J633" s="14"/>
      <c r="K633" s="14"/>
      <c r="L633" s="18">
        <f t="shared" si="10"/>
        <v>4</v>
      </c>
      <c r="M633" s="14"/>
      <c r="N633" s="14"/>
    </row>
    <row r="634" spans="2:14">
      <c r="B634" s="18">
        <v>629</v>
      </c>
      <c r="C634" s="355">
        <v>2005190684</v>
      </c>
      <c r="D634" s="87" t="s">
        <v>1544</v>
      </c>
      <c r="E634" s="79" t="s">
        <v>1573</v>
      </c>
      <c r="F634" s="274" t="s">
        <v>526</v>
      </c>
      <c r="G634" s="14"/>
      <c r="H634" s="18">
        <v>4</v>
      </c>
      <c r="I634" s="14"/>
      <c r="J634" s="14"/>
      <c r="K634" s="14"/>
      <c r="L634" s="18">
        <f t="shared" si="10"/>
        <v>4</v>
      </c>
      <c r="M634" s="14"/>
      <c r="N634" s="14"/>
    </row>
    <row r="635" spans="2:14">
      <c r="B635" s="18">
        <v>630</v>
      </c>
      <c r="C635" s="355">
        <v>2005190683</v>
      </c>
      <c r="D635" s="87" t="s">
        <v>1574</v>
      </c>
      <c r="E635" s="79" t="s">
        <v>1573</v>
      </c>
      <c r="F635" s="274" t="s">
        <v>581</v>
      </c>
      <c r="G635" s="14"/>
      <c r="H635" s="18">
        <v>4</v>
      </c>
      <c r="I635" s="14"/>
      <c r="J635" s="14"/>
      <c r="K635" s="14"/>
      <c r="L635" s="18">
        <f t="shared" si="10"/>
        <v>4</v>
      </c>
      <c r="M635" s="14"/>
      <c r="N635" s="14"/>
    </row>
    <row r="636" spans="2:14">
      <c r="B636" s="18">
        <v>631</v>
      </c>
      <c r="C636" s="355">
        <v>2005191295</v>
      </c>
      <c r="D636" s="87" t="s">
        <v>1575</v>
      </c>
      <c r="E636" s="79" t="s">
        <v>1188</v>
      </c>
      <c r="F636" s="274" t="s">
        <v>591</v>
      </c>
      <c r="G636" s="14"/>
      <c r="H636" s="18">
        <v>4</v>
      </c>
      <c r="I636" s="14"/>
      <c r="J636" s="14"/>
      <c r="K636" s="14"/>
      <c r="L636" s="18">
        <f t="shared" si="10"/>
        <v>4</v>
      </c>
      <c r="M636" s="14"/>
      <c r="N636" s="14"/>
    </row>
    <row r="637" spans="2:14">
      <c r="B637" s="18">
        <v>632</v>
      </c>
      <c r="C637" s="355">
        <v>2022200182</v>
      </c>
      <c r="D637" s="87" t="s">
        <v>1576</v>
      </c>
      <c r="E637" s="79" t="s">
        <v>1189</v>
      </c>
      <c r="F637" s="274" t="s">
        <v>72</v>
      </c>
      <c r="G637" s="14"/>
      <c r="H637" s="18">
        <v>4</v>
      </c>
      <c r="I637" s="14"/>
      <c r="J637" s="14"/>
      <c r="K637" s="14"/>
      <c r="L637" s="18">
        <f t="shared" si="10"/>
        <v>4</v>
      </c>
      <c r="M637" s="14"/>
      <c r="N637" s="14"/>
    </row>
    <row r="638" spans="2:14">
      <c r="B638" s="18">
        <v>633</v>
      </c>
      <c r="C638" s="355">
        <v>2005200675</v>
      </c>
      <c r="D638" s="87" t="s">
        <v>1078</v>
      </c>
      <c r="E638" s="79" t="s">
        <v>1189</v>
      </c>
      <c r="F638" s="274" t="s">
        <v>645</v>
      </c>
      <c r="G638" s="14"/>
      <c r="H638" s="18">
        <v>4</v>
      </c>
      <c r="I638" s="14"/>
      <c r="J638" s="14"/>
      <c r="K638" s="14"/>
      <c r="L638" s="18">
        <f t="shared" si="10"/>
        <v>4</v>
      </c>
      <c r="M638" s="14"/>
      <c r="N638" s="14"/>
    </row>
    <row r="639" spans="2:14">
      <c r="B639" s="18">
        <v>634</v>
      </c>
      <c r="C639" s="355">
        <v>2005202163</v>
      </c>
      <c r="D639" s="87" t="s">
        <v>1577</v>
      </c>
      <c r="E639" s="79" t="s">
        <v>1578</v>
      </c>
      <c r="F639" s="274" t="s">
        <v>165</v>
      </c>
      <c r="G639" s="14"/>
      <c r="H639" s="18">
        <v>4</v>
      </c>
      <c r="I639" s="14"/>
      <c r="J639" s="14"/>
      <c r="K639" s="14"/>
      <c r="L639" s="18">
        <f t="shared" si="10"/>
        <v>4</v>
      </c>
      <c r="M639" s="14"/>
      <c r="N639" s="14"/>
    </row>
    <row r="640" spans="2:14">
      <c r="B640" s="18">
        <v>635</v>
      </c>
      <c r="C640" s="355">
        <v>2005190699</v>
      </c>
      <c r="D640" s="87" t="s">
        <v>1416</v>
      </c>
      <c r="E640" s="79" t="s">
        <v>1193</v>
      </c>
      <c r="F640" s="274" t="s">
        <v>497</v>
      </c>
      <c r="G640" s="14"/>
      <c r="H640" s="18">
        <v>4</v>
      </c>
      <c r="I640" s="14"/>
      <c r="J640" s="14"/>
      <c r="K640" s="14"/>
      <c r="L640" s="18">
        <f t="shared" si="10"/>
        <v>4</v>
      </c>
      <c r="M640" s="14"/>
      <c r="N640" s="14"/>
    </row>
    <row r="641" spans="2:14">
      <c r="B641" s="18">
        <v>636</v>
      </c>
      <c r="C641" s="355">
        <v>2005191297</v>
      </c>
      <c r="D641" s="87" t="s">
        <v>1579</v>
      </c>
      <c r="E641" s="79" t="s">
        <v>1193</v>
      </c>
      <c r="F641" s="274" t="s">
        <v>649</v>
      </c>
      <c r="G641" s="14"/>
      <c r="H641" s="18">
        <v>4</v>
      </c>
      <c r="I641" s="14"/>
      <c r="J641" s="14"/>
      <c r="K641" s="14"/>
      <c r="L641" s="18">
        <f t="shared" si="10"/>
        <v>4</v>
      </c>
      <c r="M641" s="14"/>
      <c r="N641" s="14"/>
    </row>
    <row r="642" spans="2:14">
      <c r="B642" s="18">
        <v>637</v>
      </c>
      <c r="C642" s="355">
        <v>2005191564</v>
      </c>
      <c r="D642" s="87" t="s">
        <v>1580</v>
      </c>
      <c r="E642" s="79" t="s">
        <v>1193</v>
      </c>
      <c r="F642" s="274" t="s">
        <v>576</v>
      </c>
      <c r="G642" s="14"/>
      <c r="H642" s="18">
        <v>4</v>
      </c>
      <c r="I642" s="14"/>
      <c r="J642" s="14"/>
      <c r="K642" s="14"/>
      <c r="L642" s="18">
        <f t="shared" ref="L642:L705" si="11">SUM(G642:K642)</f>
        <v>4</v>
      </c>
      <c r="M642" s="14"/>
      <c r="N642" s="14"/>
    </row>
    <row r="643" spans="2:14">
      <c r="B643" s="18">
        <v>638</v>
      </c>
      <c r="C643" s="355">
        <v>2005190695</v>
      </c>
      <c r="D643" s="87" t="s">
        <v>1581</v>
      </c>
      <c r="E643" s="79" t="s">
        <v>1193</v>
      </c>
      <c r="F643" s="274" t="s">
        <v>501</v>
      </c>
      <c r="G643" s="14"/>
      <c r="H643" s="18">
        <v>4</v>
      </c>
      <c r="I643" s="14"/>
      <c r="J643" s="14"/>
      <c r="K643" s="14"/>
      <c r="L643" s="18">
        <f t="shared" si="11"/>
        <v>4</v>
      </c>
      <c r="M643" s="14"/>
      <c r="N643" s="14"/>
    </row>
    <row r="644" spans="2:14">
      <c r="B644" s="18">
        <v>639</v>
      </c>
      <c r="C644" s="355">
        <v>2005190694</v>
      </c>
      <c r="D644" s="87" t="s">
        <v>914</v>
      </c>
      <c r="E644" s="79" t="s">
        <v>1193</v>
      </c>
      <c r="F644" s="274" t="s">
        <v>501</v>
      </c>
      <c r="G644" s="14"/>
      <c r="H644" s="18">
        <v>4</v>
      </c>
      <c r="I644" s="14"/>
      <c r="J644" s="14"/>
      <c r="K644" s="14"/>
      <c r="L644" s="18">
        <f t="shared" si="11"/>
        <v>4</v>
      </c>
      <c r="M644" s="14"/>
      <c r="N644" s="14"/>
    </row>
    <row r="645" spans="2:14">
      <c r="B645" s="18">
        <v>640</v>
      </c>
      <c r="C645" s="355">
        <v>2022200070</v>
      </c>
      <c r="D645" s="87" t="s">
        <v>989</v>
      </c>
      <c r="E645" s="79" t="s">
        <v>1193</v>
      </c>
      <c r="F645" s="274" t="s">
        <v>72</v>
      </c>
      <c r="G645" s="14"/>
      <c r="H645" s="18">
        <v>4</v>
      </c>
      <c r="I645" s="14"/>
      <c r="J645" s="14"/>
      <c r="K645" s="14"/>
      <c r="L645" s="18">
        <f t="shared" si="11"/>
        <v>4</v>
      </c>
      <c r="M645" s="14"/>
      <c r="N645" s="14"/>
    </row>
    <row r="646" spans="2:14">
      <c r="B646" s="18">
        <v>641</v>
      </c>
      <c r="C646" s="355">
        <v>2022208664</v>
      </c>
      <c r="D646" s="87" t="s">
        <v>1582</v>
      </c>
      <c r="E646" s="79" t="s">
        <v>1193</v>
      </c>
      <c r="F646" s="274" t="s">
        <v>165</v>
      </c>
      <c r="G646" s="14"/>
      <c r="H646" s="18">
        <v>4</v>
      </c>
      <c r="I646" s="14"/>
      <c r="J646" s="14"/>
      <c r="K646" s="14"/>
      <c r="L646" s="18">
        <f t="shared" si="11"/>
        <v>4</v>
      </c>
      <c r="M646" s="14"/>
      <c r="N646" s="14"/>
    </row>
    <row r="647" spans="2:14">
      <c r="B647" s="18">
        <v>642</v>
      </c>
      <c r="C647" s="355">
        <v>2005191540</v>
      </c>
      <c r="D647" s="87" t="s">
        <v>1583</v>
      </c>
      <c r="E647" s="79" t="s">
        <v>1202</v>
      </c>
      <c r="F647" s="274" t="s">
        <v>700</v>
      </c>
      <c r="G647" s="14"/>
      <c r="H647" s="18">
        <v>4</v>
      </c>
      <c r="I647" s="14"/>
      <c r="J647" s="14"/>
      <c r="K647" s="14"/>
      <c r="L647" s="18">
        <f t="shared" si="11"/>
        <v>4</v>
      </c>
      <c r="M647" s="14"/>
      <c r="N647" s="14"/>
    </row>
    <row r="648" spans="2:14">
      <c r="B648" s="18">
        <v>643</v>
      </c>
      <c r="C648" s="355">
        <v>2005190708</v>
      </c>
      <c r="D648" s="87" t="s">
        <v>1584</v>
      </c>
      <c r="E648" s="79" t="s">
        <v>1202</v>
      </c>
      <c r="F648" s="274" t="s">
        <v>700</v>
      </c>
      <c r="G648" s="14"/>
      <c r="H648" s="18">
        <v>4</v>
      </c>
      <c r="I648" s="14"/>
      <c r="J648" s="14"/>
      <c r="K648" s="14"/>
      <c r="L648" s="18">
        <f t="shared" si="11"/>
        <v>4</v>
      </c>
      <c r="M648" s="14"/>
      <c r="N648" s="14"/>
    </row>
    <row r="649" spans="2:14">
      <c r="B649" s="18">
        <v>644</v>
      </c>
      <c r="C649" s="355">
        <v>2005191300</v>
      </c>
      <c r="D649" s="87" t="s">
        <v>1585</v>
      </c>
      <c r="E649" s="79" t="s">
        <v>1202</v>
      </c>
      <c r="F649" s="274" t="s">
        <v>775</v>
      </c>
      <c r="G649" s="14"/>
      <c r="H649" s="18">
        <v>4</v>
      </c>
      <c r="I649" s="14"/>
      <c r="J649" s="14"/>
      <c r="K649" s="14"/>
      <c r="L649" s="18">
        <f t="shared" si="11"/>
        <v>4</v>
      </c>
      <c r="M649" s="14"/>
      <c r="N649" s="14"/>
    </row>
    <row r="650" spans="2:14">
      <c r="B650" s="18">
        <v>645</v>
      </c>
      <c r="C650" s="355">
        <v>2005190703</v>
      </c>
      <c r="D650" s="87" t="s">
        <v>1586</v>
      </c>
      <c r="E650" s="79" t="s">
        <v>1202</v>
      </c>
      <c r="F650" s="274" t="s">
        <v>501</v>
      </c>
      <c r="G650" s="14"/>
      <c r="H650" s="18">
        <v>4</v>
      </c>
      <c r="I650" s="14"/>
      <c r="J650" s="14"/>
      <c r="K650" s="14"/>
      <c r="L650" s="18">
        <f t="shared" si="11"/>
        <v>4</v>
      </c>
      <c r="M650" s="14"/>
      <c r="N650" s="14"/>
    </row>
    <row r="651" spans="2:14">
      <c r="B651" s="18">
        <v>646</v>
      </c>
      <c r="C651" s="355">
        <v>2005191299</v>
      </c>
      <c r="D651" s="87" t="s">
        <v>1587</v>
      </c>
      <c r="E651" s="79" t="s">
        <v>1202</v>
      </c>
      <c r="F651" s="274" t="s">
        <v>501</v>
      </c>
      <c r="G651" s="14"/>
      <c r="H651" s="18">
        <v>4</v>
      </c>
      <c r="I651" s="14"/>
      <c r="J651" s="14"/>
      <c r="K651" s="14"/>
      <c r="L651" s="18">
        <f t="shared" si="11"/>
        <v>4</v>
      </c>
      <c r="M651" s="14"/>
      <c r="N651" s="14"/>
    </row>
    <row r="652" spans="2:14">
      <c r="B652" s="18">
        <v>647</v>
      </c>
      <c r="C652" s="355">
        <v>2022190302</v>
      </c>
      <c r="D652" s="87" t="s">
        <v>1588</v>
      </c>
      <c r="E652" s="79" t="s">
        <v>1207</v>
      </c>
      <c r="F652" s="274" t="s">
        <v>687</v>
      </c>
      <c r="G652" s="14"/>
      <c r="H652" s="18">
        <v>4</v>
      </c>
      <c r="I652" s="14"/>
      <c r="J652" s="14"/>
      <c r="K652" s="14"/>
      <c r="L652" s="18">
        <f t="shared" si="11"/>
        <v>4</v>
      </c>
      <c r="M652" s="14"/>
      <c r="N652" s="14"/>
    </row>
    <row r="653" spans="2:14">
      <c r="B653" s="18">
        <v>648</v>
      </c>
      <c r="C653" s="355">
        <v>2005190732</v>
      </c>
      <c r="D653" s="87" t="s">
        <v>1589</v>
      </c>
      <c r="E653" s="79" t="s">
        <v>1207</v>
      </c>
      <c r="F653" s="274" t="s">
        <v>700</v>
      </c>
      <c r="G653" s="14"/>
      <c r="H653" s="18">
        <v>4</v>
      </c>
      <c r="I653" s="14"/>
      <c r="J653" s="14"/>
      <c r="K653" s="14"/>
      <c r="L653" s="18">
        <f t="shared" si="11"/>
        <v>4</v>
      </c>
      <c r="M653" s="14"/>
      <c r="N653" s="14"/>
    </row>
    <row r="654" spans="2:14">
      <c r="B654" s="18">
        <v>649</v>
      </c>
      <c r="C654" s="355">
        <v>2005191312</v>
      </c>
      <c r="D654" s="87" t="s">
        <v>1590</v>
      </c>
      <c r="E654" s="79" t="s">
        <v>1207</v>
      </c>
      <c r="F654" s="274" t="s">
        <v>576</v>
      </c>
      <c r="G654" s="14"/>
      <c r="H654" s="18">
        <v>4</v>
      </c>
      <c r="I654" s="14"/>
      <c r="J654" s="14"/>
      <c r="K654" s="14"/>
      <c r="L654" s="18">
        <f t="shared" si="11"/>
        <v>4</v>
      </c>
      <c r="M654" s="14"/>
      <c r="N654" s="14"/>
    </row>
    <row r="655" spans="2:14">
      <c r="B655" s="18">
        <v>650</v>
      </c>
      <c r="C655" s="355">
        <v>2005190729</v>
      </c>
      <c r="D655" s="87" t="s">
        <v>1416</v>
      </c>
      <c r="E655" s="79" t="s">
        <v>1207</v>
      </c>
      <c r="F655" s="274" t="s">
        <v>581</v>
      </c>
      <c r="G655" s="14"/>
      <c r="H655" s="18">
        <v>4</v>
      </c>
      <c r="I655" s="14"/>
      <c r="J655" s="14"/>
      <c r="K655" s="14"/>
      <c r="L655" s="18">
        <f t="shared" si="11"/>
        <v>4</v>
      </c>
      <c r="M655" s="14"/>
      <c r="N655" s="14"/>
    </row>
    <row r="656" spans="2:14">
      <c r="B656" s="18">
        <v>651</v>
      </c>
      <c r="C656" s="355">
        <v>2005190730</v>
      </c>
      <c r="D656" s="87" t="s">
        <v>1591</v>
      </c>
      <c r="E656" s="79" t="s">
        <v>1207</v>
      </c>
      <c r="F656" s="274" t="s">
        <v>501</v>
      </c>
      <c r="G656" s="14"/>
      <c r="H656" s="18">
        <v>4</v>
      </c>
      <c r="I656" s="14"/>
      <c r="J656" s="14"/>
      <c r="K656" s="14"/>
      <c r="L656" s="18">
        <f t="shared" si="11"/>
        <v>4</v>
      </c>
      <c r="M656" s="14"/>
      <c r="N656" s="14"/>
    </row>
    <row r="657" spans="2:14">
      <c r="B657" s="18">
        <v>652</v>
      </c>
      <c r="C657" s="355">
        <v>2005190724</v>
      </c>
      <c r="D657" s="87" t="s">
        <v>993</v>
      </c>
      <c r="E657" s="79" t="s">
        <v>1207</v>
      </c>
      <c r="F657" s="274" t="s">
        <v>501</v>
      </c>
      <c r="G657" s="14"/>
      <c r="H657" s="18">
        <v>4</v>
      </c>
      <c r="I657" s="14"/>
      <c r="J657" s="14"/>
      <c r="K657" s="14"/>
      <c r="L657" s="18">
        <f t="shared" si="11"/>
        <v>4</v>
      </c>
      <c r="M657" s="14"/>
      <c r="N657" s="14"/>
    </row>
    <row r="658" spans="2:14">
      <c r="B658" s="18">
        <v>653</v>
      </c>
      <c r="C658" s="355">
        <v>2022202037</v>
      </c>
      <c r="D658" s="87" t="s">
        <v>1592</v>
      </c>
      <c r="E658" s="79" t="s">
        <v>1207</v>
      </c>
      <c r="F658" s="274" t="s">
        <v>682</v>
      </c>
      <c r="G658" s="14"/>
      <c r="H658" s="18">
        <v>4</v>
      </c>
      <c r="I658" s="14"/>
      <c r="J658" s="14"/>
      <c r="K658" s="14"/>
      <c r="L658" s="18">
        <f t="shared" si="11"/>
        <v>4</v>
      </c>
      <c r="M658" s="14"/>
      <c r="N658" s="14"/>
    </row>
    <row r="659" spans="2:14">
      <c r="B659" s="18">
        <v>654</v>
      </c>
      <c r="C659" s="355">
        <v>2005203022</v>
      </c>
      <c r="D659" s="87" t="s">
        <v>1593</v>
      </c>
      <c r="E659" s="79" t="s">
        <v>1207</v>
      </c>
      <c r="F659" s="274" t="s">
        <v>108</v>
      </c>
      <c r="G659" s="14"/>
      <c r="H659" s="18">
        <v>4</v>
      </c>
      <c r="I659" s="14"/>
      <c r="J659" s="14"/>
      <c r="K659" s="14"/>
      <c r="L659" s="18">
        <f t="shared" si="11"/>
        <v>4</v>
      </c>
      <c r="M659" s="14"/>
      <c r="N659" s="14"/>
    </row>
    <row r="660" spans="2:14">
      <c r="B660" s="18">
        <v>655</v>
      </c>
      <c r="C660" s="29">
        <v>2005191318</v>
      </c>
      <c r="D660" s="89" t="s">
        <v>1341</v>
      </c>
      <c r="E660" s="82" t="s">
        <v>1213</v>
      </c>
      <c r="F660" s="276" t="s">
        <v>526</v>
      </c>
      <c r="G660" s="30"/>
      <c r="H660" s="18">
        <v>4</v>
      </c>
      <c r="I660" s="30"/>
      <c r="J660" s="30"/>
      <c r="K660" s="30"/>
      <c r="L660" s="18">
        <f t="shared" si="11"/>
        <v>4</v>
      </c>
      <c r="M660" s="30"/>
      <c r="N660" s="30"/>
    </row>
    <row r="661" spans="2:14">
      <c r="B661" s="18">
        <v>656</v>
      </c>
      <c r="C661" s="355">
        <v>2022190304</v>
      </c>
      <c r="D661" s="87" t="s">
        <v>1594</v>
      </c>
      <c r="E661" s="79" t="s">
        <v>1217</v>
      </c>
      <c r="F661" s="274" t="s">
        <v>687</v>
      </c>
      <c r="G661" s="14"/>
      <c r="H661" s="18">
        <v>4</v>
      </c>
      <c r="I661" s="14"/>
      <c r="J661" s="14"/>
      <c r="K661" s="14"/>
      <c r="L661" s="18">
        <f t="shared" si="11"/>
        <v>4</v>
      </c>
      <c r="M661" s="14"/>
      <c r="N661" s="14"/>
    </row>
    <row r="662" spans="2:14">
      <c r="B662" s="18">
        <v>657</v>
      </c>
      <c r="C662" s="355">
        <v>2005191614</v>
      </c>
      <c r="D662" s="87" t="s">
        <v>1595</v>
      </c>
      <c r="E662" s="79" t="s">
        <v>1217</v>
      </c>
      <c r="F662" s="274" t="s">
        <v>649</v>
      </c>
      <c r="G662" s="14"/>
      <c r="H662" s="18">
        <v>4</v>
      </c>
      <c r="I662" s="14"/>
      <c r="J662" s="14"/>
      <c r="K662" s="14"/>
      <c r="L662" s="18">
        <f t="shared" si="11"/>
        <v>4</v>
      </c>
      <c r="M662" s="14"/>
      <c r="N662" s="14"/>
    </row>
    <row r="663" spans="2:14">
      <c r="B663" s="18">
        <v>658</v>
      </c>
      <c r="C663" s="355">
        <v>2005191320</v>
      </c>
      <c r="D663" s="87" t="s">
        <v>1596</v>
      </c>
      <c r="E663" s="79" t="s">
        <v>1217</v>
      </c>
      <c r="F663" s="274" t="s">
        <v>526</v>
      </c>
      <c r="G663" s="14"/>
      <c r="H663" s="18">
        <v>4</v>
      </c>
      <c r="I663" s="14"/>
      <c r="J663" s="14"/>
      <c r="K663" s="14"/>
      <c r="L663" s="18">
        <f t="shared" si="11"/>
        <v>4</v>
      </c>
      <c r="M663" s="14"/>
      <c r="N663" s="14"/>
    </row>
    <row r="664" spans="2:14">
      <c r="B664" s="18">
        <v>659</v>
      </c>
      <c r="C664" s="355">
        <v>2005190737</v>
      </c>
      <c r="D664" s="87" t="s">
        <v>1597</v>
      </c>
      <c r="E664" s="79" t="s">
        <v>1217</v>
      </c>
      <c r="F664" s="274" t="s">
        <v>581</v>
      </c>
      <c r="G664" s="14"/>
      <c r="H664" s="18">
        <v>4</v>
      </c>
      <c r="I664" s="14"/>
      <c r="J664" s="14"/>
      <c r="K664" s="14"/>
      <c r="L664" s="18">
        <f t="shared" si="11"/>
        <v>4</v>
      </c>
      <c r="M664" s="14"/>
      <c r="N664" s="14"/>
    </row>
    <row r="665" spans="2:14">
      <c r="B665" s="18">
        <v>660</v>
      </c>
      <c r="C665" s="355">
        <v>2005191322</v>
      </c>
      <c r="D665" s="87" t="s">
        <v>876</v>
      </c>
      <c r="E665" s="79" t="s">
        <v>1217</v>
      </c>
      <c r="F665" s="274" t="s">
        <v>501</v>
      </c>
      <c r="G665" s="14"/>
      <c r="H665" s="18">
        <v>4</v>
      </c>
      <c r="I665" s="14"/>
      <c r="J665" s="14"/>
      <c r="K665" s="14"/>
      <c r="L665" s="18">
        <f t="shared" si="11"/>
        <v>4</v>
      </c>
      <c r="M665" s="14"/>
      <c r="N665" s="14"/>
    </row>
    <row r="666" spans="2:14">
      <c r="B666" s="18">
        <v>661</v>
      </c>
      <c r="C666" s="356">
        <v>2005190900</v>
      </c>
      <c r="D666" s="88" t="s">
        <v>1598</v>
      </c>
      <c r="E666" s="76" t="s">
        <v>1221</v>
      </c>
      <c r="F666" s="273" t="s">
        <v>581</v>
      </c>
      <c r="G666" s="14"/>
      <c r="H666" s="18">
        <v>4</v>
      </c>
      <c r="I666" s="14"/>
      <c r="J666" s="14"/>
      <c r="K666" s="14"/>
      <c r="L666" s="18">
        <f t="shared" si="11"/>
        <v>4</v>
      </c>
      <c r="M666" s="14"/>
      <c r="N666" s="14"/>
    </row>
    <row r="667" spans="2:14">
      <c r="B667" s="18">
        <v>662</v>
      </c>
      <c r="C667" s="355">
        <v>2005200548</v>
      </c>
      <c r="D667" s="87" t="s">
        <v>1599</v>
      </c>
      <c r="E667" s="79" t="s">
        <v>1221</v>
      </c>
      <c r="F667" s="274" t="s">
        <v>78</v>
      </c>
      <c r="G667" s="14"/>
      <c r="H667" s="18">
        <v>4</v>
      </c>
      <c r="I667" s="14"/>
      <c r="J667" s="14"/>
      <c r="K667" s="14"/>
      <c r="L667" s="18">
        <f t="shared" si="11"/>
        <v>4</v>
      </c>
      <c r="M667" s="14"/>
      <c r="N667" s="14"/>
    </row>
    <row r="668" spans="2:14">
      <c r="B668" s="18">
        <v>663</v>
      </c>
      <c r="C668" s="355">
        <v>2005190753</v>
      </c>
      <c r="D668" s="87" t="s">
        <v>1316</v>
      </c>
      <c r="E668" s="79" t="s">
        <v>1600</v>
      </c>
      <c r="F668" s="274" t="s">
        <v>501</v>
      </c>
      <c r="G668" s="14"/>
      <c r="H668" s="18">
        <v>4</v>
      </c>
      <c r="I668" s="14"/>
      <c r="J668" s="14"/>
      <c r="K668" s="14"/>
      <c r="L668" s="18">
        <f t="shared" si="11"/>
        <v>4</v>
      </c>
      <c r="M668" s="14"/>
      <c r="N668" s="14"/>
    </row>
    <row r="669" spans="2:14">
      <c r="B669" s="18">
        <v>664</v>
      </c>
      <c r="C669" s="355">
        <v>2005190756</v>
      </c>
      <c r="D669" s="87" t="s">
        <v>1601</v>
      </c>
      <c r="E669" s="79" t="s">
        <v>1226</v>
      </c>
      <c r="F669" s="274" t="s">
        <v>700</v>
      </c>
      <c r="G669" s="14"/>
      <c r="H669" s="18">
        <v>4</v>
      </c>
      <c r="I669" s="14"/>
      <c r="J669" s="14"/>
      <c r="K669" s="14"/>
      <c r="L669" s="18">
        <f t="shared" si="11"/>
        <v>4</v>
      </c>
      <c r="M669" s="14"/>
      <c r="N669" s="14"/>
    </row>
    <row r="670" spans="2:14">
      <c r="B670" s="18">
        <v>665</v>
      </c>
      <c r="C670" s="355">
        <v>2005208356</v>
      </c>
      <c r="D670" s="87" t="s">
        <v>1602</v>
      </c>
      <c r="E670" s="79" t="s">
        <v>1226</v>
      </c>
      <c r="F670" s="274" t="s">
        <v>523</v>
      </c>
      <c r="G670" s="14"/>
      <c r="H670" s="18">
        <v>4</v>
      </c>
      <c r="I670" s="14"/>
      <c r="J670" s="14"/>
      <c r="K670" s="14"/>
      <c r="L670" s="18">
        <f t="shared" si="11"/>
        <v>4</v>
      </c>
      <c r="M670" s="14"/>
      <c r="N670" s="14"/>
    </row>
    <row r="671" spans="2:14">
      <c r="B671" s="18">
        <v>666</v>
      </c>
      <c r="C671" s="355">
        <v>2005200762</v>
      </c>
      <c r="D671" s="87" t="s">
        <v>1603</v>
      </c>
      <c r="E671" s="79" t="s">
        <v>1226</v>
      </c>
      <c r="F671" s="274" t="s">
        <v>165</v>
      </c>
      <c r="G671" s="14"/>
      <c r="H671" s="18">
        <v>4</v>
      </c>
      <c r="I671" s="14"/>
      <c r="J671" s="14"/>
      <c r="K671" s="14"/>
      <c r="L671" s="18">
        <f t="shared" si="11"/>
        <v>4</v>
      </c>
      <c r="M671" s="14"/>
      <c r="N671" s="14"/>
    </row>
    <row r="672" spans="2:14">
      <c r="B672" s="18">
        <v>667</v>
      </c>
      <c r="C672" s="355">
        <v>2005190770</v>
      </c>
      <c r="D672" s="87" t="s">
        <v>1551</v>
      </c>
      <c r="E672" s="79" t="s">
        <v>1228</v>
      </c>
      <c r="F672" s="274" t="s">
        <v>700</v>
      </c>
      <c r="G672" s="14"/>
      <c r="H672" s="18">
        <v>4</v>
      </c>
      <c r="I672" s="14"/>
      <c r="J672" s="14"/>
      <c r="K672" s="14"/>
      <c r="L672" s="18">
        <f t="shared" si="11"/>
        <v>4</v>
      </c>
      <c r="M672" s="14"/>
      <c r="N672" s="14"/>
    </row>
    <row r="673" spans="2:14">
      <c r="B673" s="18">
        <v>668</v>
      </c>
      <c r="C673" s="355">
        <v>2005191332</v>
      </c>
      <c r="D673" s="87" t="s">
        <v>1604</v>
      </c>
      <c r="E673" s="79" t="s">
        <v>1232</v>
      </c>
      <c r="F673" s="274" t="s">
        <v>501</v>
      </c>
      <c r="G673" s="14"/>
      <c r="H673" s="18">
        <v>4</v>
      </c>
      <c r="I673" s="14"/>
      <c r="J673" s="14"/>
      <c r="K673" s="14"/>
      <c r="L673" s="18">
        <f t="shared" si="11"/>
        <v>4</v>
      </c>
      <c r="M673" s="14"/>
      <c r="N673" s="14"/>
    </row>
    <row r="674" spans="2:14">
      <c r="B674" s="18">
        <v>669</v>
      </c>
      <c r="C674" s="355">
        <v>2005203015</v>
      </c>
      <c r="D674" s="87" t="s">
        <v>1605</v>
      </c>
      <c r="E674" s="79" t="s">
        <v>1232</v>
      </c>
      <c r="F674" s="274" t="s">
        <v>93</v>
      </c>
      <c r="G674" s="14"/>
      <c r="H674" s="18">
        <v>4</v>
      </c>
      <c r="I674" s="14"/>
      <c r="J674" s="14"/>
      <c r="K674" s="14"/>
      <c r="L674" s="18">
        <f t="shared" si="11"/>
        <v>4</v>
      </c>
      <c r="M674" s="14"/>
      <c r="N674" s="14"/>
    </row>
    <row r="675" spans="2:14">
      <c r="B675" s="18">
        <v>670</v>
      </c>
      <c r="C675" s="355">
        <v>2005202188</v>
      </c>
      <c r="D675" s="87" t="s">
        <v>1606</v>
      </c>
      <c r="E675" s="79" t="s">
        <v>1607</v>
      </c>
      <c r="F675" s="274" t="s">
        <v>160</v>
      </c>
      <c r="G675" s="14"/>
      <c r="H675" s="18">
        <v>4</v>
      </c>
      <c r="I675" s="14"/>
      <c r="J675" s="14"/>
      <c r="K675" s="14"/>
      <c r="L675" s="18">
        <f t="shared" si="11"/>
        <v>4</v>
      </c>
      <c r="M675" s="14"/>
      <c r="N675" s="14"/>
    </row>
    <row r="676" spans="2:14">
      <c r="B676" s="18">
        <v>671</v>
      </c>
      <c r="C676" s="355">
        <v>2005191542</v>
      </c>
      <c r="D676" s="87" t="s">
        <v>1608</v>
      </c>
      <c r="E676" s="79" t="s">
        <v>1238</v>
      </c>
      <c r="F676" s="274" t="s">
        <v>649</v>
      </c>
      <c r="G676" s="14"/>
      <c r="H676" s="18">
        <v>4</v>
      </c>
      <c r="I676" s="14"/>
      <c r="J676" s="14"/>
      <c r="K676" s="14"/>
      <c r="L676" s="18">
        <f t="shared" si="11"/>
        <v>4</v>
      </c>
      <c r="M676" s="14"/>
      <c r="N676" s="14"/>
    </row>
    <row r="677" spans="2:14">
      <c r="B677" s="18">
        <v>672</v>
      </c>
      <c r="C677" s="355">
        <v>2005190774</v>
      </c>
      <c r="D677" s="87" t="s">
        <v>1609</v>
      </c>
      <c r="E677" s="79" t="s">
        <v>1238</v>
      </c>
      <c r="F677" s="274" t="s">
        <v>591</v>
      </c>
      <c r="G677" s="14"/>
      <c r="H677" s="18">
        <v>4</v>
      </c>
      <c r="I677" s="14"/>
      <c r="J677" s="14"/>
      <c r="K677" s="14"/>
      <c r="L677" s="18">
        <f t="shared" si="11"/>
        <v>4</v>
      </c>
      <c r="M677" s="14"/>
      <c r="N677" s="14"/>
    </row>
    <row r="678" spans="2:14">
      <c r="B678" s="26">
        <v>673</v>
      </c>
      <c r="C678" s="355">
        <v>2022190155</v>
      </c>
      <c r="D678" s="87" t="s">
        <v>1610</v>
      </c>
      <c r="E678" s="79" t="s">
        <v>1242</v>
      </c>
      <c r="F678" s="274" t="s">
        <v>565</v>
      </c>
      <c r="G678" s="14"/>
      <c r="H678" s="18">
        <v>4</v>
      </c>
      <c r="I678" s="14"/>
      <c r="J678" s="14"/>
      <c r="K678" s="14"/>
      <c r="L678" s="18">
        <f t="shared" si="11"/>
        <v>4</v>
      </c>
      <c r="M678" s="14"/>
      <c r="N678" s="14"/>
    </row>
    <row r="679" spans="2:14">
      <c r="B679" s="18">
        <v>674</v>
      </c>
      <c r="C679" s="355">
        <v>2005190785</v>
      </c>
      <c r="D679" s="87" t="s">
        <v>1611</v>
      </c>
      <c r="E679" s="79" t="s">
        <v>1242</v>
      </c>
      <c r="F679" s="274" t="s">
        <v>573</v>
      </c>
      <c r="G679" s="14"/>
      <c r="H679" s="18">
        <v>4</v>
      </c>
      <c r="I679" s="14"/>
      <c r="J679" s="14"/>
      <c r="K679" s="14"/>
      <c r="L679" s="18">
        <f t="shared" si="11"/>
        <v>4</v>
      </c>
      <c r="M679" s="14"/>
      <c r="N679" s="14"/>
    </row>
    <row r="680" spans="2:14">
      <c r="B680" s="18">
        <v>675</v>
      </c>
      <c r="C680" s="355">
        <v>2022200165</v>
      </c>
      <c r="D680" s="87" t="s">
        <v>1612</v>
      </c>
      <c r="E680" s="79" t="s">
        <v>1242</v>
      </c>
      <c r="F680" s="274" t="s">
        <v>72</v>
      </c>
      <c r="G680" s="14"/>
      <c r="H680" s="18">
        <v>4</v>
      </c>
      <c r="I680" s="14"/>
      <c r="J680" s="14"/>
      <c r="K680" s="14"/>
      <c r="L680" s="18">
        <f t="shared" si="11"/>
        <v>4</v>
      </c>
      <c r="M680" s="14"/>
      <c r="N680" s="14"/>
    </row>
    <row r="681" spans="2:14">
      <c r="B681" s="18">
        <v>676</v>
      </c>
      <c r="C681" s="355">
        <v>2005191335</v>
      </c>
      <c r="D681" s="87" t="s">
        <v>1613</v>
      </c>
      <c r="E681" s="79" t="s">
        <v>1244</v>
      </c>
      <c r="F681" s="274" t="s">
        <v>700</v>
      </c>
      <c r="G681" s="14"/>
      <c r="H681" s="18">
        <v>4</v>
      </c>
      <c r="I681" s="14"/>
      <c r="J681" s="14"/>
      <c r="K681" s="14"/>
      <c r="L681" s="18">
        <f t="shared" si="11"/>
        <v>4</v>
      </c>
      <c r="M681" s="14"/>
      <c r="N681" s="14"/>
    </row>
    <row r="682" spans="2:14">
      <c r="B682" s="18">
        <v>677</v>
      </c>
      <c r="C682" s="355">
        <v>2005190792</v>
      </c>
      <c r="D682" s="87" t="s">
        <v>1614</v>
      </c>
      <c r="E682" s="79" t="s">
        <v>1244</v>
      </c>
      <c r="F682" s="274" t="s">
        <v>822</v>
      </c>
      <c r="G682" s="14"/>
      <c r="H682" s="18">
        <v>4</v>
      </c>
      <c r="I682" s="14"/>
      <c r="J682" s="14"/>
      <c r="K682" s="14"/>
      <c r="L682" s="18">
        <f t="shared" si="11"/>
        <v>4</v>
      </c>
      <c r="M682" s="14"/>
      <c r="N682" s="14"/>
    </row>
    <row r="683" spans="2:14">
      <c r="B683" s="18">
        <v>678</v>
      </c>
      <c r="C683" s="355">
        <v>2005191338</v>
      </c>
      <c r="D683" s="87" t="s">
        <v>1031</v>
      </c>
      <c r="E683" s="79" t="s">
        <v>1248</v>
      </c>
      <c r="F683" s="274" t="s">
        <v>576</v>
      </c>
      <c r="G683" s="14"/>
      <c r="H683" s="18">
        <v>4</v>
      </c>
      <c r="I683" s="14"/>
      <c r="J683" s="14"/>
      <c r="K683" s="14"/>
      <c r="L683" s="18">
        <f t="shared" si="11"/>
        <v>4</v>
      </c>
      <c r="M683" s="14"/>
      <c r="N683" s="14"/>
    </row>
    <row r="684" spans="2:14">
      <c r="B684" s="18">
        <v>679</v>
      </c>
      <c r="C684" s="355">
        <v>2005190801</v>
      </c>
      <c r="D684" s="87" t="s">
        <v>1615</v>
      </c>
      <c r="E684" s="79" t="s">
        <v>1248</v>
      </c>
      <c r="F684" s="274" t="s">
        <v>775</v>
      </c>
      <c r="G684" s="14"/>
      <c r="H684" s="18">
        <v>4</v>
      </c>
      <c r="I684" s="14"/>
      <c r="J684" s="14"/>
      <c r="K684" s="14"/>
      <c r="L684" s="18">
        <f t="shared" si="11"/>
        <v>4</v>
      </c>
      <c r="M684" s="14"/>
      <c r="N684" s="14"/>
    </row>
    <row r="685" spans="2:14">
      <c r="B685" s="18">
        <v>680</v>
      </c>
      <c r="C685" s="355">
        <v>2005190799</v>
      </c>
      <c r="D685" s="87" t="s">
        <v>1616</v>
      </c>
      <c r="E685" s="79" t="s">
        <v>1248</v>
      </c>
      <c r="F685" s="274" t="s">
        <v>581</v>
      </c>
      <c r="G685" s="14"/>
      <c r="H685" s="18">
        <v>4</v>
      </c>
      <c r="I685" s="14"/>
      <c r="J685" s="14"/>
      <c r="K685" s="14"/>
      <c r="L685" s="18">
        <f t="shared" si="11"/>
        <v>4</v>
      </c>
      <c r="M685" s="14"/>
      <c r="N685" s="14"/>
    </row>
    <row r="686" spans="2:14">
      <c r="B686" s="18">
        <v>681</v>
      </c>
      <c r="C686" s="355">
        <v>2005190794</v>
      </c>
      <c r="D686" s="87" t="s">
        <v>1617</v>
      </c>
      <c r="E686" s="79" t="s">
        <v>1248</v>
      </c>
      <c r="F686" s="274" t="s">
        <v>591</v>
      </c>
      <c r="G686" s="14"/>
      <c r="H686" s="18">
        <v>4</v>
      </c>
      <c r="I686" s="14"/>
      <c r="J686" s="14"/>
      <c r="K686" s="14"/>
      <c r="L686" s="18">
        <f t="shared" si="11"/>
        <v>4</v>
      </c>
      <c r="M686" s="14"/>
      <c r="N686" s="14"/>
    </row>
    <row r="687" spans="2:14">
      <c r="B687" s="18">
        <v>682</v>
      </c>
      <c r="C687" s="355">
        <v>2005190803</v>
      </c>
      <c r="D687" s="87" t="s">
        <v>1618</v>
      </c>
      <c r="E687" s="79" t="s">
        <v>1252</v>
      </c>
      <c r="F687" s="274" t="s">
        <v>775</v>
      </c>
      <c r="G687" s="14"/>
      <c r="H687" s="18">
        <v>4</v>
      </c>
      <c r="I687" s="14"/>
      <c r="J687" s="14"/>
      <c r="K687" s="14"/>
      <c r="L687" s="18">
        <f t="shared" si="11"/>
        <v>4</v>
      </c>
      <c r="M687" s="14"/>
      <c r="N687" s="14"/>
    </row>
    <row r="688" spans="2:14">
      <c r="B688" s="18">
        <v>683</v>
      </c>
      <c r="C688" s="355">
        <v>2005190812</v>
      </c>
      <c r="D688" s="87" t="s">
        <v>1619</v>
      </c>
      <c r="E688" s="79" t="s">
        <v>1252</v>
      </c>
      <c r="F688" s="274" t="s">
        <v>581</v>
      </c>
      <c r="G688" s="14"/>
      <c r="H688" s="18">
        <v>4</v>
      </c>
      <c r="I688" s="14"/>
      <c r="J688" s="14"/>
      <c r="K688" s="14"/>
      <c r="L688" s="18">
        <f t="shared" si="11"/>
        <v>4</v>
      </c>
      <c r="M688" s="14"/>
      <c r="N688" s="14"/>
    </row>
    <row r="689" spans="2:14">
      <c r="B689" s="18">
        <v>684</v>
      </c>
      <c r="C689" s="355">
        <v>2005190804</v>
      </c>
      <c r="D689" s="87" t="s">
        <v>1620</v>
      </c>
      <c r="E689" s="79" t="s">
        <v>1252</v>
      </c>
      <c r="F689" s="274" t="s">
        <v>501</v>
      </c>
      <c r="G689" s="14"/>
      <c r="H689" s="18">
        <v>4</v>
      </c>
      <c r="I689" s="14"/>
      <c r="J689" s="14"/>
      <c r="K689" s="14"/>
      <c r="L689" s="18">
        <f t="shared" si="11"/>
        <v>4</v>
      </c>
      <c r="M689" s="14"/>
      <c r="N689" s="14"/>
    </row>
    <row r="690" spans="2:14">
      <c r="B690" s="18">
        <v>685</v>
      </c>
      <c r="C690" s="355">
        <v>2022200045</v>
      </c>
      <c r="D690" s="87" t="s">
        <v>1621</v>
      </c>
      <c r="E690" s="79" t="s">
        <v>1252</v>
      </c>
      <c r="F690" s="274" t="s">
        <v>72</v>
      </c>
      <c r="G690" s="14"/>
      <c r="H690" s="18">
        <v>4</v>
      </c>
      <c r="I690" s="14"/>
      <c r="J690" s="14"/>
      <c r="K690" s="14"/>
      <c r="L690" s="18">
        <f t="shared" si="11"/>
        <v>4</v>
      </c>
      <c r="M690" s="14"/>
      <c r="N690" s="14"/>
    </row>
    <row r="691" spans="2:14">
      <c r="B691" s="18">
        <v>686</v>
      </c>
      <c r="C691" s="355">
        <v>2005208369</v>
      </c>
      <c r="D691" s="87" t="s">
        <v>1263</v>
      </c>
      <c r="E691" s="79" t="s">
        <v>1252</v>
      </c>
      <c r="F691" s="274" t="s">
        <v>165</v>
      </c>
      <c r="G691" s="14"/>
      <c r="H691" s="18">
        <v>4</v>
      </c>
      <c r="I691" s="14"/>
      <c r="J691" s="14"/>
      <c r="K691" s="14"/>
      <c r="L691" s="18">
        <f t="shared" si="11"/>
        <v>4</v>
      </c>
      <c r="M691" s="14"/>
      <c r="N691" s="14"/>
    </row>
    <row r="692" spans="2:14">
      <c r="B692" s="18">
        <v>687</v>
      </c>
      <c r="C692" s="355">
        <v>2005190820</v>
      </c>
      <c r="D692" s="87" t="s">
        <v>1622</v>
      </c>
      <c r="E692" s="79" t="s">
        <v>1623</v>
      </c>
      <c r="F692" s="274" t="s">
        <v>501</v>
      </c>
      <c r="G692" s="14"/>
      <c r="H692" s="18">
        <v>4</v>
      </c>
      <c r="I692" s="14"/>
      <c r="J692" s="14"/>
      <c r="K692" s="14"/>
      <c r="L692" s="18">
        <f t="shared" si="11"/>
        <v>4</v>
      </c>
      <c r="M692" s="14"/>
      <c r="N692" s="14"/>
    </row>
    <row r="693" spans="2:14">
      <c r="B693" s="18">
        <v>688</v>
      </c>
      <c r="C693" s="355">
        <v>2005190825</v>
      </c>
      <c r="D693" s="87" t="s">
        <v>1306</v>
      </c>
      <c r="E693" s="79" t="s">
        <v>1260</v>
      </c>
      <c r="F693" s="274" t="s">
        <v>526</v>
      </c>
      <c r="G693" s="14"/>
      <c r="H693" s="18">
        <v>4</v>
      </c>
      <c r="I693" s="14"/>
      <c r="J693" s="14"/>
      <c r="K693" s="14"/>
      <c r="L693" s="18">
        <f t="shared" si="11"/>
        <v>4</v>
      </c>
      <c r="M693" s="14"/>
      <c r="N693" s="14"/>
    </row>
    <row r="694" spans="2:14">
      <c r="B694" s="18">
        <v>689</v>
      </c>
      <c r="C694" s="355">
        <v>2022190166</v>
      </c>
      <c r="D694" s="87" t="s">
        <v>1624</v>
      </c>
      <c r="E694" s="79" t="s">
        <v>1262</v>
      </c>
      <c r="F694" s="274" t="s">
        <v>565</v>
      </c>
      <c r="G694" s="14"/>
      <c r="H694" s="18">
        <v>4</v>
      </c>
      <c r="I694" s="14"/>
      <c r="J694" s="14"/>
      <c r="K694" s="14"/>
      <c r="L694" s="18">
        <f t="shared" si="11"/>
        <v>4</v>
      </c>
      <c r="M694" s="14"/>
      <c r="N694" s="14"/>
    </row>
    <row r="695" spans="2:14">
      <c r="B695" s="18">
        <v>690</v>
      </c>
      <c r="C695" s="355">
        <v>2022190503</v>
      </c>
      <c r="D695" s="87" t="s">
        <v>1625</v>
      </c>
      <c r="E695" s="79" t="s">
        <v>1262</v>
      </c>
      <c r="F695" s="274" t="s">
        <v>565</v>
      </c>
      <c r="G695" s="14"/>
      <c r="H695" s="18">
        <v>4</v>
      </c>
      <c r="I695" s="14"/>
      <c r="J695" s="14"/>
      <c r="K695" s="14"/>
      <c r="L695" s="18">
        <f t="shared" si="11"/>
        <v>4</v>
      </c>
      <c r="M695" s="14"/>
      <c r="N695" s="14"/>
    </row>
    <row r="696" spans="2:14">
      <c r="B696" s="18">
        <v>691</v>
      </c>
      <c r="C696" s="44">
        <v>2022190314</v>
      </c>
      <c r="D696" s="89" t="s">
        <v>1626</v>
      </c>
      <c r="E696" s="79" t="s">
        <v>1262</v>
      </c>
      <c r="F696" s="275" t="s">
        <v>565</v>
      </c>
      <c r="G696" s="14"/>
      <c r="H696" s="18">
        <v>4</v>
      </c>
      <c r="I696" s="14"/>
      <c r="J696" s="14"/>
      <c r="K696" s="14"/>
      <c r="L696" s="18">
        <f t="shared" si="11"/>
        <v>4</v>
      </c>
      <c r="M696" s="14"/>
      <c r="N696" s="14"/>
    </row>
    <row r="697" spans="2:14">
      <c r="B697" s="18">
        <v>692</v>
      </c>
      <c r="C697" s="355">
        <v>2005190832</v>
      </c>
      <c r="D697" s="87" t="s">
        <v>1627</v>
      </c>
      <c r="E697" s="79" t="s">
        <v>1262</v>
      </c>
      <c r="F697" s="274" t="s">
        <v>497</v>
      </c>
      <c r="G697" s="14"/>
      <c r="H697" s="18">
        <v>4</v>
      </c>
      <c r="I697" s="14"/>
      <c r="J697" s="14"/>
      <c r="K697" s="14"/>
      <c r="L697" s="18">
        <f t="shared" si="11"/>
        <v>4</v>
      </c>
      <c r="M697" s="14"/>
      <c r="N697" s="14"/>
    </row>
    <row r="698" spans="2:14">
      <c r="B698" s="18">
        <v>693</v>
      </c>
      <c r="C698" s="355">
        <v>2005190903</v>
      </c>
      <c r="D698" s="87" t="s">
        <v>1628</v>
      </c>
      <c r="E698" s="79" t="s">
        <v>1262</v>
      </c>
      <c r="F698" s="274" t="s">
        <v>497</v>
      </c>
      <c r="G698" s="14"/>
      <c r="H698" s="18">
        <v>4</v>
      </c>
      <c r="I698" s="14"/>
      <c r="J698" s="14"/>
      <c r="K698" s="14"/>
      <c r="L698" s="18">
        <f t="shared" si="11"/>
        <v>4</v>
      </c>
      <c r="M698" s="14"/>
      <c r="N698" s="14"/>
    </row>
    <row r="699" spans="2:14">
      <c r="B699" s="18">
        <v>694</v>
      </c>
      <c r="C699" s="355">
        <v>2005190932</v>
      </c>
      <c r="D699" s="87" t="s">
        <v>1629</v>
      </c>
      <c r="E699" s="79" t="s">
        <v>1262</v>
      </c>
      <c r="F699" s="274" t="s">
        <v>700</v>
      </c>
      <c r="G699" s="14"/>
      <c r="H699" s="18">
        <v>4</v>
      </c>
      <c r="I699" s="14"/>
      <c r="J699" s="14"/>
      <c r="K699" s="14"/>
      <c r="L699" s="18">
        <f t="shared" si="11"/>
        <v>4</v>
      </c>
      <c r="M699" s="14"/>
      <c r="N699" s="14"/>
    </row>
    <row r="700" spans="2:14">
      <c r="B700" s="18">
        <v>695</v>
      </c>
      <c r="C700" s="355">
        <v>2005190847</v>
      </c>
      <c r="D700" s="87" t="s">
        <v>1177</v>
      </c>
      <c r="E700" s="79" t="s">
        <v>1262</v>
      </c>
      <c r="F700" s="274" t="s">
        <v>775</v>
      </c>
      <c r="G700" s="14"/>
      <c r="H700" s="18">
        <v>4</v>
      </c>
      <c r="I700" s="14"/>
      <c r="J700" s="14"/>
      <c r="K700" s="14"/>
      <c r="L700" s="18">
        <f t="shared" si="11"/>
        <v>4</v>
      </c>
      <c r="M700" s="14"/>
      <c r="N700" s="14"/>
    </row>
    <row r="701" spans="2:14">
      <c r="B701" s="18">
        <v>696</v>
      </c>
      <c r="C701" s="355">
        <v>2005191351</v>
      </c>
      <c r="D701" s="87" t="s">
        <v>1630</v>
      </c>
      <c r="E701" s="79" t="s">
        <v>1262</v>
      </c>
      <c r="F701" s="274" t="s">
        <v>573</v>
      </c>
      <c r="G701" s="14"/>
      <c r="H701" s="18">
        <v>4</v>
      </c>
      <c r="I701" s="14"/>
      <c r="J701" s="14"/>
      <c r="K701" s="14"/>
      <c r="L701" s="18">
        <f t="shared" si="11"/>
        <v>4</v>
      </c>
      <c r="M701" s="14"/>
      <c r="N701" s="14"/>
    </row>
    <row r="702" spans="2:14">
      <c r="B702" s="18">
        <v>697</v>
      </c>
      <c r="C702" s="355">
        <v>2005208210</v>
      </c>
      <c r="D702" s="87" t="s">
        <v>1631</v>
      </c>
      <c r="E702" s="79" t="s">
        <v>1262</v>
      </c>
      <c r="F702" s="274" t="s">
        <v>523</v>
      </c>
      <c r="G702" s="14"/>
      <c r="H702" s="18">
        <v>4</v>
      </c>
      <c r="I702" s="14"/>
      <c r="J702" s="14"/>
      <c r="K702" s="14"/>
      <c r="L702" s="18">
        <f t="shared" si="11"/>
        <v>4</v>
      </c>
      <c r="M702" s="14"/>
      <c r="N702" s="14"/>
    </row>
    <row r="703" spans="2:14">
      <c r="B703" s="18">
        <v>698</v>
      </c>
      <c r="C703" s="355">
        <v>2005191352</v>
      </c>
      <c r="D703" s="87" t="s">
        <v>1632</v>
      </c>
      <c r="E703" s="79" t="s">
        <v>1274</v>
      </c>
      <c r="F703" s="274" t="s">
        <v>591</v>
      </c>
      <c r="G703" s="14"/>
      <c r="H703" s="18">
        <v>4</v>
      </c>
      <c r="I703" s="14"/>
      <c r="J703" s="14"/>
      <c r="K703" s="14"/>
      <c r="L703" s="18">
        <f t="shared" si="11"/>
        <v>4</v>
      </c>
      <c r="M703" s="14"/>
      <c r="N703" s="14"/>
    </row>
    <row r="704" spans="2:14">
      <c r="B704" s="18">
        <v>699</v>
      </c>
      <c r="C704" s="355">
        <v>2005190851</v>
      </c>
      <c r="D704" s="87" t="s">
        <v>1633</v>
      </c>
      <c r="E704" s="79" t="s">
        <v>1274</v>
      </c>
      <c r="F704" s="274" t="s">
        <v>591</v>
      </c>
      <c r="G704" s="14"/>
      <c r="H704" s="18">
        <v>4</v>
      </c>
      <c r="I704" s="14"/>
      <c r="J704" s="14"/>
      <c r="K704" s="14"/>
      <c r="L704" s="18">
        <f t="shared" si="11"/>
        <v>4</v>
      </c>
      <c r="M704" s="14"/>
      <c r="N704" s="14"/>
    </row>
    <row r="705" spans="2:14">
      <c r="B705" s="18">
        <v>700</v>
      </c>
      <c r="C705" s="355">
        <v>2005191523</v>
      </c>
      <c r="D705" s="87" t="s">
        <v>1634</v>
      </c>
      <c r="E705" s="79" t="s">
        <v>1274</v>
      </c>
      <c r="F705" s="274" t="s">
        <v>822</v>
      </c>
      <c r="G705" s="14"/>
      <c r="H705" s="18">
        <v>4</v>
      </c>
      <c r="I705" s="14"/>
      <c r="J705" s="14"/>
      <c r="K705" s="14"/>
      <c r="L705" s="18">
        <f t="shared" si="11"/>
        <v>4</v>
      </c>
      <c r="M705" s="14"/>
      <c r="N705" s="14"/>
    </row>
    <row r="706" spans="2:14">
      <c r="B706" s="18">
        <v>701</v>
      </c>
      <c r="C706" s="355">
        <v>2005191353</v>
      </c>
      <c r="D706" s="87" t="s">
        <v>914</v>
      </c>
      <c r="E706" s="79" t="s">
        <v>1635</v>
      </c>
      <c r="F706" s="274" t="s">
        <v>700</v>
      </c>
      <c r="G706" s="14"/>
      <c r="H706" s="18">
        <v>4</v>
      </c>
      <c r="I706" s="14"/>
      <c r="J706" s="14"/>
      <c r="K706" s="14"/>
      <c r="L706" s="18">
        <f t="shared" ref="L706:L739" si="12">SUM(G706:K706)</f>
        <v>4</v>
      </c>
      <c r="M706" s="14"/>
      <c r="N706" s="14"/>
    </row>
    <row r="707" spans="2:14">
      <c r="B707" s="18">
        <v>702</v>
      </c>
      <c r="C707" s="355">
        <v>2005200504</v>
      </c>
      <c r="D707" s="87" t="s">
        <v>1047</v>
      </c>
      <c r="E707" s="79" t="s">
        <v>1636</v>
      </c>
      <c r="F707" s="274" t="s">
        <v>78</v>
      </c>
      <c r="G707" s="14"/>
      <c r="H707" s="18">
        <v>4</v>
      </c>
      <c r="I707" s="14"/>
      <c r="J707" s="14"/>
      <c r="K707" s="14"/>
      <c r="L707" s="18">
        <f t="shared" si="12"/>
        <v>4</v>
      </c>
      <c r="M707" s="14"/>
      <c r="N707" s="14"/>
    </row>
    <row r="708" spans="2:14">
      <c r="B708" s="18">
        <v>703</v>
      </c>
      <c r="C708" s="355">
        <v>2005190854</v>
      </c>
      <c r="D708" s="87" t="s">
        <v>1637</v>
      </c>
      <c r="E708" s="79" t="s">
        <v>381</v>
      </c>
      <c r="F708" s="274" t="s">
        <v>573</v>
      </c>
      <c r="G708" s="14"/>
      <c r="H708" s="18">
        <v>4</v>
      </c>
      <c r="I708" s="14"/>
      <c r="J708" s="14"/>
      <c r="K708" s="14"/>
      <c r="L708" s="18">
        <f t="shared" si="12"/>
        <v>4</v>
      </c>
      <c r="M708" s="14"/>
      <c r="N708" s="14"/>
    </row>
    <row r="709" spans="2:14">
      <c r="B709" s="18">
        <v>704</v>
      </c>
      <c r="C709" s="355">
        <v>2005190855</v>
      </c>
      <c r="D709" s="87" t="s">
        <v>1638</v>
      </c>
      <c r="E709" s="79" t="s">
        <v>381</v>
      </c>
      <c r="F709" s="274" t="s">
        <v>591</v>
      </c>
      <c r="G709" s="14"/>
      <c r="H709" s="18">
        <v>4</v>
      </c>
      <c r="I709" s="14"/>
      <c r="J709" s="14"/>
      <c r="K709" s="14"/>
      <c r="L709" s="18">
        <f t="shared" si="12"/>
        <v>4</v>
      </c>
      <c r="M709" s="14"/>
      <c r="N709" s="14"/>
    </row>
    <row r="710" spans="2:14">
      <c r="B710" s="18">
        <v>705</v>
      </c>
      <c r="C710" s="355">
        <v>2005200403</v>
      </c>
      <c r="D710" s="87" t="s">
        <v>1639</v>
      </c>
      <c r="E710" s="79" t="s">
        <v>381</v>
      </c>
      <c r="F710" s="274" t="s">
        <v>645</v>
      </c>
      <c r="G710" s="14"/>
      <c r="H710" s="18">
        <v>4</v>
      </c>
      <c r="I710" s="14"/>
      <c r="J710" s="14"/>
      <c r="K710" s="14"/>
      <c r="L710" s="18">
        <f t="shared" si="12"/>
        <v>4</v>
      </c>
      <c r="M710" s="14"/>
      <c r="N710" s="14"/>
    </row>
    <row r="711" spans="2:14">
      <c r="B711" s="18">
        <v>706</v>
      </c>
      <c r="C711" s="355">
        <v>2005190857</v>
      </c>
      <c r="D711" s="87" t="s">
        <v>1315</v>
      </c>
      <c r="E711" s="79" t="s">
        <v>1640</v>
      </c>
      <c r="F711" s="274" t="s">
        <v>591</v>
      </c>
      <c r="G711" s="14"/>
      <c r="H711" s="18">
        <v>4</v>
      </c>
      <c r="I711" s="14"/>
      <c r="J711" s="14"/>
      <c r="K711" s="14"/>
      <c r="L711" s="18">
        <f t="shared" si="12"/>
        <v>4</v>
      </c>
      <c r="M711" s="14"/>
      <c r="N711" s="14"/>
    </row>
    <row r="712" spans="2:14">
      <c r="B712" s="18">
        <v>707</v>
      </c>
      <c r="C712" s="355">
        <v>2005190868</v>
      </c>
      <c r="D712" s="87" t="s">
        <v>904</v>
      </c>
      <c r="E712" s="79" t="s">
        <v>1278</v>
      </c>
      <c r="F712" s="274" t="s">
        <v>775</v>
      </c>
      <c r="G712" s="14"/>
      <c r="H712" s="18">
        <v>4</v>
      </c>
      <c r="I712" s="14"/>
      <c r="J712" s="14"/>
      <c r="K712" s="14"/>
      <c r="L712" s="18">
        <f t="shared" si="12"/>
        <v>4</v>
      </c>
      <c r="M712" s="14"/>
      <c r="N712" s="14"/>
    </row>
    <row r="713" spans="2:14">
      <c r="B713" s="18">
        <v>708</v>
      </c>
      <c r="C713" s="44">
        <v>2005190726</v>
      </c>
      <c r="D713" s="90" t="s">
        <v>1641</v>
      </c>
      <c r="E713" s="84" t="s">
        <v>1207</v>
      </c>
      <c r="F713" s="275" t="s">
        <v>649</v>
      </c>
      <c r="G713" s="14"/>
      <c r="H713" s="18">
        <v>4</v>
      </c>
      <c r="I713" s="14"/>
      <c r="J713" s="14"/>
      <c r="K713" s="14"/>
      <c r="L713" s="18">
        <f t="shared" si="12"/>
        <v>4</v>
      </c>
      <c r="M713" s="14"/>
      <c r="N713" s="14"/>
    </row>
    <row r="714" spans="2:14">
      <c r="B714" s="18">
        <v>709</v>
      </c>
      <c r="C714" s="44">
        <v>2005190229</v>
      </c>
      <c r="D714" s="90" t="s">
        <v>1642</v>
      </c>
      <c r="E714" s="84" t="s">
        <v>1426</v>
      </c>
      <c r="F714" s="275" t="s">
        <v>649</v>
      </c>
      <c r="G714" s="14"/>
      <c r="H714" s="18">
        <v>4</v>
      </c>
      <c r="I714" s="14"/>
      <c r="J714" s="14"/>
      <c r="K714" s="14"/>
      <c r="L714" s="18">
        <f t="shared" si="12"/>
        <v>4</v>
      </c>
      <c r="M714" s="14"/>
      <c r="N714" s="14"/>
    </row>
    <row r="715" spans="2:14">
      <c r="B715" s="18">
        <v>710</v>
      </c>
      <c r="C715" s="44">
        <v>2005190086</v>
      </c>
      <c r="D715" s="90" t="s">
        <v>1282</v>
      </c>
      <c r="E715" s="84" t="s">
        <v>877</v>
      </c>
      <c r="F715" s="275" t="s">
        <v>649</v>
      </c>
      <c r="G715" s="14"/>
      <c r="H715" s="18">
        <v>4</v>
      </c>
      <c r="I715" s="14"/>
      <c r="J715" s="14"/>
      <c r="K715" s="14"/>
      <c r="L715" s="18">
        <f t="shared" si="12"/>
        <v>4</v>
      </c>
      <c r="M715" s="14"/>
      <c r="N715" s="14"/>
    </row>
    <row r="716" spans="2:14">
      <c r="B716" s="18">
        <v>711</v>
      </c>
      <c r="C716" s="44">
        <v>2005191602</v>
      </c>
      <c r="D716" s="90" t="s">
        <v>1643</v>
      </c>
      <c r="E716" s="84" t="s">
        <v>1018</v>
      </c>
      <c r="F716" s="275" t="s">
        <v>649</v>
      </c>
      <c r="G716" s="14"/>
      <c r="H716" s="18">
        <v>4</v>
      </c>
      <c r="I716" s="14"/>
      <c r="J716" s="14"/>
      <c r="K716" s="14"/>
      <c r="L716" s="18">
        <f t="shared" si="12"/>
        <v>4</v>
      </c>
      <c r="M716" s="14"/>
      <c r="N716" s="14"/>
    </row>
    <row r="717" spans="2:14">
      <c r="B717" s="18">
        <v>712</v>
      </c>
      <c r="C717" s="44">
        <v>2005191195</v>
      </c>
      <c r="D717" s="90" t="s">
        <v>1644</v>
      </c>
      <c r="E717" s="84" t="s">
        <v>1063</v>
      </c>
      <c r="F717" s="275" t="s">
        <v>700</v>
      </c>
      <c r="G717" s="14"/>
      <c r="H717" s="18">
        <v>4</v>
      </c>
      <c r="I717" s="14"/>
      <c r="J717" s="14"/>
      <c r="K717" s="14"/>
      <c r="L717" s="18">
        <f t="shared" si="12"/>
        <v>4</v>
      </c>
      <c r="M717" s="14"/>
      <c r="N717" s="14"/>
    </row>
    <row r="718" spans="2:14">
      <c r="B718" s="18">
        <v>713</v>
      </c>
      <c r="C718" s="44">
        <v>2005190323</v>
      </c>
      <c r="D718" s="90" t="s">
        <v>1485</v>
      </c>
      <c r="E718" s="84" t="s">
        <v>1002</v>
      </c>
      <c r="F718" s="275" t="s">
        <v>501</v>
      </c>
      <c r="G718" s="14"/>
      <c r="H718" s="18">
        <v>4</v>
      </c>
      <c r="I718" s="14"/>
      <c r="J718" s="14"/>
      <c r="K718" s="14"/>
      <c r="L718" s="18">
        <f t="shared" si="12"/>
        <v>4</v>
      </c>
      <c r="M718" s="14"/>
      <c r="N718" s="14"/>
    </row>
    <row r="719" spans="2:14">
      <c r="B719" s="18">
        <v>714</v>
      </c>
      <c r="C719" s="44">
        <v>2005191207</v>
      </c>
      <c r="D719" s="90" t="s">
        <v>1645</v>
      </c>
      <c r="E719" s="84" t="s">
        <v>1081</v>
      </c>
      <c r="F719" s="275" t="s">
        <v>573</v>
      </c>
      <c r="G719" s="14"/>
      <c r="H719" s="18">
        <v>4</v>
      </c>
      <c r="I719" s="14"/>
      <c r="J719" s="14"/>
      <c r="K719" s="14"/>
      <c r="L719" s="18">
        <f t="shared" si="12"/>
        <v>4</v>
      </c>
      <c r="M719" s="14"/>
      <c r="N719" s="14"/>
    </row>
    <row r="720" spans="2:14">
      <c r="B720" s="18">
        <v>715</v>
      </c>
      <c r="C720" s="44">
        <v>2005190189</v>
      </c>
      <c r="D720" s="90" t="s">
        <v>1214</v>
      </c>
      <c r="E720" s="84" t="s">
        <v>932</v>
      </c>
      <c r="F720" s="275" t="s">
        <v>526</v>
      </c>
      <c r="G720" s="14"/>
      <c r="H720" s="18">
        <v>4</v>
      </c>
      <c r="I720" s="14"/>
      <c r="J720" s="14"/>
      <c r="K720" s="14"/>
      <c r="L720" s="18">
        <f t="shared" si="12"/>
        <v>4</v>
      </c>
      <c r="M720" s="14"/>
      <c r="N720" s="14"/>
    </row>
    <row r="721" spans="2:14">
      <c r="B721" s="18">
        <v>716</v>
      </c>
      <c r="C721" s="44">
        <v>2005191159</v>
      </c>
      <c r="D721" s="90" t="s">
        <v>1646</v>
      </c>
      <c r="E721" s="84" t="s">
        <v>1006</v>
      </c>
      <c r="F721" s="275" t="s">
        <v>526</v>
      </c>
      <c r="G721" s="14"/>
      <c r="H721" s="18">
        <v>4</v>
      </c>
      <c r="I721" s="14"/>
      <c r="J721" s="14"/>
      <c r="K721" s="14"/>
      <c r="L721" s="18">
        <f t="shared" si="12"/>
        <v>4</v>
      </c>
      <c r="M721" s="14"/>
      <c r="N721" s="14"/>
    </row>
    <row r="722" spans="2:14">
      <c r="B722" s="18">
        <v>717</v>
      </c>
      <c r="C722" s="44">
        <v>2005190253</v>
      </c>
      <c r="D722" s="90" t="s">
        <v>1647</v>
      </c>
      <c r="E722" s="84" t="s">
        <v>1648</v>
      </c>
      <c r="F722" s="275" t="s">
        <v>573</v>
      </c>
      <c r="G722" s="14"/>
      <c r="H722" s="18">
        <v>4</v>
      </c>
      <c r="I722" s="14"/>
      <c r="J722" s="14"/>
      <c r="K722" s="14"/>
      <c r="L722" s="18">
        <f t="shared" si="12"/>
        <v>4</v>
      </c>
      <c r="M722" s="14"/>
      <c r="N722" s="14"/>
    </row>
    <row r="723" spans="2:14">
      <c r="B723" s="18">
        <v>718</v>
      </c>
      <c r="C723" s="44">
        <v>2005191233</v>
      </c>
      <c r="D723" s="90" t="s">
        <v>1649</v>
      </c>
      <c r="E723" s="84" t="s">
        <v>1108</v>
      </c>
      <c r="F723" s="275" t="s">
        <v>501</v>
      </c>
      <c r="G723" s="14"/>
      <c r="H723" s="18">
        <v>4</v>
      </c>
      <c r="I723" s="14"/>
      <c r="J723" s="14"/>
      <c r="K723" s="14"/>
      <c r="L723" s="18">
        <f t="shared" si="12"/>
        <v>4</v>
      </c>
      <c r="M723" s="14"/>
      <c r="N723" s="14"/>
    </row>
    <row r="724" spans="2:14">
      <c r="B724" s="18">
        <v>719</v>
      </c>
      <c r="C724" s="44">
        <v>2005191204</v>
      </c>
      <c r="D724" s="90" t="s">
        <v>1650</v>
      </c>
      <c r="E724" s="84" t="s">
        <v>1063</v>
      </c>
      <c r="F724" s="275" t="s">
        <v>822</v>
      </c>
      <c r="G724" s="14"/>
      <c r="H724" s="18">
        <v>4</v>
      </c>
      <c r="I724" s="14"/>
      <c r="J724" s="14"/>
      <c r="K724" s="14"/>
      <c r="L724" s="18">
        <f t="shared" si="12"/>
        <v>4</v>
      </c>
      <c r="M724" s="14"/>
      <c r="N724" s="14"/>
    </row>
    <row r="725" spans="2:14">
      <c r="B725" s="18">
        <v>720</v>
      </c>
      <c r="C725" s="44">
        <v>2005190330</v>
      </c>
      <c r="D725" s="90" t="s">
        <v>947</v>
      </c>
      <c r="E725" s="84" t="s">
        <v>1011</v>
      </c>
      <c r="F725" s="275" t="s">
        <v>822</v>
      </c>
      <c r="G725" s="14"/>
      <c r="H725" s="18">
        <v>4</v>
      </c>
      <c r="I725" s="14"/>
      <c r="J725" s="14"/>
      <c r="K725" s="14"/>
      <c r="L725" s="18">
        <f t="shared" si="12"/>
        <v>4</v>
      </c>
      <c r="M725" s="14"/>
      <c r="N725" s="14"/>
    </row>
    <row r="726" spans="2:14">
      <c r="B726" s="18">
        <v>721</v>
      </c>
      <c r="C726" s="44">
        <v>2005191221</v>
      </c>
      <c r="D726" s="90" t="s">
        <v>1651</v>
      </c>
      <c r="E726" s="84" t="s">
        <v>1652</v>
      </c>
      <c r="F726" s="275" t="s">
        <v>649</v>
      </c>
      <c r="G726" s="14"/>
      <c r="H726" s="18">
        <v>4</v>
      </c>
      <c r="I726" s="14"/>
      <c r="J726" s="14"/>
      <c r="K726" s="14"/>
      <c r="L726" s="18">
        <f t="shared" si="12"/>
        <v>4</v>
      </c>
      <c r="M726" s="14"/>
      <c r="N726" s="14"/>
    </row>
    <row r="727" spans="2:14">
      <c r="B727" s="18">
        <v>722</v>
      </c>
      <c r="C727" s="44">
        <v>2005190814</v>
      </c>
      <c r="D727" s="90" t="s">
        <v>1653</v>
      </c>
      <c r="E727" s="84" t="s">
        <v>1252</v>
      </c>
      <c r="F727" s="275" t="s">
        <v>591</v>
      </c>
      <c r="G727" s="14"/>
      <c r="H727" s="18">
        <v>4</v>
      </c>
      <c r="I727" s="14"/>
      <c r="J727" s="14"/>
      <c r="K727" s="14"/>
      <c r="L727" s="18">
        <f t="shared" si="12"/>
        <v>4</v>
      </c>
      <c r="M727" s="14"/>
      <c r="N727" s="14"/>
    </row>
    <row r="728" spans="2:14">
      <c r="B728" s="18">
        <v>723</v>
      </c>
      <c r="C728" s="44">
        <v>2005190809</v>
      </c>
      <c r="D728" s="90" t="s">
        <v>1654</v>
      </c>
      <c r="E728" s="84" t="s">
        <v>1252</v>
      </c>
      <c r="F728" s="275" t="s">
        <v>822</v>
      </c>
      <c r="G728" s="14"/>
      <c r="H728" s="18">
        <v>4</v>
      </c>
      <c r="I728" s="14"/>
      <c r="J728" s="14"/>
      <c r="K728" s="14"/>
      <c r="L728" s="18">
        <f t="shared" si="12"/>
        <v>4</v>
      </c>
      <c r="M728" s="14"/>
      <c r="N728" s="14"/>
    </row>
    <row r="729" spans="2:14">
      <c r="B729" s="18">
        <v>724</v>
      </c>
      <c r="C729" s="44">
        <v>2005190946</v>
      </c>
      <c r="D729" s="90" t="s">
        <v>904</v>
      </c>
      <c r="E729" s="84" t="s">
        <v>1600</v>
      </c>
      <c r="F729" s="275" t="s">
        <v>591</v>
      </c>
      <c r="G729" s="14"/>
      <c r="H729" s="18">
        <v>4</v>
      </c>
      <c r="I729" s="14"/>
      <c r="J729" s="14"/>
      <c r="K729" s="14"/>
      <c r="L729" s="18">
        <f t="shared" si="12"/>
        <v>4</v>
      </c>
      <c r="M729" s="14"/>
      <c r="N729" s="14"/>
    </row>
    <row r="730" spans="2:14">
      <c r="B730" s="18">
        <v>725</v>
      </c>
      <c r="C730" s="44">
        <v>2005190647</v>
      </c>
      <c r="D730" s="90" t="s">
        <v>1655</v>
      </c>
      <c r="E730" s="84" t="s">
        <v>1166</v>
      </c>
      <c r="F730" s="275" t="s">
        <v>581</v>
      </c>
      <c r="G730" s="14"/>
      <c r="H730" s="18">
        <v>4</v>
      </c>
      <c r="I730" s="14"/>
      <c r="J730" s="14"/>
      <c r="K730" s="14"/>
      <c r="L730" s="18">
        <f t="shared" si="12"/>
        <v>4</v>
      </c>
      <c r="M730" s="14"/>
      <c r="N730" s="14"/>
    </row>
    <row r="731" spans="2:14">
      <c r="B731" s="18">
        <v>726</v>
      </c>
      <c r="C731" s="44">
        <v>2005191535</v>
      </c>
      <c r="D731" s="90" t="s">
        <v>1656</v>
      </c>
      <c r="E731" s="84" t="s">
        <v>1260</v>
      </c>
      <c r="F731" s="275" t="s">
        <v>700</v>
      </c>
      <c r="G731" s="14"/>
      <c r="H731" s="18">
        <v>4</v>
      </c>
      <c r="I731" s="14"/>
      <c r="J731" s="14"/>
      <c r="K731" s="14"/>
      <c r="L731" s="18">
        <f t="shared" si="12"/>
        <v>4</v>
      </c>
      <c r="M731" s="14"/>
      <c r="N731" s="14"/>
    </row>
    <row r="732" spans="2:14">
      <c r="B732" s="18">
        <v>727</v>
      </c>
      <c r="C732" s="44">
        <v>2005190823</v>
      </c>
      <c r="D732" s="93" t="s">
        <v>904</v>
      </c>
      <c r="E732" s="84" t="s">
        <v>1260</v>
      </c>
      <c r="F732" s="275" t="s">
        <v>526</v>
      </c>
      <c r="G732" s="14"/>
      <c r="H732" s="18">
        <v>4</v>
      </c>
      <c r="I732" s="14"/>
      <c r="J732" s="14"/>
      <c r="K732" s="14"/>
      <c r="L732" s="18">
        <f t="shared" si="12"/>
        <v>4</v>
      </c>
      <c r="M732" s="14"/>
      <c r="N732" s="14"/>
    </row>
    <row r="733" spans="2:14">
      <c r="B733" s="18">
        <v>728</v>
      </c>
      <c r="C733" s="44">
        <v>2005190863</v>
      </c>
      <c r="D733" s="93" t="s">
        <v>1657</v>
      </c>
      <c r="E733" s="84" t="s">
        <v>1658</v>
      </c>
      <c r="F733" s="275" t="s">
        <v>649</v>
      </c>
      <c r="G733" s="14"/>
      <c r="H733" s="18">
        <v>4</v>
      </c>
      <c r="I733" s="14"/>
      <c r="J733" s="14"/>
      <c r="K733" s="14"/>
      <c r="L733" s="18">
        <f t="shared" si="12"/>
        <v>4</v>
      </c>
      <c r="M733" s="14"/>
      <c r="N733" s="14"/>
    </row>
    <row r="734" spans="2:14">
      <c r="B734" s="18">
        <v>729</v>
      </c>
      <c r="C734" s="44">
        <v>2005190613</v>
      </c>
      <c r="D734" s="93" t="s">
        <v>1659</v>
      </c>
      <c r="E734" s="84" t="s">
        <v>1152</v>
      </c>
      <c r="F734" s="275" t="s">
        <v>526</v>
      </c>
      <c r="G734" s="14"/>
      <c r="H734" s="18">
        <v>4</v>
      </c>
      <c r="I734" s="14"/>
      <c r="J734" s="14"/>
      <c r="K734" s="14"/>
      <c r="L734" s="18">
        <f t="shared" si="12"/>
        <v>4</v>
      </c>
      <c r="M734" s="14"/>
      <c r="N734" s="14"/>
    </row>
    <row r="735" spans="2:14">
      <c r="B735" s="18">
        <v>730</v>
      </c>
      <c r="C735" s="44">
        <v>2005190566</v>
      </c>
      <c r="D735" s="93" t="s">
        <v>1660</v>
      </c>
      <c r="E735" s="84" t="s">
        <v>1125</v>
      </c>
      <c r="F735" s="275" t="s">
        <v>526</v>
      </c>
      <c r="G735" s="14"/>
      <c r="H735" s="18">
        <v>4</v>
      </c>
      <c r="I735" s="14"/>
      <c r="J735" s="14"/>
      <c r="K735" s="14"/>
      <c r="L735" s="18">
        <f t="shared" si="12"/>
        <v>4</v>
      </c>
      <c r="M735" s="14"/>
      <c r="N735" s="14"/>
    </row>
    <row r="736" spans="2:14">
      <c r="B736" s="18">
        <v>731</v>
      </c>
      <c r="C736" s="361">
        <v>2041214074</v>
      </c>
      <c r="D736" s="93" t="s">
        <v>1222</v>
      </c>
      <c r="E736" s="94" t="s">
        <v>1661</v>
      </c>
      <c r="F736" s="278" t="s">
        <v>308</v>
      </c>
      <c r="G736" s="7"/>
      <c r="H736" s="18">
        <v>4</v>
      </c>
      <c r="I736" s="7"/>
      <c r="J736" s="7"/>
      <c r="K736" s="7"/>
      <c r="L736" s="18">
        <f t="shared" si="12"/>
        <v>4</v>
      </c>
      <c r="M736" s="7"/>
      <c r="N736" s="7"/>
    </row>
    <row r="737" spans="1:14">
      <c r="B737" s="18">
        <v>732</v>
      </c>
      <c r="C737" s="361">
        <v>2005208545</v>
      </c>
      <c r="D737" s="93" t="s">
        <v>1662</v>
      </c>
      <c r="E737" s="94" t="s">
        <v>653</v>
      </c>
      <c r="F737" s="278" t="s">
        <v>523</v>
      </c>
      <c r="G737" s="7"/>
      <c r="H737" s="18">
        <v>4</v>
      </c>
      <c r="I737" s="7"/>
      <c r="J737" s="7"/>
      <c r="K737" s="7"/>
      <c r="L737" s="18">
        <f t="shared" si="12"/>
        <v>4</v>
      </c>
      <c r="M737" s="7"/>
      <c r="N737" s="7"/>
    </row>
    <row r="738" spans="1:14">
      <c r="B738" s="18">
        <v>733</v>
      </c>
      <c r="C738" s="361">
        <v>2005190201</v>
      </c>
      <c r="D738" s="93" t="s">
        <v>1231</v>
      </c>
      <c r="E738" s="94" t="s">
        <v>1663</v>
      </c>
      <c r="F738" s="278" t="s">
        <v>591</v>
      </c>
      <c r="G738" s="7"/>
      <c r="H738" s="18">
        <v>4</v>
      </c>
      <c r="I738" s="7"/>
      <c r="J738" s="7"/>
      <c r="K738" s="7"/>
      <c r="L738" s="18">
        <f t="shared" si="12"/>
        <v>4</v>
      </c>
      <c r="M738" s="7"/>
      <c r="N738" s="7"/>
    </row>
    <row r="739" spans="1:14">
      <c r="B739" s="18">
        <v>734</v>
      </c>
      <c r="C739" s="361">
        <v>2005190378</v>
      </c>
      <c r="D739" s="93" t="s">
        <v>1451</v>
      </c>
      <c r="E739" s="94" t="s">
        <v>1028</v>
      </c>
      <c r="F739" s="278" t="s">
        <v>581</v>
      </c>
      <c r="G739" s="7"/>
      <c r="H739" s="18">
        <v>4</v>
      </c>
      <c r="I739" s="7"/>
      <c r="J739" s="7"/>
      <c r="K739" s="7"/>
      <c r="L739" s="18">
        <f t="shared" si="12"/>
        <v>4</v>
      </c>
      <c r="M739" s="7"/>
      <c r="N739" s="7"/>
    </row>
    <row r="740" spans="1:14">
      <c r="B740" s="18">
        <v>735</v>
      </c>
      <c r="C740" s="266">
        <v>2005190535</v>
      </c>
      <c r="D740" s="259" t="s">
        <v>568</v>
      </c>
      <c r="E740" s="260" t="s">
        <v>1776</v>
      </c>
      <c r="F740" s="257" t="s">
        <v>596</v>
      </c>
      <c r="G740" s="7"/>
      <c r="H740" s="18">
        <v>5</v>
      </c>
      <c r="I740" s="7"/>
      <c r="J740" s="7"/>
      <c r="K740" s="7"/>
      <c r="L740" s="18">
        <f t="shared" ref="L740" si="13">SUM(G740:K740)</f>
        <v>5</v>
      </c>
      <c r="M740" s="7"/>
      <c r="N740" s="7"/>
    </row>
    <row r="741" spans="1:14">
      <c r="B741" s="18">
        <v>736</v>
      </c>
      <c r="C741" s="18">
        <v>2005190621</v>
      </c>
      <c r="D741" s="102" t="s">
        <v>1720</v>
      </c>
      <c r="E741" s="103" t="s">
        <v>529</v>
      </c>
      <c r="F741" s="103" t="s">
        <v>501</v>
      </c>
      <c r="G741" s="18"/>
      <c r="H741" s="18"/>
      <c r="I741" s="18">
        <v>5</v>
      </c>
      <c r="J741" s="18"/>
      <c r="K741" s="18"/>
      <c r="L741" s="18">
        <v>5</v>
      </c>
      <c r="M741" s="18"/>
      <c r="N741" s="18"/>
    </row>
    <row r="742" spans="1:14">
      <c r="B742" s="18">
        <v>737</v>
      </c>
      <c r="C742" s="18">
        <v>2005212202</v>
      </c>
      <c r="D742" s="78" t="s">
        <v>513</v>
      </c>
      <c r="E742" s="103" t="s">
        <v>514</v>
      </c>
      <c r="F742" s="103" t="s">
        <v>457</v>
      </c>
      <c r="G742" s="18"/>
      <c r="H742" s="18"/>
      <c r="I742" s="18"/>
      <c r="J742" s="18">
        <v>7</v>
      </c>
      <c r="K742" s="18"/>
      <c r="L742" s="18">
        <v>7</v>
      </c>
      <c r="M742" s="18"/>
      <c r="N742" s="18"/>
    </row>
    <row r="743" spans="1:14">
      <c r="B743" s="18">
        <v>738</v>
      </c>
      <c r="C743" s="18">
        <v>2005210041</v>
      </c>
      <c r="D743" s="78" t="s">
        <v>1721</v>
      </c>
      <c r="E743" s="103" t="s">
        <v>389</v>
      </c>
      <c r="F743" s="103" t="s">
        <v>324</v>
      </c>
      <c r="G743" s="18"/>
      <c r="H743" s="18"/>
      <c r="I743" s="18"/>
      <c r="J743" s="18">
        <v>7</v>
      </c>
      <c r="K743" s="18"/>
      <c r="L743" s="18">
        <v>7</v>
      </c>
      <c r="M743" s="18"/>
      <c r="N743" s="18"/>
    </row>
    <row r="744" spans="1:14">
      <c r="B744" s="18">
        <v>739</v>
      </c>
      <c r="C744" s="18">
        <v>2005201132</v>
      </c>
      <c r="D744" s="78" t="s">
        <v>1722</v>
      </c>
      <c r="E744" s="103" t="s">
        <v>119</v>
      </c>
      <c r="F744" s="103" t="s">
        <v>144</v>
      </c>
      <c r="G744" s="18"/>
      <c r="H744" s="18"/>
      <c r="I744" s="18"/>
      <c r="J744" s="18">
        <v>7</v>
      </c>
      <c r="K744" s="18"/>
      <c r="L744" s="18">
        <v>7</v>
      </c>
      <c r="M744" s="18"/>
      <c r="N744" s="18"/>
    </row>
    <row r="745" spans="1:14">
      <c r="B745" s="18">
        <v>740</v>
      </c>
      <c r="C745" s="18">
        <v>2005202036</v>
      </c>
      <c r="D745" s="78" t="s">
        <v>509</v>
      </c>
      <c r="E745" s="103" t="s">
        <v>1724</v>
      </c>
      <c r="F745" s="103" t="s">
        <v>93</v>
      </c>
      <c r="G745" s="18"/>
      <c r="H745" s="18"/>
      <c r="I745" s="18"/>
      <c r="J745" s="18">
        <v>7</v>
      </c>
      <c r="K745" s="18"/>
      <c r="L745" s="18">
        <v>7</v>
      </c>
      <c r="M745" s="18"/>
      <c r="N745" s="18"/>
    </row>
    <row r="746" spans="1:14">
      <c r="B746" s="18">
        <v>741</v>
      </c>
      <c r="C746" s="18">
        <v>2035210033</v>
      </c>
      <c r="D746" s="78" t="s">
        <v>1726</v>
      </c>
      <c r="E746" s="103" t="s">
        <v>484</v>
      </c>
      <c r="F746" s="103" t="s">
        <v>194</v>
      </c>
      <c r="G746" s="18"/>
      <c r="H746" s="18"/>
      <c r="I746" s="18"/>
      <c r="J746" s="18">
        <v>7</v>
      </c>
      <c r="K746" s="18"/>
      <c r="L746" s="18">
        <v>7</v>
      </c>
      <c r="M746" s="18"/>
      <c r="N746" s="18"/>
    </row>
    <row r="747" spans="1:14">
      <c r="B747" s="18">
        <v>742</v>
      </c>
      <c r="C747" s="18">
        <v>2005200803</v>
      </c>
      <c r="D747" s="78" t="s">
        <v>1727</v>
      </c>
      <c r="E747" s="103" t="s">
        <v>66</v>
      </c>
      <c r="F747" s="103" t="s">
        <v>160</v>
      </c>
      <c r="G747" s="18"/>
      <c r="H747" s="18"/>
      <c r="I747" s="18"/>
      <c r="J747" s="18">
        <v>7</v>
      </c>
      <c r="K747" s="18"/>
      <c r="L747" s="18">
        <v>7</v>
      </c>
      <c r="M747" s="18"/>
      <c r="N747" s="18"/>
    </row>
    <row r="748" spans="1:14">
      <c r="B748" s="18">
        <v>743</v>
      </c>
      <c r="C748" s="18">
        <v>2005210835</v>
      </c>
      <c r="D748" s="78" t="s">
        <v>1728</v>
      </c>
      <c r="E748" s="103" t="s">
        <v>1729</v>
      </c>
      <c r="F748" s="103" t="s">
        <v>362</v>
      </c>
      <c r="G748" s="18"/>
      <c r="H748" s="18"/>
      <c r="I748" s="18"/>
      <c r="J748" s="18">
        <v>7</v>
      </c>
      <c r="K748" s="18"/>
      <c r="L748" s="18">
        <v>7</v>
      </c>
      <c r="M748" s="18"/>
      <c r="N748" s="18"/>
    </row>
    <row r="749" spans="1:14">
      <c r="B749" s="138">
        <v>744</v>
      </c>
      <c r="C749" s="18">
        <v>2005201118</v>
      </c>
      <c r="D749" s="78" t="s">
        <v>1730</v>
      </c>
      <c r="E749" s="103" t="s">
        <v>1731</v>
      </c>
      <c r="F749" s="103" t="s">
        <v>165</v>
      </c>
      <c r="G749" s="18"/>
      <c r="H749" s="18"/>
      <c r="I749" s="18"/>
      <c r="J749" s="18">
        <v>7</v>
      </c>
      <c r="K749" s="18"/>
      <c r="L749" s="18">
        <v>7</v>
      </c>
      <c r="M749" s="18"/>
      <c r="N749" s="18"/>
    </row>
    <row r="750" spans="1:14">
      <c r="A750" s="124"/>
      <c r="B750" s="18">
        <v>745</v>
      </c>
      <c r="C750" s="18">
        <v>2022210223</v>
      </c>
      <c r="D750" s="78" t="s">
        <v>1732</v>
      </c>
      <c r="E750" s="105" t="s">
        <v>187</v>
      </c>
      <c r="F750" s="103" t="s">
        <v>457</v>
      </c>
      <c r="G750" s="18"/>
      <c r="H750" s="18"/>
      <c r="I750" s="18"/>
      <c r="J750" s="18">
        <v>7</v>
      </c>
      <c r="K750" s="18"/>
      <c r="L750" s="18">
        <v>7</v>
      </c>
      <c r="M750" s="18"/>
      <c r="N750" s="18"/>
    </row>
    <row r="751" spans="1:14">
      <c r="A751" s="124"/>
      <c r="B751" s="139"/>
    </row>
    <row r="752" spans="1:14" ht="15.75">
      <c r="A752" s="124"/>
      <c r="B752" s="139"/>
      <c r="C752" s="401" t="s">
        <v>563</v>
      </c>
      <c r="D752" s="401"/>
      <c r="K752" s="4" t="s">
        <v>25</v>
      </c>
    </row>
    <row r="753" spans="1:11" ht="15.75">
      <c r="A753" s="124"/>
      <c r="B753" s="139"/>
      <c r="K753" s="4" t="s">
        <v>24</v>
      </c>
    </row>
    <row r="754" spans="1:11">
      <c r="A754" s="124"/>
      <c r="B754" s="139"/>
    </row>
    <row r="755" spans="1:11">
      <c r="A755" s="124"/>
      <c r="B755" s="140"/>
    </row>
    <row r="756" spans="1:11">
      <c r="A756" s="124"/>
      <c r="B756" s="139"/>
    </row>
    <row r="757" spans="1:11">
      <c r="A757" s="124"/>
      <c r="B757" s="140"/>
    </row>
    <row r="758" spans="1:11">
      <c r="A758" s="124"/>
      <c r="B758" s="139"/>
    </row>
    <row r="759" spans="1:11">
      <c r="A759" s="124"/>
      <c r="B759" s="139"/>
    </row>
    <row r="760" spans="1:11">
      <c r="A760" s="124"/>
      <c r="B760" s="140"/>
    </row>
    <row r="761" spans="1:11">
      <c r="A761" s="124"/>
      <c r="B761" s="139"/>
    </row>
    <row r="762" spans="1:11">
      <c r="A762" s="124"/>
      <c r="B762" s="139"/>
    </row>
    <row r="763" spans="1:11">
      <c r="A763" s="124"/>
      <c r="B763" s="140"/>
    </row>
    <row r="764" spans="1:11">
      <c r="A764" s="124"/>
      <c r="B764" s="139"/>
    </row>
    <row r="765" spans="1:11">
      <c r="A765" s="124"/>
      <c r="B765" s="140"/>
    </row>
    <row r="766" spans="1:11">
      <c r="A766" s="124"/>
      <c r="B766" s="139"/>
    </row>
    <row r="767" spans="1:11">
      <c r="A767" s="124"/>
      <c r="B767" s="139"/>
    </row>
    <row r="768" spans="1:11">
      <c r="A768" s="124"/>
      <c r="B768" s="139"/>
    </row>
  </sheetData>
  <mergeCells count="13">
    <mergeCell ref="C752:D752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381" priority="33"/>
  </conditionalFormatting>
  <conditionalFormatting sqref="C2">
    <cfRule type="duplicateValues" dxfId="380" priority="32"/>
  </conditionalFormatting>
  <conditionalFormatting sqref="C2">
    <cfRule type="duplicateValues" dxfId="379" priority="31"/>
  </conditionalFormatting>
  <conditionalFormatting sqref="C2">
    <cfRule type="duplicateValues" dxfId="378" priority="30"/>
  </conditionalFormatting>
  <conditionalFormatting sqref="C22">
    <cfRule type="duplicateValues" dxfId="377" priority="23"/>
  </conditionalFormatting>
  <conditionalFormatting sqref="C21">
    <cfRule type="duplicateValues" dxfId="376" priority="24" stopIfTrue="1"/>
  </conditionalFormatting>
  <conditionalFormatting sqref="C21:C22">
    <cfRule type="duplicateValues" dxfId="375" priority="22"/>
  </conditionalFormatting>
  <conditionalFormatting sqref="C21:C22">
    <cfRule type="duplicateValues" dxfId="374" priority="21"/>
  </conditionalFormatting>
  <conditionalFormatting sqref="C7:C19">
    <cfRule type="duplicateValues" dxfId="373" priority="25"/>
  </conditionalFormatting>
  <conditionalFormatting sqref="C752">
    <cfRule type="duplicateValues" dxfId="372" priority="20" stopIfTrue="1"/>
  </conditionalFormatting>
  <conditionalFormatting sqref="C752">
    <cfRule type="duplicateValues" dxfId="371" priority="19"/>
  </conditionalFormatting>
  <conditionalFormatting sqref="C752">
    <cfRule type="duplicateValues" dxfId="370" priority="18"/>
  </conditionalFormatting>
  <conditionalFormatting sqref="C1:C3 C741:C750 C752:C1048576 C7:C739">
    <cfRule type="duplicateValues" dxfId="369" priority="17"/>
  </conditionalFormatting>
  <conditionalFormatting sqref="C6">
    <cfRule type="duplicateValues" dxfId="368" priority="16"/>
  </conditionalFormatting>
  <conditionalFormatting sqref="C6">
    <cfRule type="duplicateValues" dxfId="367" priority="15"/>
  </conditionalFormatting>
  <conditionalFormatting sqref="C6">
    <cfRule type="duplicateValues" dxfId="366" priority="14"/>
  </conditionalFormatting>
  <conditionalFormatting sqref="C6">
    <cfRule type="duplicateValues" dxfId="365" priority="13"/>
  </conditionalFormatting>
  <conditionalFormatting sqref="C6">
    <cfRule type="duplicateValues" dxfId="364" priority="12"/>
  </conditionalFormatting>
  <conditionalFormatting sqref="C6">
    <cfRule type="duplicateValues" dxfId="363" priority="11"/>
  </conditionalFormatting>
  <conditionalFormatting sqref="C4">
    <cfRule type="duplicateValues" dxfId="362" priority="10"/>
  </conditionalFormatting>
  <conditionalFormatting sqref="C4">
    <cfRule type="duplicateValues" dxfId="361" priority="9"/>
  </conditionalFormatting>
  <conditionalFormatting sqref="C4">
    <cfRule type="duplicateValues" dxfId="360" priority="8"/>
  </conditionalFormatting>
  <conditionalFormatting sqref="C4">
    <cfRule type="duplicateValues" dxfId="359" priority="7"/>
  </conditionalFormatting>
  <conditionalFormatting sqref="C4">
    <cfRule type="duplicateValues" dxfId="358" priority="1"/>
    <cfRule type="duplicateValues" dxfId="357" priority="2"/>
    <cfRule type="duplicateValues" dxfId="356" priority="3"/>
    <cfRule type="duplicateValues" dxfId="355" priority="5"/>
    <cfRule type="duplicateValues" dxfId="354" priority="6"/>
  </conditionalFormatting>
  <conditionalFormatting sqref="C4">
    <cfRule type="duplicateValues" dxfId="353" priority="4"/>
  </conditionalFormatting>
  <hyperlinks>
    <hyperlink ref="C333" r:id="rId1" display="javascript:void(0);" xr:uid="{DD450D0D-8ABC-494B-9B89-8BD297EA4A18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AFA7F-0424-431B-884A-248FBA09288F}">
  <dimension ref="A1:N57"/>
  <sheetViews>
    <sheetView view="pageBreakPreview" topLeftCell="B1" zoomScale="60" zoomScaleNormal="100" workbookViewId="0">
      <selection activeCell="M12" sqref="M12"/>
    </sheetView>
  </sheetViews>
  <sheetFormatPr defaultRowHeight="14.25"/>
  <cols>
    <col min="1" max="1" width="1.25" hidden="1" customWidth="1"/>
    <col min="2" max="2" width="5.125" customWidth="1"/>
    <col min="3" max="3" width="12.75" style="112" customWidth="1"/>
    <col min="4" max="4" width="17.375" bestFit="1" customWidth="1"/>
    <col min="5" max="5" width="7" bestFit="1" customWidth="1"/>
    <col min="6" max="6" width="12.25" bestFit="1" customWidth="1"/>
    <col min="7" max="7" width="3.875" customWidth="1"/>
    <col min="8" max="8" width="6.875" customWidth="1"/>
    <col min="9" max="9" width="4.75" customWidth="1"/>
    <col min="10" max="10" width="6.125" customWidth="1"/>
    <col min="11" max="11" width="8" customWidth="1"/>
    <col min="12" max="12" width="7.25" customWidth="1"/>
    <col min="13" max="13" width="10.625" customWidth="1"/>
    <col min="14" max="14" width="9.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2" t="s">
        <v>616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4581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.75">
      <c r="B7" s="3">
        <v>1</v>
      </c>
      <c r="C7" s="346">
        <v>2005210735</v>
      </c>
      <c r="D7" s="95" t="s">
        <v>197</v>
      </c>
      <c r="E7" s="27" t="s">
        <v>326</v>
      </c>
      <c r="F7" s="27" t="s">
        <v>314</v>
      </c>
      <c r="G7" s="14"/>
      <c r="H7" s="18">
        <v>4</v>
      </c>
      <c r="I7" s="18"/>
      <c r="J7" s="18"/>
      <c r="K7" s="18"/>
      <c r="L7" s="18">
        <f t="shared" ref="L7:L16" si="0">SUM(G7:K7)</f>
        <v>4</v>
      </c>
      <c r="M7" s="6"/>
      <c r="N7" s="6"/>
    </row>
    <row r="8" spans="2:14" ht="15.75">
      <c r="B8" s="3">
        <v>2</v>
      </c>
      <c r="C8" s="346">
        <v>2022190213</v>
      </c>
      <c r="D8" s="95" t="s">
        <v>564</v>
      </c>
      <c r="E8" s="27" t="s">
        <v>32</v>
      </c>
      <c r="F8" s="27" t="s">
        <v>565</v>
      </c>
      <c r="G8" s="14"/>
      <c r="H8" s="18">
        <v>4</v>
      </c>
      <c r="I8" s="18"/>
      <c r="J8" s="18"/>
      <c r="K8" s="18"/>
      <c r="L8" s="18">
        <f t="shared" si="0"/>
        <v>4</v>
      </c>
      <c r="M8" s="6"/>
      <c r="N8" s="6"/>
    </row>
    <row r="9" spans="2:14" ht="15.75">
      <c r="B9" s="3">
        <v>3</v>
      </c>
      <c r="C9" s="346">
        <v>2041210119</v>
      </c>
      <c r="D9" s="95" t="s">
        <v>566</v>
      </c>
      <c r="E9" s="27" t="s">
        <v>141</v>
      </c>
      <c r="F9" s="27" t="s">
        <v>258</v>
      </c>
      <c r="G9" s="14"/>
      <c r="H9" s="18">
        <v>4</v>
      </c>
      <c r="I9" s="18"/>
      <c r="J9" s="18"/>
      <c r="K9" s="18"/>
      <c r="L9" s="18">
        <f t="shared" si="0"/>
        <v>4</v>
      </c>
      <c r="M9" s="6"/>
      <c r="N9" s="6"/>
    </row>
    <row r="10" spans="2:14" ht="15.75">
      <c r="B10" s="3">
        <v>4</v>
      </c>
      <c r="C10" s="346">
        <v>2005218036</v>
      </c>
      <c r="D10" s="95" t="s">
        <v>567</v>
      </c>
      <c r="E10" s="27" t="s">
        <v>135</v>
      </c>
      <c r="F10" s="27" t="s">
        <v>457</v>
      </c>
      <c r="G10" s="14"/>
      <c r="H10" s="18">
        <v>4</v>
      </c>
      <c r="I10" s="18"/>
      <c r="J10" s="18"/>
      <c r="K10" s="18"/>
      <c r="L10" s="18">
        <f t="shared" si="0"/>
        <v>4</v>
      </c>
      <c r="M10" s="6"/>
      <c r="N10" s="6"/>
    </row>
    <row r="11" spans="2:14" ht="15.75">
      <c r="B11" s="3">
        <v>5</v>
      </c>
      <c r="C11" s="346">
        <v>2005200691</v>
      </c>
      <c r="D11" s="95" t="s">
        <v>300</v>
      </c>
      <c r="E11" s="27" t="s">
        <v>270</v>
      </c>
      <c r="F11" s="27" t="s">
        <v>28</v>
      </c>
      <c r="G11" s="14"/>
      <c r="H11" s="18">
        <v>4</v>
      </c>
      <c r="I11" s="18"/>
      <c r="J11" s="18"/>
      <c r="K11" s="18"/>
      <c r="L11" s="18">
        <f t="shared" si="0"/>
        <v>4</v>
      </c>
      <c r="M11" s="6"/>
      <c r="N11" s="6"/>
    </row>
    <row r="12" spans="2:14" ht="15.75">
      <c r="B12" s="3">
        <v>6</v>
      </c>
      <c r="C12" s="346">
        <v>2005200337</v>
      </c>
      <c r="D12" s="95" t="s">
        <v>568</v>
      </c>
      <c r="E12" s="27" t="s">
        <v>119</v>
      </c>
      <c r="F12" s="27" t="s">
        <v>28</v>
      </c>
      <c r="G12" s="14"/>
      <c r="H12" s="18">
        <v>4</v>
      </c>
      <c r="I12" s="18"/>
      <c r="J12" s="18"/>
      <c r="K12" s="18"/>
      <c r="L12" s="18">
        <f t="shared" si="0"/>
        <v>4</v>
      </c>
      <c r="M12" s="6"/>
      <c r="N12" s="6"/>
    </row>
    <row r="13" spans="2:14" ht="15.75">
      <c r="B13" s="3">
        <v>7</v>
      </c>
      <c r="C13" s="346">
        <v>2005190811</v>
      </c>
      <c r="D13" s="95" t="s">
        <v>569</v>
      </c>
      <c r="E13" s="27" t="s">
        <v>570</v>
      </c>
      <c r="F13" s="27" t="s">
        <v>526</v>
      </c>
      <c r="G13" s="14"/>
      <c r="H13" s="18">
        <v>4</v>
      </c>
      <c r="I13" s="18"/>
      <c r="J13" s="18"/>
      <c r="K13" s="18"/>
      <c r="L13" s="18">
        <f t="shared" si="0"/>
        <v>4</v>
      </c>
      <c r="M13" s="6"/>
      <c r="N13" s="6"/>
    </row>
    <row r="14" spans="2:14" ht="15.75">
      <c r="B14" s="3">
        <v>8</v>
      </c>
      <c r="C14" s="346">
        <v>2005191515</v>
      </c>
      <c r="D14" s="95" t="s">
        <v>571</v>
      </c>
      <c r="E14" s="27" t="s">
        <v>572</v>
      </c>
      <c r="F14" s="27" t="s">
        <v>573</v>
      </c>
      <c r="G14" s="14"/>
      <c r="H14" s="18">
        <v>4</v>
      </c>
      <c r="I14" s="18"/>
      <c r="J14" s="18"/>
      <c r="K14" s="18"/>
      <c r="L14" s="18">
        <f t="shared" si="0"/>
        <v>4</v>
      </c>
      <c r="M14" s="6"/>
      <c r="N14" s="6"/>
    </row>
    <row r="15" spans="2:14" ht="15.75">
      <c r="B15" s="3">
        <v>9</v>
      </c>
      <c r="C15" s="346">
        <v>2005190538</v>
      </c>
      <c r="D15" s="95" t="s">
        <v>574</v>
      </c>
      <c r="E15" s="27" t="s">
        <v>240</v>
      </c>
      <c r="F15" s="27" t="s">
        <v>497</v>
      </c>
      <c r="G15" s="14"/>
      <c r="H15" s="18">
        <v>4</v>
      </c>
      <c r="I15" s="18"/>
      <c r="J15" s="18"/>
      <c r="K15" s="18"/>
      <c r="L15" s="18">
        <f t="shared" si="0"/>
        <v>4</v>
      </c>
      <c r="M15" s="6"/>
      <c r="N15" s="6"/>
    </row>
    <row r="16" spans="2:14" ht="15.75">
      <c r="B16" s="3">
        <v>10</v>
      </c>
      <c r="C16" s="346">
        <v>2005191336</v>
      </c>
      <c r="D16" s="95" t="s">
        <v>575</v>
      </c>
      <c r="E16" s="27" t="s">
        <v>207</v>
      </c>
      <c r="F16" s="27" t="s">
        <v>576</v>
      </c>
      <c r="G16" s="14"/>
      <c r="H16" s="18">
        <v>4</v>
      </c>
      <c r="I16" s="18"/>
      <c r="J16" s="18"/>
      <c r="K16" s="18"/>
      <c r="L16" s="18">
        <f t="shared" si="0"/>
        <v>4</v>
      </c>
      <c r="M16" s="6"/>
      <c r="N16" s="6"/>
    </row>
    <row r="17" spans="2:14" ht="15.75">
      <c r="B17" s="3">
        <v>11</v>
      </c>
      <c r="C17" s="346">
        <v>2005210060</v>
      </c>
      <c r="D17" s="95" t="s">
        <v>313</v>
      </c>
      <c r="E17" s="27" t="s">
        <v>164</v>
      </c>
      <c r="F17" s="27" t="s">
        <v>314</v>
      </c>
      <c r="G17" s="14"/>
      <c r="H17" s="18">
        <v>4</v>
      </c>
      <c r="I17" s="18"/>
      <c r="J17" s="18"/>
      <c r="K17" s="18"/>
      <c r="L17" s="18">
        <f t="shared" ref="L17:L47" si="1">SUM(G17:K17)</f>
        <v>4</v>
      </c>
      <c r="M17" s="6"/>
      <c r="N17" s="6"/>
    </row>
    <row r="18" spans="2:14" ht="15.75">
      <c r="B18" s="3">
        <v>12</v>
      </c>
      <c r="C18" s="346">
        <v>2005190734</v>
      </c>
      <c r="D18" s="95" t="s">
        <v>577</v>
      </c>
      <c r="E18" s="27" t="s">
        <v>578</v>
      </c>
      <c r="F18" s="27" t="s">
        <v>526</v>
      </c>
      <c r="G18" s="14"/>
      <c r="H18" s="18">
        <v>4</v>
      </c>
      <c r="I18" s="18"/>
      <c r="J18" s="18"/>
      <c r="K18" s="18"/>
      <c r="L18" s="18">
        <f t="shared" si="1"/>
        <v>4</v>
      </c>
      <c r="M18" s="6"/>
      <c r="N18" s="6"/>
    </row>
    <row r="19" spans="2:14" ht="15.75">
      <c r="B19" s="3">
        <v>13</v>
      </c>
      <c r="C19" s="346">
        <v>2005190481</v>
      </c>
      <c r="D19" s="95" t="s">
        <v>579</v>
      </c>
      <c r="E19" s="27" t="s">
        <v>88</v>
      </c>
      <c r="F19" s="27" t="s">
        <v>526</v>
      </c>
      <c r="G19" s="14"/>
      <c r="H19" s="18">
        <v>4</v>
      </c>
      <c r="I19" s="18"/>
      <c r="J19" s="18"/>
      <c r="K19" s="18"/>
      <c r="L19" s="18">
        <f t="shared" si="1"/>
        <v>4</v>
      </c>
      <c r="M19" s="6"/>
      <c r="N19" s="6"/>
    </row>
    <row r="20" spans="2:14" ht="15.75">
      <c r="B20" s="3">
        <v>14</v>
      </c>
      <c r="C20" s="346">
        <v>2005190900</v>
      </c>
      <c r="D20" s="95" t="s">
        <v>580</v>
      </c>
      <c r="E20" s="27" t="s">
        <v>111</v>
      </c>
      <c r="F20" s="27" t="s">
        <v>581</v>
      </c>
      <c r="G20" s="14"/>
      <c r="H20" s="18">
        <v>4</v>
      </c>
      <c r="I20" s="18"/>
      <c r="J20" s="18"/>
      <c r="K20" s="18"/>
      <c r="L20" s="18">
        <f t="shared" si="1"/>
        <v>4</v>
      </c>
      <c r="M20" s="5"/>
      <c r="N20" s="5"/>
    </row>
    <row r="21" spans="2:14" ht="15.75">
      <c r="B21" s="3">
        <v>15</v>
      </c>
      <c r="C21" s="346">
        <v>2005191192</v>
      </c>
      <c r="D21" s="95" t="s">
        <v>582</v>
      </c>
      <c r="E21" s="27" t="s">
        <v>66</v>
      </c>
      <c r="F21" s="27" t="s">
        <v>581</v>
      </c>
      <c r="G21" s="14"/>
      <c r="H21" s="18">
        <v>4</v>
      </c>
      <c r="I21" s="18"/>
      <c r="J21" s="18"/>
      <c r="K21" s="18"/>
      <c r="L21" s="18">
        <f t="shared" si="1"/>
        <v>4</v>
      </c>
      <c r="M21" s="5"/>
      <c r="N21" s="5"/>
    </row>
    <row r="22" spans="2:14" ht="15.75">
      <c r="B22" s="3">
        <v>16</v>
      </c>
      <c r="C22" s="346">
        <v>2005191108</v>
      </c>
      <c r="D22" s="95" t="s">
        <v>583</v>
      </c>
      <c r="E22" s="27" t="s">
        <v>440</v>
      </c>
      <c r="F22" s="27" t="s">
        <v>581</v>
      </c>
      <c r="G22" s="14"/>
      <c r="H22" s="18">
        <v>4</v>
      </c>
      <c r="I22" s="18"/>
      <c r="J22" s="18"/>
      <c r="K22" s="18"/>
      <c r="L22" s="18">
        <f t="shared" si="1"/>
        <v>4</v>
      </c>
      <c r="M22" s="5"/>
      <c r="N22" s="5"/>
    </row>
    <row r="23" spans="2:14" ht="15.75">
      <c r="B23" s="3">
        <v>17</v>
      </c>
      <c r="C23" s="346">
        <v>2005191197</v>
      </c>
      <c r="D23" s="95" t="s">
        <v>584</v>
      </c>
      <c r="E23" s="27" t="s">
        <v>66</v>
      </c>
      <c r="F23" s="27" t="s">
        <v>581</v>
      </c>
      <c r="G23" s="14"/>
      <c r="H23" s="18">
        <v>4</v>
      </c>
      <c r="I23" s="18"/>
      <c r="J23" s="18"/>
      <c r="K23" s="18"/>
      <c r="L23" s="18">
        <f t="shared" si="1"/>
        <v>4</v>
      </c>
      <c r="M23" s="5"/>
      <c r="N23" s="5"/>
    </row>
    <row r="24" spans="2:14" ht="15.75">
      <c r="B24" s="3">
        <v>18</v>
      </c>
      <c r="C24" s="346">
        <v>2005190072</v>
      </c>
      <c r="D24" s="95" t="s">
        <v>585</v>
      </c>
      <c r="E24" s="27" t="s">
        <v>586</v>
      </c>
      <c r="F24" s="27" t="s">
        <v>581</v>
      </c>
      <c r="G24" s="14"/>
      <c r="H24" s="18">
        <v>4</v>
      </c>
      <c r="I24" s="18"/>
      <c r="J24" s="18"/>
      <c r="K24" s="18"/>
      <c r="L24" s="18">
        <f t="shared" si="1"/>
        <v>4</v>
      </c>
      <c r="M24" s="5"/>
      <c r="N24" s="5"/>
    </row>
    <row r="25" spans="2:14" ht="15.75">
      <c r="B25" s="3">
        <v>19</v>
      </c>
      <c r="C25" s="346">
        <v>2005200177</v>
      </c>
      <c r="D25" s="95" t="s">
        <v>587</v>
      </c>
      <c r="E25" s="27" t="s">
        <v>39</v>
      </c>
      <c r="F25" s="27" t="s">
        <v>588</v>
      </c>
      <c r="G25" s="14"/>
      <c r="H25" s="18">
        <v>4</v>
      </c>
      <c r="I25" s="18"/>
      <c r="J25" s="18"/>
      <c r="K25" s="18"/>
      <c r="L25" s="18">
        <f t="shared" si="1"/>
        <v>4</v>
      </c>
      <c r="M25" s="5"/>
      <c r="N25" s="5"/>
    </row>
    <row r="26" spans="2:14" ht="15.75">
      <c r="B26" s="3">
        <v>20</v>
      </c>
      <c r="C26" s="346">
        <v>2041210060</v>
      </c>
      <c r="D26" s="95" t="s">
        <v>265</v>
      </c>
      <c r="E26" s="27" t="s">
        <v>244</v>
      </c>
      <c r="F26" s="27" t="s">
        <v>258</v>
      </c>
      <c r="G26" s="14"/>
      <c r="H26" s="18">
        <v>4</v>
      </c>
      <c r="I26" s="18"/>
      <c r="J26" s="18"/>
      <c r="K26" s="18"/>
      <c r="L26" s="18">
        <f t="shared" si="1"/>
        <v>4</v>
      </c>
      <c r="M26" s="5"/>
      <c r="N26" s="5"/>
    </row>
    <row r="27" spans="2:14" ht="15.75">
      <c r="B27" s="3">
        <v>21</v>
      </c>
      <c r="C27" s="346">
        <v>2005191338</v>
      </c>
      <c r="D27" s="95" t="s">
        <v>589</v>
      </c>
      <c r="E27" s="27" t="s">
        <v>90</v>
      </c>
      <c r="F27" s="27" t="s">
        <v>576</v>
      </c>
      <c r="G27" s="14"/>
      <c r="H27" s="18">
        <v>4</v>
      </c>
      <c r="I27" s="18"/>
      <c r="J27" s="18"/>
      <c r="K27" s="18"/>
      <c r="L27" s="18">
        <f t="shared" si="1"/>
        <v>4</v>
      </c>
      <c r="M27" s="5"/>
      <c r="N27" s="5"/>
    </row>
    <row r="28" spans="2:14" ht="15.75">
      <c r="B28" s="3">
        <v>22</v>
      </c>
      <c r="C28" s="346">
        <v>2005190344</v>
      </c>
      <c r="D28" s="95" t="s">
        <v>590</v>
      </c>
      <c r="E28" s="27" t="s">
        <v>162</v>
      </c>
      <c r="F28" s="27" t="s">
        <v>591</v>
      </c>
      <c r="G28" s="14"/>
      <c r="H28" s="18">
        <v>4</v>
      </c>
      <c r="I28" s="18"/>
      <c r="J28" s="18"/>
      <c r="K28" s="18"/>
      <c r="L28" s="18">
        <f t="shared" si="1"/>
        <v>4</v>
      </c>
      <c r="M28" s="5"/>
      <c r="N28" s="5"/>
    </row>
    <row r="29" spans="2:14" ht="15.75">
      <c r="B29" s="3">
        <v>23</v>
      </c>
      <c r="C29" s="346">
        <v>2005191144</v>
      </c>
      <c r="D29" s="95" t="s">
        <v>592</v>
      </c>
      <c r="E29" s="27" t="s">
        <v>593</v>
      </c>
      <c r="F29" s="27" t="s">
        <v>501</v>
      </c>
      <c r="G29" s="14"/>
      <c r="H29" s="18">
        <v>4</v>
      </c>
      <c r="I29" s="18"/>
      <c r="J29" s="18"/>
      <c r="K29" s="18"/>
      <c r="L29" s="18">
        <f t="shared" si="1"/>
        <v>4</v>
      </c>
      <c r="M29" s="5"/>
      <c r="N29" s="5"/>
    </row>
    <row r="30" spans="2:14" ht="15.75">
      <c r="B30" s="3">
        <v>24</v>
      </c>
      <c r="C30" s="346">
        <v>2005190591</v>
      </c>
      <c r="D30" s="95" t="s">
        <v>594</v>
      </c>
      <c r="E30" s="27" t="s">
        <v>50</v>
      </c>
      <c r="F30" s="27" t="s">
        <v>526</v>
      </c>
      <c r="G30" s="14"/>
      <c r="H30" s="18">
        <v>4</v>
      </c>
      <c r="I30" s="18"/>
      <c r="J30" s="18"/>
      <c r="K30" s="18"/>
      <c r="L30" s="18">
        <f t="shared" si="1"/>
        <v>4</v>
      </c>
      <c r="M30" s="5"/>
      <c r="N30" s="5"/>
    </row>
    <row r="31" spans="2:14" ht="15.75">
      <c r="B31" s="3">
        <v>25</v>
      </c>
      <c r="C31" s="346">
        <v>2005191117</v>
      </c>
      <c r="D31" s="95" t="s">
        <v>319</v>
      </c>
      <c r="E31" s="27" t="s">
        <v>61</v>
      </c>
      <c r="F31" s="27" t="s">
        <v>526</v>
      </c>
      <c r="G31" s="14"/>
      <c r="H31" s="18">
        <v>4</v>
      </c>
      <c r="I31" s="18"/>
      <c r="J31" s="18"/>
      <c r="K31" s="18"/>
      <c r="L31" s="18">
        <f t="shared" si="1"/>
        <v>4</v>
      </c>
      <c r="M31" s="5"/>
      <c r="N31" s="5"/>
    </row>
    <row r="32" spans="2:14" ht="15.75">
      <c r="B32" s="3">
        <v>26</v>
      </c>
      <c r="C32" s="346">
        <v>2005191246</v>
      </c>
      <c r="D32" s="95" t="s">
        <v>595</v>
      </c>
      <c r="E32" s="27" t="s">
        <v>471</v>
      </c>
      <c r="F32" s="27" t="s">
        <v>596</v>
      </c>
      <c r="G32" s="14"/>
      <c r="H32" s="18">
        <v>4</v>
      </c>
      <c r="I32" s="18"/>
      <c r="J32" s="18"/>
      <c r="K32" s="18"/>
      <c r="L32" s="18">
        <f t="shared" si="1"/>
        <v>4</v>
      </c>
      <c r="M32" s="5"/>
      <c r="N32" s="5"/>
    </row>
    <row r="33" spans="2:14" ht="15.75">
      <c r="B33" s="3">
        <v>27</v>
      </c>
      <c r="C33" s="346">
        <v>2005208353</v>
      </c>
      <c r="D33" s="95" t="s">
        <v>597</v>
      </c>
      <c r="E33" s="27" t="s">
        <v>133</v>
      </c>
      <c r="F33" s="27" t="s">
        <v>523</v>
      </c>
      <c r="G33" s="14"/>
      <c r="H33" s="18">
        <v>4</v>
      </c>
      <c r="I33" s="18"/>
      <c r="J33" s="18"/>
      <c r="K33" s="18"/>
      <c r="L33" s="18">
        <f t="shared" si="1"/>
        <v>4</v>
      </c>
      <c r="M33" s="5"/>
      <c r="N33" s="5"/>
    </row>
    <row r="34" spans="2:14" ht="15.75">
      <c r="B34" s="3">
        <v>28</v>
      </c>
      <c r="C34" s="346">
        <v>2005190019</v>
      </c>
      <c r="D34" s="95" t="s">
        <v>598</v>
      </c>
      <c r="E34" s="27" t="s">
        <v>599</v>
      </c>
      <c r="F34" s="27" t="s">
        <v>526</v>
      </c>
      <c r="G34" s="14"/>
      <c r="H34" s="18">
        <v>4</v>
      </c>
      <c r="I34" s="18"/>
      <c r="J34" s="18"/>
      <c r="K34" s="18"/>
      <c r="L34" s="18">
        <f t="shared" si="1"/>
        <v>4</v>
      </c>
      <c r="M34" s="5"/>
      <c r="N34" s="5"/>
    </row>
    <row r="35" spans="2:14" ht="15.75">
      <c r="B35" s="3">
        <v>29</v>
      </c>
      <c r="C35" s="346">
        <v>2005191230</v>
      </c>
      <c r="D35" s="95" t="s">
        <v>600</v>
      </c>
      <c r="E35" s="27" t="s">
        <v>601</v>
      </c>
      <c r="F35" s="27" t="s">
        <v>526</v>
      </c>
      <c r="G35" s="14"/>
      <c r="H35" s="18">
        <v>4</v>
      </c>
      <c r="I35" s="18"/>
      <c r="J35" s="18"/>
      <c r="K35" s="18"/>
      <c r="L35" s="18">
        <f t="shared" si="1"/>
        <v>4</v>
      </c>
      <c r="M35" s="5"/>
      <c r="N35" s="5"/>
    </row>
    <row r="36" spans="2:14" ht="15.75">
      <c r="B36" s="3">
        <v>30</v>
      </c>
      <c r="C36" s="346">
        <v>2005191022</v>
      </c>
      <c r="D36" s="95" t="s">
        <v>602</v>
      </c>
      <c r="E36" s="27" t="s">
        <v>603</v>
      </c>
      <c r="F36" s="27" t="s">
        <v>526</v>
      </c>
      <c r="G36" s="14"/>
      <c r="H36" s="18">
        <v>4</v>
      </c>
      <c r="I36" s="18"/>
      <c r="J36" s="18"/>
      <c r="K36" s="18"/>
      <c r="L36" s="18">
        <f t="shared" si="1"/>
        <v>4</v>
      </c>
      <c r="M36" s="5"/>
      <c r="N36" s="5"/>
    </row>
    <row r="37" spans="2:14" ht="15.75">
      <c r="B37" s="3">
        <v>31</v>
      </c>
      <c r="C37" s="346">
        <v>2005190659</v>
      </c>
      <c r="D37" s="95" t="s">
        <v>446</v>
      </c>
      <c r="E37" s="27" t="s">
        <v>604</v>
      </c>
      <c r="F37" s="27" t="s">
        <v>497</v>
      </c>
      <c r="G37" s="14"/>
      <c r="H37" s="18">
        <v>4</v>
      </c>
      <c r="I37" s="18"/>
      <c r="J37" s="18"/>
      <c r="K37" s="18"/>
      <c r="L37" s="18">
        <f t="shared" si="1"/>
        <v>4</v>
      </c>
      <c r="M37" s="5"/>
      <c r="N37" s="5"/>
    </row>
    <row r="38" spans="2:14" ht="15.75">
      <c r="B38" s="3">
        <v>32</v>
      </c>
      <c r="C38" s="346">
        <v>2005180489</v>
      </c>
      <c r="D38" s="95" t="s">
        <v>605</v>
      </c>
      <c r="E38" s="27" t="s">
        <v>328</v>
      </c>
      <c r="F38" s="27" t="s">
        <v>606</v>
      </c>
      <c r="G38" s="14"/>
      <c r="H38" s="18">
        <v>4</v>
      </c>
      <c r="I38" s="18"/>
      <c r="J38" s="18"/>
      <c r="K38" s="18"/>
      <c r="L38" s="18">
        <f t="shared" si="1"/>
        <v>4</v>
      </c>
      <c r="M38" s="5"/>
      <c r="N38" s="5"/>
    </row>
    <row r="39" spans="2:14" ht="15.75">
      <c r="B39" s="3">
        <v>33</v>
      </c>
      <c r="C39" s="346">
        <v>2005180197</v>
      </c>
      <c r="D39" s="95" t="s">
        <v>607</v>
      </c>
      <c r="E39" s="27" t="s">
        <v>39</v>
      </c>
      <c r="F39" s="27" t="s">
        <v>606</v>
      </c>
      <c r="G39" s="14"/>
      <c r="H39" s="18">
        <v>4</v>
      </c>
      <c r="I39" s="18"/>
      <c r="J39" s="18"/>
      <c r="K39" s="18"/>
      <c r="L39" s="18">
        <f t="shared" si="1"/>
        <v>4</v>
      </c>
      <c r="M39" s="5"/>
      <c r="N39" s="5"/>
    </row>
    <row r="40" spans="2:14" ht="15.75">
      <c r="B40" s="3">
        <v>34</v>
      </c>
      <c r="C40" s="346">
        <v>2005200779</v>
      </c>
      <c r="D40" s="95" t="s">
        <v>608</v>
      </c>
      <c r="E40" s="27" t="s">
        <v>249</v>
      </c>
      <c r="F40" s="27" t="s">
        <v>137</v>
      </c>
      <c r="G40" s="14"/>
      <c r="H40" s="18">
        <v>4</v>
      </c>
      <c r="I40" s="18"/>
      <c r="J40" s="18"/>
      <c r="K40" s="18"/>
      <c r="L40" s="18">
        <f t="shared" si="1"/>
        <v>4</v>
      </c>
      <c r="M40" s="5"/>
      <c r="N40" s="5"/>
    </row>
    <row r="41" spans="2:14" ht="15.75">
      <c r="B41" s="3">
        <v>35</v>
      </c>
      <c r="C41" s="346">
        <v>2005180063</v>
      </c>
      <c r="D41" s="95" t="s">
        <v>609</v>
      </c>
      <c r="E41" s="27" t="s">
        <v>240</v>
      </c>
      <c r="F41" s="27" t="s">
        <v>606</v>
      </c>
      <c r="G41" s="14"/>
      <c r="H41" s="18">
        <v>4</v>
      </c>
      <c r="I41" s="18"/>
      <c r="J41" s="18"/>
      <c r="K41" s="18"/>
      <c r="L41" s="18">
        <f t="shared" si="1"/>
        <v>4</v>
      </c>
      <c r="M41" s="5"/>
      <c r="N41" s="5"/>
    </row>
    <row r="42" spans="2:14" ht="15.75">
      <c r="B42" s="3">
        <v>36</v>
      </c>
      <c r="C42" s="346">
        <v>2004217803</v>
      </c>
      <c r="D42" s="95" t="s">
        <v>609</v>
      </c>
      <c r="E42" s="27" t="s">
        <v>30</v>
      </c>
      <c r="F42" s="27" t="s">
        <v>610</v>
      </c>
      <c r="G42" s="14"/>
      <c r="H42" s="18">
        <v>4</v>
      </c>
      <c r="I42" s="18"/>
      <c r="J42" s="18"/>
      <c r="K42" s="18"/>
      <c r="L42" s="18">
        <f t="shared" si="1"/>
        <v>4</v>
      </c>
      <c r="M42" s="5"/>
      <c r="N42" s="5"/>
    </row>
    <row r="43" spans="2:14" ht="15.75">
      <c r="B43" s="3">
        <v>37</v>
      </c>
      <c r="C43" s="346">
        <v>2005208350</v>
      </c>
      <c r="D43" s="95" t="s">
        <v>611</v>
      </c>
      <c r="E43" s="27" t="s">
        <v>66</v>
      </c>
      <c r="F43" s="27" t="s">
        <v>523</v>
      </c>
      <c r="G43" s="14"/>
      <c r="H43" s="18">
        <v>4</v>
      </c>
      <c r="I43" s="18"/>
      <c r="J43" s="18"/>
      <c r="K43" s="18"/>
      <c r="L43" s="18">
        <f t="shared" si="1"/>
        <v>4</v>
      </c>
      <c r="M43" s="5"/>
      <c r="N43" s="5"/>
    </row>
    <row r="44" spans="2:14" ht="15.75">
      <c r="B44" s="3">
        <v>38</v>
      </c>
      <c r="C44" s="346">
        <v>2005208506</v>
      </c>
      <c r="D44" s="95" t="s">
        <v>612</v>
      </c>
      <c r="E44" s="27" t="s">
        <v>270</v>
      </c>
      <c r="F44" s="27" t="s">
        <v>523</v>
      </c>
      <c r="G44" s="14"/>
      <c r="H44" s="18">
        <v>4</v>
      </c>
      <c r="I44" s="18"/>
      <c r="J44" s="18"/>
      <c r="K44" s="18"/>
      <c r="L44" s="18">
        <f t="shared" si="1"/>
        <v>4</v>
      </c>
      <c r="M44" s="5"/>
      <c r="N44" s="5"/>
    </row>
    <row r="45" spans="2:14" ht="15.75">
      <c r="B45" s="3">
        <v>39</v>
      </c>
      <c r="C45" s="346">
        <v>2005180121</v>
      </c>
      <c r="D45" s="95" t="s">
        <v>613</v>
      </c>
      <c r="E45" s="27" t="s">
        <v>66</v>
      </c>
      <c r="F45" s="27" t="s">
        <v>614</v>
      </c>
      <c r="G45" s="14"/>
      <c r="H45" s="18">
        <v>4</v>
      </c>
      <c r="I45" s="18"/>
      <c r="J45" s="18"/>
      <c r="K45" s="18"/>
      <c r="L45" s="18">
        <f t="shared" si="1"/>
        <v>4</v>
      </c>
      <c r="M45" s="5"/>
      <c r="N45" s="5"/>
    </row>
    <row r="46" spans="2:14" ht="15.75">
      <c r="B46" s="3">
        <v>40</v>
      </c>
      <c r="C46" s="346">
        <v>2005217955</v>
      </c>
      <c r="D46" s="95" t="s">
        <v>467</v>
      </c>
      <c r="E46" s="27" t="s">
        <v>133</v>
      </c>
      <c r="F46" s="27" t="s">
        <v>457</v>
      </c>
      <c r="G46" s="14"/>
      <c r="H46" s="18">
        <v>4</v>
      </c>
      <c r="I46" s="18"/>
      <c r="J46" s="18"/>
      <c r="K46" s="18"/>
      <c r="L46" s="18">
        <f t="shared" si="1"/>
        <v>4</v>
      </c>
      <c r="M46" s="5"/>
      <c r="N46" s="5"/>
    </row>
    <row r="47" spans="2:14" ht="15.75">
      <c r="B47" s="3">
        <v>41</v>
      </c>
      <c r="C47" s="347">
        <v>2005208467</v>
      </c>
      <c r="D47" s="97" t="s">
        <v>615</v>
      </c>
      <c r="E47" s="28" t="s">
        <v>113</v>
      </c>
      <c r="F47" s="28" t="s">
        <v>523</v>
      </c>
      <c r="G47" s="14"/>
      <c r="H47" s="26">
        <v>4</v>
      </c>
      <c r="I47" s="14"/>
      <c r="J47" s="14"/>
      <c r="K47" s="14"/>
      <c r="L47" s="26">
        <f t="shared" si="1"/>
        <v>4</v>
      </c>
      <c r="M47" s="5"/>
      <c r="N47" s="5"/>
    </row>
    <row r="48" spans="2:14" ht="15.75">
      <c r="B48" s="3">
        <v>42</v>
      </c>
      <c r="C48" s="148">
        <v>2005191022</v>
      </c>
      <c r="D48" s="168" t="s">
        <v>2506</v>
      </c>
      <c r="E48" s="169" t="s">
        <v>603</v>
      </c>
      <c r="F48" s="167" t="s">
        <v>526</v>
      </c>
      <c r="G48" s="14"/>
      <c r="H48" s="26">
        <v>4</v>
      </c>
      <c r="I48" s="14"/>
      <c r="J48" s="14"/>
      <c r="K48" s="14"/>
      <c r="L48" s="26">
        <f t="shared" ref="L48:L54" si="2">SUM(G48:K48)</f>
        <v>4</v>
      </c>
      <c r="M48" s="5"/>
      <c r="N48" s="5"/>
    </row>
    <row r="49" spans="2:14" ht="15.75">
      <c r="B49" s="3">
        <v>43</v>
      </c>
      <c r="C49" s="148">
        <v>2005210542</v>
      </c>
      <c r="D49" s="168" t="s">
        <v>359</v>
      </c>
      <c r="E49" s="169" t="s">
        <v>360</v>
      </c>
      <c r="F49" s="167" t="s">
        <v>345</v>
      </c>
      <c r="G49" s="14"/>
      <c r="H49" s="26">
        <v>4</v>
      </c>
      <c r="I49" s="14"/>
      <c r="J49" s="14"/>
      <c r="K49" s="14"/>
      <c r="L49" s="26">
        <f t="shared" si="2"/>
        <v>4</v>
      </c>
      <c r="M49" s="5"/>
      <c r="N49" s="5"/>
    </row>
    <row r="50" spans="2:14" ht="15.75">
      <c r="B50" s="3">
        <v>44</v>
      </c>
      <c r="C50" s="148">
        <v>2005202131</v>
      </c>
      <c r="D50" s="168" t="s">
        <v>2668</v>
      </c>
      <c r="E50" s="169" t="s">
        <v>159</v>
      </c>
      <c r="F50" s="167" t="s">
        <v>160</v>
      </c>
      <c r="G50" s="14"/>
      <c r="H50" s="26">
        <v>4</v>
      </c>
      <c r="I50" s="14"/>
      <c r="J50" s="14"/>
      <c r="K50" s="14"/>
      <c r="L50" s="26">
        <f t="shared" si="2"/>
        <v>4</v>
      </c>
      <c r="M50" s="5"/>
      <c r="N50" s="5"/>
    </row>
    <row r="51" spans="2:14" ht="15.75">
      <c r="B51" s="3">
        <v>45</v>
      </c>
      <c r="C51" s="148">
        <v>2005192034</v>
      </c>
      <c r="D51" s="168" t="s">
        <v>2669</v>
      </c>
      <c r="E51" s="169" t="s">
        <v>270</v>
      </c>
      <c r="F51" s="167" t="s">
        <v>576</v>
      </c>
      <c r="G51" s="14"/>
      <c r="H51" s="26">
        <v>4</v>
      </c>
      <c r="I51" s="14"/>
      <c r="J51" s="14"/>
      <c r="K51" s="14"/>
      <c r="L51" s="26">
        <f t="shared" si="2"/>
        <v>4</v>
      </c>
      <c r="M51" s="5"/>
      <c r="N51" s="5"/>
    </row>
    <row r="52" spans="2:14" ht="15.75">
      <c r="B52" s="3">
        <v>46</v>
      </c>
      <c r="C52" s="148">
        <v>2022218351</v>
      </c>
      <c r="D52" s="168" t="s">
        <v>250</v>
      </c>
      <c r="E52" s="169" t="s">
        <v>39</v>
      </c>
      <c r="F52" s="167" t="s">
        <v>248</v>
      </c>
      <c r="G52" s="14"/>
      <c r="H52" s="26">
        <v>4</v>
      </c>
      <c r="I52" s="14"/>
      <c r="J52" s="14"/>
      <c r="K52" s="14"/>
      <c r="L52" s="26">
        <f t="shared" si="2"/>
        <v>4</v>
      </c>
      <c r="M52" s="5"/>
      <c r="N52" s="5"/>
    </row>
    <row r="53" spans="2:14" ht="15.75">
      <c r="B53" s="3">
        <v>47</v>
      </c>
      <c r="C53" s="148">
        <v>2005208196</v>
      </c>
      <c r="D53" s="168" t="s">
        <v>2076</v>
      </c>
      <c r="E53" s="169" t="s">
        <v>207</v>
      </c>
      <c r="F53" s="167" t="s">
        <v>115</v>
      </c>
      <c r="G53" s="14"/>
      <c r="H53" s="26">
        <v>4</v>
      </c>
      <c r="I53" s="14"/>
      <c r="J53" s="14"/>
      <c r="K53" s="14"/>
      <c r="L53" s="26">
        <f t="shared" si="2"/>
        <v>4</v>
      </c>
      <c r="M53" s="5"/>
      <c r="N53" s="5"/>
    </row>
    <row r="54" spans="2:14" ht="15.75">
      <c r="B54" s="3">
        <v>48</v>
      </c>
      <c r="C54" s="148">
        <v>2005200504</v>
      </c>
      <c r="D54" s="168" t="s">
        <v>718</v>
      </c>
      <c r="E54" s="169" t="s">
        <v>2400</v>
      </c>
      <c r="F54" s="167" t="s">
        <v>78</v>
      </c>
      <c r="G54" s="14"/>
      <c r="H54" s="26">
        <v>4</v>
      </c>
      <c r="I54" s="14"/>
      <c r="J54" s="14"/>
      <c r="K54" s="14"/>
      <c r="L54" s="26">
        <f t="shared" si="2"/>
        <v>4</v>
      </c>
      <c r="M54" s="5"/>
      <c r="N54" s="5"/>
    </row>
    <row r="56" spans="2:14" ht="15.75">
      <c r="K56" s="4" t="s">
        <v>25</v>
      </c>
    </row>
    <row r="57" spans="2:14" ht="15.75">
      <c r="C57" s="401" t="s">
        <v>563</v>
      </c>
      <c r="D57" s="401"/>
      <c r="K57" s="4" t="s">
        <v>24</v>
      </c>
    </row>
  </sheetData>
  <mergeCells count="13">
    <mergeCell ref="C57:D57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352" priority="28"/>
  </conditionalFormatting>
  <conditionalFormatting sqref="C2">
    <cfRule type="duplicateValues" dxfId="351" priority="27"/>
  </conditionalFormatting>
  <conditionalFormatting sqref="C2">
    <cfRule type="duplicateValues" dxfId="350" priority="26"/>
  </conditionalFormatting>
  <conditionalFormatting sqref="C2">
    <cfRule type="duplicateValues" dxfId="349" priority="25"/>
  </conditionalFormatting>
  <conditionalFormatting sqref="C57">
    <cfRule type="duplicateValues" dxfId="348" priority="20" stopIfTrue="1"/>
  </conditionalFormatting>
  <conditionalFormatting sqref="C57">
    <cfRule type="duplicateValues" dxfId="347" priority="19"/>
  </conditionalFormatting>
  <conditionalFormatting sqref="C57">
    <cfRule type="duplicateValues" dxfId="346" priority="18"/>
  </conditionalFormatting>
  <conditionalFormatting sqref="C57 C65:C1048576 C49:C54 C1:C3 C7:C47">
    <cfRule type="duplicateValues" dxfId="345" priority="90"/>
  </conditionalFormatting>
  <conditionalFormatting sqref="C6">
    <cfRule type="duplicateValues" dxfId="344" priority="16"/>
  </conditionalFormatting>
  <conditionalFormatting sqref="C6">
    <cfRule type="duplicateValues" dxfId="343" priority="15"/>
  </conditionalFormatting>
  <conditionalFormatting sqref="C6">
    <cfRule type="duplicateValues" dxfId="342" priority="14"/>
  </conditionalFormatting>
  <conditionalFormatting sqref="C6">
    <cfRule type="duplicateValues" dxfId="341" priority="13"/>
  </conditionalFormatting>
  <conditionalFormatting sqref="C6">
    <cfRule type="duplicateValues" dxfId="340" priority="12"/>
  </conditionalFormatting>
  <conditionalFormatting sqref="C6">
    <cfRule type="duplicateValues" dxfId="339" priority="11"/>
  </conditionalFormatting>
  <conditionalFormatting sqref="C4">
    <cfRule type="duplicateValues" dxfId="338" priority="10"/>
  </conditionalFormatting>
  <conditionalFormatting sqref="C4">
    <cfRule type="duplicateValues" dxfId="337" priority="9"/>
  </conditionalFormatting>
  <conditionalFormatting sqref="C4">
    <cfRule type="duplicateValues" dxfId="336" priority="8"/>
  </conditionalFormatting>
  <conditionalFormatting sqref="C4">
    <cfRule type="duplicateValues" dxfId="335" priority="7"/>
  </conditionalFormatting>
  <conditionalFormatting sqref="C4">
    <cfRule type="duplicateValues" dxfId="334" priority="1"/>
    <cfRule type="duplicateValues" dxfId="333" priority="2"/>
    <cfRule type="duplicateValues" dxfId="332" priority="3"/>
    <cfRule type="duplicateValues" dxfId="331" priority="5"/>
    <cfRule type="duplicateValues" dxfId="330" priority="6"/>
  </conditionalFormatting>
  <conditionalFormatting sqref="C4">
    <cfRule type="duplicateValues" dxfId="329" priority="4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E1A1C-CE8F-4777-A176-6E3204188684}">
  <dimension ref="A1:N211"/>
  <sheetViews>
    <sheetView view="pageBreakPreview" topLeftCell="B7" zoomScale="60" zoomScaleNormal="100" workbookViewId="0">
      <selection activeCell="D38" sqref="D38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8" bestFit="1" customWidth="1"/>
    <col min="6" max="6" width="12" style="112" bestFit="1" customWidth="1"/>
    <col min="7" max="7" width="6.625" customWidth="1"/>
    <col min="8" max="8" width="7.625" customWidth="1"/>
    <col min="9" max="9" width="6.875" style="118" customWidth="1"/>
    <col min="10" max="10" width="8.25" style="112" customWidth="1"/>
    <col min="11" max="11" width="8.875" customWidth="1"/>
    <col min="12" max="12" width="6.875" style="118" customWidth="1"/>
    <col min="13" max="13" width="9.25" customWidth="1"/>
    <col min="14" max="14" width="13.37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4587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0" t="s">
        <v>0</v>
      </c>
      <c r="C4" s="410" t="s">
        <v>1</v>
      </c>
      <c r="D4" s="412" t="s">
        <v>2</v>
      </c>
      <c r="E4" s="413"/>
      <c r="F4" s="410" t="s">
        <v>3</v>
      </c>
      <c r="G4" s="406" t="s">
        <v>4</v>
      </c>
      <c r="H4" s="407"/>
      <c r="I4" s="407"/>
      <c r="J4" s="408"/>
      <c r="K4" s="410" t="s">
        <v>5</v>
      </c>
      <c r="L4" s="410" t="s">
        <v>6</v>
      </c>
      <c r="M4" s="410" t="s">
        <v>4581</v>
      </c>
      <c r="N4" s="410" t="s">
        <v>7</v>
      </c>
    </row>
    <row r="5" spans="2:14" s="2" customFormat="1" ht="60" customHeight="1">
      <c r="B5" s="411"/>
      <c r="C5" s="411"/>
      <c r="D5" s="406"/>
      <c r="E5" s="408"/>
      <c r="F5" s="411"/>
      <c r="G5" s="316" t="s">
        <v>8</v>
      </c>
      <c r="H5" s="316" t="s">
        <v>9</v>
      </c>
      <c r="I5" s="316" t="s">
        <v>10</v>
      </c>
      <c r="J5" s="316" t="s">
        <v>11</v>
      </c>
      <c r="K5" s="411"/>
      <c r="L5" s="411"/>
      <c r="M5" s="411"/>
      <c r="N5" s="411"/>
    </row>
    <row r="6" spans="2:14" s="2" customFormat="1" ht="15" customHeight="1">
      <c r="B6" s="319" t="s">
        <v>12</v>
      </c>
      <c r="C6" s="319" t="s">
        <v>13</v>
      </c>
      <c r="D6" s="409" t="s">
        <v>14</v>
      </c>
      <c r="E6" s="409"/>
      <c r="F6" s="319" t="s">
        <v>15</v>
      </c>
      <c r="G6" s="319" t="s">
        <v>16</v>
      </c>
      <c r="H6" s="319" t="s">
        <v>17</v>
      </c>
      <c r="I6" s="319" t="s">
        <v>18</v>
      </c>
      <c r="J6" s="319" t="s">
        <v>19</v>
      </c>
      <c r="K6" s="319" t="s">
        <v>20</v>
      </c>
      <c r="L6" s="319" t="s">
        <v>21</v>
      </c>
      <c r="M6" s="319" t="s">
        <v>22</v>
      </c>
      <c r="N6" s="319" t="s">
        <v>23</v>
      </c>
    </row>
    <row r="7" spans="2:14" ht="15.75">
      <c r="B7" s="320">
        <v>1</v>
      </c>
      <c r="C7" s="321">
        <v>2005181163</v>
      </c>
      <c r="D7" s="322" t="s">
        <v>2810</v>
      </c>
      <c r="E7" s="323" t="s">
        <v>249</v>
      </c>
      <c r="F7" s="342" t="s">
        <v>1029</v>
      </c>
      <c r="G7" s="320"/>
      <c r="H7" s="320">
        <v>4</v>
      </c>
      <c r="I7" s="320"/>
      <c r="J7" s="320"/>
      <c r="K7" s="320"/>
      <c r="L7" s="320">
        <f t="shared" ref="L7:L25" si="0">SUM(G7:K7)</f>
        <v>4</v>
      </c>
      <c r="M7" s="320"/>
      <c r="N7" s="320"/>
    </row>
    <row r="8" spans="2:14" ht="15.75">
      <c r="B8" s="320">
        <v>2</v>
      </c>
      <c r="C8" s="321">
        <v>2005190161</v>
      </c>
      <c r="D8" s="322" t="s">
        <v>2596</v>
      </c>
      <c r="E8" s="323" t="s">
        <v>1743</v>
      </c>
      <c r="F8" s="342" t="s">
        <v>573</v>
      </c>
      <c r="G8" s="320"/>
      <c r="H8" s="320">
        <v>4</v>
      </c>
      <c r="I8" s="320"/>
      <c r="J8" s="320"/>
      <c r="K8" s="320"/>
      <c r="L8" s="320">
        <f t="shared" si="0"/>
        <v>4</v>
      </c>
      <c r="M8" s="320"/>
      <c r="N8" s="320"/>
    </row>
    <row r="9" spans="2:14" ht="15.75">
      <c r="B9" s="320">
        <v>3</v>
      </c>
      <c r="C9" s="321">
        <v>2005191209</v>
      </c>
      <c r="D9" s="322" t="s">
        <v>2474</v>
      </c>
      <c r="E9" s="323" t="s">
        <v>304</v>
      </c>
      <c r="F9" s="342" t="s">
        <v>526</v>
      </c>
      <c r="G9" s="320"/>
      <c r="H9" s="320">
        <v>4</v>
      </c>
      <c r="I9" s="320"/>
      <c r="J9" s="320"/>
      <c r="K9" s="320"/>
      <c r="L9" s="320">
        <f t="shared" si="0"/>
        <v>4</v>
      </c>
      <c r="M9" s="320"/>
      <c r="N9" s="320"/>
    </row>
    <row r="10" spans="2:14" ht="15.75">
      <c r="B10" s="320">
        <v>4</v>
      </c>
      <c r="C10" s="321">
        <v>2005191029</v>
      </c>
      <c r="D10" s="322" t="s">
        <v>1848</v>
      </c>
      <c r="E10" s="323" t="s">
        <v>1736</v>
      </c>
      <c r="F10" s="342" t="s">
        <v>526</v>
      </c>
      <c r="G10" s="320"/>
      <c r="H10" s="320">
        <v>4</v>
      </c>
      <c r="I10" s="320"/>
      <c r="J10" s="320"/>
      <c r="K10" s="320"/>
      <c r="L10" s="320">
        <f t="shared" si="0"/>
        <v>4</v>
      </c>
      <c r="M10" s="320"/>
      <c r="N10" s="320"/>
    </row>
    <row r="11" spans="2:14" ht="15.75">
      <c r="B11" s="320">
        <v>5</v>
      </c>
      <c r="C11" s="321">
        <v>2005191319</v>
      </c>
      <c r="D11" s="322" t="s">
        <v>2793</v>
      </c>
      <c r="E11" s="323" t="s">
        <v>578</v>
      </c>
      <c r="F11" s="342" t="s">
        <v>576</v>
      </c>
      <c r="G11" s="320"/>
      <c r="H11" s="320">
        <v>4</v>
      </c>
      <c r="I11" s="320"/>
      <c r="J11" s="320"/>
      <c r="K11" s="320"/>
      <c r="L11" s="320">
        <f t="shared" si="0"/>
        <v>4</v>
      </c>
      <c r="M11" s="320"/>
      <c r="N11" s="320"/>
    </row>
    <row r="12" spans="2:14" ht="15.75">
      <c r="B12" s="320">
        <v>6</v>
      </c>
      <c r="C12" s="321">
        <v>2005217880</v>
      </c>
      <c r="D12" s="322" t="s">
        <v>2811</v>
      </c>
      <c r="E12" s="323" t="s">
        <v>460</v>
      </c>
      <c r="F12" s="342" t="s">
        <v>2812</v>
      </c>
      <c r="G12" s="320"/>
      <c r="H12" s="320">
        <v>4</v>
      </c>
      <c r="I12" s="320"/>
      <c r="J12" s="320"/>
      <c r="K12" s="320"/>
      <c r="L12" s="320">
        <f t="shared" si="0"/>
        <v>4</v>
      </c>
      <c r="M12" s="320"/>
      <c r="N12" s="320"/>
    </row>
    <row r="13" spans="2:14" ht="15.75">
      <c r="B13" s="320">
        <v>7</v>
      </c>
      <c r="C13" s="321">
        <v>2005190588</v>
      </c>
      <c r="D13" s="322" t="s">
        <v>2813</v>
      </c>
      <c r="E13" s="323" t="s">
        <v>599</v>
      </c>
      <c r="F13" s="342" t="s">
        <v>596</v>
      </c>
      <c r="G13" s="320"/>
      <c r="H13" s="320">
        <v>4</v>
      </c>
      <c r="I13" s="320"/>
      <c r="J13" s="320"/>
      <c r="K13" s="320"/>
      <c r="L13" s="320">
        <f t="shared" si="0"/>
        <v>4</v>
      </c>
      <c r="M13" s="320"/>
      <c r="N13" s="320"/>
    </row>
    <row r="14" spans="2:14" ht="15.75">
      <c r="B14" s="320">
        <v>8</v>
      </c>
      <c r="C14" s="321">
        <v>2005191121</v>
      </c>
      <c r="D14" s="322" t="s">
        <v>1677</v>
      </c>
      <c r="E14" s="323" t="s">
        <v>808</v>
      </c>
      <c r="F14" s="342" t="s">
        <v>591</v>
      </c>
      <c r="G14" s="320"/>
      <c r="H14" s="320">
        <v>4</v>
      </c>
      <c r="I14" s="320"/>
      <c r="J14" s="320"/>
      <c r="K14" s="320"/>
      <c r="L14" s="320">
        <f t="shared" si="0"/>
        <v>4</v>
      </c>
      <c r="M14" s="320"/>
      <c r="N14" s="320"/>
    </row>
    <row r="15" spans="2:14" ht="15.75">
      <c r="B15" s="320">
        <v>9</v>
      </c>
      <c r="C15" s="321">
        <v>2005190897</v>
      </c>
      <c r="D15" s="322" t="s">
        <v>2809</v>
      </c>
      <c r="E15" s="323" t="s">
        <v>758</v>
      </c>
      <c r="F15" s="342" t="s">
        <v>596</v>
      </c>
      <c r="G15" s="320"/>
      <c r="H15" s="320">
        <v>4</v>
      </c>
      <c r="I15" s="320"/>
      <c r="J15" s="320"/>
      <c r="K15" s="320"/>
      <c r="L15" s="320">
        <f t="shared" si="0"/>
        <v>4</v>
      </c>
      <c r="M15" s="320"/>
      <c r="N15" s="320"/>
    </row>
    <row r="16" spans="2:14" ht="15.75">
      <c r="B16" s="320">
        <v>10</v>
      </c>
      <c r="C16" s="321">
        <v>2005208156</v>
      </c>
      <c r="D16" s="322" t="s">
        <v>2447</v>
      </c>
      <c r="E16" s="323" t="s">
        <v>141</v>
      </c>
      <c r="F16" s="342" t="s">
        <v>129</v>
      </c>
      <c r="G16" s="320"/>
      <c r="H16" s="320">
        <v>4</v>
      </c>
      <c r="I16" s="320"/>
      <c r="J16" s="320"/>
      <c r="K16" s="324"/>
      <c r="L16" s="320">
        <f t="shared" si="0"/>
        <v>4</v>
      </c>
      <c r="M16" s="320"/>
      <c r="N16" s="320"/>
    </row>
    <row r="17" spans="2:14" ht="15.75">
      <c r="B17" s="320">
        <v>11</v>
      </c>
      <c r="C17" s="321">
        <v>2005201174</v>
      </c>
      <c r="D17" s="322" t="s">
        <v>1964</v>
      </c>
      <c r="E17" s="323" t="s">
        <v>751</v>
      </c>
      <c r="F17" s="342" t="s">
        <v>78</v>
      </c>
      <c r="G17" s="320"/>
      <c r="H17" s="320">
        <v>4</v>
      </c>
      <c r="I17" s="320"/>
      <c r="J17" s="320"/>
      <c r="K17" s="320"/>
      <c r="L17" s="320">
        <f t="shared" si="0"/>
        <v>4</v>
      </c>
      <c r="M17" s="320"/>
      <c r="N17" s="320"/>
    </row>
    <row r="18" spans="2:14" ht="15.75">
      <c r="B18" s="320">
        <v>12</v>
      </c>
      <c r="C18" s="321">
        <v>2005191294</v>
      </c>
      <c r="D18" s="322" t="s">
        <v>2814</v>
      </c>
      <c r="E18" s="323" t="s">
        <v>264</v>
      </c>
      <c r="F18" s="342" t="s">
        <v>576</v>
      </c>
      <c r="G18" s="320"/>
      <c r="H18" s="320">
        <v>4</v>
      </c>
      <c r="I18" s="320"/>
      <c r="J18" s="320"/>
      <c r="K18" s="320"/>
      <c r="L18" s="320">
        <f t="shared" si="0"/>
        <v>4</v>
      </c>
      <c r="M18" s="320"/>
      <c r="N18" s="320"/>
    </row>
    <row r="19" spans="2:14" ht="15.75">
      <c r="B19" s="320">
        <v>13</v>
      </c>
      <c r="C19" s="321">
        <v>2005180525</v>
      </c>
      <c r="D19" s="322" t="s">
        <v>2815</v>
      </c>
      <c r="E19" s="323" t="s">
        <v>187</v>
      </c>
      <c r="F19" s="342" t="s">
        <v>606</v>
      </c>
      <c r="G19" s="320"/>
      <c r="H19" s="320">
        <v>4</v>
      </c>
      <c r="I19" s="320"/>
      <c r="J19" s="320"/>
      <c r="K19" s="320"/>
      <c r="L19" s="320">
        <f t="shared" si="0"/>
        <v>4</v>
      </c>
      <c r="M19" s="320"/>
      <c r="N19" s="320"/>
    </row>
    <row r="20" spans="2:14" ht="15.75">
      <c r="B20" s="320">
        <v>14</v>
      </c>
      <c r="C20" s="321">
        <v>2005181024</v>
      </c>
      <c r="D20" s="322" t="s">
        <v>2706</v>
      </c>
      <c r="E20" s="323" t="s">
        <v>2707</v>
      </c>
      <c r="F20" s="342" t="s">
        <v>844</v>
      </c>
      <c r="G20" s="320"/>
      <c r="H20" s="320">
        <v>4</v>
      </c>
      <c r="I20" s="320"/>
      <c r="J20" s="320"/>
      <c r="K20" s="320"/>
      <c r="L20" s="320">
        <f t="shared" si="0"/>
        <v>4</v>
      </c>
      <c r="M20" s="320"/>
      <c r="N20" s="320"/>
    </row>
    <row r="21" spans="2:14" ht="15.75">
      <c r="B21" s="320">
        <v>15</v>
      </c>
      <c r="C21" s="321">
        <v>2005190399</v>
      </c>
      <c r="D21" s="322" t="s">
        <v>2816</v>
      </c>
      <c r="E21" s="323" t="s">
        <v>2477</v>
      </c>
      <c r="F21" s="342" t="s">
        <v>526</v>
      </c>
      <c r="G21" s="320"/>
      <c r="H21" s="320">
        <v>4</v>
      </c>
      <c r="I21" s="320"/>
      <c r="J21" s="320"/>
      <c r="K21" s="320"/>
      <c r="L21" s="320">
        <f t="shared" si="0"/>
        <v>4</v>
      </c>
      <c r="M21" s="320"/>
      <c r="N21" s="320"/>
    </row>
    <row r="22" spans="2:14" ht="15.75">
      <c r="B22" s="320">
        <v>16</v>
      </c>
      <c r="C22" s="321">
        <v>2005191195</v>
      </c>
      <c r="D22" s="322" t="s">
        <v>1924</v>
      </c>
      <c r="E22" s="323" t="s">
        <v>66</v>
      </c>
      <c r="F22" s="342" t="s">
        <v>700</v>
      </c>
      <c r="G22" s="325"/>
      <c r="H22" s="320">
        <v>4</v>
      </c>
      <c r="I22" s="325"/>
      <c r="J22" s="325"/>
      <c r="K22" s="320"/>
      <c r="L22" s="320">
        <f t="shared" si="0"/>
        <v>4</v>
      </c>
      <c r="M22" s="325"/>
      <c r="N22" s="325"/>
    </row>
    <row r="23" spans="2:14" ht="15.75">
      <c r="B23" s="320">
        <v>17</v>
      </c>
      <c r="C23" s="321">
        <v>2022200080</v>
      </c>
      <c r="D23" s="322" t="s">
        <v>2817</v>
      </c>
      <c r="E23" s="323" t="s">
        <v>658</v>
      </c>
      <c r="F23" s="342" t="s">
        <v>165</v>
      </c>
      <c r="G23" s="320"/>
      <c r="H23" s="320">
        <v>4</v>
      </c>
      <c r="I23" s="320"/>
      <c r="J23" s="320"/>
      <c r="K23" s="320"/>
      <c r="L23" s="320">
        <f t="shared" si="0"/>
        <v>4</v>
      </c>
      <c r="M23" s="320"/>
      <c r="N23" s="320"/>
    </row>
    <row r="24" spans="2:14" ht="15.75">
      <c r="B24" s="320">
        <v>18</v>
      </c>
      <c r="C24" s="321">
        <v>2005191193</v>
      </c>
      <c r="D24" s="322" t="s">
        <v>2818</v>
      </c>
      <c r="E24" s="323" t="s">
        <v>66</v>
      </c>
      <c r="F24" s="342" t="s">
        <v>526</v>
      </c>
      <c r="G24" s="320"/>
      <c r="H24" s="320">
        <v>4</v>
      </c>
      <c r="I24" s="320"/>
      <c r="J24" s="320"/>
      <c r="K24" s="320"/>
      <c r="L24" s="320">
        <f t="shared" si="0"/>
        <v>4</v>
      </c>
      <c r="M24" s="320"/>
      <c r="N24" s="320"/>
    </row>
    <row r="25" spans="2:14" ht="15.75">
      <c r="B25" s="320">
        <v>19</v>
      </c>
      <c r="C25" s="321">
        <v>2005191280</v>
      </c>
      <c r="D25" s="322" t="s">
        <v>2535</v>
      </c>
      <c r="E25" s="323" t="s">
        <v>39</v>
      </c>
      <c r="F25" s="342" t="s">
        <v>591</v>
      </c>
      <c r="G25" s="320"/>
      <c r="H25" s="320">
        <v>4</v>
      </c>
      <c r="I25" s="320"/>
      <c r="J25" s="320"/>
      <c r="K25" s="320"/>
      <c r="L25" s="320">
        <f t="shared" si="0"/>
        <v>4</v>
      </c>
      <c r="M25" s="320"/>
      <c r="N25" s="320"/>
    </row>
    <row r="26" spans="2:14" ht="15.75">
      <c r="B26" s="320">
        <v>20</v>
      </c>
      <c r="C26" s="321">
        <v>2005208317</v>
      </c>
      <c r="D26" s="322" t="s">
        <v>446</v>
      </c>
      <c r="E26" s="323" t="s">
        <v>42</v>
      </c>
      <c r="F26" s="342" t="s">
        <v>523</v>
      </c>
      <c r="G26" s="320"/>
      <c r="H26" s="320"/>
      <c r="I26" s="320"/>
      <c r="J26" s="320">
        <v>7</v>
      </c>
      <c r="K26" s="320"/>
      <c r="L26" s="320">
        <f t="shared" ref="L26:L34" si="1">SUM(G26:J26)</f>
        <v>7</v>
      </c>
      <c r="M26" s="320"/>
      <c r="N26" s="320"/>
    </row>
    <row r="27" spans="2:14" ht="15.75">
      <c r="B27" s="320">
        <v>21</v>
      </c>
      <c r="C27" s="321">
        <v>2005200289</v>
      </c>
      <c r="D27" s="322" t="s">
        <v>48</v>
      </c>
      <c r="E27" s="323" t="s">
        <v>42</v>
      </c>
      <c r="F27" s="342" t="s">
        <v>28</v>
      </c>
      <c r="G27" s="320"/>
      <c r="H27" s="320"/>
      <c r="I27" s="320"/>
      <c r="J27" s="320">
        <v>7</v>
      </c>
      <c r="K27" s="320"/>
      <c r="L27" s="320">
        <f t="shared" si="1"/>
        <v>7</v>
      </c>
      <c r="M27" s="320"/>
      <c r="N27" s="320"/>
    </row>
    <row r="28" spans="2:14" ht="15.75">
      <c r="B28" s="320">
        <v>22</v>
      </c>
      <c r="C28" s="321">
        <v>2005208148</v>
      </c>
      <c r="D28" s="322" t="s">
        <v>163</v>
      </c>
      <c r="E28" s="323" t="s">
        <v>164</v>
      </c>
      <c r="F28" s="342" t="s">
        <v>165</v>
      </c>
      <c r="G28" s="320"/>
      <c r="H28" s="320"/>
      <c r="I28" s="320"/>
      <c r="J28" s="320">
        <v>7</v>
      </c>
      <c r="K28" s="320"/>
      <c r="L28" s="320">
        <f t="shared" si="1"/>
        <v>7</v>
      </c>
      <c r="M28" s="320"/>
      <c r="N28" s="320"/>
    </row>
    <row r="29" spans="2:14" ht="15.75">
      <c r="B29" s="320">
        <v>23</v>
      </c>
      <c r="C29" s="321">
        <v>2005208156</v>
      </c>
      <c r="D29" s="322" t="s">
        <v>124</v>
      </c>
      <c r="E29" s="323" t="s">
        <v>141</v>
      </c>
      <c r="F29" s="342" t="s">
        <v>129</v>
      </c>
      <c r="G29" s="320"/>
      <c r="H29" s="320"/>
      <c r="I29" s="320"/>
      <c r="J29" s="320">
        <v>7</v>
      </c>
      <c r="K29" s="320"/>
      <c r="L29" s="320">
        <f t="shared" si="1"/>
        <v>7</v>
      </c>
      <c r="M29" s="320"/>
      <c r="N29" s="320"/>
    </row>
    <row r="30" spans="2:14" ht="15.75">
      <c r="B30" s="320">
        <v>24</v>
      </c>
      <c r="C30" s="321">
        <v>2005191221</v>
      </c>
      <c r="D30" s="322" t="s">
        <v>1772</v>
      </c>
      <c r="E30" s="323" t="s">
        <v>71</v>
      </c>
      <c r="F30" s="342" t="s">
        <v>649</v>
      </c>
      <c r="G30" s="320"/>
      <c r="H30" s="320"/>
      <c r="I30" s="320"/>
      <c r="J30" s="320">
        <v>7</v>
      </c>
      <c r="K30" s="320"/>
      <c r="L30" s="320">
        <f t="shared" si="1"/>
        <v>7</v>
      </c>
      <c r="M30" s="320"/>
      <c r="N30" s="320"/>
    </row>
    <row r="31" spans="2:14" ht="15.75">
      <c r="B31" s="320">
        <v>25</v>
      </c>
      <c r="C31" s="321">
        <v>2005200189</v>
      </c>
      <c r="D31" s="322" t="s">
        <v>152</v>
      </c>
      <c r="E31" s="323" t="s">
        <v>153</v>
      </c>
      <c r="F31" s="342" t="s">
        <v>149</v>
      </c>
      <c r="G31" s="320"/>
      <c r="H31" s="320"/>
      <c r="I31" s="320"/>
      <c r="J31" s="320">
        <v>7</v>
      </c>
      <c r="K31" s="320"/>
      <c r="L31" s="320">
        <f t="shared" si="1"/>
        <v>7</v>
      </c>
      <c r="M31" s="320"/>
      <c r="N31" s="320"/>
    </row>
    <row r="32" spans="2:14" ht="15.75">
      <c r="B32" s="320">
        <v>26</v>
      </c>
      <c r="C32" s="321">
        <v>2005202118</v>
      </c>
      <c r="D32" s="322" t="s">
        <v>1774</v>
      </c>
      <c r="E32" s="323" t="s">
        <v>153</v>
      </c>
      <c r="F32" s="342" t="s">
        <v>93</v>
      </c>
      <c r="G32" s="320"/>
      <c r="H32" s="320"/>
      <c r="I32" s="320"/>
      <c r="J32" s="320">
        <v>7</v>
      </c>
      <c r="K32" s="320"/>
      <c r="L32" s="320">
        <f t="shared" si="1"/>
        <v>7</v>
      </c>
      <c r="M32" s="320"/>
      <c r="N32" s="320"/>
    </row>
    <row r="33" spans="2:14" ht="15.75">
      <c r="B33" s="320">
        <v>27</v>
      </c>
      <c r="C33" s="321">
        <v>2005190897</v>
      </c>
      <c r="D33" s="322" t="s">
        <v>2809</v>
      </c>
      <c r="E33" s="323" t="s">
        <v>758</v>
      </c>
      <c r="F33" s="342" t="s">
        <v>596</v>
      </c>
      <c r="G33" s="320"/>
      <c r="H33" s="320"/>
      <c r="I33" s="320"/>
      <c r="J33" s="320">
        <v>7</v>
      </c>
      <c r="K33" s="320"/>
      <c r="L33" s="320">
        <f t="shared" si="1"/>
        <v>7</v>
      </c>
      <c r="M33" s="320"/>
      <c r="N33" s="320"/>
    </row>
    <row r="34" spans="2:14" ht="15.75">
      <c r="B34" s="320">
        <v>28</v>
      </c>
      <c r="C34" s="321">
        <v>2005208210</v>
      </c>
      <c r="D34" s="322" t="s">
        <v>2430</v>
      </c>
      <c r="E34" s="323" t="s">
        <v>30</v>
      </c>
      <c r="F34" s="342" t="s">
        <v>523</v>
      </c>
      <c r="G34" s="320"/>
      <c r="H34" s="320"/>
      <c r="I34" s="320"/>
      <c r="J34" s="320">
        <v>7</v>
      </c>
      <c r="K34" s="320"/>
      <c r="L34" s="320">
        <f t="shared" si="1"/>
        <v>7</v>
      </c>
      <c r="M34" s="320"/>
      <c r="N34" s="320"/>
    </row>
    <row r="35" spans="2:14" ht="24" customHeight="1">
      <c r="C35" s="401" t="s">
        <v>563</v>
      </c>
      <c r="D35" s="401"/>
      <c r="F35"/>
      <c r="L35"/>
      <c r="M35" s="4" t="s">
        <v>25</v>
      </c>
    </row>
    <row r="36" spans="2:14" ht="15.75">
      <c r="F36"/>
      <c r="L36"/>
      <c r="M36" s="4" t="s">
        <v>24</v>
      </c>
    </row>
    <row r="37" spans="2:14">
      <c r="F37"/>
      <c r="I37"/>
      <c r="J37"/>
      <c r="L37"/>
    </row>
    <row r="38" spans="2:14">
      <c r="F38"/>
      <c r="I38"/>
      <c r="J38"/>
      <c r="L38"/>
    </row>
    <row r="39" spans="2:14">
      <c r="F39"/>
      <c r="I39"/>
      <c r="J39"/>
      <c r="L39"/>
    </row>
    <row r="40" spans="2:14">
      <c r="F40"/>
      <c r="I40"/>
      <c r="J40"/>
      <c r="L40"/>
    </row>
    <row r="41" spans="2:14">
      <c r="F41"/>
      <c r="I41"/>
      <c r="J41"/>
      <c r="L41"/>
    </row>
    <row r="42" spans="2:14">
      <c r="F42"/>
      <c r="I42"/>
      <c r="J42"/>
      <c r="L42"/>
    </row>
    <row r="43" spans="2:14">
      <c r="F43"/>
      <c r="I43"/>
      <c r="J43"/>
      <c r="L43"/>
    </row>
    <row r="44" spans="2:14">
      <c r="F44"/>
      <c r="I44"/>
      <c r="J44"/>
      <c r="L44"/>
    </row>
    <row r="45" spans="2:14">
      <c r="F45"/>
      <c r="I45"/>
      <c r="J45"/>
      <c r="L45"/>
    </row>
    <row r="46" spans="2:14">
      <c r="F46"/>
      <c r="I46"/>
      <c r="J46"/>
      <c r="L46"/>
    </row>
    <row r="47" spans="2:14">
      <c r="F47"/>
      <c r="I47"/>
      <c r="J47"/>
      <c r="L47"/>
    </row>
    <row r="48" spans="2:14">
      <c r="F48"/>
      <c r="I48"/>
      <c r="J48"/>
      <c r="L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</sheetData>
  <mergeCells count="13">
    <mergeCell ref="C35:D35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 C6">
    <cfRule type="duplicateValues" dxfId="882" priority="27"/>
  </conditionalFormatting>
  <conditionalFormatting sqref="C2 C6">
    <cfRule type="duplicateValues" dxfId="881" priority="26"/>
  </conditionalFormatting>
  <conditionalFormatting sqref="C2 C6">
    <cfRule type="duplicateValues" dxfId="880" priority="25"/>
  </conditionalFormatting>
  <conditionalFormatting sqref="C2 C6">
    <cfRule type="duplicateValues" dxfId="879" priority="24"/>
  </conditionalFormatting>
  <conditionalFormatting sqref="C3">
    <cfRule type="duplicateValues" dxfId="878" priority="23"/>
  </conditionalFormatting>
  <conditionalFormatting sqref="C3">
    <cfRule type="duplicateValues" dxfId="877" priority="22"/>
  </conditionalFormatting>
  <conditionalFormatting sqref="C3">
    <cfRule type="duplicateValues" dxfId="876" priority="21"/>
  </conditionalFormatting>
  <conditionalFormatting sqref="C3">
    <cfRule type="duplicateValues" dxfId="875" priority="20"/>
  </conditionalFormatting>
  <conditionalFormatting sqref="C212:C1048576 C1:C3 C6">
    <cfRule type="duplicateValues" dxfId="874" priority="19"/>
  </conditionalFormatting>
  <conditionalFormatting sqref="C212:C1048576 C1:C3 C6">
    <cfRule type="duplicateValues" dxfId="873" priority="28"/>
  </conditionalFormatting>
  <conditionalFormatting sqref="C4">
    <cfRule type="duplicateValues" dxfId="872" priority="14"/>
  </conditionalFormatting>
  <conditionalFormatting sqref="C4">
    <cfRule type="duplicateValues" dxfId="871" priority="13"/>
  </conditionalFormatting>
  <conditionalFormatting sqref="C4">
    <cfRule type="duplicateValues" dxfId="870" priority="12"/>
  </conditionalFormatting>
  <conditionalFormatting sqref="C4">
    <cfRule type="duplicateValues" dxfId="869" priority="11"/>
  </conditionalFormatting>
  <conditionalFormatting sqref="C4">
    <cfRule type="duplicateValues" dxfId="868" priority="5"/>
    <cfRule type="duplicateValues" dxfId="867" priority="6"/>
    <cfRule type="duplicateValues" dxfId="866" priority="7"/>
    <cfRule type="duplicateValues" dxfId="865" priority="9"/>
    <cfRule type="duplicateValues" dxfId="864" priority="10"/>
  </conditionalFormatting>
  <conditionalFormatting sqref="C4">
    <cfRule type="duplicateValues" dxfId="863" priority="8"/>
  </conditionalFormatting>
  <conditionalFormatting sqref="C35">
    <cfRule type="duplicateValues" dxfId="862" priority="4" stopIfTrue="1"/>
  </conditionalFormatting>
  <conditionalFormatting sqref="C35">
    <cfRule type="duplicateValues" dxfId="861" priority="3"/>
  </conditionalFormatting>
  <conditionalFormatting sqref="C35">
    <cfRule type="duplicateValues" dxfId="860" priority="2"/>
  </conditionalFormatting>
  <conditionalFormatting sqref="C35">
    <cfRule type="duplicateValues" dxfId="859" priority="1"/>
  </conditionalFormatting>
  <pageMargins left="0.25" right="0.25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B2F99-19F3-4E2B-8506-E51165AA0F0A}">
  <dimension ref="A1:N96"/>
  <sheetViews>
    <sheetView topLeftCell="B1" workbookViewId="0">
      <selection activeCell="P89" sqref="P89"/>
    </sheetView>
  </sheetViews>
  <sheetFormatPr defaultRowHeight="14.25"/>
  <cols>
    <col min="1" max="1" width="1.25" hidden="1" customWidth="1"/>
    <col min="2" max="2" width="4.375" bestFit="1" customWidth="1"/>
    <col min="3" max="3" width="10.875" bestFit="1" customWidth="1"/>
    <col min="4" max="4" width="17.375" bestFit="1" customWidth="1"/>
    <col min="5" max="5" width="7.25" bestFit="1" customWidth="1"/>
    <col min="6" max="6" width="12.5" bestFit="1" customWidth="1"/>
    <col min="7" max="7" width="5.75" bestFit="1" customWidth="1"/>
    <col min="8" max="8" width="6" customWidth="1"/>
    <col min="9" max="9" width="4.75" customWidth="1"/>
    <col min="10" max="10" width="6.75" customWidth="1"/>
    <col min="11" max="11" width="6.875" customWidth="1"/>
    <col min="12" max="12" width="7.25" customWidth="1"/>
    <col min="13" max="13" width="8.875" customWidth="1"/>
    <col min="14" max="14" width="21.25" style="318" customWidth="1"/>
  </cols>
  <sheetData>
    <row r="1" spans="2:14" s="1" customFormat="1" ht="58.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36" customHeight="1">
      <c r="B3" s="430" t="s">
        <v>4582</v>
      </c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431"/>
      <c r="N3" s="432"/>
    </row>
    <row r="4" spans="2:14" s="1" customFormat="1" ht="16.5" customHeight="1">
      <c r="B4" s="410" t="s">
        <v>0</v>
      </c>
      <c r="C4" s="410" t="s">
        <v>1</v>
      </c>
      <c r="D4" s="412" t="s">
        <v>2</v>
      </c>
      <c r="E4" s="413"/>
      <c r="F4" s="410" t="s">
        <v>3</v>
      </c>
      <c r="G4" s="406" t="s">
        <v>4</v>
      </c>
      <c r="H4" s="407"/>
      <c r="I4" s="407"/>
      <c r="J4" s="408"/>
      <c r="K4" s="410" t="s">
        <v>5</v>
      </c>
      <c r="L4" s="410" t="s">
        <v>6</v>
      </c>
      <c r="M4" s="410" t="s">
        <v>4581</v>
      </c>
      <c r="N4" s="410" t="s">
        <v>7</v>
      </c>
    </row>
    <row r="5" spans="2:14" s="2" customFormat="1" ht="60" customHeight="1">
      <c r="B5" s="411"/>
      <c r="C5" s="411"/>
      <c r="D5" s="406"/>
      <c r="E5" s="408"/>
      <c r="F5" s="411"/>
      <c r="G5" s="316" t="s">
        <v>8</v>
      </c>
      <c r="H5" s="316" t="s">
        <v>9</v>
      </c>
      <c r="I5" s="316" t="s">
        <v>10</v>
      </c>
      <c r="J5" s="316" t="s">
        <v>11</v>
      </c>
      <c r="K5" s="411"/>
      <c r="L5" s="411"/>
      <c r="M5" s="411"/>
      <c r="N5" s="411"/>
    </row>
    <row r="6" spans="2:14" s="2" customFormat="1" ht="15" customHeight="1">
      <c r="B6" s="317" t="s">
        <v>12</v>
      </c>
      <c r="C6" s="317" t="s">
        <v>13</v>
      </c>
      <c r="D6" s="433" t="s">
        <v>14</v>
      </c>
      <c r="E6" s="434"/>
      <c r="F6" s="317" t="s">
        <v>15</v>
      </c>
      <c r="G6" s="317" t="s">
        <v>16</v>
      </c>
      <c r="H6" s="317" t="s">
        <v>17</v>
      </c>
      <c r="I6" s="317" t="s">
        <v>18</v>
      </c>
      <c r="J6" s="317" t="s">
        <v>19</v>
      </c>
      <c r="K6" s="317" t="s">
        <v>20</v>
      </c>
      <c r="L6" s="317" t="s">
        <v>21</v>
      </c>
      <c r="M6" s="317" t="s">
        <v>22</v>
      </c>
      <c r="N6" s="317" t="s">
        <v>23</v>
      </c>
    </row>
    <row r="7" spans="2:14" ht="15.75">
      <c r="B7" s="6">
        <v>1</v>
      </c>
      <c r="C7" s="20">
        <v>2005212241</v>
      </c>
      <c r="D7" s="62" t="s">
        <v>550</v>
      </c>
      <c r="E7" s="24" t="s">
        <v>551</v>
      </c>
      <c r="F7" s="24" t="s">
        <v>552</v>
      </c>
      <c r="G7" s="5"/>
      <c r="H7" s="6"/>
      <c r="I7" s="6">
        <v>4</v>
      </c>
      <c r="J7" s="6"/>
      <c r="K7" s="6"/>
      <c r="L7" s="6">
        <f t="shared" ref="L7:L12" si="0">SUM(G7:K7)</f>
        <v>4</v>
      </c>
      <c r="M7" s="6"/>
      <c r="N7" s="343" t="s">
        <v>4584</v>
      </c>
    </row>
    <row r="8" spans="2:14" ht="15.75">
      <c r="B8" s="6">
        <v>2</v>
      </c>
      <c r="C8" s="20">
        <v>2005217933</v>
      </c>
      <c r="D8" s="62" t="s">
        <v>463</v>
      </c>
      <c r="E8" s="24" t="s">
        <v>561</v>
      </c>
      <c r="F8" s="24" t="s">
        <v>560</v>
      </c>
      <c r="G8" s="5"/>
      <c r="H8" s="6"/>
      <c r="I8" s="6">
        <v>4</v>
      </c>
      <c r="J8" s="6"/>
      <c r="K8" s="6"/>
      <c r="L8" s="6">
        <f t="shared" si="0"/>
        <v>4</v>
      </c>
      <c r="M8" s="6"/>
      <c r="N8" s="343" t="s">
        <v>4584</v>
      </c>
    </row>
    <row r="9" spans="2:14" ht="15.75">
      <c r="B9" s="6">
        <v>3</v>
      </c>
      <c r="C9" s="20">
        <v>2005217955</v>
      </c>
      <c r="D9" s="62" t="s">
        <v>467</v>
      </c>
      <c r="E9" s="24" t="s">
        <v>545</v>
      </c>
      <c r="F9" s="24" t="s">
        <v>457</v>
      </c>
      <c r="G9" s="5"/>
      <c r="H9" s="6"/>
      <c r="I9" s="6">
        <v>4</v>
      </c>
      <c r="J9" s="6"/>
      <c r="K9" s="6"/>
      <c r="L9" s="6">
        <f t="shared" si="0"/>
        <v>4</v>
      </c>
      <c r="M9" s="6"/>
      <c r="N9" s="343" t="s">
        <v>4584</v>
      </c>
    </row>
    <row r="10" spans="2:14" ht="15.75">
      <c r="B10" s="6">
        <v>4</v>
      </c>
      <c r="C10" s="20">
        <v>2005210002</v>
      </c>
      <c r="D10" s="62" t="s">
        <v>546</v>
      </c>
      <c r="E10" s="24" t="s">
        <v>547</v>
      </c>
      <c r="F10" s="24" t="s">
        <v>491</v>
      </c>
      <c r="G10" s="5"/>
      <c r="H10" s="6"/>
      <c r="I10" s="6">
        <v>4</v>
      </c>
      <c r="J10" s="6"/>
      <c r="K10" s="6"/>
      <c r="L10" s="6">
        <f t="shared" si="0"/>
        <v>4</v>
      </c>
      <c r="M10" s="6"/>
      <c r="N10" s="343" t="s">
        <v>4584</v>
      </c>
    </row>
    <row r="11" spans="2:14" ht="31.5">
      <c r="B11" s="6">
        <v>5</v>
      </c>
      <c r="C11" s="20">
        <v>2022218180</v>
      </c>
      <c r="D11" s="62" t="s">
        <v>456</v>
      </c>
      <c r="E11" s="24" t="s">
        <v>312</v>
      </c>
      <c r="F11" s="24" t="s">
        <v>457</v>
      </c>
      <c r="G11" s="5"/>
      <c r="H11" s="6"/>
      <c r="I11" s="6">
        <v>8</v>
      </c>
      <c r="J11" s="6"/>
      <c r="K11" s="6"/>
      <c r="L11" s="6">
        <f t="shared" si="0"/>
        <v>8</v>
      </c>
      <c r="M11" s="6"/>
      <c r="N11" s="343" t="s">
        <v>4589</v>
      </c>
    </row>
    <row r="12" spans="2:14" ht="15.75">
      <c r="B12" s="6">
        <v>6</v>
      </c>
      <c r="C12" s="20">
        <v>2005217855</v>
      </c>
      <c r="D12" s="62" t="s">
        <v>641</v>
      </c>
      <c r="E12" s="24" t="s">
        <v>312</v>
      </c>
      <c r="F12" s="24" t="s">
        <v>411</v>
      </c>
      <c r="G12" s="5"/>
      <c r="H12" s="6"/>
      <c r="I12" s="6">
        <v>4</v>
      </c>
      <c r="J12" s="6"/>
      <c r="K12" s="6"/>
      <c r="L12" s="6">
        <f t="shared" si="0"/>
        <v>4</v>
      </c>
      <c r="M12" s="6"/>
      <c r="N12" s="343" t="s">
        <v>4586</v>
      </c>
    </row>
    <row r="13" spans="2:14" ht="31.5">
      <c r="B13" s="6">
        <v>7</v>
      </c>
      <c r="C13" s="20">
        <v>2005211224</v>
      </c>
      <c r="D13" s="62" t="s">
        <v>344</v>
      </c>
      <c r="E13" s="24" t="s">
        <v>51</v>
      </c>
      <c r="F13" s="24" t="s">
        <v>345</v>
      </c>
      <c r="G13" s="5"/>
      <c r="H13" s="6">
        <v>4</v>
      </c>
      <c r="I13" s="6"/>
      <c r="J13" s="6"/>
      <c r="K13" s="6"/>
      <c r="L13" s="6">
        <v>4</v>
      </c>
      <c r="M13" s="6"/>
      <c r="N13" s="343" t="s">
        <v>4588</v>
      </c>
    </row>
    <row r="14" spans="2:14" ht="15.75">
      <c r="B14" s="6">
        <v>8</v>
      </c>
      <c r="C14" s="20">
        <v>2005200913</v>
      </c>
      <c r="D14" s="62" t="s">
        <v>488</v>
      </c>
      <c r="E14" s="24" t="s">
        <v>51</v>
      </c>
      <c r="F14" s="24" t="s">
        <v>165</v>
      </c>
      <c r="G14" s="5"/>
      <c r="H14" s="6"/>
      <c r="I14" s="6">
        <v>4</v>
      </c>
      <c r="J14" s="6"/>
      <c r="K14" s="6"/>
      <c r="L14" s="6">
        <f t="shared" ref="L14:L21" si="1">SUM(G14:K14)</f>
        <v>4</v>
      </c>
      <c r="M14" s="6"/>
      <c r="N14" s="343" t="s">
        <v>4580</v>
      </c>
    </row>
    <row r="15" spans="2:14" ht="15.75">
      <c r="B15" s="6">
        <v>9</v>
      </c>
      <c r="C15" s="20">
        <v>2005210268</v>
      </c>
      <c r="D15" s="62" t="s">
        <v>532</v>
      </c>
      <c r="E15" s="24" t="s">
        <v>533</v>
      </c>
      <c r="F15" s="24" t="s">
        <v>534</v>
      </c>
      <c r="G15" s="5"/>
      <c r="H15" s="6"/>
      <c r="I15" s="6">
        <v>4</v>
      </c>
      <c r="J15" s="6"/>
      <c r="K15" s="6"/>
      <c r="L15" s="6">
        <f t="shared" si="1"/>
        <v>4</v>
      </c>
      <c r="M15" s="6"/>
      <c r="N15" s="343" t="s">
        <v>4580</v>
      </c>
    </row>
    <row r="16" spans="2:14" ht="15.75">
      <c r="B16" s="6">
        <v>10</v>
      </c>
      <c r="C16" s="20">
        <v>2005202022</v>
      </c>
      <c r="D16" s="62" t="s">
        <v>1806</v>
      </c>
      <c r="E16" s="24" t="s">
        <v>26</v>
      </c>
      <c r="F16" s="24" t="s">
        <v>93</v>
      </c>
      <c r="G16" s="5"/>
      <c r="H16" s="6"/>
      <c r="I16" s="6">
        <v>4</v>
      </c>
      <c r="J16" s="6"/>
      <c r="K16" s="6"/>
      <c r="L16" s="6">
        <f t="shared" si="1"/>
        <v>4</v>
      </c>
      <c r="M16" s="6"/>
      <c r="N16" s="343" t="s">
        <v>4586</v>
      </c>
    </row>
    <row r="17" spans="2:14" ht="15.75">
      <c r="B17" s="6">
        <v>11</v>
      </c>
      <c r="C17" s="20">
        <v>2005200901</v>
      </c>
      <c r="D17" s="62" t="s">
        <v>510</v>
      </c>
      <c r="E17" s="24" t="s">
        <v>45</v>
      </c>
      <c r="F17" s="24" t="s">
        <v>511</v>
      </c>
      <c r="G17" s="5"/>
      <c r="H17" s="6"/>
      <c r="I17" s="6">
        <v>4</v>
      </c>
      <c r="J17" s="6"/>
      <c r="K17" s="6"/>
      <c r="L17" s="6">
        <f t="shared" si="1"/>
        <v>4</v>
      </c>
      <c r="M17" s="6"/>
      <c r="N17" s="343" t="s">
        <v>4580</v>
      </c>
    </row>
    <row r="18" spans="2:14" ht="15.75">
      <c r="B18" s="6">
        <v>12</v>
      </c>
      <c r="C18" s="20">
        <v>2005190150</v>
      </c>
      <c r="D18" s="62" t="s">
        <v>136</v>
      </c>
      <c r="E18" s="24" t="s">
        <v>45</v>
      </c>
      <c r="F18" s="24" t="s">
        <v>526</v>
      </c>
      <c r="G18" s="5"/>
      <c r="H18" s="6"/>
      <c r="I18" s="6">
        <v>4</v>
      </c>
      <c r="J18" s="6"/>
      <c r="K18" s="6"/>
      <c r="L18" s="6">
        <f t="shared" si="1"/>
        <v>4</v>
      </c>
      <c r="M18" s="6"/>
      <c r="N18" s="343" t="s">
        <v>4580</v>
      </c>
    </row>
    <row r="19" spans="2:14" ht="15.75">
      <c r="B19" s="6">
        <v>13</v>
      </c>
      <c r="C19" s="20">
        <v>2005210041</v>
      </c>
      <c r="D19" s="62" t="s">
        <v>505</v>
      </c>
      <c r="E19" s="24" t="s">
        <v>389</v>
      </c>
      <c r="F19" s="24" t="s">
        <v>506</v>
      </c>
      <c r="G19" s="5"/>
      <c r="H19" s="6"/>
      <c r="I19" s="6">
        <v>4</v>
      </c>
      <c r="J19" s="6"/>
      <c r="K19" s="6"/>
      <c r="L19" s="6">
        <f t="shared" si="1"/>
        <v>4</v>
      </c>
      <c r="M19" s="6"/>
      <c r="N19" s="343" t="s">
        <v>4580</v>
      </c>
    </row>
    <row r="20" spans="2:14" ht="15.75">
      <c r="B20" s="6">
        <v>14</v>
      </c>
      <c r="C20" s="20">
        <v>2005208260</v>
      </c>
      <c r="D20" s="62" t="s">
        <v>515</v>
      </c>
      <c r="E20" s="24" t="s">
        <v>117</v>
      </c>
      <c r="F20" s="24" t="s">
        <v>115</v>
      </c>
      <c r="G20" s="5"/>
      <c r="H20" s="6"/>
      <c r="I20" s="6">
        <v>4</v>
      </c>
      <c r="J20" s="6"/>
      <c r="K20" s="6"/>
      <c r="L20" s="6">
        <f t="shared" si="1"/>
        <v>4</v>
      </c>
      <c r="M20" s="6"/>
      <c r="N20" s="343" t="s">
        <v>4580</v>
      </c>
    </row>
    <row r="21" spans="2:14" ht="15.75">
      <c r="B21" s="6">
        <v>15</v>
      </c>
      <c r="C21" s="20">
        <v>2005201132</v>
      </c>
      <c r="D21" s="62" t="s">
        <v>539</v>
      </c>
      <c r="E21" s="24" t="s">
        <v>119</v>
      </c>
      <c r="F21" s="24" t="s">
        <v>144</v>
      </c>
      <c r="G21" s="5"/>
      <c r="H21" s="6"/>
      <c r="I21" s="6">
        <v>4</v>
      </c>
      <c r="J21" s="6"/>
      <c r="K21" s="6"/>
      <c r="L21" s="6">
        <f t="shared" si="1"/>
        <v>4</v>
      </c>
      <c r="M21" s="6"/>
      <c r="N21" s="343" t="s">
        <v>4580</v>
      </c>
    </row>
    <row r="22" spans="2:14" ht="31.5">
      <c r="B22" s="6">
        <v>16</v>
      </c>
      <c r="C22" s="20">
        <v>2005191070</v>
      </c>
      <c r="D22" s="62" t="s">
        <v>1789</v>
      </c>
      <c r="E22" s="24" t="s">
        <v>119</v>
      </c>
      <c r="F22" s="24" t="s">
        <v>581</v>
      </c>
      <c r="G22" s="5"/>
      <c r="H22" s="6">
        <v>4</v>
      </c>
      <c r="I22" s="6"/>
      <c r="J22" s="6"/>
      <c r="K22" s="6"/>
      <c r="L22" s="6">
        <v>4</v>
      </c>
      <c r="M22" s="6"/>
      <c r="N22" s="343" t="s">
        <v>4588</v>
      </c>
    </row>
    <row r="23" spans="2:14" ht="15.75">
      <c r="B23" s="6">
        <v>17</v>
      </c>
      <c r="C23" s="20">
        <v>2005202036</v>
      </c>
      <c r="D23" s="62" t="s">
        <v>509</v>
      </c>
      <c r="E23" s="24" t="s">
        <v>415</v>
      </c>
      <c r="F23" s="24" t="s">
        <v>93</v>
      </c>
      <c r="G23" s="5"/>
      <c r="H23" s="6"/>
      <c r="I23" s="6">
        <v>4</v>
      </c>
      <c r="J23" s="6"/>
      <c r="K23" s="6"/>
      <c r="L23" s="6">
        <f>SUM(G23:K23)</f>
        <v>4</v>
      </c>
      <c r="M23" s="6"/>
      <c r="N23" s="343" t="s">
        <v>4580</v>
      </c>
    </row>
    <row r="24" spans="2:14" ht="31.5">
      <c r="B24" s="6">
        <v>18</v>
      </c>
      <c r="C24" s="20">
        <v>2005202043</v>
      </c>
      <c r="D24" s="62" t="s">
        <v>147</v>
      </c>
      <c r="E24" s="24" t="s">
        <v>148</v>
      </c>
      <c r="F24" s="24" t="s">
        <v>149</v>
      </c>
      <c r="G24" s="5"/>
      <c r="H24" s="6">
        <v>4</v>
      </c>
      <c r="I24" s="6"/>
      <c r="J24" s="6"/>
      <c r="K24" s="6"/>
      <c r="L24" s="6">
        <v>4</v>
      </c>
      <c r="M24" s="6"/>
      <c r="N24" s="343" t="s">
        <v>4588</v>
      </c>
    </row>
    <row r="25" spans="2:14" ht="15.75">
      <c r="B25" s="6">
        <v>19</v>
      </c>
      <c r="C25" s="20">
        <v>2005217934</v>
      </c>
      <c r="D25" s="62" t="s">
        <v>559</v>
      </c>
      <c r="E25" s="24" t="s">
        <v>440</v>
      </c>
      <c r="F25" s="24" t="s">
        <v>560</v>
      </c>
      <c r="G25" s="5"/>
      <c r="H25" s="6"/>
      <c r="I25" s="6">
        <v>4</v>
      </c>
      <c r="J25" s="6"/>
      <c r="K25" s="6"/>
      <c r="L25" s="6">
        <f t="shared" ref="L25:L32" si="2">SUM(G25:K25)</f>
        <v>4</v>
      </c>
      <c r="M25" s="6"/>
      <c r="N25" s="343" t="s">
        <v>4584</v>
      </c>
    </row>
    <row r="26" spans="2:14" ht="15.75">
      <c r="B26" s="6">
        <v>20</v>
      </c>
      <c r="C26" s="20">
        <v>2005200903</v>
      </c>
      <c r="D26" s="62" t="s">
        <v>553</v>
      </c>
      <c r="E26" s="24" t="s">
        <v>146</v>
      </c>
      <c r="F26" s="24" t="s">
        <v>144</v>
      </c>
      <c r="G26" s="5"/>
      <c r="H26" s="6"/>
      <c r="I26" s="6">
        <v>4</v>
      </c>
      <c r="J26" s="6"/>
      <c r="K26" s="6"/>
      <c r="L26" s="6">
        <f t="shared" si="2"/>
        <v>4</v>
      </c>
      <c r="M26" s="6"/>
      <c r="N26" s="343" t="s">
        <v>4584</v>
      </c>
    </row>
    <row r="27" spans="2:14" ht="31.5">
      <c r="B27" s="6">
        <v>21</v>
      </c>
      <c r="C27" s="20">
        <v>2005202056</v>
      </c>
      <c r="D27" s="62" t="s">
        <v>2421</v>
      </c>
      <c r="E27" s="24" t="s">
        <v>558</v>
      </c>
      <c r="F27" s="24" t="s">
        <v>108</v>
      </c>
      <c r="G27" s="5"/>
      <c r="H27" s="6"/>
      <c r="I27" s="6">
        <v>4</v>
      </c>
      <c r="J27" s="6"/>
      <c r="K27" s="6"/>
      <c r="L27" s="6">
        <f t="shared" si="2"/>
        <v>4</v>
      </c>
      <c r="M27" s="6"/>
      <c r="N27" s="343" t="s">
        <v>2694</v>
      </c>
    </row>
    <row r="28" spans="2:14" ht="31.5">
      <c r="B28" s="6">
        <v>22</v>
      </c>
      <c r="C28" s="20">
        <v>2006210111</v>
      </c>
      <c r="D28" s="62" t="s">
        <v>557</v>
      </c>
      <c r="E28" s="24" t="s">
        <v>558</v>
      </c>
      <c r="F28" s="24" t="s">
        <v>194</v>
      </c>
      <c r="G28" s="5"/>
      <c r="H28" s="6"/>
      <c r="I28" s="6">
        <v>8</v>
      </c>
      <c r="J28" s="6"/>
      <c r="K28" s="6"/>
      <c r="L28" s="6">
        <f t="shared" si="2"/>
        <v>8</v>
      </c>
      <c r="M28" s="6"/>
      <c r="N28" s="343" t="s">
        <v>4585</v>
      </c>
    </row>
    <row r="29" spans="2:14" ht="15.75">
      <c r="B29" s="6">
        <v>23</v>
      </c>
      <c r="C29" s="20">
        <v>2005190244</v>
      </c>
      <c r="D29" s="62" t="s">
        <v>496</v>
      </c>
      <c r="E29" s="24" t="s">
        <v>198</v>
      </c>
      <c r="F29" s="24" t="s">
        <v>497</v>
      </c>
      <c r="G29" s="5"/>
      <c r="H29" s="6"/>
      <c r="I29" s="6">
        <v>4</v>
      </c>
      <c r="J29" s="6"/>
      <c r="K29" s="6"/>
      <c r="L29" s="6">
        <f t="shared" si="2"/>
        <v>4</v>
      </c>
      <c r="M29" s="6"/>
      <c r="N29" s="343" t="s">
        <v>4580</v>
      </c>
    </row>
    <row r="30" spans="2:14" ht="15.75">
      <c r="B30" s="6">
        <v>24</v>
      </c>
      <c r="C30" s="20">
        <v>2006240021</v>
      </c>
      <c r="D30" s="62" t="s">
        <v>1671</v>
      </c>
      <c r="E30" s="24" t="s">
        <v>198</v>
      </c>
      <c r="F30" s="24" t="s">
        <v>1807</v>
      </c>
      <c r="G30" s="5"/>
      <c r="H30" s="6"/>
      <c r="I30" s="6">
        <v>4</v>
      </c>
      <c r="J30" s="6"/>
      <c r="K30" s="6"/>
      <c r="L30" s="6">
        <f t="shared" si="2"/>
        <v>4</v>
      </c>
      <c r="M30" s="6"/>
      <c r="N30" s="343" t="s">
        <v>4586</v>
      </c>
    </row>
    <row r="31" spans="2:14" ht="31.5">
      <c r="B31" s="6">
        <v>25</v>
      </c>
      <c r="C31" s="20">
        <v>2022210069</v>
      </c>
      <c r="D31" s="62" t="s">
        <v>554</v>
      </c>
      <c r="E31" s="24" t="s">
        <v>198</v>
      </c>
      <c r="F31" s="24" t="s">
        <v>213</v>
      </c>
      <c r="G31" s="5"/>
      <c r="H31" s="6"/>
      <c r="I31" s="6">
        <v>8</v>
      </c>
      <c r="J31" s="6"/>
      <c r="K31" s="6"/>
      <c r="L31" s="6">
        <f t="shared" si="2"/>
        <v>8</v>
      </c>
      <c r="M31" s="6"/>
      <c r="N31" s="343" t="s">
        <v>4585</v>
      </c>
    </row>
    <row r="32" spans="2:14" ht="15.75">
      <c r="B32" s="6">
        <v>26</v>
      </c>
      <c r="C32" s="20">
        <v>2005191128</v>
      </c>
      <c r="D32" s="62" t="s">
        <v>527</v>
      </c>
      <c r="E32" s="24" t="s">
        <v>233</v>
      </c>
      <c r="F32" s="24" t="s">
        <v>487</v>
      </c>
      <c r="G32" s="5"/>
      <c r="H32" s="6"/>
      <c r="I32" s="6">
        <v>4</v>
      </c>
      <c r="J32" s="6"/>
      <c r="K32" s="6"/>
      <c r="L32" s="6">
        <f t="shared" si="2"/>
        <v>4</v>
      </c>
      <c r="M32" s="6"/>
      <c r="N32" s="343" t="s">
        <v>4580</v>
      </c>
    </row>
    <row r="33" spans="2:14" ht="31.5">
      <c r="B33" s="6">
        <v>27</v>
      </c>
      <c r="C33" s="20">
        <v>2005200119</v>
      </c>
      <c r="D33" s="62" t="s">
        <v>112</v>
      </c>
      <c r="E33" s="24" t="s">
        <v>123</v>
      </c>
      <c r="F33" s="24" t="s">
        <v>588</v>
      </c>
      <c r="G33" s="5"/>
      <c r="H33" s="6">
        <v>4</v>
      </c>
      <c r="I33" s="6"/>
      <c r="J33" s="6"/>
      <c r="K33" s="6"/>
      <c r="L33" s="6">
        <v>4</v>
      </c>
      <c r="M33" s="6"/>
      <c r="N33" s="343" t="s">
        <v>4588</v>
      </c>
    </row>
    <row r="34" spans="2:14" ht="15.75">
      <c r="B34" s="6">
        <v>28</v>
      </c>
      <c r="C34" s="20">
        <v>2005208353</v>
      </c>
      <c r="D34" s="62" t="s">
        <v>597</v>
      </c>
      <c r="E34" s="24" t="s">
        <v>133</v>
      </c>
      <c r="F34" s="24" t="s">
        <v>523</v>
      </c>
      <c r="G34" s="5"/>
      <c r="H34" s="6"/>
      <c r="I34" s="6">
        <v>4</v>
      </c>
      <c r="J34" s="6"/>
      <c r="K34" s="6"/>
      <c r="L34" s="6">
        <f>SUM(G34:K34)</f>
        <v>4</v>
      </c>
      <c r="M34" s="6"/>
      <c r="N34" s="343" t="s">
        <v>4586</v>
      </c>
    </row>
    <row r="35" spans="2:14" ht="15.75">
      <c r="B35" s="6">
        <v>29</v>
      </c>
      <c r="C35" s="20">
        <v>2005191147</v>
      </c>
      <c r="D35" s="62" t="s">
        <v>516</v>
      </c>
      <c r="E35" s="24" t="s">
        <v>517</v>
      </c>
      <c r="F35" s="24" t="s">
        <v>573</v>
      </c>
      <c r="G35" s="5"/>
      <c r="H35" s="6"/>
      <c r="I35" s="6">
        <v>4</v>
      </c>
      <c r="J35" s="6"/>
      <c r="K35" s="6"/>
      <c r="L35" s="6">
        <f>SUM(G35:K35)</f>
        <v>4</v>
      </c>
      <c r="M35" s="6"/>
      <c r="N35" s="343" t="s">
        <v>4580</v>
      </c>
    </row>
    <row r="36" spans="2:14" ht="31.5">
      <c r="B36" s="6">
        <v>30</v>
      </c>
      <c r="C36" s="20">
        <v>2005200453</v>
      </c>
      <c r="D36" s="62" t="s">
        <v>96</v>
      </c>
      <c r="E36" s="24" t="s">
        <v>97</v>
      </c>
      <c r="F36" s="24" t="s">
        <v>93</v>
      </c>
      <c r="G36" s="5"/>
      <c r="H36" s="6">
        <v>4</v>
      </c>
      <c r="I36" s="6"/>
      <c r="J36" s="6"/>
      <c r="K36" s="6"/>
      <c r="L36" s="6">
        <v>4</v>
      </c>
      <c r="M36" s="6"/>
      <c r="N36" s="343" t="s">
        <v>4588</v>
      </c>
    </row>
    <row r="37" spans="2:14" ht="15.75">
      <c r="B37" s="6">
        <v>31</v>
      </c>
      <c r="C37" s="20">
        <v>2005191155</v>
      </c>
      <c r="D37" s="62" t="s">
        <v>524</v>
      </c>
      <c r="E37" s="24" t="s">
        <v>41</v>
      </c>
      <c r="F37" s="24" t="s">
        <v>525</v>
      </c>
      <c r="G37" s="5"/>
      <c r="H37" s="6"/>
      <c r="I37" s="6">
        <v>4</v>
      </c>
      <c r="J37" s="6"/>
      <c r="K37" s="6"/>
      <c r="L37" s="6">
        <f>SUM(G37:K37)</f>
        <v>4</v>
      </c>
      <c r="M37" s="6"/>
      <c r="N37" s="343" t="s">
        <v>4580</v>
      </c>
    </row>
    <row r="38" spans="2:14" ht="31.5">
      <c r="B38" s="6">
        <v>32</v>
      </c>
      <c r="C38" s="20">
        <v>2005210542</v>
      </c>
      <c r="D38" s="62" t="s">
        <v>548</v>
      </c>
      <c r="E38" s="24" t="s">
        <v>360</v>
      </c>
      <c r="F38" s="24" t="s">
        <v>549</v>
      </c>
      <c r="G38" s="5"/>
      <c r="H38" s="6"/>
      <c r="I38" s="6">
        <v>8</v>
      </c>
      <c r="J38" s="6"/>
      <c r="K38" s="6"/>
      <c r="L38" s="6">
        <f>SUM(G38:K38)</f>
        <v>8</v>
      </c>
      <c r="M38" s="6"/>
      <c r="N38" s="343" t="s">
        <v>4585</v>
      </c>
    </row>
    <row r="39" spans="2:14" ht="31.5">
      <c r="B39" s="6">
        <v>33</v>
      </c>
      <c r="C39" s="20">
        <v>2041214048</v>
      </c>
      <c r="D39" s="62" t="s">
        <v>2345</v>
      </c>
      <c r="E39" s="24" t="s">
        <v>162</v>
      </c>
      <c r="F39" s="24" t="s">
        <v>2667</v>
      </c>
      <c r="G39" s="5"/>
      <c r="H39" s="6">
        <v>4</v>
      </c>
      <c r="I39" s="6"/>
      <c r="J39" s="6"/>
      <c r="K39" s="6"/>
      <c r="L39" s="6">
        <v>4</v>
      </c>
      <c r="M39" s="6"/>
      <c r="N39" s="343" t="s">
        <v>4588</v>
      </c>
    </row>
    <row r="40" spans="2:14" ht="31.5">
      <c r="B40" s="6">
        <v>34</v>
      </c>
      <c r="C40" s="20">
        <v>2005208178</v>
      </c>
      <c r="D40" s="62" t="s">
        <v>2490</v>
      </c>
      <c r="E40" s="24" t="s">
        <v>200</v>
      </c>
      <c r="F40" s="24" t="s">
        <v>108</v>
      </c>
      <c r="G40" s="5"/>
      <c r="H40" s="6"/>
      <c r="I40" s="6">
        <v>4</v>
      </c>
      <c r="J40" s="6"/>
      <c r="K40" s="6"/>
      <c r="L40" s="6">
        <f>SUM(G40:K40)</f>
        <v>4</v>
      </c>
      <c r="M40" s="6"/>
      <c r="N40" s="343" t="s">
        <v>2694</v>
      </c>
    </row>
    <row r="41" spans="2:14" ht="15.75">
      <c r="B41" s="6">
        <v>35</v>
      </c>
      <c r="C41" s="20">
        <v>2005191172</v>
      </c>
      <c r="D41" s="62" t="s">
        <v>503</v>
      </c>
      <c r="E41" s="24" t="s">
        <v>107</v>
      </c>
      <c r="F41" s="24" t="s">
        <v>504</v>
      </c>
      <c r="G41" s="5"/>
      <c r="H41" s="6"/>
      <c r="I41" s="6">
        <v>4</v>
      </c>
      <c r="J41" s="6"/>
      <c r="K41" s="6"/>
      <c r="L41" s="6">
        <f>SUM(G41:K41)</f>
        <v>4</v>
      </c>
      <c r="M41" s="6"/>
      <c r="N41" s="343" t="s">
        <v>4580</v>
      </c>
    </row>
    <row r="42" spans="2:14" ht="31.5">
      <c r="B42" s="6">
        <v>36</v>
      </c>
      <c r="C42" s="20">
        <v>2035210002</v>
      </c>
      <c r="D42" s="62" t="s">
        <v>2663</v>
      </c>
      <c r="E42" s="24" t="s">
        <v>249</v>
      </c>
      <c r="F42" s="24" t="s">
        <v>194</v>
      </c>
      <c r="G42" s="5"/>
      <c r="H42" s="6">
        <v>4</v>
      </c>
      <c r="I42" s="6"/>
      <c r="J42" s="6"/>
      <c r="K42" s="6"/>
      <c r="L42" s="6">
        <v>4</v>
      </c>
      <c r="M42" s="6"/>
      <c r="N42" s="343" t="s">
        <v>4588</v>
      </c>
    </row>
    <row r="43" spans="2:14" ht="15.75">
      <c r="B43" s="6">
        <v>37</v>
      </c>
      <c r="C43" s="20">
        <v>2005208323</v>
      </c>
      <c r="D43" s="62" t="s">
        <v>502</v>
      </c>
      <c r="E43" s="24" t="s">
        <v>249</v>
      </c>
      <c r="F43" s="24" t="s">
        <v>115</v>
      </c>
      <c r="G43" s="5"/>
      <c r="H43" s="6"/>
      <c r="I43" s="6">
        <v>4</v>
      </c>
      <c r="J43" s="6"/>
      <c r="K43" s="6"/>
      <c r="L43" s="6">
        <f t="shared" ref="L43:L50" si="3">SUM(G43:K43)</f>
        <v>4</v>
      </c>
      <c r="M43" s="6"/>
      <c r="N43" s="343" t="s">
        <v>4580</v>
      </c>
    </row>
    <row r="44" spans="2:14" ht="15.75">
      <c r="B44" s="6">
        <v>38</v>
      </c>
      <c r="C44" s="20">
        <v>2005208392</v>
      </c>
      <c r="D44" s="62" t="s">
        <v>507</v>
      </c>
      <c r="E44" s="24" t="s">
        <v>46</v>
      </c>
      <c r="F44" s="24" t="s">
        <v>115</v>
      </c>
      <c r="G44" s="5"/>
      <c r="H44" s="6"/>
      <c r="I44" s="6">
        <v>4</v>
      </c>
      <c r="J44" s="6"/>
      <c r="K44" s="6"/>
      <c r="L44" s="6">
        <f t="shared" si="3"/>
        <v>4</v>
      </c>
      <c r="M44" s="6"/>
      <c r="N44" s="343" t="s">
        <v>4580</v>
      </c>
    </row>
    <row r="45" spans="2:14" ht="31.5">
      <c r="B45" s="6">
        <v>39</v>
      </c>
      <c r="C45" s="20">
        <v>2005212202</v>
      </c>
      <c r="D45" s="62" t="s">
        <v>513</v>
      </c>
      <c r="E45" s="24" t="s">
        <v>514</v>
      </c>
      <c r="F45" s="24" t="s">
        <v>457</v>
      </c>
      <c r="G45" s="5"/>
      <c r="H45" s="6"/>
      <c r="I45" s="6">
        <v>8</v>
      </c>
      <c r="J45" s="6"/>
      <c r="K45" s="6"/>
      <c r="L45" s="6">
        <f t="shared" si="3"/>
        <v>8</v>
      </c>
      <c r="M45" s="6"/>
      <c r="N45" s="343" t="s">
        <v>4583</v>
      </c>
    </row>
    <row r="46" spans="2:14" ht="15.75">
      <c r="B46" s="6">
        <v>40</v>
      </c>
      <c r="C46" s="20">
        <v>2005190452</v>
      </c>
      <c r="D46" s="62" t="s">
        <v>512</v>
      </c>
      <c r="E46" s="24" t="s">
        <v>66</v>
      </c>
      <c r="F46" s="24" t="s">
        <v>487</v>
      </c>
      <c r="G46" s="5"/>
      <c r="H46" s="6"/>
      <c r="I46" s="6">
        <v>4</v>
      </c>
      <c r="J46" s="6"/>
      <c r="K46" s="6"/>
      <c r="L46" s="6">
        <f t="shared" si="3"/>
        <v>4</v>
      </c>
      <c r="M46" s="6"/>
      <c r="N46" s="343" t="s">
        <v>4580</v>
      </c>
    </row>
    <row r="47" spans="2:14" ht="15.75">
      <c r="B47" s="6">
        <v>41</v>
      </c>
      <c r="C47" s="20">
        <v>2005210088</v>
      </c>
      <c r="D47" s="62" t="s">
        <v>335</v>
      </c>
      <c r="E47" s="24" t="s">
        <v>66</v>
      </c>
      <c r="F47" s="24" t="s">
        <v>324</v>
      </c>
      <c r="G47" s="5"/>
      <c r="H47" s="6"/>
      <c r="I47" s="6">
        <v>4</v>
      </c>
      <c r="J47" s="6"/>
      <c r="K47" s="6"/>
      <c r="L47" s="6">
        <f t="shared" si="3"/>
        <v>4</v>
      </c>
      <c r="M47" s="6"/>
      <c r="N47" s="343" t="s">
        <v>4586</v>
      </c>
    </row>
    <row r="48" spans="2:14" ht="15.75">
      <c r="B48" s="6">
        <v>42</v>
      </c>
      <c r="C48" s="20">
        <v>2005210920</v>
      </c>
      <c r="D48" s="62" t="s">
        <v>849</v>
      </c>
      <c r="E48" s="24" t="s">
        <v>66</v>
      </c>
      <c r="F48" s="24" t="s">
        <v>534</v>
      </c>
      <c r="G48" s="5"/>
      <c r="H48" s="6"/>
      <c r="I48" s="6">
        <v>4</v>
      </c>
      <c r="J48" s="6"/>
      <c r="K48" s="6"/>
      <c r="L48" s="6">
        <f t="shared" si="3"/>
        <v>4</v>
      </c>
      <c r="M48" s="6"/>
      <c r="N48" s="343" t="s">
        <v>4586</v>
      </c>
    </row>
    <row r="49" spans="2:14" ht="15.75">
      <c r="B49" s="6">
        <v>43</v>
      </c>
      <c r="C49" s="20">
        <v>2005200803</v>
      </c>
      <c r="D49" s="62" t="s">
        <v>492</v>
      </c>
      <c r="E49" s="24" t="s">
        <v>66</v>
      </c>
      <c r="F49" s="24" t="s">
        <v>160</v>
      </c>
      <c r="G49" s="5"/>
      <c r="H49" s="6"/>
      <c r="I49" s="6">
        <v>4</v>
      </c>
      <c r="J49" s="6"/>
      <c r="K49" s="6"/>
      <c r="L49" s="6">
        <f t="shared" si="3"/>
        <v>4</v>
      </c>
      <c r="M49" s="6"/>
      <c r="N49" s="343" t="s">
        <v>4580</v>
      </c>
    </row>
    <row r="50" spans="2:14" ht="15.75">
      <c r="B50" s="6">
        <v>44</v>
      </c>
      <c r="C50" s="20">
        <v>2005190457</v>
      </c>
      <c r="D50" s="62" t="s">
        <v>486</v>
      </c>
      <c r="E50" s="24" t="s">
        <v>66</v>
      </c>
      <c r="F50" s="24" t="s">
        <v>487</v>
      </c>
      <c r="G50" s="5"/>
      <c r="H50" s="6"/>
      <c r="I50" s="6">
        <v>4</v>
      </c>
      <c r="J50" s="6"/>
      <c r="K50" s="6"/>
      <c r="L50" s="6">
        <f t="shared" si="3"/>
        <v>4</v>
      </c>
      <c r="M50" s="6"/>
      <c r="N50" s="343" t="s">
        <v>4580</v>
      </c>
    </row>
    <row r="51" spans="2:14" ht="31.5">
      <c r="B51" s="6">
        <v>45</v>
      </c>
      <c r="C51" s="20">
        <v>2006210469</v>
      </c>
      <c r="D51" s="62" t="s">
        <v>2666</v>
      </c>
      <c r="E51" s="24" t="s">
        <v>304</v>
      </c>
      <c r="F51" s="24" t="s">
        <v>194</v>
      </c>
      <c r="G51" s="5"/>
      <c r="H51" s="6">
        <v>4</v>
      </c>
      <c r="I51" s="6"/>
      <c r="J51" s="6"/>
      <c r="K51" s="6"/>
      <c r="L51" s="6">
        <v>4</v>
      </c>
      <c r="M51" s="6"/>
      <c r="N51" s="343" t="s">
        <v>4588</v>
      </c>
    </row>
    <row r="52" spans="2:14" ht="31.5">
      <c r="B52" s="6">
        <v>46</v>
      </c>
      <c r="C52" s="20">
        <v>2035210010</v>
      </c>
      <c r="D52" s="62" t="s">
        <v>2664</v>
      </c>
      <c r="E52" s="24" t="s">
        <v>2250</v>
      </c>
      <c r="F52" s="24" t="s">
        <v>194</v>
      </c>
      <c r="G52" s="5"/>
      <c r="H52" s="6">
        <v>4</v>
      </c>
      <c r="I52" s="6"/>
      <c r="J52" s="6"/>
      <c r="K52" s="6"/>
      <c r="L52" s="6">
        <v>4</v>
      </c>
      <c r="M52" s="6"/>
      <c r="N52" s="343" t="s">
        <v>4588</v>
      </c>
    </row>
    <row r="53" spans="2:14" ht="15.75">
      <c r="B53" s="6">
        <v>47</v>
      </c>
      <c r="C53" s="20">
        <v>2005210835</v>
      </c>
      <c r="D53" s="62" t="s">
        <v>489</v>
      </c>
      <c r="E53" s="24" t="s">
        <v>490</v>
      </c>
      <c r="F53" s="24" t="s">
        <v>491</v>
      </c>
      <c r="G53" s="5"/>
      <c r="H53" s="6"/>
      <c r="I53" s="6">
        <v>4</v>
      </c>
      <c r="J53" s="6"/>
      <c r="K53" s="6"/>
      <c r="L53" s="6">
        <f>SUM(G53:K53)</f>
        <v>4</v>
      </c>
      <c r="M53" s="6"/>
      <c r="N53" s="343" t="s">
        <v>4580</v>
      </c>
    </row>
    <row r="54" spans="2:14" ht="31.5">
      <c r="B54" s="6">
        <v>48</v>
      </c>
      <c r="C54" s="20">
        <v>2006210463</v>
      </c>
      <c r="D54" s="62" t="s">
        <v>2665</v>
      </c>
      <c r="E54" s="24" t="s">
        <v>36</v>
      </c>
      <c r="F54" s="24" t="s">
        <v>194</v>
      </c>
      <c r="G54" s="5"/>
      <c r="H54" s="6">
        <v>4</v>
      </c>
      <c r="I54" s="6"/>
      <c r="J54" s="6"/>
      <c r="K54" s="6"/>
      <c r="L54" s="6">
        <v>4</v>
      </c>
      <c r="M54" s="6"/>
      <c r="N54" s="343" t="s">
        <v>4588</v>
      </c>
    </row>
    <row r="55" spans="2:14" ht="15.75">
      <c r="B55" s="6">
        <v>49</v>
      </c>
      <c r="C55" s="20">
        <v>2005200198</v>
      </c>
      <c r="D55" s="62" t="s">
        <v>535</v>
      </c>
      <c r="E55" s="24" t="s">
        <v>153</v>
      </c>
      <c r="F55" s="24" t="s">
        <v>536</v>
      </c>
      <c r="G55" s="5"/>
      <c r="H55" s="6"/>
      <c r="I55" s="6">
        <v>4</v>
      </c>
      <c r="J55" s="6"/>
      <c r="K55" s="6"/>
      <c r="L55" s="6">
        <f t="shared" ref="L55:L70" si="4">SUM(G55:K55)</f>
        <v>4</v>
      </c>
      <c r="M55" s="6"/>
      <c r="N55" s="343" t="s">
        <v>4580</v>
      </c>
    </row>
    <row r="56" spans="2:14" ht="15.75">
      <c r="B56" s="6">
        <v>50</v>
      </c>
      <c r="C56" s="20">
        <v>2005202118</v>
      </c>
      <c r="D56" s="62" t="s">
        <v>519</v>
      </c>
      <c r="E56" s="24" t="s">
        <v>520</v>
      </c>
      <c r="F56" s="24" t="s">
        <v>93</v>
      </c>
      <c r="G56" s="5"/>
      <c r="H56" s="6"/>
      <c r="I56" s="6">
        <v>4</v>
      </c>
      <c r="J56" s="6"/>
      <c r="K56" s="6"/>
      <c r="L56" s="6">
        <f t="shared" si="4"/>
        <v>4</v>
      </c>
      <c r="M56" s="6"/>
      <c r="N56" s="343" t="s">
        <v>4580</v>
      </c>
    </row>
    <row r="57" spans="2:14" ht="15.75">
      <c r="B57" s="6">
        <v>51</v>
      </c>
      <c r="C57" s="20">
        <v>2035210033</v>
      </c>
      <c r="D57" s="62" t="s">
        <v>483</v>
      </c>
      <c r="E57" s="24" t="s">
        <v>484</v>
      </c>
      <c r="F57" s="24" t="s">
        <v>485</v>
      </c>
      <c r="G57" s="5"/>
      <c r="H57" s="6"/>
      <c r="I57" s="6">
        <v>4</v>
      </c>
      <c r="J57" s="6"/>
      <c r="K57" s="6"/>
      <c r="L57" s="6">
        <f t="shared" si="4"/>
        <v>4</v>
      </c>
      <c r="M57" s="6"/>
      <c r="N57" s="343" t="s">
        <v>4580</v>
      </c>
    </row>
    <row r="58" spans="2:14" ht="15.75">
      <c r="B58" s="6">
        <v>52</v>
      </c>
      <c r="C58" s="20">
        <v>2005191233</v>
      </c>
      <c r="D58" s="62" t="s">
        <v>555</v>
      </c>
      <c r="E58" s="24" t="s">
        <v>556</v>
      </c>
      <c r="F58" s="24" t="s">
        <v>504</v>
      </c>
      <c r="G58" s="5"/>
      <c r="H58" s="6"/>
      <c r="I58" s="6">
        <v>4</v>
      </c>
      <c r="J58" s="6"/>
      <c r="K58" s="6"/>
      <c r="L58" s="6">
        <f t="shared" si="4"/>
        <v>4</v>
      </c>
      <c r="M58" s="6"/>
      <c r="N58" s="343" t="s">
        <v>4584</v>
      </c>
    </row>
    <row r="59" spans="2:14" ht="15.75">
      <c r="B59" s="6">
        <v>53</v>
      </c>
      <c r="C59" s="20">
        <v>2005203016</v>
      </c>
      <c r="D59" s="62" t="s">
        <v>498</v>
      </c>
      <c r="E59" s="24" t="s">
        <v>135</v>
      </c>
      <c r="F59" s="24" t="s">
        <v>93</v>
      </c>
      <c r="G59" s="5"/>
      <c r="H59" s="6"/>
      <c r="I59" s="6">
        <v>4</v>
      </c>
      <c r="J59" s="6"/>
      <c r="K59" s="6"/>
      <c r="L59" s="6">
        <f t="shared" si="4"/>
        <v>4</v>
      </c>
      <c r="M59" s="6"/>
      <c r="N59" s="343" t="s">
        <v>4580</v>
      </c>
    </row>
    <row r="60" spans="2:14" ht="15.75">
      <c r="B60" s="6">
        <v>54</v>
      </c>
      <c r="C60" s="20">
        <v>2005201118</v>
      </c>
      <c r="D60" s="62" t="s">
        <v>518</v>
      </c>
      <c r="E60" s="24" t="s">
        <v>103</v>
      </c>
      <c r="F60" s="24" t="s">
        <v>165</v>
      </c>
      <c r="G60" s="5"/>
      <c r="H60" s="6"/>
      <c r="I60" s="6">
        <v>4</v>
      </c>
      <c r="J60" s="6"/>
      <c r="K60" s="6"/>
      <c r="L60" s="6">
        <f t="shared" si="4"/>
        <v>4</v>
      </c>
      <c r="M60" s="6"/>
      <c r="N60" s="343" t="s">
        <v>4580</v>
      </c>
    </row>
    <row r="61" spans="2:14" ht="15.75">
      <c r="B61" s="6">
        <v>55</v>
      </c>
      <c r="C61" s="20">
        <v>2005208181</v>
      </c>
      <c r="D61" s="62" t="s">
        <v>112</v>
      </c>
      <c r="E61" s="24" t="s">
        <v>113</v>
      </c>
      <c r="F61" s="24" t="s">
        <v>108</v>
      </c>
      <c r="G61" s="5"/>
      <c r="H61" s="6"/>
      <c r="I61" s="6">
        <v>4</v>
      </c>
      <c r="J61" s="6"/>
      <c r="K61" s="6"/>
      <c r="L61" s="6">
        <f t="shared" si="4"/>
        <v>4</v>
      </c>
      <c r="M61" s="6"/>
      <c r="N61" s="343" t="s">
        <v>4586</v>
      </c>
    </row>
    <row r="62" spans="2:14" ht="15.75">
      <c r="B62" s="6">
        <v>56</v>
      </c>
      <c r="C62" s="20">
        <v>2005218123</v>
      </c>
      <c r="D62" s="62" t="s">
        <v>1804</v>
      </c>
      <c r="E62" s="24" t="s">
        <v>113</v>
      </c>
      <c r="F62" s="24" t="s">
        <v>647</v>
      </c>
      <c r="G62" s="5"/>
      <c r="H62" s="6"/>
      <c r="I62" s="6">
        <v>4</v>
      </c>
      <c r="J62" s="6"/>
      <c r="K62" s="6"/>
      <c r="L62" s="6">
        <f t="shared" si="4"/>
        <v>4</v>
      </c>
      <c r="M62" s="6"/>
      <c r="N62" s="343" t="s">
        <v>4586</v>
      </c>
    </row>
    <row r="63" spans="2:14" ht="15.75">
      <c r="B63" s="6">
        <v>57</v>
      </c>
      <c r="C63" s="20">
        <v>2005208180</v>
      </c>
      <c r="D63" s="62" t="s">
        <v>530</v>
      </c>
      <c r="E63" s="24" t="s">
        <v>531</v>
      </c>
      <c r="F63" s="24" t="s">
        <v>523</v>
      </c>
      <c r="G63" s="5"/>
      <c r="H63" s="6"/>
      <c r="I63" s="6">
        <v>4</v>
      </c>
      <c r="J63" s="6"/>
      <c r="K63" s="6"/>
      <c r="L63" s="6">
        <f t="shared" si="4"/>
        <v>4</v>
      </c>
      <c r="M63" s="6"/>
      <c r="N63" s="343" t="s">
        <v>4580</v>
      </c>
    </row>
    <row r="64" spans="2:14" ht="15.75">
      <c r="B64" s="6">
        <v>58</v>
      </c>
      <c r="C64" s="20">
        <v>2005190596</v>
      </c>
      <c r="D64" s="62" t="s">
        <v>508</v>
      </c>
      <c r="E64" s="24" t="s">
        <v>270</v>
      </c>
      <c r="F64" s="24" t="s">
        <v>487</v>
      </c>
      <c r="G64" s="5"/>
      <c r="H64" s="6"/>
      <c r="I64" s="6">
        <v>4</v>
      </c>
      <c r="J64" s="6"/>
      <c r="K64" s="6"/>
      <c r="L64" s="6">
        <f t="shared" si="4"/>
        <v>4</v>
      </c>
      <c r="M64" s="6"/>
      <c r="N64" s="343" t="s">
        <v>4580</v>
      </c>
    </row>
    <row r="65" spans="2:14" ht="15.75">
      <c r="B65" s="6">
        <v>59</v>
      </c>
      <c r="C65" s="20">
        <v>2006210309</v>
      </c>
      <c r="D65" s="62" t="s">
        <v>543</v>
      </c>
      <c r="E65" s="24" t="s">
        <v>544</v>
      </c>
      <c r="F65" s="24" t="s">
        <v>194</v>
      </c>
      <c r="G65" s="5"/>
      <c r="H65" s="6"/>
      <c r="I65" s="6">
        <v>4</v>
      </c>
      <c r="J65" s="6"/>
      <c r="K65" s="6"/>
      <c r="L65" s="6">
        <f t="shared" si="4"/>
        <v>4</v>
      </c>
      <c r="M65" s="6"/>
      <c r="N65" s="343" t="s">
        <v>4584</v>
      </c>
    </row>
    <row r="66" spans="2:14" ht="15.75">
      <c r="B66" s="6">
        <v>60</v>
      </c>
      <c r="C66" s="20">
        <v>2005190609</v>
      </c>
      <c r="D66" s="62" t="s">
        <v>537</v>
      </c>
      <c r="E66" s="24" t="s">
        <v>82</v>
      </c>
      <c r="F66" s="24" t="s">
        <v>538</v>
      </c>
      <c r="G66" s="5"/>
      <c r="H66" s="6"/>
      <c r="I66" s="6">
        <v>4</v>
      </c>
      <c r="J66" s="6"/>
      <c r="K66" s="6"/>
      <c r="L66" s="6">
        <f t="shared" si="4"/>
        <v>4</v>
      </c>
      <c r="M66" s="6"/>
      <c r="N66" s="343" t="s">
        <v>4580</v>
      </c>
    </row>
    <row r="67" spans="2:14" ht="15.75">
      <c r="B67" s="6">
        <v>61</v>
      </c>
      <c r="C67" s="20">
        <v>2005202147</v>
      </c>
      <c r="D67" s="62" t="s">
        <v>499</v>
      </c>
      <c r="E67" s="24" t="s">
        <v>202</v>
      </c>
      <c r="F67" s="24" t="s">
        <v>165</v>
      </c>
      <c r="G67" s="5"/>
      <c r="H67" s="6"/>
      <c r="I67" s="6">
        <v>4</v>
      </c>
      <c r="J67" s="6"/>
      <c r="K67" s="6"/>
      <c r="L67" s="6">
        <f t="shared" si="4"/>
        <v>4</v>
      </c>
      <c r="M67" s="6"/>
      <c r="N67" s="343" t="s">
        <v>4580</v>
      </c>
    </row>
    <row r="68" spans="2:14" ht="15.75">
      <c r="B68" s="6">
        <v>62</v>
      </c>
      <c r="C68" s="20">
        <v>2005190621</v>
      </c>
      <c r="D68" s="62" t="s">
        <v>528</v>
      </c>
      <c r="E68" s="24" t="s">
        <v>529</v>
      </c>
      <c r="F68" s="24" t="s">
        <v>501</v>
      </c>
      <c r="G68" s="5"/>
      <c r="H68" s="6"/>
      <c r="I68" s="6">
        <v>4</v>
      </c>
      <c r="J68" s="6"/>
      <c r="K68" s="6"/>
      <c r="L68" s="6">
        <f t="shared" si="4"/>
        <v>4</v>
      </c>
      <c r="M68" s="6"/>
      <c r="N68" s="343" t="s">
        <v>4580</v>
      </c>
    </row>
    <row r="69" spans="2:14" ht="15.75">
      <c r="B69" s="6">
        <v>63</v>
      </c>
      <c r="C69" s="20">
        <v>2005208402</v>
      </c>
      <c r="D69" s="62" t="s">
        <v>225</v>
      </c>
      <c r="E69" s="24" t="s">
        <v>1803</v>
      </c>
      <c r="F69" s="24" t="s">
        <v>115</v>
      </c>
      <c r="G69" s="5"/>
      <c r="H69" s="6"/>
      <c r="I69" s="6">
        <v>4</v>
      </c>
      <c r="J69" s="6"/>
      <c r="K69" s="6"/>
      <c r="L69" s="6">
        <f t="shared" si="4"/>
        <v>4</v>
      </c>
      <c r="M69" s="6"/>
      <c r="N69" s="343" t="s">
        <v>4586</v>
      </c>
    </row>
    <row r="70" spans="2:14" ht="15.75">
      <c r="B70" s="6">
        <v>64</v>
      </c>
      <c r="C70" s="20">
        <v>2022209001</v>
      </c>
      <c r="D70" s="62" t="s">
        <v>493</v>
      </c>
      <c r="E70" s="24" t="s">
        <v>494</v>
      </c>
      <c r="F70" s="24" t="s">
        <v>495</v>
      </c>
      <c r="G70" s="5"/>
      <c r="H70" s="6"/>
      <c r="I70" s="6">
        <v>4</v>
      </c>
      <c r="J70" s="6"/>
      <c r="K70" s="6"/>
      <c r="L70" s="6">
        <f t="shared" si="4"/>
        <v>4</v>
      </c>
      <c r="M70" s="6"/>
      <c r="N70" s="343" t="s">
        <v>4580</v>
      </c>
    </row>
    <row r="71" spans="2:14" ht="31.5">
      <c r="B71" s="6">
        <v>65</v>
      </c>
      <c r="C71" s="20">
        <v>2035218588</v>
      </c>
      <c r="D71" s="62" t="s">
        <v>33</v>
      </c>
      <c r="E71" s="24" t="s">
        <v>39</v>
      </c>
      <c r="F71" s="24" t="s">
        <v>194</v>
      </c>
      <c r="G71" s="5"/>
      <c r="H71" s="6">
        <v>4</v>
      </c>
      <c r="I71" s="6"/>
      <c r="J71" s="6"/>
      <c r="K71" s="6"/>
      <c r="L71" s="6">
        <v>4</v>
      </c>
      <c r="M71" s="6"/>
      <c r="N71" s="343" t="s">
        <v>4588</v>
      </c>
    </row>
    <row r="72" spans="2:14" ht="15.75">
      <c r="B72" s="6">
        <v>66</v>
      </c>
      <c r="C72" s="20">
        <v>2005200373</v>
      </c>
      <c r="D72" s="62" t="s">
        <v>542</v>
      </c>
      <c r="E72" s="24" t="s">
        <v>27</v>
      </c>
      <c r="F72" s="24" t="s">
        <v>541</v>
      </c>
      <c r="G72" s="5"/>
      <c r="H72" s="6"/>
      <c r="I72" s="6">
        <v>4</v>
      </c>
      <c r="J72" s="6"/>
      <c r="K72" s="6"/>
      <c r="L72" s="6">
        <f>SUM(G72:K72)</f>
        <v>4</v>
      </c>
      <c r="M72" s="6"/>
      <c r="N72" s="343" t="s">
        <v>4580</v>
      </c>
    </row>
    <row r="73" spans="2:14" ht="31.5">
      <c r="B73" s="6">
        <v>67</v>
      </c>
      <c r="C73" s="20">
        <v>2005190726</v>
      </c>
      <c r="D73" s="62" t="s">
        <v>1920</v>
      </c>
      <c r="E73" s="24" t="s">
        <v>27</v>
      </c>
      <c r="F73" s="24" t="s">
        <v>649</v>
      </c>
      <c r="G73" s="5"/>
      <c r="H73" s="6">
        <v>4</v>
      </c>
      <c r="I73" s="6"/>
      <c r="J73" s="6"/>
      <c r="K73" s="6"/>
      <c r="L73" s="6">
        <v>4</v>
      </c>
      <c r="M73" s="6"/>
      <c r="N73" s="343" t="s">
        <v>4588</v>
      </c>
    </row>
    <row r="74" spans="2:14" ht="15.75">
      <c r="B74" s="6">
        <v>68</v>
      </c>
      <c r="C74" s="20">
        <v>2041214095</v>
      </c>
      <c r="D74" s="62" t="s">
        <v>1802</v>
      </c>
      <c r="E74" s="24" t="s">
        <v>27</v>
      </c>
      <c r="F74" s="24" t="s">
        <v>294</v>
      </c>
      <c r="G74" s="5"/>
      <c r="H74" s="6"/>
      <c r="I74" s="6">
        <v>4</v>
      </c>
      <c r="J74" s="6"/>
      <c r="K74" s="6"/>
      <c r="L74" s="6">
        <f t="shared" ref="L74:L79" si="5">SUM(G74:K74)</f>
        <v>4</v>
      </c>
      <c r="M74" s="6"/>
      <c r="N74" s="343" t="s">
        <v>4586</v>
      </c>
    </row>
    <row r="75" spans="2:14" ht="15.75">
      <c r="B75" s="6">
        <v>69</v>
      </c>
      <c r="C75" s="20">
        <v>2005200525</v>
      </c>
      <c r="D75" s="62" t="s">
        <v>540</v>
      </c>
      <c r="E75" s="24" t="s">
        <v>434</v>
      </c>
      <c r="F75" s="24" t="s">
        <v>541</v>
      </c>
      <c r="G75" s="5"/>
      <c r="H75" s="6"/>
      <c r="I75" s="6">
        <v>4</v>
      </c>
      <c r="J75" s="6"/>
      <c r="K75" s="6"/>
      <c r="L75" s="6">
        <f t="shared" si="5"/>
        <v>4</v>
      </c>
      <c r="M75" s="6"/>
      <c r="N75" s="343" t="s">
        <v>4580</v>
      </c>
    </row>
    <row r="76" spans="2:14" ht="15.75">
      <c r="B76" s="6">
        <v>70</v>
      </c>
      <c r="C76" s="20">
        <v>2005208171</v>
      </c>
      <c r="D76" s="62" t="s">
        <v>521</v>
      </c>
      <c r="E76" s="24" t="s">
        <v>522</v>
      </c>
      <c r="F76" s="24" t="s">
        <v>523</v>
      </c>
      <c r="G76" s="5"/>
      <c r="H76" s="6"/>
      <c r="I76" s="6">
        <v>4</v>
      </c>
      <c r="J76" s="6"/>
      <c r="K76" s="6"/>
      <c r="L76" s="6">
        <f t="shared" si="5"/>
        <v>4</v>
      </c>
      <c r="M76" s="6"/>
      <c r="N76" s="343" t="s">
        <v>4580</v>
      </c>
    </row>
    <row r="77" spans="2:14" ht="15.75">
      <c r="B77" s="6">
        <v>71</v>
      </c>
      <c r="C77" s="20">
        <v>2005190703</v>
      </c>
      <c r="D77" s="62" t="s">
        <v>500</v>
      </c>
      <c r="E77" s="24" t="s">
        <v>187</v>
      </c>
      <c r="F77" s="24" t="s">
        <v>501</v>
      </c>
      <c r="G77" s="5"/>
      <c r="H77" s="6"/>
      <c r="I77" s="6">
        <v>4</v>
      </c>
      <c r="J77" s="6"/>
      <c r="K77" s="6"/>
      <c r="L77" s="6">
        <f t="shared" si="5"/>
        <v>4</v>
      </c>
      <c r="M77" s="6"/>
      <c r="N77" s="343" t="s">
        <v>4580</v>
      </c>
    </row>
    <row r="78" spans="2:14" ht="15.75">
      <c r="B78" s="6">
        <v>72</v>
      </c>
      <c r="C78" s="20">
        <v>2041210142</v>
      </c>
      <c r="D78" s="62" t="s">
        <v>1805</v>
      </c>
      <c r="E78" s="24" t="s">
        <v>111</v>
      </c>
      <c r="F78" s="24" t="s">
        <v>294</v>
      </c>
      <c r="G78" s="5"/>
      <c r="H78" s="6"/>
      <c r="I78" s="6">
        <v>4</v>
      </c>
      <c r="J78" s="6"/>
      <c r="K78" s="6"/>
      <c r="L78" s="6">
        <f t="shared" si="5"/>
        <v>4</v>
      </c>
      <c r="M78" s="6"/>
      <c r="N78" s="343" t="s">
        <v>4586</v>
      </c>
    </row>
    <row r="79" spans="2:14" ht="15.75">
      <c r="B79" s="6">
        <v>73</v>
      </c>
      <c r="C79" s="20">
        <v>2005210106</v>
      </c>
      <c r="D79" s="62" t="s">
        <v>1801</v>
      </c>
      <c r="E79" s="24" t="s">
        <v>342</v>
      </c>
      <c r="F79" s="24" t="s">
        <v>324</v>
      </c>
      <c r="G79" s="5"/>
      <c r="H79" s="6"/>
      <c r="I79" s="6">
        <v>4</v>
      </c>
      <c r="J79" s="6"/>
      <c r="K79" s="6"/>
      <c r="L79" s="6">
        <f t="shared" si="5"/>
        <v>4</v>
      </c>
      <c r="M79" s="6"/>
      <c r="N79" s="343" t="s">
        <v>4586</v>
      </c>
    </row>
    <row r="80" spans="2:14" ht="20.25" customHeight="1">
      <c r="B80" s="6">
        <v>74</v>
      </c>
      <c r="C80" s="20">
        <v>2005200932</v>
      </c>
      <c r="D80" s="62" t="s">
        <v>29</v>
      </c>
      <c r="E80" s="24" t="s">
        <v>30</v>
      </c>
      <c r="F80" s="24" t="s">
        <v>28</v>
      </c>
      <c r="G80" s="5"/>
      <c r="H80" s="6">
        <v>4</v>
      </c>
      <c r="I80" s="6"/>
      <c r="J80" s="6"/>
      <c r="K80" s="6"/>
      <c r="L80" s="6">
        <f t="shared" ref="L80:L90" si="6">SUM(G80:K80)</f>
        <v>4</v>
      </c>
      <c r="M80" s="6"/>
      <c r="N80" s="427" t="s">
        <v>4593</v>
      </c>
    </row>
    <row r="81" spans="2:14" ht="15.75">
      <c r="B81" s="6">
        <v>75</v>
      </c>
      <c r="C81" s="20">
        <v>2005200379</v>
      </c>
      <c r="D81" s="62" t="s">
        <v>31</v>
      </c>
      <c r="E81" s="24" t="s">
        <v>32</v>
      </c>
      <c r="F81" s="24" t="s">
        <v>28</v>
      </c>
      <c r="G81" s="5"/>
      <c r="H81" s="6">
        <v>4</v>
      </c>
      <c r="I81" s="6"/>
      <c r="J81" s="6"/>
      <c r="K81" s="6"/>
      <c r="L81" s="6">
        <f t="shared" si="6"/>
        <v>4</v>
      </c>
      <c r="M81" s="6"/>
      <c r="N81" s="428"/>
    </row>
    <row r="82" spans="2:14" ht="15.75">
      <c r="B82" s="6">
        <v>76</v>
      </c>
      <c r="C82" s="20">
        <v>2005201060</v>
      </c>
      <c r="D82" s="62" t="s">
        <v>33</v>
      </c>
      <c r="E82" s="24" t="s">
        <v>34</v>
      </c>
      <c r="F82" s="24" t="s">
        <v>28</v>
      </c>
      <c r="G82" s="5"/>
      <c r="H82" s="6">
        <v>4</v>
      </c>
      <c r="I82" s="6"/>
      <c r="J82" s="6"/>
      <c r="K82" s="6"/>
      <c r="L82" s="6">
        <f t="shared" si="6"/>
        <v>4</v>
      </c>
      <c r="M82" s="6"/>
      <c r="N82" s="428"/>
    </row>
    <row r="83" spans="2:14" ht="15.75">
      <c r="B83" s="6">
        <v>77</v>
      </c>
      <c r="C83" s="20">
        <v>2005200181</v>
      </c>
      <c r="D83" s="62" t="s">
        <v>35</v>
      </c>
      <c r="E83" s="24" t="s">
        <v>36</v>
      </c>
      <c r="F83" s="24" t="s">
        <v>28</v>
      </c>
      <c r="G83" s="5"/>
      <c r="H83" s="6">
        <v>4</v>
      </c>
      <c r="I83" s="6"/>
      <c r="J83" s="6"/>
      <c r="K83" s="6"/>
      <c r="L83" s="6">
        <f t="shared" si="6"/>
        <v>4</v>
      </c>
      <c r="M83" s="6"/>
      <c r="N83" s="428"/>
    </row>
    <row r="84" spans="2:14" ht="15.75">
      <c r="B84" s="6">
        <v>78</v>
      </c>
      <c r="C84" s="20">
        <v>2005200801</v>
      </c>
      <c r="D84" s="62" t="s">
        <v>37</v>
      </c>
      <c r="E84" s="24" t="s">
        <v>26</v>
      </c>
      <c r="F84" s="24" t="s">
        <v>28</v>
      </c>
      <c r="G84" s="5"/>
      <c r="H84" s="6">
        <v>4</v>
      </c>
      <c r="I84" s="6"/>
      <c r="J84" s="6"/>
      <c r="K84" s="6"/>
      <c r="L84" s="6">
        <f t="shared" si="6"/>
        <v>4</v>
      </c>
      <c r="M84" s="6"/>
      <c r="N84" s="428"/>
    </row>
    <row r="85" spans="2:14" ht="15.75">
      <c r="B85" s="6">
        <v>79</v>
      </c>
      <c r="C85" s="20">
        <v>2005200556</v>
      </c>
      <c r="D85" s="62" t="s">
        <v>38</v>
      </c>
      <c r="E85" s="24" t="s">
        <v>39</v>
      </c>
      <c r="F85" s="24" t="s">
        <v>28</v>
      </c>
      <c r="G85" s="5"/>
      <c r="H85" s="6">
        <v>4</v>
      </c>
      <c r="I85" s="6"/>
      <c r="J85" s="6"/>
      <c r="K85" s="6"/>
      <c r="L85" s="6">
        <f t="shared" si="6"/>
        <v>4</v>
      </c>
      <c r="M85" s="6"/>
      <c r="N85" s="428"/>
    </row>
    <row r="86" spans="2:14" ht="15.75">
      <c r="B86" s="6">
        <v>80</v>
      </c>
      <c r="C86" s="20">
        <v>2005200645</v>
      </c>
      <c r="D86" s="62" t="s">
        <v>40</v>
      </c>
      <c r="E86" s="24" t="s">
        <v>27</v>
      </c>
      <c r="F86" s="24" t="s">
        <v>28</v>
      </c>
      <c r="G86" s="5"/>
      <c r="H86" s="6">
        <v>4</v>
      </c>
      <c r="I86" s="6"/>
      <c r="J86" s="6"/>
      <c r="K86" s="6"/>
      <c r="L86" s="6">
        <f t="shared" si="6"/>
        <v>4</v>
      </c>
      <c r="M86" s="6"/>
      <c r="N86" s="428"/>
    </row>
    <row r="87" spans="2:14" ht="15.75">
      <c r="B87" s="6">
        <v>81</v>
      </c>
      <c r="C87" s="20">
        <v>2005200489</v>
      </c>
      <c r="D87" s="62" t="s">
        <v>47</v>
      </c>
      <c r="E87" s="24" t="s">
        <v>41</v>
      </c>
      <c r="F87" s="24" t="s">
        <v>28</v>
      </c>
      <c r="G87" s="5"/>
      <c r="H87" s="6">
        <v>4</v>
      </c>
      <c r="I87" s="6"/>
      <c r="J87" s="6"/>
      <c r="K87" s="6"/>
      <c r="L87" s="6">
        <f t="shared" si="6"/>
        <v>4</v>
      </c>
      <c r="M87" s="6"/>
      <c r="N87" s="428"/>
    </row>
    <row r="88" spans="2:14" ht="15.75">
      <c r="B88" s="6">
        <v>82</v>
      </c>
      <c r="C88" s="20">
        <v>2005200289</v>
      </c>
      <c r="D88" s="62" t="s">
        <v>48</v>
      </c>
      <c r="E88" s="24" t="s">
        <v>42</v>
      </c>
      <c r="F88" s="24" t="s">
        <v>28</v>
      </c>
      <c r="G88" s="5"/>
      <c r="H88" s="6">
        <v>4</v>
      </c>
      <c r="I88" s="6"/>
      <c r="J88" s="6"/>
      <c r="K88" s="6"/>
      <c r="L88" s="6">
        <f t="shared" si="6"/>
        <v>4</v>
      </c>
      <c r="M88" s="6"/>
      <c r="N88" s="428"/>
    </row>
    <row r="89" spans="2:14" ht="15.75">
      <c r="B89" s="6">
        <v>83</v>
      </c>
      <c r="C89" s="20">
        <v>2005201051</v>
      </c>
      <c r="D89" s="62" t="s">
        <v>49</v>
      </c>
      <c r="E89" s="24" t="s">
        <v>43</v>
      </c>
      <c r="F89" s="24" t="s">
        <v>28</v>
      </c>
      <c r="G89" s="5"/>
      <c r="H89" s="6">
        <v>4</v>
      </c>
      <c r="I89" s="6"/>
      <c r="J89" s="6"/>
      <c r="K89" s="6"/>
      <c r="L89" s="6">
        <f t="shared" si="6"/>
        <v>4</v>
      </c>
      <c r="M89" s="6"/>
      <c r="N89" s="428"/>
    </row>
    <row r="90" spans="2:14" ht="15.75">
      <c r="B90" s="6">
        <v>84</v>
      </c>
      <c r="C90" s="20">
        <v>2005200293</v>
      </c>
      <c r="D90" s="62" t="s">
        <v>52</v>
      </c>
      <c r="E90" s="24" t="s">
        <v>44</v>
      </c>
      <c r="F90" s="24" t="s">
        <v>28</v>
      </c>
      <c r="G90" s="5"/>
      <c r="H90" s="6">
        <v>4</v>
      </c>
      <c r="I90" s="6"/>
      <c r="J90" s="6"/>
      <c r="K90" s="6"/>
      <c r="L90" s="6">
        <f t="shared" si="6"/>
        <v>4</v>
      </c>
      <c r="M90" s="6"/>
      <c r="N90" s="428"/>
    </row>
    <row r="91" spans="2:14" ht="15.75">
      <c r="B91" s="6">
        <v>85</v>
      </c>
      <c r="C91" s="20">
        <v>2005200223</v>
      </c>
      <c r="D91" s="62" t="s">
        <v>53</v>
      </c>
      <c r="E91" s="24" t="s">
        <v>45</v>
      </c>
      <c r="F91" s="24" t="s">
        <v>28</v>
      </c>
      <c r="G91" s="5"/>
      <c r="H91" s="6">
        <v>4</v>
      </c>
      <c r="I91" s="6"/>
      <c r="J91" s="6"/>
      <c r="K91" s="6"/>
      <c r="L91" s="6">
        <f>SUM(G91:K91)</f>
        <v>4</v>
      </c>
      <c r="M91" s="6"/>
      <c r="N91" s="428"/>
    </row>
    <row r="92" spans="2:14" ht="15.75">
      <c r="B92" s="6">
        <v>86</v>
      </c>
      <c r="C92" s="20">
        <v>2005200826</v>
      </c>
      <c r="D92" s="62" t="s">
        <v>54</v>
      </c>
      <c r="E92" s="24" t="s">
        <v>50</v>
      </c>
      <c r="F92" s="24" t="s">
        <v>28</v>
      </c>
      <c r="G92" s="5"/>
      <c r="H92" s="6">
        <v>4</v>
      </c>
      <c r="I92" s="6"/>
      <c r="J92" s="6"/>
      <c r="K92" s="6"/>
      <c r="L92" s="6">
        <f>SUM(G92:K92)</f>
        <v>4</v>
      </c>
      <c r="M92" s="6"/>
      <c r="N92" s="428"/>
    </row>
    <row r="93" spans="2:14" ht="15.75">
      <c r="B93" s="6">
        <v>87</v>
      </c>
      <c r="C93" s="20">
        <v>2005201314</v>
      </c>
      <c r="D93" s="62" t="s">
        <v>55</v>
      </c>
      <c r="E93" s="24" t="s">
        <v>51</v>
      </c>
      <c r="F93" s="24" t="s">
        <v>28</v>
      </c>
      <c r="G93" s="5"/>
      <c r="H93" s="6">
        <v>4</v>
      </c>
      <c r="I93" s="6"/>
      <c r="J93" s="6"/>
      <c r="K93" s="6"/>
      <c r="L93" s="6">
        <f>SUM(G93:K93)</f>
        <v>4</v>
      </c>
      <c r="M93" s="6"/>
      <c r="N93" s="428"/>
    </row>
    <row r="94" spans="2:14" ht="15.75">
      <c r="B94" s="6">
        <v>88</v>
      </c>
      <c r="C94" s="20">
        <v>2005200928</v>
      </c>
      <c r="D94" s="62" t="s">
        <v>56</v>
      </c>
      <c r="E94" s="24" t="s">
        <v>46</v>
      </c>
      <c r="F94" s="24" t="s">
        <v>28</v>
      </c>
      <c r="G94" s="5"/>
      <c r="H94" s="6">
        <v>4</v>
      </c>
      <c r="I94" s="6"/>
      <c r="J94" s="6"/>
      <c r="K94" s="6"/>
      <c r="L94" s="6">
        <f>SUM(G94:K94)</f>
        <v>4</v>
      </c>
      <c r="M94" s="6"/>
      <c r="N94" s="429"/>
    </row>
    <row r="95" spans="2:14" ht="33.75" customHeight="1">
      <c r="C95" s="426" t="s">
        <v>563</v>
      </c>
      <c r="D95" s="426"/>
      <c r="E95" s="344"/>
      <c r="F95" s="344"/>
      <c r="G95" s="344"/>
      <c r="H95" s="344"/>
      <c r="I95" s="344"/>
      <c r="J95" s="344"/>
      <c r="K95" s="345" t="s">
        <v>25</v>
      </c>
      <c r="L95" s="344"/>
      <c r="M95" s="344"/>
    </row>
    <row r="96" spans="2:14" ht="18.75">
      <c r="C96" s="344"/>
      <c r="D96" s="344"/>
      <c r="E96" s="344"/>
      <c r="F96" s="344"/>
      <c r="G96" s="344"/>
      <c r="H96" s="344"/>
      <c r="I96" s="344"/>
      <c r="J96" s="344"/>
      <c r="K96" s="345" t="s">
        <v>24</v>
      </c>
      <c r="L96" s="344"/>
      <c r="M96" s="344"/>
    </row>
  </sheetData>
  <sortState xmlns:xlrd2="http://schemas.microsoft.com/office/spreadsheetml/2017/richdata2" ref="C7:N79">
    <sortCondition ref="E7:E79"/>
    <sortCondition ref="D7:D79"/>
    <sortCondition ref="F7:F79"/>
  </sortState>
  <mergeCells count="14">
    <mergeCell ref="C95:D95"/>
    <mergeCell ref="N80:N94"/>
    <mergeCell ref="B1:N1"/>
    <mergeCell ref="B3:N3"/>
    <mergeCell ref="D6:E6"/>
    <mergeCell ref="G4:J4"/>
    <mergeCell ref="B4:B5"/>
    <mergeCell ref="C4:C5"/>
    <mergeCell ref="D4:E5"/>
    <mergeCell ref="F4:F5"/>
    <mergeCell ref="K4:K5"/>
    <mergeCell ref="L4:L5"/>
    <mergeCell ref="M4:M5"/>
    <mergeCell ref="N4:N5"/>
  </mergeCells>
  <phoneticPr fontId="8" type="noConversion"/>
  <conditionalFormatting sqref="C2">
    <cfRule type="duplicateValues" dxfId="328" priority="40"/>
  </conditionalFormatting>
  <conditionalFormatting sqref="C2">
    <cfRule type="duplicateValues" dxfId="327" priority="39"/>
  </conditionalFormatting>
  <conditionalFormatting sqref="C2">
    <cfRule type="duplicateValues" dxfId="326" priority="38"/>
  </conditionalFormatting>
  <conditionalFormatting sqref="C2">
    <cfRule type="duplicateValues" dxfId="325" priority="37"/>
  </conditionalFormatting>
  <conditionalFormatting sqref="C7:C94">
    <cfRule type="duplicateValues" dxfId="324" priority="35"/>
  </conditionalFormatting>
  <conditionalFormatting sqref="C97:C1048576 C1:C3 C7:C94">
    <cfRule type="duplicateValues" dxfId="323" priority="29"/>
    <cfRule type="duplicateValues" dxfId="322" priority="30"/>
  </conditionalFormatting>
  <conditionalFormatting sqref="C6">
    <cfRule type="duplicateValues" dxfId="321" priority="28"/>
  </conditionalFormatting>
  <conditionalFormatting sqref="C6">
    <cfRule type="duplicateValues" dxfId="320" priority="27"/>
  </conditionalFormatting>
  <conditionalFormatting sqref="C6">
    <cfRule type="duplicateValues" dxfId="319" priority="26"/>
  </conditionalFormatting>
  <conditionalFormatting sqref="C6">
    <cfRule type="duplicateValues" dxfId="318" priority="25"/>
  </conditionalFormatting>
  <conditionalFormatting sqref="C6">
    <cfRule type="duplicateValues" dxfId="317" priority="24"/>
  </conditionalFormatting>
  <conditionalFormatting sqref="C6">
    <cfRule type="duplicateValues" dxfId="316" priority="23"/>
  </conditionalFormatting>
  <conditionalFormatting sqref="C4">
    <cfRule type="duplicateValues" dxfId="315" priority="22"/>
  </conditionalFormatting>
  <conditionalFormatting sqref="C4">
    <cfRule type="duplicateValues" dxfId="314" priority="21"/>
  </conditionalFormatting>
  <conditionalFormatting sqref="C4">
    <cfRule type="duplicateValues" dxfId="313" priority="20"/>
  </conditionalFormatting>
  <conditionalFormatting sqref="C4">
    <cfRule type="duplicateValues" dxfId="312" priority="19"/>
  </conditionalFormatting>
  <conditionalFormatting sqref="C4">
    <cfRule type="duplicateValues" dxfId="311" priority="13"/>
    <cfRule type="duplicateValues" dxfId="310" priority="14"/>
    <cfRule type="duplicateValues" dxfId="309" priority="15"/>
    <cfRule type="duplicateValues" dxfId="308" priority="17"/>
    <cfRule type="duplicateValues" dxfId="307" priority="18"/>
  </conditionalFormatting>
  <conditionalFormatting sqref="C4">
    <cfRule type="duplicateValues" dxfId="306" priority="16"/>
  </conditionalFormatting>
  <conditionalFormatting sqref="C97:C1048576 C1:C94">
    <cfRule type="duplicateValues" dxfId="305" priority="11"/>
  </conditionalFormatting>
  <conditionalFormatting sqref="C97:C1048576">
    <cfRule type="duplicateValues" dxfId="304" priority="7"/>
  </conditionalFormatting>
  <conditionalFormatting sqref="C95">
    <cfRule type="duplicateValues" dxfId="303" priority="6" stopIfTrue="1"/>
  </conditionalFormatting>
  <conditionalFormatting sqref="C95">
    <cfRule type="duplicateValues" dxfId="302" priority="5"/>
  </conditionalFormatting>
  <conditionalFormatting sqref="C95">
    <cfRule type="duplicateValues" dxfId="301" priority="4"/>
  </conditionalFormatting>
  <conditionalFormatting sqref="C1:C1048576">
    <cfRule type="duplicateValues" dxfId="300" priority="1"/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3FE8B-5785-4345-AC58-5C87D4EF3DB4}">
  <dimension ref="A1:N315"/>
  <sheetViews>
    <sheetView topLeftCell="B1" workbookViewId="0">
      <selection activeCell="C6" sqref="C6:J6"/>
    </sheetView>
  </sheetViews>
  <sheetFormatPr defaultRowHeight="14.25"/>
  <cols>
    <col min="1" max="1" width="1.25" hidden="1" customWidth="1"/>
    <col min="2" max="2" width="5.62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7.25" customWidth="1"/>
    <col min="13" max="13" width="12.25" customWidth="1"/>
    <col min="14" max="14" width="11.875" customWidth="1"/>
  </cols>
  <sheetData>
    <row r="1" spans="1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1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s="1" customFormat="1" ht="50.25" customHeight="1">
      <c r="B3" s="402" t="s">
        <v>1733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</row>
    <row r="4" spans="1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1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1:14" s="2" customFormat="1" ht="15" customHeight="1">
      <c r="B6" s="10" t="s">
        <v>12</v>
      </c>
      <c r="C6" s="10" t="s">
        <v>13</v>
      </c>
      <c r="D6" s="422" t="s">
        <v>14</v>
      </c>
      <c r="E6" s="423"/>
      <c r="F6" s="10" t="s">
        <v>15</v>
      </c>
      <c r="G6" s="10" t="s">
        <v>16</v>
      </c>
      <c r="H6" s="10" t="s">
        <v>17</v>
      </c>
      <c r="I6" s="10" t="s">
        <v>18</v>
      </c>
      <c r="J6" s="10" t="s">
        <v>19</v>
      </c>
      <c r="K6" s="10" t="s">
        <v>20</v>
      </c>
      <c r="L6" s="10" t="s">
        <v>21</v>
      </c>
      <c r="M6" s="10" t="s">
        <v>22</v>
      </c>
      <c r="N6" s="10" t="s">
        <v>23</v>
      </c>
    </row>
    <row r="7" spans="1:14" ht="15.75">
      <c r="A7" s="36"/>
      <c r="B7" s="20">
        <v>1</v>
      </c>
      <c r="C7" s="114">
        <v>2006202005</v>
      </c>
      <c r="D7" s="63" t="s">
        <v>57</v>
      </c>
      <c r="E7" s="64" t="s">
        <v>58</v>
      </c>
      <c r="F7" s="41" t="s">
        <v>59</v>
      </c>
      <c r="G7" s="13"/>
      <c r="H7" s="13">
        <v>4</v>
      </c>
      <c r="I7" s="13"/>
      <c r="J7" s="13"/>
      <c r="K7" s="13"/>
      <c r="L7" s="37">
        <f>SUM(G7,H7,I7,J7,K7)</f>
        <v>4</v>
      </c>
      <c r="M7" s="37"/>
      <c r="N7" s="37"/>
    </row>
    <row r="8" spans="1:14" ht="15.75">
      <c r="A8" s="36"/>
      <c r="B8" s="20">
        <v>2</v>
      </c>
      <c r="C8" s="114">
        <v>2035200025</v>
      </c>
      <c r="D8" s="63" t="s">
        <v>60</v>
      </c>
      <c r="E8" s="64" t="s">
        <v>61</v>
      </c>
      <c r="F8" s="41" t="s">
        <v>59</v>
      </c>
      <c r="G8" s="13"/>
      <c r="H8" s="13">
        <v>4</v>
      </c>
      <c r="I8" s="13"/>
      <c r="J8" s="13"/>
      <c r="K8" s="13"/>
      <c r="L8" s="37">
        <f t="shared" ref="L8:L70" si="0">SUM(G8,H8,I8,J8,K8)</f>
        <v>4</v>
      </c>
      <c r="M8" s="37"/>
      <c r="N8" s="37"/>
    </row>
    <row r="9" spans="1:14" ht="15.75">
      <c r="A9" s="36"/>
      <c r="B9" s="20">
        <v>3</v>
      </c>
      <c r="C9" s="114">
        <v>2035202003</v>
      </c>
      <c r="D9" s="63" t="s">
        <v>62</v>
      </c>
      <c r="E9" s="64" t="s">
        <v>63</v>
      </c>
      <c r="F9" s="41" t="s">
        <v>59</v>
      </c>
      <c r="G9" s="13"/>
      <c r="H9" s="13">
        <v>4</v>
      </c>
      <c r="I9" s="13"/>
      <c r="J9" s="13"/>
      <c r="K9" s="13"/>
      <c r="L9" s="37">
        <f t="shared" si="0"/>
        <v>4</v>
      </c>
      <c r="M9" s="37"/>
      <c r="N9" s="37"/>
    </row>
    <row r="10" spans="1:14" ht="15.75">
      <c r="A10" s="36"/>
      <c r="B10" s="20">
        <v>4</v>
      </c>
      <c r="C10" s="114">
        <v>2006202013</v>
      </c>
      <c r="D10" s="63" t="s">
        <v>64</v>
      </c>
      <c r="E10" s="64" t="s">
        <v>46</v>
      </c>
      <c r="F10" s="41" t="s">
        <v>59</v>
      </c>
      <c r="G10" s="13"/>
      <c r="H10" s="13">
        <v>4</v>
      </c>
      <c r="I10" s="13"/>
      <c r="J10" s="13"/>
      <c r="K10" s="13"/>
      <c r="L10" s="37">
        <f t="shared" si="0"/>
        <v>4</v>
      </c>
      <c r="M10" s="37"/>
      <c r="N10" s="37"/>
    </row>
    <row r="11" spans="1:14" ht="15.75">
      <c r="A11" s="36"/>
      <c r="B11" s="20">
        <v>5</v>
      </c>
      <c r="C11" s="114">
        <v>2006202014</v>
      </c>
      <c r="D11" s="63" t="s">
        <v>65</v>
      </c>
      <c r="E11" s="64" t="s">
        <v>66</v>
      </c>
      <c r="F11" s="41" t="s">
        <v>59</v>
      </c>
      <c r="G11" s="13"/>
      <c r="H11" s="13">
        <v>4</v>
      </c>
      <c r="I11" s="13"/>
      <c r="J11" s="13"/>
      <c r="K11" s="13"/>
      <c r="L11" s="37">
        <f t="shared" si="0"/>
        <v>4</v>
      </c>
      <c r="M11" s="37"/>
      <c r="N11" s="37"/>
    </row>
    <row r="12" spans="1:14" ht="15.75">
      <c r="A12" s="36"/>
      <c r="B12" s="20">
        <v>6</v>
      </c>
      <c r="C12" s="114">
        <v>2006200008</v>
      </c>
      <c r="D12" s="63" t="s">
        <v>67</v>
      </c>
      <c r="E12" s="64" t="s">
        <v>27</v>
      </c>
      <c r="F12" s="41" t="s">
        <v>59</v>
      </c>
      <c r="G12" s="13"/>
      <c r="H12" s="13">
        <v>4</v>
      </c>
      <c r="I12" s="13"/>
      <c r="J12" s="13"/>
      <c r="K12" s="13"/>
      <c r="L12" s="37">
        <f t="shared" si="0"/>
        <v>4</v>
      </c>
      <c r="M12" s="37"/>
      <c r="N12" s="37"/>
    </row>
    <row r="13" spans="1:14" ht="15.75">
      <c r="A13" s="36"/>
      <c r="B13" s="20">
        <v>7</v>
      </c>
      <c r="C13" s="114">
        <v>2035200028</v>
      </c>
      <c r="D13" s="63" t="s">
        <v>68</v>
      </c>
      <c r="E13" s="64" t="s">
        <v>69</v>
      </c>
      <c r="F13" s="41" t="s">
        <v>59</v>
      </c>
      <c r="G13" s="13"/>
      <c r="H13" s="13">
        <v>4</v>
      </c>
      <c r="I13" s="13"/>
      <c r="J13" s="13"/>
      <c r="K13" s="13"/>
      <c r="L13" s="37">
        <f t="shared" si="0"/>
        <v>4</v>
      </c>
      <c r="M13" s="37"/>
      <c r="N13" s="37"/>
    </row>
    <row r="14" spans="1:14" ht="15.75">
      <c r="A14" s="36"/>
      <c r="B14" s="20">
        <v>8</v>
      </c>
      <c r="C14" s="114">
        <v>2035210038</v>
      </c>
      <c r="D14" s="63" t="s">
        <v>193</v>
      </c>
      <c r="E14" s="64" t="s">
        <v>51</v>
      </c>
      <c r="F14" s="41" t="s">
        <v>194</v>
      </c>
      <c r="G14" s="13"/>
      <c r="H14" s="13">
        <v>4</v>
      </c>
      <c r="I14" s="13"/>
      <c r="J14" s="13"/>
      <c r="K14" s="13"/>
      <c r="L14" s="37">
        <f t="shared" si="0"/>
        <v>4</v>
      </c>
      <c r="M14" s="37"/>
      <c r="N14" s="37"/>
    </row>
    <row r="15" spans="1:14" ht="15.75">
      <c r="A15" s="36"/>
      <c r="B15" s="20">
        <v>9</v>
      </c>
      <c r="C15" s="114">
        <v>2006210023</v>
      </c>
      <c r="D15" s="63" t="s">
        <v>195</v>
      </c>
      <c r="E15" s="64" t="s">
        <v>196</v>
      </c>
      <c r="F15" s="41" t="s">
        <v>194</v>
      </c>
      <c r="G15" s="13"/>
      <c r="H15" s="13">
        <v>4</v>
      </c>
      <c r="I15" s="13"/>
      <c r="J15" s="13"/>
      <c r="K15" s="13"/>
      <c r="L15" s="37">
        <f t="shared" si="0"/>
        <v>4</v>
      </c>
      <c r="M15" s="37"/>
      <c r="N15" s="37"/>
    </row>
    <row r="16" spans="1:14" ht="15.75">
      <c r="A16" s="36"/>
      <c r="B16" s="20">
        <v>10</v>
      </c>
      <c r="C16" s="114">
        <v>2006210024</v>
      </c>
      <c r="D16" s="63" t="s">
        <v>197</v>
      </c>
      <c r="E16" s="64" t="s">
        <v>198</v>
      </c>
      <c r="F16" s="41" t="s">
        <v>194</v>
      </c>
      <c r="G16" s="13"/>
      <c r="H16" s="13">
        <v>4</v>
      </c>
      <c r="I16" s="13"/>
      <c r="J16" s="13"/>
      <c r="K16" s="13"/>
      <c r="L16" s="37">
        <f t="shared" si="0"/>
        <v>4</v>
      </c>
      <c r="M16" s="37"/>
      <c r="N16" s="37"/>
    </row>
    <row r="17" spans="1:14" ht="15.75">
      <c r="A17" s="36"/>
      <c r="B17" s="20">
        <v>11</v>
      </c>
      <c r="C17" s="114">
        <v>2006218164</v>
      </c>
      <c r="D17" s="63" t="s">
        <v>199</v>
      </c>
      <c r="E17" s="64" t="s">
        <v>200</v>
      </c>
      <c r="F17" s="41" t="s">
        <v>194</v>
      </c>
      <c r="G17" s="13"/>
      <c r="H17" s="13">
        <v>4</v>
      </c>
      <c r="I17" s="13"/>
      <c r="J17" s="13"/>
      <c r="K17" s="13"/>
      <c r="L17" s="37">
        <f t="shared" si="0"/>
        <v>4</v>
      </c>
      <c r="M17" s="37"/>
      <c r="N17" s="37"/>
    </row>
    <row r="18" spans="1:14" ht="15.75">
      <c r="A18" s="36"/>
      <c r="B18" s="20">
        <v>12</v>
      </c>
      <c r="C18" s="114">
        <v>2035210404</v>
      </c>
      <c r="D18" s="63" t="s">
        <v>201</v>
      </c>
      <c r="E18" s="64" t="s">
        <v>202</v>
      </c>
      <c r="F18" s="41" t="s">
        <v>194</v>
      </c>
      <c r="G18" s="13"/>
      <c r="H18" s="13">
        <v>4</v>
      </c>
      <c r="I18" s="13"/>
      <c r="J18" s="13"/>
      <c r="K18" s="13"/>
      <c r="L18" s="37">
        <f t="shared" si="0"/>
        <v>4</v>
      </c>
      <c r="M18" s="37"/>
      <c r="N18" s="37"/>
    </row>
    <row r="19" spans="1:14" ht="15.75">
      <c r="A19" s="36"/>
      <c r="B19" s="20">
        <v>13</v>
      </c>
      <c r="C19" s="114">
        <v>2006210462</v>
      </c>
      <c r="D19" s="63" t="s">
        <v>203</v>
      </c>
      <c r="E19" s="64" t="s">
        <v>187</v>
      </c>
      <c r="F19" s="41" t="s">
        <v>194</v>
      </c>
      <c r="G19" s="13"/>
      <c r="H19" s="13">
        <v>4</v>
      </c>
      <c r="I19" s="13"/>
      <c r="J19" s="13"/>
      <c r="K19" s="13"/>
      <c r="L19" s="37">
        <f t="shared" si="0"/>
        <v>4</v>
      </c>
      <c r="M19" s="37"/>
      <c r="N19" s="37"/>
    </row>
    <row r="20" spans="1:14" ht="15.75">
      <c r="A20" s="36"/>
      <c r="B20" s="20">
        <v>14</v>
      </c>
      <c r="C20" s="114">
        <v>2035211948</v>
      </c>
      <c r="D20" s="63" t="s">
        <v>204</v>
      </c>
      <c r="E20" s="64" t="s">
        <v>205</v>
      </c>
      <c r="F20" s="41" t="s">
        <v>194</v>
      </c>
      <c r="G20" s="13"/>
      <c r="H20" s="13">
        <v>4</v>
      </c>
      <c r="I20" s="13"/>
      <c r="J20" s="13"/>
      <c r="K20" s="13"/>
      <c r="L20" s="37">
        <f t="shared" si="0"/>
        <v>4</v>
      </c>
      <c r="M20" s="37"/>
      <c r="N20" s="37"/>
    </row>
    <row r="21" spans="1:14" ht="15.75">
      <c r="A21" s="36"/>
      <c r="B21" s="20">
        <v>15</v>
      </c>
      <c r="C21" s="114">
        <v>2035218589</v>
      </c>
      <c r="D21" s="63" t="s">
        <v>206</v>
      </c>
      <c r="E21" s="64" t="s">
        <v>207</v>
      </c>
      <c r="F21" s="41" t="s">
        <v>194</v>
      </c>
      <c r="G21" s="13"/>
      <c r="H21" s="13">
        <v>4</v>
      </c>
      <c r="I21" s="13"/>
      <c r="J21" s="13"/>
      <c r="K21" s="13"/>
      <c r="L21" s="37">
        <f t="shared" si="0"/>
        <v>4</v>
      </c>
      <c r="M21" s="37"/>
      <c r="N21" s="37"/>
    </row>
    <row r="22" spans="1:14" ht="15.75">
      <c r="A22" s="36"/>
      <c r="B22" s="20">
        <v>16</v>
      </c>
      <c r="C22" s="114">
        <v>2035210049</v>
      </c>
      <c r="D22" s="63" t="s">
        <v>96</v>
      </c>
      <c r="E22" s="64" t="s">
        <v>208</v>
      </c>
      <c r="F22" s="41" t="s">
        <v>194</v>
      </c>
      <c r="G22" s="13"/>
      <c r="H22" s="13">
        <v>4</v>
      </c>
      <c r="I22" s="13"/>
      <c r="J22" s="13"/>
      <c r="K22" s="13"/>
      <c r="L22" s="37">
        <f t="shared" si="0"/>
        <v>4</v>
      </c>
      <c r="M22" s="37"/>
      <c r="N22" s="37"/>
    </row>
    <row r="23" spans="1:14" ht="15.75">
      <c r="A23" s="36"/>
      <c r="B23" s="20">
        <v>17</v>
      </c>
      <c r="C23" s="114">
        <v>2006210113</v>
      </c>
      <c r="D23" s="63" t="s">
        <v>209</v>
      </c>
      <c r="E23" s="64" t="s">
        <v>82</v>
      </c>
      <c r="F23" s="41" t="s">
        <v>194</v>
      </c>
      <c r="G23" s="13"/>
      <c r="H23" s="13">
        <v>4</v>
      </c>
      <c r="I23" s="13"/>
      <c r="J23" s="13"/>
      <c r="K23" s="13"/>
      <c r="L23" s="37">
        <f t="shared" si="0"/>
        <v>4</v>
      </c>
      <c r="M23" s="37"/>
      <c r="N23" s="37"/>
    </row>
    <row r="24" spans="1:14" ht="15.75">
      <c r="A24" s="36"/>
      <c r="B24" s="20">
        <v>18</v>
      </c>
      <c r="C24" s="114">
        <v>2035210050</v>
      </c>
      <c r="D24" s="63" t="s">
        <v>210</v>
      </c>
      <c r="E24" s="64" t="s">
        <v>211</v>
      </c>
      <c r="F24" s="41" t="s">
        <v>194</v>
      </c>
      <c r="G24" s="13"/>
      <c r="H24" s="13">
        <v>4</v>
      </c>
      <c r="I24" s="13"/>
      <c r="J24" s="13"/>
      <c r="K24" s="13"/>
      <c r="L24" s="37">
        <f t="shared" si="0"/>
        <v>4</v>
      </c>
      <c r="M24" s="37"/>
      <c r="N24" s="37"/>
    </row>
    <row r="25" spans="1:14" ht="15.75">
      <c r="A25" s="36"/>
      <c r="B25" s="20">
        <v>19</v>
      </c>
      <c r="C25" s="114">
        <v>2005201136</v>
      </c>
      <c r="D25" s="63" t="s">
        <v>77</v>
      </c>
      <c r="E25" s="64" t="s">
        <v>51</v>
      </c>
      <c r="F25" s="41" t="s">
        <v>78</v>
      </c>
      <c r="G25" s="13"/>
      <c r="H25" s="13">
        <v>4</v>
      </c>
      <c r="I25" s="13"/>
      <c r="J25" s="13"/>
      <c r="K25" s="13"/>
      <c r="L25" s="37">
        <f t="shared" si="0"/>
        <v>4</v>
      </c>
      <c r="M25" s="37"/>
      <c r="N25" s="37"/>
    </row>
    <row r="26" spans="1:14" ht="15.75">
      <c r="A26" s="36"/>
      <c r="B26" s="20">
        <v>20</v>
      </c>
      <c r="C26" s="114">
        <v>2005201117</v>
      </c>
      <c r="D26" s="63" t="s">
        <v>79</v>
      </c>
      <c r="E26" s="64" t="s">
        <v>80</v>
      </c>
      <c r="F26" s="41" t="s">
        <v>78</v>
      </c>
      <c r="G26" s="13"/>
      <c r="H26" s="13">
        <v>4</v>
      </c>
      <c r="I26" s="13"/>
      <c r="J26" s="13"/>
      <c r="K26" s="13"/>
      <c r="L26" s="37">
        <f t="shared" si="0"/>
        <v>4</v>
      </c>
      <c r="M26" s="37"/>
      <c r="N26" s="37"/>
    </row>
    <row r="27" spans="1:14" ht="15.75">
      <c r="A27" s="36"/>
      <c r="B27" s="20">
        <v>21</v>
      </c>
      <c r="C27" s="114">
        <v>2005200551</v>
      </c>
      <c r="D27" s="63" t="s">
        <v>81</v>
      </c>
      <c r="E27" s="64" t="s">
        <v>36</v>
      </c>
      <c r="F27" s="41" t="s">
        <v>78</v>
      </c>
      <c r="G27" s="13"/>
      <c r="H27" s="13">
        <v>4</v>
      </c>
      <c r="I27" s="13"/>
      <c r="J27" s="13"/>
      <c r="K27" s="13"/>
      <c r="L27" s="37">
        <f t="shared" si="0"/>
        <v>4</v>
      </c>
      <c r="M27" s="37"/>
      <c r="N27" s="37"/>
    </row>
    <row r="28" spans="1:14" ht="15.75">
      <c r="A28" s="36"/>
      <c r="B28" s="20">
        <v>22</v>
      </c>
      <c r="C28" s="114">
        <v>2005200162</v>
      </c>
      <c r="D28" s="63" t="s">
        <v>83</v>
      </c>
      <c r="E28" s="64" t="s">
        <v>39</v>
      </c>
      <c r="F28" s="41" t="s">
        <v>78</v>
      </c>
      <c r="G28" s="13"/>
      <c r="H28" s="13">
        <v>4</v>
      </c>
      <c r="I28" s="13"/>
      <c r="J28" s="13"/>
      <c r="K28" s="13"/>
      <c r="L28" s="37">
        <f t="shared" si="0"/>
        <v>4</v>
      </c>
      <c r="M28" s="13"/>
      <c r="N28" s="13"/>
    </row>
    <row r="29" spans="1:14" ht="15.75">
      <c r="A29" s="36"/>
      <c r="B29" s="20">
        <v>23</v>
      </c>
      <c r="C29" s="114">
        <v>2005200142</v>
      </c>
      <c r="D29" s="63" t="s">
        <v>84</v>
      </c>
      <c r="E29" s="64" t="s">
        <v>27</v>
      </c>
      <c r="F29" s="41" t="s">
        <v>78</v>
      </c>
      <c r="G29" s="13"/>
      <c r="H29" s="13">
        <v>4</v>
      </c>
      <c r="I29" s="13"/>
      <c r="J29" s="13"/>
      <c r="K29" s="13"/>
      <c r="L29" s="37">
        <f t="shared" si="0"/>
        <v>4</v>
      </c>
      <c r="M29" s="13"/>
      <c r="N29" s="13"/>
    </row>
    <row r="30" spans="1:14" ht="15.75">
      <c r="A30" s="36"/>
      <c r="B30" s="20">
        <v>24</v>
      </c>
      <c r="C30" s="114">
        <v>2005200830</v>
      </c>
      <c r="D30" s="63" t="s">
        <v>85</v>
      </c>
      <c r="E30" s="64" t="s">
        <v>86</v>
      </c>
      <c r="F30" s="41" t="s">
        <v>78</v>
      </c>
      <c r="G30" s="13"/>
      <c r="H30" s="13">
        <v>4</v>
      </c>
      <c r="I30" s="13"/>
      <c r="J30" s="13"/>
      <c r="K30" s="13"/>
      <c r="L30" s="37">
        <f t="shared" si="0"/>
        <v>4</v>
      </c>
      <c r="M30" s="13"/>
      <c r="N30" s="13"/>
    </row>
    <row r="31" spans="1:14" ht="15.75">
      <c r="A31" s="36"/>
      <c r="B31" s="20">
        <v>25</v>
      </c>
      <c r="C31" s="114">
        <v>2005200550</v>
      </c>
      <c r="D31" s="63" t="s">
        <v>87</v>
      </c>
      <c r="E31" s="64" t="s">
        <v>88</v>
      </c>
      <c r="F31" s="41" t="s">
        <v>78</v>
      </c>
      <c r="G31" s="13"/>
      <c r="H31" s="13">
        <v>4</v>
      </c>
      <c r="I31" s="13"/>
      <c r="J31" s="13"/>
      <c r="K31" s="13"/>
      <c r="L31" s="37">
        <f t="shared" si="0"/>
        <v>4</v>
      </c>
      <c r="M31" s="13"/>
      <c r="N31" s="13"/>
    </row>
    <row r="32" spans="1:14" ht="15.75">
      <c r="A32" s="36"/>
      <c r="B32" s="20">
        <v>26</v>
      </c>
      <c r="C32" s="114">
        <v>2005202195</v>
      </c>
      <c r="D32" s="63" t="s">
        <v>89</v>
      </c>
      <c r="E32" s="64" t="s">
        <v>90</v>
      </c>
      <c r="F32" s="41" t="s">
        <v>91</v>
      </c>
      <c r="G32" s="13"/>
      <c r="H32" s="13">
        <v>4</v>
      </c>
      <c r="I32" s="13"/>
      <c r="J32" s="13"/>
      <c r="K32" s="13"/>
      <c r="L32" s="37">
        <f t="shared" si="0"/>
        <v>4</v>
      </c>
      <c r="M32" s="13"/>
      <c r="N32" s="13"/>
    </row>
    <row r="33" spans="1:14" ht="15.75">
      <c r="A33" s="36"/>
      <c r="B33" s="20">
        <v>27</v>
      </c>
      <c r="C33" s="114">
        <v>2005208338</v>
      </c>
      <c r="D33" s="63" t="s">
        <v>114</v>
      </c>
      <c r="E33" s="64" t="s">
        <v>45</v>
      </c>
      <c r="F33" s="41" t="s">
        <v>115</v>
      </c>
      <c r="G33" s="13"/>
      <c r="H33" s="13">
        <v>4</v>
      </c>
      <c r="I33" s="13"/>
      <c r="J33" s="13"/>
      <c r="K33" s="13"/>
      <c r="L33" s="37">
        <f t="shared" si="0"/>
        <v>4</v>
      </c>
      <c r="M33" s="13"/>
      <c r="N33" s="13"/>
    </row>
    <row r="34" spans="1:14" ht="15.75">
      <c r="A34" s="36"/>
      <c r="B34" s="20">
        <v>28</v>
      </c>
      <c r="C34" s="114">
        <v>2005208260</v>
      </c>
      <c r="D34" s="63" t="s">
        <v>116</v>
      </c>
      <c r="E34" s="64" t="s">
        <v>117</v>
      </c>
      <c r="F34" s="41" t="s">
        <v>115</v>
      </c>
      <c r="G34" s="13"/>
      <c r="H34" s="13">
        <v>4</v>
      </c>
      <c r="I34" s="13"/>
      <c r="J34" s="13"/>
      <c r="K34" s="13"/>
      <c r="L34" s="37">
        <f t="shared" si="0"/>
        <v>4</v>
      </c>
      <c r="M34" s="13"/>
      <c r="N34" s="13"/>
    </row>
    <row r="35" spans="1:14" ht="15.75">
      <c r="A35" s="36"/>
      <c r="B35" s="20">
        <v>29</v>
      </c>
      <c r="C35" s="114">
        <v>2005208168</v>
      </c>
      <c r="D35" s="63" t="s">
        <v>118</v>
      </c>
      <c r="E35" s="64" t="s">
        <v>119</v>
      </c>
      <c r="F35" s="41" t="s">
        <v>115</v>
      </c>
      <c r="G35" s="13"/>
      <c r="H35" s="13">
        <v>4</v>
      </c>
      <c r="I35" s="13"/>
      <c r="J35" s="13"/>
      <c r="K35" s="13"/>
      <c r="L35" s="37">
        <f t="shared" si="0"/>
        <v>4</v>
      </c>
      <c r="M35" s="13"/>
      <c r="N35" s="13"/>
    </row>
    <row r="36" spans="1:14" ht="15.75">
      <c r="A36" s="36"/>
      <c r="B36" s="20">
        <v>30</v>
      </c>
      <c r="C36" s="114">
        <v>2005208336</v>
      </c>
      <c r="D36" s="63" t="s">
        <v>1709</v>
      </c>
      <c r="E36" s="64" t="s">
        <v>440</v>
      </c>
      <c r="F36" s="41" t="s">
        <v>115</v>
      </c>
      <c r="G36" s="13"/>
      <c r="H36" s="13"/>
      <c r="I36" s="13"/>
      <c r="J36" s="13"/>
      <c r="K36" s="13">
        <v>-5</v>
      </c>
      <c r="L36" s="37">
        <f t="shared" si="0"/>
        <v>-5</v>
      </c>
      <c r="M36" s="13"/>
      <c r="N36" s="13"/>
    </row>
    <row r="37" spans="1:14" ht="15.75">
      <c r="A37" s="36"/>
      <c r="B37" s="20">
        <v>31</v>
      </c>
      <c r="C37" s="114">
        <v>2005208299</v>
      </c>
      <c r="D37" s="63" t="s">
        <v>122</v>
      </c>
      <c r="E37" s="64" t="s">
        <v>123</v>
      </c>
      <c r="F37" s="41" t="s">
        <v>115</v>
      </c>
      <c r="G37" s="13"/>
      <c r="H37" s="13">
        <v>4</v>
      </c>
      <c r="I37" s="13"/>
      <c r="J37" s="13"/>
      <c r="K37" s="13"/>
      <c r="L37" s="37">
        <f t="shared" si="0"/>
        <v>4</v>
      </c>
      <c r="M37" s="13"/>
      <c r="N37" s="13"/>
    </row>
    <row r="38" spans="1:14" ht="15.75">
      <c r="A38" s="36"/>
      <c r="B38" s="20">
        <v>32</v>
      </c>
      <c r="C38" s="114">
        <v>2005208507</v>
      </c>
      <c r="D38" s="63" t="s">
        <v>124</v>
      </c>
      <c r="E38" s="64" t="s">
        <v>125</v>
      </c>
      <c r="F38" s="41" t="s">
        <v>115</v>
      </c>
      <c r="G38" s="13"/>
      <c r="H38" s="13">
        <v>4</v>
      </c>
      <c r="I38" s="13"/>
      <c r="J38" s="13"/>
      <c r="K38" s="13"/>
      <c r="L38" s="37">
        <f t="shared" si="0"/>
        <v>4</v>
      </c>
      <c r="M38" s="13"/>
      <c r="N38" s="13"/>
    </row>
    <row r="39" spans="1:14" ht="15.75">
      <c r="A39" s="36"/>
      <c r="B39" s="20">
        <v>33</v>
      </c>
      <c r="C39" s="114">
        <v>2005208354</v>
      </c>
      <c r="D39" s="63" t="s">
        <v>126</v>
      </c>
      <c r="E39" s="64" t="s">
        <v>127</v>
      </c>
      <c r="F39" s="41" t="s">
        <v>115</v>
      </c>
      <c r="G39" s="13"/>
      <c r="H39" s="13">
        <v>4</v>
      </c>
      <c r="I39" s="13"/>
      <c r="J39" s="13"/>
      <c r="K39" s="13"/>
      <c r="L39" s="37">
        <f t="shared" si="0"/>
        <v>4</v>
      </c>
      <c r="M39" s="13"/>
      <c r="N39" s="13"/>
    </row>
    <row r="40" spans="1:14" ht="15.75">
      <c r="A40" s="36"/>
      <c r="B40" s="20">
        <v>34</v>
      </c>
      <c r="C40" s="114">
        <v>2005208615</v>
      </c>
      <c r="D40" s="63" t="s">
        <v>128</v>
      </c>
      <c r="E40" s="64" t="s">
        <v>113</v>
      </c>
      <c r="F40" s="41" t="s">
        <v>129</v>
      </c>
      <c r="G40" s="13"/>
      <c r="H40" s="13">
        <v>4</v>
      </c>
      <c r="I40" s="13"/>
      <c r="J40" s="13"/>
      <c r="K40" s="13"/>
      <c r="L40" s="37">
        <f t="shared" si="0"/>
        <v>4</v>
      </c>
      <c r="M40" s="13"/>
      <c r="N40" s="13"/>
    </row>
    <row r="41" spans="1:14" ht="15.75">
      <c r="A41" s="36"/>
      <c r="B41" s="20">
        <v>35</v>
      </c>
      <c r="C41" s="114">
        <v>2005208291</v>
      </c>
      <c r="D41" s="63" t="s">
        <v>130</v>
      </c>
      <c r="E41" s="64" t="s">
        <v>117</v>
      </c>
      <c r="F41" s="41" t="s">
        <v>131</v>
      </c>
      <c r="G41" s="13"/>
      <c r="H41" s="13">
        <v>4</v>
      </c>
      <c r="I41" s="13"/>
      <c r="J41" s="13"/>
      <c r="K41" s="13"/>
      <c r="L41" s="37">
        <f t="shared" si="0"/>
        <v>4</v>
      </c>
      <c r="M41" s="13"/>
      <c r="N41" s="13"/>
    </row>
    <row r="42" spans="1:14" ht="15.75">
      <c r="A42" s="36"/>
      <c r="B42" s="20">
        <v>36</v>
      </c>
      <c r="C42" s="114">
        <v>2005208422</v>
      </c>
      <c r="D42" s="63" t="s">
        <v>98</v>
      </c>
      <c r="E42" s="64" t="s">
        <v>43</v>
      </c>
      <c r="F42" s="41" t="s">
        <v>131</v>
      </c>
      <c r="G42" s="13"/>
      <c r="H42" s="13">
        <v>4</v>
      </c>
      <c r="I42" s="13"/>
      <c r="J42" s="13"/>
      <c r="K42" s="13"/>
      <c r="L42" s="37">
        <f t="shared" si="0"/>
        <v>4</v>
      </c>
      <c r="M42" s="13"/>
      <c r="N42" s="13"/>
    </row>
    <row r="43" spans="1:14" ht="15.75">
      <c r="A43" s="36"/>
      <c r="B43" s="20">
        <v>37</v>
      </c>
      <c r="C43" s="114">
        <v>2005208382</v>
      </c>
      <c r="D43" s="63" t="s">
        <v>132</v>
      </c>
      <c r="E43" s="64" t="s">
        <v>133</v>
      </c>
      <c r="F43" s="41" t="s">
        <v>131</v>
      </c>
      <c r="G43" s="13"/>
      <c r="H43" s="13">
        <v>4</v>
      </c>
      <c r="I43" s="13"/>
      <c r="J43" s="13"/>
      <c r="K43" s="13"/>
      <c r="L43" s="37">
        <f t="shared" si="0"/>
        <v>4</v>
      </c>
      <c r="M43" s="13"/>
      <c r="N43" s="13"/>
    </row>
    <row r="44" spans="1:14" ht="15.75">
      <c r="A44" s="36"/>
      <c r="B44" s="20">
        <v>38</v>
      </c>
      <c r="C44" s="114">
        <v>2005208508</v>
      </c>
      <c r="D44" s="63" t="s">
        <v>134</v>
      </c>
      <c r="E44" s="64" t="s">
        <v>135</v>
      </c>
      <c r="F44" s="41" t="s">
        <v>131</v>
      </c>
      <c r="G44" s="13"/>
      <c r="H44" s="13">
        <v>4</v>
      </c>
      <c r="I44" s="13"/>
      <c r="J44" s="13"/>
      <c r="K44" s="13"/>
      <c r="L44" s="37">
        <f t="shared" si="0"/>
        <v>4</v>
      </c>
      <c r="M44" s="13"/>
      <c r="N44" s="13"/>
    </row>
    <row r="45" spans="1:14" ht="15.75">
      <c r="A45" s="36"/>
      <c r="B45" s="20">
        <v>39</v>
      </c>
      <c r="C45" s="114">
        <v>2022200050</v>
      </c>
      <c r="D45" s="63" t="s">
        <v>70</v>
      </c>
      <c r="E45" s="64" t="s">
        <v>71</v>
      </c>
      <c r="F45" s="41" t="s">
        <v>72</v>
      </c>
      <c r="G45" s="13"/>
      <c r="H45" s="13"/>
      <c r="I45" s="13"/>
      <c r="J45" s="13"/>
      <c r="K45" s="13">
        <v>-5</v>
      </c>
      <c r="L45" s="37">
        <f t="shared" si="0"/>
        <v>-5</v>
      </c>
      <c r="M45" s="13"/>
      <c r="N45" s="13"/>
    </row>
    <row r="46" spans="1:14" ht="15.75">
      <c r="A46" s="36"/>
      <c r="B46" s="20">
        <v>40</v>
      </c>
      <c r="C46" s="114">
        <v>2022202003</v>
      </c>
      <c r="D46" s="63" t="s">
        <v>73</v>
      </c>
      <c r="E46" s="64" t="s">
        <v>74</v>
      </c>
      <c r="F46" s="41" t="s">
        <v>75</v>
      </c>
      <c r="G46" s="13"/>
      <c r="H46" s="13">
        <v>4</v>
      </c>
      <c r="I46" s="13"/>
      <c r="J46" s="13"/>
      <c r="K46" s="13"/>
      <c r="L46" s="37">
        <f t="shared" si="0"/>
        <v>4</v>
      </c>
      <c r="M46" s="13"/>
      <c r="N46" s="13"/>
    </row>
    <row r="47" spans="1:14" ht="15.75">
      <c r="A47" s="36"/>
      <c r="B47" s="20">
        <v>41</v>
      </c>
      <c r="C47" s="114">
        <v>2022200240</v>
      </c>
      <c r="D47" s="63" t="s">
        <v>76</v>
      </c>
      <c r="E47" s="64" t="s">
        <v>42</v>
      </c>
      <c r="F47" s="41" t="s">
        <v>75</v>
      </c>
      <c r="G47" s="13"/>
      <c r="H47" s="13">
        <v>4</v>
      </c>
      <c r="I47" s="13"/>
      <c r="J47" s="13"/>
      <c r="K47" s="13"/>
      <c r="L47" s="37">
        <f t="shared" si="0"/>
        <v>4</v>
      </c>
      <c r="M47" s="13"/>
      <c r="N47" s="13"/>
    </row>
    <row r="48" spans="1:14" ht="15.75">
      <c r="A48" s="36"/>
      <c r="B48" s="20">
        <v>42</v>
      </c>
      <c r="C48" s="114">
        <v>2005202043</v>
      </c>
      <c r="D48" s="63" t="s">
        <v>147</v>
      </c>
      <c r="E48" s="64" t="s">
        <v>148</v>
      </c>
      <c r="F48" s="41" t="s">
        <v>149</v>
      </c>
      <c r="G48" s="13"/>
      <c r="H48" s="13">
        <v>4</v>
      </c>
      <c r="I48" s="13"/>
      <c r="J48" s="13"/>
      <c r="K48" s="13"/>
      <c r="L48" s="37">
        <f t="shared" si="0"/>
        <v>4</v>
      </c>
      <c r="M48" s="13"/>
      <c r="N48" s="13"/>
    </row>
    <row r="49" spans="1:14" ht="15.75">
      <c r="A49" s="36"/>
      <c r="B49" s="20">
        <v>43</v>
      </c>
      <c r="C49" s="114">
        <v>2005202106</v>
      </c>
      <c r="D49" s="63" t="s">
        <v>150</v>
      </c>
      <c r="E49" s="64" t="s">
        <v>151</v>
      </c>
      <c r="F49" s="41" t="s">
        <v>149</v>
      </c>
      <c r="G49" s="13"/>
      <c r="H49" s="13">
        <v>4</v>
      </c>
      <c r="I49" s="13"/>
      <c r="J49" s="13"/>
      <c r="K49" s="13"/>
      <c r="L49" s="37">
        <f t="shared" si="0"/>
        <v>4</v>
      </c>
      <c r="M49" s="13"/>
      <c r="N49" s="13"/>
    </row>
    <row r="50" spans="1:14" ht="15.75">
      <c r="A50" s="36"/>
      <c r="B50" s="20">
        <v>44</v>
      </c>
      <c r="C50" s="114">
        <v>2005200198</v>
      </c>
      <c r="D50" s="63" t="s">
        <v>152</v>
      </c>
      <c r="E50" s="64" t="s">
        <v>153</v>
      </c>
      <c r="F50" s="41" t="s">
        <v>149</v>
      </c>
      <c r="G50" s="13"/>
      <c r="H50" s="13">
        <v>4</v>
      </c>
      <c r="I50" s="13"/>
      <c r="J50" s="13"/>
      <c r="K50" s="13"/>
      <c r="L50" s="37">
        <f t="shared" si="0"/>
        <v>4</v>
      </c>
      <c r="M50" s="13"/>
      <c r="N50" s="13"/>
    </row>
    <row r="51" spans="1:14" ht="15.75">
      <c r="A51" s="36"/>
      <c r="B51" s="20">
        <v>45</v>
      </c>
      <c r="C51" s="114">
        <v>2005201220</v>
      </c>
      <c r="D51" s="63" t="s">
        <v>154</v>
      </c>
      <c r="E51" s="64" t="s">
        <v>155</v>
      </c>
      <c r="F51" s="41" t="s">
        <v>149</v>
      </c>
      <c r="G51" s="13"/>
      <c r="H51" s="13">
        <v>4</v>
      </c>
      <c r="I51" s="13"/>
      <c r="J51" s="13"/>
      <c r="K51" s="13"/>
      <c r="L51" s="37">
        <f t="shared" si="0"/>
        <v>4</v>
      </c>
      <c r="M51" s="13"/>
      <c r="N51" s="13"/>
    </row>
    <row r="52" spans="1:14" ht="15.75">
      <c r="A52" s="36"/>
      <c r="B52" s="20">
        <v>46</v>
      </c>
      <c r="C52" s="114">
        <v>2005200349</v>
      </c>
      <c r="D52" s="63" t="s">
        <v>156</v>
      </c>
      <c r="E52" s="64" t="s">
        <v>157</v>
      </c>
      <c r="F52" s="41" t="s">
        <v>149</v>
      </c>
      <c r="G52" s="13"/>
      <c r="H52" s="13">
        <v>4</v>
      </c>
      <c r="I52" s="13"/>
      <c r="J52" s="13"/>
      <c r="K52" s="13"/>
      <c r="L52" s="37">
        <f t="shared" si="0"/>
        <v>4</v>
      </c>
      <c r="M52" s="13"/>
      <c r="N52" s="13"/>
    </row>
    <row r="53" spans="1:14" ht="15.75">
      <c r="A53" s="36"/>
      <c r="B53" s="20">
        <v>47</v>
      </c>
      <c r="C53" s="114">
        <v>2005202131</v>
      </c>
      <c r="D53" s="63" t="s">
        <v>158</v>
      </c>
      <c r="E53" s="64" t="s">
        <v>159</v>
      </c>
      <c r="F53" s="41" t="s">
        <v>160</v>
      </c>
      <c r="G53" s="13"/>
      <c r="H53" s="13">
        <v>4</v>
      </c>
      <c r="I53" s="13"/>
      <c r="J53" s="13"/>
      <c r="K53" s="13"/>
      <c r="L53" s="37">
        <f t="shared" si="0"/>
        <v>4</v>
      </c>
      <c r="M53" s="13"/>
      <c r="N53" s="13"/>
    </row>
    <row r="54" spans="1:14" ht="15.75">
      <c r="A54" s="36"/>
      <c r="B54" s="20">
        <v>48</v>
      </c>
      <c r="C54" s="114">
        <v>2005202074</v>
      </c>
      <c r="D54" s="63" t="s">
        <v>161</v>
      </c>
      <c r="E54" s="64" t="s">
        <v>162</v>
      </c>
      <c r="F54" s="41" t="s">
        <v>160</v>
      </c>
      <c r="G54" s="13"/>
      <c r="H54" s="13">
        <v>4</v>
      </c>
      <c r="I54" s="13"/>
      <c r="J54" s="13"/>
      <c r="K54" s="13"/>
      <c r="L54" s="37">
        <f t="shared" si="0"/>
        <v>4</v>
      </c>
      <c r="M54" s="13"/>
      <c r="N54" s="13"/>
    </row>
    <row r="55" spans="1:14" ht="15.75">
      <c r="A55" s="36"/>
      <c r="B55" s="20">
        <v>49</v>
      </c>
      <c r="C55" s="114">
        <v>2005202022</v>
      </c>
      <c r="D55" s="63" t="s">
        <v>92</v>
      </c>
      <c r="E55" s="64" t="s">
        <v>26</v>
      </c>
      <c r="F55" s="41" t="s">
        <v>93</v>
      </c>
      <c r="G55" s="13"/>
      <c r="H55" s="13">
        <v>4</v>
      </c>
      <c r="I55" s="13"/>
      <c r="J55" s="13"/>
      <c r="K55" s="13"/>
      <c r="L55" s="37">
        <f t="shared" si="0"/>
        <v>4</v>
      </c>
      <c r="M55" s="13"/>
      <c r="N55" s="13"/>
    </row>
    <row r="56" spans="1:14" ht="15.75">
      <c r="A56" s="36"/>
      <c r="B56" s="20">
        <v>50</v>
      </c>
      <c r="C56" s="114">
        <v>2005200456</v>
      </c>
      <c r="D56" s="63" t="s">
        <v>94</v>
      </c>
      <c r="E56" s="64" t="s">
        <v>95</v>
      </c>
      <c r="F56" s="41" t="s">
        <v>93</v>
      </c>
      <c r="G56" s="13"/>
      <c r="H56" s="13">
        <v>4</v>
      </c>
      <c r="I56" s="13"/>
      <c r="J56" s="13"/>
      <c r="K56" s="13"/>
      <c r="L56" s="37">
        <f t="shared" si="0"/>
        <v>4</v>
      </c>
      <c r="M56" s="13"/>
      <c r="N56" s="13"/>
    </row>
    <row r="57" spans="1:14" ht="15.75">
      <c r="A57" s="36"/>
      <c r="B57" s="20">
        <v>51</v>
      </c>
      <c r="C57" s="114">
        <v>2005200453</v>
      </c>
      <c r="D57" s="63" t="s">
        <v>96</v>
      </c>
      <c r="E57" s="64" t="s">
        <v>97</v>
      </c>
      <c r="F57" s="41" t="s">
        <v>93</v>
      </c>
      <c r="G57" s="13"/>
      <c r="H57" s="13">
        <v>4</v>
      </c>
      <c r="I57" s="13"/>
      <c r="J57" s="13"/>
      <c r="K57" s="13"/>
      <c r="L57" s="37">
        <f t="shared" si="0"/>
        <v>4</v>
      </c>
      <c r="M57" s="13"/>
      <c r="N57" s="13"/>
    </row>
    <row r="58" spans="1:14" ht="15.75">
      <c r="A58" s="36"/>
      <c r="B58" s="20">
        <v>52</v>
      </c>
      <c r="C58" s="114">
        <v>2005202072</v>
      </c>
      <c r="D58" s="63" t="s">
        <v>98</v>
      </c>
      <c r="E58" s="64" t="s">
        <v>41</v>
      </c>
      <c r="F58" s="41" t="s">
        <v>93</v>
      </c>
      <c r="G58" s="13"/>
      <c r="H58" s="13">
        <v>4</v>
      </c>
      <c r="I58" s="13"/>
      <c r="J58" s="13"/>
      <c r="K58" s="13"/>
      <c r="L58" s="37">
        <f t="shared" si="0"/>
        <v>4</v>
      </c>
      <c r="M58" s="13"/>
      <c r="N58" s="13"/>
    </row>
    <row r="59" spans="1:14" ht="15.75">
      <c r="A59" s="36"/>
      <c r="B59" s="20">
        <v>53</v>
      </c>
      <c r="C59" s="114">
        <v>2005202087</v>
      </c>
      <c r="D59" s="63" t="s">
        <v>99</v>
      </c>
      <c r="E59" s="64" t="s">
        <v>46</v>
      </c>
      <c r="F59" s="41" t="s">
        <v>93</v>
      </c>
      <c r="G59" s="13"/>
      <c r="H59" s="13">
        <v>4</v>
      </c>
      <c r="I59" s="13"/>
      <c r="J59" s="13"/>
      <c r="K59" s="13"/>
      <c r="L59" s="37">
        <f t="shared" si="0"/>
        <v>4</v>
      </c>
      <c r="M59" s="13"/>
      <c r="N59" s="13"/>
    </row>
    <row r="60" spans="1:14" ht="15.75">
      <c r="A60" s="36"/>
      <c r="B60" s="20">
        <v>54</v>
      </c>
      <c r="C60" s="114">
        <v>2005202096</v>
      </c>
      <c r="D60" s="63" t="s">
        <v>100</v>
      </c>
      <c r="E60" s="64" t="s">
        <v>101</v>
      </c>
      <c r="F60" s="41" t="s">
        <v>93</v>
      </c>
      <c r="G60" s="13"/>
      <c r="H60" s="13">
        <v>4</v>
      </c>
      <c r="I60" s="13"/>
      <c r="J60" s="13"/>
      <c r="K60" s="13"/>
      <c r="L60" s="37">
        <f t="shared" si="0"/>
        <v>4</v>
      </c>
      <c r="M60" s="13"/>
      <c r="N60" s="13"/>
    </row>
    <row r="61" spans="1:14" ht="15.75">
      <c r="A61" s="36"/>
      <c r="B61" s="20">
        <v>55</v>
      </c>
      <c r="C61" s="114">
        <v>2005203005</v>
      </c>
      <c r="D61" s="63" t="s">
        <v>102</v>
      </c>
      <c r="E61" s="64" t="s">
        <v>103</v>
      </c>
      <c r="F61" s="41" t="s">
        <v>93</v>
      </c>
      <c r="G61" s="13"/>
      <c r="H61" s="13">
        <v>4</v>
      </c>
      <c r="I61" s="13"/>
      <c r="J61" s="13"/>
      <c r="K61" s="13"/>
      <c r="L61" s="37">
        <f t="shared" si="0"/>
        <v>4</v>
      </c>
      <c r="M61" s="13"/>
      <c r="N61" s="13"/>
    </row>
    <row r="62" spans="1:14" ht="15.75">
      <c r="A62" s="36"/>
      <c r="B62" s="20">
        <v>56</v>
      </c>
      <c r="C62" s="114">
        <v>2005203015</v>
      </c>
      <c r="D62" s="63" t="s">
        <v>104</v>
      </c>
      <c r="E62" s="64" t="s">
        <v>105</v>
      </c>
      <c r="F62" s="41" t="s">
        <v>93</v>
      </c>
      <c r="G62" s="13"/>
      <c r="H62" s="13">
        <v>4</v>
      </c>
      <c r="I62" s="13"/>
      <c r="J62" s="13"/>
      <c r="K62" s="13"/>
      <c r="L62" s="37">
        <f t="shared" si="0"/>
        <v>4</v>
      </c>
      <c r="M62" s="13"/>
      <c r="N62" s="13"/>
    </row>
    <row r="63" spans="1:14" ht="15.75">
      <c r="A63" s="36"/>
      <c r="B63" s="20">
        <v>57</v>
      </c>
      <c r="C63" s="114">
        <v>2005208269</v>
      </c>
      <c r="D63" s="63" t="s">
        <v>106</v>
      </c>
      <c r="E63" s="64" t="s">
        <v>107</v>
      </c>
      <c r="F63" s="41" t="s">
        <v>108</v>
      </c>
      <c r="G63" s="13"/>
      <c r="H63" s="13">
        <v>4</v>
      </c>
      <c r="I63" s="13"/>
      <c r="J63" s="13"/>
      <c r="K63" s="13"/>
      <c r="L63" s="37">
        <f t="shared" si="0"/>
        <v>4</v>
      </c>
      <c r="M63" s="13"/>
      <c r="N63" s="13"/>
    </row>
    <row r="64" spans="1:14" ht="15.75">
      <c r="A64" s="36"/>
      <c r="B64" s="20">
        <v>58</v>
      </c>
      <c r="C64" s="114">
        <v>2005208298</v>
      </c>
      <c r="D64" s="63" t="s">
        <v>109</v>
      </c>
      <c r="E64" s="64" t="s">
        <v>66</v>
      </c>
      <c r="F64" s="41" t="s">
        <v>108</v>
      </c>
      <c r="G64" s="13"/>
      <c r="H64" s="13">
        <v>4</v>
      </c>
      <c r="I64" s="13"/>
      <c r="J64" s="13"/>
      <c r="K64" s="13"/>
      <c r="L64" s="37">
        <f t="shared" si="0"/>
        <v>4</v>
      </c>
      <c r="M64" s="13"/>
      <c r="N64" s="13"/>
    </row>
    <row r="65" spans="1:14" ht="15.75">
      <c r="A65" s="36"/>
      <c r="B65" s="20">
        <v>59</v>
      </c>
      <c r="C65" s="114">
        <v>2005203022</v>
      </c>
      <c r="D65" s="63" t="s">
        <v>106</v>
      </c>
      <c r="E65" s="64" t="s">
        <v>27</v>
      </c>
      <c r="F65" s="41" t="s">
        <v>108</v>
      </c>
      <c r="G65" s="13"/>
      <c r="H65" s="13">
        <v>4</v>
      </c>
      <c r="I65" s="13"/>
      <c r="J65" s="13"/>
      <c r="K65" s="13"/>
      <c r="L65" s="37">
        <f t="shared" si="0"/>
        <v>4</v>
      </c>
      <c r="M65" s="13"/>
      <c r="N65" s="13"/>
    </row>
    <row r="66" spans="1:14" ht="15.75">
      <c r="A66" s="36"/>
      <c r="B66" s="20">
        <v>60</v>
      </c>
      <c r="C66" s="114">
        <v>2005208238</v>
      </c>
      <c r="D66" s="63" t="s">
        <v>110</v>
      </c>
      <c r="E66" s="64" t="s">
        <v>111</v>
      </c>
      <c r="F66" s="41" t="s">
        <v>108</v>
      </c>
      <c r="G66" s="13"/>
      <c r="H66" s="13">
        <v>4</v>
      </c>
      <c r="I66" s="13"/>
      <c r="J66" s="13"/>
      <c r="K66" s="13"/>
      <c r="L66" s="37">
        <f t="shared" si="0"/>
        <v>4</v>
      </c>
      <c r="M66" s="13"/>
      <c r="N66" s="13"/>
    </row>
    <row r="67" spans="1:14" ht="15.75">
      <c r="A67" s="36"/>
      <c r="B67" s="20">
        <v>61</v>
      </c>
      <c r="C67" s="114">
        <v>2005208181</v>
      </c>
      <c r="D67" s="63" t="s">
        <v>112</v>
      </c>
      <c r="E67" s="64" t="s">
        <v>113</v>
      </c>
      <c r="F67" s="41" t="s">
        <v>108</v>
      </c>
      <c r="G67" s="13"/>
      <c r="H67" s="13">
        <v>4</v>
      </c>
      <c r="I67" s="13"/>
      <c r="J67" s="13"/>
      <c r="K67" s="13"/>
      <c r="L67" s="37">
        <f t="shared" si="0"/>
        <v>4</v>
      </c>
      <c r="M67" s="13"/>
      <c r="N67" s="13"/>
    </row>
    <row r="68" spans="1:14" ht="15.75">
      <c r="A68" s="36"/>
      <c r="B68" s="20">
        <v>62</v>
      </c>
      <c r="C68" s="114">
        <v>2005200392</v>
      </c>
      <c r="D68" s="63" t="s">
        <v>136</v>
      </c>
      <c r="E68" s="64" t="s">
        <v>32</v>
      </c>
      <c r="F68" s="41" t="s">
        <v>137</v>
      </c>
      <c r="G68" s="13"/>
      <c r="H68" s="13">
        <v>4</v>
      </c>
      <c r="I68" s="13"/>
      <c r="J68" s="13"/>
      <c r="K68" s="13"/>
      <c r="L68" s="37">
        <f t="shared" si="0"/>
        <v>4</v>
      </c>
      <c r="M68" s="13"/>
      <c r="N68" s="13"/>
    </row>
    <row r="69" spans="1:14" ht="15.75">
      <c r="A69" s="36"/>
      <c r="B69" s="20">
        <v>63</v>
      </c>
      <c r="C69" s="114">
        <v>2005200306</v>
      </c>
      <c r="D69" s="63" t="s">
        <v>138</v>
      </c>
      <c r="E69" s="64" t="s">
        <v>139</v>
      </c>
      <c r="F69" s="41" t="s">
        <v>137</v>
      </c>
      <c r="G69" s="13"/>
      <c r="H69" s="13">
        <v>4</v>
      </c>
      <c r="I69" s="13"/>
      <c r="J69" s="13"/>
      <c r="K69" s="13"/>
      <c r="L69" s="37">
        <f t="shared" si="0"/>
        <v>4</v>
      </c>
      <c r="M69" s="13"/>
      <c r="N69" s="13"/>
    </row>
    <row r="70" spans="1:14" ht="15.75">
      <c r="A70" s="36"/>
      <c r="B70" s="20">
        <v>64</v>
      </c>
      <c r="C70" s="114">
        <v>2005200062</v>
      </c>
      <c r="D70" s="63" t="s">
        <v>140</v>
      </c>
      <c r="E70" s="64" t="s">
        <v>141</v>
      </c>
      <c r="F70" s="41" t="s">
        <v>28</v>
      </c>
      <c r="G70" s="13"/>
      <c r="H70" s="13">
        <v>4</v>
      </c>
      <c r="I70" s="13"/>
      <c r="J70" s="13"/>
      <c r="K70" s="13"/>
      <c r="L70" s="37">
        <f t="shared" si="0"/>
        <v>4</v>
      </c>
      <c r="M70" s="13"/>
      <c r="N70" s="13"/>
    </row>
    <row r="71" spans="1:14" ht="15.75">
      <c r="A71" s="36"/>
      <c r="B71" s="20">
        <v>65</v>
      </c>
      <c r="C71" s="114">
        <v>2005200179</v>
      </c>
      <c r="D71" s="63" t="s">
        <v>142</v>
      </c>
      <c r="E71" s="64" t="s">
        <v>143</v>
      </c>
      <c r="F71" s="41" t="s">
        <v>144</v>
      </c>
      <c r="G71" s="13"/>
      <c r="H71" s="13">
        <v>4</v>
      </c>
      <c r="I71" s="13"/>
      <c r="J71" s="13"/>
      <c r="K71" s="13"/>
      <c r="L71" s="37">
        <f t="shared" ref="L71:L134" si="1">SUM(G71,H71,I71,J71,K71)</f>
        <v>4</v>
      </c>
      <c r="M71" s="13"/>
      <c r="N71" s="13"/>
    </row>
    <row r="72" spans="1:14" ht="15.75">
      <c r="A72" s="36"/>
      <c r="B72" s="20">
        <v>66</v>
      </c>
      <c r="C72" s="114">
        <v>2005200903</v>
      </c>
      <c r="D72" s="63" t="s">
        <v>145</v>
      </c>
      <c r="E72" s="64" t="s">
        <v>146</v>
      </c>
      <c r="F72" s="41" t="s">
        <v>144</v>
      </c>
      <c r="G72" s="13"/>
      <c r="H72" s="13">
        <v>4</v>
      </c>
      <c r="I72" s="13"/>
      <c r="J72" s="13"/>
      <c r="K72" s="13"/>
      <c r="L72" s="37">
        <f t="shared" si="1"/>
        <v>4</v>
      </c>
      <c r="M72" s="13"/>
      <c r="N72" s="13"/>
    </row>
    <row r="73" spans="1:14" ht="15.75">
      <c r="A73" s="36"/>
      <c r="B73" s="20">
        <v>67</v>
      </c>
      <c r="C73" s="114">
        <v>2005208148</v>
      </c>
      <c r="D73" s="63" t="s">
        <v>163</v>
      </c>
      <c r="E73" s="64" t="s">
        <v>164</v>
      </c>
      <c r="F73" s="41" t="s">
        <v>165</v>
      </c>
      <c r="G73" s="13"/>
      <c r="H73" s="13">
        <v>4</v>
      </c>
      <c r="I73" s="13"/>
      <c r="J73" s="13"/>
      <c r="K73" s="13"/>
      <c r="L73" s="37">
        <f t="shared" si="1"/>
        <v>4</v>
      </c>
      <c r="M73" s="13"/>
      <c r="N73" s="13"/>
    </row>
    <row r="74" spans="1:14" ht="15.75">
      <c r="A74" s="36"/>
      <c r="B74" s="20">
        <v>68</v>
      </c>
      <c r="C74" s="114">
        <v>2005208173</v>
      </c>
      <c r="D74" s="63" t="s">
        <v>166</v>
      </c>
      <c r="E74" s="64" t="s">
        <v>167</v>
      </c>
      <c r="F74" s="41" t="s">
        <v>165</v>
      </c>
      <c r="G74" s="13"/>
      <c r="H74" s="13">
        <v>4</v>
      </c>
      <c r="I74" s="13"/>
      <c r="J74" s="13"/>
      <c r="K74" s="13"/>
      <c r="L74" s="37">
        <f t="shared" si="1"/>
        <v>4</v>
      </c>
      <c r="M74" s="13"/>
      <c r="N74" s="13"/>
    </row>
    <row r="75" spans="1:14" ht="15.75">
      <c r="A75" s="36"/>
      <c r="B75" s="20">
        <v>69</v>
      </c>
      <c r="C75" s="114">
        <v>2005200267</v>
      </c>
      <c r="D75" s="63" t="s">
        <v>168</v>
      </c>
      <c r="E75" s="64" t="s">
        <v>169</v>
      </c>
      <c r="F75" s="41" t="s">
        <v>165</v>
      </c>
      <c r="G75" s="13"/>
      <c r="H75" s="13">
        <v>4</v>
      </c>
      <c r="I75" s="13"/>
      <c r="J75" s="13"/>
      <c r="K75" s="13"/>
      <c r="L75" s="37">
        <f t="shared" si="1"/>
        <v>4</v>
      </c>
      <c r="M75" s="13"/>
      <c r="N75" s="13"/>
    </row>
    <row r="76" spans="1:14" ht="15.75">
      <c r="A76" s="36"/>
      <c r="B76" s="20">
        <v>70</v>
      </c>
      <c r="C76" s="114">
        <v>2005200664</v>
      </c>
      <c r="D76" s="63" t="s">
        <v>170</v>
      </c>
      <c r="E76" s="64" t="s">
        <v>171</v>
      </c>
      <c r="F76" s="41" t="s">
        <v>165</v>
      </c>
      <c r="G76" s="13"/>
      <c r="H76" s="13">
        <v>4</v>
      </c>
      <c r="I76" s="13"/>
      <c r="J76" s="13"/>
      <c r="K76" s="13"/>
      <c r="L76" s="37">
        <f t="shared" si="1"/>
        <v>4</v>
      </c>
      <c r="M76" s="13"/>
      <c r="N76" s="13"/>
    </row>
    <row r="77" spans="1:14" ht="15.75">
      <c r="A77" s="36"/>
      <c r="B77" s="20">
        <v>71</v>
      </c>
      <c r="C77" s="114">
        <v>2005200625</v>
      </c>
      <c r="D77" s="63" t="s">
        <v>172</v>
      </c>
      <c r="E77" s="64" t="s">
        <v>123</v>
      </c>
      <c r="F77" s="41" t="s">
        <v>165</v>
      </c>
      <c r="G77" s="13"/>
      <c r="H77" s="13">
        <v>4</v>
      </c>
      <c r="I77" s="13"/>
      <c r="J77" s="13"/>
      <c r="K77" s="13"/>
      <c r="L77" s="37">
        <f t="shared" si="1"/>
        <v>4</v>
      </c>
      <c r="M77" s="13"/>
      <c r="N77" s="13"/>
    </row>
    <row r="78" spans="1:14" ht="15.75">
      <c r="A78" s="36"/>
      <c r="B78" s="20">
        <v>72</v>
      </c>
      <c r="C78" s="114">
        <v>2005200627</v>
      </c>
      <c r="D78" s="63" t="s">
        <v>173</v>
      </c>
      <c r="E78" s="64" t="s">
        <v>174</v>
      </c>
      <c r="F78" s="41" t="s">
        <v>165</v>
      </c>
      <c r="G78" s="13"/>
      <c r="H78" s="13">
        <v>4</v>
      </c>
      <c r="I78" s="13"/>
      <c r="J78" s="13"/>
      <c r="K78" s="13"/>
      <c r="L78" s="37">
        <f t="shared" si="1"/>
        <v>4</v>
      </c>
      <c r="M78" s="13"/>
      <c r="N78" s="13"/>
    </row>
    <row r="79" spans="1:14" ht="15.75">
      <c r="A79" s="36"/>
      <c r="B79" s="20">
        <v>73</v>
      </c>
      <c r="C79" s="114">
        <v>2005208309</v>
      </c>
      <c r="D79" s="63" t="s">
        <v>175</v>
      </c>
      <c r="E79" s="64" t="s">
        <v>133</v>
      </c>
      <c r="F79" s="41" t="s">
        <v>165</v>
      </c>
      <c r="G79" s="13"/>
      <c r="H79" s="13">
        <v>4</v>
      </c>
      <c r="I79" s="13"/>
      <c r="J79" s="13"/>
      <c r="K79" s="13"/>
      <c r="L79" s="37">
        <f t="shared" si="1"/>
        <v>4</v>
      </c>
      <c r="M79" s="13"/>
      <c r="N79" s="13"/>
    </row>
    <row r="80" spans="1:14" ht="15.75">
      <c r="A80" s="36"/>
      <c r="B80" s="20">
        <v>74</v>
      </c>
      <c r="C80" s="114">
        <v>2005200447</v>
      </c>
      <c r="D80" s="63" t="s">
        <v>176</v>
      </c>
      <c r="E80" s="64" t="s">
        <v>133</v>
      </c>
      <c r="F80" s="41" t="s">
        <v>165</v>
      </c>
      <c r="G80" s="13"/>
      <c r="H80" s="13">
        <v>4</v>
      </c>
      <c r="I80" s="13"/>
      <c r="J80" s="13"/>
      <c r="K80" s="13"/>
      <c r="L80" s="37">
        <f t="shared" si="1"/>
        <v>4</v>
      </c>
      <c r="M80" s="13"/>
      <c r="N80" s="13"/>
    </row>
    <row r="81" spans="1:14" ht="15.75">
      <c r="A81" s="36"/>
      <c r="B81" s="20">
        <v>75</v>
      </c>
      <c r="C81" s="114">
        <v>2005208245</v>
      </c>
      <c r="D81" s="63" t="s">
        <v>177</v>
      </c>
      <c r="E81" s="64" t="s">
        <v>178</v>
      </c>
      <c r="F81" s="41" t="s">
        <v>165</v>
      </c>
      <c r="G81" s="13"/>
      <c r="H81" s="13"/>
      <c r="I81" s="13"/>
      <c r="J81" s="13"/>
      <c r="K81" s="13">
        <v>-5</v>
      </c>
      <c r="L81" s="37">
        <f t="shared" si="1"/>
        <v>-5</v>
      </c>
      <c r="M81" s="13"/>
      <c r="N81" s="13"/>
    </row>
    <row r="82" spans="1:14" ht="15.75">
      <c r="A82" s="36"/>
      <c r="B82" s="20">
        <v>76</v>
      </c>
      <c r="C82" s="114">
        <v>2005208179</v>
      </c>
      <c r="D82" s="63" t="s">
        <v>179</v>
      </c>
      <c r="E82" s="64" t="s">
        <v>180</v>
      </c>
      <c r="F82" s="41" t="s">
        <v>165</v>
      </c>
      <c r="G82" s="13"/>
      <c r="H82" s="13">
        <v>4</v>
      </c>
      <c r="I82" s="13"/>
      <c r="J82" s="13"/>
      <c r="K82" s="13"/>
      <c r="L82" s="37">
        <f t="shared" si="1"/>
        <v>4</v>
      </c>
      <c r="M82" s="13"/>
      <c r="N82" s="13"/>
    </row>
    <row r="83" spans="1:14" ht="15.75">
      <c r="A83" s="36"/>
      <c r="B83" s="20">
        <v>77</v>
      </c>
      <c r="C83" s="114">
        <v>2005202130</v>
      </c>
      <c r="D83" s="63" t="s">
        <v>181</v>
      </c>
      <c r="E83" s="64" t="s">
        <v>135</v>
      </c>
      <c r="F83" s="41" t="s">
        <v>165</v>
      </c>
      <c r="G83" s="13"/>
      <c r="H83" s="13">
        <v>4</v>
      </c>
      <c r="I83" s="13"/>
      <c r="J83" s="13"/>
      <c r="K83" s="13"/>
      <c r="L83" s="37">
        <f t="shared" si="1"/>
        <v>4</v>
      </c>
      <c r="M83" s="13"/>
      <c r="N83" s="13"/>
    </row>
    <row r="84" spans="1:14" ht="15.75">
      <c r="A84" s="36"/>
      <c r="B84" s="20">
        <v>78</v>
      </c>
      <c r="C84" s="114">
        <v>2005200762</v>
      </c>
      <c r="D84" s="63" t="s">
        <v>182</v>
      </c>
      <c r="E84" s="64" t="s">
        <v>183</v>
      </c>
      <c r="F84" s="41" t="s">
        <v>165</v>
      </c>
      <c r="G84" s="13"/>
      <c r="H84" s="13">
        <v>4</v>
      </c>
      <c r="I84" s="13"/>
      <c r="J84" s="13"/>
      <c r="K84" s="13"/>
      <c r="L84" s="37">
        <f t="shared" si="1"/>
        <v>4</v>
      </c>
      <c r="M84" s="13"/>
      <c r="N84" s="13"/>
    </row>
    <row r="85" spans="1:14" ht="15.75">
      <c r="A85" s="36"/>
      <c r="B85" s="20">
        <v>79</v>
      </c>
      <c r="C85" s="114">
        <v>2005200157</v>
      </c>
      <c r="D85" s="63" t="s">
        <v>184</v>
      </c>
      <c r="E85" s="64" t="s">
        <v>185</v>
      </c>
      <c r="F85" s="41" t="s">
        <v>165</v>
      </c>
      <c r="G85" s="13"/>
      <c r="H85" s="13">
        <v>4</v>
      </c>
      <c r="I85" s="13"/>
      <c r="J85" s="13"/>
      <c r="K85" s="13"/>
      <c r="L85" s="37">
        <f t="shared" si="1"/>
        <v>4</v>
      </c>
      <c r="M85" s="13"/>
      <c r="N85" s="13"/>
    </row>
    <row r="86" spans="1:14" ht="15.75">
      <c r="A86" s="36"/>
      <c r="B86" s="20">
        <v>80</v>
      </c>
      <c r="C86" s="114">
        <v>2005200150</v>
      </c>
      <c r="D86" s="63" t="s">
        <v>186</v>
      </c>
      <c r="E86" s="64" t="s">
        <v>187</v>
      </c>
      <c r="F86" s="41" t="s">
        <v>165</v>
      </c>
      <c r="G86" s="13"/>
      <c r="H86" s="13">
        <v>4</v>
      </c>
      <c r="I86" s="13"/>
      <c r="J86" s="13"/>
      <c r="K86" s="13"/>
      <c r="L86" s="37">
        <f t="shared" si="1"/>
        <v>4</v>
      </c>
      <c r="M86" s="13"/>
      <c r="N86" s="13"/>
    </row>
    <row r="87" spans="1:14" ht="15.75">
      <c r="A87" s="36"/>
      <c r="B87" s="20">
        <v>81</v>
      </c>
      <c r="C87" s="114">
        <v>2005208213</v>
      </c>
      <c r="D87" s="63" t="s">
        <v>188</v>
      </c>
      <c r="E87" s="64" t="s">
        <v>30</v>
      </c>
      <c r="F87" s="41" t="s">
        <v>165</v>
      </c>
      <c r="G87" s="13"/>
      <c r="H87" s="13">
        <v>4</v>
      </c>
      <c r="I87" s="13"/>
      <c r="J87" s="13"/>
      <c r="K87" s="13"/>
      <c r="L87" s="37">
        <f t="shared" si="1"/>
        <v>4</v>
      </c>
      <c r="M87" s="13"/>
      <c r="N87" s="13"/>
    </row>
    <row r="88" spans="1:14" ht="15.75">
      <c r="A88" s="36"/>
      <c r="B88" s="20">
        <v>82</v>
      </c>
      <c r="C88" s="114">
        <v>2005200096</v>
      </c>
      <c r="D88" s="63" t="s">
        <v>136</v>
      </c>
      <c r="E88" s="64" t="s">
        <v>189</v>
      </c>
      <c r="F88" s="41" t="s">
        <v>165</v>
      </c>
      <c r="G88" s="13"/>
      <c r="H88" s="13">
        <v>4</v>
      </c>
      <c r="I88" s="13"/>
      <c r="J88" s="13"/>
      <c r="K88" s="13"/>
      <c r="L88" s="37">
        <f t="shared" si="1"/>
        <v>4</v>
      </c>
      <c r="M88" s="13"/>
      <c r="N88" s="13"/>
    </row>
    <row r="89" spans="1:14" ht="15.75">
      <c r="A89" s="36"/>
      <c r="B89" s="20">
        <v>83</v>
      </c>
      <c r="C89" s="114">
        <v>2005201304</v>
      </c>
      <c r="D89" s="63" t="s">
        <v>190</v>
      </c>
      <c r="E89" s="64" t="s">
        <v>191</v>
      </c>
      <c r="F89" s="41" t="s">
        <v>165</v>
      </c>
      <c r="G89" s="13"/>
      <c r="H89" s="13">
        <v>4</v>
      </c>
      <c r="I89" s="13"/>
      <c r="J89" s="13"/>
      <c r="K89" s="13"/>
      <c r="L89" s="37">
        <f t="shared" si="1"/>
        <v>4</v>
      </c>
      <c r="M89" s="13"/>
      <c r="N89" s="13"/>
    </row>
    <row r="90" spans="1:14" ht="15.75">
      <c r="A90" s="36"/>
      <c r="B90" s="20">
        <v>84</v>
      </c>
      <c r="C90" s="114">
        <v>2005202098</v>
      </c>
      <c r="D90" s="63" t="s">
        <v>192</v>
      </c>
      <c r="E90" s="64" t="s">
        <v>66</v>
      </c>
      <c r="F90" s="41" t="s">
        <v>165</v>
      </c>
      <c r="G90" s="13"/>
      <c r="H90" s="13">
        <v>4</v>
      </c>
      <c r="I90" s="13"/>
      <c r="J90" s="13"/>
      <c r="K90" s="13"/>
      <c r="L90" s="37">
        <f t="shared" si="1"/>
        <v>4</v>
      </c>
      <c r="M90" s="13"/>
      <c r="N90" s="13"/>
    </row>
    <row r="91" spans="1:14" ht="15.75">
      <c r="A91" s="36"/>
      <c r="B91" s="20">
        <v>85</v>
      </c>
      <c r="C91" s="114">
        <v>2005211224</v>
      </c>
      <c r="D91" s="63" t="s">
        <v>344</v>
      </c>
      <c r="E91" s="64" t="s">
        <v>51</v>
      </c>
      <c r="F91" s="41" t="s">
        <v>345</v>
      </c>
      <c r="G91" s="13"/>
      <c r="H91" s="13">
        <v>4</v>
      </c>
      <c r="I91" s="13"/>
      <c r="J91" s="13"/>
      <c r="K91" s="13"/>
      <c r="L91" s="37">
        <f t="shared" si="1"/>
        <v>4</v>
      </c>
      <c r="M91" s="13"/>
      <c r="N91" s="13"/>
    </row>
    <row r="92" spans="1:14" ht="15.75">
      <c r="A92" s="36"/>
      <c r="B92" s="20">
        <v>86</v>
      </c>
      <c r="C92" s="114">
        <v>2005210028</v>
      </c>
      <c r="D92" s="63" t="s">
        <v>346</v>
      </c>
      <c r="E92" s="64" t="s">
        <v>347</v>
      </c>
      <c r="F92" s="41" t="s">
        <v>345</v>
      </c>
      <c r="G92" s="13"/>
      <c r="H92" s="13">
        <v>4</v>
      </c>
      <c r="I92" s="13"/>
      <c r="J92" s="13"/>
      <c r="K92" s="13"/>
      <c r="L92" s="37">
        <f t="shared" si="1"/>
        <v>4</v>
      </c>
      <c r="M92" s="13"/>
      <c r="N92" s="13"/>
    </row>
    <row r="93" spans="1:14" ht="15.75">
      <c r="A93" s="36"/>
      <c r="B93" s="20">
        <v>87</v>
      </c>
      <c r="C93" s="114">
        <v>2005217924</v>
      </c>
      <c r="D93" s="63" t="s">
        <v>348</v>
      </c>
      <c r="E93" s="64" t="s">
        <v>349</v>
      </c>
      <c r="F93" s="41" t="s">
        <v>345</v>
      </c>
      <c r="G93" s="13"/>
      <c r="H93" s="13"/>
      <c r="I93" s="13"/>
      <c r="J93" s="13"/>
      <c r="K93" s="13">
        <v>-5</v>
      </c>
      <c r="L93" s="37">
        <f t="shared" si="1"/>
        <v>-5</v>
      </c>
      <c r="M93" s="13"/>
      <c r="N93" s="13"/>
    </row>
    <row r="94" spans="1:14" ht="15.75">
      <c r="A94" s="36"/>
      <c r="B94" s="20">
        <v>88</v>
      </c>
      <c r="C94" s="114">
        <v>2005210151</v>
      </c>
      <c r="D94" s="63" t="s">
        <v>327</v>
      </c>
      <c r="E94" s="64" t="s">
        <v>350</v>
      </c>
      <c r="F94" s="41" t="s">
        <v>345</v>
      </c>
      <c r="G94" s="13"/>
      <c r="H94" s="13">
        <v>4</v>
      </c>
      <c r="I94" s="13"/>
      <c r="J94" s="13"/>
      <c r="K94" s="13"/>
      <c r="L94" s="37">
        <f t="shared" si="1"/>
        <v>4</v>
      </c>
      <c r="M94" s="13"/>
      <c r="N94" s="13"/>
    </row>
    <row r="95" spans="1:14" ht="15.75">
      <c r="A95" s="36"/>
      <c r="B95" s="20">
        <v>89</v>
      </c>
      <c r="C95" s="114">
        <v>2005210941</v>
      </c>
      <c r="D95" s="63" t="s">
        <v>351</v>
      </c>
      <c r="E95" s="64" t="s">
        <v>352</v>
      </c>
      <c r="F95" s="41" t="s">
        <v>345</v>
      </c>
      <c r="G95" s="13"/>
      <c r="H95" s="13">
        <v>4</v>
      </c>
      <c r="I95" s="13"/>
      <c r="J95" s="13"/>
      <c r="K95" s="13"/>
      <c r="L95" s="37">
        <f t="shared" si="1"/>
        <v>4</v>
      </c>
      <c r="M95" s="13"/>
      <c r="N95" s="13"/>
    </row>
    <row r="96" spans="1:14" ht="15.75">
      <c r="A96" s="36"/>
      <c r="B96" s="20">
        <v>90</v>
      </c>
      <c r="C96" s="114">
        <v>2005210468</v>
      </c>
      <c r="D96" s="63" t="s">
        <v>353</v>
      </c>
      <c r="E96" s="64" t="s">
        <v>354</v>
      </c>
      <c r="F96" s="41" t="s">
        <v>345</v>
      </c>
      <c r="G96" s="13"/>
      <c r="H96" s="13">
        <v>4</v>
      </c>
      <c r="I96" s="13"/>
      <c r="J96" s="13"/>
      <c r="K96" s="13"/>
      <c r="L96" s="37">
        <f t="shared" si="1"/>
        <v>4</v>
      </c>
      <c r="M96" s="13"/>
      <c r="N96" s="13"/>
    </row>
    <row r="97" spans="1:14" ht="15.75">
      <c r="A97" s="36"/>
      <c r="B97" s="20">
        <v>91</v>
      </c>
      <c r="C97" s="114">
        <v>2005210015</v>
      </c>
      <c r="D97" s="63" t="s">
        <v>355</v>
      </c>
      <c r="E97" s="64" t="s">
        <v>255</v>
      </c>
      <c r="F97" s="41" t="s">
        <v>345</v>
      </c>
      <c r="G97" s="13"/>
      <c r="H97" s="13">
        <v>4</v>
      </c>
      <c r="I97" s="13"/>
      <c r="J97" s="13"/>
      <c r="K97" s="13"/>
      <c r="L97" s="37">
        <f t="shared" si="1"/>
        <v>4</v>
      </c>
      <c r="M97" s="13"/>
      <c r="N97" s="13"/>
    </row>
    <row r="98" spans="1:14" ht="15.75">
      <c r="A98" s="36"/>
      <c r="B98" s="20">
        <v>92</v>
      </c>
      <c r="C98" s="114">
        <v>2005210220</v>
      </c>
      <c r="D98" s="63" t="s">
        <v>356</v>
      </c>
      <c r="E98" s="64" t="s">
        <v>357</v>
      </c>
      <c r="F98" s="41" t="s">
        <v>345</v>
      </c>
      <c r="G98" s="13"/>
      <c r="H98" s="13">
        <v>4</v>
      </c>
      <c r="I98" s="13"/>
      <c r="J98" s="13"/>
      <c r="K98" s="13"/>
      <c r="L98" s="37">
        <f t="shared" si="1"/>
        <v>4</v>
      </c>
      <c r="M98" s="13"/>
      <c r="N98" s="13"/>
    </row>
    <row r="99" spans="1:14" ht="15.75">
      <c r="A99" s="36"/>
      <c r="B99" s="20">
        <v>93</v>
      </c>
      <c r="C99" s="114">
        <v>2005211017</v>
      </c>
      <c r="D99" s="63" t="s">
        <v>358</v>
      </c>
      <c r="E99" s="64" t="s">
        <v>46</v>
      </c>
      <c r="F99" s="41" t="s">
        <v>345</v>
      </c>
      <c r="G99" s="13"/>
      <c r="H99" s="13">
        <v>4</v>
      </c>
      <c r="I99" s="13"/>
      <c r="J99" s="13"/>
      <c r="K99" s="13"/>
      <c r="L99" s="37">
        <f t="shared" si="1"/>
        <v>4</v>
      </c>
      <c r="M99" s="13"/>
      <c r="N99" s="13"/>
    </row>
    <row r="100" spans="1:14" ht="15.75">
      <c r="A100" s="36"/>
      <c r="B100" s="20">
        <v>94</v>
      </c>
      <c r="C100" s="114">
        <v>2005210542</v>
      </c>
      <c r="D100" s="63" t="s">
        <v>359</v>
      </c>
      <c r="E100" s="64" t="s">
        <v>360</v>
      </c>
      <c r="F100" s="41" t="s">
        <v>345</v>
      </c>
      <c r="G100" s="13"/>
      <c r="H100" s="13">
        <v>4</v>
      </c>
      <c r="I100" s="13"/>
      <c r="J100" s="13"/>
      <c r="K100" s="13"/>
      <c r="L100" s="37">
        <f t="shared" si="1"/>
        <v>4</v>
      </c>
      <c r="M100" s="13"/>
      <c r="N100" s="13"/>
    </row>
    <row r="101" spans="1:14" ht="15.75">
      <c r="A101" s="36"/>
      <c r="B101" s="20">
        <v>95</v>
      </c>
      <c r="C101" s="114">
        <v>2005210021</v>
      </c>
      <c r="D101" s="63" t="s">
        <v>136</v>
      </c>
      <c r="E101" s="64" t="s">
        <v>374</v>
      </c>
      <c r="F101" s="41" t="s">
        <v>375</v>
      </c>
      <c r="G101" s="13"/>
      <c r="H101" s="13">
        <v>4</v>
      </c>
      <c r="I101" s="13"/>
      <c r="J101" s="13"/>
      <c r="K101" s="13"/>
      <c r="L101" s="37">
        <f t="shared" si="1"/>
        <v>4</v>
      </c>
      <c r="M101" s="13"/>
      <c r="N101" s="13"/>
    </row>
    <row r="102" spans="1:14" ht="15.75">
      <c r="A102" s="36"/>
      <c r="B102" s="20">
        <v>96</v>
      </c>
      <c r="C102" s="114">
        <v>2005210219</v>
      </c>
      <c r="D102" s="63" t="s">
        <v>376</v>
      </c>
      <c r="E102" s="64" t="s">
        <v>350</v>
      </c>
      <c r="F102" s="41" t="s">
        <v>375</v>
      </c>
      <c r="G102" s="13"/>
      <c r="H102" s="13">
        <v>4</v>
      </c>
      <c r="I102" s="13"/>
      <c r="J102" s="13"/>
      <c r="K102" s="13"/>
      <c r="L102" s="37">
        <f t="shared" si="1"/>
        <v>4</v>
      </c>
      <c r="M102" s="13"/>
      <c r="N102" s="13"/>
    </row>
    <row r="103" spans="1:14" ht="15.75">
      <c r="A103" s="36"/>
      <c r="B103" s="20">
        <v>97</v>
      </c>
      <c r="C103" s="114">
        <v>2005210442</v>
      </c>
      <c r="D103" s="63" t="s">
        <v>377</v>
      </c>
      <c r="E103" s="64" t="s">
        <v>255</v>
      </c>
      <c r="F103" s="41" t="s">
        <v>375</v>
      </c>
      <c r="G103" s="13"/>
      <c r="H103" s="13">
        <v>4</v>
      </c>
      <c r="I103" s="13"/>
      <c r="J103" s="13"/>
      <c r="K103" s="13"/>
      <c r="L103" s="37">
        <f t="shared" si="1"/>
        <v>4</v>
      </c>
      <c r="M103" s="13"/>
      <c r="N103" s="13"/>
    </row>
    <row r="104" spans="1:14" ht="15.75">
      <c r="A104" s="36"/>
      <c r="B104" s="20">
        <v>98</v>
      </c>
      <c r="C104" s="114">
        <v>2005211116</v>
      </c>
      <c r="D104" s="63" t="s">
        <v>96</v>
      </c>
      <c r="E104" s="64" t="s">
        <v>378</v>
      </c>
      <c r="F104" s="41" t="s">
        <v>375</v>
      </c>
      <c r="G104" s="13"/>
      <c r="H104" s="13">
        <v>4</v>
      </c>
      <c r="I104" s="13"/>
      <c r="J104" s="13"/>
      <c r="K104" s="13"/>
      <c r="L104" s="37">
        <f t="shared" si="1"/>
        <v>4</v>
      </c>
      <c r="M104" s="13"/>
      <c r="N104" s="13"/>
    </row>
    <row r="105" spans="1:14" ht="15.75">
      <c r="A105" s="36"/>
      <c r="B105" s="20">
        <v>99</v>
      </c>
      <c r="C105" s="114">
        <v>2005210217</v>
      </c>
      <c r="D105" s="63" t="s">
        <v>379</v>
      </c>
      <c r="E105" s="64" t="s">
        <v>240</v>
      </c>
      <c r="F105" s="41" t="s">
        <v>375</v>
      </c>
      <c r="G105" s="13"/>
      <c r="H105" s="13">
        <v>4</v>
      </c>
      <c r="I105" s="13"/>
      <c r="J105" s="13"/>
      <c r="K105" s="13"/>
      <c r="L105" s="37">
        <f t="shared" si="1"/>
        <v>4</v>
      </c>
      <c r="M105" s="13"/>
      <c r="N105" s="13"/>
    </row>
    <row r="106" spans="1:14" ht="15.75">
      <c r="A106" s="36"/>
      <c r="B106" s="20">
        <v>100</v>
      </c>
      <c r="C106" s="114">
        <v>2005210008</v>
      </c>
      <c r="D106" s="63" t="s">
        <v>380</v>
      </c>
      <c r="E106" s="64" t="s">
        <v>381</v>
      </c>
      <c r="F106" s="41" t="s">
        <v>375</v>
      </c>
      <c r="G106" s="13"/>
      <c r="H106" s="13">
        <v>4</v>
      </c>
      <c r="I106" s="13"/>
      <c r="J106" s="13"/>
      <c r="K106" s="13"/>
      <c r="L106" s="37">
        <f t="shared" si="1"/>
        <v>4</v>
      </c>
      <c r="M106" s="13"/>
      <c r="N106" s="13"/>
    </row>
    <row r="107" spans="1:14" ht="15.75">
      <c r="A107" s="36"/>
      <c r="B107" s="20">
        <v>101</v>
      </c>
      <c r="C107" s="114">
        <v>2035218590</v>
      </c>
      <c r="D107" s="63" t="s">
        <v>382</v>
      </c>
      <c r="E107" s="64" t="s">
        <v>383</v>
      </c>
      <c r="F107" s="41" t="s">
        <v>375</v>
      </c>
      <c r="G107" s="13"/>
      <c r="H107" s="13">
        <v>4</v>
      </c>
      <c r="I107" s="13"/>
      <c r="J107" s="13"/>
      <c r="K107" s="13"/>
      <c r="L107" s="37">
        <f t="shared" si="1"/>
        <v>4</v>
      </c>
      <c r="M107" s="13"/>
      <c r="N107" s="13"/>
    </row>
    <row r="108" spans="1:14" ht="15.75">
      <c r="A108" s="36"/>
      <c r="B108" s="20">
        <v>102</v>
      </c>
      <c r="C108" s="114">
        <v>2005211237</v>
      </c>
      <c r="D108" s="63" t="s">
        <v>98</v>
      </c>
      <c r="E108" s="64" t="s">
        <v>30</v>
      </c>
      <c r="F108" s="41" t="s">
        <v>375</v>
      </c>
      <c r="G108" s="13"/>
      <c r="H108" s="13">
        <v>4</v>
      </c>
      <c r="I108" s="13"/>
      <c r="J108" s="13"/>
      <c r="K108" s="13"/>
      <c r="L108" s="37">
        <f t="shared" si="1"/>
        <v>4</v>
      </c>
      <c r="M108" s="13"/>
      <c r="N108" s="13"/>
    </row>
    <row r="109" spans="1:14" ht="15.75">
      <c r="A109" s="36"/>
      <c r="B109" s="20">
        <v>103</v>
      </c>
      <c r="C109" s="114">
        <v>2022218238</v>
      </c>
      <c r="D109" s="63" t="s">
        <v>112</v>
      </c>
      <c r="E109" s="64" t="s">
        <v>247</v>
      </c>
      <c r="F109" s="41" t="s">
        <v>248</v>
      </c>
      <c r="G109" s="13"/>
      <c r="H109" s="13">
        <v>4</v>
      </c>
      <c r="I109" s="13"/>
      <c r="J109" s="13"/>
      <c r="K109" s="13"/>
      <c r="L109" s="37">
        <f t="shared" si="1"/>
        <v>4</v>
      </c>
      <c r="M109" s="13"/>
      <c r="N109" s="13"/>
    </row>
    <row r="110" spans="1:14" ht="15.75">
      <c r="A110" s="36"/>
      <c r="B110" s="20">
        <v>104</v>
      </c>
      <c r="C110" s="114">
        <v>2022218273</v>
      </c>
      <c r="D110" s="63" t="s">
        <v>110</v>
      </c>
      <c r="E110" s="64" t="s">
        <v>249</v>
      </c>
      <c r="F110" s="41" t="s">
        <v>248</v>
      </c>
      <c r="G110" s="13"/>
      <c r="H110" s="13">
        <v>4</v>
      </c>
      <c r="I110" s="13"/>
      <c r="J110" s="13"/>
      <c r="K110" s="13"/>
      <c r="L110" s="37">
        <f t="shared" si="1"/>
        <v>4</v>
      </c>
      <c r="M110" s="13"/>
      <c r="N110" s="13"/>
    </row>
    <row r="111" spans="1:14" ht="15.75">
      <c r="A111" s="36"/>
      <c r="B111" s="20">
        <v>105</v>
      </c>
      <c r="C111" s="114">
        <v>2022218351</v>
      </c>
      <c r="D111" s="63" t="s">
        <v>250</v>
      </c>
      <c r="E111" s="64" t="s">
        <v>39</v>
      </c>
      <c r="F111" s="41" t="s">
        <v>248</v>
      </c>
      <c r="G111" s="13"/>
      <c r="H111" s="13">
        <v>4</v>
      </c>
      <c r="I111" s="13"/>
      <c r="J111" s="13"/>
      <c r="K111" s="13"/>
      <c r="L111" s="37">
        <f t="shared" si="1"/>
        <v>4</v>
      </c>
      <c r="M111" s="13"/>
      <c r="N111" s="13"/>
    </row>
    <row r="112" spans="1:14" ht="15.75">
      <c r="A112" s="36"/>
      <c r="B112" s="20">
        <v>106</v>
      </c>
      <c r="C112" s="114">
        <v>2022218385</v>
      </c>
      <c r="D112" s="63" t="s">
        <v>251</v>
      </c>
      <c r="E112" s="64" t="s">
        <v>207</v>
      </c>
      <c r="F112" s="41" t="s">
        <v>248</v>
      </c>
      <c r="G112" s="13"/>
      <c r="H112" s="13">
        <v>4</v>
      </c>
      <c r="I112" s="13"/>
      <c r="J112" s="13"/>
      <c r="K112" s="13"/>
      <c r="L112" s="37">
        <f t="shared" si="1"/>
        <v>4</v>
      </c>
      <c r="M112" s="13"/>
      <c r="N112" s="13"/>
    </row>
    <row r="113" spans="1:14" ht="15.75">
      <c r="A113" s="36"/>
      <c r="B113" s="20">
        <v>107</v>
      </c>
      <c r="C113" s="114">
        <v>2022218399</v>
      </c>
      <c r="D113" s="63" t="s">
        <v>252</v>
      </c>
      <c r="E113" s="64" t="s">
        <v>253</v>
      </c>
      <c r="F113" s="41" t="s">
        <v>248</v>
      </c>
      <c r="G113" s="13"/>
      <c r="H113" s="13"/>
      <c r="I113" s="13"/>
      <c r="J113" s="13"/>
      <c r="K113" s="13">
        <v>-5</v>
      </c>
      <c r="L113" s="37">
        <f t="shared" si="1"/>
        <v>-5</v>
      </c>
      <c r="M113" s="13"/>
      <c r="N113" s="13"/>
    </row>
    <row r="114" spans="1:14" ht="15.75">
      <c r="A114" s="36"/>
      <c r="B114" s="20">
        <v>108</v>
      </c>
      <c r="C114" s="114">
        <v>2022218241</v>
      </c>
      <c r="D114" s="63" t="s">
        <v>254</v>
      </c>
      <c r="E114" s="64" t="s">
        <v>255</v>
      </c>
      <c r="F114" s="41" t="s">
        <v>248</v>
      </c>
      <c r="G114" s="13"/>
      <c r="H114" s="13">
        <v>4</v>
      </c>
      <c r="I114" s="13"/>
      <c r="J114" s="13"/>
      <c r="K114" s="13"/>
      <c r="L114" s="37">
        <f t="shared" si="1"/>
        <v>4</v>
      </c>
      <c r="M114" s="13"/>
      <c r="N114" s="13"/>
    </row>
    <row r="115" spans="1:14" ht="15.75">
      <c r="A115" s="36"/>
      <c r="B115" s="20">
        <v>109</v>
      </c>
      <c r="C115" s="115">
        <v>2041213998</v>
      </c>
      <c r="D115" s="65" t="s">
        <v>292</v>
      </c>
      <c r="E115" s="66" t="s">
        <v>293</v>
      </c>
      <c r="F115" s="42" t="s">
        <v>294</v>
      </c>
      <c r="G115" s="13"/>
      <c r="H115" s="13">
        <v>4</v>
      </c>
      <c r="I115" s="13"/>
      <c r="J115" s="13"/>
      <c r="K115" s="13"/>
      <c r="L115" s="37">
        <f t="shared" si="1"/>
        <v>4</v>
      </c>
      <c r="M115" s="13"/>
      <c r="N115" s="13"/>
    </row>
    <row r="116" spans="1:14" ht="15.75">
      <c r="A116" s="36"/>
      <c r="B116" s="20">
        <v>110</v>
      </c>
      <c r="C116" s="115">
        <v>2041214004</v>
      </c>
      <c r="D116" s="65" t="s">
        <v>295</v>
      </c>
      <c r="E116" s="66" t="s">
        <v>32</v>
      </c>
      <c r="F116" s="42" t="s">
        <v>294</v>
      </c>
      <c r="G116" s="13"/>
      <c r="H116" s="13">
        <v>4</v>
      </c>
      <c r="I116" s="13"/>
      <c r="J116" s="13"/>
      <c r="K116" s="13"/>
      <c r="L116" s="37">
        <f t="shared" si="1"/>
        <v>4</v>
      </c>
      <c r="M116" s="13"/>
      <c r="N116" s="13"/>
    </row>
    <row r="117" spans="1:14" ht="15.75">
      <c r="A117" s="36"/>
      <c r="B117" s="20">
        <v>111</v>
      </c>
      <c r="C117" s="115">
        <v>2041214008</v>
      </c>
      <c r="D117" s="65" t="s">
        <v>296</v>
      </c>
      <c r="E117" s="66" t="s">
        <v>297</v>
      </c>
      <c r="F117" s="42" t="s">
        <v>294</v>
      </c>
      <c r="G117" s="13"/>
      <c r="H117" s="13">
        <v>4</v>
      </c>
      <c r="I117" s="13"/>
      <c r="J117" s="13"/>
      <c r="K117" s="13"/>
      <c r="L117" s="37">
        <f t="shared" si="1"/>
        <v>4</v>
      </c>
      <c r="M117" s="13"/>
      <c r="N117" s="13"/>
    </row>
    <row r="118" spans="1:14" ht="15.75">
      <c r="A118" s="36"/>
      <c r="B118" s="20">
        <v>112</v>
      </c>
      <c r="C118" s="115">
        <v>2041214055</v>
      </c>
      <c r="D118" s="65" t="s">
        <v>298</v>
      </c>
      <c r="E118" s="66" t="s">
        <v>299</v>
      </c>
      <c r="F118" s="42" t="s">
        <v>294</v>
      </c>
      <c r="G118" s="13"/>
      <c r="H118" s="13">
        <v>4</v>
      </c>
      <c r="I118" s="13"/>
      <c r="J118" s="13"/>
      <c r="K118" s="13"/>
      <c r="L118" s="37">
        <f t="shared" si="1"/>
        <v>4</v>
      </c>
      <c r="M118" s="13"/>
      <c r="N118" s="13"/>
    </row>
    <row r="119" spans="1:14" ht="15.75">
      <c r="A119" s="36"/>
      <c r="B119" s="20">
        <v>113</v>
      </c>
      <c r="C119" s="115">
        <v>2041214061</v>
      </c>
      <c r="D119" s="65" t="s">
        <v>300</v>
      </c>
      <c r="E119" s="66" t="s">
        <v>301</v>
      </c>
      <c r="F119" s="42" t="s">
        <v>294</v>
      </c>
      <c r="G119" s="13"/>
      <c r="H119" s="13">
        <v>4</v>
      </c>
      <c r="I119" s="13"/>
      <c r="J119" s="13"/>
      <c r="K119" s="13"/>
      <c r="L119" s="37">
        <f t="shared" si="1"/>
        <v>4</v>
      </c>
      <c r="M119" s="13"/>
      <c r="N119" s="13"/>
    </row>
    <row r="120" spans="1:14" ht="15.75">
      <c r="A120" s="36"/>
      <c r="B120" s="20">
        <v>114</v>
      </c>
      <c r="C120" s="115">
        <v>2041214062</v>
      </c>
      <c r="D120" s="65" t="s">
        <v>52</v>
      </c>
      <c r="E120" s="66" t="s">
        <v>302</v>
      </c>
      <c r="F120" s="42" t="s">
        <v>294</v>
      </c>
      <c r="G120" s="13"/>
      <c r="H120" s="13">
        <v>4</v>
      </c>
      <c r="I120" s="13"/>
      <c r="J120" s="13"/>
      <c r="K120" s="13"/>
      <c r="L120" s="37">
        <f t="shared" si="1"/>
        <v>4</v>
      </c>
      <c r="M120" s="13"/>
      <c r="N120" s="13"/>
    </row>
    <row r="121" spans="1:14" ht="15.75">
      <c r="A121" s="36"/>
      <c r="B121" s="20">
        <v>115</v>
      </c>
      <c r="C121" s="115">
        <v>2041214065</v>
      </c>
      <c r="D121" s="65" t="s">
        <v>303</v>
      </c>
      <c r="E121" s="66" t="s">
        <v>304</v>
      </c>
      <c r="F121" s="42" t="s">
        <v>294</v>
      </c>
      <c r="G121" s="13"/>
      <c r="H121" s="13">
        <v>4</v>
      </c>
      <c r="I121" s="13"/>
      <c r="J121" s="13"/>
      <c r="K121" s="13"/>
      <c r="L121" s="37">
        <f t="shared" si="1"/>
        <v>4</v>
      </c>
      <c r="M121" s="13"/>
      <c r="N121" s="13"/>
    </row>
    <row r="122" spans="1:14" ht="15.75">
      <c r="A122" s="36"/>
      <c r="B122" s="20">
        <v>116</v>
      </c>
      <c r="C122" s="115">
        <v>2041213996</v>
      </c>
      <c r="D122" s="65" t="s">
        <v>305</v>
      </c>
      <c r="E122" s="66" t="s">
        <v>306</v>
      </c>
      <c r="F122" s="42" t="s">
        <v>294</v>
      </c>
      <c r="G122" s="13"/>
      <c r="H122" s="13">
        <v>4</v>
      </c>
      <c r="I122" s="13"/>
      <c r="J122" s="13"/>
      <c r="K122" s="13"/>
      <c r="L122" s="37">
        <f t="shared" si="1"/>
        <v>4</v>
      </c>
      <c r="M122" s="13"/>
      <c r="N122" s="13"/>
    </row>
    <row r="123" spans="1:14" ht="15.75">
      <c r="A123" s="36"/>
      <c r="B123" s="20">
        <v>117</v>
      </c>
      <c r="C123" s="115">
        <v>2041210109</v>
      </c>
      <c r="D123" s="65" t="s">
        <v>256</v>
      </c>
      <c r="E123" s="66" t="s">
        <v>257</v>
      </c>
      <c r="F123" s="42" t="s">
        <v>258</v>
      </c>
      <c r="G123" s="13"/>
      <c r="H123" s="13">
        <v>4</v>
      </c>
      <c r="I123" s="13"/>
      <c r="J123" s="13"/>
      <c r="K123" s="13"/>
      <c r="L123" s="37">
        <f t="shared" si="1"/>
        <v>4</v>
      </c>
      <c r="M123" s="13"/>
      <c r="N123" s="13"/>
    </row>
    <row r="124" spans="1:14" ht="15.75">
      <c r="A124" s="36"/>
      <c r="B124" s="20">
        <v>118</v>
      </c>
      <c r="C124" s="115">
        <v>2041210146</v>
      </c>
      <c r="D124" s="65" t="s">
        <v>259</v>
      </c>
      <c r="E124" s="66" t="s">
        <v>61</v>
      </c>
      <c r="F124" s="42" t="s">
        <v>258</v>
      </c>
      <c r="G124" s="13"/>
      <c r="H124" s="13">
        <v>4</v>
      </c>
      <c r="I124" s="13"/>
      <c r="J124" s="13"/>
      <c r="K124" s="13"/>
      <c r="L124" s="37">
        <f t="shared" si="1"/>
        <v>4</v>
      </c>
      <c r="M124" s="13"/>
      <c r="N124" s="13"/>
    </row>
    <row r="125" spans="1:14" ht="15.75">
      <c r="A125" s="36"/>
      <c r="B125" s="20">
        <v>119</v>
      </c>
      <c r="C125" s="115">
        <v>2041210040</v>
      </c>
      <c r="D125" s="65" t="s">
        <v>260</v>
      </c>
      <c r="E125" s="66" t="s">
        <v>261</v>
      </c>
      <c r="F125" s="42" t="s">
        <v>258</v>
      </c>
      <c r="G125" s="13"/>
      <c r="H125" s="13">
        <v>4</v>
      </c>
      <c r="I125" s="13"/>
      <c r="J125" s="13"/>
      <c r="K125" s="13"/>
      <c r="L125" s="37">
        <f t="shared" si="1"/>
        <v>4</v>
      </c>
      <c r="M125" s="13"/>
      <c r="N125" s="13"/>
    </row>
    <row r="126" spans="1:14" ht="15.75">
      <c r="A126" s="36"/>
      <c r="B126" s="20">
        <v>120</v>
      </c>
      <c r="C126" s="115">
        <v>2041210160</v>
      </c>
      <c r="D126" s="65" t="s">
        <v>262</v>
      </c>
      <c r="E126" s="66" t="s">
        <v>153</v>
      </c>
      <c r="F126" s="42" t="s">
        <v>258</v>
      </c>
      <c r="G126" s="13"/>
      <c r="H126" s="13"/>
      <c r="I126" s="13"/>
      <c r="J126" s="13"/>
      <c r="K126" s="13">
        <v>-5</v>
      </c>
      <c r="L126" s="37">
        <f t="shared" si="1"/>
        <v>-5</v>
      </c>
      <c r="M126" s="13"/>
      <c r="N126" s="13"/>
    </row>
    <row r="127" spans="1:14" ht="15.75">
      <c r="A127" s="36"/>
      <c r="B127" s="20">
        <v>121</v>
      </c>
      <c r="C127" s="115">
        <v>2041210201</v>
      </c>
      <c r="D127" s="65" t="s">
        <v>263</v>
      </c>
      <c r="E127" s="66" t="s">
        <v>264</v>
      </c>
      <c r="F127" s="42" t="s">
        <v>258</v>
      </c>
      <c r="G127" s="13"/>
      <c r="H127" s="13">
        <v>4</v>
      </c>
      <c r="I127" s="13"/>
      <c r="J127" s="13"/>
      <c r="K127" s="13"/>
      <c r="L127" s="37">
        <f t="shared" si="1"/>
        <v>4</v>
      </c>
      <c r="M127" s="13"/>
      <c r="N127" s="13"/>
    </row>
    <row r="128" spans="1:14" ht="15.75">
      <c r="A128" s="36"/>
      <c r="B128" s="20">
        <v>122</v>
      </c>
      <c r="C128" s="115">
        <v>2041210060</v>
      </c>
      <c r="D128" s="65" t="s">
        <v>265</v>
      </c>
      <c r="E128" s="66" t="s">
        <v>244</v>
      </c>
      <c r="F128" s="42" t="s">
        <v>258</v>
      </c>
      <c r="G128" s="13"/>
      <c r="H128" s="13">
        <v>4</v>
      </c>
      <c r="I128" s="13"/>
      <c r="J128" s="13"/>
      <c r="K128" s="13"/>
      <c r="L128" s="37">
        <f t="shared" si="1"/>
        <v>4</v>
      </c>
      <c r="M128" s="13"/>
      <c r="N128" s="13"/>
    </row>
    <row r="129" spans="1:14" ht="15.75">
      <c r="A129" s="36"/>
      <c r="B129" s="20">
        <v>123</v>
      </c>
      <c r="C129" s="115">
        <v>2041210204</v>
      </c>
      <c r="D129" s="65" t="s">
        <v>266</v>
      </c>
      <c r="E129" s="66" t="s">
        <v>267</v>
      </c>
      <c r="F129" s="42" t="s">
        <v>258</v>
      </c>
      <c r="G129" s="13"/>
      <c r="H129" s="13">
        <v>4</v>
      </c>
      <c r="I129" s="13"/>
      <c r="J129" s="13"/>
      <c r="K129" s="13"/>
      <c r="L129" s="37">
        <f t="shared" si="1"/>
        <v>4</v>
      </c>
      <c r="M129" s="13"/>
      <c r="N129" s="13"/>
    </row>
    <row r="130" spans="1:14" ht="15.75">
      <c r="A130" s="36"/>
      <c r="B130" s="20">
        <v>124</v>
      </c>
      <c r="C130" s="115">
        <v>2041210105</v>
      </c>
      <c r="D130" s="65" t="s">
        <v>1710</v>
      </c>
      <c r="E130" s="66" t="s">
        <v>205</v>
      </c>
      <c r="F130" s="42" t="s">
        <v>258</v>
      </c>
      <c r="G130" s="13"/>
      <c r="H130" s="13">
        <v>4</v>
      </c>
      <c r="I130" s="13"/>
      <c r="J130" s="13"/>
      <c r="K130" s="13"/>
      <c r="L130" s="37">
        <f t="shared" si="1"/>
        <v>4</v>
      </c>
      <c r="M130" s="13"/>
      <c r="N130" s="13"/>
    </row>
    <row r="131" spans="1:14" ht="15.75">
      <c r="A131" s="36"/>
      <c r="B131" s="20">
        <v>125</v>
      </c>
      <c r="C131" s="115">
        <v>2041210161</v>
      </c>
      <c r="D131" s="65" t="s">
        <v>269</v>
      </c>
      <c r="E131" s="66" t="s">
        <v>270</v>
      </c>
      <c r="F131" s="42" t="s">
        <v>258</v>
      </c>
      <c r="G131" s="13"/>
      <c r="H131" s="13"/>
      <c r="I131" s="13"/>
      <c r="J131" s="13"/>
      <c r="K131" s="13">
        <v>-5</v>
      </c>
      <c r="L131" s="37">
        <f t="shared" si="1"/>
        <v>-5</v>
      </c>
      <c r="M131" s="13"/>
      <c r="N131" s="13"/>
    </row>
    <row r="132" spans="1:14" ht="15.75">
      <c r="A132" s="36"/>
      <c r="B132" s="20">
        <v>126</v>
      </c>
      <c r="C132" s="115">
        <v>2041214012</v>
      </c>
      <c r="D132" s="65" t="s">
        <v>307</v>
      </c>
      <c r="E132" s="66" t="s">
        <v>157</v>
      </c>
      <c r="F132" s="42" t="s">
        <v>308</v>
      </c>
      <c r="G132" s="13"/>
      <c r="H132" s="13">
        <v>4</v>
      </c>
      <c r="I132" s="13"/>
      <c r="J132" s="13"/>
      <c r="K132" s="13"/>
      <c r="L132" s="37">
        <f t="shared" si="1"/>
        <v>4</v>
      </c>
      <c r="M132" s="13"/>
      <c r="N132" s="13"/>
    </row>
    <row r="133" spans="1:14" ht="15.75">
      <c r="A133" s="36"/>
      <c r="B133" s="20">
        <v>127</v>
      </c>
      <c r="C133" s="115">
        <v>2041214037</v>
      </c>
      <c r="D133" s="65" t="s">
        <v>309</v>
      </c>
      <c r="E133" s="66" t="s">
        <v>133</v>
      </c>
      <c r="F133" s="42" t="s">
        <v>308</v>
      </c>
      <c r="G133" s="13"/>
      <c r="H133" s="13">
        <v>4</v>
      </c>
      <c r="I133" s="13"/>
      <c r="J133" s="13"/>
      <c r="K133" s="13"/>
      <c r="L133" s="37">
        <f t="shared" si="1"/>
        <v>4</v>
      </c>
      <c r="M133" s="13"/>
      <c r="N133" s="13"/>
    </row>
    <row r="134" spans="1:14" ht="15.75">
      <c r="A134" s="36"/>
      <c r="B134" s="20">
        <v>128</v>
      </c>
      <c r="C134" s="115">
        <v>2041214093</v>
      </c>
      <c r="D134" s="65" t="s">
        <v>310</v>
      </c>
      <c r="E134" s="66" t="s">
        <v>27</v>
      </c>
      <c r="F134" s="42" t="s">
        <v>308</v>
      </c>
      <c r="G134" s="13"/>
      <c r="H134" s="13">
        <v>4</v>
      </c>
      <c r="I134" s="13"/>
      <c r="J134" s="13"/>
      <c r="K134" s="13"/>
      <c r="L134" s="37">
        <f t="shared" si="1"/>
        <v>4</v>
      </c>
      <c r="M134" s="13"/>
      <c r="N134" s="13"/>
    </row>
    <row r="135" spans="1:14" ht="15.75">
      <c r="A135" s="36"/>
      <c r="B135" s="20">
        <v>129</v>
      </c>
      <c r="C135" s="115">
        <v>2041212281</v>
      </c>
      <c r="D135" s="65" t="s">
        <v>311</v>
      </c>
      <c r="E135" s="66" t="s">
        <v>312</v>
      </c>
      <c r="F135" s="42" t="s">
        <v>308</v>
      </c>
      <c r="G135" s="13"/>
      <c r="H135" s="13">
        <v>4</v>
      </c>
      <c r="I135" s="13"/>
      <c r="J135" s="13"/>
      <c r="K135" s="13"/>
      <c r="L135" s="37">
        <f t="shared" ref="L135:L198" si="2">SUM(G135,H135,I135,J135,K135)</f>
        <v>4</v>
      </c>
      <c r="M135" s="13"/>
      <c r="N135" s="13"/>
    </row>
    <row r="136" spans="1:14" ht="15.75">
      <c r="A136" s="36"/>
      <c r="B136" s="20">
        <v>130</v>
      </c>
      <c r="C136" s="115">
        <v>2041214002</v>
      </c>
      <c r="D136" s="65" t="s">
        <v>271</v>
      </c>
      <c r="E136" s="66" t="s">
        <v>272</v>
      </c>
      <c r="F136" s="42" t="s">
        <v>273</v>
      </c>
      <c r="G136" s="13"/>
      <c r="H136" s="13">
        <v>4</v>
      </c>
      <c r="I136" s="13"/>
      <c r="J136" s="13"/>
      <c r="K136" s="13"/>
      <c r="L136" s="37">
        <f t="shared" si="2"/>
        <v>4</v>
      </c>
      <c r="M136" s="13"/>
      <c r="N136" s="13"/>
    </row>
    <row r="137" spans="1:14" ht="15.75">
      <c r="A137" s="36"/>
      <c r="B137" s="20">
        <v>131</v>
      </c>
      <c r="C137" s="115">
        <v>2041214009</v>
      </c>
      <c r="D137" s="65" t="s">
        <v>274</v>
      </c>
      <c r="E137" s="66" t="s">
        <v>275</v>
      </c>
      <c r="F137" s="42" t="s">
        <v>273</v>
      </c>
      <c r="G137" s="13"/>
      <c r="H137" s="13">
        <v>4</v>
      </c>
      <c r="I137" s="13"/>
      <c r="J137" s="13"/>
      <c r="K137" s="13"/>
      <c r="L137" s="37">
        <f t="shared" si="2"/>
        <v>4</v>
      </c>
      <c r="M137" s="13"/>
      <c r="N137" s="13"/>
    </row>
    <row r="138" spans="1:14" ht="15.75">
      <c r="A138" s="36"/>
      <c r="B138" s="20">
        <v>132</v>
      </c>
      <c r="C138" s="115">
        <v>2041210275</v>
      </c>
      <c r="D138" s="65" t="s">
        <v>276</v>
      </c>
      <c r="E138" s="66" t="s">
        <v>277</v>
      </c>
      <c r="F138" s="42" t="s">
        <v>273</v>
      </c>
      <c r="G138" s="13"/>
      <c r="H138" s="13">
        <v>4</v>
      </c>
      <c r="I138" s="13"/>
      <c r="J138" s="13"/>
      <c r="K138" s="13"/>
      <c r="L138" s="37">
        <f t="shared" si="2"/>
        <v>4</v>
      </c>
      <c r="M138" s="13"/>
      <c r="N138" s="13"/>
    </row>
    <row r="139" spans="1:14" ht="15.75">
      <c r="A139" s="36"/>
      <c r="B139" s="20">
        <v>133</v>
      </c>
      <c r="C139" s="115">
        <v>2041210133</v>
      </c>
      <c r="D139" s="65" t="s">
        <v>278</v>
      </c>
      <c r="E139" s="66" t="s">
        <v>133</v>
      </c>
      <c r="F139" s="42" t="s">
        <v>273</v>
      </c>
      <c r="G139" s="13"/>
      <c r="H139" s="13"/>
      <c r="I139" s="13"/>
      <c r="J139" s="13"/>
      <c r="K139" s="13">
        <v>-5</v>
      </c>
      <c r="L139" s="37">
        <f t="shared" si="2"/>
        <v>-5</v>
      </c>
      <c r="M139" s="13"/>
      <c r="N139" s="13"/>
    </row>
    <row r="140" spans="1:14" ht="15.75">
      <c r="A140" s="36"/>
      <c r="B140" s="20">
        <v>134</v>
      </c>
      <c r="C140" s="115">
        <v>2041214049</v>
      </c>
      <c r="D140" s="65" t="s">
        <v>112</v>
      </c>
      <c r="E140" s="66" t="s">
        <v>162</v>
      </c>
      <c r="F140" s="42" t="s">
        <v>273</v>
      </c>
      <c r="G140" s="13"/>
      <c r="H140" s="13">
        <v>4</v>
      </c>
      <c r="I140" s="13"/>
      <c r="J140" s="13"/>
      <c r="K140" s="13"/>
      <c r="L140" s="37">
        <f t="shared" si="2"/>
        <v>4</v>
      </c>
      <c r="M140" s="13"/>
      <c r="N140" s="13"/>
    </row>
    <row r="141" spans="1:14" ht="15.75">
      <c r="A141" s="36"/>
      <c r="B141" s="20">
        <v>135</v>
      </c>
      <c r="C141" s="115">
        <v>2041210045</v>
      </c>
      <c r="D141" s="65" t="s">
        <v>279</v>
      </c>
      <c r="E141" s="66" t="s">
        <v>249</v>
      </c>
      <c r="F141" s="42" t="s">
        <v>273</v>
      </c>
      <c r="G141" s="13"/>
      <c r="H141" s="13">
        <v>4</v>
      </c>
      <c r="I141" s="13"/>
      <c r="J141" s="13"/>
      <c r="K141" s="13"/>
      <c r="L141" s="37">
        <f t="shared" si="2"/>
        <v>4</v>
      </c>
      <c r="M141" s="13"/>
      <c r="N141" s="13"/>
    </row>
    <row r="142" spans="1:14" ht="15.75">
      <c r="A142" s="36"/>
      <c r="B142" s="20">
        <v>136</v>
      </c>
      <c r="C142" s="115">
        <v>2041210141</v>
      </c>
      <c r="D142" s="65" t="s">
        <v>280</v>
      </c>
      <c r="E142" s="66" t="s">
        <v>249</v>
      </c>
      <c r="F142" s="42" t="s">
        <v>273</v>
      </c>
      <c r="G142" s="13"/>
      <c r="H142" s="13">
        <v>4</v>
      </c>
      <c r="I142" s="13"/>
      <c r="J142" s="13"/>
      <c r="K142" s="13"/>
      <c r="L142" s="37">
        <f t="shared" si="2"/>
        <v>4</v>
      </c>
      <c r="M142" s="13"/>
      <c r="N142" s="13"/>
    </row>
    <row r="143" spans="1:14" ht="15.75">
      <c r="A143" s="36"/>
      <c r="B143" s="20">
        <v>137</v>
      </c>
      <c r="C143" s="115">
        <v>2041214081</v>
      </c>
      <c r="D143" s="65" t="s">
        <v>281</v>
      </c>
      <c r="E143" s="66" t="s">
        <v>270</v>
      </c>
      <c r="F143" s="42" t="s">
        <v>273</v>
      </c>
      <c r="G143" s="13"/>
      <c r="H143" s="13">
        <v>4</v>
      </c>
      <c r="I143" s="13"/>
      <c r="J143" s="13"/>
      <c r="K143" s="13"/>
      <c r="L143" s="37">
        <f t="shared" si="2"/>
        <v>4</v>
      </c>
      <c r="M143" s="13"/>
      <c r="N143" s="13"/>
    </row>
    <row r="144" spans="1:14" ht="15.75">
      <c r="A144" s="36"/>
      <c r="B144" s="20">
        <v>138</v>
      </c>
      <c r="C144" s="115">
        <v>2041214084</v>
      </c>
      <c r="D144" s="65" t="s">
        <v>282</v>
      </c>
      <c r="E144" s="66" t="s">
        <v>283</v>
      </c>
      <c r="F144" s="42" t="s">
        <v>273</v>
      </c>
      <c r="G144" s="13"/>
      <c r="H144" s="13">
        <v>4</v>
      </c>
      <c r="I144" s="13"/>
      <c r="J144" s="13"/>
      <c r="K144" s="13"/>
      <c r="L144" s="37">
        <f t="shared" si="2"/>
        <v>4</v>
      </c>
      <c r="M144" s="13"/>
      <c r="N144" s="13"/>
    </row>
    <row r="145" spans="1:14" ht="15.75">
      <c r="A145" s="36"/>
      <c r="B145" s="20">
        <v>139</v>
      </c>
      <c r="C145" s="115">
        <v>2041210196</v>
      </c>
      <c r="D145" s="65" t="s">
        <v>284</v>
      </c>
      <c r="E145" s="66" t="s">
        <v>39</v>
      </c>
      <c r="F145" s="42" t="s">
        <v>273</v>
      </c>
      <c r="G145" s="13"/>
      <c r="H145" s="13">
        <v>4</v>
      </c>
      <c r="I145" s="13"/>
      <c r="J145" s="13"/>
      <c r="K145" s="13"/>
      <c r="L145" s="37">
        <f t="shared" si="2"/>
        <v>4</v>
      </c>
      <c r="M145" s="13"/>
      <c r="N145" s="13"/>
    </row>
    <row r="146" spans="1:14" ht="15.75">
      <c r="A146" s="36"/>
      <c r="B146" s="20">
        <v>140</v>
      </c>
      <c r="C146" s="115">
        <v>2041211628</v>
      </c>
      <c r="D146" s="65" t="s">
        <v>285</v>
      </c>
      <c r="E146" s="66" t="s">
        <v>286</v>
      </c>
      <c r="F146" s="42" t="s">
        <v>273</v>
      </c>
      <c r="G146" s="13"/>
      <c r="H146" s="13">
        <v>4</v>
      </c>
      <c r="I146" s="13"/>
      <c r="J146" s="13"/>
      <c r="K146" s="13"/>
      <c r="L146" s="37">
        <f t="shared" si="2"/>
        <v>4</v>
      </c>
      <c r="M146" s="13"/>
      <c r="N146" s="13"/>
    </row>
    <row r="147" spans="1:14" ht="15.75">
      <c r="A147" s="36"/>
      <c r="B147" s="20">
        <v>141</v>
      </c>
      <c r="C147" s="115">
        <v>2041210197</v>
      </c>
      <c r="D147" s="65" t="s">
        <v>287</v>
      </c>
      <c r="E147" s="66" t="s">
        <v>157</v>
      </c>
      <c r="F147" s="42" t="s">
        <v>273</v>
      </c>
      <c r="G147" s="13"/>
      <c r="H147" s="13">
        <v>4</v>
      </c>
      <c r="I147" s="13"/>
      <c r="J147" s="13"/>
      <c r="K147" s="13"/>
      <c r="L147" s="37">
        <f t="shared" si="2"/>
        <v>4</v>
      </c>
      <c r="M147" s="13"/>
      <c r="N147" s="13"/>
    </row>
    <row r="148" spans="1:14" ht="15.75">
      <c r="A148" s="36"/>
      <c r="B148" s="20">
        <v>142</v>
      </c>
      <c r="C148" s="115">
        <v>2041214031</v>
      </c>
      <c r="D148" s="65" t="s">
        <v>1711</v>
      </c>
      <c r="E148" s="66" t="s">
        <v>277</v>
      </c>
      <c r="F148" s="42" t="s">
        <v>273</v>
      </c>
      <c r="G148" s="13"/>
      <c r="H148" s="13">
        <v>4</v>
      </c>
      <c r="I148" s="13"/>
      <c r="J148" s="13"/>
      <c r="K148" s="13"/>
      <c r="L148" s="37">
        <f t="shared" si="2"/>
        <v>4</v>
      </c>
      <c r="M148" s="13"/>
      <c r="N148" s="13"/>
    </row>
    <row r="149" spans="1:14" ht="15.75">
      <c r="A149" s="36"/>
      <c r="B149" s="20">
        <v>143</v>
      </c>
      <c r="C149" s="115">
        <v>2041210195</v>
      </c>
      <c r="D149" s="65" t="s">
        <v>289</v>
      </c>
      <c r="E149" s="66" t="s">
        <v>133</v>
      </c>
      <c r="F149" s="42" t="s">
        <v>273</v>
      </c>
      <c r="G149" s="13"/>
      <c r="H149" s="13">
        <v>4</v>
      </c>
      <c r="I149" s="13"/>
      <c r="J149" s="13"/>
      <c r="K149" s="13"/>
      <c r="L149" s="37">
        <f t="shared" si="2"/>
        <v>4</v>
      </c>
      <c r="M149" s="13"/>
      <c r="N149" s="13"/>
    </row>
    <row r="150" spans="1:14" ht="15.75">
      <c r="A150" s="36"/>
      <c r="B150" s="20">
        <v>144</v>
      </c>
      <c r="C150" s="115">
        <v>2041210153</v>
      </c>
      <c r="D150" s="65" t="s">
        <v>290</v>
      </c>
      <c r="E150" s="66" t="s">
        <v>111</v>
      </c>
      <c r="F150" s="42" t="s">
        <v>273</v>
      </c>
      <c r="G150" s="13"/>
      <c r="H150" s="13">
        <v>4</v>
      </c>
      <c r="I150" s="13"/>
      <c r="J150" s="13"/>
      <c r="K150" s="13"/>
      <c r="L150" s="37">
        <f t="shared" si="2"/>
        <v>4</v>
      </c>
      <c r="M150" s="13"/>
      <c r="N150" s="13"/>
    </row>
    <row r="151" spans="1:14" ht="15.75">
      <c r="A151" s="36"/>
      <c r="B151" s="20">
        <v>145</v>
      </c>
      <c r="C151" s="115">
        <v>2041210172</v>
      </c>
      <c r="D151" s="65" t="s">
        <v>291</v>
      </c>
      <c r="E151" s="66" t="s">
        <v>30</v>
      </c>
      <c r="F151" s="42" t="s">
        <v>273</v>
      </c>
      <c r="G151" s="13"/>
      <c r="H151" s="13">
        <v>4</v>
      </c>
      <c r="I151" s="13"/>
      <c r="J151" s="13"/>
      <c r="K151" s="13"/>
      <c r="L151" s="37">
        <f t="shared" si="2"/>
        <v>4</v>
      </c>
      <c r="M151" s="13"/>
      <c r="N151" s="13"/>
    </row>
    <row r="152" spans="1:14" ht="15.75">
      <c r="A152" s="36"/>
      <c r="B152" s="20">
        <v>146</v>
      </c>
      <c r="C152" s="114">
        <v>2005217874</v>
      </c>
      <c r="D152" s="63" t="s">
        <v>437</v>
      </c>
      <c r="E152" s="64" t="s">
        <v>42</v>
      </c>
      <c r="F152" s="41" t="s">
        <v>438</v>
      </c>
      <c r="G152" s="13"/>
      <c r="H152" s="13"/>
      <c r="I152" s="13"/>
      <c r="J152" s="13"/>
      <c r="K152" s="13">
        <v>-5</v>
      </c>
      <c r="L152" s="37">
        <f t="shared" si="2"/>
        <v>-5</v>
      </c>
      <c r="M152" s="13"/>
      <c r="N152" s="13"/>
    </row>
    <row r="153" spans="1:14" ht="15.75">
      <c r="A153" s="36"/>
      <c r="B153" s="20">
        <v>147</v>
      </c>
      <c r="C153" s="114">
        <v>2005217885</v>
      </c>
      <c r="D153" s="63" t="s">
        <v>241</v>
      </c>
      <c r="E153" s="64" t="s">
        <v>439</v>
      </c>
      <c r="F153" s="41" t="s">
        <v>438</v>
      </c>
      <c r="G153" s="13"/>
      <c r="H153" s="13">
        <v>4</v>
      </c>
      <c r="I153" s="13"/>
      <c r="J153" s="13"/>
      <c r="K153" s="13"/>
      <c r="L153" s="37">
        <f t="shared" si="2"/>
        <v>4</v>
      </c>
      <c r="M153" s="13"/>
      <c r="N153" s="13"/>
    </row>
    <row r="154" spans="1:14" ht="15.75">
      <c r="A154" s="36"/>
      <c r="B154" s="20">
        <v>148</v>
      </c>
      <c r="C154" s="114">
        <v>2005217936</v>
      </c>
      <c r="D154" s="63" t="s">
        <v>225</v>
      </c>
      <c r="E154" s="64" t="s">
        <v>440</v>
      </c>
      <c r="F154" s="41" t="s">
        <v>438</v>
      </c>
      <c r="G154" s="13"/>
      <c r="H154" s="13"/>
      <c r="I154" s="13"/>
      <c r="J154" s="13"/>
      <c r="K154" s="13">
        <v>-5</v>
      </c>
      <c r="L154" s="37">
        <f t="shared" si="2"/>
        <v>-5</v>
      </c>
      <c r="M154" s="13"/>
      <c r="N154" s="13"/>
    </row>
    <row r="155" spans="1:14" ht="15.75">
      <c r="A155" s="36"/>
      <c r="B155" s="20">
        <v>149</v>
      </c>
      <c r="C155" s="114">
        <v>2005218066</v>
      </c>
      <c r="D155" s="63" t="s">
        <v>195</v>
      </c>
      <c r="E155" s="64" t="s">
        <v>82</v>
      </c>
      <c r="F155" s="41" t="s">
        <v>438</v>
      </c>
      <c r="G155" s="13"/>
      <c r="H155" s="13">
        <v>4</v>
      </c>
      <c r="I155" s="13"/>
      <c r="J155" s="13"/>
      <c r="K155" s="13"/>
      <c r="L155" s="37">
        <f t="shared" si="2"/>
        <v>4</v>
      </c>
      <c r="M155" s="13"/>
      <c r="N155" s="13"/>
    </row>
    <row r="156" spans="1:14" ht="15.75">
      <c r="A156" s="36"/>
      <c r="B156" s="20">
        <v>150</v>
      </c>
      <c r="C156" s="114">
        <v>2005211320</v>
      </c>
      <c r="D156" s="63" t="s">
        <v>441</v>
      </c>
      <c r="E156" s="64" t="s">
        <v>27</v>
      </c>
      <c r="F156" s="41" t="s">
        <v>438</v>
      </c>
      <c r="G156" s="13"/>
      <c r="H156" s="13">
        <v>4</v>
      </c>
      <c r="I156" s="13"/>
      <c r="J156" s="13"/>
      <c r="K156" s="13"/>
      <c r="L156" s="37">
        <f t="shared" si="2"/>
        <v>4</v>
      </c>
      <c r="M156" s="13"/>
      <c r="N156" s="13"/>
    </row>
    <row r="157" spans="1:14" ht="15.75">
      <c r="A157" s="36"/>
      <c r="B157" s="20">
        <v>151</v>
      </c>
      <c r="C157" s="114">
        <v>2022210069</v>
      </c>
      <c r="D157" s="63" t="s">
        <v>212</v>
      </c>
      <c r="E157" s="64" t="s">
        <v>198</v>
      </c>
      <c r="F157" s="41" t="s">
        <v>213</v>
      </c>
      <c r="G157" s="13"/>
      <c r="H157" s="13">
        <v>4</v>
      </c>
      <c r="I157" s="13"/>
      <c r="J157" s="13"/>
      <c r="K157" s="13"/>
      <c r="L157" s="37">
        <f t="shared" si="2"/>
        <v>4</v>
      </c>
      <c r="M157" s="13"/>
      <c r="N157" s="13"/>
    </row>
    <row r="158" spans="1:14" ht="15.75">
      <c r="A158" s="36"/>
      <c r="B158" s="20">
        <v>152</v>
      </c>
      <c r="C158" s="114">
        <v>2022210232</v>
      </c>
      <c r="D158" s="63" t="s">
        <v>1712</v>
      </c>
      <c r="E158" s="64" t="s">
        <v>215</v>
      </c>
      <c r="F158" s="41" t="s">
        <v>213</v>
      </c>
      <c r="G158" s="13"/>
      <c r="H158" s="13">
        <v>4</v>
      </c>
      <c r="I158" s="13"/>
      <c r="J158" s="13"/>
      <c r="K158" s="13"/>
      <c r="L158" s="37">
        <f t="shared" si="2"/>
        <v>4</v>
      </c>
      <c r="M158" s="13"/>
      <c r="N158" s="13"/>
    </row>
    <row r="159" spans="1:14" ht="15.75">
      <c r="A159" s="36"/>
      <c r="B159" s="20">
        <v>153</v>
      </c>
      <c r="C159" s="114">
        <v>2022210230</v>
      </c>
      <c r="D159" s="63" t="s">
        <v>216</v>
      </c>
      <c r="E159" s="64" t="s">
        <v>39</v>
      </c>
      <c r="F159" s="41" t="s">
        <v>213</v>
      </c>
      <c r="G159" s="13"/>
      <c r="H159" s="13">
        <v>4</v>
      </c>
      <c r="I159" s="13"/>
      <c r="J159" s="13"/>
      <c r="K159" s="13"/>
      <c r="L159" s="37">
        <f t="shared" si="2"/>
        <v>4</v>
      </c>
      <c r="M159" s="13"/>
      <c r="N159" s="13"/>
    </row>
    <row r="160" spans="1:14" ht="15.75">
      <c r="A160" s="36"/>
      <c r="B160" s="20">
        <v>154</v>
      </c>
      <c r="C160" s="114">
        <v>2022210293</v>
      </c>
      <c r="D160" s="63" t="s">
        <v>110</v>
      </c>
      <c r="E160" s="64" t="s">
        <v>111</v>
      </c>
      <c r="F160" s="41" t="s">
        <v>213</v>
      </c>
      <c r="G160" s="13"/>
      <c r="H160" s="13">
        <v>4</v>
      </c>
      <c r="I160" s="13"/>
      <c r="J160" s="13"/>
      <c r="K160" s="13"/>
      <c r="L160" s="37">
        <f t="shared" si="2"/>
        <v>4</v>
      </c>
      <c r="M160" s="13"/>
      <c r="N160" s="13"/>
    </row>
    <row r="161" spans="1:14" ht="15.75">
      <c r="A161" s="36"/>
      <c r="B161" s="20">
        <v>155</v>
      </c>
      <c r="C161" s="114">
        <v>2022218183</v>
      </c>
      <c r="D161" s="63" t="s">
        <v>227</v>
      </c>
      <c r="E161" s="64" t="s">
        <v>51</v>
      </c>
      <c r="F161" s="41" t="s">
        <v>228</v>
      </c>
      <c r="G161" s="13"/>
      <c r="H161" s="13">
        <v>4</v>
      </c>
      <c r="I161" s="13"/>
      <c r="J161" s="13"/>
      <c r="K161" s="13"/>
      <c r="L161" s="37">
        <f t="shared" si="2"/>
        <v>4</v>
      </c>
      <c r="M161" s="13"/>
      <c r="N161" s="13"/>
    </row>
    <row r="162" spans="1:14" ht="15.75">
      <c r="A162" s="36"/>
      <c r="B162" s="20">
        <v>156</v>
      </c>
      <c r="C162" s="114">
        <v>2022218224</v>
      </c>
      <c r="D162" s="63" t="s">
        <v>229</v>
      </c>
      <c r="E162" s="64" t="s">
        <v>174</v>
      </c>
      <c r="F162" s="41" t="s">
        <v>228</v>
      </c>
      <c r="G162" s="13"/>
      <c r="H162" s="13">
        <v>4</v>
      </c>
      <c r="I162" s="13"/>
      <c r="J162" s="13"/>
      <c r="K162" s="13"/>
      <c r="L162" s="37">
        <f t="shared" si="2"/>
        <v>4</v>
      </c>
      <c r="M162" s="13"/>
      <c r="N162" s="13"/>
    </row>
    <row r="163" spans="1:14" ht="15.75">
      <c r="A163" s="36"/>
      <c r="B163" s="20">
        <v>157</v>
      </c>
      <c r="C163" s="114">
        <v>2022218227</v>
      </c>
      <c r="D163" s="63" t="s">
        <v>230</v>
      </c>
      <c r="E163" s="64" t="s">
        <v>231</v>
      </c>
      <c r="F163" s="41" t="s">
        <v>228</v>
      </c>
      <c r="G163" s="13"/>
      <c r="H163" s="13">
        <v>4</v>
      </c>
      <c r="I163" s="13"/>
      <c r="J163" s="13"/>
      <c r="K163" s="13"/>
      <c r="L163" s="37">
        <f t="shared" si="2"/>
        <v>4</v>
      </c>
      <c r="M163" s="13"/>
      <c r="N163" s="13"/>
    </row>
    <row r="164" spans="1:14" ht="15.75">
      <c r="A164" s="36"/>
      <c r="B164" s="20">
        <v>158</v>
      </c>
      <c r="C164" s="114">
        <v>2022218242</v>
      </c>
      <c r="D164" s="63" t="s">
        <v>232</v>
      </c>
      <c r="E164" s="64" t="s">
        <v>233</v>
      </c>
      <c r="F164" s="41" t="s">
        <v>228</v>
      </c>
      <c r="G164" s="13"/>
      <c r="H164" s="13">
        <v>4</v>
      </c>
      <c r="I164" s="13"/>
      <c r="J164" s="13"/>
      <c r="K164" s="13"/>
      <c r="L164" s="37">
        <f t="shared" si="2"/>
        <v>4</v>
      </c>
      <c r="M164" s="13"/>
      <c r="N164" s="13"/>
    </row>
    <row r="165" spans="1:14" ht="15.75">
      <c r="A165" s="36"/>
      <c r="B165" s="20">
        <v>159</v>
      </c>
      <c r="C165" s="114">
        <v>2022218255</v>
      </c>
      <c r="D165" s="63" t="s">
        <v>234</v>
      </c>
      <c r="E165" s="64" t="s">
        <v>235</v>
      </c>
      <c r="F165" s="41" t="s">
        <v>228</v>
      </c>
      <c r="G165" s="13"/>
      <c r="H165" s="13">
        <v>4</v>
      </c>
      <c r="I165" s="13"/>
      <c r="J165" s="13"/>
      <c r="K165" s="13"/>
      <c r="L165" s="37">
        <f t="shared" si="2"/>
        <v>4</v>
      </c>
      <c r="M165" s="13"/>
      <c r="N165" s="13"/>
    </row>
    <row r="166" spans="1:14" ht="15.75">
      <c r="A166" s="36"/>
      <c r="B166" s="20">
        <v>160</v>
      </c>
      <c r="C166" s="114">
        <v>2022218291</v>
      </c>
      <c r="D166" s="63" t="s">
        <v>236</v>
      </c>
      <c r="E166" s="64" t="s">
        <v>66</v>
      </c>
      <c r="F166" s="41" t="s">
        <v>228</v>
      </c>
      <c r="G166" s="13"/>
      <c r="H166" s="13">
        <v>4</v>
      </c>
      <c r="I166" s="13"/>
      <c r="J166" s="13"/>
      <c r="K166" s="13"/>
      <c r="L166" s="37">
        <f t="shared" si="2"/>
        <v>4</v>
      </c>
      <c r="M166" s="13"/>
      <c r="N166" s="13"/>
    </row>
    <row r="167" spans="1:14" ht="15.75">
      <c r="A167" s="36"/>
      <c r="B167" s="20">
        <v>161</v>
      </c>
      <c r="C167" s="114">
        <v>2022218303</v>
      </c>
      <c r="D167" s="63" t="s">
        <v>237</v>
      </c>
      <c r="E167" s="64" t="s">
        <v>238</v>
      </c>
      <c r="F167" s="41" t="s">
        <v>228</v>
      </c>
      <c r="G167" s="13"/>
      <c r="H167" s="13">
        <v>4</v>
      </c>
      <c r="I167" s="13"/>
      <c r="J167" s="13"/>
      <c r="K167" s="13"/>
      <c r="L167" s="37">
        <f t="shared" si="2"/>
        <v>4</v>
      </c>
      <c r="M167" s="13"/>
      <c r="N167" s="13"/>
    </row>
    <row r="168" spans="1:14" ht="15.75">
      <c r="A168" s="36"/>
      <c r="B168" s="20">
        <v>162</v>
      </c>
      <c r="C168" s="114">
        <v>2022218308</v>
      </c>
      <c r="D168" s="63" t="s">
        <v>239</v>
      </c>
      <c r="E168" s="64" t="s">
        <v>240</v>
      </c>
      <c r="F168" s="41" t="s">
        <v>228</v>
      </c>
      <c r="G168" s="13"/>
      <c r="H168" s="13">
        <v>4</v>
      </c>
      <c r="I168" s="13"/>
      <c r="J168" s="13"/>
      <c r="K168" s="13"/>
      <c r="L168" s="37">
        <f t="shared" si="2"/>
        <v>4</v>
      </c>
      <c r="M168" s="13"/>
      <c r="N168" s="13"/>
    </row>
    <row r="169" spans="1:14" ht="15.75">
      <c r="A169" s="36"/>
      <c r="B169" s="20">
        <v>163</v>
      </c>
      <c r="C169" s="114">
        <v>2022218310</v>
      </c>
      <c r="D169" s="63" t="s">
        <v>241</v>
      </c>
      <c r="E169" s="64" t="s">
        <v>240</v>
      </c>
      <c r="F169" s="41" t="s">
        <v>228</v>
      </c>
      <c r="G169" s="13"/>
      <c r="H169" s="13">
        <v>4</v>
      </c>
      <c r="I169" s="13"/>
      <c r="J169" s="13"/>
      <c r="K169" s="13"/>
      <c r="L169" s="37">
        <f t="shared" si="2"/>
        <v>4</v>
      </c>
      <c r="M169" s="13"/>
      <c r="N169" s="13"/>
    </row>
    <row r="170" spans="1:14" ht="15.75">
      <c r="A170" s="36"/>
      <c r="B170" s="20">
        <v>164</v>
      </c>
      <c r="C170" s="114">
        <v>2022218320</v>
      </c>
      <c r="D170" s="63" t="s">
        <v>242</v>
      </c>
      <c r="E170" s="64" t="s">
        <v>224</v>
      </c>
      <c r="F170" s="41" t="s">
        <v>228</v>
      </c>
      <c r="G170" s="13"/>
      <c r="H170" s="13">
        <v>4</v>
      </c>
      <c r="I170" s="13"/>
      <c r="J170" s="13"/>
      <c r="K170" s="13"/>
      <c r="L170" s="37">
        <f t="shared" si="2"/>
        <v>4</v>
      </c>
      <c r="M170" s="13"/>
      <c r="N170" s="13"/>
    </row>
    <row r="171" spans="1:14" ht="15.75">
      <c r="A171" s="36"/>
      <c r="B171" s="20">
        <v>165</v>
      </c>
      <c r="C171" s="114">
        <v>2022218362</v>
      </c>
      <c r="D171" s="63" t="s">
        <v>243</v>
      </c>
      <c r="E171" s="64" t="s">
        <v>244</v>
      </c>
      <c r="F171" s="41" t="s">
        <v>228</v>
      </c>
      <c r="G171" s="13"/>
      <c r="H171" s="13">
        <v>4</v>
      </c>
      <c r="I171" s="13"/>
      <c r="J171" s="13"/>
      <c r="K171" s="13"/>
      <c r="L171" s="37">
        <f t="shared" si="2"/>
        <v>4</v>
      </c>
      <c r="M171" s="13"/>
      <c r="N171" s="13"/>
    </row>
    <row r="172" spans="1:14" ht="15.75">
      <c r="A172" s="36"/>
      <c r="B172" s="20">
        <v>166</v>
      </c>
      <c r="C172" s="114">
        <v>2022218223</v>
      </c>
      <c r="D172" s="63" t="s">
        <v>245</v>
      </c>
      <c r="E172" s="64" t="s">
        <v>246</v>
      </c>
      <c r="F172" s="41" t="s">
        <v>228</v>
      </c>
      <c r="G172" s="13"/>
      <c r="H172" s="13">
        <v>4</v>
      </c>
      <c r="I172" s="13"/>
      <c r="J172" s="13"/>
      <c r="K172" s="13"/>
      <c r="L172" s="37">
        <f t="shared" si="2"/>
        <v>4</v>
      </c>
      <c r="M172" s="13"/>
      <c r="N172" s="13"/>
    </row>
    <row r="173" spans="1:14" ht="15.75">
      <c r="A173" s="36"/>
      <c r="B173" s="20">
        <v>167</v>
      </c>
      <c r="C173" s="114">
        <v>2005210060</v>
      </c>
      <c r="D173" s="63" t="s">
        <v>313</v>
      </c>
      <c r="E173" s="64" t="s">
        <v>164</v>
      </c>
      <c r="F173" s="41" t="s">
        <v>314</v>
      </c>
      <c r="G173" s="13"/>
      <c r="H173" s="13">
        <v>4</v>
      </c>
      <c r="I173" s="13"/>
      <c r="J173" s="13"/>
      <c r="K173" s="13"/>
      <c r="L173" s="37">
        <f t="shared" si="2"/>
        <v>4</v>
      </c>
      <c r="M173" s="13"/>
      <c r="N173" s="13"/>
    </row>
    <row r="174" spans="1:14" ht="15.75">
      <c r="A174" s="36"/>
      <c r="B174" s="20">
        <v>168</v>
      </c>
      <c r="C174" s="114">
        <v>2005210519</v>
      </c>
      <c r="D174" s="63" t="s">
        <v>315</v>
      </c>
      <c r="E174" s="64" t="s">
        <v>316</v>
      </c>
      <c r="F174" s="41" t="s">
        <v>314</v>
      </c>
      <c r="G174" s="13"/>
      <c r="H174" s="13">
        <v>4</v>
      </c>
      <c r="I174" s="13"/>
      <c r="J174" s="13"/>
      <c r="K174" s="13"/>
      <c r="L174" s="37">
        <f t="shared" si="2"/>
        <v>4</v>
      </c>
      <c r="M174" s="13"/>
      <c r="N174" s="13"/>
    </row>
    <row r="175" spans="1:14" ht="15.75">
      <c r="A175" s="36"/>
      <c r="B175" s="20">
        <v>169</v>
      </c>
      <c r="C175" s="114">
        <v>2005210215</v>
      </c>
      <c r="D175" s="63" t="s">
        <v>317</v>
      </c>
      <c r="E175" s="64" t="s">
        <v>318</v>
      </c>
      <c r="F175" s="41" t="s">
        <v>314</v>
      </c>
      <c r="G175" s="13"/>
      <c r="H175" s="13">
        <v>4</v>
      </c>
      <c r="I175" s="13"/>
      <c r="J175" s="13"/>
      <c r="K175" s="13"/>
      <c r="L175" s="37">
        <f t="shared" si="2"/>
        <v>4</v>
      </c>
      <c r="M175" s="13"/>
      <c r="N175" s="13"/>
    </row>
    <row r="176" spans="1:14" ht="15.75">
      <c r="A176" s="36"/>
      <c r="B176" s="20">
        <v>170</v>
      </c>
      <c r="C176" s="114">
        <v>2005210046</v>
      </c>
      <c r="D176" s="63" t="s">
        <v>319</v>
      </c>
      <c r="E176" s="64" t="s">
        <v>183</v>
      </c>
      <c r="F176" s="41" t="s">
        <v>314</v>
      </c>
      <c r="G176" s="13"/>
      <c r="H176" s="13">
        <v>4</v>
      </c>
      <c r="I176" s="13"/>
      <c r="J176" s="13"/>
      <c r="K176" s="13"/>
      <c r="L176" s="37">
        <f t="shared" si="2"/>
        <v>4</v>
      </c>
      <c r="M176" s="13"/>
      <c r="N176" s="13"/>
    </row>
    <row r="177" spans="1:14" ht="15.75">
      <c r="A177" s="36"/>
      <c r="B177" s="20">
        <v>171</v>
      </c>
      <c r="C177" s="114">
        <v>2005210568</v>
      </c>
      <c r="D177" s="63" t="s">
        <v>320</v>
      </c>
      <c r="E177" s="64" t="s">
        <v>321</v>
      </c>
      <c r="F177" s="41" t="s">
        <v>314</v>
      </c>
      <c r="G177" s="13"/>
      <c r="H177" s="13">
        <v>4</v>
      </c>
      <c r="I177" s="13"/>
      <c r="J177" s="13"/>
      <c r="K177" s="13"/>
      <c r="L177" s="37">
        <f t="shared" si="2"/>
        <v>4</v>
      </c>
      <c r="M177" s="13"/>
      <c r="N177" s="13"/>
    </row>
    <row r="178" spans="1:14" ht="15.75">
      <c r="A178" s="36"/>
      <c r="B178" s="20">
        <v>172</v>
      </c>
      <c r="C178" s="114">
        <v>2005210411</v>
      </c>
      <c r="D178" s="63" t="s">
        <v>322</v>
      </c>
      <c r="E178" s="64" t="s">
        <v>111</v>
      </c>
      <c r="F178" s="41" t="s">
        <v>314</v>
      </c>
      <c r="G178" s="13"/>
      <c r="H178" s="13">
        <v>4</v>
      </c>
      <c r="I178" s="13"/>
      <c r="J178" s="13"/>
      <c r="K178" s="13"/>
      <c r="L178" s="37">
        <f t="shared" si="2"/>
        <v>4</v>
      </c>
      <c r="M178" s="13"/>
      <c r="N178" s="13"/>
    </row>
    <row r="179" spans="1:14" ht="15.75">
      <c r="A179" s="36"/>
      <c r="B179" s="20">
        <v>173</v>
      </c>
      <c r="C179" s="114">
        <v>2005210238</v>
      </c>
      <c r="D179" s="63" t="s">
        <v>384</v>
      </c>
      <c r="E179" s="64" t="s">
        <v>51</v>
      </c>
      <c r="F179" s="41" t="s">
        <v>385</v>
      </c>
      <c r="G179" s="13"/>
      <c r="H179" s="13">
        <v>4</v>
      </c>
      <c r="I179" s="13"/>
      <c r="J179" s="13"/>
      <c r="K179" s="13"/>
      <c r="L179" s="37">
        <f t="shared" si="2"/>
        <v>4</v>
      </c>
      <c r="M179" s="13"/>
      <c r="N179" s="13"/>
    </row>
    <row r="180" spans="1:14" ht="15.75">
      <c r="A180" s="36"/>
      <c r="B180" s="20">
        <v>174</v>
      </c>
      <c r="C180" s="114">
        <v>2005210703</v>
      </c>
      <c r="D180" s="63" t="s">
        <v>386</v>
      </c>
      <c r="E180" s="64" t="s">
        <v>387</v>
      </c>
      <c r="F180" s="41" t="s">
        <v>385</v>
      </c>
      <c r="G180" s="13"/>
      <c r="H180" s="13">
        <v>4</v>
      </c>
      <c r="I180" s="13"/>
      <c r="J180" s="13"/>
      <c r="K180" s="13"/>
      <c r="L180" s="37">
        <f t="shared" si="2"/>
        <v>4</v>
      </c>
      <c r="M180" s="13"/>
      <c r="N180" s="13"/>
    </row>
    <row r="181" spans="1:14" ht="15.75">
      <c r="A181" s="36"/>
      <c r="B181" s="20">
        <v>175</v>
      </c>
      <c r="C181" s="114">
        <v>2005210828</v>
      </c>
      <c r="D181" s="63" t="s">
        <v>217</v>
      </c>
      <c r="E181" s="64" t="s">
        <v>218</v>
      </c>
      <c r="F181" s="41" t="s">
        <v>385</v>
      </c>
      <c r="G181" s="13"/>
      <c r="H181" s="13">
        <v>4</v>
      </c>
      <c r="I181" s="13"/>
      <c r="J181" s="13"/>
      <c r="K181" s="13"/>
      <c r="L181" s="37">
        <f t="shared" si="2"/>
        <v>4</v>
      </c>
      <c r="M181" s="13"/>
      <c r="N181" s="13"/>
    </row>
    <row r="182" spans="1:14" ht="15.75">
      <c r="A182" s="36"/>
      <c r="B182" s="20">
        <v>176</v>
      </c>
      <c r="C182" s="114">
        <v>2005211085</v>
      </c>
      <c r="D182" s="63" t="s">
        <v>388</v>
      </c>
      <c r="E182" s="64" t="s">
        <v>389</v>
      </c>
      <c r="F182" s="41" t="s">
        <v>385</v>
      </c>
      <c r="G182" s="13"/>
      <c r="H182" s="13">
        <v>4</v>
      </c>
      <c r="I182" s="13"/>
      <c r="J182" s="13"/>
      <c r="K182" s="13"/>
      <c r="L182" s="37">
        <f t="shared" si="2"/>
        <v>4</v>
      </c>
      <c r="M182" s="13"/>
      <c r="N182" s="13"/>
    </row>
    <row r="183" spans="1:14" ht="15.75">
      <c r="A183" s="36"/>
      <c r="B183" s="20">
        <v>177</v>
      </c>
      <c r="C183" s="114">
        <v>2005210964</v>
      </c>
      <c r="D183" s="63" t="s">
        <v>384</v>
      </c>
      <c r="E183" s="64" t="s">
        <v>390</v>
      </c>
      <c r="F183" s="41" t="s">
        <v>385</v>
      </c>
      <c r="G183" s="13"/>
      <c r="H183" s="13">
        <v>4</v>
      </c>
      <c r="I183" s="13"/>
      <c r="J183" s="13"/>
      <c r="K183" s="13"/>
      <c r="L183" s="37">
        <f t="shared" si="2"/>
        <v>4</v>
      </c>
      <c r="M183" s="13"/>
      <c r="N183" s="13"/>
    </row>
    <row r="184" spans="1:14" ht="15.75">
      <c r="A184" s="36"/>
      <c r="B184" s="20">
        <v>178</v>
      </c>
      <c r="C184" s="114">
        <v>2005217916</v>
      </c>
      <c r="D184" s="63" t="s">
        <v>391</v>
      </c>
      <c r="E184" s="64" t="s">
        <v>119</v>
      </c>
      <c r="F184" s="41" t="s">
        <v>385</v>
      </c>
      <c r="G184" s="13"/>
      <c r="H184" s="13">
        <v>4</v>
      </c>
      <c r="I184" s="13"/>
      <c r="J184" s="13"/>
      <c r="K184" s="13"/>
      <c r="L184" s="37">
        <f t="shared" si="2"/>
        <v>4</v>
      </c>
      <c r="M184" s="13"/>
      <c r="N184" s="13"/>
    </row>
    <row r="185" spans="1:14" ht="15.75">
      <c r="A185" s="36"/>
      <c r="B185" s="20">
        <v>179</v>
      </c>
      <c r="C185" s="114">
        <v>2005210127</v>
      </c>
      <c r="D185" s="63" t="s">
        <v>392</v>
      </c>
      <c r="E185" s="64" t="s">
        <v>148</v>
      </c>
      <c r="F185" s="41" t="s">
        <v>385</v>
      </c>
      <c r="G185" s="13"/>
      <c r="H185" s="13">
        <v>4</v>
      </c>
      <c r="I185" s="13"/>
      <c r="J185" s="13"/>
      <c r="K185" s="13"/>
      <c r="L185" s="37">
        <f t="shared" si="2"/>
        <v>4</v>
      </c>
      <c r="M185" s="13"/>
      <c r="N185" s="13"/>
    </row>
    <row r="186" spans="1:14" ht="15.75">
      <c r="A186" s="36"/>
      <c r="B186" s="20">
        <v>180</v>
      </c>
      <c r="C186" s="114">
        <v>2005210193</v>
      </c>
      <c r="D186" s="63" t="s">
        <v>393</v>
      </c>
      <c r="E186" s="64" t="s">
        <v>148</v>
      </c>
      <c r="F186" s="41" t="s">
        <v>385</v>
      </c>
      <c r="G186" s="13"/>
      <c r="H186" s="13">
        <v>4</v>
      </c>
      <c r="I186" s="13"/>
      <c r="J186" s="13"/>
      <c r="K186" s="13"/>
      <c r="L186" s="37">
        <f t="shared" si="2"/>
        <v>4</v>
      </c>
      <c r="M186" s="13"/>
      <c r="N186" s="13"/>
    </row>
    <row r="187" spans="1:14" ht="15.75">
      <c r="A187" s="36"/>
      <c r="B187" s="20">
        <v>181</v>
      </c>
      <c r="C187" s="114">
        <v>2005210035</v>
      </c>
      <c r="D187" s="63" t="s">
        <v>394</v>
      </c>
      <c r="E187" s="64" t="s">
        <v>395</v>
      </c>
      <c r="F187" s="41" t="s">
        <v>385</v>
      </c>
      <c r="G187" s="13"/>
      <c r="H187" s="13">
        <v>4</v>
      </c>
      <c r="I187" s="13"/>
      <c r="J187" s="13"/>
      <c r="K187" s="13"/>
      <c r="L187" s="37">
        <f t="shared" si="2"/>
        <v>4</v>
      </c>
      <c r="M187" s="13"/>
      <c r="N187" s="13"/>
    </row>
    <row r="188" spans="1:14" ht="15.75">
      <c r="A188" s="36"/>
      <c r="B188" s="20">
        <v>182</v>
      </c>
      <c r="C188" s="114">
        <v>2005211733</v>
      </c>
      <c r="D188" s="63" t="s">
        <v>396</v>
      </c>
      <c r="E188" s="64" t="s">
        <v>397</v>
      </c>
      <c r="F188" s="41" t="s">
        <v>385</v>
      </c>
      <c r="G188" s="13"/>
      <c r="H188" s="13">
        <v>4</v>
      </c>
      <c r="I188" s="13"/>
      <c r="J188" s="13"/>
      <c r="K188" s="13"/>
      <c r="L188" s="37">
        <f t="shared" si="2"/>
        <v>4</v>
      </c>
      <c r="M188" s="13"/>
      <c r="N188" s="13"/>
    </row>
    <row r="189" spans="1:14" ht="15.75">
      <c r="A189" s="36"/>
      <c r="B189" s="20">
        <v>183</v>
      </c>
      <c r="C189" s="114">
        <v>2005211149</v>
      </c>
      <c r="D189" s="63" t="s">
        <v>398</v>
      </c>
      <c r="E189" s="64" t="s">
        <v>162</v>
      </c>
      <c r="F189" s="41" t="s">
        <v>385</v>
      </c>
      <c r="G189" s="13"/>
      <c r="H189" s="13">
        <v>4</v>
      </c>
      <c r="I189" s="13"/>
      <c r="J189" s="13"/>
      <c r="K189" s="13"/>
      <c r="L189" s="37">
        <f t="shared" si="2"/>
        <v>4</v>
      </c>
      <c r="M189" s="13"/>
      <c r="N189" s="13"/>
    </row>
    <row r="190" spans="1:14" ht="15.75">
      <c r="A190" s="36"/>
      <c r="B190" s="20">
        <v>184</v>
      </c>
      <c r="C190" s="114">
        <v>2005210478</v>
      </c>
      <c r="D190" s="63" t="s">
        <v>38</v>
      </c>
      <c r="E190" s="64" t="s">
        <v>301</v>
      </c>
      <c r="F190" s="41" t="s">
        <v>385</v>
      </c>
      <c r="G190" s="13"/>
      <c r="H190" s="13">
        <v>4</v>
      </c>
      <c r="I190" s="13"/>
      <c r="J190" s="13"/>
      <c r="K190" s="13"/>
      <c r="L190" s="37">
        <f t="shared" si="2"/>
        <v>4</v>
      </c>
      <c r="M190" s="13"/>
      <c r="N190" s="13"/>
    </row>
    <row r="191" spans="1:14" ht="15.75">
      <c r="A191" s="36"/>
      <c r="B191" s="20">
        <v>185</v>
      </c>
      <c r="C191" s="114">
        <v>2005218005</v>
      </c>
      <c r="D191" s="63" t="s">
        <v>399</v>
      </c>
      <c r="E191" s="64" t="s">
        <v>66</v>
      </c>
      <c r="F191" s="41" t="s">
        <v>385</v>
      </c>
      <c r="G191" s="13"/>
      <c r="H191" s="13">
        <v>4</v>
      </c>
      <c r="I191" s="13"/>
      <c r="J191" s="13"/>
      <c r="K191" s="13"/>
      <c r="L191" s="37">
        <f t="shared" si="2"/>
        <v>4</v>
      </c>
      <c r="M191" s="13"/>
      <c r="N191" s="13"/>
    </row>
    <row r="192" spans="1:14" ht="15.75">
      <c r="A192" s="36"/>
      <c r="B192" s="20">
        <v>186</v>
      </c>
      <c r="C192" s="114">
        <v>2005218057</v>
      </c>
      <c r="D192" s="63" t="s">
        <v>400</v>
      </c>
      <c r="E192" s="64" t="s">
        <v>270</v>
      </c>
      <c r="F192" s="41" t="s">
        <v>385</v>
      </c>
      <c r="G192" s="13"/>
      <c r="H192" s="13">
        <v>4</v>
      </c>
      <c r="I192" s="13"/>
      <c r="J192" s="13"/>
      <c r="K192" s="13"/>
      <c r="L192" s="37">
        <f t="shared" si="2"/>
        <v>4</v>
      </c>
      <c r="M192" s="13"/>
      <c r="N192" s="13"/>
    </row>
    <row r="193" spans="1:14" ht="15.75">
      <c r="A193" s="36"/>
      <c r="B193" s="20">
        <v>187</v>
      </c>
      <c r="C193" s="114">
        <v>2005210937</v>
      </c>
      <c r="D193" s="63" t="s">
        <v>401</v>
      </c>
      <c r="E193" s="64" t="s">
        <v>402</v>
      </c>
      <c r="F193" s="41" t="s">
        <v>385</v>
      </c>
      <c r="G193" s="13"/>
      <c r="H193" s="13">
        <v>4</v>
      </c>
      <c r="I193" s="13"/>
      <c r="J193" s="13"/>
      <c r="K193" s="13"/>
      <c r="L193" s="37">
        <f t="shared" si="2"/>
        <v>4</v>
      </c>
      <c r="M193" s="13"/>
      <c r="N193" s="13"/>
    </row>
    <row r="194" spans="1:14" ht="15.75">
      <c r="A194" s="36"/>
      <c r="B194" s="20">
        <v>188</v>
      </c>
      <c r="C194" s="114">
        <v>2005212131</v>
      </c>
      <c r="D194" s="63" t="s">
        <v>403</v>
      </c>
      <c r="E194" s="64" t="s">
        <v>342</v>
      </c>
      <c r="F194" s="41" t="s">
        <v>385</v>
      </c>
      <c r="G194" s="13"/>
      <c r="H194" s="13">
        <v>4</v>
      </c>
      <c r="I194" s="13"/>
      <c r="J194" s="13"/>
      <c r="K194" s="13"/>
      <c r="L194" s="37">
        <f t="shared" si="2"/>
        <v>4</v>
      </c>
      <c r="M194" s="13"/>
      <c r="N194" s="13"/>
    </row>
    <row r="195" spans="1:14" ht="15.75">
      <c r="A195" s="36"/>
      <c r="B195" s="20">
        <v>189</v>
      </c>
      <c r="C195" s="114">
        <v>2005210920</v>
      </c>
      <c r="D195" s="63" t="s">
        <v>404</v>
      </c>
      <c r="E195" s="64" t="s">
        <v>405</v>
      </c>
      <c r="F195" s="41" t="s">
        <v>385</v>
      </c>
      <c r="G195" s="13"/>
      <c r="H195" s="13">
        <v>4</v>
      </c>
      <c r="I195" s="13"/>
      <c r="J195" s="13"/>
      <c r="K195" s="13"/>
      <c r="L195" s="37">
        <f t="shared" si="2"/>
        <v>4</v>
      </c>
      <c r="M195" s="13"/>
      <c r="N195" s="13"/>
    </row>
    <row r="196" spans="1:14" ht="15.75">
      <c r="A196" s="36"/>
      <c r="B196" s="20">
        <v>190</v>
      </c>
      <c r="C196" s="114">
        <v>2005210550</v>
      </c>
      <c r="D196" s="63" t="s">
        <v>406</v>
      </c>
      <c r="E196" s="64" t="s">
        <v>45</v>
      </c>
      <c r="F196" s="41" t="s">
        <v>385</v>
      </c>
      <c r="G196" s="13"/>
      <c r="H196" s="13">
        <v>4</v>
      </c>
      <c r="I196" s="13"/>
      <c r="J196" s="13"/>
      <c r="K196" s="13"/>
      <c r="L196" s="37">
        <f t="shared" si="2"/>
        <v>4</v>
      </c>
      <c r="M196" s="13"/>
      <c r="N196" s="13"/>
    </row>
    <row r="197" spans="1:14" ht="15.75">
      <c r="A197" s="36"/>
      <c r="B197" s="20">
        <v>191</v>
      </c>
      <c r="C197" s="114">
        <v>2005210448</v>
      </c>
      <c r="D197" s="63" t="s">
        <v>1713</v>
      </c>
      <c r="E197" s="64" t="s">
        <v>381</v>
      </c>
      <c r="F197" s="41" t="s">
        <v>385</v>
      </c>
      <c r="G197" s="13"/>
      <c r="H197" s="13">
        <v>4</v>
      </c>
      <c r="I197" s="13"/>
      <c r="J197" s="13"/>
      <c r="K197" s="13"/>
      <c r="L197" s="37">
        <f t="shared" si="2"/>
        <v>4</v>
      </c>
      <c r="M197" s="13"/>
      <c r="N197" s="13"/>
    </row>
    <row r="198" spans="1:14" ht="15.75">
      <c r="A198" s="36"/>
      <c r="B198" s="20">
        <v>192</v>
      </c>
      <c r="C198" s="114">
        <v>2005211205</v>
      </c>
      <c r="D198" s="63" t="s">
        <v>409</v>
      </c>
      <c r="E198" s="64" t="s">
        <v>127</v>
      </c>
      <c r="F198" s="41" t="s">
        <v>385</v>
      </c>
      <c r="G198" s="13"/>
      <c r="H198" s="13">
        <v>4</v>
      </c>
      <c r="I198" s="13"/>
      <c r="J198" s="13"/>
      <c r="K198" s="13"/>
      <c r="L198" s="37">
        <f t="shared" si="2"/>
        <v>4</v>
      </c>
      <c r="M198" s="13"/>
      <c r="N198" s="13"/>
    </row>
    <row r="199" spans="1:14" ht="15.75">
      <c r="A199" s="36"/>
      <c r="B199" s="20">
        <v>193</v>
      </c>
      <c r="C199" s="114">
        <v>2005217875</v>
      </c>
      <c r="D199" s="63" t="s">
        <v>410</v>
      </c>
      <c r="E199" s="64" t="s">
        <v>42</v>
      </c>
      <c r="F199" s="41" t="s">
        <v>411</v>
      </c>
      <c r="G199" s="13"/>
      <c r="H199" s="13">
        <v>4</v>
      </c>
      <c r="I199" s="13"/>
      <c r="J199" s="13"/>
      <c r="K199" s="13"/>
      <c r="L199" s="37">
        <f t="shared" ref="L199:L262" si="3">SUM(G199,H199,I199,J199,K199)</f>
        <v>4</v>
      </c>
      <c r="M199" s="13"/>
      <c r="N199" s="13"/>
    </row>
    <row r="200" spans="1:14" ht="15.75">
      <c r="A200" s="36"/>
      <c r="B200" s="20">
        <v>194</v>
      </c>
      <c r="C200" s="114">
        <v>2005210272</v>
      </c>
      <c r="D200" s="63" t="s">
        <v>334</v>
      </c>
      <c r="E200" s="64" t="s">
        <v>174</v>
      </c>
      <c r="F200" s="41" t="s">
        <v>411</v>
      </c>
      <c r="G200" s="13"/>
      <c r="H200" s="13">
        <v>4</v>
      </c>
      <c r="I200" s="13"/>
      <c r="J200" s="13"/>
      <c r="K200" s="13"/>
      <c r="L200" s="37">
        <f t="shared" si="3"/>
        <v>4</v>
      </c>
      <c r="M200" s="13"/>
      <c r="N200" s="13"/>
    </row>
    <row r="201" spans="1:14" ht="15.75">
      <c r="A201" s="36"/>
      <c r="B201" s="20">
        <v>195</v>
      </c>
      <c r="C201" s="114">
        <v>2005217920</v>
      </c>
      <c r="D201" s="63" t="s">
        <v>412</v>
      </c>
      <c r="E201" s="64" t="s">
        <v>413</v>
      </c>
      <c r="F201" s="41" t="s">
        <v>411</v>
      </c>
      <c r="G201" s="13"/>
      <c r="H201" s="13">
        <v>4</v>
      </c>
      <c r="I201" s="13"/>
      <c r="J201" s="13"/>
      <c r="K201" s="13"/>
      <c r="L201" s="37">
        <f t="shared" si="3"/>
        <v>4</v>
      </c>
      <c r="M201" s="13"/>
      <c r="N201" s="13"/>
    </row>
    <row r="202" spans="1:14" ht="15.75">
      <c r="A202" s="36"/>
      <c r="B202" s="20">
        <v>196</v>
      </c>
      <c r="C202" s="114">
        <v>2005217921</v>
      </c>
      <c r="D202" s="63" t="s">
        <v>414</v>
      </c>
      <c r="E202" s="64" t="s">
        <v>415</v>
      </c>
      <c r="F202" s="41" t="s">
        <v>411</v>
      </c>
      <c r="G202" s="13"/>
      <c r="H202" s="13">
        <v>4</v>
      </c>
      <c r="I202" s="13"/>
      <c r="J202" s="13"/>
      <c r="K202" s="13"/>
      <c r="L202" s="37">
        <f t="shared" si="3"/>
        <v>4</v>
      </c>
      <c r="M202" s="13"/>
      <c r="N202" s="13"/>
    </row>
    <row r="203" spans="1:14" ht="15.75">
      <c r="A203" s="36"/>
      <c r="B203" s="20">
        <v>197</v>
      </c>
      <c r="C203" s="114">
        <v>2005211267</v>
      </c>
      <c r="D203" s="63" t="s">
        <v>416</v>
      </c>
      <c r="E203" s="64" t="s">
        <v>328</v>
      </c>
      <c r="F203" s="41" t="s">
        <v>411</v>
      </c>
      <c r="G203" s="13"/>
      <c r="H203" s="13">
        <v>4</v>
      </c>
      <c r="I203" s="13"/>
      <c r="J203" s="13"/>
      <c r="K203" s="13"/>
      <c r="L203" s="37">
        <f t="shared" si="3"/>
        <v>4</v>
      </c>
      <c r="M203" s="13"/>
      <c r="N203" s="13"/>
    </row>
    <row r="204" spans="1:14" ht="15.75">
      <c r="A204" s="36"/>
      <c r="B204" s="20">
        <v>198</v>
      </c>
      <c r="C204" s="114">
        <v>2005211250</v>
      </c>
      <c r="D204" s="63" t="s">
        <v>417</v>
      </c>
      <c r="E204" s="64" t="s">
        <v>418</v>
      </c>
      <c r="F204" s="41" t="s">
        <v>411</v>
      </c>
      <c r="G204" s="13"/>
      <c r="H204" s="13">
        <v>4</v>
      </c>
      <c r="I204" s="13"/>
      <c r="J204" s="13"/>
      <c r="K204" s="13"/>
      <c r="L204" s="37">
        <f t="shared" si="3"/>
        <v>4</v>
      </c>
      <c r="M204" s="13"/>
      <c r="N204" s="13"/>
    </row>
    <row r="205" spans="1:14" ht="15.75">
      <c r="A205" s="36"/>
      <c r="B205" s="20">
        <v>199</v>
      </c>
      <c r="C205" s="114">
        <v>2005210922</v>
      </c>
      <c r="D205" s="63" t="s">
        <v>419</v>
      </c>
      <c r="E205" s="64" t="s">
        <v>420</v>
      </c>
      <c r="F205" s="41" t="s">
        <v>411</v>
      </c>
      <c r="G205" s="13"/>
      <c r="H205" s="13">
        <v>4</v>
      </c>
      <c r="I205" s="13"/>
      <c r="J205" s="13"/>
      <c r="K205" s="13"/>
      <c r="L205" s="37">
        <f t="shared" si="3"/>
        <v>4</v>
      </c>
      <c r="M205" s="13"/>
      <c r="N205" s="13"/>
    </row>
    <row r="206" spans="1:14" ht="15.75">
      <c r="A206" s="36"/>
      <c r="B206" s="20">
        <v>200</v>
      </c>
      <c r="C206" s="114">
        <v>2005217959</v>
      </c>
      <c r="D206" s="63" t="s">
        <v>421</v>
      </c>
      <c r="E206" s="64" t="s">
        <v>178</v>
      </c>
      <c r="F206" s="41" t="s">
        <v>411</v>
      </c>
      <c r="G206" s="13"/>
      <c r="H206" s="13">
        <v>4</v>
      </c>
      <c r="I206" s="13"/>
      <c r="J206" s="13"/>
      <c r="K206" s="13"/>
      <c r="L206" s="37">
        <f t="shared" si="3"/>
        <v>4</v>
      </c>
      <c r="M206" s="13"/>
      <c r="N206" s="13"/>
    </row>
    <row r="207" spans="1:14" ht="15.75">
      <c r="A207" s="36"/>
      <c r="B207" s="20">
        <v>201</v>
      </c>
      <c r="C207" s="114">
        <v>2005217980</v>
      </c>
      <c r="D207" s="63" t="s">
        <v>422</v>
      </c>
      <c r="E207" s="64" t="s">
        <v>249</v>
      </c>
      <c r="F207" s="41" t="s">
        <v>411</v>
      </c>
      <c r="G207" s="13"/>
      <c r="H207" s="13">
        <v>4</v>
      </c>
      <c r="I207" s="13"/>
      <c r="J207" s="13"/>
      <c r="K207" s="13"/>
      <c r="L207" s="37">
        <f t="shared" si="3"/>
        <v>4</v>
      </c>
      <c r="M207" s="13"/>
      <c r="N207" s="13"/>
    </row>
    <row r="208" spans="1:14" ht="15.75">
      <c r="A208" s="36"/>
      <c r="B208" s="20">
        <v>202</v>
      </c>
      <c r="C208" s="114">
        <v>2005210527</v>
      </c>
      <c r="D208" s="63" t="s">
        <v>423</v>
      </c>
      <c r="E208" s="64" t="s">
        <v>304</v>
      </c>
      <c r="F208" s="41" t="s">
        <v>411</v>
      </c>
      <c r="G208" s="13"/>
      <c r="H208" s="13">
        <v>4</v>
      </c>
      <c r="I208" s="13"/>
      <c r="J208" s="13"/>
      <c r="K208" s="13"/>
      <c r="L208" s="37">
        <f t="shared" si="3"/>
        <v>4</v>
      </c>
      <c r="M208" s="13"/>
      <c r="N208" s="13"/>
    </row>
    <row r="209" spans="1:14" ht="15.75">
      <c r="A209" s="36"/>
      <c r="B209" s="20">
        <v>203</v>
      </c>
      <c r="C209" s="114">
        <v>2005218021</v>
      </c>
      <c r="D209" s="63" t="s">
        <v>424</v>
      </c>
      <c r="E209" s="64" t="s">
        <v>71</v>
      </c>
      <c r="F209" s="41" t="s">
        <v>411</v>
      </c>
      <c r="G209" s="13"/>
      <c r="H209" s="13">
        <v>4</v>
      </c>
      <c r="I209" s="13"/>
      <c r="J209" s="13"/>
      <c r="K209" s="13"/>
      <c r="L209" s="37">
        <f t="shared" si="3"/>
        <v>4</v>
      </c>
      <c r="M209" s="13"/>
      <c r="N209" s="13"/>
    </row>
    <row r="210" spans="1:14" ht="15.75">
      <c r="A210" s="36"/>
      <c r="B210" s="20">
        <v>204</v>
      </c>
      <c r="C210" s="114">
        <v>2005218031</v>
      </c>
      <c r="D210" s="63" t="s">
        <v>425</v>
      </c>
      <c r="E210" s="64" t="s">
        <v>426</v>
      </c>
      <c r="F210" s="41" t="s">
        <v>411</v>
      </c>
      <c r="G210" s="13"/>
      <c r="H210" s="13">
        <v>4</v>
      </c>
      <c r="I210" s="13"/>
      <c r="J210" s="13"/>
      <c r="K210" s="13"/>
      <c r="L210" s="37">
        <f t="shared" si="3"/>
        <v>4</v>
      </c>
      <c r="M210" s="13"/>
      <c r="N210" s="13"/>
    </row>
    <row r="211" spans="1:14" ht="15.75">
      <c r="A211" s="36"/>
      <c r="B211" s="20">
        <v>205</v>
      </c>
      <c r="C211" s="114">
        <v>2005218039</v>
      </c>
      <c r="D211" s="63" t="s">
        <v>427</v>
      </c>
      <c r="E211" s="64" t="s">
        <v>127</v>
      </c>
      <c r="F211" s="41" t="s">
        <v>411</v>
      </c>
      <c r="G211" s="13"/>
      <c r="H211" s="13">
        <v>4</v>
      </c>
      <c r="I211" s="13"/>
      <c r="J211" s="13"/>
      <c r="K211" s="13"/>
      <c r="L211" s="37">
        <f t="shared" si="3"/>
        <v>4</v>
      </c>
      <c r="M211" s="13"/>
      <c r="N211" s="13"/>
    </row>
    <row r="212" spans="1:14" ht="15.75">
      <c r="A212" s="36"/>
      <c r="B212" s="20">
        <v>206</v>
      </c>
      <c r="C212" s="114">
        <v>2005218130</v>
      </c>
      <c r="D212" s="63" t="s">
        <v>428</v>
      </c>
      <c r="E212" s="64" t="s">
        <v>429</v>
      </c>
      <c r="F212" s="41" t="s">
        <v>411</v>
      </c>
      <c r="G212" s="13"/>
      <c r="H212" s="13">
        <v>4</v>
      </c>
      <c r="I212" s="13"/>
      <c r="J212" s="13"/>
      <c r="K212" s="13"/>
      <c r="L212" s="37">
        <f t="shared" si="3"/>
        <v>4</v>
      </c>
      <c r="M212" s="13"/>
      <c r="N212" s="13"/>
    </row>
    <row r="213" spans="1:14" ht="15.75">
      <c r="A213" s="36"/>
      <c r="B213" s="20">
        <v>207</v>
      </c>
      <c r="C213" s="114">
        <v>2005218044</v>
      </c>
      <c r="D213" s="63" t="s">
        <v>430</v>
      </c>
      <c r="E213" s="64" t="s">
        <v>431</v>
      </c>
      <c r="F213" s="41" t="s">
        <v>411</v>
      </c>
      <c r="G213" s="13"/>
      <c r="H213" s="13">
        <v>4</v>
      </c>
      <c r="I213" s="13"/>
      <c r="J213" s="13"/>
      <c r="K213" s="13"/>
      <c r="L213" s="37">
        <f t="shared" si="3"/>
        <v>4</v>
      </c>
      <c r="M213" s="13"/>
      <c r="N213" s="13"/>
    </row>
    <row r="214" spans="1:14" ht="15.75">
      <c r="A214" s="36"/>
      <c r="B214" s="20">
        <v>208</v>
      </c>
      <c r="C214" s="114">
        <v>2005218049</v>
      </c>
      <c r="D214" s="63" t="s">
        <v>432</v>
      </c>
      <c r="E214" s="64" t="s">
        <v>50</v>
      </c>
      <c r="F214" s="41" t="s">
        <v>411</v>
      </c>
      <c r="G214" s="13"/>
      <c r="H214" s="13">
        <v>4</v>
      </c>
      <c r="I214" s="13"/>
      <c r="J214" s="13"/>
      <c r="K214" s="13"/>
      <c r="L214" s="37">
        <f t="shared" si="3"/>
        <v>4</v>
      </c>
      <c r="M214" s="13"/>
      <c r="N214" s="13"/>
    </row>
    <row r="215" spans="1:14" ht="15.75">
      <c r="A215" s="36"/>
      <c r="B215" s="20">
        <v>209</v>
      </c>
      <c r="C215" s="114">
        <v>2005211238</v>
      </c>
      <c r="D215" s="63" t="s">
        <v>315</v>
      </c>
      <c r="E215" s="64" t="s">
        <v>321</v>
      </c>
      <c r="F215" s="41" t="s">
        <v>411</v>
      </c>
      <c r="G215" s="13"/>
      <c r="H215" s="13">
        <v>4</v>
      </c>
      <c r="I215" s="13"/>
      <c r="J215" s="13"/>
      <c r="K215" s="13"/>
      <c r="L215" s="37">
        <f t="shared" si="3"/>
        <v>4</v>
      </c>
      <c r="M215" s="13"/>
      <c r="N215" s="13"/>
    </row>
    <row r="216" spans="1:14" ht="15.75">
      <c r="A216" s="36"/>
      <c r="B216" s="20">
        <v>210</v>
      </c>
      <c r="C216" s="114">
        <v>2005218107</v>
      </c>
      <c r="D216" s="63" t="s">
        <v>433</v>
      </c>
      <c r="E216" s="64" t="s">
        <v>434</v>
      </c>
      <c r="F216" s="41" t="s">
        <v>411</v>
      </c>
      <c r="G216" s="13"/>
      <c r="H216" s="13">
        <v>4</v>
      </c>
      <c r="I216" s="13"/>
      <c r="J216" s="13"/>
      <c r="K216" s="13"/>
      <c r="L216" s="37">
        <f t="shared" si="3"/>
        <v>4</v>
      </c>
      <c r="M216" s="13"/>
      <c r="N216" s="13"/>
    </row>
    <row r="217" spans="1:14" ht="15.75">
      <c r="A217" s="36"/>
      <c r="B217" s="20">
        <v>211</v>
      </c>
      <c r="C217" s="114">
        <v>2005218105</v>
      </c>
      <c r="D217" s="63" t="s">
        <v>1714</v>
      </c>
      <c r="E217" s="64" t="s">
        <v>434</v>
      </c>
      <c r="F217" s="41" t="s">
        <v>411</v>
      </c>
      <c r="G217" s="13"/>
      <c r="H217" s="13">
        <v>4</v>
      </c>
      <c r="I217" s="13"/>
      <c r="J217" s="13"/>
      <c r="K217" s="13"/>
      <c r="L217" s="37">
        <f t="shared" si="3"/>
        <v>4</v>
      </c>
      <c r="M217" s="13"/>
      <c r="N217" s="13"/>
    </row>
    <row r="218" spans="1:14" ht="15.75">
      <c r="A218" s="36"/>
      <c r="B218" s="20">
        <v>212</v>
      </c>
      <c r="C218" s="114">
        <v>2005218113</v>
      </c>
      <c r="D218" s="63" t="s">
        <v>436</v>
      </c>
      <c r="E218" s="64" t="s">
        <v>205</v>
      </c>
      <c r="F218" s="41" t="s">
        <v>411</v>
      </c>
      <c r="G218" s="13"/>
      <c r="H218" s="13">
        <v>4</v>
      </c>
      <c r="I218" s="13"/>
      <c r="J218" s="13"/>
      <c r="K218" s="13"/>
      <c r="L218" s="37">
        <f t="shared" si="3"/>
        <v>4</v>
      </c>
      <c r="M218" s="13"/>
      <c r="N218" s="13"/>
    </row>
    <row r="219" spans="1:14" ht="15.75">
      <c r="A219" s="36"/>
      <c r="B219" s="20">
        <v>213</v>
      </c>
      <c r="C219" s="114">
        <v>2022218180</v>
      </c>
      <c r="D219" s="63" t="s">
        <v>456</v>
      </c>
      <c r="E219" s="64" t="s">
        <v>312</v>
      </c>
      <c r="F219" s="41" t="s">
        <v>457</v>
      </c>
      <c r="G219" s="13"/>
      <c r="H219" s="13">
        <v>4</v>
      </c>
      <c r="I219" s="13"/>
      <c r="J219" s="13"/>
      <c r="K219" s="13"/>
      <c r="L219" s="37">
        <f t="shared" si="3"/>
        <v>4</v>
      </c>
      <c r="M219" s="13"/>
      <c r="N219" s="13"/>
    </row>
    <row r="220" spans="1:14" ht="15.75">
      <c r="A220" s="36"/>
      <c r="B220" s="20">
        <v>214</v>
      </c>
      <c r="C220" s="114">
        <v>2005217859</v>
      </c>
      <c r="D220" s="63" t="s">
        <v>458</v>
      </c>
      <c r="E220" s="64" t="s">
        <v>51</v>
      </c>
      <c r="F220" s="41" t="s">
        <v>457</v>
      </c>
      <c r="G220" s="13"/>
      <c r="H220" s="13">
        <v>4</v>
      </c>
      <c r="I220" s="13"/>
      <c r="J220" s="13"/>
      <c r="K220" s="13"/>
      <c r="L220" s="37">
        <f t="shared" si="3"/>
        <v>4</v>
      </c>
      <c r="M220" s="13"/>
      <c r="N220" s="13"/>
    </row>
    <row r="221" spans="1:14" ht="15.75">
      <c r="A221" s="36"/>
      <c r="B221" s="20">
        <v>215</v>
      </c>
      <c r="C221" s="114">
        <v>2005217880</v>
      </c>
      <c r="D221" s="63" t="s">
        <v>459</v>
      </c>
      <c r="E221" s="64" t="s">
        <v>460</v>
      </c>
      <c r="F221" s="41" t="s">
        <v>457</v>
      </c>
      <c r="G221" s="13"/>
      <c r="H221" s="13">
        <v>4</v>
      </c>
      <c r="I221" s="13"/>
      <c r="J221" s="13"/>
      <c r="K221" s="13"/>
      <c r="L221" s="37">
        <f t="shared" si="3"/>
        <v>4</v>
      </c>
      <c r="M221" s="13"/>
      <c r="N221" s="13"/>
    </row>
    <row r="222" spans="1:14" ht="15.75">
      <c r="A222" s="36"/>
      <c r="B222" s="20">
        <v>216</v>
      </c>
      <c r="C222" s="114">
        <v>2005217891</v>
      </c>
      <c r="D222" s="63" t="s">
        <v>142</v>
      </c>
      <c r="E222" s="64" t="s">
        <v>80</v>
      </c>
      <c r="F222" s="41" t="s">
        <v>457</v>
      </c>
      <c r="G222" s="13"/>
      <c r="H222" s="13">
        <v>4</v>
      </c>
      <c r="I222" s="13"/>
      <c r="J222" s="13"/>
      <c r="K222" s="13"/>
      <c r="L222" s="37">
        <f t="shared" si="3"/>
        <v>4</v>
      </c>
      <c r="M222" s="13"/>
      <c r="N222" s="13"/>
    </row>
    <row r="223" spans="1:14" ht="15.75">
      <c r="A223" s="36"/>
      <c r="B223" s="20">
        <v>217</v>
      </c>
      <c r="C223" s="114">
        <v>2005217899</v>
      </c>
      <c r="D223" s="63" t="s">
        <v>461</v>
      </c>
      <c r="E223" s="64" t="s">
        <v>462</v>
      </c>
      <c r="F223" s="41" t="s">
        <v>457</v>
      </c>
      <c r="G223" s="13"/>
      <c r="H223" s="13">
        <v>4</v>
      </c>
      <c r="I223" s="13"/>
      <c r="J223" s="13"/>
      <c r="K223" s="13"/>
      <c r="L223" s="37">
        <f t="shared" si="3"/>
        <v>4</v>
      </c>
      <c r="M223" s="13"/>
      <c r="N223" s="13"/>
    </row>
    <row r="224" spans="1:14" ht="15.75">
      <c r="A224" s="36"/>
      <c r="B224" s="20">
        <v>218</v>
      </c>
      <c r="C224" s="114">
        <v>2005217933</v>
      </c>
      <c r="D224" s="63" t="s">
        <v>463</v>
      </c>
      <c r="E224" s="64" t="s">
        <v>171</v>
      </c>
      <c r="F224" s="41" t="s">
        <v>457</v>
      </c>
      <c r="G224" s="13"/>
      <c r="H224" s="13">
        <v>4</v>
      </c>
      <c r="I224" s="13"/>
      <c r="J224" s="13"/>
      <c r="K224" s="13"/>
      <c r="L224" s="37">
        <f t="shared" si="3"/>
        <v>4</v>
      </c>
      <c r="M224" s="13"/>
      <c r="N224" s="13"/>
    </row>
    <row r="225" spans="1:14" ht="15.75">
      <c r="A225" s="36"/>
      <c r="B225" s="20">
        <v>219</v>
      </c>
      <c r="C225" s="114">
        <v>2005217934</v>
      </c>
      <c r="D225" s="63" t="s">
        <v>464</v>
      </c>
      <c r="E225" s="64" t="s">
        <v>440</v>
      </c>
      <c r="F225" s="41" t="s">
        <v>457</v>
      </c>
      <c r="G225" s="13"/>
      <c r="H225" s="13">
        <v>4</v>
      </c>
      <c r="I225" s="13"/>
      <c r="J225" s="13"/>
      <c r="K225" s="13"/>
      <c r="L225" s="37">
        <f t="shared" si="3"/>
        <v>4</v>
      </c>
      <c r="M225" s="13"/>
      <c r="N225" s="13"/>
    </row>
    <row r="226" spans="1:14" ht="15.75">
      <c r="A226" s="36"/>
      <c r="B226" s="20">
        <v>220</v>
      </c>
      <c r="C226" s="114">
        <v>2022218235</v>
      </c>
      <c r="D226" s="63" t="s">
        <v>465</v>
      </c>
      <c r="E226" s="64" t="s">
        <v>146</v>
      </c>
      <c r="F226" s="41" t="s">
        <v>457</v>
      </c>
      <c r="G226" s="13"/>
      <c r="H226" s="13">
        <v>4</v>
      </c>
      <c r="I226" s="13"/>
      <c r="J226" s="13"/>
      <c r="K226" s="13"/>
      <c r="L226" s="37">
        <f t="shared" si="3"/>
        <v>4</v>
      </c>
      <c r="M226" s="13"/>
      <c r="N226" s="13"/>
    </row>
    <row r="227" spans="1:14" ht="15.75">
      <c r="A227" s="36"/>
      <c r="B227" s="20">
        <v>221</v>
      </c>
      <c r="C227" s="114">
        <v>2005217943</v>
      </c>
      <c r="D227" s="63" t="s">
        <v>466</v>
      </c>
      <c r="E227" s="64" t="s">
        <v>198</v>
      </c>
      <c r="F227" s="41" t="s">
        <v>457</v>
      </c>
      <c r="G227" s="13"/>
      <c r="H227" s="13">
        <v>4</v>
      </c>
      <c r="I227" s="13"/>
      <c r="J227" s="13"/>
      <c r="K227" s="13"/>
      <c r="L227" s="37">
        <f t="shared" si="3"/>
        <v>4</v>
      </c>
      <c r="M227" s="13"/>
      <c r="N227" s="13"/>
    </row>
    <row r="228" spans="1:14" ht="15.75">
      <c r="A228" s="36"/>
      <c r="B228" s="20">
        <v>222</v>
      </c>
      <c r="C228" s="114">
        <v>2005217955</v>
      </c>
      <c r="D228" s="63" t="s">
        <v>467</v>
      </c>
      <c r="E228" s="64" t="s">
        <v>133</v>
      </c>
      <c r="F228" s="41" t="s">
        <v>457</v>
      </c>
      <c r="G228" s="13"/>
      <c r="H228" s="13">
        <v>4</v>
      </c>
      <c r="I228" s="13"/>
      <c r="J228" s="13"/>
      <c r="K228" s="13"/>
      <c r="L228" s="37">
        <f t="shared" si="3"/>
        <v>4</v>
      </c>
      <c r="M228" s="13"/>
      <c r="N228" s="13"/>
    </row>
    <row r="229" spans="1:14" ht="15.75">
      <c r="A229" s="36"/>
      <c r="B229" s="20">
        <v>223</v>
      </c>
      <c r="C229" s="114">
        <v>2005210380</v>
      </c>
      <c r="D229" s="63" t="s">
        <v>468</v>
      </c>
      <c r="E229" s="64" t="s">
        <v>360</v>
      </c>
      <c r="F229" s="41" t="s">
        <v>457</v>
      </c>
      <c r="G229" s="13"/>
      <c r="H229" s="13">
        <v>4</v>
      </c>
      <c r="I229" s="13"/>
      <c r="J229" s="13"/>
      <c r="K229" s="13"/>
      <c r="L229" s="37">
        <f t="shared" si="3"/>
        <v>4</v>
      </c>
      <c r="M229" s="13"/>
      <c r="N229" s="13"/>
    </row>
    <row r="230" spans="1:14" ht="15.75">
      <c r="A230" s="36"/>
      <c r="B230" s="20">
        <v>224</v>
      </c>
      <c r="C230" s="114">
        <v>2005217974</v>
      </c>
      <c r="D230" s="63" t="s">
        <v>469</v>
      </c>
      <c r="E230" s="64" t="s">
        <v>162</v>
      </c>
      <c r="F230" s="41" t="s">
        <v>457</v>
      </c>
      <c r="G230" s="13"/>
      <c r="H230" s="13">
        <v>4</v>
      </c>
      <c r="I230" s="13"/>
      <c r="J230" s="13"/>
      <c r="K230" s="13"/>
      <c r="L230" s="37">
        <f t="shared" si="3"/>
        <v>4</v>
      </c>
      <c r="M230" s="13"/>
      <c r="N230" s="13"/>
    </row>
    <row r="231" spans="1:14" ht="15.75">
      <c r="A231" s="36"/>
      <c r="B231" s="20">
        <v>225</v>
      </c>
      <c r="C231" s="114">
        <v>2005211263</v>
      </c>
      <c r="D231" s="63" t="s">
        <v>263</v>
      </c>
      <c r="E231" s="64" t="s">
        <v>240</v>
      </c>
      <c r="F231" s="41" t="s">
        <v>457</v>
      </c>
      <c r="G231" s="13"/>
      <c r="H231" s="13">
        <v>4</v>
      </c>
      <c r="I231" s="13"/>
      <c r="J231" s="13"/>
      <c r="K231" s="13"/>
      <c r="L231" s="37">
        <f t="shared" si="3"/>
        <v>4</v>
      </c>
      <c r="M231" s="13"/>
      <c r="N231" s="13"/>
    </row>
    <row r="232" spans="1:14" ht="15.75">
      <c r="A232" s="36"/>
      <c r="B232" s="20">
        <v>226</v>
      </c>
      <c r="C232" s="114">
        <v>2005218040</v>
      </c>
      <c r="D232" s="63" t="s">
        <v>470</v>
      </c>
      <c r="E232" s="64" t="s">
        <v>471</v>
      </c>
      <c r="F232" s="41" t="s">
        <v>457</v>
      </c>
      <c r="G232" s="13"/>
      <c r="H232" s="13">
        <v>4</v>
      </c>
      <c r="I232" s="13"/>
      <c r="J232" s="13"/>
      <c r="K232" s="13"/>
      <c r="L232" s="37">
        <f t="shared" si="3"/>
        <v>4</v>
      </c>
      <c r="M232" s="13"/>
      <c r="N232" s="13"/>
    </row>
    <row r="233" spans="1:14" ht="15.75">
      <c r="A233" s="36"/>
      <c r="B233" s="20">
        <v>227</v>
      </c>
      <c r="C233" s="114">
        <v>2005210357</v>
      </c>
      <c r="D233" s="63" t="s">
        <v>472</v>
      </c>
      <c r="E233" s="64" t="s">
        <v>113</v>
      </c>
      <c r="F233" s="41" t="s">
        <v>457</v>
      </c>
      <c r="G233" s="13"/>
      <c r="H233" s="13">
        <v>4</v>
      </c>
      <c r="I233" s="13"/>
      <c r="J233" s="13"/>
      <c r="K233" s="13"/>
      <c r="L233" s="37">
        <f t="shared" si="3"/>
        <v>4</v>
      </c>
      <c r="M233" s="13"/>
      <c r="N233" s="13"/>
    </row>
    <row r="234" spans="1:14" ht="15.75">
      <c r="A234" s="36"/>
      <c r="B234" s="20">
        <v>228</v>
      </c>
      <c r="C234" s="114">
        <v>2005218126</v>
      </c>
      <c r="D234" s="63" t="s">
        <v>142</v>
      </c>
      <c r="E234" s="64" t="s">
        <v>105</v>
      </c>
      <c r="F234" s="41" t="s">
        <v>457</v>
      </c>
      <c r="G234" s="13"/>
      <c r="H234" s="13">
        <v>4</v>
      </c>
      <c r="I234" s="13"/>
      <c r="J234" s="13"/>
      <c r="K234" s="13"/>
      <c r="L234" s="37">
        <f t="shared" si="3"/>
        <v>4</v>
      </c>
      <c r="M234" s="13"/>
      <c r="N234" s="13"/>
    </row>
    <row r="235" spans="1:14" ht="15.75">
      <c r="A235" s="36"/>
      <c r="B235" s="20">
        <v>229</v>
      </c>
      <c r="C235" s="114">
        <v>2005218059</v>
      </c>
      <c r="D235" s="63" t="s">
        <v>446</v>
      </c>
      <c r="E235" s="64" t="s">
        <v>270</v>
      </c>
      <c r="F235" s="41" t="s">
        <v>457</v>
      </c>
      <c r="G235" s="13"/>
      <c r="H235" s="13">
        <v>4</v>
      </c>
      <c r="I235" s="13"/>
      <c r="J235" s="13"/>
      <c r="K235" s="13"/>
      <c r="L235" s="37">
        <f t="shared" si="3"/>
        <v>4</v>
      </c>
      <c r="M235" s="13"/>
      <c r="N235" s="13"/>
    </row>
    <row r="236" spans="1:14" ht="15.75">
      <c r="A236" s="36"/>
      <c r="B236" s="20">
        <v>230</v>
      </c>
      <c r="C236" s="114">
        <v>2005210234</v>
      </c>
      <c r="D236" s="63" t="s">
        <v>473</v>
      </c>
      <c r="E236" s="64" t="s">
        <v>321</v>
      </c>
      <c r="F236" s="41" t="s">
        <v>457</v>
      </c>
      <c r="G236" s="13"/>
      <c r="H236" s="13">
        <v>4</v>
      </c>
      <c r="I236" s="13"/>
      <c r="J236" s="13"/>
      <c r="K236" s="13"/>
      <c r="L236" s="37">
        <f t="shared" si="3"/>
        <v>4</v>
      </c>
      <c r="M236" s="13"/>
      <c r="N236" s="13"/>
    </row>
    <row r="237" spans="1:14" ht="15.75">
      <c r="A237" s="36"/>
      <c r="B237" s="20">
        <v>231</v>
      </c>
      <c r="C237" s="114">
        <v>2005218084</v>
      </c>
      <c r="D237" s="63" t="s">
        <v>474</v>
      </c>
      <c r="E237" s="64" t="s">
        <v>321</v>
      </c>
      <c r="F237" s="41" t="s">
        <v>457</v>
      </c>
      <c r="G237" s="13"/>
      <c r="H237" s="13">
        <v>4</v>
      </c>
      <c r="I237" s="13"/>
      <c r="J237" s="13"/>
      <c r="K237" s="13"/>
      <c r="L237" s="37">
        <f t="shared" si="3"/>
        <v>4</v>
      </c>
      <c r="M237" s="13"/>
      <c r="N237" s="13"/>
    </row>
    <row r="238" spans="1:14" ht="15.75">
      <c r="A238" s="36"/>
      <c r="B238" s="20">
        <v>232</v>
      </c>
      <c r="C238" s="114">
        <v>2005218109</v>
      </c>
      <c r="D238" s="63" t="s">
        <v>475</v>
      </c>
      <c r="E238" s="64" t="s">
        <v>187</v>
      </c>
      <c r="F238" s="41" t="s">
        <v>457</v>
      </c>
      <c r="G238" s="13"/>
      <c r="H238" s="13">
        <v>4</v>
      </c>
      <c r="I238" s="13"/>
      <c r="J238" s="13"/>
      <c r="K238" s="13"/>
      <c r="L238" s="37">
        <f t="shared" si="3"/>
        <v>4</v>
      </c>
      <c r="M238" s="13"/>
      <c r="N238" s="13"/>
    </row>
    <row r="239" spans="1:14" ht="15.75">
      <c r="A239" s="36"/>
      <c r="B239" s="20">
        <v>233</v>
      </c>
      <c r="C239" s="114">
        <v>2005210807</v>
      </c>
      <c r="D239" s="63" t="s">
        <v>477</v>
      </c>
      <c r="E239" s="64" t="s">
        <v>205</v>
      </c>
      <c r="F239" s="41" t="s">
        <v>457</v>
      </c>
      <c r="G239" s="13"/>
      <c r="H239" s="13">
        <v>4</v>
      </c>
      <c r="I239" s="13"/>
      <c r="J239" s="13"/>
      <c r="K239" s="13"/>
      <c r="L239" s="37">
        <f t="shared" si="3"/>
        <v>4</v>
      </c>
      <c r="M239" s="13"/>
      <c r="N239" s="13"/>
    </row>
    <row r="240" spans="1:14" ht="15.75">
      <c r="A240" s="36"/>
      <c r="B240" s="20">
        <v>234</v>
      </c>
      <c r="C240" s="114">
        <v>2005211247</v>
      </c>
      <c r="D240" s="63" t="s">
        <v>478</v>
      </c>
      <c r="E240" s="64" t="s">
        <v>111</v>
      </c>
      <c r="F240" s="41" t="s">
        <v>457</v>
      </c>
      <c r="G240" s="13"/>
      <c r="H240" s="13">
        <v>4</v>
      </c>
      <c r="I240" s="13"/>
      <c r="J240" s="13"/>
      <c r="K240" s="13"/>
      <c r="L240" s="37">
        <f t="shared" si="3"/>
        <v>4</v>
      </c>
      <c r="M240" s="13"/>
      <c r="N240" s="13"/>
    </row>
    <row r="241" spans="1:14" ht="15.75">
      <c r="A241" s="36"/>
      <c r="B241" s="20">
        <v>235</v>
      </c>
      <c r="C241" s="114">
        <v>2005210401</v>
      </c>
      <c r="D241" s="63" t="s">
        <v>479</v>
      </c>
      <c r="E241" s="64" t="s">
        <v>30</v>
      </c>
      <c r="F241" s="41" t="s">
        <v>457</v>
      </c>
      <c r="G241" s="13"/>
      <c r="H241" s="13">
        <v>4</v>
      </c>
      <c r="I241" s="13"/>
      <c r="J241" s="13"/>
      <c r="K241" s="13"/>
      <c r="L241" s="37">
        <f t="shared" si="3"/>
        <v>4</v>
      </c>
      <c r="M241" s="13"/>
      <c r="N241" s="13"/>
    </row>
    <row r="242" spans="1:14" ht="15.75">
      <c r="A242" s="36"/>
      <c r="B242" s="20">
        <v>236</v>
      </c>
      <c r="C242" s="114">
        <v>2005210362</v>
      </c>
      <c r="D242" s="63" t="s">
        <v>481</v>
      </c>
      <c r="E242" s="64" t="s">
        <v>30</v>
      </c>
      <c r="F242" s="41" t="s">
        <v>457</v>
      </c>
      <c r="G242" s="13"/>
      <c r="H242" s="13">
        <v>4</v>
      </c>
      <c r="I242" s="13"/>
      <c r="J242" s="13"/>
      <c r="K242" s="13"/>
      <c r="L242" s="37">
        <f t="shared" si="3"/>
        <v>4</v>
      </c>
      <c r="M242" s="13"/>
      <c r="N242" s="13"/>
    </row>
    <row r="243" spans="1:14" ht="15.75">
      <c r="A243" s="36"/>
      <c r="B243" s="20">
        <v>237</v>
      </c>
      <c r="C243" s="114">
        <v>2022210047</v>
      </c>
      <c r="D243" s="63" t="s">
        <v>192</v>
      </c>
      <c r="E243" s="64" t="s">
        <v>312</v>
      </c>
      <c r="F243" s="41" t="s">
        <v>457</v>
      </c>
      <c r="G243" s="13"/>
      <c r="H243" s="13">
        <v>4</v>
      </c>
      <c r="I243" s="13"/>
      <c r="J243" s="13"/>
      <c r="K243" s="13"/>
      <c r="L243" s="37">
        <f t="shared" si="3"/>
        <v>4</v>
      </c>
      <c r="M243" s="13"/>
      <c r="N243" s="13"/>
    </row>
    <row r="244" spans="1:14" ht="15.75">
      <c r="A244" s="36"/>
      <c r="B244" s="20">
        <v>238</v>
      </c>
      <c r="C244" s="114">
        <v>2005210744</v>
      </c>
      <c r="D244" s="63" t="s">
        <v>98</v>
      </c>
      <c r="E244" s="64" t="s">
        <v>107</v>
      </c>
      <c r="F244" s="41" t="s">
        <v>457</v>
      </c>
      <c r="G244" s="13"/>
      <c r="H244" s="13">
        <v>4</v>
      </c>
      <c r="I244" s="13"/>
      <c r="J244" s="13"/>
      <c r="K244" s="13"/>
      <c r="L244" s="37">
        <f t="shared" si="3"/>
        <v>4</v>
      </c>
      <c r="M244" s="13"/>
      <c r="N244" s="13"/>
    </row>
    <row r="245" spans="1:14" ht="15.75">
      <c r="A245" s="36"/>
      <c r="B245" s="20">
        <v>239</v>
      </c>
      <c r="C245" s="114">
        <v>2005211638</v>
      </c>
      <c r="D245" s="63" t="s">
        <v>323</v>
      </c>
      <c r="E245" s="64" t="s">
        <v>117</v>
      </c>
      <c r="F245" s="41" t="s">
        <v>324</v>
      </c>
      <c r="G245" s="13"/>
      <c r="H245" s="13">
        <v>4</v>
      </c>
      <c r="I245" s="13"/>
      <c r="J245" s="13"/>
      <c r="K245" s="13"/>
      <c r="L245" s="37">
        <f t="shared" si="3"/>
        <v>4</v>
      </c>
      <c r="M245" s="13"/>
      <c r="N245" s="13"/>
    </row>
    <row r="246" spans="1:14" ht="15.75">
      <c r="A246" s="36"/>
      <c r="B246" s="20">
        <v>240</v>
      </c>
      <c r="C246" s="114">
        <v>2005211218</v>
      </c>
      <c r="D246" s="63" t="s">
        <v>325</v>
      </c>
      <c r="E246" s="64" t="s">
        <v>326</v>
      </c>
      <c r="F246" s="41" t="s">
        <v>324</v>
      </c>
      <c r="G246" s="13"/>
      <c r="H246" s="13">
        <v>4</v>
      </c>
      <c r="I246" s="13"/>
      <c r="J246" s="13"/>
      <c r="K246" s="13"/>
      <c r="L246" s="37">
        <f t="shared" si="3"/>
        <v>4</v>
      </c>
      <c r="M246" s="13"/>
      <c r="N246" s="13"/>
    </row>
    <row r="247" spans="1:14" ht="15.75">
      <c r="A247" s="36"/>
      <c r="B247" s="20">
        <v>241</v>
      </c>
      <c r="C247" s="114">
        <v>2005210148</v>
      </c>
      <c r="D247" s="63" t="s">
        <v>327</v>
      </c>
      <c r="E247" s="64" t="s">
        <v>328</v>
      </c>
      <c r="F247" s="41" t="s">
        <v>324</v>
      </c>
      <c r="G247" s="13"/>
      <c r="H247" s="13">
        <v>4</v>
      </c>
      <c r="I247" s="13"/>
      <c r="J247" s="13"/>
      <c r="K247" s="13"/>
      <c r="L247" s="37">
        <f t="shared" si="3"/>
        <v>4</v>
      </c>
      <c r="M247" s="13"/>
      <c r="N247" s="13"/>
    </row>
    <row r="248" spans="1:14" ht="15.75">
      <c r="A248" s="36"/>
      <c r="B248" s="20">
        <v>242</v>
      </c>
      <c r="C248" s="114">
        <v>2005210342</v>
      </c>
      <c r="D248" s="63" t="s">
        <v>329</v>
      </c>
      <c r="E248" s="64" t="s">
        <v>330</v>
      </c>
      <c r="F248" s="41" t="s">
        <v>324</v>
      </c>
      <c r="G248" s="13"/>
      <c r="H248" s="13">
        <v>4</v>
      </c>
      <c r="I248" s="13"/>
      <c r="J248" s="13"/>
      <c r="K248" s="13"/>
      <c r="L248" s="37">
        <f t="shared" si="3"/>
        <v>4</v>
      </c>
      <c r="M248" s="13"/>
      <c r="N248" s="13"/>
    </row>
    <row r="249" spans="1:14" ht="15.75">
      <c r="A249" s="36"/>
      <c r="B249" s="20">
        <v>243</v>
      </c>
      <c r="C249" s="114">
        <v>2005210293</v>
      </c>
      <c r="D249" s="63" t="s">
        <v>331</v>
      </c>
      <c r="E249" s="64" t="s">
        <v>162</v>
      </c>
      <c r="F249" s="41" t="s">
        <v>324</v>
      </c>
      <c r="G249" s="13"/>
      <c r="H249" s="13">
        <v>4</v>
      </c>
      <c r="I249" s="13"/>
      <c r="J249" s="13"/>
      <c r="K249" s="13"/>
      <c r="L249" s="37">
        <f t="shared" si="3"/>
        <v>4</v>
      </c>
      <c r="M249" s="13"/>
      <c r="N249" s="13"/>
    </row>
    <row r="250" spans="1:14" ht="15.75">
      <c r="A250" s="36"/>
      <c r="B250" s="20">
        <v>244</v>
      </c>
      <c r="C250" s="114">
        <v>2005211083</v>
      </c>
      <c r="D250" s="63" t="s">
        <v>104</v>
      </c>
      <c r="E250" s="64" t="s">
        <v>200</v>
      </c>
      <c r="F250" s="41" t="s">
        <v>324</v>
      </c>
      <c r="G250" s="13"/>
      <c r="H250" s="13">
        <v>4</v>
      </c>
      <c r="I250" s="13"/>
      <c r="J250" s="13"/>
      <c r="K250" s="13"/>
      <c r="L250" s="37">
        <f t="shared" si="3"/>
        <v>4</v>
      </c>
      <c r="M250" s="13"/>
      <c r="N250" s="13"/>
    </row>
    <row r="251" spans="1:14" ht="15.75">
      <c r="A251" s="36"/>
      <c r="B251" s="20">
        <v>245</v>
      </c>
      <c r="C251" s="114">
        <v>2005210001</v>
      </c>
      <c r="D251" s="63" t="s">
        <v>332</v>
      </c>
      <c r="E251" s="64" t="s">
        <v>249</v>
      </c>
      <c r="F251" s="41" t="s">
        <v>324</v>
      </c>
      <c r="G251" s="13"/>
      <c r="H251" s="13">
        <v>4</v>
      </c>
      <c r="I251" s="13"/>
      <c r="J251" s="13"/>
      <c r="K251" s="13"/>
      <c r="L251" s="37">
        <f t="shared" si="3"/>
        <v>4</v>
      </c>
      <c r="M251" s="13"/>
      <c r="N251" s="13"/>
    </row>
    <row r="252" spans="1:14" ht="15.75">
      <c r="A252" s="36"/>
      <c r="B252" s="20">
        <v>246</v>
      </c>
      <c r="C252" s="114">
        <v>2005210037</v>
      </c>
      <c r="D252" s="63" t="s">
        <v>333</v>
      </c>
      <c r="E252" s="64" t="s">
        <v>249</v>
      </c>
      <c r="F252" s="41" t="s">
        <v>324</v>
      </c>
      <c r="G252" s="13"/>
      <c r="H252" s="13">
        <v>4</v>
      </c>
      <c r="I252" s="13"/>
      <c r="J252" s="13"/>
      <c r="K252" s="13"/>
      <c r="L252" s="37">
        <f t="shared" si="3"/>
        <v>4</v>
      </c>
      <c r="M252" s="13"/>
      <c r="N252" s="13"/>
    </row>
    <row r="253" spans="1:14" ht="15.75">
      <c r="A253" s="36"/>
      <c r="B253" s="20">
        <v>247</v>
      </c>
      <c r="C253" s="114">
        <v>2005210928</v>
      </c>
      <c r="D253" s="63" t="s">
        <v>334</v>
      </c>
      <c r="E253" s="64" t="s">
        <v>249</v>
      </c>
      <c r="F253" s="41" t="s">
        <v>324</v>
      </c>
      <c r="G253" s="13"/>
      <c r="H253" s="13">
        <v>4</v>
      </c>
      <c r="I253" s="13"/>
      <c r="J253" s="13"/>
      <c r="K253" s="13"/>
      <c r="L253" s="37">
        <f t="shared" si="3"/>
        <v>4</v>
      </c>
      <c r="M253" s="13"/>
      <c r="N253" s="13"/>
    </row>
    <row r="254" spans="1:14" ht="15.75">
      <c r="A254" s="36"/>
      <c r="B254" s="20">
        <v>248</v>
      </c>
      <c r="C254" s="114">
        <v>2005210088</v>
      </c>
      <c r="D254" s="63" t="s">
        <v>335</v>
      </c>
      <c r="E254" s="64" t="s">
        <v>66</v>
      </c>
      <c r="F254" s="41" t="s">
        <v>324</v>
      </c>
      <c r="G254" s="13"/>
      <c r="H254" s="13">
        <v>4</v>
      </c>
      <c r="I254" s="13"/>
      <c r="J254" s="13"/>
      <c r="K254" s="13"/>
      <c r="L254" s="37">
        <f t="shared" si="3"/>
        <v>4</v>
      </c>
      <c r="M254" s="13"/>
      <c r="N254" s="13"/>
    </row>
    <row r="255" spans="1:14" ht="15.75">
      <c r="A255" s="36"/>
      <c r="B255" s="20">
        <v>249</v>
      </c>
      <c r="C255" s="114">
        <v>2005210409</v>
      </c>
      <c r="D255" s="63" t="s">
        <v>336</v>
      </c>
      <c r="E255" s="64" t="s">
        <v>304</v>
      </c>
      <c r="F255" s="41" t="s">
        <v>324</v>
      </c>
      <c r="G255" s="13"/>
      <c r="H255" s="13">
        <v>4</v>
      </c>
      <c r="I255" s="13"/>
      <c r="J255" s="13"/>
      <c r="K255" s="13"/>
      <c r="L255" s="37">
        <f t="shared" si="3"/>
        <v>4</v>
      </c>
      <c r="M255" s="13"/>
      <c r="N255" s="13"/>
    </row>
    <row r="256" spans="1:14" ht="15.75">
      <c r="A256" s="36"/>
      <c r="B256" s="20">
        <v>250</v>
      </c>
      <c r="C256" s="114">
        <v>2005210176</v>
      </c>
      <c r="D256" s="63" t="s">
        <v>337</v>
      </c>
      <c r="E256" s="64" t="s">
        <v>71</v>
      </c>
      <c r="F256" s="41" t="s">
        <v>324</v>
      </c>
      <c r="G256" s="13"/>
      <c r="H256" s="13">
        <v>4</v>
      </c>
      <c r="I256" s="13"/>
      <c r="J256" s="13"/>
      <c r="K256" s="13"/>
      <c r="L256" s="37">
        <f t="shared" si="3"/>
        <v>4</v>
      </c>
      <c r="M256" s="13"/>
      <c r="N256" s="13"/>
    </row>
    <row r="257" spans="1:14" ht="15.75">
      <c r="A257" s="36"/>
      <c r="B257" s="20">
        <v>251</v>
      </c>
      <c r="C257" s="114">
        <v>2005210965</v>
      </c>
      <c r="D257" s="63" t="s">
        <v>338</v>
      </c>
      <c r="E257" s="64" t="s">
        <v>244</v>
      </c>
      <c r="F257" s="41" t="s">
        <v>324</v>
      </c>
      <c r="G257" s="13"/>
      <c r="H257" s="13">
        <v>4</v>
      </c>
      <c r="I257" s="13"/>
      <c r="J257" s="13"/>
      <c r="K257" s="13"/>
      <c r="L257" s="37">
        <f t="shared" si="3"/>
        <v>4</v>
      </c>
      <c r="M257" s="13"/>
      <c r="N257" s="13"/>
    </row>
    <row r="258" spans="1:14" ht="15.75">
      <c r="A258" s="36"/>
      <c r="B258" s="20">
        <v>252</v>
      </c>
      <c r="C258" s="114">
        <v>2005211002</v>
      </c>
      <c r="D258" s="63" t="s">
        <v>33</v>
      </c>
      <c r="E258" s="64" t="s">
        <v>183</v>
      </c>
      <c r="F258" s="41" t="s">
        <v>324</v>
      </c>
      <c r="G258" s="13"/>
      <c r="H258" s="13">
        <v>4</v>
      </c>
      <c r="I258" s="13"/>
      <c r="J258" s="13"/>
      <c r="K258" s="13"/>
      <c r="L258" s="37">
        <f t="shared" si="3"/>
        <v>4</v>
      </c>
      <c r="M258" s="13"/>
      <c r="N258" s="13"/>
    </row>
    <row r="259" spans="1:14" ht="15.75">
      <c r="A259" s="36"/>
      <c r="B259" s="20">
        <v>253</v>
      </c>
      <c r="C259" s="114">
        <v>2005211081</v>
      </c>
      <c r="D259" s="63" t="s">
        <v>339</v>
      </c>
      <c r="E259" s="64" t="s">
        <v>340</v>
      </c>
      <c r="F259" s="41" t="s">
        <v>324</v>
      </c>
      <c r="G259" s="13"/>
      <c r="H259" s="13">
        <v>4</v>
      </c>
      <c r="I259" s="13"/>
      <c r="J259" s="13"/>
      <c r="K259" s="13"/>
      <c r="L259" s="37">
        <f t="shared" si="3"/>
        <v>4</v>
      </c>
      <c r="M259" s="13"/>
      <c r="N259" s="13"/>
    </row>
    <row r="260" spans="1:14" ht="15.75">
      <c r="A260" s="36"/>
      <c r="B260" s="20">
        <v>254</v>
      </c>
      <c r="C260" s="114">
        <v>2005210371</v>
      </c>
      <c r="D260" s="63" t="s">
        <v>175</v>
      </c>
      <c r="E260" s="64" t="s">
        <v>187</v>
      </c>
      <c r="F260" s="41" t="s">
        <v>324</v>
      </c>
      <c r="G260" s="13"/>
      <c r="H260" s="13"/>
      <c r="I260" s="13"/>
      <c r="J260" s="13"/>
      <c r="K260" s="13">
        <v>-5</v>
      </c>
      <c r="L260" s="37">
        <f t="shared" si="3"/>
        <v>-5</v>
      </c>
      <c r="M260" s="13"/>
      <c r="N260" s="13"/>
    </row>
    <row r="261" spans="1:14" ht="15.75">
      <c r="A261" s="36"/>
      <c r="B261" s="20">
        <v>255</v>
      </c>
      <c r="C261" s="114">
        <v>2005210106</v>
      </c>
      <c r="D261" s="63" t="s">
        <v>341</v>
      </c>
      <c r="E261" s="64" t="s">
        <v>342</v>
      </c>
      <c r="F261" s="41" t="s">
        <v>324</v>
      </c>
      <c r="G261" s="13"/>
      <c r="H261" s="13">
        <v>4</v>
      </c>
      <c r="I261" s="13"/>
      <c r="J261" s="13"/>
      <c r="K261" s="13"/>
      <c r="L261" s="37">
        <f t="shared" si="3"/>
        <v>4</v>
      </c>
      <c r="M261" s="13"/>
      <c r="N261" s="13"/>
    </row>
    <row r="262" spans="1:14" ht="15.75">
      <c r="A262" s="36"/>
      <c r="B262" s="20">
        <v>256</v>
      </c>
      <c r="C262" s="114">
        <v>2005210412</v>
      </c>
      <c r="D262" s="63" t="s">
        <v>37</v>
      </c>
      <c r="E262" s="64" t="s">
        <v>343</v>
      </c>
      <c r="F262" s="41" t="s">
        <v>324</v>
      </c>
      <c r="G262" s="13"/>
      <c r="H262" s="13">
        <v>4</v>
      </c>
      <c r="I262" s="13"/>
      <c r="J262" s="13"/>
      <c r="K262" s="13"/>
      <c r="L262" s="37">
        <f t="shared" si="3"/>
        <v>4</v>
      </c>
      <c r="M262" s="13"/>
      <c r="N262" s="13"/>
    </row>
    <row r="263" spans="1:14" ht="15.75">
      <c r="A263" s="36"/>
      <c r="B263" s="20">
        <v>257</v>
      </c>
      <c r="C263" s="114">
        <v>2022210282</v>
      </c>
      <c r="D263" s="63" t="s">
        <v>217</v>
      </c>
      <c r="E263" s="64" t="s">
        <v>218</v>
      </c>
      <c r="F263" s="41" t="s">
        <v>219</v>
      </c>
      <c r="G263" s="13"/>
      <c r="H263" s="13">
        <v>4</v>
      </c>
      <c r="I263" s="13"/>
      <c r="J263" s="13"/>
      <c r="K263" s="13"/>
      <c r="L263" s="37">
        <f t="shared" ref="L263:L311" si="4">SUM(G263,H263,I263,J263,K263)</f>
        <v>4</v>
      </c>
      <c r="M263" s="13"/>
      <c r="N263" s="13"/>
    </row>
    <row r="264" spans="1:14" ht="15.75">
      <c r="A264" s="36"/>
      <c r="B264" s="20">
        <v>258</v>
      </c>
      <c r="C264" s="114">
        <v>2022210043</v>
      </c>
      <c r="D264" s="63" t="s">
        <v>220</v>
      </c>
      <c r="E264" s="64" t="s">
        <v>117</v>
      </c>
      <c r="F264" s="41" t="s">
        <v>219</v>
      </c>
      <c r="G264" s="13"/>
      <c r="H264" s="13">
        <v>4</v>
      </c>
      <c r="I264" s="13"/>
      <c r="J264" s="13"/>
      <c r="K264" s="13"/>
      <c r="L264" s="37">
        <f t="shared" si="4"/>
        <v>4</v>
      </c>
      <c r="M264" s="13"/>
      <c r="N264" s="13"/>
    </row>
    <row r="265" spans="1:14" ht="15.75">
      <c r="A265" s="36"/>
      <c r="B265" s="20">
        <v>259</v>
      </c>
      <c r="C265" s="114">
        <v>2022210004</v>
      </c>
      <c r="D265" s="63" t="s">
        <v>221</v>
      </c>
      <c r="E265" s="64" t="s">
        <v>208</v>
      </c>
      <c r="F265" s="41" t="s">
        <v>219</v>
      </c>
      <c r="G265" s="13"/>
      <c r="H265" s="13"/>
      <c r="I265" s="13"/>
      <c r="J265" s="13"/>
      <c r="K265" s="13">
        <v>-5</v>
      </c>
      <c r="L265" s="37">
        <f t="shared" si="4"/>
        <v>-5</v>
      </c>
      <c r="M265" s="13"/>
      <c r="N265" s="13"/>
    </row>
    <row r="266" spans="1:14" ht="15.75">
      <c r="A266" s="36"/>
      <c r="B266" s="20">
        <v>260</v>
      </c>
      <c r="C266" s="114">
        <v>2022210287</v>
      </c>
      <c r="D266" s="63" t="s">
        <v>222</v>
      </c>
      <c r="E266" s="64" t="s">
        <v>46</v>
      </c>
      <c r="F266" s="41" t="s">
        <v>219</v>
      </c>
      <c r="G266" s="13"/>
      <c r="H266" s="13"/>
      <c r="I266" s="13"/>
      <c r="J266" s="13"/>
      <c r="K266" s="13">
        <v>-5</v>
      </c>
      <c r="L266" s="37">
        <f t="shared" si="4"/>
        <v>-5</v>
      </c>
      <c r="M266" s="13"/>
      <c r="N266" s="13"/>
    </row>
    <row r="267" spans="1:14" ht="15.75">
      <c r="A267" s="36"/>
      <c r="B267" s="20">
        <v>261</v>
      </c>
      <c r="C267" s="114">
        <v>2022218322</v>
      </c>
      <c r="D267" s="63" t="s">
        <v>223</v>
      </c>
      <c r="E267" s="64" t="s">
        <v>224</v>
      </c>
      <c r="F267" s="41" t="s">
        <v>219</v>
      </c>
      <c r="G267" s="13"/>
      <c r="H267" s="13"/>
      <c r="I267" s="13"/>
      <c r="J267" s="13"/>
      <c r="K267" s="13">
        <v>-5</v>
      </c>
      <c r="L267" s="37">
        <f t="shared" si="4"/>
        <v>-5</v>
      </c>
      <c r="M267" s="13"/>
      <c r="N267" s="13"/>
    </row>
    <row r="268" spans="1:14" ht="15.75">
      <c r="A268" s="36"/>
      <c r="B268" s="20">
        <v>262</v>
      </c>
      <c r="C268" s="114">
        <v>2022210267</v>
      </c>
      <c r="D268" s="63" t="s">
        <v>225</v>
      </c>
      <c r="E268" s="64" t="s">
        <v>226</v>
      </c>
      <c r="F268" s="41" t="s">
        <v>219</v>
      </c>
      <c r="G268" s="13"/>
      <c r="H268" s="13">
        <v>4</v>
      </c>
      <c r="I268" s="13"/>
      <c r="J268" s="13"/>
      <c r="K268" s="13"/>
      <c r="L268" s="37">
        <f t="shared" si="4"/>
        <v>4</v>
      </c>
      <c r="M268" s="13"/>
      <c r="N268" s="13"/>
    </row>
    <row r="269" spans="1:14" ht="15.75">
      <c r="A269" s="36"/>
      <c r="B269" s="20">
        <v>263</v>
      </c>
      <c r="C269" s="114">
        <v>2005210506</v>
      </c>
      <c r="D269" s="63" t="s">
        <v>361</v>
      </c>
      <c r="E269" s="64" t="s">
        <v>133</v>
      </c>
      <c r="F269" s="41" t="s">
        <v>362</v>
      </c>
      <c r="G269" s="13"/>
      <c r="H269" s="13">
        <v>4</v>
      </c>
      <c r="I269" s="13"/>
      <c r="J269" s="13"/>
      <c r="K269" s="13"/>
      <c r="L269" s="37">
        <f t="shared" si="4"/>
        <v>4</v>
      </c>
      <c r="M269" s="13"/>
      <c r="N269" s="13"/>
    </row>
    <row r="270" spans="1:14" ht="15.75">
      <c r="A270" s="36"/>
      <c r="B270" s="20">
        <v>264</v>
      </c>
      <c r="C270" s="114">
        <v>2005210794</v>
      </c>
      <c r="D270" s="63" t="s">
        <v>363</v>
      </c>
      <c r="E270" s="64" t="s">
        <v>113</v>
      </c>
      <c r="F270" s="41" t="s">
        <v>362</v>
      </c>
      <c r="G270" s="13"/>
      <c r="H270" s="13">
        <v>4</v>
      </c>
      <c r="I270" s="13"/>
      <c r="J270" s="13"/>
      <c r="K270" s="13"/>
      <c r="L270" s="37">
        <f t="shared" si="4"/>
        <v>4</v>
      </c>
      <c r="M270" s="13"/>
      <c r="N270" s="13"/>
    </row>
    <row r="271" spans="1:14" ht="15.75">
      <c r="A271" s="36"/>
      <c r="B271" s="20">
        <v>265</v>
      </c>
      <c r="C271" s="114">
        <v>2005210175</v>
      </c>
      <c r="D271" s="63" t="s">
        <v>364</v>
      </c>
      <c r="E271" s="64" t="s">
        <v>51</v>
      </c>
      <c r="F271" s="41" t="s">
        <v>362</v>
      </c>
      <c r="G271" s="13"/>
      <c r="H271" s="13">
        <v>4</v>
      </c>
      <c r="I271" s="13"/>
      <c r="J271" s="13"/>
      <c r="K271" s="13"/>
      <c r="L271" s="37">
        <f t="shared" si="4"/>
        <v>4</v>
      </c>
      <c r="M271" s="13"/>
      <c r="N271" s="13"/>
    </row>
    <row r="272" spans="1:14" ht="15.75">
      <c r="A272" s="36"/>
      <c r="B272" s="20">
        <v>266</v>
      </c>
      <c r="C272" s="114">
        <v>2005211194</v>
      </c>
      <c r="D272" s="63" t="s">
        <v>365</v>
      </c>
      <c r="E272" s="64" t="s">
        <v>162</v>
      </c>
      <c r="F272" s="41" t="s">
        <v>362</v>
      </c>
      <c r="G272" s="13"/>
      <c r="H272" s="13">
        <v>4</v>
      </c>
      <c r="I272" s="13"/>
      <c r="J272" s="13"/>
      <c r="K272" s="13"/>
      <c r="L272" s="37">
        <f t="shared" si="4"/>
        <v>4</v>
      </c>
      <c r="M272" s="13"/>
      <c r="N272" s="13"/>
    </row>
    <row r="273" spans="1:14" ht="15.75">
      <c r="A273" s="36"/>
      <c r="B273" s="20">
        <v>267</v>
      </c>
      <c r="C273" s="114">
        <v>2005210608</v>
      </c>
      <c r="D273" s="63" t="s">
        <v>366</v>
      </c>
      <c r="E273" s="64" t="s">
        <v>200</v>
      </c>
      <c r="F273" s="41" t="s">
        <v>362</v>
      </c>
      <c r="G273" s="13"/>
      <c r="H273" s="13">
        <v>4</v>
      </c>
      <c r="I273" s="13"/>
      <c r="J273" s="13"/>
      <c r="K273" s="13"/>
      <c r="L273" s="37">
        <f t="shared" si="4"/>
        <v>4</v>
      </c>
      <c r="M273" s="13"/>
      <c r="N273" s="13"/>
    </row>
    <row r="274" spans="1:14" ht="15.75">
      <c r="A274" s="36"/>
      <c r="B274" s="20">
        <v>268</v>
      </c>
      <c r="C274" s="114">
        <v>2005210261</v>
      </c>
      <c r="D274" s="63" t="s">
        <v>367</v>
      </c>
      <c r="E274" s="64" t="s">
        <v>200</v>
      </c>
      <c r="F274" s="41" t="s">
        <v>362</v>
      </c>
      <c r="G274" s="13"/>
      <c r="H274" s="13">
        <v>4</v>
      </c>
      <c r="I274" s="13"/>
      <c r="J274" s="13"/>
      <c r="K274" s="13"/>
      <c r="L274" s="37">
        <f t="shared" si="4"/>
        <v>4</v>
      </c>
      <c r="M274" s="13"/>
      <c r="N274" s="13"/>
    </row>
    <row r="275" spans="1:14" ht="15.75">
      <c r="A275" s="36"/>
      <c r="B275" s="20">
        <v>269</v>
      </c>
      <c r="C275" s="114">
        <v>2005210223</v>
      </c>
      <c r="D275" s="63" t="s">
        <v>368</v>
      </c>
      <c r="E275" s="64" t="s">
        <v>226</v>
      </c>
      <c r="F275" s="41" t="s">
        <v>362</v>
      </c>
      <c r="G275" s="13"/>
      <c r="H275" s="13">
        <v>4</v>
      </c>
      <c r="I275" s="13"/>
      <c r="J275" s="13"/>
      <c r="K275" s="13"/>
      <c r="L275" s="37">
        <f t="shared" si="4"/>
        <v>4</v>
      </c>
      <c r="M275" s="13"/>
      <c r="N275" s="13"/>
    </row>
    <row r="276" spans="1:14" ht="15.75">
      <c r="A276" s="36"/>
      <c r="B276" s="20">
        <v>270</v>
      </c>
      <c r="C276" s="114">
        <v>2005210287</v>
      </c>
      <c r="D276" s="63" t="s">
        <v>369</v>
      </c>
      <c r="E276" s="64" t="s">
        <v>39</v>
      </c>
      <c r="F276" s="41" t="s">
        <v>362</v>
      </c>
      <c r="G276" s="13"/>
      <c r="H276" s="13">
        <v>4</v>
      </c>
      <c r="I276" s="13"/>
      <c r="J276" s="13"/>
      <c r="K276" s="13"/>
      <c r="L276" s="37">
        <f t="shared" si="4"/>
        <v>4</v>
      </c>
      <c r="M276" s="13"/>
      <c r="N276" s="13"/>
    </row>
    <row r="277" spans="1:14" ht="15.75">
      <c r="A277" s="36"/>
      <c r="B277" s="20">
        <v>271</v>
      </c>
      <c r="C277" s="114">
        <v>2005210582</v>
      </c>
      <c r="D277" s="63" t="s">
        <v>370</v>
      </c>
      <c r="E277" s="64" t="s">
        <v>321</v>
      </c>
      <c r="F277" s="41" t="s">
        <v>362</v>
      </c>
      <c r="G277" s="13"/>
      <c r="H277" s="13">
        <v>4</v>
      </c>
      <c r="I277" s="13"/>
      <c r="J277" s="13"/>
      <c r="K277" s="13"/>
      <c r="L277" s="37">
        <f t="shared" si="4"/>
        <v>4</v>
      </c>
      <c r="M277" s="13"/>
      <c r="N277" s="13"/>
    </row>
    <row r="278" spans="1:14" ht="15.75">
      <c r="A278" s="36"/>
      <c r="B278" s="20">
        <v>272</v>
      </c>
      <c r="C278" s="114">
        <v>2005211041</v>
      </c>
      <c r="D278" s="63" t="s">
        <v>371</v>
      </c>
      <c r="E278" s="64" t="s">
        <v>205</v>
      </c>
      <c r="F278" s="41" t="s">
        <v>362</v>
      </c>
      <c r="G278" s="13"/>
      <c r="H278" s="13">
        <v>4</v>
      </c>
      <c r="I278" s="13"/>
      <c r="J278" s="13"/>
      <c r="K278" s="13"/>
      <c r="L278" s="37">
        <f t="shared" si="4"/>
        <v>4</v>
      </c>
      <c r="M278" s="13"/>
      <c r="N278" s="13"/>
    </row>
    <row r="279" spans="1:14" ht="15.75">
      <c r="A279" s="36"/>
      <c r="B279" s="20">
        <v>273</v>
      </c>
      <c r="C279" s="114">
        <v>2005211260</v>
      </c>
      <c r="D279" s="63" t="s">
        <v>372</v>
      </c>
      <c r="E279" s="64" t="s">
        <v>27</v>
      </c>
      <c r="F279" s="41" t="s">
        <v>362</v>
      </c>
      <c r="G279" s="13"/>
      <c r="H279" s="13">
        <v>4</v>
      </c>
      <c r="I279" s="13"/>
      <c r="J279" s="13"/>
      <c r="K279" s="13"/>
      <c r="L279" s="37">
        <f t="shared" si="4"/>
        <v>4</v>
      </c>
      <c r="M279" s="13"/>
      <c r="N279" s="13"/>
    </row>
    <row r="280" spans="1:14" ht="15.75">
      <c r="A280" s="36"/>
      <c r="B280" s="20">
        <v>274</v>
      </c>
      <c r="C280" s="114">
        <v>2005210847</v>
      </c>
      <c r="D280" s="63" t="s">
        <v>373</v>
      </c>
      <c r="E280" s="64" t="s">
        <v>155</v>
      </c>
      <c r="F280" s="41" t="s">
        <v>362</v>
      </c>
      <c r="G280" s="13"/>
      <c r="H280" s="13">
        <v>4</v>
      </c>
      <c r="I280" s="13"/>
      <c r="J280" s="13"/>
      <c r="K280" s="13"/>
      <c r="L280" s="37">
        <f t="shared" si="4"/>
        <v>4</v>
      </c>
      <c r="M280" s="13"/>
      <c r="N280" s="13"/>
    </row>
    <row r="281" spans="1:14" ht="15.75">
      <c r="A281" s="36"/>
      <c r="B281" s="20">
        <v>275</v>
      </c>
      <c r="C281" s="114">
        <v>2005217858</v>
      </c>
      <c r="D281" s="63" t="s">
        <v>442</v>
      </c>
      <c r="E281" s="64" t="s">
        <v>51</v>
      </c>
      <c r="F281" s="41" t="s">
        <v>443</v>
      </c>
      <c r="G281" s="13"/>
      <c r="H281" s="13">
        <v>4</v>
      </c>
      <c r="I281" s="13"/>
      <c r="J281" s="13"/>
      <c r="K281" s="13"/>
      <c r="L281" s="37">
        <f t="shared" si="4"/>
        <v>4</v>
      </c>
      <c r="M281" s="13"/>
      <c r="N281" s="13"/>
    </row>
    <row r="282" spans="1:14" ht="15.75">
      <c r="A282" s="36"/>
      <c r="B282" s="20">
        <v>276</v>
      </c>
      <c r="C282" s="114">
        <v>2005217873</v>
      </c>
      <c r="D282" s="63" t="s">
        <v>37</v>
      </c>
      <c r="E282" s="64" t="s">
        <v>444</v>
      </c>
      <c r="F282" s="41" t="s">
        <v>443</v>
      </c>
      <c r="G282" s="13"/>
      <c r="H282" s="13">
        <v>4</v>
      </c>
      <c r="I282" s="13"/>
      <c r="J282" s="13"/>
      <c r="K282" s="13"/>
      <c r="L282" s="37">
        <f t="shared" si="4"/>
        <v>4</v>
      </c>
      <c r="M282" s="13"/>
      <c r="N282" s="13"/>
    </row>
    <row r="283" spans="1:14" ht="15.75">
      <c r="A283" s="36"/>
      <c r="B283" s="20">
        <v>277</v>
      </c>
      <c r="C283" s="114">
        <v>2005217906</v>
      </c>
      <c r="D283" s="63" t="s">
        <v>445</v>
      </c>
      <c r="E283" s="64" t="s">
        <v>117</v>
      </c>
      <c r="F283" s="41" t="s">
        <v>443</v>
      </c>
      <c r="G283" s="13"/>
      <c r="H283" s="13">
        <v>4</v>
      </c>
      <c r="I283" s="13"/>
      <c r="J283" s="13"/>
      <c r="K283" s="13"/>
      <c r="L283" s="37">
        <f t="shared" si="4"/>
        <v>4</v>
      </c>
      <c r="M283" s="13"/>
      <c r="N283" s="13"/>
    </row>
    <row r="284" spans="1:14" ht="15.75">
      <c r="A284" s="36"/>
      <c r="B284" s="20">
        <v>278</v>
      </c>
      <c r="C284" s="114">
        <v>2005217950</v>
      </c>
      <c r="D284" s="63" t="s">
        <v>446</v>
      </c>
      <c r="E284" s="64" t="s">
        <v>233</v>
      </c>
      <c r="F284" s="41" t="s">
        <v>443</v>
      </c>
      <c r="G284" s="13"/>
      <c r="H284" s="13">
        <v>4</v>
      </c>
      <c r="I284" s="13"/>
      <c r="J284" s="13"/>
      <c r="K284" s="13"/>
      <c r="L284" s="37">
        <f t="shared" si="4"/>
        <v>4</v>
      </c>
      <c r="M284" s="13"/>
      <c r="N284" s="13"/>
    </row>
    <row r="285" spans="1:14" ht="15.75">
      <c r="A285" s="36"/>
      <c r="B285" s="20">
        <v>279</v>
      </c>
      <c r="C285" s="114">
        <v>2005217951</v>
      </c>
      <c r="D285" s="63" t="s">
        <v>447</v>
      </c>
      <c r="E285" s="64" t="s">
        <v>123</v>
      </c>
      <c r="F285" s="41" t="s">
        <v>443</v>
      </c>
      <c r="G285" s="13"/>
      <c r="H285" s="13">
        <v>4</v>
      </c>
      <c r="I285" s="13"/>
      <c r="J285" s="13"/>
      <c r="K285" s="13"/>
      <c r="L285" s="37">
        <f t="shared" si="4"/>
        <v>4</v>
      </c>
      <c r="M285" s="13"/>
      <c r="N285" s="13"/>
    </row>
    <row r="286" spans="1:14" ht="15.75">
      <c r="A286" s="36"/>
      <c r="B286" s="20">
        <v>280</v>
      </c>
      <c r="C286" s="114">
        <v>2005218001</v>
      </c>
      <c r="D286" s="63" t="s">
        <v>448</v>
      </c>
      <c r="E286" s="64" t="s">
        <v>66</v>
      </c>
      <c r="F286" s="41" t="s">
        <v>443</v>
      </c>
      <c r="G286" s="13"/>
      <c r="H286" s="13">
        <v>4</v>
      </c>
      <c r="I286" s="13"/>
      <c r="J286" s="13"/>
      <c r="K286" s="13"/>
      <c r="L286" s="37">
        <f t="shared" si="4"/>
        <v>4</v>
      </c>
      <c r="M286" s="13"/>
      <c r="N286" s="13"/>
    </row>
    <row r="287" spans="1:14" ht="15.75">
      <c r="A287" s="36"/>
      <c r="B287" s="20">
        <v>281</v>
      </c>
      <c r="C287" s="114">
        <v>2005218017</v>
      </c>
      <c r="D287" s="63" t="s">
        <v>449</v>
      </c>
      <c r="E287" s="64" t="s">
        <v>450</v>
      </c>
      <c r="F287" s="41" t="s">
        <v>443</v>
      </c>
      <c r="G287" s="13"/>
      <c r="H287" s="13">
        <v>4</v>
      </c>
      <c r="I287" s="13"/>
      <c r="J287" s="13"/>
      <c r="K287" s="13"/>
      <c r="L287" s="37">
        <f t="shared" si="4"/>
        <v>4</v>
      </c>
      <c r="M287" s="13"/>
      <c r="N287" s="13"/>
    </row>
    <row r="288" spans="1:14" ht="15.75">
      <c r="A288" s="36"/>
      <c r="B288" s="20">
        <v>282</v>
      </c>
      <c r="C288" s="114">
        <v>2005217862</v>
      </c>
      <c r="D288" s="63" t="s">
        <v>451</v>
      </c>
      <c r="E288" s="64" t="s">
        <v>51</v>
      </c>
      <c r="F288" s="41" t="s">
        <v>443</v>
      </c>
      <c r="G288" s="13"/>
      <c r="H288" s="13">
        <v>4</v>
      </c>
      <c r="I288" s="13"/>
      <c r="J288" s="13"/>
      <c r="K288" s="13"/>
      <c r="L288" s="37">
        <f t="shared" si="4"/>
        <v>4</v>
      </c>
      <c r="M288" s="13"/>
      <c r="N288" s="13"/>
    </row>
    <row r="289" spans="1:14" ht="15.75">
      <c r="A289" s="36"/>
      <c r="B289" s="20">
        <v>283</v>
      </c>
      <c r="C289" s="114">
        <v>2005218038</v>
      </c>
      <c r="D289" s="63" t="s">
        <v>452</v>
      </c>
      <c r="E289" s="64" t="s">
        <v>453</v>
      </c>
      <c r="F289" s="41" t="s">
        <v>443</v>
      </c>
      <c r="G289" s="13"/>
      <c r="H289" s="13">
        <v>4</v>
      </c>
      <c r="I289" s="13"/>
      <c r="J289" s="13"/>
      <c r="K289" s="13"/>
      <c r="L289" s="37">
        <f t="shared" si="4"/>
        <v>4</v>
      </c>
      <c r="M289" s="13"/>
      <c r="N289" s="13"/>
    </row>
    <row r="290" spans="1:14" ht="15.75">
      <c r="A290" s="36"/>
      <c r="B290" s="20">
        <v>284</v>
      </c>
      <c r="C290" s="114">
        <v>2005218118</v>
      </c>
      <c r="D290" s="63" t="s">
        <v>454</v>
      </c>
      <c r="E290" s="64" t="s">
        <v>455</v>
      </c>
      <c r="F290" s="41" t="s">
        <v>443</v>
      </c>
      <c r="G290" s="13"/>
      <c r="H290" s="13">
        <v>4</v>
      </c>
      <c r="I290" s="13"/>
      <c r="J290" s="13"/>
      <c r="K290" s="13"/>
      <c r="L290" s="37">
        <f t="shared" si="4"/>
        <v>4</v>
      </c>
      <c r="M290" s="13"/>
      <c r="N290" s="13"/>
    </row>
    <row r="291" spans="1:14" ht="15.75">
      <c r="A291" s="36"/>
      <c r="B291" s="20">
        <v>285</v>
      </c>
      <c r="C291" s="6">
        <v>3005194155</v>
      </c>
      <c r="D291" s="67" t="s">
        <v>1715</v>
      </c>
      <c r="E291" s="68" t="s">
        <v>180</v>
      </c>
      <c r="F291" s="23" t="s">
        <v>1716</v>
      </c>
      <c r="G291" s="6"/>
      <c r="H291" s="6"/>
      <c r="I291" s="6"/>
      <c r="J291" s="13">
        <v>7</v>
      </c>
      <c r="K291" s="6"/>
      <c r="L291" s="37">
        <f t="shared" si="4"/>
        <v>7</v>
      </c>
      <c r="M291" s="6"/>
      <c r="N291" s="6"/>
    </row>
    <row r="292" spans="1:14" ht="15.75">
      <c r="A292" s="36"/>
      <c r="B292" s="20">
        <v>286</v>
      </c>
      <c r="C292" s="6">
        <v>2005191322</v>
      </c>
      <c r="D292" s="67" t="s">
        <v>241</v>
      </c>
      <c r="E292" s="68" t="s">
        <v>205</v>
      </c>
      <c r="F292" s="23" t="s">
        <v>501</v>
      </c>
      <c r="G292" s="6"/>
      <c r="H292" s="6"/>
      <c r="I292" s="6"/>
      <c r="J292" s="13">
        <v>7</v>
      </c>
      <c r="K292" s="6"/>
      <c r="L292" s="37">
        <f t="shared" si="4"/>
        <v>7</v>
      </c>
      <c r="M292" s="6"/>
      <c r="N292" s="6"/>
    </row>
    <row r="293" spans="1:14" ht="15.75">
      <c r="A293" s="36"/>
      <c r="B293" s="20">
        <v>287</v>
      </c>
      <c r="C293" s="6">
        <v>2005190182</v>
      </c>
      <c r="D293" s="67" t="s">
        <v>1717</v>
      </c>
      <c r="E293" s="68" t="s">
        <v>157</v>
      </c>
      <c r="F293" s="23" t="s">
        <v>649</v>
      </c>
      <c r="G293" s="6"/>
      <c r="H293" s="6"/>
      <c r="I293" s="6"/>
      <c r="J293" s="13">
        <v>7</v>
      </c>
      <c r="K293" s="6"/>
      <c r="L293" s="37">
        <f t="shared" si="4"/>
        <v>7</v>
      </c>
      <c r="M293" s="6"/>
      <c r="N293" s="6"/>
    </row>
    <row r="294" spans="1:14" ht="15.75">
      <c r="A294" s="36"/>
      <c r="B294" s="20">
        <v>288</v>
      </c>
      <c r="C294" s="6">
        <v>2005190703</v>
      </c>
      <c r="D294" s="67" t="s">
        <v>500</v>
      </c>
      <c r="E294" s="68" t="s">
        <v>187</v>
      </c>
      <c r="F294" s="23" t="s">
        <v>501</v>
      </c>
      <c r="G294" s="6"/>
      <c r="H294" s="6"/>
      <c r="I294" s="6"/>
      <c r="J294" s="13">
        <v>7</v>
      </c>
      <c r="K294" s="6"/>
      <c r="L294" s="37">
        <f t="shared" si="4"/>
        <v>7</v>
      </c>
      <c r="M294" s="6"/>
      <c r="N294" s="6"/>
    </row>
    <row r="295" spans="1:14" ht="15.75">
      <c r="A295" s="36"/>
      <c r="B295" s="20">
        <v>289</v>
      </c>
      <c r="C295" s="6">
        <v>2005190244</v>
      </c>
      <c r="D295" s="67" t="s">
        <v>1718</v>
      </c>
      <c r="E295" s="68" t="s">
        <v>198</v>
      </c>
      <c r="F295" s="23" t="s">
        <v>497</v>
      </c>
      <c r="G295" s="6"/>
      <c r="H295" s="6"/>
      <c r="I295" s="6"/>
      <c r="J295" s="13">
        <v>7</v>
      </c>
      <c r="K295" s="6"/>
      <c r="L295" s="37">
        <f t="shared" si="4"/>
        <v>7</v>
      </c>
      <c r="M295" s="6"/>
      <c r="N295" s="6"/>
    </row>
    <row r="296" spans="1:14" ht="15.75">
      <c r="A296" s="36"/>
      <c r="B296" s="20">
        <v>290</v>
      </c>
      <c r="C296" s="6">
        <v>2005190732</v>
      </c>
      <c r="D296" s="67" t="s">
        <v>315</v>
      </c>
      <c r="E296" s="68" t="s">
        <v>27</v>
      </c>
      <c r="F296" s="23" t="s">
        <v>700</v>
      </c>
      <c r="G296" s="6"/>
      <c r="H296" s="6"/>
      <c r="I296" s="6"/>
      <c r="J296" s="13">
        <v>7</v>
      </c>
      <c r="K296" s="6"/>
      <c r="L296" s="37">
        <f t="shared" si="4"/>
        <v>7</v>
      </c>
      <c r="M296" s="6"/>
      <c r="N296" s="6"/>
    </row>
    <row r="297" spans="1:14" ht="15.75">
      <c r="A297" s="36"/>
      <c r="B297" s="20">
        <v>291</v>
      </c>
      <c r="C297" s="6">
        <v>2005191106</v>
      </c>
      <c r="D297" s="67" t="s">
        <v>1719</v>
      </c>
      <c r="E297" s="68" t="s">
        <v>440</v>
      </c>
      <c r="F297" s="23" t="s">
        <v>581</v>
      </c>
      <c r="G297" s="6"/>
      <c r="H297" s="6"/>
      <c r="I297" s="6"/>
      <c r="J297" s="13">
        <v>7</v>
      </c>
      <c r="K297" s="6"/>
      <c r="L297" s="37">
        <f t="shared" si="4"/>
        <v>7</v>
      </c>
      <c r="M297" s="6"/>
      <c r="N297" s="6"/>
    </row>
    <row r="298" spans="1:14" ht="15.75">
      <c r="A298" s="36"/>
      <c r="B298" s="20">
        <v>292</v>
      </c>
      <c r="C298" s="6">
        <v>2005190621</v>
      </c>
      <c r="D298" s="67" t="s">
        <v>1720</v>
      </c>
      <c r="E298" s="68" t="s">
        <v>529</v>
      </c>
      <c r="F298" s="23" t="s">
        <v>501</v>
      </c>
      <c r="G298" s="6"/>
      <c r="H298" s="6"/>
      <c r="I298" s="6"/>
      <c r="J298" s="13">
        <v>7</v>
      </c>
      <c r="K298" s="6"/>
      <c r="L298" s="37">
        <f t="shared" si="4"/>
        <v>7</v>
      </c>
      <c r="M298" s="6"/>
      <c r="N298" s="6"/>
    </row>
    <row r="299" spans="1:14" ht="15.75">
      <c r="A299" s="36"/>
      <c r="B299" s="20">
        <v>293</v>
      </c>
      <c r="C299" s="6">
        <v>2005190150</v>
      </c>
      <c r="D299" s="67" t="s">
        <v>136</v>
      </c>
      <c r="E299" s="68" t="s">
        <v>45</v>
      </c>
      <c r="F299" s="23" t="s">
        <v>526</v>
      </c>
      <c r="G299" s="6"/>
      <c r="H299" s="6"/>
      <c r="I299" s="6"/>
      <c r="J299" s="13">
        <v>7</v>
      </c>
      <c r="K299" s="6"/>
      <c r="L299" s="37">
        <f t="shared" si="4"/>
        <v>7</v>
      </c>
      <c r="M299" s="6"/>
      <c r="N299" s="6"/>
    </row>
    <row r="300" spans="1:14" ht="15.75">
      <c r="A300" s="36"/>
      <c r="B300" s="20">
        <v>294</v>
      </c>
      <c r="C300" s="6">
        <v>2005192049</v>
      </c>
      <c r="D300" s="67" t="s">
        <v>384</v>
      </c>
      <c r="E300" s="68" t="s">
        <v>51</v>
      </c>
      <c r="F300" s="23" t="s">
        <v>649</v>
      </c>
      <c r="G300" s="6"/>
      <c r="H300" s="6"/>
      <c r="I300" s="6"/>
      <c r="J300" s="13">
        <v>7</v>
      </c>
      <c r="K300" s="6"/>
      <c r="L300" s="37">
        <f t="shared" si="4"/>
        <v>7</v>
      </c>
      <c r="M300" s="6"/>
      <c r="N300" s="6"/>
    </row>
    <row r="301" spans="1:14" ht="15.75">
      <c r="A301" s="36"/>
      <c r="B301" s="20">
        <v>295</v>
      </c>
      <c r="C301" s="113">
        <v>2005212202</v>
      </c>
      <c r="D301" s="69" t="s">
        <v>513</v>
      </c>
      <c r="E301" s="68" t="s">
        <v>514</v>
      </c>
      <c r="F301" s="23" t="s">
        <v>457</v>
      </c>
      <c r="G301" s="6"/>
      <c r="H301" s="6"/>
      <c r="I301" s="6"/>
      <c r="J301" s="13">
        <v>7</v>
      </c>
      <c r="K301" s="6"/>
      <c r="L301" s="37">
        <f t="shared" si="4"/>
        <v>7</v>
      </c>
      <c r="M301" s="6"/>
      <c r="N301" s="6"/>
    </row>
    <row r="302" spans="1:14" ht="15.75">
      <c r="A302" s="36"/>
      <c r="B302" s="20">
        <v>296</v>
      </c>
      <c r="C302" s="113">
        <v>2005210041</v>
      </c>
      <c r="D302" s="69" t="s">
        <v>1721</v>
      </c>
      <c r="E302" s="68" t="s">
        <v>389</v>
      </c>
      <c r="F302" s="23" t="s">
        <v>324</v>
      </c>
      <c r="G302" s="6"/>
      <c r="H302" s="6"/>
      <c r="I302" s="6"/>
      <c r="J302" s="13">
        <v>7</v>
      </c>
      <c r="K302" s="6"/>
      <c r="L302" s="37">
        <f t="shared" si="4"/>
        <v>7</v>
      </c>
      <c r="M302" s="6"/>
      <c r="N302" s="6"/>
    </row>
    <row r="303" spans="1:14" ht="15.75">
      <c r="A303" s="36"/>
      <c r="B303" s="20">
        <v>297</v>
      </c>
      <c r="C303" s="113">
        <v>2005201132</v>
      </c>
      <c r="D303" s="69" t="s">
        <v>1722</v>
      </c>
      <c r="E303" s="68" t="s">
        <v>119</v>
      </c>
      <c r="F303" s="23" t="s">
        <v>144</v>
      </c>
      <c r="G303" s="6"/>
      <c r="H303" s="6"/>
      <c r="I303" s="6"/>
      <c r="J303" s="13">
        <v>7</v>
      </c>
      <c r="K303" s="6"/>
      <c r="L303" s="37">
        <f t="shared" si="4"/>
        <v>7</v>
      </c>
      <c r="M303" s="6"/>
      <c r="N303" s="6"/>
    </row>
    <row r="304" spans="1:14" ht="15.75">
      <c r="A304" s="36"/>
      <c r="B304" s="20">
        <v>298</v>
      </c>
      <c r="C304" s="113">
        <v>2022218200</v>
      </c>
      <c r="D304" s="69" t="s">
        <v>1723</v>
      </c>
      <c r="E304" s="68" t="s">
        <v>32</v>
      </c>
      <c r="F304" s="23" t="s">
        <v>457</v>
      </c>
      <c r="G304" s="6"/>
      <c r="H304" s="6"/>
      <c r="I304" s="6"/>
      <c r="J304" s="13">
        <v>7</v>
      </c>
      <c r="K304" s="6"/>
      <c r="L304" s="37">
        <f t="shared" si="4"/>
        <v>7</v>
      </c>
      <c r="M304" s="6"/>
      <c r="N304" s="6"/>
    </row>
    <row r="305" spans="1:14" ht="15.75">
      <c r="A305" s="36"/>
      <c r="B305" s="20">
        <v>299</v>
      </c>
      <c r="C305" s="113">
        <v>2005202036</v>
      </c>
      <c r="D305" s="69" t="s">
        <v>509</v>
      </c>
      <c r="E305" s="68" t="s">
        <v>1724</v>
      </c>
      <c r="F305" s="23" t="s">
        <v>93</v>
      </c>
      <c r="G305" s="6"/>
      <c r="H305" s="6"/>
      <c r="I305" s="6"/>
      <c r="J305" s="13">
        <v>7</v>
      </c>
      <c r="K305" s="6"/>
      <c r="L305" s="37">
        <f t="shared" si="4"/>
        <v>7</v>
      </c>
      <c r="M305" s="6"/>
      <c r="N305" s="6"/>
    </row>
    <row r="306" spans="1:14" ht="15.75">
      <c r="A306" s="36"/>
      <c r="B306" s="20">
        <v>300</v>
      </c>
      <c r="C306" s="113">
        <v>2035210033</v>
      </c>
      <c r="D306" s="69" t="s">
        <v>1726</v>
      </c>
      <c r="E306" s="68" t="s">
        <v>484</v>
      </c>
      <c r="F306" s="23" t="s">
        <v>194</v>
      </c>
      <c r="G306" s="6"/>
      <c r="H306" s="6"/>
      <c r="I306" s="6"/>
      <c r="J306" s="13">
        <v>7</v>
      </c>
      <c r="K306" s="6"/>
      <c r="L306" s="37">
        <f t="shared" si="4"/>
        <v>7</v>
      </c>
      <c r="M306" s="6"/>
      <c r="N306" s="6"/>
    </row>
    <row r="307" spans="1:14" ht="15.75">
      <c r="A307" s="36"/>
      <c r="B307" s="20">
        <v>301</v>
      </c>
      <c r="C307" s="113">
        <v>2005200803</v>
      </c>
      <c r="D307" s="69" t="s">
        <v>1727</v>
      </c>
      <c r="E307" s="68" t="s">
        <v>66</v>
      </c>
      <c r="F307" s="23" t="s">
        <v>160</v>
      </c>
      <c r="G307" s="6"/>
      <c r="H307" s="6"/>
      <c r="I307" s="6"/>
      <c r="J307" s="13">
        <v>7</v>
      </c>
      <c r="K307" s="6"/>
      <c r="L307" s="37">
        <f t="shared" si="4"/>
        <v>7</v>
      </c>
      <c r="M307" s="6"/>
      <c r="N307" s="6"/>
    </row>
    <row r="308" spans="1:14" ht="15.75">
      <c r="A308" s="36"/>
      <c r="B308" s="20">
        <v>302</v>
      </c>
      <c r="C308" s="113">
        <v>2005210835</v>
      </c>
      <c r="D308" s="69" t="s">
        <v>1728</v>
      </c>
      <c r="E308" s="68" t="s">
        <v>1729</v>
      </c>
      <c r="F308" s="23" t="s">
        <v>362</v>
      </c>
      <c r="G308" s="6"/>
      <c r="H308" s="6"/>
      <c r="I308" s="6"/>
      <c r="J308" s="13">
        <v>7</v>
      </c>
      <c r="K308" s="6"/>
      <c r="L308" s="37">
        <f t="shared" si="4"/>
        <v>7</v>
      </c>
      <c r="M308" s="6"/>
      <c r="N308" s="6"/>
    </row>
    <row r="309" spans="1:14" ht="15.75">
      <c r="A309" s="36"/>
      <c r="B309" s="20">
        <v>303</v>
      </c>
      <c r="C309" s="113">
        <v>2005201118</v>
      </c>
      <c r="D309" s="69" t="s">
        <v>1730</v>
      </c>
      <c r="E309" s="68" t="s">
        <v>1731</v>
      </c>
      <c r="F309" s="23" t="s">
        <v>165</v>
      </c>
      <c r="G309" s="6"/>
      <c r="H309" s="6"/>
      <c r="I309" s="6"/>
      <c r="J309" s="13">
        <v>7</v>
      </c>
      <c r="K309" s="6"/>
      <c r="L309" s="37">
        <f t="shared" si="4"/>
        <v>7</v>
      </c>
      <c r="M309" s="6"/>
      <c r="N309" s="6"/>
    </row>
    <row r="310" spans="1:14" ht="15.75">
      <c r="A310" s="36"/>
      <c r="B310" s="20">
        <v>304</v>
      </c>
      <c r="C310" s="6">
        <v>2022208726</v>
      </c>
      <c r="D310" s="69" t="s">
        <v>805</v>
      </c>
      <c r="E310" s="70" t="s">
        <v>159</v>
      </c>
      <c r="F310" s="23" t="s">
        <v>682</v>
      </c>
      <c r="G310" s="6"/>
      <c r="H310" s="6"/>
      <c r="I310" s="6"/>
      <c r="J310" s="13">
        <v>7</v>
      </c>
      <c r="K310" s="6"/>
      <c r="L310" s="37">
        <f t="shared" si="4"/>
        <v>7</v>
      </c>
      <c r="M310" s="6"/>
      <c r="N310" s="6"/>
    </row>
    <row r="311" spans="1:14" ht="15.75">
      <c r="A311" s="36"/>
      <c r="B311" s="20">
        <v>305</v>
      </c>
      <c r="C311" s="6">
        <v>2022210223</v>
      </c>
      <c r="D311" s="69" t="s">
        <v>1732</v>
      </c>
      <c r="E311" s="70" t="s">
        <v>187</v>
      </c>
      <c r="F311" s="23" t="s">
        <v>457</v>
      </c>
      <c r="G311" s="6"/>
      <c r="H311" s="6"/>
      <c r="I311" s="6"/>
      <c r="J311" s="13">
        <v>7</v>
      </c>
      <c r="K311" s="6"/>
      <c r="L311" s="37">
        <f t="shared" si="4"/>
        <v>7</v>
      </c>
      <c r="M311" s="6"/>
      <c r="N311" s="6"/>
    </row>
    <row r="312" spans="1:14" ht="15.75">
      <c r="A312" s="36"/>
      <c r="B312" s="20">
        <v>306</v>
      </c>
      <c r="C312" s="119">
        <v>2005201206</v>
      </c>
      <c r="D312" s="120" t="s">
        <v>52</v>
      </c>
      <c r="E312" s="33" t="s">
        <v>82</v>
      </c>
      <c r="F312" s="121" t="s">
        <v>78</v>
      </c>
      <c r="G312" s="43"/>
      <c r="H312" s="43"/>
      <c r="I312" s="6"/>
      <c r="J312" s="13">
        <v>7</v>
      </c>
      <c r="K312" s="6"/>
      <c r="L312" s="37">
        <v>7</v>
      </c>
      <c r="M312" s="6"/>
      <c r="N312" s="6"/>
    </row>
    <row r="313" spans="1:14" ht="15">
      <c r="A313" s="36"/>
      <c r="B313" s="136"/>
      <c r="C313" s="136"/>
    </row>
    <row r="314" spans="1:14" ht="15.75">
      <c r="C314" s="401" t="s">
        <v>563</v>
      </c>
      <c r="D314" s="401"/>
      <c r="K314" s="4" t="s">
        <v>25</v>
      </c>
    </row>
    <row r="315" spans="1:14" ht="15.75">
      <c r="K315" s="4" t="s">
        <v>24</v>
      </c>
    </row>
  </sheetData>
  <mergeCells count="13">
    <mergeCell ref="C314:D314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 C6">
    <cfRule type="duplicateValues" dxfId="299" priority="34"/>
  </conditionalFormatting>
  <conditionalFormatting sqref="C2 C6">
    <cfRule type="duplicateValues" dxfId="298" priority="33"/>
  </conditionalFormatting>
  <conditionalFormatting sqref="C2 C6">
    <cfRule type="duplicateValues" dxfId="297" priority="32"/>
  </conditionalFormatting>
  <conditionalFormatting sqref="C2 C6">
    <cfRule type="duplicateValues" dxfId="296" priority="31"/>
  </conditionalFormatting>
  <conditionalFormatting sqref="C148">
    <cfRule type="duplicateValues" dxfId="295" priority="20"/>
  </conditionalFormatting>
  <conditionalFormatting sqref="C148">
    <cfRule type="duplicateValues" dxfId="294" priority="19"/>
  </conditionalFormatting>
  <conditionalFormatting sqref="C148">
    <cfRule type="duplicateValues" dxfId="293" priority="18"/>
  </conditionalFormatting>
  <conditionalFormatting sqref="C148">
    <cfRule type="duplicateValues" dxfId="292" priority="17"/>
  </conditionalFormatting>
  <conditionalFormatting sqref="C314">
    <cfRule type="duplicateValues" dxfId="291" priority="16" stopIfTrue="1"/>
  </conditionalFormatting>
  <conditionalFormatting sqref="C314">
    <cfRule type="duplicateValues" dxfId="290" priority="15"/>
  </conditionalFormatting>
  <conditionalFormatting sqref="C314">
    <cfRule type="duplicateValues" dxfId="289" priority="14"/>
  </conditionalFormatting>
  <conditionalFormatting sqref="C312">
    <cfRule type="duplicateValues" dxfId="288" priority="13"/>
  </conditionalFormatting>
  <conditionalFormatting sqref="C1:C3 C314:C1048576 B313 C6:C312">
    <cfRule type="duplicateValues" dxfId="287" priority="12"/>
  </conditionalFormatting>
  <conditionalFormatting sqref="C7:C290">
    <cfRule type="duplicateValues" dxfId="286" priority="59"/>
  </conditionalFormatting>
  <conditionalFormatting sqref="C7:C290">
    <cfRule type="duplicateValues" dxfId="285" priority="65"/>
    <cfRule type="duplicateValues" dxfId="284" priority="66"/>
  </conditionalFormatting>
  <conditionalFormatting sqref="C1:C3 C6:C1048576">
    <cfRule type="duplicateValues" dxfId="283" priority="11"/>
  </conditionalFormatting>
  <conditionalFormatting sqref="C4">
    <cfRule type="duplicateValues" dxfId="282" priority="10"/>
  </conditionalFormatting>
  <conditionalFormatting sqref="C4">
    <cfRule type="duplicateValues" dxfId="281" priority="9"/>
  </conditionalFormatting>
  <conditionalFormatting sqref="C4">
    <cfRule type="duplicateValues" dxfId="280" priority="8"/>
  </conditionalFormatting>
  <conditionalFormatting sqref="C4">
    <cfRule type="duplicateValues" dxfId="279" priority="7"/>
  </conditionalFormatting>
  <conditionalFormatting sqref="C4">
    <cfRule type="duplicateValues" dxfId="278" priority="1"/>
    <cfRule type="duplicateValues" dxfId="277" priority="2"/>
    <cfRule type="duplicateValues" dxfId="276" priority="3"/>
    <cfRule type="duplicateValues" dxfId="275" priority="5"/>
    <cfRule type="duplicateValues" dxfId="274" priority="6"/>
  </conditionalFormatting>
  <conditionalFormatting sqref="C4">
    <cfRule type="duplicateValues" dxfId="273" priority="4"/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BBE96-1767-4A42-B65D-77498722B539}">
  <sheetPr filterMode="1"/>
  <dimension ref="A1:N314"/>
  <sheetViews>
    <sheetView view="pageBreakPreview" topLeftCell="B1" zoomScale="60" zoomScaleNormal="100" workbookViewId="0">
      <selection activeCell="R11" sqref="R11"/>
    </sheetView>
  </sheetViews>
  <sheetFormatPr defaultRowHeight="14.25"/>
  <cols>
    <col min="1" max="1" width="1.25" hidden="1" customWidth="1"/>
    <col min="2" max="2" width="4.375" customWidth="1"/>
    <col min="3" max="3" width="12.875" bestFit="1" customWidth="1"/>
    <col min="4" max="4" width="21" bestFit="1" customWidth="1"/>
    <col min="5" max="5" width="7.875" bestFit="1" customWidth="1"/>
    <col min="6" max="6" width="12.25" style="350" bestFit="1" customWidth="1"/>
    <col min="7" max="7" width="5.75" customWidth="1"/>
    <col min="8" max="8" width="6.875" customWidth="1"/>
    <col min="9" max="9" width="5.75" customWidth="1"/>
    <col min="10" max="10" width="5.625" customWidth="1"/>
    <col min="11" max="11" width="7.625" customWidth="1"/>
    <col min="12" max="12" width="6.875" style="112" customWidth="1"/>
    <col min="13" max="13" width="8" customWidth="1"/>
    <col min="14" max="14" width="10.375" customWidth="1"/>
  </cols>
  <sheetData>
    <row r="1" spans="1:14" s="1" customFormat="1" ht="69.75" customHeight="1">
      <c r="B1" s="402"/>
      <c r="C1" s="402"/>
      <c r="D1" s="402"/>
      <c r="E1" s="402"/>
      <c r="F1" s="435"/>
      <c r="G1" s="402"/>
      <c r="H1" s="402"/>
      <c r="I1" s="402"/>
      <c r="J1" s="402"/>
      <c r="K1" s="402"/>
      <c r="L1" s="402"/>
      <c r="M1" s="402"/>
      <c r="N1" s="402"/>
    </row>
    <row r="2" spans="1:14" s="1" customFormat="1" ht="6" customHeight="1">
      <c r="B2" s="9"/>
      <c r="C2" s="9"/>
      <c r="D2" s="9"/>
      <c r="E2" s="9"/>
      <c r="F2" s="348"/>
      <c r="G2" s="9"/>
      <c r="H2" s="9"/>
      <c r="I2" s="9"/>
      <c r="J2" s="9"/>
      <c r="K2" s="9"/>
      <c r="L2" s="9"/>
      <c r="M2" s="9"/>
      <c r="N2" s="9"/>
    </row>
    <row r="3" spans="1:14" s="1" customFormat="1" ht="50.25" customHeight="1">
      <c r="A3" s="402" t="s">
        <v>482</v>
      </c>
      <c r="B3" s="402"/>
      <c r="C3" s="402"/>
      <c r="D3" s="402"/>
      <c r="E3" s="402"/>
      <c r="F3" s="435"/>
      <c r="G3" s="402"/>
      <c r="H3" s="402"/>
      <c r="I3" s="402"/>
      <c r="J3" s="402"/>
      <c r="K3" s="402"/>
      <c r="L3" s="402"/>
      <c r="M3" s="402"/>
      <c r="N3" s="402"/>
    </row>
    <row r="4" spans="1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4581</v>
      </c>
      <c r="N4" s="418" t="s">
        <v>7</v>
      </c>
    </row>
    <row r="5" spans="1:14" s="2" customFormat="1" ht="41.25" customHeight="1">
      <c r="B5" s="419"/>
      <c r="C5" s="419"/>
      <c r="D5" s="414"/>
      <c r="E5" s="416"/>
      <c r="F5" s="419"/>
      <c r="G5" s="8" t="s">
        <v>8</v>
      </c>
      <c r="H5" s="8" t="s">
        <v>9</v>
      </c>
      <c r="I5" s="8" t="s">
        <v>10</v>
      </c>
      <c r="J5" s="8" t="s">
        <v>4598</v>
      </c>
      <c r="K5" s="419"/>
      <c r="L5" s="419"/>
      <c r="M5" s="419"/>
      <c r="N5" s="419"/>
    </row>
    <row r="6" spans="1:14" s="2" customFormat="1" ht="15" customHeight="1">
      <c r="B6" s="10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354" t="s">
        <v>20</v>
      </c>
      <c r="L6" s="354" t="s">
        <v>21</v>
      </c>
      <c r="M6" s="10" t="s">
        <v>22</v>
      </c>
      <c r="N6" s="10" t="s">
        <v>23</v>
      </c>
    </row>
    <row r="7" spans="1:14" ht="15">
      <c r="B7" s="17">
        <v>1</v>
      </c>
      <c r="C7" s="19">
        <v>2041212281</v>
      </c>
      <c r="D7" s="351" t="s">
        <v>311</v>
      </c>
      <c r="E7" s="352" t="s">
        <v>312</v>
      </c>
      <c r="F7" s="353" t="s">
        <v>308</v>
      </c>
      <c r="G7" s="14"/>
      <c r="H7" s="15">
        <v>4</v>
      </c>
      <c r="I7" s="14"/>
      <c r="J7" s="14"/>
      <c r="K7" s="15"/>
      <c r="L7" s="15">
        <f t="shared" ref="L7:L17" si="0">SUM(G7,H7,I7,J7,K7)</f>
        <v>4</v>
      </c>
      <c r="M7" s="11"/>
      <c r="N7" s="11"/>
    </row>
    <row r="8" spans="1:14" ht="15">
      <c r="B8" s="17">
        <v>2</v>
      </c>
      <c r="C8" s="19">
        <v>2022218180</v>
      </c>
      <c r="D8" s="98" t="s">
        <v>456</v>
      </c>
      <c r="E8" s="84" t="s">
        <v>312</v>
      </c>
      <c r="F8" s="349" t="s">
        <v>457</v>
      </c>
      <c r="G8" s="11"/>
      <c r="H8" s="12">
        <v>4</v>
      </c>
      <c r="I8" s="11"/>
      <c r="J8" s="11"/>
      <c r="K8" s="12"/>
      <c r="L8" s="12">
        <f t="shared" si="0"/>
        <v>4</v>
      </c>
      <c r="M8" s="11"/>
      <c r="N8" s="11"/>
    </row>
    <row r="9" spans="1:14" ht="15" hidden="1">
      <c r="B9" s="17">
        <v>3</v>
      </c>
      <c r="C9" s="19">
        <v>2022210047</v>
      </c>
      <c r="D9" s="98" t="s">
        <v>192</v>
      </c>
      <c r="E9" s="84" t="s">
        <v>312</v>
      </c>
      <c r="F9" s="349" t="s">
        <v>457</v>
      </c>
      <c r="G9" s="11"/>
      <c r="H9" s="12">
        <v>4</v>
      </c>
      <c r="I9" s="11"/>
      <c r="J9" s="11"/>
      <c r="K9" s="12"/>
      <c r="L9" s="12">
        <f t="shared" si="0"/>
        <v>4</v>
      </c>
      <c r="M9" s="11"/>
      <c r="N9" s="11"/>
    </row>
    <row r="10" spans="1:14" ht="15">
      <c r="B10" s="17">
        <v>4</v>
      </c>
      <c r="C10" s="19">
        <v>2035202003</v>
      </c>
      <c r="D10" s="98" t="s">
        <v>62</v>
      </c>
      <c r="E10" s="84" t="s">
        <v>63</v>
      </c>
      <c r="F10" s="25" t="s">
        <v>59</v>
      </c>
      <c r="G10" s="11"/>
      <c r="H10" s="12"/>
      <c r="I10" s="11"/>
      <c r="J10" s="11"/>
      <c r="K10" s="12">
        <v>-5</v>
      </c>
      <c r="L10" s="12">
        <f t="shared" si="0"/>
        <v>-5</v>
      </c>
      <c r="M10" s="11"/>
      <c r="N10" s="11"/>
    </row>
    <row r="11" spans="1:14" ht="15">
      <c r="B11" s="17">
        <v>5</v>
      </c>
      <c r="C11" s="19">
        <v>2005217858</v>
      </c>
      <c r="D11" s="98" t="s">
        <v>442</v>
      </c>
      <c r="E11" s="84" t="s">
        <v>51</v>
      </c>
      <c r="F11" s="349" t="s">
        <v>443</v>
      </c>
      <c r="G11" s="11"/>
      <c r="H11" s="12">
        <v>4</v>
      </c>
      <c r="I11" s="11"/>
      <c r="J11" s="11"/>
      <c r="K11" s="12"/>
      <c r="L11" s="12">
        <f t="shared" si="0"/>
        <v>4</v>
      </c>
      <c r="M11" s="11"/>
      <c r="N11" s="11"/>
    </row>
    <row r="12" spans="1:14" ht="15">
      <c r="B12" s="17">
        <v>6</v>
      </c>
      <c r="C12" s="19">
        <v>2005211224</v>
      </c>
      <c r="D12" s="98" t="s">
        <v>344</v>
      </c>
      <c r="E12" s="84" t="s">
        <v>51</v>
      </c>
      <c r="F12" s="349" t="s">
        <v>345</v>
      </c>
      <c r="G12" s="11"/>
      <c r="H12" s="12">
        <v>4</v>
      </c>
      <c r="I12" s="11"/>
      <c r="J12" s="11"/>
      <c r="K12" s="12"/>
      <c r="L12" s="12">
        <f t="shared" si="0"/>
        <v>4</v>
      </c>
      <c r="M12" s="11"/>
      <c r="N12" s="11"/>
    </row>
    <row r="13" spans="1:14" ht="15">
      <c r="B13" s="17">
        <v>7</v>
      </c>
      <c r="C13" s="19">
        <v>2005217859</v>
      </c>
      <c r="D13" s="98" t="s">
        <v>458</v>
      </c>
      <c r="E13" s="84" t="s">
        <v>51</v>
      </c>
      <c r="F13" s="349" t="s">
        <v>457</v>
      </c>
      <c r="G13" s="11"/>
      <c r="H13" s="12">
        <v>4</v>
      </c>
      <c r="I13" s="11"/>
      <c r="J13" s="11"/>
      <c r="K13" s="12"/>
      <c r="L13" s="12">
        <f t="shared" si="0"/>
        <v>4</v>
      </c>
      <c r="M13" s="11"/>
      <c r="N13" s="11"/>
    </row>
    <row r="14" spans="1:14" ht="15" hidden="1">
      <c r="B14" s="17">
        <v>8</v>
      </c>
      <c r="C14" s="19">
        <v>2022218183</v>
      </c>
      <c r="D14" s="98" t="s">
        <v>227</v>
      </c>
      <c r="E14" s="84" t="s">
        <v>51</v>
      </c>
      <c r="F14" s="349" t="s">
        <v>228</v>
      </c>
      <c r="G14" s="11"/>
      <c r="H14" s="12">
        <v>4</v>
      </c>
      <c r="I14" s="11"/>
      <c r="J14" s="11"/>
      <c r="K14" s="12"/>
      <c r="L14" s="12">
        <f t="shared" si="0"/>
        <v>4</v>
      </c>
      <c r="M14" s="11"/>
      <c r="N14" s="11"/>
    </row>
    <row r="15" spans="1:14" ht="15">
      <c r="B15" s="17">
        <v>9</v>
      </c>
      <c r="C15" s="19">
        <v>2022200050</v>
      </c>
      <c r="D15" s="98" t="s">
        <v>70</v>
      </c>
      <c r="E15" s="84" t="s">
        <v>71</v>
      </c>
      <c r="F15" s="25" t="s">
        <v>72</v>
      </c>
      <c r="G15" s="11"/>
      <c r="H15" s="12"/>
      <c r="I15" s="11"/>
      <c r="J15" s="11"/>
      <c r="K15" s="12">
        <v>-5</v>
      </c>
      <c r="L15" s="12">
        <f t="shared" si="0"/>
        <v>-5</v>
      </c>
      <c r="M15" s="11"/>
      <c r="N15" s="11"/>
    </row>
    <row r="16" spans="1:14" ht="15">
      <c r="B16" s="17">
        <v>10</v>
      </c>
      <c r="C16" s="19">
        <v>2005201136</v>
      </c>
      <c r="D16" s="98" t="s">
        <v>77</v>
      </c>
      <c r="E16" s="84" t="s">
        <v>51</v>
      </c>
      <c r="F16" s="349" t="s">
        <v>78</v>
      </c>
      <c r="G16" s="11"/>
      <c r="H16" s="12">
        <v>4</v>
      </c>
      <c r="I16" s="11"/>
      <c r="J16" s="11"/>
      <c r="K16" s="12"/>
      <c r="L16" s="12">
        <f t="shared" si="0"/>
        <v>4</v>
      </c>
      <c r="M16" s="11"/>
      <c r="N16" s="11"/>
    </row>
    <row r="17" spans="2:14" ht="15">
      <c r="B17" s="17">
        <v>11</v>
      </c>
      <c r="C17" s="19">
        <v>2005217862</v>
      </c>
      <c r="D17" s="98" t="s">
        <v>451</v>
      </c>
      <c r="E17" s="84" t="s">
        <v>51</v>
      </c>
      <c r="F17" s="349" t="s">
        <v>443</v>
      </c>
      <c r="G17" s="11"/>
      <c r="H17" s="12">
        <v>4</v>
      </c>
      <c r="I17" s="11"/>
      <c r="J17" s="11"/>
      <c r="K17" s="12"/>
      <c r="L17" s="12">
        <f t="shared" si="0"/>
        <v>4</v>
      </c>
      <c r="M17" s="11"/>
      <c r="N17" s="11"/>
    </row>
    <row r="18" spans="2:14" ht="15" hidden="1">
      <c r="B18" s="17">
        <v>12</v>
      </c>
      <c r="C18" s="19">
        <v>2005192049</v>
      </c>
      <c r="D18" s="98" t="s">
        <v>384</v>
      </c>
      <c r="E18" s="84" t="s">
        <v>51</v>
      </c>
      <c r="F18" s="349" t="s">
        <v>649</v>
      </c>
      <c r="G18" s="11"/>
      <c r="H18" s="12"/>
      <c r="I18" s="11"/>
      <c r="J18" s="11">
        <v>7</v>
      </c>
      <c r="K18" s="12"/>
      <c r="L18" s="12">
        <f>SUM(G18,H17,I18,J18,K18)</f>
        <v>11</v>
      </c>
      <c r="M18" s="11"/>
      <c r="N18" s="11"/>
    </row>
    <row r="19" spans="2:14" ht="15">
      <c r="B19" s="17">
        <v>13</v>
      </c>
      <c r="C19" s="19">
        <v>2005201117</v>
      </c>
      <c r="D19" s="98" t="s">
        <v>79</v>
      </c>
      <c r="E19" s="84" t="s">
        <v>80</v>
      </c>
      <c r="F19" s="25" t="s">
        <v>78</v>
      </c>
      <c r="G19" s="11"/>
      <c r="H19" s="12"/>
      <c r="I19" s="11"/>
      <c r="J19" s="11"/>
      <c r="K19" s="12">
        <v>-5</v>
      </c>
      <c r="L19" s="12">
        <f t="shared" ref="L19:L34" si="1">SUM(G19,H19,I19,J19,K19)</f>
        <v>-5</v>
      </c>
      <c r="M19" s="11"/>
      <c r="N19" s="11"/>
    </row>
    <row r="20" spans="2:14" ht="15">
      <c r="B20" s="17">
        <v>14</v>
      </c>
      <c r="C20" s="19">
        <v>2005210175</v>
      </c>
      <c r="D20" s="98" t="s">
        <v>364</v>
      </c>
      <c r="E20" s="84" t="s">
        <v>51</v>
      </c>
      <c r="F20" s="349" t="s">
        <v>362</v>
      </c>
      <c r="G20" s="11"/>
      <c r="H20" s="12">
        <v>4</v>
      </c>
      <c r="I20" s="11"/>
      <c r="J20" s="11"/>
      <c r="K20" s="12"/>
      <c r="L20" s="12">
        <f t="shared" si="1"/>
        <v>4</v>
      </c>
      <c r="M20" s="11"/>
      <c r="N20" s="11"/>
    </row>
    <row r="21" spans="2:14" ht="15">
      <c r="B21" s="17">
        <v>15</v>
      </c>
      <c r="C21" s="19">
        <v>2005217873</v>
      </c>
      <c r="D21" s="98" t="s">
        <v>37</v>
      </c>
      <c r="E21" s="84" t="s">
        <v>444</v>
      </c>
      <c r="F21" s="349" t="s">
        <v>443</v>
      </c>
      <c r="G21" s="11"/>
      <c r="H21" s="12">
        <v>4</v>
      </c>
      <c r="I21" s="11"/>
      <c r="J21" s="11"/>
      <c r="K21" s="12"/>
      <c r="L21" s="12">
        <f t="shared" si="1"/>
        <v>4</v>
      </c>
      <c r="M21" s="11"/>
      <c r="N21" s="11"/>
    </row>
    <row r="22" spans="2:14" ht="15">
      <c r="B22" s="17">
        <v>16</v>
      </c>
      <c r="C22" s="19">
        <v>2005210703</v>
      </c>
      <c r="D22" s="98" t="s">
        <v>386</v>
      </c>
      <c r="E22" s="84" t="s">
        <v>387</v>
      </c>
      <c r="F22" s="349" t="s">
        <v>385</v>
      </c>
      <c r="G22" s="11"/>
      <c r="H22" s="12">
        <v>4</v>
      </c>
      <c r="I22" s="11"/>
      <c r="J22" s="11"/>
      <c r="K22" s="12"/>
      <c r="L22" s="12">
        <f t="shared" si="1"/>
        <v>4</v>
      </c>
      <c r="M22" s="11"/>
      <c r="N22" s="11"/>
    </row>
    <row r="23" spans="2:14" ht="15">
      <c r="B23" s="17">
        <v>17</v>
      </c>
      <c r="C23" s="19">
        <v>2022202003</v>
      </c>
      <c r="D23" s="98" t="s">
        <v>73</v>
      </c>
      <c r="E23" s="84" t="s">
        <v>74</v>
      </c>
      <c r="F23" s="349" t="s">
        <v>75</v>
      </c>
      <c r="G23" s="11"/>
      <c r="H23" s="12">
        <v>4</v>
      </c>
      <c r="I23" s="11"/>
      <c r="J23" s="11"/>
      <c r="K23" s="12"/>
      <c r="L23" s="12">
        <f t="shared" si="1"/>
        <v>4</v>
      </c>
      <c r="M23" s="11"/>
      <c r="N23" s="11"/>
    </row>
    <row r="24" spans="2:14" ht="15">
      <c r="B24" s="17">
        <v>18</v>
      </c>
      <c r="C24" s="19">
        <v>2005217875</v>
      </c>
      <c r="D24" s="98" t="s">
        <v>410</v>
      </c>
      <c r="E24" s="84" t="s">
        <v>42</v>
      </c>
      <c r="F24" s="349" t="s">
        <v>411</v>
      </c>
      <c r="G24" s="11"/>
      <c r="H24" s="12">
        <v>4</v>
      </c>
      <c r="I24" s="11"/>
      <c r="J24" s="11"/>
      <c r="K24" s="12"/>
      <c r="L24" s="12">
        <f t="shared" si="1"/>
        <v>4</v>
      </c>
      <c r="M24" s="11"/>
      <c r="N24" s="11"/>
    </row>
    <row r="25" spans="2:14" ht="15">
      <c r="B25" s="17">
        <v>19</v>
      </c>
      <c r="C25" s="19">
        <v>2022200240</v>
      </c>
      <c r="D25" s="98" t="s">
        <v>76</v>
      </c>
      <c r="E25" s="84" t="s">
        <v>42</v>
      </c>
      <c r="F25" s="349" t="s">
        <v>75</v>
      </c>
      <c r="G25" s="11"/>
      <c r="H25" s="12">
        <v>4</v>
      </c>
      <c r="I25" s="11"/>
      <c r="J25" s="11"/>
      <c r="K25" s="12"/>
      <c r="L25" s="12">
        <f t="shared" si="1"/>
        <v>4</v>
      </c>
      <c r="M25" s="11"/>
      <c r="N25" s="11"/>
    </row>
    <row r="26" spans="2:14" ht="15">
      <c r="B26" s="17">
        <v>20</v>
      </c>
      <c r="C26" s="19">
        <v>2005210828</v>
      </c>
      <c r="D26" s="98" t="s">
        <v>217</v>
      </c>
      <c r="E26" s="84" t="s">
        <v>218</v>
      </c>
      <c r="F26" s="349" t="s">
        <v>385</v>
      </c>
      <c r="G26" s="11"/>
      <c r="H26" s="12">
        <v>4</v>
      </c>
      <c r="I26" s="11"/>
      <c r="J26" s="11"/>
      <c r="K26" s="12"/>
      <c r="L26" s="12">
        <f t="shared" si="1"/>
        <v>4</v>
      </c>
      <c r="M26" s="11"/>
      <c r="N26" s="11"/>
    </row>
    <row r="27" spans="2:14" ht="15" hidden="1">
      <c r="B27" s="17">
        <v>21</v>
      </c>
      <c r="C27" s="19">
        <v>2005217880</v>
      </c>
      <c r="D27" s="98" t="s">
        <v>459</v>
      </c>
      <c r="E27" s="84" t="s">
        <v>460</v>
      </c>
      <c r="F27" s="349" t="s">
        <v>457</v>
      </c>
      <c r="G27" s="11"/>
      <c r="H27" s="12">
        <v>4</v>
      </c>
      <c r="I27" s="11"/>
      <c r="J27" s="11"/>
      <c r="K27" s="12"/>
      <c r="L27" s="12">
        <f t="shared" si="1"/>
        <v>4</v>
      </c>
      <c r="M27" s="11"/>
      <c r="N27" s="11"/>
    </row>
    <row r="28" spans="2:14" ht="15">
      <c r="B28" s="17">
        <v>22</v>
      </c>
      <c r="C28" s="19">
        <v>2005200456</v>
      </c>
      <c r="D28" s="98" t="s">
        <v>94</v>
      </c>
      <c r="E28" s="84" t="s">
        <v>95</v>
      </c>
      <c r="F28" s="25" t="s">
        <v>93</v>
      </c>
      <c r="G28" s="11"/>
      <c r="H28" s="12"/>
      <c r="I28" s="11"/>
      <c r="J28" s="11"/>
      <c r="K28" s="12">
        <v>-5</v>
      </c>
      <c r="L28" s="12">
        <f t="shared" si="1"/>
        <v>-5</v>
      </c>
      <c r="M28" s="11"/>
      <c r="N28" s="11"/>
    </row>
    <row r="29" spans="2:14" ht="15">
      <c r="B29" s="17">
        <v>23</v>
      </c>
      <c r="C29" s="19">
        <v>2041214002</v>
      </c>
      <c r="D29" s="98" t="s">
        <v>271</v>
      </c>
      <c r="E29" s="84" t="s">
        <v>272</v>
      </c>
      <c r="F29" s="349" t="s">
        <v>273</v>
      </c>
      <c r="G29" s="11"/>
      <c r="H29" s="12">
        <v>4</v>
      </c>
      <c r="I29" s="11"/>
      <c r="J29" s="11"/>
      <c r="K29" s="12"/>
      <c r="L29" s="12">
        <f t="shared" si="1"/>
        <v>4</v>
      </c>
      <c r="M29" s="11"/>
      <c r="N29" s="11"/>
    </row>
    <row r="30" spans="2:14" ht="15">
      <c r="B30" s="17">
        <v>24</v>
      </c>
      <c r="C30" s="19">
        <v>2041210109</v>
      </c>
      <c r="D30" s="98" t="s">
        <v>256</v>
      </c>
      <c r="E30" s="84" t="s">
        <v>257</v>
      </c>
      <c r="F30" s="349" t="s">
        <v>258</v>
      </c>
      <c r="G30" s="11"/>
      <c r="H30" s="12">
        <v>4</v>
      </c>
      <c r="I30" s="11"/>
      <c r="J30" s="11"/>
      <c r="K30" s="12"/>
      <c r="L30" s="12">
        <f t="shared" si="1"/>
        <v>4</v>
      </c>
      <c r="M30" s="11"/>
      <c r="N30" s="11"/>
    </row>
    <row r="31" spans="2:14" ht="15">
      <c r="B31" s="17">
        <v>25</v>
      </c>
      <c r="C31" s="19">
        <v>2005217885</v>
      </c>
      <c r="D31" s="98" t="s">
        <v>241</v>
      </c>
      <c r="E31" s="84" t="s">
        <v>439</v>
      </c>
      <c r="F31" s="349" t="s">
        <v>438</v>
      </c>
      <c r="G31" s="11"/>
      <c r="H31" s="12">
        <v>4</v>
      </c>
      <c r="I31" s="11"/>
      <c r="J31" s="11"/>
      <c r="K31" s="12"/>
      <c r="L31" s="12">
        <f t="shared" si="1"/>
        <v>4</v>
      </c>
      <c r="M31" s="11"/>
      <c r="N31" s="11"/>
    </row>
    <row r="32" spans="2:14" ht="15" hidden="1">
      <c r="B32" s="17">
        <v>26</v>
      </c>
      <c r="C32" s="19">
        <v>2005210060</v>
      </c>
      <c r="D32" s="98" t="s">
        <v>313</v>
      </c>
      <c r="E32" s="84" t="s">
        <v>164</v>
      </c>
      <c r="F32" s="349" t="s">
        <v>314</v>
      </c>
      <c r="G32" s="11"/>
      <c r="H32" s="12">
        <v>4</v>
      </c>
      <c r="I32" s="11"/>
      <c r="J32" s="11"/>
      <c r="K32" s="12"/>
      <c r="L32" s="12">
        <f t="shared" si="1"/>
        <v>4</v>
      </c>
      <c r="M32" s="11"/>
      <c r="N32" s="11"/>
    </row>
    <row r="33" spans="2:14" ht="15">
      <c r="B33" s="17">
        <v>27</v>
      </c>
      <c r="C33" s="19">
        <v>2005203005</v>
      </c>
      <c r="D33" s="98" t="s">
        <v>102</v>
      </c>
      <c r="E33" s="84" t="s">
        <v>103</v>
      </c>
      <c r="F33" s="25" t="s">
        <v>93</v>
      </c>
      <c r="G33" s="11"/>
      <c r="H33" s="12"/>
      <c r="I33" s="11"/>
      <c r="J33" s="11"/>
      <c r="K33" s="12">
        <v>-5</v>
      </c>
      <c r="L33" s="12">
        <f t="shared" si="1"/>
        <v>-5</v>
      </c>
      <c r="M33" s="11"/>
      <c r="N33" s="11"/>
    </row>
    <row r="34" spans="2:14" ht="15">
      <c r="B34" s="17">
        <v>28</v>
      </c>
      <c r="C34" s="19">
        <v>2005210028</v>
      </c>
      <c r="D34" s="98" t="s">
        <v>346</v>
      </c>
      <c r="E34" s="84" t="s">
        <v>347</v>
      </c>
      <c r="F34" s="349" t="s">
        <v>345</v>
      </c>
      <c r="G34" s="11"/>
      <c r="H34" s="12">
        <v>4</v>
      </c>
      <c r="I34" s="11"/>
      <c r="J34" s="11"/>
      <c r="K34" s="12"/>
      <c r="L34" s="12">
        <f t="shared" si="1"/>
        <v>4</v>
      </c>
      <c r="M34" s="11"/>
      <c r="N34" s="11"/>
    </row>
    <row r="35" spans="2:14" ht="15">
      <c r="B35" s="17">
        <v>29</v>
      </c>
      <c r="C35" s="19">
        <v>2022218200</v>
      </c>
      <c r="D35" s="98" t="s">
        <v>1723</v>
      </c>
      <c r="E35" s="84" t="s">
        <v>32</v>
      </c>
      <c r="F35" s="349" t="s">
        <v>457</v>
      </c>
      <c r="G35" s="11"/>
      <c r="H35" s="12"/>
      <c r="I35" s="11"/>
      <c r="J35" s="11">
        <v>7</v>
      </c>
      <c r="K35" s="12"/>
      <c r="L35" s="12">
        <f>SUM(G35,H34,I35,J35,K35)</f>
        <v>11</v>
      </c>
      <c r="M35" s="11"/>
      <c r="N35" s="11"/>
    </row>
    <row r="36" spans="2:14" ht="15">
      <c r="B36" s="17">
        <v>30</v>
      </c>
      <c r="C36" s="19">
        <v>2005200392</v>
      </c>
      <c r="D36" s="98" t="s">
        <v>136</v>
      </c>
      <c r="E36" s="84" t="s">
        <v>32</v>
      </c>
      <c r="F36" s="349" t="s">
        <v>137</v>
      </c>
      <c r="G36" s="11"/>
      <c r="H36" s="12">
        <v>4</v>
      </c>
      <c r="I36" s="11"/>
      <c r="J36" s="11"/>
      <c r="K36" s="12"/>
      <c r="L36" s="12">
        <f>SUM(G36,H36,I36,J36,K36)</f>
        <v>4</v>
      </c>
      <c r="M36" s="11"/>
      <c r="N36" s="11"/>
    </row>
    <row r="37" spans="2:14" ht="15">
      <c r="B37" s="17">
        <v>31</v>
      </c>
      <c r="C37" s="19">
        <v>2041214004</v>
      </c>
      <c r="D37" s="98" t="s">
        <v>295</v>
      </c>
      <c r="E37" s="84" t="s">
        <v>32</v>
      </c>
      <c r="F37" s="349" t="s">
        <v>294</v>
      </c>
      <c r="G37" s="11"/>
      <c r="H37" s="12">
        <v>4</v>
      </c>
      <c r="I37" s="11"/>
      <c r="J37" s="11"/>
      <c r="K37" s="12"/>
      <c r="L37" s="12">
        <f>SUM(G37,H37,I37,J37,K37)</f>
        <v>4</v>
      </c>
      <c r="M37" s="11"/>
      <c r="N37" s="11"/>
    </row>
    <row r="38" spans="2:14" ht="15">
      <c r="B38" s="17">
        <v>32</v>
      </c>
      <c r="C38" s="19">
        <v>2005217891</v>
      </c>
      <c r="D38" s="98" t="s">
        <v>142</v>
      </c>
      <c r="E38" s="84" t="s">
        <v>80</v>
      </c>
      <c r="F38" s="349" t="s">
        <v>457</v>
      </c>
      <c r="G38" s="11"/>
      <c r="H38" s="12">
        <v>4</v>
      </c>
      <c r="I38" s="11"/>
      <c r="J38" s="11"/>
      <c r="K38" s="12"/>
      <c r="L38" s="12">
        <f>SUM(G38,H38,I38,J38,K38)</f>
        <v>4</v>
      </c>
      <c r="M38" s="11"/>
      <c r="N38" s="11"/>
    </row>
    <row r="39" spans="2:14" ht="15">
      <c r="B39" s="17">
        <v>33</v>
      </c>
      <c r="C39" s="19">
        <v>2005202022</v>
      </c>
      <c r="D39" s="98" t="s">
        <v>92</v>
      </c>
      <c r="E39" s="84" t="s">
        <v>26</v>
      </c>
      <c r="F39" s="349" t="s">
        <v>93</v>
      </c>
      <c r="G39" s="11"/>
      <c r="H39" s="12">
        <v>4</v>
      </c>
      <c r="I39" s="11"/>
      <c r="J39" s="11"/>
      <c r="K39" s="12"/>
      <c r="L39" s="12">
        <f>SUM(G39,H39,I39,J39,K39)</f>
        <v>4</v>
      </c>
      <c r="M39" s="11"/>
      <c r="N39" s="11"/>
    </row>
    <row r="40" spans="2:14" ht="15">
      <c r="B40" s="17">
        <v>34</v>
      </c>
      <c r="C40" s="19">
        <v>2005208338</v>
      </c>
      <c r="D40" s="98" t="s">
        <v>114</v>
      </c>
      <c r="E40" s="84" t="s">
        <v>45</v>
      </c>
      <c r="F40" s="349" t="s">
        <v>115</v>
      </c>
      <c r="G40" s="11"/>
      <c r="H40" s="12">
        <v>4</v>
      </c>
      <c r="I40" s="11"/>
      <c r="J40" s="11"/>
      <c r="K40" s="12"/>
      <c r="L40" s="12">
        <f>SUM(G40,H40,I40,J40,K40)</f>
        <v>4</v>
      </c>
      <c r="M40" s="11"/>
      <c r="N40" s="11"/>
    </row>
    <row r="41" spans="2:14" ht="15" hidden="1">
      <c r="B41" s="17">
        <v>35</v>
      </c>
      <c r="C41" s="19">
        <v>2005190150</v>
      </c>
      <c r="D41" s="98" t="s">
        <v>136</v>
      </c>
      <c r="E41" s="84" t="s">
        <v>45</v>
      </c>
      <c r="F41" s="349" t="s">
        <v>526</v>
      </c>
      <c r="G41" s="11"/>
      <c r="H41" s="12"/>
      <c r="I41" s="11"/>
      <c r="J41" s="11">
        <v>7</v>
      </c>
      <c r="K41" s="12"/>
      <c r="L41" s="12">
        <f>SUM(G41,H40,I41,J41,K41)</f>
        <v>11</v>
      </c>
      <c r="M41" s="11"/>
      <c r="N41" s="11"/>
    </row>
    <row r="42" spans="2:14" ht="15">
      <c r="B42" s="17">
        <v>36</v>
      </c>
      <c r="C42" s="19">
        <v>2005208168</v>
      </c>
      <c r="D42" s="98" t="s">
        <v>118</v>
      </c>
      <c r="E42" s="84" t="s">
        <v>119</v>
      </c>
      <c r="F42" s="25" t="s">
        <v>115</v>
      </c>
      <c r="G42" s="11"/>
      <c r="H42" s="12"/>
      <c r="I42" s="11"/>
      <c r="J42" s="11"/>
      <c r="K42" s="12">
        <v>-5</v>
      </c>
      <c r="L42" s="12">
        <f>SUM(G42,H42,I42,J42,K42)</f>
        <v>-5</v>
      </c>
      <c r="M42" s="11"/>
      <c r="N42" s="11"/>
    </row>
    <row r="43" spans="2:14" ht="15">
      <c r="B43" s="17">
        <v>37</v>
      </c>
      <c r="C43" s="19">
        <v>2005210550</v>
      </c>
      <c r="D43" s="98" t="s">
        <v>406</v>
      </c>
      <c r="E43" s="84" t="s">
        <v>45</v>
      </c>
      <c r="F43" s="349" t="s">
        <v>385</v>
      </c>
      <c r="G43" s="11"/>
      <c r="H43" s="12">
        <v>4</v>
      </c>
      <c r="I43" s="11"/>
      <c r="J43" s="11"/>
      <c r="K43" s="12"/>
      <c r="L43" s="12">
        <f>SUM(G43,H43,I43,J43,K43)</f>
        <v>4</v>
      </c>
      <c r="M43" s="11"/>
      <c r="N43" s="11"/>
    </row>
    <row r="44" spans="2:14" ht="15">
      <c r="B44" s="17">
        <v>38</v>
      </c>
      <c r="C44" s="19">
        <v>2005208173</v>
      </c>
      <c r="D44" s="98" t="s">
        <v>166</v>
      </c>
      <c r="E44" s="84" t="s">
        <v>167</v>
      </c>
      <c r="F44" s="349" t="s">
        <v>165</v>
      </c>
      <c r="G44" s="11"/>
      <c r="H44" s="12">
        <v>4</v>
      </c>
      <c r="I44" s="11"/>
      <c r="J44" s="11"/>
      <c r="K44" s="12"/>
      <c r="L44" s="12">
        <f>SUM(G44,H44,I44,J44,K44)</f>
        <v>4</v>
      </c>
      <c r="M44" s="11"/>
      <c r="N44" s="11"/>
    </row>
    <row r="45" spans="2:14" ht="15">
      <c r="B45" s="17">
        <v>39</v>
      </c>
      <c r="C45" s="19">
        <v>2005217899</v>
      </c>
      <c r="D45" s="98" t="s">
        <v>461</v>
      </c>
      <c r="E45" s="84" t="s">
        <v>462</v>
      </c>
      <c r="F45" s="349" t="s">
        <v>457</v>
      </c>
      <c r="G45" s="11"/>
      <c r="H45" s="12">
        <v>4</v>
      </c>
      <c r="I45" s="11"/>
      <c r="J45" s="11"/>
      <c r="K45" s="12"/>
      <c r="L45" s="12">
        <f>SUM(G45,H45,I45,J45,K45)</f>
        <v>4</v>
      </c>
      <c r="M45" s="11"/>
      <c r="N45" s="11"/>
    </row>
    <row r="46" spans="2:14" ht="15">
      <c r="B46" s="17">
        <v>40</v>
      </c>
      <c r="C46" s="19">
        <v>2005210041</v>
      </c>
      <c r="D46" s="98" t="s">
        <v>1721</v>
      </c>
      <c r="E46" s="84" t="s">
        <v>389</v>
      </c>
      <c r="F46" s="349" t="s">
        <v>324</v>
      </c>
      <c r="G46" s="11"/>
      <c r="H46" s="12"/>
      <c r="I46" s="11"/>
      <c r="J46" s="11">
        <v>7</v>
      </c>
      <c r="K46" s="12"/>
      <c r="L46" s="12">
        <f>SUM(G46,H45,I46,J46,K46)</f>
        <v>11</v>
      </c>
      <c r="M46" s="11"/>
      <c r="N46" s="11"/>
    </row>
    <row r="47" spans="2:14" ht="15">
      <c r="B47" s="17">
        <v>41</v>
      </c>
      <c r="C47" s="19">
        <v>2005200179</v>
      </c>
      <c r="D47" s="98" t="s">
        <v>142</v>
      </c>
      <c r="E47" s="84" t="s">
        <v>143</v>
      </c>
      <c r="F47" s="349" t="s">
        <v>144</v>
      </c>
      <c r="G47" s="11"/>
      <c r="H47" s="12">
        <v>4</v>
      </c>
      <c r="I47" s="11"/>
      <c r="J47" s="11"/>
      <c r="K47" s="12"/>
      <c r="L47" s="12">
        <f t="shared" ref="L47:L67" si="2">SUM(G47,H47,I47,J47,K47)</f>
        <v>4</v>
      </c>
      <c r="M47" s="11"/>
      <c r="N47" s="11"/>
    </row>
    <row r="48" spans="2:14" ht="15" hidden="1">
      <c r="B48" s="17">
        <v>42</v>
      </c>
      <c r="C48" s="19">
        <v>20421214008</v>
      </c>
      <c r="D48" s="98" t="s">
        <v>296</v>
      </c>
      <c r="E48" s="84" t="s">
        <v>297</v>
      </c>
      <c r="F48" s="349" t="s">
        <v>294</v>
      </c>
      <c r="G48" s="11"/>
      <c r="H48" s="12">
        <v>4</v>
      </c>
      <c r="I48" s="11"/>
      <c r="J48" s="11"/>
      <c r="K48" s="12"/>
      <c r="L48" s="12">
        <f t="shared" si="2"/>
        <v>4</v>
      </c>
      <c r="M48" s="11"/>
      <c r="N48" s="11"/>
    </row>
    <row r="49" spans="2:14" ht="15" hidden="1">
      <c r="B49" s="17">
        <v>43</v>
      </c>
      <c r="C49" s="19">
        <v>2005208422</v>
      </c>
      <c r="D49" s="98" t="s">
        <v>98</v>
      </c>
      <c r="E49" s="84" t="s">
        <v>43</v>
      </c>
      <c r="F49" s="25" t="s">
        <v>131</v>
      </c>
      <c r="G49" s="11"/>
      <c r="H49" s="12"/>
      <c r="I49" s="11"/>
      <c r="J49" s="11"/>
      <c r="K49" s="12">
        <v>-5</v>
      </c>
      <c r="L49" s="12">
        <f t="shared" si="2"/>
        <v>-5</v>
      </c>
      <c r="M49" s="11"/>
      <c r="N49" s="11"/>
    </row>
    <row r="50" spans="2:14" ht="15" hidden="1">
      <c r="B50" s="17">
        <v>44</v>
      </c>
      <c r="C50" s="19">
        <v>2005208382</v>
      </c>
      <c r="D50" s="98" t="s">
        <v>132</v>
      </c>
      <c r="E50" s="84" t="s">
        <v>133</v>
      </c>
      <c r="F50" s="25" t="s">
        <v>131</v>
      </c>
      <c r="G50" s="11"/>
      <c r="H50" s="12"/>
      <c r="I50" s="11"/>
      <c r="J50" s="11"/>
      <c r="K50" s="12">
        <v>-5</v>
      </c>
      <c r="L50" s="12">
        <f t="shared" si="2"/>
        <v>-5</v>
      </c>
      <c r="M50" s="11"/>
      <c r="N50" s="11"/>
    </row>
    <row r="51" spans="2:14" ht="15">
      <c r="B51" s="17">
        <v>45</v>
      </c>
      <c r="C51" s="19">
        <v>2005208508</v>
      </c>
      <c r="D51" s="98" t="s">
        <v>134</v>
      </c>
      <c r="E51" s="84" t="s">
        <v>135</v>
      </c>
      <c r="F51" s="25" t="s">
        <v>131</v>
      </c>
      <c r="G51" s="11"/>
      <c r="H51" s="12"/>
      <c r="I51" s="11"/>
      <c r="J51" s="11"/>
      <c r="K51" s="12">
        <v>-5</v>
      </c>
      <c r="L51" s="12">
        <f t="shared" si="2"/>
        <v>-5</v>
      </c>
      <c r="M51" s="11"/>
      <c r="N51" s="11"/>
    </row>
    <row r="52" spans="2:14" ht="15">
      <c r="B52" s="17">
        <v>46</v>
      </c>
      <c r="C52" s="19">
        <v>2041214009</v>
      </c>
      <c r="D52" s="98" t="s">
        <v>274</v>
      </c>
      <c r="E52" s="84" t="s">
        <v>275</v>
      </c>
      <c r="F52" s="349" t="s">
        <v>273</v>
      </c>
      <c r="G52" s="11"/>
      <c r="H52" s="12">
        <v>4</v>
      </c>
      <c r="I52" s="11"/>
      <c r="J52" s="11"/>
      <c r="K52" s="12"/>
      <c r="L52" s="12">
        <f t="shared" si="2"/>
        <v>4</v>
      </c>
      <c r="M52" s="11"/>
      <c r="N52" s="11"/>
    </row>
    <row r="53" spans="2:14" ht="15">
      <c r="B53" s="17">
        <v>47</v>
      </c>
      <c r="C53" s="19">
        <v>2005217906</v>
      </c>
      <c r="D53" s="98" t="s">
        <v>445</v>
      </c>
      <c r="E53" s="84" t="s">
        <v>117</v>
      </c>
      <c r="F53" s="349" t="s">
        <v>443</v>
      </c>
      <c r="G53" s="11"/>
      <c r="H53" s="12">
        <v>4</v>
      </c>
      <c r="I53" s="11"/>
      <c r="J53" s="11"/>
      <c r="K53" s="12"/>
      <c r="L53" s="12">
        <f t="shared" si="2"/>
        <v>4</v>
      </c>
      <c r="M53" s="11"/>
      <c r="N53" s="11"/>
    </row>
    <row r="54" spans="2:14" ht="15">
      <c r="B54" s="17">
        <v>48</v>
      </c>
      <c r="C54" s="19">
        <v>2005211638</v>
      </c>
      <c r="D54" s="98" t="s">
        <v>323</v>
      </c>
      <c r="E54" s="84" t="s">
        <v>117</v>
      </c>
      <c r="F54" s="349" t="s">
        <v>324</v>
      </c>
      <c r="G54" s="11"/>
      <c r="H54" s="12">
        <v>4</v>
      </c>
      <c r="I54" s="11"/>
      <c r="J54" s="11"/>
      <c r="K54" s="12"/>
      <c r="L54" s="12">
        <f t="shared" si="2"/>
        <v>4</v>
      </c>
      <c r="M54" s="11"/>
      <c r="N54" s="11"/>
    </row>
    <row r="55" spans="2:14" ht="15">
      <c r="B55" s="17">
        <v>49</v>
      </c>
      <c r="C55" s="19">
        <v>2005208291</v>
      </c>
      <c r="D55" s="98" t="s">
        <v>130</v>
      </c>
      <c r="E55" s="84" t="s">
        <v>117</v>
      </c>
      <c r="F55" s="349" t="s">
        <v>131</v>
      </c>
      <c r="G55" s="11"/>
      <c r="H55" s="12">
        <v>4</v>
      </c>
      <c r="I55" s="11"/>
      <c r="J55" s="11"/>
      <c r="K55" s="12"/>
      <c r="L55" s="12">
        <f t="shared" si="2"/>
        <v>4</v>
      </c>
      <c r="M55" s="11"/>
      <c r="N55" s="11"/>
    </row>
    <row r="56" spans="2:14" ht="15">
      <c r="B56" s="17">
        <v>50</v>
      </c>
      <c r="C56" s="19">
        <v>2005208260</v>
      </c>
      <c r="D56" s="98" t="s">
        <v>116</v>
      </c>
      <c r="E56" s="84" t="s">
        <v>117</v>
      </c>
      <c r="F56" s="349" t="s">
        <v>115</v>
      </c>
      <c r="G56" s="11"/>
      <c r="H56" s="12">
        <v>4</v>
      </c>
      <c r="I56" s="11"/>
      <c r="J56" s="11"/>
      <c r="K56" s="12"/>
      <c r="L56" s="12">
        <f t="shared" si="2"/>
        <v>4</v>
      </c>
      <c r="M56" s="11"/>
      <c r="N56" s="11"/>
    </row>
    <row r="57" spans="2:14" ht="15">
      <c r="B57" s="17">
        <v>51</v>
      </c>
      <c r="C57" s="19">
        <v>2022210043</v>
      </c>
      <c r="D57" s="98" t="s">
        <v>220</v>
      </c>
      <c r="E57" s="84" t="s">
        <v>117</v>
      </c>
      <c r="F57" s="349" t="s">
        <v>219</v>
      </c>
      <c r="G57" s="11"/>
      <c r="H57" s="12">
        <v>4</v>
      </c>
      <c r="I57" s="11"/>
      <c r="J57" s="11"/>
      <c r="K57" s="12"/>
      <c r="L57" s="12">
        <f t="shared" si="2"/>
        <v>4</v>
      </c>
      <c r="M57" s="11"/>
      <c r="N57" s="11"/>
    </row>
    <row r="58" spans="2:14" ht="15">
      <c r="B58" s="17">
        <v>52</v>
      </c>
      <c r="C58" s="19">
        <v>2005210964</v>
      </c>
      <c r="D58" s="98" t="s">
        <v>384</v>
      </c>
      <c r="E58" s="84" t="s">
        <v>390</v>
      </c>
      <c r="F58" s="349" t="s">
        <v>385</v>
      </c>
      <c r="G58" s="11"/>
      <c r="H58" s="12">
        <v>4</v>
      </c>
      <c r="I58" s="11"/>
      <c r="J58" s="11"/>
      <c r="K58" s="12"/>
      <c r="L58" s="12">
        <f t="shared" si="2"/>
        <v>4</v>
      </c>
      <c r="M58" s="11"/>
      <c r="N58" s="11"/>
    </row>
    <row r="59" spans="2:14" ht="15">
      <c r="B59" s="17">
        <v>53</v>
      </c>
      <c r="C59" s="19">
        <v>2005211218</v>
      </c>
      <c r="D59" s="98" t="s">
        <v>325</v>
      </c>
      <c r="E59" s="84" t="s">
        <v>326</v>
      </c>
      <c r="F59" s="349" t="s">
        <v>324</v>
      </c>
      <c r="G59" s="11"/>
      <c r="H59" s="12">
        <v>4</v>
      </c>
      <c r="I59" s="11"/>
      <c r="J59" s="11"/>
      <c r="K59" s="12"/>
      <c r="L59" s="12">
        <f t="shared" si="2"/>
        <v>4</v>
      </c>
      <c r="M59" s="11"/>
      <c r="N59" s="11"/>
    </row>
    <row r="60" spans="2:14" ht="15">
      <c r="B60" s="17">
        <v>54</v>
      </c>
      <c r="C60" s="19">
        <v>2005210021</v>
      </c>
      <c r="D60" s="98" t="s">
        <v>136</v>
      </c>
      <c r="E60" s="84" t="s">
        <v>374</v>
      </c>
      <c r="F60" s="349" t="s">
        <v>375</v>
      </c>
      <c r="G60" s="11"/>
      <c r="H60" s="12">
        <v>4</v>
      </c>
      <c r="I60" s="11"/>
      <c r="J60" s="11"/>
      <c r="K60" s="12"/>
      <c r="L60" s="12">
        <f t="shared" si="2"/>
        <v>4</v>
      </c>
      <c r="M60" s="11"/>
      <c r="N60" s="11"/>
    </row>
    <row r="61" spans="2:14" ht="15">
      <c r="B61" s="17">
        <v>55</v>
      </c>
      <c r="C61" s="19">
        <v>2006202005</v>
      </c>
      <c r="D61" s="98" t="s">
        <v>57</v>
      </c>
      <c r="E61" s="84" t="s">
        <v>58</v>
      </c>
      <c r="F61" s="349" t="s">
        <v>59</v>
      </c>
      <c r="G61" s="11"/>
      <c r="H61" s="12">
        <v>4</v>
      </c>
      <c r="I61" s="11"/>
      <c r="J61" s="11"/>
      <c r="K61" s="12"/>
      <c r="L61" s="12">
        <f t="shared" si="2"/>
        <v>4</v>
      </c>
      <c r="M61" s="11"/>
      <c r="N61" s="11"/>
    </row>
    <row r="62" spans="2:14" ht="15">
      <c r="B62" s="17">
        <v>56</v>
      </c>
      <c r="C62" s="19">
        <v>2041210197</v>
      </c>
      <c r="D62" s="98" t="s">
        <v>287</v>
      </c>
      <c r="E62" s="84" t="s">
        <v>157</v>
      </c>
      <c r="F62" s="349" t="s">
        <v>273</v>
      </c>
      <c r="G62" s="11"/>
      <c r="H62" s="12">
        <v>4</v>
      </c>
      <c r="I62" s="11"/>
      <c r="J62" s="11"/>
      <c r="K62" s="12"/>
      <c r="L62" s="12">
        <f t="shared" si="2"/>
        <v>4</v>
      </c>
      <c r="M62" s="11"/>
      <c r="N62" s="11"/>
    </row>
    <row r="63" spans="2:14" ht="15" hidden="1">
      <c r="B63" s="17">
        <v>57</v>
      </c>
      <c r="C63" s="19">
        <v>2041214012</v>
      </c>
      <c r="D63" s="98" t="s">
        <v>307</v>
      </c>
      <c r="E63" s="84" t="s">
        <v>157</v>
      </c>
      <c r="F63" s="349" t="s">
        <v>308</v>
      </c>
      <c r="G63" s="11"/>
      <c r="H63" s="12">
        <v>4</v>
      </c>
      <c r="I63" s="11"/>
      <c r="J63" s="11"/>
      <c r="K63" s="12"/>
      <c r="L63" s="12">
        <f t="shared" si="2"/>
        <v>4</v>
      </c>
      <c r="M63" s="11"/>
      <c r="N63" s="11"/>
    </row>
    <row r="64" spans="2:14" ht="15">
      <c r="B64" s="17">
        <v>58</v>
      </c>
      <c r="C64" s="19">
        <v>2005208148</v>
      </c>
      <c r="D64" s="98" t="s">
        <v>163</v>
      </c>
      <c r="E64" s="84" t="s">
        <v>164</v>
      </c>
      <c r="F64" s="25" t="s">
        <v>165</v>
      </c>
      <c r="G64" s="11"/>
      <c r="H64" s="12"/>
      <c r="I64" s="11"/>
      <c r="J64" s="11"/>
      <c r="K64" s="12">
        <v>-5</v>
      </c>
      <c r="L64" s="12">
        <f t="shared" si="2"/>
        <v>-5</v>
      </c>
      <c r="M64" s="11"/>
      <c r="N64" s="11"/>
    </row>
    <row r="65" spans="2:14" ht="15">
      <c r="B65" s="17">
        <v>59</v>
      </c>
      <c r="C65" s="19">
        <v>2005200349</v>
      </c>
      <c r="D65" s="98" t="s">
        <v>156</v>
      </c>
      <c r="E65" s="84" t="s">
        <v>157</v>
      </c>
      <c r="F65" s="349" t="s">
        <v>149</v>
      </c>
      <c r="G65" s="11"/>
      <c r="H65" s="12">
        <v>4</v>
      </c>
      <c r="I65" s="11"/>
      <c r="J65" s="11"/>
      <c r="K65" s="12"/>
      <c r="L65" s="12">
        <f t="shared" si="2"/>
        <v>4</v>
      </c>
      <c r="M65" s="11"/>
      <c r="N65" s="11"/>
    </row>
    <row r="66" spans="2:14" ht="15">
      <c r="B66" s="17">
        <v>60</v>
      </c>
      <c r="C66" s="19">
        <v>2005190182</v>
      </c>
      <c r="D66" s="98" t="s">
        <v>1717</v>
      </c>
      <c r="E66" s="84" t="s">
        <v>157</v>
      </c>
      <c r="F66" s="349" t="s">
        <v>649</v>
      </c>
      <c r="G66" s="11"/>
      <c r="H66" s="12"/>
      <c r="I66" s="11"/>
      <c r="J66" s="11">
        <v>7</v>
      </c>
      <c r="K66" s="12"/>
      <c r="L66" s="12">
        <f t="shared" si="2"/>
        <v>7</v>
      </c>
      <c r="M66" s="11"/>
      <c r="N66" s="11"/>
    </row>
    <row r="67" spans="2:14" ht="15">
      <c r="B67" s="17">
        <v>61</v>
      </c>
      <c r="C67" s="19">
        <v>2005217916</v>
      </c>
      <c r="D67" s="98" t="s">
        <v>391</v>
      </c>
      <c r="E67" s="84" t="s">
        <v>119</v>
      </c>
      <c r="F67" s="349" t="s">
        <v>385</v>
      </c>
      <c r="G67" s="11"/>
      <c r="H67" s="12">
        <v>4</v>
      </c>
      <c r="I67" s="11"/>
      <c r="J67" s="11"/>
      <c r="K67" s="12"/>
      <c r="L67" s="12">
        <f t="shared" si="2"/>
        <v>4</v>
      </c>
      <c r="M67" s="11"/>
      <c r="N67" s="11"/>
    </row>
    <row r="68" spans="2:14" ht="15">
      <c r="B68" s="17">
        <v>62</v>
      </c>
      <c r="C68" s="19">
        <v>2005201132</v>
      </c>
      <c r="D68" s="98" t="s">
        <v>1722</v>
      </c>
      <c r="E68" s="84" t="s">
        <v>119</v>
      </c>
      <c r="F68" s="349" t="s">
        <v>144</v>
      </c>
      <c r="G68" s="11"/>
      <c r="H68" s="12"/>
      <c r="I68" s="11"/>
      <c r="J68" s="11">
        <v>7</v>
      </c>
      <c r="K68" s="12"/>
      <c r="L68" s="12">
        <f>SUM(G68,H67,I68,J68,K68)</f>
        <v>11</v>
      </c>
      <c r="M68" s="11"/>
      <c r="N68" s="11"/>
    </row>
    <row r="69" spans="2:14" ht="15">
      <c r="B69" s="17">
        <v>63</v>
      </c>
      <c r="C69" s="19">
        <v>2022218223</v>
      </c>
      <c r="D69" s="98" t="s">
        <v>245</v>
      </c>
      <c r="E69" s="84" t="s">
        <v>246</v>
      </c>
      <c r="F69" s="349" t="s">
        <v>228</v>
      </c>
      <c r="G69" s="11"/>
      <c r="H69" s="12">
        <v>4</v>
      </c>
      <c r="I69" s="11"/>
      <c r="J69" s="11"/>
      <c r="K69" s="12"/>
      <c r="L69" s="12">
        <f t="shared" ref="L69:L75" si="3">SUM(G69,H69,I69,J69,K69)</f>
        <v>4</v>
      </c>
      <c r="M69" s="11"/>
      <c r="N69" s="11"/>
    </row>
    <row r="70" spans="2:14" ht="15">
      <c r="B70" s="17">
        <v>64</v>
      </c>
      <c r="C70" s="19">
        <v>2022218224</v>
      </c>
      <c r="D70" s="98" t="s">
        <v>229</v>
      </c>
      <c r="E70" s="84" t="s">
        <v>174</v>
      </c>
      <c r="F70" s="349" t="s">
        <v>228</v>
      </c>
      <c r="G70" s="11"/>
      <c r="H70" s="12">
        <v>4</v>
      </c>
      <c r="I70" s="11"/>
      <c r="J70" s="11"/>
      <c r="K70" s="12"/>
      <c r="L70" s="12">
        <f t="shared" si="3"/>
        <v>4</v>
      </c>
      <c r="M70" s="11"/>
      <c r="N70" s="11"/>
    </row>
    <row r="71" spans="2:14" ht="15">
      <c r="B71" s="17">
        <v>65</v>
      </c>
      <c r="C71" s="19">
        <v>2005210272</v>
      </c>
      <c r="D71" s="98" t="s">
        <v>334</v>
      </c>
      <c r="E71" s="84" t="s">
        <v>174</v>
      </c>
      <c r="F71" s="349" t="s">
        <v>411</v>
      </c>
      <c r="G71" s="11"/>
      <c r="H71" s="12">
        <v>4</v>
      </c>
      <c r="I71" s="11"/>
      <c r="J71" s="11"/>
      <c r="K71" s="12"/>
      <c r="L71" s="12">
        <f t="shared" si="3"/>
        <v>4</v>
      </c>
      <c r="M71" s="11"/>
      <c r="N71" s="11"/>
    </row>
    <row r="72" spans="2:14" ht="15">
      <c r="B72" s="17">
        <v>66</v>
      </c>
      <c r="C72" s="19">
        <v>2005200627</v>
      </c>
      <c r="D72" s="98" t="s">
        <v>173</v>
      </c>
      <c r="E72" s="84" t="s">
        <v>174</v>
      </c>
      <c r="F72" s="349" t="s">
        <v>165</v>
      </c>
      <c r="G72" s="11"/>
      <c r="H72" s="12">
        <v>4</v>
      </c>
      <c r="I72" s="11"/>
      <c r="J72" s="11"/>
      <c r="K72" s="12"/>
      <c r="L72" s="12">
        <f t="shared" si="3"/>
        <v>4</v>
      </c>
      <c r="M72" s="11"/>
      <c r="N72" s="11"/>
    </row>
    <row r="73" spans="2:14" ht="15">
      <c r="B73" s="17">
        <v>67</v>
      </c>
      <c r="C73" s="19">
        <v>2005200267</v>
      </c>
      <c r="D73" s="98" t="s">
        <v>168</v>
      </c>
      <c r="E73" s="84" t="s">
        <v>169</v>
      </c>
      <c r="F73" s="349" t="s">
        <v>165</v>
      </c>
      <c r="G73" s="11"/>
      <c r="H73" s="12">
        <v>4</v>
      </c>
      <c r="I73" s="11"/>
      <c r="J73" s="11"/>
      <c r="K73" s="12"/>
      <c r="L73" s="12">
        <f t="shared" si="3"/>
        <v>4</v>
      </c>
      <c r="M73" s="11"/>
      <c r="N73" s="11"/>
    </row>
    <row r="74" spans="2:14" ht="15">
      <c r="B74" s="17">
        <v>68</v>
      </c>
      <c r="C74" s="19">
        <v>2005217920</v>
      </c>
      <c r="D74" s="98" t="s">
        <v>412</v>
      </c>
      <c r="E74" s="84" t="s">
        <v>413</v>
      </c>
      <c r="F74" s="349" t="s">
        <v>411</v>
      </c>
      <c r="G74" s="11"/>
      <c r="H74" s="12">
        <v>4</v>
      </c>
      <c r="I74" s="11"/>
      <c r="J74" s="11"/>
      <c r="K74" s="12"/>
      <c r="L74" s="12">
        <f t="shared" si="3"/>
        <v>4</v>
      </c>
      <c r="M74" s="11"/>
      <c r="N74" s="11"/>
    </row>
    <row r="75" spans="2:14" ht="15">
      <c r="B75" s="17">
        <v>69</v>
      </c>
      <c r="C75" s="19">
        <v>2005217921</v>
      </c>
      <c r="D75" s="98" t="s">
        <v>414</v>
      </c>
      <c r="E75" s="84" t="s">
        <v>415</v>
      </c>
      <c r="F75" s="349" t="s">
        <v>411</v>
      </c>
      <c r="G75" s="11"/>
      <c r="H75" s="12">
        <v>4</v>
      </c>
      <c r="I75" s="11"/>
      <c r="J75" s="11"/>
      <c r="K75" s="12"/>
      <c r="L75" s="12">
        <f t="shared" si="3"/>
        <v>4</v>
      </c>
      <c r="M75" s="11"/>
      <c r="N75" s="11"/>
    </row>
    <row r="76" spans="2:14" ht="15">
      <c r="B76" s="17">
        <v>70</v>
      </c>
      <c r="C76" s="19">
        <v>2005202036</v>
      </c>
      <c r="D76" s="98" t="s">
        <v>509</v>
      </c>
      <c r="E76" s="84" t="s">
        <v>1724</v>
      </c>
      <c r="F76" s="349" t="s">
        <v>93</v>
      </c>
      <c r="G76" s="11"/>
      <c r="H76" s="12"/>
      <c r="I76" s="11"/>
      <c r="J76" s="11">
        <v>7</v>
      </c>
      <c r="K76" s="12"/>
      <c r="L76" s="12">
        <f>SUM(G76,H75,I76,J76,K76)</f>
        <v>11</v>
      </c>
      <c r="M76" s="11"/>
      <c r="N76" s="11"/>
    </row>
    <row r="77" spans="2:14" ht="15">
      <c r="B77" s="17">
        <v>71</v>
      </c>
      <c r="C77" s="19">
        <v>2005210148</v>
      </c>
      <c r="D77" s="98" t="s">
        <v>327</v>
      </c>
      <c r="E77" s="84" t="s">
        <v>328</v>
      </c>
      <c r="F77" s="349" t="s">
        <v>324</v>
      </c>
      <c r="G77" s="11"/>
      <c r="H77" s="12">
        <v>4</v>
      </c>
      <c r="I77" s="11"/>
      <c r="J77" s="11"/>
      <c r="K77" s="12"/>
      <c r="L77" s="12">
        <f t="shared" ref="L77:L110" si="4">SUM(G77,H77,I77,J77,K77)</f>
        <v>4</v>
      </c>
      <c r="M77" s="11"/>
      <c r="N77" s="11"/>
    </row>
    <row r="78" spans="2:14" ht="15">
      <c r="B78" s="17">
        <v>72</v>
      </c>
      <c r="C78" s="19">
        <v>2005211267</v>
      </c>
      <c r="D78" s="98" t="s">
        <v>416</v>
      </c>
      <c r="E78" s="84" t="s">
        <v>328</v>
      </c>
      <c r="F78" s="349" t="s">
        <v>411</v>
      </c>
      <c r="G78" s="11"/>
      <c r="H78" s="12">
        <v>4</v>
      </c>
      <c r="I78" s="11"/>
      <c r="J78" s="11"/>
      <c r="K78" s="12"/>
      <c r="L78" s="12">
        <f t="shared" si="4"/>
        <v>4</v>
      </c>
      <c r="M78" s="11"/>
      <c r="N78" s="11"/>
    </row>
    <row r="79" spans="2:14" ht="15" hidden="1">
      <c r="B79" s="17">
        <v>73</v>
      </c>
      <c r="C79" s="19">
        <v>2006210023</v>
      </c>
      <c r="D79" s="98" t="s">
        <v>195</v>
      </c>
      <c r="E79" s="84" t="s">
        <v>196</v>
      </c>
      <c r="F79" s="349" t="s">
        <v>194</v>
      </c>
      <c r="G79" s="11"/>
      <c r="H79" s="12">
        <v>4</v>
      </c>
      <c r="I79" s="11"/>
      <c r="J79" s="11"/>
      <c r="K79" s="12"/>
      <c r="L79" s="12">
        <f t="shared" si="4"/>
        <v>4</v>
      </c>
      <c r="M79" s="11"/>
      <c r="N79" s="11"/>
    </row>
    <row r="80" spans="2:14" ht="15">
      <c r="B80" s="17">
        <v>74</v>
      </c>
      <c r="C80" s="19">
        <v>2005201304</v>
      </c>
      <c r="D80" s="98" t="s">
        <v>190</v>
      </c>
      <c r="E80" s="84" t="s">
        <v>191</v>
      </c>
      <c r="F80" s="25" t="s">
        <v>165</v>
      </c>
      <c r="G80" s="11"/>
      <c r="H80" s="12"/>
      <c r="I80" s="11"/>
      <c r="J80" s="11"/>
      <c r="K80" s="12">
        <v>-5</v>
      </c>
      <c r="L80" s="12">
        <f t="shared" si="4"/>
        <v>-5</v>
      </c>
      <c r="M80" s="11"/>
      <c r="N80" s="11"/>
    </row>
    <row r="81" spans="2:14" ht="15" hidden="1">
      <c r="B81" s="17">
        <v>75</v>
      </c>
      <c r="C81" s="19">
        <v>2005210127</v>
      </c>
      <c r="D81" s="98" t="s">
        <v>392</v>
      </c>
      <c r="E81" s="84" t="s">
        <v>148</v>
      </c>
      <c r="F81" s="349" t="s">
        <v>385</v>
      </c>
      <c r="G81" s="11"/>
      <c r="H81" s="12">
        <v>4</v>
      </c>
      <c r="I81" s="11"/>
      <c r="J81" s="11"/>
      <c r="K81" s="12"/>
      <c r="L81" s="12">
        <f t="shared" si="4"/>
        <v>4</v>
      </c>
      <c r="M81" s="11"/>
      <c r="N81" s="11"/>
    </row>
    <row r="82" spans="2:14" ht="15">
      <c r="B82" s="17">
        <v>76</v>
      </c>
      <c r="C82" s="19">
        <v>2035210038</v>
      </c>
      <c r="D82" s="98" t="s">
        <v>193</v>
      </c>
      <c r="E82" s="84" t="s">
        <v>51</v>
      </c>
      <c r="F82" s="25" t="s">
        <v>194</v>
      </c>
      <c r="G82" s="11"/>
      <c r="H82" s="12"/>
      <c r="I82" s="11"/>
      <c r="J82" s="11"/>
      <c r="K82" s="12">
        <v>-5</v>
      </c>
      <c r="L82" s="12">
        <f t="shared" si="4"/>
        <v>-5</v>
      </c>
      <c r="M82" s="11"/>
      <c r="N82" s="11"/>
    </row>
    <row r="83" spans="2:14" ht="15">
      <c r="B83" s="17">
        <v>77</v>
      </c>
      <c r="C83" s="19">
        <v>2005202043</v>
      </c>
      <c r="D83" s="98" t="s">
        <v>147</v>
      </c>
      <c r="E83" s="84" t="s">
        <v>148</v>
      </c>
      <c r="F83" s="349" t="s">
        <v>149</v>
      </c>
      <c r="G83" s="11"/>
      <c r="H83" s="12">
        <v>4</v>
      </c>
      <c r="I83" s="11"/>
      <c r="J83" s="11"/>
      <c r="K83" s="12"/>
      <c r="L83" s="12">
        <f t="shared" si="4"/>
        <v>4</v>
      </c>
      <c r="M83" s="11"/>
      <c r="N83" s="11"/>
    </row>
    <row r="84" spans="2:14" ht="15">
      <c r="B84" s="17">
        <v>78</v>
      </c>
      <c r="C84" s="19">
        <v>2005210193</v>
      </c>
      <c r="D84" s="98" t="s">
        <v>393</v>
      </c>
      <c r="E84" s="84" t="s">
        <v>148</v>
      </c>
      <c r="F84" s="349" t="s">
        <v>385</v>
      </c>
      <c r="G84" s="11"/>
      <c r="H84" s="12">
        <v>4</v>
      </c>
      <c r="I84" s="11"/>
      <c r="J84" s="11"/>
      <c r="K84" s="12"/>
      <c r="L84" s="12">
        <f t="shared" si="4"/>
        <v>4</v>
      </c>
      <c r="M84" s="11"/>
      <c r="N84" s="11"/>
    </row>
    <row r="85" spans="2:14" ht="15">
      <c r="B85" s="17">
        <v>79</v>
      </c>
      <c r="C85" s="19">
        <v>2005211250</v>
      </c>
      <c r="D85" s="98" t="s">
        <v>417</v>
      </c>
      <c r="E85" s="84" t="s">
        <v>418</v>
      </c>
      <c r="F85" s="349" t="s">
        <v>411</v>
      </c>
      <c r="G85" s="11"/>
      <c r="H85" s="12">
        <v>4</v>
      </c>
      <c r="I85" s="11"/>
      <c r="J85" s="11"/>
      <c r="K85" s="12"/>
      <c r="L85" s="12">
        <f t="shared" si="4"/>
        <v>4</v>
      </c>
      <c r="M85" s="11"/>
      <c r="N85" s="11"/>
    </row>
    <row r="86" spans="2:14" ht="15">
      <c r="B86" s="17">
        <v>80</v>
      </c>
      <c r="C86" s="19">
        <v>2022218227</v>
      </c>
      <c r="D86" s="98" t="s">
        <v>230</v>
      </c>
      <c r="E86" s="84" t="s">
        <v>231</v>
      </c>
      <c r="F86" s="349" t="s">
        <v>228</v>
      </c>
      <c r="G86" s="11"/>
      <c r="H86" s="12">
        <v>4</v>
      </c>
      <c r="I86" s="11"/>
      <c r="J86" s="11"/>
      <c r="K86" s="12"/>
      <c r="L86" s="12">
        <f t="shared" si="4"/>
        <v>4</v>
      </c>
      <c r="M86" s="11"/>
      <c r="N86" s="11"/>
    </row>
    <row r="87" spans="2:14" ht="15">
      <c r="B87" s="17">
        <v>81</v>
      </c>
      <c r="C87" s="19">
        <v>2005210219</v>
      </c>
      <c r="D87" s="98" t="s">
        <v>376</v>
      </c>
      <c r="E87" s="84" t="s">
        <v>350</v>
      </c>
      <c r="F87" s="349" t="s">
        <v>375</v>
      </c>
      <c r="G87" s="11"/>
      <c r="H87" s="12">
        <v>4</v>
      </c>
      <c r="I87" s="11"/>
      <c r="J87" s="11"/>
      <c r="K87" s="12"/>
      <c r="L87" s="12">
        <f t="shared" si="4"/>
        <v>4</v>
      </c>
      <c r="M87" s="11"/>
      <c r="N87" s="11"/>
    </row>
    <row r="88" spans="2:14" ht="15">
      <c r="B88" s="17">
        <v>82</v>
      </c>
      <c r="C88" s="19">
        <v>2005210151</v>
      </c>
      <c r="D88" s="98" t="s">
        <v>327</v>
      </c>
      <c r="E88" s="84" t="s">
        <v>350</v>
      </c>
      <c r="F88" s="349" t="s">
        <v>345</v>
      </c>
      <c r="G88" s="11"/>
      <c r="H88" s="12">
        <v>4</v>
      </c>
      <c r="I88" s="11"/>
      <c r="J88" s="11"/>
      <c r="K88" s="12"/>
      <c r="L88" s="12">
        <f t="shared" si="4"/>
        <v>4</v>
      </c>
      <c r="M88" s="11"/>
      <c r="N88" s="11"/>
    </row>
    <row r="89" spans="2:14" ht="15">
      <c r="B89" s="17">
        <v>83</v>
      </c>
      <c r="C89" s="19">
        <v>2005217933</v>
      </c>
      <c r="D89" s="98" t="s">
        <v>463</v>
      </c>
      <c r="E89" s="84" t="s">
        <v>171</v>
      </c>
      <c r="F89" s="349" t="s">
        <v>457</v>
      </c>
      <c r="G89" s="11"/>
      <c r="H89" s="12">
        <v>4</v>
      </c>
      <c r="I89" s="11"/>
      <c r="J89" s="11"/>
      <c r="K89" s="12"/>
      <c r="L89" s="12">
        <f t="shared" si="4"/>
        <v>4</v>
      </c>
      <c r="M89" s="11"/>
      <c r="N89" s="11"/>
    </row>
    <row r="90" spans="2:14" ht="15">
      <c r="B90" s="17">
        <v>84</v>
      </c>
      <c r="C90" s="19">
        <v>2005200664</v>
      </c>
      <c r="D90" s="98" t="s">
        <v>170</v>
      </c>
      <c r="E90" s="84" t="s">
        <v>171</v>
      </c>
      <c r="F90" s="349" t="s">
        <v>165</v>
      </c>
      <c r="G90" s="11"/>
      <c r="H90" s="12">
        <v>4</v>
      </c>
      <c r="I90" s="11"/>
      <c r="J90" s="11"/>
      <c r="K90" s="12"/>
      <c r="L90" s="12">
        <f t="shared" si="4"/>
        <v>4</v>
      </c>
      <c r="M90" s="11"/>
      <c r="N90" s="11"/>
    </row>
    <row r="91" spans="2:14" ht="15">
      <c r="B91" s="17">
        <v>85</v>
      </c>
      <c r="C91" s="19">
        <v>2005217934</v>
      </c>
      <c r="D91" s="98" t="s">
        <v>464</v>
      </c>
      <c r="E91" s="84" t="s">
        <v>440</v>
      </c>
      <c r="F91" s="349" t="s">
        <v>457</v>
      </c>
      <c r="G91" s="11"/>
      <c r="H91" s="12">
        <v>4</v>
      </c>
      <c r="I91" s="11"/>
      <c r="J91" s="11"/>
      <c r="K91" s="12"/>
      <c r="L91" s="12">
        <f t="shared" si="4"/>
        <v>4</v>
      </c>
      <c r="M91" s="11"/>
      <c r="N91" s="11"/>
    </row>
    <row r="92" spans="2:14" ht="15" hidden="1">
      <c r="B92" s="17">
        <v>86</v>
      </c>
      <c r="C92" s="19">
        <v>2005208336</v>
      </c>
      <c r="D92" s="98" t="s">
        <v>120</v>
      </c>
      <c r="E92" s="84" t="s">
        <v>121</v>
      </c>
      <c r="F92" s="349" t="s">
        <v>115</v>
      </c>
      <c r="G92" s="11"/>
      <c r="H92" s="12">
        <v>4</v>
      </c>
      <c r="I92" s="11"/>
      <c r="J92" s="11"/>
      <c r="K92" s="12"/>
      <c r="L92" s="12">
        <f t="shared" si="4"/>
        <v>4</v>
      </c>
      <c r="M92" s="11"/>
      <c r="N92" s="11"/>
    </row>
    <row r="93" spans="2:14" ht="15">
      <c r="B93" s="17">
        <v>87</v>
      </c>
      <c r="C93" s="19">
        <v>2022210069</v>
      </c>
      <c r="D93" s="98" t="s">
        <v>212</v>
      </c>
      <c r="E93" s="84" t="s">
        <v>198</v>
      </c>
      <c r="F93" s="25" t="s">
        <v>213</v>
      </c>
      <c r="G93" s="11"/>
      <c r="H93" s="12"/>
      <c r="I93" s="11"/>
      <c r="J93" s="11"/>
      <c r="K93" s="12">
        <v>-5</v>
      </c>
      <c r="L93" s="12">
        <f t="shared" si="4"/>
        <v>-5</v>
      </c>
      <c r="M93" s="11"/>
      <c r="N93" s="11"/>
    </row>
    <row r="94" spans="2:14" ht="15">
      <c r="B94" s="17">
        <v>88</v>
      </c>
      <c r="C94" s="19">
        <v>2035210049</v>
      </c>
      <c r="D94" s="98" t="s">
        <v>96</v>
      </c>
      <c r="E94" s="84" t="s">
        <v>208</v>
      </c>
      <c r="F94" s="349" t="s">
        <v>194</v>
      </c>
      <c r="G94" s="11"/>
      <c r="H94" s="12">
        <v>4</v>
      </c>
      <c r="I94" s="11"/>
      <c r="J94" s="11"/>
      <c r="K94" s="12"/>
      <c r="L94" s="12">
        <f t="shared" si="4"/>
        <v>4</v>
      </c>
      <c r="M94" s="11"/>
      <c r="N94" s="11"/>
    </row>
    <row r="95" spans="2:14" ht="15">
      <c r="B95" s="17">
        <v>89</v>
      </c>
      <c r="C95" s="19">
        <v>2005210941</v>
      </c>
      <c r="D95" s="98" t="s">
        <v>351</v>
      </c>
      <c r="E95" s="84" t="s">
        <v>352</v>
      </c>
      <c r="F95" s="349" t="s">
        <v>345</v>
      </c>
      <c r="G95" s="11"/>
      <c r="H95" s="12">
        <v>4</v>
      </c>
      <c r="I95" s="11"/>
      <c r="J95" s="11"/>
      <c r="K95" s="12"/>
      <c r="L95" s="12">
        <f t="shared" si="4"/>
        <v>4</v>
      </c>
      <c r="M95" s="11"/>
      <c r="N95" s="11"/>
    </row>
    <row r="96" spans="2:14" ht="15" hidden="1">
      <c r="B96" s="17">
        <v>90</v>
      </c>
      <c r="C96" s="19">
        <v>2005210922</v>
      </c>
      <c r="D96" s="98" t="s">
        <v>419</v>
      </c>
      <c r="E96" s="84" t="s">
        <v>420</v>
      </c>
      <c r="F96" s="349" t="s">
        <v>411</v>
      </c>
      <c r="G96" s="11"/>
      <c r="H96" s="12">
        <v>4</v>
      </c>
      <c r="I96" s="11"/>
      <c r="J96" s="11"/>
      <c r="K96" s="12"/>
      <c r="L96" s="12">
        <f t="shared" si="4"/>
        <v>4</v>
      </c>
      <c r="M96" s="11"/>
      <c r="N96" s="11"/>
    </row>
    <row r="97" spans="2:14" ht="15">
      <c r="B97" s="17">
        <v>91</v>
      </c>
      <c r="C97" s="19">
        <v>2022210282</v>
      </c>
      <c r="D97" s="98" t="s">
        <v>217</v>
      </c>
      <c r="E97" s="84" t="s">
        <v>218</v>
      </c>
      <c r="F97" s="25" t="s">
        <v>219</v>
      </c>
      <c r="G97" s="11"/>
      <c r="H97" s="12"/>
      <c r="I97" s="11"/>
      <c r="J97" s="11"/>
      <c r="K97" s="12">
        <v>-5</v>
      </c>
      <c r="L97" s="12">
        <f t="shared" si="4"/>
        <v>-5</v>
      </c>
      <c r="M97" s="11"/>
      <c r="N97" s="11"/>
    </row>
    <row r="98" spans="2:14" ht="15" hidden="1">
      <c r="B98" s="17">
        <v>92</v>
      </c>
      <c r="C98" s="19">
        <v>2005210519</v>
      </c>
      <c r="D98" s="98" t="s">
        <v>315</v>
      </c>
      <c r="E98" s="84" t="s">
        <v>316</v>
      </c>
      <c r="F98" s="349" t="s">
        <v>314</v>
      </c>
      <c r="G98" s="11"/>
      <c r="H98" s="12">
        <v>4</v>
      </c>
      <c r="I98" s="11"/>
      <c r="J98" s="11"/>
      <c r="K98" s="12"/>
      <c r="L98" s="12">
        <f t="shared" si="4"/>
        <v>4</v>
      </c>
      <c r="M98" s="11"/>
      <c r="N98" s="11"/>
    </row>
    <row r="99" spans="2:14" ht="15" hidden="1">
      <c r="B99" s="17">
        <v>93</v>
      </c>
      <c r="C99" s="19">
        <v>2022210004</v>
      </c>
      <c r="D99" s="98" t="s">
        <v>221</v>
      </c>
      <c r="E99" s="84" t="s">
        <v>208</v>
      </c>
      <c r="F99" s="25" t="s">
        <v>219</v>
      </c>
      <c r="G99" s="11"/>
      <c r="H99" s="12"/>
      <c r="I99" s="11"/>
      <c r="J99" s="11"/>
      <c r="K99" s="12">
        <v>-5</v>
      </c>
      <c r="L99" s="12">
        <f t="shared" si="4"/>
        <v>-5</v>
      </c>
      <c r="M99" s="11"/>
      <c r="N99" s="11"/>
    </row>
    <row r="100" spans="2:14" ht="15">
      <c r="B100" s="17">
        <v>94</v>
      </c>
      <c r="C100" s="19">
        <v>2022210287</v>
      </c>
      <c r="D100" s="98" t="s">
        <v>222</v>
      </c>
      <c r="E100" s="84" t="s">
        <v>46</v>
      </c>
      <c r="F100" s="25" t="s">
        <v>219</v>
      </c>
      <c r="G100" s="11"/>
      <c r="H100" s="12"/>
      <c r="I100" s="11"/>
      <c r="J100" s="11"/>
      <c r="K100" s="12">
        <v>-5</v>
      </c>
      <c r="L100" s="12">
        <f t="shared" si="4"/>
        <v>-5</v>
      </c>
      <c r="M100" s="11"/>
      <c r="N100" s="11"/>
    </row>
    <row r="101" spans="2:14" ht="15">
      <c r="B101" s="17">
        <v>95</v>
      </c>
      <c r="C101" s="19">
        <v>2005210035</v>
      </c>
      <c r="D101" s="98" t="s">
        <v>394</v>
      </c>
      <c r="E101" s="84" t="s">
        <v>395</v>
      </c>
      <c r="F101" s="349" t="s">
        <v>385</v>
      </c>
      <c r="G101" s="11"/>
      <c r="H101" s="12">
        <v>4</v>
      </c>
      <c r="I101" s="11"/>
      <c r="J101" s="11"/>
      <c r="K101" s="12"/>
      <c r="L101" s="12">
        <f t="shared" si="4"/>
        <v>4</v>
      </c>
      <c r="M101" s="11"/>
      <c r="N101" s="11"/>
    </row>
    <row r="102" spans="2:14" ht="15">
      <c r="B102" s="17">
        <v>96</v>
      </c>
      <c r="C102" s="19">
        <v>2005210015</v>
      </c>
      <c r="D102" s="98" t="s">
        <v>355</v>
      </c>
      <c r="E102" s="84" t="s">
        <v>255</v>
      </c>
      <c r="F102" s="349" t="s">
        <v>345</v>
      </c>
      <c r="G102" s="11"/>
      <c r="H102" s="12">
        <v>4</v>
      </c>
      <c r="I102" s="11"/>
      <c r="J102" s="11"/>
      <c r="K102" s="12"/>
      <c r="L102" s="12">
        <f t="shared" si="4"/>
        <v>4</v>
      </c>
      <c r="M102" s="11"/>
      <c r="N102" s="11"/>
    </row>
    <row r="103" spans="2:14" ht="15">
      <c r="B103" s="17">
        <v>97</v>
      </c>
      <c r="C103" s="19">
        <v>2005210442</v>
      </c>
      <c r="D103" s="98" t="s">
        <v>377</v>
      </c>
      <c r="E103" s="84" t="s">
        <v>255</v>
      </c>
      <c r="F103" s="349" t="s">
        <v>375</v>
      </c>
      <c r="G103" s="11"/>
      <c r="H103" s="12">
        <v>4</v>
      </c>
      <c r="I103" s="11"/>
      <c r="J103" s="11"/>
      <c r="K103" s="12"/>
      <c r="L103" s="12">
        <f t="shared" si="4"/>
        <v>4</v>
      </c>
      <c r="M103" s="11"/>
      <c r="N103" s="11"/>
    </row>
    <row r="104" spans="2:14" ht="15">
      <c r="B104" s="17">
        <v>98</v>
      </c>
      <c r="C104" s="19">
        <v>2022218241</v>
      </c>
      <c r="D104" s="98" t="s">
        <v>254</v>
      </c>
      <c r="E104" s="84" t="s">
        <v>255</v>
      </c>
      <c r="F104" s="349" t="s">
        <v>248</v>
      </c>
      <c r="G104" s="11"/>
      <c r="H104" s="12">
        <v>4</v>
      </c>
      <c r="I104" s="11"/>
      <c r="J104" s="11"/>
      <c r="K104" s="12"/>
      <c r="L104" s="12">
        <f t="shared" si="4"/>
        <v>4</v>
      </c>
      <c r="M104" s="11"/>
      <c r="N104" s="11"/>
    </row>
    <row r="105" spans="2:14" ht="15">
      <c r="B105" s="17">
        <v>99</v>
      </c>
      <c r="C105" s="19">
        <v>2041210275</v>
      </c>
      <c r="D105" s="98" t="s">
        <v>276</v>
      </c>
      <c r="E105" s="84" t="s">
        <v>277</v>
      </c>
      <c r="F105" s="349" t="s">
        <v>273</v>
      </c>
      <c r="G105" s="11"/>
      <c r="H105" s="12">
        <v>4</v>
      </c>
      <c r="I105" s="11"/>
      <c r="J105" s="11"/>
      <c r="K105" s="12"/>
      <c r="L105" s="12">
        <f t="shared" si="4"/>
        <v>4</v>
      </c>
      <c r="M105" s="11"/>
      <c r="N105" s="11"/>
    </row>
    <row r="106" spans="2:14" ht="15">
      <c r="B106" s="17">
        <v>100</v>
      </c>
      <c r="C106" s="19">
        <v>2005200903</v>
      </c>
      <c r="D106" s="98" t="s">
        <v>145</v>
      </c>
      <c r="E106" s="84" t="s">
        <v>146</v>
      </c>
      <c r="F106" s="349" t="s">
        <v>144</v>
      </c>
      <c r="G106" s="11"/>
      <c r="H106" s="12">
        <v>4</v>
      </c>
      <c r="I106" s="11"/>
      <c r="J106" s="11"/>
      <c r="K106" s="12"/>
      <c r="L106" s="12">
        <f t="shared" si="4"/>
        <v>4</v>
      </c>
      <c r="M106" s="11"/>
      <c r="N106" s="11"/>
    </row>
    <row r="107" spans="2:14" ht="15">
      <c r="B107" s="17">
        <v>101</v>
      </c>
      <c r="C107" s="19">
        <v>2022218235</v>
      </c>
      <c r="D107" s="98" t="s">
        <v>465</v>
      </c>
      <c r="E107" s="84" t="s">
        <v>146</v>
      </c>
      <c r="F107" s="349" t="s">
        <v>457</v>
      </c>
      <c r="G107" s="11"/>
      <c r="H107" s="12">
        <v>4</v>
      </c>
      <c r="I107" s="11"/>
      <c r="J107" s="11"/>
      <c r="K107" s="12"/>
      <c r="L107" s="12">
        <f t="shared" si="4"/>
        <v>4</v>
      </c>
      <c r="M107" s="11"/>
      <c r="N107" s="11"/>
    </row>
    <row r="108" spans="2:14" ht="15">
      <c r="B108" s="17">
        <v>102</v>
      </c>
      <c r="C108" s="19">
        <v>2006210111</v>
      </c>
      <c r="D108" s="98" t="s">
        <v>557</v>
      </c>
      <c r="E108" s="84" t="s">
        <v>146</v>
      </c>
      <c r="F108" s="349" t="s">
        <v>194</v>
      </c>
      <c r="G108" s="11"/>
      <c r="H108" s="12">
        <v>4</v>
      </c>
      <c r="I108" s="11"/>
      <c r="J108" s="11"/>
      <c r="K108" s="12"/>
      <c r="L108" s="12">
        <f t="shared" si="4"/>
        <v>4</v>
      </c>
      <c r="M108" s="11"/>
      <c r="N108" s="11"/>
    </row>
    <row r="109" spans="2:14" ht="15">
      <c r="B109" s="17">
        <v>103</v>
      </c>
      <c r="C109" s="19">
        <v>2035200025</v>
      </c>
      <c r="D109" s="98" t="s">
        <v>60</v>
      </c>
      <c r="E109" s="84" t="s">
        <v>61</v>
      </c>
      <c r="F109" s="349" t="s">
        <v>59</v>
      </c>
      <c r="G109" s="11"/>
      <c r="H109" s="12">
        <v>4</v>
      </c>
      <c r="I109" s="11"/>
      <c r="J109" s="11"/>
      <c r="K109" s="12"/>
      <c r="L109" s="12">
        <f t="shared" si="4"/>
        <v>4</v>
      </c>
      <c r="M109" s="11"/>
      <c r="N109" s="11"/>
    </row>
    <row r="110" spans="2:14" ht="15">
      <c r="B110" s="17">
        <v>104</v>
      </c>
      <c r="C110" s="19">
        <v>2005217943</v>
      </c>
      <c r="D110" s="98" t="s">
        <v>466</v>
      </c>
      <c r="E110" s="84" t="s">
        <v>198</v>
      </c>
      <c r="F110" s="349" t="s">
        <v>457</v>
      </c>
      <c r="G110" s="11"/>
      <c r="H110" s="12">
        <v>4</v>
      </c>
      <c r="I110" s="11"/>
      <c r="J110" s="11"/>
      <c r="K110" s="12"/>
      <c r="L110" s="12">
        <f t="shared" si="4"/>
        <v>4</v>
      </c>
      <c r="M110" s="11"/>
      <c r="N110" s="11"/>
    </row>
    <row r="111" spans="2:14" ht="15">
      <c r="B111" s="17">
        <v>105</v>
      </c>
      <c r="C111" s="19">
        <v>2005190244</v>
      </c>
      <c r="D111" s="98" t="s">
        <v>1718</v>
      </c>
      <c r="E111" s="84" t="s">
        <v>198</v>
      </c>
      <c r="F111" s="349" t="s">
        <v>497</v>
      </c>
      <c r="G111" s="11"/>
      <c r="H111" s="12"/>
      <c r="I111" s="11"/>
      <c r="J111" s="11">
        <v>7</v>
      </c>
      <c r="K111" s="12"/>
      <c r="L111" s="12">
        <v>7</v>
      </c>
      <c r="M111" s="11"/>
      <c r="N111" s="11"/>
    </row>
    <row r="112" spans="2:14" ht="15">
      <c r="B112" s="17">
        <v>106</v>
      </c>
      <c r="C112" s="19">
        <v>2006210024</v>
      </c>
      <c r="D112" s="98" t="s">
        <v>197</v>
      </c>
      <c r="E112" s="84" t="s">
        <v>198</v>
      </c>
      <c r="F112" s="349" t="s">
        <v>194</v>
      </c>
      <c r="G112" s="11"/>
      <c r="H112" s="12">
        <v>4</v>
      </c>
      <c r="I112" s="11"/>
      <c r="J112" s="11"/>
      <c r="K112" s="12"/>
      <c r="L112" s="12">
        <f t="shared" ref="L112:L143" si="5">SUM(G112,H112,I112,J112,K112)</f>
        <v>4</v>
      </c>
      <c r="M112" s="11"/>
      <c r="N112" s="11"/>
    </row>
    <row r="113" spans="2:14" ht="15">
      <c r="B113" s="17">
        <v>107</v>
      </c>
      <c r="C113" s="19">
        <v>2022218238</v>
      </c>
      <c r="D113" s="98" t="s">
        <v>112</v>
      </c>
      <c r="E113" s="84" t="s">
        <v>247</v>
      </c>
      <c r="F113" s="349" t="s">
        <v>248</v>
      </c>
      <c r="G113" s="11"/>
      <c r="H113" s="12">
        <v>4</v>
      </c>
      <c r="I113" s="11"/>
      <c r="J113" s="11"/>
      <c r="K113" s="12"/>
      <c r="L113" s="12">
        <f t="shared" si="5"/>
        <v>4</v>
      </c>
      <c r="M113" s="11"/>
      <c r="N113" s="11"/>
    </row>
    <row r="114" spans="2:14" ht="15">
      <c r="B114" s="17">
        <v>108</v>
      </c>
      <c r="C114" s="19">
        <v>2005210468</v>
      </c>
      <c r="D114" s="98" t="s">
        <v>353</v>
      </c>
      <c r="E114" s="84" t="s">
        <v>354</v>
      </c>
      <c r="F114" s="349" t="s">
        <v>345</v>
      </c>
      <c r="G114" s="11"/>
      <c r="H114" s="12">
        <v>4</v>
      </c>
      <c r="I114" s="11"/>
      <c r="J114" s="11"/>
      <c r="K114" s="12"/>
      <c r="L114" s="12">
        <f t="shared" si="5"/>
        <v>4</v>
      </c>
      <c r="M114" s="11"/>
      <c r="N114" s="11"/>
    </row>
    <row r="115" spans="2:14" ht="15">
      <c r="B115" s="17">
        <v>109</v>
      </c>
      <c r="C115" s="19">
        <v>2022218242</v>
      </c>
      <c r="D115" s="98" t="s">
        <v>232</v>
      </c>
      <c r="E115" s="84" t="s">
        <v>233</v>
      </c>
      <c r="F115" s="349" t="s">
        <v>228</v>
      </c>
      <c r="G115" s="11"/>
      <c r="H115" s="12">
        <v>4</v>
      </c>
      <c r="I115" s="11"/>
      <c r="J115" s="11"/>
      <c r="K115" s="12"/>
      <c r="L115" s="12">
        <f t="shared" si="5"/>
        <v>4</v>
      </c>
      <c r="M115" s="11"/>
      <c r="N115" s="11"/>
    </row>
    <row r="116" spans="2:14" ht="15">
      <c r="B116" s="17">
        <v>110</v>
      </c>
      <c r="C116" s="19">
        <v>2005217950</v>
      </c>
      <c r="D116" s="98" t="s">
        <v>446</v>
      </c>
      <c r="E116" s="84" t="s">
        <v>233</v>
      </c>
      <c r="F116" s="349" t="s">
        <v>443</v>
      </c>
      <c r="G116" s="11"/>
      <c r="H116" s="12">
        <v>4</v>
      </c>
      <c r="I116" s="11"/>
      <c r="J116" s="11"/>
      <c r="K116" s="12"/>
      <c r="L116" s="12">
        <f t="shared" si="5"/>
        <v>4</v>
      </c>
      <c r="M116" s="11"/>
      <c r="N116" s="11"/>
    </row>
    <row r="117" spans="2:14" ht="15">
      <c r="B117" s="17">
        <v>111</v>
      </c>
      <c r="C117" s="19">
        <v>2005208299</v>
      </c>
      <c r="D117" s="98" t="s">
        <v>122</v>
      </c>
      <c r="E117" s="84" t="s">
        <v>123</v>
      </c>
      <c r="F117" s="349" t="s">
        <v>115</v>
      </c>
      <c r="G117" s="11"/>
      <c r="H117" s="12">
        <v>4</v>
      </c>
      <c r="I117" s="11"/>
      <c r="J117" s="11"/>
      <c r="K117" s="12"/>
      <c r="L117" s="12">
        <f t="shared" si="5"/>
        <v>4</v>
      </c>
      <c r="M117" s="11"/>
      <c r="N117" s="11"/>
    </row>
    <row r="118" spans="2:14" ht="15">
      <c r="B118" s="17">
        <v>112</v>
      </c>
      <c r="C118" s="19">
        <v>2005217951</v>
      </c>
      <c r="D118" s="98" t="s">
        <v>447</v>
      </c>
      <c r="E118" s="84" t="s">
        <v>123</v>
      </c>
      <c r="F118" s="349" t="s">
        <v>443</v>
      </c>
      <c r="G118" s="11"/>
      <c r="H118" s="12">
        <v>4</v>
      </c>
      <c r="I118" s="11"/>
      <c r="J118" s="11"/>
      <c r="K118" s="12"/>
      <c r="L118" s="12">
        <f t="shared" si="5"/>
        <v>4</v>
      </c>
      <c r="M118" s="11"/>
      <c r="N118" s="11"/>
    </row>
    <row r="119" spans="2:14" ht="15">
      <c r="B119" s="17">
        <v>113</v>
      </c>
      <c r="C119" s="19">
        <v>2005200625</v>
      </c>
      <c r="D119" s="98" t="s">
        <v>172</v>
      </c>
      <c r="E119" s="84" t="s">
        <v>123</v>
      </c>
      <c r="F119" s="349" t="s">
        <v>165</v>
      </c>
      <c r="G119" s="11"/>
      <c r="H119" s="12">
        <v>4</v>
      </c>
      <c r="I119" s="11"/>
      <c r="J119" s="11"/>
      <c r="K119" s="12"/>
      <c r="L119" s="12">
        <f t="shared" si="5"/>
        <v>4</v>
      </c>
      <c r="M119" s="11"/>
      <c r="N119" s="11"/>
    </row>
    <row r="120" spans="2:14" ht="15">
      <c r="B120" s="17">
        <v>114</v>
      </c>
      <c r="C120" s="19">
        <v>2005208607</v>
      </c>
      <c r="D120" s="98" t="s">
        <v>124</v>
      </c>
      <c r="E120" s="84" t="s">
        <v>125</v>
      </c>
      <c r="F120" s="349" t="s">
        <v>115</v>
      </c>
      <c r="G120" s="11"/>
      <c r="H120" s="12">
        <v>4</v>
      </c>
      <c r="I120" s="11"/>
      <c r="J120" s="11"/>
      <c r="K120" s="12"/>
      <c r="L120" s="12">
        <f t="shared" si="5"/>
        <v>4</v>
      </c>
      <c r="M120" s="11"/>
      <c r="N120" s="11"/>
    </row>
    <row r="121" spans="2:14" ht="15" hidden="1">
      <c r="B121" s="17">
        <v>115</v>
      </c>
      <c r="C121" s="19">
        <v>2005200447</v>
      </c>
      <c r="D121" s="98" t="s">
        <v>176</v>
      </c>
      <c r="E121" s="84" t="s">
        <v>133</v>
      </c>
      <c r="F121" s="349" t="s">
        <v>165</v>
      </c>
      <c r="G121" s="11"/>
      <c r="H121" s="12">
        <v>4</v>
      </c>
      <c r="I121" s="11"/>
      <c r="J121" s="11"/>
      <c r="K121" s="12"/>
      <c r="L121" s="12">
        <f t="shared" si="5"/>
        <v>4</v>
      </c>
      <c r="M121" s="11"/>
      <c r="N121" s="11"/>
    </row>
    <row r="122" spans="2:14" ht="15" hidden="1">
      <c r="B122" s="17">
        <v>116</v>
      </c>
      <c r="C122" s="19">
        <v>2041210146</v>
      </c>
      <c r="D122" s="98" t="s">
        <v>259</v>
      </c>
      <c r="E122" s="84" t="s">
        <v>61</v>
      </c>
      <c r="F122" s="25" t="s">
        <v>258</v>
      </c>
      <c r="G122" s="11"/>
      <c r="H122" s="12"/>
      <c r="I122" s="11"/>
      <c r="J122" s="11"/>
      <c r="K122" s="12">
        <v>-5</v>
      </c>
      <c r="L122" s="12">
        <f t="shared" si="5"/>
        <v>-5</v>
      </c>
      <c r="M122" s="11"/>
      <c r="N122" s="11"/>
    </row>
    <row r="123" spans="2:14" ht="15" hidden="1">
      <c r="B123" s="17">
        <v>117</v>
      </c>
      <c r="C123" s="19">
        <v>2041210040</v>
      </c>
      <c r="D123" s="98" t="s">
        <v>260</v>
      </c>
      <c r="E123" s="84" t="s">
        <v>261</v>
      </c>
      <c r="F123" s="25" t="s">
        <v>258</v>
      </c>
      <c r="G123" s="11"/>
      <c r="H123" s="12"/>
      <c r="I123" s="11"/>
      <c r="J123" s="11"/>
      <c r="K123" s="12">
        <v>-5</v>
      </c>
      <c r="L123" s="12">
        <f t="shared" si="5"/>
        <v>-5</v>
      </c>
      <c r="M123" s="11"/>
      <c r="N123" s="11"/>
    </row>
    <row r="124" spans="2:14" ht="15">
      <c r="B124" s="17">
        <v>118</v>
      </c>
      <c r="C124" s="19">
        <v>2041210160</v>
      </c>
      <c r="D124" s="98" t="s">
        <v>262</v>
      </c>
      <c r="E124" s="84" t="s">
        <v>153</v>
      </c>
      <c r="F124" s="25" t="s">
        <v>258</v>
      </c>
      <c r="G124" s="11"/>
      <c r="H124" s="12"/>
      <c r="I124" s="11"/>
      <c r="J124" s="11"/>
      <c r="K124" s="12">
        <v>-5</v>
      </c>
      <c r="L124" s="12">
        <f t="shared" si="5"/>
        <v>-5</v>
      </c>
      <c r="M124" s="11"/>
      <c r="N124" s="11"/>
    </row>
    <row r="125" spans="2:14" ht="15">
      <c r="B125" s="17">
        <v>119</v>
      </c>
      <c r="C125" s="19">
        <v>2005210506</v>
      </c>
      <c r="D125" s="98" t="s">
        <v>361</v>
      </c>
      <c r="E125" s="84" t="s">
        <v>133</v>
      </c>
      <c r="F125" s="349" t="s">
        <v>362</v>
      </c>
      <c r="G125" s="11"/>
      <c r="H125" s="12">
        <v>4</v>
      </c>
      <c r="I125" s="11"/>
      <c r="J125" s="11"/>
      <c r="K125" s="12"/>
      <c r="L125" s="12">
        <f t="shared" si="5"/>
        <v>4</v>
      </c>
      <c r="M125" s="11"/>
      <c r="N125" s="11"/>
    </row>
    <row r="126" spans="2:14" ht="15">
      <c r="B126" s="17">
        <v>120</v>
      </c>
      <c r="C126" s="19">
        <v>2005217955</v>
      </c>
      <c r="D126" s="98" t="s">
        <v>467</v>
      </c>
      <c r="E126" s="84" t="s">
        <v>133</v>
      </c>
      <c r="F126" s="349" t="s">
        <v>457</v>
      </c>
      <c r="G126" s="11"/>
      <c r="H126" s="12">
        <v>4</v>
      </c>
      <c r="I126" s="11"/>
      <c r="J126" s="11"/>
      <c r="K126" s="12"/>
      <c r="L126" s="12">
        <f t="shared" si="5"/>
        <v>4</v>
      </c>
      <c r="M126" s="11"/>
      <c r="N126" s="11"/>
    </row>
    <row r="127" spans="2:14" ht="15">
      <c r="B127" s="17">
        <v>121</v>
      </c>
      <c r="C127" s="19">
        <v>2005208309</v>
      </c>
      <c r="D127" s="98" t="s">
        <v>175</v>
      </c>
      <c r="E127" s="84" t="s">
        <v>133</v>
      </c>
      <c r="F127" s="349" t="s">
        <v>165</v>
      </c>
      <c r="G127" s="11"/>
      <c r="H127" s="12">
        <v>4</v>
      </c>
      <c r="I127" s="11"/>
      <c r="J127" s="11"/>
      <c r="K127" s="12"/>
      <c r="L127" s="12">
        <f t="shared" si="5"/>
        <v>4</v>
      </c>
      <c r="M127" s="11"/>
      <c r="N127" s="11"/>
    </row>
    <row r="128" spans="2:14" ht="15" hidden="1">
      <c r="B128" s="17">
        <v>122</v>
      </c>
      <c r="C128" s="19">
        <v>2041210195</v>
      </c>
      <c r="D128" s="98" t="s">
        <v>289</v>
      </c>
      <c r="E128" s="84" t="s">
        <v>133</v>
      </c>
      <c r="F128" s="349" t="s">
        <v>273</v>
      </c>
      <c r="G128" s="11"/>
      <c r="H128" s="12">
        <v>4</v>
      </c>
      <c r="I128" s="11"/>
      <c r="J128" s="11"/>
      <c r="K128" s="12"/>
      <c r="L128" s="12">
        <f t="shared" si="5"/>
        <v>4</v>
      </c>
      <c r="M128" s="11"/>
      <c r="N128" s="11"/>
    </row>
    <row r="129" spans="2:14" ht="15">
      <c r="B129" s="17">
        <v>123</v>
      </c>
      <c r="C129" s="19">
        <v>2041210161</v>
      </c>
      <c r="D129" s="98" t="s">
        <v>269</v>
      </c>
      <c r="E129" s="84" t="s">
        <v>270</v>
      </c>
      <c r="F129" s="25" t="s">
        <v>258</v>
      </c>
      <c r="G129" s="11"/>
      <c r="H129" s="12"/>
      <c r="I129" s="11"/>
      <c r="J129" s="11"/>
      <c r="K129" s="12">
        <v>-5</v>
      </c>
      <c r="L129" s="12">
        <f t="shared" si="5"/>
        <v>-5</v>
      </c>
      <c r="M129" s="11"/>
      <c r="N129" s="11"/>
    </row>
    <row r="130" spans="2:14" ht="15">
      <c r="B130" s="17">
        <v>124</v>
      </c>
      <c r="C130" s="19">
        <v>2005217959</v>
      </c>
      <c r="D130" s="98" t="s">
        <v>421</v>
      </c>
      <c r="E130" s="84" t="s">
        <v>178</v>
      </c>
      <c r="F130" s="349" t="s">
        <v>411</v>
      </c>
      <c r="G130" s="11"/>
      <c r="H130" s="12">
        <v>4</v>
      </c>
      <c r="I130" s="11"/>
      <c r="J130" s="11"/>
      <c r="K130" s="12"/>
      <c r="L130" s="12">
        <f t="shared" si="5"/>
        <v>4</v>
      </c>
      <c r="M130" s="11"/>
      <c r="N130" s="11"/>
    </row>
    <row r="131" spans="2:14" ht="15">
      <c r="B131" s="17">
        <v>125</v>
      </c>
      <c r="C131" s="19">
        <v>2005208245</v>
      </c>
      <c r="D131" s="98" t="s">
        <v>177</v>
      </c>
      <c r="E131" s="84" t="s">
        <v>178</v>
      </c>
      <c r="F131" s="349" t="s">
        <v>165</v>
      </c>
      <c r="G131" s="11"/>
      <c r="H131" s="12">
        <v>4</v>
      </c>
      <c r="I131" s="11"/>
      <c r="J131" s="11"/>
      <c r="K131" s="12"/>
      <c r="L131" s="12">
        <f t="shared" si="5"/>
        <v>4</v>
      </c>
      <c r="M131" s="11"/>
      <c r="N131" s="11"/>
    </row>
    <row r="132" spans="2:14" ht="15" hidden="1">
      <c r="B132" s="17">
        <v>126</v>
      </c>
      <c r="C132" s="19">
        <v>2022218255</v>
      </c>
      <c r="D132" s="98" t="s">
        <v>234</v>
      </c>
      <c r="E132" s="84" t="s">
        <v>235</v>
      </c>
      <c r="F132" s="349" t="s">
        <v>228</v>
      </c>
      <c r="G132" s="11"/>
      <c r="H132" s="12">
        <v>4</v>
      </c>
      <c r="I132" s="11"/>
      <c r="J132" s="11"/>
      <c r="K132" s="12"/>
      <c r="L132" s="12">
        <f t="shared" si="5"/>
        <v>4</v>
      </c>
      <c r="M132" s="11"/>
      <c r="N132" s="11"/>
    </row>
    <row r="133" spans="2:14" ht="15">
      <c r="B133" s="17">
        <v>127</v>
      </c>
      <c r="C133" s="19">
        <v>2041210133</v>
      </c>
      <c r="D133" s="98" t="s">
        <v>278</v>
      </c>
      <c r="E133" s="84" t="s">
        <v>133</v>
      </c>
      <c r="F133" s="25" t="s">
        <v>273</v>
      </c>
      <c r="G133" s="11"/>
      <c r="H133" s="12"/>
      <c r="I133" s="11"/>
      <c r="J133" s="11"/>
      <c r="K133" s="12">
        <v>-5</v>
      </c>
      <c r="L133" s="12">
        <f t="shared" si="5"/>
        <v>-5</v>
      </c>
      <c r="M133" s="11"/>
      <c r="N133" s="11"/>
    </row>
    <row r="134" spans="2:14" ht="15">
      <c r="B134" s="17">
        <v>128</v>
      </c>
      <c r="C134" s="19">
        <v>2005200453</v>
      </c>
      <c r="D134" s="98" t="s">
        <v>96</v>
      </c>
      <c r="E134" s="84" t="s">
        <v>97</v>
      </c>
      <c r="F134" s="349" t="s">
        <v>93</v>
      </c>
      <c r="G134" s="11"/>
      <c r="H134" s="12">
        <v>4</v>
      </c>
      <c r="I134" s="11"/>
      <c r="J134" s="11"/>
      <c r="K134" s="12"/>
      <c r="L134" s="12">
        <f t="shared" si="5"/>
        <v>4</v>
      </c>
      <c r="M134" s="11"/>
      <c r="N134" s="11"/>
    </row>
    <row r="135" spans="2:14" ht="15">
      <c r="B135" s="17">
        <v>129</v>
      </c>
      <c r="C135" s="19">
        <v>2005210342</v>
      </c>
      <c r="D135" s="98" t="s">
        <v>329</v>
      </c>
      <c r="E135" s="84" t="s">
        <v>330</v>
      </c>
      <c r="F135" s="349" t="s">
        <v>324</v>
      </c>
      <c r="G135" s="11"/>
      <c r="H135" s="12">
        <v>4</v>
      </c>
      <c r="I135" s="11"/>
      <c r="J135" s="11"/>
      <c r="K135" s="12"/>
      <c r="L135" s="12">
        <f t="shared" si="5"/>
        <v>4</v>
      </c>
      <c r="M135" s="11"/>
      <c r="N135" s="11"/>
    </row>
    <row r="136" spans="2:14" ht="15">
      <c r="B136" s="17">
        <v>130</v>
      </c>
      <c r="C136" s="19">
        <v>2005202072</v>
      </c>
      <c r="D136" s="98" t="s">
        <v>98</v>
      </c>
      <c r="E136" s="84" t="s">
        <v>41</v>
      </c>
      <c r="F136" s="349" t="s">
        <v>93</v>
      </c>
      <c r="G136" s="11"/>
      <c r="H136" s="12">
        <v>4</v>
      </c>
      <c r="I136" s="11"/>
      <c r="J136" s="11"/>
      <c r="K136" s="12"/>
      <c r="L136" s="12">
        <f t="shared" si="5"/>
        <v>4</v>
      </c>
      <c r="M136" s="11"/>
      <c r="N136" s="11"/>
    </row>
    <row r="137" spans="2:14" ht="15">
      <c r="B137" s="17">
        <v>131</v>
      </c>
      <c r="C137" s="19">
        <v>2005210542</v>
      </c>
      <c r="D137" s="98" t="s">
        <v>359</v>
      </c>
      <c r="E137" s="84" t="s">
        <v>360</v>
      </c>
      <c r="F137" s="349" t="s">
        <v>345</v>
      </c>
      <c r="G137" s="11"/>
      <c r="H137" s="12">
        <v>4</v>
      </c>
      <c r="I137" s="11"/>
      <c r="J137" s="11"/>
      <c r="K137" s="12"/>
      <c r="L137" s="12">
        <f t="shared" si="5"/>
        <v>4</v>
      </c>
      <c r="M137" s="11"/>
      <c r="N137" s="11"/>
    </row>
    <row r="138" spans="2:14" ht="15">
      <c r="B138" s="17">
        <v>132</v>
      </c>
      <c r="C138" s="19">
        <v>2005210380</v>
      </c>
      <c r="D138" s="98" t="s">
        <v>468</v>
      </c>
      <c r="E138" s="84" t="s">
        <v>360</v>
      </c>
      <c r="F138" s="349" t="s">
        <v>457</v>
      </c>
      <c r="G138" s="11"/>
      <c r="H138" s="12">
        <v>4</v>
      </c>
      <c r="I138" s="11"/>
      <c r="J138" s="11"/>
      <c r="K138" s="12"/>
      <c r="L138" s="12">
        <f t="shared" si="5"/>
        <v>4</v>
      </c>
      <c r="M138" s="11"/>
      <c r="N138" s="11"/>
    </row>
    <row r="139" spans="2:14" ht="15">
      <c r="B139" s="17">
        <v>133</v>
      </c>
      <c r="C139" s="19">
        <v>2005200062</v>
      </c>
      <c r="D139" s="98" t="s">
        <v>140</v>
      </c>
      <c r="E139" s="84" t="s">
        <v>141</v>
      </c>
      <c r="F139" s="349" t="s">
        <v>28</v>
      </c>
      <c r="G139" s="11"/>
      <c r="H139" s="12">
        <v>4</v>
      </c>
      <c r="I139" s="11"/>
      <c r="J139" s="11"/>
      <c r="K139" s="12"/>
      <c r="L139" s="12">
        <f t="shared" si="5"/>
        <v>4</v>
      </c>
      <c r="M139" s="11"/>
      <c r="N139" s="11"/>
    </row>
    <row r="140" spans="2:14" ht="15">
      <c r="B140" s="17">
        <v>134</v>
      </c>
      <c r="C140" s="19">
        <v>2005210220</v>
      </c>
      <c r="D140" s="98" t="s">
        <v>356</v>
      </c>
      <c r="E140" s="84" t="s">
        <v>357</v>
      </c>
      <c r="F140" s="349" t="s">
        <v>345</v>
      </c>
      <c r="G140" s="11"/>
      <c r="H140" s="12">
        <v>4</v>
      </c>
      <c r="I140" s="11"/>
      <c r="J140" s="11"/>
      <c r="K140" s="12"/>
      <c r="L140" s="12">
        <f t="shared" si="5"/>
        <v>4</v>
      </c>
      <c r="M140" s="11"/>
      <c r="N140" s="11"/>
    </row>
    <row r="141" spans="2:14" ht="15" hidden="1">
      <c r="B141" s="17">
        <v>135</v>
      </c>
      <c r="C141" s="19">
        <v>2005210293</v>
      </c>
      <c r="D141" s="98" t="s">
        <v>331</v>
      </c>
      <c r="E141" s="84" t="s">
        <v>162</v>
      </c>
      <c r="F141" s="349" t="s">
        <v>324</v>
      </c>
      <c r="G141" s="11"/>
      <c r="H141" s="12">
        <v>4</v>
      </c>
      <c r="I141" s="11"/>
      <c r="J141" s="11"/>
      <c r="K141" s="12"/>
      <c r="L141" s="12">
        <f t="shared" si="5"/>
        <v>4</v>
      </c>
      <c r="M141" s="11"/>
      <c r="N141" s="11"/>
    </row>
    <row r="142" spans="2:14" ht="15">
      <c r="B142" s="17">
        <v>136</v>
      </c>
      <c r="C142" s="19">
        <v>2041214031</v>
      </c>
      <c r="D142" s="98" t="s">
        <v>288</v>
      </c>
      <c r="E142" s="84" t="s">
        <v>277</v>
      </c>
      <c r="F142" s="25" t="s">
        <v>273</v>
      </c>
      <c r="G142" s="11"/>
      <c r="H142" s="12"/>
      <c r="I142" s="11"/>
      <c r="J142" s="11"/>
      <c r="K142" s="12">
        <v>-5</v>
      </c>
      <c r="L142" s="12">
        <f t="shared" si="5"/>
        <v>-5</v>
      </c>
      <c r="M142" s="11"/>
      <c r="N142" s="11"/>
    </row>
    <row r="143" spans="2:14" ht="15">
      <c r="B143" s="17">
        <v>137</v>
      </c>
      <c r="C143" s="19">
        <v>2041214049</v>
      </c>
      <c r="D143" s="98" t="s">
        <v>112</v>
      </c>
      <c r="E143" s="84" t="s">
        <v>162</v>
      </c>
      <c r="F143" s="349" t="s">
        <v>273</v>
      </c>
      <c r="G143" s="11"/>
      <c r="H143" s="12">
        <v>4</v>
      </c>
      <c r="I143" s="11"/>
      <c r="J143" s="11"/>
      <c r="K143" s="12"/>
      <c r="L143" s="12">
        <f t="shared" si="5"/>
        <v>4</v>
      </c>
      <c r="M143" s="11"/>
      <c r="N143" s="11"/>
    </row>
    <row r="144" spans="2:14" ht="15">
      <c r="B144" s="17">
        <v>138</v>
      </c>
      <c r="C144" s="19">
        <v>2005211194</v>
      </c>
      <c r="D144" s="98" t="s">
        <v>365</v>
      </c>
      <c r="E144" s="84" t="s">
        <v>162</v>
      </c>
      <c r="F144" s="349" t="s">
        <v>362</v>
      </c>
      <c r="G144" s="11"/>
      <c r="H144" s="12">
        <v>4</v>
      </c>
      <c r="I144" s="11"/>
      <c r="J144" s="11"/>
      <c r="K144" s="12"/>
      <c r="L144" s="12">
        <f t="shared" ref="L144:L175" si="6">SUM(G144,H144,I144,J144,K144)</f>
        <v>4</v>
      </c>
      <c r="M144" s="11"/>
      <c r="N144" s="11"/>
    </row>
    <row r="145" spans="2:14" ht="15" hidden="1">
      <c r="B145" s="17">
        <v>139</v>
      </c>
      <c r="C145" s="19">
        <v>2005211149</v>
      </c>
      <c r="D145" s="98" t="s">
        <v>398</v>
      </c>
      <c r="E145" s="84" t="s">
        <v>162</v>
      </c>
      <c r="F145" s="349" t="s">
        <v>385</v>
      </c>
      <c r="G145" s="11"/>
      <c r="H145" s="12">
        <v>4</v>
      </c>
      <c r="I145" s="11"/>
      <c r="J145" s="11"/>
      <c r="K145" s="12"/>
      <c r="L145" s="12">
        <f t="shared" si="6"/>
        <v>4</v>
      </c>
      <c r="M145" s="11"/>
      <c r="N145" s="11"/>
    </row>
    <row r="146" spans="2:14" ht="15">
      <c r="B146" s="17">
        <v>140</v>
      </c>
      <c r="C146" s="19">
        <v>2041213998</v>
      </c>
      <c r="D146" s="98" t="s">
        <v>292</v>
      </c>
      <c r="E146" s="84" t="s">
        <v>293</v>
      </c>
      <c r="F146" s="25" t="s">
        <v>294</v>
      </c>
      <c r="G146" s="11"/>
      <c r="H146" s="12"/>
      <c r="I146" s="11"/>
      <c r="J146" s="11"/>
      <c r="K146" s="12">
        <v>-5</v>
      </c>
      <c r="L146" s="12">
        <f t="shared" si="6"/>
        <v>-5</v>
      </c>
      <c r="M146" s="11"/>
      <c r="N146" s="11"/>
    </row>
    <row r="147" spans="2:14" ht="15">
      <c r="B147" s="17">
        <v>141</v>
      </c>
      <c r="C147" s="19">
        <v>2005202074</v>
      </c>
      <c r="D147" s="98" t="s">
        <v>161</v>
      </c>
      <c r="E147" s="84" t="s">
        <v>162</v>
      </c>
      <c r="F147" s="349" t="s">
        <v>160</v>
      </c>
      <c r="G147" s="11"/>
      <c r="H147" s="12">
        <v>4</v>
      </c>
      <c r="I147" s="11"/>
      <c r="J147" s="11"/>
      <c r="K147" s="12"/>
      <c r="L147" s="12">
        <f t="shared" si="6"/>
        <v>4</v>
      </c>
      <c r="M147" s="11"/>
      <c r="N147" s="11"/>
    </row>
    <row r="148" spans="2:14" ht="15">
      <c r="B148" s="17">
        <v>142</v>
      </c>
      <c r="C148" s="19">
        <v>2005217974</v>
      </c>
      <c r="D148" s="98" t="s">
        <v>469</v>
      </c>
      <c r="E148" s="84" t="s">
        <v>162</v>
      </c>
      <c r="F148" s="349" t="s">
        <v>457</v>
      </c>
      <c r="G148" s="11"/>
      <c r="H148" s="12">
        <v>4</v>
      </c>
      <c r="I148" s="11"/>
      <c r="J148" s="11"/>
      <c r="K148" s="12"/>
      <c r="L148" s="12">
        <f t="shared" si="6"/>
        <v>4</v>
      </c>
      <c r="M148" s="11"/>
      <c r="N148" s="11"/>
    </row>
    <row r="149" spans="2:14" ht="15">
      <c r="B149" s="17">
        <v>143</v>
      </c>
      <c r="C149" s="19">
        <v>2005210261</v>
      </c>
      <c r="D149" s="98" t="s">
        <v>367</v>
      </c>
      <c r="E149" s="84" t="s">
        <v>200</v>
      </c>
      <c r="F149" s="349" t="s">
        <v>362</v>
      </c>
      <c r="G149" s="11"/>
      <c r="H149" s="12">
        <v>4</v>
      </c>
      <c r="I149" s="11"/>
      <c r="J149" s="11"/>
      <c r="K149" s="12"/>
      <c r="L149" s="12">
        <f t="shared" si="6"/>
        <v>4</v>
      </c>
      <c r="M149" s="11"/>
      <c r="N149" s="11"/>
    </row>
    <row r="150" spans="2:14" ht="15">
      <c r="B150" s="17">
        <v>144</v>
      </c>
      <c r="C150" s="19">
        <v>2006218164</v>
      </c>
      <c r="D150" s="98" t="s">
        <v>199</v>
      </c>
      <c r="E150" s="84" t="s">
        <v>200</v>
      </c>
      <c r="F150" s="349" t="s">
        <v>194</v>
      </c>
      <c r="G150" s="11"/>
      <c r="H150" s="12">
        <v>4</v>
      </c>
      <c r="I150" s="11"/>
      <c r="J150" s="11"/>
      <c r="K150" s="12"/>
      <c r="L150" s="12">
        <f t="shared" si="6"/>
        <v>4</v>
      </c>
      <c r="M150" s="11"/>
      <c r="N150" s="11"/>
    </row>
    <row r="151" spans="2:14" ht="15">
      <c r="B151" s="17">
        <v>145</v>
      </c>
      <c r="C151" s="19">
        <v>2005211083</v>
      </c>
      <c r="D151" s="98" t="s">
        <v>104</v>
      </c>
      <c r="E151" s="84" t="s">
        <v>200</v>
      </c>
      <c r="F151" s="349" t="s">
        <v>324</v>
      </c>
      <c r="G151" s="11"/>
      <c r="H151" s="12">
        <v>4</v>
      </c>
      <c r="I151" s="11"/>
      <c r="J151" s="11"/>
      <c r="K151" s="12"/>
      <c r="L151" s="12">
        <f t="shared" si="6"/>
        <v>4</v>
      </c>
      <c r="M151" s="11"/>
      <c r="N151" s="11"/>
    </row>
    <row r="152" spans="2:14" ht="15" hidden="1">
      <c r="B152" s="17">
        <v>146</v>
      </c>
      <c r="C152" s="19">
        <v>2005210608</v>
      </c>
      <c r="D152" s="98" t="s">
        <v>366</v>
      </c>
      <c r="E152" s="84" t="s">
        <v>200</v>
      </c>
      <c r="F152" s="349" t="s">
        <v>362</v>
      </c>
      <c r="G152" s="11"/>
      <c r="H152" s="12">
        <v>4</v>
      </c>
      <c r="I152" s="11"/>
      <c r="J152" s="11"/>
      <c r="K152" s="12"/>
      <c r="L152" s="12">
        <f t="shared" si="6"/>
        <v>4</v>
      </c>
      <c r="M152" s="11"/>
      <c r="N152" s="11"/>
    </row>
    <row r="153" spans="2:14" ht="15">
      <c r="B153" s="17">
        <v>147</v>
      </c>
      <c r="C153" s="19">
        <v>2041213996</v>
      </c>
      <c r="D153" s="98" t="s">
        <v>305</v>
      </c>
      <c r="E153" s="84" t="s">
        <v>306</v>
      </c>
      <c r="F153" s="25" t="s">
        <v>294</v>
      </c>
      <c r="G153" s="11"/>
      <c r="H153" s="12"/>
      <c r="I153" s="11"/>
      <c r="J153" s="11"/>
      <c r="K153" s="12">
        <v>-5</v>
      </c>
      <c r="L153" s="12">
        <f t="shared" si="6"/>
        <v>-5</v>
      </c>
      <c r="M153" s="11"/>
      <c r="N153" s="11"/>
    </row>
    <row r="154" spans="2:14" ht="15" hidden="1">
      <c r="B154" s="17">
        <v>148</v>
      </c>
      <c r="C154" s="19">
        <v>2005208269</v>
      </c>
      <c r="D154" s="98" t="s">
        <v>106</v>
      </c>
      <c r="E154" s="84" t="s">
        <v>107</v>
      </c>
      <c r="F154" s="349" t="s">
        <v>108</v>
      </c>
      <c r="G154" s="11"/>
      <c r="H154" s="12">
        <v>4</v>
      </c>
      <c r="I154" s="11"/>
      <c r="J154" s="11"/>
      <c r="K154" s="12"/>
      <c r="L154" s="12">
        <f t="shared" si="6"/>
        <v>4</v>
      </c>
      <c r="M154" s="11"/>
      <c r="N154" s="11"/>
    </row>
    <row r="155" spans="2:14" ht="15">
      <c r="B155" s="17">
        <v>149</v>
      </c>
      <c r="C155" s="19">
        <v>2041214037</v>
      </c>
      <c r="D155" s="98" t="s">
        <v>309</v>
      </c>
      <c r="E155" s="84" t="s">
        <v>133</v>
      </c>
      <c r="F155" s="25" t="s">
        <v>308</v>
      </c>
      <c r="G155" s="11"/>
      <c r="H155" s="12"/>
      <c r="I155" s="11"/>
      <c r="J155" s="11"/>
      <c r="K155" s="12">
        <v>-5</v>
      </c>
      <c r="L155" s="12">
        <f t="shared" si="6"/>
        <v>-5</v>
      </c>
      <c r="M155" s="11"/>
      <c r="N155" s="11"/>
    </row>
    <row r="156" spans="2:14" ht="15">
      <c r="B156" s="17">
        <v>150</v>
      </c>
      <c r="C156" s="19">
        <v>2005217980</v>
      </c>
      <c r="D156" s="98" t="s">
        <v>422</v>
      </c>
      <c r="E156" s="84" t="s">
        <v>249</v>
      </c>
      <c r="F156" s="349" t="s">
        <v>411</v>
      </c>
      <c r="G156" s="11"/>
      <c r="H156" s="12">
        <v>4</v>
      </c>
      <c r="I156" s="11"/>
      <c r="J156" s="11"/>
      <c r="K156" s="12"/>
      <c r="L156" s="12">
        <f t="shared" si="6"/>
        <v>4</v>
      </c>
      <c r="M156" s="11"/>
      <c r="N156" s="11"/>
    </row>
    <row r="157" spans="2:14" ht="15">
      <c r="B157" s="17">
        <v>151</v>
      </c>
      <c r="C157" s="19">
        <v>2005210001</v>
      </c>
      <c r="D157" s="98" t="s">
        <v>332</v>
      </c>
      <c r="E157" s="84" t="s">
        <v>249</v>
      </c>
      <c r="F157" s="349" t="s">
        <v>324</v>
      </c>
      <c r="G157" s="11"/>
      <c r="H157" s="12">
        <v>4</v>
      </c>
      <c r="I157" s="11"/>
      <c r="J157" s="11"/>
      <c r="K157" s="12"/>
      <c r="L157" s="12">
        <f t="shared" si="6"/>
        <v>4</v>
      </c>
      <c r="M157" s="11"/>
      <c r="N157" s="11"/>
    </row>
    <row r="158" spans="2:14" ht="15">
      <c r="B158" s="17">
        <v>152</v>
      </c>
      <c r="C158" s="19">
        <v>2041210045</v>
      </c>
      <c r="D158" s="98" t="s">
        <v>279</v>
      </c>
      <c r="E158" s="84" t="s">
        <v>249</v>
      </c>
      <c r="F158" s="349" t="s">
        <v>273</v>
      </c>
      <c r="G158" s="11"/>
      <c r="H158" s="12">
        <v>4</v>
      </c>
      <c r="I158" s="11"/>
      <c r="J158" s="11"/>
      <c r="K158" s="12"/>
      <c r="L158" s="12">
        <f t="shared" si="6"/>
        <v>4</v>
      </c>
      <c r="M158" s="11"/>
      <c r="N158" s="11"/>
    </row>
    <row r="159" spans="2:14" ht="15">
      <c r="B159" s="17">
        <v>153</v>
      </c>
      <c r="C159" s="19">
        <v>2022218273</v>
      </c>
      <c r="D159" s="98" t="s">
        <v>110</v>
      </c>
      <c r="E159" s="84" t="s">
        <v>249</v>
      </c>
      <c r="F159" s="349" t="s">
        <v>248</v>
      </c>
      <c r="G159" s="11"/>
      <c r="H159" s="12">
        <v>4</v>
      </c>
      <c r="I159" s="11"/>
      <c r="J159" s="11"/>
      <c r="K159" s="12"/>
      <c r="L159" s="12">
        <f t="shared" si="6"/>
        <v>4</v>
      </c>
      <c r="M159" s="11"/>
      <c r="N159" s="11"/>
    </row>
    <row r="160" spans="2:14" ht="15">
      <c r="B160" s="17">
        <v>154</v>
      </c>
      <c r="C160" s="19">
        <v>2005210928</v>
      </c>
      <c r="D160" s="98" t="s">
        <v>334</v>
      </c>
      <c r="E160" s="84" t="s">
        <v>249</v>
      </c>
      <c r="F160" s="349" t="s">
        <v>324</v>
      </c>
      <c r="G160" s="11"/>
      <c r="H160" s="12">
        <v>4</v>
      </c>
      <c r="I160" s="11"/>
      <c r="J160" s="11"/>
      <c r="K160" s="12"/>
      <c r="L160" s="12">
        <f t="shared" si="6"/>
        <v>4</v>
      </c>
      <c r="M160" s="11"/>
      <c r="N160" s="11"/>
    </row>
    <row r="161" spans="2:14" ht="15">
      <c r="B161" s="17">
        <v>155</v>
      </c>
      <c r="C161" s="19">
        <v>2005210037</v>
      </c>
      <c r="D161" s="98" t="s">
        <v>333</v>
      </c>
      <c r="E161" s="84" t="s">
        <v>249</v>
      </c>
      <c r="F161" s="349" t="s">
        <v>324</v>
      </c>
      <c r="G161" s="11"/>
      <c r="H161" s="12">
        <v>4</v>
      </c>
      <c r="I161" s="11"/>
      <c r="J161" s="11"/>
      <c r="K161" s="12"/>
      <c r="L161" s="12">
        <f t="shared" si="6"/>
        <v>4</v>
      </c>
      <c r="M161" s="11"/>
      <c r="N161" s="11"/>
    </row>
    <row r="162" spans="2:14" ht="15">
      <c r="B162" s="17">
        <v>156</v>
      </c>
      <c r="C162" s="19">
        <v>2041210141</v>
      </c>
      <c r="D162" s="98" t="s">
        <v>280</v>
      </c>
      <c r="E162" s="84" t="s">
        <v>249</v>
      </c>
      <c r="F162" s="349" t="s">
        <v>273</v>
      </c>
      <c r="G162" s="11"/>
      <c r="H162" s="12">
        <v>4</v>
      </c>
      <c r="I162" s="11"/>
      <c r="J162" s="11"/>
      <c r="K162" s="12"/>
      <c r="L162" s="12">
        <f t="shared" si="6"/>
        <v>4</v>
      </c>
      <c r="M162" s="11"/>
      <c r="N162" s="11"/>
    </row>
    <row r="163" spans="2:14" ht="15">
      <c r="B163" s="17">
        <v>157</v>
      </c>
      <c r="C163" s="19">
        <v>2041214055</v>
      </c>
      <c r="D163" s="98" t="s">
        <v>298</v>
      </c>
      <c r="E163" s="84" t="s">
        <v>299</v>
      </c>
      <c r="F163" s="349" t="s">
        <v>294</v>
      </c>
      <c r="G163" s="11"/>
      <c r="H163" s="12">
        <v>4</v>
      </c>
      <c r="I163" s="11"/>
      <c r="J163" s="11"/>
      <c r="K163" s="12"/>
      <c r="L163" s="12">
        <f t="shared" si="6"/>
        <v>4</v>
      </c>
      <c r="M163" s="11"/>
      <c r="N163" s="11"/>
    </row>
    <row r="164" spans="2:14" ht="15">
      <c r="B164" s="17">
        <v>158</v>
      </c>
      <c r="C164" s="19">
        <v>2006202013</v>
      </c>
      <c r="D164" s="98" t="s">
        <v>64</v>
      </c>
      <c r="E164" s="84" t="s">
        <v>46</v>
      </c>
      <c r="F164" s="349" t="s">
        <v>59</v>
      </c>
      <c r="G164" s="11"/>
      <c r="H164" s="12">
        <v>4</v>
      </c>
      <c r="I164" s="11"/>
      <c r="J164" s="11"/>
      <c r="K164" s="12"/>
      <c r="L164" s="12">
        <f t="shared" si="6"/>
        <v>4</v>
      </c>
      <c r="M164" s="11"/>
      <c r="N164" s="11"/>
    </row>
    <row r="165" spans="2:14" ht="15">
      <c r="B165" s="17">
        <v>159</v>
      </c>
      <c r="C165" s="19">
        <v>2005202087</v>
      </c>
      <c r="D165" s="98" t="s">
        <v>99</v>
      </c>
      <c r="E165" s="84" t="s">
        <v>46</v>
      </c>
      <c r="F165" s="349" t="s">
        <v>93</v>
      </c>
      <c r="G165" s="11"/>
      <c r="H165" s="12">
        <v>4</v>
      </c>
      <c r="I165" s="11"/>
      <c r="J165" s="11"/>
      <c r="K165" s="12"/>
      <c r="L165" s="12">
        <f t="shared" si="6"/>
        <v>4</v>
      </c>
      <c r="M165" s="11"/>
      <c r="N165" s="11"/>
    </row>
    <row r="166" spans="2:14" ht="15">
      <c r="B166" s="17">
        <v>160</v>
      </c>
      <c r="C166" s="19">
        <v>2005211017</v>
      </c>
      <c r="D166" s="98" t="s">
        <v>358</v>
      </c>
      <c r="E166" s="84" t="s">
        <v>46</v>
      </c>
      <c r="F166" s="349" t="s">
        <v>345</v>
      </c>
      <c r="G166" s="11"/>
      <c r="H166" s="12">
        <v>4</v>
      </c>
      <c r="I166" s="11"/>
      <c r="J166" s="11"/>
      <c r="K166" s="12"/>
      <c r="L166" s="12">
        <f t="shared" si="6"/>
        <v>4</v>
      </c>
      <c r="M166" s="11"/>
      <c r="N166" s="11"/>
    </row>
    <row r="167" spans="2:14" ht="15">
      <c r="B167" s="17">
        <v>161</v>
      </c>
      <c r="C167" s="19">
        <v>2005212202</v>
      </c>
      <c r="D167" s="98" t="s">
        <v>513</v>
      </c>
      <c r="E167" s="84" t="s">
        <v>514</v>
      </c>
      <c r="F167" s="349" t="s">
        <v>457</v>
      </c>
      <c r="G167" s="11"/>
      <c r="H167" s="12"/>
      <c r="I167" s="11"/>
      <c r="J167" s="11">
        <v>7</v>
      </c>
      <c r="K167" s="12"/>
      <c r="L167" s="12">
        <f>SUM(G167,H166,I167,J167,K167)</f>
        <v>11</v>
      </c>
      <c r="M167" s="11"/>
      <c r="N167" s="11"/>
    </row>
    <row r="168" spans="2:14" ht="15">
      <c r="B168" s="17">
        <v>162</v>
      </c>
      <c r="C168" s="19">
        <v>2005210478</v>
      </c>
      <c r="D168" s="98" t="s">
        <v>38</v>
      </c>
      <c r="E168" s="84" t="s">
        <v>301</v>
      </c>
      <c r="F168" s="349" t="s">
        <v>385</v>
      </c>
      <c r="G168" s="11"/>
      <c r="H168" s="12">
        <v>4</v>
      </c>
      <c r="I168" s="11"/>
      <c r="J168" s="11"/>
      <c r="K168" s="12"/>
      <c r="L168" s="12">
        <f t="shared" ref="L168:L174" si="7">SUM(G168,H168,I168,J168,K168)</f>
        <v>4</v>
      </c>
      <c r="M168" s="11"/>
      <c r="N168" s="11"/>
    </row>
    <row r="169" spans="2:14" ht="15">
      <c r="B169" s="17">
        <v>163</v>
      </c>
      <c r="C169" s="19">
        <v>2041214061</v>
      </c>
      <c r="D169" s="98" t="s">
        <v>300</v>
      </c>
      <c r="E169" s="84" t="s">
        <v>301</v>
      </c>
      <c r="F169" s="349" t="s">
        <v>294</v>
      </c>
      <c r="G169" s="11"/>
      <c r="H169" s="12">
        <v>4</v>
      </c>
      <c r="I169" s="11"/>
      <c r="J169" s="11"/>
      <c r="K169" s="12"/>
      <c r="L169" s="12">
        <f t="shared" si="7"/>
        <v>4</v>
      </c>
      <c r="M169" s="11"/>
      <c r="N169" s="11"/>
    </row>
    <row r="170" spans="2:14" ht="15">
      <c r="B170" s="17">
        <v>164</v>
      </c>
      <c r="C170" s="19">
        <v>2041214062</v>
      </c>
      <c r="D170" s="98" t="s">
        <v>52</v>
      </c>
      <c r="E170" s="84" t="s">
        <v>302</v>
      </c>
      <c r="F170" s="349" t="s">
        <v>294</v>
      </c>
      <c r="G170" s="11"/>
      <c r="H170" s="12">
        <v>4</v>
      </c>
      <c r="I170" s="11"/>
      <c r="J170" s="11"/>
      <c r="K170" s="12"/>
      <c r="L170" s="12">
        <f t="shared" si="7"/>
        <v>4</v>
      </c>
      <c r="M170" s="11"/>
      <c r="N170" s="11"/>
    </row>
    <row r="171" spans="2:14" ht="15">
      <c r="B171" s="17">
        <v>165</v>
      </c>
      <c r="C171" s="19">
        <v>2005202096</v>
      </c>
      <c r="D171" s="98" t="s">
        <v>100</v>
      </c>
      <c r="E171" s="84" t="s">
        <v>101</v>
      </c>
      <c r="F171" s="349" t="s">
        <v>93</v>
      </c>
      <c r="G171" s="11"/>
      <c r="H171" s="12">
        <v>4</v>
      </c>
      <c r="I171" s="11"/>
      <c r="J171" s="11"/>
      <c r="K171" s="12"/>
      <c r="L171" s="12">
        <f t="shared" si="7"/>
        <v>4</v>
      </c>
      <c r="M171" s="11"/>
      <c r="N171" s="11"/>
    </row>
    <row r="172" spans="2:14" ht="15">
      <c r="B172" s="17">
        <v>166</v>
      </c>
      <c r="C172" s="19">
        <v>2006202014</v>
      </c>
      <c r="D172" s="98" t="s">
        <v>65</v>
      </c>
      <c r="E172" s="84" t="s">
        <v>66</v>
      </c>
      <c r="F172" s="349" t="s">
        <v>59</v>
      </c>
      <c r="G172" s="11"/>
      <c r="H172" s="12">
        <v>4</v>
      </c>
      <c r="I172" s="11"/>
      <c r="J172" s="11"/>
      <c r="K172" s="12"/>
      <c r="L172" s="12">
        <f t="shared" si="7"/>
        <v>4</v>
      </c>
      <c r="M172" s="11"/>
      <c r="N172" s="11"/>
    </row>
    <row r="173" spans="2:14" ht="15">
      <c r="B173" s="17">
        <v>167</v>
      </c>
      <c r="C173" s="19">
        <v>2005210088</v>
      </c>
      <c r="D173" s="98" t="s">
        <v>335</v>
      </c>
      <c r="E173" s="84" t="s">
        <v>66</v>
      </c>
      <c r="F173" s="349" t="s">
        <v>324</v>
      </c>
      <c r="G173" s="11"/>
      <c r="H173" s="12">
        <v>4</v>
      </c>
      <c r="I173" s="11"/>
      <c r="J173" s="11"/>
      <c r="K173" s="12"/>
      <c r="L173" s="12">
        <f t="shared" si="7"/>
        <v>4</v>
      </c>
      <c r="M173" s="11"/>
      <c r="N173" s="11"/>
    </row>
    <row r="174" spans="2:14" ht="15">
      <c r="B174" s="17">
        <v>168</v>
      </c>
      <c r="C174" s="19">
        <v>2005218001</v>
      </c>
      <c r="D174" s="98" t="s">
        <v>448</v>
      </c>
      <c r="E174" s="84" t="s">
        <v>66</v>
      </c>
      <c r="F174" s="349" t="s">
        <v>443</v>
      </c>
      <c r="G174" s="11"/>
      <c r="H174" s="12">
        <v>4</v>
      </c>
      <c r="I174" s="11"/>
      <c r="J174" s="11"/>
      <c r="K174" s="12"/>
      <c r="L174" s="12">
        <f t="shared" si="7"/>
        <v>4</v>
      </c>
      <c r="M174" s="11"/>
      <c r="N174" s="11"/>
    </row>
    <row r="175" spans="2:14" ht="15">
      <c r="B175" s="17">
        <v>169</v>
      </c>
      <c r="C175" s="19">
        <v>2005200803</v>
      </c>
      <c r="D175" s="98" t="s">
        <v>1727</v>
      </c>
      <c r="E175" s="84" t="s">
        <v>66</v>
      </c>
      <c r="F175" s="349" t="s">
        <v>160</v>
      </c>
      <c r="G175" s="11"/>
      <c r="H175" s="12"/>
      <c r="I175" s="11"/>
      <c r="J175" s="11">
        <v>7</v>
      </c>
      <c r="K175" s="12"/>
      <c r="L175" s="12">
        <f>SUM(G175,H174,I175,J175,K175)</f>
        <v>11</v>
      </c>
      <c r="M175" s="11"/>
      <c r="N175" s="11"/>
    </row>
    <row r="176" spans="2:14" ht="15">
      <c r="B176" s="17">
        <v>170</v>
      </c>
      <c r="C176" s="19">
        <v>2022218291</v>
      </c>
      <c r="D176" s="98" t="s">
        <v>236</v>
      </c>
      <c r="E176" s="84" t="s">
        <v>66</v>
      </c>
      <c r="F176" s="349" t="s">
        <v>228</v>
      </c>
      <c r="G176" s="11"/>
      <c r="H176" s="12">
        <v>4</v>
      </c>
      <c r="I176" s="11"/>
      <c r="J176" s="11"/>
      <c r="K176" s="12"/>
      <c r="L176" s="12">
        <f t="shared" ref="L176:L188" si="8">SUM(G176,H176,I176,J176,K176)</f>
        <v>4</v>
      </c>
      <c r="M176" s="11"/>
      <c r="N176" s="11"/>
    </row>
    <row r="177" spans="2:14" ht="15">
      <c r="B177" s="17">
        <v>171</v>
      </c>
      <c r="C177" s="19">
        <v>2005202098</v>
      </c>
      <c r="D177" s="98" t="s">
        <v>192</v>
      </c>
      <c r="E177" s="84" t="s">
        <v>66</v>
      </c>
      <c r="F177" s="349" t="s">
        <v>165</v>
      </c>
      <c r="G177" s="11"/>
      <c r="H177" s="12">
        <v>4</v>
      </c>
      <c r="I177" s="11"/>
      <c r="J177" s="11"/>
      <c r="K177" s="12"/>
      <c r="L177" s="12">
        <f t="shared" si="8"/>
        <v>4</v>
      </c>
      <c r="M177" s="11"/>
      <c r="N177" s="11"/>
    </row>
    <row r="178" spans="2:14" ht="15">
      <c r="B178" s="17">
        <v>172</v>
      </c>
      <c r="C178" s="19">
        <v>2005208298</v>
      </c>
      <c r="D178" s="98" t="s">
        <v>109</v>
      </c>
      <c r="E178" s="84" t="s">
        <v>66</v>
      </c>
      <c r="F178" s="349" t="s">
        <v>108</v>
      </c>
      <c r="G178" s="11"/>
      <c r="H178" s="12">
        <v>4</v>
      </c>
      <c r="I178" s="11"/>
      <c r="J178" s="11"/>
      <c r="K178" s="12"/>
      <c r="L178" s="12">
        <f t="shared" si="8"/>
        <v>4</v>
      </c>
      <c r="M178" s="11"/>
      <c r="N178" s="11"/>
    </row>
    <row r="179" spans="2:14" ht="15">
      <c r="B179" s="17">
        <v>173</v>
      </c>
      <c r="C179" s="19">
        <v>2005202106</v>
      </c>
      <c r="D179" s="98" t="s">
        <v>150</v>
      </c>
      <c r="E179" s="84" t="s">
        <v>151</v>
      </c>
      <c r="F179" s="349" t="s">
        <v>149</v>
      </c>
      <c r="G179" s="11"/>
      <c r="H179" s="12">
        <v>4</v>
      </c>
      <c r="I179" s="11"/>
      <c r="J179" s="11"/>
      <c r="K179" s="12"/>
      <c r="L179" s="12">
        <f t="shared" si="8"/>
        <v>4</v>
      </c>
      <c r="M179" s="11"/>
      <c r="N179" s="11"/>
    </row>
    <row r="180" spans="2:14" ht="15">
      <c r="B180" s="17">
        <v>174</v>
      </c>
      <c r="C180" s="19">
        <v>2005200550</v>
      </c>
      <c r="D180" s="98" t="s">
        <v>87</v>
      </c>
      <c r="E180" s="84" t="s">
        <v>88</v>
      </c>
      <c r="F180" s="349" t="s">
        <v>78</v>
      </c>
      <c r="G180" s="11"/>
      <c r="H180" s="12">
        <v>4</v>
      </c>
      <c r="I180" s="11"/>
      <c r="J180" s="11"/>
      <c r="K180" s="12"/>
      <c r="L180" s="12">
        <f t="shared" si="8"/>
        <v>4</v>
      </c>
      <c r="M180" s="11"/>
      <c r="N180" s="11"/>
    </row>
    <row r="181" spans="2:14" ht="15">
      <c r="B181" s="17">
        <v>175</v>
      </c>
      <c r="C181" s="19">
        <v>2041214065</v>
      </c>
      <c r="D181" s="98" t="s">
        <v>303</v>
      </c>
      <c r="E181" s="84" t="s">
        <v>304</v>
      </c>
      <c r="F181" s="349" t="s">
        <v>294</v>
      </c>
      <c r="G181" s="11"/>
      <c r="H181" s="12">
        <v>4</v>
      </c>
      <c r="I181" s="11"/>
      <c r="J181" s="11"/>
      <c r="K181" s="12"/>
      <c r="L181" s="12">
        <f t="shared" si="8"/>
        <v>4</v>
      </c>
      <c r="M181" s="11"/>
      <c r="N181" s="11"/>
    </row>
    <row r="182" spans="2:14" ht="15">
      <c r="B182" s="17">
        <v>176</v>
      </c>
      <c r="C182" s="19">
        <v>2005210527</v>
      </c>
      <c r="D182" s="98" t="s">
        <v>423</v>
      </c>
      <c r="E182" s="84" t="s">
        <v>304</v>
      </c>
      <c r="F182" s="349" t="s">
        <v>411</v>
      </c>
      <c r="G182" s="11"/>
      <c r="H182" s="12">
        <v>4</v>
      </c>
      <c r="I182" s="11"/>
      <c r="J182" s="11"/>
      <c r="K182" s="12"/>
      <c r="L182" s="12">
        <f t="shared" si="8"/>
        <v>4</v>
      </c>
      <c r="M182" s="11"/>
      <c r="N182" s="11"/>
    </row>
    <row r="183" spans="2:14" ht="15" hidden="1">
      <c r="B183" s="17">
        <v>177</v>
      </c>
      <c r="C183" s="19">
        <v>2005210409</v>
      </c>
      <c r="D183" s="98" t="s">
        <v>336</v>
      </c>
      <c r="E183" s="84" t="s">
        <v>304</v>
      </c>
      <c r="F183" s="349" t="s">
        <v>324</v>
      </c>
      <c r="G183" s="11"/>
      <c r="H183" s="12">
        <v>4</v>
      </c>
      <c r="I183" s="11"/>
      <c r="J183" s="11"/>
      <c r="K183" s="12"/>
      <c r="L183" s="12">
        <f t="shared" si="8"/>
        <v>4</v>
      </c>
      <c r="M183" s="11"/>
      <c r="N183" s="11"/>
    </row>
    <row r="184" spans="2:14" ht="15">
      <c r="B184" s="17">
        <v>178</v>
      </c>
      <c r="C184" s="19">
        <v>2005217924</v>
      </c>
      <c r="D184" s="98" t="s">
        <v>348</v>
      </c>
      <c r="E184" s="84" t="s">
        <v>349</v>
      </c>
      <c r="F184" s="25" t="s">
        <v>345</v>
      </c>
      <c r="G184" s="11"/>
      <c r="H184" s="12"/>
      <c r="I184" s="11"/>
      <c r="J184" s="11"/>
      <c r="K184" s="12">
        <v>-5</v>
      </c>
      <c r="L184" s="12">
        <f t="shared" si="8"/>
        <v>-5</v>
      </c>
      <c r="M184" s="11"/>
      <c r="N184" s="11"/>
    </row>
    <row r="185" spans="2:14" ht="15">
      <c r="B185" s="17">
        <v>179</v>
      </c>
      <c r="C185" s="19">
        <v>2005210448</v>
      </c>
      <c r="D185" s="98" t="s">
        <v>407</v>
      </c>
      <c r="E185" s="84" t="s">
        <v>408</v>
      </c>
      <c r="F185" s="349" t="s">
        <v>385</v>
      </c>
      <c r="G185" s="11"/>
      <c r="H185" s="12">
        <v>4</v>
      </c>
      <c r="I185" s="11"/>
      <c r="J185" s="11"/>
      <c r="K185" s="12"/>
      <c r="L185" s="12">
        <f t="shared" si="8"/>
        <v>4</v>
      </c>
      <c r="M185" s="11"/>
      <c r="N185" s="11"/>
    </row>
    <row r="186" spans="2:14" ht="15">
      <c r="B186" s="17">
        <v>180</v>
      </c>
      <c r="C186" s="19">
        <v>2022218303</v>
      </c>
      <c r="D186" s="98" t="s">
        <v>237</v>
      </c>
      <c r="E186" s="84" t="s">
        <v>238</v>
      </c>
      <c r="F186" s="349" t="s">
        <v>228</v>
      </c>
      <c r="G186" s="11"/>
      <c r="H186" s="12">
        <v>4</v>
      </c>
      <c r="I186" s="11"/>
      <c r="J186" s="11"/>
      <c r="K186" s="12"/>
      <c r="L186" s="12">
        <f t="shared" si="8"/>
        <v>4</v>
      </c>
      <c r="M186" s="11"/>
      <c r="N186" s="11"/>
    </row>
    <row r="187" spans="2:14" ht="15">
      <c r="B187" s="17">
        <v>181</v>
      </c>
      <c r="C187" s="19">
        <v>2005211116</v>
      </c>
      <c r="D187" s="98" t="s">
        <v>96</v>
      </c>
      <c r="E187" s="84" t="s">
        <v>378</v>
      </c>
      <c r="F187" s="349" t="s">
        <v>375</v>
      </c>
      <c r="G187" s="11"/>
      <c r="H187" s="12">
        <v>4</v>
      </c>
      <c r="I187" s="11"/>
      <c r="J187" s="11"/>
      <c r="K187" s="12"/>
      <c r="L187" s="12">
        <f t="shared" si="8"/>
        <v>4</v>
      </c>
      <c r="M187" s="11"/>
      <c r="N187" s="11"/>
    </row>
    <row r="188" spans="2:14" ht="15">
      <c r="B188" s="17">
        <v>182</v>
      </c>
      <c r="C188" s="19">
        <v>2005218017</v>
      </c>
      <c r="D188" s="98" t="s">
        <v>449</v>
      </c>
      <c r="E188" s="84" t="s">
        <v>450</v>
      </c>
      <c r="F188" s="349" t="s">
        <v>443</v>
      </c>
      <c r="G188" s="11"/>
      <c r="H188" s="12">
        <v>4</v>
      </c>
      <c r="I188" s="11"/>
      <c r="J188" s="11"/>
      <c r="K188" s="12"/>
      <c r="L188" s="12">
        <f t="shared" si="8"/>
        <v>4</v>
      </c>
      <c r="M188" s="11"/>
      <c r="N188" s="11"/>
    </row>
    <row r="189" spans="2:14" ht="15">
      <c r="B189" s="17">
        <v>183</v>
      </c>
      <c r="C189" s="19">
        <v>2005210835</v>
      </c>
      <c r="D189" s="98" t="s">
        <v>1728</v>
      </c>
      <c r="E189" s="84" t="s">
        <v>1729</v>
      </c>
      <c r="F189" s="349" t="s">
        <v>362</v>
      </c>
      <c r="G189" s="11"/>
      <c r="H189" s="12"/>
      <c r="I189" s="11"/>
      <c r="J189" s="11">
        <v>7</v>
      </c>
      <c r="K189" s="12"/>
      <c r="L189" s="12">
        <f>SUM(G189,H188,I189,J189,K189)</f>
        <v>11</v>
      </c>
      <c r="M189" s="11"/>
      <c r="N189" s="11"/>
    </row>
    <row r="190" spans="2:14" ht="15">
      <c r="B190" s="17">
        <v>184</v>
      </c>
      <c r="C190" s="19">
        <v>2005200551</v>
      </c>
      <c r="D190" s="98" t="s">
        <v>81</v>
      </c>
      <c r="E190" s="84" t="s">
        <v>36</v>
      </c>
      <c r="F190" s="349" t="s">
        <v>78</v>
      </c>
      <c r="G190" s="11"/>
      <c r="H190" s="12">
        <v>4</v>
      </c>
      <c r="I190" s="11"/>
      <c r="J190" s="11"/>
      <c r="K190" s="12"/>
      <c r="L190" s="12">
        <f t="shared" ref="L190:L195" si="9">SUM(G190,H190,I190,J190,K190)</f>
        <v>4</v>
      </c>
      <c r="M190" s="11"/>
      <c r="N190" s="11"/>
    </row>
    <row r="191" spans="2:14" ht="15">
      <c r="B191" s="17">
        <v>185</v>
      </c>
      <c r="C191" s="19">
        <v>2005210176</v>
      </c>
      <c r="D191" s="98" t="s">
        <v>337</v>
      </c>
      <c r="E191" s="84" t="s">
        <v>71</v>
      </c>
      <c r="F191" s="349" t="s">
        <v>324</v>
      </c>
      <c r="G191" s="11"/>
      <c r="H191" s="12">
        <v>4</v>
      </c>
      <c r="I191" s="11"/>
      <c r="J191" s="11"/>
      <c r="K191" s="12"/>
      <c r="L191" s="12">
        <f t="shared" si="9"/>
        <v>4</v>
      </c>
      <c r="M191" s="11"/>
      <c r="N191" s="11"/>
    </row>
    <row r="192" spans="2:14" ht="15">
      <c r="B192" s="17">
        <v>186</v>
      </c>
      <c r="C192" s="19">
        <v>2005218021</v>
      </c>
      <c r="D192" s="98" t="s">
        <v>424</v>
      </c>
      <c r="E192" s="84" t="s">
        <v>71</v>
      </c>
      <c r="F192" s="349" t="s">
        <v>411</v>
      </c>
      <c r="G192" s="11"/>
      <c r="H192" s="12">
        <v>4</v>
      </c>
      <c r="I192" s="11"/>
      <c r="J192" s="11"/>
      <c r="K192" s="12"/>
      <c r="L192" s="12">
        <f t="shared" si="9"/>
        <v>4</v>
      </c>
      <c r="M192" s="11"/>
      <c r="N192" s="11"/>
    </row>
    <row r="193" spans="2:14" ht="15">
      <c r="B193" s="17">
        <v>187</v>
      </c>
      <c r="C193" s="19">
        <v>2005200198</v>
      </c>
      <c r="D193" s="98" t="s">
        <v>152</v>
      </c>
      <c r="E193" s="84" t="s">
        <v>153</v>
      </c>
      <c r="F193" s="349" t="s">
        <v>149</v>
      </c>
      <c r="G193" s="11"/>
      <c r="H193" s="12">
        <v>4</v>
      </c>
      <c r="I193" s="11"/>
      <c r="J193" s="11"/>
      <c r="K193" s="12"/>
      <c r="L193" s="12">
        <f t="shared" si="9"/>
        <v>4</v>
      </c>
      <c r="M193" s="11"/>
      <c r="N193" s="11"/>
    </row>
    <row r="194" spans="2:14" ht="15">
      <c r="B194" s="17">
        <v>188</v>
      </c>
      <c r="C194" s="19">
        <v>2005208179</v>
      </c>
      <c r="D194" s="98" t="s">
        <v>179</v>
      </c>
      <c r="E194" s="84" t="s">
        <v>180</v>
      </c>
      <c r="F194" s="349" t="s">
        <v>165</v>
      </c>
      <c r="G194" s="11"/>
      <c r="H194" s="12">
        <v>4</v>
      </c>
      <c r="I194" s="11"/>
      <c r="J194" s="11"/>
      <c r="K194" s="12"/>
      <c r="L194" s="12">
        <f t="shared" si="9"/>
        <v>4</v>
      </c>
      <c r="M194" s="11"/>
      <c r="N194" s="11"/>
    </row>
    <row r="195" spans="2:14" ht="15">
      <c r="B195" s="17">
        <v>189</v>
      </c>
      <c r="C195" s="19">
        <v>3005194155</v>
      </c>
      <c r="D195" s="98" t="s">
        <v>1715</v>
      </c>
      <c r="E195" s="84" t="s">
        <v>180</v>
      </c>
      <c r="F195" s="349" t="s">
        <v>1716</v>
      </c>
      <c r="G195" s="11"/>
      <c r="H195" s="12"/>
      <c r="I195" s="11"/>
      <c r="J195" s="11">
        <v>7</v>
      </c>
      <c r="K195" s="12"/>
      <c r="L195" s="12">
        <f t="shared" si="9"/>
        <v>7</v>
      </c>
      <c r="M195" s="11"/>
      <c r="N195" s="11"/>
    </row>
    <row r="196" spans="2:14" ht="15">
      <c r="B196" s="17">
        <v>190</v>
      </c>
      <c r="C196" s="19">
        <v>2035210033</v>
      </c>
      <c r="D196" s="98" t="s">
        <v>1726</v>
      </c>
      <c r="E196" s="84" t="s">
        <v>484</v>
      </c>
      <c r="F196" s="349" t="s">
        <v>194</v>
      </c>
      <c r="G196" s="11"/>
      <c r="H196" s="12"/>
      <c r="I196" s="11"/>
      <c r="J196" s="11">
        <v>7</v>
      </c>
      <c r="K196" s="12"/>
      <c r="L196" s="12">
        <f>SUM(G196,H195,I196,J196,K196)</f>
        <v>7</v>
      </c>
      <c r="M196" s="11"/>
      <c r="N196" s="11"/>
    </row>
    <row r="197" spans="2:14" ht="15">
      <c r="B197" s="17">
        <v>191</v>
      </c>
      <c r="C197" s="19">
        <v>2005210215</v>
      </c>
      <c r="D197" s="98" t="s">
        <v>317</v>
      </c>
      <c r="E197" s="84" t="s">
        <v>318</v>
      </c>
      <c r="F197" s="349" t="s">
        <v>314</v>
      </c>
      <c r="G197" s="11"/>
      <c r="H197" s="12">
        <v>4</v>
      </c>
      <c r="I197" s="11"/>
      <c r="J197" s="11"/>
      <c r="K197" s="12"/>
      <c r="L197" s="12">
        <f t="shared" ref="L197:L208" si="10">SUM(G197,H197,I197,J197,K197)</f>
        <v>4</v>
      </c>
      <c r="M197" s="11"/>
      <c r="N197" s="11"/>
    </row>
    <row r="198" spans="2:14" ht="15">
      <c r="B198" s="17">
        <v>192</v>
      </c>
      <c r="C198" s="19">
        <v>2005218031</v>
      </c>
      <c r="D198" s="98" t="s">
        <v>425</v>
      </c>
      <c r="E198" s="84" t="s">
        <v>426</v>
      </c>
      <c r="F198" s="349" t="s">
        <v>411</v>
      </c>
      <c r="G198" s="11"/>
      <c r="H198" s="12">
        <v>4</v>
      </c>
      <c r="I198" s="11"/>
      <c r="J198" s="11"/>
      <c r="K198" s="12"/>
      <c r="L198" s="12">
        <f t="shared" si="10"/>
        <v>4</v>
      </c>
      <c r="M198" s="11"/>
      <c r="N198" s="11"/>
    </row>
    <row r="199" spans="2:14" ht="15">
      <c r="B199" s="17">
        <v>193</v>
      </c>
      <c r="C199" s="19">
        <v>2022218308</v>
      </c>
      <c r="D199" s="98" t="s">
        <v>239</v>
      </c>
      <c r="E199" s="84" t="s">
        <v>240</v>
      </c>
      <c r="F199" s="349" t="s">
        <v>228</v>
      </c>
      <c r="G199" s="11"/>
      <c r="H199" s="12">
        <v>4</v>
      </c>
      <c r="I199" s="11"/>
      <c r="J199" s="11"/>
      <c r="K199" s="12"/>
      <c r="L199" s="12">
        <f t="shared" si="10"/>
        <v>4</v>
      </c>
      <c r="M199" s="11"/>
      <c r="N199" s="11"/>
    </row>
    <row r="200" spans="2:14" ht="15">
      <c r="B200" s="17">
        <v>194</v>
      </c>
      <c r="C200" s="19">
        <v>2022218310</v>
      </c>
      <c r="D200" s="98" t="s">
        <v>241</v>
      </c>
      <c r="E200" s="84" t="s">
        <v>240</v>
      </c>
      <c r="F200" s="349" t="s">
        <v>228</v>
      </c>
      <c r="G200" s="11"/>
      <c r="H200" s="12">
        <v>4</v>
      </c>
      <c r="I200" s="11"/>
      <c r="J200" s="11"/>
      <c r="K200" s="12"/>
      <c r="L200" s="12">
        <f t="shared" si="10"/>
        <v>4</v>
      </c>
      <c r="M200" s="11"/>
      <c r="N200" s="11"/>
    </row>
    <row r="201" spans="2:14" ht="15">
      <c r="B201" s="17">
        <v>195</v>
      </c>
      <c r="C201" s="19">
        <v>2005210217</v>
      </c>
      <c r="D201" s="98" t="s">
        <v>379</v>
      </c>
      <c r="E201" s="84" t="s">
        <v>240</v>
      </c>
      <c r="F201" s="349" t="s">
        <v>375</v>
      </c>
      <c r="G201" s="11"/>
      <c r="H201" s="12">
        <v>4</v>
      </c>
      <c r="I201" s="11"/>
      <c r="J201" s="11"/>
      <c r="K201" s="12"/>
      <c r="L201" s="12">
        <f t="shared" si="10"/>
        <v>4</v>
      </c>
      <c r="M201" s="11"/>
      <c r="N201" s="11"/>
    </row>
    <row r="202" spans="2:14" ht="15">
      <c r="B202" s="17">
        <v>196</v>
      </c>
      <c r="C202" s="19">
        <v>2005211263</v>
      </c>
      <c r="D202" s="98" t="s">
        <v>263</v>
      </c>
      <c r="E202" s="84" t="s">
        <v>240</v>
      </c>
      <c r="F202" s="349" t="s">
        <v>457</v>
      </c>
      <c r="G202" s="11"/>
      <c r="H202" s="12">
        <v>4</v>
      </c>
      <c r="I202" s="11"/>
      <c r="J202" s="11"/>
      <c r="K202" s="12"/>
      <c r="L202" s="12">
        <f t="shared" si="10"/>
        <v>4</v>
      </c>
      <c r="M202" s="11"/>
      <c r="N202" s="11"/>
    </row>
    <row r="203" spans="2:14" ht="15">
      <c r="B203" s="17">
        <v>197</v>
      </c>
      <c r="C203" s="19">
        <v>2005202130</v>
      </c>
      <c r="D203" s="98" t="s">
        <v>181</v>
      </c>
      <c r="E203" s="84" t="s">
        <v>135</v>
      </c>
      <c r="F203" s="349" t="s">
        <v>165</v>
      </c>
      <c r="G203" s="11"/>
      <c r="H203" s="12">
        <v>4</v>
      </c>
      <c r="I203" s="11"/>
      <c r="J203" s="11"/>
      <c r="K203" s="12"/>
      <c r="L203" s="12">
        <f t="shared" si="10"/>
        <v>4</v>
      </c>
      <c r="M203" s="11"/>
      <c r="N203" s="11"/>
    </row>
    <row r="204" spans="2:14" ht="15">
      <c r="B204" s="17">
        <v>198</v>
      </c>
      <c r="C204" s="19">
        <v>2005218038</v>
      </c>
      <c r="D204" s="98" t="s">
        <v>452</v>
      </c>
      <c r="E204" s="84" t="s">
        <v>453</v>
      </c>
      <c r="F204" s="349" t="s">
        <v>443</v>
      </c>
      <c r="G204" s="11"/>
      <c r="H204" s="12">
        <v>4</v>
      </c>
      <c r="I204" s="11"/>
      <c r="J204" s="11"/>
      <c r="K204" s="12"/>
      <c r="L204" s="12">
        <f t="shared" si="10"/>
        <v>4</v>
      </c>
      <c r="M204" s="11"/>
      <c r="N204" s="11"/>
    </row>
    <row r="205" spans="2:14" ht="15">
      <c r="B205" s="17">
        <v>199</v>
      </c>
      <c r="C205" s="19">
        <v>2005218039</v>
      </c>
      <c r="D205" s="98" t="s">
        <v>427</v>
      </c>
      <c r="E205" s="84" t="s">
        <v>127</v>
      </c>
      <c r="F205" s="349" t="s">
        <v>411</v>
      </c>
      <c r="G205" s="11"/>
      <c r="H205" s="12">
        <v>4</v>
      </c>
      <c r="I205" s="11"/>
      <c r="J205" s="11"/>
      <c r="K205" s="12"/>
      <c r="L205" s="12">
        <f t="shared" si="10"/>
        <v>4</v>
      </c>
      <c r="M205" s="11"/>
      <c r="N205" s="11"/>
    </row>
    <row r="206" spans="2:14" ht="15">
      <c r="B206" s="17">
        <v>200</v>
      </c>
      <c r="C206" s="19">
        <v>2005208354</v>
      </c>
      <c r="D206" s="98" t="s">
        <v>126</v>
      </c>
      <c r="E206" s="84" t="s">
        <v>127</v>
      </c>
      <c r="F206" s="349" t="s">
        <v>115</v>
      </c>
      <c r="G206" s="11"/>
      <c r="H206" s="12">
        <v>4</v>
      </c>
      <c r="I206" s="11"/>
      <c r="J206" s="11"/>
      <c r="K206" s="12"/>
      <c r="L206" s="12">
        <f t="shared" si="10"/>
        <v>4</v>
      </c>
      <c r="M206" s="11"/>
      <c r="N206" s="11"/>
    </row>
    <row r="207" spans="2:14" ht="15">
      <c r="B207" s="17">
        <v>201</v>
      </c>
      <c r="C207" s="19">
        <v>2005218040</v>
      </c>
      <c r="D207" s="98" t="s">
        <v>470</v>
      </c>
      <c r="E207" s="84" t="s">
        <v>471</v>
      </c>
      <c r="F207" s="349" t="s">
        <v>457</v>
      </c>
      <c r="G207" s="11"/>
      <c r="H207" s="12">
        <v>4</v>
      </c>
      <c r="I207" s="11"/>
      <c r="J207" s="11"/>
      <c r="K207" s="12"/>
      <c r="L207" s="12">
        <f t="shared" si="10"/>
        <v>4</v>
      </c>
      <c r="M207" s="11"/>
      <c r="N207" s="11"/>
    </row>
    <row r="208" spans="2:14" ht="15">
      <c r="B208" s="17">
        <v>202</v>
      </c>
      <c r="C208" s="19">
        <v>2005202131</v>
      </c>
      <c r="D208" s="98" t="s">
        <v>158</v>
      </c>
      <c r="E208" s="84" t="s">
        <v>159</v>
      </c>
      <c r="F208" s="349" t="s">
        <v>160</v>
      </c>
      <c r="G208" s="11"/>
      <c r="H208" s="12">
        <v>4</v>
      </c>
      <c r="I208" s="11"/>
      <c r="J208" s="11"/>
      <c r="K208" s="12"/>
      <c r="L208" s="12">
        <f t="shared" si="10"/>
        <v>4</v>
      </c>
      <c r="M208" s="11"/>
      <c r="N208" s="11"/>
    </row>
    <row r="209" spans="2:14" ht="15">
      <c r="B209" s="17">
        <v>203</v>
      </c>
      <c r="C209" s="19">
        <v>2022208726</v>
      </c>
      <c r="D209" s="98" t="s">
        <v>805</v>
      </c>
      <c r="E209" s="84" t="s">
        <v>159</v>
      </c>
      <c r="F209" s="349" t="s">
        <v>682</v>
      </c>
      <c r="G209" s="11"/>
      <c r="H209" s="12"/>
      <c r="I209" s="11"/>
      <c r="J209" s="11">
        <v>7</v>
      </c>
      <c r="K209" s="12"/>
      <c r="L209" s="12">
        <f>SUM(G209,H208,I209,J209,K209)</f>
        <v>11</v>
      </c>
      <c r="M209" s="11"/>
      <c r="N209" s="11"/>
    </row>
    <row r="210" spans="2:14" ht="15">
      <c r="B210" s="17">
        <v>204</v>
      </c>
      <c r="C210" s="19">
        <v>2005200306</v>
      </c>
      <c r="D210" s="98" t="s">
        <v>138</v>
      </c>
      <c r="E210" s="84" t="s">
        <v>139</v>
      </c>
      <c r="F210" s="349" t="s">
        <v>137</v>
      </c>
      <c r="G210" s="11"/>
      <c r="H210" s="12">
        <v>4</v>
      </c>
      <c r="I210" s="11"/>
      <c r="J210" s="11"/>
      <c r="K210" s="12"/>
      <c r="L210" s="12">
        <f t="shared" ref="L210:L218" si="11">SUM(G210,H210,I210,J210,K210)</f>
        <v>4</v>
      </c>
      <c r="M210" s="11"/>
      <c r="N210" s="11"/>
    </row>
    <row r="211" spans="2:14" ht="15" hidden="1">
      <c r="B211" s="17">
        <v>205</v>
      </c>
      <c r="C211" s="19">
        <v>2022218320</v>
      </c>
      <c r="D211" s="98" t="s">
        <v>242</v>
      </c>
      <c r="E211" s="84" t="s">
        <v>224</v>
      </c>
      <c r="F211" s="349" t="s">
        <v>228</v>
      </c>
      <c r="G211" s="11"/>
      <c r="H211" s="12">
        <v>4</v>
      </c>
      <c r="I211" s="11"/>
      <c r="J211" s="11"/>
      <c r="K211" s="12"/>
      <c r="L211" s="12">
        <f t="shared" si="11"/>
        <v>4</v>
      </c>
      <c r="M211" s="11"/>
      <c r="N211" s="11"/>
    </row>
    <row r="212" spans="2:14" ht="15">
      <c r="B212" s="17">
        <v>206</v>
      </c>
      <c r="C212" s="19">
        <v>2005210238</v>
      </c>
      <c r="D212" s="98" t="s">
        <v>384</v>
      </c>
      <c r="E212" s="84" t="s">
        <v>51</v>
      </c>
      <c r="F212" s="25" t="s">
        <v>385</v>
      </c>
      <c r="G212" s="11"/>
      <c r="H212" s="12"/>
      <c r="I212" s="11"/>
      <c r="J212" s="11"/>
      <c r="K212" s="12">
        <v>-5</v>
      </c>
      <c r="L212" s="12">
        <f t="shared" si="11"/>
        <v>-5</v>
      </c>
      <c r="M212" s="11"/>
      <c r="N212" s="11"/>
    </row>
    <row r="213" spans="2:14" ht="15">
      <c r="B213" s="17">
        <v>207</v>
      </c>
      <c r="C213" s="19">
        <v>2022218322</v>
      </c>
      <c r="D213" s="98" t="s">
        <v>223</v>
      </c>
      <c r="E213" s="84" t="s">
        <v>224</v>
      </c>
      <c r="F213" s="349" t="s">
        <v>219</v>
      </c>
      <c r="G213" s="11"/>
      <c r="H213" s="12">
        <v>4</v>
      </c>
      <c r="I213" s="11"/>
      <c r="J213" s="11"/>
      <c r="K213" s="12"/>
      <c r="L213" s="12">
        <f t="shared" si="11"/>
        <v>4</v>
      </c>
      <c r="M213" s="11"/>
      <c r="N213" s="11"/>
    </row>
    <row r="214" spans="2:14" ht="15" hidden="1">
      <c r="B214" s="17">
        <v>208</v>
      </c>
      <c r="C214" s="19">
        <v>2041210201</v>
      </c>
      <c r="D214" s="98" t="s">
        <v>263</v>
      </c>
      <c r="E214" s="84" t="s">
        <v>264</v>
      </c>
      <c r="F214" s="349" t="s">
        <v>258</v>
      </c>
      <c r="G214" s="11"/>
      <c r="H214" s="12">
        <v>4</v>
      </c>
      <c r="I214" s="11"/>
      <c r="J214" s="11"/>
      <c r="K214" s="12"/>
      <c r="L214" s="12">
        <f t="shared" si="11"/>
        <v>4</v>
      </c>
      <c r="M214" s="11"/>
      <c r="N214" s="11"/>
    </row>
    <row r="215" spans="2:14" ht="15">
      <c r="B215" s="17">
        <v>209</v>
      </c>
      <c r="C215" s="19">
        <v>2005211085</v>
      </c>
      <c r="D215" s="98" t="s">
        <v>388</v>
      </c>
      <c r="E215" s="84" t="s">
        <v>389</v>
      </c>
      <c r="F215" s="25" t="s">
        <v>385</v>
      </c>
      <c r="G215" s="11"/>
      <c r="H215" s="12"/>
      <c r="I215" s="11"/>
      <c r="J215" s="11"/>
      <c r="K215" s="12">
        <v>-5</v>
      </c>
      <c r="L215" s="12">
        <f t="shared" si="11"/>
        <v>-5</v>
      </c>
      <c r="M215" s="11"/>
      <c r="N215" s="11"/>
    </row>
    <row r="216" spans="2:14" ht="15">
      <c r="B216" s="17">
        <v>210</v>
      </c>
      <c r="C216" s="19">
        <v>2022218362</v>
      </c>
      <c r="D216" s="98" t="s">
        <v>243</v>
      </c>
      <c r="E216" s="84" t="s">
        <v>244</v>
      </c>
      <c r="F216" s="349" t="s">
        <v>228</v>
      </c>
      <c r="G216" s="11"/>
      <c r="H216" s="12">
        <v>4</v>
      </c>
      <c r="I216" s="11"/>
      <c r="J216" s="11"/>
      <c r="K216" s="12"/>
      <c r="L216" s="12">
        <f t="shared" si="11"/>
        <v>4</v>
      </c>
      <c r="M216" s="11"/>
      <c r="N216" s="11"/>
    </row>
    <row r="217" spans="2:14" ht="15">
      <c r="B217" s="17">
        <v>211</v>
      </c>
      <c r="C217" s="19">
        <v>2041210060</v>
      </c>
      <c r="D217" s="98" t="s">
        <v>265</v>
      </c>
      <c r="E217" s="84" t="s">
        <v>244</v>
      </c>
      <c r="F217" s="349" t="s">
        <v>258</v>
      </c>
      <c r="G217" s="11"/>
      <c r="H217" s="12">
        <v>4</v>
      </c>
      <c r="I217" s="11"/>
      <c r="J217" s="11"/>
      <c r="K217" s="12"/>
      <c r="L217" s="12">
        <f t="shared" si="11"/>
        <v>4</v>
      </c>
      <c r="M217" s="11"/>
      <c r="N217" s="11"/>
    </row>
    <row r="218" spans="2:14" ht="15">
      <c r="B218" s="17">
        <v>212</v>
      </c>
      <c r="C218" s="19">
        <v>2005210965</v>
      </c>
      <c r="D218" s="98" t="s">
        <v>338</v>
      </c>
      <c r="E218" s="84" t="s">
        <v>244</v>
      </c>
      <c r="F218" s="349" t="s">
        <v>324</v>
      </c>
      <c r="G218" s="11"/>
      <c r="H218" s="12">
        <v>4</v>
      </c>
      <c r="I218" s="11"/>
      <c r="J218" s="11"/>
      <c r="K218" s="12"/>
      <c r="L218" s="12">
        <f t="shared" si="11"/>
        <v>4</v>
      </c>
      <c r="M218" s="11"/>
      <c r="N218" s="11"/>
    </row>
    <row r="219" spans="2:14" ht="15">
      <c r="B219" s="17">
        <v>213</v>
      </c>
      <c r="C219" s="19">
        <v>2005201118</v>
      </c>
      <c r="D219" s="98" t="s">
        <v>1730</v>
      </c>
      <c r="E219" s="84" t="s">
        <v>1731</v>
      </c>
      <c r="F219" s="349" t="s">
        <v>165</v>
      </c>
      <c r="G219" s="11"/>
      <c r="H219" s="12"/>
      <c r="I219" s="11"/>
      <c r="J219" s="11">
        <v>7</v>
      </c>
      <c r="K219" s="12"/>
      <c r="L219" s="12">
        <f>SUM(G219,H218,I219,J219,K219)</f>
        <v>11</v>
      </c>
      <c r="M219" s="11"/>
      <c r="N219" s="11"/>
    </row>
    <row r="220" spans="2:14" ht="15" hidden="1">
      <c r="B220" s="17">
        <v>214</v>
      </c>
      <c r="C220" s="19">
        <v>2022210232</v>
      </c>
      <c r="D220" s="98" t="s">
        <v>214</v>
      </c>
      <c r="E220" s="84" t="s">
        <v>215</v>
      </c>
      <c r="F220" s="349" t="s">
        <v>213</v>
      </c>
      <c r="G220" s="11"/>
      <c r="H220" s="12">
        <v>4</v>
      </c>
      <c r="I220" s="11"/>
      <c r="J220" s="11"/>
      <c r="K220" s="12"/>
      <c r="L220" s="12">
        <f t="shared" ref="L220:L246" si="12">SUM(G220,H220,I220,J220,K220)</f>
        <v>4</v>
      </c>
      <c r="M220" s="11"/>
      <c r="N220" s="11"/>
    </row>
    <row r="221" spans="2:14" ht="15">
      <c r="B221" s="17">
        <v>215</v>
      </c>
      <c r="C221" s="19">
        <v>2005211733</v>
      </c>
      <c r="D221" s="98" t="s">
        <v>396</v>
      </c>
      <c r="E221" s="84" t="s">
        <v>397</v>
      </c>
      <c r="F221" s="25" t="s">
        <v>385</v>
      </c>
      <c r="G221" s="11"/>
      <c r="H221" s="12"/>
      <c r="I221" s="11"/>
      <c r="J221" s="11"/>
      <c r="K221" s="12">
        <v>-5</v>
      </c>
      <c r="L221" s="12">
        <f t="shared" si="12"/>
        <v>-5</v>
      </c>
      <c r="M221" s="11"/>
      <c r="N221" s="11"/>
    </row>
    <row r="222" spans="2:14" ht="15">
      <c r="B222" s="17">
        <v>216</v>
      </c>
      <c r="C222" s="19">
        <v>2005211002</v>
      </c>
      <c r="D222" s="98" t="s">
        <v>33</v>
      </c>
      <c r="E222" s="84" t="s">
        <v>183</v>
      </c>
      <c r="F222" s="349" t="s">
        <v>324</v>
      </c>
      <c r="G222" s="11"/>
      <c r="H222" s="12">
        <v>4</v>
      </c>
      <c r="I222" s="11"/>
      <c r="J222" s="11"/>
      <c r="K222" s="12"/>
      <c r="L222" s="12">
        <f t="shared" si="12"/>
        <v>4</v>
      </c>
      <c r="M222" s="11"/>
      <c r="N222" s="11"/>
    </row>
    <row r="223" spans="2:14" ht="15" hidden="1">
      <c r="B223" s="17">
        <v>217</v>
      </c>
      <c r="C223" s="19">
        <v>2005200762</v>
      </c>
      <c r="D223" s="98" t="s">
        <v>182</v>
      </c>
      <c r="E223" s="84" t="s">
        <v>183</v>
      </c>
      <c r="F223" s="349" t="s">
        <v>165</v>
      </c>
      <c r="G223" s="11"/>
      <c r="H223" s="12">
        <v>4</v>
      </c>
      <c r="I223" s="11"/>
      <c r="J223" s="11"/>
      <c r="K223" s="12"/>
      <c r="L223" s="12">
        <f t="shared" si="12"/>
        <v>4</v>
      </c>
      <c r="M223" s="11"/>
      <c r="N223" s="11"/>
    </row>
    <row r="224" spans="2:14" ht="15">
      <c r="B224" s="17">
        <v>218</v>
      </c>
      <c r="C224" s="19">
        <v>2005218005</v>
      </c>
      <c r="D224" s="98" t="s">
        <v>399</v>
      </c>
      <c r="E224" s="84" t="s">
        <v>66</v>
      </c>
      <c r="F224" s="25" t="s">
        <v>385</v>
      </c>
      <c r="G224" s="11"/>
      <c r="H224" s="12"/>
      <c r="I224" s="11"/>
      <c r="J224" s="11"/>
      <c r="K224" s="12">
        <v>-5</v>
      </c>
      <c r="L224" s="12">
        <f t="shared" si="12"/>
        <v>-5</v>
      </c>
      <c r="M224" s="11"/>
      <c r="N224" s="11"/>
    </row>
    <row r="225" spans="2:14" ht="15">
      <c r="B225" s="17">
        <v>219</v>
      </c>
      <c r="C225" s="19">
        <v>2005210046</v>
      </c>
      <c r="D225" s="98" t="s">
        <v>319</v>
      </c>
      <c r="E225" s="84" t="s">
        <v>183</v>
      </c>
      <c r="F225" s="349" t="s">
        <v>314</v>
      </c>
      <c r="G225" s="11"/>
      <c r="H225" s="12">
        <v>4</v>
      </c>
      <c r="I225" s="11"/>
      <c r="J225" s="11"/>
      <c r="K225" s="12"/>
      <c r="L225" s="12">
        <f t="shared" si="12"/>
        <v>4</v>
      </c>
      <c r="M225" s="11"/>
      <c r="N225" s="11"/>
    </row>
    <row r="226" spans="2:14" ht="15" hidden="1">
      <c r="B226" s="17">
        <v>220</v>
      </c>
      <c r="C226" s="19">
        <v>2005210794</v>
      </c>
      <c r="D226" s="98" t="s">
        <v>363</v>
      </c>
      <c r="E226" s="84" t="s">
        <v>113</v>
      </c>
      <c r="F226" s="349" t="s">
        <v>362</v>
      </c>
      <c r="G226" s="11"/>
      <c r="H226" s="12">
        <v>4</v>
      </c>
      <c r="I226" s="11"/>
      <c r="J226" s="11"/>
      <c r="K226" s="12"/>
      <c r="L226" s="12">
        <f t="shared" si="12"/>
        <v>4</v>
      </c>
      <c r="M226" s="11"/>
      <c r="N226" s="11"/>
    </row>
    <row r="227" spans="2:14" ht="15">
      <c r="B227" s="17">
        <v>221</v>
      </c>
      <c r="C227" s="19">
        <v>2005212131</v>
      </c>
      <c r="D227" s="98" t="s">
        <v>403</v>
      </c>
      <c r="E227" s="84" t="s">
        <v>342</v>
      </c>
      <c r="F227" s="25" t="s">
        <v>385</v>
      </c>
      <c r="G227" s="11"/>
      <c r="H227" s="12"/>
      <c r="I227" s="11"/>
      <c r="J227" s="11"/>
      <c r="K227" s="12">
        <v>-5</v>
      </c>
      <c r="L227" s="12">
        <f t="shared" si="12"/>
        <v>-5</v>
      </c>
      <c r="M227" s="11"/>
      <c r="N227" s="11"/>
    </row>
    <row r="228" spans="2:14" ht="15">
      <c r="B228" s="17">
        <v>222</v>
      </c>
      <c r="C228" s="19">
        <v>2005208615</v>
      </c>
      <c r="D228" s="98" t="s">
        <v>128</v>
      </c>
      <c r="E228" s="84" t="s">
        <v>113</v>
      </c>
      <c r="F228" s="349" t="s">
        <v>129</v>
      </c>
      <c r="G228" s="11"/>
      <c r="H228" s="12">
        <v>4</v>
      </c>
      <c r="I228" s="11"/>
      <c r="J228" s="11"/>
      <c r="K228" s="12"/>
      <c r="L228" s="12">
        <f t="shared" si="12"/>
        <v>4</v>
      </c>
      <c r="M228" s="11"/>
      <c r="N228" s="11"/>
    </row>
    <row r="229" spans="2:14" ht="15">
      <c r="B229" s="17">
        <v>223</v>
      </c>
      <c r="C229" s="19">
        <v>2005208181</v>
      </c>
      <c r="D229" s="98" t="s">
        <v>112</v>
      </c>
      <c r="E229" s="84" t="s">
        <v>113</v>
      </c>
      <c r="F229" s="349" t="s">
        <v>108</v>
      </c>
      <c r="G229" s="11"/>
      <c r="H229" s="12">
        <v>4</v>
      </c>
      <c r="I229" s="11"/>
      <c r="J229" s="11"/>
      <c r="K229" s="12"/>
      <c r="L229" s="12">
        <f t="shared" si="12"/>
        <v>4</v>
      </c>
      <c r="M229" s="11"/>
      <c r="N229" s="11"/>
    </row>
    <row r="230" spans="2:14" ht="15" hidden="1">
      <c r="B230" s="17">
        <v>224</v>
      </c>
      <c r="C230" s="19">
        <v>2005210357</v>
      </c>
      <c r="D230" s="98" t="s">
        <v>472</v>
      </c>
      <c r="E230" s="84" t="s">
        <v>113</v>
      </c>
      <c r="F230" s="349" t="s">
        <v>457</v>
      </c>
      <c r="G230" s="11"/>
      <c r="H230" s="12">
        <v>4</v>
      </c>
      <c r="I230" s="11"/>
      <c r="J230" s="11"/>
      <c r="K230" s="12"/>
      <c r="L230" s="12">
        <f t="shared" si="12"/>
        <v>4</v>
      </c>
      <c r="M230" s="11"/>
      <c r="N230" s="11"/>
    </row>
    <row r="231" spans="2:14" ht="15">
      <c r="B231" s="17">
        <v>225</v>
      </c>
      <c r="C231" s="19">
        <v>2005211205</v>
      </c>
      <c r="D231" s="98" t="s">
        <v>409</v>
      </c>
      <c r="E231" s="84" t="s">
        <v>127</v>
      </c>
      <c r="F231" s="25" t="s">
        <v>385</v>
      </c>
      <c r="G231" s="11"/>
      <c r="H231" s="12"/>
      <c r="I231" s="11"/>
      <c r="J231" s="11"/>
      <c r="K231" s="12">
        <v>-5</v>
      </c>
      <c r="L231" s="12">
        <f t="shared" si="12"/>
        <v>-5</v>
      </c>
      <c r="M231" s="11"/>
      <c r="N231" s="11"/>
    </row>
    <row r="232" spans="2:14" ht="15">
      <c r="B232" s="17">
        <v>226</v>
      </c>
      <c r="C232" s="19">
        <v>2005211081</v>
      </c>
      <c r="D232" s="98" t="s">
        <v>339</v>
      </c>
      <c r="E232" s="84" t="s">
        <v>340</v>
      </c>
      <c r="F232" s="349" t="s">
        <v>324</v>
      </c>
      <c r="G232" s="11"/>
      <c r="H232" s="12">
        <v>4</v>
      </c>
      <c r="I232" s="11"/>
      <c r="J232" s="11"/>
      <c r="K232" s="12"/>
      <c r="L232" s="12">
        <f t="shared" si="12"/>
        <v>4</v>
      </c>
      <c r="M232" s="11"/>
      <c r="N232" s="11"/>
    </row>
    <row r="233" spans="2:14" ht="15">
      <c r="B233" s="17">
        <v>227</v>
      </c>
      <c r="C233" s="19">
        <v>2005203015</v>
      </c>
      <c r="D233" s="98" t="s">
        <v>104</v>
      </c>
      <c r="E233" s="84" t="s">
        <v>105</v>
      </c>
      <c r="F233" s="349" t="s">
        <v>93</v>
      </c>
      <c r="G233" s="11"/>
      <c r="H233" s="12">
        <v>4</v>
      </c>
      <c r="I233" s="11"/>
      <c r="J233" s="11"/>
      <c r="K233" s="12"/>
      <c r="L233" s="12">
        <f t="shared" si="12"/>
        <v>4</v>
      </c>
      <c r="M233" s="11"/>
      <c r="N233" s="11"/>
    </row>
    <row r="234" spans="2:14" ht="15">
      <c r="B234" s="17">
        <v>228</v>
      </c>
      <c r="C234" s="19">
        <v>2005218126</v>
      </c>
      <c r="D234" s="98" t="s">
        <v>142</v>
      </c>
      <c r="E234" s="84" t="s">
        <v>105</v>
      </c>
      <c r="F234" s="349" t="s">
        <v>457</v>
      </c>
      <c r="G234" s="11"/>
      <c r="H234" s="12">
        <v>4</v>
      </c>
      <c r="I234" s="11"/>
      <c r="J234" s="11"/>
      <c r="K234" s="12"/>
      <c r="L234" s="12">
        <f t="shared" si="12"/>
        <v>4</v>
      </c>
      <c r="M234" s="11"/>
      <c r="N234" s="11"/>
    </row>
    <row r="235" spans="2:14" ht="15">
      <c r="B235" s="17">
        <v>229</v>
      </c>
      <c r="C235" s="19">
        <v>2041210204</v>
      </c>
      <c r="D235" s="98" t="s">
        <v>266</v>
      </c>
      <c r="E235" s="84" t="s">
        <v>267</v>
      </c>
      <c r="F235" s="349" t="s">
        <v>258</v>
      </c>
      <c r="G235" s="11"/>
      <c r="H235" s="12">
        <v>4</v>
      </c>
      <c r="I235" s="11"/>
      <c r="J235" s="11"/>
      <c r="K235" s="12"/>
      <c r="L235" s="12">
        <f t="shared" si="12"/>
        <v>4</v>
      </c>
      <c r="M235" s="11"/>
      <c r="N235" s="11"/>
    </row>
    <row r="236" spans="2:14" ht="15">
      <c r="B236" s="17">
        <v>230</v>
      </c>
      <c r="C236" s="19">
        <v>2005218130</v>
      </c>
      <c r="D236" s="98" t="s">
        <v>428</v>
      </c>
      <c r="E236" s="84" t="s">
        <v>429</v>
      </c>
      <c r="F236" s="349" t="s">
        <v>411</v>
      </c>
      <c r="G236" s="11"/>
      <c r="H236" s="12">
        <v>4</v>
      </c>
      <c r="I236" s="11"/>
      <c r="J236" s="11"/>
      <c r="K236" s="12"/>
      <c r="L236" s="12">
        <f t="shared" si="12"/>
        <v>4</v>
      </c>
      <c r="M236" s="11"/>
      <c r="N236" s="11"/>
    </row>
    <row r="237" spans="2:14" ht="15">
      <c r="B237" s="17">
        <v>231</v>
      </c>
      <c r="C237" s="19">
        <v>2005218044</v>
      </c>
      <c r="D237" s="98" t="s">
        <v>430</v>
      </c>
      <c r="E237" s="84" t="s">
        <v>431</v>
      </c>
      <c r="F237" s="349" t="s">
        <v>411</v>
      </c>
      <c r="G237" s="11"/>
      <c r="H237" s="12">
        <v>4</v>
      </c>
      <c r="I237" s="11"/>
      <c r="J237" s="11"/>
      <c r="K237" s="12"/>
      <c r="L237" s="12">
        <f t="shared" si="12"/>
        <v>4</v>
      </c>
      <c r="M237" s="11"/>
      <c r="N237" s="11"/>
    </row>
    <row r="238" spans="2:14" ht="15">
      <c r="B238" s="17">
        <v>232</v>
      </c>
      <c r="C238" s="19">
        <v>2005218049</v>
      </c>
      <c r="D238" s="98" t="s">
        <v>432</v>
      </c>
      <c r="E238" s="84" t="s">
        <v>50</v>
      </c>
      <c r="F238" s="349" t="s">
        <v>411</v>
      </c>
      <c r="G238" s="11"/>
      <c r="H238" s="12">
        <v>4</v>
      </c>
      <c r="I238" s="11"/>
      <c r="J238" s="11"/>
      <c r="K238" s="12"/>
      <c r="L238" s="12">
        <f t="shared" si="12"/>
        <v>4</v>
      </c>
      <c r="M238" s="11"/>
      <c r="N238" s="11"/>
    </row>
    <row r="239" spans="2:14" ht="15">
      <c r="B239" s="17">
        <v>233</v>
      </c>
      <c r="C239" s="19">
        <v>2041214081</v>
      </c>
      <c r="D239" s="98" t="s">
        <v>281</v>
      </c>
      <c r="E239" s="84" t="s">
        <v>270</v>
      </c>
      <c r="F239" s="349" t="s">
        <v>273</v>
      </c>
      <c r="G239" s="11"/>
      <c r="H239" s="12">
        <v>4</v>
      </c>
      <c r="I239" s="11"/>
      <c r="J239" s="11"/>
      <c r="K239" s="12"/>
      <c r="L239" s="12">
        <f t="shared" si="12"/>
        <v>4</v>
      </c>
      <c r="M239" s="11"/>
      <c r="N239" s="11"/>
    </row>
    <row r="240" spans="2:14" ht="15">
      <c r="B240" s="17">
        <v>234</v>
      </c>
      <c r="C240" s="19">
        <v>2005218057</v>
      </c>
      <c r="D240" s="98" t="s">
        <v>400</v>
      </c>
      <c r="E240" s="84" t="s">
        <v>270</v>
      </c>
      <c r="F240" s="349" t="s">
        <v>385</v>
      </c>
      <c r="G240" s="11"/>
      <c r="H240" s="12">
        <v>4</v>
      </c>
      <c r="I240" s="11"/>
      <c r="J240" s="11"/>
      <c r="K240" s="12"/>
      <c r="L240" s="12">
        <f t="shared" si="12"/>
        <v>4</v>
      </c>
      <c r="M240" s="11"/>
      <c r="N240" s="11"/>
    </row>
    <row r="241" spans="2:14" ht="15">
      <c r="B241" s="17">
        <v>235</v>
      </c>
      <c r="C241" s="19">
        <v>2005218059</v>
      </c>
      <c r="D241" s="98" t="s">
        <v>446</v>
      </c>
      <c r="E241" s="84" t="s">
        <v>270</v>
      </c>
      <c r="F241" s="349" t="s">
        <v>457</v>
      </c>
      <c r="G241" s="11"/>
      <c r="H241" s="12">
        <v>4</v>
      </c>
      <c r="I241" s="11"/>
      <c r="J241" s="11"/>
      <c r="K241" s="12"/>
      <c r="L241" s="12">
        <f t="shared" si="12"/>
        <v>4</v>
      </c>
      <c r="M241" s="11"/>
      <c r="N241" s="11"/>
    </row>
    <row r="242" spans="2:14" ht="15">
      <c r="B242" s="17">
        <v>236</v>
      </c>
      <c r="C242" s="19">
        <v>2005210223</v>
      </c>
      <c r="D242" s="98" t="s">
        <v>368</v>
      </c>
      <c r="E242" s="84" t="s">
        <v>226</v>
      </c>
      <c r="F242" s="349" t="s">
        <v>362</v>
      </c>
      <c r="G242" s="11"/>
      <c r="H242" s="12">
        <v>4</v>
      </c>
      <c r="I242" s="11"/>
      <c r="J242" s="11"/>
      <c r="K242" s="12"/>
      <c r="L242" s="12">
        <f t="shared" si="12"/>
        <v>4</v>
      </c>
      <c r="M242" s="11"/>
      <c r="N242" s="11"/>
    </row>
    <row r="243" spans="2:14" ht="15">
      <c r="B243" s="17">
        <v>237</v>
      </c>
      <c r="C243" s="19">
        <v>2022210267</v>
      </c>
      <c r="D243" s="98" t="s">
        <v>225</v>
      </c>
      <c r="E243" s="84" t="s">
        <v>226</v>
      </c>
      <c r="F243" s="349" t="s">
        <v>219</v>
      </c>
      <c r="G243" s="11"/>
      <c r="H243" s="12">
        <v>4</v>
      </c>
      <c r="I243" s="11"/>
      <c r="J243" s="11"/>
      <c r="K243" s="12"/>
      <c r="L243" s="12">
        <f t="shared" si="12"/>
        <v>4</v>
      </c>
      <c r="M243" s="11"/>
      <c r="N243" s="11"/>
    </row>
    <row r="244" spans="2:14" ht="15">
      <c r="B244" s="17">
        <v>238</v>
      </c>
      <c r="C244" s="19">
        <v>2005210937</v>
      </c>
      <c r="D244" s="98" t="s">
        <v>401</v>
      </c>
      <c r="E244" s="84" t="s">
        <v>402</v>
      </c>
      <c r="F244" s="349" t="s">
        <v>385</v>
      </c>
      <c r="G244" s="11"/>
      <c r="H244" s="12">
        <v>4</v>
      </c>
      <c r="I244" s="11"/>
      <c r="J244" s="11"/>
      <c r="K244" s="12"/>
      <c r="L244" s="12">
        <f t="shared" si="12"/>
        <v>4</v>
      </c>
      <c r="M244" s="11"/>
      <c r="N244" s="11"/>
    </row>
    <row r="245" spans="2:14" ht="15">
      <c r="B245" s="17">
        <v>239</v>
      </c>
      <c r="C245" s="19">
        <v>2005218066</v>
      </c>
      <c r="D245" s="98" t="s">
        <v>195</v>
      </c>
      <c r="E245" s="84" t="s">
        <v>82</v>
      </c>
      <c r="F245" s="349" t="s">
        <v>438</v>
      </c>
      <c r="G245" s="11"/>
      <c r="H245" s="12">
        <v>4</v>
      </c>
      <c r="I245" s="11"/>
      <c r="J245" s="11"/>
      <c r="K245" s="12"/>
      <c r="L245" s="12">
        <f t="shared" si="12"/>
        <v>4</v>
      </c>
      <c r="M245" s="11"/>
      <c r="N245" s="11"/>
    </row>
    <row r="246" spans="2:14" ht="15">
      <c r="B246" s="17">
        <v>240</v>
      </c>
      <c r="C246" s="19">
        <v>2006210113</v>
      </c>
      <c r="D246" s="98" t="s">
        <v>209</v>
      </c>
      <c r="E246" s="84" t="s">
        <v>82</v>
      </c>
      <c r="F246" s="349" t="s">
        <v>194</v>
      </c>
      <c r="G246" s="11"/>
      <c r="H246" s="12">
        <v>4</v>
      </c>
      <c r="I246" s="11"/>
      <c r="J246" s="11"/>
      <c r="K246" s="12"/>
      <c r="L246" s="12">
        <f t="shared" si="12"/>
        <v>4</v>
      </c>
      <c r="M246" s="11"/>
      <c r="N246" s="11"/>
    </row>
    <row r="247" spans="2:14" ht="15" hidden="1">
      <c r="B247" s="17">
        <v>241</v>
      </c>
      <c r="C247" s="19">
        <v>2005201206</v>
      </c>
      <c r="D247" s="98" t="s">
        <v>52</v>
      </c>
      <c r="E247" s="84" t="s">
        <v>82</v>
      </c>
      <c r="F247" s="349" t="s">
        <v>78</v>
      </c>
      <c r="G247" s="11"/>
      <c r="H247" s="12"/>
      <c r="I247" s="11"/>
      <c r="J247" s="11">
        <v>7</v>
      </c>
      <c r="K247" s="12"/>
      <c r="L247" s="12">
        <v>7</v>
      </c>
      <c r="M247" s="11"/>
      <c r="N247" s="11"/>
    </row>
    <row r="248" spans="2:14" ht="15">
      <c r="B248" s="17">
        <v>242</v>
      </c>
      <c r="C248" s="19">
        <v>2005211238</v>
      </c>
      <c r="D248" s="98" t="s">
        <v>315</v>
      </c>
      <c r="E248" s="84" t="s">
        <v>321</v>
      </c>
      <c r="F248" s="25" t="s">
        <v>411</v>
      </c>
      <c r="G248" s="11"/>
      <c r="H248" s="12"/>
      <c r="I248" s="11"/>
      <c r="J248" s="11"/>
      <c r="K248" s="12">
        <v>-5</v>
      </c>
      <c r="L248" s="12">
        <f>SUM(G248,H248,I248,J248,K248)</f>
        <v>-5</v>
      </c>
      <c r="M248" s="11"/>
      <c r="N248" s="11"/>
    </row>
    <row r="249" spans="2:14" ht="15">
      <c r="B249" s="17">
        <v>243</v>
      </c>
      <c r="C249" s="19">
        <v>2041214084</v>
      </c>
      <c r="D249" s="98" t="s">
        <v>282</v>
      </c>
      <c r="E249" s="84" t="s">
        <v>283</v>
      </c>
      <c r="F249" s="349" t="s">
        <v>273</v>
      </c>
      <c r="G249" s="11"/>
      <c r="H249" s="12">
        <v>4</v>
      </c>
      <c r="I249" s="11"/>
      <c r="J249" s="11"/>
      <c r="K249" s="12"/>
      <c r="L249" s="12">
        <f>SUM(G249,H249,I249,J249,K249)</f>
        <v>4</v>
      </c>
      <c r="M249" s="11"/>
      <c r="N249" s="11"/>
    </row>
    <row r="250" spans="2:14" ht="15">
      <c r="B250" s="17">
        <v>244</v>
      </c>
      <c r="C250" s="19">
        <v>2035210404</v>
      </c>
      <c r="D250" s="98" t="s">
        <v>201</v>
      </c>
      <c r="E250" s="84" t="s">
        <v>202</v>
      </c>
      <c r="F250" s="349" t="s">
        <v>194</v>
      </c>
      <c r="G250" s="11"/>
      <c r="H250" s="12">
        <v>4</v>
      </c>
      <c r="I250" s="11"/>
      <c r="J250" s="11"/>
      <c r="K250" s="12"/>
      <c r="L250" s="12">
        <f>SUM(G250,H250,I250,J250,K250)</f>
        <v>4</v>
      </c>
      <c r="M250" s="11"/>
      <c r="N250" s="11"/>
    </row>
    <row r="251" spans="2:14" ht="15" hidden="1">
      <c r="B251" s="17">
        <v>245</v>
      </c>
      <c r="C251" s="19">
        <v>2005190621</v>
      </c>
      <c r="D251" s="98" t="s">
        <v>1720</v>
      </c>
      <c r="E251" s="84" t="s">
        <v>529</v>
      </c>
      <c r="F251" s="349" t="s">
        <v>501</v>
      </c>
      <c r="G251" s="11"/>
      <c r="H251" s="12"/>
      <c r="I251" s="11"/>
      <c r="J251" s="11">
        <v>7</v>
      </c>
      <c r="K251" s="12"/>
      <c r="L251" s="12">
        <f>SUM(G251,H250,I251,J251,K251)</f>
        <v>11</v>
      </c>
      <c r="M251" s="11"/>
      <c r="N251" s="11"/>
    </row>
    <row r="252" spans="2:14" ht="15">
      <c r="B252" s="17">
        <v>246</v>
      </c>
      <c r="C252" s="19">
        <v>2005217874</v>
      </c>
      <c r="D252" s="98" t="s">
        <v>437</v>
      </c>
      <c r="E252" s="84" t="s">
        <v>42</v>
      </c>
      <c r="F252" s="25" t="s">
        <v>438</v>
      </c>
      <c r="G252" s="11"/>
      <c r="H252" s="12"/>
      <c r="I252" s="11"/>
      <c r="J252" s="11"/>
      <c r="K252" s="12">
        <v>-5</v>
      </c>
      <c r="L252" s="12">
        <f t="shared" ref="L252:L268" si="13">SUM(G252,H252,I252,J252,K252)</f>
        <v>-5</v>
      </c>
      <c r="M252" s="11"/>
      <c r="N252" s="11"/>
    </row>
    <row r="253" spans="2:14" ht="15" hidden="1">
      <c r="B253" s="17">
        <v>247</v>
      </c>
      <c r="C253" s="19">
        <v>2022210230</v>
      </c>
      <c r="D253" s="98" t="s">
        <v>216</v>
      </c>
      <c r="E253" s="84" t="s">
        <v>39</v>
      </c>
      <c r="F253" s="349" t="s">
        <v>213</v>
      </c>
      <c r="G253" s="11"/>
      <c r="H253" s="12">
        <v>4</v>
      </c>
      <c r="I253" s="11"/>
      <c r="J253" s="11"/>
      <c r="K253" s="12"/>
      <c r="L253" s="12">
        <f t="shared" si="13"/>
        <v>4</v>
      </c>
      <c r="M253" s="11"/>
      <c r="N253" s="11"/>
    </row>
    <row r="254" spans="2:14" ht="15">
      <c r="B254" s="17">
        <v>248</v>
      </c>
      <c r="C254" s="19">
        <v>2005217936</v>
      </c>
      <c r="D254" s="98" t="s">
        <v>225</v>
      </c>
      <c r="E254" s="84" t="s">
        <v>440</v>
      </c>
      <c r="F254" s="25" t="s">
        <v>438</v>
      </c>
      <c r="G254" s="11"/>
      <c r="H254" s="12"/>
      <c r="I254" s="11"/>
      <c r="J254" s="11"/>
      <c r="K254" s="12">
        <v>-5</v>
      </c>
      <c r="L254" s="12">
        <f t="shared" si="13"/>
        <v>-5</v>
      </c>
      <c r="M254" s="11"/>
      <c r="N254" s="11"/>
    </row>
    <row r="255" spans="2:14" ht="15" hidden="1">
      <c r="B255" s="17">
        <v>249</v>
      </c>
      <c r="C255" s="19">
        <v>2022218351</v>
      </c>
      <c r="D255" s="98" t="s">
        <v>250</v>
      </c>
      <c r="E255" s="84" t="s">
        <v>39</v>
      </c>
      <c r="F255" s="349" t="s">
        <v>248</v>
      </c>
      <c r="G255" s="11"/>
      <c r="H255" s="12">
        <v>4</v>
      </c>
      <c r="I255" s="11"/>
      <c r="J255" s="11"/>
      <c r="K255" s="12"/>
      <c r="L255" s="12">
        <f t="shared" si="13"/>
        <v>4</v>
      </c>
      <c r="M255" s="11"/>
      <c r="N255" s="11"/>
    </row>
    <row r="256" spans="2:14" ht="15">
      <c r="B256" s="17">
        <v>250</v>
      </c>
      <c r="C256" s="19">
        <v>2005211320</v>
      </c>
      <c r="D256" s="98" t="s">
        <v>441</v>
      </c>
      <c r="E256" s="84" t="s">
        <v>27</v>
      </c>
      <c r="F256" s="25" t="s">
        <v>438</v>
      </c>
      <c r="G256" s="11"/>
      <c r="H256" s="12"/>
      <c r="I256" s="11"/>
      <c r="J256" s="11"/>
      <c r="K256" s="12">
        <v>-5</v>
      </c>
      <c r="L256" s="12">
        <f t="shared" si="13"/>
        <v>-5</v>
      </c>
      <c r="M256" s="11"/>
      <c r="N256" s="11"/>
    </row>
    <row r="257" spans="2:14" ht="15">
      <c r="B257" s="17">
        <v>251</v>
      </c>
      <c r="C257" s="19">
        <v>2041210196</v>
      </c>
      <c r="D257" s="98" t="s">
        <v>284</v>
      </c>
      <c r="E257" s="84" t="s">
        <v>39</v>
      </c>
      <c r="F257" s="349" t="s">
        <v>273</v>
      </c>
      <c r="G257" s="11"/>
      <c r="H257" s="12">
        <v>4</v>
      </c>
      <c r="I257" s="11"/>
      <c r="J257" s="11"/>
      <c r="K257" s="12"/>
      <c r="L257" s="12">
        <f t="shared" si="13"/>
        <v>4</v>
      </c>
      <c r="M257" s="11"/>
      <c r="N257" s="11"/>
    </row>
    <row r="258" spans="2:14" ht="15">
      <c r="B258" s="17">
        <v>252</v>
      </c>
      <c r="C258" s="19">
        <v>2005200162</v>
      </c>
      <c r="D258" s="98" t="s">
        <v>83</v>
      </c>
      <c r="E258" s="84" t="s">
        <v>39</v>
      </c>
      <c r="F258" s="349" t="s">
        <v>78</v>
      </c>
      <c r="G258" s="11"/>
      <c r="H258" s="12">
        <v>4</v>
      </c>
      <c r="I258" s="11"/>
      <c r="J258" s="11"/>
      <c r="K258" s="12"/>
      <c r="L258" s="12">
        <f t="shared" si="13"/>
        <v>4</v>
      </c>
      <c r="M258" s="11"/>
      <c r="N258" s="11"/>
    </row>
    <row r="259" spans="2:14" ht="15">
      <c r="B259" s="17">
        <v>253</v>
      </c>
      <c r="C259" s="19">
        <v>2005210287</v>
      </c>
      <c r="D259" s="98" t="s">
        <v>369</v>
      </c>
      <c r="E259" s="84" t="s">
        <v>39</v>
      </c>
      <c r="F259" s="349" t="s">
        <v>362</v>
      </c>
      <c r="G259" s="11"/>
      <c r="H259" s="12">
        <v>4</v>
      </c>
      <c r="I259" s="11"/>
      <c r="J259" s="11"/>
      <c r="K259" s="12"/>
      <c r="L259" s="12">
        <f t="shared" si="13"/>
        <v>4</v>
      </c>
      <c r="M259" s="11"/>
      <c r="N259" s="11"/>
    </row>
    <row r="260" spans="2:14" ht="15">
      <c r="B260" s="17">
        <v>254</v>
      </c>
      <c r="C260" s="19">
        <v>2005210234</v>
      </c>
      <c r="D260" s="98" t="s">
        <v>473</v>
      </c>
      <c r="E260" s="84" t="s">
        <v>321</v>
      </c>
      <c r="F260" s="349" t="s">
        <v>457</v>
      </c>
      <c r="G260" s="11"/>
      <c r="H260" s="12">
        <v>4</v>
      </c>
      <c r="I260" s="11"/>
      <c r="J260" s="11"/>
      <c r="K260" s="12"/>
      <c r="L260" s="12">
        <f t="shared" si="13"/>
        <v>4</v>
      </c>
      <c r="M260" s="11"/>
      <c r="N260" s="11"/>
    </row>
    <row r="261" spans="2:14" ht="15">
      <c r="B261" s="17">
        <v>255</v>
      </c>
      <c r="C261" s="19">
        <v>2005218084</v>
      </c>
      <c r="D261" s="98" t="s">
        <v>474</v>
      </c>
      <c r="E261" s="84" t="s">
        <v>321</v>
      </c>
      <c r="F261" s="349" t="s">
        <v>457</v>
      </c>
      <c r="G261" s="11"/>
      <c r="H261" s="12">
        <v>4</v>
      </c>
      <c r="I261" s="11"/>
      <c r="J261" s="11"/>
      <c r="K261" s="12"/>
      <c r="L261" s="12">
        <f t="shared" si="13"/>
        <v>4</v>
      </c>
      <c r="M261" s="11"/>
      <c r="N261" s="11"/>
    </row>
    <row r="262" spans="2:14" ht="15">
      <c r="B262" s="17">
        <v>256</v>
      </c>
      <c r="C262" s="19">
        <v>2005210568</v>
      </c>
      <c r="D262" s="98" t="s">
        <v>320</v>
      </c>
      <c r="E262" s="84" t="s">
        <v>321</v>
      </c>
      <c r="F262" s="349" t="s">
        <v>314</v>
      </c>
      <c r="G262" s="11"/>
      <c r="H262" s="12">
        <v>4</v>
      </c>
      <c r="I262" s="11"/>
      <c r="J262" s="11"/>
      <c r="K262" s="12"/>
      <c r="L262" s="12">
        <f t="shared" si="13"/>
        <v>4</v>
      </c>
      <c r="M262" s="11"/>
      <c r="N262" s="11"/>
    </row>
    <row r="263" spans="2:14" ht="15">
      <c r="B263" s="17">
        <v>257</v>
      </c>
      <c r="C263" s="19">
        <v>2005210582</v>
      </c>
      <c r="D263" s="98" t="s">
        <v>370</v>
      </c>
      <c r="E263" s="84" t="s">
        <v>321</v>
      </c>
      <c r="F263" s="349" t="s">
        <v>362</v>
      </c>
      <c r="G263" s="11"/>
      <c r="H263" s="12">
        <v>4</v>
      </c>
      <c r="I263" s="11"/>
      <c r="J263" s="11"/>
      <c r="K263" s="12"/>
      <c r="L263" s="12">
        <f t="shared" si="13"/>
        <v>4</v>
      </c>
      <c r="M263" s="11"/>
      <c r="N263" s="11"/>
    </row>
    <row r="264" spans="2:14" ht="15">
      <c r="B264" s="17">
        <v>258</v>
      </c>
      <c r="C264" s="19">
        <v>2005200157</v>
      </c>
      <c r="D264" s="98" t="s">
        <v>184</v>
      </c>
      <c r="E264" s="84" t="s">
        <v>185</v>
      </c>
      <c r="F264" s="349" t="s">
        <v>165</v>
      </c>
      <c r="G264" s="11"/>
      <c r="H264" s="12">
        <v>4</v>
      </c>
      <c r="I264" s="11"/>
      <c r="J264" s="11"/>
      <c r="K264" s="12"/>
      <c r="L264" s="12">
        <f t="shared" si="13"/>
        <v>4</v>
      </c>
      <c r="M264" s="11"/>
      <c r="N264" s="11"/>
    </row>
    <row r="265" spans="2:14" ht="15">
      <c r="B265" s="17">
        <v>259</v>
      </c>
      <c r="C265" s="19">
        <v>2041214093</v>
      </c>
      <c r="D265" s="98" t="s">
        <v>310</v>
      </c>
      <c r="E265" s="84" t="s">
        <v>27</v>
      </c>
      <c r="F265" s="349" t="s">
        <v>308</v>
      </c>
      <c r="G265" s="11"/>
      <c r="H265" s="12">
        <v>4</v>
      </c>
      <c r="I265" s="11"/>
      <c r="J265" s="11"/>
      <c r="K265" s="12"/>
      <c r="L265" s="12">
        <f t="shared" si="13"/>
        <v>4</v>
      </c>
      <c r="M265" s="11"/>
      <c r="N265" s="11"/>
    </row>
    <row r="266" spans="2:14" ht="15">
      <c r="B266" s="17">
        <v>260</v>
      </c>
      <c r="C266" s="19">
        <v>2005203022</v>
      </c>
      <c r="D266" s="98" t="s">
        <v>106</v>
      </c>
      <c r="E266" s="84" t="s">
        <v>27</v>
      </c>
      <c r="F266" s="349" t="s">
        <v>108</v>
      </c>
      <c r="G266" s="11"/>
      <c r="H266" s="12">
        <v>4</v>
      </c>
      <c r="I266" s="11"/>
      <c r="J266" s="11"/>
      <c r="K266" s="12"/>
      <c r="L266" s="12">
        <f t="shared" si="13"/>
        <v>4</v>
      </c>
      <c r="M266" s="11"/>
      <c r="N266" s="11"/>
    </row>
    <row r="267" spans="2:14" ht="15">
      <c r="B267" s="17">
        <v>261</v>
      </c>
      <c r="C267" s="19">
        <v>2006200008</v>
      </c>
      <c r="D267" s="98" t="s">
        <v>67</v>
      </c>
      <c r="E267" s="84" t="s">
        <v>27</v>
      </c>
      <c r="F267" s="349" t="s">
        <v>59</v>
      </c>
      <c r="G267" s="11"/>
      <c r="H267" s="12">
        <v>4</v>
      </c>
      <c r="I267" s="11"/>
      <c r="J267" s="11"/>
      <c r="K267" s="12"/>
      <c r="L267" s="12">
        <f t="shared" si="13"/>
        <v>4</v>
      </c>
      <c r="M267" s="11"/>
      <c r="N267" s="11"/>
    </row>
    <row r="268" spans="2:14" ht="15">
      <c r="B268" s="17">
        <v>262</v>
      </c>
      <c r="C268" s="19">
        <v>2005200142</v>
      </c>
      <c r="D268" s="98" t="s">
        <v>84</v>
      </c>
      <c r="E268" s="84" t="s">
        <v>27</v>
      </c>
      <c r="F268" s="349" t="s">
        <v>78</v>
      </c>
      <c r="G268" s="11"/>
      <c r="H268" s="12">
        <v>4</v>
      </c>
      <c r="I268" s="11"/>
      <c r="J268" s="11"/>
      <c r="K268" s="12"/>
      <c r="L268" s="12">
        <f t="shared" si="13"/>
        <v>4</v>
      </c>
      <c r="M268" s="11"/>
      <c r="N268" s="11"/>
    </row>
    <row r="269" spans="2:14" ht="15">
      <c r="B269" s="17">
        <v>263</v>
      </c>
      <c r="C269" s="19">
        <v>2005190732</v>
      </c>
      <c r="D269" s="98" t="s">
        <v>315</v>
      </c>
      <c r="E269" s="84" t="s">
        <v>27</v>
      </c>
      <c r="F269" s="349" t="s">
        <v>700</v>
      </c>
      <c r="G269" s="11"/>
      <c r="H269" s="12"/>
      <c r="I269" s="11"/>
      <c r="J269" s="11">
        <v>7</v>
      </c>
      <c r="K269" s="12"/>
      <c r="L269" s="12">
        <f>SUM(G269,H268,I269,J269,K269)</f>
        <v>11</v>
      </c>
      <c r="M269" s="11"/>
      <c r="N269" s="11"/>
    </row>
    <row r="270" spans="2:14" ht="15">
      <c r="B270" s="17">
        <v>264</v>
      </c>
      <c r="C270" s="19">
        <v>2005211260</v>
      </c>
      <c r="D270" s="98" t="s">
        <v>372</v>
      </c>
      <c r="E270" s="84" t="s">
        <v>27</v>
      </c>
      <c r="F270" s="349" t="s">
        <v>362</v>
      </c>
      <c r="G270" s="11"/>
      <c r="H270" s="12">
        <v>4</v>
      </c>
      <c r="I270" s="11"/>
      <c r="J270" s="11"/>
      <c r="K270" s="12"/>
      <c r="L270" s="12">
        <f>SUM(G270,H270,I270,J270,K270)</f>
        <v>4</v>
      </c>
      <c r="M270" s="11"/>
      <c r="N270" s="11"/>
    </row>
    <row r="271" spans="2:14" ht="15">
      <c r="B271" s="17">
        <v>265</v>
      </c>
      <c r="C271" s="19">
        <v>2005218105</v>
      </c>
      <c r="D271" s="98" t="s">
        <v>435</v>
      </c>
      <c r="E271" s="84" t="s">
        <v>434</v>
      </c>
      <c r="F271" s="349" t="s">
        <v>411</v>
      </c>
      <c r="G271" s="11"/>
      <c r="H271" s="12">
        <v>4</v>
      </c>
      <c r="I271" s="11"/>
      <c r="J271" s="11"/>
      <c r="K271" s="12"/>
      <c r="L271" s="12">
        <f>SUM(G271,H271,I271,J271,K271)</f>
        <v>4</v>
      </c>
      <c r="M271" s="11"/>
      <c r="N271" s="11"/>
    </row>
    <row r="272" spans="2:14" ht="15">
      <c r="B272" s="17">
        <v>266</v>
      </c>
      <c r="C272" s="19">
        <v>2005218107</v>
      </c>
      <c r="D272" s="98" t="s">
        <v>433</v>
      </c>
      <c r="E272" s="84" t="s">
        <v>434</v>
      </c>
      <c r="F272" s="349" t="s">
        <v>411</v>
      </c>
      <c r="G272" s="11"/>
      <c r="H272" s="12">
        <v>4</v>
      </c>
      <c r="I272" s="11"/>
      <c r="J272" s="11"/>
      <c r="K272" s="12"/>
      <c r="L272" s="12">
        <f>SUM(G272,H272,I272,J272,K272)</f>
        <v>4</v>
      </c>
      <c r="M272" s="11"/>
      <c r="N272" s="11"/>
    </row>
    <row r="273" spans="2:14" ht="15">
      <c r="B273" s="17">
        <v>267</v>
      </c>
      <c r="C273" s="19">
        <v>2035210050</v>
      </c>
      <c r="D273" s="98" t="s">
        <v>210</v>
      </c>
      <c r="E273" s="84" t="s">
        <v>211</v>
      </c>
      <c r="F273" s="349" t="s">
        <v>194</v>
      </c>
      <c r="G273" s="11"/>
      <c r="H273" s="12">
        <v>4</v>
      </c>
      <c r="I273" s="11"/>
      <c r="J273" s="11"/>
      <c r="K273" s="12"/>
      <c r="L273" s="12">
        <f>SUM(G273,H273,I273,J273,K273)</f>
        <v>4</v>
      </c>
      <c r="M273" s="11"/>
      <c r="N273" s="11"/>
    </row>
    <row r="274" spans="2:14" ht="15">
      <c r="B274" s="17">
        <v>268</v>
      </c>
      <c r="C274" s="19">
        <v>2022210223</v>
      </c>
      <c r="D274" s="98" t="s">
        <v>1732</v>
      </c>
      <c r="E274" s="84" t="s">
        <v>187</v>
      </c>
      <c r="F274" s="349" t="s">
        <v>457</v>
      </c>
      <c r="G274" s="11"/>
      <c r="H274" s="12"/>
      <c r="I274" s="11"/>
      <c r="J274" s="11">
        <v>7</v>
      </c>
      <c r="K274" s="12"/>
      <c r="L274" s="12">
        <f>SUM(G274,H273,I274,J274,K274)</f>
        <v>11</v>
      </c>
      <c r="M274" s="11"/>
      <c r="N274" s="11"/>
    </row>
    <row r="275" spans="2:14" ht="15">
      <c r="B275" s="17">
        <v>269</v>
      </c>
      <c r="C275" s="19">
        <v>2005190703</v>
      </c>
      <c r="D275" s="98" t="s">
        <v>500</v>
      </c>
      <c r="E275" s="84" t="s">
        <v>187</v>
      </c>
      <c r="F275" s="349" t="s">
        <v>501</v>
      </c>
      <c r="G275" s="11"/>
      <c r="H275" s="12"/>
      <c r="I275" s="11"/>
      <c r="J275" s="11">
        <v>7</v>
      </c>
      <c r="K275" s="12"/>
      <c r="L275" s="12">
        <f t="shared" ref="L275:L312" si="14">SUM(G275,H275,I275,J275,K275)</f>
        <v>7</v>
      </c>
      <c r="M275" s="11"/>
      <c r="N275" s="11"/>
    </row>
    <row r="276" spans="2:14" ht="15">
      <c r="B276" s="17">
        <v>270</v>
      </c>
      <c r="C276" s="19">
        <v>2005200150</v>
      </c>
      <c r="D276" s="98" t="s">
        <v>186</v>
      </c>
      <c r="E276" s="84" t="s">
        <v>187</v>
      </c>
      <c r="F276" s="349" t="s">
        <v>165</v>
      </c>
      <c r="G276" s="11"/>
      <c r="H276" s="12">
        <v>4</v>
      </c>
      <c r="I276" s="11"/>
      <c r="J276" s="11"/>
      <c r="K276" s="12"/>
      <c r="L276" s="12">
        <f t="shared" si="14"/>
        <v>4</v>
      </c>
      <c r="M276" s="11"/>
      <c r="N276" s="11"/>
    </row>
    <row r="277" spans="2:14" ht="15">
      <c r="B277" s="17">
        <v>271</v>
      </c>
      <c r="C277" s="19">
        <v>2006210462</v>
      </c>
      <c r="D277" s="98" t="s">
        <v>203</v>
      </c>
      <c r="E277" s="84" t="s">
        <v>187</v>
      </c>
      <c r="F277" s="349" t="s">
        <v>194</v>
      </c>
      <c r="G277" s="11"/>
      <c r="H277" s="12">
        <v>4</v>
      </c>
      <c r="I277" s="11"/>
      <c r="J277" s="11"/>
      <c r="K277" s="12"/>
      <c r="L277" s="12">
        <f t="shared" si="14"/>
        <v>4</v>
      </c>
      <c r="M277" s="11"/>
      <c r="N277" s="11"/>
    </row>
    <row r="278" spans="2:14" ht="15">
      <c r="B278" s="17">
        <v>272</v>
      </c>
      <c r="C278" s="19">
        <v>2005210371</v>
      </c>
      <c r="D278" s="98" t="s">
        <v>175</v>
      </c>
      <c r="E278" s="84" t="s">
        <v>187</v>
      </c>
      <c r="F278" s="349" t="s">
        <v>324</v>
      </c>
      <c r="G278" s="11"/>
      <c r="H278" s="12">
        <v>4</v>
      </c>
      <c r="I278" s="11"/>
      <c r="J278" s="11"/>
      <c r="K278" s="12"/>
      <c r="L278" s="12">
        <f t="shared" si="14"/>
        <v>4</v>
      </c>
      <c r="M278" s="11"/>
      <c r="N278" s="11"/>
    </row>
    <row r="279" spans="2:14" ht="15">
      <c r="B279" s="17">
        <v>273</v>
      </c>
      <c r="C279" s="19">
        <v>2005211041</v>
      </c>
      <c r="D279" s="98" t="s">
        <v>371</v>
      </c>
      <c r="E279" s="84" t="s">
        <v>205</v>
      </c>
      <c r="F279" s="349" t="s">
        <v>362</v>
      </c>
      <c r="G279" s="11"/>
      <c r="H279" s="12">
        <v>4</v>
      </c>
      <c r="I279" s="11"/>
      <c r="J279" s="11"/>
      <c r="K279" s="12"/>
      <c r="L279" s="12">
        <f t="shared" si="14"/>
        <v>4</v>
      </c>
      <c r="M279" s="11"/>
      <c r="N279" s="11"/>
    </row>
    <row r="280" spans="2:14" ht="15">
      <c r="B280" s="17">
        <v>274</v>
      </c>
      <c r="C280" s="19">
        <v>2005218113</v>
      </c>
      <c r="D280" s="98" t="s">
        <v>436</v>
      </c>
      <c r="E280" s="84" t="s">
        <v>205</v>
      </c>
      <c r="F280" s="349" t="s">
        <v>411</v>
      </c>
      <c r="G280" s="11"/>
      <c r="H280" s="12">
        <v>4</v>
      </c>
      <c r="I280" s="11"/>
      <c r="J280" s="11"/>
      <c r="K280" s="12"/>
      <c r="L280" s="12">
        <f t="shared" si="14"/>
        <v>4</v>
      </c>
      <c r="M280" s="11"/>
      <c r="N280" s="11"/>
    </row>
    <row r="281" spans="2:14" ht="15">
      <c r="B281" s="17">
        <v>275</v>
      </c>
      <c r="C281" s="19">
        <v>2005210807</v>
      </c>
      <c r="D281" s="98" t="s">
        <v>477</v>
      </c>
      <c r="E281" s="84" t="s">
        <v>205</v>
      </c>
      <c r="F281" s="349" t="s">
        <v>457</v>
      </c>
      <c r="G281" s="11"/>
      <c r="H281" s="12">
        <v>4</v>
      </c>
      <c r="I281" s="11"/>
      <c r="J281" s="11"/>
      <c r="K281" s="12"/>
      <c r="L281" s="12">
        <f t="shared" si="14"/>
        <v>4</v>
      </c>
      <c r="M281" s="11"/>
      <c r="N281" s="11"/>
    </row>
    <row r="282" spans="2:14" ht="15">
      <c r="B282" s="17">
        <v>276</v>
      </c>
      <c r="C282" s="19">
        <v>2005191322</v>
      </c>
      <c r="D282" s="98" t="s">
        <v>241</v>
      </c>
      <c r="E282" s="84" t="s">
        <v>205</v>
      </c>
      <c r="F282" s="349" t="s">
        <v>501</v>
      </c>
      <c r="G282" s="11"/>
      <c r="H282" s="12"/>
      <c r="I282" s="11"/>
      <c r="J282" s="11">
        <v>7</v>
      </c>
      <c r="K282" s="12"/>
      <c r="L282" s="12">
        <f t="shared" si="14"/>
        <v>7</v>
      </c>
      <c r="M282" s="11"/>
      <c r="N282" s="11"/>
    </row>
    <row r="283" spans="2:14" ht="15">
      <c r="B283" s="17">
        <v>277</v>
      </c>
      <c r="C283" s="19">
        <v>2041210105</v>
      </c>
      <c r="D283" s="98" t="s">
        <v>268</v>
      </c>
      <c r="E283" s="84" t="s">
        <v>205</v>
      </c>
      <c r="F283" s="349" t="s">
        <v>258</v>
      </c>
      <c r="G283" s="11"/>
      <c r="H283" s="12">
        <v>4</v>
      </c>
      <c r="I283" s="11"/>
      <c r="J283" s="11"/>
      <c r="K283" s="12"/>
      <c r="L283" s="12">
        <f t="shared" si="14"/>
        <v>4</v>
      </c>
      <c r="M283" s="11"/>
      <c r="N283" s="11"/>
    </row>
    <row r="284" spans="2:14" ht="15">
      <c r="B284" s="17">
        <v>278</v>
      </c>
      <c r="C284" s="19">
        <v>2035211948</v>
      </c>
      <c r="D284" s="98" t="s">
        <v>204</v>
      </c>
      <c r="E284" s="84" t="s">
        <v>205</v>
      </c>
      <c r="F284" s="349" t="s">
        <v>194</v>
      </c>
      <c r="G284" s="11"/>
      <c r="H284" s="12">
        <v>4</v>
      </c>
      <c r="I284" s="11"/>
      <c r="J284" s="11"/>
      <c r="K284" s="12"/>
      <c r="L284" s="12">
        <f t="shared" si="14"/>
        <v>4</v>
      </c>
      <c r="M284" s="11"/>
      <c r="N284" s="11"/>
    </row>
    <row r="285" spans="2:14" ht="15" hidden="1">
      <c r="B285" s="17">
        <v>279</v>
      </c>
      <c r="C285" s="19">
        <v>2041210153</v>
      </c>
      <c r="D285" s="98" t="s">
        <v>290</v>
      </c>
      <c r="E285" s="84" t="s">
        <v>111</v>
      </c>
      <c r="F285" s="349" t="s">
        <v>273</v>
      </c>
      <c r="G285" s="11"/>
      <c r="H285" s="12">
        <v>4</v>
      </c>
      <c r="I285" s="11"/>
      <c r="J285" s="11"/>
      <c r="K285" s="12"/>
      <c r="L285" s="12">
        <f t="shared" si="14"/>
        <v>4</v>
      </c>
      <c r="M285" s="11"/>
      <c r="N285" s="11" t="s">
        <v>476</v>
      </c>
    </row>
    <row r="286" spans="2:14" ht="15">
      <c r="B286" s="17">
        <v>280</v>
      </c>
      <c r="C286" s="19">
        <v>2005218109</v>
      </c>
      <c r="D286" s="98" t="s">
        <v>475</v>
      </c>
      <c r="E286" s="84" t="s">
        <v>187</v>
      </c>
      <c r="F286" s="25" t="s">
        <v>457</v>
      </c>
      <c r="G286" s="11"/>
      <c r="H286" s="12"/>
      <c r="I286" s="11"/>
      <c r="J286" s="11"/>
      <c r="K286" s="12"/>
      <c r="L286" s="12">
        <f t="shared" si="14"/>
        <v>0</v>
      </c>
      <c r="M286" s="11"/>
      <c r="N286" s="11"/>
    </row>
    <row r="287" spans="2:14" ht="15">
      <c r="B287" s="17">
        <v>281</v>
      </c>
      <c r="C287" s="19">
        <v>2005210411</v>
      </c>
      <c r="D287" s="98" t="s">
        <v>322</v>
      </c>
      <c r="E287" s="84" t="s">
        <v>111</v>
      </c>
      <c r="F287" s="349" t="s">
        <v>314</v>
      </c>
      <c r="G287" s="11"/>
      <c r="H287" s="12">
        <v>4</v>
      </c>
      <c r="I287" s="11"/>
      <c r="J287" s="11"/>
      <c r="K287" s="12"/>
      <c r="L287" s="12">
        <f t="shared" si="14"/>
        <v>4</v>
      </c>
      <c r="M287" s="11"/>
      <c r="N287" s="11"/>
    </row>
    <row r="288" spans="2:14" ht="15" hidden="1">
      <c r="B288" s="17">
        <v>282</v>
      </c>
      <c r="C288" s="19">
        <v>2005208238</v>
      </c>
      <c r="D288" s="98" t="s">
        <v>110</v>
      </c>
      <c r="E288" s="84" t="s">
        <v>111</v>
      </c>
      <c r="F288" s="349" t="s">
        <v>108</v>
      </c>
      <c r="G288" s="11"/>
      <c r="H288" s="12">
        <v>4</v>
      </c>
      <c r="I288" s="11"/>
      <c r="J288" s="11"/>
      <c r="K288" s="12"/>
      <c r="L288" s="12">
        <f t="shared" si="14"/>
        <v>4</v>
      </c>
      <c r="M288" s="11"/>
      <c r="N288" s="11" t="s">
        <v>480</v>
      </c>
    </row>
    <row r="289" spans="2:14" ht="15">
      <c r="B289" s="17">
        <v>283</v>
      </c>
      <c r="C289" s="19">
        <v>2005210401</v>
      </c>
      <c r="D289" s="98" t="s">
        <v>479</v>
      </c>
      <c r="E289" s="84" t="s">
        <v>30</v>
      </c>
      <c r="F289" s="25" t="s">
        <v>457</v>
      </c>
      <c r="G289" s="11"/>
      <c r="H289" s="12"/>
      <c r="I289" s="11"/>
      <c r="J289" s="11"/>
      <c r="K289" s="12"/>
      <c r="L289" s="12">
        <f t="shared" si="14"/>
        <v>0</v>
      </c>
      <c r="M289" s="11"/>
      <c r="N289" s="11"/>
    </row>
    <row r="290" spans="2:14" ht="15">
      <c r="B290" s="17">
        <v>284</v>
      </c>
      <c r="C290" s="19">
        <v>2022210293</v>
      </c>
      <c r="D290" s="98" t="s">
        <v>110</v>
      </c>
      <c r="E290" s="84" t="s">
        <v>111</v>
      </c>
      <c r="F290" s="349" t="s">
        <v>213</v>
      </c>
      <c r="G290" s="11"/>
      <c r="H290" s="12">
        <v>4</v>
      </c>
      <c r="I290" s="11"/>
      <c r="J290" s="11"/>
      <c r="K290" s="12"/>
      <c r="L290" s="12">
        <f t="shared" si="14"/>
        <v>4</v>
      </c>
      <c r="M290" s="11"/>
      <c r="N290" s="11"/>
    </row>
    <row r="291" spans="2:14" ht="15" hidden="1">
      <c r="B291" s="17">
        <v>285</v>
      </c>
      <c r="C291" s="19">
        <v>2005211247</v>
      </c>
      <c r="D291" s="98" t="s">
        <v>478</v>
      </c>
      <c r="E291" s="84" t="s">
        <v>111</v>
      </c>
      <c r="F291" s="349" t="s">
        <v>457</v>
      </c>
      <c r="G291" s="11"/>
      <c r="H291" s="12">
        <v>4</v>
      </c>
      <c r="I291" s="11"/>
      <c r="J291" s="11"/>
      <c r="K291" s="12"/>
      <c r="L291" s="12">
        <f t="shared" si="14"/>
        <v>4</v>
      </c>
      <c r="M291" s="11"/>
      <c r="N291" s="11" t="s">
        <v>480</v>
      </c>
    </row>
    <row r="292" spans="2:14" ht="15">
      <c r="B292" s="17">
        <v>286</v>
      </c>
      <c r="C292" s="19">
        <v>2005210744</v>
      </c>
      <c r="D292" s="98" t="s">
        <v>98</v>
      </c>
      <c r="E292" s="84" t="s">
        <v>107</v>
      </c>
      <c r="F292" s="25" t="s">
        <v>457</v>
      </c>
      <c r="G292" s="11"/>
      <c r="H292" s="12"/>
      <c r="I292" s="11"/>
      <c r="J292" s="11"/>
      <c r="K292" s="12"/>
      <c r="L292" s="12">
        <f t="shared" si="14"/>
        <v>0</v>
      </c>
      <c r="M292" s="11"/>
      <c r="N292" s="11"/>
    </row>
    <row r="293" spans="2:14" ht="15">
      <c r="B293" s="17">
        <v>287</v>
      </c>
      <c r="C293" s="19">
        <v>2005218118</v>
      </c>
      <c r="D293" s="98" t="s">
        <v>454</v>
      </c>
      <c r="E293" s="84" t="s">
        <v>455</v>
      </c>
      <c r="F293" s="349" t="s">
        <v>443</v>
      </c>
      <c r="G293" s="11"/>
      <c r="H293" s="12">
        <v>4</v>
      </c>
      <c r="I293" s="11"/>
      <c r="J293" s="11"/>
      <c r="K293" s="12"/>
      <c r="L293" s="12">
        <f t="shared" si="14"/>
        <v>4</v>
      </c>
      <c r="M293" s="11"/>
      <c r="N293" s="11"/>
    </row>
    <row r="294" spans="2:14" ht="15">
      <c r="B294" s="17">
        <v>288</v>
      </c>
      <c r="C294" s="19">
        <v>2005210106</v>
      </c>
      <c r="D294" s="98" t="s">
        <v>341</v>
      </c>
      <c r="E294" s="84" t="s">
        <v>342</v>
      </c>
      <c r="F294" s="349" t="s">
        <v>324</v>
      </c>
      <c r="G294" s="11"/>
      <c r="H294" s="12">
        <v>4</v>
      </c>
      <c r="I294" s="11"/>
      <c r="J294" s="11"/>
      <c r="K294" s="12"/>
      <c r="L294" s="12">
        <f t="shared" si="14"/>
        <v>4</v>
      </c>
      <c r="M294" s="11"/>
      <c r="N294" s="11"/>
    </row>
    <row r="295" spans="2:14" ht="15">
      <c r="B295" s="17">
        <v>289</v>
      </c>
      <c r="C295" s="19">
        <v>2022218385</v>
      </c>
      <c r="D295" s="98" t="s">
        <v>251</v>
      </c>
      <c r="E295" s="84" t="s">
        <v>207</v>
      </c>
      <c r="F295" s="349" t="s">
        <v>248</v>
      </c>
      <c r="G295" s="11"/>
      <c r="H295" s="12">
        <v>4</v>
      </c>
      <c r="I295" s="11"/>
      <c r="J295" s="11"/>
      <c r="K295" s="12"/>
      <c r="L295" s="12">
        <f t="shared" si="14"/>
        <v>4</v>
      </c>
      <c r="M295" s="11"/>
      <c r="N295" s="11"/>
    </row>
    <row r="296" spans="2:14" ht="15">
      <c r="B296" s="17">
        <v>290</v>
      </c>
      <c r="C296" s="19">
        <v>2035218589</v>
      </c>
      <c r="D296" s="98" t="s">
        <v>206</v>
      </c>
      <c r="E296" s="84" t="s">
        <v>207</v>
      </c>
      <c r="F296" s="349" t="s">
        <v>194</v>
      </c>
      <c r="G296" s="11"/>
      <c r="H296" s="12">
        <v>4</v>
      </c>
      <c r="I296" s="11"/>
      <c r="J296" s="11"/>
      <c r="K296" s="12"/>
      <c r="L296" s="12">
        <f t="shared" si="14"/>
        <v>4</v>
      </c>
      <c r="M296" s="11"/>
      <c r="N296" s="11"/>
    </row>
    <row r="297" spans="2:14" ht="15">
      <c r="B297" s="17">
        <v>291</v>
      </c>
      <c r="C297" s="19">
        <v>2005202195</v>
      </c>
      <c r="D297" s="98" t="s">
        <v>89</v>
      </c>
      <c r="E297" s="84" t="s">
        <v>90</v>
      </c>
      <c r="F297" s="349" t="s">
        <v>91</v>
      </c>
      <c r="G297" s="11"/>
      <c r="H297" s="12">
        <v>4</v>
      </c>
      <c r="I297" s="11"/>
      <c r="J297" s="11"/>
      <c r="K297" s="12"/>
      <c r="L297" s="12">
        <f t="shared" si="14"/>
        <v>4</v>
      </c>
      <c r="M297" s="11"/>
      <c r="N297" s="11"/>
    </row>
    <row r="298" spans="2:14" ht="15">
      <c r="B298" s="17">
        <v>292</v>
      </c>
      <c r="C298" s="19">
        <v>2035200035</v>
      </c>
      <c r="D298" s="98" t="s">
        <v>68</v>
      </c>
      <c r="E298" s="84" t="s">
        <v>69</v>
      </c>
      <c r="F298" s="349" t="s">
        <v>59</v>
      </c>
      <c r="G298" s="11"/>
      <c r="H298" s="12">
        <v>4</v>
      </c>
      <c r="I298" s="11"/>
      <c r="J298" s="11"/>
      <c r="K298" s="12"/>
      <c r="L298" s="12">
        <f t="shared" si="14"/>
        <v>4</v>
      </c>
      <c r="M298" s="11"/>
      <c r="N298" s="11"/>
    </row>
    <row r="299" spans="2:14" ht="15">
      <c r="B299" s="17">
        <v>293</v>
      </c>
      <c r="C299" s="19">
        <v>2005200830</v>
      </c>
      <c r="D299" s="98" t="s">
        <v>85</v>
      </c>
      <c r="E299" s="84" t="s">
        <v>86</v>
      </c>
      <c r="F299" s="349" t="s">
        <v>78</v>
      </c>
      <c r="G299" s="11"/>
      <c r="H299" s="12">
        <v>4</v>
      </c>
      <c r="I299" s="11"/>
      <c r="J299" s="11"/>
      <c r="K299" s="12"/>
      <c r="L299" s="12">
        <f t="shared" si="14"/>
        <v>4</v>
      </c>
      <c r="M299" s="11"/>
      <c r="N299" s="11"/>
    </row>
    <row r="300" spans="2:14" ht="15">
      <c r="B300" s="17">
        <v>294</v>
      </c>
      <c r="C300" s="19">
        <v>2005210412</v>
      </c>
      <c r="D300" s="98" t="s">
        <v>37</v>
      </c>
      <c r="E300" s="84" t="s">
        <v>343</v>
      </c>
      <c r="F300" s="349" t="s">
        <v>324</v>
      </c>
      <c r="G300" s="11"/>
      <c r="H300" s="12">
        <v>4</v>
      </c>
      <c r="I300" s="11"/>
      <c r="J300" s="11"/>
      <c r="K300" s="12"/>
      <c r="L300" s="12">
        <f t="shared" si="14"/>
        <v>4</v>
      </c>
      <c r="M300" s="11"/>
      <c r="N300" s="11"/>
    </row>
    <row r="301" spans="2:14" ht="15">
      <c r="B301" s="17">
        <v>295</v>
      </c>
      <c r="C301" s="19">
        <v>2041211628</v>
      </c>
      <c r="D301" s="98" t="s">
        <v>285</v>
      </c>
      <c r="E301" s="84" t="s">
        <v>286</v>
      </c>
      <c r="F301" s="349" t="s">
        <v>273</v>
      </c>
      <c r="G301" s="11"/>
      <c r="H301" s="12">
        <v>4</v>
      </c>
      <c r="I301" s="11"/>
      <c r="J301" s="11"/>
      <c r="K301" s="12"/>
      <c r="L301" s="12">
        <f t="shared" si="14"/>
        <v>4</v>
      </c>
      <c r="M301" s="11"/>
      <c r="N301" s="11"/>
    </row>
    <row r="302" spans="2:14" ht="15">
      <c r="B302" s="17">
        <v>296</v>
      </c>
      <c r="C302" s="19">
        <v>2005208213</v>
      </c>
      <c r="D302" s="98" t="s">
        <v>188</v>
      </c>
      <c r="E302" s="84" t="s">
        <v>30</v>
      </c>
      <c r="F302" s="349" t="s">
        <v>165</v>
      </c>
      <c r="G302" s="11"/>
      <c r="H302" s="12">
        <v>4</v>
      </c>
      <c r="I302" s="11"/>
      <c r="J302" s="11"/>
      <c r="K302" s="12"/>
      <c r="L302" s="12">
        <f t="shared" si="14"/>
        <v>4</v>
      </c>
      <c r="M302" s="11"/>
      <c r="N302" s="11"/>
    </row>
    <row r="303" spans="2:14" ht="15">
      <c r="B303" s="17">
        <v>297</v>
      </c>
      <c r="C303" s="19">
        <v>2005211237</v>
      </c>
      <c r="D303" s="98" t="s">
        <v>98</v>
      </c>
      <c r="E303" s="84" t="s">
        <v>30</v>
      </c>
      <c r="F303" s="349" t="s">
        <v>375</v>
      </c>
      <c r="G303" s="11"/>
      <c r="H303" s="12">
        <v>4</v>
      </c>
      <c r="I303" s="11"/>
      <c r="J303" s="11"/>
      <c r="K303" s="12"/>
      <c r="L303" s="12">
        <f t="shared" si="14"/>
        <v>4</v>
      </c>
      <c r="M303" s="11"/>
      <c r="N303" s="11"/>
    </row>
    <row r="304" spans="2:14" ht="15">
      <c r="B304" s="17">
        <v>298</v>
      </c>
      <c r="C304" s="19">
        <v>2041210172</v>
      </c>
      <c r="D304" s="98" t="s">
        <v>291</v>
      </c>
      <c r="E304" s="84" t="s">
        <v>30</v>
      </c>
      <c r="F304" s="349" t="s">
        <v>273</v>
      </c>
      <c r="G304" s="11"/>
      <c r="H304" s="12">
        <v>4</v>
      </c>
      <c r="I304" s="11"/>
      <c r="J304" s="11"/>
      <c r="K304" s="12"/>
      <c r="L304" s="12">
        <f t="shared" si="14"/>
        <v>4</v>
      </c>
      <c r="M304" s="11"/>
      <c r="N304" s="11"/>
    </row>
    <row r="305" spans="2:14" ht="15">
      <c r="B305" s="17">
        <v>299</v>
      </c>
      <c r="C305" s="19">
        <v>2005210362</v>
      </c>
      <c r="D305" s="98" t="s">
        <v>481</v>
      </c>
      <c r="E305" s="84" t="s">
        <v>30</v>
      </c>
      <c r="F305" s="349" t="s">
        <v>457</v>
      </c>
      <c r="G305" s="11"/>
      <c r="H305" s="12">
        <v>4</v>
      </c>
      <c r="I305" s="11"/>
      <c r="J305" s="11"/>
      <c r="K305" s="12"/>
      <c r="L305" s="12">
        <f t="shared" si="14"/>
        <v>4</v>
      </c>
      <c r="M305" s="11"/>
      <c r="N305" s="11"/>
    </row>
    <row r="306" spans="2:14" ht="15">
      <c r="B306" s="17">
        <v>300</v>
      </c>
      <c r="C306" s="19">
        <v>2035218590</v>
      </c>
      <c r="D306" s="98" t="s">
        <v>382</v>
      </c>
      <c r="E306" s="84" t="s">
        <v>383</v>
      </c>
      <c r="F306" s="349" t="s">
        <v>375</v>
      </c>
      <c r="G306" s="11"/>
      <c r="H306" s="12">
        <v>4</v>
      </c>
      <c r="I306" s="11"/>
      <c r="J306" s="11"/>
      <c r="K306" s="12"/>
      <c r="L306" s="12">
        <f t="shared" si="14"/>
        <v>4</v>
      </c>
      <c r="M306" s="11"/>
      <c r="N306" s="11"/>
    </row>
    <row r="307" spans="2:14" ht="15">
      <c r="B307" s="17">
        <v>301</v>
      </c>
      <c r="C307" s="19">
        <v>2005200096</v>
      </c>
      <c r="D307" s="98" t="s">
        <v>136</v>
      </c>
      <c r="E307" s="84" t="s">
        <v>189</v>
      </c>
      <c r="F307" s="349" t="s">
        <v>165</v>
      </c>
      <c r="G307" s="11"/>
      <c r="H307" s="12">
        <v>4</v>
      </c>
      <c r="I307" s="11"/>
      <c r="J307" s="11"/>
      <c r="K307" s="12"/>
      <c r="L307" s="12">
        <f t="shared" si="14"/>
        <v>4</v>
      </c>
      <c r="M307" s="11"/>
      <c r="N307" s="11"/>
    </row>
    <row r="308" spans="2:14" ht="15">
      <c r="B308" s="17">
        <v>302</v>
      </c>
      <c r="C308" s="19">
        <v>2005210008</v>
      </c>
      <c r="D308" s="98" t="s">
        <v>380</v>
      </c>
      <c r="E308" s="84" t="s">
        <v>381</v>
      </c>
      <c r="F308" s="349" t="s">
        <v>375</v>
      </c>
      <c r="G308" s="11"/>
      <c r="H308" s="12">
        <v>4</v>
      </c>
      <c r="I308" s="11"/>
      <c r="J308" s="11"/>
      <c r="K308" s="12"/>
      <c r="L308" s="12">
        <f t="shared" si="14"/>
        <v>4</v>
      </c>
      <c r="M308" s="11"/>
      <c r="N308" s="11"/>
    </row>
    <row r="309" spans="2:14" ht="15">
      <c r="B309" s="17">
        <v>303</v>
      </c>
      <c r="C309" s="19">
        <v>2005210920</v>
      </c>
      <c r="D309" s="98" t="s">
        <v>404</v>
      </c>
      <c r="E309" s="84" t="s">
        <v>405</v>
      </c>
      <c r="F309" s="349" t="s">
        <v>385</v>
      </c>
      <c r="G309" s="11"/>
      <c r="H309" s="12">
        <v>4</v>
      </c>
      <c r="I309" s="11"/>
      <c r="J309" s="11"/>
      <c r="K309" s="12"/>
      <c r="L309" s="12">
        <f t="shared" si="14"/>
        <v>4</v>
      </c>
      <c r="M309" s="11"/>
      <c r="N309" s="11"/>
    </row>
    <row r="310" spans="2:14" ht="15">
      <c r="B310" s="17">
        <v>304</v>
      </c>
      <c r="C310" s="19">
        <v>2022218399</v>
      </c>
      <c r="D310" s="98" t="s">
        <v>252</v>
      </c>
      <c r="E310" s="84" t="s">
        <v>253</v>
      </c>
      <c r="F310" s="349" t="s">
        <v>248</v>
      </c>
      <c r="G310" s="11"/>
      <c r="H310" s="12">
        <v>4</v>
      </c>
      <c r="I310" s="11"/>
      <c r="J310" s="11"/>
      <c r="K310" s="12"/>
      <c r="L310" s="12">
        <f t="shared" si="14"/>
        <v>4</v>
      </c>
      <c r="M310" s="11"/>
      <c r="N310" s="11"/>
    </row>
    <row r="311" spans="2:14" ht="15">
      <c r="B311" s="17">
        <v>305</v>
      </c>
      <c r="C311" s="19">
        <v>2005201220</v>
      </c>
      <c r="D311" s="98" t="s">
        <v>154</v>
      </c>
      <c r="E311" s="84" t="s">
        <v>155</v>
      </c>
      <c r="F311" s="349" t="s">
        <v>149</v>
      </c>
      <c r="G311" s="11"/>
      <c r="H311" s="12">
        <v>4</v>
      </c>
      <c r="I311" s="11"/>
      <c r="J311" s="11"/>
      <c r="K311" s="12"/>
      <c r="L311" s="12">
        <f t="shared" si="14"/>
        <v>4</v>
      </c>
      <c r="M311" s="11"/>
      <c r="N311" s="11"/>
    </row>
    <row r="312" spans="2:14" ht="15">
      <c r="B312" s="17">
        <v>306</v>
      </c>
      <c r="C312" s="19">
        <v>2005210847</v>
      </c>
      <c r="D312" s="98" t="s">
        <v>373</v>
      </c>
      <c r="E312" s="84" t="s">
        <v>155</v>
      </c>
      <c r="F312" s="349" t="s">
        <v>362</v>
      </c>
      <c r="G312" s="11"/>
      <c r="H312" s="12">
        <v>4</v>
      </c>
      <c r="I312" s="11"/>
      <c r="J312" s="11"/>
      <c r="K312" s="12"/>
      <c r="L312" s="12">
        <f t="shared" si="14"/>
        <v>4</v>
      </c>
      <c r="M312" s="11"/>
      <c r="N312" s="11"/>
    </row>
    <row r="313" spans="2:14" ht="15.75">
      <c r="C313" s="436" t="s">
        <v>563</v>
      </c>
      <c r="D313" s="436"/>
      <c r="K313" s="4" t="s">
        <v>25</v>
      </c>
    </row>
    <row r="314" spans="2:14" ht="15.75">
      <c r="K314" s="4" t="s">
        <v>24</v>
      </c>
    </row>
  </sheetData>
  <autoFilter ref="A6:N314" xr:uid="{9A3BBE96-1767-4A42-B65D-77498722B539}">
    <filterColumn colId="3" showButton="0"/>
    <filterColumn colId="11">
      <filters blank="1">
        <filter val="4"/>
        <filter val="7"/>
      </filters>
    </filterColumn>
  </autoFilter>
  <sortState xmlns:xlrd2="http://schemas.microsoft.com/office/spreadsheetml/2017/richdata2" ref="C6:L312">
    <sortCondition ref="E6:E312"/>
    <sortCondition ref="D6:D312"/>
    <sortCondition ref="F6:F312"/>
  </sortState>
  <mergeCells count="13">
    <mergeCell ref="B1:N1"/>
    <mergeCell ref="A3:N3"/>
    <mergeCell ref="G4:J4"/>
    <mergeCell ref="C313:D313"/>
    <mergeCell ref="D6:E6"/>
    <mergeCell ref="C4:C5"/>
    <mergeCell ref="D4:E5"/>
    <mergeCell ref="F4:F5"/>
    <mergeCell ref="B4:B5"/>
    <mergeCell ref="K4:K5"/>
    <mergeCell ref="L4:L5"/>
    <mergeCell ref="M4:M5"/>
    <mergeCell ref="N4:N5"/>
  </mergeCells>
  <conditionalFormatting sqref="C7 C2 C4">
    <cfRule type="duplicateValues" dxfId="272" priority="22"/>
  </conditionalFormatting>
  <conditionalFormatting sqref="C7">
    <cfRule type="duplicateValues" dxfId="271" priority="21"/>
  </conditionalFormatting>
  <conditionalFormatting sqref="C7">
    <cfRule type="duplicateValues" dxfId="270" priority="20"/>
  </conditionalFormatting>
  <conditionalFormatting sqref="C7">
    <cfRule type="duplicateValues" dxfId="269" priority="19"/>
  </conditionalFormatting>
  <conditionalFormatting sqref="C313">
    <cfRule type="duplicateValues" dxfId="268" priority="16" stopIfTrue="1"/>
  </conditionalFormatting>
  <conditionalFormatting sqref="C313">
    <cfRule type="duplicateValues" dxfId="267" priority="15"/>
  </conditionalFormatting>
  <conditionalFormatting sqref="C313">
    <cfRule type="duplicateValues" dxfId="266" priority="14"/>
  </conditionalFormatting>
  <conditionalFormatting sqref="C8:C312">
    <cfRule type="duplicateValues" dxfId="265" priority="557"/>
  </conditionalFormatting>
  <conditionalFormatting sqref="C1:C4 C7:C1048576">
    <cfRule type="duplicateValues" dxfId="264" priority="558"/>
    <cfRule type="duplicateValues" dxfId="263" priority="559"/>
    <cfRule type="duplicateValues" dxfId="262" priority="560"/>
    <cfRule type="duplicateValues" dxfId="261" priority="561"/>
    <cfRule type="duplicateValues" dxfId="260" priority="562"/>
  </conditionalFormatting>
  <conditionalFormatting sqref="C314:C1048576 C1:C4 C7:C312">
    <cfRule type="duplicateValues" dxfId="259" priority="578"/>
  </conditionalFormatting>
  <conditionalFormatting sqref="C6">
    <cfRule type="duplicateValues" dxfId="258" priority="6"/>
  </conditionalFormatting>
  <conditionalFormatting sqref="C6">
    <cfRule type="duplicateValues" dxfId="257" priority="5"/>
  </conditionalFormatting>
  <conditionalFormatting sqref="C6">
    <cfRule type="duplicateValues" dxfId="256" priority="4"/>
  </conditionalFormatting>
  <conditionalFormatting sqref="C6">
    <cfRule type="duplicateValues" dxfId="255" priority="3"/>
  </conditionalFormatting>
  <conditionalFormatting sqref="C6">
    <cfRule type="duplicateValues" dxfId="254" priority="2"/>
  </conditionalFormatting>
  <conditionalFormatting sqref="C6">
    <cfRule type="duplicateValues" dxfId="253" priority="1"/>
  </conditionalFormatting>
  <pageMargins left="0.25" right="0.25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2BCE3-FD64-4E01-8F30-1BF00C673FE2}">
  <sheetPr filterMode="1"/>
  <dimension ref="A1:AH4060"/>
  <sheetViews>
    <sheetView topLeftCell="A19" zoomScale="90" zoomScaleNormal="90" workbookViewId="0">
      <selection activeCell="K27" sqref="K27"/>
    </sheetView>
  </sheetViews>
  <sheetFormatPr defaultRowHeight="14.25"/>
  <cols>
    <col min="1" max="1" width="4.375" customWidth="1"/>
    <col min="2" max="2" width="10" customWidth="1"/>
    <col min="3" max="3" width="20.375" bestFit="1" customWidth="1"/>
    <col min="4" max="4" width="7.5" bestFit="1" customWidth="1"/>
    <col min="5" max="5" width="10.375" bestFit="1" customWidth="1"/>
    <col min="6" max="6" width="5.75" customWidth="1"/>
    <col min="7" max="7" width="5" customWidth="1"/>
    <col min="8" max="8" width="4.875" customWidth="1"/>
    <col min="9" max="9" width="6.125" customWidth="1"/>
    <col min="10" max="10" width="5.25" customWidth="1"/>
    <col min="11" max="14" width="4.25" bestFit="1" customWidth="1"/>
    <col min="15" max="27" width="5.125" bestFit="1" customWidth="1"/>
  </cols>
  <sheetData>
    <row r="1" spans="1:28" s="223" customFormat="1" ht="58.5" customHeight="1">
      <c r="A1" s="438" t="s">
        <v>4446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</row>
    <row r="2" spans="1:28" s="224" customFormat="1" ht="12.75">
      <c r="B2" s="225"/>
      <c r="C2" s="226"/>
      <c r="D2" s="227"/>
      <c r="E2" s="227"/>
      <c r="F2" s="228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440"/>
      <c r="W2" s="440"/>
      <c r="X2" s="440"/>
      <c r="Y2" s="440"/>
      <c r="Z2" s="440"/>
      <c r="AA2" s="440"/>
    </row>
    <row r="3" spans="1:28" s="224" customFormat="1" ht="22.5">
      <c r="A3" s="445" t="s">
        <v>4447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  <c r="L3" s="445"/>
      <c r="M3" s="445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  <c r="AA3" s="445"/>
    </row>
    <row r="4" spans="1:28" s="224" customFormat="1" ht="18.75">
      <c r="A4" s="446" t="s">
        <v>4461</v>
      </c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N4" s="446"/>
      <c r="O4" s="446"/>
      <c r="P4" s="446"/>
      <c r="Q4" s="446"/>
      <c r="R4" s="446"/>
      <c r="S4" s="446"/>
      <c r="T4" s="446"/>
      <c r="U4" s="446"/>
      <c r="V4" s="446"/>
      <c r="W4" s="446"/>
      <c r="X4" s="446"/>
      <c r="Y4" s="446"/>
      <c r="Z4" s="446"/>
      <c r="AA4" s="446"/>
    </row>
    <row r="5" spans="1:28" s="224" customFormat="1" ht="17.25" customHeight="1">
      <c r="A5" s="226" t="s">
        <v>4462</v>
      </c>
      <c r="B5" s="225"/>
      <c r="C5" s="226"/>
      <c r="D5" s="227"/>
      <c r="E5" s="227"/>
    </row>
    <row r="6" spans="1:28" s="224" customFormat="1" ht="12.75">
      <c r="B6" s="437" t="s">
        <v>4595</v>
      </c>
      <c r="C6" s="437"/>
      <c r="D6" s="437"/>
      <c r="E6" s="437"/>
      <c r="F6" s="437"/>
      <c r="G6" s="437"/>
      <c r="H6" s="437"/>
      <c r="I6" s="437"/>
      <c r="J6" s="243"/>
      <c r="K6" s="243"/>
      <c r="L6" s="243"/>
    </row>
    <row r="7" spans="1:28" s="227" customFormat="1" ht="12.75">
      <c r="B7" s="437" t="s">
        <v>4596</v>
      </c>
      <c r="C7" s="437"/>
      <c r="D7" s="437"/>
      <c r="E7" s="437"/>
      <c r="F7" s="245"/>
      <c r="G7" s="245"/>
      <c r="H7" s="245"/>
      <c r="I7" s="245"/>
      <c r="J7" s="243"/>
      <c r="K7" s="243"/>
      <c r="L7" s="243"/>
      <c r="M7" s="224"/>
    </row>
    <row r="8" spans="1:28" s="227" customFormat="1" ht="12.75">
      <c r="B8" s="437" t="s">
        <v>4594</v>
      </c>
      <c r="C8" s="437"/>
      <c r="D8" s="437"/>
      <c r="E8" s="245"/>
      <c r="F8" s="245"/>
      <c r="G8" s="245"/>
      <c r="H8" s="245"/>
      <c r="I8" s="245"/>
      <c r="J8" s="243"/>
      <c r="K8" s="243"/>
      <c r="L8" s="243"/>
      <c r="M8" s="224"/>
    </row>
    <row r="9" spans="1:28" s="227" customFormat="1" ht="12.75">
      <c r="B9" s="362" t="s">
        <v>4597</v>
      </c>
      <c r="C9" s="362"/>
      <c r="D9" s="362"/>
      <c r="E9" s="248"/>
      <c r="F9" s="245"/>
      <c r="G9" s="245"/>
      <c r="H9" s="245"/>
      <c r="I9" s="245"/>
      <c r="J9" s="243"/>
      <c r="K9" s="243"/>
      <c r="L9" s="243"/>
    </row>
    <row r="10" spans="1:28" s="227" customFormat="1" ht="12.75">
      <c r="B10" s="437" t="s">
        <v>4599</v>
      </c>
      <c r="C10" s="437"/>
      <c r="D10" s="437"/>
      <c r="E10" s="245"/>
      <c r="F10" s="245"/>
      <c r="G10" s="245"/>
      <c r="H10" s="245"/>
      <c r="I10" s="245"/>
      <c r="J10" s="243"/>
      <c r="K10" s="243"/>
      <c r="L10" s="243"/>
    </row>
    <row r="11" spans="1:28" s="227" customFormat="1" ht="12.75">
      <c r="B11" s="362" t="s">
        <v>4601</v>
      </c>
      <c r="C11" s="362"/>
      <c r="D11" s="362"/>
      <c r="E11" s="245"/>
      <c r="F11" s="245"/>
      <c r="G11" s="245"/>
      <c r="H11" s="245"/>
      <c r="I11" s="245"/>
      <c r="J11" s="243"/>
      <c r="K11" s="243"/>
      <c r="L11" s="243"/>
      <c r="M11" s="230"/>
      <c r="N11" s="230"/>
      <c r="O11" s="230"/>
      <c r="P11" s="230"/>
      <c r="Q11" s="230"/>
      <c r="R11" s="230"/>
    </row>
    <row r="12" spans="1:28" s="227" customFormat="1" ht="12.75">
      <c r="B12" s="362" t="s">
        <v>4602</v>
      </c>
      <c r="C12" s="362"/>
      <c r="D12" s="362"/>
      <c r="E12" s="362"/>
      <c r="F12" s="245"/>
      <c r="G12" s="245"/>
      <c r="H12" s="245"/>
      <c r="I12" s="245"/>
      <c r="J12" s="243"/>
      <c r="K12" s="243"/>
      <c r="L12" s="243"/>
    </row>
    <row r="13" spans="1:28" s="227" customFormat="1" ht="12.75">
      <c r="B13" s="437" t="s">
        <v>4604</v>
      </c>
      <c r="C13" s="437"/>
      <c r="D13" s="437"/>
      <c r="E13" s="437"/>
      <c r="F13" s="245"/>
      <c r="G13" s="245"/>
      <c r="H13" s="245"/>
      <c r="I13" s="245"/>
      <c r="J13" s="243"/>
      <c r="K13" s="243"/>
      <c r="L13" s="243"/>
    </row>
    <row r="14" spans="1:28" s="227" customFormat="1" ht="12.75">
      <c r="B14" s="437" t="s">
        <v>4605</v>
      </c>
      <c r="C14" s="437"/>
      <c r="D14" s="437"/>
      <c r="E14" s="437"/>
      <c r="F14" s="437"/>
      <c r="G14" s="245"/>
      <c r="H14" s="245"/>
      <c r="I14" s="245"/>
      <c r="J14" s="243"/>
      <c r="K14" s="243"/>
      <c r="L14" s="243"/>
    </row>
    <row r="15" spans="1:28" s="227" customFormat="1" ht="12.75">
      <c r="B15" s="437" t="s">
        <v>4607</v>
      </c>
      <c r="C15" s="437"/>
      <c r="D15" s="437"/>
      <c r="E15" s="245"/>
      <c r="F15" s="245"/>
      <c r="G15" s="245"/>
      <c r="H15" s="245"/>
      <c r="I15" s="245"/>
      <c r="J15" s="243"/>
      <c r="K15" s="243"/>
      <c r="L15" s="243"/>
    </row>
    <row r="16" spans="1:28" s="227" customFormat="1" ht="12.75">
      <c r="B16" s="437" t="s">
        <v>4608</v>
      </c>
      <c r="C16" s="437"/>
      <c r="D16" s="437"/>
      <c r="E16" s="437"/>
      <c r="F16" s="437"/>
      <c r="G16" s="437"/>
      <c r="H16" s="245"/>
      <c r="I16" s="245"/>
      <c r="J16" s="243"/>
      <c r="K16" s="243"/>
      <c r="L16" s="243"/>
    </row>
    <row r="17" spans="1:34" s="227" customFormat="1" ht="12.75">
      <c r="B17" s="437" t="s">
        <v>4609</v>
      </c>
      <c r="C17" s="437"/>
      <c r="D17" s="437"/>
      <c r="E17" s="437"/>
      <c r="F17" s="437"/>
      <c r="G17" s="245"/>
      <c r="H17" s="245"/>
      <c r="I17" s="245"/>
      <c r="J17" s="243"/>
      <c r="K17" s="243"/>
      <c r="L17" s="243"/>
    </row>
    <row r="18" spans="1:34" s="227" customFormat="1" ht="12.75">
      <c r="B18" s="437" t="s">
        <v>4612</v>
      </c>
      <c r="C18" s="437"/>
      <c r="D18" s="437"/>
      <c r="E18" s="245"/>
      <c r="F18" s="245"/>
      <c r="G18" s="245"/>
      <c r="H18" s="245"/>
      <c r="I18" s="245"/>
      <c r="J18" s="243"/>
      <c r="K18" s="243"/>
      <c r="L18" s="243"/>
    </row>
    <row r="19" spans="1:34" s="227" customFormat="1" ht="12.75">
      <c r="B19" s="362" t="s">
        <v>4614</v>
      </c>
      <c r="C19" s="362"/>
      <c r="D19" s="362"/>
      <c r="E19" s="245"/>
      <c r="F19" s="245"/>
      <c r="G19" s="245"/>
      <c r="H19" s="245"/>
      <c r="I19" s="245"/>
      <c r="J19" s="243"/>
      <c r="K19" s="243"/>
      <c r="L19" s="243"/>
    </row>
    <row r="20" spans="1:34" s="227" customFormat="1" ht="12.75">
      <c r="B20" s="437" t="s">
        <v>4615</v>
      </c>
      <c r="C20" s="437"/>
      <c r="D20" s="437"/>
      <c r="E20" s="437"/>
      <c r="F20" s="437"/>
      <c r="G20" s="437"/>
      <c r="H20" s="245"/>
      <c r="I20" s="245"/>
      <c r="J20" s="243"/>
      <c r="K20" s="243"/>
      <c r="L20" s="243"/>
    </row>
    <row r="21" spans="1:34" s="227" customFormat="1" ht="12.75">
      <c r="B21" s="437" t="s">
        <v>4617</v>
      </c>
      <c r="C21" s="437"/>
      <c r="D21" s="437"/>
      <c r="E21" s="437"/>
      <c r="F21" s="245"/>
      <c r="G21" s="245"/>
      <c r="H21" s="245"/>
      <c r="I21" s="245"/>
      <c r="J21" s="244"/>
      <c r="K21" s="244"/>
      <c r="L21" s="244"/>
    </row>
    <row r="22" spans="1:34" s="227" customFormat="1" ht="12.75">
      <c r="B22" s="437" t="s">
        <v>4618</v>
      </c>
      <c r="C22" s="437"/>
      <c r="D22" s="437"/>
      <c r="E22" s="437"/>
      <c r="F22" s="245"/>
      <c r="G22" s="245"/>
      <c r="H22" s="245"/>
      <c r="I22" s="245"/>
      <c r="J22" s="244"/>
      <c r="K22" s="244"/>
      <c r="L22" s="244"/>
    </row>
    <row r="23" spans="1:34" s="227" customFormat="1" ht="12.75">
      <c r="B23" s="437" t="s">
        <v>4619</v>
      </c>
      <c r="C23" s="437"/>
      <c r="D23" s="437"/>
      <c r="E23" s="437"/>
      <c r="F23" s="437"/>
      <c r="G23" s="437"/>
      <c r="H23" s="245"/>
      <c r="I23" s="245"/>
      <c r="J23" s="245"/>
      <c r="K23" s="245"/>
      <c r="L23" s="245"/>
    </row>
    <row r="24" spans="1:34" s="227" customFormat="1" ht="12.75">
      <c r="B24" s="437" t="s">
        <v>4620</v>
      </c>
      <c r="C24" s="437"/>
      <c r="D24" s="437"/>
      <c r="E24" s="245"/>
      <c r="F24" s="245"/>
      <c r="G24" s="245"/>
      <c r="H24" s="245"/>
      <c r="I24" s="245"/>
      <c r="J24" s="245"/>
      <c r="K24" s="245"/>
      <c r="L24" s="245"/>
    </row>
    <row r="25" spans="1:34" s="227" customFormat="1" ht="12.75">
      <c r="B25" s="437" t="s">
        <v>4622</v>
      </c>
      <c r="C25" s="437"/>
      <c r="D25" s="437"/>
      <c r="E25" s="437"/>
      <c r="F25" s="245"/>
      <c r="G25" s="245"/>
      <c r="H25" s="245"/>
      <c r="I25" s="245"/>
      <c r="J25" s="245"/>
      <c r="K25" s="245"/>
      <c r="L25" s="245"/>
    </row>
    <row r="26" spans="1:34" s="227" customFormat="1" ht="12.75">
      <c r="B26" s="437" t="s">
        <v>4623</v>
      </c>
      <c r="C26" s="437"/>
      <c r="D26" s="437"/>
      <c r="E26" s="437"/>
      <c r="F26" s="437"/>
      <c r="G26" s="437"/>
      <c r="H26" s="437"/>
      <c r="I26" s="437"/>
      <c r="J26" s="437"/>
      <c r="K26" s="245"/>
      <c r="L26" s="245"/>
    </row>
    <row r="27" spans="1:34" s="227" customFormat="1" ht="12.75">
      <c r="B27" s="437" t="s">
        <v>4624</v>
      </c>
      <c r="C27" s="437"/>
      <c r="D27" s="437"/>
      <c r="E27" s="437"/>
      <c r="F27" s="245"/>
      <c r="G27" s="245"/>
      <c r="H27" s="245"/>
      <c r="I27" s="245"/>
      <c r="J27" s="245"/>
      <c r="K27" s="245"/>
      <c r="L27" s="245"/>
    </row>
    <row r="28" spans="1:34" s="227" customFormat="1" ht="12.75"/>
    <row r="29" spans="1:34" s="227" customFormat="1" ht="12.75" customHeight="1">
      <c r="A29" s="447" t="s">
        <v>0</v>
      </c>
      <c r="B29" s="449" t="s">
        <v>4448</v>
      </c>
      <c r="C29" s="451" t="s">
        <v>2</v>
      </c>
      <c r="D29" s="452"/>
      <c r="E29" s="447" t="s">
        <v>3</v>
      </c>
      <c r="F29" s="451" t="s">
        <v>4449</v>
      </c>
      <c r="G29" s="455"/>
      <c r="H29" s="455"/>
      <c r="I29" s="455"/>
      <c r="J29" s="455"/>
      <c r="K29" s="455"/>
      <c r="L29" s="455"/>
      <c r="M29" s="455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  <c r="Y29" s="455"/>
      <c r="Z29" s="455"/>
      <c r="AA29" s="455"/>
      <c r="AB29" s="441" t="s">
        <v>4450</v>
      </c>
      <c r="AC29" s="441" t="s">
        <v>7</v>
      </c>
      <c r="AH29" s="229"/>
    </row>
    <row r="30" spans="1:34" s="229" customFormat="1" ht="12.75" customHeight="1">
      <c r="A30" s="448"/>
      <c r="B30" s="450"/>
      <c r="C30" s="453"/>
      <c r="D30" s="454"/>
      <c r="E30" s="448"/>
      <c r="F30" s="231" t="s">
        <v>4463</v>
      </c>
      <c r="G30" s="231" t="s">
        <v>4464</v>
      </c>
      <c r="H30" s="231" t="s">
        <v>4465</v>
      </c>
      <c r="I30" s="231" t="s">
        <v>4466</v>
      </c>
      <c r="J30" s="231" t="s">
        <v>4467</v>
      </c>
      <c r="K30" s="231" t="s">
        <v>4468</v>
      </c>
      <c r="L30" s="231" t="s">
        <v>4469</v>
      </c>
      <c r="M30" s="231" t="s">
        <v>4470</v>
      </c>
      <c r="N30" s="231" t="s">
        <v>4471</v>
      </c>
      <c r="O30" s="231" t="s">
        <v>4472</v>
      </c>
      <c r="P30" s="231" t="s">
        <v>4473</v>
      </c>
      <c r="Q30" s="231" t="s">
        <v>4474</v>
      </c>
      <c r="R30" s="231" t="s">
        <v>4475</v>
      </c>
      <c r="S30" s="231" t="s">
        <v>4476</v>
      </c>
      <c r="T30" s="231" t="s">
        <v>4477</v>
      </c>
      <c r="U30" s="231" t="s">
        <v>4478</v>
      </c>
      <c r="V30" s="231" t="s">
        <v>4479</v>
      </c>
      <c r="W30" s="231" t="s">
        <v>4480</v>
      </c>
      <c r="X30" s="231" t="s">
        <v>4481</v>
      </c>
      <c r="Y30" s="231" t="s">
        <v>4482</v>
      </c>
      <c r="Z30" s="231" t="s">
        <v>4483</v>
      </c>
      <c r="AA30" s="231" t="s">
        <v>4484</v>
      </c>
      <c r="AB30" s="442"/>
      <c r="AC30" s="442"/>
    </row>
    <row r="31" spans="1:34" s="229" customFormat="1" ht="12.75">
      <c r="A31" s="232" t="s">
        <v>12</v>
      </c>
      <c r="B31" s="233" t="s">
        <v>13</v>
      </c>
      <c r="C31" s="443" t="s">
        <v>14</v>
      </c>
      <c r="D31" s="444"/>
      <c r="E31" s="234" t="s">
        <v>15</v>
      </c>
      <c r="F31" s="232" t="s">
        <v>16</v>
      </c>
      <c r="G31" s="232" t="s">
        <v>17</v>
      </c>
      <c r="H31" s="232" t="s">
        <v>18</v>
      </c>
      <c r="I31" s="232" t="s">
        <v>19</v>
      </c>
      <c r="J31" s="232" t="s">
        <v>20</v>
      </c>
      <c r="K31" s="232" t="s">
        <v>21</v>
      </c>
      <c r="L31" s="232" t="s">
        <v>22</v>
      </c>
      <c r="M31" s="232" t="s">
        <v>23</v>
      </c>
      <c r="N31" s="232" t="s">
        <v>4451</v>
      </c>
      <c r="O31" s="232" t="s">
        <v>4452</v>
      </c>
      <c r="P31" s="232" t="s">
        <v>4453</v>
      </c>
      <c r="Q31" s="232" t="s">
        <v>4454</v>
      </c>
      <c r="R31" s="232" t="s">
        <v>4455</v>
      </c>
      <c r="S31" s="232" t="s">
        <v>4456</v>
      </c>
      <c r="T31" s="232" t="s">
        <v>4457</v>
      </c>
      <c r="U31" s="232" t="s">
        <v>4458</v>
      </c>
      <c r="V31" s="232"/>
      <c r="W31" s="232"/>
      <c r="X31" s="232"/>
      <c r="Y31" s="232"/>
      <c r="Z31" s="232"/>
      <c r="AA31" s="232"/>
      <c r="AB31" s="232" t="s">
        <v>4459</v>
      </c>
      <c r="AC31" s="232" t="s">
        <v>4460</v>
      </c>
    </row>
    <row r="32" spans="1:34" s="240" customFormat="1" ht="12.75" customHeight="1">
      <c r="A32" s="235">
        <v>1</v>
      </c>
      <c r="B32" s="236">
        <v>2022181001</v>
      </c>
      <c r="C32" s="237" t="s">
        <v>1902</v>
      </c>
      <c r="D32" s="238" t="s">
        <v>51</v>
      </c>
      <c r="E32" s="239" t="s">
        <v>871</v>
      </c>
      <c r="F32" s="242" t="str">
        <f>IFERROR(VLOOKUP(B32,HĐ1!$C$8:$L$2000,10,0)," ")</f>
        <v xml:space="preserve"> </v>
      </c>
      <c r="G32" s="242" t="str">
        <f>IFERROR(VLOOKUP(B32,HĐ2!$C$7:$L$2000,10,0)," ")</f>
        <v xml:space="preserve"> </v>
      </c>
      <c r="H32" s="242" t="str">
        <f>IFERROR(VLOOKUP(B32,HĐ3!$C$8:$L$2000,10,0)," ")</f>
        <v xml:space="preserve"> </v>
      </c>
      <c r="I32" s="242" t="str">
        <f>IFERROR(VLOOKUP(B32,HĐ4!$C$8:$L$2000,10,0)," ")</f>
        <v xml:space="preserve"> </v>
      </c>
      <c r="J32" s="242" t="str">
        <f>IFERROR(VLOOKUP(B32,HĐ5!$C$8:$L$2000,10,0)," ")</f>
        <v xml:space="preserve"> </v>
      </c>
      <c r="K32" s="242" t="str">
        <f>IFERROR(VLOOKUP(B32,HĐ6!$C$8:$L$2000,10,0)," ")</f>
        <v xml:space="preserve"> </v>
      </c>
      <c r="L32" s="242" t="str">
        <f>IFERROR(VLOOKUP(B32,HĐ7!$C$7:$L$2000,10,0)," ")</f>
        <v xml:space="preserve"> </v>
      </c>
      <c r="M32" s="242" t="str">
        <f>IFERROR(VLOOKUP(B32,HĐ8!$C$7:$L$2000,10,0)," ")</f>
        <v xml:space="preserve"> </v>
      </c>
      <c r="N32" s="242">
        <f>IFERROR(VLOOKUP(B32,HĐ9!$C$7:$L$2000,10,0)," ")</f>
        <v>4</v>
      </c>
      <c r="O32" s="242" t="str">
        <f>IFERROR(VLOOKUP(B32,HĐ10!$C$8:$L$2000,10,0)," ")</f>
        <v xml:space="preserve"> </v>
      </c>
      <c r="P32" s="242" t="str">
        <f>IFERROR(VLOOKUP(B32,HĐ11!$C$7:$L$2000,10,0)," ")</f>
        <v xml:space="preserve"> </v>
      </c>
      <c r="Q32" s="242" t="str">
        <f>IFERROR(VLOOKUP(B32,HĐ12!$C$7:$L$2000,10,0)," ")</f>
        <v xml:space="preserve"> </v>
      </c>
      <c r="R32" s="242" t="str">
        <f>IFERROR(VLOOKUP(B32,HĐ13!$C$7:$L$2000,10,0)," ")</f>
        <v xml:space="preserve"> </v>
      </c>
      <c r="S32" s="242" t="str">
        <f>IFERROR(VLOOKUP(B32,HĐ14!$C$7:$L$2000,10,0)," ")</f>
        <v xml:space="preserve"> </v>
      </c>
      <c r="T32" s="242" t="str">
        <f>IFERROR(VLOOKUP(B32,HĐ15!$C$7:$L$2000,10,0)," ")</f>
        <v xml:space="preserve"> </v>
      </c>
      <c r="U32" s="242" t="str">
        <f>IFERROR(VLOOKUP(B32,HĐ16!$C$7:$L$2000,10,0)," ")</f>
        <v xml:space="preserve"> </v>
      </c>
      <c r="V32" s="242" t="str">
        <f>IFERROR(VLOOKUP(B32,HĐ17!$C$7:$L$2000,10,0)," ")</f>
        <v xml:space="preserve"> </v>
      </c>
      <c r="W32" s="242" t="str">
        <f>IFERROR(VLOOKUP(B32,HĐ18!$C$7:$L$2000,10,0)," ")</f>
        <v xml:space="preserve"> </v>
      </c>
      <c r="X32" s="242" t="str">
        <f>IFERROR(VLOOKUP(B32,HĐ19!$C$7:$L$2000,10,0)," ")</f>
        <v xml:space="preserve"> </v>
      </c>
      <c r="Y32" s="242" t="str">
        <f>IFERROR(VLOOKUP(B32,HĐ20!$C$7:$L$2000,10,0)," ")</f>
        <v xml:space="preserve"> </v>
      </c>
      <c r="Z32" s="242" t="str">
        <f>IFERROR(VLOOKUP(B32,HĐ21!$C$7:$L$1999,10,0)," ")</f>
        <v xml:space="preserve"> </v>
      </c>
      <c r="AA32" s="242" t="str">
        <f>IFERROR(VLOOKUP(B32,HĐ22!$C$7:$L$1999,10,0)," ")</f>
        <v xml:space="preserve"> </v>
      </c>
      <c r="AB32" s="235">
        <f>SUM(F32:AA32)</f>
        <v>4</v>
      </c>
      <c r="AC32" s="235"/>
    </row>
    <row r="33" spans="1:29" s="240" customFormat="1" ht="12.75" customHeight="1">
      <c r="A33" s="235">
        <v>2</v>
      </c>
      <c r="B33" s="236">
        <v>2022180772</v>
      </c>
      <c r="C33" s="237" t="s">
        <v>2823</v>
      </c>
      <c r="D33" s="238" t="s">
        <v>444</v>
      </c>
      <c r="E33" s="239" t="s">
        <v>871</v>
      </c>
      <c r="F33" s="242" t="str">
        <f>IFERROR(VLOOKUP(B33,HĐ1!$C$8:$L$2000,10,0)," ")</f>
        <v xml:space="preserve"> </v>
      </c>
      <c r="G33" s="242" t="str">
        <f>IFERROR(VLOOKUP(B33,HĐ2!$C$7:$L$2000,10,0)," ")</f>
        <v xml:space="preserve"> </v>
      </c>
      <c r="H33" s="242" t="str">
        <f>IFERROR(VLOOKUP(B33,HĐ3!$C$8:$L$2000,10,0)," ")</f>
        <v xml:space="preserve"> </v>
      </c>
      <c r="I33" s="242" t="str">
        <f>IFERROR(VLOOKUP(B33,HĐ4!$C$8:$L$2000,10,0)," ")</f>
        <v xml:space="preserve"> </v>
      </c>
      <c r="J33" s="242">
        <f>IFERROR(VLOOKUP(B33,HĐ5!$C$8:$L$2000,10,0)," ")</f>
        <v>4</v>
      </c>
      <c r="K33" s="242" t="str">
        <f>IFERROR(VLOOKUP(B33,HĐ6!$C$8:$L$2000,10,0)," ")</f>
        <v xml:space="preserve"> </v>
      </c>
      <c r="L33" s="242" t="str">
        <f>IFERROR(VLOOKUP(B33,HĐ7!$C$7:$L$2000,10,0)," ")</f>
        <v xml:space="preserve"> </v>
      </c>
      <c r="M33" s="242" t="str">
        <f>IFERROR(VLOOKUP(B33,HĐ8!$C$7:$L$2000,10,0)," ")</f>
        <v xml:space="preserve"> </v>
      </c>
      <c r="N33" s="242" t="str">
        <f>IFERROR(VLOOKUP(B33,HĐ9!$C$7:$L$2000,10,0)," ")</f>
        <v xml:space="preserve"> </v>
      </c>
      <c r="O33" s="242" t="str">
        <f>IFERROR(VLOOKUP(B33,HĐ10!$C$8:$L$2000,10,0)," ")</f>
        <v xml:space="preserve"> </v>
      </c>
      <c r="P33" s="242" t="str">
        <f>IFERROR(VLOOKUP(B33,HĐ11!$C$7:$L$2000,10,0)," ")</f>
        <v xml:space="preserve"> </v>
      </c>
      <c r="Q33" s="242" t="str">
        <f>IFERROR(VLOOKUP(B33,HĐ12!$C$7:$L$2000,10,0)," ")</f>
        <v xml:space="preserve"> </v>
      </c>
      <c r="R33" s="242" t="str">
        <f>IFERROR(VLOOKUP(B33,HĐ13!$C$7:$L$2000,10,0)," ")</f>
        <v xml:space="preserve"> </v>
      </c>
      <c r="S33" s="242" t="str">
        <f>IFERROR(VLOOKUP(B33,HĐ14!$C$7:$L$2000,10,0)," ")</f>
        <v xml:space="preserve"> </v>
      </c>
      <c r="T33" s="242" t="str">
        <f>IFERROR(VLOOKUP(B33,HĐ15!$C$7:$L$2000,10,0)," ")</f>
        <v xml:space="preserve"> </v>
      </c>
      <c r="U33" s="242" t="str">
        <f>IFERROR(VLOOKUP(B33,HĐ16!$C$7:$L$2000,10,0)," ")</f>
        <v xml:space="preserve"> </v>
      </c>
      <c r="V33" s="242" t="str">
        <f>IFERROR(VLOOKUP(B33,HĐ17!$C$7:$L$2000,10,0)," ")</f>
        <v xml:space="preserve"> </v>
      </c>
      <c r="W33" s="242" t="str">
        <f>IFERROR(VLOOKUP(B33,HĐ18!$C$7:$L$2000,10,0)," ")</f>
        <v xml:space="preserve"> </v>
      </c>
      <c r="X33" s="242" t="str">
        <f>IFERROR(VLOOKUP(B33,HĐ19!$C$7:$L$2000,10,0)," ")</f>
        <v xml:space="preserve"> </v>
      </c>
      <c r="Y33" s="242" t="str">
        <f>IFERROR(VLOOKUP(B33,HĐ20!$C$7:$L$2000,10,0)," ")</f>
        <v xml:space="preserve"> </v>
      </c>
      <c r="Z33" s="242" t="str">
        <f>IFERROR(VLOOKUP(B33,HĐ21!$C$7:$L$1999,10,0)," ")</f>
        <v xml:space="preserve"> </v>
      </c>
      <c r="AA33" s="242" t="str">
        <f>IFERROR(VLOOKUP(B33,HĐ22!$C$7:$L$1999,10,0)," ")</f>
        <v xml:space="preserve"> </v>
      </c>
      <c r="AB33" s="235">
        <f t="shared" ref="AB33:AB96" si="0">SUM(F33:AA33)</f>
        <v>4</v>
      </c>
      <c r="AC33" s="235"/>
    </row>
    <row r="34" spans="1:29" s="240" customFormat="1" ht="12.75" hidden="1">
      <c r="A34" s="235">
        <v>3</v>
      </c>
      <c r="B34" s="236">
        <v>2022180026</v>
      </c>
      <c r="C34" s="237" t="s">
        <v>99</v>
      </c>
      <c r="D34" s="238" t="s">
        <v>257</v>
      </c>
      <c r="E34" s="239" t="s">
        <v>871</v>
      </c>
      <c r="F34" s="242" t="str">
        <f>IFERROR(VLOOKUP(B34,HĐ1!$C$8:$L$2000,10,0)," ")</f>
        <v xml:space="preserve"> </v>
      </c>
      <c r="G34" s="242" t="str">
        <f>IFERROR(VLOOKUP(B34,HĐ2!$C$7:$L$2000,10,0)," ")</f>
        <v xml:space="preserve"> </v>
      </c>
      <c r="H34" s="242" t="str">
        <f>IFERROR(VLOOKUP(B34,HĐ3!$C$8:$L$2000,10,0)," ")</f>
        <v xml:space="preserve"> </v>
      </c>
      <c r="I34" s="242" t="str">
        <f>IFERROR(VLOOKUP(B34,HĐ4!$C$8:$L$2000,10,0)," ")</f>
        <v xml:space="preserve"> </v>
      </c>
      <c r="J34" s="242" t="str">
        <f>IFERROR(VLOOKUP(B34,HĐ5!$C$8:$L$2000,10,0)," ")</f>
        <v xml:space="preserve"> </v>
      </c>
      <c r="K34" s="242" t="str">
        <f>IFERROR(VLOOKUP(B34,HĐ6!$C$8:$L$2000,10,0)," ")</f>
        <v xml:space="preserve"> </v>
      </c>
      <c r="L34" s="242" t="str">
        <f>IFERROR(VLOOKUP(B34,HĐ7!$C$7:$L$2000,10,0)," ")</f>
        <v xml:space="preserve"> </v>
      </c>
      <c r="M34" s="242" t="str">
        <f>IFERROR(VLOOKUP(B34,HĐ8!$C$7:$L$2000,10,0)," ")</f>
        <v xml:space="preserve"> </v>
      </c>
      <c r="N34" s="242" t="str">
        <f>IFERROR(VLOOKUP(B34,HĐ9!$C$7:$L$2000,10,0)," ")</f>
        <v xml:space="preserve"> </v>
      </c>
      <c r="O34" s="242" t="str">
        <f>IFERROR(VLOOKUP(B34,HĐ10!$C$8:$L$2000,10,0)," ")</f>
        <v xml:space="preserve"> </v>
      </c>
      <c r="P34" s="242" t="str">
        <f>IFERROR(VLOOKUP(B34,HĐ11!$C$7:$L$2000,10,0)," ")</f>
        <v xml:space="preserve"> </v>
      </c>
      <c r="Q34" s="242" t="str">
        <f>IFERROR(VLOOKUP(B34,HĐ12!$C$7:$L$2000,10,0)," ")</f>
        <v xml:space="preserve"> </v>
      </c>
      <c r="R34" s="242" t="str">
        <f>IFERROR(VLOOKUP(B34,HĐ13!$C$7:$L$2000,10,0)," ")</f>
        <v xml:space="preserve"> </v>
      </c>
      <c r="S34" s="242" t="str">
        <f>IFERROR(VLOOKUP(B34,HĐ14!$C$7:$L$2000,10,0)," ")</f>
        <v xml:space="preserve"> </v>
      </c>
      <c r="T34" s="242" t="str">
        <f>IFERROR(VLOOKUP(B34,HĐ15!$C$7:$L$2000,10,0)," ")</f>
        <v xml:space="preserve"> </v>
      </c>
      <c r="U34" s="242" t="str">
        <f>IFERROR(VLOOKUP(B34,HĐ16!$C$7:$L$2000,10,0)," ")</f>
        <v xml:space="preserve"> </v>
      </c>
      <c r="V34" s="242" t="str">
        <f>IFERROR(VLOOKUP(B34,HĐ17!$C$7:$L$2000,10,0)," ")</f>
        <v xml:space="preserve"> </v>
      </c>
      <c r="W34" s="242" t="str">
        <f>IFERROR(VLOOKUP(B34,HĐ18!$C$7:$L$2000,10,0)," ")</f>
        <v xml:space="preserve"> </v>
      </c>
      <c r="X34" s="242" t="str">
        <f>IFERROR(VLOOKUP(B34,HĐ19!$C$7:$L$2000,10,0)," ")</f>
        <v xml:space="preserve"> </v>
      </c>
      <c r="Y34" s="242" t="str">
        <f>IFERROR(VLOOKUP(B34,HĐ20!$C$7:$L$2000,10,0)," ")</f>
        <v xml:space="preserve"> </v>
      </c>
      <c r="Z34" s="242" t="str">
        <f>IFERROR(VLOOKUP(B34,HĐ21!$C$7:$L$1999,10,0)," ")</f>
        <v xml:space="preserve"> </v>
      </c>
      <c r="AA34" s="242" t="str">
        <f>IFERROR(VLOOKUP(B34,HĐ22!$C$7:$L$1999,10,0)," ")</f>
        <v xml:space="preserve"> </v>
      </c>
      <c r="AB34" s="235">
        <f t="shared" si="0"/>
        <v>0</v>
      </c>
      <c r="AC34" s="235"/>
    </row>
    <row r="35" spans="1:29" s="240" customFormat="1" ht="12.75" hidden="1">
      <c r="A35" s="235">
        <v>4</v>
      </c>
      <c r="B35" s="236">
        <v>2022180129</v>
      </c>
      <c r="C35" s="237" t="s">
        <v>2824</v>
      </c>
      <c r="D35" s="238" t="s">
        <v>32</v>
      </c>
      <c r="E35" s="239" t="s">
        <v>871</v>
      </c>
      <c r="F35" s="242" t="str">
        <f>IFERROR(VLOOKUP(B35,HĐ1!$C$8:$L$2000,10,0)," ")</f>
        <v xml:space="preserve"> </v>
      </c>
      <c r="G35" s="242" t="str">
        <f>IFERROR(VLOOKUP(B35,HĐ2!$C$7:$L$2000,10,0)," ")</f>
        <v xml:space="preserve"> </v>
      </c>
      <c r="H35" s="242" t="str">
        <f>IFERROR(VLOOKUP(B35,HĐ3!$C$8:$L$2000,10,0)," ")</f>
        <v xml:space="preserve"> </v>
      </c>
      <c r="I35" s="242" t="str">
        <f>IFERROR(VLOOKUP(B35,HĐ4!$C$8:$L$2000,10,0)," ")</f>
        <v xml:space="preserve"> </v>
      </c>
      <c r="J35" s="242" t="str">
        <f>IFERROR(VLOOKUP(B35,HĐ5!$C$8:$L$2000,10,0)," ")</f>
        <v xml:space="preserve"> </v>
      </c>
      <c r="K35" s="242" t="str">
        <f>IFERROR(VLOOKUP(B35,HĐ6!$C$8:$L$2000,10,0)," ")</f>
        <v xml:space="preserve"> </v>
      </c>
      <c r="L35" s="242" t="str">
        <f>IFERROR(VLOOKUP(B35,HĐ7!$C$7:$L$2000,10,0)," ")</f>
        <v xml:space="preserve"> </v>
      </c>
      <c r="M35" s="242" t="str">
        <f>IFERROR(VLOOKUP(B35,HĐ8!$C$7:$L$2000,10,0)," ")</f>
        <v xml:space="preserve"> </v>
      </c>
      <c r="N35" s="242" t="str">
        <f>IFERROR(VLOOKUP(B35,HĐ9!$C$7:$L$2000,10,0)," ")</f>
        <v xml:space="preserve"> </v>
      </c>
      <c r="O35" s="242" t="str">
        <f>IFERROR(VLOOKUP(B35,HĐ10!$C$8:$L$2000,10,0)," ")</f>
        <v xml:space="preserve"> </v>
      </c>
      <c r="P35" s="242" t="str">
        <f>IFERROR(VLOOKUP(B35,HĐ11!$C$7:$L$2000,10,0)," ")</f>
        <v xml:space="preserve"> </v>
      </c>
      <c r="Q35" s="242" t="str">
        <f>IFERROR(VLOOKUP(B35,HĐ12!$C$7:$L$2000,10,0)," ")</f>
        <v xml:space="preserve"> </v>
      </c>
      <c r="R35" s="242" t="str">
        <f>IFERROR(VLOOKUP(B35,HĐ13!$C$7:$L$2000,10,0)," ")</f>
        <v xml:space="preserve"> </v>
      </c>
      <c r="S35" s="242" t="str">
        <f>IFERROR(VLOOKUP(B35,HĐ14!$C$7:$L$2000,10,0)," ")</f>
        <v xml:space="preserve"> </v>
      </c>
      <c r="T35" s="242" t="str">
        <f>IFERROR(VLOOKUP(B35,HĐ15!$C$7:$L$2000,10,0)," ")</f>
        <v xml:space="preserve"> </v>
      </c>
      <c r="U35" s="242" t="str">
        <f>IFERROR(VLOOKUP(B35,HĐ16!$C$7:$L$2000,10,0)," ")</f>
        <v xml:space="preserve"> </v>
      </c>
      <c r="V35" s="242" t="str">
        <f>IFERROR(VLOOKUP(B35,HĐ17!$C$7:$L$2000,10,0)," ")</f>
        <v xml:space="preserve"> </v>
      </c>
      <c r="W35" s="242" t="str">
        <f>IFERROR(VLOOKUP(B35,HĐ18!$C$7:$L$2000,10,0)," ")</f>
        <v xml:space="preserve"> </v>
      </c>
      <c r="X35" s="242" t="str">
        <f>IFERROR(VLOOKUP(B35,HĐ19!$C$7:$L$2000,10,0)," ")</f>
        <v xml:space="preserve"> </v>
      </c>
      <c r="Y35" s="242" t="str">
        <f>IFERROR(VLOOKUP(B35,HĐ20!$C$7:$L$2000,10,0)," ")</f>
        <v xml:space="preserve"> </v>
      </c>
      <c r="Z35" s="242" t="str">
        <f>IFERROR(VLOOKUP(B35,HĐ21!$C$7:$L$1999,10,0)," ")</f>
        <v xml:space="preserve"> </v>
      </c>
      <c r="AA35" s="242" t="str">
        <f>IFERROR(VLOOKUP(B35,HĐ22!$C$7:$L$1999,10,0)," ")</f>
        <v xml:space="preserve"> </v>
      </c>
      <c r="AB35" s="235">
        <f t="shared" si="0"/>
        <v>0</v>
      </c>
      <c r="AC35" s="235"/>
    </row>
    <row r="36" spans="1:29" s="240" customFormat="1" ht="12.75" hidden="1">
      <c r="A36" s="235">
        <v>5</v>
      </c>
      <c r="B36" s="236">
        <v>2022180077</v>
      </c>
      <c r="C36" s="237" t="s">
        <v>467</v>
      </c>
      <c r="D36" s="238" t="s">
        <v>26</v>
      </c>
      <c r="E36" s="239" t="s">
        <v>871</v>
      </c>
      <c r="F36" s="242" t="str">
        <f>IFERROR(VLOOKUP(B36,HĐ1!$C$8:$L$2000,10,0)," ")</f>
        <v xml:space="preserve"> </v>
      </c>
      <c r="G36" s="242" t="str">
        <f>IFERROR(VLOOKUP(B36,HĐ2!$C$7:$L$2000,10,0)," ")</f>
        <v xml:space="preserve"> </v>
      </c>
      <c r="H36" s="242" t="str">
        <f>IFERROR(VLOOKUP(B36,HĐ3!$C$8:$L$2000,10,0)," ")</f>
        <v xml:space="preserve"> </v>
      </c>
      <c r="I36" s="242" t="str">
        <f>IFERROR(VLOOKUP(B36,HĐ4!$C$8:$L$2000,10,0)," ")</f>
        <v xml:space="preserve"> </v>
      </c>
      <c r="J36" s="242" t="str">
        <f>IFERROR(VLOOKUP(B36,HĐ5!$C$8:$L$2000,10,0)," ")</f>
        <v xml:space="preserve"> </v>
      </c>
      <c r="K36" s="242" t="str">
        <f>IFERROR(VLOOKUP(B36,HĐ6!$C$8:$L$2000,10,0)," ")</f>
        <v xml:space="preserve"> </v>
      </c>
      <c r="L36" s="242" t="str">
        <f>IFERROR(VLOOKUP(B36,HĐ7!$C$7:$L$2000,10,0)," ")</f>
        <v xml:space="preserve"> </v>
      </c>
      <c r="M36" s="242" t="str">
        <f>IFERROR(VLOOKUP(B36,HĐ8!$C$7:$L$2000,10,0)," ")</f>
        <v xml:space="preserve"> </v>
      </c>
      <c r="N36" s="242" t="str">
        <f>IFERROR(VLOOKUP(B36,HĐ9!$C$7:$L$2000,10,0)," ")</f>
        <v xml:space="preserve"> </v>
      </c>
      <c r="O36" s="242" t="str">
        <f>IFERROR(VLOOKUP(B36,HĐ10!$C$8:$L$2000,10,0)," ")</f>
        <v xml:space="preserve"> </v>
      </c>
      <c r="P36" s="242" t="str">
        <f>IFERROR(VLOOKUP(B36,HĐ11!$C$7:$L$2000,10,0)," ")</f>
        <v xml:space="preserve"> </v>
      </c>
      <c r="Q36" s="242" t="str">
        <f>IFERROR(VLOOKUP(B36,HĐ12!$C$7:$L$2000,10,0)," ")</f>
        <v xml:space="preserve"> </v>
      </c>
      <c r="R36" s="242" t="str">
        <f>IFERROR(VLOOKUP(B36,HĐ13!$C$7:$L$2000,10,0)," ")</f>
        <v xml:space="preserve"> </v>
      </c>
      <c r="S36" s="242" t="str">
        <f>IFERROR(VLOOKUP(B36,HĐ14!$C$7:$L$2000,10,0)," ")</f>
        <v xml:space="preserve"> </v>
      </c>
      <c r="T36" s="242" t="str">
        <f>IFERROR(VLOOKUP(B36,HĐ15!$C$7:$L$2000,10,0)," ")</f>
        <v xml:space="preserve"> </v>
      </c>
      <c r="U36" s="242" t="str">
        <f>IFERROR(VLOOKUP(B36,HĐ16!$C$7:$L$2000,10,0)," ")</f>
        <v xml:space="preserve"> </v>
      </c>
      <c r="V36" s="242" t="str">
        <f>IFERROR(VLOOKUP(B36,HĐ17!$C$7:$L$2000,10,0)," ")</f>
        <v xml:space="preserve"> </v>
      </c>
      <c r="W36" s="242" t="str">
        <f>IFERROR(VLOOKUP(B36,HĐ18!$C$7:$L$2000,10,0)," ")</f>
        <v xml:space="preserve"> </v>
      </c>
      <c r="X36" s="242" t="str">
        <f>IFERROR(VLOOKUP(B36,HĐ19!$C$7:$L$2000,10,0)," ")</f>
        <v xml:space="preserve"> </v>
      </c>
      <c r="Y36" s="242" t="str">
        <f>IFERROR(VLOOKUP(B36,HĐ20!$C$7:$L$2000,10,0)," ")</f>
        <v xml:space="preserve"> </v>
      </c>
      <c r="Z36" s="242" t="str">
        <f>IFERROR(VLOOKUP(B36,HĐ21!$C$7:$L$1999,10,0)," ")</f>
        <v xml:space="preserve"> </v>
      </c>
      <c r="AA36" s="242" t="str">
        <f>IFERROR(VLOOKUP(B36,HĐ22!$C$7:$L$1999,10,0)," ")</f>
        <v xml:space="preserve"> </v>
      </c>
      <c r="AB36" s="235">
        <f t="shared" si="0"/>
        <v>0</v>
      </c>
      <c r="AC36" s="235"/>
    </row>
    <row r="37" spans="1:29" s="240" customFormat="1" ht="12.75" hidden="1">
      <c r="A37" s="235">
        <v>6</v>
      </c>
      <c r="B37" s="236">
        <v>2022180100</v>
      </c>
      <c r="C37" s="237" t="s">
        <v>2825</v>
      </c>
      <c r="D37" s="238" t="s">
        <v>45</v>
      </c>
      <c r="E37" s="239" t="s">
        <v>871</v>
      </c>
      <c r="F37" s="242" t="str">
        <f>IFERROR(VLOOKUP(B37,HĐ1!$C$8:$L$2000,10,0)," ")</f>
        <v xml:space="preserve"> </v>
      </c>
      <c r="G37" s="242" t="str">
        <f>IFERROR(VLOOKUP(B37,HĐ2!$C$7:$L$2000,10,0)," ")</f>
        <v xml:space="preserve"> </v>
      </c>
      <c r="H37" s="242" t="str">
        <f>IFERROR(VLOOKUP(B37,HĐ3!$C$8:$L$2000,10,0)," ")</f>
        <v xml:space="preserve"> </v>
      </c>
      <c r="I37" s="242" t="str">
        <f>IFERROR(VLOOKUP(B37,HĐ4!$C$8:$L$2000,10,0)," ")</f>
        <v xml:space="preserve"> </v>
      </c>
      <c r="J37" s="242" t="str">
        <f>IFERROR(VLOOKUP(B37,HĐ5!$C$8:$L$2000,10,0)," ")</f>
        <v xml:space="preserve"> </v>
      </c>
      <c r="K37" s="242" t="str">
        <f>IFERROR(VLOOKUP(B37,HĐ6!$C$8:$L$2000,10,0)," ")</f>
        <v xml:space="preserve"> </v>
      </c>
      <c r="L37" s="242" t="str">
        <f>IFERROR(VLOOKUP(B37,HĐ7!$C$7:$L$2000,10,0)," ")</f>
        <v xml:space="preserve"> </v>
      </c>
      <c r="M37" s="242" t="str">
        <f>IFERROR(VLOOKUP(B37,HĐ8!$C$7:$L$2000,10,0)," ")</f>
        <v xml:space="preserve"> </v>
      </c>
      <c r="N37" s="242" t="str">
        <f>IFERROR(VLOOKUP(B37,HĐ9!$C$7:$L$2000,10,0)," ")</f>
        <v xml:space="preserve"> </v>
      </c>
      <c r="O37" s="242" t="str">
        <f>IFERROR(VLOOKUP(B37,HĐ10!$C$8:$L$2000,10,0)," ")</f>
        <v xml:space="preserve"> </v>
      </c>
      <c r="P37" s="242" t="str">
        <f>IFERROR(VLOOKUP(B37,HĐ11!$C$7:$L$2000,10,0)," ")</f>
        <v xml:space="preserve"> </v>
      </c>
      <c r="Q37" s="242" t="str">
        <f>IFERROR(VLOOKUP(B37,HĐ12!$C$7:$L$2000,10,0)," ")</f>
        <v xml:space="preserve"> </v>
      </c>
      <c r="R37" s="242" t="str">
        <f>IFERROR(VLOOKUP(B37,HĐ13!$C$7:$L$2000,10,0)," ")</f>
        <v xml:space="preserve"> </v>
      </c>
      <c r="S37" s="242" t="str">
        <f>IFERROR(VLOOKUP(B37,HĐ14!$C$7:$L$2000,10,0)," ")</f>
        <v xml:space="preserve"> </v>
      </c>
      <c r="T37" s="242" t="str">
        <f>IFERROR(VLOOKUP(B37,HĐ15!$C$7:$L$2000,10,0)," ")</f>
        <v xml:space="preserve"> </v>
      </c>
      <c r="U37" s="242" t="str">
        <f>IFERROR(VLOOKUP(B37,HĐ16!$C$7:$L$2000,10,0)," ")</f>
        <v xml:space="preserve"> </v>
      </c>
      <c r="V37" s="242" t="str">
        <f>IFERROR(VLOOKUP(B37,HĐ17!$C$7:$L$2000,10,0)," ")</f>
        <v xml:space="preserve"> </v>
      </c>
      <c r="W37" s="242" t="str">
        <f>IFERROR(VLOOKUP(B37,HĐ18!$C$7:$L$2000,10,0)," ")</f>
        <v xml:space="preserve"> </v>
      </c>
      <c r="X37" s="242" t="str">
        <f>IFERROR(VLOOKUP(B37,HĐ19!$C$7:$L$2000,10,0)," ")</f>
        <v xml:space="preserve"> </v>
      </c>
      <c r="Y37" s="242" t="str">
        <f>IFERROR(VLOOKUP(B37,HĐ20!$C$7:$L$2000,10,0)," ")</f>
        <v xml:space="preserve"> </v>
      </c>
      <c r="Z37" s="242" t="str">
        <f>IFERROR(VLOOKUP(B37,HĐ21!$C$7:$L$1999,10,0)," ")</f>
        <v xml:space="preserve"> </v>
      </c>
      <c r="AA37" s="242" t="str">
        <f>IFERROR(VLOOKUP(B37,HĐ22!$C$7:$L$1999,10,0)," ")</f>
        <v xml:space="preserve"> </v>
      </c>
      <c r="AB37" s="235">
        <f t="shared" si="0"/>
        <v>0</v>
      </c>
      <c r="AC37" s="235"/>
    </row>
    <row r="38" spans="1:29" s="240" customFormat="1" ht="12.75" hidden="1">
      <c r="A38" s="235">
        <v>7</v>
      </c>
      <c r="B38" s="236">
        <v>2022180130</v>
      </c>
      <c r="C38" s="237" t="s">
        <v>136</v>
      </c>
      <c r="D38" s="238" t="s">
        <v>45</v>
      </c>
      <c r="E38" s="239" t="s">
        <v>871</v>
      </c>
      <c r="F38" s="242" t="str">
        <f>IFERROR(VLOOKUP(B38,HĐ1!$C$8:$L$2000,10,0)," ")</f>
        <v xml:space="preserve"> </v>
      </c>
      <c r="G38" s="242" t="str">
        <f>IFERROR(VLOOKUP(B38,HĐ2!$C$7:$L$2000,10,0)," ")</f>
        <v xml:space="preserve"> </v>
      </c>
      <c r="H38" s="242" t="str">
        <f>IFERROR(VLOOKUP(B38,HĐ3!$C$8:$L$2000,10,0)," ")</f>
        <v xml:space="preserve"> </v>
      </c>
      <c r="I38" s="242" t="str">
        <f>IFERROR(VLOOKUP(B38,HĐ4!$C$8:$L$2000,10,0)," ")</f>
        <v xml:space="preserve"> </v>
      </c>
      <c r="J38" s="242" t="str">
        <f>IFERROR(VLOOKUP(B38,HĐ5!$C$8:$L$2000,10,0)," ")</f>
        <v xml:space="preserve"> </v>
      </c>
      <c r="K38" s="242" t="str">
        <f>IFERROR(VLOOKUP(B38,HĐ6!$C$8:$L$2000,10,0)," ")</f>
        <v xml:space="preserve"> </v>
      </c>
      <c r="L38" s="242" t="str">
        <f>IFERROR(VLOOKUP(B38,HĐ7!$C$7:$L$2000,10,0)," ")</f>
        <v xml:space="preserve"> </v>
      </c>
      <c r="M38" s="242" t="str">
        <f>IFERROR(VLOOKUP(B38,HĐ8!$C$7:$L$2000,10,0)," ")</f>
        <v xml:space="preserve"> </v>
      </c>
      <c r="N38" s="242" t="str">
        <f>IFERROR(VLOOKUP(B38,HĐ9!$C$7:$L$2000,10,0)," ")</f>
        <v xml:space="preserve"> </v>
      </c>
      <c r="O38" s="242" t="str">
        <f>IFERROR(VLOOKUP(B38,HĐ10!$C$8:$L$2000,10,0)," ")</f>
        <v xml:space="preserve"> </v>
      </c>
      <c r="P38" s="242" t="str">
        <f>IFERROR(VLOOKUP(B38,HĐ11!$C$7:$L$2000,10,0)," ")</f>
        <v xml:space="preserve"> </v>
      </c>
      <c r="Q38" s="242" t="str">
        <f>IFERROR(VLOOKUP(B38,HĐ12!$C$7:$L$2000,10,0)," ")</f>
        <v xml:space="preserve"> </v>
      </c>
      <c r="R38" s="242" t="str">
        <f>IFERROR(VLOOKUP(B38,HĐ13!$C$7:$L$2000,10,0)," ")</f>
        <v xml:space="preserve"> </v>
      </c>
      <c r="S38" s="242" t="str">
        <f>IFERROR(VLOOKUP(B38,HĐ14!$C$7:$L$2000,10,0)," ")</f>
        <v xml:space="preserve"> </v>
      </c>
      <c r="T38" s="242" t="str">
        <f>IFERROR(VLOOKUP(B38,HĐ15!$C$7:$L$2000,10,0)," ")</f>
        <v xml:space="preserve"> </v>
      </c>
      <c r="U38" s="242" t="str">
        <f>IFERROR(VLOOKUP(B38,HĐ16!$C$7:$L$2000,10,0)," ")</f>
        <v xml:space="preserve"> </v>
      </c>
      <c r="V38" s="242" t="str">
        <f>IFERROR(VLOOKUP(B38,HĐ17!$C$7:$L$2000,10,0)," ")</f>
        <v xml:space="preserve"> </v>
      </c>
      <c r="W38" s="242" t="str">
        <f>IFERROR(VLOOKUP(B38,HĐ18!$C$7:$L$2000,10,0)," ")</f>
        <v xml:space="preserve"> </v>
      </c>
      <c r="X38" s="242" t="str">
        <f>IFERROR(VLOOKUP(B38,HĐ19!$C$7:$L$2000,10,0)," ")</f>
        <v xml:space="preserve"> </v>
      </c>
      <c r="Y38" s="242" t="str">
        <f>IFERROR(VLOOKUP(B38,HĐ20!$C$7:$L$2000,10,0)," ")</f>
        <v xml:space="preserve"> </v>
      </c>
      <c r="Z38" s="242" t="str">
        <f>IFERROR(VLOOKUP(B38,HĐ21!$C$7:$L$1999,10,0)," ")</f>
        <v xml:space="preserve"> </v>
      </c>
      <c r="AA38" s="242" t="str">
        <f>IFERROR(VLOOKUP(B38,HĐ22!$C$7:$L$1999,10,0)," ")</f>
        <v xml:space="preserve"> </v>
      </c>
      <c r="AB38" s="235">
        <f t="shared" si="0"/>
        <v>0</v>
      </c>
      <c r="AC38" s="235"/>
    </row>
    <row r="39" spans="1:29" s="240" customFormat="1" ht="12.75" hidden="1">
      <c r="A39" s="235">
        <v>8</v>
      </c>
      <c r="B39" s="236">
        <v>2022180154</v>
      </c>
      <c r="C39" s="237" t="s">
        <v>2826</v>
      </c>
      <c r="D39" s="238" t="s">
        <v>45</v>
      </c>
      <c r="E39" s="239" t="s">
        <v>871</v>
      </c>
      <c r="F39" s="242" t="str">
        <f>IFERROR(VLOOKUP(B39,HĐ1!$C$8:$L$2000,10,0)," ")</f>
        <v xml:space="preserve"> </v>
      </c>
      <c r="G39" s="242" t="str">
        <f>IFERROR(VLOOKUP(B39,HĐ2!$C$7:$L$2000,10,0)," ")</f>
        <v xml:space="preserve"> </v>
      </c>
      <c r="H39" s="242" t="str">
        <f>IFERROR(VLOOKUP(B39,HĐ3!$C$8:$L$2000,10,0)," ")</f>
        <v xml:space="preserve"> </v>
      </c>
      <c r="I39" s="242" t="str">
        <f>IFERROR(VLOOKUP(B39,HĐ4!$C$8:$L$2000,10,0)," ")</f>
        <v xml:space="preserve"> </v>
      </c>
      <c r="J39" s="242" t="str">
        <f>IFERROR(VLOOKUP(B39,HĐ5!$C$8:$L$2000,10,0)," ")</f>
        <v xml:space="preserve"> </v>
      </c>
      <c r="K39" s="242" t="str">
        <f>IFERROR(VLOOKUP(B39,HĐ6!$C$8:$L$2000,10,0)," ")</f>
        <v xml:space="preserve"> </v>
      </c>
      <c r="L39" s="242" t="str">
        <f>IFERROR(VLOOKUP(B39,HĐ7!$C$7:$L$2000,10,0)," ")</f>
        <v xml:space="preserve"> </v>
      </c>
      <c r="M39" s="242" t="str">
        <f>IFERROR(VLOOKUP(B39,HĐ8!$C$7:$L$2000,10,0)," ")</f>
        <v xml:space="preserve"> </v>
      </c>
      <c r="N39" s="242" t="str">
        <f>IFERROR(VLOOKUP(B39,HĐ9!$C$7:$L$2000,10,0)," ")</f>
        <v xml:space="preserve"> </v>
      </c>
      <c r="O39" s="242" t="str">
        <f>IFERROR(VLOOKUP(B39,HĐ10!$C$8:$L$2000,10,0)," ")</f>
        <v xml:space="preserve"> </v>
      </c>
      <c r="P39" s="242" t="str">
        <f>IFERROR(VLOOKUP(B39,HĐ11!$C$7:$L$2000,10,0)," ")</f>
        <v xml:space="preserve"> </v>
      </c>
      <c r="Q39" s="242" t="str">
        <f>IFERROR(VLOOKUP(B39,HĐ12!$C$7:$L$2000,10,0)," ")</f>
        <v xml:space="preserve"> </v>
      </c>
      <c r="R39" s="242" t="str">
        <f>IFERROR(VLOOKUP(B39,HĐ13!$C$7:$L$2000,10,0)," ")</f>
        <v xml:space="preserve"> </v>
      </c>
      <c r="S39" s="242" t="str">
        <f>IFERROR(VLOOKUP(B39,HĐ14!$C$7:$L$2000,10,0)," ")</f>
        <v xml:space="preserve"> </v>
      </c>
      <c r="T39" s="242" t="str">
        <f>IFERROR(VLOOKUP(B39,HĐ15!$C$7:$L$2000,10,0)," ")</f>
        <v xml:space="preserve"> </v>
      </c>
      <c r="U39" s="242" t="str">
        <f>IFERROR(VLOOKUP(B39,HĐ16!$C$7:$L$2000,10,0)," ")</f>
        <v xml:space="preserve"> </v>
      </c>
      <c r="V39" s="242" t="str">
        <f>IFERROR(VLOOKUP(B39,HĐ17!$C$7:$L$2000,10,0)," ")</f>
        <v xml:space="preserve"> </v>
      </c>
      <c r="W39" s="242" t="str">
        <f>IFERROR(VLOOKUP(B39,HĐ18!$C$7:$L$2000,10,0)," ")</f>
        <v xml:space="preserve"> </v>
      </c>
      <c r="X39" s="242" t="str">
        <f>IFERROR(VLOOKUP(B39,HĐ19!$C$7:$L$2000,10,0)," ")</f>
        <v xml:space="preserve"> </v>
      </c>
      <c r="Y39" s="242" t="str">
        <f>IFERROR(VLOOKUP(B39,HĐ20!$C$7:$L$2000,10,0)," ")</f>
        <v xml:space="preserve"> </v>
      </c>
      <c r="Z39" s="242" t="str">
        <f>IFERROR(VLOOKUP(B39,HĐ21!$C$7:$L$1999,10,0)," ")</f>
        <v xml:space="preserve"> </v>
      </c>
      <c r="AA39" s="242" t="str">
        <f>IFERROR(VLOOKUP(B39,HĐ22!$C$7:$L$1999,10,0)," ")</f>
        <v xml:space="preserve"> </v>
      </c>
      <c r="AB39" s="235">
        <f t="shared" si="0"/>
        <v>0</v>
      </c>
      <c r="AC39" s="235"/>
    </row>
    <row r="40" spans="1:29" s="240" customFormat="1" ht="12.75" hidden="1">
      <c r="A40" s="235">
        <v>9</v>
      </c>
      <c r="B40" s="236">
        <v>2022180006</v>
      </c>
      <c r="C40" s="237" t="s">
        <v>1795</v>
      </c>
      <c r="D40" s="238" t="s">
        <v>572</v>
      </c>
      <c r="E40" s="239" t="s">
        <v>871</v>
      </c>
      <c r="F40" s="242" t="str">
        <f>IFERROR(VLOOKUP(B40,HĐ1!$C$8:$L$2000,10,0)," ")</f>
        <v xml:space="preserve"> </v>
      </c>
      <c r="G40" s="242" t="str">
        <f>IFERROR(VLOOKUP(B40,HĐ2!$C$7:$L$2000,10,0)," ")</f>
        <v xml:space="preserve"> </v>
      </c>
      <c r="H40" s="242" t="str">
        <f>IFERROR(VLOOKUP(B40,HĐ3!$C$8:$L$2000,10,0)," ")</f>
        <v xml:space="preserve"> </v>
      </c>
      <c r="I40" s="242" t="str">
        <f>IFERROR(VLOOKUP(B40,HĐ4!$C$8:$L$2000,10,0)," ")</f>
        <v xml:space="preserve"> </v>
      </c>
      <c r="J40" s="242" t="str">
        <f>IFERROR(VLOOKUP(B40,HĐ5!$C$8:$L$2000,10,0)," ")</f>
        <v xml:space="preserve"> </v>
      </c>
      <c r="K40" s="242" t="str">
        <f>IFERROR(VLOOKUP(B40,HĐ6!$C$8:$L$2000,10,0)," ")</f>
        <v xml:space="preserve"> </v>
      </c>
      <c r="L40" s="242" t="str">
        <f>IFERROR(VLOOKUP(B40,HĐ7!$C$7:$L$2000,10,0)," ")</f>
        <v xml:space="preserve"> </v>
      </c>
      <c r="M40" s="242" t="str">
        <f>IFERROR(VLOOKUP(B40,HĐ8!$C$7:$L$2000,10,0)," ")</f>
        <v xml:space="preserve"> </v>
      </c>
      <c r="N40" s="242" t="str">
        <f>IFERROR(VLOOKUP(B40,HĐ9!$C$7:$L$2000,10,0)," ")</f>
        <v xml:space="preserve"> </v>
      </c>
      <c r="O40" s="242" t="str">
        <f>IFERROR(VLOOKUP(B40,HĐ10!$C$8:$L$2000,10,0)," ")</f>
        <v xml:space="preserve"> </v>
      </c>
      <c r="P40" s="242" t="str">
        <f>IFERROR(VLOOKUP(B40,HĐ11!$C$7:$L$2000,10,0)," ")</f>
        <v xml:space="preserve"> </v>
      </c>
      <c r="Q40" s="242" t="str">
        <f>IFERROR(VLOOKUP(B40,HĐ12!$C$7:$L$2000,10,0)," ")</f>
        <v xml:space="preserve"> </v>
      </c>
      <c r="R40" s="242" t="str">
        <f>IFERROR(VLOOKUP(B40,HĐ13!$C$7:$L$2000,10,0)," ")</f>
        <v xml:space="preserve"> </v>
      </c>
      <c r="S40" s="242" t="str">
        <f>IFERROR(VLOOKUP(B40,HĐ14!$C$7:$L$2000,10,0)," ")</f>
        <v xml:space="preserve"> </v>
      </c>
      <c r="T40" s="242" t="str">
        <f>IFERROR(VLOOKUP(B40,HĐ15!$C$7:$L$2000,10,0)," ")</f>
        <v xml:space="preserve"> </v>
      </c>
      <c r="U40" s="242" t="str">
        <f>IFERROR(VLOOKUP(B40,HĐ16!$C$7:$L$2000,10,0)," ")</f>
        <v xml:space="preserve"> </v>
      </c>
      <c r="V40" s="242" t="str">
        <f>IFERROR(VLOOKUP(B40,HĐ17!$C$7:$L$2000,10,0)," ")</f>
        <v xml:space="preserve"> </v>
      </c>
      <c r="W40" s="242" t="str">
        <f>IFERROR(VLOOKUP(B40,HĐ18!$C$7:$L$2000,10,0)," ")</f>
        <v xml:space="preserve"> </v>
      </c>
      <c r="X40" s="242" t="str">
        <f>IFERROR(VLOOKUP(B40,HĐ19!$C$7:$L$2000,10,0)," ")</f>
        <v xml:space="preserve"> </v>
      </c>
      <c r="Y40" s="242" t="str">
        <f>IFERROR(VLOOKUP(B40,HĐ20!$C$7:$L$2000,10,0)," ")</f>
        <v xml:space="preserve"> </v>
      </c>
      <c r="Z40" s="242" t="str">
        <f>IFERROR(VLOOKUP(B40,HĐ21!$C$7:$L$1999,10,0)," ")</f>
        <v xml:space="preserve"> </v>
      </c>
      <c r="AA40" s="242" t="str">
        <f>IFERROR(VLOOKUP(B40,HĐ22!$C$7:$L$1999,10,0)," ")</f>
        <v xml:space="preserve"> </v>
      </c>
      <c r="AB40" s="235">
        <f t="shared" si="0"/>
        <v>0</v>
      </c>
      <c r="AC40" s="235"/>
    </row>
    <row r="41" spans="1:29" s="240" customFormat="1" ht="12.75" hidden="1">
      <c r="A41" s="235">
        <v>10</v>
      </c>
      <c r="B41" s="236">
        <v>2022181008</v>
      </c>
      <c r="C41" s="237" t="s">
        <v>241</v>
      </c>
      <c r="D41" s="238" t="s">
        <v>2728</v>
      </c>
      <c r="E41" s="239" t="s">
        <v>871</v>
      </c>
      <c r="F41" s="242" t="str">
        <f>IFERROR(VLOOKUP(B41,HĐ1!$C$8:$L$2000,10,0)," ")</f>
        <v xml:space="preserve"> </v>
      </c>
      <c r="G41" s="242" t="str">
        <f>IFERROR(VLOOKUP(B41,HĐ2!$C$7:$L$2000,10,0)," ")</f>
        <v xml:space="preserve"> </v>
      </c>
      <c r="H41" s="242" t="str">
        <f>IFERROR(VLOOKUP(B41,HĐ3!$C$8:$L$2000,10,0)," ")</f>
        <v xml:space="preserve"> </v>
      </c>
      <c r="I41" s="242" t="str">
        <f>IFERROR(VLOOKUP(B41,HĐ4!$C$8:$L$2000,10,0)," ")</f>
        <v xml:space="preserve"> </v>
      </c>
      <c r="J41" s="242" t="str">
        <f>IFERROR(VLOOKUP(B41,HĐ5!$C$8:$L$2000,10,0)," ")</f>
        <v xml:space="preserve"> </v>
      </c>
      <c r="K41" s="242" t="str">
        <f>IFERROR(VLOOKUP(B41,HĐ6!$C$8:$L$2000,10,0)," ")</f>
        <v xml:space="preserve"> </v>
      </c>
      <c r="L41" s="242" t="str">
        <f>IFERROR(VLOOKUP(B41,HĐ7!$C$7:$L$2000,10,0)," ")</f>
        <v xml:space="preserve"> </v>
      </c>
      <c r="M41" s="242" t="str">
        <f>IFERROR(VLOOKUP(B41,HĐ8!$C$7:$L$2000,10,0)," ")</f>
        <v xml:space="preserve"> </v>
      </c>
      <c r="N41" s="242" t="str">
        <f>IFERROR(VLOOKUP(B41,HĐ9!$C$7:$L$2000,10,0)," ")</f>
        <v xml:space="preserve"> </v>
      </c>
      <c r="O41" s="242" t="str">
        <f>IFERROR(VLOOKUP(B41,HĐ10!$C$8:$L$2000,10,0)," ")</f>
        <v xml:space="preserve"> </v>
      </c>
      <c r="P41" s="242" t="str">
        <f>IFERROR(VLOOKUP(B41,HĐ11!$C$7:$L$2000,10,0)," ")</f>
        <v xml:space="preserve"> </v>
      </c>
      <c r="Q41" s="242" t="str">
        <f>IFERROR(VLOOKUP(B41,HĐ12!$C$7:$L$2000,10,0)," ")</f>
        <v xml:space="preserve"> </v>
      </c>
      <c r="R41" s="242" t="str">
        <f>IFERROR(VLOOKUP(B41,HĐ13!$C$7:$L$2000,10,0)," ")</f>
        <v xml:space="preserve"> </v>
      </c>
      <c r="S41" s="242" t="str">
        <f>IFERROR(VLOOKUP(B41,HĐ14!$C$7:$L$2000,10,0)," ")</f>
        <v xml:space="preserve"> </v>
      </c>
      <c r="T41" s="242" t="str">
        <f>IFERROR(VLOOKUP(B41,HĐ15!$C$7:$L$2000,10,0)," ")</f>
        <v xml:space="preserve"> </v>
      </c>
      <c r="U41" s="242" t="str">
        <f>IFERROR(VLOOKUP(B41,HĐ16!$C$7:$L$2000,10,0)," ")</f>
        <v xml:space="preserve"> </v>
      </c>
      <c r="V41" s="242" t="str">
        <f>IFERROR(VLOOKUP(B41,HĐ17!$C$7:$L$2000,10,0)," ")</f>
        <v xml:space="preserve"> </v>
      </c>
      <c r="W41" s="242" t="str">
        <f>IFERROR(VLOOKUP(B41,HĐ18!$C$7:$L$2000,10,0)," ")</f>
        <v xml:space="preserve"> </v>
      </c>
      <c r="X41" s="242" t="str">
        <f>IFERROR(VLOOKUP(B41,HĐ19!$C$7:$L$2000,10,0)," ")</f>
        <v xml:space="preserve"> </v>
      </c>
      <c r="Y41" s="242" t="str">
        <f>IFERROR(VLOOKUP(B41,HĐ20!$C$7:$L$2000,10,0)," ")</f>
        <v xml:space="preserve"> </v>
      </c>
      <c r="Z41" s="242" t="str">
        <f>IFERROR(VLOOKUP(B41,HĐ21!$C$7:$L$1999,10,0)," ")</f>
        <v xml:space="preserve"> </v>
      </c>
      <c r="AA41" s="242" t="str">
        <f>IFERROR(VLOOKUP(B41,HĐ22!$C$7:$L$1999,10,0)," ")</f>
        <v xml:space="preserve"> </v>
      </c>
      <c r="AB41" s="235">
        <f t="shared" si="0"/>
        <v>0</v>
      </c>
      <c r="AC41" s="235"/>
    </row>
    <row r="42" spans="1:29" s="240" customFormat="1" ht="12.75" hidden="1">
      <c r="A42" s="235">
        <v>11</v>
      </c>
      <c r="B42" s="236">
        <v>2022181009</v>
      </c>
      <c r="C42" s="237" t="s">
        <v>2827</v>
      </c>
      <c r="D42" s="238" t="s">
        <v>143</v>
      </c>
      <c r="E42" s="239" t="s">
        <v>871</v>
      </c>
      <c r="F42" s="242" t="str">
        <f>IFERROR(VLOOKUP(B42,HĐ1!$C$8:$L$2000,10,0)," ")</f>
        <v xml:space="preserve"> </v>
      </c>
      <c r="G42" s="242" t="str">
        <f>IFERROR(VLOOKUP(B42,HĐ2!$C$7:$L$2000,10,0)," ")</f>
        <v xml:space="preserve"> </v>
      </c>
      <c r="H42" s="242" t="str">
        <f>IFERROR(VLOOKUP(B42,HĐ3!$C$8:$L$2000,10,0)," ")</f>
        <v xml:space="preserve"> </v>
      </c>
      <c r="I42" s="242" t="str">
        <f>IFERROR(VLOOKUP(B42,HĐ4!$C$8:$L$2000,10,0)," ")</f>
        <v xml:space="preserve"> </v>
      </c>
      <c r="J42" s="242" t="str">
        <f>IFERROR(VLOOKUP(B42,HĐ5!$C$8:$L$2000,10,0)," ")</f>
        <v xml:space="preserve"> </v>
      </c>
      <c r="K42" s="242" t="str">
        <f>IFERROR(VLOOKUP(B42,HĐ6!$C$8:$L$2000,10,0)," ")</f>
        <v xml:space="preserve"> </v>
      </c>
      <c r="L42" s="242" t="str">
        <f>IFERROR(VLOOKUP(B42,HĐ7!$C$7:$L$2000,10,0)," ")</f>
        <v xml:space="preserve"> </v>
      </c>
      <c r="M42" s="242" t="str">
        <f>IFERROR(VLOOKUP(B42,HĐ8!$C$7:$L$2000,10,0)," ")</f>
        <v xml:space="preserve"> </v>
      </c>
      <c r="N42" s="242" t="str">
        <f>IFERROR(VLOOKUP(B42,HĐ9!$C$7:$L$2000,10,0)," ")</f>
        <v xml:space="preserve"> </v>
      </c>
      <c r="O42" s="242" t="str">
        <f>IFERROR(VLOOKUP(B42,HĐ10!$C$8:$L$2000,10,0)," ")</f>
        <v xml:space="preserve"> </v>
      </c>
      <c r="P42" s="242" t="str">
        <f>IFERROR(VLOOKUP(B42,HĐ11!$C$7:$L$2000,10,0)," ")</f>
        <v xml:space="preserve"> </v>
      </c>
      <c r="Q42" s="242" t="str">
        <f>IFERROR(VLOOKUP(B42,HĐ12!$C$7:$L$2000,10,0)," ")</f>
        <v xml:space="preserve"> </v>
      </c>
      <c r="R42" s="242" t="str">
        <f>IFERROR(VLOOKUP(B42,HĐ13!$C$7:$L$2000,10,0)," ")</f>
        <v xml:space="preserve"> </v>
      </c>
      <c r="S42" s="242" t="str">
        <f>IFERROR(VLOOKUP(B42,HĐ14!$C$7:$L$2000,10,0)," ")</f>
        <v xml:space="preserve"> </v>
      </c>
      <c r="T42" s="242" t="str">
        <f>IFERROR(VLOOKUP(B42,HĐ15!$C$7:$L$2000,10,0)," ")</f>
        <v xml:space="preserve"> </v>
      </c>
      <c r="U42" s="242" t="str">
        <f>IFERROR(VLOOKUP(B42,HĐ16!$C$7:$L$2000,10,0)," ")</f>
        <v xml:space="preserve"> </v>
      </c>
      <c r="V42" s="242" t="str">
        <f>IFERROR(VLOOKUP(B42,HĐ17!$C$7:$L$2000,10,0)," ")</f>
        <v xml:space="preserve"> </v>
      </c>
      <c r="W42" s="242" t="str">
        <f>IFERROR(VLOOKUP(B42,HĐ18!$C$7:$L$2000,10,0)," ")</f>
        <v xml:space="preserve"> </v>
      </c>
      <c r="X42" s="242" t="str">
        <f>IFERROR(VLOOKUP(B42,HĐ19!$C$7:$L$2000,10,0)," ")</f>
        <v xml:space="preserve"> </v>
      </c>
      <c r="Y42" s="242" t="str">
        <f>IFERROR(VLOOKUP(B42,HĐ20!$C$7:$L$2000,10,0)," ")</f>
        <v xml:space="preserve"> </v>
      </c>
      <c r="Z42" s="242" t="str">
        <f>IFERROR(VLOOKUP(B42,HĐ21!$C$7:$L$1999,10,0)," ")</f>
        <v xml:space="preserve"> </v>
      </c>
      <c r="AA42" s="242" t="str">
        <f>IFERROR(VLOOKUP(B42,HĐ22!$C$7:$L$1999,10,0)," ")</f>
        <v xml:space="preserve"> </v>
      </c>
      <c r="AB42" s="235">
        <f t="shared" si="0"/>
        <v>0</v>
      </c>
      <c r="AC42" s="235"/>
    </row>
    <row r="43" spans="1:29" s="240" customFormat="1" ht="12.75" hidden="1">
      <c r="A43" s="235">
        <v>12</v>
      </c>
      <c r="B43" s="236">
        <v>2022181013</v>
      </c>
      <c r="C43" s="237" t="s">
        <v>2828</v>
      </c>
      <c r="D43" s="238" t="s">
        <v>2829</v>
      </c>
      <c r="E43" s="239" t="s">
        <v>871</v>
      </c>
      <c r="F43" s="242" t="str">
        <f>IFERROR(VLOOKUP(B43,HĐ1!$C$8:$L$2000,10,0)," ")</f>
        <v xml:space="preserve"> </v>
      </c>
      <c r="G43" s="242" t="str">
        <f>IFERROR(VLOOKUP(B43,HĐ2!$C$7:$L$2000,10,0)," ")</f>
        <v xml:space="preserve"> </v>
      </c>
      <c r="H43" s="242" t="str">
        <f>IFERROR(VLOOKUP(B43,HĐ3!$C$8:$L$2000,10,0)," ")</f>
        <v xml:space="preserve"> </v>
      </c>
      <c r="I43" s="242" t="str">
        <f>IFERROR(VLOOKUP(B43,HĐ4!$C$8:$L$2000,10,0)," ")</f>
        <v xml:space="preserve"> </v>
      </c>
      <c r="J43" s="242" t="str">
        <f>IFERROR(VLOOKUP(B43,HĐ5!$C$8:$L$2000,10,0)," ")</f>
        <v xml:space="preserve"> </v>
      </c>
      <c r="K43" s="242" t="str">
        <f>IFERROR(VLOOKUP(B43,HĐ6!$C$8:$L$2000,10,0)," ")</f>
        <v xml:space="preserve"> </v>
      </c>
      <c r="L43" s="242" t="str">
        <f>IFERROR(VLOOKUP(B43,HĐ7!$C$7:$L$2000,10,0)," ")</f>
        <v xml:space="preserve"> </v>
      </c>
      <c r="M43" s="242" t="str">
        <f>IFERROR(VLOOKUP(B43,HĐ8!$C$7:$L$2000,10,0)," ")</f>
        <v xml:space="preserve"> </v>
      </c>
      <c r="N43" s="242" t="str">
        <f>IFERROR(VLOOKUP(B43,HĐ9!$C$7:$L$2000,10,0)," ")</f>
        <v xml:space="preserve"> </v>
      </c>
      <c r="O43" s="242" t="str">
        <f>IFERROR(VLOOKUP(B43,HĐ10!$C$8:$L$2000,10,0)," ")</f>
        <v xml:space="preserve"> </v>
      </c>
      <c r="P43" s="242" t="str">
        <f>IFERROR(VLOOKUP(B43,HĐ11!$C$7:$L$2000,10,0)," ")</f>
        <v xml:space="preserve"> </v>
      </c>
      <c r="Q43" s="242" t="str">
        <f>IFERROR(VLOOKUP(B43,HĐ12!$C$7:$L$2000,10,0)," ")</f>
        <v xml:space="preserve"> </v>
      </c>
      <c r="R43" s="242" t="str">
        <f>IFERROR(VLOOKUP(B43,HĐ13!$C$7:$L$2000,10,0)," ")</f>
        <v xml:space="preserve"> </v>
      </c>
      <c r="S43" s="242" t="str">
        <f>IFERROR(VLOOKUP(B43,HĐ14!$C$7:$L$2000,10,0)," ")</f>
        <v xml:space="preserve"> </v>
      </c>
      <c r="T43" s="242" t="str">
        <f>IFERROR(VLOOKUP(B43,HĐ15!$C$7:$L$2000,10,0)," ")</f>
        <v xml:space="preserve"> </v>
      </c>
      <c r="U43" s="242" t="str">
        <f>IFERROR(VLOOKUP(B43,HĐ16!$C$7:$L$2000,10,0)," ")</f>
        <v xml:space="preserve"> </v>
      </c>
      <c r="V43" s="242" t="str">
        <f>IFERROR(VLOOKUP(B43,HĐ17!$C$7:$L$2000,10,0)," ")</f>
        <v xml:space="preserve"> </v>
      </c>
      <c r="W43" s="242" t="str">
        <f>IFERROR(VLOOKUP(B43,HĐ18!$C$7:$L$2000,10,0)," ")</f>
        <v xml:space="preserve"> </v>
      </c>
      <c r="X43" s="242" t="str">
        <f>IFERROR(VLOOKUP(B43,HĐ19!$C$7:$L$2000,10,0)," ")</f>
        <v xml:space="preserve"> </v>
      </c>
      <c r="Y43" s="242" t="str">
        <f>IFERROR(VLOOKUP(B43,HĐ20!$C$7:$L$2000,10,0)," ")</f>
        <v xml:space="preserve"> </v>
      </c>
      <c r="Z43" s="242" t="str">
        <f>IFERROR(VLOOKUP(B43,HĐ21!$C$7:$L$1999,10,0)," ")</f>
        <v xml:space="preserve"> </v>
      </c>
      <c r="AA43" s="242" t="str">
        <f>IFERROR(VLOOKUP(B43,HĐ22!$C$7:$L$1999,10,0)," ")</f>
        <v xml:space="preserve"> </v>
      </c>
      <c r="AB43" s="235">
        <f t="shared" si="0"/>
        <v>0</v>
      </c>
      <c r="AC43" s="235"/>
    </row>
    <row r="44" spans="1:29" s="240" customFormat="1" ht="12.75" hidden="1">
      <c r="A44" s="235">
        <v>13</v>
      </c>
      <c r="B44" s="236">
        <v>2022181014</v>
      </c>
      <c r="C44" s="237" t="s">
        <v>1774</v>
      </c>
      <c r="D44" s="238" t="s">
        <v>390</v>
      </c>
      <c r="E44" s="239" t="s">
        <v>871</v>
      </c>
      <c r="F44" s="242" t="str">
        <f>IFERROR(VLOOKUP(B44,HĐ1!$C$8:$L$2000,10,0)," ")</f>
        <v xml:space="preserve"> </v>
      </c>
      <c r="G44" s="242" t="str">
        <f>IFERROR(VLOOKUP(B44,HĐ2!$C$7:$L$2000,10,0)," ")</f>
        <v xml:space="preserve"> </v>
      </c>
      <c r="H44" s="242" t="str">
        <f>IFERROR(VLOOKUP(B44,HĐ3!$C$8:$L$2000,10,0)," ")</f>
        <v xml:space="preserve"> </v>
      </c>
      <c r="I44" s="242" t="str">
        <f>IFERROR(VLOOKUP(B44,HĐ4!$C$8:$L$2000,10,0)," ")</f>
        <v xml:space="preserve"> </v>
      </c>
      <c r="J44" s="242" t="str">
        <f>IFERROR(VLOOKUP(B44,HĐ5!$C$8:$L$2000,10,0)," ")</f>
        <v xml:space="preserve"> </v>
      </c>
      <c r="K44" s="242" t="str">
        <f>IFERROR(VLOOKUP(B44,HĐ6!$C$8:$L$2000,10,0)," ")</f>
        <v xml:space="preserve"> </v>
      </c>
      <c r="L44" s="242" t="str">
        <f>IFERROR(VLOOKUP(B44,HĐ7!$C$7:$L$2000,10,0)," ")</f>
        <v xml:space="preserve"> </v>
      </c>
      <c r="M44" s="242" t="str">
        <f>IFERROR(VLOOKUP(B44,HĐ8!$C$7:$L$2000,10,0)," ")</f>
        <v xml:space="preserve"> </v>
      </c>
      <c r="N44" s="242" t="str">
        <f>IFERROR(VLOOKUP(B44,HĐ9!$C$7:$L$2000,10,0)," ")</f>
        <v xml:space="preserve"> </v>
      </c>
      <c r="O44" s="242" t="str">
        <f>IFERROR(VLOOKUP(B44,HĐ10!$C$8:$L$2000,10,0)," ")</f>
        <v xml:space="preserve"> </v>
      </c>
      <c r="P44" s="242" t="str">
        <f>IFERROR(VLOOKUP(B44,HĐ11!$C$7:$L$2000,10,0)," ")</f>
        <v xml:space="preserve"> </v>
      </c>
      <c r="Q44" s="242" t="str">
        <f>IFERROR(VLOOKUP(B44,HĐ12!$C$7:$L$2000,10,0)," ")</f>
        <v xml:space="preserve"> </v>
      </c>
      <c r="R44" s="242" t="str">
        <f>IFERROR(VLOOKUP(B44,HĐ13!$C$7:$L$2000,10,0)," ")</f>
        <v xml:space="preserve"> </v>
      </c>
      <c r="S44" s="242" t="str">
        <f>IFERROR(VLOOKUP(B44,HĐ14!$C$7:$L$2000,10,0)," ")</f>
        <v xml:space="preserve"> </v>
      </c>
      <c r="T44" s="242" t="str">
        <f>IFERROR(VLOOKUP(B44,HĐ15!$C$7:$L$2000,10,0)," ")</f>
        <v xml:space="preserve"> </v>
      </c>
      <c r="U44" s="242" t="str">
        <f>IFERROR(VLOOKUP(B44,HĐ16!$C$7:$L$2000,10,0)," ")</f>
        <v xml:space="preserve"> </v>
      </c>
      <c r="V44" s="242" t="str">
        <f>IFERROR(VLOOKUP(B44,HĐ17!$C$7:$L$2000,10,0)," ")</f>
        <v xml:space="preserve"> </v>
      </c>
      <c r="W44" s="242" t="str">
        <f>IFERROR(VLOOKUP(B44,HĐ18!$C$7:$L$2000,10,0)," ")</f>
        <v xml:space="preserve"> </v>
      </c>
      <c r="X44" s="242" t="str">
        <f>IFERROR(VLOOKUP(B44,HĐ19!$C$7:$L$2000,10,0)," ")</f>
        <v xml:space="preserve"> </v>
      </c>
      <c r="Y44" s="242" t="str">
        <f>IFERROR(VLOOKUP(B44,HĐ20!$C$7:$L$2000,10,0)," ")</f>
        <v xml:space="preserve"> </v>
      </c>
      <c r="Z44" s="242" t="str">
        <f>IFERROR(VLOOKUP(B44,HĐ21!$C$7:$L$1999,10,0)," ")</f>
        <v xml:space="preserve"> </v>
      </c>
      <c r="AA44" s="242" t="str">
        <f>IFERROR(VLOOKUP(B44,HĐ22!$C$7:$L$1999,10,0)," ")</f>
        <v xml:space="preserve"> </v>
      </c>
      <c r="AB44" s="235">
        <f t="shared" si="0"/>
        <v>0</v>
      </c>
      <c r="AC44" s="235"/>
    </row>
    <row r="45" spans="1:29" s="240" customFormat="1" ht="12.75" hidden="1">
      <c r="A45" s="235">
        <v>14</v>
      </c>
      <c r="B45" s="236">
        <v>2022180769</v>
      </c>
      <c r="C45" s="237" t="s">
        <v>2830</v>
      </c>
      <c r="D45" s="238" t="s">
        <v>374</v>
      </c>
      <c r="E45" s="239" t="s">
        <v>871</v>
      </c>
      <c r="F45" s="242" t="str">
        <f>IFERROR(VLOOKUP(B45,HĐ1!$C$8:$L$2000,10,0)," ")</f>
        <v xml:space="preserve"> </v>
      </c>
      <c r="G45" s="242" t="str">
        <f>IFERROR(VLOOKUP(B45,HĐ2!$C$7:$L$2000,10,0)," ")</f>
        <v xml:space="preserve"> </v>
      </c>
      <c r="H45" s="242" t="str">
        <f>IFERROR(VLOOKUP(B45,HĐ3!$C$8:$L$2000,10,0)," ")</f>
        <v xml:space="preserve"> </v>
      </c>
      <c r="I45" s="242" t="str">
        <f>IFERROR(VLOOKUP(B45,HĐ4!$C$8:$L$2000,10,0)," ")</f>
        <v xml:space="preserve"> </v>
      </c>
      <c r="J45" s="242" t="str">
        <f>IFERROR(VLOOKUP(B45,HĐ5!$C$8:$L$2000,10,0)," ")</f>
        <v xml:space="preserve"> </v>
      </c>
      <c r="K45" s="242" t="str">
        <f>IFERROR(VLOOKUP(B45,HĐ6!$C$8:$L$2000,10,0)," ")</f>
        <v xml:space="preserve"> </v>
      </c>
      <c r="L45" s="242" t="str">
        <f>IFERROR(VLOOKUP(B45,HĐ7!$C$7:$L$2000,10,0)," ")</f>
        <v xml:space="preserve"> </v>
      </c>
      <c r="M45" s="242" t="str">
        <f>IFERROR(VLOOKUP(B45,HĐ8!$C$7:$L$2000,10,0)," ")</f>
        <v xml:space="preserve"> </v>
      </c>
      <c r="N45" s="242" t="str">
        <f>IFERROR(VLOOKUP(B45,HĐ9!$C$7:$L$2000,10,0)," ")</f>
        <v xml:space="preserve"> </v>
      </c>
      <c r="O45" s="242" t="str">
        <f>IFERROR(VLOOKUP(B45,HĐ10!$C$8:$L$2000,10,0)," ")</f>
        <v xml:space="preserve"> </v>
      </c>
      <c r="P45" s="242" t="str">
        <f>IFERROR(VLOOKUP(B45,HĐ11!$C$7:$L$2000,10,0)," ")</f>
        <v xml:space="preserve"> </v>
      </c>
      <c r="Q45" s="242" t="str">
        <f>IFERROR(VLOOKUP(B45,HĐ12!$C$7:$L$2000,10,0)," ")</f>
        <v xml:space="preserve"> </v>
      </c>
      <c r="R45" s="242" t="str">
        <f>IFERROR(VLOOKUP(B45,HĐ13!$C$7:$L$2000,10,0)," ")</f>
        <v xml:space="preserve"> </v>
      </c>
      <c r="S45" s="242" t="str">
        <f>IFERROR(VLOOKUP(B45,HĐ14!$C$7:$L$2000,10,0)," ")</f>
        <v xml:space="preserve"> </v>
      </c>
      <c r="T45" s="242" t="str">
        <f>IFERROR(VLOOKUP(B45,HĐ15!$C$7:$L$2000,10,0)," ")</f>
        <v xml:space="preserve"> </v>
      </c>
      <c r="U45" s="242" t="str">
        <f>IFERROR(VLOOKUP(B45,HĐ16!$C$7:$L$2000,10,0)," ")</f>
        <v xml:space="preserve"> </v>
      </c>
      <c r="V45" s="242" t="str">
        <f>IFERROR(VLOOKUP(B45,HĐ17!$C$7:$L$2000,10,0)," ")</f>
        <v xml:space="preserve"> </v>
      </c>
      <c r="W45" s="242" t="str">
        <f>IFERROR(VLOOKUP(B45,HĐ18!$C$7:$L$2000,10,0)," ")</f>
        <v xml:space="preserve"> </v>
      </c>
      <c r="X45" s="242" t="str">
        <f>IFERROR(VLOOKUP(B45,HĐ19!$C$7:$L$2000,10,0)," ")</f>
        <v xml:space="preserve"> </v>
      </c>
      <c r="Y45" s="242" t="str">
        <f>IFERROR(VLOOKUP(B45,HĐ20!$C$7:$L$2000,10,0)," ")</f>
        <v xml:space="preserve"> </v>
      </c>
      <c r="Z45" s="242" t="str">
        <f>IFERROR(VLOOKUP(B45,HĐ21!$C$7:$L$1999,10,0)," ")</f>
        <v xml:space="preserve"> </v>
      </c>
      <c r="AA45" s="242" t="str">
        <f>IFERROR(VLOOKUP(B45,HĐ22!$C$7:$L$1999,10,0)," ")</f>
        <v xml:space="preserve"> </v>
      </c>
      <c r="AB45" s="235">
        <f t="shared" si="0"/>
        <v>0</v>
      </c>
      <c r="AC45" s="235"/>
    </row>
    <row r="46" spans="1:29" s="240" customFormat="1" ht="12.75" hidden="1">
      <c r="A46" s="235">
        <v>15</v>
      </c>
      <c r="B46" s="236">
        <v>2022181019</v>
      </c>
      <c r="C46" s="237" t="s">
        <v>2831</v>
      </c>
      <c r="D46" s="238" t="s">
        <v>781</v>
      </c>
      <c r="E46" s="239" t="s">
        <v>871</v>
      </c>
      <c r="F46" s="242" t="str">
        <f>IFERROR(VLOOKUP(B46,HĐ1!$C$8:$L$2000,10,0)," ")</f>
        <v xml:space="preserve"> </v>
      </c>
      <c r="G46" s="242" t="str">
        <f>IFERROR(VLOOKUP(B46,HĐ2!$C$7:$L$2000,10,0)," ")</f>
        <v xml:space="preserve"> </v>
      </c>
      <c r="H46" s="242" t="str">
        <f>IFERROR(VLOOKUP(B46,HĐ3!$C$8:$L$2000,10,0)," ")</f>
        <v xml:space="preserve"> </v>
      </c>
      <c r="I46" s="242" t="str">
        <f>IFERROR(VLOOKUP(B46,HĐ4!$C$8:$L$2000,10,0)," ")</f>
        <v xml:space="preserve"> </v>
      </c>
      <c r="J46" s="242" t="str">
        <f>IFERROR(VLOOKUP(B46,HĐ5!$C$8:$L$2000,10,0)," ")</f>
        <v xml:space="preserve"> </v>
      </c>
      <c r="K46" s="242" t="str">
        <f>IFERROR(VLOOKUP(B46,HĐ6!$C$8:$L$2000,10,0)," ")</f>
        <v xml:space="preserve"> </v>
      </c>
      <c r="L46" s="242" t="str">
        <f>IFERROR(VLOOKUP(B46,HĐ7!$C$7:$L$2000,10,0)," ")</f>
        <v xml:space="preserve"> </v>
      </c>
      <c r="M46" s="242" t="str">
        <f>IFERROR(VLOOKUP(B46,HĐ8!$C$7:$L$2000,10,0)," ")</f>
        <v xml:space="preserve"> </v>
      </c>
      <c r="N46" s="242" t="str">
        <f>IFERROR(VLOOKUP(B46,HĐ9!$C$7:$L$2000,10,0)," ")</f>
        <v xml:space="preserve"> </v>
      </c>
      <c r="O46" s="242" t="str">
        <f>IFERROR(VLOOKUP(B46,HĐ10!$C$8:$L$2000,10,0)," ")</f>
        <v xml:space="preserve"> </v>
      </c>
      <c r="P46" s="242" t="str">
        <f>IFERROR(VLOOKUP(B46,HĐ11!$C$7:$L$2000,10,0)," ")</f>
        <v xml:space="preserve"> </v>
      </c>
      <c r="Q46" s="242" t="str">
        <f>IFERROR(VLOOKUP(B46,HĐ12!$C$7:$L$2000,10,0)," ")</f>
        <v xml:space="preserve"> </v>
      </c>
      <c r="R46" s="242" t="str">
        <f>IFERROR(VLOOKUP(B46,HĐ13!$C$7:$L$2000,10,0)," ")</f>
        <v xml:space="preserve"> </v>
      </c>
      <c r="S46" s="242" t="str">
        <f>IFERROR(VLOOKUP(B46,HĐ14!$C$7:$L$2000,10,0)," ")</f>
        <v xml:space="preserve"> </v>
      </c>
      <c r="T46" s="242" t="str">
        <f>IFERROR(VLOOKUP(B46,HĐ15!$C$7:$L$2000,10,0)," ")</f>
        <v xml:space="preserve"> </v>
      </c>
      <c r="U46" s="242" t="str">
        <f>IFERROR(VLOOKUP(B46,HĐ16!$C$7:$L$2000,10,0)," ")</f>
        <v xml:space="preserve"> </v>
      </c>
      <c r="V46" s="242" t="str">
        <f>IFERROR(VLOOKUP(B46,HĐ17!$C$7:$L$2000,10,0)," ")</f>
        <v xml:space="preserve"> </v>
      </c>
      <c r="W46" s="242" t="str">
        <f>IFERROR(VLOOKUP(B46,HĐ18!$C$7:$L$2000,10,0)," ")</f>
        <v xml:space="preserve"> </v>
      </c>
      <c r="X46" s="242" t="str">
        <f>IFERROR(VLOOKUP(B46,HĐ19!$C$7:$L$2000,10,0)," ")</f>
        <v xml:space="preserve"> </v>
      </c>
      <c r="Y46" s="242" t="str">
        <f>IFERROR(VLOOKUP(B46,HĐ20!$C$7:$L$2000,10,0)," ")</f>
        <v xml:space="preserve"> </v>
      </c>
      <c r="Z46" s="242" t="str">
        <f>IFERROR(VLOOKUP(B46,HĐ21!$C$7:$L$1999,10,0)," ")</f>
        <v xml:space="preserve"> </v>
      </c>
      <c r="AA46" s="242" t="str">
        <f>IFERROR(VLOOKUP(B46,HĐ22!$C$7:$L$1999,10,0)," ")</f>
        <v xml:space="preserve"> </v>
      </c>
      <c r="AB46" s="235">
        <f t="shared" si="0"/>
        <v>0</v>
      </c>
      <c r="AC46" s="235"/>
    </row>
    <row r="47" spans="1:29" s="240" customFormat="1" ht="12.75" hidden="1">
      <c r="A47" s="235">
        <v>16</v>
      </c>
      <c r="B47" s="236">
        <v>2022180029</v>
      </c>
      <c r="C47" s="237" t="s">
        <v>379</v>
      </c>
      <c r="D47" s="238" t="s">
        <v>157</v>
      </c>
      <c r="E47" s="239" t="s">
        <v>871</v>
      </c>
      <c r="F47" s="242" t="str">
        <f>IFERROR(VLOOKUP(B47,HĐ1!$C$8:$L$2000,10,0)," ")</f>
        <v xml:space="preserve"> </v>
      </c>
      <c r="G47" s="242" t="str">
        <f>IFERROR(VLOOKUP(B47,HĐ2!$C$7:$L$2000,10,0)," ")</f>
        <v xml:space="preserve"> </v>
      </c>
      <c r="H47" s="242" t="str">
        <f>IFERROR(VLOOKUP(B47,HĐ3!$C$8:$L$2000,10,0)," ")</f>
        <v xml:space="preserve"> </v>
      </c>
      <c r="I47" s="242" t="str">
        <f>IFERROR(VLOOKUP(B47,HĐ4!$C$8:$L$2000,10,0)," ")</f>
        <v xml:space="preserve"> </v>
      </c>
      <c r="J47" s="242" t="str">
        <f>IFERROR(VLOOKUP(B47,HĐ5!$C$8:$L$2000,10,0)," ")</f>
        <v xml:space="preserve"> </v>
      </c>
      <c r="K47" s="242" t="str">
        <f>IFERROR(VLOOKUP(B47,HĐ6!$C$8:$L$2000,10,0)," ")</f>
        <v xml:space="preserve"> </v>
      </c>
      <c r="L47" s="242" t="str">
        <f>IFERROR(VLOOKUP(B47,HĐ7!$C$7:$L$2000,10,0)," ")</f>
        <v xml:space="preserve"> </v>
      </c>
      <c r="M47" s="242" t="str">
        <f>IFERROR(VLOOKUP(B47,HĐ8!$C$7:$L$2000,10,0)," ")</f>
        <v xml:space="preserve"> </v>
      </c>
      <c r="N47" s="242" t="str">
        <f>IFERROR(VLOOKUP(B47,HĐ9!$C$7:$L$2000,10,0)," ")</f>
        <v xml:space="preserve"> </v>
      </c>
      <c r="O47" s="242" t="str">
        <f>IFERROR(VLOOKUP(B47,HĐ10!$C$8:$L$2000,10,0)," ")</f>
        <v xml:space="preserve"> </v>
      </c>
      <c r="P47" s="242" t="str">
        <f>IFERROR(VLOOKUP(B47,HĐ11!$C$7:$L$2000,10,0)," ")</f>
        <v xml:space="preserve"> </v>
      </c>
      <c r="Q47" s="242" t="str">
        <f>IFERROR(VLOOKUP(B47,HĐ12!$C$7:$L$2000,10,0)," ")</f>
        <v xml:space="preserve"> </v>
      </c>
      <c r="R47" s="242" t="str">
        <f>IFERROR(VLOOKUP(B47,HĐ13!$C$7:$L$2000,10,0)," ")</f>
        <v xml:space="preserve"> </v>
      </c>
      <c r="S47" s="242" t="str">
        <f>IFERROR(VLOOKUP(B47,HĐ14!$C$7:$L$2000,10,0)," ")</f>
        <v xml:space="preserve"> </v>
      </c>
      <c r="T47" s="242" t="str">
        <f>IFERROR(VLOOKUP(B47,HĐ15!$C$7:$L$2000,10,0)," ")</f>
        <v xml:space="preserve"> </v>
      </c>
      <c r="U47" s="242" t="str">
        <f>IFERROR(VLOOKUP(B47,HĐ16!$C$7:$L$2000,10,0)," ")</f>
        <v xml:space="preserve"> </v>
      </c>
      <c r="V47" s="242" t="str">
        <f>IFERROR(VLOOKUP(B47,HĐ17!$C$7:$L$2000,10,0)," ")</f>
        <v xml:space="preserve"> </v>
      </c>
      <c r="W47" s="242" t="str">
        <f>IFERROR(VLOOKUP(B47,HĐ18!$C$7:$L$2000,10,0)," ")</f>
        <v xml:space="preserve"> </v>
      </c>
      <c r="X47" s="242" t="str">
        <f>IFERROR(VLOOKUP(B47,HĐ19!$C$7:$L$2000,10,0)," ")</f>
        <v xml:space="preserve"> </v>
      </c>
      <c r="Y47" s="242" t="str">
        <f>IFERROR(VLOOKUP(B47,HĐ20!$C$7:$L$2000,10,0)," ")</f>
        <v xml:space="preserve"> </v>
      </c>
      <c r="Z47" s="242" t="str">
        <f>IFERROR(VLOOKUP(B47,HĐ21!$C$7:$L$1999,10,0)," ")</f>
        <v xml:space="preserve"> </v>
      </c>
      <c r="AA47" s="242" t="str">
        <f>IFERROR(VLOOKUP(B47,HĐ22!$C$7:$L$1999,10,0)," ")</f>
        <v xml:space="preserve"> </v>
      </c>
      <c r="AB47" s="235">
        <f t="shared" si="0"/>
        <v>0</v>
      </c>
      <c r="AC47" s="235"/>
    </row>
    <row r="48" spans="1:29" s="240" customFormat="1" ht="12.75">
      <c r="A48" s="235">
        <v>17</v>
      </c>
      <c r="B48" s="236">
        <v>2022181017</v>
      </c>
      <c r="C48" s="237" t="s">
        <v>1903</v>
      </c>
      <c r="D48" s="238" t="s">
        <v>157</v>
      </c>
      <c r="E48" s="239" t="s">
        <v>871</v>
      </c>
      <c r="F48" s="242" t="str">
        <f>IFERROR(VLOOKUP(B48,HĐ1!$C$8:$L$2000,10,0)," ")</f>
        <v xml:space="preserve"> </v>
      </c>
      <c r="G48" s="242" t="str">
        <f>IFERROR(VLOOKUP(B48,HĐ2!$C$7:$L$2000,10,0)," ")</f>
        <v xml:space="preserve"> </v>
      </c>
      <c r="H48" s="242" t="str">
        <f>IFERROR(VLOOKUP(B48,HĐ3!$C$8:$L$2000,10,0)," ")</f>
        <v xml:space="preserve"> </v>
      </c>
      <c r="I48" s="242" t="str">
        <f>IFERROR(VLOOKUP(B48,HĐ4!$C$8:$L$2000,10,0)," ")</f>
        <v xml:space="preserve"> </v>
      </c>
      <c r="J48" s="242" t="str">
        <f>IFERROR(VLOOKUP(B48,HĐ5!$C$8:$L$2000,10,0)," ")</f>
        <v xml:space="preserve"> </v>
      </c>
      <c r="K48" s="242" t="str">
        <f>IFERROR(VLOOKUP(B48,HĐ6!$C$8:$L$2000,10,0)," ")</f>
        <v xml:space="preserve"> </v>
      </c>
      <c r="L48" s="242" t="str">
        <f>IFERROR(VLOOKUP(B48,HĐ7!$C$7:$L$2000,10,0)," ")</f>
        <v xml:space="preserve"> </v>
      </c>
      <c r="M48" s="242" t="str">
        <f>IFERROR(VLOOKUP(B48,HĐ8!$C$7:$L$2000,10,0)," ")</f>
        <v xml:space="preserve"> </v>
      </c>
      <c r="N48" s="242">
        <f>IFERROR(VLOOKUP(B48,HĐ9!$C$7:$L$2000,10,0)," ")</f>
        <v>4</v>
      </c>
      <c r="O48" s="242" t="str">
        <f>IFERROR(VLOOKUP(B48,HĐ10!$C$8:$L$2000,10,0)," ")</f>
        <v xml:space="preserve"> </v>
      </c>
      <c r="P48" s="242" t="str">
        <f>IFERROR(VLOOKUP(B48,HĐ11!$C$7:$L$2000,10,0)," ")</f>
        <v xml:space="preserve"> </v>
      </c>
      <c r="Q48" s="242" t="str">
        <f>IFERROR(VLOOKUP(B48,HĐ12!$C$7:$L$2000,10,0)," ")</f>
        <v xml:space="preserve"> </v>
      </c>
      <c r="R48" s="242" t="str">
        <f>IFERROR(VLOOKUP(B48,HĐ13!$C$7:$L$2000,10,0)," ")</f>
        <v xml:space="preserve"> </v>
      </c>
      <c r="S48" s="242" t="str">
        <f>IFERROR(VLOOKUP(B48,HĐ14!$C$7:$L$2000,10,0)," ")</f>
        <v xml:space="preserve"> </v>
      </c>
      <c r="T48" s="242" t="str">
        <f>IFERROR(VLOOKUP(B48,HĐ15!$C$7:$L$2000,10,0)," ")</f>
        <v xml:space="preserve"> </v>
      </c>
      <c r="U48" s="242" t="str">
        <f>IFERROR(VLOOKUP(B48,HĐ16!$C$7:$L$2000,10,0)," ")</f>
        <v xml:space="preserve"> </v>
      </c>
      <c r="V48" s="242" t="str">
        <f>IFERROR(VLOOKUP(B48,HĐ17!$C$7:$L$2000,10,0)," ")</f>
        <v xml:space="preserve"> </v>
      </c>
      <c r="W48" s="242" t="str">
        <f>IFERROR(VLOOKUP(B48,HĐ18!$C$7:$L$2000,10,0)," ")</f>
        <v xml:space="preserve"> </v>
      </c>
      <c r="X48" s="242" t="str">
        <f>IFERROR(VLOOKUP(B48,HĐ19!$C$7:$L$2000,10,0)," ")</f>
        <v xml:space="preserve"> </v>
      </c>
      <c r="Y48" s="242" t="str">
        <f>IFERROR(VLOOKUP(B48,HĐ20!$C$7:$L$2000,10,0)," ")</f>
        <v xml:space="preserve"> </v>
      </c>
      <c r="Z48" s="242" t="str">
        <f>IFERROR(VLOOKUP(B48,HĐ21!$C$7:$L$1999,10,0)," ")</f>
        <v xml:space="preserve"> </v>
      </c>
      <c r="AA48" s="242" t="str">
        <f>IFERROR(VLOOKUP(B48,HĐ22!$C$7:$L$1999,10,0)," ")</f>
        <v xml:space="preserve"> </v>
      </c>
      <c r="AB48" s="235">
        <f t="shared" si="0"/>
        <v>4</v>
      </c>
      <c r="AC48" s="235"/>
    </row>
    <row r="49" spans="1:29" s="240" customFormat="1" ht="12.75" hidden="1">
      <c r="A49" s="235">
        <v>18</v>
      </c>
      <c r="B49" s="236">
        <v>2022180046</v>
      </c>
      <c r="C49" s="237" t="s">
        <v>2832</v>
      </c>
      <c r="D49" s="238" t="s">
        <v>119</v>
      </c>
      <c r="E49" s="239" t="s">
        <v>871</v>
      </c>
      <c r="F49" s="242" t="str">
        <f>IFERROR(VLOOKUP(B49,HĐ1!$C$8:$L$2000,10,0)," ")</f>
        <v xml:space="preserve"> </v>
      </c>
      <c r="G49" s="242" t="str">
        <f>IFERROR(VLOOKUP(B49,HĐ2!$C$7:$L$2000,10,0)," ")</f>
        <v xml:space="preserve"> </v>
      </c>
      <c r="H49" s="242" t="str">
        <f>IFERROR(VLOOKUP(B49,HĐ3!$C$8:$L$2000,10,0)," ")</f>
        <v xml:space="preserve"> </v>
      </c>
      <c r="I49" s="242" t="str">
        <f>IFERROR(VLOOKUP(B49,HĐ4!$C$8:$L$2000,10,0)," ")</f>
        <v xml:space="preserve"> </v>
      </c>
      <c r="J49" s="242" t="str">
        <f>IFERROR(VLOOKUP(B49,HĐ5!$C$8:$L$2000,10,0)," ")</f>
        <v xml:space="preserve"> </v>
      </c>
      <c r="K49" s="242" t="str">
        <f>IFERROR(VLOOKUP(B49,HĐ6!$C$8:$L$2000,10,0)," ")</f>
        <v xml:space="preserve"> </v>
      </c>
      <c r="L49" s="242" t="str">
        <f>IFERROR(VLOOKUP(B49,HĐ7!$C$7:$L$2000,10,0)," ")</f>
        <v xml:space="preserve"> </v>
      </c>
      <c r="M49" s="242" t="str">
        <f>IFERROR(VLOOKUP(B49,HĐ8!$C$7:$L$2000,10,0)," ")</f>
        <v xml:space="preserve"> </v>
      </c>
      <c r="N49" s="242" t="str">
        <f>IFERROR(VLOOKUP(B49,HĐ9!$C$7:$L$2000,10,0)," ")</f>
        <v xml:space="preserve"> </v>
      </c>
      <c r="O49" s="242" t="str">
        <f>IFERROR(VLOOKUP(B49,HĐ10!$C$8:$L$2000,10,0)," ")</f>
        <v xml:space="preserve"> </v>
      </c>
      <c r="P49" s="242" t="str">
        <f>IFERROR(VLOOKUP(B49,HĐ11!$C$7:$L$2000,10,0)," ")</f>
        <v xml:space="preserve"> </v>
      </c>
      <c r="Q49" s="242" t="str">
        <f>IFERROR(VLOOKUP(B49,HĐ12!$C$7:$L$2000,10,0)," ")</f>
        <v xml:space="preserve"> </v>
      </c>
      <c r="R49" s="242" t="str">
        <f>IFERROR(VLOOKUP(B49,HĐ13!$C$7:$L$2000,10,0)," ")</f>
        <v xml:space="preserve"> </v>
      </c>
      <c r="S49" s="242" t="str">
        <f>IFERROR(VLOOKUP(B49,HĐ14!$C$7:$L$2000,10,0)," ")</f>
        <v xml:space="preserve"> </v>
      </c>
      <c r="T49" s="242" t="str">
        <f>IFERROR(VLOOKUP(B49,HĐ15!$C$7:$L$2000,10,0)," ")</f>
        <v xml:space="preserve"> </v>
      </c>
      <c r="U49" s="242" t="str">
        <f>IFERROR(VLOOKUP(B49,HĐ16!$C$7:$L$2000,10,0)," ")</f>
        <v xml:space="preserve"> </v>
      </c>
      <c r="V49" s="242" t="str">
        <f>IFERROR(VLOOKUP(B49,HĐ17!$C$7:$L$2000,10,0)," ")</f>
        <v xml:space="preserve"> </v>
      </c>
      <c r="W49" s="242" t="str">
        <f>IFERROR(VLOOKUP(B49,HĐ18!$C$7:$L$2000,10,0)," ")</f>
        <v xml:space="preserve"> </v>
      </c>
      <c r="X49" s="242" t="str">
        <f>IFERROR(VLOOKUP(B49,HĐ19!$C$7:$L$2000,10,0)," ")</f>
        <v xml:space="preserve"> </v>
      </c>
      <c r="Y49" s="242" t="str">
        <f>IFERROR(VLOOKUP(B49,HĐ20!$C$7:$L$2000,10,0)," ")</f>
        <v xml:space="preserve"> </v>
      </c>
      <c r="Z49" s="242" t="str">
        <f>IFERROR(VLOOKUP(B49,HĐ21!$C$7:$L$1999,10,0)," ")</f>
        <v xml:space="preserve"> </v>
      </c>
      <c r="AA49" s="242" t="str">
        <f>IFERROR(VLOOKUP(B49,HĐ22!$C$7:$L$1999,10,0)," ")</f>
        <v xml:space="preserve"> </v>
      </c>
      <c r="AB49" s="235">
        <f t="shared" si="0"/>
        <v>0</v>
      </c>
      <c r="AC49" s="235"/>
    </row>
    <row r="50" spans="1:29" s="240" customFormat="1" ht="12.75" hidden="1">
      <c r="A50" s="235">
        <v>19</v>
      </c>
      <c r="B50" s="236">
        <v>2022181022</v>
      </c>
      <c r="C50" s="237" t="s">
        <v>2723</v>
      </c>
      <c r="D50" s="238" t="s">
        <v>328</v>
      </c>
      <c r="E50" s="239" t="s">
        <v>871</v>
      </c>
      <c r="F50" s="242" t="str">
        <f>IFERROR(VLOOKUP(B50,HĐ1!$C$8:$L$2000,10,0)," ")</f>
        <v xml:space="preserve"> </v>
      </c>
      <c r="G50" s="242" t="str">
        <f>IFERROR(VLOOKUP(B50,HĐ2!$C$7:$L$2000,10,0)," ")</f>
        <v xml:space="preserve"> </v>
      </c>
      <c r="H50" s="242" t="str">
        <f>IFERROR(VLOOKUP(B50,HĐ3!$C$8:$L$2000,10,0)," ")</f>
        <v xml:space="preserve"> </v>
      </c>
      <c r="I50" s="242" t="str">
        <f>IFERROR(VLOOKUP(B50,HĐ4!$C$8:$L$2000,10,0)," ")</f>
        <v xml:space="preserve"> </v>
      </c>
      <c r="J50" s="242" t="str">
        <f>IFERROR(VLOOKUP(B50,HĐ5!$C$8:$L$2000,10,0)," ")</f>
        <v xml:space="preserve"> </v>
      </c>
      <c r="K50" s="242" t="str">
        <f>IFERROR(VLOOKUP(B50,HĐ6!$C$8:$L$2000,10,0)," ")</f>
        <v xml:space="preserve"> </v>
      </c>
      <c r="L50" s="242" t="str">
        <f>IFERROR(VLOOKUP(B50,HĐ7!$C$7:$L$2000,10,0)," ")</f>
        <v xml:space="preserve"> </v>
      </c>
      <c r="M50" s="242" t="str">
        <f>IFERROR(VLOOKUP(B50,HĐ8!$C$7:$L$2000,10,0)," ")</f>
        <v xml:space="preserve"> </v>
      </c>
      <c r="N50" s="242" t="str">
        <f>IFERROR(VLOOKUP(B50,HĐ9!$C$7:$L$2000,10,0)," ")</f>
        <v xml:space="preserve"> </v>
      </c>
      <c r="O50" s="242" t="str">
        <f>IFERROR(VLOOKUP(B50,HĐ10!$C$8:$L$2000,10,0)," ")</f>
        <v xml:space="preserve"> </v>
      </c>
      <c r="P50" s="242" t="str">
        <f>IFERROR(VLOOKUP(B50,HĐ11!$C$7:$L$2000,10,0)," ")</f>
        <v xml:space="preserve"> </v>
      </c>
      <c r="Q50" s="242" t="str">
        <f>IFERROR(VLOOKUP(B50,HĐ12!$C$7:$L$2000,10,0)," ")</f>
        <v xml:space="preserve"> </v>
      </c>
      <c r="R50" s="242" t="str">
        <f>IFERROR(VLOOKUP(B50,HĐ13!$C$7:$L$2000,10,0)," ")</f>
        <v xml:space="preserve"> </v>
      </c>
      <c r="S50" s="242" t="str">
        <f>IFERROR(VLOOKUP(B50,HĐ14!$C$7:$L$2000,10,0)," ")</f>
        <v xml:space="preserve"> </v>
      </c>
      <c r="T50" s="242" t="str">
        <f>IFERROR(VLOOKUP(B50,HĐ15!$C$7:$L$2000,10,0)," ")</f>
        <v xml:space="preserve"> </v>
      </c>
      <c r="U50" s="242" t="str">
        <f>IFERROR(VLOOKUP(B50,HĐ16!$C$7:$L$2000,10,0)," ")</f>
        <v xml:space="preserve"> </v>
      </c>
      <c r="V50" s="242" t="str">
        <f>IFERROR(VLOOKUP(B50,HĐ17!$C$7:$L$2000,10,0)," ")</f>
        <v xml:space="preserve"> </v>
      </c>
      <c r="W50" s="242" t="str">
        <f>IFERROR(VLOOKUP(B50,HĐ18!$C$7:$L$2000,10,0)," ")</f>
        <v xml:space="preserve"> </v>
      </c>
      <c r="X50" s="242" t="str">
        <f>IFERROR(VLOOKUP(B50,HĐ19!$C$7:$L$2000,10,0)," ")</f>
        <v xml:space="preserve"> </v>
      </c>
      <c r="Y50" s="242" t="str">
        <f>IFERROR(VLOOKUP(B50,HĐ20!$C$7:$L$2000,10,0)," ")</f>
        <v xml:space="preserve"> </v>
      </c>
      <c r="Z50" s="242" t="str">
        <f>IFERROR(VLOOKUP(B50,HĐ21!$C$7:$L$1999,10,0)," ")</f>
        <v xml:space="preserve"> </v>
      </c>
      <c r="AA50" s="242" t="str">
        <f>IFERROR(VLOOKUP(B50,HĐ22!$C$7:$L$1999,10,0)," ")</f>
        <v xml:space="preserve"> </v>
      </c>
      <c r="AB50" s="235">
        <f t="shared" si="0"/>
        <v>0</v>
      </c>
      <c r="AC50" s="235"/>
    </row>
    <row r="51" spans="1:29" s="240" customFormat="1" ht="12.75" hidden="1">
      <c r="A51" s="235">
        <v>20</v>
      </c>
      <c r="B51" s="236">
        <v>2022181028</v>
      </c>
      <c r="C51" s="237" t="s">
        <v>315</v>
      </c>
      <c r="D51" s="238" t="s">
        <v>123</v>
      </c>
      <c r="E51" s="239" t="s">
        <v>871</v>
      </c>
      <c r="F51" s="242" t="str">
        <f>IFERROR(VLOOKUP(B51,HĐ1!$C$8:$L$2000,10,0)," ")</f>
        <v xml:space="preserve"> </v>
      </c>
      <c r="G51" s="242" t="str">
        <f>IFERROR(VLOOKUP(B51,HĐ2!$C$7:$L$2000,10,0)," ")</f>
        <v xml:space="preserve"> </v>
      </c>
      <c r="H51" s="242" t="str">
        <f>IFERROR(VLOOKUP(B51,HĐ3!$C$8:$L$2000,10,0)," ")</f>
        <v xml:space="preserve"> </v>
      </c>
      <c r="I51" s="242" t="str">
        <f>IFERROR(VLOOKUP(B51,HĐ4!$C$8:$L$2000,10,0)," ")</f>
        <v xml:space="preserve"> </v>
      </c>
      <c r="J51" s="242" t="str">
        <f>IFERROR(VLOOKUP(B51,HĐ5!$C$8:$L$2000,10,0)," ")</f>
        <v xml:space="preserve"> </v>
      </c>
      <c r="K51" s="242" t="str">
        <f>IFERROR(VLOOKUP(B51,HĐ6!$C$8:$L$2000,10,0)," ")</f>
        <v xml:space="preserve"> </v>
      </c>
      <c r="L51" s="242" t="str">
        <f>IFERROR(VLOOKUP(B51,HĐ7!$C$7:$L$2000,10,0)," ")</f>
        <v xml:space="preserve"> </v>
      </c>
      <c r="M51" s="242" t="str">
        <f>IFERROR(VLOOKUP(B51,HĐ8!$C$7:$L$2000,10,0)," ")</f>
        <v xml:space="preserve"> </v>
      </c>
      <c r="N51" s="242" t="str">
        <f>IFERROR(VLOOKUP(B51,HĐ9!$C$7:$L$2000,10,0)," ")</f>
        <v xml:space="preserve"> </v>
      </c>
      <c r="O51" s="242" t="str">
        <f>IFERROR(VLOOKUP(B51,HĐ10!$C$8:$L$2000,10,0)," ")</f>
        <v xml:space="preserve"> </v>
      </c>
      <c r="P51" s="242" t="str">
        <f>IFERROR(VLOOKUP(B51,HĐ11!$C$7:$L$2000,10,0)," ")</f>
        <v xml:space="preserve"> </v>
      </c>
      <c r="Q51" s="242" t="str">
        <f>IFERROR(VLOOKUP(B51,HĐ12!$C$7:$L$2000,10,0)," ")</f>
        <v xml:space="preserve"> </v>
      </c>
      <c r="R51" s="242" t="str">
        <f>IFERROR(VLOOKUP(B51,HĐ13!$C$7:$L$2000,10,0)," ")</f>
        <v xml:space="preserve"> </v>
      </c>
      <c r="S51" s="242" t="str">
        <f>IFERROR(VLOOKUP(B51,HĐ14!$C$7:$L$2000,10,0)," ")</f>
        <v xml:space="preserve"> </v>
      </c>
      <c r="T51" s="242" t="str">
        <f>IFERROR(VLOOKUP(B51,HĐ15!$C$7:$L$2000,10,0)," ")</f>
        <v xml:space="preserve"> </v>
      </c>
      <c r="U51" s="242" t="str">
        <f>IFERROR(VLOOKUP(B51,HĐ16!$C$7:$L$2000,10,0)," ")</f>
        <v xml:space="preserve"> </v>
      </c>
      <c r="V51" s="242" t="str">
        <f>IFERROR(VLOOKUP(B51,HĐ17!$C$7:$L$2000,10,0)," ")</f>
        <v xml:space="preserve"> </v>
      </c>
      <c r="W51" s="242" t="str">
        <f>IFERROR(VLOOKUP(B51,HĐ18!$C$7:$L$2000,10,0)," ")</f>
        <v xml:space="preserve"> </v>
      </c>
      <c r="X51" s="242" t="str">
        <f>IFERROR(VLOOKUP(B51,HĐ19!$C$7:$L$2000,10,0)," ")</f>
        <v xml:space="preserve"> </v>
      </c>
      <c r="Y51" s="242" t="str">
        <f>IFERROR(VLOOKUP(B51,HĐ20!$C$7:$L$2000,10,0)," ")</f>
        <v xml:space="preserve"> </v>
      </c>
      <c r="Z51" s="242" t="str">
        <f>IFERROR(VLOOKUP(B51,HĐ21!$C$7:$L$1999,10,0)," ")</f>
        <v xml:space="preserve"> </v>
      </c>
      <c r="AA51" s="242" t="str">
        <f>IFERROR(VLOOKUP(B51,HĐ22!$C$7:$L$1999,10,0)," ")</f>
        <v xml:space="preserve"> </v>
      </c>
      <c r="AB51" s="235">
        <f t="shared" si="0"/>
        <v>0</v>
      </c>
      <c r="AC51" s="235"/>
    </row>
    <row r="52" spans="1:29" s="240" customFormat="1" ht="12.75" hidden="1">
      <c r="A52" s="235">
        <v>21</v>
      </c>
      <c r="B52" s="236">
        <v>2022181030</v>
      </c>
      <c r="C52" s="237" t="s">
        <v>96</v>
      </c>
      <c r="D52" s="238" t="s">
        <v>2040</v>
      </c>
      <c r="E52" s="239" t="s">
        <v>871</v>
      </c>
      <c r="F52" s="242" t="str">
        <f>IFERROR(VLOOKUP(B52,HĐ1!$C$8:$L$2000,10,0)," ")</f>
        <v xml:space="preserve"> </v>
      </c>
      <c r="G52" s="242" t="str">
        <f>IFERROR(VLOOKUP(B52,HĐ2!$C$7:$L$2000,10,0)," ")</f>
        <v xml:space="preserve"> </v>
      </c>
      <c r="H52" s="242" t="str">
        <f>IFERROR(VLOOKUP(B52,HĐ3!$C$8:$L$2000,10,0)," ")</f>
        <v xml:space="preserve"> </v>
      </c>
      <c r="I52" s="242" t="str">
        <f>IFERROR(VLOOKUP(B52,HĐ4!$C$8:$L$2000,10,0)," ")</f>
        <v xml:space="preserve"> </v>
      </c>
      <c r="J52" s="242" t="str">
        <f>IFERROR(VLOOKUP(B52,HĐ5!$C$8:$L$2000,10,0)," ")</f>
        <v xml:space="preserve"> </v>
      </c>
      <c r="K52" s="242" t="str">
        <f>IFERROR(VLOOKUP(B52,HĐ6!$C$8:$L$2000,10,0)," ")</f>
        <v xml:space="preserve"> </v>
      </c>
      <c r="L52" s="242" t="str">
        <f>IFERROR(VLOOKUP(B52,HĐ7!$C$7:$L$2000,10,0)," ")</f>
        <v xml:space="preserve"> </v>
      </c>
      <c r="M52" s="242" t="str">
        <f>IFERROR(VLOOKUP(B52,HĐ8!$C$7:$L$2000,10,0)," ")</f>
        <v xml:space="preserve"> </v>
      </c>
      <c r="N52" s="242" t="str">
        <f>IFERROR(VLOOKUP(B52,HĐ9!$C$7:$L$2000,10,0)," ")</f>
        <v xml:space="preserve"> </v>
      </c>
      <c r="O52" s="242" t="str">
        <f>IFERROR(VLOOKUP(B52,HĐ10!$C$8:$L$2000,10,0)," ")</f>
        <v xml:space="preserve"> </v>
      </c>
      <c r="P52" s="242" t="str">
        <f>IFERROR(VLOOKUP(B52,HĐ11!$C$7:$L$2000,10,0)," ")</f>
        <v xml:space="preserve"> </v>
      </c>
      <c r="Q52" s="242" t="str">
        <f>IFERROR(VLOOKUP(B52,HĐ12!$C$7:$L$2000,10,0)," ")</f>
        <v xml:space="preserve"> </v>
      </c>
      <c r="R52" s="242" t="str">
        <f>IFERROR(VLOOKUP(B52,HĐ13!$C$7:$L$2000,10,0)," ")</f>
        <v xml:space="preserve"> </v>
      </c>
      <c r="S52" s="242" t="str">
        <f>IFERROR(VLOOKUP(B52,HĐ14!$C$7:$L$2000,10,0)," ")</f>
        <v xml:space="preserve"> </v>
      </c>
      <c r="T52" s="242" t="str">
        <f>IFERROR(VLOOKUP(B52,HĐ15!$C$7:$L$2000,10,0)," ")</f>
        <v xml:space="preserve"> </v>
      </c>
      <c r="U52" s="242" t="str">
        <f>IFERROR(VLOOKUP(B52,HĐ16!$C$7:$L$2000,10,0)," ")</f>
        <v xml:space="preserve"> </v>
      </c>
      <c r="V52" s="242" t="str">
        <f>IFERROR(VLOOKUP(B52,HĐ17!$C$7:$L$2000,10,0)," ")</f>
        <v xml:space="preserve"> </v>
      </c>
      <c r="W52" s="242" t="str">
        <f>IFERROR(VLOOKUP(B52,HĐ18!$C$7:$L$2000,10,0)," ")</f>
        <v xml:space="preserve"> </v>
      </c>
      <c r="X52" s="242" t="str">
        <f>IFERROR(VLOOKUP(B52,HĐ19!$C$7:$L$2000,10,0)," ")</f>
        <v xml:space="preserve"> </v>
      </c>
      <c r="Y52" s="242" t="str">
        <f>IFERROR(VLOOKUP(B52,HĐ20!$C$7:$L$2000,10,0)," ")</f>
        <v xml:space="preserve"> </v>
      </c>
      <c r="Z52" s="242" t="str">
        <f>IFERROR(VLOOKUP(B52,HĐ21!$C$7:$L$1999,10,0)," ")</f>
        <v xml:space="preserve"> </v>
      </c>
      <c r="AA52" s="242" t="str">
        <f>IFERROR(VLOOKUP(B52,HĐ22!$C$7:$L$1999,10,0)," ")</f>
        <v xml:space="preserve"> </v>
      </c>
      <c r="AB52" s="235">
        <f t="shared" si="0"/>
        <v>0</v>
      </c>
      <c r="AC52" s="235"/>
    </row>
    <row r="53" spans="1:29" s="240" customFormat="1" ht="12.75" hidden="1">
      <c r="A53" s="235">
        <v>22</v>
      </c>
      <c r="B53" s="236">
        <v>2022180166</v>
      </c>
      <c r="C53" s="237" t="s">
        <v>2306</v>
      </c>
      <c r="D53" s="238" t="s">
        <v>133</v>
      </c>
      <c r="E53" s="239" t="s">
        <v>871</v>
      </c>
      <c r="F53" s="242" t="str">
        <f>IFERROR(VLOOKUP(B53,HĐ1!$C$8:$L$2000,10,0)," ")</f>
        <v xml:space="preserve"> </v>
      </c>
      <c r="G53" s="242" t="str">
        <f>IFERROR(VLOOKUP(B53,HĐ2!$C$7:$L$2000,10,0)," ")</f>
        <v xml:space="preserve"> </v>
      </c>
      <c r="H53" s="242" t="str">
        <f>IFERROR(VLOOKUP(B53,HĐ3!$C$8:$L$2000,10,0)," ")</f>
        <v xml:space="preserve"> </v>
      </c>
      <c r="I53" s="242" t="str">
        <f>IFERROR(VLOOKUP(B53,HĐ4!$C$8:$L$2000,10,0)," ")</f>
        <v xml:space="preserve"> </v>
      </c>
      <c r="J53" s="242" t="str">
        <f>IFERROR(VLOOKUP(B53,HĐ5!$C$8:$L$2000,10,0)," ")</f>
        <v xml:space="preserve"> </v>
      </c>
      <c r="K53" s="242" t="str">
        <f>IFERROR(VLOOKUP(B53,HĐ6!$C$8:$L$2000,10,0)," ")</f>
        <v xml:space="preserve"> </v>
      </c>
      <c r="L53" s="242" t="str">
        <f>IFERROR(VLOOKUP(B53,HĐ7!$C$7:$L$2000,10,0)," ")</f>
        <v xml:space="preserve"> </v>
      </c>
      <c r="M53" s="242" t="str">
        <f>IFERROR(VLOOKUP(B53,HĐ8!$C$7:$L$2000,10,0)," ")</f>
        <v xml:space="preserve"> </v>
      </c>
      <c r="N53" s="242" t="str">
        <f>IFERROR(VLOOKUP(B53,HĐ9!$C$7:$L$2000,10,0)," ")</f>
        <v xml:space="preserve"> </v>
      </c>
      <c r="O53" s="242" t="str">
        <f>IFERROR(VLOOKUP(B53,HĐ10!$C$8:$L$2000,10,0)," ")</f>
        <v xml:space="preserve"> </v>
      </c>
      <c r="P53" s="242" t="str">
        <f>IFERROR(VLOOKUP(B53,HĐ11!$C$7:$L$2000,10,0)," ")</f>
        <v xml:space="preserve"> </v>
      </c>
      <c r="Q53" s="242" t="str">
        <f>IFERROR(VLOOKUP(B53,HĐ12!$C$7:$L$2000,10,0)," ")</f>
        <v xml:space="preserve"> </v>
      </c>
      <c r="R53" s="242" t="str">
        <f>IFERROR(VLOOKUP(B53,HĐ13!$C$7:$L$2000,10,0)," ")</f>
        <v xml:space="preserve"> </v>
      </c>
      <c r="S53" s="242" t="str">
        <f>IFERROR(VLOOKUP(B53,HĐ14!$C$7:$L$2000,10,0)," ")</f>
        <v xml:space="preserve"> </v>
      </c>
      <c r="T53" s="242" t="str">
        <f>IFERROR(VLOOKUP(B53,HĐ15!$C$7:$L$2000,10,0)," ")</f>
        <v xml:space="preserve"> </v>
      </c>
      <c r="U53" s="242" t="str">
        <f>IFERROR(VLOOKUP(B53,HĐ16!$C$7:$L$2000,10,0)," ")</f>
        <v xml:space="preserve"> </v>
      </c>
      <c r="V53" s="242" t="str">
        <f>IFERROR(VLOOKUP(B53,HĐ17!$C$7:$L$2000,10,0)," ")</f>
        <v xml:space="preserve"> </v>
      </c>
      <c r="W53" s="242" t="str">
        <f>IFERROR(VLOOKUP(B53,HĐ18!$C$7:$L$2000,10,0)," ")</f>
        <v xml:space="preserve"> </v>
      </c>
      <c r="X53" s="242" t="str">
        <f>IFERROR(VLOOKUP(B53,HĐ19!$C$7:$L$2000,10,0)," ")</f>
        <v xml:space="preserve"> </v>
      </c>
      <c r="Y53" s="242" t="str">
        <f>IFERROR(VLOOKUP(B53,HĐ20!$C$7:$L$2000,10,0)," ")</f>
        <v xml:space="preserve"> </v>
      </c>
      <c r="Z53" s="242" t="str">
        <f>IFERROR(VLOOKUP(B53,HĐ21!$C$7:$L$1999,10,0)," ")</f>
        <v xml:space="preserve"> </v>
      </c>
      <c r="AA53" s="242" t="str">
        <f>IFERROR(VLOOKUP(B53,HĐ22!$C$7:$L$1999,10,0)," ")</f>
        <v xml:space="preserve"> </v>
      </c>
      <c r="AB53" s="235">
        <f t="shared" si="0"/>
        <v>0</v>
      </c>
      <c r="AC53" s="235"/>
    </row>
    <row r="54" spans="1:29" s="240" customFormat="1" ht="12.75" hidden="1">
      <c r="A54" s="235">
        <v>23</v>
      </c>
      <c r="B54" s="236">
        <v>2022180770</v>
      </c>
      <c r="C54" s="237" t="s">
        <v>2833</v>
      </c>
      <c r="D54" s="238" t="s">
        <v>178</v>
      </c>
      <c r="E54" s="239" t="s">
        <v>871</v>
      </c>
      <c r="F54" s="242" t="str">
        <f>IFERROR(VLOOKUP(B54,HĐ1!$C$8:$L$2000,10,0)," ")</f>
        <v xml:space="preserve"> </v>
      </c>
      <c r="G54" s="242" t="str">
        <f>IFERROR(VLOOKUP(B54,HĐ2!$C$7:$L$2000,10,0)," ")</f>
        <v xml:space="preserve"> </v>
      </c>
      <c r="H54" s="242" t="str">
        <f>IFERROR(VLOOKUP(B54,HĐ3!$C$8:$L$2000,10,0)," ")</f>
        <v xml:space="preserve"> </v>
      </c>
      <c r="I54" s="242" t="str">
        <f>IFERROR(VLOOKUP(B54,HĐ4!$C$8:$L$2000,10,0)," ")</f>
        <v xml:space="preserve"> </v>
      </c>
      <c r="J54" s="242" t="str">
        <f>IFERROR(VLOOKUP(B54,HĐ5!$C$8:$L$2000,10,0)," ")</f>
        <v xml:space="preserve"> </v>
      </c>
      <c r="K54" s="242" t="str">
        <f>IFERROR(VLOOKUP(B54,HĐ6!$C$8:$L$2000,10,0)," ")</f>
        <v xml:space="preserve"> </v>
      </c>
      <c r="L54" s="242" t="str">
        <f>IFERROR(VLOOKUP(B54,HĐ7!$C$7:$L$2000,10,0)," ")</f>
        <v xml:space="preserve"> </v>
      </c>
      <c r="M54" s="242" t="str">
        <f>IFERROR(VLOOKUP(B54,HĐ8!$C$7:$L$2000,10,0)," ")</f>
        <v xml:space="preserve"> </v>
      </c>
      <c r="N54" s="242" t="str">
        <f>IFERROR(VLOOKUP(B54,HĐ9!$C$7:$L$2000,10,0)," ")</f>
        <v xml:space="preserve"> </v>
      </c>
      <c r="O54" s="242" t="str">
        <f>IFERROR(VLOOKUP(B54,HĐ10!$C$8:$L$2000,10,0)," ")</f>
        <v xml:space="preserve"> </v>
      </c>
      <c r="P54" s="242" t="str">
        <f>IFERROR(VLOOKUP(B54,HĐ11!$C$7:$L$2000,10,0)," ")</f>
        <v xml:space="preserve"> </v>
      </c>
      <c r="Q54" s="242" t="str">
        <f>IFERROR(VLOOKUP(B54,HĐ12!$C$7:$L$2000,10,0)," ")</f>
        <v xml:space="preserve"> </v>
      </c>
      <c r="R54" s="242" t="str">
        <f>IFERROR(VLOOKUP(B54,HĐ13!$C$7:$L$2000,10,0)," ")</f>
        <v xml:space="preserve"> </v>
      </c>
      <c r="S54" s="242" t="str">
        <f>IFERROR(VLOOKUP(B54,HĐ14!$C$7:$L$2000,10,0)," ")</f>
        <v xml:space="preserve"> </v>
      </c>
      <c r="T54" s="242" t="str">
        <f>IFERROR(VLOOKUP(B54,HĐ15!$C$7:$L$2000,10,0)," ")</f>
        <v xml:space="preserve"> </v>
      </c>
      <c r="U54" s="242" t="str">
        <f>IFERROR(VLOOKUP(B54,HĐ16!$C$7:$L$2000,10,0)," ")</f>
        <v xml:space="preserve"> </v>
      </c>
      <c r="V54" s="242" t="str">
        <f>IFERROR(VLOOKUP(B54,HĐ17!$C$7:$L$2000,10,0)," ")</f>
        <v xml:space="preserve"> </v>
      </c>
      <c r="W54" s="242" t="str">
        <f>IFERROR(VLOOKUP(B54,HĐ18!$C$7:$L$2000,10,0)," ")</f>
        <v xml:space="preserve"> </v>
      </c>
      <c r="X54" s="242" t="str">
        <f>IFERROR(VLOOKUP(B54,HĐ19!$C$7:$L$2000,10,0)," ")</f>
        <v xml:space="preserve"> </v>
      </c>
      <c r="Y54" s="242" t="str">
        <f>IFERROR(VLOOKUP(B54,HĐ20!$C$7:$L$2000,10,0)," ")</f>
        <v xml:space="preserve"> </v>
      </c>
      <c r="Z54" s="242" t="str">
        <f>IFERROR(VLOOKUP(B54,HĐ21!$C$7:$L$1999,10,0)," ")</f>
        <v xml:space="preserve"> </v>
      </c>
      <c r="AA54" s="242" t="str">
        <f>IFERROR(VLOOKUP(B54,HĐ22!$C$7:$L$1999,10,0)," ")</f>
        <v xml:space="preserve"> </v>
      </c>
      <c r="AB54" s="235">
        <f t="shared" si="0"/>
        <v>0</v>
      </c>
      <c r="AC54" s="235"/>
    </row>
    <row r="55" spans="1:29" s="240" customFormat="1" ht="12.75" hidden="1">
      <c r="A55" s="235">
        <v>24</v>
      </c>
      <c r="B55" s="236">
        <v>2022181035</v>
      </c>
      <c r="C55" s="237" t="s">
        <v>2834</v>
      </c>
      <c r="D55" s="238" t="s">
        <v>235</v>
      </c>
      <c r="E55" s="239" t="s">
        <v>871</v>
      </c>
      <c r="F55" s="242" t="str">
        <f>IFERROR(VLOOKUP(B55,HĐ1!$C$8:$L$2000,10,0)," ")</f>
        <v xml:space="preserve"> </v>
      </c>
      <c r="G55" s="242" t="str">
        <f>IFERROR(VLOOKUP(B55,HĐ2!$C$7:$L$2000,10,0)," ")</f>
        <v xml:space="preserve"> </v>
      </c>
      <c r="H55" s="242" t="str">
        <f>IFERROR(VLOOKUP(B55,HĐ3!$C$8:$L$2000,10,0)," ")</f>
        <v xml:space="preserve"> </v>
      </c>
      <c r="I55" s="242" t="str">
        <f>IFERROR(VLOOKUP(B55,HĐ4!$C$8:$L$2000,10,0)," ")</f>
        <v xml:space="preserve"> </v>
      </c>
      <c r="J55" s="242" t="str">
        <f>IFERROR(VLOOKUP(B55,HĐ5!$C$8:$L$2000,10,0)," ")</f>
        <v xml:space="preserve"> </v>
      </c>
      <c r="K55" s="242" t="str">
        <f>IFERROR(VLOOKUP(B55,HĐ6!$C$8:$L$2000,10,0)," ")</f>
        <v xml:space="preserve"> </v>
      </c>
      <c r="L55" s="242" t="str">
        <f>IFERROR(VLOOKUP(B55,HĐ7!$C$7:$L$2000,10,0)," ")</f>
        <v xml:space="preserve"> </v>
      </c>
      <c r="M55" s="242" t="str">
        <f>IFERROR(VLOOKUP(B55,HĐ8!$C$7:$L$2000,10,0)," ")</f>
        <v xml:space="preserve"> </v>
      </c>
      <c r="N55" s="242" t="str">
        <f>IFERROR(VLOOKUP(B55,HĐ9!$C$7:$L$2000,10,0)," ")</f>
        <v xml:space="preserve"> </v>
      </c>
      <c r="O55" s="242" t="str">
        <f>IFERROR(VLOOKUP(B55,HĐ10!$C$8:$L$2000,10,0)," ")</f>
        <v xml:space="preserve"> </v>
      </c>
      <c r="P55" s="242" t="str">
        <f>IFERROR(VLOOKUP(B55,HĐ11!$C$7:$L$2000,10,0)," ")</f>
        <v xml:space="preserve"> </v>
      </c>
      <c r="Q55" s="242" t="str">
        <f>IFERROR(VLOOKUP(B55,HĐ12!$C$7:$L$2000,10,0)," ")</f>
        <v xml:space="preserve"> </v>
      </c>
      <c r="R55" s="242" t="str">
        <f>IFERROR(VLOOKUP(B55,HĐ13!$C$7:$L$2000,10,0)," ")</f>
        <v xml:space="preserve"> </v>
      </c>
      <c r="S55" s="242" t="str">
        <f>IFERROR(VLOOKUP(B55,HĐ14!$C$7:$L$2000,10,0)," ")</f>
        <v xml:space="preserve"> </v>
      </c>
      <c r="T55" s="242" t="str">
        <f>IFERROR(VLOOKUP(B55,HĐ15!$C$7:$L$2000,10,0)," ")</f>
        <v xml:space="preserve"> </v>
      </c>
      <c r="U55" s="242" t="str">
        <f>IFERROR(VLOOKUP(B55,HĐ16!$C$7:$L$2000,10,0)," ")</f>
        <v xml:space="preserve"> </v>
      </c>
      <c r="V55" s="242" t="str">
        <f>IFERROR(VLOOKUP(B55,HĐ17!$C$7:$L$2000,10,0)," ")</f>
        <v xml:space="preserve"> </v>
      </c>
      <c r="W55" s="242" t="str">
        <f>IFERROR(VLOOKUP(B55,HĐ18!$C$7:$L$2000,10,0)," ")</f>
        <v xml:space="preserve"> </v>
      </c>
      <c r="X55" s="242" t="str">
        <f>IFERROR(VLOOKUP(B55,HĐ19!$C$7:$L$2000,10,0)," ")</f>
        <v xml:space="preserve"> </v>
      </c>
      <c r="Y55" s="242" t="str">
        <f>IFERROR(VLOOKUP(B55,HĐ20!$C$7:$L$2000,10,0)," ")</f>
        <v xml:space="preserve"> </v>
      </c>
      <c r="Z55" s="242" t="str">
        <f>IFERROR(VLOOKUP(B55,HĐ21!$C$7:$L$1999,10,0)," ")</f>
        <v xml:space="preserve"> </v>
      </c>
      <c r="AA55" s="242" t="str">
        <f>IFERROR(VLOOKUP(B55,HĐ22!$C$7:$L$1999,10,0)," ")</f>
        <v xml:space="preserve"> </v>
      </c>
      <c r="AB55" s="235">
        <f t="shared" si="0"/>
        <v>0</v>
      </c>
      <c r="AC55" s="235"/>
    </row>
    <row r="56" spans="1:29" s="240" customFormat="1" ht="12.75">
      <c r="A56" s="235">
        <v>25</v>
      </c>
      <c r="B56" s="236">
        <v>2022180178</v>
      </c>
      <c r="C56" s="237" t="s">
        <v>2326</v>
      </c>
      <c r="D56" s="238" t="s">
        <v>330</v>
      </c>
      <c r="E56" s="239" t="s">
        <v>871</v>
      </c>
      <c r="F56" s="242" t="str">
        <f>IFERROR(VLOOKUP(B56,HĐ1!$C$8:$L$2000,10,0)," ")</f>
        <v xml:space="preserve"> </v>
      </c>
      <c r="G56" s="242" t="str">
        <f>IFERROR(VLOOKUP(B56,HĐ2!$C$7:$L$2000,10,0)," ")</f>
        <v xml:space="preserve"> </v>
      </c>
      <c r="H56" s="242" t="str">
        <f>IFERROR(VLOOKUP(B56,HĐ3!$C$8:$L$2000,10,0)," ")</f>
        <v xml:space="preserve"> </v>
      </c>
      <c r="I56" s="242" t="str">
        <f>IFERROR(VLOOKUP(B56,HĐ4!$C$8:$L$2000,10,0)," ")</f>
        <v xml:space="preserve"> </v>
      </c>
      <c r="J56" s="242" t="str">
        <f>IFERROR(VLOOKUP(B56,HĐ5!$C$8:$L$2000,10,0)," ")</f>
        <v xml:space="preserve"> </v>
      </c>
      <c r="K56" s="242" t="str">
        <f>IFERROR(VLOOKUP(B56,HĐ6!$C$8:$L$2000,10,0)," ")</f>
        <v xml:space="preserve"> </v>
      </c>
      <c r="L56" s="242" t="str">
        <f>IFERROR(VLOOKUP(B56,HĐ7!$C$7:$L$2000,10,0)," ")</f>
        <v xml:space="preserve"> </v>
      </c>
      <c r="M56" s="242" t="str">
        <f>IFERROR(VLOOKUP(B56,HĐ8!$C$7:$L$2000,10,0)," ")</f>
        <v xml:space="preserve"> </v>
      </c>
      <c r="N56" s="242" t="str">
        <f>IFERROR(VLOOKUP(B56,HĐ9!$C$7:$L$2000,10,0)," ")</f>
        <v xml:space="preserve"> </v>
      </c>
      <c r="O56" s="242" t="str">
        <f>IFERROR(VLOOKUP(B56,HĐ10!$C$8:$L$2000,10,0)," ")</f>
        <v xml:space="preserve"> </v>
      </c>
      <c r="P56" s="242">
        <f>IFERROR(VLOOKUP(B56,HĐ11!$C$7:$L$2000,10,0)," ")</f>
        <v>4</v>
      </c>
      <c r="Q56" s="242" t="str">
        <f>IFERROR(VLOOKUP(B56,HĐ12!$C$7:$L$2000,10,0)," ")</f>
        <v xml:space="preserve"> </v>
      </c>
      <c r="R56" s="242" t="str">
        <f>IFERROR(VLOOKUP(B56,HĐ13!$C$7:$L$2000,10,0)," ")</f>
        <v xml:space="preserve"> </v>
      </c>
      <c r="S56" s="242" t="str">
        <f>IFERROR(VLOOKUP(B56,HĐ14!$C$7:$L$2000,10,0)," ")</f>
        <v xml:space="preserve"> </v>
      </c>
      <c r="T56" s="242" t="str">
        <f>IFERROR(VLOOKUP(B56,HĐ15!$C$7:$L$2000,10,0)," ")</f>
        <v xml:space="preserve"> </v>
      </c>
      <c r="U56" s="242" t="str">
        <f>IFERROR(VLOOKUP(B56,HĐ16!$C$7:$L$2000,10,0)," ")</f>
        <v xml:space="preserve"> </v>
      </c>
      <c r="V56" s="242" t="str">
        <f>IFERROR(VLOOKUP(B56,HĐ17!$C$7:$L$2000,10,0)," ")</f>
        <v xml:space="preserve"> </v>
      </c>
      <c r="W56" s="242" t="str">
        <f>IFERROR(VLOOKUP(B56,HĐ18!$C$7:$L$2000,10,0)," ")</f>
        <v xml:space="preserve"> </v>
      </c>
      <c r="X56" s="242" t="str">
        <f>IFERROR(VLOOKUP(B56,HĐ19!$C$7:$L$2000,10,0)," ")</f>
        <v xml:space="preserve"> </v>
      </c>
      <c r="Y56" s="242" t="str">
        <f>IFERROR(VLOOKUP(B56,HĐ20!$C$7:$L$2000,10,0)," ")</f>
        <v xml:space="preserve"> </v>
      </c>
      <c r="Z56" s="242" t="str">
        <f>IFERROR(VLOOKUP(B56,HĐ21!$C$7:$L$1999,10,0)," ")</f>
        <v xml:space="preserve"> </v>
      </c>
      <c r="AA56" s="242" t="str">
        <f>IFERROR(VLOOKUP(B56,HĐ22!$C$7:$L$1999,10,0)," ")</f>
        <v xml:space="preserve"> </v>
      </c>
      <c r="AB56" s="235">
        <f t="shared" si="0"/>
        <v>4</v>
      </c>
      <c r="AC56" s="235"/>
    </row>
    <row r="57" spans="1:29" s="240" customFormat="1" ht="12.75" hidden="1">
      <c r="A57" s="235">
        <v>26</v>
      </c>
      <c r="B57" s="236">
        <v>2022180134</v>
      </c>
      <c r="C57" s="237" t="s">
        <v>2835</v>
      </c>
      <c r="D57" s="238" t="s">
        <v>41</v>
      </c>
      <c r="E57" s="239" t="s">
        <v>871</v>
      </c>
      <c r="F57" s="242" t="str">
        <f>IFERROR(VLOOKUP(B57,HĐ1!$C$8:$L$2000,10,0)," ")</f>
        <v xml:space="preserve"> </v>
      </c>
      <c r="G57" s="242" t="str">
        <f>IFERROR(VLOOKUP(B57,HĐ2!$C$7:$L$2000,10,0)," ")</f>
        <v xml:space="preserve"> </v>
      </c>
      <c r="H57" s="242" t="str">
        <f>IFERROR(VLOOKUP(B57,HĐ3!$C$8:$L$2000,10,0)," ")</f>
        <v xml:space="preserve"> </v>
      </c>
      <c r="I57" s="242" t="str">
        <f>IFERROR(VLOOKUP(B57,HĐ4!$C$8:$L$2000,10,0)," ")</f>
        <v xml:space="preserve"> </v>
      </c>
      <c r="J57" s="242" t="str">
        <f>IFERROR(VLOOKUP(B57,HĐ5!$C$8:$L$2000,10,0)," ")</f>
        <v xml:space="preserve"> </v>
      </c>
      <c r="K57" s="242" t="str">
        <f>IFERROR(VLOOKUP(B57,HĐ6!$C$8:$L$2000,10,0)," ")</f>
        <v xml:space="preserve"> </v>
      </c>
      <c r="L57" s="242" t="str">
        <f>IFERROR(VLOOKUP(B57,HĐ7!$C$7:$L$2000,10,0)," ")</f>
        <v xml:space="preserve"> </v>
      </c>
      <c r="M57" s="242" t="str">
        <f>IFERROR(VLOOKUP(B57,HĐ8!$C$7:$L$2000,10,0)," ")</f>
        <v xml:space="preserve"> </v>
      </c>
      <c r="N57" s="242" t="str">
        <f>IFERROR(VLOOKUP(B57,HĐ9!$C$7:$L$2000,10,0)," ")</f>
        <v xml:space="preserve"> </v>
      </c>
      <c r="O57" s="242" t="str">
        <f>IFERROR(VLOOKUP(B57,HĐ10!$C$8:$L$2000,10,0)," ")</f>
        <v xml:space="preserve"> </v>
      </c>
      <c r="P57" s="242" t="str">
        <f>IFERROR(VLOOKUP(B57,HĐ11!$C$7:$L$2000,10,0)," ")</f>
        <v xml:space="preserve"> </v>
      </c>
      <c r="Q57" s="242" t="str">
        <f>IFERROR(VLOOKUP(B57,HĐ12!$C$7:$L$2000,10,0)," ")</f>
        <v xml:space="preserve"> </v>
      </c>
      <c r="R57" s="242" t="str">
        <f>IFERROR(VLOOKUP(B57,HĐ13!$C$7:$L$2000,10,0)," ")</f>
        <v xml:space="preserve"> </v>
      </c>
      <c r="S57" s="242" t="str">
        <f>IFERROR(VLOOKUP(B57,HĐ14!$C$7:$L$2000,10,0)," ")</f>
        <v xml:space="preserve"> </v>
      </c>
      <c r="T57" s="242" t="str">
        <f>IFERROR(VLOOKUP(B57,HĐ15!$C$7:$L$2000,10,0)," ")</f>
        <v xml:space="preserve"> </v>
      </c>
      <c r="U57" s="242" t="str">
        <f>IFERROR(VLOOKUP(B57,HĐ16!$C$7:$L$2000,10,0)," ")</f>
        <v xml:space="preserve"> </v>
      </c>
      <c r="V57" s="242" t="str">
        <f>IFERROR(VLOOKUP(B57,HĐ17!$C$7:$L$2000,10,0)," ")</f>
        <v xml:space="preserve"> </v>
      </c>
      <c r="W57" s="242" t="str">
        <f>IFERROR(VLOOKUP(B57,HĐ18!$C$7:$L$2000,10,0)," ")</f>
        <v xml:space="preserve"> </v>
      </c>
      <c r="X57" s="242" t="str">
        <f>IFERROR(VLOOKUP(B57,HĐ19!$C$7:$L$2000,10,0)," ")</f>
        <v xml:space="preserve"> </v>
      </c>
      <c r="Y57" s="242" t="str">
        <f>IFERROR(VLOOKUP(B57,HĐ20!$C$7:$L$2000,10,0)," ")</f>
        <v xml:space="preserve"> </v>
      </c>
      <c r="Z57" s="242" t="str">
        <f>IFERROR(VLOOKUP(B57,HĐ21!$C$7:$L$1999,10,0)," ")</f>
        <v xml:space="preserve"> </v>
      </c>
      <c r="AA57" s="242" t="str">
        <f>IFERROR(VLOOKUP(B57,HĐ22!$C$7:$L$1999,10,0)," ")</f>
        <v xml:space="preserve"> </v>
      </c>
      <c r="AB57" s="235">
        <f t="shared" si="0"/>
        <v>0</v>
      </c>
      <c r="AC57" s="235"/>
    </row>
    <row r="58" spans="1:29" s="240" customFormat="1" ht="12.75" hidden="1">
      <c r="A58" s="235">
        <v>27</v>
      </c>
      <c r="B58" s="236">
        <v>2022180002</v>
      </c>
      <c r="C58" s="237" t="s">
        <v>2836</v>
      </c>
      <c r="D58" s="238" t="s">
        <v>46</v>
      </c>
      <c r="E58" s="239" t="s">
        <v>871</v>
      </c>
      <c r="F58" s="242" t="str">
        <f>IFERROR(VLOOKUP(B58,HĐ1!$C$8:$L$2000,10,0)," ")</f>
        <v xml:space="preserve"> </v>
      </c>
      <c r="G58" s="242" t="str">
        <f>IFERROR(VLOOKUP(B58,HĐ2!$C$7:$L$2000,10,0)," ")</f>
        <v xml:space="preserve"> </v>
      </c>
      <c r="H58" s="242" t="str">
        <f>IFERROR(VLOOKUP(B58,HĐ3!$C$8:$L$2000,10,0)," ")</f>
        <v xml:space="preserve"> </v>
      </c>
      <c r="I58" s="242" t="str">
        <f>IFERROR(VLOOKUP(B58,HĐ4!$C$8:$L$2000,10,0)," ")</f>
        <v xml:space="preserve"> </v>
      </c>
      <c r="J58" s="242" t="str">
        <f>IFERROR(VLOOKUP(B58,HĐ5!$C$8:$L$2000,10,0)," ")</f>
        <v xml:space="preserve"> </v>
      </c>
      <c r="K58" s="242" t="str">
        <f>IFERROR(VLOOKUP(B58,HĐ6!$C$8:$L$2000,10,0)," ")</f>
        <v xml:space="preserve"> </v>
      </c>
      <c r="L58" s="242" t="str">
        <f>IFERROR(VLOOKUP(B58,HĐ7!$C$7:$L$2000,10,0)," ")</f>
        <v xml:space="preserve"> </v>
      </c>
      <c r="M58" s="242" t="str">
        <f>IFERROR(VLOOKUP(B58,HĐ8!$C$7:$L$2000,10,0)," ")</f>
        <v xml:space="preserve"> </v>
      </c>
      <c r="N58" s="242" t="str">
        <f>IFERROR(VLOOKUP(B58,HĐ9!$C$7:$L$2000,10,0)," ")</f>
        <v xml:space="preserve"> </v>
      </c>
      <c r="O58" s="242" t="str">
        <f>IFERROR(VLOOKUP(B58,HĐ10!$C$8:$L$2000,10,0)," ")</f>
        <v xml:space="preserve"> </v>
      </c>
      <c r="P58" s="242" t="str">
        <f>IFERROR(VLOOKUP(B58,HĐ11!$C$7:$L$2000,10,0)," ")</f>
        <v xml:space="preserve"> </v>
      </c>
      <c r="Q58" s="242" t="str">
        <f>IFERROR(VLOOKUP(B58,HĐ12!$C$7:$L$2000,10,0)," ")</f>
        <v xml:space="preserve"> </v>
      </c>
      <c r="R58" s="242" t="str">
        <f>IFERROR(VLOOKUP(B58,HĐ13!$C$7:$L$2000,10,0)," ")</f>
        <v xml:space="preserve"> </v>
      </c>
      <c r="S58" s="242" t="str">
        <f>IFERROR(VLOOKUP(B58,HĐ14!$C$7:$L$2000,10,0)," ")</f>
        <v xml:space="preserve"> </v>
      </c>
      <c r="T58" s="242" t="str">
        <f>IFERROR(VLOOKUP(B58,HĐ15!$C$7:$L$2000,10,0)," ")</f>
        <v xml:space="preserve"> </v>
      </c>
      <c r="U58" s="242" t="str">
        <f>IFERROR(VLOOKUP(B58,HĐ16!$C$7:$L$2000,10,0)," ")</f>
        <v xml:space="preserve"> </v>
      </c>
      <c r="V58" s="242" t="str">
        <f>IFERROR(VLOOKUP(B58,HĐ17!$C$7:$L$2000,10,0)," ")</f>
        <v xml:space="preserve"> </v>
      </c>
      <c r="W58" s="242" t="str">
        <f>IFERROR(VLOOKUP(B58,HĐ18!$C$7:$L$2000,10,0)," ")</f>
        <v xml:space="preserve"> </v>
      </c>
      <c r="X58" s="242" t="str">
        <f>IFERROR(VLOOKUP(B58,HĐ19!$C$7:$L$2000,10,0)," ")</f>
        <v xml:space="preserve"> </v>
      </c>
      <c r="Y58" s="242" t="str">
        <f>IFERROR(VLOOKUP(B58,HĐ20!$C$7:$L$2000,10,0)," ")</f>
        <v xml:space="preserve"> </v>
      </c>
      <c r="Z58" s="242" t="str">
        <f>IFERROR(VLOOKUP(B58,HĐ21!$C$7:$L$1999,10,0)," ")</f>
        <v xml:space="preserve"> </v>
      </c>
      <c r="AA58" s="242" t="str">
        <f>IFERROR(VLOOKUP(B58,HĐ22!$C$7:$L$1999,10,0)," ")</f>
        <v xml:space="preserve"> </v>
      </c>
      <c r="AB58" s="235">
        <f t="shared" si="0"/>
        <v>0</v>
      </c>
      <c r="AC58" s="235"/>
    </row>
    <row r="59" spans="1:29" s="240" customFormat="1" ht="12.75" hidden="1">
      <c r="A59" s="235">
        <v>28</v>
      </c>
      <c r="B59" s="236">
        <v>2022180642</v>
      </c>
      <c r="C59" s="237" t="s">
        <v>2837</v>
      </c>
      <c r="D59" s="238" t="s">
        <v>46</v>
      </c>
      <c r="E59" s="239" t="s">
        <v>871</v>
      </c>
      <c r="F59" s="242" t="str">
        <f>IFERROR(VLOOKUP(B59,HĐ1!$C$8:$L$2000,10,0)," ")</f>
        <v xml:space="preserve"> </v>
      </c>
      <c r="G59" s="242" t="str">
        <f>IFERROR(VLOOKUP(B59,HĐ2!$C$7:$L$2000,10,0)," ")</f>
        <v xml:space="preserve"> </v>
      </c>
      <c r="H59" s="242" t="str">
        <f>IFERROR(VLOOKUP(B59,HĐ3!$C$8:$L$2000,10,0)," ")</f>
        <v xml:space="preserve"> </v>
      </c>
      <c r="I59" s="242" t="str">
        <f>IFERROR(VLOOKUP(B59,HĐ4!$C$8:$L$2000,10,0)," ")</f>
        <v xml:space="preserve"> </v>
      </c>
      <c r="J59" s="242" t="str">
        <f>IFERROR(VLOOKUP(B59,HĐ5!$C$8:$L$2000,10,0)," ")</f>
        <v xml:space="preserve"> </v>
      </c>
      <c r="K59" s="242" t="str">
        <f>IFERROR(VLOOKUP(B59,HĐ6!$C$8:$L$2000,10,0)," ")</f>
        <v xml:space="preserve"> </v>
      </c>
      <c r="L59" s="242" t="str">
        <f>IFERROR(VLOOKUP(B59,HĐ7!$C$7:$L$2000,10,0)," ")</f>
        <v xml:space="preserve"> </v>
      </c>
      <c r="M59" s="242" t="str">
        <f>IFERROR(VLOOKUP(B59,HĐ8!$C$7:$L$2000,10,0)," ")</f>
        <v xml:space="preserve"> </v>
      </c>
      <c r="N59" s="242" t="str">
        <f>IFERROR(VLOOKUP(B59,HĐ9!$C$7:$L$2000,10,0)," ")</f>
        <v xml:space="preserve"> </v>
      </c>
      <c r="O59" s="242" t="str">
        <f>IFERROR(VLOOKUP(B59,HĐ10!$C$8:$L$2000,10,0)," ")</f>
        <v xml:space="preserve"> </v>
      </c>
      <c r="P59" s="242" t="str">
        <f>IFERROR(VLOOKUP(B59,HĐ11!$C$7:$L$2000,10,0)," ")</f>
        <v xml:space="preserve"> </v>
      </c>
      <c r="Q59" s="242" t="str">
        <f>IFERROR(VLOOKUP(B59,HĐ12!$C$7:$L$2000,10,0)," ")</f>
        <v xml:space="preserve"> </v>
      </c>
      <c r="R59" s="242" t="str">
        <f>IFERROR(VLOOKUP(B59,HĐ13!$C$7:$L$2000,10,0)," ")</f>
        <v xml:space="preserve"> </v>
      </c>
      <c r="S59" s="242" t="str">
        <f>IFERROR(VLOOKUP(B59,HĐ14!$C$7:$L$2000,10,0)," ")</f>
        <v xml:space="preserve"> </v>
      </c>
      <c r="T59" s="242" t="str">
        <f>IFERROR(VLOOKUP(B59,HĐ15!$C$7:$L$2000,10,0)," ")</f>
        <v xml:space="preserve"> </v>
      </c>
      <c r="U59" s="242" t="str">
        <f>IFERROR(VLOOKUP(B59,HĐ16!$C$7:$L$2000,10,0)," ")</f>
        <v xml:space="preserve"> </v>
      </c>
      <c r="V59" s="242" t="str">
        <f>IFERROR(VLOOKUP(B59,HĐ17!$C$7:$L$2000,10,0)," ")</f>
        <v xml:space="preserve"> </v>
      </c>
      <c r="W59" s="242" t="str">
        <f>IFERROR(VLOOKUP(B59,HĐ18!$C$7:$L$2000,10,0)," ")</f>
        <v xml:space="preserve"> </v>
      </c>
      <c r="X59" s="242" t="str">
        <f>IFERROR(VLOOKUP(B59,HĐ19!$C$7:$L$2000,10,0)," ")</f>
        <v xml:space="preserve"> </v>
      </c>
      <c r="Y59" s="242" t="str">
        <f>IFERROR(VLOOKUP(B59,HĐ20!$C$7:$L$2000,10,0)," ")</f>
        <v xml:space="preserve"> </v>
      </c>
      <c r="Z59" s="242" t="str">
        <f>IFERROR(VLOOKUP(B59,HĐ21!$C$7:$L$1999,10,0)," ")</f>
        <v xml:space="preserve"> </v>
      </c>
      <c r="AA59" s="242" t="str">
        <f>IFERROR(VLOOKUP(B59,HĐ22!$C$7:$L$1999,10,0)," ")</f>
        <v xml:space="preserve"> </v>
      </c>
      <c r="AB59" s="235">
        <f t="shared" si="0"/>
        <v>0</v>
      </c>
      <c r="AC59" s="235"/>
    </row>
    <row r="60" spans="1:29" s="240" customFormat="1" ht="12.75" hidden="1">
      <c r="A60" s="235">
        <v>29</v>
      </c>
      <c r="B60" s="236">
        <v>2022181041</v>
      </c>
      <c r="C60" s="237" t="s">
        <v>2838</v>
      </c>
      <c r="D60" s="238" t="s">
        <v>46</v>
      </c>
      <c r="E60" s="239" t="s">
        <v>871</v>
      </c>
      <c r="F60" s="242" t="str">
        <f>IFERROR(VLOOKUP(B60,HĐ1!$C$8:$L$2000,10,0)," ")</f>
        <v xml:space="preserve"> </v>
      </c>
      <c r="G60" s="242" t="str">
        <f>IFERROR(VLOOKUP(B60,HĐ2!$C$7:$L$2000,10,0)," ")</f>
        <v xml:space="preserve"> </v>
      </c>
      <c r="H60" s="242" t="str">
        <f>IFERROR(VLOOKUP(B60,HĐ3!$C$8:$L$2000,10,0)," ")</f>
        <v xml:space="preserve"> </v>
      </c>
      <c r="I60" s="242" t="str">
        <f>IFERROR(VLOOKUP(B60,HĐ4!$C$8:$L$2000,10,0)," ")</f>
        <v xml:space="preserve"> </v>
      </c>
      <c r="J60" s="242" t="str">
        <f>IFERROR(VLOOKUP(B60,HĐ5!$C$8:$L$2000,10,0)," ")</f>
        <v xml:space="preserve"> </v>
      </c>
      <c r="K60" s="242" t="str">
        <f>IFERROR(VLOOKUP(B60,HĐ6!$C$8:$L$2000,10,0)," ")</f>
        <v xml:space="preserve"> </v>
      </c>
      <c r="L60" s="242" t="str">
        <f>IFERROR(VLOOKUP(B60,HĐ7!$C$7:$L$2000,10,0)," ")</f>
        <v xml:space="preserve"> </v>
      </c>
      <c r="M60" s="242" t="str">
        <f>IFERROR(VLOOKUP(B60,HĐ8!$C$7:$L$2000,10,0)," ")</f>
        <v xml:space="preserve"> </v>
      </c>
      <c r="N60" s="242" t="str">
        <f>IFERROR(VLOOKUP(B60,HĐ9!$C$7:$L$2000,10,0)," ")</f>
        <v xml:space="preserve"> </v>
      </c>
      <c r="O60" s="242" t="str">
        <f>IFERROR(VLOOKUP(B60,HĐ10!$C$8:$L$2000,10,0)," ")</f>
        <v xml:space="preserve"> </v>
      </c>
      <c r="P60" s="242" t="str">
        <f>IFERROR(VLOOKUP(B60,HĐ11!$C$7:$L$2000,10,0)," ")</f>
        <v xml:space="preserve"> </v>
      </c>
      <c r="Q60" s="242" t="str">
        <f>IFERROR(VLOOKUP(B60,HĐ12!$C$7:$L$2000,10,0)," ")</f>
        <v xml:space="preserve"> </v>
      </c>
      <c r="R60" s="242" t="str">
        <f>IFERROR(VLOOKUP(B60,HĐ13!$C$7:$L$2000,10,0)," ")</f>
        <v xml:space="preserve"> </v>
      </c>
      <c r="S60" s="242" t="str">
        <f>IFERROR(VLOOKUP(B60,HĐ14!$C$7:$L$2000,10,0)," ")</f>
        <v xml:space="preserve"> </v>
      </c>
      <c r="T60" s="242" t="str">
        <f>IFERROR(VLOOKUP(B60,HĐ15!$C$7:$L$2000,10,0)," ")</f>
        <v xml:space="preserve"> </v>
      </c>
      <c r="U60" s="242" t="str">
        <f>IFERROR(VLOOKUP(B60,HĐ16!$C$7:$L$2000,10,0)," ")</f>
        <v xml:space="preserve"> </v>
      </c>
      <c r="V60" s="242" t="str">
        <f>IFERROR(VLOOKUP(B60,HĐ17!$C$7:$L$2000,10,0)," ")</f>
        <v xml:space="preserve"> </v>
      </c>
      <c r="W60" s="242" t="str">
        <f>IFERROR(VLOOKUP(B60,HĐ18!$C$7:$L$2000,10,0)," ")</f>
        <v xml:space="preserve"> </v>
      </c>
      <c r="X60" s="242" t="str">
        <f>IFERROR(VLOOKUP(B60,HĐ19!$C$7:$L$2000,10,0)," ")</f>
        <v xml:space="preserve"> </v>
      </c>
      <c r="Y60" s="242" t="str">
        <f>IFERROR(VLOOKUP(B60,HĐ20!$C$7:$L$2000,10,0)," ")</f>
        <v xml:space="preserve"> </v>
      </c>
      <c r="Z60" s="242" t="str">
        <f>IFERROR(VLOOKUP(B60,HĐ21!$C$7:$L$1999,10,0)," ")</f>
        <v xml:space="preserve"> </v>
      </c>
      <c r="AA60" s="242" t="str">
        <f>IFERROR(VLOOKUP(B60,HĐ22!$C$7:$L$1999,10,0)," ")</f>
        <v xml:space="preserve"> </v>
      </c>
      <c r="AB60" s="235">
        <f t="shared" si="0"/>
        <v>0</v>
      </c>
      <c r="AC60" s="235"/>
    </row>
    <row r="61" spans="1:29" s="240" customFormat="1" ht="12.75" hidden="1">
      <c r="A61" s="235">
        <v>30</v>
      </c>
      <c r="B61" s="236">
        <v>2022181044</v>
      </c>
      <c r="C61" s="237" t="s">
        <v>2839</v>
      </c>
      <c r="D61" s="238" t="s">
        <v>658</v>
      </c>
      <c r="E61" s="239" t="s">
        <v>871</v>
      </c>
      <c r="F61" s="242" t="str">
        <f>IFERROR(VLOOKUP(B61,HĐ1!$C$8:$L$2000,10,0)," ")</f>
        <v xml:space="preserve"> </v>
      </c>
      <c r="G61" s="242" t="str">
        <f>IFERROR(VLOOKUP(B61,HĐ2!$C$7:$L$2000,10,0)," ")</f>
        <v xml:space="preserve"> </v>
      </c>
      <c r="H61" s="242" t="str">
        <f>IFERROR(VLOOKUP(B61,HĐ3!$C$8:$L$2000,10,0)," ")</f>
        <v xml:space="preserve"> </v>
      </c>
      <c r="I61" s="242" t="str">
        <f>IFERROR(VLOOKUP(B61,HĐ4!$C$8:$L$2000,10,0)," ")</f>
        <v xml:space="preserve"> </v>
      </c>
      <c r="J61" s="242" t="str">
        <f>IFERROR(VLOOKUP(B61,HĐ5!$C$8:$L$2000,10,0)," ")</f>
        <v xml:space="preserve"> </v>
      </c>
      <c r="K61" s="242" t="str">
        <f>IFERROR(VLOOKUP(B61,HĐ6!$C$8:$L$2000,10,0)," ")</f>
        <v xml:space="preserve"> </v>
      </c>
      <c r="L61" s="242" t="str">
        <f>IFERROR(VLOOKUP(B61,HĐ7!$C$7:$L$2000,10,0)," ")</f>
        <v xml:space="preserve"> </v>
      </c>
      <c r="M61" s="242" t="str">
        <f>IFERROR(VLOOKUP(B61,HĐ8!$C$7:$L$2000,10,0)," ")</f>
        <v xml:space="preserve"> </v>
      </c>
      <c r="N61" s="242" t="str">
        <f>IFERROR(VLOOKUP(B61,HĐ9!$C$7:$L$2000,10,0)," ")</f>
        <v xml:space="preserve"> </v>
      </c>
      <c r="O61" s="242" t="str">
        <f>IFERROR(VLOOKUP(B61,HĐ10!$C$8:$L$2000,10,0)," ")</f>
        <v xml:space="preserve"> </v>
      </c>
      <c r="P61" s="242" t="str">
        <f>IFERROR(VLOOKUP(B61,HĐ11!$C$7:$L$2000,10,0)," ")</f>
        <v xml:space="preserve"> </v>
      </c>
      <c r="Q61" s="242" t="str">
        <f>IFERROR(VLOOKUP(B61,HĐ12!$C$7:$L$2000,10,0)," ")</f>
        <v xml:space="preserve"> </v>
      </c>
      <c r="R61" s="242" t="str">
        <f>IFERROR(VLOOKUP(B61,HĐ13!$C$7:$L$2000,10,0)," ")</f>
        <v xml:space="preserve"> </v>
      </c>
      <c r="S61" s="242" t="str">
        <f>IFERROR(VLOOKUP(B61,HĐ14!$C$7:$L$2000,10,0)," ")</f>
        <v xml:space="preserve"> </v>
      </c>
      <c r="T61" s="242" t="str">
        <f>IFERROR(VLOOKUP(B61,HĐ15!$C$7:$L$2000,10,0)," ")</f>
        <v xml:space="preserve"> </v>
      </c>
      <c r="U61" s="242" t="str">
        <f>IFERROR(VLOOKUP(B61,HĐ16!$C$7:$L$2000,10,0)," ")</f>
        <v xml:space="preserve"> </v>
      </c>
      <c r="V61" s="242" t="str">
        <f>IFERROR(VLOOKUP(B61,HĐ17!$C$7:$L$2000,10,0)," ")</f>
        <v xml:space="preserve"> </v>
      </c>
      <c r="W61" s="242" t="str">
        <f>IFERROR(VLOOKUP(B61,HĐ18!$C$7:$L$2000,10,0)," ")</f>
        <v xml:space="preserve"> </v>
      </c>
      <c r="X61" s="242" t="str">
        <f>IFERROR(VLOOKUP(B61,HĐ19!$C$7:$L$2000,10,0)," ")</f>
        <v xml:space="preserve"> </v>
      </c>
      <c r="Y61" s="242" t="str">
        <f>IFERROR(VLOOKUP(B61,HĐ20!$C$7:$L$2000,10,0)," ")</f>
        <v xml:space="preserve"> </v>
      </c>
      <c r="Z61" s="242" t="str">
        <f>IFERROR(VLOOKUP(B61,HĐ21!$C$7:$L$1999,10,0)," ")</f>
        <v xml:space="preserve"> </v>
      </c>
      <c r="AA61" s="242" t="str">
        <f>IFERROR(VLOOKUP(B61,HĐ22!$C$7:$L$1999,10,0)," ")</f>
        <v xml:space="preserve"> </v>
      </c>
      <c r="AB61" s="235">
        <f t="shared" si="0"/>
        <v>0</v>
      </c>
      <c r="AC61" s="235"/>
    </row>
    <row r="62" spans="1:29" s="240" customFormat="1" ht="12.75" hidden="1">
      <c r="A62" s="235">
        <v>31</v>
      </c>
      <c r="B62" s="236">
        <v>2022180094</v>
      </c>
      <c r="C62" s="237" t="s">
        <v>2840</v>
      </c>
      <c r="D62" s="238" t="s">
        <v>101</v>
      </c>
      <c r="E62" s="239" t="s">
        <v>871</v>
      </c>
      <c r="F62" s="242" t="str">
        <f>IFERROR(VLOOKUP(B62,HĐ1!$C$8:$L$2000,10,0)," ")</f>
        <v xml:space="preserve"> </v>
      </c>
      <c r="G62" s="242" t="str">
        <f>IFERROR(VLOOKUP(B62,HĐ2!$C$7:$L$2000,10,0)," ")</f>
        <v xml:space="preserve"> </v>
      </c>
      <c r="H62" s="242" t="str">
        <f>IFERROR(VLOOKUP(B62,HĐ3!$C$8:$L$2000,10,0)," ")</f>
        <v xml:space="preserve"> </v>
      </c>
      <c r="I62" s="242" t="str">
        <f>IFERROR(VLOOKUP(B62,HĐ4!$C$8:$L$2000,10,0)," ")</f>
        <v xml:space="preserve"> </v>
      </c>
      <c r="J62" s="242" t="str">
        <f>IFERROR(VLOOKUP(B62,HĐ5!$C$8:$L$2000,10,0)," ")</f>
        <v xml:space="preserve"> </v>
      </c>
      <c r="K62" s="242" t="str">
        <f>IFERROR(VLOOKUP(B62,HĐ6!$C$8:$L$2000,10,0)," ")</f>
        <v xml:space="preserve"> </v>
      </c>
      <c r="L62" s="242" t="str">
        <f>IFERROR(VLOOKUP(B62,HĐ7!$C$7:$L$2000,10,0)," ")</f>
        <v xml:space="preserve"> </v>
      </c>
      <c r="M62" s="242" t="str">
        <f>IFERROR(VLOOKUP(B62,HĐ8!$C$7:$L$2000,10,0)," ")</f>
        <v xml:space="preserve"> </v>
      </c>
      <c r="N62" s="242" t="str">
        <f>IFERROR(VLOOKUP(B62,HĐ9!$C$7:$L$2000,10,0)," ")</f>
        <v xml:space="preserve"> </v>
      </c>
      <c r="O62" s="242" t="str">
        <f>IFERROR(VLOOKUP(B62,HĐ10!$C$8:$L$2000,10,0)," ")</f>
        <v xml:space="preserve"> </v>
      </c>
      <c r="P62" s="242" t="str">
        <f>IFERROR(VLOOKUP(B62,HĐ11!$C$7:$L$2000,10,0)," ")</f>
        <v xml:space="preserve"> </v>
      </c>
      <c r="Q62" s="242" t="str">
        <f>IFERROR(VLOOKUP(B62,HĐ12!$C$7:$L$2000,10,0)," ")</f>
        <v xml:space="preserve"> </v>
      </c>
      <c r="R62" s="242" t="str">
        <f>IFERROR(VLOOKUP(B62,HĐ13!$C$7:$L$2000,10,0)," ")</f>
        <v xml:space="preserve"> </v>
      </c>
      <c r="S62" s="242" t="str">
        <f>IFERROR(VLOOKUP(B62,HĐ14!$C$7:$L$2000,10,0)," ")</f>
        <v xml:space="preserve"> </v>
      </c>
      <c r="T62" s="242" t="str">
        <f>IFERROR(VLOOKUP(B62,HĐ15!$C$7:$L$2000,10,0)," ")</f>
        <v xml:space="preserve"> </v>
      </c>
      <c r="U62" s="242" t="str">
        <f>IFERROR(VLOOKUP(B62,HĐ16!$C$7:$L$2000,10,0)," ")</f>
        <v xml:space="preserve"> </v>
      </c>
      <c r="V62" s="242" t="str">
        <f>IFERROR(VLOOKUP(B62,HĐ17!$C$7:$L$2000,10,0)," ")</f>
        <v xml:space="preserve"> </v>
      </c>
      <c r="W62" s="242" t="str">
        <f>IFERROR(VLOOKUP(B62,HĐ18!$C$7:$L$2000,10,0)," ")</f>
        <v xml:space="preserve"> </v>
      </c>
      <c r="X62" s="242" t="str">
        <f>IFERROR(VLOOKUP(B62,HĐ19!$C$7:$L$2000,10,0)," ")</f>
        <v xml:space="preserve"> </v>
      </c>
      <c r="Y62" s="242" t="str">
        <f>IFERROR(VLOOKUP(B62,HĐ20!$C$7:$L$2000,10,0)," ")</f>
        <v xml:space="preserve"> </v>
      </c>
      <c r="Z62" s="242" t="str">
        <f>IFERROR(VLOOKUP(B62,HĐ21!$C$7:$L$1999,10,0)," ")</f>
        <v xml:space="preserve"> </v>
      </c>
      <c r="AA62" s="242" t="str">
        <f>IFERROR(VLOOKUP(B62,HĐ22!$C$7:$L$1999,10,0)," ")</f>
        <v xml:space="preserve"> </v>
      </c>
      <c r="AB62" s="235">
        <f t="shared" si="0"/>
        <v>0</v>
      </c>
      <c r="AC62" s="235"/>
    </row>
    <row r="63" spans="1:29" s="240" customFormat="1" ht="12.75" hidden="1">
      <c r="A63" s="235">
        <v>32</v>
      </c>
      <c r="B63" s="236">
        <v>2022180005</v>
      </c>
      <c r="C63" s="237" t="s">
        <v>2841</v>
      </c>
      <c r="D63" s="238" t="s">
        <v>66</v>
      </c>
      <c r="E63" s="239" t="s">
        <v>871</v>
      </c>
      <c r="F63" s="242" t="str">
        <f>IFERROR(VLOOKUP(B63,HĐ1!$C$8:$L$2000,10,0)," ")</f>
        <v xml:space="preserve"> </v>
      </c>
      <c r="G63" s="242" t="str">
        <f>IFERROR(VLOOKUP(B63,HĐ2!$C$7:$L$2000,10,0)," ")</f>
        <v xml:space="preserve"> </v>
      </c>
      <c r="H63" s="242" t="str">
        <f>IFERROR(VLOOKUP(B63,HĐ3!$C$8:$L$2000,10,0)," ")</f>
        <v xml:space="preserve"> </v>
      </c>
      <c r="I63" s="242" t="str">
        <f>IFERROR(VLOOKUP(B63,HĐ4!$C$8:$L$2000,10,0)," ")</f>
        <v xml:space="preserve"> </v>
      </c>
      <c r="J63" s="242" t="str">
        <f>IFERROR(VLOOKUP(B63,HĐ5!$C$8:$L$2000,10,0)," ")</f>
        <v xml:space="preserve"> </v>
      </c>
      <c r="K63" s="242" t="str">
        <f>IFERROR(VLOOKUP(B63,HĐ6!$C$8:$L$2000,10,0)," ")</f>
        <v xml:space="preserve"> </v>
      </c>
      <c r="L63" s="242" t="str">
        <f>IFERROR(VLOOKUP(B63,HĐ7!$C$7:$L$2000,10,0)," ")</f>
        <v xml:space="preserve"> </v>
      </c>
      <c r="M63" s="242" t="str">
        <f>IFERROR(VLOOKUP(B63,HĐ8!$C$7:$L$2000,10,0)," ")</f>
        <v xml:space="preserve"> </v>
      </c>
      <c r="N63" s="242" t="str">
        <f>IFERROR(VLOOKUP(B63,HĐ9!$C$7:$L$2000,10,0)," ")</f>
        <v xml:space="preserve"> </v>
      </c>
      <c r="O63" s="242" t="str">
        <f>IFERROR(VLOOKUP(B63,HĐ10!$C$8:$L$2000,10,0)," ")</f>
        <v xml:space="preserve"> </v>
      </c>
      <c r="P63" s="242" t="str">
        <f>IFERROR(VLOOKUP(B63,HĐ11!$C$7:$L$2000,10,0)," ")</f>
        <v xml:space="preserve"> </v>
      </c>
      <c r="Q63" s="242" t="str">
        <f>IFERROR(VLOOKUP(B63,HĐ12!$C$7:$L$2000,10,0)," ")</f>
        <v xml:space="preserve"> </v>
      </c>
      <c r="R63" s="242" t="str">
        <f>IFERROR(VLOOKUP(B63,HĐ13!$C$7:$L$2000,10,0)," ")</f>
        <v xml:space="preserve"> </v>
      </c>
      <c r="S63" s="242" t="str">
        <f>IFERROR(VLOOKUP(B63,HĐ14!$C$7:$L$2000,10,0)," ")</f>
        <v xml:space="preserve"> </v>
      </c>
      <c r="T63" s="242" t="str">
        <f>IFERROR(VLOOKUP(B63,HĐ15!$C$7:$L$2000,10,0)," ")</f>
        <v xml:space="preserve"> </v>
      </c>
      <c r="U63" s="242" t="str">
        <f>IFERROR(VLOOKUP(B63,HĐ16!$C$7:$L$2000,10,0)," ")</f>
        <v xml:space="preserve"> </v>
      </c>
      <c r="V63" s="242" t="str">
        <f>IFERROR(VLOOKUP(B63,HĐ17!$C$7:$L$2000,10,0)," ")</f>
        <v xml:space="preserve"> </v>
      </c>
      <c r="W63" s="242" t="str">
        <f>IFERROR(VLOOKUP(B63,HĐ18!$C$7:$L$2000,10,0)," ")</f>
        <v xml:space="preserve"> </v>
      </c>
      <c r="X63" s="242" t="str">
        <f>IFERROR(VLOOKUP(B63,HĐ19!$C$7:$L$2000,10,0)," ")</f>
        <v xml:space="preserve"> </v>
      </c>
      <c r="Y63" s="242" t="str">
        <f>IFERROR(VLOOKUP(B63,HĐ20!$C$7:$L$2000,10,0)," ")</f>
        <v xml:space="preserve"> </v>
      </c>
      <c r="Z63" s="242" t="str">
        <f>IFERROR(VLOOKUP(B63,HĐ21!$C$7:$L$1999,10,0)," ")</f>
        <v xml:space="preserve"> </v>
      </c>
      <c r="AA63" s="242" t="str">
        <f>IFERROR(VLOOKUP(B63,HĐ22!$C$7:$L$1999,10,0)," ")</f>
        <v xml:space="preserve"> </v>
      </c>
      <c r="AB63" s="235">
        <f t="shared" si="0"/>
        <v>0</v>
      </c>
      <c r="AC63" s="235"/>
    </row>
    <row r="64" spans="1:29" s="240" customFormat="1" ht="12.75" hidden="1">
      <c r="A64" s="235">
        <v>33</v>
      </c>
      <c r="B64" s="236">
        <v>2022180069</v>
      </c>
      <c r="C64" s="237" t="s">
        <v>2842</v>
      </c>
      <c r="D64" s="238" t="s">
        <v>66</v>
      </c>
      <c r="E64" s="239" t="s">
        <v>871</v>
      </c>
      <c r="F64" s="242" t="str">
        <f>IFERROR(VLOOKUP(B64,HĐ1!$C$8:$L$2000,10,0)," ")</f>
        <v xml:space="preserve"> </v>
      </c>
      <c r="G64" s="242" t="str">
        <f>IFERROR(VLOOKUP(B64,HĐ2!$C$7:$L$2000,10,0)," ")</f>
        <v xml:space="preserve"> </v>
      </c>
      <c r="H64" s="242" t="str">
        <f>IFERROR(VLOOKUP(B64,HĐ3!$C$8:$L$2000,10,0)," ")</f>
        <v xml:space="preserve"> </v>
      </c>
      <c r="I64" s="242" t="str">
        <f>IFERROR(VLOOKUP(B64,HĐ4!$C$8:$L$2000,10,0)," ")</f>
        <v xml:space="preserve"> </v>
      </c>
      <c r="J64" s="242" t="str">
        <f>IFERROR(VLOOKUP(B64,HĐ5!$C$8:$L$2000,10,0)," ")</f>
        <v xml:space="preserve"> </v>
      </c>
      <c r="K64" s="242" t="str">
        <f>IFERROR(VLOOKUP(B64,HĐ6!$C$8:$L$2000,10,0)," ")</f>
        <v xml:space="preserve"> </v>
      </c>
      <c r="L64" s="242" t="str">
        <f>IFERROR(VLOOKUP(B64,HĐ7!$C$7:$L$2000,10,0)," ")</f>
        <v xml:space="preserve"> </v>
      </c>
      <c r="M64" s="242" t="str">
        <f>IFERROR(VLOOKUP(B64,HĐ8!$C$7:$L$2000,10,0)," ")</f>
        <v xml:space="preserve"> </v>
      </c>
      <c r="N64" s="242" t="str">
        <f>IFERROR(VLOOKUP(B64,HĐ9!$C$7:$L$2000,10,0)," ")</f>
        <v xml:space="preserve"> </v>
      </c>
      <c r="O64" s="242" t="str">
        <f>IFERROR(VLOOKUP(B64,HĐ10!$C$8:$L$2000,10,0)," ")</f>
        <v xml:space="preserve"> </v>
      </c>
      <c r="P64" s="242" t="str">
        <f>IFERROR(VLOOKUP(B64,HĐ11!$C$7:$L$2000,10,0)," ")</f>
        <v xml:space="preserve"> </v>
      </c>
      <c r="Q64" s="242" t="str">
        <f>IFERROR(VLOOKUP(B64,HĐ12!$C$7:$L$2000,10,0)," ")</f>
        <v xml:space="preserve"> </v>
      </c>
      <c r="R64" s="242" t="str">
        <f>IFERROR(VLOOKUP(B64,HĐ13!$C$7:$L$2000,10,0)," ")</f>
        <v xml:space="preserve"> </v>
      </c>
      <c r="S64" s="242" t="str">
        <f>IFERROR(VLOOKUP(B64,HĐ14!$C$7:$L$2000,10,0)," ")</f>
        <v xml:space="preserve"> </v>
      </c>
      <c r="T64" s="242" t="str">
        <f>IFERROR(VLOOKUP(B64,HĐ15!$C$7:$L$2000,10,0)," ")</f>
        <v xml:space="preserve"> </v>
      </c>
      <c r="U64" s="242" t="str">
        <f>IFERROR(VLOOKUP(B64,HĐ16!$C$7:$L$2000,10,0)," ")</f>
        <v xml:space="preserve"> </v>
      </c>
      <c r="V64" s="242" t="str">
        <f>IFERROR(VLOOKUP(B64,HĐ17!$C$7:$L$2000,10,0)," ")</f>
        <v xml:space="preserve"> </v>
      </c>
      <c r="W64" s="242" t="str">
        <f>IFERROR(VLOOKUP(B64,HĐ18!$C$7:$L$2000,10,0)," ")</f>
        <v xml:space="preserve"> </v>
      </c>
      <c r="X64" s="242" t="str">
        <f>IFERROR(VLOOKUP(B64,HĐ19!$C$7:$L$2000,10,0)," ")</f>
        <v xml:space="preserve"> </v>
      </c>
      <c r="Y64" s="242" t="str">
        <f>IFERROR(VLOOKUP(B64,HĐ20!$C$7:$L$2000,10,0)," ")</f>
        <v xml:space="preserve"> </v>
      </c>
      <c r="Z64" s="242" t="str">
        <f>IFERROR(VLOOKUP(B64,HĐ21!$C$7:$L$1999,10,0)," ")</f>
        <v xml:space="preserve"> </v>
      </c>
      <c r="AA64" s="242" t="str">
        <f>IFERROR(VLOOKUP(B64,HĐ22!$C$7:$L$1999,10,0)," ")</f>
        <v xml:space="preserve"> </v>
      </c>
      <c r="AB64" s="235">
        <f t="shared" si="0"/>
        <v>0</v>
      </c>
      <c r="AC64" s="235"/>
    </row>
    <row r="65" spans="1:29" s="240" customFormat="1" ht="12.75" hidden="1">
      <c r="A65" s="235">
        <v>34</v>
      </c>
      <c r="B65" s="236">
        <v>2022180133</v>
      </c>
      <c r="C65" s="237" t="s">
        <v>98</v>
      </c>
      <c r="D65" s="238" t="s">
        <v>66</v>
      </c>
      <c r="E65" s="239" t="s">
        <v>871</v>
      </c>
      <c r="F65" s="242" t="str">
        <f>IFERROR(VLOOKUP(B65,HĐ1!$C$8:$L$2000,10,0)," ")</f>
        <v xml:space="preserve"> </v>
      </c>
      <c r="G65" s="242" t="str">
        <f>IFERROR(VLOOKUP(B65,HĐ2!$C$7:$L$2000,10,0)," ")</f>
        <v xml:space="preserve"> </v>
      </c>
      <c r="H65" s="242" t="str">
        <f>IFERROR(VLOOKUP(B65,HĐ3!$C$8:$L$2000,10,0)," ")</f>
        <v xml:space="preserve"> </v>
      </c>
      <c r="I65" s="242" t="str">
        <f>IFERROR(VLOOKUP(B65,HĐ4!$C$8:$L$2000,10,0)," ")</f>
        <v xml:space="preserve"> </v>
      </c>
      <c r="J65" s="242" t="str">
        <f>IFERROR(VLOOKUP(B65,HĐ5!$C$8:$L$2000,10,0)," ")</f>
        <v xml:space="preserve"> </v>
      </c>
      <c r="K65" s="242" t="str">
        <f>IFERROR(VLOOKUP(B65,HĐ6!$C$8:$L$2000,10,0)," ")</f>
        <v xml:space="preserve"> </v>
      </c>
      <c r="L65" s="242" t="str">
        <f>IFERROR(VLOOKUP(B65,HĐ7!$C$7:$L$2000,10,0)," ")</f>
        <v xml:space="preserve"> </v>
      </c>
      <c r="M65" s="242" t="str">
        <f>IFERROR(VLOOKUP(B65,HĐ8!$C$7:$L$2000,10,0)," ")</f>
        <v xml:space="preserve"> </v>
      </c>
      <c r="N65" s="242" t="str">
        <f>IFERROR(VLOOKUP(B65,HĐ9!$C$7:$L$2000,10,0)," ")</f>
        <v xml:space="preserve"> </v>
      </c>
      <c r="O65" s="242" t="str">
        <f>IFERROR(VLOOKUP(B65,HĐ10!$C$8:$L$2000,10,0)," ")</f>
        <v xml:space="preserve"> </v>
      </c>
      <c r="P65" s="242" t="str">
        <f>IFERROR(VLOOKUP(B65,HĐ11!$C$7:$L$2000,10,0)," ")</f>
        <v xml:space="preserve"> </v>
      </c>
      <c r="Q65" s="242" t="str">
        <f>IFERROR(VLOOKUP(B65,HĐ12!$C$7:$L$2000,10,0)," ")</f>
        <v xml:space="preserve"> </v>
      </c>
      <c r="R65" s="242" t="str">
        <f>IFERROR(VLOOKUP(B65,HĐ13!$C$7:$L$2000,10,0)," ")</f>
        <v xml:space="preserve"> </v>
      </c>
      <c r="S65" s="242" t="str">
        <f>IFERROR(VLOOKUP(B65,HĐ14!$C$7:$L$2000,10,0)," ")</f>
        <v xml:space="preserve"> </v>
      </c>
      <c r="T65" s="242" t="str">
        <f>IFERROR(VLOOKUP(B65,HĐ15!$C$7:$L$2000,10,0)," ")</f>
        <v xml:space="preserve"> </v>
      </c>
      <c r="U65" s="242" t="str">
        <f>IFERROR(VLOOKUP(B65,HĐ16!$C$7:$L$2000,10,0)," ")</f>
        <v xml:space="preserve"> </v>
      </c>
      <c r="V65" s="242" t="str">
        <f>IFERROR(VLOOKUP(B65,HĐ17!$C$7:$L$2000,10,0)," ")</f>
        <v xml:space="preserve"> </v>
      </c>
      <c r="W65" s="242" t="str">
        <f>IFERROR(VLOOKUP(B65,HĐ18!$C$7:$L$2000,10,0)," ")</f>
        <v xml:space="preserve"> </v>
      </c>
      <c r="X65" s="242" t="str">
        <f>IFERROR(VLOOKUP(B65,HĐ19!$C$7:$L$2000,10,0)," ")</f>
        <v xml:space="preserve"> </v>
      </c>
      <c r="Y65" s="242" t="str">
        <f>IFERROR(VLOOKUP(B65,HĐ20!$C$7:$L$2000,10,0)," ")</f>
        <v xml:space="preserve"> </v>
      </c>
      <c r="Z65" s="242" t="str">
        <f>IFERROR(VLOOKUP(B65,HĐ21!$C$7:$L$1999,10,0)," ")</f>
        <v xml:space="preserve"> </v>
      </c>
      <c r="AA65" s="242" t="str">
        <f>IFERROR(VLOOKUP(B65,HĐ22!$C$7:$L$1999,10,0)," ")</f>
        <v xml:space="preserve"> </v>
      </c>
      <c r="AB65" s="235">
        <f t="shared" si="0"/>
        <v>0</v>
      </c>
      <c r="AC65" s="235"/>
    </row>
    <row r="66" spans="1:29" s="240" customFormat="1" ht="12.75" hidden="1">
      <c r="A66" s="235">
        <v>35</v>
      </c>
      <c r="B66" s="236">
        <v>2022180573</v>
      </c>
      <c r="C66" s="237" t="s">
        <v>2843</v>
      </c>
      <c r="D66" s="238" t="s">
        <v>66</v>
      </c>
      <c r="E66" s="239" t="s">
        <v>871</v>
      </c>
      <c r="F66" s="242" t="str">
        <f>IFERROR(VLOOKUP(B66,HĐ1!$C$8:$L$2000,10,0)," ")</f>
        <v xml:space="preserve"> </v>
      </c>
      <c r="G66" s="242" t="str">
        <f>IFERROR(VLOOKUP(B66,HĐ2!$C$7:$L$2000,10,0)," ")</f>
        <v xml:space="preserve"> </v>
      </c>
      <c r="H66" s="242" t="str">
        <f>IFERROR(VLOOKUP(B66,HĐ3!$C$8:$L$2000,10,0)," ")</f>
        <v xml:space="preserve"> </v>
      </c>
      <c r="I66" s="242" t="str">
        <f>IFERROR(VLOOKUP(B66,HĐ4!$C$8:$L$2000,10,0)," ")</f>
        <v xml:space="preserve"> </v>
      </c>
      <c r="J66" s="242" t="str">
        <f>IFERROR(VLOOKUP(B66,HĐ5!$C$8:$L$2000,10,0)," ")</f>
        <v xml:space="preserve"> </v>
      </c>
      <c r="K66" s="242" t="str">
        <f>IFERROR(VLOOKUP(B66,HĐ6!$C$8:$L$2000,10,0)," ")</f>
        <v xml:space="preserve"> </v>
      </c>
      <c r="L66" s="242" t="str">
        <f>IFERROR(VLOOKUP(B66,HĐ7!$C$7:$L$2000,10,0)," ")</f>
        <v xml:space="preserve"> </v>
      </c>
      <c r="M66" s="242" t="str">
        <f>IFERROR(VLOOKUP(B66,HĐ8!$C$7:$L$2000,10,0)," ")</f>
        <v xml:space="preserve"> </v>
      </c>
      <c r="N66" s="242" t="str">
        <f>IFERROR(VLOOKUP(B66,HĐ9!$C$7:$L$2000,10,0)," ")</f>
        <v xml:space="preserve"> </v>
      </c>
      <c r="O66" s="242" t="str">
        <f>IFERROR(VLOOKUP(B66,HĐ10!$C$8:$L$2000,10,0)," ")</f>
        <v xml:space="preserve"> </v>
      </c>
      <c r="P66" s="242" t="str">
        <f>IFERROR(VLOOKUP(B66,HĐ11!$C$7:$L$2000,10,0)," ")</f>
        <v xml:space="preserve"> </v>
      </c>
      <c r="Q66" s="242" t="str">
        <f>IFERROR(VLOOKUP(B66,HĐ12!$C$7:$L$2000,10,0)," ")</f>
        <v xml:space="preserve"> </v>
      </c>
      <c r="R66" s="242" t="str">
        <f>IFERROR(VLOOKUP(B66,HĐ13!$C$7:$L$2000,10,0)," ")</f>
        <v xml:space="preserve"> </v>
      </c>
      <c r="S66" s="242" t="str">
        <f>IFERROR(VLOOKUP(B66,HĐ14!$C$7:$L$2000,10,0)," ")</f>
        <v xml:space="preserve"> </v>
      </c>
      <c r="T66" s="242" t="str">
        <f>IFERROR(VLOOKUP(B66,HĐ15!$C$7:$L$2000,10,0)," ")</f>
        <v xml:space="preserve"> </v>
      </c>
      <c r="U66" s="242" t="str">
        <f>IFERROR(VLOOKUP(B66,HĐ16!$C$7:$L$2000,10,0)," ")</f>
        <v xml:space="preserve"> </v>
      </c>
      <c r="V66" s="242" t="str">
        <f>IFERROR(VLOOKUP(B66,HĐ17!$C$7:$L$2000,10,0)," ")</f>
        <v xml:space="preserve"> </v>
      </c>
      <c r="W66" s="242" t="str">
        <f>IFERROR(VLOOKUP(B66,HĐ18!$C$7:$L$2000,10,0)," ")</f>
        <v xml:space="preserve"> </v>
      </c>
      <c r="X66" s="242" t="str">
        <f>IFERROR(VLOOKUP(B66,HĐ19!$C$7:$L$2000,10,0)," ")</f>
        <v xml:space="preserve"> </v>
      </c>
      <c r="Y66" s="242" t="str">
        <f>IFERROR(VLOOKUP(B66,HĐ20!$C$7:$L$2000,10,0)," ")</f>
        <v xml:space="preserve"> </v>
      </c>
      <c r="Z66" s="242" t="str">
        <f>IFERROR(VLOOKUP(B66,HĐ21!$C$7:$L$1999,10,0)," ")</f>
        <v xml:space="preserve"> </v>
      </c>
      <c r="AA66" s="242" t="str">
        <f>IFERROR(VLOOKUP(B66,HĐ22!$C$7:$L$1999,10,0)," ")</f>
        <v xml:space="preserve"> </v>
      </c>
      <c r="AB66" s="235">
        <f t="shared" si="0"/>
        <v>0</v>
      </c>
      <c r="AC66" s="235"/>
    </row>
    <row r="67" spans="1:29" s="240" customFormat="1" ht="12.75" hidden="1">
      <c r="A67" s="235">
        <v>36</v>
      </c>
      <c r="B67" s="236">
        <v>2022181047</v>
      </c>
      <c r="C67" s="237" t="s">
        <v>99</v>
      </c>
      <c r="D67" s="238" t="s">
        <v>66</v>
      </c>
      <c r="E67" s="239" t="s">
        <v>871</v>
      </c>
      <c r="F67" s="242" t="str">
        <f>IFERROR(VLOOKUP(B67,HĐ1!$C$8:$L$2000,10,0)," ")</f>
        <v xml:space="preserve"> </v>
      </c>
      <c r="G67" s="242" t="str">
        <f>IFERROR(VLOOKUP(B67,HĐ2!$C$7:$L$2000,10,0)," ")</f>
        <v xml:space="preserve"> </v>
      </c>
      <c r="H67" s="242" t="str">
        <f>IFERROR(VLOOKUP(B67,HĐ3!$C$8:$L$2000,10,0)," ")</f>
        <v xml:space="preserve"> </v>
      </c>
      <c r="I67" s="242" t="str">
        <f>IFERROR(VLOOKUP(B67,HĐ4!$C$8:$L$2000,10,0)," ")</f>
        <v xml:space="preserve"> </v>
      </c>
      <c r="J67" s="242" t="str">
        <f>IFERROR(VLOOKUP(B67,HĐ5!$C$8:$L$2000,10,0)," ")</f>
        <v xml:space="preserve"> </v>
      </c>
      <c r="K67" s="242" t="str">
        <f>IFERROR(VLOOKUP(B67,HĐ6!$C$8:$L$2000,10,0)," ")</f>
        <v xml:space="preserve"> </v>
      </c>
      <c r="L67" s="242" t="str">
        <f>IFERROR(VLOOKUP(B67,HĐ7!$C$7:$L$2000,10,0)," ")</f>
        <v xml:space="preserve"> </v>
      </c>
      <c r="M67" s="242" t="str">
        <f>IFERROR(VLOOKUP(B67,HĐ8!$C$7:$L$2000,10,0)," ")</f>
        <v xml:space="preserve"> </v>
      </c>
      <c r="N67" s="242" t="str">
        <f>IFERROR(VLOOKUP(B67,HĐ9!$C$7:$L$2000,10,0)," ")</f>
        <v xml:space="preserve"> </v>
      </c>
      <c r="O67" s="242" t="str">
        <f>IFERROR(VLOOKUP(B67,HĐ10!$C$8:$L$2000,10,0)," ")</f>
        <v xml:space="preserve"> </v>
      </c>
      <c r="P67" s="242" t="str">
        <f>IFERROR(VLOOKUP(B67,HĐ11!$C$7:$L$2000,10,0)," ")</f>
        <v xml:space="preserve"> </v>
      </c>
      <c r="Q67" s="242" t="str">
        <f>IFERROR(VLOOKUP(B67,HĐ12!$C$7:$L$2000,10,0)," ")</f>
        <v xml:space="preserve"> </v>
      </c>
      <c r="R67" s="242" t="str">
        <f>IFERROR(VLOOKUP(B67,HĐ13!$C$7:$L$2000,10,0)," ")</f>
        <v xml:space="preserve"> </v>
      </c>
      <c r="S67" s="242" t="str">
        <f>IFERROR(VLOOKUP(B67,HĐ14!$C$7:$L$2000,10,0)," ")</f>
        <v xml:space="preserve"> </v>
      </c>
      <c r="T67" s="242" t="str">
        <f>IFERROR(VLOOKUP(B67,HĐ15!$C$7:$L$2000,10,0)," ")</f>
        <v xml:space="preserve"> </v>
      </c>
      <c r="U67" s="242" t="str">
        <f>IFERROR(VLOOKUP(B67,HĐ16!$C$7:$L$2000,10,0)," ")</f>
        <v xml:space="preserve"> </v>
      </c>
      <c r="V67" s="242" t="str">
        <f>IFERROR(VLOOKUP(B67,HĐ17!$C$7:$L$2000,10,0)," ")</f>
        <v xml:space="preserve"> </v>
      </c>
      <c r="W67" s="242" t="str">
        <f>IFERROR(VLOOKUP(B67,HĐ18!$C$7:$L$2000,10,0)," ")</f>
        <v xml:space="preserve"> </v>
      </c>
      <c r="X67" s="242" t="str">
        <f>IFERROR(VLOOKUP(B67,HĐ19!$C$7:$L$2000,10,0)," ")</f>
        <v xml:space="preserve"> </v>
      </c>
      <c r="Y67" s="242" t="str">
        <f>IFERROR(VLOOKUP(B67,HĐ20!$C$7:$L$2000,10,0)," ")</f>
        <v xml:space="preserve"> </v>
      </c>
      <c r="Z67" s="242" t="str">
        <f>IFERROR(VLOOKUP(B67,HĐ21!$C$7:$L$1999,10,0)," ")</f>
        <v xml:space="preserve"> </v>
      </c>
      <c r="AA67" s="242" t="str">
        <f>IFERROR(VLOOKUP(B67,HĐ22!$C$7:$L$1999,10,0)," ")</f>
        <v xml:space="preserve"> </v>
      </c>
      <c r="AB67" s="235">
        <f t="shared" si="0"/>
        <v>0</v>
      </c>
      <c r="AC67" s="235"/>
    </row>
    <row r="68" spans="1:29" s="240" customFormat="1" ht="12.75" hidden="1">
      <c r="A68" s="235">
        <v>37</v>
      </c>
      <c r="B68" s="236">
        <v>2022180151</v>
      </c>
      <c r="C68" s="237" t="s">
        <v>2844</v>
      </c>
      <c r="D68" s="238" t="s">
        <v>304</v>
      </c>
      <c r="E68" s="239" t="s">
        <v>871</v>
      </c>
      <c r="F68" s="242" t="str">
        <f>IFERROR(VLOOKUP(B68,HĐ1!$C$8:$L$2000,10,0)," ")</f>
        <v xml:space="preserve"> </v>
      </c>
      <c r="G68" s="242" t="str">
        <f>IFERROR(VLOOKUP(B68,HĐ2!$C$7:$L$2000,10,0)," ")</f>
        <v xml:space="preserve"> </v>
      </c>
      <c r="H68" s="242" t="str">
        <f>IFERROR(VLOOKUP(B68,HĐ3!$C$8:$L$2000,10,0)," ")</f>
        <v xml:space="preserve"> </v>
      </c>
      <c r="I68" s="242" t="str">
        <f>IFERROR(VLOOKUP(B68,HĐ4!$C$8:$L$2000,10,0)," ")</f>
        <v xml:space="preserve"> </v>
      </c>
      <c r="J68" s="242" t="str">
        <f>IFERROR(VLOOKUP(B68,HĐ5!$C$8:$L$2000,10,0)," ")</f>
        <v xml:space="preserve"> </v>
      </c>
      <c r="K68" s="242" t="str">
        <f>IFERROR(VLOOKUP(B68,HĐ6!$C$8:$L$2000,10,0)," ")</f>
        <v xml:space="preserve"> </v>
      </c>
      <c r="L68" s="242" t="str">
        <f>IFERROR(VLOOKUP(B68,HĐ7!$C$7:$L$2000,10,0)," ")</f>
        <v xml:space="preserve"> </v>
      </c>
      <c r="M68" s="242" t="str">
        <f>IFERROR(VLOOKUP(B68,HĐ8!$C$7:$L$2000,10,0)," ")</f>
        <v xml:space="preserve"> </v>
      </c>
      <c r="N68" s="242" t="str">
        <f>IFERROR(VLOOKUP(B68,HĐ9!$C$7:$L$2000,10,0)," ")</f>
        <v xml:space="preserve"> </v>
      </c>
      <c r="O68" s="242" t="str">
        <f>IFERROR(VLOOKUP(B68,HĐ10!$C$8:$L$2000,10,0)," ")</f>
        <v xml:space="preserve"> </v>
      </c>
      <c r="P68" s="242" t="str">
        <f>IFERROR(VLOOKUP(B68,HĐ11!$C$7:$L$2000,10,0)," ")</f>
        <v xml:space="preserve"> </v>
      </c>
      <c r="Q68" s="242" t="str">
        <f>IFERROR(VLOOKUP(B68,HĐ12!$C$7:$L$2000,10,0)," ")</f>
        <v xml:space="preserve"> </v>
      </c>
      <c r="R68" s="242" t="str">
        <f>IFERROR(VLOOKUP(B68,HĐ13!$C$7:$L$2000,10,0)," ")</f>
        <v xml:space="preserve"> </v>
      </c>
      <c r="S68" s="242" t="str">
        <f>IFERROR(VLOOKUP(B68,HĐ14!$C$7:$L$2000,10,0)," ")</f>
        <v xml:space="preserve"> </v>
      </c>
      <c r="T68" s="242" t="str">
        <f>IFERROR(VLOOKUP(B68,HĐ15!$C$7:$L$2000,10,0)," ")</f>
        <v xml:space="preserve"> </v>
      </c>
      <c r="U68" s="242" t="str">
        <f>IFERROR(VLOOKUP(B68,HĐ16!$C$7:$L$2000,10,0)," ")</f>
        <v xml:space="preserve"> </v>
      </c>
      <c r="V68" s="242" t="str">
        <f>IFERROR(VLOOKUP(B68,HĐ17!$C$7:$L$2000,10,0)," ")</f>
        <v xml:space="preserve"> </v>
      </c>
      <c r="W68" s="242" t="str">
        <f>IFERROR(VLOOKUP(B68,HĐ18!$C$7:$L$2000,10,0)," ")</f>
        <v xml:space="preserve"> </v>
      </c>
      <c r="X68" s="242" t="str">
        <f>IFERROR(VLOOKUP(B68,HĐ19!$C$7:$L$2000,10,0)," ")</f>
        <v xml:space="preserve"> </v>
      </c>
      <c r="Y68" s="242" t="str">
        <f>IFERROR(VLOOKUP(B68,HĐ20!$C$7:$L$2000,10,0)," ")</f>
        <v xml:space="preserve"> </v>
      </c>
      <c r="Z68" s="242" t="str">
        <f>IFERROR(VLOOKUP(B68,HĐ21!$C$7:$L$1999,10,0)," ")</f>
        <v xml:space="preserve"> </v>
      </c>
      <c r="AA68" s="242" t="str">
        <f>IFERROR(VLOOKUP(B68,HĐ22!$C$7:$L$1999,10,0)," ")</f>
        <v xml:space="preserve"> </v>
      </c>
      <c r="AB68" s="235">
        <f t="shared" si="0"/>
        <v>0</v>
      </c>
      <c r="AC68" s="235"/>
    </row>
    <row r="69" spans="1:29" s="240" customFormat="1" ht="12.75" hidden="1">
      <c r="A69" s="235">
        <v>38</v>
      </c>
      <c r="B69" s="236">
        <v>2022181048</v>
      </c>
      <c r="C69" s="237" t="s">
        <v>225</v>
      </c>
      <c r="D69" s="238" t="s">
        <v>304</v>
      </c>
      <c r="E69" s="239" t="s">
        <v>871</v>
      </c>
      <c r="F69" s="242" t="str">
        <f>IFERROR(VLOOKUP(B69,HĐ1!$C$8:$L$2000,10,0)," ")</f>
        <v xml:space="preserve"> </v>
      </c>
      <c r="G69" s="242" t="str">
        <f>IFERROR(VLOOKUP(B69,HĐ2!$C$7:$L$2000,10,0)," ")</f>
        <v xml:space="preserve"> </v>
      </c>
      <c r="H69" s="242" t="str">
        <f>IFERROR(VLOOKUP(B69,HĐ3!$C$8:$L$2000,10,0)," ")</f>
        <v xml:space="preserve"> </v>
      </c>
      <c r="I69" s="242" t="str">
        <f>IFERROR(VLOOKUP(B69,HĐ4!$C$8:$L$2000,10,0)," ")</f>
        <v xml:space="preserve"> </v>
      </c>
      <c r="J69" s="242" t="str">
        <f>IFERROR(VLOOKUP(B69,HĐ5!$C$8:$L$2000,10,0)," ")</f>
        <v xml:space="preserve"> </v>
      </c>
      <c r="K69" s="242" t="str">
        <f>IFERROR(VLOOKUP(B69,HĐ6!$C$8:$L$2000,10,0)," ")</f>
        <v xml:space="preserve"> </v>
      </c>
      <c r="L69" s="242" t="str">
        <f>IFERROR(VLOOKUP(B69,HĐ7!$C$7:$L$2000,10,0)," ")</f>
        <v xml:space="preserve"> </v>
      </c>
      <c r="M69" s="242" t="str">
        <f>IFERROR(VLOOKUP(B69,HĐ8!$C$7:$L$2000,10,0)," ")</f>
        <v xml:space="preserve"> </v>
      </c>
      <c r="N69" s="242" t="str">
        <f>IFERROR(VLOOKUP(B69,HĐ9!$C$7:$L$2000,10,0)," ")</f>
        <v xml:space="preserve"> </v>
      </c>
      <c r="O69" s="242" t="str">
        <f>IFERROR(VLOOKUP(B69,HĐ10!$C$8:$L$2000,10,0)," ")</f>
        <v xml:space="preserve"> </v>
      </c>
      <c r="P69" s="242" t="str">
        <f>IFERROR(VLOOKUP(B69,HĐ11!$C$7:$L$2000,10,0)," ")</f>
        <v xml:space="preserve"> </v>
      </c>
      <c r="Q69" s="242" t="str">
        <f>IFERROR(VLOOKUP(B69,HĐ12!$C$7:$L$2000,10,0)," ")</f>
        <v xml:space="preserve"> </v>
      </c>
      <c r="R69" s="242" t="str">
        <f>IFERROR(VLOOKUP(B69,HĐ13!$C$7:$L$2000,10,0)," ")</f>
        <v xml:space="preserve"> </v>
      </c>
      <c r="S69" s="242" t="str">
        <f>IFERROR(VLOOKUP(B69,HĐ14!$C$7:$L$2000,10,0)," ")</f>
        <v xml:space="preserve"> </v>
      </c>
      <c r="T69" s="242" t="str">
        <f>IFERROR(VLOOKUP(B69,HĐ15!$C$7:$L$2000,10,0)," ")</f>
        <v xml:space="preserve"> </v>
      </c>
      <c r="U69" s="242" t="str">
        <f>IFERROR(VLOOKUP(B69,HĐ16!$C$7:$L$2000,10,0)," ")</f>
        <v xml:space="preserve"> </v>
      </c>
      <c r="V69" s="242" t="str">
        <f>IFERROR(VLOOKUP(B69,HĐ17!$C$7:$L$2000,10,0)," ")</f>
        <v xml:space="preserve"> </v>
      </c>
      <c r="W69" s="242" t="str">
        <f>IFERROR(VLOOKUP(B69,HĐ18!$C$7:$L$2000,10,0)," ")</f>
        <v xml:space="preserve"> </v>
      </c>
      <c r="X69" s="242" t="str">
        <f>IFERROR(VLOOKUP(B69,HĐ19!$C$7:$L$2000,10,0)," ")</f>
        <v xml:space="preserve"> </v>
      </c>
      <c r="Y69" s="242" t="str">
        <f>IFERROR(VLOOKUP(B69,HĐ20!$C$7:$L$2000,10,0)," ")</f>
        <v xml:space="preserve"> </v>
      </c>
      <c r="Z69" s="242" t="str">
        <f>IFERROR(VLOOKUP(B69,HĐ21!$C$7:$L$1999,10,0)," ")</f>
        <v xml:space="preserve"> </v>
      </c>
      <c r="AA69" s="242" t="str">
        <f>IFERROR(VLOOKUP(B69,HĐ22!$C$7:$L$1999,10,0)," ")</f>
        <v xml:space="preserve"> </v>
      </c>
      <c r="AB69" s="235">
        <f t="shared" si="0"/>
        <v>0</v>
      </c>
      <c r="AC69" s="235"/>
    </row>
    <row r="70" spans="1:29" s="240" customFormat="1" ht="12.75" hidden="1">
      <c r="A70" s="235">
        <v>39</v>
      </c>
      <c r="B70" s="236">
        <v>2022180075</v>
      </c>
      <c r="C70" s="237" t="s">
        <v>2747</v>
      </c>
      <c r="D70" s="238" t="s">
        <v>240</v>
      </c>
      <c r="E70" s="239" t="s">
        <v>871</v>
      </c>
      <c r="F70" s="242" t="str">
        <f>IFERROR(VLOOKUP(B70,HĐ1!$C$8:$L$2000,10,0)," ")</f>
        <v xml:space="preserve"> </v>
      </c>
      <c r="G70" s="242" t="str">
        <f>IFERROR(VLOOKUP(B70,HĐ2!$C$7:$L$2000,10,0)," ")</f>
        <v xml:space="preserve"> </v>
      </c>
      <c r="H70" s="242" t="str">
        <f>IFERROR(VLOOKUP(B70,HĐ3!$C$8:$L$2000,10,0)," ")</f>
        <v xml:space="preserve"> </v>
      </c>
      <c r="I70" s="242" t="str">
        <f>IFERROR(VLOOKUP(B70,HĐ4!$C$8:$L$2000,10,0)," ")</f>
        <v xml:space="preserve"> </v>
      </c>
      <c r="J70" s="242" t="str">
        <f>IFERROR(VLOOKUP(B70,HĐ5!$C$8:$L$2000,10,0)," ")</f>
        <v xml:space="preserve"> </v>
      </c>
      <c r="K70" s="242" t="str">
        <f>IFERROR(VLOOKUP(B70,HĐ6!$C$8:$L$2000,10,0)," ")</f>
        <v xml:space="preserve"> </v>
      </c>
      <c r="L70" s="242" t="str">
        <f>IFERROR(VLOOKUP(B70,HĐ7!$C$7:$L$2000,10,0)," ")</f>
        <v xml:space="preserve"> </v>
      </c>
      <c r="M70" s="242" t="str">
        <f>IFERROR(VLOOKUP(B70,HĐ8!$C$7:$L$2000,10,0)," ")</f>
        <v xml:space="preserve"> </v>
      </c>
      <c r="N70" s="242" t="str">
        <f>IFERROR(VLOOKUP(B70,HĐ9!$C$7:$L$2000,10,0)," ")</f>
        <v xml:space="preserve"> </v>
      </c>
      <c r="O70" s="242" t="str">
        <f>IFERROR(VLOOKUP(B70,HĐ10!$C$8:$L$2000,10,0)," ")</f>
        <v xml:space="preserve"> </v>
      </c>
      <c r="P70" s="242" t="str">
        <f>IFERROR(VLOOKUP(B70,HĐ11!$C$7:$L$2000,10,0)," ")</f>
        <v xml:space="preserve"> </v>
      </c>
      <c r="Q70" s="242" t="str">
        <f>IFERROR(VLOOKUP(B70,HĐ12!$C$7:$L$2000,10,0)," ")</f>
        <v xml:space="preserve"> </v>
      </c>
      <c r="R70" s="242" t="str">
        <f>IFERROR(VLOOKUP(B70,HĐ13!$C$7:$L$2000,10,0)," ")</f>
        <v xml:space="preserve"> </v>
      </c>
      <c r="S70" s="242" t="str">
        <f>IFERROR(VLOOKUP(B70,HĐ14!$C$7:$L$2000,10,0)," ")</f>
        <v xml:space="preserve"> </v>
      </c>
      <c r="T70" s="242" t="str">
        <f>IFERROR(VLOOKUP(B70,HĐ15!$C$7:$L$2000,10,0)," ")</f>
        <v xml:space="preserve"> </v>
      </c>
      <c r="U70" s="242" t="str">
        <f>IFERROR(VLOOKUP(B70,HĐ16!$C$7:$L$2000,10,0)," ")</f>
        <v xml:space="preserve"> </v>
      </c>
      <c r="V70" s="242" t="str">
        <f>IFERROR(VLOOKUP(B70,HĐ17!$C$7:$L$2000,10,0)," ")</f>
        <v xml:space="preserve"> </v>
      </c>
      <c r="W70" s="242" t="str">
        <f>IFERROR(VLOOKUP(B70,HĐ18!$C$7:$L$2000,10,0)," ")</f>
        <v xml:space="preserve"> </v>
      </c>
      <c r="X70" s="242" t="str">
        <f>IFERROR(VLOOKUP(B70,HĐ19!$C$7:$L$2000,10,0)," ")</f>
        <v xml:space="preserve"> </v>
      </c>
      <c r="Y70" s="242" t="str">
        <f>IFERROR(VLOOKUP(B70,HĐ20!$C$7:$L$2000,10,0)," ")</f>
        <v xml:space="preserve"> </v>
      </c>
      <c r="Z70" s="242" t="str">
        <f>IFERROR(VLOOKUP(B70,HĐ21!$C$7:$L$1999,10,0)," ")</f>
        <v xml:space="preserve"> </v>
      </c>
      <c r="AA70" s="242" t="str">
        <f>IFERROR(VLOOKUP(B70,HĐ22!$C$7:$L$1999,10,0)," ")</f>
        <v xml:space="preserve"> </v>
      </c>
      <c r="AB70" s="235">
        <f t="shared" si="0"/>
        <v>0</v>
      </c>
      <c r="AC70" s="235"/>
    </row>
    <row r="71" spans="1:29" s="240" customFormat="1" ht="12.75" hidden="1">
      <c r="A71" s="235">
        <v>40</v>
      </c>
      <c r="B71" s="236">
        <v>2022181051</v>
      </c>
      <c r="C71" s="237" t="s">
        <v>184</v>
      </c>
      <c r="D71" s="238" t="s">
        <v>240</v>
      </c>
      <c r="E71" s="239" t="s">
        <v>871</v>
      </c>
      <c r="F71" s="242" t="str">
        <f>IFERROR(VLOOKUP(B71,HĐ1!$C$8:$L$2000,10,0)," ")</f>
        <v xml:space="preserve"> </v>
      </c>
      <c r="G71" s="242" t="str">
        <f>IFERROR(VLOOKUP(B71,HĐ2!$C$7:$L$2000,10,0)," ")</f>
        <v xml:space="preserve"> </v>
      </c>
      <c r="H71" s="242" t="str">
        <f>IFERROR(VLOOKUP(B71,HĐ3!$C$8:$L$2000,10,0)," ")</f>
        <v xml:space="preserve"> </v>
      </c>
      <c r="I71" s="242" t="str">
        <f>IFERROR(VLOOKUP(B71,HĐ4!$C$8:$L$2000,10,0)," ")</f>
        <v xml:space="preserve"> </v>
      </c>
      <c r="J71" s="242" t="str">
        <f>IFERROR(VLOOKUP(B71,HĐ5!$C$8:$L$2000,10,0)," ")</f>
        <v xml:space="preserve"> </v>
      </c>
      <c r="K71" s="242" t="str">
        <f>IFERROR(VLOOKUP(B71,HĐ6!$C$8:$L$2000,10,0)," ")</f>
        <v xml:space="preserve"> </v>
      </c>
      <c r="L71" s="242" t="str">
        <f>IFERROR(VLOOKUP(B71,HĐ7!$C$7:$L$2000,10,0)," ")</f>
        <v xml:space="preserve"> </v>
      </c>
      <c r="M71" s="242" t="str">
        <f>IFERROR(VLOOKUP(B71,HĐ8!$C$7:$L$2000,10,0)," ")</f>
        <v xml:space="preserve"> </v>
      </c>
      <c r="N71" s="242" t="str">
        <f>IFERROR(VLOOKUP(B71,HĐ9!$C$7:$L$2000,10,0)," ")</f>
        <v xml:space="preserve"> </v>
      </c>
      <c r="O71" s="242" t="str">
        <f>IFERROR(VLOOKUP(B71,HĐ10!$C$8:$L$2000,10,0)," ")</f>
        <v xml:space="preserve"> </v>
      </c>
      <c r="P71" s="242" t="str">
        <f>IFERROR(VLOOKUP(B71,HĐ11!$C$7:$L$2000,10,0)," ")</f>
        <v xml:space="preserve"> </v>
      </c>
      <c r="Q71" s="242" t="str">
        <f>IFERROR(VLOOKUP(B71,HĐ12!$C$7:$L$2000,10,0)," ")</f>
        <v xml:space="preserve"> </v>
      </c>
      <c r="R71" s="242" t="str">
        <f>IFERROR(VLOOKUP(B71,HĐ13!$C$7:$L$2000,10,0)," ")</f>
        <v xml:space="preserve"> </v>
      </c>
      <c r="S71" s="242" t="str">
        <f>IFERROR(VLOOKUP(B71,HĐ14!$C$7:$L$2000,10,0)," ")</f>
        <v xml:space="preserve"> </v>
      </c>
      <c r="T71" s="242" t="str">
        <f>IFERROR(VLOOKUP(B71,HĐ15!$C$7:$L$2000,10,0)," ")</f>
        <v xml:space="preserve"> </v>
      </c>
      <c r="U71" s="242" t="str">
        <f>IFERROR(VLOOKUP(B71,HĐ16!$C$7:$L$2000,10,0)," ")</f>
        <v xml:space="preserve"> </v>
      </c>
      <c r="V71" s="242" t="str">
        <f>IFERROR(VLOOKUP(B71,HĐ17!$C$7:$L$2000,10,0)," ")</f>
        <v xml:space="preserve"> </v>
      </c>
      <c r="W71" s="242" t="str">
        <f>IFERROR(VLOOKUP(B71,HĐ18!$C$7:$L$2000,10,0)," ")</f>
        <v xml:space="preserve"> </v>
      </c>
      <c r="X71" s="242" t="str">
        <f>IFERROR(VLOOKUP(B71,HĐ19!$C$7:$L$2000,10,0)," ")</f>
        <v xml:space="preserve"> </v>
      </c>
      <c r="Y71" s="242" t="str">
        <f>IFERROR(VLOOKUP(B71,HĐ20!$C$7:$L$2000,10,0)," ")</f>
        <v xml:space="preserve"> </v>
      </c>
      <c r="Z71" s="242" t="str">
        <f>IFERROR(VLOOKUP(B71,HĐ21!$C$7:$L$1999,10,0)," ")</f>
        <v xml:space="preserve"> </v>
      </c>
      <c r="AA71" s="242" t="str">
        <f>IFERROR(VLOOKUP(B71,HĐ22!$C$7:$L$1999,10,0)," ")</f>
        <v xml:space="preserve"> </v>
      </c>
      <c r="AB71" s="235">
        <f t="shared" si="0"/>
        <v>0</v>
      </c>
      <c r="AC71" s="235"/>
    </row>
    <row r="72" spans="1:29" s="240" customFormat="1" ht="12.75" hidden="1">
      <c r="A72" s="235">
        <v>41</v>
      </c>
      <c r="B72" s="236">
        <v>2022180150</v>
      </c>
      <c r="C72" s="237" t="s">
        <v>2845</v>
      </c>
      <c r="D72" s="238" t="s">
        <v>159</v>
      </c>
      <c r="E72" s="239" t="s">
        <v>871</v>
      </c>
      <c r="F72" s="242" t="str">
        <f>IFERROR(VLOOKUP(B72,HĐ1!$C$8:$L$2000,10,0)," ")</f>
        <v xml:space="preserve"> </v>
      </c>
      <c r="G72" s="242" t="str">
        <f>IFERROR(VLOOKUP(B72,HĐ2!$C$7:$L$2000,10,0)," ")</f>
        <v xml:space="preserve"> </v>
      </c>
      <c r="H72" s="242" t="str">
        <f>IFERROR(VLOOKUP(B72,HĐ3!$C$8:$L$2000,10,0)," ")</f>
        <v xml:space="preserve"> </v>
      </c>
      <c r="I72" s="242" t="str">
        <f>IFERROR(VLOOKUP(B72,HĐ4!$C$8:$L$2000,10,0)," ")</f>
        <v xml:space="preserve"> </v>
      </c>
      <c r="J72" s="242" t="str">
        <f>IFERROR(VLOOKUP(B72,HĐ5!$C$8:$L$2000,10,0)," ")</f>
        <v xml:space="preserve"> </v>
      </c>
      <c r="K72" s="242" t="str">
        <f>IFERROR(VLOOKUP(B72,HĐ6!$C$8:$L$2000,10,0)," ")</f>
        <v xml:space="preserve"> </v>
      </c>
      <c r="L72" s="242" t="str">
        <f>IFERROR(VLOOKUP(B72,HĐ7!$C$7:$L$2000,10,0)," ")</f>
        <v xml:space="preserve"> </v>
      </c>
      <c r="M72" s="242" t="str">
        <f>IFERROR(VLOOKUP(B72,HĐ8!$C$7:$L$2000,10,0)," ")</f>
        <v xml:space="preserve"> </v>
      </c>
      <c r="N72" s="242" t="str">
        <f>IFERROR(VLOOKUP(B72,HĐ9!$C$7:$L$2000,10,0)," ")</f>
        <v xml:space="preserve"> </v>
      </c>
      <c r="O72" s="242" t="str">
        <f>IFERROR(VLOOKUP(B72,HĐ10!$C$8:$L$2000,10,0)," ")</f>
        <v xml:space="preserve"> </v>
      </c>
      <c r="P72" s="242" t="str">
        <f>IFERROR(VLOOKUP(B72,HĐ11!$C$7:$L$2000,10,0)," ")</f>
        <v xml:space="preserve"> </v>
      </c>
      <c r="Q72" s="242" t="str">
        <f>IFERROR(VLOOKUP(B72,HĐ12!$C$7:$L$2000,10,0)," ")</f>
        <v xml:space="preserve"> </v>
      </c>
      <c r="R72" s="242" t="str">
        <f>IFERROR(VLOOKUP(B72,HĐ13!$C$7:$L$2000,10,0)," ")</f>
        <v xml:space="preserve"> </v>
      </c>
      <c r="S72" s="242" t="str">
        <f>IFERROR(VLOOKUP(B72,HĐ14!$C$7:$L$2000,10,0)," ")</f>
        <v xml:space="preserve"> </v>
      </c>
      <c r="T72" s="242" t="str">
        <f>IFERROR(VLOOKUP(B72,HĐ15!$C$7:$L$2000,10,0)," ")</f>
        <v xml:space="preserve"> </v>
      </c>
      <c r="U72" s="242" t="str">
        <f>IFERROR(VLOOKUP(B72,HĐ16!$C$7:$L$2000,10,0)," ")</f>
        <v xml:space="preserve"> </v>
      </c>
      <c r="V72" s="242" t="str">
        <f>IFERROR(VLOOKUP(B72,HĐ17!$C$7:$L$2000,10,0)," ")</f>
        <v xml:space="preserve"> </v>
      </c>
      <c r="W72" s="242" t="str">
        <f>IFERROR(VLOOKUP(B72,HĐ18!$C$7:$L$2000,10,0)," ")</f>
        <v xml:space="preserve"> </v>
      </c>
      <c r="X72" s="242" t="str">
        <f>IFERROR(VLOOKUP(B72,HĐ19!$C$7:$L$2000,10,0)," ")</f>
        <v xml:space="preserve"> </v>
      </c>
      <c r="Y72" s="242" t="str">
        <f>IFERROR(VLOOKUP(B72,HĐ20!$C$7:$L$2000,10,0)," ")</f>
        <v xml:space="preserve"> </v>
      </c>
      <c r="Z72" s="242" t="str">
        <f>IFERROR(VLOOKUP(B72,HĐ21!$C$7:$L$1999,10,0)," ")</f>
        <v xml:space="preserve"> </v>
      </c>
      <c r="AA72" s="242" t="str">
        <f>IFERROR(VLOOKUP(B72,HĐ22!$C$7:$L$1999,10,0)," ")</f>
        <v xml:space="preserve"> </v>
      </c>
      <c r="AB72" s="235">
        <f t="shared" si="0"/>
        <v>0</v>
      </c>
      <c r="AC72" s="235"/>
    </row>
    <row r="73" spans="1:29" s="240" customFormat="1" ht="12.75" hidden="1">
      <c r="A73" s="235">
        <v>42</v>
      </c>
      <c r="B73" s="236">
        <v>2022181073</v>
      </c>
      <c r="C73" s="237" t="s">
        <v>2846</v>
      </c>
      <c r="D73" s="238" t="s">
        <v>264</v>
      </c>
      <c r="E73" s="239" t="s">
        <v>871</v>
      </c>
      <c r="F73" s="242" t="str">
        <f>IFERROR(VLOOKUP(B73,HĐ1!$C$8:$L$2000,10,0)," ")</f>
        <v xml:space="preserve"> </v>
      </c>
      <c r="G73" s="242" t="str">
        <f>IFERROR(VLOOKUP(B73,HĐ2!$C$7:$L$2000,10,0)," ")</f>
        <v xml:space="preserve"> </v>
      </c>
      <c r="H73" s="242" t="str">
        <f>IFERROR(VLOOKUP(B73,HĐ3!$C$8:$L$2000,10,0)," ")</f>
        <v xml:space="preserve"> </v>
      </c>
      <c r="I73" s="242" t="str">
        <f>IFERROR(VLOOKUP(B73,HĐ4!$C$8:$L$2000,10,0)," ")</f>
        <v xml:space="preserve"> </v>
      </c>
      <c r="J73" s="242" t="str">
        <f>IFERROR(VLOOKUP(B73,HĐ5!$C$8:$L$2000,10,0)," ")</f>
        <v xml:space="preserve"> </v>
      </c>
      <c r="K73" s="242" t="str">
        <f>IFERROR(VLOOKUP(B73,HĐ6!$C$8:$L$2000,10,0)," ")</f>
        <v xml:space="preserve"> </v>
      </c>
      <c r="L73" s="242" t="str">
        <f>IFERROR(VLOOKUP(B73,HĐ7!$C$7:$L$2000,10,0)," ")</f>
        <v xml:space="preserve"> </v>
      </c>
      <c r="M73" s="242" t="str">
        <f>IFERROR(VLOOKUP(B73,HĐ8!$C$7:$L$2000,10,0)," ")</f>
        <v xml:space="preserve"> </v>
      </c>
      <c r="N73" s="242" t="str">
        <f>IFERROR(VLOOKUP(B73,HĐ9!$C$7:$L$2000,10,0)," ")</f>
        <v xml:space="preserve"> </v>
      </c>
      <c r="O73" s="242" t="str">
        <f>IFERROR(VLOOKUP(B73,HĐ10!$C$8:$L$2000,10,0)," ")</f>
        <v xml:space="preserve"> </v>
      </c>
      <c r="P73" s="242" t="str">
        <f>IFERROR(VLOOKUP(B73,HĐ11!$C$7:$L$2000,10,0)," ")</f>
        <v xml:space="preserve"> </v>
      </c>
      <c r="Q73" s="242" t="str">
        <f>IFERROR(VLOOKUP(B73,HĐ12!$C$7:$L$2000,10,0)," ")</f>
        <v xml:space="preserve"> </v>
      </c>
      <c r="R73" s="242" t="str">
        <f>IFERROR(VLOOKUP(B73,HĐ13!$C$7:$L$2000,10,0)," ")</f>
        <v xml:space="preserve"> </v>
      </c>
      <c r="S73" s="242" t="str">
        <f>IFERROR(VLOOKUP(B73,HĐ14!$C$7:$L$2000,10,0)," ")</f>
        <v xml:space="preserve"> </v>
      </c>
      <c r="T73" s="242" t="str">
        <f>IFERROR(VLOOKUP(B73,HĐ15!$C$7:$L$2000,10,0)," ")</f>
        <v xml:space="preserve"> </v>
      </c>
      <c r="U73" s="242" t="str">
        <f>IFERROR(VLOOKUP(B73,HĐ16!$C$7:$L$2000,10,0)," ")</f>
        <v xml:space="preserve"> </v>
      </c>
      <c r="V73" s="242" t="str">
        <f>IFERROR(VLOOKUP(B73,HĐ17!$C$7:$L$2000,10,0)," ")</f>
        <v xml:space="preserve"> </v>
      </c>
      <c r="W73" s="242" t="str">
        <f>IFERROR(VLOOKUP(B73,HĐ18!$C$7:$L$2000,10,0)," ")</f>
        <v xml:space="preserve"> </v>
      </c>
      <c r="X73" s="242" t="str">
        <f>IFERROR(VLOOKUP(B73,HĐ19!$C$7:$L$2000,10,0)," ")</f>
        <v xml:space="preserve"> </v>
      </c>
      <c r="Y73" s="242" t="str">
        <f>IFERROR(VLOOKUP(B73,HĐ20!$C$7:$L$2000,10,0)," ")</f>
        <v xml:space="preserve"> </v>
      </c>
      <c r="Z73" s="242" t="str">
        <f>IFERROR(VLOOKUP(B73,HĐ21!$C$7:$L$1999,10,0)," ")</f>
        <v xml:space="preserve"> </v>
      </c>
      <c r="AA73" s="242" t="str">
        <f>IFERROR(VLOOKUP(B73,HĐ22!$C$7:$L$1999,10,0)," ")</f>
        <v xml:space="preserve"> </v>
      </c>
      <c r="AB73" s="235">
        <f t="shared" si="0"/>
        <v>0</v>
      </c>
      <c r="AC73" s="235"/>
    </row>
    <row r="74" spans="1:29" s="240" customFormat="1" ht="12.75" hidden="1">
      <c r="A74" s="235">
        <v>43</v>
      </c>
      <c r="B74" s="236">
        <v>2022180091</v>
      </c>
      <c r="C74" s="237" t="s">
        <v>2847</v>
      </c>
      <c r="D74" s="238" t="s">
        <v>270</v>
      </c>
      <c r="E74" s="239" t="s">
        <v>871</v>
      </c>
      <c r="F74" s="242" t="str">
        <f>IFERROR(VLOOKUP(B74,HĐ1!$C$8:$L$2000,10,0)," ")</f>
        <v xml:space="preserve"> </v>
      </c>
      <c r="G74" s="242" t="str">
        <f>IFERROR(VLOOKUP(B74,HĐ2!$C$7:$L$2000,10,0)," ")</f>
        <v xml:space="preserve"> </v>
      </c>
      <c r="H74" s="242" t="str">
        <f>IFERROR(VLOOKUP(B74,HĐ3!$C$8:$L$2000,10,0)," ")</f>
        <v xml:space="preserve"> </v>
      </c>
      <c r="I74" s="242" t="str">
        <f>IFERROR(VLOOKUP(B74,HĐ4!$C$8:$L$2000,10,0)," ")</f>
        <v xml:space="preserve"> </v>
      </c>
      <c r="J74" s="242" t="str">
        <f>IFERROR(VLOOKUP(B74,HĐ5!$C$8:$L$2000,10,0)," ")</f>
        <v xml:space="preserve"> </v>
      </c>
      <c r="K74" s="242" t="str">
        <f>IFERROR(VLOOKUP(B74,HĐ6!$C$8:$L$2000,10,0)," ")</f>
        <v xml:space="preserve"> </v>
      </c>
      <c r="L74" s="242" t="str">
        <f>IFERROR(VLOOKUP(B74,HĐ7!$C$7:$L$2000,10,0)," ")</f>
        <v xml:space="preserve"> </v>
      </c>
      <c r="M74" s="242" t="str">
        <f>IFERROR(VLOOKUP(B74,HĐ8!$C$7:$L$2000,10,0)," ")</f>
        <v xml:space="preserve"> </v>
      </c>
      <c r="N74" s="242" t="str">
        <f>IFERROR(VLOOKUP(B74,HĐ9!$C$7:$L$2000,10,0)," ")</f>
        <v xml:space="preserve"> </v>
      </c>
      <c r="O74" s="242" t="str">
        <f>IFERROR(VLOOKUP(B74,HĐ10!$C$8:$L$2000,10,0)," ")</f>
        <v xml:space="preserve"> </v>
      </c>
      <c r="P74" s="242" t="str">
        <f>IFERROR(VLOOKUP(B74,HĐ11!$C$7:$L$2000,10,0)," ")</f>
        <v xml:space="preserve"> </v>
      </c>
      <c r="Q74" s="242" t="str">
        <f>IFERROR(VLOOKUP(B74,HĐ12!$C$7:$L$2000,10,0)," ")</f>
        <v xml:space="preserve"> </v>
      </c>
      <c r="R74" s="242" t="str">
        <f>IFERROR(VLOOKUP(B74,HĐ13!$C$7:$L$2000,10,0)," ")</f>
        <v xml:space="preserve"> </v>
      </c>
      <c r="S74" s="242" t="str">
        <f>IFERROR(VLOOKUP(B74,HĐ14!$C$7:$L$2000,10,0)," ")</f>
        <v xml:space="preserve"> </v>
      </c>
      <c r="T74" s="242" t="str">
        <f>IFERROR(VLOOKUP(B74,HĐ15!$C$7:$L$2000,10,0)," ")</f>
        <v xml:space="preserve"> </v>
      </c>
      <c r="U74" s="242" t="str">
        <f>IFERROR(VLOOKUP(B74,HĐ16!$C$7:$L$2000,10,0)," ")</f>
        <v xml:space="preserve"> </v>
      </c>
      <c r="V74" s="242" t="str">
        <f>IFERROR(VLOOKUP(B74,HĐ17!$C$7:$L$2000,10,0)," ")</f>
        <v xml:space="preserve"> </v>
      </c>
      <c r="W74" s="242" t="str">
        <f>IFERROR(VLOOKUP(B74,HĐ18!$C$7:$L$2000,10,0)," ")</f>
        <v xml:space="preserve"> </v>
      </c>
      <c r="X74" s="242" t="str">
        <f>IFERROR(VLOOKUP(B74,HĐ19!$C$7:$L$2000,10,0)," ")</f>
        <v xml:space="preserve"> </v>
      </c>
      <c r="Y74" s="242" t="str">
        <f>IFERROR(VLOOKUP(B74,HĐ20!$C$7:$L$2000,10,0)," ")</f>
        <v xml:space="preserve"> </v>
      </c>
      <c r="Z74" s="242" t="str">
        <f>IFERROR(VLOOKUP(B74,HĐ21!$C$7:$L$1999,10,0)," ")</f>
        <v xml:space="preserve"> </v>
      </c>
      <c r="AA74" s="242" t="str">
        <f>IFERROR(VLOOKUP(B74,HĐ22!$C$7:$L$1999,10,0)," ")</f>
        <v xml:space="preserve"> </v>
      </c>
      <c r="AB74" s="235">
        <f t="shared" si="0"/>
        <v>0</v>
      </c>
      <c r="AC74" s="235"/>
    </row>
    <row r="75" spans="1:29" s="240" customFormat="1" ht="12.75" hidden="1">
      <c r="A75" s="235">
        <v>44</v>
      </c>
      <c r="B75" s="236">
        <v>2022180141</v>
      </c>
      <c r="C75" s="237" t="s">
        <v>161</v>
      </c>
      <c r="D75" s="238" t="s">
        <v>270</v>
      </c>
      <c r="E75" s="239" t="s">
        <v>871</v>
      </c>
      <c r="F75" s="242" t="str">
        <f>IFERROR(VLOOKUP(B75,HĐ1!$C$8:$L$2000,10,0)," ")</f>
        <v xml:space="preserve"> </v>
      </c>
      <c r="G75" s="242" t="str">
        <f>IFERROR(VLOOKUP(B75,HĐ2!$C$7:$L$2000,10,0)," ")</f>
        <v xml:space="preserve"> </v>
      </c>
      <c r="H75" s="242" t="str">
        <f>IFERROR(VLOOKUP(B75,HĐ3!$C$8:$L$2000,10,0)," ")</f>
        <v xml:space="preserve"> </v>
      </c>
      <c r="I75" s="242" t="str">
        <f>IFERROR(VLOOKUP(B75,HĐ4!$C$8:$L$2000,10,0)," ")</f>
        <v xml:space="preserve"> </v>
      </c>
      <c r="J75" s="242" t="str">
        <f>IFERROR(VLOOKUP(B75,HĐ5!$C$8:$L$2000,10,0)," ")</f>
        <v xml:space="preserve"> </v>
      </c>
      <c r="K75" s="242" t="str">
        <f>IFERROR(VLOOKUP(B75,HĐ6!$C$8:$L$2000,10,0)," ")</f>
        <v xml:space="preserve"> </v>
      </c>
      <c r="L75" s="242" t="str">
        <f>IFERROR(VLOOKUP(B75,HĐ7!$C$7:$L$2000,10,0)," ")</f>
        <v xml:space="preserve"> </v>
      </c>
      <c r="M75" s="242" t="str">
        <f>IFERROR(VLOOKUP(B75,HĐ8!$C$7:$L$2000,10,0)," ")</f>
        <v xml:space="preserve"> </v>
      </c>
      <c r="N75" s="242" t="str">
        <f>IFERROR(VLOOKUP(B75,HĐ9!$C$7:$L$2000,10,0)," ")</f>
        <v xml:space="preserve"> </v>
      </c>
      <c r="O75" s="242" t="str">
        <f>IFERROR(VLOOKUP(B75,HĐ10!$C$8:$L$2000,10,0)," ")</f>
        <v xml:space="preserve"> </v>
      </c>
      <c r="P75" s="242" t="str">
        <f>IFERROR(VLOOKUP(B75,HĐ11!$C$7:$L$2000,10,0)," ")</f>
        <v xml:space="preserve"> </v>
      </c>
      <c r="Q75" s="242" t="str">
        <f>IFERROR(VLOOKUP(B75,HĐ12!$C$7:$L$2000,10,0)," ")</f>
        <v xml:space="preserve"> </v>
      </c>
      <c r="R75" s="242" t="str">
        <f>IFERROR(VLOOKUP(B75,HĐ13!$C$7:$L$2000,10,0)," ")</f>
        <v xml:space="preserve"> </v>
      </c>
      <c r="S75" s="242" t="str">
        <f>IFERROR(VLOOKUP(B75,HĐ14!$C$7:$L$2000,10,0)," ")</f>
        <v xml:space="preserve"> </v>
      </c>
      <c r="T75" s="242" t="str">
        <f>IFERROR(VLOOKUP(B75,HĐ15!$C$7:$L$2000,10,0)," ")</f>
        <v xml:space="preserve"> </v>
      </c>
      <c r="U75" s="242" t="str">
        <f>IFERROR(VLOOKUP(B75,HĐ16!$C$7:$L$2000,10,0)," ")</f>
        <v xml:space="preserve"> </v>
      </c>
      <c r="V75" s="242" t="str">
        <f>IFERROR(VLOOKUP(B75,HĐ17!$C$7:$L$2000,10,0)," ")</f>
        <v xml:space="preserve"> </v>
      </c>
      <c r="W75" s="242" t="str">
        <f>IFERROR(VLOOKUP(B75,HĐ18!$C$7:$L$2000,10,0)," ")</f>
        <v xml:space="preserve"> </v>
      </c>
      <c r="X75" s="242" t="str">
        <f>IFERROR(VLOOKUP(B75,HĐ19!$C$7:$L$2000,10,0)," ")</f>
        <v xml:space="preserve"> </v>
      </c>
      <c r="Y75" s="242" t="str">
        <f>IFERROR(VLOOKUP(B75,HĐ20!$C$7:$L$2000,10,0)," ")</f>
        <v xml:space="preserve"> </v>
      </c>
      <c r="Z75" s="242" t="str">
        <f>IFERROR(VLOOKUP(B75,HĐ21!$C$7:$L$1999,10,0)," ")</f>
        <v xml:space="preserve"> </v>
      </c>
      <c r="AA75" s="242" t="str">
        <f>IFERROR(VLOOKUP(B75,HĐ22!$C$7:$L$1999,10,0)," ")</f>
        <v xml:space="preserve"> </v>
      </c>
      <c r="AB75" s="235">
        <f t="shared" si="0"/>
        <v>0</v>
      </c>
      <c r="AC75" s="235"/>
    </row>
    <row r="76" spans="1:29" s="240" customFormat="1" ht="12.75" hidden="1">
      <c r="A76" s="235">
        <v>45</v>
      </c>
      <c r="B76" s="236">
        <v>2022181062</v>
      </c>
      <c r="C76" s="237" t="s">
        <v>106</v>
      </c>
      <c r="D76" s="238" t="s">
        <v>270</v>
      </c>
      <c r="E76" s="239" t="s">
        <v>871</v>
      </c>
      <c r="F76" s="242" t="str">
        <f>IFERROR(VLOOKUP(B76,HĐ1!$C$8:$L$2000,10,0)," ")</f>
        <v xml:space="preserve"> </v>
      </c>
      <c r="G76" s="242" t="str">
        <f>IFERROR(VLOOKUP(B76,HĐ2!$C$7:$L$2000,10,0)," ")</f>
        <v xml:space="preserve"> </v>
      </c>
      <c r="H76" s="242" t="str">
        <f>IFERROR(VLOOKUP(B76,HĐ3!$C$8:$L$2000,10,0)," ")</f>
        <v xml:space="preserve"> </v>
      </c>
      <c r="I76" s="242" t="str">
        <f>IFERROR(VLOOKUP(B76,HĐ4!$C$8:$L$2000,10,0)," ")</f>
        <v xml:space="preserve"> </v>
      </c>
      <c r="J76" s="242" t="str">
        <f>IFERROR(VLOOKUP(B76,HĐ5!$C$8:$L$2000,10,0)," ")</f>
        <v xml:space="preserve"> </v>
      </c>
      <c r="K76" s="242" t="str">
        <f>IFERROR(VLOOKUP(B76,HĐ6!$C$8:$L$2000,10,0)," ")</f>
        <v xml:space="preserve"> </v>
      </c>
      <c r="L76" s="242" t="str">
        <f>IFERROR(VLOOKUP(B76,HĐ7!$C$7:$L$2000,10,0)," ")</f>
        <v xml:space="preserve"> </v>
      </c>
      <c r="M76" s="242" t="str">
        <f>IFERROR(VLOOKUP(B76,HĐ8!$C$7:$L$2000,10,0)," ")</f>
        <v xml:space="preserve"> </v>
      </c>
      <c r="N76" s="242" t="str">
        <f>IFERROR(VLOOKUP(B76,HĐ9!$C$7:$L$2000,10,0)," ")</f>
        <v xml:space="preserve"> </v>
      </c>
      <c r="O76" s="242" t="str">
        <f>IFERROR(VLOOKUP(B76,HĐ10!$C$8:$L$2000,10,0)," ")</f>
        <v xml:space="preserve"> </v>
      </c>
      <c r="P76" s="242" t="str">
        <f>IFERROR(VLOOKUP(B76,HĐ11!$C$7:$L$2000,10,0)," ")</f>
        <v xml:space="preserve"> </v>
      </c>
      <c r="Q76" s="242" t="str">
        <f>IFERROR(VLOOKUP(B76,HĐ12!$C$7:$L$2000,10,0)," ")</f>
        <v xml:space="preserve"> </v>
      </c>
      <c r="R76" s="242" t="str">
        <f>IFERROR(VLOOKUP(B76,HĐ13!$C$7:$L$2000,10,0)," ")</f>
        <v xml:space="preserve"> </v>
      </c>
      <c r="S76" s="242" t="str">
        <f>IFERROR(VLOOKUP(B76,HĐ14!$C$7:$L$2000,10,0)," ")</f>
        <v xml:space="preserve"> </v>
      </c>
      <c r="T76" s="242" t="str">
        <f>IFERROR(VLOOKUP(B76,HĐ15!$C$7:$L$2000,10,0)," ")</f>
        <v xml:space="preserve"> </v>
      </c>
      <c r="U76" s="242" t="str">
        <f>IFERROR(VLOOKUP(B76,HĐ16!$C$7:$L$2000,10,0)," ")</f>
        <v xml:space="preserve"> </v>
      </c>
      <c r="V76" s="242" t="str">
        <f>IFERROR(VLOOKUP(B76,HĐ17!$C$7:$L$2000,10,0)," ")</f>
        <v xml:space="preserve"> </v>
      </c>
      <c r="W76" s="242" t="str">
        <f>IFERROR(VLOOKUP(B76,HĐ18!$C$7:$L$2000,10,0)," ")</f>
        <v xml:space="preserve"> </v>
      </c>
      <c r="X76" s="242" t="str">
        <f>IFERROR(VLOOKUP(B76,HĐ19!$C$7:$L$2000,10,0)," ")</f>
        <v xml:space="preserve"> </v>
      </c>
      <c r="Y76" s="242" t="str">
        <f>IFERROR(VLOOKUP(B76,HĐ20!$C$7:$L$2000,10,0)," ")</f>
        <v xml:space="preserve"> </v>
      </c>
      <c r="Z76" s="242" t="str">
        <f>IFERROR(VLOOKUP(B76,HĐ21!$C$7:$L$1999,10,0)," ")</f>
        <v xml:space="preserve"> </v>
      </c>
      <c r="AA76" s="242" t="str">
        <f>IFERROR(VLOOKUP(B76,HĐ22!$C$7:$L$1999,10,0)," ")</f>
        <v xml:space="preserve"> </v>
      </c>
      <c r="AB76" s="235">
        <f t="shared" si="0"/>
        <v>0</v>
      </c>
      <c r="AC76" s="235"/>
    </row>
    <row r="77" spans="1:29" s="240" customFormat="1" ht="12.75" hidden="1">
      <c r="A77" s="235">
        <v>46</v>
      </c>
      <c r="B77" s="236">
        <v>2022180120</v>
      </c>
      <c r="C77" s="237" t="s">
        <v>2848</v>
      </c>
      <c r="D77" s="238" t="s">
        <v>226</v>
      </c>
      <c r="E77" s="239" t="s">
        <v>871</v>
      </c>
      <c r="F77" s="242" t="str">
        <f>IFERROR(VLOOKUP(B77,HĐ1!$C$8:$L$2000,10,0)," ")</f>
        <v xml:space="preserve"> </v>
      </c>
      <c r="G77" s="242" t="str">
        <f>IFERROR(VLOOKUP(B77,HĐ2!$C$7:$L$2000,10,0)," ")</f>
        <v xml:space="preserve"> </v>
      </c>
      <c r="H77" s="242" t="str">
        <f>IFERROR(VLOOKUP(B77,HĐ3!$C$8:$L$2000,10,0)," ")</f>
        <v xml:space="preserve"> </v>
      </c>
      <c r="I77" s="242" t="str">
        <f>IFERROR(VLOOKUP(B77,HĐ4!$C$8:$L$2000,10,0)," ")</f>
        <v xml:space="preserve"> </v>
      </c>
      <c r="J77" s="242" t="str">
        <f>IFERROR(VLOOKUP(B77,HĐ5!$C$8:$L$2000,10,0)," ")</f>
        <v xml:space="preserve"> </v>
      </c>
      <c r="K77" s="242" t="str">
        <f>IFERROR(VLOOKUP(B77,HĐ6!$C$8:$L$2000,10,0)," ")</f>
        <v xml:space="preserve"> </v>
      </c>
      <c r="L77" s="242" t="str">
        <f>IFERROR(VLOOKUP(B77,HĐ7!$C$7:$L$2000,10,0)," ")</f>
        <v xml:space="preserve"> </v>
      </c>
      <c r="M77" s="242" t="str">
        <f>IFERROR(VLOOKUP(B77,HĐ8!$C$7:$L$2000,10,0)," ")</f>
        <v xml:space="preserve"> </v>
      </c>
      <c r="N77" s="242" t="str">
        <f>IFERROR(VLOOKUP(B77,HĐ9!$C$7:$L$2000,10,0)," ")</f>
        <v xml:space="preserve"> </v>
      </c>
      <c r="O77" s="242" t="str">
        <f>IFERROR(VLOOKUP(B77,HĐ10!$C$8:$L$2000,10,0)," ")</f>
        <v xml:space="preserve"> </v>
      </c>
      <c r="P77" s="242" t="str">
        <f>IFERROR(VLOOKUP(B77,HĐ11!$C$7:$L$2000,10,0)," ")</f>
        <v xml:space="preserve"> </v>
      </c>
      <c r="Q77" s="242" t="str">
        <f>IFERROR(VLOOKUP(B77,HĐ12!$C$7:$L$2000,10,0)," ")</f>
        <v xml:space="preserve"> </v>
      </c>
      <c r="R77" s="242" t="str">
        <f>IFERROR(VLOOKUP(B77,HĐ13!$C$7:$L$2000,10,0)," ")</f>
        <v xml:space="preserve"> </v>
      </c>
      <c r="S77" s="242" t="str">
        <f>IFERROR(VLOOKUP(B77,HĐ14!$C$7:$L$2000,10,0)," ")</f>
        <v xml:space="preserve"> </v>
      </c>
      <c r="T77" s="242" t="str">
        <f>IFERROR(VLOOKUP(B77,HĐ15!$C$7:$L$2000,10,0)," ")</f>
        <v xml:space="preserve"> </v>
      </c>
      <c r="U77" s="242" t="str">
        <f>IFERROR(VLOOKUP(B77,HĐ16!$C$7:$L$2000,10,0)," ")</f>
        <v xml:space="preserve"> </v>
      </c>
      <c r="V77" s="242" t="str">
        <f>IFERROR(VLOOKUP(B77,HĐ17!$C$7:$L$2000,10,0)," ")</f>
        <v xml:space="preserve"> </v>
      </c>
      <c r="W77" s="242" t="str">
        <f>IFERROR(VLOOKUP(B77,HĐ18!$C$7:$L$2000,10,0)," ")</f>
        <v xml:space="preserve"> </v>
      </c>
      <c r="X77" s="242" t="str">
        <f>IFERROR(VLOOKUP(B77,HĐ19!$C$7:$L$2000,10,0)," ")</f>
        <v xml:space="preserve"> </v>
      </c>
      <c r="Y77" s="242" t="str">
        <f>IFERROR(VLOOKUP(B77,HĐ20!$C$7:$L$2000,10,0)," ")</f>
        <v xml:space="preserve"> </v>
      </c>
      <c r="Z77" s="242" t="str">
        <f>IFERROR(VLOOKUP(B77,HĐ21!$C$7:$L$1999,10,0)," ")</f>
        <v xml:space="preserve"> </v>
      </c>
      <c r="AA77" s="242" t="str">
        <f>IFERROR(VLOOKUP(B77,HĐ22!$C$7:$L$1999,10,0)," ")</f>
        <v xml:space="preserve"> </v>
      </c>
      <c r="AB77" s="235">
        <f t="shared" si="0"/>
        <v>0</v>
      </c>
      <c r="AC77" s="235"/>
    </row>
    <row r="78" spans="1:29" s="240" customFormat="1" ht="12.75" hidden="1">
      <c r="A78" s="235">
        <v>47</v>
      </c>
      <c r="B78" s="236">
        <v>2022181054</v>
      </c>
      <c r="C78" s="237" t="s">
        <v>2408</v>
      </c>
      <c r="D78" s="238" t="s">
        <v>226</v>
      </c>
      <c r="E78" s="239" t="s">
        <v>871</v>
      </c>
      <c r="F78" s="242" t="str">
        <f>IFERROR(VLOOKUP(B78,HĐ1!$C$8:$L$2000,10,0)," ")</f>
        <v xml:space="preserve"> </v>
      </c>
      <c r="G78" s="242" t="str">
        <f>IFERROR(VLOOKUP(B78,HĐ2!$C$7:$L$2000,10,0)," ")</f>
        <v xml:space="preserve"> </v>
      </c>
      <c r="H78" s="242" t="str">
        <f>IFERROR(VLOOKUP(B78,HĐ3!$C$8:$L$2000,10,0)," ")</f>
        <v xml:space="preserve"> </v>
      </c>
      <c r="I78" s="242" t="str">
        <f>IFERROR(VLOOKUP(B78,HĐ4!$C$8:$L$2000,10,0)," ")</f>
        <v xml:space="preserve"> </v>
      </c>
      <c r="J78" s="242" t="str">
        <f>IFERROR(VLOOKUP(B78,HĐ5!$C$8:$L$2000,10,0)," ")</f>
        <v xml:space="preserve"> </v>
      </c>
      <c r="K78" s="242" t="str">
        <f>IFERROR(VLOOKUP(B78,HĐ6!$C$8:$L$2000,10,0)," ")</f>
        <v xml:space="preserve"> </v>
      </c>
      <c r="L78" s="242" t="str">
        <f>IFERROR(VLOOKUP(B78,HĐ7!$C$7:$L$2000,10,0)," ")</f>
        <v xml:space="preserve"> </v>
      </c>
      <c r="M78" s="242" t="str">
        <f>IFERROR(VLOOKUP(B78,HĐ8!$C$7:$L$2000,10,0)," ")</f>
        <v xml:space="preserve"> </v>
      </c>
      <c r="N78" s="242" t="str">
        <f>IFERROR(VLOOKUP(B78,HĐ9!$C$7:$L$2000,10,0)," ")</f>
        <v xml:space="preserve"> </v>
      </c>
      <c r="O78" s="242" t="str">
        <f>IFERROR(VLOOKUP(B78,HĐ10!$C$8:$L$2000,10,0)," ")</f>
        <v xml:space="preserve"> </v>
      </c>
      <c r="P78" s="242" t="str">
        <f>IFERROR(VLOOKUP(B78,HĐ11!$C$7:$L$2000,10,0)," ")</f>
        <v xml:space="preserve"> </v>
      </c>
      <c r="Q78" s="242" t="str">
        <f>IFERROR(VLOOKUP(B78,HĐ12!$C$7:$L$2000,10,0)," ")</f>
        <v xml:space="preserve"> </v>
      </c>
      <c r="R78" s="242" t="str">
        <f>IFERROR(VLOOKUP(B78,HĐ13!$C$7:$L$2000,10,0)," ")</f>
        <v xml:space="preserve"> </v>
      </c>
      <c r="S78" s="242" t="str">
        <f>IFERROR(VLOOKUP(B78,HĐ14!$C$7:$L$2000,10,0)," ")</f>
        <v xml:space="preserve"> </v>
      </c>
      <c r="T78" s="242" t="str">
        <f>IFERROR(VLOOKUP(B78,HĐ15!$C$7:$L$2000,10,0)," ")</f>
        <v xml:space="preserve"> </v>
      </c>
      <c r="U78" s="242" t="str">
        <f>IFERROR(VLOOKUP(B78,HĐ16!$C$7:$L$2000,10,0)," ")</f>
        <v xml:space="preserve"> </v>
      </c>
      <c r="V78" s="242" t="str">
        <f>IFERROR(VLOOKUP(B78,HĐ17!$C$7:$L$2000,10,0)," ")</f>
        <v xml:space="preserve"> </v>
      </c>
      <c r="W78" s="242" t="str">
        <f>IFERROR(VLOOKUP(B78,HĐ18!$C$7:$L$2000,10,0)," ")</f>
        <v xml:space="preserve"> </v>
      </c>
      <c r="X78" s="242" t="str">
        <f>IFERROR(VLOOKUP(B78,HĐ19!$C$7:$L$2000,10,0)," ")</f>
        <v xml:space="preserve"> </v>
      </c>
      <c r="Y78" s="242" t="str">
        <f>IFERROR(VLOOKUP(B78,HĐ20!$C$7:$L$2000,10,0)," ")</f>
        <v xml:space="preserve"> </v>
      </c>
      <c r="Z78" s="242" t="str">
        <f>IFERROR(VLOOKUP(B78,HĐ21!$C$7:$L$1999,10,0)," ")</f>
        <v xml:space="preserve"> </v>
      </c>
      <c r="AA78" s="242" t="str">
        <f>IFERROR(VLOOKUP(B78,HĐ22!$C$7:$L$1999,10,0)," ")</f>
        <v xml:space="preserve"> </v>
      </c>
      <c r="AB78" s="235">
        <f t="shared" si="0"/>
        <v>0</v>
      </c>
      <c r="AC78" s="235"/>
    </row>
    <row r="79" spans="1:29" s="240" customFormat="1" ht="12.75" hidden="1">
      <c r="A79" s="235">
        <v>48</v>
      </c>
      <c r="B79" s="236">
        <v>2022180068</v>
      </c>
      <c r="C79" s="237" t="s">
        <v>83</v>
      </c>
      <c r="D79" s="238" t="s">
        <v>402</v>
      </c>
      <c r="E79" s="239" t="s">
        <v>871</v>
      </c>
      <c r="F79" s="242" t="str">
        <f>IFERROR(VLOOKUP(B79,HĐ1!$C$8:$L$2000,10,0)," ")</f>
        <v xml:space="preserve"> </v>
      </c>
      <c r="G79" s="242" t="str">
        <f>IFERROR(VLOOKUP(B79,HĐ2!$C$7:$L$2000,10,0)," ")</f>
        <v xml:space="preserve"> </v>
      </c>
      <c r="H79" s="242" t="str">
        <f>IFERROR(VLOOKUP(B79,HĐ3!$C$8:$L$2000,10,0)," ")</f>
        <v xml:space="preserve"> </v>
      </c>
      <c r="I79" s="242" t="str">
        <f>IFERROR(VLOOKUP(B79,HĐ4!$C$8:$L$2000,10,0)," ")</f>
        <v xml:space="preserve"> </v>
      </c>
      <c r="J79" s="242" t="str">
        <f>IFERROR(VLOOKUP(B79,HĐ5!$C$8:$L$2000,10,0)," ")</f>
        <v xml:space="preserve"> </v>
      </c>
      <c r="K79" s="242" t="str">
        <f>IFERROR(VLOOKUP(B79,HĐ6!$C$8:$L$2000,10,0)," ")</f>
        <v xml:space="preserve"> </v>
      </c>
      <c r="L79" s="242" t="str">
        <f>IFERROR(VLOOKUP(B79,HĐ7!$C$7:$L$2000,10,0)," ")</f>
        <v xml:space="preserve"> </v>
      </c>
      <c r="M79" s="242" t="str">
        <f>IFERROR(VLOOKUP(B79,HĐ8!$C$7:$L$2000,10,0)," ")</f>
        <v xml:space="preserve"> </v>
      </c>
      <c r="N79" s="242" t="str">
        <f>IFERROR(VLOOKUP(B79,HĐ9!$C$7:$L$2000,10,0)," ")</f>
        <v xml:space="preserve"> </v>
      </c>
      <c r="O79" s="242" t="str">
        <f>IFERROR(VLOOKUP(B79,HĐ10!$C$8:$L$2000,10,0)," ")</f>
        <v xml:space="preserve"> </v>
      </c>
      <c r="P79" s="242" t="str">
        <f>IFERROR(VLOOKUP(B79,HĐ11!$C$7:$L$2000,10,0)," ")</f>
        <v xml:space="preserve"> </v>
      </c>
      <c r="Q79" s="242" t="str">
        <f>IFERROR(VLOOKUP(B79,HĐ12!$C$7:$L$2000,10,0)," ")</f>
        <v xml:space="preserve"> </v>
      </c>
      <c r="R79" s="242" t="str">
        <f>IFERROR(VLOOKUP(B79,HĐ13!$C$7:$L$2000,10,0)," ")</f>
        <v xml:space="preserve"> </v>
      </c>
      <c r="S79" s="242" t="str">
        <f>IFERROR(VLOOKUP(B79,HĐ14!$C$7:$L$2000,10,0)," ")</f>
        <v xml:space="preserve"> </v>
      </c>
      <c r="T79" s="242" t="str">
        <f>IFERROR(VLOOKUP(B79,HĐ15!$C$7:$L$2000,10,0)," ")</f>
        <v xml:space="preserve"> </v>
      </c>
      <c r="U79" s="242" t="str">
        <f>IFERROR(VLOOKUP(B79,HĐ16!$C$7:$L$2000,10,0)," ")</f>
        <v xml:space="preserve"> </v>
      </c>
      <c r="V79" s="242" t="str">
        <f>IFERROR(VLOOKUP(B79,HĐ17!$C$7:$L$2000,10,0)," ")</f>
        <v xml:space="preserve"> </v>
      </c>
      <c r="W79" s="242" t="str">
        <f>IFERROR(VLOOKUP(B79,HĐ18!$C$7:$L$2000,10,0)," ")</f>
        <v xml:space="preserve"> </v>
      </c>
      <c r="X79" s="242" t="str">
        <f>IFERROR(VLOOKUP(B79,HĐ19!$C$7:$L$2000,10,0)," ")</f>
        <v xml:space="preserve"> </v>
      </c>
      <c r="Y79" s="242" t="str">
        <f>IFERROR(VLOOKUP(B79,HĐ20!$C$7:$L$2000,10,0)," ")</f>
        <v xml:space="preserve"> </v>
      </c>
      <c r="Z79" s="242" t="str">
        <f>IFERROR(VLOOKUP(B79,HĐ21!$C$7:$L$1999,10,0)," ")</f>
        <v xml:space="preserve"> </v>
      </c>
      <c r="AA79" s="242" t="str">
        <f>IFERROR(VLOOKUP(B79,HĐ22!$C$7:$L$1999,10,0)," ")</f>
        <v xml:space="preserve"> </v>
      </c>
      <c r="AB79" s="235">
        <f t="shared" si="0"/>
        <v>0</v>
      </c>
      <c r="AC79" s="235"/>
    </row>
    <row r="80" spans="1:29" s="240" customFormat="1" ht="12.75">
      <c r="A80" s="235">
        <v>49</v>
      </c>
      <c r="B80" s="236">
        <v>2022180040</v>
      </c>
      <c r="C80" s="237" t="s">
        <v>2849</v>
      </c>
      <c r="D80" s="238" t="s">
        <v>283</v>
      </c>
      <c r="E80" s="239" t="s">
        <v>871</v>
      </c>
      <c r="F80" s="242" t="str">
        <f>IFERROR(VLOOKUP(B80,HĐ1!$C$8:$L$2000,10,0)," ")</f>
        <v xml:space="preserve"> </v>
      </c>
      <c r="G80" s="242" t="str">
        <f>IFERROR(VLOOKUP(B80,HĐ2!$C$7:$L$2000,10,0)," ")</f>
        <v xml:space="preserve"> </v>
      </c>
      <c r="H80" s="242" t="str">
        <f>IFERROR(VLOOKUP(B80,HĐ3!$C$8:$L$2000,10,0)," ")</f>
        <v xml:space="preserve"> </v>
      </c>
      <c r="I80" s="242" t="str">
        <f>IFERROR(VLOOKUP(B80,HĐ4!$C$8:$L$2000,10,0)," ")</f>
        <v xml:space="preserve"> </v>
      </c>
      <c r="J80" s="242">
        <f>IFERROR(VLOOKUP(B80,HĐ5!$C$8:$L$2000,10,0)," ")</f>
        <v>4</v>
      </c>
      <c r="K80" s="242" t="str">
        <f>IFERROR(VLOOKUP(B80,HĐ6!$C$8:$L$2000,10,0)," ")</f>
        <v xml:space="preserve"> </v>
      </c>
      <c r="L80" s="242" t="str">
        <f>IFERROR(VLOOKUP(B80,HĐ7!$C$7:$L$2000,10,0)," ")</f>
        <v xml:space="preserve"> </v>
      </c>
      <c r="M80" s="242" t="str">
        <f>IFERROR(VLOOKUP(B80,HĐ8!$C$7:$L$2000,10,0)," ")</f>
        <v xml:space="preserve"> </v>
      </c>
      <c r="N80" s="242" t="str">
        <f>IFERROR(VLOOKUP(B80,HĐ9!$C$7:$L$2000,10,0)," ")</f>
        <v xml:space="preserve"> </v>
      </c>
      <c r="O80" s="242" t="str">
        <f>IFERROR(VLOOKUP(B80,HĐ10!$C$8:$L$2000,10,0)," ")</f>
        <v xml:space="preserve"> </v>
      </c>
      <c r="P80" s="242" t="str">
        <f>IFERROR(VLOOKUP(B80,HĐ11!$C$7:$L$2000,10,0)," ")</f>
        <v xml:space="preserve"> </v>
      </c>
      <c r="Q80" s="242" t="str">
        <f>IFERROR(VLOOKUP(B80,HĐ12!$C$7:$L$2000,10,0)," ")</f>
        <v xml:space="preserve"> </v>
      </c>
      <c r="R80" s="242" t="str">
        <f>IFERROR(VLOOKUP(B80,HĐ13!$C$7:$L$2000,10,0)," ")</f>
        <v xml:space="preserve"> </v>
      </c>
      <c r="S80" s="242" t="str">
        <f>IFERROR(VLOOKUP(B80,HĐ14!$C$7:$L$2000,10,0)," ")</f>
        <v xml:space="preserve"> </v>
      </c>
      <c r="T80" s="242" t="str">
        <f>IFERROR(VLOOKUP(B80,HĐ15!$C$7:$L$2000,10,0)," ")</f>
        <v xml:space="preserve"> </v>
      </c>
      <c r="U80" s="242" t="str">
        <f>IFERROR(VLOOKUP(B80,HĐ16!$C$7:$L$2000,10,0)," ")</f>
        <v xml:space="preserve"> </v>
      </c>
      <c r="V80" s="242" t="str">
        <f>IFERROR(VLOOKUP(B80,HĐ17!$C$7:$L$2000,10,0)," ")</f>
        <v xml:space="preserve"> </v>
      </c>
      <c r="W80" s="242" t="str">
        <f>IFERROR(VLOOKUP(B80,HĐ18!$C$7:$L$2000,10,0)," ")</f>
        <v xml:space="preserve"> </v>
      </c>
      <c r="X80" s="242" t="str">
        <f>IFERROR(VLOOKUP(B80,HĐ19!$C$7:$L$2000,10,0)," ")</f>
        <v xml:space="preserve"> </v>
      </c>
      <c r="Y80" s="242" t="str">
        <f>IFERROR(VLOOKUP(B80,HĐ20!$C$7:$L$2000,10,0)," ")</f>
        <v xml:space="preserve"> </v>
      </c>
      <c r="Z80" s="242" t="str">
        <f>IFERROR(VLOOKUP(B80,HĐ21!$C$7:$L$1999,10,0)," ")</f>
        <v xml:space="preserve"> </v>
      </c>
      <c r="AA80" s="242" t="str">
        <f>IFERROR(VLOOKUP(B80,HĐ22!$C$7:$L$1999,10,0)," ")</f>
        <v xml:space="preserve"> </v>
      </c>
      <c r="AB80" s="235">
        <f t="shared" si="0"/>
        <v>4</v>
      </c>
      <c r="AC80" s="235"/>
    </row>
    <row r="81" spans="1:29" s="240" customFormat="1" ht="12.75" hidden="1">
      <c r="A81" s="235">
        <v>50</v>
      </c>
      <c r="B81" s="236">
        <v>2022181066</v>
      </c>
      <c r="C81" s="237" t="s">
        <v>259</v>
      </c>
      <c r="D81" s="238" t="s">
        <v>529</v>
      </c>
      <c r="E81" s="239" t="s">
        <v>871</v>
      </c>
      <c r="F81" s="242" t="str">
        <f>IFERROR(VLOOKUP(B81,HĐ1!$C$8:$L$2000,10,0)," ")</f>
        <v xml:space="preserve"> </v>
      </c>
      <c r="G81" s="242" t="str">
        <f>IFERROR(VLOOKUP(B81,HĐ2!$C$7:$L$2000,10,0)," ")</f>
        <v xml:space="preserve"> </v>
      </c>
      <c r="H81" s="242" t="str">
        <f>IFERROR(VLOOKUP(B81,HĐ3!$C$8:$L$2000,10,0)," ")</f>
        <v xml:space="preserve"> </v>
      </c>
      <c r="I81" s="242" t="str">
        <f>IFERROR(VLOOKUP(B81,HĐ4!$C$8:$L$2000,10,0)," ")</f>
        <v xml:space="preserve"> </v>
      </c>
      <c r="J81" s="242" t="str">
        <f>IFERROR(VLOOKUP(B81,HĐ5!$C$8:$L$2000,10,0)," ")</f>
        <v xml:space="preserve"> </v>
      </c>
      <c r="K81" s="242" t="str">
        <f>IFERROR(VLOOKUP(B81,HĐ6!$C$8:$L$2000,10,0)," ")</f>
        <v xml:space="preserve"> </v>
      </c>
      <c r="L81" s="242" t="str">
        <f>IFERROR(VLOOKUP(B81,HĐ7!$C$7:$L$2000,10,0)," ")</f>
        <v xml:space="preserve"> </v>
      </c>
      <c r="M81" s="242" t="str">
        <f>IFERROR(VLOOKUP(B81,HĐ8!$C$7:$L$2000,10,0)," ")</f>
        <v xml:space="preserve"> </v>
      </c>
      <c r="N81" s="242" t="str">
        <f>IFERROR(VLOOKUP(B81,HĐ9!$C$7:$L$2000,10,0)," ")</f>
        <v xml:space="preserve"> </v>
      </c>
      <c r="O81" s="242" t="str">
        <f>IFERROR(VLOOKUP(B81,HĐ10!$C$8:$L$2000,10,0)," ")</f>
        <v xml:space="preserve"> </v>
      </c>
      <c r="P81" s="242" t="str">
        <f>IFERROR(VLOOKUP(B81,HĐ11!$C$7:$L$2000,10,0)," ")</f>
        <v xml:space="preserve"> </v>
      </c>
      <c r="Q81" s="242" t="str">
        <f>IFERROR(VLOOKUP(B81,HĐ12!$C$7:$L$2000,10,0)," ")</f>
        <v xml:space="preserve"> </v>
      </c>
      <c r="R81" s="242" t="str">
        <f>IFERROR(VLOOKUP(B81,HĐ13!$C$7:$L$2000,10,0)," ")</f>
        <v xml:space="preserve"> </v>
      </c>
      <c r="S81" s="242" t="str">
        <f>IFERROR(VLOOKUP(B81,HĐ14!$C$7:$L$2000,10,0)," ")</f>
        <v xml:space="preserve"> </v>
      </c>
      <c r="T81" s="242" t="str">
        <f>IFERROR(VLOOKUP(B81,HĐ15!$C$7:$L$2000,10,0)," ")</f>
        <v xml:space="preserve"> </v>
      </c>
      <c r="U81" s="242" t="str">
        <f>IFERROR(VLOOKUP(B81,HĐ16!$C$7:$L$2000,10,0)," ")</f>
        <v xml:space="preserve"> </v>
      </c>
      <c r="V81" s="242" t="str">
        <f>IFERROR(VLOOKUP(B81,HĐ17!$C$7:$L$2000,10,0)," ")</f>
        <v xml:space="preserve"> </v>
      </c>
      <c r="W81" s="242" t="str">
        <f>IFERROR(VLOOKUP(B81,HĐ18!$C$7:$L$2000,10,0)," ")</f>
        <v xml:space="preserve"> </v>
      </c>
      <c r="X81" s="242" t="str">
        <f>IFERROR(VLOOKUP(B81,HĐ19!$C$7:$L$2000,10,0)," ")</f>
        <v xml:space="preserve"> </v>
      </c>
      <c r="Y81" s="242" t="str">
        <f>IFERROR(VLOOKUP(B81,HĐ20!$C$7:$L$2000,10,0)," ")</f>
        <v xml:space="preserve"> </v>
      </c>
      <c r="Z81" s="242" t="str">
        <f>IFERROR(VLOOKUP(B81,HĐ21!$C$7:$L$1999,10,0)," ")</f>
        <v xml:space="preserve"> </v>
      </c>
      <c r="AA81" s="242" t="str">
        <f>IFERROR(VLOOKUP(B81,HĐ22!$C$7:$L$1999,10,0)," ")</f>
        <v xml:space="preserve"> </v>
      </c>
      <c r="AB81" s="235">
        <f t="shared" si="0"/>
        <v>0</v>
      </c>
      <c r="AC81" s="235"/>
    </row>
    <row r="82" spans="1:29" s="240" customFormat="1" ht="12.75" hidden="1">
      <c r="A82" s="235">
        <v>51</v>
      </c>
      <c r="B82" s="236">
        <v>2022181067</v>
      </c>
      <c r="C82" s="237" t="s">
        <v>2850</v>
      </c>
      <c r="D82" s="238" t="s">
        <v>39</v>
      </c>
      <c r="E82" s="239" t="s">
        <v>871</v>
      </c>
      <c r="F82" s="242" t="str">
        <f>IFERROR(VLOOKUP(B82,HĐ1!$C$8:$L$2000,10,0)," ")</f>
        <v xml:space="preserve"> </v>
      </c>
      <c r="G82" s="242" t="str">
        <f>IFERROR(VLOOKUP(B82,HĐ2!$C$7:$L$2000,10,0)," ")</f>
        <v xml:space="preserve"> </v>
      </c>
      <c r="H82" s="242" t="str">
        <f>IFERROR(VLOOKUP(B82,HĐ3!$C$8:$L$2000,10,0)," ")</f>
        <v xml:space="preserve"> </v>
      </c>
      <c r="I82" s="242" t="str">
        <f>IFERROR(VLOOKUP(B82,HĐ4!$C$8:$L$2000,10,0)," ")</f>
        <v xml:space="preserve"> </v>
      </c>
      <c r="J82" s="242" t="str">
        <f>IFERROR(VLOOKUP(B82,HĐ5!$C$8:$L$2000,10,0)," ")</f>
        <v xml:space="preserve"> </v>
      </c>
      <c r="K82" s="242" t="str">
        <f>IFERROR(VLOOKUP(B82,HĐ6!$C$8:$L$2000,10,0)," ")</f>
        <v xml:space="preserve"> </v>
      </c>
      <c r="L82" s="242" t="str">
        <f>IFERROR(VLOOKUP(B82,HĐ7!$C$7:$L$2000,10,0)," ")</f>
        <v xml:space="preserve"> </v>
      </c>
      <c r="M82" s="242" t="str">
        <f>IFERROR(VLOOKUP(B82,HĐ8!$C$7:$L$2000,10,0)," ")</f>
        <v xml:space="preserve"> </v>
      </c>
      <c r="N82" s="242" t="str">
        <f>IFERROR(VLOOKUP(B82,HĐ9!$C$7:$L$2000,10,0)," ")</f>
        <v xml:space="preserve"> </v>
      </c>
      <c r="O82" s="242" t="str">
        <f>IFERROR(VLOOKUP(B82,HĐ10!$C$8:$L$2000,10,0)," ")</f>
        <v xml:space="preserve"> </v>
      </c>
      <c r="P82" s="242" t="str">
        <f>IFERROR(VLOOKUP(B82,HĐ11!$C$7:$L$2000,10,0)," ")</f>
        <v xml:space="preserve"> </v>
      </c>
      <c r="Q82" s="242" t="str">
        <f>IFERROR(VLOOKUP(B82,HĐ12!$C$7:$L$2000,10,0)," ")</f>
        <v xml:space="preserve"> </v>
      </c>
      <c r="R82" s="242" t="str">
        <f>IFERROR(VLOOKUP(B82,HĐ13!$C$7:$L$2000,10,0)," ")</f>
        <v xml:space="preserve"> </v>
      </c>
      <c r="S82" s="242" t="str">
        <f>IFERROR(VLOOKUP(B82,HĐ14!$C$7:$L$2000,10,0)," ")</f>
        <v xml:space="preserve"> </v>
      </c>
      <c r="T82" s="242" t="str">
        <f>IFERROR(VLOOKUP(B82,HĐ15!$C$7:$L$2000,10,0)," ")</f>
        <v xml:space="preserve"> </v>
      </c>
      <c r="U82" s="242" t="str">
        <f>IFERROR(VLOOKUP(B82,HĐ16!$C$7:$L$2000,10,0)," ")</f>
        <v xml:space="preserve"> </v>
      </c>
      <c r="V82" s="242" t="str">
        <f>IFERROR(VLOOKUP(B82,HĐ17!$C$7:$L$2000,10,0)," ")</f>
        <v xml:space="preserve"> </v>
      </c>
      <c r="W82" s="242" t="str">
        <f>IFERROR(VLOOKUP(B82,HĐ18!$C$7:$L$2000,10,0)," ")</f>
        <v xml:space="preserve"> </v>
      </c>
      <c r="X82" s="242" t="str">
        <f>IFERROR(VLOOKUP(B82,HĐ19!$C$7:$L$2000,10,0)," ")</f>
        <v xml:space="preserve"> </v>
      </c>
      <c r="Y82" s="242" t="str">
        <f>IFERROR(VLOOKUP(B82,HĐ20!$C$7:$L$2000,10,0)," ")</f>
        <v xml:space="preserve"> </v>
      </c>
      <c r="Z82" s="242" t="str">
        <f>IFERROR(VLOOKUP(B82,HĐ21!$C$7:$L$1999,10,0)," ")</f>
        <v xml:space="preserve"> </v>
      </c>
      <c r="AA82" s="242" t="str">
        <f>IFERROR(VLOOKUP(B82,HĐ22!$C$7:$L$1999,10,0)," ")</f>
        <v xml:space="preserve"> </v>
      </c>
      <c r="AB82" s="235">
        <f t="shared" si="0"/>
        <v>0</v>
      </c>
      <c r="AC82" s="235"/>
    </row>
    <row r="83" spans="1:29" s="240" customFormat="1" ht="12.75" hidden="1">
      <c r="A83" s="235">
        <v>52</v>
      </c>
      <c r="B83" s="236">
        <v>2022180142</v>
      </c>
      <c r="C83" s="237" t="s">
        <v>2042</v>
      </c>
      <c r="D83" s="238" t="s">
        <v>321</v>
      </c>
      <c r="E83" s="239" t="s">
        <v>871</v>
      </c>
      <c r="F83" s="242" t="str">
        <f>IFERROR(VLOOKUP(B83,HĐ1!$C$8:$L$2000,10,0)," ")</f>
        <v xml:space="preserve"> </v>
      </c>
      <c r="G83" s="242" t="str">
        <f>IFERROR(VLOOKUP(B83,HĐ2!$C$7:$L$2000,10,0)," ")</f>
        <v xml:space="preserve"> </v>
      </c>
      <c r="H83" s="242" t="str">
        <f>IFERROR(VLOOKUP(B83,HĐ3!$C$8:$L$2000,10,0)," ")</f>
        <v xml:space="preserve"> </v>
      </c>
      <c r="I83" s="242" t="str">
        <f>IFERROR(VLOOKUP(B83,HĐ4!$C$8:$L$2000,10,0)," ")</f>
        <v xml:space="preserve"> </v>
      </c>
      <c r="J83" s="242" t="str">
        <f>IFERROR(VLOOKUP(B83,HĐ5!$C$8:$L$2000,10,0)," ")</f>
        <v xml:space="preserve"> </v>
      </c>
      <c r="K83" s="242" t="str">
        <f>IFERROR(VLOOKUP(B83,HĐ6!$C$8:$L$2000,10,0)," ")</f>
        <v xml:space="preserve"> </v>
      </c>
      <c r="L83" s="242" t="str">
        <f>IFERROR(VLOOKUP(B83,HĐ7!$C$7:$L$2000,10,0)," ")</f>
        <v xml:space="preserve"> </v>
      </c>
      <c r="M83" s="242" t="str">
        <f>IFERROR(VLOOKUP(B83,HĐ8!$C$7:$L$2000,10,0)," ")</f>
        <v xml:space="preserve"> </v>
      </c>
      <c r="N83" s="242" t="str">
        <f>IFERROR(VLOOKUP(B83,HĐ9!$C$7:$L$2000,10,0)," ")</f>
        <v xml:space="preserve"> </v>
      </c>
      <c r="O83" s="242" t="str">
        <f>IFERROR(VLOOKUP(B83,HĐ10!$C$8:$L$2000,10,0)," ")</f>
        <v xml:space="preserve"> </v>
      </c>
      <c r="P83" s="242" t="str">
        <f>IFERROR(VLOOKUP(B83,HĐ11!$C$7:$L$2000,10,0)," ")</f>
        <v xml:space="preserve"> </v>
      </c>
      <c r="Q83" s="242" t="str">
        <f>IFERROR(VLOOKUP(B83,HĐ12!$C$7:$L$2000,10,0)," ")</f>
        <v xml:space="preserve"> </v>
      </c>
      <c r="R83" s="242" t="str">
        <f>IFERROR(VLOOKUP(B83,HĐ13!$C$7:$L$2000,10,0)," ")</f>
        <v xml:space="preserve"> </v>
      </c>
      <c r="S83" s="242" t="str">
        <f>IFERROR(VLOOKUP(B83,HĐ14!$C$7:$L$2000,10,0)," ")</f>
        <v xml:space="preserve"> </v>
      </c>
      <c r="T83" s="242" t="str">
        <f>IFERROR(VLOOKUP(B83,HĐ15!$C$7:$L$2000,10,0)," ")</f>
        <v xml:space="preserve"> </v>
      </c>
      <c r="U83" s="242" t="str">
        <f>IFERROR(VLOOKUP(B83,HĐ16!$C$7:$L$2000,10,0)," ")</f>
        <v xml:space="preserve"> </v>
      </c>
      <c r="V83" s="242" t="str">
        <f>IFERROR(VLOOKUP(B83,HĐ17!$C$7:$L$2000,10,0)," ")</f>
        <v xml:space="preserve"> </v>
      </c>
      <c r="W83" s="242" t="str">
        <f>IFERROR(VLOOKUP(B83,HĐ18!$C$7:$L$2000,10,0)," ")</f>
        <v xml:space="preserve"> </v>
      </c>
      <c r="X83" s="242" t="str">
        <f>IFERROR(VLOOKUP(B83,HĐ19!$C$7:$L$2000,10,0)," ")</f>
        <v xml:space="preserve"> </v>
      </c>
      <c r="Y83" s="242" t="str">
        <f>IFERROR(VLOOKUP(B83,HĐ20!$C$7:$L$2000,10,0)," ")</f>
        <v xml:space="preserve"> </v>
      </c>
      <c r="Z83" s="242" t="str">
        <f>IFERROR(VLOOKUP(B83,HĐ21!$C$7:$L$1999,10,0)," ")</f>
        <v xml:space="preserve"> </v>
      </c>
      <c r="AA83" s="242" t="str">
        <f>IFERROR(VLOOKUP(B83,HĐ22!$C$7:$L$1999,10,0)," ")</f>
        <v xml:space="preserve"> </v>
      </c>
      <c r="AB83" s="235">
        <f t="shared" si="0"/>
        <v>0</v>
      </c>
      <c r="AC83" s="235"/>
    </row>
    <row r="84" spans="1:29" s="240" customFormat="1" ht="12.75" hidden="1">
      <c r="A84" s="235">
        <v>53</v>
      </c>
      <c r="B84" s="236">
        <v>2022181077</v>
      </c>
      <c r="C84" s="237" t="s">
        <v>84</v>
      </c>
      <c r="D84" s="238" t="s">
        <v>27</v>
      </c>
      <c r="E84" s="239" t="s">
        <v>871</v>
      </c>
      <c r="F84" s="242" t="str">
        <f>IFERROR(VLOOKUP(B84,HĐ1!$C$8:$L$2000,10,0)," ")</f>
        <v xml:space="preserve"> </v>
      </c>
      <c r="G84" s="242" t="str">
        <f>IFERROR(VLOOKUP(B84,HĐ2!$C$7:$L$2000,10,0)," ")</f>
        <v xml:space="preserve"> </v>
      </c>
      <c r="H84" s="242" t="str">
        <f>IFERROR(VLOOKUP(B84,HĐ3!$C$8:$L$2000,10,0)," ")</f>
        <v xml:space="preserve"> </v>
      </c>
      <c r="I84" s="242" t="str">
        <f>IFERROR(VLOOKUP(B84,HĐ4!$C$8:$L$2000,10,0)," ")</f>
        <v xml:space="preserve"> </v>
      </c>
      <c r="J84" s="242" t="str">
        <f>IFERROR(VLOOKUP(B84,HĐ5!$C$8:$L$2000,10,0)," ")</f>
        <v xml:space="preserve"> </v>
      </c>
      <c r="K84" s="242" t="str">
        <f>IFERROR(VLOOKUP(B84,HĐ6!$C$8:$L$2000,10,0)," ")</f>
        <v xml:space="preserve"> </v>
      </c>
      <c r="L84" s="242" t="str">
        <f>IFERROR(VLOOKUP(B84,HĐ7!$C$7:$L$2000,10,0)," ")</f>
        <v xml:space="preserve"> </v>
      </c>
      <c r="M84" s="242" t="str">
        <f>IFERROR(VLOOKUP(B84,HĐ8!$C$7:$L$2000,10,0)," ")</f>
        <v xml:space="preserve"> </v>
      </c>
      <c r="N84" s="242" t="str">
        <f>IFERROR(VLOOKUP(B84,HĐ9!$C$7:$L$2000,10,0)," ")</f>
        <v xml:space="preserve"> </v>
      </c>
      <c r="O84" s="242" t="str">
        <f>IFERROR(VLOOKUP(B84,HĐ10!$C$8:$L$2000,10,0)," ")</f>
        <v xml:space="preserve"> </v>
      </c>
      <c r="P84" s="242" t="str">
        <f>IFERROR(VLOOKUP(B84,HĐ11!$C$7:$L$2000,10,0)," ")</f>
        <v xml:space="preserve"> </v>
      </c>
      <c r="Q84" s="242" t="str">
        <f>IFERROR(VLOOKUP(B84,HĐ12!$C$7:$L$2000,10,0)," ")</f>
        <v xml:space="preserve"> </v>
      </c>
      <c r="R84" s="242" t="str">
        <f>IFERROR(VLOOKUP(B84,HĐ13!$C$7:$L$2000,10,0)," ")</f>
        <v xml:space="preserve"> </v>
      </c>
      <c r="S84" s="242" t="str">
        <f>IFERROR(VLOOKUP(B84,HĐ14!$C$7:$L$2000,10,0)," ")</f>
        <v xml:space="preserve"> </v>
      </c>
      <c r="T84" s="242" t="str">
        <f>IFERROR(VLOOKUP(B84,HĐ15!$C$7:$L$2000,10,0)," ")</f>
        <v xml:space="preserve"> </v>
      </c>
      <c r="U84" s="242" t="str">
        <f>IFERROR(VLOOKUP(B84,HĐ16!$C$7:$L$2000,10,0)," ")</f>
        <v xml:space="preserve"> </v>
      </c>
      <c r="V84" s="242" t="str">
        <f>IFERROR(VLOOKUP(B84,HĐ17!$C$7:$L$2000,10,0)," ")</f>
        <v xml:space="preserve"> </v>
      </c>
      <c r="W84" s="242" t="str">
        <f>IFERROR(VLOOKUP(B84,HĐ18!$C$7:$L$2000,10,0)," ")</f>
        <v xml:space="preserve"> </v>
      </c>
      <c r="X84" s="242" t="str">
        <f>IFERROR(VLOOKUP(B84,HĐ19!$C$7:$L$2000,10,0)," ")</f>
        <v xml:space="preserve"> </v>
      </c>
      <c r="Y84" s="242" t="str">
        <f>IFERROR(VLOOKUP(B84,HĐ20!$C$7:$L$2000,10,0)," ")</f>
        <v xml:space="preserve"> </v>
      </c>
      <c r="Z84" s="242" t="str">
        <f>IFERROR(VLOOKUP(B84,HĐ21!$C$7:$L$1999,10,0)," ")</f>
        <v xml:space="preserve"> </v>
      </c>
      <c r="AA84" s="242" t="str">
        <f>IFERROR(VLOOKUP(B84,HĐ22!$C$7:$L$1999,10,0)," ")</f>
        <v xml:space="preserve"> </v>
      </c>
      <c r="AB84" s="235">
        <f t="shared" si="0"/>
        <v>0</v>
      </c>
      <c r="AC84" s="235"/>
    </row>
    <row r="85" spans="1:29" s="240" customFormat="1" ht="12.75" hidden="1">
      <c r="A85" s="235">
        <v>54</v>
      </c>
      <c r="B85" s="236">
        <v>2022181074</v>
      </c>
      <c r="C85" s="237" t="s">
        <v>417</v>
      </c>
      <c r="D85" s="238" t="s">
        <v>434</v>
      </c>
      <c r="E85" s="239" t="s">
        <v>871</v>
      </c>
      <c r="F85" s="242" t="str">
        <f>IFERROR(VLOOKUP(B85,HĐ1!$C$8:$L$2000,10,0)," ")</f>
        <v xml:space="preserve"> </v>
      </c>
      <c r="G85" s="242" t="str">
        <f>IFERROR(VLOOKUP(B85,HĐ2!$C$7:$L$2000,10,0)," ")</f>
        <v xml:space="preserve"> </v>
      </c>
      <c r="H85" s="242" t="str">
        <f>IFERROR(VLOOKUP(B85,HĐ3!$C$8:$L$2000,10,0)," ")</f>
        <v xml:space="preserve"> </v>
      </c>
      <c r="I85" s="242" t="str">
        <f>IFERROR(VLOOKUP(B85,HĐ4!$C$8:$L$2000,10,0)," ")</f>
        <v xml:space="preserve"> </v>
      </c>
      <c r="J85" s="242" t="str">
        <f>IFERROR(VLOOKUP(B85,HĐ5!$C$8:$L$2000,10,0)," ")</f>
        <v xml:space="preserve"> </v>
      </c>
      <c r="K85" s="242" t="str">
        <f>IFERROR(VLOOKUP(B85,HĐ6!$C$8:$L$2000,10,0)," ")</f>
        <v xml:space="preserve"> </v>
      </c>
      <c r="L85" s="242" t="str">
        <f>IFERROR(VLOOKUP(B85,HĐ7!$C$7:$L$2000,10,0)," ")</f>
        <v xml:space="preserve"> </v>
      </c>
      <c r="M85" s="242" t="str">
        <f>IFERROR(VLOOKUP(B85,HĐ8!$C$7:$L$2000,10,0)," ")</f>
        <v xml:space="preserve"> </v>
      </c>
      <c r="N85" s="242" t="str">
        <f>IFERROR(VLOOKUP(B85,HĐ9!$C$7:$L$2000,10,0)," ")</f>
        <v xml:space="preserve"> </v>
      </c>
      <c r="O85" s="242" t="str">
        <f>IFERROR(VLOOKUP(B85,HĐ10!$C$8:$L$2000,10,0)," ")</f>
        <v xml:space="preserve"> </v>
      </c>
      <c r="P85" s="242" t="str">
        <f>IFERROR(VLOOKUP(B85,HĐ11!$C$7:$L$2000,10,0)," ")</f>
        <v xml:space="preserve"> </v>
      </c>
      <c r="Q85" s="242" t="str">
        <f>IFERROR(VLOOKUP(B85,HĐ12!$C$7:$L$2000,10,0)," ")</f>
        <v xml:space="preserve"> </v>
      </c>
      <c r="R85" s="242" t="str">
        <f>IFERROR(VLOOKUP(B85,HĐ13!$C$7:$L$2000,10,0)," ")</f>
        <v xml:space="preserve"> </v>
      </c>
      <c r="S85" s="242" t="str">
        <f>IFERROR(VLOOKUP(B85,HĐ14!$C$7:$L$2000,10,0)," ")</f>
        <v xml:space="preserve"> </v>
      </c>
      <c r="T85" s="242" t="str">
        <f>IFERROR(VLOOKUP(B85,HĐ15!$C$7:$L$2000,10,0)," ")</f>
        <v xml:space="preserve"> </v>
      </c>
      <c r="U85" s="242" t="str">
        <f>IFERROR(VLOOKUP(B85,HĐ16!$C$7:$L$2000,10,0)," ")</f>
        <v xml:space="preserve"> </v>
      </c>
      <c r="V85" s="242" t="str">
        <f>IFERROR(VLOOKUP(B85,HĐ17!$C$7:$L$2000,10,0)," ")</f>
        <v xml:space="preserve"> </v>
      </c>
      <c r="W85" s="242" t="str">
        <f>IFERROR(VLOOKUP(B85,HĐ18!$C$7:$L$2000,10,0)," ")</f>
        <v xml:space="preserve"> </v>
      </c>
      <c r="X85" s="242" t="str">
        <f>IFERROR(VLOOKUP(B85,HĐ19!$C$7:$L$2000,10,0)," ")</f>
        <v xml:space="preserve"> </v>
      </c>
      <c r="Y85" s="242" t="str">
        <f>IFERROR(VLOOKUP(B85,HĐ20!$C$7:$L$2000,10,0)," ")</f>
        <v xml:space="preserve"> </v>
      </c>
      <c r="Z85" s="242" t="str">
        <f>IFERROR(VLOOKUP(B85,HĐ21!$C$7:$L$1999,10,0)," ")</f>
        <v xml:space="preserve"> </v>
      </c>
      <c r="AA85" s="242" t="str">
        <f>IFERROR(VLOOKUP(B85,HĐ22!$C$7:$L$1999,10,0)," ")</f>
        <v xml:space="preserve"> </v>
      </c>
      <c r="AB85" s="235">
        <f t="shared" si="0"/>
        <v>0</v>
      </c>
      <c r="AC85" s="235"/>
    </row>
    <row r="86" spans="1:29" s="240" customFormat="1" ht="12.75" hidden="1">
      <c r="A86" s="235">
        <v>55</v>
      </c>
      <c r="B86" s="236">
        <v>2022180048</v>
      </c>
      <c r="C86" s="237" t="s">
        <v>2851</v>
      </c>
      <c r="D86" s="238" t="s">
        <v>187</v>
      </c>
      <c r="E86" s="239" t="s">
        <v>871</v>
      </c>
      <c r="F86" s="242" t="str">
        <f>IFERROR(VLOOKUP(B86,HĐ1!$C$8:$L$2000,10,0)," ")</f>
        <v xml:space="preserve"> </v>
      </c>
      <c r="G86" s="242" t="str">
        <f>IFERROR(VLOOKUP(B86,HĐ2!$C$7:$L$2000,10,0)," ")</f>
        <v xml:space="preserve"> </v>
      </c>
      <c r="H86" s="242" t="str">
        <f>IFERROR(VLOOKUP(B86,HĐ3!$C$8:$L$2000,10,0)," ")</f>
        <v xml:space="preserve"> </v>
      </c>
      <c r="I86" s="242" t="str">
        <f>IFERROR(VLOOKUP(B86,HĐ4!$C$8:$L$2000,10,0)," ")</f>
        <v xml:space="preserve"> </v>
      </c>
      <c r="J86" s="242" t="str">
        <f>IFERROR(VLOOKUP(B86,HĐ5!$C$8:$L$2000,10,0)," ")</f>
        <v xml:space="preserve"> </v>
      </c>
      <c r="K86" s="242" t="str">
        <f>IFERROR(VLOOKUP(B86,HĐ6!$C$8:$L$2000,10,0)," ")</f>
        <v xml:space="preserve"> </v>
      </c>
      <c r="L86" s="242" t="str">
        <f>IFERROR(VLOOKUP(B86,HĐ7!$C$7:$L$2000,10,0)," ")</f>
        <v xml:space="preserve"> </v>
      </c>
      <c r="M86" s="242" t="str">
        <f>IFERROR(VLOOKUP(B86,HĐ8!$C$7:$L$2000,10,0)," ")</f>
        <v xml:space="preserve"> </v>
      </c>
      <c r="N86" s="242" t="str">
        <f>IFERROR(VLOOKUP(B86,HĐ9!$C$7:$L$2000,10,0)," ")</f>
        <v xml:space="preserve"> </v>
      </c>
      <c r="O86" s="242" t="str">
        <f>IFERROR(VLOOKUP(B86,HĐ10!$C$8:$L$2000,10,0)," ")</f>
        <v xml:space="preserve"> </v>
      </c>
      <c r="P86" s="242" t="str">
        <f>IFERROR(VLOOKUP(B86,HĐ11!$C$7:$L$2000,10,0)," ")</f>
        <v xml:space="preserve"> </v>
      </c>
      <c r="Q86" s="242" t="str">
        <f>IFERROR(VLOOKUP(B86,HĐ12!$C$7:$L$2000,10,0)," ")</f>
        <v xml:space="preserve"> </v>
      </c>
      <c r="R86" s="242" t="str">
        <f>IFERROR(VLOOKUP(B86,HĐ13!$C$7:$L$2000,10,0)," ")</f>
        <v xml:space="preserve"> </v>
      </c>
      <c r="S86" s="242" t="str">
        <f>IFERROR(VLOOKUP(B86,HĐ14!$C$7:$L$2000,10,0)," ")</f>
        <v xml:space="preserve"> </v>
      </c>
      <c r="T86" s="242" t="str">
        <f>IFERROR(VLOOKUP(B86,HĐ15!$C$7:$L$2000,10,0)," ")</f>
        <v xml:space="preserve"> </v>
      </c>
      <c r="U86" s="242" t="str">
        <f>IFERROR(VLOOKUP(B86,HĐ16!$C$7:$L$2000,10,0)," ")</f>
        <v xml:space="preserve"> </v>
      </c>
      <c r="V86" s="242" t="str">
        <f>IFERROR(VLOOKUP(B86,HĐ17!$C$7:$L$2000,10,0)," ")</f>
        <v xml:space="preserve"> </v>
      </c>
      <c r="W86" s="242" t="str">
        <f>IFERROR(VLOOKUP(B86,HĐ18!$C$7:$L$2000,10,0)," ")</f>
        <v xml:space="preserve"> </v>
      </c>
      <c r="X86" s="242" t="str">
        <f>IFERROR(VLOOKUP(B86,HĐ19!$C$7:$L$2000,10,0)," ")</f>
        <v xml:space="preserve"> </v>
      </c>
      <c r="Y86" s="242" t="str">
        <f>IFERROR(VLOOKUP(B86,HĐ20!$C$7:$L$2000,10,0)," ")</f>
        <v xml:space="preserve"> </v>
      </c>
      <c r="Z86" s="242" t="str">
        <f>IFERROR(VLOOKUP(B86,HĐ21!$C$7:$L$1999,10,0)," ")</f>
        <v xml:space="preserve"> </v>
      </c>
      <c r="AA86" s="242" t="str">
        <f>IFERROR(VLOOKUP(B86,HĐ22!$C$7:$L$1999,10,0)," ")</f>
        <v xml:space="preserve"> </v>
      </c>
      <c r="AB86" s="235">
        <f t="shared" si="0"/>
        <v>0</v>
      </c>
      <c r="AC86" s="235"/>
    </row>
    <row r="87" spans="1:29" s="240" customFormat="1" ht="12.75" hidden="1">
      <c r="A87" s="235">
        <v>56</v>
      </c>
      <c r="B87" s="236">
        <v>2022180081</v>
      </c>
      <c r="C87" s="237" t="s">
        <v>2852</v>
      </c>
      <c r="D87" s="238" t="s">
        <v>2853</v>
      </c>
      <c r="E87" s="239" t="s">
        <v>871</v>
      </c>
      <c r="F87" s="242" t="str">
        <f>IFERROR(VLOOKUP(B87,HĐ1!$C$8:$L$2000,10,0)," ")</f>
        <v xml:space="preserve"> </v>
      </c>
      <c r="G87" s="242" t="str">
        <f>IFERROR(VLOOKUP(B87,HĐ2!$C$7:$L$2000,10,0)," ")</f>
        <v xml:space="preserve"> </v>
      </c>
      <c r="H87" s="242" t="str">
        <f>IFERROR(VLOOKUP(B87,HĐ3!$C$8:$L$2000,10,0)," ")</f>
        <v xml:space="preserve"> </v>
      </c>
      <c r="I87" s="242" t="str">
        <f>IFERROR(VLOOKUP(B87,HĐ4!$C$8:$L$2000,10,0)," ")</f>
        <v xml:space="preserve"> </v>
      </c>
      <c r="J87" s="242" t="str">
        <f>IFERROR(VLOOKUP(B87,HĐ5!$C$8:$L$2000,10,0)," ")</f>
        <v xml:space="preserve"> </v>
      </c>
      <c r="K87" s="242" t="str">
        <f>IFERROR(VLOOKUP(B87,HĐ6!$C$8:$L$2000,10,0)," ")</f>
        <v xml:space="preserve"> </v>
      </c>
      <c r="L87" s="242" t="str">
        <f>IFERROR(VLOOKUP(B87,HĐ7!$C$7:$L$2000,10,0)," ")</f>
        <v xml:space="preserve"> </v>
      </c>
      <c r="M87" s="242" t="str">
        <f>IFERROR(VLOOKUP(B87,HĐ8!$C$7:$L$2000,10,0)," ")</f>
        <v xml:space="preserve"> </v>
      </c>
      <c r="N87" s="242" t="str">
        <f>IFERROR(VLOOKUP(B87,HĐ9!$C$7:$L$2000,10,0)," ")</f>
        <v xml:space="preserve"> </v>
      </c>
      <c r="O87" s="242" t="str">
        <f>IFERROR(VLOOKUP(B87,HĐ10!$C$8:$L$2000,10,0)," ")</f>
        <v xml:space="preserve"> </v>
      </c>
      <c r="P87" s="242" t="str">
        <f>IFERROR(VLOOKUP(B87,HĐ11!$C$7:$L$2000,10,0)," ")</f>
        <v xml:space="preserve"> </v>
      </c>
      <c r="Q87" s="242" t="str">
        <f>IFERROR(VLOOKUP(B87,HĐ12!$C$7:$L$2000,10,0)," ")</f>
        <v xml:space="preserve"> </v>
      </c>
      <c r="R87" s="242" t="str">
        <f>IFERROR(VLOOKUP(B87,HĐ13!$C$7:$L$2000,10,0)," ")</f>
        <v xml:space="preserve"> </v>
      </c>
      <c r="S87" s="242" t="str">
        <f>IFERROR(VLOOKUP(B87,HĐ14!$C$7:$L$2000,10,0)," ")</f>
        <v xml:space="preserve"> </v>
      </c>
      <c r="T87" s="242" t="str">
        <f>IFERROR(VLOOKUP(B87,HĐ15!$C$7:$L$2000,10,0)," ")</f>
        <v xml:space="preserve"> </v>
      </c>
      <c r="U87" s="242" t="str">
        <f>IFERROR(VLOOKUP(B87,HĐ16!$C$7:$L$2000,10,0)," ")</f>
        <v xml:space="preserve"> </v>
      </c>
      <c r="V87" s="242" t="str">
        <f>IFERROR(VLOOKUP(B87,HĐ17!$C$7:$L$2000,10,0)," ")</f>
        <v xml:space="preserve"> </v>
      </c>
      <c r="W87" s="242" t="str">
        <f>IFERROR(VLOOKUP(B87,HĐ18!$C$7:$L$2000,10,0)," ")</f>
        <v xml:space="preserve"> </v>
      </c>
      <c r="X87" s="242" t="str">
        <f>IFERROR(VLOOKUP(B87,HĐ19!$C$7:$L$2000,10,0)," ")</f>
        <v xml:space="preserve"> </v>
      </c>
      <c r="Y87" s="242" t="str">
        <f>IFERROR(VLOOKUP(B87,HĐ20!$C$7:$L$2000,10,0)," ")</f>
        <v xml:space="preserve"> </v>
      </c>
      <c r="Z87" s="242" t="str">
        <f>IFERROR(VLOOKUP(B87,HĐ21!$C$7:$L$1999,10,0)," ")</f>
        <v xml:space="preserve"> </v>
      </c>
      <c r="AA87" s="242" t="str">
        <f>IFERROR(VLOOKUP(B87,HĐ22!$C$7:$L$1999,10,0)," ")</f>
        <v xml:space="preserve"> </v>
      </c>
      <c r="AB87" s="235">
        <f t="shared" si="0"/>
        <v>0</v>
      </c>
      <c r="AC87" s="235"/>
    </row>
    <row r="88" spans="1:29" s="240" customFormat="1" ht="12.75" hidden="1">
      <c r="A88" s="235">
        <v>57</v>
      </c>
      <c r="B88" s="236">
        <v>2022180057</v>
      </c>
      <c r="C88" s="237" t="s">
        <v>2854</v>
      </c>
      <c r="D88" s="238" t="s">
        <v>30</v>
      </c>
      <c r="E88" s="239" t="s">
        <v>871</v>
      </c>
      <c r="F88" s="242" t="str">
        <f>IFERROR(VLOOKUP(B88,HĐ1!$C$8:$L$2000,10,0)," ")</f>
        <v xml:space="preserve"> </v>
      </c>
      <c r="G88" s="242" t="str">
        <f>IFERROR(VLOOKUP(B88,HĐ2!$C$7:$L$2000,10,0)," ")</f>
        <v xml:space="preserve"> </v>
      </c>
      <c r="H88" s="242" t="str">
        <f>IFERROR(VLOOKUP(B88,HĐ3!$C$8:$L$2000,10,0)," ")</f>
        <v xml:space="preserve"> </v>
      </c>
      <c r="I88" s="242" t="str">
        <f>IFERROR(VLOOKUP(B88,HĐ4!$C$8:$L$2000,10,0)," ")</f>
        <v xml:space="preserve"> </v>
      </c>
      <c r="J88" s="242" t="str">
        <f>IFERROR(VLOOKUP(B88,HĐ5!$C$8:$L$2000,10,0)," ")</f>
        <v xml:space="preserve"> </v>
      </c>
      <c r="K88" s="242" t="str">
        <f>IFERROR(VLOOKUP(B88,HĐ6!$C$8:$L$2000,10,0)," ")</f>
        <v xml:space="preserve"> </v>
      </c>
      <c r="L88" s="242" t="str">
        <f>IFERROR(VLOOKUP(B88,HĐ7!$C$7:$L$2000,10,0)," ")</f>
        <v xml:space="preserve"> </v>
      </c>
      <c r="M88" s="242" t="str">
        <f>IFERROR(VLOOKUP(B88,HĐ8!$C$7:$L$2000,10,0)," ")</f>
        <v xml:space="preserve"> </v>
      </c>
      <c r="N88" s="242" t="str">
        <f>IFERROR(VLOOKUP(B88,HĐ9!$C$7:$L$2000,10,0)," ")</f>
        <v xml:space="preserve"> </v>
      </c>
      <c r="O88" s="242" t="str">
        <f>IFERROR(VLOOKUP(B88,HĐ10!$C$8:$L$2000,10,0)," ")</f>
        <v xml:space="preserve"> </v>
      </c>
      <c r="P88" s="242" t="str">
        <f>IFERROR(VLOOKUP(B88,HĐ11!$C$7:$L$2000,10,0)," ")</f>
        <v xml:space="preserve"> </v>
      </c>
      <c r="Q88" s="242" t="str">
        <f>IFERROR(VLOOKUP(B88,HĐ12!$C$7:$L$2000,10,0)," ")</f>
        <v xml:space="preserve"> </v>
      </c>
      <c r="R88" s="242" t="str">
        <f>IFERROR(VLOOKUP(B88,HĐ13!$C$7:$L$2000,10,0)," ")</f>
        <v xml:space="preserve"> </v>
      </c>
      <c r="S88" s="242" t="str">
        <f>IFERROR(VLOOKUP(B88,HĐ14!$C$7:$L$2000,10,0)," ")</f>
        <v xml:space="preserve"> </v>
      </c>
      <c r="T88" s="242" t="str">
        <f>IFERROR(VLOOKUP(B88,HĐ15!$C$7:$L$2000,10,0)," ")</f>
        <v xml:space="preserve"> </v>
      </c>
      <c r="U88" s="242" t="str">
        <f>IFERROR(VLOOKUP(B88,HĐ16!$C$7:$L$2000,10,0)," ")</f>
        <v xml:space="preserve"> </v>
      </c>
      <c r="V88" s="242" t="str">
        <f>IFERROR(VLOOKUP(B88,HĐ17!$C$7:$L$2000,10,0)," ")</f>
        <v xml:space="preserve"> </v>
      </c>
      <c r="W88" s="242" t="str">
        <f>IFERROR(VLOOKUP(B88,HĐ18!$C$7:$L$2000,10,0)," ")</f>
        <v xml:space="preserve"> </v>
      </c>
      <c r="X88" s="242" t="str">
        <f>IFERROR(VLOOKUP(B88,HĐ19!$C$7:$L$2000,10,0)," ")</f>
        <v xml:space="preserve"> </v>
      </c>
      <c r="Y88" s="242" t="str">
        <f>IFERROR(VLOOKUP(B88,HĐ20!$C$7:$L$2000,10,0)," ")</f>
        <v xml:space="preserve"> </v>
      </c>
      <c r="Z88" s="242" t="str">
        <f>IFERROR(VLOOKUP(B88,HĐ21!$C$7:$L$1999,10,0)," ")</f>
        <v xml:space="preserve"> </v>
      </c>
      <c r="AA88" s="242" t="str">
        <f>IFERROR(VLOOKUP(B88,HĐ22!$C$7:$L$1999,10,0)," ")</f>
        <v xml:space="preserve"> </v>
      </c>
      <c r="AB88" s="235">
        <f t="shared" si="0"/>
        <v>0</v>
      </c>
      <c r="AC88" s="235"/>
    </row>
    <row r="89" spans="1:29" s="240" customFormat="1" ht="12.75" hidden="1">
      <c r="A89" s="235">
        <v>58</v>
      </c>
      <c r="B89" s="236">
        <v>2022181080</v>
      </c>
      <c r="C89" s="237" t="s">
        <v>2855</v>
      </c>
      <c r="D89" s="238" t="s">
        <v>30</v>
      </c>
      <c r="E89" s="239" t="s">
        <v>871</v>
      </c>
      <c r="F89" s="242" t="str">
        <f>IFERROR(VLOOKUP(B89,HĐ1!$C$8:$L$2000,10,0)," ")</f>
        <v xml:space="preserve"> </v>
      </c>
      <c r="G89" s="242" t="str">
        <f>IFERROR(VLOOKUP(B89,HĐ2!$C$7:$L$2000,10,0)," ")</f>
        <v xml:space="preserve"> </v>
      </c>
      <c r="H89" s="242" t="str">
        <f>IFERROR(VLOOKUP(B89,HĐ3!$C$8:$L$2000,10,0)," ")</f>
        <v xml:space="preserve"> </v>
      </c>
      <c r="I89" s="242" t="str">
        <f>IFERROR(VLOOKUP(B89,HĐ4!$C$8:$L$2000,10,0)," ")</f>
        <v xml:space="preserve"> </v>
      </c>
      <c r="J89" s="242" t="str">
        <f>IFERROR(VLOOKUP(B89,HĐ5!$C$8:$L$2000,10,0)," ")</f>
        <v xml:space="preserve"> </v>
      </c>
      <c r="K89" s="242" t="str">
        <f>IFERROR(VLOOKUP(B89,HĐ6!$C$8:$L$2000,10,0)," ")</f>
        <v xml:space="preserve"> </v>
      </c>
      <c r="L89" s="242" t="str">
        <f>IFERROR(VLOOKUP(B89,HĐ7!$C$7:$L$2000,10,0)," ")</f>
        <v xml:space="preserve"> </v>
      </c>
      <c r="M89" s="242" t="str">
        <f>IFERROR(VLOOKUP(B89,HĐ8!$C$7:$L$2000,10,0)," ")</f>
        <v xml:space="preserve"> </v>
      </c>
      <c r="N89" s="242" t="str">
        <f>IFERROR(VLOOKUP(B89,HĐ9!$C$7:$L$2000,10,0)," ")</f>
        <v xml:space="preserve"> </v>
      </c>
      <c r="O89" s="242" t="str">
        <f>IFERROR(VLOOKUP(B89,HĐ10!$C$8:$L$2000,10,0)," ")</f>
        <v xml:space="preserve"> </v>
      </c>
      <c r="P89" s="242" t="str">
        <f>IFERROR(VLOOKUP(B89,HĐ11!$C$7:$L$2000,10,0)," ")</f>
        <v xml:space="preserve"> </v>
      </c>
      <c r="Q89" s="242" t="str">
        <f>IFERROR(VLOOKUP(B89,HĐ12!$C$7:$L$2000,10,0)," ")</f>
        <v xml:space="preserve"> </v>
      </c>
      <c r="R89" s="242" t="str">
        <f>IFERROR(VLOOKUP(B89,HĐ13!$C$7:$L$2000,10,0)," ")</f>
        <v xml:space="preserve"> </v>
      </c>
      <c r="S89" s="242" t="str">
        <f>IFERROR(VLOOKUP(B89,HĐ14!$C$7:$L$2000,10,0)," ")</f>
        <v xml:space="preserve"> </v>
      </c>
      <c r="T89" s="242" t="str">
        <f>IFERROR(VLOOKUP(B89,HĐ15!$C$7:$L$2000,10,0)," ")</f>
        <v xml:space="preserve"> </v>
      </c>
      <c r="U89" s="242" t="str">
        <f>IFERROR(VLOOKUP(B89,HĐ16!$C$7:$L$2000,10,0)," ")</f>
        <v xml:space="preserve"> </v>
      </c>
      <c r="V89" s="242" t="str">
        <f>IFERROR(VLOOKUP(B89,HĐ17!$C$7:$L$2000,10,0)," ")</f>
        <v xml:space="preserve"> </v>
      </c>
      <c r="W89" s="242" t="str">
        <f>IFERROR(VLOOKUP(B89,HĐ18!$C$7:$L$2000,10,0)," ")</f>
        <v xml:space="preserve"> </v>
      </c>
      <c r="X89" s="242" t="str">
        <f>IFERROR(VLOOKUP(B89,HĐ19!$C$7:$L$2000,10,0)," ")</f>
        <v xml:space="preserve"> </v>
      </c>
      <c r="Y89" s="242" t="str">
        <f>IFERROR(VLOOKUP(B89,HĐ20!$C$7:$L$2000,10,0)," ")</f>
        <v xml:space="preserve"> </v>
      </c>
      <c r="Z89" s="242" t="str">
        <f>IFERROR(VLOOKUP(B89,HĐ21!$C$7:$L$1999,10,0)," ")</f>
        <v xml:space="preserve"> </v>
      </c>
      <c r="AA89" s="242" t="str">
        <f>IFERROR(VLOOKUP(B89,HĐ22!$C$7:$L$1999,10,0)," ")</f>
        <v xml:space="preserve"> </v>
      </c>
      <c r="AB89" s="235">
        <f t="shared" si="0"/>
        <v>0</v>
      </c>
      <c r="AC89" s="235"/>
    </row>
    <row r="90" spans="1:29" s="240" customFormat="1" ht="12.75" hidden="1">
      <c r="A90" s="235">
        <v>59</v>
      </c>
      <c r="B90" s="236">
        <v>2022181081</v>
      </c>
      <c r="C90" s="237" t="s">
        <v>2856</v>
      </c>
      <c r="D90" s="238" t="s">
        <v>30</v>
      </c>
      <c r="E90" s="239" t="s">
        <v>871</v>
      </c>
      <c r="F90" s="242" t="str">
        <f>IFERROR(VLOOKUP(B90,HĐ1!$C$8:$L$2000,10,0)," ")</f>
        <v xml:space="preserve"> </v>
      </c>
      <c r="G90" s="242" t="str">
        <f>IFERROR(VLOOKUP(B90,HĐ2!$C$7:$L$2000,10,0)," ")</f>
        <v xml:space="preserve"> </v>
      </c>
      <c r="H90" s="242" t="str">
        <f>IFERROR(VLOOKUP(B90,HĐ3!$C$8:$L$2000,10,0)," ")</f>
        <v xml:space="preserve"> </v>
      </c>
      <c r="I90" s="242" t="str">
        <f>IFERROR(VLOOKUP(B90,HĐ4!$C$8:$L$2000,10,0)," ")</f>
        <v xml:space="preserve"> </v>
      </c>
      <c r="J90" s="242" t="str">
        <f>IFERROR(VLOOKUP(B90,HĐ5!$C$8:$L$2000,10,0)," ")</f>
        <v xml:space="preserve"> </v>
      </c>
      <c r="K90" s="242" t="str">
        <f>IFERROR(VLOOKUP(B90,HĐ6!$C$8:$L$2000,10,0)," ")</f>
        <v xml:space="preserve"> </v>
      </c>
      <c r="L90" s="242" t="str">
        <f>IFERROR(VLOOKUP(B90,HĐ7!$C$7:$L$2000,10,0)," ")</f>
        <v xml:space="preserve"> </v>
      </c>
      <c r="M90" s="242" t="str">
        <f>IFERROR(VLOOKUP(B90,HĐ8!$C$7:$L$2000,10,0)," ")</f>
        <v xml:space="preserve"> </v>
      </c>
      <c r="N90" s="242" t="str">
        <f>IFERROR(VLOOKUP(B90,HĐ9!$C$7:$L$2000,10,0)," ")</f>
        <v xml:space="preserve"> </v>
      </c>
      <c r="O90" s="242" t="str">
        <f>IFERROR(VLOOKUP(B90,HĐ10!$C$8:$L$2000,10,0)," ")</f>
        <v xml:space="preserve"> </v>
      </c>
      <c r="P90" s="242" t="str">
        <f>IFERROR(VLOOKUP(B90,HĐ11!$C$7:$L$2000,10,0)," ")</f>
        <v xml:space="preserve"> </v>
      </c>
      <c r="Q90" s="242" t="str">
        <f>IFERROR(VLOOKUP(B90,HĐ12!$C$7:$L$2000,10,0)," ")</f>
        <v xml:space="preserve"> </v>
      </c>
      <c r="R90" s="242" t="str">
        <f>IFERROR(VLOOKUP(B90,HĐ13!$C$7:$L$2000,10,0)," ")</f>
        <v xml:space="preserve"> </v>
      </c>
      <c r="S90" s="242" t="str">
        <f>IFERROR(VLOOKUP(B90,HĐ14!$C$7:$L$2000,10,0)," ")</f>
        <v xml:space="preserve"> </v>
      </c>
      <c r="T90" s="242" t="str">
        <f>IFERROR(VLOOKUP(B90,HĐ15!$C$7:$L$2000,10,0)," ")</f>
        <v xml:space="preserve"> </v>
      </c>
      <c r="U90" s="242" t="str">
        <f>IFERROR(VLOOKUP(B90,HĐ16!$C$7:$L$2000,10,0)," ")</f>
        <v xml:space="preserve"> </v>
      </c>
      <c r="V90" s="242" t="str">
        <f>IFERROR(VLOOKUP(B90,HĐ17!$C$7:$L$2000,10,0)," ")</f>
        <v xml:space="preserve"> </v>
      </c>
      <c r="W90" s="242" t="str">
        <f>IFERROR(VLOOKUP(B90,HĐ18!$C$7:$L$2000,10,0)," ")</f>
        <v xml:space="preserve"> </v>
      </c>
      <c r="X90" s="242" t="str">
        <f>IFERROR(VLOOKUP(B90,HĐ19!$C$7:$L$2000,10,0)," ")</f>
        <v xml:space="preserve"> </v>
      </c>
      <c r="Y90" s="242" t="str">
        <f>IFERROR(VLOOKUP(B90,HĐ20!$C$7:$L$2000,10,0)," ")</f>
        <v xml:space="preserve"> </v>
      </c>
      <c r="Z90" s="242" t="str">
        <f>IFERROR(VLOOKUP(B90,HĐ21!$C$7:$L$1999,10,0)," ")</f>
        <v xml:space="preserve"> </v>
      </c>
      <c r="AA90" s="242" t="str">
        <f>IFERROR(VLOOKUP(B90,HĐ22!$C$7:$L$1999,10,0)," ")</f>
        <v xml:space="preserve"> </v>
      </c>
      <c r="AB90" s="235">
        <f t="shared" si="0"/>
        <v>0</v>
      </c>
      <c r="AC90" s="235"/>
    </row>
    <row r="91" spans="1:29" s="240" customFormat="1" ht="12.75" hidden="1">
      <c r="A91" s="235">
        <v>60</v>
      </c>
      <c r="B91" s="236">
        <v>2022181082</v>
      </c>
      <c r="C91" s="237" t="s">
        <v>334</v>
      </c>
      <c r="D91" s="238" t="s">
        <v>30</v>
      </c>
      <c r="E91" s="239" t="s">
        <v>871</v>
      </c>
      <c r="F91" s="242" t="str">
        <f>IFERROR(VLOOKUP(B91,HĐ1!$C$8:$L$2000,10,0)," ")</f>
        <v xml:space="preserve"> </v>
      </c>
      <c r="G91" s="242" t="str">
        <f>IFERROR(VLOOKUP(B91,HĐ2!$C$7:$L$2000,10,0)," ")</f>
        <v xml:space="preserve"> </v>
      </c>
      <c r="H91" s="242" t="str">
        <f>IFERROR(VLOOKUP(B91,HĐ3!$C$8:$L$2000,10,0)," ")</f>
        <v xml:space="preserve"> </v>
      </c>
      <c r="I91" s="242" t="str">
        <f>IFERROR(VLOOKUP(B91,HĐ4!$C$8:$L$2000,10,0)," ")</f>
        <v xml:space="preserve"> </v>
      </c>
      <c r="J91" s="242" t="str">
        <f>IFERROR(VLOOKUP(B91,HĐ5!$C$8:$L$2000,10,0)," ")</f>
        <v xml:space="preserve"> </v>
      </c>
      <c r="K91" s="242" t="str">
        <f>IFERROR(VLOOKUP(B91,HĐ6!$C$8:$L$2000,10,0)," ")</f>
        <v xml:space="preserve"> </v>
      </c>
      <c r="L91" s="242" t="str">
        <f>IFERROR(VLOOKUP(B91,HĐ7!$C$7:$L$2000,10,0)," ")</f>
        <v xml:space="preserve"> </v>
      </c>
      <c r="M91" s="242" t="str">
        <f>IFERROR(VLOOKUP(B91,HĐ8!$C$7:$L$2000,10,0)," ")</f>
        <v xml:space="preserve"> </v>
      </c>
      <c r="N91" s="242" t="str">
        <f>IFERROR(VLOOKUP(B91,HĐ9!$C$7:$L$2000,10,0)," ")</f>
        <v xml:space="preserve"> </v>
      </c>
      <c r="O91" s="242" t="str">
        <f>IFERROR(VLOOKUP(B91,HĐ10!$C$8:$L$2000,10,0)," ")</f>
        <v xml:space="preserve"> </v>
      </c>
      <c r="P91" s="242" t="str">
        <f>IFERROR(VLOOKUP(B91,HĐ11!$C$7:$L$2000,10,0)," ")</f>
        <v xml:space="preserve"> </v>
      </c>
      <c r="Q91" s="242" t="str">
        <f>IFERROR(VLOOKUP(B91,HĐ12!$C$7:$L$2000,10,0)," ")</f>
        <v xml:space="preserve"> </v>
      </c>
      <c r="R91" s="242" t="str">
        <f>IFERROR(VLOOKUP(B91,HĐ13!$C$7:$L$2000,10,0)," ")</f>
        <v xml:space="preserve"> </v>
      </c>
      <c r="S91" s="242" t="str">
        <f>IFERROR(VLOOKUP(B91,HĐ14!$C$7:$L$2000,10,0)," ")</f>
        <v xml:space="preserve"> </v>
      </c>
      <c r="T91" s="242" t="str">
        <f>IFERROR(VLOOKUP(B91,HĐ15!$C$7:$L$2000,10,0)," ")</f>
        <v xml:space="preserve"> </v>
      </c>
      <c r="U91" s="242" t="str">
        <f>IFERROR(VLOOKUP(B91,HĐ16!$C$7:$L$2000,10,0)," ")</f>
        <v xml:space="preserve"> </v>
      </c>
      <c r="V91" s="242" t="str">
        <f>IFERROR(VLOOKUP(B91,HĐ17!$C$7:$L$2000,10,0)," ")</f>
        <v xml:space="preserve"> </v>
      </c>
      <c r="W91" s="242" t="str">
        <f>IFERROR(VLOOKUP(B91,HĐ18!$C$7:$L$2000,10,0)," ")</f>
        <v xml:space="preserve"> </v>
      </c>
      <c r="X91" s="242" t="str">
        <f>IFERROR(VLOOKUP(B91,HĐ19!$C$7:$L$2000,10,0)," ")</f>
        <v xml:space="preserve"> </v>
      </c>
      <c r="Y91" s="242" t="str">
        <f>IFERROR(VLOOKUP(B91,HĐ20!$C$7:$L$2000,10,0)," ")</f>
        <v xml:space="preserve"> </v>
      </c>
      <c r="Z91" s="242" t="str">
        <f>IFERROR(VLOOKUP(B91,HĐ21!$C$7:$L$1999,10,0)," ")</f>
        <v xml:space="preserve"> </v>
      </c>
      <c r="AA91" s="242" t="str">
        <f>IFERROR(VLOOKUP(B91,HĐ22!$C$7:$L$1999,10,0)," ")</f>
        <v xml:space="preserve"> </v>
      </c>
      <c r="AB91" s="235">
        <f t="shared" si="0"/>
        <v>0</v>
      </c>
      <c r="AC91" s="235"/>
    </row>
    <row r="92" spans="1:29" s="240" customFormat="1" ht="12.75" hidden="1">
      <c r="A92" s="235">
        <v>61</v>
      </c>
      <c r="B92" s="236">
        <v>2022180093</v>
      </c>
      <c r="C92" s="237" t="s">
        <v>1821</v>
      </c>
      <c r="D92" s="238" t="s">
        <v>381</v>
      </c>
      <c r="E92" s="239" t="s">
        <v>871</v>
      </c>
      <c r="F92" s="242" t="str">
        <f>IFERROR(VLOOKUP(B92,HĐ1!$C$8:$L$2000,10,0)," ")</f>
        <v xml:space="preserve"> </v>
      </c>
      <c r="G92" s="242" t="str">
        <f>IFERROR(VLOOKUP(B92,HĐ2!$C$7:$L$2000,10,0)," ")</f>
        <v xml:space="preserve"> </v>
      </c>
      <c r="H92" s="242" t="str">
        <f>IFERROR(VLOOKUP(B92,HĐ3!$C$8:$L$2000,10,0)," ")</f>
        <v xml:space="preserve"> </v>
      </c>
      <c r="I92" s="242" t="str">
        <f>IFERROR(VLOOKUP(B92,HĐ4!$C$8:$L$2000,10,0)," ")</f>
        <v xml:space="preserve"> </v>
      </c>
      <c r="J92" s="242" t="str">
        <f>IFERROR(VLOOKUP(B92,HĐ5!$C$8:$L$2000,10,0)," ")</f>
        <v xml:space="preserve"> </v>
      </c>
      <c r="K92" s="242" t="str">
        <f>IFERROR(VLOOKUP(B92,HĐ6!$C$8:$L$2000,10,0)," ")</f>
        <v xml:space="preserve"> </v>
      </c>
      <c r="L92" s="242" t="str">
        <f>IFERROR(VLOOKUP(B92,HĐ7!$C$7:$L$2000,10,0)," ")</f>
        <v xml:space="preserve"> </v>
      </c>
      <c r="M92" s="242" t="str">
        <f>IFERROR(VLOOKUP(B92,HĐ8!$C$7:$L$2000,10,0)," ")</f>
        <v xml:space="preserve"> </v>
      </c>
      <c r="N92" s="242" t="str">
        <f>IFERROR(VLOOKUP(B92,HĐ9!$C$7:$L$2000,10,0)," ")</f>
        <v xml:space="preserve"> </v>
      </c>
      <c r="O92" s="242" t="str">
        <f>IFERROR(VLOOKUP(B92,HĐ10!$C$8:$L$2000,10,0)," ")</f>
        <v xml:space="preserve"> </v>
      </c>
      <c r="P92" s="242" t="str">
        <f>IFERROR(VLOOKUP(B92,HĐ11!$C$7:$L$2000,10,0)," ")</f>
        <v xml:space="preserve"> </v>
      </c>
      <c r="Q92" s="242" t="str">
        <f>IFERROR(VLOOKUP(B92,HĐ12!$C$7:$L$2000,10,0)," ")</f>
        <v xml:space="preserve"> </v>
      </c>
      <c r="R92" s="242" t="str">
        <f>IFERROR(VLOOKUP(B92,HĐ13!$C$7:$L$2000,10,0)," ")</f>
        <v xml:space="preserve"> </v>
      </c>
      <c r="S92" s="242" t="str">
        <f>IFERROR(VLOOKUP(B92,HĐ14!$C$7:$L$2000,10,0)," ")</f>
        <v xml:space="preserve"> </v>
      </c>
      <c r="T92" s="242" t="str">
        <f>IFERROR(VLOOKUP(B92,HĐ15!$C$7:$L$2000,10,0)," ")</f>
        <v xml:space="preserve"> </v>
      </c>
      <c r="U92" s="242" t="str">
        <f>IFERROR(VLOOKUP(B92,HĐ16!$C$7:$L$2000,10,0)," ")</f>
        <v xml:space="preserve"> </v>
      </c>
      <c r="V92" s="242" t="str">
        <f>IFERROR(VLOOKUP(B92,HĐ17!$C$7:$L$2000,10,0)," ")</f>
        <v xml:space="preserve"> </v>
      </c>
      <c r="W92" s="242" t="str">
        <f>IFERROR(VLOOKUP(B92,HĐ18!$C$7:$L$2000,10,0)," ")</f>
        <v xml:space="preserve"> </v>
      </c>
      <c r="X92" s="242" t="str">
        <f>IFERROR(VLOOKUP(B92,HĐ19!$C$7:$L$2000,10,0)," ")</f>
        <v xml:space="preserve"> </v>
      </c>
      <c r="Y92" s="242" t="str">
        <f>IFERROR(VLOOKUP(B92,HĐ20!$C$7:$L$2000,10,0)," ")</f>
        <v xml:space="preserve"> </v>
      </c>
      <c r="Z92" s="242" t="str">
        <f>IFERROR(VLOOKUP(B92,HĐ21!$C$7:$L$1999,10,0)," ")</f>
        <v xml:space="preserve"> </v>
      </c>
      <c r="AA92" s="242" t="str">
        <f>IFERROR(VLOOKUP(B92,HĐ22!$C$7:$L$1999,10,0)," ")</f>
        <v xml:space="preserve"> </v>
      </c>
      <c r="AB92" s="235">
        <f t="shared" si="0"/>
        <v>0</v>
      </c>
      <c r="AC92" s="235"/>
    </row>
    <row r="93" spans="1:29" s="240" customFormat="1" ht="12.75" hidden="1">
      <c r="A93" s="235">
        <v>62</v>
      </c>
      <c r="B93" s="236">
        <v>2022180061</v>
      </c>
      <c r="C93" s="237" t="s">
        <v>770</v>
      </c>
      <c r="D93" s="238" t="s">
        <v>155</v>
      </c>
      <c r="E93" s="239" t="s">
        <v>871</v>
      </c>
      <c r="F93" s="242" t="str">
        <f>IFERROR(VLOOKUP(B93,HĐ1!$C$8:$L$2000,10,0)," ")</f>
        <v xml:space="preserve"> </v>
      </c>
      <c r="G93" s="242" t="str">
        <f>IFERROR(VLOOKUP(B93,HĐ2!$C$7:$L$2000,10,0)," ")</f>
        <v xml:space="preserve"> </v>
      </c>
      <c r="H93" s="242" t="str">
        <f>IFERROR(VLOOKUP(B93,HĐ3!$C$8:$L$2000,10,0)," ")</f>
        <v xml:space="preserve"> </v>
      </c>
      <c r="I93" s="242" t="str">
        <f>IFERROR(VLOOKUP(B93,HĐ4!$C$8:$L$2000,10,0)," ")</f>
        <v xml:space="preserve"> </v>
      </c>
      <c r="J93" s="242" t="str">
        <f>IFERROR(VLOOKUP(B93,HĐ5!$C$8:$L$2000,10,0)," ")</f>
        <v xml:space="preserve"> </v>
      </c>
      <c r="K93" s="242" t="str">
        <f>IFERROR(VLOOKUP(B93,HĐ6!$C$8:$L$2000,10,0)," ")</f>
        <v xml:space="preserve"> </v>
      </c>
      <c r="L93" s="242" t="str">
        <f>IFERROR(VLOOKUP(B93,HĐ7!$C$7:$L$2000,10,0)," ")</f>
        <v xml:space="preserve"> </v>
      </c>
      <c r="M93" s="242" t="str">
        <f>IFERROR(VLOOKUP(B93,HĐ8!$C$7:$L$2000,10,0)," ")</f>
        <v xml:space="preserve"> </v>
      </c>
      <c r="N93" s="242" t="str">
        <f>IFERROR(VLOOKUP(B93,HĐ9!$C$7:$L$2000,10,0)," ")</f>
        <v xml:space="preserve"> </v>
      </c>
      <c r="O93" s="242" t="str">
        <f>IFERROR(VLOOKUP(B93,HĐ10!$C$8:$L$2000,10,0)," ")</f>
        <v xml:space="preserve"> </v>
      </c>
      <c r="P93" s="242" t="str">
        <f>IFERROR(VLOOKUP(B93,HĐ11!$C$7:$L$2000,10,0)," ")</f>
        <v xml:space="preserve"> </v>
      </c>
      <c r="Q93" s="242" t="str">
        <f>IFERROR(VLOOKUP(B93,HĐ12!$C$7:$L$2000,10,0)," ")</f>
        <v xml:space="preserve"> </v>
      </c>
      <c r="R93" s="242" t="str">
        <f>IFERROR(VLOOKUP(B93,HĐ13!$C$7:$L$2000,10,0)," ")</f>
        <v xml:space="preserve"> </v>
      </c>
      <c r="S93" s="242" t="str">
        <f>IFERROR(VLOOKUP(B93,HĐ14!$C$7:$L$2000,10,0)," ")</f>
        <v xml:space="preserve"> </v>
      </c>
      <c r="T93" s="242" t="str">
        <f>IFERROR(VLOOKUP(B93,HĐ15!$C$7:$L$2000,10,0)," ")</f>
        <v xml:space="preserve"> </v>
      </c>
      <c r="U93" s="242" t="str">
        <f>IFERROR(VLOOKUP(B93,HĐ16!$C$7:$L$2000,10,0)," ")</f>
        <v xml:space="preserve"> </v>
      </c>
      <c r="V93" s="242" t="str">
        <f>IFERROR(VLOOKUP(B93,HĐ17!$C$7:$L$2000,10,0)," ")</f>
        <v xml:space="preserve"> </v>
      </c>
      <c r="W93" s="242" t="str">
        <f>IFERROR(VLOOKUP(B93,HĐ18!$C$7:$L$2000,10,0)," ")</f>
        <v xml:space="preserve"> </v>
      </c>
      <c r="X93" s="242" t="str">
        <f>IFERROR(VLOOKUP(B93,HĐ19!$C$7:$L$2000,10,0)," ")</f>
        <v xml:space="preserve"> </v>
      </c>
      <c r="Y93" s="242" t="str">
        <f>IFERROR(VLOOKUP(B93,HĐ20!$C$7:$L$2000,10,0)," ")</f>
        <v xml:space="preserve"> </v>
      </c>
      <c r="Z93" s="242" t="str">
        <f>IFERROR(VLOOKUP(B93,HĐ21!$C$7:$L$1999,10,0)," ")</f>
        <v xml:space="preserve"> </v>
      </c>
      <c r="AA93" s="242" t="str">
        <f>IFERROR(VLOOKUP(B93,HĐ22!$C$7:$L$1999,10,0)," ")</f>
        <v xml:space="preserve"> </v>
      </c>
      <c r="AB93" s="235">
        <f t="shared" si="0"/>
        <v>0</v>
      </c>
      <c r="AC93" s="235"/>
    </row>
    <row r="94" spans="1:29" s="240" customFormat="1" ht="12.75" hidden="1">
      <c r="A94" s="235">
        <v>63</v>
      </c>
      <c r="B94" s="236">
        <v>2022181083</v>
      </c>
      <c r="C94" s="237" t="s">
        <v>241</v>
      </c>
      <c r="D94" s="238" t="s">
        <v>155</v>
      </c>
      <c r="E94" s="239" t="s">
        <v>871</v>
      </c>
      <c r="F94" s="242" t="str">
        <f>IFERROR(VLOOKUP(B94,HĐ1!$C$8:$L$2000,10,0)," ")</f>
        <v xml:space="preserve"> </v>
      </c>
      <c r="G94" s="242" t="str">
        <f>IFERROR(VLOOKUP(B94,HĐ2!$C$7:$L$2000,10,0)," ")</f>
        <v xml:space="preserve"> </v>
      </c>
      <c r="H94" s="242" t="str">
        <f>IFERROR(VLOOKUP(B94,HĐ3!$C$8:$L$2000,10,0)," ")</f>
        <v xml:space="preserve"> </v>
      </c>
      <c r="I94" s="242" t="str">
        <f>IFERROR(VLOOKUP(B94,HĐ4!$C$8:$L$2000,10,0)," ")</f>
        <v xml:space="preserve"> </v>
      </c>
      <c r="J94" s="242" t="str">
        <f>IFERROR(VLOOKUP(B94,HĐ5!$C$8:$L$2000,10,0)," ")</f>
        <v xml:space="preserve"> </v>
      </c>
      <c r="K94" s="242" t="str">
        <f>IFERROR(VLOOKUP(B94,HĐ6!$C$8:$L$2000,10,0)," ")</f>
        <v xml:space="preserve"> </v>
      </c>
      <c r="L94" s="242" t="str">
        <f>IFERROR(VLOOKUP(B94,HĐ7!$C$7:$L$2000,10,0)," ")</f>
        <v xml:space="preserve"> </v>
      </c>
      <c r="M94" s="242" t="str">
        <f>IFERROR(VLOOKUP(B94,HĐ8!$C$7:$L$2000,10,0)," ")</f>
        <v xml:space="preserve"> </v>
      </c>
      <c r="N94" s="242" t="str">
        <f>IFERROR(VLOOKUP(B94,HĐ9!$C$7:$L$2000,10,0)," ")</f>
        <v xml:space="preserve"> </v>
      </c>
      <c r="O94" s="242" t="str">
        <f>IFERROR(VLOOKUP(B94,HĐ10!$C$8:$L$2000,10,0)," ")</f>
        <v xml:space="preserve"> </v>
      </c>
      <c r="P94" s="242" t="str">
        <f>IFERROR(VLOOKUP(B94,HĐ11!$C$7:$L$2000,10,0)," ")</f>
        <v xml:space="preserve"> </v>
      </c>
      <c r="Q94" s="242" t="str">
        <f>IFERROR(VLOOKUP(B94,HĐ12!$C$7:$L$2000,10,0)," ")</f>
        <v xml:space="preserve"> </v>
      </c>
      <c r="R94" s="242" t="str">
        <f>IFERROR(VLOOKUP(B94,HĐ13!$C$7:$L$2000,10,0)," ")</f>
        <v xml:space="preserve"> </v>
      </c>
      <c r="S94" s="242" t="str">
        <f>IFERROR(VLOOKUP(B94,HĐ14!$C$7:$L$2000,10,0)," ")</f>
        <v xml:space="preserve"> </v>
      </c>
      <c r="T94" s="242" t="str">
        <f>IFERROR(VLOOKUP(B94,HĐ15!$C$7:$L$2000,10,0)," ")</f>
        <v xml:space="preserve"> </v>
      </c>
      <c r="U94" s="242" t="str">
        <f>IFERROR(VLOOKUP(B94,HĐ16!$C$7:$L$2000,10,0)," ")</f>
        <v xml:space="preserve"> </v>
      </c>
      <c r="V94" s="242" t="str">
        <f>IFERROR(VLOOKUP(B94,HĐ17!$C$7:$L$2000,10,0)," ")</f>
        <v xml:space="preserve"> </v>
      </c>
      <c r="W94" s="242" t="str">
        <f>IFERROR(VLOOKUP(B94,HĐ18!$C$7:$L$2000,10,0)," ")</f>
        <v xml:space="preserve"> </v>
      </c>
      <c r="X94" s="242" t="str">
        <f>IFERROR(VLOOKUP(B94,HĐ19!$C$7:$L$2000,10,0)," ")</f>
        <v xml:space="preserve"> </v>
      </c>
      <c r="Y94" s="242" t="str">
        <f>IFERROR(VLOOKUP(B94,HĐ20!$C$7:$L$2000,10,0)," ")</f>
        <v xml:space="preserve"> </v>
      </c>
      <c r="Z94" s="242" t="str">
        <f>IFERROR(VLOOKUP(B94,HĐ21!$C$7:$L$1999,10,0)," ")</f>
        <v xml:space="preserve"> </v>
      </c>
      <c r="AA94" s="242" t="str">
        <f>IFERROR(VLOOKUP(B94,HĐ22!$C$7:$L$1999,10,0)," ")</f>
        <v xml:space="preserve"> </v>
      </c>
      <c r="AB94" s="235">
        <f t="shared" si="0"/>
        <v>0</v>
      </c>
      <c r="AC94" s="235"/>
    </row>
    <row r="95" spans="1:29" s="240" customFormat="1" ht="12.75" hidden="1">
      <c r="A95" s="235">
        <v>64</v>
      </c>
      <c r="B95" s="236">
        <v>2022181002</v>
      </c>
      <c r="C95" s="237" t="s">
        <v>2857</v>
      </c>
      <c r="D95" s="238" t="s">
        <v>51</v>
      </c>
      <c r="E95" s="239" t="s">
        <v>2858</v>
      </c>
      <c r="F95" s="242" t="str">
        <f>IFERROR(VLOOKUP(B95,HĐ1!$C$8:$L$2000,10,0)," ")</f>
        <v xml:space="preserve"> </v>
      </c>
      <c r="G95" s="242" t="str">
        <f>IFERROR(VLOOKUP(B95,HĐ2!$C$7:$L$2000,10,0)," ")</f>
        <v xml:space="preserve"> </v>
      </c>
      <c r="H95" s="242" t="str">
        <f>IFERROR(VLOOKUP(B95,HĐ3!$C$8:$L$2000,10,0)," ")</f>
        <v xml:space="preserve"> </v>
      </c>
      <c r="I95" s="242" t="str">
        <f>IFERROR(VLOOKUP(B95,HĐ4!$C$8:$L$2000,10,0)," ")</f>
        <v xml:space="preserve"> </v>
      </c>
      <c r="J95" s="242" t="str">
        <f>IFERROR(VLOOKUP(B95,HĐ5!$C$8:$L$2000,10,0)," ")</f>
        <v xml:space="preserve"> </v>
      </c>
      <c r="K95" s="242" t="str">
        <f>IFERROR(VLOOKUP(B95,HĐ6!$C$8:$L$2000,10,0)," ")</f>
        <v xml:space="preserve"> </v>
      </c>
      <c r="L95" s="242" t="str">
        <f>IFERROR(VLOOKUP(B95,HĐ7!$C$7:$L$2000,10,0)," ")</f>
        <v xml:space="preserve"> </v>
      </c>
      <c r="M95" s="242" t="str">
        <f>IFERROR(VLOOKUP(B95,HĐ8!$C$7:$L$2000,10,0)," ")</f>
        <v xml:space="preserve"> </v>
      </c>
      <c r="N95" s="242" t="str">
        <f>IFERROR(VLOOKUP(B95,HĐ9!$C$7:$L$2000,10,0)," ")</f>
        <v xml:space="preserve"> </v>
      </c>
      <c r="O95" s="242" t="str">
        <f>IFERROR(VLOOKUP(B95,HĐ10!$C$8:$L$2000,10,0)," ")</f>
        <v xml:space="preserve"> </v>
      </c>
      <c r="P95" s="242" t="str">
        <f>IFERROR(VLOOKUP(B95,HĐ11!$C$7:$L$2000,10,0)," ")</f>
        <v xml:space="preserve"> </v>
      </c>
      <c r="Q95" s="242" t="str">
        <f>IFERROR(VLOOKUP(B95,HĐ12!$C$7:$L$2000,10,0)," ")</f>
        <v xml:space="preserve"> </v>
      </c>
      <c r="R95" s="242" t="str">
        <f>IFERROR(VLOOKUP(B95,HĐ13!$C$7:$L$2000,10,0)," ")</f>
        <v xml:space="preserve"> </v>
      </c>
      <c r="S95" s="242" t="str">
        <f>IFERROR(VLOOKUP(B95,HĐ14!$C$7:$L$2000,10,0)," ")</f>
        <v xml:space="preserve"> </v>
      </c>
      <c r="T95" s="242" t="str">
        <f>IFERROR(VLOOKUP(B95,HĐ15!$C$7:$L$2000,10,0)," ")</f>
        <v xml:space="preserve"> </v>
      </c>
      <c r="U95" s="242" t="str">
        <f>IFERROR(VLOOKUP(B95,HĐ16!$C$7:$L$2000,10,0)," ")</f>
        <v xml:space="preserve"> </v>
      </c>
      <c r="V95" s="242" t="str">
        <f>IFERROR(VLOOKUP(B95,HĐ17!$C$7:$L$2000,10,0)," ")</f>
        <v xml:space="preserve"> </v>
      </c>
      <c r="W95" s="242" t="str">
        <f>IFERROR(VLOOKUP(B95,HĐ18!$C$7:$L$2000,10,0)," ")</f>
        <v xml:space="preserve"> </v>
      </c>
      <c r="X95" s="242" t="str">
        <f>IFERROR(VLOOKUP(B95,HĐ19!$C$7:$L$2000,10,0)," ")</f>
        <v xml:space="preserve"> </v>
      </c>
      <c r="Y95" s="242" t="str">
        <f>IFERROR(VLOOKUP(B95,HĐ20!$C$7:$L$2000,10,0)," ")</f>
        <v xml:space="preserve"> </v>
      </c>
      <c r="Z95" s="242" t="str">
        <f>IFERROR(VLOOKUP(B95,HĐ21!$C$7:$L$1999,10,0)," ")</f>
        <v xml:space="preserve"> </v>
      </c>
      <c r="AA95" s="242" t="str">
        <f>IFERROR(VLOOKUP(B95,HĐ22!$C$7:$L$1999,10,0)," ")</f>
        <v xml:space="preserve"> </v>
      </c>
      <c r="AB95" s="235">
        <f t="shared" si="0"/>
        <v>0</v>
      </c>
      <c r="AC95" s="235"/>
    </row>
    <row r="96" spans="1:29" s="240" customFormat="1" ht="12.75" hidden="1">
      <c r="A96" s="235">
        <v>65</v>
      </c>
      <c r="B96" s="236">
        <v>2022181005</v>
      </c>
      <c r="C96" s="237" t="s">
        <v>2859</v>
      </c>
      <c r="D96" s="238" t="s">
        <v>444</v>
      </c>
      <c r="E96" s="239" t="s">
        <v>2858</v>
      </c>
      <c r="F96" s="242" t="str">
        <f>IFERROR(VLOOKUP(B96,HĐ1!$C$8:$L$2000,10,0)," ")</f>
        <v xml:space="preserve"> </v>
      </c>
      <c r="G96" s="242" t="str">
        <f>IFERROR(VLOOKUP(B96,HĐ2!$C$7:$L$2000,10,0)," ")</f>
        <v xml:space="preserve"> </v>
      </c>
      <c r="H96" s="242" t="str">
        <f>IFERROR(VLOOKUP(B96,HĐ3!$C$8:$L$2000,10,0)," ")</f>
        <v xml:space="preserve"> </v>
      </c>
      <c r="I96" s="242" t="str">
        <f>IFERROR(VLOOKUP(B96,HĐ4!$C$8:$L$2000,10,0)," ")</f>
        <v xml:space="preserve"> </v>
      </c>
      <c r="J96" s="242" t="str">
        <f>IFERROR(VLOOKUP(B96,HĐ5!$C$8:$L$2000,10,0)," ")</f>
        <v xml:space="preserve"> </v>
      </c>
      <c r="K96" s="242" t="str">
        <f>IFERROR(VLOOKUP(B96,HĐ6!$C$8:$L$2000,10,0)," ")</f>
        <v xml:space="preserve"> </v>
      </c>
      <c r="L96" s="242" t="str">
        <f>IFERROR(VLOOKUP(B96,HĐ7!$C$7:$L$2000,10,0)," ")</f>
        <v xml:space="preserve"> </v>
      </c>
      <c r="M96" s="242" t="str">
        <f>IFERROR(VLOOKUP(B96,HĐ8!$C$7:$L$2000,10,0)," ")</f>
        <v xml:space="preserve"> </v>
      </c>
      <c r="N96" s="242" t="str">
        <f>IFERROR(VLOOKUP(B96,HĐ9!$C$7:$L$2000,10,0)," ")</f>
        <v xml:space="preserve"> </v>
      </c>
      <c r="O96" s="242" t="str">
        <f>IFERROR(VLOOKUP(B96,HĐ10!$C$8:$L$2000,10,0)," ")</f>
        <v xml:space="preserve"> </v>
      </c>
      <c r="P96" s="242" t="str">
        <f>IFERROR(VLOOKUP(B96,HĐ11!$C$7:$L$2000,10,0)," ")</f>
        <v xml:space="preserve"> </v>
      </c>
      <c r="Q96" s="242" t="str">
        <f>IFERROR(VLOOKUP(B96,HĐ12!$C$7:$L$2000,10,0)," ")</f>
        <v xml:space="preserve"> </v>
      </c>
      <c r="R96" s="242" t="str">
        <f>IFERROR(VLOOKUP(B96,HĐ13!$C$7:$L$2000,10,0)," ")</f>
        <v xml:space="preserve"> </v>
      </c>
      <c r="S96" s="242" t="str">
        <f>IFERROR(VLOOKUP(B96,HĐ14!$C$7:$L$2000,10,0)," ")</f>
        <v xml:space="preserve"> </v>
      </c>
      <c r="T96" s="242" t="str">
        <f>IFERROR(VLOOKUP(B96,HĐ15!$C$7:$L$2000,10,0)," ")</f>
        <v xml:space="preserve"> </v>
      </c>
      <c r="U96" s="242" t="str">
        <f>IFERROR(VLOOKUP(B96,HĐ16!$C$7:$L$2000,10,0)," ")</f>
        <v xml:space="preserve"> </v>
      </c>
      <c r="V96" s="242" t="str">
        <f>IFERROR(VLOOKUP(B96,HĐ17!$C$7:$L$2000,10,0)," ")</f>
        <v xml:space="preserve"> </v>
      </c>
      <c r="W96" s="242" t="str">
        <f>IFERROR(VLOOKUP(B96,HĐ18!$C$7:$L$2000,10,0)," ")</f>
        <v xml:space="preserve"> </v>
      </c>
      <c r="X96" s="242" t="str">
        <f>IFERROR(VLOOKUP(B96,HĐ19!$C$7:$L$2000,10,0)," ")</f>
        <v xml:space="preserve"> </v>
      </c>
      <c r="Y96" s="242" t="str">
        <f>IFERROR(VLOOKUP(B96,HĐ20!$C$7:$L$2000,10,0)," ")</f>
        <v xml:space="preserve"> </v>
      </c>
      <c r="Z96" s="242" t="str">
        <f>IFERROR(VLOOKUP(B96,HĐ21!$C$7:$L$1999,10,0)," ")</f>
        <v xml:space="preserve"> </v>
      </c>
      <c r="AA96" s="242" t="str">
        <f>IFERROR(VLOOKUP(B96,HĐ22!$C$7:$L$1999,10,0)," ")</f>
        <v xml:space="preserve"> </v>
      </c>
      <c r="AB96" s="235">
        <f t="shared" si="0"/>
        <v>0</v>
      </c>
      <c r="AC96" s="235"/>
    </row>
    <row r="97" spans="1:29" s="240" customFormat="1" ht="12.75" hidden="1">
      <c r="A97" s="235">
        <v>66</v>
      </c>
      <c r="B97" s="236">
        <v>2022180113</v>
      </c>
      <c r="C97" s="237" t="s">
        <v>2860</v>
      </c>
      <c r="D97" s="238" t="s">
        <v>586</v>
      </c>
      <c r="E97" s="239" t="s">
        <v>2858</v>
      </c>
      <c r="F97" s="242" t="str">
        <f>IFERROR(VLOOKUP(B97,HĐ1!$C$8:$L$2000,10,0)," ")</f>
        <v xml:space="preserve"> </v>
      </c>
      <c r="G97" s="242" t="str">
        <f>IFERROR(VLOOKUP(B97,HĐ2!$C$7:$L$2000,10,0)," ")</f>
        <v xml:space="preserve"> </v>
      </c>
      <c r="H97" s="242" t="str">
        <f>IFERROR(VLOOKUP(B97,HĐ3!$C$8:$L$2000,10,0)," ")</f>
        <v xml:space="preserve"> </v>
      </c>
      <c r="I97" s="242" t="str">
        <f>IFERROR(VLOOKUP(B97,HĐ4!$C$8:$L$2000,10,0)," ")</f>
        <v xml:space="preserve"> </v>
      </c>
      <c r="J97" s="242" t="str">
        <f>IFERROR(VLOOKUP(B97,HĐ5!$C$8:$L$2000,10,0)," ")</f>
        <v xml:space="preserve"> </v>
      </c>
      <c r="K97" s="242" t="str">
        <f>IFERROR(VLOOKUP(B97,HĐ6!$C$8:$L$2000,10,0)," ")</f>
        <v xml:space="preserve"> </v>
      </c>
      <c r="L97" s="242" t="str">
        <f>IFERROR(VLOOKUP(B97,HĐ7!$C$7:$L$2000,10,0)," ")</f>
        <v xml:space="preserve"> </v>
      </c>
      <c r="M97" s="242" t="str">
        <f>IFERROR(VLOOKUP(B97,HĐ8!$C$7:$L$2000,10,0)," ")</f>
        <v xml:space="preserve"> </v>
      </c>
      <c r="N97" s="242" t="str">
        <f>IFERROR(VLOOKUP(B97,HĐ9!$C$7:$L$2000,10,0)," ")</f>
        <v xml:space="preserve"> </v>
      </c>
      <c r="O97" s="242" t="str">
        <f>IFERROR(VLOOKUP(B97,HĐ10!$C$8:$L$2000,10,0)," ")</f>
        <v xml:space="preserve"> </v>
      </c>
      <c r="P97" s="242" t="str">
        <f>IFERROR(VLOOKUP(B97,HĐ11!$C$7:$L$2000,10,0)," ")</f>
        <v xml:space="preserve"> </v>
      </c>
      <c r="Q97" s="242" t="str">
        <f>IFERROR(VLOOKUP(B97,HĐ12!$C$7:$L$2000,10,0)," ")</f>
        <v xml:space="preserve"> </v>
      </c>
      <c r="R97" s="242" t="str">
        <f>IFERROR(VLOOKUP(B97,HĐ13!$C$7:$L$2000,10,0)," ")</f>
        <v xml:space="preserve"> </v>
      </c>
      <c r="S97" s="242" t="str">
        <f>IFERROR(VLOOKUP(B97,HĐ14!$C$7:$L$2000,10,0)," ")</f>
        <v xml:space="preserve"> </v>
      </c>
      <c r="T97" s="242" t="str">
        <f>IFERROR(VLOOKUP(B97,HĐ15!$C$7:$L$2000,10,0)," ")</f>
        <v xml:space="preserve"> </v>
      </c>
      <c r="U97" s="242" t="str">
        <f>IFERROR(VLOOKUP(B97,HĐ16!$C$7:$L$2000,10,0)," ")</f>
        <v xml:space="preserve"> </v>
      </c>
      <c r="V97" s="242" t="str">
        <f>IFERROR(VLOOKUP(B97,HĐ17!$C$7:$L$2000,10,0)," ")</f>
        <v xml:space="preserve"> </v>
      </c>
      <c r="W97" s="242" t="str">
        <f>IFERROR(VLOOKUP(B97,HĐ18!$C$7:$L$2000,10,0)," ")</f>
        <v xml:space="preserve"> </v>
      </c>
      <c r="X97" s="242" t="str">
        <f>IFERROR(VLOOKUP(B97,HĐ19!$C$7:$L$2000,10,0)," ")</f>
        <v xml:space="preserve"> </v>
      </c>
      <c r="Y97" s="242" t="str">
        <f>IFERROR(VLOOKUP(B97,HĐ20!$C$7:$L$2000,10,0)," ")</f>
        <v xml:space="preserve"> </v>
      </c>
      <c r="Z97" s="242" t="str">
        <f>IFERROR(VLOOKUP(B97,HĐ21!$C$7:$L$1999,10,0)," ")</f>
        <v xml:space="preserve"> </v>
      </c>
      <c r="AA97" s="242" t="str">
        <f>IFERROR(VLOOKUP(B97,HĐ22!$C$7:$L$1999,10,0)," ")</f>
        <v xml:space="preserve"> </v>
      </c>
      <c r="AB97" s="235">
        <f t="shared" ref="AB97:AB160" si="1">SUM(F97:AA97)</f>
        <v>0</v>
      </c>
      <c r="AC97" s="235"/>
    </row>
    <row r="98" spans="1:29" s="240" customFormat="1" ht="12.75" hidden="1">
      <c r="A98" s="235">
        <v>67</v>
      </c>
      <c r="B98" s="236">
        <v>2022181007</v>
      </c>
      <c r="C98" s="237" t="s">
        <v>2861</v>
      </c>
      <c r="D98" s="238" t="s">
        <v>42</v>
      </c>
      <c r="E98" s="239" t="s">
        <v>2858</v>
      </c>
      <c r="F98" s="242" t="str">
        <f>IFERROR(VLOOKUP(B98,HĐ1!$C$8:$L$2000,10,0)," ")</f>
        <v xml:space="preserve"> </v>
      </c>
      <c r="G98" s="242" t="str">
        <f>IFERROR(VLOOKUP(B98,HĐ2!$C$7:$L$2000,10,0)," ")</f>
        <v xml:space="preserve"> </v>
      </c>
      <c r="H98" s="242" t="str">
        <f>IFERROR(VLOOKUP(B98,HĐ3!$C$8:$L$2000,10,0)," ")</f>
        <v xml:space="preserve"> </v>
      </c>
      <c r="I98" s="242" t="str">
        <f>IFERROR(VLOOKUP(B98,HĐ4!$C$8:$L$2000,10,0)," ")</f>
        <v xml:space="preserve"> </v>
      </c>
      <c r="J98" s="242" t="str">
        <f>IFERROR(VLOOKUP(B98,HĐ5!$C$8:$L$2000,10,0)," ")</f>
        <v xml:space="preserve"> </v>
      </c>
      <c r="K98" s="242" t="str">
        <f>IFERROR(VLOOKUP(B98,HĐ6!$C$8:$L$2000,10,0)," ")</f>
        <v xml:space="preserve"> </v>
      </c>
      <c r="L98" s="242" t="str">
        <f>IFERROR(VLOOKUP(B98,HĐ7!$C$7:$L$2000,10,0)," ")</f>
        <v xml:space="preserve"> </v>
      </c>
      <c r="M98" s="242" t="str">
        <f>IFERROR(VLOOKUP(B98,HĐ8!$C$7:$L$2000,10,0)," ")</f>
        <v xml:space="preserve"> </v>
      </c>
      <c r="N98" s="242" t="str">
        <f>IFERROR(VLOOKUP(B98,HĐ9!$C$7:$L$2000,10,0)," ")</f>
        <v xml:space="preserve"> </v>
      </c>
      <c r="O98" s="242" t="str">
        <f>IFERROR(VLOOKUP(B98,HĐ10!$C$8:$L$2000,10,0)," ")</f>
        <v xml:space="preserve"> </v>
      </c>
      <c r="P98" s="242" t="str">
        <f>IFERROR(VLOOKUP(B98,HĐ11!$C$7:$L$2000,10,0)," ")</f>
        <v xml:space="preserve"> </v>
      </c>
      <c r="Q98" s="242" t="str">
        <f>IFERROR(VLOOKUP(B98,HĐ12!$C$7:$L$2000,10,0)," ")</f>
        <v xml:space="preserve"> </v>
      </c>
      <c r="R98" s="242" t="str">
        <f>IFERROR(VLOOKUP(B98,HĐ13!$C$7:$L$2000,10,0)," ")</f>
        <v xml:space="preserve"> </v>
      </c>
      <c r="S98" s="242" t="str">
        <f>IFERROR(VLOOKUP(B98,HĐ14!$C$7:$L$2000,10,0)," ")</f>
        <v xml:space="preserve"> </v>
      </c>
      <c r="T98" s="242" t="str">
        <f>IFERROR(VLOOKUP(B98,HĐ15!$C$7:$L$2000,10,0)," ")</f>
        <v xml:space="preserve"> </v>
      </c>
      <c r="U98" s="242" t="str">
        <f>IFERROR(VLOOKUP(B98,HĐ16!$C$7:$L$2000,10,0)," ")</f>
        <v xml:space="preserve"> </v>
      </c>
      <c r="V98" s="242" t="str">
        <f>IFERROR(VLOOKUP(B98,HĐ17!$C$7:$L$2000,10,0)," ")</f>
        <v xml:space="preserve"> </v>
      </c>
      <c r="W98" s="242" t="str">
        <f>IFERROR(VLOOKUP(B98,HĐ18!$C$7:$L$2000,10,0)," ")</f>
        <v xml:space="preserve"> </v>
      </c>
      <c r="X98" s="242" t="str">
        <f>IFERROR(VLOOKUP(B98,HĐ19!$C$7:$L$2000,10,0)," ")</f>
        <v xml:space="preserve"> </v>
      </c>
      <c r="Y98" s="242" t="str">
        <f>IFERROR(VLOOKUP(B98,HĐ20!$C$7:$L$2000,10,0)," ")</f>
        <v xml:space="preserve"> </v>
      </c>
      <c r="Z98" s="242" t="str">
        <f>IFERROR(VLOOKUP(B98,HĐ21!$C$7:$L$1999,10,0)," ")</f>
        <v xml:space="preserve"> </v>
      </c>
      <c r="AA98" s="242" t="str">
        <f>IFERROR(VLOOKUP(B98,HĐ22!$C$7:$L$1999,10,0)," ")</f>
        <v xml:space="preserve"> </v>
      </c>
      <c r="AB98" s="235">
        <f t="shared" si="1"/>
        <v>0</v>
      </c>
      <c r="AC98" s="235"/>
    </row>
    <row r="99" spans="1:29" s="240" customFormat="1" ht="12.75" hidden="1">
      <c r="A99" s="235">
        <v>68</v>
      </c>
      <c r="B99" s="236">
        <v>2022180670</v>
      </c>
      <c r="C99" s="237" t="s">
        <v>52</v>
      </c>
      <c r="D99" s="238" t="s">
        <v>257</v>
      </c>
      <c r="E99" s="239" t="s">
        <v>2858</v>
      </c>
      <c r="F99" s="242" t="str">
        <f>IFERROR(VLOOKUP(B99,HĐ1!$C$8:$L$2000,10,0)," ")</f>
        <v xml:space="preserve"> </v>
      </c>
      <c r="G99" s="242" t="str">
        <f>IFERROR(VLOOKUP(B99,HĐ2!$C$7:$L$2000,10,0)," ")</f>
        <v xml:space="preserve"> </v>
      </c>
      <c r="H99" s="242" t="str">
        <f>IFERROR(VLOOKUP(B99,HĐ3!$C$8:$L$2000,10,0)," ")</f>
        <v xml:space="preserve"> </v>
      </c>
      <c r="I99" s="242" t="str">
        <f>IFERROR(VLOOKUP(B99,HĐ4!$C$8:$L$2000,10,0)," ")</f>
        <v xml:space="preserve"> </v>
      </c>
      <c r="J99" s="242" t="str">
        <f>IFERROR(VLOOKUP(B99,HĐ5!$C$8:$L$2000,10,0)," ")</f>
        <v xml:space="preserve"> </v>
      </c>
      <c r="K99" s="242" t="str">
        <f>IFERROR(VLOOKUP(B99,HĐ6!$C$8:$L$2000,10,0)," ")</f>
        <v xml:space="preserve"> </v>
      </c>
      <c r="L99" s="242" t="str">
        <f>IFERROR(VLOOKUP(B99,HĐ7!$C$7:$L$2000,10,0)," ")</f>
        <v xml:space="preserve"> </v>
      </c>
      <c r="M99" s="242" t="str">
        <f>IFERROR(VLOOKUP(B99,HĐ8!$C$7:$L$2000,10,0)," ")</f>
        <v xml:space="preserve"> </v>
      </c>
      <c r="N99" s="242" t="str">
        <f>IFERROR(VLOOKUP(B99,HĐ9!$C$7:$L$2000,10,0)," ")</f>
        <v xml:space="preserve"> </v>
      </c>
      <c r="O99" s="242" t="str">
        <f>IFERROR(VLOOKUP(B99,HĐ10!$C$8:$L$2000,10,0)," ")</f>
        <v xml:space="preserve"> </v>
      </c>
      <c r="P99" s="242" t="str">
        <f>IFERROR(VLOOKUP(B99,HĐ11!$C$7:$L$2000,10,0)," ")</f>
        <v xml:space="preserve"> </v>
      </c>
      <c r="Q99" s="242" t="str">
        <f>IFERROR(VLOOKUP(B99,HĐ12!$C$7:$L$2000,10,0)," ")</f>
        <v xml:space="preserve"> </v>
      </c>
      <c r="R99" s="242" t="str">
        <f>IFERROR(VLOOKUP(B99,HĐ13!$C$7:$L$2000,10,0)," ")</f>
        <v xml:space="preserve"> </v>
      </c>
      <c r="S99" s="242" t="str">
        <f>IFERROR(VLOOKUP(B99,HĐ14!$C$7:$L$2000,10,0)," ")</f>
        <v xml:space="preserve"> </v>
      </c>
      <c r="T99" s="242" t="str">
        <f>IFERROR(VLOOKUP(B99,HĐ15!$C$7:$L$2000,10,0)," ")</f>
        <v xml:space="preserve"> </v>
      </c>
      <c r="U99" s="242" t="str">
        <f>IFERROR(VLOOKUP(B99,HĐ16!$C$7:$L$2000,10,0)," ")</f>
        <v xml:space="preserve"> </v>
      </c>
      <c r="V99" s="242" t="str">
        <f>IFERROR(VLOOKUP(B99,HĐ17!$C$7:$L$2000,10,0)," ")</f>
        <v xml:space="preserve"> </v>
      </c>
      <c r="W99" s="242" t="str">
        <f>IFERROR(VLOOKUP(B99,HĐ18!$C$7:$L$2000,10,0)," ")</f>
        <v xml:space="preserve"> </v>
      </c>
      <c r="X99" s="242" t="str">
        <f>IFERROR(VLOOKUP(B99,HĐ19!$C$7:$L$2000,10,0)," ")</f>
        <v xml:space="preserve"> </v>
      </c>
      <c r="Y99" s="242" t="str">
        <f>IFERROR(VLOOKUP(B99,HĐ20!$C$7:$L$2000,10,0)," ")</f>
        <v xml:space="preserve"> </v>
      </c>
      <c r="Z99" s="242" t="str">
        <f>IFERROR(VLOOKUP(B99,HĐ21!$C$7:$L$1999,10,0)," ")</f>
        <v xml:space="preserve"> </v>
      </c>
      <c r="AA99" s="242" t="str">
        <f>IFERROR(VLOOKUP(B99,HĐ22!$C$7:$L$1999,10,0)," ")</f>
        <v xml:space="preserve"> </v>
      </c>
      <c r="AB99" s="235">
        <f t="shared" si="1"/>
        <v>0</v>
      </c>
      <c r="AC99" s="235"/>
    </row>
    <row r="100" spans="1:29" s="240" customFormat="1" ht="12.75">
      <c r="A100" s="235">
        <v>69</v>
      </c>
      <c r="B100" s="236">
        <v>2022180672</v>
      </c>
      <c r="C100" s="237" t="s">
        <v>2761</v>
      </c>
      <c r="D100" s="238" t="s">
        <v>32</v>
      </c>
      <c r="E100" s="239" t="s">
        <v>2858</v>
      </c>
      <c r="F100" s="242" t="str">
        <f>IFERROR(VLOOKUP(B100,HĐ1!$C$8:$L$2000,10,0)," ")</f>
        <v xml:space="preserve"> </v>
      </c>
      <c r="G100" s="242" t="str">
        <f>IFERROR(VLOOKUP(B100,HĐ2!$C$7:$L$2000,10,0)," ")</f>
        <v xml:space="preserve"> </v>
      </c>
      <c r="H100" s="242" t="str">
        <f>IFERROR(VLOOKUP(B100,HĐ3!$C$8:$L$2000,10,0)," ")</f>
        <v xml:space="preserve"> </v>
      </c>
      <c r="I100" s="242" t="str">
        <f>IFERROR(VLOOKUP(B100,HĐ4!$C$8:$L$2000,10,0)," ")</f>
        <v xml:space="preserve"> </v>
      </c>
      <c r="J100" s="242" t="str">
        <f>IFERROR(VLOOKUP(B100,HĐ5!$C$8:$L$2000,10,0)," ")</f>
        <v xml:space="preserve"> </v>
      </c>
      <c r="K100" s="242" t="str">
        <f>IFERROR(VLOOKUP(B100,HĐ6!$C$8:$L$2000,10,0)," ")</f>
        <v xml:space="preserve"> </v>
      </c>
      <c r="L100" s="242" t="str">
        <f>IFERROR(VLOOKUP(B100,HĐ7!$C$7:$L$2000,10,0)," ")</f>
        <v xml:space="preserve"> </v>
      </c>
      <c r="M100" s="242" t="str">
        <f>IFERROR(VLOOKUP(B100,HĐ8!$C$7:$L$2000,10,0)," ")</f>
        <v xml:space="preserve"> </v>
      </c>
      <c r="N100" s="242" t="str">
        <f>IFERROR(VLOOKUP(B100,HĐ9!$C$7:$L$2000,10,0)," ")</f>
        <v xml:space="preserve"> </v>
      </c>
      <c r="O100" s="242" t="str">
        <f>IFERROR(VLOOKUP(B100,HĐ10!$C$8:$L$2000,10,0)," ")</f>
        <v xml:space="preserve"> </v>
      </c>
      <c r="P100" s="242" t="str">
        <f>IFERROR(VLOOKUP(B100,HĐ11!$C$7:$L$2000,10,0)," ")</f>
        <v xml:space="preserve"> </v>
      </c>
      <c r="Q100" s="242" t="str">
        <f>IFERROR(VLOOKUP(B100,HĐ12!$C$7:$L$2000,10,0)," ")</f>
        <v xml:space="preserve"> </v>
      </c>
      <c r="R100" s="242" t="str">
        <f>IFERROR(VLOOKUP(B100,HĐ13!$C$7:$L$2000,10,0)," ")</f>
        <v xml:space="preserve"> </v>
      </c>
      <c r="S100" s="242" t="str">
        <f>IFERROR(VLOOKUP(B100,HĐ14!$C$7:$L$2000,10,0)," ")</f>
        <v xml:space="preserve"> </v>
      </c>
      <c r="T100" s="242">
        <f>IFERROR(VLOOKUP(B100,HĐ15!$C$7:$L$2000,10,0)," ")</f>
        <v>4</v>
      </c>
      <c r="U100" s="242" t="str">
        <f>IFERROR(VLOOKUP(B100,HĐ16!$C$7:$L$2000,10,0)," ")</f>
        <v xml:space="preserve"> </v>
      </c>
      <c r="V100" s="242" t="str">
        <f>IFERROR(VLOOKUP(B100,HĐ17!$C$7:$L$2000,10,0)," ")</f>
        <v xml:space="preserve"> </v>
      </c>
      <c r="W100" s="242" t="str">
        <f>IFERROR(VLOOKUP(B100,HĐ18!$C$7:$L$2000,10,0)," ")</f>
        <v xml:space="preserve"> </v>
      </c>
      <c r="X100" s="242" t="str">
        <f>IFERROR(VLOOKUP(B100,HĐ19!$C$7:$L$2000,10,0)," ")</f>
        <v xml:space="preserve"> </v>
      </c>
      <c r="Y100" s="242" t="str">
        <f>IFERROR(VLOOKUP(B100,HĐ20!$C$7:$L$2000,10,0)," ")</f>
        <v xml:space="preserve"> </v>
      </c>
      <c r="Z100" s="242" t="str">
        <f>IFERROR(VLOOKUP(B100,HĐ21!$C$7:$L$1999,10,0)," ")</f>
        <v xml:space="preserve"> </v>
      </c>
      <c r="AA100" s="242" t="str">
        <f>IFERROR(VLOOKUP(B100,HĐ22!$C$7:$L$1999,10,0)," ")</f>
        <v xml:space="preserve"> </v>
      </c>
      <c r="AB100" s="235">
        <f t="shared" si="1"/>
        <v>4</v>
      </c>
      <c r="AC100" s="235"/>
    </row>
    <row r="101" spans="1:29" s="240" customFormat="1" ht="12.75" hidden="1">
      <c r="A101" s="235">
        <v>70</v>
      </c>
      <c r="B101" s="236">
        <v>2022181010</v>
      </c>
      <c r="C101" s="237" t="s">
        <v>2862</v>
      </c>
      <c r="D101" s="238" t="s">
        <v>32</v>
      </c>
      <c r="E101" s="239" t="s">
        <v>2858</v>
      </c>
      <c r="F101" s="242" t="str">
        <f>IFERROR(VLOOKUP(B101,HĐ1!$C$8:$L$2000,10,0)," ")</f>
        <v xml:space="preserve"> </v>
      </c>
      <c r="G101" s="242" t="str">
        <f>IFERROR(VLOOKUP(B101,HĐ2!$C$7:$L$2000,10,0)," ")</f>
        <v xml:space="preserve"> </v>
      </c>
      <c r="H101" s="242" t="str">
        <f>IFERROR(VLOOKUP(B101,HĐ3!$C$8:$L$2000,10,0)," ")</f>
        <v xml:space="preserve"> </v>
      </c>
      <c r="I101" s="242" t="str">
        <f>IFERROR(VLOOKUP(B101,HĐ4!$C$8:$L$2000,10,0)," ")</f>
        <v xml:space="preserve"> </v>
      </c>
      <c r="J101" s="242" t="str">
        <f>IFERROR(VLOOKUP(B101,HĐ5!$C$8:$L$2000,10,0)," ")</f>
        <v xml:space="preserve"> </v>
      </c>
      <c r="K101" s="242" t="str">
        <f>IFERROR(VLOOKUP(B101,HĐ6!$C$8:$L$2000,10,0)," ")</f>
        <v xml:space="preserve"> </v>
      </c>
      <c r="L101" s="242" t="str">
        <f>IFERROR(VLOOKUP(B101,HĐ7!$C$7:$L$2000,10,0)," ")</f>
        <v xml:space="preserve"> </v>
      </c>
      <c r="M101" s="242" t="str">
        <f>IFERROR(VLOOKUP(B101,HĐ8!$C$7:$L$2000,10,0)," ")</f>
        <v xml:space="preserve"> </v>
      </c>
      <c r="N101" s="242" t="str">
        <f>IFERROR(VLOOKUP(B101,HĐ9!$C$7:$L$2000,10,0)," ")</f>
        <v xml:space="preserve"> </v>
      </c>
      <c r="O101" s="242" t="str">
        <f>IFERROR(VLOOKUP(B101,HĐ10!$C$8:$L$2000,10,0)," ")</f>
        <v xml:space="preserve"> </v>
      </c>
      <c r="P101" s="242" t="str">
        <f>IFERROR(VLOOKUP(B101,HĐ11!$C$7:$L$2000,10,0)," ")</f>
        <v xml:space="preserve"> </v>
      </c>
      <c r="Q101" s="242" t="str">
        <f>IFERROR(VLOOKUP(B101,HĐ12!$C$7:$L$2000,10,0)," ")</f>
        <v xml:space="preserve"> </v>
      </c>
      <c r="R101" s="242" t="str">
        <f>IFERROR(VLOOKUP(B101,HĐ13!$C$7:$L$2000,10,0)," ")</f>
        <v xml:space="preserve"> </v>
      </c>
      <c r="S101" s="242" t="str">
        <f>IFERROR(VLOOKUP(B101,HĐ14!$C$7:$L$2000,10,0)," ")</f>
        <v xml:space="preserve"> </v>
      </c>
      <c r="T101" s="242" t="str">
        <f>IFERROR(VLOOKUP(B101,HĐ15!$C$7:$L$2000,10,0)," ")</f>
        <v xml:space="preserve"> </v>
      </c>
      <c r="U101" s="242" t="str">
        <f>IFERROR(VLOOKUP(B101,HĐ16!$C$7:$L$2000,10,0)," ")</f>
        <v xml:space="preserve"> </v>
      </c>
      <c r="V101" s="242" t="str">
        <f>IFERROR(VLOOKUP(B101,HĐ17!$C$7:$L$2000,10,0)," ")</f>
        <v xml:space="preserve"> </v>
      </c>
      <c r="W101" s="242" t="str">
        <f>IFERROR(VLOOKUP(B101,HĐ18!$C$7:$L$2000,10,0)," ")</f>
        <v xml:space="preserve"> </v>
      </c>
      <c r="X101" s="242" t="str">
        <f>IFERROR(VLOOKUP(B101,HĐ19!$C$7:$L$2000,10,0)," ")</f>
        <v xml:space="preserve"> </v>
      </c>
      <c r="Y101" s="242" t="str">
        <f>IFERROR(VLOOKUP(B101,HĐ20!$C$7:$L$2000,10,0)," ")</f>
        <v xml:space="preserve"> </v>
      </c>
      <c r="Z101" s="242" t="str">
        <f>IFERROR(VLOOKUP(B101,HĐ21!$C$7:$L$1999,10,0)," ")</f>
        <v xml:space="preserve"> </v>
      </c>
      <c r="AA101" s="242" t="str">
        <f>IFERROR(VLOOKUP(B101,HĐ22!$C$7:$L$1999,10,0)," ")</f>
        <v xml:space="preserve"> </v>
      </c>
      <c r="AB101" s="235">
        <f t="shared" si="1"/>
        <v>0</v>
      </c>
      <c r="AC101" s="235"/>
    </row>
    <row r="102" spans="1:29" s="240" customFormat="1" ht="12.75" hidden="1">
      <c r="A102" s="235">
        <v>71</v>
      </c>
      <c r="B102" s="236">
        <v>2022180045</v>
      </c>
      <c r="C102" s="237" t="s">
        <v>2863</v>
      </c>
      <c r="D102" s="238" t="s">
        <v>45</v>
      </c>
      <c r="E102" s="239" t="s">
        <v>2858</v>
      </c>
      <c r="F102" s="242" t="str">
        <f>IFERROR(VLOOKUP(B102,HĐ1!$C$8:$L$2000,10,0)," ")</f>
        <v xml:space="preserve"> </v>
      </c>
      <c r="G102" s="242" t="str">
        <f>IFERROR(VLOOKUP(B102,HĐ2!$C$7:$L$2000,10,0)," ")</f>
        <v xml:space="preserve"> </v>
      </c>
      <c r="H102" s="242" t="str">
        <f>IFERROR(VLOOKUP(B102,HĐ3!$C$8:$L$2000,10,0)," ")</f>
        <v xml:space="preserve"> </v>
      </c>
      <c r="I102" s="242" t="str">
        <f>IFERROR(VLOOKUP(B102,HĐ4!$C$8:$L$2000,10,0)," ")</f>
        <v xml:space="preserve"> </v>
      </c>
      <c r="J102" s="242" t="str">
        <f>IFERROR(VLOOKUP(B102,HĐ5!$C$8:$L$2000,10,0)," ")</f>
        <v xml:space="preserve"> </v>
      </c>
      <c r="K102" s="242" t="str">
        <f>IFERROR(VLOOKUP(B102,HĐ6!$C$8:$L$2000,10,0)," ")</f>
        <v xml:space="preserve"> </v>
      </c>
      <c r="L102" s="242" t="str">
        <f>IFERROR(VLOOKUP(B102,HĐ7!$C$7:$L$2000,10,0)," ")</f>
        <v xml:space="preserve"> </v>
      </c>
      <c r="M102" s="242" t="str">
        <f>IFERROR(VLOOKUP(B102,HĐ8!$C$7:$L$2000,10,0)," ")</f>
        <v xml:space="preserve"> </v>
      </c>
      <c r="N102" s="242" t="str">
        <f>IFERROR(VLOOKUP(B102,HĐ9!$C$7:$L$2000,10,0)," ")</f>
        <v xml:space="preserve"> </v>
      </c>
      <c r="O102" s="242" t="str">
        <f>IFERROR(VLOOKUP(B102,HĐ10!$C$8:$L$2000,10,0)," ")</f>
        <v xml:space="preserve"> </v>
      </c>
      <c r="P102" s="242" t="str">
        <f>IFERROR(VLOOKUP(B102,HĐ11!$C$7:$L$2000,10,0)," ")</f>
        <v xml:space="preserve"> </v>
      </c>
      <c r="Q102" s="242" t="str">
        <f>IFERROR(VLOOKUP(B102,HĐ12!$C$7:$L$2000,10,0)," ")</f>
        <v xml:space="preserve"> </v>
      </c>
      <c r="R102" s="242" t="str">
        <f>IFERROR(VLOOKUP(B102,HĐ13!$C$7:$L$2000,10,0)," ")</f>
        <v xml:space="preserve"> </v>
      </c>
      <c r="S102" s="242" t="str">
        <f>IFERROR(VLOOKUP(B102,HĐ14!$C$7:$L$2000,10,0)," ")</f>
        <v xml:space="preserve"> </v>
      </c>
      <c r="T102" s="242" t="str">
        <f>IFERROR(VLOOKUP(B102,HĐ15!$C$7:$L$2000,10,0)," ")</f>
        <v xml:space="preserve"> </v>
      </c>
      <c r="U102" s="242" t="str">
        <f>IFERROR(VLOOKUP(B102,HĐ16!$C$7:$L$2000,10,0)," ")</f>
        <v xml:space="preserve"> </v>
      </c>
      <c r="V102" s="242" t="str">
        <f>IFERROR(VLOOKUP(B102,HĐ17!$C$7:$L$2000,10,0)," ")</f>
        <v xml:space="preserve"> </v>
      </c>
      <c r="W102" s="242" t="str">
        <f>IFERROR(VLOOKUP(B102,HĐ18!$C$7:$L$2000,10,0)," ")</f>
        <v xml:space="preserve"> </v>
      </c>
      <c r="X102" s="242" t="str">
        <f>IFERROR(VLOOKUP(B102,HĐ19!$C$7:$L$2000,10,0)," ")</f>
        <v xml:space="preserve"> </v>
      </c>
      <c r="Y102" s="242" t="str">
        <f>IFERROR(VLOOKUP(B102,HĐ20!$C$7:$L$2000,10,0)," ")</f>
        <v xml:space="preserve"> </v>
      </c>
      <c r="Z102" s="242" t="str">
        <f>IFERROR(VLOOKUP(B102,HĐ21!$C$7:$L$1999,10,0)," ")</f>
        <v xml:space="preserve"> </v>
      </c>
      <c r="AA102" s="242" t="str">
        <f>IFERROR(VLOOKUP(B102,HĐ22!$C$7:$L$1999,10,0)," ")</f>
        <v xml:space="preserve"> </v>
      </c>
      <c r="AB102" s="235">
        <f t="shared" si="1"/>
        <v>0</v>
      </c>
      <c r="AC102" s="235"/>
    </row>
    <row r="103" spans="1:29" s="240" customFormat="1" ht="12.75" hidden="1">
      <c r="A103" s="235">
        <v>72</v>
      </c>
      <c r="B103" s="236">
        <v>2022180110</v>
      </c>
      <c r="C103" s="237" t="s">
        <v>2864</v>
      </c>
      <c r="D103" s="238" t="s">
        <v>157</v>
      </c>
      <c r="E103" s="239" t="s">
        <v>2858</v>
      </c>
      <c r="F103" s="242" t="str">
        <f>IFERROR(VLOOKUP(B103,HĐ1!$C$8:$L$2000,10,0)," ")</f>
        <v xml:space="preserve"> </v>
      </c>
      <c r="G103" s="242" t="str">
        <f>IFERROR(VLOOKUP(B103,HĐ2!$C$7:$L$2000,10,0)," ")</f>
        <v xml:space="preserve"> </v>
      </c>
      <c r="H103" s="242" t="str">
        <f>IFERROR(VLOOKUP(B103,HĐ3!$C$8:$L$2000,10,0)," ")</f>
        <v xml:space="preserve"> </v>
      </c>
      <c r="I103" s="242" t="str">
        <f>IFERROR(VLOOKUP(B103,HĐ4!$C$8:$L$2000,10,0)," ")</f>
        <v xml:space="preserve"> </v>
      </c>
      <c r="J103" s="242" t="str">
        <f>IFERROR(VLOOKUP(B103,HĐ5!$C$8:$L$2000,10,0)," ")</f>
        <v xml:space="preserve"> </v>
      </c>
      <c r="K103" s="242" t="str">
        <f>IFERROR(VLOOKUP(B103,HĐ6!$C$8:$L$2000,10,0)," ")</f>
        <v xml:space="preserve"> </v>
      </c>
      <c r="L103" s="242" t="str">
        <f>IFERROR(VLOOKUP(B103,HĐ7!$C$7:$L$2000,10,0)," ")</f>
        <v xml:space="preserve"> </v>
      </c>
      <c r="M103" s="242" t="str">
        <f>IFERROR(VLOOKUP(B103,HĐ8!$C$7:$L$2000,10,0)," ")</f>
        <v xml:space="preserve"> </v>
      </c>
      <c r="N103" s="242" t="str">
        <f>IFERROR(VLOOKUP(B103,HĐ9!$C$7:$L$2000,10,0)," ")</f>
        <v xml:space="preserve"> </v>
      </c>
      <c r="O103" s="242" t="str">
        <f>IFERROR(VLOOKUP(B103,HĐ10!$C$8:$L$2000,10,0)," ")</f>
        <v xml:space="preserve"> </v>
      </c>
      <c r="P103" s="242" t="str">
        <f>IFERROR(VLOOKUP(B103,HĐ11!$C$7:$L$2000,10,0)," ")</f>
        <v xml:space="preserve"> </v>
      </c>
      <c r="Q103" s="242" t="str">
        <f>IFERROR(VLOOKUP(B103,HĐ12!$C$7:$L$2000,10,0)," ")</f>
        <v xml:space="preserve"> </v>
      </c>
      <c r="R103" s="242" t="str">
        <f>IFERROR(VLOOKUP(B103,HĐ13!$C$7:$L$2000,10,0)," ")</f>
        <v xml:space="preserve"> </v>
      </c>
      <c r="S103" s="242" t="str">
        <f>IFERROR(VLOOKUP(B103,HĐ14!$C$7:$L$2000,10,0)," ")</f>
        <v xml:space="preserve"> </v>
      </c>
      <c r="T103" s="242" t="str">
        <f>IFERROR(VLOOKUP(B103,HĐ15!$C$7:$L$2000,10,0)," ")</f>
        <v xml:space="preserve"> </v>
      </c>
      <c r="U103" s="242" t="str">
        <f>IFERROR(VLOOKUP(B103,HĐ16!$C$7:$L$2000,10,0)," ")</f>
        <v xml:space="preserve"> </v>
      </c>
      <c r="V103" s="242" t="str">
        <f>IFERROR(VLOOKUP(B103,HĐ17!$C$7:$L$2000,10,0)," ")</f>
        <v xml:space="preserve"> </v>
      </c>
      <c r="W103" s="242" t="str">
        <f>IFERROR(VLOOKUP(B103,HĐ18!$C$7:$L$2000,10,0)," ")</f>
        <v xml:space="preserve"> </v>
      </c>
      <c r="X103" s="242" t="str">
        <f>IFERROR(VLOOKUP(B103,HĐ19!$C$7:$L$2000,10,0)," ")</f>
        <v xml:space="preserve"> </v>
      </c>
      <c r="Y103" s="242" t="str">
        <f>IFERROR(VLOOKUP(B103,HĐ20!$C$7:$L$2000,10,0)," ")</f>
        <v xml:space="preserve"> </v>
      </c>
      <c r="Z103" s="242" t="str">
        <f>IFERROR(VLOOKUP(B103,HĐ21!$C$7:$L$1999,10,0)," ")</f>
        <v xml:space="preserve"> </v>
      </c>
      <c r="AA103" s="242" t="str">
        <f>IFERROR(VLOOKUP(B103,HĐ22!$C$7:$L$1999,10,0)," ")</f>
        <v xml:space="preserve"> </v>
      </c>
      <c r="AB103" s="235">
        <f t="shared" si="1"/>
        <v>0</v>
      </c>
      <c r="AC103" s="235"/>
    </row>
    <row r="104" spans="1:29" s="240" customFormat="1" ht="12.75" hidden="1">
      <c r="A104" s="235">
        <v>73</v>
      </c>
      <c r="B104" s="236">
        <v>2022180580</v>
      </c>
      <c r="C104" s="237" t="s">
        <v>384</v>
      </c>
      <c r="D104" s="238" t="s">
        <v>174</v>
      </c>
      <c r="E104" s="239" t="s">
        <v>2858</v>
      </c>
      <c r="F104" s="242" t="str">
        <f>IFERROR(VLOOKUP(B104,HĐ1!$C$8:$L$2000,10,0)," ")</f>
        <v xml:space="preserve"> </v>
      </c>
      <c r="G104" s="242" t="str">
        <f>IFERROR(VLOOKUP(B104,HĐ2!$C$7:$L$2000,10,0)," ")</f>
        <v xml:space="preserve"> </v>
      </c>
      <c r="H104" s="242" t="str">
        <f>IFERROR(VLOOKUP(B104,HĐ3!$C$8:$L$2000,10,0)," ")</f>
        <v xml:space="preserve"> </v>
      </c>
      <c r="I104" s="242" t="str">
        <f>IFERROR(VLOOKUP(B104,HĐ4!$C$8:$L$2000,10,0)," ")</f>
        <v xml:space="preserve"> </v>
      </c>
      <c r="J104" s="242" t="str">
        <f>IFERROR(VLOOKUP(B104,HĐ5!$C$8:$L$2000,10,0)," ")</f>
        <v xml:space="preserve"> </v>
      </c>
      <c r="K104" s="242" t="str">
        <f>IFERROR(VLOOKUP(B104,HĐ6!$C$8:$L$2000,10,0)," ")</f>
        <v xml:space="preserve"> </v>
      </c>
      <c r="L104" s="242" t="str">
        <f>IFERROR(VLOOKUP(B104,HĐ7!$C$7:$L$2000,10,0)," ")</f>
        <v xml:space="preserve"> </v>
      </c>
      <c r="M104" s="242" t="str">
        <f>IFERROR(VLOOKUP(B104,HĐ8!$C$7:$L$2000,10,0)," ")</f>
        <v xml:space="preserve"> </v>
      </c>
      <c r="N104" s="242" t="str">
        <f>IFERROR(VLOOKUP(B104,HĐ9!$C$7:$L$2000,10,0)," ")</f>
        <v xml:space="preserve"> </v>
      </c>
      <c r="O104" s="242" t="str">
        <f>IFERROR(VLOOKUP(B104,HĐ10!$C$8:$L$2000,10,0)," ")</f>
        <v xml:space="preserve"> </v>
      </c>
      <c r="P104" s="242" t="str">
        <f>IFERROR(VLOOKUP(B104,HĐ11!$C$7:$L$2000,10,0)," ")</f>
        <v xml:space="preserve"> </v>
      </c>
      <c r="Q104" s="242" t="str">
        <f>IFERROR(VLOOKUP(B104,HĐ12!$C$7:$L$2000,10,0)," ")</f>
        <v xml:space="preserve"> </v>
      </c>
      <c r="R104" s="242" t="str">
        <f>IFERROR(VLOOKUP(B104,HĐ13!$C$7:$L$2000,10,0)," ")</f>
        <v xml:space="preserve"> </v>
      </c>
      <c r="S104" s="242" t="str">
        <f>IFERROR(VLOOKUP(B104,HĐ14!$C$7:$L$2000,10,0)," ")</f>
        <v xml:space="preserve"> </v>
      </c>
      <c r="T104" s="242" t="str">
        <f>IFERROR(VLOOKUP(B104,HĐ15!$C$7:$L$2000,10,0)," ")</f>
        <v xml:space="preserve"> </v>
      </c>
      <c r="U104" s="242" t="str">
        <f>IFERROR(VLOOKUP(B104,HĐ16!$C$7:$L$2000,10,0)," ")</f>
        <v xml:space="preserve"> </v>
      </c>
      <c r="V104" s="242" t="str">
        <f>IFERROR(VLOOKUP(B104,HĐ17!$C$7:$L$2000,10,0)," ")</f>
        <v xml:space="preserve"> </v>
      </c>
      <c r="W104" s="242" t="str">
        <f>IFERROR(VLOOKUP(B104,HĐ18!$C$7:$L$2000,10,0)," ")</f>
        <v xml:space="preserve"> </v>
      </c>
      <c r="X104" s="242" t="str">
        <f>IFERROR(VLOOKUP(B104,HĐ19!$C$7:$L$2000,10,0)," ")</f>
        <v xml:space="preserve"> </v>
      </c>
      <c r="Y104" s="242" t="str">
        <f>IFERROR(VLOOKUP(B104,HĐ20!$C$7:$L$2000,10,0)," ")</f>
        <v xml:space="preserve"> </v>
      </c>
      <c r="Z104" s="242" t="str">
        <f>IFERROR(VLOOKUP(B104,HĐ21!$C$7:$L$1999,10,0)," ")</f>
        <v xml:space="preserve"> </v>
      </c>
      <c r="AA104" s="242" t="str">
        <f>IFERROR(VLOOKUP(B104,HĐ22!$C$7:$L$1999,10,0)," ")</f>
        <v xml:space="preserve"> </v>
      </c>
      <c r="AB104" s="235">
        <f t="shared" si="1"/>
        <v>0</v>
      </c>
      <c r="AC104" s="235"/>
    </row>
    <row r="105" spans="1:29" s="240" customFormat="1" ht="12.75" hidden="1">
      <c r="A105" s="235">
        <v>74</v>
      </c>
      <c r="B105" s="236">
        <v>2022181020</v>
      </c>
      <c r="C105" s="237" t="s">
        <v>2865</v>
      </c>
      <c r="D105" s="238" t="s">
        <v>174</v>
      </c>
      <c r="E105" s="239" t="s">
        <v>2858</v>
      </c>
      <c r="F105" s="242" t="str">
        <f>IFERROR(VLOOKUP(B105,HĐ1!$C$8:$L$2000,10,0)," ")</f>
        <v xml:space="preserve"> </v>
      </c>
      <c r="G105" s="242" t="str">
        <f>IFERROR(VLOOKUP(B105,HĐ2!$C$7:$L$2000,10,0)," ")</f>
        <v xml:space="preserve"> </v>
      </c>
      <c r="H105" s="242" t="str">
        <f>IFERROR(VLOOKUP(B105,HĐ3!$C$8:$L$2000,10,0)," ")</f>
        <v xml:space="preserve"> </v>
      </c>
      <c r="I105" s="242" t="str">
        <f>IFERROR(VLOOKUP(B105,HĐ4!$C$8:$L$2000,10,0)," ")</f>
        <v xml:space="preserve"> </v>
      </c>
      <c r="J105" s="242" t="str">
        <f>IFERROR(VLOOKUP(B105,HĐ5!$C$8:$L$2000,10,0)," ")</f>
        <v xml:space="preserve"> </v>
      </c>
      <c r="K105" s="242" t="str">
        <f>IFERROR(VLOOKUP(B105,HĐ6!$C$8:$L$2000,10,0)," ")</f>
        <v xml:space="preserve"> </v>
      </c>
      <c r="L105" s="242" t="str">
        <f>IFERROR(VLOOKUP(B105,HĐ7!$C$7:$L$2000,10,0)," ")</f>
        <v xml:space="preserve"> </v>
      </c>
      <c r="M105" s="242" t="str">
        <f>IFERROR(VLOOKUP(B105,HĐ8!$C$7:$L$2000,10,0)," ")</f>
        <v xml:space="preserve"> </v>
      </c>
      <c r="N105" s="242" t="str">
        <f>IFERROR(VLOOKUP(B105,HĐ9!$C$7:$L$2000,10,0)," ")</f>
        <v xml:space="preserve"> </v>
      </c>
      <c r="O105" s="242" t="str">
        <f>IFERROR(VLOOKUP(B105,HĐ10!$C$8:$L$2000,10,0)," ")</f>
        <v xml:space="preserve"> </v>
      </c>
      <c r="P105" s="242" t="str">
        <f>IFERROR(VLOOKUP(B105,HĐ11!$C$7:$L$2000,10,0)," ")</f>
        <v xml:space="preserve"> </v>
      </c>
      <c r="Q105" s="242" t="str">
        <f>IFERROR(VLOOKUP(B105,HĐ12!$C$7:$L$2000,10,0)," ")</f>
        <v xml:space="preserve"> </v>
      </c>
      <c r="R105" s="242" t="str">
        <f>IFERROR(VLOOKUP(B105,HĐ13!$C$7:$L$2000,10,0)," ")</f>
        <v xml:space="preserve"> </v>
      </c>
      <c r="S105" s="242" t="str">
        <f>IFERROR(VLOOKUP(B105,HĐ14!$C$7:$L$2000,10,0)," ")</f>
        <v xml:space="preserve"> </v>
      </c>
      <c r="T105" s="242" t="str">
        <f>IFERROR(VLOOKUP(B105,HĐ15!$C$7:$L$2000,10,0)," ")</f>
        <v xml:space="preserve"> </v>
      </c>
      <c r="U105" s="242" t="str">
        <f>IFERROR(VLOOKUP(B105,HĐ16!$C$7:$L$2000,10,0)," ")</f>
        <v xml:space="preserve"> </v>
      </c>
      <c r="V105" s="242" t="str">
        <f>IFERROR(VLOOKUP(B105,HĐ17!$C$7:$L$2000,10,0)," ")</f>
        <v xml:space="preserve"> </v>
      </c>
      <c r="W105" s="242" t="str">
        <f>IFERROR(VLOOKUP(B105,HĐ18!$C$7:$L$2000,10,0)," ")</f>
        <v xml:space="preserve"> </v>
      </c>
      <c r="X105" s="242" t="str">
        <f>IFERROR(VLOOKUP(B105,HĐ19!$C$7:$L$2000,10,0)," ")</f>
        <v xml:space="preserve"> </v>
      </c>
      <c r="Y105" s="242" t="str">
        <f>IFERROR(VLOOKUP(B105,HĐ20!$C$7:$L$2000,10,0)," ")</f>
        <v xml:space="preserve"> </v>
      </c>
      <c r="Z105" s="242" t="str">
        <f>IFERROR(VLOOKUP(B105,HĐ21!$C$7:$L$1999,10,0)," ")</f>
        <v xml:space="preserve"> </v>
      </c>
      <c r="AA105" s="242" t="str">
        <f>IFERROR(VLOOKUP(B105,HĐ22!$C$7:$L$1999,10,0)," ")</f>
        <v xml:space="preserve"> </v>
      </c>
      <c r="AB105" s="235">
        <f t="shared" si="1"/>
        <v>0</v>
      </c>
      <c r="AC105" s="235"/>
    </row>
    <row r="106" spans="1:29" s="240" customFormat="1" ht="12.75" hidden="1">
      <c r="A106" s="235">
        <v>75</v>
      </c>
      <c r="B106" s="236">
        <v>2022181021</v>
      </c>
      <c r="C106" s="237" t="s">
        <v>300</v>
      </c>
      <c r="D106" s="238" t="s">
        <v>174</v>
      </c>
      <c r="E106" s="239" t="s">
        <v>2858</v>
      </c>
      <c r="F106" s="242" t="str">
        <f>IFERROR(VLOOKUP(B106,HĐ1!$C$8:$L$2000,10,0)," ")</f>
        <v xml:space="preserve"> </v>
      </c>
      <c r="G106" s="242" t="str">
        <f>IFERROR(VLOOKUP(B106,HĐ2!$C$7:$L$2000,10,0)," ")</f>
        <v xml:space="preserve"> </v>
      </c>
      <c r="H106" s="242" t="str">
        <f>IFERROR(VLOOKUP(B106,HĐ3!$C$8:$L$2000,10,0)," ")</f>
        <v xml:space="preserve"> </v>
      </c>
      <c r="I106" s="242" t="str">
        <f>IFERROR(VLOOKUP(B106,HĐ4!$C$8:$L$2000,10,0)," ")</f>
        <v xml:space="preserve"> </v>
      </c>
      <c r="J106" s="242" t="str">
        <f>IFERROR(VLOOKUP(B106,HĐ5!$C$8:$L$2000,10,0)," ")</f>
        <v xml:space="preserve"> </v>
      </c>
      <c r="K106" s="242" t="str">
        <f>IFERROR(VLOOKUP(B106,HĐ6!$C$8:$L$2000,10,0)," ")</f>
        <v xml:space="preserve"> </v>
      </c>
      <c r="L106" s="242" t="str">
        <f>IFERROR(VLOOKUP(B106,HĐ7!$C$7:$L$2000,10,0)," ")</f>
        <v xml:space="preserve"> </v>
      </c>
      <c r="M106" s="242" t="str">
        <f>IFERROR(VLOOKUP(B106,HĐ8!$C$7:$L$2000,10,0)," ")</f>
        <v xml:space="preserve"> </v>
      </c>
      <c r="N106" s="242" t="str">
        <f>IFERROR(VLOOKUP(B106,HĐ9!$C$7:$L$2000,10,0)," ")</f>
        <v xml:space="preserve"> </v>
      </c>
      <c r="O106" s="242" t="str">
        <f>IFERROR(VLOOKUP(B106,HĐ10!$C$8:$L$2000,10,0)," ")</f>
        <v xml:space="preserve"> </v>
      </c>
      <c r="P106" s="242" t="str">
        <f>IFERROR(VLOOKUP(B106,HĐ11!$C$7:$L$2000,10,0)," ")</f>
        <v xml:space="preserve"> </v>
      </c>
      <c r="Q106" s="242" t="str">
        <f>IFERROR(VLOOKUP(B106,HĐ12!$C$7:$L$2000,10,0)," ")</f>
        <v xml:space="preserve"> </v>
      </c>
      <c r="R106" s="242" t="str">
        <f>IFERROR(VLOOKUP(B106,HĐ13!$C$7:$L$2000,10,0)," ")</f>
        <v xml:space="preserve"> </v>
      </c>
      <c r="S106" s="242" t="str">
        <f>IFERROR(VLOOKUP(B106,HĐ14!$C$7:$L$2000,10,0)," ")</f>
        <v xml:space="preserve"> </v>
      </c>
      <c r="T106" s="242" t="str">
        <f>IFERROR(VLOOKUP(B106,HĐ15!$C$7:$L$2000,10,0)," ")</f>
        <v xml:space="preserve"> </v>
      </c>
      <c r="U106" s="242" t="str">
        <f>IFERROR(VLOOKUP(B106,HĐ16!$C$7:$L$2000,10,0)," ")</f>
        <v xml:space="preserve"> </v>
      </c>
      <c r="V106" s="242" t="str">
        <f>IFERROR(VLOOKUP(B106,HĐ17!$C$7:$L$2000,10,0)," ")</f>
        <v xml:space="preserve"> </v>
      </c>
      <c r="W106" s="242" t="str">
        <f>IFERROR(VLOOKUP(B106,HĐ18!$C$7:$L$2000,10,0)," ")</f>
        <v xml:space="preserve"> </v>
      </c>
      <c r="X106" s="242" t="str">
        <f>IFERROR(VLOOKUP(B106,HĐ19!$C$7:$L$2000,10,0)," ")</f>
        <v xml:space="preserve"> </v>
      </c>
      <c r="Y106" s="242" t="str">
        <f>IFERROR(VLOOKUP(B106,HĐ20!$C$7:$L$2000,10,0)," ")</f>
        <v xml:space="preserve"> </v>
      </c>
      <c r="Z106" s="242" t="str">
        <f>IFERROR(VLOOKUP(B106,HĐ21!$C$7:$L$1999,10,0)," ")</f>
        <v xml:space="preserve"> </v>
      </c>
      <c r="AA106" s="242" t="str">
        <f>IFERROR(VLOOKUP(B106,HĐ22!$C$7:$L$1999,10,0)," ")</f>
        <v xml:space="preserve"> </v>
      </c>
      <c r="AB106" s="235">
        <f t="shared" si="1"/>
        <v>0</v>
      </c>
      <c r="AC106" s="235"/>
    </row>
    <row r="107" spans="1:29" s="240" customFormat="1" ht="12.75" hidden="1">
      <c r="A107" s="235">
        <v>76</v>
      </c>
      <c r="B107" s="236">
        <v>2022180054</v>
      </c>
      <c r="C107" s="237" t="s">
        <v>763</v>
      </c>
      <c r="D107" s="238" t="s">
        <v>413</v>
      </c>
      <c r="E107" s="239" t="s">
        <v>2858</v>
      </c>
      <c r="F107" s="242" t="str">
        <f>IFERROR(VLOOKUP(B107,HĐ1!$C$8:$L$2000,10,0)," ")</f>
        <v xml:space="preserve"> </v>
      </c>
      <c r="G107" s="242" t="str">
        <f>IFERROR(VLOOKUP(B107,HĐ2!$C$7:$L$2000,10,0)," ")</f>
        <v xml:space="preserve"> </v>
      </c>
      <c r="H107" s="242" t="str">
        <f>IFERROR(VLOOKUP(B107,HĐ3!$C$8:$L$2000,10,0)," ")</f>
        <v xml:space="preserve"> </v>
      </c>
      <c r="I107" s="242" t="str">
        <f>IFERROR(VLOOKUP(B107,HĐ4!$C$8:$L$2000,10,0)," ")</f>
        <v xml:space="preserve"> </v>
      </c>
      <c r="J107" s="242" t="str">
        <f>IFERROR(VLOOKUP(B107,HĐ5!$C$8:$L$2000,10,0)," ")</f>
        <v xml:space="preserve"> </v>
      </c>
      <c r="K107" s="242" t="str">
        <f>IFERROR(VLOOKUP(B107,HĐ6!$C$8:$L$2000,10,0)," ")</f>
        <v xml:space="preserve"> </v>
      </c>
      <c r="L107" s="242" t="str">
        <f>IFERROR(VLOOKUP(B107,HĐ7!$C$7:$L$2000,10,0)," ")</f>
        <v xml:space="preserve"> </v>
      </c>
      <c r="M107" s="242" t="str">
        <f>IFERROR(VLOOKUP(B107,HĐ8!$C$7:$L$2000,10,0)," ")</f>
        <v xml:space="preserve"> </v>
      </c>
      <c r="N107" s="242" t="str">
        <f>IFERROR(VLOOKUP(B107,HĐ9!$C$7:$L$2000,10,0)," ")</f>
        <v xml:space="preserve"> </v>
      </c>
      <c r="O107" s="242" t="str">
        <f>IFERROR(VLOOKUP(B107,HĐ10!$C$8:$L$2000,10,0)," ")</f>
        <v xml:space="preserve"> </v>
      </c>
      <c r="P107" s="242" t="str">
        <f>IFERROR(VLOOKUP(B107,HĐ11!$C$7:$L$2000,10,0)," ")</f>
        <v xml:space="preserve"> </v>
      </c>
      <c r="Q107" s="242" t="str">
        <f>IFERROR(VLOOKUP(B107,HĐ12!$C$7:$L$2000,10,0)," ")</f>
        <v xml:space="preserve"> </v>
      </c>
      <c r="R107" s="242" t="str">
        <f>IFERROR(VLOOKUP(B107,HĐ13!$C$7:$L$2000,10,0)," ")</f>
        <v xml:space="preserve"> </v>
      </c>
      <c r="S107" s="242" t="str">
        <f>IFERROR(VLOOKUP(B107,HĐ14!$C$7:$L$2000,10,0)," ")</f>
        <v xml:space="preserve"> </v>
      </c>
      <c r="T107" s="242" t="str">
        <f>IFERROR(VLOOKUP(B107,HĐ15!$C$7:$L$2000,10,0)," ")</f>
        <v xml:space="preserve"> </v>
      </c>
      <c r="U107" s="242" t="str">
        <f>IFERROR(VLOOKUP(B107,HĐ16!$C$7:$L$2000,10,0)," ")</f>
        <v xml:space="preserve"> </v>
      </c>
      <c r="V107" s="242" t="str">
        <f>IFERROR(VLOOKUP(B107,HĐ17!$C$7:$L$2000,10,0)," ")</f>
        <v xml:space="preserve"> </v>
      </c>
      <c r="W107" s="242" t="str">
        <f>IFERROR(VLOOKUP(B107,HĐ18!$C$7:$L$2000,10,0)," ")</f>
        <v xml:space="preserve"> </v>
      </c>
      <c r="X107" s="242" t="str">
        <f>IFERROR(VLOOKUP(B107,HĐ19!$C$7:$L$2000,10,0)," ")</f>
        <v xml:space="preserve"> </v>
      </c>
      <c r="Y107" s="242" t="str">
        <f>IFERROR(VLOOKUP(B107,HĐ20!$C$7:$L$2000,10,0)," ")</f>
        <v xml:space="preserve"> </v>
      </c>
      <c r="Z107" s="242" t="str">
        <f>IFERROR(VLOOKUP(B107,HĐ21!$C$7:$L$1999,10,0)," ")</f>
        <v xml:space="preserve"> </v>
      </c>
      <c r="AA107" s="242" t="str">
        <f>IFERROR(VLOOKUP(B107,HĐ22!$C$7:$L$1999,10,0)," ")</f>
        <v xml:space="preserve"> </v>
      </c>
      <c r="AB107" s="235">
        <f t="shared" si="1"/>
        <v>0</v>
      </c>
      <c r="AC107" s="235"/>
    </row>
    <row r="108" spans="1:29" s="240" customFormat="1" ht="12.75" hidden="1">
      <c r="A108" s="235">
        <v>77</v>
      </c>
      <c r="B108" s="236">
        <v>2022180174</v>
      </c>
      <c r="C108" s="237" t="s">
        <v>110</v>
      </c>
      <c r="D108" s="238" t="s">
        <v>171</v>
      </c>
      <c r="E108" s="239" t="s">
        <v>2858</v>
      </c>
      <c r="F108" s="242" t="str">
        <f>IFERROR(VLOOKUP(B108,HĐ1!$C$8:$L$2000,10,0)," ")</f>
        <v xml:space="preserve"> </v>
      </c>
      <c r="G108" s="242" t="str">
        <f>IFERROR(VLOOKUP(B108,HĐ2!$C$7:$L$2000,10,0)," ")</f>
        <v xml:space="preserve"> </v>
      </c>
      <c r="H108" s="242" t="str">
        <f>IFERROR(VLOOKUP(B108,HĐ3!$C$8:$L$2000,10,0)," ")</f>
        <v xml:space="preserve"> </v>
      </c>
      <c r="I108" s="242" t="str">
        <f>IFERROR(VLOOKUP(B108,HĐ4!$C$8:$L$2000,10,0)," ")</f>
        <v xml:space="preserve"> </v>
      </c>
      <c r="J108" s="242" t="str">
        <f>IFERROR(VLOOKUP(B108,HĐ5!$C$8:$L$2000,10,0)," ")</f>
        <v xml:space="preserve"> </v>
      </c>
      <c r="K108" s="242" t="str">
        <f>IFERROR(VLOOKUP(B108,HĐ6!$C$8:$L$2000,10,0)," ")</f>
        <v xml:space="preserve"> </v>
      </c>
      <c r="L108" s="242" t="str">
        <f>IFERROR(VLOOKUP(B108,HĐ7!$C$7:$L$2000,10,0)," ")</f>
        <v xml:space="preserve"> </v>
      </c>
      <c r="M108" s="242" t="str">
        <f>IFERROR(VLOOKUP(B108,HĐ8!$C$7:$L$2000,10,0)," ")</f>
        <v xml:space="preserve"> </v>
      </c>
      <c r="N108" s="242" t="str">
        <f>IFERROR(VLOOKUP(B108,HĐ9!$C$7:$L$2000,10,0)," ")</f>
        <v xml:space="preserve"> </v>
      </c>
      <c r="O108" s="242" t="str">
        <f>IFERROR(VLOOKUP(B108,HĐ10!$C$8:$L$2000,10,0)," ")</f>
        <v xml:space="preserve"> </v>
      </c>
      <c r="P108" s="242" t="str">
        <f>IFERROR(VLOOKUP(B108,HĐ11!$C$7:$L$2000,10,0)," ")</f>
        <v xml:space="preserve"> </v>
      </c>
      <c r="Q108" s="242" t="str">
        <f>IFERROR(VLOOKUP(B108,HĐ12!$C$7:$L$2000,10,0)," ")</f>
        <v xml:space="preserve"> </v>
      </c>
      <c r="R108" s="242" t="str">
        <f>IFERROR(VLOOKUP(B108,HĐ13!$C$7:$L$2000,10,0)," ")</f>
        <v xml:space="preserve"> </v>
      </c>
      <c r="S108" s="242" t="str">
        <f>IFERROR(VLOOKUP(B108,HĐ14!$C$7:$L$2000,10,0)," ")</f>
        <v xml:space="preserve"> </v>
      </c>
      <c r="T108" s="242" t="str">
        <f>IFERROR(VLOOKUP(B108,HĐ15!$C$7:$L$2000,10,0)," ")</f>
        <v xml:space="preserve"> </v>
      </c>
      <c r="U108" s="242" t="str">
        <f>IFERROR(VLOOKUP(B108,HĐ16!$C$7:$L$2000,10,0)," ")</f>
        <v xml:space="preserve"> </v>
      </c>
      <c r="V108" s="242" t="str">
        <f>IFERROR(VLOOKUP(B108,HĐ17!$C$7:$L$2000,10,0)," ")</f>
        <v xml:space="preserve"> </v>
      </c>
      <c r="W108" s="242" t="str">
        <f>IFERROR(VLOOKUP(B108,HĐ18!$C$7:$L$2000,10,0)," ")</f>
        <v xml:space="preserve"> </v>
      </c>
      <c r="X108" s="242" t="str">
        <f>IFERROR(VLOOKUP(B108,HĐ19!$C$7:$L$2000,10,0)," ")</f>
        <v xml:space="preserve"> </v>
      </c>
      <c r="Y108" s="242" t="str">
        <f>IFERROR(VLOOKUP(B108,HĐ20!$C$7:$L$2000,10,0)," ")</f>
        <v xml:space="preserve"> </v>
      </c>
      <c r="Z108" s="242" t="str">
        <f>IFERROR(VLOOKUP(B108,HĐ21!$C$7:$L$1999,10,0)," ")</f>
        <v xml:space="preserve"> </v>
      </c>
      <c r="AA108" s="242" t="str">
        <f>IFERROR(VLOOKUP(B108,HĐ22!$C$7:$L$1999,10,0)," ")</f>
        <v xml:space="preserve"> </v>
      </c>
      <c r="AB108" s="235">
        <f t="shared" si="1"/>
        <v>0</v>
      </c>
      <c r="AC108" s="235"/>
    </row>
    <row r="109" spans="1:29" s="240" customFormat="1" ht="12.75" hidden="1">
      <c r="A109" s="235">
        <v>78</v>
      </c>
      <c r="B109" s="236">
        <v>2022180086</v>
      </c>
      <c r="C109" s="237" t="s">
        <v>2866</v>
      </c>
      <c r="D109" s="238" t="s">
        <v>440</v>
      </c>
      <c r="E109" s="239" t="s">
        <v>2858</v>
      </c>
      <c r="F109" s="242" t="str">
        <f>IFERROR(VLOOKUP(B109,HĐ1!$C$8:$L$2000,10,0)," ")</f>
        <v xml:space="preserve"> </v>
      </c>
      <c r="G109" s="242" t="str">
        <f>IFERROR(VLOOKUP(B109,HĐ2!$C$7:$L$2000,10,0)," ")</f>
        <v xml:space="preserve"> </v>
      </c>
      <c r="H109" s="242" t="str">
        <f>IFERROR(VLOOKUP(B109,HĐ3!$C$8:$L$2000,10,0)," ")</f>
        <v xml:space="preserve"> </v>
      </c>
      <c r="I109" s="242" t="str">
        <f>IFERROR(VLOOKUP(B109,HĐ4!$C$8:$L$2000,10,0)," ")</f>
        <v xml:space="preserve"> </v>
      </c>
      <c r="J109" s="242" t="str">
        <f>IFERROR(VLOOKUP(B109,HĐ5!$C$8:$L$2000,10,0)," ")</f>
        <v xml:space="preserve"> </v>
      </c>
      <c r="K109" s="242" t="str">
        <f>IFERROR(VLOOKUP(B109,HĐ6!$C$8:$L$2000,10,0)," ")</f>
        <v xml:space="preserve"> </v>
      </c>
      <c r="L109" s="242" t="str">
        <f>IFERROR(VLOOKUP(B109,HĐ7!$C$7:$L$2000,10,0)," ")</f>
        <v xml:space="preserve"> </v>
      </c>
      <c r="M109" s="242" t="str">
        <f>IFERROR(VLOOKUP(B109,HĐ8!$C$7:$L$2000,10,0)," ")</f>
        <v xml:space="preserve"> </v>
      </c>
      <c r="N109" s="242" t="str">
        <f>IFERROR(VLOOKUP(B109,HĐ9!$C$7:$L$2000,10,0)," ")</f>
        <v xml:space="preserve"> </v>
      </c>
      <c r="O109" s="242" t="str">
        <f>IFERROR(VLOOKUP(B109,HĐ10!$C$8:$L$2000,10,0)," ")</f>
        <v xml:space="preserve"> </v>
      </c>
      <c r="P109" s="242" t="str">
        <f>IFERROR(VLOOKUP(B109,HĐ11!$C$7:$L$2000,10,0)," ")</f>
        <v xml:space="preserve"> </v>
      </c>
      <c r="Q109" s="242" t="str">
        <f>IFERROR(VLOOKUP(B109,HĐ12!$C$7:$L$2000,10,0)," ")</f>
        <v xml:space="preserve"> </v>
      </c>
      <c r="R109" s="242" t="str">
        <f>IFERROR(VLOOKUP(B109,HĐ13!$C$7:$L$2000,10,0)," ")</f>
        <v xml:space="preserve"> </v>
      </c>
      <c r="S109" s="242" t="str">
        <f>IFERROR(VLOOKUP(B109,HĐ14!$C$7:$L$2000,10,0)," ")</f>
        <v xml:space="preserve"> </v>
      </c>
      <c r="T109" s="242" t="str">
        <f>IFERROR(VLOOKUP(B109,HĐ15!$C$7:$L$2000,10,0)," ")</f>
        <v xml:space="preserve"> </v>
      </c>
      <c r="U109" s="242" t="str">
        <f>IFERROR(VLOOKUP(B109,HĐ16!$C$7:$L$2000,10,0)," ")</f>
        <v xml:space="preserve"> </v>
      </c>
      <c r="V109" s="242" t="str">
        <f>IFERROR(VLOOKUP(B109,HĐ17!$C$7:$L$2000,10,0)," ")</f>
        <v xml:space="preserve"> </v>
      </c>
      <c r="W109" s="242" t="str">
        <f>IFERROR(VLOOKUP(B109,HĐ18!$C$7:$L$2000,10,0)," ")</f>
        <v xml:space="preserve"> </v>
      </c>
      <c r="X109" s="242" t="str">
        <f>IFERROR(VLOOKUP(B109,HĐ19!$C$7:$L$2000,10,0)," ")</f>
        <v xml:space="preserve"> </v>
      </c>
      <c r="Y109" s="242" t="str">
        <f>IFERROR(VLOOKUP(B109,HĐ20!$C$7:$L$2000,10,0)," ")</f>
        <v xml:space="preserve"> </v>
      </c>
      <c r="Z109" s="242" t="str">
        <f>IFERROR(VLOOKUP(B109,HĐ21!$C$7:$L$1999,10,0)," ")</f>
        <v xml:space="preserve"> </v>
      </c>
      <c r="AA109" s="242" t="str">
        <f>IFERROR(VLOOKUP(B109,HĐ22!$C$7:$L$1999,10,0)," ")</f>
        <v xml:space="preserve"> </v>
      </c>
      <c r="AB109" s="235">
        <f t="shared" si="1"/>
        <v>0</v>
      </c>
      <c r="AC109" s="235"/>
    </row>
    <row r="110" spans="1:29" s="240" customFormat="1" ht="12.75" hidden="1">
      <c r="A110" s="235">
        <v>79</v>
      </c>
      <c r="B110" s="236">
        <v>2022181026</v>
      </c>
      <c r="C110" s="237" t="s">
        <v>2867</v>
      </c>
      <c r="D110" s="238" t="s">
        <v>440</v>
      </c>
      <c r="E110" s="239" t="s">
        <v>2858</v>
      </c>
      <c r="F110" s="242" t="str">
        <f>IFERROR(VLOOKUP(B110,HĐ1!$C$8:$L$2000,10,0)," ")</f>
        <v xml:space="preserve"> </v>
      </c>
      <c r="G110" s="242" t="str">
        <f>IFERROR(VLOOKUP(B110,HĐ2!$C$7:$L$2000,10,0)," ")</f>
        <v xml:space="preserve"> </v>
      </c>
      <c r="H110" s="242" t="str">
        <f>IFERROR(VLOOKUP(B110,HĐ3!$C$8:$L$2000,10,0)," ")</f>
        <v xml:space="preserve"> </v>
      </c>
      <c r="I110" s="242" t="str">
        <f>IFERROR(VLOOKUP(B110,HĐ4!$C$8:$L$2000,10,0)," ")</f>
        <v xml:space="preserve"> </v>
      </c>
      <c r="J110" s="242" t="str">
        <f>IFERROR(VLOOKUP(B110,HĐ5!$C$8:$L$2000,10,0)," ")</f>
        <v xml:space="preserve"> </v>
      </c>
      <c r="K110" s="242" t="str">
        <f>IFERROR(VLOOKUP(B110,HĐ6!$C$8:$L$2000,10,0)," ")</f>
        <v xml:space="preserve"> </v>
      </c>
      <c r="L110" s="242" t="str">
        <f>IFERROR(VLOOKUP(B110,HĐ7!$C$7:$L$2000,10,0)," ")</f>
        <v xml:space="preserve"> </v>
      </c>
      <c r="M110" s="242" t="str">
        <f>IFERROR(VLOOKUP(B110,HĐ8!$C$7:$L$2000,10,0)," ")</f>
        <v xml:space="preserve"> </v>
      </c>
      <c r="N110" s="242" t="str">
        <f>IFERROR(VLOOKUP(B110,HĐ9!$C$7:$L$2000,10,0)," ")</f>
        <v xml:space="preserve"> </v>
      </c>
      <c r="O110" s="242" t="str">
        <f>IFERROR(VLOOKUP(B110,HĐ10!$C$8:$L$2000,10,0)," ")</f>
        <v xml:space="preserve"> </v>
      </c>
      <c r="P110" s="242" t="str">
        <f>IFERROR(VLOOKUP(B110,HĐ11!$C$7:$L$2000,10,0)," ")</f>
        <v xml:space="preserve"> </v>
      </c>
      <c r="Q110" s="242" t="str">
        <f>IFERROR(VLOOKUP(B110,HĐ12!$C$7:$L$2000,10,0)," ")</f>
        <v xml:space="preserve"> </v>
      </c>
      <c r="R110" s="242" t="str">
        <f>IFERROR(VLOOKUP(B110,HĐ13!$C$7:$L$2000,10,0)," ")</f>
        <v xml:space="preserve"> </v>
      </c>
      <c r="S110" s="242" t="str">
        <f>IFERROR(VLOOKUP(B110,HĐ14!$C$7:$L$2000,10,0)," ")</f>
        <v xml:space="preserve"> </v>
      </c>
      <c r="T110" s="242" t="str">
        <f>IFERROR(VLOOKUP(B110,HĐ15!$C$7:$L$2000,10,0)," ")</f>
        <v xml:space="preserve"> </v>
      </c>
      <c r="U110" s="242" t="str">
        <f>IFERROR(VLOOKUP(B110,HĐ16!$C$7:$L$2000,10,0)," ")</f>
        <v xml:space="preserve"> </v>
      </c>
      <c r="V110" s="242" t="str">
        <f>IFERROR(VLOOKUP(B110,HĐ17!$C$7:$L$2000,10,0)," ")</f>
        <v xml:space="preserve"> </v>
      </c>
      <c r="W110" s="242" t="str">
        <f>IFERROR(VLOOKUP(B110,HĐ18!$C$7:$L$2000,10,0)," ")</f>
        <v xml:space="preserve"> </v>
      </c>
      <c r="X110" s="242" t="str">
        <f>IFERROR(VLOOKUP(B110,HĐ19!$C$7:$L$2000,10,0)," ")</f>
        <v xml:space="preserve"> </v>
      </c>
      <c r="Y110" s="242" t="str">
        <f>IFERROR(VLOOKUP(B110,HĐ20!$C$7:$L$2000,10,0)," ")</f>
        <v xml:space="preserve"> </v>
      </c>
      <c r="Z110" s="242" t="str">
        <f>IFERROR(VLOOKUP(B110,HĐ21!$C$7:$L$1999,10,0)," ")</f>
        <v xml:space="preserve"> </v>
      </c>
      <c r="AA110" s="242" t="str">
        <f>IFERROR(VLOOKUP(B110,HĐ22!$C$7:$L$1999,10,0)," ")</f>
        <v xml:space="preserve"> </v>
      </c>
      <c r="AB110" s="235">
        <f t="shared" si="1"/>
        <v>0</v>
      </c>
      <c r="AC110" s="235"/>
    </row>
    <row r="111" spans="1:29" s="240" customFormat="1" ht="12.75" hidden="1">
      <c r="A111" s="235">
        <v>80</v>
      </c>
      <c r="B111" s="236">
        <v>2022180119</v>
      </c>
      <c r="C111" s="237" t="s">
        <v>2868</v>
      </c>
      <c r="D111" s="238" t="s">
        <v>2869</v>
      </c>
      <c r="E111" s="239" t="s">
        <v>2858</v>
      </c>
      <c r="F111" s="242" t="str">
        <f>IFERROR(VLOOKUP(B111,HĐ1!$C$8:$L$2000,10,0)," ")</f>
        <v xml:space="preserve"> </v>
      </c>
      <c r="G111" s="242" t="str">
        <f>IFERROR(VLOOKUP(B111,HĐ2!$C$7:$L$2000,10,0)," ")</f>
        <v xml:space="preserve"> </v>
      </c>
      <c r="H111" s="242" t="str">
        <f>IFERROR(VLOOKUP(B111,HĐ3!$C$8:$L$2000,10,0)," ")</f>
        <v xml:space="preserve"> </v>
      </c>
      <c r="I111" s="242" t="str">
        <f>IFERROR(VLOOKUP(B111,HĐ4!$C$8:$L$2000,10,0)," ")</f>
        <v xml:space="preserve"> </v>
      </c>
      <c r="J111" s="242" t="str">
        <f>IFERROR(VLOOKUP(B111,HĐ5!$C$8:$L$2000,10,0)," ")</f>
        <v xml:space="preserve"> </v>
      </c>
      <c r="K111" s="242" t="str">
        <f>IFERROR(VLOOKUP(B111,HĐ6!$C$8:$L$2000,10,0)," ")</f>
        <v xml:space="preserve"> </v>
      </c>
      <c r="L111" s="242" t="str">
        <f>IFERROR(VLOOKUP(B111,HĐ7!$C$7:$L$2000,10,0)," ")</f>
        <v xml:space="preserve"> </v>
      </c>
      <c r="M111" s="242" t="str">
        <f>IFERROR(VLOOKUP(B111,HĐ8!$C$7:$L$2000,10,0)," ")</f>
        <v xml:space="preserve"> </v>
      </c>
      <c r="N111" s="242" t="str">
        <f>IFERROR(VLOOKUP(B111,HĐ9!$C$7:$L$2000,10,0)," ")</f>
        <v xml:space="preserve"> </v>
      </c>
      <c r="O111" s="242" t="str">
        <f>IFERROR(VLOOKUP(B111,HĐ10!$C$8:$L$2000,10,0)," ")</f>
        <v xml:space="preserve"> </v>
      </c>
      <c r="P111" s="242" t="str">
        <f>IFERROR(VLOOKUP(B111,HĐ11!$C$7:$L$2000,10,0)," ")</f>
        <v xml:space="preserve"> </v>
      </c>
      <c r="Q111" s="242" t="str">
        <f>IFERROR(VLOOKUP(B111,HĐ12!$C$7:$L$2000,10,0)," ")</f>
        <v xml:space="preserve"> </v>
      </c>
      <c r="R111" s="242" t="str">
        <f>IFERROR(VLOOKUP(B111,HĐ13!$C$7:$L$2000,10,0)," ")</f>
        <v xml:space="preserve"> </v>
      </c>
      <c r="S111" s="242" t="str">
        <f>IFERROR(VLOOKUP(B111,HĐ14!$C$7:$L$2000,10,0)," ")</f>
        <v xml:space="preserve"> </v>
      </c>
      <c r="T111" s="242" t="str">
        <f>IFERROR(VLOOKUP(B111,HĐ15!$C$7:$L$2000,10,0)," ")</f>
        <v xml:space="preserve"> </v>
      </c>
      <c r="U111" s="242" t="str">
        <f>IFERROR(VLOOKUP(B111,HĐ16!$C$7:$L$2000,10,0)," ")</f>
        <v xml:space="preserve"> </v>
      </c>
      <c r="V111" s="242" t="str">
        <f>IFERROR(VLOOKUP(B111,HĐ17!$C$7:$L$2000,10,0)," ")</f>
        <v xml:space="preserve"> </v>
      </c>
      <c r="W111" s="242" t="str">
        <f>IFERROR(VLOOKUP(B111,HĐ18!$C$7:$L$2000,10,0)," ")</f>
        <v xml:space="preserve"> </v>
      </c>
      <c r="X111" s="242" t="str">
        <f>IFERROR(VLOOKUP(B111,HĐ19!$C$7:$L$2000,10,0)," ")</f>
        <v xml:space="preserve"> </v>
      </c>
      <c r="Y111" s="242" t="str">
        <f>IFERROR(VLOOKUP(B111,HĐ20!$C$7:$L$2000,10,0)," ")</f>
        <v xml:space="preserve"> </v>
      </c>
      <c r="Z111" s="242" t="str">
        <f>IFERROR(VLOOKUP(B111,HĐ21!$C$7:$L$1999,10,0)," ")</f>
        <v xml:space="preserve"> </v>
      </c>
      <c r="AA111" s="242" t="str">
        <f>IFERROR(VLOOKUP(B111,HĐ22!$C$7:$L$1999,10,0)," ")</f>
        <v xml:space="preserve"> </v>
      </c>
      <c r="AB111" s="235">
        <f t="shared" si="1"/>
        <v>0</v>
      </c>
      <c r="AC111" s="235"/>
    </row>
    <row r="112" spans="1:29" s="240" customFormat="1" ht="12.75" hidden="1">
      <c r="A112" s="235">
        <v>81</v>
      </c>
      <c r="B112" s="236">
        <v>2022180845</v>
      </c>
      <c r="C112" s="237" t="s">
        <v>2870</v>
      </c>
      <c r="D112" s="238" t="s">
        <v>208</v>
      </c>
      <c r="E112" s="239" t="s">
        <v>2858</v>
      </c>
      <c r="F112" s="242" t="str">
        <f>IFERROR(VLOOKUP(B112,HĐ1!$C$8:$L$2000,10,0)," ")</f>
        <v xml:space="preserve"> </v>
      </c>
      <c r="G112" s="242" t="str">
        <f>IFERROR(VLOOKUP(B112,HĐ2!$C$7:$L$2000,10,0)," ")</f>
        <v xml:space="preserve"> </v>
      </c>
      <c r="H112" s="242" t="str">
        <f>IFERROR(VLOOKUP(B112,HĐ3!$C$8:$L$2000,10,0)," ")</f>
        <v xml:space="preserve"> </v>
      </c>
      <c r="I112" s="242" t="str">
        <f>IFERROR(VLOOKUP(B112,HĐ4!$C$8:$L$2000,10,0)," ")</f>
        <v xml:space="preserve"> </v>
      </c>
      <c r="J112" s="242" t="str">
        <f>IFERROR(VLOOKUP(B112,HĐ5!$C$8:$L$2000,10,0)," ")</f>
        <v xml:space="preserve"> </v>
      </c>
      <c r="K112" s="242" t="str">
        <f>IFERROR(VLOOKUP(B112,HĐ6!$C$8:$L$2000,10,0)," ")</f>
        <v xml:space="preserve"> </v>
      </c>
      <c r="L112" s="242" t="str">
        <f>IFERROR(VLOOKUP(B112,HĐ7!$C$7:$L$2000,10,0)," ")</f>
        <v xml:space="preserve"> </v>
      </c>
      <c r="M112" s="242" t="str">
        <f>IFERROR(VLOOKUP(B112,HĐ8!$C$7:$L$2000,10,0)," ")</f>
        <v xml:space="preserve"> </v>
      </c>
      <c r="N112" s="242" t="str">
        <f>IFERROR(VLOOKUP(B112,HĐ9!$C$7:$L$2000,10,0)," ")</f>
        <v xml:space="preserve"> </v>
      </c>
      <c r="O112" s="242" t="str">
        <f>IFERROR(VLOOKUP(B112,HĐ10!$C$8:$L$2000,10,0)," ")</f>
        <v xml:space="preserve"> </v>
      </c>
      <c r="P112" s="242" t="str">
        <f>IFERROR(VLOOKUP(B112,HĐ11!$C$7:$L$2000,10,0)," ")</f>
        <v xml:space="preserve"> </v>
      </c>
      <c r="Q112" s="242" t="str">
        <f>IFERROR(VLOOKUP(B112,HĐ12!$C$7:$L$2000,10,0)," ")</f>
        <v xml:space="preserve"> </v>
      </c>
      <c r="R112" s="242" t="str">
        <f>IFERROR(VLOOKUP(B112,HĐ13!$C$7:$L$2000,10,0)," ")</f>
        <v xml:space="preserve"> </v>
      </c>
      <c r="S112" s="242" t="str">
        <f>IFERROR(VLOOKUP(B112,HĐ14!$C$7:$L$2000,10,0)," ")</f>
        <v xml:space="preserve"> </v>
      </c>
      <c r="T112" s="242" t="str">
        <f>IFERROR(VLOOKUP(B112,HĐ15!$C$7:$L$2000,10,0)," ")</f>
        <v xml:space="preserve"> </v>
      </c>
      <c r="U112" s="242" t="str">
        <f>IFERROR(VLOOKUP(B112,HĐ16!$C$7:$L$2000,10,0)," ")</f>
        <v xml:space="preserve"> </v>
      </c>
      <c r="V112" s="242" t="str">
        <f>IFERROR(VLOOKUP(B112,HĐ17!$C$7:$L$2000,10,0)," ")</f>
        <v xml:space="preserve"> </v>
      </c>
      <c r="W112" s="242" t="str">
        <f>IFERROR(VLOOKUP(B112,HĐ18!$C$7:$L$2000,10,0)," ")</f>
        <v xml:space="preserve"> </v>
      </c>
      <c r="X112" s="242" t="str">
        <f>IFERROR(VLOOKUP(B112,HĐ19!$C$7:$L$2000,10,0)," ")</f>
        <v xml:space="preserve"> </v>
      </c>
      <c r="Y112" s="242" t="str">
        <f>IFERROR(VLOOKUP(B112,HĐ20!$C$7:$L$2000,10,0)," ")</f>
        <v xml:space="preserve"> </v>
      </c>
      <c r="Z112" s="242" t="str">
        <f>IFERROR(VLOOKUP(B112,HĐ21!$C$7:$L$1999,10,0)," ")</f>
        <v xml:space="preserve"> </v>
      </c>
      <c r="AA112" s="242" t="str">
        <f>IFERROR(VLOOKUP(B112,HĐ22!$C$7:$L$1999,10,0)," ")</f>
        <v xml:space="preserve"> </v>
      </c>
      <c r="AB112" s="235">
        <f t="shared" si="1"/>
        <v>0</v>
      </c>
      <c r="AC112" s="235"/>
    </row>
    <row r="113" spans="1:29" s="240" customFormat="1" ht="12.75" hidden="1">
      <c r="A113" s="235">
        <v>82</v>
      </c>
      <c r="B113" s="236">
        <v>2022180012</v>
      </c>
      <c r="C113" s="237" t="s">
        <v>376</v>
      </c>
      <c r="D113" s="238" t="s">
        <v>352</v>
      </c>
      <c r="E113" s="239" t="s">
        <v>2858</v>
      </c>
      <c r="F113" s="242" t="str">
        <f>IFERROR(VLOOKUP(B113,HĐ1!$C$8:$L$2000,10,0)," ")</f>
        <v xml:space="preserve"> </v>
      </c>
      <c r="G113" s="242" t="str">
        <f>IFERROR(VLOOKUP(B113,HĐ2!$C$7:$L$2000,10,0)," ")</f>
        <v xml:space="preserve"> </v>
      </c>
      <c r="H113" s="242" t="str">
        <f>IFERROR(VLOOKUP(B113,HĐ3!$C$8:$L$2000,10,0)," ")</f>
        <v xml:space="preserve"> </v>
      </c>
      <c r="I113" s="242" t="str">
        <f>IFERROR(VLOOKUP(B113,HĐ4!$C$8:$L$2000,10,0)," ")</f>
        <v xml:space="preserve"> </v>
      </c>
      <c r="J113" s="242" t="str">
        <f>IFERROR(VLOOKUP(B113,HĐ5!$C$8:$L$2000,10,0)," ")</f>
        <v xml:space="preserve"> </v>
      </c>
      <c r="K113" s="242" t="str">
        <f>IFERROR(VLOOKUP(B113,HĐ6!$C$8:$L$2000,10,0)," ")</f>
        <v xml:space="preserve"> </v>
      </c>
      <c r="L113" s="242" t="str">
        <f>IFERROR(VLOOKUP(B113,HĐ7!$C$7:$L$2000,10,0)," ")</f>
        <v xml:space="preserve"> </v>
      </c>
      <c r="M113" s="242" t="str">
        <f>IFERROR(VLOOKUP(B113,HĐ8!$C$7:$L$2000,10,0)," ")</f>
        <v xml:space="preserve"> </v>
      </c>
      <c r="N113" s="242" t="str">
        <f>IFERROR(VLOOKUP(B113,HĐ9!$C$7:$L$2000,10,0)," ")</f>
        <v xml:space="preserve"> </v>
      </c>
      <c r="O113" s="242" t="str">
        <f>IFERROR(VLOOKUP(B113,HĐ10!$C$8:$L$2000,10,0)," ")</f>
        <v xml:space="preserve"> </v>
      </c>
      <c r="P113" s="242" t="str">
        <f>IFERROR(VLOOKUP(B113,HĐ11!$C$7:$L$2000,10,0)," ")</f>
        <v xml:space="preserve"> </v>
      </c>
      <c r="Q113" s="242" t="str">
        <f>IFERROR(VLOOKUP(B113,HĐ12!$C$7:$L$2000,10,0)," ")</f>
        <v xml:space="preserve"> </v>
      </c>
      <c r="R113" s="242" t="str">
        <f>IFERROR(VLOOKUP(B113,HĐ13!$C$7:$L$2000,10,0)," ")</f>
        <v xml:space="preserve"> </v>
      </c>
      <c r="S113" s="242" t="str">
        <f>IFERROR(VLOOKUP(B113,HĐ14!$C$7:$L$2000,10,0)," ")</f>
        <v xml:space="preserve"> </v>
      </c>
      <c r="T113" s="242" t="str">
        <f>IFERROR(VLOOKUP(B113,HĐ15!$C$7:$L$2000,10,0)," ")</f>
        <v xml:space="preserve"> </v>
      </c>
      <c r="U113" s="242" t="str">
        <f>IFERROR(VLOOKUP(B113,HĐ16!$C$7:$L$2000,10,0)," ")</f>
        <v xml:space="preserve"> </v>
      </c>
      <c r="V113" s="242" t="str">
        <f>IFERROR(VLOOKUP(B113,HĐ17!$C$7:$L$2000,10,0)," ")</f>
        <v xml:space="preserve"> </v>
      </c>
      <c r="W113" s="242" t="str">
        <f>IFERROR(VLOOKUP(B113,HĐ18!$C$7:$L$2000,10,0)," ")</f>
        <v xml:space="preserve"> </v>
      </c>
      <c r="X113" s="242" t="str">
        <f>IFERROR(VLOOKUP(B113,HĐ19!$C$7:$L$2000,10,0)," ")</f>
        <v xml:space="preserve"> </v>
      </c>
      <c r="Y113" s="242" t="str">
        <f>IFERROR(VLOOKUP(B113,HĐ20!$C$7:$L$2000,10,0)," ")</f>
        <v xml:space="preserve"> </v>
      </c>
      <c r="Z113" s="242" t="str">
        <f>IFERROR(VLOOKUP(B113,HĐ21!$C$7:$L$1999,10,0)," ")</f>
        <v xml:space="preserve"> </v>
      </c>
      <c r="AA113" s="242" t="str">
        <f>IFERROR(VLOOKUP(B113,HĐ22!$C$7:$L$1999,10,0)," ")</f>
        <v xml:space="preserve"> </v>
      </c>
      <c r="AB113" s="235">
        <f t="shared" si="1"/>
        <v>0</v>
      </c>
      <c r="AC113" s="235"/>
    </row>
    <row r="114" spans="1:29" s="240" customFormat="1" ht="12.75" hidden="1">
      <c r="A114" s="235">
        <v>83</v>
      </c>
      <c r="B114" s="236">
        <v>2022180024</v>
      </c>
      <c r="C114" s="237" t="s">
        <v>96</v>
      </c>
      <c r="D114" s="238" t="s">
        <v>692</v>
      </c>
      <c r="E114" s="239" t="s">
        <v>2858</v>
      </c>
      <c r="F114" s="242" t="str">
        <f>IFERROR(VLOOKUP(B114,HĐ1!$C$8:$L$2000,10,0)," ")</f>
        <v xml:space="preserve"> </v>
      </c>
      <c r="G114" s="242" t="str">
        <f>IFERROR(VLOOKUP(B114,HĐ2!$C$7:$L$2000,10,0)," ")</f>
        <v xml:space="preserve"> </v>
      </c>
      <c r="H114" s="242" t="str">
        <f>IFERROR(VLOOKUP(B114,HĐ3!$C$8:$L$2000,10,0)," ")</f>
        <v xml:space="preserve"> </v>
      </c>
      <c r="I114" s="242" t="str">
        <f>IFERROR(VLOOKUP(B114,HĐ4!$C$8:$L$2000,10,0)," ")</f>
        <v xml:space="preserve"> </v>
      </c>
      <c r="J114" s="242" t="str">
        <f>IFERROR(VLOOKUP(B114,HĐ5!$C$8:$L$2000,10,0)," ")</f>
        <v xml:space="preserve"> </v>
      </c>
      <c r="K114" s="242" t="str">
        <f>IFERROR(VLOOKUP(B114,HĐ6!$C$8:$L$2000,10,0)," ")</f>
        <v xml:space="preserve"> </v>
      </c>
      <c r="L114" s="242" t="str">
        <f>IFERROR(VLOOKUP(B114,HĐ7!$C$7:$L$2000,10,0)," ")</f>
        <v xml:space="preserve"> </v>
      </c>
      <c r="M114" s="242" t="str">
        <f>IFERROR(VLOOKUP(B114,HĐ8!$C$7:$L$2000,10,0)," ")</f>
        <v xml:space="preserve"> </v>
      </c>
      <c r="N114" s="242" t="str">
        <f>IFERROR(VLOOKUP(B114,HĐ9!$C$7:$L$2000,10,0)," ")</f>
        <v xml:space="preserve"> </v>
      </c>
      <c r="O114" s="242" t="str">
        <f>IFERROR(VLOOKUP(B114,HĐ10!$C$8:$L$2000,10,0)," ")</f>
        <v xml:space="preserve"> </v>
      </c>
      <c r="P114" s="242" t="str">
        <f>IFERROR(VLOOKUP(B114,HĐ11!$C$7:$L$2000,10,0)," ")</f>
        <v xml:space="preserve"> </v>
      </c>
      <c r="Q114" s="242" t="str">
        <f>IFERROR(VLOOKUP(B114,HĐ12!$C$7:$L$2000,10,0)," ")</f>
        <v xml:space="preserve"> </v>
      </c>
      <c r="R114" s="242" t="str">
        <f>IFERROR(VLOOKUP(B114,HĐ13!$C$7:$L$2000,10,0)," ")</f>
        <v xml:space="preserve"> </v>
      </c>
      <c r="S114" s="242" t="str">
        <f>IFERROR(VLOOKUP(B114,HĐ14!$C$7:$L$2000,10,0)," ")</f>
        <v xml:space="preserve"> </v>
      </c>
      <c r="T114" s="242" t="str">
        <f>IFERROR(VLOOKUP(B114,HĐ15!$C$7:$L$2000,10,0)," ")</f>
        <v xml:space="preserve"> </v>
      </c>
      <c r="U114" s="242" t="str">
        <f>IFERROR(VLOOKUP(B114,HĐ16!$C$7:$L$2000,10,0)," ")</f>
        <v xml:space="preserve"> </v>
      </c>
      <c r="V114" s="242" t="str">
        <f>IFERROR(VLOOKUP(B114,HĐ17!$C$7:$L$2000,10,0)," ")</f>
        <v xml:space="preserve"> </v>
      </c>
      <c r="W114" s="242" t="str">
        <f>IFERROR(VLOOKUP(B114,HĐ18!$C$7:$L$2000,10,0)," ")</f>
        <v xml:space="preserve"> </v>
      </c>
      <c r="X114" s="242" t="str">
        <f>IFERROR(VLOOKUP(B114,HĐ19!$C$7:$L$2000,10,0)," ")</f>
        <v xml:space="preserve"> </v>
      </c>
      <c r="Y114" s="242" t="str">
        <f>IFERROR(VLOOKUP(B114,HĐ20!$C$7:$L$2000,10,0)," ")</f>
        <v xml:space="preserve"> </v>
      </c>
      <c r="Z114" s="242" t="str">
        <f>IFERROR(VLOOKUP(B114,HĐ21!$C$7:$L$1999,10,0)," ")</f>
        <v xml:space="preserve"> </v>
      </c>
      <c r="AA114" s="242" t="str">
        <f>IFERROR(VLOOKUP(B114,HĐ22!$C$7:$L$1999,10,0)," ")</f>
        <v xml:space="preserve"> </v>
      </c>
      <c r="AB114" s="235">
        <f t="shared" si="1"/>
        <v>0</v>
      </c>
      <c r="AC114" s="235"/>
    </row>
    <row r="115" spans="1:29" s="240" customFormat="1" ht="12.75" hidden="1">
      <c r="A115" s="235">
        <v>84</v>
      </c>
      <c r="B115" s="236">
        <v>2022180144</v>
      </c>
      <c r="C115" s="237" t="s">
        <v>2323</v>
      </c>
      <c r="D115" s="238" t="s">
        <v>692</v>
      </c>
      <c r="E115" s="239" t="s">
        <v>2858</v>
      </c>
      <c r="F115" s="242" t="str">
        <f>IFERROR(VLOOKUP(B115,HĐ1!$C$8:$L$2000,10,0)," ")</f>
        <v xml:space="preserve"> </v>
      </c>
      <c r="G115" s="242" t="str">
        <f>IFERROR(VLOOKUP(B115,HĐ2!$C$7:$L$2000,10,0)," ")</f>
        <v xml:space="preserve"> </v>
      </c>
      <c r="H115" s="242" t="str">
        <f>IFERROR(VLOOKUP(B115,HĐ3!$C$8:$L$2000,10,0)," ")</f>
        <v xml:space="preserve"> </v>
      </c>
      <c r="I115" s="242" t="str">
        <f>IFERROR(VLOOKUP(B115,HĐ4!$C$8:$L$2000,10,0)," ")</f>
        <v xml:space="preserve"> </v>
      </c>
      <c r="J115" s="242" t="str">
        <f>IFERROR(VLOOKUP(B115,HĐ5!$C$8:$L$2000,10,0)," ")</f>
        <v xml:space="preserve"> </v>
      </c>
      <c r="K115" s="242" t="str">
        <f>IFERROR(VLOOKUP(B115,HĐ6!$C$8:$L$2000,10,0)," ")</f>
        <v xml:space="preserve"> </v>
      </c>
      <c r="L115" s="242" t="str">
        <f>IFERROR(VLOOKUP(B115,HĐ7!$C$7:$L$2000,10,0)," ")</f>
        <v xml:space="preserve"> </v>
      </c>
      <c r="M115" s="242" t="str">
        <f>IFERROR(VLOOKUP(B115,HĐ8!$C$7:$L$2000,10,0)," ")</f>
        <v xml:space="preserve"> </v>
      </c>
      <c r="N115" s="242" t="str">
        <f>IFERROR(VLOOKUP(B115,HĐ9!$C$7:$L$2000,10,0)," ")</f>
        <v xml:space="preserve"> </v>
      </c>
      <c r="O115" s="242" t="str">
        <f>IFERROR(VLOOKUP(B115,HĐ10!$C$8:$L$2000,10,0)," ")</f>
        <v xml:space="preserve"> </v>
      </c>
      <c r="P115" s="242" t="str">
        <f>IFERROR(VLOOKUP(B115,HĐ11!$C$7:$L$2000,10,0)," ")</f>
        <v xml:space="preserve"> </v>
      </c>
      <c r="Q115" s="242" t="str">
        <f>IFERROR(VLOOKUP(B115,HĐ12!$C$7:$L$2000,10,0)," ")</f>
        <v xml:space="preserve"> </v>
      </c>
      <c r="R115" s="242" t="str">
        <f>IFERROR(VLOOKUP(B115,HĐ13!$C$7:$L$2000,10,0)," ")</f>
        <v xml:space="preserve"> </v>
      </c>
      <c r="S115" s="242" t="str">
        <f>IFERROR(VLOOKUP(B115,HĐ14!$C$7:$L$2000,10,0)," ")</f>
        <v xml:space="preserve"> </v>
      </c>
      <c r="T115" s="242" t="str">
        <f>IFERROR(VLOOKUP(B115,HĐ15!$C$7:$L$2000,10,0)," ")</f>
        <v xml:space="preserve"> </v>
      </c>
      <c r="U115" s="242" t="str">
        <f>IFERROR(VLOOKUP(B115,HĐ16!$C$7:$L$2000,10,0)," ")</f>
        <v xml:space="preserve"> </v>
      </c>
      <c r="V115" s="242" t="str">
        <f>IFERROR(VLOOKUP(B115,HĐ17!$C$7:$L$2000,10,0)," ")</f>
        <v xml:space="preserve"> </v>
      </c>
      <c r="W115" s="242" t="str">
        <f>IFERROR(VLOOKUP(B115,HĐ18!$C$7:$L$2000,10,0)," ")</f>
        <v xml:space="preserve"> </v>
      </c>
      <c r="X115" s="242" t="str">
        <f>IFERROR(VLOOKUP(B115,HĐ19!$C$7:$L$2000,10,0)," ")</f>
        <v xml:space="preserve"> </v>
      </c>
      <c r="Y115" s="242" t="str">
        <f>IFERROR(VLOOKUP(B115,HĐ20!$C$7:$L$2000,10,0)," ")</f>
        <v xml:space="preserve"> </v>
      </c>
      <c r="Z115" s="242" t="str">
        <f>IFERROR(VLOOKUP(B115,HĐ21!$C$7:$L$1999,10,0)," ")</f>
        <v xml:space="preserve"> </v>
      </c>
      <c r="AA115" s="242" t="str">
        <f>IFERROR(VLOOKUP(B115,HĐ22!$C$7:$L$1999,10,0)," ")</f>
        <v xml:space="preserve"> </v>
      </c>
      <c r="AB115" s="235">
        <f t="shared" si="1"/>
        <v>0</v>
      </c>
      <c r="AC115" s="235"/>
    </row>
    <row r="116" spans="1:29" s="240" customFormat="1" ht="12.75" hidden="1">
      <c r="A116" s="235">
        <v>85</v>
      </c>
      <c r="B116" s="236">
        <v>2022181024</v>
      </c>
      <c r="C116" s="237" t="s">
        <v>2078</v>
      </c>
      <c r="D116" s="238" t="s">
        <v>692</v>
      </c>
      <c r="E116" s="239" t="s">
        <v>2858</v>
      </c>
      <c r="F116" s="242" t="str">
        <f>IFERROR(VLOOKUP(B116,HĐ1!$C$8:$L$2000,10,0)," ")</f>
        <v xml:space="preserve"> </v>
      </c>
      <c r="G116" s="242" t="str">
        <f>IFERROR(VLOOKUP(B116,HĐ2!$C$7:$L$2000,10,0)," ")</f>
        <v xml:space="preserve"> </v>
      </c>
      <c r="H116" s="242" t="str">
        <f>IFERROR(VLOOKUP(B116,HĐ3!$C$8:$L$2000,10,0)," ")</f>
        <v xml:space="preserve"> </v>
      </c>
      <c r="I116" s="242" t="str">
        <f>IFERROR(VLOOKUP(B116,HĐ4!$C$8:$L$2000,10,0)," ")</f>
        <v xml:space="preserve"> </v>
      </c>
      <c r="J116" s="242" t="str">
        <f>IFERROR(VLOOKUP(B116,HĐ5!$C$8:$L$2000,10,0)," ")</f>
        <v xml:space="preserve"> </v>
      </c>
      <c r="K116" s="242" t="str">
        <f>IFERROR(VLOOKUP(B116,HĐ6!$C$8:$L$2000,10,0)," ")</f>
        <v xml:space="preserve"> </v>
      </c>
      <c r="L116" s="242" t="str">
        <f>IFERROR(VLOOKUP(B116,HĐ7!$C$7:$L$2000,10,0)," ")</f>
        <v xml:space="preserve"> </v>
      </c>
      <c r="M116" s="242" t="str">
        <f>IFERROR(VLOOKUP(B116,HĐ8!$C$7:$L$2000,10,0)," ")</f>
        <v xml:space="preserve"> </v>
      </c>
      <c r="N116" s="242" t="str">
        <f>IFERROR(VLOOKUP(B116,HĐ9!$C$7:$L$2000,10,0)," ")</f>
        <v xml:space="preserve"> </v>
      </c>
      <c r="O116" s="242" t="str">
        <f>IFERROR(VLOOKUP(B116,HĐ10!$C$8:$L$2000,10,0)," ")</f>
        <v xml:space="preserve"> </v>
      </c>
      <c r="P116" s="242" t="str">
        <f>IFERROR(VLOOKUP(B116,HĐ11!$C$7:$L$2000,10,0)," ")</f>
        <v xml:space="preserve"> </v>
      </c>
      <c r="Q116" s="242" t="str">
        <f>IFERROR(VLOOKUP(B116,HĐ12!$C$7:$L$2000,10,0)," ")</f>
        <v xml:space="preserve"> </v>
      </c>
      <c r="R116" s="242" t="str">
        <f>IFERROR(VLOOKUP(B116,HĐ13!$C$7:$L$2000,10,0)," ")</f>
        <v xml:space="preserve"> </v>
      </c>
      <c r="S116" s="242" t="str">
        <f>IFERROR(VLOOKUP(B116,HĐ14!$C$7:$L$2000,10,0)," ")</f>
        <v xml:space="preserve"> </v>
      </c>
      <c r="T116" s="242" t="str">
        <f>IFERROR(VLOOKUP(B116,HĐ15!$C$7:$L$2000,10,0)," ")</f>
        <v xml:space="preserve"> </v>
      </c>
      <c r="U116" s="242" t="str">
        <f>IFERROR(VLOOKUP(B116,HĐ16!$C$7:$L$2000,10,0)," ")</f>
        <v xml:space="preserve"> </v>
      </c>
      <c r="V116" s="242" t="str">
        <f>IFERROR(VLOOKUP(B116,HĐ17!$C$7:$L$2000,10,0)," ")</f>
        <v xml:space="preserve"> </v>
      </c>
      <c r="W116" s="242" t="str">
        <f>IFERROR(VLOOKUP(B116,HĐ18!$C$7:$L$2000,10,0)," ")</f>
        <v xml:space="preserve"> </v>
      </c>
      <c r="X116" s="242" t="str">
        <f>IFERROR(VLOOKUP(B116,HĐ19!$C$7:$L$2000,10,0)," ")</f>
        <v xml:space="preserve"> </v>
      </c>
      <c r="Y116" s="242" t="str">
        <f>IFERROR(VLOOKUP(B116,HĐ20!$C$7:$L$2000,10,0)," ")</f>
        <v xml:space="preserve"> </v>
      </c>
      <c r="Z116" s="242" t="str">
        <f>IFERROR(VLOOKUP(B116,HĐ21!$C$7:$L$1999,10,0)," ")</f>
        <v xml:space="preserve"> </v>
      </c>
      <c r="AA116" s="242" t="str">
        <f>IFERROR(VLOOKUP(B116,HĐ22!$C$7:$L$1999,10,0)," ")</f>
        <v xml:space="preserve"> </v>
      </c>
      <c r="AB116" s="235">
        <f t="shared" si="1"/>
        <v>0</v>
      </c>
      <c r="AC116" s="235"/>
    </row>
    <row r="117" spans="1:29" s="240" customFormat="1" ht="12.75" hidden="1">
      <c r="A117" s="235">
        <v>86</v>
      </c>
      <c r="B117" s="236">
        <v>2022180056</v>
      </c>
      <c r="C117" s="237" t="s">
        <v>2077</v>
      </c>
      <c r="D117" s="238" t="s">
        <v>2871</v>
      </c>
      <c r="E117" s="239" t="s">
        <v>2858</v>
      </c>
      <c r="F117" s="242" t="str">
        <f>IFERROR(VLOOKUP(B117,HĐ1!$C$8:$L$2000,10,0)," ")</f>
        <v xml:space="preserve"> </v>
      </c>
      <c r="G117" s="242" t="str">
        <f>IFERROR(VLOOKUP(B117,HĐ2!$C$7:$L$2000,10,0)," ")</f>
        <v xml:space="preserve"> </v>
      </c>
      <c r="H117" s="242" t="str">
        <f>IFERROR(VLOOKUP(B117,HĐ3!$C$8:$L$2000,10,0)," ")</f>
        <v xml:space="preserve"> </v>
      </c>
      <c r="I117" s="242" t="str">
        <f>IFERROR(VLOOKUP(B117,HĐ4!$C$8:$L$2000,10,0)," ")</f>
        <v xml:space="preserve"> </v>
      </c>
      <c r="J117" s="242" t="str">
        <f>IFERROR(VLOOKUP(B117,HĐ5!$C$8:$L$2000,10,0)," ")</f>
        <v xml:space="preserve"> </v>
      </c>
      <c r="K117" s="242" t="str">
        <f>IFERROR(VLOOKUP(B117,HĐ6!$C$8:$L$2000,10,0)," ")</f>
        <v xml:space="preserve"> </v>
      </c>
      <c r="L117" s="242" t="str">
        <f>IFERROR(VLOOKUP(B117,HĐ7!$C$7:$L$2000,10,0)," ")</f>
        <v xml:space="preserve"> </v>
      </c>
      <c r="M117" s="242" t="str">
        <f>IFERROR(VLOOKUP(B117,HĐ8!$C$7:$L$2000,10,0)," ")</f>
        <v xml:space="preserve"> </v>
      </c>
      <c r="N117" s="242" t="str">
        <f>IFERROR(VLOOKUP(B117,HĐ9!$C$7:$L$2000,10,0)," ")</f>
        <v xml:space="preserve"> </v>
      </c>
      <c r="O117" s="242" t="str">
        <f>IFERROR(VLOOKUP(B117,HĐ10!$C$8:$L$2000,10,0)," ")</f>
        <v xml:space="preserve"> </v>
      </c>
      <c r="P117" s="242" t="str">
        <f>IFERROR(VLOOKUP(B117,HĐ11!$C$7:$L$2000,10,0)," ")</f>
        <v xml:space="preserve"> </v>
      </c>
      <c r="Q117" s="242" t="str">
        <f>IFERROR(VLOOKUP(B117,HĐ12!$C$7:$L$2000,10,0)," ")</f>
        <v xml:space="preserve"> </v>
      </c>
      <c r="R117" s="242" t="str">
        <f>IFERROR(VLOOKUP(B117,HĐ13!$C$7:$L$2000,10,0)," ")</f>
        <v xml:space="preserve"> </v>
      </c>
      <c r="S117" s="242" t="str">
        <f>IFERROR(VLOOKUP(B117,HĐ14!$C$7:$L$2000,10,0)," ")</f>
        <v xml:space="preserve"> </v>
      </c>
      <c r="T117" s="242" t="str">
        <f>IFERROR(VLOOKUP(B117,HĐ15!$C$7:$L$2000,10,0)," ")</f>
        <v xml:space="preserve"> </v>
      </c>
      <c r="U117" s="242" t="str">
        <f>IFERROR(VLOOKUP(B117,HĐ16!$C$7:$L$2000,10,0)," ")</f>
        <v xml:space="preserve"> </v>
      </c>
      <c r="V117" s="242" t="str">
        <f>IFERROR(VLOOKUP(B117,HĐ17!$C$7:$L$2000,10,0)," ")</f>
        <v xml:space="preserve"> </v>
      </c>
      <c r="W117" s="242" t="str">
        <f>IFERROR(VLOOKUP(B117,HĐ18!$C$7:$L$2000,10,0)," ")</f>
        <v xml:space="preserve"> </v>
      </c>
      <c r="X117" s="242" t="str">
        <f>IFERROR(VLOOKUP(B117,HĐ19!$C$7:$L$2000,10,0)," ")</f>
        <v xml:space="preserve"> </v>
      </c>
      <c r="Y117" s="242" t="str">
        <f>IFERROR(VLOOKUP(B117,HĐ20!$C$7:$L$2000,10,0)," ")</f>
        <v xml:space="preserve"> </v>
      </c>
      <c r="Z117" s="242" t="str">
        <f>IFERROR(VLOOKUP(B117,HĐ21!$C$7:$L$1999,10,0)," ")</f>
        <v xml:space="preserve"> </v>
      </c>
      <c r="AA117" s="242" t="str">
        <f>IFERROR(VLOOKUP(B117,HĐ22!$C$7:$L$1999,10,0)," ")</f>
        <v xml:space="preserve"> </v>
      </c>
      <c r="AB117" s="235">
        <f t="shared" si="1"/>
        <v>0</v>
      </c>
      <c r="AC117" s="235"/>
    </row>
    <row r="118" spans="1:29" s="240" customFormat="1" ht="12.75" hidden="1">
      <c r="A118" s="235">
        <v>87</v>
      </c>
      <c r="B118" s="236">
        <v>2022180176</v>
      </c>
      <c r="C118" s="237" t="s">
        <v>2872</v>
      </c>
      <c r="D118" s="238" t="s">
        <v>146</v>
      </c>
      <c r="E118" s="239" t="s">
        <v>2858</v>
      </c>
      <c r="F118" s="242" t="str">
        <f>IFERROR(VLOOKUP(B118,HĐ1!$C$8:$L$2000,10,0)," ")</f>
        <v xml:space="preserve"> </v>
      </c>
      <c r="G118" s="242" t="str">
        <f>IFERROR(VLOOKUP(B118,HĐ2!$C$7:$L$2000,10,0)," ")</f>
        <v xml:space="preserve"> </v>
      </c>
      <c r="H118" s="242" t="str">
        <f>IFERROR(VLOOKUP(B118,HĐ3!$C$8:$L$2000,10,0)," ")</f>
        <v xml:space="preserve"> </v>
      </c>
      <c r="I118" s="242" t="str">
        <f>IFERROR(VLOOKUP(B118,HĐ4!$C$8:$L$2000,10,0)," ")</f>
        <v xml:space="preserve"> </v>
      </c>
      <c r="J118" s="242" t="str">
        <f>IFERROR(VLOOKUP(B118,HĐ5!$C$8:$L$2000,10,0)," ")</f>
        <v xml:space="preserve"> </v>
      </c>
      <c r="K118" s="242" t="str">
        <f>IFERROR(VLOOKUP(B118,HĐ6!$C$8:$L$2000,10,0)," ")</f>
        <v xml:space="preserve"> </v>
      </c>
      <c r="L118" s="242" t="str">
        <f>IFERROR(VLOOKUP(B118,HĐ7!$C$7:$L$2000,10,0)," ")</f>
        <v xml:space="preserve"> </v>
      </c>
      <c r="M118" s="242" t="str">
        <f>IFERROR(VLOOKUP(B118,HĐ8!$C$7:$L$2000,10,0)," ")</f>
        <v xml:space="preserve"> </v>
      </c>
      <c r="N118" s="242" t="str">
        <f>IFERROR(VLOOKUP(B118,HĐ9!$C$7:$L$2000,10,0)," ")</f>
        <v xml:space="preserve"> </v>
      </c>
      <c r="O118" s="242" t="str">
        <f>IFERROR(VLOOKUP(B118,HĐ10!$C$8:$L$2000,10,0)," ")</f>
        <v xml:space="preserve"> </v>
      </c>
      <c r="P118" s="242" t="str">
        <f>IFERROR(VLOOKUP(B118,HĐ11!$C$7:$L$2000,10,0)," ")</f>
        <v xml:space="preserve"> </v>
      </c>
      <c r="Q118" s="242" t="str">
        <f>IFERROR(VLOOKUP(B118,HĐ12!$C$7:$L$2000,10,0)," ")</f>
        <v xml:space="preserve"> </v>
      </c>
      <c r="R118" s="242" t="str">
        <f>IFERROR(VLOOKUP(B118,HĐ13!$C$7:$L$2000,10,0)," ")</f>
        <v xml:space="preserve"> </v>
      </c>
      <c r="S118" s="242" t="str">
        <f>IFERROR(VLOOKUP(B118,HĐ14!$C$7:$L$2000,10,0)," ")</f>
        <v xml:space="preserve"> </v>
      </c>
      <c r="T118" s="242" t="str">
        <f>IFERROR(VLOOKUP(B118,HĐ15!$C$7:$L$2000,10,0)," ")</f>
        <v xml:space="preserve"> </v>
      </c>
      <c r="U118" s="242" t="str">
        <f>IFERROR(VLOOKUP(B118,HĐ16!$C$7:$L$2000,10,0)," ")</f>
        <v xml:space="preserve"> </v>
      </c>
      <c r="V118" s="242" t="str">
        <f>IFERROR(VLOOKUP(B118,HĐ17!$C$7:$L$2000,10,0)," ")</f>
        <v xml:space="preserve"> </v>
      </c>
      <c r="W118" s="242" t="str">
        <f>IFERROR(VLOOKUP(B118,HĐ18!$C$7:$L$2000,10,0)," ")</f>
        <v xml:space="preserve"> </v>
      </c>
      <c r="X118" s="242" t="str">
        <f>IFERROR(VLOOKUP(B118,HĐ19!$C$7:$L$2000,10,0)," ")</f>
        <v xml:space="preserve"> </v>
      </c>
      <c r="Y118" s="242" t="str">
        <f>IFERROR(VLOOKUP(B118,HĐ20!$C$7:$L$2000,10,0)," ")</f>
        <v xml:space="preserve"> </v>
      </c>
      <c r="Z118" s="242" t="str">
        <f>IFERROR(VLOOKUP(B118,HĐ21!$C$7:$L$1999,10,0)," ")</f>
        <v xml:space="preserve"> </v>
      </c>
      <c r="AA118" s="242" t="str">
        <f>IFERROR(VLOOKUP(B118,HĐ22!$C$7:$L$1999,10,0)," ")</f>
        <v xml:space="preserve"> </v>
      </c>
      <c r="AB118" s="235">
        <f t="shared" si="1"/>
        <v>0</v>
      </c>
      <c r="AC118" s="235"/>
    </row>
    <row r="119" spans="1:29" s="240" customFormat="1" ht="12.75" hidden="1">
      <c r="A119" s="235">
        <v>88</v>
      </c>
      <c r="B119" s="236">
        <v>2022180027</v>
      </c>
      <c r="C119" s="237" t="s">
        <v>2873</v>
      </c>
      <c r="D119" s="238" t="s">
        <v>123</v>
      </c>
      <c r="E119" s="239" t="s">
        <v>2858</v>
      </c>
      <c r="F119" s="242" t="str">
        <f>IFERROR(VLOOKUP(B119,HĐ1!$C$8:$L$2000,10,0)," ")</f>
        <v xml:space="preserve"> </v>
      </c>
      <c r="G119" s="242" t="str">
        <f>IFERROR(VLOOKUP(B119,HĐ2!$C$7:$L$2000,10,0)," ")</f>
        <v xml:space="preserve"> </v>
      </c>
      <c r="H119" s="242" t="str">
        <f>IFERROR(VLOOKUP(B119,HĐ3!$C$8:$L$2000,10,0)," ")</f>
        <v xml:space="preserve"> </v>
      </c>
      <c r="I119" s="242" t="str">
        <f>IFERROR(VLOOKUP(B119,HĐ4!$C$8:$L$2000,10,0)," ")</f>
        <v xml:space="preserve"> </v>
      </c>
      <c r="J119" s="242" t="str">
        <f>IFERROR(VLOOKUP(B119,HĐ5!$C$8:$L$2000,10,0)," ")</f>
        <v xml:space="preserve"> </v>
      </c>
      <c r="K119" s="242" t="str">
        <f>IFERROR(VLOOKUP(B119,HĐ6!$C$8:$L$2000,10,0)," ")</f>
        <v xml:space="preserve"> </v>
      </c>
      <c r="L119" s="242" t="str">
        <f>IFERROR(VLOOKUP(B119,HĐ7!$C$7:$L$2000,10,0)," ")</f>
        <v xml:space="preserve"> </v>
      </c>
      <c r="M119" s="242" t="str">
        <f>IFERROR(VLOOKUP(B119,HĐ8!$C$7:$L$2000,10,0)," ")</f>
        <v xml:space="preserve"> </v>
      </c>
      <c r="N119" s="242" t="str">
        <f>IFERROR(VLOOKUP(B119,HĐ9!$C$7:$L$2000,10,0)," ")</f>
        <v xml:space="preserve"> </v>
      </c>
      <c r="O119" s="242" t="str">
        <f>IFERROR(VLOOKUP(B119,HĐ10!$C$8:$L$2000,10,0)," ")</f>
        <v xml:space="preserve"> </v>
      </c>
      <c r="P119" s="242" t="str">
        <f>IFERROR(VLOOKUP(B119,HĐ11!$C$7:$L$2000,10,0)," ")</f>
        <v xml:space="preserve"> </v>
      </c>
      <c r="Q119" s="242" t="str">
        <f>IFERROR(VLOOKUP(B119,HĐ12!$C$7:$L$2000,10,0)," ")</f>
        <v xml:space="preserve"> </v>
      </c>
      <c r="R119" s="242" t="str">
        <f>IFERROR(VLOOKUP(B119,HĐ13!$C$7:$L$2000,10,0)," ")</f>
        <v xml:space="preserve"> </v>
      </c>
      <c r="S119" s="242" t="str">
        <f>IFERROR(VLOOKUP(B119,HĐ14!$C$7:$L$2000,10,0)," ")</f>
        <v xml:space="preserve"> </v>
      </c>
      <c r="T119" s="242" t="str">
        <f>IFERROR(VLOOKUP(B119,HĐ15!$C$7:$L$2000,10,0)," ")</f>
        <v xml:space="preserve"> </v>
      </c>
      <c r="U119" s="242" t="str">
        <f>IFERROR(VLOOKUP(B119,HĐ16!$C$7:$L$2000,10,0)," ")</f>
        <v xml:space="preserve"> </v>
      </c>
      <c r="V119" s="242" t="str">
        <f>IFERROR(VLOOKUP(B119,HĐ17!$C$7:$L$2000,10,0)," ")</f>
        <v xml:space="preserve"> </v>
      </c>
      <c r="W119" s="242" t="str">
        <f>IFERROR(VLOOKUP(B119,HĐ18!$C$7:$L$2000,10,0)," ")</f>
        <v xml:space="preserve"> </v>
      </c>
      <c r="X119" s="242" t="str">
        <f>IFERROR(VLOOKUP(B119,HĐ19!$C$7:$L$2000,10,0)," ")</f>
        <v xml:space="preserve"> </v>
      </c>
      <c r="Y119" s="242" t="str">
        <f>IFERROR(VLOOKUP(B119,HĐ20!$C$7:$L$2000,10,0)," ")</f>
        <v xml:space="preserve"> </v>
      </c>
      <c r="Z119" s="242" t="str">
        <f>IFERROR(VLOOKUP(B119,HĐ21!$C$7:$L$1999,10,0)," ")</f>
        <v xml:space="preserve"> </v>
      </c>
      <c r="AA119" s="242" t="str">
        <f>IFERROR(VLOOKUP(B119,HĐ22!$C$7:$L$1999,10,0)," ")</f>
        <v xml:space="preserve"> </v>
      </c>
      <c r="AB119" s="235">
        <f t="shared" si="1"/>
        <v>0</v>
      </c>
      <c r="AC119" s="235"/>
    </row>
    <row r="120" spans="1:29" s="240" customFormat="1" ht="12.75" hidden="1">
      <c r="A120" s="235">
        <v>89</v>
      </c>
      <c r="B120" s="236">
        <v>2022181029</v>
      </c>
      <c r="C120" s="237" t="s">
        <v>718</v>
      </c>
      <c r="D120" s="238" t="s">
        <v>43</v>
      </c>
      <c r="E120" s="239" t="s">
        <v>2858</v>
      </c>
      <c r="F120" s="242" t="str">
        <f>IFERROR(VLOOKUP(B120,HĐ1!$C$8:$L$2000,10,0)," ")</f>
        <v xml:space="preserve"> </v>
      </c>
      <c r="G120" s="242" t="str">
        <f>IFERROR(VLOOKUP(B120,HĐ2!$C$7:$L$2000,10,0)," ")</f>
        <v xml:space="preserve"> </v>
      </c>
      <c r="H120" s="242" t="str">
        <f>IFERROR(VLOOKUP(B120,HĐ3!$C$8:$L$2000,10,0)," ")</f>
        <v xml:space="preserve"> </v>
      </c>
      <c r="I120" s="242" t="str">
        <f>IFERROR(VLOOKUP(B120,HĐ4!$C$8:$L$2000,10,0)," ")</f>
        <v xml:space="preserve"> </v>
      </c>
      <c r="J120" s="242" t="str">
        <f>IFERROR(VLOOKUP(B120,HĐ5!$C$8:$L$2000,10,0)," ")</f>
        <v xml:space="preserve"> </v>
      </c>
      <c r="K120" s="242" t="str">
        <f>IFERROR(VLOOKUP(B120,HĐ6!$C$8:$L$2000,10,0)," ")</f>
        <v xml:space="preserve"> </v>
      </c>
      <c r="L120" s="242" t="str">
        <f>IFERROR(VLOOKUP(B120,HĐ7!$C$7:$L$2000,10,0)," ")</f>
        <v xml:space="preserve"> </v>
      </c>
      <c r="M120" s="242" t="str">
        <f>IFERROR(VLOOKUP(B120,HĐ8!$C$7:$L$2000,10,0)," ")</f>
        <v xml:space="preserve"> </v>
      </c>
      <c r="N120" s="242" t="str">
        <f>IFERROR(VLOOKUP(B120,HĐ9!$C$7:$L$2000,10,0)," ")</f>
        <v xml:space="preserve"> </v>
      </c>
      <c r="O120" s="242" t="str">
        <f>IFERROR(VLOOKUP(B120,HĐ10!$C$8:$L$2000,10,0)," ")</f>
        <v xml:space="preserve"> </v>
      </c>
      <c r="P120" s="242" t="str">
        <f>IFERROR(VLOOKUP(B120,HĐ11!$C$7:$L$2000,10,0)," ")</f>
        <v xml:space="preserve"> </v>
      </c>
      <c r="Q120" s="242" t="str">
        <f>IFERROR(VLOOKUP(B120,HĐ12!$C$7:$L$2000,10,0)," ")</f>
        <v xml:space="preserve"> </v>
      </c>
      <c r="R120" s="242" t="str">
        <f>IFERROR(VLOOKUP(B120,HĐ13!$C$7:$L$2000,10,0)," ")</f>
        <v xml:space="preserve"> </v>
      </c>
      <c r="S120" s="242" t="str">
        <f>IFERROR(VLOOKUP(B120,HĐ14!$C$7:$L$2000,10,0)," ")</f>
        <v xml:space="preserve"> </v>
      </c>
      <c r="T120" s="242" t="str">
        <f>IFERROR(VLOOKUP(B120,HĐ15!$C$7:$L$2000,10,0)," ")</f>
        <v xml:space="preserve"> </v>
      </c>
      <c r="U120" s="242" t="str">
        <f>IFERROR(VLOOKUP(B120,HĐ16!$C$7:$L$2000,10,0)," ")</f>
        <v xml:space="preserve"> </v>
      </c>
      <c r="V120" s="242" t="str">
        <f>IFERROR(VLOOKUP(B120,HĐ17!$C$7:$L$2000,10,0)," ")</f>
        <v xml:space="preserve"> </v>
      </c>
      <c r="W120" s="242" t="str">
        <f>IFERROR(VLOOKUP(B120,HĐ18!$C$7:$L$2000,10,0)," ")</f>
        <v xml:space="preserve"> </v>
      </c>
      <c r="X120" s="242" t="str">
        <f>IFERROR(VLOOKUP(B120,HĐ19!$C$7:$L$2000,10,0)," ")</f>
        <v xml:space="preserve"> </v>
      </c>
      <c r="Y120" s="242" t="str">
        <f>IFERROR(VLOOKUP(B120,HĐ20!$C$7:$L$2000,10,0)," ")</f>
        <v xml:space="preserve"> </v>
      </c>
      <c r="Z120" s="242" t="str">
        <f>IFERROR(VLOOKUP(B120,HĐ21!$C$7:$L$1999,10,0)," ")</f>
        <v xml:space="preserve"> </v>
      </c>
      <c r="AA120" s="242" t="str">
        <f>IFERROR(VLOOKUP(B120,HĐ22!$C$7:$L$1999,10,0)," ")</f>
        <v xml:space="preserve"> </v>
      </c>
      <c r="AB120" s="235">
        <f t="shared" si="1"/>
        <v>0</v>
      </c>
      <c r="AC120" s="235"/>
    </row>
    <row r="121" spans="1:29" s="240" customFormat="1" ht="12.75" hidden="1">
      <c r="A121" s="235">
        <v>90</v>
      </c>
      <c r="B121" s="236">
        <v>2022180158</v>
      </c>
      <c r="C121" s="237" t="s">
        <v>641</v>
      </c>
      <c r="D121" s="238" t="s">
        <v>178</v>
      </c>
      <c r="E121" s="239" t="s">
        <v>2858</v>
      </c>
      <c r="F121" s="242" t="str">
        <f>IFERROR(VLOOKUP(B121,HĐ1!$C$8:$L$2000,10,0)," ")</f>
        <v xml:space="preserve"> </v>
      </c>
      <c r="G121" s="242" t="str">
        <f>IFERROR(VLOOKUP(B121,HĐ2!$C$7:$L$2000,10,0)," ")</f>
        <v xml:space="preserve"> </v>
      </c>
      <c r="H121" s="242" t="str">
        <f>IFERROR(VLOOKUP(B121,HĐ3!$C$8:$L$2000,10,0)," ")</f>
        <v xml:space="preserve"> </v>
      </c>
      <c r="I121" s="242" t="str">
        <f>IFERROR(VLOOKUP(B121,HĐ4!$C$8:$L$2000,10,0)," ")</f>
        <v xml:space="preserve"> </v>
      </c>
      <c r="J121" s="242" t="str">
        <f>IFERROR(VLOOKUP(B121,HĐ5!$C$8:$L$2000,10,0)," ")</f>
        <v xml:space="preserve"> </v>
      </c>
      <c r="K121" s="242" t="str">
        <f>IFERROR(VLOOKUP(B121,HĐ6!$C$8:$L$2000,10,0)," ")</f>
        <v xml:space="preserve"> </v>
      </c>
      <c r="L121" s="242" t="str">
        <f>IFERROR(VLOOKUP(B121,HĐ7!$C$7:$L$2000,10,0)," ")</f>
        <v xml:space="preserve"> </v>
      </c>
      <c r="M121" s="242" t="str">
        <f>IFERROR(VLOOKUP(B121,HĐ8!$C$7:$L$2000,10,0)," ")</f>
        <v xml:space="preserve"> </v>
      </c>
      <c r="N121" s="242" t="str">
        <f>IFERROR(VLOOKUP(B121,HĐ9!$C$7:$L$2000,10,0)," ")</f>
        <v xml:space="preserve"> </v>
      </c>
      <c r="O121" s="242" t="str">
        <f>IFERROR(VLOOKUP(B121,HĐ10!$C$8:$L$2000,10,0)," ")</f>
        <v xml:space="preserve"> </v>
      </c>
      <c r="P121" s="242" t="str">
        <f>IFERROR(VLOOKUP(B121,HĐ11!$C$7:$L$2000,10,0)," ")</f>
        <v xml:space="preserve"> </v>
      </c>
      <c r="Q121" s="242" t="str">
        <f>IFERROR(VLOOKUP(B121,HĐ12!$C$7:$L$2000,10,0)," ")</f>
        <v xml:space="preserve"> </v>
      </c>
      <c r="R121" s="242" t="str">
        <f>IFERROR(VLOOKUP(B121,HĐ13!$C$7:$L$2000,10,0)," ")</f>
        <v xml:space="preserve"> </v>
      </c>
      <c r="S121" s="242" t="str">
        <f>IFERROR(VLOOKUP(B121,HĐ14!$C$7:$L$2000,10,0)," ")</f>
        <v xml:space="preserve"> </v>
      </c>
      <c r="T121" s="242" t="str">
        <f>IFERROR(VLOOKUP(B121,HĐ15!$C$7:$L$2000,10,0)," ")</f>
        <v xml:space="preserve"> </v>
      </c>
      <c r="U121" s="242" t="str">
        <f>IFERROR(VLOOKUP(B121,HĐ16!$C$7:$L$2000,10,0)," ")</f>
        <v xml:space="preserve"> </v>
      </c>
      <c r="V121" s="242" t="str">
        <f>IFERROR(VLOOKUP(B121,HĐ17!$C$7:$L$2000,10,0)," ")</f>
        <v xml:space="preserve"> </v>
      </c>
      <c r="W121" s="242" t="str">
        <f>IFERROR(VLOOKUP(B121,HĐ18!$C$7:$L$2000,10,0)," ")</f>
        <v xml:space="preserve"> </v>
      </c>
      <c r="X121" s="242" t="str">
        <f>IFERROR(VLOOKUP(B121,HĐ19!$C$7:$L$2000,10,0)," ")</f>
        <v xml:space="preserve"> </v>
      </c>
      <c r="Y121" s="242" t="str">
        <f>IFERROR(VLOOKUP(B121,HĐ20!$C$7:$L$2000,10,0)," ")</f>
        <v xml:space="preserve"> </v>
      </c>
      <c r="Z121" s="242" t="str">
        <f>IFERROR(VLOOKUP(B121,HĐ21!$C$7:$L$1999,10,0)," ")</f>
        <v xml:space="preserve"> </v>
      </c>
      <c r="AA121" s="242" t="str">
        <f>IFERROR(VLOOKUP(B121,HĐ22!$C$7:$L$1999,10,0)," ")</f>
        <v xml:space="preserve"> </v>
      </c>
      <c r="AB121" s="235">
        <f t="shared" si="1"/>
        <v>0</v>
      </c>
      <c r="AC121" s="235"/>
    </row>
    <row r="122" spans="1:29" s="240" customFormat="1" ht="12.75" hidden="1">
      <c r="A122" s="235">
        <v>91</v>
      </c>
      <c r="B122" s="236">
        <v>2022180112</v>
      </c>
      <c r="C122" s="237" t="s">
        <v>461</v>
      </c>
      <c r="D122" s="238" t="s">
        <v>2195</v>
      </c>
      <c r="E122" s="239" t="s">
        <v>2858</v>
      </c>
      <c r="F122" s="242" t="str">
        <f>IFERROR(VLOOKUP(B122,HĐ1!$C$8:$L$2000,10,0)," ")</f>
        <v xml:space="preserve"> </v>
      </c>
      <c r="G122" s="242" t="str">
        <f>IFERROR(VLOOKUP(B122,HĐ2!$C$7:$L$2000,10,0)," ")</f>
        <v xml:space="preserve"> </v>
      </c>
      <c r="H122" s="242" t="str">
        <f>IFERROR(VLOOKUP(B122,HĐ3!$C$8:$L$2000,10,0)," ")</f>
        <v xml:space="preserve"> </v>
      </c>
      <c r="I122" s="242" t="str">
        <f>IFERROR(VLOOKUP(B122,HĐ4!$C$8:$L$2000,10,0)," ")</f>
        <v xml:space="preserve"> </v>
      </c>
      <c r="J122" s="242" t="str">
        <f>IFERROR(VLOOKUP(B122,HĐ5!$C$8:$L$2000,10,0)," ")</f>
        <v xml:space="preserve"> </v>
      </c>
      <c r="K122" s="242" t="str">
        <f>IFERROR(VLOOKUP(B122,HĐ6!$C$8:$L$2000,10,0)," ")</f>
        <v xml:space="preserve"> </v>
      </c>
      <c r="L122" s="242" t="str">
        <f>IFERROR(VLOOKUP(B122,HĐ7!$C$7:$L$2000,10,0)," ")</f>
        <v xml:space="preserve"> </v>
      </c>
      <c r="M122" s="242" t="str">
        <f>IFERROR(VLOOKUP(B122,HĐ8!$C$7:$L$2000,10,0)," ")</f>
        <v xml:space="preserve"> </v>
      </c>
      <c r="N122" s="242" t="str">
        <f>IFERROR(VLOOKUP(B122,HĐ9!$C$7:$L$2000,10,0)," ")</f>
        <v xml:space="preserve"> </v>
      </c>
      <c r="O122" s="242" t="str">
        <f>IFERROR(VLOOKUP(B122,HĐ10!$C$8:$L$2000,10,0)," ")</f>
        <v xml:space="preserve"> </v>
      </c>
      <c r="P122" s="242" t="str">
        <f>IFERROR(VLOOKUP(B122,HĐ11!$C$7:$L$2000,10,0)," ")</f>
        <v xml:space="preserve"> </v>
      </c>
      <c r="Q122" s="242" t="str">
        <f>IFERROR(VLOOKUP(B122,HĐ12!$C$7:$L$2000,10,0)," ")</f>
        <v xml:space="preserve"> </v>
      </c>
      <c r="R122" s="242" t="str">
        <f>IFERROR(VLOOKUP(B122,HĐ13!$C$7:$L$2000,10,0)," ")</f>
        <v xml:space="preserve"> </v>
      </c>
      <c r="S122" s="242" t="str">
        <f>IFERROR(VLOOKUP(B122,HĐ14!$C$7:$L$2000,10,0)," ")</f>
        <v xml:space="preserve"> </v>
      </c>
      <c r="T122" s="242" t="str">
        <f>IFERROR(VLOOKUP(B122,HĐ15!$C$7:$L$2000,10,0)," ")</f>
        <v xml:space="preserve"> </v>
      </c>
      <c r="U122" s="242" t="str">
        <f>IFERROR(VLOOKUP(B122,HĐ16!$C$7:$L$2000,10,0)," ")</f>
        <v xml:space="preserve"> </v>
      </c>
      <c r="V122" s="242" t="str">
        <f>IFERROR(VLOOKUP(B122,HĐ17!$C$7:$L$2000,10,0)," ")</f>
        <v xml:space="preserve"> </v>
      </c>
      <c r="W122" s="242" t="str">
        <f>IFERROR(VLOOKUP(B122,HĐ18!$C$7:$L$2000,10,0)," ")</f>
        <v xml:space="preserve"> </v>
      </c>
      <c r="X122" s="242" t="str">
        <f>IFERROR(VLOOKUP(B122,HĐ19!$C$7:$L$2000,10,0)," ")</f>
        <v xml:space="preserve"> </v>
      </c>
      <c r="Y122" s="242" t="str">
        <f>IFERROR(VLOOKUP(B122,HĐ20!$C$7:$L$2000,10,0)," ")</f>
        <v xml:space="preserve"> </v>
      </c>
      <c r="Z122" s="242" t="str">
        <f>IFERROR(VLOOKUP(B122,HĐ21!$C$7:$L$1999,10,0)," ")</f>
        <v xml:space="preserve"> </v>
      </c>
      <c r="AA122" s="242" t="str">
        <f>IFERROR(VLOOKUP(B122,HĐ22!$C$7:$L$1999,10,0)," ")</f>
        <v xml:space="preserve"> </v>
      </c>
      <c r="AB122" s="235">
        <f t="shared" si="1"/>
        <v>0</v>
      </c>
      <c r="AC122" s="235"/>
    </row>
    <row r="123" spans="1:29" s="240" customFormat="1" ht="12.75" hidden="1">
      <c r="A123" s="235">
        <v>92</v>
      </c>
      <c r="B123" s="236">
        <v>2022181038</v>
      </c>
      <c r="C123" s="237" t="s">
        <v>2874</v>
      </c>
      <c r="D123" s="238" t="s">
        <v>162</v>
      </c>
      <c r="E123" s="239" t="s">
        <v>2858</v>
      </c>
      <c r="F123" s="242" t="str">
        <f>IFERROR(VLOOKUP(B123,HĐ1!$C$8:$L$2000,10,0)," ")</f>
        <v xml:space="preserve"> </v>
      </c>
      <c r="G123" s="242" t="str">
        <f>IFERROR(VLOOKUP(B123,HĐ2!$C$7:$L$2000,10,0)," ")</f>
        <v xml:space="preserve"> </v>
      </c>
      <c r="H123" s="242" t="str">
        <f>IFERROR(VLOOKUP(B123,HĐ3!$C$8:$L$2000,10,0)," ")</f>
        <v xml:space="preserve"> </v>
      </c>
      <c r="I123" s="242" t="str">
        <f>IFERROR(VLOOKUP(B123,HĐ4!$C$8:$L$2000,10,0)," ")</f>
        <v xml:space="preserve"> </v>
      </c>
      <c r="J123" s="242" t="str">
        <f>IFERROR(VLOOKUP(B123,HĐ5!$C$8:$L$2000,10,0)," ")</f>
        <v xml:space="preserve"> </v>
      </c>
      <c r="K123" s="242" t="str">
        <f>IFERROR(VLOOKUP(B123,HĐ6!$C$8:$L$2000,10,0)," ")</f>
        <v xml:space="preserve"> </v>
      </c>
      <c r="L123" s="242" t="str">
        <f>IFERROR(VLOOKUP(B123,HĐ7!$C$7:$L$2000,10,0)," ")</f>
        <v xml:space="preserve"> </v>
      </c>
      <c r="M123" s="242" t="str">
        <f>IFERROR(VLOOKUP(B123,HĐ8!$C$7:$L$2000,10,0)," ")</f>
        <v xml:space="preserve"> </v>
      </c>
      <c r="N123" s="242" t="str">
        <f>IFERROR(VLOOKUP(B123,HĐ9!$C$7:$L$2000,10,0)," ")</f>
        <v xml:space="preserve"> </v>
      </c>
      <c r="O123" s="242" t="str">
        <f>IFERROR(VLOOKUP(B123,HĐ10!$C$8:$L$2000,10,0)," ")</f>
        <v xml:space="preserve"> </v>
      </c>
      <c r="P123" s="242" t="str">
        <f>IFERROR(VLOOKUP(B123,HĐ11!$C$7:$L$2000,10,0)," ")</f>
        <v xml:space="preserve"> </v>
      </c>
      <c r="Q123" s="242" t="str">
        <f>IFERROR(VLOOKUP(B123,HĐ12!$C$7:$L$2000,10,0)," ")</f>
        <v xml:space="preserve"> </v>
      </c>
      <c r="R123" s="242" t="str">
        <f>IFERROR(VLOOKUP(B123,HĐ13!$C$7:$L$2000,10,0)," ")</f>
        <v xml:space="preserve"> </v>
      </c>
      <c r="S123" s="242" t="str">
        <f>IFERROR(VLOOKUP(B123,HĐ14!$C$7:$L$2000,10,0)," ")</f>
        <v xml:space="preserve"> </v>
      </c>
      <c r="T123" s="242" t="str">
        <f>IFERROR(VLOOKUP(B123,HĐ15!$C$7:$L$2000,10,0)," ")</f>
        <v xml:space="preserve"> </v>
      </c>
      <c r="U123" s="242" t="str">
        <f>IFERROR(VLOOKUP(B123,HĐ16!$C$7:$L$2000,10,0)," ")</f>
        <v xml:space="preserve"> </v>
      </c>
      <c r="V123" s="242" t="str">
        <f>IFERROR(VLOOKUP(B123,HĐ17!$C$7:$L$2000,10,0)," ")</f>
        <v xml:space="preserve"> </v>
      </c>
      <c r="W123" s="242" t="str">
        <f>IFERROR(VLOOKUP(B123,HĐ18!$C$7:$L$2000,10,0)," ")</f>
        <v xml:space="preserve"> </v>
      </c>
      <c r="X123" s="242" t="str">
        <f>IFERROR(VLOOKUP(B123,HĐ19!$C$7:$L$2000,10,0)," ")</f>
        <v xml:space="preserve"> </v>
      </c>
      <c r="Y123" s="242" t="str">
        <f>IFERROR(VLOOKUP(B123,HĐ20!$C$7:$L$2000,10,0)," ")</f>
        <v xml:space="preserve"> </v>
      </c>
      <c r="Z123" s="242" t="str">
        <f>IFERROR(VLOOKUP(B123,HĐ21!$C$7:$L$1999,10,0)," ")</f>
        <v xml:space="preserve"> </v>
      </c>
      <c r="AA123" s="242" t="str">
        <f>IFERROR(VLOOKUP(B123,HĐ22!$C$7:$L$1999,10,0)," ")</f>
        <v xml:space="preserve"> </v>
      </c>
      <c r="AB123" s="235">
        <f t="shared" si="1"/>
        <v>0</v>
      </c>
      <c r="AC123" s="235"/>
    </row>
    <row r="124" spans="1:29" s="240" customFormat="1" ht="12.75" hidden="1">
      <c r="A124" s="235">
        <v>93</v>
      </c>
      <c r="B124" s="236">
        <v>2022180092</v>
      </c>
      <c r="C124" s="237" t="s">
        <v>136</v>
      </c>
      <c r="D124" s="238" t="s">
        <v>2875</v>
      </c>
      <c r="E124" s="239" t="s">
        <v>2858</v>
      </c>
      <c r="F124" s="242" t="str">
        <f>IFERROR(VLOOKUP(B124,HĐ1!$C$8:$L$2000,10,0)," ")</f>
        <v xml:space="preserve"> </v>
      </c>
      <c r="G124" s="242" t="str">
        <f>IFERROR(VLOOKUP(B124,HĐ2!$C$7:$L$2000,10,0)," ")</f>
        <v xml:space="preserve"> </v>
      </c>
      <c r="H124" s="242" t="str">
        <f>IFERROR(VLOOKUP(B124,HĐ3!$C$8:$L$2000,10,0)," ")</f>
        <v xml:space="preserve"> </v>
      </c>
      <c r="I124" s="242" t="str">
        <f>IFERROR(VLOOKUP(B124,HĐ4!$C$8:$L$2000,10,0)," ")</f>
        <v xml:space="preserve"> </v>
      </c>
      <c r="J124" s="242" t="str">
        <f>IFERROR(VLOOKUP(B124,HĐ5!$C$8:$L$2000,10,0)," ")</f>
        <v xml:space="preserve"> </v>
      </c>
      <c r="K124" s="242" t="str">
        <f>IFERROR(VLOOKUP(B124,HĐ6!$C$8:$L$2000,10,0)," ")</f>
        <v xml:space="preserve"> </v>
      </c>
      <c r="L124" s="242" t="str">
        <f>IFERROR(VLOOKUP(B124,HĐ7!$C$7:$L$2000,10,0)," ")</f>
        <v xml:space="preserve"> </v>
      </c>
      <c r="M124" s="242" t="str">
        <f>IFERROR(VLOOKUP(B124,HĐ8!$C$7:$L$2000,10,0)," ")</f>
        <v xml:space="preserve"> </v>
      </c>
      <c r="N124" s="242" t="str">
        <f>IFERROR(VLOOKUP(B124,HĐ9!$C$7:$L$2000,10,0)," ")</f>
        <v xml:space="preserve"> </v>
      </c>
      <c r="O124" s="242" t="str">
        <f>IFERROR(VLOOKUP(B124,HĐ10!$C$8:$L$2000,10,0)," ")</f>
        <v xml:space="preserve"> </v>
      </c>
      <c r="P124" s="242" t="str">
        <f>IFERROR(VLOOKUP(B124,HĐ11!$C$7:$L$2000,10,0)," ")</f>
        <v xml:space="preserve"> </v>
      </c>
      <c r="Q124" s="242" t="str">
        <f>IFERROR(VLOOKUP(B124,HĐ12!$C$7:$L$2000,10,0)," ")</f>
        <v xml:space="preserve"> </v>
      </c>
      <c r="R124" s="242" t="str">
        <f>IFERROR(VLOOKUP(B124,HĐ13!$C$7:$L$2000,10,0)," ")</f>
        <v xml:space="preserve"> </v>
      </c>
      <c r="S124" s="242" t="str">
        <f>IFERROR(VLOOKUP(B124,HĐ14!$C$7:$L$2000,10,0)," ")</f>
        <v xml:space="preserve"> </v>
      </c>
      <c r="T124" s="242" t="str">
        <f>IFERROR(VLOOKUP(B124,HĐ15!$C$7:$L$2000,10,0)," ")</f>
        <v xml:space="preserve"> </v>
      </c>
      <c r="U124" s="242" t="str">
        <f>IFERROR(VLOOKUP(B124,HĐ16!$C$7:$L$2000,10,0)," ")</f>
        <v xml:space="preserve"> </v>
      </c>
      <c r="V124" s="242" t="str">
        <f>IFERROR(VLOOKUP(B124,HĐ17!$C$7:$L$2000,10,0)," ")</f>
        <v xml:space="preserve"> </v>
      </c>
      <c r="W124" s="242" t="str">
        <f>IFERROR(VLOOKUP(B124,HĐ18!$C$7:$L$2000,10,0)," ")</f>
        <v xml:space="preserve"> </v>
      </c>
      <c r="X124" s="242" t="str">
        <f>IFERROR(VLOOKUP(B124,HĐ19!$C$7:$L$2000,10,0)," ")</f>
        <v xml:space="preserve"> </v>
      </c>
      <c r="Y124" s="242" t="str">
        <f>IFERROR(VLOOKUP(B124,HĐ20!$C$7:$L$2000,10,0)," ")</f>
        <v xml:space="preserve"> </v>
      </c>
      <c r="Z124" s="242" t="str">
        <f>IFERROR(VLOOKUP(B124,HĐ21!$C$7:$L$1999,10,0)," ")</f>
        <v xml:space="preserve"> </v>
      </c>
      <c r="AA124" s="242" t="str">
        <f>IFERROR(VLOOKUP(B124,HĐ22!$C$7:$L$1999,10,0)," ")</f>
        <v xml:space="preserve"> </v>
      </c>
      <c r="AB124" s="235">
        <f t="shared" si="1"/>
        <v>0</v>
      </c>
      <c r="AC124" s="235"/>
    </row>
    <row r="125" spans="1:29" s="240" customFormat="1" ht="12.75" hidden="1">
      <c r="A125" s="235">
        <v>94</v>
      </c>
      <c r="B125" s="236">
        <v>2022180033</v>
      </c>
      <c r="C125" s="237" t="s">
        <v>2876</v>
      </c>
      <c r="D125" s="238" t="s">
        <v>107</v>
      </c>
      <c r="E125" s="239" t="s">
        <v>2858</v>
      </c>
      <c r="F125" s="242" t="str">
        <f>IFERROR(VLOOKUP(B125,HĐ1!$C$8:$L$2000,10,0)," ")</f>
        <v xml:space="preserve"> </v>
      </c>
      <c r="G125" s="242" t="str">
        <f>IFERROR(VLOOKUP(B125,HĐ2!$C$7:$L$2000,10,0)," ")</f>
        <v xml:space="preserve"> </v>
      </c>
      <c r="H125" s="242" t="str">
        <f>IFERROR(VLOOKUP(B125,HĐ3!$C$8:$L$2000,10,0)," ")</f>
        <v xml:space="preserve"> </v>
      </c>
      <c r="I125" s="242" t="str">
        <f>IFERROR(VLOOKUP(B125,HĐ4!$C$8:$L$2000,10,0)," ")</f>
        <v xml:space="preserve"> </v>
      </c>
      <c r="J125" s="242" t="str">
        <f>IFERROR(VLOOKUP(B125,HĐ5!$C$8:$L$2000,10,0)," ")</f>
        <v xml:space="preserve"> </v>
      </c>
      <c r="K125" s="242" t="str">
        <f>IFERROR(VLOOKUP(B125,HĐ6!$C$8:$L$2000,10,0)," ")</f>
        <v xml:space="preserve"> </v>
      </c>
      <c r="L125" s="242" t="str">
        <f>IFERROR(VLOOKUP(B125,HĐ7!$C$7:$L$2000,10,0)," ")</f>
        <v xml:space="preserve"> </v>
      </c>
      <c r="M125" s="242" t="str">
        <f>IFERROR(VLOOKUP(B125,HĐ8!$C$7:$L$2000,10,0)," ")</f>
        <v xml:space="preserve"> </v>
      </c>
      <c r="N125" s="242" t="str">
        <f>IFERROR(VLOOKUP(B125,HĐ9!$C$7:$L$2000,10,0)," ")</f>
        <v xml:space="preserve"> </v>
      </c>
      <c r="O125" s="242" t="str">
        <f>IFERROR(VLOOKUP(B125,HĐ10!$C$8:$L$2000,10,0)," ")</f>
        <v xml:space="preserve"> </v>
      </c>
      <c r="P125" s="242" t="str">
        <f>IFERROR(VLOOKUP(B125,HĐ11!$C$7:$L$2000,10,0)," ")</f>
        <v xml:space="preserve"> </v>
      </c>
      <c r="Q125" s="242" t="str">
        <f>IFERROR(VLOOKUP(B125,HĐ12!$C$7:$L$2000,10,0)," ")</f>
        <v xml:space="preserve"> </v>
      </c>
      <c r="R125" s="242" t="str">
        <f>IFERROR(VLOOKUP(B125,HĐ13!$C$7:$L$2000,10,0)," ")</f>
        <v xml:space="preserve"> </v>
      </c>
      <c r="S125" s="242" t="str">
        <f>IFERROR(VLOOKUP(B125,HĐ14!$C$7:$L$2000,10,0)," ")</f>
        <v xml:space="preserve"> </v>
      </c>
      <c r="T125" s="242" t="str">
        <f>IFERROR(VLOOKUP(B125,HĐ15!$C$7:$L$2000,10,0)," ")</f>
        <v xml:space="preserve"> </v>
      </c>
      <c r="U125" s="242" t="str">
        <f>IFERROR(VLOOKUP(B125,HĐ16!$C$7:$L$2000,10,0)," ")</f>
        <v xml:space="preserve"> </v>
      </c>
      <c r="V125" s="242" t="str">
        <f>IFERROR(VLOOKUP(B125,HĐ17!$C$7:$L$2000,10,0)," ")</f>
        <v xml:space="preserve"> </v>
      </c>
      <c r="W125" s="242" t="str">
        <f>IFERROR(VLOOKUP(B125,HĐ18!$C$7:$L$2000,10,0)," ")</f>
        <v xml:space="preserve"> </v>
      </c>
      <c r="X125" s="242" t="str">
        <f>IFERROR(VLOOKUP(B125,HĐ19!$C$7:$L$2000,10,0)," ")</f>
        <v xml:space="preserve"> </v>
      </c>
      <c r="Y125" s="242" t="str">
        <f>IFERROR(VLOOKUP(B125,HĐ20!$C$7:$L$2000,10,0)," ")</f>
        <v xml:space="preserve"> </v>
      </c>
      <c r="Z125" s="242" t="str">
        <f>IFERROR(VLOOKUP(B125,HĐ21!$C$7:$L$1999,10,0)," ")</f>
        <v xml:space="preserve"> </v>
      </c>
      <c r="AA125" s="242" t="str">
        <f>IFERROR(VLOOKUP(B125,HĐ22!$C$7:$L$1999,10,0)," ")</f>
        <v xml:space="preserve"> </v>
      </c>
      <c r="AB125" s="235">
        <f t="shared" si="1"/>
        <v>0</v>
      </c>
      <c r="AC125" s="235"/>
    </row>
    <row r="126" spans="1:29" s="240" customFormat="1" ht="12.75" hidden="1">
      <c r="A126" s="235">
        <v>95</v>
      </c>
      <c r="B126" s="236">
        <v>2022180173</v>
      </c>
      <c r="C126" s="237" t="s">
        <v>417</v>
      </c>
      <c r="D126" s="238" t="s">
        <v>107</v>
      </c>
      <c r="E126" s="239" t="s">
        <v>2858</v>
      </c>
      <c r="F126" s="242" t="str">
        <f>IFERROR(VLOOKUP(B126,HĐ1!$C$8:$L$2000,10,0)," ")</f>
        <v xml:space="preserve"> </v>
      </c>
      <c r="G126" s="242" t="str">
        <f>IFERROR(VLOOKUP(B126,HĐ2!$C$7:$L$2000,10,0)," ")</f>
        <v xml:space="preserve"> </v>
      </c>
      <c r="H126" s="242" t="str">
        <f>IFERROR(VLOOKUP(B126,HĐ3!$C$8:$L$2000,10,0)," ")</f>
        <v xml:space="preserve"> </v>
      </c>
      <c r="I126" s="242" t="str">
        <f>IFERROR(VLOOKUP(B126,HĐ4!$C$8:$L$2000,10,0)," ")</f>
        <v xml:space="preserve"> </v>
      </c>
      <c r="J126" s="242" t="str">
        <f>IFERROR(VLOOKUP(B126,HĐ5!$C$8:$L$2000,10,0)," ")</f>
        <v xml:space="preserve"> </v>
      </c>
      <c r="K126" s="242" t="str">
        <f>IFERROR(VLOOKUP(B126,HĐ6!$C$8:$L$2000,10,0)," ")</f>
        <v xml:space="preserve"> </v>
      </c>
      <c r="L126" s="242" t="str">
        <f>IFERROR(VLOOKUP(B126,HĐ7!$C$7:$L$2000,10,0)," ")</f>
        <v xml:space="preserve"> </v>
      </c>
      <c r="M126" s="242" t="str">
        <f>IFERROR(VLOOKUP(B126,HĐ8!$C$7:$L$2000,10,0)," ")</f>
        <v xml:space="preserve"> </v>
      </c>
      <c r="N126" s="242" t="str">
        <f>IFERROR(VLOOKUP(B126,HĐ9!$C$7:$L$2000,10,0)," ")</f>
        <v xml:space="preserve"> </v>
      </c>
      <c r="O126" s="242" t="str">
        <f>IFERROR(VLOOKUP(B126,HĐ10!$C$8:$L$2000,10,0)," ")</f>
        <v xml:space="preserve"> </v>
      </c>
      <c r="P126" s="242" t="str">
        <f>IFERROR(VLOOKUP(B126,HĐ11!$C$7:$L$2000,10,0)," ")</f>
        <v xml:space="preserve"> </v>
      </c>
      <c r="Q126" s="242" t="str">
        <f>IFERROR(VLOOKUP(B126,HĐ12!$C$7:$L$2000,10,0)," ")</f>
        <v xml:space="preserve"> </v>
      </c>
      <c r="R126" s="242" t="str">
        <f>IFERROR(VLOOKUP(B126,HĐ13!$C$7:$L$2000,10,0)," ")</f>
        <v xml:space="preserve"> </v>
      </c>
      <c r="S126" s="242" t="str">
        <f>IFERROR(VLOOKUP(B126,HĐ14!$C$7:$L$2000,10,0)," ")</f>
        <v xml:space="preserve"> </v>
      </c>
      <c r="T126" s="242" t="str">
        <f>IFERROR(VLOOKUP(B126,HĐ15!$C$7:$L$2000,10,0)," ")</f>
        <v xml:space="preserve"> </v>
      </c>
      <c r="U126" s="242" t="str">
        <f>IFERROR(VLOOKUP(B126,HĐ16!$C$7:$L$2000,10,0)," ")</f>
        <v xml:space="preserve"> </v>
      </c>
      <c r="V126" s="242" t="str">
        <f>IFERROR(VLOOKUP(B126,HĐ17!$C$7:$L$2000,10,0)," ")</f>
        <v xml:space="preserve"> </v>
      </c>
      <c r="W126" s="242" t="str">
        <f>IFERROR(VLOOKUP(B126,HĐ18!$C$7:$L$2000,10,0)," ")</f>
        <v xml:space="preserve"> </v>
      </c>
      <c r="X126" s="242" t="str">
        <f>IFERROR(VLOOKUP(B126,HĐ19!$C$7:$L$2000,10,0)," ")</f>
        <v xml:space="preserve"> </v>
      </c>
      <c r="Y126" s="242" t="str">
        <f>IFERROR(VLOOKUP(B126,HĐ20!$C$7:$L$2000,10,0)," ")</f>
        <v xml:space="preserve"> </v>
      </c>
      <c r="Z126" s="242" t="str">
        <f>IFERROR(VLOOKUP(B126,HĐ21!$C$7:$L$1999,10,0)," ")</f>
        <v xml:space="preserve"> </v>
      </c>
      <c r="AA126" s="242" t="str">
        <f>IFERROR(VLOOKUP(B126,HĐ22!$C$7:$L$1999,10,0)," ")</f>
        <v xml:space="preserve"> </v>
      </c>
      <c r="AB126" s="235">
        <f t="shared" si="1"/>
        <v>0</v>
      </c>
      <c r="AC126" s="235"/>
    </row>
    <row r="127" spans="1:29" s="240" customFormat="1" ht="12.75" hidden="1">
      <c r="A127" s="235">
        <v>96</v>
      </c>
      <c r="B127" s="236">
        <v>2022180124</v>
      </c>
      <c r="C127" s="237" t="s">
        <v>718</v>
      </c>
      <c r="D127" s="238" t="s">
        <v>249</v>
      </c>
      <c r="E127" s="239" t="s">
        <v>2858</v>
      </c>
      <c r="F127" s="242" t="str">
        <f>IFERROR(VLOOKUP(B127,HĐ1!$C$8:$L$2000,10,0)," ")</f>
        <v xml:space="preserve"> </v>
      </c>
      <c r="G127" s="242" t="str">
        <f>IFERROR(VLOOKUP(B127,HĐ2!$C$7:$L$2000,10,0)," ")</f>
        <v xml:space="preserve"> </v>
      </c>
      <c r="H127" s="242" t="str">
        <f>IFERROR(VLOOKUP(B127,HĐ3!$C$8:$L$2000,10,0)," ")</f>
        <v xml:space="preserve"> </v>
      </c>
      <c r="I127" s="242" t="str">
        <f>IFERROR(VLOOKUP(B127,HĐ4!$C$8:$L$2000,10,0)," ")</f>
        <v xml:space="preserve"> </v>
      </c>
      <c r="J127" s="242" t="str">
        <f>IFERROR(VLOOKUP(B127,HĐ5!$C$8:$L$2000,10,0)," ")</f>
        <v xml:space="preserve"> </v>
      </c>
      <c r="K127" s="242" t="str">
        <f>IFERROR(VLOOKUP(B127,HĐ6!$C$8:$L$2000,10,0)," ")</f>
        <v xml:space="preserve"> </v>
      </c>
      <c r="L127" s="242" t="str">
        <f>IFERROR(VLOOKUP(B127,HĐ7!$C$7:$L$2000,10,0)," ")</f>
        <v xml:space="preserve"> </v>
      </c>
      <c r="M127" s="242" t="str">
        <f>IFERROR(VLOOKUP(B127,HĐ8!$C$7:$L$2000,10,0)," ")</f>
        <v xml:space="preserve"> </v>
      </c>
      <c r="N127" s="242" t="str">
        <f>IFERROR(VLOOKUP(B127,HĐ9!$C$7:$L$2000,10,0)," ")</f>
        <v xml:space="preserve"> </v>
      </c>
      <c r="O127" s="242" t="str">
        <f>IFERROR(VLOOKUP(B127,HĐ10!$C$8:$L$2000,10,0)," ")</f>
        <v xml:space="preserve"> </v>
      </c>
      <c r="P127" s="242" t="str">
        <f>IFERROR(VLOOKUP(B127,HĐ11!$C$7:$L$2000,10,0)," ")</f>
        <v xml:space="preserve"> </v>
      </c>
      <c r="Q127" s="242" t="str">
        <f>IFERROR(VLOOKUP(B127,HĐ12!$C$7:$L$2000,10,0)," ")</f>
        <v xml:space="preserve"> </v>
      </c>
      <c r="R127" s="242" t="str">
        <f>IFERROR(VLOOKUP(B127,HĐ13!$C$7:$L$2000,10,0)," ")</f>
        <v xml:space="preserve"> </v>
      </c>
      <c r="S127" s="242" t="str">
        <f>IFERROR(VLOOKUP(B127,HĐ14!$C$7:$L$2000,10,0)," ")</f>
        <v xml:space="preserve"> </v>
      </c>
      <c r="T127" s="242" t="str">
        <f>IFERROR(VLOOKUP(B127,HĐ15!$C$7:$L$2000,10,0)," ")</f>
        <v xml:space="preserve"> </v>
      </c>
      <c r="U127" s="242" t="str">
        <f>IFERROR(VLOOKUP(B127,HĐ16!$C$7:$L$2000,10,0)," ")</f>
        <v xml:space="preserve"> </v>
      </c>
      <c r="V127" s="242" t="str">
        <f>IFERROR(VLOOKUP(B127,HĐ17!$C$7:$L$2000,10,0)," ")</f>
        <v xml:space="preserve"> </v>
      </c>
      <c r="W127" s="242" t="str">
        <f>IFERROR(VLOOKUP(B127,HĐ18!$C$7:$L$2000,10,0)," ")</f>
        <v xml:space="preserve"> </v>
      </c>
      <c r="X127" s="242" t="str">
        <f>IFERROR(VLOOKUP(B127,HĐ19!$C$7:$L$2000,10,0)," ")</f>
        <v xml:space="preserve"> </v>
      </c>
      <c r="Y127" s="242" t="str">
        <f>IFERROR(VLOOKUP(B127,HĐ20!$C$7:$L$2000,10,0)," ")</f>
        <v xml:space="preserve"> </v>
      </c>
      <c r="Z127" s="242" t="str">
        <f>IFERROR(VLOOKUP(B127,HĐ21!$C$7:$L$1999,10,0)," ")</f>
        <v xml:space="preserve"> </v>
      </c>
      <c r="AA127" s="242" t="str">
        <f>IFERROR(VLOOKUP(B127,HĐ22!$C$7:$L$1999,10,0)," ")</f>
        <v xml:space="preserve"> </v>
      </c>
      <c r="AB127" s="235">
        <f t="shared" si="1"/>
        <v>0</v>
      </c>
      <c r="AC127" s="235"/>
    </row>
    <row r="128" spans="1:29" s="240" customFormat="1" ht="12.75" hidden="1">
      <c r="A128" s="235">
        <v>97</v>
      </c>
      <c r="B128" s="236">
        <v>2022180771</v>
      </c>
      <c r="C128" s="237" t="s">
        <v>2390</v>
      </c>
      <c r="D128" s="238" t="s">
        <v>249</v>
      </c>
      <c r="E128" s="239" t="s">
        <v>2858</v>
      </c>
      <c r="F128" s="242" t="str">
        <f>IFERROR(VLOOKUP(B128,HĐ1!$C$8:$L$2000,10,0)," ")</f>
        <v xml:space="preserve"> </v>
      </c>
      <c r="G128" s="242" t="str">
        <f>IFERROR(VLOOKUP(B128,HĐ2!$C$7:$L$2000,10,0)," ")</f>
        <v xml:space="preserve"> </v>
      </c>
      <c r="H128" s="242" t="str">
        <f>IFERROR(VLOOKUP(B128,HĐ3!$C$8:$L$2000,10,0)," ")</f>
        <v xml:space="preserve"> </v>
      </c>
      <c r="I128" s="242" t="str">
        <f>IFERROR(VLOOKUP(B128,HĐ4!$C$8:$L$2000,10,0)," ")</f>
        <v xml:space="preserve"> </v>
      </c>
      <c r="J128" s="242" t="str">
        <f>IFERROR(VLOOKUP(B128,HĐ5!$C$8:$L$2000,10,0)," ")</f>
        <v xml:space="preserve"> </v>
      </c>
      <c r="K128" s="242" t="str">
        <f>IFERROR(VLOOKUP(B128,HĐ6!$C$8:$L$2000,10,0)," ")</f>
        <v xml:space="preserve"> </v>
      </c>
      <c r="L128" s="242" t="str">
        <f>IFERROR(VLOOKUP(B128,HĐ7!$C$7:$L$2000,10,0)," ")</f>
        <v xml:space="preserve"> </v>
      </c>
      <c r="M128" s="242" t="str">
        <f>IFERROR(VLOOKUP(B128,HĐ8!$C$7:$L$2000,10,0)," ")</f>
        <v xml:space="preserve"> </v>
      </c>
      <c r="N128" s="242" t="str">
        <f>IFERROR(VLOOKUP(B128,HĐ9!$C$7:$L$2000,10,0)," ")</f>
        <v xml:space="preserve"> </v>
      </c>
      <c r="O128" s="242" t="str">
        <f>IFERROR(VLOOKUP(B128,HĐ10!$C$8:$L$2000,10,0)," ")</f>
        <v xml:space="preserve"> </v>
      </c>
      <c r="P128" s="242" t="str">
        <f>IFERROR(VLOOKUP(B128,HĐ11!$C$7:$L$2000,10,0)," ")</f>
        <v xml:space="preserve"> </v>
      </c>
      <c r="Q128" s="242" t="str">
        <f>IFERROR(VLOOKUP(B128,HĐ12!$C$7:$L$2000,10,0)," ")</f>
        <v xml:space="preserve"> </v>
      </c>
      <c r="R128" s="242" t="str">
        <f>IFERROR(VLOOKUP(B128,HĐ13!$C$7:$L$2000,10,0)," ")</f>
        <v xml:space="preserve"> </v>
      </c>
      <c r="S128" s="242" t="str">
        <f>IFERROR(VLOOKUP(B128,HĐ14!$C$7:$L$2000,10,0)," ")</f>
        <v xml:space="preserve"> </v>
      </c>
      <c r="T128" s="242" t="str">
        <f>IFERROR(VLOOKUP(B128,HĐ15!$C$7:$L$2000,10,0)," ")</f>
        <v xml:space="preserve"> </v>
      </c>
      <c r="U128" s="242" t="str">
        <f>IFERROR(VLOOKUP(B128,HĐ16!$C$7:$L$2000,10,0)," ")</f>
        <v xml:space="preserve"> </v>
      </c>
      <c r="V128" s="242" t="str">
        <f>IFERROR(VLOOKUP(B128,HĐ17!$C$7:$L$2000,10,0)," ")</f>
        <v xml:space="preserve"> </v>
      </c>
      <c r="W128" s="242" t="str">
        <f>IFERROR(VLOOKUP(B128,HĐ18!$C$7:$L$2000,10,0)," ")</f>
        <v xml:space="preserve"> </v>
      </c>
      <c r="X128" s="242" t="str">
        <f>IFERROR(VLOOKUP(B128,HĐ19!$C$7:$L$2000,10,0)," ")</f>
        <v xml:space="preserve"> </v>
      </c>
      <c r="Y128" s="242" t="str">
        <f>IFERROR(VLOOKUP(B128,HĐ20!$C$7:$L$2000,10,0)," ")</f>
        <v xml:space="preserve"> </v>
      </c>
      <c r="Z128" s="242" t="str">
        <f>IFERROR(VLOOKUP(B128,HĐ21!$C$7:$L$1999,10,0)," ")</f>
        <v xml:space="preserve"> </v>
      </c>
      <c r="AA128" s="242" t="str">
        <f>IFERROR(VLOOKUP(B128,HĐ22!$C$7:$L$1999,10,0)," ")</f>
        <v xml:space="preserve"> </v>
      </c>
      <c r="AB128" s="235">
        <f t="shared" si="1"/>
        <v>0</v>
      </c>
      <c r="AC128" s="235"/>
    </row>
    <row r="129" spans="1:29" s="240" customFormat="1" ht="12.75" hidden="1">
      <c r="A129" s="235">
        <v>98</v>
      </c>
      <c r="B129" s="236">
        <v>2022181042</v>
      </c>
      <c r="C129" s="237" t="s">
        <v>2877</v>
      </c>
      <c r="D129" s="238" t="s">
        <v>46</v>
      </c>
      <c r="E129" s="239" t="s">
        <v>2858</v>
      </c>
      <c r="F129" s="242" t="str">
        <f>IFERROR(VLOOKUP(B129,HĐ1!$C$8:$L$2000,10,0)," ")</f>
        <v xml:space="preserve"> </v>
      </c>
      <c r="G129" s="242" t="str">
        <f>IFERROR(VLOOKUP(B129,HĐ2!$C$7:$L$2000,10,0)," ")</f>
        <v xml:space="preserve"> </v>
      </c>
      <c r="H129" s="242" t="str">
        <f>IFERROR(VLOOKUP(B129,HĐ3!$C$8:$L$2000,10,0)," ")</f>
        <v xml:space="preserve"> </v>
      </c>
      <c r="I129" s="242" t="str">
        <f>IFERROR(VLOOKUP(B129,HĐ4!$C$8:$L$2000,10,0)," ")</f>
        <v xml:space="preserve"> </v>
      </c>
      <c r="J129" s="242" t="str">
        <f>IFERROR(VLOOKUP(B129,HĐ5!$C$8:$L$2000,10,0)," ")</f>
        <v xml:space="preserve"> </v>
      </c>
      <c r="K129" s="242" t="str">
        <f>IFERROR(VLOOKUP(B129,HĐ6!$C$8:$L$2000,10,0)," ")</f>
        <v xml:space="preserve"> </v>
      </c>
      <c r="L129" s="242" t="str">
        <f>IFERROR(VLOOKUP(B129,HĐ7!$C$7:$L$2000,10,0)," ")</f>
        <v xml:space="preserve"> </v>
      </c>
      <c r="M129" s="242" t="str">
        <f>IFERROR(VLOOKUP(B129,HĐ8!$C$7:$L$2000,10,0)," ")</f>
        <v xml:space="preserve"> </v>
      </c>
      <c r="N129" s="242" t="str">
        <f>IFERROR(VLOOKUP(B129,HĐ9!$C$7:$L$2000,10,0)," ")</f>
        <v xml:space="preserve"> </v>
      </c>
      <c r="O129" s="242" t="str">
        <f>IFERROR(VLOOKUP(B129,HĐ10!$C$8:$L$2000,10,0)," ")</f>
        <v xml:space="preserve"> </v>
      </c>
      <c r="P129" s="242" t="str">
        <f>IFERROR(VLOOKUP(B129,HĐ11!$C$7:$L$2000,10,0)," ")</f>
        <v xml:space="preserve"> </v>
      </c>
      <c r="Q129" s="242" t="str">
        <f>IFERROR(VLOOKUP(B129,HĐ12!$C$7:$L$2000,10,0)," ")</f>
        <v xml:space="preserve"> </v>
      </c>
      <c r="R129" s="242" t="str">
        <f>IFERROR(VLOOKUP(B129,HĐ13!$C$7:$L$2000,10,0)," ")</f>
        <v xml:space="preserve"> </v>
      </c>
      <c r="S129" s="242" t="str">
        <f>IFERROR(VLOOKUP(B129,HĐ14!$C$7:$L$2000,10,0)," ")</f>
        <v xml:space="preserve"> </v>
      </c>
      <c r="T129" s="242" t="str">
        <f>IFERROR(VLOOKUP(B129,HĐ15!$C$7:$L$2000,10,0)," ")</f>
        <v xml:space="preserve"> </v>
      </c>
      <c r="U129" s="242" t="str">
        <f>IFERROR(VLOOKUP(B129,HĐ16!$C$7:$L$2000,10,0)," ")</f>
        <v xml:space="preserve"> </v>
      </c>
      <c r="V129" s="242" t="str">
        <f>IFERROR(VLOOKUP(B129,HĐ17!$C$7:$L$2000,10,0)," ")</f>
        <v xml:space="preserve"> </v>
      </c>
      <c r="W129" s="242" t="str">
        <f>IFERROR(VLOOKUP(B129,HĐ18!$C$7:$L$2000,10,0)," ")</f>
        <v xml:space="preserve"> </v>
      </c>
      <c r="X129" s="242" t="str">
        <f>IFERROR(VLOOKUP(B129,HĐ19!$C$7:$L$2000,10,0)," ")</f>
        <v xml:space="preserve"> </v>
      </c>
      <c r="Y129" s="242" t="str">
        <f>IFERROR(VLOOKUP(B129,HĐ20!$C$7:$L$2000,10,0)," ")</f>
        <v xml:space="preserve"> </v>
      </c>
      <c r="Z129" s="242" t="str">
        <f>IFERROR(VLOOKUP(B129,HĐ21!$C$7:$L$1999,10,0)," ")</f>
        <v xml:space="preserve"> </v>
      </c>
      <c r="AA129" s="242" t="str">
        <f>IFERROR(VLOOKUP(B129,HĐ22!$C$7:$L$1999,10,0)," ")</f>
        <v xml:space="preserve"> </v>
      </c>
      <c r="AB129" s="235">
        <f t="shared" si="1"/>
        <v>0</v>
      </c>
      <c r="AC129" s="235"/>
    </row>
    <row r="130" spans="1:29" s="240" customFormat="1" ht="12.75" hidden="1">
      <c r="A130" s="235">
        <v>99</v>
      </c>
      <c r="B130" s="236">
        <v>2022181043</v>
      </c>
      <c r="C130" s="237" t="s">
        <v>2878</v>
      </c>
      <c r="D130" s="238" t="s">
        <v>658</v>
      </c>
      <c r="E130" s="239" t="s">
        <v>2858</v>
      </c>
      <c r="F130" s="242" t="str">
        <f>IFERROR(VLOOKUP(B130,HĐ1!$C$8:$L$2000,10,0)," ")</f>
        <v xml:space="preserve"> </v>
      </c>
      <c r="G130" s="242" t="str">
        <f>IFERROR(VLOOKUP(B130,HĐ2!$C$7:$L$2000,10,0)," ")</f>
        <v xml:space="preserve"> </v>
      </c>
      <c r="H130" s="242" t="str">
        <f>IFERROR(VLOOKUP(B130,HĐ3!$C$8:$L$2000,10,0)," ")</f>
        <v xml:space="preserve"> </v>
      </c>
      <c r="I130" s="242" t="str">
        <f>IFERROR(VLOOKUP(B130,HĐ4!$C$8:$L$2000,10,0)," ")</f>
        <v xml:space="preserve"> </v>
      </c>
      <c r="J130" s="242" t="str">
        <f>IFERROR(VLOOKUP(B130,HĐ5!$C$8:$L$2000,10,0)," ")</f>
        <v xml:space="preserve"> </v>
      </c>
      <c r="K130" s="242" t="str">
        <f>IFERROR(VLOOKUP(B130,HĐ6!$C$8:$L$2000,10,0)," ")</f>
        <v xml:space="preserve"> </v>
      </c>
      <c r="L130" s="242" t="str">
        <f>IFERROR(VLOOKUP(B130,HĐ7!$C$7:$L$2000,10,0)," ")</f>
        <v xml:space="preserve"> </v>
      </c>
      <c r="M130" s="242" t="str">
        <f>IFERROR(VLOOKUP(B130,HĐ8!$C$7:$L$2000,10,0)," ")</f>
        <v xml:space="preserve"> </v>
      </c>
      <c r="N130" s="242" t="str">
        <f>IFERROR(VLOOKUP(B130,HĐ9!$C$7:$L$2000,10,0)," ")</f>
        <v xml:space="preserve"> </v>
      </c>
      <c r="O130" s="242" t="str">
        <f>IFERROR(VLOOKUP(B130,HĐ10!$C$8:$L$2000,10,0)," ")</f>
        <v xml:space="preserve"> </v>
      </c>
      <c r="P130" s="242" t="str">
        <f>IFERROR(VLOOKUP(B130,HĐ11!$C$7:$L$2000,10,0)," ")</f>
        <v xml:space="preserve"> </v>
      </c>
      <c r="Q130" s="242" t="str">
        <f>IFERROR(VLOOKUP(B130,HĐ12!$C$7:$L$2000,10,0)," ")</f>
        <v xml:space="preserve"> </v>
      </c>
      <c r="R130" s="242" t="str">
        <f>IFERROR(VLOOKUP(B130,HĐ13!$C$7:$L$2000,10,0)," ")</f>
        <v xml:space="preserve"> </v>
      </c>
      <c r="S130" s="242" t="str">
        <f>IFERROR(VLOOKUP(B130,HĐ14!$C$7:$L$2000,10,0)," ")</f>
        <v xml:space="preserve"> </v>
      </c>
      <c r="T130" s="242" t="str">
        <f>IFERROR(VLOOKUP(B130,HĐ15!$C$7:$L$2000,10,0)," ")</f>
        <v xml:space="preserve"> </v>
      </c>
      <c r="U130" s="242" t="str">
        <f>IFERROR(VLOOKUP(B130,HĐ16!$C$7:$L$2000,10,0)," ")</f>
        <v xml:space="preserve"> </v>
      </c>
      <c r="V130" s="242" t="str">
        <f>IFERROR(VLOOKUP(B130,HĐ17!$C$7:$L$2000,10,0)," ")</f>
        <v xml:space="preserve"> </v>
      </c>
      <c r="W130" s="242" t="str">
        <f>IFERROR(VLOOKUP(B130,HĐ18!$C$7:$L$2000,10,0)," ")</f>
        <v xml:space="preserve"> </v>
      </c>
      <c r="X130" s="242" t="str">
        <f>IFERROR(VLOOKUP(B130,HĐ19!$C$7:$L$2000,10,0)," ")</f>
        <v xml:space="preserve"> </v>
      </c>
      <c r="Y130" s="242" t="str">
        <f>IFERROR(VLOOKUP(B130,HĐ20!$C$7:$L$2000,10,0)," ")</f>
        <v xml:space="preserve"> </v>
      </c>
      <c r="Z130" s="242" t="str">
        <f>IFERROR(VLOOKUP(B130,HĐ21!$C$7:$L$1999,10,0)," ")</f>
        <v xml:space="preserve"> </v>
      </c>
      <c r="AA130" s="242" t="str">
        <f>IFERROR(VLOOKUP(B130,HĐ22!$C$7:$L$1999,10,0)," ")</f>
        <v xml:space="preserve"> </v>
      </c>
      <c r="AB130" s="235">
        <f t="shared" si="1"/>
        <v>0</v>
      </c>
      <c r="AC130" s="235"/>
    </row>
    <row r="131" spans="1:29" s="240" customFormat="1" ht="12.75" hidden="1">
      <c r="A131" s="235">
        <v>100</v>
      </c>
      <c r="B131" s="236">
        <v>2022180103</v>
      </c>
      <c r="C131" s="237" t="s">
        <v>236</v>
      </c>
      <c r="D131" s="238" t="s">
        <v>66</v>
      </c>
      <c r="E131" s="239" t="s">
        <v>2858</v>
      </c>
      <c r="F131" s="242" t="str">
        <f>IFERROR(VLOOKUP(B131,HĐ1!$C$8:$L$2000,10,0)," ")</f>
        <v xml:space="preserve"> </v>
      </c>
      <c r="G131" s="242" t="str">
        <f>IFERROR(VLOOKUP(B131,HĐ2!$C$7:$L$2000,10,0)," ")</f>
        <v xml:space="preserve"> </v>
      </c>
      <c r="H131" s="242" t="str">
        <f>IFERROR(VLOOKUP(B131,HĐ3!$C$8:$L$2000,10,0)," ")</f>
        <v xml:space="preserve"> </v>
      </c>
      <c r="I131" s="242" t="str">
        <f>IFERROR(VLOOKUP(B131,HĐ4!$C$8:$L$2000,10,0)," ")</f>
        <v xml:space="preserve"> </v>
      </c>
      <c r="J131" s="242" t="str">
        <f>IFERROR(VLOOKUP(B131,HĐ5!$C$8:$L$2000,10,0)," ")</f>
        <v xml:space="preserve"> </v>
      </c>
      <c r="K131" s="242" t="str">
        <f>IFERROR(VLOOKUP(B131,HĐ6!$C$8:$L$2000,10,0)," ")</f>
        <v xml:space="preserve"> </v>
      </c>
      <c r="L131" s="242" t="str">
        <f>IFERROR(VLOOKUP(B131,HĐ7!$C$7:$L$2000,10,0)," ")</f>
        <v xml:space="preserve"> </v>
      </c>
      <c r="M131" s="242" t="str">
        <f>IFERROR(VLOOKUP(B131,HĐ8!$C$7:$L$2000,10,0)," ")</f>
        <v xml:space="preserve"> </v>
      </c>
      <c r="N131" s="242" t="str">
        <f>IFERROR(VLOOKUP(B131,HĐ9!$C$7:$L$2000,10,0)," ")</f>
        <v xml:space="preserve"> </v>
      </c>
      <c r="O131" s="242" t="str">
        <f>IFERROR(VLOOKUP(B131,HĐ10!$C$8:$L$2000,10,0)," ")</f>
        <v xml:space="preserve"> </v>
      </c>
      <c r="P131" s="242" t="str">
        <f>IFERROR(VLOOKUP(B131,HĐ11!$C$7:$L$2000,10,0)," ")</f>
        <v xml:space="preserve"> </v>
      </c>
      <c r="Q131" s="242" t="str">
        <f>IFERROR(VLOOKUP(B131,HĐ12!$C$7:$L$2000,10,0)," ")</f>
        <v xml:space="preserve"> </v>
      </c>
      <c r="R131" s="242" t="str">
        <f>IFERROR(VLOOKUP(B131,HĐ13!$C$7:$L$2000,10,0)," ")</f>
        <v xml:space="preserve"> </v>
      </c>
      <c r="S131" s="242" t="str">
        <f>IFERROR(VLOOKUP(B131,HĐ14!$C$7:$L$2000,10,0)," ")</f>
        <v xml:space="preserve"> </v>
      </c>
      <c r="T131" s="242" t="str">
        <f>IFERROR(VLOOKUP(B131,HĐ15!$C$7:$L$2000,10,0)," ")</f>
        <v xml:space="preserve"> </v>
      </c>
      <c r="U131" s="242" t="str">
        <f>IFERROR(VLOOKUP(B131,HĐ16!$C$7:$L$2000,10,0)," ")</f>
        <v xml:space="preserve"> </v>
      </c>
      <c r="V131" s="242" t="str">
        <f>IFERROR(VLOOKUP(B131,HĐ17!$C$7:$L$2000,10,0)," ")</f>
        <v xml:space="preserve"> </v>
      </c>
      <c r="W131" s="242" t="str">
        <f>IFERROR(VLOOKUP(B131,HĐ18!$C$7:$L$2000,10,0)," ")</f>
        <v xml:space="preserve"> </v>
      </c>
      <c r="X131" s="242" t="str">
        <f>IFERROR(VLOOKUP(B131,HĐ19!$C$7:$L$2000,10,0)," ")</f>
        <v xml:space="preserve"> </v>
      </c>
      <c r="Y131" s="242" t="str">
        <f>IFERROR(VLOOKUP(B131,HĐ20!$C$7:$L$2000,10,0)," ")</f>
        <v xml:space="preserve"> </v>
      </c>
      <c r="Z131" s="242" t="str">
        <f>IFERROR(VLOOKUP(B131,HĐ21!$C$7:$L$1999,10,0)," ")</f>
        <v xml:space="preserve"> </v>
      </c>
      <c r="AA131" s="242" t="str">
        <f>IFERROR(VLOOKUP(B131,HĐ22!$C$7:$L$1999,10,0)," ")</f>
        <v xml:space="preserve"> </v>
      </c>
      <c r="AB131" s="235">
        <f t="shared" si="1"/>
        <v>0</v>
      </c>
      <c r="AC131" s="235"/>
    </row>
    <row r="132" spans="1:29" s="240" customFormat="1" ht="12.75" hidden="1">
      <c r="A132" s="235">
        <v>101</v>
      </c>
      <c r="B132" s="236">
        <v>2022180138</v>
      </c>
      <c r="C132" s="237" t="s">
        <v>2879</v>
      </c>
      <c r="D132" s="238" t="s">
        <v>66</v>
      </c>
      <c r="E132" s="239" t="s">
        <v>2858</v>
      </c>
      <c r="F132" s="242" t="str">
        <f>IFERROR(VLOOKUP(B132,HĐ1!$C$8:$L$2000,10,0)," ")</f>
        <v xml:space="preserve"> </v>
      </c>
      <c r="G132" s="242" t="str">
        <f>IFERROR(VLOOKUP(B132,HĐ2!$C$7:$L$2000,10,0)," ")</f>
        <v xml:space="preserve"> </v>
      </c>
      <c r="H132" s="242" t="str">
        <f>IFERROR(VLOOKUP(B132,HĐ3!$C$8:$L$2000,10,0)," ")</f>
        <v xml:space="preserve"> </v>
      </c>
      <c r="I132" s="242" t="str">
        <f>IFERROR(VLOOKUP(B132,HĐ4!$C$8:$L$2000,10,0)," ")</f>
        <v xml:space="preserve"> </v>
      </c>
      <c r="J132" s="242" t="str">
        <f>IFERROR(VLOOKUP(B132,HĐ5!$C$8:$L$2000,10,0)," ")</f>
        <v xml:space="preserve"> </v>
      </c>
      <c r="K132" s="242" t="str">
        <f>IFERROR(VLOOKUP(B132,HĐ6!$C$8:$L$2000,10,0)," ")</f>
        <v xml:space="preserve"> </v>
      </c>
      <c r="L132" s="242" t="str">
        <f>IFERROR(VLOOKUP(B132,HĐ7!$C$7:$L$2000,10,0)," ")</f>
        <v xml:space="preserve"> </v>
      </c>
      <c r="M132" s="242" t="str">
        <f>IFERROR(VLOOKUP(B132,HĐ8!$C$7:$L$2000,10,0)," ")</f>
        <v xml:space="preserve"> </v>
      </c>
      <c r="N132" s="242" t="str">
        <f>IFERROR(VLOOKUP(B132,HĐ9!$C$7:$L$2000,10,0)," ")</f>
        <v xml:space="preserve"> </v>
      </c>
      <c r="O132" s="242" t="str">
        <f>IFERROR(VLOOKUP(B132,HĐ10!$C$8:$L$2000,10,0)," ")</f>
        <v xml:space="preserve"> </v>
      </c>
      <c r="P132" s="242" t="str">
        <f>IFERROR(VLOOKUP(B132,HĐ11!$C$7:$L$2000,10,0)," ")</f>
        <v xml:space="preserve"> </v>
      </c>
      <c r="Q132" s="242" t="str">
        <f>IFERROR(VLOOKUP(B132,HĐ12!$C$7:$L$2000,10,0)," ")</f>
        <v xml:space="preserve"> </v>
      </c>
      <c r="R132" s="242" t="str">
        <f>IFERROR(VLOOKUP(B132,HĐ13!$C$7:$L$2000,10,0)," ")</f>
        <v xml:space="preserve"> </v>
      </c>
      <c r="S132" s="242" t="str">
        <f>IFERROR(VLOOKUP(B132,HĐ14!$C$7:$L$2000,10,0)," ")</f>
        <v xml:space="preserve"> </v>
      </c>
      <c r="T132" s="242" t="str">
        <f>IFERROR(VLOOKUP(B132,HĐ15!$C$7:$L$2000,10,0)," ")</f>
        <v xml:space="preserve"> </v>
      </c>
      <c r="U132" s="242" t="str">
        <f>IFERROR(VLOOKUP(B132,HĐ16!$C$7:$L$2000,10,0)," ")</f>
        <v xml:space="preserve"> </v>
      </c>
      <c r="V132" s="242" t="str">
        <f>IFERROR(VLOOKUP(B132,HĐ17!$C$7:$L$2000,10,0)," ")</f>
        <v xml:space="preserve"> </v>
      </c>
      <c r="W132" s="242" t="str">
        <f>IFERROR(VLOOKUP(B132,HĐ18!$C$7:$L$2000,10,0)," ")</f>
        <v xml:space="preserve"> </v>
      </c>
      <c r="X132" s="242" t="str">
        <f>IFERROR(VLOOKUP(B132,HĐ19!$C$7:$L$2000,10,0)," ")</f>
        <v xml:space="preserve"> </v>
      </c>
      <c r="Y132" s="242" t="str">
        <f>IFERROR(VLOOKUP(B132,HĐ20!$C$7:$L$2000,10,0)," ")</f>
        <v xml:space="preserve"> </v>
      </c>
      <c r="Z132" s="242" t="str">
        <f>IFERROR(VLOOKUP(B132,HĐ21!$C$7:$L$1999,10,0)," ")</f>
        <v xml:space="preserve"> </v>
      </c>
      <c r="AA132" s="242" t="str">
        <f>IFERROR(VLOOKUP(B132,HĐ22!$C$7:$L$1999,10,0)," ")</f>
        <v xml:space="preserve"> </v>
      </c>
      <c r="AB132" s="235">
        <f t="shared" si="1"/>
        <v>0</v>
      </c>
      <c r="AC132" s="235"/>
    </row>
    <row r="133" spans="1:29" s="240" customFormat="1" ht="12.75" hidden="1">
      <c r="A133" s="235">
        <v>102</v>
      </c>
      <c r="B133" s="236">
        <v>2022180145</v>
      </c>
      <c r="C133" s="237" t="s">
        <v>2880</v>
      </c>
      <c r="D133" s="238" t="s">
        <v>66</v>
      </c>
      <c r="E133" s="239" t="s">
        <v>2858</v>
      </c>
      <c r="F133" s="242" t="str">
        <f>IFERROR(VLOOKUP(B133,HĐ1!$C$8:$L$2000,10,0)," ")</f>
        <v xml:space="preserve"> </v>
      </c>
      <c r="G133" s="242" t="str">
        <f>IFERROR(VLOOKUP(B133,HĐ2!$C$7:$L$2000,10,0)," ")</f>
        <v xml:space="preserve"> </v>
      </c>
      <c r="H133" s="242" t="str">
        <f>IFERROR(VLOOKUP(B133,HĐ3!$C$8:$L$2000,10,0)," ")</f>
        <v xml:space="preserve"> </v>
      </c>
      <c r="I133" s="242" t="str">
        <f>IFERROR(VLOOKUP(B133,HĐ4!$C$8:$L$2000,10,0)," ")</f>
        <v xml:space="preserve"> </v>
      </c>
      <c r="J133" s="242" t="str">
        <f>IFERROR(VLOOKUP(B133,HĐ5!$C$8:$L$2000,10,0)," ")</f>
        <v xml:space="preserve"> </v>
      </c>
      <c r="K133" s="242" t="str">
        <f>IFERROR(VLOOKUP(B133,HĐ6!$C$8:$L$2000,10,0)," ")</f>
        <v xml:space="preserve"> </v>
      </c>
      <c r="L133" s="242" t="str">
        <f>IFERROR(VLOOKUP(B133,HĐ7!$C$7:$L$2000,10,0)," ")</f>
        <v xml:space="preserve"> </v>
      </c>
      <c r="M133" s="242" t="str">
        <f>IFERROR(VLOOKUP(B133,HĐ8!$C$7:$L$2000,10,0)," ")</f>
        <v xml:space="preserve"> </v>
      </c>
      <c r="N133" s="242" t="str">
        <f>IFERROR(VLOOKUP(B133,HĐ9!$C$7:$L$2000,10,0)," ")</f>
        <v xml:space="preserve"> </v>
      </c>
      <c r="O133" s="242" t="str">
        <f>IFERROR(VLOOKUP(B133,HĐ10!$C$8:$L$2000,10,0)," ")</f>
        <v xml:space="preserve"> </v>
      </c>
      <c r="P133" s="242" t="str">
        <f>IFERROR(VLOOKUP(B133,HĐ11!$C$7:$L$2000,10,0)," ")</f>
        <v xml:space="preserve"> </v>
      </c>
      <c r="Q133" s="242" t="str">
        <f>IFERROR(VLOOKUP(B133,HĐ12!$C$7:$L$2000,10,0)," ")</f>
        <v xml:space="preserve"> </v>
      </c>
      <c r="R133" s="242" t="str">
        <f>IFERROR(VLOOKUP(B133,HĐ13!$C$7:$L$2000,10,0)," ")</f>
        <v xml:space="preserve"> </v>
      </c>
      <c r="S133" s="242" t="str">
        <f>IFERROR(VLOOKUP(B133,HĐ14!$C$7:$L$2000,10,0)," ")</f>
        <v xml:space="preserve"> </v>
      </c>
      <c r="T133" s="242" t="str">
        <f>IFERROR(VLOOKUP(B133,HĐ15!$C$7:$L$2000,10,0)," ")</f>
        <v xml:space="preserve"> </v>
      </c>
      <c r="U133" s="242" t="str">
        <f>IFERROR(VLOOKUP(B133,HĐ16!$C$7:$L$2000,10,0)," ")</f>
        <v xml:space="preserve"> </v>
      </c>
      <c r="V133" s="242" t="str">
        <f>IFERROR(VLOOKUP(B133,HĐ17!$C$7:$L$2000,10,0)," ")</f>
        <v xml:space="preserve"> </v>
      </c>
      <c r="W133" s="242" t="str">
        <f>IFERROR(VLOOKUP(B133,HĐ18!$C$7:$L$2000,10,0)," ")</f>
        <v xml:space="preserve"> </v>
      </c>
      <c r="X133" s="242" t="str">
        <f>IFERROR(VLOOKUP(B133,HĐ19!$C$7:$L$2000,10,0)," ")</f>
        <v xml:space="preserve"> </v>
      </c>
      <c r="Y133" s="242" t="str">
        <f>IFERROR(VLOOKUP(B133,HĐ20!$C$7:$L$2000,10,0)," ")</f>
        <v xml:space="preserve"> </v>
      </c>
      <c r="Z133" s="242" t="str">
        <f>IFERROR(VLOOKUP(B133,HĐ21!$C$7:$L$1999,10,0)," ")</f>
        <v xml:space="preserve"> </v>
      </c>
      <c r="AA133" s="242" t="str">
        <f>IFERROR(VLOOKUP(B133,HĐ22!$C$7:$L$1999,10,0)," ")</f>
        <v xml:space="preserve"> </v>
      </c>
      <c r="AB133" s="235">
        <f t="shared" si="1"/>
        <v>0</v>
      </c>
      <c r="AC133" s="235"/>
    </row>
    <row r="134" spans="1:29" s="240" customFormat="1" ht="12.75" hidden="1">
      <c r="A134" s="235">
        <v>103</v>
      </c>
      <c r="B134" s="236">
        <v>2022180055</v>
      </c>
      <c r="C134" s="237" t="s">
        <v>337</v>
      </c>
      <c r="D134" s="238" t="s">
        <v>238</v>
      </c>
      <c r="E134" s="239" t="s">
        <v>2858</v>
      </c>
      <c r="F134" s="242" t="str">
        <f>IFERROR(VLOOKUP(B134,HĐ1!$C$8:$L$2000,10,0)," ")</f>
        <v xml:space="preserve"> </v>
      </c>
      <c r="G134" s="242" t="str">
        <f>IFERROR(VLOOKUP(B134,HĐ2!$C$7:$L$2000,10,0)," ")</f>
        <v xml:space="preserve"> </v>
      </c>
      <c r="H134" s="242" t="str">
        <f>IFERROR(VLOOKUP(B134,HĐ3!$C$8:$L$2000,10,0)," ")</f>
        <v xml:space="preserve"> </v>
      </c>
      <c r="I134" s="242" t="str">
        <f>IFERROR(VLOOKUP(B134,HĐ4!$C$8:$L$2000,10,0)," ")</f>
        <v xml:space="preserve"> </v>
      </c>
      <c r="J134" s="242" t="str">
        <f>IFERROR(VLOOKUP(B134,HĐ5!$C$8:$L$2000,10,0)," ")</f>
        <v xml:space="preserve"> </v>
      </c>
      <c r="K134" s="242" t="str">
        <f>IFERROR(VLOOKUP(B134,HĐ6!$C$8:$L$2000,10,0)," ")</f>
        <v xml:space="preserve"> </v>
      </c>
      <c r="L134" s="242" t="str">
        <f>IFERROR(VLOOKUP(B134,HĐ7!$C$7:$L$2000,10,0)," ")</f>
        <v xml:space="preserve"> </v>
      </c>
      <c r="M134" s="242" t="str">
        <f>IFERROR(VLOOKUP(B134,HĐ8!$C$7:$L$2000,10,0)," ")</f>
        <v xml:space="preserve"> </v>
      </c>
      <c r="N134" s="242" t="str">
        <f>IFERROR(VLOOKUP(B134,HĐ9!$C$7:$L$2000,10,0)," ")</f>
        <v xml:space="preserve"> </v>
      </c>
      <c r="O134" s="242" t="str">
        <f>IFERROR(VLOOKUP(B134,HĐ10!$C$8:$L$2000,10,0)," ")</f>
        <v xml:space="preserve"> </v>
      </c>
      <c r="P134" s="242" t="str">
        <f>IFERROR(VLOOKUP(B134,HĐ11!$C$7:$L$2000,10,0)," ")</f>
        <v xml:space="preserve"> </v>
      </c>
      <c r="Q134" s="242" t="str">
        <f>IFERROR(VLOOKUP(B134,HĐ12!$C$7:$L$2000,10,0)," ")</f>
        <v xml:space="preserve"> </v>
      </c>
      <c r="R134" s="242" t="str">
        <f>IFERROR(VLOOKUP(B134,HĐ13!$C$7:$L$2000,10,0)," ")</f>
        <v xml:space="preserve"> </v>
      </c>
      <c r="S134" s="242" t="str">
        <f>IFERROR(VLOOKUP(B134,HĐ14!$C$7:$L$2000,10,0)," ")</f>
        <v xml:space="preserve"> </v>
      </c>
      <c r="T134" s="242" t="str">
        <f>IFERROR(VLOOKUP(B134,HĐ15!$C$7:$L$2000,10,0)," ")</f>
        <v xml:space="preserve"> </v>
      </c>
      <c r="U134" s="242" t="str">
        <f>IFERROR(VLOOKUP(B134,HĐ16!$C$7:$L$2000,10,0)," ")</f>
        <v xml:space="preserve"> </v>
      </c>
      <c r="V134" s="242" t="str">
        <f>IFERROR(VLOOKUP(B134,HĐ17!$C$7:$L$2000,10,0)," ")</f>
        <v xml:space="preserve"> </v>
      </c>
      <c r="W134" s="242" t="str">
        <f>IFERROR(VLOOKUP(B134,HĐ18!$C$7:$L$2000,10,0)," ")</f>
        <v xml:space="preserve"> </v>
      </c>
      <c r="X134" s="242" t="str">
        <f>IFERROR(VLOOKUP(B134,HĐ19!$C$7:$L$2000,10,0)," ")</f>
        <v xml:space="preserve"> </v>
      </c>
      <c r="Y134" s="242" t="str">
        <f>IFERROR(VLOOKUP(B134,HĐ20!$C$7:$L$2000,10,0)," ")</f>
        <v xml:space="preserve"> </v>
      </c>
      <c r="Z134" s="242" t="str">
        <f>IFERROR(VLOOKUP(B134,HĐ21!$C$7:$L$1999,10,0)," ")</f>
        <v xml:space="preserve"> </v>
      </c>
      <c r="AA134" s="242" t="str">
        <f>IFERROR(VLOOKUP(B134,HĐ22!$C$7:$L$1999,10,0)," ")</f>
        <v xml:space="preserve"> </v>
      </c>
      <c r="AB134" s="235">
        <f t="shared" si="1"/>
        <v>0</v>
      </c>
      <c r="AC134" s="235"/>
    </row>
    <row r="135" spans="1:29" s="240" customFormat="1" ht="12.75" hidden="1">
      <c r="A135" s="235">
        <v>104</v>
      </c>
      <c r="B135" s="236">
        <v>2022180179</v>
      </c>
      <c r="C135" s="237" t="s">
        <v>2881</v>
      </c>
      <c r="D135" s="238" t="s">
        <v>238</v>
      </c>
      <c r="E135" s="239" t="s">
        <v>2858</v>
      </c>
      <c r="F135" s="242" t="str">
        <f>IFERROR(VLOOKUP(B135,HĐ1!$C$8:$L$2000,10,0)," ")</f>
        <v xml:space="preserve"> </v>
      </c>
      <c r="G135" s="242" t="str">
        <f>IFERROR(VLOOKUP(B135,HĐ2!$C$7:$L$2000,10,0)," ")</f>
        <v xml:space="preserve"> </v>
      </c>
      <c r="H135" s="242" t="str">
        <f>IFERROR(VLOOKUP(B135,HĐ3!$C$8:$L$2000,10,0)," ")</f>
        <v xml:space="preserve"> </v>
      </c>
      <c r="I135" s="242" t="str">
        <f>IFERROR(VLOOKUP(B135,HĐ4!$C$8:$L$2000,10,0)," ")</f>
        <v xml:space="preserve"> </v>
      </c>
      <c r="J135" s="242" t="str">
        <f>IFERROR(VLOOKUP(B135,HĐ5!$C$8:$L$2000,10,0)," ")</f>
        <v xml:space="preserve"> </v>
      </c>
      <c r="K135" s="242" t="str">
        <f>IFERROR(VLOOKUP(B135,HĐ6!$C$8:$L$2000,10,0)," ")</f>
        <v xml:space="preserve"> </v>
      </c>
      <c r="L135" s="242" t="str">
        <f>IFERROR(VLOOKUP(B135,HĐ7!$C$7:$L$2000,10,0)," ")</f>
        <v xml:space="preserve"> </v>
      </c>
      <c r="M135" s="242" t="str">
        <f>IFERROR(VLOOKUP(B135,HĐ8!$C$7:$L$2000,10,0)," ")</f>
        <v xml:space="preserve"> </v>
      </c>
      <c r="N135" s="242" t="str">
        <f>IFERROR(VLOOKUP(B135,HĐ9!$C$7:$L$2000,10,0)," ")</f>
        <v xml:space="preserve"> </v>
      </c>
      <c r="O135" s="242" t="str">
        <f>IFERROR(VLOOKUP(B135,HĐ10!$C$8:$L$2000,10,0)," ")</f>
        <v xml:space="preserve"> </v>
      </c>
      <c r="P135" s="242" t="str">
        <f>IFERROR(VLOOKUP(B135,HĐ11!$C$7:$L$2000,10,0)," ")</f>
        <v xml:space="preserve"> </v>
      </c>
      <c r="Q135" s="242" t="str">
        <f>IFERROR(VLOOKUP(B135,HĐ12!$C$7:$L$2000,10,0)," ")</f>
        <v xml:space="preserve"> </v>
      </c>
      <c r="R135" s="242" t="str">
        <f>IFERROR(VLOOKUP(B135,HĐ13!$C$7:$L$2000,10,0)," ")</f>
        <v xml:space="preserve"> </v>
      </c>
      <c r="S135" s="242" t="str">
        <f>IFERROR(VLOOKUP(B135,HĐ14!$C$7:$L$2000,10,0)," ")</f>
        <v xml:space="preserve"> </v>
      </c>
      <c r="T135" s="242" t="str">
        <f>IFERROR(VLOOKUP(B135,HĐ15!$C$7:$L$2000,10,0)," ")</f>
        <v xml:space="preserve"> </v>
      </c>
      <c r="U135" s="242" t="str">
        <f>IFERROR(VLOOKUP(B135,HĐ16!$C$7:$L$2000,10,0)," ")</f>
        <v xml:space="preserve"> </v>
      </c>
      <c r="V135" s="242" t="str">
        <f>IFERROR(VLOOKUP(B135,HĐ17!$C$7:$L$2000,10,0)," ")</f>
        <v xml:space="preserve"> </v>
      </c>
      <c r="W135" s="242" t="str">
        <f>IFERROR(VLOOKUP(B135,HĐ18!$C$7:$L$2000,10,0)," ")</f>
        <v xml:space="preserve"> </v>
      </c>
      <c r="X135" s="242" t="str">
        <f>IFERROR(VLOOKUP(B135,HĐ19!$C$7:$L$2000,10,0)," ")</f>
        <v xml:space="preserve"> </v>
      </c>
      <c r="Y135" s="242" t="str">
        <f>IFERROR(VLOOKUP(B135,HĐ20!$C$7:$L$2000,10,0)," ")</f>
        <v xml:space="preserve"> </v>
      </c>
      <c r="Z135" s="242" t="str">
        <f>IFERROR(VLOOKUP(B135,HĐ21!$C$7:$L$1999,10,0)," ")</f>
        <v xml:space="preserve"> </v>
      </c>
      <c r="AA135" s="242" t="str">
        <f>IFERROR(VLOOKUP(B135,HĐ22!$C$7:$L$1999,10,0)," ")</f>
        <v xml:space="preserve"> </v>
      </c>
      <c r="AB135" s="235">
        <f t="shared" si="1"/>
        <v>0</v>
      </c>
      <c r="AC135" s="235"/>
    </row>
    <row r="136" spans="1:29" s="240" customFormat="1" ht="12.75" hidden="1">
      <c r="A136" s="235">
        <v>105</v>
      </c>
      <c r="B136" s="236">
        <v>2022180105</v>
      </c>
      <c r="C136" s="237" t="s">
        <v>2882</v>
      </c>
      <c r="D136" s="238" t="s">
        <v>2250</v>
      </c>
      <c r="E136" s="239" t="s">
        <v>2858</v>
      </c>
      <c r="F136" s="242" t="str">
        <f>IFERROR(VLOOKUP(B136,HĐ1!$C$8:$L$2000,10,0)," ")</f>
        <v xml:space="preserve"> </v>
      </c>
      <c r="G136" s="242" t="str">
        <f>IFERROR(VLOOKUP(B136,HĐ2!$C$7:$L$2000,10,0)," ")</f>
        <v xml:space="preserve"> </v>
      </c>
      <c r="H136" s="242" t="str">
        <f>IFERROR(VLOOKUP(B136,HĐ3!$C$8:$L$2000,10,0)," ")</f>
        <v xml:space="preserve"> </v>
      </c>
      <c r="I136" s="242" t="str">
        <f>IFERROR(VLOOKUP(B136,HĐ4!$C$8:$L$2000,10,0)," ")</f>
        <v xml:space="preserve"> </v>
      </c>
      <c r="J136" s="242" t="str">
        <f>IFERROR(VLOOKUP(B136,HĐ5!$C$8:$L$2000,10,0)," ")</f>
        <v xml:space="preserve"> </v>
      </c>
      <c r="K136" s="242" t="str">
        <f>IFERROR(VLOOKUP(B136,HĐ6!$C$8:$L$2000,10,0)," ")</f>
        <v xml:space="preserve"> </v>
      </c>
      <c r="L136" s="242" t="str">
        <f>IFERROR(VLOOKUP(B136,HĐ7!$C$7:$L$2000,10,0)," ")</f>
        <v xml:space="preserve"> </v>
      </c>
      <c r="M136" s="242" t="str">
        <f>IFERROR(VLOOKUP(B136,HĐ8!$C$7:$L$2000,10,0)," ")</f>
        <v xml:space="preserve"> </v>
      </c>
      <c r="N136" s="242" t="str">
        <f>IFERROR(VLOOKUP(B136,HĐ9!$C$7:$L$2000,10,0)," ")</f>
        <v xml:space="preserve"> </v>
      </c>
      <c r="O136" s="242" t="str">
        <f>IFERROR(VLOOKUP(B136,HĐ10!$C$8:$L$2000,10,0)," ")</f>
        <v xml:space="preserve"> </v>
      </c>
      <c r="P136" s="242" t="str">
        <f>IFERROR(VLOOKUP(B136,HĐ11!$C$7:$L$2000,10,0)," ")</f>
        <v xml:space="preserve"> </v>
      </c>
      <c r="Q136" s="242" t="str">
        <f>IFERROR(VLOOKUP(B136,HĐ12!$C$7:$L$2000,10,0)," ")</f>
        <v xml:space="preserve"> </v>
      </c>
      <c r="R136" s="242" t="str">
        <f>IFERROR(VLOOKUP(B136,HĐ13!$C$7:$L$2000,10,0)," ")</f>
        <v xml:space="preserve"> </v>
      </c>
      <c r="S136" s="242" t="str">
        <f>IFERROR(VLOOKUP(B136,HĐ14!$C$7:$L$2000,10,0)," ")</f>
        <v xml:space="preserve"> </v>
      </c>
      <c r="T136" s="242" t="str">
        <f>IFERROR(VLOOKUP(B136,HĐ15!$C$7:$L$2000,10,0)," ")</f>
        <v xml:space="preserve"> </v>
      </c>
      <c r="U136" s="242" t="str">
        <f>IFERROR(VLOOKUP(B136,HĐ16!$C$7:$L$2000,10,0)," ")</f>
        <v xml:space="preserve"> </v>
      </c>
      <c r="V136" s="242" t="str">
        <f>IFERROR(VLOOKUP(B136,HĐ17!$C$7:$L$2000,10,0)," ")</f>
        <v xml:space="preserve"> </v>
      </c>
      <c r="W136" s="242" t="str">
        <f>IFERROR(VLOOKUP(B136,HĐ18!$C$7:$L$2000,10,0)," ")</f>
        <v xml:space="preserve"> </v>
      </c>
      <c r="X136" s="242" t="str">
        <f>IFERROR(VLOOKUP(B136,HĐ19!$C$7:$L$2000,10,0)," ")</f>
        <v xml:space="preserve"> </v>
      </c>
      <c r="Y136" s="242" t="str">
        <f>IFERROR(VLOOKUP(B136,HĐ20!$C$7:$L$2000,10,0)," ")</f>
        <v xml:space="preserve"> </v>
      </c>
      <c r="Z136" s="242" t="str">
        <f>IFERROR(VLOOKUP(B136,HĐ21!$C$7:$L$1999,10,0)," ")</f>
        <v xml:space="preserve"> </v>
      </c>
      <c r="AA136" s="242" t="str">
        <f>IFERROR(VLOOKUP(B136,HĐ22!$C$7:$L$1999,10,0)," ")</f>
        <v xml:space="preserve"> </v>
      </c>
      <c r="AB136" s="235">
        <f t="shared" si="1"/>
        <v>0</v>
      </c>
      <c r="AC136" s="235"/>
    </row>
    <row r="137" spans="1:29" s="240" customFormat="1" ht="12.75" hidden="1">
      <c r="A137" s="235">
        <v>106</v>
      </c>
      <c r="B137" s="236">
        <v>2022180013</v>
      </c>
      <c r="C137" s="237" t="s">
        <v>1926</v>
      </c>
      <c r="D137" s="238" t="s">
        <v>135</v>
      </c>
      <c r="E137" s="239" t="s">
        <v>2858</v>
      </c>
      <c r="F137" s="242" t="str">
        <f>IFERROR(VLOOKUP(B137,HĐ1!$C$8:$L$2000,10,0)," ")</f>
        <v xml:space="preserve"> </v>
      </c>
      <c r="G137" s="242" t="str">
        <f>IFERROR(VLOOKUP(B137,HĐ2!$C$7:$L$2000,10,0)," ")</f>
        <v xml:space="preserve"> </v>
      </c>
      <c r="H137" s="242" t="str">
        <f>IFERROR(VLOOKUP(B137,HĐ3!$C$8:$L$2000,10,0)," ")</f>
        <v xml:space="preserve"> </v>
      </c>
      <c r="I137" s="242" t="str">
        <f>IFERROR(VLOOKUP(B137,HĐ4!$C$8:$L$2000,10,0)," ")</f>
        <v xml:space="preserve"> </v>
      </c>
      <c r="J137" s="242" t="str">
        <f>IFERROR(VLOOKUP(B137,HĐ5!$C$8:$L$2000,10,0)," ")</f>
        <v xml:space="preserve"> </v>
      </c>
      <c r="K137" s="242" t="str">
        <f>IFERROR(VLOOKUP(B137,HĐ6!$C$8:$L$2000,10,0)," ")</f>
        <v xml:space="preserve"> </v>
      </c>
      <c r="L137" s="242" t="str">
        <f>IFERROR(VLOOKUP(B137,HĐ7!$C$7:$L$2000,10,0)," ")</f>
        <v xml:space="preserve"> </v>
      </c>
      <c r="M137" s="242" t="str">
        <f>IFERROR(VLOOKUP(B137,HĐ8!$C$7:$L$2000,10,0)," ")</f>
        <v xml:space="preserve"> </v>
      </c>
      <c r="N137" s="242" t="str">
        <f>IFERROR(VLOOKUP(B137,HĐ9!$C$7:$L$2000,10,0)," ")</f>
        <v xml:space="preserve"> </v>
      </c>
      <c r="O137" s="242" t="str">
        <f>IFERROR(VLOOKUP(B137,HĐ10!$C$8:$L$2000,10,0)," ")</f>
        <v xml:space="preserve"> </v>
      </c>
      <c r="P137" s="242" t="str">
        <f>IFERROR(VLOOKUP(B137,HĐ11!$C$7:$L$2000,10,0)," ")</f>
        <v xml:space="preserve"> </v>
      </c>
      <c r="Q137" s="242" t="str">
        <f>IFERROR(VLOOKUP(B137,HĐ12!$C$7:$L$2000,10,0)," ")</f>
        <v xml:space="preserve"> </v>
      </c>
      <c r="R137" s="242" t="str">
        <f>IFERROR(VLOOKUP(B137,HĐ13!$C$7:$L$2000,10,0)," ")</f>
        <v xml:space="preserve"> </v>
      </c>
      <c r="S137" s="242" t="str">
        <f>IFERROR(VLOOKUP(B137,HĐ14!$C$7:$L$2000,10,0)," ")</f>
        <v xml:space="preserve"> </v>
      </c>
      <c r="T137" s="242" t="str">
        <f>IFERROR(VLOOKUP(B137,HĐ15!$C$7:$L$2000,10,0)," ")</f>
        <v xml:space="preserve"> </v>
      </c>
      <c r="U137" s="242" t="str">
        <f>IFERROR(VLOOKUP(B137,HĐ16!$C$7:$L$2000,10,0)," ")</f>
        <v xml:space="preserve"> </v>
      </c>
      <c r="V137" s="242" t="str">
        <f>IFERROR(VLOOKUP(B137,HĐ17!$C$7:$L$2000,10,0)," ")</f>
        <v xml:space="preserve"> </v>
      </c>
      <c r="W137" s="242" t="str">
        <f>IFERROR(VLOOKUP(B137,HĐ18!$C$7:$L$2000,10,0)," ")</f>
        <v xml:space="preserve"> </v>
      </c>
      <c r="X137" s="242" t="str">
        <f>IFERROR(VLOOKUP(B137,HĐ19!$C$7:$L$2000,10,0)," ")</f>
        <v xml:space="preserve"> </v>
      </c>
      <c r="Y137" s="242" t="str">
        <f>IFERROR(VLOOKUP(B137,HĐ20!$C$7:$L$2000,10,0)," ")</f>
        <v xml:space="preserve"> </v>
      </c>
      <c r="Z137" s="242" t="str">
        <f>IFERROR(VLOOKUP(B137,HĐ21!$C$7:$L$1999,10,0)," ")</f>
        <v xml:space="preserve"> </v>
      </c>
      <c r="AA137" s="242" t="str">
        <f>IFERROR(VLOOKUP(B137,HĐ22!$C$7:$L$1999,10,0)," ")</f>
        <v xml:space="preserve"> </v>
      </c>
      <c r="AB137" s="235">
        <f t="shared" si="1"/>
        <v>0</v>
      </c>
      <c r="AC137" s="235"/>
    </row>
    <row r="138" spans="1:29" s="240" customFormat="1" ht="12.75" hidden="1">
      <c r="A138" s="235">
        <v>107</v>
      </c>
      <c r="B138" s="236">
        <v>2022180088</v>
      </c>
      <c r="C138" s="237" t="s">
        <v>1898</v>
      </c>
      <c r="D138" s="238" t="s">
        <v>135</v>
      </c>
      <c r="E138" s="239" t="s">
        <v>2858</v>
      </c>
      <c r="F138" s="242" t="str">
        <f>IFERROR(VLOOKUP(B138,HĐ1!$C$8:$L$2000,10,0)," ")</f>
        <v xml:space="preserve"> </v>
      </c>
      <c r="G138" s="242" t="str">
        <f>IFERROR(VLOOKUP(B138,HĐ2!$C$7:$L$2000,10,0)," ")</f>
        <v xml:space="preserve"> </v>
      </c>
      <c r="H138" s="242" t="str">
        <f>IFERROR(VLOOKUP(B138,HĐ3!$C$8:$L$2000,10,0)," ")</f>
        <v xml:space="preserve"> </v>
      </c>
      <c r="I138" s="242" t="str">
        <f>IFERROR(VLOOKUP(B138,HĐ4!$C$8:$L$2000,10,0)," ")</f>
        <v xml:space="preserve"> </v>
      </c>
      <c r="J138" s="242" t="str">
        <f>IFERROR(VLOOKUP(B138,HĐ5!$C$8:$L$2000,10,0)," ")</f>
        <v xml:space="preserve"> </v>
      </c>
      <c r="K138" s="242" t="str">
        <f>IFERROR(VLOOKUP(B138,HĐ6!$C$8:$L$2000,10,0)," ")</f>
        <v xml:space="preserve"> </v>
      </c>
      <c r="L138" s="242" t="str">
        <f>IFERROR(VLOOKUP(B138,HĐ7!$C$7:$L$2000,10,0)," ")</f>
        <v xml:space="preserve"> </v>
      </c>
      <c r="M138" s="242" t="str">
        <f>IFERROR(VLOOKUP(B138,HĐ8!$C$7:$L$2000,10,0)," ")</f>
        <v xml:space="preserve"> </v>
      </c>
      <c r="N138" s="242" t="str">
        <f>IFERROR(VLOOKUP(B138,HĐ9!$C$7:$L$2000,10,0)," ")</f>
        <v xml:space="preserve"> </v>
      </c>
      <c r="O138" s="242" t="str">
        <f>IFERROR(VLOOKUP(B138,HĐ10!$C$8:$L$2000,10,0)," ")</f>
        <v xml:space="preserve"> </v>
      </c>
      <c r="P138" s="242" t="str">
        <f>IFERROR(VLOOKUP(B138,HĐ11!$C$7:$L$2000,10,0)," ")</f>
        <v xml:space="preserve"> </v>
      </c>
      <c r="Q138" s="242" t="str">
        <f>IFERROR(VLOOKUP(B138,HĐ12!$C$7:$L$2000,10,0)," ")</f>
        <v xml:space="preserve"> </v>
      </c>
      <c r="R138" s="242" t="str">
        <f>IFERROR(VLOOKUP(B138,HĐ13!$C$7:$L$2000,10,0)," ")</f>
        <v xml:space="preserve"> </v>
      </c>
      <c r="S138" s="242" t="str">
        <f>IFERROR(VLOOKUP(B138,HĐ14!$C$7:$L$2000,10,0)," ")</f>
        <v xml:space="preserve"> </v>
      </c>
      <c r="T138" s="242" t="str">
        <f>IFERROR(VLOOKUP(B138,HĐ15!$C$7:$L$2000,10,0)," ")</f>
        <v xml:space="preserve"> </v>
      </c>
      <c r="U138" s="242" t="str">
        <f>IFERROR(VLOOKUP(B138,HĐ16!$C$7:$L$2000,10,0)," ")</f>
        <v xml:space="preserve"> </v>
      </c>
      <c r="V138" s="242" t="str">
        <f>IFERROR(VLOOKUP(B138,HĐ17!$C$7:$L$2000,10,0)," ")</f>
        <v xml:space="preserve"> </v>
      </c>
      <c r="W138" s="242" t="str">
        <f>IFERROR(VLOOKUP(B138,HĐ18!$C$7:$L$2000,10,0)," ")</f>
        <v xml:space="preserve"> </v>
      </c>
      <c r="X138" s="242" t="str">
        <f>IFERROR(VLOOKUP(B138,HĐ19!$C$7:$L$2000,10,0)," ")</f>
        <v xml:space="preserve"> </v>
      </c>
      <c r="Y138" s="242" t="str">
        <f>IFERROR(VLOOKUP(B138,HĐ20!$C$7:$L$2000,10,0)," ")</f>
        <v xml:space="preserve"> </v>
      </c>
      <c r="Z138" s="242" t="str">
        <f>IFERROR(VLOOKUP(B138,HĐ21!$C$7:$L$1999,10,0)," ")</f>
        <v xml:space="preserve"> </v>
      </c>
      <c r="AA138" s="242" t="str">
        <f>IFERROR(VLOOKUP(B138,HĐ22!$C$7:$L$1999,10,0)," ")</f>
        <v xml:space="preserve"> </v>
      </c>
      <c r="AB138" s="235">
        <f t="shared" si="1"/>
        <v>0</v>
      </c>
      <c r="AC138" s="235"/>
    </row>
    <row r="139" spans="1:29" s="240" customFormat="1" ht="12.75" hidden="1">
      <c r="A139" s="235">
        <v>108</v>
      </c>
      <c r="B139" s="236">
        <v>2022180096</v>
      </c>
      <c r="C139" s="237" t="s">
        <v>2883</v>
      </c>
      <c r="D139" s="238" t="s">
        <v>224</v>
      </c>
      <c r="E139" s="239" t="s">
        <v>2858</v>
      </c>
      <c r="F139" s="242" t="str">
        <f>IFERROR(VLOOKUP(B139,HĐ1!$C$8:$L$2000,10,0)," ")</f>
        <v xml:space="preserve"> </v>
      </c>
      <c r="G139" s="242" t="str">
        <f>IFERROR(VLOOKUP(B139,HĐ2!$C$7:$L$2000,10,0)," ")</f>
        <v xml:space="preserve"> </v>
      </c>
      <c r="H139" s="242" t="str">
        <f>IFERROR(VLOOKUP(B139,HĐ3!$C$8:$L$2000,10,0)," ")</f>
        <v xml:space="preserve"> </v>
      </c>
      <c r="I139" s="242" t="str">
        <f>IFERROR(VLOOKUP(B139,HĐ4!$C$8:$L$2000,10,0)," ")</f>
        <v xml:space="preserve"> </v>
      </c>
      <c r="J139" s="242" t="str">
        <f>IFERROR(VLOOKUP(B139,HĐ5!$C$8:$L$2000,10,0)," ")</f>
        <v xml:space="preserve"> </v>
      </c>
      <c r="K139" s="242" t="str">
        <f>IFERROR(VLOOKUP(B139,HĐ6!$C$8:$L$2000,10,0)," ")</f>
        <v xml:space="preserve"> </v>
      </c>
      <c r="L139" s="242" t="str">
        <f>IFERROR(VLOOKUP(B139,HĐ7!$C$7:$L$2000,10,0)," ")</f>
        <v xml:space="preserve"> </v>
      </c>
      <c r="M139" s="242" t="str">
        <f>IFERROR(VLOOKUP(B139,HĐ8!$C$7:$L$2000,10,0)," ")</f>
        <v xml:space="preserve"> </v>
      </c>
      <c r="N139" s="242" t="str">
        <f>IFERROR(VLOOKUP(B139,HĐ9!$C$7:$L$2000,10,0)," ")</f>
        <v xml:space="preserve"> </v>
      </c>
      <c r="O139" s="242" t="str">
        <f>IFERROR(VLOOKUP(B139,HĐ10!$C$8:$L$2000,10,0)," ")</f>
        <v xml:space="preserve"> </v>
      </c>
      <c r="P139" s="242" t="str">
        <f>IFERROR(VLOOKUP(B139,HĐ11!$C$7:$L$2000,10,0)," ")</f>
        <v xml:space="preserve"> </v>
      </c>
      <c r="Q139" s="242" t="str">
        <f>IFERROR(VLOOKUP(B139,HĐ12!$C$7:$L$2000,10,0)," ")</f>
        <v xml:space="preserve"> </v>
      </c>
      <c r="R139" s="242" t="str">
        <f>IFERROR(VLOOKUP(B139,HĐ13!$C$7:$L$2000,10,0)," ")</f>
        <v xml:space="preserve"> </v>
      </c>
      <c r="S139" s="242" t="str">
        <f>IFERROR(VLOOKUP(B139,HĐ14!$C$7:$L$2000,10,0)," ")</f>
        <v xml:space="preserve"> </v>
      </c>
      <c r="T139" s="242" t="str">
        <f>IFERROR(VLOOKUP(B139,HĐ15!$C$7:$L$2000,10,0)," ")</f>
        <v xml:space="preserve"> </v>
      </c>
      <c r="U139" s="242" t="str">
        <f>IFERROR(VLOOKUP(B139,HĐ16!$C$7:$L$2000,10,0)," ")</f>
        <v xml:space="preserve"> </v>
      </c>
      <c r="V139" s="242" t="str">
        <f>IFERROR(VLOOKUP(B139,HĐ17!$C$7:$L$2000,10,0)," ")</f>
        <v xml:space="preserve"> </v>
      </c>
      <c r="W139" s="242" t="str">
        <f>IFERROR(VLOOKUP(B139,HĐ18!$C$7:$L$2000,10,0)," ")</f>
        <v xml:space="preserve"> </v>
      </c>
      <c r="X139" s="242" t="str">
        <f>IFERROR(VLOOKUP(B139,HĐ19!$C$7:$L$2000,10,0)," ")</f>
        <v xml:space="preserve"> </v>
      </c>
      <c r="Y139" s="242" t="str">
        <f>IFERROR(VLOOKUP(B139,HĐ20!$C$7:$L$2000,10,0)," ")</f>
        <v xml:space="preserve"> </v>
      </c>
      <c r="Z139" s="242" t="str">
        <f>IFERROR(VLOOKUP(B139,HĐ21!$C$7:$L$1999,10,0)," ")</f>
        <v xml:space="preserve"> </v>
      </c>
      <c r="AA139" s="242" t="str">
        <f>IFERROR(VLOOKUP(B139,HĐ22!$C$7:$L$1999,10,0)," ")</f>
        <v xml:space="preserve"> </v>
      </c>
      <c r="AB139" s="235">
        <f t="shared" si="1"/>
        <v>0</v>
      </c>
      <c r="AC139" s="235"/>
    </row>
    <row r="140" spans="1:29" s="240" customFormat="1" ht="12.75" hidden="1">
      <c r="A140" s="235">
        <v>109</v>
      </c>
      <c r="B140" s="236">
        <v>2022180032</v>
      </c>
      <c r="C140" s="237" t="s">
        <v>2884</v>
      </c>
      <c r="D140" s="238" t="s">
        <v>113</v>
      </c>
      <c r="E140" s="239" t="s">
        <v>2858</v>
      </c>
      <c r="F140" s="242" t="str">
        <f>IFERROR(VLOOKUP(B140,HĐ1!$C$8:$L$2000,10,0)," ")</f>
        <v xml:space="preserve"> </v>
      </c>
      <c r="G140" s="242" t="str">
        <f>IFERROR(VLOOKUP(B140,HĐ2!$C$7:$L$2000,10,0)," ")</f>
        <v xml:space="preserve"> </v>
      </c>
      <c r="H140" s="242" t="str">
        <f>IFERROR(VLOOKUP(B140,HĐ3!$C$8:$L$2000,10,0)," ")</f>
        <v xml:space="preserve"> </v>
      </c>
      <c r="I140" s="242" t="str">
        <f>IFERROR(VLOOKUP(B140,HĐ4!$C$8:$L$2000,10,0)," ")</f>
        <v xml:space="preserve"> </v>
      </c>
      <c r="J140" s="242" t="str">
        <f>IFERROR(VLOOKUP(B140,HĐ5!$C$8:$L$2000,10,0)," ")</f>
        <v xml:space="preserve"> </v>
      </c>
      <c r="K140" s="242" t="str">
        <f>IFERROR(VLOOKUP(B140,HĐ6!$C$8:$L$2000,10,0)," ")</f>
        <v xml:space="preserve"> </v>
      </c>
      <c r="L140" s="242" t="str">
        <f>IFERROR(VLOOKUP(B140,HĐ7!$C$7:$L$2000,10,0)," ")</f>
        <v xml:space="preserve"> </v>
      </c>
      <c r="M140" s="242" t="str">
        <f>IFERROR(VLOOKUP(B140,HĐ8!$C$7:$L$2000,10,0)," ")</f>
        <v xml:space="preserve"> </v>
      </c>
      <c r="N140" s="242" t="str">
        <f>IFERROR(VLOOKUP(B140,HĐ9!$C$7:$L$2000,10,0)," ")</f>
        <v xml:space="preserve"> </v>
      </c>
      <c r="O140" s="242" t="str">
        <f>IFERROR(VLOOKUP(B140,HĐ10!$C$8:$L$2000,10,0)," ")</f>
        <v xml:space="preserve"> </v>
      </c>
      <c r="P140" s="242" t="str">
        <f>IFERROR(VLOOKUP(B140,HĐ11!$C$7:$L$2000,10,0)," ")</f>
        <v xml:space="preserve"> </v>
      </c>
      <c r="Q140" s="242" t="str">
        <f>IFERROR(VLOOKUP(B140,HĐ12!$C$7:$L$2000,10,0)," ")</f>
        <v xml:space="preserve"> </v>
      </c>
      <c r="R140" s="242" t="str">
        <f>IFERROR(VLOOKUP(B140,HĐ13!$C$7:$L$2000,10,0)," ")</f>
        <v xml:space="preserve"> </v>
      </c>
      <c r="S140" s="242" t="str">
        <f>IFERROR(VLOOKUP(B140,HĐ14!$C$7:$L$2000,10,0)," ")</f>
        <v xml:space="preserve"> </v>
      </c>
      <c r="T140" s="242" t="str">
        <f>IFERROR(VLOOKUP(B140,HĐ15!$C$7:$L$2000,10,0)," ")</f>
        <v xml:space="preserve"> </v>
      </c>
      <c r="U140" s="242" t="str">
        <f>IFERROR(VLOOKUP(B140,HĐ16!$C$7:$L$2000,10,0)," ")</f>
        <v xml:space="preserve"> </v>
      </c>
      <c r="V140" s="242" t="str">
        <f>IFERROR(VLOOKUP(B140,HĐ17!$C$7:$L$2000,10,0)," ")</f>
        <v xml:space="preserve"> </v>
      </c>
      <c r="W140" s="242" t="str">
        <f>IFERROR(VLOOKUP(B140,HĐ18!$C$7:$L$2000,10,0)," ")</f>
        <v xml:space="preserve"> </v>
      </c>
      <c r="X140" s="242" t="str">
        <f>IFERROR(VLOOKUP(B140,HĐ19!$C$7:$L$2000,10,0)," ")</f>
        <v xml:space="preserve"> </v>
      </c>
      <c r="Y140" s="242" t="str">
        <f>IFERROR(VLOOKUP(B140,HĐ20!$C$7:$L$2000,10,0)," ")</f>
        <v xml:space="preserve"> </v>
      </c>
      <c r="Z140" s="242" t="str">
        <f>IFERROR(VLOOKUP(B140,HĐ21!$C$7:$L$1999,10,0)," ")</f>
        <v xml:space="preserve"> </v>
      </c>
      <c r="AA140" s="242" t="str">
        <f>IFERROR(VLOOKUP(B140,HĐ22!$C$7:$L$1999,10,0)," ")</f>
        <v xml:space="preserve"> </v>
      </c>
      <c r="AB140" s="235">
        <f t="shared" si="1"/>
        <v>0</v>
      </c>
      <c r="AC140" s="235"/>
    </row>
    <row r="141" spans="1:29" s="240" customFormat="1" ht="12.75" hidden="1">
      <c r="A141" s="235">
        <v>110</v>
      </c>
      <c r="B141" s="236">
        <v>2022181058</v>
      </c>
      <c r="C141" s="237" t="s">
        <v>2885</v>
      </c>
      <c r="D141" s="238" t="s">
        <v>50</v>
      </c>
      <c r="E141" s="239" t="s">
        <v>2858</v>
      </c>
      <c r="F141" s="242" t="str">
        <f>IFERROR(VLOOKUP(B141,HĐ1!$C$8:$L$2000,10,0)," ")</f>
        <v xml:space="preserve"> </v>
      </c>
      <c r="G141" s="242" t="str">
        <f>IFERROR(VLOOKUP(B141,HĐ2!$C$7:$L$2000,10,0)," ")</f>
        <v xml:space="preserve"> </v>
      </c>
      <c r="H141" s="242" t="str">
        <f>IFERROR(VLOOKUP(B141,HĐ3!$C$8:$L$2000,10,0)," ")</f>
        <v xml:space="preserve"> </v>
      </c>
      <c r="I141" s="242" t="str">
        <f>IFERROR(VLOOKUP(B141,HĐ4!$C$8:$L$2000,10,0)," ")</f>
        <v xml:space="preserve"> </v>
      </c>
      <c r="J141" s="242" t="str">
        <f>IFERROR(VLOOKUP(B141,HĐ5!$C$8:$L$2000,10,0)," ")</f>
        <v xml:space="preserve"> </v>
      </c>
      <c r="K141" s="242" t="str">
        <f>IFERROR(VLOOKUP(B141,HĐ6!$C$8:$L$2000,10,0)," ")</f>
        <v xml:space="preserve"> </v>
      </c>
      <c r="L141" s="242" t="str">
        <f>IFERROR(VLOOKUP(B141,HĐ7!$C$7:$L$2000,10,0)," ")</f>
        <v xml:space="preserve"> </v>
      </c>
      <c r="M141" s="242" t="str">
        <f>IFERROR(VLOOKUP(B141,HĐ8!$C$7:$L$2000,10,0)," ")</f>
        <v xml:space="preserve"> </v>
      </c>
      <c r="N141" s="242" t="str">
        <f>IFERROR(VLOOKUP(B141,HĐ9!$C$7:$L$2000,10,0)," ")</f>
        <v xml:space="preserve"> </v>
      </c>
      <c r="O141" s="242" t="str">
        <f>IFERROR(VLOOKUP(B141,HĐ10!$C$8:$L$2000,10,0)," ")</f>
        <v xml:space="preserve"> </v>
      </c>
      <c r="P141" s="242" t="str">
        <f>IFERROR(VLOOKUP(B141,HĐ11!$C$7:$L$2000,10,0)," ")</f>
        <v xml:space="preserve"> </v>
      </c>
      <c r="Q141" s="242" t="str">
        <f>IFERROR(VLOOKUP(B141,HĐ12!$C$7:$L$2000,10,0)," ")</f>
        <v xml:space="preserve"> </v>
      </c>
      <c r="R141" s="242" t="str">
        <f>IFERROR(VLOOKUP(B141,HĐ13!$C$7:$L$2000,10,0)," ")</f>
        <v xml:space="preserve"> </v>
      </c>
      <c r="S141" s="242" t="str">
        <f>IFERROR(VLOOKUP(B141,HĐ14!$C$7:$L$2000,10,0)," ")</f>
        <v xml:space="preserve"> </v>
      </c>
      <c r="T141" s="242" t="str">
        <f>IFERROR(VLOOKUP(B141,HĐ15!$C$7:$L$2000,10,0)," ")</f>
        <v xml:space="preserve"> </v>
      </c>
      <c r="U141" s="242" t="str">
        <f>IFERROR(VLOOKUP(B141,HĐ16!$C$7:$L$2000,10,0)," ")</f>
        <v xml:space="preserve"> </v>
      </c>
      <c r="V141" s="242" t="str">
        <f>IFERROR(VLOOKUP(B141,HĐ17!$C$7:$L$2000,10,0)," ")</f>
        <v xml:space="preserve"> </v>
      </c>
      <c r="W141" s="242" t="str">
        <f>IFERROR(VLOOKUP(B141,HĐ18!$C$7:$L$2000,10,0)," ")</f>
        <v xml:space="preserve"> </v>
      </c>
      <c r="X141" s="242" t="str">
        <f>IFERROR(VLOOKUP(B141,HĐ19!$C$7:$L$2000,10,0)," ")</f>
        <v xml:space="preserve"> </v>
      </c>
      <c r="Y141" s="242" t="str">
        <f>IFERROR(VLOOKUP(B141,HĐ20!$C$7:$L$2000,10,0)," ")</f>
        <v xml:space="preserve"> </v>
      </c>
      <c r="Z141" s="242" t="str">
        <f>IFERROR(VLOOKUP(B141,HĐ21!$C$7:$L$1999,10,0)," ")</f>
        <v xml:space="preserve"> </v>
      </c>
      <c r="AA141" s="242" t="str">
        <f>IFERROR(VLOOKUP(B141,HĐ22!$C$7:$L$1999,10,0)," ")</f>
        <v xml:space="preserve"> </v>
      </c>
      <c r="AB141" s="235">
        <f t="shared" si="1"/>
        <v>0</v>
      </c>
      <c r="AC141" s="235"/>
    </row>
    <row r="142" spans="1:29" s="240" customFormat="1" ht="12.75" hidden="1">
      <c r="A142" s="235">
        <v>111</v>
      </c>
      <c r="B142" s="236">
        <v>2022180114</v>
      </c>
      <c r="C142" s="237" t="s">
        <v>241</v>
      </c>
      <c r="D142" s="238" t="s">
        <v>270</v>
      </c>
      <c r="E142" s="239" t="s">
        <v>2858</v>
      </c>
      <c r="F142" s="242" t="str">
        <f>IFERROR(VLOOKUP(B142,HĐ1!$C$8:$L$2000,10,0)," ")</f>
        <v xml:space="preserve"> </v>
      </c>
      <c r="G142" s="242" t="str">
        <f>IFERROR(VLOOKUP(B142,HĐ2!$C$7:$L$2000,10,0)," ")</f>
        <v xml:space="preserve"> </v>
      </c>
      <c r="H142" s="242" t="str">
        <f>IFERROR(VLOOKUP(B142,HĐ3!$C$8:$L$2000,10,0)," ")</f>
        <v xml:space="preserve"> </v>
      </c>
      <c r="I142" s="242" t="str">
        <f>IFERROR(VLOOKUP(B142,HĐ4!$C$8:$L$2000,10,0)," ")</f>
        <v xml:space="preserve"> </v>
      </c>
      <c r="J142" s="242" t="str">
        <f>IFERROR(VLOOKUP(B142,HĐ5!$C$8:$L$2000,10,0)," ")</f>
        <v xml:space="preserve"> </v>
      </c>
      <c r="K142" s="242" t="str">
        <f>IFERROR(VLOOKUP(B142,HĐ6!$C$8:$L$2000,10,0)," ")</f>
        <v xml:space="preserve"> </v>
      </c>
      <c r="L142" s="242" t="str">
        <f>IFERROR(VLOOKUP(B142,HĐ7!$C$7:$L$2000,10,0)," ")</f>
        <v xml:space="preserve"> </v>
      </c>
      <c r="M142" s="242" t="str">
        <f>IFERROR(VLOOKUP(B142,HĐ8!$C$7:$L$2000,10,0)," ")</f>
        <v xml:space="preserve"> </v>
      </c>
      <c r="N142" s="242" t="str">
        <f>IFERROR(VLOOKUP(B142,HĐ9!$C$7:$L$2000,10,0)," ")</f>
        <v xml:space="preserve"> </v>
      </c>
      <c r="O142" s="242" t="str">
        <f>IFERROR(VLOOKUP(B142,HĐ10!$C$8:$L$2000,10,0)," ")</f>
        <v xml:space="preserve"> </v>
      </c>
      <c r="P142" s="242" t="str">
        <f>IFERROR(VLOOKUP(B142,HĐ11!$C$7:$L$2000,10,0)," ")</f>
        <v xml:space="preserve"> </v>
      </c>
      <c r="Q142" s="242" t="str">
        <f>IFERROR(VLOOKUP(B142,HĐ12!$C$7:$L$2000,10,0)," ")</f>
        <v xml:space="preserve"> </v>
      </c>
      <c r="R142" s="242" t="str">
        <f>IFERROR(VLOOKUP(B142,HĐ13!$C$7:$L$2000,10,0)," ")</f>
        <v xml:space="preserve"> </v>
      </c>
      <c r="S142" s="242" t="str">
        <f>IFERROR(VLOOKUP(B142,HĐ14!$C$7:$L$2000,10,0)," ")</f>
        <v xml:space="preserve"> </v>
      </c>
      <c r="T142" s="242" t="str">
        <f>IFERROR(VLOOKUP(B142,HĐ15!$C$7:$L$2000,10,0)," ")</f>
        <v xml:space="preserve"> </v>
      </c>
      <c r="U142" s="242" t="str">
        <f>IFERROR(VLOOKUP(B142,HĐ16!$C$7:$L$2000,10,0)," ")</f>
        <v xml:space="preserve"> </v>
      </c>
      <c r="V142" s="242" t="str">
        <f>IFERROR(VLOOKUP(B142,HĐ17!$C$7:$L$2000,10,0)," ")</f>
        <v xml:space="preserve"> </v>
      </c>
      <c r="W142" s="242" t="str">
        <f>IFERROR(VLOOKUP(B142,HĐ18!$C$7:$L$2000,10,0)," ")</f>
        <v xml:space="preserve"> </v>
      </c>
      <c r="X142" s="242" t="str">
        <f>IFERROR(VLOOKUP(B142,HĐ19!$C$7:$L$2000,10,0)," ")</f>
        <v xml:space="preserve"> </v>
      </c>
      <c r="Y142" s="242" t="str">
        <f>IFERROR(VLOOKUP(B142,HĐ20!$C$7:$L$2000,10,0)," ")</f>
        <v xml:space="preserve"> </v>
      </c>
      <c r="Z142" s="242" t="str">
        <f>IFERROR(VLOOKUP(B142,HĐ21!$C$7:$L$1999,10,0)," ")</f>
        <v xml:space="preserve"> </v>
      </c>
      <c r="AA142" s="242" t="str">
        <f>IFERROR(VLOOKUP(B142,HĐ22!$C$7:$L$1999,10,0)," ")</f>
        <v xml:space="preserve"> </v>
      </c>
      <c r="AB142" s="235">
        <f t="shared" si="1"/>
        <v>0</v>
      </c>
      <c r="AC142" s="235"/>
    </row>
    <row r="143" spans="1:29" s="240" customFormat="1" ht="12.75" hidden="1">
      <c r="A143" s="235">
        <v>112</v>
      </c>
      <c r="B143" s="236">
        <v>2022181060</v>
      </c>
      <c r="C143" s="237" t="s">
        <v>1932</v>
      </c>
      <c r="D143" s="238" t="s">
        <v>270</v>
      </c>
      <c r="E143" s="239" t="s">
        <v>2858</v>
      </c>
      <c r="F143" s="242" t="str">
        <f>IFERROR(VLOOKUP(B143,HĐ1!$C$8:$L$2000,10,0)," ")</f>
        <v xml:space="preserve"> </v>
      </c>
      <c r="G143" s="242" t="str">
        <f>IFERROR(VLOOKUP(B143,HĐ2!$C$7:$L$2000,10,0)," ")</f>
        <v xml:space="preserve"> </v>
      </c>
      <c r="H143" s="242" t="str">
        <f>IFERROR(VLOOKUP(B143,HĐ3!$C$8:$L$2000,10,0)," ")</f>
        <v xml:space="preserve"> </v>
      </c>
      <c r="I143" s="242" t="str">
        <f>IFERROR(VLOOKUP(B143,HĐ4!$C$8:$L$2000,10,0)," ")</f>
        <v xml:space="preserve"> </v>
      </c>
      <c r="J143" s="242" t="str">
        <f>IFERROR(VLOOKUP(B143,HĐ5!$C$8:$L$2000,10,0)," ")</f>
        <v xml:space="preserve"> </v>
      </c>
      <c r="K143" s="242" t="str">
        <f>IFERROR(VLOOKUP(B143,HĐ6!$C$8:$L$2000,10,0)," ")</f>
        <v xml:space="preserve"> </v>
      </c>
      <c r="L143" s="242" t="str">
        <f>IFERROR(VLOOKUP(B143,HĐ7!$C$7:$L$2000,10,0)," ")</f>
        <v xml:space="preserve"> </v>
      </c>
      <c r="M143" s="242" t="str">
        <f>IFERROR(VLOOKUP(B143,HĐ8!$C$7:$L$2000,10,0)," ")</f>
        <v xml:space="preserve"> </v>
      </c>
      <c r="N143" s="242" t="str">
        <f>IFERROR(VLOOKUP(B143,HĐ9!$C$7:$L$2000,10,0)," ")</f>
        <v xml:space="preserve"> </v>
      </c>
      <c r="O143" s="242" t="str">
        <f>IFERROR(VLOOKUP(B143,HĐ10!$C$8:$L$2000,10,0)," ")</f>
        <v xml:space="preserve"> </v>
      </c>
      <c r="P143" s="242" t="str">
        <f>IFERROR(VLOOKUP(B143,HĐ11!$C$7:$L$2000,10,0)," ")</f>
        <v xml:space="preserve"> </v>
      </c>
      <c r="Q143" s="242" t="str">
        <f>IFERROR(VLOOKUP(B143,HĐ12!$C$7:$L$2000,10,0)," ")</f>
        <v xml:space="preserve"> </v>
      </c>
      <c r="R143" s="242" t="str">
        <f>IFERROR(VLOOKUP(B143,HĐ13!$C$7:$L$2000,10,0)," ")</f>
        <v xml:space="preserve"> </v>
      </c>
      <c r="S143" s="242" t="str">
        <f>IFERROR(VLOOKUP(B143,HĐ14!$C$7:$L$2000,10,0)," ")</f>
        <v xml:space="preserve"> </v>
      </c>
      <c r="T143" s="242" t="str">
        <f>IFERROR(VLOOKUP(B143,HĐ15!$C$7:$L$2000,10,0)," ")</f>
        <v xml:space="preserve"> </v>
      </c>
      <c r="U143" s="242" t="str">
        <f>IFERROR(VLOOKUP(B143,HĐ16!$C$7:$L$2000,10,0)," ")</f>
        <v xml:space="preserve"> </v>
      </c>
      <c r="V143" s="242" t="str">
        <f>IFERROR(VLOOKUP(B143,HĐ17!$C$7:$L$2000,10,0)," ")</f>
        <v xml:space="preserve"> </v>
      </c>
      <c r="W143" s="242" t="str">
        <f>IFERROR(VLOOKUP(B143,HĐ18!$C$7:$L$2000,10,0)," ")</f>
        <v xml:space="preserve"> </v>
      </c>
      <c r="X143" s="242" t="str">
        <f>IFERROR(VLOOKUP(B143,HĐ19!$C$7:$L$2000,10,0)," ")</f>
        <v xml:space="preserve"> </v>
      </c>
      <c r="Y143" s="242" t="str">
        <f>IFERROR(VLOOKUP(B143,HĐ20!$C$7:$L$2000,10,0)," ")</f>
        <v xml:space="preserve"> </v>
      </c>
      <c r="Z143" s="242" t="str">
        <f>IFERROR(VLOOKUP(B143,HĐ21!$C$7:$L$1999,10,0)," ")</f>
        <v xml:space="preserve"> </v>
      </c>
      <c r="AA143" s="242" t="str">
        <f>IFERROR(VLOOKUP(B143,HĐ22!$C$7:$L$1999,10,0)," ")</f>
        <v xml:space="preserve"> </v>
      </c>
      <c r="AB143" s="235">
        <f t="shared" si="1"/>
        <v>0</v>
      </c>
      <c r="AC143" s="235"/>
    </row>
    <row r="144" spans="1:29" s="240" customFormat="1" ht="12.75" hidden="1">
      <c r="A144" s="235">
        <v>113</v>
      </c>
      <c r="B144" s="236">
        <v>2022181053</v>
      </c>
      <c r="C144" s="237" t="s">
        <v>2886</v>
      </c>
      <c r="D144" s="238" t="s">
        <v>622</v>
      </c>
      <c r="E144" s="239" t="s">
        <v>2858</v>
      </c>
      <c r="F144" s="242" t="str">
        <f>IFERROR(VLOOKUP(B144,HĐ1!$C$8:$L$2000,10,0)," ")</f>
        <v xml:space="preserve"> </v>
      </c>
      <c r="G144" s="242" t="str">
        <f>IFERROR(VLOOKUP(B144,HĐ2!$C$7:$L$2000,10,0)," ")</f>
        <v xml:space="preserve"> </v>
      </c>
      <c r="H144" s="242" t="str">
        <f>IFERROR(VLOOKUP(B144,HĐ3!$C$8:$L$2000,10,0)," ")</f>
        <v xml:space="preserve"> </v>
      </c>
      <c r="I144" s="242" t="str">
        <f>IFERROR(VLOOKUP(B144,HĐ4!$C$8:$L$2000,10,0)," ")</f>
        <v xml:space="preserve"> </v>
      </c>
      <c r="J144" s="242" t="str">
        <f>IFERROR(VLOOKUP(B144,HĐ5!$C$8:$L$2000,10,0)," ")</f>
        <v xml:space="preserve"> </v>
      </c>
      <c r="K144" s="242" t="str">
        <f>IFERROR(VLOOKUP(B144,HĐ6!$C$8:$L$2000,10,0)," ")</f>
        <v xml:space="preserve"> </v>
      </c>
      <c r="L144" s="242" t="str">
        <f>IFERROR(VLOOKUP(B144,HĐ7!$C$7:$L$2000,10,0)," ")</f>
        <v xml:space="preserve"> </v>
      </c>
      <c r="M144" s="242" t="str">
        <f>IFERROR(VLOOKUP(B144,HĐ8!$C$7:$L$2000,10,0)," ")</f>
        <v xml:space="preserve"> </v>
      </c>
      <c r="N144" s="242" t="str">
        <f>IFERROR(VLOOKUP(B144,HĐ9!$C$7:$L$2000,10,0)," ")</f>
        <v xml:space="preserve"> </v>
      </c>
      <c r="O144" s="242" t="str">
        <f>IFERROR(VLOOKUP(B144,HĐ10!$C$8:$L$2000,10,0)," ")</f>
        <v xml:space="preserve"> </v>
      </c>
      <c r="P144" s="242" t="str">
        <f>IFERROR(VLOOKUP(B144,HĐ11!$C$7:$L$2000,10,0)," ")</f>
        <v xml:space="preserve"> </v>
      </c>
      <c r="Q144" s="242" t="str">
        <f>IFERROR(VLOOKUP(B144,HĐ12!$C$7:$L$2000,10,0)," ")</f>
        <v xml:space="preserve"> </v>
      </c>
      <c r="R144" s="242" t="str">
        <f>IFERROR(VLOOKUP(B144,HĐ13!$C$7:$L$2000,10,0)," ")</f>
        <v xml:space="preserve"> </v>
      </c>
      <c r="S144" s="242" t="str">
        <f>IFERROR(VLOOKUP(B144,HĐ14!$C$7:$L$2000,10,0)," ")</f>
        <v xml:space="preserve"> </v>
      </c>
      <c r="T144" s="242" t="str">
        <f>IFERROR(VLOOKUP(B144,HĐ15!$C$7:$L$2000,10,0)," ")</f>
        <v xml:space="preserve"> </v>
      </c>
      <c r="U144" s="242" t="str">
        <f>IFERROR(VLOOKUP(B144,HĐ16!$C$7:$L$2000,10,0)," ")</f>
        <v xml:space="preserve"> </v>
      </c>
      <c r="V144" s="242" t="str">
        <f>IFERROR(VLOOKUP(B144,HĐ17!$C$7:$L$2000,10,0)," ")</f>
        <v xml:space="preserve"> </v>
      </c>
      <c r="W144" s="242" t="str">
        <f>IFERROR(VLOOKUP(B144,HĐ18!$C$7:$L$2000,10,0)," ")</f>
        <v xml:space="preserve"> </v>
      </c>
      <c r="X144" s="242" t="str">
        <f>IFERROR(VLOOKUP(B144,HĐ19!$C$7:$L$2000,10,0)," ")</f>
        <v xml:space="preserve"> </v>
      </c>
      <c r="Y144" s="242" t="str">
        <f>IFERROR(VLOOKUP(B144,HĐ20!$C$7:$L$2000,10,0)," ")</f>
        <v xml:space="preserve"> </v>
      </c>
      <c r="Z144" s="242" t="str">
        <f>IFERROR(VLOOKUP(B144,HĐ21!$C$7:$L$1999,10,0)," ")</f>
        <v xml:space="preserve"> </v>
      </c>
      <c r="AA144" s="242" t="str">
        <f>IFERROR(VLOOKUP(B144,HĐ22!$C$7:$L$1999,10,0)," ")</f>
        <v xml:space="preserve"> </v>
      </c>
      <c r="AB144" s="235">
        <f t="shared" si="1"/>
        <v>0</v>
      </c>
      <c r="AC144" s="235"/>
    </row>
    <row r="145" spans="1:29" s="240" customFormat="1" ht="12.75" hidden="1">
      <c r="A145" s="235">
        <v>114</v>
      </c>
      <c r="B145" s="236">
        <v>2022180020</v>
      </c>
      <c r="C145" s="237" t="s">
        <v>2887</v>
      </c>
      <c r="D145" s="238" t="s">
        <v>2888</v>
      </c>
      <c r="E145" s="239" t="s">
        <v>2858</v>
      </c>
      <c r="F145" s="242" t="str">
        <f>IFERROR(VLOOKUP(B145,HĐ1!$C$8:$L$2000,10,0)," ")</f>
        <v xml:space="preserve"> </v>
      </c>
      <c r="G145" s="242" t="str">
        <f>IFERROR(VLOOKUP(B145,HĐ2!$C$7:$L$2000,10,0)," ")</f>
        <v xml:space="preserve"> </v>
      </c>
      <c r="H145" s="242" t="str">
        <f>IFERROR(VLOOKUP(B145,HĐ3!$C$8:$L$2000,10,0)," ")</f>
        <v xml:space="preserve"> </v>
      </c>
      <c r="I145" s="242" t="str">
        <f>IFERROR(VLOOKUP(B145,HĐ4!$C$8:$L$2000,10,0)," ")</f>
        <v xml:space="preserve"> </v>
      </c>
      <c r="J145" s="242" t="str">
        <f>IFERROR(VLOOKUP(B145,HĐ5!$C$8:$L$2000,10,0)," ")</f>
        <v xml:space="preserve"> </v>
      </c>
      <c r="K145" s="242" t="str">
        <f>IFERROR(VLOOKUP(B145,HĐ6!$C$8:$L$2000,10,0)," ")</f>
        <v xml:space="preserve"> </v>
      </c>
      <c r="L145" s="242" t="str">
        <f>IFERROR(VLOOKUP(B145,HĐ7!$C$7:$L$2000,10,0)," ")</f>
        <v xml:space="preserve"> </v>
      </c>
      <c r="M145" s="242" t="str">
        <f>IFERROR(VLOOKUP(B145,HĐ8!$C$7:$L$2000,10,0)," ")</f>
        <v xml:space="preserve"> </v>
      </c>
      <c r="N145" s="242" t="str">
        <f>IFERROR(VLOOKUP(B145,HĐ9!$C$7:$L$2000,10,0)," ")</f>
        <v xml:space="preserve"> </v>
      </c>
      <c r="O145" s="242" t="str">
        <f>IFERROR(VLOOKUP(B145,HĐ10!$C$8:$L$2000,10,0)," ")</f>
        <v xml:space="preserve"> </v>
      </c>
      <c r="P145" s="242" t="str">
        <f>IFERROR(VLOOKUP(B145,HĐ11!$C$7:$L$2000,10,0)," ")</f>
        <v xml:space="preserve"> </v>
      </c>
      <c r="Q145" s="242" t="str">
        <f>IFERROR(VLOOKUP(B145,HĐ12!$C$7:$L$2000,10,0)," ")</f>
        <v xml:space="preserve"> </v>
      </c>
      <c r="R145" s="242" t="str">
        <f>IFERROR(VLOOKUP(B145,HĐ13!$C$7:$L$2000,10,0)," ")</f>
        <v xml:space="preserve"> </v>
      </c>
      <c r="S145" s="242" t="str">
        <f>IFERROR(VLOOKUP(B145,HĐ14!$C$7:$L$2000,10,0)," ")</f>
        <v xml:space="preserve"> </v>
      </c>
      <c r="T145" s="242" t="str">
        <f>IFERROR(VLOOKUP(B145,HĐ15!$C$7:$L$2000,10,0)," ")</f>
        <v xml:space="preserve"> </v>
      </c>
      <c r="U145" s="242" t="str">
        <f>IFERROR(VLOOKUP(B145,HĐ16!$C$7:$L$2000,10,0)," ")</f>
        <v xml:space="preserve"> </v>
      </c>
      <c r="V145" s="242" t="str">
        <f>IFERROR(VLOOKUP(B145,HĐ17!$C$7:$L$2000,10,0)," ")</f>
        <v xml:space="preserve"> </v>
      </c>
      <c r="W145" s="242" t="str">
        <f>IFERROR(VLOOKUP(B145,HĐ18!$C$7:$L$2000,10,0)," ")</f>
        <v xml:space="preserve"> </v>
      </c>
      <c r="X145" s="242" t="str">
        <f>IFERROR(VLOOKUP(B145,HĐ19!$C$7:$L$2000,10,0)," ")</f>
        <v xml:space="preserve"> </v>
      </c>
      <c r="Y145" s="242" t="str">
        <f>IFERROR(VLOOKUP(B145,HĐ20!$C$7:$L$2000,10,0)," ")</f>
        <v xml:space="preserve"> </v>
      </c>
      <c r="Z145" s="242" t="str">
        <f>IFERROR(VLOOKUP(B145,HĐ21!$C$7:$L$1999,10,0)," ")</f>
        <v xml:space="preserve"> </v>
      </c>
      <c r="AA145" s="242" t="str">
        <f>IFERROR(VLOOKUP(B145,HĐ22!$C$7:$L$1999,10,0)," ")</f>
        <v xml:space="preserve"> </v>
      </c>
      <c r="AB145" s="235">
        <f t="shared" si="1"/>
        <v>0</v>
      </c>
      <c r="AC145" s="235"/>
    </row>
    <row r="146" spans="1:29" s="240" customFormat="1" ht="12.75" hidden="1">
      <c r="A146" s="235">
        <v>115</v>
      </c>
      <c r="B146" s="236">
        <v>2022180050</v>
      </c>
      <c r="C146" s="237" t="s">
        <v>1973</v>
      </c>
      <c r="D146" s="238" t="s">
        <v>402</v>
      </c>
      <c r="E146" s="239" t="s">
        <v>2858</v>
      </c>
      <c r="F146" s="242" t="str">
        <f>IFERROR(VLOOKUP(B146,HĐ1!$C$8:$L$2000,10,0)," ")</f>
        <v xml:space="preserve"> </v>
      </c>
      <c r="G146" s="242" t="str">
        <f>IFERROR(VLOOKUP(B146,HĐ2!$C$7:$L$2000,10,0)," ")</f>
        <v xml:space="preserve"> </v>
      </c>
      <c r="H146" s="242" t="str">
        <f>IFERROR(VLOOKUP(B146,HĐ3!$C$8:$L$2000,10,0)," ")</f>
        <v xml:space="preserve"> </v>
      </c>
      <c r="I146" s="242" t="str">
        <f>IFERROR(VLOOKUP(B146,HĐ4!$C$8:$L$2000,10,0)," ")</f>
        <v xml:space="preserve"> </v>
      </c>
      <c r="J146" s="242" t="str">
        <f>IFERROR(VLOOKUP(B146,HĐ5!$C$8:$L$2000,10,0)," ")</f>
        <v xml:space="preserve"> </v>
      </c>
      <c r="K146" s="242" t="str">
        <f>IFERROR(VLOOKUP(B146,HĐ6!$C$8:$L$2000,10,0)," ")</f>
        <v xml:space="preserve"> </v>
      </c>
      <c r="L146" s="242" t="str">
        <f>IFERROR(VLOOKUP(B146,HĐ7!$C$7:$L$2000,10,0)," ")</f>
        <v xml:space="preserve"> </v>
      </c>
      <c r="M146" s="242" t="str">
        <f>IFERROR(VLOOKUP(B146,HĐ8!$C$7:$L$2000,10,0)," ")</f>
        <v xml:space="preserve"> </v>
      </c>
      <c r="N146" s="242" t="str">
        <f>IFERROR(VLOOKUP(B146,HĐ9!$C$7:$L$2000,10,0)," ")</f>
        <v xml:space="preserve"> </v>
      </c>
      <c r="O146" s="242" t="str">
        <f>IFERROR(VLOOKUP(B146,HĐ10!$C$8:$L$2000,10,0)," ")</f>
        <v xml:space="preserve"> </v>
      </c>
      <c r="P146" s="242" t="str">
        <f>IFERROR(VLOOKUP(B146,HĐ11!$C$7:$L$2000,10,0)," ")</f>
        <v xml:space="preserve"> </v>
      </c>
      <c r="Q146" s="242" t="str">
        <f>IFERROR(VLOOKUP(B146,HĐ12!$C$7:$L$2000,10,0)," ")</f>
        <v xml:space="preserve"> </v>
      </c>
      <c r="R146" s="242" t="str">
        <f>IFERROR(VLOOKUP(B146,HĐ13!$C$7:$L$2000,10,0)," ")</f>
        <v xml:space="preserve"> </v>
      </c>
      <c r="S146" s="242" t="str">
        <f>IFERROR(VLOOKUP(B146,HĐ14!$C$7:$L$2000,10,0)," ")</f>
        <v xml:space="preserve"> </v>
      </c>
      <c r="T146" s="242" t="str">
        <f>IFERROR(VLOOKUP(B146,HĐ15!$C$7:$L$2000,10,0)," ")</f>
        <v xml:space="preserve"> </v>
      </c>
      <c r="U146" s="242" t="str">
        <f>IFERROR(VLOOKUP(B146,HĐ16!$C$7:$L$2000,10,0)," ")</f>
        <v xml:space="preserve"> </v>
      </c>
      <c r="V146" s="242" t="str">
        <f>IFERROR(VLOOKUP(B146,HĐ17!$C$7:$L$2000,10,0)," ")</f>
        <v xml:space="preserve"> </v>
      </c>
      <c r="W146" s="242" t="str">
        <f>IFERROR(VLOOKUP(B146,HĐ18!$C$7:$L$2000,10,0)," ")</f>
        <v xml:space="preserve"> </v>
      </c>
      <c r="X146" s="242" t="str">
        <f>IFERROR(VLOOKUP(B146,HĐ19!$C$7:$L$2000,10,0)," ")</f>
        <v xml:space="preserve"> </v>
      </c>
      <c r="Y146" s="242" t="str">
        <f>IFERROR(VLOOKUP(B146,HĐ20!$C$7:$L$2000,10,0)," ")</f>
        <v xml:space="preserve"> </v>
      </c>
      <c r="Z146" s="242" t="str">
        <f>IFERROR(VLOOKUP(B146,HĐ21!$C$7:$L$1999,10,0)," ")</f>
        <v xml:space="preserve"> </v>
      </c>
      <c r="AA146" s="242" t="str">
        <f>IFERROR(VLOOKUP(B146,HĐ22!$C$7:$L$1999,10,0)," ")</f>
        <v xml:space="preserve"> </v>
      </c>
      <c r="AB146" s="235">
        <f t="shared" si="1"/>
        <v>0</v>
      </c>
      <c r="AC146" s="235"/>
    </row>
    <row r="147" spans="1:29" s="240" customFormat="1" ht="12.75" hidden="1">
      <c r="A147" s="235">
        <v>116</v>
      </c>
      <c r="B147" s="236">
        <v>2022181064</v>
      </c>
      <c r="C147" s="237" t="s">
        <v>2889</v>
      </c>
      <c r="D147" s="238" t="s">
        <v>2890</v>
      </c>
      <c r="E147" s="239" t="s">
        <v>2858</v>
      </c>
      <c r="F147" s="242" t="str">
        <f>IFERROR(VLOOKUP(B147,HĐ1!$C$8:$L$2000,10,0)," ")</f>
        <v xml:space="preserve"> </v>
      </c>
      <c r="G147" s="242" t="str">
        <f>IFERROR(VLOOKUP(B147,HĐ2!$C$7:$L$2000,10,0)," ")</f>
        <v xml:space="preserve"> </v>
      </c>
      <c r="H147" s="242" t="str">
        <f>IFERROR(VLOOKUP(B147,HĐ3!$C$8:$L$2000,10,0)," ")</f>
        <v xml:space="preserve"> </v>
      </c>
      <c r="I147" s="242" t="str">
        <f>IFERROR(VLOOKUP(B147,HĐ4!$C$8:$L$2000,10,0)," ")</f>
        <v xml:space="preserve"> </v>
      </c>
      <c r="J147" s="242" t="str">
        <f>IFERROR(VLOOKUP(B147,HĐ5!$C$8:$L$2000,10,0)," ")</f>
        <v xml:space="preserve"> </v>
      </c>
      <c r="K147" s="242" t="str">
        <f>IFERROR(VLOOKUP(B147,HĐ6!$C$8:$L$2000,10,0)," ")</f>
        <v xml:space="preserve"> </v>
      </c>
      <c r="L147" s="242" t="str">
        <f>IFERROR(VLOOKUP(B147,HĐ7!$C$7:$L$2000,10,0)," ")</f>
        <v xml:space="preserve"> </v>
      </c>
      <c r="M147" s="242" t="str">
        <f>IFERROR(VLOOKUP(B147,HĐ8!$C$7:$L$2000,10,0)," ")</f>
        <v xml:space="preserve"> </v>
      </c>
      <c r="N147" s="242" t="str">
        <f>IFERROR(VLOOKUP(B147,HĐ9!$C$7:$L$2000,10,0)," ")</f>
        <v xml:space="preserve"> </v>
      </c>
      <c r="O147" s="242" t="str">
        <f>IFERROR(VLOOKUP(B147,HĐ10!$C$8:$L$2000,10,0)," ")</f>
        <v xml:space="preserve"> </v>
      </c>
      <c r="P147" s="242" t="str">
        <f>IFERROR(VLOOKUP(B147,HĐ11!$C$7:$L$2000,10,0)," ")</f>
        <v xml:space="preserve"> </v>
      </c>
      <c r="Q147" s="242" t="str">
        <f>IFERROR(VLOOKUP(B147,HĐ12!$C$7:$L$2000,10,0)," ")</f>
        <v xml:space="preserve"> </v>
      </c>
      <c r="R147" s="242" t="str">
        <f>IFERROR(VLOOKUP(B147,HĐ13!$C$7:$L$2000,10,0)," ")</f>
        <v xml:space="preserve"> </v>
      </c>
      <c r="S147" s="242" t="str">
        <f>IFERROR(VLOOKUP(B147,HĐ14!$C$7:$L$2000,10,0)," ")</f>
        <v xml:space="preserve"> </v>
      </c>
      <c r="T147" s="242" t="str">
        <f>IFERROR(VLOOKUP(B147,HĐ15!$C$7:$L$2000,10,0)," ")</f>
        <v xml:space="preserve"> </v>
      </c>
      <c r="U147" s="242" t="str">
        <f>IFERROR(VLOOKUP(B147,HĐ16!$C$7:$L$2000,10,0)," ")</f>
        <v xml:space="preserve"> </v>
      </c>
      <c r="V147" s="242" t="str">
        <f>IFERROR(VLOOKUP(B147,HĐ17!$C$7:$L$2000,10,0)," ")</f>
        <v xml:space="preserve"> </v>
      </c>
      <c r="W147" s="242" t="str">
        <f>IFERROR(VLOOKUP(B147,HĐ18!$C$7:$L$2000,10,0)," ")</f>
        <v xml:space="preserve"> </v>
      </c>
      <c r="X147" s="242" t="str">
        <f>IFERROR(VLOOKUP(B147,HĐ19!$C$7:$L$2000,10,0)," ")</f>
        <v xml:space="preserve"> </v>
      </c>
      <c r="Y147" s="242" t="str">
        <f>IFERROR(VLOOKUP(B147,HĐ20!$C$7:$L$2000,10,0)," ")</f>
        <v xml:space="preserve"> </v>
      </c>
      <c r="Z147" s="242" t="str">
        <f>IFERROR(VLOOKUP(B147,HĐ21!$C$7:$L$1999,10,0)," ")</f>
        <v xml:space="preserve"> </v>
      </c>
      <c r="AA147" s="242" t="str">
        <f>IFERROR(VLOOKUP(B147,HĐ22!$C$7:$L$1999,10,0)," ")</f>
        <v xml:space="preserve"> </v>
      </c>
      <c r="AB147" s="235">
        <f t="shared" si="1"/>
        <v>0</v>
      </c>
      <c r="AC147" s="235"/>
    </row>
    <row r="148" spans="1:29" s="240" customFormat="1" ht="12.75" hidden="1">
      <c r="A148" s="235">
        <v>117</v>
      </c>
      <c r="B148" s="236">
        <v>2022180109</v>
      </c>
      <c r="C148" s="237" t="s">
        <v>2093</v>
      </c>
      <c r="D148" s="238" t="s">
        <v>792</v>
      </c>
      <c r="E148" s="239" t="s">
        <v>2858</v>
      </c>
      <c r="F148" s="242" t="str">
        <f>IFERROR(VLOOKUP(B148,HĐ1!$C$8:$L$2000,10,0)," ")</f>
        <v xml:space="preserve"> </v>
      </c>
      <c r="G148" s="242" t="str">
        <f>IFERROR(VLOOKUP(B148,HĐ2!$C$7:$L$2000,10,0)," ")</f>
        <v xml:space="preserve"> </v>
      </c>
      <c r="H148" s="242" t="str">
        <f>IFERROR(VLOOKUP(B148,HĐ3!$C$8:$L$2000,10,0)," ")</f>
        <v xml:space="preserve"> </v>
      </c>
      <c r="I148" s="242" t="str">
        <f>IFERROR(VLOOKUP(B148,HĐ4!$C$8:$L$2000,10,0)," ")</f>
        <v xml:space="preserve"> </v>
      </c>
      <c r="J148" s="242" t="str">
        <f>IFERROR(VLOOKUP(B148,HĐ5!$C$8:$L$2000,10,0)," ")</f>
        <v xml:space="preserve"> </v>
      </c>
      <c r="K148" s="242" t="str">
        <f>IFERROR(VLOOKUP(B148,HĐ6!$C$8:$L$2000,10,0)," ")</f>
        <v xml:space="preserve"> </v>
      </c>
      <c r="L148" s="242" t="str">
        <f>IFERROR(VLOOKUP(B148,HĐ7!$C$7:$L$2000,10,0)," ")</f>
        <v xml:space="preserve"> </v>
      </c>
      <c r="M148" s="242" t="str">
        <f>IFERROR(VLOOKUP(B148,HĐ8!$C$7:$L$2000,10,0)," ")</f>
        <v xml:space="preserve"> </v>
      </c>
      <c r="N148" s="242" t="str">
        <f>IFERROR(VLOOKUP(B148,HĐ9!$C$7:$L$2000,10,0)," ")</f>
        <v xml:space="preserve"> </v>
      </c>
      <c r="O148" s="242" t="str">
        <f>IFERROR(VLOOKUP(B148,HĐ10!$C$8:$L$2000,10,0)," ")</f>
        <v xml:space="preserve"> </v>
      </c>
      <c r="P148" s="242" t="str">
        <f>IFERROR(VLOOKUP(B148,HĐ11!$C$7:$L$2000,10,0)," ")</f>
        <v xml:space="preserve"> </v>
      </c>
      <c r="Q148" s="242" t="str">
        <f>IFERROR(VLOOKUP(B148,HĐ12!$C$7:$L$2000,10,0)," ")</f>
        <v xml:space="preserve"> </v>
      </c>
      <c r="R148" s="242" t="str">
        <f>IFERROR(VLOOKUP(B148,HĐ13!$C$7:$L$2000,10,0)," ")</f>
        <v xml:space="preserve"> </v>
      </c>
      <c r="S148" s="242" t="str">
        <f>IFERROR(VLOOKUP(B148,HĐ14!$C$7:$L$2000,10,0)," ")</f>
        <v xml:space="preserve"> </v>
      </c>
      <c r="T148" s="242" t="str">
        <f>IFERROR(VLOOKUP(B148,HĐ15!$C$7:$L$2000,10,0)," ")</f>
        <v xml:space="preserve"> </v>
      </c>
      <c r="U148" s="242" t="str">
        <f>IFERROR(VLOOKUP(B148,HĐ16!$C$7:$L$2000,10,0)," ")</f>
        <v xml:space="preserve"> </v>
      </c>
      <c r="V148" s="242" t="str">
        <f>IFERROR(VLOOKUP(B148,HĐ17!$C$7:$L$2000,10,0)," ")</f>
        <v xml:space="preserve"> </v>
      </c>
      <c r="W148" s="242" t="str">
        <f>IFERROR(VLOOKUP(B148,HĐ18!$C$7:$L$2000,10,0)," ")</f>
        <v xml:space="preserve"> </v>
      </c>
      <c r="X148" s="242" t="str">
        <f>IFERROR(VLOOKUP(B148,HĐ19!$C$7:$L$2000,10,0)," ")</f>
        <v xml:space="preserve"> </v>
      </c>
      <c r="Y148" s="242" t="str">
        <f>IFERROR(VLOOKUP(B148,HĐ20!$C$7:$L$2000,10,0)," ")</f>
        <v xml:space="preserve"> </v>
      </c>
      <c r="Z148" s="242" t="str">
        <f>IFERROR(VLOOKUP(B148,HĐ21!$C$7:$L$1999,10,0)," ")</f>
        <v xml:space="preserve"> </v>
      </c>
      <c r="AA148" s="242" t="str">
        <f>IFERROR(VLOOKUP(B148,HĐ22!$C$7:$L$1999,10,0)," ")</f>
        <v xml:space="preserve"> </v>
      </c>
      <c r="AB148" s="235">
        <f t="shared" si="1"/>
        <v>0</v>
      </c>
      <c r="AC148" s="235"/>
    </row>
    <row r="149" spans="1:29" s="240" customFormat="1" ht="12.75" hidden="1">
      <c r="A149" s="235">
        <v>118</v>
      </c>
      <c r="B149" s="236">
        <v>2022181072</v>
      </c>
      <c r="C149" s="237" t="s">
        <v>2891</v>
      </c>
      <c r="D149" s="238" t="s">
        <v>758</v>
      </c>
      <c r="E149" s="239" t="s">
        <v>2858</v>
      </c>
      <c r="F149" s="242" t="str">
        <f>IFERROR(VLOOKUP(B149,HĐ1!$C$8:$L$2000,10,0)," ")</f>
        <v xml:space="preserve"> </v>
      </c>
      <c r="G149" s="242" t="str">
        <f>IFERROR(VLOOKUP(B149,HĐ2!$C$7:$L$2000,10,0)," ")</f>
        <v xml:space="preserve"> </v>
      </c>
      <c r="H149" s="242" t="str">
        <f>IFERROR(VLOOKUP(B149,HĐ3!$C$8:$L$2000,10,0)," ")</f>
        <v xml:space="preserve"> </v>
      </c>
      <c r="I149" s="242" t="str">
        <f>IFERROR(VLOOKUP(B149,HĐ4!$C$8:$L$2000,10,0)," ")</f>
        <v xml:space="preserve"> </v>
      </c>
      <c r="J149" s="242" t="str">
        <f>IFERROR(VLOOKUP(B149,HĐ5!$C$8:$L$2000,10,0)," ")</f>
        <v xml:space="preserve"> </v>
      </c>
      <c r="K149" s="242" t="str">
        <f>IFERROR(VLOOKUP(B149,HĐ6!$C$8:$L$2000,10,0)," ")</f>
        <v xml:space="preserve"> </v>
      </c>
      <c r="L149" s="242" t="str">
        <f>IFERROR(VLOOKUP(B149,HĐ7!$C$7:$L$2000,10,0)," ")</f>
        <v xml:space="preserve"> </v>
      </c>
      <c r="M149" s="242" t="str">
        <f>IFERROR(VLOOKUP(B149,HĐ8!$C$7:$L$2000,10,0)," ")</f>
        <v xml:space="preserve"> </v>
      </c>
      <c r="N149" s="242" t="str">
        <f>IFERROR(VLOOKUP(B149,HĐ9!$C$7:$L$2000,10,0)," ")</f>
        <v xml:space="preserve"> </v>
      </c>
      <c r="O149" s="242" t="str">
        <f>IFERROR(VLOOKUP(B149,HĐ10!$C$8:$L$2000,10,0)," ")</f>
        <v xml:space="preserve"> </v>
      </c>
      <c r="P149" s="242" t="str">
        <f>IFERROR(VLOOKUP(B149,HĐ11!$C$7:$L$2000,10,0)," ")</f>
        <v xml:space="preserve"> </v>
      </c>
      <c r="Q149" s="242" t="str">
        <f>IFERROR(VLOOKUP(B149,HĐ12!$C$7:$L$2000,10,0)," ")</f>
        <v xml:space="preserve"> </v>
      </c>
      <c r="R149" s="242" t="str">
        <f>IFERROR(VLOOKUP(B149,HĐ13!$C$7:$L$2000,10,0)," ")</f>
        <v xml:space="preserve"> </v>
      </c>
      <c r="S149" s="242" t="str">
        <f>IFERROR(VLOOKUP(B149,HĐ14!$C$7:$L$2000,10,0)," ")</f>
        <v xml:space="preserve"> </v>
      </c>
      <c r="T149" s="242" t="str">
        <f>IFERROR(VLOOKUP(B149,HĐ15!$C$7:$L$2000,10,0)," ")</f>
        <v xml:space="preserve"> </v>
      </c>
      <c r="U149" s="242" t="str">
        <f>IFERROR(VLOOKUP(B149,HĐ16!$C$7:$L$2000,10,0)," ")</f>
        <v xml:space="preserve"> </v>
      </c>
      <c r="V149" s="242" t="str">
        <f>IFERROR(VLOOKUP(B149,HĐ17!$C$7:$L$2000,10,0)," ")</f>
        <v xml:space="preserve"> </v>
      </c>
      <c r="W149" s="242" t="str">
        <f>IFERROR(VLOOKUP(B149,HĐ18!$C$7:$L$2000,10,0)," ")</f>
        <v xml:space="preserve"> </v>
      </c>
      <c r="X149" s="242" t="str">
        <f>IFERROR(VLOOKUP(B149,HĐ19!$C$7:$L$2000,10,0)," ")</f>
        <v xml:space="preserve"> </v>
      </c>
      <c r="Y149" s="242" t="str">
        <f>IFERROR(VLOOKUP(B149,HĐ20!$C$7:$L$2000,10,0)," ")</f>
        <v xml:space="preserve"> </v>
      </c>
      <c r="Z149" s="242" t="str">
        <f>IFERROR(VLOOKUP(B149,HĐ21!$C$7:$L$1999,10,0)," ")</f>
        <v xml:space="preserve"> </v>
      </c>
      <c r="AA149" s="242" t="str">
        <f>IFERROR(VLOOKUP(B149,HĐ22!$C$7:$L$1999,10,0)," ")</f>
        <v xml:space="preserve"> </v>
      </c>
      <c r="AB149" s="235">
        <f t="shared" si="1"/>
        <v>0</v>
      </c>
      <c r="AC149" s="235"/>
    </row>
    <row r="150" spans="1:29" s="240" customFormat="1" ht="12.75" hidden="1">
      <c r="A150" s="235">
        <v>119</v>
      </c>
      <c r="B150" s="236">
        <v>2022181068</v>
      </c>
      <c r="C150" s="237" t="s">
        <v>2892</v>
      </c>
      <c r="D150" s="238" t="s">
        <v>39</v>
      </c>
      <c r="E150" s="239" t="s">
        <v>2858</v>
      </c>
      <c r="F150" s="242" t="str">
        <f>IFERROR(VLOOKUP(B150,HĐ1!$C$8:$L$2000,10,0)," ")</f>
        <v xml:space="preserve"> </v>
      </c>
      <c r="G150" s="242" t="str">
        <f>IFERROR(VLOOKUP(B150,HĐ2!$C$7:$L$2000,10,0)," ")</f>
        <v xml:space="preserve"> </v>
      </c>
      <c r="H150" s="242" t="str">
        <f>IFERROR(VLOOKUP(B150,HĐ3!$C$8:$L$2000,10,0)," ")</f>
        <v xml:space="preserve"> </v>
      </c>
      <c r="I150" s="242" t="str">
        <f>IFERROR(VLOOKUP(B150,HĐ4!$C$8:$L$2000,10,0)," ")</f>
        <v xml:space="preserve"> </v>
      </c>
      <c r="J150" s="242" t="str">
        <f>IFERROR(VLOOKUP(B150,HĐ5!$C$8:$L$2000,10,0)," ")</f>
        <v xml:space="preserve"> </v>
      </c>
      <c r="K150" s="242" t="str">
        <f>IFERROR(VLOOKUP(B150,HĐ6!$C$8:$L$2000,10,0)," ")</f>
        <v xml:space="preserve"> </v>
      </c>
      <c r="L150" s="242" t="str">
        <f>IFERROR(VLOOKUP(B150,HĐ7!$C$7:$L$2000,10,0)," ")</f>
        <v xml:space="preserve"> </v>
      </c>
      <c r="M150" s="242" t="str">
        <f>IFERROR(VLOOKUP(B150,HĐ8!$C$7:$L$2000,10,0)," ")</f>
        <v xml:space="preserve"> </v>
      </c>
      <c r="N150" s="242" t="str">
        <f>IFERROR(VLOOKUP(B150,HĐ9!$C$7:$L$2000,10,0)," ")</f>
        <v xml:space="preserve"> </v>
      </c>
      <c r="O150" s="242" t="str">
        <f>IFERROR(VLOOKUP(B150,HĐ10!$C$8:$L$2000,10,0)," ")</f>
        <v xml:space="preserve"> </v>
      </c>
      <c r="P150" s="242" t="str">
        <f>IFERROR(VLOOKUP(B150,HĐ11!$C$7:$L$2000,10,0)," ")</f>
        <v xml:space="preserve"> </v>
      </c>
      <c r="Q150" s="242" t="str">
        <f>IFERROR(VLOOKUP(B150,HĐ12!$C$7:$L$2000,10,0)," ")</f>
        <v xml:space="preserve"> </v>
      </c>
      <c r="R150" s="242" t="str">
        <f>IFERROR(VLOOKUP(B150,HĐ13!$C$7:$L$2000,10,0)," ")</f>
        <v xml:space="preserve"> </v>
      </c>
      <c r="S150" s="242" t="str">
        <f>IFERROR(VLOOKUP(B150,HĐ14!$C$7:$L$2000,10,0)," ")</f>
        <v xml:space="preserve"> </v>
      </c>
      <c r="T150" s="242" t="str">
        <f>IFERROR(VLOOKUP(B150,HĐ15!$C$7:$L$2000,10,0)," ")</f>
        <v xml:space="preserve"> </v>
      </c>
      <c r="U150" s="242" t="str">
        <f>IFERROR(VLOOKUP(B150,HĐ16!$C$7:$L$2000,10,0)," ")</f>
        <v xml:space="preserve"> </v>
      </c>
      <c r="V150" s="242" t="str">
        <f>IFERROR(VLOOKUP(B150,HĐ17!$C$7:$L$2000,10,0)," ")</f>
        <v xml:space="preserve"> </v>
      </c>
      <c r="W150" s="242" t="str">
        <f>IFERROR(VLOOKUP(B150,HĐ18!$C$7:$L$2000,10,0)," ")</f>
        <v xml:space="preserve"> </v>
      </c>
      <c r="X150" s="242" t="str">
        <f>IFERROR(VLOOKUP(B150,HĐ19!$C$7:$L$2000,10,0)," ")</f>
        <v xml:space="preserve"> </v>
      </c>
      <c r="Y150" s="242" t="str">
        <f>IFERROR(VLOOKUP(B150,HĐ20!$C$7:$L$2000,10,0)," ")</f>
        <v xml:space="preserve"> </v>
      </c>
      <c r="Z150" s="242" t="str">
        <f>IFERROR(VLOOKUP(B150,HĐ21!$C$7:$L$1999,10,0)," ")</f>
        <v xml:space="preserve"> </v>
      </c>
      <c r="AA150" s="242" t="str">
        <f>IFERROR(VLOOKUP(B150,HĐ22!$C$7:$L$1999,10,0)," ")</f>
        <v xml:space="preserve"> </v>
      </c>
      <c r="AB150" s="235">
        <f t="shared" si="1"/>
        <v>0</v>
      </c>
      <c r="AC150" s="235"/>
    </row>
    <row r="151" spans="1:29" s="240" customFormat="1" ht="12.75" hidden="1">
      <c r="A151" s="235">
        <v>120</v>
      </c>
      <c r="B151" s="236">
        <v>2022181069</v>
      </c>
      <c r="C151" s="237" t="s">
        <v>752</v>
      </c>
      <c r="D151" s="238" t="s">
        <v>39</v>
      </c>
      <c r="E151" s="239" t="s">
        <v>2858</v>
      </c>
      <c r="F151" s="242" t="str">
        <f>IFERROR(VLOOKUP(B151,HĐ1!$C$8:$L$2000,10,0)," ")</f>
        <v xml:space="preserve"> </v>
      </c>
      <c r="G151" s="242" t="str">
        <f>IFERROR(VLOOKUP(B151,HĐ2!$C$7:$L$2000,10,0)," ")</f>
        <v xml:space="preserve"> </v>
      </c>
      <c r="H151" s="242" t="str">
        <f>IFERROR(VLOOKUP(B151,HĐ3!$C$8:$L$2000,10,0)," ")</f>
        <v xml:space="preserve"> </v>
      </c>
      <c r="I151" s="242" t="str">
        <f>IFERROR(VLOOKUP(B151,HĐ4!$C$8:$L$2000,10,0)," ")</f>
        <v xml:space="preserve"> </v>
      </c>
      <c r="J151" s="242" t="str">
        <f>IFERROR(VLOOKUP(B151,HĐ5!$C$8:$L$2000,10,0)," ")</f>
        <v xml:space="preserve"> </v>
      </c>
      <c r="K151" s="242" t="str">
        <f>IFERROR(VLOOKUP(B151,HĐ6!$C$8:$L$2000,10,0)," ")</f>
        <v xml:space="preserve"> </v>
      </c>
      <c r="L151" s="242" t="str">
        <f>IFERROR(VLOOKUP(B151,HĐ7!$C$7:$L$2000,10,0)," ")</f>
        <v xml:space="preserve"> </v>
      </c>
      <c r="M151" s="242" t="str">
        <f>IFERROR(VLOOKUP(B151,HĐ8!$C$7:$L$2000,10,0)," ")</f>
        <v xml:space="preserve"> </v>
      </c>
      <c r="N151" s="242" t="str">
        <f>IFERROR(VLOOKUP(B151,HĐ9!$C$7:$L$2000,10,0)," ")</f>
        <v xml:space="preserve"> </v>
      </c>
      <c r="O151" s="242" t="str">
        <f>IFERROR(VLOOKUP(B151,HĐ10!$C$8:$L$2000,10,0)," ")</f>
        <v xml:space="preserve"> </v>
      </c>
      <c r="P151" s="242" t="str">
        <f>IFERROR(VLOOKUP(B151,HĐ11!$C$7:$L$2000,10,0)," ")</f>
        <v xml:space="preserve"> </v>
      </c>
      <c r="Q151" s="242" t="str">
        <f>IFERROR(VLOOKUP(B151,HĐ12!$C$7:$L$2000,10,0)," ")</f>
        <v xml:space="preserve"> </v>
      </c>
      <c r="R151" s="242" t="str">
        <f>IFERROR(VLOOKUP(B151,HĐ13!$C$7:$L$2000,10,0)," ")</f>
        <v xml:space="preserve"> </v>
      </c>
      <c r="S151" s="242" t="str">
        <f>IFERROR(VLOOKUP(B151,HĐ14!$C$7:$L$2000,10,0)," ")</f>
        <v xml:space="preserve"> </v>
      </c>
      <c r="T151" s="242" t="str">
        <f>IFERROR(VLOOKUP(B151,HĐ15!$C$7:$L$2000,10,0)," ")</f>
        <v xml:space="preserve"> </v>
      </c>
      <c r="U151" s="242" t="str">
        <f>IFERROR(VLOOKUP(B151,HĐ16!$C$7:$L$2000,10,0)," ")</f>
        <v xml:space="preserve"> </v>
      </c>
      <c r="V151" s="242" t="str">
        <f>IFERROR(VLOOKUP(B151,HĐ17!$C$7:$L$2000,10,0)," ")</f>
        <v xml:space="preserve"> </v>
      </c>
      <c r="W151" s="242" t="str">
        <f>IFERROR(VLOOKUP(B151,HĐ18!$C$7:$L$2000,10,0)," ")</f>
        <v xml:space="preserve"> </v>
      </c>
      <c r="X151" s="242" t="str">
        <f>IFERROR(VLOOKUP(B151,HĐ19!$C$7:$L$2000,10,0)," ")</f>
        <v xml:space="preserve"> </v>
      </c>
      <c r="Y151" s="242" t="str">
        <f>IFERROR(VLOOKUP(B151,HĐ20!$C$7:$L$2000,10,0)," ")</f>
        <v xml:space="preserve"> </v>
      </c>
      <c r="Z151" s="242" t="str">
        <f>IFERROR(VLOOKUP(B151,HĐ21!$C$7:$L$1999,10,0)," ")</f>
        <v xml:space="preserve"> </v>
      </c>
      <c r="AA151" s="242" t="str">
        <f>IFERROR(VLOOKUP(B151,HĐ22!$C$7:$L$1999,10,0)," ")</f>
        <v xml:space="preserve"> </v>
      </c>
      <c r="AB151" s="235">
        <f t="shared" si="1"/>
        <v>0</v>
      </c>
      <c r="AC151" s="235"/>
    </row>
    <row r="152" spans="1:29" s="240" customFormat="1" ht="12.75" hidden="1">
      <c r="A152" s="235">
        <v>121</v>
      </c>
      <c r="B152" s="236">
        <v>2022180009</v>
      </c>
      <c r="C152" s="237" t="s">
        <v>2893</v>
      </c>
      <c r="D152" s="238" t="s">
        <v>27</v>
      </c>
      <c r="E152" s="239" t="s">
        <v>2858</v>
      </c>
      <c r="F152" s="242" t="str">
        <f>IFERROR(VLOOKUP(B152,HĐ1!$C$8:$L$2000,10,0)," ")</f>
        <v xml:space="preserve"> </v>
      </c>
      <c r="G152" s="242" t="str">
        <f>IFERROR(VLOOKUP(B152,HĐ2!$C$7:$L$2000,10,0)," ")</f>
        <v xml:space="preserve"> </v>
      </c>
      <c r="H152" s="242" t="str">
        <f>IFERROR(VLOOKUP(B152,HĐ3!$C$8:$L$2000,10,0)," ")</f>
        <v xml:space="preserve"> </v>
      </c>
      <c r="I152" s="242" t="str">
        <f>IFERROR(VLOOKUP(B152,HĐ4!$C$8:$L$2000,10,0)," ")</f>
        <v xml:space="preserve"> </v>
      </c>
      <c r="J152" s="242" t="str">
        <f>IFERROR(VLOOKUP(B152,HĐ5!$C$8:$L$2000,10,0)," ")</f>
        <v xml:space="preserve"> </v>
      </c>
      <c r="K152" s="242" t="str">
        <f>IFERROR(VLOOKUP(B152,HĐ6!$C$8:$L$2000,10,0)," ")</f>
        <v xml:space="preserve"> </v>
      </c>
      <c r="L152" s="242" t="str">
        <f>IFERROR(VLOOKUP(B152,HĐ7!$C$7:$L$2000,10,0)," ")</f>
        <v xml:space="preserve"> </v>
      </c>
      <c r="M152" s="242" t="str">
        <f>IFERROR(VLOOKUP(B152,HĐ8!$C$7:$L$2000,10,0)," ")</f>
        <v xml:space="preserve"> </v>
      </c>
      <c r="N152" s="242" t="str">
        <f>IFERROR(VLOOKUP(B152,HĐ9!$C$7:$L$2000,10,0)," ")</f>
        <v xml:space="preserve"> </v>
      </c>
      <c r="O152" s="242" t="str">
        <f>IFERROR(VLOOKUP(B152,HĐ10!$C$8:$L$2000,10,0)," ")</f>
        <v xml:space="preserve"> </v>
      </c>
      <c r="P152" s="242" t="str">
        <f>IFERROR(VLOOKUP(B152,HĐ11!$C$7:$L$2000,10,0)," ")</f>
        <v xml:space="preserve"> </v>
      </c>
      <c r="Q152" s="242" t="str">
        <f>IFERROR(VLOOKUP(B152,HĐ12!$C$7:$L$2000,10,0)," ")</f>
        <v xml:space="preserve"> </v>
      </c>
      <c r="R152" s="242" t="str">
        <f>IFERROR(VLOOKUP(B152,HĐ13!$C$7:$L$2000,10,0)," ")</f>
        <v xml:space="preserve"> </v>
      </c>
      <c r="S152" s="242" t="str">
        <f>IFERROR(VLOOKUP(B152,HĐ14!$C$7:$L$2000,10,0)," ")</f>
        <v xml:space="preserve"> </v>
      </c>
      <c r="T152" s="242" t="str">
        <f>IFERROR(VLOOKUP(B152,HĐ15!$C$7:$L$2000,10,0)," ")</f>
        <v xml:space="preserve"> </v>
      </c>
      <c r="U152" s="242" t="str">
        <f>IFERROR(VLOOKUP(B152,HĐ16!$C$7:$L$2000,10,0)," ")</f>
        <v xml:space="preserve"> </v>
      </c>
      <c r="V152" s="242" t="str">
        <f>IFERROR(VLOOKUP(B152,HĐ17!$C$7:$L$2000,10,0)," ")</f>
        <v xml:space="preserve"> </v>
      </c>
      <c r="W152" s="242" t="str">
        <f>IFERROR(VLOOKUP(B152,HĐ18!$C$7:$L$2000,10,0)," ")</f>
        <v xml:space="preserve"> </v>
      </c>
      <c r="X152" s="242" t="str">
        <f>IFERROR(VLOOKUP(B152,HĐ19!$C$7:$L$2000,10,0)," ")</f>
        <v xml:space="preserve"> </v>
      </c>
      <c r="Y152" s="242" t="str">
        <f>IFERROR(VLOOKUP(B152,HĐ20!$C$7:$L$2000,10,0)," ")</f>
        <v xml:space="preserve"> </v>
      </c>
      <c r="Z152" s="242" t="str">
        <f>IFERROR(VLOOKUP(B152,HĐ21!$C$7:$L$1999,10,0)," ")</f>
        <v xml:space="preserve"> </v>
      </c>
      <c r="AA152" s="242" t="str">
        <f>IFERROR(VLOOKUP(B152,HĐ22!$C$7:$L$1999,10,0)," ")</f>
        <v xml:space="preserve"> </v>
      </c>
      <c r="AB152" s="235">
        <f t="shared" si="1"/>
        <v>0</v>
      </c>
      <c r="AC152" s="235"/>
    </row>
    <row r="153" spans="1:29" s="240" customFormat="1" ht="12.75" hidden="1">
      <c r="A153" s="235">
        <v>122</v>
      </c>
      <c r="B153" s="236">
        <v>2022180066</v>
      </c>
      <c r="C153" s="237" t="s">
        <v>441</v>
      </c>
      <c r="D153" s="238" t="s">
        <v>27</v>
      </c>
      <c r="E153" s="239" t="s">
        <v>2858</v>
      </c>
      <c r="F153" s="242" t="str">
        <f>IFERROR(VLOOKUP(B153,HĐ1!$C$8:$L$2000,10,0)," ")</f>
        <v xml:space="preserve"> </v>
      </c>
      <c r="G153" s="242" t="str">
        <f>IFERROR(VLOOKUP(B153,HĐ2!$C$7:$L$2000,10,0)," ")</f>
        <v xml:space="preserve"> </v>
      </c>
      <c r="H153" s="242" t="str">
        <f>IFERROR(VLOOKUP(B153,HĐ3!$C$8:$L$2000,10,0)," ")</f>
        <v xml:space="preserve"> </v>
      </c>
      <c r="I153" s="242" t="str">
        <f>IFERROR(VLOOKUP(B153,HĐ4!$C$8:$L$2000,10,0)," ")</f>
        <v xml:space="preserve"> </v>
      </c>
      <c r="J153" s="242" t="str">
        <f>IFERROR(VLOOKUP(B153,HĐ5!$C$8:$L$2000,10,0)," ")</f>
        <v xml:space="preserve"> </v>
      </c>
      <c r="K153" s="242" t="str">
        <f>IFERROR(VLOOKUP(B153,HĐ6!$C$8:$L$2000,10,0)," ")</f>
        <v xml:space="preserve"> </v>
      </c>
      <c r="L153" s="242" t="str">
        <f>IFERROR(VLOOKUP(B153,HĐ7!$C$7:$L$2000,10,0)," ")</f>
        <v xml:space="preserve"> </v>
      </c>
      <c r="M153" s="242" t="str">
        <f>IFERROR(VLOOKUP(B153,HĐ8!$C$7:$L$2000,10,0)," ")</f>
        <v xml:space="preserve"> </v>
      </c>
      <c r="N153" s="242" t="str">
        <f>IFERROR(VLOOKUP(B153,HĐ9!$C$7:$L$2000,10,0)," ")</f>
        <v xml:space="preserve"> </v>
      </c>
      <c r="O153" s="242" t="str">
        <f>IFERROR(VLOOKUP(B153,HĐ10!$C$8:$L$2000,10,0)," ")</f>
        <v xml:space="preserve"> </v>
      </c>
      <c r="P153" s="242" t="str">
        <f>IFERROR(VLOOKUP(B153,HĐ11!$C$7:$L$2000,10,0)," ")</f>
        <v xml:space="preserve"> </v>
      </c>
      <c r="Q153" s="242" t="str">
        <f>IFERROR(VLOOKUP(B153,HĐ12!$C$7:$L$2000,10,0)," ")</f>
        <v xml:space="preserve"> </v>
      </c>
      <c r="R153" s="242" t="str">
        <f>IFERROR(VLOOKUP(B153,HĐ13!$C$7:$L$2000,10,0)," ")</f>
        <v xml:space="preserve"> </v>
      </c>
      <c r="S153" s="242" t="str">
        <f>IFERROR(VLOOKUP(B153,HĐ14!$C$7:$L$2000,10,0)," ")</f>
        <v xml:space="preserve"> </v>
      </c>
      <c r="T153" s="242" t="str">
        <f>IFERROR(VLOOKUP(B153,HĐ15!$C$7:$L$2000,10,0)," ")</f>
        <v xml:space="preserve"> </v>
      </c>
      <c r="U153" s="242" t="str">
        <f>IFERROR(VLOOKUP(B153,HĐ16!$C$7:$L$2000,10,0)," ")</f>
        <v xml:space="preserve"> </v>
      </c>
      <c r="V153" s="242" t="str">
        <f>IFERROR(VLOOKUP(B153,HĐ17!$C$7:$L$2000,10,0)," ")</f>
        <v xml:space="preserve"> </v>
      </c>
      <c r="W153" s="242" t="str">
        <f>IFERROR(VLOOKUP(B153,HĐ18!$C$7:$L$2000,10,0)," ")</f>
        <v xml:space="preserve"> </v>
      </c>
      <c r="X153" s="242" t="str">
        <f>IFERROR(VLOOKUP(B153,HĐ19!$C$7:$L$2000,10,0)," ")</f>
        <v xml:space="preserve"> </v>
      </c>
      <c r="Y153" s="242" t="str">
        <f>IFERROR(VLOOKUP(B153,HĐ20!$C$7:$L$2000,10,0)," ")</f>
        <v xml:space="preserve"> </v>
      </c>
      <c r="Z153" s="242" t="str">
        <f>IFERROR(VLOOKUP(B153,HĐ21!$C$7:$L$1999,10,0)," ")</f>
        <v xml:space="preserve"> </v>
      </c>
      <c r="AA153" s="242" t="str">
        <f>IFERROR(VLOOKUP(B153,HĐ22!$C$7:$L$1999,10,0)," ")</f>
        <v xml:space="preserve"> </v>
      </c>
      <c r="AB153" s="235">
        <f t="shared" si="1"/>
        <v>0</v>
      </c>
      <c r="AC153" s="235"/>
    </row>
    <row r="154" spans="1:29" s="240" customFormat="1" ht="12.75" hidden="1">
      <c r="A154" s="235">
        <v>123</v>
      </c>
      <c r="B154" s="236">
        <v>2022181076</v>
      </c>
      <c r="C154" s="237" t="s">
        <v>1795</v>
      </c>
      <c r="D154" s="238" t="s">
        <v>27</v>
      </c>
      <c r="E154" s="239" t="s">
        <v>2858</v>
      </c>
      <c r="F154" s="242" t="str">
        <f>IFERROR(VLOOKUP(B154,HĐ1!$C$8:$L$2000,10,0)," ")</f>
        <v xml:space="preserve"> </v>
      </c>
      <c r="G154" s="242" t="str">
        <f>IFERROR(VLOOKUP(B154,HĐ2!$C$7:$L$2000,10,0)," ")</f>
        <v xml:space="preserve"> </v>
      </c>
      <c r="H154" s="242" t="str">
        <f>IFERROR(VLOOKUP(B154,HĐ3!$C$8:$L$2000,10,0)," ")</f>
        <v xml:space="preserve"> </v>
      </c>
      <c r="I154" s="242" t="str">
        <f>IFERROR(VLOOKUP(B154,HĐ4!$C$8:$L$2000,10,0)," ")</f>
        <v xml:space="preserve"> </v>
      </c>
      <c r="J154" s="242" t="str">
        <f>IFERROR(VLOOKUP(B154,HĐ5!$C$8:$L$2000,10,0)," ")</f>
        <v xml:space="preserve"> </v>
      </c>
      <c r="K154" s="242" t="str">
        <f>IFERROR(VLOOKUP(B154,HĐ6!$C$8:$L$2000,10,0)," ")</f>
        <v xml:space="preserve"> </v>
      </c>
      <c r="L154" s="242" t="str">
        <f>IFERROR(VLOOKUP(B154,HĐ7!$C$7:$L$2000,10,0)," ")</f>
        <v xml:space="preserve"> </v>
      </c>
      <c r="M154" s="242" t="str">
        <f>IFERROR(VLOOKUP(B154,HĐ8!$C$7:$L$2000,10,0)," ")</f>
        <v xml:space="preserve"> </v>
      </c>
      <c r="N154" s="242" t="str">
        <f>IFERROR(VLOOKUP(B154,HĐ9!$C$7:$L$2000,10,0)," ")</f>
        <v xml:space="preserve"> </v>
      </c>
      <c r="O154" s="242" t="str">
        <f>IFERROR(VLOOKUP(B154,HĐ10!$C$8:$L$2000,10,0)," ")</f>
        <v xml:space="preserve"> </v>
      </c>
      <c r="P154" s="242" t="str">
        <f>IFERROR(VLOOKUP(B154,HĐ11!$C$7:$L$2000,10,0)," ")</f>
        <v xml:space="preserve"> </v>
      </c>
      <c r="Q154" s="242" t="str">
        <f>IFERROR(VLOOKUP(B154,HĐ12!$C$7:$L$2000,10,0)," ")</f>
        <v xml:space="preserve"> </v>
      </c>
      <c r="R154" s="242" t="str">
        <f>IFERROR(VLOOKUP(B154,HĐ13!$C$7:$L$2000,10,0)," ")</f>
        <v xml:space="preserve"> </v>
      </c>
      <c r="S154" s="242" t="str">
        <f>IFERROR(VLOOKUP(B154,HĐ14!$C$7:$L$2000,10,0)," ")</f>
        <v xml:space="preserve"> </v>
      </c>
      <c r="T154" s="242" t="str">
        <f>IFERROR(VLOOKUP(B154,HĐ15!$C$7:$L$2000,10,0)," ")</f>
        <v xml:space="preserve"> </v>
      </c>
      <c r="U154" s="242" t="str">
        <f>IFERROR(VLOOKUP(B154,HĐ16!$C$7:$L$2000,10,0)," ")</f>
        <v xml:space="preserve"> </v>
      </c>
      <c r="V154" s="242" t="str">
        <f>IFERROR(VLOOKUP(B154,HĐ17!$C$7:$L$2000,10,0)," ")</f>
        <v xml:space="preserve"> </v>
      </c>
      <c r="W154" s="242" t="str">
        <f>IFERROR(VLOOKUP(B154,HĐ18!$C$7:$L$2000,10,0)," ")</f>
        <v xml:space="preserve"> </v>
      </c>
      <c r="X154" s="242" t="str">
        <f>IFERROR(VLOOKUP(B154,HĐ19!$C$7:$L$2000,10,0)," ")</f>
        <v xml:space="preserve"> </v>
      </c>
      <c r="Y154" s="242" t="str">
        <f>IFERROR(VLOOKUP(B154,HĐ20!$C$7:$L$2000,10,0)," ")</f>
        <v xml:space="preserve"> </v>
      </c>
      <c r="Z154" s="242" t="str">
        <f>IFERROR(VLOOKUP(B154,HĐ21!$C$7:$L$1999,10,0)," ")</f>
        <v xml:space="preserve"> </v>
      </c>
      <c r="AA154" s="242" t="str">
        <f>IFERROR(VLOOKUP(B154,HĐ22!$C$7:$L$1999,10,0)," ")</f>
        <v xml:space="preserve"> </v>
      </c>
      <c r="AB154" s="235">
        <f t="shared" si="1"/>
        <v>0</v>
      </c>
      <c r="AC154" s="235"/>
    </row>
    <row r="155" spans="1:29" s="240" customFormat="1" ht="12.75" hidden="1">
      <c r="A155" s="235">
        <v>124</v>
      </c>
      <c r="B155" s="236">
        <v>2022181078</v>
      </c>
      <c r="C155" s="237" t="s">
        <v>2894</v>
      </c>
      <c r="D155" s="238" t="s">
        <v>342</v>
      </c>
      <c r="E155" s="239" t="s">
        <v>2858</v>
      </c>
      <c r="F155" s="242" t="str">
        <f>IFERROR(VLOOKUP(B155,HĐ1!$C$8:$L$2000,10,0)," ")</f>
        <v xml:space="preserve"> </v>
      </c>
      <c r="G155" s="242" t="str">
        <f>IFERROR(VLOOKUP(B155,HĐ2!$C$7:$L$2000,10,0)," ")</f>
        <v xml:space="preserve"> </v>
      </c>
      <c r="H155" s="242" t="str">
        <f>IFERROR(VLOOKUP(B155,HĐ3!$C$8:$L$2000,10,0)," ")</f>
        <v xml:space="preserve"> </v>
      </c>
      <c r="I155" s="242" t="str">
        <f>IFERROR(VLOOKUP(B155,HĐ4!$C$8:$L$2000,10,0)," ")</f>
        <v xml:space="preserve"> </v>
      </c>
      <c r="J155" s="242" t="str">
        <f>IFERROR(VLOOKUP(B155,HĐ5!$C$8:$L$2000,10,0)," ")</f>
        <v xml:space="preserve"> </v>
      </c>
      <c r="K155" s="242" t="str">
        <f>IFERROR(VLOOKUP(B155,HĐ6!$C$8:$L$2000,10,0)," ")</f>
        <v xml:space="preserve"> </v>
      </c>
      <c r="L155" s="242" t="str">
        <f>IFERROR(VLOOKUP(B155,HĐ7!$C$7:$L$2000,10,0)," ")</f>
        <v xml:space="preserve"> </v>
      </c>
      <c r="M155" s="242" t="str">
        <f>IFERROR(VLOOKUP(B155,HĐ8!$C$7:$L$2000,10,0)," ")</f>
        <v xml:space="preserve"> </v>
      </c>
      <c r="N155" s="242" t="str">
        <f>IFERROR(VLOOKUP(B155,HĐ9!$C$7:$L$2000,10,0)," ")</f>
        <v xml:space="preserve"> </v>
      </c>
      <c r="O155" s="242" t="str">
        <f>IFERROR(VLOOKUP(B155,HĐ10!$C$8:$L$2000,10,0)," ")</f>
        <v xml:space="preserve"> </v>
      </c>
      <c r="P155" s="242" t="str">
        <f>IFERROR(VLOOKUP(B155,HĐ11!$C$7:$L$2000,10,0)," ")</f>
        <v xml:space="preserve"> </v>
      </c>
      <c r="Q155" s="242" t="str">
        <f>IFERROR(VLOOKUP(B155,HĐ12!$C$7:$L$2000,10,0)," ")</f>
        <v xml:space="preserve"> </v>
      </c>
      <c r="R155" s="242" t="str">
        <f>IFERROR(VLOOKUP(B155,HĐ13!$C$7:$L$2000,10,0)," ")</f>
        <v xml:space="preserve"> </v>
      </c>
      <c r="S155" s="242" t="str">
        <f>IFERROR(VLOOKUP(B155,HĐ14!$C$7:$L$2000,10,0)," ")</f>
        <v xml:space="preserve"> </v>
      </c>
      <c r="T155" s="242" t="str">
        <f>IFERROR(VLOOKUP(B155,HĐ15!$C$7:$L$2000,10,0)," ")</f>
        <v xml:space="preserve"> </v>
      </c>
      <c r="U155" s="242" t="str">
        <f>IFERROR(VLOOKUP(B155,HĐ16!$C$7:$L$2000,10,0)," ")</f>
        <v xml:space="preserve"> </v>
      </c>
      <c r="V155" s="242" t="str">
        <f>IFERROR(VLOOKUP(B155,HĐ17!$C$7:$L$2000,10,0)," ")</f>
        <v xml:space="preserve"> </v>
      </c>
      <c r="W155" s="242" t="str">
        <f>IFERROR(VLOOKUP(B155,HĐ18!$C$7:$L$2000,10,0)," ")</f>
        <v xml:space="preserve"> </v>
      </c>
      <c r="X155" s="242" t="str">
        <f>IFERROR(VLOOKUP(B155,HĐ19!$C$7:$L$2000,10,0)," ")</f>
        <v xml:space="preserve"> </v>
      </c>
      <c r="Y155" s="242" t="str">
        <f>IFERROR(VLOOKUP(B155,HĐ20!$C$7:$L$2000,10,0)," ")</f>
        <v xml:space="preserve"> </v>
      </c>
      <c r="Z155" s="242" t="str">
        <f>IFERROR(VLOOKUP(B155,HĐ21!$C$7:$L$1999,10,0)," ")</f>
        <v xml:space="preserve"> </v>
      </c>
      <c r="AA155" s="242" t="str">
        <f>IFERROR(VLOOKUP(B155,HĐ22!$C$7:$L$1999,10,0)," ")</f>
        <v xml:space="preserve"> </v>
      </c>
      <c r="AB155" s="235">
        <f t="shared" si="1"/>
        <v>0</v>
      </c>
      <c r="AC155" s="235"/>
    </row>
    <row r="156" spans="1:29" s="240" customFormat="1" ht="12.75" hidden="1">
      <c r="A156" s="235">
        <v>125</v>
      </c>
      <c r="B156" s="236">
        <v>2022180172</v>
      </c>
      <c r="C156" s="237" t="s">
        <v>2895</v>
      </c>
      <c r="D156" s="238" t="s">
        <v>207</v>
      </c>
      <c r="E156" s="239" t="s">
        <v>2858</v>
      </c>
      <c r="F156" s="242" t="str">
        <f>IFERROR(VLOOKUP(B156,HĐ1!$C$8:$L$2000,10,0)," ")</f>
        <v xml:space="preserve"> </v>
      </c>
      <c r="G156" s="242" t="str">
        <f>IFERROR(VLOOKUP(B156,HĐ2!$C$7:$L$2000,10,0)," ")</f>
        <v xml:space="preserve"> </v>
      </c>
      <c r="H156" s="242" t="str">
        <f>IFERROR(VLOOKUP(B156,HĐ3!$C$8:$L$2000,10,0)," ")</f>
        <v xml:space="preserve"> </v>
      </c>
      <c r="I156" s="242" t="str">
        <f>IFERROR(VLOOKUP(B156,HĐ4!$C$8:$L$2000,10,0)," ")</f>
        <v xml:space="preserve"> </v>
      </c>
      <c r="J156" s="242" t="str">
        <f>IFERROR(VLOOKUP(B156,HĐ5!$C$8:$L$2000,10,0)," ")</f>
        <v xml:space="preserve"> </v>
      </c>
      <c r="K156" s="242" t="str">
        <f>IFERROR(VLOOKUP(B156,HĐ6!$C$8:$L$2000,10,0)," ")</f>
        <v xml:space="preserve"> </v>
      </c>
      <c r="L156" s="242" t="str">
        <f>IFERROR(VLOOKUP(B156,HĐ7!$C$7:$L$2000,10,0)," ")</f>
        <v xml:space="preserve"> </v>
      </c>
      <c r="M156" s="242" t="str">
        <f>IFERROR(VLOOKUP(B156,HĐ8!$C$7:$L$2000,10,0)," ")</f>
        <v xml:space="preserve"> </v>
      </c>
      <c r="N156" s="242" t="str">
        <f>IFERROR(VLOOKUP(B156,HĐ9!$C$7:$L$2000,10,0)," ")</f>
        <v xml:space="preserve"> </v>
      </c>
      <c r="O156" s="242" t="str">
        <f>IFERROR(VLOOKUP(B156,HĐ10!$C$8:$L$2000,10,0)," ")</f>
        <v xml:space="preserve"> </v>
      </c>
      <c r="P156" s="242" t="str">
        <f>IFERROR(VLOOKUP(B156,HĐ11!$C$7:$L$2000,10,0)," ")</f>
        <v xml:space="preserve"> </v>
      </c>
      <c r="Q156" s="242" t="str">
        <f>IFERROR(VLOOKUP(B156,HĐ12!$C$7:$L$2000,10,0)," ")</f>
        <v xml:space="preserve"> </v>
      </c>
      <c r="R156" s="242" t="str">
        <f>IFERROR(VLOOKUP(B156,HĐ13!$C$7:$L$2000,10,0)," ")</f>
        <v xml:space="preserve"> </v>
      </c>
      <c r="S156" s="242" t="str">
        <f>IFERROR(VLOOKUP(B156,HĐ14!$C$7:$L$2000,10,0)," ")</f>
        <v xml:space="preserve"> </v>
      </c>
      <c r="T156" s="242" t="str">
        <f>IFERROR(VLOOKUP(B156,HĐ15!$C$7:$L$2000,10,0)," ")</f>
        <v xml:space="preserve"> </v>
      </c>
      <c r="U156" s="242" t="str">
        <f>IFERROR(VLOOKUP(B156,HĐ16!$C$7:$L$2000,10,0)," ")</f>
        <v xml:space="preserve"> </v>
      </c>
      <c r="V156" s="242" t="str">
        <f>IFERROR(VLOOKUP(B156,HĐ17!$C$7:$L$2000,10,0)," ")</f>
        <v xml:space="preserve"> </v>
      </c>
      <c r="W156" s="242" t="str">
        <f>IFERROR(VLOOKUP(B156,HĐ18!$C$7:$L$2000,10,0)," ")</f>
        <v xml:space="preserve"> </v>
      </c>
      <c r="X156" s="242" t="str">
        <f>IFERROR(VLOOKUP(B156,HĐ19!$C$7:$L$2000,10,0)," ")</f>
        <v xml:space="preserve"> </v>
      </c>
      <c r="Y156" s="242" t="str">
        <f>IFERROR(VLOOKUP(B156,HĐ20!$C$7:$L$2000,10,0)," ")</f>
        <v xml:space="preserve"> </v>
      </c>
      <c r="Z156" s="242" t="str">
        <f>IFERROR(VLOOKUP(B156,HĐ21!$C$7:$L$1999,10,0)," ")</f>
        <v xml:space="preserve"> </v>
      </c>
      <c r="AA156" s="242" t="str">
        <f>IFERROR(VLOOKUP(B156,HĐ22!$C$7:$L$1999,10,0)," ")</f>
        <v xml:space="preserve"> </v>
      </c>
      <c r="AB156" s="235">
        <f t="shared" si="1"/>
        <v>0</v>
      </c>
      <c r="AC156" s="235"/>
    </row>
    <row r="157" spans="1:29" s="240" customFormat="1" ht="12.75" hidden="1">
      <c r="A157" s="235">
        <v>126</v>
      </c>
      <c r="B157" s="236">
        <v>2022180030</v>
      </c>
      <c r="C157" s="237" t="s">
        <v>2896</v>
      </c>
      <c r="D157" s="238" t="s">
        <v>90</v>
      </c>
      <c r="E157" s="239" t="s">
        <v>2858</v>
      </c>
      <c r="F157" s="242" t="str">
        <f>IFERROR(VLOOKUP(B157,HĐ1!$C$8:$L$2000,10,0)," ")</f>
        <v xml:space="preserve"> </v>
      </c>
      <c r="G157" s="242" t="str">
        <f>IFERROR(VLOOKUP(B157,HĐ2!$C$7:$L$2000,10,0)," ")</f>
        <v xml:space="preserve"> </v>
      </c>
      <c r="H157" s="242" t="str">
        <f>IFERROR(VLOOKUP(B157,HĐ3!$C$8:$L$2000,10,0)," ")</f>
        <v xml:space="preserve"> </v>
      </c>
      <c r="I157" s="242" t="str">
        <f>IFERROR(VLOOKUP(B157,HĐ4!$C$8:$L$2000,10,0)," ")</f>
        <v xml:space="preserve"> </v>
      </c>
      <c r="J157" s="242" t="str">
        <f>IFERROR(VLOOKUP(B157,HĐ5!$C$8:$L$2000,10,0)," ")</f>
        <v xml:space="preserve"> </v>
      </c>
      <c r="K157" s="242" t="str">
        <f>IFERROR(VLOOKUP(B157,HĐ6!$C$8:$L$2000,10,0)," ")</f>
        <v xml:space="preserve"> </v>
      </c>
      <c r="L157" s="242" t="str">
        <f>IFERROR(VLOOKUP(B157,HĐ7!$C$7:$L$2000,10,0)," ")</f>
        <v xml:space="preserve"> </v>
      </c>
      <c r="M157" s="242" t="str">
        <f>IFERROR(VLOOKUP(B157,HĐ8!$C$7:$L$2000,10,0)," ")</f>
        <v xml:space="preserve"> </v>
      </c>
      <c r="N157" s="242" t="str">
        <f>IFERROR(VLOOKUP(B157,HĐ9!$C$7:$L$2000,10,0)," ")</f>
        <v xml:space="preserve"> </v>
      </c>
      <c r="O157" s="242" t="str">
        <f>IFERROR(VLOOKUP(B157,HĐ10!$C$8:$L$2000,10,0)," ")</f>
        <v xml:space="preserve"> </v>
      </c>
      <c r="P157" s="242" t="str">
        <f>IFERROR(VLOOKUP(B157,HĐ11!$C$7:$L$2000,10,0)," ")</f>
        <v xml:space="preserve"> </v>
      </c>
      <c r="Q157" s="242" t="str">
        <f>IFERROR(VLOOKUP(B157,HĐ12!$C$7:$L$2000,10,0)," ")</f>
        <v xml:space="preserve"> </v>
      </c>
      <c r="R157" s="242" t="str">
        <f>IFERROR(VLOOKUP(B157,HĐ13!$C$7:$L$2000,10,0)," ")</f>
        <v xml:space="preserve"> </v>
      </c>
      <c r="S157" s="242" t="str">
        <f>IFERROR(VLOOKUP(B157,HĐ14!$C$7:$L$2000,10,0)," ")</f>
        <v xml:space="preserve"> </v>
      </c>
      <c r="T157" s="242" t="str">
        <f>IFERROR(VLOOKUP(B157,HĐ15!$C$7:$L$2000,10,0)," ")</f>
        <v xml:space="preserve"> </v>
      </c>
      <c r="U157" s="242" t="str">
        <f>IFERROR(VLOOKUP(B157,HĐ16!$C$7:$L$2000,10,0)," ")</f>
        <v xml:space="preserve"> </v>
      </c>
      <c r="V157" s="242" t="str">
        <f>IFERROR(VLOOKUP(B157,HĐ17!$C$7:$L$2000,10,0)," ")</f>
        <v xml:space="preserve"> </v>
      </c>
      <c r="W157" s="242" t="str">
        <f>IFERROR(VLOOKUP(B157,HĐ18!$C$7:$L$2000,10,0)," ")</f>
        <v xml:space="preserve"> </v>
      </c>
      <c r="X157" s="242" t="str">
        <f>IFERROR(VLOOKUP(B157,HĐ19!$C$7:$L$2000,10,0)," ")</f>
        <v xml:space="preserve"> </v>
      </c>
      <c r="Y157" s="242" t="str">
        <f>IFERROR(VLOOKUP(B157,HĐ20!$C$7:$L$2000,10,0)," ")</f>
        <v xml:space="preserve"> </v>
      </c>
      <c r="Z157" s="242" t="str">
        <f>IFERROR(VLOOKUP(B157,HĐ21!$C$7:$L$1999,10,0)," ")</f>
        <v xml:space="preserve"> </v>
      </c>
      <c r="AA157" s="242" t="str">
        <f>IFERROR(VLOOKUP(B157,HĐ22!$C$7:$L$1999,10,0)," ")</f>
        <v xml:space="preserve"> </v>
      </c>
      <c r="AB157" s="235">
        <f t="shared" si="1"/>
        <v>0</v>
      </c>
      <c r="AC157" s="235"/>
    </row>
    <row r="158" spans="1:29" s="240" customFormat="1" ht="12.75" hidden="1">
      <c r="A158" s="235">
        <v>127</v>
      </c>
      <c r="B158" s="236">
        <v>2022180015</v>
      </c>
      <c r="C158" s="237" t="s">
        <v>2897</v>
      </c>
      <c r="D158" s="238" t="s">
        <v>570</v>
      </c>
      <c r="E158" s="239" t="s">
        <v>2858</v>
      </c>
      <c r="F158" s="242" t="str">
        <f>IFERROR(VLOOKUP(B158,HĐ1!$C$8:$L$2000,10,0)," ")</f>
        <v xml:space="preserve"> </v>
      </c>
      <c r="G158" s="242" t="str">
        <f>IFERROR(VLOOKUP(B158,HĐ2!$C$7:$L$2000,10,0)," ")</f>
        <v xml:space="preserve"> </v>
      </c>
      <c r="H158" s="242" t="str">
        <f>IFERROR(VLOOKUP(B158,HĐ3!$C$8:$L$2000,10,0)," ")</f>
        <v xml:space="preserve"> </v>
      </c>
      <c r="I158" s="242" t="str">
        <f>IFERROR(VLOOKUP(B158,HĐ4!$C$8:$L$2000,10,0)," ")</f>
        <v xml:space="preserve"> </v>
      </c>
      <c r="J158" s="242" t="str">
        <f>IFERROR(VLOOKUP(B158,HĐ5!$C$8:$L$2000,10,0)," ")</f>
        <v xml:space="preserve"> </v>
      </c>
      <c r="K158" s="242" t="str">
        <f>IFERROR(VLOOKUP(B158,HĐ6!$C$8:$L$2000,10,0)," ")</f>
        <v xml:space="preserve"> </v>
      </c>
      <c r="L158" s="242" t="str">
        <f>IFERROR(VLOOKUP(B158,HĐ7!$C$7:$L$2000,10,0)," ")</f>
        <v xml:space="preserve"> </v>
      </c>
      <c r="M158" s="242" t="str">
        <f>IFERROR(VLOOKUP(B158,HĐ8!$C$7:$L$2000,10,0)," ")</f>
        <v xml:space="preserve"> </v>
      </c>
      <c r="N158" s="242" t="str">
        <f>IFERROR(VLOOKUP(B158,HĐ9!$C$7:$L$2000,10,0)," ")</f>
        <v xml:space="preserve"> </v>
      </c>
      <c r="O158" s="242" t="str">
        <f>IFERROR(VLOOKUP(B158,HĐ10!$C$8:$L$2000,10,0)," ")</f>
        <v xml:space="preserve"> </v>
      </c>
      <c r="P158" s="242" t="str">
        <f>IFERROR(VLOOKUP(B158,HĐ11!$C$7:$L$2000,10,0)," ")</f>
        <v xml:space="preserve"> </v>
      </c>
      <c r="Q158" s="242" t="str">
        <f>IFERROR(VLOOKUP(B158,HĐ12!$C$7:$L$2000,10,0)," ")</f>
        <v xml:space="preserve"> </v>
      </c>
      <c r="R158" s="242" t="str">
        <f>IFERROR(VLOOKUP(B158,HĐ13!$C$7:$L$2000,10,0)," ")</f>
        <v xml:space="preserve"> </v>
      </c>
      <c r="S158" s="242" t="str">
        <f>IFERROR(VLOOKUP(B158,HĐ14!$C$7:$L$2000,10,0)," ")</f>
        <v xml:space="preserve"> </v>
      </c>
      <c r="T158" s="242" t="str">
        <f>IFERROR(VLOOKUP(B158,HĐ15!$C$7:$L$2000,10,0)," ")</f>
        <v xml:space="preserve"> </v>
      </c>
      <c r="U158" s="242" t="str">
        <f>IFERROR(VLOOKUP(B158,HĐ16!$C$7:$L$2000,10,0)," ")</f>
        <v xml:space="preserve"> </v>
      </c>
      <c r="V158" s="242" t="str">
        <f>IFERROR(VLOOKUP(B158,HĐ17!$C$7:$L$2000,10,0)," ")</f>
        <v xml:space="preserve"> </v>
      </c>
      <c r="W158" s="242" t="str">
        <f>IFERROR(VLOOKUP(B158,HĐ18!$C$7:$L$2000,10,0)," ")</f>
        <v xml:space="preserve"> </v>
      </c>
      <c r="X158" s="242" t="str">
        <f>IFERROR(VLOOKUP(B158,HĐ19!$C$7:$L$2000,10,0)," ")</f>
        <v xml:space="preserve"> </v>
      </c>
      <c r="Y158" s="242" t="str">
        <f>IFERROR(VLOOKUP(B158,HĐ20!$C$7:$L$2000,10,0)," ")</f>
        <v xml:space="preserve"> </v>
      </c>
      <c r="Z158" s="242" t="str">
        <f>IFERROR(VLOOKUP(B158,HĐ21!$C$7:$L$1999,10,0)," ")</f>
        <v xml:space="preserve"> </v>
      </c>
      <c r="AA158" s="242" t="str">
        <f>IFERROR(VLOOKUP(B158,HĐ22!$C$7:$L$1999,10,0)," ")</f>
        <v xml:space="preserve"> </v>
      </c>
      <c r="AB158" s="235">
        <f t="shared" si="1"/>
        <v>0</v>
      </c>
      <c r="AC158" s="235"/>
    </row>
    <row r="159" spans="1:29" s="240" customFormat="1" ht="12.75" hidden="1">
      <c r="A159" s="235">
        <v>128</v>
      </c>
      <c r="B159" s="236">
        <v>2205190015</v>
      </c>
      <c r="C159" s="237" t="s">
        <v>206</v>
      </c>
      <c r="D159" s="238" t="s">
        <v>51</v>
      </c>
      <c r="E159" s="239" t="s">
        <v>2898</v>
      </c>
      <c r="F159" s="242" t="str">
        <f>IFERROR(VLOOKUP(B159,HĐ1!$C$8:$L$2000,10,0)," ")</f>
        <v xml:space="preserve"> </v>
      </c>
      <c r="G159" s="242" t="str">
        <f>IFERROR(VLOOKUP(B159,HĐ2!$C$7:$L$2000,10,0)," ")</f>
        <v xml:space="preserve"> </v>
      </c>
      <c r="H159" s="242" t="str">
        <f>IFERROR(VLOOKUP(B159,HĐ3!$C$8:$L$2000,10,0)," ")</f>
        <v xml:space="preserve"> </v>
      </c>
      <c r="I159" s="242" t="str">
        <f>IFERROR(VLOOKUP(B159,HĐ4!$C$8:$L$2000,10,0)," ")</f>
        <v xml:space="preserve"> </v>
      </c>
      <c r="J159" s="242" t="str">
        <f>IFERROR(VLOOKUP(B159,HĐ5!$C$8:$L$2000,10,0)," ")</f>
        <v xml:space="preserve"> </v>
      </c>
      <c r="K159" s="242" t="str">
        <f>IFERROR(VLOOKUP(B159,HĐ6!$C$8:$L$2000,10,0)," ")</f>
        <v xml:space="preserve"> </v>
      </c>
      <c r="L159" s="242" t="str">
        <f>IFERROR(VLOOKUP(B159,HĐ7!$C$7:$L$2000,10,0)," ")</f>
        <v xml:space="preserve"> </v>
      </c>
      <c r="M159" s="242" t="str">
        <f>IFERROR(VLOOKUP(B159,HĐ8!$C$7:$L$2000,10,0)," ")</f>
        <v xml:space="preserve"> </v>
      </c>
      <c r="N159" s="242" t="str">
        <f>IFERROR(VLOOKUP(B159,HĐ9!$C$7:$L$2000,10,0)," ")</f>
        <v xml:space="preserve"> </v>
      </c>
      <c r="O159" s="242" t="str">
        <f>IFERROR(VLOOKUP(B159,HĐ10!$C$8:$L$2000,10,0)," ")</f>
        <v xml:space="preserve"> </v>
      </c>
      <c r="P159" s="242" t="str">
        <f>IFERROR(VLOOKUP(B159,HĐ11!$C$7:$L$2000,10,0)," ")</f>
        <v xml:space="preserve"> </v>
      </c>
      <c r="Q159" s="242" t="str">
        <f>IFERROR(VLOOKUP(B159,HĐ12!$C$7:$L$2000,10,0)," ")</f>
        <v xml:space="preserve"> </v>
      </c>
      <c r="R159" s="242" t="str">
        <f>IFERROR(VLOOKUP(B159,HĐ13!$C$7:$L$2000,10,0)," ")</f>
        <v xml:space="preserve"> </v>
      </c>
      <c r="S159" s="242" t="str">
        <f>IFERROR(VLOOKUP(B159,HĐ14!$C$7:$L$2000,10,0)," ")</f>
        <v xml:space="preserve"> </v>
      </c>
      <c r="T159" s="242" t="str">
        <f>IFERROR(VLOOKUP(B159,HĐ15!$C$7:$L$2000,10,0)," ")</f>
        <v xml:space="preserve"> </v>
      </c>
      <c r="U159" s="242" t="str">
        <f>IFERROR(VLOOKUP(B159,HĐ16!$C$7:$L$2000,10,0)," ")</f>
        <v xml:space="preserve"> </v>
      </c>
      <c r="V159" s="242" t="str">
        <f>IFERROR(VLOOKUP(B159,HĐ17!$C$7:$L$2000,10,0)," ")</f>
        <v xml:space="preserve"> </v>
      </c>
      <c r="W159" s="242" t="str">
        <f>IFERROR(VLOOKUP(B159,HĐ18!$C$7:$L$2000,10,0)," ")</f>
        <v xml:space="preserve"> </v>
      </c>
      <c r="X159" s="242" t="str">
        <f>IFERROR(VLOOKUP(B159,HĐ19!$C$7:$L$2000,10,0)," ")</f>
        <v xml:space="preserve"> </v>
      </c>
      <c r="Y159" s="242" t="str">
        <f>IFERROR(VLOOKUP(B159,HĐ20!$C$7:$L$2000,10,0)," ")</f>
        <v xml:space="preserve"> </v>
      </c>
      <c r="Z159" s="242" t="str">
        <f>IFERROR(VLOOKUP(B159,HĐ21!$C$7:$L$1999,10,0)," ")</f>
        <v xml:space="preserve"> </v>
      </c>
      <c r="AA159" s="242" t="str">
        <f>IFERROR(VLOOKUP(B159,HĐ22!$C$7:$L$1999,10,0)," ")</f>
        <v xml:space="preserve"> </v>
      </c>
      <c r="AB159" s="235">
        <f t="shared" si="1"/>
        <v>0</v>
      </c>
      <c r="AC159" s="235"/>
    </row>
    <row r="160" spans="1:29" s="240" customFormat="1" ht="12.75" hidden="1">
      <c r="A160" s="235">
        <v>129</v>
      </c>
      <c r="B160" s="236">
        <v>2205190018</v>
      </c>
      <c r="C160" s="237" t="s">
        <v>2899</v>
      </c>
      <c r="D160" s="238" t="s">
        <v>257</v>
      </c>
      <c r="E160" s="239" t="s">
        <v>2898</v>
      </c>
      <c r="F160" s="242" t="str">
        <f>IFERROR(VLOOKUP(B160,HĐ1!$C$8:$L$2000,10,0)," ")</f>
        <v xml:space="preserve"> </v>
      </c>
      <c r="G160" s="242" t="str">
        <f>IFERROR(VLOOKUP(B160,HĐ2!$C$7:$L$2000,10,0)," ")</f>
        <v xml:space="preserve"> </v>
      </c>
      <c r="H160" s="242" t="str">
        <f>IFERROR(VLOOKUP(B160,HĐ3!$C$8:$L$2000,10,0)," ")</f>
        <v xml:space="preserve"> </v>
      </c>
      <c r="I160" s="242" t="str">
        <f>IFERROR(VLOOKUP(B160,HĐ4!$C$8:$L$2000,10,0)," ")</f>
        <v xml:space="preserve"> </v>
      </c>
      <c r="J160" s="242" t="str">
        <f>IFERROR(VLOOKUP(B160,HĐ5!$C$8:$L$2000,10,0)," ")</f>
        <v xml:space="preserve"> </v>
      </c>
      <c r="K160" s="242" t="str">
        <f>IFERROR(VLOOKUP(B160,HĐ6!$C$8:$L$2000,10,0)," ")</f>
        <v xml:space="preserve"> </v>
      </c>
      <c r="L160" s="242" t="str">
        <f>IFERROR(VLOOKUP(B160,HĐ7!$C$7:$L$2000,10,0)," ")</f>
        <v xml:space="preserve"> </v>
      </c>
      <c r="M160" s="242" t="str">
        <f>IFERROR(VLOOKUP(B160,HĐ8!$C$7:$L$2000,10,0)," ")</f>
        <v xml:space="preserve"> </v>
      </c>
      <c r="N160" s="242" t="str">
        <f>IFERROR(VLOOKUP(B160,HĐ9!$C$7:$L$2000,10,0)," ")</f>
        <v xml:space="preserve"> </v>
      </c>
      <c r="O160" s="242" t="str">
        <f>IFERROR(VLOOKUP(B160,HĐ10!$C$8:$L$2000,10,0)," ")</f>
        <v xml:space="preserve"> </v>
      </c>
      <c r="P160" s="242" t="str">
        <f>IFERROR(VLOOKUP(B160,HĐ11!$C$7:$L$2000,10,0)," ")</f>
        <v xml:space="preserve"> </v>
      </c>
      <c r="Q160" s="242" t="str">
        <f>IFERROR(VLOOKUP(B160,HĐ12!$C$7:$L$2000,10,0)," ")</f>
        <v xml:space="preserve"> </v>
      </c>
      <c r="R160" s="242" t="str">
        <f>IFERROR(VLOOKUP(B160,HĐ13!$C$7:$L$2000,10,0)," ")</f>
        <v xml:space="preserve"> </v>
      </c>
      <c r="S160" s="242" t="str">
        <f>IFERROR(VLOOKUP(B160,HĐ14!$C$7:$L$2000,10,0)," ")</f>
        <v xml:space="preserve"> </v>
      </c>
      <c r="T160" s="242" t="str">
        <f>IFERROR(VLOOKUP(B160,HĐ15!$C$7:$L$2000,10,0)," ")</f>
        <v xml:space="preserve"> </v>
      </c>
      <c r="U160" s="242" t="str">
        <f>IFERROR(VLOOKUP(B160,HĐ16!$C$7:$L$2000,10,0)," ")</f>
        <v xml:space="preserve"> </v>
      </c>
      <c r="V160" s="242" t="str">
        <f>IFERROR(VLOOKUP(B160,HĐ17!$C$7:$L$2000,10,0)," ")</f>
        <v xml:space="preserve"> </v>
      </c>
      <c r="W160" s="242" t="str">
        <f>IFERROR(VLOOKUP(B160,HĐ18!$C$7:$L$2000,10,0)," ")</f>
        <v xml:space="preserve"> </v>
      </c>
      <c r="X160" s="242" t="str">
        <f>IFERROR(VLOOKUP(B160,HĐ19!$C$7:$L$2000,10,0)," ")</f>
        <v xml:space="preserve"> </v>
      </c>
      <c r="Y160" s="242" t="str">
        <f>IFERROR(VLOOKUP(B160,HĐ20!$C$7:$L$2000,10,0)," ")</f>
        <v xml:space="preserve"> </v>
      </c>
      <c r="Z160" s="242" t="str">
        <f>IFERROR(VLOOKUP(B160,HĐ21!$C$7:$L$1999,10,0)," ")</f>
        <v xml:space="preserve"> </v>
      </c>
      <c r="AA160" s="242" t="str">
        <f>IFERROR(VLOOKUP(B160,HĐ22!$C$7:$L$1999,10,0)," ")</f>
        <v xml:space="preserve"> </v>
      </c>
      <c r="AB160" s="235">
        <f t="shared" si="1"/>
        <v>0</v>
      </c>
      <c r="AC160" s="235"/>
    </row>
    <row r="161" spans="1:29" s="240" customFormat="1" ht="12.75" hidden="1">
      <c r="A161" s="235">
        <v>130</v>
      </c>
      <c r="B161" s="236">
        <v>2205190013</v>
      </c>
      <c r="C161" s="237" t="s">
        <v>2295</v>
      </c>
      <c r="D161" s="238" t="s">
        <v>572</v>
      </c>
      <c r="E161" s="239" t="s">
        <v>2898</v>
      </c>
      <c r="F161" s="242" t="str">
        <f>IFERROR(VLOOKUP(B161,HĐ1!$C$8:$L$2000,10,0)," ")</f>
        <v xml:space="preserve"> </v>
      </c>
      <c r="G161" s="242" t="str">
        <f>IFERROR(VLOOKUP(B161,HĐ2!$C$7:$L$2000,10,0)," ")</f>
        <v xml:space="preserve"> </v>
      </c>
      <c r="H161" s="242" t="str">
        <f>IFERROR(VLOOKUP(B161,HĐ3!$C$8:$L$2000,10,0)," ")</f>
        <v xml:space="preserve"> </v>
      </c>
      <c r="I161" s="242" t="str">
        <f>IFERROR(VLOOKUP(B161,HĐ4!$C$8:$L$2000,10,0)," ")</f>
        <v xml:space="preserve"> </v>
      </c>
      <c r="J161" s="242" t="str">
        <f>IFERROR(VLOOKUP(B161,HĐ5!$C$8:$L$2000,10,0)," ")</f>
        <v xml:space="preserve"> </v>
      </c>
      <c r="K161" s="242" t="str">
        <f>IFERROR(VLOOKUP(B161,HĐ6!$C$8:$L$2000,10,0)," ")</f>
        <v xml:space="preserve"> </v>
      </c>
      <c r="L161" s="242" t="str">
        <f>IFERROR(VLOOKUP(B161,HĐ7!$C$7:$L$2000,10,0)," ")</f>
        <v xml:space="preserve"> </v>
      </c>
      <c r="M161" s="242" t="str">
        <f>IFERROR(VLOOKUP(B161,HĐ8!$C$7:$L$2000,10,0)," ")</f>
        <v xml:space="preserve"> </v>
      </c>
      <c r="N161" s="242" t="str">
        <f>IFERROR(VLOOKUP(B161,HĐ9!$C$7:$L$2000,10,0)," ")</f>
        <v xml:space="preserve"> </v>
      </c>
      <c r="O161" s="242" t="str">
        <f>IFERROR(VLOOKUP(B161,HĐ10!$C$8:$L$2000,10,0)," ")</f>
        <v xml:space="preserve"> </v>
      </c>
      <c r="P161" s="242" t="str">
        <f>IFERROR(VLOOKUP(B161,HĐ11!$C$7:$L$2000,10,0)," ")</f>
        <v xml:space="preserve"> </v>
      </c>
      <c r="Q161" s="242" t="str">
        <f>IFERROR(VLOOKUP(B161,HĐ12!$C$7:$L$2000,10,0)," ")</f>
        <v xml:space="preserve"> </v>
      </c>
      <c r="R161" s="242" t="str">
        <f>IFERROR(VLOOKUP(B161,HĐ13!$C$7:$L$2000,10,0)," ")</f>
        <v xml:space="preserve"> </v>
      </c>
      <c r="S161" s="242" t="str">
        <f>IFERROR(VLOOKUP(B161,HĐ14!$C$7:$L$2000,10,0)," ")</f>
        <v xml:space="preserve"> </v>
      </c>
      <c r="T161" s="242" t="str">
        <f>IFERROR(VLOOKUP(B161,HĐ15!$C$7:$L$2000,10,0)," ")</f>
        <v xml:space="preserve"> </v>
      </c>
      <c r="U161" s="242" t="str">
        <f>IFERROR(VLOOKUP(B161,HĐ16!$C$7:$L$2000,10,0)," ")</f>
        <v xml:space="preserve"> </v>
      </c>
      <c r="V161" s="242" t="str">
        <f>IFERROR(VLOOKUP(B161,HĐ17!$C$7:$L$2000,10,0)," ")</f>
        <v xml:space="preserve"> </v>
      </c>
      <c r="W161" s="242" t="str">
        <f>IFERROR(VLOOKUP(B161,HĐ18!$C$7:$L$2000,10,0)," ")</f>
        <v xml:space="preserve"> </v>
      </c>
      <c r="X161" s="242" t="str">
        <f>IFERROR(VLOOKUP(B161,HĐ19!$C$7:$L$2000,10,0)," ")</f>
        <v xml:space="preserve"> </v>
      </c>
      <c r="Y161" s="242" t="str">
        <f>IFERROR(VLOOKUP(B161,HĐ20!$C$7:$L$2000,10,0)," ")</f>
        <v xml:space="preserve"> </v>
      </c>
      <c r="Z161" s="242" t="str">
        <f>IFERROR(VLOOKUP(B161,HĐ21!$C$7:$L$1999,10,0)," ")</f>
        <v xml:space="preserve"> </v>
      </c>
      <c r="AA161" s="242" t="str">
        <f>IFERROR(VLOOKUP(B161,HĐ22!$C$7:$L$1999,10,0)," ")</f>
        <v xml:space="preserve"> </v>
      </c>
      <c r="AB161" s="235">
        <f t="shared" ref="AB161:AB224" si="2">SUM(F161:AA161)</f>
        <v>0</v>
      </c>
      <c r="AC161" s="235"/>
    </row>
    <row r="162" spans="1:29" s="240" customFormat="1" ht="12.75" hidden="1">
      <c r="A162" s="235">
        <v>131</v>
      </c>
      <c r="B162" s="236">
        <v>2205190019</v>
      </c>
      <c r="C162" s="237" t="s">
        <v>1802</v>
      </c>
      <c r="D162" s="238" t="s">
        <v>572</v>
      </c>
      <c r="E162" s="239" t="s">
        <v>2898</v>
      </c>
      <c r="F162" s="242" t="str">
        <f>IFERROR(VLOOKUP(B162,HĐ1!$C$8:$L$2000,10,0)," ")</f>
        <v xml:space="preserve"> </v>
      </c>
      <c r="G162" s="242" t="str">
        <f>IFERROR(VLOOKUP(B162,HĐ2!$C$7:$L$2000,10,0)," ")</f>
        <v xml:space="preserve"> </v>
      </c>
      <c r="H162" s="242" t="str">
        <f>IFERROR(VLOOKUP(B162,HĐ3!$C$8:$L$2000,10,0)," ")</f>
        <v xml:space="preserve"> </v>
      </c>
      <c r="I162" s="242" t="str">
        <f>IFERROR(VLOOKUP(B162,HĐ4!$C$8:$L$2000,10,0)," ")</f>
        <v xml:space="preserve"> </v>
      </c>
      <c r="J162" s="242" t="str">
        <f>IFERROR(VLOOKUP(B162,HĐ5!$C$8:$L$2000,10,0)," ")</f>
        <v xml:space="preserve"> </v>
      </c>
      <c r="K162" s="242" t="str">
        <f>IFERROR(VLOOKUP(B162,HĐ6!$C$8:$L$2000,10,0)," ")</f>
        <v xml:space="preserve"> </v>
      </c>
      <c r="L162" s="242" t="str">
        <f>IFERROR(VLOOKUP(B162,HĐ7!$C$7:$L$2000,10,0)," ")</f>
        <v xml:space="preserve"> </v>
      </c>
      <c r="M162" s="242" t="str">
        <f>IFERROR(VLOOKUP(B162,HĐ8!$C$7:$L$2000,10,0)," ")</f>
        <v xml:space="preserve"> </v>
      </c>
      <c r="N162" s="242" t="str">
        <f>IFERROR(VLOOKUP(B162,HĐ9!$C$7:$L$2000,10,0)," ")</f>
        <v xml:space="preserve"> </v>
      </c>
      <c r="O162" s="242" t="str">
        <f>IFERROR(VLOOKUP(B162,HĐ10!$C$8:$L$2000,10,0)," ")</f>
        <v xml:space="preserve"> </v>
      </c>
      <c r="P162" s="242" t="str">
        <f>IFERROR(VLOOKUP(B162,HĐ11!$C$7:$L$2000,10,0)," ")</f>
        <v xml:space="preserve"> </v>
      </c>
      <c r="Q162" s="242" t="str">
        <f>IFERROR(VLOOKUP(B162,HĐ12!$C$7:$L$2000,10,0)," ")</f>
        <v xml:space="preserve"> </v>
      </c>
      <c r="R162" s="242" t="str">
        <f>IFERROR(VLOOKUP(B162,HĐ13!$C$7:$L$2000,10,0)," ")</f>
        <v xml:space="preserve"> </v>
      </c>
      <c r="S162" s="242" t="str">
        <f>IFERROR(VLOOKUP(B162,HĐ14!$C$7:$L$2000,10,0)," ")</f>
        <v xml:space="preserve"> </v>
      </c>
      <c r="T162" s="242" t="str">
        <f>IFERROR(VLOOKUP(B162,HĐ15!$C$7:$L$2000,10,0)," ")</f>
        <v xml:space="preserve"> </v>
      </c>
      <c r="U162" s="242" t="str">
        <f>IFERROR(VLOOKUP(B162,HĐ16!$C$7:$L$2000,10,0)," ")</f>
        <v xml:space="preserve"> </v>
      </c>
      <c r="V162" s="242" t="str">
        <f>IFERROR(VLOOKUP(B162,HĐ17!$C$7:$L$2000,10,0)," ")</f>
        <v xml:space="preserve"> </v>
      </c>
      <c r="W162" s="242" t="str">
        <f>IFERROR(VLOOKUP(B162,HĐ18!$C$7:$L$2000,10,0)," ")</f>
        <v xml:space="preserve"> </v>
      </c>
      <c r="X162" s="242" t="str">
        <f>IFERROR(VLOOKUP(B162,HĐ19!$C$7:$L$2000,10,0)," ")</f>
        <v xml:space="preserve"> </v>
      </c>
      <c r="Y162" s="242" t="str">
        <f>IFERROR(VLOOKUP(B162,HĐ20!$C$7:$L$2000,10,0)," ")</f>
        <v xml:space="preserve"> </v>
      </c>
      <c r="Z162" s="242" t="str">
        <f>IFERROR(VLOOKUP(B162,HĐ21!$C$7:$L$1999,10,0)," ")</f>
        <v xml:space="preserve"> </v>
      </c>
      <c r="AA162" s="242" t="str">
        <f>IFERROR(VLOOKUP(B162,HĐ22!$C$7:$L$1999,10,0)," ")</f>
        <v xml:space="preserve"> </v>
      </c>
      <c r="AB162" s="235">
        <f t="shared" si="2"/>
        <v>0</v>
      </c>
      <c r="AC162" s="235"/>
    </row>
    <row r="163" spans="1:29" s="240" customFormat="1" ht="12.75" hidden="1">
      <c r="A163" s="235">
        <v>132</v>
      </c>
      <c r="B163" s="236">
        <v>2205190022</v>
      </c>
      <c r="C163" s="237" t="s">
        <v>446</v>
      </c>
      <c r="D163" s="238" t="s">
        <v>781</v>
      </c>
      <c r="E163" s="239" t="s">
        <v>2898</v>
      </c>
      <c r="F163" s="242" t="str">
        <f>IFERROR(VLOOKUP(B163,HĐ1!$C$8:$L$2000,10,0)," ")</f>
        <v xml:space="preserve"> </v>
      </c>
      <c r="G163" s="242" t="str">
        <f>IFERROR(VLOOKUP(B163,HĐ2!$C$7:$L$2000,10,0)," ")</f>
        <v xml:space="preserve"> </v>
      </c>
      <c r="H163" s="242" t="str">
        <f>IFERROR(VLOOKUP(B163,HĐ3!$C$8:$L$2000,10,0)," ")</f>
        <v xml:space="preserve"> </v>
      </c>
      <c r="I163" s="242" t="str">
        <f>IFERROR(VLOOKUP(B163,HĐ4!$C$8:$L$2000,10,0)," ")</f>
        <v xml:space="preserve"> </v>
      </c>
      <c r="J163" s="242" t="str">
        <f>IFERROR(VLOOKUP(B163,HĐ5!$C$8:$L$2000,10,0)," ")</f>
        <v xml:space="preserve"> </v>
      </c>
      <c r="K163" s="242" t="str">
        <f>IFERROR(VLOOKUP(B163,HĐ6!$C$8:$L$2000,10,0)," ")</f>
        <v xml:space="preserve"> </v>
      </c>
      <c r="L163" s="242" t="str">
        <f>IFERROR(VLOOKUP(B163,HĐ7!$C$7:$L$2000,10,0)," ")</f>
        <v xml:space="preserve"> </v>
      </c>
      <c r="M163" s="242" t="str">
        <f>IFERROR(VLOOKUP(B163,HĐ8!$C$7:$L$2000,10,0)," ")</f>
        <v xml:space="preserve"> </v>
      </c>
      <c r="N163" s="242" t="str">
        <f>IFERROR(VLOOKUP(B163,HĐ9!$C$7:$L$2000,10,0)," ")</f>
        <v xml:space="preserve"> </v>
      </c>
      <c r="O163" s="242" t="str">
        <f>IFERROR(VLOOKUP(B163,HĐ10!$C$8:$L$2000,10,0)," ")</f>
        <v xml:space="preserve"> </v>
      </c>
      <c r="P163" s="242" t="str">
        <f>IFERROR(VLOOKUP(B163,HĐ11!$C$7:$L$2000,10,0)," ")</f>
        <v xml:space="preserve"> </v>
      </c>
      <c r="Q163" s="242" t="str">
        <f>IFERROR(VLOOKUP(B163,HĐ12!$C$7:$L$2000,10,0)," ")</f>
        <v xml:space="preserve"> </v>
      </c>
      <c r="R163" s="242" t="str">
        <f>IFERROR(VLOOKUP(B163,HĐ13!$C$7:$L$2000,10,0)," ")</f>
        <v xml:space="preserve"> </v>
      </c>
      <c r="S163" s="242" t="str">
        <f>IFERROR(VLOOKUP(B163,HĐ14!$C$7:$L$2000,10,0)," ")</f>
        <v xml:space="preserve"> </v>
      </c>
      <c r="T163" s="242" t="str">
        <f>IFERROR(VLOOKUP(B163,HĐ15!$C$7:$L$2000,10,0)," ")</f>
        <v xml:space="preserve"> </v>
      </c>
      <c r="U163" s="242" t="str">
        <f>IFERROR(VLOOKUP(B163,HĐ16!$C$7:$L$2000,10,0)," ")</f>
        <v xml:space="preserve"> </v>
      </c>
      <c r="V163" s="242" t="str">
        <f>IFERROR(VLOOKUP(B163,HĐ17!$C$7:$L$2000,10,0)," ")</f>
        <v xml:space="preserve"> </v>
      </c>
      <c r="W163" s="242" t="str">
        <f>IFERROR(VLOOKUP(B163,HĐ18!$C$7:$L$2000,10,0)," ")</f>
        <v xml:space="preserve"> </v>
      </c>
      <c r="X163" s="242" t="str">
        <f>IFERROR(VLOOKUP(B163,HĐ19!$C$7:$L$2000,10,0)," ")</f>
        <v xml:space="preserve"> </v>
      </c>
      <c r="Y163" s="242" t="str">
        <f>IFERROR(VLOOKUP(B163,HĐ20!$C$7:$L$2000,10,0)," ")</f>
        <v xml:space="preserve"> </v>
      </c>
      <c r="Z163" s="242" t="str">
        <f>IFERROR(VLOOKUP(B163,HĐ21!$C$7:$L$1999,10,0)," ")</f>
        <v xml:space="preserve"> </v>
      </c>
      <c r="AA163" s="242" t="str">
        <f>IFERROR(VLOOKUP(B163,HĐ22!$C$7:$L$1999,10,0)," ")</f>
        <v xml:space="preserve"> </v>
      </c>
      <c r="AB163" s="235">
        <f t="shared" si="2"/>
        <v>0</v>
      </c>
      <c r="AC163" s="235"/>
    </row>
    <row r="164" spans="1:29" s="240" customFormat="1" ht="12.75" hidden="1">
      <c r="A164" s="235">
        <v>133</v>
      </c>
      <c r="B164" s="236">
        <v>2205190025</v>
      </c>
      <c r="C164" s="237" t="s">
        <v>2508</v>
      </c>
      <c r="D164" s="238" t="s">
        <v>2288</v>
      </c>
      <c r="E164" s="239" t="s">
        <v>2898</v>
      </c>
      <c r="F164" s="242" t="str">
        <f>IFERROR(VLOOKUP(B164,HĐ1!$C$8:$L$2000,10,0)," ")</f>
        <v xml:space="preserve"> </v>
      </c>
      <c r="G164" s="242" t="str">
        <f>IFERROR(VLOOKUP(B164,HĐ2!$C$7:$L$2000,10,0)," ")</f>
        <v xml:space="preserve"> </v>
      </c>
      <c r="H164" s="242" t="str">
        <f>IFERROR(VLOOKUP(B164,HĐ3!$C$8:$L$2000,10,0)," ")</f>
        <v xml:space="preserve"> </v>
      </c>
      <c r="I164" s="242" t="str">
        <f>IFERROR(VLOOKUP(B164,HĐ4!$C$8:$L$2000,10,0)," ")</f>
        <v xml:space="preserve"> </v>
      </c>
      <c r="J164" s="242" t="str">
        <f>IFERROR(VLOOKUP(B164,HĐ5!$C$8:$L$2000,10,0)," ")</f>
        <v xml:space="preserve"> </v>
      </c>
      <c r="K164" s="242" t="str">
        <f>IFERROR(VLOOKUP(B164,HĐ6!$C$8:$L$2000,10,0)," ")</f>
        <v xml:space="preserve"> </v>
      </c>
      <c r="L164" s="242" t="str">
        <f>IFERROR(VLOOKUP(B164,HĐ7!$C$7:$L$2000,10,0)," ")</f>
        <v xml:space="preserve"> </v>
      </c>
      <c r="M164" s="242" t="str">
        <f>IFERROR(VLOOKUP(B164,HĐ8!$C$7:$L$2000,10,0)," ")</f>
        <v xml:space="preserve"> </v>
      </c>
      <c r="N164" s="242" t="str">
        <f>IFERROR(VLOOKUP(B164,HĐ9!$C$7:$L$2000,10,0)," ")</f>
        <v xml:space="preserve"> </v>
      </c>
      <c r="O164" s="242" t="str">
        <f>IFERROR(VLOOKUP(B164,HĐ10!$C$8:$L$2000,10,0)," ")</f>
        <v xml:space="preserve"> </v>
      </c>
      <c r="P164" s="242" t="str">
        <f>IFERROR(VLOOKUP(B164,HĐ11!$C$7:$L$2000,10,0)," ")</f>
        <v xml:space="preserve"> </v>
      </c>
      <c r="Q164" s="242" t="str">
        <f>IFERROR(VLOOKUP(B164,HĐ12!$C$7:$L$2000,10,0)," ")</f>
        <v xml:space="preserve"> </v>
      </c>
      <c r="R164" s="242" t="str">
        <f>IFERROR(VLOOKUP(B164,HĐ13!$C$7:$L$2000,10,0)," ")</f>
        <v xml:space="preserve"> </v>
      </c>
      <c r="S164" s="242" t="str">
        <f>IFERROR(VLOOKUP(B164,HĐ14!$C$7:$L$2000,10,0)," ")</f>
        <v xml:space="preserve"> </v>
      </c>
      <c r="T164" s="242" t="str">
        <f>IFERROR(VLOOKUP(B164,HĐ15!$C$7:$L$2000,10,0)," ")</f>
        <v xml:space="preserve"> </v>
      </c>
      <c r="U164" s="242" t="str">
        <f>IFERROR(VLOOKUP(B164,HĐ16!$C$7:$L$2000,10,0)," ")</f>
        <v xml:space="preserve"> </v>
      </c>
      <c r="V164" s="242" t="str">
        <f>IFERROR(VLOOKUP(B164,HĐ17!$C$7:$L$2000,10,0)," ")</f>
        <v xml:space="preserve"> </v>
      </c>
      <c r="W164" s="242" t="str">
        <f>IFERROR(VLOOKUP(B164,HĐ18!$C$7:$L$2000,10,0)," ")</f>
        <v xml:space="preserve"> </v>
      </c>
      <c r="X164" s="242" t="str">
        <f>IFERROR(VLOOKUP(B164,HĐ19!$C$7:$L$2000,10,0)," ")</f>
        <v xml:space="preserve"> </v>
      </c>
      <c r="Y164" s="242" t="str">
        <f>IFERROR(VLOOKUP(B164,HĐ20!$C$7:$L$2000,10,0)," ")</f>
        <v xml:space="preserve"> </v>
      </c>
      <c r="Z164" s="242" t="str">
        <f>IFERROR(VLOOKUP(B164,HĐ21!$C$7:$L$1999,10,0)," ")</f>
        <v xml:space="preserve"> </v>
      </c>
      <c r="AA164" s="242" t="str">
        <f>IFERROR(VLOOKUP(B164,HĐ22!$C$7:$L$1999,10,0)," ")</f>
        <v xml:space="preserve"> </v>
      </c>
      <c r="AB164" s="235">
        <f t="shared" si="2"/>
        <v>0</v>
      </c>
      <c r="AC164" s="235"/>
    </row>
    <row r="165" spans="1:29" s="240" customFormat="1" ht="12.75" hidden="1">
      <c r="A165" s="235">
        <v>134</v>
      </c>
      <c r="B165" s="236">
        <v>2205190026</v>
      </c>
      <c r="C165" s="237" t="s">
        <v>2900</v>
      </c>
      <c r="D165" s="238" t="s">
        <v>208</v>
      </c>
      <c r="E165" s="239" t="s">
        <v>2898</v>
      </c>
      <c r="F165" s="242" t="str">
        <f>IFERROR(VLOOKUP(B165,HĐ1!$C$8:$L$2000,10,0)," ")</f>
        <v xml:space="preserve"> </v>
      </c>
      <c r="G165" s="242" t="str">
        <f>IFERROR(VLOOKUP(B165,HĐ2!$C$7:$L$2000,10,0)," ")</f>
        <v xml:space="preserve"> </v>
      </c>
      <c r="H165" s="242" t="str">
        <f>IFERROR(VLOOKUP(B165,HĐ3!$C$8:$L$2000,10,0)," ")</f>
        <v xml:space="preserve"> </v>
      </c>
      <c r="I165" s="242" t="str">
        <f>IFERROR(VLOOKUP(B165,HĐ4!$C$8:$L$2000,10,0)," ")</f>
        <v xml:space="preserve"> </v>
      </c>
      <c r="J165" s="242" t="str">
        <f>IFERROR(VLOOKUP(B165,HĐ5!$C$8:$L$2000,10,0)," ")</f>
        <v xml:space="preserve"> </v>
      </c>
      <c r="K165" s="242" t="str">
        <f>IFERROR(VLOOKUP(B165,HĐ6!$C$8:$L$2000,10,0)," ")</f>
        <v xml:space="preserve"> </v>
      </c>
      <c r="L165" s="242" t="str">
        <f>IFERROR(VLOOKUP(B165,HĐ7!$C$7:$L$2000,10,0)," ")</f>
        <v xml:space="preserve"> </v>
      </c>
      <c r="M165" s="242" t="str">
        <f>IFERROR(VLOOKUP(B165,HĐ8!$C$7:$L$2000,10,0)," ")</f>
        <v xml:space="preserve"> </v>
      </c>
      <c r="N165" s="242" t="str">
        <f>IFERROR(VLOOKUP(B165,HĐ9!$C$7:$L$2000,10,0)," ")</f>
        <v xml:space="preserve"> </v>
      </c>
      <c r="O165" s="242" t="str">
        <f>IFERROR(VLOOKUP(B165,HĐ10!$C$8:$L$2000,10,0)," ")</f>
        <v xml:space="preserve"> </v>
      </c>
      <c r="P165" s="242" t="str">
        <f>IFERROR(VLOOKUP(B165,HĐ11!$C$7:$L$2000,10,0)," ")</f>
        <v xml:space="preserve"> </v>
      </c>
      <c r="Q165" s="242" t="str">
        <f>IFERROR(VLOOKUP(B165,HĐ12!$C$7:$L$2000,10,0)," ")</f>
        <v xml:space="preserve"> </v>
      </c>
      <c r="R165" s="242" t="str">
        <f>IFERROR(VLOOKUP(B165,HĐ13!$C$7:$L$2000,10,0)," ")</f>
        <v xml:space="preserve"> </v>
      </c>
      <c r="S165" s="242" t="str">
        <f>IFERROR(VLOOKUP(B165,HĐ14!$C$7:$L$2000,10,0)," ")</f>
        <v xml:space="preserve"> </v>
      </c>
      <c r="T165" s="242" t="str">
        <f>IFERROR(VLOOKUP(B165,HĐ15!$C$7:$L$2000,10,0)," ")</f>
        <v xml:space="preserve"> </v>
      </c>
      <c r="U165" s="242" t="str">
        <f>IFERROR(VLOOKUP(B165,HĐ16!$C$7:$L$2000,10,0)," ")</f>
        <v xml:space="preserve"> </v>
      </c>
      <c r="V165" s="242" t="str">
        <f>IFERROR(VLOOKUP(B165,HĐ17!$C$7:$L$2000,10,0)," ")</f>
        <v xml:space="preserve"> </v>
      </c>
      <c r="W165" s="242" t="str">
        <f>IFERROR(VLOOKUP(B165,HĐ18!$C$7:$L$2000,10,0)," ")</f>
        <v xml:space="preserve"> </v>
      </c>
      <c r="X165" s="242" t="str">
        <f>IFERROR(VLOOKUP(B165,HĐ19!$C$7:$L$2000,10,0)," ")</f>
        <v xml:space="preserve"> </v>
      </c>
      <c r="Y165" s="242" t="str">
        <f>IFERROR(VLOOKUP(B165,HĐ20!$C$7:$L$2000,10,0)," ")</f>
        <v xml:space="preserve"> </v>
      </c>
      <c r="Z165" s="242" t="str">
        <f>IFERROR(VLOOKUP(B165,HĐ21!$C$7:$L$1999,10,0)," ")</f>
        <v xml:space="preserve"> </v>
      </c>
      <c r="AA165" s="242" t="str">
        <f>IFERROR(VLOOKUP(B165,HĐ22!$C$7:$L$1999,10,0)," ")</f>
        <v xml:space="preserve"> </v>
      </c>
      <c r="AB165" s="235">
        <f t="shared" si="2"/>
        <v>0</v>
      </c>
      <c r="AC165" s="235"/>
    </row>
    <row r="166" spans="1:29" s="240" customFormat="1" ht="12.75" hidden="1">
      <c r="A166" s="235">
        <v>135</v>
      </c>
      <c r="B166" s="236">
        <v>2205190028</v>
      </c>
      <c r="C166" s="237" t="s">
        <v>2901</v>
      </c>
      <c r="D166" s="238" t="s">
        <v>755</v>
      </c>
      <c r="E166" s="239" t="s">
        <v>2898</v>
      </c>
      <c r="F166" s="242" t="str">
        <f>IFERROR(VLOOKUP(B166,HĐ1!$C$8:$L$2000,10,0)," ")</f>
        <v xml:space="preserve"> </v>
      </c>
      <c r="G166" s="242" t="str">
        <f>IFERROR(VLOOKUP(B166,HĐ2!$C$7:$L$2000,10,0)," ")</f>
        <v xml:space="preserve"> </v>
      </c>
      <c r="H166" s="242" t="str">
        <f>IFERROR(VLOOKUP(B166,HĐ3!$C$8:$L$2000,10,0)," ")</f>
        <v xml:space="preserve"> </v>
      </c>
      <c r="I166" s="242" t="str">
        <f>IFERROR(VLOOKUP(B166,HĐ4!$C$8:$L$2000,10,0)," ")</f>
        <v xml:space="preserve"> </v>
      </c>
      <c r="J166" s="242" t="str">
        <f>IFERROR(VLOOKUP(B166,HĐ5!$C$8:$L$2000,10,0)," ")</f>
        <v xml:space="preserve"> </v>
      </c>
      <c r="K166" s="242" t="str">
        <f>IFERROR(VLOOKUP(B166,HĐ6!$C$8:$L$2000,10,0)," ")</f>
        <v xml:space="preserve"> </v>
      </c>
      <c r="L166" s="242" t="str">
        <f>IFERROR(VLOOKUP(B166,HĐ7!$C$7:$L$2000,10,0)," ")</f>
        <v xml:space="preserve"> </v>
      </c>
      <c r="M166" s="242" t="str">
        <f>IFERROR(VLOOKUP(B166,HĐ8!$C$7:$L$2000,10,0)," ")</f>
        <v xml:space="preserve"> </v>
      </c>
      <c r="N166" s="242" t="str">
        <f>IFERROR(VLOOKUP(B166,HĐ9!$C$7:$L$2000,10,0)," ")</f>
        <v xml:space="preserve"> </v>
      </c>
      <c r="O166" s="242" t="str">
        <f>IFERROR(VLOOKUP(B166,HĐ10!$C$8:$L$2000,10,0)," ")</f>
        <v xml:space="preserve"> </v>
      </c>
      <c r="P166" s="242" t="str">
        <f>IFERROR(VLOOKUP(B166,HĐ11!$C$7:$L$2000,10,0)," ")</f>
        <v xml:space="preserve"> </v>
      </c>
      <c r="Q166" s="242" t="str">
        <f>IFERROR(VLOOKUP(B166,HĐ12!$C$7:$L$2000,10,0)," ")</f>
        <v xml:space="preserve"> </v>
      </c>
      <c r="R166" s="242" t="str">
        <f>IFERROR(VLOOKUP(B166,HĐ13!$C$7:$L$2000,10,0)," ")</f>
        <v xml:space="preserve"> </v>
      </c>
      <c r="S166" s="242" t="str">
        <f>IFERROR(VLOOKUP(B166,HĐ14!$C$7:$L$2000,10,0)," ")</f>
        <v xml:space="preserve"> </v>
      </c>
      <c r="T166" s="242" t="str">
        <f>IFERROR(VLOOKUP(B166,HĐ15!$C$7:$L$2000,10,0)," ")</f>
        <v xml:space="preserve"> </v>
      </c>
      <c r="U166" s="242" t="str">
        <f>IFERROR(VLOOKUP(B166,HĐ16!$C$7:$L$2000,10,0)," ")</f>
        <v xml:space="preserve"> </v>
      </c>
      <c r="V166" s="242" t="str">
        <f>IFERROR(VLOOKUP(B166,HĐ17!$C$7:$L$2000,10,0)," ")</f>
        <v xml:space="preserve"> </v>
      </c>
      <c r="W166" s="242" t="str">
        <f>IFERROR(VLOOKUP(B166,HĐ18!$C$7:$L$2000,10,0)," ")</f>
        <v xml:space="preserve"> </v>
      </c>
      <c r="X166" s="242" t="str">
        <f>IFERROR(VLOOKUP(B166,HĐ19!$C$7:$L$2000,10,0)," ")</f>
        <v xml:space="preserve"> </v>
      </c>
      <c r="Y166" s="242" t="str">
        <f>IFERROR(VLOOKUP(B166,HĐ20!$C$7:$L$2000,10,0)," ")</f>
        <v xml:space="preserve"> </v>
      </c>
      <c r="Z166" s="242" t="str">
        <f>IFERROR(VLOOKUP(B166,HĐ21!$C$7:$L$1999,10,0)," ")</f>
        <v xml:space="preserve"> </v>
      </c>
      <c r="AA166" s="242" t="str">
        <f>IFERROR(VLOOKUP(B166,HĐ22!$C$7:$L$1999,10,0)," ")</f>
        <v xml:space="preserve"> </v>
      </c>
      <c r="AB166" s="235">
        <f t="shared" si="2"/>
        <v>0</v>
      </c>
      <c r="AC166" s="235"/>
    </row>
    <row r="167" spans="1:29" s="240" customFormat="1" ht="12.75" hidden="1">
      <c r="A167" s="235">
        <v>136</v>
      </c>
      <c r="B167" s="236">
        <v>2205190029</v>
      </c>
      <c r="C167" s="237" t="s">
        <v>2902</v>
      </c>
      <c r="D167" s="238" t="s">
        <v>123</v>
      </c>
      <c r="E167" s="239" t="s">
        <v>2898</v>
      </c>
      <c r="F167" s="242" t="str">
        <f>IFERROR(VLOOKUP(B167,HĐ1!$C$8:$L$2000,10,0)," ")</f>
        <v xml:space="preserve"> </v>
      </c>
      <c r="G167" s="242" t="str">
        <f>IFERROR(VLOOKUP(B167,HĐ2!$C$7:$L$2000,10,0)," ")</f>
        <v xml:space="preserve"> </v>
      </c>
      <c r="H167" s="242" t="str">
        <f>IFERROR(VLOOKUP(B167,HĐ3!$C$8:$L$2000,10,0)," ")</f>
        <v xml:space="preserve"> </v>
      </c>
      <c r="I167" s="242" t="str">
        <f>IFERROR(VLOOKUP(B167,HĐ4!$C$8:$L$2000,10,0)," ")</f>
        <v xml:space="preserve"> </v>
      </c>
      <c r="J167" s="242" t="str">
        <f>IFERROR(VLOOKUP(B167,HĐ5!$C$8:$L$2000,10,0)," ")</f>
        <v xml:space="preserve"> </v>
      </c>
      <c r="K167" s="242" t="str">
        <f>IFERROR(VLOOKUP(B167,HĐ6!$C$8:$L$2000,10,0)," ")</f>
        <v xml:space="preserve"> </v>
      </c>
      <c r="L167" s="242" t="str">
        <f>IFERROR(VLOOKUP(B167,HĐ7!$C$7:$L$2000,10,0)," ")</f>
        <v xml:space="preserve"> </v>
      </c>
      <c r="M167" s="242" t="str">
        <f>IFERROR(VLOOKUP(B167,HĐ8!$C$7:$L$2000,10,0)," ")</f>
        <v xml:space="preserve"> </v>
      </c>
      <c r="N167" s="242" t="str">
        <f>IFERROR(VLOOKUP(B167,HĐ9!$C$7:$L$2000,10,0)," ")</f>
        <v xml:space="preserve"> </v>
      </c>
      <c r="O167" s="242" t="str">
        <f>IFERROR(VLOOKUP(B167,HĐ10!$C$8:$L$2000,10,0)," ")</f>
        <v xml:space="preserve"> </v>
      </c>
      <c r="P167" s="242" t="str">
        <f>IFERROR(VLOOKUP(B167,HĐ11!$C$7:$L$2000,10,0)," ")</f>
        <v xml:space="preserve"> </v>
      </c>
      <c r="Q167" s="242" t="str">
        <f>IFERROR(VLOOKUP(B167,HĐ12!$C$7:$L$2000,10,0)," ")</f>
        <v xml:space="preserve"> </v>
      </c>
      <c r="R167" s="242" t="str">
        <f>IFERROR(VLOOKUP(B167,HĐ13!$C$7:$L$2000,10,0)," ")</f>
        <v xml:space="preserve"> </v>
      </c>
      <c r="S167" s="242" t="str">
        <f>IFERROR(VLOOKUP(B167,HĐ14!$C$7:$L$2000,10,0)," ")</f>
        <v xml:space="preserve"> </v>
      </c>
      <c r="T167" s="242" t="str">
        <f>IFERROR(VLOOKUP(B167,HĐ15!$C$7:$L$2000,10,0)," ")</f>
        <v xml:space="preserve"> </v>
      </c>
      <c r="U167" s="242" t="str">
        <f>IFERROR(VLOOKUP(B167,HĐ16!$C$7:$L$2000,10,0)," ")</f>
        <v xml:space="preserve"> </v>
      </c>
      <c r="V167" s="242" t="str">
        <f>IFERROR(VLOOKUP(B167,HĐ17!$C$7:$L$2000,10,0)," ")</f>
        <v xml:space="preserve"> </v>
      </c>
      <c r="W167" s="242" t="str">
        <f>IFERROR(VLOOKUP(B167,HĐ18!$C$7:$L$2000,10,0)," ")</f>
        <v xml:space="preserve"> </v>
      </c>
      <c r="X167" s="242" t="str">
        <f>IFERROR(VLOOKUP(B167,HĐ19!$C$7:$L$2000,10,0)," ")</f>
        <v xml:space="preserve"> </v>
      </c>
      <c r="Y167" s="242" t="str">
        <f>IFERROR(VLOOKUP(B167,HĐ20!$C$7:$L$2000,10,0)," ")</f>
        <v xml:space="preserve"> </v>
      </c>
      <c r="Z167" s="242" t="str">
        <f>IFERROR(VLOOKUP(B167,HĐ21!$C$7:$L$1999,10,0)," ")</f>
        <v xml:space="preserve"> </v>
      </c>
      <c r="AA167" s="242" t="str">
        <f>IFERROR(VLOOKUP(B167,HĐ22!$C$7:$L$1999,10,0)," ")</f>
        <v xml:space="preserve"> </v>
      </c>
      <c r="AB167" s="235">
        <f t="shared" si="2"/>
        <v>0</v>
      </c>
      <c r="AC167" s="235"/>
    </row>
    <row r="168" spans="1:29" s="240" customFormat="1" ht="12.75" hidden="1">
      <c r="A168" s="235">
        <v>137</v>
      </c>
      <c r="B168" s="236">
        <v>2205190030</v>
      </c>
      <c r="C168" s="237" t="s">
        <v>2903</v>
      </c>
      <c r="D168" s="238" t="s">
        <v>2904</v>
      </c>
      <c r="E168" s="239" t="s">
        <v>2898</v>
      </c>
      <c r="F168" s="242" t="str">
        <f>IFERROR(VLOOKUP(B168,HĐ1!$C$8:$L$2000,10,0)," ")</f>
        <v xml:space="preserve"> </v>
      </c>
      <c r="G168" s="242" t="str">
        <f>IFERROR(VLOOKUP(B168,HĐ2!$C$7:$L$2000,10,0)," ")</f>
        <v xml:space="preserve"> </v>
      </c>
      <c r="H168" s="242" t="str">
        <f>IFERROR(VLOOKUP(B168,HĐ3!$C$8:$L$2000,10,0)," ")</f>
        <v xml:space="preserve"> </v>
      </c>
      <c r="I168" s="242" t="str">
        <f>IFERROR(VLOOKUP(B168,HĐ4!$C$8:$L$2000,10,0)," ")</f>
        <v xml:space="preserve"> </v>
      </c>
      <c r="J168" s="242" t="str">
        <f>IFERROR(VLOOKUP(B168,HĐ5!$C$8:$L$2000,10,0)," ")</f>
        <v xml:space="preserve"> </v>
      </c>
      <c r="K168" s="242" t="str">
        <f>IFERROR(VLOOKUP(B168,HĐ6!$C$8:$L$2000,10,0)," ")</f>
        <v xml:space="preserve"> </v>
      </c>
      <c r="L168" s="242" t="str">
        <f>IFERROR(VLOOKUP(B168,HĐ7!$C$7:$L$2000,10,0)," ")</f>
        <v xml:space="preserve"> </v>
      </c>
      <c r="M168" s="242" t="str">
        <f>IFERROR(VLOOKUP(B168,HĐ8!$C$7:$L$2000,10,0)," ")</f>
        <v xml:space="preserve"> </v>
      </c>
      <c r="N168" s="242" t="str">
        <f>IFERROR(VLOOKUP(B168,HĐ9!$C$7:$L$2000,10,0)," ")</f>
        <v xml:space="preserve"> </v>
      </c>
      <c r="O168" s="242" t="str">
        <f>IFERROR(VLOOKUP(B168,HĐ10!$C$8:$L$2000,10,0)," ")</f>
        <v xml:space="preserve"> </v>
      </c>
      <c r="P168" s="242" t="str">
        <f>IFERROR(VLOOKUP(B168,HĐ11!$C$7:$L$2000,10,0)," ")</f>
        <v xml:space="preserve"> </v>
      </c>
      <c r="Q168" s="242" t="str">
        <f>IFERROR(VLOOKUP(B168,HĐ12!$C$7:$L$2000,10,0)," ")</f>
        <v xml:space="preserve"> </v>
      </c>
      <c r="R168" s="242" t="str">
        <f>IFERROR(VLOOKUP(B168,HĐ13!$C$7:$L$2000,10,0)," ")</f>
        <v xml:space="preserve"> </v>
      </c>
      <c r="S168" s="242" t="str">
        <f>IFERROR(VLOOKUP(B168,HĐ14!$C$7:$L$2000,10,0)," ")</f>
        <v xml:space="preserve"> </v>
      </c>
      <c r="T168" s="242" t="str">
        <f>IFERROR(VLOOKUP(B168,HĐ15!$C$7:$L$2000,10,0)," ")</f>
        <v xml:space="preserve"> </v>
      </c>
      <c r="U168" s="242" t="str">
        <f>IFERROR(VLOOKUP(B168,HĐ16!$C$7:$L$2000,10,0)," ")</f>
        <v xml:space="preserve"> </v>
      </c>
      <c r="V168" s="242" t="str">
        <f>IFERROR(VLOOKUP(B168,HĐ17!$C$7:$L$2000,10,0)," ")</f>
        <v xml:space="preserve"> </v>
      </c>
      <c r="W168" s="242" t="str">
        <f>IFERROR(VLOOKUP(B168,HĐ18!$C$7:$L$2000,10,0)," ")</f>
        <v xml:space="preserve"> </v>
      </c>
      <c r="X168" s="242" t="str">
        <f>IFERROR(VLOOKUP(B168,HĐ19!$C$7:$L$2000,10,0)," ")</f>
        <v xml:space="preserve"> </v>
      </c>
      <c r="Y168" s="242" t="str">
        <f>IFERROR(VLOOKUP(B168,HĐ20!$C$7:$L$2000,10,0)," ")</f>
        <v xml:space="preserve"> </v>
      </c>
      <c r="Z168" s="242" t="str">
        <f>IFERROR(VLOOKUP(B168,HĐ21!$C$7:$L$1999,10,0)," ")</f>
        <v xml:space="preserve"> </v>
      </c>
      <c r="AA168" s="242" t="str">
        <f>IFERROR(VLOOKUP(B168,HĐ22!$C$7:$L$1999,10,0)," ")</f>
        <v xml:space="preserve"> </v>
      </c>
      <c r="AB168" s="235">
        <f t="shared" si="2"/>
        <v>0</v>
      </c>
      <c r="AC168" s="235"/>
    </row>
    <row r="169" spans="1:29" s="240" customFormat="1" ht="12.75" hidden="1">
      <c r="A169" s="235">
        <v>138</v>
      </c>
      <c r="B169" s="236">
        <v>2205190031</v>
      </c>
      <c r="C169" s="237" t="s">
        <v>2905</v>
      </c>
      <c r="D169" s="238" t="s">
        <v>43</v>
      </c>
      <c r="E169" s="239" t="s">
        <v>2898</v>
      </c>
      <c r="F169" s="242" t="str">
        <f>IFERROR(VLOOKUP(B169,HĐ1!$C$8:$L$2000,10,0)," ")</f>
        <v xml:space="preserve"> </v>
      </c>
      <c r="G169" s="242" t="str">
        <f>IFERROR(VLOOKUP(B169,HĐ2!$C$7:$L$2000,10,0)," ")</f>
        <v xml:space="preserve"> </v>
      </c>
      <c r="H169" s="242" t="str">
        <f>IFERROR(VLOOKUP(B169,HĐ3!$C$8:$L$2000,10,0)," ")</f>
        <v xml:space="preserve"> </v>
      </c>
      <c r="I169" s="242" t="str">
        <f>IFERROR(VLOOKUP(B169,HĐ4!$C$8:$L$2000,10,0)," ")</f>
        <v xml:space="preserve"> </v>
      </c>
      <c r="J169" s="242" t="str">
        <f>IFERROR(VLOOKUP(B169,HĐ5!$C$8:$L$2000,10,0)," ")</f>
        <v xml:space="preserve"> </v>
      </c>
      <c r="K169" s="242" t="str">
        <f>IFERROR(VLOOKUP(B169,HĐ6!$C$8:$L$2000,10,0)," ")</f>
        <v xml:space="preserve"> </v>
      </c>
      <c r="L169" s="242" t="str">
        <f>IFERROR(VLOOKUP(B169,HĐ7!$C$7:$L$2000,10,0)," ")</f>
        <v xml:space="preserve"> </v>
      </c>
      <c r="M169" s="242" t="str">
        <f>IFERROR(VLOOKUP(B169,HĐ8!$C$7:$L$2000,10,0)," ")</f>
        <v xml:space="preserve"> </v>
      </c>
      <c r="N169" s="242" t="str">
        <f>IFERROR(VLOOKUP(B169,HĐ9!$C$7:$L$2000,10,0)," ")</f>
        <v xml:space="preserve"> </v>
      </c>
      <c r="O169" s="242" t="str">
        <f>IFERROR(VLOOKUP(B169,HĐ10!$C$8:$L$2000,10,0)," ")</f>
        <v xml:space="preserve"> </v>
      </c>
      <c r="P169" s="242" t="str">
        <f>IFERROR(VLOOKUP(B169,HĐ11!$C$7:$L$2000,10,0)," ")</f>
        <v xml:space="preserve"> </v>
      </c>
      <c r="Q169" s="242" t="str">
        <f>IFERROR(VLOOKUP(B169,HĐ12!$C$7:$L$2000,10,0)," ")</f>
        <v xml:space="preserve"> </v>
      </c>
      <c r="R169" s="242" t="str">
        <f>IFERROR(VLOOKUP(B169,HĐ13!$C$7:$L$2000,10,0)," ")</f>
        <v xml:space="preserve"> </v>
      </c>
      <c r="S169" s="242" t="str">
        <f>IFERROR(VLOOKUP(B169,HĐ14!$C$7:$L$2000,10,0)," ")</f>
        <v xml:space="preserve"> </v>
      </c>
      <c r="T169" s="242" t="str">
        <f>IFERROR(VLOOKUP(B169,HĐ15!$C$7:$L$2000,10,0)," ")</f>
        <v xml:space="preserve"> </v>
      </c>
      <c r="U169" s="242" t="str">
        <f>IFERROR(VLOOKUP(B169,HĐ16!$C$7:$L$2000,10,0)," ")</f>
        <v xml:space="preserve"> </v>
      </c>
      <c r="V169" s="242" t="str">
        <f>IFERROR(VLOOKUP(B169,HĐ17!$C$7:$L$2000,10,0)," ")</f>
        <v xml:space="preserve"> </v>
      </c>
      <c r="W169" s="242" t="str">
        <f>IFERROR(VLOOKUP(B169,HĐ18!$C$7:$L$2000,10,0)," ")</f>
        <v xml:space="preserve"> </v>
      </c>
      <c r="X169" s="242" t="str">
        <f>IFERROR(VLOOKUP(B169,HĐ19!$C$7:$L$2000,10,0)," ")</f>
        <v xml:space="preserve"> </v>
      </c>
      <c r="Y169" s="242" t="str">
        <f>IFERROR(VLOOKUP(B169,HĐ20!$C$7:$L$2000,10,0)," ")</f>
        <v xml:space="preserve"> </v>
      </c>
      <c r="Z169" s="242" t="str">
        <f>IFERROR(VLOOKUP(B169,HĐ21!$C$7:$L$1999,10,0)," ")</f>
        <v xml:space="preserve"> </v>
      </c>
      <c r="AA169" s="242" t="str">
        <f>IFERROR(VLOOKUP(B169,HĐ22!$C$7:$L$1999,10,0)," ")</f>
        <v xml:space="preserve"> </v>
      </c>
      <c r="AB169" s="235">
        <f t="shared" si="2"/>
        <v>0</v>
      </c>
      <c r="AC169" s="235"/>
    </row>
    <row r="170" spans="1:29" s="240" customFormat="1" ht="12.75" hidden="1">
      <c r="A170" s="235">
        <v>139</v>
      </c>
      <c r="B170" s="236">
        <v>2205190032</v>
      </c>
      <c r="C170" s="237" t="s">
        <v>2906</v>
      </c>
      <c r="D170" s="238" t="s">
        <v>133</v>
      </c>
      <c r="E170" s="239" t="s">
        <v>2898</v>
      </c>
      <c r="F170" s="242" t="str">
        <f>IFERROR(VLOOKUP(B170,HĐ1!$C$8:$L$2000,10,0)," ")</f>
        <v xml:space="preserve"> </v>
      </c>
      <c r="G170" s="242" t="str">
        <f>IFERROR(VLOOKUP(B170,HĐ2!$C$7:$L$2000,10,0)," ")</f>
        <v xml:space="preserve"> </v>
      </c>
      <c r="H170" s="242" t="str">
        <f>IFERROR(VLOOKUP(B170,HĐ3!$C$8:$L$2000,10,0)," ")</f>
        <v xml:space="preserve"> </v>
      </c>
      <c r="I170" s="242" t="str">
        <f>IFERROR(VLOOKUP(B170,HĐ4!$C$8:$L$2000,10,0)," ")</f>
        <v xml:space="preserve"> </v>
      </c>
      <c r="J170" s="242" t="str">
        <f>IFERROR(VLOOKUP(B170,HĐ5!$C$8:$L$2000,10,0)," ")</f>
        <v xml:space="preserve"> </v>
      </c>
      <c r="K170" s="242" t="str">
        <f>IFERROR(VLOOKUP(B170,HĐ6!$C$8:$L$2000,10,0)," ")</f>
        <v xml:space="preserve"> </v>
      </c>
      <c r="L170" s="242" t="str">
        <f>IFERROR(VLOOKUP(B170,HĐ7!$C$7:$L$2000,10,0)," ")</f>
        <v xml:space="preserve"> </v>
      </c>
      <c r="M170" s="242" t="str">
        <f>IFERROR(VLOOKUP(B170,HĐ8!$C$7:$L$2000,10,0)," ")</f>
        <v xml:space="preserve"> </v>
      </c>
      <c r="N170" s="242" t="str">
        <f>IFERROR(VLOOKUP(B170,HĐ9!$C$7:$L$2000,10,0)," ")</f>
        <v xml:space="preserve"> </v>
      </c>
      <c r="O170" s="242" t="str">
        <f>IFERROR(VLOOKUP(B170,HĐ10!$C$8:$L$2000,10,0)," ")</f>
        <v xml:space="preserve"> </v>
      </c>
      <c r="P170" s="242" t="str">
        <f>IFERROR(VLOOKUP(B170,HĐ11!$C$7:$L$2000,10,0)," ")</f>
        <v xml:space="preserve"> </v>
      </c>
      <c r="Q170" s="242" t="str">
        <f>IFERROR(VLOOKUP(B170,HĐ12!$C$7:$L$2000,10,0)," ")</f>
        <v xml:space="preserve"> </v>
      </c>
      <c r="R170" s="242" t="str">
        <f>IFERROR(VLOOKUP(B170,HĐ13!$C$7:$L$2000,10,0)," ")</f>
        <v xml:space="preserve"> </v>
      </c>
      <c r="S170" s="242" t="str">
        <f>IFERROR(VLOOKUP(B170,HĐ14!$C$7:$L$2000,10,0)," ")</f>
        <v xml:space="preserve"> </v>
      </c>
      <c r="T170" s="242" t="str">
        <f>IFERROR(VLOOKUP(B170,HĐ15!$C$7:$L$2000,10,0)," ")</f>
        <v xml:space="preserve"> </v>
      </c>
      <c r="U170" s="242" t="str">
        <f>IFERROR(VLOOKUP(B170,HĐ16!$C$7:$L$2000,10,0)," ")</f>
        <v xml:space="preserve"> </v>
      </c>
      <c r="V170" s="242" t="str">
        <f>IFERROR(VLOOKUP(B170,HĐ17!$C$7:$L$2000,10,0)," ")</f>
        <v xml:space="preserve"> </v>
      </c>
      <c r="W170" s="242" t="str">
        <f>IFERROR(VLOOKUP(B170,HĐ18!$C$7:$L$2000,10,0)," ")</f>
        <v xml:space="preserve"> </v>
      </c>
      <c r="X170" s="242" t="str">
        <f>IFERROR(VLOOKUP(B170,HĐ19!$C$7:$L$2000,10,0)," ")</f>
        <v xml:space="preserve"> </v>
      </c>
      <c r="Y170" s="242" t="str">
        <f>IFERROR(VLOOKUP(B170,HĐ20!$C$7:$L$2000,10,0)," ")</f>
        <v xml:space="preserve"> </v>
      </c>
      <c r="Z170" s="242" t="str">
        <f>IFERROR(VLOOKUP(B170,HĐ21!$C$7:$L$1999,10,0)," ")</f>
        <v xml:space="preserve"> </v>
      </c>
      <c r="AA170" s="242" t="str">
        <f>IFERROR(VLOOKUP(B170,HĐ22!$C$7:$L$1999,10,0)," ")</f>
        <v xml:space="preserve"> </v>
      </c>
      <c r="AB170" s="235">
        <f t="shared" si="2"/>
        <v>0</v>
      </c>
      <c r="AC170" s="235"/>
    </row>
    <row r="171" spans="1:29" s="240" customFormat="1" ht="12.75" hidden="1">
      <c r="A171" s="235">
        <v>140</v>
      </c>
      <c r="B171" s="236">
        <v>2205190033</v>
      </c>
      <c r="C171" s="237" t="s">
        <v>1755</v>
      </c>
      <c r="D171" s="238" t="s">
        <v>133</v>
      </c>
      <c r="E171" s="239" t="s">
        <v>2898</v>
      </c>
      <c r="F171" s="242" t="str">
        <f>IFERROR(VLOOKUP(B171,HĐ1!$C$8:$L$2000,10,0)," ")</f>
        <v xml:space="preserve"> </v>
      </c>
      <c r="G171" s="242" t="str">
        <f>IFERROR(VLOOKUP(B171,HĐ2!$C$7:$L$2000,10,0)," ")</f>
        <v xml:space="preserve"> </v>
      </c>
      <c r="H171" s="242" t="str">
        <f>IFERROR(VLOOKUP(B171,HĐ3!$C$8:$L$2000,10,0)," ")</f>
        <v xml:space="preserve"> </v>
      </c>
      <c r="I171" s="242" t="str">
        <f>IFERROR(VLOOKUP(B171,HĐ4!$C$8:$L$2000,10,0)," ")</f>
        <v xml:space="preserve"> </v>
      </c>
      <c r="J171" s="242" t="str">
        <f>IFERROR(VLOOKUP(B171,HĐ5!$C$8:$L$2000,10,0)," ")</f>
        <v xml:space="preserve"> </v>
      </c>
      <c r="K171" s="242" t="str">
        <f>IFERROR(VLOOKUP(B171,HĐ6!$C$8:$L$2000,10,0)," ")</f>
        <v xml:space="preserve"> </v>
      </c>
      <c r="L171" s="242" t="str">
        <f>IFERROR(VLOOKUP(B171,HĐ7!$C$7:$L$2000,10,0)," ")</f>
        <v xml:space="preserve"> </v>
      </c>
      <c r="M171" s="242" t="str">
        <f>IFERROR(VLOOKUP(B171,HĐ8!$C$7:$L$2000,10,0)," ")</f>
        <v xml:space="preserve"> </v>
      </c>
      <c r="N171" s="242" t="str">
        <f>IFERROR(VLOOKUP(B171,HĐ9!$C$7:$L$2000,10,0)," ")</f>
        <v xml:space="preserve"> </v>
      </c>
      <c r="O171" s="242" t="str">
        <f>IFERROR(VLOOKUP(B171,HĐ10!$C$8:$L$2000,10,0)," ")</f>
        <v xml:space="preserve"> </v>
      </c>
      <c r="P171" s="242" t="str">
        <f>IFERROR(VLOOKUP(B171,HĐ11!$C$7:$L$2000,10,0)," ")</f>
        <v xml:space="preserve"> </v>
      </c>
      <c r="Q171" s="242" t="str">
        <f>IFERROR(VLOOKUP(B171,HĐ12!$C$7:$L$2000,10,0)," ")</f>
        <v xml:space="preserve"> </v>
      </c>
      <c r="R171" s="242" t="str">
        <f>IFERROR(VLOOKUP(B171,HĐ13!$C$7:$L$2000,10,0)," ")</f>
        <v xml:space="preserve"> </v>
      </c>
      <c r="S171" s="242" t="str">
        <f>IFERROR(VLOOKUP(B171,HĐ14!$C$7:$L$2000,10,0)," ")</f>
        <v xml:space="preserve"> </v>
      </c>
      <c r="T171" s="242" t="str">
        <f>IFERROR(VLOOKUP(B171,HĐ15!$C$7:$L$2000,10,0)," ")</f>
        <v xml:space="preserve"> </v>
      </c>
      <c r="U171" s="242" t="str">
        <f>IFERROR(VLOOKUP(B171,HĐ16!$C$7:$L$2000,10,0)," ")</f>
        <v xml:space="preserve"> </v>
      </c>
      <c r="V171" s="242" t="str">
        <f>IFERROR(VLOOKUP(B171,HĐ17!$C$7:$L$2000,10,0)," ")</f>
        <v xml:space="preserve"> </v>
      </c>
      <c r="W171" s="242" t="str">
        <f>IFERROR(VLOOKUP(B171,HĐ18!$C$7:$L$2000,10,0)," ")</f>
        <v xml:space="preserve"> </v>
      </c>
      <c r="X171" s="242" t="str">
        <f>IFERROR(VLOOKUP(B171,HĐ19!$C$7:$L$2000,10,0)," ")</f>
        <v xml:space="preserve"> </v>
      </c>
      <c r="Y171" s="242" t="str">
        <f>IFERROR(VLOOKUP(B171,HĐ20!$C$7:$L$2000,10,0)," ")</f>
        <v xml:space="preserve"> </v>
      </c>
      <c r="Z171" s="242" t="str">
        <f>IFERROR(VLOOKUP(B171,HĐ21!$C$7:$L$1999,10,0)," ")</f>
        <v xml:space="preserve"> </v>
      </c>
      <c r="AA171" s="242" t="str">
        <f>IFERROR(VLOOKUP(B171,HĐ22!$C$7:$L$1999,10,0)," ")</f>
        <v xml:space="preserve"> </v>
      </c>
      <c r="AB171" s="235">
        <f t="shared" si="2"/>
        <v>0</v>
      </c>
      <c r="AC171" s="235"/>
    </row>
    <row r="172" spans="1:29" s="240" customFormat="1" ht="12.75" hidden="1">
      <c r="A172" s="235">
        <v>141</v>
      </c>
      <c r="B172" s="236">
        <v>2205190034</v>
      </c>
      <c r="C172" s="237" t="s">
        <v>2669</v>
      </c>
      <c r="D172" s="238" t="s">
        <v>133</v>
      </c>
      <c r="E172" s="239" t="s">
        <v>2898</v>
      </c>
      <c r="F172" s="242" t="str">
        <f>IFERROR(VLOOKUP(B172,HĐ1!$C$8:$L$2000,10,0)," ")</f>
        <v xml:space="preserve"> </v>
      </c>
      <c r="G172" s="242" t="str">
        <f>IFERROR(VLOOKUP(B172,HĐ2!$C$7:$L$2000,10,0)," ")</f>
        <v xml:space="preserve"> </v>
      </c>
      <c r="H172" s="242" t="str">
        <f>IFERROR(VLOOKUP(B172,HĐ3!$C$8:$L$2000,10,0)," ")</f>
        <v xml:space="preserve"> </v>
      </c>
      <c r="I172" s="242" t="str">
        <f>IFERROR(VLOOKUP(B172,HĐ4!$C$8:$L$2000,10,0)," ")</f>
        <v xml:space="preserve"> </v>
      </c>
      <c r="J172" s="242" t="str">
        <f>IFERROR(VLOOKUP(B172,HĐ5!$C$8:$L$2000,10,0)," ")</f>
        <v xml:space="preserve"> </v>
      </c>
      <c r="K172" s="242" t="str">
        <f>IFERROR(VLOOKUP(B172,HĐ6!$C$8:$L$2000,10,0)," ")</f>
        <v xml:space="preserve"> </v>
      </c>
      <c r="L172" s="242" t="str">
        <f>IFERROR(VLOOKUP(B172,HĐ7!$C$7:$L$2000,10,0)," ")</f>
        <v xml:space="preserve"> </v>
      </c>
      <c r="M172" s="242" t="str">
        <f>IFERROR(VLOOKUP(B172,HĐ8!$C$7:$L$2000,10,0)," ")</f>
        <v xml:space="preserve"> </v>
      </c>
      <c r="N172" s="242" t="str">
        <f>IFERROR(VLOOKUP(B172,HĐ9!$C$7:$L$2000,10,0)," ")</f>
        <v xml:space="preserve"> </v>
      </c>
      <c r="O172" s="242" t="str">
        <f>IFERROR(VLOOKUP(B172,HĐ10!$C$8:$L$2000,10,0)," ")</f>
        <v xml:space="preserve"> </v>
      </c>
      <c r="P172" s="242" t="str">
        <f>IFERROR(VLOOKUP(B172,HĐ11!$C$7:$L$2000,10,0)," ")</f>
        <v xml:space="preserve"> </v>
      </c>
      <c r="Q172" s="242" t="str">
        <f>IFERROR(VLOOKUP(B172,HĐ12!$C$7:$L$2000,10,0)," ")</f>
        <v xml:space="preserve"> </v>
      </c>
      <c r="R172" s="242" t="str">
        <f>IFERROR(VLOOKUP(B172,HĐ13!$C$7:$L$2000,10,0)," ")</f>
        <v xml:space="preserve"> </v>
      </c>
      <c r="S172" s="242" t="str">
        <f>IFERROR(VLOOKUP(B172,HĐ14!$C$7:$L$2000,10,0)," ")</f>
        <v xml:space="preserve"> </v>
      </c>
      <c r="T172" s="242" t="str">
        <f>IFERROR(VLOOKUP(B172,HĐ15!$C$7:$L$2000,10,0)," ")</f>
        <v xml:space="preserve"> </v>
      </c>
      <c r="U172" s="242" t="str">
        <f>IFERROR(VLOOKUP(B172,HĐ16!$C$7:$L$2000,10,0)," ")</f>
        <v xml:space="preserve"> </v>
      </c>
      <c r="V172" s="242" t="str">
        <f>IFERROR(VLOOKUP(B172,HĐ17!$C$7:$L$2000,10,0)," ")</f>
        <v xml:space="preserve"> </v>
      </c>
      <c r="W172" s="242" t="str">
        <f>IFERROR(VLOOKUP(B172,HĐ18!$C$7:$L$2000,10,0)," ")</f>
        <v xml:space="preserve"> </v>
      </c>
      <c r="X172" s="242" t="str">
        <f>IFERROR(VLOOKUP(B172,HĐ19!$C$7:$L$2000,10,0)," ")</f>
        <v xml:space="preserve"> </v>
      </c>
      <c r="Y172" s="242" t="str">
        <f>IFERROR(VLOOKUP(B172,HĐ20!$C$7:$L$2000,10,0)," ")</f>
        <v xml:space="preserve"> </v>
      </c>
      <c r="Z172" s="242" t="str">
        <f>IFERROR(VLOOKUP(B172,HĐ21!$C$7:$L$1999,10,0)," ")</f>
        <v xml:space="preserve"> </v>
      </c>
      <c r="AA172" s="242" t="str">
        <f>IFERROR(VLOOKUP(B172,HĐ22!$C$7:$L$1999,10,0)," ")</f>
        <v xml:space="preserve"> </v>
      </c>
      <c r="AB172" s="235">
        <f t="shared" si="2"/>
        <v>0</v>
      </c>
      <c r="AC172" s="235"/>
    </row>
    <row r="173" spans="1:29" s="240" customFormat="1" ht="12.75" hidden="1">
      <c r="A173" s="235">
        <v>142</v>
      </c>
      <c r="B173" s="236">
        <v>2205190035</v>
      </c>
      <c r="C173" s="237" t="s">
        <v>2907</v>
      </c>
      <c r="D173" s="238" t="s">
        <v>133</v>
      </c>
      <c r="E173" s="239" t="s">
        <v>2898</v>
      </c>
      <c r="F173" s="242" t="str">
        <f>IFERROR(VLOOKUP(B173,HĐ1!$C$8:$L$2000,10,0)," ")</f>
        <v xml:space="preserve"> </v>
      </c>
      <c r="G173" s="242" t="str">
        <f>IFERROR(VLOOKUP(B173,HĐ2!$C$7:$L$2000,10,0)," ")</f>
        <v xml:space="preserve"> </v>
      </c>
      <c r="H173" s="242" t="str">
        <f>IFERROR(VLOOKUP(B173,HĐ3!$C$8:$L$2000,10,0)," ")</f>
        <v xml:space="preserve"> </v>
      </c>
      <c r="I173" s="242" t="str">
        <f>IFERROR(VLOOKUP(B173,HĐ4!$C$8:$L$2000,10,0)," ")</f>
        <v xml:space="preserve"> </v>
      </c>
      <c r="J173" s="242" t="str">
        <f>IFERROR(VLOOKUP(B173,HĐ5!$C$8:$L$2000,10,0)," ")</f>
        <v xml:space="preserve"> </v>
      </c>
      <c r="K173" s="242" t="str">
        <f>IFERROR(VLOOKUP(B173,HĐ6!$C$8:$L$2000,10,0)," ")</f>
        <v xml:space="preserve"> </v>
      </c>
      <c r="L173" s="242" t="str">
        <f>IFERROR(VLOOKUP(B173,HĐ7!$C$7:$L$2000,10,0)," ")</f>
        <v xml:space="preserve"> </v>
      </c>
      <c r="M173" s="242" t="str">
        <f>IFERROR(VLOOKUP(B173,HĐ8!$C$7:$L$2000,10,0)," ")</f>
        <v xml:space="preserve"> </v>
      </c>
      <c r="N173" s="242" t="str">
        <f>IFERROR(VLOOKUP(B173,HĐ9!$C$7:$L$2000,10,0)," ")</f>
        <v xml:space="preserve"> </v>
      </c>
      <c r="O173" s="242" t="str">
        <f>IFERROR(VLOOKUP(B173,HĐ10!$C$8:$L$2000,10,0)," ")</f>
        <v xml:space="preserve"> </v>
      </c>
      <c r="P173" s="242" t="str">
        <f>IFERROR(VLOOKUP(B173,HĐ11!$C$7:$L$2000,10,0)," ")</f>
        <v xml:space="preserve"> </v>
      </c>
      <c r="Q173" s="242" t="str">
        <f>IFERROR(VLOOKUP(B173,HĐ12!$C$7:$L$2000,10,0)," ")</f>
        <v xml:space="preserve"> </v>
      </c>
      <c r="R173" s="242" t="str">
        <f>IFERROR(VLOOKUP(B173,HĐ13!$C$7:$L$2000,10,0)," ")</f>
        <v xml:space="preserve"> </v>
      </c>
      <c r="S173" s="242" t="str">
        <f>IFERROR(VLOOKUP(B173,HĐ14!$C$7:$L$2000,10,0)," ")</f>
        <v xml:space="preserve"> </v>
      </c>
      <c r="T173" s="242" t="str">
        <f>IFERROR(VLOOKUP(B173,HĐ15!$C$7:$L$2000,10,0)," ")</f>
        <v xml:space="preserve"> </v>
      </c>
      <c r="U173" s="242" t="str">
        <f>IFERROR(VLOOKUP(B173,HĐ16!$C$7:$L$2000,10,0)," ")</f>
        <v xml:space="preserve"> </v>
      </c>
      <c r="V173" s="242" t="str">
        <f>IFERROR(VLOOKUP(B173,HĐ17!$C$7:$L$2000,10,0)," ")</f>
        <v xml:space="preserve"> </v>
      </c>
      <c r="W173" s="242" t="str">
        <f>IFERROR(VLOOKUP(B173,HĐ18!$C$7:$L$2000,10,0)," ")</f>
        <v xml:space="preserve"> </v>
      </c>
      <c r="X173" s="242" t="str">
        <f>IFERROR(VLOOKUP(B173,HĐ19!$C$7:$L$2000,10,0)," ")</f>
        <v xml:space="preserve"> </v>
      </c>
      <c r="Y173" s="242" t="str">
        <f>IFERROR(VLOOKUP(B173,HĐ20!$C$7:$L$2000,10,0)," ")</f>
        <v xml:space="preserve"> </v>
      </c>
      <c r="Z173" s="242" t="str">
        <f>IFERROR(VLOOKUP(B173,HĐ21!$C$7:$L$1999,10,0)," ")</f>
        <v xml:space="preserve"> </v>
      </c>
      <c r="AA173" s="242" t="str">
        <f>IFERROR(VLOOKUP(B173,HĐ22!$C$7:$L$1999,10,0)," ")</f>
        <v xml:space="preserve"> </v>
      </c>
      <c r="AB173" s="235">
        <f t="shared" si="2"/>
        <v>0</v>
      </c>
      <c r="AC173" s="235"/>
    </row>
    <row r="174" spans="1:29" s="240" customFormat="1" ht="12.75" hidden="1">
      <c r="A174" s="235">
        <v>143</v>
      </c>
      <c r="B174" s="236">
        <v>2205190036</v>
      </c>
      <c r="C174" s="237" t="s">
        <v>2908</v>
      </c>
      <c r="D174" s="238" t="s">
        <v>41</v>
      </c>
      <c r="E174" s="239" t="s">
        <v>2898</v>
      </c>
      <c r="F174" s="242" t="str">
        <f>IFERROR(VLOOKUP(B174,HĐ1!$C$8:$L$2000,10,0)," ")</f>
        <v xml:space="preserve"> </v>
      </c>
      <c r="G174" s="242" t="str">
        <f>IFERROR(VLOOKUP(B174,HĐ2!$C$7:$L$2000,10,0)," ")</f>
        <v xml:space="preserve"> </v>
      </c>
      <c r="H174" s="242" t="str">
        <f>IFERROR(VLOOKUP(B174,HĐ3!$C$8:$L$2000,10,0)," ")</f>
        <v xml:space="preserve"> </v>
      </c>
      <c r="I174" s="242" t="str">
        <f>IFERROR(VLOOKUP(B174,HĐ4!$C$8:$L$2000,10,0)," ")</f>
        <v xml:space="preserve"> </v>
      </c>
      <c r="J174" s="242" t="str">
        <f>IFERROR(VLOOKUP(B174,HĐ5!$C$8:$L$2000,10,0)," ")</f>
        <v xml:space="preserve"> </v>
      </c>
      <c r="K174" s="242" t="str">
        <f>IFERROR(VLOOKUP(B174,HĐ6!$C$8:$L$2000,10,0)," ")</f>
        <v xml:space="preserve"> </v>
      </c>
      <c r="L174" s="242" t="str">
        <f>IFERROR(VLOOKUP(B174,HĐ7!$C$7:$L$2000,10,0)," ")</f>
        <v xml:space="preserve"> </v>
      </c>
      <c r="M174" s="242" t="str">
        <f>IFERROR(VLOOKUP(B174,HĐ8!$C$7:$L$2000,10,0)," ")</f>
        <v xml:space="preserve"> </v>
      </c>
      <c r="N174" s="242" t="str">
        <f>IFERROR(VLOOKUP(B174,HĐ9!$C$7:$L$2000,10,0)," ")</f>
        <v xml:space="preserve"> </v>
      </c>
      <c r="O174" s="242" t="str">
        <f>IFERROR(VLOOKUP(B174,HĐ10!$C$8:$L$2000,10,0)," ")</f>
        <v xml:space="preserve"> </v>
      </c>
      <c r="P174" s="242" t="str">
        <f>IFERROR(VLOOKUP(B174,HĐ11!$C$7:$L$2000,10,0)," ")</f>
        <v xml:space="preserve"> </v>
      </c>
      <c r="Q174" s="242" t="str">
        <f>IFERROR(VLOOKUP(B174,HĐ12!$C$7:$L$2000,10,0)," ")</f>
        <v xml:space="preserve"> </v>
      </c>
      <c r="R174" s="242" t="str">
        <f>IFERROR(VLOOKUP(B174,HĐ13!$C$7:$L$2000,10,0)," ")</f>
        <v xml:space="preserve"> </v>
      </c>
      <c r="S174" s="242" t="str">
        <f>IFERROR(VLOOKUP(B174,HĐ14!$C$7:$L$2000,10,0)," ")</f>
        <v xml:space="preserve"> </v>
      </c>
      <c r="T174" s="242" t="str">
        <f>IFERROR(VLOOKUP(B174,HĐ15!$C$7:$L$2000,10,0)," ")</f>
        <v xml:space="preserve"> </v>
      </c>
      <c r="U174" s="242" t="str">
        <f>IFERROR(VLOOKUP(B174,HĐ16!$C$7:$L$2000,10,0)," ")</f>
        <v xml:space="preserve"> </v>
      </c>
      <c r="V174" s="242" t="str">
        <f>IFERROR(VLOOKUP(B174,HĐ17!$C$7:$L$2000,10,0)," ")</f>
        <v xml:space="preserve"> </v>
      </c>
      <c r="W174" s="242" t="str">
        <f>IFERROR(VLOOKUP(B174,HĐ18!$C$7:$L$2000,10,0)," ")</f>
        <v xml:space="preserve"> </v>
      </c>
      <c r="X174" s="242" t="str">
        <f>IFERROR(VLOOKUP(B174,HĐ19!$C$7:$L$2000,10,0)," ")</f>
        <v xml:space="preserve"> </v>
      </c>
      <c r="Y174" s="242" t="str">
        <f>IFERROR(VLOOKUP(B174,HĐ20!$C$7:$L$2000,10,0)," ")</f>
        <v xml:space="preserve"> </v>
      </c>
      <c r="Z174" s="242" t="str">
        <f>IFERROR(VLOOKUP(B174,HĐ21!$C$7:$L$1999,10,0)," ")</f>
        <v xml:space="preserve"> </v>
      </c>
      <c r="AA174" s="242" t="str">
        <f>IFERROR(VLOOKUP(B174,HĐ22!$C$7:$L$1999,10,0)," ")</f>
        <v xml:space="preserve"> </v>
      </c>
      <c r="AB174" s="235">
        <f t="shared" si="2"/>
        <v>0</v>
      </c>
      <c r="AC174" s="235"/>
    </row>
    <row r="175" spans="1:29" s="240" customFormat="1" ht="12.75" hidden="1">
      <c r="A175" s="235">
        <v>144</v>
      </c>
      <c r="B175" s="236">
        <v>2205190037</v>
      </c>
      <c r="C175" s="237" t="s">
        <v>2909</v>
      </c>
      <c r="D175" s="238" t="s">
        <v>200</v>
      </c>
      <c r="E175" s="239" t="s">
        <v>2898</v>
      </c>
      <c r="F175" s="242" t="str">
        <f>IFERROR(VLOOKUP(B175,HĐ1!$C$8:$L$2000,10,0)," ")</f>
        <v xml:space="preserve"> </v>
      </c>
      <c r="G175" s="242" t="str">
        <f>IFERROR(VLOOKUP(B175,HĐ2!$C$7:$L$2000,10,0)," ")</f>
        <v xml:space="preserve"> </v>
      </c>
      <c r="H175" s="242" t="str">
        <f>IFERROR(VLOOKUP(B175,HĐ3!$C$8:$L$2000,10,0)," ")</f>
        <v xml:space="preserve"> </v>
      </c>
      <c r="I175" s="242" t="str">
        <f>IFERROR(VLOOKUP(B175,HĐ4!$C$8:$L$2000,10,0)," ")</f>
        <v xml:space="preserve"> </v>
      </c>
      <c r="J175" s="242" t="str">
        <f>IFERROR(VLOOKUP(B175,HĐ5!$C$8:$L$2000,10,0)," ")</f>
        <v xml:space="preserve"> </v>
      </c>
      <c r="K175" s="242" t="str">
        <f>IFERROR(VLOOKUP(B175,HĐ6!$C$8:$L$2000,10,0)," ")</f>
        <v xml:space="preserve"> </v>
      </c>
      <c r="L175" s="242" t="str">
        <f>IFERROR(VLOOKUP(B175,HĐ7!$C$7:$L$2000,10,0)," ")</f>
        <v xml:space="preserve"> </v>
      </c>
      <c r="M175" s="242" t="str">
        <f>IFERROR(VLOOKUP(B175,HĐ8!$C$7:$L$2000,10,0)," ")</f>
        <v xml:space="preserve"> </v>
      </c>
      <c r="N175" s="242" t="str">
        <f>IFERROR(VLOOKUP(B175,HĐ9!$C$7:$L$2000,10,0)," ")</f>
        <v xml:space="preserve"> </v>
      </c>
      <c r="O175" s="242" t="str">
        <f>IFERROR(VLOOKUP(B175,HĐ10!$C$8:$L$2000,10,0)," ")</f>
        <v xml:space="preserve"> </v>
      </c>
      <c r="P175" s="242" t="str">
        <f>IFERROR(VLOOKUP(B175,HĐ11!$C$7:$L$2000,10,0)," ")</f>
        <v xml:space="preserve"> </v>
      </c>
      <c r="Q175" s="242" t="str">
        <f>IFERROR(VLOOKUP(B175,HĐ12!$C$7:$L$2000,10,0)," ")</f>
        <v xml:space="preserve"> </v>
      </c>
      <c r="R175" s="242" t="str">
        <f>IFERROR(VLOOKUP(B175,HĐ13!$C$7:$L$2000,10,0)," ")</f>
        <v xml:space="preserve"> </v>
      </c>
      <c r="S175" s="242" t="str">
        <f>IFERROR(VLOOKUP(B175,HĐ14!$C$7:$L$2000,10,0)," ")</f>
        <v xml:space="preserve"> </v>
      </c>
      <c r="T175" s="242" t="str">
        <f>IFERROR(VLOOKUP(B175,HĐ15!$C$7:$L$2000,10,0)," ")</f>
        <v xml:space="preserve"> </v>
      </c>
      <c r="U175" s="242" t="str">
        <f>IFERROR(VLOOKUP(B175,HĐ16!$C$7:$L$2000,10,0)," ")</f>
        <v xml:space="preserve"> </v>
      </c>
      <c r="V175" s="242" t="str">
        <f>IFERROR(VLOOKUP(B175,HĐ17!$C$7:$L$2000,10,0)," ")</f>
        <v xml:space="preserve"> </v>
      </c>
      <c r="W175" s="242" t="str">
        <f>IFERROR(VLOOKUP(B175,HĐ18!$C$7:$L$2000,10,0)," ")</f>
        <v xml:space="preserve"> </v>
      </c>
      <c r="X175" s="242" t="str">
        <f>IFERROR(VLOOKUP(B175,HĐ19!$C$7:$L$2000,10,0)," ")</f>
        <v xml:space="preserve"> </v>
      </c>
      <c r="Y175" s="242" t="str">
        <f>IFERROR(VLOOKUP(B175,HĐ20!$C$7:$L$2000,10,0)," ")</f>
        <v xml:space="preserve"> </v>
      </c>
      <c r="Z175" s="242" t="str">
        <f>IFERROR(VLOOKUP(B175,HĐ21!$C$7:$L$1999,10,0)," ")</f>
        <v xml:space="preserve"> </v>
      </c>
      <c r="AA175" s="242" t="str">
        <f>IFERROR(VLOOKUP(B175,HĐ22!$C$7:$L$1999,10,0)," ")</f>
        <v xml:space="preserve"> </v>
      </c>
      <c r="AB175" s="235">
        <f t="shared" si="2"/>
        <v>0</v>
      </c>
      <c r="AC175" s="235"/>
    </row>
    <row r="176" spans="1:29" s="240" customFormat="1" ht="12.75" hidden="1">
      <c r="A176" s="235">
        <v>145</v>
      </c>
      <c r="B176" s="236">
        <v>2205190040</v>
      </c>
      <c r="C176" s="237" t="s">
        <v>2502</v>
      </c>
      <c r="D176" s="238" t="s">
        <v>46</v>
      </c>
      <c r="E176" s="239" t="s">
        <v>2898</v>
      </c>
      <c r="F176" s="242" t="str">
        <f>IFERROR(VLOOKUP(B176,HĐ1!$C$8:$L$2000,10,0)," ")</f>
        <v xml:space="preserve"> </v>
      </c>
      <c r="G176" s="242" t="str">
        <f>IFERROR(VLOOKUP(B176,HĐ2!$C$7:$L$2000,10,0)," ")</f>
        <v xml:space="preserve"> </v>
      </c>
      <c r="H176" s="242" t="str">
        <f>IFERROR(VLOOKUP(B176,HĐ3!$C$8:$L$2000,10,0)," ")</f>
        <v xml:space="preserve"> </v>
      </c>
      <c r="I176" s="242" t="str">
        <f>IFERROR(VLOOKUP(B176,HĐ4!$C$8:$L$2000,10,0)," ")</f>
        <v xml:space="preserve"> </v>
      </c>
      <c r="J176" s="242" t="str">
        <f>IFERROR(VLOOKUP(B176,HĐ5!$C$8:$L$2000,10,0)," ")</f>
        <v xml:space="preserve"> </v>
      </c>
      <c r="K176" s="242" t="str">
        <f>IFERROR(VLOOKUP(B176,HĐ6!$C$8:$L$2000,10,0)," ")</f>
        <v xml:space="preserve"> </v>
      </c>
      <c r="L176" s="242" t="str">
        <f>IFERROR(VLOOKUP(B176,HĐ7!$C$7:$L$2000,10,0)," ")</f>
        <v xml:space="preserve"> </v>
      </c>
      <c r="M176" s="242" t="str">
        <f>IFERROR(VLOOKUP(B176,HĐ8!$C$7:$L$2000,10,0)," ")</f>
        <v xml:space="preserve"> </v>
      </c>
      <c r="N176" s="242" t="str">
        <f>IFERROR(VLOOKUP(B176,HĐ9!$C$7:$L$2000,10,0)," ")</f>
        <v xml:space="preserve"> </v>
      </c>
      <c r="O176" s="242" t="str">
        <f>IFERROR(VLOOKUP(B176,HĐ10!$C$8:$L$2000,10,0)," ")</f>
        <v xml:space="preserve"> </v>
      </c>
      <c r="P176" s="242" t="str">
        <f>IFERROR(VLOOKUP(B176,HĐ11!$C$7:$L$2000,10,0)," ")</f>
        <v xml:space="preserve"> </v>
      </c>
      <c r="Q176" s="242" t="str">
        <f>IFERROR(VLOOKUP(B176,HĐ12!$C$7:$L$2000,10,0)," ")</f>
        <v xml:space="preserve"> </v>
      </c>
      <c r="R176" s="242" t="str">
        <f>IFERROR(VLOOKUP(B176,HĐ13!$C$7:$L$2000,10,0)," ")</f>
        <v xml:space="preserve"> </v>
      </c>
      <c r="S176" s="242" t="str">
        <f>IFERROR(VLOOKUP(B176,HĐ14!$C$7:$L$2000,10,0)," ")</f>
        <v xml:space="preserve"> </v>
      </c>
      <c r="T176" s="242" t="str">
        <f>IFERROR(VLOOKUP(B176,HĐ15!$C$7:$L$2000,10,0)," ")</f>
        <v xml:space="preserve"> </v>
      </c>
      <c r="U176" s="242" t="str">
        <f>IFERROR(VLOOKUP(B176,HĐ16!$C$7:$L$2000,10,0)," ")</f>
        <v xml:space="preserve"> </v>
      </c>
      <c r="V176" s="242" t="str">
        <f>IFERROR(VLOOKUP(B176,HĐ17!$C$7:$L$2000,10,0)," ")</f>
        <v xml:space="preserve"> </v>
      </c>
      <c r="W176" s="242" t="str">
        <f>IFERROR(VLOOKUP(B176,HĐ18!$C$7:$L$2000,10,0)," ")</f>
        <v xml:space="preserve"> </v>
      </c>
      <c r="X176" s="242" t="str">
        <f>IFERROR(VLOOKUP(B176,HĐ19!$C$7:$L$2000,10,0)," ")</f>
        <v xml:space="preserve"> </v>
      </c>
      <c r="Y176" s="242" t="str">
        <f>IFERROR(VLOOKUP(B176,HĐ20!$C$7:$L$2000,10,0)," ")</f>
        <v xml:space="preserve"> </v>
      </c>
      <c r="Z176" s="242" t="str">
        <f>IFERROR(VLOOKUP(B176,HĐ21!$C$7:$L$1999,10,0)," ")</f>
        <v xml:space="preserve"> </v>
      </c>
      <c r="AA176" s="242" t="str">
        <f>IFERROR(VLOOKUP(B176,HĐ22!$C$7:$L$1999,10,0)," ")</f>
        <v xml:space="preserve"> </v>
      </c>
      <c r="AB176" s="235">
        <f t="shared" si="2"/>
        <v>0</v>
      </c>
      <c r="AC176" s="235"/>
    </row>
    <row r="177" spans="1:29" s="240" customFormat="1" ht="12.75" hidden="1">
      <c r="A177" s="235">
        <v>146</v>
      </c>
      <c r="B177" s="236">
        <v>2205190041</v>
      </c>
      <c r="C177" s="237" t="s">
        <v>112</v>
      </c>
      <c r="D177" s="238" t="s">
        <v>514</v>
      </c>
      <c r="E177" s="239" t="s">
        <v>2898</v>
      </c>
      <c r="F177" s="242" t="str">
        <f>IFERROR(VLOOKUP(B177,HĐ1!$C$8:$L$2000,10,0)," ")</f>
        <v xml:space="preserve"> </v>
      </c>
      <c r="G177" s="242" t="str">
        <f>IFERROR(VLOOKUP(B177,HĐ2!$C$7:$L$2000,10,0)," ")</f>
        <v xml:space="preserve"> </v>
      </c>
      <c r="H177" s="242" t="str">
        <f>IFERROR(VLOOKUP(B177,HĐ3!$C$8:$L$2000,10,0)," ")</f>
        <v xml:space="preserve"> </v>
      </c>
      <c r="I177" s="242" t="str">
        <f>IFERROR(VLOOKUP(B177,HĐ4!$C$8:$L$2000,10,0)," ")</f>
        <v xml:space="preserve"> </v>
      </c>
      <c r="J177" s="242" t="str">
        <f>IFERROR(VLOOKUP(B177,HĐ5!$C$8:$L$2000,10,0)," ")</f>
        <v xml:space="preserve"> </v>
      </c>
      <c r="K177" s="242" t="str">
        <f>IFERROR(VLOOKUP(B177,HĐ6!$C$8:$L$2000,10,0)," ")</f>
        <v xml:space="preserve"> </v>
      </c>
      <c r="L177" s="242" t="str">
        <f>IFERROR(VLOOKUP(B177,HĐ7!$C$7:$L$2000,10,0)," ")</f>
        <v xml:space="preserve"> </v>
      </c>
      <c r="M177" s="242" t="str">
        <f>IFERROR(VLOOKUP(B177,HĐ8!$C$7:$L$2000,10,0)," ")</f>
        <v xml:space="preserve"> </v>
      </c>
      <c r="N177" s="242" t="str">
        <f>IFERROR(VLOOKUP(B177,HĐ9!$C$7:$L$2000,10,0)," ")</f>
        <v xml:space="preserve"> </v>
      </c>
      <c r="O177" s="242" t="str">
        <f>IFERROR(VLOOKUP(B177,HĐ10!$C$8:$L$2000,10,0)," ")</f>
        <v xml:space="preserve"> </v>
      </c>
      <c r="P177" s="242" t="str">
        <f>IFERROR(VLOOKUP(B177,HĐ11!$C$7:$L$2000,10,0)," ")</f>
        <v xml:space="preserve"> </v>
      </c>
      <c r="Q177" s="242" t="str">
        <f>IFERROR(VLOOKUP(B177,HĐ12!$C$7:$L$2000,10,0)," ")</f>
        <v xml:space="preserve"> </v>
      </c>
      <c r="R177" s="242" t="str">
        <f>IFERROR(VLOOKUP(B177,HĐ13!$C$7:$L$2000,10,0)," ")</f>
        <v xml:space="preserve"> </v>
      </c>
      <c r="S177" s="242" t="str">
        <f>IFERROR(VLOOKUP(B177,HĐ14!$C$7:$L$2000,10,0)," ")</f>
        <v xml:space="preserve"> </v>
      </c>
      <c r="T177" s="242" t="str">
        <f>IFERROR(VLOOKUP(B177,HĐ15!$C$7:$L$2000,10,0)," ")</f>
        <v xml:space="preserve"> </v>
      </c>
      <c r="U177" s="242" t="str">
        <f>IFERROR(VLOOKUP(B177,HĐ16!$C$7:$L$2000,10,0)," ")</f>
        <v xml:space="preserve"> </v>
      </c>
      <c r="V177" s="242" t="str">
        <f>IFERROR(VLOOKUP(B177,HĐ17!$C$7:$L$2000,10,0)," ")</f>
        <v xml:space="preserve"> </v>
      </c>
      <c r="W177" s="242" t="str">
        <f>IFERROR(VLOOKUP(B177,HĐ18!$C$7:$L$2000,10,0)," ")</f>
        <v xml:space="preserve"> </v>
      </c>
      <c r="X177" s="242" t="str">
        <f>IFERROR(VLOOKUP(B177,HĐ19!$C$7:$L$2000,10,0)," ")</f>
        <v xml:space="preserve"> </v>
      </c>
      <c r="Y177" s="242" t="str">
        <f>IFERROR(VLOOKUP(B177,HĐ20!$C$7:$L$2000,10,0)," ")</f>
        <v xml:space="preserve"> </v>
      </c>
      <c r="Z177" s="242" t="str">
        <f>IFERROR(VLOOKUP(B177,HĐ21!$C$7:$L$1999,10,0)," ")</f>
        <v xml:space="preserve"> </v>
      </c>
      <c r="AA177" s="242" t="str">
        <f>IFERROR(VLOOKUP(B177,HĐ22!$C$7:$L$1999,10,0)," ")</f>
        <v xml:space="preserve"> </v>
      </c>
      <c r="AB177" s="235">
        <f t="shared" si="2"/>
        <v>0</v>
      </c>
      <c r="AC177" s="235"/>
    </row>
    <row r="178" spans="1:29" s="240" customFormat="1" ht="12.75" hidden="1">
      <c r="A178" s="235">
        <v>147</v>
      </c>
      <c r="B178" s="236">
        <v>2205190043</v>
      </c>
      <c r="C178" s="237" t="s">
        <v>2910</v>
      </c>
      <c r="D178" s="238" t="s">
        <v>66</v>
      </c>
      <c r="E178" s="239" t="s">
        <v>2898</v>
      </c>
      <c r="F178" s="242" t="str">
        <f>IFERROR(VLOOKUP(B178,HĐ1!$C$8:$L$2000,10,0)," ")</f>
        <v xml:space="preserve"> </v>
      </c>
      <c r="G178" s="242" t="str">
        <f>IFERROR(VLOOKUP(B178,HĐ2!$C$7:$L$2000,10,0)," ")</f>
        <v xml:space="preserve"> </v>
      </c>
      <c r="H178" s="242" t="str">
        <f>IFERROR(VLOOKUP(B178,HĐ3!$C$8:$L$2000,10,0)," ")</f>
        <v xml:space="preserve"> </v>
      </c>
      <c r="I178" s="242" t="str">
        <f>IFERROR(VLOOKUP(B178,HĐ4!$C$8:$L$2000,10,0)," ")</f>
        <v xml:space="preserve"> </v>
      </c>
      <c r="J178" s="242" t="str">
        <f>IFERROR(VLOOKUP(B178,HĐ5!$C$8:$L$2000,10,0)," ")</f>
        <v xml:space="preserve"> </v>
      </c>
      <c r="K178" s="242" t="str">
        <f>IFERROR(VLOOKUP(B178,HĐ6!$C$8:$L$2000,10,0)," ")</f>
        <v xml:space="preserve"> </v>
      </c>
      <c r="L178" s="242" t="str">
        <f>IFERROR(VLOOKUP(B178,HĐ7!$C$7:$L$2000,10,0)," ")</f>
        <v xml:space="preserve"> </v>
      </c>
      <c r="M178" s="242" t="str">
        <f>IFERROR(VLOOKUP(B178,HĐ8!$C$7:$L$2000,10,0)," ")</f>
        <v xml:space="preserve"> </v>
      </c>
      <c r="N178" s="242" t="str">
        <f>IFERROR(VLOOKUP(B178,HĐ9!$C$7:$L$2000,10,0)," ")</f>
        <v xml:space="preserve"> </v>
      </c>
      <c r="O178" s="242" t="str">
        <f>IFERROR(VLOOKUP(B178,HĐ10!$C$8:$L$2000,10,0)," ")</f>
        <v xml:space="preserve"> </v>
      </c>
      <c r="P178" s="242" t="str">
        <f>IFERROR(VLOOKUP(B178,HĐ11!$C$7:$L$2000,10,0)," ")</f>
        <v xml:space="preserve"> </v>
      </c>
      <c r="Q178" s="242" t="str">
        <f>IFERROR(VLOOKUP(B178,HĐ12!$C$7:$L$2000,10,0)," ")</f>
        <v xml:space="preserve"> </v>
      </c>
      <c r="R178" s="242" t="str">
        <f>IFERROR(VLOOKUP(B178,HĐ13!$C$7:$L$2000,10,0)," ")</f>
        <v xml:space="preserve"> </v>
      </c>
      <c r="S178" s="242" t="str">
        <f>IFERROR(VLOOKUP(B178,HĐ14!$C$7:$L$2000,10,0)," ")</f>
        <v xml:space="preserve"> </v>
      </c>
      <c r="T178" s="242" t="str">
        <f>IFERROR(VLOOKUP(B178,HĐ15!$C$7:$L$2000,10,0)," ")</f>
        <v xml:space="preserve"> </v>
      </c>
      <c r="U178" s="242" t="str">
        <f>IFERROR(VLOOKUP(B178,HĐ16!$C$7:$L$2000,10,0)," ")</f>
        <v xml:space="preserve"> </v>
      </c>
      <c r="V178" s="242" t="str">
        <f>IFERROR(VLOOKUP(B178,HĐ17!$C$7:$L$2000,10,0)," ")</f>
        <v xml:space="preserve"> </v>
      </c>
      <c r="W178" s="242" t="str">
        <f>IFERROR(VLOOKUP(B178,HĐ18!$C$7:$L$2000,10,0)," ")</f>
        <v xml:space="preserve"> </v>
      </c>
      <c r="X178" s="242" t="str">
        <f>IFERROR(VLOOKUP(B178,HĐ19!$C$7:$L$2000,10,0)," ")</f>
        <v xml:space="preserve"> </v>
      </c>
      <c r="Y178" s="242" t="str">
        <f>IFERROR(VLOOKUP(B178,HĐ20!$C$7:$L$2000,10,0)," ")</f>
        <v xml:space="preserve"> </v>
      </c>
      <c r="Z178" s="242" t="str">
        <f>IFERROR(VLOOKUP(B178,HĐ21!$C$7:$L$1999,10,0)," ")</f>
        <v xml:space="preserve"> </v>
      </c>
      <c r="AA178" s="242" t="str">
        <f>IFERROR(VLOOKUP(B178,HĐ22!$C$7:$L$1999,10,0)," ")</f>
        <v xml:space="preserve"> </v>
      </c>
      <c r="AB178" s="235">
        <f t="shared" si="2"/>
        <v>0</v>
      </c>
      <c r="AC178" s="235"/>
    </row>
    <row r="179" spans="1:29" s="240" customFormat="1" ht="12.75" hidden="1">
      <c r="A179" s="235">
        <v>148</v>
      </c>
      <c r="B179" s="236">
        <v>2205190046</v>
      </c>
      <c r="C179" s="237" t="s">
        <v>470</v>
      </c>
      <c r="D179" s="238" t="s">
        <v>471</v>
      </c>
      <c r="E179" s="239" t="s">
        <v>2898</v>
      </c>
      <c r="F179" s="242" t="str">
        <f>IFERROR(VLOOKUP(B179,HĐ1!$C$8:$L$2000,10,0)," ")</f>
        <v xml:space="preserve"> </v>
      </c>
      <c r="G179" s="242" t="str">
        <f>IFERROR(VLOOKUP(B179,HĐ2!$C$7:$L$2000,10,0)," ")</f>
        <v xml:space="preserve"> </v>
      </c>
      <c r="H179" s="242" t="str">
        <f>IFERROR(VLOOKUP(B179,HĐ3!$C$8:$L$2000,10,0)," ")</f>
        <v xml:space="preserve"> </v>
      </c>
      <c r="I179" s="242" t="str">
        <f>IFERROR(VLOOKUP(B179,HĐ4!$C$8:$L$2000,10,0)," ")</f>
        <v xml:space="preserve"> </v>
      </c>
      <c r="J179" s="242" t="str">
        <f>IFERROR(VLOOKUP(B179,HĐ5!$C$8:$L$2000,10,0)," ")</f>
        <v xml:space="preserve"> </v>
      </c>
      <c r="K179" s="242" t="str">
        <f>IFERROR(VLOOKUP(B179,HĐ6!$C$8:$L$2000,10,0)," ")</f>
        <v xml:space="preserve"> </v>
      </c>
      <c r="L179" s="242" t="str">
        <f>IFERROR(VLOOKUP(B179,HĐ7!$C$7:$L$2000,10,0)," ")</f>
        <v xml:space="preserve"> </v>
      </c>
      <c r="M179" s="242" t="str">
        <f>IFERROR(VLOOKUP(B179,HĐ8!$C$7:$L$2000,10,0)," ")</f>
        <v xml:space="preserve"> </v>
      </c>
      <c r="N179" s="242" t="str">
        <f>IFERROR(VLOOKUP(B179,HĐ9!$C$7:$L$2000,10,0)," ")</f>
        <v xml:space="preserve"> </v>
      </c>
      <c r="O179" s="242" t="str">
        <f>IFERROR(VLOOKUP(B179,HĐ10!$C$8:$L$2000,10,0)," ")</f>
        <v xml:space="preserve"> </v>
      </c>
      <c r="P179" s="242" t="str">
        <f>IFERROR(VLOOKUP(B179,HĐ11!$C$7:$L$2000,10,0)," ")</f>
        <v xml:space="preserve"> </v>
      </c>
      <c r="Q179" s="242" t="str">
        <f>IFERROR(VLOOKUP(B179,HĐ12!$C$7:$L$2000,10,0)," ")</f>
        <v xml:space="preserve"> </v>
      </c>
      <c r="R179" s="242" t="str">
        <f>IFERROR(VLOOKUP(B179,HĐ13!$C$7:$L$2000,10,0)," ")</f>
        <v xml:space="preserve"> </v>
      </c>
      <c r="S179" s="242" t="str">
        <f>IFERROR(VLOOKUP(B179,HĐ14!$C$7:$L$2000,10,0)," ")</f>
        <v xml:space="preserve"> </v>
      </c>
      <c r="T179" s="242" t="str">
        <f>IFERROR(VLOOKUP(B179,HĐ15!$C$7:$L$2000,10,0)," ")</f>
        <v xml:space="preserve"> </v>
      </c>
      <c r="U179" s="242" t="str">
        <f>IFERROR(VLOOKUP(B179,HĐ16!$C$7:$L$2000,10,0)," ")</f>
        <v xml:space="preserve"> </v>
      </c>
      <c r="V179" s="242" t="str">
        <f>IFERROR(VLOOKUP(B179,HĐ17!$C$7:$L$2000,10,0)," ")</f>
        <v xml:space="preserve"> </v>
      </c>
      <c r="W179" s="242" t="str">
        <f>IFERROR(VLOOKUP(B179,HĐ18!$C$7:$L$2000,10,0)," ")</f>
        <v xml:space="preserve"> </v>
      </c>
      <c r="X179" s="242" t="str">
        <f>IFERROR(VLOOKUP(B179,HĐ19!$C$7:$L$2000,10,0)," ")</f>
        <v xml:space="preserve"> </v>
      </c>
      <c r="Y179" s="242" t="str">
        <f>IFERROR(VLOOKUP(B179,HĐ20!$C$7:$L$2000,10,0)," ")</f>
        <v xml:space="preserve"> </v>
      </c>
      <c r="Z179" s="242" t="str">
        <f>IFERROR(VLOOKUP(B179,HĐ21!$C$7:$L$1999,10,0)," ")</f>
        <v xml:space="preserve"> </v>
      </c>
      <c r="AA179" s="242" t="str">
        <f>IFERROR(VLOOKUP(B179,HĐ22!$C$7:$L$1999,10,0)," ")</f>
        <v xml:space="preserve"> </v>
      </c>
      <c r="AB179" s="235">
        <f t="shared" si="2"/>
        <v>0</v>
      </c>
      <c r="AC179" s="235"/>
    </row>
    <row r="180" spans="1:29" s="240" customFormat="1" ht="12.75" hidden="1">
      <c r="A180" s="235">
        <v>149</v>
      </c>
      <c r="B180" s="236">
        <v>2205190047</v>
      </c>
      <c r="C180" s="237" t="s">
        <v>446</v>
      </c>
      <c r="D180" s="238" t="s">
        <v>224</v>
      </c>
      <c r="E180" s="239" t="s">
        <v>2898</v>
      </c>
      <c r="F180" s="242" t="str">
        <f>IFERROR(VLOOKUP(B180,HĐ1!$C$8:$L$2000,10,0)," ")</f>
        <v xml:space="preserve"> </v>
      </c>
      <c r="G180" s="242" t="str">
        <f>IFERROR(VLOOKUP(B180,HĐ2!$C$7:$L$2000,10,0)," ")</f>
        <v xml:space="preserve"> </v>
      </c>
      <c r="H180" s="242" t="str">
        <f>IFERROR(VLOOKUP(B180,HĐ3!$C$8:$L$2000,10,0)," ")</f>
        <v xml:space="preserve"> </v>
      </c>
      <c r="I180" s="242" t="str">
        <f>IFERROR(VLOOKUP(B180,HĐ4!$C$8:$L$2000,10,0)," ")</f>
        <v xml:space="preserve"> </v>
      </c>
      <c r="J180" s="242" t="str">
        <f>IFERROR(VLOOKUP(B180,HĐ5!$C$8:$L$2000,10,0)," ")</f>
        <v xml:space="preserve"> </v>
      </c>
      <c r="K180" s="242" t="str">
        <f>IFERROR(VLOOKUP(B180,HĐ6!$C$8:$L$2000,10,0)," ")</f>
        <v xml:space="preserve"> </v>
      </c>
      <c r="L180" s="242" t="str">
        <f>IFERROR(VLOOKUP(B180,HĐ7!$C$7:$L$2000,10,0)," ")</f>
        <v xml:space="preserve"> </v>
      </c>
      <c r="M180" s="242" t="str">
        <f>IFERROR(VLOOKUP(B180,HĐ8!$C$7:$L$2000,10,0)," ")</f>
        <v xml:space="preserve"> </v>
      </c>
      <c r="N180" s="242" t="str">
        <f>IFERROR(VLOOKUP(B180,HĐ9!$C$7:$L$2000,10,0)," ")</f>
        <v xml:space="preserve"> </v>
      </c>
      <c r="O180" s="242" t="str">
        <f>IFERROR(VLOOKUP(B180,HĐ10!$C$8:$L$2000,10,0)," ")</f>
        <v xml:space="preserve"> </v>
      </c>
      <c r="P180" s="242" t="str">
        <f>IFERROR(VLOOKUP(B180,HĐ11!$C$7:$L$2000,10,0)," ")</f>
        <v xml:space="preserve"> </v>
      </c>
      <c r="Q180" s="242" t="str">
        <f>IFERROR(VLOOKUP(B180,HĐ12!$C$7:$L$2000,10,0)," ")</f>
        <v xml:space="preserve"> </v>
      </c>
      <c r="R180" s="242" t="str">
        <f>IFERROR(VLOOKUP(B180,HĐ13!$C$7:$L$2000,10,0)," ")</f>
        <v xml:space="preserve"> </v>
      </c>
      <c r="S180" s="242" t="str">
        <f>IFERROR(VLOOKUP(B180,HĐ14!$C$7:$L$2000,10,0)," ")</f>
        <v xml:space="preserve"> </v>
      </c>
      <c r="T180" s="242" t="str">
        <f>IFERROR(VLOOKUP(B180,HĐ15!$C$7:$L$2000,10,0)," ")</f>
        <v xml:space="preserve"> </v>
      </c>
      <c r="U180" s="242" t="str">
        <f>IFERROR(VLOOKUP(B180,HĐ16!$C$7:$L$2000,10,0)," ")</f>
        <v xml:space="preserve"> </v>
      </c>
      <c r="V180" s="242" t="str">
        <f>IFERROR(VLOOKUP(B180,HĐ17!$C$7:$L$2000,10,0)," ")</f>
        <v xml:space="preserve"> </v>
      </c>
      <c r="W180" s="242" t="str">
        <f>IFERROR(VLOOKUP(B180,HĐ18!$C$7:$L$2000,10,0)," ")</f>
        <v xml:space="preserve"> </v>
      </c>
      <c r="X180" s="242" t="str">
        <f>IFERROR(VLOOKUP(B180,HĐ19!$C$7:$L$2000,10,0)," ")</f>
        <v xml:space="preserve"> </v>
      </c>
      <c r="Y180" s="242" t="str">
        <f>IFERROR(VLOOKUP(B180,HĐ20!$C$7:$L$2000,10,0)," ")</f>
        <v xml:space="preserve"> </v>
      </c>
      <c r="Z180" s="242" t="str">
        <f>IFERROR(VLOOKUP(B180,HĐ21!$C$7:$L$1999,10,0)," ")</f>
        <v xml:space="preserve"> </v>
      </c>
      <c r="AA180" s="242" t="str">
        <f>IFERROR(VLOOKUP(B180,HĐ22!$C$7:$L$1999,10,0)," ")</f>
        <v xml:space="preserve"> </v>
      </c>
      <c r="AB180" s="235">
        <f t="shared" si="2"/>
        <v>0</v>
      </c>
      <c r="AC180" s="235"/>
    </row>
    <row r="181" spans="1:29" s="240" customFormat="1" ht="12.75" hidden="1">
      <c r="A181" s="235">
        <v>150</v>
      </c>
      <c r="B181" s="236">
        <v>2205190003</v>
      </c>
      <c r="C181" s="237" t="s">
        <v>2911</v>
      </c>
      <c r="D181" s="238" t="s">
        <v>2186</v>
      </c>
      <c r="E181" s="239" t="s">
        <v>2898</v>
      </c>
      <c r="F181" s="242" t="str">
        <f>IFERROR(VLOOKUP(B181,HĐ1!$C$8:$L$2000,10,0)," ")</f>
        <v xml:space="preserve"> </v>
      </c>
      <c r="G181" s="242" t="str">
        <f>IFERROR(VLOOKUP(B181,HĐ2!$C$7:$L$2000,10,0)," ")</f>
        <v xml:space="preserve"> </v>
      </c>
      <c r="H181" s="242" t="str">
        <f>IFERROR(VLOOKUP(B181,HĐ3!$C$8:$L$2000,10,0)," ")</f>
        <v xml:space="preserve"> </v>
      </c>
      <c r="I181" s="242" t="str">
        <f>IFERROR(VLOOKUP(B181,HĐ4!$C$8:$L$2000,10,0)," ")</f>
        <v xml:space="preserve"> </v>
      </c>
      <c r="J181" s="242" t="str">
        <f>IFERROR(VLOOKUP(B181,HĐ5!$C$8:$L$2000,10,0)," ")</f>
        <v xml:space="preserve"> </v>
      </c>
      <c r="K181" s="242" t="str">
        <f>IFERROR(VLOOKUP(B181,HĐ6!$C$8:$L$2000,10,0)," ")</f>
        <v xml:space="preserve"> </v>
      </c>
      <c r="L181" s="242" t="str">
        <f>IFERROR(VLOOKUP(B181,HĐ7!$C$7:$L$2000,10,0)," ")</f>
        <v xml:space="preserve"> </v>
      </c>
      <c r="M181" s="242" t="str">
        <f>IFERROR(VLOOKUP(B181,HĐ8!$C$7:$L$2000,10,0)," ")</f>
        <v xml:space="preserve"> </v>
      </c>
      <c r="N181" s="242" t="str">
        <f>IFERROR(VLOOKUP(B181,HĐ9!$C$7:$L$2000,10,0)," ")</f>
        <v xml:space="preserve"> </v>
      </c>
      <c r="O181" s="242" t="str">
        <f>IFERROR(VLOOKUP(B181,HĐ10!$C$8:$L$2000,10,0)," ")</f>
        <v xml:space="preserve"> </v>
      </c>
      <c r="P181" s="242" t="str">
        <f>IFERROR(VLOOKUP(B181,HĐ11!$C$7:$L$2000,10,0)," ")</f>
        <v xml:space="preserve"> </v>
      </c>
      <c r="Q181" s="242" t="str">
        <f>IFERROR(VLOOKUP(B181,HĐ12!$C$7:$L$2000,10,0)," ")</f>
        <v xml:space="preserve"> </v>
      </c>
      <c r="R181" s="242" t="str">
        <f>IFERROR(VLOOKUP(B181,HĐ13!$C$7:$L$2000,10,0)," ")</f>
        <v xml:space="preserve"> </v>
      </c>
      <c r="S181" s="242" t="str">
        <f>IFERROR(VLOOKUP(B181,HĐ14!$C$7:$L$2000,10,0)," ")</f>
        <v xml:space="preserve"> </v>
      </c>
      <c r="T181" s="242" t="str">
        <f>IFERROR(VLOOKUP(B181,HĐ15!$C$7:$L$2000,10,0)," ")</f>
        <v xml:space="preserve"> </v>
      </c>
      <c r="U181" s="242" t="str">
        <f>IFERROR(VLOOKUP(B181,HĐ16!$C$7:$L$2000,10,0)," ")</f>
        <v xml:space="preserve"> </v>
      </c>
      <c r="V181" s="242" t="str">
        <f>IFERROR(VLOOKUP(B181,HĐ17!$C$7:$L$2000,10,0)," ")</f>
        <v xml:space="preserve"> </v>
      </c>
      <c r="W181" s="242" t="str">
        <f>IFERROR(VLOOKUP(B181,HĐ18!$C$7:$L$2000,10,0)," ")</f>
        <v xml:space="preserve"> </v>
      </c>
      <c r="X181" s="242" t="str">
        <f>IFERROR(VLOOKUP(B181,HĐ19!$C$7:$L$2000,10,0)," ")</f>
        <v xml:space="preserve"> </v>
      </c>
      <c r="Y181" s="242" t="str">
        <f>IFERROR(VLOOKUP(B181,HĐ20!$C$7:$L$2000,10,0)," ")</f>
        <v xml:space="preserve"> </v>
      </c>
      <c r="Z181" s="242" t="str">
        <f>IFERROR(VLOOKUP(B181,HĐ21!$C$7:$L$1999,10,0)," ")</f>
        <v xml:space="preserve"> </v>
      </c>
      <c r="AA181" s="242" t="str">
        <f>IFERROR(VLOOKUP(B181,HĐ22!$C$7:$L$1999,10,0)," ")</f>
        <v xml:space="preserve"> </v>
      </c>
      <c r="AB181" s="235">
        <f t="shared" si="2"/>
        <v>0</v>
      </c>
      <c r="AC181" s="235"/>
    </row>
    <row r="182" spans="1:29" s="240" customFormat="1" ht="12.75" hidden="1">
      <c r="A182" s="235">
        <v>151</v>
      </c>
      <c r="B182" s="236">
        <v>2205190009</v>
      </c>
      <c r="C182" s="237" t="s">
        <v>752</v>
      </c>
      <c r="D182" s="238" t="s">
        <v>113</v>
      </c>
      <c r="E182" s="239" t="s">
        <v>2898</v>
      </c>
      <c r="F182" s="242" t="str">
        <f>IFERROR(VLOOKUP(B182,HĐ1!$C$8:$L$2000,10,0)," ")</f>
        <v xml:space="preserve"> </v>
      </c>
      <c r="G182" s="242" t="str">
        <f>IFERROR(VLOOKUP(B182,HĐ2!$C$7:$L$2000,10,0)," ")</f>
        <v xml:space="preserve"> </v>
      </c>
      <c r="H182" s="242" t="str">
        <f>IFERROR(VLOOKUP(B182,HĐ3!$C$8:$L$2000,10,0)," ")</f>
        <v xml:space="preserve"> </v>
      </c>
      <c r="I182" s="242" t="str">
        <f>IFERROR(VLOOKUP(B182,HĐ4!$C$8:$L$2000,10,0)," ")</f>
        <v xml:space="preserve"> </v>
      </c>
      <c r="J182" s="242" t="str">
        <f>IFERROR(VLOOKUP(B182,HĐ5!$C$8:$L$2000,10,0)," ")</f>
        <v xml:space="preserve"> </v>
      </c>
      <c r="K182" s="242" t="str">
        <f>IFERROR(VLOOKUP(B182,HĐ6!$C$8:$L$2000,10,0)," ")</f>
        <v xml:space="preserve"> </v>
      </c>
      <c r="L182" s="242" t="str">
        <f>IFERROR(VLOOKUP(B182,HĐ7!$C$7:$L$2000,10,0)," ")</f>
        <v xml:space="preserve"> </v>
      </c>
      <c r="M182" s="242" t="str">
        <f>IFERROR(VLOOKUP(B182,HĐ8!$C$7:$L$2000,10,0)," ")</f>
        <v xml:space="preserve"> </v>
      </c>
      <c r="N182" s="242" t="str">
        <f>IFERROR(VLOOKUP(B182,HĐ9!$C$7:$L$2000,10,0)," ")</f>
        <v xml:space="preserve"> </v>
      </c>
      <c r="O182" s="242" t="str">
        <f>IFERROR(VLOOKUP(B182,HĐ10!$C$8:$L$2000,10,0)," ")</f>
        <v xml:space="preserve"> </v>
      </c>
      <c r="P182" s="242" t="str">
        <f>IFERROR(VLOOKUP(B182,HĐ11!$C$7:$L$2000,10,0)," ")</f>
        <v xml:space="preserve"> </v>
      </c>
      <c r="Q182" s="242" t="str">
        <f>IFERROR(VLOOKUP(B182,HĐ12!$C$7:$L$2000,10,0)," ")</f>
        <v xml:space="preserve"> </v>
      </c>
      <c r="R182" s="242" t="str">
        <f>IFERROR(VLOOKUP(B182,HĐ13!$C$7:$L$2000,10,0)," ")</f>
        <v xml:space="preserve"> </v>
      </c>
      <c r="S182" s="242" t="str">
        <f>IFERROR(VLOOKUP(B182,HĐ14!$C$7:$L$2000,10,0)," ")</f>
        <v xml:space="preserve"> </v>
      </c>
      <c r="T182" s="242" t="str">
        <f>IFERROR(VLOOKUP(B182,HĐ15!$C$7:$L$2000,10,0)," ")</f>
        <v xml:space="preserve"> </v>
      </c>
      <c r="U182" s="242" t="str">
        <f>IFERROR(VLOOKUP(B182,HĐ16!$C$7:$L$2000,10,0)," ")</f>
        <v xml:space="preserve"> </v>
      </c>
      <c r="V182" s="242" t="str">
        <f>IFERROR(VLOOKUP(B182,HĐ17!$C$7:$L$2000,10,0)," ")</f>
        <v xml:space="preserve"> </v>
      </c>
      <c r="W182" s="242" t="str">
        <f>IFERROR(VLOOKUP(B182,HĐ18!$C$7:$L$2000,10,0)," ")</f>
        <v xml:space="preserve"> </v>
      </c>
      <c r="X182" s="242" t="str">
        <f>IFERROR(VLOOKUP(B182,HĐ19!$C$7:$L$2000,10,0)," ")</f>
        <v xml:space="preserve"> </v>
      </c>
      <c r="Y182" s="242" t="str">
        <f>IFERROR(VLOOKUP(B182,HĐ20!$C$7:$L$2000,10,0)," ")</f>
        <v xml:space="preserve"> </v>
      </c>
      <c r="Z182" s="242" t="str">
        <f>IFERROR(VLOOKUP(B182,HĐ21!$C$7:$L$1999,10,0)," ")</f>
        <v xml:space="preserve"> </v>
      </c>
      <c r="AA182" s="242" t="str">
        <f>IFERROR(VLOOKUP(B182,HĐ22!$C$7:$L$1999,10,0)," ")</f>
        <v xml:space="preserve"> </v>
      </c>
      <c r="AB182" s="235">
        <f t="shared" si="2"/>
        <v>0</v>
      </c>
      <c r="AC182" s="235"/>
    </row>
    <row r="183" spans="1:29" s="240" customFormat="1" ht="12.75" hidden="1">
      <c r="A183" s="235">
        <v>152</v>
      </c>
      <c r="B183" s="236">
        <v>2205190050</v>
      </c>
      <c r="C183" s="237" t="s">
        <v>337</v>
      </c>
      <c r="D183" s="238" t="s">
        <v>50</v>
      </c>
      <c r="E183" s="239" t="s">
        <v>2898</v>
      </c>
      <c r="F183" s="242" t="str">
        <f>IFERROR(VLOOKUP(B183,HĐ1!$C$8:$L$2000,10,0)," ")</f>
        <v xml:space="preserve"> </v>
      </c>
      <c r="G183" s="242" t="str">
        <f>IFERROR(VLOOKUP(B183,HĐ2!$C$7:$L$2000,10,0)," ")</f>
        <v xml:space="preserve"> </v>
      </c>
      <c r="H183" s="242" t="str">
        <f>IFERROR(VLOOKUP(B183,HĐ3!$C$8:$L$2000,10,0)," ")</f>
        <v xml:space="preserve"> </v>
      </c>
      <c r="I183" s="242" t="str">
        <f>IFERROR(VLOOKUP(B183,HĐ4!$C$8:$L$2000,10,0)," ")</f>
        <v xml:space="preserve"> </v>
      </c>
      <c r="J183" s="242" t="str">
        <f>IFERROR(VLOOKUP(B183,HĐ5!$C$8:$L$2000,10,0)," ")</f>
        <v xml:space="preserve"> </v>
      </c>
      <c r="K183" s="242" t="str">
        <f>IFERROR(VLOOKUP(B183,HĐ6!$C$8:$L$2000,10,0)," ")</f>
        <v xml:space="preserve"> </v>
      </c>
      <c r="L183" s="242" t="str">
        <f>IFERROR(VLOOKUP(B183,HĐ7!$C$7:$L$2000,10,0)," ")</f>
        <v xml:space="preserve"> </v>
      </c>
      <c r="M183" s="242" t="str">
        <f>IFERROR(VLOOKUP(B183,HĐ8!$C$7:$L$2000,10,0)," ")</f>
        <v xml:space="preserve"> </v>
      </c>
      <c r="N183" s="242" t="str">
        <f>IFERROR(VLOOKUP(B183,HĐ9!$C$7:$L$2000,10,0)," ")</f>
        <v xml:space="preserve"> </v>
      </c>
      <c r="O183" s="242" t="str">
        <f>IFERROR(VLOOKUP(B183,HĐ10!$C$8:$L$2000,10,0)," ")</f>
        <v xml:space="preserve"> </v>
      </c>
      <c r="P183" s="242" t="str">
        <f>IFERROR(VLOOKUP(B183,HĐ11!$C$7:$L$2000,10,0)," ")</f>
        <v xml:space="preserve"> </v>
      </c>
      <c r="Q183" s="242" t="str">
        <f>IFERROR(VLOOKUP(B183,HĐ12!$C$7:$L$2000,10,0)," ")</f>
        <v xml:space="preserve"> </v>
      </c>
      <c r="R183" s="242" t="str">
        <f>IFERROR(VLOOKUP(B183,HĐ13!$C$7:$L$2000,10,0)," ")</f>
        <v xml:space="preserve"> </v>
      </c>
      <c r="S183" s="242" t="str">
        <f>IFERROR(VLOOKUP(B183,HĐ14!$C$7:$L$2000,10,0)," ")</f>
        <v xml:space="preserve"> </v>
      </c>
      <c r="T183" s="242" t="str">
        <f>IFERROR(VLOOKUP(B183,HĐ15!$C$7:$L$2000,10,0)," ")</f>
        <v xml:space="preserve"> </v>
      </c>
      <c r="U183" s="242" t="str">
        <f>IFERROR(VLOOKUP(B183,HĐ16!$C$7:$L$2000,10,0)," ")</f>
        <v xml:space="preserve"> </v>
      </c>
      <c r="V183" s="242" t="str">
        <f>IFERROR(VLOOKUP(B183,HĐ17!$C$7:$L$2000,10,0)," ")</f>
        <v xml:space="preserve"> </v>
      </c>
      <c r="W183" s="242" t="str">
        <f>IFERROR(VLOOKUP(B183,HĐ18!$C$7:$L$2000,10,0)," ")</f>
        <v xml:space="preserve"> </v>
      </c>
      <c r="X183" s="242" t="str">
        <f>IFERROR(VLOOKUP(B183,HĐ19!$C$7:$L$2000,10,0)," ")</f>
        <v xml:space="preserve"> </v>
      </c>
      <c r="Y183" s="242" t="str">
        <f>IFERROR(VLOOKUP(B183,HĐ20!$C$7:$L$2000,10,0)," ")</f>
        <v xml:space="preserve"> </v>
      </c>
      <c r="Z183" s="242" t="str">
        <f>IFERROR(VLOOKUP(B183,HĐ21!$C$7:$L$1999,10,0)," ")</f>
        <v xml:space="preserve"> </v>
      </c>
      <c r="AA183" s="242" t="str">
        <f>IFERROR(VLOOKUP(B183,HĐ22!$C$7:$L$1999,10,0)," ")</f>
        <v xml:space="preserve"> </v>
      </c>
      <c r="AB183" s="235">
        <f t="shared" si="2"/>
        <v>0</v>
      </c>
      <c r="AC183" s="235"/>
    </row>
    <row r="184" spans="1:29" s="240" customFormat="1" ht="12.75" hidden="1">
      <c r="A184" s="235">
        <v>153</v>
      </c>
      <c r="B184" s="236">
        <v>2205190051</v>
      </c>
      <c r="C184" s="237" t="s">
        <v>470</v>
      </c>
      <c r="D184" s="238" t="s">
        <v>270</v>
      </c>
      <c r="E184" s="239" t="s">
        <v>2898</v>
      </c>
      <c r="F184" s="242" t="str">
        <f>IFERROR(VLOOKUP(B184,HĐ1!$C$8:$L$2000,10,0)," ")</f>
        <v xml:space="preserve"> </v>
      </c>
      <c r="G184" s="242" t="str">
        <f>IFERROR(VLOOKUP(B184,HĐ2!$C$7:$L$2000,10,0)," ")</f>
        <v xml:space="preserve"> </v>
      </c>
      <c r="H184" s="242" t="str">
        <f>IFERROR(VLOOKUP(B184,HĐ3!$C$8:$L$2000,10,0)," ")</f>
        <v xml:space="preserve"> </v>
      </c>
      <c r="I184" s="242" t="str">
        <f>IFERROR(VLOOKUP(B184,HĐ4!$C$8:$L$2000,10,0)," ")</f>
        <v xml:space="preserve"> </v>
      </c>
      <c r="J184" s="242" t="str">
        <f>IFERROR(VLOOKUP(B184,HĐ5!$C$8:$L$2000,10,0)," ")</f>
        <v xml:space="preserve"> </v>
      </c>
      <c r="K184" s="242" t="str">
        <f>IFERROR(VLOOKUP(B184,HĐ6!$C$8:$L$2000,10,0)," ")</f>
        <v xml:space="preserve"> </v>
      </c>
      <c r="L184" s="242" t="str">
        <f>IFERROR(VLOOKUP(B184,HĐ7!$C$7:$L$2000,10,0)," ")</f>
        <v xml:space="preserve"> </v>
      </c>
      <c r="M184" s="242" t="str">
        <f>IFERROR(VLOOKUP(B184,HĐ8!$C$7:$L$2000,10,0)," ")</f>
        <v xml:space="preserve"> </v>
      </c>
      <c r="N184" s="242" t="str">
        <f>IFERROR(VLOOKUP(B184,HĐ9!$C$7:$L$2000,10,0)," ")</f>
        <v xml:space="preserve"> </v>
      </c>
      <c r="O184" s="242" t="str">
        <f>IFERROR(VLOOKUP(B184,HĐ10!$C$8:$L$2000,10,0)," ")</f>
        <v xml:space="preserve"> </v>
      </c>
      <c r="P184" s="242" t="str">
        <f>IFERROR(VLOOKUP(B184,HĐ11!$C$7:$L$2000,10,0)," ")</f>
        <v xml:space="preserve"> </v>
      </c>
      <c r="Q184" s="242" t="str">
        <f>IFERROR(VLOOKUP(B184,HĐ12!$C$7:$L$2000,10,0)," ")</f>
        <v xml:space="preserve"> </v>
      </c>
      <c r="R184" s="242" t="str">
        <f>IFERROR(VLOOKUP(B184,HĐ13!$C$7:$L$2000,10,0)," ")</f>
        <v xml:space="preserve"> </v>
      </c>
      <c r="S184" s="242" t="str">
        <f>IFERROR(VLOOKUP(B184,HĐ14!$C$7:$L$2000,10,0)," ")</f>
        <v xml:space="preserve"> </v>
      </c>
      <c r="T184" s="242" t="str">
        <f>IFERROR(VLOOKUP(B184,HĐ15!$C$7:$L$2000,10,0)," ")</f>
        <v xml:space="preserve"> </v>
      </c>
      <c r="U184" s="242" t="str">
        <f>IFERROR(VLOOKUP(B184,HĐ16!$C$7:$L$2000,10,0)," ")</f>
        <v xml:space="preserve"> </v>
      </c>
      <c r="V184" s="242" t="str">
        <f>IFERROR(VLOOKUP(B184,HĐ17!$C$7:$L$2000,10,0)," ")</f>
        <v xml:space="preserve"> </v>
      </c>
      <c r="W184" s="242" t="str">
        <f>IFERROR(VLOOKUP(B184,HĐ18!$C$7:$L$2000,10,0)," ")</f>
        <v xml:space="preserve"> </v>
      </c>
      <c r="X184" s="242" t="str">
        <f>IFERROR(VLOOKUP(B184,HĐ19!$C$7:$L$2000,10,0)," ")</f>
        <v xml:space="preserve"> </v>
      </c>
      <c r="Y184" s="242" t="str">
        <f>IFERROR(VLOOKUP(B184,HĐ20!$C$7:$L$2000,10,0)," ")</f>
        <v xml:space="preserve"> </v>
      </c>
      <c r="Z184" s="242" t="str">
        <f>IFERROR(VLOOKUP(B184,HĐ21!$C$7:$L$1999,10,0)," ")</f>
        <v xml:space="preserve"> </v>
      </c>
      <c r="AA184" s="242" t="str">
        <f>IFERROR(VLOOKUP(B184,HĐ22!$C$7:$L$1999,10,0)," ")</f>
        <v xml:space="preserve"> </v>
      </c>
      <c r="AB184" s="235">
        <f t="shared" si="2"/>
        <v>0</v>
      </c>
      <c r="AC184" s="235"/>
    </row>
    <row r="185" spans="1:29" s="240" customFormat="1" ht="12.75" hidden="1">
      <c r="A185" s="235">
        <v>154</v>
      </c>
      <c r="B185" s="236">
        <v>2205190052</v>
      </c>
      <c r="C185" s="237" t="s">
        <v>2912</v>
      </c>
      <c r="D185" s="238" t="s">
        <v>283</v>
      </c>
      <c r="E185" s="239" t="s">
        <v>2898</v>
      </c>
      <c r="F185" s="242" t="str">
        <f>IFERROR(VLOOKUP(B185,HĐ1!$C$8:$L$2000,10,0)," ")</f>
        <v xml:space="preserve"> </v>
      </c>
      <c r="G185" s="242" t="str">
        <f>IFERROR(VLOOKUP(B185,HĐ2!$C$7:$L$2000,10,0)," ")</f>
        <v xml:space="preserve"> </v>
      </c>
      <c r="H185" s="242" t="str">
        <f>IFERROR(VLOOKUP(B185,HĐ3!$C$8:$L$2000,10,0)," ")</f>
        <v xml:space="preserve"> </v>
      </c>
      <c r="I185" s="242" t="str">
        <f>IFERROR(VLOOKUP(B185,HĐ4!$C$8:$L$2000,10,0)," ")</f>
        <v xml:space="preserve"> </v>
      </c>
      <c r="J185" s="242" t="str">
        <f>IFERROR(VLOOKUP(B185,HĐ5!$C$8:$L$2000,10,0)," ")</f>
        <v xml:space="preserve"> </v>
      </c>
      <c r="K185" s="242" t="str">
        <f>IFERROR(VLOOKUP(B185,HĐ6!$C$8:$L$2000,10,0)," ")</f>
        <v xml:space="preserve"> </v>
      </c>
      <c r="L185" s="242" t="str">
        <f>IFERROR(VLOOKUP(B185,HĐ7!$C$7:$L$2000,10,0)," ")</f>
        <v xml:space="preserve"> </v>
      </c>
      <c r="M185" s="242" t="str">
        <f>IFERROR(VLOOKUP(B185,HĐ8!$C$7:$L$2000,10,0)," ")</f>
        <v xml:space="preserve"> </v>
      </c>
      <c r="N185" s="242" t="str">
        <f>IFERROR(VLOOKUP(B185,HĐ9!$C$7:$L$2000,10,0)," ")</f>
        <v xml:space="preserve"> </v>
      </c>
      <c r="O185" s="242" t="str">
        <f>IFERROR(VLOOKUP(B185,HĐ10!$C$8:$L$2000,10,0)," ")</f>
        <v xml:space="preserve"> </v>
      </c>
      <c r="P185" s="242" t="str">
        <f>IFERROR(VLOOKUP(B185,HĐ11!$C$7:$L$2000,10,0)," ")</f>
        <v xml:space="preserve"> </v>
      </c>
      <c r="Q185" s="242" t="str">
        <f>IFERROR(VLOOKUP(B185,HĐ12!$C$7:$L$2000,10,0)," ")</f>
        <v xml:space="preserve"> </v>
      </c>
      <c r="R185" s="242" t="str">
        <f>IFERROR(VLOOKUP(B185,HĐ13!$C$7:$L$2000,10,0)," ")</f>
        <v xml:space="preserve"> </v>
      </c>
      <c r="S185" s="242" t="str">
        <f>IFERROR(VLOOKUP(B185,HĐ14!$C$7:$L$2000,10,0)," ")</f>
        <v xml:space="preserve"> </v>
      </c>
      <c r="T185" s="242" t="str">
        <f>IFERROR(VLOOKUP(B185,HĐ15!$C$7:$L$2000,10,0)," ")</f>
        <v xml:space="preserve"> </v>
      </c>
      <c r="U185" s="242" t="str">
        <f>IFERROR(VLOOKUP(B185,HĐ16!$C$7:$L$2000,10,0)," ")</f>
        <v xml:space="preserve"> </v>
      </c>
      <c r="V185" s="242" t="str">
        <f>IFERROR(VLOOKUP(B185,HĐ17!$C$7:$L$2000,10,0)," ")</f>
        <v xml:space="preserve"> </v>
      </c>
      <c r="W185" s="242" t="str">
        <f>IFERROR(VLOOKUP(B185,HĐ18!$C$7:$L$2000,10,0)," ")</f>
        <v xml:space="preserve"> </v>
      </c>
      <c r="X185" s="242" t="str">
        <f>IFERROR(VLOOKUP(B185,HĐ19!$C$7:$L$2000,10,0)," ")</f>
        <v xml:space="preserve"> </v>
      </c>
      <c r="Y185" s="242" t="str">
        <f>IFERROR(VLOOKUP(B185,HĐ20!$C$7:$L$2000,10,0)," ")</f>
        <v xml:space="preserve"> </v>
      </c>
      <c r="Z185" s="242" t="str">
        <f>IFERROR(VLOOKUP(B185,HĐ21!$C$7:$L$1999,10,0)," ")</f>
        <v xml:space="preserve"> </v>
      </c>
      <c r="AA185" s="242" t="str">
        <f>IFERROR(VLOOKUP(B185,HĐ22!$C$7:$L$1999,10,0)," ")</f>
        <v xml:space="preserve"> </v>
      </c>
      <c r="AB185" s="235">
        <f t="shared" si="2"/>
        <v>0</v>
      </c>
      <c r="AC185" s="235"/>
    </row>
    <row r="186" spans="1:29" s="240" customFormat="1" ht="12.75" hidden="1">
      <c r="A186" s="235">
        <v>155</v>
      </c>
      <c r="B186" s="236">
        <v>2205190054</v>
      </c>
      <c r="C186" s="237" t="s">
        <v>337</v>
      </c>
      <c r="D186" s="238" t="s">
        <v>529</v>
      </c>
      <c r="E186" s="239" t="s">
        <v>2898</v>
      </c>
      <c r="F186" s="242" t="str">
        <f>IFERROR(VLOOKUP(B186,HĐ1!$C$8:$L$2000,10,0)," ")</f>
        <v xml:space="preserve"> </v>
      </c>
      <c r="G186" s="242" t="str">
        <f>IFERROR(VLOOKUP(B186,HĐ2!$C$7:$L$2000,10,0)," ")</f>
        <v xml:space="preserve"> </v>
      </c>
      <c r="H186" s="242" t="str">
        <f>IFERROR(VLOOKUP(B186,HĐ3!$C$8:$L$2000,10,0)," ")</f>
        <v xml:space="preserve"> </v>
      </c>
      <c r="I186" s="242" t="str">
        <f>IFERROR(VLOOKUP(B186,HĐ4!$C$8:$L$2000,10,0)," ")</f>
        <v xml:space="preserve"> </v>
      </c>
      <c r="J186" s="242" t="str">
        <f>IFERROR(VLOOKUP(B186,HĐ5!$C$8:$L$2000,10,0)," ")</f>
        <v xml:space="preserve"> </v>
      </c>
      <c r="K186" s="242" t="str">
        <f>IFERROR(VLOOKUP(B186,HĐ6!$C$8:$L$2000,10,0)," ")</f>
        <v xml:space="preserve"> </v>
      </c>
      <c r="L186" s="242" t="str">
        <f>IFERROR(VLOOKUP(B186,HĐ7!$C$7:$L$2000,10,0)," ")</f>
        <v xml:space="preserve"> </v>
      </c>
      <c r="M186" s="242" t="str">
        <f>IFERROR(VLOOKUP(B186,HĐ8!$C$7:$L$2000,10,0)," ")</f>
        <v xml:space="preserve"> </v>
      </c>
      <c r="N186" s="242" t="str">
        <f>IFERROR(VLOOKUP(B186,HĐ9!$C$7:$L$2000,10,0)," ")</f>
        <v xml:space="preserve"> </v>
      </c>
      <c r="O186" s="242" t="str">
        <f>IFERROR(VLOOKUP(B186,HĐ10!$C$8:$L$2000,10,0)," ")</f>
        <v xml:space="preserve"> </v>
      </c>
      <c r="P186" s="242" t="str">
        <f>IFERROR(VLOOKUP(B186,HĐ11!$C$7:$L$2000,10,0)," ")</f>
        <v xml:space="preserve"> </v>
      </c>
      <c r="Q186" s="242" t="str">
        <f>IFERROR(VLOOKUP(B186,HĐ12!$C$7:$L$2000,10,0)," ")</f>
        <v xml:space="preserve"> </v>
      </c>
      <c r="R186" s="242" t="str">
        <f>IFERROR(VLOOKUP(B186,HĐ13!$C$7:$L$2000,10,0)," ")</f>
        <v xml:space="preserve"> </v>
      </c>
      <c r="S186" s="242" t="str">
        <f>IFERROR(VLOOKUP(B186,HĐ14!$C$7:$L$2000,10,0)," ")</f>
        <v xml:space="preserve"> </v>
      </c>
      <c r="T186" s="242" t="str">
        <f>IFERROR(VLOOKUP(B186,HĐ15!$C$7:$L$2000,10,0)," ")</f>
        <v xml:space="preserve"> </v>
      </c>
      <c r="U186" s="242" t="str">
        <f>IFERROR(VLOOKUP(B186,HĐ16!$C$7:$L$2000,10,0)," ")</f>
        <v xml:space="preserve"> </v>
      </c>
      <c r="V186" s="242" t="str">
        <f>IFERROR(VLOOKUP(B186,HĐ17!$C$7:$L$2000,10,0)," ")</f>
        <v xml:space="preserve"> </v>
      </c>
      <c r="W186" s="242" t="str">
        <f>IFERROR(VLOOKUP(B186,HĐ18!$C$7:$L$2000,10,0)," ")</f>
        <v xml:space="preserve"> </v>
      </c>
      <c r="X186" s="242" t="str">
        <f>IFERROR(VLOOKUP(B186,HĐ19!$C$7:$L$2000,10,0)," ")</f>
        <v xml:space="preserve"> </v>
      </c>
      <c r="Y186" s="242" t="str">
        <f>IFERROR(VLOOKUP(B186,HĐ20!$C$7:$L$2000,10,0)," ")</f>
        <v xml:space="preserve"> </v>
      </c>
      <c r="Z186" s="242" t="str">
        <f>IFERROR(VLOOKUP(B186,HĐ21!$C$7:$L$1999,10,0)," ")</f>
        <v xml:space="preserve"> </v>
      </c>
      <c r="AA186" s="242" t="str">
        <f>IFERROR(VLOOKUP(B186,HĐ22!$C$7:$L$1999,10,0)," ")</f>
        <v xml:space="preserve"> </v>
      </c>
      <c r="AB186" s="235">
        <f t="shared" si="2"/>
        <v>0</v>
      </c>
      <c r="AC186" s="235"/>
    </row>
    <row r="187" spans="1:29" s="240" customFormat="1" ht="12.75" hidden="1">
      <c r="A187" s="235">
        <v>156</v>
      </c>
      <c r="B187" s="236">
        <v>2205190004</v>
      </c>
      <c r="C187" s="237" t="s">
        <v>2913</v>
      </c>
      <c r="D187" s="238" t="s">
        <v>27</v>
      </c>
      <c r="E187" s="239" t="s">
        <v>2898</v>
      </c>
      <c r="F187" s="242" t="str">
        <f>IFERROR(VLOOKUP(B187,HĐ1!$C$8:$L$2000,10,0)," ")</f>
        <v xml:space="preserve"> </v>
      </c>
      <c r="G187" s="242" t="str">
        <f>IFERROR(VLOOKUP(B187,HĐ2!$C$7:$L$2000,10,0)," ")</f>
        <v xml:space="preserve"> </v>
      </c>
      <c r="H187" s="242" t="str">
        <f>IFERROR(VLOOKUP(B187,HĐ3!$C$8:$L$2000,10,0)," ")</f>
        <v xml:space="preserve"> </v>
      </c>
      <c r="I187" s="242" t="str">
        <f>IFERROR(VLOOKUP(B187,HĐ4!$C$8:$L$2000,10,0)," ")</f>
        <v xml:space="preserve"> </v>
      </c>
      <c r="J187" s="242" t="str">
        <f>IFERROR(VLOOKUP(B187,HĐ5!$C$8:$L$2000,10,0)," ")</f>
        <v xml:space="preserve"> </v>
      </c>
      <c r="K187" s="242" t="str">
        <f>IFERROR(VLOOKUP(B187,HĐ6!$C$8:$L$2000,10,0)," ")</f>
        <v xml:space="preserve"> </v>
      </c>
      <c r="L187" s="242" t="str">
        <f>IFERROR(VLOOKUP(B187,HĐ7!$C$7:$L$2000,10,0)," ")</f>
        <v xml:space="preserve"> </v>
      </c>
      <c r="M187" s="242" t="str">
        <f>IFERROR(VLOOKUP(B187,HĐ8!$C$7:$L$2000,10,0)," ")</f>
        <v xml:space="preserve"> </v>
      </c>
      <c r="N187" s="242" t="str">
        <f>IFERROR(VLOOKUP(B187,HĐ9!$C$7:$L$2000,10,0)," ")</f>
        <v xml:space="preserve"> </v>
      </c>
      <c r="O187" s="242" t="str">
        <f>IFERROR(VLOOKUP(B187,HĐ10!$C$8:$L$2000,10,0)," ")</f>
        <v xml:space="preserve"> </v>
      </c>
      <c r="P187" s="242" t="str">
        <f>IFERROR(VLOOKUP(B187,HĐ11!$C$7:$L$2000,10,0)," ")</f>
        <v xml:space="preserve"> </v>
      </c>
      <c r="Q187" s="242" t="str">
        <f>IFERROR(VLOOKUP(B187,HĐ12!$C$7:$L$2000,10,0)," ")</f>
        <v xml:space="preserve"> </v>
      </c>
      <c r="R187" s="242" t="str">
        <f>IFERROR(VLOOKUP(B187,HĐ13!$C$7:$L$2000,10,0)," ")</f>
        <v xml:space="preserve"> </v>
      </c>
      <c r="S187" s="242" t="str">
        <f>IFERROR(VLOOKUP(B187,HĐ14!$C$7:$L$2000,10,0)," ")</f>
        <v xml:space="preserve"> </v>
      </c>
      <c r="T187" s="242" t="str">
        <f>IFERROR(VLOOKUP(B187,HĐ15!$C$7:$L$2000,10,0)," ")</f>
        <v xml:space="preserve"> </v>
      </c>
      <c r="U187" s="242" t="str">
        <f>IFERROR(VLOOKUP(B187,HĐ16!$C$7:$L$2000,10,0)," ")</f>
        <v xml:space="preserve"> </v>
      </c>
      <c r="V187" s="242" t="str">
        <f>IFERROR(VLOOKUP(B187,HĐ17!$C$7:$L$2000,10,0)," ")</f>
        <v xml:space="preserve"> </v>
      </c>
      <c r="W187" s="242" t="str">
        <f>IFERROR(VLOOKUP(B187,HĐ18!$C$7:$L$2000,10,0)," ")</f>
        <v xml:space="preserve"> </v>
      </c>
      <c r="X187" s="242" t="str">
        <f>IFERROR(VLOOKUP(B187,HĐ19!$C$7:$L$2000,10,0)," ")</f>
        <v xml:space="preserve"> </v>
      </c>
      <c r="Y187" s="242" t="str">
        <f>IFERROR(VLOOKUP(B187,HĐ20!$C$7:$L$2000,10,0)," ")</f>
        <v xml:space="preserve"> </v>
      </c>
      <c r="Z187" s="242" t="str">
        <f>IFERROR(VLOOKUP(B187,HĐ21!$C$7:$L$1999,10,0)," ")</f>
        <v xml:space="preserve"> </v>
      </c>
      <c r="AA187" s="242" t="str">
        <f>IFERROR(VLOOKUP(B187,HĐ22!$C$7:$L$1999,10,0)," ")</f>
        <v xml:space="preserve"> </v>
      </c>
      <c r="AB187" s="235">
        <f t="shared" si="2"/>
        <v>0</v>
      </c>
      <c r="AC187" s="235"/>
    </row>
    <row r="188" spans="1:29" s="240" customFormat="1" ht="12.75" hidden="1">
      <c r="A188" s="235">
        <v>157</v>
      </c>
      <c r="B188" s="236">
        <v>2205190005</v>
      </c>
      <c r="C188" s="237" t="s">
        <v>2914</v>
      </c>
      <c r="D188" s="238" t="s">
        <v>434</v>
      </c>
      <c r="E188" s="239" t="s">
        <v>2898</v>
      </c>
      <c r="F188" s="242" t="str">
        <f>IFERROR(VLOOKUP(B188,HĐ1!$C$8:$L$2000,10,0)," ")</f>
        <v xml:space="preserve"> </v>
      </c>
      <c r="G188" s="242" t="str">
        <f>IFERROR(VLOOKUP(B188,HĐ2!$C$7:$L$2000,10,0)," ")</f>
        <v xml:space="preserve"> </v>
      </c>
      <c r="H188" s="242" t="str">
        <f>IFERROR(VLOOKUP(B188,HĐ3!$C$8:$L$2000,10,0)," ")</f>
        <v xml:space="preserve"> </v>
      </c>
      <c r="I188" s="242" t="str">
        <f>IFERROR(VLOOKUP(B188,HĐ4!$C$8:$L$2000,10,0)," ")</f>
        <v xml:space="preserve"> </v>
      </c>
      <c r="J188" s="242" t="str">
        <f>IFERROR(VLOOKUP(B188,HĐ5!$C$8:$L$2000,10,0)," ")</f>
        <v xml:space="preserve"> </v>
      </c>
      <c r="K188" s="242" t="str">
        <f>IFERROR(VLOOKUP(B188,HĐ6!$C$8:$L$2000,10,0)," ")</f>
        <v xml:space="preserve"> </v>
      </c>
      <c r="L188" s="242" t="str">
        <f>IFERROR(VLOOKUP(B188,HĐ7!$C$7:$L$2000,10,0)," ")</f>
        <v xml:space="preserve"> </v>
      </c>
      <c r="M188" s="242" t="str">
        <f>IFERROR(VLOOKUP(B188,HĐ8!$C$7:$L$2000,10,0)," ")</f>
        <v xml:space="preserve"> </v>
      </c>
      <c r="N188" s="242" t="str">
        <f>IFERROR(VLOOKUP(B188,HĐ9!$C$7:$L$2000,10,0)," ")</f>
        <v xml:space="preserve"> </v>
      </c>
      <c r="O188" s="242" t="str">
        <f>IFERROR(VLOOKUP(B188,HĐ10!$C$8:$L$2000,10,0)," ")</f>
        <v xml:space="preserve"> </v>
      </c>
      <c r="P188" s="242" t="str">
        <f>IFERROR(VLOOKUP(B188,HĐ11!$C$7:$L$2000,10,0)," ")</f>
        <v xml:space="preserve"> </v>
      </c>
      <c r="Q188" s="242" t="str">
        <f>IFERROR(VLOOKUP(B188,HĐ12!$C$7:$L$2000,10,0)," ")</f>
        <v xml:space="preserve"> </v>
      </c>
      <c r="R188" s="242" t="str">
        <f>IFERROR(VLOOKUP(B188,HĐ13!$C$7:$L$2000,10,0)," ")</f>
        <v xml:space="preserve"> </v>
      </c>
      <c r="S188" s="242" t="str">
        <f>IFERROR(VLOOKUP(B188,HĐ14!$C$7:$L$2000,10,0)," ")</f>
        <v xml:space="preserve"> </v>
      </c>
      <c r="T188" s="242" t="str">
        <f>IFERROR(VLOOKUP(B188,HĐ15!$C$7:$L$2000,10,0)," ")</f>
        <v xml:space="preserve"> </v>
      </c>
      <c r="U188" s="242" t="str">
        <f>IFERROR(VLOOKUP(B188,HĐ16!$C$7:$L$2000,10,0)," ")</f>
        <v xml:space="preserve"> </v>
      </c>
      <c r="V188" s="242" t="str">
        <f>IFERROR(VLOOKUP(B188,HĐ17!$C$7:$L$2000,10,0)," ")</f>
        <v xml:space="preserve"> </v>
      </c>
      <c r="W188" s="242" t="str">
        <f>IFERROR(VLOOKUP(B188,HĐ18!$C$7:$L$2000,10,0)," ")</f>
        <v xml:space="preserve"> </v>
      </c>
      <c r="X188" s="242" t="str">
        <f>IFERROR(VLOOKUP(B188,HĐ19!$C$7:$L$2000,10,0)," ")</f>
        <v xml:space="preserve"> </v>
      </c>
      <c r="Y188" s="242" t="str">
        <f>IFERROR(VLOOKUP(B188,HĐ20!$C$7:$L$2000,10,0)," ")</f>
        <v xml:space="preserve"> </v>
      </c>
      <c r="Z188" s="242" t="str">
        <f>IFERROR(VLOOKUP(B188,HĐ21!$C$7:$L$1999,10,0)," ")</f>
        <v xml:space="preserve"> </v>
      </c>
      <c r="AA188" s="242" t="str">
        <f>IFERROR(VLOOKUP(B188,HĐ22!$C$7:$L$1999,10,0)," ")</f>
        <v xml:space="preserve"> </v>
      </c>
      <c r="AB188" s="235">
        <f t="shared" si="2"/>
        <v>0</v>
      </c>
      <c r="AC188" s="235"/>
    </row>
    <row r="189" spans="1:29" s="240" customFormat="1" ht="12.75" hidden="1">
      <c r="A189" s="235">
        <v>158</v>
      </c>
      <c r="B189" s="236">
        <v>2205190006</v>
      </c>
      <c r="C189" s="237" t="s">
        <v>2915</v>
      </c>
      <c r="D189" s="238" t="s">
        <v>187</v>
      </c>
      <c r="E189" s="239" t="s">
        <v>2898</v>
      </c>
      <c r="F189" s="242" t="str">
        <f>IFERROR(VLOOKUP(B189,HĐ1!$C$8:$L$2000,10,0)," ")</f>
        <v xml:space="preserve"> </v>
      </c>
      <c r="G189" s="242" t="str">
        <f>IFERROR(VLOOKUP(B189,HĐ2!$C$7:$L$2000,10,0)," ")</f>
        <v xml:space="preserve"> </v>
      </c>
      <c r="H189" s="242" t="str">
        <f>IFERROR(VLOOKUP(B189,HĐ3!$C$8:$L$2000,10,0)," ")</f>
        <v xml:space="preserve"> </v>
      </c>
      <c r="I189" s="242" t="str">
        <f>IFERROR(VLOOKUP(B189,HĐ4!$C$8:$L$2000,10,0)," ")</f>
        <v xml:space="preserve"> </v>
      </c>
      <c r="J189" s="242" t="str">
        <f>IFERROR(VLOOKUP(B189,HĐ5!$C$8:$L$2000,10,0)," ")</f>
        <v xml:space="preserve"> </v>
      </c>
      <c r="K189" s="242" t="str">
        <f>IFERROR(VLOOKUP(B189,HĐ6!$C$8:$L$2000,10,0)," ")</f>
        <v xml:space="preserve"> </v>
      </c>
      <c r="L189" s="242" t="str">
        <f>IFERROR(VLOOKUP(B189,HĐ7!$C$7:$L$2000,10,0)," ")</f>
        <v xml:space="preserve"> </v>
      </c>
      <c r="M189" s="242" t="str">
        <f>IFERROR(VLOOKUP(B189,HĐ8!$C$7:$L$2000,10,0)," ")</f>
        <v xml:space="preserve"> </v>
      </c>
      <c r="N189" s="242" t="str">
        <f>IFERROR(VLOOKUP(B189,HĐ9!$C$7:$L$2000,10,0)," ")</f>
        <v xml:space="preserve"> </v>
      </c>
      <c r="O189" s="242" t="str">
        <f>IFERROR(VLOOKUP(B189,HĐ10!$C$8:$L$2000,10,0)," ")</f>
        <v xml:space="preserve"> </v>
      </c>
      <c r="P189" s="242" t="str">
        <f>IFERROR(VLOOKUP(B189,HĐ11!$C$7:$L$2000,10,0)," ")</f>
        <v xml:space="preserve"> </v>
      </c>
      <c r="Q189" s="242" t="str">
        <f>IFERROR(VLOOKUP(B189,HĐ12!$C$7:$L$2000,10,0)," ")</f>
        <v xml:space="preserve"> </v>
      </c>
      <c r="R189" s="242" t="str">
        <f>IFERROR(VLOOKUP(B189,HĐ13!$C$7:$L$2000,10,0)," ")</f>
        <v xml:space="preserve"> </v>
      </c>
      <c r="S189" s="242" t="str">
        <f>IFERROR(VLOOKUP(B189,HĐ14!$C$7:$L$2000,10,0)," ")</f>
        <v xml:space="preserve"> </v>
      </c>
      <c r="T189" s="242" t="str">
        <f>IFERROR(VLOOKUP(B189,HĐ15!$C$7:$L$2000,10,0)," ")</f>
        <v xml:space="preserve"> </v>
      </c>
      <c r="U189" s="242" t="str">
        <f>IFERROR(VLOOKUP(B189,HĐ16!$C$7:$L$2000,10,0)," ")</f>
        <v xml:space="preserve"> </v>
      </c>
      <c r="V189" s="242" t="str">
        <f>IFERROR(VLOOKUP(B189,HĐ17!$C$7:$L$2000,10,0)," ")</f>
        <v xml:space="preserve"> </v>
      </c>
      <c r="W189" s="242" t="str">
        <f>IFERROR(VLOOKUP(B189,HĐ18!$C$7:$L$2000,10,0)," ")</f>
        <v xml:space="preserve"> </v>
      </c>
      <c r="X189" s="242" t="str">
        <f>IFERROR(VLOOKUP(B189,HĐ19!$C$7:$L$2000,10,0)," ")</f>
        <v xml:space="preserve"> </v>
      </c>
      <c r="Y189" s="242" t="str">
        <f>IFERROR(VLOOKUP(B189,HĐ20!$C$7:$L$2000,10,0)," ")</f>
        <v xml:space="preserve"> </v>
      </c>
      <c r="Z189" s="242" t="str">
        <f>IFERROR(VLOOKUP(B189,HĐ21!$C$7:$L$1999,10,0)," ")</f>
        <v xml:space="preserve"> </v>
      </c>
      <c r="AA189" s="242" t="str">
        <f>IFERROR(VLOOKUP(B189,HĐ22!$C$7:$L$1999,10,0)," ")</f>
        <v xml:space="preserve"> </v>
      </c>
      <c r="AB189" s="235">
        <f t="shared" si="2"/>
        <v>0</v>
      </c>
      <c r="AC189" s="235"/>
    </row>
    <row r="190" spans="1:29" s="240" customFormat="1" ht="12.75" hidden="1">
      <c r="A190" s="235">
        <v>159</v>
      </c>
      <c r="B190" s="236">
        <v>2205190007</v>
      </c>
      <c r="C190" s="237" t="s">
        <v>319</v>
      </c>
      <c r="D190" s="238" t="s">
        <v>1956</v>
      </c>
      <c r="E190" s="239" t="s">
        <v>2898</v>
      </c>
      <c r="F190" s="242" t="str">
        <f>IFERROR(VLOOKUP(B190,HĐ1!$C$8:$L$2000,10,0)," ")</f>
        <v xml:space="preserve"> </v>
      </c>
      <c r="G190" s="242" t="str">
        <f>IFERROR(VLOOKUP(B190,HĐ2!$C$7:$L$2000,10,0)," ")</f>
        <v xml:space="preserve"> </v>
      </c>
      <c r="H190" s="242" t="str">
        <f>IFERROR(VLOOKUP(B190,HĐ3!$C$8:$L$2000,10,0)," ")</f>
        <v xml:space="preserve"> </v>
      </c>
      <c r="I190" s="242" t="str">
        <f>IFERROR(VLOOKUP(B190,HĐ4!$C$8:$L$2000,10,0)," ")</f>
        <v xml:space="preserve"> </v>
      </c>
      <c r="J190" s="242" t="str">
        <f>IFERROR(VLOOKUP(B190,HĐ5!$C$8:$L$2000,10,0)," ")</f>
        <v xml:space="preserve"> </v>
      </c>
      <c r="K190" s="242" t="str">
        <f>IFERROR(VLOOKUP(B190,HĐ6!$C$8:$L$2000,10,0)," ")</f>
        <v xml:space="preserve"> </v>
      </c>
      <c r="L190" s="242" t="str">
        <f>IFERROR(VLOOKUP(B190,HĐ7!$C$7:$L$2000,10,0)," ")</f>
        <v xml:space="preserve"> </v>
      </c>
      <c r="M190" s="242" t="str">
        <f>IFERROR(VLOOKUP(B190,HĐ8!$C$7:$L$2000,10,0)," ")</f>
        <v xml:space="preserve"> </v>
      </c>
      <c r="N190" s="242" t="str">
        <f>IFERROR(VLOOKUP(B190,HĐ9!$C$7:$L$2000,10,0)," ")</f>
        <v xml:space="preserve"> </v>
      </c>
      <c r="O190" s="242" t="str">
        <f>IFERROR(VLOOKUP(B190,HĐ10!$C$8:$L$2000,10,0)," ")</f>
        <v xml:space="preserve"> </v>
      </c>
      <c r="P190" s="242" t="str">
        <f>IFERROR(VLOOKUP(B190,HĐ11!$C$7:$L$2000,10,0)," ")</f>
        <v xml:space="preserve"> </v>
      </c>
      <c r="Q190" s="242" t="str">
        <f>IFERROR(VLOOKUP(B190,HĐ12!$C$7:$L$2000,10,0)," ")</f>
        <v xml:space="preserve"> </v>
      </c>
      <c r="R190" s="242" t="str">
        <f>IFERROR(VLOOKUP(B190,HĐ13!$C$7:$L$2000,10,0)," ")</f>
        <v xml:space="preserve"> </v>
      </c>
      <c r="S190" s="242" t="str">
        <f>IFERROR(VLOOKUP(B190,HĐ14!$C$7:$L$2000,10,0)," ")</f>
        <v xml:space="preserve"> </v>
      </c>
      <c r="T190" s="242" t="str">
        <f>IFERROR(VLOOKUP(B190,HĐ15!$C$7:$L$2000,10,0)," ")</f>
        <v xml:space="preserve"> </v>
      </c>
      <c r="U190" s="242" t="str">
        <f>IFERROR(VLOOKUP(B190,HĐ16!$C$7:$L$2000,10,0)," ")</f>
        <v xml:space="preserve"> </v>
      </c>
      <c r="V190" s="242" t="str">
        <f>IFERROR(VLOOKUP(B190,HĐ17!$C$7:$L$2000,10,0)," ")</f>
        <v xml:space="preserve"> </v>
      </c>
      <c r="W190" s="242" t="str">
        <f>IFERROR(VLOOKUP(B190,HĐ18!$C$7:$L$2000,10,0)," ")</f>
        <v xml:space="preserve"> </v>
      </c>
      <c r="X190" s="242" t="str">
        <f>IFERROR(VLOOKUP(B190,HĐ19!$C$7:$L$2000,10,0)," ")</f>
        <v xml:space="preserve"> </v>
      </c>
      <c r="Y190" s="242" t="str">
        <f>IFERROR(VLOOKUP(B190,HĐ20!$C$7:$L$2000,10,0)," ")</f>
        <v xml:space="preserve"> </v>
      </c>
      <c r="Z190" s="242" t="str">
        <f>IFERROR(VLOOKUP(B190,HĐ21!$C$7:$L$1999,10,0)," ")</f>
        <v xml:space="preserve"> </v>
      </c>
      <c r="AA190" s="242" t="str">
        <f>IFERROR(VLOOKUP(B190,HĐ22!$C$7:$L$1999,10,0)," ")</f>
        <v xml:space="preserve"> </v>
      </c>
      <c r="AB190" s="235">
        <f t="shared" si="2"/>
        <v>0</v>
      </c>
      <c r="AC190" s="235"/>
    </row>
    <row r="191" spans="1:29" s="240" customFormat="1" ht="12.75" hidden="1">
      <c r="A191" s="235">
        <v>160</v>
      </c>
      <c r="B191" s="236">
        <v>2205190008</v>
      </c>
      <c r="C191" s="237" t="s">
        <v>2916</v>
      </c>
      <c r="D191" s="238" t="s">
        <v>111</v>
      </c>
      <c r="E191" s="239" t="s">
        <v>2898</v>
      </c>
      <c r="F191" s="242" t="str">
        <f>IFERROR(VLOOKUP(B191,HĐ1!$C$8:$L$2000,10,0)," ")</f>
        <v xml:space="preserve"> </v>
      </c>
      <c r="G191" s="242" t="str">
        <f>IFERROR(VLOOKUP(B191,HĐ2!$C$7:$L$2000,10,0)," ")</f>
        <v xml:space="preserve"> </v>
      </c>
      <c r="H191" s="242" t="str">
        <f>IFERROR(VLOOKUP(B191,HĐ3!$C$8:$L$2000,10,0)," ")</f>
        <v xml:space="preserve"> </v>
      </c>
      <c r="I191" s="242" t="str">
        <f>IFERROR(VLOOKUP(B191,HĐ4!$C$8:$L$2000,10,0)," ")</f>
        <v xml:space="preserve"> </v>
      </c>
      <c r="J191" s="242" t="str">
        <f>IFERROR(VLOOKUP(B191,HĐ5!$C$8:$L$2000,10,0)," ")</f>
        <v xml:space="preserve"> </v>
      </c>
      <c r="K191" s="242" t="str">
        <f>IFERROR(VLOOKUP(B191,HĐ6!$C$8:$L$2000,10,0)," ")</f>
        <v xml:space="preserve"> </v>
      </c>
      <c r="L191" s="242" t="str">
        <f>IFERROR(VLOOKUP(B191,HĐ7!$C$7:$L$2000,10,0)," ")</f>
        <v xml:space="preserve"> </v>
      </c>
      <c r="M191" s="242" t="str">
        <f>IFERROR(VLOOKUP(B191,HĐ8!$C$7:$L$2000,10,0)," ")</f>
        <v xml:space="preserve"> </v>
      </c>
      <c r="N191" s="242" t="str">
        <f>IFERROR(VLOOKUP(B191,HĐ9!$C$7:$L$2000,10,0)," ")</f>
        <v xml:space="preserve"> </v>
      </c>
      <c r="O191" s="242" t="str">
        <f>IFERROR(VLOOKUP(B191,HĐ10!$C$8:$L$2000,10,0)," ")</f>
        <v xml:space="preserve"> </v>
      </c>
      <c r="P191" s="242" t="str">
        <f>IFERROR(VLOOKUP(B191,HĐ11!$C$7:$L$2000,10,0)," ")</f>
        <v xml:space="preserve"> </v>
      </c>
      <c r="Q191" s="242" t="str">
        <f>IFERROR(VLOOKUP(B191,HĐ12!$C$7:$L$2000,10,0)," ")</f>
        <v xml:space="preserve"> </v>
      </c>
      <c r="R191" s="242" t="str">
        <f>IFERROR(VLOOKUP(B191,HĐ13!$C$7:$L$2000,10,0)," ")</f>
        <v xml:space="preserve"> </v>
      </c>
      <c r="S191" s="242" t="str">
        <f>IFERROR(VLOOKUP(B191,HĐ14!$C$7:$L$2000,10,0)," ")</f>
        <v xml:space="preserve"> </v>
      </c>
      <c r="T191" s="242" t="str">
        <f>IFERROR(VLOOKUP(B191,HĐ15!$C$7:$L$2000,10,0)," ")</f>
        <v xml:space="preserve"> </v>
      </c>
      <c r="U191" s="242" t="str">
        <f>IFERROR(VLOOKUP(B191,HĐ16!$C$7:$L$2000,10,0)," ")</f>
        <v xml:space="preserve"> </v>
      </c>
      <c r="V191" s="242" t="str">
        <f>IFERROR(VLOOKUP(B191,HĐ17!$C$7:$L$2000,10,0)," ")</f>
        <v xml:space="preserve"> </v>
      </c>
      <c r="W191" s="242" t="str">
        <f>IFERROR(VLOOKUP(B191,HĐ18!$C$7:$L$2000,10,0)," ")</f>
        <v xml:space="preserve"> </v>
      </c>
      <c r="X191" s="242" t="str">
        <f>IFERROR(VLOOKUP(B191,HĐ19!$C$7:$L$2000,10,0)," ")</f>
        <v xml:space="preserve"> </v>
      </c>
      <c r="Y191" s="242" t="str">
        <f>IFERROR(VLOOKUP(B191,HĐ20!$C$7:$L$2000,10,0)," ")</f>
        <v xml:space="preserve"> </v>
      </c>
      <c r="Z191" s="242" t="str">
        <f>IFERROR(VLOOKUP(B191,HĐ21!$C$7:$L$1999,10,0)," ")</f>
        <v xml:space="preserve"> </v>
      </c>
      <c r="AA191" s="242" t="str">
        <f>IFERROR(VLOOKUP(B191,HĐ22!$C$7:$L$1999,10,0)," ")</f>
        <v xml:space="preserve"> </v>
      </c>
      <c r="AB191" s="235">
        <f t="shared" si="2"/>
        <v>0</v>
      </c>
      <c r="AC191" s="235"/>
    </row>
    <row r="192" spans="1:29" s="240" customFormat="1" ht="12.75" hidden="1">
      <c r="A192" s="235">
        <v>161</v>
      </c>
      <c r="B192" s="236">
        <v>2205190014</v>
      </c>
      <c r="C192" s="237" t="s">
        <v>417</v>
      </c>
      <c r="D192" s="238" t="s">
        <v>90</v>
      </c>
      <c r="E192" s="239" t="s">
        <v>2898</v>
      </c>
      <c r="F192" s="242" t="str">
        <f>IFERROR(VLOOKUP(B192,HĐ1!$C$8:$L$2000,10,0)," ")</f>
        <v xml:space="preserve"> </v>
      </c>
      <c r="G192" s="242" t="str">
        <f>IFERROR(VLOOKUP(B192,HĐ2!$C$7:$L$2000,10,0)," ")</f>
        <v xml:space="preserve"> </v>
      </c>
      <c r="H192" s="242" t="str">
        <f>IFERROR(VLOOKUP(B192,HĐ3!$C$8:$L$2000,10,0)," ")</f>
        <v xml:space="preserve"> </v>
      </c>
      <c r="I192" s="242" t="str">
        <f>IFERROR(VLOOKUP(B192,HĐ4!$C$8:$L$2000,10,0)," ")</f>
        <v xml:space="preserve"> </v>
      </c>
      <c r="J192" s="242" t="str">
        <f>IFERROR(VLOOKUP(B192,HĐ5!$C$8:$L$2000,10,0)," ")</f>
        <v xml:space="preserve"> </v>
      </c>
      <c r="K192" s="242" t="str">
        <f>IFERROR(VLOOKUP(B192,HĐ6!$C$8:$L$2000,10,0)," ")</f>
        <v xml:space="preserve"> </v>
      </c>
      <c r="L192" s="242" t="str">
        <f>IFERROR(VLOOKUP(B192,HĐ7!$C$7:$L$2000,10,0)," ")</f>
        <v xml:space="preserve"> </v>
      </c>
      <c r="M192" s="242" t="str">
        <f>IFERROR(VLOOKUP(B192,HĐ8!$C$7:$L$2000,10,0)," ")</f>
        <v xml:space="preserve"> </v>
      </c>
      <c r="N192" s="242" t="str">
        <f>IFERROR(VLOOKUP(B192,HĐ9!$C$7:$L$2000,10,0)," ")</f>
        <v xml:space="preserve"> </v>
      </c>
      <c r="O192" s="242" t="str">
        <f>IFERROR(VLOOKUP(B192,HĐ10!$C$8:$L$2000,10,0)," ")</f>
        <v xml:space="preserve"> </v>
      </c>
      <c r="P192" s="242" t="str">
        <f>IFERROR(VLOOKUP(B192,HĐ11!$C$7:$L$2000,10,0)," ")</f>
        <v xml:space="preserve"> </v>
      </c>
      <c r="Q192" s="242" t="str">
        <f>IFERROR(VLOOKUP(B192,HĐ12!$C$7:$L$2000,10,0)," ")</f>
        <v xml:space="preserve"> </v>
      </c>
      <c r="R192" s="242" t="str">
        <f>IFERROR(VLOOKUP(B192,HĐ13!$C$7:$L$2000,10,0)," ")</f>
        <v xml:space="preserve"> </v>
      </c>
      <c r="S192" s="242" t="str">
        <f>IFERROR(VLOOKUP(B192,HĐ14!$C$7:$L$2000,10,0)," ")</f>
        <v xml:space="preserve"> </v>
      </c>
      <c r="T192" s="242" t="str">
        <f>IFERROR(VLOOKUP(B192,HĐ15!$C$7:$L$2000,10,0)," ")</f>
        <v xml:space="preserve"> </v>
      </c>
      <c r="U192" s="242" t="str">
        <f>IFERROR(VLOOKUP(B192,HĐ16!$C$7:$L$2000,10,0)," ")</f>
        <v xml:space="preserve"> </v>
      </c>
      <c r="V192" s="242" t="str">
        <f>IFERROR(VLOOKUP(B192,HĐ17!$C$7:$L$2000,10,0)," ")</f>
        <v xml:space="preserve"> </v>
      </c>
      <c r="W192" s="242" t="str">
        <f>IFERROR(VLOOKUP(B192,HĐ18!$C$7:$L$2000,10,0)," ")</f>
        <v xml:space="preserve"> </v>
      </c>
      <c r="X192" s="242" t="str">
        <f>IFERROR(VLOOKUP(B192,HĐ19!$C$7:$L$2000,10,0)," ")</f>
        <v xml:space="preserve"> </v>
      </c>
      <c r="Y192" s="242" t="str">
        <f>IFERROR(VLOOKUP(B192,HĐ20!$C$7:$L$2000,10,0)," ")</f>
        <v xml:space="preserve"> </v>
      </c>
      <c r="Z192" s="242" t="str">
        <f>IFERROR(VLOOKUP(B192,HĐ21!$C$7:$L$1999,10,0)," ")</f>
        <v xml:space="preserve"> </v>
      </c>
      <c r="AA192" s="242" t="str">
        <f>IFERROR(VLOOKUP(B192,HĐ22!$C$7:$L$1999,10,0)," ")</f>
        <v xml:space="preserve"> </v>
      </c>
      <c r="AB192" s="235">
        <f t="shared" si="2"/>
        <v>0</v>
      </c>
      <c r="AC192" s="235"/>
    </row>
    <row r="193" spans="1:29" s="240" customFormat="1" ht="12.75" hidden="1">
      <c r="A193" s="235">
        <v>162</v>
      </c>
      <c r="B193" s="236">
        <v>2205190010</v>
      </c>
      <c r="C193" s="237" t="s">
        <v>2917</v>
      </c>
      <c r="D193" s="238" t="s">
        <v>2222</v>
      </c>
      <c r="E193" s="239" t="s">
        <v>2898</v>
      </c>
      <c r="F193" s="242" t="str">
        <f>IFERROR(VLOOKUP(B193,HĐ1!$C$8:$L$2000,10,0)," ")</f>
        <v xml:space="preserve"> </v>
      </c>
      <c r="G193" s="242" t="str">
        <f>IFERROR(VLOOKUP(B193,HĐ2!$C$7:$L$2000,10,0)," ")</f>
        <v xml:space="preserve"> </v>
      </c>
      <c r="H193" s="242" t="str">
        <f>IFERROR(VLOOKUP(B193,HĐ3!$C$8:$L$2000,10,0)," ")</f>
        <v xml:space="preserve"> </v>
      </c>
      <c r="I193" s="242" t="str">
        <f>IFERROR(VLOOKUP(B193,HĐ4!$C$8:$L$2000,10,0)," ")</f>
        <v xml:space="preserve"> </v>
      </c>
      <c r="J193" s="242" t="str">
        <f>IFERROR(VLOOKUP(B193,HĐ5!$C$8:$L$2000,10,0)," ")</f>
        <v xml:space="preserve"> </v>
      </c>
      <c r="K193" s="242" t="str">
        <f>IFERROR(VLOOKUP(B193,HĐ6!$C$8:$L$2000,10,0)," ")</f>
        <v xml:space="preserve"> </v>
      </c>
      <c r="L193" s="242" t="str">
        <f>IFERROR(VLOOKUP(B193,HĐ7!$C$7:$L$2000,10,0)," ")</f>
        <v xml:space="preserve"> </v>
      </c>
      <c r="M193" s="242" t="str">
        <f>IFERROR(VLOOKUP(B193,HĐ8!$C$7:$L$2000,10,0)," ")</f>
        <v xml:space="preserve"> </v>
      </c>
      <c r="N193" s="242" t="str">
        <f>IFERROR(VLOOKUP(B193,HĐ9!$C$7:$L$2000,10,0)," ")</f>
        <v xml:space="preserve"> </v>
      </c>
      <c r="O193" s="242" t="str">
        <f>IFERROR(VLOOKUP(B193,HĐ10!$C$8:$L$2000,10,0)," ")</f>
        <v xml:space="preserve"> </v>
      </c>
      <c r="P193" s="242" t="str">
        <f>IFERROR(VLOOKUP(B193,HĐ11!$C$7:$L$2000,10,0)," ")</f>
        <v xml:space="preserve"> </v>
      </c>
      <c r="Q193" s="242" t="str">
        <f>IFERROR(VLOOKUP(B193,HĐ12!$C$7:$L$2000,10,0)," ")</f>
        <v xml:space="preserve"> </v>
      </c>
      <c r="R193" s="242" t="str">
        <f>IFERROR(VLOOKUP(B193,HĐ13!$C$7:$L$2000,10,0)," ")</f>
        <v xml:space="preserve"> </v>
      </c>
      <c r="S193" s="242" t="str">
        <f>IFERROR(VLOOKUP(B193,HĐ14!$C$7:$L$2000,10,0)," ")</f>
        <v xml:space="preserve"> </v>
      </c>
      <c r="T193" s="242" t="str">
        <f>IFERROR(VLOOKUP(B193,HĐ15!$C$7:$L$2000,10,0)," ")</f>
        <v xml:space="preserve"> </v>
      </c>
      <c r="U193" s="242" t="str">
        <f>IFERROR(VLOOKUP(B193,HĐ16!$C$7:$L$2000,10,0)," ")</f>
        <v xml:space="preserve"> </v>
      </c>
      <c r="V193" s="242" t="str">
        <f>IFERROR(VLOOKUP(B193,HĐ17!$C$7:$L$2000,10,0)," ")</f>
        <v xml:space="preserve"> </v>
      </c>
      <c r="W193" s="242" t="str">
        <f>IFERROR(VLOOKUP(B193,HĐ18!$C$7:$L$2000,10,0)," ")</f>
        <v xml:space="preserve"> </v>
      </c>
      <c r="X193" s="242" t="str">
        <f>IFERROR(VLOOKUP(B193,HĐ19!$C$7:$L$2000,10,0)," ")</f>
        <v xml:space="preserve"> </v>
      </c>
      <c r="Y193" s="242" t="str">
        <f>IFERROR(VLOOKUP(B193,HĐ20!$C$7:$L$2000,10,0)," ")</f>
        <v xml:space="preserve"> </v>
      </c>
      <c r="Z193" s="242" t="str">
        <f>IFERROR(VLOOKUP(B193,HĐ21!$C$7:$L$1999,10,0)," ")</f>
        <v xml:space="preserve"> </v>
      </c>
      <c r="AA193" s="242" t="str">
        <f>IFERROR(VLOOKUP(B193,HĐ22!$C$7:$L$1999,10,0)," ")</f>
        <v xml:space="preserve"> </v>
      </c>
      <c r="AB193" s="235">
        <f t="shared" si="2"/>
        <v>0</v>
      </c>
      <c r="AC193" s="235"/>
    </row>
    <row r="194" spans="1:29" s="240" customFormat="1" ht="12.75" hidden="1">
      <c r="A194" s="235">
        <v>163</v>
      </c>
      <c r="B194" s="236">
        <v>2205190011</v>
      </c>
      <c r="C194" s="237" t="s">
        <v>2918</v>
      </c>
      <c r="D194" s="238" t="s">
        <v>30</v>
      </c>
      <c r="E194" s="239" t="s">
        <v>2898</v>
      </c>
      <c r="F194" s="242" t="str">
        <f>IFERROR(VLOOKUP(B194,HĐ1!$C$8:$L$2000,10,0)," ")</f>
        <v xml:space="preserve"> </v>
      </c>
      <c r="G194" s="242" t="str">
        <f>IFERROR(VLOOKUP(B194,HĐ2!$C$7:$L$2000,10,0)," ")</f>
        <v xml:space="preserve"> </v>
      </c>
      <c r="H194" s="242" t="str">
        <f>IFERROR(VLOOKUP(B194,HĐ3!$C$8:$L$2000,10,0)," ")</f>
        <v xml:space="preserve"> </v>
      </c>
      <c r="I194" s="242" t="str">
        <f>IFERROR(VLOOKUP(B194,HĐ4!$C$8:$L$2000,10,0)," ")</f>
        <v xml:space="preserve"> </v>
      </c>
      <c r="J194" s="242" t="str">
        <f>IFERROR(VLOOKUP(B194,HĐ5!$C$8:$L$2000,10,0)," ")</f>
        <v xml:space="preserve"> </v>
      </c>
      <c r="K194" s="242" t="str">
        <f>IFERROR(VLOOKUP(B194,HĐ6!$C$8:$L$2000,10,0)," ")</f>
        <v xml:space="preserve"> </v>
      </c>
      <c r="L194" s="242" t="str">
        <f>IFERROR(VLOOKUP(B194,HĐ7!$C$7:$L$2000,10,0)," ")</f>
        <v xml:space="preserve"> </v>
      </c>
      <c r="M194" s="242" t="str">
        <f>IFERROR(VLOOKUP(B194,HĐ8!$C$7:$L$2000,10,0)," ")</f>
        <v xml:space="preserve"> </v>
      </c>
      <c r="N194" s="242" t="str">
        <f>IFERROR(VLOOKUP(B194,HĐ9!$C$7:$L$2000,10,0)," ")</f>
        <v xml:space="preserve"> </v>
      </c>
      <c r="O194" s="242" t="str">
        <f>IFERROR(VLOOKUP(B194,HĐ10!$C$8:$L$2000,10,0)," ")</f>
        <v xml:space="preserve"> </v>
      </c>
      <c r="P194" s="242" t="str">
        <f>IFERROR(VLOOKUP(B194,HĐ11!$C$7:$L$2000,10,0)," ")</f>
        <v xml:space="preserve"> </v>
      </c>
      <c r="Q194" s="242" t="str">
        <f>IFERROR(VLOOKUP(B194,HĐ12!$C$7:$L$2000,10,0)," ")</f>
        <v xml:space="preserve"> </v>
      </c>
      <c r="R194" s="242" t="str">
        <f>IFERROR(VLOOKUP(B194,HĐ13!$C$7:$L$2000,10,0)," ")</f>
        <v xml:space="preserve"> </v>
      </c>
      <c r="S194" s="242" t="str">
        <f>IFERROR(VLOOKUP(B194,HĐ14!$C$7:$L$2000,10,0)," ")</f>
        <v xml:space="preserve"> </v>
      </c>
      <c r="T194" s="242" t="str">
        <f>IFERROR(VLOOKUP(B194,HĐ15!$C$7:$L$2000,10,0)," ")</f>
        <v xml:space="preserve"> </v>
      </c>
      <c r="U194" s="242" t="str">
        <f>IFERROR(VLOOKUP(B194,HĐ16!$C$7:$L$2000,10,0)," ")</f>
        <v xml:space="preserve"> </v>
      </c>
      <c r="V194" s="242" t="str">
        <f>IFERROR(VLOOKUP(B194,HĐ17!$C$7:$L$2000,10,0)," ")</f>
        <v xml:space="preserve"> </v>
      </c>
      <c r="W194" s="242" t="str">
        <f>IFERROR(VLOOKUP(B194,HĐ18!$C$7:$L$2000,10,0)," ")</f>
        <v xml:space="preserve"> </v>
      </c>
      <c r="X194" s="242" t="str">
        <f>IFERROR(VLOOKUP(B194,HĐ19!$C$7:$L$2000,10,0)," ")</f>
        <v xml:space="preserve"> </v>
      </c>
      <c r="Y194" s="242" t="str">
        <f>IFERROR(VLOOKUP(B194,HĐ20!$C$7:$L$2000,10,0)," ")</f>
        <v xml:space="preserve"> </v>
      </c>
      <c r="Z194" s="242" t="str">
        <f>IFERROR(VLOOKUP(B194,HĐ21!$C$7:$L$1999,10,0)," ")</f>
        <v xml:space="preserve"> </v>
      </c>
      <c r="AA194" s="242" t="str">
        <f>IFERROR(VLOOKUP(B194,HĐ22!$C$7:$L$1999,10,0)," ")</f>
        <v xml:space="preserve"> </v>
      </c>
      <c r="AB194" s="235">
        <f t="shared" si="2"/>
        <v>0</v>
      </c>
      <c r="AC194" s="235"/>
    </row>
    <row r="195" spans="1:29" s="240" customFormat="1" ht="12.75" hidden="1">
      <c r="A195" s="235">
        <v>164</v>
      </c>
      <c r="B195" s="236">
        <v>2205190012</v>
      </c>
      <c r="C195" s="237" t="s">
        <v>2413</v>
      </c>
      <c r="D195" s="238" t="s">
        <v>680</v>
      </c>
      <c r="E195" s="239" t="s">
        <v>2898</v>
      </c>
      <c r="F195" s="242" t="str">
        <f>IFERROR(VLOOKUP(B195,HĐ1!$C$8:$L$2000,10,0)," ")</f>
        <v xml:space="preserve"> </v>
      </c>
      <c r="G195" s="242" t="str">
        <f>IFERROR(VLOOKUP(B195,HĐ2!$C$7:$L$2000,10,0)," ")</f>
        <v xml:space="preserve"> </v>
      </c>
      <c r="H195" s="242" t="str">
        <f>IFERROR(VLOOKUP(B195,HĐ3!$C$8:$L$2000,10,0)," ")</f>
        <v xml:space="preserve"> </v>
      </c>
      <c r="I195" s="242" t="str">
        <f>IFERROR(VLOOKUP(B195,HĐ4!$C$8:$L$2000,10,0)," ")</f>
        <v xml:space="preserve"> </v>
      </c>
      <c r="J195" s="242" t="str">
        <f>IFERROR(VLOOKUP(B195,HĐ5!$C$8:$L$2000,10,0)," ")</f>
        <v xml:space="preserve"> </v>
      </c>
      <c r="K195" s="242" t="str">
        <f>IFERROR(VLOOKUP(B195,HĐ6!$C$8:$L$2000,10,0)," ")</f>
        <v xml:space="preserve"> </v>
      </c>
      <c r="L195" s="242" t="str">
        <f>IFERROR(VLOOKUP(B195,HĐ7!$C$7:$L$2000,10,0)," ")</f>
        <v xml:space="preserve"> </v>
      </c>
      <c r="M195" s="242" t="str">
        <f>IFERROR(VLOOKUP(B195,HĐ8!$C$7:$L$2000,10,0)," ")</f>
        <v xml:space="preserve"> </v>
      </c>
      <c r="N195" s="242" t="str">
        <f>IFERROR(VLOOKUP(B195,HĐ9!$C$7:$L$2000,10,0)," ")</f>
        <v xml:space="preserve"> </v>
      </c>
      <c r="O195" s="242" t="str">
        <f>IFERROR(VLOOKUP(B195,HĐ10!$C$8:$L$2000,10,0)," ")</f>
        <v xml:space="preserve"> </v>
      </c>
      <c r="P195" s="242" t="str">
        <f>IFERROR(VLOOKUP(B195,HĐ11!$C$7:$L$2000,10,0)," ")</f>
        <v xml:space="preserve"> </v>
      </c>
      <c r="Q195" s="242" t="str">
        <f>IFERROR(VLOOKUP(B195,HĐ12!$C$7:$L$2000,10,0)," ")</f>
        <v xml:space="preserve"> </v>
      </c>
      <c r="R195" s="242" t="str">
        <f>IFERROR(VLOOKUP(B195,HĐ13!$C$7:$L$2000,10,0)," ")</f>
        <v xml:space="preserve"> </v>
      </c>
      <c r="S195" s="242" t="str">
        <f>IFERROR(VLOOKUP(B195,HĐ14!$C$7:$L$2000,10,0)," ")</f>
        <v xml:space="preserve"> </v>
      </c>
      <c r="T195" s="242" t="str">
        <f>IFERROR(VLOOKUP(B195,HĐ15!$C$7:$L$2000,10,0)," ")</f>
        <v xml:space="preserve"> </v>
      </c>
      <c r="U195" s="242" t="str">
        <f>IFERROR(VLOOKUP(B195,HĐ16!$C$7:$L$2000,10,0)," ")</f>
        <v xml:space="preserve"> </v>
      </c>
      <c r="V195" s="242" t="str">
        <f>IFERROR(VLOOKUP(B195,HĐ17!$C$7:$L$2000,10,0)," ")</f>
        <v xml:space="preserve"> </v>
      </c>
      <c r="W195" s="242" t="str">
        <f>IFERROR(VLOOKUP(B195,HĐ18!$C$7:$L$2000,10,0)," ")</f>
        <v xml:space="preserve"> </v>
      </c>
      <c r="X195" s="242" t="str">
        <f>IFERROR(VLOOKUP(B195,HĐ19!$C$7:$L$2000,10,0)," ")</f>
        <v xml:space="preserve"> </v>
      </c>
      <c r="Y195" s="242" t="str">
        <f>IFERROR(VLOOKUP(B195,HĐ20!$C$7:$L$2000,10,0)," ")</f>
        <v xml:space="preserve"> </v>
      </c>
      <c r="Z195" s="242" t="str">
        <f>IFERROR(VLOOKUP(B195,HĐ21!$C$7:$L$1999,10,0)," ")</f>
        <v xml:space="preserve"> </v>
      </c>
      <c r="AA195" s="242" t="str">
        <f>IFERROR(VLOOKUP(B195,HĐ22!$C$7:$L$1999,10,0)," ")</f>
        <v xml:space="preserve"> </v>
      </c>
      <c r="AB195" s="235">
        <f t="shared" si="2"/>
        <v>0</v>
      </c>
      <c r="AC195" s="235"/>
    </row>
    <row r="196" spans="1:29" s="240" customFormat="1" ht="12.75" hidden="1">
      <c r="A196" s="235">
        <v>165</v>
      </c>
      <c r="B196" s="236">
        <v>2005181003</v>
      </c>
      <c r="C196" s="237" t="s">
        <v>379</v>
      </c>
      <c r="D196" s="238" t="s">
        <v>312</v>
      </c>
      <c r="E196" s="239" t="s">
        <v>1904</v>
      </c>
      <c r="F196" s="242" t="str">
        <f>IFERROR(VLOOKUP(B196,HĐ1!$C$8:$L$2000,10,0)," ")</f>
        <v xml:space="preserve"> </v>
      </c>
      <c r="G196" s="242" t="str">
        <f>IFERROR(VLOOKUP(B196,HĐ2!$C$7:$L$2000,10,0)," ")</f>
        <v xml:space="preserve"> </v>
      </c>
      <c r="H196" s="242" t="str">
        <f>IFERROR(VLOOKUP(B196,HĐ3!$C$8:$L$2000,10,0)," ")</f>
        <v xml:space="preserve"> </v>
      </c>
      <c r="I196" s="242" t="str">
        <f>IFERROR(VLOOKUP(B196,HĐ4!$C$8:$L$2000,10,0)," ")</f>
        <v xml:space="preserve"> </v>
      </c>
      <c r="J196" s="242" t="str">
        <f>IFERROR(VLOOKUP(B196,HĐ5!$C$8:$L$2000,10,0)," ")</f>
        <v xml:space="preserve"> </v>
      </c>
      <c r="K196" s="242" t="str">
        <f>IFERROR(VLOOKUP(B196,HĐ6!$C$8:$L$2000,10,0)," ")</f>
        <v xml:space="preserve"> </v>
      </c>
      <c r="L196" s="242" t="str">
        <f>IFERROR(VLOOKUP(B196,HĐ7!$C$7:$L$2000,10,0)," ")</f>
        <v xml:space="preserve"> </v>
      </c>
      <c r="M196" s="242" t="str">
        <f>IFERROR(VLOOKUP(B196,HĐ8!$C$7:$L$2000,10,0)," ")</f>
        <v xml:space="preserve"> </v>
      </c>
      <c r="N196" s="242" t="str">
        <f>IFERROR(VLOOKUP(B196,HĐ9!$C$7:$L$2000,10,0)," ")</f>
        <v xml:space="preserve"> </v>
      </c>
      <c r="O196" s="242" t="str">
        <f>IFERROR(VLOOKUP(B196,HĐ10!$C$8:$L$2000,10,0)," ")</f>
        <v xml:space="preserve"> </v>
      </c>
      <c r="P196" s="242" t="str">
        <f>IFERROR(VLOOKUP(B196,HĐ11!$C$7:$L$2000,10,0)," ")</f>
        <v xml:space="preserve"> </v>
      </c>
      <c r="Q196" s="242" t="str">
        <f>IFERROR(VLOOKUP(B196,HĐ12!$C$7:$L$2000,10,0)," ")</f>
        <v xml:space="preserve"> </v>
      </c>
      <c r="R196" s="242" t="str">
        <f>IFERROR(VLOOKUP(B196,HĐ13!$C$7:$L$2000,10,0)," ")</f>
        <v xml:space="preserve"> </v>
      </c>
      <c r="S196" s="242" t="str">
        <f>IFERROR(VLOOKUP(B196,HĐ14!$C$7:$L$2000,10,0)," ")</f>
        <v xml:space="preserve"> </v>
      </c>
      <c r="T196" s="242" t="str">
        <f>IFERROR(VLOOKUP(B196,HĐ15!$C$7:$L$2000,10,0)," ")</f>
        <v xml:space="preserve"> </v>
      </c>
      <c r="U196" s="242" t="str">
        <f>IFERROR(VLOOKUP(B196,HĐ16!$C$7:$L$2000,10,0)," ")</f>
        <v xml:space="preserve"> </v>
      </c>
      <c r="V196" s="242" t="str">
        <f>IFERROR(VLOOKUP(B196,HĐ17!$C$7:$L$2000,10,0)," ")</f>
        <v xml:space="preserve"> </v>
      </c>
      <c r="W196" s="242" t="str">
        <f>IFERROR(VLOOKUP(B196,HĐ18!$C$7:$L$2000,10,0)," ")</f>
        <v xml:space="preserve"> </v>
      </c>
      <c r="X196" s="242" t="str">
        <f>IFERROR(VLOOKUP(B196,HĐ19!$C$7:$L$2000,10,0)," ")</f>
        <v xml:space="preserve"> </v>
      </c>
      <c r="Y196" s="242" t="str">
        <f>IFERROR(VLOOKUP(B196,HĐ20!$C$7:$L$2000,10,0)," ")</f>
        <v xml:space="preserve"> </v>
      </c>
      <c r="Z196" s="242" t="str">
        <f>IFERROR(VLOOKUP(B196,HĐ21!$C$7:$L$1999,10,0)," ")</f>
        <v xml:space="preserve"> </v>
      </c>
      <c r="AA196" s="242" t="str">
        <f>IFERROR(VLOOKUP(B196,HĐ22!$C$7:$L$1999,10,0)," ")</f>
        <v xml:space="preserve"> </v>
      </c>
      <c r="AB196" s="235">
        <f t="shared" si="2"/>
        <v>0</v>
      </c>
      <c r="AC196" s="235"/>
    </row>
    <row r="197" spans="1:29" s="240" customFormat="1" ht="12.75">
      <c r="A197" s="235">
        <v>166</v>
      </c>
      <c r="B197" s="236">
        <v>2005181005</v>
      </c>
      <c r="C197" s="237" t="s">
        <v>2401</v>
      </c>
      <c r="D197" s="238" t="s">
        <v>312</v>
      </c>
      <c r="E197" s="239" t="s">
        <v>1904</v>
      </c>
      <c r="F197" s="242" t="str">
        <f>IFERROR(VLOOKUP(B197,HĐ1!$C$8:$L$2000,10,0)," ")</f>
        <v xml:space="preserve"> </v>
      </c>
      <c r="G197" s="242" t="str">
        <f>IFERROR(VLOOKUP(B197,HĐ2!$C$7:$L$2000,10,0)," ")</f>
        <v xml:space="preserve"> </v>
      </c>
      <c r="H197" s="242" t="str">
        <f>IFERROR(VLOOKUP(B197,HĐ3!$C$8:$L$2000,10,0)," ")</f>
        <v xml:space="preserve"> </v>
      </c>
      <c r="I197" s="242" t="str">
        <f>IFERROR(VLOOKUP(B197,HĐ4!$C$8:$L$2000,10,0)," ")</f>
        <v xml:space="preserve"> </v>
      </c>
      <c r="J197" s="242" t="str">
        <f>IFERROR(VLOOKUP(B197,HĐ5!$C$8:$L$2000,10,0)," ")</f>
        <v xml:space="preserve"> </v>
      </c>
      <c r="K197" s="242" t="str">
        <f>IFERROR(VLOOKUP(B197,HĐ6!$C$8:$L$2000,10,0)," ")</f>
        <v xml:space="preserve"> </v>
      </c>
      <c r="L197" s="242" t="str">
        <f>IFERROR(VLOOKUP(B197,HĐ7!$C$7:$L$2000,10,0)," ")</f>
        <v xml:space="preserve"> </v>
      </c>
      <c r="M197" s="242" t="str">
        <f>IFERROR(VLOOKUP(B197,HĐ8!$C$7:$L$2000,10,0)," ")</f>
        <v xml:space="preserve"> </v>
      </c>
      <c r="N197" s="242" t="str">
        <f>IFERROR(VLOOKUP(B197,HĐ9!$C$7:$L$2000,10,0)," ")</f>
        <v xml:space="preserve"> </v>
      </c>
      <c r="O197" s="242" t="str">
        <f>IFERROR(VLOOKUP(B197,HĐ10!$C$8:$L$2000,10,0)," ")</f>
        <v xml:space="preserve"> </v>
      </c>
      <c r="P197" s="242">
        <f>IFERROR(VLOOKUP(B197,HĐ11!$C$7:$L$2000,10,0)," ")</f>
        <v>4</v>
      </c>
      <c r="Q197" s="242" t="str">
        <f>IFERROR(VLOOKUP(B197,HĐ12!$C$7:$L$2000,10,0)," ")</f>
        <v xml:space="preserve"> </v>
      </c>
      <c r="R197" s="242" t="str">
        <f>IFERROR(VLOOKUP(B197,HĐ13!$C$7:$L$2000,10,0)," ")</f>
        <v xml:space="preserve"> </v>
      </c>
      <c r="S197" s="242" t="str">
        <f>IFERROR(VLOOKUP(B197,HĐ14!$C$7:$L$2000,10,0)," ")</f>
        <v xml:space="preserve"> </v>
      </c>
      <c r="T197" s="242" t="str">
        <f>IFERROR(VLOOKUP(B197,HĐ15!$C$7:$L$2000,10,0)," ")</f>
        <v xml:space="preserve"> </v>
      </c>
      <c r="U197" s="242" t="str">
        <f>IFERROR(VLOOKUP(B197,HĐ16!$C$7:$L$2000,10,0)," ")</f>
        <v xml:space="preserve"> </v>
      </c>
      <c r="V197" s="242" t="str">
        <f>IFERROR(VLOOKUP(B197,HĐ17!$C$7:$L$2000,10,0)," ")</f>
        <v xml:space="preserve"> </v>
      </c>
      <c r="W197" s="242" t="str">
        <f>IFERROR(VLOOKUP(B197,HĐ18!$C$7:$L$2000,10,0)," ")</f>
        <v xml:space="preserve"> </v>
      </c>
      <c r="X197" s="242" t="str">
        <f>IFERROR(VLOOKUP(B197,HĐ19!$C$7:$L$2000,10,0)," ")</f>
        <v xml:space="preserve"> </v>
      </c>
      <c r="Y197" s="242" t="str">
        <f>IFERROR(VLOOKUP(B197,HĐ20!$C$7:$L$2000,10,0)," ")</f>
        <v xml:space="preserve"> </v>
      </c>
      <c r="Z197" s="242" t="str">
        <f>IFERROR(VLOOKUP(B197,HĐ21!$C$7:$L$1999,10,0)," ")</f>
        <v xml:space="preserve"> </v>
      </c>
      <c r="AA197" s="242" t="str">
        <f>IFERROR(VLOOKUP(B197,HĐ22!$C$7:$L$1999,10,0)," ")</f>
        <v xml:space="preserve"> </v>
      </c>
      <c r="AB197" s="235">
        <f t="shared" si="2"/>
        <v>4</v>
      </c>
      <c r="AC197" s="235"/>
    </row>
    <row r="198" spans="1:29" s="240" customFormat="1" ht="12.75" hidden="1">
      <c r="A198" s="235">
        <v>167</v>
      </c>
      <c r="B198" s="236">
        <v>2005180467</v>
      </c>
      <c r="C198" s="237" t="s">
        <v>2919</v>
      </c>
      <c r="D198" s="238" t="s">
        <v>51</v>
      </c>
      <c r="E198" s="239" t="s">
        <v>1904</v>
      </c>
      <c r="F198" s="242" t="str">
        <f>IFERROR(VLOOKUP(B198,HĐ1!$C$8:$L$2000,10,0)," ")</f>
        <v xml:space="preserve"> </v>
      </c>
      <c r="G198" s="242" t="str">
        <f>IFERROR(VLOOKUP(B198,HĐ2!$C$7:$L$2000,10,0)," ")</f>
        <v xml:space="preserve"> </v>
      </c>
      <c r="H198" s="242" t="str">
        <f>IFERROR(VLOOKUP(B198,HĐ3!$C$8:$L$2000,10,0)," ")</f>
        <v xml:space="preserve"> </v>
      </c>
      <c r="I198" s="242" t="str">
        <f>IFERROR(VLOOKUP(B198,HĐ4!$C$8:$L$2000,10,0)," ")</f>
        <v xml:space="preserve"> </v>
      </c>
      <c r="J198" s="242" t="str">
        <f>IFERROR(VLOOKUP(B198,HĐ5!$C$8:$L$2000,10,0)," ")</f>
        <v xml:space="preserve"> </v>
      </c>
      <c r="K198" s="242" t="str">
        <f>IFERROR(VLOOKUP(B198,HĐ6!$C$8:$L$2000,10,0)," ")</f>
        <v xml:space="preserve"> </v>
      </c>
      <c r="L198" s="242" t="str">
        <f>IFERROR(VLOOKUP(B198,HĐ7!$C$7:$L$2000,10,0)," ")</f>
        <v xml:space="preserve"> </v>
      </c>
      <c r="M198" s="242" t="str">
        <f>IFERROR(VLOOKUP(B198,HĐ8!$C$7:$L$2000,10,0)," ")</f>
        <v xml:space="preserve"> </v>
      </c>
      <c r="N198" s="242" t="str">
        <f>IFERROR(VLOOKUP(B198,HĐ9!$C$7:$L$2000,10,0)," ")</f>
        <v xml:space="preserve"> </v>
      </c>
      <c r="O198" s="242" t="str">
        <f>IFERROR(VLOOKUP(B198,HĐ10!$C$8:$L$2000,10,0)," ")</f>
        <v xml:space="preserve"> </v>
      </c>
      <c r="P198" s="242" t="str">
        <f>IFERROR(VLOOKUP(B198,HĐ11!$C$7:$L$2000,10,0)," ")</f>
        <v xml:space="preserve"> </v>
      </c>
      <c r="Q198" s="242" t="str">
        <f>IFERROR(VLOOKUP(B198,HĐ12!$C$7:$L$2000,10,0)," ")</f>
        <v xml:space="preserve"> </v>
      </c>
      <c r="R198" s="242" t="str">
        <f>IFERROR(VLOOKUP(B198,HĐ13!$C$7:$L$2000,10,0)," ")</f>
        <v xml:space="preserve"> </v>
      </c>
      <c r="S198" s="242" t="str">
        <f>IFERROR(VLOOKUP(B198,HĐ14!$C$7:$L$2000,10,0)," ")</f>
        <v xml:space="preserve"> </v>
      </c>
      <c r="T198" s="242" t="str">
        <f>IFERROR(VLOOKUP(B198,HĐ15!$C$7:$L$2000,10,0)," ")</f>
        <v xml:space="preserve"> </v>
      </c>
      <c r="U198" s="242" t="str">
        <f>IFERROR(VLOOKUP(B198,HĐ16!$C$7:$L$2000,10,0)," ")</f>
        <v xml:space="preserve"> </v>
      </c>
      <c r="V198" s="242" t="str">
        <f>IFERROR(VLOOKUP(B198,HĐ17!$C$7:$L$2000,10,0)," ")</f>
        <v xml:space="preserve"> </v>
      </c>
      <c r="W198" s="242" t="str">
        <f>IFERROR(VLOOKUP(B198,HĐ18!$C$7:$L$2000,10,0)," ")</f>
        <v xml:space="preserve"> </v>
      </c>
      <c r="X198" s="242" t="str">
        <f>IFERROR(VLOOKUP(B198,HĐ19!$C$7:$L$2000,10,0)," ")</f>
        <v xml:space="preserve"> </v>
      </c>
      <c r="Y198" s="242" t="str">
        <f>IFERROR(VLOOKUP(B198,HĐ20!$C$7:$L$2000,10,0)," ")</f>
        <v xml:space="preserve"> </v>
      </c>
      <c r="Z198" s="242" t="str">
        <f>IFERROR(VLOOKUP(B198,HĐ21!$C$7:$L$1999,10,0)," ")</f>
        <v xml:space="preserve"> </v>
      </c>
      <c r="AA198" s="242" t="str">
        <f>IFERROR(VLOOKUP(B198,HĐ22!$C$7:$L$1999,10,0)," ")</f>
        <v xml:space="preserve"> </v>
      </c>
      <c r="AB198" s="235">
        <f t="shared" si="2"/>
        <v>0</v>
      </c>
      <c r="AC198" s="235"/>
    </row>
    <row r="199" spans="1:29" s="240" customFormat="1" ht="12.75" hidden="1">
      <c r="A199" s="235">
        <v>168</v>
      </c>
      <c r="B199" s="236">
        <v>2005180432</v>
      </c>
      <c r="C199" s="237" t="s">
        <v>2055</v>
      </c>
      <c r="D199" s="238" t="s">
        <v>218</v>
      </c>
      <c r="E199" s="239" t="s">
        <v>1904</v>
      </c>
      <c r="F199" s="242" t="str">
        <f>IFERROR(VLOOKUP(B199,HĐ1!$C$8:$L$2000,10,0)," ")</f>
        <v xml:space="preserve"> </v>
      </c>
      <c r="G199" s="242" t="str">
        <f>IFERROR(VLOOKUP(B199,HĐ2!$C$7:$L$2000,10,0)," ")</f>
        <v xml:space="preserve"> </v>
      </c>
      <c r="H199" s="242" t="str">
        <f>IFERROR(VLOOKUP(B199,HĐ3!$C$8:$L$2000,10,0)," ")</f>
        <v xml:space="preserve"> </v>
      </c>
      <c r="I199" s="242" t="str">
        <f>IFERROR(VLOOKUP(B199,HĐ4!$C$8:$L$2000,10,0)," ")</f>
        <v xml:space="preserve"> </v>
      </c>
      <c r="J199" s="242" t="str">
        <f>IFERROR(VLOOKUP(B199,HĐ5!$C$8:$L$2000,10,0)," ")</f>
        <v xml:space="preserve"> </v>
      </c>
      <c r="K199" s="242" t="str">
        <f>IFERROR(VLOOKUP(B199,HĐ6!$C$8:$L$2000,10,0)," ")</f>
        <v xml:space="preserve"> </v>
      </c>
      <c r="L199" s="242" t="str">
        <f>IFERROR(VLOOKUP(B199,HĐ7!$C$7:$L$2000,10,0)," ")</f>
        <v xml:space="preserve"> </v>
      </c>
      <c r="M199" s="242" t="str">
        <f>IFERROR(VLOOKUP(B199,HĐ8!$C$7:$L$2000,10,0)," ")</f>
        <v xml:space="preserve"> </v>
      </c>
      <c r="N199" s="242" t="str">
        <f>IFERROR(VLOOKUP(B199,HĐ9!$C$7:$L$2000,10,0)," ")</f>
        <v xml:space="preserve"> </v>
      </c>
      <c r="O199" s="242" t="str">
        <f>IFERROR(VLOOKUP(B199,HĐ10!$C$8:$L$2000,10,0)," ")</f>
        <v xml:space="preserve"> </v>
      </c>
      <c r="P199" s="242" t="str">
        <f>IFERROR(VLOOKUP(B199,HĐ11!$C$7:$L$2000,10,0)," ")</f>
        <v xml:space="preserve"> </v>
      </c>
      <c r="Q199" s="242" t="str">
        <f>IFERROR(VLOOKUP(B199,HĐ12!$C$7:$L$2000,10,0)," ")</f>
        <v xml:space="preserve"> </v>
      </c>
      <c r="R199" s="242" t="str">
        <f>IFERROR(VLOOKUP(B199,HĐ13!$C$7:$L$2000,10,0)," ")</f>
        <v xml:space="preserve"> </v>
      </c>
      <c r="S199" s="242" t="str">
        <f>IFERROR(VLOOKUP(B199,HĐ14!$C$7:$L$2000,10,0)," ")</f>
        <v xml:space="preserve"> </v>
      </c>
      <c r="T199" s="242" t="str">
        <f>IFERROR(VLOOKUP(B199,HĐ15!$C$7:$L$2000,10,0)," ")</f>
        <v xml:space="preserve"> </v>
      </c>
      <c r="U199" s="242" t="str">
        <f>IFERROR(VLOOKUP(B199,HĐ16!$C$7:$L$2000,10,0)," ")</f>
        <v xml:space="preserve"> </v>
      </c>
      <c r="V199" s="242" t="str">
        <f>IFERROR(VLOOKUP(B199,HĐ17!$C$7:$L$2000,10,0)," ")</f>
        <v xml:space="preserve"> </v>
      </c>
      <c r="W199" s="242" t="str">
        <f>IFERROR(VLOOKUP(B199,HĐ18!$C$7:$L$2000,10,0)," ")</f>
        <v xml:space="preserve"> </v>
      </c>
      <c r="X199" s="242" t="str">
        <f>IFERROR(VLOOKUP(B199,HĐ19!$C$7:$L$2000,10,0)," ")</f>
        <v xml:space="preserve"> </v>
      </c>
      <c r="Y199" s="242" t="str">
        <f>IFERROR(VLOOKUP(B199,HĐ20!$C$7:$L$2000,10,0)," ")</f>
        <v xml:space="preserve"> </v>
      </c>
      <c r="Z199" s="242" t="str">
        <f>IFERROR(VLOOKUP(B199,HĐ21!$C$7:$L$1999,10,0)," ")</f>
        <v xml:space="preserve"> </v>
      </c>
      <c r="AA199" s="242" t="str">
        <f>IFERROR(VLOOKUP(B199,HĐ22!$C$7:$L$1999,10,0)," ")</f>
        <v xml:space="preserve"> </v>
      </c>
      <c r="AB199" s="235">
        <f t="shared" si="2"/>
        <v>0</v>
      </c>
      <c r="AC199" s="235"/>
    </row>
    <row r="200" spans="1:29" s="240" customFormat="1" ht="12.75">
      <c r="A200" s="235">
        <v>169</v>
      </c>
      <c r="B200" s="236">
        <v>2005181028</v>
      </c>
      <c r="C200" s="237" t="s">
        <v>568</v>
      </c>
      <c r="D200" s="238" t="s">
        <v>272</v>
      </c>
      <c r="E200" s="239" t="s">
        <v>1904</v>
      </c>
      <c r="F200" s="242" t="str">
        <f>IFERROR(VLOOKUP(B200,HĐ1!$C$8:$L$2000,10,0)," ")</f>
        <v xml:space="preserve"> </v>
      </c>
      <c r="G200" s="242" t="str">
        <f>IFERROR(VLOOKUP(B200,HĐ2!$C$7:$L$2000,10,0)," ")</f>
        <v xml:space="preserve"> </v>
      </c>
      <c r="H200" s="242" t="str">
        <f>IFERROR(VLOOKUP(B200,HĐ3!$C$8:$L$2000,10,0)," ")</f>
        <v xml:space="preserve"> </v>
      </c>
      <c r="I200" s="242" t="str">
        <f>IFERROR(VLOOKUP(B200,HĐ4!$C$8:$L$2000,10,0)," ")</f>
        <v xml:space="preserve"> </v>
      </c>
      <c r="J200" s="242" t="str">
        <f>IFERROR(VLOOKUP(B200,HĐ5!$C$8:$L$2000,10,0)," ")</f>
        <v xml:space="preserve"> </v>
      </c>
      <c r="K200" s="242" t="str">
        <f>IFERROR(VLOOKUP(B200,HĐ6!$C$8:$L$2000,10,0)," ")</f>
        <v xml:space="preserve"> </v>
      </c>
      <c r="L200" s="242" t="str">
        <f>IFERROR(VLOOKUP(B200,HĐ7!$C$7:$L$2000,10,0)," ")</f>
        <v xml:space="preserve"> </v>
      </c>
      <c r="M200" s="242" t="str">
        <f>IFERROR(VLOOKUP(B200,HĐ8!$C$7:$L$2000,10,0)," ")</f>
        <v xml:space="preserve"> </v>
      </c>
      <c r="N200" s="242" t="str">
        <f>IFERROR(VLOOKUP(B200,HĐ9!$C$7:$L$2000,10,0)," ")</f>
        <v xml:space="preserve"> </v>
      </c>
      <c r="O200" s="242" t="str">
        <f>IFERROR(VLOOKUP(B200,HĐ10!$C$8:$L$2000,10,0)," ")</f>
        <v xml:space="preserve"> </v>
      </c>
      <c r="P200" s="242">
        <f>IFERROR(VLOOKUP(B200,HĐ11!$C$7:$L$2000,10,0)," ")</f>
        <v>5</v>
      </c>
      <c r="Q200" s="242" t="str">
        <f>IFERROR(VLOOKUP(B200,HĐ12!$C$7:$L$2000,10,0)," ")</f>
        <v xml:space="preserve"> </v>
      </c>
      <c r="R200" s="242" t="str">
        <f>IFERROR(VLOOKUP(B200,HĐ13!$C$7:$L$2000,10,0)," ")</f>
        <v xml:space="preserve"> </v>
      </c>
      <c r="S200" s="242" t="str">
        <f>IFERROR(VLOOKUP(B200,HĐ14!$C$7:$L$2000,10,0)," ")</f>
        <v xml:space="preserve"> </v>
      </c>
      <c r="T200" s="242" t="str">
        <f>IFERROR(VLOOKUP(B200,HĐ15!$C$7:$L$2000,10,0)," ")</f>
        <v xml:space="preserve"> </v>
      </c>
      <c r="U200" s="242" t="str">
        <f>IFERROR(VLOOKUP(B200,HĐ16!$C$7:$L$2000,10,0)," ")</f>
        <v xml:space="preserve"> </v>
      </c>
      <c r="V200" s="242" t="str">
        <f>IFERROR(VLOOKUP(B200,HĐ17!$C$7:$L$2000,10,0)," ")</f>
        <v xml:space="preserve"> </v>
      </c>
      <c r="W200" s="242" t="str">
        <f>IFERROR(VLOOKUP(B200,HĐ18!$C$7:$L$2000,10,0)," ")</f>
        <v xml:space="preserve"> </v>
      </c>
      <c r="X200" s="242" t="str">
        <f>IFERROR(VLOOKUP(B200,HĐ19!$C$7:$L$2000,10,0)," ")</f>
        <v xml:space="preserve"> </v>
      </c>
      <c r="Y200" s="242" t="str">
        <f>IFERROR(VLOOKUP(B200,HĐ20!$C$7:$L$2000,10,0)," ")</f>
        <v xml:space="preserve"> </v>
      </c>
      <c r="Z200" s="242" t="str">
        <f>IFERROR(VLOOKUP(B200,HĐ21!$C$7:$L$1999,10,0)," ")</f>
        <v xml:space="preserve"> </v>
      </c>
      <c r="AA200" s="242" t="str">
        <f>IFERROR(VLOOKUP(B200,HĐ22!$C$7:$L$1999,10,0)," ")</f>
        <v xml:space="preserve"> </v>
      </c>
      <c r="AB200" s="235">
        <f t="shared" si="2"/>
        <v>5</v>
      </c>
      <c r="AC200" s="235"/>
    </row>
    <row r="201" spans="1:29" s="240" customFormat="1" ht="12.75" hidden="1">
      <c r="A201" s="235">
        <v>170</v>
      </c>
      <c r="B201" s="236">
        <v>2005181037</v>
      </c>
      <c r="C201" s="237" t="s">
        <v>2920</v>
      </c>
      <c r="D201" s="238" t="s">
        <v>80</v>
      </c>
      <c r="E201" s="239" t="s">
        <v>1904</v>
      </c>
      <c r="F201" s="242" t="str">
        <f>IFERROR(VLOOKUP(B201,HĐ1!$C$8:$L$2000,10,0)," ")</f>
        <v xml:space="preserve"> </v>
      </c>
      <c r="G201" s="242" t="str">
        <f>IFERROR(VLOOKUP(B201,HĐ2!$C$7:$L$2000,10,0)," ")</f>
        <v xml:space="preserve"> </v>
      </c>
      <c r="H201" s="242" t="str">
        <f>IFERROR(VLOOKUP(B201,HĐ3!$C$8:$L$2000,10,0)," ")</f>
        <v xml:space="preserve"> </v>
      </c>
      <c r="I201" s="242" t="str">
        <f>IFERROR(VLOOKUP(B201,HĐ4!$C$8:$L$2000,10,0)," ")</f>
        <v xml:space="preserve"> </v>
      </c>
      <c r="J201" s="242" t="str">
        <f>IFERROR(VLOOKUP(B201,HĐ5!$C$8:$L$2000,10,0)," ")</f>
        <v xml:space="preserve"> </v>
      </c>
      <c r="K201" s="242" t="str">
        <f>IFERROR(VLOOKUP(B201,HĐ6!$C$8:$L$2000,10,0)," ")</f>
        <v xml:space="preserve"> </v>
      </c>
      <c r="L201" s="242" t="str">
        <f>IFERROR(VLOOKUP(B201,HĐ7!$C$7:$L$2000,10,0)," ")</f>
        <v xml:space="preserve"> </v>
      </c>
      <c r="M201" s="242" t="str">
        <f>IFERROR(VLOOKUP(B201,HĐ8!$C$7:$L$2000,10,0)," ")</f>
        <v xml:space="preserve"> </v>
      </c>
      <c r="N201" s="242" t="str">
        <f>IFERROR(VLOOKUP(B201,HĐ9!$C$7:$L$2000,10,0)," ")</f>
        <v xml:space="preserve"> </v>
      </c>
      <c r="O201" s="242" t="str">
        <f>IFERROR(VLOOKUP(B201,HĐ10!$C$8:$L$2000,10,0)," ")</f>
        <v xml:space="preserve"> </v>
      </c>
      <c r="P201" s="242" t="str">
        <f>IFERROR(VLOOKUP(B201,HĐ11!$C$7:$L$2000,10,0)," ")</f>
        <v xml:space="preserve"> </v>
      </c>
      <c r="Q201" s="242" t="str">
        <f>IFERROR(VLOOKUP(B201,HĐ12!$C$7:$L$2000,10,0)," ")</f>
        <v xml:space="preserve"> </v>
      </c>
      <c r="R201" s="242" t="str">
        <f>IFERROR(VLOOKUP(B201,HĐ13!$C$7:$L$2000,10,0)," ")</f>
        <v xml:space="preserve"> </v>
      </c>
      <c r="S201" s="242" t="str">
        <f>IFERROR(VLOOKUP(B201,HĐ14!$C$7:$L$2000,10,0)," ")</f>
        <v xml:space="preserve"> </v>
      </c>
      <c r="T201" s="242" t="str">
        <f>IFERROR(VLOOKUP(B201,HĐ15!$C$7:$L$2000,10,0)," ")</f>
        <v xml:space="preserve"> </v>
      </c>
      <c r="U201" s="242" t="str">
        <f>IFERROR(VLOOKUP(B201,HĐ16!$C$7:$L$2000,10,0)," ")</f>
        <v xml:space="preserve"> </v>
      </c>
      <c r="V201" s="242" t="str">
        <f>IFERROR(VLOOKUP(B201,HĐ17!$C$7:$L$2000,10,0)," ")</f>
        <v xml:space="preserve"> </v>
      </c>
      <c r="W201" s="242" t="str">
        <f>IFERROR(VLOOKUP(B201,HĐ18!$C$7:$L$2000,10,0)," ")</f>
        <v xml:space="preserve"> </v>
      </c>
      <c r="X201" s="242" t="str">
        <f>IFERROR(VLOOKUP(B201,HĐ19!$C$7:$L$2000,10,0)," ")</f>
        <v xml:space="preserve"> </v>
      </c>
      <c r="Y201" s="242" t="str">
        <f>IFERROR(VLOOKUP(B201,HĐ20!$C$7:$L$2000,10,0)," ")</f>
        <v xml:space="preserve"> </v>
      </c>
      <c r="Z201" s="242" t="str">
        <f>IFERROR(VLOOKUP(B201,HĐ21!$C$7:$L$1999,10,0)," ")</f>
        <v xml:space="preserve"> </v>
      </c>
      <c r="AA201" s="242" t="str">
        <f>IFERROR(VLOOKUP(B201,HĐ22!$C$7:$L$1999,10,0)," ")</f>
        <v xml:space="preserve"> </v>
      </c>
      <c r="AB201" s="235">
        <f t="shared" si="2"/>
        <v>0</v>
      </c>
      <c r="AC201" s="235"/>
    </row>
    <row r="202" spans="1:29" s="240" customFormat="1" ht="12.75" hidden="1">
      <c r="A202" s="235">
        <v>171</v>
      </c>
      <c r="B202" s="236">
        <v>2005181029</v>
      </c>
      <c r="C202" s="237" t="s">
        <v>2921</v>
      </c>
      <c r="D202" s="238" t="s">
        <v>673</v>
      </c>
      <c r="E202" s="239" t="s">
        <v>1904</v>
      </c>
      <c r="F202" s="242" t="str">
        <f>IFERROR(VLOOKUP(B202,HĐ1!$C$8:$L$2000,10,0)," ")</f>
        <v xml:space="preserve"> </v>
      </c>
      <c r="G202" s="242" t="str">
        <f>IFERROR(VLOOKUP(B202,HĐ2!$C$7:$L$2000,10,0)," ")</f>
        <v xml:space="preserve"> </v>
      </c>
      <c r="H202" s="242" t="str">
        <f>IFERROR(VLOOKUP(B202,HĐ3!$C$8:$L$2000,10,0)," ")</f>
        <v xml:space="preserve"> </v>
      </c>
      <c r="I202" s="242" t="str">
        <f>IFERROR(VLOOKUP(B202,HĐ4!$C$8:$L$2000,10,0)," ")</f>
        <v xml:space="preserve"> </v>
      </c>
      <c r="J202" s="242" t="str">
        <f>IFERROR(VLOOKUP(B202,HĐ5!$C$8:$L$2000,10,0)," ")</f>
        <v xml:space="preserve"> </v>
      </c>
      <c r="K202" s="242" t="str">
        <f>IFERROR(VLOOKUP(B202,HĐ6!$C$8:$L$2000,10,0)," ")</f>
        <v xml:space="preserve"> </v>
      </c>
      <c r="L202" s="242" t="str">
        <f>IFERROR(VLOOKUP(B202,HĐ7!$C$7:$L$2000,10,0)," ")</f>
        <v xml:space="preserve"> </v>
      </c>
      <c r="M202" s="242" t="str">
        <f>IFERROR(VLOOKUP(B202,HĐ8!$C$7:$L$2000,10,0)," ")</f>
        <v xml:space="preserve"> </v>
      </c>
      <c r="N202" s="242" t="str">
        <f>IFERROR(VLOOKUP(B202,HĐ9!$C$7:$L$2000,10,0)," ")</f>
        <v xml:space="preserve"> </v>
      </c>
      <c r="O202" s="242" t="str">
        <f>IFERROR(VLOOKUP(B202,HĐ10!$C$8:$L$2000,10,0)," ")</f>
        <v xml:space="preserve"> </v>
      </c>
      <c r="P202" s="242" t="str">
        <f>IFERROR(VLOOKUP(B202,HĐ11!$C$7:$L$2000,10,0)," ")</f>
        <v xml:space="preserve"> </v>
      </c>
      <c r="Q202" s="242" t="str">
        <f>IFERROR(VLOOKUP(B202,HĐ12!$C$7:$L$2000,10,0)," ")</f>
        <v xml:space="preserve"> </v>
      </c>
      <c r="R202" s="242" t="str">
        <f>IFERROR(VLOOKUP(B202,HĐ13!$C$7:$L$2000,10,0)," ")</f>
        <v xml:space="preserve"> </v>
      </c>
      <c r="S202" s="242" t="str">
        <f>IFERROR(VLOOKUP(B202,HĐ14!$C$7:$L$2000,10,0)," ")</f>
        <v xml:space="preserve"> </v>
      </c>
      <c r="T202" s="242" t="str">
        <f>IFERROR(VLOOKUP(B202,HĐ15!$C$7:$L$2000,10,0)," ")</f>
        <v xml:space="preserve"> </v>
      </c>
      <c r="U202" s="242" t="str">
        <f>IFERROR(VLOOKUP(B202,HĐ16!$C$7:$L$2000,10,0)," ")</f>
        <v xml:space="preserve"> </v>
      </c>
      <c r="V202" s="242" t="str">
        <f>IFERROR(VLOOKUP(B202,HĐ17!$C$7:$L$2000,10,0)," ")</f>
        <v xml:space="preserve"> </v>
      </c>
      <c r="W202" s="242" t="str">
        <f>IFERROR(VLOOKUP(B202,HĐ18!$C$7:$L$2000,10,0)," ")</f>
        <v xml:space="preserve"> </v>
      </c>
      <c r="X202" s="242" t="str">
        <f>IFERROR(VLOOKUP(B202,HĐ19!$C$7:$L$2000,10,0)," ")</f>
        <v xml:space="preserve"> </v>
      </c>
      <c r="Y202" s="242" t="str">
        <f>IFERROR(VLOOKUP(B202,HĐ20!$C$7:$L$2000,10,0)," ")</f>
        <v xml:space="preserve"> </v>
      </c>
      <c r="Z202" s="242" t="str">
        <f>IFERROR(VLOOKUP(B202,HĐ21!$C$7:$L$1999,10,0)," ")</f>
        <v xml:space="preserve"> </v>
      </c>
      <c r="AA202" s="242" t="str">
        <f>IFERROR(VLOOKUP(B202,HĐ22!$C$7:$L$1999,10,0)," ")</f>
        <v xml:space="preserve"> </v>
      </c>
      <c r="AB202" s="235">
        <f t="shared" si="2"/>
        <v>0</v>
      </c>
      <c r="AC202" s="235"/>
    </row>
    <row r="203" spans="1:29" s="240" customFormat="1" ht="12.75" hidden="1">
      <c r="A203" s="235">
        <v>172</v>
      </c>
      <c r="B203" s="236">
        <v>2005180255</v>
      </c>
      <c r="C203" s="237" t="s">
        <v>2922</v>
      </c>
      <c r="D203" s="238" t="s">
        <v>297</v>
      </c>
      <c r="E203" s="239" t="s">
        <v>1904</v>
      </c>
      <c r="F203" s="242" t="str">
        <f>IFERROR(VLOOKUP(B203,HĐ1!$C$8:$L$2000,10,0)," ")</f>
        <v xml:space="preserve"> </v>
      </c>
      <c r="G203" s="242" t="str">
        <f>IFERROR(VLOOKUP(B203,HĐ2!$C$7:$L$2000,10,0)," ")</f>
        <v xml:space="preserve"> </v>
      </c>
      <c r="H203" s="242" t="str">
        <f>IFERROR(VLOOKUP(B203,HĐ3!$C$8:$L$2000,10,0)," ")</f>
        <v xml:space="preserve"> </v>
      </c>
      <c r="I203" s="242" t="str">
        <f>IFERROR(VLOOKUP(B203,HĐ4!$C$8:$L$2000,10,0)," ")</f>
        <v xml:space="preserve"> </v>
      </c>
      <c r="J203" s="242" t="str">
        <f>IFERROR(VLOOKUP(B203,HĐ5!$C$8:$L$2000,10,0)," ")</f>
        <v xml:space="preserve"> </v>
      </c>
      <c r="K203" s="242" t="str">
        <f>IFERROR(VLOOKUP(B203,HĐ6!$C$8:$L$2000,10,0)," ")</f>
        <v xml:space="preserve"> </v>
      </c>
      <c r="L203" s="242" t="str">
        <f>IFERROR(VLOOKUP(B203,HĐ7!$C$7:$L$2000,10,0)," ")</f>
        <v xml:space="preserve"> </v>
      </c>
      <c r="M203" s="242" t="str">
        <f>IFERROR(VLOOKUP(B203,HĐ8!$C$7:$L$2000,10,0)," ")</f>
        <v xml:space="preserve"> </v>
      </c>
      <c r="N203" s="242" t="str">
        <f>IFERROR(VLOOKUP(B203,HĐ9!$C$7:$L$2000,10,0)," ")</f>
        <v xml:space="preserve"> </v>
      </c>
      <c r="O203" s="242" t="str">
        <f>IFERROR(VLOOKUP(B203,HĐ10!$C$8:$L$2000,10,0)," ")</f>
        <v xml:space="preserve"> </v>
      </c>
      <c r="P203" s="242" t="str">
        <f>IFERROR(VLOOKUP(B203,HĐ11!$C$7:$L$2000,10,0)," ")</f>
        <v xml:space="preserve"> </v>
      </c>
      <c r="Q203" s="242" t="str">
        <f>IFERROR(VLOOKUP(B203,HĐ12!$C$7:$L$2000,10,0)," ")</f>
        <v xml:space="preserve"> </v>
      </c>
      <c r="R203" s="242" t="str">
        <f>IFERROR(VLOOKUP(B203,HĐ13!$C$7:$L$2000,10,0)," ")</f>
        <v xml:space="preserve"> </v>
      </c>
      <c r="S203" s="242" t="str">
        <f>IFERROR(VLOOKUP(B203,HĐ14!$C$7:$L$2000,10,0)," ")</f>
        <v xml:space="preserve"> </v>
      </c>
      <c r="T203" s="242" t="str">
        <f>IFERROR(VLOOKUP(B203,HĐ15!$C$7:$L$2000,10,0)," ")</f>
        <v xml:space="preserve"> </v>
      </c>
      <c r="U203" s="242" t="str">
        <f>IFERROR(VLOOKUP(B203,HĐ16!$C$7:$L$2000,10,0)," ")</f>
        <v xml:space="preserve"> </v>
      </c>
      <c r="V203" s="242" t="str">
        <f>IFERROR(VLOOKUP(B203,HĐ17!$C$7:$L$2000,10,0)," ")</f>
        <v xml:space="preserve"> </v>
      </c>
      <c r="W203" s="242" t="str">
        <f>IFERROR(VLOOKUP(B203,HĐ18!$C$7:$L$2000,10,0)," ")</f>
        <v xml:space="preserve"> </v>
      </c>
      <c r="X203" s="242" t="str">
        <f>IFERROR(VLOOKUP(B203,HĐ19!$C$7:$L$2000,10,0)," ")</f>
        <v xml:space="preserve"> </v>
      </c>
      <c r="Y203" s="242" t="str">
        <f>IFERROR(VLOOKUP(B203,HĐ20!$C$7:$L$2000,10,0)," ")</f>
        <v xml:space="preserve"> </v>
      </c>
      <c r="Z203" s="242" t="str">
        <f>IFERROR(VLOOKUP(B203,HĐ21!$C$7:$L$1999,10,0)," ")</f>
        <v xml:space="preserve"> </v>
      </c>
      <c r="AA203" s="242" t="str">
        <f>IFERROR(VLOOKUP(B203,HĐ22!$C$7:$L$1999,10,0)," ")</f>
        <v xml:space="preserve"> </v>
      </c>
      <c r="AB203" s="235">
        <f t="shared" si="2"/>
        <v>0</v>
      </c>
      <c r="AC203" s="235"/>
    </row>
    <row r="204" spans="1:29" s="240" customFormat="1" ht="12.75" hidden="1">
      <c r="A204" s="235">
        <v>173</v>
      </c>
      <c r="B204" s="236">
        <v>2005180289</v>
      </c>
      <c r="C204" s="237" t="s">
        <v>2923</v>
      </c>
      <c r="D204" s="238" t="s">
        <v>390</v>
      </c>
      <c r="E204" s="239" t="s">
        <v>1904</v>
      </c>
      <c r="F204" s="242" t="str">
        <f>IFERROR(VLOOKUP(B204,HĐ1!$C$8:$L$2000,10,0)," ")</f>
        <v xml:space="preserve"> </v>
      </c>
      <c r="G204" s="242" t="str">
        <f>IFERROR(VLOOKUP(B204,HĐ2!$C$7:$L$2000,10,0)," ")</f>
        <v xml:space="preserve"> </v>
      </c>
      <c r="H204" s="242" t="str">
        <f>IFERROR(VLOOKUP(B204,HĐ3!$C$8:$L$2000,10,0)," ")</f>
        <v xml:space="preserve"> </v>
      </c>
      <c r="I204" s="242" t="str">
        <f>IFERROR(VLOOKUP(B204,HĐ4!$C$8:$L$2000,10,0)," ")</f>
        <v xml:space="preserve"> </v>
      </c>
      <c r="J204" s="242" t="str">
        <f>IFERROR(VLOOKUP(B204,HĐ5!$C$8:$L$2000,10,0)," ")</f>
        <v xml:space="preserve"> </v>
      </c>
      <c r="K204" s="242" t="str">
        <f>IFERROR(VLOOKUP(B204,HĐ6!$C$8:$L$2000,10,0)," ")</f>
        <v xml:space="preserve"> </v>
      </c>
      <c r="L204" s="242" t="str">
        <f>IFERROR(VLOOKUP(B204,HĐ7!$C$7:$L$2000,10,0)," ")</f>
        <v xml:space="preserve"> </v>
      </c>
      <c r="M204" s="242" t="str">
        <f>IFERROR(VLOOKUP(B204,HĐ8!$C$7:$L$2000,10,0)," ")</f>
        <v xml:space="preserve"> </v>
      </c>
      <c r="N204" s="242" t="str">
        <f>IFERROR(VLOOKUP(B204,HĐ9!$C$7:$L$2000,10,0)," ")</f>
        <v xml:space="preserve"> </v>
      </c>
      <c r="O204" s="242" t="str">
        <f>IFERROR(VLOOKUP(B204,HĐ10!$C$8:$L$2000,10,0)," ")</f>
        <v xml:space="preserve"> </v>
      </c>
      <c r="P204" s="242" t="str">
        <f>IFERROR(VLOOKUP(B204,HĐ11!$C$7:$L$2000,10,0)," ")</f>
        <v xml:space="preserve"> </v>
      </c>
      <c r="Q204" s="242" t="str">
        <f>IFERROR(VLOOKUP(B204,HĐ12!$C$7:$L$2000,10,0)," ")</f>
        <v xml:space="preserve"> </v>
      </c>
      <c r="R204" s="242" t="str">
        <f>IFERROR(VLOOKUP(B204,HĐ13!$C$7:$L$2000,10,0)," ")</f>
        <v xml:space="preserve"> </v>
      </c>
      <c r="S204" s="242" t="str">
        <f>IFERROR(VLOOKUP(B204,HĐ14!$C$7:$L$2000,10,0)," ")</f>
        <v xml:space="preserve"> </v>
      </c>
      <c r="T204" s="242" t="str">
        <f>IFERROR(VLOOKUP(B204,HĐ15!$C$7:$L$2000,10,0)," ")</f>
        <v xml:space="preserve"> </v>
      </c>
      <c r="U204" s="242" t="str">
        <f>IFERROR(VLOOKUP(B204,HĐ16!$C$7:$L$2000,10,0)," ")</f>
        <v xml:space="preserve"> </v>
      </c>
      <c r="V204" s="242" t="str">
        <f>IFERROR(VLOOKUP(B204,HĐ17!$C$7:$L$2000,10,0)," ")</f>
        <v xml:space="preserve"> </v>
      </c>
      <c r="W204" s="242" t="str">
        <f>IFERROR(VLOOKUP(B204,HĐ18!$C$7:$L$2000,10,0)," ")</f>
        <v xml:space="preserve"> </v>
      </c>
      <c r="X204" s="242" t="str">
        <f>IFERROR(VLOOKUP(B204,HĐ19!$C$7:$L$2000,10,0)," ")</f>
        <v xml:space="preserve"> </v>
      </c>
      <c r="Y204" s="242" t="str">
        <f>IFERROR(VLOOKUP(B204,HĐ20!$C$7:$L$2000,10,0)," ")</f>
        <v xml:space="preserve"> </v>
      </c>
      <c r="Z204" s="242" t="str">
        <f>IFERROR(VLOOKUP(B204,HĐ21!$C$7:$L$1999,10,0)," ")</f>
        <v xml:space="preserve"> </v>
      </c>
      <c r="AA204" s="242" t="str">
        <f>IFERROR(VLOOKUP(B204,HĐ22!$C$7:$L$1999,10,0)," ")</f>
        <v xml:space="preserve"> </v>
      </c>
      <c r="AB204" s="235">
        <f t="shared" si="2"/>
        <v>0</v>
      </c>
      <c r="AC204" s="235"/>
    </row>
    <row r="205" spans="1:29" s="240" customFormat="1" ht="12.75">
      <c r="A205" s="235">
        <v>174</v>
      </c>
      <c r="B205" s="236">
        <v>2005180304</v>
      </c>
      <c r="C205" s="237" t="s">
        <v>741</v>
      </c>
      <c r="D205" s="238" t="s">
        <v>157</v>
      </c>
      <c r="E205" s="239" t="s">
        <v>1904</v>
      </c>
      <c r="F205" s="242" t="str">
        <f>IFERROR(VLOOKUP(B205,HĐ1!$C$8:$L$2000,10,0)," ")</f>
        <v xml:space="preserve"> </v>
      </c>
      <c r="G205" s="242" t="str">
        <f>IFERROR(VLOOKUP(B205,HĐ2!$C$7:$L$2000,10,0)," ")</f>
        <v xml:space="preserve"> </v>
      </c>
      <c r="H205" s="242" t="str">
        <f>IFERROR(VLOOKUP(B205,HĐ3!$C$8:$L$2000,10,0)," ")</f>
        <v xml:space="preserve"> </v>
      </c>
      <c r="I205" s="242" t="str">
        <f>IFERROR(VLOOKUP(B205,HĐ4!$C$8:$L$2000,10,0)," ")</f>
        <v xml:space="preserve"> </v>
      </c>
      <c r="J205" s="242" t="str">
        <f>IFERROR(VLOOKUP(B205,HĐ5!$C$8:$L$2000,10,0)," ")</f>
        <v xml:space="preserve"> </v>
      </c>
      <c r="K205" s="242" t="str">
        <f>IFERROR(VLOOKUP(B205,HĐ6!$C$8:$L$2000,10,0)," ")</f>
        <v xml:space="preserve"> </v>
      </c>
      <c r="L205" s="242" t="str">
        <f>IFERROR(VLOOKUP(B205,HĐ7!$C$7:$L$2000,10,0)," ")</f>
        <v xml:space="preserve"> </v>
      </c>
      <c r="M205" s="242" t="str">
        <f>IFERROR(VLOOKUP(B205,HĐ8!$C$7:$L$2000,10,0)," ")</f>
        <v xml:space="preserve"> </v>
      </c>
      <c r="N205" s="242">
        <f>IFERROR(VLOOKUP(B205,HĐ9!$C$7:$L$2000,10,0)," ")</f>
        <v>4</v>
      </c>
      <c r="O205" s="242" t="str">
        <f>IFERROR(VLOOKUP(B205,HĐ10!$C$8:$L$2000,10,0)," ")</f>
        <v xml:space="preserve"> </v>
      </c>
      <c r="P205" s="242" t="str">
        <f>IFERROR(VLOOKUP(B205,HĐ11!$C$7:$L$2000,10,0)," ")</f>
        <v xml:space="preserve"> </v>
      </c>
      <c r="Q205" s="242" t="str">
        <f>IFERROR(VLOOKUP(B205,HĐ12!$C$7:$L$2000,10,0)," ")</f>
        <v xml:space="preserve"> </v>
      </c>
      <c r="R205" s="242" t="str">
        <f>IFERROR(VLOOKUP(B205,HĐ13!$C$7:$L$2000,10,0)," ")</f>
        <v xml:space="preserve"> </v>
      </c>
      <c r="S205" s="242" t="str">
        <f>IFERROR(VLOOKUP(B205,HĐ14!$C$7:$L$2000,10,0)," ")</f>
        <v xml:space="preserve"> </v>
      </c>
      <c r="T205" s="242" t="str">
        <f>IFERROR(VLOOKUP(B205,HĐ15!$C$7:$L$2000,10,0)," ")</f>
        <v xml:space="preserve"> </v>
      </c>
      <c r="U205" s="242" t="str">
        <f>IFERROR(VLOOKUP(B205,HĐ16!$C$7:$L$2000,10,0)," ")</f>
        <v xml:space="preserve"> </v>
      </c>
      <c r="V205" s="242" t="str">
        <f>IFERROR(VLOOKUP(B205,HĐ17!$C$7:$L$2000,10,0)," ")</f>
        <v xml:space="preserve"> </v>
      </c>
      <c r="W205" s="242" t="str">
        <f>IFERROR(VLOOKUP(B205,HĐ18!$C$7:$L$2000,10,0)," ")</f>
        <v xml:space="preserve"> </v>
      </c>
      <c r="X205" s="242" t="str">
        <f>IFERROR(VLOOKUP(B205,HĐ19!$C$7:$L$2000,10,0)," ")</f>
        <v xml:space="preserve"> </v>
      </c>
      <c r="Y205" s="242" t="str">
        <f>IFERROR(VLOOKUP(B205,HĐ20!$C$7:$L$2000,10,0)," ")</f>
        <v xml:space="preserve"> </v>
      </c>
      <c r="Z205" s="242" t="str">
        <f>IFERROR(VLOOKUP(B205,HĐ21!$C$7:$L$1999,10,0)," ")</f>
        <v xml:space="preserve"> </v>
      </c>
      <c r="AA205" s="242" t="str">
        <f>IFERROR(VLOOKUP(B205,HĐ22!$C$7:$L$1999,10,0)," ")</f>
        <v xml:space="preserve"> </v>
      </c>
      <c r="AB205" s="235">
        <f t="shared" si="2"/>
        <v>4</v>
      </c>
      <c r="AC205" s="235"/>
    </row>
    <row r="206" spans="1:29" s="240" customFormat="1" ht="12.75">
      <c r="A206" s="235">
        <v>175</v>
      </c>
      <c r="B206" s="236">
        <v>2005180490</v>
      </c>
      <c r="C206" s="237" t="s">
        <v>2924</v>
      </c>
      <c r="D206" s="238" t="s">
        <v>413</v>
      </c>
      <c r="E206" s="239" t="s">
        <v>1904</v>
      </c>
      <c r="F206" s="242" t="str">
        <f>IFERROR(VLOOKUP(B206,HĐ1!$C$8:$L$2000,10,0)," ")</f>
        <v xml:space="preserve"> </v>
      </c>
      <c r="G206" s="242" t="str">
        <f>IFERROR(VLOOKUP(B206,HĐ2!$C$7:$L$2000,10,0)," ")</f>
        <v xml:space="preserve"> </v>
      </c>
      <c r="H206" s="242" t="str">
        <f>IFERROR(VLOOKUP(B206,HĐ3!$C$8:$L$2000,10,0)," ")</f>
        <v xml:space="preserve"> </v>
      </c>
      <c r="I206" s="242" t="str">
        <f>IFERROR(VLOOKUP(B206,HĐ4!$C$8:$L$2000,10,0)," ")</f>
        <v xml:space="preserve"> </v>
      </c>
      <c r="J206" s="242" t="str">
        <f>IFERROR(VLOOKUP(B206,HĐ5!$C$8:$L$2000,10,0)," ")</f>
        <v xml:space="preserve"> </v>
      </c>
      <c r="K206" s="242" t="str">
        <f>IFERROR(VLOOKUP(B206,HĐ6!$C$8:$L$2000,10,0)," ")</f>
        <v xml:space="preserve"> </v>
      </c>
      <c r="L206" s="242" t="str">
        <f>IFERROR(VLOOKUP(B206,HĐ7!$C$7:$L$2000,10,0)," ")</f>
        <v xml:space="preserve"> </v>
      </c>
      <c r="M206" s="242" t="str">
        <f>IFERROR(VLOOKUP(B206,HĐ8!$C$7:$L$2000,10,0)," ")</f>
        <v xml:space="preserve"> </v>
      </c>
      <c r="N206" s="242" t="str">
        <f>IFERROR(VLOOKUP(B206,HĐ9!$C$7:$L$2000,10,0)," ")</f>
        <v xml:space="preserve"> </v>
      </c>
      <c r="O206" s="242" t="str">
        <f>IFERROR(VLOOKUP(B206,HĐ10!$C$8:$L$2000,10,0)," ")</f>
        <v xml:space="preserve"> </v>
      </c>
      <c r="P206" s="242" t="str">
        <f>IFERROR(VLOOKUP(B206,HĐ11!$C$7:$L$2000,10,0)," ")</f>
        <v xml:space="preserve"> </v>
      </c>
      <c r="Q206" s="242" t="str">
        <f>IFERROR(VLOOKUP(B206,HĐ12!$C$7:$L$2000,10,0)," ")</f>
        <v xml:space="preserve"> </v>
      </c>
      <c r="R206" s="242" t="str">
        <f>IFERROR(VLOOKUP(B206,HĐ13!$C$7:$L$2000,10,0)," ")</f>
        <v xml:space="preserve"> </v>
      </c>
      <c r="S206" s="242" t="str">
        <f>IFERROR(VLOOKUP(B206,HĐ14!$C$7:$L$2000,10,0)," ")</f>
        <v xml:space="preserve"> </v>
      </c>
      <c r="T206" s="242">
        <f>IFERROR(VLOOKUP(B206,HĐ15!$C$7:$L$2000,10,0)," ")</f>
        <v>4</v>
      </c>
      <c r="U206" s="242" t="str">
        <f>IFERROR(VLOOKUP(B206,HĐ16!$C$7:$L$2000,10,0)," ")</f>
        <v xml:space="preserve"> </v>
      </c>
      <c r="V206" s="242" t="str">
        <f>IFERROR(VLOOKUP(B206,HĐ17!$C$7:$L$2000,10,0)," ")</f>
        <v xml:space="preserve"> </v>
      </c>
      <c r="W206" s="242" t="str">
        <f>IFERROR(VLOOKUP(B206,HĐ18!$C$7:$L$2000,10,0)," ")</f>
        <v xml:space="preserve"> </v>
      </c>
      <c r="X206" s="242" t="str">
        <f>IFERROR(VLOOKUP(B206,HĐ19!$C$7:$L$2000,10,0)," ")</f>
        <v xml:space="preserve"> </v>
      </c>
      <c r="Y206" s="242" t="str">
        <f>IFERROR(VLOOKUP(B206,HĐ20!$C$7:$L$2000,10,0)," ")</f>
        <v xml:space="preserve"> </v>
      </c>
      <c r="Z206" s="242" t="str">
        <f>IFERROR(VLOOKUP(B206,HĐ21!$C$7:$L$1999,10,0)," ")</f>
        <v xml:space="preserve"> </v>
      </c>
      <c r="AA206" s="242" t="str">
        <f>IFERROR(VLOOKUP(B206,HĐ22!$C$7:$L$1999,10,0)," ")</f>
        <v xml:space="preserve"> </v>
      </c>
      <c r="AB206" s="235">
        <f t="shared" si="2"/>
        <v>4</v>
      </c>
      <c r="AC206" s="235"/>
    </row>
    <row r="207" spans="1:29" s="240" customFormat="1" ht="12.75" hidden="1">
      <c r="A207" s="235">
        <v>176</v>
      </c>
      <c r="B207" s="236">
        <v>2005181073</v>
      </c>
      <c r="C207" s="237" t="s">
        <v>2925</v>
      </c>
      <c r="D207" s="238" t="s">
        <v>415</v>
      </c>
      <c r="E207" s="239" t="s">
        <v>1904</v>
      </c>
      <c r="F207" s="242" t="str">
        <f>IFERROR(VLOOKUP(B207,HĐ1!$C$8:$L$2000,10,0)," ")</f>
        <v xml:space="preserve"> </v>
      </c>
      <c r="G207" s="242" t="str">
        <f>IFERROR(VLOOKUP(B207,HĐ2!$C$7:$L$2000,10,0)," ")</f>
        <v xml:space="preserve"> </v>
      </c>
      <c r="H207" s="242" t="str">
        <f>IFERROR(VLOOKUP(B207,HĐ3!$C$8:$L$2000,10,0)," ")</f>
        <v xml:space="preserve"> </v>
      </c>
      <c r="I207" s="242" t="str">
        <f>IFERROR(VLOOKUP(B207,HĐ4!$C$8:$L$2000,10,0)," ")</f>
        <v xml:space="preserve"> </v>
      </c>
      <c r="J207" s="242" t="str">
        <f>IFERROR(VLOOKUP(B207,HĐ5!$C$8:$L$2000,10,0)," ")</f>
        <v xml:space="preserve"> </v>
      </c>
      <c r="K207" s="242" t="str">
        <f>IFERROR(VLOOKUP(B207,HĐ6!$C$8:$L$2000,10,0)," ")</f>
        <v xml:space="preserve"> </v>
      </c>
      <c r="L207" s="242" t="str">
        <f>IFERROR(VLOOKUP(B207,HĐ7!$C$7:$L$2000,10,0)," ")</f>
        <v xml:space="preserve"> </v>
      </c>
      <c r="M207" s="242" t="str">
        <f>IFERROR(VLOOKUP(B207,HĐ8!$C$7:$L$2000,10,0)," ")</f>
        <v xml:space="preserve"> </v>
      </c>
      <c r="N207" s="242" t="str">
        <f>IFERROR(VLOOKUP(B207,HĐ9!$C$7:$L$2000,10,0)," ")</f>
        <v xml:space="preserve"> </v>
      </c>
      <c r="O207" s="242" t="str">
        <f>IFERROR(VLOOKUP(B207,HĐ10!$C$8:$L$2000,10,0)," ")</f>
        <v xml:space="preserve"> </v>
      </c>
      <c r="P207" s="242" t="str">
        <f>IFERROR(VLOOKUP(B207,HĐ11!$C$7:$L$2000,10,0)," ")</f>
        <v xml:space="preserve"> </v>
      </c>
      <c r="Q207" s="242" t="str">
        <f>IFERROR(VLOOKUP(B207,HĐ12!$C$7:$L$2000,10,0)," ")</f>
        <v xml:space="preserve"> </v>
      </c>
      <c r="R207" s="242" t="str">
        <f>IFERROR(VLOOKUP(B207,HĐ13!$C$7:$L$2000,10,0)," ")</f>
        <v xml:space="preserve"> </v>
      </c>
      <c r="S207" s="242" t="str">
        <f>IFERROR(VLOOKUP(B207,HĐ14!$C$7:$L$2000,10,0)," ")</f>
        <v xml:space="preserve"> </v>
      </c>
      <c r="T207" s="242" t="str">
        <f>IFERROR(VLOOKUP(B207,HĐ15!$C$7:$L$2000,10,0)," ")</f>
        <v xml:space="preserve"> </v>
      </c>
      <c r="U207" s="242" t="str">
        <f>IFERROR(VLOOKUP(B207,HĐ16!$C$7:$L$2000,10,0)," ")</f>
        <v xml:space="preserve"> </v>
      </c>
      <c r="V207" s="242" t="str">
        <f>IFERROR(VLOOKUP(B207,HĐ17!$C$7:$L$2000,10,0)," ")</f>
        <v xml:space="preserve"> </v>
      </c>
      <c r="W207" s="242" t="str">
        <f>IFERROR(VLOOKUP(B207,HĐ18!$C$7:$L$2000,10,0)," ")</f>
        <v xml:space="preserve"> </v>
      </c>
      <c r="X207" s="242" t="str">
        <f>IFERROR(VLOOKUP(B207,HĐ19!$C$7:$L$2000,10,0)," ")</f>
        <v xml:space="preserve"> </v>
      </c>
      <c r="Y207" s="242" t="str">
        <f>IFERROR(VLOOKUP(B207,HĐ20!$C$7:$L$2000,10,0)," ")</f>
        <v xml:space="preserve"> </v>
      </c>
      <c r="Z207" s="242" t="str">
        <f>IFERROR(VLOOKUP(B207,HĐ21!$C$7:$L$1999,10,0)," ")</f>
        <v xml:space="preserve"> </v>
      </c>
      <c r="AA207" s="242" t="str">
        <f>IFERROR(VLOOKUP(B207,HĐ22!$C$7:$L$1999,10,0)," ")</f>
        <v xml:space="preserve"> </v>
      </c>
      <c r="AB207" s="235">
        <f t="shared" si="2"/>
        <v>0</v>
      </c>
      <c r="AC207" s="235"/>
    </row>
    <row r="208" spans="1:29" s="240" customFormat="1" ht="12.75" hidden="1">
      <c r="A208" s="235">
        <v>177</v>
      </c>
      <c r="B208" s="236">
        <v>2005180250</v>
      </c>
      <c r="C208" s="237" t="s">
        <v>770</v>
      </c>
      <c r="D208" s="238" t="s">
        <v>328</v>
      </c>
      <c r="E208" s="239" t="s">
        <v>1904</v>
      </c>
      <c r="F208" s="242" t="str">
        <f>IFERROR(VLOOKUP(B208,HĐ1!$C$8:$L$2000,10,0)," ")</f>
        <v xml:space="preserve"> </v>
      </c>
      <c r="G208" s="242" t="str">
        <f>IFERROR(VLOOKUP(B208,HĐ2!$C$7:$L$2000,10,0)," ")</f>
        <v xml:space="preserve"> </v>
      </c>
      <c r="H208" s="242" t="str">
        <f>IFERROR(VLOOKUP(B208,HĐ3!$C$8:$L$2000,10,0)," ")</f>
        <v xml:space="preserve"> </v>
      </c>
      <c r="I208" s="242" t="str">
        <f>IFERROR(VLOOKUP(B208,HĐ4!$C$8:$L$2000,10,0)," ")</f>
        <v xml:space="preserve"> </v>
      </c>
      <c r="J208" s="242" t="str">
        <f>IFERROR(VLOOKUP(B208,HĐ5!$C$8:$L$2000,10,0)," ")</f>
        <v xml:space="preserve"> </v>
      </c>
      <c r="K208" s="242" t="str">
        <f>IFERROR(VLOOKUP(B208,HĐ6!$C$8:$L$2000,10,0)," ")</f>
        <v xml:space="preserve"> </v>
      </c>
      <c r="L208" s="242" t="str">
        <f>IFERROR(VLOOKUP(B208,HĐ7!$C$7:$L$2000,10,0)," ")</f>
        <v xml:space="preserve"> </v>
      </c>
      <c r="M208" s="242" t="str">
        <f>IFERROR(VLOOKUP(B208,HĐ8!$C$7:$L$2000,10,0)," ")</f>
        <v xml:space="preserve"> </v>
      </c>
      <c r="N208" s="242" t="str">
        <f>IFERROR(VLOOKUP(B208,HĐ9!$C$7:$L$2000,10,0)," ")</f>
        <v xml:space="preserve"> </v>
      </c>
      <c r="O208" s="242" t="str">
        <f>IFERROR(VLOOKUP(B208,HĐ10!$C$8:$L$2000,10,0)," ")</f>
        <v xml:space="preserve"> </v>
      </c>
      <c r="P208" s="242" t="str">
        <f>IFERROR(VLOOKUP(B208,HĐ11!$C$7:$L$2000,10,0)," ")</f>
        <v xml:space="preserve"> </v>
      </c>
      <c r="Q208" s="242" t="str">
        <f>IFERROR(VLOOKUP(B208,HĐ12!$C$7:$L$2000,10,0)," ")</f>
        <v xml:space="preserve"> </v>
      </c>
      <c r="R208" s="242" t="str">
        <f>IFERROR(VLOOKUP(B208,HĐ13!$C$7:$L$2000,10,0)," ")</f>
        <v xml:space="preserve"> </v>
      </c>
      <c r="S208" s="242" t="str">
        <f>IFERROR(VLOOKUP(B208,HĐ14!$C$7:$L$2000,10,0)," ")</f>
        <v xml:space="preserve"> </v>
      </c>
      <c r="T208" s="242" t="str">
        <f>IFERROR(VLOOKUP(B208,HĐ15!$C$7:$L$2000,10,0)," ")</f>
        <v xml:space="preserve"> </v>
      </c>
      <c r="U208" s="242" t="str">
        <f>IFERROR(VLOOKUP(B208,HĐ16!$C$7:$L$2000,10,0)," ")</f>
        <v xml:space="preserve"> </v>
      </c>
      <c r="V208" s="242" t="str">
        <f>IFERROR(VLOOKUP(B208,HĐ17!$C$7:$L$2000,10,0)," ")</f>
        <v xml:space="preserve"> </v>
      </c>
      <c r="W208" s="242" t="str">
        <f>IFERROR(VLOOKUP(B208,HĐ18!$C$7:$L$2000,10,0)," ")</f>
        <v xml:space="preserve"> </v>
      </c>
      <c r="X208" s="242" t="str">
        <f>IFERROR(VLOOKUP(B208,HĐ19!$C$7:$L$2000,10,0)," ")</f>
        <v xml:space="preserve"> </v>
      </c>
      <c r="Y208" s="242" t="str">
        <f>IFERROR(VLOOKUP(B208,HĐ20!$C$7:$L$2000,10,0)," ")</f>
        <v xml:space="preserve"> </v>
      </c>
      <c r="Z208" s="242" t="str">
        <f>IFERROR(VLOOKUP(B208,HĐ21!$C$7:$L$1999,10,0)," ")</f>
        <v xml:space="preserve"> </v>
      </c>
      <c r="AA208" s="242" t="str">
        <f>IFERROR(VLOOKUP(B208,HĐ22!$C$7:$L$1999,10,0)," ")</f>
        <v xml:space="preserve"> </v>
      </c>
      <c r="AB208" s="235">
        <f t="shared" si="2"/>
        <v>0</v>
      </c>
      <c r="AC208" s="235"/>
    </row>
    <row r="209" spans="1:29" s="240" customFormat="1" ht="12.75" hidden="1">
      <c r="A209" s="235">
        <v>178</v>
      </c>
      <c r="B209" s="236">
        <v>2005181075</v>
      </c>
      <c r="C209" s="237" t="s">
        <v>251</v>
      </c>
      <c r="D209" s="238" t="s">
        <v>328</v>
      </c>
      <c r="E209" s="239" t="s">
        <v>1904</v>
      </c>
      <c r="F209" s="242" t="str">
        <f>IFERROR(VLOOKUP(B209,HĐ1!$C$8:$L$2000,10,0)," ")</f>
        <v xml:space="preserve"> </v>
      </c>
      <c r="G209" s="242" t="str">
        <f>IFERROR(VLOOKUP(B209,HĐ2!$C$7:$L$2000,10,0)," ")</f>
        <v xml:space="preserve"> </v>
      </c>
      <c r="H209" s="242" t="str">
        <f>IFERROR(VLOOKUP(B209,HĐ3!$C$8:$L$2000,10,0)," ")</f>
        <v xml:space="preserve"> </v>
      </c>
      <c r="I209" s="242" t="str">
        <f>IFERROR(VLOOKUP(B209,HĐ4!$C$8:$L$2000,10,0)," ")</f>
        <v xml:space="preserve"> </v>
      </c>
      <c r="J209" s="242" t="str">
        <f>IFERROR(VLOOKUP(B209,HĐ5!$C$8:$L$2000,10,0)," ")</f>
        <v xml:space="preserve"> </v>
      </c>
      <c r="K209" s="242" t="str">
        <f>IFERROR(VLOOKUP(B209,HĐ6!$C$8:$L$2000,10,0)," ")</f>
        <v xml:space="preserve"> </v>
      </c>
      <c r="L209" s="242" t="str">
        <f>IFERROR(VLOOKUP(B209,HĐ7!$C$7:$L$2000,10,0)," ")</f>
        <v xml:space="preserve"> </v>
      </c>
      <c r="M209" s="242" t="str">
        <f>IFERROR(VLOOKUP(B209,HĐ8!$C$7:$L$2000,10,0)," ")</f>
        <v xml:space="preserve"> </v>
      </c>
      <c r="N209" s="242" t="str">
        <f>IFERROR(VLOOKUP(B209,HĐ9!$C$7:$L$2000,10,0)," ")</f>
        <v xml:space="preserve"> </v>
      </c>
      <c r="O209" s="242" t="str">
        <f>IFERROR(VLOOKUP(B209,HĐ10!$C$8:$L$2000,10,0)," ")</f>
        <v xml:space="preserve"> </v>
      </c>
      <c r="P209" s="242" t="str">
        <f>IFERROR(VLOOKUP(B209,HĐ11!$C$7:$L$2000,10,0)," ")</f>
        <v xml:space="preserve"> </v>
      </c>
      <c r="Q209" s="242" t="str">
        <f>IFERROR(VLOOKUP(B209,HĐ12!$C$7:$L$2000,10,0)," ")</f>
        <v xml:space="preserve"> </v>
      </c>
      <c r="R209" s="242" t="str">
        <f>IFERROR(VLOOKUP(B209,HĐ13!$C$7:$L$2000,10,0)," ")</f>
        <v xml:space="preserve"> </v>
      </c>
      <c r="S209" s="242" t="str">
        <f>IFERROR(VLOOKUP(B209,HĐ14!$C$7:$L$2000,10,0)," ")</f>
        <v xml:space="preserve"> </v>
      </c>
      <c r="T209" s="242" t="str">
        <f>IFERROR(VLOOKUP(B209,HĐ15!$C$7:$L$2000,10,0)," ")</f>
        <v xml:space="preserve"> </v>
      </c>
      <c r="U209" s="242" t="str">
        <f>IFERROR(VLOOKUP(B209,HĐ16!$C$7:$L$2000,10,0)," ")</f>
        <v xml:space="preserve"> </v>
      </c>
      <c r="V209" s="242" t="str">
        <f>IFERROR(VLOOKUP(B209,HĐ17!$C$7:$L$2000,10,0)," ")</f>
        <v xml:space="preserve"> </v>
      </c>
      <c r="W209" s="242" t="str">
        <f>IFERROR(VLOOKUP(B209,HĐ18!$C$7:$L$2000,10,0)," ")</f>
        <v xml:space="preserve"> </v>
      </c>
      <c r="X209" s="242" t="str">
        <f>IFERROR(VLOOKUP(B209,HĐ19!$C$7:$L$2000,10,0)," ")</f>
        <v xml:space="preserve"> </v>
      </c>
      <c r="Y209" s="242" t="str">
        <f>IFERROR(VLOOKUP(B209,HĐ20!$C$7:$L$2000,10,0)," ")</f>
        <v xml:space="preserve"> </v>
      </c>
      <c r="Z209" s="242" t="str">
        <f>IFERROR(VLOOKUP(B209,HĐ21!$C$7:$L$1999,10,0)," ")</f>
        <v xml:space="preserve"> </v>
      </c>
      <c r="AA209" s="242" t="str">
        <f>IFERROR(VLOOKUP(B209,HĐ22!$C$7:$L$1999,10,0)," ")</f>
        <v xml:space="preserve"> </v>
      </c>
      <c r="AB209" s="235">
        <f t="shared" si="2"/>
        <v>0</v>
      </c>
      <c r="AC209" s="235"/>
    </row>
    <row r="210" spans="1:29" s="240" customFormat="1" ht="12.75" hidden="1">
      <c r="A210" s="235">
        <v>179</v>
      </c>
      <c r="B210" s="236">
        <v>2005180340</v>
      </c>
      <c r="C210" s="237" t="s">
        <v>664</v>
      </c>
      <c r="D210" s="238" t="s">
        <v>196</v>
      </c>
      <c r="E210" s="239" t="s">
        <v>1904</v>
      </c>
      <c r="F210" s="242" t="str">
        <f>IFERROR(VLOOKUP(B210,HĐ1!$C$8:$L$2000,10,0)," ")</f>
        <v xml:space="preserve"> </v>
      </c>
      <c r="G210" s="242" t="str">
        <f>IFERROR(VLOOKUP(B210,HĐ2!$C$7:$L$2000,10,0)," ")</f>
        <v xml:space="preserve"> </v>
      </c>
      <c r="H210" s="242" t="str">
        <f>IFERROR(VLOOKUP(B210,HĐ3!$C$8:$L$2000,10,0)," ")</f>
        <v xml:space="preserve"> </v>
      </c>
      <c r="I210" s="242" t="str">
        <f>IFERROR(VLOOKUP(B210,HĐ4!$C$8:$L$2000,10,0)," ")</f>
        <v xml:space="preserve"> </v>
      </c>
      <c r="J210" s="242" t="str">
        <f>IFERROR(VLOOKUP(B210,HĐ5!$C$8:$L$2000,10,0)," ")</f>
        <v xml:space="preserve"> </v>
      </c>
      <c r="K210" s="242" t="str">
        <f>IFERROR(VLOOKUP(B210,HĐ6!$C$8:$L$2000,10,0)," ")</f>
        <v xml:space="preserve"> </v>
      </c>
      <c r="L210" s="242" t="str">
        <f>IFERROR(VLOOKUP(B210,HĐ7!$C$7:$L$2000,10,0)," ")</f>
        <v xml:space="preserve"> </v>
      </c>
      <c r="M210" s="242" t="str">
        <f>IFERROR(VLOOKUP(B210,HĐ8!$C$7:$L$2000,10,0)," ")</f>
        <v xml:space="preserve"> </v>
      </c>
      <c r="N210" s="242" t="str">
        <f>IFERROR(VLOOKUP(B210,HĐ9!$C$7:$L$2000,10,0)," ")</f>
        <v xml:space="preserve"> </v>
      </c>
      <c r="O210" s="242" t="str">
        <f>IFERROR(VLOOKUP(B210,HĐ10!$C$8:$L$2000,10,0)," ")</f>
        <v xml:space="preserve"> </v>
      </c>
      <c r="P210" s="242" t="str">
        <f>IFERROR(VLOOKUP(B210,HĐ11!$C$7:$L$2000,10,0)," ")</f>
        <v xml:space="preserve"> </v>
      </c>
      <c r="Q210" s="242" t="str">
        <f>IFERROR(VLOOKUP(B210,HĐ12!$C$7:$L$2000,10,0)," ")</f>
        <v xml:space="preserve"> </v>
      </c>
      <c r="R210" s="242" t="str">
        <f>IFERROR(VLOOKUP(B210,HĐ13!$C$7:$L$2000,10,0)," ")</f>
        <v xml:space="preserve"> </v>
      </c>
      <c r="S210" s="242" t="str">
        <f>IFERROR(VLOOKUP(B210,HĐ14!$C$7:$L$2000,10,0)," ")</f>
        <v xml:space="preserve"> </v>
      </c>
      <c r="T210" s="242" t="str">
        <f>IFERROR(VLOOKUP(B210,HĐ15!$C$7:$L$2000,10,0)," ")</f>
        <v xml:space="preserve"> </v>
      </c>
      <c r="U210" s="242" t="str">
        <f>IFERROR(VLOOKUP(B210,HĐ16!$C$7:$L$2000,10,0)," ")</f>
        <v xml:space="preserve"> </v>
      </c>
      <c r="V210" s="242" t="str">
        <f>IFERROR(VLOOKUP(B210,HĐ17!$C$7:$L$2000,10,0)," ")</f>
        <v xml:space="preserve"> </v>
      </c>
      <c r="W210" s="242" t="str">
        <f>IFERROR(VLOOKUP(B210,HĐ18!$C$7:$L$2000,10,0)," ")</f>
        <v xml:space="preserve"> </v>
      </c>
      <c r="X210" s="242" t="str">
        <f>IFERROR(VLOOKUP(B210,HĐ19!$C$7:$L$2000,10,0)," ")</f>
        <v xml:space="preserve"> </v>
      </c>
      <c r="Y210" s="242" t="str">
        <f>IFERROR(VLOOKUP(B210,HĐ20!$C$7:$L$2000,10,0)," ")</f>
        <v xml:space="preserve"> </v>
      </c>
      <c r="Z210" s="242" t="str">
        <f>IFERROR(VLOOKUP(B210,HĐ21!$C$7:$L$1999,10,0)," ")</f>
        <v xml:space="preserve"> </v>
      </c>
      <c r="AA210" s="242" t="str">
        <f>IFERROR(VLOOKUP(B210,HĐ22!$C$7:$L$1999,10,0)," ")</f>
        <v xml:space="preserve"> </v>
      </c>
      <c r="AB210" s="235">
        <f t="shared" si="2"/>
        <v>0</v>
      </c>
      <c r="AC210" s="235"/>
    </row>
    <row r="211" spans="1:29" s="240" customFormat="1" ht="12.75" hidden="1">
      <c r="A211" s="235">
        <v>180</v>
      </c>
      <c r="B211" s="236">
        <v>2005180096</v>
      </c>
      <c r="C211" s="237" t="s">
        <v>2926</v>
      </c>
      <c r="D211" s="238" t="s">
        <v>148</v>
      </c>
      <c r="E211" s="239" t="s">
        <v>1904</v>
      </c>
      <c r="F211" s="242" t="str">
        <f>IFERROR(VLOOKUP(B211,HĐ1!$C$8:$L$2000,10,0)," ")</f>
        <v xml:space="preserve"> </v>
      </c>
      <c r="G211" s="242" t="str">
        <f>IFERROR(VLOOKUP(B211,HĐ2!$C$7:$L$2000,10,0)," ")</f>
        <v xml:space="preserve"> </v>
      </c>
      <c r="H211" s="242" t="str">
        <f>IFERROR(VLOOKUP(B211,HĐ3!$C$8:$L$2000,10,0)," ")</f>
        <v xml:space="preserve"> </v>
      </c>
      <c r="I211" s="242" t="str">
        <f>IFERROR(VLOOKUP(B211,HĐ4!$C$8:$L$2000,10,0)," ")</f>
        <v xml:space="preserve"> </v>
      </c>
      <c r="J211" s="242" t="str">
        <f>IFERROR(VLOOKUP(B211,HĐ5!$C$8:$L$2000,10,0)," ")</f>
        <v xml:space="preserve"> </v>
      </c>
      <c r="K211" s="242" t="str">
        <f>IFERROR(VLOOKUP(B211,HĐ6!$C$8:$L$2000,10,0)," ")</f>
        <v xml:space="preserve"> </v>
      </c>
      <c r="L211" s="242" t="str">
        <f>IFERROR(VLOOKUP(B211,HĐ7!$C$7:$L$2000,10,0)," ")</f>
        <v xml:space="preserve"> </v>
      </c>
      <c r="M211" s="242" t="str">
        <f>IFERROR(VLOOKUP(B211,HĐ8!$C$7:$L$2000,10,0)," ")</f>
        <v xml:space="preserve"> </v>
      </c>
      <c r="N211" s="242" t="str">
        <f>IFERROR(VLOOKUP(B211,HĐ9!$C$7:$L$2000,10,0)," ")</f>
        <v xml:space="preserve"> </v>
      </c>
      <c r="O211" s="242" t="str">
        <f>IFERROR(VLOOKUP(B211,HĐ10!$C$8:$L$2000,10,0)," ")</f>
        <v xml:space="preserve"> </v>
      </c>
      <c r="P211" s="242" t="str">
        <f>IFERROR(VLOOKUP(B211,HĐ11!$C$7:$L$2000,10,0)," ")</f>
        <v xml:space="preserve"> </v>
      </c>
      <c r="Q211" s="242" t="str">
        <f>IFERROR(VLOOKUP(B211,HĐ12!$C$7:$L$2000,10,0)," ")</f>
        <v xml:space="preserve"> </v>
      </c>
      <c r="R211" s="242" t="str">
        <f>IFERROR(VLOOKUP(B211,HĐ13!$C$7:$L$2000,10,0)," ")</f>
        <v xml:space="preserve"> </v>
      </c>
      <c r="S211" s="242" t="str">
        <f>IFERROR(VLOOKUP(B211,HĐ14!$C$7:$L$2000,10,0)," ")</f>
        <v xml:space="preserve"> </v>
      </c>
      <c r="T211" s="242" t="str">
        <f>IFERROR(VLOOKUP(B211,HĐ15!$C$7:$L$2000,10,0)," ")</f>
        <v xml:space="preserve"> </v>
      </c>
      <c r="U211" s="242" t="str">
        <f>IFERROR(VLOOKUP(B211,HĐ16!$C$7:$L$2000,10,0)," ")</f>
        <v xml:space="preserve"> </v>
      </c>
      <c r="V211" s="242" t="str">
        <f>IFERROR(VLOOKUP(B211,HĐ17!$C$7:$L$2000,10,0)," ")</f>
        <v xml:space="preserve"> </v>
      </c>
      <c r="W211" s="242" t="str">
        <f>IFERROR(VLOOKUP(B211,HĐ18!$C$7:$L$2000,10,0)," ")</f>
        <v xml:space="preserve"> </v>
      </c>
      <c r="X211" s="242" t="str">
        <f>IFERROR(VLOOKUP(B211,HĐ19!$C$7:$L$2000,10,0)," ")</f>
        <v xml:space="preserve"> </v>
      </c>
      <c r="Y211" s="242" t="str">
        <f>IFERROR(VLOOKUP(B211,HĐ20!$C$7:$L$2000,10,0)," ")</f>
        <v xml:space="preserve"> </v>
      </c>
      <c r="Z211" s="242" t="str">
        <f>IFERROR(VLOOKUP(B211,HĐ21!$C$7:$L$1999,10,0)," ")</f>
        <v xml:space="preserve"> </v>
      </c>
      <c r="AA211" s="242" t="str">
        <f>IFERROR(VLOOKUP(B211,HĐ22!$C$7:$L$1999,10,0)," ")</f>
        <v xml:space="preserve"> </v>
      </c>
      <c r="AB211" s="235">
        <f t="shared" si="2"/>
        <v>0</v>
      </c>
      <c r="AC211" s="235"/>
    </row>
    <row r="212" spans="1:29" s="240" customFormat="1" ht="12.75" hidden="1">
      <c r="A212" s="235">
        <v>181</v>
      </c>
      <c r="B212" s="236">
        <v>2005180012</v>
      </c>
      <c r="C212" s="237" t="s">
        <v>2927</v>
      </c>
      <c r="D212" s="238" t="s">
        <v>350</v>
      </c>
      <c r="E212" s="239" t="s">
        <v>1904</v>
      </c>
      <c r="F212" s="242" t="str">
        <f>IFERROR(VLOOKUP(B212,HĐ1!$C$8:$L$2000,10,0)," ")</f>
        <v xml:space="preserve"> </v>
      </c>
      <c r="G212" s="242" t="str">
        <f>IFERROR(VLOOKUP(B212,HĐ2!$C$7:$L$2000,10,0)," ")</f>
        <v xml:space="preserve"> </v>
      </c>
      <c r="H212" s="242" t="str">
        <f>IFERROR(VLOOKUP(B212,HĐ3!$C$8:$L$2000,10,0)," ")</f>
        <v xml:space="preserve"> </v>
      </c>
      <c r="I212" s="242" t="str">
        <f>IFERROR(VLOOKUP(B212,HĐ4!$C$8:$L$2000,10,0)," ")</f>
        <v xml:space="preserve"> </v>
      </c>
      <c r="J212" s="242" t="str">
        <f>IFERROR(VLOOKUP(B212,HĐ5!$C$8:$L$2000,10,0)," ")</f>
        <v xml:space="preserve"> </v>
      </c>
      <c r="K212" s="242" t="str">
        <f>IFERROR(VLOOKUP(B212,HĐ6!$C$8:$L$2000,10,0)," ")</f>
        <v xml:space="preserve"> </v>
      </c>
      <c r="L212" s="242" t="str">
        <f>IFERROR(VLOOKUP(B212,HĐ7!$C$7:$L$2000,10,0)," ")</f>
        <v xml:space="preserve"> </v>
      </c>
      <c r="M212" s="242" t="str">
        <f>IFERROR(VLOOKUP(B212,HĐ8!$C$7:$L$2000,10,0)," ")</f>
        <v xml:space="preserve"> </v>
      </c>
      <c r="N212" s="242" t="str">
        <f>IFERROR(VLOOKUP(B212,HĐ9!$C$7:$L$2000,10,0)," ")</f>
        <v xml:space="preserve"> </v>
      </c>
      <c r="O212" s="242" t="str">
        <f>IFERROR(VLOOKUP(B212,HĐ10!$C$8:$L$2000,10,0)," ")</f>
        <v xml:space="preserve"> </v>
      </c>
      <c r="P212" s="242" t="str">
        <f>IFERROR(VLOOKUP(B212,HĐ11!$C$7:$L$2000,10,0)," ")</f>
        <v xml:space="preserve"> </v>
      </c>
      <c r="Q212" s="242" t="str">
        <f>IFERROR(VLOOKUP(B212,HĐ12!$C$7:$L$2000,10,0)," ")</f>
        <v xml:space="preserve"> </v>
      </c>
      <c r="R212" s="242" t="str">
        <f>IFERROR(VLOOKUP(B212,HĐ13!$C$7:$L$2000,10,0)," ")</f>
        <v xml:space="preserve"> </v>
      </c>
      <c r="S212" s="242" t="str">
        <f>IFERROR(VLOOKUP(B212,HĐ14!$C$7:$L$2000,10,0)," ")</f>
        <v xml:space="preserve"> </v>
      </c>
      <c r="T212" s="242" t="str">
        <f>IFERROR(VLOOKUP(B212,HĐ15!$C$7:$L$2000,10,0)," ")</f>
        <v xml:space="preserve"> </v>
      </c>
      <c r="U212" s="242" t="str">
        <f>IFERROR(VLOOKUP(B212,HĐ16!$C$7:$L$2000,10,0)," ")</f>
        <v xml:space="preserve"> </v>
      </c>
      <c r="V212" s="242" t="str">
        <f>IFERROR(VLOOKUP(B212,HĐ17!$C$7:$L$2000,10,0)," ")</f>
        <v xml:space="preserve"> </v>
      </c>
      <c r="W212" s="242" t="str">
        <f>IFERROR(VLOOKUP(B212,HĐ18!$C$7:$L$2000,10,0)," ")</f>
        <v xml:space="preserve"> </v>
      </c>
      <c r="X212" s="242" t="str">
        <f>IFERROR(VLOOKUP(B212,HĐ19!$C$7:$L$2000,10,0)," ")</f>
        <v xml:space="preserve"> </v>
      </c>
      <c r="Y212" s="242" t="str">
        <f>IFERROR(VLOOKUP(B212,HĐ20!$C$7:$L$2000,10,0)," ")</f>
        <v xml:space="preserve"> </v>
      </c>
      <c r="Z212" s="242" t="str">
        <f>IFERROR(VLOOKUP(B212,HĐ21!$C$7:$L$1999,10,0)," ")</f>
        <v xml:space="preserve"> </v>
      </c>
      <c r="AA212" s="242" t="str">
        <f>IFERROR(VLOOKUP(B212,HĐ22!$C$7:$L$1999,10,0)," ")</f>
        <v xml:space="preserve"> </v>
      </c>
      <c r="AB212" s="235">
        <f t="shared" si="2"/>
        <v>0</v>
      </c>
      <c r="AC212" s="235"/>
    </row>
    <row r="213" spans="1:29" s="240" customFormat="1" ht="12.75" hidden="1">
      <c r="A213" s="235">
        <v>182</v>
      </c>
      <c r="B213" s="236">
        <v>2005180173</v>
      </c>
      <c r="C213" s="237" t="s">
        <v>2053</v>
      </c>
      <c r="D213" s="238" t="s">
        <v>208</v>
      </c>
      <c r="E213" s="239" t="s">
        <v>1904</v>
      </c>
      <c r="F213" s="242" t="str">
        <f>IFERROR(VLOOKUP(B213,HĐ1!$C$8:$L$2000,10,0)," ")</f>
        <v xml:space="preserve"> </v>
      </c>
      <c r="G213" s="242" t="str">
        <f>IFERROR(VLOOKUP(B213,HĐ2!$C$7:$L$2000,10,0)," ")</f>
        <v xml:space="preserve"> </v>
      </c>
      <c r="H213" s="242" t="str">
        <f>IFERROR(VLOOKUP(B213,HĐ3!$C$8:$L$2000,10,0)," ")</f>
        <v xml:space="preserve"> </v>
      </c>
      <c r="I213" s="242" t="str">
        <f>IFERROR(VLOOKUP(B213,HĐ4!$C$8:$L$2000,10,0)," ")</f>
        <v xml:space="preserve"> </v>
      </c>
      <c r="J213" s="242" t="str">
        <f>IFERROR(VLOOKUP(B213,HĐ5!$C$8:$L$2000,10,0)," ")</f>
        <v xml:space="preserve"> </v>
      </c>
      <c r="K213" s="242" t="str">
        <f>IFERROR(VLOOKUP(B213,HĐ6!$C$8:$L$2000,10,0)," ")</f>
        <v xml:space="preserve"> </v>
      </c>
      <c r="L213" s="242" t="str">
        <f>IFERROR(VLOOKUP(B213,HĐ7!$C$7:$L$2000,10,0)," ")</f>
        <v xml:space="preserve"> </v>
      </c>
      <c r="M213" s="242" t="str">
        <f>IFERROR(VLOOKUP(B213,HĐ8!$C$7:$L$2000,10,0)," ")</f>
        <v xml:space="preserve"> </v>
      </c>
      <c r="N213" s="242" t="str">
        <f>IFERROR(VLOOKUP(B213,HĐ9!$C$7:$L$2000,10,0)," ")</f>
        <v xml:space="preserve"> </v>
      </c>
      <c r="O213" s="242" t="str">
        <f>IFERROR(VLOOKUP(B213,HĐ10!$C$8:$L$2000,10,0)," ")</f>
        <v xml:space="preserve"> </v>
      </c>
      <c r="P213" s="242" t="str">
        <f>IFERROR(VLOOKUP(B213,HĐ11!$C$7:$L$2000,10,0)," ")</f>
        <v xml:space="preserve"> </v>
      </c>
      <c r="Q213" s="242" t="str">
        <f>IFERROR(VLOOKUP(B213,HĐ12!$C$7:$L$2000,10,0)," ")</f>
        <v xml:space="preserve"> </v>
      </c>
      <c r="R213" s="242" t="str">
        <f>IFERROR(VLOOKUP(B213,HĐ13!$C$7:$L$2000,10,0)," ")</f>
        <v xml:space="preserve"> </v>
      </c>
      <c r="S213" s="242" t="str">
        <f>IFERROR(VLOOKUP(B213,HĐ14!$C$7:$L$2000,10,0)," ")</f>
        <v xml:space="preserve"> </v>
      </c>
      <c r="T213" s="242" t="str">
        <f>IFERROR(VLOOKUP(B213,HĐ15!$C$7:$L$2000,10,0)," ")</f>
        <v xml:space="preserve"> </v>
      </c>
      <c r="U213" s="242" t="str">
        <f>IFERROR(VLOOKUP(B213,HĐ16!$C$7:$L$2000,10,0)," ")</f>
        <v xml:space="preserve"> </v>
      </c>
      <c r="V213" s="242" t="str">
        <f>IFERROR(VLOOKUP(B213,HĐ17!$C$7:$L$2000,10,0)," ")</f>
        <v xml:space="preserve"> </v>
      </c>
      <c r="W213" s="242" t="str">
        <f>IFERROR(VLOOKUP(B213,HĐ18!$C$7:$L$2000,10,0)," ")</f>
        <v xml:space="preserve"> </v>
      </c>
      <c r="X213" s="242" t="str">
        <f>IFERROR(VLOOKUP(B213,HĐ19!$C$7:$L$2000,10,0)," ")</f>
        <v xml:space="preserve"> </v>
      </c>
      <c r="Y213" s="242" t="str">
        <f>IFERROR(VLOOKUP(B213,HĐ20!$C$7:$L$2000,10,0)," ")</f>
        <v xml:space="preserve"> </v>
      </c>
      <c r="Z213" s="242" t="str">
        <f>IFERROR(VLOOKUP(B213,HĐ21!$C$7:$L$1999,10,0)," ")</f>
        <v xml:space="preserve"> </v>
      </c>
      <c r="AA213" s="242" t="str">
        <f>IFERROR(VLOOKUP(B213,HĐ22!$C$7:$L$1999,10,0)," ")</f>
        <v xml:space="preserve"> </v>
      </c>
      <c r="AB213" s="235">
        <f t="shared" si="2"/>
        <v>0</v>
      </c>
      <c r="AC213" s="235"/>
    </row>
    <row r="214" spans="1:29" s="240" customFormat="1" ht="12.75" hidden="1">
      <c r="A214" s="235">
        <v>183</v>
      </c>
      <c r="B214" s="236">
        <v>2005181099</v>
      </c>
      <c r="C214" s="237" t="s">
        <v>225</v>
      </c>
      <c r="D214" s="238" t="s">
        <v>208</v>
      </c>
      <c r="E214" s="239" t="s">
        <v>1904</v>
      </c>
      <c r="F214" s="242" t="str">
        <f>IFERROR(VLOOKUP(B214,HĐ1!$C$8:$L$2000,10,0)," ")</f>
        <v xml:space="preserve"> </v>
      </c>
      <c r="G214" s="242" t="str">
        <f>IFERROR(VLOOKUP(B214,HĐ2!$C$7:$L$2000,10,0)," ")</f>
        <v xml:space="preserve"> </v>
      </c>
      <c r="H214" s="242" t="str">
        <f>IFERROR(VLOOKUP(B214,HĐ3!$C$8:$L$2000,10,0)," ")</f>
        <v xml:space="preserve"> </v>
      </c>
      <c r="I214" s="242" t="str">
        <f>IFERROR(VLOOKUP(B214,HĐ4!$C$8:$L$2000,10,0)," ")</f>
        <v xml:space="preserve"> </v>
      </c>
      <c r="J214" s="242" t="str">
        <f>IFERROR(VLOOKUP(B214,HĐ5!$C$8:$L$2000,10,0)," ")</f>
        <v xml:space="preserve"> </v>
      </c>
      <c r="K214" s="242" t="str">
        <f>IFERROR(VLOOKUP(B214,HĐ6!$C$8:$L$2000,10,0)," ")</f>
        <v xml:space="preserve"> </v>
      </c>
      <c r="L214" s="242" t="str">
        <f>IFERROR(VLOOKUP(B214,HĐ7!$C$7:$L$2000,10,0)," ")</f>
        <v xml:space="preserve"> </v>
      </c>
      <c r="M214" s="242" t="str">
        <f>IFERROR(VLOOKUP(B214,HĐ8!$C$7:$L$2000,10,0)," ")</f>
        <v xml:space="preserve"> </v>
      </c>
      <c r="N214" s="242" t="str">
        <f>IFERROR(VLOOKUP(B214,HĐ9!$C$7:$L$2000,10,0)," ")</f>
        <v xml:space="preserve"> </v>
      </c>
      <c r="O214" s="242" t="str">
        <f>IFERROR(VLOOKUP(B214,HĐ10!$C$8:$L$2000,10,0)," ")</f>
        <v xml:space="preserve"> </v>
      </c>
      <c r="P214" s="242" t="str">
        <f>IFERROR(VLOOKUP(B214,HĐ11!$C$7:$L$2000,10,0)," ")</f>
        <v xml:space="preserve"> </v>
      </c>
      <c r="Q214" s="242" t="str">
        <f>IFERROR(VLOOKUP(B214,HĐ12!$C$7:$L$2000,10,0)," ")</f>
        <v xml:space="preserve"> </v>
      </c>
      <c r="R214" s="242" t="str">
        <f>IFERROR(VLOOKUP(B214,HĐ13!$C$7:$L$2000,10,0)," ")</f>
        <v xml:space="preserve"> </v>
      </c>
      <c r="S214" s="242" t="str">
        <f>IFERROR(VLOOKUP(B214,HĐ14!$C$7:$L$2000,10,0)," ")</f>
        <v xml:space="preserve"> </v>
      </c>
      <c r="T214" s="242" t="str">
        <f>IFERROR(VLOOKUP(B214,HĐ15!$C$7:$L$2000,10,0)," ")</f>
        <v xml:space="preserve"> </v>
      </c>
      <c r="U214" s="242" t="str">
        <f>IFERROR(VLOOKUP(B214,HĐ16!$C$7:$L$2000,10,0)," ")</f>
        <v xml:space="preserve"> </v>
      </c>
      <c r="V214" s="242" t="str">
        <f>IFERROR(VLOOKUP(B214,HĐ17!$C$7:$L$2000,10,0)," ")</f>
        <v xml:space="preserve"> </v>
      </c>
      <c r="W214" s="242" t="str">
        <f>IFERROR(VLOOKUP(B214,HĐ18!$C$7:$L$2000,10,0)," ")</f>
        <v xml:space="preserve"> </v>
      </c>
      <c r="X214" s="242" t="str">
        <f>IFERROR(VLOOKUP(B214,HĐ19!$C$7:$L$2000,10,0)," ")</f>
        <v xml:space="preserve"> </v>
      </c>
      <c r="Y214" s="242" t="str">
        <f>IFERROR(VLOOKUP(B214,HĐ20!$C$7:$L$2000,10,0)," ")</f>
        <v xml:space="preserve"> </v>
      </c>
      <c r="Z214" s="242" t="str">
        <f>IFERROR(VLOOKUP(B214,HĐ21!$C$7:$L$1999,10,0)," ")</f>
        <v xml:space="preserve"> </v>
      </c>
      <c r="AA214" s="242" t="str">
        <f>IFERROR(VLOOKUP(B214,HĐ22!$C$7:$L$1999,10,0)," ")</f>
        <v xml:space="preserve"> </v>
      </c>
      <c r="AB214" s="235">
        <f t="shared" si="2"/>
        <v>0</v>
      </c>
      <c r="AC214" s="235"/>
    </row>
    <row r="215" spans="1:29" s="240" customFormat="1" ht="12.75" hidden="1">
      <c r="A215" s="235">
        <v>184</v>
      </c>
      <c r="B215" s="236">
        <v>2005181101</v>
      </c>
      <c r="C215" s="237" t="s">
        <v>2928</v>
      </c>
      <c r="D215" s="238" t="s">
        <v>352</v>
      </c>
      <c r="E215" s="239" t="s">
        <v>1904</v>
      </c>
      <c r="F215" s="242" t="str">
        <f>IFERROR(VLOOKUP(B215,HĐ1!$C$8:$L$2000,10,0)," ")</f>
        <v xml:space="preserve"> </v>
      </c>
      <c r="G215" s="242" t="str">
        <f>IFERROR(VLOOKUP(B215,HĐ2!$C$7:$L$2000,10,0)," ")</f>
        <v xml:space="preserve"> </v>
      </c>
      <c r="H215" s="242" t="str">
        <f>IFERROR(VLOOKUP(B215,HĐ3!$C$8:$L$2000,10,0)," ")</f>
        <v xml:space="preserve"> </v>
      </c>
      <c r="I215" s="242" t="str">
        <f>IFERROR(VLOOKUP(B215,HĐ4!$C$8:$L$2000,10,0)," ")</f>
        <v xml:space="preserve"> </v>
      </c>
      <c r="J215" s="242" t="str">
        <f>IFERROR(VLOOKUP(B215,HĐ5!$C$8:$L$2000,10,0)," ")</f>
        <v xml:space="preserve"> </v>
      </c>
      <c r="K215" s="242" t="str">
        <f>IFERROR(VLOOKUP(B215,HĐ6!$C$8:$L$2000,10,0)," ")</f>
        <v xml:space="preserve"> </v>
      </c>
      <c r="L215" s="242" t="str">
        <f>IFERROR(VLOOKUP(B215,HĐ7!$C$7:$L$2000,10,0)," ")</f>
        <v xml:space="preserve"> </v>
      </c>
      <c r="M215" s="242" t="str">
        <f>IFERROR(VLOOKUP(B215,HĐ8!$C$7:$L$2000,10,0)," ")</f>
        <v xml:space="preserve"> </v>
      </c>
      <c r="N215" s="242" t="str">
        <f>IFERROR(VLOOKUP(B215,HĐ9!$C$7:$L$2000,10,0)," ")</f>
        <v xml:space="preserve"> </v>
      </c>
      <c r="O215" s="242" t="str">
        <f>IFERROR(VLOOKUP(B215,HĐ10!$C$8:$L$2000,10,0)," ")</f>
        <v xml:space="preserve"> </v>
      </c>
      <c r="P215" s="242" t="str">
        <f>IFERROR(VLOOKUP(B215,HĐ11!$C$7:$L$2000,10,0)," ")</f>
        <v xml:space="preserve"> </v>
      </c>
      <c r="Q215" s="242" t="str">
        <f>IFERROR(VLOOKUP(B215,HĐ12!$C$7:$L$2000,10,0)," ")</f>
        <v xml:space="preserve"> </v>
      </c>
      <c r="R215" s="242" t="str">
        <f>IFERROR(VLOOKUP(B215,HĐ13!$C$7:$L$2000,10,0)," ")</f>
        <v xml:space="preserve"> </v>
      </c>
      <c r="S215" s="242" t="str">
        <f>IFERROR(VLOOKUP(B215,HĐ14!$C$7:$L$2000,10,0)," ")</f>
        <v xml:space="preserve"> </v>
      </c>
      <c r="T215" s="242" t="str">
        <f>IFERROR(VLOOKUP(B215,HĐ15!$C$7:$L$2000,10,0)," ")</f>
        <v xml:space="preserve"> </v>
      </c>
      <c r="U215" s="242" t="str">
        <f>IFERROR(VLOOKUP(B215,HĐ16!$C$7:$L$2000,10,0)," ")</f>
        <v xml:space="preserve"> </v>
      </c>
      <c r="V215" s="242" t="str">
        <f>IFERROR(VLOOKUP(B215,HĐ17!$C$7:$L$2000,10,0)," ")</f>
        <v xml:space="preserve"> </v>
      </c>
      <c r="W215" s="242" t="str">
        <f>IFERROR(VLOOKUP(B215,HĐ18!$C$7:$L$2000,10,0)," ")</f>
        <v xml:space="preserve"> </v>
      </c>
      <c r="X215" s="242" t="str">
        <f>IFERROR(VLOOKUP(B215,HĐ19!$C$7:$L$2000,10,0)," ")</f>
        <v xml:space="preserve"> </v>
      </c>
      <c r="Y215" s="242" t="str">
        <f>IFERROR(VLOOKUP(B215,HĐ20!$C$7:$L$2000,10,0)," ")</f>
        <v xml:space="preserve"> </v>
      </c>
      <c r="Z215" s="242" t="str">
        <f>IFERROR(VLOOKUP(B215,HĐ21!$C$7:$L$1999,10,0)," ")</f>
        <v xml:space="preserve"> </v>
      </c>
      <c r="AA215" s="242" t="str">
        <f>IFERROR(VLOOKUP(B215,HĐ22!$C$7:$L$1999,10,0)," ")</f>
        <v xml:space="preserve"> </v>
      </c>
      <c r="AB215" s="235">
        <f t="shared" si="2"/>
        <v>0</v>
      </c>
      <c r="AC215" s="235"/>
    </row>
    <row r="216" spans="1:29" s="240" customFormat="1" ht="12.75" hidden="1">
      <c r="A216" s="235">
        <v>185</v>
      </c>
      <c r="B216" s="236">
        <v>2005180353</v>
      </c>
      <c r="C216" s="237" t="s">
        <v>47</v>
      </c>
      <c r="D216" s="238" t="s">
        <v>692</v>
      </c>
      <c r="E216" s="239" t="s">
        <v>1904</v>
      </c>
      <c r="F216" s="242" t="str">
        <f>IFERROR(VLOOKUP(B216,HĐ1!$C$8:$L$2000,10,0)," ")</f>
        <v xml:space="preserve"> </v>
      </c>
      <c r="G216" s="242" t="str">
        <f>IFERROR(VLOOKUP(B216,HĐ2!$C$7:$L$2000,10,0)," ")</f>
        <v xml:space="preserve"> </v>
      </c>
      <c r="H216" s="242" t="str">
        <f>IFERROR(VLOOKUP(B216,HĐ3!$C$8:$L$2000,10,0)," ")</f>
        <v xml:space="preserve"> </v>
      </c>
      <c r="I216" s="242" t="str">
        <f>IFERROR(VLOOKUP(B216,HĐ4!$C$8:$L$2000,10,0)," ")</f>
        <v xml:space="preserve"> </v>
      </c>
      <c r="J216" s="242" t="str">
        <f>IFERROR(VLOOKUP(B216,HĐ5!$C$8:$L$2000,10,0)," ")</f>
        <v xml:space="preserve"> </v>
      </c>
      <c r="K216" s="242" t="str">
        <f>IFERROR(VLOOKUP(B216,HĐ6!$C$8:$L$2000,10,0)," ")</f>
        <v xml:space="preserve"> </v>
      </c>
      <c r="L216" s="242" t="str">
        <f>IFERROR(VLOOKUP(B216,HĐ7!$C$7:$L$2000,10,0)," ")</f>
        <v xml:space="preserve"> </v>
      </c>
      <c r="M216" s="242" t="str">
        <f>IFERROR(VLOOKUP(B216,HĐ8!$C$7:$L$2000,10,0)," ")</f>
        <v xml:space="preserve"> </v>
      </c>
      <c r="N216" s="242" t="str">
        <f>IFERROR(VLOOKUP(B216,HĐ9!$C$7:$L$2000,10,0)," ")</f>
        <v xml:space="preserve"> </v>
      </c>
      <c r="O216" s="242" t="str">
        <f>IFERROR(VLOOKUP(B216,HĐ10!$C$8:$L$2000,10,0)," ")</f>
        <v xml:space="preserve"> </v>
      </c>
      <c r="P216" s="242" t="str">
        <f>IFERROR(VLOOKUP(B216,HĐ11!$C$7:$L$2000,10,0)," ")</f>
        <v xml:space="preserve"> </v>
      </c>
      <c r="Q216" s="242" t="str">
        <f>IFERROR(VLOOKUP(B216,HĐ12!$C$7:$L$2000,10,0)," ")</f>
        <v xml:space="preserve"> </v>
      </c>
      <c r="R216" s="242" t="str">
        <f>IFERROR(VLOOKUP(B216,HĐ13!$C$7:$L$2000,10,0)," ")</f>
        <v xml:space="preserve"> </v>
      </c>
      <c r="S216" s="242" t="str">
        <f>IFERROR(VLOOKUP(B216,HĐ14!$C$7:$L$2000,10,0)," ")</f>
        <v xml:space="preserve"> </v>
      </c>
      <c r="T216" s="242" t="str">
        <f>IFERROR(VLOOKUP(B216,HĐ15!$C$7:$L$2000,10,0)," ")</f>
        <v xml:space="preserve"> </v>
      </c>
      <c r="U216" s="242" t="str">
        <f>IFERROR(VLOOKUP(B216,HĐ16!$C$7:$L$2000,10,0)," ")</f>
        <v xml:space="preserve"> </v>
      </c>
      <c r="V216" s="242" t="str">
        <f>IFERROR(VLOOKUP(B216,HĐ17!$C$7:$L$2000,10,0)," ")</f>
        <v xml:space="preserve"> </v>
      </c>
      <c r="W216" s="242" t="str">
        <f>IFERROR(VLOOKUP(B216,HĐ18!$C$7:$L$2000,10,0)," ")</f>
        <v xml:space="preserve"> </v>
      </c>
      <c r="X216" s="242" t="str">
        <f>IFERROR(VLOOKUP(B216,HĐ19!$C$7:$L$2000,10,0)," ")</f>
        <v xml:space="preserve"> </v>
      </c>
      <c r="Y216" s="242" t="str">
        <f>IFERROR(VLOOKUP(B216,HĐ20!$C$7:$L$2000,10,0)," ")</f>
        <v xml:space="preserve"> </v>
      </c>
      <c r="Z216" s="242" t="str">
        <f>IFERROR(VLOOKUP(B216,HĐ21!$C$7:$L$1999,10,0)," ")</f>
        <v xml:space="preserve"> </v>
      </c>
      <c r="AA216" s="242" t="str">
        <f>IFERROR(VLOOKUP(B216,HĐ22!$C$7:$L$1999,10,0)," ")</f>
        <v xml:space="preserve"> </v>
      </c>
      <c r="AB216" s="235">
        <f t="shared" si="2"/>
        <v>0</v>
      </c>
      <c r="AC216" s="235"/>
    </row>
    <row r="217" spans="1:29" s="240" customFormat="1" ht="12.75" hidden="1">
      <c r="A217" s="235">
        <v>186</v>
      </c>
      <c r="B217" s="236">
        <v>2005180541</v>
      </c>
      <c r="C217" s="237" t="s">
        <v>2929</v>
      </c>
      <c r="D217" s="238" t="s">
        <v>692</v>
      </c>
      <c r="E217" s="239" t="s">
        <v>1904</v>
      </c>
      <c r="F217" s="242" t="str">
        <f>IFERROR(VLOOKUP(B217,HĐ1!$C$8:$L$2000,10,0)," ")</f>
        <v xml:space="preserve"> </v>
      </c>
      <c r="G217" s="242" t="str">
        <f>IFERROR(VLOOKUP(B217,HĐ2!$C$7:$L$2000,10,0)," ")</f>
        <v xml:space="preserve"> </v>
      </c>
      <c r="H217" s="242" t="str">
        <f>IFERROR(VLOOKUP(B217,HĐ3!$C$8:$L$2000,10,0)," ")</f>
        <v xml:space="preserve"> </v>
      </c>
      <c r="I217" s="242" t="str">
        <f>IFERROR(VLOOKUP(B217,HĐ4!$C$8:$L$2000,10,0)," ")</f>
        <v xml:space="preserve"> </v>
      </c>
      <c r="J217" s="242" t="str">
        <f>IFERROR(VLOOKUP(B217,HĐ5!$C$8:$L$2000,10,0)," ")</f>
        <v xml:space="preserve"> </v>
      </c>
      <c r="K217" s="242" t="str">
        <f>IFERROR(VLOOKUP(B217,HĐ6!$C$8:$L$2000,10,0)," ")</f>
        <v xml:space="preserve"> </v>
      </c>
      <c r="L217" s="242" t="str">
        <f>IFERROR(VLOOKUP(B217,HĐ7!$C$7:$L$2000,10,0)," ")</f>
        <v xml:space="preserve"> </v>
      </c>
      <c r="M217" s="242" t="str">
        <f>IFERROR(VLOOKUP(B217,HĐ8!$C$7:$L$2000,10,0)," ")</f>
        <v xml:space="preserve"> </v>
      </c>
      <c r="N217" s="242" t="str">
        <f>IFERROR(VLOOKUP(B217,HĐ9!$C$7:$L$2000,10,0)," ")</f>
        <v xml:space="preserve"> </v>
      </c>
      <c r="O217" s="242" t="str">
        <f>IFERROR(VLOOKUP(B217,HĐ10!$C$8:$L$2000,10,0)," ")</f>
        <v xml:space="preserve"> </v>
      </c>
      <c r="P217" s="242" t="str">
        <f>IFERROR(VLOOKUP(B217,HĐ11!$C$7:$L$2000,10,0)," ")</f>
        <v xml:space="preserve"> </v>
      </c>
      <c r="Q217" s="242" t="str">
        <f>IFERROR(VLOOKUP(B217,HĐ12!$C$7:$L$2000,10,0)," ")</f>
        <v xml:space="preserve"> </v>
      </c>
      <c r="R217" s="242" t="str">
        <f>IFERROR(VLOOKUP(B217,HĐ13!$C$7:$L$2000,10,0)," ")</f>
        <v xml:space="preserve"> </v>
      </c>
      <c r="S217" s="242" t="str">
        <f>IFERROR(VLOOKUP(B217,HĐ14!$C$7:$L$2000,10,0)," ")</f>
        <v xml:space="preserve"> </v>
      </c>
      <c r="T217" s="242" t="str">
        <f>IFERROR(VLOOKUP(B217,HĐ15!$C$7:$L$2000,10,0)," ")</f>
        <v xml:space="preserve"> </v>
      </c>
      <c r="U217" s="242" t="str">
        <f>IFERROR(VLOOKUP(B217,HĐ16!$C$7:$L$2000,10,0)," ")</f>
        <v xml:space="preserve"> </v>
      </c>
      <c r="V217" s="242" t="str">
        <f>IFERROR(VLOOKUP(B217,HĐ17!$C$7:$L$2000,10,0)," ")</f>
        <v xml:space="preserve"> </v>
      </c>
      <c r="W217" s="242" t="str">
        <f>IFERROR(VLOOKUP(B217,HĐ18!$C$7:$L$2000,10,0)," ")</f>
        <v xml:space="preserve"> </v>
      </c>
      <c r="X217" s="242" t="str">
        <f>IFERROR(VLOOKUP(B217,HĐ19!$C$7:$L$2000,10,0)," ")</f>
        <v xml:space="preserve"> </v>
      </c>
      <c r="Y217" s="242" t="str">
        <f>IFERROR(VLOOKUP(B217,HĐ20!$C$7:$L$2000,10,0)," ")</f>
        <v xml:space="preserve"> </v>
      </c>
      <c r="Z217" s="242" t="str">
        <f>IFERROR(VLOOKUP(B217,HĐ21!$C$7:$L$1999,10,0)," ")</f>
        <v xml:space="preserve"> </v>
      </c>
      <c r="AA217" s="242" t="str">
        <f>IFERROR(VLOOKUP(B217,HĐ22!$C$7:$L$1999,10,0)," ")</f>
        <v xml:space="preserve"> </v>
      </c>
      <c r="AB217" s="235">
        <f t="shared" si="2"/>
        <v>0</v>
      </c>
      <c r="AC217" s="235"/>
    </row>
    <row r="218" spans="1:29" s="240" customFormat="1" ht="12.75">
      <c r="A218" s="235">
        <v>187</v>
      </c>
      <c r="B218" s="236">
        <v>2005181109</v>
      </c>
      <c r="C218" s="237" t="s">
        <v>241</v>
      </c>
      <c r="D218" s="238" t="s">
        <v>61</v>
      </c>
      <c r="E218" s="239" t="s">
        <v>1904</v>
      </c>
      <c r="F218" s="242" t="str">
        <f>IFERROR(VLOOKUP(B218,HĐ1!$C$8:$L$2000,10,0)," ")</f>
        <v xml:space="preserve"> </v>
      </c>
      <c r="G218" s="242" t="str">
        <f>IFERROR(VLOOKUP(B218,HĐ2!$C$7:$L$2000,10,0)," ")</f>
        <v xml:space="preserve"> </v>
      </c>
      <c r="H218" s="242" t="str">
        <f>IFERROR(VLOOKUP(B218,HĐ3!$C$8:$L$2000,10,0)," ")</f>
        <v xml:space="preserve"> </v>
      </c>
      <c r="I218" s="242" t="str">
        <f>IFERROR(VLOOKUP(B218,HĐ4!$C$8:$L$2000,10,0)," ")</f>
        <v xml:space="preserve"> </v>
      </c>
      <c r="J218" s="242" t="str">
        <f>IFERROR(VLOOKUP(B218,HĐ5!$C$8:$L$2000,10,0)," ")</f>
        <v xml:space="preserve"> </v>
      </c>
      <c r="K218" s="242" t="str">
        <f>IFERROR(VLOOKUP(B218,HĐ6!$C$8:$L$2000,10,0)," ")</f>
        <v xml:space="preserve"> </v>
      </c>
      <c r="L218" s="242" t="str">
        <f>IFERROR(VLOOKUP(B218,HĐ7!$C$7:$L$2000,10,0)," ")</f>
        <v xml:space="preserve"> </v>
      </c>
      <c r="M218" s="242" t="str">
        <f>IFERROR(VLOOKUP(B218,HĐ8!$C$7:$L$2000,10,0)," ")</f>
        <v xml:space="preserve"> </v>
      </c>
      <c r="N218" s="242" t="str">
        <f>IFERROR(VLOOKUP(B218,HĐ9!$C$7:$L$2000,10,0)," ")</f>
        <v xml:space="preserve"> </v>
      </c>
      <c r="O218" s="242" t="str">
        <f>IFERROR(VLOOKUP(B218,HĐ10!$C$8:$L$2000,10,0)," ")</f>
        <v xml:space="preserve"> </v>
      </c>
      <c r="P218" s="242" t="str">
        <f>IFERROR(VLOOKUP(B218,HĐ11!$C$7:$L$2000,10,0)," ")</f>
        <v xml:space="preserve"> </v>
      </c>
      <c r="Q218" s="242" t="str">
        <f>IFERROR(VLOOKUP(B218,HĐ12!$C$7:$L$2000,10,0)," ")</f>
        <v xml:space="preserve"> </v>
      </c>
      <c r="R218" s="242" t="str">
        <f>IFERROR(VLOOKUP(B218,HĐ13!$C$7:$L$2000,10,0)," ")</f>
        <v xml:space="preserve"> </v>
      </c>
      <c r="S218" s="242" t="str">
        <f>IFERROR(VLOOKUP(B218,HĐ14!$C$7:$L$2000,10,0)," ")</f>
        <v xml:space="preserve"> </v>
      </c>
      <c r="T218" s="242">
        <f>IFERROR(VLOOKUP(B218,HĐ15!$C$7:$L$2000,10,0)," ")</f>
        <v>4</v>
      </c>
      <c r="U218" s="242" t="str">
        <f>IFERROR(VLOOKUP(B218,HĐ16!$C$7:$L$2000,10,0)," ")</f>
        <v xml:space="preserve"> </v>
      </c>
      <c r="V218" s="242" t="str">
        <f>IFERROR(VLOOKUP(B218,HĐ17!$C$7:$L$2000,10,0)," ")</f>
        <v xml:space="preserve"> </v>
      </c>
      <c r="W218" s="242" t="str">
        <f>IFERROR(VLOOKUP(B218,HĐ18!$C$7:$L$2000,10,0)," ")</f>
        <v xml:space="preserve"> </v>
      </c>
      <c r="X218" s="242" t="str">
        <f>IFERROR(VLOOKUP(B218,HĐ19!$C$7:$L$2000,10,0)," ")</f>
        <v xml:space="preserve"> </v>
      </c>
      <c r="Y218" s="242" t="str">
        <f>IFERROR(VLOOKUP(B218,HĐ20!$C$7:$L$2000,10,0)," ")</f>
        <v xml:space="preserve"> </v>
      </c>
      <c r="Z218" s="242" t="str">
        <f>IFERROR(VLOOKUP(B218,HĐ21!$C$7:$L$1999,10,0)," ")</f>
        <v xml:space="preserve"> </v>
      </c>
      <c r="AA218" s="242" t="str">
        <f>IFERROR(VLOOKUP(B218,HĐ22!$C$7:$L$1999,10,0)," ")</f>
        <v xml:space="preserve"> </v>
      </c>
      <c r="AB218" s="235">
        <f t="shared" si="2"/>
        <v>4</v>
      </c>
      <c r="AC218" s="235"/>
    </row>
    <row r="219" spans="1:29" s="240" customFormat="1" ht="12.75" hidden="1">
      <c r="A219" s="235">
        <v>188</v>
      </c>
      <c r="B219" s="236">
        <v>2005180245</v>
      </c>
      <c r="C219" s="237" t="s">
        <v>161</v>
      </c>
      <c r="D219" s="238" t="s">
        <v>123</v>
      </c>
      <c r="E219" s="239" t="s">
        <v>1904</v>
      </c>
      <c r="F219" s="242" t="str">
        <f>IFERROR(VLOOKUP(B219,HĐ1!$C$8:$L$2000,10,0)," ")</f>
        <v xml:space="preserve"> </v>
      </c>
      <c r="G219" s="242" t="str">
        <f>IFERROR(VLOOKUP(B219,HĐ2!$C$7:$L$2000,10,0)," ")</f>
        <v xml:space="preserve"> </v>
      </c>
      <c r="H219" s="242" t="str">
        <f>IFERROR(VLOOKUP(B219,HĐ3!$C$8:$L$2000,10,0)," ")</f>
        <v xml:space="preserve"> </v>
      </c>
      <c r="I219" s="242" t="str">
        <f>IFERROR(VLOOKUP(B219,HĐ4!$C$8:$L$2000,10,0)," ")</f>
        <v xml:space="preserve"> </v>
      </c>
      <c r="J219" s="242" t="str">
        <f>IFERROR(VLOOKUP(B219,HĐ5!$C$8:$L$2000,10,0)," ")</f>
        <v xml:space="preserve"> </v>
      </c>
      <c r="K219" s="242" t="str">
        <f>IFERROR(VLOOKUP(B219,HĐ6!$C$8:$L$2000,10,0)," ")</f>
        <v xml:space="preserve"> </v>
      </c>
      <c r="L219" s="242" t="str">
        <f>IFERROR(VLOOKUP(B219,HĐ7!$C$7:$L$2000,10,0)," ")</f>
        <v xml:space="preserve"> </v>
      </c>
      <c r="M219" s="242" t="str">
        <f>IFERROR(VLOOKUP(B219,HĐ8!$C$7:$L$2000,10,0)," ")</f>
        <v xml:space="preserve"> </v>
      </c>
      <c r="N219" s="242" t="str">
        <f>IFERROR(VLOOKUP(B219,HĐ9!$C$7:$L$2000,10,0)," ")</f>
        <v xml:space="preserve"> </v>
      </c>
      <c r="O219" s="242" t="str">
        <f>IFERROR(VLOOKUP(B219,HĐ10!$C$8:$L$2000,10,0)," ")</f>
        <v xml:space="preserve"> </v>
      </c>
      <c r="P219" s="242" t="str">
        <f>IFERROR(VLOOKUP(B219,HĐ11!$C$7:$L$2000,10,0)," ")</f>
        <v xml:space="preserve"> </v>
      </c>
      <c r="Q219" s="242" t="str">
        <f>IFERROR(VLOOKUP(B219,HĐ12!$C$7:$L$2000,10,0)," ")</f>
        <v xml:space="preserve"> </v>
      </c>
      <c r="R219" s="242" t="str">
        <f>IFERROR(VLOOKUP(B219,HĐ13!$C$7:$L$2000,10,0)," ")</f>
        <v xml:space="preserve"> </v>
      </c>
      <c r="S219" s="242" t="str">
        <f>IFERROR(VLOOKUP(B219,HĐ14!$C$7:$L$2000,10,0)," ")</f>
        <v xml:space="preserve"> </v>
      </c>
      <c r="T219" s="242" t="str">
        <f>IFERROR(VLOOKUP(B219,HĐ15!$C$7:$L$2000,10,0)," ")</f>
        <v xml:space="preserve"> </v>
      </c>
      <c r="U219" s="242" t="str">
        <f>IFERROR(VLOOKUP(B219,HĐ16!$C$7:$L$2000,10,0)," ")</f>
        <v xml:space="preserve"> </v>
      </c>
      <c r="V219" s="242" t="str">
        <f>IFERROR(VLOOKUP(B219,HĐ17!$C$7:$L$2000,10,0)," ")</f>
        <v xml:space="preserve"> </v>
      </c>
      <c r="W219" s="242" t="str">
        <f>IFERROR(VLOOKUP(B219,HĐ18!$C$7:$L$2000,10,0)," ")</f>
        <v xml:space="preserve"> </v>
      </c>
      <c r="X219" s="242" t="str">
        <f>IFERROR(VLOOKUP(B219,HĐ19!$C$7:$L$2000,10,0)," ")</f>
        <v xml:space="preserve"> </v>
      </c>
      <c r="Y219" s="242" t="str">
        <f>IFERROR(VLOOKUP(B219,HĐ20!$C$7:$L$2000,10,0)," ")</f>
        <v xml:space="preserve"> </v>
      </c>
      <c r="Z219" s="242" t="str">
        <f>IFERROR(VLOOKUP(B219,HĐ21!$C$7:$L$1999,10,0)," ")</f>
        <v xml:space="preserve"> </v>
      </c>
      <c r="AA219" s="242" t="str">
        <f>IFERROR(VLOOKUP(B219,HĐ22!$C$7:$L$1999,10,0)," ")</f>
        <v xml:space="preserve"> </v>
      </c>
      <c r="AB219" s="235">
        <f t="shared" si="2"/>
        <v>0</v>
      </c>
      <c r="AC219" s="235"/>
    </row>
    <row r="220" spans="1:29" s="240" customFormat="1" ht="12.75" hidden="1">
      <c r="A220" s="235">
        <v>189</v>
      </c>
      <c r="B220" s="236">
        <v>2005180125</v>
      </c>
      <c r="C220" s="237" t="s">
        <v>2930</v>
      </c>
      <c r="D220" s="238" t="s">
        <v>43</v>
      </c>
      <c r="E220" s="239" t="s">
        <v>1904</v>
      </c>
      <c r="F220" s="242" t="str">
        <f>IFERROR(VLOOKUP(B220,HĐ1!$C$8:$L$2000,10,0)," ")</f>
        <v xml:space="preserve"> </v>
      </c>
      <c r="G220" s="242" t="str">
        <f>IFERROR(VLOOKUP(B220,HĐ2!$C$7:$L$2000,10,0)," ")</f>
        <v xml:space="preserve"> </v>
      </c>
      <c r="H220" s="242" t="str">
        <f>IFERROR(VLOOKUP(B220,HĐ3!$C$8:$L$2000,10,0)," ")</f>
        <v xml:space="preserve"> </v>
      </c>
      <c r="I220" s="242" t="str">
        <f>IFERROR(VLOOKUP(B220,HĐ4!$C$8:$L$2000,10,0)," ")</f>
        <v xml:space="preserve"> </v>
      </c>
      <c r="J220" s="242" t="str">
        <f>IFERROR(VLOOKUP(B220,HĐ5!$C$8:$L$2000,10,0)," ")</f>
        <v xml:space="preserve"> </v>
      </c>
      <c r="K220" s="242" t="str">
        <f>IFERROR(VLOOKUP(B220,HĐ6!$C$8:$L$2000,10,0)," ")</f>
        <v xml:space="preserve"> </v>
      </c>
      <c r="L220" s="242" t="str">
        <f>IFERROR(VLOOKUP(B220,HĐ7!$C$7:$L$2000,10,0)," ")</f>
        <v xml:space="preserve"> </v>
      </c>
      <c r="M220" s="242" t="str">
        <f>IFERROR(VLOOKUP(B220,HĐ8!$C$7:$L$2000,10,0)," ")</f>
        <v xml:space="preserve"> </v>
      </c>
      <c r="N220" s="242" t="str">
        <f>IFERROR(VLOOKUP(B220,HĐ9!$C$7:$L$2000,10,0)," ")</f>
        <v xml:space="preserve"> </v>
      </c>
      <c r="O220" s="242" t="str">
        <f>IFERROR(VLOOKUP(B220,HĐ10!$C$8:$L$2000,10,0)," ")</f>
        <v xml:space="preserve"> </v>
      </c>
      <c r="P220" s="242" t="str">
        <f>IFERROR(VLOOKUP(B220,HĐ11!$C$7:$L$2000,10,0)," ")</f>
        <v xml:space="preserve"> </v>
      </c>
      <c r="Q220" s="242" t="str">
        <f>IFERROR(VLOOKUP(B220,HĐ12!$C$7:$L$2000,10,0)," ")</f>
        <v xml:space="preserve"> </v>
      </c>
      <c r="R220" s="242" t="str">
        <f>IFERROR(VLOOKUP(B220,HĐ13!$C$7:$L$2000,10,0)," ")</f>
        <v xml:space="preserve"> </v>
      </c>
      <c r="S220" s="242" t="str">
        <f>IFERROR(VLOOKUP(B220,HĐ14!$C$7:$L$2000,10,0)," ")</f>
        <v xml:space="preserve"> </v>
      </c>
      <c r="T220" s="242" t="str">
        <f>IFERROR(VLOOKUP(B220,HĐ15!$C$7:$L$2000,10,0)," ")</f>
        <v xml:space="preserve"> </v>
      </c>
      <c r="U220" s="242" t="str">
        <f>IFERROR(VLOOKUP(B220,HĐ16!$C$7:$L$2000,10,0)," ")</f>
        <v xml:space="preserve"> </v>
      </c>
      <c r="V220" s="242" t="str">
        <f>IFERROR(VLOOKUP(B220,HĐ17!$C$7:$L$2000,10,0)," ")</f>
        <v xml:space="preserve"> </v>
      </c>
      <c r="W220" s="242" t="str">
        <f>IFERROR(VLOOKUP(B220,HĐ18!$C$7:$L$2000,10,0)," ")</f>
        <v xml:space="preserve"> </v>
      </c>
      <c r="X220" s="242" t="str">
        <f>IFERROR(VLOOKUP(B220,HĐ19!$C$7:$L$2000,10,0)," ")</f>
        <v xml:space="preserve"> </v>
      </c>
      <c r="Y220" s="242" t="str">
        <f>IFERROR(VLOOKUP(B220,HĐ20!$C$7:$L$2000,10,0)," ")</f>
        <v xml:space="preserve"> </v>
      </c>
      <c r="Z220" s="242" t="str">
        <f>IFERROR(VLOOKUP(B220,HĐ21!$C$7:$L$1999,10,0)," ")</f>
        <v xml:space="preserve"> </v>
      </c>
      <c r="AA220" s="242" t="str">
        <f>IFERROR(VLOOKUP(B220,HĐ22!$C$7:$L$1999,10,0)," ")</f>
        <v xml:space="preserve"> </v>
      </c>
      <c r="AB220" s="235">
        <f t="shared" si="2"/>
        <v>0</v>
      </c>
      <c r="AC220" s="235"/>
    </row>
    <row r="221" spans="1:29" s="240" customFormat="1" ht="12.75" hidden="1">
      <c r="A221" s="235">
        <v>190</v>
      </c>
      <c r="B221" s="236">
        <v>2005180028</v>
      </c>
      <c r="C221" s="237" t="s">
        <v>2039</v>
      </c>
      <c r="D221" s="238" t="s">
        <v>133</v>
      </c>
      <c r="E221" s="239" t="s">
        <v>1904</v>
      </c>
      <c r="F221" s="242" t="str">
        <f>IFERROR(VLOOKUP(B221,HĐ1!$C$8:$L$2000,10,0)," ")</f>
        <v xml:space="preserve"> </v>
      </c>
      <c r="G221" s="242" t="str">
        <f>IFERROR(VLOOKUP(B221,HĐ2!$C$7:$L$2000,10,0)," ")</f>
        <v xml:space="preserve"> </v>
      </c>
      <c r="H221" s="242" t="str">
        <f>IFERROR(VLOOKUP(B221,HĐ3!$C$8:$L$2000,10,0)," ")</f>
        <v xml:space="preserve"> </v>
      </c>
      <c r="I221" s="242" t="str">
        <f>IFERROR(VLOOKUP(B221,HĐ4!$C$8:$L$2000,10,0)," ")</f>
        <v xml:space="preserve"> </v>
      </c>
      <c r="J221" s="242" t="str">
        <f>IFERROR(VLOOKUP(B221,HĐ5!$C$8:$L$2000,10,0)," ")</f>
        <v xml:space="preserve"> </v>
      </c>
      <c r="K221" s="242" t="str">
        <f>IFERROR(VLOOKUP(B221,HĐ6!$C$8:$L$2000,10,0)," ")</f>
        <v xml:space="preserve"> </v>
      </c>
      <c r="L221" s="242" t="str">
        <f>IFERROR(VLOOKUP(B221,HĐ7!$C$7:$L$2000,10,0)," ")</f>
        <v xml:space="preserve"> </v>
      </c>
      <c r="M221" s="242" t="str">
        <f>IFERROR(VLOOKUP(B221,HĐ8!$C$7:$L$2000,10,0)," ")</f>
        <v xml:space="preserve"> </v>
      </c>
      <c r="N221" s="242" t="str">
        <f>IFERROR(VLOOKUP(B221,HĐ9!$C$7:$L$2000,10,0)," ")</f>
        <v xml:space="preserve"> </v>
      </c>
      <c r="O221" s="242" t="str">
        <f>IFERROR(VLOOKUP(B221,HĐ10!$C$8:$L$2000,10,0)," ")</f>
        <v xml:space="preserve"> </v>
      </c>
      <c r="P221" s="242" t="str">
        <f>IFERROR(VLOOKUP(B221,HĐ11!$C$7:$L$2000,10,0)," ")</f>
        <v xml:space="preserve"> </v>
      </c>
      <c r="Q221" s="242" t="str">
        <f>IFERROR(VLOOKUP(B221,HĐ12!$C$7:$L$2000,10,0)," ")</f>
        <v xml:space="preserve"> </v>
      </c>
      <c r="R221" s="242" t="str">
        <f>IFERROR(VLOOKUP(B221,HĐ13!$C$7:$L$2000,10,0)," ")</f>
        <v xml:space="preserve"> </v>
      </c>
      <c r="S221" s="242" t="str">
        <f>IFERROR(VLOOKUP(B221,HĐ14!$C$7:$L$2000,10,0)," ")</f>
        <v xml:space="preserve"> </v>
      </c>
      <c r="T221" s="242" t="str">
        <f>IFERROR(VLOOKUP(B221,HĐ15!$C$7:$L$2000,10,0)," ")</f>
        <v xml:space="preserve"> </v>
      </c>
      <c r="U221" s="242" t="str">
        <f>IFERROR(VLOOKUP(B221,HĐ16!$C$7:$L$2000,10,0)," ")</f>
        <v xml:space="preserve"> </v>
      </c>
      <c r="V221" s="242" t="str">
        <f>IFERROR(VLOOKUP(B221,HĐ17!$C$7:$L$2000,10,0)," ")</f>
        <v xml:space="preserve"> </v>
      </c>
      <c r="W221" s="242" t="str">
        <f>IFERROR(VLOOKUP(B221,HĐ18!$C$7:$L$2000,10,0)," ")</f>
        <v xml:space="preserve"> </v>
      </c>
      <c r="X221" s="242" t="str">
        <f>IFERROR(VLOOKUP(B221,HĐ19!$C$7:$L$2000,10,0)," ")</f>
        <v xml:space="preserve"> </v>
      </c>
      <c r="Y221" s="242" t="str">
        <f>IFERROR(VLOOKUP(B221,HĐ20!$C$7:$L$2000,10,0)," ")</f>
        <v xml:space="preserve"> </v>
      </c>
      <c r="Z221" s="242" t="str">
        <f>IFERROR(VLOOKUP(B221,HĐ21!$C$7:$L$1999,10,0)," ")</f>
        <v xml:space="preserve"> </v>
      </c>
      <c r="AA221" s="242" t="str">
        <f>IFERROR(VLOOKUP(B221,HĐ22!$C$7:$L$1999,10,0)," ")</f>
        <v xml:space="preserve"> </v>
      </c>
      <c r="AB221" s="235">
        <f t="shared" si="2"/>
        <v>0</v>
      </c>
      <c r="AC221" s="235"/>
    </row>
    <row r="222" spans="1:29" s="240" customFormat="1" ht="12.75" hidden="1">
      <c r="A222" s="235">
        <v>191</v>
      </c>
      <c r="B222" s="236">
        <v>2005180312</v>
      </c>
      <c r="C222" s="237" t="s">
        <v>728</v>
      </c>
      <c r="D222" s="238" t="s">
        <v>133</v>
      </c>
      <c r="E222" s="239" t="s">
        <v>1904</v>
      </c>
      <c r="F222" s="242" t="str">
        <f>IFERROR(VLOOKUP(B222,HĐ1!$C$8:$L$2000,10,0)," ")</f>
        <v xml:space="preserve"> </v>
      </c>
      <c r="G222" s="242" t="str">
        <f>IFERROR(VLOOKUP(B222,HĐ2!$C$7:$L$2000,10,0)," ")</f>
        <v xml:space="preserve"> </v>
      </c>
      <c r="H222" s="242" t="str">
        <f>IFERROR(VLOOKUP(B222,HĐ3!$C$8:$L$2000,10,0)," ")</f>
        <v xml:space="preserve"> </v>
      </c>
      <c r="I222" s="242" t="str">
        <f>IFERROR(VLOOKUP(B222,HĐ4!$C$8:$L$2000,10,0)," ")</f>
        <v xml:space="preserve"> </v>
      </c>
      <c r="J222" s="242" t="str">
        <f>IFERROR(VLOOKUP(B222,HĐ5!$C$8:$L$2000,10,0)," ")</f>
        <v xml:space="preserve"> </v>
      </c>
      <c r="K222" s="242" t="str">
        <f>IFERROR(VLOOKUP(B222,HĐ6!$C$8:$L$2000,10,0)," ")</f>
        <v xml:space="preserve"> </v>
      </c>
      <c r="L222" s="242" t="str">
        <f>IFERROR(VLOOKUP(B222,HĐ7!$C$7:$L$2000,10,0)," ")</f>
        <v xml:space="preserve"> </v>
      </c>
      <c r="M222" s="242" t="str">
        <f>IFERROR(VLOOKUP(B222,HĐ8!$C$7:$L$2000,10,0)," ")</f>
        <v xml:space="preserve"> </v>
      </c>
      <c r="N222" s="242" t="str">
        <f>IFERROR(VLOOKUP(B222,HĐ9!$C$7:$L$2000,10,0)," ")</f>
        <v xml:space="preserve"> </v>
      </c>
      <c r="O222" s="242" t="str">
        <f>IFERROR(VLOOKUP(B222,HĐ10!$C$8:$L$2000,10,0)," ")</f>
        <v xml:space="preserve"> </v>
      </c>
      <c r="P222" s="242" t="str">
        <f>IFERROR(VLOOKUP(B222,HĐ11!$C$7:$L$2000,10,0)," ")</f>
        <v xml:space="preserve"> </v>
      </c>
      <c r="Q222" s="242" t="str">
        <f>IFERROR(VLOOKUP(B222,HĐ12!$C$7:$L$2000,10,0)," ")</f>
        <v xml:space="preserve"> </v>
      </c>
      <c r="R222" s="242" t="str">
        <f>IFERROR(VLOOKUP(B222,HĐ13!$C$7:$L$2000,10,0)," ")</f>
        <v xml:space="preserve"> </v>
      </c>
      <c r="S222" s="242" t="str">
        <f>IFERROR(VLOOKUP(B222,HĐ14!$C$7:$L$2000,10,0)," ")</f>
        <v xml:space="preserve"> </v>
      </c>
      <c r="T222" s="242" t="str">
        <f>IFERROR(VLOOKUP(B222,HĐ15!$C$7:$L$2000,10,0)," ")</f>
        <v xml:space="preserve"> </v>
      </c>
      <c r="U222" s="242" t="str">
        <f>IFERROR(VLOOKUP(B222,HĐ16!$C$7:$L$2000,10,0)," ")</f>
        <v xml:space="preserve"> </v>
      </c>
      <c r="V222" s="242" t="str">
        <f>IFERROR(VLOOKUP(B222,HĐ17!$C$7:$L$2000,10,0)," ")</f>
        <v xml:space="preserve"> </v>
      </c>
      <c r="W222" s="242" t="str">
        <f>IFERROR(VLOOKUP(B222,HĐ18!$C$7:$L$2000,10,0)," ")</f>
        <v xml:space="preserve"> </v>
      </c>
      <c r="X222" s="242" t="str">
        <f>IFERROR(VLOOKUP(B222,HĐ19!$C$7:$L$2000,10,0)," ")</f>
        <v xml:space="preserve"> </v>
      </c>
      <c r="Y222" s="242" t="str">
        <f>IFERROR(VLOOKUP(B222,HĐ20!$C$7:$L$2000,10,0)," ")</f>
        <v xml:space="preserve"> </v>
      </c>
      <c r="Z222" s="242" t="str">
        <f>IFERROR(VLOOKUP(B222,HĐ21!$C$7:$L$1999,10,0)," ")</f>
        <v xml:space="preserve"> </v>
      </c>
      <c r="AA222" s="242" t="str">
        <f>IFERROR(VLOOKUP(B222,HĐ22!$C$7:$L$1999,10,0)," ")</f>
        <v xml:space="preserve"> </v>
      </c>
      <c r="AB222" s="235">
        <f t="shared" si="2"/>
        <v>0</v>
      </c>
      <c r="AC222" s="235"/>
    </row>
    <row r="223" spans="1:29" s="240" customFormat="1" ht="12.75" hidden="1">
      <c r="A223" s="235">
        <v>192</v>
      </c>
      <c r="B223" s="236">
        <v>2005180415</v>
      </c>
      <c r="C223" s="237" t="s">
        <v>650</v>
      </c>
      <c r="D223" s="238" t="s">
        <v>133</v>
      </c>
      <c r="E223" s="239" t="s">
        <v>1904</v>
      </c>
      <c r="F223" s="242" t="str">
        <f>IFERROR(VLOOKUP(B223,HĐ1!$C$8:$L$2000,10,0)," ")</f>
        <v xml:space="preserve"> </v>
      </c>
      <c r="G223" s="242" t="str">
        <f>IFERROR(VLOOKUP(B223,HĐ2!$C$7:$L$2000,10,0)," ")</f>
        <v xml:space="preserve"> </v>
      </c>
      <c r="H223" s="242" t="str">
        <f>IFERROR(VLOOKUP(B223,HĐ3!$C$8:$L$2000,10,0)," ")</f>
        <v xml:space="preserve"> </v>
      </c>
      <c r="I223" s="242" t="str">
        <f>IFERROR(VLOOKUP(B223,HĐ4!$C$8:$L$2000,10,0)," ")</f>
        <v xml:space="preserve"> </v>
      </c>
      <c r="J223" s="242" t="str">
        <f>IFERROR(VLOOKUP(B223,HĐ5!$C$8:$L$2000,10,0)," ")</f>
        <v xml:space="preserve"> </v>
      </c>
      <c r="K223" s="242" t="str">
        <f>IFERROR(VLOOKUP(B223,HĐ6!$C$8:$L$2000,10,0)," ")</f>
        <v xml:space="preserve"> </v>
      </c>
      <c r="L223" s="242" t="str">
        <f>IFERROR(VLOOKUP(B223,HĐ7!$C$7:$L$2000,10,0)," ")</f>
        <v xml:space="preserve"> </v>
      </c>
      <c r="M223" s="242" t="str">
        <f>IFERROR(VLOOKUP(B223,HĐ8!$C$7:$L$2000,10,0)," ")</f>
        <v xml:space="preserve"> </v>
      </c>
      <c r="N223" s="242" t="str">
        <f>IFERROR(VLOOKUP(B223,HĐ9!$C$7:$L$2000,10,0)," ")</f>
        <v xml:space="preserve"> </v>
      </c>
      <c r="O223" s="242" t="str">
        <f>IFERROR(VLOOKUP(B223,HĐ10!$C$8:$L$2000,10,0)," ")</f>
        <v xml:space="preserve"> </v>
      </c>
      <c r="P223" s="242" t="str">
        <f>IFERROR(VLOOKUP(B223,HĐ11!$C$7:$L$2000,10,0)," ")</f>
        <v xml:space="preserve"> </v>
      </c>
      <c r="Q223" s="242" t="str">
        <f>IFERROR(VLOOKUP(B223,HĐ12!$C$7:$L$2000,10,0)," ")</f>
        <v xml:space="preserve"> </v>
      </c>
      <c r="R223" s="242" t="str">
        <f>IFERROR(VLOOKUP(B223,HĐ13!$C$7:$L$2000,10,0)," ")</f>
        <v xml:space="preserve"> </v>
      </c>
      <c r="S223" s="242" t="str">
        <f>IFERROR(VLOOKUP(B223,HĐ14!$C$7:$L$2000,10,0)," ")</f>
        <v xml:space="preserve"> </v>
      </c>
      <c r="T223" s="242" t="str">
        <f>IFERROR(VLOOKUP(B223,HĐ15!$C$7:$L$2000,10,0)," ")</f>
        <v xml:space="preserve"> </v>
      </c>
      <c r="U223" s="242" t="str">
        <f>IFERROR(VLOOKUP(B223,HĐ16!$C$7:$L$2000,10,0)," ")</f>
        <v xml:space="preserve"> </v>
      </c>
      <c r="V223" s="242" t="str">
        <f>IFERROR(VLOOKUP(B223,HĐ17!$C$7:$L$2000,10,0)," ")</f>
        <v xml:space="preserve"> </v>
      </c>
      <c r="W223" s="242" t="str">
        <f>IFERROR(VLOOKUP(B223,HĐ18!$C$7:$L$2000,10,0)," ")</f>
        <v xml:space="preserve"> </v>
      </c>
      <c r="X223" s="242" t="str">
        <f>IFERROR(VLOOKUP(B223,HĐ19!$C$7:$L$2000,10,0)," ")</f>
        <v xml:space="preserve"> </v>
      </c>
      <c r="Y223" s="242" t="str">
        <f>IFERROR(VLOOKUP(B223,HĐ20!$C$7:$L$2000,10,0)," ")</f>
        <v xml:space="preserve"> </v>
      </c>
      <c r="Z223" s="242" t="str">
        <f>IFERROR(VLOOKUP(B223,HĐ21!$C$7:$L$1999,10,0)," ")</f>
        <v xml:space="preserve"> </v>
      </c>
      <c r="AA223" s="242" t="str">
        <f>IFERROR(VLOOKUP(B223,HĐ22!$C$7:$L$1999,10,0)," ")</f>
        <v xml:space="preserve"> </v>
      </c>
      <c r="AB223" s="235">
        <f t="shared" si="2"/>
        <v>0</v>
      </c>
      <c r="AC223" s="235"/>
    </row>
    <row r="224" spans="1:29" s="240" customFormat="1" ht="12.75" hidden="1">
      <c r="A224" s="235">
        <v>193</v>
      </c>
      <c r="B224" s="236">
        <v>2005180423</v>
      </c>
      <c r="C224" s="237" t="s">
        <v>670</v>
      </c>
      <c r="D224" s="238" t="s">
        <v>133</v>
      </c>
      <c r="E224" s="239" t="s">
        <v>1904</v>
      </c>
      <c r="F224" s="242" t="str">
        <f>IFERROR(VLOOKUP(B224,HĐ1!$C$8:$L$2000,10,0)," ")</f>
        <v xml:space="preserve"> </v>
      </c>
      <c r="G224" s="242" t="str">
        <f>IFERROR(VLOOKUP(B224,HĐ2!$C$7:$L$2000,10,0)," ")</f>
        <v xml:space="preserve"> </v>
      </c>
      <c r="H224" s="242" t="str">
        <f>IFERROR(VLOOKUP(B224,HĐ3!$C$8:$L$2000,10,0)," ")</f>
        <v xml:space="preserve"> </v>
      </c>
      <c r="I224" s="242" t="str">
        <f>IFERROR(VLOOKUP(B224,HĐ4!$C$8:$L$2000,10,0)," ")</f>
        <v xml:space="preserve"> </v>
      </c>
      <c r="J224" s="242" t="str">
        <f>IFERROR(VLOOKUP(B224,HĐ5!$C$8:$L$2000,10,0)," ")</f>
        <v xml:space="preserve"> </v>
      </c>
      <c r="K224" s="242" t="str">
        <f>IFERROR(VLOOKUP(B224,HĐ6!$C$8:$L$2000,10,0)," ")</f>
        <v xml:space="preserve"> </v>
      </c>
      <c r="L224" s="242" t="str">
        <f>IFERROR(VLOOKUP(B224,HĐ7!$C$7:$L$2000,10,0)," ")</f>
        <v xml:space="preserve"> </v>
      </c>
      <c r="M224" s="242" t="str">
        <f>IFERROR(VLOOKUP(B224,HĐ8!$C$7:$L$2000,10,0)," ")</f>
        <v xml:space="preserve"> </v>
      </c>
      <c r="N224" s="242" t="str">
        <f>IFERROR(VLOOKUP(B224,HĐ9!$C$7:$L$2000,10,0)," ")</f>
        <v xml:space="preserve"> </v>
      </c>
      <c r="O224" s="242" t="str">
        <f>IFERROR(VLOOKUP(B224,HĐ10!$C$8:$L$2000,10,0)," ")</f>
        <v xml:space="preserve"> </v>
      </c>
      <c r="P224" s="242" t="str">
        <f>IFERROR(VLOOKUP(B224,HĐ11!$C$7:$L$2000,10,0)," ")</f>
        <v xml:space="preserve"> </v>
      </c>
      <c r="Q224" s="242" t="str">
        <f>IFERROR(VLOOKUP(B224,HĐ12!$C$7:$L$2000,10,0)," ")</f>
        <v xml:space="preserve"> </v>
      </c>
      <c r="R224" s="242" t="str">
        <f>IFERROR(VLOOKUP(B224,HĐ13!$C$7:$L$2000,10,0)," ")</f>
        <v xml:space="preserve"> </v>
      </c>
      <c r="S224" s="242" t="str">
        <f>IFERROR(VLOOKUP(B224,HĐ14!$C$7:$L$2000,10,0)," ")</f>
        <v xml:space="preserve"> </v>
      </c>
      <c r="T224" s="242" t="str">
        <f>IFERROR(VLOOKUP(B224,HĐ15!$C$7:$L$2000,10,0)," ")</f>
        <v xml:space="preserve"> </v>
      </c>
      <c r="U224" s="242" t="str">
        <f>IFERROR(VLOOKUP(B224,HĐ16!$C$7:$L$2000,10,0)," ")</f>
        <v xml:space="preserve"> </v>
      </c>
      <c r="V224" s="242" t="str">
        <f>IFERROR(VLOOKUP(B224,HĐ17!$C$7:$L$2000,10,0)," ")</f>
        <v xml:space="preserve"> </v>
      </c>
      <c r="W224" s="242" t="str">
        <f>IFERROR(VLOOKUP(B224,HĐ18!$C$7:$L$2000,10,0)," ")</f>
        <v xml:space="preserve"> </v>
      </c>
      <c r="X224" s="242" t="str">
        <f>IFERROR(VLOOKUP(B224,HĐ19!$C$7:$L$2000,10,0)," ")</f>
        <v xml:space="preserve"> </v>
      </c>
      <c r="Y224" s="242" t="str">
        <f>IFERROR(VLOOKUP(B224,HĐ20!$C$7:$L$2000,10,0)," ")</f>
        <v xml:space="preserve"> </v>
      </c>
      <c r="Z224" s="242" t="str">
        <f>IFERROR(VLOOKUP(B224,HĐ21!$C$7:$L$1999,10,0)," ")</f>
        <v xml:space="preserve"> </v>
      </c>
      <c r="AA224" s="242" t="str">
        <f>IFERROR(VLOOKUP(B224,HĐ22!$C$7:$L$1999,10,0)," ")</f>
        <v xml:space="preserve"> </v>
      </c>
      <c r="AB224" s="235">
        <f t="shared" si="2"/>
        <v>0</v>
      </c>
      <c r="AC224" s="235"/>
    </row>
    <row r="225" spans="1:29" s="240" customFormat="1" ht="12.75" hidden="1">
      <c r="A225" s="235">
        <v>194</v>
      </c>
      <c r="B225" s="236">
        <v>2005181130</v>
      </c>
      <c r="C225" s="237" t="s">
        <v>398</v>
      </c>
      <c r="D225" s="238" t="s">
        <v>133</v>
      </c>
      <c r="E225" s="239" t="s">
        <v>1904</v>
      </c>
      <c r="F225" s="242" t="str">
        <f>IFERROR(VLOOKUP(B225,HĐ1!$C$8:$L$2000,10,0)," ")</f>
        <v xml:space="preserve"> </v>
      </c>
      <c r="G225" s="242" t="str">
        <f>IFERROR(VLOOKUP(B225,HĐ2!$C$7:$L$2000,10,0)," ")</f>
        <v xml:space="preserve"> </v>
      </c>
      <c r="H225" s="242" t="str">
        <f>IFERROR(VLOOKUP(B225,HĐ3!$C$8:$L$2000,10,0)," ")</f>
        <v xml:space="preserve"> </v>
      </c>
      <c r="I225" s="242" t="str">
        <f>IFERROR(VLOOKUP(B225,HĐ4!$C$8:$L$2000,10,0)," ")</f>
        <v xml:space="preserve"> </v>
      </c>
      <c r="J225" s="242" t="str">
        <f>IFERROR(VLOOKUP(B225,HĐ5!$C$8:$L$2000,10,0)," ")</f>
        <v xml:space="preserve"> </v>
      </c>
      <c r="K225" s="242" t="str">
        <f>IFERROR(VLOOKUP(B225,HĐ6!$C$8:$L$2000,10,0)," ")</f>
        <v xml:space="preserve"> </v>
      </c>
      <c r="L225" s="242" t="str">
        <f>IFERROR(VLOOKUP(B225,HĐ7!$C$7:$L$2000,10,0)," ")</f>
        <v xml:space="preserve"> </v>
      </c>
      <c r="M225" s="242" t="str">
        <f>IFERROR(VLOOKUP(B225,HĐ8!$C$7:$L$2000,10,0)," ")</f>
        <v xml:space="preserve"> </v>
      </c>
      <c r="N225" s="242" t="str">
        <f>IFERROR(VLOOKUP(B225,HĐ9!$C$7:$L$2000,10,0)," ")</f>
        <v xml:space="preserve"> </v>
      </c>
      <c r="O225" s="242" t="str">
        <f>IFERROR(VLOOKUP(B225,HĐ10!$C$8:$L$2000,10,0)," ")</f>
        <v xml:space="preserve"> </v>
      </c>
      <c r="P225" s="242" t="str">
        <f>IFERROR(VLOOKUP(B225,HĐ11!$C$7:$L$2000,10,0)," ")</f>
        <v xml:space="preserve"> </v>
      </c>
      <c r="Q225" s="242" t="str">
        <f>IFERROR(VLOOKUP(B225,HĐ12!$C$7:$L$2000,10,0)," ")</f>
        <v xml:space="preserve"> </v>
      </c>
      <c r="R225" s="242" t="str">
        <f>IFERROR(VLOOKUP(B225,HĐ13!$C$7:$L$2000,10,0)," ")</f>
        <v xml:space="preserve"> </v>
      </c>
      <c r="S225" s="242" t="str">
        <f>IFERROR(VLOOKUP(B225,HĐ14!$C$7:$L$2000,10,0)," ")</f>
        <v xml:space="preserve"> </v>
      </c>
      <c r="T225" s="242" t="str">
        <f>IFERROR(VLOOKUP(B225,HĐ15!$C$7:$L$2000,10,0)," ")</f>
        <v xml:space="preserve"> </v>
      </c>
      <c r="U225" s="242" t="str">
        <f>IFERROR(VLOOKUP(B225,HĐ16!$C$7:$L$2000,10,0)," ")</f>
        <v xml:space="preserve"> </v>
      </c>
      <c r="V225" s="242" t="str">
        <f>IFERROR(VLOOKUP(B225,HĐ17!$C$7:$L$2000,10,0)," ")</f>
        <v xml:space="preserve"> </v>
      </c>
      <c r="W225" s="242" t="str">
        <f>IFERROR(VLOOKUP(B225,HĐ18!$C$7:$L$2000,10,0)," ")</f>
        <v xml:space="preserve"> </v>
      </c>
      <c r="X225" s="242" t="str">
        <f>IFERROR(VLOOKUP(B225,HĐ19!$C$7:$L$2000,10,0)," ")</f>
        <v xml:space="preserve"> </v>
      </c>
      <c r="Y225" s="242" t="str">
        <f>IFERROR(VLOOKUP(B225,HĐ20!$C$7:$L$2000,10,0)," ")</f>
        <v xml:space="preserve"> </v>
      </c>
      <c r="Z225" s="242" t="str">
        <f>IFERROR(VLOOKUP(B225,HĐ21!$C$7:$L$1999,10,0)," ")</f>
        <v xml:space="preserve"> </v>
      </c>
      <c r="AA225" s="242" t="str">
        <f>IFERROR(VLOOKUP(B225,HĐ22!$C$7:$L$1999,10,0)," ")</f>
        <v xml:space="preserve"> </v>
      </c>
      <c r="AB225" s="235">
        <f t="shared" ref="AB225:AB288" si="3">SUM(F225:AA225)</f>
        <v>0</v>
      </c>
      <c r="AC225" s="235"/>
    </row>
    <row r="226" spans="1:29" s="240" customFormat="1" ht="12.75" hidden="1">
      <c r="A226" s="235">
        <v>195</v>
      </c>
      <c r="B226" s="236">
        <v>2005180375</v>
      </c>
      <c r="C226" s="237" t="s">
        <v>364</v>
      </c>
      <c r="D226" s="238" t="s">
        <v>2931</v>
      </c>
      <c r="E226" s="239" t="s">
        <v>1904</v>
      </c>
      <c r="F226" s="242" t="str">
        <f>IFERROR(VLOOKUP(B226,HĐ1!$C$8:$L$2000,10,0)," ")</f>
        <v xml:space="preserve"> </v>
      </c>
      <c r="G226" s="242" t="str">
        <f>IFERROR(VLOOKUP(B226,HĐ2!$C$7:$L$2000,10,0)," ")</f>
        <v xml:space="preserve"> </v>
      </c>
      <c r="H226" s="242" t="str">
        <f>IFERROR(VLOOKUP(B226,HĐ3!$C$8:$L$2000,10,0)," ")</f>
        <v xml:space="preserve"> </v>
      </c>
      <c r="I226" s="242" t="str">
        <f>IFERROR(VLOOKUP(B226,HĐ4!$C$8:$L$2000,10,0)," ")</f>
        <v xml:space="preserve"> </v>
      </c>
      <c r="J226" s="242" t="str">
        <f>IFERROR(VLOOKUP(B226,HĐ5!$C$8:$L$2000,10,0)," ")</f>
        <v xml:space="preserve"> </v>
      </c>
      <c r="K226" s="242" t="str">
        <f>IFERROR(VLOOKUP(B226,HĐ6!$C$8:$L$2000,10,0)," ")</f>
        <v xml:space="preserve"> </v>
      </c>
      <c r="L226" s="242" t="str">
        <f>IFERROR(VLOOKUP(B226,HĐ7!$C$7:$L$2000,10,0)," ")</f>
        <v xml:space="preserve"> </v>
      </c>
      <c r="M226" s="242" t="str">
        <f>IFERROR(VLOOKUP(B226,HĐ8!$C$7:$L$2000,10,0)," ")</f>
        <v xml:space="preserve"> </v>
      </c>
      <c r="N226" s="242" t="str">
        <f>IFERROR(VLOOKUP(B226,HĐ9!$C$7:$L$2000,10,0)," ")</f>
        <v xml:space="preserve"> </v>
      </c>
      <c r="O226" s="242" t="str">
        <f>IFERROR(VLOOKUP(B226,HĐ10!$C$8:$L$2000,10,0)," ")</f>
        <v xml:space="preserve"> </v>
      </c>
      <c r="P226" s="242" t="str">
        <f>IFERROR(VLOOKUP(B226,HĐ11!$C$7:$L$2000,10,0)," ")</f>
        <v xml:space="preserve"> </v>
      </c>
      <c r="Q226" s="242" t="str">
        <f>IFERROR(VLOOKUP(B226,HĐ12!$C$7:$L$2000,10,0)," ")</f>
        <v xml:space="preserve"> </v>
      </c>
      <c r="R226" s="242" t="str">
        <f>IFERROR(VLOOKUP(B226,HĐ13!$C$7:$L$2000,10,0)," ")</f>
        <v xml:space="preserve"> </v>
      </c>
      <c r="S226" s="242" t="str">
        <f>IFERROR(VLOOKUP(B226,HĐ14!$C$7:$L$2000,10,0)," ")</f>
        <v xml:space="preserve"> </v>
      </c>
      <c r="T226" s="242" t="str">
        <f>IFERROR(VLOOKUP(B226,HĐ15!$C$7:$L$2000,10,0)," ")</f>
        <v xml:space="preserve"> </v>
      </c>
      <c r="U226" s="242" t="str">
        <f>IFERROR(VLOOKUP(B226,HĐ16!$C$7:$L$2000,10,0)," ")</f>
        <v xml:space="preserve"> </v>
      </c>
      <c r="V226" s="242" t="str">
        <f>IFERROR(VLOOKUP(B226,HĐ17!$C$7:$L$2000,10,0)," ")</f>
        <v xml:space="preserve"> </v>
      </c>
      <c r="W226" s="242" t="str">
        <f>IFERROR(VLOOKUP(B226,HĐ18!$C$7:$L$2000,10,0)," ")</f>
        <v xml:space="preserve"> </v>
      </c>
      <c r="X226" s="242" t="str">
        <f>IFERROR(VLOOKUP(B226,HĐ19!$C$7:$L$2000,10,0)," ")</f>
        <v xml:space="preserve"> </v>
      </c>
      <c r="Y226" s="242" t="str">
        <f>IFERROR(VLOOKUP(B226,HĐ20!$C$7:$L$2000,10,0)," ")</f>
        <v xml:space="preserve"> </v>
      </c>
      <c r="Z226" s="242" t="str">
        <f>IFERROR(VLOOKUP(B226,HĐ21!$C$7:$L$1999,10,0)," ")</f>
        <v xml:space="preserve"> </v>
      </c>
      <c r="AA226" s="242" t="str">
        <f>IFERROR(VLOOKUP(B226,HĐ22!$C$7:$L$1999,10,0)," ")</f>
        <v xml:space="preserve"> </v>
      </c>
      <c r="AB226" s="235">
        <f t="shared" si="3"/>
        <v>0</v>
      </c>
      <c r="AC226" s="235"/>
    </row>
    <row r="227" spans="1:29" s="240" customFormat="1" ht="12.75" hidden="1">
      <c r="A227" s="235">
        <v>196</v>
      </c>
      <c r="B227" s="236">
        <v>2005180342</v>
      </c>
      <c r="C227" s="237" t="s">
        <v>2932</v>
      </c>
      <c r="D227" s="238" t="s">
        <v>2933</v>
      </c>
      <c r="E227" s="239" t="s">
        <v>1904</v>
      </c>
      <c r="F227" s="242" t="str">
        <f>IFERROR(VLOOKUP(B227,HĐ1!$C$8:$L$2000,10,0)," ")</f>
        <v xml:space="preserve"> </v>
      </c>
      <c r="G227" s="242" t="str">
        <f>IFERROR(VLOOKUP(B227,HĐ2!$C$7:$L$2000,10,0)," ")</f>
        <v xml:space="preserve"> </v>
      </c>
      <c r="H227" s="242" t="str">
        <f>IFERROR(VLOOKUP(B227,HĐ3!$C$8:$L$2000,10,0)," ")</f>
        <v xml:space="preserve"> </v>
      </c>
      <c r="I227" s="242" t="str">
        <f>IFERROR(VLOOKUP(B227,HĐ4!$C$8:$L$2000,10,0)," ")</f>
        <v xml:space="preserve"> </v>
      </c>
      <c r="J227" s="242" t="str">
        <f>IFERROR(VLOOKUP(B227,HĐ5!$C$8:$L$2000,10,0)," ")</f>
        <v xml:space="preserve"> </v>
      </c>
      <c r="K227" s="242" t="str">
        <f>IFERROR(VLOOKUP(B227,HĐ6!$C$8:$L$2000,10,0)," ")</f>
        <v xml:space="preserve"> </v>
      </c>
      <c r="L227" s="242" t="str">
        <f>IFERROR(VLOOKUP(B227,HĐ7!$C$7:$L$2000,10,0)," ")</f>
        <v xml:space="preserve"> </v>
      </c>
      <c r="M227" s="242" t="str">
        <f>IFERROR(VLOOKUP(B227,HĐ8!$C$7:$L$2000,10,0)," ")</f>
        <v xml:space="preserve"> </v>
      </c>
      <c r="N227" s="242" t="str">
        <f>IFERROR(VLOOKUP(B227,HĐ9!$C$7:$L$2000,10,0)," ")</f>
        <v xml:space="preserve"> </v>
      </c>
      <c r="O227" s="242" t="str">
        <f>IFERROR(VLOOKUP(B227,HĐ10!$C$8:$L$2000,10,0)," ")</f>
        <v xml:space="preserve"> </v>
      </c>
      <c r="P227" s="242" t="str">
        <f>IFERROR(VLOOKUP(B227,HĐ11!$C$7:$L$2000,10,0)," ")</f>
        <v xml:space="preserve"> </v>
      </c>
      <c r="Q227" s="242" t="str">
        <f>IFERROR(VLOOKUP(B227,HĐ12!$C$7:$L$2000,10,0)," ")</f>
        <v xml:space="preserve"> </v>
      </c>
      <c r="R227" s="242" t="str">
        <f>IFERROR(VLOOKUP(B227,HĐ13!$C$7:$L$2000,10,0)," ")</f>
        <v xml:space="preserve"> </v>
      </c>
      <c r="S227" s="242" t="str">
        <f>IFERROR(VLOOKUP(B227,HĐ14!$C$7:$L$2000,10,0)," ")</f>
        <v xml:space="preserve"> </v>
      </c>
      <c r="T227" s="242" t="str">
        <f>IFERROR(VLOOKUP(B227,HĐ15!$C$7:$L$2000,10,0)," ")</f>
        <v xml:space="preserve"> </v>
      </c>
      <c r="U227" s="242" t="str">
        <f>IFERROR(VLOOKUP(B227,HĐ16!$C$7:$L$2000,10,0)," ")</f>
        <v xml:space="preserve"> </v>
      </c>
      <c r="V227" s="242" t="str">
        <f>IFERROR(VLOOKUP(B227,HĐ17!$C$7:$L$2000,10,0)," ")</f>
        <v xml:space="preserve"> </v>
      </c>
      <c r="W227" s="242" t="str">
        <f>IFERROR(VLOOKUP(B227,HĐ18!$C$7:$L$2000,10,0)," ")</f>
        <v xml:space="preserve"> </v>
      </c>
      <c r="X227" s="242" t="str">
        <f>IFERROR(VLOOKUP(B227,HĐ19!$C$7:$L$2000,10,0)," ")</f>
        <v xml:space="preserve"> </v>
      </c>
      <c r="Y227" s="242" t="str">
        <f>IFERROR(VLOOKUP(B227,HĐ20!$C$7:$L$2000,10,0)," ")</f>
        <v xml:space="preserve"> </v>
      </c>
      <c r="Z227" s="242" t="str">
        <f>IFERROR(VLOOKUP(B227,HĐ21!$C$7:$L$1999,10,0)," ")</f>
        <v xml:space="preserve"> </v>
      </c>
      <c r="AA227" s="242" t="str">
        <f>IFERROR(VLOOKUP(B227,HĐ22!$C$7:$L$1999,10,0)," ")</f>
        <v xml:space="preserve"> </v>
      </c>
      <c r="AB227" s="235">
        <f t="shared" si="3"/>
        <v>0</v>
      </c>
      <c r="AC227" s="235"/>
    </row>
    <row r="228" spans="1:29" s="240" customFormat="1" ht="12.75" hidden="1">
      <c r="A228" s="235">
        <v>197</v>
      </c>
      <c r="B228" s="236">
        <v>2005180228</v>
      </c>
      <c r="C228" s="237" t="s">
        <v>2723</v>
      </c>
      <c r="D228" s="238" t="s">
        <v>249</v>
      </c>
      <c r="E228" s="239" t="s">
        <v>1904</v>
      </c>
      <c r="F228" s="242" t="str">
        <f>IFERROR(VLOOKUP(B228,HĐ1!$C$8:$L$2000,10,0)," ")</f>
        <v xml:space="preserve"> </v>
      </c>
      <c r="G228" s="242" t="str">
        <f>IFERROR(VLOOKUP(B228,HĐ2!$C$7:$L$2000,10,0)," ")</f>
        <v xml:space="preserve"> </v>
      </c>
      <c r="H228" s="242" t="str">
        <f>IFERROR(VLOOKUP(B228,HĐ3!$C$8:$L$2000,10,0)," ")</f>
        <v xml:space="preserve"> </v>
      </c>
      <c r="I228" s="242" t="str">
        <f>IFERROR(VLOOKUP(B228,HĐ4!$C$8:$L$2000,10,0)," ")</f>
        <v xml:space="preserve"> </v>
      </c>
      <c r="J228" s="242" t="str">
        <f>IFERROR(VLOOKUP(B228,HĐ5!$C$8:$L$2000,10,0)," ")</f>
        <v xml:space="preserve"> </v>
      </c>
      <c r="K228" s="242" t="str">
        <f>IFERROR(VLOOKUP(B228,HĐ6!$C$8:$L$2000,10,0)," ")</f>
        <v xml:space="preserve"> </v>
      </c>
      <c r="L228" s="242" t="str">
        <f>IFERROR(VLOOKUP(B228,HĐ7!$C$7:$L$2000,10,0)," ")</f>
        <v xml:space="preserve"> </v>
      </c>
      <c r="M228" s="242" t="str">
        <f>IFERROR(VLOOKUP(B228,HĐ8!$C$7:$L$2000,10,0)," ")</f>
        <v xml:space="preserve"> </v>
      </c>
      <c r="N228" s="242" t="str">
        <f>IFERROR(VLOOKUP(B228,HĐ9!$C$7:$L$2000,10,0)," ")</f>
        <v xml:space="preserve"> </v>
      </c>
      <c r="O228" s="242" t="str">
        <f>IFERROR(VLOOKUP(B228,HĐ10!$C$8:$L$2000,10,0)," ")</f>
        <v xml:space="preserve"> </v>
      </c>
      <c r="P228" s="242" t="str">
        <f>IFERROR(VLOOKUP(B228,HĐ11!$C$7:$L$2000,10,0)," ")</f>
        <v xml:space="preserve"> </v>
      </c>
      <c r="Q228" s="242" t="str">
        <f>IFERROR(VLOOKUP(B228,HĐ12!$C$7:$L$2000,10,0)," ")</f>
        <v xml:space="preserve"> </v>
      </c>
      <c r="R228" s="242" t="str">
        <f>IFERROR(VLOOKUP(B228,HĐ13!$C$7:$L$2000,10,0)," ")</f>
        <v xml:space="preserve"> </v>
      </c>
      <c r="S228" s="242" t="str">
        <f>IFERROR(VLOOKUP(B228,HĐ14!$C$7:$L$2000,10,0)," ")</f>
        <v xml:space="preserve"> </v>
      </c>
      <c r="T228" s="242" t="str">
        <f>IFERROR(VLOOKUP(B228,HĐ15!$C$7:$L$2000,10,0)," ")</f>
        <v xml:space="preserve"> </v>
      </c>
      <c r="U228" s="242" t="str">
        <f>IFERROR(VLOOKUP(B228,HĐ16!$C$7:$L$2000,10,0)," ")</f>
        <v xml:space="preserve"> </v>
      </c>
      <c r="V228" s="242" t="str">
        <f>IFERROR(VLOOKUP(B228,HĐ17!$C$7:$L$2000,10,0)," ")</f>
        <v xml:space="preserve"> </v>
      </c>
      <c r="W228" s="242" t="str">
        <f>IFERROR(VLOOKUP(B228,HĐ18!$C$7:$L$2000,10,0)," ")</f>
        <v xml:space="preserve"> </v>
      </c>
      <c r="X228" s="242" t="str">
        <f>IFERROR(VLOOKUP(B228,HĐ19!$C$7:$L$2000,10,0)," ")</f>
        <v xml:space="preserve"> </v>
      </c>
      <c r="Y228" s="242" t="str">
        <f>IFERROR(VLOOKUP(B228,HĐ20!$C$7:$L$2000,10,0)," ")</f>
        <v xml:space="preserve"> </v>
      </c>
      <c r="Z228" s="242" t="str">
        <f>IFERROR(VLOOKUP(B228,HĐ21!$C$7:$L$1999,10,0)," ")</f>
        <v xml:space="preserve"> </v>
      </c>
      <c r="AA228" s="242" t="str">
        <f>IFERROR(VLOOKUP(B228,HĐ22!$C$7:$L$1999,10,0)," ")</f>
        <v xml:space="preserve"> </v>
      </c>
      <c r="AB228" s="235">
        <f t="shared" si="3"/>
        <v>0</v>
      </c>
      <c r="AC228" s="235"/>
    </row>
    <row r="229" spans="1:29" s="240" customFormat="1" ht="12.75" hidden="1">
      <c r="A229" s="235">
        <v>198</v>
      </c>
      <c r="B229" s="236">
        <v>2005180293</v>
      </c>
      <c r="C229" s="237" t="s">
        <v>2934</v>
      </c>
      <c r="D229" s="238" t="s">
        <v>249</v>
      </c>
      <c r="E229" s="239" t="s">
        <v>1904</v>
      </c>
      <c r="F229" s="242" t="str">
        <f>IFERROR(VLOOKUP(B229,HĐ1!$C$8:$L$2000,10,0)," ")</f>
        <v xml:space="preserve"> </v>
      </c>
      <c r="G229" s="242" t="str">
        <f>IFERROR(VLOOKUP(B229,HĐ2!$C$7:$L$2000,10,0)," ")</f>
        <v xml:space="preserve"> </v>
      </c>
      <c r="H229" s="242" t="str">
        <f>IFERROR(VLOOKUP(B229,HĐ3!$C$8:$L$2000,10,0)," ")</f>
        <v xml:space="preserve"> </v>
      </c>
      <c r="I229" s="242" t="str">
        <f>IFERROR(VLOOKUP(B229,HĐ4!$C$8:$L$2000,10,0)," ")</f>
        <v xml:space="preserve"> </v>
      </c>
      <c r="J229" s="242" t="str">
        <f>IFERROR(VLOOKUP(B229,HĐ5!$C$8:$L$2000,10,0)," ")</f>
        <v xml:space="preserve"> </v>
      </c>
      <c r="K229" s="242" t="str">
        <f>IFERROR(VLOOKUP(B229,HĐ6!$C$8:$L$2000,10,0)," ")</f>
        <v xml:space="preserve"> </v>
      </c>
      <c r="L229" s="242" t="str">
        <f>IFERROR(VLOOKUP(B229,HĐ7!$C$7:$L$2000,10,0)," ")</f>
        <v xml:space="preserve"> </v>
      </c>
      <c r="M229" s="242" t="str">
        <f>IFERROR(VLOOKUP(B229,HĐ8!$C$7:$L$2000,10,0)," ")</f>
        <v xml:space="preserve"> </v>
      </c>
      <c r="N229" s="242" t="str">
        <f>IFERROR(VLOOKUP(B229,HĐ9!$C$7:$L$2000,10,0)," ")</f>
        <v xml:space="preserve"> </v>
      </c>
      <c r="O229" s="242" t="str">
        <f>IFERROR(VLOOKUP(B229,HĐ10!$C$8:$L$2000,10,0)," ")</f>
        <v xml:space="preserve"> </v>
      </c>
      <c r="P229" s="242" t="str">
        <f>IFERROR(VLOOKUP(B229,HĐ11!$C$7:$L$2000,10,0)," ")</f>
        <v xml:space="preserve"> </v>
      </c>
      <c r="Q229" s="242" t="str">
        <f>IFERROR(VLOOKUP(B229,HĐ12!$C$7:$L$2000,10,0)," ")</f>
        <v xml:space="preserve"> </v>
      </c>
      <c r="R229" s="242" t="str">
        <f>IFERROR(VLOOKUP(B229,HĐ13!$C$7:$L$2000,10,0)," ")</f>
        <v xml:space="preserve"> </v>
      </c>
      <c r="S229" s="242" t="str">
        <f>IFERROR(VLOOKUP(B229,HĐ14!$C$7:$L$2000,10,0)," ")</f>
        <v xml:space="preserve"> </v>
      </c>
      <c r="T229" s="242" t="str">
        <f>IFERROR(VLOOKUP(B229,HĐ15!$C$7:$L$2000,10,0)," ")</f>
        <v xml:space="preserve"> </v>
      </c>
      <c r="U229" s="242" t="str">
        <f>IFERROR(VLOOKUP(B229,HĐ16!$C$7:$L$2000,10,0)," ")</f>
        <v xml:space="preserve"> </v>
      </c>
      <c r="V229" s="242" t="str">
        <f>IFERROR(VLOOKUP(B229,HĐ17!$C$7:$L$2000,10,0)," ")</f>
        <v xml:space="preserve"> </v>
      </c>
      <c r="W229" s="242" t="str">
        <f>IFERROR(VLOOKUP(B229,HĐ18!$C$7:$L$2000,10,0)," ")</f>
        <v xml:space="preserve"> </v>
      </c>
      <c r="X229" s="242" t="str">
        <f>IFERROR(VLOOKUP(B229,HĐ19!$C$7:$L$2000,10,0)," ")</f>
        <v xml:space="preserve"> </v>
      </c>
      <c r="Y229" s="242" t="str">
        <f>IFERROR(VLOOKUP(B229,HĐ20!$C$7:$L$2000,10,0)," ")</f>
        <v xml:space="preserve"> </v>
      </c>
      <c r="Z229" s="242" t="str">
        <f>IFERROR(VLOOKUP(B229,HĐ21!$C$7:$L$1999,10,0)," ")</f>
        <v xml:space="preserve"> </v>
      </c>
      <c r="AA229" s="242" t="str">
        <f>IFERROR(VLOOKUP(B229,HĐ22!$C$7:$L$1999,10,0)," ")</f>
        <v xml:space="preserve"> </v>
      </c>
      <c r="AB229" s="235">
        <f t="shared" si="3"/>
        <v>0</v>
      </c>
      <c r="AC229" s="235"/>
    </row>
    <row r="230" spans="1:29" s="240" customFormat="1" ht="12.75" hidden="1">
      <c r="A230" s="235">
        <v>199</v>
      </c>
      <c r="B230" s="236">
        <v>2005181170</v>
      </c>
      <c r="C230" s="237" t="s">
        <v>2935</v>
      </c>
      <c r="D230" s="238" t="s">
        <v>249</v>
      </c>
      <c r="E230" s="239" t="s">
        <v>1904</v>
      </c>
      <c r="F230" s="242" t="str">
        <f>IFERROR(VLOOKUP(B230,HĐ1!$C$8:$L$2000,10,0)," ")</f>
        <v xml:space="preserve"> </v>
      </c>
      <c r="G230" s="242" t="str">
        <f>IFERROR(VLOOKUP(B230,HĐ2!$C$7:$L$2000,10,0)," ")</f>
        <v xml:space="preserve"> </v>
      </c>
      <c r="H230" s="242" t="str">
        <f>IFERROR(VLOOKUP(B230,HĐ3!$C$8:$L$2000,10,0)," ")</f>
        <v xml:space="preserve"> </v>
      </c>
      <c r="I230" s="242" t="str">
        <f>IFERROR(VLOOKUP(B230,HĐ4!$C$8:$L$2000,10,0)," ")</f>
        <v xml:space="preserve"> </v>
      </c>
      <c r="J230" s="242" t="str">
        <f>IFERROR(VLOOKUP(B230,HĐ5!$C$8:$L$2000,10,0)," ")</f>
        <v xml:space="preserve"> </v>
      </c>
      <c r="K230" s="242" t="str">
        <f>IFERROR(VLOOKUP(B230,HĐ6!$C$8:$L$2000,10,0)," ")</f>
        <v xml:space="preserve"> </v>
      </c>
      <c r="L230" s="242" t="str">
        <f>IFERROR(VLOOKUP(B230,HĐ7!$C$7:$L$2000,10,0)," ")</f>
        <v xml:space="preserve"> </v>
      </c>
      <c r="M230" s="242" t="str">
        <f>IFERROR(VLOOKUP(B230,HĐ8!$C$7:$L$2000,10,0)," ")</f>
        <v xml:space="preserve"> </v>
      </c>
      <c r="N230" s="242" t="str">
        <f>IFERROR(VLOOKUP(B230,HĐ9!$C$7:$L$2000,10,0)," ")</f>
        <v xml:space="preserve"> </v>
      </c>
      <c r="O230" s="242" t="str">
        <f>IFERROR(VLOOKUP(B230,HĐ10!$C$8:$L$2000,10,0)," ")</f>
        <v xml:space="preserve"> </v>
      </c>
      <c r="P230" s="242" t="str">
        <f>IFERROR(VLOOKUP(B230,HĐ11!$C$7:$L$2000,10,0)," ")</f>
        <v xml:space="preserve"> </v>
      </c>
      <c r="Q230" s="242" t="str">
        <f>IFERROR(VLOOKUP(B230,HĐ12!$C$7:$L$2000,10,0)," ")</f>
        <v xml:space="preserve"> </v>
      </c>
      <c r="R230" s="242" t="str">
        <f>IFERROR(VLOOKUP(B230,HĐ13!$C$7:$L$2000,10,0)," ")</f>
        <v xml:space="preserve"> </v>
      </c>
      <c r="S230" s="242" t="str">
        <f>IFERROR(VLOOKUP(B230,HĐ14!$C$7:$L$2000,10,0)," ")</f>
        <v xml:space="preserve"> </v>
      </c>
      <c r="T230" s="242" t="str">
        <f>IFERROR(VLOOKUP(B230,HĐ15!$C$7:$L$2000,10,0)," ")</f>
        <v xml:space="preserve"> </v>
      </c>
      <c r="U230" s="242" t="str">
        <f>IFERROR(VLOOKUP(B230,HĐ16!$C$7:$L$2000,10,0)," ")</f>
        <v xml:space="preserve"> </v>
      </c>
      <c r="V230" s="242" t="str">
        <f>IFERROR(VLOOKUP(B230,HĐ17!$C$7:$L$2000,10,0)," ")</f>
        <v xml:space="preserve"> </v>
      </c>
      <c r="W230" s="242" t="str">
        <f>IFERROR(VLOOKUP(B230,HĐ18!$C$7:$L$2000,10,0)," ")</f>
        <v xml:space="preserve"> </v>
      </c>
      <c r="X230" s="242" t="str">
        <f>IFERROR(VLOOKUP(B230,HĐ19!$C$7:$L$2000,10,0)," ")</f>
        <v xml:space="preserve"> </v>
      </c>
      <c r="Y230" s="242" t="str">
        <f>IFERROR(VLOOKUP(B230,HĐ20!$C$7:$L$2000,10,0)," ")</f>
        <v xml:space="preserve"> </v>
      </c>
      <c r="Z230" s="242" t="str">
        <f>IFERROR(VLOOKUP(B230,HĐ21!$C$7:$L$1999,10,0)," ")</f>
        <v xml:space="preserve"> </v>
      </c>
      <c r="AA230" s="242" t="str">
        <f>IFERROR(VLOOKUP(B230,HĐ22!$C$7:$L$1999,10,0)," ")</f>
        <v xml:space="preserve"> </v>
      </c>
      <c r="AB230" s="235">
        <f t="shared" si="3"/>
        <v>0</v>
      </c>
      <c r="AC230" s="235"/>
    </row>
    <row r="231" spans="1:29" s="240" customFormat="1" ht="12.75" hidden="1">
      <c r="A231" s="235">
        <v>200</v>
      </c>
      <c r="B231" s="236">
        <v>2005180257</v>
      </c>
      <c r="C231" s="237" t="s">
        <v>2936</v>
      </c>
      <c r="D231" s="238" t="s">
        <v>46</v>
      </c>
      <c r="E231" s="239" t="s">
        <v>1904</v>
      </c>
      <c r="F231" s="242" t="str">
        <f>IFERROR(VLOOKUP(B231,HĐ1!$C$8:$L$2000,10,0)," ")</f>
        <v xml:space="preserve"> </v>
      </c>
      <c r="G231" s="242" t="str">
        <f>IFERROR(VLOOKUP(B231,HĐ2!$C$7:$L$2000,10,0)," ")</f>
        <v xml:space="preserve"> </v>
      </c>
      <c r="H231" s="242" t="str">
        <f>IFERROR(VLOOKUP(B231,HĐ3!$C$8:$L$2000,10,0)," ")</f>
        <v xml:space="preserve"> </v>
      </c>
      <c r="I231" s="242" t="str">
        <f>IFERROR(VLOOKUP(B231,HĐ4!$C$8:$L$2000,10,0)," ")</f>
        <v xml:space="preserve"> </v>
      </c>
      <c r="J231" s="242" t="str">
        <f>IFERROR(VLOOKUP(B231,HĐ5!$C$8:$L$2000,10,0)," ")</f>
        <v xml:space="preserve"> </v>
      </c>
      <c r="K231" s="242" t="str">
        <f>IFERROR(VLOOKUP(B231,HĐ6!$C$8:$L$2000,10,0)," ")</f>
        <v xml:space="preserve"> </v>
      </c>
      <c r="L231" s="242" t="str">
        <f>IFERROR(VLOOKUP(B231,HĐ7!$C$7:$L$2000,10,0)," ")</f>
        <v xml:space="preserve"> </v>
      </c>
      <c r="M231" s="242" t="str">
        <f>IFERROR(VLOOKUP(B231,HĐ8!$C$7:$L$2000,10,0)," ")</f>
        <v xml:space="preserve"> </v>
      </c>
      <c r="N231" s="242" t="str">
        <f>IFERROR(VLOOKUP(B231,HĐ9!$C$7:$L$2000,10,0)," ")</f>
        <v xml:space="preserve"> </v>
      </c>
      <c r="O231" s="242" t="str">
        <f>IFERROR(VLOOKUP(B231,HĐ10!$C$8:$L$2000,10,0)," ")</f>
        <v xml:space="preserve"> </v>
      </c>
      <c r="P231" s="242" t="str">
        <f>IFERROR(VLOOKUP(B231,HĐ11!$C$7:$L$2000,10,0)," ")</f>
        <v xml:space="preserve"> </v>
      </c>
      <c r="Q231" s="242" t="str">
        <f>IFERROR(VLOOKUP(B231,HĐ12!$C$7:$L$2000,10,0)," ")</f>
        <v xml:space="preserve"> </v>
      </c>
      <c r="R231" s="242" t="str">
        <f>IFERROR(VLOOKUP(B231,HĐ13!$C$7:$L$2000,10,0)," ")</f>
        <v xml:space="preserve"> </v>
      </c>
      <c r="S231" s="242" t="str">
        <f>IFERROR(VLOOKUP(B231,HĐ14!$C$7:$L$2000,10,0)," ")</f>
        <v xml:space="preserve"> </v>
      </c>
      <c r="T231" s="242" t="str">
        <f>IFERROR(VLOOKUP(B231,HĐ15!$C$7:$L$2000,10,0)," ")</f>
        <v xml:space="preserve"> </v>
      </c>
      <c r="U231" s="242" t="str">
        <f>IFERROR(VLOOKUP(B231,HĐ16!$C$7:$L$2000,10,0)," ")</f>
        <v xml:space="preserve"> </v>
      </c>
      <c r="V231" s="242" t="str">
        <f>IFERROR(VLOOKUP(B231,HĐ17!$C$7:$L$2000,10,0)," ")</f>
        <v xml:space="preserve"> </v>
      </c>
      <c r="W231" s="242" t="str">
        <f>IFERROR(VLOOKUP(B231,HĐ18!$C$7:$L$2000,10,0)," ")</f>
        <v xml:space="preserve"> </v>
      </c>
      <c r="X231" s="242" t="str">
        <f>IFERROR(VLOOKUP(B231,HĐ19!$C$7:$L$2000,10,0)," ")</f>
        <v xml:space="preserve"> </v>
      </c>
      <c r="Y231" s="242" t="str">
        <f>IFERROR(VLOOKUP(B231,HĐ20!$C$7:$L$2000,10,0)," ")</f>
        <v xml:space="preserve"> </v>
      </c>
      <c r="Z231" s="242" t="str">
        <f>IFERROR(VLOOKUP(B231,HĐ21!$C$7:$L$1999,10,0)," ")</f>
        <v xml:space="preserve"> </v>
      </c>
      <c r="AA231" s="242" t="str">
        <f>IFERROR(VLOOKUP(B231,HĐ22!$C$7:$L$1999,10,0)," ")</f>
        <v xml:space="preserve"> </v>
      </c>
      <c r="AB231" s="235">
        <f t="shared" si="3"/>
        <v>0</v>
      </c>
      <c r="AC231" s="235"/>
    </row>
    <row r="232" spans="1:29" s="240" customFormat="1" ht="12.75" hidden="1">
      <c r="A232" s="235">
        <v>201</v>
      </c>
      <c r="B232" s="236">
        <v>2005180491</v>
      </c>
      <c r="C232" s="237" t="s">
        <v>2937</v>
      </c>
      <c r="D232" s="238" t="s">
        <v>46</v>
      </c>
      <c r="E232" s="239" t="s">
        <v>1904</v>
      </c>
      <c r="F232" s="242" t="str">
        <f>IFERROR(VLOOKUP(B232,HĐ1!$C$8:$L$2000,10,0)," ")</f>
        <v xml:space="preserve"> </v>
      </c>
      <c r="G232" s="242" t="str">
        <f>IFERROR(VLOOKUP(B232,HĐ2!$C$7:$L$2000,10,0)," ")</f>
        <v xml:space="preserve"> </v>
      </c>
      <c r="H232" s="242" t="str">
        <f>IFERROR(VLOOKUP(B232,HĐ3!$C$8:$L$2000,10,0)," ")</f>
        <v xml:space="preserve"> </v>
      </c>
      <c r="I232" s="242" t="str">
        <f>IFERROR(VLOOKUP(B232,HĐ4!$C$8:$L$2000,10,0)," ")</f>
        <v xml:space="preserve"> </v>
      </c>
      <c r="J232" s="242" t="str">
        <f>IFERROR(VLOOKUP(B232,HĐ5!$C$8:$L$2000,10,0)," ")</f>
        <v xml:space="preserve"> </v>
      </c>
      <c r="K232" s="242" t="str">
        <f>IFERROR(VLOOKUP(B232,HĐ6!$C$8:$L$2000,10,0)," ")</f>
        <v xml:space="preserve"> </v>
      </c>
      <c r="L232" s="242" t="str">
        <f>IFERROR(VLOOKUP(B232,HĐ7!$C$7:$L$2000,10,0)," ")</f>
        <v xml:space="preserve"> </v>
      </c>
      <c r="M232" s="242" t="str">
        <f>IFERROR(VLOOKUP(B232,HĐ8!$C$7:$L$2000,10,0)," ")</f>
        <v xml:space="preserve"> </v>
      </c>
      <c r="N232" s="242" t="str">
        <f>IFERROR(VLOOKUP(B232,HĐ9!$C$7:$L$2000,10,0)," ")</f>
        <v xml:space="preserve"> </v>
      </c>
      <c r="O232" s="242" t="str">
        <f>IFERROR(VLOOKUP(B232,HĐ10!$C$8:$L$2000,10,0)," ")</f>
        <v xml:space="preserve"> </v>
      </c>
      <c r="P232" s="242" t="str">
        <f>IFERROR(VLOOKUP(B232,HĐ11!$C$7:$L$2000,10,0)," ")</f>
        <v xml:space="preserve"> </v>
      </c>
      <c r="Q232" s="242" t="str">
        <f>IFERROR(VLOOKUP(B232,HĐ12!$C$7:$L$2000,10,0)," ")</f>
        <v xml:space="preserve"> </v>
      </c>
      <c r="R232" s="242" t="str">
        <f>IFERROR(VLOOKUP(B232,HĐ13!$C$7:$L$2000,10,0)," ")</f>
        <v xml:space="preserve"> </v>
      </c>
      <c r="S232" s="242" t="str">
        <f>IFERROR(VLOOKUP(B232,HĐ14!$C$7:$L$2000,10,0)," ")</f>
        <v xml:space="preserve"> </v>
      </c>
      <c r="T232" s="242" t="str">
        <f>IFERROR(VLOOKUP(B232,HĐ15!$C$7:$L$2000,10,0)," ")</f>
        <v xml:space="preserve"> </v>
      </c>
      <c r="U232" s="242" t="str">
        <f>IFERROR(VLOOKUP(B232,HĐ16!$C$7:$L$2000,10,0)," ")</f>
        <v xml:space="preserve"> </v>
      </c>
      <c r="V232" s="242" t="str">
        <f>IFERROR(VLOOKUP(B232,HĐ17!$C$7:$L$2000,10,0)," ")</f>
        <v xml:space="preserve"> </v>
      </c>
      <c r="W232" s="242" t="str">
        <f>IFERROR(VLOOKUP(B232,HĐ18!$C$7:$L$2000,10,0)," ")</f>
        <v xml:space="preserve"> </v>
      </c>
      <c r="X232" s="242" t="str">
        <f>IFERROR(VLOOKUP(B232,HĐ19!$C$7:$L$2000,10,0)," ")</f>
        <v xml:space="preserve"> </v>
      </c>
      <c r="Y232" s="242" t="str">
        <f>IFERROR(VLOOKUP(B232,HĐ20!$C$7:$L$2000,10,0)," ")</f>
        <v xml:space="preserve"> </v>
      </c>
      <c r="Z232" s="242" t="str">
        <f>IFERROR(VLOOKUP(B232,HĐ21!$C$7:$L$1999,10,0)," ")</f>
        <v xml:space="preserve"> </v>
      </c>
      <c r="AA232" s="242" t="str">
        <f>IFERROR(VLOOKUP(B232,HĐ22!$C$7:$L$1999,10,0)," ")</f>
        <v xml:space="preserve"> </v>
      </c>
      <c r="AB232" s="235">
        <f t="shared" si="3"/>
        <v>0</v>
      </c>
      <c r="AC232" s="235"/>
    </row>
    <row r="233" spans="1:29" s="240" customFormat="1" ht="12.75" hidden="1">
      <c r="A233" s="235">
        <v>202</v>
      </c>
      <c r="B233" s="236">
        <v>2005181180</v>
      </c>
      <c r="C233" s="237" t="s">
        <v>2086</v>
      </c>
      <c r="D233" s="238" t="s">
        <v>46</v>
      </c>
      <c r="E233" s="239" t="s">
        <v>1904</v>
      </c>
      <c r="F233" s="242" t="str">
        <f>IFERROR(VLOOKUP(B233,HĐ1!$C$8:$L$2000,10,0)," ")</f>
        <v xml:space="preserve"> </v>
      </c>
      <c r="G233" s="242" t="str">
        <f>IFERROR(VLOOKUP(B233,HĐ2!$C$7:$L$2000,10,0)," ")</f>
        <v xml:space="preserve"> </v>
      </c>
      <c r="H233" s="242" t="str">
        <f>IFERROR(VLOOKUP(B233,HĐ3!$C$8:$L$2000,10,0)," ")</f>
        <v xml:space="preserve"> </v>
      </c>
      <c r="I233" s="242" t="str">
        <f>IFERROR(VLOOKUP(B233,HĐ4!$C$8:$L$2000,10,0)," ")</f>
        <v xml:space="preserve"> </v>
      </c>
      <c r="J233" s="242" t="str">
        <f>IFERROR(VLOOKUP(B233,HĐ5!$C$8:$L$2000,10,0)," ")</f>
        <v xml:space="preserve"> </v>
      </c>
      <c r="K233" s="242" t="str">
        <f>IFERROR(VLOOKUP(B233,HĐ6!$C$8:$L$2000,10,0)," ")</f>
        <v xml:space="preserve"> </v>
      </c>
      <c r="L233" s="242" t="str">
        <f>IFERROR(VLOOKUP(B233,HĐ7!$C$7:$L$2000,10,0)," ")</f>
        <v xml:space="preserve"> </v>
      </c>
      <c r="M233" s="242" t="str">
        <f>IFERROR(VLOOKUP(B233,HĐ8!$C$7:$L$2000,10,0)," ")</f>
        <v xml:space="preserve"> </v>
      </c>
      <c r="N233" s="242" t="str">
        <f>IFERROR(VLOOKUP(B233,HĐ9!$C$7:$L$2000,10,0)," ")</f>
        <v xml:space="preserve"> </v>
      </c>
      <c r="O233" s="242" t="str">
        <f>IFERROR(VLOOKUP(B233,HĐ10!$C$8:$L$2000,10,0)," ")</f>
        <v xml:space="preserve"> </v>
      </c>
      <c r="P233" s="242" t="str">
        <f>IFERROR(VLOOKUP(B233,HĐ11!$C$7:$L$2000,10,0)," ")</f>
        <v xml:space="preserve"> </v>
      </c>
      <c r="Q233" s="242" t="str">
        <f>IFERROR(VLOOKUP(B233,HĐ12!$C$7:$L$2000,10,0)," ")</f>
        <v xml:space="preserve"> </v>
      </c>
      <c r="R233" s="242" t="str">
        <f>IFERROR(VLOOKUP(B233,HĐ13!$C$7:$L$2000,10,0)," ")</f>
        <v xml:space="preserve"> </v>
      </c>
      <c r="S233" s="242" t="str">
        <f>IFERROR(VLOOKUP(B233,HĐ14!$C$7:$L$2000,10,0)," ")</f>
        <v xml:space="preserve"> </v>
      </c>
      <c r="T233" s="242" t="str">
        <f>IFERROR(VLOOKUP(B233,HĐ15!$C$7:$L$2000,10,0)," ")</f>
        <v xml:space="preserve"> </v>
      </c>
      <c r="U233" s="242" t="str">
        <f>IFERROR(VLOOKUP(B233,HĐ16!$C$7:$L$2000,10,0)," ")</f>
        <v xml:space="preserve"> </v>
      </c>
      <c r="V233" s="242" t="str">
        <f>IFERROR(VLOOKUP(B233,HĐ17!$C$7:$L$2000,10,0)," ")</f>
        <v xml:space="preserve"> </v>
      </c>
      <c r="W233" s="242" t="str">
        <f>IFERROR(VLOOKUP(B233,HĐ18!$C$7:$L$2000,10,0)," ")</f>
        <v xml:space="preserve"> </v>
      </c>
      <c r="X233" s="242" t="str">
        <f>IFERROR(VLOOKUP(B233,HĐ19!$C$7:$L$2000,10,0)," ")</f>
        <v xml:space="preserve"> </v>
      </c>
      <c r="Y233" s="242" t="str">
        <f>IFERROR(VLOOKUP(B233,HĐ20!$C$7:$L$2000,10,0)," ")</f>
        <v xml:space="preserve"> </v>
      </c>
      <c r="Z233" s="242" t="str">
        <f>IFERROR(VLOOKUP(B233,HĐ21!$C$7:$L$1999,10,0)," ")</f>
        <v xml:space="preserve"> </v>
      </c>
      <c r="AA233" s="242" t="str">
        <f>IFERROR(VLOOKUP(B233,HĐ22!$C$7:$L$1999,10,0)," ")</f>
        <v xml:space="preserve"> </v>
      </c>
      <c r="AB233" s="235">
        <f t="shared" si="3"/>
        <v>0</v>
      </c>
      <c r="AC233" s="235"/>
    </row>
    <row r="234" spans="1:29" s="240" customFormat="1" ht="12.75" hidden="1">
      <c r="A234" s="235">
        <v>203</v>
      </c>
      <c r="B234" s="236">
        <v>2005181181</v>
      </c>
      <c r="C234" s="237" t="s">
        <v>379</v>
      </c>
      <c r="D234" s="238" t="s">
        <v>46</v>
      </c>
      <c r="E234" s="239" t="s">
        <v>1904</v>
      </c>
      <c r="F234" s="242" t="str">
        <f>IFERROR(VLOOKUP(B234,HĐ1!$C$8:$L$2000,10,0)," ")</f>
        <v xml:space="preserve"> </v>
      </c>
      <c r="G234" s="242" t="str">
        <f>IFERROR(VLOOKUP(B234,HĐ2!$C$7:$L$2000,10,0)," ")</f>
        <v xml:space="preserve"> </v>
      </c>
      <c r="H234" s="242" t="str">
        <f>IFERROR(VLOOKUP(B234,HĐ3!$C$8:$L$2000,10,0)," ")</f>
        <v xml:space="preserve"> </v>
      </c>
      <c r="I234" s="242" t="str">
        <f>IFERROR(VLOOKUP(B234,HĐ4!$C$8:$L$2000,10,0)," ")</f>
        <v xml:space="preserve"> </v>
      </c>
      <c r="J234" s="242" t="str">
        <f>IFERROR(VLOOKUP(B234,HĐ5!$C$8:$L$2000,10,0)," ")</f>
        <v xml:space="preserve"> </v>
      </c>
      <c r="K234" s="242" t="str">
        <f>IFERROR(VLOOKUP(B234,HĐ6!$C$8:$L$2000,10,0)," ")</f>
        <v xml:space="preserve"> </v>
      </c>
      <c r="L234" s="242" t="str">
        <f>IFERROR(VLOOKUP(B234,HĐ7!$C$7:$L$2000,10,0)," ")</f>
        <v xml:space="preserve"> </v>
      </c>
      <c r="M234" s="242" t="str">
        <f>IFERROR(VLOOKUP(B234,HĐ8!$C$7:$L$2000,10,0)," ")</f>
        <v xml:space="preserve"> </v>
      </c>
      <c r="N234" s="242" t="str">
        <f>IFERROR(VLOOKUP(B234,HĐ9!$C$7:$L$2000,10,0)," ")</f>
        <v xml:space="preserve"> </v>
      </c>
      <c r="O234" s="242" t="str">
        <f>IFERROR(VLOOKUP(B234,HĐ10!$C$8:$L$2000,10,0)," ")</f>
        <v xml:space="preserve"> </v>
      </c>
      <c r="P234" s="242" t="str">
        <f>IFERROR(VLOOKUP(B234,HĐ11!$C$7:$L$2000,10,0)," ")</f>
        <v xml:space="preserve"> </v>
      </c>
      <c r="Q234" s="242" t="str">
        <f>IFERROR(VLOOKUP(B234,HĐ12!$C$7:$L$2000,10,0)," ")</f>
        <v xml:space="preserve"> </v>
      </c>
      <c r="R234" s="242" t="str">
        <f>IFERROR(VLOOKUP(B234,HĐ13!$C$7:$L$2000,10,0)," ")</f>
        <v xml:space="preserve"> </v>
      </c>
      <c r="S234" s="242" t="str">
        <f>IFERROR(VLOOKUP(B234,HĐ14!$C$7:$L$2000,10,0)," ")</f>
        <v xml:space="preserve"> </v>
      </c>
      <c r="T234" s="242" t="str">
        <f>IFERROR(VLOOKUP(B234,HĐ15!$C$7:$L$2000,10,0)," ")</f>
        <v xml:space="preserve"> </v>
      </c>
      <c r="U234" s="242" t="str">
        <f>IFERROR(VLOOKUP(B234,HĐ16!$C$7:$L$2000,10,0)," ")</f>
        <v xml:space="preserve"> </v>
      </c>
      <c r="V234" s="242" t="str">
        <f>IFERROR(VLOOKUP(B234,HĐ17!$C$7:$L$2000,10,0)," ")</f>
        <v xml:space="preserve"> </v>
      </c>
      <c r="W234" s="242" t="str">
        <f>IFERROR(VLOOKUP(B234,HĐ18!$C$7:$L$2000,10,0)," ")</f>
        <v xml:space="preserve"> </v>
      </c>
      <c r="X234" s="242" t="str">
        <f>IFERROR(VLOOKUP(B234,HĐ19!$C$7:$L$2000,10,0)," ")</f>
        <v xml:space="preserve"> </v>
      </c>
      <c r="Y234" s="242" t="str">
        <f>IFERROR(VLOOKUP(B234,HĐ20!$C$7:$L$2000,10,0)," ")</f>
        <v xml:space="preserve"> </v>
      </c>
      <c r="Z234" s="242" t="str">
        <f>IFERROR(VLOOKUP(B234,HĐ21!$C$7:$L$1999,10,0)," ")</f>
        <v xml:space="preserve"> </v>
      </c>
      <c r="AA234" s="242" t="str">
        <f>IFERROR(VLOOKUP(B234,HĐ22!$C$7:$L$1999,10,0)," ")</f>
        <v xml:space="preserve"> </v>
      </c>
      <c r="AB234" s="235">
        <f t="shared" si="3"/>
        <v>0</v>
      </c>
      <c r="AC234" s="235"/>
    </row>
    <row r="235" spans="1:29" s="240" customFormat="1" ht="12.75" hidden="1">
      <c r="A235" s="235">
        <v>204</v>
      </c>
      <c r="B235" s="236">
        <v>2005181206</v>
      </c>
      <c r="C235" s="237" t="s">
        <v>2938</v>
      </c>
      <c r="D235" s="238" t="s">
        <v>304</v>
      </c>
      <c r="E235" s="239" t="s">
        <v>1904</v>
      </c>
      <c r="F235" s="242" t="str">
        <f>IFERROR(VLOOKUP(B235,HĐ1!$C$8:$L$2000,10,0)," ")</f>
        <v xml:space="preserve"> </v>
      </c>
      <c r="G235" s="242" t="str">
        <f>IFERROR(VLOOKUP(B235,HĐ2!$C$7:$L$2000,10,0)," ")</f>
        <v xml:space="preserve"> </v>
      </c>
      <c r="H235" s="242" t="str">
        <f>IFERROR(VLOOKUP(B235,HĐ3!$C$8:$L$2000,10,0)," ")</f>
        <v xml:space="preserve"> </v>
      </c>
      <c r="I235" s="242" t="str">
        <f>IFERROR(VLOOKUP(B235,HĐ4!$C$8:$L$2000,10,0)," ")</f>
        <v xml:space="preserve"> </v>
      </c>
      <c r="J235" s="242" t="str">
        <f>IFERROR(VLOOKUP(B235,HĐ5!$C$8:$L$2000,10,0)," ")</f>
        <v xml:space="preserve"> </v>
      </c>
      <c r="K235" s="242" t="str">
        <f>IFERROR(VLOOKUP(B235,HĐ6!$C$8:$L$2000,10,0)," ")</f>
        <v xml:space="preserve"> </v>
      </c>
      <c r="L235" s="242" t="str">
        <f>IFERROR(VLOOKUP(B235,HĐ7!$C$7:$L$2000,10,0)," ")</f>
        <v xml:space="preserve"> </v>
      </c>
      <c r="M235" s="242" t="str">
        <f>IFERROR(VLOOKUP(B235,HĐ8!$C$7:$L$2000,10,0)," ")</f>
        <v xml:space="preserve"> </v>
      </c>
      <c r="N235" s="242" t="str">
        <f>IFERROR(VLOOKUP(B235,HĐ9!$C$7:$L$2000,10,0)," ")</f>
        <v xml:space="preserve"> </v>
      </c>
      <c r="O235" s="242" t="str">
        <f>IFERROR(VLOOKUP(B235,HĐ10!$C$8:$L$2000,10,0)," ")</f>
        <v xml:space="preserve"> </v>
      </c>
      <c r="P235" s="242" t="str">
        <f>IFERROR(VLOOKUP(B235,HĐ11!$C$7:$L$2000,10,0)," ")</f>
        <v xml:space="preserve"> </v>
      </c>
      <c r="Q235" s="242" t="str">
        <f>IFERROR(VLOOKUP(B235,HĐ12!$C$7:$L$2000,10,0)," ")</f>
        <v xml:space="preserve"> </v>
      </c>
      <c r="R235" s="242" t="str">
        <f>IFERROR(VLOOKUP(B235,HĐ13!$C$7:$L$2000,10,0)," ")</f>
        <v xml:space="preserve"> </v>
      </c>
      <c r="S235" s="242" t="str">
        <f>IFERROR(VLOOKUP(B235,HĐ14!$C$7:$L$2000,10,0)," ")</f>
        <v xml:space="preserve"> </v>
      </c>
      <c r="T235" s="242" t="str">
        <f>IFERROR(VLOOKUP(B235,HĐ15!$C$7:$L$2000,10,0)," ")</f>
        <v xml:space="preserve"> </v>
      </c>
      <c r="U235" s="242" t="str">
        <f>IFERROR(VLOOKUP(B235,HĐ16!$C$7:$L$2000,10,0)," ")</f>
        <v xml:space="preserve"> </v>
      </c>
      <c r="V235" s="242" t="str">
        <f>IFERROR(VLOOKUP(B235,HĐ17!$C$7:$L$2000,10,0)," ")</f>
        <v xml:space="preserve"> </v>
      </c>
      <c r="W235" s="242" t="str">
        <f>IFERROR(VLOOKUP(B235,HĐ18!$C$7:$L$2000,10,0)," ")</f>
        <v xml:space="preserve"> </v>
      </c>
      <c r="X235" s="242" t="str">
        <f>IFERROR(VLOOKUP(B235,HĐ19!$C$7:$L$2000,10,0)," ")</f>
        <v xml:space="preserve"> </v>
      </c>
      <c r="Y235" s="242" t="str">
        <f>IFERROR(VLOOKUP(B235,HĐ20!$C$7:$L$2000,10,0)," ")</f>
        <v xml:space="preserve"> </v>
      </c>
      <c r="Z235" s="242" t="str">
        <f>IFERROR(VLOOKUP(B235,HĐ21!$C$7:$L$1999,10,0)," ")</f>
        <v xml:space="preserve"> </v>
      </c>
      <c r="AA235" s="242" t="str">
        <f>IFERROR(VLOOKUP(B235,HĐ22!$C$7:$L$1999,10,0)," ")</f>
        <v xml:space="preserve"> </v>
      </c>
      <c r="AB235" s="235">
        <f t="shared" si="3"/>
        <v>0</v>
      </c>
      <c r="AC235" s="235"/>
    </row>
    <row r="236" spans="1:29" s="240" customFormat="1" ht="12.75" hidden="1">
      <c r="A236" s="235">
        <v>205</v>
      </c>
      <c r="B236" s="236">
        <v>2005180461</v>
      </c>
      <c r="C236" s="237" t="s">
        <v>33</v>
      </c>
      <c r="D236" s="238" t="s">
        <v>2939</v>
      </c>
      <c r="E236" s="239" t="s">
        <v>1904</v>
      </c>
      <c r="F236" s="242" t="str">
        <f>IFERROR(VLOOKUP(B236,HĐ1!$C$8:$L$2000,10,0)," ")</f>
        <v xml:space="preserve"> </v>
      </c>
      <c r="G236" s="242" t="str">
        <f>IFERROR(VLOOKUP(B236,HĐ2!$C$7:$L$2000,10,0)," ")</f>
        <v xml:space="preserve"> </v>
      </c>
      <c r="H236" s="242" t="str">
        <f>IFERROR(VLOOKUP(B236,HĐ3!$C$8:$L$2000,10,0)," ")</f>
        <v xml:space="preserve"> </v>
      </c>
      <c r="I236" s="242" t="str">
        <f>IFERROR(VLOOKUP(B236,HĐ4!$C$8:$L$2000,10,0)," ")</f>
        <v xml:space="preserve"> </v>
      </c>
      <c r="J236" s="242" t="str">
        <f>IFERROR(VLOOKUP(B236,HĐ5!$C$8:$L$2000,10,0)," ")</f>
        <v xml:space="preserve"> </v>
      </c>
      <c r="K236" s="242" t="str">
        <f>IFERROR(VLOOKUP(B236,HĐ6!$C$8:$L$2000,10,0)," ")</f>
        <v xml:space="preserve"> </v>
      </c>
      <c r="L236" s="242" t="str">
        <f>IFERROR(VLOOKUP(B236,HĐ7!$C$7:$L$2000,10,0)," ")</f>
        <v xml:space="preserve"> </v>
      </c>
      <c r="M236" s="242" t="str">
        <f>IFERROR(VLOOKUP(B236,HĐ8!$C$7:$L$2000,10,0)," ")</f>
        <v xml:space="preserve"> </v>
      </c>
      <c r="N236" s="242" t="str">
        <f>IFERROR(VLOOKUP(B236,HĐ9!$C$7:$L$2000,10,0)," ")</f>
        <v xml:space="preserve"> </v>
      </c>
      <c r="O236" s="242" t="str">
        <f>IFERROR(VLOOKUP(B236,HĐ10!$C$8:$L$2000,10,0)," ")</f>
        <v xml:space="preserve"> </v>
      </c>
      <c r="P236" s="242" t="str">
        <f>IFERROR(VLOOKUP(B236,HĐ11!$C$7:$L$2000,10,0)," ")</f>
        <v xml:space="preserve"> </v>
      </c>
      <c r="Q236" s="242" t="str">
        <f>IFERROR(VLOOKUP(B236,HĐ12!$C$7:$L$2000,10,0)," ")</f>
        <v xml:space="preserve"> </v>
      </c>
      <c r="R236" s="242" t="str">
        <f>IFERROR(VLOOKUP(B236,HĐ13!$C$7:$L$2000,10,0)," ")</f>
        <v xml:space="preserve"> </v>
      </c>
      <c r="S236" s="242" t="str">
        <f>IFERROR(VLOOKUP(B236,HĐ14!$C$7:$L$2000,10,0)," ")</f>
        <v xml:space="preserve"> </v>
      </c>
      <c r="T236" s="242" t="str">
        <f>IFERROR(VLOOKUP(B236,HĐ15!$C$7:$L$2000,10,0)," ")</f>
        <v xml:space="preserve"> </v>
      </c>
      <c r="U236" s="242" t="str">
        <f>IFERROR(VLOOKUP(B236,HĐ16!$C$7:$L$2000,10,0)," ")</f>
        <v xml:space="preserve"> </v>
      </c>
      <c r="V236" s="242" t="str">
        <f>IFERROR(VLOOKUP(B236,HĐ17!$C$7:$L$2000,10,0)," ")</f>
        <v xml:space="preserve"> </v>
      </c>
      <c r="W236" s="242" t="str">
        <f>IFERROR(VLOOKUP(B236,HĐ18!$C$7:$L$2000,10,0)," ")</f>
        <v xml:space="preserve"> </v>
      </c>
      <c r="X236" s="242" t="str">
        <f>IFERROR(VLOOKUP(B236,HĐ19!$C$7:$L$2000,10,0)," ")</f>
        <v xml:space="preserve"> </v>
      </c>
      <c r="Y236" s="242" t="str">
        <f>IFERROR(VLOOKUP(B236,HĐ20!$C$7:$L$2000,10,0)," ")</f>
        <v xml:space="preserve"> </v>
      </c>
      <c r="Z236" s="242" t="str">
        <f>IFERROR(VLOOKUP(B236,HĐ21!$C$7:$L$1999,10,0)," ")</f>
        <v xml:space="preserve"> </v>
      </c>
      <c r="AA236" s="242" t="str">
        <f>IFERROR(VLOOKUP(B236,HĐ22!$C$7:$L$1999,10,0)," ")</f>
        <v xml:space="preserve"> </v>
      </c>
      <c r="AB236" s="235">
        <f t="shared" si="3"/>
        <v>0</v>
      </c>
      <c r="AC236" s="235"/>
    </row>
    <row r="237" spans="1:29" s="240" customFormat="1" ht="12.75" hidden="1">
      <c r="A237" s="235">
        <v>206</v>
      </c>
      <c r="B237" s="236">
        <v>2005181223</v>
      </c>
      <c r="C237" s="237" t="s">
        <v>2940</v>
      </c>
      <c r="D237" s="238" t="s">
        <v>490</v>
      </c>
      <c r="E237" s="239" t="s">
        <v>1904</v>
      </c>
      <c r="F237" s="242" t="str">
        <f>IFERROR(VLOOKUP(B237,HĐ1!$C$8:$L$2000,10,0)," ")</f>
        <v xml:space="preserve"> </v>
      </c>
      <c r="G237" s="242" t="str">
        <f>IFERROR(VLOOKUP(B237,HĐ2!$C$7:$L$2000,10,0)," ")</f>
        <v xml:space="preserve"> </v>
      </c>
      <c r="H237" s="242" t="str">
        <f>IFERROR(VLOOKUP(B237,HĐ3!$C$8:$L$2000,10,0)," ")</f>
        <v xml:space="preserve"> </v>
      </c>
      <c r="I237" s="242" t="str">
        <f>IFERROR(VLOOKUP(B237,HĐ4!$C$8:$L$2000,10,0)," ")</f>
        <v xml:space="preserve"> </v>
      </c>
      <c r="J237" s="242" t="str">
        <f>IFERROR(VLOOKUP(B237,HĐ5!$C$8:$L$2000,10,0)," ")</f>
        <v xml:space="preserve"> </v>
      </c>
      <c r="K237" s="242" t="str">
        <f>IFERROR(VLOOKUP(B237,HĐ6!$C$8:$L$2000,10,0)," ")</f>
        <v xml:space="preserve"> </v>
      </c>
      <c r="L237" s="242" t="str">
        <f>IFERROR(VLOOKUP(B237,HĐ7!$C$7:$L$2000,10,0)," ")</f>
        <v xml:space="preserve"> </v>
      </c>
      <c r="M237" s="242" t="str">
        <f>IFERROR(VLOOKUP(B237,HĐ8!$C$7:$L$2000,10,0)," ")</f>
        <v xml:space="preserve"> </v>
      </c>
      <c r="N237" s="242" t="str">
        <f>IFERROR(VLOOKUP(B237,HĐ9!$C$7:$L$2000,10,0)," ")</f>
        <v xml:space="preserve"> </v>
      </c>
      <c r="O237" s="242" t="str">
        <f>IFERROR(VLOOKUP(B237,HĐ10!$C$8:$L$2000,10,0)," ")</f>
        <v xml:space="preserve"> </v>
      </c>
      <c r="P237" s="242" t="str">
        <f>IFERROR(VLOOKUP(B237,HĐ11!$C$7:$L$2000,10,0)," ")</f>
        <v xml:space="preserve"> </v>
      </c>
      <c r="Q237" s="242" t="str">
        <f>IFERROR(VLOOKUP(B237,HĐ12!$C$7:$L$2000,10,0)," ")</f>
        <v xml:space="preserve"> </v>
      </c>
      <c r="R237" s="242" t="str">
        <f>IFERROR(VLOOKUP(B237,HĐ13!$C$7:$L$2000,10,0)," ")</f>
        <v xml:space="preserve"> </v>
      </c>
      <c r="S237" s="242" t="str">
        <f>IFERROR(VLOOKUP(B237,HĐ14!$C$7:$L$2000,10,0)," ")</f>
        <v xml:space="preserve"> </v>
      </c>
      <c r="T237" s="242" t="str">
        <f>IFERROR(VLOOKUP(B237,HĐ15!$C$7:$L$2000,10,0)," ")</f>
        <v xml:space="preserve"> </v>
      </c>
      <c r="U237" s="242" t="str">
        <f>IFERROR(VLOOKUP(B237,HĐ16!$C$7:$L$2000,10,0)," ")</f>
        <v xml:space="preserve"> </v>
      </c>
      <c r="V237" s="242" t="str">
        <f>IFERROR(VLOOKUP(B237,HĐ17!$C$7:$L$2000,10,0)," ")</f>
        <v xml:space="preserve"> </v>
      </c>
      <c r="W237" s="242" t="str">
        <f>IFERROR(VLOOKUP(B237,HĐ18!$C$7:$L$2000,10,0)," ")</f>
        <v xml:space="preserve"> </v>
      </c>
      <c r="X237" s="242" t="str">
        <f>IFERROR(VLOOKUP(B237,HĐ19!$C$7:$L$2000,10,0)," ")</f>
        <v xml:space="preserve"> </v>
      </c>
      <c r="Y237" s="242" t="str">
        <f>IFERROR(VLOOKUP(B237,HĐ20!$C$7:$L$2000,10,0)," ")</f>
        <v xml:space="preserve"> </v>
      </c>
      <c r="Z237" s="242" t="str">
        <f>IFERROR(VLOOKUP(B237,HĐ21!$C$7:$L$1999,10,0)," ")</f>
        <v xml:space="preserve"> </v>
      </c>
      <c r="AA237" s="242" t="str">
        <f>IFERROR(VLOOKUP(B237,HĐ22!$C$7:$L$1999,10,0)," ")</f>
        <v xml:space="preserve"> </v>
      </c>
      <c r="AB237" s="235">
        <f t="shared" si="3"/>
        <v>0</v>
      </c>
      <c r="AC237" s="235"/>
    </row>
    <row r="238" spans="1:29" s="240" customFormat="1" ht="12.75" hidden="1">
      <c r="A238" s="235">
        <v>207</v>
      </c>
      <c r="B238" s="236">
        <v>2005181231</v>
      </c>
      <c r="C238" s="237" t="s">
        <v>2941</v>
      </c>
      <c r="D238" s="238" t="s">
        <v>153</v>
      </c>
      <c r="E238" s="239" t="s">
        <v>1904</v>
      </c>
      <c r="F238" s="242" t="str">
        <f>IFERROR(VLOOKUP(B238,HĐ1!$C$8:$L$2000,10,0)," ")</f>
        <v xml:space="preserve"> </v>
      </c>
      <c r="G238" s="242" t="str">
        <f>IFERROR(VLOOKUP(B238,HĐ2!$C$7:$L$2000,10,0)," ")</f>
        <v xml:space="preserve"> </v>
      </c>
      <c r="H238" s="242" t="str">
        <f>IFERROR(VLOOKUP(B238,HĐ3!$C$8:$L$2000,10,0)," ")</f>
        <v xml:space="preserve"> </v>
      </c>
      <c r="I238" s="242" t="str">
        <f>IFERROR(VLOOKUP(B238,HĐ4!$C$8:$L$2000,10,0)," ")</f>
        <v xml:space="preserve"> </v>
      </c>
      <c r="J238" s="242" t="str">
        <f>IFERROR(VLOOKUP(B238,HĐ5!$C$8:$L$2000,10,0)," ")</f>
        <v xml:space="preserve"> </v>
      </c>
      <c r="K238" s="242" t="str">
        <f>IFERROR(VLOOKUP(B238,HĐ6!$C$8:$L$2000,10,0)," ")</f>
        <v xml:space="preserve"> </v>
      </c>
      <c r="L238" s="242" t="str">
        <f>IFERROR(VLOOKUP(B238,HĐ7!$C$7:$L$2000,10,0)," ")</f>
        <v xml:space="preserve"> </v>
      </c>
      <c r="M238" s="242" t="str">
        <f>IFERROR(VLOOKUP(B238,HĐ8!$C$7:$L$2000,10,0)," ")</f>
        <v xml:space="preserve"> </v>
      </c>
      <c r="N238" s="242" t="str">
        <f>IFERROR(VLOOKUP(B238,HĐ9!$C$7:$L$2000,10,0)," ")</f>
        <v xml:space="preserve"> </v>
      </c>
      <c r="O238" s="242" t="str">
        <f>IFERROR(VLOOKUP(B238,HĐ10!$C$8:$L$2000,10,0)," ")</f>
        <v xml:space="preserve"> </v>
      </c>
      <c r="P238" s="242" t="str">
        <f>IFERROR(VLOOKUP(B238,HĐ11!$C$7:$L$2000,10,0)," ")</f>
        <v xml:space="preserve"> </v>
      </c>
      <c r="Q238" s="242" t="str">
        <f>IFERROR(VLOOKUP(B238,HĐ12!$C$7:$L$2000,10,0)," ")</f>
        <v xml:space="preserve"> </v>
      </c>
      <c r="R238" s="242" t="str">
        <f>IFERROR(VLOOKUP(B238,HĐ13!$C$7:$L$2000,10,0)," ")</f>
        <v xml:space="preserve"> </v>
      </c>
      <c r="S238" s="242" t="str">
        <f>IFERROR(VLOOKUP(B238,HĐ14!$C$7:$L$2000,10,0)," ")</f>
        <v xml:space="preserve"> </v>
      </c>
      <c r="T238" s="242" t="str">
        <f>IFERROR(VLOOKUP(B238,HĐ15!$C$7:$L$2000,10,0)," ")</f>
        <v xml:space="preserve"> </v>
      </c>
      <c r="U238" s="242" t="str">
        <f>IFERROR(VLOOKUP(B238,HĐ16!$C$7:$L$2000,10,0)," ")</f>
        <v xml:space="preserve"> </v>
      </c>
      <c r="V238" s="242" t="str">
        <f>IFERROR(VLOOKUP(B238,HĐ17!$C$7:$L$2000,10,0)," ")</f>
        <v xml:space="preserve"> </v>
      </c>
      <c r="W238" s="242" t="str">
        <f>IFERROR(VLOOKUP(B238,HĐ18!$C$7:$L$2000,10,0)," ")</f>
        <v xml:space="preserve"> </v>
      </c>
      <c r="X238" s="242" t="str">
        <f>IFERROR(VLOOKUP(B238,HĐ19!$C$7:$L$2000,10,0)," ")</f>
        <v xml:space="preserve"> </v>
      </c>
      <c r="Y238" s="242" t="str">
        <f>IFERROR(VLOOKUP(B238,HĐ20!$C$7:$L$2000,10,0)," ")</f>
        <v xml:space="preserve"> </v>
      </c>
      <c r="Z238" s="242" t="str">
        <f>IFERROR(VLOOKUP(B238,HĐ21!$C$7:$L$1999,10,0)," ")</f>
        <v xml:space="preserve"> </v>
      </c>
      <c r="AA238" s="242" t="str">
        <f>IFERROR(VLOOKUP(B238,HĐ22!$C$7:$L$1999,10,0)," ")</f>
        <v xml:space="preserve"> </v>
      </c>
      <c r="AB238" s="235">
        <f t="shared" si="3"/>
        <v>0</v>
      </c>
      <c r="AC238" s="235"/>
    </row>
    <row r="239" spans="1:29" s="240" customFormat="1" ht="12.75" hidden="1">
      <c r="A239" s="235">
        <v>208</v>
      </c>
      <c r="B239" s="236">
        <v>2005180147</v>
      </c>
      <c r="C239" s="237" t="s">
        <v>2942</v>
      </c>
      <c r="D239" s="238" t="s">
        <v>180</v>
      </c>
      <c r="E239" s="239" t="s">
        <v>1904</v>
      </c>
      <c r="F239" s="242" t="str">
        <f>IFERROR(VLOOKUP(B239,HĐ1!$C$8:$L$2000,10,0)," ")</f>
        <v xml:space="preserve"> </v>
      </c>
      <c r="G239" s="242" t="str">
        <f>IFERROR(VLOOKUP(B239,HĐ2!$C$7:$L$2000,10,0)," ")</f>
        <v xml:space="preserve"> </v>
      </c>
      <c r="H239" s="242" t="str">
        <f>IFERROR(VLOOKUP(B239,HĐ3!$C$8:$L$2000,10,0)," ")</f>
        <v xml:space="preserve"> </v>
      </c>
      <c r="I239" s="242" t="str">
        <f>IFERROR(VLOOKUP(B239,HĐ4!$C$8:$L$2000,10,0)," ")</f>
        <v xml:space="preserve"> </v>
      </c>
      <c r="J239" s="242" t="str">
        <f>IFERROR(VLOOKUP(B239,HĐ5!$C$8:$L$2000,10,0)," ")</f>
        <v xml:space="preserve"> </v>
      </c>
      <c r="K239" s="242" t="str">
        <f>IFERROR(VLOOKUP(B239,HĐ6!$C$8:$L$2000,10,0)," ")</f>
        <v xml:space="preserve"> </v>
      </c>
      <c r="L239" s="242" t="str">
        <f>IFERROR(VLOOKUP(B239,HĐ7!$C$7:$L$2000,10,0)," ")</f>
        <v xml:space="preserve"> </v>
      </c>
      <c r="M239" s="242" t="str">
        <f>IFERROR(VLOOKUP(B239,HĐ8!$C$7:$L$2000,10,0)," ")</f>
        <v xml:space="preserve"> </v>
      </c>
      <c r="N239" s="242" t="str">
        <f>IFERROR(VLOOKUP(B239,HĐ9!$C$7:$L$2000,10,0)," ")</f>
        <v xml:space="preserve"> </v>
      </c>
      <c r="O239" s="242" t="str">
        <f>IFERROR(VLOOKUP(B239,HĐ10!$C$8:$L$2000,10,0)," ")</f>
        <v xml:space="preserve"> </v>
      </c>
      <c r="P239" s="242" t="str">
        <f>IFERROR(VLOOKUP(B239,HĐ11!$C$7:$L$2000,10,0)," ")</f>
        <v xml:space="preserve"> </v>
      </c>
      <c r="Q239" s="242" t="str">
        <f>IFERROR(VLOOKUP(B239,HĐ12!$C$7:$L$2000,10,0)," ")</f>
        <v xml:space="preserve"> </v>
      </c>
      <c r="R239" s="242" t="str">
        <f>IFERROR(VLOOKUP(B239,HĐ13!$C$7:$L$2000,10,0)," ")</f>
        <v xml:space="preserve"> </v>
      </c>
      <c r="S239" s="242" t="str">
        <f>IFERROR(VLOOKUP(B239,HĐ14!$C$7:$L$2000,10,0)," ")</f>
        <v xml:space="preserve"> </v>
      </c>
      <c r="T239" s="242" t="str">
        <f>IFERROR(VLOOKUP(B239,HĐ15!$C$7:$L$2000,10,0)," ")</f>
        <v xml:space="preserve"> </v>
      </c>
      <c r="U239" s="242" t="str">
        <f>IFERROR(VLOOKUP(B239,HĐ16!$C$7:$L$2000,10,0)," ")</f>
        <v xml:space="preserve"> </v>
      </c>
      <c r="V239" s="242" t="str">
        <f>IFERROR(VLOOKUP(B239,HĐ17!$C$7:$L$2000,10,0)," ")</f>
        <v xml:space="preserve"> </v>
      </c>
      <c r="W239" s="242" t="str">
        <f>IFERROR(VLOOKUP(B239,HĐ18!$C$7:$L$2000,10,0)," ")</f>
        <v xml:space="preserve"> </v>
      </c>
      <c r="X239" s="242" t="str">
        <f>IFERROR(VLOOKUP(B239,HĐ19!$C$7:$L$2000,10,0)," ")</f>
        <v xml:space="preserve"> </v>
      </c>
      <c r="Y239" s="242" t="str">
        <f>IFERROR(VLOOKUP(B239,HĐ20!$C$7:$L$2000,10,0)," ")</f>
        <v xml:space="preserve"> </v>
      </c>
      <c r="Z239" s="242" t="str">
        <f>IFERROR(VLOOKUP(B239,HĐ21!$C$7:$L$1999,10,0)," ")</f>
        <v xml:space="preserve"> </v>
      </c>
      <c r="AA239" s="242" t="str">
        <f>IFERROR(VLOOKUP(B239,HĐ22!$C$7:$L$1999,10,0)," ")</f>
        <v xml:space="preserve"> </v>
      </c>
      <c r="AB239" s="235">
        <f t="shared" si="3"/>
        <v>0</v>
      </c>
      <c r="AC239" s="235"/>
    </row>
    <row r="240" spans="1:29" s="240" customFormat="1" ht="12.75" hidden="1">
      <c r="A240" s="235">
        <v>209</v>
      </c>
      <c r="B240" s="236">
        <v>2005180319</v>
      </c>
      <c r="C240" s="237" t="s">
        <v>2943</v>
      </c>
      <c r="D240" s="238" t="s">
        <v>240</v>
      </c>
      <c r="E240" s="239" t="s">
        <v>1904</v>
      </c>
      <c r="F240" s="242" t="str">
        <f>IFERROR(VLOOKUP(B240,HĐ1!$C$8:$L$2000,10,0)," ")</f>
        <v xml:space="preserve"> </v>
      </c>
      <c r="G240" s="242" t="str">
        <f>IFERROR(VLOOKUP(B240,HĐ2!$C$7:$L$2000,10,0)," ")</f>
        <v xml:space="preserve"> </v>
      </c>
      <c r="H240" s="242" t="str">
        <f>IFERROR(VLOOKUP(B240,HĐ3!$C$8:$L$2000,10,0)," ")</f>
        <v xml:space="preserve"> </v>
      </c>
      <c r="I240" s="242" t="str">
        <f>IFERROR(VLOOKUP(B240,HĐ4!$C$8:$L$2000,10,0)," ")</f>
        <v xml:space="preserve"> </v>
      </c>
      <c r="J240" s="242" t="str">
        <f>IFERROR(VLOOKUP(B240,HĐ5!$C$8:$L$2000,10,0)," ")</f>
        <v xml:space="preserve"> </v>
      </c>
      <c r="K240" s="242" t="str">
        <f>IFERROR(VLOOKUP(B240,HĐ6!$C$8:$L$2000,10,0)," ")</f>
        <v xml:space="preserve"> </v>
      </c>
      <c r="L240" s="242" t="str">
        <f>IFERROR(VLOOKUP(B240,HĐ7!$C$7:$L$2000,10,0)," ")</f>
        <v xml:space="preserve"> </v>
      </c>
      <c r="M240" s="242" t="str">
        <f>IFERROR(VLOOKUP(B240,HĐ8!$C$7:$L$2000,10,0)," ")</f>
        <v xml:space="preserve"> </v>
      </c>
      <c r="N240" s="242" t="str">
        <f>IFERROR(VLOOKUP(B240,HĐ9!$C$7:$L$2000,10,0)," ")</f>
        <v xml:space="preserve"> </v>
      </c>
      <c r="O240" s="242" t="str">
        <f>IFERROR(VLOOKUP(B240,HĐ10!$C$8:$L$2000,10,0)," ")</f>
        <v xml:space="preserve"> </v>
      </c>
      <c r="P240" s="242" t="str">
        <f>IFERROR(VLOOKUP(B240,HĐ11!$C$7:$L$2000,10,0)," ")</f>
        <v xml:space="preserve"> </v>
      </c>
      <c r="Q240" s="242" t="str">
        <f>IFERROR(VLOOKUP(B240,HĐ12!$C$7:$L$2000,10,0)," ")</f>
        <v xml:space="preserve"> </v>
      </c>
      <c r="R240" s="242" t="str">
        <f>IFERROR(VLOOKUP(B240,HĐ13!$C$7:$L$2000,10,0)," ")</f>
        <v xml:space="preserve"> </v>
      </c>
      <c r="S240" s="242" t="str">
        <f>IFERROR(VLOOKUP(B240,HĐ14!$C$7:$L$2000,10,0)," ")</f>
        <v xml:space="preserve"> </v>
      </c>
      <c r="T240" s="242" t="str">
        <f>IFERROR(VLOOKUP(B240,HĐ15!$C$7:$L$2000,10,0)," ")</f>
        <v xml:space="preserve"> </v>
      </c>
      <c r="U240" s="242" t="str">
        <f>IFERROR(VLOOKUP(B240,HĐ16!$C$7:$L$2000,10,0)," ")</f>
        <v xml:space="preserve"> </v>
      </c>
      <c r="V240" s="242" t="str">
        <f>IFERROR(VLOOKUP(B240,HĐ17!$C$7:$L$2000,10,0)," ")</f>
        <v xml:space="preserve"> </v>
      </c>
      <c r="W240" s="242" t="str">
        <f>IFERROR(VLOOKUP(B240,HĐ18!$C$7:$L$2000,10,0)," ")</f>
        <v xml:space="preserve"> </v>
      </c>
      <c r="X240" s="242" t="str">
        <f>IFERROR(VLOOKUP(B240,HĐ19!$C$7:$L$2000,10,0)," ")</f>
        <v xml:space="preserve"> </v>
      </c>
      <c r="Y240" s="242" t="str">
        <f>IFERROR(VLOOKUP(B240,HĐ20!$C$7:$L$2000,10,0)," ")</f>
        <v xml:space="preserve"> </v>
      </c>
      <c r="Z240" s="242" t="str">
        <f>IFERROR(VLOOKUP(B240,HĐ21!$C$7:$L$1999,10,0)," ")</f>
        <v xml:space="preserve"> </v>
      </c>
      <c r="AA240" s="242" t="str">
        <f>IFERROR(VLOOKUP(B240,HĐ22!$C$7:$L$1999,10,0)," ")</f>
        <v xml:space="preserve"> </v>
      </c>
      <c r="AB240" s="235">
        <f t="shared" si="3"/>
        <v>0</v>
      </c>
      <c r="AC240" s="235"/>
    </row>
    <row r="241" spans="1:29" s="240" customFormat="1" ht="12.75" hidden="1">
      <c r="A241" s="235">
        <v>210</v>
      </c>
      <c r="B241" s="236">
        <v>2005181244</v>
      </c>
      <c r="C241" s="237" t="s">
        <v>1821</v>
      </c>
      <c r="D241" s="238" t="s">
        <v>135</v>
      </c>
      <c r="E241" s="239" t="s">
        <v>1904</v>
      </c>
      <c r="F241" s="242" t="str">
        <f>IFERROR(VLOOKUP(B241,HĐ1!$C$8:$L$2000,10,0)," ")</f>
        <v xml:space="preserve"> </v>
      </c>
      <c r="G241" s="242" t="str">
        <f>IFERROR(VLOOKUP(B241,HĐ2!$C$7:$L$2000,10,0)," ")</f>
        <v xml:space="preserve"> </v>
      </c>
      <c r="H241" s="242" t="str">
        <f>IFERROR(VLOOKUP(B241,HĐ3!$C$8:$L$2000,10,0)," ")</f>
        <v xml:space="preserve"> </v>
      </c>
      <c r="I241" s="242" t="str">
        <f>IFERROR(VLOOKUP(B241,HĐ4!$C$8:$L$2000,10,0)," ")</f>
        <v xml:space="preserve"> </v>
      </c>
      <c r="J241" s="242" t="str">
        <f>IFERROR(VLOOKUP(B241,HĐ5!$C$8:$L$2000,10,0)," ")</f>
        <v xml:space="preserve"> </v>
      </c>
      <c r="K241" s="242" t="str">
        <f>IFERROR(VLOOKUP(B241,HĐ6!$C$8:$L$2000,10,0)," ")</f>
        <v xml:space="preserve"> </v>
      </c>
      <c r="L241" s="242" t="str">
        <f>IFERROR(VLOOKUP(B241,HĐ7!$C$7:$L$2000,10,0)," ")</f>
        <v xml:space="preserve"> </v>
      </c>
      <c r="M241" s="242" t="str">
        <f>IFERROR(VLOOKUP(B241,HĐ8!$C$7:$L$2000,10,0)," ")</f>
        <v xml:space="preserve"> </v>
      </c>
      <c r="N241" s="242" t="str">
        <f>IFERROR(VLOOKUP(B241,HĐ9!$C$7:$L$2000,10,0)," ")</f>
        <v xml:space="preserve"> </v>
      </c>
      <c r="O241" s="242" t="str">
        <f>IFERROR(VLOOKUP(B241,HĐ10!$C$8:$L$2000,10,0)," ")</f>
        <v xml:space="preserve"> </v>
      </c>
      <c r="P241" s="242" t="str">
        <f>IFERROR(VLOOKUP(B241,HĐ11!$C$7:$L$2000,10,0)," ")</f>
        <v xml:space="preserve"> </v>
      </c>
      <c r="Q241" s="242" t="str">
        <f>IFERROR(VLOOKUP(B241,HĐ12!$C$7:$L$2000,10,0)," ")</f>
        <v xml:space="preserve"> </v>
      </c>
      <c r="R241" s="242" t="str">
        <f>IFERROR(VLOOKUP(B241,HĐ13!$C$7:$L$2000,10,0)," ")</f>
        <v xml:space="preserve"> </v>
      </c>
      <c r="S241" s="242" t="str">
        <f>IFERROR(VLOOKUP(B241,HĐ14!$C$7:$L$2000,10,0)," ")</f>
        <v xml:space="preserve"> </v>
      </c>
      <c r="T241" s="242" t="str">
        <f>IFERROR(VLOOKUP(B241,HĐ15!$C$7:$L$2000,10,0)," ")</f>
        <v xml:space="preserve"> </v>
      </c>
      <c r="U241" s="242" t="str">
        <f>IFERROR(VLOOKUP(B241,HĐ16!$C$7:$L$2000,10,0)," ")</f>
        <v xml:space="preserve"> </v>
      </c>
      <c r="V241" s="242" t="str">
        <f>IFERROR(VLOOKUP(B241,HĐ17!$C$7:$L$2000,10,0)," ")</f>
        <v xml:space="preserve"> </v>
      </c>
      <c r="W241" s="242" t="str">
        <f>IFERROR(VLOOKUP(B241,HĐ18!$C$7:$L$2000,10,0)," ")</f>
        <v xml:space="preserve"> </v>
      </c>
      <c r="X241" s="242" t="str">
        <f>IFERROR(VLOOKUP(B241,HĐ19!$C$7:$L$2000,10,0)," ")</f>
        <v xml:space="preserve"> </v>
      </c>
      <c r="Y241" s="242" t="str">
        <f>IFERROR(VLOOKUP(B241,HĐ20!$C$7:$L$2000,10,0)," ")</f>
        <v xml:space="preserve"> </v>
      </c>
      <c r="Z241" s="242" t="str">
        <f>IFERROR(VLOOKUP(B241,HĐ21!$C$7:$L$1999,10,0)," ")</f>
        <v xml:space="preserve"> </v>
      </c>
      <c r="AA241" s="242" t="str">
        <f>IFERROR(VLOOKUP(B241,HĐ22!$C$7:$L$1999,10,0)," ")</f>
        <v xml:space="preserve"> </v>
      </c>
      <c r="AB241" s="235">
        <f t="shared" si="3"/>
        <v>0</v>
      </c>
      <c r="AC241" s="235"/>
    </row>
    <row r="242" spans="1:29" s="240" customFormat="1" ht="12.75" hidden="1">
      <c r="A242" s="235">
        <v>211</v>
      </c>
      <c r="B242" s="236">
        <v>2005180131</v>
      </c>
      <c r="C242" s="237" t="s">
        <v>2363</v>
      </c>
      <c r="D242" s="238" t="s">
        <v>1865</v>
      </c>
      <c r="E242" s="239" t="s">
        <v>1904</v>
      </c>
      <c r="F242" s="242" t="str">
        <f>IFERROR(VLOOKUP(B242,HĐ1!$C$8:$L$2000,10,0)," ")</f>
        <v xml:space="preserve"> </v>
      </c>
      <c r="G242" s="242" t="str">
        <f>IFERROR(VLOOKUP(B242,HĐ2!$C$7:$L$2000,10,0)," ")</f>
        <v xml:space="preserve"> </v>
      </c>
      <c r="H242" s="242" t="str">
        <f>IFERROR(VLOOKUP(B242,HĐ3!$C$8:$L$2000,10,0)," ")</f>
        <v xml:space="preserve"> </v>
      </c>
      <c r="I242" s="242" t="str">
        <f>IFERROR(VLOOKUP(B242,HĐ4!$C$8:$L$2000,10,0)," ")</f>
        <v xml:space="preserve"> </v>
      </c>
      <c r="J242" s="242" t="str">
        <f>IFERROR(VLOOKUP(B242,HĐ5!$C$8:$L$2000,10,0)," ")</f>
        <v xml:space="preserve"> </v>
      </c>
      <c r="K242" s="242" t="str">
        <f>IFERROR(VLOOKUP(B242,HĐ6!$C$8:$L$2000,10,0)," ")</f>
        <v xml:space="preserve"> </v>
      </c>
      <c r="L242" s="242" t="str">
        <f>IFERROR(VLOOKUP(B242,HĐ7!$C$7:$L$2000,10,0)," ")</f>
        <v xml:space="preserve"> </v>
      </c>
      <c r="M242" s="242" t="str">
        <f>IFERROR(VLOOKUP(B242,HĐ8!$C$7:$L$2000,10,0)," ")</f>
        <v xml:space="preserve"> </v>
      </c>
      <c r="N242" s="242" t="str">
        <f>IFERROR(VLOOKUP(B242,HĐ9!$C$7:$L$2000,10,0)," ")</f>
        <v xml:space="preserve"> </v>
      </c>
      <c r="O242" s="242" t="str">
        <f>IFERROR(VLOOKUP(B242,HĐ10!$C$8:$L$2000,10,0)," ")</f>
        <v xml:space="preserve"> </v>
      </c>
      <c r="P242" s="242" t="str">
        <f>IFERROR(VLOOKUP(B242,HĐ11!$C$7:$L$2000,10,0)," ")</f>
        <v xml:space="preserve"> </v>
      </c>
      <c r="Q242" s="242" t="str">
        <f>IFERROR(VLOOKUP(B242,HĐ12!$C$7:$L$2000,10,0)," ")</f>
        <v xml:space="preserve"> </v>
      </c>
      <c r="R242" s="242" t="str">
        <f>IFERROR(VLOOKUP(B242,HĐ13!$C$7:$L$2000,10,0)," ")</f>
        <v xml:space="preserve"> </v>
      </c>
      <c r="S242" s="242" t="str">
        <f>IFERROR(VLOOKUP(B242,HĐ14!$C$7:$L$2000,10,0)," ")</f>
        <v xml:space="preserve"> </v>
      </c>
      <c r="T242" s="242" t="str">
        <f>IFERROR(VLOOKUP(B242,HĐ15!$C$7:$L$2000,10,0)," ")</f>
        <v xml:space="preserve"> </v>
      </c>
      <c r="U242" s="242" t="str">
        <f>IFERROR(VLOOKUP(B242,HĐ16!$C$7:$L$2000,10,0)," ")</f>
        <v xml:space="preserve"> </v>
      </c>
      <c r="V242" s="242" t="str">
        <f>IFERROR(VLOOKUP(B242,HĐ17!$C$7:$L$2000,10,0)," ")</f>
        <v xml:space="preserve"> </v>
      </c>
      <c r="W242" s="242" t="str">
        <f>IFERROR(VLOOKUP(B242,HĐ18!$C$7:$L$2000,10,0)," ")</f>
        <v xml:space="preserve"> </v>
      </c>
      <c r="X242" s="242" t="str">
        <f>IFERROR(VLOOKUP(B242,HĐ19!$C$7:$L$2000,10,0)," ")</f>
        <v xml:space="preserve"> </v>
      </c>
      <c r="Y242" s="242" t="str">
        <f>IFERROR(VLOOKUP(B242,HĐ20!$C$7:$L$2000,10,0)," ")</f>
        <v xml:space="preserve"> </v>
      </c>
      <c r="Z242" s="242" t="str">
        <f>IFERROR(VLOOKUP(B242,HĐ21!$C$7:$L$1999,10,0)," ")</f>
        <v xml:space="preserve"> </v>
      </c>
      <c r="AA242" s="242" t="str">
        <f>IFERROR(VLOOKUP(B242,HĐ22!$C$7:$L$1999,10,0)," ")</f>
        <v xml:space="preserve"> </v>
      </c>
      <c r="AB242" s="235">
        <f t="shared" si="3"/>
        <v>0</v>
      </c>
      <c r="AC242" s="235"/>
    </row>
    <row r="243" spans="1:29" s="240" customFormat="1" ht="12.75" hidden="1">
      <c r="A243" s="235">
        <v>212</v>
      </c>
      <c r="B243" s="236">
        <v>2005180314</v>
      </c>
      <c r="C243" s="237" t="s">
        <v>1774</v>
      </c>
      <c r="D243" s="238" t="s">
        <v>270</v>
      </c>
      <c r="E243" s="239" t="s">
        <v>1904</v>
      </c>
      <c r="F243" s="242" t="str">
        <f>IFERROR(VLOOKUP(B243,HĐ1!$C$8:$L$2000,10,0)," ")</f>
        <v xml:space="preserve"> </v>
      </c>
      <c r="G243" s="242" t="str">
        <f>IFERROR(VLOOKUP(B243,HĐ2!$C$7:$L$2000,10,0)," ")</f>
        <v xml:space="preserve"> </v>
      </c>
      <c r="H243" s="242" t="str">
        <f>IFERROR(VLOOKUP(B243,HĐ3!$C$8:$L$2000,10,0)," ")</f>
        <v xml:space="preserve"> </v>
      </c>
      <c r="I243" s="242" t="str">
        <f>IFERROR(VLOOKUP(B243,HĐ4!$C$8:$L$2000,10,0)," ")</f>
        <v xml:space="preserve"> </v>
      </c>
      <c r="J243" s="242" t="str">
        <f>IFERROR(VLOOKUP(B243,HĐ5!$C$8:$L$2000,10,0)," ")</f>
        <v xml:space="preserve"> </v>
      </c>
      <c r="K243" s="242" t="str">
        <f>IFERROR(VLOOKUP(B243,HĐ6!$C$8:$L$2000,10,0)," ")</f>
        <v xml:space="preserve"> </v>
      </c>
      <c r="L243" s="242" t="str">
        <f>IFERROR(VLOOKUP(B243,HĐ7!$C$7:$L$2000,10,0)," ")</f>
        <v xml:space="preserve"> </v>
      </c>
      <c r="M243" s="242" t="str">
        <f>IFERROR(VLOOKUP(B243,HĐ8!$C$7:$L$2000,10,0)," ")</f>
        <v xml:space="preserve"> </v>
      </c>
      <c r="N243" s="242" t="str">
        <f>IFERROR(VLOOKUP(B243,HĐ9!$C$7:$L$2000,10,0)," ")</f>
        <v xml:space="preserve"> </v>
      </c>
      <c r="O243" s="242" t="str">
        <f>IFERROR(VLOOKUP(B243,HĐ10!$C$8:$L$2000,10,0)," ")</f>
        <v xml:space="preserve"> </v>
      </c>
      <c r="P243" s="242" t="str">
        <f>IFERROR(VLOOKUP(B243,HĐ11!$C$7:$L$2000,10,0)," ")</f>
        <v xml:space="preserve"> </v>
      </c>
      <c r="Q243" s="242" t="str">
        <f>IFERROR(VLOOKUP(B243,HĐ12!$C$7:$L$2000,10,0)," ")</f>
        <v xml:space="preserve"> </v>
      </c>
      <c r="R243" s="242" t="str">
        <f>IFERROR(VLOOKUP(B243,HĐ13!$C$7:$L$2000,10,0)," ")</f>
        <v xml:space="preserve"> </v>
      </c>
      <c r="S243" s="242" t="str">
        <f>IFERROR(VLOOKUP(B243,HĐ14!$C$7:$L$2000,10,0)," ")</f>
        <v xml:space="preserve"> </v>
      </c>
      <c r="T243" s="242" t="str">
        <f>IFERROR(VLOOKUP(B243,HĐ15!$C$7:$L$2000,10,0)," ")</f>
        <v xml:space="preserve"> </v>
      </c>
      <c r="U243" s="242" t="str">
        <f>IFERROR(VLOOKUP(B243,HĐ16!$C$7:$L$2000,10,0)," ")</f>
        <v xml:space="preserve"> </v>
      </c>
      <c r="V243" s="242" t="str">
        <f>IFERROR(VLOOKUP(B243,HĐ17!$C$7:$L$2000,10,0)," ")</f>
        <v xml:space="preserve"> </v>
      </c>
      <c r="W243" s="242" t="str">
        <f>IFERROR(VLOOKUP(B243,HĐ18!$C$7:$L$2000,10,0)," ")</f>
        <v xml:space="preserve"> </v>
      </c>
      <c r="X243" s="242" t="str">
        <f>IFERROR(VLOOKUP(B243,HĐ19!$C$7:$L$2000,10,0)," ")</f>
        <v xml:space="preserve"> </v>
      </c>
      <c r="Y243" s="242" t="str">
        <f>IFERROR(VLOOKUP(B243,HĐ20!$C$7:$L$2000,10,0)," ")</f>
        <v xml:space="preserve"> </v>
      </c>
      <c r="Z243" s="242" t="str">
        <f>IFERROR(VLOOKUP(B243,HĐ21!$C$7:$L$1999,10,0)," ")</f>
        <v xml:space="preserve"> </v>
      </c>
      <c r="AA243" s="242" t="str">
        <f>IFERROR(VLOOKUP(B243,HĐ22!$C$7:$L$1999,10,0)," ")</f>
        <v xml:space="preserve"> </v>
      </c>
      <c r="AB243" s="235">
        <f t="shared" si="3"/>
        <v>0</v>
      </c>
      <c r="AC243" s="235"/>
    </row>
    <row r="244" spans="1:29" s="240" customFormat="1" ht="12.75" hidden="1">
      <c r="A244" s="235">
        <v>213</v>
      </c>
      <c r="B244" s="236">
        <v>2005180447</v>
      </c>
      <c r="C244" s="237" t="s">
        <v>99</v>
      </c>
      <c r="D244" s="238" t="s">
        <v>622</v>
      </c>
      <c r="E244" s="239" t="s">
        <v>1904</v>
      </c>
      <c r="F244" s="242" t="str">
        <f>IFERROR(VLOOKUP(B244,HĐ1!$C$8:$L$2000,10,0)," ")</f>
        <v xml:space="preserve"> </v>
      </c>
      <c r="G244" s="242" t="str">
        <f>IFERROR(VLOOKUP(B244,HĐ2!$C$7:$L$2000,10,0)," ")</f>
        <v xml:space="preserve"> </v>
      </c>
      <c r="H244" s="242" t="str">
        <f>IFERROR(VLOOKUP(B244,HĐ3!$C$8:$L$2000,10,0)," ")</f>
        <v xml:space="preserve"> </v>
      </c>
      <c r="I244" s="242" t="str">
        <f>IFERROR(VLOOKUP(B244,HĐ4!$C$8:$L$2000,10,0)," ")</f>
        <v xml:space="preserve"> </v>
      </c>
      <c r="J244" s="242" t="str">
        <f>IFERROR(VLOOKUP(B244,HĐ5!$C$8:$L$2000,10,0)," ")</f>
        <v xml:space="preserve"> </v>
      </c>
      <c r="K244" s="242" t="str">
        <f>IFERROR(VLOOKUP(B244,HĐ6!$C$8:$L$2000,10,0)," ")</f>
        <v xml:space="preserve"> </v>
      </c>
      <c r="L244" s="242" t="str">
        <f>IFERROR(VLOOKUP(B244,HĐ7!$C$7:$L$2000,10,0)," ")</f>
        <v xml:space="preserve"> </v>
      </c>
      <c r="M244" s="242" t="str">
        <f>IFERROR(VLOOKUP(B244,HĐ8!$C$7:$L$2000,10,0)," ")</f>
        <v xml:space="preserve"> </v>
      </c>
      <c r="N244" s="242" t="str">
        <f>IFERROR(VLOOKUP(B244,HĐ9!$C$7:$L$2000,10,0)," ")</f>
        <v xml:space="preserve"> </v>
      </c>
      <c r="O244" s="242" t="str">
        <f>IFERROR(VLOOKUP(B244,HĐ10!$C$8:$L$2000,10,0)," ")</f>
        <v xml:space="preserve"> </v>
      </c>
      <c r="P244" s="242" t="str">
        <f>IFERROR(VLOOKUP(B244,HĐ11!$C$7:$L$2000,10,0)," ")</f>
        <v xml:space="preserve"> </v>
      </c>
      <c r="Q244" s="242" t="str">
        <f>IFERROR(VLOOKUP(B244,HĐ12!$C$7:$L$2000,10,0)," ")</f>
        <v xml:space="preserve"> </v>
      </c>
      <c r="R244" s="242" t="str">
        <f>IFERROR(VLOOKUP(B244,HĐ13!$C$7:$L$2000,10,0)," ")</f>
        <v xml:space="preserve"> </v>
      </c>
      <c r="S244" s="242" t="str">
        <f>IFERROR(VLOOKUP(B244,HĐ14!$C$7:$L$2000,10,0)," ")</f>
        <v xml:space="preserve"> </v>
      </c>
      <c r="T244" s="242" t="str">
        <f>IFERROR(VLOOKUP(B244,HĐ15!$C$7:$L$2000,10,0)," ")</f>
        <v xml:space="preserve"> </v>
      </c>
      <c r="U244" s="242" t="str">
        <f>IFERROR(VLOOKUP(B244,HĐ16!$C$7:$L$2000,10,0)," ")</f>
        <v xml:space="preserve"> </v>
      </c>
      <c r="V244" s="242" t="str">
        <f>IFERROR(VLOOKUP(B244,HĐ17!$C$7:$L$2000,10,0)," ")</f>
        <v xml:space="preserve"> </v>
      </c>
      <c r="W244" s="242" t="str">
        <f>IFERROR(VLOOKUP(B244,HĐ18!$C$7:$L$2000,10,0)," ")</f>
        <v xml:space="preserve"> </v>
      </c>
      <c r="X244" s="242" t="str">
        <f>IFERROR(VLOOKUP(B244,HĐ19!$C$7:$L$2000,10,0)," ")</f>
        <v xml:space="preserve"> </v>
      </c>
      <c r="Y244" s="242" t="str">
        <f>IFERROR(VLOOKUP(B244,HĐ20!$C$7:$L$2000,10,0)," ")</f>
        <v xml:space="preserve"> </v>
      </c>
      <c r="Z244" s="242" t="str">
        <f>IFERROR(VLOOKUP(B244,HĐ21!$C$7:$L$1999,10,0)," ")</f>
        <v xml:space="preserve"> </v>
      </c>
      <c r="AA244" s="242" t="str">
        <f>IFERROR(VLOOKUP(B244,HĐ22!$C$7:$L$1999,10,0)," ")</f>
        <v xml:space="preserve"> </v>
      </c>
      <c r="AB244" s="235">
        <f t="shared" si="3"/>
        <v>0</v>
      </c>
      <c r="AC244" s="235"/>
    </row>
    <row r="245" spans="1:29" s="240" customFormat="1" ht="12.75" hidden="1">
      <c r="A245" s="235">
        <v>214</v>
      </c>
      <c r="B245" s="236">
        <v>2005180500</v>
      </c>
      <c r="C245" s="237" t="s">
        <v>783</v>
      </c>
      <c r="D245" s="238" t="s">
        <v>39</v>
      </c>
      <c r="E245" s="239" t="s">
        <v>1904</v>
      </c>
      <c r="F245" s="242" t="str">
        <f>IFERROR(VLOOKUP(B245,HĐ1!$C$8:$L$2000,10,0)," ")</f>
        <v xml:space="preserve"> </v>
      </c>
      <c r="G245" s="242" t="str">
        <f>IFERROR(VLOOKUP(B245,HĐ2!$C$7:$L$2000,10,0)," ")</f>
        <v xml:space="preserve"> </v>
      </c>
      <c r="H245" s="242" t="str">
        <f>IFERROR(VLOOKUP(B245,HĐ3!$C$8:$L$2000,10,0)," ")</f>
        <v xml:space="preserve"> </v>
      </c>
      <c r="I245" s="242" t="str">
        <f>IFERROR(VLOOKUP(B245,HĐ4!$C$8:$L$2000,10,0)," ")</f>
        <v xml:space="preserve"> </v>
      </c>
      <c r="J245" s="242" t="str">
        <f>IFERROR(VLOOKUP(B245,HĐ5!$C$8:$L$2000,10,0)," ")</f>
        <v xml:space="preserve"> </v>
      </c>
      <c r="K245" s="242" t="str">
        <f>IFERROR(VLOOKUP(B245,HĐ6!$C$8:$L$2000,10,0)," ")</f>
        <v xml:space="preserve"> </v>
      </c>
      <c r="L245" s="242" t="str">
        <f>IFERROR(VLOOKUP(B245,HĐ7!$C$7:$L$2000,10,0)," ")</f>
        <v xml:space="preserve"> </v>
      </c>
      <c r="M245" s="242" t="str">
        <f>IFERROR(VLOOKUP(B245,HĐ8!$C$7:$L$2000,10,0)," ")</f>
        <v xml:space="preserve"> </v>
      </c>
      <c r="N245" s="242" t="str">
        <f>IFERROR(VLOOKUP(B245,HĐ9!$C$7:$L$2000,10,0)," ")</f>
        <v xml:space="preserve"> </v>
      </c>
      <c r="O245" s="242" t="str">
        <f>IFERROR(VLOOKUP(B245,HĐ10!$C$8:$L$2000,10,0)," ")</f>
        <v xml:space="preserve"> </v>
      </c>
      <c r="P245" s="242" t="str">
        <f>IFERROR(VLOOKUP(B245,HĐ11!$C$7:$L$2000,10,0)," ")</f>
        <v xml:space="preserve"> </v>
      </c>
      <c r="Q245" s="242" t="str">
        <f>IFERROR(VLOOKUP(B245,HĐ12!$C$7:$L$2000,10,0)," ")</f>
        <v xml:space="preserve"> </v>
      </c>
      <c r="R245" s="242" t="str">
        <f>IFERROR(VLOOKUP(B245,HĐ13!$C$7:$L$2000,10,0)," ")</f>
        <v xml:space="preserve"> </v>
      </c>
      <c r="S245" s="242" t="str">
        <f>IFERROR(VLOOKUP(B245,HĐ14!$C$7:$L$2000,10,0)," ")</f>
        <v xml:space="preserve"> </v>
      </c>
      <c r="T245" s="242" t="str">
        <f>IFERROR(VLOOKUP(B245,HĐ15!$C$7:$L$2000,10,0)," ")</f>
        <v xml:space="preserve"> </v>
      </c>
      <c r="U245" s="242" t="str">
        <f>IFERROR(VLOOKUP(B245,HĐ16!$C$7:$L$2000,10,0)," ")</f>
        <v xml:space="preserve"> </v>
      </c>
      <c r="V245" s="242" t="str">
        <f>IFERROR(VLOOKUP(B245,HĐ17!$C$7:$L$2000,10,0)," ")</f>
        <v xml:space="preserve"> </v>
      </c>
      <c r="W245" s="242" t="str">
        <f>IFERROR(VLOOKUP(B245,HĐ18!$C$7:$L$2000,10,0)," ")</f>
        <v xml:space="preserve"> </v>
      </c>
      <c r="X245" s="242" t="str">
        <f>IFERROR(VLOOKUP(B245,HĐ19!$C$7:$L$2000,10,0)," ")</f>
        <v xml:space="preserve"> </v>
      </c>
      <c r="Y245" s="242" t="str">
        <f>IFERROR(VLOOKUP(B245,HĐ20!$C$7:$L$2000,10,0)," ")</f>
        <v xml:space="preserve"> </v>
      </c>
      <c r="Z245" s="242" t="str">
        <f>IFERROR(VLOOKUP(B245,HĐ21!$C$7:$L$1999,10,0)," ")</f>
        <v xml:space="preserve"> </v>
      </c>
      <c r="AA245" s="242" t="str">
        <f>IFERROR(VLOOKUP(B245,HĐ22!$C$7:$L$1999,10,0)," ")</f>
        <v xml:space="preserve"> </v>
      </c>
      <c r="AB245" s="235">
        <f t="shared" si="3"/>
        <v>0</v>
      </c>
      <c r="AC245" s="235"/>
    </row>
    <row r="246" spans="1:29" s="240" customFormat="1" ht="12.75" hidden="1">
      <c r="A246" s="235">
        <v>215</v>
      </c>
      <c r="B246" s="236">
        <v>2005180221</v>
      </c>
      <c r="C246" s="237" t="s">
        <v>2944</v>
      </c>
      <c r="D246" s="238" t="s">
        <v>321</v>
      </c>
      <c r="E246" s="239" t="s">
        <v>1904</v>
      </c>
      <c r="F246" s="242" t="str">
        <f>IFERROR(VLOOKUP(B246,HĐ1!$C$8:$L$2000,10,0)," ")</f>
        <v xml:space="preserve"> </v>
      </c>
      <c r="G246" s="242" t="str">
        <f>IFERROR(VLOOKUP(B246,HĐ2!$C$7:$L$2000,10,0)," ")</f>
        <v xml:space="preserve"> </v>
      </c>
      <c r="H246" s="242" t="str">
        <f>IFERROR(VLOOKUP(B246,HĐ3!$C$8:$L$2000,10,0)," ")</f>
        <v xml:space="preserve"> </v>
      </c>
      <c r="I246" s="242" t="str">
        <f>IFERROR(VLOOKUP(B246,HĐ4!$C$8:$L$2000,10,0)," ")</f>
        <v xml:space="preserve"> </v>
      </c>
      <c r="J246" s="242" t="str">
        <f>IFERROR(VLOOKUP(B246,HĐ5!$C$8:$L$2000,10,0)," ")</f>
        <v xml:space="preserve"> </v>
      </c>
      <c r="K246" s="242" t="str">
        <f>IFERROR(VLOOKUP(B246,HĐ6!$C$8:$L$2000,10,0)," ")</f>
        <v xml:space="preserve"> </v>
      </c>
      <c r="L246" s="242" t="str">
        <f>IFERROR(VLOOKUP(B246,HĐ7!$C$7:$L$2000,10,0)," ")</f>
        <v xml:space="preserve"> </v>
      </c>
      <c r="M246" s="242" t="str">
        <f>IFERROR(VLOOKUP(B246,HĐ8!$C$7:$L$2000,10,0)," ")</f>
        <v xml:space="preserve"> </v>
      </c>
      <c r="N246" s="242" t="str">
        <f>IFERROR(VLOOKUP(B246,HĐ9!$C$7:$L$2000,10,0)," ")</f>
        <v xml:space="preserve"> </v>
      </c>
      <c r="O246" s="242" t="str">
        <f>IFERROR(VLOOKUP(B246,HĐ10!$C$8:$L$2000,10,0)," ")</f>
        <v xml:space="preserve"> </v>
      </c>
      <c r="P246" s="242" t="str">
        <f>IFERROR(VLOOKUP(B246,HĐ11!$C$7:$L$2000,10,0)," ")</f>
        <v xml:space="preserve"> </v>
      </c>
      <c r="Q246" s="242" t="str">
        <f>IFERROR(VLOOKUP(B246,HĐ12!$C$7:$L$2000,10,0)," ")</f>
        <v xml:space="preserve"> </v>
      </c>
      <c r="R246" s="242" t="str">
        <f>IFERROR(VLOOKUP(B246,HĐ13!$C$7:$L$2000,10,0)," ")</f>
        <v xml:space="preserve"> </v>
      </c>
      <c r="S246" s="242" t="str">
        <f>IFERROR(VLOOKUP(B246,HĐ14!$C$7:$L$2000,10,0)," ")</f>
        <v xml:space="preserve"> </v>
      </c>
      <c r="T246" s="242" t="str">
        <f>IFERROR(VLOOKUP(B246,HĐ15!$C$7:$L$2000,10,0)," ")</f>
        <v xml:space="preserve"> </v>
      </c>
      <c r="U246" s="242" t="str">
        <f>IFERROR(VLOOKUP(B246,HĐ16!$C$7:$L$2000,10,0)," ")</f>
        <v xml:space="preserve"> </v>
      </c>
      <c r="V246" s="242" t="str">
        <f>IFERROR(VLOOKUP(B246,HĐ17!$C$7:$L$2000,10,0)," ")</f>
        <v xml:space="preserve"> </v>
      </c>
      <c r="W246" s="242" t="str">
        <f>IFERROR(VLOOKUP(B246,HĐ18!$C$7:$L$2000,10,0)," ")</f>
        <v xml:space="preserve"> </v>
      </c>
      <c r="X246" s="242" t="str">
        <f>IFERROR(VLOOKUP(B246,HĐ19!$C$7:$L$2000,10,0)," ")</f>
        <v xml:space="preserve"> </v>
      </c>
      <c r="Y246" s="242" t="str">
        <f>IFERROR(VLOOKUP(B246,HĐ20!$C$7:$L$2000,10,0)," ")</f>
        <v xml:space="preserve"> </v>
      </c>
      <c r="Z246" s="242" t="str">
        <f>IFERROR(VLOOKUP(B246,HĐ21!$C$7:$L$1999,10,0)," ")</f>
        <v xml:space="preserve"> </v>
      </c>
      <c r="AA246" s="242" t="str">
        <f>IFERROR(VLOOKUP(B246,HĐ22!$C$7:$L$1999,10,0)," ")</f>
        <v xml:space="preserve"> </v>
      </c>
      <c r="AB246" s="235">
        <f t="shared" si="3"/>
        <v>0</v>
      </c>
      <c r="AC246" s="235"/>
    </row>
    <row r="247" spans="1:29" s="240" customFormat="1" ht="12.75" hidden="1">
      <c r="A247" s="235">
        <v>216</v>
      </c>
      <c r="B247" s="236">
        <v>2005180026</v>
      </c>
      <c r="C247" s="237" t="s">
        <v>2945</v>
      </c>
      <c r="D247" s="238" t="s">
        <v>434</v>
      </c>
      <c r="E247" s="239" t="s">
        <v>1904</v>
      </c>
      <c r="F247" s="242" t="str">
        <f>IFERROR(VLOOKUP(B247,HĐ1!$C$8:$L$2000,10,0)," ")</f>
        <v xml:space="preserve"> </v>
      </c>
      <c r="G247" s="242" t="str">
        <f>IFERROR(VLOOKUP(B247,HĐ2!$C$7:$L$2000,10,0)," ")</f>
        <v xml:space="preserve"> </v>
      </c>
      <c r="H247" s="242" t="str">
        <f>IFERROR(VLOOKUP(B247,HĐ3!$C$8:$L$2000,10,0)," ")</f>
        <v xml:space="preserve"> </v>
      </c>
      <c r="I247" s="242" t="str">
        <f>IFERROR(VLOOKUP(B247,HĐ4!$C$8:$L$2000,10,0)," ")</f>
        <v xml:space="preserve"> </v>
      </c>
      <c r="J247" s="242" t="str">
        <f>IFERROR(VLOOKUP(B247,HĐ5!$C$8:$L$2000,10,0)," ")</f>
        <v xml:space="preserve"> </v>
      </c>
      <c r="K247" s="242" t="str">
        <f>IFERROR(VLOOKUP(B247,HĐ6!$C$8:$L$2000,10,0)," ")</f>
        <v xml:space="preserve"> </v>
      </c>
      <c r="L247" s="242" t="str">
        <f>IFERROR(VLOOKUP(B247,HĐ7!$C$7:$L$2000,10,0)," ")</f>
        <v xml:space="preserve"> </v>
      </c>
      <c r="M247" s="242" t="str">
        <f>IFERROR(VLOOKUP(B247,HĐ8!$C$7:$L$2000,10,0)," ")</f>
        <v xml:space="preserve"> </v>
      </c>
      <c r="N247" s="242" t="str">
        <f>IFERROR(VLOOKUP(B247,HĐ9!$C$7:$L$2000,10,0)," ")</f>
        <v xml:space="preserve"> </v>
      </c>
      <c r="O247" s="242" t="str">
        <f>IFERROR(VLOOKUP(B247,HĐ10!$C$8:$L$2000,10,0)," ")</f>
        <v xml:space="preserve"> </v>
      </c>
      <c r="P247" s="242" t="str">
        <f>IFERROR(VLOOKUP(B247,HĐ11!$C$7:$L$2000,10,0)," ")</f>
        <v xml:space="preserve"> </v>
      </c>
      <c r="Q247" s="242" t="str">
        <f>IFERROR(VLOOKUP(B247,HĐ12!$C$7:$L$2000,10,0)," ")</f>
        <v xml:space="preserve"> </v>
      </c>
      <c r="R247" s="242" t="str">
        <f>IFERROR(VLOOKUP(B247,HĐ13!$C$7:$L$2000,10,0)," ")</f>
        <v xml:space="preserve"> </v>
      </c>
      <c r="S247" s="242" t="str">
        <f>IFERROR(VLOOKUP(B247,HĐ14!$C$7:$L$2000,10,0)," ")</f>
        <v xml:space="preserve"> </v>
      </c>
      <c r="T247" s="242" t="str">
        <f>IFERROR(VLOOKUP(B247,HĐ15!$C$7:$L$2000,10,0)," ")</f>
        <v xml:space="preserve"> </v>
      </c>
      <c r="U247" s="242" t="str">
        <f>IFERROR(VLOOKUP(B247,HĐ16!$C$7:$L$2000,10,0)," ")</f>
        <v xml:space="preserve"> </v>
      </c>
      <c r="V247" s="242" t="str">
        <f>IFERROR(VLOOKUP(B247,HĐ17!$C$7:$L$2000,10,0)," ")</f>
        <v xml:space="preserve"> </v>
      </c>
      <c r="W247" s="242" t="str">
        <f>IFERROR(VLOOKUP(B247,HĐ18!$C$7:$L$2000,10,0)," ")</f>
        <v xml:space="preserve"> </v>
      </c>
      <c r="X247" s="242" t="str">
        <f>IFERROR(VLOOKUP(B247,HĐ19!$C$7:$L$2000,10,0)," ")</f>
        <v xml:space="preserve"> </v>
      </c>
      <c r="Y247" s="242" t="str">
        <f>IFERROR(VLOOKUP(B247,HĐ20!$C$7:$L$2000,10,0)," ")</f>
        <v xml:space="preserve"> </v>
      </c>
      <c r="Z247" s="242" t="str">
        <f>IFERROR(VLOOKUP(B247,HĐ21!$C$7:$L$1999,10,0)," ")</f>
        <v xml:space="preserve"> </v>
      </c>
      <c r="AA247" s="242" t="str">
        <f>IFERROR(VLOOKUP(B247,HĐ22!$C$7:$L$1999,10,0)," ")</f>
        <v xml:space="preserve"> </v>
      </c>
      <c r="AB247" s="235">
        <f t="shared" si="3"/>
        <v>0</v>
      </c>
      <c r="AC247" s="235"/>
    </row>
    <row r="248" spans="1:29" s="240" customFormat="1" ht="12.75" hidden="1">
      <c r="A248" s="235">
        <v>217</v>
      </c>
      <c r="B248" s="236">
        <v>2005181307</v>
      </c>
      <c r="C248" s="237" t="s">
        <v>2946</v>
      </c>
      <c r="D248" s="238" t="s">
        <v>434</v>
      </c>
      <c r="E248" s="239" t="s">
        <v>1904</v>
      </c>
      <c r="F248" s="242" t="str">
        <f>IFERROR(VLOOKUP(B248,HĐ1!$C$8:$L$2000,10,0)," ")</f>
        <v xml:space="preserve"> </v>
      </c>
      <c r="G248" s="242" t="str">
        <f>IFERROR(VLOOKUP(B248,HĐ2!$C$7:$L$2000,10,0)," ")</f>
        <v xml:space="preserve"> </v>
      </c>
      <c r="H248" s="242" t="str">
        <f>IFERROR(VLOOKUP(B248,HĐ3!$C$8:$L$2000,10,0)," ")</f>
        <v xml:space="preserve"> </v>
      </c>
      <c r="I248" s="242" t="str">
        <f>IFERROR(VLOOKUP(B248,HĐ4!$C$8:$L$2000,10,0)," ")</f>
        <v xml:space="preserve"> </v>
      </c>
      <c r="J248" s="242" t="str">
        <f>IFERROR(VLOOKUP(B248,HĐ5!$C$8:$L$2000,10,0)," ")</f>
        <v xml:space="preserve"> </v>
      </c>
      <c r="K248" s="242" t="str">
        <f>IFERROR(VLOOKUP(B248,HĐ6!$C$8:$L$2000,10,0)," ")</f>
        <v xml:space="preserve"> </v>
      </c>
      <c r="L248" s="242" t="str">
        <f>IFERROR(VLOOKUP(B248,HĐ7!$C$7:$L$2000,10,0)," ")</f>
        <v xml:space="preserve"> </v>
      </c>
      <c r="M248" s="242" t="str">
        <f>IFERROR(VLOOKUP(B248,HĐ8!$C$7:$L$2000,10,0)," ")</f>
        <v xml:space="preserve"> </v>
      </c>
      <c r="N248" s="242" t="str">
        <f>IFERROR(VLOOKUP(B248,HĐ9!$C$7:$L$2000,10,0)," ")</f>
        <v xml:space="preserve"> </v>
      </c>
      <c r="O248" s="242" t="str">
        <f>IFERROR(VLOOKUP(B248,HĐ10!$C$8:$L$2000,10,0)," ")</f>
        <v xml:space="preserve"> </v>
      </c>
      <c r="P248" s="242" t="str">
        <f>IFERROR(VLOOKUP(B248,HĐ11!$C$7:$L$2000,10,0)," ")</f>
        <v xml:space="preserve"> </v>
      </c>
      <c r="Q248" s="242" t="str">
        <f>IFERROR(VLOOKUP(B248,HĐ12!$C$7:$L$2000,10,0)," ")</f>
        <v xml:space="preserve"> </v>
      </c>
      <c r="R248" s="242" t="str">
        <f>IFERROR(VLOOKUP(B248,HĐ13!$C$7:$L$2000,10,0)," ")</f>
        <v xml:space="preserve"> </v>
      </c>
      <c r="S248" s="242" t="str">
        <f>IFERROR(VLOOKUP(B248,HĐ14!$C$7:$L$2000,10,0)," ")</f>
        <v xml:space="preserve"> </v>
      </c>
      <c r="T248" s="242" t="str">
        <f>IFERROR(VLOOKUP(B248,HĐ15!$C$7:$L$2000,10,0)," ")</f>
        <v xml:space="preserve"> </v>
      </c>
      <c r="U248" s="242" t="str">
        <f>IFERROR(VLOOKUP(B248,HĐ16!$C$7:$L$2000,10,0)," ")</f>
        <v xml:space="preserve"> </v>
      </c>
      <c r="V248" s="242" t="str">
        <f>IFERROR(VLOOKUP(B248,HĐ17!$C$7:$L$2000,10,0)," ")</f>
        <v xml:space="preserve"> </v>
      </c>
      <c r="W248" s="242" t="str">
        <f>IFERROR(VLOOKUP(B248,HĐ18!$C$7:$L$2000,10,0)," ")</f>
        <v xml:space="preserve"> </v>
      </c>
      <c r="X248" s="242" t="str">
        <f>IFERROR(VLOOKUP(B248,HĐ19!$C$7:$L$2000,10,0)," ")</f>
        <v xml:space="preserve"> </v>
      </c>
      <c r="Y248" s="242" t="str">
        <f>IFERROR(VLOOKUP(B248,HĐ20!$C$7:$L$2000,10,0)," ")</f>
        <v xml:space="preserve"> </v>
      </c>
      <c r="Z248" s="242" t="str">
        <f>IFERROR(VLOOKUP(B248,HĐ21!$C$7:$L$1999,10,0)," ")</f>
        <v xml:space="preserve"> </v>
      </c>
      <c r="AA248" s="242" t="str">
        <f>IFERROR(VLOOKUP(B248,HĐ22!$C$7:$L$1999,10,0)," ")</f>
        <v xml:space="preserve"> </v>
      </c>
      <c r="AB248" s="235">
        <f t="shared" si="3"/>
        <v>0</v>
      </c>
      <c r="AC248" s="235"/>
    </row>
    <row r="249" spans="1:29" s="240" customFormat="1" ht="12.75" hidden="1">
      <c r="A249" s="235">
        <v>218</v>
      </c>
      <c r="B249" s="236">
        <v>2005180008</v>
      </c>
      <c r="C249" s="237" t="s">
        <v>2947</v>
      </c>
      <c r="D249" s="238" t="s">
        <v>187</v>
      </c>
      <c r="E249" s="239" t="s">
        <v>1904</v>
      </c>
      <c r="F249" s="242" t="str">
        <f>IFERROR(VLOOKUP(B249,HĐ1!$C$8:$L$2000,10,0)," ")</f>
        <v xml:space="preserve"> </v>
      </c>
      <c r="G249" s="242" t="str">
        <f>IFERROR(VLOOKUP(B249,HĐ2!$C$7:$L$2000,10,0)," ")</f>
        <v xml:space="preserve"> </v>
      </c>
      <c r="H249" s="242" t="str">
        <f>IFERROR(VLOOKUP(B249,HĐ3!$C$8:$L$2000,10,0)," ")</f>
        <v xml:space="preserve"> </v>
      </c>
      <c r="I249" s="242" t="str">
        <f>IFERROR(VLOOKUP(B249,HĐ4!$C$8:$L$2000,10,0)," ")</f>
        <v xml:space="preserve"> </v>
      </c>
      <c r="J249" s="242" t="str">
        <f>IFERROR(VLOOKUP(B249,HĐ5!$C$8:$L$2000,10,0)," ")</f>
        <v xml:space="preserve"> </v>
      </c>
      <c r="K249" s="242" t="str">
        <f>IFERROR(VLOOKUP(B249,HĐ6!$C$8:$L$2000,10,0)," ")</f>
        <v xml:space="preserve"> </v>
      </c>
      <c r="L249" s="242" t="str">
        <f>IFERROR(VLOOKUP(B249,HĐ7!$C$7:$L$2000,10,0)," ")</f>
        <v xml:space="preserve"> </v>
      </c>
      <c r="M249" s="242" t="str">
        <f>IFERROR(VLOOKUP(B249,HĐ8!$C$7:$L$2000,10,0)," ")</f>
        <v xml:space="preserve"> </v>
      </c>
      <c r="N249" s="242" t="str">
        <f>IFERROR(VLOOKUP(B249,HĐ9!$C$7:$L$2000,10,0)," ")</f>
        <v xml:space="preserve"> </v>
      </c>
      <c r="O249" s="242" t="str">
        <f>IFERROR(VLOOKUP(B249,HĐ10!$C$8:$L$2000,10,0)," ")</f>
        <v xml:space="preserve"> </v>
      </c>
      <c r="P249" s="242" t="str">
        <f>IFERROR(VLOOKUP(B249,HĐ11!$C$7:$L$2000,10,0)," ")</f>
        <v xml:space="preserve"> </v>
      </c>
      <c r="Q249" s="242" t="str">
        <f>IFERROR(VLOOKUP(B249,HĐ12!$C$7:$L$2000,10,0)," ")</f>
        <v xml:space="preserve"> </v>
      </c>
      <c r="R249" s="242" t="str">
        <f>IFERROR(VLOOKUP(B249,HĐ13!$C$7:$L$2000,10,0)," ")</f>
        <v xml:space="preserve"> </v>
      </c>
      <c r="S249" s="242" t="str">
        <f>IFERROR(VLOOKUP(B249,HĐ14!$C$7:$L$2000,10,0)," ")</f>
        <v xml:space="preserve"> </v>
      </c>
      <c r="T249" s="242" t="str">
        <f>IFERROR(VLOOKUP(B249,HĐ15!$C$7:$L$2000,10,0)," ")</f>
        <v xml:space="preserve"> </v>
      </c>
      <c r="U249" s="242" t="str">
        <f>IFERROR(VLOOKUP(B249,HĐ16!$C$7:$L$2000,10,0)," ")</f>
        <v xml:space="preserve"> </v>
      </c>
      <c r="V249" s="242" t="str">
        <f>IFERROR(VLOOKUP(B249,HĐ17!$C$7:$L$2000,10,0)," ")</f>
        <v xml:space="preserve"> </v>
      </c>
      <c r="W249" s="242" t="str">
        <f>IFERROR(VLOOKUP(B249,HĐ18!$C$7:$L$2000,10,0)," ")</f>
        <v xml:space="preserve"> </v>
      </c>
      <c r="X249" s="242" t="str">
        <f>IFERROR(VLOOKUP(B249,HĐ19!$C$7:$L$2000,10,0)," ")</f>
        <v xml:space="preserve"> </v>
      </c>
      <c r="Y249" s="242" t="str">
        <f>IFERROR(VLOOKUP(B249,HĐ20!$C$7:$L$2000,10,0)," ")</f>
        <v xml:space="preserve"> </v>
      </c>
      <c r="Z249" s="242" t="str">
        <f>IFERROR(VLOOKUP(B249,HĐ21!$C$7:$L$1999,10,0)," ")</f>
        <v xml:space="preserve"> </v>
      </c>
      <c r="AA249" s="242" t="str">
        <f>IFERROR(VLOOKUP(B249,HĐ22!$C$7:$L$1999,10,0)," ")</f>
        <v xml:space="preserve"> </v>
      </c>
      <c r="AB249" s="235">
        <f t="shared" si="3"/>
        <v>0</v>
      </c>
      <c r="AC249" s="235"/>
    </row>
    <row r="250" spans="1:29" s="240" customFormat="1" ht="12.75" hidden="1">
      <c r="A250" s="235">
        <v>219</v>
      </c>
      <c r="B250" s="236">
        <v>2005180088</v>
      </c>
      <c r="C250" s="237" t="s">
        <v>2948</v>
      </c>
      <c r="D250" s="238" t="s">
        <v>187</v>
      </c>
      <c r="E250" s="239" t="s">
        <v>1904</v>
      </c>
      <c r="F250" s="242" t="str">
        <f>IFERROR(VLOOKUP(B250,HĐ1!$C$8:$L$2000,10,0)," ")</f>
        <v xml:space="preserve"> </v>
      </c>
      <c r="G250" s="242" t="str">
        <f>IFERROR(VLOOKUP(B250,HĐ2!$C$7:$L$2000,10,0)," ")</f>
        <v xml:space="preserve"> </v>
      </c>
      <c r="H250" s="242" t="str">
        <f>IFERROR(VLOOKUP(B250,HĐ3!$C$8:$L$2000,10,0)," ")</f>
        <v xml:space="preserve"> </v>
      </c>
      <c r="I250" s="242" t="str">
        <f>IFERROR(VLOOKUP(B250,HĐ4!$C$8:$L$2000,10,0)," ")</f>
        <v xml:space="preserve"> </v>
      </c>
      <c r="J250" s="242" t="str">
        <f>IFERROR(VLOOKUP(B250,HĐ5!$C$8:$L$2000,10,0)," ")</f>
        <v xml:space="preserve"> </v>
      </c>
      <c r="K250" s="242" t="str">
        <f>IFERROR(VLOOKUP(B250,HĐ6!$C$8:$L$2000,10,0)," ")</f>
        <v xml:space="preserve"> </v>
      </c>
      <c r="L250" s="242" t="str">
        <f>IFERROR(VLOOKUP(B250,HĐ7!$C$7:$L$2000,10,0)," ")</f>
        <v xml:space="preserve"> </v>
      </c>
      <c r="M250" s="242" t="str">
        <f>IFERROR(VLOOKUP(B250,HĐ8!$C$7:$L$2000,10,0)," ")</f>
        <v xml:space="preserve"> </v>
      </c>
      <c r="N250" s="242" t="str">
        <f>IFERROR(VLOOKUP(B250,HĐ9!$C$7:$L$2000,10,0)," ")</f>
        <v xml:space="preserve"> </v>
      </c>
      <c r="O250" s="242" t="str">
        <f>IFERROR(VLOOKUP(B250,HĐ10!$C$8:$L$2000,10,0)," ")</f>
        <v xml:space="preserve"> </v>
      </c>
      <c r="P250" s="242" t="str">
        <f>IFERROR(VLOOKUP(B250,HĐ11!$C$7:$L$2000,10,0)," ")</f>
        <v xml:space="preserve"> </v>
      </c>
      <c r="Q250" s="242" t="str">
        <f>IFERROR(VLOOKUP(B250,HĐ12!$C$7:$L$2000,10,0)," ")</f>
        <v xml:space="preserve"> </v>
      </c>
      <c r="R250" s="242" t="str">
        <f>IFERROR(VLOOKUP(B250,HĐ13!$C$7:$L$2000,10,0)," ")</f>
        <v xml:space="preserve"> </v>
      </c>
      <c r="S250" s="242" t="str">
        <f>IFERROR(VLOOKUP(B250,HĐ14!$C$7:$L$2000,10,0)," ")</f>
        <v xml:space="preserve"> </v>
      </c>
      <c r="T250" s="242" t="str">
        <f>IFERROR(VLOOKUP(B250,HĐ15!$C$7:$L$2000,10,0)," ")</f>
        <v xml:space="preserve"> </v>
      </c>
      <c r="U250" s="242" t="str">
        <f>IFERROR(VLOOKUP(B250,HĐ16!$C$7:$L$2000,10,0)," ")</f>
        <v xml:space="preserve"> </v>
      </c>
      <c r="V250" s="242" t="str">
        <f>IFERROR(VLOOKUP(B250,HĐ17!$C$7:$L$2000,10,0)," ")</f>
        <v xml:space="preserve"> </v>
      </c>
      <c r="W250" s="242" t="str">
        <f>IFERROR(VLOOKUP(B250,HĐ18!$C$7:$L$2000,10,0)," ")</f>
        <v xml:space="preserve"> </v>
      </c>
      <c r="X250" s="242" t="str">
        <f>IFERROR(VLOOKUP(B250,HĐ19!$C$7:$L$2000,10,0)," ")</f>
        <v xml:space="preserve"> </v>
      </c>
      <c r="Y250" s="242" t="str">
        <f>IFERROR(VLOOKUP(B250,HĐ20!$C$7:$L$2000,10,0)," ")</f>
        <v xml:space="preserve"> </v>
      </c>
      <c r="Z250" s="242" t="str">
        <f>IFERROR(VLOOKUP(B250,HĐ21!$C$7:$L$1999,10,0)," ")</f>
        <v xml:space="preserve"> </v>
      </c>
      <c r="AA250" s="242" t="str">
        <f>IFERROR(VLOOKUP(B250,HĐ22!$C$7:$L$1999,10,0)," ")</f>
        <v xml:space="preserve"> </v>
      </c>
      <c r="AB250" s="235">
        <f t="shared" si="3"/>
        <v>0</v>
      </c>
      <c r="AC250" s="235"/>
    </row>
    <row r="251" spans="1:29" s="240" customFormat="1" ht="12.75" hidden="1">
      <c r="A251" s="235">
        <v>220</v>
      </c>
      <c r="B251" s="236">
        <v>2005181315</v>
      </c>
      <c r="C251" s="237" t="s">
        <v>241</v>
      </c>
      <c r="D251" s="238" t="s">
        <v>187</v>
      </c>
      <c r="E251" s="239" t="s">
        <v>1904</v>
      </c>
      <c r="F251" s="242" t="str">
        <f>IFERROR(VLOOKUP(B251,HĐ1!$C$8:$L$2000,10,0)," ")</f>
        <v xml:space="preserve"> </v>
      </c>
      <c r="G251" s="242" t="str">
        <f>IFERROR(VLOOKUP(B251,HĐ2!$C$7:$L$2000,10,0)," ")</f>
        <v xml:space="preserve"> </v>
      </c>
      <c r="H251" s="242" t="str">
        <f>IFERROR(VLOOKUP(B251,HĐ3!$C$8:$L$2000,10,0)," ")</f>
        <v xml:space="preserve"> </v>
      </c>
      <c r="I251" s="242" t="str">
        <f>IFERROR(VLOOKUP(B251,HĐ4!$C$8:$L$2000,10,0)," ")</f>
        <v xml:space="preserve"> </v>
      </c>
      <c r="J251" s="242" t="str">
        <f>IFERROR(VLOOKUP(B251,HĐ5!$C$8:$L$2000,10,0)," ")</f>
        <v xml:space="preserve"> </v>
      </c>
      <c r="K251" s="242" t="str">
        <f>IFERROR(VLOOKUP(B251,HĐ6!$C$8:$L$2000,10,0)," ")</f>
        <v xml:space="preserve"> </v>
      </c>
      <c r="L251" s="242" t="str">
        <f>IFERROR(VLOOKUP(B251,HĐ7!$C$7:$L$2000,10,0)," ")</f>
        <v xml:space="preserve"> </v>
      </c>
      <c r="M251" s="242" t="str">
        <f>IFERROR(VLOOKUP(B251,HĐ8!$C$7:$L$2000,10,0)," ")</f>
        <v xml:space="preserve"> </v>
      </c>
      <c r="N251" s="242" t="str">
        <f>IFERROR(VLOOKUP(B251,HĐ9!$C$7:$L$2000,10,0)," ")</f>
        <v xml:space="preserve"> </v>
      </c>
      <c r="O251" s="242" t="str">
        <f>IFERROR(VLOOKUP(B251,HĐ10!$C$8:$L$2000,10,0)," ")</f>
        <v xml:space="preserve"> </v>
      </c>
      <c r="P251" s="242" t="str">
        <f>IFERROR(VLOOKUP(B251,HĐ11!$C$7:$L$2000,10,0)," ")</f>
        <v xml:space="preserve"> </v>
      </c>
      <c r="Q251" s="242" t="str">
        <f>IFERROR(VLOOKUP(B251,HĐ12!$C$7:$L$2000,10,0)," ")</f>
        <v xml:space="preserve"> </v>
      </c>
      <c r="R251" s="242" t="str">
        <f>IFERROR(VLOOKUP(B251,HĐ13!$C$7:$L$2000,10,0)," ")</f>
        <v xml:space="preserve"> </v>
      </c>
      <c r="S251" s="242" t="str">
        <f>IFERROR(VLOOKUP(B251,HĐ14!$C$7:$L$2000,10,0)," ")</f>
        <v xml:space="preserve"> </v>
      </c>
      <c r="T251" s="242" t="str">
        <f>IFERROR(VLOOKUP(B251,HĐ15!$C$7:$L$2000,10,0)," ")</f>
        <v xml:space="preserve"> </v>
      </c>
      <c r="U251" s="242" t="str">
        <f>IFERROR(VLOOKUP(B251,HĐ16!$C$7:$L$2000,10,0)," ")</f>
        <v xml:space="preserve"> </v>
      </c>
      <c r="V251" s="242" t="str">
        <f>IFERROR(VLOOKUP(B251,HĐ17!$C$7:$L$2000,10,0)," ")</f>
        <v xml:space="preserve"> </v>
      </c>
      <c r="W251" s="242" t="str">
        <f>IFERROR(VLOOKUP(B251,HĐ18!$C$7:$L$2000,10,0)," ")</f>
        <v xml:space="preserve"> </v>
      </c>
      <c r="X251" s="242" t="str">
        <f>IFERROR(VLOOKUP(B251,HĐ19!$C$7:$L$2000,10,0)," ")</f>
        <v xml:space="preserve"> </v>
      </c>
      <c r="Y251" s="242" t="str">
        <f>IFERROR(VLOOKUP(B251,HĐ20!$C$7:$L$2000,10,0)," ")</f>
        <v xml:space="preserve"> </v>
      </c>
      <c r="Z251" s="242" t="str">
        <f>IFERROR(VLOOKUP(B251,HĐ21!$C$7:$L$1999,10,0)," ")</f>
        <v xml:space="preserve"> </v>
      </c>
      <c r="AA251" s="242" t="str">
        <f>IFERROR(VLOOKUP(B251,HĐ22!$C$7:$L$1999,10,0)," ")</f>
        <v xml:space="preserve"> </v>
      </c>
      <c r="AB251" s="235">
        <f t="shared" si="3"/>
        <v>0</v>
      </c>
      <c r="AC251" s="235"/>
    </row>
    <row r="252" spans="1:29" s="240" customFormat="1" ht="12.75" hidden="1">
      <c r="A252" s="235">
        <v>221</v>
      </c>
      <c r="B252" s="236" t="s">
        <v>2949</v>
      </c>
      <c r="C252" s="237" t="s">
        <v>1789</v>
      </c>
      <c r="D252" s="238" t="s">
        <v>187</v>
      </c>
      <c r="E252" s="239" t="s">
        <v>1904</v>
      </c>
      <c r="F252" s="242" t="str">
        <f>IFERROR(VLOOKUP(B252,HĐ1!$C$8:$L$2000,10,0)," ")</f>
        <v xml:space="preserve"> </v>
      </c>
      <c r="G252" s="242" t="str">
        <f>IFERROR(VLOOKUP(B252,HĐ2!$C$7:$L$2000,10,0)," ")</f>
        <v xml:space="preserve"> </v>
      </c>
      <c r="H252" s="242" t="str">
        <f>IFERROR(VLOOKUP(B252,HĐ3!$C$8:$L$2000,10,0)," ")</f>
        <v xml:space="preserve"> </v>
      </c>
      <c r="I252" s="242" t="str">
        <f>IFERROR(VLOOKUP(B252,HĐ4!$C$8:$L$2000,10,0)," ")</f>
        <v xml:space="preserve"> </v>
      </c>
      <c r="J252" s="242" t="str">
        <f>IFERROR(VLOOKUP(B252,HĐ5!$C$8:$L$2000,10,0)," ")</f>
        <v xml:space="preserve"> </v>
      </c>
      <c r="K252" s="242" t="str">
        <f>IFERROR(VLOOKUP(B252,HĐ6!$C$8:$L$2000,10,0)," ")</f>
        <v xml:space="preserve"> </v>
      </c>
      <c r="L252" s="242" t="str">
        <f>IFERROR(VLOOKUP(B252,HĐ7!$C$7:$L$2000,10,0)," ")</f>
        <v xml:space="preserve"> </v>
      </c>
      <c r="M252" s="242" t="str">
        <f>IFERROR(VLOOKUP(B252,HĐ8!$C$7:$L$2000,10,0)," ")</f>
        <v xml:space="preserve"> </v>
      </c>
      <c r="N252" s="242" t="str">
        <f>IFERROR(VLOOKUP(B252,HĐ9!$C$7:$L$2000,10,0)," ")</f>
        <v xml:space="preserve"> </v>
      </c>
      <c r="O252" s="242" t="str">
        <f>IFERROR(VLOOKUP(B252,HĐ10!$C$8:$L$2000,10,0)," ")</f>
        <v xml:space="preserve"> </v>
      </c>
      <c r="P252" s="242" t="str">
        <f>IFERROR(VLOOKUP(B252,HĐ11!$C$7:$L$2000,10,0)," ")</f>
        <v xml:space="preserve"> </v>
      </c>
      <c r="Q252" s="242" t="str">
        <f>IFERROR(VLOOKUP(B252,HĐ12!$C$7:$L$2000,10,0)," ")</f>
        <v xml:space="preserve"> </v>
      </c>
      <c r="R252" s="242" t="str">
        <f>IFERROR(VLOOKUP(B252,HĐ13!$C$7:$L$2000,10,0)," ")</f>
        <v xml:space="preserve"> </v>
      </c>
      <c r="S252" s="242" t="str">
        <f>IFERROR(VLOOKUP(B252,HĐ14!$C$7:$L$2000,10,0)," ")</f>
        <v xml:space="preserve"> </v>
      </c>
      <c r="T252" s="242" t="str">
        <f>IFERROR(VLOOKUP(B252,HĐ15!$C$7:$L$2000,10,0)," ")</f>
        <v xml:space="preserve"> </v>
      </c>
      <c r="U252" s="242" t="str">
        <f>IFERROR(VLOOKUP(B252,HĐ16!$C$7:$L$2000,10,0)," ")</f>
        <v xml:space="preserve"> </v>
      </c>
      <c r="V252" s="242" t="str">
        <f>IFERROR(VLOOKUP(B252,HĐ17!$C$7:$L$2000,10,0)," ")</f>
        <v xml:space="preserve"> </v>
      </c>
      <c r="W252" s="242" t="str">
        <f>IFERROR(VLOOKUP(B252,HĐ18!$C$7:$L$2000,10,0)," ")</f>
        <v xml:space="preserve"> </v>
      </c>
      <c r="X252" s="242" t="str">
        <f>IFERROR(VLOOKUP(B252,HĐ19!$C$7:$L$2000,10,0)," ")</f>
        <v xml:space="preserve"> </v>
      </c>
      <c r="Y252" s="242" t="str">
        <f>IFERROR(VLOOKUP(B252,HĐ20!$C$7:$L$2000,10,0)," ")</f>
        <v xml:space="preserve"> </v>
      </c>
      <c r="Z252" s="242" t="str">
        <f>IFERROR(VLOOKUP(B252,HĐ21!$C$7:$L$1999,10,0)," ")</f>
        <v xml:space="preserve"> </v>
      </c>
      <c r="AA252" s="242" t="str">
        <f>IFERROR(VLOOKUP(B252,HĐ22!$C$7:$L$1999,10,0)," ")</f>
        <v xml:space="preserve"> </v>
      </c>
      <c r="AB252" s="235">
        <f t="shared" si="3"/>
        <v>0</v>
      </c>
      <c r="AC252" s="235"/>
    </row>
    <row r="253" spans="1:29" s="240" customFormat="1" ht="12.75" hidden="1">
      <c r="A253" s="235">
        <v>222</v>
      </c>
      <c r="B253" s="236">
        <v>2005180324</v>
      </c>
      <c r="C253" s="237" t="s">
        <v>2950</v>
      </c>
      <c r="D253" s="238" t="s">
        <v>205</v>
      </c>
      <c r="E253" s="239" t="s">
        <v>1904</v>
      </c>
      <c r="F253" s="242" t="str">
        <f>IFERROR(VLOOKUP(B253,HĐ1!$C$8:$L$2000,10,0)," ")</f>
        <v xml:space="preserve"> </v>
      </c>
      <c r="G253" s="242" t="str">
        <f>IFERROR(VLOOKUP(B253,HĐ2!$C$7:$L$2000,10,0)," ")</f>
        <v xml:space="preserve"> </v>
      </c>
      <c r="H253" s="242" t="str">
        <f>IFERROR(VLOOKUP(B253,HĐ3!$C$8:$L$2000,10,0)," ")</f>
        <v xml:space="preserve"> </v>
      </c>
      <c r="I253" s="242" t="str">
        <f>IFERROR(VLOOKUP(B253,HĐ4!$C$8:$L$2000,10,0)," ")</f>
        <v xml:space="preserve"> </v>
      </c>
      <c r="J253" s="242" t="str">
        <f>IFERROR(VLOOKUP(B253,HĐ5!$C$8:$L$2000,10,0)," ")</f>
        <v xml:space="preserve"> </v>
      </c>
      <c r="K253" s="242" t="str">
        <f>IFERROR(VLOOKUP(B253,HĐ6!$C$8:$L$2000,10,0)," ")</f>
        <v xml:space="preserve"> </v>
      </c>
      <c r="L253" s="242" t="str">
        <f>IFERROR(VLOOKUP(B253,HĐ7!$C$7:$L$2000,10,0)," ")</f>
        <v xml:space="preserve"> </v>
      </c>
      <c r="M253" s="242" t="str">
        <f>IFERROR(VLOOKUP(B253,HĐ8!$C$7:$L$2000,10,0)," ")</f>
        <v xml:space="preserve"> </v>
      </c>
      <c r="N253" s="242" t="str">
        <f>IFERROR(VLOOKUP(B253,HĐ9!$C$7:$L$2000,10,0)," ")</f>
        <v xml:space="preserve"> </v>
      </c>
      <c r="O253" s="242" t="str">
        <f>IFERROR(VLOOKUP(B253,HĐ10!$C$8:$L$2000,10,0)," ")</f>
        <v xml:space="preserve"> </v>
      </c>
      <c r="P253" s="242" t="str">
        <f>IFERROR(VLOOKUP(B253,HĐ11!$C$7:$L$2000,10,0)," ")</f>
        <v xml:space="preserve"> </v>
      </c>
      <c r="Q253" s="242" t="str">
        <f>IFERROR(VLOOKUP(B253,HĐ12!$C$7:$L$2000,10,0)," ")</f>
        <v xml:space="preserve"> </v>
      </c>
      <c r="R253" s="242" t="str">
        <f>IFERROR(VLOOKUP(B253,HĐ13!$C$7:$L$2000,10,0)," ")</f>
        <v xml:space="preserve"> </v>
      </c>
      <c r="S253" s="242" t="str">
        <f>IFERROR(VLOOKUP(B253,HĐ14!$C$7:$L$2000,10,0)," ")</f>
        <v xml:space="preserve"> </v>
      </c>
      <c r="T253" s="242" t="str">
        <f>IFERROR(VLOOKUP(B253,HĐ15!$C$7:$L$2000,10,0)," ")</f>
        <v xml:space="preserve"> </v>
      </c>
      <c r="U253" s="242" t="str">
        <f>IFERROR(VLOOKUP(B253,HĐ16!$C$7:$L$2000,10,0)," ")</f>
        <v xml:space="preserve"> </v>
      </c>
      <c r="V253" s="242" t="str">
        <f>IFERROR(VLOOKUP(B253,HĐ17!$C$7:$L$2000,10,0)," ")</f>
        <v xml:space="preserve"> </v>
      </c>
      <c r="W253" s="242" t="str">
        <f>IFERROR(VLOOKUP(B253,HĐ18!$C$7:$L$2000,10,0)," ")</f>
        <v xml:space="preserve"> </v>
      </c>
      <c r="X253" s="242" t="str">
        <f>IFERROR(VLOOKUP(B253,HĐ19!$C$7:$L$2000,10,0)," ")</f>
        <v xml:space="preserve"> </v>
      </c>
      <c r="Y253" s="242" t="str">
        <f>IFERROR(VLOOKUP(B253,HĐ20!$C$7:$L$2000,10,0)," ")</f>
        <v xml:space="preserve"> </v>
      </c>
      <c r="Z253" s="242" t="str">
        <f>IFERROR(VLOOKUP(B253,HĐ21!$C$7:$L$1999,10,0)," ")</f>
        <v xml:space="preserve"> </v>
      </c>
      <c r="AA253" s="242" t="str">
        <f>IFERROR(VLOOKUP(B253,HĐ22!$C$7:$L$1999,10,0)," ")</f>
        <v xml:space="preserve"> </v>
      </c>
      <c r="AB253" s="235">
        <f t="shared" si="3"/>
        <v>0</v>
      </c>
      <c r="AC253" s="235"/>
    </row>
    <row r="254" spans="1:29" s="240" customFormat="1" ht="12.75" hidden="1">
      <c r="A254" s="235">
        <v>223</v>
      </c>
      <c r="B254" s="236">
        <v>2005181339</v>
      </c>
      <c r="C254" s="237" t="s">
        <v>396</v>
      </c>
      <c r="D254" s="238" t="s">
        <v>455</v>
      </c>
      <c r="E254" s="239" t="s">
        <v>1904</v>
      </c>
      <c r="F254" s="242" t="str">
        <f>IFERROR(VLOOKUP(B254,HĐ1!$C$8:$L$2000,10,0)," ")</f>
        <v xml:space="preserve"> </v>
      </c>
      <c r="G254" s="242" t="str">
        <f>IFERROR(VLOOKUP(B254,HĐ2!$C$7:$L$2000,10,0)," ")</f>
        <v xml:space="preserve"> </v>
      </c>
      <c r="H254" s="242" t="str">
        <f>IFERROR(VLOOKUP(B254,HĐ3!$C$8:$L$2000,10,0)," ")</f>
        <v xml:space="preserve"> </v>
      </c>
      <c r="I254" s="242" t="str">
        <f>IFERROR(VLOOKUP(B254,HĐ4!$C$8:$L$2000,10,0)," ")</f>
        <v xml:space="preserve"> </v>
      </c>
      <c r="J254" s="242" t="str">
        <f>IFERROR(VLOOKUP(B254,HĐ5!$C$8:$L$2000,10,0)," ")</f>
        <v xml:space="preserve"> </v>
      </c>
      <c r="K254" s="242" t="str">
        <f>IFERROR(VLOOKUP(B254,HĐ6!$C$8:$L$2000,10,0)," ")</f>
        <v xml:space="preserve"> </v>
      </c>
      <c r="L254" s="242" t="str">
        <f>IFERROR(VLOOKUP(B254,HĐ7!$C$7:$L$2000,10,0)," ")</f>
        <v xml:space="preserve"> </v>
      </c>
      <c r="M254" s="242" t="str">
        <f>IFERROR(VLOOKUP(B254,HĐ8!$C$7:$L$2000,10,0)," ")</f>
        <v xml:space="preserve"> </v>
      </c>
      <c r="N254" s="242" t="str">
        <f>IFERROR(VLOOKUP(B254,HĐ9!$C$7:$L$2000,10,0)," ")</f>
        <v xml:space="preserve"> </v>
      </c>
      <c r="O254" s="242" t="str">
        <f>IFERROR(VLOOKUP(B254,HĐ10!$C$8:$L$2000,10,0)," ")</f>
        <v xml:space="preserve"> </v>
      </c>
      <c r="P254" s="242" t="str">
        <f>IFERROR(VLOOKUP(B254,HĐ11!$C$7:$L$2000,10,0)," ")</f>
        <v xml:space="preserve"> </v>
      </c>
      <c r="Q254" s="242" t="str">
        <f>IFERROR(VLOOKUP(B254,HĐ12!$C$7:$L$2000,10,0)," ")</f>
        <v xml:space="preserve"> </v>
      </c>
      <c r="R254" s="242" t="str">
        <f>IFERROR(VLOOKUP(B254,HĐ13!$C$7:$L$2000,10,0)," ")</f>
        <v xml:space="preserve"> </v>
      </c>
      <c r="S254" s="242" t="str">
        <f>IFERROR(VLOOKUP(B254,HĐ14!$C$7:$L$2000,10,0)," ")</f>
        <v xml:space="preserve"> </v>
      </c>
      <c r="T254" s="242" t="str">
        <f>IFERROR(VLOOKUP(B254,HĐ15!$C$7:$L$2000,10,0)," ")</f>
        <v xml:space="preserve"> </v>
      </c>
      <c r="U254" s="242" t="str">
        <f>IFERROR(VLOOKUP(B254,HĐ16!$C$7:$L$2000,10,0)," ")</f>
        <v xml:space="preserve"> </v>
      </c>
      <c r="V254" s="242" t="str">
        <f>IFERROR(VLOOKUP(B254,HĐ17!$C$7:$L$2000,10,0)," ")</f>
        <v xml:space="preserve"> </v>
      </c>
      <c r="W254" s="242" t="str">
        <f>IFERROR(VLOOKUP(B254,HĐ18!$C$7:$L$2000,10,0)," ")</f>
        <v xml:space="preserve"> </v>
      </c>
      <c r="X254" s="242" t="str">
        <f>IFERROR(VLOOKUP(B254,HĐ19!$C$7:$L$2000,10,0)," ")</f>
        <v xml:space="preserve"> </v>
      </c>
      <c r="Y254" s="242" t="str">
        <f>IFERROR(VLOOKUP(B254,HĐ20!$C$7:$L$2000,10,0)," ")</f>
        <v xml:space="preserve"> </v>
      </c>
      <c r="Z254" s="242" t="str">
        <f>IFERROR(VLOOKUP(B254,HĐ21!$C$7:$L$1999,10,0)," ")</f>
        <v xml:space="preserve"> </v>
      </c>
      <c r="AA254" s="242" t="str">
        <f>IFERROR(VLOOKUP(B254,HĐ22!$C$7:$L$1999,10,0)," ")</f>
        <v xml:space="preserve"> </v>
      </c>
      <c r="AB254" s="235">
        <f t="shared" si="3"/>
        <v>0</v>
      </c>
      <c r="AC254" s="235"/>
    </row>
    <row r="255" spans="1:29" s="240" customFormat="1" ht="12.75" hidden="1">
      <c r="A255" s="235">
        <v>224</v>
      </c>
      <c r="B255" s="236">
        <v>2026180052</v>
      </c>
      <c r="C255" s="237" t="s">
        <v>2951</v>
      </c>
      <c r="D255" s="238" t="s">
        <v>2952</v>
      </c>
      <c r="E255" s="239" t="s">
        <v>1904</v>
      </c>
      <c r="F255" s="242" t="str">
        <f>IFERROR(VLOOKUP(B255,HĐ1!$C$8:$L$2000,10,0)," ")</f>
        <v xml:space="preserve"> </v>
      </c>
      <c r="G255" s="242" t="str">
        <f>IFERROR(VLOOKUP(B255,HĐ2!$C$7:$L$2000,10,0)," ")</f>
        <v xml:space="preserve"> </v>
      </c>
      <c r="H255" s="242" t="str">
        <f>IFERROR(VLOOKUP(B255,HĐ3!$C$8:$L$2000,10,0)," ")</f>
        <v xml:space="preserve"> </v>
      </c>
      <c r="I255" s="242" t="str">
        <f>IFERROR(VLOOKUP(B255,HĐ4!$C$8:$L$2000,10,0)," ")</f>
        <v xml:space="preserve"> </v>
      </c>
      <c r="J255" s="242" t="str">
        <f>IFERROR(VLOOKUP(B255,HĐ5!$C$8:$L$2000,10,0)," ")</f>
        <v xml:space="preserve"> </v>
      </c>
      <c r="K255" s="242" t="str">
        <f>IFERROR(VLOOKUP(B255,HĐ6!$C$8:$L$2000,10,0)," ")</f>
        <v xml:space="preserve"> </v>
      </c>
      <c r="L255" s="242" t="str">
        <f>IFERROR(VLOOKUP(B255,HĐ7!$C$7:$L$2000,10,0)," ")</f>
        <v xml:space="preserve"> </v>
      </c>
      <c r="M255" s="242" t="str">
        <f>IFERROR(VLOOKUP(B255,HĐ8!$C$7:$L$2000,10,0)," ")</f>
        <v xml:space="preserve"> </v>
      </c>
      <c r="N255" s="242" t="str">
        <f>IFERROR(VLOOKUP(B255,HĐ9!$C$7:$L$2000,10,0)," ")</f>
        <v xml:space="preserve"> </v>
      </c>
      <c r="O255" s="242" t="str">
        <f>IFERROR(VLOOKUP(B255,HĐ10!$C$8:$L$2000,10,0)," ")</f>
        <v xml:space="preserve"> </v>
      </c>
      <c r="P255" s="242" t="str">
        <f>IFERROR(VLOOKUP(B255,HĐ11!$C$7:$L$2000,10,0)," ")</f>
        <v xml:space="preserve"> </v>
      </c>
      <c r="Q255" s="242" t="str">
        <f>IFERROR(VLOOKUP(B255,HĐ12!$C$7:$L$2000,10,0)," ")</f>
        <v xml:space="preserve"> </v>
      </c>
      <c r="R255" s="242" t="str">
        <f>IFERROR(VLOOKUP(B255,HĐ13!$C$7:$L$2000,10,0)," ")</f>
        <v xml:space="preserve"> </v>
      </c>
      <c r="S255" s="242" t="str">
        <f>IFERROR(VLOOKUP(B255,HĐ14!$C$7:$L$2000,10,0)," ")</f>
        <v xml:space="preserve"> </v>
      </c>
      <c r="T255" s="242" t="str">
        <f>IFERROR(VLOOKUP(B255,HĐ15!$C$7:$L$2000,10,0)," ")</f>
        <v xml:space="preserve"> </v>
      </c>
      <c r="U255" s="242" t="str">
        <f>IFERROR(VLOOKUP(B255,HĐ16!$C$7:$L$2000,10,0)," ")</f>
        <v xml:space="preserve"> </v>
      </c>
      <c r="V255" s="242" t="str">
        <f>IFERROR(VLOOKUP(B255,HĐ17!$C$7:$L$2000,10,0)," ")</f>
        <v xml:space="preserve"> </v>
      </c>
      <c r="W255" s="242" t="str">
        <f>IFERROR(VLOOKUP(B255,HĐ18!$C$7:$L$2000,10,0)," ")</f>
        <v xml:space="preserve"> </v>
      </c>
      <c r="X255" s="242" t="str">
        <f>IFERROR(VLOOKUP(B255,HĐ19!$C$7:$L$2000,10,0)," ")</f>
        <v xml:space="preserve"> </v>
      </c>
      <c r="Y255" s="242" t="str">
        <f>IFERROR(VLOOKUP(B255,HĐ20!$C$7:$L$2000,10,0)," ")</f>
        <v xml:space="preserve"> </v>
      </c>
      <c r="Z255" s="242" t="str">
        <f>IFERROR(VLOOKUP(B255,HĐ21!$C$7:$L$1999,10,0)," ")</f>
        <v xml:space="preserve"> </v>
      </c>
      <c r="AA255" s="242" t="str">
        <f>IFERROR(VLOOKUP(B255,HĐ22!$C$7:$L$1999,10,0)," ")</f>
        <v xml:space="preserve"> </v>
      </c>
      <c r="AB255" s="235">
        <f t="shared" si="3"/>
        <v>0</v>
      </c>
      <c r="AC255" s="235"/>
    </row>
    <row r="256" spans="1:29" s="240" customFormat="1" ht="12.75">
      <c r="A256" s="235">
        <v>225</v>
      </c>
      <c r="B256" s="236">
        <v>2005181002</v>
      </c>
      <c r="C256" s="237" t="s">
        <v>241</v>
      </c>
      <c r="D256" s="238" t="s">
        <v>2029</v>
      </c>
      <c r="E256" s="239" t="s">
        <v>1878</v>
      </c>
      <c r="F256" s="242" t="str">
        <f>IFERROR(VLOOKUP(B256,HĐ1!$C$8:$L$2000,10,0)," ")</f>
        <v xml:space="preserve"> </v>
      </c>
      <c r="G256" s="242" t="str">
        <f>IFERROR(VLOOKUP(B256,HĐ2!$C$7:$L$2000,10,0)," ")</f>
        <v xml:space="preserve"> </v>
      </c>
      <c r="H256" s="242" t="str">
        <f>IFERROR(VLOOKUP(B256,HĐ3!$C$8:$L$2000,10,0)," ")</f>
        <v xml:space="preserve"> </v>
      </c>
      <c r="I256" s="242" t="str">
        <f>IFERROR(VLOOKUP(B256,HĐ4!$C$8:$L$2000,10,0)," ")</f>
        <v xml:space="preserve"> </v>
      </c>
      <c r="J256" s="242" t="str">
        <f>IFERROR(VLOOKUP(B256,HĐ5!$C$8:$L$2000,10,0)," ")</f>
        <v xml:space="preserve"> </v>
      </c>
      <c r="K256" s="242" t="str">
        <f>IFERROR(VLOOKUP(B256,HĐ6!$C$8:$L$2000,10,0)," ")</f>
        <v xml:space="preserve"> </v>
      </c>
      <c r="L256" s="242" t="str">
        <f>IFERROR(VLOOKUP(B256,HĐ7!$C$7:$L$2000,10,0)," ")</f>
        <v xml:space="preserve"> </v>
      </c>
      <c r="M256" s="242" t="str">
        <f>IFERROR(VLOOKUP(B256,HĐ8!$C$7:$L$2000,10,0)," ")</f>
        <v xml:space="preserve"> </v>
      </c>
      <c r="N256" s="242" t="str">
        <f>IFERROR(VLOOKUP(B256,HĐ9!$C$7:$L$2000,10,0)," ")</f>
        <v xml:space="preserve"> </v>
      </c>
      <c r="O256" s="242" t="str">
        <f>IFERROR(VLOOKUP(B256,HĐ10!$C$8:$L$2000,10,0)," ")</f>
        <v xml:space="preserve"> </v>
      </c>
      <c r="P256" s="242" t="str">
        <f>IFERROR(VLOOKUP(B256,HĐ11!$C$7:$L$2000,10,0)," ")</f>
        <v xml:space="preserve"> </v>
      </c>
      <c r="Q256" s="242" t="str">
        <f>IFERROR(VLOOKUP(B256,HĐ12!$C$7:$L$2000,10,0)," ")</f>
        <v xml:space="preserve"> </v>
      </c>
      <c r="R256" s="242">
        <f>IFERROR(VLOOKUP(B256,HĐ13!$C$7:$L$2000,10,0)," ")</f>
        <v>4</v>
      </c>
      <c r="S256" s="242" t="str">
        <f>IFERROR(VLOOKUP(B256,HĐ14!$C$7:$L$2000,10,0)," ")</f>
        <v xml:space="preserve"> </v>
      </c>
      <c r="T256" s="242" t="str">
        <f>IFERROR(VLOOKUP(B256,HĐ15!$C$7:$L$2000,10,0)," ")</f>
        <v xml:space="preserve"> </v>
      </c>
      <c r="U256" s="242" t="str">
        <f>IFERROR(VLOOKUP(B256,HĐ16!$C$7:$L$2000,10,0)," ")</f>
        <v xml:space="preserve"> </v>
      </c>
      <c r="V256" s="242" t="str">
        <f>IFERROR(VLOOKUP(B256,HĐ17!$C$7:$L$2000,10,0)," ")</f>
        <v xml:space="preserve"> </v>
      </c>
      <c r="W256" s="242" t="str">
        <f>IFERROR(VLOOKUP(B256,HĐ18!$C$7:$L$2000,10,0)," ")</f>
        <v xml:space="preserve"> </v>
      </c>
      <c r="X256" s="242" t="str">
        <f>IFERROR(VLOOKUP(B256,HĐ19!$C$7:$L$2000,10,0)," ")</f>
        <v xml:space="preserve"> </v>
      </c>
      <c r="Y256" s="242" t="str">
        <f>IFERROR(VLOOKUP(B256,HĐ20!$C$7:$L$2000,10,0)," ")</f>
        <v xml:space="preserve"> </v>
      </c>
      <c r="Z256" s="242" t="str">
        <f>IFERROR(VLOOKUP(B256,HĐ21!$C$7:$L$1999,10,0)," ")</f>
        <v xml:space="preserve"> </v>
      </c>
      <c r="AA256" s="242" t="str">
        <f>IFERROR(VLOOKUP(B256,HĐ22!$C$7:$L$1999,10,0)," ")</f>
        <v xml:space="preserve"> </v>
      </c>
      <c r="AB256" s="235">
        <f t="shared" si="3"/>
        <v>4</v>
      </c>
      <c r="AC256" s="235"/>
    </row>
    <row r="257" spans="1:29" s="240" customFormat="1" ht="12.75" hidden="1">
      <c r="A257" s="235">
        <v>226</v>
      </c>
      <c r="B257" s="236">
        <v>2005180213</v>
      </c>
      <c r="C257" s="237" t="s">
        <v>2953</v>
      </c>
      <c r="D257" s="238" t="s">
        <v>51</v>
      </c>
      <c r="E257" s="239" t="s">
        <v>1878</v>
      </c>
      <c r="F257" s="242" t="str">
        <f>IFERROR(VLOOKUP(B257,HĐ1!$C$8:$L$2000,10,0)," ")</f>
        <v xml:space="preserve"> </v>
      </c>
      <c r="G257" s="242" t="str">
        <f>IFERROR(VLOOKUP(B257,HĐ2!$C$7:$L$2000,10,0)," ")</f>
        <v xml:space="preserve"> </v>
      </c>
      <c r="H257" s="242" t="str">
        <f>IFERROR(VLOOKUP(B257,HĐ3!$C$8:$L$2000,10,0)," ")</f>
        <v xml:space="preserve"> </v>
      </c>
      <c r="I257" s="242" t="str">
        <f>IFERROR(VLOOKUP(B257,HĐ4!$C$8:$L$2000,10,0)," ")</f>
        <v xml:space="preserve"> </v>
      </c>
      <c r="J257" s="242" t="str">
        <f>IFERROR(VLOOKUP(B257,HĐ5!$C$8:$L$2000,10,0)," ")</f>
        <v xml:space="preserve"> </v>
      </c>
      <c r="K257" s="242" t="str">
        <f>IFERROR(VLOOKUP(B257,HĐ6!$C$8:$L$2000,10,0)," ")</f>
        <v xml:space="preserve"> </v>
      </c>
      <c r="L257" s="242" t="str">
        <f>IFERROR(VLOOKUP(B257,HĐ7!$C$7:$L$2000,10,0)," ")</f>
        <v xml:space="preserve"> </v>
      </c>
      <c r="M257" s="242" t="str">
        <f>IFERROR(VLOOKUP(B257,HĐ8!$C$7:$L$2000,10,0)," ")</f>
        <v xml:space="preserve"> </v>
      </c>
      <c r="N257" s="242" t="str">
        <f>IFERROR(VLOOKUP(B257,HĐ9!$C$7:$L$2000,10,0)," ")</f>
        <v xml:space="preserve"> </v>
      </c>
      <c r="O257" s="242" t="str">
        <f>IFERROR(VLOOKUP(B257,HĐ10!$C$8:$L$2000,10,0)," ")</f>
        <v xml:space="preserve"> </v>
      </c>
      <c r="P257" s="242" t="str">
        <f>IFERROR(VLOOKUP(B257,HĐ11!$C$7:$L$2000,10,0)," ")</f>
        <v xml:space="preserve"> </v>
      </c>
      <c r="Q257" s="242" t="str">
        <f>IFERROR(VLOOKUP(B257,HĐ12!$C$7:$L$2000,10,0)," ")</f>
        <v xml:space="preserve"> </v>
      </c>
      <c r="R257" s="242" t="str">
        <f>IFERROR(VLOOKUP(B257,HĐ13!$C$7:$L$2000,10,0)," ")</f>
        <v xml:space="preserve"> </v>
      </c>
      <c r="S257" s="242" t="str">
        <f>IFERROR(VLOOKUP(B257,HĐ14!$C$7:$L$2000,10,0)," ")</f>
        <v xml:space="preserve"> </v>
      </c>
      <c r="T257" s="242" t="str">
        <f>IFERROR(VLOOKUP(B257,HĐ15!$C$7:$L$2000,10,0)," ")</f>
        <v xml:space="preserve"> </v>
      </c>
      <c r="U257" s="242" t="str">
        <f>IFERROR(VLOOKUP(B257,HĐ16!$C$7:$L$2000,10,0)," ")</f>
        <v xml:space="preserve"> </v>
      </c>
      <c r="V257" s="242" t="str">
        <f>IFERROR(VLOOKUP(B257,HĐ17!$C$7:$L$2000,10,0)," ")</f>
        <v xml:space="preserve"> </v>
      </c>
      <c r="W257" s="242" t="str">
        <f>IFERROR(VLOOKUP(B257,HĐ18!$C$7:$L$2000,10,0)," ")</f>
        <v xml:space="preserve"> </v>
      </c>
      <c r="X257" s="242" t="str">
        <f>IFERROR(VLOOKUP(B257,HĐ19!$C$7:$L$2000,10,0)," ")</f>
        <v xml:space="preserve"> </v>
      </c>
      <c r="Y257" s="242" t="str">
        <f>IFERROR(VLOOKUP(B257,HĐ20!$C$7:$L$2000,10,0)," ")</f>
        <v xml:space="preserve"> </v>
      </c>
      <c r="Z257" s="242" t="str">
        <f>IFERROR(VLOOKUP(B257,HĐ21!$C$7:$L$1999,10,0)," ")</f>
        <v xml:space="preserve"> </v>
      </c>
      <c r="AA257" s="242" t="str">
        <f>IFERROR(VLOOKUP(B257,HĐ22!$C$7:$L$1999,10,0)," ")</f>
        <v xml:space="preserve"> </v>
      </c>
      <c r="AB257" s="235">
        <f t="shared" si="3"/>
        <v>0</v>
      </c>
      <c r="AC257" s="235"/>
    </row>
    <row r="258" spans="1:29" s="240" customFormat="1" ht="12.75" hidden="1">
      <c r="A258" s="235">
        <v>227</v>
      </c>
      <c r="B258" s="236">
        <v>2005181025</v>
      </c>
      <c r="C258" s="237" t="s">
        <v>2954</v>
      </c>
      <c r="D258" s="238" t="s">
        <v>2955</v>
      </c>
      <c r="E258" s="239" t="s">
        <v>1878</v>
      </c>
      <c r="F258" s="242" t="str">
        <f>IFERROR(VLOOKUP(B258,HĐ1!$C$8:$L$2000,10,0)," ")</f>
        <v xml:space="preserve"> </v>
      </c>
      <c r="G258" s="242" t="str">
        <f>IFERROR(VLOOKUP(B258,HĐ2!$C$7:$L$2000,10,0)," ")</f>
        <v xml:space="preserve"> </v>
      </c>
      <c r="H258" s="242" t="str">
        <f>IFERROR(VLOOKUP(B258,HĐ3!$C$8:$L$2000,10,0)," ")</f>
        <v xml:space="preserve"> </v>
      </c>
      <c r="I258" s="242" t="str">
        <f>IFERROR(VLOOKUP(B258,HĐ4!$C$8:$L$2000,10,0)," ")</f>
        <v xml:space="preserve"> </v>
      </c>
      <c r="J258" s="242" t="str">
        <f>IFERROR(VLOOKUP(B258,HĐ5!$C$8:$L$2000,10,0)," ")</f>
        <v xml:space="preserve"> </v>
      </c>
      <c r="K258" s="242" t="str">
        <f>IFERROR(VLOOKUP(B258,HĐ6!$C$8:$L$2000,10,0)," ")</f>
        <v xml:space="preserve"> </v>
      </c>
      <c r="L258" s="242" t="str">
        <f>IFERROR(VLOOKUP(B258,HĐ7!$C$7:$L$2000,10,0)," ")</f>
        <v xml:space="preserve"> </v>
      </c>
      <c r="M258" s="242" t="str">
        <f>IFERROR(VLOOKUP(B258,HĐ8!$C$7:$L$2000,10,0)," ")</f>
        <v xml:space="preserve"> </v>
      </c>
      <c r="N258" s="242" t="str">
        <f>IFERROR(VLOOKUP(B258,HĐ9!$C$7:$L$2000,10,0)," ")</f>
        <v xml:space="preserve"> </v>
      </c>
      <c r="O258" s="242" t="str">
        <f>IFERROR(VLOOKUP(B258,HĐ10!$C$8:$L$2000,10,0)," ")</f>
        <v xml:space="preserve"> </v>
      </c>
      <c r="P258" s="242" t="str">
        <f>IFERROR(VLOOKUP(B258,HĐ11!$C$7:$L$2000,10,0)," ")</f>
        <v xml:space="preserve"> </v>
      </c>
      <c r="Q258" s="242" t="str">
        <f>IFERROR(VLOOKUP(B258,HĐ12!$C$7:$L$2000,10,0)," ")</f>
        <v xml:space="preserve"> </v>
      </c>
      <c r="R258" s="242" t="str">
        <f>IFERROR(VLOOKUP(B258,HĐ13!$C$7:$L$2000,10,0)," ")</f>
        <v xml:space="preserve"> </v>
      </c>
      <c r="S258" s="242" t="str">
        <f>IFERROR(VLOOKUP(B258,HĐ14!$C$7:$L$2000,10,0)," ")</f>
        <v xml:space="preserve"> </v>
      </c>
      <c r="T258" s="242" t="str">
        <f>IFERROR(VLOOKUP(B258,HĐ15!$C$7:$L$2000,10,0)," ")</f>
        <v xml:space="preserve"> </v>
      </c>
      <c r="U258" s="242" t="str">
        <f>IFERROR(VLOOKUP(B258,HĐ16!$C$7:$L$2000,10,0)," ")</f>
        <v xml:space="preserve"> </v>
      </c>
      <c r="V258" s="242" t="str">
        <f>IFERROR(VLOOKUP(B258,HĐ17!$C$7:$L$2000,10,0)," ")</f>
        <v xml:space="preserve"> </v>
      </c>
      <c r="W258" s="242" t="str">
        <f>IFERROR(VLOOKUP(B258,HĐ18!$C$7:$L$2000,10,0)," ")</f>
        <v xml:space="preserve"> </v>
      </c>
      <c r="X258" s="242" t="str">
        <f>IFERROR(VLOOKUP(B258,HĐ19!$C$7:$L$2000,10,0)," ")</f>
        <v xml:space="preserve"> </v>
      </c>
      <c r="Y258" s="242" t="str">
        <f>IFERROR(VLOOKUP(B258,HĐ20!$C$7:$L$2000,10,0)," ")</f>
        <v xml:space="preserve"> </v>
      </c>
      <c r="Z258" s="242" t="str">
        <f>IFERROR(VLOOKUP(B258,HĐ21!$C$7:$L$1999,10,0)," ")</f>
        <v xml:space="preserve"> </v>
      </c>
      <c r="AA258" s="242" t="str">
        <f>IFERROR(VLOOKUP(B258,HĐ22!$C$7:$L$1999,10,0)," ")</f>
        <v xml:space="preserve"> </v>
      </c>
      <c r="AB258" s="235">
        <f t="shared" si="3"/>
        <v>0</v>
      </c>
      <c r="AC258" s="235"/>
    </row>
    <row r="259" spans="1:29" s="240" customFormat="1" ht="12.75" hidden="1">
      <c r="A259" s="235">
        <v>228</v>
      </c>
      <c r="B259" s="236">
        <v>2005181018</v>
      </c>
      <c r="C259" s="237" t="s">
        <v>2956</v>
      </c>
      <c r="D259" s="238" t="s">
        <v>2957</v>
      </c>
      <c r="E259" s="239" t="s">
        <v>1878</v>
      </c>
      <c r="F259" s="242" t="str">
        <f>IFERROR(VLOOKUP(B259,HĐ1!$C$8:$L$2000,10,0)," ")</f>
        <v xml:space="preserve"> </v>
      </c>
      <c r="G259" s="242" t="str">
        <f>IFERROR(VLOOKUP(B259,HĐ2!$C$7:$L$2000,10,0)," ")</f>
        <v xml:space="preserve"> </v>
      </c>
      <c r="H259" s="242" t="str">
        <f>IFERROR(VLOOKUP(B259,HĐ3!$C$8:$L$2000,10,0)," ")</f>
        <v xml:space="preserve"> </v>
      </c>
      <c r="I259" s="242" t="str">
        <f>IFERROR(VLOOKUP(B259,HĐ4!$C$8:$L$2000,10,0)," ")</f>
        <v xml:space="preserve"> </v>
      </c>
      <c r="J259" s="242" t="str">
        <f>IFERROR(VLOOKUP(B259,HĐ5!$C$8:$L$2000,10,0)," ")</f>
        <v xml:space="preserve"> </v>
      </c>
      <c r="K259" s="242" t="str">
        <f>IFERROR(VLOOKUP(B259,HĐ6!$C$8:$L$2000,10,0)," ")</f>
        <v xml:space="preserve"> </v>
      </c>
      <c r="L259" s="242" t="str">
        <f>IFERROR(VLOOKUP(B259,HĐ7!$C$7:$L$2000,10,0)," ")</f>
        <v xml:space="preserve"> </v>
      </c>
      <c r="M259" s="242" t="str">
        <f>IFERROR(VLOOKUP(B259,HĐ8!$C$7:$L$2000,10,0)," ")</f>
        <v xml:space="preserve"> </v>
      </c>
      <c r="N259" s="242" t="str">
        <f>IFERROR(VLOOKUP(B259,HĐ9!$C$7:$L$2000,10,0)," ")</f>
        <v xml:space="preserve"> </v>
      </c>
      <c r="O259" s="242" t="str">
        <f>IFERROR(VLOOKUP(B259,HĐ10!$C$8:$L$2000,10,0)," ")</f>
        <v xml:space="preserve"> </v>
      </c>
      <c r="P259" s="242" t="str">
        <f>IFERROR(VLOOKUP(B259,HĐ11!$C$7:$L$2000,10,0)," ")</f>
        <v xml:space="preserve"> </v>
      </c>
      <c r="Q259" s="242" t="str">
        <f>IFERROR(VLOOKUP(B259,HĐ12!$C$7:$L$2000,10,0)," ")</f>
        <v xml:space="preserve"> </v>
      </c>
      <c r="R259" s="242" t="str">
        <f>IFERROR(VLOOKUP(B259,HĐ13!$C$7:$L$2000,10,0)," ")</f>
        <v xml:space="preserve"> </v>
      </c>
      <c r="S259" s="242" t="str">
        <f>IFERROR(VLOOKUP(B259,HĐ14!$C$7:$L$2000,10,0)," ")</f>
        <v xml:space="preserve"> </v>
      </c>
      <c r="T259" s="242" t="str">
        <f>IFERROR(VLOOKUP(B259,HĐ15!$C$7:$L$2000,10,0)," ")</f>
        <v xml:space="preserve"> </v>
      </c>
      <c r="U259" s="242" t="str">
        <f>IFERROR(VLOOKUP(B259,HĐ16!$C$7:$L$2000,10,0)," ")</f>
        <v xml:space="preserve"> </v>
      </c>
      <c r="V259" s="242" t="str">
        <f>IFERROR(VLOOKUP(B259,HĐ17!$C$7:$L$2000,10,0)," ")</f>
        <v xml:space="preserve"> </v>
      </c>
      <c r="W259" s="242" t="str">
        <f>IFERROR(VLOOKUP(B259,HĐ18!$C$7:$L$2000,10,0)," ")</f>
        <v xml:space="preserve"> </v>
      </c>
      <c r="X259" s="242" t="str">
        <f>IFERROR(VLOOKUP(B259,HĐ19!$C$7:$L$2000,10,0)," ")</f>
        <v xml:space="preserve"> </v>
      </c>
      <c r="Y259" s="242" t="str">
        <f>IFERROR(VLOOKUP(B259,HĐ20!$C$7:$L$2000,10,0)," ")</f>
        <v xml:space="preserve"> </v>
      </c>
      <c r="Z259" s="242" t="str">
        <f>IFERROR(VLOOKUP(B259,HĐ21!$C$7:$L$1999,10,0)," ")</f>
        <v xml:space="preserve"> </v>
      </c>
      <c r="AA259" s="242" t="str">
        <f>IFERROR(VLOOKUP(B259,HĐ22!$C$7:$L$1999,10,0)," ")</f>
        <v xml:space="preserve"> </v>
      </c>
      <c r="AB259" s="235">
        <f t="shared" si="3"/>
        <v>0</v>
      </c>
      <c r="AC259" s="235"/>
    </row>
    <row r="260" spans="1:29" s="240" customFormat="1" ht="12.75" hidden="1">
      <c r="A260" s="235">
        <v>229</v>
      </c>
      <c r="B260" s="236">
        <v>2005181035</v>
      </c>
      <c r="C260" s="237" t="s">
        <v>2958</v>
      </c>
      <c r="D260" s="238" t="s">
        <v>32</v>
      </c>
      <c r="E260" s="239" t="s">
        <v>1878</v>
      </c>
      <c r="F260" s="242" t="str">
        <f>IFERROR(VLOOKUP(B260,HĐ1!$C$8:$L$2000,10,0)," ")</f>
        <v xml:space="preserve"> </v>
      </c>
      <c r="G260" s="242" t="str">
        <f>IFERROR(VLOOKUP(B260,HĐ2!$C$7:$L$2000,10,0)," ")</f>
        <v xml:space="preserve"> </v>
      </c>
      <c r="H260" s="242" t="str">
        <f>IFERROR(VLOOKUP(B260,HĐ3!$C$8:$L$2000,10,0)," ")</f>
        <v xml:space="preserve"> </v>
      </c>
      <c r="I260" s="242" t="str">
        <f>IFERROR(VLOOKUP(B260,HĐ4!$C$8:$L$2000,10,0)," ")</f>
        <v xml:space="preserve"> </v>
      </c>
      <c r="J260" s="242" t="str">
        <f>IFERROR(VLOOKUP(B260,HĐ5!$C$8:$L$2000,10,0)," ")</f>
        <v xml:space="preserve"> </v>
      </c>
      <c r="K260" s="242" t="str">
        <f>IFERROR(VLOOKUP(B260,HĐ6!$C$8:$L$2000,10,0)," ")</f>
        <v xml:space="preserve"> </v>
      </c>
      <c r="L260" s="242" t="str">
        <f>IFERROR(VLOOKUP(B260,HĐ7!$C$7:$L$2000,10,0)," ")</f>
        <v xml:space="preserve"> </v>
      </c>
      <c r="M260" s="242" t="str">
        <f>IFERROR(VLOOKUP(B260,HĐ8!$C$7:$L$2000,10,0)," ")</f>
        <v xml:space="preserve"> </v>
      </c>
      <c r="N260" s="242" t="str">
        <f>IFERROR(VLOOKUP(B260,HĐ9!$C$7:$L$2000,10,0)," ")</f>
        <v xml:space="preserve"> </v>
      </c>
      <c r="O260" s="242" t="str">
        <f>IFERROR(VLOOKUP(B260,HĐ10!$C$8:$L$2000,10,0)," ")</f>
        <v xml:space="preserve"> </v>
      </c>
      <c r="P260" s="242" t="str">
        <f>IFERROR(VLOOKUP(B260,HĐ11!$C$7:$L$2000,10,0)," ")</f>
        <v xml:space="preserve"> </v>
      </c>
      <c r="Q260" s="242" t="str">
        <f>IFERROR(VLOOKUP(B260,HĐ12!$C$7:$L$2000,10,0)," ")</f>
        <v xml:space="preserve"> </v>
      </c>
      <c r="R260" s="242" t="str">
        <f>IFERROR(VLOOKUP(B260,HĐ13!$C$7:$L$2000,10,0)," ")</f>
        <v xml:space="preserve"> </v>
      </c>
      <c r="S260" s="242" t="str">
        <f>IFERROR(VLOOKUP(B260,HĐ14!$C$7:$L$2000,10,0)," ")</f>
        <v xml:space="preserve"> </v>
      </c>
      <c r="T260" s="242" t="str">
        <f>IFERROR(VLOOKUP(B260,HĐ15!$C$7:$L$2000,10,0)," ")</f>
        <v xml:space="preserve"> </v>
      </c>
      <c r="U260" s="242" t="str">
        <f>IFERROR(VLOOKUP(B260,HĐ16!$C$7:$L$2000,10,0)," ")</f>
        <v xml:space="preserve"> </v>
      </c>
      <c r="V260" s="242" t="str">
        <f>IFERROR(VLOOKUP(B260,HĐ17!$C$7:$L$2000,10,0)," ")</f>
        <v xml:space="preserve"> </v>
      </c>
      <c r="W260" s="242" t="str">
        <f>IFERROR(VLOOKUP(B260,HĐ18!$C$7:$L$2000,10,0)," ")</f>
        <v xml:space="preserve"> </v>
      </c>
      <c r="X260" s="242" t="str">
        <f>IFERROR(VLOOKUP(B260,HĐ19!$C$7:$L$2000,10,0)," ")</f>
        <v xml:space="preserve"> </v>
      </c>
      <c r="Y260" s="242" t="str">
        <f>IFERROR(VLOOKUP(B260,HĐ20!$C$7:$L$2000,10,0)," ")</f>
        <v xml:space="preserve"> </v>
      </c>
      <c r="Z260" s="242" t="str">
        <f>IFERROR(VLOOKUP(B260,HĐ21!$C$7:$L$1999,10,0)," ")</f>
        <v xml:space="preserve"> </v>
      </c>
      <c r="AA260" s="242" t="str">
        <f>IFERROR(VLOOKUP(B260,HĐ22!$C$7:$L$1999,10,0)," ")</f>
        <v xml:space="preserve"> </v>
      </c>
      <c r="AB260" s="235">
        <f t="shared" si="3"/>
        <v>0</v>
      </c>
      <c r="AC260" s="235"/>
    </row>
    <row r="261" spans="1:29" s="240" customFormat="1" ht="12.75" hidden="1">
      <c r="A261" s="235">
        <v>230</v>
      </c>
      <c r="B261" s="236">
        <v>2005181047</v>
      </c>
      <c r="C261" s="237" t="s">
        <v>2959</v>
      </c>
      <c r="D261" s="238" t="s">
        <v>45</v>
      </c>
      <c r="E261" s="239" t="s">
        <v>1878</v>
      </c>
      <c r="F261" s="242" t="str">
        <f>IFERROR(VLOOKUP(B261,HĐ1!$C$8:$L$2000,10,0)," ")</f>
        <v xml:space="preserve"> </v>
      </c>
      <c r="G261" s="242" t="str">
        <f>IFERROR(VLOOKUP(B261,HĐ2!$C$7:$L$2000,10,0)," ")</f>
        <v xml:space="preserve"> </v>
      </c>
      <c r="H261" s="242" t="str">
        <f>IFERROR(VLOOKUP(B261,HĐ3!$C$8:$L$2000,10,0)," ")</f>
        <v xml:space="preserve"> </v>
      </c>
      <c r="I261" s="242" t="str">
        <f>IFERROR(VLOOKUP(B261,HĐ4!$C$8:$L$2000,10,0)," ")</f>
        <v xml:space="preserve"> </v>
      </c>
      <c r="J261" s="242" t="str">
        <f>IFERROR(VLOOKUP(B261,HĐ5!$C$8:$L$2000,10,0)," ")</f>
        <v xml:space="preserve"> </v>
      </c>
      <c r="K261" s="242" t="str">
        <f>IFERROR(VLOOKUP(B261,HĐ6!$C$8:$L$2000,10,0)," ")</f>
        <v xml:space="preserve"> </v>
      </c>
      <c r="L261" s="242" t="str">
        <f>IFERROR(VLOOKUP(B261,HĐ7!$C$7:$L$2000,10,0)," ")</f>
        <v xml:space="preserve"> </v>
      </c>
      <c r="M261" s="242" t="str">
        <f>IFERROR(VLOOKUP(B261,HĐ8!$C$7:$L$2000,10,0)," ")</f>
        <v xml:space="preserve"> </v>
      </c>
      <c r="N261" s="242" t="str">
        <f>IFERROR(VLOOKUP(B261,HĐ9!$C$7:$L$2000,10,0)," ")</f>
        <v xml:space="preserve"> </v>
      </c>
      <c r="O261" s="242" t="str">
        <f>IFERROR(VLOOKUP(B261,HĐ10!$C$8:$L$2000,10,0)," ")</f>
        <v xml:space="preserve"> </v>
      </c>
      <c r="P261" s="242" t="str">
        <f>IFERROR(VLOOKUP(B261,HĐ11!$C$7:$L$2000,10,0)," ")</f>
        <v xml:space="preserve"> </v>
      </c>
      <c r="Q261" s="242" t="str">
        <f>IFERROR(VLOOKUP(B261,HĐ12!$C$7:$L$2000,10,0)," ")</f>
        <v xml:space="preserve"> </v>
      </c>
      <c r="R261" s="242" t="str">
        <f>IFERROR(VLOOKUP(B261,HĐ13!$C$7:$L$2000,10,0)," ")</f>
        <v xml:space="preserve"> </v>
      </c>
      <c r="S261" s="242" t="str">
        <f>IFERROR(VLOOKUP(B261,HĐ14!$C$7:$L$2000,10,0)," ")</f>
        <v xml:space="preserve"> </v>
      </c>
      <c r="T261" s="242" t="str">
        <f>IFERROR(VLOOKUP(B261,HĐ15!$C$7:$L$2000,10,0)," ")</f>
        <v xml:space="preserve"> </v>
      </c>
      <c r="U261" s="242" t="str">
        <f>IFERROR(VLOOKUP(B261,HĐ16!$C$7:$L$2000,10,0)," ")</f>
        <v xml:space="preserve"> </v>
      </c>
      <c r="V261" s="242" t="str">
        <f>IFERROR(VLOOKUP(B261,HĐ17!$C$7:$L$2000,10,0)," ")</f>
        <v xml:space="preserve"> </v>
      </c>
      <c r="W261" s="242" t="str">
        <f>IFERROR(VLOOKUP(B261,HĐ18!$C$7:$L$2000,10,0)," ")</f>
        <v xml:space="preserve"> </v>
      </c>
      <c r="X261" s="242" t="str">
        <f>IFERROR(VLOOKUP(B261,HĐ19!$C$7:$L$2000,10,0)," ")</f>
        <v xml:space="preserve"> </v>
      </c>
      <c r="Y261" s="242" t="str">
        <f>IFERROR(VLOOKUP(B261,HĐ20!$C$7:$L$2000,10,0)," ")</f>
        <v xml:space="preserve"> </v>
      </c>
      <c r="Z261" s="242" t="str">
        <f>IFERROR(VLOOKUP(B261,HĐ21!$C$7:$L$1999,10,0)," ")</f>
        <v xml:space="preserve"> </v>
      </c>
      <c r="AA261" s="242" t="str">
        <f>IFERROR(VLOOKUP(B261,HĐ22!$C$7:$L$1999,10,0)," ")</f>
        <v xml:space="preserve"> </v>
      </c>
      <c r="AB261" s="235">
        <f t="shared" si="3"/>
        <v>0</v>
      </c>
      <c r="AC261" s="235"/>
    </row>
    <row r="262" spans="1:29" s="240" customFormat="1" ht="12.75" hidden="1">
      <c r="A262" s="235">
        <v>231</v>
      </c>
      <c r="B262" s="236">
        <v>2005180015</v>
      </c>
      <c r="C262" s="237" t="s">
        <v>241</v>
      </c>
      <c r="D262" s="238" t="s">
        <v>1969</v>
      </c>
      <c r="E262" s="239" t="s">
        <v>1878</v>
      </c>
      <c r="F262" s="242" t="str">
        <f>IFERROR(VLOOKUP(B262,HĐ1!$C$8:$L$2000,10,0)," ")</f>
        <v xml:space="preserve"> </v>
      </c>
      <c r="G262" s="242" t="str">
        <f>IFERROR(VLOOKUP(B262,HĐ2!$C$7:$L$2000,10,0)," ")</f>
        <v xml:space="preserve"> </v>
      </c>
      <c r="H262" s="242" t="str">
        <f>IFERROR(VLOOKUP(B262,HĐ3!$C$8:$L$2000,10,0)," ")</f>
        <v xml:space="preserve"> </v>
      </c>
      <c r="I262" s="242" t="str">
        <f>IFERROR(VLOOKUP(B262,HĐ4!$C$8:$L$2000,10,0)," ")</f>
        <v xml:space="preserve"> </v>
      </c>
      <c r="J262" s="242" t="str">
        <f>IFERROR(VLOOKUP(B262,HĐ5!$C$8:$L$2000,10,0)," ")</f>
        <v xml:space="preserve"> </v>
      </c>
      <c r="K262" s="242" t="str">
        <f>IFERROR(VLOOKUP(B262,HĐ6!$C$8:$L$2000,10,0)," ")</f>
        <v xml:space="preserve"> </v>
      </c>
      <c r="L262" s="242" t="str">
        <f>IFERROR(VLOOKUP(B262,HĐ7!$C$7:$L$2000,10,0)," ")</f>
        <v xml:space="preserve"> </v>
      </c>
      <c r="M262" s="242" t="str">
        <f>IFERROR(VLOOKUP(B262,HĐ8!$C$7:$L$2000,10,0)," ")</f>
        <v xml:space="preserve"> </v>
      </c>
      <c r="N262" s="242" t="str">
        <f>IFERROR(VLOOKUP(B262,HĐ9!$C$7:$L$2000,10,0)," ")</f>
        <v xml:space="preserve"> </v>
      </c>
      <c r="O262" s="242" t="str">
        <f>IFERROR(VLOOKUP(B262,HĐ10!$C$8:$L$2000,10,0)," ")</f>
        <v xml:space="preserve"> </v>
      </c>
      <c r="P262" s="242" t="str">
        <f>IFERROR(VLOOKUP(B262,HĐ11!$C$7:$L$2000,10,0)," ")</f>
        <v xml:space="preserve"> </v>
      </c>
      <c r="Q262" s="242" t="str">
        <f>IFERROR(VLOOKUP(B262,HĐ12!$C$7:$L$2000,10,0)," ")</f>
        <v xml:space="preserve"> </v>
      </c>
      <c r="R262" s="242" t="str">
        <f>IFERROR(VLOOKUP(B262,HĐ13!$C$7:$L$2000,10,0)," ")</f>
        <v xml:space="preserve"> </v>
      </c>
      <c r="S262" s="242" t="str">
        <f>IFERROR(VLOOKUP(B262,HĐ14!$C$7:$L$2000,10,0)," ")</f>
        <v xml:space="preserve"> </v>
      </c>
      <c r="T262" s="242" t="str">
        <f>IFERROR(VLOOKUP(B262,HĐ15!$C$7:$L$2000,10,0)," ")</f>
        <v xml:space="preserve"> </v>
      </c>
      <c r="U262" s="242" t="str">
        <f>IFERROR(VLOOKUP(B262,HĐ16!$C$7:$L$2000,10,0)," ")</f>
        <v xml:space="preserve"> </v>
      </c>
      <c r="V262" s="242" t="str">
        <f>IFERROR(VLOOKUP(B262,HĐ17!$C$7:$L$2000,10,0)," ")</f>
        <v xml:space="preserve"> </v>
      </c>
      <c r="W262" s="242" t="str">
        <f>IFERROR(VLOOKUP(B262,HĐ18!$C$7:$L$2000,10,0)," ")</f>
        <v xml:space="preserve"> </v>
      </c>
      <c r="X262" s="242" t="str">
        <f>IFERROR(VLOOKUP(B262,HĐ19!$C$7:$L$2000,10,0)," ")</f>
        <v xml:space="preserve"> </v>
      </c>
      <c r="Y262" s="242" t="str">
        <f>IFERROR(VLOOKUP(B262,HĐ20!$C$7:$L$2000,10,0)," ")</f>
        <v xml:space="preserve"> </v>
      </c>
      <c r="Z262" s="242" t="str">
        <f>IFERROR(VLOOKUP(B262,HĐ21!$C$7:$L$1999,10,0)," ")</f>
        <v xml:space="preserve"> </v>
      </c>
      <c r="AA262" s="242" t="str">
        <f>IFERROR(VLOOKUP(B262,HĐ22!$C$7:$L$1999,10,0)," ")</f>
        <v xml:space="preserve"> </v>
      </c>
      <c r="AB262" s="235">
        <f t="shared" si="3"/>
        <v>0</v>
      </c>
      <c r="AC262" s="235"/>
    </row>
    <row r="263" spans="1:29" s="240" customFormat="1" ht="12.75" hidden="1">
      <c r="A263" s="235">
        <v>232</v>
      </c>
      <c r="B263" s="236">
        <v>2005180093</v>
      </c>
      <c r="C263" s="237" t="s">
        <v>2960</v>
      </c>
      <c r="D263" s="238" t="s">
        <v>117</v>
      </c>
      <c r="E263" s="239" t="s">
        <v>1878</v>
      </c>
      <c r="F263" s="242" t="str">
        <f>IFERROR(VLOOKUP(B263,HĐ1!$C$8:$L$2000,10,0)," ")</f>
        <v xml:space="preserve"> </v>
      </c>
      <c r="G263" s="242" t="str">
        <f>IFERROR(VLOOKUP(B263,HĐ2!$C$7:$L$2000,10,0)," ")</f>
        <v xml:space="preserve"> </v>
      </c>
      <c r="H263" s="242" t="str">
        <f>IFERROR(VLOOKUP(B263,HĐ3!$C$8:$L$2000,10,0)," ")</f>
        <v xml:space="preserve"> </v>
      </c>
      <c r="I263" s="242" t="str">
        <f>IFERROR(VLOOKUP(B263,HĐ4!$C$8:$L$2000,10,0)," ")</f>
        <v xml:space="preserve"> </v>
      </c>
      <c r="J263" s="242" t="str">
        <f>IFERROR(VLOOKUP(B263,HĐ5!$C$8:$L$2000,10,0)," ")</f>
        <v xml:space="preserve"> </v>
      </c>
      <c r="K263" s="242" t="str">
        <f>IFERROR(VLOOKUP(B263,HĐ6!$C$8:$L$2000,10,0)," ")</f>
        <v xml:space="preserve"> </v>
      </c>
      <c r="L263" s="242" t="str">
        <f>IFERROR(VLOOKUP(B263,HĐ7!$C$7:$L$2000,10,0)," ")</f>
        <v xml:space="preserve"> </v>
      </c>
      <c r="M263" s="242" t="str">
        <f>IFERROR(VLOOKUP(B263,HĐ8!$C$7:$L$2000,10,0)," ")</f>
        <v xml:space="preserve"> </v>
      </c>
      <c r="N263" s="242" t="str">
        <f>IFERROR(VLOOKUP(B263,HĐ9!$C$7:$L$2000,10,0)," ")</f>
        <v xml:space="preserve"> </v>
      </c>
      <c r="O263" s="242" t="str">
        <f>IFERROR(VLOOKUP(B263,HĐ10!$C$8:$L$2000,10,0)," ")</f>
        <v xml:space="preserve"> </v>
      </c>
      <c r="P263" s="242" t="str">
        <f>IFERROR(VLOOKUP(B263,HĐ11!$C$7:$L$2000,10,0)," ")</f>
        <v xml:space="preserve"> </v>
      </c>
      <c r="Q263" s="242" t="str">
        <f>IFERROR(VLOOKUP(B263,HĐ12!$C$7:$L$2000,10,0)," ")</f>
        <v xml:space="preserve"> </v>
      </c>
      <c r="R263" s="242" t="str">
        <f>IFERROR(VLOOKUP(B263,HĐ13!$C$7:$L$2000,10,0)," ")</f>
        <v xml:space="preserve"> </v>
      </c>
      <c r="S263" s="242" t="str">
        <f>IFERROR(VLOOKUP(B263,HĐ14!$C$7:$L$2000,10,0)," ")</f>
        <v xml:space="preserve"> </v>
      </c>
      <c r="T263" s="242" t="str">
        <f>IFERROR(VLOOKUP(B263,HĐ15!$C$7:$L$2000,10,0)," ")</f>
        <v xml:space="preserve"> </v>
      </c>
      <c r="U263" s="242" t="str">
        <f>IFERROR(VLOOKUP(B263,HĐ16!$C$7:$L$2000,10,0)," ")</f>
        <v xml:space="preserve"> </v>
      </c>
      <c r="V263" s="242" t="str">
        <f>IFERROR(VLOOKUP(B263,HĐ17!$C$7:$L$2000,10,0)," ")</f>
        <v xml:space="preserve"> </v>
      </c>
      <c r="W263" s="242" t="str">
        <f>IFERROR(VLOOKUP(B263,HĐ18!$C$7:$L$2000,10,0)," ")</f>
        <v xml:space="preserve"> </v>
      </c>
      <c r="X263" s="242" t="str">
        <f>IFERROR(VLOOKUP(B263,HĐ19!$C$7:$L$2000,10,0)," ")</f>
        <v xml:space="preserve"> </v>
      </c>
      <c r="Y263" s="242" t="str">
        <f>IFERROR(VLOOKUP(B263,HĐ20!$C$7:$L$2000,10,0)," ")</f>
        <v xml:space="preserve"> </v>
      </c>
      <c r="Z263" s="242" t="str">
        <f>IFERROR(VLOOKUP(B263,HĐ21!$C$7:$L$1999,10,0)," ")</f>
        <v xml:space="preserve"> </v>
      </c>
      <c r="AA263" s="242" t="str">
        <f>IFERROR(VLOOKUP(B263,HĐ22!$C$7:$L$1999,10,0)," ")</f>
        <v xml:space="preserve"> </v>
      </c>
      <c r="AB263" s="235">
        <f t="shared" si="3"/>
        <v>0</v>
      </c>
      <c r="AC263" s="235"/>
    </row>
    <row r="264" spans="1:29" s="240" customFormat="1" ht="12.75" hidden="1">
      <c r="A264" s="235">
        <v>233</v>
      </c>
      <c r="B264" s="236">
        <v>2005180065</v>
      </c>
      <c r="C264" s="237" t="s">
        <v>2906</v>
      </c>
      <c r="D264" s="238" t="s">
        <v>390</v>
      </c>
      <c r="E264" s="239" t="s">
        <v>1878</v>
      </c>
      <c r="F264" s="242" t="str">
        <f>IFERROR(VLOOKUP(B264,HĐ1!$C$8:$L$2000,10,0)," ")</f>
        <v xml:space="preserve"> </v>
      </c>
      <c r="G264" s="242" t="str">
        <f>IFERROR(VLOOKUP(B264,HĐ2!$C$7:$L$2000,10,0)," ")</f>
        <v xml:space="preserve"> </v>
      </c>
      <c r="H264" s="242" t="str">
        <f>IFERROR(VLOOKUP(B264,HĐ3!$C$8:$L$2000,10,0)," ")</f>
        <v xml:space="preserve"> </v>
      </c>
      <c r="I264" s="242" t="str">
        <f>IFERROR(VLOOKUP(B264,HĐ4!$C$8:$L$2000,10,0)," ")</f>
        <v xml:space="preserve"> </v>
      </c>
      <c r="J264" s="242" t="str">
        <f>IFERROR(VLOOKUP(B264,HĐ5!$C$8:$L$2000,10,0)," ")</f>
        <v xml:space="preserve"> </v>
      </c>
      <c r="K264" s="242" t="str">
        <f>IFERROR(VLOOKUP(B264,HĐ6!$C$8:$L$2000,10,0)," ")</f>
        <v xml:space="preserve"> </v>
      </c>
      <c r="L264" s="242" t="str">
        <f>IFERROR(VLOOKUP(B264,HĐ7!$C$7:$L$2000,10,0)," ")</f>
        <v xml:space="preserve"> </v>
      </c>
      <c r="M264" s="242" t="str">
        <f>IFERROR(VLOOKUP(B264,HĐ8!$C$7:$L$2000,10,0)," ")</f>
        <v xml:space="preserve"> </v>
      </c>
      <c r="N264" s="242" t="str">
        <f>IFERROR(VLOOKUP(B264,HĐ9!$C$7:$L$2000,10,0)," ")</f>
        <v xml:space="preserve"> </v>
      </c>
      <c r="O264" s="242" t="str">
        <f>IFERROR(VLOOKUP(B264,HĐ10!$C$8:$L$2000,10,0)," ")</f>
        <v xml:space="preserve"> </v>
      </c>
      <c r="P264" s="242" t="str">
        <f>IFERROR(VLOOKUP(B264,HĐ11!$C$7:$L$2000,10,0)," ")</f>
        <v xml:space="preserve"> </v>
      </c>
      <c r="Q264" s="242" t="str">
        <f>IFERROR(VLOOKUP(B264,HĐ12!$C$7:$L$2000,10,0)," ")</f>
        <v xml:space="preserve"> </v>
      </c>
      <c r="R264" s="242" t="str">
        <f>IFERROR(VLOOKUP(B264,HĐ13!$C$7:$L$2000,10,0)," ")</f>
        <v xml:space="preserve"> </v>
      </c>
      <c r="S264" s="242" t="str">
        <f>IFERROR(VLOOKUP(B264,HĐ14!$C$7:$L$2000,10,0)," ")</f>
        <v xml:space="preserve"> </v>
      </c>
      <c r="T264" s="242" t="str">
        <f>IFERROR(VLOOKUP(B264,HĐ15!$C$7:$L$2000,10,0)," ")</f>
        <v xml:space="preserve"> </v>
      </c>
      <c r="U264" s="242" t="str">
        <f>IFERROR(VLOOKUP(B264,HĐ16!$C$7:$L$2000,10,0)," ")</f>
        <v xml:space="preserve"> </v>
      </c>
      <c r="V264" s="242" t="str">
        <f>IFERROR(VLOOKUP(B264,HĐ17!$C$7:$L$2000,10,0)," ")</f>
        <v xml:space="preserve"> </v>
      </c>
      <c r="W264" s="242" t="str">
        <f>IFERROR(VLOOKUP(B264,HĐ18!$C$7:$L$2000,10,0)," ")</f>
        <v xml:space="preserve"> </v>
      </c>
      <c r="X264" s="242" t="str">
        <f>IFERROR(VLOOKUP(B264,HĐ19!$C$7:$L$2000,10,0)," ")</f>
        <v xml:space="preserve"> </v>
      </c>
      <c r="Y264" s="242" t="str">
        <f>IFERROR(VLOOKUP(B264,HĐ20!$C$7:$L$2000,10,0)," ")</f>
        <v xml:space="preserve"> </v>
      </c>
      <c r="Z264" s="242" t="str">
        <f>IFERROR(VLOOKUP(B264,HĐ21!$C$7:$L$1999,10,0)," ")</f>
        <v xml:space="preserve"> </v>
      </c>
      <c r="AA264" s="242" t="str">
        <f>IFERROR(VLOOKUP(B264,HĐ22!$C$7:$L$1999,10,0)," ")</f>
        <v xml:space="preserve"> </v>
      </c>
      <c r="AB264" s="235">
        <f t="shared" si="3"/>
        <v>0</v>
      </c>
      <c r="AC264" s="235"/>
    </row>
    <row r="265" spans="1:29" s="240" customFormat="1" ht="12.75" hidden="1">
      <c r="A265" s="235">
        <v>234</v>
      </c>
      <c r="B265" s="236">
        <v>2005180224</v>
      </c>
      <c r="C265" s="237" t="s">
        <v>2961</v>
      </c>
      <c r="D265" s="238" t="s">
        <v>2962</v>
      </c>
      <c r="E265" s="239" t="s">
        <v>1878</v>
      </c>
      <c r="F265" s="242" t="str">
        <f>IFERROR(VLOOKUP(B265,HĐ1!$C$8:$L$2000,10,0)," ")</f>
        <v xml:space="preserve"> </v>
      </c>
      <c r="G265" s="242" t="str">
        <f>IFERROR(VLOOKUP(B265,HĐ2!$C$7:$L$2000,10,0)," ")</f>
        <v xml:space="preserve"> </v>
      </c>
      <c r="H265" s="242" t="str">
        <f>IFERROR(VLOOKUP(B265,HĐ3!$C$8:$L$2000,10,0)," ")</f>
        <v xml:space="preserve"> </v>
      </c>
      <c r="I265" s="242" t="str">
        <f>IFERROR(VLOOKUP(B265,HĐ4!$C$8:$L$2000,10,0)," ")</f>
        <v xml:space="preserve"> </v>
      </c>
      <c r="J265" s="242" t="str">
        <f>IFERROR(VLOOKUP(B265,HĐ5!$C$8:$L$2000,10,0)," ")</f>
        <v xml:space="preserve"> </v>
      </c>
      <c r="K265" s="242" t="str">
        <f>IFERROR(VLOOKUP(B265,HĐ6!$C$8:$L$2000,10,0)," ")</f>
        <v xml:space="preserve"> </v>
      </c>
      <c r="L265" s="242" t="str">
        <f>IFERROR(VLOOKUP(B265,HĐ7!$C$7:$L$2000,10,0)," ")</f>
        <v xml:space="preserve"> </v>
      </c>
      <c r="M265" s="242" t="str">
        <f>IFERROR(VLOOKUP(B265,HĐ8!$C$7:$L$2000,10,0)," ")</f>
        <v xml:space="preserve"> </v>
      </c>
      <c r="N265" s="242" t="str">
        <f>IFERROR(VLOOKUP(B265,HĐ9!$C$7:$L$2000,10,0)," ")</f>
        <v xml:space="preserve"> </v>
      </c>
      <c r="O265" s="242" t="str">
        <f>IFERROR(VLOOKUP(B265,HĐ10!$C$8:$L$2000,10,0)," ")</f>
        <v xml:space="preserve"> </v>
      </c>
      <c r="P265" s="242" t="str">
        <f>IFERROR(VLOOKUP(B265,HĐ11!$C$7:$L$2000,10,0)," ")</f>
        <v xml:space="preserve"> </v>
      </c>
      <c r="Q265" s="242" t="str">
        <f>IFERROR(VLOOKUP(B265,HĐ12!$C$7:$L$2000,10,0)," ")</f>
        <v xml:space="preserve"> </v>
      </c>
      <c r="R265" s="242" t="str">
        <f>IFERROR(VLOOKUP(B265,HĐ13!$C$7:$L$2000,10,0)," ")</f>
        <v xml:space="preserve"> </v>
      </c>
      <c r="S265" s="242" t="str">
        <f>IFERROR(VLOOKUP(B265,HĐ14!$C$7:$L$2000,10,0)," ")</f>
        <v xml:space="preserve"> </v>
      </c>
      <c r="T265" s="242" t="str">
        <f>IFERROR(VLOOKUP(B265,HĐ15!$C$7:$L$2000,10,0)," ")</f>
        <v xml:space="preserve"> </v>
      </c>
      <c r="U265" s="242" t="str">
        <f>IFERROR(VLOOKUP(B265,HĐ16!$C$7:$L$2000,10,0)," ")</f>
        <v xml:space="preserve"> </v>
      </c>
      <c r="V265" s="242" t="str">
        <f>IFERROR(VLOOKUP(B265,HĐ17!$C$7:$L$2000,10,0)," ")</f>
        <v xml:space="preserve"> </v>
      </c>
      <c r="W265" s="242" t="str">
        <f>IFERROR(VLOOKUP(B265,HĐ18!$C$7:$L$2000,10,0)," ")</f>
        <v xml:space="preserve"> </v>
      </c>
      <c r="X265" s="242" t="str">
        <f>IFERROR(VLOOKUP(B265,HĐ19!$C$7:$L$2000,10,0)," ")</f>
        <v xml:space="preserve"> </v>
      </c>
      <c r="Y265" s="242" t="str">
        <f>IFERROR(VLOOKUP(B265,HĐ20!$C$7:$L$2000,10,0)," ")</f>
        <v xml:space="preserve"> </v>
      </c>
      <c r="Z265" s="242" t="str">
        <f>IFERROR(VLOOKUP(B265,HĐ21!$C$7:$L$1999,10,0)," ")</f>
        <v xml:space="preserve"> </v>
      </c>
      <c r="AA265" s="242" t="str">
        <f>IFERROR(VLOOKUP(B265,HĐ22!$C$7:$L$1999,10,0)," ")</f>
        <v xml:space="preserve"> </v>
      </c>
      <c r="AB265" s="235">
        <f t="shared" si="3"/>
        <v>0</v>
      </c>
      <c r="AC265" s="235"/>
    </row>
    <row r="266" spans="1:29" s="240" customFormat="1" ht="12.75">
      <c r="A266" s="235">
        <v>235</v>
      </c>
      <c r="B266" s="236">
        <v>2005181064</v>
      </c>
      <c r="C266" s="237" t="s">
        <v>2028</v>
      </c>
      <c r="D266" s="238" t="s">
        <v>781</v>
      </c>
      <c r="E266" s="239" t="s">
        <v>1878</v>
      </c>
      <c r="F266" s="242" t="str">
        <f>IFERROR(VLOOKUP(B266,HĐ1!$C$8:$L$2000,10,0)," ")</f>
        <v xml:space="preserve"> </v>
      </c>
      <c r="G266" s="242" t="str">
        <f>IFERROR(VLOOKUP(B266,HĐ2!$C$7:$L$2000,10,0)," ")</f>
        <v xml:space="preserve"> </v>
      </c>
      <c r="H266" s="242" t="str">
        <f>IFERROR(VLOOKUP(B266,HĐ3!$C$8:$L$2000,10,0)," ")</f>
        <v xml:space="preserve"> </v>
      </c>
      <c r="I266" s="242" t="str">
        <f>IFERROR(VLOOKUP(B266,HĐ4!$C$8:$L$2000,10,0)," ")</f>
        <v xml:space="preserve"> </v>
      </c>
      <c r="J266" s="242" t="str">
        <f>IFERROR(VLOOKUP(B266,HĐ5!$C$8:$L$2000,10,0)," ")</f>
        <v xml:space="preserve"> </v>
      </c>
      <c r="K266" s="242" t="str">
        <f>IFERROR(VLOOKUP(B266,HĐ6!$C$8:$L$2000,10,0)," ")</f>
        <v xml:space="preserve"> </v>
      </c>
      <c r="L266" s="242" t="str">
        <f>IFERROR(VLOOKUP(B266,HĐ7!$C$7:$L$2000,10,0)," ")</f>
        <v xml:space="preserve"> </v>
      </c>
      <c r="M266" s="242" t="str">
        <f>IFERROR(VLOOKUP(B266,HĐ8!$C$7:$L$2000,10,0)," ")</f>
        <v xml:space="preserve"> </v>
      </c>
      <c r="N266" s="242" t="str">
        <f>IFERROR(VLOOKUP(B266,HĐ9!$C$7:$L$2000,10,0)," ")</f>
        <v xml:space="preserve"> </v>
      </c>
      <c r="O266" s="242" t="str">
        <f>IFERROR(VLOOKUP(B266,HĐ10!$C$8:$L$2000,10,0)," ")</f>
        <v xml:space="preserve"> </v>
      </c>
      <c r="P266" s="242" t="str">
        <f>IFERROR(VLOOKUP(B266,HĐ11!$C$7:$L$2000,10,0)," ")</f>
        <v xml:space="preserve"> </v>
      </c>
      <c r="Q266" s="242" t="str">
        <f>IFERROR(VLOOKUP(B266,HĐ12!$C$7:$L$2000,10,0)," ")</f>
        <v xml:space="preserve"> </v>
      </c>
      <c r="R266" s="242">
        <f>IFERROR(VLOOKUP(B266,HĐ13!$C$7:$L$2000,10,0)," ")</f>
        <v>4</v>
      </c>
      <c r="S266" s="242" t="str">
        <f>IFERROR(VLOOKUP(B266,HĐ14!$C$7:$L$2000,10,0)," ")</f>
        <v xml:space="preserve"> </v>
      </c>
      <c r="T266" s="242" t="str">
        <f>IFERROR(VLOOKUP(B266,HĐ15!$C$7:$L$2000,10,0)," ")</f>
        <v xml:space="preserve"> </v>
      </c>
      <c r="U266" s="242" t="str">
        <f>IFERROR(VLOOKUP(B266,HĐ16!$C$7:$L$2000,10,0)," ")</f>
        <v xml:space="preserve"> </v>
      </c>
      <c r="V266" s="242" t="str">
        <f>IFERROR(VLOOKUP(B266,HĐ17!$C$7:$L$2000,10,0)," ")</f>
        <v xml:space="preserve"> </v>
      </c>
      <c r="W266" s="242" t="str">
        <f>IFERROR(VLOOKUP(B266,HĐ18!$C$7:$L$2000,10,0)," ")</f>
        <v xml:space="preserve"> </v>
      </c>
      <c r="X266" s="242" t="str">
        <f>IFERROR(VLOOKUP(B266,HĐ19!$C$7:$L$2000,10,0)," ")</f>
        <v xml:space="preserve"> </v>
      </c>
      <c r="Y266" s="242" t="str">
        <f>IFERROR(VLOOKUP(B266,HĐ20!$C$7:$L$2000,10,0)," ")</f>
        <v xml:space="preserve"> </v>
      </c>
      <c r="Z266" s="242" t="str">
        <f>IFERROR(VLOOKUP(B266,HĐ21!$C$7:$L$1999,10,0)," ")</f>
        <v xml:space="preserve"> </v>
      </c>
      <c r="AA266" s="242" t="str">
        <f>IFERROR(VLOOKUP(B266,HĐ22!$C$7:$L$1999,10,0)," ")</f>
        <v xml:space="preserve"> </v>
      </c>
      <c r="AB266" s="235">
        <f t="shared" si="3"/>
        <v>4</v>
      </c>
      <c r="AC266" s="235"/>
    </row>
    <row r="267" spans="1:29" s="240" customFormat="1" ht="12.75" hidden="1">
      <c r="A267" s="235">
        <v>236</v>
      </c>
      <c r="B267" s="236">
        <v>2005180366</v>
      </c>
      <c r="C267" s="237" t="s">
        <v>241</v>
      </c>
      <c r="D267" s="238" t="s">
        <v>157</v>
      </c>
      <c r="E267" s="239" t="s">
        <v>1878</v>
      </c>
      <c r="F267" s="242" t="str">
        <f>IFERROR(VLOOKUP(B267,HĐ1!$C$8:$L$2000,10,0)," ")</f>
        <v xml:space="preserve"> </v>
      </c>
      <c r="G267" s="242" t="str">
        <f>IFERROR(VLOOKUP(B267,HĐ2!$C$7:$L$2000,10,0)," ")</f>
        <v xml:space="preserve"> </v>
      </c>
      <c r="H267" s="242" t="str">
        <f>IFERROR(VLOOKUP(B267,HĐ3!$C$8:$L$2000,10,0)," ")</f>
        <v xml:space="preserve"> </v>
      </c>
      <c r="I267" s="242" t="str">
        <f>IFERROR(VLOOKUP(B267,HĐ4!$C$8:$L$2000,10,0)," ")</f>
        <v xml:space="preserve"> </v>
      </c>
      <c r="J267" s="242" t="str">
        <f>IFERROR(VLOOKUP(B267,HĐ5!$C$8:$L$2000,10,0)," ")</f>
        <v xml:space="preserve"> </v>
      </c>
      <c r="K267" s="242" t="str">
        <f>IFERROR(VLOOKUP(B267,HĐ6!$C$8:$L$2000,10,0)," ")</f>
        <v xml:space="preserve"> </v>
      </c>
      <c r="L267" s="242" t="str">
        <f>IFERROR(VLOOKUP(B267,HĐ7!$C$7:$L$2000,10,0)," ")</f>
        <v xml:space="preserve"> </v>
      </c>
      <c r="M267" s="242" t="str">
        <f>IFERROR(VLOOKUP(B267,HĐ8!$C$7:$L$2000,10,0)," ")</f>
        <v xml:space="preserve"> </v>
      </c>
      <c r="N267" s="242" t="str">
        <f>IFERROR(VLOOKUP(B267,HĐ9!$C$7:$L$2000,10,0)," ")</f>
        <v xml:space="preserve"> </v>
      </c>
      <c r="O267" s="242" t="str">
        <f>IFERROR(VLOOKUP(B267,HĐ10!$C$8:$L$2000,10,0)," ")</f>
        <v xml:space="preserve"> </v>
      </c>
      <c r="P267" s="242" t="str">
        <f>IFERROR(VLOOKUP(B267,HĐ11!$C$7:$L$2000,10,0)," ")</f>
        <v xml:space="preserve"> </v>
      </c>
      <c r="Q267" s="242" t="str">
        <f>IFERROR(VLOOKUP(B267,HĐ12!$C$7:$L$2000,10,0)," ")</f>
        <v xml:space="preserve"> </v>
      </c>
      <c r="R267" s="242" t="str">
        <f>IFERROR(VLOOKUP(B267,HĐ13!$C$7:$L$2000,10,0)," ")</f>
        <v xml:space="preserve"> </v>
      </c>
      <c r="S267" s="242" t="str">
        <f>IFERROR(VLOOKUP(B267,HĐ14!$C$7:$L$2000,10,0)," ")</f>
        <v xml:space="preserve"> </v>
      </c>
      <c r="T267" s="242" t="str">
        <f>IFERROR(VLOOKUP(B267,HĐ15!$C$7:$L$2000,10,0)," ")</f>
        <v xml:space="preserve"> </v>
      </c>
      <c r="U267" s="242" t="str">
        <f>IFERROR(VLOOKUP(B267,HĐ16!$C$7:$L$2000,10,0)," ")</f>
        <v xml:space="preserve"> </v>
      </c>
      <c r="V267" s="242" t="str">
        <f>IFERROR(VLOOKUP(B267,HĐ17!$C$7:$L$2000,10,0)," ")</f>
        <v xml:space="preserve"> </v>
      </c>
      <c r="W267" s="242" t="str">
        <f>IFERROR(VLOOKUP(B267,HĐ18!$C$7:$L$2000,10,0)," ")</f>
        <v xml:space="preserve"> </v>
      </c>
      <c r="X267" s="242" t="str">
        <f>IFERROR(VLOOKUP(B267,HĐ19!$C$7:$L$2000,10,0)," ")</f>
        <v xml:space="preserve"> </v>
      </c>
      <c r="Y267" s="242" t="str">
        <f>IFERROR(VLOOKUP(B267,HĐ20!$C$7:$L$2000,10,0)," ")</f>
        <v xml:space="preserve"> </v>
      </c>
      <c r="Z267" s="242" t="str">
        <f>IFERROR(VLOOKUP(B267,HĐ21!$C$7:$L$1999,10,0)," ")</f>
        <v xml:space="preserve"> </v>
      </c>
      <c r="AA267" s="242" t="str">
        <f>IFERROR(VLOOKUP(B267,HĐ22!$C$7:$L$1999,10,0)," ")</f>
        <v xml:space="preserve"> </v>
      </c>
      <c r="AB267" s="235">
        <f t="shared" si="3"/>
        <v>0</v>
      </c>
      <c r="AC267" s="235"/>
    </row>
    <row r="268" spans="1:29" s="240" customFormat="1" ht="12.75" hidden="1">
      <c r="A268" s="235">
        <v>237</v>
      </c>
      <c r="B268" s="236">
        <v>2005180030</v>
      </c>
      <c r="C268" s="237" t="s">
        <v>94</v>
      </c>
      <c r="D268" s="238" t="s">
        <v>119</v>
      </c>
      <c r="E268" s="239" t="s">
        <v>1878</v>
      </c>
      <c r="F268" s="242" t="str">
        <f>IFERROR(VLOOKUP(B268,HĐ1!$C$8:$L$2000,10,0)," ")</f>
        <v xml:space="preserve"> </v>
      </c>
      <c r="G268" s="242" t="str">
        <f>IFERROR(VLOOKUP(B268,HĐ2!$C$7:$L$2000,10,0)," ")</f>
        <v xml:space="preserve"> </v>
      </c>
      <c r="H268" s="242" t="str">
        <f>IFERROR(VLOOKUP(B268,HĐ3!$C$8:$L$2000,10,0)," ")</f>
        <v xml:space="preserve"> </v>
      </c>
      <c r="I268" s="242" t="str">
        <f>IFERROR(VLOOKUP(B268,HĐ4!$C$8:$L$2000,10,0)," ")</f>
        <v xml:space="preserve"> </v>
      </c>
      <c r="J268" s="242" t="str">
        <f>IFERROR(VLOOKUP(B268,HĐ5!$C$8:$L$2000,10,0)," ")</f>
        <v xml:space="preserve"> </v>
      </c>
      <c r="K268" s="242" t="str">
        <f>IFERROR(VLOOKUP(B268,HĐ6!$C$8:$L$2000,10,0)," ")</f>
        <v xml:space="preserve"> </v>
      </c>
      <c r="L268" s="242" t="str">
        <f>IFERROR(VLOOKUP(B268,HĐ7!$C$7:$L$2000,10,0)," ")</f>
        <v xml:space="preserve"> </v>
      </c>
      <c r="M268" s="242" t="str">
        <f>IFERROR(VLOOKUP(B268,HĐ8!$C$7:$L$2000,10,0)," ")</f>
        <v xml:space="preserve"> </v>
      </c>
      <c r="N268" s="242" t="str">
        <f>IFERROR(VLOOKUP(B268,HĐ9!$C$7:$L$2000,10,0)," ")</f>
        <v xml:space="preserve"> </v>
      </c>
      <c r="O268" s="242" t="str">
        <f>IFERROR(VLOOKUP(B268,HĐ10!$C$8:$L$2000,10,0)," ")</f>
        <v xml:space="preserve"> </v>
      </c>
      <c r="P268" s="242" t="str">
        <f>IFERROR(VLOOKUP(B268,HĐ11!$C$7:$L$2000,10,0)," ")</f>
        <v xml:space="preserve"> </v>
      </c>
      <c r="Q268" s="242" t="str">
        <f>IFERROR(VLOOKUP(B268,HĐ12!$C$7:$L$2000,10,0)," ")</f>
        <v xml:space="preserve"> </v>
      </c>
      <c r="R268" s="242" t="str">
        <f>IFERROR(VLOOKUP(B268,HĐ13!$C$7:$L$2000,10,0)," ")</f>
        <v xml:space="preserve"> </v>
      </c>
      <c r="S268" s="242" t="str">
        <f>IFERROR(VLOOKUP(B268,HĐ14!$C$7:$L$2000,10,0)," ")</f>
        <v xml:space="preserve"> </v>
      </c>
      <c r="T268" s="242" t="str">
        <f>IFERROR(VLOOKUP(B268,HĐ15!$C$7:$L$2000,10,0)," ")</f>
        <v xml:space="preserve"> </v>
      </c>
      <c r="U268" s="242" t="str">
        <f>IFERROR(VLOOKUP(B268,HĐ16!$C$7:$L$2000,10,0)," ")</f>
        <v xml:space="preserve"> </v>
      </c>
      <c r="V268" s="242" t="str">
        <f>IFERROR(VLOOKUP(B268,HĐ17!$C$7:$L$2000,10,0)," ")</f>
        <v xml:space="preserve"> </v>
      </c>
      <c r="W268" s="242" t="str">
        <f>IFERROR(VLOOKUP(B268,HĐ18!$C$7:$L$2000,10,0)," ")</f>
        <v xml:space="preserve"> </v>
      </c>
      <c r="X268" s="242" t="str">
        <f>IFERROR(VLOOKUP(B268,HĐ19!$C$7:$L$2000,10,0)," ")</f>
        <v xml:space="preserve"> </v>
      </c>
      <c r="Y268" s="242" t="str">
        <f>IFERROR(VLOOKUP(B268,HĐ20!$C$7:$L$2000,10,0)," ")</f>
        <v xml:space="preserve"> </v>
      </c>
      <c r="Z268" s="242" t="str">
        <f>IFERROR(VLOOKUP(B268,HĐ21!$C$7:$L$1999,10,0)," ")</f>
        <v xml:space="preserve"> </v>
      </c>
      <c r="AA268" s="242" t="str">
        <f>IFERROR(VLOOKUP(B268,HĐ22!$C$7:$L$1999,10,0)," ")</f>
        <v xml:space="preserve"> </v>
      </c>
      <c r="AB268" s="235">
        <f t="shared" si="3"/>
        <v>0</v>
      </c>
      <c r="AC268" s="235"/>
    </row>
    <row r="269" spans="1:29" s="240" customFormat="1" ht="12.75" hidden="1">
      <c r="A269" s="235">
        <v>238</v>
      </c>
      <c r="B269" s="236">
        <v>2005180039</v>
      </c>
      <c r="C269" s="237" t="s">
        <v>2963</v>
      </c>
      <c r="D269" s="238" t="s">
        <v>119</v>
      </c>
      <c r="E269" s="239" t="s">
        <v>1878</v>
      </c>
      <c r="F269" s="242" t="str">
        <f>IFERROR(VLOOKUP(B269,HĐ1!$C$8:$L$2000,10,0)," ")</f>
        <v xml:space="preserve"> </v>
      </c>
      <c r="G269" s="242" t="str">
        <f>IFERROR(VLOOKUP(B269,HĐ2!$C$7:$L$2000,10,0)," ")</f>
        <v xml:space="preserve"> </v>
      </c>
      <c r="H269" s="242" t="str">
        <f>IFERROR(VLOOKUP(B269,HĐ3!$C$8:$L$2000,10,0)," ")</f>
        <v xml:space="preserve"> </v>
      </c>
      <c r="I269" s="242" t="str">
        <f>IFERROR(VLOOKUP(B269,HĐ4!$C$8:$L$2000,10,0)," ")</f>
        <v xml:space="preserve"> </v>
      </c>
      <c r="J269" s="242" t="str">
        <f>IFERROR(VLOOKUP(B269,HĐ5!$C$8:$L$2000,10,0)," ")</f>
        <v xml:space="preserve"> </v>
      </c>
      <c r="K269" s="242" t="str">
        <f>IFERROR(VLOOKUP(B269,HĐ6!$C$8:$L$2000,10,0)," ")</f>
        <v xml:space="preserve"> </v>
      </c>
      <c r="L269" s="242" t="str">
        <f>IFERROR(VLOOKUP(B269,HĐ7!$C$7:$L$2000,10,0)," ")</f>
        <v xml:space="preserve"> </v>
      </c>
      <c r="M269" s="242" t="str">
        <f>IFERROR(VLOOKUP(B269,HĐ8!$C$7:$L$2000,10,0)," ")</f>
        <v xml:space="preserve"> </v>
      </c>
      <c r="N269" s="242" t="str">
        <f>IFERROR(VLOOKUP(B269,HĐ9!$C$7:$L$2000,10,0)," ")</f>
        <v xml:space="preserve"> </v>
      </c>
      <c r="O269" s="242" t="str">
        <f>IFERROR(VLOOKUP(B269,HĐ10!$C$8:$L$2000,10,0)," ")</f>
        <v xml:space="preserve"> </v>
      </c>
      <c r="P269" s="242" t="str">
        <f>IFERROR(VLOOKUP(B269,HĐ11!$C$7:$L$2000,10,0)," ")</f>
        <v xml:space="preserve"> </v>
      </c>
      <c r="Q269" s="242" t="str">
        <f>IFERROR(VLOOKUP(B269,HĐ12!$C$7:$L$2000,10,0)," ")</f>
        <v xml:space="preserve"> </v>
      </c>
      <c r="R269" s="242" t="str">
        <f>IFERROR(VLOOKUP(B269,HĐ13!$C$7:$L$2000,10,0)," ")</f>
        <v xml:space="preserve"> </v>
      </c>
      <c r="S269" s="242" t="str">
        <f>IFERROR(VLOOKUP(B269,HĐ14!$C$7:$L$2000,10,0)," ")</f>
        <v xml:space="preserve"> </v>
      </c>
      <c r="T269" s="242" t="str">
        <f>IFERROR(VLOOKUP(B269,HĐ15!$C$7:$L$2000,10,0)," ")</f>
        <v xml:space="preserve"> </v>
      </c>
      <c r="U269" s="242" t="str">
        <f>IFERROR(VLOOKUP(B269,HĐ16!$C$7:$L$2000,10,0)," ")</f>
        <v xml:space="preserve"> </v>
      </c>
      <c r="V269" s="242" t="str">
        <f>IFERROR(VLOOKUP(B269,HĐ17!$C$7:$L$2000,10,0)," ")</f>
        <v xml:space="preserve"> </v>
      </c>
      <c r="W269" s="242" t="str">
        <f>IFERROR(VLOOKUP(B269,HĐ18!$C$7:$L$2000,10,0)," ")</f>
        <v xml:space="preserve"> </v>
      </c>
      <c r="X269" s="242" t="str">
        <f>IFERROR(VLOOKUP(B269,HĐ19!$C$7:$L$2000,10,0)," ")</f>
        <v xml:space="preserve"> </v>
      </c>
      <c r="Y269" s="242" t="str">
        <f>IFERROR(VLOOKUP(B269,HĐ20!$C$7:$L$2000,10,0)," ")</f>
        <v xml:space="preserve"> </v>
      </c>
      <c r="Z269" s="242" t="str">
        <f>IFERROR(VLOOKUP(B269,HĐ21!$C$7:$L$1999,10,0)," ")</f>
        <v xml:space="preserve"> </v>
      </c>
      <c r="AA269" s="242" t="str">
        <f>IFERROR(VLOOKUP(B269,HĐ22!$C$7:$L$1999,10,0)," ")</f>
        <v xml:space="preserve"> </v>
      </c>
      <c r="AB269" s="235">
        <f t="shared" si="3"/>
        <v>0</v>
      </c>
      <c r="AC269" s="235"/>
    </row>
    <row r="270" spans="1:29" s="240" customFormat="1" ht="12.75">
      <c r="A270" s="235">
        <v>239</v>
      </c>
      <c r="B270" s="236">
        <v>2005181056</v>
      </c>
      <c r="C270" s="237" t="s">
        <v>2031</v>
      </c>
      <c r="D270" s="238" t="s">
        <v>119</v>
      </c>
      <c r="E270" s="239" t="s">
        <v>1878</v>
      </c>
      <c r="F270" s="242" t="str">
        <f>IFERROR(VLOOKUP(B270,HĐ1!$C$8:$L$2000,10,0)," ")</f>
        <v xml:space="preserve"> </v>
      </c>
      <c r="G270" s="242" t="str">
        <f>IFERROR(VLOOKUP(B270,HĐ2!$C$7:$L$2000,10,0)," ")</f>
        <v xml:space="preserve"> </v>
      </c>
      <c r="H270" s="242" t="str">
        <f>IFERROR(VLOOKUP(B270,HĐ3!$C$8:$L$2000,10,0)," ")</f>
        <v xml:space="preserve"> </v>
      </c>
      <c r="I270" s="242" t="str">
        <f>IFERROR(VLOOKUP(B270,HĐ4!$C$8:$L$2000,10,0)," ")</f>
        <v xml:space="preserve"> </v>
      </c>
      <c r="J270" s="242" t="str">
        <f>IFERROR(VLOOKUP(B270,HĐ5!$C$8:$L$2000,10,0)," ")</f>
        <v xml:space="preserve"> </v>
      </c>
      <c r="K270" s="242" t="str">
        <f>IFERROR(VLOOKUP(B270,HĐ6!$C$8:$L$2000,10,0)," ")</f>
        <v xml:space="preserve"> </v>
      </c>
      <c r="L270" s="242" t="str">
        <f>IFERROR(VLOOKUP(B270,HĐ7!$C$7:$L$2000,10,0)," ")</f>
        <v xml:space="preserve"> </v>
      </c>
      <c r="M270" s="242" t="str">
        <f>IFERROR(VLOOKUP(B270,HĐ8!$C$7:$L$2000,10,0)," ")</f>
        <v xml:space="preserve"> </v>
      </c>
      <c r="N270" s="242" t="str">
        <f>IFERROR(VLOOKUP(B270,HĐ9!$C$7:$L$2000,10,0)," ")</f>
        <v xml:space="preserve"> </v>
      </c>
      <c r="O270" s="242" t="str">
        <f>IFERROR(VLOOKUP(B270,HĐ10!$C$8:$L$2000,10,0)," ")</f>
        <v xml:space="preserve"> </v>
      </c>
      <c r="P270" s="242" t="str">
        <f>IFERROR(VLOOKUP(B270,HĐ11!$C$7:$L$2000,10,0)," ")</f>
        <v xml:space="preserve"> </v>
      </c>
      <c r="Q270" s="242" t="str">
        <f>IFERROR(VLOOKUP(B270,HĐ12!$C$7:$L$2000,10,0)," ")</f>
        <v xml:space="preserve"> </v>
      </c>
      <c r="R270" s="242">
        <f>IFERROR(VLOOKUP(B270,HĐ13!$C$7:$L$2000,10,0)," ")</f>
        <v>4</v>
      </c>
      <c r="S270" s="242" t="str">
        <f>IFERROR(VLOOKUP(B270,HĐ14!$C$7:$L$2000,10,0)," ")</f>
        <v xml:space="preserve"> </v>
      </c>
      <c r="T270" s="242" t="str">
        <f>IFERROR(VLOOKUP(B270,HĐ15!$C$7:$L$2000,10,0)," ")</f>
        <v xml:space="preserve"> </v>
      </c>
      <c r="U270" s="242" t="str">
        <f>IFERROR(VLOOKUP(B270,HĐ16!$C$7:$L$2000,10,0)," ")</f>
        <v xml:space="preserve"> </v>
      </c>
      <c r="V270" s="242" t="str">
        <f>IFERROR(VLOOKUP(B270,HĐ17!$C$7:$L$2000,10,0)," ")</f>
        <v xml:space="preserve"> </v>
      </c>
      <c r="W270" s="242" t="str">
        <f>IFERROR(VLOOKUP(B270,HĐ18!$C$7:$L$2000,10,0)," ")</f>
        <v xml:space="preserve"> </v>
      </c>
      <c r="X270" s="242" t="str">
        <f>IFERROR(VLOOKUP(B270,HĐ19!$C$7:$L$2000,10,0)," ")</f>
        <v xml:space="preserve"> </v>
      </c>
      <c r="Y270" s="242" t="str">
        <f>IFERROR(VLOOKUP(B270,HĐ20!$C$7:$L$2000,10,0)," ")</f>
        <v xml:space="preserve"> </v>
      </c>
      <c r="Z270" s="242" t="str">
        <f>IFERROR(VLOOKUP(B270,HĐ21!$C$7:$L$1999,10,0)," ")</f>
        <v xml:space="preserve"> </v>
      </c>
      <c r="AA270" s="242" t="str">
        <f>IFERROR(VLOOKUP(B270,HĐ22!$C$7:$L$1999,10,0)," ")</f>
        <v xml:space="preserve"> </v>
      </c>
      <c r="AB270" s="235">
        <f t="shared" si="3"/>
        <v>4</v>
      </c>
      <c r="AC270" s="235"/>
    </row>
    <row r="271" spans="1:29" s="240" customFormat="1" ht="12.75" hidden="1">
      <c r="A271" s="235">
        <v>240</v>
      </c>
      <c r="B271" s="236">
        <v>2005180728</v>
      </c>
      <c r="C271" s="237" t="s">
        <v>2896</v>
      </c>
      <c r="D271" s="238" t="s">
        <v>174</v>
      </c>
      <c r="E271" s="239" t="s">
        <v>1878</v>
      </c>
      <c r="F271" s="242" t="str">
        <f>IFERROR(VLOOKUP(B271,HĐ1!$C$8:$L$2000,10,0)," ")</f>
        <v xml:space="preserve"> </v>
      </c>
      <c r="G271" s="242" t="str">
        <f>IFERROR(VLOOKUP(B271,HĐ2!$C$7:$L$2000,10,0)," ")</f>
        <v xml:space="preserve"> </v>
      </c>
      <c r="H271" s="242" t="str">
        <f>IFERROR(VLOOKUP(B271,HĐ3!$C$8:$L$2000,10,0)," ")</f>
        <v xml:space="preserve"> </v>
      </c>
      <c r="I271" s="242" t="str">
        <f>IFERROR(VLOOKUP(B271,HĐ4!$C$8:$L$2000,10,0)," ")</f>
        <v xml:space="preserve"> </v>
      </c>
      <c r="J271" s="242" t="str">
        <f>IFERROR(VLOOKUP(B271,HĐ5!$C$8:$L$2000,10,0)," ")</f>
        <v xml:space="preserve"> </v>
      </c>
      <c r="K271" s="242" t="str">
        <f>IFERROR(VLOOKUP(B271,HĐ6!$C$8:$L$2000,10,0)," ")</f>
        <v xml:space="preserve"> </v>
      </c>
      <c r="L271" s="242" t="str">
        <f>IFERROR(VLOOKUP(B271,HĐ7!$C$7:$L$2000,10,0)," ")</f>
        <v xml:space="preserve"> </v>
      </c>
      <c r="M271" s="242" t="str">
        <f>IFERROR(VLOOKUP(B271,HĐ8!$C$7:$L$2000,10,0)," ")</f>
        <v xml:space="preserve"> </v>
      </c>
      <c r="N271" s="242" t="str">
        <f>IFERROR(VLOOKUP(B271,HĐ9!$C$7:$L$2000,10,0)," ")</f>
        <v xml:space="preserve"> </v>
      </c>
      <c r="O271" s="242" t="str">
        <f>IFERROR(VLOOKUP(B271,HĐ10!$C$8:$L$2000,10,0)," ")</f>
        <v xml:space="preserve"> </v>
      </c>
      <c r="P271" s="242" t="str">
        <f>IFERROR(VLOOKUP(B271,HĐ11!$C$7:$L$2000,10,0)," ")</f>
        <v xml:space="preserve"> </v>
      </c>
      <c r="Q271" s="242" t="str">
        <f>IFERROR(VLOOKUP(B271,HĐ12!$C$7:$L$2000,10,0)," ")</f>
        <v xml:space="preserve"> </v>
      </c>
      <c r="R271" s="242" t="str">
        <f>IFERROR(VLOOKUP(B271,HĐ13!$C$7:$L$2000,10,0)," ")</f>
        <v xml:space="preserve"> </v>
      </c>
      <c r="S271" s="242" t="str">
        <f>IFERROR(VLOOKUP(B271,HĐ14!$C$7:$L$2000,10,0)," ")</f>
        <v xml:space="preserve"> </v>
      </c>
      <c r="T271" s="242" t="str">
        <f>IFERROR(VLOOKUP(B271,HĐ15!$C$7:$L$2000,10,0)," ")</f>
        <v xml:space="preserve"> </v>
      </c>
      <c r="U271" s="242" t="str">
        <f>IFERROR(VLOOKUP(B271,HĐ16!$C$7:$L$2000,10,0)," ")</f>
        <v xml:space="preserve"> </v>
      </c>
      <c r="V271" s="242" t="str">
        <f>IFERROR(VLOOKUP(B271,HĐ17!$C$7:$L$2000,10,0)," ")</f>
        <v xml:space="preserve"> </v>
      </c>
      <c r="W271" s="242" t="str">
        <f>IFERROR(VLOOKUP(B271,HĐ18!$C$7:$L$2000,10,0)," ")</f>
        <v xml:space="preserve"> </v>
      </c>
      <c r="X271" s="242" t="str">
        <f>IFERROR(VLOOKUP(B271,HĐ19!$C$7:$L$2000,10,0)," ")</f>
        <v xml:space="preserve"> </v>
      </c>
      <c r="Y271" s="242" t="str">
        <f>IFERROR(VLOOKUP(B271,HĐ20!$C$7:$L$2000,10,0)," ")</f>
        <v xml:space="preserve"> </v>
      </c>
      <c r="Z271" s="242" t="str">
        <f>IFERROR(VLOOKUP(B271,HĐ21!$C$7:$L$1999,10,0)," ")</f>
        <v xml:space="preserve"> </v>
      </c>
      <c r="AA271" s="242" t="str">
        <f>IFERROR(VLOOKUP(B271,HĐ22!$C$7:$L$1999,10,0)," ")</f>
        <v xml:space="preserve"> </v>
      </c>
      <c r="AB271" s="235">
        <f t="shared" si="3"/>
        <v>0</v>
      </c>
      <c r="AC271" s="235"/>
    </row>
    <row r="272" spans="1:29" s="240" customFormat="1" ht="12.75" hidden="1">
      <c r="A272" s="235">
        <v>241</v>
      </c>
      <c r="B272" s="236">
        <v>2005181071</v>
      </c>
      <c r="C272" s="237" t="s">
        <v>2964</v>
      </c>
      <c r="D272" s="238" t="s">
        <v>174</v>
      </c>
      <c r="E272" s="239" t="s">
        <v>1878</v>
      </c>
      <c r="F272" s="242" t="str">
        <f>IFERROR(VLOOKUP(B272,HĐ1!$C$8:$L$2000,10,0)," ")</f>
        <v xml:space="preserve"> </v>
      </c>
      <c r="G272" s="242" t="str">
        <f>IFERROR(VLOOKUP(B272,HĐ2!$C$7:$L$2000,10,0)," ")</f>
        <v xml:space="preserve"> </v>
      </c>
      <c r="H272" s="242" t="str">
        <f>IFERROR(VLOOKUP(B272,HĐ3!$C$8:$L$2000,10,0)," ")</f>
        <v xml:space="preserve"> </v>
      </c>
      <c r="I272" s="242" t="str">
        <f>IFERROR(VLOOKUP(B272,HĐ4!$C$8:$L$2000,10,0)," ")</f>
        <v xml:space="preserve"> </v>
      </c>
      <c r="J272" s="242" t="str">
        <f>IFERROR(VLOOKUP(B272,HĐ5!$C$8:$L$2000,10,0)," ")</f>
        <v xml:space="preserve"> </v>
      </c>
      <c r="K272" s="242" t="str">
        <f>IFERROR(VLOOKUP(B272,HĐ6!$C$8:$L$2000,10,0)," ")</f>
        <v xml:space="preserve"> </v>
      </c>
      <c r="L272" s="242" t="str">
        <f>IFERROR(VLOOKUP(B272,HĐ7!$C$7:$L$2000,10,0)," ")</f>
        <v xml:space="preserve"> </v>
      </c>
      <c r="M272" s="242" t="str">
        <f>IFERROR(VLOOKUP(B272,HĐ8!$C$7:$L$2000,10,0)," ")</f>
        <v xml:space="preserve"> </v>
      </c>
      <c r="N272" s="242" t="str">
        <f>IFERROR(VLOOKUP(B272,HĐ9!$C$7:$L$2000,10,0)," ")</f>
        <v xml:space="preserve"> </v>
      </c>
      <c r="O272" s="242" t="str">
        <f>IFERROR(VLOOKUP(B272,HĐ10!$C$8:$L$2000,10,0)," ")</f>
        <v xml:space="preserve"> </v>
      </c>
      <c r="P272" s="242" t="str">
        <f>IFERROR(VLOOKUP(B272,HĐ11!$C$7:$L$2000,10,0)," ")</f>
        <v xml:space="preserve"> </v>
      </c>
      <c r="Q272" s="242" t="str">
        <f>IFERROR(VLOOKUP(B272,HĐ12!$C$7:$L$2000,10,0)," ")</f>
        <v xml:space="preserve"> </v>
      </c>
      <c r="R272" s="242" t="str">
        <f>IFERROR(VLOOKUP(B272,HĐ13!$C$7:$L$2000,10,0)," ")</f>
        <v xml:space="preserve"> </v>
      </c>
      <c r="S272" s="242" t="str">
        <f>IFERROR(VLOOKUP(B272,HĐ14!$C$7:$L$2000,10,0)," ")</f>
        <v xml:space="preserve"> </v>
      </c>
      <c r="T272" s="242" t="str">
        <f>IFERROR(VLOOKUP(B272,HĐ15!$C$7:$L$2000,10,0)," ")</f>
        <v xml:space="preserve"> </v>
      </c>
      <c r="U272" s="242" t="str">
        <f>IFERROR(VLOOKUP(B272,HĐ16!$C$7:$L$2000,10,0)," ")</f>
        <v xml:space="preserve"> </v>
      </c>
      <c r="V272" s="242" t="str">
        <f>IFERROR(VLOOKUP(B272,HĐ17!$C$7:$L$2000,10,0)," ")</f>
        <v xml:space="preserve"> </v>
      </c>
      <c r="W272" s="242" t="str">
        <f>IFERROR(VLOOKUP(B272,HĐ18!$C$7:$L$2000,10,0)," ")</f>
        <v xml:space="preserve"> </v>
      </c>
      <c r="X272" s="242" t="str">
        <f>IFERROR(VLOOKUP(B272,HĐ19!$C$7:$L$2000,10,0)," ")</f>
        <v xml:space="preserve"> </v>
      </c>
      <c r="Y272" s="242" t="str">
        <f>IFERROR(VLOOKUP(B272,HĐ20!$C$7:$L$2000,10,0)," ")</f>
        <v xml:space="preserve"> </v>
      </c>
      <c r="Z272" s="242" t="str">
        <f>IFERROR(VLOOKUP(B272,HĐ21!$C$7:$L$1999,10,0)," ")</f>
        <v xml:space="preserve"> </v>
      </c>
      <c r="AA272" s="242" t="str">
        <f>IFERROR(VLOOKUP(B272,HĐ22!$C$7:$L$1999,10,0)," ")</f>
        <v xml:space="preserve"> </v>
      </c>
      <c r="AB272" s="235">
        <f t="shared" si="3"/>
        <v>0</v>
      </c>
      <c r="AC272" s="235"/>
    </row>
    <row r="273" spans="1:29" s="240" customFormat="1" ht="12.75" hidden="1">
      <c r="A273" s="235">
        <v>242</v>
      </c>
      <c r="B273" s="236">
        <v>2005180336</v>
      </c>
      <c r="C273" s="237" t="s">
        <v>379</v>
      </c>
      <c r="D273" s="238" t="s">
        <v>328</v>
      </c>
      <c r="E273" s="239" t="s">
        <v>1878</v>
      </c>
      <c r="F273" s="242" t="str">
        <f>IFERROR(VLOOKUP(B273,HĐ1!$C$8:$L$2000,10,0)," ")</f>
        <v xml:space="preserve"> </v>
      </c>
      <c r="G273" s="242" t="str">
        <f>IFERROR(VLOOKUP(B273,HĐ2!$C$7:$L$2000,10,0)," ")</f>
        <v xml:space="preserve"> </v>
      </c>
      <c r="H273" s="242" t="str">
        <f>IFERROR(VLOOKUP(B273,HĐ3!$C$8:$L$2000,10,0)," ")</f>
        <v xml:space="preserve"> </v>
      </c>
      <c r="I273" s="242" t="str">
        <f>IFERROR(VLOOKUP(B273,HĐ4!$C$8:$L$2000,10,0)," ")</f>
        <v xml:space="preserve"> </v>
      </c>
      <c r="J273" s="242" t="str">
        <f>IFERROR(VLOOKUP(B273,HĐ5!$C$8:$L$2000,10,0)," ")</f>
        <v xml:space="preserve"> </v>
      </c>
      <c r="K273" s="242" t="str">
        <f>IFERROR(VLOOKUP(B273,HĐ6!$C$8:$L$2000,10,0)," ")</f>
        <v xml:space="preserve"> </v>
      </c>
      <c r="L273" s="242" t="str">
        <f>IFERROR(VLOOKUP(B273,HĐ7!$C$7:$L$2000,10,0)," ")</f>
        <v xml:space="preserve"> </v>
      </c>
      <c r="M273" s="242" t="str">
        <f>IFERROR(VLOOKUP(B273,HĐ8!$C$7:$L$2000,10,0)," ")</f>
        <v xml:space="preserve"> </v>
      </c>
      <c r="N273" s="242" t="str">
        <f>IFERROR(VLOOKUP(B273,HĐ9!$C$7:$L$2000,10,0)," ")</f>
        <v xml:space="preserve"> </v>
      </c>
      <c r="O273" s="242" t="str">
        <f>IFERROR(VLOOKUP(B273,HĐ10!$C$8:$L$2000,10,0)," ")</f>
        <v xml:space="preserve"> </v>
      </c>
      <c r="P273" s="242" t="str">
        <f>IFERROR(VLOOKUP(B273,HĐ11!$C$7:$L$2000,10,0)," ")</f>
        <v xml:space="preserve"> </v>
      </c>
      <c r="Q273" s="242" t="str">
        <f>IFERROR(VLOOKUP(B273,HĐ12!$C$7:$L$2000,10,0)," ")</f>
        <v xml:space="preserve"> </v>
      </c>
      <c r="R273" s="242" t="str">
        <f>IFERROR(VLOOKUP(B273,HĐ13!$C$7:$L$2000,10,0)," ")</f>
        <v xml:space="preserve"> </v>
      </c>
      <c r="S273" s="242" t="str">
        <f>IFERROR(VLOOKUP(B273,HĐ14!$C$7:$L$2000,10,0)," ")</f>
        <v xml:space="preserve"> </v>
      </c>
      <c r="T273" s="242" t="str">
        <f>IFERROR(VLOOKUP(B273,HĐ15!$C$7:$L$2000,10,0)," ")</f>
        <v xml:space="preserve"> </v>
      </c>
      <c r="U273" s="242" t="str">
        <f>IFERROR(VLOOKUP(B273,HĐ16!$C$7:$L$2000,10,0)," ")</f>
        <v xml:space="preserve"> </v>
      </c>
      <c r="V273" s="242" t="str">
        <f>IFERROR(VLOOKUP(B273,HĐ17!$C$7:$L$2000,10,0)," ")</f>
        <v xml:space="preserve"> </v>
      </c>
      <c r="W273" s="242" t="str">
        <f>IFERROR(VLOOKUP(B273,HĐ18!$C$7:$L$2000,10,0)," ")</f>
        <v xml:space="preserve"> </v>
      </c>
      <c r="X273" s="242" t="str">
        <f>IFERROR(VLOOKUP(B273,HĐ19!$C$7:$L$2000,10,0)," ")</f>
        <v xml:space="preserve"> </v>
      </c>
      <c r="Y273" s="242" t="str">
        <f>IFERROR(VLOOKUP(B273,HĐ20!$C$7:$L$2000,10,0)," ")</f>
        <v xml:space="preserve"> </v>
      </c>
      <c r="Z273" s="242" t="str">
        <f>IFERROR(VLOOKUP(B273,HĐ21!$C$7:$L$1999,10,0)," ")</f>
        <v xml:space="preserve"> </v>
      </c>
      <c r="AA273" s="242" t="str">
        <f>IFERROR(VLOOKUP(B273,HĐ22!$C$7:$L$1999,10,0)," ")</f>
        <v xml:space="preserve"> </v>
      </c>
      <c r="AB273" s="235">
        <f t="shared" si="3"/>
        <v>0</v>
      </c>
      <c r="AC273" s="235"/>
    </row>
    <row r="274" spans="1:29" s="240" customFormat="1" ht="12.75" hidden="1">
      <c r="A274" s="235">
        <v>243</v>
      </c>
      <c r="B274" s="236">
        <v>2005181094</v>
      </c>
      <c r="C274" s="237" t="s">
        <v>2965</v>
      </c>
      <c r="D274" s="238" t="s">
        <v>440</v>
      </c>
      <c r="E274" s="239" t="s">
        <v>1878</v>
      </c>
      <c r="F274" s="242" t="str">
        <f>IFERROR(VLOOKUP(B274,HĐ1!$C$8:$L$2000,10,0)," ")</f>
        <v xml:space="preserve"> </v>
      </c>
      <c r="G274" s="242" t="str">
        <f>IFERROR(VLOOKUP(B274,HĐ2!$C$7:$L$2000,10,0)," ")</f>
        <v xml:space="preserve"> </v>
      </c>
      <c r="H274" s="242" t="str">
        <f>IFERROR(VLOOKUP(B274,HĐ3!$C$8:$L$2000,10,0)," ")</f>
        <v xml:space="preserve"> </v>
      </c>
      <c r="I274" s="242" t="str">
        <f>IFERROR(VLOOKUP(B274,HĐ4!$C$8:$L$2000,10,0)," ")</f>
        <v xml:space="preserve"> </v>
      </c>
      <c r="J274" s="242" t="str">
        <f>IFERROR(VLOOKUP(B274,HĐ5!$C$8:$L$2000,10,0)," ")</f>
        <v xml:space="preserve"> </v>
      </c>
      <c r="K274" s="242" t="str">
        <f>IFERROR(VLOOKUP(B274,HĐ6!$C$8:$L$2000,10,0)," ")</f>
        <v xml:space="preserve"> </v>
      </c>
      <c r="L274" s="242" t="str">
        <f>IFERROR(VLOOKUP(B274,HĐ7!$C$7:$L$2000,10,0)," ")</f>
        <v xml:space="preserve"> </v>
      </c>
      <c r="M274" s="242" t="str">
        <f>IFERROR(VLOOKUP(B274,HĐ8!$C$7:$L$2000,10,0)," ")</f>
        <v xml:space="preserve"> </v>
      </c>
      <c r="N274" s="242" t="str">
        <f>IFERROR(VLOOKUP(B274,HĐ9!$C$7:$L$2000,10,0)," ")</f>
        <v xml:space="preserve"> </v>
      </c>
      <c r="O274" s="242" t="str">
        <f>IFERROR(VLOOKUP(B274,HĐ10!$C$8:$L$2000,10,0)," ")</f>
        <v xml:space="preserve"> </v>
      </c>
      <c r="P274" s="242" t="str">
        <f>IFERROR(VLOOKUP(B274,HĐ11!$C$7:$L$2000,10,0)," ")</f>
        <v xml:space="preserve"> </v>
      </c>
      <c r="Q274" s="242" t="str">
        <f>IFERROR(VLOOKUP(B274,HĐ12!$C$7:$L$2000,10,0)," ")</f>
        <v xml:space="preserve"> </v>
      </c>
      <c r="R274" s="242" t="str">
        <f>IFERROR(VLOOKUP(B274,HĐ13!$C$7:$L$2000,10,0)," ")</f>
        <v xml:space="preserve"> </v>
      </c>
      <c r="S274" s="242" t="str">
        <f>IFERROR(VLOOKUP(B274,HĐ14!$C$7:$L$2000,10,0)," ")</f>
        <v xml:space="preserve"> </v>
      </c>
      <c r="T274" s="242" t="str">
        <f>IFERROR(VLOOKUP(B274,HĐ15!$C$7:$L$2000,10,0)," ")</f>
        <v xml:space="preserve"> </v>
      </c>
      <c r="U274" s="242" t="str">
        <f>IFERROR(VLOOKUP(B274,HĐ16!$C$7:$L$2000,10,0)," ")</f>
        <v xml:space="preserve"> </v>
      </c>
      <c r="V274" s="242" t="str">
        <f>IFERROR(VLOOKUP(B274,HĐ17!$C$7:$L$2000,10,0)," ")</f>
        <v xml:space="preserve"> </v>
      </c>
      <c r="W274" s="242" t="str">
        <f>IFERROR(VLOOKUP(B274,HĐ18!$C$7:$L$2000,10,0)," ")</f>
        <v xml:space="preserve"> </v>
      </c>
      <c r="X274" s="242" t="str">
        <f>IFERROR(VLOOKUP(B274,HĐ19!$C$7:$L$2000,10,0)," ")</f>
        <v xml:space="preserve"> </v>
      </c>
      <c r="Y274" s="242" t="str">
        <f>IFERROR(VLOOKUP(B274,HĐ20!$C$7:$L$2000,10,0)," ")</f>
        <v xml:space="preserve"> </v>
      </c>
      <c r="Z274" s="242" t="str">
        <f>IFERROR(VLOOKUP(B274,HĐ21!$C$7:$L$1999,10,0)," ")</f>
        <v xml:space="preserve"> </v>
      </c>
      <c r="AA274" s="242" t="str">
        <f>IFERROR(VLOOKUP(B274,HĐ22!$C$7:$L$1999,10,0)," ")</f>
        <v xml:space="preserve"> </v>
      </c>
      <c r="AB274" s="235">
        <f t="shared" si="3"/>
        <v>0</v>
      </c>
      <c r="AC274" s="235"/>
    </row>
    <row r="275" spans="1:29" s="240" customFormat="1" ht="12.75" hidden="1">
      <c r="A275" s="235">
        <v>244</v>
      </c>
      <c r="B275" s="236">
        <v>2005180168</v>
      </c>
      <c r="C275" s="237" t="s">
        <v>2966</v>
      </c>
      <c r="D275" s="238" t="s">
        <v>208</v>
      </c>
      <c r="E275" s="239" t="s">
        <v>1878</v>
      </c>
      <c r="F275" s="242" t="str">
        <f>IFERROR(VLOOKUP(B275,HĐ1!$C$8:$L$2000,10,0)," ")</f>
        <v xml:space="preserve"> </v>
      </c>
      <c r="G275" s="242" t="str">
        <f>IFERROR(VLOOKUP(B275,HĐ2!$C$7:$L$2000,10,0)," ")</f>
        <v xml:space="preserve"> </v>
      </c>
      <c r="H275" s="242" t="str">
        <f>IFERROR(VLOOKUP(B275,HĐ3!$C$8:$L$2000,10,0)," ")</f>
        <v xml:space="preserve"> </v>
      </c>
      <c r="I275" s="242" t="str">
        <f>IFERROR(VLOOKUP(B275,HĐ4!$C$8:$L$2000,10,0)," ")</f>
        <v xml:space="preserve"> </v>
      </c>
      <c r="J275" s="242" t="str">
        <f>IFERROR(VLOOKUP(B275,HĐ5!$C$8:$L$2000,10,0)," ")</f>
        <v xml:space="preserve"> </v>
      </c>
      <c r="K275" s="242" t="str">
        <f>IFERROR(VLOOKUP(B275,HĐ6!$C$8:$L$2000,10,0)," ")</f>
        <v xml:space="preserve"> </v>
      </c>
      <c r="L275" s="242" t="str">
        <f>IFERROR(VLOOKUP(B275,HĐ7!$C$7:$L$2000,10,0)," ")</f>
        <v xml:space="preserve"> </v>
      </c>
      <c r="M275" s="242" t="str">
        <f>IFERROR(VLOOKUP(B275,HĐ8!$C$7:$L$2000,10,0)," ")</f>
        <v xml:space="preserve"> </v>
      </c>
      <c r="N275" s="242" t="str">
        <f>IFERROR(VLOOKUP(B275,HĐ9!$C$7:$L$2000,10,0)," ")</f>
        <v xml:space="preserve"> </v>
      </c>
      <c r="O275" s="242" t="str">
        <f>IFERROR(VLOOKUP(B275,HĐ10!$C$8:$L$2000,10,0)," ")</f>
        <v xml:space="preserve"> </v>
      </c>
      <c r="P275" s="242" t="str">
        <f>IFERROR(VLOOKUP(B275,HĐ11!$C$7:$L$2000,10,0)," ")</f>
        <v xml:space="preserve"> </v>
      </c>
      <c r="Q275" s="242" t="str">
        <f>IFERROR(VLOOKUP(B275,HĐ12!$C$7:$L$2000,10,0)," ")</f>
        <v xml:space="preserve"> </v>
      </c>
      <c r="R275" s="242" t="str">
        <f>IFERROR(VLOOKUP(B275,HĐ13!$C$7:$L$2000,10,0)," ")</f>
        <v xml:space="preserve"> </v>
      </c>
      <c r="S275" s="242" t="str">
        <f>IFERROR(VLOOKUP(B275,HĐ14!$C$7:$L$2000,10,0)," ")</f>
        <v xml:space="preserve"> </v>
      </c>
      <c r="T275" s="242" t="str">
        <f>IFERROR(VLOOKUP(B275,HĐ15!$C$7:$L$2000,10,0)," ")</f>
        <v xml:space="preserve"> </v>
      </c>
      <c r="U275" s="242" t="str">
        <f>IFERROR(VLOOKUP(B275,HĐ16!$C$7:$L$2000,10,0)," ")</f>
        <v xml:space="preserve"> </v>
      </c>
      <c r="V275" s="242" t="str">
        <f>IFERROR(VLOOKUP(B275,HĐ17!$C$7:$L$2000,10,0)," ")</f>
        <v xml:space="preserve"> </v>
      </c>
      <c r="W275" s="242" t="str">
        <f>IFERROR(VLOOKUP(B275,HĐ18!$C$7:$L$2000,10,0)," ")</f>
        <v xml:space="preserve"> </v>
      </c>
      <c r="X275" s="242" t="str">
        <f>IFERROR(VLOOKUP(B275,HĐ19!$C$7:$L$2000,10,0)," ")</f>
        <v xml:space="preserve"> </v>
      </c>
      <c r="Y275" s="242" t="str">
        <f>IFERROR(VLOOKUP(B275,HĐ20!$C$7:$L$2000,10,0)," ")</f>
        <v xml:space="preserve"> </v>
      </c>
      <c r="Z275" s="242" t="str">
        <f>IFERROR(VLOOKUP(B275,HĐ21!$C$7:$L$1999,10,0)," ")</f>
        <v xml:space="preserve"> </v>
      </c>
      <c r="AA275" s="242" t="str">
        <f>IFERROR(VLOOKUP(B275,HĐ22!$C$7:$L$1999,10,0)," ")</f>
        <v xml:space="preserve"> </v>
      </c>
      <c r="AB275" s="235">
        <f t="shared" si="3"/>
        <v>0</v>
      </c>
      <c r="AC275" s="235"/>
    </row>
    <row r="276" spans="1:29" s="240" customFormat="1" ht="12.75" hidden="1">
      <c r="A276" s="235">
        <v>245</v>
      </c>
      <c r="B276" s="236">
        <v>2005181102</v>
      </c>
      <c r="C276" s="237" t="s">
        <v>2967</v>
      </c>
      <c r="D276" s="238" t="s">
        <v>352</v>
      </c>
      <c r="E276" s="239" t="s">
        <v>1878</v>
      </c>
      <c r="F276" s="242" t="str">
        <f>IFERROR(VLOOKUP(B276,HĐ1!$C$8:$L$2000,10,0)," ")</f>
        <v xml:space="preserve"> </v>
      </c>
      <c r="G276" s="242" t="str">
        <f>IFERROR(VLOOKUP(B276,HĐ2!$C$7:$L$2000,10,0)," ")</f>
        <v xml:space="preserve"> </v>
      </c>
      <c r="H276" s="242" t="str">
        <f>IFERROR(VLOOKUP(B276,HĐ3!$C$8:$L$2000,10,0)," ")</f>
        <v xml:space="preserve"> </v>
      </c>
      <c r="I276" s="242" t="str">
        <f>IFERROR(VLOOKUP(B276,HĐ4!$C$8:$L$2000,10,0)," ")</f>
        <v xml:space="preserve"> </v>
      </c>
      <c r="J276" s="242" t="str">
        <f>IFERROR(VLOOKUP(B276,HĐ5!$C$8:$L$2000,10,0)," ")</f>
        <v xml:space="preserve"> </v>
      </c>
      <c r="K276" s="242" t="str">
        <f>IFERROR(VLOOKUP(B276,HĐ6!$C$8:$L$2000,10,0)," ")</f>
        <v xml:space="preserve"> </v>
      </c>
      <c r="L276" s="242" t="str">
        <f>IFERROR(VLOOKUP(B276,HĐ7!$C$7:$L$2000,10,0)," ")</f>
        <v xml:space="preserve"> </v>
      </c>
      <c r="M276" s="242" t="str">
        <f>IFERROR(VLOOKUP(B276,HĐ8!$C$7:$L$2000,10,0)," ")</f>
        <v xml:space="preserve"> </v>
      </c>
      <c r="N276" s="242" t="str">
        <f>IFERROR(VLOOKUP(B276,HĐ9!$C$7:$L$2000,10,0)," ")</f>
        <v xml:space="preserve"> </v>
      </c>
      <c r="O276" s="242" t="str">
        <f>IFERROR(VLOOKUP(B276,HĐ10!$C$8:$L$2000,10,0)," ")</f>
        <v xml:space="preserve"> </v>
      </c>
      <c r="P276" s="242" t="str">
        <f>IFERROR(VLOOKUP(B276,HĐ11!$C$7:$L$2000,10,0)," ")</f>
        <v xml:space="preserve"> </v>
      </c>
      <c r="Q276" s="242" t="str">
        <f>IFERROR(VLOOKUP(B276,HĐ12!$C$7:$L$2000,10,0)," ")</f>
        <v xml:space="preserve"> </v>
      </c>
      <c r="R276" s="242" t="str">
        <f>IFERROR(VLOOKUP(B276,HĐ13!$C$7:$L$2000,10,0)," ")</f>
        <v xml:space="preserve"> </v>
      </c>
      <c r="S276" s="242" t="str">
        <f>IFERROR(VLOOKUP(B276,HĐ14!$C$7:$L$2000,10,0)," ")</f>
        <v xml:space="preserve"> </v>
      </c>
      <c r="T276" s="242" t="str">
        <f>IFERROR(VLOOKUP(B276,HĐ15!$C$7:$L$2000,10,0)," ")</f>
        <v xml:space="preserve"> </v>
      </c>
      <c r="U276" s="242" t="str">
        <f>IFERROR(VLOOKUP(B276,HĐ16!$C$7:$L$2000,10,0)," ")</f>
        <v xml:space="preserve"> </v>
      </c>
      <c r="V276" s="242" t="str">
        <f>IFERROR(VLOOKUP(B276,HĐ17!$C$7:$L$2000,10,0)," ")</f>
        <v xml:space="preserve"> </v>
      </c>
      <c r="W276" s="242" t="str">
        <f>IFERROR(VLOOKUP(B276,HĐ18!$C$7:$L$2000,10,0)," ")</f>
        <v xml:space="preserve"> </v>
      </c>
      <c r="X276" s="242" t="str">
        <f>IFERROR(VLOOKUP(B276,HĐ19!$C$7:$L$2000,10,0)," ")</f>
        <v xml:space="preserve"> </v>
      </c>
      <c r="Y276" s="242" t="str">
        <f>IFERROR(VLOOKUP(B276,HĐ20!$C$7:$L$2000,10,0)," ")</f>
        <v xml:space="preserve"> </v>
      </c>
      <c r="Z276" s="242" t="str">
        <f>IFERROR(VLOOKUP(B276,HĐ21!$C$7:$L$1999,10,0)," ")</f>
        <v xml:space="preserve"> </v>
      </c>
      <c r="AA276" s="242" t="str">
        <f>IFERROR(VLOOKUP(B276,HĐ22!$C$7:$L$1999,10,0)," ")</f>
        <v xml:space="preserve"> </v>
      </c>
      <c r="AB276" s="235">
        <f t="shared" si="3"/>
        <v>0</v>
      </c>
      <c r="AC276" s="235"/>
    </row>
    <row r="277" spans="1:29" s="240" customFormat="1" ht="12.75" hidden="1">
      <c r="A277" s="235">
        <v>246</v>
      </c>
      <c r="B277" s="236">
        <v>2005181088</v>
      </c>
      <c r="C277" s="237" t="s">
        <v>337</v>
      </c>
      <c r="D277" s="238" t="s">
        <v>420</v>
      </c>
      <c r="E277" s="239" t="s">
        <v>1878</v>
      </c>
      <c r="F277" s="242" t="str">
        <f>IFERROR(VLOOKUP(B277,HĐ1!$C$8:$L$2000,10,0)," ")</f>
        <v xml:space="preserve"> </v>
      </c>
      <c r="G277" s="242" t="str">
        <f>IFERROR(VLOOKUP(B277,HĐ2!$C$7:$L$2000,10,0)," ")</f>
        <v xml:space="preserve"> </v>
      </c>
      <c r="H277" s="242" t="str">
        <f>IFERROR(VLOOKUP(B277,HĐ3!$C$8:$L$2000,10,0)," ")</f>
        <v xml:space="preserve"> </v>
      </c>
      <c r="I277" s="242" t="str">
        <f>IFERROR(VLOOKUP(B277,HĐ4!$C$8:$L$2000,10,0)," ")</f>
        <v xml:space="preserve"> </v>
      </c>
      <c r="J277" s="242" t="str">
        <f>IFERROR(VLOOKUP(B277,HĐ5!$C$8:$L$2000,10,0)," ")</f>
        <v xml:space="preserve"> </v>
      </c>
      <c r="K277" s="242" t="str">
        <f>IFERROR(VLOOKUP(B277,HĐ6!$C$8:$L$2000,10,0)," ")</f>
        <v xml:space="preserve"> </v>
      </c>
      <c r="L277" s="242" t="str">
        <f>IFERROR(VLOOKUP(B277,HĐ7!$C$7:$L$2000,10,0)," ")</f>
        <v xml:space="preserve"> </v>
      </c>
      <c r="M277" s="242" t="str">
        <f>IFERROR(VLOOKUP(B277,HĐ8!$C$7:$L$2000,10,0)," ")</f>
        <v xml:space="preserve"> </v>
      </c>
      <c r="N277" s="242" t="str">
        <f>IFERROR(VLOOKUP(B277,HĐ9!$C$7:$L$2000,10,0)," ")</f>
        <v xml:space="preserve"> </v>
      </c>
      <c r="O277" s="242" t="str">
        <f>IFERROR(VLOOKUP(B277,HĐ10!$C$8:$L$2000,10,0)," ")</f>
        <v xml:space="preserve"> </v>
      </c>
      <c r="P277" s="242" t="str">
        <f>IFERROR(VLOOKUP(B277,HĐ11!$C$7:$L$2000,10,0)," ")</f>
        <v xml:space="preserve"> </v>
      </c>
      <c r="Q277" s="242" t="str">
        <f>IFERROR(VLOOKUP(B277,HĐ12!$C$7:$L$2000,10,0)," ")</f>
        <v xml:space="preserve"> </v>
      </c>
      <c r="R277" s="242" t="str">
        <f>IFERROR(VLOOKUP(B277,HĐ13!$C$7:$L$2000,10,0)," ")</f>
        <v xml:space="preserve"> </v>
      </c>
      <c r="S277" s="242" t="str">
        <f>IFERROR(VLOOKUP(B277,HĐ14!$C$7:$L$2000,10,0)," ")</f>
        <v xml:space="preserve"> </v>
      </c>
      <c r="T277" s="242" t="str">
        <f>IFERROR(VLOOKUP(B277,HĐ15!$C$7:$L$2000,10,0)," ")</f>
        <v xml:space="preserve"> </v>
      </c>
      <c r="U277" s="242" t="str">
        <f>IFERROR(VLOOKUP(B277,HĐ16!$C$7:$L$2000,10,0)," ")</f>
        <v xml:space="preserve"> </v>
      </c>
      <c r="V277" s="242" t="str">
        <f>IFERROR(VLOOKUP(B277,HĐ17!$C$7:$L$2000,10,0)," ")</f>
        <v xml:space="preserve"> </v>
      </c>
      <c r="W277" s="242" t="str">
        <f>IFERROR(VLOOKUP(B277,HĐ18!$C$7:$L$2000,10,0)," ")</f>
        <v xml:space="preserve"> </v>
      </c>
      <c r="X277" s="242" t="str">
        <f>IFERROR(VLOOKUP(B277,HĐ19!$C$7:$L$2000,10,0)," ")</f>
        <v xml:space="preserve"> </v>
      </c>
      <c r="Y277" s="242" t="str">
        <f>IFERROR(VLOOKUP(B277,HĐ20!$C$7:$L$2000,10,0)," ")</f>
        <v xml:space="preserve"> </v>
      </c>
      <c r="Z277" s="242" t="str">
        <f>IFERROR(VLOOKUP(B277,HĐ21!$C$7:$L$1999,10,0)," ")</f>
        <v xml:space="preserve"> </v>
      </c>
      <c r="AA277" s="242" t="str">
        <f>IFERROR(VLOOKUP(B277,HĐ22!$C$7:$L$1999,10,0)," ")</f>
        <v xml:space="preserve"> </v>
      </c>
      <c r="AB277" s="235">
        <f t="shared" si="3"/>
        <v>0</v>
      </c>
      <c r="AC277" s="235"/>
    </row>
    <row r="278" spans="1:29" s="240" customFormat="1" ht="12.75" hidden="1">
      <c r="A278" s="235">
        <v>247</v>
      </c>
      <c r="B278" s="236">
        <v>2005180524</v>
      </c>
      <c r="C278" s="237" t="s">
        <v>319</v>
      </c>
      <c r="D278" s="238" t="s">
        <v>2968</v>
      </c>
      <c r="E278" s="239" t="s">
        <v>1878</v>
      </c>
      <c r="F278" s="242" t="str">
        <f>IFERROR(VLOOKUP(B278,HĐ1!$C$8:$L$2000,10,0)," ")</f>
        <v xml:space="preserve"> </v>
      </c>
      <c r="G278" s="242" t="str">
        <f>IFERROR(VLOOKUP(B278,HĐ2!$C$7:$L$2000,10,0)," ")</f>
        <v xml:space="preserve"> </v>
      </c>
      <c r="H278" s="242" t="str">
        <f>IFERROR(VLOOKUP(B278,HĐ3!$C$8:$L$2000,10,0)," ")</f>
        <v xml:space="preserve"> </v>
      </c>
      <c r="I278" s="242" t="str">
        <f>IFERROR(VLOOKUP(B278,HĐ4!$C$8:$L$2000,10,0)," ")</f>
        <v xml:space="preserve"> </v>
      </c>
      <c r="J278" s="242" t="str">
        <f>IFERROR(VLOOKUP(B278,HĐ5!$C$8:$L$2000,10,0)," ")</f>
        <v xml:space="preserve"> </v>
      </c>
      <c r="K278" s="242" t="str">
        <f>IFERROR(VLOOKUP(B278,HĐ6!$C$8:$L$2000,10,0)," ")</f>
        <v xml:space="preserve"> </v>
      </c>
      <c r="L278" s="242" t="str">
        <f>IFERROR(VLOOKUP(B278,HĐ7!$C$7:$L$2000,10,0)," ")</f>
        <v xml:space="preserve"> </v>
      </c>
      <c r="M278" s="242" t="str">
        <f>IFERROR(VLOOKUP(B278,HĐ8!$C$7:$L$2000,10,0)," ")</f>
        <v xml:space="preserve"> </v>
      </c>
      <c r="N278" s="242" t="str">
        <f>IFERROR(VLOOKUP(B278,HĐ9!$C$7:$L$2000,10,0)," ")</f>
        <v xml:space="preserve"> </v>
      </c>
      <c r="O278" s="242" t="str">
        <f>IFERROR(VLOOKUP(B278,HĐ10!$C$8:$L$2000,10,0)," ")</f>
        <v xml:space="preserve"> </v>
      </c>
      <c r="P278" s="242" t="str">
        <f>IFERROR(VLOOKUP(B278,HĐ11!$C$7:$L$2000,10,0)," ")</f>
        <v xml:space="preserve"> </v>
      </c>
      <c r="Q278" s="242" t="str">
        <f>IFERROR(VLOOKUP(B278,HĐ12!$C$7:$L$2000,10,0)," ")</f>
        <v xml:space="preserve"> </v>
      </c>
      <c r="R278" s="242" t="str">
        <f>IFERROR(VLOOKUP(B278,HĐ13!$C$7:$L$2000,10,0)," ")</f>
        <v xml:space="preserve"> </v>
      </c>
      <c r="S278" s="242" t="str">
        <f>IFERROR(VLOOKUP(B278,HĐ14!$C$7:$L$2000,10,0)," ")</f>
        <v xml:space="preserve"> </v>
      </c>
      <c r="T278" s="242" t="str">
        <f>IFERROR(VLOOKUP(B278,HĐ15!$C$7:$L$2000,10,0)," ")</f>
        <v xml:space="preserve"> </v>
      </c>
      <c r="U278" s="242" t="str">
        <f>IFERROR(VLOOKUP(B278,HĐ16!$C$7:$L$2000,10,0)," ")</f>
        <v xml:space="preserve"> </v>
      </c>
      <c r="V278" s="242" t="str">
        <f>IFERROR(VLOOKUP(B278,HĐ17!$C$7:$L$2000,10,0)," ")</f>
        <v xml:space="preserve"> </v>
      </c>
      <c r="W278" s="242" t="str">
        <f>IFERROR(VLOOKUP(B278,HĐ18!$C$7:$L$2000,10,0)," ")</f>
        <v xml:space="preserve"> </v>
      </c>
      <c r="X278" s="242" t="str">
        <f>IFERROR(VLOOKUP(B278,HĐ19!$C$7:$L$2000,10,0)," ")</f>
        <v xml:space="preserve"> </v>
      </c>
      <c r="Y278" s="242" t="str">
        <f>IFERROR(VLOOKUP(B278,HĐ20!$C$7:$L$2000,10,0)," ")</f>
        <v xml:space="preserve"> </v>
      </c>
      <c r="Z278" s="242" t="str">
        <f>IFERROR(VLOOKUP(B278,HĐ21!$C$7:$L$1999,10,0)," ")</f>
        <v xml:space="preserve"> </v>
      </c>
      <c r="AA278" s="242" t="str">
        <f>IFERROR(VLOOKUP(B278,HĐ22!$C$7:$L$1999,10,0)," ")</f>
        <v xml:space="preserve"> </v>
      </c>
      <c r="AB278" s="235">
        <f t="shared" si="3"/>
        <v>0</v>
      </c>
      <c r="AC278" s="235"/>
    </row>
    <row r="279" spans="1:29" s="240" customFormat="1" ht="12.75" hidden="1">
      <c r="A279" s="235">
        <v>248</v>
      </c>
      <c r="B279" s="236">
        <v>2005181115</v>
      </c>
      <c r="C279" s="237" t="s">
        <v>2969</v>
      </c>
      <c r="D279" s="238" t="s">
        <v>808</v>
      </c>
      <c r="E279" s="239" t="s">
        <v>1878</v>
      </c>
      <c r="F279" s="242" t="str">
        <f>IFERROR(VLOOKUP(B279,HĐ1!$C$8:$L$2000,10,0)," ")</f>
        <v xml:space="preserve"> </v>
      </c>
      <c r="G279" s="242" t="str">
        <f>IFERROR(VLOOKUP(B279,HĐ2!$C$7:$L$2000,10,0)," ")</f>
        <v xml:space="preserve"> </v>
      </c>
      <c r="H279" s="242" t="str">
        <f>IFERROR(VLOOKUP(B279,HĐ3!$C$8:$L$2000,10,0)," ")</f>
        <v xml:space="preserve"> </v>
      </c>
      <c r="I279" s="242" t="str">
        <f>IFERROR(VLOOKUP(B279,HĐ4!$C$8:$L$2000,10,0)," ")</f>
        <v xml:space="preserve"> </v>
      </c>
      <c r="J279" s="242" t="str">
        <f>IFERROR(VLOOKUP(B279,HĐ5!$C$8:$L$2000,10,0)," ")</f>
        <v xml:space="preserve"> </v>
      </c>
      <c r="K279" s="242" t="str">
        <f>IFERROR(VLOOKUP(B279,HĐ6!$C$8:$L$2000,10,0)," ")</f>
        <v xml:space="preserve"> </v>
      </c>
      <c r="L279" s="242" t="str">
        <f>IFERROR(VLOOKUP(B279,HĐ7!$C$7:$L$2000,10,0)," ")</f>
        <v xml:space="preserve"> </v>
      </c>
      <c r="M279" s="242" t="str">
        <f>IFERROR(VLOOKUP(B279,HĐ8!$C$7:$L$2000,10,0)," ")</f>
        <v xml:space="preserve"> </v>
      </c>
      <c r="N279" s="242" t="str">
        <f>IFERROR(VLOOKUP(B279,HĐ9!$C$7:$L$2000,10,0)," ")</f>
        <v xml:space="preserve"> </v>
      </c>
      <c r="O279" s="242" t="str">
        <f>IFERROR(VLOOKUP(B279,HĐ10!$C$8:$L$2000,10,0)," ")</f>
        <v xml:space="preserve"> </v>
      </c>
      <c r="P279" s="242" t="str">
        <f>IFERROR(VLOOKUP(B279,HĐ11!$C$7:$L$2000,10,0)," ")</f>
        <v xml:space="preserve"> </v>
      </c>
      <c r="Q279" s="242" t="str">
        <f>IFERROR(VLOOKUP(B279,HĐ12!$C$7:$L$2000,10,0)," ")</f>
        <v xml:space="preserve"> </v>
      </c>
      <c r="R279" s="242" t="str">
        <f>IFERROR(VLOOKUP(B279,HĐ13!$C$7:$L$2000,10,0)," ")</f>
        <v xml:space="preserve"> </v>
      </c>
      <c r="S279" s="242" t="str">
        <f>IFERROR(VLOOKUP(B279,HĐ14!$C$7:$L$2000,10,0)," ")</f>
        <v xml:space="preserve"> </v>
      </c>
      <c r="T279" s="242" t="str">
        <f>IFERROR(VLOOKUP(B279,HĐ15!$C$7:$L$2000,10,0)," ")</f>
        <v xml:space="preserve"> </v>
      </c>
      <c r="U279" s="242" t="str">
        <f>IFERROR(VLOOKUP(B279,HĐ16!$C$7:$L$2000,10,0)," ")</f>
        <v xml:space="preserve"> </v>
      </c>
      <c r="V279" s="242" t="str">
        <f>IFERROR(VLOOKUP(B279,HĐ17!$C$7:$L$2000,10,0)," ")</f>
        <v xml:space="preserve"> </v>
      </c>
      <c r="W279" s="242" t="str">
        <f>IFERROR(VLOOKUP(B279,HĐ18!$C$7:$L$2000,10,0)," ")</f>
        <v xml:space="preserve"> </v>
      </c>
      <c r="X279" s="242" t="str">
        <f>IFERROR(VLOOKUP(B279,HĐ19!$C$7:$L$2000,10,0)," ")</f>
        <v xml:space="preserve"> </v>
      </c>
      <c r="Y279" s="242" t="str">
        <f>IFERROR(VLOOKUP(B279,HĐ20!$C$7:$L$2000,10,0)," ")</f>
        <v xml:space="preserve"> </v>
      </c>
      <c r="Z279" s="242" t="str">
        <f>IFERROR(VLOOKUP(B279,HĐ21!$C$7:$L$1999,10,0)," ")</f>
        <v xml:space="preserve"> </v>
      </c>
      <c r="AA279" s="242" t="str">
        <f>IFERROR(VLOOKUP(B279,HĐ22!$C$7:$L$1999,10,0)," ")</f>
        <v xml:space="preserve"> </v>
      </c>
      <c r="AB279" s="235">
        <f t="shared" si="3"/>
        <v>0</v>
      </c>
      <c r="AC279" s="235"/>
    </row>
    <row r="280" spans="1:29" s="240" customFormat="1" ht="12.75" hidden="1">
      <c r="A280" s="235">
        <v>249</v>
      </c>
      <c r="B280" s="236">
        <v>2005181128</v>
      </c>
      <c r="C280" s="237" t="s">
        <v>2970</v>
      </c>
      <c r="D280" s="238" t="s">
        <v>133</v>
      </c>
      <c r="E280" s="239" t="s">
        <v>1878</v>
      </c>
      <c r="F280" s="242" t="str">
        <f>IFERROR(VLOOKUP(B280,HĐ1!$C$8:$L$2000,10,0)," ")</f>
        <v xml:space="preserve"> </v>
      </c>
      <c r="G280" s="242" t="str">
        <f>IFERROR(VLOOKUP(B280,HĐ2!$C$7:$L$2000,10,0)," ")</f>
        <v xml:space="preserve"> </v>
      </c>
      <c r="H280" s="242" t="str">
        <f>IFERROR(VLOOKUP(B280,HĐ3!$C$8:$L$2000,10,0)," ")</f>
        <v xml:space="preserve"> </v>
      </c>
      <c r="I280" s="242" t="str">
        <f>IFERROR(VLOOKUP(B280,HĐ4!$C$8:$L$2000,10,0)," ")</f>
        <v xml:space="preserve"> </v>
      </c>
      <c r="J280" s="242" t="str">
        <f>IFERROR(VLOOKUP(B280,HĐ5!$C$8:$L$2000,10,0)," ")</f>
        <v xml:space="preserve"> </v>
      </c>
      <c r="K280" s="242" t="str">
        <f>IFERROR(VLOOKUP(B280,HĐ6!$C$8:$L$2000,10,0)," ")</f>
        <v xml:space="preserve"> </v>
      </c>
      <c r="L280" s="242" t="str">
        <f>IFERROR(VLOOKUP(B280,HĐ7!$C$7:$L$2000,10,0)," ")</f>
        <v xml:space="preserve"> </v>
      </c>
      <c r="M280" s="242" t="str">
        <f>IFERROR(VLOOKUP(B280,HĐ8!$C$7:$L$2000,10,0)," ")</f>
        <v xml:space="preserve"> </v>
      </c>
      <c r="N280" s="242" t="str">
        <f>IFERROR(VLOOKUP(B280,HĐ9!$C$7:$L$2000,10,0)," ")</f>
        <v xml:space="preserve"> </v>
      </c>
      <c r="O280" s="242" t="str">
        <f>IFERROR(VLOOKUP(B280,HĐ10!$C$8:$L$2000,10,0)," ")</f>
        <v xml:space="preserve"> </v>
      </c>
      <c r="P280" s="242" t="str">
        <f>IFERROR(VLOOKUP(B280,HĐ11!$C$7:$L$2000,10,0)," ")</f>
        <v xml:space="preserve"> </v>
      </c>
      <c r="Q280" s="242" t="str">
        <f>IFERROR(VLOOKUP(B280,HĐ12!$C$7:$L$2000,10,0)," ")</f>
        <v xml:space="preserve"> </v>
      </c>
      <c r="R280" s="242" t="str">
        <f>IFERROR(VLOOKUP(B280,HĐ13!$C$7:$L$2000,10,0)," ")</f>
        <v xml:space="preserve"> </v>
      </c>
      <c r="S280" s="242" t="str">
        <f>IFERROR(VLOOKUP(B280,HĐ14!$C$7:$L$2000,10,0)," ")</f>
        <v xml:space="preserve"> </v>
      </c>
      <c r="T280" s="242" t="str">
        <f>IFERROR(VLOOKUP(B280,HĐ15!$C$7:$L$2000,10,0)," ")</f>
        <v xml:space="preserve"> </v>
      </c>
      <c r="U280" s="242" t="str">
        <f>IFERROR(VLOOKUP(B280,HĐ16!$C$7:$L$2000,10,0)," ")</f>
        <v xml:space="preserve"> </v>
      </c>
      <c r="V280" s="242" t="str">
        <f>IFERROR(VLOOKUP(B280,HĐ17!$C$7:$L$2000,10,0)," ")</f>
        <v xml:space="preserve"> </v>
      </c>
      <c r="W280" s="242" t="str">
        <f>IFERROR(VLOOKUP(B280,HĐ18!$C$7:$L$2000,10,0)," ")</f>
        <v xml:space="preserve"> </v>
      </c>
      <c r="X280" s="242" t="str">
        <f>IFERROR(VLOOKUP(B280,HĐ19!$C$7:$L$2000,10,0)," ")</f>
        <v xml:space="preserve"> </v>
      </c>
      <c r="Y280" s="242" t="str">
        <f>IFERROR(VLOOKUP(B280,HĐ20!$C$7:$L$2000,10,0)," ")</f>
        <v xml:space="preserve"> </v>
      </c>
      <c r="Z280" s="242" t="str">
        <f>IFERROR(VLOOKUP(B280,HĐ21!$C$7:$L$1999,10,0)," ")</f>
        <v xml:space="preserve"> </v>
      </c>
      <c r="AA280" s="242" t="str">
        <f>IFERROR(VLOOKUP(B280,HĐ22!$C$7:$L$1999,10,0)," ")</f>
        <v xml:space="preserve"> </v>
      </c>
      <c r="AB280" s="235">
        <f t="shared" si="3"/>
        <v>0</v>
      </c>
      <c r="AC280" s="235"/>
    </row>
    <row r="281" spans="1:29" s="240" customFormat="1" ht="12.75" hidden="1">
      <c r="A281" s="235">
        <v>250</v>
      </c>
      <c r="B281" s="236">
        <v>2005180174</v>
      </c>
      <c r="C281" s="237" t="s">
        <v>743</v>
      </c>
      <c r="D281" s="238" t="s">
        <v>2151</v>
      </c>
      <c r="E281" s="239" t="s">
        <v>1878</v>
      </c>
      <c r="F281" s="242" t="str">
        <f>IFERROR(VLOOKUP(B281,HĐ1!$C$8:$L$2000,10,0)," ")</f>
        <v xml:space="preserve"> </v>
      </c>
      <c r="G281" s="242" t="str">
        <f>IFERROR(VLOOKUP(B281,HĐ2!$C$7:$L$2000,10,0)," ")</f>
        <v xml:space="preserve"> </v>
      </c>
      <c r="H281" s="242" t="str">
        <f>IFERROR(VLOOKUP(B281,HĐ3!$C$8:$L$2000,10,0)," ")</f>
        <v xml:space="preserve"> </v>
      </c>
      <c r="I281" s="242" t="str">
        <f>IFERROR(VLOOKUP(B281,HĐ4!$C$8:$L$2000,10,0)," ")</f>
        <v xml:space="preserve"> </v>
      </c>
      <c r="J281" s="242" t="str">
        <f>IFERROR(VLOOKUP(B281,HĐ5!$C$8:$L$2000,10,0)," ")</f>
        <v xml:space="preserve"> </v>
      </c>
      <c r="K281" s="242" t="str">
        <f>IFERROR(VLOOKUP(B281,HĐ6!$C$8:$L$2000,10,0)," ")</f>
        <v xml:space="preserve"> </v>
      </c>
      <c r="L281" s="242" t="str">
        <f>IFERROR(VLOOKUP(B281,HĐ7!$C$7:$L$2000,10,0)," ")</f>
        <v xml:space="preserve"> </v>
      </c>
      <c r="M281" s="242" t="str">
        <f>IFERROR(VLOOKUP(B281,HĐ8!$C$7:$L$2000,10,0)," ")</f>
        <v xml:space="preserve"> </v>
      </c>
      <c r="N281" s="242" t="str">
        <f>IFERROR(VLOOKUP(B281,HĐ9!$C$7:$L$2000,10,0)," ")</f>
        <v xml:space="preserve"> </v>
      </c>
      <c r="O281" s="242" t="str">
        <f>IFERROR(VLOOKUP(B281,HĐ10!$C$8:$L$2000,10,0)," ")</f>
        <v xml:space="preserve"> </v>
      </c>
      <c r="P281" s="242" t="str">
        <f>IFERROR(VLOOKUP(B281,HĐ11!$C$7:$L$2000,10,0)," ")</f>
        <v xml:space="preserve"> </v>
      </c>
      <c r="Q281" s="242" t="str">
        <f>IFERROR(VLOOKUP(B281,HĐ12!$C$7:$L$2000,10,0)," ")</f>
        <v xml:space="preserve"> </v>
      </c>
      <c r="R281" s="242" t="str">
        <f>IFERROR(VLOOKUP(B281,HĐ13!$C$7:$L$2000,10,0)," ")</f>
        <v xml:space="preserve"> </v>
      </c>
      <c r="S281" s="242" t="str">
        <f>IFERROR(VLOOKUP(B281,HĐ14!$C$7:$L$2000,10,0)," ")</f>
        <v xml:space="preserve"> </v>
      </c>
      <c r="T281" s="242" t="str">
        <f>IFERROR(VLOOKUP(B281,HĐ15!$C$7:$L$2000,10,0)," ")</f>
        <v xml:space="preserve"> </v>
      </c>
      <c r="U281" s="242" t="str">
        <f>IFERROR(VLOOKUP(B281,HĐ16!$C$7:$L$2000,10,0)," ")</f>
        <v xml:space="preserve"> </v>
      </c>
      <c r="V281" s="242" t="str">
        <f>IFERROR(VLOOKUP(B281,HĐ17!$C$7:$L$2000,10,0)," ")</f>
        <v xml:space="preserve"> </v>
      </c>
      <c r="W281" s="242" t="str">
        <f>IFERROR(VLOOKUP(B281,HĐ18!$C$7:$L$2000,10,0)," ")</f>
        <v xml:space="preserve"> </v>
      </c>
      <c r="X281" s="242" t="str">
        <f>IFERROR(VLOOKUP(B281,HĐ19!$C$7:$L$2000,10,0)," ")</f>
        <v xml:space="preserve"> </v>
      </c>
      <c r="Y281" s="242" t="str">
        <f>IFERROR(VLOOKUP(B281,HĐ20!$C$7:$L$2000,10,0)," ")</f>
        <v xml:space="preserve"> </v>
      </c>
      <c r="Z281" s="242" t="str">
        <f>IFERROR(VLOOKUP(B281,HĐ21!$C$7:$L$1999,10,0)," ")</f>
        <v xml:space="preserve"> </v>
      </c>
      <c r="AA281" s="242" t="str">
        <f>IFERROR(VLOOKUP(B281,HĐ22!$C$7:$L$1999,10,0)," ")</f>
        <v xml:space="preserve"> </v>
      </c>
      <c r="AB281" s="235">
        <f t="shared" si="3"/>
        <v>0</v>
      </c>
      <c r="AC281" s="235"/>
    </row>
    <row r="282" spans="1:29" s="240" customFormat="1" ht="12.75" hidden="1">
      <c r="A282" s="235">
        <v>251</v>
      </c>
      <c r="B282" s="236">
        <v>2005181138</v>
      </c>
      <c r="C282" s="237" t="s">
        <v>2971</v>
      </c>
      <c r="D282" s="238" t="s">
        <v>2151</v>
      </c>
      <c r="E282" s="239" t="s">
        <v>1878</v>
      </c>
      <c r="F282" s="242" t="str">
        <f>IFERROR(VLOOKUP(B282,HĐ1!$C$8:$L$2000,10,0)," ")</f>
        <v xml:space="preserve"> </v>
      </c>
      <c r="G282" s="242" t="str">
        <f>IFERROR(VLOOKUP(B282,HĐ2!$C$7:$L$2000,10,0)," ")</f>
        <v xml:space="preserve"> </v>
      </c>
      <c r="H282" s="242" t="str">
        <f>IFERROR(VLOOKUP(B282,HĐ3!$C$8:$L$2000,10,0)," ")</f>
        <v xml:space="preserve"> </v>
      </c>
      <c r="I282" s="242" t="str">
        <f>IFERROR(VLOOKUP(B282,HĐ4!$C$8:$L$2000,10,0)," ")</f>
        <v xml:space="preserve"> </v>
      </c>
      <c r="J282" s="242" t="str">
        <f>IFERROR(VLOOKUP(B282,HĐ5!$C$8:$L$2000,10,0)," ")</f>
        <v xml:space="preserve"> </v>
      </c>
      <c r="K282" s="242" t="str">
        <f>IFERROR(VLOOKUP(B282,HĐ6!$C$8:$L$2000,10,0)," ")</f>
        <v xml:space="preserve"> </v>
      </c>
      <c r="L282" s="242" t="str">
        <f>IFERROR(VLOOKUP(B282,HĐ7!$C$7:$L$2000,10,0)," ")</f>
        <v xml:space="preserve"> </v>
      </c>
      <c r="M282" s="242" t="str">
        <f>IFERROR(VLOOKUP(B282,HĐ8!$C$7:$L$2000,10,0)," ")</f>
        <v xml:space="preserve"> </v>
      </c>
      <c r="N282" s="242" t="str">
        <f>IFERROR(VLOOKUP(B282,HĐ9!$C$7:$L$2000,10,0)," ")</f>
        <v xml:space="preserve"> </v>
      </c>
      <c r="O282" s="242" t="str">
        <f>IFERROR(VLOOKUP(B282,HĐ10!$C$8:$L$2000,10,0)," ")</f>
        <v xml:space="preserve"> </v>
      </c>
      <c r="P282" s="242" t="str">
        <f>IFERROR(VLOOKUP(B282,HĐ11!$C$7:$L$2000,10,0)," ")</f>
        <v xml:space="preserve"> </v>
      </c>
      <c r="Q282" s="242" t="str">
        <f>IFERROR(VLOOKUP(B282,HĐ12!$C$7:$L$2000,10,0)," ")</f>
        <v xml:space="preserve"> </v>
      </c>
      <c r="R282" s="242" t="str">
        <f>IFERROR(VLOOKUP(B282,HĐ13!$C$7:$L$2000,10,0)," ")</f>
        <v xml:space="preserve"> </v>
      </c>
      <c r="S282" s="242" t="str">
        <f>IFERROR(VLOOKUP(B282,HĐ14!$C$7:$L$2000,10,0)," ")</f>
        <v xml:space="preserve"> </v>
      </c>
      <c r="T282" s="242" t="str">
        <f>IFERROR(VLOOKUP(B282,HĐ15!$C$7:$L$2000,10,0)," ")</f>
        <v xml:space="preserve"> </v>
      </c>
      <c r="U282" s="242" t="str">
        <f>IFERROR(VLOOKUP(B282,HĐ16!$C$7:$L$2000,10,0)," ")</f>
        <v xml:space="preserve"> </v>
      </c>
      <c r="V282" s="242" t="str">
        <f>IFERROR(VLOOKUP(B282,HĐ17!$C$7:$L$2000,10,0)," ")</f>
        <v xml:space="preserve"> </v>
      </c>
      <c r="W282" s="242" t="str">
        <f>IFERROR(VLOOKUP(B282,HĐ18!$C$7:$L$2000,10,0)," ")</f>
        <v xml:space="preserve"> </v>
      </c>
      <c r="X282" s="242" t="str">
        <f>IFERROR(VLOOKUP(B282,HĐ19!$C$7:$L$2000,10,0)," ")</f>
        <v xml:space="preserve"> </v>
      </c>
      <c r="Y282" s="242" t="str">
        <f>IFERROR(VLOOKUP(B282,HĐ20!$C$7:$L$2000,10,0)," ")</f>
        <v xml:space="preserve"> </v>
      </c>
      <c r="Z282" s="242" t="str">
        <f>IFERROR(VLOOKUP(B282,HĐ21!$C$7:$L$1999,10,0)," ")</f>
        <v xml:space="preserve"> </v>
      </c>
      <c r="AA282" s="242" t="str">
        <f>IFERROR(VLOOKUP(B282,HĐ22!$C$7:$L$1999,10,0)," ")</f>
        <v xml:space="preserve"> </v>
      </c>
      <c r="AB282" s="235">
        <f t="shared" si="3"/>
        <v>0</v>
      </c>
      <c r="AC282" s="235"/>
    </row>
    <row r="283" spans="1:29" s="240" customFormat="1" ht="12.75" hidden="1">
      <c r="A283" s="235">
        <v>252</v>
      </c>
      <c r="B283" s="236">
        <v>2005180410</v>
      </c>
      <c r="C283" s="237" t="s">
        <v>2972</v>
      </c>
      <c r="D283" s="238" t="s">
        <v>41</v>
      </c>
      <c r="E283" s="239" t="s">
        <v>1878</v>
      </c>
      <c r="F283" s="242" t="str">
        <f>IFERROR(VLOOKUP(B283,HĐ1!$C$8:$L$2000,10,0)," ")</f>
        <v xml:space="preserve"> </v>
      </c>
      <c r="G283" s="242" t="str">
        <f>IFERROR(VLOOKUP(B283,HĐ2!$C$7:$L$2000,10,0)," ")</f>
        <v xml:space="preserve"> </v>
      </c>
      <c r="H283" s="242" t="str">
        <f>IFERROR(VLOOKUP(B283,HĐ3!$C$8:$L$2000,10,0)," ")</f>
        <v xml:space="preserve"> </v>
      </c>
      <c r="I283" s="242" t="str">
        <f>IFERROR(VLOOKUP(B283,HĐ4!$C$8:$L$2000,10,0)," ")</f>
        <v xml:space="preserve"> </v>
      </c>
      <c r="J283" s="242" t="str">
        <f>IFERROR(VLOOKUP(B283,HĐ5!$C$8:$L$2000,10,0)," ")</f>
        <v xml:space="preserve"> </v>
      </c>
      <c r="K283" s="242" t="str">
        <f>IFERROR(VLOOKUP(B283,HĐ6!$C$8:$L$2000,10,0)," ")</f>
        <v xml:space="preserve"> </v>
      </c>
      <c r="L283" s="242" t="str">
        <f>IFERROR(VLOOKUP(B283,HĐ7!$C$7:$L$2000,10,0)," ")</f>
        <v xml:space="preserve"> </v>
      </c>
      <c r="M283" s="242" t="str">
        <f>IFERROR(VLOOKUP(B283,HĐ8!$C$7:$L$2000,10,0)," ")</f>
        <v xml:space="preserve"> </v>
      </c>
      <c r="N283" s="242" t="str">
        <f>IFERROR(VLOOKUP(B283,HĐ9!$C$7:$L$2000,10,0)," ")</f>
        <v xml:space="preserve"> </v>
      </c>
      <c r="O283" s="242" t="str">
        <f>IFERROR(VLOOKUP(B283,HĐ10!$C$8:$L$2000,10,0)," ")</f>
        <v xml:space="preserve"> </v>
      </c>
      <c r="P283" s="242" t="str">
        <f>IFERROR(VLOOKUP(B283,HĐ11!$C$7:$L$2000,10,0)," ")</f>
        <v xml:space="preserve"> </v>
      </c>
      <c r="Q283" s="242" t="str">
        <f>IFERROR(VLOOKUP(B283,HĐ12!$C$7:$L$2000,10,0)," ")</f>
        <v xml:space="preserve"> </v>
      </c>
      <c r="R283" s="242" t="str">
        <f>IFERROR(VLOOKUP(B283,HĐ13!$C$7:$L$2000,10,0)," ")</f>
        <v xml:space="preserve"> </v>
      </c>
      <c r="S283" s="242" t="str">
        <f>IFERROR(VLOOKUP(B283,HĐ14!$C$7:$L$2000,10,0)," ")</f>
        <v xml:space="preserve"> </v>
      </c>
      <c r="T283" s="242" t="str">
        <f>IFERROR(VLOOKUP(B283,HĐ15!$C$7:$L$2000,10,0)," ")</f>
        <v xml:space="preserve"> </v>
      </c>
      <c r="U283" s="242" t="str">
        <f>IFERROR(VLOOKUP(B283,HĐ16!$C$7:$L$2000,10,0)," ")</f>
        <v xml:space="preserve"> </v>
      </c>
      <c r="V283" s="242" t="str">
        <f>IFERROR(VLOOKUP(B283,HĐ17!$C$7:$L$2000,10,0)," ")</f>
        <v xml:space="preserve"> </v>
      </c>
      <c r="W283" s="242" t="str">
        <f>IFERROR(VLOOKUP(B283,HĐ18!$C$7:$L$2000,10,0)," ")</f>
        <v xml:space="preserve"> </v>
      </c>
      <c r="X283" s="242" t="str">
        <f>IFERROR(VLOOKUP(B283,HĐ19!$C$7:$L$2000,10,0)," ")</f>
        <v xml:space="preserve"> </v>
      </c>
      <c r="Y283" s="242" t="str">
        <f>IFERROR(VLOOKUP(B283,HĐ20!$C$7:$L$2000,10,0)," ")</f>
        <v xml:space="preserve"> </v>
      </c>
      <c r="Z283" s="242" t="str">
        <f>IFERROR(VLOOKUP(B283,HĐ21!$C$7:$L$1999,10,0)," ")</f>
        <v xml:space="preserve"> </v>
      </c>
      <c r="AA283" s="242" t="str">
        <f>IFERROR(VLOOKUP(B283,HĐ22!$C$7:$L$1999,10,0)," ")</f>
        <v xml:space="preserve"> </v>
      </c>
      <c r="AB283" s="235">
        <f t="shared" si="3"/>
        <v>0</v>
      </c>
      <c r="AC283" s="235"/>
    </row>
    <row r="284" spans="1:29" s="240" customFormat="1" ht="12.75" hidden="1">
      <c r="A284" s="235">
        <v>253</v>
      </c>
      <c r="B284" s="236">
        <v>2005181149</v>
      </c>
      <c r="C284" s="237" t="s">
        <v>2973</v>
      </c>
      <c r="D284" s="238" t="s">
        <v>2974</v>
      </c>
      <c r="E284" s="239" t="s">
        <v>1878</v>
      </c>
      <c r="F284" s="242" t="str">
        <f>IFERROR(VLOOKUP(B284,HĐ1!$C$8:$L$2000,10,0)," ")</f>
        <v xml:space="preserve"> </v>
      </c>
      <c r="G284" s="242" t="str">
        <f>IFERROR(VLOOKUP(B284,HĐ2!$C$7:$L$2000,10,0)," ")</f>
        <v xml:space="preserve"> </v>
      </c>
      <c r="H284" s="242" t="str">
        <f>IFERROR(VLOOKUP(B284,HĐ3!$C$8:$L$2000,10,0)," ")</f>
        <v xml:space="preserve"> </v>
      </c>
      <c r="I284" s="242" t="str">
        <f>IFERROR(VLOOKUP(B284,HĐ4!$C$8:$L$2000,10,0)," ")</f>
        <v xml:space="preserve"> </v>
      </c>
      <c r="J284" s="242" t="str">
        <f>IFERROR(VLOOKUP(B284,HĐ5!$C$8:$L$2000,10,0)," ")</f>
        <v xml:space="preserve"> </v>
      </c>
      <c r="K284" s="242" t="str">
        <f>IFERROR(VLOOKUP(B284,HĐ6!$C$8:$L$2000,10,0)," ")</f>
        <v xml:space="preserve"> </v>
      </c>
      <c r="L284" s="242" t="str">
        <f>IFERROR(VLOOKUP(B284,HĐ7!$C$7:$L$2000,10,0)," ")</f>
        <v xml:space="preserve"> </v>
      </c>
      <c r="M284" s="242" t="str">
        <f>IFERROR(VLOOKUP(B284,HĐ8!$C$7:$L$2000,10,0)," ")</f>
        <v xml:space="preserve"> </v>
      </c>
      <c r="N284" s="242" t="str">
        <f>IFERROR(VLOOKUP(B284,HĐ9!$C$7:$L$2000,10,0)," ")</f>
        <v xml:space="preserve"> </v>
      </c>
      <c r="O284" s="242" t="str">
        <f>IFERROR(VLOOKUP(B284,HĐ10!$C$8:$L$2000,10,0)," ")</f>
        <v xml:space="preserve"> </v>
      </c>
      <c r="P284" s="242" t="str">
        <f>IFERROR(VLOOKUP(B284,HĐ11!$C$7:$L$2000,10,0)," ")</f>
        <v xml:space="preserve"> </v>
      </c>
      <c r="Q284" s="242" t="str">
        <f>IFERROR(VLOOKUP(B284,HĐ12!$C$7:$L$2000,10,0)," ")</f>
        <v xml:space="preserve"> </v>
      </c>
      <c r="R284" s="242" t="str">
        <f>IFERROR(VLOOKUP(B284,HĐ13!$C$7:$L$2000,10,0)," ")</f>
        <v xml:space="preserve"> </v>
      </c>
      <c r="S284" s="242" t="str">
        <f>IFERROR(VLOOKUP(B284,HĐ14!$C$7:$L$2000,10,0)," ")</f>
        <v xml:space="preserve"> </v>
      </c>
      <c r="T284" s="242" t="str">
        <f>IFERROR(VLOOKUP(B284,HĐ15!$C$7:$L$2000,10,0)," ")</f>
        <v xml:space="preserve"> </v>
      </c>
      <c r="U284" s="242" t="str">
        <f>IFERROR(VLOOKUP(B284,HĐ16!$C$7:$L$2000,10,0)," ")</f>
        <v xml:space="preserve"> </v>
      </c>
      <c r="V284" s="242" t="str">
        <f>IFERROR(VLOOKUP(B284,HĐ17!$C$7:$L$2000,10,0)," ")</f>
        <v xml:space="preserve"> </v>
      </c>
      <c r="W284" s="242" t="str">
        <f>IFERROR(VLOOKUP(B284,HĐ18!$C$7:$L$2000,10,0)," ")</f>
        <v xml:space="preserve"> </v>
      </c>
      <c r="X284" s="242" t="str">
        <f>IFERROR(VLOOKUP(B284,HĐ19!$C$7:$L$2000,10,0)," ")</f>
        <v xml:space="preserve"> </v>
      </c>
      <c r="Y284" s="242" t="str">
        <f>IFERROR(VLOOKUP(B284,HĐ20!$C$7:$L$2000,10,0)," ")</f>
        <v xml:space="preserve"> </v>
      </c>
      <c r="Z284" s="242" t="str">
        <f>IFERROR(VLOOKUP(B284,HĐ21!$C$7:$L$1999,10,0)," ")</f>
        <v xml:space="preserve"> </v>
      </c>
      <c r="AA284" s="242" t="str">
        <f>IFERROR(VLOOKUP(B284,HĐ22!$C$7:$L$1999,10,0)," ")</f>
        <v xml:space="preserve"> </v>
      </c>
      <c r="AB284" s="235">
        <f t="shared" si="3"/>
        <v>0</v>
      </c>
      <c r="AC284" s="235"/>
    </row>
    <row r="285" spans="1:29" s="240" customFormat="1" ht="12.75" hidden="1">
      <c r="A285" s="235">
        <v>254</v>
      </c>
      <c r="B285" s="236">
        <v>2005180445</v>
      </c>
      <c r="C285" s="237" t="s">
        <v>2975</v>
      </c>
      <c r="D285" s="238" t="s">
        <v>249</v>
      </c>
      <c r="E285" s="239" t="s">
        <v>1878</v>
      </c>
      <c r="F285" s="242" t="str">
        <f>IFERROR(VLOOKUP(B285,HĐ1!$C$8:$L$2000,10,0)," ")</f>
        <v xml:space="preserve"> </v>
      </c>
      <c r="G285" s="242" t="str">
        <f>IFERROR(VLOOKUP(B285,HĐ2!$C$7:$L$2000,10,0)," ")</f>
        <v xml:space="preserve"> </v>
      </c>
      <c r="H285" s="242" t="str">
        <f>IFERROR(VLOOKUP(B285,HĐ3!$C$8:$L$2000,10,0)," ")</f>
        <v xml:space="preserve"> </v>
      </c>
      <c r="I285" s="242" t="str">
        <f>IFERROR(VLOOKUP(B285,HĐ4!$C$8:$L$2000,10,0)," ")</f>
        <v xml:space="preserve"> </v>
      </c>
      <c r="J285" s="242" t="str">
        <f>IFERROR(VLOOKUP(B285,HĐ5!$C$8:$L$2000,10,0)," ")</f>
        <v xml:space="preserve"> </v>
      </c>
      <c r="K285" s="242" t="str">
        <f>IFERROR(VLOOKUP(B285,HĐ6!$C$8:$L$2000,10,0)," ")</f>
        <v xml:space="preserve"> </v>
      </c>
      <c r="L285" s="242" t="str">
        <f>IFERROR(VLOOKUP(B285,HĐ7!$C$7:$L$2000,10,0)," ")</f>
        <v xml:space="preserve"> </v>
      </c>
      <c r="M285" s="242" t="str">
        <f>IFERROR(VLOOKUP(B285,HĐ8!$C$7:$L$2000,10,0)," ")</f>
        <v xml:space="preserve"> </v>
      </c>
      <c r="N285" s="242" t="str">
        <f>IFERROR(VLOOKUP(B285,HĐ9!$C$7:$L$2000,10,0)," ")</f>
        <v xml:space="preserve"> </v>
      </c>
      <c r="O285" s="242" t="str">
        <f>IFERROR(VLOOKUP(B285,HĐ10!$C$8:$L$2000,10,0)," ")</f>
        <v xml:space="preserve"> </v>
      </c>
      <c r="P285" s="242" t="str">
        <f>IFERROR(VLOOKUP(B285,HĐ11!$C$7:$L$2000,10,0)," ")</f>
        <v xml:space="preserve"> </v>
      </c>
      <c r="Q285" s="242" t="str">
        <f>IFERROR(VLOOKUP(B285,HĐ12!$C$7:$L$2000,10,0)," ")</f>
        <v xml:space="preserve"> </v>
      </c>
      <c r="R285" s="242" t="str">
        <f>IFERROR(VLOOKUP(B285,HĐ13!$C$7:$L$2000,10,0)," ")</f>
        <v xml:space="preserve"> </v>
      </c>
      <c r="S285" s="242" t="str">
        <f>IFERROR(VLOOKUP(B285,HĐ14!$C$7:$L$2000,10,0)," ")</f>
        <v xml:space="preserve"> </v>
      </c>
      <c r="T285" s="242" t="str">
        <f>IFERROR(VLOOKUP(B285,HĐ15!$C$7:$L$2000,10,0)," ")</f>
        <v xml:space="preserve"> </v>
      </c>
      <c r="U285" s="242" t="str">
        <f>IFERROR(VLOOKUP(B285,HĐ16!$C$7:$L$2000,10,0)," ")</f>
        <v xml:space="preserve"> </v>
      </c>
      <c r="V285" s="242" t="str">
        <f>IFERROR(VLOOKUP(B285,HĐ17!$C$7:$L$2000,10,0)," ")</f>
        <v xml:space="preserve"> </v>
      </c>
      <c r="W285" s="242" t="str">
        <f>IFERROR(VLOOKUP(B285,HĐ18!$C$7:$L$2000,10,0)," ")</f>
        <v xml:space="preserve"> </v>
      </c>
      <c r="X285" s="242" t="str">
        <f>IFERROR(VLOOKUP(B285,HĐ19!$C$7:$L$2000,10,0)," ")</f>
        <v xml:space="preserve"> </v>
      </c>
      <c r="Y285" s="242" t="str">
        <f>IFERROR(VLOOKUP(B285,HĐ20!$C$7:$L$2000,10,0)," ")</f>
        <v xml:space="preserve"> </v>
      </c>
      <c r="Z285" s="242" t="str">
        <f>IFERROR(VLOOKUP(B285,HĐ21!$C$7:$L$1999,10,0)," ")</f>
        <v xml:space="preserve"> </v>
      </c>
      <c r="AA285" s="242" t="str">
        <f>IFERROR(VLOOKUP(B285,HĐ22!$C$7:$L$1999,10,0)," ")</f>
        <v xml:space="preserve"> </v>
      </c>
      <c r="AB285" s="235">
        <f t="shared" si="3"/>
        <v>0</v>
      </c>
      <c r="AC285" s="235"/>
    </row>
    <row r="286" spans="1:29" s="240" customFormat="1" ht="12.75" hidden="1">
      <c r="A286" s="235">
        <v>255</v>
      </c>
      <c r="B286" s="236">
        <v>2005180545</v>
      </c>
      <c r="C286" s="237" t="s">
        <v>766</v>
      </c>
      <c r="D286" s="238" t="s">
        <v>249</v>
      </c>
      <c r="E286" s="239" t="s">
        <v>1878</v>
      </c>
      <c r="F286" s="242" t="str">
        <f>IFERROR(VLOOKUP(B286,HĐ1!$C$8:$L$2000,10,0)," ")</f>
        <v xml:space="preserve"> </v>
      </c>
      <c r="G286" s="242" t="str">
        <f>IFERROR(VLOOKUP(B286,HĐ2!$C$7:$L$2000,10,0)," ")</f>
        <v xml:space="preserve"> </v>
      </c>
      <c r="H286" s="242" t="str">
        <f>IFERROR(VLOOKUP(B286,HĐ3!$C$8:$L$2000,10,0)," ")</f>
        <v xml:space="preserve"> </v>
      </c>
      <c r="I286" s="242" t="str">
        <f>IFERROR(VLOOKUP(B286,HĐ4!$C$8:$L$2000,10,0)," ")</f>
        <v xml:space="preserve"> </v>
      </c>
      <c r="J286" s="242" t="str">
        <f>IFERROR(VLOOKUP(B286,HĐ5!$C$8:$L$2000,10,0)," ")</f>
        <v xml:space="preserve"> </v>
      </c>
      <c r="K286" s="242" t="str">
        <f>IFERROR(VLOOKUP(B286,HĐ6!$C$8:$L$2000,10,0)," ")</f>
        <v xml:space="preserve"> </v>
      </c>
      <c r="L286" s="242" t="str">
        <f>IFERROR(VLOOKUP(B286,HĐ7!$C$7:$L$2000,10,0)," ")</f>
        <v xml:space="preserve"> </v>
      </c>
      <c r="M286" s="242" t="str">
        <f>IFERROR(VLOOKUP(B286,HĐ8!$C$7:$L$2000,10,0)," ")</f>
        <v xml:space="preserve"> </v>
      </c>
      <c r="N286" s="242" t="str">
        <f>IFERROR(VLOOKUP(B286,HĐ9!$C$7:$L$2000,10,0)," ")</f>
        <v xml:space="preserve"> </v>
      </c>
      <c r="O286" s="242" t="str">
        <f>IFERROR(VLOOKUP(B286,HĐ10!$C$8:$L$2000,10,0)," ")</f>
        <v xml:space="preserve"> </v>
      </c>
      <c r="P286" s="242" t="str">
        <f>IFERROR(VLOOKUP(B286,HĐ11!$C$7:$L$2000,10,0)," ")</f>
        <v xml:space="preserve"> </v>
      </c>
      <c r="Q286" s="242" t="str">
        <f>IFERROR(VLOOKUP(B286,HĐ12!$C$7:$L$2000,10,0)," ")</f>
        <v xml:space="preserve"> </v>
      </c>
      <c r="R286" s="242" t="str">
        <f>IFERROR(VLOOKUP(B286,HĐ13!$C$7:$L$2000,10,0)," ")</f>
        <v xml:space="preserve"> </v>
      </c>
      <c r="S286" s="242" t="str">
        <f>IFERROR(VLOOKUP(B286,HĐ14!$C$7:$L$2000,10,0)," ")</f>
        <v xml:space="preserve"> </v>
      </c>
      <c r="T286" s="242" t="str">
        <f>IFERROR(VLOOKUP(B286,HĐ15!$C$7:$L$2000,10,0)," ")</f>
        <v xml:space="preserve"> </v>
      </c>
      <c r="U286" s="242" t="str">
        <f>IFERROR(VLOOKUP(B286,HĐ16!$C$7:$L$2000,10,0)," ")</f>
        <v xml:space="preserve"> </v>
      </c>
      <c r="V286" s="242" t="str">
        <f>IFERROR(VLOOKUP(B286,HĐ17!$C$7:$L$2000,10,0)," ")</f>
        <v xml:space="preserve"> </v>
      </c>
      <c r="W286" s="242" t="str">
        <f>IFERROR(VLOOKUP(B286,HĐ18!$C$7:$L$2000,10,0)," ")</f>
        <v xml:space="preserve"> </v>
      </c>
      <c r="X286" s="242" t="str">
        <f>IFERROR(VLOOKUP(B286,HĐ19!$C$7:$L$2000,10,0)," ")</f>
        <v xml:space="preserve"> </v>
      </c>
      <c r="Y286" s="242" t="str">
        <f>IFERROR(VLOOKUP(B286,HĐ20!$C$7:$L$2000,10,0)," ")</f>
        <v xml:space="preserve"> </v>
      </c>
      <c r="Z286" s="242" t="str">
        <f>IFERROR(VLOOKUP(B286,HĐ21!$C$7:$L$1999,10,0)," ")</f>
        <v xml:space="preserve"> </v>
      </c>
      <c r="AA286" s="242" t="str">
        <f>IFERROR(VLOOKUP(B286,HĐ22!$C$7:$L$1999,10,0)," ")</f>
        <v xml:space="preserve"> </v>
      </c>
      <c r="AB286" s="235">
        <f t="shared" si="3"/>
        <v>0</v>
      </c>
      <c r="AC286" s="235"/>
    </row>
    <row r="287" spans="1:29" s="240" customFormat="1" ht="12.75" hidden="1">
      <c r="A287" s="235">
        <v>256</v>
      </c>
      <c r="B287" s="236">
        <v>2005181176</v>
      </c>
      <c r="C287" s="237" t="s">
        <v>2976</v>
      </c>
      <c r="D287" s="238" t="s">
        <v>299</v>
      </c>
      <c r="E287" s="239" t="s">
        <v>1878</v>
      </c>
      <c r="F287" s="242" t="str">
        <f>IFERROR(VLOOKUP(B287,HĐ1!$C$8:$L$2000,10,0)," ")</f>
        <v xml:space="preserve"> </v>
      </c>
      <c r="G287" s="242" t="str">
        <f>IFERROR(VLOOKUP(B287,HĐ2!$C$7:$L$2000,10,0)," ")</f>
        <v xml:space="preserve"> </v>
      </c>
      <c r="H287" s="242" t="str">
        <f>IFERROR(VLOOKUP(B287,HĐ3!$C$8:$L$2000,10,0)," ")</f>
        <v xml:space="preserve"> </v>
      </c>
      <c r="I287" s="242" t="str">
        <f>IFERROR(VLOOKUP(B287,HĐ4!$C$8:$L$2000,10,0)," ")</f>
        <v xml:space="preserve"> </v>
      </c>
      <c r="J287" s="242" t="str">
        <f>IFERROR(VLOOKUP(B287,HĐ5!$C$8:$L$2000,10,0)," ")</f>
        <v xml:space="preserve"> </v>
      </c>
      <c r="K287" s="242" t="str">
        <f>IFERROR(VLOOKUP(B287,HĐ6!$C$8:$L$2000,10,0)," ")</f>
        <v xml:space="preserve"> </v>
      </c>
      <c r="L287" s="242" t="str">
        <f>IFERROR(VLOOKUP(B287,HĐ7!$C$7:$L$2000,10,0)," ")</f>
        <v xml:space="preserve"> </v>
      </c>
      <c r="M287" s="242" t="str">
        <f>IFERROR(VLOOKUP(B287,HĐ8!$C$7:$L$2000,10,0)," ")</f>
        <v xml:space="preserve"> </v>
      </c>
      <c r="N287" s="242" t="str">
        <f>IFERROR(VLOOKUP(B287,HĐ9!$C$7:$L$2000,10,0)," ")</f>
        <v xml:space="preserve"> </v>
      </c>
      <c r="O287" s="242" t="str">
        <f>IFERROR(VLOOKUP(B287,HĐ10!$C$8:$L$2000,10,0)," ")</f>
        <v xml:space="preserve"> </v>
      </c>
      <c r="P287" s="242" t="str">
        <f>IFERROR(VLOOKUP(B287,HĐ11!$C$7:$L$2000,10,0)," ")</f>
        <v xml:space="preserve"> </v>
      </c>
      <c r="Q287" s="242" t="str">
        <f>IFERROR(VLOOKUP(B287,HĐ12!$C$7:$L$2000,10,0)," ")</f>
        <v xml:space="preserve"> </v>
      </c>
      <c r="R287" s="242" t="str">
        <f>IFERROR(VLOOKUP(B287,HĐ13!$C$7:$L$2000,10,0)," ")</f>
        <v xml:space="preserve"> </v>
      </c>
      <c r="S287" s="242" t="str">
        <f>IFERROR(VLOOKUP(B287,HĐ14!$C$7:$L$2000,10,0)," ")</f>
        <v xml:space="preserve"> </v>
      </c>
      <c r="T287" s="242" t="str">
        <f>IFERROR(VLOOKUP(B287,HĐ15!$C$7:$L$2000,10,0)," ")</f>
        <v xml:space="preserve"> </v>
      </c>
      <c r="U287" s="242" t="str">
        <f>IFERROR(VLOOKUP(B287,HĐ16!$C$7:$L$2000,10,0)," ")</f>
        <v xml:space="preserve"> </v>
      </c>
      <c r="V287" s="242" t="str">
        <f>IFERROR(VLOOKUP(B287,HĐ17!$C$7:$L$2000,10,0)," ")</f>
        <v xml:space="preserve"> </v>
      </c>
      <c r="W287" s="242" t="str">
        <f>IFERROR(VLOOKUP(B287,HĐ18!$C$7:$L$2000,10,0)," ")</f>
        <v xml:space="preserve"> </v>
      </c>
      <c r="X287" s="242" t="str">
        <f>IFERROR(VLOOKUP(B287,HĐ19!$C$7:$L$2000,10,0)," ")</f>
        <v xml:space="preserve"> </v>
      </c>
      <c r="Y287" s="242" t="str">
        <f>IFERROR(VLOOKUP(B287,HĐ20!$C$7:$L$2000,10,0)," ")</f>
        <v xml:space="preserve"> </v>
      </c>
      <c r="Z287" s="242" t="str">
        <f>IFERROR(VLOOKUP(B287,HĐ21!$C$7:$L$1999,10,0)," ")</f>
        <v xml:space="preserve"> </v>
      </c>
      <c r="AA287" s="242" t="str">
        <f>IFERROR(VLOOKUP(B287,HĐ22!$C$7:$L$1999,10,0)," ")</f>
        <v xml:space="preserve"> </v>
      </c>
      <c r="AB287" s="235">
        <f t="shared" si="3"/>
        <v>0</v>
      </c>
      <c r="AC287" s="235"/>
    </row>
    <row r="288" spans="1:29" s="240" customFormat="1" ht="12.75" hidden="1">
      <c r="A288" s="235">
        <v>257</v>
      </c>
      <c r="B288" s="236">
        <v>2005181189</v>
      </c>
      <c r="C288" s="237" t="s">
        <v>337</v>
      </c>
      <c r="D288" s="238" t="s">
        <v>301</v>
      </c>
      <c r="E288" s="239" t="s">
        <v>1878</v>
      </c>
      <c r="F288" s="242" t="str">
        <f>IFERROR(VLOOKUP(B288,HĐ1!$C$8:$L$2000,10,0)," ")</f>
        <v xml:space="preserve"> </v>
      </c>
      <c r="G288" s="242" t="str">
        <f>IFERROR(VLOOKUP(B288,HĐ2!$C$7:$L$2000,10,0)," ")</f>
        <v xml:space="preserve"> </v>
      </c>
      <c r="H288" s="242" t="str">
        <f>IFERROR(VLOOKUP(B288,HĐ3!$C$8:$L$2000,10,0)," ")</f>
        <v xml:space="preserve"> </v>
      </c>
      <c r="I288" s="242" t="str">
        <f>IFERROR(VLOOKUP(B288,HĐ4!$C$8:$L$2000,10,0)," ")</f>
        <v xml:space="preserve"> </v>
      </c>
      <c r="J288" s="242" t="str">
        <f>IFERROR(VLOOKUP(B288,HĐ5!$C$8:$L$2000,10,0)," ")</f>
        <v xml:space="preserve"> </v>
      </c>
      <c r="K288" s="242" t="str">
        <f>IFERROR(VLOOKUP(B288,HĐ6!$C$8:$L$2000,10,0)," ")</f>
        <v xml:space="preserve"> </v>
      </c>
      <c r="L288" s="242" t="str">
        <f>IFERROR(VLOOKUP(B288,HĐ7!$C$7:$L$2000,10,0)," ")</f>
        <v xml:space="preserve"> </v>
      </c>
      <c r="M288" s="242" t="str">
        <f>IFERROR(VLOOKUP(B288,HĐ8!$C$7:$L$2000,10,0)," ")</f>
        <v xml:space="preserve"> </v>
      </c>
      <c r="N288" s="242" t="str">
        <f>IFERROR(VLOOKUP(B288,HĐ9!$C$7:$L$2000,10,0)," ")</f>
        <v xml:space="preserve"> </v>
      </c>
      <c r="O288" s="242" t="str">
        <f>IFERROR(VLOOKUP(B288,HĐ10!$C$8:$L$2000,10,0)," ")</f>
        <v xml:space="preserve"> </v>
      </c>
      <c r="P288" s="242" t="str">
        <f>IFERROR(VLOOKUP(B288,HĐ11!$C$7:$L$2000,10,0)," ")</f>
        <v xml:space="preserve"> </v>
      </c>
      <c r="Q288" s="242" t="str">
        <f>IFERROR(VLOOKUP(B288,HĐ12!$C$7:$L$2000,10,0)," ")</f>
        <v xml:space="preserve"> </v>
      </c>
      <c r="R288" s="242" t="str">
        <f>IFERROR(VLOOKUP(B288,HĐ13!$C$7:$L$2000,10,0)," ")</f>
        <v xml:space="preserve"> </v>
      </c>
      <c r="S288" s="242" t="str">
        <f>IFERROR(VLOOKUP(B288,HĐ14!$C$7:$L$2000,10,0)," ")</f>
        <v xml:space="preserve"> </v>
      </c>
      <c r="T288" s="242" t="str">
        <f>IFERROR(VLOOKUP(B288,HĐ15!$C$7:$L$2000,10,0)," ")</f>
        <v xml:space="preserve"> </v>
      </c>
      <c r="U288" s="242" t="str">
        <f>IFERROR(VLOOKUP(B288,HĐ16!$C$7:$L$2000,10,0)," ")</f>
        <v xml:space="preserve"> </v>
      </c>
      <c r="V288" s="242" t="str">
        <f>IFERROR(VLOOKUP(B288,HĐ17!$C$7:$L$2000,10,0)," ")</f>
        <v xml:space="preserve"> </v>
      </c>
      <c r="W288" s="242" t="str">
        <f>IFERROR(VLOOKUP(B288,HĐ18!$C$7:$L$2000,10,0)," ")</f>
        <v xml:space="preserve"> </v>
      </c>
      <c r="X288" s="242" t="str">
        <f>IFERROR(VLOOKUP(B288,HĐ19!$C$7:$L$2000,10,0)," ")</f>
        <v xml:space="preserve"> </v>
      </c>
      <c r="Y288" s="242" t="str">
        <f>IFERROR(VLOOKUP(B288,HĐ20!$C$7:$L$2000,10,0)," ")</f>
        <v xml:space="preserve"> </v>
      </c>
      <c r="Z288" s="242" t="str">
        <f>IFERROR(VLOOKUP(B288,HĐ21!$C$7:$L$1999,10,0)," ")</f>
        <v xml:space="preserve"> </v>
      </c>
      <c r="AA288" s="242" t="str">
        <f>IFERROR(VLOOKUP(B288,HĐ22!$C$7:$L$1999,10,0)," ")</f>
        <v xml:space="preserve"> </v>
      </c>
      <c r="AB288" s="235">
        <f t="shared" si="3"/>
        <v>0</v>
      </c>
      <c r="AC288" s="235"/>
    </row>
    <row r="289" spans="1:29" s="240" customFormat="1" ht="12.75" hidden="1">
      <c r="A289" s="235">
        <v>258</v>
      </c>
      <c r="B289" s="236">
        <v>2005181194</v>
      </c>
      <c r="C289" s="237" t="s">
        <v>2977</v>
      </c>
      <c r="D289" s="238" t="s">
        <v>66</v>
      </c>
      <c r="E289" s="239" t="s">
        <v>1878</v>
      </c>
      <c r="F289" s="242" t="str">
        <f>IFERROR(VLOOKUP(B289,HĐ1!$C$8:$L$2000,10,0)," ")</f>
        <v xml:space="preserve"> </v>
      </c>
      <c r="G289" s="242" t="str">
        <f>IFERROR(VLOOKUP(B289,HĐ2!$C$7:$L$2000,10,0)," ")</f>
        <v xml:space="preserve"> </v>
      </c>
      <c r="H289" s="242" t="str">
        <f>IFERROR(VLOOKUP(B289,HĐ3!$C$8:$L$2000,10,0)," ")</f>
        <v xml:space="preserve"> </v>
      </c>
      <c r="I289" s="242" t="str">
        <f>IFERROR(VLOOKUP(B289,HĐ4!$C$8:$L$2000,10,0)," ")</f>
        <v xml:space="preserve"> </v>
      </c>
      <c r="J289" s="242" t="str">
        <f>IFERROR(VLOOKUP(B289,HĐ5!$C$8:$L$2000,10,0)," ")</f>
        <v xml:space="preserve"> </v>
      </c>
      <c r="K289" s="242" t="str">
        <f>IFERROR(VLOOKUP(B289,HĐ6!$C$8:$L$2000,10,0)," ")</f>
        <v xml:space="preserve"> </v>
      </c>
      <c r="L289" s="242" t="str">
        <f>IFERROR(VLOOKUP(B289,HĐ7!$C$7:$L$2000,10,0)," ")</f>
        <v xml:space="preserve"> </v>
      </c>
      <c r="M289" s="242" t="str">
        <f>IFERROR(VLOOKUP(B289,HĐ8!$C$7:$L$2000,10,0)," ")</f>
        <v xml:space="preserve"> </v>
      </c>
      <c r="N289" s="242" t="str">
        <f>IFERROR(VLOOKUP(B289,HĐ9!$C$7:$L$2000,10,0)," ")</f>
        <v xml:space="preserve"> </v>
      </c>
      <c r="O289" s="242" t="str">
        <f>IFERROR(VLOOKUP(B289,HĐ10!$C$8:$L$2000,10,0)," ")</f>
        <v xml:space="preserve"> </v>
      </c>
      <c r="P289" s="242" t="str">
        <f>IFERROR(VLOOKUP(B289,HĐ11!$C$7:$L$2000,10,0)," ")</f>
        <v xml:space="preserve"> </v>
      </c>
      <c r="Q289" s="242" t="str">
        <f>IFERROR(VLOOKUP(B289,HĐ12!$C$7:$L$2000,10,0)," ")</f>
        <v xml:space="preserve"> </v>
      </c>
      <c r="R289" s="242" t="str">
        <f>IFERROR(VLOOKUP(B289,HĐ13!$C$7:$L$2000,10,0)," ")</f>
        <v xml:space="preserve"> </v>
      </c>
      <c r="S289" s="242" t="str">
        <f>IFERROR(VLOOKUP(B289,HĐ14!$C$7:$L$2000,10,0)," ")</f>
        <v xml:space="preserve"> </v>
      </c>
      <c r="T289" s="242" t="str">
        <f>IFERROR(VLOOKUP(B289,HĐ15!$C$7:$L$2000,10,0)," ")</f>
        <v xml:space="preserve"> </v>
      </c>
      <c r="U289" s="242" t="str">
        <f>IFERROR(VLOOKUP(B289,HĐ16!$C$7:$L$2000,10,0)," ")</f>
        <v xml:space="preserve"> </v>
      </c>
      <c r="V289" s="242" t="str">
        <f>IFERROR(VLOOKUP(B289,HĐ17!$C$7:$L$2000,10,0)," ")</f>
        <v xml:space="preserve"> </v>
      </c>
      <c r="W289" s="242" t="str">
        <f>IFERROR(VLOOKUP(B289,HĐ18!$C$7:$L$2000,10,0)," ")</f>
        <v xml:space="preserve"> </v>
      </c>
      <c r="X289" s="242" t="str">
        <f>IFERROR(VLOOKUP(B289,HĐ19!$C$7:$L$2000,10,0)," ")</f>
        <v xml:space="preserve"> </v>
      </c>
      <c r="Y289" s="242" t="str">
        <f>IFERROR(VLOOKUP(B289,HĐ20!$C$7:$L$2000,10,0)," ")</f>
        <v xml:space="preserve"> </v>
      </c>
      <c r="Z289" s="242" t="str">
        <f>IFERROR(VLOOKUP(B289,HĐ21!$C$7:$L$1999,10,0)," ")</f>
        <v xml:space="preserve"> </v>
      </c>
      <c r="AA289" s="242" t="str">
        <f>IFERROR(VLOOKUP(B289,HĐ22!$C$7:$L$1999,10,0)," ")</f>
        <v xml:space="preserve"> </v>
      </c>
      <c r="AB289" s="235">
        <f t="shared" ref="AB289:AB352" si="4">SUM(F289:AA289)</f>
        <v>0</v>
      </c>
      <c r="AC289" s="235"/>
    </row>
    <row r="290" spans="1:29" s="240" customFormat="1" ht="12.75" hidden="1">
      <c r="A290" s="235">
        <v>259</v>
      </c>
      <c r="B290" s="236">
        <v>2005180335</v>
      </c>
      <c r="C290" s="237" t="s">
        <v>762</v>
      </c>
      <c r="D290" s="238" t="s">
        <v>304</v>
      </c>
      <c r="E290" s="239" t="s">
        <v>1878</v>
      </c>
      <c r="F290" s="242" t="str">
        <f>IFERROR(VLOOKUP(B290,HĐ1!$C$8:$L$2000,10,0)," ")</f>
        <v xml:space="preserve"> </v>
      </c>
      <c r="G290" s="242" t="str">
        <f>IFERROR(VLOOKUP(B290,HĐ2!$C$7:$L$2000,10,0)," ")</f>
        <v xml:space="preserve"> </v>
      </c>
      <c r="H290" s="242" t="str">
        <f>IFERROR(VLOOKUP(B290,HĐ3!$C$8:$L$2000,10,0)," ")</f>
        <v xml:space="preserve"> </v>
      </c>
      <c r="I290" s="242" t="str">
        <f>IFERROR(VLOOKUP(B290,HĐ4!$C$8:$L$2000,10,0)," ")</f>
        <v xml:space="preserve"> </v>
      </c>
      <c r="J290" s="242" t="str">
        <f>IFERROR(VLOOKUP(B290,HĐ5!$C$8:$L$2000,10,0)," ")</f>
        <v xml:space="preserve"> </v>
      </c>
      <c r="K290" s="242" t="str">
        <f>IFERROR(VLOOKUP(B290,HĐ6!$C$8:$L$2000,10,0)," ")</f>
        <v xml:space="preserve"> </v>
      </c>
      <c r="L290" s="242" t="str">
        <f>IFERROR(VLOOKUP(B290,HĐ7!$C$7:$L$2000,10,0)," ")</f>
        <v xml:space="preserve"> </v>
      </c>
      <c r="M290" s="242" t="str">
        <f>IFERROR(VLOOKUP(B290,HĐ8!$C$7:$L$2000,10,0)," ")</f>
        <v xml:space="preserve"> </v>
      </c>
      <c r="N290" s="242" t="str">
        <f>IFERROR(VLOOKUP(B290,HĐ9!$C$7:$L$2000,10,0)," ")</f>
        <v xml:space="preserve"> </v>
      </c>
      <c r="O290" s="242" t="str">
        <f>IFERROR(VLOOKUP(B290,HĐ10!$C$8:$L$2000,10,0)," ")</f>
        <v xml:space="preserve"> </v>
      </c>
      <c r="P290" s="242" t="str">
        <f>IFERROR(VLOOKUP(B290,HĐ11!$C$7:$L$2000,10,0)," ")</f>
        <v xml:space="preserve"> </v>
      </c>
      <c r="Q290" s="242" t="str">
        <f>IFERROR(VLOOKUP(B290,HĐ12!$C$7:$L$2000,10,0)," ")</f>
        <v xml:space="preserve"> </v>
      </c>
      <c r="R290" s="242" t="str">
        <f>IFERROR(VLOOKUP(B290,HĐ13!$C$7:$L$2000,10,0)," ")</f>
        <v xml:space="preserve"> </v>
      </c>
      <c r="S290" s="242" t="str">
        <f>IFERROR(VLOOKUP(B290,HĐ14!$C$7:$L$2000,10,0)," ")</f>
        <v xml:space="preserve"> </v>
      </c>
      <c r="T290" s="242" t="str">
        <f>IFERROR(VLOOKUP(B290,HĐ15!$C$7:$L$2000,10,0)," ")</f>
        <v xml:space="preserve"> </v>
      </c>
      <c r="U290" s="242" t="str">
        <f>IFERROR(VLOOKUP(B290,HĐ16!$C$7:$L$2000,10,0)," ")</f>
        <v xml:space="preserve"> </v>
      </c>
      <c r="V290" s="242" t="str">
        <f>IFERROR(VLOOKUP(B290,HĐ17!$C$7:$L$2000,10,0)," ")</f>
        <v xml:space="preserve"> </v>
      </c>
      <c r="W290" s="242" t="str">
        <f>IFERROR(VLOOKUP(B290,HĐ18!$C$7:$L$2000,10,0)," ")</f>
        <v xml:space="preserve"> </v>
      </c>
      <c r="X290" s="242" t="str">
        <f>IFERROR(VLOOKUP(B290,HĐ19!$C$7:$L$2000,10,0)," ")</f>
        <v xml:space="preserve"> </v>
      </c>
      <c r="Y290" s="242" t="str">
        <f>IFERROR(VLOOKUP(B290,HĐ20!$C$7:$L$2000,10,0)," ")</f>
        <v xml:space="preserve"> </v>
      </c>
      <c r="Z290" s="242" t="str">
        <f>IFERROR(VLOOKUP(B290,HĐ21!$C$7:$L$1999,10,0)," ")</f>
        <v xml:space="preserve"> </v>
      </c>
      <c r="AA290" s="242" t="str">
        <f>IFERROR(VLOOKUP(B290,HĐ22!$C$7:$L$1999,10,0)," ")</f>
        <v xml:space="preserve"> </v>
      </c>
      <c r="AB290" s="235">
        <f t="shared" si="4"/>
        <v>0</v>
      </c>
      <c r="AC290" s="235"/>
    </row>
    <row r="291" spans="1:29" s="240" customFormat="1" ht="12.75" hidden="1">
      <c r="A291" s="235">
        <v>260</v>
      </c>
      <c r="B291" s="236">
        <v>2005181214</v>
      </c>
      <c r="C291" s="237" t="s">
        <v>2978</v>
      </c>
      <c r="D291" s="238" t="s">
        <v>2250</v>
      </c>
      <c r="E291" s="239" t="s">
        <v>1878</v>
      </c>
      <c r="F291" s="242" t="str">
        <f>IFERROR(VLOOKUP(B291,HĐ1!$C$8:$L$2000,10,0)," ")</f>
        <v xml:space="preserve"> </v>
      </c>
      <c r="G291" s="242" t="str">
        <f>IFERROR(VLOOKUP(B291,HĐ2!$C$7:$L$2000,10,0)," ")</f>
        <v xml:space="preserve"> </v>
      </c>
      <c r="H291" s="242" t="str">
        <f>IFERROR(VLOOKUP(B291,HĐ3!$C$8:$L$2000,10,0)," ")</f>
        <v xml:space="preserve"> </v>
      </c>
      <c r="I291" s="242" t="str">
        <f>IFERROR(VLOOKUP(B291,HĐ4!$C$8:$L$2000,10,0)," ")</f>
        <v xml:space="preserve"> </v>
      </c>
      <c r="J291" s="242" t="str">
        <f>IFERROR(VLOOKUP(B291,HĐ5!$C$8:$L$2000,10,0)," ")</f>
        <v xml:space="preserve"> </v>
      </c>
      <c r="K291" s="242" t="str">
        <f>IFERROR(VLOOKUP(B291,HĐ6!$C$8:$L$2000,10,0)," ")</f>
        <v xml:space="preserve"> </v>
      </c>
      <c r="L291" s="242" t="str">
        <f>IFERROR(VLOOKUP(B291,HĐ7!$C$7:$L$2000,10,0)," ")</f>
        <v xml:space="preserve"> </v>
      </c>
      <c r="M291" s="242" t="str">
        <f>IFERROR(VLOOKUP(B291,HĐ8!$C$7:$L$2000,10,0)," ")</f>
        <v xml:space="preserve"> </v>
      </c>
      <c r="N291" s="242" t="str">
        <f>IFERROR(VLOOKUP(B291,HĐ9!$C$7:$L$2000,10,0)," ")</f>
        <v xml:space="preserve"> </v>
      </c>
      <c r="O291" s="242" t="str">
        <f>IFERROR(VLOOKUP(B291,HĐ10!$C$8:$L$2000,10,0)," ")</f>
        <v xml:space="preserve"> </v>
      </c>
      <c r="P291" s="242" t="str">
        <f>IFERROR(VLOOKUP(B291,HĐ11!$C$7:$L$2000,10,0)," ")</f>
        <v xml:space="preserve"> </v>
      </c>
      <c r="Q291" s="242" t="str">
        <f>IFERROR(VLOOKUP(B291,HĐ12!$C$7:$L$2000,10,0)," ")</f>
        <v xml:space="preserve"> </v>
      </c>
      <c r="R291" s="242" t="str">
        <f>IFERROR(VLOOKUP(B291,HĐ13!$C$7:$L$2000,10,0)," ")</f>
        <v xml:space="preserve"> </v>
      </c>
      <c r="S291" s="242" t="str">
        <f>IFERROR(VLOOKUP(B291,HĐ14!$C$7:$L$2000,10,0)," ")</f>
        <v xml:space="preserve"> </v>
      </c>
      <c r="T291" s="242" t="str">
        <f>IFERROR(VLOOKUP(B291,HĐ15!$C$7:$L$2000,10,0)," ")</f>
        <v xml:space="preserve"> </v>
      </c>
      <c r="U291" s="242" t="str">
        <f>IFERROR(VLOOKUP(B291,HĐ16!$C$7:$L$2000,10,0)," ")</f>
        <v xml:space="preserve"> </v>
      </c>
      <c r="V291" s="242" t="str">
        <f>IFERROR(VLOOKUP(B291,HĐ17!$C$7:$L$2000,10,0)," ")</f>
        <v xml:space="preserve"> </v>
      </c>
      <c r="W291" s="242" t="str">
        <f>IFERROR(VLOOKUP(B291,HĐ18!$C$7:$L$2000,10,0)," ")</f>
        <v xml:space="preserve"> </v>
      </c>
      <c r="X291" s="242" t="str">
        <f>IFERROR(VLOOKUP(B291,HĐ19!$C$7:$L$2000,10,0)," ")</f>
        <v xml:space="preserve"> </v>
      </c>
      <c r="Y291" s="242" t="str">
        <f>IFERROR(VLOOKUP(B291,HĐ20!$C$7:$L$2000,10,0)," ")</f>
        <v xml:space="preserve"> </v>
      </c>
      <c r="Z291" s="242" t="str">
        <f>IFERROR(VLOOKUP(B291,HĐ21!$C$7:$L$1999,10,0)," ")</f>
        <v xml:space="preserve"> </v>
      </c>
      <c r="AA291" s="242" t="str">
        <f>IFERROR(VLOOKUP(B291,HĐ22!$C$7:$L$1999,10,0)," ")</f>
        <v xml:space="preserve"> </v>
      </c>
      <c r="AB291" s="235">
        <f t="shared" si="4"/>
        <v>0</v>
      </c>
      <c r="AC291" s="235"/>
    </row>
    <row r="292" spans="1:29" s="240" customFormat="1" ht="12.75" hidden="1">
      <c r="A292" s="235">
        <v>261</v>
      </c>
      <c r="B292" s="236">
        <v>2005181237</v>
      </c>
      <c r="C292" s="237" t="s">
        <v>96</v>
      </c>
      <c r="D292" s="238" t="s">
        <v>2979</v>
      </c>
      <c r="E292" s="239" t="s">
        <v>1878</v>
      </c>
      <c r="F292" s="242" t="str">
        <f>IFERROR(VLOOKUP(B292,HĐ1!$C$8:$L$2000,10,0)," ")</f>
        <v xml:space="preserve"> </v>
      </c>
      <c r="G292" s="242" t="str">
        <f>IFERROR(VLOOKUP(B292,HĐ2!$C$7:$L$2000,10,0)," ")</f>
        <v xml:space="preserve"> </v>
      </c>
      <c r="H292" s="242" t="str">
        <f>IFERROR(VLOOKUP(B292,HĐ3!$C$8:$L$2000,10,0)," ")</f>
        <v xml:space="preserve"> </v>
      </c>
      <c r="I292" s="242" t="str">
        <f>IFERROR(VLOOKUP(B292,HĐ4!$C$8:$L$2000,10,0)," ")</f>
        <v xml:space="preserve"> </v>
      </c>
      <c r="J292" s="242" t="str">
        <f>IFERROR(VLOOKUP(B292,HĐ5!$C$8:$L$2000,10,0)," ")</f>
        <v xml:space="preserve"> </v>
      </c>
      <c r="K292" s="242" t="str">
        <f>IFERROR(VLOOKUP(B292,HĐ6!$C$8:$L$2000,10,0)," ")</f>
        <v xml:space="preserve"> </v>
      </c>
      <c r="L292" s="242" t="str">
        <f>IFERROR(VLOOKUP(B292,HĐ7!$C$7:$L$2000,10,0)," ")</f>
        <v xml:space="preserve"> </v>
      </c>
      <c r="M292" s="242" t="str">
        <f>IFERROR(VLOOKUP(B292,HĐ8!$C$7:$L$2000,10,0)," ")</f>
        <v xml:space="preserve"> </v>
      </c>
      <c r="N292" s="242" t="str">
        <f>IFERROR(VLOOKUP(B292,HĐ9!$C$7:$L$2000,10,0)," ")</f>
        <v xml:space="preserve"> </v>
      </c>
      <c r="O292" s="242" t="str">
        <f>IFERROR(VLOOKUP(B292,HĐ10!$C$8:$L$2000,10,0)," ")</f>
        <v xml:space="preserve"> </v>
      </c>
      <c r="P292" s="242" t="str">
        <f>IFERROR(VLOOKUP(B292,HĐ11!$C$7:$L$2000,10,0)," ")</f>
        <v xml:space="preserve"> </v>
      </c>
      <c r="Q292" s="242" t="str">
        <f>IFERROR(VLOOKUP(B292,HĐ12!$C$7:$L$2000,10,0)," ")</f>
        <v xml:space="preserve"> </v>
      </c>
      <c r="R292" s="242" t="str">
        <f>IFERROR(VLOOKUP(B292,HĐ13!$C$7:$L$2000,10,0)," ")</f>
        <v xml:space="preserve"> </v>
      </c>
      <c r="S292" s="242" t="str">
        <f>IFERROR(VLOOKUP(B292,HĐ14!$C$7:$L$2000,10,0)," ")</f>
        <v xml:space="preserve"> </v>
      </c>
      <c r="T292" s="242" t="str">
        <f>IFERROR(VLOOKUP(B292,HĐ15!$C$7:$L$2000,10,0)," ")</f>
        <v xml:space="preserve"> </v>
      </c>
      <c r="U292" s="242" t="str">
        <f>IFERROR(VLOOKUP(B292,HĐ16!$C$7:$L$2000,10,0)," ")</f>
        <v xml:space="preserve"> </v>
      </c>
      <c r="V292" s="242" t="str">
        <f>IFERROR(VLOOKUP(B292,HĐ17!$C$7:$L$2000,10,0)," ")</f>
        <v xml:space="preserve"> </v>
      </c>
      <c r="W292" s="242" t="str">
        <f>IFERROR(VLOOKUP(B292,HĐ18!$C$7:$L$2000,10,0)," ")</f>
        <v xml:space="preserve"> </v>
      </c>
      <c r="X292" s="242" t="str">
        <f>IFERROR(VLOOKUP(B292,HĐ19!$C$7:$L$2000,10,0)," ")</f>
        <v xml:space="preserve"> </v>
      </c>
      <c r="Y292" s="242" t="str">
        <f>IFERROR(VLOOKUP(B292,HĐ20!$C$7:$L$2000,10,0)," ")</f>
        <v xml:space="preserve"> </v>
      </c>
      <c r="Z292" s="242" t="str">
        <f>IFERROR(VLOOKUP(B292,HĐ21!$C$7:$L$1999,10,0)," ")</f>
        <v xml:space="preserve"> </v>
      </c>
      <c r="AA292" s="242" t="str">
        <f>IFERROR(VLOOKUP(B292,HĐ22!$C$7:$L$1999,10,0)," ")</f>
        <v xml:space="preserve"> </v>
      </c>
      <c r="AB292" s="235">
        <f t="shared" si="4"/>
        <v>0</v>
      </c>
      <c r="AC292" s="235"/>
    </row>
    <row r="293" spans="1:29" s="240" customFormat="1" ht="12.75" hidden="1">
      <c r="A293" s="235">
        <v>262</v>
      </c>
      <c r="B293" s="236">
        <v>2005180404</v>
      </c>
      <c r="C293" s="237" t="s">
        <v>2980</v>
      </c>
      <c r="D293" s="238" t="s">
        <v>135</v>
      </c>
      <c r="E293" s="239" t="s">
        <v>1878</v>
      </c>
      <c r="F293" s="242" t="str">
        <f>IFERROR(VLOOKUP(B293,HĐ1!$C$8:$L$2000,10,0)," ")</f>
        <v xml:space="preserve"> </v>
      </c>
      <c r="G293" s="242" t="str">
        <f>IFERROR(VLOOKUP(B293,HĐ2!$C$7:$L$2000,10,0)," ")</f>
        <v xml:space="preserve"> </v>
      </c>
      <c r="H293" s="242" t="str">
        <f>IFERROR(VLOOKUP(B293,HĐ3!$C$8:$L$2000,10,0)," ")</f>
        <v xml:space="preserve"> </v>
      </c>
      <c r="I293" s="242" t="str">
        <f>IFERROR(VLOOKUP(B293,HĐ4!$C$8:$L$2000,10,0)," ")</f>
        <v xml:space="preserve"> </v>
      </c>
      <c r="J293" s="242" t="str">
        <f>IFERROR(VLOOKUP(B293,HĐ5!$C$8:$L$2000,10,0)," ")</f>
        <v xml:space="preserve"> </v>
      </c>
      <c r="K293" s="242" t="str">
        <f>IFERROR(VLOOKUP(B293,HĐ6!$C$8:$L$2000,10,0)," ")</f>
        <v xml:space="preserve"> </v>
      </c>
      <c r="L293" s="242" t="str">
        <f>IFERROR(VLOOKUP(B293,HĐ7!$C$7:$L$2000,10,0)," ")</f>
        <v xml:space="preserve"> </v>
      </c>
      <c r="M293" s="242" t="str">
        <f>IFERROR(VLOOKUP(B293,HĐ8!$C$7:$L$2000,10,0)," ")</f>
        <v xml:space="preserve"> </v>
      </c>
      <c r="N293" s="242" t="str">
        <f>IFERROR(VLOOKUP(B293,HĐ9!$C$7:$L$2000,10,0)," ")</f>
        <v xml:space="preserve"> </v>
      </c>
      <c r="O293" s="242" t="str">
        <f>IFERROR(VLOOKUP(B293,HĐ10!$C$8:$L$2000,10,0)," ")</f>
        <v xml:space="preserve"> </v>
      </c>
      <c r="P293" s="242" t="str">
        <f>IFERROR(VLOOKUP(B293,HĐ11!$C$7:$L$2000,10,0)," ")</f>
        <v xml:space="preserve"> </v>
      </c>
      <c r="Q293" s="242" t="str">
        <f>IFERROR(VLOOKUP(B293,HĐ12!$C$7:$L$2000,10,0)," ")</f>
        <v xml:space="preserve"> </v>
      </c>
      <c r="R293" s="242" t="str">
        <f>IFERROR(VLOOKUP(B293,HĐ13!$C$7:$L$2000,10,0)," ")</f>
        <v xml:space="preserve"> </v>
      </c>
      <c r="S293" s="242" t="str">
        <f>IFERROR(VLOOKUP(B293,HĐ14!$C$7:$L$2000,10,0)," ")</f>
        <v xml:space="preserve"> </v>
      </c>
      <c r="T293" s="242" t="str">
        <f>IFERROR(VLOOKUP(B293,HĐ15!$C$7:$L$2000,10,0)," ")</f>
        <v xml:space="preserve"> </v>
      </c>
      <c r="U293" s="242" t="str">
        <f>IFERROR(VLOOKUP(B293,HĐ16!$C$7:$L$2000,10,0)," ")</f>
        <v xml:space="preserve"> </v>
      </c>
      <c r="V293" s="242" t="str">
        <f>IFERROR(VLOOKUP(B293,HĐ17!$C$7:$L$2000,10,0)," ")</f>
        <v xml:space="preserve"> </v>
      </c>
      <c r="W293" s="242" t="str">
        <f>IFERROR(VLOOKUP(B293,HĐ18!$C$7:$L$2000,10,0)," ")</f>
        <v xml:space="preserve"> </v>
      </c>
      <c r="X293" s="242" t="str">
        <f>IFERROR(VLOOKUP(B293,HĐ19!$C$7:$L$2000,10,0)," ")</f>
        <v xml:space="preserve"> </v>
      </c>
      <c r="Y293" s="242" t="str">
        <f>IFERROR(VLOOKUP(B293,HĐ20!$C$7:$L$2000,10,0)," ")</f>
        <v xml:space="preserve"> </v>
      </c>
      <c r="Z293" s="242" t="str">
        <f>IFERROR(VLOOKUP(B293,HĐ21!$C$7:$L$1999,10,0)," ")</f>
        <v xml:space="preserve"> </v>
      </c>
      <c r="AA293" s="242" t="str">
        <f>IFERROR(VLOOKUP(B293,HĐ22!$C$7:$L$1999,10,0)," ")</f>
        <v xml:space="preserve"> </v>
      </c>
      <c r="AB293" s="235">
        <f t="shared" si="4"/>
        <v>0</v>
      </c>
      <c r="AC293" s="235"/>
    </row>
    <row r="294" spans="1:29" s="240" customFormat="1" ht="12.75" hidden="1">
      <c r="A294" s="235">
        <v>263</v>
      </c>
      <c r="B294" s="236">
        <v>2005181245</v>
      </c>
      <c r="C294" s="237" t="s">
        <v>475</v>
      </c>
      <c r="D294" s="238" t="s">
        <v>135</v>
      </c>
      <c r="E294" s="239" t="s">
        <v>1878</v>
      </c>
      <c r="F294" s="242" t="str">
        <f>IFERROR(VLOOKUP(B294,HĐ1!$C$8:$L$2000,10,0)," ")</f>
        <v xml:space="preserve"> </v>
      </c>
      <c r="G294" s="242" t="str">
        <f>IFERROR(VLOOKUP(B294,HĐ2!$C$7:$L$2000,10,0)," ")</f>
        <v xml:space="preserve"> </v>
      </c>
      <c r="H294" s="242" t="str">
        <f>IFERROR(VLOOKUP(B294,HĐ3!$C$8:$L$2000,10,0)," ")</f>
        <v xml:space="preserve"> </v>
      </c>
      <c r="I294" s="242" t="str">
        <f>IFERROR(VLOOKUP(B294,HĐ4!$C$8:$L$2000,10,0)," ")</f>
        <v xml:space="preserve"> </v>
      </c>
      <c r="J294" s="242" t="str">
        <f>IFERROR(VLOOKUP(B294,HĐ5!$C$8:$L$2000,10,0)," ")</f>
        <v xml:space="preserve"> </v>
      </c>
      <c r="K294" s="242" t="str">
        <f>IFERROR(VLOOKUP(B294,HĐ6!$C$8:$L$2000,10,0)," ")</f>
        <v xml:space="preserve"> </v>
      </c>
      <c r="L294" s="242" t="str">
        <f>IFERROR(VLOOKUP(B294,HĐ7!$C$7:$L$2000,10,0)," ")</f>
        <v xml:space="preserve"> </v>
      </c>
      <c r="M294" s="242" t="str">
        <f>IFERROR(VLOOKUP(B294,HĐ8!$C$7:$L$2000,10,0)," ")</f>
        <v xml:space="preserve"> </v>
      </c>
      <c r="N294" s="242" t="str">
        <f>IFERROR(VLOOKUP(B294,HĐ9!$C$7:$L$2000,10,0)," ")</f>
        <v xml:space="preserve"> </v>
      </c>
      <c r="O294" s="242" t="str">
        <f>IFERROR(VLOOKUP(B294,HĐ10!$C$8:$L$2000,10,0)," ")</f>
        <v xml:space="preserve"> </v>
      </c>
      <c r="P294" s="242" t="str">
        <f>IFERROR(VLOOKUP(B294,HĐ11!$C$7:$L$2000,10,0)," ")</f>
        <v xml:space="preserve"> </v>
      </c>
      <c r="Q294" s="242" t="str">
        <f>IFERROR(VLOOKUP(B294,HĐ12!$C$7:$L$2000,10,0)," ")</f>
        <v xml:space="preserve"> </v>
      </c>
      <c r="R294" s="242" t="str">
        <f>IFERROR(VLOOKUP(B294,HĐ13!$C$7:$L$2000,10,0)," ")</f>
        <v xml:space="preserve"> </v>
      </c>
      <c r="S294" s="242" t="str">
        <f>IFERROR(VLOOKUP(B294,HĐ14!$C$7:$L$2000,10,0)," ")</f>
        <v xml:space="preserve"> </v>
      </c>
      <c r="T294" s="242" t="str">
        <f>IFERROR(VLOOKUP(B294,HĐ15!$C$7:$L$2000,10,0)," ")</f>
        <v xml:space="preserve"> </v>
      </c>
      <c r="U294" s="242" t="str">
        <f>IFERROR(VLOOKUP(B294,HĐ16!$C$7:$L$2000,10,0)," ")</f>
        <v xml:space="preserve"> </v>
      </c>
      <c r="V294" s="242" t="str">
        <f>IFERROR(VLOOKUP(B294,HĐ17!$C$7:$L$2000,10,0)," ")</f>
        <v xml:space="preserve"> </v>
      </c>
      <c r="W294" s="242" t="str">
        <f>IFERROR(VLOOKUP(B294,HĐ18!$C$7:$L$2000,10,0)," ")</f>
        <v xml:space="preserve"> </v>
      </c>
      <c r="X294" s="242" t="str">
        <f>IFERROR(VLOOKUP(B294,HĐ19!$C$7:$L$2000,10,0)," ")</f>
        <v xml:space="preserve"> </v>
      </c>
      <c r="Y294" s="242" t="str">
        <f>IFERROR(VLOOKUP(B294,HĐ20!$C$7:$L$2000,10,0)," ")</f>
        <v xml:space="preserve"> </v>
      </c>
      <c r="Z294" s="242" t="str">
        <f>IFERROR(VLOOKUP(B294,HĐ21!$C$7:$L$1999,10,0)," ")</f>
        <v xml:space="preserve"> </v>
      </c>
      <c r="AA294" s="242" t="str">
        <f>IFERROR(VLOOKUP(B294,HĐ22!$C$7:$L$1999,10,0)," ")</f>
        <v xml:space="preserve"> </v>
      </c>
      <c r="AB294" s="235">
        <f t="shared" si="4"/>
        <v>0</v>
      </c>
      <c r="AC294" s="235"/>
    </row>
    <row r="295" spans="1:29" s="240" customFormat="1" ht="12.75">
      <c r="A295" s="235">
        <v>264</v>
      </c>
      <c r="B295" s="236">
        <v>2005181252</v>
      </c>
      <c r="C295" s="237" t="s">
        <v>2981</v>
      </c>
      <c r="D295" s="238" t="s">
        <v>127</v>
      </c>
      <c r="E295" s="239" t="s">
        <v>1878</v>
      </c>
      <c r="F295" s="242" t="str">
        <f>IFERROR(VLOOKUP(B295,HĐ1!$C$8:$L$2000,10,0)," ")</f>
        <v xml:space="preserve"> </v>
      </c>
      <c r="G295" s="242" t="str">
        <f>IFERROR(VLOOKUP(B295,HĐ2!$C$7:$L$2000,10,0)," ")</f>
        <v xml:space="preserve"> </v>
      </c>
      <c r="H295" s="242" t="str">
        <f>IFERROR(VLOOKUP(B295,HĐ3!$C$8:$L$2000,10,0)," ")</f>
        <v xml:space="preserve"> </v>
      </c>
      <c r="I295" s="242" t="str">
        <f>IFERROR(VLOOKUP(B295,HĐ4!$C$8:$L$2000,10,0)," ")</f>
        <v xml:space="preserve"> </v>
      </c>
      <c r="J295" s="242" t="str">
        <f>IFERROR(VLOOKUP(B295,HĐ5!$C$8:$L$2000,10,0)," ")</f>
        <v xml:space="preserve"> </v>
      </c>
      <c r="K295" s="242" t="str">
        <f>IFERROR(VLOOKUP(B295,HĐ6!$C$8:$L$2000,10,0)," ")</f>
        <v xml:space="preserve"> </v>
      </c>
      <c r="L295" s="242" t="str">
        <f>IFERROR(VLOOKUP(B295,HĐ7!$C$7:$L$2000,10,0)," ")</f>
        <v xml:space="preserve"> </v>
      </c>
      <c r="M295" s="242" t="str">
        <f>IFERROR(VLOOKUP(B295,HĐ8!$C$7:$L$2000,10,0)," ")</f>
        <v xml:space="preserve"> </v>
      </c>
      <c r="N295" s="242" t="str">
        <f>IFERROR(VLOOKUP(B295,HĐ9!$C$7:$L$2000,10,0)," ")</f>
        <v xml:space="preserve"> </v>
      </c>
      <c r="O295" s="242" t="str">
        <f>IFERROR(VLOOKUP(B295,HĐ10!$C$8:$L$2000,10,0)," ")</f>
        <v xml:space="preserve"> </v>
      </c>
      <c r="P295" s="242" t="str">
        <f>IFERROR(VLOOKUP(B295,HĐ11!$C$7:$L$2000,10,0)," ")</f>
        <v xml:space="preserve"> </v>
      </c>
      <c r="Q295" s="242" t="str">
        <f>IFERROR(VLOOKUP(B295,HĐ12!$C$7:$L$2000,10,0)," ")</f>
        <v xml:space="preserve"> </v>
      </c>
      <c r="R295" s="242" t="str">
        <f>IFERROR(VLOOKUP(B295,HĐ13!$C$7:$L$2000,10,0)," ")</f>
        <v xml:space="preserve"> </v>
      </c>
      <c r="S295" s="242" t="str">
        <f>IFERROR(VLOOKUP(B295,HĐ14!$C$7:$L$2000,10,0)," ")</f>
        <v xml:space="preserve"> </v>
      </c>
      <c r="T295" s="242">
        <f>IFERROR(VLOOKUP(B295,HĐ15!$C$7:$L$2000,10,0)," ")</f>
        <v>4</v>
      </c>
      <c r="U295" s="242" t="str">
        <f>IFERROR(VLOOKUP(B295,HĐ16!$C$7:$L$2000,10,0)," ")</f>
        <v xml:space="preserve"> </v>
      </c>
      <c r="V295" s="242" t="str">
        <f>IFERROR(VLOOKUP(B295,HĐ17!$C$7:$L$2000,10,0)," ")</f>
        <v xml:space="preserve"> </v>
      </c>
      <c r="W295" s="242" t="str">
        <f>IFERROR(VLOOKUP(B295,HĐ18!$C$7:$L$2000,10,0)," ")</f>
        <v xml:space="preserve"> </v>
      </c>
      <c r="X295" s="242" t="str">
        <f>IFERROR(VLOOKUP(B295,HĐ19!$C$7:$L$2000,10,0)," ")</f>
        <v xml:space="preserve"> </v>
      </c>
      <c r="Y295" s="242" t="str">
        <f>IFERROR(VLOOKUP(B295,HĐ20!$C$7:$L$2000,10,0)," ")</f>
        <v xml:space="preserve"> </v>
      </c>
      <c r="Z295" s="242" t="str">
        <f>IFERROR(VLOOKUP(B295,HĐ21!$C$7:$L$1999,10,0)," ")</f>
        <v xml:space="preserve"> </v>
      </c>
      <c r="AA295" s="242" t="str">
        <f>IFERROR(VLOOKUP(B295,HĐ22!$C$7:$L$1999,10,0)," ")</f>
        <v xml:space="preserve"> </v>
      </c>
      <c r="AB295" s="235">
        <f t="shared" si="4"/>
        <v>4</v>
      </c>
      <c r="AC295" s="235"/>
    </row>
    <row r="296" spans="1:29" s="240" customFormat="1" ht="12.75" hidden="1">
      <c r="A296" s="235">
        <v>265</v>
      </c>
      <c r="B296" s="236">
        <v>2005181253</v>
      </c>
      <c r="C296" s="237" t="s">
        <v>2982</v>
      </c>
      <c r="D296" s="238" t="s">
        <v>127</v>
      </c>
      <c r="E296" s="239" t="s">
        <v>1878</v>
      </c>
      <c r="F296" s="242" t="str">
        <f>IFERROR(VLOOKUP(B296,HĐ1!$C$8:$L$2000,10,0)," ")</f>
        <v xml:space="preserve"> </v>
      </c>
      <c r="G296" s="242" t="str">
        <f>IFERROR(VLOOKUP(B296,HĐ2!$C$7:$L$2000,10,0)," ")</f>
        <v xml:space="preserve"> </v>
      </c>
      <c r="H296" s="242" t="str">
        <f>IFERROR(VLOOKUP(B296,HĐ3!$C$8:$L$2000,10,0)," ")</f>
        <v xml:space="preserve"> </v>
      </c>
      <c r="I296" s="242" t="str">
        <f>IFERROR(VLOOKUP(B296,HĐ4!$C$8:$L$2000,10,0)," ")</f>
        <v xml:space="preserve"> </v>
      </c>
      <c r="J296" s="242" t="str">
        <f>IFERROR(VLOOKUP(B296,HĐ5!$C$8:$L$2000,10,0)," ")</f>
        <v xml:space="preserve"> </v>
      </c>
      <c r="K296" s="242" t="str">
        <f>IFERROR(VLOOKUP(B296,HĐ6!$C$8:$L$2000,10,0)," ")</f>
        <v xml:space="preserve"> </v>
      </c>
      <c r="L296" s="242" t="str">
        <f>IFERROR(VLOOKUP(B296,HĐ7!$C$7:$L$2000,10,0)," ")</f>
        <v xml:space="preserve"> </v>
      </c>
      <c r="M296" s="242" t="str">
        <f>IFERROR(VLOOKUP(B296,HĐ8!$C$7:$L$2000,10,0)," ")</f>
        <v xml:space="preserve"> </v>
      </c>
      <c r="N296" s="242" t="str">
        <f>IFERROR(VLOOKUP(B296,HĐ9!$C$7:$L$2000,10,0)," ")</f>
        <v xml:space="preserve"> </v>
      </c>
      <c r="O296" s="242" t="str">
        <f>IFERROR(VLOOKUP(B296,HĐ10!$C$8:$L$2000,10,0)," ")</f>
        <v xml:space="preserve"> </v>
      </c>
      <c r="P296" s="242" t="str">
        <f>IFERROR(VLOOKUP(B296,HĐ11!$C$7:$L$2000,10,0)," ")</f>
        <v xml:space="preserve"> </v>
      </c>
      <c r="Q296" s="242" t="str">
        <f>IFERROR(VLOOKUP(B296,HĐ12!$C$7:$L$2000,10,0)," ")</f>
        <v xml:space="preserve"> </v>
      </c>
      <c r="R296" s="242" t="str">
        <f>IFERROR(VLOOKUP(B296,HĐ13!$C$7:$L$2000,10,0)," ")</f>
        <v xml:space="preserve"> </v>
      </c>
      <c r="S296" s="242" t="str">
        <f>IFERROR(VLOOKUP(B296,HĐ14!$C$7:$L$2000,10,0)," ")</f>
        <v xml:space="preserve"> </v>
      </c>
      <c r="T296" s="242" t="str">
        <f>IFERROR(VLOOKUP(B296,HĐ15!$C$7:$L$2000,10,0)," ")</f>
        <v xml:space="preserve"> </v>
      </c>
      <c r="U296" s="242" t="str">
        <f>IFERROR(VLOOKUP(B296,HĐ16!$C$7:$L$2000,10,0)," ")</f>
        <v xml:space="preserve"> </v>
      </c>
      <c r="V296" s="242" t="str">
        <f>IFERROR(VLOOKUP(B296,HĐ17!$C$7:$L$2000,10,0)," ")</f>
        <v xml:space="preserve"> </v>
      </c>
      <c r="W296" s="242" t="str">
        <f>IFERROR(VLOOKUP(B296,HĐ18!$C$7:$L$2000,10,0)," ")</f>
        <v xml:space="preserve"> </v>
      </c>
      <c r="X296" s="242" t="str">
        <f>IFERROR(VLOOKUP(B296,HĐ19!$C$7:$L$2000,10,0)," ")</f>
        <v xml:space="preserve"> </v>
      </c>
      <c r="Y296" s="242" t="str">
        <f>IFERROR(VLOOKUP(B296,HĐ20!$C$7:$L$2000,10,0)," ")</f>
        <v xml:space="preserve"> </v>
      </c>
      <c r="Z296" s="242" t="str">
        <f>IFERROR(VLOOKUP(B296,HĐ21!$C$7:$L$1999,10,0)," ")</f>
        <v xml:space="preserve"> </v>
      </c>
      <c r="AA296" s="242" t="str">
        <f>IFERROR(VLOOKUP(B296,HĐ22!$C$7:$L$1999,10,0)," ")</f>
        <v xml:space="preserve"> </v>
      </c>
      <c r="AB296" s="235">
        <f t="shared" si="4"/>
        <v>0</v>
      </c>
      <c r="AC296" s="235"/>
    </row>
    <row r="297" spans="1:29" s="240" customFormat="1" ht="12.75" hidden="1">
      <c r="A297" s="235">
        <v>266</v>
      </c>
      <c r="B297" s="236">
        <v>2005180438</v>
      </c>
      <c r="C297" s="237" t="s">
        <v>2855</v>
      </c>
      <c r="D297" s="238" t="s">
        <v>224</v>
      </c>
      <c r="E297" s="239" t="s">
        <v>1878</v>
      </c>
      <c r="F297" s="242" t="str">
        <f>IFERROR(VLOOKUP(B297,HĐ1!$C$8:$L$2000,10,0)," ")</f>
        <v xml:space="preserve"> </v>
      </c>
      <c r="G297" s="242" t="str">
        <f>IFERROR(VLOOKUP(B297,HĐ2!$C$7:$L$2000,10,0)," ")</f>
        <v xml:space="preserve"> </v>
      </c>
      <c r="H297" s="242" t="str">
        <f>IFERROR(VLOOKUP(B297,HĐ3!$C$8:$L$2000,10,0)," ")</f>
        <v xml:space="preserve"> </v>
      </c>
      <c r="I297" s="242" t="str">
        <f>IFERROR(VLOOKUP(B297,HĐ4!$C$8:$L$2000,10,0)," ")</f>
        <v xml:space="preserve"> </v>
      </c>
      <c r="J297" s="242" t="str">
        <f>IFERROR(VLOOKUP(B297,HĐ5!$C$8:$L$2000,10,0)," ")</f>
        <v xml:space="preserve"> </v>
      </c>
      <c r="K297" s="242" t="str">
        <f>IFERROR(VLOOKUP(B297,HĐ6!$C$8:$L$2000,10,0)," ")</f>
        <v xml:space="preserve"> </v>
      </c>
      <c r="L297" s="242" t="str">
        <f>IFERROR(VLOOKUP(B297,HĐ7!$C$7:$L$2000,10,0)," ")</f>
        <v xml:space="preserve"> </v>
      </c>
      <c r="M297" s="242" t="str">
        <f>IFERROR(VLOOKUP(B297,HĐ8!$C$7:$L$2000,10,0)," ")</f>
        <v xml:space="preserve"> </v>
      </c>
      <c r="N297" s="242" t="str">
        <f>IFERROR(VLOOKUP(B297,HĐ9!$C$7:$L$2000,10,0)," ")</f>
        <v xml:space="preserve"> </v>
      </c>
      <c r="O297" s="242" t="str">
        <f>IFERROR(VLOOKUP(B297,HĐ10!$C$8:$L$2000,10,0)," ")</f>
        <v xml:space="preserve"> </v>
      </c>
      <c r="P297" s="242" t="str">
        <f>IFERROR(VLOOKUP(B297,HĐ11!$C$7:$L$2000,10,0)," ")</f>
        <v xml:space="preserve"> </v>
      </c>
      <c r="Q297" s="242" t="str">
        <f>IFERROR(VLOOKUP(B297,HĐ12!$C$7:$L$2000,10,0)," ")</f>
        <v xml:space="preserve"> </v>
      </c>
      <c r="R297" s="242" t="str">
        <f>IFERROR(VLOOKUP(B297,HĐ13!$C$7:$L$2000,10,0)," ")</f>
        <v xml:space="preserve"> </v>
      </c>
      <c r="S297" s="242" t="str">
        <f>IFERROR(VLOOKUP(B297,HĐ14!$C$7:$L$2000,10,0)," ")</f>
        <v xml:space="preserve"> </v>
      </c>
      <c r="T297" s="242" t="str">
        <f>IFERROR(VLOOKUP(B297,HĐ15!$C$7:$L$2000,10,0)," ")</f>
        <v xml:space="preserve"> </v>
      </c>
      <c r="U297" s="242" t="str">
        <f>IFERROR(VLOOKUP(B297,HĐ16!$C$7:$L$2000,10,0)," ")</f>
        <v xml:space="preserve"> </v>
      </c>
      <c r="V297" s="242" t="str">
        <f>IFERROR(VLOOKUP(B297,HĐ17!$C$7:$L$2000,10,0)," ")</f>
        <v xml:space="preserve"> </v>
      </c>
      <c r="W297" s="242" t="str">
        <f>IFERROR(VLOOKUP(B297,HĐ18!$C$7:$L$2000,10,0)," ")</f>
        <v xml:space="preserve"> </v>
      </c>
      <c r="X297" s="242" t="str">
        <f>IFERROR(VLOOKUP(B297,HĐ19!$C$7:$L$2000,10,0)," ")</f>
        <v xml:space="preserve"> </v>
      </c>
      <c r="Y297" s="242" t="str">
        <f>IFERROR(VLOOKUP(B297,HĐ20!$C$7:$L$2000,10,0)," ")</f>
        <v xml:space="preserve"> </v>
      </c>
      <c r="Z297" s="242" t="str">
        <f>IFERROR(VLOOKUP(B297,HĐ21!$C$7:$L$1999,10,0)," ")</f>
        <v xml:space="preserve"> </v>
      </c>
      <c r="AA297" s="242" t="str">
        <f>IFERROR(VLOOKUP(B297,HĐ22!$C$7:$L$1999,10,0)," ")</f>
        <v xml:space="preserve"> </v>
      </c>
      <c r="AB297" s="235">
        <f t="shared" si="4"/>
        <v>0</v>
      </c>
      <c r="AC297" s="235"/>
    </row>
    <row r="298" spans="1:29" s="240" customFormat="1" ht="12.75" hidden="1">
      <c r="A298" s="235">
        <v>267</v>
      </c>
      <c r="B298" s="236">
        <v>2005180311</v>
      </c>
      <c r="C298" s="237" t="s">
        <v>2983</v>
      </c>
      <c r="D298" s="238" t="s">
        <v>264</v>
      </c>
      <c r="E298" s="239" t="s">
        <v>1878</v>
      </c>
      <c r="F298" s="242" t="str">
        <f>IFERROR(VLOOKUP(B298,HĐ1!$C$8:$L$2000,10,0)," ")</f>
        <v xml:space="preserve"> </v>
      </c>
      <c r="G298" s="242" t="str">
        <f>IFERROR(VLOOKUP(B298,HĐ2!$C$7:$L$2000,10,0)," ")</f>
        <v xml:space="preserve"> </v>
      </c>
      <c r="H298" s="242" t="str">
        <f>IFERROR(VLOOKUP(B298,HĐ3!$C$8:$L$2000,10,0)," ")</f>
        <v xml:space="preserve"> </v>
      </c>
      <c r="I298" s="242" t="str">
        <f>IFERROR(VLOOKUP(B298,HĐ4!$C$8:$L$2000,10,0)," ")</f>
        <v xml:space="preserve"> </v>
      </c>
      <c r="J298" s="242" t="str">
        <f>IFERROR(VLOOKUP(B298,HĐ5!$C$8:$L$2000,10,0)," ")</f>
        <v xml:space="preserve"> </v>
      </c>
      <c r="K298" s="242" t="str">
        <f>IFERROR(VLOOKUP(B298,HĐ6!$C$8:$L$2000,10,0)," ")</f>
        <v xml:space="preserve"> </v>
      </c>
      <c r="L298" s="242" t="str">
        <f>IFERROR(VLOOKUP(B298,HĐ7!$C$7:$L$2000,10,0)," ")</f>
        <v xml:space="preserve"> </v>
      </c>
      <c r="M298" s="242" t="str">
        <f>IFERROR(VLOOKUP(B298,HĐ8!$C$7:$L$2000,10,0)," ")</f>
        <v xml:space="preserve"> </v>
      </c>
      <c r="N298" s="242" t="str">
        <f>IFERROR(VLOOKUP(B298,HĐ9!$C$7:$L$2000,10,0)," ")</f>
        <v xml:space="preserve"> </v>
      </c>
      <c r="O298" s="242" t="str">
        <f>IFERROR(VLOOKUP(B298,HĐ10!$C$8:$L$2000,10,0)," ")</f>
        <v xml:space="preserve"> </v>
      </c>
      <c r="P298" s="242" t="str">
        <f>IFERROR(VLOOKUP(B298,HĐ11!$C$7:$L$2000,10,0)," ")</f>
        <v xml:space="preserve"> </v>
      </c>
      <c r="Q298" s="242" t="str">
        <f>IFERROR(VLOOKUP(B298,HĐ12!$C$7:$L$2000,10,0)," ")</f>
        <v xml:space="preserve"> </v>
      </c>
      <c r="R298" s="242" t="str">
        <f>IFERROR(VLOOKUP(B298,HĐ13!$C$7:$L$2000,10,0)," ")</f>
        <v xml:space="preserve"> </v>
      </c>
      <c r="S298" s="242" t="str">
        <f>IFERROR(VLOOKUP(B298,HĐ14!$C$7:$L$2000,10,0)," ")</f>
        <v xml:space="preserve"> </v>
      </c>
      <c r="T298" s="242" t="str">
        <f>IFERROR(VLOOKUP(B298,HĐ15!$C$7:$L$2000,10,0)," ")</f>
        <v xml:space="preserve"> </v>
      </c>
      <c r="U298" s="242" t="str">
        <f>IFERROR(VLOOKUP(B298,HĐ16!$C$7:$L$2000,10,0)," ")</f>
        <v xml:space="preserve"> </v>
      </c>
      <c r="V298" s="242" t="str">
        <f>IFERROR(VLOOKUP(B298,HĐ17!$C$7:$L$2000,10,0)," ")</f>
        <v xml:space="preserve"> </v>
      </c>
      <c r="W298" s="242" t="str">
        <f>IFERROR(VLOOKUP(B298,HĐ18!$C$7:$L$2000,10,0)," ")</f>
        <v xml:space="preserve"> </v>
      </c>
      <c r="X298" s="242" t="str">
        <f>IFERROR(VLOOKUP(B298,HĐ19!$C$7:$L$2000,10,0)," ")</f>
        <v xml:space="preserve"> </v>
      </c>
      <c r="Y298" s="242" t="str">
        <f>IFERROR(VLOOKUP(B298,HĐ20!$C$7:$L$2000,10,0)," ")</f>
        <v xml:space="preserve"> </v>
      </c>
      <c r="Z298" s="242" t="str">
        <f>IFERROR(VLOOKUP(B298,HĐ21!$C$7:$L$1999,10,0)," ")</f>
        <v xml:space="preserve"> </v>
      </c>
      <c r="AA298" s="242" t="str">
        <f>IFERROR(VLOOKUP(B298,HĐ22!$C$7:$L$1999,10,0)," ")</f>
        <v xml:space="preserve"> </v>
      </c>
      <c r="AB298" s="235">
        <f t="shared" si="4"/>
        <v>0</v>
      </c>
      <c r="AC298" s="235"/>
    </row>
    <row r="299" spans="1:29" s="240" customFormat="1" ht="12.75" hidden="1">
      <c r="A299" s="235">
        <v>268</v>
      </c>
      <c r="B299" s="236">
        <v>2005181302</v>
      </c>
      <c r="C299" s="237" t="s">
        <v>2984</v>
      </c>
      <c r="D299" s="238" t="s">
        <v>264</v>
      </c>
      <c r="E299" s="239" t="s">
        <v>1878</v>
      </c>
      <c r="F299" s="242" t="str">
        <f>IFERROR(VLOOKUP(B299,HĐ1!$C$8:$L$2000,10,0)," ")</f>
        <v xml:space="preserve"> </v>
      </c>
      <c r="G299" s="242" t="str">
        <f>IFERROR(VLOOKUP(B299,HĐ2!$C$7:$L$2000,10,0)," ")</f>
        <v xml:space="preserve"> </v>
      </c>
      <c r="H299" s="242" t="str">
        <f>IFERROR(VLOOKUP(B299,HĐ3!$C$8:$L$2000,10,0)," ")</f>
        <v xml:space="preserve"> </v>
      </c>
      <c r="I299" s="242" t="str">
        <f>IFERROR(VLOOKUP(B299,HĐ4!$C$8:$L$2000,10,0)," ")</f>
        <v xml:space="preserve"> </v>
      </c>
      <c r="J299" s="242" t="str">
        <f>IFERROR(VLOOKUP(B299,HĐ5!$C$8:$L$2000,10,0)," ")</f>
        <v xml:space="preserve"> </v>
      </c>
      <c r="K299" s="242" t="str">
        <f>IFERROR(VLOOKUP(B299,HĐ6!$C$8:$L$2000,10,0)," ")</f>
        <v xml:space="preserve"> </v>
      </c>
      <c r="L299" s="242" t="str">
        <f>IFERROR(VLOOKUP(B299,HĐ7!$C$7:$L$2000,10,0)," ")</f>
        <v xml:space="preserve"> </v>
      </c>
      <c r="M299" s="242" t="str">
        <f>IFERROR(VLOOKUP(B299,HĐ8!$C$7:$L$2000,10,0)," ")</f>
        <v xml:space="preserve"> </v>
      </c>
      <c r="N299" s="242" t="str">
        <f>IFERROR(VLOOKUP(B299,HĐ9!$C$7:$L$2000,10,0)," ")</f>
        <v xml:space="preserve"> </v>
      </c>
      <c r="O299" s="242" t="str">
        <f>IFERROR(VLOOKUP(B299,HĐ10!$C$8:$L$2000,10,0)," ")</f>
        <v xml:space="preserve"> </v>
      </c>
      <c r="P299" s="242" t="str">
        <f>IFERROR(VLOOKUP(B299,HĐ11!$C$7:$L$2000,10,0)," ")</f>
        <v xml:space="preserve"> </v>
      </c>
      <c r="Q299" s="242" t="str">
        <f>IFERROR(VLOOKUP(B299,HĐ12!$C$7:$L$2000,10,0)," ")</f>
        <v xml:space="preserve"> </v>
      </c>
      <c r="R299" s="242" t="str">
        <f>IFERROR(VLOOKUP(B299,HĐ13!$C$7:$L$2000,10,0)," ")</f>
        <v xml:space="preserve"> </v>
      </c>
      <c r="S299" s="242" t="str">
        <f>IFERROR(VLOOKUP(B299,HĐ14!$C$7:$L$2000,10,0)," ")</f>
        <v xml:space="preserve"> </v>
      </c>
      <c r="T299" s="242" t="str">
        <f>IFERROR(VLOOKUP(B299,HĐ15!$C$7:$L$2000,10,0)," ")</f>
        <v xml:space="preserve"> </v>
      </c>
      <c r="U299" s="242" t="str">
        <f>IFERROR(VLOOKUP(B299,HĐ16!$C$7:$L$2000,10,0)," ")</f>
        <v xml:space="preserve"> </v>
      </c>
      <c r="V299" s="242" t="str">
        <f>IFERROR(VLOOKUP(B299,HĐ17!$C$7:$L$2000,10,0)," ")</f>
        <v xml:space="preserve"> </v>
      </c>
      <c r="W299" s="242" t="str">
        <f>IFERROR(VLOOKUP(B299,HĐ18!$C$7:$L$2000,10,0)," ")</f>
        <v xml:space="preserve"> </v>
      </c>
      <c r="X299" s="242" t="str">
        <f>IFERROR(VLOOKUP(B299,HĐ19!$C$7:$L$2000,10,0)," ")</f>
        <v xml:space="preserve"> </v>
      </c>
      <c r="Y299" s="242" t="str">
        <f>IFERROR(VLOOKUP(B299,HĐ20!$C$7:$L$2000,10,0)," ")</f>
        <v xml:space="preserve"> </v>
      </c>
      <c r="Z299" s="242" t="str">
        <f>IFERROR(VLOOKUP(B299,HĐ21!$C$7:$L$1999,10,0)," ")</f>
        <v xml:space="preserve"> </v>
      </c>
      <c r="AA299" s="242" t="str">
        <f>IFERROR(VLOOKUP(B299,HĐ22!$C$7:$L$1999,10,0)," ")</f>
        <v xml:space="preserve"> </v>
      </c>
      <c r="AB299" s="235">
        <f t="shared" si="4"/>
        <v>0</v>
      </c>
      <c r="AC299" s="235"/>
    </row>
    <row r="300" spans="1:29" s="240" customFormat="1" ht="12.75" hidden="1">
      <c r="A300" s="235">
        <v>269</v>
      </c>
      <c r="B300" s="236">
        <v>2005180252</v>
      </c>
      <c r="C300" s="237" t="s">
        <v>650</v>
      </c>
      <c r="D300" s="238" t="s">
        <v>183</v>
      </c>
      <c r="E300" s="239" t="s">
        <v>1878</v>
      </c>
      <c r="F300" s="242" t="str">
        <f>IFERROR(VLOOKUP(B300,HĐ1!$C$8:$L$2000,10,0)," ")</f>
        <v xml:space="preserve"> </v>
      </c>
      <c r="G300" s="242" t="str">
        <f>IFERROR(VLOOKUP(B300,HĐ2!$C$7:$L$2000,10,0)," ")</f>
        <v xml:space="preserve"> </v>
      </c>
      <c r="H300" s="242" t="str">
        <f>IFERROR(VLOOKUP(B300,HĐ3!$C$8:$L$2000,10,0)," ")</f>
        <v xml:space="preserve"> </v>
      </c>
      <c r="I300" s="242" t="str">
        <f>IFERROR(VLOOKUP(B300,HĐ4!$C$8:$L$2000,10,0)," ")</f>
        <v xml:space="preserve"> </v>
      </c>
      <c r="J300" s="242" t="str">
        <f>IFERROR(VLOOKUP(B300,HĐ5!$C$8:$L$2000,10,0)," ")</f>
        <v xml:space="preserve"> </v>
      </c>
      <c r="K300" s="242" t="str">
        <f>IFERROR(VLOOKUP(B300,HĐ6!$C$8:$L$2000,10,0)," ")</f>
        <v xml:space="preserve"> </v>
      </c>
      <c r="L300" s="242" t="str">
        <f>IFERROR(VLOOKUP(B300,HĐ7!$C$7:$L$2000,10,0)," ")</f>
        <v xml:space="preserve"> </v>
      </c>
      <c r="M300" s="242" t="str">
        <f>IFERROR(VLOOKUP(B300,HĐ8!$C$7:$L$2000,10,0)," ")</f>
        <v xml:space="preserve"> </v>
      </c>
      <c r="N300" s="242" t="str">
        <f>IFERROR(VLOOKUP(B300,HĐ9!$C$7:$L$2000,10,0)," ")</f>
        <v xml:space="preserve"> </v>
      </c>
      <c r="O300" s="242" t="str">
        <f>IFERROR(VLOOKUP(B300,HĐ10!$C$8:$L$2000,10,0)," ")</f>
        <v xml:space="preserve"> </v>
      </c>
      <c r="P300" s="242" t="str">
        <f>IFERROR(VLOOKUP(B300,HĐ11!$C$7:$L$2000,10,0)," ")</f>
        <v xml:space="preserve"> </v>
      </c>
      <c r="Q300" s="242" t="str">
        <f>IFERROR(VLOOKUP(B300,HĐ12!$C$7:$L$2000,10,0)," ")</f>
        <v xml:space="preserve"> </v>
      </c>
      <c r="R300" s="242" t="str">
        <f>IFERROR(VLOOKUP(B300,HĐ13!$C$7:$L$2000,10,0)," ")</f>
        <v xml:space="preserve"> </v>
      </c>
      <c r="S300" s="242" t="str">
        <f>IFERROR(VLOOKUP(B300,HĐ14!$C$7:$L$2000,10,0)," ")</f>
        <v xml:space="preserve"> </v>
      </c>
      <c r="T300" s="242" t="str">
        <f>IFERROR(VLOOKUP(B300,HĐ15!$C$7:$L$2000,10,0)," ")</f>
        <v xml:space="preserve"> </v>
      </c>
      <c r="U300" s="242" t="str">
        <f>IFERROR(VLOOKUP(B300,HĐ16!$C$7:$L$2000,10,0)," ")</f>
        <v xml:space="preserve"> </v>
      </c>
      <c r="V300" s="242" t="str">
        <f>IFERROR(VLOOKUP(B300,HĐ17!$C$7:$L$2000,10,0)," ")</f>
        <v xml:space="preserve"> </v>
      </c>
      <c r="W300" s="242" t="str">
        <f>IFERROR(VLOOKUP(B300,HĐ18!$C$7:$L$2000,10,0)," ")</f>
        <v xml:space="preserve"> </v>
      </c>
      <c r="X300" s="242" t="str">
        <f>IFERROR(VLOOKUP(B300,HĐ19!$C$7:$L$2000,10,0)," ")</f>
        <v xml:space="preserve"> </v>
      </c>
      <c r="Y300" s="242" t="str">
        <f>IFERROR(VLOOKUP(B300,HĐ20!$C$7:$L$2000,10,0)," ")</f>
        <v xml:space="preserve"> </v>
      </c>
      <c r="Z300" s="242" t="str">
        <f>IFERROR(VLOOKUP(B300,HĐ21!$C$7:$L$1999,10,0)," ")</f>
        <v xml:space="preserve"> </v>
      </c>
      <c r="AA300" s="242" t="str">
        <f>IFERROR(VLOOKUP(B300,HĐ22!$C$7:$L$1999,10,0)," ")</f>
        <v xml:space="preserve"> </v>
      </c>
      <c r="AB300" s="235">
        <f t="shared" si="4"/>
        <v>0</v>
      </c>
      <c r="AC300" s="235"/>
    </row>
    <row r="301" spans="1:29" s="240" customFormat="1" ht="12.75" hidden="1">
      <c r="A301" s="235">
        <v>270</v>
      </c>
      <c r="B301" s="236">
        <v>2005181344</v>
      </c>
      <c r="C301" s="237" t="s">
        <v>650</v>
      </c>
      <c r="D301" s="238" t="s">
        <v>183</v>
      </c>
      <c r="E301" s="239" t="s">
        <v>1878</v>
      </c>
      <c r="F301" s="242" t="str">
        <f>IFERROR(VLOOKUP(B301,HĐ1!$C$8:$L$2000,10,0)," ")</f>
        <v xml:space="preserve"> </v>
      </c>
      <c r="G301" s="242" t="str">
        <f>IFERROR(VLOOKUP(B301,HĐ2!$C$7:$L$2000,10,0)," ")</f>
        <v xml:space="preserve"> </v>
      </c>
      <c r="H301" s="242" t="str">
        <f>IFERROR(VLOOKUP(B301,HĐ3!$C$8:$L$2000,10,0)," ")</f>
        <v xml:space="preserve"> </v>
      </c>
      <c r="I301" s="242" t="str">
        <f>IFERROR(VLOOKUP(B301,HĐ4!$C$8:$L$2000,10,0)," ")</f>
        <v xml:space="preserve"> </v>
      </c>
      <c r="J301" s="242" t="str">
        <f>IFERROR(VLOOKUP(B301,HĐ5!$C$8:$L$2000,10,0)," ")</f>
        <v xml:space="preserve"> </v>
      </c>
      <c r="K301" s="242" t="str">
        <f>IFERROR(VLOOKUP(B301,HĐ6!$C$8:$L$2000,10,0)," ")</f>
        <v xml:space="preserve"> </v>
      </c>
      <c r="L301" s="242" t="str">
        <f>IFERROR(VLOOKUP(B301,HĐ7!$C$7:$L$2000,10,0)," ")</f>
        <v xml:space="preserve"> </v>
      </c>
      <c r="M301" s="242" t="str">
        <f>IFERROR(VLOOKUP(B301,HĐ8!$C$7:$L$2000,10,0)," ")</f>
        <v xml:space="preserve"> </v>
      </c>
      <c r="N301" s="242" t="str">
        <f>IFERROR(VLOOKUP(B301,HĐ9!$C$7:$L$2000,10,0)," ")</f>
        <v xml:space="preserve"> </v>
      </c>
      <c r="O301" s="242" t="str">
        <f>IFERROR(VLOOKUP(B301,HĐ10!$C$8:$L$2000,10,0)," ")</f>
        <v xml:space="preserve"> </v>
      </c>
      <c r="P301" s="242" t="str">
        <f>IFERROR(VLOOKUP(B301,HĐ11!$C$7:$L$2000,10,0)," ")</f>
        <v xml:space="preserve"> </v>
      </c>
      <c r="Q301" s="242" t="str">
        <f>IFERROR(VLOOKUP(B301,HĐ12!$C$7:$L$2000,10,0)," ")</f>
        <v xml:space="preserve"> </v>
      </c>
      <c r="R301" s="242" t="str">
        <f>IFERROR(VLOOKUP(B301,HĐ13!$C$7:$L$2000,10,0)," ")</f>
        <v xml:space="preserve"> </v>
      </c>
      <c r="S301" s="242" t="str">
        <f>IFERROR(VLOOKUP(B301,HĐ14!$C$7:$L$2000,10,0)," ")</f>
        <v xml:space="preserve"> </v>
      </c>
      <c r="T301" s="242" t="str">
        <f>IFERROR(VLOOKUP(B301,HĐ15!$C$7:$L$2000,10,0)," ")</f>
        <v xml:space="preserve"> </v>
      </c>
      <c r="U301" s="242" t="str">
        <f>IFERROR(VLOOKUP(B301,HĐ16!$C$7:$L$2000,10,0)," ")</f>
        <v xml:space="preserve"> </v>
      </c>
      <c r="V301" s="242" t="str">
        <f>IFERROR(VLOOKUP(B301,HĐ17!$C$7:$L$2000,10,0)," ")</f>
        <v xml:space="preserve"> </v>
      </c>
      <c r="W301" s="242" t="str">
        <f>IFERROR(VLOOKUP(B301,HĐ18!$C$7:$L$2000,10,0)," ")</f>
        <v xml:space="preserve"> </v>
      </c>
      <c r="X301" s="242" t="str">
        <f>IFERROR(VLOOKUP(B301,HĐ19!$C$7:$L$2000,10,0)," ")</f>
        <v xml:space="preserve"> </v>
      </c>
      <c r="Y301" s="242" t="str">
        <f>IFERROR(VLOOKUP(B301,HĐ20!$C$7:$L$2000,10,0)," ")</f>
        <v xml:space="preserve"> </v>
      </c>
      <c r="Z301" s="242" t="str">
        <f>IFERROR(VLOOKUP(B301,HĐ21!$C$7:$L$1999,10,0)," ")</f>
        <v xml:space="preserve"> </v>
      </c>
      <c r="AA301" s="242" t="str">
        <f>IFERROR(VLOOKUP(B301,HĐ22!$C$7:$L$1999,10,0)," ")</f>
        <v xml:space="preserve"> </v>
      </c>
      <c r="AB301" s="235">
        <f t="shared" si="4"/>
        <v>0</v>
      </c>
      <c r="AC301" s="235"/>
    </row>
    <row r="302" spans="1:29" s="240" customFormat="1" ht="12.75" hidden="1">
      <c r="A302" s="235">
        <v>271</v>
      </c>
      <c r="B302" s="236">
        <v>2005181351</v>
      </c>
      <c r="C302" s="237" t="s">
        <v>417</v>
      </c>
      <c r="D302" s="238" t="s">
        <v>44</v>
      </c>
      <c r="E302" s="239" t="s">
        <v>1878</v>
      </c>
      <c r="F302" s="242" t="str">
        <f>IFERROR(VLOOKUP(B302,HĐ1!$C$8:$L$2000,10,0)," ")</f>
        <v xml:space="preserve"> </v>
      </c>
      <c r="G302" s="242" t="str">
        <f>IFERROR(VLOOKUP(B302,HĐ2!$C$7:$L$2000,10,0)," ")</f>
        <v xml:space="preserve"> </v>
      </c>
      <c r="H302" s="242" t="str">
        <f>IFERROR(VLOOKUP(B302,HĐ3!$C$8:$L$2000,10,0)," ")</f>
        <v xml:space="preserve"> </v>
      </c>
      <c r="I302" s="242" t="str">
        <f>IFERROR(VLOOKUP(B302,HĐ4!$C$8:$L$2000,10,0)," ")</f>
        <v xml:space="preserve"> </v>
      </c>
      <c r="J302" s="242" t="str">
        <f>IFERROR(VLOOKUP(B302,HĐ5!$C$8:$L$2000,10,0)," ")</f>
        <v xml:space="preserve"> </v>
      </c>
      <c r="K302" s="242" t="str">
        <f>IFERROR(VLOOKUP(B302,HĐ6!$C$8:$L$2000,10,0)," ")</f>
        <v xml:space="preserve"> </v>
      </c>
      <c r="L302" s="242" t="str">
        <f>IFERROR(VLOOKUP(B302,HĐ7!$C$7:$L$2000,10,0)," ")</f>
        <v xml:space="preserve"> </v>
      </c>
      <c r="M302" s="242" t="str">
        <f>IFERROR(VLOOKUP(B302,HĐ8!$C$7:$L$2000,10,0)," ")</f>
        <v xml:space="preserve"> </v>
      </c>
      <c r="N302" s="242" t="str">
        <f>IFERROR(VLOOKUP(B302,HĐ9!$C$7:$L$2000,10,0)," ")</f>
        <v xml:space="preserve"> </v>
      </c>
      <c r="O302" s="242" t="str">
        <f>IFERROR(VLOOKUP(B302,HĐ10!$C$8:$L$2000,10,0)," ")</f>
        <v xml:space="preserve"> </v>
      </c>
      <c r="P302" s="242" t="str">
        <f>IFERROR(VLOOKUP(B302,HĐ11!$C$7:$L$2000,10,0)," ")</f>
        <v xml:space="preserve"> </v>
      </c>
      <c r="Q302" s="242" t="str">
        <f>IFERROR(VLOOKUP(B302,HĐ12!$C$7:$L$2000,10,0)," ")</f>
        <v xml:space="preserve"> </v>
      </c>
      <c r="R302" s="242" t="str">
        <f>IFERROR(VLOOKUP(B302,HĐ13!$C$7:$L$2000,10,0)," ")</f>
        <v xml:space="preserve"> </v>
      </c>
      <c r="S302" s="242" t="str">
        <f>IFERROR(VLOOKUP(B302,HĐ14!$C$7:$L$2000,10,0)," ")</f>
        <v xml:space="preserve"> </v>
      </c>
      <c r="T302" s="242" t="str">
        <f>IFERROR(VLOOKUP(B302,HĐ15!$C$7:$L$2000,10,0)," ")</f>
        <v xml:space="preserve"> </v>
      </c>
      <c r="U302" s="242" t="str">
        <f>IFERROR(VLOOKUP(B302,HĐ16!$C$7:$L$2000,10,0)," ")</f>
        <v xml:space="preserve"> </v>
      </c>
      <c r="V302" s="242" t="str">
        <f>IFERROR(VLOOKUP(B302,HĐ17!$C$7:$L$2000,10,0)," ")</f>
        <v xml:space="preserve"> </v>
      </c>
      <c r="W302" s="242" t="str">
        <f>IFERROR(VLOOKUP(B302,HĐ18!$C$7:$L$2000,10,0)," ")</f>
        <v xml:space="preserve"> </v>
      </c>
      <c r="X302" s="242" t="str">
        <f>IFERROR(VLOOKUP(B302,HĐ19!$C$7:$L$2000,10,0)," ")</f>
        <v xml:space="preserve"> </v>
      </c>
      <c r="Y302" s="242" t="str">
        <f>IFERROR(VLOOKUP(B302,HĐ20!$C$7:$L$2000,10,0)," ")</f>
        <v xml:space="preserve"> </v>
      </c>
      <c r="Z302" s="242" t="str">
        <f>IFERROR(VLOOKUP(B302,HĐ21!$C$7:$L$1999,10,0)," ")</f>
        <v xml:space="preserve"> </v>
      </c>
      <c r="AA302" s="242" t="str">
        <f>IFERROR(VLOOKUP(B302,HĐ22!$C$7:$L$1999,10,0)," ")</f>
        <v xml:space="preserve"> </v>
      </c>
      <c r="AB302" s="235">
        <f t="shared" si="4"/>
        <v>0</v>
      </c>
      <c r="AC302" s="235"/>
    </row>
    <row r="303" spans="1:29" s="240" customFormat="1" ht="12.75">
      <c r="A303" s="235">
        <v>272</v>
      </c>
      <c r="B303" s="236">
        <v>2005181273</v>
      </c>
      <c r="C303" s="237" t="s">
        <v>348</v>
      </c>
      <c r="D303" s="238" t="s">
        <v>270</v>
      </c>
      <c r="E303" s="239" t="s">
        <v>1878</v>
      </c>
      <c r="F303" s="242" t="str">
        <f>IFERROR(VLOOKUP(B303,HĐ1!$C$8:$L$2000,10,0)," ")</f>
        <v xml:space="preserve"> </v>
      </c>
      <c r="G303" s="242" t="str">
        <f>IFERROR(VLOOKUP(B303,HĐ2!$C$7:$L$2000,10,0)," ")</f>
        <v xml:space="preserve"> </v>
      </c>
      <c r="H303" s="242" t="str">
        <f>IFERROR(VLOOKUP(B303,HĐ3!$C$8:$L$2000,10,0)," ")</f>
        <v xml:space="preserve"> </v>
      </c>
      <c r="I303" s="242" t="str">
        <f>IFERROR(VLOOKUP(B303,HĐ4!$C$8:$L$2000,10,0)," ")</f>
        <v xml:space="preserve"> </v>
      </c>
      <c r="J303" s="242" t="str">
        <f>IFERROR(VLOOKUP(B303,HĐ5!$C$8:$L$2000,10,0)," ")</f>
        <v xml:space="preserve"> </v>
      </c>
      <c r="K303" s="242" t="str">
        <f>IFERROR(VLOOKUP(B303,HĐ6!$C$8:$L$2000,10,0)," ")</f>
        <v xml:space="preserve"> </v>
      </c>
      <c r="L303" s="242" t="str">
        <f>IFERROR(VLOOKUP(B303,HĐ7!$C$7:$L$2000,10,0)," ")</f>
        <v xml:space="preserve"> </v>
      </c>
      <c r="M303" s="242">
        <f>IFERROR(VLOOKUP(B303,HĐ8!$C$7:$L$2000,10,0)," ")</f>
        <v>4</v>
      </c>
      <c r="N303" s="242" t="str">
        <f>IFERROR(VLOOKUP(B303,HĐ9!$C$7:$L$2000,10,0)," ")</f>
        <v xml:space="preserve"> </v>
      </c>
      <c r="O303" s="242" t="str">
        <f>IFERROR(VLOOKUP(B303,HĐ10!$C$8:$L$2000,10,0)," ")</f>
        <v xml:space="preserve"> </v>
      </c>
      <c r="P303" s="242" t="str">
        <f>IFERROR(VLOOKUP(B303,HĐ11!$C$7:$L$2000,10,0)," ")</f>
        <v xml:space="preserve"> </v>
      </c>
      <c r="Q303" s="242" t="str">
        <f>IFERROR(VLOOKUP(B303,HĐ12!$C$7:$L$2000,10,0)," ")</f>
        <v xml:space="preserve"> </v>
      </c>
      <c r="R303" s="242" t="str">
        <f>IFERROR(VLOOKUP(B303,HĐ13!$C$7:$L$2000,10,0)," ")</f>
        <v xml:space="preserve"> </v>
      </c>
      <c r="S303" s="242" t="str">
        <f>IFERROR(VLOOKUP(B303,HĐ14!$C$7:$L$2000,10,0)," ")</f>
        <v xml:space="preserve"> </v>
      </c>
      <c r="T303" s="242" t="str">
        <f>IFERROR(VLOOKUP(B303,HĐ15!$C$7:$L$2000,10,0)," ")</f>
        <v xml:space="preserve"> </v>
      </c>
      <c r="U303" s="242" t="str">
        <f>IFERROR(VLOOKUP(B303,HĐ16!$C$7:$L$2000,10,0)," ")</f>
        <v xml:space="preserve"> </v>
      </c>
      <c r="V303" s="242" t="str">
        <f>IFERROR(VLOOKUP(B303,HĐ17!$C$7:$L$2000,10,0)," ")</f>
        <v xml:space="preserve"> </v>
      </c>
      <c r="W303" s="242" t="str">
        <f>IFERROR(VLOOKUP(B303,HĐ18!$C$7:$L$2000,10,0)," ")</f>
        <v xml:space="preserve"> </v>
      </c>
      <c r="X303" s="242" t="str">
        <f>IFERROR(VLOOKUP(B303,HĐ19!$C$7:$L$2000,10,0)," ")</f>
        <v xml:space="preserve"> </v>
      </c>
      <c r="Y303" s="242" t="str">
        <f>IFERROR(VLOOKUP(B303,HĐ20!$C$7:$L$2000,10,0)," ")</f>
        <v xml:space="preserve"> </v>
      </c>
      <c r="Z303" s="242" t="str">
        <f>IFERROR(VLOOKUP(B303,HĐ21!$C$7:$L$1999,10,0)," ")</f>
        <v xml:space="preserve"> </v>
      </c>
      <c r="AA303" s="242" t="str">
        <f>IFERROR(VLOOKUP(B303,HĐ22!$C$7:$L$1999,10,0)," ")</f>
        <v xml:space="preserve"> </v>
      </c>
      <c r="AB303" s="235">
        <f t="shared" si="4"/>
        <v>4</v>
      </c>
      <c r="AC303" s="235"/>
    </row>
    <row r="304" spans="1:29" s="240" customFormat="1" ht="12.75" hidden="1">
      <c r="A304" s="235">
        <v>273</v>
      </c>
      <c r="B304" s="236">
        <v>2005180175</v>
      </c>
      <c r="C304" s="237" t="s">
        <v>2042</v>
      </c>
      <c r="D304" s="238" t="s">
        <v>689</v>
      </c>
      <c r="E304" s="239" t="s">
        <v>1878</v>
      </c>
      <c r="F304" s="242" t="str">
        <f>IFERROR(VLOOKUP(B304,HĐ1!$C$8:$L$2000,10,0)," ")</f>
        <v xml:space="preserve"> </v>
      </c>
      <c r="G304" s="242" t="str">
        <f>IFERROR(VLOOKUP(B304,HĐ2!$C$7:$L$2000,10,0)," ")</f>
        <v xml:space="preserve"> </v>
      </c>
      <c r="H304" s="242" t="str">
        <f>IFERROR(VLOOKUP(B304,HĐ3!$C$8:$L$2000,10,0)," ")</f>
        <v xml:space="preserve"> </v>
      </c>
      <c r="I304" s="242" t="str">
        <f>IFERROR(VLOOKUP(B304,HĐ4!$C$8:$L$2000,10,0)," ")</f>
        <v xml:space="preserve"> </v>
      </c>
      <c r="J304" s="242" t="str">
        <f>IFERROR(VLOOKUP(B304,HĐ5!$C$8:$L$2000,10,0)," ")</f>
        <v xml:space="preserve"> </v>
      </c>
      <c r="K304" s="242" t="str">
        <f>IFERROR(VLOOKUP(B304,HĐ6!$C$8:$L$2000,10,0)," ")</f>
        <v xml:space="preserve"> </v>
      </c>
      <c r="L304" s="242" t="str">
        <f>IFERROR(VLOOKUP(B304,HĐ7!$C$7:$L$2000,10,0)," ")</f>
        <v xml:space="preserve"> </v>
      </c>
      <c r="M304" s="242" t="str">
        <f>IFERROR(VLOOKUP(B304,HĐ8!$C$7:$L$2000,10,0)," ")</f>
        <v xml:space="preserve"> </v>
      </c>
      <c r="N304" s="242" t="str">
        <f>IFERROR(VLOOKUP(B304,HĐ9!$C$7:$L$2000,10,0)," ")</f>
        <v xml:space="preserve"> </v>
      </c>
      <c r="O304" s="242" t="str">
        <f>IFERROR(VLOOKUP(B304,HĐ10!$C$8:$L$2000,10,0)," ")</f>
        <v xml:space="preserve"> </v>
      </c>
      <c r="P304" s="242" t="str">
        <f>IFERROR(VLOOKUP(B304,HĐ11!$C$7:$L$2000,10,0)," ")</f>
        <v xml:space="preserve"> </v>
      </c>
      <c r="Q304" s="242" t="str">
        <f>IFERROR(VLOOKUP(B304,HĐ12!$C$7:$L$2000,10,0)," ")</f>
        <v xml:space="preserve"> </v>
      </c>
      <c r="R304" s="242" t="str">
        <f>IFERROR(VLOOKUP(B304,HĐ13!$C$7:$L$2000,10,0)," ")</f>
        <v xml:space="preserve"> </v>
      </c>
      <c r="S304" s="242" t="str">
        <f>IFERROR(VLOOKUP(B304,HĐ14!$C$7:$L$2000,10,0)," ")</f>
        <v xml:space="preserve"> </v>
      </c>
      <c r="T304" s="242" t="str">
        <f>IFERROR(VLOOKUP(B304,HĐ15!$C$7:$L$2000,10,0)," ")</f>
        <v xml:space="preserve"> </v>
      </c>
      <c r="U304" s="242" t="str">
        <f>IFERROR(VLOOKUP(B304,HĐ16!$C$7:$L$2000,10,0)," ")</f>
        <v xml:space="preserve"> </v>
      </c>
      <c r="V304" s="242" t="str">
        <f>IFERROR(VLOOKUP(B304,HĐ17!$C$7:$L$2000,10,0)," ")</f>
        <v xml:space="preserve"> </v>
      </c>
      <c r="W304" s="242" t="str">
        <f>IFERROR(VLOOKUP(B304,HĐ18!$C$7:$L$2000,10,0)," ")</f>
        <v xml:space="preserve"> </v>
      </c>
      <c r="X304" s="242" t="str">
        <f>IFERROR(VLOOKUP(B304,HĐ19!$C$7:$L$2000,10,0)," ")</f>
        <v xml:space="preserve"> </v>
      </c>
      <c r="Y304" s="242" t="str">
        <f>IFERROR(VLOOKUP(B304,HĐ20!$C$7:$L$2000,10,0)," ")</f>
        <v xml:space="preserve"> </v>
      </c>
      <c r="Z304" s="242" t="str">
        <f>IFERROR(VLOOKUP(B304,HĐ21!$C$7:$L$1999,10,0)," ")</f>
        <v xml:space="preserve"> </v>
      </c>
      <c r="AA304" s="242" t="str">
        <f>IFERROR(VLOOKUP(B304,HĐ22!$C$7:$L$1999,10,0)," ")</f>
        <v xml:space="preserve"> </v>
      </c>
      <c r="AB304" s="235">
        <f t="shared" si="4"/>
        <v>0</v>
      </c>
      <c r="AC304" s="235"/>
    </row>
    <row r="305" spans="1:29" s="240" customFormat="1" ht="12.75" hidden="1">
      <c r="A305" s="235">
        <v>274</v>
      </c>
      <c r="B305" s="236">
        <v>2005180077</v>
      </c>
      <c r="C305" s="237" t="s">
        <v>474</v>
      </c>
      <c r="D305" s="238" t="s">
        <v>792</v>
      </c>
      <c r="E305" s="239" t="s">
        <v>1878</v>
      </c>
      <c r="F305" s="242" t="str">
        <f>IFERROR(VLOOKUP(B305,HĐ1!$C$8:$L$2000,10,0)," ")</f>
        <v xml:space="preserve"> </v>
      </c>
      <c r="G305" s="242" t="str">
        <f>IFERROR(VLOOKUP(B305,HĐ2!$C$7:$L$2000,10,0)," ")</f>
        <v xml:space="preserve"> </v>
      </c>
      <c r="H305" s="242" t="str">
        <f>IFERROR(VLOOKUP(B305,HĐ3!$C$8:$L$2000,10,0)," ")</f>
        <v xml:space="preserve"> </v>
      </c>
      <c r="I305" s="242" t="str">
        <f>IFERROR(VLOOKUP(B305,HĐ4!$C$8:$L$2000,10,0)," ")</f>
        <v xml:space="preserve"> </v>
      </c>
      <c r="J305" s="242" t="str">
        <f>IFERROR(VLOOKUP(B305,HĐ5!$C$8:$L$2000,10,0)," ")</f>
        <v xml:space="preserve"> </v>
      </c>
      <c r="K305" s="242" t="str">
        <f>IFERROR(VLOOKUP(B305,HĐ6!$C$8:$L$2000,10,0)," ")</f>
        <v xml:space="preserve"> </v>
      </c>
      <c r="L305" s="242" t="str">
        <f>IFERROR(VLOOKUP(B305,HĐ7!$C$7:$L$2000,10,0)," ")</f>
        <v xml:space="preserve"> </v>
      </c>
      <c r="M305" s="242" t="str">
        <f>IFERROR(VLOOKUP(B305,HĐ8!$C$7:$L$2000,10,0)," ")</f>
        <v xml:space="preserve"> </v>
      </c>
      <c r="N305" s="242" t="str">
        <f>IFERROR(VLOOKUP(B305,HĐ9!$C$7:$L$2000,10,0)," ")</f>
        <v xml:space="preserve"> </v>
      </c>
      <c r="O305" s="242" t="str">
        <f>IFERROR(VLOOKUP(B305,HĐ10!$C$8:$L$2000,10,0)," ")</f>
        <v xml:space="preserve"> </v>
      </c>
      <c r="P305" s="242" t="str">
        <f>IFERROR(VLOOKUP(B305,HĐ11!$C$7:$L$2000,10,0)," ")</f>
        <v xml:space="preserve"> </v>
      </c>
      <c r="Q305" s="242" t="str">
        <f>IFERROR(VLOOKUP(B305,HĐ12!$C$7:$L$2000,10,0)," ")</f>
        <v xml:space="preserve"> </v>
      </c>
      <c r="R305" s="242" t="str">
        <f>IFERROR(VLOOKUP(B305,HĐ13!$C$7:$L$2000,10,0)," ")</f>
        <v xml:space="preserve"> </v>
      </c>
      <c r="S305" s="242" t="str">
        <f>IFERROR(VLOOKUP(B305,HĐ14!$C$7:$L$2000,10,0)," ")</f>
        <v xml:space="preserve"> </v>
      </c>
      <c r="T305" s="242" t="str">
        <f>IFERROR(VLOOKUP(B305,HĐ15!$C$7:$L$2000,10,0)," ")</f>
        <v xml:space="preserve"> </v>
      </c>
      <c r="U305" s="242" t="str">
        <f>IFERROR(VLOOKUP(B305,HĐ16!$C$7:$L$2000,10,0)," ")</f>
        <v xml:space="preserve"> </v>
      </c>
      <c r="V305" s="242" t="str">
        <f>IFERROR(VLOOKUP(B305,HĐ17!$C$7:$L$2000,10,0)," ")</f>
        <v xml:space="preserve"> </v>
      </c>
      <c r="W305" s="242" t="str">
        <f>IFERROR(VLOOKUP(B305,HĐ18!$C$7:$L$2000,10,0)," ")</f>
        <v xml:space="preserve"> </v>
      </c>
      <c r="X305" s="242" t="str">
        <f>IFERROR(VLOOKUP(B305,HĐ19!$C$7:$L$2000,10,0)," ")</f>
        <v xml:space="preserve"> </v>
      </c>
      <c r="Y305" s="242" t="str">
        <f>IFERROR(VLOOKUP(B305,HĐ20!$C$7:$L$2000,10,0)," ")</f>
        <v xml:space="preserve"> </v>
      </c>
      <c r="Z305" s="242" t="str">
        <f>IFERROR(VLOOKUP(B305,HĐ21!$C$7:$L$1999,10,0)," ")</f>
        <v xml:space="preserve"> </v>
      </c>
      <c r="AA305" s="242" t="str">
        <f>IFERROR(VLOOKUP(B305,HĐ22!$C$7:$L$1999,10,0)," ")</f>
        <v xml:space="preserve"> </v>
      </c>
      <c r="AB305" s="235">
        <f t="shared" si="4"/>
        <v>0</v>
      </c>
      <c r="AC305" s="235"/>
    </row>
    <row r="306" spans="1:29" s="240" customFormat="1" ht="12.75" hidden="1">
      <c r="A306" s="235">
        <v>275</v>
      </c>
      <c r="B306" s="236">
        <v>2005181286</v>
      </c>
      <c r="C306" s="237" t="s">
        <v>1765</v>
      </c>
      <c r="D306" s="238" t="s">
        <v>1803</v>
      </c>
      <c r="E306" s="239" t="s">
        <v>1878</v>
      </c>
      <c r="F306" s="242" t="str">
        <f>IFERROR(VLOOKUP(B306,HĐ1!$C$8:$L$2000,10,0)," ")</f>
        <v xml:space="preserve"> </v>
      </c>
      <c r="G306" s="242" t="str">
        <f>IFERROR(VLOOKUP(B306,HĐ2!$C$7:$L$2000,10,0)," ")</f>
        <v xml:space="preserve"> </v>
      </c>
      <c r="H306" s="242" t="str">
        <f>IFERROR(VLOOKUP(B306,HĐ3!$C$8:$L$2000,10,0)," ")</f>
        <v xml:space="preserve"> </v>
      </c>
      <c r="I306" s="242" t="str">
        <f>IFERROR(VLOOKUP(B306,HĐ4!$C$8:$L$2000,10,0)," ")</f>
        <v xml:space="preserve"> </v>
      </c>
      <c r="J306" s="242" t="str">
        <f>IFERROR(VLOOKUP(B306,HĐ5!$C$8:$L$2000,10,0)," ")</f>
        <v xml:space="preserve"> </v>
      </c>
      <c r="K306" s="242" t="str">
        <f>IFERROR(VLOOKUP(B306,HĐ6!$C$8:$L$2000,10,0)," ")</f>
        <v xml:space="preserve"> </v>
      </c>
      <c r="L306" s="242" t="str">
        <f>IFERROR(VLOOKUP(B306,HĐ7!$C$7:$L$2000,10,0)," ")</f>
        <v xml:space="preserve"> </v>
      </c>
      <c r="M306" s="242" t="str">
        <f>IFERROR(VLOOKUP(B306,HĐ8!$C$7:$L$2000,10,0)," ")</f>
        <v xml:space="preserve"> </v>
      </c>
      <c r="N306" s="242" t="str">
        <f>IFERROR(VLOOKUP(B306,HĐ9!$C$7:$L$2000,10,0)," ")</f>
        <v xml:space="preserve"> </v>
      </c>
      <c r="O306" s="242" t="str">
        <f>IFERROR(VLOOKUP(B306,HĐ10!$C$8:$L$2000,10,0)," ")</f>
        <v xml:space="preserve"> </v>
      </c>
      <c r="P306" s="242" t="str">
        <f>IFERROR(VLOOKUP(B306,HĐ11!$C$7:$L$2000,10,0)," ")</f>
        <v xml:space="preserve"> </v>
      </c>
      <c r="Q306" s="242" t="str">
        <f>IFERROR(VLOOKUP(B306,HĐ12!$C$7:$L$2000,10,0)," ")</f>
        <v xml:space="preserve"> </v>
      </c>
      <c r="R306" s="242" t="str">
        <f>IFERROR(VLOOKUP(B306,HĐ13!$C$7:$L$2000,10,0)," ")</f>
        <v xml:space="preserve"> </v>
      </c>
      <c r="S306" s="242" t="str">
        <f>IFERROR(VLOOKUP(B306,HĐ14!$C$7:$L$2000,10,0)," ")</f>
        <v xml:space="preserve"> </v>
      </c>
      <c r="T306" s="242" t="str">
        <f>IFERROR(VLOOKUP(B306,HĐ15!$C$7:$L$2000,10,0)," ")</f>
        <v xml:space="preserve"> </v>
      </c>
      <c r="U306" s="242" t="str">
        <f>IFERROR(VLOOKUP(B306,HĐ16!$C$7:$L$2000,10,0)," ")</f>
        <v xml:space="preserve"> </v>
      </c>
      <c r="V306" s="242" t="str">
        <f>IFERROR(VLOOKUP(B306,HĐ17!$C$7:$L$2000,10,0)," ")</f>
        <v xml:space="preserve"> </v>
      </c>
      <c r="W306" s="242" t="str">
        <f>IFERROR(VLOOKUP(B306,HĐ18!$C$7:$L$2000,10,0)," ")</f>
        <v xml:space="preserve"> </v>
      </c>
      <c r="X306" s="242" t="str">
        <f>IFERROR(VLOOKUP(B306,HĐ19!$C$7:$L$2000,10,0)," ")</f>
        <v xml:space="preserve"> </v>
      </c>
      <c r="Y306" s="242" t="str">
        <f>IFERROR(VLOOKUP(B306,HĐ20!$C$7:$L$2000,10,0)," ")</f>
        <v xml:space="preserve"> </v>
      </c>
      <c r="Z306" s="242" t="str">
        <f>IFERROR(VLOOKUP(B306,HĐ21!$C$7:$L$1999,10,0)," ")</f>
        <v xml:space="preserve"> </v>
      </c>
      <c r="AA306" s="242" t="str">
        <f>IFERROR(VLOOKUP(B306,HĐ22!$C$7:$L$1999,10,0)," ")</f>
        <v xml:space="preserve"> </v>
      </c>
      <c r="AB306" s="235">
        <f t="shared" si="4"/>
        <v>0</v>
      </c>
      <c r="AC306" s="235"/>
    </row>
    <row r="307" spans="1:29" s="240" customFormat="1" ht="12.75">
      <c r="A307" s="235">
        <v>276</v>
      </c>
      <c r="B307" s="236">
        <v>2005180548</v>
      </c>
      <c r="C307" s="237" t="s">
        <v>225</v>
      </c>
      <c r="D307" s="238" t="s">
        <v>494</v>
      </c>
      <c r="E307" s="239" t="s">
        <v>1878</v>
      </c>
      <c r="F307" s="242" t="str">
        <f>IFERROR(VLOOKUP(B307,HĐ1!$C$8:$L$2000,10,0)," ")</f>
        <v xml:space="preserve"> </v>
      </c>
      <c r="G307" s="242" t="str">
        <f>IFERROR(VLOOKUP(B307,HĐ2!$C$7:$L$2000,10,0)," ")</f>
        <v xml:space="preserve"> </v>
      </c>
      <c r="H307" s="242" t="str">
        <f>IFERROR(VLOOKUP(B307,HĐ3!$C$8:$L$2000,10,0)," ")</f>
        <v xml:space="preserve"> </v>
      </c>
      <c r="I307" s="242" t="str">
        <f>IFERROR(VLOOKUP(B307,HĐ4!$C$8:$L$2000,10,0)," ")</f>
        <v xml:space="preserve"> </v>
      </c>
      <c r="J307" s="242" t="str">
        <f>IFERROR(VLOOKUP(B307,HĐ5!$C$8:$L$2000,10,0)," ")</f>
        <v xml:space="preserve"> </v>
      </c>
      <c r="K307" s="242" t="str">
        <f>IFERROR(VLOOKUP(B307,HĐ6!$C$8:$L$2000,10,0)," ")</f>
        <v xml:space="preserve"> </v>
      </c>
      <c r="L307" s="242" t="str">
        <f>IFERROR(VLOOKUP(B307,HĐ7!$C$7:$L$2000,10,0)," ")</f>
        <v xml:space="preserve"> </v>
      </c>
      <c r="M307" s="242" t="str">
        <f>IFERROR(VLOOKUP(B307,HĐ8!$C$7:$L$2000,10,0)," ")</f>
        <v xml:space="preserve"> </v>
      </c>
      <c r="N307" s="242" t="str">
        <f>IFERROR(VLOOKUP(B307,HĐ9!$C$7:$L$2000,10,0)," ")</f>
        <v xml:space="preserve"> </v>
      </c>
      <c r="O307" s="242" t="str">
        <f>IFERROR(VLOOKUP(B307,HĐ10!$C$8:$L$2000,10,0)," ")</f>
        <v xml:space="preserve"> </v>
      </c>
      <c r="P307" s="242" t="str">
        <f>IFERROR(VLOOKUP(B307,HĐ11!$C$7:$L$2000,10,0)," ")</f>
        <v xml:space="preserve"> </v>
      </c>
      <c r="Q307" s="242" t="str">
        <f>IFERROR(VLOOKUP(B307,HĐ12!$C$7:$L$2000,10,0)," ")</f>
        <v xml:space="preserve"> </v>
      </c>
      <c r="R307" s="242">
        <f>IFERROR(VLOOKUP(B307,HĐ13!$C$7:$L$2000,10,0)," ")</f>
        <v>4</v>
      </c>
      <c r="S307" s="242" t="str">
        <f>IFERROR(VLOOKUP(B307,HĐ14!$C$7:$L$2000,10,0)," ")</f>
        <v xml:space="preserve"> </v>
      </c>
      <c r="T307" s="242" t="str">
        <f>IFERROR(VLOOKUP(B307,HĐ15!$C$7:$L$2000,10,0)," ")</f>
        <v xml:space="preserve"> </v>
      </c>
      <c r="U307" s="242" t="str">
        <f>IFERROR(VLOOKUP(B307,HĐ16!$C$7:$L$2000,10,0)," ")</f>
        <v xml:space="preserve"> </v>
      </c>
      <c r="V307" s="242" t="str">
        <f>IFERROR(VLOOKUP(B307,HĐ17!$C$7:$L$2000,10,0)," ")</f>
        <v xml:space="preserve"> </v>
      </c>
      <c r="W307" s="242" t="str">
        <f>IFERROR(VLOOKUP(B307,HĐ18!$C$7:$L$2000,10,0)," ")</f>
        <v xml:space="preserve"> </v>
      </c>
      <c r="X307" s="242" t="str">
        <f>IFERROR(VLOOKUP(B307,HĐ19!$C$7:$L$2000,10,0)," ")</f>
        <v xml:space="preserve"> </v>
      </c>
      <c r="Y307" s="242" t="str">
        <f>IFERROR(VLOOKUP(B307,HĐ20!$C$7:$L$2000,10,0)," ")</f>
        <v xml:space="preserve"> </v>
      </c>
      <c r="Z307" s="242" t="str">
        <f>IFERROR(VLOOKUP(B307,HĐ21!$C$7:$L$1999,10,0)," ")</f>
        <v xml:space="preserve"> </v>
      </c>
      <c r="AA307" s="242" t="str">
        <f>IFERROR(VLOOKUP(B307,HĐ22!$C$7:$L$1999,10,0)," ")</f>
        <v xml:space="preserve"> </v>
      </c>
      <c r="AB307" s="235">
        <f t="shared" si="4"/>
        <v>4</v>
      </c>
      <c r="AC307" s="235"/>
    </row>
    <row r="308" spans="1:29" s="240" customFormat="1" ht="12.75" hidden="1">
      <c r="A308" s="235">
        <v>277</v>
      </c>
      <c r="B308" s="236">
        <v>2005180103</v>
      </c>
      <c r="C308" s="237" t="s">
        <v>241</v>
      </c>
      <c r="D308" s="238" t="s">
        <v>604</v>
      </c>
      <c r="E308" s="239" t="s">
        <v>1878</v>
      </c>
      <c r="F308" s="242" t="str">
        <f>IFERROR(VLOOKUP(B308,HĐ1!$C$8:$L$2000,10,0)," ")</f>
        <v xml:space="preserve"> </v>
      </c>
      <c r="G308" s="242" t="str">
        <f>IFERROR(VLOOKUP(B308,HĐ2!$C$7:$L$2000,10,0)," ")</f>
        <v xml:space="preserve"> </v>
      </c>
      <c r="H308" s="242" t="str">
        <f>IFERROR(VLOOKUP(B308,HĐ3!$C$8:$L$2000,10,0)," ")</f>
        <v xml:space="preserve"> </v>
      </c>
      <c r="I308" s="242" t="str">
        <f>IFERROR(VLOOKUP(B308,HĐ4!$C$8:$L$2000,10,0)," ")</f>
        <v xml:space="preserve"> </v>
      </c>
      <c r="J308" s="242" t="str">
        <f>IFERROR(VLOOKUP(B308,HĐ5!$C$8:$L$2000,10,0)," ")</f>
        <v xml:space="preserve"> </v>
      </c>
      <c r="K308" s="242" t="str">
        <f>IFERROR(VLOOKUP(B308,HĐ6!$C$8:$L$2000,10,0)," ")</f>
        <v xml:space="preserve"> </v>
      </c>
      <c r="L308" s="242" t="str">
        <f>IFERROR(VLOOKUP(B308,HĐ7!$C$7:$L$2000,10,0)," ")</f>
        <v xml:space="preserve"> </v>
      </c>
      <c r="M308" s="242" t="str">
        <f>IFERROR(VLOOKUP(B308,HĐ8!$C$7:$L$2000,10,0)," ")</f>
        <v xml:space="preserve"> </v>
      </c>
      <c r="N308" s="242" t="str">
        <f>IFERROR(VLOOKUP(B308,HĐ9!$C$7:$L$2000,10,0)," ")</f>
        <v xml:space="preserve"> </v>
      </c>
      <c r="O308" s="242" t="str">
        <f>IFERROR(VLOOKUP(B308,HĐ10!$C$8:$L$2000,10,0)," ")</f>
        <v xml:space="preserve"> </v>
      </c>
      <c r="P308" s="242" t="str">
        <f>IFERROR(VLOOKUP(B308,HĐ11!$C$7:$L$2000,10,0)," ")</f>
        <v xml:space="preserve"> </v>
      </c>
      <c r="Q308" s="242" t="str">
        <f>IFERROR(VLOOKUP(B308,HĐ12!$C$7:$L$2000,10,0)," ")</f>
        <v xml:space="preserve"> </v>
      </c>
      <c r="R308" s="242" t="str">
        <f>IFERROR(VLOOKUP(B308,HĐ13!$C$7:$L$2000,10,0)," ")</f>
        <v xml:space="preserve"> </v>
      </c>
      <c r="S308" s="242" t="str">
        <f>IFERROR(VLOOKUP(B308,HĐ14!$C$7:$L$2000,10,0)," ")</f>
        <v xml:space="preserve"> </v>
      </c>
      <c r="T308" s="242" t="str">
        <f>IFERROR(VLOOKUP(B308,HĐ15!$C$7:$L$2000,10,0)," ")</f>
        <v xml:space="preserve"> </v>
      </c>
      <c r="U308" s="242" t="str">
        <f>IFERROR(VLOOKUP(B308,HĐ16!$C$7:$L$2000,10,0)," ")</f>
        <v xml:space="preserve"> </v>
      </c>
      <c r="V308" s="242" t="str">
        <f>IFERROR(VLOOKUP(B308,HĐ17!$C$7:$L$2000,10,0)," ")</f>
        <v xml:space="preserve"> </v>
      </c>
      <c r="W308" s="242" t="str">
        <f>IFERROR(VLOOKUP(B308,HĐ18!$C$7:$L$2000,10,0)," ")</f>
        <v xml:space="preserve"> </v>
      </c>
      <c r="X308" s="242" t="str">
        <f>IFERROR(VLOOKUP(B308,HĐ19!$C$7:$L$2000,10,0)," ")</f>
        <v xml:space="preserve"> </v>
      </c>
      <c r="Y308" s="242" t="str">
        <f>IFERROR(VLOOKUP(B308,HĐ20!$C$7:$L$2000,10,0)," ")</f>
        <v xml:space="preserve"> </v>
      </c>
      <c r="Z308" s="242" t="str">
        <f>IFERROR(VLOOKUP(B308,HĐ21!$C$7:$L$1999,10,0)," ")</f>
        <v xml:space="preserve"> </v>
      </c>
      <c r="AA308" s="242" t="str">
        <f>IFERROR(VLOOKUP(B308,HĐ22!$C$7:$L$1999,10,0)," ")</f>
        <v xml:space="preserve"> </v>
      </c>
      <c r="AB308" s="235">
        <f t="shared" si="4"/>
        <v>0</v>
      </c>
      <c r="AC308" s="235"/>
    </row>
    <row r="309" spans="1:29" s="240" customFormat="1" ht="12.75">
      <c r="A309" s="235">
        <v>278</v>
      </c>
      <c r="B309" s="236">
        <v>2005180528</v>
      </c>
      <c r="C309" s="237" t="s">
        <v>2281</v>
      </c>
      <c r="D309" s="238" t="s">
        <v>434</v>
      </c>
      <c r="E309" s="239" t="s">
        <v>1878</v>
      </c>
      <c r="F309" s="242" t="str">
        <f>IFERROR(VLOOKUP(B309,HĐ1!$C$8:$L$2000,10,0)," ")</f>
        <v xml:space="preserve"> </v>
      </c>
      <c r="G309" s="242" t="str">
        <f>IFERROR(VLOOKUP(B309,HĐ2!$C$7:$L$2000,10,0)," ")</f>
        <v xml:space="preserve"> </v>
      </c>
      <c r="H309" s="242" t="str">
        <f>IFERROR(VLOOKUP(B309,HĐ3!$C$8:$L$2000,10,0)," ")</f>
        <v xml:space="preserve"> </v>
      </c>
      <c r="I309" s="242" t="str">
        <f>IFERROR(VLOOKUP(B309,HĐ4!$C$8:$L$2000,10,0)," ")</f>
        <v xml:space="preserve"> </v>
      </c>
      <c r="J309" s="242" t="str">
        <f>IFERROR(VLOOKUP(B309,HĐ5!$C$8:$L$2000,10,0)," ")</f>
        <v xml:space="preserve"> </v>
      </c>
      <c r="K309" s="242" t="str">
        <f>IFERROR(VLOOKUP(B309,HĐ6!$C$8:$L$2000,10,0)," ")</f>
        <v xml:space="preserve"> </v>
      </c>
      <c r="L309" s="242" t="str">
        <f>IFERROR(VLOOKUP(B309,HĐ7!$C$7:$L$2000,10,0)," ")</f>
        <v xml:space="preserve"> </v>
      </c>
      <c r="M309" s="242" t="str">
        <f>IFERROR(VLOOKUP(B309,HĐ8!$C$7:$L$2000,10,0)," ")</f>
        <v xml:space="preserve"> </v>
      </c>
      <c r="N309" s="242" t="str">
        <f>IFERROR(VLOOKUP(B309,HĐ9!$C$7:$L$2000,10,0)," ")</f>
        <v xml:space="preserve"> </v>
      </c>
      <c r="O309" s="242" t="str">
        <f>IFERROR(VLOOKUP(B309,HĐ10!$C$8:$L$2000,10,0)," ")</f>
        <v xml:space="preserve"> </v>
      </c>
      <c r="P309" s="242" t="str">
        <f>IFERROR(VLOOKUP(B309,HĐ11!$C$7:$L$2000,10,0)," ")</f>
        <v xml:space="preserve"> </v>
      </c>
      <c r="Q309" s="242" t="str">
        <f>IFERROR(VLOOKUP(B309,HĐ12!$C$7:$L$2000,10,0)," ")</f>
        <v xml:space="preserve"> </v>
      </c>
      <c r="R309" s="242" t="str">
        <f>IFERROR(VLOOKUP(B309,HĐ13!$C$7:$L$2000,10,0)," ")</f>
        <v xml:space="preserve"> </v>
      </c>
      <c r="S309" s="242" t="str">
        <f>IFERROR(VLOOKUP(B309,HĐ14!$C$7:$L$2000,10,0)," ")</f>
        <v xml:space="preserve"> </v>
      </c>
      <c r="T309" s="242">
        <f>IFERROR(VLOOKUP(B309,HĐ15!$C$7:$L$2000,10,0)," ")</f>
        <v>4</v>
      </c>
      <c r="U309" s="242" t="str">
        <f>IFERROR(VLOOKUP(B309,HĐ16!$C$7:$L$2000,10,0)," ")</f>
        <v xml:space="preserve"> </v>
      </c>
      <c r="V309" s="242" t="str">
        <f>IFERROR(VLOOKUP(B309,HĐ17!$C$7:$L$2000,10,0)," ")</f>
        <v xml:space="preserve"> </v>
      </c>
      <c r="W309" s="242" t="str">
        <f>IFERROR(VLOOKUP(B309,HĐ18!$C$7:$L$2000,10,0)," ")</f>
        <v xml:space="preserve"> </v>
      </c>
      <c r="X309" s="242" t="str">
        <f>IFERROR(VLOOKUP(B309,HĐ19!$C$7:$L$2000,10,0)," ")</f>
        <v xml:space="preserve"> </v>
      </c>
      <c r="Y309" s="242" t="str">
        <f>IFERROR(VLOOKUP(B309,HĐ20!$C$7:$L$2000,10,0)," ")</f>
        <v xml:space="preserve"> </v>
      </c>
      <c r="Z309" s="242" t="str">
        <f>IFERROR(VLOOKUP(B309,HĐ21!$C$7:$L$1999,10,0)," ")</f>
        <v xml:space="preserve"> </v>
      </c>
      <c r="AA309" s="242" t="str">
        <f>IFERROR(VLOOKUP(B309,HĐ22!$C$7:$L$1999,10,0)," ")</f>
        <v xml:space="preserve"> </v>
      </c>
      <c r="AB309" s="235">
        <f t="shared" si="4"/>
        <v>4</v>
      </c>
      <c r="AC309" s="235"/>
    </row>
    <row r="310" spans="1:29" s="240" customFormat="1" ht="12.75" hidden="1">
      <c r="A310" s="235">
        <v>279</v>
      </c>
      <c r="B310" s="236">
        <v>2005181312</v>
      </c>
      <c r="C310" s="237" t="s">
        <v>2985</v>
      </c>
      <c r="D310" s="238" t="s">
        <v>434</v>
      </c>
      <c r="E310" s="239" t="s">
        <v>1878</v>
      </c>
      <c r="F310" s="242" t="str">
        <f>IFERROR(VLOOKUP(B310,HĐ1!$C$8:$L$2000,10,0)," ")</f>
        <v xml:space="preserve"> </v>
      </c>
      <c r="G310" s="242" t="str">
        <f>IFERROR(VLOOKUP(B310,HĐ2!$C$7:$L$2000,10,0)," ")</f>
        <v xml:space="preserve"> </v>
      </c>
      <c r="H310" s="242" t="str">
        <f>IFERROR(VLOOKUP(B310,HĐ3!$C$8:$L$2000,10,0)," ")</f>
        <v xml:space="preserve"> </v>
      </c>
      <c r="I310" s="242" t="str">
        <f>IFERROR(VLOOKUP(B310,HĐ4!$C$8:$L$2000,10,0)," ")</f>
        <v xml:space="preserve"> </v>
      </c>
      <c r="J310" s="242" t="str">
        <f>IFERROR(VLOOKUP(B310,HĐ5!$C$8:$L$2000,10,0)," ")</f>
        <v xml:space="preserve"> </v>
      </c>
      <c r="K310" s="242" t="str">
        <f>IFERROR(VLOOKUP(B310,HĐ6!$C$8:$L$2000,10,0)," ")</f>
        <v xml:space="preserve"> </v>
      </c>
      <c r="L310" s="242" t="str">
        <f>IFERROR(VLOOKUP(B310,HĐ7!$C$7:$L$2000,10,0)," ")</f>
        <v xml:space="preserve"> </v>
      </c>
      <c r="M310" s="242" t="str">
        <f>IFERROR(VLOOKUP(B310,HĐ8!$C$7:$L$2000,10,0)," ")</f>
        <v xml:space="preserve"> </v>
      </c>
      <c r="N310" s="242" t="str">
        <f>IFERROR(VLOOKUP(B310,HĐ9!$C$7:$L$2000,10,0)," ")</f>
        <v xml:space="preserve"> </v>
      </c>
      <c r="O310" s="242" t="str">
        <f>IFERROR(VLOOKUP(B310,HĐ10!$C$8:$L$2000,10,0)," ")</f>
        <v xml:space="preserve"> </v>
      </c>
      <c r="P310" s="242" t="str">
        <f>IFERROR(VLOOKUP(B310,HĐ11!$C$7:$L$2000,10,0)," ")</f>
        <v xml:space="preserve"> </v>
      </c>
      <c r="Q310" s="242" t="str">
        <f>IFERROR(VLOOKUP(B310,HĐ12!$C$7:$L$2000,10,0)," ")</f>
        <v xml:space="preserve"> </v>
      </c>
      <c r="R310" s="242" t="str">
        <f>IFERROR(VLOOKUP(B310,HĐ13!$C$7:$L$2000,10,0)," ")</f>
        <v xml:space="preserve"> </v>
      </c>
      <c r="S310" s="242" t="str">
        <f>IFERROR(VLOOKUP(B310,HĐ14!$C$7:$L$2000,10,0)," ")</f>
        <v xml:space="preserve"> </v>
      </c>
      <c r="T310" s="242" t="str">
        <f>IFERROR(VLOOKUP(B310,HĐ15!$C$7:$L$2000,10,0)," ")</f>
        <v xml:space="preserve"> </v>
      </c>
      <c r="U310" s="242" t="str">
        <f>IFERROR(VLOOKUP(B310,HĐ16!$C$7:$L$2000,10,0)," ")</f>
        <v xml:space="preserve"> </v>
      </c>
      <c r="V310" s="242" t="str">
        <f>IFERROR(VLOOKUP(B310,HĐ17!$C$7:$L$2000,10,0)," ")</f>
        <v xml:space="preserve"> </v>
      </c>
      <c r="W310" s="242" t="str">
        <f>IFERROR(VLOOKUP(B310,HĐ18!$C$7:$L$2000,10,0)," ")</f>
        <v xml:space="preserve"> </v>
      </c>
      <c r="X310" s="242" t="str">
        <f>IFERROR(VLOOKUP(B310,HĐ19!$C$7:$L$2000,10,0)," ")</f>
        <v xml:space="preserve"> </v>
      </c>
      <c r="Y310" s="242" t="str">
        <f>IFERROR(VLOOKUP(B310,HĐ20!$C$7:$L$2000,10,0)," ")</f>
        <v xml:space="preserve"> </v>
      </c>
      <c r="Z310" s="242" t="str">
        <f>IFERROR(VLOOKUP(B310,HĐ21!$C$7:$L$1999,10,0)," ")</f>
        <v xml:space="preserve"> </v>
      </c>
      <c r="AA310" s="242" t="str">
        <f>IFERROR(VLOOKUP(B310,HĐ22!$C$7:$L$1999,10,0)," ")</f>
        <v xml:space="preserve"> </v>
      </c>
      <c r="AB310" s="235">
        <f t="shared" si="4"/>
        <v>0</v>
      </c>
      <c r="AC310" s="235"/>
    </row>
    <row r="311" spans="1:29" s="240" customFormat="1" ht="12.75" hidden="1">
      <c r="A311" s="235">
        <v>280</v>
      </c>
      <c r="B311" s="236">
        <v>2005180011</v>
      </c>
      <c r="C311" s="237" t="s">
        <v>2986</v>
      </c>
      <c r="D311" s="238" t="s">
        <v>207</v>
      </c>
      <c r="E311" s="239" t="s">
        <v>1878</v>
      </c>
      <c r="F311" s="242" t="str">
        <f>IFERROR(VLOOKUP(B311,HĐ1!$C$8:$L$2000,10,0)," ")</f>
        <v xml:space="preserve"> </v>
      </c>
      <c r="G311" s="242" t="str">
        <f>IFERROR(VLOOKUP(B311,HĐ2!$C$7:$L$2000,10,0)," ")</f>
        <v xml:space="preserve"> </v>
      </c>
      <c r="H311" s="242" t="str">
        <f>IFERROR(VLOOKUP(B311,HĐ3!$C$8:$L$2000,10,0)," ")</f>
        <v xml:space="preserve"> </v>
      </c>
      <c r="I311" s="242" t="str">
        <f>IFERROR(VLOOKUP(B311,HĐ4!$C$8:$L$2000,10,0)," ")</f>
        <v xml:space="preserve"> </v>
      </c>
      <c r="J311" s="242" t="str">
        <f>IFERROR(VLOOKUP(B311,HĐ5!$C$8:$L$2000,10,0)," ")</f>
        <v xml:space="preserve"> </v>
      </c>
      <c r="K311" s="242" t="str">
        <f>IFERROR(VLOOKUP(B311,HĐ6!$C$8:$L$2000,10,0)," ")</f>
        <v xml:space="preserve"> </v>
      </c>
      <c r="L311" s="242" t="str">
        <f>IFERROR(VLOOKUP(B311,HĐ7!$C$7:$L$2000,10,0)," ")</f>
        <v xml:space="preserve"> </v>
      </c>
      <c r="M311" s="242" t="str">
        <f>IFERROR(VLOOKUP(B311,HĐ8!$C$7:$L$2000,10,0)," ")</f>
        <v xml:space="preserve"> </v>
      </c>
      <c r="N311" s="242" t="str">
        <f>IFERROR(VLOOKUP(B311,HĐ9!$C$7:$L$2000,10,0)," ")</f>
        <v xml:space="preserve"> </v>
      </c>
      <c r="O311" s="242" t="str">
        <f>IFERROR(VLOOKUP(B311,HĐ10!$C$8:$L$2000,10,0)," ")</f>
        <v xml:space="preserve"> </v>
      </c>
      <c r="P311" s="242" t="str">
        <f>IFERROR(VLOOKUP(B311,HĐ11!$C$7:$L$2000,10,0)," ")</f>
        <v xml:space="preserve"> </v>
      </c>
      <c r="Q311" s="242" t="str">
        <f>IFERROR(VLOOKUP(B311,HĐ12!$C$7:$L$2000,10,0)," ")</f>
        <v xml:space="preserve"> </v>
      </c>
      <c r="R311" s="242" t="str">
        <f>IFERROR(VLOOKUP(B311,HĐ13!$C$7:$L$2000,10,0)," ")</f>
        <v xml:space="preserve"> </v>
      </c>
      <c r="S311" s="242" t="str">
        <f>IFERROR(VLOOKUP(B311,HĐ14!$C$7:$L$2000,10,0)," ")</f>
        <v xml:space="preserve"> </v>
      </c>
      <c r="T311" s="242" t="str">
        <f>IFERROR(VLOOKUP(B311,HĐ15!$C$7:$L$2000,10,0)," ")</f>
        <v xml:space="preserve"> </v>
      </c>
      <c r="U311" s="242" t="str">
        <f>IFERROR(VLOOKUP(B311,HĐ16!$C$7:$L$2000,10,0)," ")</f>
        <v xml:space="preserve"> </v>
      </c>
      <c r="V311" s="242" t="str">
        <f>IFERROR(VLOOKUP(B311,HĐ17!$C$7:$L$2000,10,0)," ")</f>
        <v xml:space="preserve"> </v>
      </c>
      <c r="W311" s="242" t="str">
        <f>IFERROR(VLOOKUP(B311,HĐ18!$C$7:$L$2000,10,0)," ")</f>
        <v xml:space="preserve"> </v>
      </c>
      <c r="X311" s="242" t="str">
        <f>IFERROR(VLOOKUP(B311,HĐ19!$C$7:$L$2000,10,0)," ")</f>
        <v xml:space="preserve"> </v>
      </c>
      <c r="Y311" s="242" t="str">
        <f>IFERROR(VLOOKUP(B311,HĐ20!$C$7:$L$2000,10,0)," ")</f>
        <v xml:space="preserve"> </v>
      </c>
      <c r="Z311" s="242" t="str">
        <f>IFERROR(VLOOKUP(B311,HĐ21!$C$7:$L$1999,10,0)," ")</f>
        <v xml:space="preserve"> </v>
      </c>
      <c r="AA311" s="242" t="str">
        <f>IFERROR(VLOOKUP(B311,HĐ22!$C$7:$L$1999,10,0)," ")</f>
        <v xml:space="preserve"> </v>
      </c>
      <c r="AB311" s="235">
        <f t="shared" si="4"/>
        <v>0</v>
      </c>
      <c r="AC311" s="235"/>
    </row>
    <row r="312" spans="1:29" s="240" customFormat="1" ht="12.75" hidden="1">
      <c r="A312" s="235">
        <v>281</v>
      </c>
      <c r="B312" s="236">
        <v>2005180354</v>
      </c>
      <c r="C312" s="237" t="s">
        <v>2987</v>
      </c>
      <c r="D312" s="238" t="s">
        <v>207</v>
      </c>
      <c r="E312" s="239" t="s">
        <v>1878</v>
      </c>
      <c r="F312" s="242" t="str">
        <f>IFERROR(VLOOKUP(B312,HĐ1!$C$8:$L$2000,10,0)," ")</f>
        <v xml:space="preserve"> </v>
      </c>
      <c r="G312" s="242" t="str">
        <f>IFERROR(VLOOKUP(B312,HĐ2!$C$7:$L$2000,10,0)," ")</f>
        <v xml:space="preserve"> </v>
      </c>
      <c r="H312" s="242" t="str">
        <f>IFERROR(VLOOKUP(B312,HĐ3!$C$8:$L$2000,10,0)," ")</f>
        <v xml:space="preserve"> </v>
      </c>
      <c r="I312" s="242" t="str">
        <f>IFERROR(VLOOKUP(B312,HĐ4!$C$8:$L$2000,10,0)," ")</f>
        <v xml:space="preserve"> </v>
      </c>
      <c r="J312" s="242" t="str">
        <f>IFERROR(VLOOKUP(B312,HĐ5!$C$8:$L$2000,10,0)," ")</f>
        <v xml:space="preserve"> </v>
      </c>
      <c r="K312" s="242" t="str">
        <f>IFERROR(VLOOKUP(B312,HĐ6!$C$8:$L$2000,10,0)," ")</f>
        <v xml:space="preserve"> </v>
      </c>
      <c r="L312" s="242" t="str">
        <f>IFERROR(VLOOKUP(B312,HĐ7!$C$7:$L$2000,10,0)," ")</f>
        <v xml:space="preserve"> </v>
      </c>
      <c r="M312" s="242" t="str">
        <f>IFERROR(VLOOKUP(B312,HĐ8!$C$7:$L$2000,10,0)," ")</f>
        <v xml:space="preserve"> </v>
      </c>
      <c r="N312" s="242" t="str">
        <f>IFERROR(VLOOKUP(B312,HĐ9!$C$7:$L$2000,10,0)," ")</f>
        <v xml:space="preserve"> </v>
      </c>
      <c r="O312" s="242" t="str">
        <f>IFERROR(VLOOKUP(B312,HĐ10!$C$8:$L$2000,10,0)," ")</f>
        <v xml:space="preserve"> </v>
      </c>
      <c r="P312" s="242" t="str">
        <f>IFERROR(VLOOKUP(B312,HĐ11!$C$7:$L$2000,10,0)," ")</f>
        <v xml:space="preserve"> </v>
      </c>
      <c r="Q312" s="242" t="str">
        <f>IFERROR(VLOOKUP(B312,HĐ12!$C$7:$L$2000,10,0)," ")</f>
        <v xml:space="preserve"> </v>
      </c>
      <c r="R312" s="242" t="str">
        <f>IFERROR(VLOOKUP(B312,HĐ13!$C$7:$L$2000,10,0)," ")</f>
        <v xml:space="preserve"> </v>
      </c>
      <c r="S312" s="242" t="str">
        <f>IFERROR(VLOOKUP(B312,HĐ14!$C$7:$L$2000,10,0)," ")</f>
        <v xml:space="preserve"> </v>
      </c>
      <c r="T312" s="242" t="str">
        <f>IFERROR(VLOOKUP(B312,HĐ15!$C$7:$L$2000,10,0)," ")</f>
        <v xml:space="preserve"> </v>
      </c>
      <c r="U312" s="242" t="str">
        <f>IFERROR(VLOOKUP(B312,HĐ16!$C$7:$L$2000,10,0)," ")</f>
        <v xml:space="preserve"> </v>
      </c>
      <c r="V312" s="242" t="str">
        <f>IFERROR(VLOOKUP(B312,HĐ17!$C$7:$L$2000,10,0)," ")</f>
        <v xml:space="preserve"> </v>
      </c>
      <c r="W312" s="242" t="str">
        <f>IFERROR(VLOOKUP(B312,HĐ18!$C$7:$L$2000,10,0)," ")</f>
        <v xml:space="preserve"> </v>
      </c>
      <c r="X312" s="242" t="str">
        <f>IFERROR(VLOOKUP(B312,HĐ19!$C$7:$L$2000,10,0)," ")</f>
        <v xml:space="preserve"> </v>
      </c>
      <c r="Y312" s="242" t="str">
        <f>IFERROR(VLOOKUP(B312,HĐ20!$C$7:$L$2000,10,0)," ")</f>
        <v xml:space="preserve"> </v>
      </c>
      <c r="Z312" s="242" t="str">
        <f>IFERROR(VLOOKUP(B312,HĐ21!$C$7:$L$1999,10,0)," ")</f>
        <v xml:space="preserve"> </v>
      </c>
      <c r="AA312" s="242" t="str">
        <f>IFERROR(VLOOKUP(B312,HĐ22!$C$7:$L$1999,10,0)," ")</f>
        <v xml:space="preserve"> </v>
      </c>
      <c r="AB312" s="235">
        <f t="shared" si="4"/>
        <v>0</v>
      </c>
      <c r="AC312" s="235"/>
    </row>
    <row r="313" spans="1:29" s="240" customFormat="1" ht="12.75">
      <c r="A313" s="235">
        <v>282</v>
      </c>
      <c r="B313" s="236">
        <v>2005181368</v>
      </c>
      <c r="C313" s="237" t="s">
        <v>2030</v>
      </c>
      <c r="D313" s="238" t="s">
        <v>30</v>
      </c>
      <c r="E313" s="239" t="s">
        <v>1878</v>
      </c>
      <c r="F313" s="242" t="str">
        <f>IFERROR(VLOOKUP(B313,HĐ1!$C$8:$L$2000,10,0)," ")</f>
        <v xml:space="preserve"> </v>
      </c>
      <c r="G313" s="242" t="str">
        <f>IFERROR(VLOOKUP(B313,HĐ2!$C$7:$L$2000,10,0)," ")</f>
        <v xml:space="preserve"> </v>
      </c>
      <c r="H313" s="242" t="str">
        <f>IFERROR(VLOOKUP(B313,HĐ3!$C$8:$L$2000,10,0)," ")</f>
        <v xml:space="preserve"> </v>
      </c>
      <c r="I313" s="242" t="str">
        <f>IFERROR(VLOOKUP(B313,HĐ4!$C$8:$L$2000,10,0)," ")</f>
        <v xml:space="preserve"> </v>
      </c>
      <c r="J313" s="242" t="str">
        <f>IFERROR(VLOOKUP(B313,HĐ5!$C$8:$L$2000,10,0)," ")</f>
        <v xml:space="preserve"> </v>
      </c>
      <c r="K313" s="242" t="str">
        <f>IFERROR(VLOOKUP(B313,HĐ6!$C$8:$L$2000,10,0)," ")</f>
        <v xml:space="preserve"> </v>
      </c>
      <c r="L313" s="242" t="str">
        <f>IFERROR(VLOOKUP(B313,HĐ7!$C$7:$L$2000,10,0)," ")</f>
        <v xml:space="preserve"> </v>
      </c>
      <c r="M313" s="242" t="str">
        <f>IFERROR(VLOOKUP(B313,HĐ8!$C$7:$L$2000,10,0)," ")</f>
        <v xml:space="preserve"> </v>
      </c>
      <c r="N313" s="242" t="str">
        <f>IFERROR(VLOOKUP(B313,HĐ9!$C$7:$L$2000,10,0)," ")</f>
        <v xml:space="preserve"> </v>
      </c>
      <c r="O313" s="242" t="str">
        <f>IFERROR(VLOOKUP(B313,HĐ10!$C$8:$L$2000,10,0)," ")</f>
        <v xml:space="preserve"> </v>
      </c>
      <c r="P313" s="242" t="str">
        <f>IFERROR(VLOOKUP(B313,HĐ11!$C$7:$L$2000,10,0)," ")</f>
        <v xml:space="preserve"> </v>
      </c>
      <c r="Q313" s="242" t="str">
        <f>IFERROR(VLOOKUP(B313,HĐ12!$C$7:$L$2000,10,0)," ")</f>
        <v xml:space="preserve"> </v>
      </c>
      <c r="R313" s="242">
        <f>IFERROR(VLOOKUP(B313,HĐ13!$C$7:$L$2000,10,0)," ")</f>
        <v>4</v>
      </c>
      <c r="S313" s="242" t="str">
        <f>IFERROR(VLOOKUP(B313,HĐ14!$C$7:$L$2000,10,0)," ")</f>
        <v xml:space="preserve"> </v>
      </c>
      <c r="T313" s="242" t="str">
        <f>IFERROR(VLOOKUP(B313,HĐ15!$C$7:$L$2000,10,0)," ")</f>
        <v xml:space="preserve"> </v>
      </c>
      <c r="U313" s="242" t="str">
        <f>IFERROR(VLOOKUP(B313,HĐ16!$C$7:$L$2000,10,0)," ")</f>
        <v xml:space="preserve"> </v>
      </c>
      <c r="V313" s="242" t="str">
        <f>IFERROR(VLOOKUP(B313,HĐ17!$C$7:$L$2000,10,0)," ")</f>
        <v xml:space="preserve"> </v>
      </c>
      <c r="W313" s="242" t="str">
        <f>IFERROR(VLOOKUP(B313,HĐ18!$C$7:$L$2000,10,0)," ")</f>
        <v xml:space="preserve"> </v>
      </c>
      <c r="X313" s="242" t="str">
        <f>IFERROR(VLOOKUP(B313,HĐ19!$C$7:$L$2000,10,0)," ")</f>
        <v xml:space="preserve"> </v>
      </c>
      <c r="Y313" s="242" t="str">
        <f>IFERROR(VLOOKUP(B313,HĐ20!$C$7:$L$2000,10,0)," ")</f>
        <v xml:space="preserve"> </v>
      </c>
      <c r="Z313" s="242" t="str">
        <f>IFERROR(VLOOKUP(B313,HĐ21!$C$7:$L$1999,10,0)," ")</f>
        <v xml:space="preserve"> </v>
      </c>
      <c r="AA313" s="242" t="str">
        <f>IFERROR(VLOOKUP(B313,HĐ22!$C$7:$L$1999,10,0)," ")</f>
        <v xml:space="preserve"> </v>
      </c>
      <c r="AB313" s="235">
        <f t="shared" si="4"/>
        <v>4</v>
      </c>
      <c r="AC313" s="235"/>
    </row>
    <row r="314" spans="1:29" s="240" customFormat="1" ht="12.75">
      <c r="A314" s="235">
        <v>283</v>
      </c>
      <c r="B314" s="236">
        <v>2005181001</v>
      </c>
      <c r="C314" s="237" t="s">
        <v>527</v>
      </c>
      <c r="D314" s="238" t="s">
        <v>2029</v>
      </c>
      <c r="E314" s="239" t="s">
        <v>2032</v>
      </c>
      <c r="F314" s="242" t="str">
        <f>IFERROR(VLOOKUP(B314,HĐ1!$C$8:$L$2000,10,0)," ")</f>
        <v xml:space="preserve"> </v>
      </c>
      <c r="G314" s="242" t="str">
        <f>IFERROR(VLOOKUP(B314,HĐ2!$C$7:$L$2000,10,0)," ")</f>
        <v xml:space="preserve"> </v>
      </c>
      <c r="H314" s="242" t="str">
        <f>IFERROR(VLOOKUP(B314,HĐ3!$C$8:$L$2000,10,0)," ")</f>
        <v xml:space="preserve"> </v>
      </c>
      <c r="I314" s="242" t="str">
        <f>IFERROR(VLOOKUP(B314,HĐ4!$C$8:$L$2000,10,0)," ")</f>
        <v xml:space="preserve"> </v>
      </c>
      <c r="J314" s="242" t="str">
        <f>IFERROR(VLOOKUP(B314,HĐ5!$C$8:$L$2000,10,0)," ")</f>
        <v xml:space="preserve"> </v>
      </c>
      <c r="K314" s="242" t="str">
        <f>IFERROR(VLOOKUP(B314,HĐ6!$C$8:$L$2000,10,0)," ")</f>
        <v xml:space="preserve"> </v>
      </c>
      <c r="L314" s="242" t="str">
        <f>IFERROR(VLOOKUP(B314,HĐ7!$C$7:$L$2000,10,0)," ")</f>
        <v xml:space="preserve"> </v>
      </c>
      <c r="M314" s="242" t="str">
        <f>IFERROR(VLOOKUP(B314,HĐ8!$C$7:$L$2000,10,0)," ")</f>
        <v xml:space="preserve"> </v>
      </c>
      <c r="N314" s="242" t="str">
        <f>IFERROR(VLOOKUP(B314,HĐ9!$C$7:$L$2000,10,0)," ")</f>
        <v xml:space="preserve"> </v>
      </c>
      <c r="O314" s="242" t="str">
        <f>IFERROR(VLOOKUP(B314,HĐ10!$C$8:$L$2000,10,0)," ")</f>
        <v xml:space="preserve"> </v>
      </c>
      <c r="P314" s="242" t="str">
        <f>IFERROR(VLOOKUP(B314,HĐ11!$C$7:$L$2000,10,0)," ")</f>
        <v xml:space="preserve"> </v>
      </c>
      <c r="Q314" s="242" t="str">
        <f>IFERROR(VLOOKUP(B314,HĐ12!$C$7:$L$2000,10,0)," ")</f>
        <v xml:space="preserve"> </v>
      </c>
      <c r="R314" s="242">
        <f>IFERROR(VLOOKUP(B314,HĐ13!$C$7:$L$2000,10,0)," ")</f>
        <v>4</v>
      </c>
      <c r="S314" s="242" t="str">
        <f>IFERROR(VLOOKUP(B314,HĐ14!$C$7:$L$2000,10,0)," ")</f>
        <v xml:space="preserve"> </v>
      </c>
      <c r="T314" s="242" t="str">
        <f>IFERROR(VLOOKUP(B314,HĐ15!$C$7:$L$2000,10,0)," ")</f>
        <v xml:space="preserve"> </v>
      </c>
      <c r="U314" s="242" t="str">
        <f>IFERROR(VLOOKUP(B314,HĐ16!$C$7:$L$2000,10,0)," ")</f>
        <v xml:space="preserve"> </v>
      </c>
      <c r="V314" s="242" t="str">
        <f>IFERROR(VLOOKUP(B314,HĐ17!$C$7:$L$2000,10,0)," ")</f>
        <v xml:space="preserve"> </v>
      </c>
      <c r="W314" s="242" t="str">
        <f>IFERROR(VLOOKUP(B314,HĐ18!$C$7:$L$2000,10,0)," ")</f>
        <v xml:space="preserve"> </v>
      </c>
      <c r="X314" s="242" t="str">
        <f>IFERROR(VLOOKUP(B314,HĐ19!$C$7:$L$2000,10,0)," ")</f>
        <v xml:space="preserve"> </v>
      </c>
      <c r="Y314" s="242" t="str">
        <f>IFERROR(VLOOKUP(B314,HĐ20!$C$7:$L$2000,10,0)," ")</f>
        <v xml:space="preserve"> </v>
      </c>
      <c r="Z314" s="242" t="str">
        <f>IFERROR(VLOOKUP(B314,HĐ21!$C$7:$L$1999,10,0)," ")</f>
        <v xml:space="preserve"> </v>
      </c>
      <c r="AA314" s="242" t="str">
        <f>IFERROR(VLOOKUP(B314,HĐ22!$C$7:$L$1999,10,0)," ")</f>
        <v xml:space="preserve"> </v>
      </c>
      <c r="AB314" s="235">
        <f t="shared" si="4"/>
        <v>4</v>
      </c>
      <c r="AC314" s="235"/>
    </row>
    <row r="315" spans="1:29" s="240" customFormat="1" ht="12.75" hidden="1">
      <c r="A315" s="235">
        <v>284</v>
      </c>
      <c r="B315" s="236">
        <v>2005180165</v>
      </c>
      <c r="C315" s="237" t="s">
        <v>2988</v>
      </c>
      <c r="D315" s="238" t="s">
        <v>51</v>
      </c>
      <c r="E315" s="239" t="s">
        <v>2032</v>
      </c>
      <c r="F315" s="242" t="str">
        <f>IFERROR(VLOOKUP(B315,HĐ1!$C$8:$L$2000,10,0)," ")</f>
        <v xml:space="preserve"> </v>
      </c>
      <c r="G315" s="242" t="str">
        <f>IFERROR(VLOOKUP(B315,HĐ2!$C$7:$L$2000,10,0)," ")</f>
        <v xml:space="preserve"> </v>
      </c>
      <c r="H315" s="242" t="str">
        <f>IFERROR(VLOOKUP(B315,HĐ3!$C$8:$L$2000,10,0)," ")</f>
        <v xml:space="preserve"> </v>
      </c>
      <c r="I315" s="242" t="str">
        <f>IFERROR(VLOOKUP(B315,HĐ4!$C$8:$L$2000,10,0)," ")</f>
        <v xml:space="preserve"> </v>
      </c>
      <c r="J315" s="242" t="str">
        <f>IFERROR(VLOOKUP(B315,HĐ5!$C$8:$L$2000,10,0)," ")</f>
        <v xml:space="preserve"> </v>
      </c>
      <c r="K315" s="242" t="str">
        <f>IFERROR(VLOOKUP(B315,HĐ6!$C$8:$L$2000,10,0)," ")</f>
        <v xml:space="preserve"> </v>
      </c>
      <c r="L315" s="242" t="str">
        <f>IFERROR(VLOOKUP(B315,HĐ7!$C$7:$L$2000,10,0)," ")</f>
        <v xml:space="preserve"> </v>
      </c>
      <c r="M315" s="242" t="str">
        <f>IFERROR(VLOOKUP(B315,HĐ8!$C$7:$L$2000,10,0)," ")</f>
        <v xml:space="preserve"> </v>
      </c>
      <c r="N315" s="242" t="str">
        <f>IFERROR(VLOOKUP(B315,HĐ9!$C$7:$L$2000,10,0)," ")</f>
        <v xml:space="preserve"> </v>
      </c>
      <c r="O315" s="242" t="str">
        <f>IFERROR(VLOOKUP(B315,HĐ10!$C$8:$L$2000,10,0)," ")</f>
        <v xml:space="preserve"> </v>
      </c>
      <c r="P315" s="242" t="str">
        <f>IFERROR(VLOOKUP(B315,HĐ11!$C$7:$L$2000,10,0)," ")</f>
        <v xml:space="preserve"> </v>
      </c>
      <c r="Q315" s="242" t="str">
        <f>IFERROR(VLOOKUP(B315,HĐ12!$C$7:$L$2000,10,0)," ")</f>
        <v xml:space="preserve"> </v>
      </c>
      <c r="R315" s="242" t="str">
        <f>IFERROR(VLOOKUP(B315,HĐ13!$C$7:$L$2000,10,0)," ")</f>
        <v xml:space="preserve"> </v>
      </c>
      <c r="S315" s="242" t="str">
        <f>IFERROR(VLOOKUP(B315,HĐ14!$C$7:$L$2000,10,0)," ")</f>
        <v xml:space="preserve"> </v>
      </c>
      <c r="T315" s="242" t="str">
        <f>IFERROR(VLOOKUP(B315,HĐ15!$C$7:$L$2000,10,0)," ")</f>
        <v xml:space="preserve"> </v>
      </c>
      <c r="U315" s="242" t="str">
        <f>IFERROR(VLOOKUP(B315,HĐ16!$C$7:$L$2000,10,0)," ")</f>
        <v xml:space="preserve"> </v>
      </c>
      <c r="V315" s="242" t="str">
        <f>IFERROR(VLOOKUP(B315,HĐ17!$C$7:$L$2000,10,0)," ")</f>
        <v xml:space="preserve"> </v>
      </c>
      <c r="W315" s="242" t="str">
        <f>IFERROR(VLOOKUP(B315,HĐ18!$C$7:$L$2000,10,0)," ")</f>
        <v xml:space="preserve"> </v>
      </c>
      <c r="X315" s="242" t="str">
        <f>IFERROR(VLOOKUP(B315,HĐ19!$C$7:$L$2000,10,0)," ")</f>
        <v xml:space="preserve"> </v>
      </c>
      <c r="Y315" s="242" t="str">
        <f>IFERROR(VLOOKUP(B315,HĐ20!$C$7:$L$2000,10,0)," ")</f>
        <v xml:space="preserve"> </v>
      </c>
      <c r="Z315" s="242" t="str">
        <f>IFERROR(VLOOKUP(B315,HĐ21!$C$7:$L$1999,10,0)," ")</f>
        <v xml:space="preserve"> </v>
      </c>
      <c r="AA315" s="242" t="str">
        <f>IFERROR(VLOOKUP(B315,HĐ22!$C$7:$L$1999,10,0)," ")</f>
        <v xml:space="preserve"> </v>
      </c>
      <c r="AB315" s="235">
        <f t="shared" si="4"/>
        <v>0</v>
      </c>
      <c r="AC315" s="235"/>
    </row>
    <row r="316" spans="1:29" s="240" customFormat="1" ht="12.75" hidden="1">
      <c r="A316" s="235">
        <v>285</v>
      </c>
      <c r="B316" s="236">
        <v>2005180654</v>
      </c>
      <c r="C316" s="237" t="s">
        <v>2824</v>
      </c>
      <c r="D316" s="238" t="s">
        <v>51</v>
      </c>
      <c r="E316" s="239" t="s">
        <v>2032</v>
      </c>
      <c r="F316" s="242" t="str">
        <f>IFERROR(VLOOKUP(B316,HĐ1!$C$8:$L$2000,10,0)," ")</f>
        <v xml:space="preserve"> </v>
      </c>
      <c r="G316" s="242" t="str">
        <f>IFERROR(VLOOKUP(B316,HĐ2!$C$7:$L$2000,10,0)," ")</f>
        <v xml:space="preserve"> </v>
      </c>
      <c r="H316" s="242" t="str">
        <f>IFERROR(VLOOKUP(B316,HĐ3!$C$8:$L$2000,10,0)," ")</f>
        <v xml:space="preserve"> </v>
      </c>
      <c r="I316" s="242" t="str">
        <f>IFERROR(VLOOKUP(B316,HĐ4!$C$8:$L$2000,10,0)," ")</f>
        <v xml:space="preserve"> </v>
      </c>
      <c r="J316" s="242" t="str">
        <f>IFERROR(VLOOKUP(B316,HĐ5!$C$8:$L$2000,10,0)," ")</f>
        <v xml:space="preserve"> </v>
      </c>
      <c r="K316" s="242" t="str">
        <f>IFERROR(VLOOKUP(B316,HĐ6!$C$8:$L$2000,10,0)," ")</f>
        <v xml:space="preserve"> </v>
      </c>
      <c r="L316" s="242" t="str">
        <f>IFERROR(VLOOKUP(B316,HĐ7!$C$7:$L$2000,10,0)," ")</f>
        <v xml:space="preserve"> </v>
      </c>
      <c r="M316" s="242" t="str">
        <f>IFERROR(VLOOKUP(B316,HĐ8!$C$7:$L$2000,10,0)," ")</f>
        <v xml:space="preserve"> </v>
      </c>
      <c r="N316" s="242" t="str">
        <f>IFERROR(VLOOKUP(B316,HĐ9!$C$7:$L$2000,10,0)," ")</f>
        <v xml:space="preserve"> </v>
      </c>
      <c r="O316" s="242" t="str">
        <f>IFERROR(VLOOKUP(B316,HĐ10!$C$8:$L$2000,10,0)," ")</f>
        <v xml:space="preserve"> </v>
      </c>
      <c r="P316" s="242" t="str">
        <f>IFERROR(VLOOKUP(B316,HĐ11!$C$7:$L$2000,10,0)," ")</f>
        <v xml:space="preserve"> </v>
      </c>
      <c r="Q316" s="242" t="str">
        <f>IFERROR(VLOOKUP(B316,HĐ12!$C$7:$L$2000,10,0)," ")</f>
        <v xml:space="preserve"> </v>
      </c>
      <c r="R316" s="242" t="str">
        <f>IFERROR(VLOOKUP(B316,HĐ13!$C$7:$L$2000,10,0)," ")</f>
        <v xml:space="preserve"> </v>
      </c>
      <c r="S316" s="242" t="str">
        <f>IFERROR(VLOOKUP(B316,HĐ14!$C$7:$L$2000,10,0)," ")</f>
        <v xml:space="preserve"> </v>
      </c>
      <c r="T316" s="242" t="str">
        <f>IFERROR(VLOOKUP(B316,HĐ15!$C$7:$L$2000,10,0)," ")</f>
        <v xml:space="preserve"> </v>
      </c>
      <c r="U316" s="242" t="str">
        <f>IFERROR(VLOOKUP(B316,HĐ16!$C$7:$L$2000,10,0)," ")</f>
        <v xml:space="preserve"> </v>
      </c>
      <c r="V316" s="242" t="str">
        <f>IFERROR(VLOOKUP(B316,HĐ17!$C$7:$L$2000,10,0)," ")</f>
        <v xml:space="preserve"> </v>
      </c>
      <c r="W316" s="242" t="str">
        <f>IFERROR(VLOOKUP(B316,HĐ18!$C$7:$L$2000,10,0)," ")</f>
        <v xml:space="preserve"> </v>
      </c>
      <c r="X316" s="242" t="str">
        <f>IFERROR(VLOOKUP(B316,HĐ19!$C$7:$L$2000,10,0)," ")</f>
        <v xml:space="preserve"> </v>
      </c>
      <c r="Y316" s="242" t="str">
        <f>IFERROR(VLOOKUP(B316,HĐ20!$C$7:$L$2000,10,0)," ")</f>
        <v xml:space="preserve"> </v>
      </c>
      <c r="Z316" s="242" t="str">
        <f>IFERROR(VLOOKUP(B316,HĐ21!$C$7:$L$1999,10,0)," ")</f>
        <v xml:space="preserve"> </v>
      </c>
      <c r="AA316" s="242" t="str">
        <f>IFERROR(VLOOKUP(B316,HĐ22!$C$7:$L$1999,10,0)," ")</f>
        <v xml:space="preserve"> </v>
      </c>
      <c r="AB316" s="235">
        <f t="shared" si="4"/>
        <v>0</v>
      </c>
      <c r="AC316" s="235"/>
    </row>
    <row r="317" spans="1:29" s="240" customFormat="1" ht="12.75" hidden="1">
      <c r="A317" s="235">
        <v>286</v>
      </c>
      <c r="B317" s="236">
        <v>2005181010</v>
      </c>
      <c r="C317" s="237" t="s">
        <v>2989</v>
      </c>
      <c r="D317" s="238" t="s">
        <v>51</v>
      </c>
      <c r="E317" s="239" t="s">
        <v>2032</v>
      </c>
      <c r="F317" s="242" t="str">
        <f>IFERROR(VLOOKUP(B317,HĐ1!$C$8:$L$2000,10,0)," ")</f>
        <v xml:space="preserve"> </v>
      </c>
      <c r="G317" s="242" t="str">
        <f>IFERROR(VLOOKUP(B317,HĐ2!$C$7:$L$2000,10,0)," ")</f>
        <v xml:space="preserve"> </v>
      </c>
      <c r="H317" s="242" t="str">
        <f>IFERROR(VLOOKUP(B317,HĐ3!$C$8:$L$2000,10,0)," ")</f>
        <v xml:space="preserve"> </v>
      </c>
      <c r="I317" s="242" t="str">
        <f>IFERROR(VLOOKUP(B317,HĐ4!$C$8:$L$2000,10,0)," ")</f>
        <v xml:space="preserve"> </v>
      </c>
      <c r="J317" s="242" t="str">
        <f>IFERROR(VLOOKUP(B317,HĐ5!$C$8:$L$2000,10,0)," ")</f>
        <v xml:space="preserve"> </v>
      </c>
      <c r="K317" s="242" t="str">
        <f>IFERROR(VLOOKUP(B317,HĐ6!$C$8:$L$2000,10,0)," ")</f>
        <v xml:space="preserve"> </v>
      </c>
      <c r="L317" s="242" t="str">
        <f>IFERROR(VLOOKUP(B317,HĐ7!$C$7:$L$2000,10,0)," ")</f>
        <v xml:space="preserve"> </v>
      </c>
      <c r="M317" s="242" t="str">
        <f>IFERROR(VLOOKUP(B317,HĐ8!$C$7:$L$2000,10,0)," ")</f>
        <v xml:space="preserve"> </v>
      </c>
      <c r="N317" s="242" t="str">
        <f>IFERROR(VLOOKUP(B317,HĐ9!$C$7:$L$2000,10,0)," ")</f>
        <v xml:space="preserve"> </v>
      </c>
      <c r="O317" s="242" t="str">
        <f>IFERROR(VLOOKUP(B317,HĐ10!$C$8:$L$2000,10,0)," ")</f>
        <v xml:space="preserve"> </v>
      </c>
      <c r="P317" s="242" t="str">
        <f>IFERROR(VLOOKUP(B317,HĐ11!$C$7:$L$2000,10,0)," ")</f>
        <v xml:space="preserve"> </v>
      </c>
      <c r="Q317" s="242" t="str">
        <f>IFERROR(VLOOKUP(B317,HĐ12!$C$7:$L$2000,10,0)," ")</f>
        <v xml:space="preserve"> </v>
      </c>
      <c r="R317" s="242" t="str">
        <f>IFERROR(VLOOKUP(B317,HĐ13!$C$7:$L$2000,10,0)," ")</f>
        <v xml:space="preserve"> </v>
      </c>
      <c r="S317" s="242" t="str">
        <f>IFERROR(VLOOKUP(B317,HĐ14!$C$7:$L$2000,10,0)," ")</f>
        <v xml:space="preserve"> </v>
      </c>
      <c r="T317" s="242" t="str">
        <f>IFERROR(VLOOKUP(B317,HĐ15!$C$7:$L$2000,10,0)," ")</f>
        <v xml:space="preserve"> </v>
      </c>
      <c r="U317" s="242" t="str">
        <f>IFERROR(VLOOKUP(B317,HĐ16!$C$7:$L$2000,10,0)," ")</f>
        <v xml:space="preserve"> </v>
      </c>
      <c r="V317" s="242" t="str">
        <f>IFERROR(VLOOKUP(B317,HĐ17!$C$7:$L$2000,10,0)," ")</f>
        <v xml:space="preserve"> </v>
      </c>
      <c r="W317" s="242" t="str">
        <f>IFERROR(VLOOKUP(B317,HĐ18!$C$7:$L$2000,10,0)," ")</f>
        <v xml:space="preserve"> </v>
      </c>
      <c r="X317" s="242" t="str">
        <f>IFERROR(VLOOKUP(B317,HĐ19!$C$7:$L$2000,10,0)," ")</f>
        <v xml:space="preserve"> </v>
      </c>
      <c r="Y317" s="242" t="str">
        <f>IFERROR(VLOOKUP(B317,HĐ20!$C$7:$L$2000,10,0)," ")</f>
        <v xml:space="preserve"> </v>
      </c>
      <c r="Z317" s="242" t="str">
        <f>IFERROR(VLOOKUP(B317,HĐ21!$C$7:$L$1999,10,0)," ")</f>
        <v xml:space="preserve"> </v>
      </c>
      <c r="AA317" s="242" t="str">
        <f>IFERROR(VLOOKUP(B317,HĐ22!$C$7:$L$1999,10,0)," ")</f>
        <v xml:space="preserve"> </v>
      </c>
      <c r="AB317" s="235">
        <f t="shared" si="4"/>
        <v>0</v>
      </c>
      <c r="AC317" s="235"/>
    </row>
    <row r="318" spans="1:29" s="240" customFormat="1" ht="12.75" hidden="1">
      <c r="A318" s="235">
        <v>287</v>
      </c>
      <c r="B318" s="236">
        <v>2005181017</v>
      </c>
      <c r="C318" s="237" t="s">
        <v>2268</v>
      </c>
      <c r="D318" s="238" t="s">
        <v>444</v>
      </c>
      <c r="E318" s="239" t="s">
        <v>2032</v>
      </c>
      <c r="F318" s="242" t="str">
        <f>IFERROR(VLOOKUP(B318,HĐ1!$C$8:$L$2000,10,0)," ")</f>
        <v xml:space="preserve"> </v>
      </c>
      <c r="G318" s="242" t="str">
        <f>IFERROR(VLOOKUP(B318,HĐ2!$C$7:$L$2000,10,0)," ")</f>
        <v xml:space="preserve"> </v>
      </c>
      <c r="H318" s="242" t="str">
        <f>IFERROR(VLOOKUP(B318,HĐ3!$C$8:$L$2000,10,0)," ")</f>
        <v xml:space="preserve"> </v>
      </c>
      <c r="I318" s="242" t="str">
        <f>IFERROR(VLOOKUP(B318,HĐ4!$C$8:$L$2000,10,0)," ")</f>
        <v xml:space="preserve"> </v>
      </c>
      <c r="J318" s="242" t="str">
        <f>IFERROR(VLOOKUP(B318,HĐ5!$C$8:$L$2000,10,0)," ")</f>
        <v xml:space="preserve"> </v>
      </c>
      <c r="K318" s="242" t="str">
        <f>IFERROR(VLOOKUP(B318,HĐ6!$C$8:$L$2000,10,0)," ")</f>
        <v xml:space="preserve"> </v>
      </c>
      <c r="L318" s="242" t="str">
        <f>IFERROR(VLOOKUP(B318,HĐ7!$C$7:$L$2000,10,0)," ")</f>
        <v xml:space="preserve"> </v>
      </c>
      <c r="M318" s="242" t="str">
        <f>IFERROR(VLOOKUP(B318,HĐ8!$C$7:$L$2000,10,0)," ")</f>
        <v xml:space="preserve"> </v>
      </c>
      <c r="N318" s="242" t="str">
        <f>IFERROR(VLOOKUP(B318,HĐ9!$C$7:$L$2000,10,0)," ")</f>
        <v xml:space="preserve"> </v>
      </c>
      <c r="O318" s="242" t="str">
        <f>IFERROR(VLOOKUP(B318,HĐ10!$C$8:$L$2000,10,0)," ")</f>
        <v xml:space="preserve"> </v>
      </c>
      <c r="P318" s="242" t="str">
        <f>IFERROR(VLOOKUP(B318,HĐ11!$C$7:$L$2000,10,0)," ")</f>
        <v xml:space="preserve"> </v>
      </c>
      <c r="Q318" s="242" t="str">
        <f>IFERROR(VLOOKUP(B318,HĐ12!$C$7:$L$2000,10,0)," ")</f>
        <v xml:space="preserve"> </v>
      </c>
      <c r="R318" s="242" t="str">
        <f>IFERROR(VLOOKUP(B318,HĐ13!$C$7:$L$2000,10,0)," ")</f>
        <v xml:space="preserve"> </v>
      </c>
      <c r="S318" s="242" t="str">
        <f>IFERROR(VLOOKUP(B318,HĐ14!$C$7:$L$2000,10,0)," ")</f>
        <v xml:space="preserve"> </v>
      </c>
      <c r="T318" s="242" t="str">
        <f>IFERROR(VLOOKUP(B318,HĐ15!$C$7:$L$2000,10,0)," ")</f>
        <v xml:space="preserve"> </v>
      </c>
      <c r="U318" s="242" t="str">
        <f>IFERROR(VLOOKUP(B318,HĐ16!$C$7:$L$2000,10,0)," ")</f>
        <v xml:space="preserve"> </v>
      </c>
      <c r="V318" s="242" t="str">
        <f>IFERROR(VLOOKUP(B318,HĐ17!$C$7:$L$2000,10,0)," ")</f>
        <v xml:space="preserve"> </v>
      </c>
      <c r="W318" s="242" t="str">
        <f>IFERROR(VLOOKUP(B318,HĐ18!$C$7:$L$2000,10,0)," ")</f>
        <v xml:space="preserve"> </v>
      </c>
      <c r="X318" s="242" t="str">
        <f>IFERROR(VLOOKUP(B318,HĐ19!$C$7:$L$2000,10,0)," ")</f>
        <v xml:space="preserve"> </v>
      </c>
      <c r="Y318" s="242" t="str">
        <f>IFERROR(VLOOKUP(B318,HĐ20!$C$7:$L$2000,10,0)," ")</f>
        <v xml:space="preserve"> </v>
      </c>
      <c r="Z318" s="242" t="str">
        <f>IFERROR(VLOOKUP(B318,HĐ21!$C$7:$L$1999,10,0)," ")</f>
        <v xml:space="preserve"> </v>
      </c>
      <c r="AA318" s="242" t="str">
        <f>IFERROR(VLOOKUP(B318,HĐ22!$C$7:$L$1999,10,0)," ")</f>
        <v xml:space="preserve"> </v>
      </c>
      <c r="AB318" s="235">
        <f t="shared" si="4"/>
        <v>0</v>
      </c>
      <c r="AC318" s="235"/>
    </row>
    <row r="319" spans="1:29" s="240" customFormat="1" ht="12.75" hidden="1">
      <c r="A319" s="235">
        <v>288</v>
      </c>
      <c r="B319" s="236">
        <v>2005180356</v>
      </c>
      <c r="C319" s="237" t="s">
        <v>241</v>
      </c>
      <c r="D319" s="238" t="s">
        <v>218</v>
      </c>
      <c r="E319" s="239" t="s">
        <v>2032</v>
      </c>
      <c r="F319" s="242" t="str">
        <f>IFERROR(VLOOKUP(B319,HĐ1!$C$8:$L$2000,10,0)," ")</f>
        <v xml:space="preserve"> </v>
      </c>
      <c r="G319" s="242" t="str">
        <f>IFERROR(VLOOKUP(B319,HĐ2!$C$7:$L$2000,10,0)," ")</f>
        <v xml:space="preserve"> </v>
      </c>
      <c r="H319" s="242" t="str">
        <f>IFERROR(VLOOKUP(B319,HĐ3!$C$8:$L$2000,10,0)," ")</f>
        <v xml:space="preserve"> </v>
      </c>
      <c r="I319" s="242" t="str">
        <f>IFERROR(VLOOKUP(B319,HĐ4!$C$8:$L$2000,10,0)," ")</f>
        <v xml:space="preserve"> </v>
      </c>
      <c r="J319" s="242" t="str">
        <f>IFERROR(VLOOKUP(B319,HĐ5!$C$8:$L$2000,10,0)," ")</f>
        <v xml:space="preserve"> </v>
      </c>
      <c r="K319" s="242" t="str">
        <f>IFERROR(VLOOKUP(B319,HĐ6!$C$8:$L$2000,10,0)," ")</f>
        <v xml:space="preserve"> </v>
      </c>
      <c r="L319" s="242" t="str">
        <f>IFERROR(VLOOKUP(B319,HĐ7!$C$7:$L$2000,10,0)," ")</f>
        <v xml:space="preserve"> </v>
      </c>
      <c r="M319" s="242" t="str">
        <f>IFERROR(VLOOKUP(B319,HĐ8!$C$7:$L$2000,10,0)," ")</f>
        <v xml:space="preserve"> </v>
      </c>
      <c r="N319" s="242" t="str">
        <f>IFERROR(VLOOKUP(B319,HĐ9!$C$7:$L$2000,10,0)," ")</f>
        <v xml:space="preserve"> </v>
      </c>
      <c r="O319" s="242" t="str">
        <f>IFERROR(VLOOKUP(B319,HĐ10!$C$8:$L$2000,10,0)," ")</f>
        <v xml:space="preserve"> </v>
      </c>
      <c r="P319" s="242" t="str">
        <f>IFERROR(VLOOKUP(B319,HĐ11!$C$7:$L$2000,10,0)," ")</f>
        <v xml:space="preserve"> </v>
      </c>
      <c r="Q319" s="242" t="str">
        <f>IFERROR(VLOOKUP(B319,HĐ12!$C$7:$L$2000,10,0)," ")</f>
        <v xml:space="preserve"> </v>
      </c>
      <c r="R319" s="242" t="str">
        <f>IFERROR(VLOOKUP(B319,HĐ13!$C$7:$L$2000,10,0)," ")</f>
        <v xml:space="preserve"> </v>
      </c>
      <c r="S319" s="242" t="str">
        <f>IFERROR(VLOOKUP(B319,HĐ14!$C$7:$L$2000,10,0)," ")</f>
        <v xml:space="preserve"> </v>
      </c>
      <c r="T319" s="242" t="str">
        <f>IFERROR(VLOOKUP(B319,HĐ15!$C$7:$L$2000,10,0)," ")</f>
        <v xml:space="preserve"> </v>
      </c>
      <c r="U319" s="242" t="str">
        <f>IFERROR(VLOOKUP(B319,HĐ16!$C$7:$L$2000,10,0)," ")</f>
        <v xml:space="preserve"> </v>
      </c>
      <c r="V319" s="242" t="str">
        <f>IFERROR(VLOOKUP(B319,HĐ17!$C$7:$L$2000,10,0)," ")</f>
        <v xml:space="preserve"> </v>
      </c>
      <c r="W319" s="242" t="str">
        <f>IFERROR(VLOOKUP(B319,HĐ18!$C$7:$L$2000,10,0)," ")</f>
        <v xml:space="preserve"> </v>
      </c>
      <c r="X319" s="242" t="str">
        <f>IFERROR(VLOOKUP(B319,HĐ19!$C$7:$L$2000,10,0)," ")</f>
        <v xml:space="preserve"> </v>
      </c>
      <c r="Y319" s="242" t="str">
        <f>IFERROR(VLOOKUP(B319,HĐ20!$C$7:$L$2000,10,0)," ")</f>
        <v xml:space="preserve"> </v>
      </c>
      <c r="Z319" s="242" t="str">
        <f>IFERROR(VLOOKUP(B319,HĐ21!$C$7:$L$1999,10,0)," ")</f>
        <v xml:space="preserve"> </v>
      </c>
      <c r="AA319" s="242" t="str">
        <f>IFERROR(VLOOKUP(B319,HĐ22!$C$7:$L$1999,10,0)," ")</f>
        <v xml:space="preserve"> </v>
      </c>
      <c r="AB319" s="235">
        <f t="shared" si="4"/>
        <v>0</v>
      </c>
      <c r="AC319" s="235"/>
    </row>
    <row r="320" spans="1:29" s="240" customFormat="1" ht="12.75" hidden="1">
      <c r="A320" s="235">
        <v>289</v>
      </c>
      <c r="B320" s="236">
        <v>2005180478</v>
      </c>
      <c r="C320" s="237" t="s">
        <v>2053</v>
      </c>
      <c r="D320" s="238" t="s">
        <v>45</v>
      </c>
      <c r="E320" s="239" t="s">
        <v>2032</v>
      </c>
      <c r="F320" s="242" t="str">
        <f>IFERROR(VLOOKUP(B320,HĐ1!$C$8:$L$2000,10,0)," ")</f>
        <v xml:space="preserve"> </v>
      </c>
      <c r="G320" s="242" t="str">
        <f>IFERROR(VLOOKUP(B320,HĐ2!$C$7:$L$2000,10,0)," ")</f>
        <v xml:space="preserve"> </v>
      </c>
      <c r="H320" s="242" t="str">
        <f>IFERROR(VLOOKUP(B320,HĐ3!$C$8:$L$2000,10,0)," ")</f>
        <v xml:space="preserve"> </v>
      </c>
      <c r="I320" s="242" t="str">
        <f>IFERROR(VLOOKUP(B320,HĐ4!$C$8:$L$2000,10,0)," ")</f>
        <v xml:space="preserve"> </v>
      </c>
      <c r="J320" s="242" t="str">
        <f>IFERROR(VLOOKUP(B320,HĐ5!$C$8:$L$2000,10,0)," ")</f>
        <v xml:space="preserve"> </v>
      </c>
      <c r="K320" s="242" t="str">
        <f>IFERROR(VLOOKUP(B320,HĐ6!$C$8:$L$2000,10,0)," ")</f>
        <v xml:space="preserve"> </v>
      </c>
      <c r="L320" s="242" t="str">
        <f>IFERROR(VLOOKUP(B320,HĐ7!$C$7:$L$2000,10,0)," ")</f>
        <v xml:space="preserve"> </v>
      </c>
      <c r="M320" s="242" t="str">
        <f>IFERROR(VLOOKUP(B320,HĐ8!$C$7:$L$2000,10,0)," ")</f>
        <v xml:space="preserve"> </v>
      </c>
      <c r="N320" s="242" t="str">
        <f>IFERROR(VLOOKUP(B320,HĐ9!$C$7:$L$2000,10,0)," ")</f>
        <v xml:space="preserve"> </v>
      </c>
      <c r="O320" s="242" t="str">
        <f>IFERROR(VLOOKUP(B320,HĐ10!$C$8:$L$2000,10,0)," ")</f>
        <v xml:space="preserve"> </v>
      </c>
      <c r="P320" s="242" t="str">
        <f>IFERROR(VLOOKUP(B320,HĐ11!$C$7:$L$2000,10,0)," ")</f>
        <v xml:space="preserve"> </v>
      </c>
      <c r="Q320" s="242" t="str">
        <f>IFERROR(VLOOKUP(B320,HĐ12!$C$7:$L$2000,10,0)," ")</f>
        <v xml:space="preserve"> </v>
      </c>
      <c r="R320" s="242" t="str">
        <f>IFERROR(VLOOKUP(B320,HĐ13!$C$7:$L$2000,10,0)," ")</f>
        <v xml:space="preserve"> </v>
      </c>
      <c r="S320" s="242" t="str">
        <f>IFERROR(VLOOKUP(B320,HĐ14!$C$7:$L$2000,10,0)," ")</f>
        <v xml:space="preserve"> </v>
      </c>
      <c r="T320" s="242" t="str">
        <f>IFERROR(VLOOKUP(B320,HĐ15!$C$7:$L$2000,10,0)," ")</f>
        <v xml:space="preserve"> </v>
      </c>
      <c r="U320" s="242" t="str">
        <f>IFERROR(VLOOKUP(B320,HĐ16!$C$7:$L$2000,10,0)," ")</f>
        <v xml:space="preserve"> </v>
      </c>
      <c r="V320" s="242" t="str">
        <f>IFERROR(VLOOKUP(B320,HĐ17!$C$7:$L$2000,10,0)," ")</f>
        <v xml:space="preserve"> </v>
      </c>
      <c r="W320" s="242" t="str">
        <f>IFERROR(VLOOKUP(B320,HĐ18!$C$7:$L$2000,10,0)," ")</f>
        <v xml:space="preserve"> </v>
      </c>
      <c r="X320" s="242" t="str">
        <f>IFERROR(VLOOKUP(B320,HĐ19!$C$7:$L$2000,10,0)," ")</f>
        <v xml:space="preserve"> </v>
      </c>
      <c r="Y320" s="242" t="str">
        <f>IFERROR(VLOOKUP(B320,HĐ20!$C$7:$L$2000,10,0)," ")</f>
        <v xml:space="preserve"> </v>
      </c>
      <c r="Z320" s="242" t="str">
        <f>IFERROR(VLOOKUP(B320,HĐ21!$C$7:$L$1999,10,0)," ")</f>
        <v xml:space="preserve"> </v>
      </c>
      <c r="AA320" s="242" t="str">
        <f>IFERROR(VLOOKUP(B320,HĐ22!$C$7:$L$1999,10,0)," ")</f>
        <v xml:space="preserve"> </v>
      </c>
      <c r="AB320" s="235">
        <f t="shared" si="4"/>
        <v>0</v>
      </c>
      <c r="AC320" s="235"/>
    </row>
    <row r="321" spans="1:29" s="240" customFormat="1" ht="12.75" hidden="1">
      <c r="A321" s="235">
        <v>290</v>
      </c>
      <c r="B321" s="236">
        <v>2005180450</v>
      </c>
      <c r="C321" s="237" t="s">
        <v>38</v>
      </c>
      <c r="D321" s="238" t="s">
        <v>2990</v>
      </c>
      <c r="E321" s="239" t="s">
        <v>2032</v>
      </c>
      <c r="F321" s="242" t="str">
        <f>IFERROR(VLOOKUP(B321,HĐ1!$C$8:$L$2000,10,0)," ")</f>
        <v xml:space="preserve"> </v>
      </c>
      <c r="G321" s="242" t="str">
        <f>IFERROR(VLOOKUP(B321,HĐ2!$C$7:$L$2000,10,0)," ")</f>
        <v xml:space="preserve"> </v>
      </c>
      <c r="H321" s="242" t="str">
        <f>IFERROR(VLOOKUP(B321,HĐ3!$C$8:$L$2000,10,0)," ")</f>
        <v xml:space="preserve"> </v>
      </c>
      <c r="I321" s="242" t="str">
        <f>IFERROR(VLOOKUP(B321,HĐ4!$C$8:$L$2000,10,0)," ")</f>
        <v xml:space="preserve"> </v>
      </c>
      <c r="J321" s="242" t="str">
        <f>IFERROR(VLOOKUP(B321,HĐ5!$C$8:$L$2000,10,0)," ")</f>
        <v xml:space="preserve"> </v>
      </c>
      <c r="K321" s="242" t="str">
        <f>IFERROR(VLOOKUP(B321,HĐ6!$C$8:$L$2000,10,0)," ")</f>
        <v xml:space="preserve"> </v>
      </c>
      <c r="L321" s="242" t="str">
        <f>IFERROR(VLOOKUP(B321,HĐ7!$C$7:$L$2000,10,0)," ")</f>
        <v xml:space="preserve"> </v>
      </c>
      <c r="M321" s="242" t="str">
        <f>IFERROR(VLOOKUP(B321,HĐ8!$C$7:$L$2000,10,0)," ")</f>
        <v xml:space="preserve"> </v>
      </c>
      <c r="N321" s="242" t="str">
        <f>IFERROR(VLOOKUP(B321,HĐ9!$C$7:$L$2000,10,0)," ")</f>
        <v xml:space="preserve"> </v>
      </c>
      <c r="O321" s="242" t="str">
        <f>IFERROR(VLOOKUP(B321,HĐ10!$C$8:$L$2000,10,0)," ")</f>
        <v xml:space="preserve"> </v>
      </c>
      <c r="P321" s="242" t="str">
        <f>IFERROR(VLOOKUP(B321,HĐ11!$C$7:$L$2000,10,0)," ")</f>
        <v xml:space="preserve"> </v>
      </c>
      <c r="Q321" s="242" t="str">
        <f>IFERROR(VLOOKUP(B321,HĐ12!$C$7:$L$2000,10,0)," ")</f>
        <v xml:space="preserve"> </v>
      </c>
      <c r="R321" s="242" t="str">
        <f>IFERROR(VLOOKUP(B321,HĐ13!$C$7:$L$2000,10,0)," ")</f>
        <v xml:space="preserve"> </v>
      </c>
      <c r="S321" s="242" t="str">
        <f>IFERROR(VLOOKUP(B321,HĐ14!$C$7:$L$2000,10,0)," ")</f>
        <v xml:space="preserve"> </v>
      </c>
      <c r="T321" s="242" t="str">
        <f>IFERROR(VLOOKUP(B321,HĐ15!$C$7:$L$2000,10,0)," ")</f>
        <v xml:space="preserve"> </v>
      </c>
      <c r="U321" s="242" t="str">
        <f>IFERROR(VLOOKUP(B321,HĐ16!$C$7:$L$2000,10,0)," ")</f>
        <v xml:space="preserve"> </v>
      </c>
      <c r="V321" s="242" t="str">
        <f>IFERROR(VLOOKUP(B321,HĐ17!$C$7:$L$2000,10,0)," ")</f>
        <v xml:space="preserve"> </v>
      </c>
      <c r="W321" s="242" t="str">
        <f>IFERROR(VLOOKUP(B321,HĐ18!$C$7:$L$2000,10,0)," ")</f>
        <v xml:space="preserve"> </v>
      </c>
      <c r="X321" s="242" t="str">
        <f>IFERROR(VLOOKUP(B321,HĐ19!$C$7:$L$2000,10,0)," ")</f>
        <v xml:space="preserve"> </v>
      </c>
      <c r="Y321" s="242" t="str">
        <f>IFERROR(VLOOKUP(B321,HĐ20!$C$7:$L$2000,10,0)," ")</f>
        <v xml:space="preserve"> </v>
      </c>
      <c r="Z321" s="242" t="str">
        <f>IFERROR(VLOOKUP(B321,HĐ21!$C$7:$L$1999,10,0)," ")</f>
        <v xml:space="preserve"> </v>
      </c>
      <c r="AA321" s="242" t="str">
        <f>IFERROR(VLOOKUP(B321,HĐ22!$C$7:$L$1999,10,0)," ")</f>
        <v xml:space="preserve"> </v>
      </c>
      <c r="AB321" s="235">
        <f t="shared" si="4"/>
        <v>0</v>
      </c>
      <c r="AC321" s="235"/>
    </row>
    <row r="322" spans="1:29" s="240" customFormat="1" ht="12.75" hidden="1">
      <c r="A322" s="235">
        <v>291</v>
      </c>
      <c r="B322" s="236">
        <v>2005181027</v>
      </c>
      <c r="C322" s="237" t="s">
        <v>2991</v>
      </c>
      <c r="D322" s="238" t="s">
        <v>389</v>
      </c>
      <c r="E322" s="239" t="s">
        <v>2032</v>
      </c>
      <c r="F322" s="242" t="str">
        <f>IFERROR(VLOOKUP(B322,HĐ1!$C$8:$L$2000,10,0)," ")</f>
        <v xml:space="preserve"> </v>
      </c>
      <c r="G322" s="242" t="str">
        <f>IFERROR(VLOOKUP(B322,HĐ2!$C$7:$L$2000,10,0)," ")</f>
        <v xml:space="preserve"> </v>
      </c>
      <c r="H322" s="242" t="str">
        <f>IFERROR(VLOOKUP(B322,HĐ3!$C$8:$L$2000,10,0)," ")</f>
        <v xml:space="preserve"> </v>
      </c>
      <c r="I322" s="242" t="str">
        <f>IFERROR(VLOOKUP(B322,HĐ4!$C$8:$L$2000,10,0)," ")</f>
        <v xml:space="preserve"> </v>
      </c>
      <c r="J322" s="242" t="str">
        <f>IFERROR(VLOOKUP(B322,HĐ5!$C$8:$L$2000,10,0)," ")</f>
        <v xml:space="preserve"> </v>
      </c>
      <c r="K322" s="242" t="str">
        <f>IFERROR(VLOOKUP(B322,HĐ6!$C$8:$L$2000,10,0)," ")</f>
        <v xml:space="preserve"> </v>
      </c>
      <c r="L322" s="242" t="str">
        <f>IFERROR(VLOOKUP(B322,HĐ7!$C$7:$L$2000,10,0)," ")</f>
        <v xml:space="preserve"> </v>
      </c>
      <c r="M322" s="242" t="str">
        <f>IFERROR(VLOOKUP(B322,HĐ8!$C$7:$L$2000,10,0)," ")</f>
        <v xml:space="preserve"> </v>
      </c>
      <c r="N322" s="242" t="str">
        <f>IFERROR(VLOOKUP(B322,HĐ9!$C$7:$L$2000,10,0)," ")</f>
        <v xml:space="preserve"> </v>
      </c>
      <c r="O322" s="242" t="str">
        <f>IFERROR(VLOOKUP(B322,HĐ10!$C$8:$L$2000,10,0)," ")</f>
        <v xml:space="preserve"> </v>
      </c>
      <c r="P322" s="242" t="str">
        <f>IFERROR(VLOOKUP(B322,HĐ11!$C$7:$L$2000,10,0)," ")</f>
        <v xml:space="preserve"> </v>
      </c>
      <c r="Q322" s="242" t="str">
        <f>IFERROR(VLOOKUP(B322,HĐ12!$C$7:$L$2000,10,0)," ")</f>
        <v xml:space="preserve"> </v>
      </c>
      <c r="R322" s="242" t="str">
        <f>IFERROR(VLOOKUP(B322,HĐ13!$C$7:$L$2000,10,0)," ")</f>
        <v xml:space="preserve"> </v>
      </c>
      <c r="S322" s="242" t="str">
        <f>IFERROR(VLOOKUP(B322,HĐ14!$C$7:$L$2000,10,0)," ")</f>
        <v xml:space="preserve"> </v>
      </c>
      <c r="T322" s="242" t="str">
        <f>IFERROR(VLOOKUP(B322,HĐ15!$C$7:$L$2000,10,0)," ")</f>
        <v xml:space="preserve"> </v>
      </c>
      <c r="U322" s="242" t="str">
        <f>IFERROR(VLOOKUP(B322,HĐ16!$C$7:$L$2000,10,0)," ")</f>
        <v xml:space="preserve"> </v>
      </c>
      <c r="V322" s="242" t="str">
        <f>IFERROR(VLOOKUP(B322,HĐ17!$C$7:$L$2000,10,0)," ")</f>
        <v xml:space="preserve"> </v>
      </c>
      <c r="W322" s="242" t="str">
        <f>IFERROR(VLOOKUP(B322,HĐ18!$C$7:$L$2000,10,0)," ")</f>
        <v xml:space="preserve"> </v>
      </c>
      <c r="X322" s="242" t="str">
        <f>IFERROR(VLOOKUP(B322,HĐ19!$C$7:$L$2000,10,0)," ")</f>
        <v xml:space="preserve"> </v>
      </c>
      <c r="Y322" s="242" t="str">
        <f>IFERROR(VLOOKUP(B322,HĐ20!$C$7:$L$2000,10,0)," ")</f>
        <v xml:space="preserve"> </v>
      </c>
      <c r="Z322" s="242" t="str">
        <f>IFERROR(VLOOKUP(B322,HĐ21!$C$7:$L$1999,10,0)," ")</f>
        <v xml:space="preserve"> </v>
      </c>
      <c r="AA322" s="242" t="str">
        <f>IFERROR(VLOOKUP(B322,HĐ22!$C$7:$L$1999,10,0)," ")</f>
        <v xml:space="preserve"> </v>
      </c>
      <c r="AB322" s="235">
        <f t="shared" si="4"/>
        <v>0</v>
      </c>
      <c r="AC322" s="235"/>
    </row>
    <row r="323" spans="1:29" s="240" customFormat="1" ht="12.75" hidden="1">
      <c r="A323" s="235">
        <v>292</v>
      </c>
      <c r="B323" s="236">
        <v>2005180134</v>
      </c>
      <c r="C323" s="237" t="s">
        <v>417</v>
      </c>
      <c r="D323" s="238" t="s">
        <v>374</v>
      </c>
      <c r="E323" s="239" t="s">
        <v>2032</v>
      </c>
      <c r="F323" s="242" t="str">
        <f>IFERROR(VLOOKUP(B323,HĐ1!$C$8:$L$2000,10,0)," ")</f>
        <v xml:space="preserve"> </v>
      </c>
      <c r="G323" s="242" t="str">
        <f>IFERROR(VLOOKUP(B323,HĐ2!$C$7:$L$2000,10,0)," ")</f>
        <v xml:space="preserve"> </v>
      </c>
      <c r="H323" s="242" t="str">
        <f>IFERROR(VLOOKUP(B323,HĐ3!$C$8:$L$2000,10,0)," ")</f>
        <v xml:space="preserve"> </v>
      </c>
      <c r="I323" s="242" t="str">
        <f>IFERROR(VLOOKUP(B323,HĐ4!$C$8:$L$2000,10,0)," ")</f>
        <v xml:space="preserve"> </v>
      </c>
      <c r="J323" s="242" t="str">
        <f>IFERROR(VLOOKUP(B323,HĐ5!$C$8:$L$2000,10,0)," ")</f>
        <v xml:space="preserve"> </v>
      </c>
      <c r="K323" s="242" t="str">
        <f>IFERROR(VLOOKUP(B323,HĐ6!$C$8:$L$2000,10,0)," ")</f>
        <v xml:space="preserve"> </v>
      </c>
      <c r="L323" s="242" t="str">
        <f>IFERROR(VLOOKUP(B323,HĐ7!$C$7:$L$2000,10,0)," ")</f>
        <v xml:space="preserve"> </v>
      </c>
      <c r="M323" s="242" t="str">
        <f>IFERROR(VLOOKUP(B323,HĐ8!$C$7:$L$2000,10,0)," ")</f>
        <v xml:space="preserve"> </v>
      </c>
      <c r="N323" s="242" t="str">
        <f>IFERROR(VLOOKUP(B323,HĐ9!$C$7:$L$2000,10,0)," ")</f>
        <v xml:space="preserve"> </v>
      </c>
      <c r="O323" s="242" t="str">
        <f>IFERROR(VLOOKUP(B323,HĐ10!$C$8:$L$2000,10,0)," ")</f>
        <v xml:space="preserve"> </v>
      </c>
      <c r="P323" s="242" t="str">
        <f>IFERROR(VLOOKUP(B323,HĐ11!$C$7:$L$2000,10,0)," ")</f>
        <v xml:space="preserve"> </v>
      </c>
      <c r="Q323" s="242" t="str">
        <f>IFERROR(VLOOKUP(B323,HĐ12!$C$7:$L$2000,10,0)," ")</f>
        <v xml:space="preserve"> </v>
      </c>
      <c r="R323" s="242" t="str">
        <f>IFERROR(VLOOKUP(B323,HĐ13!$C$7:$L$2000,10,0)," ")</f>
        <v xml:space="preserve"> </v>
      </c>
      <c r="S323" s="242" t="str">
        <f>IFERROR(VLOOKUP(B323,HĐ14!$C$7:$L$2000,10,0)," ")</f>
        <v xml:space="preserve"> </v>
      </c>
      <c r="T323" s="242" t="str">
        <f>IFERROR(VLOOKUP(B323,HĐ15!$C$7:$L$2000,10,0)," ")</f>
        <v xml:space="preserve"> </v>
      </c>
      <c r="U323" s="242" t="str">
        <f>IFERROR(VLOOKUP(B323,HĐ16!$C$7:$L$2000,10,0)," ")</f>
        <v xml:space="preserve"> </v>
      </c>
      <c r="V323" s="242" t="str">
        <f>IFERROR(VLOOKUP(B323,HĐ17!$C$7:$L$2000,10,0)," ")</f>
        <v xml:space="preserve"> </v>
      </c>
      <c r="W323" s="242" t="str">
        <f>IFERROR(VLOOKUP(B323,HĐ18!$C$7:$L$2000,10,0)," ")</f>
        <v xml:space="preserve"> </v>
      </c>
      <c r="X323" s="242" t="str">
        <f>IFERROR(VLOOKUP(B323,HĐ19!$C$7:$L$2000,10,0)," ")</f>
        <v xml:space="preserve"> </v>
      </c>
      <c r="Y323" s="242" t="str">
        <f>IFERROR(VLOOKUP(B323,HĐ20!$C$7:$L$2000,10,0)," ")</f>
        <v xml:space="preserve"> </v>
      </c>
      <c r="Z323" s="242" t="str">
        <f>IFERROR(VLOOKUP(B323,HĐ21!$C$7:$L$1999,10,0)," ")</f>
        <v xml:space="preserve"> </v>
      </c>
      <c r="AA323" s="242" t="str">
        <f>IFERROR(VLOOKUP(B323,HĐ22!$C$7:$L$1999,10,0)," ")</f>
        <v xml:space="preserve"> </v>
      </c>
      <c r="AB323" s="235">
        <f t="shared" si="4"/>
        <v>0</v>
      </c>
      <c r="AC323" s="235"/>
    </row>
    <row r="324" spans="1:29" s="240" customFormat="1" ht="12.75">
      <c r="A324" s="235">
        <v>293</v>
      </c>
      <c r="B324" s="236">
        <v>2005181058</v>
      </c>
      <c r="C324" s="237" t="s">
        <v>110</v>
      </c>
      <c r="D324" s="238" t="s">
        <v>157</v>
      </c>
      <c r="E324" s="239" t="s">
        <v>2032</v>
      </c>
      <c r="F324" s="242" t="str">
        <f>IFERROR(VLOOKUP(B324,HĐ1!$C$8:$L$2000,10,0)," ")</f>
        <v xml:space="preserve"> </v>
      </c>
      <c r="G324" s="242" t="str">
        <f>IFERROR(VLOOKUP(B324,HĐ2!$C$7:$L$2000,10,0)," ")</f>
        <v xml:space="preserve"> </v>
      </c>
      <c r="H324" s="242" t="str">
        <f>IFERROR(VLOOKUP(B324,HĐ3!$C$8:$L$2000,10,0)," ")</f>
        <v xml:space="preserve"> </v>
      </c>
      <c r="I324" s="242" t="str">
        <f>IFERROR(VLOOKUP(B324,HĐ4!$C$8:$L$2000,10,0)," ")</f>
        <v xml:space="preserve"> </v>
      </c>
      <c r="J324" s="242" t="str">
        <f>IFERROR(VLOOKUP(B324,HĐ5!$C$8:$L$2000,10,0)," ")</f>
        <v xml:space="preserve"> </v>
      </c>
      <c r="K324" s="242" t="str">
        <f>IFERROR(VLOOKUP(B324,HĐ6!$C$8:$L$2000,10,0)," ")</f>
        <v xml:space="preserve"> </v>
      </c>
      <c r="L324" s="242" t="str">
        <f>IFERROR(VLOOKUP(B324,HĐ7!$C$7:$L$2000,10,0)," ")</f>
        <v xml:space="preserve"> </v>
      </c>
      <c r="M324" s="242" t="str">
        <f>IFERROR(VLOOKUP(B324,HĐ8!$C$7:$L$2000,10,0)," ")</f>
        <v xml:space="preserve"> </v>
      </c>
      <c r="N324" s="242" t="str">
        <f>IFERROR(VLOOKUP(B324,HĐ9!$C$7:$L$2000,10,0)," ")</f>
        <v xml:space="preserve"> </v>
      </c>
      <c r="O324" s="242" t="str">
        <f>IFERROR(VLOOKUP(B324,HĐ10!$C$8:$L$2000,10,0)," ")</f>
        <v xml:space="preserve"> </v>
      </c>
      <c r="P324" s="242" t="str">
        <f>IFERROR(VLOOKUP(B324,HĐ11!$C$7:$L$2000,10,0)," ")</f>
        <v xml:space="preserve"> </v>
      </c>
      <c r="Q324" s="242" t="str">
        <f>IFERROR(VLOOKUP(B324,HĐ12!$C$7:$L$2000,10,0)," ")</f>
        <v xml:space="preserve"> </v>
      </c>
      <c r="R324" s="242">
        <f>IFERROR(VLOOKUP(B324,HĐ13!$C$7:$L$2000,10,0)," ")</f>
        <v>4</v>
      </c>
      <c r="S324" s="242" t="str">
        <f>IFERROR(VLOOKUP(B324,HĐ14!$C$7:$L$2000,10,0)," ")</f>
        <v xml:space="preserve"> </v>
      </c>
      <c r="T324" s="242" t="str">
        <f>IFERROR(VLOOKUP(B324,HĐ15!$C$7:$L$2000,10,0)," ")</f>
        <v xml:space="preserve"> </v>
      </c>
      <c r="U324" s="242" t="str">
        <f>IFERROR(VLOOKUP(B324,HĐ16!$C$7:$L$2000,10,0)," ")</f>
        <v xml:space="preserve"> </v>
      </c>
      <c r="V324" s="242" t="str">
        <f>IFERROR(VLOOKUP(B324,HĐ17!$C$7:$L$2000,10,0)," ")</f>
        <v xml:space="preserve"> </v>
      </c>
      <c r="W324" s="242" t="str">
        <f>IFERROR(VLOOKUP(B324,HĐ18!$C$7:$L$2000,10,0)," ")</f>
        <v xml:space="preserve"> </v>
      </c>
      <c r="X324" s="242" t="str">
        <f>IFERROR(VLOOKUP(B324,HĐ19!$C$7:$L$2000,10,0)," ")</f>
        <v xml:space="preserve"> </v>
      </c>
      <c r="Y324" s="242" t="str">
        <f>IFERROR(VLOOKUP(B324,HĐ20!$C$7:$L$2000,10,0)," ")</f>
        <v xml:space="preserve"> </v>
      </c>
      <c r="Z324" s="242" t="str">
        <f>IFERROR(VLOOKUP(B324,HĐ21!$C$7:$L$1999,10,0)," ")</f>
        <v xml:space="preserve"> </v>
      </c>
      <c r="AA324" s="242" t="str">
        <f>IFERROR(VLOOKUP(B324,HĐ22!$C$7:$L$1999,10,0)," ")</f>
        <v xml:space="preserve"> </v>
      </c>
      <c r="AB324" s="235">
        <f t="shared" si="4"/>
        <v>4</v>
      </c>
      <c r="AC324" s="235"/>
    </row>
    <row r="325" spans="1:29" s="240" customFormat="1" ht="12.75" hidden="1">
      <c r="A325" s="235">
        <v>294</v>
      </c>
      <c r="B325" s="236">
        <v>2005180079</v>
      </c>
      <c r="C325" s="237" t="s">
        <v>2992</v>
      </c>
      <c r="D325" s="238" t="s">
        <v>119</v>
      </c>
      <c r="E325" s="239" t="s">
        <v>2032</v>
      </c>
      <c r="F325" s="242" t="str">
        <f>IFERROR(VLOOKUP(B325,HĐ1!$C$8:$L$2000,10,0)," ")</f>
        <v xml:space="preserve"> </v>
      </c>
      <c r="G325" s="242" t="str">
        <f>IFERROR(VLOOKUP(B325,HĐ2!$C$7:$L$2000,10,0)," ")</f>
        <v xml:space="preserve"> </v>
      </c>
      <c r="H325" s="242" t="str">
        <f>IFERROR(VLOOKUP(B325,HĐ3!$C$8:$L$2000,10,0)," ")</f>
        <v xml:space="preserve"> </v>
      </c>
      <c r="I325" s="242" t="str">
        <f>IFERROR(VLOOKUP(B325,HĐ4!$C$8:$L$2000,10,0)," ")</f>
        <v xml:space="preserve"> </v>
      </c>
      <c r="J325" s="242" t="str">
        <f>IFERROR(VLOOKUP(B325,HĐ5!$C$8:$L$2000,10,0)," ")</f>
        <v xml:space="preserve"> </v>
      </c>
      <c r="K325" s="242" t="str">
        <f>IFERROR(VLOOKUP(B325,HĐ6!$C$8:$L$2000,10,0)," ")</f>
        <v xml:space="preserve"> </v>
      </c>
      <c r="L325" s="242" t="str">
        <f>IFERROR(VLOOKUP(B325,HĐ7!$C$7:$L$2000,10,0)," ")</f>
        <v xml:space="preserve"> </v>
      </c>
      <c r="M325" s="242" t="str">
        <f>IFERROR(VLOOKUP(B325,HĐ8!$C$7:$L$2000,10,0)," ")</f>
        <v xml:space="preserve"> </v>
      </c>
      <c r="N325" s="242" t="str">
        <f>IFERROR(VLOOKUP(B325,HĐ9!$C$7:$L$2000,10,0)," ")</f>
        <v xml:space="preserve"> </v>
      </c>
      <c r="O325" s="242" t="str">
        <f>IFERROR(VLOOKUP(B325,HĐ10!$C$8:$L$2000,10,0)," ")</f>
        <v xml:space="preserve"> </v>
      </c>
      <c r="P325" s="242" t="str">
        <f>IFERROR(VLOOKUP(B325,HĐ11!$C$7:$L$2000,10,0)," ")</f>
        <v xml:space="preserve"> </v>
      </c>
      <c r="Q325" s="242" t="str">
        <f>IFERROR(VLOOKUP(B325,HĐ12!$C$7:$L$2000,10,0)," ")</f>
        <v xml:space="preserve"> </v>
      </c>
      <c r="R325" s="242" t="str">
        <f>IFERROR(VLOOKUP(B325,HĐ13!$C$7:$L$2000,10,0)," ")</f>
        <v xml:space="preserve"> </v>
      </c>
      <c r="S325" s="242" t="str">
        <f>IFERROR(VLOOKUP(B325,HĐ14!$C$7:$L$2000,10,0)," ")</f>
        <v xml:space="preserve"> </v>
      </c>
      <c r="T325" s="242" t="str">
        <f>IFERROR(VLOOKUP(B325,HĐ15!$C$7:$L$2000,10,0)," ")</f>
        <v xml:space="preserve"> </v>
      </c>
      <c r="U325" s="242" t="str">
        <f>IFERROR(VLOOKUP(B325,HĐ16!$C$7:$L$2000,10,0)," ")</f>
        <v xml:space="preserve"> </v>
      </c>
      <c r="V325" s="242" t="str">
        <f>IFERROR(VLOOKUP(B325,HĐ17!$C$7:$L$2000,10,0)," ")</f>
        <v xml:space="preserve"> </v>
      </c>
      <c r="W325" s="242" t="str">
        <f>IFERROR(VLOOKUP(B325,HĐ18!$C$7:$L$2000,10,0)," ")</f>
        <v xml:space="preserve"> </v>
      </c>
      <c r="X325" s="242" t="str">
        <f>IFERROR(VLOOKUP(B325,HĐ19!$C$7:$L$2000,10,0)," ")</f>
        <v xml:space="preserve"> </v>
      </c>
      <c r="Y325" s="242" t="str">
        <f>IFERROR(VLOOKUP(B325,HĐ20!$C$7:$L$2000,10,0)," ")</f>
        <v xml:space="preserve"> </v>
      </c>
      <c r="Z325" s="242" t="str">
        <f>IFERROR(VLOOKUP(B325,HĐ21!$C$7:$L$1999,10,0)," ")</f>
        <v xml:space="preserve"> </v>
      </c>
      <c r="AA325" s="242" t="str">
        <f>IFERROR(VLOOKUP(B325,HĐ22!$C$7:$L$1999,10,0)," ")</f>
        <v xml:space="preserve"> </v>
      </c>
      <c r="AB325" s="235">
        <f t="shared" si="4"/>
        <v>0</v>
      </c>
      <c r="AC325" s="235"/>
    </row>
    <row r="326" spans="1:29" s="240" customFormat="1" ht="12.75">
      <c r="A326" s="235">
        <v>295</v>
      </c>
      <c r="B326" s="236">
        <v>2005181068</v>
      </c>
      <c r="C326" s="237" t="s">
        <v>470</v>
      </c>
      <c r="D326" s="238" t="s">
        <v>174</v>
      </c>
      <c r="E326" s="239" t="s">
        <v>2032</v>
      </c>
      <c r="F326" s="242" t="str">
        <f>IFERROR(VLOOKUP(B326,HĐ1!$C$8:$L$2000,10,0)," ")</f>
        <v xml:space="preserve"> </v>
      </c>
      <c r="G326" s="242" t="str">
        <f>IFERROR(VLOOKUP(B326,HĐ2!$C$7:$L$2000,10,0)," ")</f>
        <v xml:space="preserve"> </v>
      </c>
      <c r="H326" s="242" t="str">
        <f>IFERROR(VLOOKUP(B326,HĐ3!$C$8:$L$2000,10,0)," ")</f>
        <v xml:space="preserve"> </v>
      </c>
      <c r="I326" s="242" t="str">
        <f>IFERROR(VLOOKUP(B326,HĐ4!$C$8:$L$2000,10,0)," ")</f>
        <v xml:space="preserve"> </v>
      </c>
      <c r="J326" s="242" t="str">
        <f>IFERROR(VLOOKUP(B326,HĐ5!$C$8:$L$2000,10,0)," ")</f>
        <v xml:space="preserve"> </v>
      </c>
      <c r="K326" s="242" t="str">
        <f>IFERROR(VLOOKUP(B326,HĐ6!$C$8:$L$2000,10,0)," ")</f>
        <v xml:space="preserve"> </v>
      </c>
      <c r="L326" s="242" t="str">
        <f>IFERROR(VLOOKUP(B326,HĐ7!$C$7:$L$2000,10,0)," ")</f>
        <v xml:space="preserve"> </v>
      </c>
      <c r="M326" s="242" t="str">
        <f>IFERROR(VLOOKUP(B326,HĐ8!$C$7:$L$2000,10,0)," ")</f>
        <v xml:space="preserve"> </v>
      </c>
      <c r="N326" s="242" t="str">
        <f>IFERROR(VLOOKUP(B326,HĐ9!$C$7:$L$2000,10,0)," ")</f>
        <v xml:space="preserve"> </v>
      </c>
      <c r="O326" s="242" t="str">
        <f>IFERROR(VLOOKUP(B326,HĐ10!$C$8:$L$2000,10,0)," ")</f>
        <v xml:space="preserve"> </v>
      </c>
      <c r="P326" s="242" t="str">
        <f>IFERROR(VLOOKUP(B326,HĐ11!$C$7:$L$2000,10,0)," ")</f>
        <v xml:space="preserve"> </v>
      </c>
      <c r="Q326" s="242" t="str">
        <f>IFERROR(VLOOKUP(B326,HĐ12!$C$7:$L$2000,10,0)," ")</f>
        <v xml:space="preserve"> </v>
      </c>
      <c r="R326" s="242">
        <f>IFERROR(VLOOKUP(B326,HĐ13!$C$7:$L$2000,10,0)," ")</f>
        <v>4</v>
      </c>
      <c r="S326" s="242" t="str">
        <f>IFERROR(VLOOKUP(B326,HĐ14!$C$7:$L$2000,10,0)," ")</f>
        <v xml:space="preserve"> </v>
      </c>
      <c r="T326" s="242" t="str">
        <f>IFERROR(VLOOKUP(B326,HĐ15!$C$7:$L$2000,10,0)," ")</f>
        <v xml:space="preserve"> </v>
      </c>
      <c r="U326" s="242" t="str">
        <f>IFERROR(VLOOKUP(B326,HĐ16!$C$7:$L$2000,10,0)," ")</f>
        <v xml:space="preserve"> </v>
      </c>
      <c r="V326" s="242" t="str">
        <f>IFERROR(VLOOKUP(B326,HĐ17!$C$7:$L$2000,10,0)," ")</f>
        <v xml:space="preserve"> </v>
      </c>
      <c r="W326" s="242" t="str">
        <f>IFERROR(VLOOKUP(B326,HĐ18!$C$7:$L$2000,10,0)," ")</f>
        <v xml:space="preserve"> </v>
      </c>
      <c r="X326" s="242" t="str">
        <f>IFERROR(VLOOKUP(B326,HĐ19!$C$7:$L$2000,10,0)," ")</f>
        <v xml:space="preserve"> </v>
      </c>
      <c r="Y326" s="242" t="str">
        <f>IFERROR(VLOOKUP(B326,HĐ20!$C$7:$L$2000,10,0)," ")</f>
        <v xml:space="preserve"> </v>
      </c>
      <c r="Z326" s="242" t="str">
        <f>IFERROR(VLOOKUP(B326,HĐ21!$C$7:$L$1999,10,0)," ")</f>
        <v xml:space="preserve"> </v>
      </c>
      <c r="AA326" s="242" t="str">
        <f>IFERROR(VLOOKUP(B326,HĐ22!$C$7:$L$1999,10,0)," ")</f>
        <v xml:space="preserve"> </v>
      </c>
      <c r="AB326" s="235">
        <f t="shared" si="4"/>
        <v>4</v>
      </c>
      <c r="AC326" s="235"/>
    </row>
    <row r="327" spans="1:29" s="240" customFormat="1" ht="12.75" hidden="1">
      <c r="A327" s="235">
        <v>296</v>
      </c>
      <c r="B327" s="236">
        <v>2005180242</v>
      </c>
      <c r="C327" s="237" t="s">
        <v>741</v>
      </c>
      <c r="D327" s="238" t="s">
        <v>328</v>
      </c>
      <c r="E327" s="239" t="s">
        <v>2032</v>
      </c>
      <c r="F327" s="242" t="str">
        <f>IFERROR(VLOOKUP(B327,HĐ1!$C$8:$L$2000,10,0)," ")</f>
        <v xml:space="preserve"> </v>
      </c>
      <c r="G327" s="242" t="str">
        <f>IFERROR(VLOOKUP(B327,HĐ2!$C$7:$L$2000,10,0)," ")</f>
        <v xml:space="preserve"> </v>
      </c>
      <c r="H327" s="242" t="str">
        <f>IFERROR(VLOOKUP(B327,HĐ3!$C$8:$L$2000,10,0)," ")</f>
        <v xml:space="preserve"> </v>
      </c>
      <c r="I327" s="242" t="str">
        <f>IFERROR(VLOOKUP(B327,HĐ4!$C$8:$L$2000,10,0)," ")</f>
        <v xml:space="preserve"> </v>
      </c>
      <c r="J327" s="242" t="str">
        <f>IFERROR(VLOOKUP(B327,HĐ5!$C$8:$L$2000,10,0)," ")</f>
        <v xml:space="preserve"> </v>
      </c>
      <c r="K327" s="242" t="str">
        <f>IFERROR(VLOOKUP(B327,HĐ6!$C$8:$L$2000,10,0)," ")</f>
        <v xml:space="preserve"> </v>
      </c>
      <c r="L327" s="242" t="str">
        <f>IFERROR(VLOOKUP(B327,HĐ7!$C$7:$L$2000,10,0)," ")</f>
        <v xml:space="preserve"> </v>
      </c>
      <c r="M327" s="242" t="str">
        <f>IFERROR(VLOOKUP(B327,HĐ8!$C$7:$L$2000,10,0)," ")</f>
        <v xml:space="preserve"> </v>
      </c>
      <c r="N327" s="242" t="str">
        <f>IFERROR(VLOOKUP(B327,HĐ9!$C$7:$L$2000,10,0)," ")</f>
        <v xml:space="preserve"> </v>
      </c>
      <c r="O327" s="242" t="str">
        <f>IFERROR(VLOOKUP(B327,HĐ10!$C$8:$L$2000,10,0)," ")</f>
        <v xml:space="preserve"> </v>
      </c>
      <c r="P327" s="242" t="str">
        <f>IFERROR(VLOOKUP(B327,HĐ11!$C$7:$L$2000,10,0)," ")</f>
        <v xml:space="preserve"> </v>
      </c>
      <c r="Q327" s="242" t="str">
        <f>IFERROR(VLOOKUP(B327,HĐ12!$C$7:$L$2000,10,0)," ")</f>
        <v xml:space="preserve"> </v>
      </c>
      <c r="R327" s="242" t="str">
        <f>IFERROR(VLOOKUP(B327,HĐ13!$C$7:$L$2000,10,0)," ")</f>
        <v xml:space="preserve"> </v>
      </c>
      <c r="S327" s="242" t="str">
        <f>IFERROR(VLOOKUP(B327,HĐ14!$C$7:$L$2000,10,0)," ")</f>
        <v xml:space="preserve"> </v>
      </c>
      <c r="T327" s="242" t="str">
        <f>IFERROR(VLOOKUP(B327,HĐ15!$C$7:$L$2000,10,0)," ")</f>
        <v xml:space="preserve"> </v>
      </c>
      <c r="U327" s="242" t="str">
        <f>IFERROR(VLOOKUP(B327,HĐ16!$C$7:$L$2000,10,0)," ")</f>
        <v xml:space="preserve"> </v>
      </c>
      <c r="V327" s="242" t="str">
        <f>IFERROR(VLOOKUP(B327,HĐ17!$C$7:$L$2000,10,0)," ")</f>
        <v xml:space="preserve"> </v>
      </c>
      <c r="W327" s="242" t="str">
        <f>IFERROR(VLOOKUP(B327,HĐ18!$C$7:$L$2000,10,0)," ")</f>
        <v xml:space="preserve"> </v>
      </c>
      <c r="X327" s="242" t="str">
        <f>IFERROR(VLOOKUP(B327,HĐ19!$C$7:$L$2000,10,0)," ")</f>
        <v xml:space="preserve"> </v>
      </c>
      <c r="Y327" s="242" t="str">
        <f>IFERROR(VLOOKUP(B327,HĐ20!$C$7:$L$2000,10,0)," ")</f>
        <v xml:space="preserve"> </v>
      </c>
      <c r="Z327" s="242" t="str">
        <f>IFERROR(VLOOKUP(B327,HĐ21!$C$7:$L$1999,10,0)," ")</f>
        <v xml:space="preserve"> </v>
      </c>
      <c r="AA327" s="242" t="str">
        <f>IFERROR(VLOOKUP(B327,HĐ22!$C$7:$L$1999,10,0)," ")</f>
        <v xml:space="preserve"> </v>
      </c>
      <c r="AB327" s="235">
        <f t="shared" si="4"/>
        <v>0</v>
      </c>
      <c r="AC327" s="235"/>
    </row>
    <row r="328" spans="1:29" s="240" customFormat="1" ht="12.75" hidden="1">
      <c r="A328" s="235">
        <v>297</v>
      </c>
      <c r="B328" s="236">
        <v>2005181076</v>
      </c>
      <c r="C328" s="237" t="s">
        <v>245</v>
      </c>
      <c r="D328" s="238" t="s">
        <v>328</v>
      </c>
      <c r="E328" s="239" t="s">
        <v>2032</v>
      </c>
      <c r="F328" s="242" t="str">
        <f>IFERROR(VLOOKUP(B328,HĐ1!$C$8:$L$2000,10,0)," ")</f>
        <v xml:space="preserve"> </v>
      </c>
      <c r="G328" s="242" t="str">
        <f>IFERROR(VLOOKUP(B328,HĐ2!$C$7:$L$2000,10,0)," ")</f>
        <v xml:space="preserve"> </v>
      </c>
      <c r="H328" s="242" t="str">
        <f>IFERROR(VLOOKUP(B328,HĐ3!$C$8:$L$2000,10,0)," ")</f>
        <v xml:space="preserve"> </v>
      </c>
      <c r="I328" s="242" t="str">
        <f>IFERROR(VLOOKUP(B328,HĐ4!$C$8:$L$2000,10,0)," ")</f>
        <v xml:space="preserve"> </v>
      </c>
      <c r="J328" s="242" t="str">
        <f>IFERROR(VLOOKUP(B328,HĐ5!$C$8:$L$2000,10,0)," ")</f>
        <v xml:space="preserve"> </v>
      </c>
      <c r="K328" s="242" t="str">
        <f>IFERROR(VLOOKUP(B328,HĐ6!$C$8:$L$2000,10,0)," ")</f>
        <v xml:space="preserve"> </v>
      </c>
      <c r="L328" s="242" t="str">
        <f>IFERROR(VLOOKUP(B328,HĐ7!$C$7:$L$2000,10,0)," ")</f>
        <v xml:space="preserve"> </v>
      </c>
      <c r="M328" s="242" t="str">
        <f>IFERROR(VLOOKUP(B328,HĐ8!$C$7:$L$2000,10,0)," ")</f>
        <v xml:space="preserve"> </v>
      </c>
      <c r="N328" s="242" t="str">
        <f>IFERROR(VLOOKUP(B328,HĐ9!$C$7:$L$2000,10,0)," ")</f>
        <v xml:space="preserve"> </v>
      </c>
      <c r="O328" s="242" t="str">
        <f>IFERROR(VLOOKUP(B328,HĐ10!$C$8:$L$2000,10,0)," ")</f>
        <v xml:space="preserve"> </v>
      </c>
      <c r="P328" s="242" t="str">
        <f>IFERROR(VLOOKUP(B328,HĐ11!$C$7:$L$2000,10,0)," ")</f>
        <v xml:space="preserve"> </v>
      </c>
      <c r="Q328" s="242" t="str">
        <f>IFERROR(VLOOKUP(B328,HĐ12!$C$7:$L$2000,10,0)," ")</f>
        <v xml:space="preserve"> </v>
      </c>
      <c r="R328" s="242" t="str">
        <f>IFERROR(VLOOKUP(B328,HĐ13!$C$7:$L$2000,10,0)," ")</f>
        <v xml:space="preserve"> </v>
      </c>
      <c r="S328" s="242" t="str">
        <f>IFERROR(VLOOKUP(B328,HĐ14!$C$7:$L$2000,10,0)," ")</f>
        <v xml:space="preserve"> </v>
      </c>
      <c r="T328" s="242" t="str">
        <f>IFERROR(VLOOKUP(B328,HĐ15!$C$7:$L$2000,10,0)," ")</f>
        <v xml:space="preserve"> </v>
      </c>
      <c r="U328" s="242" t="str">
        <f>IFERROR(VLOOKUP(B328,HĐ16!$C$7:$L$2000,10,0)," ")</f>
        <v xml:space="preserve"> </v>
      </c>
      <c r="V328" s="242" t="str">
        <f>IFERROR(VLOOKUP(B328,HĐ17!$C$7:$L$2000,10,0)," ")</f>
        <v xml:space="preserve"> </v>
      </c>
      <c r="W328" s="242" t="str">
        <f>IFERROR(VLOOKUP(B328,HĐ18!$C$7:$L$2000,10,0)," ")</f>
        <v xml:space="preserve"> </v>
      </c>
      <c r="X328" s="242" t="str">
        <f>IFERROR(VLOOKUP(B328,HĐ19!$C$7:$L$2000,10,0)," ")</f>
        <v xml:space="preserve"> </v>
      </c>
      <c r="Y328" s="242" t="str">
        <f>IFERROR(VLOOKUP(B328,HĐ20!$C$7:$L$2000,10,0)," ")</f>
        <v xml:space="preserve"> </v>
      </c>
      <c r="Z328" s="242" t="str">
        <f>IFERROR(VLOOKUP(B328,HĐ21!$C$7:$L$1999,10,0)," ")</f>
        <v xml:space="preserve"> </v>
      </c>
      <c r="AA328" s="242" t="str">
        <f>IFERROR(VLOOKUP(B328,HĐ22!$C$7:$L$1999,10,0)," ")</f>
        <v xml:space="preserve"> </v>
      </c>
      <c r="AB328" s="235">
        <f t="shared" si="4"/>
        <v>0</v>
      </c>
      <c r="AC328" s="235"/>
    </row>
    <row r="329" spans="1:29" s="240" customFormat="1" ht="12.75" hidden="1">
      <c r="A329" s="235">
        <v>298</v>
      </c>
      <c r="B329" s="236">
        <v>2005181078</v>
      </c>
      <c r="C329" s="237" t="s">
        <v>31</v>
      </c>
      <c r="D329" s="238" t="s">
        <v>2288</v>
      </c>
      <c r="E329" s="239" t="s">
        <v>2032</v>
      </c>
      <c r="F329" s="242" t="str">
        <f>IFERROR(VLOOKUP(B329,HĐ1!$C$8:$L$2000,10,0)," ")</f>
        <v xml:space="preserve"> </v>
      </c>
      <c r="G329" s="242" t="str">
        <f>IFERROR(VLOOKUP(B329,HĐ2!$C$7:$L$2000,10,0)," ")</f>
        <v xml:space="preserve"> </v>
      </c>
      <c r="H329" s="242" t="str">
        <f>IFERROR(VLOOKUP(B329,HĐ3!$C$8:$L$2000,10,0)," ")</f>
        <v xml:space="preserve"> </v>
      </c>
      <c r="I329" s="242" t="str">
        <f>IFERROR(VLOOKUP(B329,HĐ4!$C$8:$L$2000,10,0)," ")</f>
        <v xml:space="preserve"> </v>
      </c>
      <c r="J329" s="242" t="str">
        <f>IFERROR(VLOOKUP(B329,HĐ5!$C$8:$L$2000,10,0)," ")</f>
        <v xml:space="preserve"> </v>
      </c>
      <c r="K329" s="242" t="str">
        <f>IFERROR(VLOOKUP(B329,HĐ6!$C$8:$L$2000,10,0)," ")</f>
        <v xml:space="preserve"> </v>
      </c>
      <c r="L329" s="242" t="str">
        <f>IFERROR(VLOOKUP(B329,HĐ7!$C$7:$L$2000,10,0)," ")</f>
        <v xml:space="preserve"> </v>
      </c>
      <c r="M329" s="242" t="str">
        <f>IFERROR(VLOOKUP(B329,HĐ8!$C$7:$L$2000,10,0)," ")</f>
        <v xml:space="preserve"> </v>
      </c>
      <c r="N329" s="242" t="str">
        <f>IFERROR(VLOOKUP(B329,HĐ9!$C$7:$L$2000,10,0)," ")</f>
        <v xml:space="preserve"> </v>
      </c>
      <c r="O329" s="242" t="str">
        <f>IFERROR(VLOOKUP(B329,HĐ10!$C$8:$L$2000,10,0)," ")</f>
        <v xml:space="preserve"> </v>
      </c>
      <c r="P329" s="242" t="str">
        <f>IFERROR(VLOOKUP(B329,HĐ11!$C$7:$L$2000,10,0)," ")</f>
        <v xml:space="preserve"> </v>
      </c>
      <c r="Q329" s="242" t="str">
        <f>IFERROR(VLOOKUP(B329,HĐ12!$C$7:$L$2000,10,0)," ")</f>
        <v xml:space="preserve"> </v>
      </c>
      <c r="R329" s="242" t="str">
        <f>IFERROR(VLOOKUP(B329,HĐ13!$C$7:$L$2000,10,0)," ")</f>
        <v xml:space="preserve"> </v>
      </c>
      <c r="S329" s="242" t="str">
        <f>IFERROR(VLOOKUP(B329,HĐ14!$C$7:$L$2000,10,0)," ")</f>
        <v xml:space="preserve"> </v>
      </c>
      <c r="T329" s="242" t="str">
        <f>IFERROR(VLOOKUP(B329,HĐ15!$C$7:$L$2000,10,0)," ")</f>
        <v xml:space="preserve"> </v>
      </c>
      <c r="U329" s="242" t="str">
        <f>IFERROR(VLOOKUP(B329,HĐ16!$C$7:$L$2000,10,0)," ")</f>
        <v xml:space="preserve"> </v>
      </c>
      <c r="V329" s="242" t="str">
        <f>IFERROR(VLOOKUP(B329,HĐ17!$C$7:$L$2000,10,0)," ")</f>
        <v xml:space="preserve"> </v>
      </c>
      <c r="W329" s="242" t="str">
        <f>IFERROR(VLOOKUP(B329,HĐ18!$C$7:$L$2000,10,0)," ")</f>
        <v xml:space="preserve"> </v>
      </c>
      <c r="X329" s="242" t="str">
        <f>IFERROR(VLOOKUP(B329,HĐ19!$C$7:$L$2000,10,0)," ")</f>
        <v xml:space="preserve"> </v>
      </c>
      <c r="Y329" s="242" t="str">
        <f>IFERROR(VLOOKUP(B329,HĐ20!$C$7:$L$2000,10,0)," ")</f>
        <v xml:space="preserve"> </v>
      </c>
      <c r="Z329" s="242" t="str">
        <f>IFERROR(VLOOKUP(B329,HĐ21!$C$7:$L$1999,10,0)," ")</f>
        <v xml:space="preserve"> </v>
      </c>
      <c r="AA329" s="242" t="str">
        <f>IFERROR(VLOOKUP(B329,HĐ22!$C$7:$L$1999,10,0)," ")</f>
        <v xml:space="preserve"> </v>
      </c>
      <c r="AB329" s="235">
        <f t="shared" si="4"/>
        <v>0</v>
      </c>
      <c r="AC329" s="235"/>
    </row>
    <row r="330" spans="1:29" s="240" customFormat="1" ht="12.75" hidden="1">
      <c r="A330" s="235">
        <v>299</v>
      </c>
      <c r="B330" s="236">
        <v>2005180425</v>
      </c>
      <c r="C330" s="237" t="s">
        <v>2993</v>
      </c>
      <c r="D330" s="238" t="s">
        <v>196</v>
      </c>
      <c r="E330" s="239" t="s">
        <v>2032</v>
      </c>
      <c r="F330" s="242" t="str">
        <f>IFERROR(VLOOKUP(B330,HĐ1!$C$8:$L$2000,10,0)," ")</f>
        <v xml:space="preserve"> </v>
      </c>
      <c r="G330" s="242" t="str">
        <f>IFERROR(VLOOKUP(B330,HĐ2!$C$7:$L$2000,10,0)," ")</f>
        <v xml:space="preserve"> </v>
      </c>
      <c r="H330" s="242" t="str">
        <f>IFERROR(VLOOKUP(B330,HĐ3!$C$8:$L$2000,10,0)," ")</f>
        <v xml:space="preserve"> </v>
      </c>
      <c r="I330" s="242" t="str">
        <f>IFERROR(VLOOKUP(B330,HĐ4!$C$8:$L$2000,10,0)," ")</f>
        <v xml:space="preserve"> </v>
      </c>
      <c r="J330" s="242" t="str">
        <f>IFERROR(VLOOKUP(B330,HĐ5!$C$8:$L$2000,10,0)," ")</f>
        <v xml:space="preserve"> </v>
      </c>
      <c r="K330" s="242" t="str">
        <f>IFERROR(VLOOKUP(B330,HĐ6!$C$8:$L$2000,10,0)," ")</f>
        <v xml:space="preserve"> </v>
      </c>
      <c r="L330" s="242" t="str">
        <f>IFERROR(VLOOKUP(B330,HĐ7!$C$7:$L$2000,10,0)," ")</f>
        <v xml:space="preserve"> </v>
      </c>
      <c r="M330" s="242" t="str">
        <f>IFERROR(VLOOKUP(B330,HĐ8!$C$7:$L$2000,10,0)," ")</f>
        <v xml:space="preserve"> </v>
      </c>
      <c r="N330" s="242" t="str">
        <f>IFERROR(VLOOKUP(B330,HĐ9!$C$7:$L$2000,10,0)," ")</f>
        <v xml:space="preserve"> </v>
      </c>
      <c r="O330" s="242" t="str">
        <f>IFERROR(VLOOKUP(B330,HĐ10!$C$8:$L$2000,10,0)," ")</f>
        <v xml:space="preserve"> </v>
      </c>
      <c r="P330" s="242" t="str">
        <f>IFERROR(VLOOKUP(B330,HĐ11!$C$7:$L$2000,10,0)," ")</f>
        <v xml:space="preserve"> </v>
      </c>
      <c r="Q330" s="242" t="str">
        <f>IFERROR(VLOOKUP(B330,HĐ12!$C$7:$L$2000,10,0)," ")</f>
        <v xml:space="preserve"> </v>
      </c>
      <c r="R330" s="242" t="str">
        <f>IFERROR(VLOOKUP(B330,HĐ13!$C$7:$L$2000,10,0)," ")</f>
        <v xml:space="preserve"> </v>
      </c>
      <c r="S330" s="242" t="str">
        <f>IFERROR(VLOOKUP(B330,HĐ14!$C$7:$L$2000,10,0)," ")</f>
        <v xml:space="preserve"> </v>
      </c>
      <c r="T330" s="242" t="str">
        <f>IFERROR(VLOOKUP(B330,HĐ15!$C$7:$L$2000,10,0)," ")</f>
        <v xml:space="preserve"> </v>
      </c>
      <c r="U330" s="242" t="str">
        <f>IFERROR(VLOOKUP(B330,HĐ16!$C$7:$L$2000,10,0)," ")</f>
        <v xml:space="preserve"> </v>
      </c>
      <c r="V330" s="242" t="str">
        <f>IFERROR(VLOOKUP(B330,HĐ17!$C$7:$L$2000,10,0)," ")</f>
        <v xml:space="preserve"> </v>
      </c>
      <c r="W330" s="242" t="str">
        <f>IFERROR(VLOOKUP(B330,HĐ18!$C$7:$L$2000,10,0)," ")</f>
        <v xml:space="preserve"> </v>
      </c>
      <c r="X330" s="242" t="str">
        <f>IFERROR(VLOOKUP(B330,HĐ19!$C$7:$L$2000,10,0)," ")</f>
        <v xml:space="preserve"> </v>
      </c>
      <c r="Y330" s="242" t="str">
        <f>IFERROR(VLOOKUP(B330,HĐ20!$C$7:$L$2000,10,0)," ")</f>
        <v xml:space="preserve"> </v>
      </c>
      <c r="Z330" s="242" t="str">
        <f>IFERROR(VLOOKUP(B330,HĐ21!$C$7:$L$1999,10,0)," ")</f>
        <v xml:space="preserve"> </v>
      </c>
      <c r="AA330" s="242" t="str">
        <f>IFERROR(VLOOKUP(B330,HĐ22!$C$7:$L$1999,10,0)," ")</f>
        <v xml:space="preserve"> </v>
      </c>
      <c r="AB330" s="235">
        <f t="shared" si="4"/>
        <v>0</v>
      </c>
      <c r="AC330" s="235"/>
    </row>
    <row r="331" spans="1:29" s="240" customFormat="1" ht="12.75" hidden="1">
      <c r="A331" s="235">
        <v>300</v>
      </c>
      <c r="B331" s="236">
        <v>2005180473</v>
      </c>
      <c r="C331" s="237" t="s">
        <v>2994</v>
      </c>
      <c r="D331" s="238" t="s">
        <v>208</v>
      </c>
      <c r="E331" s="239" t="s">
        <v>2032</v>
      </c>
      <c r="F331" s="242" t="str">
        <f>IFERROR(VLOOKUP(B331,HĐ1!$C$8:$L$2000,10,0)," ")</f>
        <v xml:space="preserve"> </v>
      </c>
      <c r="G331" s="242" t="str">
        <f>IFERROR(VLOOKUP(B331,HĐ2!$C$7:$L$2000,10,0)," ")</f>
        <v xml:space="preserve"> </v>
      </c>
      <c r="H331" s="242" t="str">
        <f>IFERROR(VLOOKUP(B331,HĐ3!$C$8:$L$2000,10,0)," ")</f>
        <v xml:space="preserve"> </v>
      </c>
      <c r="I331" s="242" t="str">
        <f>IFERROR(VLOOKUP(B331,HĐ4!$C$8:$L$2000,10,0)," ")</f>
        <v xml:space="preserve"> </v>
      </c>
      <c r="J331" s="242" t="str">
        <f>IFERROR(VLOOKUP(B331,HĐ5!$C$8:$L$2000,10,0)," ")</f>
        <v xml:space="preserve"> </v>
      </c>
      <c r="K331" s="242" t="str">
        <f>IFERROR(VLOOKUP(B331,HĐ6!$C$8:$L$2000,10,0)," ")</f>
        <v xml:space="preserve"> </v>
      </c>
      <c r="L331" s="242" t="str">
        <f>IFERROR(VLOOKUP(B331,HĐ7!$C$7:$L$2000,10,0)," ")</f>
        <v xml:space="preserve"> </v>
      </c>
      <c r="M331" s="242" t="str">
        <f>IFERROR(VLOOKUP(B331,HĐ8!$C$7:$L$2000,10,0)," ")</f>
        <v xml:space="preserve"> </v>
      </c>
      <c r="N331" s="242" t="str">
        <f>IFERROR(VLOOKUP(B331,HĐ9!$C$7:$L$2000,10,0)," ")</f>
        <v xml:space="preserve"> </v>
      </c>
      <c r="O331" s="242" t="str">
        <f>IFERROR(VLOOKUP(B331,HĐ10!$C$8:$L$2000,10,0)," ")</f>
        <v xml:space="preserve"> </v>
      </c>
      <c r="P331" s="242" t="str">
        <f>IFERROR(VLOOKUP(B331,HĐ11!$C$7:$L$2000,10,0)," ")</f>
        <v xml:space="preserve"> </v>
      </c>
      <c r="Q331" s="242" t="str">
        <f>IFERROR(VLOOKUP(B331,HĐ12!$C$7:$L$2000,10,0)," ")</f>
        <v xml:space="preserve"> </v>
      </c>
      <c r="R331" s="242" t="str">
        <f>IFERROR(VLOOKUP(B331,HĐ13!$C$7:$L$2000,10,0)," ")</f>
        <v xml:space="preserve"> </v>
      </c>
      <c r="S331" s="242" t="str">
        <f>IFERROR(VLOOKUP(B331,HĐ14!$C$7:$L$2000,10,0)," ")</f>
        <v xml:space="preserve"> </v>
      </c>
      <c r="T331" s="242" t="str">
        <f>IFERROR(VLOOKUP(B331,HĐ15!$C$7:$L$2000,10,0)," ")</f>
        <v xml:space="preserve"> </v>
      </c>
      <c r="U331" s="242" t="str">
        <f>IFERROR(VLOOKUP(B331,HĐ16!$C$7:$L$2000,10,0)," ")</f>
        <v xml:space="preserve"> </v>
      </c>
      <c r="V331" s="242" t="str">
        <f>IFERROR(VLOOKUP(B331,HĐ17!$C$7:$L$2000,10,0)," ")</f>
        <v xml:space="preserve"> </v>
      </c>
      <c r="W331" s="242" t="str">
        <f>IFERROR(VLOOKUP(B331,HĐ18!$C$7:$L$2000,10,0)," ")</f>
        <v xml:space="preserve"> </v>
      </c>
      <c r="X331" s="242" t="str">
        <f>IFERROR(VLOOKUP(B331,HĐ19!$C$7:$L$2000,10,0)," ")</f>
        <v xml:space="preserve"> </v>
      </c>
      <c r="Y331" s="242" t="str">
        <f>IFERROR(VLOOKUP(B331,HĐ20!$C$7:$L$2000,10,0)," ")</f>
        <v xml:space="preserve"> </v>
      </c>
      <c r="Z331" s="242" t="str">
        <f>IFERROR(VLOOKUP(B331,HĐ21!$C$7:$L$1999,10,0)," ")</f>
        <v xml:space="preserve"> </v>
      </c>
      <c r="AA331" s="242" t="str">
        <f>IFERROR(VLOOKUP(B331,HĐ22!$C$7:$L$1999,10,0)," ")</f>
        <v xml:space="preserve"> </v>
      </c>
      <c r="AB331" s="235">
        <f t="shared" si="4"/>
        <v>0</v>
      </c>
      <c r="AC331" s="235"/>
    </row>
    <row r="332" spans="1:29" s="240" customFormat="1" ht="12.75" hidden="1">
      <c r="A332" s="235">
        <v>301</v>
      </c>
      <c r="B332" s="236">
        <v>2005181100</v>
      </c>
      <c r="C332" s="237" t="s">
        <v>2995</v>
      </c>
      <c r="D332" s="238" t="s">
        <v>208</v>
      </c>
      <c r="E332" s="239" t="s">
        <v>2032</v>
      </c>
      <c r="F332" s="242" t="str">
        <f>IFERROR(VLOOKUP(B332,HĐ1!$C$8:$L$2000,10,0)," ")</f>
        <v xml:space="preserve"> </v>
      </c>
      <c r="G332" s="242" t="str">
        <f>IFERROR(VLOOKUP(B332,HĐ2!$C$7:$L$2000,10,0)," ")</f>
        <v xml:space="preserve"> </v>
      </c>
      <c r="H332" s="242" t="str">
        <f>IFERROR(VLOOKUP(B332,HĐ3!$C$8:$L$2000,10,0)," ")</f>
        <v xml:space="preserve"> </v>
      </c>
      <c r="I332" s="242" t="str">
        <f>IFERROR(VLOOKUP(B332,HĐ4!$C$8:$L$2000,10,0)," ")</f>
        <v xml:space="preserve"> </v>
      </c>
      <c r="J332" s="242" t="str">
        <f>IFERROR(VLOOKUP(B332,HĐ5!$C$8:$L$2000,10,0)," ")</f>
        <v xml:space="preserve"> </v>
      </c>
      <c r="K332" s="242" t="str">
        <f>IFERROR(VLOOKUP(B332,HĐ6!$C$8:$L$2000,10,0)," ")</f>
        <v xml:space="preserve"> </v>
      </c>
      <c r="L332" s="242" t="str">
        <f>IFERROR(VLOOKUP(B332,HĐ7!$C$7:$L$2000,10,0)," ")</f>
        <v xml:space="preserve"> </v>
      </c>
      <c r="M332" s="242" t="str">
        <f>IFERROR(VLOOKUP(B332,HĐ8!$C$7:$L$2000,10,0)," ")</f>
        <v xml:space="preserve"> </v>
      </c>
      <c r="N332" s="242" t="str">
        <f>IFERROR(VLOOKUP(B332,HĐ9!$C$7:$L$2000,10,0)," ")</f>
        <v xml:space="preserve"> </v>
      </c>
      <c r="O332" s="242" t="str">
        <f>IFERROR(VLOOKUP(B332,HĐ10!$C$8:$L$2000,10,0)," ")</f>
        <v xml:space="preserve"> </v>
      </c>
      <c r="P332" s="242" t="str">
        <f>IFERROR(VLOOKUP(B332,HĐ11!$C$7:$L$2000,10,0)," ")</f>
        <v xml:space="preserve"> </v>
      </c>
      <c r="Q332" s="242" t="str">
        <f>IFERROR(VLOOKUP(B332,HĐ12!$C$7:$L$2000,10,0)," ")</f>
        <v xml:space="preserve"> </v>
      </c>
      <c r="R332" s="242" t="str">
        <f>IFERROR(VLOOKUP(B332,HĐ13!$C$7:$L$2000,10,0)," ")</f>
        <v xml:space="preserve"> </v>
      </c>
      <c r="S332" s="242" t="str">
        <f>IFERROR(VLOOKUP(B332,HĐ14!$C$7:$L$2000,10,0)," ")</f>
        <v xml:space="preserve"> </v>
      </c>
      <c r="T332" s="242" t="str">
        <f>IFERROR(VLOOKUP(B332,HĐ15!$C$7:$L$2000,10,0)," ")</f>
        <v xml:space="preserve"> </v>
      </c>
      <c r="U332" s="242" t="str">
        <f>IFERROR(VLOOKUP(B332,HĐ16!$C$7:$L$2000,10,0)," ")</f>
        <v xml:space="preserve"> </v>
      </c>
      <c r="V332" s="242" t="str">
        <f>IFERROR(VLOOKUP(B332,HĐ17!$C$7:$L$2000,10,0)," ")</f>
        <v xml:space="preserve"> </v>
      </c>
      <c r="W332" s="242" t="str">
        <f>IFERROR(VLOOKUP(B332,HĐ18!$C$7:$L$2000,10,0)," ")</f>
        <v xml:space="preserve"> </v>
      </c>
      <c r="X332" s="242" t="str">
        <f>IFERROR(VLOOKUP(B332,HĐ19!$C$7:$L$2000,10,0)," ")</f>
        <v xml:space="preserve"> </v>
      </c>
      <c r="Y332" s="242" t="str">
        <f>IFERROR(VLOOKUP(B332,HĐ20!$C$7:$L$2000,10,0)," ")</f>
        <v xml:space="preserve"> </v>
      </c>
      <c r="Z332" s="242" t="str">
        <f>IFERROR(VLOOKUP(B332,HĐ21!$C$7:$L$1999,10,0)," ")</f>
        <v xml:space="preserve"> </v>
      </c>
      <c r="AA332" s="242" t="str">
        <f>IFERROR(VLOOKUP(B332,HĐ22!$C$7:$L$1999,10,0)," ")</f>
        <v xml:space="preserve"> </v>
      </c>
      <c r="AB332" s="235">
        <f t="shared" si="4"/>
        <v>0</v>
      </c>
      <c r="AC332" s="235"/>
    </row>
    <row r="333" spans="1:29" s="240" customFormat="1" ht="12.75" hidden="1">
      <c r="A333" s="235">
        <v>302</v>
      </c>
      <c r="B333" s="236">
        <v>2005180401</v>
      </c>
      <c r="C333" s="237" t="s">
        <v>2996</v>
      </c>
      <c r="D333" s="238" t="s">
        <v>727</v>
      </c>
      <c r="E333" s="239" t="s">
        <v>2032</v>
      </c>
      <c r="F333" s="242" t="str">
        <f>IFERROR(VLOOKUP(B333,HĐ1!$C$8:$L$2000,10,0)," ")</f>
        <v xml:space="preserve"> </v>
      </c>
      <c r="G333" s="242" t="str">
        <f>IFERROR(VLOOKUP(B333,HĐ2!$C$7:$L$2000,10,0)," ")</f>
        <v xml:space="preserve"> </v>
      </c>
      <c r="H333" s="242" t="str">
        <f>IFERROR(VLOOKUP(B333,HĐ3!$C$8:$L$2000,10,0)," ")</f>
        <v xml:space="preserve"> </v>
      </c>
      <c r="I333" s="242" t="str">
        <f>IFERROR(VLOOKUP(B333,HĐ4!$C$8:$L$2000,10,0)," ")</f>
        <v xml:space="preserve"> </v>
      </c>
      <c r="J333" s="242" t="str">
        <f>IFERROR(VLOOKUP(B333,HĐ5!$C$8:$L$2000,10,0)," ")</f>
        <v xml:space="preserve"> </v>
      </c>
      <c r="K333" s="242" t="str">
        <f>IFERROR(VLOOKUP(B333,HĐ6!$C$8:$L$2000,10,0)," ")</f>
        <v xml:space="preserve"> </v>
      </c>
      <c r="L333" s="242" t="str">
        <f>IFERROR(VLOOKUP(B333,HĐ7!$C$7:$L$2000,10,0)," ")</f>
        <v xml:space="preserve"> </v>
      </c>
      <c r="M333" s="242" t="str">
        <f>IFERROR(VLOOKUP(B333,HĐ8!$C$7:$L$2000,10,0)," ")</f>
        <v xml:space="preserve"> </v>
      </c>
      <c r="N333" s="242" t="str">
        <f>IFERROR(VLOOKUP(B333,HĐ9!$C$7:$L$2000,10,0)," ")</f>
        <v xml:space="preserve"> </v>
      </c>
      <c r="O333" s="242" t="str">
        <f>IFERROR(VLOOKUP(B333,HĐ10!$C$8:$L$2000,10,0)," ")</f>
        <v xml:space="preserve"> </v>
      </c>
      <c r="P333" s="242" t="str">
        <f>IFERROR(VLOOKUP(B333,HĐ11!$C$7:$L$2000,10,0)," ")</f>
        <v xml:space="preserve"> </v>
      </c>
      <c r="Q333" s="242" t="str">
        <f>IFERROR(VLOOKUP(B333,HĐ12!$C$7:$L$2000,10,0)," ")</f>
        <v xml:space="preserve"> </v>
      </c>
      <c r="R333" s="242" t="str">
        <f>IFERROR(VLOOKUP(B333,HĐ13!$C$7:$L$2000,10,0)," ")</f>
        <v xml:space="preserve"> </v>
      </c>
      <c r="S333" s="242" t="str">
        <f>IFERROR(VLOOKUP(B333,HĐ14!$C$7:$L$2000,10,0)," ")</f>
        <v xml:space="preserve"> </v>
      </c>
      <c r="T333" s="242" t="str">
        <f>IFERROR(VLOOKUP(B333,HĐ15!$C$7:$L$2000,10,0)," ")</f>
        <v xml:space="preserve"> </v>
      </c>
      <c r="U333" s="242" t="str">
        <f>IFERROR(VLOOKUP(B333,HĐ16!$C$7:$L$2000,10,0)," ")</f>
        <v xml:space="preserve"> </v>
      </c>
      <c r="V333" s="242" t="str">
        <f>IFERROR(VLOOKUP(B333,HĐ17!$C$7:$L$2000,10,0)," ")</f>
        <v xml:space="preserve"> </v>
      </c>
      <c r="W333" s="242" t="str">
        <f>IFERROR(VLOOKUP(B333,HĐ18!$C$7:$L$2000,10,0)," ")</f>
        <v xml:space="preserve"> </v>
      </c>
      <c r="X333" s="242" t="str">
        <f>IFERROR(VLOOKUP(B333,HĐ19!$C$7:$L$2000,10,0)," ")</f>
        <v xml:space="preserve"> </v>
      </c>
      <c r="Y333" s="242" t="str">
        <f>IFERROR(VLOOKUP(B333,HĐ20!$C$7:$L$2000,10,0)," ")</f>
        <v xml:space="preserve"> </v>
      </c>
      <c r="Z333" s="242" t="str">
        <f>IFERROR(VLOOKUP(B333,HĐ21!$C$7:$L$1999,10,0)," ")</f>
        <v xml:space="preserve"> </v>
      </c>
      <c r="AA333" s="242" t="str">
        <f>IFERROR(VLOOKUP(B333,HĐ22!$C$7:$L$1999,10,0)," ")</f>
        <v xml:space="preserve"> </v>
      </c>
      <c r="AB333" s="235">
        <f t="shared" si="4"/>
        <v>0</v>
      </c>
      <c r="AC333" s="235"/>
    </row>
    <row r="334" spans="1:29" s="240" customFormat="1" ht="12.75" hidden="1">
      <c r="A334" s="235">
        <v>303</v>
      </c>
      <c r="B334" s="236">
        <v>2005181118</v>
      </c>
      <c r="C334" s="237" t="s">
        <v>2997</v>
      </c>
      <c r="D334" s="238" t="s">
        <v>755</v>
      </c>
      <c r="E334" s="239" t="s">
        <v>2032</v>
      </c>
      <c r="F334" s="242" t="str">
        <f>IFERROR(VLOOKUP(B334,HĐ1!$C$8:$L$2000,10,0)," ")</f>
        <v xml:space="preserve"> </v>
      </c>
      <c r="G334" s="242" t="str">
        <f>IFERROR(VLOOKUP(B334,HĐ2!$C$7:$L$2000,10,0)," ")</f>
        <v xml:space="preserve"> </v>
      </c>
      <c r="H334" s="242" t="str">
        <f>IFERROR(VLOOKUP(B334,HĐ3!$C$8:$L$2000,10,0)," ")</f>
        <v xml:space="preserve"> </v>
      </c>
      <c r="I334" s="242" t="str">
        <f>IFERROR(VLOOKUP(B334,HĐ4!$C$8:$L$2000,10,0)," ")</f>
        <v xml:space="preserve"> </v>
      </c>
      <c r="J334" s="242" t="str">
        <f>IFERROR(VLOOKUP(B334,HĐ5!$C$8:$L$2000,10,0)," ")</f>
        <v xml:space="preserve"> </v>
      </c>
      <c r="K334" s="242" t="str">
        <f>IFERROR(VLOOKUP(B334,HĐ6!$C$8:$L$2000,10,0)," ")</f>
        <v xml:space="preserve"> </v>
      </c>
      <c r="L334" s="242" t="str">
        <f>IFERROR(VLOOKUP(B334,HĐ7!$C$7:$L$2000,10,0)," ")</f>
        <v xml:space="preserve"> </v>
      </c>
      <c r="M334" s="242" t="str">
        <f>IFERROR(VLOOKUP(B334,HĐ8!$C$7:$L$2000,10,0)," ")</f>
        <v xml:space="preserve"> </v>
      </c>
      <c r="N334" s="242" t="str">
        <f>IFERROR(VLOOKUP(B334,HĐ9!$C$7:$L$2000,10,0)," ")</f>
        <v xml:space="preserve"> </v>
      </c>
      <c r="O334" s="242" t="str">
        <f>IFERROR(VLOOKUP(B334,HĐ10!$C$8:$L$2000,10,0)," ")</f>
        <v xml:space="preserve"> </v>
      </c>
      <c r="P334" s="242" t="str">
        <f>IFERROR(VLOOKUP(B334,HĐ11!$C$7:$L$2000,10,0)," ")</f>
        <v xml:space="preserve"> </v>
      </c>
      <c r="Q334" s="242" t="str">
        <f>IFERROR(VLOOKUP(B334,HĐ12!$C$7:$L$2000,10,0)," ")</f>
        <v xml:space="preserve"> </v>
      </c>
      <c r="R334" s="242" t="str">
        <f>IFERROR(VLOOKUP(B334,HĐ13!$C$7:$L$2000,10,0)," ")</f>
        <v xml:space="preserve"> </v>
      </c>
      <c r="S334" s="242" t="str">
        <f>IFERROR(VLOOKUP(B334,HĐ14!$C$7:$L$2000,10,0)," ")</f>
        <v xml:space="preserve"> </v>
      </c>
      <c r="T334" s="242" t="str">
        <f>IFERROR(VLOOKUP(B334,HĐ15!$C$7:$L$2000,10,0)," ")</f>
        <v xml:space="preserve"> </v>
      </c>
      <c r="U334" s="242" t="str">
        <f>IFERROR(VLOOKUP(B334,HĐ16!$C$7:$L$2000,10,0)," ")</f>
        <v xml:space="preserve"> </v>
      </c>
      <c r="V334" s="242" t="str">
        <f>IFERROR(VLOOKUP(B334,HĐ17!$C$7:$L$2000,10,0)," ")</f>
        <v xml:space="preserve"> </v>
      </c>
      <c r="W334" s="242" t="str">
        <f>IFERROR(VLOOKUP(B334,HĐ18!$C$7:$L$2000,10,0)," ")</f>
        <v xml:space="preserve"> </v>
      </c>
      <c r="X334" s="242" t="str">
        <f>IFERROR(VLOOKUP(B334,HĐ19!$C$7:$L$2000,10,0)," ")</f>
        <v xml:space="preserve"> </v>
      </c>
      <c r="Y334" s="242" t="str">
        <f>IFERROR(VLOOKUP(B334,HĐ20!$C$7:$L$2000,10,0)," ")</f>
        <v xml:space="preserve"> </v>
      </c>
      <c r="Z334" s="242" t="str">
        <f>IFERROR(VLOOKUP(B334,HĐ21!$C$7:$L$1999,10,0)," ")</f>
        <v xml:space="preserve"> </v>
      </c>
      <c r="AA334" s="242" t="str">
        <f>IFERROR(VLOOKUP(B334,HĐ22!$C$7:$L$1999,10,0)," ")</f>
        <v xml:space="preserve"> </v>
      </c>
      <c r="AB334" s="235">
        <f t="shared" si="4"/>
        <v>0</v>
      </c>
      <c r="AC334" s="235"/>
    </row>
    <row r="335" spans="1:29" s="240" customFormat="1" ht="12.75" hidden="1">
      <c r="A335" s="235">
        <v>304</v>
      </c>
      <c r="B335" s="236">
        <v>2005181107</v>
      </c>
      <c r="C335" s="237" t="s">
        <v>2998</v>
      </c>
      <c r="D335" s="238" t="s">
        <v>2203</v>
      </c>
      <c r="E335" s="239" t="s">
        <v>2032</v>
      </c>
      <c r="F335" s="242" t="str">
        <f>IFERROR(VLOOKUP(B335,HĐ1!$C$8:$L$2000,10,0)," ")</f>
        <v xml:space="preserve"> </v>
      </c>
      <c r="G335" s="242" t="str">
        <f>IFERROR(VLOOKUP(B335,HĐ2!$C$7:$L$2000,10,0)," ")</f>
        <v xml:space="preserve"> </v>
      </c>
      <c r="H335" s="242" t="str">
        <f>IFERROR(VLOOKUP(B335,HĐ3!$C$8:$L$2000,10,0)," ")</f>
        <v xml:space="preserve"> </v>
      </c>
      <c r="I335" s="242" t="str">
        <f>IFERROR(VLOOKUP(B335,HĐ4!$C$8:$L$2000,10,0)," ")</f>
        <v xml:space="preserve"> </v>
      </c>
      <c r="J335" s="242" t="str">
        <f>IFERROR(VLOOKUP(B335,HĐ5!$C$8:$L$2000,10,0)," ")</f>
        <v xml:space="preserve"> </v>
      </c>
      <c r="K335" s="242" t="str">
        <f>IFERROR(VLOOKUP(B335,HĐ6!$C$8:$L$2000,10,0)," ")</f>
        <v xml:space="preserve"> </v>
      </c>
      <c r="L335" s="242" t="str">
        <f>IFERROR(VLOOKUP(B335,HĐ7!$C$7:$L$2000,10,0)," ")</f>
        <v xml:space="preserve"> </v>
      </c>
      <c r="M335" s="242" t="str">
        <f>IFERROR(VLOOKUP(B335,HĐ8!$C$7:$L$2000,10,0)," ")</f>
        <v xml:space="preserve"> </v>
      </c>
      <c r="N335" s="242" t="str">
        <f>IFERROR(VLOOKUP(B335,HĐ9!$C$7:$L$2000,10,0)," ")</f>
        <v xml:space="preserve"> </v>
      </c>
      <c r="O335" s="242" t="str">
        <f>IFERROR(VLOOKUP(B335,HĐ10!$C$8:$L$2000,10,0)," ")</f>
        <v xml:space="preserve"> </v>
      </c>
      <c r="P335" s="242" t="str">
        <f>IFERROR(VLOOKUP(B335,HĐ11!$C$7:$L$2000,10,0)," ")</f>
        <v xml:space="preserve"> </v>
      </c>
      <c r="Q335" s="242" t="str">
        <f>IFERROR(VLOOKUP(B335,HĐ12!$C$7:$L$2000,10,0)," ")</f>
        <v xml:space="preserve"> </v>
      </c>
      <c r="R335" s="242" t="str">
        <f>IFERROR(VLOOKUP(B335,HĐ13!$C$7:$L$2000,10,0)," ")</f>
        <v xml:space="preserve"> </v>
      </c>
      <c r="S335" s="242" t="str">
        <f>IFERROR(VLOOKUP(B335,HĐ14!$C$7:$L$2000,10,0)," ")</f>
        <v xml:space="preserve"> </v>
      </c>
      <c r="T335" s="242" t="str">
        <f>IFERROR(VLOOKUP(B335,HĐ15!$C$7:$L$2000,10,0)," ")</f>
        <v xml:space="preserve"> </v>
      </c>
      <c r="U335" s="242" t="str">
        <f>IFERROR(VLOOKUP(B335,HĐ16!$C$7:$L$2000,10,0)," ")</f>
        <v xml:space="preserve"> </v>
      </c>
      <c r="V335" s="242" t="str">
        <f>IFERROR(VLOOKUP(B335,HĐ17!$C$7:$L$2000,10,0)," ")</f>
        <v xml:space="preserve"> </v>
      </c>
      <c r="W335" s="242" t="str">
        <f>IFERROR(VLOOKUP(B335,HĐ18!$C$7:$L$2000,10,0)," ")</f>
        <v xml:space="preserve"> </v>
      </c>
      <c r="X335" s="242" t="str">
        <f>IFERROR(VLOOKUP(B335,HĐ19!$C$7:$L$2000,10,0)," ")</f>
        <v xml:space="preserve"> </v>
      </c>
      <c r="Y335" s="242" t="str">
        <f>IFERROR(VLOOKUP(B335,HĐ20!$C$7:$L$2000,10,0)," ")</f>
        <v xml:space="preserve"> </v>
      </c>
      <c r="Z335" s="242" t="str">
        <f>IFERROR(VLOOKUP(B335,HĐ21!$C$7:$L$1999,10,0)," ")</f>
        <v xml:space="preserve"> </v>
      </c>
      <c r="AA335" s="242" t="str">
        <f>IFERROR(VLOOKUP(B335,HĐ22!$C$7:$L$1999,10,0)," ")</f>
        <v xml:space="preserve"> </v>
      </c>
      <c r="AB335" s="235">
        <f t="shared" si="4"/>
        <v>0</v>
      </c>
      <c r="AC335" s="235"/>
    </row>
    <row r="336" spans="1:29" s="240" customFormat="1" ht="12.75" hidden="1">
      <c r="A336" s="235">
        <v>305</v>
      </c>
      <c r="B336" s="236">
        <v>2005181123</v>
      </c>
      <c r="C336" s="237" t="s">
        <v>2062</v>
      </c>
      <c r="D336" s="238" t="s">
        <v>2999</v>
      </c>
      <c r="E336" s="239" t="s">
        <v>2032</v>
      </c>
      <c r="F336" s="242" t="str">
        <f>IFERROR(VLOOKUP(B336,HĐ1!$C$8:$L$2000,10,0)," ")</f>
        <v xml:space="preserve"> </v>
      </c>
      <c r="G336" s="242" t="str">
        <f>IFERROR(VLOOKUP(B336,HĐ2!$C$7:$L$2000,10,0)," ")</f>
        <v xml:space="preserve"> </v>
      </c>
      <c r="H336" s="242" t="str">
        <f>IFERROR(VLOOKUP(B336,HĐ3!$C$8:$L$2000,10,0)," ")</f>
        <v xml:space="preserve"> </v>
      </c>
      <c r="I336" s="242" t="str">
        <f>IFERROR(VLOOKUP(B336,HĐ4!$C$8:$L$2000,10,0)," ")</f>
        <v xml:space="preserve"> </v>
      </c>
      <c r="J336" s="242" t="str">
        <f>IFERROR(VLOOKUP(B336,HĐ5!$C$8:$L$2000,10,0)," ")</f>
        <v xml:space="preserve"> </v>
      </c>
      <c r="K336" s="242" t="str">
        <f>IFERROR(VLOOKUP(B336,HĐ6!$C$8:$L$2000,10,0)," ")</f>
        <v xml:space="preserve"> </v>
      </c>
      <c r="L336" s="242" t="str">
        <f>IFERROR(VLOOKUP(B336,HĐ7!$C$7:$L$2000,10,0)," ")</f>
        <v xml:space="preserve"> </v>
      </c>
      <c r="M336" s="242" t="str">
        <f>IFERROR(VLOOKUP(B336,HĐ8!$C$7:$L$2000,10,0)," ")</f>
        <v xml:space="preserve"> </v>
      </c>
      <c r="N336" s="242" t="str">
        <f>IFERROR(VLOOKUP(B336,HĐ9!$C$7:$L$2000,10,0)," ")</f>
        <v xml:space="preserve"> </v>
      </c>
      <c r="O336" s="242" t="str">
        <f>IFERROR(VLOOKUP(B336,HĐ10!$C$8:$L$2000,10,0)," ")</f>
        <v xml:space="preserve"> </v>
      </c>
      <c r="P336" s="242" t="str">
        <f>IFERROR(VLOOKUP(B336,HĐ11!$C$7:$L$2000,10,0)," ")</f>
        <v xml:space="preserve"> </v>
      </c>
      <c r="Q336" s="242" t="str">
        <f>IFERROR(VLOOKUP(B336,HĐ12!$C$7:$L$2000,10,0)," ")</f>
        <v xml:space="preserve"> </v>
      </c>
      <c r="R336" s="242" t="str">
        <f>IFERROR(VLOOKUP(B336,HĐ13!$C$7:$L$2000,10,0)," ")</f>
        <v xml:space="preserve"> </v>
      </c>
      <c r="S336" s="242" t="str">
        <f>IFERROR(VLOOKUP(B336,HĐ14!$C$7:$L$2000,10,0)," ")</f>
        <v xml:space="preserve"> </v>
      </c>
      <c r="T336" s="242" t="str">
        <f>IFERROR(VLOOKUP(B336,HĐ15!$C$7:$L$2000,10,0)," ")</f>
        <v xml:space="preserve"> </v>
      </c>
      <c r="U336" s="242" t="str">
        <f>IFERROR(VLOOKUP(B336,HĐ16!$C$7:$L$2000,10,0)," ")</f>
        <v xml:space="preserve"> </v>
      </c>
      <c r="V336" s="242" t="str">
        <f>IFERROR(VLOOKUP(B336,HĐ17!$C$7:$L$2000,10,0)," ")</f>
        <v xml:space="preserve"> </v>
      </c>
      <c r="W336" s="242" t="str">
        <f>IFERROR(VLOOKUP(B336,HĐ18!$C$7:$L$2000,10,0)," ")</f>
        <v xml:space="preserve"> </v>
      </c>
      <c r="X336" s="242" t="str">
        <f>IFERROR(VLOOKUP(B336,HĐ19!$C$7:$L$2000,10,0)," ")</f>
        <v xml:space="preserve"> </v>
      </c>
      <c r="Y336" s="242" t="str">
        <f>IFERROR(VLOOKUP(B336,HĐ20!$C$7:$L$2000,10,0)," ")</f>
        <v xml:space="preserve"> </v>
      </c>
      <c r="Z336" s="242" t="str">
        <f>IFERROR(VLOOKUP(B336,HĐ21!$C$7:$L$1999,10,0)," ")</f>
        <v xml:space="preserve"> </v>
      </c>
      <c r="AA336" s="242" t="str">
        <f>IFERROR(VLOOKUP(B336,HĐ22!$C$7:$L$1999,10,0)," ")</f>
        <v xml:space="preserve"> </v>
      </c>
      <c r="AB336" s="235">
        <f t="shared" si="4"/>
        <v>0</v>
      </c>
      <c r="AC336" s="235"/>
    </row>
    <row r="337" spans="1:29" s="240" customFormat="1" ht="12.75" hidden="1">
      <c r="A337" s="235">
        <v>306</v>
      </c>
      <c r="B337" s="236">
        <v>2005180066</v>
      </c>
      <c r="C337" s="237" t="s">
        <v>3000</v>
      </c>
      <c r="D337" s="238" t="s">
        <v>133</v>
      </c>
      <c r="E337" s="239" t="s">
        <v>2032</v>
      </c>
      <c r="F337" s="242" t="str">
        <f>IFERROR(VLOOKUP(B337,HĐ1!$C$8:$L$2000,10,0)," ")</f>
        <v xml:space="preserve"> </v>
      </c>
      <c r="G337" s="242" t="str">
        <f>IFERROR(VLOOKUP(B337,HĐ2!$C$7:$L$2000,10,0)," ")</f>
        <v xml:space="preserve"> </v>
      </c>
      <c r="H337" s="242" t="str">
        <f>IFERROR(VLOOKUP(B337,HĐ3!$C$8:$L$2000,10,0)," ")</f>
        <v xml:space="preserve"> </v>
      </c>
      <c r="I337" s="242" t="str">
        <f>IFERROR(VLOOKUP(B337,HĐ4!$C$8:$L$2000,10,0)," ")</f>
        <v xml:space="preserve"> </v>
      </c>
      <c r="J337" s="242" t="str">
        <f>IFERROR(VLOOKUP(B337,HĐ5!$C$8:$L$2000,10,0)," ")</f>
        <v xml:space="preserve"> </v>
      </c>
      <c r="K337" s="242" t="str">
        <f>IFERROR(VLOOKUP(B337,HĐ6!$C$8:$L$2000,10,0)," ")</f>
        <v xml:space="preserve"> </v>
      </c>
      <c r="L337" s="242" t="str">
        <f>IFERROR(VLOOKUP(B337,HĐ7!$C$7:$L$2000,10,0)," ")</f>
        <v xml:space="preserve"> </v>
      </c>
      <c r="M337" s="242" t="str">
        <f>IFERROR(VLOOKUP(B337,HĐ8!$C$7:$L$2000,10,0)," ")</f>
        <v xml:space="preserve"> </v>
      </c>
      <c r="N337" s="242" t="str">
        <f>IFERROR(VLOOKUP(B337,HĐ9!$C$7:$L$2000,10,0)," ")</f>
        <v xml:space="preserve"> </v>
      </c>
      <c r="O337" s="242" t="str">
        <f>IFERROR(VLOOKUP(B337,HĐ10!$C$8:$L$2000,10,0)," ")</f>
        <v xml:space="preserve"> </v>
      </c>
      <c r="P337" s="242" t="str">
        <f>IFERROR(VLOOKUP(B337,HĐ11!$C$7:$L$2000,10,0)," ")</f>
        <v xml:space="preserve"> </v>
      </c>
      <c r="Q337" s="242" t="str">
        <f>IFERROR(VLOOKUP(B337,HĐ12!$C$7:$L$2000,10,0)," ")</f>
        <v xml:space="preserve"> </v>
      </c>
      <c r="R337" s="242" t="str">
        <f>IFERROR(VLOOKUP(B337,HĐ13!$C$7:$L$2000,10,0)," ")</f>
        <v xml:space="preserve"> </v>
      </c>
      <c r="S337" s="242" t="str">
        <f>IFERROR(VLOOKUP(B337,HĐ14!$C$7:$L$2000,10,0)," ")</f>
        <v xml:space="preserve"> </v>
      </c>
      <c r="T337" s="242" t="str">
        <f>IFERROR(VLOOKUP(B337,HĐ15!$C$7:$L$2000,10,0)," ")</f>
        <v xml:space="preserve"> </v>
      </c>
      <c r="U337" s="242" t="str">
        <f>IFERROR(VLOOKUP(B337,HĐ16!$C$7:$L$2000,10,0)," ")</f>
        <v xml:space="preserve"> </v>
      </c>
      <c r="V337" s="242" t="str">
        <f>IFERROR(VLOOKUP(B337,HĐ17!$C$7:$L$2000,10,0)," ")</f>
        <v xml:space="preserve"> </v>
      </c>
      <c r="W337" s="242" t="str">
        <f>IFERROR(VLOOKUP(B337,HĐ18!$C$7:$L$2000,10,0)," ")</f>
        <v xml:space="preserve"> </v>
      </c>
      <c r="X337" s="242" t="str">
        <f>IFERROR(VLOOKUP(B337,HĐ19!$C$7:$L$2000,10,0)," ")</f>
        <v xml:space="preserve"> </v>
      </c>
      <c r="Y337" s="242" t="str">
        <f>IFERROR(VLOOKUP(B337,HĐ20!$C$7:$L$2000,10,0)," ")</f>
        <v xml:space="preserve"> </v>
      </c>
      <c r="Z337" s="242" t="str">
        <f>IFERROR(VLOOKUP(B337,HĐ21!$C$7:$L$1999,10,0)," ")</f>
        <v xml:space="preserve"> </v>
      </c>
      <c r="AA337" s="242" t="str">
        <f>IFERROR(VLOOKUP(B337,HĐ22!$C$7:$L$1999,10,0)," ")</f>
        <v xml:space="preserve"> </v>
      </c>
      <c r="AB337" s="235">
        <f t="shared" si="4"/>
        <v>0</v>
      </c>
      <c r="AC337" s="235"/>
    </row>
    <row r="338" spans="1:29" s="240" customFormat="1" ht="12.75" hidden="1">
      <c r="A338" s="235">
        <v>307</v>
      </c>
      <c r="B338" s="236">
        <v>2005180100</v>
      </c>
      <c r="C338" s="237" t="s">
        <v>3001</v>
      </c>
      <c r="D338" s="238" t="s">
        <v>593</v>
      </c>
      <c r="E338" s="239" t="s">
        <v>2032</v>
      </c>
      <c r="F338" s="242" t="str">
        <f>IFERROR(VLOOKUP(B338,HĐ1!$C$8:$L$2000,10,0)," ")</f>
        <v xml:space="preserve"> </v>
      </c>
      <c r="G338" s="242" t="str">
        <f>IFERROR(VLOOKUP(B338,HĐ2!$C$7:$L$2000,10,0)," ")</f>
        <v xml:space="preserve"> </v>
      </c>
      <c r="H338" s="242" t="str">
        <f>IFERROR(VLOOKUP(B338,HĐ3!$C$8:$L$2000,10,0)," ")</f>
        <v xml:space="preserve"> </v>
      </c>
      <c r="I338" s="242" t="str">
        <f>IFERROR(VLOOKUP(B338,HĐ4!$C$8:$L$2000,10,0)," ")</f>
        <v xml:space="preserve"> </v>
      </c>
      <c r="J338" s="242" t="str">
        <f>IFERROR(VLOOKUP(B338,HĐ5!$C$8:$L$2000,10,0)," ")</f>
        <v xml:space="preserve"> </v>
      </c>
      <c r="K338" s="242" t="str">
        <f>IFERROR(VLOOKUP(B338,HĐ6!$C$8:$L$2000,10,0)," ")</f>
        <v xml:space="preserve"> </v>
      </c>
      <c r="L338" s="242" t="str">
        <f>IFERROR(VLOOKUP(B338,HĐ7!$C$7:$L$2000,10,0)," ")</f>
        <v xml:space="preserve"> </v>
      </c>
      <c r="M338" s="242" t="str">
        <f>IFERROR(VLOOKUP(B338,HĐ8!$C$7:$L$2000,10,0)," ")</f>
        <v xml:space="preserve"> </v>
      </c>
      <c r="N338" s="242" t="str">
        <f>IFERROR(VLOOKUP(B338,HĐ9!$C$7:$L$2000,10,0)," ")</f>
        <v xml:space="preserve"> </v>
      </c>
      <c r="O338" s="242" t="str">
        <f>IFERROR(VLOOKUP(B338,HĐ10!$C$8:$L$2000,10,0)," ")</f>
        <v xml:space="preserve"> </v>
      </c>
      <c r="P338" s="242" t="str">
        <f>IFERROR(VLOOKUP(B338,HĐ11!$C$7:$L$2000,10,0)," ")</f>
        <v xml:space="preserve"> </v>
      </c>
      <c r="Q338" s="242" t="str">
        <f>IFERROR(VLOOKUP(B338,HĐ12!$C$7:$L$2000,10,0)," ")</f>
        <v xml:space="preserve"> </v>
      </c>
      <c r="R338" s="242" t="str">
        <f>IFERROR(VLOOKUP(B338,HĐ13!$C$7:$L$2000,10,0)," ")</f>
        <v xml:space="preserve"> </v>
      </c>
      <c r="S338" s="242" t="str">
        <f>IFERROR(VLOOKUP(B338,HĐ14!$C$7:$L$2000,10,0)," ")</f>
        <v xml:space="preserve"> </v>
      </c>
      <c r="T338" s="242" t="str">
        <f>IFERROR(VLOOKUP(B338,HĐ15!$C$7:$L$2000,10,0)," ")</f>
        <v xml:space="preserve"> </v>
      </c>
      <c r="U338" s="242" t="str">
        <f>IFERROR(VLOOKUP(B338,HĐ16!$C$7:$L$2000,10,0)," ")</f>
        <v xml:space="preserve"> </v>
      </c>
      <c r="V338" s="242" t="str">
        <f>IFERROR(VLOOKUP(B338,HĐ17!$C$7:$L$2000,10,0)," ")</f>
        <v xml:space="preserve"> </v>
      </c>
      <c r="W338" s="242" t="str">
        <f>IFERROR(VLOOKUP(B338,HĐ18!$C$7:$L$2000,10,0)," ")</f>
        <v xml:space="preserve"> </v>
      </c>
      <c r="X338" s="242" t="str">
        <f>IFERROR(VLOOKUP(B338,HĐ19!$C$7:$L$2000,10,0)," ")</f>
        <v xml:space="preserve"> </v>
      </c>
      <c r="Y338" s="242" t="str">
        <f>IFERROR(VLOOKUP(B338,HĐ20!$C$7:$L$2000,10,0)," ")</f>
        <v xml:space="preserve"> </v>
      </c>
      <c r="Z338" s="242" t="str">
        <f>IFERROR(VLOOKUP(B338,HĐ21!$C$7:$L$1999,10,0)," ")</f>
        <v xml:space="preserve"> </v>
      </c>
      <c r="AA338" s="242" t="str">
        <f>IFERROR(VLOOKUP(B338,HĐ22!$C$7:$L$1999,10,0)," ")</f>
        <v xml:space="preserve"> </v>
      </c>
      <c r="AB338" s="235">
        <f t="shared" si="4"/>
        <v>0</v>
      </c>
      <c r="AC338" s="235"/>
    </row>
    <row r="339" spans="1:29" s="240" customFormat="1" ht="12.75" hidden="1">
      <c r="A339" s="235">
        <v>308</v>
      </c>
      <c r="B339" s="236">
        <v>2005180384</v>
      </c>
      <c r="C339" s="237" t="s">
        <v>96</v>
      </c>
      <c r="D339" s="238" t="s">
        <v>593</v>
      </c>
      <c r="E339" s="239" t="s">
        <v>2032</v>
      </c>
      <c r="F339" s="242" t="str">
        <f>IFERROR(VLOOKUP(B339,HĐ1!$C$8:$L$2000,10,0)," ")</f>
        <v xml:space="preserve"> </v>
      </c>
      <c r="G339" s="242" t="str">
        <f>IFERROR(VLOOKUP(B339,HĐ2!$C$7:$L$2000,10,0)," ")</f>
        <v xml:space="preserve"> </v>
      </c>
      <c r="H339" s="242" t="str">
        <f>IFERROR(VLOOKUP(B339,HĐ3!$C$8:$L$2000,10,0)," ")</f>
        <v xml:space="preserve"> </v>
      </c>
      <c r="I339" s="242" t="str">
        <f>IFERROR(VLOOKUP(B339,HĐ4!$C$8:$L$2000,10,0)," ")</f>
        <v xml:space="preserve"> </v>
      </c>
      <c r="J339" s="242" t="str">
        <f>IFERROR(VLOOKUP(B339,HĐ5!$C$8:$L$2000,10,0)," ")</f>
        <v xml:space="preserve"> </v>
      </c>
      <c r="K339" s="242" t="str">
        <f>IFERROR(VLOOKUP(B339,HĐ6!$C$8:$L$2000,10,0)," ")</f>
        <v xml:space="preserve"> </v>
      </c>
      <c r="L339" s="242" t="str">
        <f>IFERROR(VLOOKUP(B339,HĐ7!$C$7:$L$2000,10,0)," ")</f>
        <v xml:space="preserve"> </v>
      </c>
      <c r="M339" s="242" t="str">
        <f>IFERROR(VLOOKUP(B339,HĐ8!$C$7:$L$2000,10,0)," ")</f>
        <v xml:space="preserve"> </v>
      </c>
      <c r="N339" s="242" t="str">
        <f>IFERROR(VLOOKUP(B339,HĐ9!$C$7:$L$2000,10,0)," ")</f>
        <v xml:space="preserve"> </v>
      </c>
      <c r="O339" s="242" t="str">
        <f>IFERROR(VLOOKUP(B339,HĐ10!$C$8:$L$2000,10,0)," ")</f>
        <v xml:space="preserve"> </v>
      </c>
      <c r="P339" s="242" t="str">
        <f>IFERROR(VLOOKUP(B339,HĐ11!$C$7:$L$2000,10,0)," ")</f>
        <v xml:space="preserve"> </v>
      </c>
      <c r="Q339" s="242" t="str">
        <f>IFERROR(VLOOKUP(B339,HĐ12!$C$7:$L$2000,10,0)," ")</f>
        <v xml:space="preserve"> </v>
      </c>
      <c r="R339" s="242" t="str">
        <f>IFERROR(VLOOKUP(B339,HĐ13!$C$7:$L$2000,10,0)," ")</f>
        <v xml:space="preserve"> </v>
      </c>
      <c r="S339" s="242" t="str">
        <f>IFERROR(VLOOKUP(B339,HĐ14!$C$7:$L$2000,10,0)," ")</f>
        <v xml:space="preserve"> </v>
      </c>
      <c r="T339" s="242" t="str">
        <f>IFERROR(VLOOKUP(B339,HĐ15!$C$7:$L$2000,10,0)," ")</f>
        <v xml:space="preserve"> </v>
      </c>
      <c r="U339" s="242" t="str">
        <f>IFERROR(VLOOKUP(B339,HĐ16!$C$7:$L$2000,10,0)," ")</f>
        <v xml:space="preserve"> </v>
      </c>
      <c r="V339" s="242" t="str">
        <f>IFERROR(VLOOKUP(B339,HĐ17!$C$7:$L$2000,10,0)," ")</f>
        <v xml:space="preserve"> </v>
      </c>
      <c r="W339" s="242" t="str">
        <f>IFERROR(VLOOKUP(B339,HĐ18!$C$7:$L$2000,10,0)," ")</f>
        <v xml:space="preserve"> </v>
      </c>
      <c r="X339" s="242" t="str">
        <f>IFERROR(VLOOKUP(B339,HĐ19!$C$7:$L$2000,10,0)," ")</f>
        <v xml:space="preserve"> </v>
      </c>
      <c r="Y339" s="242" t="str">
        <f>IFERROR(VLOOKUP(B339,HĐ20!$C$7:$L$2000,10,0)," ")</f>
        <v xml:space="preserve"> </v>
      </c>
      <c r="Z339" s="242" t="str">
        <f>IFERROR(VLOOKUP(B339,HĐ21!$C$7:$L$1999,10,0)," ")</f>
        <v xml:space="preserve"> </v>
      </c>
      <c r="AA339" s="242" t="str">
        <f>IFERROR(VLOOKUP(B339,HĐ22!$C$7:$L$1999,10,0)," ")</f>
        <v xml:space="preserve"> </v>
      </c>
      <c r="AB339" s="235">
        <f t="shared" si="4"/>
        <v>0</v>
      </c>
      <c r="AC339" s="235"/>
    </row>
    <row r="340" spans="1:29" s="240" customFormat="1" ht="12.75" hidden="1">
      <c r="A340" s="235">
        <v>309</v>
      </c>
      <c r="B340" s="236">
        <v>2005181148</v>
      </c>
      <c r="C340" s="237" t="s">
        <v>595</v>
      </c>
      <c r="D340" s="238" t="s">
        <v>41</v>
      </c>
      <c r="E340" s="239" t="s">
        <v>2032</v>
      </c>
      <c r="F340" s="242" t="str">
        <f>IFERROR(VLOOKUP(B340,HĐ1!$C$8:$L$2000,10,0)," ")</f>
        <v xml:space="preserve"> </v>
      </c>
      <c r="G340" s="242" t="str">
        <f>IFERROR(VLOOKUP(B340,HĐ2!$C$7:$L$2000,10,0)," ")</f>
        <v xml:space="preserve"> </v>
      </c>
      <c r="H340" s="242" t="str">
        <f>IFERROR(VLOOKUP(B340,HĐ3!$C$8:$L$2000,10,0)," ")</f>
        <v xml:space="preserve"> </v>
      </c>
      <c r="I340" s="242" t="str">
        <f>IFERROR(VLOOKUP(B340,HĐ4!$C$8:$L$2000,10,0)," ")</f>
        <v xml:space="preserve"> </v>
      </c>
      <c r="J340" s="242" t="str">
        <f>IFERROR(VLOOKUP(B340,HĐ5!$C$8:$L$2000,10,0)," ")</f>
        <v xml:space="preserve"> </v>
      </c>
      <c r="K340" s="242" t="str">
        <f>IFERROR(VLOOKUP(B340,HĐ6!$C$8:$L$2000,10,0)," ")</f>
        <v xml:space="preserve"> </v>
      </c>
      <c r="L340" s="242" t="str">
        <f>IFERROR(VLOOKUP(B340,HĐ7!$C$7:$L$2000,10,0)," ")</f>
        <v xml:space="preserve"> </v>
      </c>
      <c r="M340" s="242" t="str">
        <f>IFERROR(VLOOKUP(B340,HĐ8!$C$7:$L$2000,10,0)," ")</f>
        <v xml:space="preserve"> </v>
      </c>
      <c r="N340" s="242" t="str">
        <f>IFERROR(VLOOKUP(B340,HĐ9!$C$7:$L$2000,10,0)," ")</f>
        <v xml:space="preserve"> </v>
      </c>
      <c r="O340" s="242" t="str">
        <f>IFERROR(VLOOKUP(B340,HĐ10!$C$8:$L$2000,10,0)," ")</f>
        <v xml:space="preserve"> </v>
      </c>
      <c r="P340" s="242" t="str">
        <f>IFERROR(VLOOKUP(B340,HĐ11!$C$7:$L$2000,10,0)," ")</f>
        <v xml:space="preserve"> </v>
      </c>
      <c r="Q340" s="242" t="str">
        <f>IFERROR(VLOOKUP(B340,HĐ12!$C$7:$L$2000,10,0)," ")</f>
        <v xml:space="preserve"> </v>
      </c>
      <c r="R340" s="242" t="str">
        <f>IFERROR(VLOOKUP(B340,HĐ13!$C$7:$L$2000,10,0)," ")</f>
        <v xml:space="preserve"> </v>
      </c>
      <c r="S340" s="242" t="str">
        <f>IFERROR(VLOOKUP(B340,HĐ14!$C$7:$L$2000,10,0)," ")</f>
        <v xml:space="preserve"> </v>
      </c>
      <c r="T340" s="242" t="str">
        <f>IFERROR(VLOOKUP(B340,HĐ15!$C$7:$L$2000,10,0)," ")</f>
        <v xml:space="preserve"> </v>
      </c>
      <c r="U340" s="242" t="str">
        <f>IFERROR(VLOOKUP(B340,HĐ16!$C$7:$L$2000,10,0)," ")</f>
        <v xml:space="preserve"> </v>
      </c>
      <c r="V340" s="242" t="str">
        <f>IFERROR(VLOOKUP(B340,HĐ17!$C$7:$L$2000,10,0)," ")</f>
        <v xml:space="preserve"> </v>
      </c>
      <c r="W340" s="242" t="str">
        <f>IFERROR(VLOOKUP(B340,HĐ18!$C$7:$L$2000,10,0)," ")</f>
        <v xml:space="preserve"> </v>
      </c>
      <c r="X340" s="242" t="str">
        <f>IFERROR(VLOOKUP(B340,HĐ19!$C$7:$L$2000,10,0)," ")</f>
        <v xml:space="preserve"> </v>
      </c>
      <c r="Y340" s="242" t="str">
        <f>IFERROR(VLOOKUP(B340,HĐ20!$C$7:$L$2000,10,0)," ")</f>
        <v xml:space="preserve"> </v>
      </c>
      <c r="Z340" s="242" t="str">
        <f>IFERROR(VLOOKUP(B340,HĐ21!$C$7:$L$1999,10,0)," ")</f>
        <v xml:space="preserve"> </v>
      </c>
      <c r="AA340" s="242" t="str">
        <f>IFERROR(VLOOKUP(B340,HĐ22!$C$7:$L$1999,10,0)," ")</f>
        <v xml:space="preserve"> </v>
      </c>
      <c r="AB340" s="235">
        <f t="shared" si="4"/>
        <v>0</v>
      </c>
      <c r="AC340" s="235"/>
    </row>
    <row r="341" spans="1:29" s="240" customFormat="1" ht="12.75" hidden="1">
      <c r="A341" s="235">
        <v>310</v>
      </c>
      <c r="B341" s="236">
        <v>2005180424</v>
      </c>
      <c r="C341" s="237" t="s">
        <v>446</v>
      </c>
      <c r="D341" s="238" t="s">
        <v>249</v>
      </c>
      <c r="E341" s="239" t="s">
        <v>2032</v>
      </c>
      <c r="F341" s="242" t="str">
        <f>IFERROR(VLOOKUP(B341,HĐ1!$C$8:$L$2000,10,0)," ")</f>
        <v xml:space="preserve"> </v>
      </c>
      <c r="G341" s="242" t="str">
        <f>IFERROR(VLOOKUP(B341,HĐ2!$C$7:$L$2000,10,0)," ")</f>
        <v xml:space="preserve"> </v>
      </c>
      <c r="H341" s="242" t="str">
        <f>IFERROR(VLOOKUP(B341,HĐ3!$C$8:$L$2000,10,0)," ")</f>
        <v xml:space="preserve"> </v>
      </c>
      <c r="I341" s="242" t="str">
        <f>IFERROR(VLOOKUP(B341,HĐ4!$C$8:$L$2000,10,0)," ")</f>
        <v xml:space="preserve"> </v>
      </c>
      <c r="J341" s="242" t="str">
        <f>IFERROR(VLOOKUP(B341,HĐ5!$C$8:$L$2000,10,0)," ")</f>
        <v xml:space="preserve"> </v>
      </c>
      <c r="K341" s="242" t="str">
        <f>IFERROR(VLOOKUP(B341,HĐ6!$C$8:$L$2000,10,0)," ")</f>
        <v xml:space="preserve"> </v>
      </c>
      <c r="L341" s="242" t="str">
        <f>IFERROR(VLOOKUP(B341,HĐ7!$C$7:$L$2000,10,0)," ")</f>
        <v xml:space="preserve"> </v>
      </c>
      <c r="M341" s="242" t="str">
        <f>IFERROR(VLOOKUP(B341,HĐ8!$C$7:$L$2000,10,0)," ")</f>
        <v xml:space="preserve"> </v>
      </c>
      <c r="N341" s="242" t="str">
        <f>IFERROR(VLOOKUP(B341,HĐ9!$C$7:$L$2000,10,0)," ")</f>
        <v xml:space="preserve"> </v>
      </c>
      <c r="O341" s="242" t="str">
        <f>IFERROR(VLOOKUP(B341,HĐ10!$C$8:$L$2000,10,0)," ")</f>
        <v xml:space="preserve"> </v>
      </c>
      <c r="P341" s="242" t="str">
        <f>IFERROR(VLOOKUP(B341,HĐ11!$C$7:$L$2000,10,0)," ")</f>
        <v xml:space="preserve"> </v>
      </c>
      <c r="Q341" s="242" t="str">
        <f>IFERROR(VLOOKUP(B341,HĐ12!$C$7:$L$2000,10,0)," ")</f>
        <v xml:space="preserve"> </v>
      </c>
      <c r="R341" s="242" t="str">
        <f>IFERROR(VLOOKUP(B341,HĐ13!$C$7:$L$2000,10,0)," ")</f>
        <v xml:space="preserve"> </v>
      </c>
      <c r="S341" s="242" t="str">
        <f>IFERROR(VLOOKUP(B341,HĐ14!$C$7:$L$2000,10,0)," ")</f>
        <v xml:space="preserve"> </v>
      </c>
      <c r="T341" s="242" t="str">
        <f>IFERROR(VLOOKUP(B341,HĐ15!$C$7:$L$2000,10,0)," ")</f>
        <v xml:space="preserve"> </v>
      </c>
      <c r="U341" s="242" t="str">
        <f>IFERROR(VLOOKUP(B341,HĐ16!$C$7:$L$2000,10,0)," ")</f>
        <v xml:space="preserve"> </v>
      </c>
      <c r="V341" s="242" t="str">
        <f>IFERROR(VLOOKUP(B341,HĐ17!$C$7:$L$2000,10,0)," ")</f>
        <v xml:space="preserve"> </v>
      </c>
      <c r="W341" s="242" t="str">
        <f>IFERROR(VLOOKUP(B341,HĐ18!$C$7:$L$2000,10,0)," ")</f>
        <v xml:space="preserve"> </v>
      </c>
      <c r="X341" s="242" t="str">
        <f>IFERROR(VLOOKUP(B341,HĐ19!$C$7:$L$2000,10,0)," ")</f>
        <v xml:space="preserve"> </v>
      </c>
      <c r="Y341" s="242" t="str">
        <f>IFERROR(VLOOKUP(B341,HĐ20!$C$7:$L$2000,10,0)," ")</f>
        <v xml:space="preserve"> </v>
      </c>
      <c r="Z341" s="242" t="str">
        <f>IFERROR(VLOOKUP(B341,HĐ21!$C$7:$L$1999,10,0)," ")</f>
        <v xml:space="preserve"> </v>
      </c>
      <c r="AA341" s="242" t="str">
        <f>IFERROR(VLOOKUP(B341,HĐ22!$C$7:$L$1999,10,0)," ")</f>
        <v xml:space="preserve"> </v>
      </c>
      <c r="AB341" s="235">
        <f t="shared" si="4"/>
        <v>0</v>
      </c>
      <c r="AC341" s="235"/>
    </row>
    <row r="342" spans="1:29" s="240" customFormat="1" ht="12.75" hidden="1">
      <c r="A342" s="235">
        <v>311</v>
      </c>
      <c r="B342" s="236">
        <v>2005180457</v>
      </c>
      <c r="C342" s="237" t="s">
        <v>446</v>
      </c>
      <c r="D342" s="238" t="s">
        <v>249</v>
      </c>
      <c r="E342" s="239" t="s">
        <v>2032</v>
      </c>
      <c r="F342" s="242" t="str">
        <f>IFERROR(VLOOKUP(B342,HĐ1!$C$8:$L$2000,10,0)," ")</f>
        <v xml:space="preserve"> </v>
      </c>
      <c r="G342" s="242" t="str">
        <f>IFERROR(VLOOKUP(B342,HĐ2!$C$7:$L$2000,10,0)," ")</f>
        <v xml:space="preserve"> </v>
      </c>
      <c r="H342" s="242" t="str">
        <f>IFERROR(VLOOKUP(B342,HĐ3!$C$8:$L$2000,10,0)," ")</f>
        <v xml:space="preserve"> </v>
      </c>
      <c r="I342" s="242" t="str">
        <f>IFERROR(VLOOKUP(B342,HĐ4!$C$8:$L$2000,10,0)," ")</f>
        <v xml:space="preserve"> </v>
      </c>
      <c r="J342" s="242" t="str">
        <f>IFERROR(VLOOKUP(B342,HĐ5!$C$8:$L$2000,10,0)," ")</f>
        <v xml:space="preserve"> </v>
      </c>
      <c r="K342" s="242" t="str">
        <f>IFERROR(VLOOKUP(B342,HĐ6!$C$8:$L$2000,10,0)," ")</f>
        <v xml:space="preserve"> </v>
      </c>
      <c r="L342" s="242" t="str">
        <f>IFERROR(VLOOKUP(B342,HĐ7!$C$7:$L$2000,10,0)," ")</f>
        <v xml:space="preserve"> </v>
      </c>
      <c r="M342" s="242" t="str">
        <f>IFERROR(VLOOKUP(B342,HĐ8!$C$7:$L$2000,10,0)," ")</f>
        <v xml:space="preserve"> </v>
      </c>
      <c r="N342" s="242" t="str">
        <f>IFERROR(VLOOKUP(B342,HĐ9!$C$7:$L$2000,10,0)," ")</f>
        <v xml:space="preserve"> </v>
      </c>
      <c r="O342" s="242" t="str">
        <f>IFERROR(VLOOKUP(B342,HĐ10!$C$8:$L$2000,10,0)," ")</f>
        <v xml:space="preserve"> </v>
      </c>
      <c r="P342" s="242" t="str">
        <f>IFERROR(VLOOKUP(B342,HĐ11!$C$7:$L$2000,10,0)," ")</f>
        <v xml:space="preserve"> </v>
      </c>
      <c r="Q342" s="242" t="str">
        <f>IFERROR(VLOOKUP(B342,HĐ12!$C$7:$L$2000,10,0)," ")</f>
        <v xml:space="preserve"> </v>
      </c>
      <c r="R342" s="242" t="str">
        <f>IFERROR(VLOOKUP(B342,HĐ13!$C$7:$L$2000,10,0)," ")</f>
        <v xml:space="preserve"> </v>
      </c>
      <c r="S342" s="242" t="str">
        <f>IFERROR(VLOOKUP(B342,HĐ14!$C$7:$L$2000,10,0)," ")</f>
        <v xml:space="preserve"> </v>
      </c>
      <c r="T342" s="242" t="str">
        <f>IFERROR(VLOOKUP(B342,HĐ15!$C$7:$L$2000,10,0)," ")</f>
        <v xml:space="preserve"> </v>
      </c>
      <c r="U342" s="242" t="str">
        <f>IFERROR(VLOOKUP(B342,HĐ16!$C$7:$L$2000,10,0)," ")</f>
        <v xml:space="preserve"> </v>
      </c>
      <c r="V342" s="242" t="str">
        <f>IFERROR(VLOOKUP(B342,HĐ17!$C$7:$L$2000,10,0)," ")</f>
        <v xml:space="preserve"> </v>
      </c>
      <c r="W342" s="242" t="str">
        <f>IFERROR(VLOOKUP(B342,HĐ18!$C$7:$L$2000,10,0)," ")</f>
        <v xml:space="preserve"> </v>
      </c>
      <c r="X342" s="242" t="str">
        <f>IFERROR(VLOOKUP(B342,HĐ19!$C$7:$L$2000,10,0)," ")</f>
        <v xml:space="preserve"> </v>
      </c>
      <c r="Y342" s="242" t="str">
        <f>IFERROR(VLOOKUP(B342,HĐ20!$C$7:$L$2000,10,0)," ")</f>
        <v xml:space="preserve"> </v>
      </c>
      <c r="Z342" s="242" t="str">
        <f>IFERROR(VLOOKUP(B342,HĐ21!$C$7:$L$1999,10,0)," ")</f>
        <v xml:space="preserve"> </v>
      </c>
      <c r="AA342" s="242" t="str">
        <f>IFERROR(VLOOKUP(B342,HĐ22!$C$7:$L$1999,10,0)," ")</f>
        <v xml:space="preserve"> </v>
      </c>
      <c r="AB342" s="235">
        <f t="shared" si="4"/>
        <v>0</v>
      </c>
      <c r="AC342" s="235"/>
    </row>
    <row r="343" spans="1:29" s="240" customFormat="1" ht="12.75" hidden="1">
      <c r="A343" s="235">
        <v>312</v>
      </c>
      <c r="B343" s="236">
        <v>2005180463</v>
      </c>
      <c r="C343" s="237" t="s">
        <v>446</v>
      </c>
      <c r="D343" s="238" t="s">
        <v>249</v>
      </c>
      <c r="E343" s="239" t="s">
        <v>2032</v>
      </c>
      <c r="F343" s="242" t="str">
        <f>IFERROR(VLOOKUP(B343,HĐ1!$C$8:$L$2000,10,0)," ")</f>
        <v xml:space="preserve"> </v>
      </c>
      <c r="G343" s="242" t="str">
        <f>IFERROR(VLOOKUP(B343,HĐ2!$C$7:$L$2000,10,0)," ")</f>
        <v xml:space="preserve"> </v>
      </c>
      <c r="H343" s="242" t="str">
        <f>IFERROR(VLOOKUP(B343,HĐ3!$C$8:$L$2000,10,0)," ")</f>
        <v xml:space="preserve"> </v>
      </c>
      <c r="I343" s="242" t="str">
        <f>IFERROR(VLOOKUP(B343,HĐ4!$C$8:$L$2000,10,0)," ")</f>
        <v xml:space="preserve"> </v>
      </c>
      <c r="J343" s="242" t="str">
        <f>IFERROR(VLOOKUP(B343,HĐ5!$C$8:$L$2000,10,0)," ")</f>
        <v xml:space="preserve"> </v>
      </c>
      <c r="K343" s="242" t="str">
        <f>IFERROR(VLOOKUP(B343,HĐ6!$C$8:$L$2000,10,0)," ")</f>
        <v xml:space="preserve"> </v>
      </c>
      <c r="L343" s="242" t="str">
        <f>IFERROR(VLOOKUP(B343,HĐ7!$C$7:$L$2000,10,0)," ")</f>
        <v xml:space="preserve"> </v>
      </c>
      <c r="M343" s="242" t="str">
        <f>IFERROR(VLOOKUP(B343,HĐ8!$C$7:$L$2000,10,0)," ")</f>
        <v xml:space="preserve"> </v>
      </c>
      <c r="N343" s="242" t="str">
        <f>IFERROR(VLOOKUP(B343,HĐ9!$C$7:$L$2000,10,0)," ")</f>
        <v xml:space="preserve"> </v>
      </c>
      <c r="O343" s="242" t="str">
        <f>IFERROR(VLOOKUP(B343,HĐ10!$C$8:$L$2000,10,0)," ")</f>
        <v xml:space="preserve"> </v>
      </c>
      <c r="P343" s="242" t="str">
        <f>IFERROR(VLOOKUP(B343,HĐ11!$C$7:$L$2000,10,0)," ")</f>
        <v xml:space="preserve"> </v>
      </c>
      <c r="Q343" s="242" t="str">
        <f>IFERROR(VLOOKUP(B343,HĐ12!$C$7:$L$2000,10,0)," ")</f>
        <v xml:space="preserve"> </v>
      </c>
      <c r="R343" s="242" t="str">
        <f>IFERROR(VLOOKUP(B343,HĐ13!$C$7:$L$2000,10,0)," ")</f>
        <v xml:space="preserve"> </v>
      </c>
      <c r="S343" s="242" t="str">
        <f>IFERROR(VLOOKUP(B343,HĐ14!$C$7:$L$2000,10,0)," ")</f>
        <v xml:space="preserve"> </v>
      </c>
      <c r="T343" s="242" t="str">
        <f>IFERROR(VLOOKUP(B343,HĐ15!$C$7:$L$2000,10,0)," ")</f>
        <v xml:space="preserve"> </v>
      </c>
      <c r="U343" s="242" t="str">
        <f>IFERROR(VLOOKUP(B343,HĐ16!$C$7:$L$2000,10,0)," ")</f>
        <v xml:space="preserve"> </v>
      </c>
      <c r="V343" s="242" t="str">
        <f>IFERROR(VLOOKUP(B343,HĐ17!$C$7:$L$2000,10,0)," ")</f>
        <v xml:space="preserve"> </v>
      </c>
      <c r="W343" s="242" t="str">
        <f>IFERROR(VLOOKUP(B343,HĐ18!$C$7:$L$2000,10,0)," ")</f>
        <v xml:space="preserve"> </v>
      </c>
      <c r="X343" s="242" t="str">
        <f>IFERROR(VLOOKUP(B343,HĐ19!$C$7:$L$2000,10,0)," ")</f>
        <v xml:space="preserve"> </v>
      </c>
      <c r="Y343" s="242" t="str">
        <f>IFERROR(VLOOKUP(B343,HĐ20!$C$7:$L$2000,10,0)," ")</f>
        <v xml:space="preserve"> </v>
      </c>
      <c r="Z343" s="242" t="str">
        <f>IFERROR(VLOOKUP(B343,HĐ21!$C$7:$L$1999,10,0)," ")</f>
        <v xml:space="preserve"> </v>
      </c>
      <c r="AA343" s="242" t="str">
        <f>IFERROR(VLOOKUP(B343,HĐ22!$C$7:$L$1999,10,0)," ")</f>
        <v xml:space="preserve"> </v>
      </c>
      <c r="AB343" s="235">
        <f t="shared" si="4"/>
        <v>0</v>
      </c>
      <c r="AC343" s="235"/>
    </row>
    <row r="344" spans="1:29" s="240" customFormat="1" ht="12.75" hidden="1">
      <c r="A344" s="235">
        <v>313</v>
      </c>
      <c r="B344" s="236">
        <v>2005181164</v>
      </c>
      <c r="C344" s="237" t="s">
        <v>726</v>
      </c>
      <c r="D344" s="238" t="s">
        <v>249</v>
      </c>
      <c r="E344" s="239" t="s">
        <v>2032</v>
      </c>
      <c r="F344" s="242" t="str">
        <f>IFERROR(VLOOKUP(B344,HĐ1!$C$8:$L$2000,10,0)," ")</f>
        <v xml:space="preserve"> </v>
      </c>
      <c r="G344" s="242" t="str">
        <f>IFERROR(VLOOKUP(B344,HĐ2!$C$7:$L$2000,10,0)," ")</f>
        <v xml:space="preserve"> </v>
      </c>
      <c r="H344" s="242" t="str">
        <f>IFERROR(VLOOKUP(B344,HĐ3!$C$8:$L$2000,10,0)," ")</f>
        <v xml:space="preserve"> </v>
      </c>
      <c r="I344" s="242" t="str">
        <f>IFERROR(VLOOKUP(B344,HĐ4!$C$8:$L$2000,10,0)," ")</f>
        <v xml:space="preserve"> </v>
      </c>
      <c r="J344" s="242" t="str">
        <f>IFERROR(VLOOKUP(B344,HĐ5!$C$8:$L$2000,10,0)," ")</f>
        <v xml:space="preserve"> </v>
      </c>
      <c r="K344" s="242" t="str">
        <f>IFERROR(VLOOKUP(B344,HĐ6!$C$8:$L$2000,10,0)," ")</f>
        <v xml:space="preserve"> </v>
      </c>
      <c r="L344" s="242" t="str">
        <f>IFERROR(VLOOKUP(B344,HĐ7!$C$7:$L$2000,10,0)," ")</f>
        <v xml:space="preserve"> </v>
      </c>
      <c r="M344" s="242" t="str">
        <f>IFERROR(VLOOKUP(B344,HĐ8!$C$7:$L$2000,10,0)," ")</f>
        <v xml:space="preserve"> </v>
      </c>
      <c r="N344" s="242" t="str">
        <f>IFERROR(VLOOKUP(B344,HĐ9!$C$7:$L$2000,10,0)," ")</f>
        <v xml:space="preserve"> </v>
      </c>
      <c r="O344" s="242" t="str">
        <f>IFERROR(VLOOKUP(B344,HĐ10!$C$8:$L$2000,10,0)," ")</f>
        <v xml:space="preserve"> </v>
      </c>
      <c r="P344" s="242" t="str">
        <f>IFERROR(VLOOKUP(B344,HĐ11!$C$7:$L$2000,10,0)," ")</f>
        <v xml:space="preserve"> </v>
      </c>
      <c r="Q344" s="242" t="str">
        <f>IFERROR(VLOOKUP(B344,HĐ12!$C$7:$L$2000,10,0)," ")</f>
        <v xml:space="preserve"> </v>
      </c>
      <c r="R344" s="242" t="str">
        <f>IFERROR(VLOOKUP(B344,HĐ13!$C$7:$L$2000,10,0)," ")</f>
        <v xml:space="preserve"> </v>
      </c>
      <c r="S344" s="242" t="str">
        <f>IFERROR(VLOOKUP(B344,HĐ14!$C$7:$L$2000,10,0)," ")</f>
        <v xml:space="preserve"> </v>
      </c>
      <c r="T344" s="242" t="str">
        <f>IFERROR(VLOOKUP(B344,HĐ15!$C$7:$L$2000,10,0)," ")</f>
        <v xml:space="preserve"> </v>
      </c>
      <c r="U344" s="242" t="str">
        <f>IFERROR(VLOOKUP(B344,HĐ16!$C$7:$L$2000,10,0)," ")</f>
        <v xml:space="preserve"> </v>
      </c>
      <c r="V344" s="242" t="str">
        <f>IFERROR(VLOOKUP(B344,HĐ17!$C$7:$L$2000,10,0)," ")</f>
        <v xml:space="preserve"> </v>
      </c>
      <c r="W344" s="242" t="str">
        <f>IFERROR(VLOOKUP(B344,HĐ18!$C$7:$L$2000,10,0)," ")</f>
        <v xml:space="preserve"> </v>
      </c>
      <c r="X344" s="242" t="str">
        <f>IFERROR(VLOOKUP(B344,HĐ19!$C$7:$L$2000,10,0)," ")</f>
        <v xml:space="preserve"> </v>
      </c>
      <c r="Y344" s="242" t="str">
        <f>IFERROR(VLOOKUP(B344,HĐ20!$C$7:$L$2000,10,0)," ")</f>
        <v xml:space="preserve"> </v>
      </c>
      <c r="Z344" s="242" t="str">
        <f>IFERROR(VLOOKUP(B344,HĐ21!$C$7:$L$1999,10,0)," ")</f>
        <v xml:space="preserve"> </v>
      </c>
      <c r="AA344" s="242" t="str">
        <f>IFERROR(VLOOKUP(B344,HĐ22!$C$7:$L$1999,10,0)," ")</f>
        <v xml:space="preserve"> </v>
      </c>
      <c r="AB344" s="235">
        <f t="shared" si="4"/>
        <v>0</v>
      </c>
      <c r="AC344" s="235"/>
    </row>
    <row r="345" spans="1:29" s="240" customFormat="1" ht="12.75" hidden="1">
      <c r="A345" s="235">
        <v>314</v>
      </c>
      <c r="B345" s="236">
        <v>2005181177</v>
      </c>
      <c r="C345" s="237" t="s">
        <v>197</v>
      </c>
      <c r="D345" s="238" t="s">
        <v>261</v>
      </c>
      <c r="E345" s="239" t="s">
        <v>2032</v>
      </c>
      <c r="F345" s="242" t="str">
        <f>IFERROR(VLOOKUP(B345,HĐ1!$C$8:$L$2000,10,0)," ")</f>
        <v xml:space="preserve"> </v>
      </c>
      <c r="G345" s="242" t="str">
        <f>IFERROR(VLOOKUP(B345,HĐ2!$C$7:$L$2000,10,0)," ")</f>
        <v xml:space="preserve"> </v>
      </c>
      <c r="H345" s="242" t="str">
        <f>IFERROR(VLOOKUP(B345,HĐ3!$C$8:$L$2000,10,0)," ")</f>
        <v xml:space="preserve"> </v>
      </c>
      <c r="I345" s="242" t="str">
        <f>IFERROR(VLOOKUP(B345,HĐ4!$C$8:$L$2000,10,0)," ")</f>
        <v xml:space="preserve"> </v>
      </c>
      <c r="J345" s="242" t="str">
        <f>IFERROR(VLOOKUP(B345,HĐ5!$C$8:$L$2000,10,0)," ")</f>
        <v xml:space="preserve"> </v>
      </c>
      <c r="K345" s="242" t="str">
        <f>IFERROR(VLOOKUP(B345,HĐ6!$C$8:$L$2000,10,0)," ")</f>
        <v xml:space="preserve"> </v>
      </c>
      <c r="L345" s="242" t="str">
        <f>IFERROR(VLOOKUP(B345,HĐ7!$C$7:$L$2000,10,0)," ")</f>
        <v xml:space="preserve"> </v>
      </c>
      <c r="M345" s="242" t="str">
        <f>IFERROR(VLOOKUP(B345,HĐ8!$C$7:$L$2000,10,0)," ")</f>
        <v xml:space="preserve"> </v>
      </c>
      <c r="N345" s="242" t="str">
        <f>IFERROR(VLOOKUP(B345,HĐ9!$C$7:$L$2000,10,0)," ")</f>
        <v xml:space="preserve"> </v>
      </c>
      <c r="O345" s="242" t="str">
        <f>IFERROR(VLOOKUP(B345,HĐ10!$C$8:$L$2000,10,0)," ")</f>
        <v xml:space="preserve"> </v>
      </c>
      <c r="P345" s="242" t="str">
        <f>IFERROR(VLOOKUP(B345,HĐ11!$C$7:$L$2000,10,0)," ")</f>
        <v xml:space="preserve"> </v>
      </c>
      <c r="Q345" s="242" t="str">
        <f>IFERROR(VLOOKUP(B345,HĐ12!$C$7:$L$2000,10,0)," ")</f>
        <v xml:space="preserve"> </v>
      </c>
      <c r="R345" s="242" t="str">
        <f>IFERROR(VLOOKUP(B345,HĐ13!$C$7:$L$2000,10,0)," ")</f>
        <v xml:space="preserve"> </v>
      </c>
      <c r="S345" s="242" t="str">
        <f>IFERROR(VLOOKUP(B345,HĐ14!$C$7:$L$2000,10,0)," ")</f>
        <v xml:space="preserve"> </v>
      </c>
      <c r="T345" s="242" t="str">
        <f>IFERROR(VLOOKUP(B345,HĐ15!$C$7:$L$2000,10,0)," ")</f>
        <v xml:space="preserve"> </v>
      </c>
      <c r="U345" s="242" t="str">
        <f>IFERROR(VLOOKUP(B345,HĐ16!$C$7:$L$2000,10,0)," ")</f>
        <v xml:space="preserve"> </v>
      </c>
      <c r="V345" s="242" t="str">
        <f>IFERROR(VLOOKUP(B345,HĐ17!$C$7:$L$2000,10,0)," ")</f>
        <v xml:space="preserve"> </v>
      </c>
      <c r="W345" s="242" t="str">
        <f>IFERROR(VLOOKUP(B345,HĐ18!$C$7:$L$2000,10,0)," ")</f>
        <v xml:space="preserve"> </v>
      </c>
      <c r="X345" s="242" t="str">
        <f>IFERROR(VLOOKUP(B345,HĐ19!$C$7:$L$2000,10,0)," ")</f>
        <v xml:space="preserve"> </v>
      </c>
      <c r="Y345" s="242" t="str">
        <f>IFERROR(VLOOKUP(B345,HĐ20!$C$7:$L$2000,10,0)," ")</f>
        <v xml:space="preserve"> </v>
      </c>
      <c r="Z345" s="242" t="str">
        <f>IFERROR(VLOOKUP(B345,HĐ21!$C$7:$L$1999,10,0)," ")</f>
        <v xml:space="preserve"> </v>
      </c>
      <c r="AA345" s="242" t="str">
        <f>IFERROR(VLOOKUP(B345,HĐ22!$C$7:$L$1999,10,0)," ")</f>
        <v xml:space="preserve"> </v>
      </c>
      <c r="AB345" s="235">
        <f t="shared" si="4"/>
        <v>0</v>
      </c>
      <c r="AC345" s="235"/>
    </row>
    <row r="346" spans="1:29" s="240" customFormat="1" ht="12.75" hidden="1">
      <c r="A346" s="235">
        <v>315</v>
      </c>
      <c r="B346" s="236">
        <v>2005181191</v>
      </c>
      <c r="C346" s="237" t="s">
        <v>3002</v>
      </c>
      <c r="D346" s="238" t="s">
        <v>66</v>
      </c>
      <c r="E346" s="239" t="s">
        <v>2032</v>
      </c>
      <c r="F346" s="242" t="str">
        <f>IFERROR(VLOOKUP(B346,HĐ1!$C$8:$L$2000,10,0)," ")</f>
        <v xml:space="preserve"> </v>
      </c>
      <c r="G346" s="242" t="str">
        <f>IFERROR(VLOOKUP(B346,HĐ2!$C$7:$L$2000,10,0)," ")</f>
        <v xml:space="preserve"> </v>
      </c>
      <c r="H346" s="242" t="str">
        <f>IFERROR(VLOOKUP(B346,HĐ3!$C$8:$L$2000,10,0)," ")</f>
        <v xml:space="preserve"> </v>
      </c>
      <c r="I346" s="242" t="str">
        <f>IFERROR(VLOOKUP(B346,HĐ4!$C$8:$L$2000,10,0)," ")</f>
        <v xml:space="preserve"> </v>
      </c>
      <c r="J346" s="242" t="str">
        <f>IFERROR(VLOOKUP(B346,HĐ5!$C$8:$L$2000,10,0)," ")</f>
        <v xml:space="preserve"> </v>
      </c>
      <c r="K346" s="242" t="str">
        <f>IFERROR(VLOOKUP(B346,HĐ6!$C$8:$L$2000,10,0)," ")</f>
        <v xml:space="preserve"> </v>
      </c>
      <c r="L346" s="242" t="str">
        <f>IFERROR(VLOOKUP(B346,HĐ7!$C$7:$L$2000,10,0)," ")</f>
        <v xml:space="preserve"> </v>
      </c>
      <c r="M346" s="242" t="str">
        <f>IFERROR(VLOOKUP(B346,HĐ8!$C$7:$L$2000,10,0)," ")</f>
        <v xml:space="preserve"> </v>
      </c>
      <c r="N346" s="242" t="str">
        <f>IFERROR(VLOOKUP(B346,HĐ9!$C$7:$L$2000,10,0)," ")</f>
        <v xml:space="preserve"> </v>
      </c>
      <c r="O346" s="242" t="str">
        <f>IFERROR(VLOOKUP(B346,HĐ10!$C$8:$L$2000,10,0)," ")</f>
        <v xml:space="preserve"> </v>
      </c>
      <c r="P346" s="242" t="str">
        <f>IFERROR(VLOOKUP(B346,HĐ11!$C$7:$L$2000,10,0)," ")</f>
        <v xml:space="preserve"> </v>
      </c>
      <c r="Q346" s="242" t="str">
        <f>IFERROR(VLOOKUP(B346,HĐ12!$C$7:$L$2000,10,0)," ")</f>
        <v xml:space="preserve"> </v>
      </c>
      <c r="R346" s="242" t="str">
        <f>IFERROR(VLOOKUP(B346,HĐ13!$C$7:$L$2000,10,0)," ")</f>
        <v xml:space="preserve"> </v>
      </c>
      <c r="S346" s="242" t="str">
        <f>IFERROR(VLOOKUP(B346,HĐ14!$C$7:$L$2000,10,0)," ")</f>
        <v xml:space="preserve"> </v>
      </c>
      <c r="T346" s="242" t="str">
        <f>IFERROR(VLOOKUP(B346,HĐ15!$C$7:$L$2000,10,0)," ")</f>
        <v xml:space="preserve"> </v>
      </c>
      <c r="U346" s="242" t="str">
        <f>IFERROR(VLOOKUP(B346,HĐ16!$C$7:$L$2000,10,0)," ")</f>
        <v xml:space="preserve"> </v>
      </c>
      <c r="V346" s="242" t="str">
        <f>IFERROR(VLOOKUP(B346,HĐ17!$C$7:$L$2000,10,0)," ")</f>
        <v xml:space="preserve"> </v>
      </c>
      <c r="W346" s="242" t="str">
        <f>IFERROR(VLOOKUP(B346,HĐ18!$C$7:$L$2000,10,0)," ")</f>
        <v xml:space="preserve"> </v>
      </c>
      <c r="X346" s="242" t="str">
        <f>IFERROR(VLOOKUP(B346,HĐ19!$C$7:$L$2000,10,0)," ")</f>
        <v xml:space="preserve"> </v>
      </c>
      <c r="Y346" s="242" t="str">
        <f>IFERROR(VLOOKUP(B346,HĐ20!$C$7:$L$2000,10,0)," ")</f>
        <v xml:space="preserve"> </v>
      </c>
      <c r="Z346" s="242" t="str">
        <f>IFERROR(VLOOKUP(B346,HĐ21!$C$7:$L$1999,10,0)," ")</f>
        <v xml:space="preserve"> </v>
      </c>
      <c r="AA346" s="242" t="str">
        <f>IFERROR(VLOOKUP(B346,HĐ22!$C$7:$L$1999,10,0)," ")</f>
        <v xml:space="preserve"> </v>
      </c>
      <c r="AB346" s="235">
        <f t="shared" si="4"/>
        <v>0</v>
      </c>
      <c r="AC346" s="235"/>
    </row>
    <row r="347" spans="1:29" s="240" customFormat="1" ht="12.75" hidden="1">
      <c r="A347" s="235">
        <v>316</v>
      </c>
      <c r="B347" s="236">
        <v>2005180203</v>
      </c>
      <c r="C347" s="237" t="s">
        <v>3003</v>
      </c>
      <c r="D347" s="238" t="s">
        <v>88</v>
      </c>
      <c r="E347" s="239" t="s">
        <v>2032</v>
      </c>
      <c r="F347" s="242" t="str">
        <f>IFERROR(VLOOKUP(B347,HĐ1!$C$8:$L$2000,10,0)," ")</f>
        <v xml:space="preserve"> </v>
      </c>
      <c r="G347" s="242" t="str">
        <f>IFERROR(VLOOKUP(B347,HĐ2!$C$7:$L$2000,10,0)," ")</f>
        <v xml:space="preserve"> </v>
      </c>
      <c r="H347" s="242" t="str">
        <f>IFERROR(VLOOKUP(B347,HĐ3!$C$8:$L$2000,10,0)," ")</f>
        <v xml:space="preserve"> </v>
      </c>
      <c r="I347" s="242" t="str">
        <f>IFERROR(VLOOKUP(B347,HĐ4!$C$8:$L$2000,10,0)," ")</f>
        <v xml:space="preserve"> </v>
      </c>
      <c r="J347" s="242" t="str">
        <f>IFERROR(VLOOKUP(B347,HĐ5!$C$8:$L$2000,10,0)," ")</f>
        <v xml:space="preserve"> </v>
      </c>
      <c r="K347" s="242" t="str">
        <f>IFERROR(VLOOKUP(B347,HĐ6!$C$8:$L$2000,10,0)," ")</f>
        <v xml:space="preserve"> </v>
      </c>
      <c r="L347" s="242" t="str">
        <f>IFERROR(VLOOKUP(B347,HĐ7!$C$7:$L$2000,10,0)," ")</f>
        <v xml:space="preserve"> </v>
      </c>
      <c r="M347" s="242" t="str">
        <f>IFERROR(VLOOKUP(B347,HĐ8!$C$7:$L$2000,10,0)," ")</f>
        <v xml:space="preserve"> </v>
      </c>
      <c r="N347" s="242" t="str">
        <f>IFERROR(VLOOKUP(B347,HĐ9!$C$7:$L$2000,10,0)," ")</f>
        <v xml:space="preserve"> </v>
      </c>
      <c r="O347" s="242" t="str">
        <f>IFERROR(VLOOKUP(B347,HĐ10!$C$8:$L$2000,10,0)," ")</f>
        <v xml:space="preserve"> </v>
      </c>
      <c r="P347" s="242" t="str">
        <f>IFERROR(VLOOKUP(B347,HĐ11!$C$7:$L$2000,10,0)," ")</f>
        <v xml:space="preserve"> </v>
      </c>
      <c r="Q347" s="242" t="str">
        <f>IFERROR(VLOOKUP(B347,HĐ12!$C$7:$L$2000,10,0)," ")</f>
        <v xml:space="preserve"> </v>
      </c>
      <c r="R347" s="242" t="str">
        <f>IFERROR(VLOOKUP(B347,HĐ13!$C$7:$L$2000,10,0)," ")</f>
        <v xml:space="preserve"> </v>
      </c>
      <c r="S347" s="242" t="str">
        <f>IFERROR(VLOOKUP(B347,HĐ14!$C$7:$L$2000,10,0)," ")</f>
        <v xml:space="preserve"> </v>
      </c>
      <c r="T347" s="242" t="str">
        <f>IFERROR(VLOOKUP(B347,HĐ15!$C$7:$L$2000,10,0)," ")</f>
        <v xml:space="preserve"> </v>
      </c>
      <c r="U347" s="242" t="str">
        <f>IFERROR(VLOOKUP(B347,HĐ16!$C$7:$L$2000,10,0)," ")</f>
        <v xml:space="preserve"> </v>
      </c>
      <c r="V347" s="242" t="str">
        <f>IFERROR(VLOOKUP(B347,HĐ17!$C$7:$L$2000,10,0)," ")</f>
        <v xml:space="preserve"> </v>
      </c>
      <c r="W347" s="242" t="str">
        <f>IFERROR(VLOOKUP(B347,HĐ18!$C$7:$L$2000,10,0)," ")</f>
        <v xml:space="preserve"> </v>
      </c>
      <c r="X347" s="242" t="str">
        <f>IFERROR(VLOOKUP(B347,HĐ19!$C$7:$L$2000,10,0)," ")</f>
        <v xml:space="preserve"> </v>
      </c>
      <c r="Y347" s="242" t="str">
        <f>IFERROR(VLOOKUP(B347,HĐ20!$C$7:$L$2000,10,0)," ")</f>
        <v xml:space="preserve"> </v>
      </c>
      <c r="Z347" s="242" t="str">
        <f>IFERROR(VLOOKUP(B347,HĐ21!$C$7:$L$1999,10,0)," ")</f>
        <v xml:space="preserve"> </v>
      </c>
      <c r="AA347" s="242" t="str">
        <f>IFERROR(VLOOKUP(B347,HĐ22!$C$7:$L$1999,10,0)," ")</f>
        <v xml:space="preserve"> </v>
      </c>
      <c r="AB347" s="235">
        <f t="shared" si="4"/>
        <v>0</v>
      </c>
      <c r="AC347" s="235"/>
    </row>
    <row r="348" spans="1:29" s="240" customFormat="1" ht="12.75">
      <c r="A348" s="235">
        <v>317</v>
      </c>
      <c r="B348" s="236">
        <v>2005181208</v>
      </c>
      <c r="C348" s="237" t="s">
        <v>2033</v>
      </c>
      <c r="D348" s="238" t="s">
        <v>88</v>
      </c>
      <c r="E348" s="239" t="s">
        <v>2032</v>
      </c>
      <c r="F348" s="242" t="str">
        <f>IFERROR(VLOOKUP(B348,HĐ1!$C$8:$L$2000,10,0)," ")</f>
        <v xml:space="preserve"> </v>
      </c>
      <c r="G348" s="242" t="str">
        <f>IFERROR(VLOOKUP(B348,HĐ2!$C$7:$L$2000,10,0)," ")</f>
        <v xml:space="preserve"> </v>
      </c>
      <c r="H348" s="242" t="str">
        <f>IFERROR(VLOOKUP(B348,HĐ3!$C$8:$L$2000,10,0)," ")</f>
        <v xml:space="preserve"> </v>
      </c>
      <c r="I348" s="242" t="str">
        <f>IFERROR(VLOOKUP(B348,HĐ4!$C$8:$L$2000,10,0)," ")</f>
        <v xml:space="preserve"> </v>
      </c>
      <c r="J348" s="242" t="str">
        <f>IFERROR(VLOOKUP(B348,HĐ5!$C$8:$L$2000,10,0)," ")</f>
        <v xml:space="preserve"> </v>
      </c>
      <c r="K348" s="242" t="str">
        <f>IFERROR(VLOOKUP(B348,HĐ6!$C$8:$L$2000,10,0)," ")</f>
        <v xml:space="preserve"> </v>
      </c>
      <c r="L348" s="242" t="str">
        <f>IFERROR(VLOOKUP(B348,HĐ7!$C$7:$L$2000,10,0)," ")</f>
        <v xml:space="preserve"> </v>
      </c>
      <c r="M348" s="242" t="str">
        <f>IFERROR(VLOOKUP(B348,HĐ8!$C$7:$L$2000,10,0)," ")</f>
        <v xml:space="preserve"> </v>
      </c>
      <c r="N348" s="242" t="str">
        <f>IFERROR(VLOOKUP(B348,HĐ9!$C$7:$L$2000,10,0)," ")</f>
        <v xml:space="preserve"> </v>
      </c>
      <c r="O348" s="242" t="str">
        <f>IFERROR(VLOOKUP(B348,HĐ10!$C$8:$L$2000,10,0)," ")</f>
        <v xml:space="preserve"> </v>
      </c>
      <c r="P348" s="242" t="str">
        <f>IFERROR(VLOOKUP(B348,HĐ11!$C$7:$L$2000,10,0)," ")</f>
        <v xml:space="preserve"> </v>
      </c>
      <c r="Q348" s="242" t="str">
        <f>IFERROR(VLOOKUP(B348,HĐ12!$C$7:$L$2000,10,0)," ")</f>
        <v xml:space="preserve"> </v>
      </c>
      <c r="R348" s="242">
        <f>IFERROR(VLOOKUP(B348,HĐ13!$C$7:$L$2000,10,0)," ")</f>
        <v>4</v>
      </c>
      <c r="S348" s="242" t="str">
        <f>IFERROR(VLOOKUP(B348,HĐ14!$C$7:$L$2000,10,0)," ")</f>
        <v xml:space="preserve"> </v>
      </c>
      <c r="T348" s="242" t="str">
        <f>IFERROR(VLOOKUP(B348,HĐ15!$C$7:$L$2000,10,0)," ")</f>
        <v xml:space="preserve"> </v>
      </c>
      <c r="U348" s="242" t="str">
        <f>IFERROR(VLOOKUP(B348,HĐ16!$C$7:$L$2000,10,0)," ")</f>
        <v xml:space="preserve"> </v>
      </c>
      <c r="V348" s="242" t="str">
        <f>IFERROR(VLOOKUP(B348,HĐ17!$C$7:$L$2000,10,0)," ")</f>
        <v xml:space="preserve"> </v>
      </c>
      <c r="W348" s="242" t="str">
        <f>IFERROR(VLOOKUP(B348,HĐ18!$C$7:$L$2000,10,0)," ")</f>
        <v xml:space="preserve"> </v>
      </c>
      <c r="X348" s="242" t="str">
        <f>IFERROR(VLOOKUP(B348,HĐ19!$C$7:$L$2000,10,0)," ")</f>
        <v xml:space="preserve"> </v>
      </c>
      <c r="Y348" s="242" t="str">
        <f>IFERROR(VLOOKUP(B348,HĐ20!$C$7:$L$2000,10,0)," ")</f>
        <v xml:space="preserve"> </v>
      </c>
      <c r="Z348" s="242" t="str">
        <f>IFERROR(VLOOKUP(B348,HĐ21!$C$7:$L$1999,10,0)," ")</f>
        <v xml:space="preserve"> </v>
      </c>
      <c r="AA348" s="242" t="str">
        <f>IFERROR(VLOOKUP(B348,HĐ22!$C$7:$L$1999,10,0)," ")</f>
        <v xml:space="preserve"> </v>
      </c>
      <c r="AB348" s="235">
        <f t="shared" si="4"/>
        <v>4</v>
      </c>
      <c r="AC348" s="235"/>
    </row>
    <row r="349" spans="1:29" s="240" customFormat="1" ht="12.75" hidden="1">
      <c r="A349" s="235">
        <v>318</v>
      </c>
      <c r="B349" s="236">
        <v>2005180034</v>
      </c>
      <c r="C349" s="237" t="s">
        <v>3004</v>
      </c>
      <c r="D349" s="238" t="s">
        <v>304</v>
      </c>
      <c r="E349" s="239" t="s">
        <v>2032</v>
      </c>
      <c r="F349" s="242" t="str">
        <f>IFERROR(VLOOKUP(B349,HĐ1!$C$8:$L$2000,10,0)," ")</f>
        <v xml:space="preserve"> </v>
      </c>
      <c r="G349" s="242" t="str">
        <f>IFERROR(VLOOKUP(B349,HĐ2!$C$7:$L$2000,10,0)," ")</f>
        <v xml:space="preserve"> </v>
      </c>
      <c r="H349" s="242" t="str">
        <f>IFERROR(VLOOKUP(B349,HĐ3!$C$8:$L$2000,10,0)," ")</f>
        <v xml:space="preserve"> </v>
      </c>
      <c r="I349" s="242" t="str">
        <f>IFERROR(VLOOKUP(B349,HĐ4!$C$8:$L$2000,10,0)," ")</f>
        <v xml:space="preserve"> </v>
      </c>
      <c r="J349" s="242" t="str">
        <f>IFERROR(VLOOKUP(B349,HĐ5!$C$8:$L$2000,10,0)," ")</f>
        <v xml:space="preserve"> </v>
      </c>
      <c r="K349" s="242" t="str">
        <f>IFERROR(VLOOKUP(B349,HĐ6!$C$8:$L$2000,10,0)," ")</f>
        <v xml:space="preserve"> </v>
      </c>
      <c r="L349" s="242" t="str">
        <f>IFERROR(VLOOKUP(B349,HĐ7!$C$7:$L$2000,10,0)," ")</f>
        <v xml:space="preserve"> </v>
      </c>
      <c r="M349" s="242" t="str">
        <f>IFERROR(VLOOKUP(B349,HĐ8!$C$7:$L$2000,10,0)," ")</f>
        <v xml:space="preserve"> </v>
      </c>
      <c r="N349" s="242" t="str">
        <f>IFERROR(VLOOKUP(B349,HĐ9!$C$7:$L$2000,10,0)," ")</f>
        <v xml:space="preserve"> </v>
      </c>
      <c r="O349" s="242" t="str">
        <f>IFERROR(VLOOKUP(B349,HĐ10!$C$8:$L$2000,10,0)," ")</f>
        <v xml:space="preserve"> </v>
      </c>
      <c r="P349" s="242" t="str">
        <f>IFERROR(VLOOKUP(B349,HĐ11!$C$7:$L$2000,10,0)," ")</f>
        <v xml:space="preserve"> </v>
      </c>
      <c r="Q349" s="242" t="str">
        <f>IFERROR(VLOOKUP(B349,HĐ12!$C$7:$L$2000,10,0)," ")</f>
        <v xml:space="preserve"> </v>
      </c>
      <c r="R349" s="242" t="str">
        <f>IFERROR(VLOOKUP(B349,HĐ13!$C$7:$L$2000,10,0)," ")</f>
        <v xml:space="preserve"> </v>
      </c>
      <c r="S349" s="242" t="str">
        <f>IFERROR(VLOOKUP(B349,HĐ14!$C$7:$L$2000,10,0)," ")</f>
        <v xml:space="preserve"> </v>
      </c>
      <c r="T349" s="242" t="str">
        <f>IFERROR(VLOOKUP(B349,HĐ15!$C$7:$L$2000,10,0)," ")</f>
        <v xml:space="preserve"> </v>
      </c>
      <c r="U349" s="242" t="str">
        <f>IFERROR(VLOOKUP(B349,HĐ16!$C$7:$L$2000,10,0)," ")</f>
        <v xml:space="preserve"> </v>
      </c>
      <c r="V349" s="242" t="str">
        <f>IFERROR(VLOOKUP(B349,HĐ17!$C$7:$L$2000,10,0)," ")</f>
        <v xml:space="preserve"> </v>
      </c>
      <c r="W349" s="242" t="str">
        <f>IFERROR(VLOOKUP(B349,HĐ18!$C$7:$L$2000,10,0)," ")</f>
        <v xml:space="preserve"> </v>
      </c>
      <c r="X349" s="242" t="str">
        <f>IFERROR(VLOOKUP(B349,HĐ19!$C$7:$L$2000,10,0)," ")</f>
        <v xml:space="preserve"> </v>
      </c>
      <c r="Y349" s="242" t="str">
        <f>IFERROR(VLOOKUP(B349,HĐ20!$C$7:$L$2000,10,0)," ")</f>
        <v xml:space="preserve"> </v>
      </c>
      <c r="Z349" s="242" t="str">
        <f>IFERROR(VLOOKUP(B349,HĐ21!$C$7:$L$1999,10,0)," ")</f>
        <v xml:space="preserve"> </v>
      </c>
      <c r="AA349" s="242" t="str">
        <f>IFERROR(VLOOKUP(B349,HĐ22!$C$7:$L$1999,10,0)," ")</f>
        <v xml:space="preserve"> </v>
      </c>
      <c r="AB349" s="235">
        <f t="shared" si="4"/>
        <v>0</v>
      </c>
      <c r="AC349" s="235"/>
    </row>
    <row r="350" spans="1:29" s="240" customFormat="1" ht="12.75" hidden="1">
      <c r="A350" s="235">
        <v>319</v>
      </c>
      <c r="B350" s="236">
        <v>2005180329</v>
      </c>
      <c r="C350" s="237" t="s">
        <v>3005</v>
      </c>
      <c r="D350" s="238" t="s">
        <v>304</v>
      </c>
      <c r="E350" s="239" t="s">
        <v>2032</v>
      </c>
      <c r="F350" s="242" t="str">
        <f>IFERROR(VLOOKUP(B350,HĐ1!$C$8:$L$2000,10,0)," ")</f>
        <v xml:space="preserve"> </v>
      </c>
      <c r="G350" s="242" t="str">
        <f>IFERROR(VLOOKUP(B350,HĐ2!$C$7:$L$2000,10,0)," ")</f>
        <v xml:space="preserve"> </v>
      </c>
      <c r="H350" s="242" t="str">
        <f>IFERROR(VLOOKUP(B350,HĐ3!$C$8:$L$2000,10,0)," ")</f>
        <v xml:space="preserve"> </v>
      </c>
      <c r="I350" s="242" t="str">
        <f>IFERROR(VLOOKUP(B350,HĐ4!$C$8:$L$2000,10,0)," ")</f>
        <v xml:space="preserve"> </v>
      </c>
      <c r="J350" s="242" t="str">
        <f>IFERROR(VLOOKUP(B350,HĐ5!$C$8:$L$2000,10,0)," ")</f>
        <v xml:space="preserve"> </v>
      </c>
      <c r="K350" s="242" t="str">
        <f>IFERROR(VLOOKUP(B350,HĐ6!$C$8:$L$2000,10,0)," ")</f>
        <v xml:space="preserve"> </v>
      </c>
      <c r="L350" s="242" t="str">
        <f>IFERROR(VLOOKUP(B350,HĐ7!$C$7:$L$2000,10,0)," ")</f>
        <v xml:space="preserve"> </v>
      </c>
      <c r="M350" s="242" t="str">
        <f>IFERROR(VLOOKUP(B350,HĐ8!$C$7:$L$2000,10,0)," ")</f>
        <v xml:space="preserve"> </v>
      </c>
      <c r="N350" s="242" t="str">
        <f>IFERROR(VLOOKUP(B350,HĐ9!$C$7:$L$2000,10,0)," ")</f>
        <v xml:space="preserve"> </v>
      </c>
      <c r="O350" s="242" t="str">
        <f>IFERROR(VLOOKUP(B350,HĐ10!$C$8:$L$2000,10,0)," ")</f>
        <v xml:space="preserve"> </v>
      </c>
      <c r="P350" s="242" t="str">
        <f>IFERROR(VLOOKUP(B350,HĐ11!$C$7:$L$2000,10,0)," ")</f>
        <v xml:space="preserve"> </v>
      </c>
      <c r="Q350" s="242" t="str">
        <f>IFERROR(VLOOKUP(B350,HĐ12!$C$7:$L$2000,10,0)," ")</f>
        <v xml:space="preserve"> </v>
      </c>
      <c r="R350" s="242" t="str">
        <f>IFERROR(VLOOKUP(B350,HĐ13!$C$7:$L$2000,10,0)," ")</f>
        <v xml:space="preserve"> </v>
      </c>
      <c r="S350" s="242" t="str">
        <f>IFERROR(VLOOKUP(B350,HĐ14!$C$7:$L$2000,10,0)," ")</f>
        <v xml:space="preserve"> </v>
      </c>
      <c r="T350" s="242" t="str">
        <f>IFERROR(VLOOKUP(B350,HĐ15!$C$7:$L$2000,10,0)," ")</f>
        <v xml:space="preserve"> </v>
      </c>
      <c r="U350" s="242" t="str">
        <f>IFERROR(VLOOKUP(B350,HĐ16!$C$7:$L$2000,10,0)," ")</f>
        <v xml:space="preserve"> </v>
      </c>
      <c r="V350" s="242" t="str">
        <f>IFERROR(VLOOKUP(B350,HĐ17!$C$7:$L$2000,10,0)," ")</f>
        <v xml:space="preserve"> </v>
      </c>
      <c r="W350" s="242" t="str">
        <f>IFERROR(VLOOKUP(B350,HĐ18!$C$7:$L$2000,10,0)," ")</f>
        <v xml:space="preserve"> </v>
      </c>
      <c r="X350" s="242" t="str">
        <f>IFERROR(VLOOKUP(B350,HĐ19!$C$7:$L$2000,10,0)," ")</f>
        <v xml:space="preserve"> </v>
      </c>
      <c r="Y350" s="242" t="str">
        <f>IFERROR(VLOOKUP(B350,HĐ20!$C$7:$L$2000,10,0)," ")</f>
        <v xml:space="preserve"> </v>
      </c>
      <c r="Z350" s="242" t="str">
        <f>IFERROR(VLOOKUP(B350,HĐ21!$C$7:$L$1999,10,0)," ")</f>
        <v xml:space="preserve"> </v>
      </c>
      <c r="AA350" s="242" t="str">
        <f>IFERROR(VLOOKUP(B350,HĐ22!$C$7:$L$1999,10,0)," ")</f>
        <v xml:space="preserve"> </v>
      </c>
      <c r="AB350" s="235">
        <f t="shared" si="4"/>
        <v>0</v>
      </c>
      <c r="AC350" s="235"/>
    </row>
    <row r="351" spans="1:29" s="240" customFormat="1" ht="12.75" hidden="1">
      <c r="A351" s="235">
        <v>320</v>
      </c>
      <c r="B351" s="236">
        <v>2005181215</v>
      </c>
      <c r="C351" s="237" t="s">
        <v>3006</v>
      </c>
      <c r="D351" s="238" t="s">
        <v>2136</v>
      </c>
      <c r="E351" s="239" t="s">
        <v>2032</v>
      </c>
      <c r="F351" s="242" t="str">
        <f>IFERROR(VLOOKUP(B351,HĐ1!$C$8:$L$2000,10,0)," ")</f>
        <v xml:space="preserve"> </v>
      </c>
      <c r="G351" s="242" t="str">
        <f>IFERROR(VLOOKUP(B351,HĐ2!$C$7:$L$2000,10,0)," ")</f>
        <v xml:space="preserve"> </v>
      </c>
      <c r="H351" s="242" t="str">
        <f>IFERROR(VLOOKUP(B351,HĐ3!$C$8:$L$2000,10,0)," ")</f>
        <v xml:space="preserve"> </v>
      </c>
      <c r="I351" s="242" t="str">
        <f>IFERROR(VLOOKUP(B351,HĐ4!$C$8:$L$2000,10,0)," ")</f>
        <v xml:space="preserve"> </v>
      </c>
      <c r="J351" s="242" t="str">
        <f>IFERROR(VLOOKUP(B351,HĐ5!$C$8:$L$2000,10,0)," ")</f>
        <v xml:space="preserve"> </v>
      </c>
      <c r="K351" s="242" t="str">
        <f>IFERROR(VLOOKUP(B351,HĐ6!$C$8:$L$2000,10,0)," ")</f>
        <v xml:space="preserve"> </v>
      </c>
      <c r="L351" s="242" t="str">
        <f>IFERROR(VLOOKUP(B351,HĐ7!$C$7:$L$2000,10,0)," ")</f>
        <v xml:space="preserve"> </v>
      </c>
      <c r="M351" s="242" t="str">
        <f>IFERROR(VLOOKUP(B351,HĐ8!$C$7:$L$2000,10,0)," ")</f>
        <v xml:space="preserve"> </v>
      </c>
      <c r="N351" s="242" t="str">
        <f>IFERROR(VLOOKUP(B351,HĐ9!$C$7:$L$2000,10,0)," ")</f>
        <v xml:space="preserve"> </v>
      </c>
      <c r="O351" s="242" t="str">
        <f>IFERROR(VLOOKUP(B351,HĐ10!$C$8:$L$2000,10,0)," ")</f>
        <v xml:space="preserve"> </v>
      </c>
      <c r="P351" s="242" t="str">
        <f>IFERROR(VLOOKUP(B351,HĐ11!$C$7:$L$2000,10,0)," ")</f>
        <v xml:space="preserve"> </v>
      </c>
      <c r="Q351" s="242" t="str">
        <f>IFERROR(VLOOKUP(B351,HĐ12!$C$7:$L$2000,10,0)," ")</f>
        <v xml:space="preserve"> </v>
      </c>
      <c r="R351" s="242" t="str">
        <f>IFERROR(VLOOKUP(B351,HĐ13!$C$7:$L$2000,10,0)," ")</f>
        <v xml:space="preserve"> </v>
      </c>
      <c r="S351" s="242" t="str">
        <f>IFERROR(VLOOKUP(B351,HĐ14!$C$7:$L$2000,10,0)," ")</f>
        <v xml:space="preserve"> </v>
      </c>
      <c r="T351" s="242" t="str">
        <f>IFERROR(VLOOKUP(B351,HĐ15!$C$7:$L$2000,10,0)," ")</f>
        <v xml:space="preserve"> </v>
      </c>
      <c r="U351" s="242" t="str">
        <f>IFERROR(VLOOKUP(B351,HĐ16!$C$7:$L$2000,10,0)," ")</f>
        <v xml:space="preserve"> </v>
      </c>
      <c r="V351" s="242" t="str">
        <f>IFERROR(VLOOKUP(B351,HĐ17!$C$7:$L$2000,10,0)," ")</f>
        <v xml:space="preserve"> </v>
      </c>
      <c r="W351" s="242" t="str">
        <f>IFERROR(VLOOKUP(B351,HĐ18!$C$7:$L$2000,10,0)," ")</f>
        <v xml:space="preserve"> </v>
      </c>
      <c r="X351" s="242" t="str">
        <f>IFERROR(VLOOKUP(B351,HĐ19!$C$7:$L$2000,10,0)," ")</f>
        <v xml:space="preserve"> </v>
      </c>
      <c r="Y351" s="242" t="str">
        <f>IFERROR(VLOOKUP(B351,HĐ20!$C$7:$L$2000,10,0)," ")</f>
        <v xml:space="preserve"> </v>
      </c>
      <c r="Z351" s="242" t="str">
        <f>IFERROR(VLOOKUP(B351,HĐ21!$C$7:$L$1999,10,0)," ")</f>
        <v xml:space="preserve"> </v>
      </c>
      <c r="AA351" s="242" t="str">
        <f>IFERROR(VLOOKUP(B351,HĐ22!$C$7:$L$1999,10,0)," ")</f>
        <v xml:space="preserve"> </v>
      </c>
      <c r="AB351" s="235">
        <f t="shared" si="4"/>
        <v>0</v>
      </c>
      <c r="AC351" s="235"/>
    </row>
    <row r="352" spans="1:29" s="240" customFormat="1" ht="12.75" hidden="1">
      <c r="A352" s="235">
        <v>321</v>
      </c>
      <c r="B352" s="236">
        <v>2005181221</v>
      </c>
      <c r="C352" s="237" t="s">
        <v>3007</v>
      </c>
      <c r="D352" s="238" t="s">
        <v>490</v>
      </c>
      <c r="E352" s="239" t="s">
        <v>2032</v>
      </c>
      <c r="F352" s="242" t="str">
        <f>IFERROR(VLOOKUP(B352,HĐ1!$C$8:$L$2000,10,0)," ")</f>
        <v xml:space="preserve"> </v>
      </c>
      <c r="G352" s="242" t="str">
        <f>IFERROR(VLOOKUP(B352,HĐ2!$C$7:$L$2000,10,0)," ")</f>
        <v xml:space="preserve"> </v>
      </c>
      <c r="H352" s="242" t="str">
        <f>IFERROR(VLOOKUP(B352,HĐ3!$C$8:$L$2000,10,0)," ")</f>
        <v xml:space="preserve"> </v>
      </c>
      <c r="I352" s="242" t="str">
        <f>IFERROR(VLOOKUP(B352,HĐ4!$C$8:$L$2000,10,0)," ")</f>
        <v xml:space="preserve"> </v>
      </c>
      <c r="J352" s="242" t="str">
        <f>IFERROR(VLOOKUP(B352,HĐ5!$C$8:$L$2000,10,0)," ")</f>
        <v xml:space="preserve"> </v>
      </c>
      <c r="K352" s="242" t="str">
        <f>IFERROR(VLOOKUP(B352,HĐ6!$C$8:$L$2000,10,0)," ")</f>
        <v xml:space="preserve"> </v>
      </c>
      <c r="L352" s="242" t="str">
        <f>IFERROR(VLOOKUP(B352,HĐ7!$C$7:$L$2000,10,0)," ")</f>
        <v xml:space="preserve"> </v>
      </c>
      <c r="M352" s="242" t="str">
        <f>IFERROR(VLOOKUP(B352,HĐ8!$C$7:$L$2000,10,0)," ")</f>
        <v xml:space="preserve"> </v>
      </c>
      <c r="N352" s="242" t="str">
        <f>IFERROR(VLOOKUP(B352,HĐ9!$C$7:$L$2000,10,0)," ")</f>
        <v xml:space="preserve"> </v>
      </c>
      <c r="O352" s="242" t="str">
        <f>IFERROR(VLOOKUP(B352,HĐ10!$C$8:$L$2000,10,0)," ")</f>
        <v xml:space="preserve"> </v>
      </c>
      <c r="P352" s="242" t="str">
        <f>IFERROR(VLOOKUP(B352,HĐ11!$C$7:$L$2000,10,0)," ")</f>
        <v xml:space="preserve"> </v>
      </c>
      <c r="Q352" s="242" t="str">
        <f>IFERROR(VLOOKUP(B352,HĐ12!$C$7:$L$2000,10,0)," ")</f>
        <v xml:space="preserve"> </v>
      </c>
      <c r="R352" s="242" t="str">
        <f>IFERROR(VLOOKUP(B352,HĐ13!$C$7:$L$2000,10,0)," ")</f>
        <v xml:space="preserve"> </v>
      </c>
      <c r="S352" s="242" t="str">
        <f>IFERROR(VLOOKUP(B352,HĐ14!$C$7:$L$2000,10,0)," ")</f>
        <v xml:space="preserve"> </v>
      </c>
      <c r="T352" s="242" t="str">
        <f>IFERROR(VLOOKUP(B352,HĐ15!$C$7:$L$2000,10,0)," ")</f>
        <v xml:space="preserve"> </v>
      </c>
      <c r="U352" s="242" t="str">
        <f>IFERROR(VLOOKUP(B352,HĐ16!$C$7:$L$2000,10,0)," ")</f>
        <v xml:space="preserve"> </v>
      </c>
      <c r="V352" s="242" t="str">
        <f>IFERROR(VLOOKUP(B352,HĐ17!$C$7:$L$2000,10,0)," ")</f>
        <v xml:space="preserve"> </v>
      </c>
      <c r="W352" s="242" t="str">
        <f>IFERROR(VLOOKUP(B352,HĐ18!$C$7:$L$2000,10,0)," ")</f>
        <v xml:space="preserve"> </v>
      </c>
      <c r="X352" s="242" t="str">
        <f>IFERROR(VLOOKUP(B352,HĐ19!$C$7:$L$2000,10,0)," ")</f>
        <v xml:space="preserve"> </v>
      </c>
      <c r="Y352" s="242" t="str">
        <f>IFERROR(VLOOKUP(B352,HĐ20!$C$7:$L$2000,10,0)," ")</f>
        <v xml:space="preserve"> </v>
      </c>
      <c r="Z352" s="242" t="str">
        <f>IFERROR(VLOOKUP(B352,HĐ21!$C$7:$L$1999,10,0)," ")</f>
        <v xml:space="preserve"> </v>
      </c>
      <c r="AA352" s="242" t="str">
        <f>IFERROR(VLOOKUP(B352,HĐ22!$C$7:$L$1999,10,0)," ")</f>
        <v xml:space="preserve"> </v>
      </c>
      <c r="AB352" s="235">
        <f t="shared" si="4"/>
        <v>0</v>
      </c>
      <c r="AC352" s="235"/>
    </row>
    <row r="353" spans="1:29" s="240" customFormat="1" ht="12.75" hidden="1">
      <c r="A353" s="235">
        <v>322</v>
      </c>
      <c r="B353" s="236">
        <v>2005181222</v>
      </c>
      <c r="C353" s="237" t="s">
        <v>795</v>
      </c>
      <c r="D353" s="238" t="s">
        <v>490</v>
      </c>
      <c r="E353" s="239" t="s">
        <v>2032</v>
      </c>
      <c r="F353" s="242" t="str">
        <f>IFERROR(VLOOKUP(B353,HĐ1!$C$8:$L$2000,10,0)," ")</f>
        <v xml:space="preserve"> </v>
      </c>
      <c r="G353" s="242" t="str">
        <f>IFERROR(VLOOKUP(B353,HĐ2!$C$7:$L$2000,10,0)," ")</f>
        <v xml:space="preserve"> </v>
      </c>
      <c r="H353" s="242" t="str">
        <f>IFERROR(VLOOKUP(B353,HĐ3!$C$8:$L$2000,10,0)," ")</f>
        <v xml:space="preserve"> </v>
      </c>
      <c r="I353" s="242" t="str">
        <f>IFERROR(VLOOKUP(B353,HĐ4!$C$8:$L$2000,10,0)," ")</f>
        <v xml:space="preserve"> </v>
      </c>
      <c r="J353" s="242" t="str">
        <f>IFERROR(VLOOKUP(B353,HĐ5!$C$8:$L$2000,10,0)," ")</f>
        <v xml:space="preserve"> </v>
      </c>
      <c r="K353" s="242" t="str">
        <f>IFERROR(VLOOKUP(B353,HĐ6!$C$8:$L$2000,10,0)," ")</f>
        <v xml:space="preserve"> </v>
      </c>
      <c r="L353" s="242" t="str">
        <f>IFERROR(VLOOKUP(B353,HĐ7!$C$7:$L$2000,10,0)," ")</f>
        <v xml:space="preserve"> </v>
      </c>
      <c r="M353" s="242" t="str">
        <f>IFERROR(VLOOKUP(B353,HĐ8!$C$7:$L$2000,10,0)," ")</f>
        <v xml:space="preserve"> </v>
      </c>
      <c r="N353" s="242" t="str">
        <f>IFERROR(VLOOKUP(B353,HĐ9!$C$7:$L$2000,10,0)," ")</f>
        <v xml:space="preserve"> </v>
      </c>
      <c r="O353" s="242" t="str">
        <f>IFERROR(VLOOKUP(B353,HĐ10!$C$8:$L$2000,10,0)," ")</f>
        <v xml:space="preserve"> </v>
      </c>
      <c r="P353" s="242" t="str">
        <f>IFERROR(VLOOKUP(B353,HĐ11!$C$7:$L$2000,10,0)," ")</f>
        <v xml:space="preserve"> </v>
      </c>
      <c r="Q353" s="242" t="str">
        <f>IFERROR(VLOOKUP(B353,HĐ12!$C$7:$L$2000,10,0)," ")</f>
        <v xml:space="preserve"> </v>
      </c>
      <c r="R353" s="242" t="str">
        <f>IFERROR(VLOOKUP(B353,HĐ13!$C$7:$L$2000,10,0)," ")</f>
        <v xml:space="preserve"> </v>
      </c>
      <c r="S353" s="242" t="str">
        <f>IFERROR(VLOOKUP(B353,HĐ14!$C$7:$L$2000,10,0)," ")</f>
        <v xml:space="preserve"> </v>
      </c>
      <c r="T353" s="242" t="str">
        <f>IFERROR(VLOOKUP(B353,HĐ15!$C$7:$L$2000,10,0)," ")</f>
        <v xml:space="preserve"> </v>
      </c>
      <c r="U353" s="242" t="str">
        <f>IFERROR(VLOOKUP(B353,HĐ16!$C$7:$L$2000,10,0)," ")</f>
        <v xml:space="preserve"> </v>
      </c>
      <c r="V353" s="242" t="str">
        <f>IFERROR(VLOOKUP(B353,HĐ17!$C$7:$L$2000,10,0)," ")</f>
        <v xml:space="preserve"> </v>
      </c>
      <c r="W353" s="242" t="str">
        <f>IFERROR(VLOOKUP(B353,HĐ18!$C$7:$L$2000,10,0)," ")</f>
        <v xml:space="preserve"> </v>
      </c>
      <c r="X353" s="242" t="str">
        <f>IFERROR(VLOOKUP(B353,HĐ19!$C$7:$L$2000,10,0)," ")</f>
        <v xml:space="preserve"> </v>
      </c>
      <c r="Y353" s="242" t="str">
        <f>IFERROR(VLOOKUP(B353,HĐ20!$C$7:$L$2000,10,0)," ")</f>
        <v xml:space="preserve"> </v>
      </c>
      <c r="Z353" s="242" t="str">
        <f>IFERROR(VLOOKUP(B353,HĐ21!$C$7:$L$1999,10,0)," ")</f>
        <v xml:space="preserve"> </v>
      </c>
      <c r="AA353" s="242" t="str">
        <f>IFERROR(VLOOKUP(B353,HĐ22!$C$7:$L$1999,10,0)," ")</f>
        <v xml:space="preserve"> </v>
      </c>
      <c r="AB353" s="235">
        <f t="shared" ref="AB353:AB416" si="5">SUM(F353:AA353)</f>
        <v>0</v>
      </c>
      <c r="AC353" s="235"/>
    </row>
    <row r="354" spans="1:29" s="240" customFormat="1" ht="12.75" hidden="1">
      <c r="A354" s="235">
        <v>323</v>
      </c>
      <c r="B354" s="236">
        <v>2005181225</v>
      </c>
      <c r="C354" s="237" t="s">
        <v>3008</v>
      </c>
      <c r="D354" s="238" t="s">
        <v>36</v>
      </c>
      <c r="E354" s="239" t="s">
        <v>2032</v>
      </c>
      <c r="F354" s="242" t="str">
        <f>IFERROR(VLOOKUP(B354,HĐ1!$C$8:$L$2000,10,0)," ")</f>
        <v xml:space="preserve"> </v>
      </c>
      <c r="G354" s="242" t="str">
        <f>IFERROR(VLOOKUP(B354,HĐ2!$C$7:$L$2000,10,0)," ")</f>
        <v xml:space="preserve"> </v>
      </c>
      <c r="H354" s="242" t="str">
        <f>IFERROR(VLOOKUP(B354,HĐ3!$C$8:$L$2000,10,0)," ")</f>
        <v xml:space="preserve"> </v>
      </c>
      <c r="I354" s="242" t="str">
        <f>IFERROR(VLOOKUP(B354,HĐ4!$C$8:$L$2000,10,0)," ")</f>
        <v xml:space="preserve"> </v>
      </c>
      <c r="J354" s="242" t="str">
        <f>IFERROR(VLOOKUP(B354,HĐ5!$C$8:$L$2000,10,0)," ")</f>
        <v xml:space="preserve"> </v>
      </c>
      <c r="K354" s="242" t="str">
        <f>IFERROR(VLOOKUP(B354,HĐ6!$C$8:$L$2000,10,0)," ")</f>
        <v xml:space="preserve"> </v>
      </c>
      <c r="L354" s="242" t="str">
        <f>IFERROR(VLOOKUP(B354,HĐ7!$C$7:$L$2000,10,0)," ")</f>
        <v xml:space="preserve"> </v>
      </c>
      <c r="M354" s="242" t="str">
        <f>IFERROR(VLOOKUP(B354,HĐ8!$C$7:$L$2000,10,0)," ")</f>
        <v xml:space="preserve"> </v>
      </c>
      <c r="N354" s="242" t="str">
        <f>IFERROR(VLOOKUP(B354,HĐ9!$C$7:$L$2000,10,0)," ")</f>
        <v xml:space="preserve"> </v>
      </c>
      <c r="O354" s="242" t="str">
        <f>IFERROR(VLOOKUP(B354,HĐ10!$C$8:$L$2000,10,0)," ")</f>
        <v xml:space="preserve"> </v>
      </c>
      <c r="P354" s="242" t="str">
        <f>IFERROR(VLOOKUP(B354,HĐ11!$C$7:$L$2000,10,0)," ")</f>
        <v xml:space="preserve"> </v>
      </c>
      <c r="Q354" s="242" t="str">
        <f>IFERROR(VLOOKUP(B354,HĐ12!$C$7:$L$2000,10,0)," ")</f>
        <v xml:space="preserve"> </v>
      </c>
      <c r="R354" s="242" t="str">
        <f>IFERROR(VLOOKUP(B354,HĐ13!$C$7:$L$2000,10,0)," ")</f>
        <v xml:space="preserve"> </v>
      </c>
      <c r="S354" s="242" t="str">
        <f>IFERROR(VLOOKUP(B354,HĐ14!$C$7:$L$2000,10,0)," ")</f>
        <v xml:space="preserve"> </v>
      </c>
      <c r="T354" s="242" t="str">
        <f>IFERROR(VLOOKUP(B354,HĐ15!$C$7:$L$2000,10,0)," ")</f>
        <v xml:space="preserve"> </v>
      </c>
      <c r="U354" s="242" t="str">
        <f>IFERROR(VLOOKUP(B354,HĐ16!$C$7:$L$2000,10,0)," ")</f>
        <v xml:space="preserve"> </v>
      </c>
      <c r="V354" s="242" t="str">
        <f>IFERROR(VLOOKUP(B354,HĐ17!$C$7:$L$2000,10,0)," ")</f>
        <v xml:space="preserve"> </v>
      </c>
      <c r="W354" s="242" t="str">
        <f>IFERROR(VLOOKUP(B354,HĐ18!$C$7:$L$2000,10,0)," ")</f>
        <v xml:space="preserve"> </v>
      </c>
      <c r="X354" s="242" t="str">
        <f>IFERROR(VLOOKUP(B354,HĐ19!$C$7:$L$2000,10,0)," ")</f>
        <v xml:space="preserve"> </v>
      </c>
      <c r="Y354" s="242" t="str">
        <f>IFERROR(VLOOKUP(B354,HĐ20!$C$7:$L$2000,10,0)," ")</f>
        <v xml:space="preserve"> </v>
      </c>
      <c r="Z354" s="242" t="str">
        <f>IFERROR(VLOOKUP(B354,HĐ21!$C$7:$L$1999,10,0)," ")</f>
        <v xml:space="preserve"> </v>
      </c>
      <c r="AA354" s="242" t="str">
        <f>IFERROR(VLOOKUP(B354,HĐ22!$C$7:$L$1999,10,0)," ")</f>
        <v xml:space="preserve"> </v>
      </c>
      <c r="AB354" s="235">
        <f t="shared" si="5"/>
        <v>0</v>
      </c>
      <c r="AC354" s="235"/>
    </row>
    <row r="355" spans="1:29" s="240" customFormat="1" ht="12.75" hidden="1">
      <c r="A355" s="235">
        <v>324</v>
      </c>
      <c r="B355" s="236">
        <v>2005180258</v>
      </c>
      <c r="C355" s="237" t="s">
        <v>3009</v>
      </c>
      <c r="D355" s="238" t="s">
        <v>180</v>
      </c>
      <c r="E355" s="239" t="s">
        <v>2032</v>
      </c>
      <c r="F355" s="242" t="str">
        <f>IFERROR(VLOOKUP(B355,HĐ1!$C$8:$L$2000,10,0)," ")</f>
        <v xml:space="preserve"> </v>
      </c>
      <c r="G355" s="242" t="str">
        <f>IFERROR(VLOOKUP(B355,HĐ2!$C$7:$L$2000,10,0)," ")</f>
        <v xml:space="preserve"> </v>
      </c>
      <c r="H355" s="242" t="str">
        <f>IFERROR(VLOOKUP(B355,HĐ3!$C$8:$L$2000,10,0)," ")</f>
        <v xml:space="preserve"> </v>
      </c>
      <c r="I355" s="242" t="str">
        <f>IFERROR(VLOOKUP(B355,HĐ4!$C$8:$L$2000,10,0)," ")</f>
        <v xml:space="preserve"> </v>
      </c>
      <c r="J355" s="242" t="str">
        <f>IFERROR(VLOOKUP(B355,HĐ5!$C$8:$L$2000,10,0)," ")</f>
        <v xml:space="preserve"> </v>
      </c>
      <c r="K355" s="242" t="str">
        <f>IFERROR(VLOOKUP(B355,HĐ6!$C$8:$L$2000,10,0)," ")</f>
        <v xml:space="preserve"> </v>
      </c>
      <c r="L355" s="242" t="str">
        <f>IFERROR(VLOOKUP(B355,HĐ7!$C$7:$L$2000,10,0)," ")</f>
        <v xml:space="preserve"> </v>
      </c>
      <c r="M355" s="242" t="str">
        <f>IFERROR(VLOOKUP(B355,HĐ8!$C$7:$L$2000,10,0)," ")</f>
        <v xml:space="preserve"> </v>
      </c>
      <c r="N355" s="242" t="str">
        <f>IFERROR(VLOOKUP(B355,HĐ9!$C$7:$L$2000,10,0)," ")</f>
        <v xml:space="preserve"> </v>
      </c>
      <c r="O355" s="242" t="str">
        <f>IFERROR(VLOOKUP(B355,HĐ10!$C$8:$L$2000,10,0)," ")</f>
        <v xml:space="preserve"> </v>
      </c>
      <c r="P355" s="242" t="str">
        <f>IFERROR(VLOOKUP(B355,HĐ11!$C$7:$L$2000,10,0)," ")</f>
        <v xml:space="preserve"> </v>
      </c>
      <c r="Q355" s="242" t="str">
        <f>IFERROR(VLOOKUP(B355,HĐ12!$C$7:$L$2000,10,0)," ")</f>
        <v xml:space="preserve"> </v>
      </c>
      <c r="R355" s="242" t="str">
        <f>IFERROR(VLOOKUP(B355,HĐ13!$C$7:$L$2000,10,0)," ")</f>
        <v xml:space="preserve"> </v>
      </c>
      <c r="S355" s="242" t="str">
        <f>IFERROR(VLOOKUP(B355,HĐ14!$C$7:$L$2000,10,0)," ")</f>
        <v xml:space="preserve"> </v>
      </c>
      <c r="T355" s="242" t="str">
        <f>IFERROR(VLOOKUP(B355,HĐ15!$C$7:$L$2000,10,0)," ")</f>
        <v xml:space="preserve"> </v>
      </c>
      <c r="U355" s="242" t="str">
        <f>IFERROR(VLOOKUP(B355,HĐ16!$C$7:$L$2000,10,0)," ")</f>
        <v xml:space="preserve"> </v>
      </c>
      <c r="V355" s="242" t="str">
        <f>IFERROR(VLOOKUP(B355,HĐ17!$C$7:$L$2000,10,0)," ")</f>
        <v xml:space="preserve"> </v>
      </c>
      <c r="W355" s="242" t="str">
        <f>IFERROR(VLOOKUP(B355,HĐ18!$C$7:$L$2000,10,0)," ")</f>
        <v xml:space="preserve"> </v>
      </c>
      <c r="X355" s="242" t="str">
        <f>IFERROR(VLOOKUP(B355,HĐ19!$C$7:$L$2000,10,0)," ")</f>
        <v xml:space="preserve"> </v>
      </c>
      <c r="Y355" s="242" t="str">
        <f>IFERROR(VLOOKUP(B355,HĐ20!$C$7:$L$2000,10,0)," ")</f>
        <v xml:space="preserve"> </v>
      </c>
      <c r="Z355" s="242" t="str">
        <f>IFERROR(VLOOKUP(B355,HĐ21!$C$7:$L$1999,10,0)," ")</f>
        <v xml:space="preserve"> </v>
      </c>
      <c r="AA355" s="242" t="str">
        <f>IFERROR(VLOOKUP(B355,HĐ22!$C$7:$L$1999,10,0)," ")</f>
        <v xml:space="preserve"> </v>
      </c>
      <c r="AB355" s="235">
        <f t="shared" si="5"/>
        <v>0</v>
      </c>
      <c r="AC355" s="235"/>
    </row>
    <row r="356" spans="1:29" s="240" customFormat="1" ht="12.75" hidden="1">
      <c r="A356" s="235">
        <v>325</v>
      </c>
      <c r="B356" s="236">
        <v>2005180367</v>
      </c>
      <c r="C356" s="237" t="s">
        <v>757</v>
      </c>
      <c r="D356" s="238" t="s">
        <v>135</v>
      </c>
      <c r="E356" s="239" t="s">
        <v>2032</v>
      </c>
      <c r="F356" s="242" t="str">
        <f>IFERROR(VLOOKUP(B356,HĐ1!$C$8:$L$2000,10,0)," ")</f>
        <v xml:space="preserve"> </v>
      </c>
      <c r="G356" s="242" t="str">
        <f>IFERROR(VLOOKUP(B356,HĐ2!$C$7:$L$2000,10,0)," ")</f>
        <v xml:space="preserve"> </v>
      </c>
      <c r="H356" s="242" t="str">
        <f>IFERROR(VLOOKUP(B356,HĐ3!$C$8:$L$2000,10,0)," ")</f>
        <v xml:space="preserve"> </v>
      </c>
      <c r="I356" s="242" t="str">
        <f>IFERROR(VLOOKUP(B356,HĐ4!$C$8:$L$2000,10,0)," ")</f>
        <v xml:space="preserve"> </v>
      </c>
      <c r="J356" s="242" t="str">
        <f>IFERROR(VLOOKUP(B356,HĐ5!$C$8:$L$2000,10,0)," ")</f>
        <v xml:space="preserve"> </v>
      </c>
      <c r="K356" s="242" t="str">
        <f>IFERROR(VLOOKUP(B356,HĐ6!$C$8:$L$2000,10,0)," ")</f>
        <v xml:space="preserve"> </v>
      </c>
      <c r="L356" s="242" t="str">
        <f>IFERROR(VLOOKUP(B356,HĐ7!$C$7:$L$2000,10,0)," ")</f>
        <v xml:space="preserve"> </v>
      </c>
      <c r="M356" s="242" t="str">
        <f>IFERROR(VLOOKUP(B356,HĐ8!$C$7:$L$2000,10,0)," ")</f>
        <v xml:space="preserve"> </v>
      </c>
      <c r="N356" s="242" t="str">
        <f>IFERROR(VLOOKUP(B356,HĐ9!$C$7:$L$2000,10,0)," ")</f>
        <v xml:space="preserve"> </v>
      </c>
      <c r="O356" s="242" t="str">
        <f>IFERROR(VLOOKUP(B356,HĐ10!$C$8:$L$2000,10,0)," ")</f>
        <v xml:space="preserve"> </v>
      </c>
      <c r="P356" s="242" t="str">
        <f>IFERROR(VLOOKUP(B356,HĐ11!$C$7:$L$2000,10,0)," ")</f>
        <v xml:space="preserve"> </v>
      </c>
      <c r="Q356" s="242" t="str">
        <f>IFERROR(VLOOKUP(B356,HĐ12!$C$7:$L$2000,10,0)," ")</f>
        <v xml:space="preserve"> </v>
      </c>
      <c r="R356" s="242" t="str">
        <f>IFERROR(VLOOKUP(B356,HĐ13!$C$7:$L$2000,10,0)," ")</f>
        <v xml:space="preserve"> </v>
      </c>
      <c r="S356" s="242" t="str">
        <f>IFERROR(VLOOKUP(B356,HĐ14!$C$7:$L$2000,10,0)," ")</f>
        <v xml:space="preserve"> </v>
      </c>
      <c r="T356" s="242" t="str">
        <f>IFERROR(VLOOKUP(B356,HĐ15!$C$7:$L$2000,10,0)," ")</f>
        <v xml:space="preserve"> </v>
      </c>
      <c r="U356" s="242" t="str">
        <f>IFERROR(VLOOKUP(B356,HĐ16!$C$7:$L$2000,10,0)," ")</f>
        <v xml:space="preserve"> </v>
      </c>
      <c r="V356" s="242" t="str">
        <f>IFERROR(VLOOKUP(B356,HĐ17!$C$7:$L$2000,10,0)," ")</f>
        <v xml:space="preserve"> </v>
      </c>
      <c r="W356" s="242" t="str">
        <f>IFERROR(VLOOKUP(B356,HĐ18!$C$7:$L$2000,10,0)," ")</f>
        <v xml:space="preserve"> </v>
      </c>
      <c r="X356" s="242" t="str">
        <f>IFERROR(VLOOKUP(B356,HĐ19!$C$7:$L$2000,10,0)," ")</f>
        <v xml:space="preserve"> </v>
      </c>
      <c r="Y356" s="242" t="str">
        <f>IFERROR(VLOOKUP(B356,HĐ20!$C$7:$L$2000,10,0)," ")</f>
        <v xml:space="preserve"> </v>
      </c>
      <c r="Z356" s="242" t="str">
        <f>IFERROR(VLOOKUP(B356,HĐ21!$C$7:$L$1999,10,0)," ")</f>
        <v xml:space="preserve"> </v>
      </c>
      <c r="AA356" s="242" t="str">
        <f>IFERROR(VLOOKUP(B356,HĐ22!$C$7:$L$1999,10,0)," ")</f>
        <v xml:space="preserve"> </v>
      </c>
      <c r="AB356" s="235">
        <f t="shared" si="5"/>
        <v>0</v>
      </c>
      <c r="AC356" s="235"/>
    </row>
    <row r="357" spans="1:29" s="240" customFormat="1" ht="12.75" hidden="1">
      <c r="A357" s="235">
        <v>326</v>
      </c>
      <c r="B357" s="236">
        <v>2005181250</v>
      </c>
      <c r="C357" s="237" t="s">
        <v>396</v>
      </c>
      <c r="D357" s="238" t="s">
        <v>1865</v>
      </c>
      <c r="E357" s="239" t="s">
        <v>2032</v>
      </c>
      <c r="F357" s="242" t="str">
        <f>IFERROR(VLOOKUP(B357,HĐ1!$C$8:$L$2000,10,0)," ")</f>
        <v xml:space="preserve"> </v>
      </c>
      <c r="G357" s="242" t="str">
        <f>IFERROR(VLOOKUP(B357,HĐ2!$C$7:$L$2000,10,0)," ")</f>
        <v xml:space="preserve"> </v>
      </c>
      <c r="H357" s="242" t="str">
        <f>IFERROR(VLOOKUP(B357,HĐ3!$C$8:$L$2000,10,0)," ")</f>
        <v xml:space="preserve"> </v>
      </c>
      <c r="I357" s="242" t="str">
        <f>IFERROR(VLOOKUP(B357,HĐ4!$C$8:$L$2000,10,0)," ")</f>
        <v xml:space="preserve"> </v>
      </c>
      <c r="J357" s="242" t="str">
        <f>IFERROR(VLOOKUP(B357,HĐ5!$C$8:$L$2000,10,0)," ")</f>
        <v xml:space="preserve"> </v>
      </c>
      <c r="K357" s="242" t="str">
        <f>IFERROR(VLOOKUP(B357,HĐ6!$C$8:$L$2000,10,0)," ")</f>
        <v xml:space="preserve"> </v>
      </c>
      <c r="L357" s="242" t="str">
        <f>IFERROR(VLOOKUP(B357,HĐ7!$C$7:$L$2000,10,0)," ")</f>
        <v xml:space="preserve"> </v>
      </c>
      <c r="M357" s="242" t="str">
        <f>IFERROR(VLOOKUP(B357,HĐ8!$C$7:$L$2000,10,0)," ")</f>
        <v xml:space="preserve"> </v>
      </c>
      <c r="N357" s="242" t="str">
        <f>IFERROR(VLOOKUP(B357,HĐ9!$C$7:$L$2000,10,0)," ")</f>
        <v xml:space="preserve"> </v>
      </c>
      <c r="O357" s="242" t="str">
        <f>IFERROR(VLOOKUP(B357,HĐ10!$C$8:$L$2000,10,0)," ")</f>
        <v xml:space="preserve"> </v>
      </c>
      <c r="P357" s="242" t="str">
        <f>IFERROR(VLOOKUP(B357,HĐ11!$C$7:$L$2000,10,0)," ")</f>
        <v xml:space="preserve"> </v>
      </c>
      <c r="Q357" s="242" t="str">
        <f>IFERROR(VLOOKUP(B357,HĐ12!$C$7:$L$2000,10,0)," ")</f>
        <v xml:space="preserve"> </v>
      </c>
      <c r="R357" s="242" t="str">
        <f>IFERROR(VLOOKUP(B357,HĐ13!$C$7:$L$2000,10,0)," ")</f>
        <v xml:space="preserve"> </v>
      </c>
      <c r="S357" s="242" t="str">
        <f>IFERROR(VLOOKUP(B357,HĐ14!$C$7:$L$2000,10,0)," ")</f>
        <v xml:space="preserve"> </v>
      </c>
      <c r="T357" s="242" t="str">
        <f>IFERROR(VLOOKUP(B357,HĐ15!$C$7:$L$2000,10,0)," ")</f>
        <v xml:space="preserve"> </v>
      </c>
      <c r="U357" s="242" t="str">
        <f>IFERROR(VLOOKUP(B357,HĐ16!$C$7:$L$2000,10,0)," ")</f>
        <v xml:space="preserve"> </v>
      </c>
      <c r="V357" s="242" t="str">
        <f>IFERROR(VLOOKUP(B357,HĐ17!$C$7:$L$2000,10,0)," ")</f>
        <v xml:space="preserve"> </v>
      </c>
      <c r="W357" s="242" t="str">
        <f>IFERROR(VLOOKUP(B357,HĐ18!$C$7:$L$2000,10,0)," ")</f>
        <v xml:space="preserve"> </v>
      </c>
      <c r="X357" s="242" t="str">
        <f>IFERROR(VLOOKUP(B357,HĐ19!$C$7:$L$2000,10,0)," ")</f>
        <v xml:space="preserve"> </v>
      </c>
      <c r="Y357" s="242" t="str">
        <f>IFERROR(VLOOKUP(B357,HĐ20!$C$7:$L$2000,10,0)," ")</f>
        <v xml:space="preserve"> </v>
      </c>
      <c r="Z357" s="242" t="str">
        <f>IFERROR(VLOOKUP(B357,HĐ21!$C$7:$L$1999,10,0)," ")</f>
        <v xml:space="preserve"> </v>
      </c>
      <c r="AA357" s="242" t="str">
        <f>IFERROR(VLOOKUP(B357,HĐ22!$C$7:$L$1999,10,0)," ")</f>
        <v xml:space="preserve"> </v>
      </c>
      <c r="AB357" s="235">
        <f t="shared" si="5"/>
        <v>0</v>
      </c>
      <c r="AC357" s="235"/>
    </row>
    <row r="358" spans="1:29" s="240" customFormat="1" ht="12.75" hidden="1">
      <c r="A358" s="235">
        <v>327</v>
      </c>
      <c r="B358" s="236">
        <v>2005181256</v>
      </c>
      <c r="C358" s="237" t="s">
        <v>3010</v>
      </c>
      <c r="D358" s="238" t="s">
        <v>159</v>
      </c>
      <c r="E358" s="239" t="s">
        <v>2032</v>
      </c>
      <c r="F358" s="242" t="str">
        <f>IFERROR(VLOOKUP(B358,HĐ1!$C$8:$L$2000,10,0)," ")</f>
        <v xml:space="preserve"> </v>
      </c>
      <c r="G358" s="242" t="str">
        <f>IFERROR(VLOOKUP(B358,HĐ2!$C$7:$L$2000,10,0)," ")</f>
        <v xml:space="preserve"> </v>
      </c>
      <c r="H358" s="242" t="str">
        <f>IFERROR(VLOOKUP(B358,HĐ3!$C$8:$L$2000,10,0)," ")</f>
        <v xml:space="preserve"> </v>
      </c>
      <c r="I358" s="242" t="str">
        <f>IFERROR(VLOOKUP(B358,HĐ4!$C$8:$L$2000,10,0)," ")</f>
        <v xml:space="preserve"> </v>
      </c>
      <c r="J358" s="242" t="str">
        <f>IFERROR(VLOOKUP(B358,HĐ5!$C$8:$L$2000,10,0)," ")</f>
        <v xml:space="preserve"> </v>
      </c>
      <c r="K358" s="242" t="str">
        <f>IFERROR(VLOOKUP(B358,HĐ6!$C$8:$L$2000,10,0)," ")</f>
        <v xml:space="preserve"> </v>
      </c>
      <c r="L358" s="242" t="str">
        <f>IFERROR(VLOOKUP(B358,HĐ7!$C$7:$L$2000,10,0)," ")</f>
        <v xml:space="preserve"> </v>
      </c>
      <c r="M358" s="242" t="str">
        <f>IFERROR(VLOOKUP(B358,HĐ8!$C$7:$L$2000,10,0)," ")</f>
        <v xml:space="preserve"> </v>
      </c>
      <c r="N358" s="242" t="str">
        <f>IFERROR(VLOOKUP(B358,HĐ9!$C$7:$L$2000,10,0)," ")</f>
        <v xml:space="preserve"> </v>
      </c>
      <c r="O358" s="242" t="str">
        <f>IFERROR(VLOOKUP(B358,HĐ10!$C$8:$L$2000,10,0)," ")</f>
        <v xml:space="preserve"> </v>
      </c>
      <c r="P358" s="242" t="str">
        <f>IFERROR(VLOOKUP(B358,HĐ11!$C$7:$L$2000,10,0)," ")</f>
        <v xml:space="preserve"> </v>
      </c>
      <c r="Q358" s="242" t="str">
        <f>IFERROR(VLOOKUP(B358,HĐ12!$C$7:$L$2000,10,0)," ")</f>
        <v xml:space="preserve"> </v>
      </c>
      <c r="R358" s="242" t="str">
        <f>IFERROR(VLOOKUP(B358,HĐ13!$C$7:$L$2000,10,0)," ")</f>
        <v xml:space="preserve"> </v>
      </c>
      <c r="S358" s="242" t="str">
        <f>IFERROR(VLOOKUP(B358,HĐ14!$C$7:$L$2000,10,0)," ")</f>
        <v xml:space="preserve"> </v>
      </c>
      <c r="T358" s="242" t="str">
        <f>IFERROR(VLOOKUP(B358,HĐ15!$C$7:$L$2000,10,0)," ")</f>
        <v xml:space="preserve"> </v>
      </c>
      <c r="U358" s="242" t="str">
        <f>IFERROR(VLOOKUP(B358,HĐ16!$C$7:$L$2000,10,0)," ")</f>
        <v xml:space="preserve"> </v>
      </c>
      <c r="V358" s="242" t="str">
        <f>IFERROR(VLOOKUP(B358,HĐ17!$C$7:$L$2000,10,0)," ")</f>
        <v xml:space="preserve"> </v>
      </c>
      <c r="W358" s="242" t="str">
        <f>IFERROR(VLOOKUP(B358,HĐ18!$C$7:$L$2000,10,0)," ")</f>
        <v xml:space="preserve"> </v>
      </c>
      <c r="X358" s="242" t="str">
        <f>IFERROR(VLOOKUP(B358,HĐ19!$C$7:$L$2000,10,0)," ")</f>
        <v xml:space="preserve"> </v>
      </c>
      <c r="Y358" s="242" t="str">
        <f>IFERROR(VLOOKUP(B358,HĐ20!$C$7:$L$2000,10,0)," ")</f>
        <v xml:space="preserve"> </v>
      </c>
      <c r="Z358" s="242" t="str">
        <f>IFERROR(VLOOKUP(B358,HĐ21!$C$7:$L$1999,10,0)," ")</f>
        <v xml:space="preserve"> </v>
      </c>
      <c r="AA358" s="242" t="str">
        <f>IFERROR(VLOOKUP(B358,HĐ22!$C$7:$L$1999,10,0)," ")</f>
        <v xml:space="preserve"> </v>
      </c>
      <c r="AB358" s="235">
        <f t="shared" si="5"/>
        <v>0</v>
      </c>
      <c r="AC358" s="235"/>
    </row>
    <row r="359" spans="1:29" s="240" customFormat="1" ht="12.75" hidden="1">
      <c r="A359" s="235">
        <v>328</v>
      </c>
      <c r="B359" s="236">
        <v>2005180294</v>
      </c>
      <c r="C359" s="237" t="s">
        <v>136</v>
      </c>
      <c r="D359" s="238" t="s">
        <v>264</v>
      </c>
      <c r="E359" s="239" t="s">
        <v>2032</v>
      </c>
      <c r="F359" s="242" t="str">
        <f>IFERROR(VLOOKUP(B359,HĐ1!$C$8:$L$2000,10,0)," ")</f>
        <v xml:space="preserve"> </v>
      </c>
      <c r="G359" s="242" t="str">
        <f>IFERROR(VLOOKUP(B359,HĐ2!$C$7:$L$2000,10,0)," ")</f>
        <v xml:space="preserve"> </v>
      </c>
      <c r="H359" s="242" t="str">
        <f>IFERROR(VLOOKUP(B359,HĐ3!$C$8:$L$2000,10,0)," ")</f>
        <v xml:space="preserve"> </v>
      </c>
      <c r="I359" s="242" t="str">
        <f>IFERROR(VLOOKUP(B359,HĐ4!$C$8:$L$2000,10,0)," ")</f>
        <v xml:space="preserve"> </v>
      </c>
      <c r="J359" s="242" t="str">
        <f>IFERROR(VLOOKUP(B359,HĐ5!$C$8:$L$2000,10,0)," ")</f>
        <v xml:space="preserve"> </v>
      </c>
      <c r="K359" s="242" t="str">
        <f>IFERROR(VLOOKUP(B359,HĐ6!$C$8:$L$2000,10,0)," ")</f>
        <v xml:space="preserve"> </v>
      </c>
      <c r="L359" s="242" t="str">
        <f>IFERROR(VLOOKUP(B359,HĐ7!$C$7:$L$2000,10,0)," ")</f>
        <v xml:space="preserve"> </v>
      </c>
      <c r="M359" s="242" t="str">
        <f>IFERROR(VLOOKUP(B359,HĐ8!$C$7:$L$2000,10,0)," ")</f>
        <v xml:space="preserve"> </v>
      </c>
      <c r="N359" s="242" t="str">
        <f>IFERROR(VLOOKUP(B359,HĐ9!$C$7:$L$2000,10,0)," ")</f>
        <v xml:space="preserve"> </v>
      </c>
      <c r="O359" s="242" t="str">
        <f>IFERROR(VLOOKUP(B359,HĐ10!$C$8:$L$2000,10,0)," ")</f>
        <v xml:space="preserve"> </v>
      </c>
      <c r="P359" s="242" t="str">
        <f>IFERROR(VLOOKUP(B359,HĐ11!$C$7:$L$2000,10,0)," ")</f>
        <v xml:space="preserve"> </v>
      </c>
      <c r="Q359" s="242" t="str">
        <f>IFERROR(VLOOKUP(B359,HĐ12!$C$7:$L$2000,10,0)," ")</f>
        <v xml:space="preserve"> </v>
      </c>
      <c r="R359" s="242" t="str">
        <f>IFERROR(VLOOKUP(B359,HĐ13!$C$7:$L$2000,10,0)," ")</f>
        <v xml:space="preserve"> </v>
      </c>
      <c r="S359" s="242" t="str">
        <f>IFERROR(VLOOKUP(B359,HĐ14!$C$7:$L$2000,10,0)," ")</f>
        <v xml:space="preserve"> </v>
      </c>
      <c r="T359" s="242" t="str">
        <f>IFERROR(VLOOKUP(B359,HĐ15!$C$7:$L$2000,10,0)," ")</f>
        <v xml:space="preserve"> </v>
      </c>
      <c r="U359" s="242" t="str">
        <f>IFERROR(VLOOKUP(B359,HĐ16!$C$7:$L$2000,10,0)," ")</f>
        <v xml:space="preserve"> </v>
      </c>
      <c r="V359" s="242" t="str">
        <f>IFERROR(VLOOKUP(B359,HĐ17!$C$7:$L$2000,10,0)," ")</f>
        <v xml:space="preserve"> </v>
      </c>
      <c r="W359" s="242" t="str">
        <f>IFERROR(VLOOKUP(B359,HĐ18!$C$7:$L$2000,10,0)," ")</f>
        <v xml:space="preserve"> </v>
      </c>
      <c r="X359" s="242" t="str">
        <f>IFERROR(VLOOKUP(B359,HĐ19!$C$7:$L$2000,10,0)," ")</f>
        <v xml:space="preserve"> </v>
      </c>
      <c r="Y359" s="242" t="str">
        <f>IFERROR(VLOOKUP(B359,HĐ20!$C$7:$L$2000,10,0)," ")</f>
        <v xml:space="preserve"> </v>
      </c>
      <c r="Z359" s="242" t="str">
        <f>IFERROR(VLOOKUP(B359,HĐ21!$C$7:$L$1999,10,0)," ")</f>
        <v xml:space="preserve"> </v>
      </c>
      <c r="AA359" s="242" t="str">
        <f>IFERROR(VLOOKUP(B359,HĐ22!$C$7:$L$1999,10,0)," ")</f>
        <v xml:space="preserve"> </v>
      </c>
      <c r="AB359" s="235">
        <f t="shared" si="5"/>
        <v>0</v>
      </c>
      <c r="AC359" s="235"/>
    </row>
    <row r="360" spans="1:29" s="240" customFormat="1" ht="12.75" hidden="1">
      <c r="A360" s="235">
        <v>329</v>
      </c>
      <c r="B360" s="236">
        <v>2005180480</v>
      </c>
      <c r="C360" s="237" t="s">
        <v>3011</v>
      </c>
      <c r="D360" s="238" t="s">
        <v>264</v>
      </c>
      <c r="E360" s="239" t="s">
        <v>2032</v>
      </c>
      <c r="F360" s="242" t="str">
        <f>IFERROR(VLOOKUP(B360,HĐ1!$C$8:$L$2000,10,0)," ")</f>
        <v xml:space="preserve"> </v>
      </c>
      <c r="G360" s="242" t="str">
        <f>IFERROR(VLOOKUP(B360,HĐ2!$C$7:$L$2000,10,0)," ")</f>
        <v xml:space="preserve"> </v>
      </c>
      <c r="H360" s="242" t="str">
        <f>IFERROR(VLOOKUP(B360,HĐ3!$C$8:$L$2000,10,0)," ")</f>
        <v xml:space="preserve"> </v>
      </c>
      <c r="I360" s="242" t="str">
        <f>IFERROR(VLOOKUP(B360,HĐ4!$C$8:$L$2000,10,0)," ")</f>
        <v xml:space="preserve"> </v>
      </c>
      <c r="J360" s="242" t="str">
        <f>IFERROR(VLOOKUP(B360,HĐ5!$C$8:$L$2000,10,0)," ")</f>
        <v xml:space="preserve"> </v>
      </c>
      <c r="K360" s="242" t="str">
        <f>IFERROR(VLOOKUP(B360,HĐ6!$C$8:$L$2000,10,0)," ")</f>
        <v xml:space="preserve"> </v>
      </c>
      <c r="L360" s="242" t="str">
        <f>IFERROR(VLOOKUP(B360,HĐ7!$C$7:$L$2000,10,0)," ")</f>
        <v xml:space="preserve"> </v>
      </c>
      <c r="M360" s="242" t="str">
        <f>IFERROR(VLOOKUP(B360,HĐ8!$C$7:$L$2000,10,0)," ")</f>
        <v xml:space="preserve"> </v>
      </c>
      <c r="N360" s="242" t="str">
        <f>IFERROR(VLOOKUP(B360,HĐ9!$C$7:$L$2000,10,0)," ")</f>
        <v xml:space="preserve"> </v>
      </c>
      <c r="O360" s="242" t="str">
        <f>IFERROR(VLOOKUP(B360,HĐ10!$C$8:$L$2000,10,0)," ")</f>
        <v xml:space="preserve"> </v>
      </c>
      <c r="P360" s="242" t="str">
        <f>IFERROR(VLOOKUP(B360,HĐ11!$C$7:$L$2000,10,0)," ")</f>
        <v xml:space="preserve"> </v>
      </c>
      <c r="Q360" s="242" t="str">
        <f>IFERROR(VLOOKUP(B360,HĐ12!$C$7:$L$2000,10,0)," ")</f>
        <v xml:space="preserve"> </v>
      </c>
      <c r="R360" s="242" t="str">
        <f>IFERROR(VLOOKUP(B360,HĐ13!$C$7:$L$2000,10,0)," ")</f>
        <v xml:space="preserve"> </v>
      </c>
      <c r="S360" s="242" t="str">
        <f>IFERROR(VLOOKUP(B360,HĐ14!$C$7:$L$2000,10,0)," ")</f>
        <v xml:space="preserve"> </v>
      </c>
      <c r="T360" s="242" t="str">
        <f>IFERROR(VLOOKUP(B360,HĐ15!$C$7:$L$2000,10,0)," ")</f>
        <v xml:space="preserve"> </v>
      </c>
      <c r="U360" s="242" t="str">
        <f>IFERROR(VLOOKUP(B360,HĐ16!$C$7:$L$2000,10,0)," ")</f>
        <v xml:space="preserve"> </v>
      </c>
      <c r="V360" s="242" t="str">
        <f>IFERROR(VLOOKUP(B360,HĐ17!$C$7:$L$2000,10,0)," ")</f>
        <v xml:space="preserve"> </v>
      </c>
      <c r="W360" s="242" t="str">
        <f>IFERROR(VLOOKUP(B360,HĐ18!$C$7:$L$2000,10,0)," ")</f>
        <v xml:space="preserve"> </v>
      </c>
      <c r="X360" s="242" t="str">
        <f>IFERROR(VLOOKUP(B360,HĐ19!$C$7:$L$2000,10,0)," ")</f>
        <v xml:space="preserve"> </v>
      </c>
      <c r="Y360" s="242" t="str">
        <f>IFERROR(VLOOKUP(B360,HĐ20!$C$7:$L$2000,10,0)," ")</f>
        <v xml:space="preserve"> </v>
      </c>
      <c r="Z360" s="242" t="str">
        <f>IFERROR(VLOOKUP(B360,HĐ21!$C$7:$L$1999,10,0)," ")</f>
        <v xml:space="preserve"> </v>
      </c>
      <c r="AA360" s="242" t="str">
        <f>IFERROR(VLOOKUP(B360,HĐ22!$C$7:$L$1999,10,0)," ")</f>
        <v xml:space="preserve"> </v>
      </c>
      <c r="AB360" s="235">
        <f t="shared" si="5"/>
        <v>0</v>
      </c>
      <c r="AC360" s="235"/>
    </row>
    <row r="361" spans="1:29" s="240" customFormat="1" ht="12.75" hidden="1">
      <c r="A361" s="235">
        <v>330</v>
      </c>
      <c r="B361" s="236">
        <v>2005180231</v>
      </c>
      <c r="C361" s="237" t="s">
        <v>3012</v>
      </c>
      <c r="D361" s="238" t="s">
        <v>691</v>
      </c>
      <c r="E361" s="239" t="s">
        <v>2032</v>
      </c>
      <c r="F361" s="242" t="str">
        <f>IFERROR(VLOOKUP(B361,HĐ1!$C$8:$L$2000,10,0)," ")</f>
        <v xml:space="preserve"> </v>
      </c>
      <c r="G361" s="242" t="str">
        <f>IFERROR(VLOOKUP(B361,HĐ2!$C$7:$L$2000,10,0)," ")</f>
        <v xml:space="preserve"> </v>
      </c>
      <c r="H361" s="242" t="str">
        <f>IFERROR(VLOOKUP(B361,HĐ3!$C$8:$L$2000,10,0)," ")</f>
        <v xml:space="preserve"> </v>
      </c>
      <c r="I361" s="242" t="str">
        <f>IFERROR(VLOOKUP(B361,HĐ4!$C$8:$L$2000,10,0)," ")</f>
        <v xml:space="preserve"> </v>
      </c>
      <c r="J361" s="242" t="str">
        <f>IFERROR(VLOOKUP(B361,HĐ5!$C$8:$L$2000,10,0)," ")</f>
        <v xml:space="preserve"> </v>
      </c>
      <c r="K361" s="242" t="str">
        <f>IFERROR(VLOOKUP(B361,HĐ6!$C$8:$L$2000,10,0)," ")</f>
        <v xml:space="preserve"> </v>
      </c>
      <c r="L361" s="242" t="str">
        <f>IFERROR(VLOOKUP(B361,HĐ7!$C$7:$L$2000,10,0)," ")</f>
        <v xml:space="preserve"> </v>
      </c>
      <c r="M361" s="242" t="str">
        <f>IFERROR(VLOOKUP(B361,HĐ8!$C$7:$L$2000,10,0)," ")</f>
        <v xml:space="preserve"> </v>
      </c>
      <c r="N361" s="242" t="str">
        <f>IFERROR(VLOOKUP(B361,HĐ9!$C$7:$L$2000,10,0)," ")</f>
        <v xml:space="preserve"> </v>
      </c>
      <c r="O361" s="242" t="str">
        <f>IFERROR(VLOOKUP(B361,HĐ10!$C$8:$L$2000,10,0)," ")</f>
        <v xml:space="preserve"> </v>
      </c>
      <c r="P361" s="242" t="str">
        <f>IFERROR(VLOOKUP(B361,HĐ11!$C$7:$L$2000,10,0)," ")</f>
        <v xml:space="preserve"> </v>
      </c>
      <c r="Q361" s="242" t="str">
        <f>IFERROR(VLOOKUP(B361,HĐ12!$C$7:$L$2000,10,0)," ")</f>
        <v xml:space="preserve"> </v>
      </c>
      <c r="R361" s="242" t="str">
        <f>IFERROR(VLOOKUP(B361,HĐ13!$C$7:$L$2000,10,0)," ")</f>
        <v xml:space="preserve"> </v>
      </c>
      <c r="S361" s="242" t="str">
        <f>IFERROR(VLOOKUP(B361,HĐ14!$C$7:$L$2000,10,0)," ")</f>
        <v xml:space="preserve"> </v>
      </c>
      <c r="T361" s="242" t="str">
        <f>IFERROR(VLOOKUP(B361,HĐ15!$C$7:$L$2000,10,0)," ")</f>
        <v xml:space="preserve"> </v>
      </c>
      <c r="U361" s="242" t="str">
        <f>IFERROR(VLOOKUP(B361,HĐ16!$C$7:$L$2000,10,0)," ")</f>
        <v xml:space="preserve"> </v>
      </c>
      <c r="V361" s="242" t="str">
        <f>IFERROR(VLOOKUP(B361,HĐ17!$C$7:$L$2000,10,0)," ")</f>
        <v xml:space="preserve"> </v>
      </c>
      <c r="W361" s="242" t="str">
        <f>IFERROR(VLOOKUP(B361,HĐ18!$C$7:$L$2000,10,0)," ")</f>
        <v xml:space="preserve"> </v>
      </c>
      <c r="X361" s="242" t="str">
        <f>IFERROR(VLOOKUP(B361,HĐ19!$C$7:$L$2000,10,0)," ")</f>
        <v xml:space="preserve"> </v>
      </c>
      <c r="Y361" s="242" t="str">
        <f>IFERROR(VLOOKUP(B361,HĐ20!$C$7:$L$2000,10,0)," ")</f>
        <v xml:space="preserve"> </v>
      </c>
      <c r="Z361" s="242" t="str">
        <f>IFERROR(VLOOKUP(B361,HĐ21!$C$7:$L$1999,10,0)," ")</f>
        <v xml:space="preserve"> </v>
      </c>
      <c r="AA361" s="242" t="str">
        <f>IFERROR(VLOOKUP(B361,HĐ22!$C$7:$L$1999,10,0)," ")</f>
        <v xml:space="preserve"> </v>
      </c>
      <c r="AB361" s="235">
        <f t="shared" si="5"/>
        <v>0</v>
      </c>
      <c r="AC361" s="235"/>
    </row>
    <row r="362" spans="1:29" s="240" customFormat="1" ht="12.75" hidden="1">
      <c r="A362" s="235">
        <v>331</v>
      </c>
      <c r="B362" s="236">
        <v>2005180152</v>
      </c>
      <c r="C362" s="237" t="s">
        <v>3013</v>
      </c>
      <c r="D362" s="238" t="s">
        <v>183</v>
      </c>
      <c r="E362" s="239" t="s">
        <v>2032</v>
      </c>
      <c r="F362" s="242" t="str">
        <f>IFERROR(VLOOKUP(B362,HĐ1!$C$8:$L$2000,10,0)," ")</f>
        <v xml:space="preserve"> </v>
      </c>
      <c r="G362" s="242" t="str">
        <f>IFERROR(VLOOKUP(B362,HĐ2!$C$7:$L$2000,10,0)," ")</f>
        <v xml:space="preserve"> </v>
      </c>
      <c r="H362" s="242" t="str">
        <f>IFERROR(VLOOKUP(B362,HĐ3!$C$8:$L$2000,10,0)," ")</f>
        <v xml:space="preserve"> </v>
      </c>
      <c r="I362" s="242" t="str">
        <f>IFERROR(VLOOKUP(B362,HĐ4!$C$8:$L$2000,10,0)," ")</f>
        <v xml:space="preserve"> </v>
      </c>
      <c r="J362" s="242" t="str">
        <f>IFERROR(VLOOKUP(B362,HĐ5!$C$8:$L$2000,10,0)," ")</f>
        <v xml:space="preserve"> </v>
      </c>
      <c r="K362" s="242" t="str">
        <f>IFERROR(VLOOKUP(B362,HĐ6!$C$8:$L$2000,10,0)," ")</f>
        <v xml:space="preserve"> </v>
      </c>
      <c r="L362" s="242" t="str">
        <f>IFERROR(VLOOKUP(B362,HĐ7!$C$7:$L$2000,10,0)," ")</f>
        <v xml:space="preserve"> </v>
      </c>
      <c r="M362" s="242" t="str">
        <f>IFERROR(VLOOKUP(B362,HĐ8!$C$7:$L$2000,10,0)," ")</f>
        <v xml:space="preserve"> </v>
      </c>
      <c r="N362" s="242" t="str">
        <f>IFERROR(VLOOKUP(B362,HĐ9!$C$7:$L$2000,10,0)," ")</f>
        <v xml:space="preserve"> </v>
      </c>
      <c r="O362" s="242" t="str">
        <f>IFERROR(VLOOKUP(B362,HĐ10!$C$8:$L$2000,10,0)," ")</f>
        <v xml:space="preserve"> </v>
      </c>
      <c r="P362" s="242" t="str">
        <f>IFERROR(VLOOKUP(B362,HĐ11!$C$7:$L$2000,10,0)," ")</f>
        <v xml:space="preserve"> </v>
      </c>
      <c r="Q362" s="242" t="str">
        <f>IFERROR(VLOOKUP(B362,HĐ12!$C$7:$L$2000,10,0)," ")</f>
        <v xml:space="preserve"> </v>
      </c>
      <c r="R362" s="242" t="str">
        <f>IFERROR(VLOOKUP(B362,HĐ13!$C$7:$L$2000,10,0)," ")</f>
        <v xml:space="preserve"> </v>
      </c>
      <c r="S362" s="242" t="str">
        <f>IFERROR(VLOOKUP(B362,HĐ14!$C$7:$L$2000,10,0)," ")</f>
        <v xml:space="preserve"> </v>
      </c>
      <c r="T362" s="242" t="str">
        <f>IFERROR(VLOOKUP(B362,HĐ15!$C$7:$L$2000,10,0)," ")</f>
        <v xml:space="preserve"> </v>
      </c>
      <c r="U362" s="242" t="str">
        <f>IFERROR(VLOOKUP(B362,HĐ16!$C$7:$L$2000,10,0)," ")</f>
        <v xml:space="preserve"> </v>
      </c>
      <c r="V362" s="242" t="str">
        <f>IFERROR(VLOOKUP(B362,HĐ17!$C$7:$L$2000,10,0)," ")</f>
        <v xml:space="preserve"> </v>
      </c>
      <c r="W362" s="242" t="str">
        <f>IFERROR(VLOOKUP(B362,HĐ18!$C$7:$L$2000,10,0)," ")</f>
        <v xml:space="preserve"> </v>
      </c>
      <c r="X362" s="242" t="str">
        <f>IFERROR(VLOOKUP(B362,HĐ19!$C$7:$L$2000,10,0)," ")</f>
        <v xml:space="preserve"> </v>
      </c>
      <c r="Y362" s="242" t="str">
        <f>IFERROR(VLOOKUP(B362,HĐ20!$C$7:$L$2000,10,0)," ")</f>
        <v xml:space="preserve"> </v>
      </c>
      <c r="Z362" s="242" t="str">
        <f>IFERROR(VLOOKUP(B362,HĐ21!$C$7:$L$1999,10,0)," ")</f>
        <v xml:space="preserve"> </v>
      </c>
      <c r="AA362" s="242" t="str">
        <f>IFERROR(VLOOKUP(B362,HĐ22!$C$7:$L$1999,10,0)," ")</f>
        <v xml:space="preserve"> </v>
      </c>
      <c r="AB362" s="235">
        <f t="shared" si="5"/>
        <v>0</v>
      </c>
      <c r="AC362" s="235"/>
    </row>
    <row r="363" spans="1:29" s="240" customFormat="1" ht="12.75" hidden="1">
      <c r="A363" s="235">
        <v>332</v>
      </c>
      <c r="B363" s="236">
        <v>2005180453</v>
      </c>
      <c r="C363" s="237" t="s">
        <v>3014</v>
      </c>
      <c r="D363" s="238" t="s">
        <v>599</v>
      </c>
      <c r="E363" s="239" t="s">
        <v>2032</v>
      </c>
      <c r="F363" s="242" t="str">
        <f>IFERROR(VLOOKUP(B363,HĐ1!$C$8:$L$2000,10,0)," ")</f>
        <v xml:space="preserve"> </v>
      </c>
      <c r="G363" s="242" t="str">
        <f>IFERROR(VLOOKUP(B363,HĐ2!$C$7:$L$2000,10,0)," ")</f>
        <v xml:space="preserve"> </v>
      </c>
      <c r="H363" s="242" t="str">
        <f>IFERROR(VLOOKUP(B363,HĐ3!$C$8:$L$2000,10,0)," ")</f>
        <v xml:space="preserve"> </v>
      </c>
      <c r="I363" s="242" t="str">
        <f>IFERROR(VLOOKUP(B363,HĐ4!$C$8:$L$2000,10,0)," ")</f>
        <v xml:space="preserve"> </v>
      </c>
      <c r="J363" s="242" t="str">
        <f>IFERROR(VLOOKUP(B363,HĐ5!$C$8:$L$2000,10,0)," ")</f>
        <v xml:space="preserve"> </v>
      </c>
      <c r="K363" s="242" t="str">
        <f>IFERROR(VLOOKUP(B363,HĐ6!$C$8:$L$2000,10,0)," ")</f>
        <v xml:space="preserve"> </v>
      </c>
      <c r="L363" s="242" t="str">
        <f>IFERROR(VLOOKUP(B363,HĐ7!$C$7:$L$2000,10,0)," ")</f>
        <v xml:space="preserve"> </v>
      </c>
      <c r="M363" s="242" t="str">
        <f>IFERROR(VLOOKUP(B363,HĐ8!$C$7:$L$2000,10,0)," ")</f>
        <v xml:space="preserve"> </v>
      </c>
      <c r="N363" s="242" t="str">
        <f>IFERROR(VLOOKUP(B363,HĐ9!$C$7:$L$2000,10,0)," ")</f>
        <v xml:space="preserve"> </v>
      </c>
      <c r="O363" s="242" t="str">
        <f>IFERROR(VLOOKUP(B363,HĐ10!$C$8:$L$2000,10,0)," ")</f>
        <v xml:space="preserve"> </v>
      </c>
      <c r="P363" s="242" t="str">
        <f>IFERROR(VLOOKUP(B363,HĐ11!$C$7:$L$2000,10,0)," ")</f>
        <v xml:space="preserve"> </v>
      </c>
      <c r="Q363" s="242" t="str">
        <f>IFERROR(VLOOKUP(B363,HĐ12!$C$7:$L$2000,10,0)," ")</f>
        <v xml:space="preserve"> </v>
      </c>
      <c r="R363" s="242" t="str">
        <f>IFERROR(VLOOKUP(B363,HĐ13!$C$7:$L$2000,10,0)," ")</f>
        <v xml:space="preserve"> </v>
      </c>
      <c r="S363" s="242" t="str">
        <f>IFERROR(VLOOKUP(B363,HĐ14!$C$7:$L$2000,10,0)," ")</f>
        <v xml:space="preserve"> </v>
      </c>
      <c r="T363" s="242" t="str">
        <f>IFERROR(VLOOKUP(B363,HĐ15!$C$7:$L$2000,10,0)," ")</f>
        <v xml:space="preserve"> </v>
      </c>
      <c r="U363" s="242" t="str">
        <f>IFERROR(VLOOKUP(B363,HĐ16!$C$7:$L$2000,10,0)," ")</f>
        <v xml:space="preserve"> </v>
      </c>
      <c r="V363" s="242" t="str">
        <f>IFERROR(VLOOKUP(B363,HĐ17!$C$7:$L$2000,10,0)," ")</f>
        <v xml:space="preserve"> </v>
      </c>
      <c r="W363" s="242" t="str">
        <f>IFERROR(VLOOKUP(B363,HĐ18!$C$7:$L$2000,10,0)," ")</f>
        <v xml:space="preserve"> </v>
      </c>
      <c r="X363" s="242" t="str">
        <f>IFERROR(VLOOKUP(B363,HĐ19!$C$7:$L$2000,10,0)," ")</f>
        <v xml:space="preserve"> </v>
      </c>
      <c r="Y363" s="242" t="str">
        <f>IFERROR(VLOOKUP(B363,HĐ20!$C$7:$L$2000,10,0)," ")</f>
        <v xml:space="preserve"> </v>
      </c>
      <c r="Z363" s="242" t="str">
        <f>IFERROR(VLOOKUP(B363,HĐ21!$C$7:$L$1999,10,0)," ")</f>
        <v xml:space="preserve"> </v>
      </c>
      <c r="AA363" s="242" t="str">
        <f>IFERROR(VLOOKUP(B363,HĐ22!$C$7:$L$1999,10,0)," ")</f>
        <v xml:space="preserve"> </v>
      </c>
      <c r="AB363" s="235">
        <f t="shared" si="5"/>
        <v>0</v>
      </c>
      <c r="AC363" s="235"/>
    </row>
    <row r="364" spans="1:29" s="240" customFormat="1" ht="12.75" hidden="1">
      <c r="A364" s="235">
        <v>333</v>
      </c>
      <c r="B364" s="236">
        <v>2005180154</v>
      </c>
      <c r="C364" s="237" t="s">
        <v>195</v>
      </c>
      <c r="D364" s="238" t="s">
        <v>283</v>
      </c>
      <c r="E364" s="239" t="s">
        <v>2032</v>
      </c>
      <c r="F364" s="242" t="str">
        <f>IFERROR(VLOOKUP(B364,HĐ1!$C$8:$L$2000,10,0)," ")</f>
        <v xml:space="preserve"> </v>
      </c>
      <c r="G364" s="242" t="str">
        <f>IFERROR(VLOOKUP(B364,HĐ2!$C$7:$L$2000,10,0)," ")</f>
        <v xml:space="preserve"> </v>
      </c>
      <c r="H364" s="242" t="str">
        <f>IFERROR(VLOOKUP(B364,HĐ3!$C$8:$L$2000,10,0)," ")</f>
        <v xml:space="preserve"> </v>
      </c>
      <c r="I364" s="242" t="str">
        <f>IFERROR(VLOOKUP(B364,HĐ4!$C$8:$L$2000,10,0)," ")</f>
        <v xml:space="preserve"> </v>
      </c>
      <c r="J364" s="242" t="str">
        <f>IFERROR(VLOOKUP(B364,HĐ5!$C$8:$L$2000,10,0)," ")</f>
        <v xml:space="preserve"> </v>
      </c>
      <c r="K364" s="242" t="str">
        <f>IFERROR(VLOOKUP(B364,HĐ6!$C$8:$L$2000,10,0)," ")</f>
        <v xml:space="preserve"> </v>
      </c>
      <c r="L364" s="242" t="str">
        <f>IFERROR(VLOOKUP(B364,HĐ7!$C$7:$L$2000,10,0)," ")</f>
        <v xml:space="preserve"> </v>
      </c>
      <c r="M364" s="242" t="str">
        <f>IFERROR(VLOOKUP(B364,HĐ8!$C$7:$L$2000,10,0)," ")</f>
        <v xml:space="preserve"> </v>
      </c>
      <c r="N364" s="242" t="str">
        <f>IFERROR(VLOOKUP(B364,HĐ9!$C$7:$L$2000,10,0)," ")</f>
        <v xml:space="preserve"> </v>
      </c>
      <c r="O364" s="242" t="str">
        <f>IFERROR(VLOOKUP(B364,HĐ10!$C$8:$L$2000,10,0)," ")</f>
        <v xml:space="preserve"> </v>
      </c>
      <c r="P364" s="242" t="str">
        <f>IFERROR(VLOOKUP(B364,HĐ11!$C$7:$L$2000,10,0)," ")</f>
        <v xml:space="preserve"> </v>
      </c>
      <c r="Q364" s="242" t="str">
        <f>IFERROR(VLOOKUP(B364,HĐ12!$C$7:$L$2000,10,0)," ")</f>
        <v xml:space="preserve"> </v>
      </c>
      <c r="R364" s="242" t="str">
        <f>IFERROR(VLOOKUP(B364,HĐ13!$C$7:$L$2000,10,0)," ")</f>
        <v xml:space="preserve"> </v>
      </c>
      <c r="S364" s="242" t="str">
        <f>IFERROR(VLOOKUP(B364,HĐ14!$C$7:$L$2000,10,0)," ")</f>
        <v xml:space="preserve"> </v>
      </c>
      <c r="T364" s="242" t="str">
        <f>IFERROR(VLOOKUP(B364,HĐ15!$C$7:$L$2000,10,0)," ")</f>
        <v xml:space="preserve"> </v>
      </c>
      <c r="U364" s="242" t="str">
        <f>IFERROR(VLOOKUP(B364,HĐ16!$C$7:$L$2000,10,0)," ")</f>
        <v xml:space="preserve"> </v>
      </c>
      <c r="V364" s="242" t="str">
        <f>IFERROR(VLOOKUP(B364,HĐ17!$C$7:$L$2000,10,0)," ")</f>
        <v xml:space="preserve"> </v>
      </c>
      <c r="W364" s="242" t="str">
        <f>IFERROR(VLOOKUP(B364,HĐ18!$C$7:$L$2000,10,0)," ")</f>
        <v xml:space="preserve"> </v>
      </c>
      <c r="X364" s="242" t="str">
        <f>IFERROR(VLOOKUP(B364,HĐ19!$C$7:$L$2000,10,0)," ")</f>
        <v xml:space="preserve"> </v>
      </c>
      <c r="Y364" s="242" t="str">
        <f>IFERROR(VLOOKUP(B364,HĐ20!$C$7:$L$2000,10,0)," ")</f>
        <v xml:space="preserve"> </v>
      </c>
      <c r="Z364" s="242" t="str">
        <f>IFERROR(VLOOKUP(B364,HĐ21!$C$7:$L$1999,10,0)," ")</f>
        <v xml:space="preserve"> </v>
      </c>
      <c r="AA364" s="242" t="str">
        <f>IFERROR(VLOOKUP(B364,HĐ22!$C$7:$L$1999,10,0)," ")</f>
        <v xml:space="preserve"> </v>
      </c>
      <c r="AB364" s="235">
        <f t="shared" si="5"/>
        <v>0</v>
      </c>
      <c r="AC364" s="235"/>
    </row>
    <row r="365" spans="1:29" s="240" customFormat="1" ht="12.75" hidden="1">
      <c r="A365" s="235">
        <v>334</v>
      </c>
      <c r="B365" s="236">
        <v>2005180105</v>
      </c>
      <c r="C365" s="237" t="s">
        <v>421</v>
      </c>
      <c r="D365" s="238" t="s">
        <v>202</v>
      </c>
      <c r="E365" s="239" t="s">
        <v>2032</v>
      </c>
      <c r="F365" s="242" t="str">
        <f>IFERROR(VLOOKUP(B365,HĐ1!$C$8:$L$2000,10,0)," ")</f>
        <v xml:space="preserve"> </v>
      </c>
      <c r="G365" s="242" t="str">
        <f>IFERROR(VLOOKUP(B365,HĐ2!$C$7:$L$2000,10,0)," ")</f>
        <v xml:space="preserve"> </v>
      </c>
      <c r="H365" s="242" t="str">
        <f>IFERROR(VLOOKUP(B365,HĐ3!$C$8:$L$2000,10,0)," ")</f>
        <v xml:space="preserve"> </v>
      </c>
      <c r="I365" s="242" t="str">
        <f>IFERROR(VLOOKUP(B365,HĐ4!$C$8:$L$2000,10,0)," ")</f>
        <v xml:space="preserve"> </v>
      </c>
      <c r="J365" s="242" t="str">
        <f>IFERROR(VLOOKUP(B365,HĐ5!$C$8:$L$2000,10,0)," ")</f>
        <v xml:space="preserve"> </v>
      </c>
      <c r="K365" s="242" t="str">
        <f>IFERROR(VLOOKUP(B365,HĐ6!$C$8:$L$2000,10,0)," ")</f>
        <v xml:space="preserve"> </v>
      </c>
      <c r="L365" s="242" t="str">
        <f>IFERROR(VLOOKUP(B365,HĐ7!$C$7:$L$2000,10,0)," ")</f>
        <v xml:space="preserve"> </v>
      </c>
      <c r="M365" s="242" t="str">
        <f>IFERROR(VLOOKUP(B365,HĐ8!$C$7:$L$2000,10,0)," ")</f>
        <v xml:space="preserve"> </v>
      </c>
      <c r="N365" s="242" t="str">
        <f>IFERROR(VLOOKUP(B365,HĐ9!$C$7:$L$2000,10,0)," ")</f>
        <v xml:space="preserve"> </v>
      </c>
      <c r="O365" s="242" t="str">
        <f>IFERROR(VLOOKUP(B365,HĐ10!$C$8:$L$2000,10,0)," ")</f>
        <v xml:space="preserve"> </v>
      </c>
      <c r="P365" s="242" t="str">
        <f>IFERROR(VLOOKUP(B365,HĐ11!$C$7:$L$2000,10,0)," ")</f>
        <v xml:space="preserve"> </v>
      </c>
      <c r="Q365" s="242" t="str">
        <f>IFERROR(VLOOKUP(B365,HĐ12!$C$7:$L$2000,10,0)," ")</f>
        <v xml:space="preserve"> </v>
      </c>
      <c r="R365" s="242" t="str">
        <f>IFERROR(VLOOKUP(B365,HĐ13!$C$7:$L$2000,10,0)," ")</f>
        <v xml:space="preserve"> </v>
      </c>
      <c r="S365" s="242" t="str">
        <f>IFERROR(VLOOKUP(B365,HĐ14!$C$7:$L$2000,10,0)," ")</f>
        <v xml:space="preserve"> </v>
      </c>
      <c r="T365" s="242" t="str">
        <f>IFERROR(VLOOKUP(B365,HĐ15!$C$7:$L$2000,10,0)," ")</f>
        <v xml:space="preserve"> </v>
      </c>
      <c r="U365" s="242" t="str">
        <f>IFERROR(VLOOKUP(B365,HĐ16!$C$7:$L$2000,10,0)," ")</f>
        <v xml:space="preserve"> </v>
      </c>
      <c r="V365" s="242" t="str">
        <f>IFERROR(VLOOKUP(B365,HĐ17!$C$7:$L$2000,10,0)," ")</f>
        <v xml:space="preserve"> </v>
      </c>
      <c r="W365" s="242" t="str">
        <f>IFERROR(VLOOKUP(B365,HĐ18!$C$7:$L$2000,10,0)," ")</f>
        <v xml:space="preserve"> </v>
      </c>
      <c r="X365" s="242" t="str">
        <f>IFERROR(VLOOKUP(B365,HĐ19!$C$7:$L$2000,10,0)," ")</f>
        <v xml:space="preserve"> </v>
      </c>
      <c r="Y365" s="242" t="str">
        <f>IFERROR(VLOOKUP(B365,HĐ20!$C$7:$L$2000,10,0)," ")</f>
        <v xml:space="preserve"> </v>
      </c>
      <c r="Z365" s="242" t="str">
        <f>IFERROR(VLOOKUP(B365,HĐ21!$C$7:$L$1999,10,0)," ")</f>
        <v xml:space="preserve"> </v>
      </c>
      <c r="AA365" s="242" t="str">
        <f>IFERROR(VLOOKUP(B365,HĐ22!$C$7:$L$1999,10,0)," ")</f>
        <v xml:space="preserve"> </v>
      </c>
      <c r="AB365" s="235">
        <f t="shared" si="5"/>
        <v>0</v>
      </c>
      <c r="AC365" s="235"/>
    </row>
    <row r="366" spans="1:29" s="240" customFormat="1" ht="12.75" hidden="1">
      <c r="A366" s="235">
        <v>335</v>
      </c>
      <c r="B366" s="236">
        <v>2005181295</v>
      </c>
      <c r="C366" s="237" t="s">
        <v>417</v>
      </c>
      <c r="D366" s="238" t="s">
        <v>758</v>
      </c>
      <c r="E366" s="239" t="s">
        <v>2032</v>
      </c>
      <c r="F366" s="242" t="str">
        <f>IFERROR(VLOOKUP(B366,HĐ1!$C$8:$L$2000,10,0)," ")</f>
        <v xml:space="preserve"> </v>
      </c>
      <c r="G366" s="242" t="str">
        <f>IFERROR(VLOOKUP(B366,HĐ2!$C$7:$L$2000,10,0)," ")</f>
        <v xml:space="preserve"> </v>
      </c>
      <c r="H366" s="242" t="str">
        <f>IFERROR(VLOOKUP(B366,HĐ3!$C$8:$L$2000,10,0)," ")</f>
        <v xml:space="preserve"> </v>
      </c>
      <c r="I366" s="242" t="str">
        <f>IFERROR(VLOOKUP(B366,HĐ4!$C$8:$L$2000,10,0)," ")</f>
        <v xml:space="preserve"> </v>
      </c>
      <c r="J366" s="242" t="str">
        <f>IFERROR(VLOOKUP(B366,HĐ5!$C$8:$L$2000,10,0)," ")</f>
        <v xml:space="preserve"> </v>
      </c>
      <c r="K366" s="242" t="str">
        <f>IFERROR(VLOOKUP(B366,HĐ6!$C$8:$L$2000,10,0)," ")</f>
        <v xml:space="preserve"> </v>
      </c>
      <c r="L366" s="242" t="str">
        <f>IFERROR(VLOOKUP(B366,HĐ7!$C$7:$L$2000,10,0)," ")</f>
        <v xml:space="preserve"> </v>
      </c>
      <c r="M366" s="242" t="str">
        <f>IFERROR(VLOOKUP(B366,HĐ8!$C$7:$L$2000,10,0)," ")</f>
        <v xml:space="preserve"> </v>
      </c>
      <c r="N366" s="242" t="str">
        <f>IFERROR(VLOOKUP(B366,HĐ9!$C$7:$L$2000,10,0)," ")</f>
        <v xml:space="preserve"> </v>
      </c>
      <c r="O366" s="242" t="str">
        <f>IFERROR(VLOOKUP(B366,HĐ10!$C$8:$L$2000,10,0)," ")</f>
        <v xml:space="preserve"> </v>
      </c>
      <c r="P366" s="242" t="str">
        <f>IFERROR(VLOOKUP(B366,HĐ11!$C$7:$L$2000,10,0)," ")</f>
        <v xml:space="preserve"> </v>
      </c>
      <c r="Q366" s="242" t="str">
        <f>IFERROR(VLOOKUP(B366,HĐ12!$C$7:$L$2000,10,0)," ")</f>
        <v xml:space="preserve"> </v>
      </c>
      <c r="R366" s="242" t="str">
        <f>IFERROR(VLOOKUP(B366,HĐ13!$C$7:$L$2000,10,0)," ")</f>
        <v xml:space="preserve"> </v>
      </c>
      <c r="S366" s="242" t="str">
        <f>IFERROR(VLOOKUP(B366,HĐ14!$C$7:$L$2000,10,0)," ")</f>
        <v xml:space="preserve"> </v>
      </c>
      <c r="T366" s="242" t="str">
        <f>IFERROR(VLOOKUP(B366,HĐ15!$C$7:$L$2000,10,0)," ")</f>
        <v xml:space="preserve"> </v>
      </c>
      <c r="U366" s="242" t="str">
        <f>IFERROR(VLOOKUP(B366,HĐ16!$C$7:$L$2000,10,0)," ")</f>
        <v xml:space="preserve"> </v>
      </c>
      <c r="V366" s="242" t="str">
        <f>IFERROR(VLOOKUP(B366,HĐ17!$C$7:$L$2000,10,0)," ")</f>
        <v xml:space="preserve"> </v>
      </c>
      <c r="W366" s="242" t="str">
        <f>IFERROR(VLOOKUP(B366,HĐ18!$C$7:$L$2000,10,0)," ")</f>
        <v xml:space="preserve"> </v>
      </c>
      <c r="X366" s="242" t="str">
        <f>IFERROR(VLOOKUP(B366,HĐ19!$C$7:$L$2000,10,0)," ")</f>
        <v xml:space="preserve"> </v>
      </c>
      <c r="Y366" s="242" t="str">
        <f>IFERROR(VLOOKUP(B366,HĐ20!$C$7:$L$2000,10,0)," ")</f>
        <v xml:space="preserve"> </v>
      </c>
      <c r="Z366" s="242" t="str">
        <f>IFERROR(VLOOKUP(B366,HĐ21!$C$7:$L$1999,10,0)," ")</f>
        <v xml:space="preserve"> </v>
      </c>
      <c r="AA366" s="242" t="str">
        <f>IFERROR(VLOOKUP(B366,HĐ22!$C$7:$L$1999,10,0)," ")</f>
        <v xml:space="preserve"> </v>
      </c>
      <c r="AB366" s="235">
        <f t="shared" si="5"/>
        <v>0</v>
      </c>
      <c r="AC366" s="235"/>
    </row>
    <row r="367" spans="1:29" s="240" customFormat="1" ht="12.75" hidden="1">
      <c r="A367" s="235">
        <v>336</v>
      </c>
      <c r="B367" s="236">
        <v>2005181297</v>
      </c>
      <c r="C367" s="237" t="s">
        <v>3015</v>
      </c>
      <c r="D367" s="238" t="s">
        <v>758</v>
      </c>
      <c r="E367" s="239" t="s">
        <v>2032</v>
      </c>
      <c r="F367" s="242" t="str">
        <f>IFERROR(VLOOKUP(B367,HĐ1!$C$8:$L$2000,10,0)," ")</f>
        <v xml:space="preserve"> </v>
      </c>
      <c r="G367" s="242" t="str">
        <f>IFERROR(VLOOKUP(B367,HĐ2!$C$7:$L$2000,10,0)," ")</f>
        <v xml:space="preserve"> </v>
      </c>
      <c r="H367" s="242" t="str">
        <f>IFERROR(VLOOKUP(B367,HĐ3!$C$8:$L$2000,10,0)," ")</f>
        <v xml:space="preserve"> </v>
      </c>
      <c r="I367" s="242" t="str">
        <f>IFERROR(VLOOKUP(B367,HĐ4!$C$8:$L$2000,10,0)," ")</f>
        <v xml:space="preserve"> </v>
      </c>
      <c r="J367" s="242" t="str">
        <f>IFERROR(VLOOKUP(B367,HĐ5!$C$8:$L$2000,10,0)," ")</f>
        <v xml:space="preserve"> </v>
      </c>
      <c r="K367" s="242" t="str">
        <f>IFERROR(VLOOKUP(B367,HĐ6!$C$8:$L$2000,10,0)," ")</f>
        <v xml:space="preserve"> </v>
      </c>
      <c r="L367" s="242" t="str">
        <f>IFERROR(VLOOKUP(B367,HĐ7!$C$7:$L$2000,10,0)," ")</f>
        <v xml:space="preserve"> </v>
      </c>
      <c r="M367" s="242" t="str">
        <f>IFERROR(VLOOKUP(B367,HĐ8!$C$7:$L$2000,10,0)," ")</f>
        <v xml:space="preserve"> </v>
      </c>
      <c r="N367" s="242" t="str">
        <f>IFERROR(VLOOKUP(B367,HĐ9!$C$7:$L$2000,10,0)," ")</f>
        <v xml:space="preserve"> </v>
      </c>
      <c r="O367" s="242" t="str">
        <f>IFERROR(VLOOKUP(B367,HĐ10!$C$8:$L$2000,10,0)," ")</f>
        <v xml:space="preserve"> </v>
      </c>
      <c r="P367" s="242" t="str">
        <f>IFERROR(VLOOKUP(B367,HĐ11!$C$7:$L$2000,10,0)," ")</f>
        <v xml:space="preserve"> </v>
      </c>
      <c r="Q367" s="242" t="str">
        <f>IFERROR(VLOOKUP(B367,HĐ12!$C$7:$L$2000,10,0)," ")</f>
        <v xml:space="preserve"> </v>
      </c>
      <c r="R367" s="242" t="str">
        <f>IFERROR(VLOOKUP(B367,HĐ13!$C$7:$L$2000,10,0)," ")</f>
        <v xml:space="preserve"> </v>
      </c>
      <c r="S367" s="242" t="str">
        <f>IFERROR(VLOOKUP(B367,HĐ14!$C$7:$L$2000,10,0)," ")</f>
        <v xml:space="preserve"> </v>
      </c>
      <c r="T367" s="242" t="str">
        <f>IFERROR(VLOOKUP(B367,HĐ15!$C$7:$L$2000,10,0)," ")</f>
        <v xml:space="preserve"> </v>
      </c>
      <c r="U367" s="242" t="str">
        <f>IFERROR(VLOOKUP(B367,HĐ16!$C$7:$L$2000,10,0)," ")</f>
        <v xml:space="preserve"> </v>
      </c>
      <c r="V367" s="242" t="str">
        <f>IFERROR(VLOOKUP(B367,HĐ17!$C$7:$L$2000,10,0)," ")</f>
        <v xml:space="preserve"> </v>
      </c>
      <c r="W367" s="242" t="str">
        <f>IFERROR(VLOOKUP(B367,HĐ18!$C$7:$L$2000,10,0)," ")</f>
        <v xml:space="preserve"> </v>
      </c>
      <c r="X367" s="242" t="str">
        <f>IFERROR(VLOOKUP(B367,HĐ19!$C$7:$L$2000,10,0)," ")</f>
        <v xml:space="preserve"> </v>
      </c>
      <c r="Y367" s="242" t="str">
        <f>IFERROR(VLOOKUP(B367,HĐ20!$C$7:$L$2000,10,0)," ")</f>
        <v xml:space="preserve"> </v>
      </c>
      <c r="Z367" s="242" t="str">
        <f>IFERROR(VLOOKUP(B367,HĐ21!$C$7:$L$1999,10,0)," ")</f>
        <v xml:space="preserve"> </v>
      </c>
      <c r="AA367" s="242" t="str">
        <f>IFERROR(VLOOKUP(B367,HĐ22!$C$7:$L$1999,10,0)," ")</f>
        <v xml:space="preserve"> </v>
      </c>
      <c r="AB367" s="235">
        <f t="shared" si="5"/>
        <v>0</v>
      </c>
      <c r="AC367" s="235"/>
    </row>
    <row r="368" spans="1:29" s="240" customFormat="1" ht="12.75" hidden="1">
      <c r="A368" s="235">
        <v>337</v>
      </c>
      <c r="B368" s="236">
        <v>2005180280</v>
      </c>
      <c r="C368" s="237" t="s">
        <v>3016</v>
      </c>
      <c r="D368" s="238" t="s">
        <v>39</v>
      </c>
      <c r="E368" s="239" t="s">
        <v>2032</v>
      </c>
      <c r="F368" s="242" t="str">
        <f>IFERROR(VLOOKUP(B368,HĐ1!$C$8:$L$2000,10,0)," ")</f>
        <v xml:space="preserve"> </v>
      </c>
      <c r="G368" s="242" t="str">
        <f>IFERROR(VLOOKUP(B368,HĐ2!$C$7:$L$2000,10,0)," ")</f>
        <v xml:space="preserve"> </v>
      </c>
      <c r="H368" s="242" t="str">
        <f>IFERROR(VLOOKUP(B368,HĐ3!$C$8:$L$2000,10,0)," ")</f>
        <v xml:space="preserve"> </v>
      </c>
      <c r="I368" s="242" t="str">
        <f>IFERROR(VLOOKUP(B368,HĐ4!$C$8:$L$2000,10,0)," ")</f>
        <v xml:space="preserve"> </v>
      </c>
      <c r="J368" s="242" t="str">
        <f>IFERROR(VLOOKUP(B368,HĐ5!$C$8:$L$2000,10,0)," ")</f>
        <v xml:space="preserve"> </v>
      </c>
      <c r="K368" s="242" t="str">
        <f>IFERROR(VLOOKUP(B368,HĐ6!$C$8:$L$2000,10,0)," ")</f>
        <v xml:space="preserve"> </v>
      </c>
      <c r="L368" s="242" t="str">
        <f>IFERROR(VLOOKUP(B368,HĐ7!$C$7:$L$2000,10,0)," ")</f>
        <v xml:space="preserve"> </v>
      </c>
      <c r="M368" s="242" t="str">
        <f>IFERROR(VLOOKUP(B368,HĐ8!$C$7:$L$2000,10,0)," ")</f>
        <v xml:space="preserve"> </v>
      </c>
      <c r="N368" s="242" t="str">
        <f>IFERROR(VLOOKUP(B368,HĐ9!$C$7:$L$2000,10,0)," ")</f>
        <v xml:space="preserve"> </v>
      </c>
      <c r="O368" s="242" t="str">
        <f>IFERROR(VLOOKUP(B368,HĐ10!$C$8:$L$2000,10,0)," ")</f>
        <v xml:space="preserve"> </v>
      </c>
      <c r="P368" s="242" t="str">
        <f>IFERROR(VLOOKUP(B368,HĐ11!$C$7:$L$2000,10,0)," ")</f>
        <v xml:space="preserve"> </v>
      </c>
      <c r="Q368" s="242" t="str">
        <f>IFERROR(VLOOKUP(B368,HĐ12!$C$7:$L$2000,10,0)," ")</f>
        <v xml:space="preserve"> </v>
      </c>
      <c r="R368" s="242" t="str">
        <f>IFERROR(VLOOKUP(B368,HĐ13!$C$7:$L$2000,10,0)," ")</f>
        <v xml:space="preserve"> </v>
      </c>
      <c r="S368" s="242" t="str">
        <f>IFERROR(VLOOKUP(B368,HĐ14!$C$7:$L$2000,10,0)," ")</f>
        <v xml:space="preserve"> </v>
      </c>
      <c r="T368" s="242" t="str">
        <f>IFERROR(VLOOKUP(B368,HĐ15!$C$7:$L$2000,10,0)," ")</f>
        <v xml:space="preserve"> </v>
      </c>
      <c r="U368" s="242" t="str">
        <f>IFERROR(VLOOKUP(B368,HĐ16!$C$7:$L$2000,10,0)," ")</f>
        <v xml:space="preserve"> </v>
      </c>
      <c r="V368" s="242" t="str">
        <f>IFERROR(VLOOKUP(B368,HĐ17!$C$7:$L$2000,10,0)," ")</f>
        <v xml:space="preserve"> </v>
      </c>
      <c r="W368" s="242" t="str">
        <f>IFERROR(VLOOKUP(B368,HĐ18!$C$7:$L$2000,10,0)," ")</f>
        <v xml:space="preserve"> </v>
      </c>
      <c r="X368" s="242" t="str">
        <f>IFERROR(VLOOKUP(B368,HĐ19!$C$7:$L$2000,10,0)," ")</f>
        <v xml:space="preserve"> </v>
      </c>
      <c r="Y368" s="242" t="str">
        <f>IFERROR(VLOOKUP(B368,HĐ20!$C$7:$L$2000,10,0)," ")</f>
        <v xml:space="preserve"> </v>
      </c>
      <c r="Z368" s="242" t="str">
        <f>IFERROR(VLOOKUP(B368,HĐ21!$C$7:$L$1999,10,0)," ")</f>
        <v xml:space="preserve"> </v>
      </c>
      <c r="AA368" s="242" t="str">
        <f>IFERROR(VLOOKUP(B368,HĐ22!$C$7:$L$1999,10,0)," ")</f>
        <v xml:space="preserve"> </v>
      </c>
      <c r="AB368" s="235">
        <f t="shared" si="5"/>
        <v>0</v>
      </c>
      <c r="AC368" s="235"/>
    </row>
    <row r="369" spans="1:29" s="240" customFormat="1" ht="12.75" hidden="1">
      <c r="A369" s="235">
        <v>338</v>
      </c>
      <c r="B369" s="236">
        <v>2005181311</v>
      </c>
      <c r="C369" s="237" t="s">
        <v>3017</v>
      </c>
      <c r="D369" s="238" t="s">
        <v>434</v>
      </c>
      <c r="E369" s="239" t="s">
        <v>2032</v>
      </c>
      <c r="F369" s="242" t="str">
        <f>IFERROR(VLOOKUP(B369,HĐ1!$C$8:$L$2000,10,0)," ")</f>
        <v xml:space="preserve"> </v>
      </c>
      <c r="G369" s="242" t="str">
        <f>IFERROR(VLOOKUP(B369,HĐ2!$C$7:$L$2000,10,0)," ")</f>
        <v xml:space="preserve"> </v>
      </c>
      <c r="H369" s="242" t="str">
        <f>IFERROR(VLOOKUP(B369,HĐ3!$C$8:$L$2000,10,0)," ")</f>
        <v xml:space="preserve"> </v>
      </c>
      <c r="I369" s="242" t="str">
        <f>IFERROR(VLOOKUP(B369,HĐ4!$C$8:$L$2000,10,0)," ")</f>
        <v xml:space="preserve"> </v>
      </c>
      <c r="J369" s="242" t="str">
        <f>IFERROR(VLOOKUP(B369,HĐ5!$C$8:$L$2000,10,0)," ")</f>
        <v xml:space="preserve"> </v>
      </c>
      <c r="K369" s="242" t="str">
        <f>IFERROR(VLOOKUP(B369,HĐ6!$C$8:$L$2000,10,0)," ")</f>
        <v xml:space="preserve"> </v>
      </c>
      <c r="L369" s="242" t="str">
        <f>IFERROR(VLOOKUP(B369,HĐ7!$C$7:$L$2000,10,0)," ")</f>
        <v xml:space="preserve"> </v>
      </c>
      <c r="M369" s="242" t="str">
        <f>IFERROR(VLOOKUP(B369,HĐ8!$C$7:$L$2000,10,0)," ")</f>
        <v xml:space="preserve"> </v>
      </c>
      <c r="N369" s="242" t="str">
        <f>IFERROR(VLOOKUP(B369,HĐ9!$C$7:$L$2000,10,0)," ")</f>
        <v xml:space="preserve"> </v>
      </c>
      <c r="O369" s="242" t="str">
        <f>IFERROR(VLOOKUP(B369,HĐ10!$C$8:$L$2000,10,0)," ")</f>
        <v xml:space="preserve"> </v>
      </c>
      <c r="P369" s="242" t="str">
        <f>IFERROR(VLOOKUP(B369,HĐ11!$C$7:$L$2000,10,0)," ")</f>
        <v xml:space="preserve"> </v>
      </c>
      <c r="Q369" s="242" t="str">
        <f>IFERROR(VLOOKUP(B369,HĐ12!$C$7:$L$2000,10,0)," ")</f>
        <v xml:space="preserve"> </v>
      </c>
      <c r="R369" s="242" t="str">
        <f>IFERROR(VLOOKUP(B369,HĐ13!$C$7:$L$2000,10,0)," ")</f>
        <v xml:space="preserve"> </v>
      </c>
      <c r="S369" s="242" t="str">
        <f>IFERROR(VLOOKUP(B369,HĐ14!$C$7:$L$2000,10,0)," ")</f>
        <v xml:space="preserve"> </v>
      </c>
      <c r="T369" s="242" t="str">
        <f>IFERROR(VLOOKUP(B369,HĐ15!$C$7:$L$2000,10,0)," ")</f>
        <v xml:space="preserve"> </v>
      </c>
      <c r="U369" s="242" t="str">
        <f>IFERROR(VLOOKUP(B369,HĐ16!$C$7:$L$2000,10,0)," ")</f>
        <v xml:space="preserve"> </v>
      </c>
      <c r="V369" s="242" t="str">
        <f>IFERROR(VLOOKUP(B369,HĐ17!$C$7:$L$2000,10,0)," ")</f>
        <v xml:space="preserve"> </v>
      </c>
      <c r="W369" s="242" t="str">
        <f>IFERROR(VLOOKUP(B369,HĐ18!$C$7:$L$2000,10,0)," ")</f>
        <v xml:space="preserve"> </v>
      </c>
      <c r="X369" s="242" t="str">
        <f>IFERROR(VLOOKUP(B369,HĐ19!$C$7:$L$2000,10,0)," ")</f>
        <v xml:space="preserve"> </v>
      </c>
      <c r="Y369" s="242" t="str">
        <f>IFERROR(VLOOKUP(B369,HĐ20!$C$7:$L$2000,10,0)," ")</f>
        <v xml:space="preserve"> </v>
      </c>
      <c r="Z369" s="242" t="str">
        <f>IFERROR(VLOOKUP(B369,HĐ21!$C$7:$L$1999,10,0)," ")</f>
        <v xml:space="preserve"> </v>
      </c>
      <c r="AA369" s="242" t="str">
        <f>IFERROR(VLOOKUP(B369,HĐ22!$C$7:$L$1999,10,0)," ")</f>
        <v xml:space="preserve"> </v>
      </c>
      <c r="AB369" s="235">
        <f t="shared" si="5"/>
        <v>0</v>
      </c>
      <c r="AC369" s="235"/>
    </row>
    <row r="370" spans="1:29" s="240" customFormat="1" ht="12.75" hidden="1">
      <c r="A370" s="235">
        <v>339</v>
      </c>
      <c r="B370" s="236">
        <v>2005181319</v>
      </c>
      <c r="C370" s="237" t="s">
        <v>168</v>
      </c>
      <c r="D370" s="238" t="s">
        <v>187</v>
      </c>
      <c r="E370" s="239" t="s">
        <v>2032</v>
      </c>
      <c r="F370" s="242" t="str">
        <f>IFERROR(VLOOKUP(B370,HĐ1!$C$8:$L$2000,10,0)," ")</f>
        <v xml:space="preserve"> </v>
      </c>
      <c r="G370" s="242" t="str">
        <f>IFERROR(VLOOKUP(B370,HĐ2!$C$7:$L$2000,10,0)," ")</f>
        <v xml:space="preserve"> </v>
      </c>
      <c r="H370" s="242" t="str">
        <f>IFERROR(VLOOKUP(B370,HĐ3!$C$8:$L$2000,10,0)," ")</f>
        <v xml:space="preserve"> </v>
      </c>
      <c r="I370" s="242" t="str">
        <f>IFERROR(VLOOKUP(B370,HĐ4!$C$8:$L$2000,10,0)," ")</f>
        <v xml:space="preserve"> </v>
      </c>
      <c r="J370" s="242" t="str">
        <f>IFERROR(VLOOKUP(B370,HĐ5!$C$8:$L$2000,10,0)," ")</f>
        <v xml:space="preserve"> </v>
      </c>
      <c r="K370" s="242" t="str">
        <f>IFERROR(VLOOKUP(B370,HĐ6!$C$8:$L$2000,10,0)," ")</f>
        <v xml:space="preserve"> </v>
      </c>
      <c r="L370" s="242" t="str">
        <f>IFERROR(VLOOKUP(B370,HĐ7!$C$7:$L$2000,10,0)," ")</f>
        <v xml:space="preserve"> </v>
      </c>
      <c r="M370" s="242" t="str">
        <f>IFERROR(VLOOKUP(B370,HĐ8!$C$7:$L$2000,10,0)," ")</f>
        <v xml:space="preserve"> </v>
      </c>
      <c r="N370" s="242" t="str">
        <f>IFERROR(VLOOKUP(B370,HĐ9!$C$7:$L$2000,10,0)," ")</f>
        <v xml:space="preserve"> </v>
      </c>
      <c r="O370" s="242" t="str">
        <f>IFERROR(VLOOKUP(B370,HĐ10!$C$8:$L$2000,10,0)," ")</f>
        <v xml:space="preserve"> </v>
      </c>
      <c r="P370" s="242" t="str">
        <f>IFERROR(VLOOKUP(B370,HĐ11!$C$7:$L$2000,10,0)," ")</f>
        <v xml:space="preserve"> </v>
      </c>
      <c r="Q370" s="242" t="str">
        <f>IFERROR(VLOOKUP(B370,HĐ12!$C$7:$L$2000,10,0)," ")</f>
        <v xml:space="preserve"> </v>
      </c>
      <c r="R370" s="242" t="str">
        <f>IFERROR(VLOOKUP(B370,HĐ13!$C$7:$L$2000,10,0)," ")</f>
        <v xml:space="preserve"> </v>
      </c>
      <c r="S370" s="242" t="str">
        <f>IFERROR(VLOOKUP(B370,HĐ14!$C$7:$L$2000,10,0)," ")</f>
        <v xml:space="preserve"> </v>
      </c>
      <c r="T370" s="242" t="str">
        <f>IFERROR(VLOOKUP(B370,HĐ15!$C$7:$L$2000,10,0)," ")</f>
        <v xml:space="preserve"> </v>
      </c>
      <c r="U370" s="242" t="str">
        <f>IFERROR(VLOOKUP(B370,HĐ16!$C$7:$L$2000,10,0)," ")</f>
        <v xml:space="preserve"> </v>
      </c>
      <c r="V370" s="242" t="str">
        <f>IFERROR(VLOOKUP(B370,HĐ17!$C$7:$L$2000,10,0)," ")</f>
        <v xml:space="preserve"> </v>
      </c>
      <c r="W370" s="242" t="str">
        <f>IFERROR(VLOOKUP(B370,HĐ18!$C$7:$L$2000,10,0)," ")</f>
        <v xml:space="preserve"> </v>
      </c>
      <c r="X370" s="242" t="str">
        <f>IFERROR(VLOOKUP(B370,HĐ19!$C$7:$L$2000,10,0)," ")</f>
        <v xml:space="preserve"> </v>
      </c>
      <c r="Y370" s="242" t="str">
        <f>IFERROR(VLOOKUP(B370,HĐ20!$C$7:$L$2000,10,0)," ")</f>
        <v xml:space="preserve"> </v>
      </c>
      <c r="Z370" s="242" t="str">
        <f>IFERROR(VLOOKUP(B370,HĐ21!$C$7:$L$1999,10,0)," ")</f>
        <v xml:space="preserve"> </v>
      </c>
      <c r="AA370" s="242" t="str">
        <f>IFERROR(VLOOKUP(B370,HĐ22!$C$7:$L$1999,10,0)," ")</f>
        <v xml:space="preserve"> </v>
      </c>
      <c r="AB370" s="235">
        <f t="shared" si="5"/>
        <v>0</v>
      </c>
      <c r="AC370" s="235"/>
    </row>
    <row r="371" spans="1:29" s="240" customFormat="1" ht="12.75" hidden="1">
      <c r="A371" s="235">
        <v>340</v>
      </c>
      <c r="B371" s="236">
        <v>2005181364</v>
      </c>
      <c r="C371" s="237" t="s">
        <v>594</v>
      </c>
      <c r="D371" s="238" t="s">
        <v>86</v>
      </c>
      <c r="E371" s="239" t="s">
        <v>2032</v>
      </c>
      <c r="F371" s="242" t="str">
        <f>IFERROR(VLOOKUP(B371,HĐ1!$C$8:$L$2000,10,0)," ")</f>
        <v xml:space="preserve"> </v>
      </c>
      <c r="G371" s="242" t="str">
        <f>IFERROR(VLOOKUP(B371,HĐ2!$C$7:$L$2000,10,0)," ")</f>
        <v xml:space="preserve"> </v>
      </c>
      <c r="H371" s="242" t="str">
        <f>IFERROR(VLOOKUP(B371,HĐ3!$C$8:$L$2000,10,0)," ")</f>
        <v xml:space="preserve"> </v>
      </c>
      <c r="I371" s="242" t="str">
        <f>IFERROR(VLOOKUP(B371,HĐ4!$C$8:$L$2000,10,0)," ")</f>
        <v xml:space="preserve"> </v>
      </c>
      <c r="J371" s="242" t="str">
        <f>IFERROR(VLOOKUP(B371,HĐ5!$C$8:$L$2000,10,0)," ")</f>
        <v xml:space="preserve"> </v>
      </c>
      <c r="K371" s="242" t="str">
        <f>IFERROR(VLOOKUP(B371,HĐ6!$C$8:$L$2000,10,0)," ")</f>
        <v xml:space="preserve"> </v>
      </c>
      <c r="L371" s="242" t="str">
        <f>IFERROR(VLOOKUP(B371,HĐ7!$C$7:$L$2000,10,0)," ")</f>
        <v xml:space="preserve"> </v>
      </c>
      <c r="M371" s="242" t="str">
        <f>IFERROR(VLOOKUP(B371,HĐ8!$C$7:$L$2000,10,0)," ")</f>
        <v xml:space="preserve"> </v>
      </c>
      <c r="N371" s="242" t="str">
        <f>IFERROR(VLOOKUP(B371,HĐ9!$C$7:$L$2000,10,0)," ")</f>
        <v xml:space="preserve"> </v>
      </c>
      <c r="O371" s="242" t="str">
        <f>IFERROR(VLOOKUP(B371,HĐ10!$C$8:$L$2000,10,0)," ")</f>
        <v xml:space="preserve"> </v>
      </c>
      <c r="P371" s="242" t="str">
        <f>IFERROR(VLOOKUP(B371,HĐ11!$C$7:$L$2000,10,0)," ")</f>
        <v xml:space="preserve"> </v>
      </c>
      <c r="Q371" s="242" t="str">
        <f>IFERROR(VLOOKUP(B371,HĐ12!$C$7:$L$2000,10,0)," ")</f>
        <v xml:space="preserve"> </v>
      </c>
      <c r="R371" s="242" t="str">
        <f>IFERROR(VLOOKUP(B371,HĐ13!$C$7:$L$2000,10,0)," ")</f>
        <v xml:space="preserve"> </v>
      </c>
      <c r="S371" s="242" t="str">
        <f>IFERROR(VLOOKUP(B371,HĐ14!$C$7:$L$2000,10,0)," ")</f>
        <v xml:space="preserve"> </v>
      </c>
      <c r="T371" s="242" t="str">
        <f>IFERROR(VLOOKUP(B371,HĐ15!$C$7:$L$2000,10,0)," ")</f>
        <v xml:space="preserve"> </v>
      </c>
      <c r="U371" s="242" t="str">
        <f>IFERROR(VLOOKUP(B371,HĐ16!$C$7:$L$2000,10,0)," ")</f>
        <v xml:space="preserve"> </v>
      </c>
      <c r="V371" s="242" t="str">
        <f>IFERROR(VLOOKUP(B371,HĐ17!$C$7:$L$2000,10,0)," ")</f>
        <v xml:space="preserve"> </v>
      </c>
      <c r="W371" s="242" t="str">
        <f>IFERROR(VLOOKUP(B371,HĐ18!$C$7:$L$2000,10,0)," ")</f>
        <v xml:space="preserve"> </v>
      </c>
      <c r="X371" s="242" t="str">
        <f>IFERROR(VLOOKUP(B371,HĐ19!$C$7:$L$2000,10,0)," ")</f>
        <v xml:space="preserve"> </v>
      </c>
      <c r="Y371" s="242" t="str">
        <f>IFERROR(VLOOKUP(B371,HĐ20!$C$7:$L$2000,10,0)," ")</f>
        <v xml:space="preserve"> </v>
      </c>
      <c r="Z371" s="242" t="str">
        <f>IFERROR(VLOOKUP(B371,HĐ21!$C$7:$L$1999,10,0)," ")</f>
        <v xml:space="preserve"> </v>
      </c>
      <c r="AA371" s="242" t="str">
        <f>IFERROR(VLOOKUP(B371,HĐ22!$C$7:$L$1999,10,0)," ")</f>
        <v xml:space="preserve"> </v>
      </c>
      <c r="AB371" s="235">
        <f t="shared" si="5"/>
        <v>0</v>
      </c>
      <c r="AC371" s="235"/>
    </row>
    <row r="372" spans="1:29" s="240" customFormat="1" ht="12.75" hidden="1">
      <c r="A372" s="235">
        <v>341</v>
      </c>
      <c r="B372" s="236">
        <v>2005180053</v>
      </c>
      <c r="C372" s="237" t="s">
        <v>3018</v>
      </c>
      <c r="D372" s="238" t="s">
        <v>3019</v>
      </c>
      <c r="E372" s="239" t="s">
        <v>2032</v>
      </c>
      <c r="F372" s="242" t="str">
        <f>IFERROR(VLOOKUP(B372,HĐ1!$C$8:$L$2000,10,0)," ")</f>
        <v xml:space="preserve"> </v>
      </c>
      <c r="G372" s="242" t="str">
        <f>IFERROR(VLOOKUP(B372,HĐ2!$C$7:$L$2000,10,0)," ")</f>
        <v xml:space="preserve"> </v>
      </c>
      <c r="H372" s="242" t="str">
        <f>IFERROR(VLOOKUP(B372,HĐ3!$C$8:$L$2000,10,0)," ")</f>
        <v xml:space="preserve"> </v>
      </c>
      <c r="I372" s="242" t="str">
        <f>IFERROR(VLOOKUP(B372,HĐ4!$C$8:$L$2000,10,0)," ")</f>
        <v xml:space="preserve"> </v>
      </c>
      <c r="J372" s="242" t="str">
        <f>IFERROR(VLOOKUP(B372,HĐ5!$C$8:$L$2000,10,0)," ")</f>
        <v xml:space="preserve"> </v>
      </c>
      <c r="K372" s="242" t="str">
        <f>IFERROR(VLOOKUP(B372,HĐ6!$C$8:$L$2000,10,0)," ")</f>
        <v xml:space="preserve"> </v>
      </c>
      <c r="L372" s="242" t="str">
        <f>IFERROR(VLOOKUP(B372,HĐ7!$C$7:$L$2000,10,0)," ")</f>
        <v xml:space="preserve"> </v>
      </c>
      <c r="M372" s="242" t="str">
        <f>IFERROR(VLOOKUP(B372,HĐ8!$C$7:$L$2000,10,0)," ")</f>
        <v xml:space="preserve"> </v>
      </c>
      <c r="N372" s="242" t="str">
        <f>IFERROR(VLOOKUP(B372,HĐ9!$C$7:$L$2000,10,0)," ")</f>
        <v xml:space="preserve"> </v>
      </c>
      <c r="O372" s="242" t="str">
        <f>IFERROR(VLOOKUP(B372,HĐ10!$C$8:$L$2000,10,0)," ")</f>
        <v xml:space="preserve"> </v>
      </c>
      <c r="P372" s="242" t="str">
        <f>IFERROR(VLOOKUP(B372,HĐ11!$C$7:$L$2000,10,0)," ")</f>
        <v xml:space="preserve"> </v>
      </c>
      <c r="Q372" s="242" t="str">
        <f>IFERROR(VLOOKUP(B372,HĐ12!$C$7:$L$2000,10,0)," ")</f>
        <v xml:space="preserve"> </v>
      </c>
      <c r="R372" s="242" t="str">
        <f>IFERROR(VLOOKUP(B372,HĐ13!$C$7:$L$2000,10,0)," ")</f>
        <v xml:space="preserve"> </v>
      </c>
      <c r="S372" s="242" t="str">
        <f>IFERROR(VLOOKUP(B372,HĐ14!$C$7:$L$2000,10,0)," ")</f>
        <v xml:space="preserve"> </v>
      </c>
      <c r="T372" s="242" t="str">
        <f>IFERROR(VLOOKUP(B372,HĐ15!$C$7:$L$2000,10,0)," ")</f>
        <v xml:space="preserve"> </v>
      </c>
      <c r="U372" s="242" t="str">
        <f>IFERROR(VLOOKUP(B372,HĐ16!$C$7:$L$2000,10,0)," ")</f>
        <v xml:space="preserve"> </v>
      </c>
      <c r="V372" s="242" t="str">
        <f>IFERROR(VLOOKUP(B372,HĐ17!$C$7:$L$2000,10,0)," ")</f>
        <v xml:space="preserve"> </v>
      </c>
      <c r="W372" s="242" t="str">
        <f>IFERROR(VLOOKUP(B372,HĐ18!$C$7:$L$2000,10,0)," ")</f>
        <v xml:space="preserve"> </v>
      </c>
      <c r="X372" s="242" t="str">
        <f>IFERROR(VLOOKUP(B372,HĐ19!$C$7:$L$2000,10,0)," ")</f>
        <v xml:space="preserve"> </v>
      </c>
      <c r="Y372" s="242" t="str">
        <f>IFERROR(VLOOKUP(B372,HĐ20!$C$7:$L$2000,10,0)," ")</f>
        <v xml:space="preserve"> </v>
      </c>
      <c r="Z372" s="242" t="str">
        <f>IFERROR(VLOOKUP(B372,HĐ21!$C$7:$L$1999,10,0)," ")</f>
        <v xml:space="preserve"> </v>
      </c>
      <c r="AA372" s="242" t="str">
        <f>IFERROR(VLOOKUP(B372,HĐ22!$C$7:$L$1999,10,0)," ")</f>
        <v xml:space="preserve"> </v>
      </c>
      <c r="AB372" s="235">
        <f t="shared" si="5"/>
        <v>0</v>
      </c>
      <c r="AC372" s="235"/>
    </row>
    <row r="373" spans="1:29" s="240" customFormat="1" ht="12.75" hidden="1">
      <c r="A373" s="235">
        <v>342</v>
      </c>
      <c r="B373" s="236">
        <v>2005180431</v>
      </c>
      <c r="C373" s="237" t="s">
        <v>3020</v>
      </c>
      <c r="D373" s="238" t="s">
        <v>312</v>
      </c>
      <c r="E373" s="239" t="s">
        <v>614</v>
      </c>
      <c r="F373" s="242" t="str">
        <f>IFERROR(VLOOKUP(B373,HĐ1!$C$8:$L$2000,10,0)," ")</f>
        <v xml:space="preserve"> </v>
      </c>
      <c r="G373" s="242" t="str">
        <f>IFERROR(VLOOKUP(B373,HĐ2!$C$7:$L$2000,10,0)," ")</f>
        <v xml:space="preserve"> </v>
      </c>
      <c r="H373" s="242" t="str">
        <f>IFERROR(VLOOKUP(B373,HĐ3!$C$8:$L$2000,10,0)," ")</f>
        <v xml:space="preserve"> </v>
      </c>
      <c r="I373" s="242" t="str">
        <f>IFERROR(VLOOKUP(B373,HĐ4!$C$8:$L$2000,10,0)," ")</f>
        <v xml:space="preserve"> </v>
      </c>
      <c r="J373" s="242" t="str">
        <f>IFERROR(VLOOKUP(B373,HĐ5!$C$8:$L$2000,10,0)," ")</f>
        <v xml:space="preserve"> </v>
      </c>
      <c r="K373" s="242" t="str">
        <f>IFERROR(VLOOKUP(B373,HĐ6!$C$8:$L$2000,10,0)," ")</f>
        <v xml:space="preserve"> </v>
      </c>
      <c r="L373" s="242" t="str">
        <f>IFERROR(VLOOKUP(B373,HĐ7!$C$7:$L$2000,10,0)," ")</f>
        <v xml:space="preserve"> </v>
      </c>
      <c r="M373" s="242" t="str">
        <f>IFERROR(VLOOKUP(B373,HĐ8!$C$7:$L$2000,10,0)," ")</f>
        <v xml:space="preserve"> </v>
      </c>
      <c r="N373" s="242" t="str">
        <f>IFERROR(VLOOKUP(B373,HĐ9!$C$7:$L$2000,10,0)," ")</f>
        <v xml:space="preserve"> </v>
      </c>
      <c r="O373" s="242" t="str">
        <f>IFERROR(VLOOKUP(B373,HĐ10!$C$8:$L$2000,10,0)," ")</f>
        <v xml:space="preserve"> </v>
      </c>
      <c r="P373" s="242" t="str">
        <f>IFERROR(VLOOKUP(B373,HĐ11!$C$7:$L$2000,10,0)," ")</f>
        <v xml:space="preserve"> </v>
      </c>
      <c r="Q373" s="242" t="str">
        <f>IFERROR(VLOOKUP(B373,HĐ12!$C$7:$L$2000,10,0)," ")</f>
        <v xml:space="preserve"> </v>
      </c>
      <c r="R373" s="242" t="str">
        <f>IFERROR(VLOOKUP(B373,HĐ13!$C$7:$L$2000,10,0)," ")</f>
        <v xml:space="preserve"> </v>
      </c>
      <c r="S373" s="242" t="str">
        <f>IFERROR(VLOOKUP(B373,HĐ14!$C$7:$L$2000,10,0)," ")</f>
        <v xml:space="preserve"> </v>
      </c>
      <c r="T373" s="242" t="str">
        <f>IFERROR(VLOOKUP(B373,HĐ15!$C$7:$L$2000,10,0)," ")</f>
        <v xml:space="preserve"> </v>
      </c>
      <c r="U373" s="242" t="str">
        <f>IFERROR(VLOOKUP(B373,HĐ16!$C$7:$L$2000,10,0)," ")</f>
        <v xml:space="preserve"> </v>
      </c>
      <c r="V373" s="242" t="str">
        <f>IFERROR(VLOOKUP(B373,HĐ17!$C$7:$L$2000,10,0)," ")</f>
        <v xml:space="preserve"> </v>
      </c>
      <c r="W373" s="242" t="str">
        <f>IFERROR(VLOOKUP(B373,HĐ18!$C$7:$L$2000,10,0)," ")</f>
        <v xml:space="preserve"> </v>
      </c>
      <c r="X373" s="242" t="str">
        <f>IFERROR(VLOOKUP(B373,HĐ19!$C$7:$L$2000,10,0)," ")</f>
        <v xml:space="preserve"> </v>
      </c>
      <c r="Y373" s="242" t="str">
        <f>IFERROR(VLOOKUP(B373,HĐ20!$C$7:$L$2000,10,0)," ")</f>
        <v xml:space="preserve"> </v>
      </c>
      <c r="Z373" s="242" t="str">
        <f>IFERROR(VLOOKUP(B373,HĐ21!$C$7:$L$1999,10,0)," ")</f>
        <v xml:space="preserve"> </v>
      </c>
      <c r="AA373" s="242" t="str">
        <f>IFERROR(VLOOKUP(B373,HĐ22!$C$7:$L$1999,10,0)," ")</f>
        <v xml:space="preserve"> </v>
      </c>
      <c r="AB373" s="235">
        <f t="shared" si="5"/>
        <v>0</v>
      </c>
      <c r="AC373" s="235"/>
    </row>
    <row r="374" spans="1:29" s="240" customFormat="1" ht="12.75" hidden="1">
      <c r="A374" s="235">
        <v>343</v>
      </c>
      <c r="B374" s="236">
        <v>2005180439</v>
      </c>
      <c r="C374" s="237" t="s">
        <v>3021</v>
      </c>
      <c r="D374" s="238" t="s">
        <v>312</v>
      </c>
      <c r="E374" s="239" t="s">
        <v>614</v>
      </c>
      <c r="F374" s="242" t="str">
        <f>IFERROR(VLOOKUP(B374,HĐ1!$C$8:$L$2000,10,0)," ")</f>
        <v xml:space="preserve"> </v>
      </c>
      <c r="G374" s="242" t="str">
        <f>IFERROR(VLOOKUP(B374,HĐ2!$C$7:$L$2000,10,0)," ")</f>
        <v xml:space="preserve"> </v>
      </c>
      <c r="H374" s="242" t="str">
        <f>IFERROR(VLOOKUP(B374,HĐ3!$C$8:$L$2000,10,0)," ")</f>
        <v xml:space="preserve"> </v>
      </c>
      <c r="I374" s="242" t="str">
        <f>IFERROR(VLOOKUP(B374,HĐ4!$C$8:$L$2000,10,0)," ")</f>
        <v xml:space="preserve"> </v>
      </c>
      <c r="J374" s="242" t="str">
        <f>IFERROR(VLOOKUP(B374,HĐ5!$C$8:$L$2000,10,0)," ")</f>
        <v xml:space="preserve"> </v>
      </c>
      <c r="K374" s="242" t="str">
        <f>IFERROR(VLOOKUP(B374,HĐ6!$C$8:$L$2000,10,0)," ")</f>
        <v xml:space="preserve"> </v>
      </c>
      <c r="L374" s="242" t="str">
        <f>IFERROR(VLOOKUP(B374,HĐ7!$C$7:$L$2000,10,0)," ")</f>
        <v xml:space="preserve"> </v>
      </c>
      <c r="M374" s="242" t="str">
        <f>IFERROR(VLOOKUP(B374,HĐ8!$C$7:$L$2000,10,0)," ")</f>
        <v xml:space="preserve"> </v>
      </c>
      <c r="N374" s="242" t="str">
        <f>IFERROR(VLOOKUP(B374,HĐ9!$C$7:$L$2000,10,0)," ")</f>
        <v xml:space="preserve"> </v>
      </c>
      <c r="O374" s="242" t="str">
        <f>IFERROR(VLOOKUP(B374,HĐ10!$C$8:$L$2000,10,0)," ")</f>
        <v xml:space="preserve"> </v>
      </c>
      <c r="P374" s="242" t="str">
        <f>IFERROR(VLOOKUP(B374,HĐ11!$C$7:$L$2000,10,0)," ")</f>
        <v xml:space="preserve"> </v>
      </c>
      <c r="Q374" s="242" t="str">
        <f>IFERROR(VLOOKUP(B374,HĐ12!$C$7:$L$2000,10,0)," ")</f>
        <v xml:space="preserve"> </v>
      </c>
      <c r="R374" s="242" t="str">
        <f>IFERROR(VLOOKUP(B374,HĐ13!$C$7:$L$2000,10,0)," ")</f>
        <v xml:space="preserve"> </v>
      </c>
      <c r="S374" s="242" t="str">
        <f>IFERROR(VLOOKUP(B374,HĐ14!$C$7:$L$2000,10,0)," ")</f>
        <v xml:space="preserve"> </v>
      </c>
      <c r="T374" s="242" t="str">
        <f>IFERROR(VLOOKUP(B374,HĐ15!$C$7:$L$2000,10,0)," ")</f>
        <v xml:space="preserve"> </v>
      </c>
      <c r="U374" s="242" t="str">
        <f>IFERROR(VLOOKUP(B374,HĐ16!$C$7:$L$2000,10,0)," ")</f>
        <v xml:space="preserve"> </v>
      </c>
      <c r="V374" s="242" t="str">
        <f>IFERROR(VLOOKUP(B374,HĐ17!$C$7:$L$2000,10,0)," ")</f>
        <v xml:space="preserve"> </v>
      </c>
      <c r="W374" s="242" t="str">
        <f>IFERROR(VLOOKUP(B374,HĐ18!$C$7:$L$2000,10,0)," ")</f>
        <v xml:space="preserve"> </v>
      </c>
      <c r="X374" s="242" t="str">
        <f>IFERROR(VLOOKUP(B374,HĐ19!$C$7:$L$2000,10,0)," ")</f>
        <v xml:space="preserve"> </v>
      </c>
      <c r="Y374" s="242" t="str">
        <f>IFERROR(VLOOKUP(B374,HĐ20!$C$7:$L$2000,10,0)," ")</f>
        <v xml:space="preserve"> </v>
      </c>
      <c r="Z374" s="242" t="str">
        <f>IFERROR(VLOOKUP(B374,HĐ21!$C$7:$L$1999,10,0)," ")</f>
        <v xml:space="preserve"> </v>
      </c>
      <c r="AA374" s="242" t="str">
        <f>IFERROR(VLOOKUP(B374,HĐ22!$C$7:$L$1999,10,0)," ")</f>
        <v xml:space="preserve"> </v>
      </c>
      <c r="AB374" s="235">
        <f t="shared" si="5"/>
        <v>0</v>
      </c>
      <c r="AC374" s="235"/>
    </row>
    <row r="375" spans="1:29" s="240" customFormat="1" ht="12.75" hidden="1">
      <c r="A375" s="235">
        <v>344</v>
      </c>
      <c r="B375" s="236">
        <v>2005180052</v>
      </c>
      <c r="C375" s="237" t="s">
        <v>3022</v>
      </c>
      <c r="D375" s="238" t="s">
        <v>51</v>
      </c>
      <c r="E375" s="239" t="s">
        <v>614</v>
      </c>
      <c r="F375" s="242" t="str">
        <f>IFERROR(VLOOKUP(B375,HĐ1!$C$8:$L$2000,10,0)," ")</f>
        <v xml:space="preserve"> </v>
      </c>
      <c r="G375" s="242" t="str">
        <f>IFERROR(VLOOKUP(B375,HĐ2!$C$7:$L$2000,10,0)," ")</f>
        <v xml:space="preserve"> </v>
      </c>
      <c r="H375" s="242" t="str">
        <f>IFERROR(VLOOKUP(B375,HĐ3!$C$8:$L$2000,10,0)," ")</f>
        <v xml:space="preserve"> </v>
      </c>
      <c r="I375" s="242" t="str">
        <f>IFERROR(VLOOKUP(B375,HĐ4!$C$8:$L$2000,10,0)," ")</f>
        <v xml:space="preserve"> </v>
      </c>
      <c r="J375" s="242" t="str">
        <f>IFERROR(VLOOKUP(B375,HĐ5!$C$8:$L$2000,10,0)," ")</f>
        <v xml:space="preserve"> </v>
      </c>
      <c r="K375" s="242" t="str">
        <f>IFERROR(VLOOKUP(B375,HĐ6!$C$8:$L$2000,10,0)," ")</f>
        <v xml:space="preserve"> </v>
      </c>
      <c r="L375" s="242" t="str">
        <f>IFERROR(VLOOKUP(B375,HĐ7!$C$7:$L$2000,10,0)," ")</f>
        <v xml:space="preserve"> </v>
      </c>
      <c r="M375" s="242" t="str">
        <f>IFERROR(VLOOKUP(B375,HĐ8!$C$7:$L$2000,10,0)," ")</f>
        <v xml:space="preserve"> </v>
      </c>
      <c r="N375" s="242" t="str">
        <f>IFERROR(VLOOKUP(B375,HĐ9!$C$7:$L$2000,10,0)," ")</f>
        <v xml:space="preserve"> </v>
      </c>
      <c r="O375" s="242" t="str">
        <f>IFERROR(VLOOKUP(B375,HĐ10!$C$8:$L$2000,10,0)," ")</f>
        <v xml:space="preserve"> </v>
      </c>
      <c r="P375" s="242" t="str">
        <f>IFERROR(VLOOKUP(B375,HĐ11!$C$7:$L$2000,10,0)," ")</f>
        <v xml:space="preserve"> </v>
      </c>
      <c r="Q375" s="242" t="str">
        <f>IFERROR(VLOOKUP(B375,HĐ12!$C$7:$L$2000,10,0)," ")</f>
        <v xml:space="preserve"> </v>
      </c>
      <c r="R375" s="242" t="str">
        <f>IFERROR(VLOOKUP(B375,HĐ13!$C$7:$L$2000,10,0)," ")</f>
        <v xml:space="preserve"> </v>
      </c>
      <c r="S375" s="242" t="str">
        <f>IFERROR(VLOOKUP(B375,HĐ14!$C$7:$L$2000,10,0)," ")</f>
        <v xml:space="preserve"> </v>
      </c>
      <c r="T375" s="242" t="str">
        <f>IFERROR(VLOOKUP(B375,HĐ15!$C$7:$L$2000,10,0)," ")</f>
        <v xml:space="preserve"> </v>
      </c>
      <c r="U375" s="242" t="str">
        <f>IFERROR(VLOOKUP(B375,HĐ16!$C$7:$L$2000,10,0)," ")</f>
        <v xml:space="preserve"> </v>
      </c>
      <c r="V375" s="242" t="str">
        <f>IFERROR(VLOOKUP(B375,HĐ17!$C$7:$L$2000,10,0)," ")</f>
        <v xml:space="preserve"> </v>
      </c>
      <c r="W375" s="242" t="str">
        <f>IFERROR(VLOOKUP(B375,HĐ18!$C$7:$L$2000,10,0)," ")</f>
        <v xml:space="preserve"> </v>
      </c>
      <c r="X375" s="242" t="str">
        <f>IFERROR(VLOOKUP(B375,HĐ19!$C$7:$L$2000,10,0)," ")</f>
        <v xml:space="preserve"> </v>
      </c>
      <c r="Y375" s="242" t="str">
        <f>IFERROR(VLOOKUP(B375,HĐ20!$C$7:$L$2000,10,0)," ")</f>
        <v xml:space="preserve"> </v>
      </c>
      <c r="Z375" s="242" t="str">
        <f>IFERROR(VLOOKUP(B375,HĐ21!$C$7:$L$1999,10,0)," ")</f>
        <v xml:space="preserve"> </v>
      </c>
      <c r="AA375" s="242" t="str">
        <f>IFERROR(VLOOKUP(B375,HĐ22!$C$7:$L$1999,10,0)," ")</f>
        <v xml:space="preserve"> </v>
      </c>
      <c r="AB375" s="235">
        <f t="shared" si="5"/>
        <v>0</v>
      </c>
      <c r="AC375" s="235"/>
    </row>
    <row r="376" spans="1:29" s="240" customFormat="1" ht="12.75" hidden="1">
      <c r="A376" s="235">
        <v>345</v>
      </c>
      <c r="B376" s="236">
        <v>2005180310</v>
      </c>
      <c r="C376" s="237" t="s">
        <v>3023</v>
      </c>
      <c r="D376" s="238" t="s">
        <v>51</v>
      </c>
      <c r="E376" s="239" t="s">
        <v>614</v>
      </c>
      <c r="F376" s="242" t="str">
        <f>IFERROR(VLOOKUP(B376,HĐ1!$C$8:$L$2000,10,0)," ")</f>
        <v xml:space="preserve"> </v>
      </c>
      <c r="G376" s="242" t="str">
        <f>IFERROR(VLOOKUP(B376,HĐ2!$C$7:$L$2000,10,0)," ")</f>
        <v xml:space="preserve"> </v>
      </c>
      <c r="H376" s="242" t="str">
        <f>IFERROR(VLOOKUP(B376,HĐ3!$C$8:$L$2000,10,0)," ")</f>
        <v xml:space="preserve"> </v>
      </c>
      <c r="I376" s="242" t="str">
        <f>IFERROR(VLOOKUP(B376,HĐ4!$C$8:$L$2000,10,0)," ")</f>
        <v xml:space="preserve"> </v>
      </c>
      <c r="J376" s="242" t="str">
        <f>IFERROR(VLOOKUP(B376,HĐ5!$C$8:$L$2000,10,0)," ")</f>
        <v xml:space="preserve"> </v>
      </c>
      <c r="K376" s="242" t="str">
        <f>IFERROR(VLOOKUP(B376,HĐ6!$C$8:$L$2000,10,0)," ")</f>
        <v xml:space="preserve"> </v>
      </c>
      <c r="L376" s="242" t="str">
        <f>IFERROR(VLOOKUP(B376,HĐ7!$C$7:$L$2000,10,0)," ")</f>
        <v xml:space="preserve"> </v>
      </c>
      <c r="M376" s="242" t="str">
        <f>IFERROR(VLOOKUP(B376,HĐ8!$C$7:$L$2000,10,0)," ")</f>
        <v xml:space="preserve"> </v>
      </c>
      <c r="N376" s="242" t="str">
        <f>IFERROR(VLOOKUP(B376,HĐ9!$C$7:$L$2000,10,0)," ")</f>
        <v xml:space="preserve"> </v>
      </c>
      <c r="O376" s="242" t="str">
        <f>IFERROR(VLOOKUP(B376,HĐ10!$C$8:$L$2000,10,0)," ")</f>
        <v xml:space="preserve"> </v>
      </c>
      <c r="P376" s="242" t="str">
        <f>IFERROR(VLOOKUP(B376,HĐ11!$C$7:$L$2000,10,0)," ")</f>
        <v xml:space="preserve"> </v>
      </c>
      <c r="Q376" s="242" t="str">
        <f>IFERROR(VLOOKUP(B376,HĐ12!$C$7:$L$2000,10,0)," ")</f>
        <v xml:space="preserve"> </v>
      </c>
      <c r="R376" s="242" t="str">
        <f>IFERROR(VLOOKUP(B376,HĐ13!$C$7:$L$2000,10,0)," ")</f>
        <v xml:space="preserve"> </v>
      </c>
      <c r="S376" s="242" t="str">
        <f>IFERROR(VLOOKUP(B376,HĐ14!$C$7:$L$2000,10,0)," ")</f>
        <v xml:space="preserve"> </v>
      </c>
      <c r="T376" s="242" t="str">
        <f>IFERROR(VLOOKUP(B376,HĐ15!$C$7:$L$2000,10,0)," ")</f>
        <v xml:space="preserve"> </v>
      </c>
      <c r="U376" s="242" t="str">
        <f>IFERROR(VLOOKUP(B376,HĐ16!$C$7:$L$2000,10,0)," ")</f>
        <v xml:space="preserve"> </v>
      </c>
      <c r="V376" s="242" t="str">
        <f>IFERROR(VLOOKUP(B376,HĐ17!$C$7:$L$2000,10,0)," ")</f>
        <v xml:space="preserve"> </v>
      </c>
      <c r="W376" s="242" t="str">
        <f>IFERROR(VLOOKUP(B376,HĐ18!$C$7:$L$2000,10,0)," ")</f>
        <v xml:space="preserve"> </v>
      </c>
      <c r="X376" s="242" t="str">
        <f>IFERROR(VLOOKUP(B376,HĐ19!$C$7:$L$2000,10,0)," ")</f>
        <v xml:space="preserve"> </v>
      </c>
      <c r="Y376" s="242" t="str">
        <f>IFERROR(VLOOKUP(B376,HĐ20!$C$7:$L$2000,10,0)," ")</f>
        <v xml:space="preserve"> </v>
      </c>
      <c r="Z376" s="242" t="str">
        <f>IFERROR(VLOOKUP(B376,HĐ21!$C$7:$L$1999,10,0)," ")</f>
        <v xml:space="preserve"> </v>
      </c>
      <c r="AA376" s="242" t="str">
        <f>IFERROR(VLOOKUP(B376,HĐ22!$C$7:$L$1999,10,0)," ")</f>
        <v xml:space="preserve"> </v>
      </c>
      <c r="AB376" s="235">
        <f t="shared" si="5"/>
        <v>0</v>
      </c>
      <c r="AC376" s="235"/>
    </row>
    <row r="377" spans="1:29" s="240" customFormat="1" ht="12.75" hidden="1">
      <c r="A377" s="235">
        <v>346</v>
      </c>
      <c r="B377" s="236">
        <v>2005181011</v>
      </c>
      <c r="C377" s="237" t="s">
        <v>3024</v>
      </c>
      <c r="D377" s="238" t="s">
        <v>51</v>
      </c>
      <c r="E377" s="239" t="s">
        <v>614</v>
      </c>
      <c r="F377" s="242" t="str">
        <f>IFERROR(VLOOKUP(B377,HĐ1!$C$8:$L$2000,10,0)," ")</f>
        <v xml:space="preserve"> </v>
      </c>
      <c r="G377" s="242" t="str">
        <f>IFERROR(VLOOKUP(B377,HĐ2!$C$7:$L$2000,10,0)," ")</f>
        <v xml:space="preserve"> </v>
      </c>
      <c r="H377" s="242" t="str">
        <f>IFERROR(VLOOKUP(B377,HĐ3!$C$8:$L$2000,10,0)," ")</f>
        <v xml:space="preserve"> </v>
      </c>
      <c r="I377" s="242" t="str">
        <f>IFERROR(VLOOKUP(B377,HĐ4!$C$8:$L$2000,10,0)," ")</f>
        <v xml:space="preserve"> </v>
      </c>
      <c r="J377" s="242" t="str">
        <f>IFERROR(VLOOKUP(B377,HĐ5!$C$8:$L$2000,10,0)," ")</f>
        <v xml:space="preserve"> </v>
      </c>
      <c r="K377" s="242" t="str">
        <f>IFERROR(VLOOKUP(B377,HĐ6!$C$8:$L$2000,10,0)," ")</f>
        <v xml:space="preserve"> </v>
      </c>
      <c r="L377" s="242" t="str">
        <f>IFERROR(VLOOKUP(B377,HĐ7!$C$7:$L$2000,10,0)," ")</f>
        <v xml:space="preserve"> </v>
      </c>
      <c r="M377" s="242" t="str">
        <f>IFERROR(VLOOKUP(B377,HĐ8!$C$7:$L$2000,10,0)," ")</f>
        <v xml:space="preserve"> </v>
      </c>
      <c r="N377" s="242" t="str">
        <f>IFERROR(VLOOKUP(B377,HĐ9!$C$7:$L$2000,10,0)," ")</f>
        <v xml:space="preserve"> </v>
      </c>
      <c r="O377" s="242" t="str">
        <f>IFERROR(VLOOKUP(B377,HĐ10!$C$8:$L$2000,10,0)," ")</f>
        <v xml:space="preserve"> </v>
      </c>
      <c r="P377" s="242" t="str">
        <f>IFERROR(VLOOKUP(B377,HĐ11!$C$7:$L$2000,10,0)," ")</f>
        <v xml:space="preserve"> </v>
      </c>
      <c r="Q377" s="242" t="str">
        <f>IFERROR(VLOOKUP(B377,HĐ12!$C$7:$L$2000,10,0)," ")</f>
        <v xml:space="preserve"> </v>
      </c>
      <c r="R377" s="242" t="str">
        <f>IFERROR(VLOOKUP(B377,HĐ13!$C$7:$L$2000,10,0)," ")</f>
        <v xml:space="preserve"> </v>
      </c>
      <c r="S377" s="242" t="str">
        <f>IFERROR(VLOOKUP(B377,HĐ14!$C$7:$L$2000,10,0)," ")</f>
        <v xml:space="preserve"> </v>
      </c>
      <c r="T377" s="242" t="str">
        <f>IFERROR(VLOOKUP(B377,HĐ15!$C$7:$L$2000,10,0)," ")</f>
        <v xml:space="preserve"> </v>
      </c>
      <c r="U377" s="242" t="str">
        <f>IFERROR(VLOOKUP(B377,HĐ16!$C$7:$L$2000,10,0)," ")</f>
        <v xml:space="preserve"> </v>
      </c>
      <c r="V377" s="242" t="str">
        <f>IFERROR(VLOOKUP(B377,HĐ17!$C$7:$L$2000,10,0)," ")</f>
        <v xml:space="preserve"> </v>
      </c>
      <c r="W377" s="242" t="str">
        <f>IFERROR(VLOOKUP(B377,HĐ18!$C$7:$L$2000,10,0)," ")</f>
        <v xml:space="preserve"> </v>
      </c>
      <c r="X377" s="242" t="str">
        <f>IFERROR(VLOOKUP(B377,HĐ19!$C$7:$L$2000,10,0)," ")</f>
        <v xml:space="preserve"> </v>
      </c>
      <c r="Y377" s="242" t="str">
        <f>IFERROR(VLOOKUP(B377,HĐ20!$C$7:$L$2000,10,0)," ")</f>
        <v xml:space="preserve"> </v>
      </c>
      <c r="Z377" s="242" t="str">
        <f>IFERROR(VLOOKUP(B377,HĐ21!$C$7:$L$1999,10,0)," ")</f>
        <v xml:space="preserve"> </v>
      </c>
      <c r="AA377" s="242" t="str">
        <f>IFERROR(VLOOKUP(B377,HĐ22!$C$7:$L$1999,10,0)," ")</f>
        <v xml:space="preserve"> </v>
      </c>
      <c r="AB377" s="235">
        <f t="shared" si="5"/>
        <v>0</v>
      </c>
      <c r="AC377" s="235"/>
    </row>
    <row r="378" spans="1:29" s="240" customFormat="1" ht="12.75" hidden="1">
      <c r="A378" s="235">
        <v>347</v>
      </c>
      <c r="B378" s="236">
        <v>2005181013</v>
      </c>
      <c r="C378" s="237" t="s">
        <v>568</v>
      </c>
      <c r="D378" s="238" t="s">
        <v>533</v>
      </c>
      <c r="E378" s="239" t="s">
        <v>614</v>
      </c>
      <c r="F378" s="242" t="str">
        <f>IFERROR(VLOOKUP(B378,HĐ1!$C$8:$L$2000,10,0)," ")</f>
        <v xml:space="preserve"> </v>
      </c>
      <c r="G378" s="242" t="str">
        <f>IFERROR(VLOOKUP(B378,HĐ2!$C$7:$L$2000,10,0)," ")</f>
        <v xml:space="preserve"> </v>
      </c>
      <c r="H378" s="242" t="str">
        <f>IFERROR(VLOOKUP(B378,HĐ3!$C$8:$L$2000,10,0)," ")</f>
        <v xml:space="preserve"> </v>
      </c>
      <c r="I378" s="242" t="str">
        <f>IFERROR(VLOOKUP(B378,HĐ4!$C$8:$L$2000,10,0)," ")</f>
        <v xml:space="preserve"> </v>
      </c>
      <c r="J378" s="242" t="str">
        <f>IFERROR(VLOOKUP(B378,HĐ5!$C$8:$L$2000,10,0)," ")</f>
        <v xml:space="preserve"> </v>
      </c>
      <c r="K378" s="242" t="str">
        <f>IFERROR(VLOOKUP(B378,HĐ6!$C$8:$L$2000,10,0)," ")</f>
        <v xml:space="preserve"> </v>
      </c>
      <c r="L378" s="242" t="str">
        <f>IFERROR(VLOOKUP(B378,HĐ7!$C$7:$L$2000,10,0)," ")</f>
        <v xml:space="preserve"> </v>
      </c>
      <c r="M378" s="242" t="str">
        <f>IFERROR(VLOOKUP(B378,HĐ8!$C$7:$L$2000,10,0)," ")</f>
        <v xml:space="preserve"> </v>
      </c>
      <c r="N378" s="242" t="str">
        <f>IFERROR(VLOOKUP(B378,HĐ9!$C$7:$L$2000,10,0)," ")</f>
        <v xml:space="preserve"> </v>
      </c>
      <c r="O378" s="242" t="str">
        <f>IFERROR(VLOOKUP(B378,HĐ10!$C$8:$L$2000,10,0)," ")</f>
        <v xml:space="preserve"> </v>
      </c>
      <c r="P378" s="242" t="str">
        <f>IFERROR(VLOOKUP(B378,HĐ11!$C$7:$L$2000,10,0)," ")</f>
        <v xml:space="preserve"> </v>
      </c>
      <c r="Q378" s="242" t="str">
        <f>IFERROR(VLOOKUP(B378,HĐ12!$C$7:$L$2000,10,0)," ")</f>
        <v xml:space="preserve"> </v>
      </c>
      <c r="R378" s="242" t="str">
        <f>IFERROR(VLOOKUP(B378,HĐ13!$C$7:$L$2000,10,0)," ")</f>
        <v xml:space="preserve"> </v>
      </c>
      <c r="S378" s="242" t="str">
        <f>IFERROR(VLOOKUP(B378,HĐ14!$C$7:$L$2000,10,0)," ")</f>
        <v xml:space="preserve"> </v>
      </c>
      <c r="T378" s="242" t="str">
        <f>IFERROR(VLOOKUP(B378,HĐ15!$C$7:$L$2000,10,0)," ")</f>
        <v xml:space="preserve"> </v>
      </c>
      <c r="U378" s="242" t="str">
        <f>IFERROR(VLOOKUP(B378,HĐ16!$C$7:$L$2000,10,0)," ")</f>
        <v xml:space="preserve"> </v>
      </c>
      <c r="V378" s="242" t="str">
        <f>IFERROR(VLOOKUP(B378,HĐ17!$C$7:$L$2000,10,0)," ")</f>
        <v xml:space="preserve"> </v>
      </c>
      <c r="W378" s="242" t="str">
        <f>IFERROR(VLOOKUP(B378,HĐ18!$C$7:$L$2000,10,0)," ")</f>
        <v xml:space="preserve"> </v>
      </c>
      <c r="X378" s="242" t="str">
        <f>IFERROR(VLOOKUP(B378,HĐ19!$C$7:$L$2000,10,0)," ")</f>
        <v xml:space="preserve"> </v>
      </c>
      <c r="Y378" s="242" t="str">
        <f>IFERROR(VLOOKUP(B378,HĐ20!$C$7:$L$2000,10,0)," ")</f>
        <v xml:space="preserve"> </v>
      </c>
      <c r="Z378" s="242" t="str">
        <f>IFERROR(VLOOKUP(B378,HĐ21!$C$7:$L$1999,10,0)," ")</f>
        <v xml:space="preserve"> </v>
      </c>
      <c r="AA378" s="242" t="str">
        <f>IFERROR(VLOOKUP(B378,HĐ22!$C$7:$L$1999,10,0)," ")</f>
        <v xml:space="preserve"> </v>
      </c>
      <c r="AB378" s="235">
        <f t="shared" si="5"/>
        <v>0</v>
      </c>
      <c r="AC378" s="235"/>
    </row>
    <row r="379" spans="1:29" s="240" customFormat="1" ht="12.75" hidden="1">
      <c r="A379" s="235">
        <v>348</v>
      </c>
      <c r="B379" s="236">
        <v>2005180455</v>
      </c>
      <c r="C379" s="237" t="s">
        <v>417</v>
      </c>
      <c r="D379" s="238" t="s">
        <v>257</v>
      </c>
      <c r="E379" s="239" t="s">
        <v>614</v>
      </c>
      <c r="F379" s="242" t="str">
        <f>IFERROR(VLOOKUP(B379,HĐ1!$C$8:$L$2000,10,0)," ")</f>
        <v xml:space="preserve"> </v>
      </c>
      <c r="G379" s="242" t="str">
        <f>IFERROR(VLOOKUP(B379,HĐ2!$C$7:$L$2000,10,0)," ")</f>
        <v xml:space="preserve"> </v>
      </c>
      <c r="H379" s="242" t="str">
        <f>IFERROR(VLOOKUP(B379,HĐ3!$C$8:$L$2000,10,0)," ")</f>
        <v xml:space="preserve"> </v>
      </c>
      <c r="I379" s="242" t="str">
        <f>IFERROR(VLOOKUP(B379,HĐ4!$C$8:$L$2000,10,0)," ")</f>
        <v xml:space="preserve"> </v>
      </c>
      <c r="J379" s="242" t="str">
        <f>IFERROR(VLOOKUP(B379,HĐ5!$C$8:$L$2000,10,0)," ")</f>
        <v xml:space="preserve"> </v>
      </c>
      <c r="K379" s="242" t="str">
        <f>IFERROR(VLOOKUP(B379,HĐ6!$C$8:$L$2000,10,0)," ")</f>
        <v xml:space="preserve"> </v>
      </c>
      <c r="L379" s="242" t="str">
        <f>IFERROR(VLOOKUP(B379,HĐ7!$C$7:$L$2000,10,0)," ")</f>
        <v xml:space="preserve"> </v>
      </c>
      <c r="M379" s="242" t="str">
        <f>IFERROR(VLOOKUP(B379,HĐ8!$C$7:$L$2000,10,0)," ")</f>
        <v xml:space="preserve"> </v>
      </c>
      <c r="N379" s="242" t="str">
        <f>IFERROR(VLOOKUP(B379,HĐ9!$C$7:$L$2000,10,0)," ")</f>
        <v xml:space="preserve"> </v>
      </c>
      <c r="O379" s="242" t="str">
        <f>IFERROR(VLOOKUP(B379,HĐ10!$C$8:$L$2000,10,0)," ")</f>
        <v xml:space="preserve"> </v>
      </c>
      <c r="P379" s="242" t="str">
        <f>IFERROR(VLOOKUP(B379,HĐ11!$C$7:$L$2000,10,0)," ")</f>
        <v xml:space="preserve"> </v>
      </c>
      <c r="Q379" s="242" t="str">
        <f>IFERROR(VLOOKUP(B379,HĐ12!$C$7:$L$2000,10,0)," ")</f>
        <v xml:space="preserve"> </v>
      </c>
      <c r="R379" s="242" t="str">
        <f>IFERROR(VLOOKUP(B379,HĐ13!$C$7:$L$2000,10,0)," ")</f>
        <v xml:space="preserve"> </v>
      </c>
      <c r="S379" s="242" t="str">
        <f>IFERROR(VLOOKUP(B379,HĐ14!$C$7:$L$2000,10,0)," ")</f>
        <v xml:space="preserve"> </v>
      </c>
      <c r="T379" s="242" t="str">
        <f>IFERROR(VLOOKUP(B379,HĐ15!$C$7:$L$2000,10,0)," ")</f>
        <v xml:space="preserve"> </v>
      </c>
      <c r="U379" s="242" t="str">
        <f>IFERROR(VLOOKUP(B379,HĐ16!$C$7:$L$2000,10,0)," ")</f>
        <v xml:space="preserve"> </v>
      </c>
      <c r="V379" s="242" t="str">
        <f>IFERROR(VLOOKUP(B379,HĐ17!$C$7:$L$2000,10,0)," ")</f>
        <v xml:space="preserve"> </v>
      </c>
      <c r="W379" s="242" t="str">
        <f>IFERROR(VLOOKUP(B379,HĐ18!$C$7:$L$2000,10,0)," ")</f>
        <v xml:space="preserve"> </v>
      </c>
      <c r="X379" s="242" t="str">
        <f>IFERROR(VLOOKUP(B379,HĐ19!$C$7:$L$2000,10,0)," ")</f>
        <v xml:space="preserve"> </v>
      </c>
      <c r="Y379" s="242" t="str">
        <f>IFERROR(VLOOKUP(B379,HĐ20!$C$7:$L$2000,10,0)," ")</f>
        <v xml:space="preserve"> </v>
      </c>
      <c r="Z379" s="242" t="str">
        <f>IFERROR(VLOOKUP(B379,HĐ21!$C$7:$L$1999,10,0)," ")</f>
        <v xml:space="preserve"> </v>
      </c>
      <c r="AA379" s="242" t="str">
        <f>IFERROR(VLOOKUP(B379,HĐ22!$C$7:$L$1999,10,0)," ")</f>
        <v xml:space="preserve"> </v>
      </c>
      <c r="AB379" s="235">
        <f t="shared" si="5"/>
        <v>0</v>
      </c>
      <c r="AC379" s="235"/>
    </row>
    <row r="380" spans="1:29" s="240" customFormat="1" ht="12.75" hidden="1">
      <c r="A380" s="235">
        <v>349</v>
      </c>
      <c r="B380" s="236">
        <v>2005180317</v>
      </c>
      <c r="C380" s="237" t="s">
        <v>96</v>
      </c>
      <c r="D380" s="238" t="s">
        <v>439</v>
      </c>
      <c r="E380" s="239" t="s">
        <v>614</v>
      </c>
      <c r="F380" s="242" t="str">
        <f>IFERROR(VLOOKUP(B380,HĐ1!$C$8:$L$2000,10,0)," ")</f>
        <v xml:space="preserve"> </v>
      </c>
      <c r="G380" s="242" t="str">
        <f>IFERROR(VLOOKUP(B380,HĐ2!$C$7:$L$2000,10,0)," ")</f>
        <v xml:space="preserve"> </v>
      </c>
      <c r="H380" s="242" t="str">
        <f>IFERROR(VLOOKUP(B380,HĐ3!$C$8:$L$2000,10,0)," ")</f>
        <v xml:space="preserve"> </v>
      </c>
      <c r="I380" s="242" t="str">
        <f>IFERROR(VLOOKUP(B380,HĐ4!$C$8:$L$2000,10,0)," ")</f>
        <v xml:space="preserve"> </v>
      </c>
      <c r="J380" s="242" t="str">
        <f>IFERROR(VLOOKUP(B380,HĐ5!$C$8:$L$2000,10,0)," ")</f>
        <v xml:space="preserve"> </v>
      </c>
      <c r="K380" s="242" t="str">
        <f>IFERROR(VLOOKUP(B380,HĐ6!$C$8:$L$2000,10,0)," ")</f>
        <v xml:space="preserve"> </v>
      </c>
      <c r="L380" s="242" t="str">
        <f>IFERROR(VLOOKUP(B380,HĐ7!$C$7:$L$2000,10,0)," ")</f>
        <v xml:space="preserve"> </v>
      </c>
      <c r="M380" s="242" t="str">
        <f>IFERROR(VLOOKUP(B380,HĐ8!$C$7:$L$2000,10,0)," ")</f>
        <v xml:space="preserve"> </v>
      </c>
      <c r="N380" s="242" t="str">
        <f>IFERROR(VLOOKUP(B380,HĐ9!$C$7:$L$2000,10,0)," ")</f>
        <v xml:space="preserve"> </v>
      </c>
      <c r="O380" s="242" t="str">
        <f>IFERROR(VLOOKUP(B380,HĐ10!$C$8:$L$2000,10,0)," ")</f>
        <v xml:space="preserve"> </v>
      </c>
      <c r="P380" s="242" t="str">
        <f>IFERROR(VLOOKUP(B380,HĐ11!$C$7:$L$2000,10,0)," ")</f>
        <v xml:space="preserve"> </v>
      </c>
      <c r="Q380" s="242" t="str">
        <f>IFERROR(VLOOKUP(B380,HĐ12!$C$7:$L$2000,10,0)," ")</f>
        <v xml:space="preserve"> </v>
      </c>
      <c r="R380" s="242" t="str">
        <f>IFERROR(VLOOKUP(B380,HĐ13!$C$7:$L$2000,10,0)," ")</f>
        <v xml:space="preserve"> </v>
      </c>
      <c r="S380" s="242" t="str">
        <f>IFERROR(VLOOKUP(B380,HĐ14!$C$7:$L$2000,10,0)," ")</f>
        <v xml:space="preserve"> </v>
      </c>
      <c r="T380" s="242" t="str">
        <f>IFERROR(VLOOKUP(B380,HĐ15!$C$7:$L$2000,10,0)," ")</f>
        <v xml:space="preserve"> </v>
      </c>
      <c r="U380" s="242" t="str">
        <f>IFERROR(VLOOKUP(B380,HĐ16!$C$7:$L$2000,10,0)," ")</f>
        <v xml:space="preserve"> </v>
      </c>
      <c r="V380" s="242" t="str">
        <f>IFERROR(VLOOKUP(B380,HĐ17!$C$7:$L$2000,10,0)," ")</f>
        <v xml:space="preserve"> </v>
      </c>
      <c r="W380" s="242" t="str">
        <f>IFERROR(VLOOKUP(B380,HĐ18!$C$7:$L$2000,10,0)," ")</f>
        <v xml:space="preserve"> </v>
      </c>
      <c r="X380" s="242" t="str">
        <f>IFERROR(VLOOKUP(B380,HĐ19!$C$7:$L$2000,10,0)," ")</f>
        <v xml:space="preserve"> </v>
      </c>
      <c r="Y380" s="242" t="str">
        <f>IFERROR(VLOOKUP(B380,HĐ20!$C$7:$L$2000,10,0)," ")</f>
        <v xml:space="preserve"> </v>
      </c>
      <c r="Z380" s="242" t="str">
        <f>IFERROR(VLOOKUP(B380,HĐ21!$C$7:$L$1999,10,0)," ")</f>
        <v xml:space="preserve"> </v>
      </c>
      <c r="AA380" s="242" t="str">
        <f>IFERROR(VLOOKUP(B380,HĐ22!$C$7:$L$1999,10,0)," ")</f>
        <v xml:space="preserve"> </v>
      </c>
      <c r="AB380" s="235">
        <f t="shared" si="5"/>
        <v>0</v>
      </c>
      <c r="AC380" s="235"/>
    </row>
    <row r="381" spans="1:29" s="240" customFormat="1" ht="12.75" hidden="1">
      <c r="A381" s="235">
        <v>350</v>
      </c>
      <c r="B381" s="236">
        <v>2005180143</v>
      </c>
      <c r="C381" s="237" t="s">
        <v>3025</v>
      </c>
      <c r="D381" s="238" t="s">
        <v>32</v>
      </c>
      <c r="E381" s="239" t="s">
        <v>614</v>
      </c>
      <c r="F381" s="242" t="str">
        <f>IFERROR(VLOOKUP(B381,HĐ1!$C$8:$L$2000,10,0)," ")</f>
        <v xml:space="preserve"> </v>
      </c>
      <c r="G381" s="242" t="str">
        <f>IFERROR(VLOOKUP(B381,HĐ2!$C$7:$L$2000,10,0)," ")</f>
        <v xml:space="preserve"> </v>
      </c>
      <c r="H381" s="242" t="str">
        <f>IFERROR(VLOOKUP(B381,HĐ3!$C$8:$L$2000,10,0)," ")</f>
        <v xml:space="preserve"> </v>
      </c>
      <c r="I381" s="242" t="str">
        <f>IFERROR(VLOOKUP(B381,HĐ4!$C$8:$L$2000,10,0)," ")</f>
        <v xml:space="preserve"> </v>
      </c>
      <c r="J381" s="242" t="str">
        <f>IFERROR(VLOOKUP(B381,HĐ5!$C$8:$L$2000,10,0)," ")</f>
        <v xml:space="preserve"> </v>
      </c>
      <c r="K381" s="242" t="str">
        <f>IFERROR(VLOOKUP(B381,HĐ6!$C$8:$L$2000,10,0)," ")</f>
        <v xml:space="preserve"> </v>
      </c>
      <c r="L381" s="242" t="str">
        <f>IFERROR(VLOOKUP(B381,HĐ7!$C$7:$L$2000,10,0)," ")</f>
        <v xml:space="preserve"> </v>
      </c>
      <c r="M381" s="242" t="str">
        <f>IFERROR(VLOOKUP(B381,HĐ8!$C$7:$L$2000,10,0)," ")</f>
        <v xml:space="preserve"> </v>
      </c>
      <c r="N381" s="242" t="str">
        <f>IFERROR(VLOOKUP(B381,HĐ9!$C$7:$L$2000,10,0)," ")</f>
        <v xml:space="preserve"> </v>
      </c>
      <c r="O381" s="242" t="str">
        <f>IFERROR(VLOOKUP(B381,HĐ10!$C$8:$L$2000,10,0)," ")</f>
        <v xml:space="preserve"> </v>
      </c>
      <c r="P381" s="242" t="str">
        <f>IFERROR(VLOOKUP(B381,HĐ11!$C$7:$L$2000,10,0)," ")</f>
        <v xml:space="preserve"> </v>
      </c>
      <c r="Q381" s="242" t="str">
        <f>IFERROR(VLOOKUP(B381,HĐ12!$C$7:$L$2000,10,0)," ")</f>
        <v xml:space="preserve"> </v>
      </c>
      <c r="R381" s="242" t="str">
        <f>IFERROR(VLOOKUP(B381,HĐ13!$C$7:$L$2000,10,0)," ")</f>
        <v xml:space="preserve"> </v>
      </c>
      <c r="S381" s="242" t="str">
        <f>IFERROR(VLOOKUP(B381,HĐ14!$C$7:$L$2000,10,0)," ")</f>
        <v xml:space="preserve"> </v>
      </c>
      <c r="T381" s="242" t="str">
        <f>IFERROR(VLOOKUP(B381,HĐ15!$C$7:$L$2000,10,0)," ")</f>
        <v xml:space="preserve"> </v>
      </c>
      <c r="U381" s="242" t="str">
        <f>IFERROR(VLOOKUP(B381,HĐ16!$C$7:$L$2000,10,0)," ")</f>
        <v xml:space="preserve"> </v>
      </c>
      <c r="V381" s="242" t="str">
        <f>IFERROR(VLOOKUP(B381,HĐ17!$C$7:$L$2000,10,0)," ")</f>
        <v xml:space="preserve"> </v>
      </c>
      <c r="W381" s="242" t="str">
        <f>IFERROR(VLOOKUP(B381,HĐ18!$C$7:$L$2000,10,0)," ")</f>
        <v xml:space="preserve"> </v>
      </c>
      <c r="X381" s="242" t="str">
        <f>IFERROR(VLOOKUP(B381,HĐ19!$C$7:$L$2000,10,0)," ")</f>
        <v xml:space="preserve"> </v>
      </c>
      <c r="Y381" s="242" t="str">
        <f>IFERROR(VLOOKUP(B381,HĐ20!$C$7:$L$2000,10,0)," ")</f>
        <v xml:space="preserve"> </v>
      </c>
      <c r="Z381" s="242" t="str">
        <f>IFERROR(VLOOKUP(B381,HĐ21!$C$7:$L$1999,10,0)," ")</f>
        <v xml:space="preserve"> </v>
      </c>
      <c r="AA381" s="242" t="str">
        <f>IFERROR(VLOOKUP(B381,HĐ22!$C$7:$L$1999,10,0)," ")</f>
        <v xml:space="preserve"> </v>
      </c>
      <c r="AB381" s="235">
        <f t="shared" si="5"/>
        <v>0</v>
      </c>
      <c r="AC381" s="235"/>
    </row>
    <row r="382" spans="1:29" s="240" customFormat="1" ht="12.75" hidden="1">
      <c r="A382" s="235">
        <v>351</v>
      </c>
      <c r="B382" s="236">
        <v>2005181045</v>
      </c>
      <c r="C382" s="237" t="s">
        <v>644</v>
      </c>
      <c r="D382" s="238" t="s">
        <v>45</v>
      </c>
      <c r="E382" s="239" t="s">
        <v>614</v>
      </c>
      <c r="F382" s="242" t="str">
        <f>IFERROR(VLOOKUP(B382,HĐ1!$C$8:$L$2000,10,0)," ")</f>
        <v xml:space="preserve"> </v>
      </c>
      <c r="G382" s="242" t="str">
        <f>IFERROR(VLOOKUP(B382,HĐ2!$C$7:$L$2000,10,0)," ")</f>
        <v xml:space="preserve"> </v>
      </c>
      <c r="H382" s="242" t="str">
        <f>IFERROR(VLOOKUP(B382,HĐ3!$C$8:$L$2000,10,0)," ")</f>
        <v xml:space="preserve"> </v>
      </c>
      <c r="I382" s="242" t="str">
        <f>IFERROR(VLOOKUP(B382,HĐ4!$C$8:$L$2000,10,0)," ")</f>
        <v xml:space="preserve"> </v>
      </c>
      <c r="J382" s="242" t="str">
        <f>IFERROR(VLOOKUP(B382,HĐ5!$C$8:$L$2000,10,0)," ")</f>
        <v xml:space="preserve"> </v>
      </c>
      <c r="K382" s="242" t="str">
        <f>IFERROR(VLOOKUP(B382,HĐ6!$C$8:$L$2000,10,0)," ")</f>
        <v xml:space="preserve"> </v>
      </c>
      <c r="L382" s="242" t="str">
        <f>IFERROR(VLOOKUP(B382,HĐ7!$C$7:$L$2000,10,0)," ")</f>
        <v xml:space="preserve"> </v>
      </c>
      <c r="M382" s="242" t="str">
        <f>IFERROR(VLOOKUP(B382,HĐ8!$C$7:$L$2000,10,0)," ")</f>
        <v xml:space="preserve"> </v>
      </c>
      <c r="N382" s="242" t="str">
        <f>IFERROR(VLOOKUP(B382,HĐ9!$C$7:$L$2000,10,0)," ")</f>
        <v xml:space="preserve"> </v>
      </c>
      <c r="O382" s="242" t="str">
        <f>IFERROR(VLOOKUP(B382,HĐ10!$C$8:$L$2000,10,0)," ")</f>
        <v xml:space="preserve"> </v>
      </c>
      <c r="P382" s="242" t="str">
        <f>IFERROR(VLOOKUP(B382,HĐ11!$C$7:$L$2000,10,0)," ")</f>
        <v xml:space="preserve"> </v>
      </c>
      <c r="Q382" s="242" t="str">
        <f>IFERROR(VLOOKUP(B382,HĐ12!$C$7:$L$2000,10,0)," ")</f>
        <v xml:space="preserve"> </v>
      </c>
      <c r="R382" s="242" t="str">
        <f>IFERROR(VLOOKUP(B382,HĐ13!$C$7:$L$2000,10,0)," ")</f>
        <v xml:space="preserve"> </v>
      </c>
      <c r="S382" s="242" t="str">
        <f>IFERROR(VLOOKUP(B382,HĐ14!$C$7:$L$2000,10,0)," ")</f>
        <v xml:space="preserve"> </v>
      </c>
      <c r="T382" s="242" t="str">
        <f>IFERROR(VLOOKUP(B382,HĐ15!$C$7:$L$2000,10,0)," ")</f>
        <v xml:space="preserve"> </v>
      </c>
      <c r="U382" s="242" t="str">
        <f>IFERROR(VLOOKUP(B382,HĐ16!$C$7:$L$2000,10,0)," ")</f>
        <v xml:space="preserve"> </v>
      </c>
      <c r="V382" s="242" t="str">
        <f>IFERROR(VLOOKUP(B382,HĐ17!$C$7:$L$2000,10,0)," ")</f>
        <v xml:space="preserve"> </v>
      </c>
      <c r="W382" s="242" t="str">
        <f>IFERROR(VLOOKUP(B382,HĐ18!$C$7:$L$2000,10,0)," ")</f>
        <v xml:space="preserve"> </v>
      </c>
      <c r="X382" s="242" t="str">
        <f>IFERROR(VLOOKUP(B382,HĐ19!$C$7:$L$2000,10,0)," ")</f>
        <v xml:space="preserve"> </v>
      </c>
      <c r="Y382" s="242" t="str">
        <f>IFERROR(VLOOKUP(B382,HĐ20!$C$7:$L$2000,10,0)," ")</f>
        <v xml:space="preserve"> </v>
      </c>
      <c r="Z382" s="242" t="str">
        <f>IFERROR(VLOOKUP(B382,HĐ21!$C$7:$L$1999,10,0)," ")</f>
        <v xml:space="preserve"> </v>
      </c>
      <c r="AA382" s="242" t="str">
        <f>IFERROR(VLOOKUP(B382,HĐ22!$C$7:$L$1999,10,0)," ")</f>
        <v xml:space="preserve"> </v>
      </c>
      <c r="AB382" s="235">
        <f t="shared" si="5"/>
        <v>0</v>
      </c>
      <c r="AC382" s="235"/>
    </row>
    <row r="383" spans="1:29" s="240" customFormat="1" ht="12.75" hidden="1">
      <c r="A383" s="235">
        <v>352</v>
      </c>
      <c r="B383" s="236">
        <v>2005180085</v>
      </c>
      <c r="C383" s="237" t="s">
        <v>1802</v>
      </c>
      <c r="D383" s="238" t="s">
        <v>572</v>
      </c>
      <c r="E383" s="239" t="s">
        <v>614</v>
      </c>
      <c r="F383" s="242" t="str">
        <f>IFERROR(VLOOKUP(B383,HĐ1!$C$8:$L$2000,10,0)," ")</f>
        <v xml:space="preserve"> </v>
      </c>
      <c r="G383" s="242" t="str">
        <f>IFERROR(VLOOKUP(B383,HĐ2!$C$7:$L$2000,10,0)," ")</f>
        <v xml:space="preserve"> </v>
      </c>
      <c r="H383" s="242" t="str">
        <f>IFERROR(VLOOKUP(B383,HĐ3!$C$8:$L$2000,10,0)," ")</f>
        <v xml:space="preserve"> </v>
      </c>
      <c r="I383" s="242" t="str">
        <f>IFERROR(VLOOKUP(B383,HĐ4!$C$8:$L$2000,10,0)," ")</f>
        <v xml:space="preserve"> </v>
      </c>
      <c r="J383" s="242" t="str">
        <f>IFERROR(VLOOKUP(B383,HĐ5!$C$8:$L$2000,10,0)," ")</f>
        <v xml:space="preserve"> </v>
      </c>
      <c r="K383" s="242" t="str">
        <f>IFERROR(VLOOKUP(B383,HĐ6!$C$8:$L$2000,10,0)," ")</f>
        <v xml:space="preserve"> </v>
      </c>
      <c r="L383" s="242" t="str">
        <f>IFERROR(VLOOKUP(B383,HĐ7!$C$7:$L$2000,10,0)," ")</f>
        <v xml:space="preserve"> </v>
      </c>
      <c r="M383" s="242" t="str">
        <f>IFERROR(VLOOKUP(B383,HĐ8!$C$7:$L$2000,10,0)," ")</f>
        <v xml:space="preserve"> </v>
      </c>
      <c r="N383" s="242" t="str">
        <f>IFERROR(VLOOKUP(B383,HĐ9!$C$7:$L$2000,10,0)," ")</f>
        <v xml:space="preserve"> </v>
      </c>
      <c r="O383" s="242" t="str">
        <f>IFERROR(VLOOKUP(B383,HĐ10!$C$8:$L$2000,10,0)," ")</f>
        <v xml:space="preserve"> </v>
      </c>
      <c r="P383" s="242" t="str">
        <f>IFERROR(VLOOKUP(B383,HĐ11!$C$7:$L$2000,10,0)," ")</f>
        <v xml:space="preserve"> </v>
      </c>
      <c r="Q383" s="242" t="str">
        <f>IFERROR(VLOOKUP(B383,HĐ12!$C$7:$L$2000,10,0)," ")</f>
        <v xml:space="preserve"> </v>
      </c>
      <c r="R383" s="242" t="str">
        <f>IFERROR(VLOOKUP(B383,HĐ13!$C$7:$L$2000,10,0)," ")</f>
        <v xml:space="preserve"> </v>
      </c>
      <c r="S383" s="242" t="str">
        <f>IFERROR(VLOOKUP(B383,HĐ14!$C$7:$L$2000,10,0)," ")</f>
        <v xml:space="preserve"> </v>
      </c>
      <c r="T383" s="242" t="str">
        <f>IFERROR(VLOOKUP(B383,HĐ15!$C$7:$L$2000,10,0)," ")</f>
        <v xml:space="preserve"> </v>
      </c>
      <c r="U383" s="242" t="str">
        <f>IFERROR(VLOOKUP(B383,HĐ16!$C$7:$L$2000,10,0)," ")</f>
        <v xml:space="preserve"> </v>
      </c>
      <c r="V383" s="242" t="str">
        <f>IFERROR(VLOOKUP(B383,HĐ17!$C$7:$L$2000,10,0)," ")</f>
        <v xml:space="preserve"> </v>
      </c>
      <c r="W383" s="242" t="str">
        <f>IFERROR(VLOOKUP(B383,HĐ18!$C$7:$L$2000,10,0)," ")</f>
        <v xml:space="preserve"> </v>
      </c>
      <c r="X383" s="242" t="str">
        <f>IFERROR(VLOOKUP(B383,HĐ19!$C$7:$L$2000,10,0)," ")</f>
        <v xml:space="preserve"> </v>
      </c>
      <c r="Y383" s="242" t="str">
        <f>IFERROR(VLOOKUP(B383,HĐ20!$C$7:$L$2000,10,0)," ")</f>
        <v xml:space="preserve"> </v>
      </c>
      <c r="Z383" s="242" t="str">
        <f>IFERROR(VLOOKUP(B383,HĐ21!$C$7:$L$1999,10,0)," ")</f>
        <v xml:space="preserve"> </v>
      </c>
      <c r="AA383" s="242" t="str">
        <f>IFERROR(VLOOKUP(B383,HĐ22!$C$7:$L$1999,10,0)," ")</f>
        <v xml:space="preserve"> </v>
      </c>
      <c r="AB383" s="235">
        <f t="shared" si="5"/>
        <v>0</v>
      </c>
      <c r="AC383" s="235"/>
    </row>
    <row r="384" spans="1:29" s="240" customFormat="1" ht="12.75" hidden="1">
      <c r="A384" s="235">
        <v>353</v>
      </c>
      <c r="B384" s="236">
        <v>2005180269</v>
      </c>
      <c r="C384" s="237" t="s">
        <v>831</v>
      </c>
      <c r="D384" s="238" t="s">
        <v>3026</v>
      </c>
      <c r="E384" s="239" t="s">
        <v>614</v>
      </c>
      <c r="F384" s="242" t="str">
        <f>IFERROR(VLOOKUP(B384,HĐ1!$C$8:$L$2000,10,0)," ")</f>
        <v xml:space="preserve"> </v>
      </c>
      <c r="G384" s="242" t="str">
        <f>IFERROR(VLOOKUP(B384,HĐ2!$C$7:$L$2000,10,0)," ")</f>
        <v xml:space="preserve"> </v>
      </c>
      <c r="H384" s="242" t="str">
        <f>IFERROR(VLOOKUP(B384,HĐ3!$C$8:$L$2000,10,0)," ")</f>
        <v xml:space="preserve"> </v>
      </c>
      <c r="I384" s="242" t="str">
        <f>IFERROR(VLOOKUP(B384,HĐ4!$C$8:$L$2000,10,0)," ")</f>
        <v xml:space="preserve"> </v>
      </c>
      <c r="J384" s="242" t="str">
        <f>IFERROR(VLOOKUP(B384,HĐ5!$C$8:$L$2000,10,0)," ")</f>
        <v xml:space="preserve"> </v>
      </c>
      <c r="K384" s="242" t="str">
        <f>IFERROR(VLOOKUP(B384,HĐ6!$C$8:$L$2000,10,0)," ")</f>
        <v xml:space="preserve"> </v>
      </c>
      <c r="L384" s="242" t="str">
        <f>IFERROR(VLOOKUP(B384,HĐ7!$C$7:$L$2000,10,0)," ")</f>
        <v xml:space="preserve"> </v>
      </c>
      <c r="M384" s="242" t="str">
        <f>IFERROR(VLOOKUP(B384,HĐ8!$C$7:$L$2000,10,0)," ")</f>
        <v xml:space="preserve"> </v>
      </c>
      <c r="N384" s="242" t="str">
        <f>IFERROR(VLOOKUP(B384,HĐ9!$C$7:$L$2000,10,0)," ")</f>
        <v xml:space="preserve"> </v>
      </c>
      <c r="O384" s="242" t="str">
        <f>IFERROR(VLOOKUP(B384,HĐ10!$C$8:$L$2000,10,0)," ")</f>
        <v xml:space="preserve"> </v>
      </c>
      <c r="P384" s="242" t="str">
        <f>IFERROR(VLOOKUP(B384,HĐ11!$C$7:$L$2000,10,0)," ")</f>
        <v xml:space="preserve"> </v>
      </c>
      <c r="Q384" s="242" t="str">
        <f>IFERROR(VLOOKUP(B384,HĐ12!$C$7:$L$2000,10,0)," ")</f>
        <v xml:space="preserve"> </v>
      </c>
      <c r="R384" s="242" t="str">
        <f>IFERROR(VLOOKUP(B384,HĐ13!$C$7:$L$2000,10,0)," ")</f>
        <v xml:space="preserve"> </v>
      </c>
      <c r="S384" s="242" t="str">
        <f>IFERROR(VLOOKUP(B384,HĐ14!$C$7:$L$2000,10,0)," ")</f>
        <v xml:space="preserve"> </v>
      </c>
      <c r="T384" s="242" t="str">
        <f>IFERROR(VLOOKUP(B384,HĐ15!$C$7:$L$2000,10,0)," ")</f>
        <v xml:space="preserve"> </v>
      </c>
      <c r="U384" s="242" t="str">
        <f>IFERROR(VLOOKUP(B384,HĐ16!$C$7:$L$2000,10,0)," ")</f>
        <v xml:space="preserve"> </v>
      </c>
      <c r="V384" s="242" t="str">
        <f>IFERROR(VLOOKUP(B384,HĐ17!$C$7:$L$2000,10,0)," ")</f>
        <v xml:space="preserve"> </v>
      </c>
      <c r="W384" s="242" t="str">
        <f>IFERROR(VLOOKUP(B384,HĐ18!$C$7:$L$2000,10,0)," ")</f>
        <v xml:space="preserve"> </v>
      </c>
      <c r="X384" s="242" t="str">
        <f>IFERROR(VLOOKUP(B384,HĐ19!$C$7:$L$2000,10,0)," ")</f>
        <v xml:space="preserve"> </v>
      </c>
      <c r="Y384" s="242" t="str">
        <f>IFERROR(VLOOKUP(B384,HĐ20!$C$7:$L$2000,10,0)," ")</f>
        <v xml:space="preserve"> </v>
      </c>
      <c r="Z384" s="242" t="str">
        <f>IFERROR(VLOOKUP(B384,HĐ21!$C$7:$L$1999,10,0)," ")</f>
        <v xml:space="preserve"> </v>
      </c>
      <c r="AA384" s="242" t="str">
        <f>IFERROR(VLOOKUP(B384,HĐ22!$C$7:$L$1999,10,0)," ")</f>
        <v xml:space="preserve"> </v>
      </c>
      <c r="AB384" s="235">
        <f t="shared" si="5"/>
        <v>0</v>
      </c>
      <c r="AC384" s="235"/>
    </row>
    <row r="385" spans="1:29" s="240" customFormat="1" ht="12.75" hidden="1">
      <c r="A385" s="235">
        <v>354</v>
      </c>
      <c r="B385" s="236">
        <v>2005181049</v>
      </c>
      <c r="C385" s="237" t="s">
        <v>2874</v>
      </c>
      <c r="D385" s="238" t="s">
        <v>117</v>
      </c>
      <c r="E385" s="239" t="s">
        <v>614</v>
      </c>
      <c r="F385" s="242" t="str">
        <f>IFERROR(VLOOKUP(B385,HĐ1!$C$8:$L$2000,10,0)," ")</f>
        <v xml:space="preserve"> </v>
      </c>
      <c r="G385" s="242" t="str">
        <f>IFERROR(VLOOKUP(B385,HĐ2!$C$7:$L$2000,10,0)," ")</f>
        <v xml:space="preserve"> </v>
      </c>
      <c r="H385" s="242" t="str">
        <f>IFERROR(VLOOKUP(B385,HĐ3!$C$8:$L$2000,10,0)," ")</f>
        <v xml:space="preserve"> </v>
      </c>
      <c r="I385" s="242" t="str">
        <f>IFERROR(VLOOKUP(B385,HĐ4!$C$8:$L$2000,10,0)," ")</f>
        <v xml:space="preserve"> </v>
      </c>
      <c r="J385" s="242" t="str">
        <f>IFERROR(VLOOKUP(B385,HĐ5!$C$8:$L$2000,10,0)," ")</f>
        <v xml:space="preserve"> </v>
      </c>
      <c r="K385" s="242" t="str">
        <f>IFERROR(VLOOKUP(B385,HĐ6!$C$8:$L$2000,10,0)," ")</f>
        <v xml:space="preserve"> </v>
      </c>
      <c r="L385" s="242" t="str">
        <f>IFERROR(VLOOKUP(B385,HĐ7!$C$7:$L$2000,10,0)," ")</f>
        <v xml:space="preserve"> </v>
      </c>
      <c r="M385" s="242" t="str">
        <f>IFERROR(VLOOKUP(B385,HĐ8!$C$7:$L$2000,10,0)," ")</f>
        <v xml:space="preserve"> </v>
      </c>
      <c r="N385" s="242" t="str">
        <f>IFERROR(VLOOKUP(B385,HĐ9!$C$7:$L$2000,10,0)," ")</f>
        <v xml:space="preserve"> </v>
      </c>
      <c r="O385" s="242" t="str">
        <f>IFERROR(VLOOKUP(B385,HĐ10!$C$8:$L$2000,10,0)," ")</f>
        <v xml:space="preserve"> </v>
      </c>
      <c r="P385" s="242" t="str">
        <f>IFERROR(VLOOKUP(B385,HĐ11!$C$7:$L$2000,10,0)," ")</f>
        <v xml:space="preserve"> </v>
      </c>
      <c r="Q385" s="242" t="str">
        <f>IFERROR(VLOOKUP(B385,HĐ12!$C$7:$L$2000,10,0)," ")</f>
        <v xml:space="preserve"> </v>
      </c>
      <c r="R385" s="242" t="str">
        <f>IFERROR(VLOOKUP(B385,HĐ13!$C$7:$L$2000,10,0)," ")</f>
        <v xml:space="preserve"> </v>
      </c>
      <c r="S385" s="242" t="str">
        <f>IFERROR(VLOOKUP(B385,HĐ14!$C$7:$L$2000,10,0)," ")</f>
        <v xml:space="preserve"> </v>
      </c>
      <c r="T385" s="242" t="str">
        <f>IFERROR(VLOOKUP(B385,HĐ15!$C$7:$L$2000,10,0)," ")</f>
        <v xml:space="preserve"> </v>
      </c>
      <c r="U385" s="242" t="str">
        <f>IFERROR(VLOOKUP(B385,HĐ16!$C$7:$L$2000,10,0)," ")</f>
        <v xml:space="preserve"> </v>
      </c>
      <c r="V385" s="242" t="str">
        <f>IFERROR(VLOOKUP(B385,HĐ17!$C$7:$L$2000,10,0)," ")</f>
        <v xml:space="preserve"> </v>
      </c>
      <c r="W385" s="242" t="str">
        <f>IFERROR(VLOOKUP(B385,HĐ18!$C$7:$L$2000,10,0)," ")</f>
        <v xml:space="preserve"> </v>
      </c>
      <c r="X385" s="242" t="str">
        <f>IFERROR(VLOOKUP(B385,HĐ19!$C$7:$L$2000,10,0)," ")</f>
        <v xml:space="preserve"> </v>
      </c>
      <c r="Y385" s="242" t="str">
        <f>IFERROR(VLOOKUP(B385,HĐ20!$C$7:$L$2000,10,0)," ")</f>
        <v xml:space="preserve"> </v>
      </c>
      <c r="Z385" s="242" t="str">
        <f>IFERROR(VLOOKUP(B385,HĐ21!$C$7:$L$1999,10,0)," ")</f>
        <v xml:space="preserve"> </v>
      </c>
      <c r="AA385" s="242" t="str">
        <f>IFERROR(VLOOKUP(B385,HĐ22!$C$7:$L$1999,10,0)," ")</f>
        <v xml:space="preserve"> </v>
      </c>
      <c r="AB385" s="235">
        <f t="shared" si="5"/>
        <v>0</v>
      </c>
      <c r="AC385" s="235"/>
    </row>
    <row r="386" spans="1:29" s="240" customFormat="1" ht="12.75" hidden="1">
      <c r="A386" s="235">
        <v>355</v>
      </c>
      <c r="B386" s="236">
        <v>2005180516</v>
      </c>
      <c r="C386" s="237" t="s">
        <v>3027</v>
      </c>
      <c r="D386" s="238" t="s">
        <v>374</v>
      </c>
      <c r="E386" s="239" t="s">
        <v>614</v>
      </c>
      <c r="F386" s="242" t="str">
        <f>IFERROR(VLOOKUP(B386,HĐ1!$C$8:$L$2000,10,0)," ")</f>
        <v xml:space="preserve"> </v>
      </c>
      <c r="G386" s="242" t="str">
        <f>IFERROR(VLOOKUP(B386,HĐ2!$C$7:$L$2000,10,0)," ")</f>
        <v xml:space="preserve"> </v>
      </c>
      <c r="H386" s="242" t="str">
        <f>IFERROR(VLOOKUP(B386,HĐ3!$C$8:$L$2000,10,0)," ")</f>
        <v xml:space="preserve"> </v>
      </c>
      <c r="I386" s="242" t="str">
        <f>IFERROR(VLOOKUP(B386,HĐ4!$C$8:$L$2000,10,0)," ")</f>
        <v xml:space="preserve"> </v>
      </c>
      <c r="J386" s="242" t="str">
        <f>IFERROR(VLOOKUP(B386,HĐ5!$C$8:$L$2000,10,0)," ")</f>
        <v xml:space="preserve"> </v>
      </c>
      <c r="K386" s="242" t="str">
        <f>IFERROR(VLOOKUP(B386,HĐ6!$C$8:$L$2000,10,0)," ")</f>
        <v xml:space="preserve"> </v>
      </c>
      <c r="L386" s="242" t="str">
        <f>IFERROR(VLOOKUP(B386,HĐ7!$C$7:$L$2000,10,0)," ")</f>
        <v xml:space="preserve"> </v>
      </c>
      <c r="M386" s="242" t="str">
        <f>IFERROR(VLOOKUP(B386,HĐ8!$C$7:$L$2000,10,0)," ")</f>
        <v xml:space="preserve"> </v>
      </c>
      <c r="N386" s="242" t="str">
        <f>IFERROR(VLOOKUP(B386,HĐ9!$C$7:$L$2000,10,0)," ")</f>
        <v xml:space="preserve"> </v>
      </c>
      <c r="O386" s="242" t="str">
        <f>IFERROR(VLOOKUP(B386,HĐ10!$C$8:$L$2000,10,0)," ")</f>
        <v xml:space="preserve"> </v>
      </c>
      <c r="P386" s="242" t="str">
        <f>IFERROR(VLOOKUP(B386,HĐ11!$C$7:$L$2000,10,0)," ")</f>
        <v xml:space="preserve"> </v>
      </c>
      <c r="Q386" s="242" t="str">
        <f>IFERROR(VLOOKUP(B386,HĐ12!$C$7:$L$2000,10,0)," ")</f>
        <v xml:space="preserve"> </v>
      </c>
      <c r="R386" s="242" t="str">
        <f>IFERROR(VLOOKUP(B386,HĐ13!$C$7:$L$2000,10,0)," ")</f>
        <v xml:space="preserve"> </v>
      </c>
      <c r="S386" s="242" t="str">
        <f>IFERROR(VLOOKUP(B386,HĐ14!$C$7:$L$2000,10,0)," ")</f>
        <v xml:space="preserve"> </v>
      </c>
      <c r="T386" s="242" t="str">
        <f>IFERROR(VLOOKUP(B386,HĐ15!$C$7:$L$2000,10,0)," ")</f>
        <v xml:space="preserve"> </v>
      </c>
      <c r="U386" s="242" t="str">
        <f>IFERROR(VLOOKUP(B386,HĐ16!$C$7:$L$2000,10,0)," ")</f>
        <v xml:space="preserve"> </v>
      </c>
      <c r="V386" s="242" t="str">
        <f>IFERROR(VLOOKUP(B386,HĐ17!$C$7:$L$2000,10,0)," ")</f>
        <v xml:space="preserve"> </v>
      </c>
      <c r="W386" s="242" t="str">
        <f>IFERROR(VLOOKUP(B386,HĐ18!$C$7:$L$2000,10,0)," ")</f>
        <v xml:space="preserve"> </v>
      </c>
      <c r="X386" s="242" t="str">
        <f>IFERROR(VLOOKUP(B386,HĐ19!$C$7:$L$2000,10,0)," ")</f>
        <v xml:space="preserve"> </v>
      </c>
      <c r="Y386" s="242" t="str">
        <f>IFERROR(VLOOKUP(B386,HĐ20!$C$7:$L$2000,10,0)," ")</f>
        <v xml:space="preserve"> </v>
      </c>
      <c r="Z386" s="242" t="str">
        <f>IFERROR(VLOOKUP(B386,HĐ21!$C$7:$L$1999,10,0)," ")</f>
        <v xml:space="preserve"> </v>
      </c>
      <c r="AA386" s="242" t="str">
        <f>IFERROR(VLOOKUP(B386,HĐ22!$C$7:$L$1999,10,0)," ")</f>
        <v xml:space="preserve"> </v>
      </c>
      <c r="AB386" s="235">
        <f t="shared" si="5"/>
        <v>0</v>
      </c>
      <c r="AC386" s="235"/>
    </row>
    <row r="387" spans="1:29" s="240" customFormat="1" ht="12.75" hidden="1">
      <c r="A387" s="235">
        <v>356</v>
      </c>
      <c r="B387" s="236">
        <v>2005180074</v>
      </c>
      <c r="C387" s="237" t="s">
        <v>241</v>
      </c>
      <c r="D387" s="238" t="s">
        <v>119</v>
      </c>
      <c r="E387" s="239" t="s">
        <v>614</v>
      </c>
      <c r="F387" s="242" t="str">
        <f>IFERROR(VLOOKUP(B387,HĐ1!$C$8:$L$2000,10,0)," ")</f>
        <v xml:space="preserve"> </v>
      </c>
      <c r="G387" s="242" t="str">
        <f>IFERROR(VLOOKUP(B387,HĐ2!$C$7:$L$2000,10,0)," ")</f>
        <v xml:space="preserve"> </v>
      </c>
      <c r="H387" s="242" t="str">
        <f>IFERROR(VLOOKUP(B387,HĐ3!$C$8:$L$2000,10,0)," ")</f>
        <v xml:space="preserve"> </v>
      </c>
      <c r="I387" s="242" t="str">
        <f>IFERROR(VLOOKUP(B387,HĐ4!$C$8:$L$2000,10,0)," ")</f>
        <v xml:space="preserve"> </v>
      </c>
      <c r="J387" s="242" t="str">
        <f>IFERROR(VLOOKUP(B387,HĐ5!$C$8:$L$2000,10,0)," ")</f>
        <v xml:space="preserve"> </v>
      </c>
      <c r="K387" s="242" t="str">
        <f>IFERROR(VLOOKUP(B387,HĐ6!$C$8:$L$2000,10,0)," ")</f>
        <v xml:space="preserve"> </v>
      </c>
      <c r="L387" s="242" t="str">
        <f>IFERROR(VLOOKUP(B387,HĐ7!$C$7:$L$2000,10,0)," ")</f>
        <v xml:space="preserve"> </v>
      </c>
      <c r="M387" s="242" t="str">
        <f>IFERROR(VLOOKUP(B387,HĐ8!$C$7:$L$2000,10,0)," ")</f>
        <v xml:space="preserve"> </v>
      </c>
      <c r="N387" s="242" t="str">
        <f>IFERROR(VLOOKUP(B387,HĐ9!$C$7:$L$2000,10,0)," ")</f>
        <v xml:space="preserve"> </v>
      </c>
      <c r="O387" s="242" t="str">
        <f>IFERROR(VLOOKUP(B387,HĐ10!$C$8:$L$2000,10,0)," ")</f>
        <v xml:space="preserve"> </v>
      </c>
      <c r="P387" s="242" t="str">
        <f>IFERROR(VLOOKUP(B387,HĐ11!$C$7:$L$2000,10,0)," ")</f>
        <v xml:space="preserve"> </v>
      </c>
      <c r="Q387" s="242" t="str">
        <f>IFERROR(VLOOKUP(B387,HĐ12!$C$7:$L$2000,10,0)," ")</f>
        <v xml:space="preserve"> </v>
      </c>
      <c r="R387" s="242" t="str">
        <f>IFERROR(VLOOKUP(B387,HĐ13!$C$7:$L$2000,10,0)," ")</f>
        <v xml:space="preserve"> </v>
      </c>
      <c r="S387" s="242" t="str">
        <f>IFERROR(VLOOKUP(B387,HĐ14!$C$7:$L$2000,10,0)," ")</f>
        <v xml:space="preserve"> </v>
      </c>
      <c r="T387" s="242" t="str">
        <f>IFERROR(VLOOKUP(B387,HĐ15!$C$7:$L$2000,10,0)," ")</f>
        <v xml:space="preserve"> </v>
      </c>
      <c r="U387" s="242" t="str">
        <f>IFERROR(VLOOKUP(B387,HĐ16!$C$7:$L$2000,10,0)," ")</f>
        <v xml:space="preserve"> </v>
      </c>
      <c r="V387" s="242" t="str">
        <f>IFERROR(VLOOKUP(B387,HĐ17!$C$7:$L$2000,10,0)," ")</f>
        <v xml:space="preserve"> </v>
      </c>
      <c r="W387" s="242" t="str">
        <f>IFERROR(VLOOKUP(B387,HĐ18!$C$7:$L$2000,10,0)," ")</f>
        <v xml:space="preserve"> </v>
      </c>
      <c r="X387" s="242" t="str">
        <f>IFERROR(VLOOKUP(B387,HĐ19!$C$7:$L$2000,10,0)," ")</f>
        <v xml:space="preserve"> </v>
      </c>
      <c r="Y387" s="242" t="str">
        <f>IFERROR(VLOOKUP(B387,HĐ20!$C$7:$L$2000,10,0)," ")</f>
        <v xml:space="preserve"> </v>
      </c>
      <c r="Z387" s="242" t="str">
        <f>IFERROR(VLOOKUP(B387,HĐ21!$C$7:$L$1999,10,0)," ")</f>
        <v xml:space="preserve"> </v>
      </c>
      <c r="AA387" s="242" t="str">
        <f>IFERROR(VLOOKUP(B387,HĐ22!$C$7:$L$1999,10,0)," ")</f>
        <v xml:space="preserve"> </v>
      </c>
      <c r="AB387" s="235">
        <f t="shared" si="5"/>
        <v>0</v>
      </c>
      <c r="AC387" s="235"/>
    </row>
    <row r="388" spans="1:29" s="240" customFormat="1" ht="12.75" hidden="1">
      <c r="A388" s="235">
        <v>357</v>
      </c>
      <c r="B388" s="236">
        <v>2005180359</v>
      </c>
      <c r="C388" s="237" t="s">
        <v>3028</v>
      </c>
      <c r="D388" s="238" t="s">
        <v>119</v>
      </c>
      <c r="E388" s="239" t="s">
        <v>614</v>
      </c>
      <c r="F388" s="242" t="str">
        <f>IFERROR(VLOOKUP(B388,HĐ1!$C$8:$L$2000,10,0)," ")</f>
        <v xml:space="preserve"> </v>
      </c>
      <c r="G388" s="242" t="str">
        <f>IFERROR(VLOOKUP(B388,HĐ2!$C$7:$L$2000,10,0)," ")</f>
        <v xml:space="preserve"> </v>
      </c>
      <c r="H388" s="242" t="str">
        <f>IFERROR(VLOOKUP(B388,HĐ3!$C$8:$L$2000,10,0)," ")</f>
        <v xml:space="preserve"> </v>
      </c>
      <c r="I388" s="242" t="str">
        <f>IFERROR(VLOOKUP(B388,HĐ4!$C$8:$L$2000,10,0)," ")</f>
        <v xml:space="preserve"> </v>
      </c>
      <c r="J388" s="242" t="str">
        <f>IFERROR(VLOOKUP(B388,HĐ5!$C$8:$L$2000,10,0)," ")</f>
        <v xml:space="preserve"> </v>
      </c>
      <c r="K388" s="242" t="str">
        <f>IFERROR(VLOOKUP(B388,HĐ6!$C$8:$L$2000,10,0)," ")</f>
        <v xml:space="preserve"> </v>
      </c>
      <c r="L388" s="242" t="str">
        <f>IFERROR(VLOOKUP(B388,HĐ7!$C$7:$L$2000,10,0)," ")</f>
        <v xml:space="preserve"> </v>
      </c>
      <c r="M388" s="242" t="str">
        <f>IFERROR(VLOOKUP(B388,HĐ8!$C$7:$L$2000,10,0)," ")</f>
        <v xml:space="preserve"> </v>
      </c>
      <c r="N388" s="242" t="str">
        <f>IFERROR(VLOOKUP(B388,HĐ9!$C$7:$L$2000,10,0)," ")</f>
        <v xml:space="preserve"> </v>
      </c>
      <c r="O388" s="242" t="str">
        <f>IFERROR(VLOOKUP(B388,HĐ10!$C$8:$L$2000,10,0)," ")</f>
        <v xml:space="preserve"> </v>
      </c>
      <c r="P388" s="242" t="str">
        <f>IFERROR(VLOOKUP(B388,HĐ11!$C$7:$L$2000,10,0)," ")</f>
        <v xml:space="preserve"> </v>
      </c>
      <c r="Q388" s="242" t="str">
        <f>IFERROR(VLOOKUP(B388,HĐ12!$C$7:$L$2000,10,0)," ")</f>
        <v xml:space="preserve"> </v>
      </c>
      <c r="R388" s="242" t="str">
        <f>IFERROR(VLOOKUP(B388,HĐ13!$C$7:$L$2000,10,0)," ")</f>
        <v xml:space="preserve"> </v>
      </c>
      <c r="S388" s="242" t="str">
        <f>IFERROR(VLOOKUP(B388,HĐ14!$C$7:$L$2000,10,0)," ")</f>
        <v xml:space="preserve"> </v>
      </c>
      <c r="T388" s="242" t="str">
        <f>IFERROR(VLOOKUP(B388,HĐ15!$C$7:$L$2000,10,0)," ")</f>
        <v xml:space="preserve"> </v>
      </c>
      <c r="U388" s="242" t="str">
        <f>IFERROR(VLOOKUP(B388,HĐ16!$C$7:$L$2000,10,0)," ")</f>
        <v xml:space="preserve"> </v>
      </c>
      <c r="V388" s="242" t="str">
        <f>IFERROR(VLOOKUP(B388,HĐ17!$C$7:$L$2000,10,0)," ")</f>
        <v xml:space="preserve"> </v>
      </c>
      <c r="W388" s="242" t="str">
        <f>IFERROR(VLOOKUP(B388,HĐ18!$C$7:$L$2000,10,0)," ")</f>
        <v xml:space="preserve"> </v>
      </c>
      <c r="X388" s="242" t="str">
        <f>IFERROR(VLOOKUP(B388,HĐ19!$C$7:$L$2000,10,0)," ")</f>
        <v xml:space="preserve"> </v>
      </c>
      <c r="Y388" s="242" t="str">
        <f>IFERROR(VLOOKUP(B388,HĐ20!$C$7:$L$2000,10,0)," ")</f>
        <v xml:space="preserve"> </v>
      </c>
      <c r="Z388" s="242" t="str">
        <f>IFERROR(VLOOKUP(B388,HĐ21!$C$7:$L$1999,10,0)," ")</f>
        <v xml:space="preserve"> </v>
      </c>
      <c r="AA388" s="242" t="str">
        <f>IFERROR(VLOOKUP(B388,HĐ22!$C$7:$L$1999,10,0)," ")</f>
        <v xml:space="preserve"> </v>
      </c>
      <c r="AB388" s="235">
        <f t="shared" si="5"/>
        <v>0</v>
      </c>
      <c r="AC388" s="235"/>
    </row>
    <row r="389" spans="1:29" s="240" customFormat="1" ht="12.75" hidden="1">
      <c r="A389" s="235">
        <v>358</v>
      </c>
      <c r="B389" s="236">
        <v>2005180098</v>
      </c>
      <c r="C389" s="237" t="s">
        <v>3029</v>
      </c>
      <c r="D389" s="238" t="s">
        <v>174</v>
      </c>
      <c r="E389" s="239" t="s">
        <v>614</v>
      </c>
      <c r="F389" s="242" t="str">
        <f>IFERROR(VLOOKUP(B389,HĐ1!$C$8:$L$2000,10,0)," ")</f>
        <v xml:space="preserve"> </v>
      </c>
      <c r="G389" s="242" t="str">
        <f>IFERROR(VLOOKUP(B389,HĐ2!$C$7:$L$2000,10,0)," ")</f>
        <v xml:space="preserve"> </v>
      </c>
      <c r="H389" s="242" t="str">
        <f>IFERROR(VLOOKUP(B389,HĐ3!$C$8:$L$2000,10,0)," ")</f>
        <v xml:space="preserve"> </v>
      </c>
      <c r="I389" s="242" t="str">
        <f>IFERROR(VLOOKUP(B389,HĐ4!$C$8:$L$2000,10,0)," ")</f>
        <v xml:space="preserve"> </v>
      </c>
      <c r="J389" s="242" t="str">
        <f>IFERROR(VLOOKUP(B389,HĐ5!$C$8:$L$2000,10,0)," ")</f>
        <v xml:space="preserve"> </v>
      </c>
      <c r="K389" s="242" t="str">
        <f>IFERROR(VLOOKUP(B389,HĐ6!$C$8:$L$2000,10,0)," ")</f>
        <v xml:space="preserve"> </v>
      </c>
      <c r="L389" s="242" t="str">
        <f>IFERROR(VLOOKUP(B389,HĐ7!$C$7:$L$2000,10,0)," ")</f>
        <v xml:space="preserve"> </v>
      </c>
      <c r="M389" s="242" t="str">
        <f>IFERROR(VLOOKUP(B389,HĐ8!$C$7:$L$2000,10,0)," ")</f>
        <v xml:space="preserve"> </v>
      </c>
      <c r="N389" s="242" t="str">
        <f>IFERROR(VLOOKUP(B389,HĐ9!$C$7:$L$2000,10,0)," ")</f>
        <v xml:space="preserve"> </v>
      </c>
      <c r="O389" s="242" t="str">
        <f>IFERROR(VLOOKUP(B389,HĐ10!$C$8:$L$2000,10,0)," ")</f>
        <v xml:space="preserve"> </v>
      </c>
      <c r="P389" s="242" t="str">
        <f>IFERROR(VLOOKUP(B389,HĐ11!$C$7:$L$2000,10,0)," ")</f>
        <v xml:space="preserve"> </v>
      </c>
      <c r="Q389" s="242" t="str">
        <f>IFERROR(VLOOKUP(B389,HĐ12!$C$7:$L$2000,10,0)," ")</f>
        <v xml:space="preserve"> </v>
      </c>
      <c r="R389" s="242" t="str">
        <f>IFERROR(VLOOKUP(B389,HĐ13!$C$7:$L$2000,10,0)," ")</f>
        <v xml:space="preserve"> </v>
      </c>
      <c r="S389" s="242" t="str">
        <f>IFERROR(VLOOKUP(B389,HĐ14!$C$7:$L$2000,10,0)," ")</f>
        <v xml:space="preserve"> </v>
      </c>
      <c r="T389" s="242" t="str">
        <f>IFERROR(VLOOKUP(B389,HĐ15!$C$7:$L$2000,10,0)," ")</f>
        <v xml:space="preserve"> </v>
      </c>
      <c r="U389" s="242" t="str">
        <f>IFERROR(VLOOKUP(B389,HĐ16!$C$7:$L$2000,10,0)," ")</f>
        <v xml:space="preserve"> </v>
      </c>
      <c r="V389" s="242" t="str">
        <f>IFERROR(VLOOKUP(B389,HĐ17!$C$7:$L$2000,10,0)," ")</f>
        <v xml:space="preserve"> </v>
      </c>
      <c r="W389" s="242" t="str">
        <f>IFERROR(VLOOKUP(B389,HĐ18!$C$7:$L$2000,10,0)," ")</f>
        <v xml:space="preserve"> </v>
      </c>
      <c r="X389" s="242" t="str">
        <f>IFERROR(VLOOKUP(B389,HĐ19!$C$7:$L$2000,10,0)," ")</f>
        <v xml:space="preserve"> </v>
      </c>
      <c r="Y389" s="242" t="str">
        <f>IFERROR(VLOOKUP(B389,HĐ20!$C$7:$L$2000,10,0)," ")</f>
        <v xml:space="preserve"> </v>
      </c>
      <c r="Z389" s="242" t="str">
        <f>IFERROR(VLOOKUP(B389,HĐ21!$C$7:$L$1999,10,0)," ")</f>
        <v xml:space="preserve"> </v>
      </c>
      <c r="AA389" s="242" t="str">
        <f>IFERROR(VLOOKUP(B389,HĐ22!$C$7:$L$1999,10,0)," ")</f>
        <v xml:space="preserve"> </v>
      </c>
      <c r="AB389" s="235">
        <f t="shared" si="5"/>
        <v>0</v>
      </c>
      <c r="AC389" s="235"/>
    </row>
    <row r="390" spans="1:29" s="240" customFormat="1" ht="12.75" hidden="1">
      <c r="A390" s="235">
        <v>359</v>
      </c>
      <c r="B390" s="236">
        <v>2005181072</v>
      </c>
      <c r="C390" s="237" t="s">
        <v>225</v>
      </c>
      <c r="D390" s="238" t="s">
        <v>169</v>
      </c>
      <c r="E390" s="239" t="s">
        <v>614</v>
      </c>
      <c r="F390" s="242" t="str">
        <f>IFERROR(VLOOKUP(B390,HĐ1!$C$8:$L$2000,10,0)," ")</f>
        <v xml:space="preserve"> </v>
      </c>
      <c r="G390" s="242" t="str">
        <f>IFERROR(VLOOKUP(B390,HĐ2!$C$7:$L$2000,10,0)," ")</f>
        <v xml:space="preserve"> </v>
      </c>
      <c r="H390" s="242" t="str">
        <f>IFERROR(VLOOKUP(B390,HĐ3!$C$8:$L$2000,10,0)," ")</f>
        <v xml:space="preserve"> </v>
      </c>
      <c r="I390" s="242" t="str">
        <f>IFERROR(VLOOKUP(B390,HĐ4!$C$8:$L$2000,10,0)," ")</f>
        <v xml:space="preserve"> </v>
      </c>
      <c r="J390" s="242" t="str">
        <f>IFERROR(VLOOKUP(B390,HĐ5!$C$8:$L$2000,10,0)," ")</f>
        <v xml:space="preserve"> </v>
      </c>
      <c r="K390" s="242" t="str">
        <f>IFERROR(VLOOKUP(B390,HĐ6!$C$8:$L$2000,10,0)," ")</f>
        <v xml:space="preserve"> </v>
      </c>
      <c r="L390" s="242" t="str">
        <f>IFERROR(VLOOKUP(B390,HĐ7!$C$7:$L$2000,10,0)," ")</f>
        <v xml:space="preserve"> </v>
      </c>
      <c r="M390" s="242" t="str">
        <f>IFERROR(VLOOKUP(B390,HĐ8!$C$7:$L$2000,10,0)," ")</f>
        <v xml:space="preserve"> </v>
      </c>
      <c r="N390" s="242" t="str">
        <f>IFERROR(VLOOKUP(B390,HĐ9!$C$7:$L$2000,10,0)," ")</f>
        <v xml:space="preserve"> </v>
      </c>
      <c r="O390" s="242" t="str">
        <f>IFERROR(VLOOKUP(B390,HĐ10!$C$8:$L$2000,10,0)," ")</f>
        <v xml:space="preserve"> </v>
      </c>
      <c r="P390" s="242" t="str">
        <f>IFERROR(VLOOKUP(B390,HĐ11!$C$7:$L$2000,10,0)," ")</f>
        <v xml:space="preserve"> </v>
      </c>
      <c r="Q390" s="242" t="str">
        <f>IFERROR(VLOOKUP(B390,HĐ12!$C$7:$L$2000,10,0)," ")</f>
        <v xml:space="preserve"> </v>
      </c>
      <c r="R390" s="242" t="str">
        <f>IFERROR(VLOOKUP(B390,HĐ13!$C$7:$L$2000,10,0)," ")</f>
        <v xml:space="preserve"> </v>
      </c>
      <c r="S390" s="242" t="str">
        <f>IFERROR(VLOOKUP(B390,HĐ14!$C$7:$L$2000,10,0)," ")</f>
        <v xml:space="preserve"> </v>
      </c>
      <c r="T390" s="242" t="str">
        <f>IFERROR(VLOOKUP(B390,HĐ15!$C$7:$L$2000,10,0)," ")</f>
        <v xml:space="preserve"> </v>
      </c>
      <c r="U390" s="242" t="str">
        <f>IFERROR(VLOOKUP(B390,HĐ16!$C$7:$L$2000,10,0)," ")</f>
        <v xml:space="preserve"> </v>
      </c>
      <c r="V390" s="242" t="str">
        <f>IFERROR(VLOOKUP(B390,HĐ17!$C$7:$L$2000,10,0)," ")</f>
        <v xml:space="preserve"> </v>
      </c>
      <c r="W390" s="242" t="str">
        <f>IFERROR(VLOOKUP(B390,HĐ18!$C$7:$L$2000,10,0)," ")</f>
        <v xml:space="preserve"> </v>
      </c>
      <c r="X390" s="242" t="str">
        <f>IFERROR(VLOOKUP(B390,HĐ19!$C$7:$L$2000,10,0)," ")</f>
        <v xml:space="preserve"> </v>
      </c>
      <c r="Y390" s="242" t="str">
        <f>IFERROR(VLOOKUP(B390,HĐ20!$C$7:$L$2000,10,0)," ")</f>
        <v xml:space="preserve"> </v>
      </c>
      <c r="Z390" s="242" t="str">
        <f>IFERROR(VLOOKUP(B390,HĐ21!$C$7:$L$1999,10,0)," ")</f>
        <v xml:space="preserve"> </v>
      </c>
      <c r="AA390" s="242" t="str">
        <f>IFERROR(VLOOKUP(B390,HĐ22!$C$7:$L$1999,10,0)," ")</f>
        <v xml:space="preserve"> </v>
      </c>
      <c r="AB390" s="235">
        <f t="shared" si="5"/>
        <v>0</v>
      </c>
      <c r="AC390" s="235"/>
    </row>
    <row r="391" spans="1:29" s="240" customFormat="1" ht="12.75" hidden="1">
      <c r="A391" s="235">
        <v>360</v>
      </c>
      <c r="B391" s="236">
        <v>2005181083</v>
      </c>
      <c r="C391" s="237" t="s">
        <v>3030</v>
      </c>
      <c r="D391" s="238" t="s">
        <v>148</v>
      </c>
      <c r="E391" s="239" t="s">
        <v>614</v>
      </c>
      <c r="F391" s="242" t="str">
        <f>IFERROR(VLOOKUP(B391,HĐ1!$C$8:$L$2000,10,0)," ")</f>
        <v xml:space="preserve"> </v>
      </c>
      <c r="G391" s="242" t="str">
        <f>IFERROR(VLOOKUP(B391,HĐ2!$C$7:$L$2000,10,0)," ")</f>
        <v xml:space="preserve"> </v>
      </c>
      <c r="H391" s="242" t="str">
        <f>IFERROR(VLOOKUP(B391,HĐ3!$C$8:$L$2000,10,0)," ")</f>
        <v xml:space="preserve"> </v>
      </c>
      <c r="I391" s="242" t="str">
        <f>IFERROR(VLOOKUP(B391,HĐ4!$C$8:$L$2000,10,0)," ")</f>
        <v xml:space="preserve"> </v>
      </c>
      <c r="J391" s="242" t="str">
        <f>IFERROR(VLOOKUP(B391,HĐ5!$C$8:$L$2000,10,0)," ")</f>
        <v xml:space="preserve"> </v>
      </c>
      <c r="K391" s="242" t="str">
        <f>IFERROR(VLOOKUP(B391,HĐ6!$C$8:$L$2000,10,0)," ")</f>
        <v xml:space="preserve"> </v>
      </c>
      <c r="L391" s="242" t="str">
        <f>IFERROR(VLOOKUP(B391,HĐ7!$C$7:$L$2000,10,0)," ")</f>
        <v xml:space="preserve"> </v>
      </c>
      <c r="M391" s="242" t="str">
        <f>IFERROR(VLOOKUP(B391,HĐ8!$C$7:$L$2000,10,0)," ")</f>
        <v xml:space="preserve"> </v>
      </c>
      <c r="N391" s="242" t="str">
        <f>IFERROR(VLOOKUP(B391,HĐ9!$C$7:$L$2000,10,0)," ")</f>
        <v xml:space="preserve"> </v>
      </c>
      <c r="O391" s="242" t="str">
        <f>IFERROR(VLOOKUP(B391,HĐ10!$C$8:$L$2000,10,0)," ")</f>
        <v xml:space="preserve"> </v>
      </c>
      <c r="P391" s="242" t="str">
        <f>IFERROR(VLOOKUP(B391,HĐ11!$C$7:$L$2000,10,0)," ")</f>
        <v xml:space="preserve"> </v>
      </c>
      <c r="Q391" s="242" t="str">
        <f>IFERROR(VLOOKUP(B391,HĐ12!$C$7:$L$2000,10,0)," ")</f>
        <v xml:space="preserve"> </v>
      </c>
      <c r="R391" s="242" t="str">
        <f>IFERROR(VLOOKUP(B391,HĐ13!$C$7:$L$2000,10,0)," ")</f>
        <v xml:space="preserve"> </v>
      </c>
      <c r="S391" s="242" t="str">
        <f>IFERROR(VLOOKUP(B391,HĐ14!$C$7:$L$2000,10,0)," ")</f>
        <v xml:space="preserve"> </v>
      </c>
      <c r="T391" s="242" t="str">
        <f>IFERROR(VLOOKUP(B391,HĐ15!$C$7:$L$2000,10,0)," ")</f>
        <v xml:space="preserve"> </v>
      </c>
      <c r="U391" s="242" t="str">
        <f>IFERROR(VLOOKUP(B391,HĐ16!$C$7:$L$2000,10,0)," ")</f>
        <v xml:space="preserve"> </v>
      </c>
      <c r="V391" s="242" t="str">
        <f>IFERROR(VLOOKUP(B391,HĐ17!$C$7:$L$2000,10,0)," ")</f>
        <v xml:space="preserve"> </v>
      </c>
      <c r="W391" s="242" t="str">
        <f>IFERROR(VLOOKUP(B391,HĐ18!$C$7:$L$2000,10,0)," ")</f>
        <v xml:space="preserve"> </v>
      </c>
      <c r="X391" s="242" t="str">
        <f>IFERROR(VLOOKUP(B391,HĐ19!$C$7:$L$2000,10,0)," ")</f>
        <v xml:space="preserve"> </v>
      </c>
      <c r="Y391" s="242" t="str">
        <f>IFERROR(VLOOKUP(B391,HĐ20!$C$7:$L$2000,10,0)," ")</f>
        <v xml:space="preserve"> </v>
      </c>
      <c r="Z391" s="242" t="str">
        <f>IFERROR(VLOOKUP(B391,HĐ21!$C$7:$L$1999,10,0)," ")</f>
        <v xml:space="preserve"> </v>
      </c>
      <c r="AA391" s="242" t="str">
        <f>IFERROR(VLOOKUP(B391,HĐ22!$C$7:$L$1999,10,0)," ")</f>
        <v xml:space="preserve"> </v>
      </c>
      <c r="AB391" s="235">
        <f t="shared" si="5"/>
        <v>0</v>
      </c>
      <c r="AC391" s="235"/>
    </row>
    <row r="392" spans="1:29" s="240" customFormat="1" ht="12.75" hidden="1">
      <c r="A392" s="235">
        <v>361</v>
      </c>
      <c r="B392" s="236">
        <v>2005181097</v>
      </c>
      <c r="C392" s="237" t="s">
        <v>3031</v>
      </c>
      <c r="D392" s="238" t="s">
        <v>208</v>
      </c>
      <c r="E392" s="239" t="s">
        <v>614</v>
      </c>
      <c r="F392" s="242" t="str">
        <f>IFERROR(VLOOKUP(B392,HĐ1!$C$8:$L$2000,10,0)," ")</f>
        <v xml:space="preserve"> </v>
      </c>
      <c r="G392" s="242" t="str">
        <f>IFERROR(VLOOKUP(B392,HĐ2!$C$7:$L$2000,10,0)," ")</f>
        <v xml:space="preserve"> </v>
      </c>
      <c r="H392" s="242" t="str">
        <f>IFERROR(VLOOKUP(B392,HĐ3!$C$8:$L$2000,10,0)," ")</f>
        <v xml:space="preserve"> </v>
      </c>
      <c r="I392" s="242" t="str">
        <f>IFERROR(VLOOKUP(B392,HĐ4!$C$8:$L$2000,10,0)," ")</f>
        <v xml:space="preserve"> </v>
      </c>
      <c r="J392" s="242" t="str">
        <f>IFERROR(VLOOKUP(B392,HĐ5!$C$8:$L$2000,10,0)," ")</f>
        <v xml:space="preserve"> </v>
      </c>
      <c r="K392" s="242" t="str">
        <f>IFERROR(VLOOKUP(B392,HĐ6!$C$8:$L$2000,10,0)," ")</f>
        <v xml:space="preserve"> </v>
      </c>
      <c r="L392" s="242" t="str">
        <f>IFERROR(VLOOKUP(B392,HĐ7!$C$7:$L$2000,10,0)," ")</f>
        <v xml:space="preserve"> </v>
      </c>
      <c r="M392" s="242" t="str">
        <f>IFERROR(VLOOKUP(B392,HĐ8!$C$7:$L$2000,10,0)," ")</f>
        <v xml:space="preserve"> </v>
      </c>
      <c r="N392" s="242" t="str">
        <f>IFERROR(VLOOKUP(B392,HĐ9!$C$7:$L$2000,10,0)," ")</f>
        <v xml:space="preserve"> </v>
      </c>
      <c r="O392" s="242" t="str">
        <f>IFERROR(VLOOKUP(B392,HĐ10!$C$8:$L$2000,10,0)," ")</f>
        <v xml:space="preserve"> </v>
      </c>
      <c r="P392" s="242" t="str">
        <f>IFERROR(VLOOKUP(B392,HĐ11!$C$7:$L$2000,10,0)," ")</f>
        <v xml:space="preserve"> </v>
      </c>
      <c r="Q392" s="242" t="str">
        <f>IFERROR(VLOOKUP(B392,HĐ12!$C$7:$L$2000,10,0)," ")</f>
        <v xml:space="preserve"> </v>
      </c>
      <c r="R392" s="242" t="str">
        <f>IFERROR(VLOOKUP(B392,HĐ13!$C$7:$L$2000,10,0)," ")</f>
        <v xml:space="preserve"> </v>
      </c>
      <c r="S392" s="242" t="str">
        <f>IFERROR(VLOOKUP(B392,HĐ14!$C$7:$L$2000,10,0)," ")</f>
        <v xml:space="preserve"> </v>
      </c>
      <c r="T392" s="242" t="str">
        <f>IFERROR(VLOOKUP(B392,HĐ15!$C$7:$L$2000,10,0)," ")</f>
        <v xml:space="preserve"> </v>
      </c>
      <c r="U392" s="242" t="str">
        <f>IFERROR(VLOOKUP(B392,HĐ16!$C$7:$L$2000,10,0)," ")</f>
        <v xml:space="preserve"> </v>
      </c>
      <c r="V392" s="242" t="str">
        <f>IFERROR(VLOOKUP(B392,HĐ17!$C$7:$L$2000,10,0)," ")</f>
        <v xml:space="preserve"> </v>
      </c>
      <c r="W392" s="242" t="str">
        <f>IFERROR(VLOOKUP(B392,HĐ18!$C$7:$L$2000,10,0)," ")</f>
        <v xml:space="preserve"> </v>
      </c>
      <c r="X392" s="242" t="str">
        <f>IFERROR(VLOOKUP(B392,HĐ19!$C$7:$L$2000,10,0)," ")</f>
        <v xml:space="preserve"> </v>
      </c>
      <c r="Y392" s="242" t="str">
        <f>IFERROR(VLOOKUP(B392,HĐ20!$C$7:$L$2000,10,0)," ")</f>
        <v xml:space="preserve"> </v>
      </c>
      <c r="Z392" s="242" t="str">
        <f>IFERROR(VLOOKUP(B392,HĐ21!$C$7:$L$1999,10,0)," ")</f>
        <v xml:space="preserve"> </v>
      </c>
      <c r="AA392" s="242" t="str">
        <f>IFERROR(VLOOKUP(B392,HĐ22!$C$7:$L$1999,10,0)," ")</f>
        <v xml:space="preserve"> </v>
      </c>
      <c r="AB392" s="235">
        <f t="shared" si="5"/>
        <v>0</v>
      </c>
      <c r="AC392" s="235"/>
    </row>
    <row r="393" spans="1:29" s="240" customFormat="1" ht="12.75" hidden="1">
      <c r="A393" s="235">
        <v>362</v>
      </c>
      <c r="B393" s="236">
        <v>2005180987</v>
      </c>
      <c r="C393" s="237" t="s">
        <v>3032</v>
      </c>
      <c r="D393" s="238" t="s">
        <v>352</v>
      </c>
      <c r="E393" s="239" t="s">
        <v>614</v>
      </c>
      <c r="F393" s="242" t="str">
        <f>IFERROR(VLOOKUP(B393,HĐ1!$C$8:$L$2000,10,0)," ")</f>
        <v xml:space="preserve"> </v>
      </c>
      <c r="G393" s="242" t="str">
        <f>IFERROR(VLOOKUP(B393,HĐ2!$C$7:$L$2000,10,0)," ")</f>
        <v xml:space="preserve"> </v>
      </c>
      <c r="H393" s="242" t="str">
        <f>IFERROR(VLOOKUP(B393,HĐ3!$C$8:$L$2000,10,0)," ")</f>
        <v xml:space="preserve"> </v>
      </c>
      <c r="I393" s="242" t="str">
        <f>IFERROR(VLOOKUP(B393,HĐ4!$C$8:$L$2000,10,0)," ")</f>
        <v xml:space="preserve"> </v>
      </c>
      <c r="J393" s="242" t="str">
        <f>IFERROR(VLOOKUP(B393,HĐ5!$C$8:$L$2000,10,0)," ")</f>
        <v xml:space="preserve"> </v>
      </c>
      <c r="K393" s="242" t="str">
        <f>IFERROR(VLOOKUP(B393,HĐ6!$C$8:$L$2000,10,0)," ")</f>
        <v xml:space="preserve"> </v>
      </c>
      <c r="L393" s="242" t="str">
        <f>IFERROR(VLOOKUP(B393,HĐ7!$C$7:$L$2000,10,0)," ")</f>
        <v xml:space="preserve"> </v>
      </c>
      <c r="M393" s="242" t="str">
        <f>IFERROR(VLOOKUP(B393,HĐ8!$C$7:$L$2000,10,0)," ")</f>
        <v xml:space="preserve"> </v>
      </c>
      <c r="N393" s="242" t="str">
        <f>IFERROR(VLOOKUP(B393,HĐ9!$C$7:$L$2000,10,0)," ")</f>
        <v xml:space="preserve"> </v>
      </c>
      <c r="O393" s="242" t="str">
        <f>IFERROR(VLOOKUP(B393,HĐ10!$C$8:$L$2000,10,0)," ")</f>
        <v xml:space="preserve"> </v>
      </c>
      <c r="P393" s="242" t="str">
        <f>IFERROR(VLOOKUP(B393,HĐ11!$C$7:$L$2000,10,0)," ")</f>
        <v xml:space="preserve"> </v>
      </c>
      <c r="Q393" s="242" t="str">
        <f>IFERROR(VLOOKUP(B393,HĐ12!$C$7:$L$2000,10,0)," ")</f>
        <v xml:space="preserve"> </v>
      </c>
      <c r="R393" s="242" t="str">
        <f>IFERROR(VLOOKUP(B393,HĐ13!$C$7:$L$2000,10,0)," ")</f>
        <v xml:space="preserve"> </v>
      </c>
      <c r="S393" s="242" t="str">
        <f>IFERROR(VLOOKUP(B393,HĐ14!$C$7:$L$2000,10,0)," ")</f>
        <v xml:space="preserve"> </v>
      </c>
      <c r="T393" s="242" t="str">
        <f>IFERROR(VLOOKUP(B393,HĐ15!$C$7:$L$2000,10,0)," ")</f>
        <v xml:space="preserve"> </v>
      </c>
      <c r="U393" s="242" t="str">
        <f>IFERROR(VLOOKUP(B393,HĐ16!$C$7:$L$2000,10,0)," ")</f>
        <v xml:space="preserve"> </v>
      </c>
      <c r="V393" s="242" t="str">
        <f>IFERROR(VLOOKUP(B393,HĐ17!$C$7:$L$2000,10,0)," ")</f>
        <v xml:space="preserve"> </v>
      </c>
      <c r="W393" s="242" t="str">
        <f>IFERROR(VLOOKUP(B393,HĐ18!$C$7:$L$2000,10,0)," ")</f>
        <v xml:space="preserve"> </v>
      </c>
      <c r="X393" s="242" t="str">
        <f>IFERROR(VLOOKUP(B393,HĐ19!$C$7:$L$2000,10,0)," ")</f>
        <v xml:space="preserve"> </v>
      </c>
      <c r="Y393" s="242" t="str">
        <f>IFERROR(VLOOKUP(B393,HĐ20!$C$7:$L$2000,10,0)," ")</f>
        <v xml:space="preserve"> </v>
      </c>
      <c r="Z393" s="242" t="str">
        <f>IFERROR(VLOOKUP(B393,HĐ21!$C$7:$L$1999,10,0)," ")</f>
        <v xml:space="preserve"> </v>
      </c>
      <c r="AA393" s="242" t="str">
        <f>IFERROR(VLOOKUP(B393,HĐ22!$C$7:$L$1999,10,0)," ")</f>
        <v xml:space="preserve"> </v>
      </c>
      <c r="AB393" s="235">
        <f t="shared" si="5"/>
        <v>0</v>
      </c>
      <c r="AC393" s="235"/>
    </row>
    <row r="394" spans="1:29" s="240" customFormat="1" ht="12.75" hidden="1">
      <c r="A394" s="235">
        <v>363</v>
      </c>
      <c r="B394" s="236">
        <v>2005180379</v>
      </c>
      <c r="C394" s="237" t="s">
        <v>319</v>
      </c>
      <c r="D394" s="238" t="s">
        <v>2313</v>
      </c>
      <c r="E394" s="239" t="s">
        <v>614</v>
      </c>
      <c r="F394" s="242" t="str">
        <f>IFERROR(VLOOKUP(B394,HĐ1!$C$8:$L$2000,10,0)," ")</f>
        <v xml:space="preserve"> </v>
      </c>
      <c r="G394" s="242" t="str">
        <f>IFERROR(VLOOKUP(B394,HĐ2!$C$7:$L$2000,10,0)," ")</f>
        <v xml:space="preserve"> </v>
      </c>
      <c r="H394" s="242" t="str">
        <f>IFERROR(VLOOKUP(B394,HĐ3!$C$8:$L$2000,10,0)," ")</f>
        <v xml:space="preserve"> </v>
      </c>
      <c r="I394" s="242" t="str">
        <f>IFERROR(VLOOKUP(B394,HĐ4!$C$8:$L$2000,10,0)," ")</f>
        <v xml:space="preserve"> </v>
      </c>
      <c r="J394" s="242" t="str">
        <f>IFERROR(VLOOKUP(B394,HĐ5!$C$8:$L$2000,10,0)," ")</f>
        <v xml:space="preserve"> </v>
      </c>
      <c r="K394" s="242" t="str">
        <f>IFERROR(VLOOKUP(B394,HĐ6!$C$8:$L$2000,10,0)," ")</f>
        <v xml:space="preserve"> </v>
      </c>
      <c r="L394" s="242" t="str">
        <f>IFERROR(VLOOKUP(B394,HĐ7!$C$7:$L$2000,10,0)," ")</f>
        <v xml:space="preserve"> </v>
      </c>
      <c r="M394" s="242" t="str">
        <f>IFERROR(VLOOKUP(B394,HĐ8!$C$7:$L$2000,10,0)," ")</f>
        <v xml:space="preserve"> </v>
      </c>
      <c r="N394" s="242" t="str">
        <f>IFERROR(VLOOKUP(B394,HĐ9!$C$7:$L$2000,10,0)," ")</f>
        <v xml:space="preserve"> </v>
      </c>
      <c r="O394" s="242" t="str">
        <f>IFERROR(VLOOKUP(B394,HĐ10!$C$8:$L$2000,10,0)," ")</f>
        <v xml:space="preserve"> </v>
      </c>
      <c r="P394" s="242" t="str">
        <f>IFERROR(VLOOKUP(B394,HĐ11!$C$7:$L$2000,10,0)," ")</f>
        <v xml:space="preserve"> </v>
      </c>
      <c r="Q394" s="242" t="str">
        <f>IFERROR(VLOOKUP(B394,HĐ12!$C$7:$L$2000,10,0)," ")</f>
        <v xml:space="preserve"> </v>
      </c>
      <c r="R394" s="242" t="str">
        <f>IFERROR(VLOOKUP(B394,HĐ13!$C$7:$L$2000,10,0)," ")</f>
        <v xml:space="preserve"> </v>
      </c>
      <c r="S394" s="242" t="str">
        <f>IFERROR(VLOOKUP(B394,HĐ14!$C$7:$L$2000,10,0)," ")</f>
        <v xml:space="preserve"> </v>
      </c>
      <c r="T394" s="242" t="str">
        <f>IFERROR(VLOOKUP(B394,HĐ15!$C$7:$L$2000,10,0)," ")</f>
        <v xml:space="preserve"> </v>
      </c>
      <c r="U394" s="242" t="str">
        <f>IFERROR(VLOOKUP(B394,HĐ16!$C$7:$L$2000,10,0)," ")</f>
        <v xml:space="preserve"> </v>
      </c>
      <c r="V394" s="242" t="str">
        <f>IFERROR(VLOOKUP(B394,HĐ17!$C$7:$L$2000,10,0)," ")</f>
        <v xml:space="preserve"> </v>
      </c>
      <c r="W394" s="242" t="str">
        <f>IFERROR(VLOOKUP(B394,HĐ18!$C$7:$L$2000,10,0)," ")</f>
        <v xml:space="preserve"> </v>
      </c>
      <c r="X394" s="242" t="str">
        <f>IFERROR(VLOOKUP(B394,HĐ19!$C$7:$L$2000,10,0)," ")</f>
        <v xml:space="preserve"> </v>
      </c>
      <c r="Y394" s="242" t="str">
        <f>IFERROR(VLOOKUP(B394,HĐ20!$C$7:$L$2000,10,0)," ")</f>
        <v xml:space="preserve"> </v>
      </c>
      <c r="Z394" s="242" t="str">
        <f>IFERROR(VLOOKUP(B394,HĐ21!$C$7:$L$1999,10,0)," ")</f>
        <v xml:space="preserve"> </v>
      </c>
      <c r="AA394" s="242" t="str">
        <f>IFERROR(VLOOKUP(B394,HĐ22!$C$7:$L$1999,10,0)," ")</f>
        <v xml:space="preserve"> </v>
      </c>
      <c r="AB394" s="235">
        <f t="shared" si="5"/>
        <v>0</v>
      </c>
      <c r="AC394" s="235"/>
    </row>
    <row r="395" spans="1:29" s="240" customFormat="1" ht="12.75" hidden="1">
      <c r="A395" s="235">
        <v>364</v>
      </c>
      <c r="B395" s="236">
        <v>2005180339</v>
      </c>
      <c r="C395" s="237" t="s">
        <v>801</v>
      </c>
      <c r="D395" s="238" t="s">
        <v>146</v>
      </c>
      <c r="E395" s="239" t="s">
        <v>614</v>
      </c>
      <c r="F395" s="242" t="str">
        <f>IFERROR(VLOOKUP(B395,HĐ1!$C$8:$L$2000,10,0)," ")</f>
        <v xml:space="preserve"> </v>
      </c>
      <c r="G395" s="242" t="str">
        <f>IFERROR(VLOOKUP(B395,HĐ2!$C$7:$L$2000,10,0)," ")</f>
        <v xml:space="preserve"> </v>
      </c>
      <c r="H395" s="242" t="str">
        <f>IFERROR(VLOOKUP(B395,HĐ3!$C$8:$L$2000,10,0)," ")</f>
        <v xml:space="preserve"> </v>
      </c>
      <c r="I395" s="242" t="str">
        <f>IFERROR(VLOOKUP(B395,HĐ4!$C$8:$L$2000,10,0)," ")</f>
        <v xml:space="preserve"> </v>
      </c>
      <c r="J395" s="242" t="str">
        <f>IFERROR(VLOOKUP(B395,HĐ5!$C$8:$L$2000,10,0)," ")</f>
        <v xml:space="preserve"> </v>
      </c>
      <c r="K395" s="242" t="str">
        <f>IFERROR(VLOOKUP(B395,HĐ6!$C$8:$L$2000,10,0)," ")</f>
        <v xml:space="preserve"> </v>
      </c>
      <c r="L395" s="242" t="str">
        <f>IFERROR(VLOOKUP(B395,HĐ7!$C$7:$L$2000,10,0)," ")</f>
        <v xml:space="preserve"> </v>
      </c>
      <c r="M395" s="242" t="str">
        <f>IFERROR(VLOOKUP(B395,HĐ8!$C$7:$L$2000,10,0)," ")</f>
        <v xml:space="preserve"> </v>
      </c>
      <c r="N395" s="242" t="str">
        <f>IFERROR(VLOOKUP(B395,HĐ9!$C$7:$L$2000,10,0)," ")</f>
        <v xml:space="preserve"> </v>
      </c>
      <c r="O395" s="242" t="str">
        <f>IFERROR(VLOOKUP(B395,HĐ10!$C$8:$L$2000,10,0)," ")</f>
        <v xml:space="preserve"> </v>
      </c>
      <c r="P395" s="242" t="str">
        <f>IFERROR(VLOOKUP(B395,HĐ11!$C$7:$L$2000,10,0)," ")</f>
        <v xml:space="preserve"> </v>
      </c>
      <c r="Q395" s="242" t="str">
        <f>IFERROR(VLOOKUP(B395,HĐ12!$C$7:$L$2000,10,0)," ")</f>
        <v xml:space="preserve"> </v>
      </c>
      <c r="R395" s="242" t="str">
        <f>IFERROR(VLOOKUP(B395,HĐ13!$C$7:$L$2000,10,0)," ")</f>
        <v xml:space="preserve"> </v>
      </c>
      <c r="S395" s="242" t="str">
        <f>IFERROR(VLOOKUP(B395,HĐ14!$C$7:$L$2000,10,0)," ")</f>
        <v xml:space="preserve"> </v>
      </c>
      <c r="T395" s="242" t="str">
        <f>IFERROR(VLOOKUP(B395,HĐ15!$C$7:$L$2000,10,0)," ")</f>
        <v xml:space="preserve"> </v>
      </c>
      <c r="U395" s="242" t="str">
        <f>IFERROR(VLOOKUP(B395,HĐ16!$C$7:$L$2000,10,0)," ")</f>
        <v xml:space="preserve"> </v>
      </c>
      <c r="V395" s="242" t="str">
        <f>IFERROR(VLOOKUP(B395,HĐ17!$C$7:$L$2000,10,0)," ")</f>
        <v xml:space="preserve"> </v>
      </c>
      <c r="W395" s="242" t="str">
        <f>IFERROR(VLOOKUP(B395,HĐ18!$C$7:$L$2000,10,0)," ")</f>
        <v xml:space="preserve"> </v>
      </c>
      <c r="X395" s="242" t="str">
        <f>IFERROR(VLOOKUP(B395,HĐ19!$C$7:$L$2000,10,0)," ")</f>
        <v xml:space="preserve"> </v>
      </c>
      <c r="Y395" s="242" t="str">
        <f>IFERROR(VLOOKUP(B395,HĐ20!$C$7:$L$2000,10,0)," ")</f>
        <v xml:space="preserve"> </v>
      </c>
      <c r="Z395" s="242" t="str">
        <f>IFERROR(VLOOKUP(B395,HĐ21!$C$7:$L$1999,10,0)," ")</f>
        <v xml:space="preserve"> </v>
      </c>
      <c r="AA395" s="242" t="str">
        <f>IFERROR(VLOOKUP(B395,HĐ22!$C$7:$L$1999,10,0)," ")</f>
        <v xml:space="preserve"> </v>
      </c>
      <c r="AB395" s="235">
        <f t="shared" si="5"/>
        <v>0</v>
      </c>
      <c r="AC395" s="235"/>
    </row>
    <row r="396" spans="1:29" s="240" customFormat="1" ht="12.75" hidden="1">
      <c r="A396" s="235">
        <v>365</v>
      </c>
      <c r="B396" s="236">
        <v>2005181112</v>
      </c>
      <c r="C396" s="237" t="s">
        <v>3033</v>
      </c>
      <c r="D396" s="238" t="s">
        <v>198</v>
      </c>
      <c r="E396" s="239" t="s">
        <v>614</v>
      </c>
      <c r="F396" s="242" t="str">
        <f>IFERROR(VLOOKUP(B396,HĐ1!$C$8:$L$2000,10,0)," ")</f>
        <v xml:space="preserve"> </v>
      </c>
      <c r="G396" s="242" t="str">
        <f>IFERROR(VLOOKUP(B396,HĐ2!$C$7:$L$2000,10,0)," ")</f>
        <v xml:space="preserve"> </v>
      </c>
      <c r="H396" s="242" t="str">
        <f>IFERROR(VLOOKUP(B396,HĐ3!$C$8:$L$2000,10,0)," ")</f>
        <v xml:space="preserve"> </v>
      </c>
      <c r="I396" s="242" t="str">
        <f>IFERROR(VLOOKUP(B396,HĐ4!$C$8:$L$2000,10,0)," ")</f>
        <v xml:space="preserve"> </v>
      </c>
      <c r="J396" s="242" t="str">
        <f>IFERROR(VLOOKUP(B396,HĐ5!$C$8:$L$2000,10,0)," ")</f>
        <v xml:space="preserve"> </v>
      </c>
      <c r="K396" s="242" t="str">
        <f>IFERROR(VLOOKUP(B396,HĐ6!$C$8:$L$2000,10,0)," ")</f>
        <v xml:space="preserve"> </v>
      </c>
      <c r="L396" s="242" t="str">
        <f>IFERROR(VLOOKUP(B396,HĐ7!$C$7:$L$2000,10,0)," ")</f>
        <v xml:space="preserve"> </v>
      </c>
      <c r="M396" s="242" t="str">
        <f>IFERROR(VLOOKUP(B396,HĐ8!$C$7:$L$2000,10,0)," ")</f>
        <v xml:space="preserve"> </v>
      </c>
      <c r="N396" s="242" t="str">
        <f>IFERROR(VLOOKUP(B396,HĐ9!$C$7:$L$2000,10,0)," ")</f>
        <v xml:space="preserve"> </v>
      </c>
      <c r="O396" s="242" t="str">
        <f>IFERROR(VLOOKUP(B396,HĐ10!$C$8:$L$2000,10,0)," ")</f>
        <v xml:space="preserve"> </v>
      </c>
      <c r="P396" s="242" t="str">
        <f>IFERROR(VLOOKUP(B396,HĐ11!$C$7:$L$2000,10,0)," ")</f>
        <v xml:space="preserve"> </v>
      </c>
      <c r="Q396" s="242" t="str">
        <f>IFERROR(VLOOKUP(B396,HĐ12!$C$7:$L$2000,10,0)," ")</f>
        <v xml:space="preserve"> </v>
      </c>
      <c r="R396" s="242" t="str">
        <f>IFERROR(VLOOKUP(B396,HĐ13!$C$7:$L$2000,10,0)," ")</f>
        <v xml:space="preserve"> </v>
      </c>
      <c r="S396" s="242" t="str">
        <f>IFERROR(VLOOKUP(B396,HĐ14!$C$7:$L$2000,10,0)," ")</f>
        <v xml:space="preserve"> </v>
      </c>
      <c r="T396" s="242" t="str">
        <f>IFERROR(VLOOKUP(B396,HĐ15!$C$7:$L$2000,10,0)," ")</f>
        <v xml:space="preserve"> </v>
      </c>
      <c r="U396" s="242" t="str">
        <f>IFERROR(VLOOKUP(B396,HĐ16!$C$7:$L$2000,10,0)," ")</f>
        <v xml:space="preserve"> </v>
      </c>
      <c r="V396" s="242" t="str">
        <f>IFERROR(VLOOKUP(B396,HĐ17!$C$7:$L$2000,10,0)," ")</f>
        <v xml:space="preserve"> </v>
      </c>
      <c r="W396" s="242" t="str">
        <f>IFERROR(VLOOKUP(B396,HĐ18!$C$7:$L$2000,10,0)," ")</f>
        <v xml:space="preserve"> </v>
      </c>
      <c r="X396" s="242" t="str">
        <f>IFERROR(VLOOKUP(B396,HĐ19!$C$7:$L$2000,10,0)," ")</f>
        <v xml:space="preserve"> </v>
      </c>
      <c r="Y396" s="242" t="str">
        <f>IFERROR(VLOOKUP(B396,HĐ20!$C$7:$L$2000,10,0)," ")</f>
        <v xml:space="preserve"> </v>
      </c>
      <c r="Z396" s="242" t="str">
        <f>IFERROR(VLOOKUP(B396,HĐ21!$C$7:$L$1999,10,0)," ")</f>
        <v xml:space="preserve"> </v>
      </c>
      <c r="AA396" s="242" t="str">
        <f>IFERROR(VLOOKUP(B396,HĐ22!$C$7:$L$1999,10,0)," ")</f>
        <v xml:space="preserve"> </v>
      </c>
      <c r="AB396" s="235">
        <f t="shared" si="5"/>
        <v>0</v>
      </c>
      <c r="AC396" s="235"/>
    </row>
    <row r="397" spans="1:29" s="240" customFormat="1" ht="12.75" hidden="1">
      <c r="A397" s="235">
        <v>366</v>
      </c>
      <c r="B397" s="236">
        <v>2005180206</v>
      </c>
      <c r="C397" s="237" t="s">
        <v>3034</v>
      </c>
      <c r="D397" s="238" t="s">
        <v>133</v>
      </c>
      <c r="E397" s="239" t="s">
        <v>614</v>
      </c>
      <c r="F397" s="242" t="str">
        <f>IFERROR(VLOOKUP(B397,HĐ1!$C$8:$L$2000,10,0)," ")</f>
        <v xml:space="preserve"> </v>
      </c>
      <c r="G397" s="242" t="str">
        <f>IFERROR(VLOOKUP(B397,HĐ2!$C$7:$L$2000,10,0)," ")</f>
        <v xml:space="preserve"> </v>
      </c>
      <c r="H397" s="242" t="str">
        <f>IFERROR(VLOOKUP(B397,HĐ3!$C$8:$L$2000,10,0)," ")</f>
        <v xml:space="preserve"> </v>
      </c>
      <c r="I397" s="242" t="str">
        <f>IFERROR(VLOOKUP(B397,HĐ4!$C$8:$L$2000,10,0)," ")</f>
        <v xml:space="preserve"> </v>
      </c>
      <c r="J397" s="242" t="str">
        <f>IFERROR(VLOOKUP(B397,HĐ5!$C$8:$L$2000,10,0)," ")</f>
        <v xml:space="preserve"> </v>
      </c>
      <c r="K397" s="242" t="str">
        <f>IFERROR(VLOOKUP(B397,HĐ6!$C$8:$L$2000,10,0)," ")</f>
        <v xml:space="preserve"> </v>
      </c>
      <c r="L397" s="242" t="str">
        <f>IFERROR(VLOOKUP(B397,HĐ7!$C$7:$L$2000,10,0)," ")</f>
        <v xml:space="preserve"> </v>
      </c>
      <c r="M397" s="242" t="str">
        <f>IFERROR(VLOOKUP(B397,HĐ8!$C$7:$L$2000,10,0)," ")</f>
        <v xml:space="preserve"> </v>
      </c>
      <c r="N397" s="242" t="str">
        <f>IFERROR(VLOOKUP(B397,HĐ9!$C$7:$L$2000,10,0)," ")</f>
        <v xml:space="preserve"> </v>
      </c>
      <c r="O397" s="242" t="str">
        <f>IFERROR(VLOOKUP(B397,HĐ10!$C$8:$L$2000,10,0)," ")</f>
        <v xml:space="preserve"> </v>
      </c>
      <c r="P397" s="242" t="str">
        <f>IFERROR(VLOOKUP(B397,HĐ11!$C$7:$L$2000,10,0)," ")</f>
        <v xml:space="preserve"> </v>
      </c>
      <c r="Q397" s="242" t="str">
        <f>IFERROR(VLOOKUP(B397,HĐ12!$C$7:$L$2000,10,0)," ")</f>
        <v xml:space="preserve"> </v>
      </c>
      <c r="R397" s="242" t="str">
        <f>IFERROR(VLOOKUP(B397,HĐ13!$C$7:$L$2000,10,0)," ")</f>
        <v xml:space="preserve"> </v>
      </c>
      <c r="S397" s="242" t="str">
        <f>IFERROR(VLOOKUP(B397,HĐ14!$C$7:$L$2000,10,0)," ")</f>
        <v xml:space="preserve"> </v>
      </c>
      <c r="T397" s="242" t="str">
        <f>IFERROR(VLOOKUP(B397,HĐ15!$C$7:$L$2000,10,0)," ")</f>
        <v xml:space="preserve"> </v>
      </c>
      <c r="U397" s="242" t="str">
        <f>IFERROR(VLOOKUP(B397,HĐ16!$C$7:$L$2000,10,0)," ")</f>
        <v xml:space="preserve"> </v>
      </c>
      <c r="V397" s="242" t="str">
        <f>IFERROR(VLOOKUP(B397,HĐ17!$C$7:$L$2000,10,0)," ")</f>
        <v xml:space="preserve"> </v>
      </c>
      <c r="W397" s="242" t="str">
        <f>IFERROR(VLOOKUP(B397,HĐ18!$C$7:$L$2000,10,0)," ")</f>
        <v xml:space="preserve"> </v>
      </c>
      <c r="X397" s="242" t="str">
        <f>IFERROR(VLOOKUP(B397,HĐ19!$C$7:$L$2000,10,0)," ")</f>
        <v xml:space="preserve"> </v>
      </c>
      <c r="Y397" s="242" t="str">
        <f>IFERROR(VLOOKUP(B397,HĐ20!$C$7:$L$2000,10,0)," ")</f>
        <v xml:space="preserve"> </v>
      </c>
      <c r="Z397" s="242" t="str">
        <f>IFERROR(VLOOKUP(B397,HĐ21!$C$7:$L$1999,10,0)," ")</f>
        <v xml:space="preserve"> </v>
      </c>
      <c r="AA397" s="242" t="str">
        <f>IFERROR(VLOOKUP(B397,HĐ22!$C$7:$L$1999,10,0)," ")</f>
        <v xml:space="preserve"> </v>
      </c>
      <c r="AB397" s="235">
        <f t="shared" si="5"/>
        <v>0</v>
      </c>
      <c r="AC397" s="235"/>
    </row>
    <row r="398" spans="1:29" s="240" customFormat="1" ht="12.75" hidden="1">
      <c r="A398" s="235">
        <v>367</v>
      </c>
      <c r="B398" s="236">
        <v>2005181145</v>
      </c>
      <c r="C398" s="237" t="s">
        <v>338</v>
      </c>
      <c r="D398" s="238" t="s">
        <v>3035</v>
      </c>
      <c r="E398" s="239" t="s">
        <v>614</v>
      </c>
      <c r="F398" s="242" t="str">
        <f>IFERROR(VLOOKUP(B398,HĐ1!$C$8:$L$2000,10,0)," ")</f>
        <v xml:space="preserve"> </v>
      </c>
      <c r="G398" s="242" t="str">
        <f>IFERROR(VLOOKUP(B398,HĐ2!$C$7:$L$2000,10,0)," ")</f>
        <v xml:space="preserve"> </v>
      </c>
      <c r="H398" s="242" t="str">
        <f>IFERROR(VLOOKUP(B398,HĐ3!$C$8:$L$2000,10,0)," ")</f>
        <v xml:space="preserve"> </v>
      </c>
      <c r="I398" s="242" t="str">
        <f>IFERROR(VLOOKUP(B398,HĐ4!$C$8:$L$2000,10,0)," ")</f>
        <v xml:space="preserve"> </v>
      </c>
      <c r="J398" s="242" t="str">
        <f>IFERROR(VLOOKUP(B398,HĐ5!$C$8:$L$2000,10,0)," ")</f>
        <v xml:space="preserve"> </v>
      </c>
      <c r="K398" s="242" t="str">
        <f>IFERROR(VLOOKUP(B398,HĐ6!$C$8:$L$2000,10,0)," ")</f>
        <v xml:space="preserve"> </v>
      </c>
      <c r="L398" s="242" t="str">
        <f>IFERROR(VLOOKUP(B398,HĐ7!$C$7:$L$2000,10,0)," ")</f>
        <v xml:space="preserve"> </v>
      </c>
      <c r="M398" s="242" t="str">
        <f>IFERROR(VLOOKUP(B398,HĐ8!$C$7:$L$2000,10,0)," ")</f>
        <v xml:space="preserve"> </v>
      </c>
      <c r="N398" s="242" t="str">
        <f>IFERROR(VLOOKUP(B398,HĐ9!$C$7:$L$2000,10,0)," ")</f>
        <v xml:space="preserve"> </v>
      </c>
      <c r="O398" s="242" t="str">
        <f>IFERROR(VLOOKUP(B398,HĐ10!$C$8:$L$2000,10,0)," ")</f>
        <v xml:space="preserve"> </v>
      </c>
      <c r="P398" s="242" t="str">
        <f>IFERROR(VLOOKUP(B398,HĐ11!$C$7:$L$2000,10,0)," ")</f>
        <v xml:space="preserve"> </v>
      </c>
      <c r="Q398" s="242" t="str">
        <f>IFERROR(VLOOKUP(B398,HĐ12!$C$7:$L$2000,10,0)," ")</f>
        <v xml:space="preserve"> </v>
      </c>
      <c r="R398" s="242" t="str">
        <f>IFERROR(VLOOKUP(B398,HĐ13!$C$7:$L$2000,10,0)," ")</f>
        <v xml:space="preserve"> </v>
      </c>
      <c r="S398" s="242" t="str">
        <f>IFERROR(VLOOKUP(B398,HĐ14!$C$7:$L$2000,10,0)," ")</f>
        <v xml:space="preserve"> </v>
      </c>
      <c r="T398" s="242" t="str">
        <f>IFERROR(VLOOKUP(B398,HĐ15!$C$7:$L$2000,10,0)," ")</f>
        <v xml:space="preserve"> </v>
      </c>
      <c r="U398" s="242" t="str">
        <f>IFERROR(VLOOKUP(B398,HĐ16!$C$7:$L$2000,10,0)," ")</f>
        <v xml:space="preserve"> </v>
      </c>
      <c r="V398" s="242" t="str">
        <f>IFERROR(VLOOKUP(B398,HĐ17!$C$7:$L$2000,10,0)," ")</f>
        <v xml:space="preserve"> </v>
      </c>
      <c r="W398" s="242" t="str">
        <f>IFERROR(VLOOKUP(B398,HĐ18!$C$7:$L$2000,10,0)," ")</f>
        <v xml:space="preserve"> </v>
      </c>
      <c r="X398" s="242" t="str">
        <f>IFERROR(VLOOKUP(B398,HĐ19!$C$7:$L$2000,10,0)," ")</f>
        <v xml:space="preserve"> </v>
      </c>
      <c r="Y398" s="242" t="str">
        <f>IFERROR(VLOOKUP(B398,HĐ20!$C$7:$L$2000,10,0)," ")</f>
        <v xml:space="preserve"> </v>
      </c>
      <c r="Z398" s="242" t="str">
        <f>IFERROR(VLOOKUP(B398,HĐ21!$C$7:$L$1999,10,0)," ")</f>
        <v xml:space="preserve"> </v>
      </c>
      <c r="AA398" s="242" t="str">
        <f>IFERROR(VLOOKUP(B398,HĐ22!$C$7:$L$1999,10,0)," ")</f>
        <v xml:space="preserve"> </v>
      </c>
      <c r="AB398" s="235">
        <f t="shared" si="5"/>
        <v>0</v>
      </c>
      <c r="AC398" s="235"/>
    </row>
    <row r="399" spans="1:29" s="240" customFormat="1" ht="12.75" hidden="1">
      <c r="A399" s="235">
        <v>368</v>
      </c>
      <c r="B399" s="236">
        <v>2005181146</v>
      </c>
      <c r="C399" s="237" t="s">
        <v>2767</v>
      </c>
      <c r="D399" s="238" t="s">
        <v>41</v>
      </c>
      <c r="E399" s="239" t="s">
        <v>614</v>
      </c>
      <c r="F399" s="242" t="str">
        <f>IFERROR(VLOOKUP(B399,HĐ1!$C$8:$L$2000,10,0)," ")</f>
        <v xml:space="preserve"> </v>
      </c>
      <c r="G399" s="242" t="str">
        <f>IFERROR(VLOOKUP(B399,HĐ2!$C$7:$L$2000,10,0)," ")</f>
        <v xml:space="preserve"> </v>
      </c>
      <c r="H399" s="242" t="str">
        <f>IFERROR(VLOOKUP(B399,HĐ3!$C$8:$L$2000,10,0)," ")</f>
        <v xml:space="preserve"> </v>
      </c>
      <c r="I399" s="242" t="str">
        <f>IFERROR(VLOOKUP(B399,HĐ4!$C$8:$L$2000,10,0)," ")</f>
        <v xml:space="preserve"> </v>
      </c>
      <c r="J399" s="242" t="str">
        <f>IFERROR(VLOOKUP(B399,HĐ5!$C$8:$L$2000,10,0)," ")</f>
        <v xml:space="preserve"> </v>
      </c>
      <c r="K399" s="242" t="str">
        <f>IFERROR(VLOOKUP(B399,HĐ6!$C$8:$L$2000,10,0)," ")</f>
        <v xml:space="preserve"> </v>
      </c>
      <c r="L399" s="242" t="str">
        <f>IFERROR(VLOOKUP(B399,HĐ7!$C$7:$L$2000,10,0)," ")</f>
        <v xml:space="preserve"> </v>
      </c>
      <c r="M399" s="242" t="str">
        <f>IFERROR(VLOOKUP(B399,HĐ8!$C$7:$L$2000,10,0)," ")</f>
        <v xml:space="preserve"> </v>
      </c>
      <c r="N399" s="242" t="str">
        <f>IFERROR(VLOOKUP(B399,HĐ9!$C$7:$L$2000,10,0)," ")</f>
        <v xml:space="preserve"> </v>
      </c>
      <c r="O399" s="242" t="str">
        <f>IFERROR(VLOOKUP(B399,HĐ10!$C$8:$L$2000,10,0)," ")</f>
        <v xml:space="preserve"> </v>
      </c>
      <c r="P399" s="242" t="str">
        <f>IFERROR(VLOOKUP(B399,HĐ11!$C$7:$L$2000,10,0)," ")</f>
        <v xml:space="preserve"> </v>
      </c>
      <c r="Q399" s="242" t="str">
        <f>IFERROR(VLOOKUP(B399,HĐ12!$C$7:$L$2000,10,0)," ")</f>
        <v xml:space="preserve"> </v>
      </c>
      <c r="R399" s="242" t="str">
        <f>IFERROR(VLOOKUP(B399,HĐ13!$C$7:$L$2000,10,0)," ")</f>
        <v xml:space="preserve"> </v>
      </c>
      <c r="S399" s="242" t="str">
        <f>IFERROR(VLOOKUP(B399,HĐ14!$C$7:$L$2000,10,0)," ")</f>
        <v xml:space="preserve"> </v>
      </c>
      <c r="T399" s="242" t="str">
        <f>IFERROR(VLOOKUP(B399,HĐ15!$C$7:$L$2000,10,0)," ")</f>
        <v xml:space="preserve"> </v>
      </c>
      <c r="U399" s="242" t="str">
        <f>IFERROR(VLOOKUP(B399,HĐ16!$C$7:$L$2000,10,0)," ")</f>
        <v xml:space="preserve"> </v>
      </c>
      <c r="V399" s="242" t="str">
        <f>IFERROR(VLOOKUP(B399,HĐ17!$C$7:$L$2000,10,0)," ")</f>
        <v xml:space="preserve"> </v>
      </c>
      <c r="W399" s="242" t="str">
        <f>IFERROR(VLOOKUP(B399,HĐ18!$C$7:$L$2000,10,0)," ")</f>
        <v xml:space="preserve"> </v>
      </c>
      <c r="X399" s="242" t="str">
        <f>IFERROR(VLOOKUP(B399,HĐ19!$C$7:$L$2000,10,0)," ")</f>
        <v xml:space="preserve"> </v>
      </c>
      <c r="Y399" s="242" t="str">
        <f>IFERROR(VLOOKUP(B399,HĐ20!$C$7:$L$2000,10,0)," ")</f>
        <v xml:space="preserve"> </v>
      </c>
      <c r="Z399" s="242" t="str">
        <f>IFERROR(VLOOKUP(B399,HĐ21!$C$7:$L$1999,10,0)," ")</f>
        <v xml:space="preserve"> </v>
      </c>
      <c r="AA399" s="242" t="str">
        <f>IFERROR(VLOOKUP(B399,HĐ22!$C$7:$L$1999,10,0)," ")</f>
        <v xml:space="preserve"> </v>
      </c>
      <c r="AB399" s="235">
        <f t="shared" si="5"/>
        <v>0</v>
      </c>
      <c r="AC399" s="235"/>
    </row>
    <row r="400" spans="1:29" s="240" customFormat="1" ht="12.75" hidden="1">
      <c r="A400" s="235">
        <v>369</v>
      </c>
      <c r="B400" s="236">
        <v>2005180122</v>
      </c>
      <c r="C400" s="237" t="s">
        <v>1792</v>
      </c>
      <c r="D400" s="238" t="s">
        <v>162</v>
      </c>
      <c r="E400" s="239" t="s">
        <v>614</v>
      </c>
      <c r="F400" s="242" t="str">
        <f>IFERROR(VLOOKUP(B400,HĐ1!$C$8:$L$2000,10,0)," ")</f>
        <v xml:space="preserve"> </v>
      </c>
      <c r="G400" s="242" t="str">
        <f>IFERROR(VLOOKUP(B400,HĐ2!$C$7:$L$2000,10,0)," ")</f>
        <v xml:space="preserve"> </v>
      </c>
      <c r="H400" s="242" t="str">
        <f>IFERROR(VLOOKUP(B400,HĐ3!$C$8:$L$2000,10,0)," ")</f>
        <v xml:space="preserve"> </v>
      </c>
      <c r="I400" s="242" t="str">
        <f>IFERROR(VLOOKUP(B400,HĐ4!$C$8:$L$2000,10,0)," ")</f>
        <v xml:space="preserve"> </v>
      </c>
      <c r="J400" s="242" t="str">
        <f>IFERROR(VLOOKUP(B400,HĐ5!$C$8:$L$2000,10,0)," ")</f>
        <v xml:space="preserve"> </v>
      </c>
      <c r="K400" s="242" t="str">
        <f>IFERROR(VLOOKUP(B400,HĐ6!$C$8:$L$2000,10,0)," ")</f>
        <v xml:space="preserve"> </v>
      </c>
      <c r="L400" s="242" t="str">
        <f>IFERROR(VLOOKUP(B400,HĐ7!$C$7:$L$2000,10,0)," ")</f>
        <v xml:space="preserve"> </v>
      </c>
      <c r="M400" s="242" t="str">
        <f>IFERROR(VLOOKUP(B400,HĐ8!$C$7:$L$2000,10,0)," ")</f>
        <v xml:space="preserve"> </v>
      </c>
      <c r="N400" s="242" t="str">
        <f>IFERROR(VLOOKUP(B400,HĐ9!$C$7:$L$2000,10,0)," ")</f>
        <v xml:space="preserve"> </v>
      </c>
      <c r="O400" s="242" t="str">
        <f>IFERROR(VLOOKUP(B400,HĐ10!$C$8:$L$2000,10,0)," ")</f>
        <v xml:space="preserve"> </v>
      </c>
      <c r="P400" s="242" t="str">
        <f>IFERROR(VLOOKUP(B400,HĐ11!$C$7:$L$2000,10,0)," ")</f>
        <v xml:space="preserve"> </v>
      </c>
      <c r="Q400" s="242" t="str">
        <f>IFERROR(VLOOKUP(B400,HĐ12!$C$7:$L$2000,10,0)," ")</f>
        <v xml:space="preserve"> </v>
      </c>
      <c r="R400" s="242" t="str">
        <f>IFERROR(VLOOKUP(B400,HĐ13!$C$7:$L$2000,10,0)," ")</f>
        <v xml:space="preserve"> </v>
      </c>
      <c r="S400" s="242" t="str">
        <f>IFERROR(VLOOKUP(B400,HĐ14!$C$7:$L$2000,10,0)," ")</f>
        <v xml:space="preserve"> </v>
      </c>
      <c r="T400" s="242" t="str">
        <f>IFERROR(VLOOKUP(B400,HĐ15!$C$7:$L$2000,10,0)," ")</f>
        <v xml:space="preserve"> </v>
      </c>
      <c r="U400" s="242" t="str">
        <f>IFERROR(VLOOKUP(B400,HĐ16!$C$7:$L$2000,10,0)," ")</f>
        <v xml:space="preserve"> </v>
      </c>
      <c r="V400" s="242" t="str">
        <f>IFERROR(VLOOKUP(B400,HĐ17!$C$7:$L$2000,10,0)," ")</f>
        <v xml:space="preserve"> </v>
      </c>
      <c r="W400" s="242" t="str">
        <f>IFERROR(VLOOKUP(B400,HĐ18!$C$7:$L$2000,10,0)," ")</f>
        <v xml:space="preserve"> </v>
      </c>
      <c r="X400" s="242" t="str">
        <f>IFERROR(VLOOKUP(B400,HĐ19!$C$7:$L$2000,10,0)," ")</f>
        <v xml:space="preserve"> </v>
      </c>
      <c r="Y400" s="242" t="str">
        <f>IFERROR(VLOOKUP(B400,HĐ20!$C$7:$L$2000,10,0)," ")</f>
        <v xml:space="preserve"> </v>
      </c>
      <c r="Z400" s="242" t="str">
        <f>IFERROR(VLOOKUP(B400,HĐ21!$C$7:$L$1999,10,0)," ")</f>
        <v xml:space="preserve"> </v>
      </c>
      <c r="AA400" s="242" t="str">
        <f>IFERROR(VLOOKUP(B400,HĐ22!$C$7:$L$1999,10,0)," ")</f>
        <v xml:space="preserve"> </v>
      </c>
      <c r="AB400" s="235">
        <f t="shared" si="5"/>
        <v>0</v>
      </c>
      <c r="AC400" s="235"/>
    </row>
    <row r="401" spans="1:29" s="240" customFormat="1" ht="12.75" hidden="1">
      <c r="A401" s="235">
        <v>370</v>
      </c>
      <c r="B401" s="236">
        <v>2005181158</v>
      </c>
      <c r="C401" s="237" t="s">
        <v>3036</v>
      </c>
      <c r="D401" s="238" t="s">
        <v>2584</v>
      </c>
      <c r="E401" s="239" t="s">
        <v>614</v>
      </c>
      <c r="F401" s="242" t="str">
        <f>IFERROR(VLOOKUP(B401,HĐ1!$C$8:$L$2000,10,0)," ")</f>
        <v xml:space="preserve"> </v>
      </c>
      <c r="G401" s="242" t="str">
        <f>IFERROR(VLOOKUP(B401,HĐ2!$C$7:$L$2000,10,0)," ")</f>
        <v xml:space="preserve"> </v>
      </c>
      <c r="H401" s="242" t="str">
        <f>IFERROR(VLOOKUP(B401,HĐ3!$C$8:$L$2000,10,0)," ")</f>
        <v xml:space="preserve"> </v>
      </c>
      <c r="I401" s="242" t="str">
        <f>IFERROR(VLOOKUP(B401,HĐ4!$C$8:$L$2000,10,0)," ")</f>
        <v xml:space="preserve"> </v>
      </c>
      <c r="J401" s="242" t="str">
        <f>IFERROR(VLOOKUP(B401,HĐ5!$C$8:$L$2000,10,0)," ")</f>
        <v xml:space="preserve"> </v>
      </c>
      <c r="K401" s="242" t="str">
        <f>IFERROR(VLOOKUP(B401,HĐ6!$C$8:$L$2000,10,0)," ")</f>
        <v xml:space="preserve"> </v>
      </c>
      <c r="L401" s="242" t="str">
        <f>IFERROR(VLOOKUP(B401,HĐ7!$C$7:$L$2000,10,0)," ")</f>
        <v xml:space="preserve"> </v>
      </c>
      <c r="M401" s="242" t="str">
        <f>IFERROR(VLOOKUP(B401,HĐ8!$C$7:$L$2000,10,0)," ")</f>
        <v xml:space="preserve"> </v>
      </c>
      <c r="N401" s="242" t="str">
        <f>IFERROR(VLOOKUP(B401,HĐ9!$C$7:$L$2000,10,0)," ")</f>
        <v xml:space="preserve"> </v>
      </c>
      <c r="O401" s="242" t="str">
        <f>IFERROR(VLOOKUP(B401,HĐ10!$C$8:$L$2000,10,0)," ")</f>
        <v xml:space="preserve"> </v>
      </c>
      <c r="P401" s="242" t="str">
        <f>IFERROR(VLOOKUP(B401,HĐ11!$C$7:$L$2000,10,0)," ")</f>
        <v xml:space="preserve"> </v>
      </c>
      <c r="Q401" s="242" t="str">
        <f>IFERROR(VLOOKUP(B401,HĐ12!$C$7:$L$2000,10,0)," ")</f>
        <v xml:space="preserve"> </v>
      </c>
      <c r="R401" s="242" t="str">
        <f>IFERROR(VLOOKUP(B401,HĐ13!$C$7:$L$2000,10,0)," ")</f>
        <v xml:space="preserve"> </v>
      </c>
      <c r="S401" s="242" t="str">
        <f>IFERROR(VLOOKUP(B401,HĐ14!$C$7:$L$2000,10,0)," ")</f>
        <v xml:space="preserve"> </v>
      </c>
      <c r="T401" s="242" t="str">
        <f>IFERROR(VLOOKUP(B401,HĐ15!$C$7:$L$2000,10,0)," ")</f>
        <v xml:space="preserve"> </v>
      </c>
      <c r="U401" s="242" t="str">
        <f>IFERROR(VLOOKUP(B401,HĐ16!$C$7:$L$2000,10,0)," ")</f>
        <v xml:space="preserve"> </v>
      </c>
      <c r="V401" s="242" t="str">
        <f>IFERROR(VLOOKUP(B401,HĐ17!$C$7:$L$2000,10,0)," ")</f>
        <v xml:space="preserve"> </v>
      </c>
      <c r="W401" s="242" t="str">
        <f>IFERROR(VLOOKUP(B401,HĐ18!$C$7:$L$2000,10,0)," ")</f>
        <v xml:space="preserve"> </v>
      </c>
      <c r="X401" s="242" t="str">
        <f>IFERROR(VLOOKUP(B401,HĐ19!$C$7:$L$2000,10,0)," ")</f>
        <v xml:space="preserve"> </v>
      </c>
      <c r="Y401" s="242" t="str">
        <f>IFERROR(VLOOKUP(B401,HĐ20!$C$7:$L$2000,10,0)," ")</f>
        <v xml:space="preserve"> </v>
      </c>
      <c r="Z401" s="242" t="str">
        <f>IFERROR(VLOOKUP(B401,HĐ21!$C$7:$L$1999,10,0)," ")</f>
        <v xml:space="preserve"> </v>
      </c>
      <c r="AA401" s="242" t="str">
        <f>IFERROR(VLOOKUP(B401,HĐ22!$C$7:$L$1999,10,0)," ")</f>
        <v xml:space="preserve"> </v>
      </c>
      <c r="AB401" s="235">
        <f t="shared" si="5"/>
        <v>0</v>
      </c>
      <c r="AC401" s="235"/>
    </row>
    <row r="402" spans="1:29" s="240" customFormat="1" ht="12.75">
      <c r="A402" s="235">
        <v>371</v>
      </c>
      <c r="B402" s="236">
        <v>2005180087</v>
      </c>
      <c r="C402" s="237" t="s">
        <v>3037</v>
      </c>
      <c r="D402" s="238" t="s">
        <v>249</v>
      </c>
      <c r="E402" s="239" t="s">
        <v>614</v>
      </c>
      <c r="F402" s="242" t="str">
        <f>IFERROR(VLOOKUP(B402,HĐ1!$C$8:$L$2000,10,0)," ")</f>
        <v xml:space="preserve"> </v>
      </c>
      <c r="G402" s="242" t="str">
        <f>IFERROR(VLOOKUP(B402,HĐ2!$C$7:$L$2000,10,0)," ")</f>
        <v xml:space="preserve"> </v>
      </c>
      <c r="H402" s="242" t="str">
        <f>IFERROR(VLOOKUP(B402,HĐ3!$C$8:$L$2000,10,0)," ")</f>
        <v xml:space="preserve"> </v>
      </c>
      <c r="I402" s="242" t="str">
        <f>IFERROR(VLOOKUP(B402,HĐ4!$C$8:$L$2000,10,0)," ")</f>
        <v xml:space="preserve"> </v>
      </c>
      <c r="J402" s="242" t="str">
        <f>IFERROR(VLOOKUP(B402,HĐ5!$C$8:$L$2000,10,0)," ")</f>
        <v xml:space="preserve"> </v>
      </c>
      <c r="K402" s="242" t="str">
        <f>IFERROR(VLOOKUP(B402,HĐ6!$C$8:$L$2000,10,0)," ")</f>
        <v xml:space="preserve"> </v>
      </c>
      <c r="L402" s="242" t="str">
        <f>IFERROR(VLOOKUP(B402,HĐ7!$C$7:$L$2000,10,0)," ")</f>
        <v xml:space="preserve"> </v>
      </c>
      <c r="M402" s="242" t="str">
        <f>IFERROR(VLOOKUP(B402,HĐ8!$C$7:$L$2000,10,0)," ")</f>
        <v xml:space="preserve"> </v>
      </c>
      <c r="N402" s="242">
        <f>IFERROR(VLOOKUP(B402,HĐ9!$C$7:$L$2000,10,0)," ")</f>
        <v>4</v>
      </c>
      <c r="O402" s="242" t="str">
        <f>IFERROR(VLOOKUP(B402,HĐ10!$C$8:$L$2000,10,0)," ")</f>
        <v xml:space="preserve"> </v>
      </c>
      <c r="P402" s="242" t="str">
        <f>IFERROR(VLOOKUP(B402,HĐ11!$C$7:$L$2000,10,0)," ")</f>
        <v xml:space="preserve"> </v>
      </c>
      <c r="Q402" s="242" t="str">
        <f>IFERROR(VLOOKUP(B402,HĐ12!$C$7:$L$2000,10,0)," ")</f>
        <v xml:space="preserve"> </v>
      </c>
      <c r="R402" s="242" t="str">
        <f>IFERROR(VLOOKUP(B402,HĐ13!$C$7:$L$2000,10,0)," ")</f>
        <v xml:space="preserve"> </v>
      </c>
      <c r="S402" s="242" t="str">
        <f>IFERROR(VLOOKUP(B402,HĐ14!$C$7:$L$2000,10,0)," ")</f>
        <v xml:space="preserve"> </v>
      </c>
      <c r="T402" s="242" t="str">
        <f>IFERROR(VLOOKUP(B402,HĐ15!$C$7:$L$2000,10,0)," ")</f>
        <v xml:space="preserve"> </v>
      </c>
      <c r="U402" s="242" t="str">
        <f>IFERROR(VLOOKUP(B402,HĐ16!$C$7:$L$2000,10,0)," ")</f>
        <v xml:space="preserve"> </v>
      </c>
      <c r="V402" s="242" t="str">
        <f>IFERROR(VLOOKUP(B402,HĐ17!$C$7:$L$2000,10,0)," ")</f>
        <v xml:space="preserve"> </v>
      </c>
      <c r="W402" s="242" t="str">
        <f>IFERROR(VLOOKUP(B402,HĐ18!$C$7:$L$2000,10,0)," ")</f>
        <v xml:space="preserve"> </v>
      </c>
      <c r="X402" s="242" t="str">
        <f>IFERROR(VLOOKUP(B402,HĐ19!$C$7:$L$2000,10,0)," ")</f>
        <v xml:space="preserve"> </v>
      </c>
      <c r="Y402" s="242" t="str">
        <f>IFERROR(VLOOKUP(B402,HĐ20!$C$7:$L$2000,10,0)," ")</f>
        <v xml:space="preserve"> </v>
      </c>
      <c r="Z402" s="242" t="str">
        <f>IFERROR(VLOOKUP(B402,HĐ21!$C$7:$L$1999,10,0)," ")</f>
        <v xml:space="preserve"> </v>
      </c>
      <c r="AA402" s="242" t="str">
        <f>IFERROR(VLOOKUP(B402,HĐ22!$C$7:$L$1999,10,0)," ")</f>
        <v xml:space="preserve"> </v>
      </c>
      <c r="AB402" s="235">
        <f t="shared" si="5"/>
        <v>4</v>
      </c>
      <c r="AC402" s="235"/>
    </row>
    <row r="403" spans="1:29" s="240" customFormat="1" ht="12.75" hidden="1">
      <c r="A403" s="235">
        <v>372</v>
      </c>
      <c r="B403" s="236">
        <v>2005180645</v>
      </c>
      <c r="C403" s="237" t="s">
        <v>2401</v>
      </c>
      <c r="D403" s="238" t="s">
        <v>249</v>
      </c>
      <c r="E403" s="239" t="s">
        <v>614</v>
      </c>
      <c r="F403" s="242" t="str">
        <f>IFERROR(VLOOKUP(B403,HĐ1!$C$8:$L$2000,10,0)," ")</f>
        <v xml:space="preserve"> </v>
      </c>
      <c r="G403" s="242" t="str">
        <f>IFERROR(VLOOKUP(B403,HĐ2!$C$7:$L$2000,10,0)," ")</f>
        <v xml:space="preserve"> </v>
      </c>
      <c r="H403" s="242" t="str">
        <f>IFERROR(VLOOKUP(B403,HĐ3!$C$8:$L$2000,10,0)," ")</f>
        <v xml:space="preserve"> </v>
      </c>
      <c r="I403" s="242" t="str">
        <f>IFERROR(VLOOKUP(B403,HĐ4!$C$8:$L$2000,10,0)," ")</f>
        <v xml:space="preserve"> </v>
      </c>
      <c r="J403" s="242" t="str">
        <f>IFERROR(VLOOKUP(B403,HĐ5!$C$8:$L$2000,10,0)," ")</f>
        <v xml:space="preserve"> </v>
      </c>
      <c r="K403" s="242" t="str">
        <f>IFERROR(VLOOKUP(B403,HĐ6!$C$8:$L$2000,10,0)," ")</f>
        <v xml:space="preserve"> </v>
      </c>
      <c r="L403" s="242" t="str">
        <f>IFERROR(VLOOKUP(B403,HĐ7!$C$7:$L$2000,10,0)," ")</f>
        <v xml:space="preserve"> </v>
      </c>
      <c r="M403" s="242" t="str">
        <f>IFERROR(VLOOKUP(B403,HĐ8!$C$7:$L$2000,10,0)," ")</f>
        <v xml:space="preserve"> </v>
      </c>
      <c r="N403" s="242" t="str">
        <f>IFERROR(VLOOKUP(B403,HĐ9!$C$7:$L$2000,10,0)," ")</f>
        <v xml:space="preserve"> </v>
      </c>
      <c r="O403" s="242" t="str">
        <f>IFERROR(VLOOKUP(B403,HĐ10!$C$8:$L$2000,10,0)," ")</f>
        <v xml:space="preserve"> </v>
      </c>
      <c r="P403" s="242" t="str">
        <f>IFERROR(VLOOKUP(B403,HĐ11!$C$7:$L$2000,10,0)," ")</f>
        <v xml:space="preserve"> </v>
      </c>
      <c r="Q403" s="242" t="str">
        <f>IFERROR(VLOOKUP(B403,HĐ12!$C$7:$L$2000,10,0)," ")</f>
        <v xml:space="preserve"> </v>
      </c>
      <c r="R403" s="242" t="str">
        <f>IFERROR(VLOOKUP(B403,HĐ13!$C$7:$L$2000,10,0)," ")</f>
        <v xml:space="preserve"> </v>
      </c>
      <c r="S403" s="242" t="str">
        <f>IFERROR(VLOOKUP(B403,HĐ14!$C$7:$L$2000,10,0)," ")</f>
        <v xml:space="preserve"> </v>
      </c>
      <c r="T403" s="242" t="str">
        <f>IFERROR(VLOOKUP(B403,HĐ15!$C$7:$L$2000,10,0)," ")</f>
        <v xml:space="preserve"> </v>
      </c>
      <c r="U403" s="242" t="str">
        <f>IFERROR(VLOOKUP(B403,HĐ16!$C$7:$L$2000,10,0)," ")</f>
        <v xml:space="preserve"> </v>
      </c>
      <c r="V403" s="242" t="str">
        <f>IFERROR(VLOOKUP(B403,HĐ17!$C$7:$L$2000,10,0)," ")</f>
        <v xml:space="preserve"> </v>
      </c>
      <c r="W403" s="242" t="str">
        <f>IFERROR(VLOOKUP(B403,HĐ18!$C$7:$L$2000,10,0)," ")</f>
        <v xml:space="preserve"> </v>
      </c>
      <c r="X403" s="242" t="str">
        <f>IFERROR(VLOOKUP(B403,HĐ19!$C$7:$L$2000,10,0)," ")</f>
        <v xml:space="preserve"> </v>
      </c>
      <c r="Y403" s="242" t="str">
        <f>IFERROR(VLOOKUP(B403,HĐ20!$C$7:$L$2000,10,0)," ")</f>
        <v xml:space="preserve"> </v>
      </c>
      <c r="Z403" s="242" t="str">
        <f>IFERROR(VLOOKUP(B403,HĐ21!$C$7:$L$1999,10,0)," ")</f>
        <v xml:space="preserve"> </v>
      </c>
      <c r="AA403" s="242" t="str">
        <f>IFERROR(VLOOKUP(B403,HĐ22!$C$7:$L$1999,10,0)," ")</f>
        <v xml:space="preserve"> </v>
      </c>
      <c r="AB403" s="235">
        <f t="shared" si="5"/>
        <v>0</v>
      </c>
      <c r="AC403" s="235"/>
    </row>
    <row r="404" spans="1:29" s="240" customFormat="1" ht="12.75">
      <c r="A404" s="235">
        <v>373</v>
      </c>
      <c r="B404" s="236">
        <v>2005180281</v>
      </c>
      <c r="C404" s="237" t="s">
        <v>209</v>
      </c>
      <c r="D404" s="238" t="s">
        <v>261</v>
      </c>
      <c r="E404" s="239" t="s">
        <v>614</v>
      </c>
      <c r="F404" s="242" t="str">
        <f>IFERROR(VLOOKUP(B404,HĐ1!$C$8:$L$2000,10,0)," ")</f>
        <v xml:space="preserve"> </v>
      </c>
      <c r="G404" s="242" t="str">
        <f>IFERROR(VLOOKUP(B404,HĐ2!$C$7:$L$2000,10,0)," ")</f>
        <v xml:space="preserve"> </v>
      </c>
      <c r="H404" s="242" t="str">
        <f>IFERROR(VLOOKUP(B404,HĐ3!$C$8:$L$2000,10,0)," ")</f>
        <v xml:space="preserve"> </v>
      </c>
      <c r="I404" s="242" t="str">
        <f>IFERROR(VLOOKUP(B404,HĐ4!$C$8:$L$2000,10,0)," ")</f>
        <v xml:space="preserve"> </v>
      </c>
      <c r="J404" s="242" t="str">
        <f>IFERROR(VLOOKUP(B404,HĐ5!$C$8:$L$2000,10,0)," ")</f>
        <v xml:space="preserve"> </v>
      </c>
      <c r="K404" s="242" t="str">
        <f>IFERROR(VLOOKUP(B404,HĐ6!$C$8:$L$2000,10,0)," ")</f>
        <v xml:space="preserve"> </v>
      </c>
      <c r="L404" s="242" t="str">
        <f>IFERROR(VLOOKUP(B404,HĐ7!$C$7:$L$2000,10,0)," ")</f>
        <v xml:space="preserve"> </v>
      </c>
      <c r="M404" s="242" t="str">
        <f>IFERROR(VLOOKUP(B404,HĐ8!$C$7:$L$2000,10,0)," ")</f>
        <v xml:space="preserve"> </v>
      </c>
      <c r="N404" s="242" t="str">
        <f>IFERROR(VLOOKUP(B404,HĐ9!$C$7:$L$2000,10,0)," ")</f>
        <v xml:space="preserve"> </v>
      </c>
      <c r="O404" s="242">
        <f>IFERROR(VLOOKUP(B404,HĐ10!$C$8:$L$2000,10,0)," ")</f>
        <v>4</v>
      </c>
      <c r="P404" s="242" t="str">
        <f>IFERROR(VLOOKUP(B404,HĐ11!$C$7:$L$2000,10,0)," ")</f>
        <v xml:space="preserve"> </v>
      </c>
      <c r="Q404" s="242" t="str">
        <f>IFERROR(VLOOKUP(B404,HĐ12!$C$7:$L$2000,10,0)," ")</f>
        <v xml:space="preserve"> </v>
      </c>
      <c r="R404" s="242">
        <f>IFERROR(VLOOKUP(B404,HĐ13!$C$7:$L$2000,10,0)," ")</f>
        <v>4</v>
      </c>
      <c r="S404" s="242" t="str">
        <f>IFERROR(VLOOKUP(B404,HĐ14!$C$7:$L$2000,10,0)," ")</f>
        <v xml:space="preserve"> </v>
      </c>
      <c r="T404" s="242" t="str">
        <f>IFERROR(VLOOKUP(B404,HĐ15!$C$7:$L$2000,10,0)," ")</f>
        <v xml:space="preserve"> </v>
      </c>
      <c r="U404" s="242" t="str">
        <f>IFERROR(VLOOKUP(B404,HĐ16!$C$7:$L$2000,10,0)," ")</f>
        <v xml:space="preserve"> </v>
      </c>
      <c r="V404" s="242" t="str">
        <f>IFERROR(VLOOKUP(B404,HĐ17!$C$7:$L$2000,10,0)," ")</f>
        <v xml:space="preserve"> </v>
      </c>
      <c r="W404" s="242" t="str">
        <f>IFERROR(VLOOKUP(B404,HĐ18!$C$7:$L$2000,10,0)," ")</f>
        <v xml:space="preserve"> </v>
      </c>
      <c r="X404" s="242" t="str">
        <f>IFERROR(VLOOKUP(B404,HĐ19!$C$7:$L$2000,10,0)," ")</f>
        <v xml:space="preserve"> </v>
      </c>
      <c r="Y404" s="242" t="str">
        <f>IFERROR(VLOOKUP(B404,HĐ20!$C$7:$L$2000,10,0)," ")</f>
        <v xml:space="preserve"> </v>
      </c>
      <c r="Z404" s="242" t="str">
        <f>IFERROR(VLOOKUP(B404,HĐ21!$C$7:$L$1999,10,0)," ")</f>
        <v xml:space="preserve"> </v>
      </c>
      <c r="AA404" s="242" t="str">
        <f>IFERROR(VLOOKUP(B404,HĐ22!$C$7:$L$1999,10,0)," ")</f>
        <v xml:space="preserve"> </v>
      </c>
      <c r="AB404" s="235">
        <f t="shared" si="5"/>
        <v>8</v>
      </c>
      <c r="AC404" s="235"/>
    </row>
    <row r="405" spans="1:29" s="240" customFormat="1" ht="12.75" hidden="1">
      <c r="A405" s="235">
        <v>374</v>
      </c>
      <c r="B405" s="236">
        <v>2005181183</v>
      </c>
      <c r="C405" s="237" t="s">
        <v>3038</v>
      </c>
      <c r="D405" s="238" t="s">
        <v>46</v>
      </c>
      <c r="E405" s="239" t="s">
        <v>614</v>
      </c>
      <c r="F405" s="242" t="str">
        <f>IFERROR(VLOOKUP(B405,HĐ1!$C$8:$L$2000,10,0)," ")</f>
        <v xml:space="preserve"> </v>
      </c>
      <c r="G405" s="242" t="str">
        <f>IFERROR(VLOOKUP(B405,HĐ2!$C$7:$L$2000,10,0)," ")</f>
        <v xml:space="preserve"> </v>
      </c>
      <c r="H405" s="242" t="str">
        <f>IFERROR(VLOOKUP(B405,HĐ3!$C$8:$L$2000,10,0)," ")</f>
        <v xml:space="preserve"> </v>
      </c>
      <c r="I405" s="242" t="str">
        <f>IFERROR(VLOOKUP(B405,HĐ4!$C$8:$L$2000,10,0)," ")</f>
        <v xml:space="preserve"> </v>
      </c>
      <c r="J405" s="242" t="str">
        <f>IFERROR(VLOOKUP(B405,HĐ5!$C$8:$L$2000,10,0)," ")</f>
        <v xml:space="preserve"> </v>
      </c>
      <c r="K405" s="242" t="str">
        <f>IFERROR(VLOOKUP(B405,HĐ6!$C$8:$L$2000,10,0)," ")</f>
        <v xml:space="preserve"> </v>
      </c>
      <c r="L405" s="242" t="str">
        <f>IFERROR(VLOOKUP(B405,HĐ7!$C$7:$L$2000,10,0)," ")</f>
        <v xml:space="preserve"> </v>
      </c>
      <c r="M405" s="242" t="str">
        <f>IFERROR(VLOOKUP(B405,HĐ8!$C$7:$L$2000,10,0)," ")</f>
        <v xml:space="preserve"> </v>
      </c>
      <c r="N405" s="242" t="str">
        <f>IFERROR(VLOOKUP(B405,HĐ9!$C$7:$L$2000,10,0)," ")</f>
        <v xml:space="preserve"> </v>
      </c>
      <c r="O405" s="242" t="str">
        <f>IFERROR(VLOOKUP(B405,HĐ10!$C$8:$L$2000,10,0)," ")</f>
        <v xml:space="preserve"> </v>
      </c>
      <c r="P405" s="242" t="str">
        <f>IFERROR(VLOOKUP(B405,HĐ11!$C$7:$L$2000,10,0)," ")</f>
        <v xml:space="preserve"> </v>
      </c>
      <c r="Q405" s="242" t="str">
        <f>IFERROR(VLOOKUP(B405,HĐ12!$C$7:$L$2000,10,0)," ")</f>
        <v xml:space="preserve"> </v>
      </c>
      <c r="R405" s="242" t="str">
        <f>IFERROR(VLOOKUP(B405,HĐ13!$C$7:$L$2000,10,0)," ")</f>
        <v xml:space="preserve"> </v>
      </c>
      <c r="S405" s="242" t="str">
        <f>IFERROR(VLOOKUP(B405,HĐ14!$C$7:$L$2000,10,0)," ")</f>
        <v xml:space="preserve"> </v>
      </c>
      <c r="T405" s="242" t="str">
        <f>IFERROR(VLOOKUP(B405,HĐ15!$C$7:$L$2000,10,0)," ")</f>
        <v xml:space="preserve"> </v>
      </c>
      <c r="U405" s="242" t="str">
        <f>IFERROR(VLOOKUP(B405,HĐ16!$C$7:$L$2000,10,0)," ")</f>
        <v xml:space="preserve"> </v>
      </c>
      <c r="V405" s="242" t="str">
        <f>IFERROR(VLOOKUP(B405,HĐ17!$C$7:$L$2000,10,0)," ")</f>
        <v xml:space="preserve"> </v>
      </c>
      <c r="W405" s="242" t="str">
        <f>IFERROR(VLOOKUP(B405,HĐ18!$C$7:$L$2000,10,0)," ")</f>
        <v xml:space="preserve"> </v>
      </c>
      <c r="X405" s="242" t="str">
        <f>IFERROR(VLOOKUP(B405,HĐ19!$C$7:$L$2000,10,0)," ")</f>
        <v xml:space="preserve"> </v>
      </c>
      <c r="Y405" s="242" t="str">
        <f>IFERROR(VLOOKUP(B405,HĐ20!$C$7:$L$2000,10,0)," ")</f>
        <v xml:space="preserve"> </v>
      </c>
      <c r="Z405" s="242" t="str">
        <f>IFERROR(VLOOKUP(B405,HĐ21!$C$7:$L$1999,10,0)," ")</f>
        <v xml:space="preserve"> </v>
      </c>
      <c r="AA405" s="242" t="str">
        <f>IFERROR(VLOOKUP(B405,HĐ22!$C$7:$L$1999,10,0)," ")</f>
        <v xml:space="preserve"> </v>
      </c>
      <c r="AB405" s="235">
        <f t="shared" si="5"/>
        <v>0</v>
      </c>
      <c r="AC405" s="235"/>
    </row>
    <row r="406" spans="1:29" s="240" customFormat="1" ht="12.75">
      <c r="A406" s="235">
        <v>375</v>
      </c>
      <c r="B406" s="236">
        <v>2005181184</v>
      </c>
      <c r="C406" s="237" t="s">
        <v>3039</v>
      </c>
      <c r="D406" s="238" t="s">
        <v>514</v>
      </c>
      <c r="E406" s="239" t="s">
        <v>614</v>
      </c>
      <c r="F406" s="242" t="str">
        <f>IFERROR(VLOOKUP(B406,HĐ1!$C$8:$L$2000,10,0)," ")</f>
        <v xml:space="preserve"> </v>
      </c>
      <c r="G406" s="242" t="str">
        <f>IFERROR(VLOOKUP(B406,HĐ2!$C$7:$L$2000,10,0)," ")</f>
        <v xml:space="preserve"> </v>
      </c>
      <c r="H406" s="242" t="str">
        <f>IFERROR(VLOOKUP(B406,HĐ3!$C$8:$L$2000,10,0)," ")</f>
        <v xml:space="preserve"> </v>
      </c>
      <c r="I406" s="242" t="str">
        <f>IFERROR(VLOOKUP(B406,HĐ4!$C$8:$L$2000,10,0)," ")</f>
        <v xml:space="preserve"> </v>
      </c>
      <c r="J406" s="242" t="str">
        <f>IFERROR(VLOOKUP(B406,HĐ5!$C$8:$L$2000,10,0)," ")</f>
        <v xml:space="preserve"> </v>
      </c>
      <c r="K406" s="242" t="str">
        <f>IFERROR(VLOOKUP(B406,HĐ6!$C$8:$L$2000,10,0)," ")</f>
        <v xml:space="preserve"> </v>
      </c>
      <c r="L406" s="242" t="str">
        <f>IFERROR(VLOOKUP(B406,HĐ7!$C$7:$L$2000,10,0)," ")</f>
        <v xml:space="preserve"> </v>
      </c>
      <c r="M406" s="242" t="str">
        <f>IFERROR(VLOOKUP(B406,HĐ8!$C$7:$L$2000,10,0)," ")</f>
        <v xml:space="preserve"> </v>
      </c>
      <c r="N406" s="242">
        <f>IFERROR(VLOOKUP(B406,HĐ9!$C$7:$L$2000,10,0)," ")</f>
        <v>4</v>
      </c>
      <c r="O406" s="242" t="str">
        <f>IFERROR(VLOOKUP(B406,HĐ10!$C$8:$L$2000,10,0)," ")</f>
        <v xml:space="preserve"> </v>
      </c>
      <c r="P406" s="242" t="str">
        <f>IFERROR(VLOOKUP(B406,HĐ11!$C$7:$L$2000,10,0)," ")</f>
        <v xml:space="preserve"> </v>
      </c>
      <c r="Q406" s="242" t="str">
        <f>IFERROR(VLOOKUP(B406,HĐ12!$C$7:$L$2000,10,0)," ")</f>
        <v xml:space="preserve"> </v>
      </c>
      <c r="R406" s="242" t="str">
        <f>IFERROR(VLOOKUP(B406,HĐ13!$C$7:$L$2000,10,0)," ")</f>
        <v xml:space="preserve"> </v>
      </c>
      <c r="S406" s="242" t="str">
        <f>IFERROR(VLOOKUP(B406,HĐ14!$C$7:$L$2000,10,0)," ")</f>
        <v xml:space="preserve"> </v>
      </c>
      <c r="T406" s="242" t="str">
        <f>IFERROR(VLOOKUP(B406,HĐ15!$C$7:$L$2000,10,0)," ")</f>
        <v xml:space="preserve"> </v>
      </c>
      <c r="U406" s="242" t="str">
        <f>IFERROR(VLOOKUP(B406,HĐ16!$C$7:$L$2000,10,0)," ")</f>
        <v xml:space="preserve"> </v>
      </c>
      <c r="V406" s="242" t="str">
        <f>IFERROR(VLOOKUP(B406,HĐ17!$C$7:$L$2000,10,0)," ")</f>
        <v xml:space="preserve"> </v>
      </c>
      <c r="W406" s="242" t="str">
        <f>IFERROR(VLOOKUP(B406,HĐ18!$C$7:$L$2000,10,0)," ")</f>
        <v xml:space="preserve"> </v>
      </c>
      <c r="X406" s="242" t="str">
        <f>IFERROR(VLOOKUP(B406,HĐ19!$C$7:$L$2000,10,0)," ")</f>
        <v xml:space="preserve"> </v>
      </c>
      <c r="Y406" s="242" t="str">
        <f>IFERROR(VLOOKUP(B406,HĐ20!$C$7:$L$2000,10,0)," ")</f>
        <v xml:space="preserve"> </v>
      </c>
      <c r="Z406" s="242" t="str">
        <f>IFERROR(VLOOKUP(B406,HĐ21!$C$7:$L$1999,10,0)," ")</f>
        <v xml:space="preserve"> </v>
      </c>
      <c r="AA406" s="242" t="str">
        <f>IFERROR(VLOOKUP(B406,HĐ22!$C$7:$L$1999,10,0)," ")</f>
        <v xml:space="preserve"> </v>
      </c>
      <c r="AB406" s="235">
        <f t="shared" si="5"/>
        <v>4</v>
      </c>
      <c r="AC406" s="235"/>
    </row>
    <row r="407" spans="1:29" s="240" customFormat="1" ht="12.75" hidden="1">
      <c r="A407" s="235">
        <v>376</v>
      </c>
      <c r="B407" s="236">
        <v>2005180186</v>
      </c>
      <c r="C407" s="237" t="s">
        <v>2390</v>
      </c>
      <c r="D407" s="238" t="s">
        <v>658</v>
      </c>
      <c r="E407" s="239" t="s">
        <v>614</v>
      </c>
      <c r="F407" s="242" t="str">
        <f>IFERROR(VLOOKUP(B407,HĐ1!$C$8:$L$2000,10,0)," ")</f>
        <v xml:space="preserve"> </v>
      </c>
      <c r="G407" s="242" t="str">
        <f>IFERROR(VLOOKUP(B407,HĐ2!$C$7:$L$2000,10,0)," ")</f>
        <v xml:space="preserve"> </v>
      </c>
      <c r="H407" s="242" t="str">
        <f>IFERROR(VLOOKUP(B407,HĐ3!$C$8:$L$2000,10,0)," ")</f>
        <v xml:space="preserve"> </v>
      </c>
      <c r="I407" s="242" t="str">
        <f>IFERROR(VLOOKUP(B407,HĐ4!$C$8:$L$2000,10,0)," ")</f>
        <v xml:space="preserve"> </v>
      </c>
      <c r="J407" s="242" t="str">
        <f>IFERROR(VLOOKUP(B407,HĐ5!$C$8:$L$2000,10,0)," ")</f>
        <v xml:space="preserve"> </v>
      </c>
      <c r="K407" s="242" t="str">
        <f>IFERROR(VLOOKUP(B407,HĐ6!$C$8:$L$2000,10,0)," ")</f>
        <v xml:space="preserve"> </v>
      </c>
      <c r="L407" s="242" t="str">
        <f>IFERROR(VLOOKUP(B407,HĐ7!$C$7:$L$2000,10,0)," ")</f>
        <v xml:space="preserve"> </v>
      </c>
      <c r="M407" s="242" t="str">
        <f>IFERROR(VLOOKUP(B407,HĐ8!$C$7:$L$2000,10,0)," ")</f>
        <v xml:space="preserve"> </v>
      </c>
      <c r="N407" s="242" t="str">
        <f>IFERROR(VLOOKUP(B407,HĐ9!$C$7:$L$2000,10,0)," ")</f>
        <v xml:space="preserve"> </v>
      </c>
      <c r="O407" s="242" t="str">
        <f>IFERROR(VLOOKUP(B407,HĐ10!$C$8:$L$2000,10,0)," ")</f>
        <v xml:space="preserve"> </v>
      </c>
      <c r="P407" s="242" t="str">
        <f>IFERROR(VLOOKUP(B407,HĐ11!$C$7:$L$2000,10,0)," ")</f>
        <v xml:space="preserve"> </v>
      </c>
      <c r="Q407" s="242" t="str">
        <f>IFERROR(VLOOKUP(B407,HĐ12!$C$7:$L$2000,10,0)," ")</f>
        <v xml:space="preserve"> </v>
      </c>
      <c r="R407" s="242" t="str">
        <f>IFERROR(VLOOKUP(B407,HĐ13!$C$7:$L$2000,10,0)," ")</f>
        <v xml:space="preserve"> </v>
      </c>
      <c r="S407" s="242" t="str">
        <f>IFERROR(VLOOKUP(B407,HĐ14!$C$7:$L$2000,10,0)," ")</f>
        <v xml:space="preserve"> </v>
      </c>
      <c r="T407" s="242" t="str">
        <f>IFERROR(VLOOKUP(B407,HĐ15!$C$7:$L$2000,10,0)," ")</f>
        <v xml:space="preserve"> </v>
      </c>
      <c r="U407" s="242" t="str">
        <f>IFERROR(VLOOKUP(B407,HĐ16!$C$7:$L$2000,10,0)," ")</f>
        <v xml:space="preserve"> </v>
      </c>
      <c r="V407" s="242" t="str">
        <f>IFERROR(VLOOKUP(B407,HĐ17!$C$7:$L$2000,10,0)," ")</f>
        <v xml:space="preserve"> </v>
      </c>
      <c r="W407" s="242" t="str">
        <f>IFERROR(VLOOKUP(B407,HĐ18!$C$7:$L$2000,10,0)," ")</f>
        <v xml:space="preserve"> </v>
      </c>
      <c r="X407" s="242" t="str">
        <f>IFERROR(VLOOKUP(B407,HĐ19!$C$7:$L$2000,10,0)," ")</f>
        <v xml:space="preserve"> </v>
      </c>
      <c r="Y407" s="242" t="str">
        <f>IFERROR(VLOOKUP(B407,HĐ20!$C$7:$L$2000,10,0)," ")</f>
        <v xml:space="preserve"> </v>
      </c>
      <c r="Z407" s="242" t="str">
        <f>IFERROR(VLOOKUP(B407,HĐ21!$C$7:$L$1999,10,0)," ")</f>
        <v xml:space="preserve"> </v>
      </c>
      <c r="AA407" s="242" t="str">
        <f>IFERROR(VLOOKUP(B407,HĐ22!$C$7:$L$1999,10,0)," ")</f>
        <v xml:space="preserve"> </v>
      </c>
      <c r="AB407" s="235">
        <f t="shared" si="5"/>
        <v>0</v>
      </c>
      <c r="AC407" s="235"/>
    </row>
    <row r="408" spans="1:29" s="240" customFormat="1" ht="12.75">
      <c r="A408" s="235">
        <v>377</v>
      </c>
      <c r="B408" s="236">
        <v>2005180121</v>
      </c>
      <c r="C408" s="237" t="s">
        <v>613</v>
      </c>
      <c r="D408" s="238" t="s">
        <v>66</v>
      </c>
      <c r="E408" s="239" t="s">
        <v>614</v>
      </c>
      <c r="F408" s="242" t="str">
        <f>IFERROR(VLOOKUP(B408,HĐ1!$C$8:$L$2000,10,0)," ")</f>
        <v xml:space="preserve"> </v>
      </c>
      <c r="G408" s="242" t="str">
        <f>IFERROR(VLOOKUP(B408,HĐ2!$C$7:$L$2000,10,0)," ")</f>
        <v xml:space="preserve"> </v>
      </c>
      <c r="H408" s="242" t="str">
        <f>IFERROR(VLOOKUP(B408,HĐ3!$C$8:$L$2000,10,0)," ")</f>
        <v xml:space="preserve"> </v>
      </c>
      <c r="I408" s="242">
        <f>IFERROR(VLOOKUP(B408,HĐ4!$C$8:$L$2000,10,0)," ")</f>
        <v>4</v>
      </c>
      <c r="J408" s="242" t="str">
        <f>IFERROR(VLOOKUP(B408,HĐ5!$C$8:$L$2000,10,0)," ")</f>
        <v xml:space="preserve"> </v>
      </c>
      <c r="K408" s="242" t="str">
        <f>IFERROR(VLOOKUP(B408,HĐ6!$C$8:$L$2000,10,0)," ")</f>
        <v xml:space="preserve"> </v>
      </c>
      <c r="L408" s="242" t="str">
        <f>IFERROR(VLOOKUP(B408,HĐ7!$C$7:$L$2000,10,0)," ")</f>
        <v xml:space="preserve"> </v>
      </c>
      <c r="M408" s="242" t="str">
        <f>IFERROR(VLOOKUP(B408,HĐ8!$C$7:$L$2000,10,0)," ")</f>
        <v xml:space="preserve"> </v>
      </c>
      <c r="N408" s="242" t="str">
        <f>IFERROR(VLOOKUP(B408,HĐ9!$C$7:$L$2000,10,0)," ")</f>
        <v xml:space="preserve"> </v>
      </c>
      <c r="O408" s="242" t="str">
        <f>IFERROR(VLOOKUP(B408,HĐ10!$C$8:$L$2000,10,0)," ")</f>
        <v xml:space="preserve"> </v>
      </c>
      <c r="P408" s="242" t="str">
        <f>IFERROR(VLOOKUP(B408,HĐ11!$C$7:$L$2000,10,0)," ")</f>
        <v xml:space="preserve"> </v>
      </c>
      <c r="Q408" s="242" t="str">
        <f>IFERROR(VLOOKUP(B408,HĐ12!$C$7:$L$2000,10,0)," ")</f>
        <v xml:space="preserve"> </v>
      </c>
      <c r="R408" s="242" t="str">
        <f>IFERROR(VLOOKUP(B408,HĐ13!$C$7:$L$2000,10,0)," ")</f>
        <v xml:space="preserve"> </v>
      </c>
      <c r="S408" s="242" t="str">
        <f>IFERROR(VLOOKUP(B408,HĐ14!$C$7:$L$2000,10,0)," ")</f>
        <v xml:space="preserve"> </v>
      </c>
      <c r="T408" s="242" t="str">
        <f>IFERROR(VLOOKUP(B408,HĐ15!$C$7:$L$2000,10,0)," ")</f>
        <v xml:space="preserve"> </v>
      </c>
      <c r="U408" s="242" t="str">
        <f>IFERROR(VLOOKUP(B408,HĐ16!$C$7:$L$2000,10,0)," ")</f>
        <v xml:space="preserve"> </v>
      </c>
      <c r="V408" s="242" t="str">
        <f>IFERROR(VLOOKUP(B408,HĐ17!$C$7:$L$2000,10,0)," ")</f>
        <v xml:space="preserve"> </v>
      </c>
      <c r="W408" s="242" t="str">
        <f>IFERROR(VLOOKUP(B408,HĐ18!$C$7:$L$2000,10,0)," ")</f>
        <v xml:space="preserve"> </v>
      </c>
      <c r="X408" s="242" t="str">
        <f>IFERROR(VLOOKUP(B408,HĐ19!$C$7:$L$2000,10,0)," ")</f>
        <v xml:space="preserve"> </v>
      </c>
      <c r="Y408" s="242" t="str">
        <f>IFERROR(VLOOKUP(B408,HĐ20!$C$7:$L$2000,10,0)," ")</f>
        <v xml:space="preserve"> </v>
      </c>
      <c r="Z408" s="242" t="str">
        <f>IFERROR(VLOOKUP(B408,HĐ21!$C$7:$L$1999,10,0)," ")</f>
        <v xml:space="preserve"> </v>
      </c>
      <c r="AA408" s="242" t="str">
        <f>IFERROR(VLOOKUP(B408,HĐ22!$C$7:$L$1999,10,0)," ")</f>
        <v xml:space="preserve"> </v>
      </c>
      <c r="AB408" s="235">
        <f t="shared" si="5"/>
        <v>4</v>
      </c>
      <c r="AC408" s="235"/>
    </row>
    <row r="409" spans="1:29" s="240" customFormat="1" ht="12.75" hidden="1">
      <c r="A409" s="235">
        <v>378</v>
      </c>
      <c r="B409" s="236">
        <v>2005180567</v>
      </c>
      <c r="C409" s="237" t="s">
        <v>3040</v>
      </c>
      <c r="D409" s="238" t="s">
        <v>66</v>
      </c>
      <c r="E409" s="239" t="s">
        <v>614</v>
      </c>
      <c r="F409" s="242" t="str">
        <f>IFERROR(VLOOKUP(B409,HĐ1!$C$8:$L$2000,10,0)," ")</f>
        <v xml:space="preserve"> </v>
      </c>
      <c r="G409" s="242" t="str">
        <f>IFERROR(VLOOKUP(B409,HĐ2!$C$7:$L$2000,10,0)," ")</f>
        <v xml:space="preserve"> </v>
      </c>
      <c r="H409" s="242" t="str">
        <f>IFERROR(VLOOKUP(B409,HĐ3!$C$8:$L$2000,10,0)," ")</f>
        <v xml:space="preserve"> </v>
      </c>
      <c r="I409" s="242" t="str">
        <f>IFERROR(VLOOKUP(B409,HĐ4!$C$8:$L$2000,10,0)," ")</f>
        <v xml:space="preserve"> </v>
      </c>
      <c r="J409" s="242" t="str">
        <f>IFERROR(VLOOKUP(B409,HĐ5!$C$8:$L$2000,10,0)," ")</f>
        <v xml:space="preserve"> </v>
      </c>
      <c r="K409" s="242" t="str">
        <f>IFERROR(VLOOKUP(B409,HĐ6!$C$8:$L$2000,10,0)," ")</f>
        <v xml:space="preserve"> </v>
      </c>
      <c r="L409" s="242" t="str">
        <f>IFERROR(VLOOKUP(B409,HĐ7!$C$7:$L$2000,10,0)," ")</f>
        <v xml:space="preserve"> </v>
      </c>
      <c r="M409" s="242" t="str">
        <f>IFERROR(VLOOKUP(B409,HĐ8!$C$7:$L$2000,10,0)," ")</f>
        <v xml:space="preserve"> </v>
      </c>
      <c r="N409" s="242" t="str">
        <f>IFERROR(VLOOKUP(B409,HĐ9!$C$7:$L$2000,10,0)," ")</f>
        <v xml:space="preserve"> </v>
      </c>
      <c r="O409" s="242" t="str">
        <f>IFERROR(VLOOKUP(B409,HĐ10!$C$8:$L$2000,10,0)," ")</f>
        <v xml:space="preserve"> </v>
      </c>
      <c r="P409" s="242" t="str">
        <f>IFERROR(VLOOKUP(B409,HĐ11!$C$7:$L$2000,10,0)," ")</f>
        <v xml:space="preserve"> </v>
      </c>
      <c r="Q409" s="242" t="str">
        <f>IFERROR(VLOOKUP(B409,HĐ12!$C$7:$L$2000,10,0)," ")</f>
        <v xml:space="preserve"> </v>
      </c>
      <c r="R409" s="242" t="str">
        <f>IFERROR(VLOOKUP(B409,HĐ13!$C$7:$L$2000,10,0)," ")</f>
        <v xml:space="preserve"> </v>
      </c>
      <c r="S409" s="242" t="str">
        <f>IFERROR(VLOOKUP(B409,HĐ14!$C$7:$L$2000,10,0)," ")</f>
        <v xml:space="preserve"> </v>
      </c>
      <c r="T409" s="242" t="str">
        <f>IFERROR(VLOOKUP(B409,HĐ15!$C$7:$L$2000,10,0)," ")</f>
        <v xml:space="preserve"> </v>
      </c>
      <c r="U409" s="242" t="str">
        <f>IFERROR(VLOOKUP(B409,HĐ16!$C$7:$L$2000,10,0)," ")</f>
        <v xml:space="preserve"> </v>
      </c>
      <c r="V409" s="242" t="str">
        <f>IFERROR(VLOOKUP(B409,HĐ17!$C$7:$L$2000,10,0)," ")</f>
        <v xml:space="preserve"> </v>
      </c>
      <c r="W409" s="242" t="str">
        <f>IFERROR(VLOOKUP(B409,HĐ18!$C$7:$L$2000,10,0)," ")</f>
        <v xml:space="preserve"> </v>
      </c>
      <c r="X409" s="242" t="str">
        <f>IFERROR(VLOOKUP(B409,HĐ19!$C$7:$L$2000,10,0)," ")</f>
        <v xml:space="preserve"> </v>
      </c>
      <c r="Y409" s="242" t="str">
        <f>IFERROR(VLOOKUP(B409,HĐ20!$C$7:$L$2000,10,0)," ")</f>
        <v xml:space="preserve"> </v>
      </c>
      <c r="Z409" s="242" t="str">
        <f>IFERROR(VLOOKUP(B409,HĐ21!$C$7:$L$1999,10,0)," ")</f>
        <v xml:space="preserve"> </v>
      </c>
      <c r="AA409" s="242" t="str">
        <f>IFERROR(VLOOKUP(B409,HĐ22!$C$7:$L$1999,10,0)," ")</f>
        <v xml:space="preserve"> </v>
      </c>
      <c r="AB409" s="235">
        <f t="shared" si="5"/>
        <v>0</v>
      </c>
      <c r="AC409" s="235"/>
    </row>
    <row r="410" spans="1:29" s="240" customFormat="1" ht="12.75">
      <c r="A410" s="235">
        <v>379</v>
      </c>
      <c r="B410" s="236">
        <v>2005181202</v>
      </c>
      <c r="C410" s="237" t="s">
        <v>1947</v>
      </c>
      <c r="D410" s="238" t="s">
        <v>66</v>
      </c>
      <c r="E410" s="239" t="s">
        <v>614</v>
      </c>
      <c r="F410" s="242" t="str">
        <f>IFERROR(VLOOKUP(B410,HĐ1!$C$8:$L$2000,10,0)," ")</f>
        <v xml:space="preserve"> </v>
      </c>
      <c r="G410" s="242" t="str">
        <f>IFERROR(VLOOKUP(B410,HĐ2!$C$7:$L$2000,10,0)," ")</f>
        <v xml:space="preserve"> </v>
      </c>
      <c r="H410" s="242" t="str">
        <f>IFERROR(VLOOKUP(B410,HĐ3!$C$8:$L$2000,10,0)," ")</f>
        <v xml:space="preserve"> </v>
      </c>
      <c r="I410" s="242" t="str">
        <f>IFERROR(VLOOKUP(B410,HĐ4!$C$8:$L$2000,10,0)," ")</f>
        <v xml:space="preserve"> </v>
      </c>
      <c r="J410" s="242" t="str">
        <f>IFERROR(VLOOKUP(B410,HĐ5!$C$8:$L$2000,10,0)," ")</f>
        <v xml:space="preserve"> </v>
      </c>
      <c r="K410" s="242" t="str">
        <f>IFERROR(VLOOKUP(B410,HĐ6!$C$8:$L$2000,10,0)," ")</f>
        <v xml:space="preserve"> </v>
      </c>
      <c r="L410" s="242" t="str">
        <f>IFERROR(VLOOKUP(B410,HĐ7!$C$7:$L$2000,10,0)," ")</f>
        <v xml:space="preserve"> </v>
      </c>
      <c r="M410" s="242" t="str">
        <f>IFERROR(VLOOKUP(B410,HĐ8!$C$7:$L$2000,10,0)," ")</f>
        <v xml:space="preserve"> </v>
      </c>
      <c r="N410" s="242" t="str">
        <f>IFERROR(VLOOKUP(B410,HĐ9!$C$7:$L$2000,10,0)," ")</f>
        <v xml:space="preserve"> </v>
      </c>
      <c r="O410" s="242" t="str">
        <f>IFERROR(VLOOKUP(B410,HĐ10!$C$8:$L$2000,10,0)," ")</f>
        <v xml:space="preserve"> </v>
      </c>
      <c r="P410" s="242" t="str">
        <f>IFERROR(VLOOKUP(B410,HĐ11!$C$7:$L$2000,10,0)," ")</f>
        <v xml:space="preserve"> </v>
      </c>
      <c r="Q410" s="242" t="str">
        <f>IFERROR(VLOOKUP(B410,HĐ12!$C$7:$L$2000,10,0)," ")</f>
        <v xml:space="preserve"> </v>
      </c>
      <c r="R410" s="242">
        <f>IFERROR(VLOOKUP(B410,HĐ13!$C$7:$L$2000,10,0)," ")</f>
        <v>4</v>
      </c>
      <c r="S410" s="242" t="str">
        <f>IFERROR(VLOOKUP(B410,HĐ14!$C$7:$L$2000,10,0)," ")</f>
        <v xml:space="preserve"> </v>
      </c>
      <c r="T410" s="242" t="str">
        <f>IFERROR(VLOOKUP(B410,HĐ15!$C$7:$L$2000,10,0)," ")</f>
        <v xml:space="preserve"> </v>
      </c>
      <c r="U410" s="242" t="str">
        <f>IFERROR(VLOOKUP(B410,HĐ16!$C$7:$L$2000,10,0)," ")</f>
        <v xml:space="preserve"> </v>
      </c>
      <c r="V410" s="242" t="str">
        <f>IFERROR(VLOOKUP(B410,HĐ17!$C$7:$L$2000,10,0)," ")</f>
        <v xml:space="preserve"> </v>
      </c>
      <c r="W410" s="242" t="str">
        <f>IFERROR(VLOOKUP(B410,HĐ18!$C$7:$L$2000,10,0)," ")</f>
        <v xml:space="preserve"> </v>
      </c>
      <c r="X410" s="242" t="str">
        <f>IFERROR(VLOOKUP(B410,HĐ19!$C$7:$L$2000,10,0)," ")</f>
        <v xml:space="preserve"> </v>
      </c>
      <c r="Y410" s="242" t="str">
        <f>IFERROR(VLOOKUP(B410,HĐ20!$C$7:$L$2000,10,0)," ")</f>
        <v xml:space="preserve"> </v>
      </c>
      <c r="Z410" s="242" t="str">
        <f>IFERROR(VLOOKUP(B410,HĐ21!$C$7:$L$1999,10,0)," ")</f>
        <v xml:space="preserve"> </v>
      </c>
      <c r="AA410" s="242" t="str">
        <f>IFERROR(VLOOKUP(B410,HĐ22!$C$7:$L$1999,10,0)," ")</f>
        <v xml:space="preserve"> </v>
      </c>
      <c r="AB410" s="235">
        <f t="shared" si="5"/>
        <v>4</v>
      </c>
      <c r="AC410" s="235"/>
    </row>
    <row r="411" spans="1:29" s="240" customFormat="1" ht="12.75" hidden="1">
      <c r="A411" s="235">
        <v>380</v>
      </c>
      <c r="B411" s="236">
        <v>2005180187</v>
      </c>
      <c r="C411" s="237" t="s">
        <v>99</v>
      </c>
      <c r="D411" s="238" t="s">
        <v>88</v>
      </c>
      <c r="E411" s="239" t="s">
        <v>614</v>
      </c>
      <c r="F411" s="242" t="str">
        <f>IFERROR(VLOOKUP(B411,HĐ1!$C$8:$L$2000,10,0)," ")</f>
        <v xml:space="preserve"> </v>
      </c>
      <c r="G411" s="242" t="str">
        <f>IFERROR(VLOOKUP(B411,HĐ2!$C$7:$L$2000,10,0)," ")</f>
        <v xml:space="preserve"> </v>
      </c>
      <c r="H411" s="242" t="str">
        <f>IFERROR(VLOOKUP(B411,HĐ3!$C$8:$L$2000,10,0)," ")</f>
        <v xml:space="preserve"> </v>
      </c>
      <c r="I411" s="242" t="str">
        <f>IFERROR(VLOOKUP(B411,HĐ4!$C$8:$L$2000,10,0)," ")</f>
        <v xml:space="preserve"> </v>
      </c>
      <c r="J411" s="242" t="str">
        <f>IFERROR(VLOOKUP(B411,HĐ5!$C$8:$L$2000,10,0)," ")</f>
        <v xml:space="preserve"> </v>
      </c>
      <c r="K411" s="242" t="str">
        <f>IFERROR(VLOOKUP(B411,HĐ6!$C$8:$L$2000,10,0)," ")</f>
        <v xml:space="preserve"> </v>
      </c>
      <c r="L411" s="242" t="str">
        <f>IFERROR(VLOOKUP(B411,HĐ7!$C$7:$L$2000,10,0)," ")</f>
        <v xml:space="preserve"> </v>
      </c>
      <c r="M411" s="242" t="str">
        <f>IFERROR(VLOOKUP(B411,HĐ8!$C$7:$L$2000,10,0)," ")</f>
        <v xml:space="preserve"> </v>
      </c>
      <c r="N411" s="242" t="str">
        <f>IFERROR(VLOOKUP(B411,HĐ9!$C$7:$L$2000,10,0)," ")</f>
        <v xml:space="preserve"> </v>
      </c>
      <c r="O411" s="242" t="str">
        <f>IFERROR(VLOOKUP(B411,HĐ10!$C$8:$L$2000,10,0)," ")</f>
        <v xml:space="preserve"> </v>
      </c>
      <c r="P411" s="242" t="str">
        <f>IFERROR(VLOOKUP(B411,HĐ11!$C$7:$L$2000,10,0)," ")</f>
        <v xml:space="preserve"> </v>
      </c>
      <c r="Q411" s="242" t="str">
        <f>IFERROR(VLOOKUP(B411,HĐ12!$C$7:$L$2000,10,0)," ")</f>
        <v xml:space="preserve"> </v>
      </c>
      <c r="R411" s="242" t="str">
        <f>IFERROR(VLOOKUP(B411,HĐ13!$C$7:$L$2000,10,0)," ")</f>
        <v xml:space="preserve"> </v>
      </c>
      <c r="S411" s="242" t="str">
        <f>IFERROR(VLOOKUP(B411,HĐ14!$C$7:$L$2000,10,0)," ")</f>
        <v xml:space="preserve"> </v>
      </c>
      <c r="T411" s="242" t="str">
        <f>IFERROR(VLOOKUP(B411,HĐ15!$C$7:$L$2000,10,0)," ")</f>
        <v xml:space="preserve"> </v>
      </c>
      <c r="U411" s="242" t="str">
        <f>IFERROR(VLOOKUP(B411,HĐ16!$C$7:$L$2000,10,0)," ")</f>
        <v xml:space="preserve"> </v>
      </c>
      <c r="V411" s="242" t="str">
        <f>IFERROR(VLOOKUP(B411,HĐ17!$C$7:$L$2000,10,0)," ")</f>
        <v xml:space="preserve"> </v>
      </c>
      <c r="W411" s="242" t="str">
        <f>IFERROR(VLOOKUP(B411,HĐ18!$C$7:$L$2000,10,0)," ")</f>
        <v xml:space="preserve"> </v>
      </c>
      <c r="X411" s="242" t="str">
        <f>IFERROR(VLOOKUP(B411,HĐ19!$C$7:$L$2000,10,0)," ")</f>
        <v xml:space="preserve"> </v>
      </c>
      <c r="Y411" s="242" t="str">
        <f>IFERROR(VLOOKUP(B411,HĐ20!$C$7:$L$2000,10,0)," ")</f>
        <v xml:space="preserve"> </v>
      </c>
      <c r="Z411" s="242" t="str">
        <f>IFERROR(VLOOKUP(B411,HĐ21!$C$7:$L$1999,10,0)," ")</f>
        <v xml:space="preserve"> </v>
      </c>
      <c r="AA411" s="242" t="str">
        <f>IFERROR(VLOOKUP(B411,HĐ22!$C$7:$L$1999,10,0)," ")</f>
        <v xml:space="preserve"> </v>
      </c>
      <c r="AB411" s="235">
        <f t="shared" si="5"/>
        <v>0</v>
      </c>
      <c r="AC411" s="235"/>
    </row>
    <row r="412" spans="1:29" s="240" customFormat="1" ht="12.75" hidden="1">
      <c r="A412" s="235">
        <v>381</v>
      </c>
      <c r="B412" s="236">
        <v>2005180383</v>
      </c>
      <c r="C412" s="237" t="s">
        <v>3041</v>
      </c>
      <c r="D412" s="238" t="s">
        <v>88</v>
      </c>
      <c r="E412" s="239" t="s">
        <v>614</v>
      </c>
      <c r="F412" s="242" t="str">
        <f>IFERROR(VLOOKUP(B412,HĐ1!$C$8:$L$2000,10,0)," ")</f>
        <v xml:space="preserve"> </v>
      </c>
      <c r="G412" s="242" t="str">
        <f>IFERROR(VLOOKUP(B412,HĐ2!$C$7:$L$2000,10,0)," ")</f>
        <v xml:space="preserve"> </v>
      </c>
      <c r="H412" s="242" t="str">
        <f>IFERROR(VLOOKUP(B412,HĐ3!$C$8:$L$2000,10,0)," ")</f>
        <v xml:space="preserve"> </v>
      </c>
      <c r="I412" s="242" t="str">
        <f>IFERROR(VLOOKUP(B412,HĐ4!$C$8:$L$2000,10,0)," ")</f>
        <v xml:space="preserve"> </v>
      </c>
      <c r="J412" s="242" t="str">
        <f>IFERROR(VLOOKUP(B412,HĐ5!$C$8:$L$2000,10,0)," ")</f>
        <v xml:space="preserve"> </v>
      </c>
      <c r="K412" s="242" t="str">
        <f>IFERROR(VLOOKUP(B412,HĐ6!$C$8:$L$2000,10,0)," ")</f>
        <v xml:space="preserve"> </v>
      </c>
      <c r="L412" s="242" t="str">
        <f>IFERROR(VLOOKUP(B412,HĐ7!$C$7:$L$2000,10,0)," ")</f>
        <v xml:space="preserve"> </v>
      </c>
      <c r="M412" s="242" t="str">
        <f>IFERROR(VLOOKUP(B412,HĐ8!$C$7:$L$2000,10,0)," ")</f>
        <v xml:space="preserve"> </v>
      </c>
      <c r="N412" s="242" t="str">
        <f>IFERROR(VLOOKUP(B412,HĐ9!$C$7:$L$2000,10,0)," ")</f>
        <v xml:space="preserve"> </v>
      </c>
      <c r="O412" s="242" t="str">
        <f>IFERROR(VLOOKUP(B412,HĐ10!$C$8:$L$2000,10,0)," ")</f>
        <v xml:space="preserve"> </v>
      </c>
      <c r="P412" s="242" t="str">
        <f>IFERROR(VLOOKUP(B412,HĐ11!$C$7:$L$2000,10,0)," ")</f>
        <v xml:space="preserve"> </v>
      </c>
      <c r="Q412" s="242" t="str">
        <f>IFERROR(VLOOKUP(B412,HĐ12!$C$7:$L$2000,10,0)," ")</f>
        <v xml:space="preserve"> </v>
      </c>
      <c r="R412" s="242" t="str">
        <f>IFERROR(VLOOKUP(B412,HĐ13!$C$7:$L$2000,10,0)," ")</f>
        <v xml:space="preserve"> </v>
      </c>
      <c r="S412" s="242" t="str">
        <f>IFERROR(VLOOKUP(B412,HĐ14!$C$7:$L$2000,10,0)," ")</f>
        <v xml:space="preserve"> </v>
      </c>
      <c r="T412" s="242" t="str">
        <f>IFERROR(VLOOKUP(B412,HĐ15!$C$7:$L$2000,10,0)," ")</f>
        <v xml:space="preserve"> </v>
      </c>
      <c r="U412" s="242" t="str">
        <f>IFERROR(VLOOKUP(B412,HĐ16!$C$7:$L$2000,10,0)," ")</f>
        <v xml:space="preserve"> </v>
      </c>
      <c r="V412" s="242" t="str">
        <f>IFERROR(VLOOKUP(B412,HĐ17!$C$7:$L$2000,10,0)," ")</f>
        <v xml:space="preserve"> </v>
      </c>
      <c r="W412" s="242" t="str">
        <f>IFERROR(VLOOKUP(B412,HĐ18!$C$7:$L$2000,10,0)," ")</f>
        <v xml:space="preserve"> </v>
      </c>
      <c r="X412" s="242" t="str">
        <f>IFERROR(VLOOKUP(B412,HĐ19!$C$7:$L$2000,10,0)," ")</f>
        <v xml:space="preserve"> </v>
      </c>
      <c r="Y412" s="242" t="str">
        <f>IFERROR(VLOOKUP(B412,HĐ20!$C$7:$L$2000,10,0)," ")</f>
        <v xml:space="preserve"> </v>
      </c>
      <c r="Z412" s="242" t="str">
        <f>IFERROR(VLOOKUP(B412,HĐ21!$C$7:$L$1999,10,0)," ")</f>
        <v xml:space="preserve"> </v>
      </c>
      <c r="AA412" s="242" t="str">
        <f>IFERROR(VLOOKUP(B412,HĐ22!$C$7:$L$1999,10,0)," ")</f>
        <v xml:space="preserve"> </v>
      </c>
      <c r="AB412" s="235">
        <f t="shared" si="5"/>
        <v>0</v>
      </c>
      <c r="AC412" s="235"/>
    </row>
    <row r="413" spans="1:29" s="240" customFormat="1" ht="12.75" hidden="1">
      <c r="A413" s="235">
        <v>382</v>
      </c>
      <c r="B413" s="236">
        <v>2005180166</v>
      </c>
      <c r="C413" s="237" t="s">
        <v>3042</v>
      </c>
      <c r="D413" s="238" t="s">
        <v>304</v>
      </c>
      <c r="E413" s="239" t="s">
        <v>614</v>
      </c>
      <c r="F413" s="242" t="str">
        <f>IFERROR(VLOOKUP(B413,HĐ1!$C$8:$L$2000,10,0)," ")</f>
        <v xml:space="preserve"> </v>
      </c>
      <c r="G413" s="242" t="str">
        <f>IFERROR(VLOOKUP(B413,HĐ2!$C$7:$L$2000,10,0)," ")</f>
        <v xml:space="preserve"> </v>
      </c>
      <c r="H413" s="242" t="str">
        <f>IFERROR(VLOOKUP(B413,HĐ3!$C$8:$L$2000,10,0)," ")</f>
        <v xml:space="preserve"> </v>
      </c>
      <c r="I413" s="242" t="str">
        <f>IFERROR(VLOOKUP(B413,HĐ4!$C$8:$L$2000,10,0)," ")</f>
        <v xml:space="preserve"> </v>
      </c>
      <c r="J413" s="242" t="str">
        <f>IFERROR(VLOOKUP(B413,HĐ5!$C$8:$L$2000,10,0)," ")</f>
        <v xml:space="preserve"> </v>
      </c>
      <c r="K413" s="242" t="str">
        <f>IFERROR(VLOOKUP(B413,HĐ6!$C$8:$L$2000,10,0)," ")</f>
        <v xml:space="preserve"> </v>
      </c>
      <c r="L413" s="242" t="str">
        <f>IFERROR(VLOOKUP(B413,HĐ7!$C$7:$L$2000,10,0)," ")</f>
        <v xml:space="preserve"> </v>
      </c>
      <c r="M413" s="242" t="str">
        <f>IFERROR(VLOOKUP(B413,HĐ8!$C$7:$L$2000,10,0)," ")</f>
        <v xml:space="preserve"> </v>
      </c>
      <c r="N413" s="242" t="str">
        <f>IFERROR(VLOOKUP(B413,HĐ9!$C$7:$L$2000,10,0)," ")</f>
        <v xml:space="preserve"> </v>
      </c>
      <c r="O413" s="242" t="str">
        <f>IFERROR(VLOOKUP(B413,HĐ10!$C$8:$L$2000,10,0)," ")</f>
        <v xml:space="preserve"> </v>
      </c>
      <c r="P413" s="242" t="str">
        <f>IFERROR(VLOOKUP(B413,HĐ11!$C$7:$L$2000,10,0)," ")</f>
        <v xml:space="preserve"> </v>
      </c>
      <c r="Q413" s="242" t="str">
        <f>IFERROR(VLOOKUP(B413,HĐ12!$C$7:$L$2000,10,0)," ")</f>
        <v xml:space="preserve"> </v>
      </c>
      <c r="R413" s="242" t="str">
        <f>IFERROR(VLOOKUP(B413,HĐ13!$C$7:$L$2000,10,0)," ")</f>
        <v xml:space="preserve"> </v>
      </c>
      <c r="S413" s="242" t="str">
        <f>IFERROR(VLOOKUP(B413,HĐ14!$C$7:$L$2000,10,0)," ")</f>
        <v xml:space="preserve"> </v>
      </c>
      <c r="T413" s="242" t="str">
        <f>IFERROR(VLOOKUP(B413,HĐ15!$C$7:$L$2000,10,0)," ")</f>
        <v xml:space="preserve"> </v>
      </c>
      <c r="U413" s="242" t="str">
        <f>IFERROR(VLOOKUP(B413,HĐ16!$C$7:$L$2000,10,0)," ")</f>
        <v xml:space="preserve"> </v>
      </c>
      <c r="V413" s="242" t="str">
        <f>IFERROR(VLOOKUP(B413,HĐ17!$C$7:$L$2000,10,0)," ")</f>
        <v xml:space="preserve"> </v>
      </c>
      <c r="W413" s="242" t="str">
        <f>IFERROR(VLOOKUP(B413,HĐ18!$C$7:$L$2000,10,0)," ")</f>
        <v xml:space="preserve"> </v>
      </c>
      <c r="X413" s="242" t="str">
        <f>IFERROR(VLOOKUP(B413,HĐ19!$C$7:$L$2000,10,0)," ")</f>
        <v xml:space="preserve"> </v>
      </c>
      <c r="Y413" s="242" t="str">
        <f>IFERROR(VLOOKUP(B413,HĐ20!$C$7:$L$2000,10,0)," ")</f>
        <v xml:space="preserve"> </v>
      </c>
      <c r="Z413" s="242" t="str">
        <f>IFERROR(VLOOKUP(B413,HĐ21!$C$7:$L$1999,10,0)," ")</f>
        <v xml:space="preserve"> </v>
      </c>
      <c r="AA413" s="242" t="str">
        <f>IFERROR(VLOOKUP(B413,HĐ22!$C$7:$L$1999,10,0)," ")</f>
        <v xml:space="preserve"> </v>
      </c>
      <c r="AB413" s="235">
        <f t="shared" si="5"/>
        <v>0</v>
      </c>
      <c r="AC413" s="235"/>
    </row>
    <row r="414" spans="1:29" s="240" customFormat="1" ht="12.75" hidden="1">
      <c r="A414" s="235">
        <v>383</v>
      </c>
      <c r="B414" s="236">
        <v>2005181234</v>
      </c>
      <c r="C414" s="237" t="s">
        <v>673</v>
      </c>
      <c r="D414" s="238" t="s">
        <v>484</v>
      </c>
      <c r="E414" s="239" t="s">
        <v>614</v>
      </c>
      <c r="F414" s="242" t="str">
        <f>IFERROR(VLOOKUP(B414,HĐ1!$C$8:$L$2000,10,0)," ")</f>
        <v xml:space="preserve"> </v>
      </c>
      <c r="G414" s="242" t="str">
        <f>IFERROR(VLOOKUP(B414,HĐ2!$C$7:$L$2000,10,0)," ")</f>
        <v xml:space="preserve"> </v>
      </c>
      <c r="H414" s="242" t="str">
        <f>IFERROR(VLOOKUP(B414,HĐ3!$C$8:$L$2000,10,0)," ")</f>
        <v xml:space="preserve"> </v>
      </c>
      <c r="I414" s="242" t="str">
        <f>IFERROR(VLOOKUP(B414,HĐ4!$C$8:$L$2000,10,0)," ")</f>
        <v xml:space="preserve"> </v>
      </c>
      <c r="J414" s="242" t="str">
        <f>IFERROR(VLOOKUP(B414,HĐ5!$C$8:$L$2000,10,0)," ")</f>
        <v xml:space="preserve"> </v>
      </c>
      <c r="K414" s="242" t="str">
        <f>IFERROR(VLOOKUP(B414,HĐ6!$C$8:$L$2000,10,0)," ")</f>
        <v xml:space="preserve"> </v>
      </c>
      <c r="L414" s="242" t="str">
        <f>IFERROR(VLOOKUP(B414,HĐ7!$C$7:$L$2000,10,0)," ")</f>
        <v xml:space="preserve"> </v>
      </c>
      <c r="M414" s="242" t="str">
        <f>IFERROR(VLOOKUP(B414,HĐ8!$C$7:$L$2000,10,0)," ")</f>
        <v xml:space="preserve"> </v>
      </c>
      <c r="N414" s="242" t="str">
        <f>IFERROR(VLOOKUP(B414,HĐ9!$C$7:$L$2000,10,0)," ")</f>
        <v xml:space="preserve"> </v>
      </c>
      <c r="O414" s="242" t="str">
        <f>IFERROR(VLOOKUP(B414,HĐ10!$C$8:$L$2000,10,0)," ")</f>
        <v xml:space="preserve"> </v>
      </c>
      <c r="P414" s="242" t="str">
        <f>IFERROR(VLOOKUP(B414,HĐ11!$C$7:$L$2000,10,0)," ")</f>
        <v xml:space="preserve"> </v>
      </c>
      <c r="Q414" s="242" t="str">
        <f>IFERROR(VLOOKUP(B414,HĐ12!$C$7:$L$2000,10,0)," ")</f>
        <v xml:space="preserve"> </v>
      </c>
      <c r="R414" s="242" t="str">
        <f>IFERROR(VLOOKUP(B414,HĐ13!$C$7:$L$2000,10,0)," ")</f>
        <v xml:space="preserve"> </v>
      </c>
      <c r="S414" s="242" t="str">
        <f>IFERROR(VLOOKUP(B414,HĐ14!$C$7:$L$2000,10,0)," ")</f>
        <v xml:space="preserve"> </v>
      </c>
      <c r="T414" s="242" t="str">
        <f>IFERROR(VLOOKUP(B414,HĐ15!$C$7:$L$2000,10,0)," ")</f>
        <v xml:space="preserve"> </v>
      </c>
      <c r="U414" s="242" t="str">
        <f>IFERROR(VLOOKUP(B414,HĐ16!$C$7:$L$2000,10,0)," ")</f>
        <v xml:space="preserve"> </v>
      </c>
      <c r="V414" s="242" t="str">
        <f>IFERROR(VLOOKUP(B414,HĐ17!$C$7:$L$2000,10,0)," ")</f>
        <v xml:space="preserve"> </v>
      </c>
      <c r="W414" s="242" t="str">
        <f>IFERROR(VLOOKUP(B414,HĐ18!$C$7:$L$2000,10,0)," ")</f>
        <v xml:space="preserve"> </v>
      </c>
      <c r="X414" s="242" t="str">
        <f>IFERROR(VLOOKUP(B414,HĐ19!$C$7:$L$2000,10,0)," ")</f>
        <v xml:space="preserve"> </v>
      </c>
      <c r="Y414" s="242" t="str">
        <f>IFERROR(VLOOKUP(B414,HĐ20!$C$7:$L$2000,10,0)," ")</f>
        <v xml:space="preserve"> </v>
      </c>
      <c r="Z414" s="242" t="str">
        <f>IFERROR(VLOOKUP(B414,HĐ21!$C$7:$L$1999,10,0)," ")</f>
        <v xml:space="preserve"> </v>
      </c>
      <c r="AA414" s="242" t="str">
        <f>IFERROR(VLOOKUP(B414,HĐ22!$C$7:$L$1999,10,0)," ")</f>
        <v xml:space="preserve"> </v>
      </c>
      <c r="AB414" s="235">
        <f t="shared" si="5"/>
        <v>0</v>
      </c>
      <c r="AC414" s="235"/>
    </row>
    <row r="415" spans="1:29" s="240" customFormat="1" ht="12.75" hidden="1">
      <c r="A415" s="235">
        <v>384</v>
      </c>
      <c r="B415" s="236">
        <v>2005181241</v>
      </c>
      <c r="C415" s="237" t="s">
        <v>3043</v>
      </c>
      <c r="D415" s="238" t="s">
        <v>1812</v>
      </c>
      <c r="E415" s="239" t="s">
        <v>614</v>
      </c>
      <c r="F415" s="242" t="str">
        <f>IFERROR(VLOOKUP(B415,HĐ1!$C$8:$L$2000,10,0)," ")</f>
        <v xml:space="preserve"> </v>
      </c>
      <c r="G415" s="242" t="str">
        <f>IFERROR(VLOOKUP(B415,HĐ2!$C$7:$L$2000,10,0)," ")</f>
        <v xml:space="preserve"> </v>
      </c>
      <c r="H415" s="242" t="str">
        <f>IFERROR(VLOOKUP(B415,HĐ3!$C$8:$L$2000,10,0)," ")</f>
        <v xml:space="preserve"> </v>
      </c>
      <c r="I415" s="242" t="str">
        <f>IFERROR(VLOOKUP(B415,HĐ4!$C$8:$L$2000,10,0)," ")</f>
        <v xml:space="preserve"> </v>
      </c>
      <c r="J415" s="242" t="str">
        <f>IFERROR(VLOOKUP(B415,HĐ5!$C$8:$L$2000,10,0)," ")</f>
        <v xml:space="preserve"> </v>
      </c>
      <c r="K415" s="242" t="str">
        <f>IFERROR(VLOOKUP(B415,HĐ6!$C$8:$L$2000,10,0)," ")</f>
        <v xml:space="preserve"> </v>
      </c>
      <c r="L415" s="242" t="str">
        <f>IFERROR(VLOOKUP(B415,HĐ7!$C$7:$L$2000,10,0)," ")</f>
        <v xml:space="preserve"> </v>
      </c>
      <c r="M415" s="242" t="str">
        <f>IFERROR(VLOOKUP(B415,HĐ8!$C$7:$L$2000,10,0)," ")</f>
        <v xml:space="preserve"> </v>
      </c>
      <c r="N415" s="242" t="str">
        <f>IFERROR(VLOOKUP(B415,HĐ9!$C$7:$L$2000,10,0)," ")</f>
        <v xml:space="preserve"> </v>
      </c>
      <c r="O415" s="242" t="str">
        <f>IFERROR(VLOOKUP(B415,HĐ10!$C$8:$L$2000,10,0)," ")</f>
        <v xml:space="preserve"> </v>
      </c>
      <c r="P415" s="242" t="str">
        <f>IFERROR(VLOOKUP(B415,HĐ11!$C$7:$L$2000,10,0)," ")</f>
        <v xml:space="preserve"> </v>
      </c>
      <c r="Q415" s="242" t="str">
        <f>IFERROR(VLOOKUP(B415,HĐ12!$C$7:$L$2000,10,0)," ")</f>
        <v xml:space="preserve"> </v>
      </c>
      <c r="R415" s="242" t="str">
        <f>IFERROR(VLOOKUP(B415,HĐ13!$C$7:$L$2000,10,0)," ")</f>
        <v xml:space="preserve"> </v>
      </c>
      <c r="S415" s="242" t="str">
        <f>IFERROR(VLOOKUP(B415,HĐ14!$C$7:$L$2000,10,0)," ")</f>
        <v xml:space="preserve"> </v>
      </c>
      <c r="T415" s="242" t="str">
        <f>IFERROR(VLOOKUP(B415,HĐ15!$C$7:$L$2000,10,0)," ")</f>
        <v xml:space="preserve"> </v>
      </c>
      <c r="U415" s="242" t="str">
        <f>IFERROR(VLOOKUP(B415,HĐ16!$C$7:$L$2000,10,0)," ")</f>
        <v xml:space="preserve"> </v>
      </c>
      <c r="V415" s="242" t="str">
        <f>IFERROR(VLOOKUP(B415,HĐ17!$C$7:$L$2000,10,0)," ")</f>
        <v xml:space="preserve"> </v>
      </c>
      <c r="W415" s="242" t="str">
        <f>IFERROR(VLOOKUP(B415,HĐ18!$C$7:$L$2000,10,0)," ")</f>
        <v xml:space="preserve"> </v>
      </c>
      <c r="X415" s="242" t="str">
        <f>IFERROR(VLOOKUP(B415,HĐ19!$C$7:$L$2000,10,0)," ")</f>
        <v xml:space="preserve"> </v>
      </c>
      <c r="Y415" s="242" t="str">
        <f>IFERROR(VLOOKUP(B415,HĐ20!$C$7:$L$2000,10,0)," ")</f>
        <v xml:space="preserve"> </v>
      </c>
      <c r="Z415" s="242" t="str">
        <f>IFERROR(VLOOKUP(B415,HĐ21!$C$7:$L$1999,10,0)," ")</f>
        <v xml:space="preserve"> </v>
      </c>
      <c r="AA415" s="242" t="str">
        <f>IFERROR(VLOOKUP(B415,HĐ22!$C$7:$L$1999,10,0)," ")</f>
        <v xml:space="preserve"> </v>
      </c>
      <c r="AB415" s="235">
        <f t="shared" si="5"/>
        <v>0</v>
      </c>
      <c r="AC415" s="235"/>
    </row>
    <row r="416" spans="1:29" s="240" customFormat="1" ht="12.75" hidden="1">
      <c r="A416" s="235">
        <v>385</v>
      </c>
      <c r="B416" s="236">
        <v>2005181243</v>
      </c>
      <c r="C416" s="237" t="s">
        <v>2761</v>
      </c>
      <c r="D416" s="238" t="s">
        <v>135</v>
      </c>
      <c r="E416" s="239" t="s">
        <v>614</v>
      </c>
      <c r="F416" s="242" t="str">
        <f>IFERROR(VLOOKUP(B416,HĐ1!$C$8:$L$2000,10,0)," ")</f>
        <v xml:space="preserve"> </v>
      </c>
      <c r="G416" s="242" t="str">
        <f>IFERROR(VLOOKUP(B416,HĐ2!$C$7:$L$2000,10,0)," ")</f>
        <v xml:space="preserve"> </v>
      </c>
      <c r="H416" s="242" t="str">
        <f>IFERROR(VLOOKUP(B416,HĐ3!$C$8:$L$2000,10,0)," ")</f>
        <v xml:space="preserve"> </v>
      </c>
      <c r="I416" s="242" t="str">
        <f>IFERROR(VLOOKUP(B416,HĐ4!$C$8:$L$2000,10,0)," ")</f>
        <v xml:space="preserve"> </v>
      </c>
      <c r="J416" s="242" t="str">
        <f>IFERROR(VLOOKUP(B416,HĐ5!$C$8:$L$2000,10,0)," ")</f>
        <v xml:space="preserve"> </v>
      </c>
      <c r="K416" s="242" t="str">
        <f>IFERROR(VLOOKUP(B416,HĐ6!$C$8:$L$2000,10,0)," ")</f>
        <v xml:space="preserve"> </v>
      </c>
      <c r="L416" s="242" t="str">
        <f>IFERROR(VLOOKUP(B416,HĐ7!$C$7:$L$2000,10,0)," ")</f>
        <v xml:space="preserve"> </v>
      </c>
      <c r="M416" s="242" t="str">
        <f>IFERROR(VLOOKUP(B416,HĐ8!$C$7:$L$2000,10,0)," ")</f>
        <v xml:space="preserve"> </v>
      </c>
      <c r="N416" s="242" t="str">
        <f>IFERROR(VLOOKUP(B416,HĐ9!$C$7:$L$2000,10,0)," ")</f>
        <v xml:space="preserve"> </v>
      </c>
      <c r="O416" s="242" t="str">
        <f>IFERROR(VLOOKUP(B416,HĐ10!$C$8:$L$2000,10,0)," ")</f>
        <v xml:space="preserve"> </v>
      </c>
      <c r="P416" s="242" t="str">
        <f>IFERROR(VLOOKUP(B416,HĐ11!$C$7:$L$2000,10,0)," ")</f>
        <v xml:space="preserve"> </v>
      </c>
      <c r="Q416" s="242" t="str">
        <f>IFERROR(VLOOKUP(B416,HĐ12!$C$7:$L$2000,10,0)," ")</f>
        <v xml:space="preserve"> </v>
      </c>
      <c r="R416" s="242" t="str">
        <f>IFERROR(VLOOKUP(B416,HĐ13!$C$7:$L$2000,10,0)," ")</f>
        <v xml:space="preserve"> </v>
      </c>
      <c r="S416" s="242" t="str">
        <f>IFERROR(VLOOKUP(B416,HĐ14!$C$7:$L$2000,10,0)," ")</f>
        <v xml:space="preserve"> </v>
      </c>
      <c r="T416" s="242" t="str">
        <f>IFERROR(VLOOKUP(B416,HĐ15!$C$7:$L$2000,10,0)," ")</f>
        <v xml:space="preserve"> </v>
      </c>
      <c r="U416" s="242" t="str">
        <f>IFERROR(VLOOKUP(B416,HĐ16!$C$7:$L$2000,10,0)," ")</f>
        <v xml:space="preserve"> </v>
      </c>
      <c r="V416" s="242" t="str">
        <f>IFERROR(VLOOKUP(B416,HĐ17!$C$7:$L$2000,10,0)," ")</f>
        <v xml:space="preserve"> </v>
      </c>
      <c r="W416" s="242" t="str">
        <f>IFERROR(VLOOKUP(B416,HĐ18!$C$7:$L$2000,10,0)," ")</f>
        <v xml:space="preserve"> </v>
      </c>
      <c r="X416" s="242" t="str">
        <f>IFERROR(VLOOKUP(B416,HĐ19!$C$7:$L$2000,10,0)," ")</f>
        <v xml:space="preserve"> </v>
      </c>
      <c r="Y416" s="242" t="str">
        <f>IFERROR(VLOOKUP(B416,HĐ20!$C$7:$L$2000,10,0)," ")</f>
        <v xml:space="preserve"> </v>
      </c>
      <c r="Z416" s="242" t="str">
        <f>IFERROR(VLOOKUP(B416,HĐ21!$C$7:$L$1999,10,0)," ")</f>
        <v xml:space="preserve"> </v>
      </c>
      <c r="AA416" s="242" t="str">
        <f>IFERROR(VLOOKUP(B416,HĐ22!$C$7:$L$1999,10,0)," ")</f>
        <v xml:space="preserve"> </v>
      </c>
      <c r="AB416" s="235">
        <f t="shared" si="5"/>
        <v>0</v>
      </c>
      <c r="AC416" s="235"/>
    </row>
    <row r="417" spans="1:29" s="240" customFormat="1" ht="12.75" hidden="1">
      <c r="A417" s="235">
        <v>386</v>
      </c>
      <c r="B417" s="236">
        <v>2005181247</v>
      </c>
      <c r="C417" s="237" t="s">
        <v>3044</v>
      </c>
      <c r="D417" s="238" t="s">
        <v>135</v>
      </c>
      <c r="E417" s="239" t="s">
        <v>614</v>
      </c>
      <c r="F417" s="242" t="str">
        <f>IFERROR(VLOOKUP(B417,HĐ1!$C$8:$L$2000,10,0)," ")</f>
        <v xml:space="preserve"> </v>
      </c>
      <c r="G417" s="242" t="str">
        <f>IFERROR(VLOOKUP(B417,HĐ2!$C$7:$L$2000,10,0)," ")</f>
        <v xml:space="preserve"> </v>
      </c>
      <c r="H417" s="242" t="str">
        <f>IFERROR(VLOOKUP(B417,HĐ3!$C$8:$L$2000,10,0)," ")</f>
        <v xml:space="preserve"> </v>
      </c>
      <c r="I417" s="242" t="str">
        <f>IFERROR(VLOOKUP(B417,HĐ4!$C$8:$L$2000,10,0)," ")</f>
        <v xml:space="preserve"> </v>
      </c>
      <c r="J417" s="242" t="str">
        <f>IFERROR(VLOOKUP(B417,HĐ5!$C$8:$L$2000,10,0)," ")</f>
        <v xml:space="preserve"> </v>
      </c>
      <c r="K417" s="242" t="str">
        <f>IFERROR(VLOOKUP(B417,HĐ6!$C$8:$L$2000,10,0)," ")</f>
        <v xml:space="preserve"> </v>
      </c>
      <c r="L417" s="242" t="str">
        <f>IFERROR(VLOOKUP(B417,HĐ7!$C$7:$L$2000,10,0)," ")</f>
        <v xml:space="preserve"> </v>
      </c>
      <c r="M417" s="242" t="str">
        <f>IFERROR(VLOOKUP(B417,HĐ8!$C$7:$L$2000,10,0)," ")</f>
        <v xml:space="preserve"> </v>
      </c>
      <c r="N417" s="242" t="str">
        <f>IFERROR(VLOOKUP(B417,HĐ9!$C$7:$L$2000,10,0)," ")</f>
        <v xml:space="preserve"> </v>
      </c>
      <c r="O417" s="242" t="str">
        <f>IFERROR(VLOOKUP(B417,HĐ10!$C$8:$L$2000,10,0)," ")</f>
        <v xml:space="preserve"> </v>
      </c>
      <c r="P417" s="242" t="str">
        <f>IFERROR(VLOOKUP(B417,HĐ11!$C$7:$L$2000,10,0)," ")</f>
        <v xml:space="preserve"> </v>
      </c>
      <c r="Q417" s="242" t="str">
        <f>IFERROR(VLOOKUP(B417,HĐ12!$C$7:$L$2000,10,0)," ")</f>
        <v xml:space="preserve"> </v>
      </c>
      <c r="R417" s="242" t="str">
        <f>IFERROR(VLOOKUP(B417,HĐ13!$C$7:$L$2000,10,0)," ")</f>
        <v xml:space="preserve"> </v>
      </c>
      <c r="S417" s="242" t="str">
        <f>IFERROR(VLOOKUP(B417,HĐ14!$C$7:$L$2000,10,0)," ")</f>
        <v xml:space="preserve"> </v>
      </c>
      <c r="T417" s="242" t="str">
        <f>IFERROR(VLOOKUP(B417,HĐ15!$C$7:$L$2000,10,0)," ")</f>
        <v xml:space="preserve"> </v>
      </c>
      <c r="U417" s="242" t="str">
        <f>IFERROR(VLOOKUP(B417,HĐ16!$C$7:$L$2000,10,0)," ")</f>
        <v xml:space="preserve"> </v>
      </c>
      <c r="V417" s="242" t="str">
        <f>IFERROR(VLOOKUP(B417,HĐ17!$C$7:$L$2000,10,0)," ")</f>
        <v xml:space="preserve"> </v>
      </c>
      <c r="W417" s="242" t="str">
        <f>IFERROR(VLOOKUP(B417,HĐ18!$C$7:$L$2000,10,0)," ")</f>
        <v xml:space="preserve"> </v>
      </c>
      <c r="X417" s="242" t="str">
        <f>IFERROR(VLOOKUP(B417,HĐ19!$C$7:$L$2000,10,0)," ")</f>
        <v xml:space="preserve"> </v>
      </c>
      <c r="Y417" s="242" t="str">
        <f>IFERROR(VLOOKUP(B417,HĐ20!$C$7:$L$2000,10,0)," ")</f>
        <v xml:space="preserve"> </v>
      </c>
      <c r="Z417" s="242" t="str">
        <f>IFERROR(VLOOKUP(B417,HĐ21!$C$7:$L$1999,10,0)," ")</f>
        <v xml:space="preserve"> </v>
      </c>
      <c r="AA417" s="242" t="str">
        <f>IFERROR(VLOOKUP(B417,HĐ22!$C$7:$L$1999,10,0)," ")</f>
        <v xml:space="preserve"> </v>
      </c>
      <c r="AB417" s="235">
        <f t="shared" ref="AB417:AB480" si="6">SUM(F417:AA417)</f>
        <v>0</v>
      </c>
      <c r="AC417" s="235"/>
    </row>
    <row r="418" spans="1:29" s="240" customFormat="1" ht="12.75" hidden="1">
      <c r="A418" s="235">
        <v>387</v>
      </c>
      <c r="B418" s="236">
        <v>2005181248</v>
      </c>
      <c r="C418" s="237" t="s">
        <v>650</v>
      </c>
      <c r="D418" s="238" t="s">
        <v>135</v>
      </c>
      <c r="E418" s="239" t="s">
        <v>614</v>
      </c>
      <c r="F418" s="242" t="str">
        <f>IFERROR(VLOOKUP(B418,HĐ1!$C$8:$L$2000,10,0)," ")</f>
        <v xml:space="preserve"> </v>
      </c>
      <c r="G418" s="242" t="str">
        <f>IFERROR(VLOOKUP(B418,HĐ2!$C$7:$L$2000,10,0)," ")</f>
        <v xml:space="preserve"> </v>
      </c>
      <c r="H418" s="242" t="str">
        <f>IFERROR(VLOOKUP(B418,HĐ3!$C$8:$L$2000,10,0)," ")</f>
        <v xml:space="preserve"> </v>
      </c>
      <c r="I418" s="242" t="str">
        <f>IFERROR(VLOOKUP(B418,HĐ4!$C$8:$L$2000,10,0)," ")</f>
        <v xml:space="preserve"> </v>
      </c>
      <c r="J418" s="242" t="str">
        <f>IFERROR(VLOOKUP(B418,HĐ5!$C$8:$L$2000,10,0)," ")</f>
        <v xml:space="preserve"> </v>
      </c>
      <c r="K418" s="242" t="str">
        <f>IFERROR(VLOOKUP(B418,HĐ6!$C$8:$L$2000,10,0)," ")</f>
        <v xml:space="preserve"> </v>
      </c>
      <c r="L418" s="242" t="str">
        <f>IFERROR(VLOOKUP(B418,HĐ7!$C$7:$L$2000,10,0)," ")</f>
        <v xml:space="preserve"> </v>
      </c>
      <c r="M418" s="242" t="str">
        <f>IFERROR(VLOOKUP(B418,HĐ8!$C$7:$L$2000,10,0)," ")</f>
        <v xml:space="preserve"> </v>
      </c>
      <c r="N418" s="242" t="str">
        <f>IFERROR(VLOOKUP(B418,HĐ9!$C$7:$L$2000,10,0)," ")</f>
        <v xml:space="preserve"> </v>
      </c>
      <c r="O418" s="242" t="str">
        <f>IFERROR(VLOOKUP(B418,HĐ10!$C$8:$L$2000,10,0)," ")</f>
        <v xml:space="preserve"> </v>
      </c>
      <c r="P418" s="242" t="str">
        <f>IFERROR(VLOOKUP(B418,HĐ11!$C$7:$L$2000,10,0)," ")</f>
        <v xml:space="preserve"> </v>
      </c>
      <c r="Q418" s="242" t="str">
        <f>IFERROR(VLOOKUP(B418,HĐ12!$C$7:$L$2000,10,0)," ")</f>
        <v xml:space="preserve"> </v>
      </c>
      <c r="R418" s="242" t="str">
        <f>IFERROR(VLOOKUP(B418,HĐ13!$C$7:$L$2000,10,0)," ")</f>
        <v xml:space="preserve"> </v>
      </c>
      <c r="S418" s="242" t="str">
        <f>IFERROR(VLOOKUP(B418,HĐ14!$C$7:$L$2000,10,0)," ")</f>
        <v xml:space="preserve"> </v>
      </c>
      <c r="T418" s="242" t="str">
        <f>IFERROR(VLOOKUP(B418,HĐ15!$C$7:$L$2000,10,0)," ")</f>
        <v xml:space="preserve"> </v>
      </c>
      <c r="U418" s="242" t="str">
        <f>IFERROR(VLOOKUP(B418,HĐ16!$C$7:$L$2000,10,0)," ")</f>
        <v xml:space="preserve"> </v>
      </c>
      <c r="V418" s="242" t="str">
        <f>IFERROR(VLOOKUP(B418,HĐ17!$C$7:$L$2000,10,0)," ")</f>
        <v xml:space="preserve"> </v>
      </c>
      <c r="W418" s="242" t="str">
        <f>IFERROR(VLOOKUP(B418,HĐ18!$C$7:$L$2000,10,0)," ")</f>
        <v xml:space="preserve"> </v>
      </c>
      <c r="X418" s="242" t="str">
        <f>IFERROR(VLOOKUP(B418,HĐ19!$C$7:$L$2000,10,0)," ")</f>
        <v xml:space="preserve"> </v>
      </c>
      <c r="Y418" s="242" t="str">
        <f>IFERROR(VLOOKUP(B418,HĐ20!$C$7:$L$2000,10,0)," ")</f>
        <v xml:space="preserve"> </v>
      </c>
      <c r="Z418" s="242" t="str">
        <f>IFERROR(VLOOKUP(B418,HĐ21!$C$7:$L$1999,10,0)," ")</f>
        <v xml:space="preserve"> </v>
      </c>
      <c r="AA418" s="242" t="str">
        <f>IFERROR(VLOOKUP(B418,HĐ22!$C$7:$L$1999,10,0)," ")</f>
        <v xml:space="preserve"> </v>
      </c>
      <c r="AB418" s="235">
        <f t="shared" si="6"/>
        <v>0</v>
      </c>
      <c r="AC418" s="235"/>
    </row>
    <row r="419" spans="1:29" s="240" customFormat="1" ht="12.75" hidden="1">
      <c r="A419" s="235">
        <v>388</v>
      </c>
      <c r="B419" s="236">
        <v>2005181255</v>
      </c>
      <c r="C419" s="237" t="s">
        <v>3045</v>
      </c>
      <c r="D419" s="238" t="s">
        <v>471</v>
      </c>
      <c r="E419" s="239" t="s">
        <v>614</v>
      </c>
      <c r="F419" s="242" t="str">
        <f>IFERROR(VLOOKUP(B419,HĐ1!$C$8:$L$2000,10,0)," ")</f>
        <v xml:space="preserve"> </v>
      </c>
      <c r="G419" s="242" t="str">
        <f>IFERROR(VLOOKUP(B419,HĐ2!$C$7:$L$2000,10,0)," ")</f>
        <v xml:space="preserve"> </v>
      </c>
      <c r="H419" s="242" t="str">
        <f>IFERROR(VLOOKUP(B419,HĐ3!$C$8:$L$2000,10,0)," ")</f>
        <v xml:space="preserve"> </v>
      </c>
      <c r="I419" s="242" t="str">
        <f>IFERROR(VLOOKUP(B419,HĐ4!$C$8:$L$2000,10,0)," ")</f>
        <v xml:space="preserve"> </v>
      </c>
      <c r="J419" s="242" t="str">
        <f>IFERROR(VLOOKUP(B419,HĐ5!$C$8:$L$2000,10,0)," ")</f>
        <v xml:space="preserve"> </v>
      </c>
      <c r="K419" s="242" t="str">
        <f>IFERROR(VLOOKUP(B419,HĐ6!$C$8:$L$2000,10,0)," ")</f>
        <v xml:space="preserve"> </v>
      </c>
      <c r="L419" s="242" t="str">
        <f>IFERROR(VLOOKUP(B419,HĐ7!$C$7:$L$2000,10,0)," ")</f>
        <v xml:space="preserve"> </v>
      </c>
      <c r="M419" s="242" t="str">
        <f>IFERROR(VLOOKUP(B419,HĐ8!$C$7:$L$2000,10,0)," ")</f>
        <v xml:space="preserve"> </v>
      </c>
      <c r="N419" s="242" t="str">
        <f>IFERROR(VLOOKUP(B419,HĐ9!$C$7:$L$2000,10,0)," ")</f>
        <v xml:space="preserve"> </v>
      </c>
      <c r="O419" s="242" t="str">
        <f>IFERROR(VLOOKUP(B419,HĐ10!$C$8:$L$2000,10,0)," ")</f>
        <v xml:space="preserve"> </v>
      </c>
      <c r="P419" s="242" t="str">
        <f>IFERROR(VLOOKUP(B419,HĐ11!$C$7:$L$2000,10,0)," ")</f>
        <v xml:space="preserve"> </v>
      </c>
      <c r="Q419" s="242" t="str">
        <f>IFERROR(VLOOKUP(B419,HĐ12!$C$7:$L$2000,10,0)," ")</f>
        <v xml:space="preserve"> </v>
      </c>
      <c r="R419" s="242" t="str">
        <f>IFERROR(VLOOKUP(B419,HĐ13!$C$7:$L$2000,10,0)," ")</f>
        <v xml:space="preserve"> </v>
      </c>
      <c r="S419" s="242" t="str">
        <f>IFERROR(VLOOKUP(B419,HĐ14!$C$7:$L$2000,10,0)," ")</f>
        <v xml:space="preserve"> </v>
      </c>
      <c r="T419" s="242" t="str">
        <f>IFERROR(VLOOKUP(B419,HĐ15!$C$7:$L$2000,10,0)," ")</f>
        <v xml:space="preserve"> </v>
      </c>
      <c r="U419" s="242" t="str">
        <f>IFERROR(VLOOKUP(B419,HĐ16!$C$7:$L$2000,10,0)," ")</f>
        <v xml:space="preserve"> </v>
      </c>
      <c r="V419" s="242" t="str">
        <f>IFERROR(VLOOKUP(B419,HĐ17!$C$7:$L$2000,10,0)," ")</f>
        <v xml:space="preserve"> </v>
      </c>
      <c r="W419" s="242" t="str">
        <f>IFERROR(VLOOKUP(B419,HĐ18!$C$7:$L$2000,10,0)," ")</f>
        <v xml:space="preserve"> </v>
      </c>
      <c r="X419" s="242" t="str">
        <f>IFERROR(VLOOKUP(B419,HĐ19!$C$7:$L$2000,10,0)," ")</f>
        <v xml:space="preserve"> </v>
      </c>
      <c r="Y419" s="242" t="str">
        <f>IFERROR(VLOOKUP(B419,HĐ20!$C$7:$L$2000,10,0)," ")</f>
        <v xml:space="preserve"> </v>
      </c>
      <c r="Z419" s="242" t="str">
        <f>IFERROR(VLOOKUP(B419,HĐ21!$C$7:$L$1999,10,0)," ")</f>
        <v xml:space="preserve"> </v>
      </c>
      <c r="AA419" s="242" t="str">
        <f>IFERROR(VLOOKUP(B419,HĐ22!$C$7:$L$1999,10,0)," ")</f>
        <v xml:space="preserve"> </v>
      </c>
      <c r="AB419" s="235">
        <f t="shared" si="6"/>
        <v>0</v>
      </c>
      <c r="AC419" s="235"/>
    </row>
    <row r="420" spans="1:29" s="240" customFormat="1" ht="12.75" hidden="1">
      <c r="A420" s="235">
        <v>389</v>
      </c>
      <c r="B420" s="236">
        <v>2005180468</v>
      </c>
      <c r="C420" s="237" t="s">
        <v>467</v>
      </c>
      <c r="D420" s="238" t="s">
        <v>1780</v>
      </c>
      <c r="E420" s="239" t="s">
        <v>614</v>
      </c>
      <c r="F420" s="242" t="str">
        <f>IFERROR(VLOOKUP(B420,HĐ1!$C$8:$L$2000,10,0)," ")</f>
        <v xml:space="preserve"> </v>
      </c>
      <c r="G420" s="242" t="str">
        <f>IFERROR(VLOOKUP(B420,HĐ2!$C$7:$L$2000,10,0)," ")</f>
        <v xml:space="preserve"> </v>
      </c>
      <c r="H420" s="242" t="str">
        <f>IFERROR(VLOOKUP(B420,HĐ3!$C$8:$L$2000,10,0)," ")</f>
        <v xml:space="preserve"> </v>
      </c>
      <c r="I420" s="242" t="str">
        <f>IFERROR(VLOOKUP(B420,HĐ4!$C$8:$L$2000,10,0)," ")</f>
        <v xml:space="preserve"> </v>
      </c>
      <c r="J420" s="242" t="str">
        <f>IFERROR(VLOOKUP(B420,HĐ5!$C$8:$L$2000,10,0)," ")</f>
        <v xml:space="preserve"> </v>
      </c>
      <c r="K420" s="242" t="str">
        <f>IFERROR(VLOOKUP(B420,HĐ6!$C$8:$L$2000,10,0)," ")</f>
        <v xml:space="preserve"> </v>
      </c>
      <c r="L420" s="242" t="str">
        <f>IFERROR(VLOOKUP(B420,HĐ7!$C$7:$L$2000,10,0)," ")</f>
        <v xml:space="preserve"> </v>
      </c>
      <c r="M420" s="242" t="str">
        <f>IFERROR(VLOOKUP(B420,HĐ8!$C$7:$L$2000,10,0)," ")</f>
        <v xml:space="preserve"> </v>
      </c>
      <c r="N420" s="242" t="str">
        <f>IFERROR(VLOOKUP(B420,HĐ9!$C$7:$L$2000,10,0)," ")</f>
        <v xml:space="preserve"> </v>
      </c>
      <c r="O420" s="242" t="str">
        <f>IFERROR(VLOOKUP(B420,HĐ10!$C$8:$L$2000,10,0)," ")</f>
        <v xml:space="preserve"> </v>
      </c>
      <c r="P420" s="242" t="str">
        <f>IFERROR(VLOOKUP(B420,HĐ11!$C$7:$L$2000,10,0)," ")</f>
        <v xml:space="preserve"> </v>
      </c>
      <c r="Q420" s="242" t="str">
        <f>IFERROR(VLOOKUP(B420,HĐ12!$C$7:$L$2000,10,0)," ")</f>
        <v xml:space="preserve"> </v>
      </c>
      <c r="R420" s="242" t="str">
        <f>IFERROR(VLOOKUP(B420,HĐ13!$C$7:$L$2000,10,0)," ")</f>
        <v xml:space="preserve"> </v>
      </c>
      <c r="S420" s="242" t="str">
        <f>IFERROR(VLOOKUP(B420,HĐ14!$C$7:$L$2000,10,0)," ")</f>
        <v xml:space="preserve"> </v>
      </c>
      <c r="T420" s="242" t="str">
        <f>IFERROR(VLOOKUP(B420,HĐ15!$C$7:$L$2000,10,0)," ")</f>
        <v xml:space="preserve"> </v>
      </c>
      <c r="U420" s="242" t="str">
        <f>IFERROR(VLOOKUP(B420,HĐ16!$C$7:$L$2000,10,0)," ")</f>
        <v xml:space="preserve"> </v>
      </c>
      <c r="V420" s="242" t="str">
        <f>IFERROR(VLOOKUP(B420,HĐ17!$C$7:$L$2000,10,0)," ")</f>
        <v xml:space="preserve"> </v>
      </c>
      <c r="W420" s="242" t="str">
        <f>IFERROR(VLOOKUP(B420,HĐ18!$C$7:$L$2000,10,0)," ")</f>
        <v xml:space="preserve"> </v>
      </c>
      <c r="X420" s="242" t="str">
        <f>IFERROR(VLOOKUP(B420,HĐ19!$C$7:$L$2000,10,0)," ")</f>
        <v xml:space="preserve"> </v>
      </c>
      <c r="Y420" s="242" t="str">
        <f>IFERROR(VLOOKUP(B420,HĐ20!$C$7:$L$2000,10,0)," ")</f>
        <v xml:space="preserve"> </v>
      </c>
      <c r="Z420" s="242" t="str">
        <f>IFERROR(VLOOKUP(B420,HĐ21!$C$7:$L$1999,10,0)," ")</f>
        <v xml:space="preserve"> </v>
      </c>
      <c r="AA420" s="242" t="str">
        <f>IFERROR(VLOOKUP(B420,HĐ22!$C$7:$L$1999,10,0)," ")</f>
        <v xml:space="preserve"> </v>
      </c>
      <c r="AB420" s="235">
        <f t="shared" si="6"/>
        <v>0</v>
      </c>
      <c r="AC420" s="235"/>
    </row>
    <row r="421" spans="1:29" s="240" customFormat="1" ht="12.75" hidden="1">
      <c r="A421" s="235">
        <v>390</v>
      </c>
      <c r="B421" s="236">
        <v>2005180128</v>
      </c>
      <c r="C421" s="237" t="s">
        <v>3046</v>
      </c>
      <c r="D421" s="238" t="s">
        <v>264</v>
      </c>
      <c r="E421" s="239" t="s">
        <v>614</v>
      </c>
      <c r="F421" s="242" t="str">
        <f>IFERROR(VLOOKUP(B421,HĐ1!$C$8:$L$2000,10,0)," ")</f>
        <v xml:space="preserve"> </v>
      </c>
      <c r="G421" s="242" t="str">
        <f>IFERROR(VLOOKUP(B421,HĐ2!$C$7:$L$2000,10,0)," ")</f>
        <v xml:space="preserve"> </v>
      </c>
      <c r="H421" s="242" t="str">
        <f>IFERROR(VLOOKUP(B421,HĐ3!$C$8:$L$2000,10,0)," ")</f>
        <v xml:space="preserve"> </v>
      </c>
      <c r="I421" s="242" t="str">
        <f>IFERROR(VLOOKUP(B421,HĐ4!$C$8:$L$2000,10,0)," ")</f>
        <v xml:space="preserve"> </v>
      </c>
      <c r="J421" s="242" t="str">
        <f>IFERROR(VLOOKUP(B421,HĐ5!$C$8:$L$2000,10,0)," ")</f>
        <v xml:space="preserve"> </v>
      </c>
      <c r="K421" s="242" t="str">
        <f>IFERROR(VLOOKUP(B421,HĐ6!$C$8:$L$2000,10,0)," ")</f>
        <v xml:space="preserve"> </v>
      </c>
      <c r="L421" s="242" t="str">
        <f>IFERROR(VLOOKUP(B421,HĐ7!$C$7:$L$2000,10,0)," ")</f>
        <v xml:space="preserve"> </v>
      </c>
      <c r="M421" s="242" t="str">
        <f>IFERROR(VLOOKUP(B421,HĐ8!$C$7:$L$2000,10,0)," ")</f>
        <v xml:space="preserve"> </v>
      </c>
      <c r="N421" s="242" t="str">
        <f>IFERROR(VLOOKUP(B421,HĐ9!$C$7:$L$2000,10,0)," ")</f>
        <v xml:space="preserve"> </v>
      </c>
      <c r="O421" s="242" t="str">
        <f>IFERROR(VLOOKUP(B421,HĐ10!$C$8:$L$2000,10,0)," ")</f>
        <v xml:space="preserve"> </v>
      </c>
      <c r="P421" s="242" t="str">
        <f>IFERROR(VLOOKUP(B421,HĐ11!$C$7:$L$2000,10,0)," ")</f>
        <v xml:space="preserve"> </v>
      </c>
      <c r="Q421" s="242" t="str">
        <f>IFERROR(VLOOKUP(B421,HĐ12!$C$7:$L$2000,10,0)," ")</f>
        <v xml:space="preserve"> </v>
      </c>
      <c r="R421" s="242" t="str">
        <f>IFERROR(VLOOKUP(B421,HĐ13!$C$7:$L$2000,10,0)," ")</f>
        <v xml:space="preserve"> </v>
      </c>
      <c r="S421" s="242" t="str">
        <f>IFERROR(VLOOKUP(B421,HĐ14!$C$7:$L$2000,10,0)," ")</f>
        <v xml:space="preserve"> </v>
      </c>
      <c r="T421" s="242" t="str">
        <f>IFERROR(VLOOKUP(B421,HĐ15!$C$7:$L$2000,10,0)," ")</f>
        <v xml:space="preserve"> </v>
      </c>
      <c r="U421" s="242" t="str">
        <f>IFERROR(VLOOKUP(B421,HĐ16!$C$7:$L$2000,10,0)," ")</f>
        <v xml:space="preserve"> </v>
      </c>
      <c r="V421" s="242" t="str">
        <f>IFERROR(VLOOKUP(B421,HĐ17!$C$7:$L$2000,10,0)," ")</f>
        <v xml:space="preserve"> </v>
      </c>
      <c r="W421" s="242" t="str">
        <f>IFERROR(VLOOKUP(B421,HĐ18!$C$7:$L$2000,10,0)," ")</f>
        <v xml:space="preserve"> </v>
      </c>
      <c r="X421" s="242" t="str">
        <f>IFERROR(VLOOKUP(B421,HĐ19!$C$7:$L$2000,10,0)," ")</f>
        <v xml:space="preserve"> </v>
      </c>
      <c r="Y421" s="242" t="str">
        <f>IFERROR(VLOOKUP(B421,HĐ20!$C$7:$L$2000,10,0)," ")</f>
        <v xml:space="preserve"> </v>
      </c>
      <c r="Z421" s="242" t="str">
        <f>IFERROR(VLOOKUP(B421,HĐ21!$C$7:$L$1999,10,0)," ")</f>
        <v xml:space="preserve"> </v>
      </c>
      <c r="AA421" s="242" t="str">
        <f>IFERROR(VLOOKUP(B421,HĐ22!$C$7:$L$1999,10,0)," ")</f>
        <v xml:space="preserve"> </v>
      </c>
      <c r="AB421" s="235">
        <f t="shared" si="6"/>
        <v>0</v>
      </c>
      <c r="AC421" s="235"/>
    </row>
    <row r="422" spans="1:29" s="240" customFormat="1" ht="12.75" hidden="1">
      <c r="A422" s="235">
        <v>391</v>
      </c>
      <c r="B422" s="236">
        <v>2005180521</v>
      </c>
      <c r="C422" s="237" t="s">
        <v>3047</v>
      </c>
      <c r="D422" s="238" t="s">
        <v>264</v>
      </c>
      <c r="E422" s="239" t="s">
        <v>614</v>
      </c>
      <c r="F422" s="242" t="str">
        <f>IFERROR(VLOOKUP(B422,HĐ1!$C$8:$L$2000,10,0)," ")</f>
        <v xml:space="preserve"> </v>
      </c>
      <c r="G422" s="242" t="str">
        <f>IFERROR(VLOOKUP(B422,HĐ2!$C$7:$L$2000,10,0)," ")</f>
        <v xml:space="preserve"> </v>
      </c>
      <c r="H422" s="242" t="str">
        <f>IFERROR(VLOOKUP(B422,HĐ3!$C$8:$L$2000,10,0)," ")</f>
        <v xml:space="preserve"> </v>
      </c>
      <c r="I422" s="242" t="str">
        <f>IFERROR(VLOOKUP(B422,HĐ4!$C$8:$L$2000,10,0)," ")</f>
        <v xml:space="preserve"> </v>
      </c>
      <c r="J422" s="242" t="str">
        <f>IFERROR(VLOOKUP(B422,HĐ5!$C$8:$L$2000,10,0)," ")</f>
        <v xml:space="preserve"> </v>
      </c>
      <c r="K422" s="242" t="str">
        <f>IFERROR(VLOOKUP(B422,HĐ6!$C$8:$L$2000,10,0)," ")</f>
        <v xml:space="preserve"> </v>
      </c>
      <c r="L422" s="242" t="str">
        <f>IFERROR(VLOOKUP(B422,HĐ7!$C$7:$L$2000,10,0)," ")</f>
        <v xml:space="preserve"> </v>
      </c>
      <c r="M422" s="242" t="str">
        <f>IFERROR(VLOOKUP(B422,HĐ8!$C$7:$L$2000,10,0)," ")</f>
        <v xml:space="preserve"> </v>
      </c>
      <c r="N422" s="242" t="str">
        <f>IFERROR(VLOOKUP(B422,HĐ9!$C$7:$L$2000,10,0)," ")</f>
        <v xml:space="preserve"> </v>
      </c>
      <c r="O422" s="242" t="str">
        <f>IFERROR(VLOOKUP(B422,HĐ10!$C$8:$L$2000,10,0)," ")</f>
        <v xml:space="preserve"> </v>
      </c>
      <c r="P422" s="242" t="str">
        <f>IFERROR(VLOOKUP(B422,HĐ11!$C$7:$L$2000,10,0)," ")</f>
        <v xml:space="preserve"> </v>
      </c>
      <c r="Q422" s="242" t="str">
        <f>IFERROR(VLOOKUP(B422,HĐ12!$C$7:$L$2000,10,0)," ")</f>
        <v xml:space="preserve"> </v>
      </c>
      <c r="R422" s="242" t="str">
        <f>IFERROR(VLOOKUP(B422,HĐ13!$C$7:$L$2000,10,0)," ")</f>
        <v xml:space="preserve"> </v>
      </c>
      <c r="S422" s="242" t="str">
        <f>IFERROR(VLOOKUP(B422,HĐ14!$C$7:$L$2000,10,0)," ")</f>
        <v xml:space="preserve"> </v>
      </c>
      <c r="T422" s="242" t="str">
        <f>IFERROR(VLOOKUP(B422,HĐ15!$C$7:$L$2000,10,0)," ")</f>
        <v xml:space="preserve"> </v>
      </c>
      <c r="U422" s="242" t="str">
        <f>IFERROR(VLOOKUP(B422,HĐ16!$C$7:$L$2000,10,0)," ")</f>
        <v xml:space="preserve"> </v>
      </c>
      <c r="V422" s="242" t="str">
        <f>IFERROR(VLOOKUP(B422,HĐ17!$C$7:$L$2000,10,0)," ")</f>
        <v xml:space="preserve"> </v>
      </c>
      <c r="W422" s="242" t="str">
        <f>IFERROR(VLOOKUP(B422,HĐ18!$C$7:$L$2000,10,0)," ")</f>
        <v xml:space="preserve"> </v>
      </c>
      <c r="X422" s="242" t="str">
        <f>IFERROR(VLOOKUP(B422,HĐ19!$C$7:$L$2000,10,0)," ")</f>
        <v xml:space="preserve"> </v>
      </c>
      <c r="Y422" s="242" t="str">
        <f>IFERROR(VLOOKUP(B422,HĐ20!$C$7:$L$2000,10,0)," ")</f>
        <v xml:space="preserve"> </v>
      </c>
      <c r="Z422" s="242" t="str">
        <f>IFERROR(VLOOKUP(B422,HĐ21!$C$7:$L$1999,10,0)," ")</f>
        <v xml:space="preserve"> </v>
      </c>
      <c r="AA422" s="242" t="str">
        <f>IFERROR(VLOOKUP(B422,HĐ22!$C$7:$L$1999,10,0)," ")</f>
        <v xml:space="preserve"> </v>
      </c>
      <c r="AB422" s="235">
        <f t="shared" si="6"/>
        <v>0</v>
      </c>
      <c r="AC422" s="235"/>
    </row>
    <row r="423" spans="1:29" s="240" customFormat="1" ht="12.75" hidden="1">
      <c r="A423" s="235">
        <v>392</v>
      </c>
      <c r="B423" s="236">
        <v>2005180210</v>
      </c>
      <c r="C423" s="237" t="s">
        <v>766</v>
      </c>
      <c r="D423" s="238" t="s">
        <v>2763</v>
      </c>
      <c r="E423" s="239" t="s">
        <v>614</v>
      </c>
      <c r="F423" s="242" t="str">
        <f>IFERROR(VLOOKUP(B423,HĐ1!$C$8:$L$2000,10,0)," ")</f>
        <v xml:space="preserve"> </v>
      </c>
      <c r="G423" s="242" t="str">
        <f>IFERROR(VLOOKUP(B423,HĐ2!$C$7:$L$2000,10,0)," ")</f>
        <v xml:space="preserve"> </v>
      </c>
      <c r="H423" s="242" t="str">
        <f>IFERROR(VLOOKUP(B423,HĐ3!$C$8:$L$2000,10,0)," ")</f>
        <v xml:space="preserve"> </v>
      </c>
      <c r="I423" s="242" t="str">
        <f>IFERROR(VLOOKUP(B423,HĐ4!$C$8:$L$2000,10,0)," ")</f>
        <v xml:space="preserve"> </v>
      </c>
      <c r="J423" s="242" t="str">
        <f>IFERROR(VLOOKUP(B423,HĐ5!$C$8:$L$2000,10,0)," ")</f>
        <v xml:space="preserve"> </v>
      </c>
      <c r="K423" s="242" t="str">
        <f>IFERROR(VLOOKUP(B423,HĐ6!$C$8:$L$2000,10,0)," ")</f>
        <v xml:space="preserve"> </v>
      </c>
      <c r="L423" s="242" t="str">
        <f>IFERROR(VLOOKUP(B423,HĐ7!$C$7:$L$2000,10,0)," ")</f>
        <v xml:space="preserve"> </v>
      </c>
      <c r="M423" s="242" t="str">
        <f>IFERROR(VLOOKUP(B423,HĐ8!$C$7:$L$2000,10,0)," ")</f>
        <v xml:space="preserve"> </v>
      </c>
      <c r="N423" s="242" t="str">
        <f>IFERROR(VLOOKUP(B423,HĐ9!$C$7:$L$2000,10,0)," ")</f>
        <v xml:space="preserve"> </v>
      </c>
      <c r="O423" s="242" t="str">
        <f>IFERROR(VLOOKUP(B423,HĐ10!$C$8:$L$2000,10,0)," ")</f>
        <v xml:space="preserve"> </v>
      </c>
      <c r="P423" s="242" t="str">
        <f>IFERROR(VLOOKUP(B423,HĐ11!$C$7:$L$2000,10,0)," ")</f>
        <v xml:space="preserve"> </v>
      </c>
      <c r="Q423" s="242" t="str">
        <f>IFERROR(VLOOKUP(B423,HĐ12!$C$7:$L$2000,10,0)," ")</f>
        <v xml:space="preserve"> </v>
      </c>
      <c r="R423" s="242" t="str">
        <f>IFERROR(VLOOKUP(B423,HĐ13!$C$7:$L$2000,10,0)," ")</f>
        <v xml:space="preserve"> </v>
      </c>
      <c r="S423" s="242" t="str">
        <f>IFERROR(VLOOKUP(B423,HĐ14!$C$7:$L$2000,10,0)," ")</f>
        <v xml:space="preserve"> </v>
      </c>
      <c r="T423" s="242" t="str">
        <f>IFERROR(VLOOKUP(B423,HĐ15!$C$7:$L$2000,10,0)," ")</f>
        <v xml:space="preserve"> </v>
      </c>
      <c r="U423" s="242" t="str">
        <f>IFERROR(VLOOKUP(B423,HĐ16!$C$7:$L$2000,10,0)," ")</f>
        <v xml:space="preserve"> </v>
      </c>
      <c r="V423" s="242" t="str">
        <f>IFERROR(VLOOKUP(B423,HĐ17!$C$7:$L$2000,10,0)," ")</f>
        <v xml:space="preserve"> </v>
      </c>
      <c r="W423" s="242" t="str">
        <f>IFERROR(VLOOKUP(B423,HĐ18!$C$7:$L$2000,10,0)," ")</f>
        <v xml:space="preserve"> </v>
      </c>
      <c r="X423" s="242" t="str">
        <f>IFERROR(VLOOKUP(B423,HĐ19!$C$7:$L$2000,10,0)," ")</f>
        <v xml:space="preserve"> </v>
      </c>
      <c r="Y423" s="242" t="str">
        <f>IFERROR(VLOOKUP(B423,HĐ20!$C$7:$L$2000,10,0)," ")</f>
        <v xml:space="preserve"> </v>
      </c>
      <c r="Z423" s="242" t="str">
        <f>IFERROR(VLOOKUP(B423,HĐ21!$C$7:$L$1999,10,0)," ")</f>
        <v xml:space="preserve"> </v>
      </c>
      <c r="AA423" s="242" t="str">
        <f>IFERROR(VLOOKUP(B423,HĐ22!$C$7:$L$1999,10,0)," ")</f>
        <v xml:space="preserve"> </v>
      </c>
      <c r="AB423" s="235">
        <f t="shared" si="6"/>
        <v>0</v>
      </c>
      <c r="AC423" s="235"/>
    </row>
    <row r="424" spans="1:29" s="240" customFormat="1" ht="12.75" hidden="1">
      <c r="A424" s="235">
        <v>393</v>
      </c>
      <c r="B424" s="236">
        <v>2005180707</v>
      </c>
      <c r="C424" s="237" t="s">
        <v>3048</v>
      </c>
      <c r="D424" s="238" t="s">
        <v>283</v>
      </c>
      <c r="E424" s="239" t="s">
        <v>614</v>
      </c>
      <c r="F424" s="242" t="str">
        <f>IFERROR(VLOOKUP(B424,HĐ1!$C$8:$L$2000,10,0)," ")</f>
        <v xml:space="preserve"> </v>
      </c>
      <c r="G424" s="242" t="str">
        <f>IFERROR(VLOOKUP(B424,HĐ2!$C$7:$L$2000,10,0)," ")</f>
        <v xml:space="preserve"> </v>
      </c>
      <c r="H424" s="242" t="str">
        <f>IFERROR(VLOOKUP(B424,HĐ3!$C$8:$L$2000,10,0)," ")</f>
        <v xml:space="preserve"> </v>
      </c>
      <c r="I424" s="242" t="str">
        <f>IFERROR(VLOOKUP(B424,HĐ4!$C$8:$L$2000,10,0)," ")</f>
        <v xml:space="preserve"> </v>
      </c>
      <c r="J424" s="242" t="str">
        <f>IFERROR(VLOOKUP(B424,HĐ5!$C$8:$L$2000,10,0)," ")</f>
        <v xml:space="preserve"> </v>
      </c>
      <c r="K424" s="242" t="str">
        <f>IFERROR(VLOOKUP(B424,HĐ6!$C$8:$L$2000,10,0)," ")</f>
        <v xml:space="preserve"> </v>
      </c>
      <c r="L424" s="242" t="str">
        <f>IFERROR(VLOOKUP(B424,HĐ7!$C$7:$L$2000,10,0)," ")</f>
        <v xml:space="preserve"> </v>
      </c>
      <c r="M424" s="242" t="str">
        <f>IFERROR(VLOOKUP(B424,HĐ8!$C$7:$L$2000,10,0)," ")</f>
        <v xml:space="preserve"> </v>
      </c>
      <c r="N424" s="242" t="str">
        <f>IFERROR(VLOOKUP(B424,HĐ9!$C$7:$L$2000,10,0)," ")</f>
        <v xml:space="preserve"> </v>
      </c>
      <c r="O424" s="242" t="str">
        <f>IFERROR(VLOOKUP(B424,HĐ10!$C$8:$L$2000,10,0)," ")</f>
        <v xml:space="preserve"> </v>
      </c>
      <c r="P424" s="242" t="str">
        <f>IFERROR(VLOOKUP(B424,HĐ11!$C$7:$L$2000,10,0)," ")</f>
        <v xml:space="preserve"> </v>
      </c>
      <c r="Q424" s="242" t="str">
        <f>IFERROR(VLOOKUP(B424,HĐ12!$C$7:$L$2000,10,0)," ")</f>
        <v xml:space="preserve"> </v>
      </c>
      <c r="R424" s="242" t="str">
        <f>IFERROR(VLOOKUP(B424,HĐ13!$C$7:$L$2000,10,0)," ")</f>
        <v xml:space="preserve"> </v>
      </c>
      <c r="S424" s="242" t="str">
        <f>IFERROR(VLOOKUP(B424,HĐ14!$C$7:$L$2000,10,0)," ")</f>
        <v xml:space="preserve"> </v>
      </c>
      <c r="T424" s="242" t="str">
        <f>IFERROR(VLOOKUP(B424,HĐ15!$C$7:$L$2000,10,0)," ")</f>
        <v xml:space="preserve"> </v>
      </c>
      <c r="U424" s="242" t="str">
        <f>IFERROR(VLOOKUP(B424,HĐ16!$C$7:$L$2000,10,0)," ")</f>
        <v xml:space="preserve"> </v>
      </c>
      <c r="V424" s="242" t="str">
        <f>IFERROR(VLOOKUP(B424,HĐ17!$C$7:$L$2000,10,0)," ")</f>
        <v xml:space="preserve"> </v>
      </c>
      <c r="W424" s="242" t="str">
        <f>IFERROR(VLOOKUP(B424,HĐ18!$C$7:$L$2000,10,0)," ")</f>
        <v xml:space="preserve"> </v>
      </c>
      <c r="X424" s="242" t="str">
        <f>IFERROR(VLOOKUP(B424,HĐ19!$C$7:$L$2000,10,0)," ")</f>
        <v xml:space="preserve"> </v>
      </c>
      <c r="Y424" s="242" t="str">
        <f>IFERROR(VLOOKUP(B424,HĐ20!$C$7:$L$2000,10,0)," ")</f>
        <v xml:space="preserve"> </v>
      </c>
      <c r="Z424" s="242" t="str">
        <f>IFERROR(VLOOKUP(B424,HĐ21!$C$7:$L$1999,10,0)," ")</f>
        <v xml:space="preserve"> </v>
      </c>
      <c r="AA424" s="242" t="str">
        <f>IFERROR(VLOOKUP(B424,HĐ22!$C$7:$L$1999,10,0)," ")</f>
        <v xml:space="preserve"> </v>
      </c>
      <c r="AB424" s="235">
        <f t="shared" si="6"/>
        <v>0</v>
      </c>
      <c r="AC424" s="235"/>
    </row>
    <row r="425" spans="1:29" s="240" customFormat="1" ht="12.75" hidden="1">
      <c r="A425" s="235">
        <v>394</v>
      </c>
      <c r="B425" s="236">
        <v>2005180497</v>
      </c>
      <c r="C425" s="237" t="s">
        <v>3049</v>
      </c>
      <c r="D425" s="238" t="s">
        <v>202</v>
      </c>
      <c r="E425" s="239" t="s">
        <v>614</v>
      </c>
      <c r="F425" s="242" t="str">
        <f>IFERROR(VLOOKUP(B425,HĐ1!$C$8:$L$2000,10,0)," ")</f>
        <v xml:space="preserve"> </v>
      </c>
      <c r="G425" s="242" t="str">
        <f>IFERROR(VLOOKUP(B425,HĐ2!$C$7:$L$2000,10,0)," ")</f>
        <v xml:space="preserve"> </v>
      </c>
      <c r="H425" s="242" t="str">
        <f>IFERROR(VLOOKUP(B425,HĐ3!$C$8:$L$2000,10,0)," ")</f>
        <v xml:space="preserve"> </v>
      </c>
      <c r="I425" s="242" t="str">
        <f>IFERROR(VLOOKUP(B425,HĐ4!$C$8:$L$2000,10,0)," ")</f>
        <v xml:space="preserve"> </v>
      </c>
      <c r="J425" s="242" t="str">
        <f>IFERROR(VLOOKUP(B425,HĐ5!$C$8:$L$2000,10,0)," ")</f>
        <v xml:space="preserve"> </v>
      </c>
      <c r="K425" s="242" t="str">
        <f>IFERROR(VLOOKUP(B425,HĐ6!$C$8:$L$2000,10,0)," ")</f>
        <v xml:space="preserve"> </v>
      </c>
      <c r="L425" s="242" t="str">
        <f>IFERROR(VLOOKUP(B425,HĐ7!$C$7:$L$2000,10,0)," ")</f>
        <v xml:space="preserve"> </v>
      </c>
      <c r="M425" s="242" t="str">
        <f>IFERROR(VLOOKUP(B425,HĐ8!$C$7:$L$2000,10,0)," ")</f>
        <v xml:space="preserve"> </v>
      </c>
      <c r="N425" s="242" t="str">
        <f>IFERROR(VLOOKUP(B425,HĐ9!$C$7:$L$2000,10,0)," ")</f>
        <v xml:space="preserve"> </v>
      </c>
      <c r="O425" s="242" t="str">
        <f>IFERROR(VLOOKUP(B425,HĐ10!$C$8:$L$2000,10,0)," ")</f>
        <v xml:space="preserve"> </v>
      </c>
      <c r="P425" s="242" t="str">
        <f>IFERROR(VLOOKUP(B425,HĐ11!$C$7:$L$2000,10,0)," ")</f>
        <v xml:space="preserve"> </v>
      </c>
      <c r="Q425" s="242" t="str">
        <f>IFERROR(VLOOKUP(B425,HĐ12!$C$7:$L$2000,10,0)," ")</f>
        <v xml:space="preserve"> </v>
      </c>
      <c r="R425" s="242" t="str">
        <f>IFERROR(VLOOKUP(B425,HĐ13!$C$7:$L$2000,10,0)," ")</f>
        <v xml:space="preserve"> </v>
      </c>
      <c r="S425" s="242" t="str">
        <f>IFERROR(VLOOKUP(B425,HĐ14!$C$7:$L$2000,10,0)," ")</f>
        <v xml:space="preserve"> </v>
      </c>
      <c r="T425" s="242" t="str">
        <f>IFERROR(VLOOKUP(B425,HĐ15!$C$7:$L$2000,10,0)," ")</f>
        <v xml:space="preserve"> </v>
      </c>
      <c r="U425" s="242" t="str">
        <f>IFERROR(VLOOKUP(B425,HĐ16!$C$7:$L$2000,10,0)," ")</f>
        <v xml:space="preserve"> </v>
      </c>
      <c r="V425" s="242" t="str">
        <f>IFERROR(VLOOKUP(B425,HĐ17!$C$7:$L$2000,10,0)," ")</f>
        <v xml:space="preserve"> </v>
      </c>
      <c r="W425" s="242" t="str">
        <f>IFERROR(VLOOKUP(B425,HĐ18!$C$7:$L$2000,10,0)," ")</f>
        <v xml:space="preserve"> </v>
      </c>
      <c r="X425" s="242" t="str">
        <f>IFERROR(VLOOKUP(B425,HĐ19!$C$7:$L$2000,10,0)," ")</f>
        <v xml:space="preserve"> </v>
      </c>
      <c r="Y425" s="242" t="str">
        <f>IFERROR(VLOOKUP(B425,HĐ20!$C$7:$L$2000,10,0)," ")</f>
        <v xml:space="preserve"> </v>
      </c>
      <c r="Z425" s="242" t="str">
        <f>IFERROR(VLOOKUP(B425,HĐ21!$C$7:$L$1999,10,0)," ")</f>
        <v xml:space="preserve"> </v>
      </c>
      <c r="AA425" s="242" t="str">
        <f>IFERROR(VLOOKUP(B425,HĐ22!$C$7:$L$1999,10,0)," ")</f>
        <v xml:space="preserve"> </v>
      </c>
      <c r="AB425" s="235">
        <f t="shared" si="6"/>
        <v>0</v>
      </c>
      <c r="AC425" s="235"/>
    </row>
    <row r="426" spans="1:29" s="240" customFormat="1" ht="12.75" hidden="1">
      <c r="A426" s="235">
        <v>395</v>
      </c>
      <c r="B426" s="236">
        <v>2005180472</v>
      </c>
      <c r="C426" s="237" t="s">
        <v>3050</v>
      </c>
      <c r="D426" s="238" t="s">
        <v>494</v>
      </c>
      <c r="E426" s="239" t="s">
        <v>614</v>
      </c>
      <c r="F426" s="242" t="str">
        <f>IFERROR(VLOOKUP(B426,HĐ1!$C$8:$L$2000,10,0)," ")</f>
        <v xml:space="preserve"> </v>
      </c>
      <c r="G426" s="242" t="str">
        <f>IFERROR(VLOOKUP(B426,HĐ2!$C$7:$L$2000,10,0)," ")</f>
        <v xml:space="preserve"> </v>
      </c>
      <c r="H426" s="242" t="str">
        <f>IFERROR(VLOOKUP(B426,HĐ3!$C$8:$L$2000,10,0)," ")</f>
        <v xml:space="preserve"> </v>
      </c>
      <c r="I426" s="242" t="str">
        <f>IFERROR(VLOOKUP(B426,HĐ4!$C$8:$L$2000,10,0)," ")</f>
        <v xml:space="preserve"> </v>
      </c>
      <c r="J426" s="242" t="str">
        <f>IFERROR(VLOOKUP(B426,HĐ5!$C$8:$L$2000,10,0)," ")</f>
        <v xml:space="preserve"> </v>
      </c>
      <c r="K426" s="242" t="str">
        <f>IFERROR(VLOOKUP(B426,HĐ6!$C$8:$L$2000,10,0)," ")</f>
        <v xml:space="preserve"> </v>
      </c>
      <c r="L426" s="242" t="str">
        <f>IFERROR(VLOOKUP(B426,HĐ7!$C$7:$L$2000,10,0)," ")</f>
        <v xml:space="preserve"> </v>
      </c>
      <c r="M426" s="242" t="str">
        <f>IFERROR(VLOOKUP(B426,HĐ8!$C$7:$L$2000,10,0)," ")</f>
        <v xml:space="preserve"> </v>
      </c>
      <c r="N426" s="242" t="str">
        <f>IFERROR(VLOOKUP(B426,HĐ9!$C$7:$L$2000,10,0)," ")</f>
        <v xml:space="preserve"> </v>
      </c>
      <c r="O426" s="242" t="str">
        <f>IFERROR(VLOOKUP(B426,HĐ10!$C$8:$L$2000,10,0)," ")</f>
        <v xml:space="preserve"> </v>
      </c>
      <c r="P426" s="242" t="str">
        <f>IFERROR(VLOOKUP(B426,HĐ11!$C$7:$L$2000,10,0)," ")</f>
        <v xml:space="preserve"> </v>
      </c>
      <c r="Q426" s="242" t="str">
        <f>IFERROR(VLOOKUP(B426,HĐ12!$C$7:$L$2000,10,0)," ")</f>
        <v xml:space="preserve"> </v>
      </c>
      <c r="R426" s="242" t="str">
        <f>IFERROR(VLOOKUP(B426,HĐ13!$C$7:$L$2000,10,0)," ")</f>
        <v xml:space="preserve"> </v>
      </c>
      <c r="S426" s="242" t="str">
        <f>IFERROR(VLOOKUP(B426,HĐ14!$C$7:$L$2000,10,0)," ")</f>
        <v xml:space="preserve"> </v>
      </c>
      <c r="T426" s="242" t="str">
        <f>IFERROR(VLOOKUP(B426,HĐ15!$C$7:$L$2000,10,0)," ")</f>
        <v xml:space="preserve"> </v>
      </c>
      <c r="U426" s="242" t="str">
        <f>IFERROR(VLOOKUP(B426,HĐ16!$C$7:$L$2000,10,0)," ")</f>
        <v xml:space="preserve"> </v>
      </c>
      <c r="V426" s="242" t="str">
        <f>IFERROR(VLOOKUP(B426,HĐ17!$C$7:$L$2000,10,0)," ")</f>
        <v xml:space="preserve"> </v>
      </c>
      <c r="W426" s="242" t="str">
        <f>IFERROR(VLOOKUP(B426,HĐ18!$C$7:$L$2000,10,0)," ")</f>
        <v xml:space="preserve"> </v>
      </c>
      <c r="X426" s="242" t="str">
        <f>IFERROR(VLOOKUP(B426,HĐ19!$C$7:$L$2000,10,0)," ")</f>
        <v xml:space="preserve"> </v>
      </c>
      <c r="Y426" s="242" t="str">
        <f>IFERROR(VLOOKUP(B426,HĐ20!$C$7:$L$2000,10,0)," ")</f>
        <v xml:space="preserve"> </v>
      </c>
      <c r="Z426" s="242" t="str">
        <f>IFERROR(VLOOKUP(B426,HĐ21!$C$7:$L$1999,10,0)," ")</f>
        <v xml:space="preserve"> </v>
      </c>
      <c r="AA426" s="242" t="str">
        <f>IFERROR(VLOOKUP(B426,HĐ22!$C$7:$L$1999,10,0)," ")</f>
        <v xml:space="preserve"> </v>
      </c>
      <c r="AB426" s="235">
        <f t="shared" si="6"/>
        <v>0</v>
      </c>
      <c r="AC426" s="235"/>
    </row>
    <row r="427" spans="1:29" s="240" customFormat="1" ht="12.75" hidden="1">
      <c r="A427" s="235">
        <v>396</v>
      </c>
      <c r="B427" s="236">
        <v>2005180266</v>
      </c>
      <c r="C427" s="237" t="s">
        <v>83</v>
      </c>
      <c r="D427" s="238" t="s">
        <v>39</v>
      </c>
      <c r="E427" s="239" t="s">
        <v>614</v>
      </c>
      <c r="F427" s="242" t="str">
        <f>IFERROR(VLOOKUP(B427,HĐ1!$C$8:$L$2000,10,0)," ")</f>
        <v xml:space="preserve"> </v>
      </c>
      <c r="G427" s="242" t="str">
        <f>IFERROR(VLOOKUP(B427,HĐ2!$C$7:$L$2000,10,0)," ")</f>
        <v xml:space="preserve"> </v>
      </c>
      <c r="H427" s="242" t="str">
        <f>IFERROR(VLOOKUP(B427,HĐ3!$C$8:$L$2000,10,0)," ")</f>
        <v xml:space="preserve"> </v>
      </c>
      <c r="I427" s="242" t="str">
        <f>IFERROR(VLOOKUP(B427,HĐ4!$C$8:$L$2000,10,0)," ")</f>
        <v xml:space="preserve"> </v>
      </c>
      <c r="J427" s="242" t="str">
        <f>IFERROR(VLOOKUP(B427,HĐ5!$C$8:$L$2000,10,0)," ")</f>
        <v xml:space="preserve"> </v>
      </c>
      <c r="K427" s="242" t="str">
        <f>IFERROR(VLOOKUP(B427,HĐ6!$C$8:$L$2000,10,0)," ")</f>
        <v xml:space="preserve"> </v>
      </c>
      <c r="L427" s="242" t="str">
        <f>IFERROR(VLOOKUP(B427,HĐ7!$C$7:$L$2000,10,0)," ")</f>
        <v xml:space="preserve"> </v>
      </c>
      <c r="M427" s="242" t="str">
        <f>IFERROR(VLOOKUP(B427,HĐ8!$C$7:$L$2000,10,0)," ")</f>
        <v xml:space="preserve"> </v>
      </c>
      <c r="N427" s="242" t="str">
        <f>IFERROR(VLOOKUP(B427,HĐ9!$C$7:$L$2000,10,0)," ")</f>
        <v xml:space="preserve"> </v>
      </c>
      <c r="O427" s="242" t="str">
        <f>IFERROR(VLOOKUP(B427,HĐ10!$C$8:$L$2000,10,0)," ")</f>
        <v xml:space="preserve"> </v>
      </c>
      <c r="P427" s="242" t="str">
        <f>IFERROR(VLOOKUP(B427,HĐ11!$C$7:$L$2000,10,0)," ")</f>
        <v xml:space="preserve"> </v>
      </c>
      <c r="Q427" s="242" t="str">
        <f>IFERROR(VLOOKUP(B427,HĐ12!$C$7:$L$2000,10,0)," ")</f>
        <v xml:space="preserve"> </v>
      </c>
      <c r="R427" s="242" t="str">
        <f>IFERROR(VLOOKUP(B427,HĐ13!$C$7:$L$2000,10,0)," ")</f>
        <v xml:space="preserve"> </v>
      </c>
      <c r="S427" s="242" t="str">
        <f>IFERROR(VLOOKUP(B427,HĐ14!$C$7:$L$2000,10,0)," ")</f>
        <v xml:space="preserve"> </v>
      </c>
      <c r="T427" s="242" t="str">
        <f>IFERROR(VLOOKUP(B427,HĐ15!$C$7:$L$2000,10,0)," ")</f>
        <v xml:space="preserve"> </v>
      </c>
      <c r="U427" s="242" t="str">
        <f>IFERROR(VLOOKUP(B427,HĐ16!$C$7:$L$2000,10,0)," ")</f>
        <v xml:space="preserve"> </v>
      </c>
      <c r="V427" s="242" t="str">
        <f>IFERROR(VLOOKUP(B427,HĐ17!$C$7:$L$2000,10,0)," ")</f>
        <v xml:space="preserve"> </v>
      </c>
      <c r="W427" s="242" t="str">
        <f>IFERROR(VLOOKUP(B427,HĐ18!$C$7:$L$2000,10,0)," ")</f>
        <v xml:space="preserve"> </v>
      </c>
      <c r="X427" s="242" t="str">
        <f>IFERROR(VLOOKUP(B427,HĐ19!$C$7:$L$2000,10,0)," ")</f>
        <v xml:space="preserve"> </v>
      </c>
      <c r="Y427" s="242" t="str">
        <f>IFERROR(VLOOKUP(B427,HĐ20!$C$7:$L$2000,10,0)," ")</f>
        <v xml:space="preserve"> </v>
      </c>
      <c r="Z427" s="242" t="str">
        <f>IFERROR(VLOOKUP(B427,HĐ21!$C$7:$L$1999,10,0)," ")</f>
        <v xml:space="preserve"> </v>
      </c>
      <c r="AA427" s="242" t="str">
        <f>IFERROR(VLOOKUP(B427,HĐ22!$C$7:$L$1999,10,0)," ")</f>
        <v xml:space="preserve"> </v>
      </c>
      <c r="AB427" s="235">
        <f t="shared" si="6"/>
        <v>0</v>
      </c>
      <c r="AC427" s="235"/>
    </row>
    <row r="428" spans="1:29" s="240" customFormat="1" ht="12.75" hidden="1">
      <c r="A428" s="235">
        <v>397</v>
      </c>
      <c r="B428" s="236">
        <v>2005180212</v>
      </c>
      <c r="C428" s="237" t="s">
        <v>3051</v>
      </c>
      <c r="D428" s="238" t="s">
        <v>3052</v>
      </c>
      <c r="E428" s="239" t="s">
        <v>614</v>
      </c>
      <c r="F428" s="242" t="str">
        <f>IFERROR(VLOOKUP(B428,HĐ1!$C$8:$L$2000,10,0)," ")</f>
        <v xml:space="preserve"> </v>
      </c>
      <c r="G428" s="242" t="str">
        <f>IFERROR(VLOOKUP(B428,HĐ2!$C$7:$L$2000,10,0)," ")</f>
        <v xml:space="preserve"> </v>
      </c>
      <c r="H428" s="242" t="str">
        <f>IFERROR(VLOOKUP(B428,HĐ3!$C$8:$L$2000,10,0)," ")</f>
        <v xml:space="preserve"> </v>
      </c>
      <c r="I428" s="242" t="str">
        <f>IFERROR(VLOOKUP(B428,HĐ4!$C$8:$L$2000,10,0)," ")</f>
        <v xml:space="preserve"> </v>
      </c>
      <c r="J428" s="242" t="str">
        <f>IFERROR(VLOOKUP(B428,HĐ5!$C$8:$L$2000,10,0)," ")</f>
        <v xml:space="preserve"> </v>
      </c>
      <c r="K428" s="242" t="str">
        <f>IFERROR(VLOOKUP(B428,HĐ6!$C$8:$L$2000,10,0)," ")</f>
        <v xml:space="preserve"> </v>
      </c>
      <c r="L428" s="242" t="str">
        <f>IFERROR(VLOOKUP(B428,HĐ7!$C$7:$L$2000,10,0)," ")</f>
        <v xml:space="preserve"> </v>
      </c>
      <c r="M428" s="242" t="str">
        <f>IFERROR(VLOOKUP(B428,HĐ8!$C$7:$L$2000,10,0)," ")</f>
        <v xml:space="preserve"> </v>
      </c>
      <c r="N428" s="242" t="str">
        <f>IFERROR(VLOOKUP(B428,HĐ9!$C$7:$L$2000,10,0)," ")</f>
        <v xml:space="preserve"> </v>
      </c>
      <c r="O428" s="242" t="str">
        <f>IFERROR(VLOOKUP(B428,HĐ10!$C$8:$L$2000,10,0)," ")</f>
        <v xml:space="preserve"> </v>
      </c>
      <c r="P428" s="242" t="str">
        <f>IFERROR(VLOOKUP(B428,HĐ11!$C$7:$L$2000,10,0)," ")</f>
        <v xml:space="preserve"> </v>
      </c>
      <c r="Q428" s="242" t="str">
        <f>IFERROR(VLOOKUP(B428,HĐ12!$C$7:$L$2000,10,0)," ")</f>
        <v xml:space="preserve"> </v>
      </c>
      <c r="R428" s="242" t="str">
        <f>IFERROR(VLOOKUP(B428,HĐ13!$C$7:$L$2000,10,0)," ")</f>
        <v xml:space="preserve"> </v>
      </c>
      <c r="S428" s="242" t="str">
        <f>IFERROR(VLOOKUP(B428,HĐ14!$C$7:$L$2000,10,0)," ")</f>
        <v xml:space="preserve"> </v>
      </c>
      <c r="T428" s="242" t="str">
        <f>IFERROR(VLOOKUP(B428,HĐ15!$C$7:$L$2000,10,0)," ")</f>
        <v xml:space="preserve"> </v>
      </c>
      <c r="U428" s="242" t="str">
        <f>IFERROR(VLOOKUP(B428,HĐ16!$C$7:$L$2000,10,0)," ")</f>
        <v xml:space="preserve"> </v>
      </c>
      <c r="V428" s="242" t="str">
        <f>IFERROR(VLOOKUP(B428,HĐ17!$C$7:$L$2000,10,0)," ")</f>
        <v xml:space="preserve"> </v>
      </c>
      <c r="W428" s="242" t="str">
        <f>IFERROR(VLOOKUP(B428,HĐ18!$C$7:$L$2000,10,0)," ")</f>
        <v xml:space="preserve"> </v>
      </c>
      <c r="X428" s="242" t="str">
        <f>IFERROR(VLOOKUP(B428,HĐ19!$C$7:$L$2000,10,0)," ")</f>
        <v xml:space="preserve"> </v>
      </c>
      <c r="Y428" s="242" t="str">
        <f>IFERROR(VLOOKUP(B428,HĐ20!$C$7:$L$2000,10,0)," ")</f>
        <v xml:space="preserve"> </v>
      </c>
      <c r="Z428" s="242" t="str">
        <f>IFERROR(VLOOKUP(B428,HĐ21!$C$7:$L$1999,10,0)," ")</f>
        <v xml:space="preserve"> </v>
      </c>
      <c r="AA428" s="242" t="str">
        <f>IFERROR(VLOOKUP(B428,HĐ22!$C$7:$L$1999,10,0)," ")</f>
        <v xml:space="preserve"> </v>
      </c>
      <c r="AB428" s="235">
        <f t="shared" si="6"/>
        <v>0</v>
      </c>
      <c r="AC428" s="235"/>
    </row>
    <row r="429" spans="1:29" s="240" customFormat="1" ht="12.75" hidden="1">
      <c r="A429" s="235">
        <v>398</v>
      </c>
      <c r="B429" s="236">
        <v>2005180508</v>
      </c>
      <c r="C429" s="237" t="s">
        <v>3053</v>
      </c>
      <c r="D429" s="238" t="s">
        <v>187</v>
      </c>
      <c r="E429" s="239" t="s">
        <v>614</v>
      </c>
      <c r="F429" s="242" t="str">
        <f>IFERROR(VLOOKUP(B429,HĐ1!$C$8:$L$2000,10,0)," ")</f>
        <v xml:space="preserve"> </v>
      </c>
      <c r="G429" s="242" t="str">
        <f>IFERROR(VLOOKUP(B429,HĐ2!$C$7:$L$2000,10,0)," ")</f>
        <v xml:space="preserve"> </v>
      </c>
      <c r="H429" s="242" t="str">
        <f>IFERROR(VLOOKUP(B429,HĐ3!$C$8:$L$2000,10,0)," ")</f>
        <v xml:space="preserve"> </v>
      </c>
      <c r="I429" s="242" t="str">
        <f>IFERROR(VLOOKUP(B429,HĐ4!$C$8:$L$2000,10,0)," ")</f>
        <v xml:space="preserve"> </v>
      </c>
      <c r="J429" s="242" t="str">
        <f>IFERROR(VLOOKUP(B429,HĐ5!$C$8:$L$2000,10,0)," ")</f>
        <v xml:space="preserve"> </v>
      </c>
      <c r="K429" s="242" t="str">
        <f>IFERROR(VLOOKUP(B429,HĐ6!$C$8:$L$2000,10,0)," ")</f>
        <v xml:space="preserve"> </v>
      </c>
      <c r="L429" s="242" t="str">
        <f>IFERROR(VLOOKUP(B429,HĐ7!$C$7:$L$2000,10,0)," ")</f>
        <v xml:space="preserve"> </v>
      </c>
      <c r="M429" s="242" t="str">
        <f>IFERROR(VLOOKUP(B429,HĐ8!$C$7:$L$2000,10,0)," ")</f>
        <v xml:space="preserve"> </v>
      </c>
      <c r="N429" s="242" t="str">
        <f>IFERROR(VLOOKUP(B429,HĐ9!$C$7:$L$2000,10,0)," ")</f>
        <v xml:space="preserve"> </v>
      </c>
      <c r="O429" s="242" t="str">
        <f>IFERROR(VLOOKUP(B429,HĐ10!$C$8:$L$2000,10,0)," ")</f>
        <v xml:space="preserve"> </v>
      </c>
      <c r="P429" s="242" t="str">
        <f>IFERROR(VLOOKUP(B429,HĐ11!$C$7:$L$2000,10,0)," ")</f>
        <v xml:space="preserve"> </v>
      </c>
      <c r="Q429" s="242" t="str">
        <f>IFERROR(VLOOKUP(B429,HĐ12!$C$7:$L$2000,10,0)," ")</f>
        <v xml:space="preserve"> </v>
      </c>
      <c r="R429" s="242" t="str">
        <f>IFERROR(VLOOKUP(B429,HĐ13!$C$7:$L$2000,10,0)," ")</f>
        <v xml:space="preserve"> </v>
      </c>
      <c r="S429" s="242" t="str">
        <f>IFERROR(VLOOKUP(B429,HĐ14!$C$7:$L$2000,10,0)," ")</f>
        <v xml:space="preserve"> </v>
      </c>
      <c r="T429" s="242" t="str">
        <f>IFERROR(VLOOKUP(B429,HĐ15!$C$7:$L$2000,10,0)," ")</f>
        <v xml:space="preserve"> </v>
      </c>
      <c r="U429" s="242" t="str">
        <f>IFERROR(VLOOKUP(B429,HĐ16!$C$7:$L$2000,10,0)," ")</f>
        <v xml:space="preserve"> </v>
      </c>
      <c r="V429" s="242" t="str">
        <f>IFERROR(VLOOKUP(B429,HĐ17!$C$7:$L$2000,10,0)," ")</f>
        <v xml:space="preserve"> </v>
      </c>
      <c r="W429" s="242" t="str">
        <f>IFERROR(VLOOKUP(B429,HĐ18!$C$7:$L$2000,10,0)," ")</f>
        <v xml:space="preserve"> </v>
      </c>
      <c r="X429" s="242" t="str">
        <f>IFERROR(VLOOKUP(B429,HĐ19!$C$7:$L$2000,10,0)," ")</f>
        <v xml:space="preserve"> </v>
      </c>
      <c r="Y429" s="242" t="str">
        <f>IFERROR(VLOOKUP(B429,HĐ20!$C$7:$L$2000,10,0)," ")</f>
        <v xml:space="preserve"> </v>
      </c>
      <c r="Z429" s="242" t="str">
        <f>IFERROR(VLOOKUP(B429,HĐ21!$C$7:$L$1999,10,0)," ")</f>
        <v xml:space="preserve"> </v>
      </c>
      <c r="AA429" s="242" t="str">
        <f>IFERROR(VLOOKUP(B429,HĐ22!$C$7:$L$1999,10,0)," ")</f>
        <v xml:space="preserve"> </v>
      </c>
      <c r="AB429" s="235">
        <f t="shared" si="6"/>
        <v>0</v>
      </c>
      <c r="AC429" s="235"/>
    </row>
    <row r="430" spans="1:29" s="240" customFormat="1" ht="12.75" hidden="1">
      <c r="A430" s="235">
        <v>399</v>
      </c>
      <c r="B430" s="236">
        <v>2005180086</v>
      </c>
      <c r="C430" s="237" t="s">
        <v>3054</v>
      </c>
      <c r="D430" s="238" t="s">
        <v>2029</v>
      </c>
      <c r="E430" s="239" t="s">
        <v>3055</v>
      </c>
      <c r="F430" s="242" t="str">
        <f>IFERROR(VLOOKUP(B430,HĐ1!$C$8:$L$2000,10,0)," ")</f>
        <v xml:space="preserve"> </v>
      </c>
      <c r="G430" s="242" t="str">
        <f>IFERROR(VLOOKUP(B430,HĐ2!$C$7:$L$2000,10,0)," ")</f>
        <v xml:space="preserve"> </v>
      </c>
      <c r="H430" s="242" t="str">
        <f>IFERROR(VLOOKUP(B430,HĐ3!$C$8:$L$2000,10,0)," ")</f>
        <v xml:space="preserve"> </v>
      </c>
      <c r="I430" s="242" t="str">
        <f>IFERROR(VLOOKUP(B430,HĐ4!$C$8:$L$2000,10,0)," ")</f>
        <v xml:space="preserve"> </v>
      </c>
      <c r="J430" s="242" t="str">
        <f>IFERROR(VLOOKUP(B430,HĐ5!$C$8:$L$2000,10,0)," ")</f>
        <v xml:space="preserve"> </v>
      </c>
      <c r="K430" s="242" t="str">
        <f>IFERROR(VLOOKUP(B430,HĐ6!$C$8:$L$2000,10,0)," ")</f>
        <v xml:space="preserve"> </v>
      </c>
      <c r="L430" s="242" t="str">
        <f>IFERROR(VLOOKUP(B430,HĐ7!$C$7:$L$2000,10,0)," ")</f>
        <v xml:space="preserve"> </v>
      </c>
      <c r="M430" s="242" t="str">
        <f>IFERROR(VLOOKUP(B430,HĐ8!$C$7:$L$2000,10,0)," ")</f>
        <v xml:space="preserve"> </v>
      </c>
      <c r="N430" s="242" t="str">
        <f>IFERROR(VLOOKUP(B430,HĐ9!$C$7:$L$2000,10,0)," ")</f>
        <v xml:space="preserve"> </v>
      </c>
      <c r="O430" s="242" t="str">
        <f>IFERROR(VLOOKUP(B430,HĐ10!$C$8:$L$2000,10,0)," ")</f>
        <v xml:space="preserve"> </v>
      </c>
      <c r="P430" s="242" t="str">
        <f>IFERROR(VLOOKUP(B430,HĐ11!$C$7:$L$2000,10,0)," ")</f>
        <v xml:space="preserve"> </v>
      </c>
      <c r="Q430" s="242" t="str">
        <f>IFERROR(VLOOKUP(B430,HĐ12!$C$7:$L$2000,10,0)," ")</f>
        <v xml:space="preserve"> </v>
      </c>
      <c r="R430" s="242" t="str">
        <f>IFERROR(VLOOKUP(B430,HĐ13!$C$7:$L$2000,10,0)," ")</f>
        <v xml:space="preserve"> </v>
      </c>
      <c r="S430" s="242" t="str">
        <f>IFERROR(VLOOKUP(B430,HĐ14!$C$7:$L$2000,10,0)," ")</f>
        <v xml:space="preserve"> </v>
      </c>
      <c r="T430" s="242" t="str">
        <f>IFERROR(VLOOKUP(B430,HĐ15!$C$7:$L$2000,10,0)," ")</f>
        <v xml:space="preserve"> </v>
      </c>
      <c r="U430" s="242" t="str">
        <f>IFERROR(VLOOKUP(B430,HĐ16!$C$7:$L$2000,10,0)," ")</f>
        <v xml:space="preserve"> </v>
      </c>
      <c r="V430" s="242" t="str">
        <f>IFERROR(VLOOKUP(B430,HĐ17!$C$7:$L$2000,10,0)," ")</f>
        <v xml:space="preserve"> </v>
      </c>
      <c r="W430" s="242" t="str">
        <f>IFERROR(VLOOKUP(B430,HĐ18!$C$7:$L$2000,10,0)," ")</f>
        <v xml:space="preserve"> </v>
      </c>
      <c r="X430" s="242" t="str">
        <f>IFERROR(VLOOKUP(B430,HĐ19!$C$7:$L$2000,10,0)," ")</f>
        <v xml:space="preserve"> </v>
      </c>
      <c r="Y430" s="242" t="str">
        <f>IFERROR(VLOOKUP(B430,HĐ20!$C$7:$L$2000,10,0)," ")</f>
        <v xml:space="preserve"> </v>
      </c>
      <c r="Z430" s="242" t="str">
        <f>IFERROR(VLOOKUP(B430,HĐ21!$C$7:$L$1999,10,0)," ")</f>
        <v xml:space="preserve"> </v>
      </c>
      <c r="AA430" s="242" t="str">
        <f>IFERROR(VLOOKUP(B430,HĐ22!$C$7:$L$1999,10,0)," ")</f>
        <v xml:space="preserve"> </v>
      </c>
      <c r="AB430" s="235">
        <f t="shared" si="6"/>
        <v>0</v>
      </c>
      <c r="AC430" s="235"/>
    </row>
    <row r="431" spans="1:29" s="240" customFormat="1" ht="12.75" hidden="1">
      <c r="A431" s="235">
        <v>400</v>
      </c>
      <c r="B431" s="236">
        <v>2005180149</v>
      </c>
      <c r="C431" s="237" t="s">
        <v>337</v>
      </c>
      <c r="D431" s="238" t="s">
        <v>51</v>
      </c>
      <c r="E431" s="239" t="s">
        <v>3055</v>
      </c>
      <c r="F431" s="242" t="str">
        <f>IFERROR(VLOOKUP(B431,HĐ1!$C$8:$L$2000,10,0)," ")</f>
        <v xml:space="preserve"> </v>
      </c>
      <c r="G431" s="242" t="str">
        <f>IFERROR(VLOOKUP(B431,HĐ2!$C$7:$L$2000,10,0)," ")</f>
        <v xml:space="preserve"> </v>
      </c>
      <c r="H431" s="242" t="str">
        <f>IFERROR(VLOOKUP(B431,HĐ3!$C$8:$L$2000,10,0)," ")</f>
        <v xml:space="preserve"> </v>
      </c>
      <c r="I431" s="242" t="str">
        <f>IFERROR(VLOOKUP(B431,HĐ4!$C$8:$L$2000,10,0)," ")</f>
        <v xml:space="preserve"> </v>
      </c>
      <c r="J431" s="242" t="str">
        <f>IFERROR(VLOOKUP(B431,HĐ5!$C$8:$L$2000,10,0)," ")</f>
        <v xml:space="preserve"> </v>
      </c>
      <c r="K431" s="242" t="str">
        <f>IFERROR(VLOOKUP(B431,HĐ6!$C$8:$L$2000,10,0)," ")</f>
        <v xml:space="preserve"> </v>
      </c>
      <c r="L431" s="242" t="str">
        <f>IFERROR(VLOOKUP(B431,HĐ7!$C$7:$L$2000,10,0)," ")</f>
        <v xml:space="preserve"> </v>
      </c>
      <c r="M431" s="242" t="str">
        <f>IFERROR(VLOOKUP(B431,HĐ8!$C$7:$L$2000,10,0)," ")</f>
        <v xml:space="preserve"> </v>
      </c>
      <c r="N431" s="242" t="str">
        <f>IFERROR(VLOOKUP(B431,HĐ9!$C$7:$L$2000,10,0)," ")</f>
        <v xml:space="preserve"> </v>
      </c>
      <c r="O431" s="242" t="str">
        <f>IFERROR(VLOOKUP(B431,HĐ10!$C$8:$L$2000,10,0)," ")</f>
        <v xml:space="preserve"> </v>
      </c>
      <c r="P431" s="242" t="str">
        <f>IFERROR(VLOOKUP(B431,HĐ11!$C$7:$L$2000,10,0)," ")</f>
        <v xml:space="preserve"> </v>
      </c>
      <c r="Q431" s="242" t="str">
        <f>IFERROR(VLOOKUP(B431,HĐ12!$C$7:$L$2000,10,0)," ")</f>
        <v xml:space="preserve"> </v>
      </c>
      <c r="R431" s="242" t="str">
        <f>IFERROR(VLOOKUP(B431,HĐ13!$C$7:$L$2000,10,0)," ")</f>
        <v xml:space="preserve"> </v>
      </c>
      <c r="S431" s="242" t="str">
        <f>IFERROR(VLOOKUP(B431,HĐ14!$C$7:$L$2000,10,0)," ")</f>
        <v xml:space="preserve"> </v>
      </c>
      <c r="T431" s="242" t="str">
        <f>IFERROR(VLOOKUP(B431,HĐ15!$C$7:$L$2000,10,0)," ")</f>
        <v xml:space="preserve"> </v>
      </c>
      <c r="U431" s="242" t="str">
        <f>IFERROR(VLOOKUP(B431,HĐ16!$C$7:$L$2000,10,0)," ")</f>
        <v xml:space="preserve"> </v>
      </c>
      <c r="V431" s="242" t="str">
        <f>IFERROR(VLOOKUP(B431,HĐ17!$C$7:$L$2000,10,0)," ")</f>
        <v xml:space="preserve"> </v>
      </c>
      <c r="W431" s="242" t="str">
        <f>IFERROR(VLOOKUP(B431,HĐ18!$C$7:$L$2000,10,0)," ")</f>
        <v xml:space="preserve"> </v>
      </c>
      <c r="X431" s="242" t="str">
        <f>IFERROR(VLOOKUP(B431,HĐ19!$C$7:$L$2000,10,0)," ")</f>
        <v xml:space="preserve"> </v>
      </c>
      <c r="Y431" s="242" t="str">
        <f>IFERROR(VLOOKUP(B431,HĐ20!$C$7:$L$2000,10,0)," ")</f>
        <v xml:space="preserve"> </v>
      </c>
      <c r="Z431" s="242" t="str">
        <f>IFERROR(VLOOKUP(B431,HĐ21!$C$7:$L$1999,10,0)," ")</f>
        <v xml:space="preserve"> </v>
      </c>
      <c r="AA431" s="242" t="str">
        <f>IFERROR(VLOOKUP(B431,HĐ22!$C$7:$L$1999,10,0)," ")</f>
        <v xml:space="preserve"> </v>
      </c>
      <c r="AB431" s="235">
        <f t="shared" si="6"/>
        <v>0</v>
      </c>
      <c r="AC431" s="235"/>
    </row>
    <row r="432" spans="1:29" s="240" customFormat="1" ht="12.75" hidden="1">
      <c r="A432" s="235">
        <v>401</v>
      </c>
      <c r="B432" s="236">
        <v>2005180239</v>
      </c>
      <c r="C432" s="237" t="s">
        <v>3056</v>
      </c>
      <c r="D432" s="238" t="s">
        <v>51</v>
      </c>
      <c r="E432" s="239" t="s">
        <v>3055</v>
      </c>
      <c r="F432" s="242" t="str">
        <f>IFERROR(VLOOKUP(B432,HĐ1!$C$8:$L$2000,10,0)," ")</f>
        <v xml:space="preserve"> </v>
      </c>
      <c r="G432" s="242" t="str">
        <f>IFERROR(VLOOKUP(B432,HĐ2!$C$7:$L$2000,10,0)," ")</f>
        <v xml:space="preserve"> </v>
      </c>
      <c r="H432" s="242" t="str">
        <f>IFERROR(VLOOKUP(B432,HĐ3!$C$8:$L$2000,10,0)," ")</f>
        <v xml:space="preserve"> </v>
      </c>
      <c r="I432" s="242" t="str">
        <f>IFERROR(VLOOKUP(B432,HĐ4!$C$8:$L$2000,10,0)," ")</f>
        <v xml:space="preserve"> </v>
      </c>
      <c r="J432" s="242" t="str">
        <f>IFERROR(VLOOKUP(B432,HĐ5!$C$8:$L$2000,10,0)," ")</f>
        <v xml:space="preserve"> </v>
      </c>
      <c r="K432" s="242" t="str">
        <f>IFERROR(VLOOKUP(B432,HĐ6!$C$8:$L$2000,10,0)," ")</f>
        <v xml:space="preserve"> </v>
      </c>
      <c r="L432" s="242" t="str">
        <f>IFERROR(VLOOKUP(B432,HĐ7!$C$7:$L$2000,10,0)," ")</f>
        <v xml:space="preserve"> </v>
      </c>
      <c r="M432" s="242" t="str">
        <f>IFERROR(VLOOKUP(B432,HĐ8!$C$7:$L$2000,10,0)," ")</f>
        <v xml:space="preserve"> </v>
      </c>
      <c r="N432" s="242" t="str">
        <f>IFERROR(VLOOKUP(B432,HĐ9!$C$7:$L$2000,10,0)," ")</f>
        <v xml:space="preserve"> </v>
      </c>
      <c r="O432" s="242" t="str">
        <f>IFERROR(VLOOKUP(B432,HĐ10!$C$8:$L$2000,10,0)," ")</f>
        <v xml:space="preserve"> </v>
      </c>
      <c r="P432" s="242" t="str">
        <f>IFERROR(VLOOKUP(B432,HĐ11!$C$7:$L$2000,10,0)," ")</f>
        <v xml:space="preserve"> </v>
      </c>
      <c r="Q432" s="242" t="str">
        <f>IFERROR(VLOOKUP(B432,HĐ12!$C$7:$L$2000,10,0)," ")</f>
        <v xml:space="preserve"> </v>
      </c>
      <c r="R432" s="242" t="str">
        <f>IFERROR(VLOOKUP(B432,HĐ13!$C$7:$L$2000,10,0)," ")</f>
        <v xml:space="preserve"> </v>
      </c>
      <c r="S432" s="242" t="str">
        <f>IFERROR(VLOOKUP(B432,HĐ14!$C$7:$L$2000,10,0)," ")</f>
        <v xml:space="preserve"> </v>
      </c>
      <c r="T432" s="242" t="str">
        <f>IFERROR(VLOOKUP(B432,HĐ15!$C$7:$L$2000,10,0)," ")</f>
        <v xml:space="preserve"> </v>
      </c>
      <c r="U432" s="242" t="str">
        <f>IFERROR(VLOOKUP(B432,HĐ16!$C$7:$L$2000,10,0)," ")</f>
        <v xml:space="preserve"> </v>
      </c>
      <c r="V432" s="242" t="str">
        <f>IFERROR(VLOOKUP(B432,HĐ17!$C$7:$L$2000,10,0)," ")</f>
        <v xml:space="preserve"> </v>
      </c>
      <c r="W432" s="242" t="str">
        <f>IFERROR(VLOOKUP(B432,HĐ18!$C$7:$L$2000,10,0)," ")</f>
        <v xml:space="preserve"> </v>
      </c>
      <c r="X432" s="242" t="str">
        <f>IFERROR(VLOOKUP(B432,HĐ19!$C$7:$L$2000,10,0)," ")</f>
        <v xml:space="preserve"> </v>
      </c>
      <c r="Y432" s="242" t="str">
        <f>IFERROR(VLOOKUP(B432,HĐ20!$C$7:$L$2000,10,0)," ")</f>
        <v xml:space="preserve"> </v>
      </c>
      <c r="Z432" s="242" t="str">
        <f>IFERROR(VLOOKUP(B432,HĐ21!$C$7:$L$1999,10,0)," ")</f>
        <v xml:space="preserve"> </v>
      </c>
      <c r="AA432" s="242" t="str">
        <f>IFERROR(VLOOKUP(B432,HĐ22!$C$7:$L$1999,10,0)," ")</f>
        <v xml:space="preserve"> </v>
      </c>
      <c r="AB432" s="235">
        <f t="shared" si="6"/>
        <v>0</v>
      </c>
      <c r="AC432" s="235"/>
    </row>
    <row r="433" spans="1:29" s="240" customFormat="1" ht="12.75" hidden="1">
      <c r="A433" s="235">
        <v>402</v>
      </c>
      <c r="B433" s="236">
        <v>2005180486</v>
      </c>
      <c r="C433" s="237" t="s">
        <v>3057</v>
      </c>
      <c r="D433" s="238" t="s">
        <v>51</v>
      </c>
      <c r="E433" s="239" t="s">
        <v>3055</v>
      </c>
      <c r="F433" s="242" t="str">
        <f>IFERROR(VLOOKUP(B433,HĐ1!$C$8:$L$2000,10,0)," ")</f>
        <v xml:space="preserve"> </v>
      </c>
      <c r="G433" s="242" t="str">
        <f>IFERROR(VLOOKUP(B433,HĐ2!$C$7:$L$2000,10,0)," ")</f>
        <v xml:space="preserve"> </v>
      </c>
      <c r="H433" s="242" t="str">
        <f>IFERROR(VLOOKUP(B433,HĐ3!$C$8:$L$2000,10,0)," ")</f>
        <v xml:space="preserve"> </v>
      </c>
      <c r="I433" s="242" t="str">
        <f>IFERROR(VLOOKUP(B433,HĐ4!$C$8:$L$2000,10,0)," ")</f>
        <v xml:space="preserve"> </v>
      </c>
      <c r="J433" s="242" t="str">
        <f>IFERROR(VLOOKUP(B433,HĐ5!$C$8:$L$2000,10,0)," ")</f>
        <v xml:space="preserve"> </v>
      </c>
      <c r="K433" s="242" t="str">
        <f>IFERROR(VLOOKUP(B433,HĐ6!$C$8:$L$2000,10,0)," ")</f>
        <v xml:space="preserve"> </v>
      </c>
      <c r="L433" s="242" t="str">
        <f>IFERROR(VLOOKUP(B433,HĐ7!$C$7:$L$2000,10,0)," ")</f>
        <v xml:space="preserve"> </v>
      </c>
      <c r="M433" s="242" t="str">
        <f>IFERROR(VLOOKUP(B433,HĐ8!$C$7:$L$2000,10,0)," ")</f>
        <v xml:space="preserve"> </v>
      </c>
      <c r="N433" s="242" t="str">
        <f>IFERROR(VLOOKUP(B433,HĐ9!$C$7:$L$2000,10,0)," ")</f>
        <v xml:space="preserve"> </v>
      </c>
      <c r="O433" s="242" t="str">
        <f>IFERROR(VLOOKUP(B433,HĐ10!$C$8:$L$2000,10,0)," ")</f>
        <v xml:space="preserve"> </v>
      </c>
      <c r="P433" s="242" t="str">
        <f>IFERROR(VLOOKUP(B433,HĐ11!$C$7:$L$2000,10,0)," ")</f>
        <v xml:space="preserve"> </v>
      </c>
      <c r="Q433" s="242" t="str">
        <f>IFERROR(VLOOKUP(B433,HĐ12!$C$7:$L$2000,10,0)," ")</f>
        <v xml:space="preserve"> </v>
      </c>
      <c r="R433" s="242" t="str">
        <f>IFERROR(VLOOKUP(B433,HĐ13!$C$7:$L$2000,10,0)," ")</f>
        <v xml:space="preserve"> </v>
      </c>
      <c r="S433" s="242" t="str">
        <f>IFERROR(VLOOKUP(B433,HĐ14!$C$7:$L$2000,10,0)," ")</f>
        <v xml:space="preserve"> </v>
      </c>
      <c r="T433" s="242" t="str">
        <f>IFERROR(VLOOKUP(B433,HĐ15!$C$7:$L$2000,10,0)," ")</f>
        <v xml:space="preserve"> </v>
      </c>
      <c r="U433" s="242" t="str">
        <f>IFERROR(VLOOKUP(B433,HĐ16!$C$7:$L$2000,10,0)," ")</f>
        <v xml:space="preserve"> </v>
      </c>
      <c r="V433" s="242" t="str">
        <f>IFERROR(VLOOKUP(B433,HĐ17!$C$7:$L$2000,10,0)," ")</f>
        <v xml:space="preserve"> </v>
      </c>
      <c r="W433" s="242" t="str">
        <f>IFERROR(VLOOKUP(B433,HĐ18!$C$7:$L$2000,10,0)," ")</f>
        <v xml:space="preserve"> </v>
      </c>
      <c r="X433" s="242" t="str">
        <f>IFERROR(VLOOKUP(B433,HĐ19!$C$7:$L$2000,10,0)," ")</f>
        <v xml:space="preserve"> </v>
      </c>
      <c r="Y433" s="242" t="str">
        <f>IFERROR(VLOOKUP(B433,HĐ20!$C$7:$L$2000,10,0)," ")</f>
        <v xml:space="preserve"> </v>
      </c>
      <c r="Z433" s="242" t="str">
        <f>IFERROR(VLOOKUP(B433,HĐ21!$C$7:$L$1999,10,0)," ")</f>
        <v xml:space="preserve"> </v>
      </c>
      <c r="AA433" s="242" t="str">
        <f>IFERROR(VLOOKUP(B433,HĐ22!$C$7:$L$1999,10,0)," ")</f>
        <v xml:space="preserve"> </v>
      </c>
      <c r="AB433" s="235">
        <f t="shared" si="6"/>
        <v>0</v>
      </c>
      <c r="AC433" s="235"/>
    </row>
    <row r="434" spans="1:29" s="240" customFormat="1" ht="12.75" hidden="1">
      <c r="A434" s="235">
        <v>403</v>
      </c>
      <c r="B434" s="236">
        <v>2005180036</v>
      </c>
      <c r="C434" s="237" t="s">
        <v>1785</v>
      </c>
      <c r="D434" s="238" t="s">
        <v>533</v>
      </c>
      <c r="E434" s="239" t="s">
        <v>3055</v>
      </c>
      <c r="F434" s="242" t="str">
        <f>IFERROR(VLOOKUP(B434,HĐ1!$C$8:$L$2000,10,0)," ")</f>
        <v xml:space="preserve"> </v>
      </c>
      <c r="G434" s="242" t="str">
        <f>IFERROR(VLOOKUP(B434,HĐ2!$C$7:$L$2000,10,0)," ")</f>
        <v xml:space="preserve"> </v>
      </c>
      <c r="H434" s="242" t="str">
        <f>IFERROR(VLOOKUP(B434,HĐ3!$C$8:$L$2000,10,0)," ")</f>
        <v xml:space="preserve"> </v>
      </c>
      <c r="I434" s="242" t="str">
        <f>IFERROR(VLOOKUP(B434,HĐ4!$C$8:$L$2000,10,0)," ")</f>
        <v xml:space="preserve"> </v>
      </c>
      <c r="J434" s="242" t="str">
        <f>IFERROR(VLOOKUP(B434,HĐ5!$C$8:$L$2000,10,0)," ")</f>
        <v xml:space="preserve"> </v>
      </c>
      <c r="K434" s="242" t="str">
        <f>IFERROR(VLOOKUP(B434,HĐ6!$C$8:$L$2000,10,0)," ")</f>
        <v xml:space="preserve"> </v>
      </c>
      <c r="L434" s="242" t="str">
        <f>IFERROR(VLOOKUP(B434,HĐ7!$C$7:$L$2000,10,0)," ")</f>
        <v xml:space="preserve"> </v>
      </c>
      <c r="M434" s="242" t="str">
        <f>IFERROR(VLOOKUP(B434,HĐ8!$C$7:$L$2000,10,0)," ")</f>
        <v xml:space="preserve"> </v>
      </c>
      <c r="N434" s="242" t="str">
        <f>IFERROR(VLOOKUP(B434,HĐ9!$C$7:$L$2000,10,0)," ")</f>
        <v xml:space="preserve"> </v>
      </c>
      <c r="O434" s="242" t="str">
        <f>IFERROR(VLOOKUP(B434,HĐ10!$C$8:$L$2000,10,0)," ")</f>
        <v xml:space="preserve"> </v>
      </c>
      <c r="P434" s="242" t="str">
        <f>IFERROR(VLOOKUP(B434,HĐ11!$C$7:$L$2000,10,0)," ")</f>
        <v xml:space="preserve"> </v>
      </c>
      <c r="Q434" s="242" t="str">
        <f>IFERROR(VLOOKUP(B434,HĐ12!$C$7:$L$2000,10,0)," ")</f>
        <v xml:space="preserve"> </v>
      </c>
      <c r="R434" s="242" t="str">
        <f>IFERROR(VLOOKUP(B434,HĐ13!$C$7:$L$2000,10,0)," ")</f>
        <v xml:space="preserve"> </v>
      </c>
      <c r="S434" s="242" t="str">
        <f>IFERROR(VLOOKUP(B434,HĐ14!$C$7:$L$2000,10,0)," ")</f>
        <v xml:space="preserve"> </v>
      </c>
      <c r="T434" s="242" t="str">
        <f>IFERROR(VLOOKUP(B434,HĐ15!$C$7:$L$2000,10,0)," ")</f>
        <v xml:space="preserve"> </v>
      </c>
      <c r="U434" s="242" t="str">
        <f>IFERROR(VLOOKUP(B434,HĐ16!$C$7:$L$2000,10,0)," ")</f>
        <v xml:space="preserve"> </v>
      </c>
      <c r="V434" s="242" t="str">
        <f>IFERROR(VLOOKUP(B434,HĐ17!$C$7:$L$2000,10,0)," ")</f>
        <v xml:space="preserve"> </v>
      </c>
      <c r="W434" s="242" t="str">
        <f>IFERROR(VLOOKUP(B434,HĐ18!$C$7:$L$2000,10,0)," ")</f>
        <v xml:space="preserve"> </v>
      </c>
      <c r="X434" s="242" t="str">
        <f>IFERROR(VLOOKUP(B434,HĐ19!$C$7:$L$2000,10,0)," ")</f>
        <v xml:space="preserve"> </v>
      </c>
      <c r="Y434" s="242" t="str">
        <f>IFERROR(VLOOKUP(B434,HĐ20!$C$7:$L$2000,10,0)," ")</f>
        <v xml:space="preserve"> </v>
      </c>
      <c r="Z434" s="242" t="str">
        <f>IFERROR(VLOOKUP(B434,HĐ21!$C$7:$L$1999,10,0)," ")</f>
        <v xml:space="preserve"> </v>
      </c>
      <c r="AA434" s="242" t="str">
        <f>IFERROR(VLOOKUP(B434,HĐ22!$C$7:$L$1999,10,0)," ")</f>
        <v xml:space="preserve"> </v>
      </c>
      <c r="AB434" s="235">
        <f t="shared" si="6"/>
        <v>0</v>
      </c>
      <c r="AC434" s="235"/>
    </row>
    <row r="435" spans="1:29" s="240" customFormat="1" ht="12.75" hidden="1">
      <c r="A435" s="235">
        <v>404</v>
      </c>
      <c r="B435" s="236">
        <v>2005180538</v>
      </c>
      <c r="C435" s="237" t="s">
        <v>644</v>
      </c>
      <c r="D435" s="238" t="s">
        <v>45</v>
      </c>
      <c r="E435" s="239" t="s">
        <v>3055</v>
      </c>
      <c r="F435" s="242" t="str">
        <f>IFERROR(VLOOKUP(B435,HĐ1!$C$8:$L$2000,10,0)," ")</f>
        <v xml:space="preserve"> </v>
      </c>
      <c r="G435" s="242" t="str">
        <f>IFERROR(VLOOKUP(B435,HĐ2!$C$7:$L$2000,10,0)," ")</f>
        <v xml:space="preserve"> </v>
      </c>
      <c r="H435" s="242" t="str">
        <f>IFERROR(VLOOKUP(B435,HĐ3!$C$8:$L$2000,10,0)," ")</f>
        <v xml:space="preserve"> </v>
      </c>
      <c r="I435" s="242" t="str">
        <f>IFERROR(VLOOKUP(B435,HĐ4!$C$8:$L$2000,10,0)," ")</f>
        <v xml:space="preserve"> </v>
      </c>
      <c r="J435" s="242" t="str">
        <f>IFERROR(VLOOKUP(B435,HĐ5!$C$8:$L$2000,10,0)," ")</f>
        <v xml:space="preserve"> </v>
      </c>
      <c r="K435" s="242" t="str">
        <f>IFERROR(VLOOKUP(B435,HĐ6!$C$8:$L$2000,10,0)," ")</f>
        <v xml:space="preserve"> </v>
      </c>
      <c r="L435" s="242" t="str">
        <f>IFERROR(VLOOKUP(B435,HĐ7!$C$7:$L$2000,10,0)," ")</f>
        <v xml:space="preserve"> </v>
      </c>
      <c r="M435" s="242" t="str">
        <f>IFERROR(VLOOKUP(B435,HĐ8!$C$7:$L$2000,10,0)," ")</f>
        <v xml:space="preserve"> </v>
      </c>
      <c r="N435" s="242" t="str">
        <f>IFERROR(VLOOKUP(B435,HĐ9!$C$7:$L$2000,10,0)," ")</f>
        <v xml:space="preserve"> </v>
      </c>
      <c r="O435" s="242" t="str">
        <f>IFERROR(VLOOKUP(B435,HĐ10!$C$8:$L$2000,10,0)," ")</f>
        <v xml:space="preserve"> </v>
      </c>
      <c r="P435" s="242" t="str">
        <f>IFERROR(VLOOKUP(B435,HĐ11!$C$7:$L$2000,10,0)," ")</f>
        <v xml:space="preserve"> </v>
      </c>
      <c r="Q435" s="242" t="str">
        <f>IFERROR(VLOOKUP(B435,HĐ12!$C$7:$L$2000,10,0)," ")</f>
        <v xml:space="preserve"> </v>
      </c>
      <c r="R435" s="242" t="str">
        <f>IFERROR(VLOOKUP(B435,HĐ13!$C$7:$L$2000,10,0)," ")</f>
        <v xml:space="preserve"> </v>
      </c>
      <c r="S435" s="242" t="str">
        <f>IFERROR(VLOOKUP(B435,HĐ14!$C$7:$L$2000,10,0)," ")</f>
        <v xml:space="preserve"> </v>
      </c>
      <c r="T435" s="242" t="str">
        <f>IFERROR(VLOOKUP(B435,HĐ15!$C$7:$L$2000,10,0)," ")</f>
        <v xml:space="preserve"> </v>
      </c>
      <c r="U435" s="242" t="str">
        <f>IFERROR(VLOOKUP(B435,HĐ16!$C$7:$L$2000,10,0)," ")</f>
        <v xml:space="preserve"> </v>
      </c>
      <c r="V435" s="242" t="str">
        <f>IFERROR(VLOOKUP(B435,HĐ17!$C$7:$L$2000,10,0)," ")</f>
        <v xml:space="preserve"> </v>
      </c>
      <c r="W435" s="242" t="str">
        <f>IFERROR(VLOOKUP(B435,HĐ18!$C$7:$L$2000,10,0)," ")</f>
        <v xml:space="preserve"> </v>
      </c>
      <c r="X435" s="242" t="str">
        <f>IFERROR(VLOOKUP(B435,HĐ19!$C$7:$L$2000,10,0)," ")</f>
        <v xml:space="preserve"> </v>
      </c>
      <c r="Y435" s="242" t="str">
        <f>IFERROR(VLOOKUP(B435,HĐ20!$C$7:$L$2000,10,0)," ")</f>
        <v xml:space="preserve"> </v>
      </c>
      <c r="Z435" s="242" t="str">
        <f>IFERROR(VLOOKUP(B435,HĐ21!$C$7:$L$1999,10,0)," ")</f>
        <v xml:space="preserve"> </v>
      </c>
      <c r="AA435" s="242" t="str">
        <f>IFERROR(VLOOKUP(B435,HĐ22!$C$7:$L$1999,10,0)," ")</f>
        <v xml:space="preserve"> </v>
      </c>
      <c r="AB435" s="235">
        <f t="shared" si="6"/>
        <v>0</v>
      </c>
      <c r="AC435" s="235"/>
    </row>
    <row r="436" spans="1:29" s="240" customFormat="1" ht="12.75" hidden="1">
      <c r="A436" s="235">
        <v>405</v>
      </c>
      <c r="B436" s="236">
        <v>2005180568</v>
      </c>
      <c r="C436" s="237" t="s">
        <v>3058</v>
      </c>
      <c r="D436" s="238" t="s">
        <v>572</v>
      </c>
      <c r="E436" s="239" t="s">
        <v>3055</v>
      </c>
      <c r="F436" s="242" t="str">
        <f>IFERROR(VLOOKUP(B436,HĐ1!$C$8:$L$2000,10,0)," ")</f>
        <v xml:space="preserve"> </v>
      </c>
      <c r="G436" s="242" t="str">
        <f>IFERROR(VLOOKUP(B436,HĐ2!$C$7:$L$2000,10,0)," ")</f>
        <v xml:space="preserve"> </v>
      </c>
      <c r="H436" s="242" t="str">
        <f>IFERROR(VLOOKUP(B436,HĐ3!$C$8:$L$2000,10,0)," ")</f>
        <v xml:space="preserve"> </v>
      </c>
      <c r="I436" s="242" t="str">
        <f>IFERROR(VLOOKUP(B436,HĐ4!$C$8:$L$2000,10,0)," ")</f>
        <v xml:space="preserve"> </v>
      </c>
      <c r="J436" s="242" t="str">
        <f>IFERROR(VLOOKUP(B436,HĐ5!$C$8:$L$2000,10,0)," ")</f>
        <v xml:space="preserve"> </v>
      </c>
      <c r="K436" s="242" t="str">
        <f>IFERROR(VLOOKUP(B436,HĐ6!$C$8:$L$2000,10,0)," ")</f>
        <v xml:space="preserve"> </v>
      </c>
      <c r="L436" s="242" t="str">
        <f>IFERROR(VLOOKUP(B436,HĐ7!$C$7:$L$2000,10,0)," ")</f>
        <v xml:space="preserve"> </v>
      </c>
      <c r="M436" s="242" t="str">
        <f>IFERROR(VLOOKUP(B436,HĐ8!$C$7:$L$2000,10,0)," ")</f>
        <v xml:space="preserve"> </v>
      </c>
      <c r="N436" s="242" t="str">
        <f>IFERROR(VLOOKUP(B436,HĐ9!$C$7:$L$2000,10,0)," ")</f>
        <v xml:space="preserve"> </v>
      </c>
      <c r="O436" s="242" t="str">
        <f>IFERROR(VLOOKUP(B436,HĐ10!$C$8:$L$2000,10,0)," ")</f>
        <v xml:space="preserve"> </v>
      </c>
      <c r="P436" s="242" t="str">
        <f>IFERROR(VLOOKUP(B436,HĐ11!$C$7:$L$2000,10,0)," ")</f>
        <v xml:space="preserve"> </v>
      </c>
      <c r="Q436" s="242" t="str">
        <f>IFERROR(VLOOKUP(B436,HĐ12!$C$7:$L$2000,10,0)," ")</f>
        <v xml:space="preserve"> </v>
      </c>
      <c r="R436" s="242" t="str">
        <f>IFERROR(VLOOKUP(B436,HĐ13!$C$7:$L$2000,10,0)," ")</f>
        <v xml:space="preserve"> </v>
      </c>
      <c r="S436" s="242" t="str">
        <f>IFERROR(VLOOKUP(B436,HĐ14!$C$7:$L$2000,10,0)," ")</f>
        <v xml:space="preserve"> </v>
      </c>
      <c r="T436" s="242" t="str">
        <f>IFERROR(VLOOKUP(B436,HĐ15!$C$7:$L$2000,10,0)," ")</f>
        <v xml:space="preserve"> </v>
      </c>
      <c r="U436" s="242" t="str">
        <f>IFERROR(VLOOKUP(B436,HĐ16!$C$7:$L$2000,10,0)," ")</f>
        <v xml:space="preserve"> </v>
      </c>
      <c r="V436" s="242" t="str">
        <f>IFERROR(VLOOKUP(B436,HĐ17!$C$7:$L$2000,10,0)," ")</f>
        <v xml:space="preserve"> </v>
      </c>
      <c r="W436" s="242" t="str">
        <f>IFERROR(VLOOKUP(B436,HĐ18!$C$7:$L$2000,10,0)," ")</f>
        <v xml:space="preserve"> </v>
      </c>
      <c r="X436" s="242" t="str">
        <f>IFERROR(VLOOKUP(B436,HĐ19!$C$7:$L$2000,10,0)," ")</f>
        <v xml:space="preserve"> </v>
      </c>
      <c r="Y436" s="242" t="str">
        <f>IFERROR(VLOOKUP(B436,HĐ20!$C$7:$L$2000,10,0)," ")</f>
        <v xml:space="preserve"> </v>
      </c>
      <c r="Z436" s="242" t="str">
        <f>IFERROR(VLOOKUP(B436,HĐ21!$C$7:$L$1999,10,0)," ")</f>
        <v xml:space="preserve"> </v>
      </c>
      <c r="AA436" s="242" t="str">
        <f>IFERROR(VLOOKUP(B436,HĐ22!$C$7:$L$1999,10,0)," ")</f>
        <v xml:space="preserve"> </v>
      </c>
      <c r="AB436" s="235">
        <f t="shared" si="6"/>
        <v>0</v>
      </c>
      <c r="AC436" s="235"/>
    </row>
    <row r="437" spans="1:29" s="240" customFormat="1" ht="12.75" hidden="1">
      <c r="A437" s="235">
        <v>406</v>
      </c>
      <c r="B437" s="236">
        <v>2005181033</v>
      </c>
      <c r="C437" s="237" t="s">
        <v>225</v>
      </c>
      <c r="D437" s="238" t="s">
        <v>297</v>
      </c>
      <c r="E437" s="239" t="s">
        <v>3055</v>
      </c>
      <c r="F437" s="242" t="str">
        <f>IFERROR(VLOOKUP(B437,HĐ1!$C$8:$L$2000,10,0)," ")</f>
        <v xml:space="preserve"> </v>
      </c>
      <c r="G437" s="242" t="str">
        <f>IFERROR(VLOOKUP(B437,HĐ2!$C$7:$L$2000,10,0)," ")</f>
        <v xml:space="preserve"> </v>
      </c>
      <c r="H437" s="242" t="str">
        <f>IFERROR(VLOOKUP(B437,HĐ3!$C$8:$L$2000,10,0)," ")</f>
        <v xml:space="preserve"> </v>
      </c>
      <c r="I437" s="242" t="str">
        <f>IFERROR(VLOOKUP(B437,HĐ4!$C$8:$L$2000,10,0)," ")</f>
        <v xml:space="preserve"> </v>
      </c>
      <c r="J437" s="242" t="str">
        <f>IFERROR(VLOOKUP(B437,HĐ5!$C$8:$L$2000,10,0)," ")</f>
        <v xml:space="preserve"> </v>
      </c>
      <c r="K437" s="242" t="str">
        <f>IFERROR(VLOOKUP(B437,HĐ6!$C$8:$L$2000,10,0)," ")</f>
        <v xml:space="preserve"> </v>
      </c>
      <c r="L437" s="242" t="str">
        <f>IFERROR(VLOOKUP(B437,HĐ7!$C$7:$L$2000,10,0)," ")</f>
        <v xml:space="preserve"> </v>
      </c>
      <c r="M437" s="242" t="str">
        <f>IFERROR(VLOOKUP(B437,HĐ8!$C$7:$L$2000,10,0)," ")</f>
        <v xml:space="preserve"> </v>
      </c>
      <c r="N437" s="242" t="str">
        <f>IFERROR(VLOOKUP(B437,HĐ9!$C$7:$L$2000,10,0)," ")</f>
        <v xml:space="preserve"> </v>
      </c>
      <c r="O437" s="242" t="str">
        <f>IFERROR(VLOOKUP(B437,HĐ10!$C$8:$L$2000,10,0)," ")</f>
        <v xml:space="preserve"> </v>
      </c>
      <c r="P437" s="242" t="str">
        <f>IFERROR(VLOOKUP(B437,HĐ11!$C$7:$L$2000,10,0)," ")</f>
        <v xml:space="preserve"> </v>
      </c>
      <c r="Q437" s="242" t="str">
        <f>IFERROR(VLOOKUP(B437,HĐ12!$C$7:$L$2000,10,0)," ")</f>
        <v xml:space="preserve"> </v>
      </c>
      <c r="R437" s="242" t="str">
        <f>IFERROR(VLOOKUP(B437,HĐ13!$C$7:$L$2000,10,0)," ")</f>
        <v xml:space="preserve"> </v>
      </c>
      <c r="S437" s="242" t="str">
        <f>IFERROR(VLOOKUP(B437,HĐ14!$C$7:$L$2000,10,0)," ")</f>
        <v xml:space="preserve"> </v>
      </c>
      <c r="T437" s="242" t="str">
        <f>IFERROR(VLOOKUP(B437,HĐ15!$C$7:$L$2000,10,0)," ")</f>
        <v xml:space="preserve"> </v>
      </c>
      <c r="U437" s="242" t="str">
        <f>IFERROR(VLOOKUP(B437,HĐ16!$C$7:$L$2000,10,0)," ")</f>
        <v xml:space="preserve"> </v>
      </c>
      <c r="V437" s="242" t="str">
        <f>IFERROR(VLOOKUP(B437,HĐ17!$C$7:$L$2000,10,0)," ")</f>
        <v xml:space="preserve"> </v>
      </c>
      <c r="W437" s="242" t="str">
        <f>IFERROR(VLOOKUP(B437,HĐ18!$C$7:$L$2000,10,0)," ")</f>
        <v xml:space="preserve"> </v>
      </c>
      <c r="X437" s="242" t="str">
        <f>IFERROR(VLOOKUP(B437,HĐ19!$C$7:$L$2000,10,0)," ")</f>
        <v xml:space="preserve"> </v>
      </c>
      <c r="Y437" s="242" t="str">
        <f>IFERROR(VLOOKUP(B437,HĐ20!$C$7:$L$2000,10,0)," ")</f>
        <v xml:space="preserve"> </v>
      </c>
      <c r="Z437" s="242" t="str">
        <f>IFERROR(VLOOKUP(B437,HĐ21!$C$7:$L$1999,10,0)," ")</f>
        <v xml:space="preserve"> </v>
      </c>
      <c r="AA437" s="242" t="str">
        <f>IFERROR(VLOOKUP(B437,HĐ22!$C$7:$L$1999,10,0)," ")</f>
        <v xml:space="preserve"> </v>
      </c>
      <c r="AB437" s="235">
        <f t="shared" si="6"/>
        <v>0</v>
      </c>
      <c r="AC437" s="235"/>
    </row>
    <row r="438" spans="1:29" s="240" customFormat="1" ht="12.75" hidden="1">
      <c r="A438" s="235">
        <v>407</v>
      </c>
      <c r="B438" s="236">
        <v>2005180286</v>
      </c>
      <c r="C438" s="237" t="s">
        <v>96</v>
      </c>
      <c r="D438" s="238" t="s">
        <v>117</v>
      </c>
      <c r="E438" s="239" t="s">
        <v>3055</v>
      </c>
      <c r="F438" s="242" t="str">
        <f>IFERROR(VLOOKUP(B438,HĐ1!$C$8:$L$2000,10,0)," ")</f>
        <v xml:space="preserve"> </v>
      </c>
      <c r="G438" s="242" t="str">
        <f>IFERROR(VLOOKUP(B438,HĐ2!$C$7:$L$2000,10,0)," ")</f>
        <v xml:space="preserve"> </v>
      </c>
      <c r="H438" s="242" t="str">
        <f>IFERROR(VLOOKUP(B438,HĐ3!$C$8:$L$2000,10,0)," ")</f>
        <v xml:space="preserve"> </v>
      </c>
      <c r="I438" s="242" t="str">
        <f>IFERROR(VLOOKUP(B438,HĐ4!$C$8:$L$2000,10,0)," ")</f>
        <v xml:space="preserve"> </v>
      </c>
      <c r="J438" s="242" t="str">
        <f>IFERROR(VLOOKUP(B438,HĐ5!$C$8:$L$2000,10,0)," ")</f>
        <v xml:space="preserve"> </v>
      </c>
      <c r="K438" s="242" t="str">
        <f>IFERROR(VLOOKUP(B438,HĐ6!$C$8:$L$2000,10,0)," ")</f>
        <v xml:space="preserve"> </v>
      </c>
      <c r="L438" s="242" t="str">
        <f>IFERROR(VLOOKUP(B438,HĐ7!$C$7:$L$2000,10,0)," ")</f>
        <v xml:space="preserve"> </v>
      </c>
      <c r="M438" s="242" t="str">
        <f>IFERROR(VLOOKUP(B438,HĐ8!$C$7:$L$2000,10,0)," ")</f>
        <v xml:space="preserve"> </v>
      </c>
      <c r="N438" s="242" t="str">
        <f>IFERROR(VLOOKUP(B438,HĐ9!$C$7:$L$2000,10,0)," ")</f>
        <v xml:space="preserve"> </v>
      </c>
      <c r="O438" s="242" t="str">
        <f>IFERROR(VLOOKUP(B438,HĐ10!$C$8:$L$2000,10,0)," ")</f>
        <v xml:space="preserve"> </v>
      </c>
      <c r="P438" s="242" t="str">
        <f>IFERROR(VLOOKUP(B438,HĐ11!$C$7:$L$2000,10,0)," ")</f>
        <v xml:space="preserve"> </v>
      </c>
      <c r="Q438" s="242" t="str">
        <f>IFERROR(VLOOKUP(B438,HĐ12!$C$7:$L$2000,10,0)," ")</f>
        <v xml:space="preserve"> </v>
      </c>
      <c r="R438" s="242" t="str">
        <f>IFERROR(VLOOKUP(B438,HĐ13!$C$7:$L$2000,10,0)," ")</f>
        <v xml:space="preserve"> </v>
      </c>
      <c r="S438" s="242" t="str">
        <f>IFERROR(VLOOKUP(B438,HĐ14!$C$7:$L$2000,10,0)," ")</f>
        <v xml:space="preserve"> </v>
      </c>
      <c r="T438" s="242" t="str">
        <f>IFERROR(VLOOKUP(B438,HĐ15!$C$7:$L$2000,10,0)," ")</f>
        <v xml:space="preserve"> </v>
      </c>
      <c r="U438" s="242" t="str">
        <f>IFERROR(VLOOKUP(B438,HĐ16!$C$7:$L$2000,10,0)," ")</f>
        <v xml:space="preserve"> </v>
      </c>
      <c r="V438" s="242" t="str">
        <f>IFERROR(VLOOKUP(B438,HĐ17!$C$7:$L$2000,10,0)," ")</f>
        <v xml:space="preserve"> </v>
      </c>
      <c r="W438" s="242" t="str">
        <f>IFERROR(VLOOKUP(B438,HĐ18!$C$7:$L$2000,10,0)," ")</f>
        <v xml:space="preserve"> </v>
      </c>
      <c r="X438" s="242" t="str">
        <f>IFERROR(VLOOKUP(B438,HĐ19!$C$7:$L$2000,10,0)," ")</f>
        <v xml:space="preserve"> </v>
      </c>
      <c r="Y438" s="242" t="str">
        <f>IFERROR(VLOOKUP(B438,HĐ20!$C$7:$L$2000,10,0)," ")</f>
        <v xml:space="preserve"> </v>
      </c>
      <c r="Z438" s="242" t="str">
        <f>IFERROR(VLOOKUP(B438,HĐ21!$C$7:$L$1999,10,0)," ")</f>
        <v xml:space="preserve"> </v>
      </c>
      <c r="AA438" s="242" t="str">
        <f>IFERROR(VLOOKUP(B438,HĐ22!$C$7:$L$1999,10,0)," ")</f>
        <v xml:space="preserve"> </v>
      </c>
      <c r="AB438" s="235">
        <f t="shared" si="6"/>
        <v>0</v>
      </c>
      <c r="AC438" s="235"/>
    </row>
    <row r="439" spans="1:29" s="240" customFormat="1" ht="12.75" hidden="1">
      <c r="A439" s="235">
        <v>408</v>
      </c>
      <c r="B439" s="236">
        <v>2005180452</v>
      </c>
      <c r="C439" s="237" t="s">
        <v>223</v>
      </c>
      <c r="D439" s="238" t="s">
        <v>374</v>
      </c>
      <c r="E439" s="239" t="s">
        <v>3055</v>
      </c>
      <c r="F439" s="242" t="str">
        <f>IFERROR(VLOOKUP(B439,HĐ1!$C$8:$L$2000,10,0)," ")</f>
        <v xml:space="preserve"> </v>
      </c>
      <c r="G439" s="242" t="str">
        <f>IFERROR(VLOOKUP(B439,HĐ2!$C$7:$L$2000,10,0)," ")</f>
        <v xml:space="preserve"> </v>
      </c>
      <c r="H439" s="242" t="str">
        <f>IFERROR(VLOOKUP(B439,HĐ3!$C$8:$L$2000,10,0)," ")</f>
        <v xml:space="preserve"> </v>
      </c>
      <c r="I439" s="242" t="str">
        <f>IFERROR(VLOOKUP(B439,HĐ4!$C$8:$L$2000,10,0)," ")</f>
        <v xml:space="preserve"> </v>
      </c>
      <c r="J439" s="242" t="str">
        <f>IFERROR(VLOOKUP(B439,HĐ5!$C$8:$L$2000,10,0)," ")</f>
        <v xml:space="preserve"> </v>
      </c>
      <c r="K439" s="242" t="str">
        <f>IFERROR(VLOOKUP(B439,HĐ6!$C$8:$L$2000,10,0)," ")</f>
        <v xml:space="preserve"> </v>
      </c>
      <c r="L439" s="242" t="str">
        <f>IFERROR(VLOOKUP(B439,HĐ7!$C$7:$L$2000,10,0)," ")</f>
        <v xml:space="preserve"> </v>
      </c>
      <c r="M439" s="242" t="str">
        <f>IFERROR(VLOOKUP(B439,HĐ8!$C$7:$L$2000,10,0)," ")</f>
        <v xml:space="preserve"> </v>
      </c>
      <c r="N439" s="242" t="str">
        <f>IFERROR(VLOOKUP(B439,HĐ9!$C$7:$L$2000,10,0)," ")</f>
        <v xml:space="preserve"> </v>
      </c>
      <c r="O439" s="242" t="str">
        <f>IFERROR(VLOOKUP(B439,HĐ10!$C$8:$L$2000,10,0)," ")</f>
        <v xml:space="preserve"> </v>
      </c>
      <c r="P439" s="242" t="str">
        <f>IFERROR(VLOOKUP(B439,HĐ11!$C$7:$L$2000,10,0)," ")</f>
        <v xml:space="preserve"> </v>
      </c>
      <c r="Q439" s="242" t="str">
        <f>IFERROR(VLOOKUP(B439,HĐ12!$C$7:$L$2000,10,0)," ")</f>
        <v xml:space="preserve"> </v>
      </c>
      <c r="R439" s="242" t="str">
        <f>IFERROR(VLOOKUP(B439,HĐ13!$C$7:$L$2000,10,0)," ")</f>
        <v xml:space="preserve"> </v>
      </c>
      <c r="S439" s="242" t="str">
        <f>IFERROR(VLOOKUP(B439,HĐ14!$C$7:$L$2000,10,0)," ")</f>
        <v xml:space="preserve"> </v>
      </c>
      <c r="T439" s="242" t="str">
        <f>IFERROR(VLOOKUP(B439,HĐ15!$C$7:$L$2000,10,0)," ")</f>
        <v xml:space="preserve"> </v>
      </c>
      <c r="U439" s="242" t="str">
        <f>IFERROR(VLOOKUP(B439,HĐ16!$C$7:$L$2000,10,0)," ")</f>
        <v xml:space="preserve"> </v>
      </c>
      <c r="V439" s="242" t="str">
        <f>IFERROR(VLOOKUP(B439,HĐ17!$C$7:$L$2000,10,0)," ")</f>
        <v xml:space="preserve"> </v>
      </c>
      <c r="W439" s="242" t="str">
        <f>IFERROR(VLOOKUP(B439,HĐ18!$C$7:$L$2000,10,0)," ")</f>
        <v xml:space="preserve"> </v>
      </c>
      <c r="X439" s="242" t="str">
        <f>IFERROR(VLOOKUP(B439,HĐ19!$C$7:$L$2000,10,0)," ")</f>
        <v xml:space="preserve"> </v>
      </c>
      <c r="Y439" s="242" t="str">
        <f>IFERROR(VLOOKUP(B439,HĐ20!$C$7:$L$2000,10,0)," ")</f>
        <v xml:space="preserve"> </v>
      </c>
      <c r="Z439" s="242" t="str">
        <f>IFERROR(VLOOKUP(B439,HĐ21!$C$7:$L$1999,10,0)," ")</f>
        <v xml:space="preserve"> </v>
      </c>
      <c r="AA439" s="242" t="str">
        <f>IFERROR(VLOOKUP(B439,HĐ22!$C$7:$L$1999,10,0)," ")</f>
        <v xml:space="preserve"> </v>
      </c>
      <c r="AB439" s="235">
        <f t="shared" si="6"/>
        <v>0</v>
      </c>
      <c r="AC439" s="235"/>
    </row>
    <row r="440" spans="1:29" s="240" customFormat="1" ht="12.75" hidden="1">
      <c r="A440" s="235">
        <v>409</v>
      </c>
      <c r="B440" s="236">
        <v>2005181057</v>
      </c>
      <c r="C440" s="237" t="s">
        <v>3059</v>
      </c>
      <c r="D440" s="238" t="s">
        <v>157</v>
      </c>
      <c r="E440" s="239" t="s">
        <v>3055</v>
      </c>
      <c r="F440" s="242" t="str">
        <f>IFERROR(VLOOKUP(B440,HĐ1!$C$8:$L$2000,10,0)," ")</f>
        <v xml:space="preserve"> </v>
      </c>
      <c r="G440" s="242" t="str">
        <f>IFERROR(VLOOKUP(B440,HĐ2!$C$7:$L$2000,10,0)," ")</f>
        <v xml:space="preserve"> </v>
      </c>
      <c r="H440" s="242" t="str">
        <f>IFERROR(VLOOKUP(B440,HĐ3!$C$8:$L$2000,10,0)," ")</f>
        <v xml:space="preserve"> </v>
      </c>
      <c r="I440" s="242" t="str">
        <f>IFERROR(VLOOKUP(B440,HĐ4!$C$8:$L$2000,10,0)," ")</f>
        <v xml:space="preserve"> </v>
      </c>
      <c r="J440" s="242" t="str">
        <f>IFERROR(VLOOKUP(B440,HĐ5!$C$8:$L$2000,10,0)," ")</f>
        <v xml:space="preserve"> </v>
      </c>
      <c r="K440" s="242" t="str">
        <f>IFERROR(VLOOKUP(B440,HĐ6!$C$8:$L$2000,10,0)," ")</f>
        <v xml:space="preserve"> </v>
      </c>
      <c r="L440" s="242" t="str">
        <f>IFERROR(VLOOKUP(B440,HĐ7!$C$7:$L$2000,10,0)," ")</f>
        <v xml:space="preserve"> </v>
      </c>
      <c r="M440" s="242" t="str">
        <f>IFERROR(VLOOKUP(B440,HĐ8!$C$7:$L$2000,10,0)," ")</f>
        <v xml:space="preserve"> </v>
      </c>
      <c r="N440" s="242" t="str">
        <f>IFERROR(VLOOKUP(B440,HĐ9!$C$7:$L$2000,10,0)," ")</f>
        <v xml:space="preserve"> </v>
      </c>
      <c r="O440" s="242" t="str">
        <f>IFERROR(VLOOKUP(B440,HĐ10!$C$8:$L$2000,10,0)," ")</f>
        <v xml:space="preserve"> </v>
      </c>
      <c r="P440" s="242" t="str">
        <f>IFERROR(VLOOKUP(B440,HĐ11!$C$7:$L$2000,10,0)," ")</f>
        <v xml:space="preserve"> </v>
      </c>
      <c r="Q440" s="242" t="str">
        <f>IFERROR(VLOOKUP(B440,HĐ12!$C$7:$L$2000,10,0)," ")</f>
        <v xml:space="preserve"> </v>
      </c>
      <c r="R440" s="242" t="str">
        <f>IFERROR(VLOOKUP(B440,HĐ13!$C$7:$L$2000,10,0)," ")</f>
        <v xml:space="preserve"> </v>
      </c>
      <c r="S440" s="242" t="str">
        <f>IFERROR(VLOOKUP(B440,HĐ14!$C$7:$L$2000,10,0)," ")</f>
        <v xml:space="preserve"> </v>
      </c>
      <c r="T440" s="242" t="str">
        <f>IFERROR(VLOOKUP(B440,HĐ15!$C$7:$L$2000,10,0)," ")</f>
        <v xml:space="preserve"> </v>
      </c>
      <c r="U440" s="242" t="str">
        <f>IFERROR(VLOOKUP(B440,HĐ16!$C$7:$L$2000,10,0)," ")</f>
        <v xml:space="preserve"> </v>
      </c>
      <c r="V440" s="242" t="str">
        <f>IFERROR(VLOOKUP(B440,HĐ17!$C$7:$L$2000,10,0)," ")</f>
        <v xml:space="preserve"> </v>
      </c>
      <c r="W440" s="242" t="str">
        <f>IFERROR(VLOOKUP(B440,HĐ18!$C$7:$L$2000,10,0)," ")</f>
        <v xml:space="preserve"> </v>
      </c>
      <c r="X440" s="242" t="str">
        <f>IFERROR(VLOOKUP(B440,HĐ19!$C$7:$L$2000,10,0)," ")</f>
        <v xml:space="preserve"> </v>
      </c>
      <c r="Y440" s="242" t="str">
        <f>IFERROR(VLOOKUP(B440,HĐ20!$C$7:$L$2000,10,0)," ")</f>
        <v xml:space="preserve"> </v>
      </c>
      <c r="Z440" s="242" t="str">
        <f>IFERROR(VLOOKUP(B440,HĐ21!$C$7:$L$1999,10,0)," ")</f>
        <v xml:space="preserve"> </v>
      </c>
      <c r="AA440" s="242" t="str">
        <f>IFERROR(VLOOKUP(B440,HĐ22!$C$7:$L$1999,10,0)," ")</f>
        <v xml:space="preserve"> </v>
      </c>
      <c r="AB440" s="235">
        <f t="shared" si="6"/>
        <v>0</v>
      </c>
      <c r="AC440" s="235"/>
    </row>
    <row r="441" spans="1:29" s="240" customFormat="1" ht="12.75" hidden="1">
      <c r="A441" s="235">
        <v>410</v>
      </c>
      <c r="B441" s="236">
        <v>2005181091</v>
      </c>
      <c r="C441" s="237" t="s">
        <v>3060</v>
      </c>
      <c r="D441" s="238" t="s">
        <v>440</v>
      </c>
      <c r="E441" s="239" t="s">
        <v>3055</v>
      </c>
      <c r="F441" s="242" t="str">
        <f>IFERROR(VLOOKUP(B441,HĐ1!$C$8:$L$2000,10,0)," ")</f>
        <v xml:space="preserve"> </v>
      </c>
      <c r="G441" s="242" t="str">
        <f>IFERROR(VLOOKUP(B441,HĐ2!$C$7:$L$2000,10,0)," ")</f>
        <v xml:space="preserve"> </v>
      </c>
      <c r="H441" s="242" t="str">
        <f>IFERROR(VLOOKUP(B441,HĐ3!$C$8:$L$2000,10,0)," ")</f>
        <v xml:space="preserve"> </v>
      </c>
      <c r="I441" s="242" t="str">
        <f>IFERROR(VLOOKUP(B441,HĐ4!$C$8:$L$2000,10,0)," ")</f>
        <v xml:space="preserve"> </v>
      </c>
      <c r="J441" s="242" t="str">
        <f>IFERROR(VLOOKUP(B441,HĐ5!$C$8:$L$2000,10,0)," ")</f>
        <v xml:space="preserve"> </v>
      </c>
      <c r="K441" s="242" t="str">
        <f>IFERROR(VLOOKUP(B441,HĐ6!$C$8:$L$2000,10,0)," ")</f>
        <v xml:space="preserve"> </v>
      </c>
      <c r="L441" s="242" t="str">
        <f>IFERROR(VLOOKUP(B441,HĐ7!$C$7:$L$2000,10,0)," ")</f>
        <v xml:space="preserve"> </v>
      </c>
      <c r="M441" s="242" t="str">
        <f>IFERROR(VLOOKUP(B441,HĐ8!$C$7:$L$2000,10,0)," ")</f>
        <v xml:space="preserve"> </v>
      </c>
      <c r="N441" s="242" t="str">
        <f>IFERROR(VLOOKUP(B441,HĐ9!$C$7:$L$2000,10,0)," ")</f>
        <v xml:space="preserve"> </v>
      </c>
      <c r="O441" s="242" t="str">
        <f>IFERROR(VLOOKUP(B441,HĐ10!$C$8:$L$2000,10,0)," ")</f>
        <v xml:space="preserve"> </v>
      </c>
      <c r="P441" s="242" t="str">
        <f>IFERROR(VLOOKUP(B441,HĐ11!$C$7:$L$2000,10,0)," ")</f>
        <v xml:space="preserve"> </v>
      </c>
      <c r="Q441" s="242" t="str">
        <f>IFERROR(VLOOKUP(B441,HĐ12!$C$7:$L$2000,10,0)," ")</f>
        <v xml:space="preserve"> </v>
      </c>
      <c r="R441" s="242" t="str">
        <f>IFERROR(VLOOKUP(B441,HĐ13!$C$7:$L$2000,10,0)," ")</f>
        <v xml:space="preserve"> </v>
      </c>
      <c r="S441" s="242" t="str">
        <f>IFERROR(VLOOKUP(B441,HĐ14!$C$7:$L$2000,10,0)," ")</f>
        <v xml:space="preserve"> </v>
      </c>
      <c r="T441" s="242" t="str">
        <f>IFERROR(VLOOKUP(B441,HĐ15!$C$7:$L$2000,10,0)," ")</f>
        <v xml:space="preserve"> </v>
      </c>
      <c r="U441" s="242" t="str">
        <f>IFERROR(VLOOKUP(B441,HĐ16!$C$7:$L$2000,10,0)," ")</f>
        <v xml:space="preserve"> </v>
      </c>
      <c r="V441" s="242" t="str">
        <f>IFERROR(VLOOKUP(B441,HĐ17!$C$7:$L$2000,10,0)," ")</f>
        <v xml:space="preserve"> </v>
      </c>
      <c r="W441" s="242" t="str">
        <f>IFERROR(VLOOKUP(B441,HĐ18!$C$7:$L$2000,10,0)," ")</f>
        <v xml:space="preserve"> </v>
      </c>
      <c r="X441" s="242" t="str">
        <f>IFERROR(VLOOKUP(B441,HĐ19!$C$7:$L$2000,10,0)," ")</f>
        <v xml:space="preserve"> </v>
      </c>
      <c r="Y441" s="242" t="str">
        <f>IFERROR(VLOOKUP(B441,HĐ20!$C$7:$L$2000,10,0)," ")</f>
        <v xml:space="preserve"> </v>
      </c>
      <c r="Z441" s="242" t="str">
        <f>IFERROR(VLOOKUP(B441,HĐ21!$C$7:$L$1999,10,0)," ")</f>
        <v xml:space="preserve"> </v>
      </c>
      <c r="AA441" s="242" t="str">
        <f>IFERROR(VLOOKUP(B441,HĐ22!$C$7:$L$1999,10,0)," ")</f>
        <v xml:space="preserve"> </v>
      </c>
      <c r="AB441" s="235">
        <f t="shared" si="6"/>
        <v>0</v>
      </c>
      <c r="AC441" s="235"/>
    </row>
    <row r="442" spans="1:29" s="240" customFormat="1" ht="12.75" hidden="1">
      <c r="A442" s="235">
        <v>411</v>
      </c>
      <c r="B442" s="236">
        <v>2005181092</v>
      </c>
      <c r="C442" s="237" t="s">
        <v>1781</v>
      </c>
      <c r="D442" s="238" t="s">
        <v>440</v>
      </c>
      <c r="E442" s="239" t="s">
        <v>3055</v>
      </c>
      <c r="F442" s="242" t="str">
        <f>IFERROR(VLOOKUP(B442,HĐ1!$C$8:$L$2000,10,0)," ")</f>
        <v xml:space="preserve"> </v>
      </c>
      <c r="G442" s="242" t="str">
        <f>IFERROR(VLOOKUP(B442,HĐ2!$C$7:$L$2000,10,0)," ")</f>
        <v xml:space="preserve"> </v>
      </c>
      <c r="H442" s="242" t="str">
        <f>IFERROR(VLOOKUP(B442,HĐ3!$C$8:$L$2000,10,0)," ")</f>
        <v xml:space="preserve"> </v>
      </c>
      <c r="I442" s="242" t="str">
        <f>IFERROR(VLOOKUP(B442,HĐ4!$C$8:$L$2000,10,0)," ")</f>
        <v xml:space="preserve"> </v>
      </c>
      <c r="J442" s="242" t="str">
        <f>IFERROR(VLOOKUP(B442,HĐ5!$C$8:$L$2000,10,0)," ")</f>
        <v xml:space="preserve"> </v>
      </c>
      <c r="K442" s="242" t="str">
        <f>IFERROR(VLOOKUP(B442,HĐ6!$C$8:$L$2000,10,0)," ")</f>
        <v xml:space="preserve"> </v>
      </c>
      <c r="L442" s="242" t="str">
        <f>IFERROR(VLOOKUP(B442,HĐ7!$C$7:$L$2000,10,0)," ")</f>
        <v xml:space="preserve"> </v>
      </c>
      <c r="M442" s="242" t="str">
        <f>IFERROR(VLOOKUP(B442,HĐ8!$C$7:$L$2000,10,0)," ")</f>
        <v xml:space="preserve"> </v>
      </c>
      <c r="N442" s="242" t="str">
        <f>IFERROR(VLOOKUP(B442,HĐ9!$C$7:$L$2000,10,0)," ")</f>
        <v xml:space="preserve"> </v>
      </c>
      <c r="O442" s="242" t="str">
        <f>IFERROR(VLOOKUP(B442,HĐ10!$C$8:$L$2000,10,0)," ")</f>
        <v xml:space="preserve"> </v>
      </c>
      <c r="P442" s="242" t="str">
        <f>IFERROR(VLOOKUP(B442,HĐ11!$C$7:$L$2000,10,0)," ")</f>
        <v xml:space="preserve"> </v>
      </c>
      <c r="Q442" s="242" t="str">
        <f>IFERROR(VLOOKUP(B442,HĐ12!$C$7:$L$2000,10,0)," ")</f>
        <v xml:space="preserve"> </v>
      </c>
      <c r="R442" s="242" t="str">
        <f>IFERROR(VLOOKUP(B442,HĐ13!$C$7:$L$2000,10,0)," ")</f>
        <v xml:space="preserve"> </v>
      </c>
      <c r="S442" s="242" t="str">
        <f>IFERROR(VLOOKUP(B442,HĐ14!$C$7:$L$2000,10,0)," ")</f>
        <v xml:space="preserve"> </v>
      </c>
      <c r="T442" s="242" t="str">
        <f>IFERROR(VLOOKUP(B442,HĐ15!$C$7:$L$2000,10,0)," ")</f>
        <v xml:space="preserve"> </v>
      </c>
      <c r="U442" s="242" t="str">
        <f>IFERROR(VLOOKUP(B442,HĐ16!$C$7:$L$2000,10,0)," ")</f>
        <v xml:space="preserve"> </v>
      </c>
      <c r="V442" s="242" t="str">
        <f>IFERROR(VLOOKUP(B442,HĐ17!$C$7:$L$2000,10,0)," ")</f>
        <v xml:space="preserve"> </v>
      </c>
      <c r="W442" s="242" t="str">
        <f>IFERROR(VLOOKUP(B442,HĐ18!$C$7:$L$2000,10,0)," ")</f>
        <v xml:space="preserve"> </v>
      </c>
      <c r="X442" s="242" t="str">
        <f>IFERROR(VLOOKUP(B442,HĐ19!$C$7:$L$2000,10,0)," ")</f>
        <v xml:space="preserve"> </v>
      </c>
      <c r="Y442" s="242" t="str">
        <f>IFERROR(VLOOKUP(B442,HĐ20!$C$7:$L$2000,10,0)," ")</f>
        <v xml:space="preserve"> </v>
      </c>
      <c r="Z442" s="242" t="str">
        <f>IFERROR(VLOOKUP(B442,HĐ21!$C$7:$L$1999,10,0)," ")</f>
        <v xml:space="preserve"> </v>
      </c>
      <c r="AA442" s="242" t="str">
        <f>IFERROR(VLOOKUP(B442,HĐ22!$C$7:$L$1999,10,0)," ")</f>
        <v xml:space="preserve"> </v>
      </c>
      <c r="AB442" s="235">
        <f t="shared" si="6"/>
        <v>0</v>
      </c>
      <c r="AC442" s="235"/>
    </row>
    <row r="443" spans="1:29" s="240" customFormat="1" ht="12.75" hidden="1">
      <c r="A443" s="235">
        <v>412</v>
      </c>
      <c r="B443" s="236">
        <v>2005181095</v>
      </c>
      <c r="C443" s="237" t="s">
        <v>3061</v>
      </c>
      <c r="D443" s="238" t="s">
        <v>440</v>
      </c>
      <c r="E443" s="239" t="s">
        <v>3055</v>
      </c>
      <c r="F443" s="242" t="str">
        <f>IFERROR(VLOOKUP(B443,HĐ1!$C$8:$L$2000,10,0)," ")</f>
        <v xml:space="preserve"> </v>
      </c>
      <c r="G443" s="242" t="str">
        <f>IFERROR(VLOOKUP(B443,HĐ2!$C$7:$L$2000,10,0)," ")</f>
        <v xml:space="preserve"> </v>
      </c>
      <c r="H443" s="242" t="str">
        <f>IFERROR(VLOOKUP(B443,HĐ3!$C$8:$L$2000,10,0)," ")</f>
        <v xml:space="preserve"> </v>
      </c>
      <c r="I443" s="242" t="str">
        <f>IFERROR(VLOOKUP(B443,HĐ4!$C$8:$L$2000,10,0)," ")</f>
        <v xml:space="preserve"> </v>
      </c>
      <c r="J443" s="242" t="str">
        <f>IFERROR(VLOOKUP(B443,HĐ5!$C$8:$L$2000,10,0)," ")</f>
        <v xml:space="preserve"> </v>
      </c>
      <c r="K443" s="242" t="str">
        <f>IFERROR(VLOOKUP(B443,HĐ6!$C$8:$L$2000,10,0)," ")</f>
        <v xml:space="preserve"> </v>
      </c>
      <c r="L443" s="242" t="str">
        <f>IFERROR(VLOOKUP(B443,HĐ7!$C$7:$L$2000,10,0)," ")</f>
        <v xml:space="preserve"> </v>
      </c>
      <c r="M443" s="242" t="str">
        <f>IFERROR(VLOOKUP(B443,HĐ8!$C$7:$L$2000,10,0)," ")</f>
        <v xml:space="preserve"> </v>
      </c>
      <c r="N443" s="242" t="str">
        <f>IFERROR(VLOOKUP(B443,HĐ9!$C$7:$L$2000,10,0)," ")</f>
        <v xml:space="preserve"> </v>
      </c>
      <c r="O443" s="242" t="str">
        <f>IFERROR(VLOOKUP(B443,HĐ10!$C$8:$L$2000,10,0)," ")</f>
        <v xml:space="preserve"> </v>
      </c>
      <c r="P443" s="242" t="str">
        <f>IFERROR(VLOOKUP(B443,HĐ11!$C$7:$L$2000,10,0)," ")</f>
        <v xml:space="preserve"> </v>
      </c>
      <c r="Q443" s="242" t="str">
        <f>IFERROR(VLOOKUP(B443,HĐ12!$C$7:$L$2000,10,0)," ")</f>
        <v xml:space="preserve"> </v>
      </c>
      <c r="R443" s="242" t="str">
        <f>IFERROR(VLOOKUP(B443,HĐ13!$C$7:$L$2000,10,0)," ")</f>
        <v xml:space="preserve"> </v>
      </c>
      <c r="S443" s="242" t="str">
        <f>IFERROR(VLOOKUP(B443,HĐ14!$C$7:$L$2000,10,0)," ")</f>
        <v xml:space="preserve"> </v>
      </c>
      <c r="T443" s="242" t="str">
        <f>IFERROR(VLOOKUP(B443,HĐ15!$C$7:$L$2000,10,0)," ")</f>
        <v xml:space="preserve"> </v>
      </c>
      <c r="U443" s="242" t="str">
        <f>IFERROR(VLOOKUP(B443,HĐ16!$C$7:$L$2000,10,0)," ")</f>
        <v xml:space="preserve"> </v>
      </c>
      <c r="V443" s="242" t="str">
        <f>IFERROR(VLOOKUP(B443,HĐ17!$C$7:$L$2000,10,0)," ")</f>
        <v xml:space="preserve"> </v>
      </c>
      <c r="W443" s="242" t="str">
        <f>IFERROR(VLOOKUP(B443,HĐ18!$C$7:$L$2000,10,0)," ")</f>
        <v xml:space="preserve"> </v>
      </c>
      <c r="X443" s="242" t="str">
        <f>IFERROR(VLOOKUP(B443,HĐ19!$C$7:$L$2000,10,0)," ")</f>
        <v xml:space="preserve"> </v>
      </c>
      <c r="Y443" s="242" t="str">
        <f>IFERROR(VLOOKUP(B443,HĐ20!$C$7:$L$2000,10,0)," ")</f>
        <v xml:space="preserve"> </v>
      </c>
      <c r="Z443" s="242" t="str">
        <f>IFERROR(VLOOKUP(B443,HĐ21!$C$7:$L$1999,10,0)," ")</f>
        <v xml:space="preserve"> </v>
      </c>
      <c r="AA443" s="242" t="str">
        <f>IFERROR(VLOOKUP(B443,HĐ22!$C$7:$L$1999,10,0)," ")</f>
        <v xml:space="preserve"> </v>
      </c>
      <c r="AB443" s="235">
        <f t="shared" si="6"/>
        <v>0</v>
      </c>
      <c r="AC443" s="235"/>
    </row>
    <row r="444" spans="1:29" s="240" customFormat="1" ht="12.75" hidden="1">
      <c r="A444" s="235">
        <v>413</v>
      </c>
      <c r="B444" s="236">
        <v>2005181098</v>
      </c>
      <c r="C444" s="237" t="s">
        <v>3062</v>
      </c>
      <c r="D444" s="238" t="s">
        <v>208</v>
      </c>
      <c r="E444" s="239" t="s">
        <v>3055</v>
      </c>
      <c r="F444" s="242" t="str">
        <f>IFERROR(VLOOKUP(B444,HĐ1!$C$8:$L$2000,10,0)," ")</f>
        <v xml:space="preserve"> </v>
      </c>
      <c r="G444" s="242" t="str">
        <f>IFERROR(VLOOKUP(B444,HĐ2!$C$7:$L$2000,10,0)," ")</f>
        <v xml:space="preserve"> </v>
      </c>
      <c r="H444" s="242" t="str">
        <f>IFERROR(VLOOKUP(B444,HĐ3!$C$8:$L$2000,10,0)," ")</f>
        <v xml:space="preserve"> </v>
      </c>
      <c r="I444" s="242" t="str">
        <f>IFERROR(VLOOKUP(B444,HĐ4!$C$8:$L$2000,10,0)," ")</f>
        <v xml:space="preserve"> </v>
      </c>
      <c r="J444" s="242" t="str">
        <f>IFERROR(VLOOKUP(B444,HĐ5!$C$8:$L$2000,10,0)," ")</f>
        <v xml:space="preserve"> </v>
      </c>
      <c r="K444" s="242" t="str">
        <f>IFERROR(VLOOKUP(B444,HĐ6!$C$8:$L$2000,10,0)," ")</f>
        <v xml:space="preserve"> </v>
      </c>
      <c r="L444" s="242" t="str">
        <f>IFERROR(VLOOKUP(B444,HĐ7!$C$7:$L$2000,10,0)," ")</f>
        <v xml:space="preserve"> </v>
      </c>
      <c r="M444" s="242" t="str">
        <f>IFERROR(VLOOKUP(B444,HĐ8!$C$7:$L$2000,10,0)," ")</f>
        <v xml:space="preserve"> </v>
      </c>
      <c r="N444" s="242" t="str">
        <f>IFERROR(VLOOKUP(B444,HĐ9!$C$7:$L$2000,10,0)," ")</f>
        <v xml:space="preserve"> </v>
      </c>
      <c r="O444" s="242" t="str">
        <f>IFERROR(VLOOKUP(B444,HĐ10!$C$8:$L$2000,10,0)," ")</f>
        <v xml:space="preserve"> </v>
      </c>
      <c r="P444" s="242" t="str">
        <f>IFERROR(VLOOKUP(B444,HĐ11!$C$7:$L$2000,10,0)," ")</f>
        <v xml:space="preserve"> </v>
      </c>
      <c r="Q444" s="242" t="str">
        <f>IFERROR(VLOOKUP(B444,HĐ12!$C$7:$L$2000,10,0)," ")</f>
        <v xml:space="preserve"> </v>
      </c>
      <c r="R444" s="242" t="str">
        <f>IFERROR(VLOOKUP(B444,HĐ13!$C$7:$L$2000,10,0)," ")</f>
        <v xml:space="preserve"> </v>
      </c>
      <c r="S444" s="242" t="str">
        <f>IFERROR(VLOOKUP(B444,HĐ14!$C$7:$L$2000,10,0)," ")</f>
        <v xml:space="preserve"> </v>
      </c>
      <c r="T444" s="242" t="str">
        <f>IFERROR(VLOOKUP(B444,HĐ15!$C$7:$L$2000,10,0)," ")</f>
        <v xml:space="preserve"> </v>
      </c>
      <c r="U444" s="242" t="str">
        <f>IFERROR(VLOOKUP(B444,HĐ16!$C$7:$L$2000,10,0)," ")</f>
        <v xml:space="preserve"> </v>
      </c>
      <c r="V444" s="242" t="str">
        <f>IFERROR(VLOOKUP(B444,HĐ17!$C$7:$L$2000,10,0)," ")</f>
        <v xml:space="preserve"> </v>
      </c>
      <c r="W444" s="242" t="str">
        <f>IFERROR(VLOOKUP(B444,HĐ18!$C$7:$L$2000,10,0)," ")</f>
        <v xml:space="preserve"> </v>
      </c>
      <c r="X444" s="242" t="str">
        <f>IFERROR(VLOOKUP(B444,HĐ19!$C$7:$L$2000,10,0)," ")</f>
        <v xml:space="preserve"> </v>
      </c>
      <c r="Y444" s="242" t="str">
        <f>IFERROR(VLOOKUP(B444,HĐ20!$C$7:$L$2000,10,0)," ")</f>
        <v xml:space="preserve"> </v>
      </c>
      <c r="Z444" s="242" t="str">
        <f>IFERROR(VLOOKUP(B444,HĐ21!$C$7:$L$1999,10,0)," ")</f>
        <v xml:space="preserve"> </v>
      </c>
      <c r="AA444" s="242" t="str">
        <f>IFERROR(VLOOKUP(B444,HĐ22!$C$7:$L$1999,10,0)," ")</f>
        <v xml:space="preserve"> </v>
      </c>
      <c r="AB444" s="235">
        <f t="shared" si="6"/>
        <v>0</v>
      </c>
      <c r="AC444" s="235"/>
    </row>
    <row r="445" spans="1:29" s="240" customFormat="1" ht="12.75" hidden="1">
      <c r="A445" s="235">
        <v>414</v>
      </c>
      <c r="B445" s="236">
        <v>2005180256</v>
      </c>
      <c r="C445" s="237" t="s">
        <v>446</v>
      </c>
      <c r="D445" s="238" t="s">
        <v>277</v>
      </c>
      <c r="E445" s="239" t="s">
        <v>3055</v>
      </c>
      <c r="F445" s="242" t="str">
        <f>IFERROR(VLOOKUP(B445,HĐ1!$C$8:$L$2000,10,0)," ")</f>
        <v xml:space="preserve"> </v>
      </c>
      <c r="G445" s="242" t="str">
        <f>IFERROR(VLOOKUP(B445,HĐ2!$C$7:$L$2000,10,0)," ")</f>
        <v xml:space="preserve"> </v>
      </c>
      <c r="H445" s="242" t="str">
        <f>IFERROR(VLOOKUP(B445,HĐ3!$C$8:$L$2000,10,0)," ")</f>
        <v xml:space="preserve"> </v>
      </c>
      <c r="I445" s="242" t="str">
        <f>IFERROR(VLOOKUP(B445,HĐ4!$C$8:$L$2000,10,0)," ")</f>
        <v xml:space="preserve"> </v>
      </c>
      <c r="J445" s="242" t="str">
        <f>IFERROR(VLOOKUP(B445,HĐ5!$C$8:$L$2000,10,0)," ")</f>
        <v xml:space="preserve"> </v>
      </c>
      <c r="K445" s="242" t="str">
        <f>IFERROR(VLOOKUP(B445,HĐ6!$C$8:$L$2000,10,0)," ")</f>
        <v xml:space="preserve"> </v>
      </c>
      <c r="L445" s="242" t="str">
        <f>IFERROR(VLOOKUP(B445,HĐ7!$C$7:$L$2000,10,0)," ")</f>
        <v xml:space="preserve"> </v>
      </c>
      <c r="M445" s="242" t="str">
        <f>IFERROR(VLOOKUP(B445,HĐ8!$C$7:$L$2000,10,0)," ")</f>
        <v xml:space="preserve"> </v>
      </c>
      <c r="N445" s="242" t="str">
        <f>IFERROR(VLOOKUP(B445,HĐ9!$C$7:$L$2000,10,0)," ")</f>
        <v xml:space="preserve"> </v>
      </c>
      <c r="O445" s="242" t="str">
        <f>IFERROR(VLOOKUP(B445,HĐ10!$C$8:$L$2000,10,0)," ")</f>
        <v xml:space="preserve"> </v>
      </c>
      <c r="P445" s="242" t="str">
        <f>IFERROR(VLOOKUP(B445,HĐ11!$C$7:$L$2000,10,0)," ")</f>
        <v xml:space="preserve"> </v>
      </c>
      <c r="Q445" s="242" t="str">
        <f>IFERROR(VLOOKUP(B445,HĐ12!$C$7:$L$2000,10,0)," ")</f>
        <v xml:space="preserve"> </v>
      </c>
      <c r="R445" s="242" t="str">
        <f>IFERROR(VLOOKUP(B445,HĐ13!$C$7:$L$2000,10,0)," ")</f>
        <v xml:space="preserve"> </v>
      </c>
      <c r="S445" s="242" t="str">
        <f>IFERROR(VLOOKUP(B445,HĐ14!$C$7:$L$2000,10,0)," ")</f>
        <v xml:space="preserve"> </v>
      </c>
      <c r="T445" s="242" t="str">
        <f>IFERROR(VLOOKUP(B445,HĐ15!$C$7:$L$2000,10,0)," ")</f>
        <v xml:space="preserve"> </v>
      </c>
      <c r="U445" s="242" t="str">
        <f>IFERROR(VLOOKUP(B445,HĐ16!$C$7:$L$2000,10,0)," ")</f>
        <v xml:space="preserve"> </v>
      </c>
      <c r="V445" s="242" t="str">
        <f>IFERROR(VLOOKUP(B445,HĐ17!$C$7:$L$2000,10,0)," ")</f>
        <v xml:space="preserve"> </v>
      </c>
      <c r="W445" s="242" t="str">
        <f>IFERROR(VLOOKUP(B445,HĐ18!$C$7:$L$2000,10,0)," ")</f>
        <v xml:space="preserve"> </v>
      </c>
      <c r="X445" s="242" t="str">
        <f>IFERROR(VLOOKUP(B445,HĐ19!$C$7:$L$2000,10,0)," ")</f>
        <v xml:space="preserve"> </v>
      </c>
      <c r="Y445" s="242" t="str">
        <f>IFERROR(VLOOKUP(B445,HĐ20!$C$7:$L$2000,10,0)," ")</f>
        <v xml:space="preserve"> </v>
      </c>
      <c r="Z445" s="242" t="str">
        <f>IFERROR(VLOOKUP(B445,HĐ21!$C$7:$L$1999,10,0)," ")</f>
        <v xml:space="preserve"> </v>
      </c>
      <c r="AA445" s="242" t="str">
        <f>IFERROR(VLOOKUP(B445,HĐ22!$C$7:$L$1999,10,0)," ")</f>
        <v xml:space="preserve"> </v>
      </c>
      <c r="AB445" s="235">
        <f t="shared" si="6"/>
        <v>0</v>
      </c>
      <c r="AC445" s="235"/>
    </row>
    <row r="446" spans="1:29" s="240" customFormat="1" ht="12.75" hidden="1">
      <c r="A446" s="235">
        <v>415</v>
      </c>
      <c r="B446" s="236">
        <v>2005181116</v>
      </c>
      <c r="C446" s="237" t="s">
        <v>795</v>
      </c>
      <c r="D446" s="238" t="s">
        <v>277</v>
      </c>
      <c r="E446" s="239" t="s">
        <v>3055</v>
      </c>
      <c r="F446" s="242" t="str">
        <f>IFERROR(VLOOKUP(B446,HĐ1!$C$8:$L$2000,10,0)," ")</f>
        <v xml:space="preserve"> </v>
      </c>
      <c r="G446" s="242" t="str">
        <f>IFERROR(VLOOKUP(B446,HĐ2!$C$7:$L$2000,10,0)," ")</f>
        <v xml:space="preserve"> </v>
      </c>
      <c r="H446" s="242" t="str">
        <f>IFERROR(VLOOKUP(B446,HĐ3!$C$8:$L$2000,10,0)," ")</f>
        <v xml:space="preserve"> </v>
      </c>
      <c r="I446" s="242" t="str">
        <f>IFERROR(VLOOKUP(B446,HĐ4!$C$8:$L$2000,10,0)," ")</f>
        <v xml:space="preserve"> </v>
      </c>
      <c r="J446" s="242" t="str">
        <f>IFERROR(VLOOKUP(B446,HĐ5!$C$8:$L$2000,10,0)," ")</f>
        <v xml:space="preserve"> </v>
      </c>
      <c r="K446" s="242" t="str">
        <f>IFERROR(VLOOKUP(B446,HĐ6!$C$8:$L$2000,10,0)," ")</f>
        <v xml:space="preserve"> </v>
      </c>
      <c r="L446" s="242" t="str">
        <f>IFERROR(VLOOKUP(B446,HĐ7!$C$7:$L$2000,10,0)," ")</f>
        <v xml:space="preserve"> </v>
      </c>
      <c r="M446" s="242" t="str">
        <f>IFERROR(VLOOKUP(B446,HĐ8!$C$7:$L$2000,10,0)," ")</f>
        <v xml:space="preserve"> </v>
      </c>
      <c r="N446" s="242" t="str">
        <f>IFERROR(VLOOKUP(B446,HĐ9!$C$7:$L$2000,10,0)," ")</f>
        <v xml:space="preserve"> </v>
      </c>
      <c r="O446" s="242" t="str">
        <f>IFERROR(VLOOKUP(B446,HĐ10!$C$8:$L$2000,10,0)," ")</f>
        <v xml:space="preserve"> </v>
      </c>
      <c r="P446" s="242" t="str">
        <f>IFERROR(VLOOKUP(B446,HĐ11!$C$7:$L$2000,10,0)," ")</f>
        <v xml:space="preserve"> </v>
      </c>
      <c r="Q446" s="242" t="str">
        <f>IFERROR(VLOOKUP(B446,HĐ12!$C$7:$L$2000,10,0)," ")</f>
        <v xml:space="preserve"> </v>
      </c>
      <c r="R446" s="242" t="str">
        <f>IFERROR(VLOOKUP(B446,HĐ13!$C$7:$L$2000,10,0)," ")</f>
        <v xml:space="preserve"> </v>
      </c>
      <c r="S446" s="242" t="str">
        <f>IFERROR(VLOOKUP(B446,HĐ14!$C$7:$L$2000,10,0)," ")</f>
        <v xml:space="preserve"> </v>
      </c>
      <c r="T446" s="242" t="str">
        <f>IFERROR(VLOOKUP(B446,HĐ15!$C$7:$L$2000,10,0)," ")</f>
        <v xml:space="preserve"> </v>
      </c>
      <c r="U446" s="242" t="str">
        <f>IFERROR(VLOOKUP(B446,HĐ16!$C$7:$L$2000,10,0)," ")</f>
        <v xml:space="preserve"> </v>
      </c>
      <c r="V446" s="242" t="str">
        <f>IFERROR(VLOOKUP(B446,HĐ17!$C$7:$L$2000,10,0)," ")</f>
        <v xml:space="preserve"> </v>
      </c>
      <c r="W446" s="242" t="str">
        <f>IFERROR(VLOOKUP(B446,HĐ18!$C$7:$L$2000,10,0)," ")</f>
        <v xml:space="preserve"> </v>
      </c>
      <c r="X446" s="242" t="str">
        <f>IFERROR(VLOOKUP(B446,HĐ19!$C$7:$L$2000,10,0)," ")</f>
        <v xml:space="preserve"> </v>
      </c>
      <c r="Y446" s="242" t="str">
        <f>IFERROR(VLOOKUP(B446,HĐ20!$C$7:$L$2000,10,0)," ")</f>
        <v xml:space="preserve"> </v>
      </c>
      <c r="Z446" s="242" t="str">
        <f>IFERROR(VLOOKUP(B446,HĐ21!$C$7:$L$1999,10,0)," ")</f>
        <v xml:space="preserve"> </v>
      </c>
      <c r="AA446" s="242" t="str">
        <f>IFERROR(VLOOKUP(B446,HĐ22!$C$7:$L$1999,10,0)," ")</f>
        <v xml:space="preserve"> </v>
      </c>
      <c r="AB446" s="235">
        <f t="shared" si="6"/>
        <v>0</v>
      </c>
      <c r="AC446" s="235"/>
    </row>
    <row r="447" spans="1:29" s="240" customFormat="1" ht="12.75" hidden="1">
      <c r="A447" s="235">
        <v>416</v>
      </c>
      <c r="B447" s="236">
        <v>2005181105</v>
      </c>
      <c r="C447" s="237" t="s">
        <v>3063</v>
      </c>
      <c r="D447" s="238" t="s">
        <v>146</v>
      </c>
      <c r="E447" s="239" t="s">
        <v>3055</v>
      </c>
      <c r="F447" s="242" t="str">
        <f>IFERROR(VLOOKUP(B447,HĐ1!$C$8:$L$2000,10,0)," ")</f>
        <v xml:space="preserve"> </v>
      </c>
      <c r="G447" s="242" t="str">
        <f>IFERROR(VLOOKUP(B447,HĐ2!$C$7:$L$2000,10,0)," ")</f>
        <v xml:space="preserve"> </v>
      </c>
      <c r="H447" s="242" t="str">
        <f>IFERROR(VLOOKUP(B447,HĐ3!$C$8:$L$2000,10,0)," ")</f>
        <v xml:space="preserve"> </v>
      </c>
      <c r="I447" s="242" t="str">
        <f>IFERROR(VLOOKUP(B447,HĐ4!$C$8:$L$2000,10,0)," ")</f>
        <v xml:space="preserve"> </v>
      </c>
      <c r="J447" s="242" t="str">
        <f>IFERROR(VLOOKUP(B447,HĐ5!$C$8:$L$2000,10,0)," ")</f>
        <v xml:space="preserve"> </v>
      </c>
      <c r="K447" s="242" t="str">
        <f>IFERROR(VLOOKUP(B447,HĐ6!$C$8:$L$2000,10,0)," ")</f>
        <v xml:space="preserve"> </v>
      </c>
      <c r="L447" s="242" t="str">
        <f>IFERROR(VLOOKUP(B447,HĐ7!$C$7:$L$2000,10,0)," ")</f>
        <v xml:space="preserve"> </v>
      </c>
      <c r="M447" s="242" t="str">
        <f>IFERROR(VLOOKUP(B447,HĐ8!$C$7:$L$2000,10,0)," ")</f>
        <v xml:space="preserve"> </v>
      </c>
      <c r="N447" s="242" t="str">
        <f>IFERROR(VLOOKUP(B447,HĐ9!$C$7:$L$2000,10,0)," ")</f>
        <v xml:space="preserve"> </v>
      </c>
      <c r="O447" s="242" t="str">
        <f>IFERROR(VLOOKUP(B447,HĐ10!$C$8:$L$2000,10,0)," ")</f>
        <v xml:space="preserve"> </v>
      </c>
      <c r="P447" s="242" t="str">
        <f>IFERROR(VLOOKUP(B447,HĐ11!$C$7:$L$2000,10,0)," ")</f>
        <v xml:space="preserve"> </v>
      </c>
      <c r="Q447" s="242" t="str">
        <f>IFERROR(VLOOKUP(B447,HĐ12!$C$7:$L$2000,10,0)," ")</f>
        <v xml:space="preserve"> </v>
      </c>
      <c r="R447" s="242" t="str">
        <f>IFERROR(VLOOKUP(B447,HĐ13!$C$7:$L$2000,10,0)," ")</f>
        <v xml:space="preserve"> </v>
      </c>
      <c r="S447" s="242" t="str">
        <f>IFERROR(VLOOKUP(B447,HĐ14!$C$7:$L$2000,10,0)," ")</f>
        <v xml:space="preserve"> </v>
      </c>
      <c r="T447" s="242" t="str">
        <f>IFERROR(VLOOKUP(B447,HĐ15!$C$7:$L$2000,10,0)," ")</f>
        <v xml:space="preserve"> </v>
      </c>
      <c r="U447" s="242" t="str">
        <f>IFERROR(VLOOKUP(B447,HĐ16!$C$7:$L$2000,10,0)," ")</f>
        <v xml:space="preserve"> </v>
      </c>
      <c r="V447" s="242" t="str">
        <f>IFERROR(VLOOKUP(B447,HĐ17!$C$7:$L$2000,10,0)," ")</f>
        <v xml:space="preserve"> </v>
      </c>
      <c r="W447" s="242" t="str">
        <f>IFERROR(VLOOKUP(B447,HĐ18!$C$7:$L$2000,10,0)," ")</f>
        <v xml:space="preserve"> </v>
      </c>
      <c r="X447" s="242" t="str">
        <f>IFERROR(VLOOKUP(B447,HĐ19!$C$7:$L$2000,10,0)," ")</f>
        <v xml:space="preserve"> </v>
      </c>
      <c r="Y447" s="242" t="str">
        <f>IFERROR(VLOOKUP(B447,HĐ20!$C$7:$L$2000,10,0)," ")</f>
        <v xml:space="preserve"> </v>
      </c>
      <c r="Z447" s="242" t="str">
        <f>IFERROR(VLOOKUP(B447,HĐ21!$C$7:$L$1999,10,0)," ")</f>
        <v xml:space="preserve"> </v>
      </c>
      <c r="AA447" s="242" t="str">
        <f>IFERROR(VLOOKUP(B447,HĐ22!$C$7:$L$1999,10,0)," ")</f>
        <v xml:space="preserve"> </v>
      </c>
      <c r="AB447" s="235">
        <f t="shared" si="6"/>
        <v>0</v>
      </c>
      <c r="AC447" s="235"/>
    </row>
    <row r="448" spans="1:29" s="240" customFormat="1" ht="12.75" hidden="1">
      <c r="A448" s="235">
        <v>417</v>
      </c>
      <c r="B448" s="236">
        <v>2005180703</v>
      </c>
      <c r="C448" s="237" t="s">
        <v>3064</v>
      </c>
      <c r="D448" s="238" t="s">
        <v>61</v>
      </c>
      <c r="E448" s="239" t="s">
        <v>3055</v>
      </c>
      <c r="F448" s="242" t="str">
        <f>IFERROR(VLOOKUP(B448,HĐ1!$C$8:$L$2000,10,0)," ")</f>
        <v xml:space="preserve"> </v>
      </c>
      <c r="G448" s="242" t="str">
        <f>IFERROR(VLOOKUP(B448,HĐ2!$C$7:$L$2000,10,0)," ")</f>
        <v xml:space="preserve"> </v>
      </c>
      <c r="H448" s="242" t="str">
        <f>IFERROR(VLOOKUP(B448,HĐ3!$C$8:$L$2000,10,0)," ")</f>
        <v xml:space="preserve"> </v>
      </c>
      <c r="I448" s="242" t="str">
        <f>IFERROR(VLOOKUP(B448,HĐ4!$C$8:$L$2000,10,0)," ")</f>
        <v xml:space="preserve"> </v>
      </c>
      <c r="J448" s="242" t="str">
        <f>IFERROR(VLOOKUP(B448,HĐ5!$C$8:$L$2000,10,0)," ")</f>
        <v xml:space="preserve"> </v>
      </c>
      <c r="K448" s="242" t="str">
        <f>IFERROR(VLOOKUP(B448,HĐ6!$C$8:$L$2000,10,0)," ")</f>
        <v xml:space="preserve"> </v>
      </c>
      <c r="L448" s="242" t="str">
        <f>IFERROR(VLOOKUP(B448,HĐ7!$C$7:$L$2000,10,0)," ")</f>
        <v xml:space="preserve"> </v>
      </c>
      <c r="M448" s="242" t="str">
        <f>IFERROR(VLOOKUP(B448,HĐ8!$C$7:$L$2000,10,0)," ")</f>
        <v xml:space="preserve"> </v>
      </c>
      <c r="N448" s="242" t="str">
        <f>IFERROR(VLOOKUP(B448,HĐ9!$C$7:$L$2000,10,0)," ")</f>
        <v xml:space="preserve"> </v>
      </c>
      <c r="O448" s="242" t="str">
        <f>IFERROR(VLOOKUP(B448,HĐ10!$C$8:$L$2000,10,0)," ")</f>
        <v xml:space="preserve"> </v>
      </c>
      <c r="P448" s="242" t="str">
        <f>IFERROR(VLOOKUP(B448,HĐ11!$C$7:$L$2000,10,0)," ")</f>
        <v xml:space="preserve"> </v>
      </c>
      <c r="Q448" s="242" t="str">
        <f>IFERROR(VLOOKUP(B448,HĐ12!$C$7:$L$2000,10,0)," ")</f>
        <v xml:space="preserve"> </v>
      </c>
      <c r="R448" s="242" t="str">
        <f>IFERROR(VLOOKUP(B448,HĐ13!$C$7:$L$2000,10,0)," ")</f>
        <v xml:space="preserve"> </v>
      </c>
      <c r="S448" s="242" t="str">
        <f>IFERROR(VLOOKUP(B448,HĐ14!$C$7:$L$2000,10,0)," ")</f>
        <v xml:space="preserve"> </v>
      </c>
      <c r="T448" s="242" t="str">
        <f>IFERROR(VLOOKUP(B448,HĐ15!$C$7:$L$2000,10,0)," ")</f>
        <v xml:space="preserve"> </v>
      </c>
      <c r="U448" s="242" t="str">
        <f>IFERROR(VLOOKUP(B448,HĐ16!$C$7:$L$2000,10,0)," ")</f>
        <v xml:space="preserve"> </v>
      </c>
      <c r="V448" s="242" t="str">
        <f>IFERROR(VLOOKUP(B448,HĐ17!$C$7:$L$2000,10,0)," ")</f>
        <v xml:space="preserve"> </v>
      </c>
      <c r="W448" s="242" t="str">
        <f>IFERROR(VLOOKUP(B448,HĐ18!$C$7:$L$2000,10,0)," ")</f>
        <v xml:space="preserve"> </v>
      </c>
      <c r="X448" s="242" t="str">
        <f>IFERROR(VLOOKUP(B448,HĐ19!$C$7:$L$2000,10,0)," ")</f>
        <v xml:space="preserve"> </v>
      </c>
      <c r="Y448" s="242" t="str">
        <f>IFERROR(VLOOKUP(B448,HĐ20!$C$7:$L$2000,10,0)," ")</f>
        <v xml:space="preserve"> </v>
      </c>
      <c r="Z448" s="242" t="str">
        <f>IFERROR(VLOOKUP(B448,HĐ21!$C$7:$L$1999,10,0)," ")</f>
        <v xml:space="preserve"> </v>
      </c>
      <c r="AA448" s="242" t="str">
        <f>IFERROR(VLOOKUP(B448,HĐ22!$C$7:$L$1999,10,0)," ")</f>
        <v xml:space="preserve"> </v>
      </c>
      <c r="AB448" s="235">
        <f t="shared" si="6"/>
        <v>0</v>
      </c>
      <c r="AC448" s="235"/>
    </row>
    <row r="449" spans="1:29" s="240" customFormat="1" ht="12.75" hidden="1">
      <c r="A449" s="235">
        <v>418</v>
      </c>
      <c r="B449" s="236">
        <v>2005181113</v>
      </c>
      <c r="C449" s="237" t="s">
        <v>3065</v>
      </c>
      <c r="D449" s="238" t="s">
        <v>198</v>
      </c>
      <c r="E449" s="239" t="s">
        <v>3055</v>
      </c>
      <c r="F449" s="242" t="str">
        <f>IFERROR(VLOOKUP(B449,HĐ1!$C$8:$L$2000,10,0)," ")</f>
        <v xml:space="preserve"> </v>
      </c>
      <c r="G449" s="242" t="str">
        <f>IFERROR(VLOOKUP(B449,HĐ2!$C$7:$L$2000,10,0)," ")</f>
        <v xml:space="preserve"> </v>
      </c>
      <c r="H449" s="242" t="str">
        <f>IFERROR(VLOOKUP(B449,HĐ3!$C$8:$L$2000,10,0)," ")</f>
        <v xml:space="preserve"> </v>
      </c>
      <c r="I449" s="242" t="str">
        <f>IFERROR(VLOOKUP(B449,HĐ4!$C$8:$L$2000,10,0)," ")</f>
        <v xml:space="preserve"> </v>
      </c>
      <c r="J449" s="242" t="str">
        <f>IFERROR(VLOOKUP(B449,HĐ5!$C$8:$L$2000,10,0)," ")</f>
        <v xml:space="preserve"> </v>
      </c>
      <c r="K449" s="242" t="str">
        <f>IFERROR(VLOOKUP(B449,HĐ6!$C$8:$L$2000,10,0)," ")</f>
        <v xml:space="preserve"> </v>
      </c>
      <c r="L449" s="242" t="str">
        <f>IFERROR(VLOOKUP(B449,HĐ7!$C$7:$L$2000,10,0)," ")</f>
        <v xml:space="preserve"> </v>
      </c>
      <c r="M449" s="242" t="str">
        <f>IFERROR(VLOOKUP(B449,HĐ8!$C$7:$L$2000,10,0)," ")</f>
        <v xml:space="preserve"> </v>
      </c>
      <c r="N449" s="242" t="str">
        <f>IFERROR(VLOOKUP(B449,HĐ9!$C$7:$L$2000,10,0)," ")</f>
        <v xml:space="preserve"> </v>
      </c>
      <c r="O449" s="242" t="str">
        <f>IFERROR(VLOOKUP(B449,HĐ10!$C$8:$L$2000,10,0)," ")</f>
        <v xml:space="preserve"> </v>
      </c>
      <c r="P449" s="242" t="str">
        <f>IFERROR(VLOOKUP(B449,HĐ11!$C$7:$L$2000,10,0)," ")</f>
        <v xml:space="preserve"> </v>
      </c>
      <c r="Q449" s="242" t="str">
        <f>IFERROR(VLOOKUP(B449,HĐ12!$C$7:$L$2000,10,0)," ")</f>
        <v xml:space="preserve"> </v>
      </c>
      <c r="R449" s="242" t="str">
        <f>IFERROR(VLOOKUP(B449,HĐ13!$C$7:$L$2000,10,0)," ")</f>
        <v xml:space="preserve"> </v>
      </c>
      <c r="S449" s="242" t="str">
        <f>IFERROR(VLOOKUP(B449,HĐ14!$C$7:$L$2000,10,0)," ")</f>
        <v xml:space="preserve"> </v>
      </c>
      <c r="T449" s="242" t="str">
        <f>IFERROR(VLOOKUP(B449,HĐ15!$C$7:$L$2000,10,0)," ")</f>
        <v xml:space="preserve"> </v>
      </c>
      <c r="U449" s="242" t="str">
        <f>IFERROR(VLOOKUP(B449,HĐ16!$C$7:$L$2000,10,0)," ")</f>
        <v xml:space="preserve"> </v>
      </c>
      <c r="V449" s="242" t="str">
        <f>IFERROR(VLOOKUP(B449,HĐ17!$C$7:$L$2000,10,0)," ")</f>
        <v xml:space="preserve"> </v>
      </c>
      <c r="W449" s="242" t="str">
        <f>IFERROR(VLOOKUP(B449,HĐ18!$C$7:$L$2000,10,0)," ")</f>
        <v xml:space="preserve"> </v>
      </c>
      <c r="X449" s="242" t="str">
        <f>IFERROR(VLOOKUP(B449,HĐ19!$C$7:$L$2000,10,0)," ")</f>
        <v xml:space="preserve"> </v>
      </c>
      <c r="Y449" s="242" t="str">
        <f>IFERROR(VLOOKUP(B449,HĐ20!$C$7:$L$2000,10,0)," ")</f>
        <v xml:space="preserve"> </v>
      </c>
      <c r="Z449" s="242" t="str">
        <f>IFERROR(VLOOKUP(B449,HĐ21!$C$7:$L$1999,10,0)," ")</f>
        <v xml:space="preserve"> </v>
      </c>
      <c r="AA449" s="242" t="str">
        <f>IFERROR(VLOOKUP(B449,HĐ22!$C$7:$L$1999,10,0)," ")</f>
        <v xml:space="preserve"> </v>
      </c>
      <c r="AB449" s="235">
        <f t="shared" si="6"/>
        <v>0</v>
      </c>
      <c r="AC449" s="235"/>
    </row>
    <row r="450" spans="1:29" s="240" customFormat="1" ht="12.75" hidden="1">
      <c r="A450" s="235">
        <v>419</v>
      </c>
      <c r="B450" s="236">
        <v>2005180363</v>
      </c>
      <c r="C450" s="237" t="s">
        <v>3066</v>
      </c>
      <c r="D450" s="238" t="s">
        <v>247</v>
      </c>
      <c r="E450" s="239" t="s">
        <v>3055</v>
      </c>
      <c r="F450" s="242" t="str">
        <f>IFERROR(VLOOKUP(B450,HĐ1!$C$8:$L$2000,10,0)," ")</f>
        <v xml:space="preserve"> </v>
      </c>
      <c r="G450" s="242" t="str">
        <f>IFERROR(VLOOKUP(B450,HĐ2!$C$7:$L$2000,10,0)," ")</f>
        <v xml:space="preserve"> </v>
      </c>
      <c r="H450" s="242" t="str">
        <f>IFERROR(VLOOKUP(B450,HĐ3!$C$8:$L$2000,10,0)," ")</f>
        <v xml:space="preserve"> </v>
      </c>
      <c r="I450" s="242" t="str">
        <f>IFERROR(VLOOKUP(B450,HĐ4!$C$8:$L$2000,10,0)," ")</f>
        <v xml:space="preserve"> </v>
      </c>
      <c r="J450" s="242" t="str">
        <f>IFERROR(VLOOKUP(B450,HĐ5!$C$8:$L$2000,10,0)," ")</f>
        <v xml:space="preserve"> </v>
      </c>
      <c r="K450" s="242" t="str">
        <f>IFERROR(VLOOKUP(B450,HĐ6!$C$8:$L$2000,10,0)," ")</f>
        <v xml:space="preserve"> </v>
      </c>
      <c r="L450" s="242" t="str">
        <f>IFERROR(VLOOKUP(B450,HĐ7!$C$7:$L$2000,10,0)," ")</f>
        <v xml:space="preserve"> </v>
      </c>
      <c r="M450" s="242" t="str">
        <f>IFERROR(VLOOKUP(B450,HĐ8!$C$7:$L$2000,10,0)," ")</f>
        <v xml:space="preserve"> </v>
      </c>
      <c r="N450" s="242" t="str">
        <f>IFERROR(VLOOKUP(B450,HĐ9!$C$7:$L$2000,10,0)," ")</f>
        <v xml:space="preserve"> </v>
      </c>
      <c r="O450" s="242" t="str">
        <f>IFERROR(VLOOKUP(B450,HĐ10!$C$8:$L$2000,10,0)," ")</f>
        <v xml:space="preserve"> </v>
      </c>
      <c r="P450" s="242" t="str">
        <f>IFERROR(VLOOKUP(B450,HĐ11!$C$7:$L$2000,10,0)," ")</f>
        <v xml:space="preserve"> </v>
      </c>
      <c r="Q450" s="242" t="str">
        <f>IFERROR(VLOOKUP(B450,HĐ12!$C$7:$L$2000,10,0)," ")</f>
        <v xml:space="preserve"> </v>
      </c>
      <c r="R450" s="242" t="str">
        <f>IFERROR(VLOOKUP(B450,HĐ13!$C$7:$L$2000,10,0)," ")</f>
        <v xml:space="preserve"> </v>
      </c>
      <c r="S450" s="242" t="str">
        <f>IFERROR(VLOOKUP(B450,HĐ14!$C$7:$L$2000,10,0)," ")</f>
        <v xml:space="preserve"> </v>
      </c>
      <c r="T450" s="242" t="str">
        <f>IFERROR(VLOOKUP(B450,HĐ15!$C$7:$L$2000,10,0)," ")</f>
        <v xml:space="preserve"> </v>
      </c>
      <c r="U450" s="242" t="str">
        <f>IFERROR(VLOOKUP(B450,HĐ16!$C$7:$L$2000,10,0)," ")</f>
        <v xml:space="preserve"> </v>
      </c>
      <c r="V450" s="242" t="str">
        <f>IFERROR(VLOOKUP(B450,HĐ17!$C$7:$L$2000,10,0)," ")</f>
        <v xml:space="preserve"> </v>
      </c>
      <c r="W450" s="242" t="str">
        <f>IFERROR(VLOOKUP(B450,HĐ18!$C$7:$L$2000,10,0)," ")</f>
        <v xml:space="preserve"> </v>
      </c>
      <c r="X450" s="242" t="str">
        <f>IFERROR(VLOOKUP(B450,HĐ19!$C$7:$L$2000,10,0)," ")</f>
        <v xml:space="preserve"> </v>
      </c>
      <c r="Y450" s="242" t="str">
        <f>IFERROR(VLOOKUP(B450,HĐ20!$C$7:$L$2000,10,0)," ")</f>
        <v xml:space="preserve"> </v>
      </c>
      <c r="Z450" s="242" t="str">
        <f>IFERROR(VLOOKUP(B450,HĐ21!$C$7:$L$1999,10,0)," ")</f>
        <v xml:space="preserve"> </v>
      </c>
      <c r="AA450" s="242" t="str">
        <f>IFERROR(VLOOKUP(B450,HĐ22!$C$7:$L$1999,10,0)," ")</f>
        <v xml:space="preserve"> </v>
      </c>
      <c r="AB450" s="235">
        <f t="shared" si="6"/>
        <v>0</v>
      </c>
      <c r="AC450" s="235"/>
    </row>
    <row r="451" spans="1:29" s="240" customFormat="1" ht="12.75" hidden="1">
      <c r="A451" s="235">
        <v>420</v>
      </c>
      <c r="B451" s="236">
        <v>2005180372</v>
      </c>
      <c r="C451" s="237" t="s">
        <v>583</v>
      </c>
      <c r="D451" s="238" t="s">
        <v>133</v>
      </c>
      <c r="E451" s="239" t="s">
        <v>3055</v>
      </c>
      <c r="F451" s="242" t="str">
        <f>IFERROR(VLOOKUP(B451,HĐ1!$C$8:$L$2000,10,0)," ")</f>
        <v xml:space="preserve"> </v>
      </c>
      <c r="G451" s="242" t="str">
        <f>IFERROR(VLOOKUP(B451,HĐ2!$C$7:$L$2000,10,0)," ")</f>
        <v xml:space="preserve"> </v>
      </c>
      <c r="H451" s="242" t="str">
        <f>IFERROR(VLOOKUP(B451,HĐ3!$C$8:$L$2000,10,0)," ")</f>
        <v xml:space="preserve"> </v>
      </c>
      <c r="I451" s="242" t="str">
        <f>IFERROR(VLOOKUP(B451,HĐ4!$C$8:$L$2000,10,0)," ")</f>
        <v xml:space="preserve"> </v>
      </c>
      <c r="J451" s="242" t="str">
        <f>IFERROR(VLOOKUP(B451,HĐ5!$C$8:$L$2000,10,0)," ")</f>
        <v xml:space="preserve"> </v>
      </c>
      <c r="K451" s="242" t="str">
        <f>IFERROR(VLOOKUP(B451,HĐ6!$C$8:$L$2000,10,0)," ")</f>
        <v xml:space="preserve"> </v>
      </c>
      <c r="L451" s="242" t="str">
        <f>IFERROR(VLOOKUP(B451,HĐ7!$C$7:$L$2000,10,0)," ")</f>
        <v xml:space="preserve"> </v>
      </c>
      <c r="M451" s="242" t="str">
        <f>IFERROR(VLOOKUP(B451,HĐ8!$C$7:$L$2000,10,0)," ")</f>
        <v xml:space="preserve"> </v>
      </c>
      <c r="N451" s="242" t="str">
        <f>IFERROR(VLOOKUP(B451,HĐ9!$C$7:$L$2000,10,0)," ")</f>
        <v xml:space="preserve"> </v>
      </c>
      <c r="O451" s="242" t="str">
        <f>IFERROR(VLOOKUP(B451,HĐ10!$C$8:$L$2000,10,0)," ")</f>
        <v xml:space="preserve"> </v>
      </c>
      <c r="P451" s="242" t="str">
        <f>IFERROR(VLOOKUP(B451,HĐ11!$C$7:$L$2000,10,0)," ")</f>
        <v xml:space="preserve"> </v>
      </c>
      <c r="Q451" s="242" t="str">
        <f>IFERROR(VLOOKUP(B451,HĐ12!$C$7:$L$2000,10,0)," ")</f>
        <v xml:space="preserve"> </v>
      </c>
      <c r="R451" s="242" t="str">
        <f>IFERROR(VLOOKUP(B451,HĐ13!$C$7:$L$2000,10,0)," ")</f>
        <v xml:space="preserve"> </v>
      </c>
      <c r="S451" s="242" t="str">
        <f>IFERROR(VLOOKUP(B451,HĐ14!$C$7:$L$2000,10,0)," ")</f>
        <v xml:space="preserve"> </v>
      </c>
      <c r="T451" s="242" t="str">
        <f>IFERROR(VLOOKUP(B451,HĐ15!$C$7:$L$2000,10,0)," ")</f>
        <v xml:space="preserve"> </v>
      </c>
      <c r="U451" s="242" t="str">
        <f>IFERROR(VLOOKUP(B451,HĐ16!$C$7:$L$2000,10,0)," ")</f>
        <v xml:space="preserve"> </v>
      </c>
      <c r="V451" s="242" t="str">
        <f>IFERROR(VLOOKUP(B451,HĐ17!$C$7:$L$2000,10,0)," ")</f>
        <v xml:space="preserve"> </v>
      </c>
      <c r="W451" s="242" t="str">
        <f>IFERROR(VLOOKUP(B451,HĐ18!$C$7:$L$2000,10,0)," ")</f>
        <v xml:space="preserve"> </v>
      </c>
      <c r="X451" s="242" t="str">
        <f>IFERROR(VLOOKUP(B451,HĐ19!$C$7:$L$2000,10,0)," ")</f>
        <v xml:space="preserve"> </v>
      </c>
      <c r="Y451" s="242" t="str">
        <f>IFERROR(VLOOKUP(B451,HĐ20!$C$7:$L$2000,10,0)," ")</f>
        <v xml:space="preserve"> </v>
      </c>
      <c r="Z451" s="242" t="str">
        <f>IFERROR(VLOOKUP(B451,HĐ21!$C$7:$L$1999,10,0)," ")</f>
        <v xml:space="preserve"> </v>
      </c>
      <c r="AA451" s="242" t="str">
        <f>IFERROR(VLOOKUP(B451,HĐ22!$C$7:$L$1999,10,0)," ")</f>
        <v xml:space="preserve"> </v>
      </c>
      <c r="AB451" s="235">
        <f t="shared" si="6"/>
        <v>0</v>
      </c>
      <c r="AC451" s="235"/>
    </row>
    <row r="452" spans="1:29" s="240" customFormat="1" ht="12.75" hidden="1">
      <c r="A452" s="235">
        <v>421</v>
      </c>
      <c r="B452" s="236">
        <v>2005181132</v>
      </c>
      <c r="C452" s="237" t="s">
        <v>3067</v>
      </c>
      <c r="D452" s="238" t="s">
        <v>133</v>
      </c>
      <c r="E452" s="239" t="s">
        <v>3055</v>
      </c>
      <c r="F452" s="242" t="str">
        <f>IFERROR(VLOOKUP(B452,HĐ1!$C$8:$L$2000,10,0)," ")</f>
        <v xml:space="preserve"> </v>
      </c>
      <c r="G452" s="242" t="str">
        <f>IFERROR(VLOOKUP(B452,HĐ2!$C$7:$L$2000,10,0)," ")</f>
        <v xml:space="preserve"> </v>
      </c>
      <c r="H452" s="242" t="str">
        <f>IFERROR(VLOOKUP(B452,HĐ3!$C$8:$L$2000,10,0)," ")</f>
        <v xml:space="preserve"> </v>
      </c>
      <c r="I452" s="242" t="str">
        <f>IFERROR(VLOOKUP(B452,HĐ4!$C$8:$L$2000,10,0)," ")</f>
        <v xml:space="preserve"> </v>
      </c>
      <c r="J452" s="242" t="str">
        <f>IFERROR(VLOOKUP(B452,HĐ5!$C$8:$L$2000,10,0)," ")</f>
        <v xml:space="preserve"> </v>
      </c>
      <c r="K452" s="242" t="str">
        <f>IFERROR(VLOOKUP(B452,HĐ6!$C$8:$L$2000,10,0)," ")</f>
        <v xml:space="preserve"> </v>
      </c>
      <c r="L452" s="242" t="str">
        <f>IFERROR(VLOOKUP(B452,HĐ7!$C$7:$L$2000,10,0)," ")</f>
        <v xml:space="preserve"> </v>
      </c>
      <c r="M452" s="242" t="str">
        <f>IFERROR(VLOOKUP(B452,HĐ8!$C$7:$L$2000,10,0)," ")</f>
        <v xml:space="preserve"> </v>
      </c>
      <c r="N452" s="242" t="str">
        <f>IFERROR(VLOOKUP(B452,HĐ9!$C$7:$L$2000,10,0)," ")</f>
        <v xml:space="preserve"> </v>
      </c>
      <c r="O452" s="242" t="str">
        <f>IFERROR(VLOOKUP(B452,HĐ10!$C$8:$L$2000,10,0)," ")</f>
        <v xml:space="preserve"> </v>
      </c>
      <c r="P452" s="242" t="str">
        <f>IFERROR(VLOOKUP(B452,HĐ11!$C$7:$L$2000,10,0)," ")</f>
        <v xml:space="preserve"> </v>
      </c>
      <c r="Q452" s="242" t="str">
        <f>IFERROR(VLOOKUP(B452,HĐ12!$C$7:$L$2000,10,0)," ")</f>
        <v xml:space="preserve"> </v>
      </c>
      <c r="R452" s="242" t="str">
        <f>IFERROR(VLOOKUP(B452,HĐ13!$C$7:$L$2000,10,0)," ")</f>
        <v xml:space="preserve"> </v>
      </c>
      <c r="S452" s="242" t="str">
        <f>IFERROR(VLOOKUP(B452,HĐ14!$C$7:$L$2000,10,0)," ")</f>
        <v xml:space="preserve"> </v>
      </c>
      <c r="T452" s="242" t="str">
        <f>IFERROR(VLOOKUP(B452,HĐ15!$C$7:$L$2000,10,0)," ")</f>
        <v xml:space="preserve"> </v>
      </c>
      <c r="U452" s="242" t="str">
        <f>IFERROR(VLOOKUP(B452,HĐ16!$C$7:$L$2000,10,0)," ")</f>
        <v xml:space="preserve"> </v>
      </c>
      <c r="V452" s="242" t="str">
        <f>IFERROR(VLOOKUP(B452,HĐ17!$C$7:$L$2000,10,0)," ")</f>
        <v xml:space="preserve"> </v>
      </c>
      <c r="W452" s="242" t="str">
        <f>IFERROR(VLOOKUP(B452,HĐ18!$C$7:$L$2000,10,0)," ")</f>
        <v xml:space="preserve"> </v>
      </c>
      <c r="X452" s="242" t="str">
        <f>IFERROR(VLOOKUP(B452,HĐ19!$C$7:$L$2000,10,0)," ")</f>
        <v xml:space="preserve"> </v>
      </c>
      <c r="Y452" s="242" t="str">
        <f>IFERROR(VLOOKUP(B452,HĐ20!$C$7:$L$2000,10,0)," ")</f>
        <v xml:space="preserve"> </v>
      </c>
      <c r="Z452" s="242" t="str">
        <f>IFERROR(VLOOKUP(B452,HĐ21!$C$7:$L$1999,10,0)," ")</f>
        <v xml:space="preserve"> </v>
      </c>
      <c r="AA452" s="242" t="str">
        <f>IFERROR(VLOOKUP(B452,HĐ22!$C$7:$L$1999,10,0)," ")</f>
        <v xml:space="preserve"> </v>
      </c>
      <c r="AB452" s="235">
        <f t="shared" si="6"/>
        <v>0</v>
      </c>
      <c r="AC452" s="235"/>
    </row>
    <row r="453" spans="1:29" s="240" customFormat="1" ht="12.75" hidden="1">
      <c r="A453" s="235">
        <v>422</v>
      </c>
      <c r="B453" s="236">
        <v>2005180549</v>
      </c>
      <c r="C453" s="237" t="s">
        <v>1792</v>
      </c>
      <c r="D453" s="238" t="s">
        <v>593</v>
      </c>
      <c r="E453" s="239" t="s">
        <v>3055</v>
      </c>
      <c r="F453" s="242" t="str">
        <f>IFERROR(VLOOKUP(B453,HĐ1!$C$8:$L$2000,10,0)," ")</f>
        <v xml:space="preserve"> </v>
      </c>
      <c r="G453" s="242" t="str">
        <f>IFERROR(VLOOKUP(B453,HĐ2!$C$7:$L$2000,10,0)," ")</f>
        <v xml:space="preserve"> </v>
      </c>
      <c r="H453" s="242" t="str">
        <f>IFERROR(VLOOKUP(B453,HĐ3!$C$8:$L$2000,10,0)," ")</f>
        <v xml:space="preserve"> </v>
      </c>
      <c r="I453" s="242" t="str">
        <f>IFERROR(VLOOKUP(B453,HĐ4!$C$8:$L$2000,10,0)," ")</f>
        <v xml:space="preserve"> </v>
      </c>
      <c r="J453" s="242" t="str">
        <f>IFERROR(VLOOKUP(B453,HĐ5!$C$8:$L$2000,10,0)," ")</f>
        <v xml:space="preserve"> </v>
      </c>
      <c r="K453" s="242" t="str">
        <f>IFERROR(VLOOKUP(B453,HĐ6!$C$8:$L$2000,10,0)," ")</f>
        <v xml:space="preserve"> </v>
      </c>
      <c r="L453" s="242" t="str">
        <f>IFERROR(VLOOKUP(B453,HĐ7!$C$7:$L$2000,10,0)," ")</f>
        <v xml:space="preserve"> </v>
      </c>
      <c r="M453" s="242" t="str">
        <f>IFERROR(VLOOKUP(B453,HĐ8!$C$7:$L$2000,10,0)," ")</f>
        <v xml:space="preserve"> </v>
      </c>
      <c r="N453" s="242" t="str">
        <f>IFERROR(VLOOKUP(B453,HĐ9!$C$7:$L$2000,10,0)," ")</f>
        <v xml:space="preserve"> </v>
      </c>
      <c r="O453" s="242" t="str">
        <f>IFERROR(VLOOKUP(B453,HĐ10!$C$8:$L$2000,10,0)," ")</f>
        <v xml:space="preserve"> </v>
      </c>
      <c r="P453" s="242" t="str">
        <f>IFERROR(VLOOKUP(B453,HĐ11!$C$7:$L$2000,10,0)," ")</f>
        <v xml:space="preserve"> </v>
      </c>
      <c r="Q453" s="242" t="str">
        <f>IFERROR(VLOOKUP(B453,HĐ12!$C$7:$L$2000,10,0)," ")</f>
        <v xml:space="preserve"> </v>
      </c>
      <c r="R453" s="242" t="str">
        <f>IFERROR(VLOOKUP(B453,HĐ13!$C$7:$L$2000,10,0)," ")</f>
        <v xml:space="preserve"> </v>
      </c>
      <c r="S453" s="242" t="str">
        <f>IFERROR(VLOOKUP(B453,HĐ14!$C$7:$L$2000,10,0)," ")</f>
        <v xml:space="preserve"> </v>
      </c>
      <c r="T453" s="242" t="str">
        <f>IFERROR(VLOOKUP(B453,HĐ15!$C$7:$L$2000,10,0)," ")</f>
        <v xml:space="preserve"> </v>
      </c>
      <c r="U453" s="242" t="str">
        <f>IFERROR(VLOOKUP(B453,HĐ16!$C$7:$L$2000,10,0)," ")</f>
        <v xml:space="preserve"> </v>
      </c>
      <c r="V453" s="242" t="str">
        <f>IFERROR(VLOOKUP(B453,HĐ17!$C$7:$L$2000,10,0)," ")</f>
        <v xml:space="preserve"> </v>
      </c>
      <c r="W453" s="242" t="str">
        <f>IFERROR(VLOOKUP(B453,HĐ18!$C$7:$L$2000,10,0)," ")</f>
        <v xml:space="preserve"> </v>
      </c>
      <c r="X453" s="242" t="str">
        <f>IFERROR(VLOOKUP(B453,HĐ19!$C$7:$L$2000,10,0)," ")</f>
        <v xml:space="preserve"> </v>
      </c>
      <c r="Y453" s="242" t="str">
        <f>IFERROR(VLOOKUP(B453,HĐ20!$C$7:$L$2000,10,0)," ")</f>
        <v xml:space="preserve"> </v>
      </c>
      <c r="Z453" s="242" t="str">
        <f>IFERROR(VLOOKUP(B453,HĐ21!$C$7:$L$1999,10,0)," ")</f>
        <v xml:space="preserve"> </v>
      </c>
      <c r="AA453" s="242" t="str">
        <f>IFERROR(VLOOKUP(B453,HĐ22!$C$7:$L$1999,10,0)," ")</f>
        <v xml:space="preserve"> </v>
      </c>
      <c r="AB453" s="235">
        <f t="shared" si="6"/>
        <v>0</v>
      </c>
      <c r="AC453" s="235"/>
    </row>
    <row r="454" spans="1:29" s="240" customFormat="1" ht="12.75" hidden="1">
      <c r="A454" s="235">
        <v>423</v>
      </c>
      <c r="B454" s="236">
        <v>2005180338</v>
      </c>
      <c r="C454" s="237" t="s">
        <v>110</v>
      </c>
      <c r="D454" s="238" t="s">
        <v>235</v>
      </c>
      <c r="E454" s="239" t="s">
        <v>3055</v>
      </c>
      <c r="F454" s="242" t="str">
        <f>IFERROR(VLOOKUP(B454,HĐ1!$C$8:$L$2000,10,0)," ")</f>
        <v xml:space="preserve"> </v>
      </c>
      <c r="G454" s="242" t="str">
        <f>IFERROR(VLOOKUP(B454,HĐ2!$C$7:$L$2000,10,0)," ")</f>
        <v xml:space="preserve"> </v>
      </c>
      <c r="H454" s="242" t="str">
        <f>IFERROR(VLOOKUP(B454,HĐ3!$C$8:$L$2000,10,0)," ")</f>
        <v xml:space="preserve"> </v>
      </c>
      <c r="I454" s="242" t="str">
        <f>IFERROR(VLOOKUP(B454,HĐ4!$C$8:$L$2000,10,0)," ")</f>
        <v xml:space="preserve"> </v>
      </c>
      <c r="J454" s="242" t="str">
        <f>IFERROR(VLOOKUP(B454,HĐ5!$C$8:$L$2000,10,0)," ")</f>
        <v xml:space="preserve"> </v>
      </c>
      <c r="K454" s="242" t="str">
        <f>IFERROR(VLOOKUP(B454,HĐ6!$C$8:$L$2000,10,0)," ")</f>
        <v xml:space="preserve"> </v>
      </c>
      <c r="L454" s="242" t="str">
        <f>IFERROR(VLOOKUP(B454,HĐ7!$C$7:$L$2000,10,0)," ")</f>
        <v xml:space="preserve"> </v>
      </c>
      <c r="M454" s="242" t="str">
        <f>IFERROR(VLOOKUP(B454,HĐ8!$C$7:$L$2000,10,0)," ")</f>
        <v xml:space="preserve"> </v>
      </c>
      <c r="N454" s="242" t="str">
        <f>IFERROR(VLOOKUP(B454,HĐ9!$C$7:$L$2000,10,0)," ")</f>
        <v xml:space="preserve"> </v>
      </c>
      <c r="O454" s="242" t="str">
        <f>IFERROR(VLOOKUP(B454,HĐ10!$C$8:$L$2000,10,0)," ")</f>
        <v xml:space="preserve"> </v>
      </c>
      <c r="P454" s="242" t="str">
        <f>IFERROR(VLOOKUP(B454,HĐ11!$C$7:$L$2000,10,0)," ")</f>
        <v xml:space="preserve"> </v>
      </c>
      <c r="Q454" s="242" t="str">
        <f>IFERROR(VLOOKUP(B454,HĐ12!$C$7:$L$2000,10,0)," ")</f>
        <v xml:space="preserve"> </v>
      </c>
      <c r="R454" s="242" t="str">
        <f>IFERROR(VLOOKUP(B454,HĐ13!$C$7:$L$2000,10,0)," ")</f>
        <v xml:space="preserve"> </v>
      </c>
      <c r="S454" s="242" t="str">
        <f>IFERROR(VLOOKUP(B454,HĐ14!$C$7:$L$2000,10,0)," ")</f>
        <v xml:space="preserve"> </v>
      </c>
      <c r="T454" s="242" t="str">
        <f>IFERROR(VLOOKUP(B454,HĐ15!$C$7:$L$2000,10,0)," ")</f>
        <v xml:space="preserve"> </v>
      </c>
      <c r="U454" s="242" t="str">
        <f>IFERROR(VLOOKUP(B454,HĐ16!$C$7:$L$2000,10,0)," ")</f>
        <v xml:space="preserve"> </v>
      </c>
      <c r="V454" s="242" t="str">
        <f>IFERROR(VLOOKUP(B454,HĐ17!$C$7:$L$2000,10,0)," ")</f>
        <v xml:space="preserve"> </v>
      </c>
      <c r="W454" s="242" t="str">
        <f>IFERROR(VLOOKUP(B454,HĐ18!$C$7:$L$2000,10,0)," ")</f>
        <v xml:space="preserve"> </v>
      </c>
      <c r="X454" s="242" t="str">
        <f>IFERROR(VLOOKUP(B454,HĐ19!$C$7:$L$2000,10,0)," ")</f>
        <v xml:space="preserve"> </v>
      </c>
      <c r="Y454" s="242" t="str">
        <f>IFERROR(VLOOKUP(B454,HĐ20!$C$7:$L$2000,10,0)," ")</f>
        <v xml:space="preserve"> </v>
      </c>
      <c r="Z454" s="242" t="str">
        <f>IFERROR(VLOOKUP(B454,HĐ21!$C$7:$L$1999,10,0)," ")</f>
        <v xml:space="preserve"> </v>
      </c>
      <c r="AA454" s="242" t="str">
        <f>IFERROR(VLOOKUP(B454,HĐ22!$C$7:$L$1999,10,0)," ")</f>
        <v xml:space="preserve"> </v>
      </c>
      <c r="AB454" s="235">
        <f t="shared" si="6"/>
        <v>0</v>
      </c>
      <c r="AC454" s="235"/>
    </row>
    <row r="455" spans="1:29" s="240" customFormat="1" ht="12.75" hidden="1">
      <c r="A455" s="235">
        <v>424</v>
      </c>
      <c r="B455" s="236">
        <v>2005180223</v>
      </c>
      <c r="C455" s="237" t="s">
        <v>2180</v>
      </c>
      <c r="D455" s="238" t="s">
        <v>97</v>
      </c>
      <c r="E455" s="239" t="s">
        <v>3055</v>
      </c>
      <c r="F455" s="242" t="str">
        <f>IFERROR(VLOOKUP(B455,HĐ1!$C$8:$L$2000,10,0)," ")</f>
        <v xml:space="preserve"> </v>
      </c>
      <c r="G455" s="242" t="str">
        <f>IFERROR(VLOOKUP(B455,HĐ2!$C$7:$L$2000,10,0)," ")</f>
        <v xml:space="preserve"> </v>
      </c>
      <c r="H455" s="242" t="str">
        <f>IFERROR(VLOOKUP(B455,HĐ3!$C$8:$L$2000,10,0)," ")</f>
        <v xml:space="preserve"> </v>
      </c>
      <c r="I455" s="242" t="str">
        <f>IFERROR(VLOOKUP(B455,HĐ4!$C$8:$L$2000,10,0)," ")</f>
        <v xml:space="preserve"> </v>
      </c>
      <c r="J455" s="242" t="str">
        <f>IFERROR(VLOOKUP(B455,HĐ5!$C$8:$L$2000,10,0)," ")</f>
        <v xml:space="preserve"> </v>
      </c>
      <c r="K455" s="242" t="str">
        <f>IFERROR(VLOOKUP(B455,HĐ6!$C$8:$L$2000,10,0)," ")</f>
        <v xml:space="preserve"> </v>
      </c>
      <c r="L455" s="242" t="str">
        <f>IFERROR(VLOOKUP(B455,HĐ7!$C$7:$L$2000,10,0)," ")</f>
        <v xml:space="preserve"> </v>
      </c>
      <c r="M455" s="242" t="str">
        <f>IFERROR(VLOOKUP(B455,HĐ8!$C$7:$L$2000,10,0)," ")</f>
        <v xml:space="preserve"> </v>
      </c>
      <c r="N455" s="242" t="str">
        <f>IFERROR(VLOOKUP(B455,HĐ9!$C$7:$L$2000,10,0)," ")</f>
        <v xml:space="preserve"> </v>
      </c>
      <c r="O455" s="242" t="str">
        <f>IFERROR(VLOOKUP(B455,HĐ10!$C$8:$L$2000,10,0)," ")</f>
        <v xml:space="preserve"> </v>
      </c>
      <c r="P455" s="242" t="str">
        <f>IFERROR(VLOOKUP(B455,HĐ11!$C$7:$L$2000,10,0)," ")</f>
        <v xml:space="preserve"> </v>
      </c>
      <c r="Q455" s="242" t="str">
        <f>IFERROR(VLOOKUP(B455,HĐ12!$C$7:$L$2000,10,0)," ")</f>
        <v xml:space="preserve"> </v>
      </c>
      <c r="R455" s="242" t="str">
        <f>IFERROR(VLOOKUP(B455,HĐ13!$C$7:$L$2000,10,0)," ")</f>
        <v xml:space="preserve"> </v>
      </c>
      <c r="S455" s="242" t="str">
        <f>IFERROR(VLOOKUP(B455,HĐ14!$C$7:$L$2000,10,0)," ")</f>
        <v xml:space="preserve"> </v>
      </c>
      <c r="T455" s="242" t="str">
        <f>IFERROR(VLOOKUP(B455,HĐ15!$C$7:$L$2000,10,0)," ")</f>
        <v xml:space="preserve"> </v>
      </c>
      <c r="U455" s="242" t="str">
        <f>IFERROR(VLOOKUP(B455,HĐ16!$C$7:$L$2000,10,0)," ")</f>
        <v xml:space="preserve"> </v>
      </c>
      <c r="V455" s="242" t="str">
        <f>IFERROR(VLOOKUP(B455,HĐ17!$C$7:$L$2000,10,0)," ")</f>
        <v xml:space="preserve"> </v>
      </c>
      <c r="W455" s="242" t="str">
        <f>IFERROR(VLOOKUP(B455,HĐ18!$C$7:$L$2000,10,0)," ")</f>
        <v xml:space="preserve"> </v>
      </c>
      <c r="X455" s="242" t="str">
        <f>IFERROR(VLOOKUP(B455,HĐ19!$C$7:$L$2000,10,0)," ")</f>
        <v xml:space="preserve"> </v>
      </c>
      <c r="Y455" s="242" t="str">
        <f>IFERROR(VLOOKUP(B455,HĐ20!$C$7:$L$2000,10,0)," ")</f>
        <v xml:space="preserve"> </v>
      </c>
      <c r="Z455" s="242" t="str">
        <f>IFERROR(VLOOKUP(B455,HĐ21!$C$7:$L$1999,10,0)," ")</f>
        <v xml:space="preserve"> </v>
      </c>
      <c r="AA455" s="242" t="str">
        <f>IFERROR(VLOOKUP(B455,HĐ22!$C$7:$L$1999,10,0)," ")</f>
        <v xml:space="preserve"> </v>
      </c>
      <c r="AB455" s="235">
        <f t="shared" si="6"/>
        <v>0</v>
      </c>
      <c r="AC455" s="235"/>
    </row>
    <row r="456" spans="1:29" s="240" customFormat="1" ht="12.75" hidden="1">
      <c r="A456" s="235">
        <v>425</v>
      </c>
      <c r="B456" s="236">
        <v>2005180704</v>
      </c>
      <c r="C456" s="237" t="s">
        <v>3068</v>
      </c>
      <c r="D456" s="238" t="s">
        <v>41</v>
      </c>
      <c r="E456" s="239" t="s">
        <v>3055</v>
      </c>
      <c r="F456" s="242" t="str">
        <f>IFERROR(VLOOKUP(B456,HĐ1!$C$8:$L$2000,10,0)," ")</f>
        <v xml:space="preserve"> </v>
      </c>
      <c r="G456" s="242" t="str">
        <f>IFERROR(VLOOKUP(B456,HĐ2!$C$7:$L$2000,10,0)," ")</f>
        <v xml:space="preserve"> </v>
      </c>
      <c r="H456" s="242" t="str">
        <f>IFERROR(VLOOKUP(B456,HĐ3!$C$8:$L$2000,10,0)," ")</f>
        <v xml:space="preserve"> </v>
      </c>
      <c r="I456" s="242" t="str">
        <f>IFERROR(VLOOKUP(B456,HĐ4!$C$8:$L$2000,10,0)," ")</f>
        <v xml:space="preserve"> </v>
      </c>
      <c r="J456" s="242" t="str">
        <f>IFERROR(VLOOKUP(B456,HĐ5!$C$8:$L$2000,10,0)," ")</f>
        <v xml:space="preserve"> </v>
      </c>
      <c r="K456" s="242" t="str">
        <f>IFERROR(VLOOKUP(B456,HĐ6!$C$8:$L$2000,10,0)," ")</f>
        <v xml:space="preserve"> </v>
      </c>
      <c r="L456" s="242" t="str">
        <f>IFERROR(VLOOKUP(B456,HĐ7!$C$7:$L$2000,10,0)," ")</f>
        <v xml:space="preserve"> </v>
      </c>
      <c r="M456" s="242" t="str">
        <f>IFERROR(VLOOKUP(B456,HĐ8!$C$7:$L$2000,10,0)," ")</f>
        <v xml:space="preserve"> </v>
      </c>
      <c r="N456" s="242" t="str">
        <f>IFERROR(VLOOKUP(B456,HĐ9!$C$7:$L$2000,10,0)," ")</f>
        <v xml:space="preserve"> </v>
      </c>
      <c r="O456" s="242" t="str">
        <f>IFERROR(VLOOKUP(B456,HĐ10!$C$8:$L$2000,10,0)," ")</f>
        <v xml:space="preserve"> </v>
      </c>
      <c r="P456" s="242" t="str">
        <f>IFERROR(VLOOKUP(B456,HĐ11!$C$7:$L$2000,10,0)," ")</f>
        <v xml:space="preserve"> </v>
      </c>
      <c r="Q456" s="242" t="str">
        <f>IFERROR(VLOOKUP(B456,HĐ12!$C$7:$L$2000,10,0)," ")</f>
        <v xml:space="preserve"> </v>
      </c>
      <c r="R456" s="242" t="str">
        <f>IFERROR(VLOOKUP(B456,HĐ13!$C$7:$L$2000,10,0)," ")</f>
        <v xml:space="preserve"> </v>
      </c>
      <c r="S456" s="242" t="str">
        <f>IFERROR(VLOOKUP(B456,HĐ14!$C$7:$L$2000,10,0)," ")</f>
        <v xml:space="preserve"> </v>
      </c>
      <c r="T456" s="242" t="str">
        <f>IFERROR(VLOOKUP(B456,HĐ15!$C$7:$L$2000,10,0)," ")</f>
        <v xml:space="preserve"> </v>
      </c>
      <c r="U456" s="242" t="str">
        <f>IFERROR(VLOOKUP(B456,HĐ16!$C$7:$L$2000,10,0)," ")</f>
        <v xml:space="preserve"> </v>
      </c>
      <c r="V456" s="242" t="str">
        <f>IFERROR(VLOOKUP(B456,HĐ17!$C$7:$L$2000,10,0)," ")</f>
        <v xml:space="preserve"> </v>
      </c>
      <c r="W456" s="242" t="str">
        <f>IFERROR(VLOOKUP(B456,HĐ18!$C$7:$L$2000,10,0)," ")</f>
        <v xml:space="preserve"> </v>
      </c>
      <c r="X456" s="242" t="str">
        <f>IFERROR(VLOOKUP(B456,HĐ19!$C$7:$L$2000,10,0)," ")</f>
        <v xml:space="preserve"> </v>
      </c>
      <c r="Y456" s="242" t="str">
        <f>IFERROR(VLOOKUP(B456,HĐ20!$C$7:$L$2000,10,0)," ")</f>
        <v xml:space="preserve"> </v>
      </c>
      <c r="Z456" s="242" t="str">
        <f>IFERROR(VLOOKUP(B456,HĐ21!$C$7:$L$1999,10,0)," ")</f>
        <v xml:space="preserve"> </v>
      </c>
      <c r="AA456" s="242" t="str">
        <f>IFERROR(VLOOKUP(B456,HĐ22!$C$7:$L$1999,10,0)," ")</f>
        <v xml:space="preserve"> </v>
      </c>
      <c r="AB456" s="235">
        <f t="shared" si="6"/>
        <v>0</v>
      </c>
      <c r="AC456" s="235"/>
    </row>
    <row r="457" spans="1:29" s="240" customFormat="1" ht="12.75" hidden="1">
      <c r="A457" s="235">
        <v>426</v>
      </c>
      <c r="B457" s="236">
        <v>2005180533</v>
      </c>
      <c r="C457" s="237" t="s">
        <v>3069</v>
      </c>
      <c r="D457" s="238" t="s">
        <v>162</v>
      </c>
      <c r="E457" s="239" t="s">
        <v>3055</v>
      </c>
      <c r="F457" s="242" t="str">
        <f>IFERROR(VLOOKUP(B457,HĐ1!$C$8:$L$2000,10,0)," ")</f>
        <v xml:space="preserve"> </v>
      </c>
      <c r="G457" s="242" t="str">
        <f>IFERROR(VLOOKUP(B457,HĐ2!$C$7:$L$2000,10,0)," ")</f>
        <v xml:space="preserve"> </v>
      </c>
      <c r="H457" s="242" t="str">
        <f>IFERROR(VLOOKUP(B457,HĐ3!$C$8:$L$2000,10,0)," ")</f>
        <v xml:space="preserve"> </v>
      </c>
      <c r="I457" s="242" t="str">
        <f>IFERROR(VLOOKUP(B457,HĐ4!$C$8:$L$2000,10,0)," ")</f>
        <v xml:space="preserve"> </v>
      </c>
      <c r="J457" s="242" t="str">
        <f>IFERROR(VLOOKUP(B457,HĐ5!$C$8:$L$2000,10,0)," ")</f>
        <v xml:space="preserve"> </v>
      </c>
      <c r="K457" s="242" t="str">
        <f>IFERROR(VLOOKUP(B457,HĐ6!$C$8:$L$2000,10,0)," ")</f>
        <v xml:space="preserve"> </v>
      </c>
      <c r="L457" s="242" t="str">
        <f>IFERROR(VLOOKUP(B457,HĐ7!$C$7:$L$2000,10,0)," ")</f>
        <v xml:space="preserve"> </v>
      </c>
      <c r="M457" s="242" t="str">
        <f>IFERROR(VLOOKUP(B457,HĐ8!$C$7:$L$2000,10,0)," ")</f>
        <v xml:space="preserve"> </v>
      </c>
      <c r="N457" s="242" t="str">
        <f>IFERROR(VLOOKUP(B457,HĐ9!$C$7:$L$2000,10,0)," ")</f>
        <v xml:space="preserve"> </v>
      </c>
      <c r="O457" s="242" t="str">
        <f>IFERROR(VLOOKUP(B457,HĐ10!$C$8:$L$2000,10,0)," ")</f>
        <v xml:space="preserve"> </v>
      </c>
      <c r="P457" s="242" t="str">
        <f>IFERROR(VLOOKUP(B457,HĐ11!$C$7:$L$2000,10,0)," ")</f>
        <v xml:space="preserve"> </v>
      </c>
      <c r="Q457" s="242" t="str">
        <f>IFERROR(VLOOKUP(B457,HĐ12!$C$7:$L$2000,10,0)," ")</f>
        <v xml:space="preserve"> </v>
      </c>
      <c r="R457" s="242" t="str">
        <f>IFERROR(VLOOKUP(B457,HĐ13!$C$7:$L$2000,10,0)," ")</f>
        <v xml:space="preserve"> </v>
      </c>
      <c r="S457" s="242" t="str">
        <f>IFERROR(VLOOKUP(B457,HĐ14!$C$7:$L$2000,10,0)," ")</f>
        <v xml:space="preserve"> </v>
      </c>
      <c r="T457" s="242" t="str">
        <f>IFERROR(VLOOKUP(B457,HĐ15!$C$7:$L$2000,10,0)," ")</f>
        <v xml:space="preserve"> </v>
      </c>
      <c r="U457" s="242" t="str">
        <f>IFERROR(VLOOKUP(B457,HĐ16!$C$7:$L$2000,10,0)," ")</f>
        <v xml:space="preserve"> </v>
      </c>
      <c r="V457" s="242" t="str">
        <f>IFERROR(VLOOKUP(B457,HĐ17!$C$7:$L$2000,10,0)," ")</f>
        <v xml:space="preserve"> </v>
      </c>
      <c r="W457" s="242" t="str">
        <f>IFERROR(VLOOKUP(B457,HĐ18!$C$7:$L$2000,10,0)," ")</f>
        <v xml:space="preserve"> </v>
      </c>
      <c r="X457" s="242" t="str">
        <f>IFERROR(VLOOKUP(B457,HĐ19!$C$7:$L$2000,10,0)," ")</f>
        <v xml:space="preserve"> </v>
      </c>
      <c r="Y457" s="242" t="str">
        <f>IFERROR(VLOOKUP(B457,HĐ20!$C$7:$L$2000,10,0)," ")</f>
        <v xml:space="preserve"> </v>
      </c>
      <c r="Z457" s="242" t="str">
        <f>IFERROR(VLOOKUP(B457,HĐ21!$C$7:$L$1999,10,0)," ")</f>
        <v xml:space="preserve"> </v>
      </c>
      <c r="AA457" s="242" t="str">
        <f>IFERROR(VLOOKUP(B457,HĐ22!$C$7:$L$1999,10,0)," ")</f>
        <v xml:space="preserve"> </v>
      </c>
      <c r="AB457" s="235">
        <f t="shared" si="6"/>
        <v>0</v>
      </c>
      <c r="AC457" s="235"/>
    </row>
    <row r="458" spans="1:29" s="240" customFormat="1" ht="12.75" hidden="1">
      <c r="A458" s="235">
        <v>427</v>
      </c>
      <c r="B458" s="236">
        <v>2005181157</v>
      </c>
      <c r="C458" s="237" t="s">
        <v>3070</v>
      </c>
      <c r="D458" s="238" t="s">
        <v>2584</v>
      </c>
      <c r="E458" s="239" t="s">
        <v>3055</v>
      </c>
      <c r="F458" s="242" t="str">
        <f>IFERROR(VLOOKUP(B458,HĐ1!$C$8:$L$2000,10,0)," ")</f>
        <v xml:space="preserve"> </v>
      </c>
      <c r="G458" s="242" t="str">
        <f>IFERROR(VLOOKUP(B458,HĐ2!$C$7:$L$2000,10,0)," ")</f>
        <v xml:space="preserve"> </v>
      </c>
      <c r="H458" s="242" t="str">
        <f>IFERROR(VLOOKUP(B458,HĐ3!$C$8:$L$2000,10,0)," ")</f>
        <v xml:space="preserve"> </v>
      </c>
      <c r="I458" s="242" t="str">
        <f>IFERROR(VLOOKUP(B458,HĐ4!$C$8:$L$2000,10,0)," ")</f>
        <v xml:space="preserve"> </v>
      </c>
      <c r="J458" s="242" t="str">
        <f>IFERROR(VLOOKUP(B458,HĐ5!$C$8:$L$2000,10,0)," ")</f>
        <v xml:space="preserve"> </v>
      </c>
      <c r="K458" s="242" t="str">
        <f>IFERROR(VLOOKUP(B458,HĐ6!$C$8:$L$2000,10,0)," ")</f>
        <v xml:space="preserve"> </v>
      </c>
      <c r="L458" s="242" t="str">
        <f>IFERROR(VLOOKUP(B458,HĐ7!$C$7:$L$2000,10,0)," ")</f>
        <v xml:space="preserve"> </v>
      </c>
      <c r="M458" s="242" t="str">
        <f>IFERROR(VLOOKUP(B458,HĐ8!$C$7:$L$2000,10,0)," ")</f>
        <v xml:space="preserve"> </v>
      </c>
      <c r="N458" s="242" t="str">
        <f>IFERROR(VLOOKUP(B458,HĐ9!$C$7:$L$2000,10,0)," ")</f>
        <v xml:space="preserve"> </v>
      </c>
      <c r="O458" s="242" t="str">
        <f>IFERROR(VLOOKUP(B458,HĐ10!$C$8:$L$2000,10,0)," ")</f>
        <v xml:space="preserve"> </v>
      </c>
      <c r="P458" s="242" t="str">
        <f>IFERROR(VLOOKUP(B458,HĐ11!$C$7:$L$2000,10,0)," ")</f>
        <v xml:space="preserve"> </v>
      </c>
      <c r="Q458" s="242" t="str">
        <f>IFERROR(VLOOKUP(B458,HĐ12!$C$7:$L$2000,10,0)," ")</f>
        <v xml:space="preserve"> </v>
      </c>
      <c r="R458" s="242" t="str">
        <f>IFERROR(VLOOKUP(B458,HĐ13!$C$7:$L$2000,10,0)," ")</f>
        <v xml:space="preserve"> </v>
      </c>
      <c r="S458" s="242" t="str">
        <f>IFERROR(VLOOKUP(B458,HĐ14!$C$7:$L$2000,10,0)," ")</f>
        <v xml:space="preserve"> </v>
      </c>
      <c r="T458" s="242" t="str">
        <f>IFERROR(VLOOKUP(B458,HĐ15!$C$7:$L$2000,10,0)," ")</f>
        <v xml:space="preserve"> </v>
      </c>
      <c r="U458" s="242" t="str">
        <f>IFERROR(VLOOKUP(B458,HĐ16!$C$7:$L$2000,10,0)," ")</f>
        <v xml:space="preserve"> </v>
      </c>
      <c r="V458" s="242" t="str">
        <f>IFERROR(VLOOKUP(B458,HĐ17!$C$7:$L$2000,10,0)," ")</f>
        <v xml:space="preserve"> </v>
      </c>
      <c r="W458" s="242" t="str">
        <f>IFERROR(VLOOKUP(B458,HĐ18!$C$7:$L$2000,10,0)," ")</f>
        <v xml:space="preserve"> </v>
      </c>
      <c r="X458" s="242" t="str">
        <f>IFERROR(VLOOKUP(B458,HĐ19!$C$7:$L$2000,10,0)," ")</f>
        <v xml:space="preserve"> </v>
      </c>
      <c r="Y458" s="242" t="str">
        <f>IFERROR(VLOOKUP(B458,HĐ20!$C$7:$L$2000,10,0)," ")</f>
        <v xml:space="preserve"> </v>
      </c>
      <c r="Z458" s="242" t="str">
        <f>IFERROR(VLOOKUP(B458,HĐ21!$C$7:$L$1999,10,0)," ")</f>
        <v xml:space="preserve"> </v>
      </c>
      <c r="AA458" s="242" t="str">
        <f>IFERROR(VLOOKUP(B458,HĐ22!$C$7:$L$1999,10,0)," ")</f>
        <v xml:space="preserve"> </v>
      </c>
      <c r="AB458" s="235">
        <f t="shared" si="6"/>
        <v>0</v>
      </c>
      <c r="AC458" s="235"/>
    </row>
    <row r="459" spans="1:29" s="240" customFormat="1" ht="12.75" hidden="1">
      <c r="A459" s="235">
        <v>428</v>
      </c>
      <c r="B459" s="236">
        <v>2005180119</v>
      </c>
      <c r="C459" s="237" t="s">
        <v>3071</v>
      </c>
      <c r="D459" s="238" t="s">
        <v>249</v>
      </c>
      <c r="E459" s="239" t="s">
        <v>3055</v>
      </c>
      <c r="F459" s="242" t="str">
        <f>IFERROR(VLOOKUP(B459,HĐ1!$C$8:$L$2000,10,0)," ")</f>
        <v xml:space="preserve"> </v>
      </c>
      <c r="G459" s="242" t="str">
        <f>IFERROR(VLOOKUP(B459,HĐ2!$C$7:$L$2000,10,0)," ")</f>
        <v xml:space="preserve"> </v>
      </c>
      <c r="H459" s="242" t="str">
        <f>IFERROR(VLOOKUP(B459,HĐ3!$C$8:$L$2000,10,0)," ")</f>
        <v xml:space="preserve"> </v>
      </c>
      <c r="I459" s="242" t="str">
        <f>IFERROR(VLOOKUP(B459,HĐ4!$C$8:$L$2000,10,0)," ")</f>
        <v xml:space="preserve"> </v>
      </c>
      <c r="J459" s="242" t="str">
        <f>IFERROR(VLOOKUP(B459,HĐ5!$C$8:$L$2000,10,0)," ")</f>
        <v xml:space="preserve"> </v>
      </c>
      <c r="K459" s="242" t="str">
        <f>IFERROR(VLOOKUP(B459,HĐ6!$C$8:$L$2000,10,0)," ")</f>
        <v xml:space="preserve"> </v>
      </c>
      <c r="L459" s="242" t="str">
        <f>IFERROR(VLOOKUP(B459,HĐ7!$C$7:$L$2000,10,0)," ")</f>
        <v xml:space="preserve"> </v>
      </c>
      <c r="M459" s="242" t="str">
        <f>IFERROR(VLOOKUP(B459,HĐ8!$C$7:$L$2000,10,0)," ")</f>
        <v xml:space="preserve"> </v>
      </c>
      <c r="N459" s="242" t="str">
        <f>IFERROR(VLOOKUP(B459,HĐ9!$C$7:$L$2000,10,0)," ")</f>
        <v xml:space="preserve"> </v>
      </c>
      <c r="O459" s="242" t="str">
        <f>IFERROR(VLOOKUP(B459,HĐ10!$C$8:$L$2000,10,0)," ")</f>
        <v xml:space="preserve"> </v>
      </c>
      <c r="P459" s="242" t="str">
        <f>IFERROR(VLOOKUP(B459,HĐ11!$C$7:$L$2000,10,0)," ")</f>
        <v xml:space="preserve"> </v>
      </c>
      <c r="Q459" s="242" t="str">
        <f>IFERROR(VLOOKUP(B459,HĐ12!$C$7:$L$2000,10,0)," ")</f>
        <v xml:space="preserve"> </v>
      </c>
      <c r="R459" s="242" t="str">
        <f>IFERROR(VLOOKUP(B459,HĐ13!$C$7:$L$2000,10,0)," ")</f>
        <v xml:space="preserve"> </v>
      </c>
      <c r="S459" s="242" t="str">
        <f>IFERROR(VLOOKUP(B459,HĐ14!$C$7:$L$2000,10,0)," ")</f>
        <v xml:space="preserve"> </v>
      </c>
      <c r="T459" s="242" t="str">
        <f>IFERROR(VLOOKUP(B459,HĐ15!$C$7:$L$2000,10,0)," ")</f>
        <v xml:space="preserve"> </v>
      </c>
      <c r="U459" s="242" t="str">
        <f>IFERROR(VLOOKUP(B459,HĐ16!$C$7:$L$2000,10,0)," ")</f>
        <v xml:space="preserve"> </v>
      </c>
      <c r="V459" s="242" t="str">
        <f>IFERROR(VLOOKUP(B459,HĐ17!$C$7:$L$2000,10,0)," ")</f>
        <v xml:space="preserve"> </v>
      </c>
      <c r="W459" s="242" t="str">
        <f>IFERROR(VLOOKUP(B459,HĐ18!$C$7:$L$2000,10,0)," ")</f>
        <v xml:space="preserve"> </v>
      </c>
      <c r="X459" s="242" t="str">
        <f>IFERROR(VLOOKUP(B459,HĐ19!$C$7:$L$2000,10,0)," ")</f>
        <v xml:space="preserve"> </v>
      </c>
      <c r="Y459" s="242" t="str">
        <f>IFERROR(VLOOKUP(B459,HĐ20!$C$7:$L$2000,10,0)," ")</f>
        <v xml:space="preserve"> </v>
      </c>
      <c r="Z459" s="242" t="str">
        <f>IFERROR(VLOOKUP(B459,HĐ21!$C$7:$L$1999,10,0)," ")</f>
        <v xml:space="preserve"> </v>
      </c>
      <c r="AA459" s="242" t="str">
        <f>IFERROR(VLOOKUP(B459,HĐ22!$C$7:$L$1999,10,0)," ")</f>
        <v xml:space="preserve"> </v>
      </c>
      <c r="AB459" s="235">
        <f t="shared" si="6"/>
        <v>0</v>
      </c>
      <c r="AC459" s="235"/>
    </row>
    <row r="460" spans="1:29" s="240" customFormat="1" ht="12.75" hidden="1">
      <c r="A460" s="235">
        <v>429</v>
      </c>
      <c r="B460" s="236">
        <v>2005180561</v>
      </c>
      <c r="C460" s="237" t="s">
        <v>99</v>
      </c>
      <c r="D460" s="238" t="s">
        <v>46</v>
      </c>
      <c r="E460" s="239" t="s">
        <v>3055</v>
      </c>
      <c r="F460" s="242" t="str">
        <f>IFERROR(VLOOKUP(B460,HĐ1!$C$8:$L$2000,10,0)," ")</f>
        <v xml:space="preserve"> </v>
      </c>
      <c r="G460" s="242" t="str">
        <f>IFERROR(VLOOKUP(B460,HĐ2!$C$7:$L$2000,10,0)," ")</f>
        <v xml:space="preserve"> </v>
      </c>
      <c r="H460" s="242" t="str">
        <f>IFERROR(VLOOKUP(B460,HĐ3!$C$8:$L$2000,10,0)," ")</f>
        <v xml:space="preserve"> </v>
      </c>
      <c r="I460" s="242" t="str">
        <f>IFERROR(VLOOKUP(B460,HĐ4!$C$8:$L$2000,10,0)," ")</f>
        <v xml:space="preserve"> </v>
      </c>
      <c r="J460" s="242" t="str">
        <f>IFERROR(VLOOKUP(B460,HĐ5!$C$8:$L$2000,10,0)," ")</f>
        <v xml:space="preserve"> </v>
      </c>
      <c r="K460" s="242" t="str">
        <f>IFERROR(VLOOKUP(B460,HĐ6!$C$8:$L$2000,10,0)," ")</f>
        <v xml:space="preserve"> </v>
      </c>
      <c r="L460" s="242" t="str">
        <f>IFERROR(VLOOKUP(B460,HĐ7!$C$7:$L$2000,10,0)," ")</f>
        <v xml:space="preserve"> </v>
      </c>
      <c r="M460" s="242" t="str">
        <f>IFERROR(VLOOKUP(B460,HĐ8!$C$7:$L$2000,10,0)," ")</f>
        <v xml:space="preserve"> </v>
      </c>
      <c r="N460" s="242" t="str">
        <f>IFERROR(VLOOKUP(B460,HĐ9!$C$7:$L$2000,10,0)," ")</f>
        <v xml:space="preserve"> </v>
      </c>
      <c r="O460" s="242" t="str">
        <f>IFERROR(VLOOKUP(B460,HĐ10!$C$8:$L$2000,10,0)," ")</f>
        <v xml:space="preserve"> </v>
      </c>
      <c r="P460" s="242" t="str">
        <f>IFERROR(VLOOKUP(B460,HĐ11!$C$7:$L$2000,10,0)," ")</f>
        <v xml:space="preserve"> </v>
      </c>
      <c r="Q460" s="242" t="str">
        <f>IFERROR(VLOOKUP(B460,HĐ12!$C$7:$L$2000,10,0)," ")</f>
        <v xml:space="preserve"> </v>
      </c>
      <c r="R460" s="242" t="str">
        <f>IFERROR(VLOOKUP(B460,HĐ13!$C$7:$L$2000,10,0)," ")</f>
        <v xml:space="preserve"> </v>
      </c>
      <c r="S460" s="242" t="str">
        <f>IFERROR(VLOOKUP(B460,HĐ14!$C$7:$L$2000,10,0)," ")</f>
        <v xml:space="preserve"> </v>
      </c>
      <c r="T460" s="242" t="str">
        <f>IFERROR(VLOOKUP(B460,HĐ15!$C$7:$L$2000,10,0)," ")</f>
        <v xml:space="preserve"> </v>
      </c>
      <c r="U460" s="242" t="str">
        <f>IFERROR(VLOOKUP(B460,HĐ16!$C$7:$L$2000,10,0)," ")</f>
        <v xml:space="preserve"> </v>
      </c>
      <c r="V460" s="242" t="str">
        <f>IFERROR(VLOOKUP(B460,HĐ17!$C$7:$L$2000,10,0)," ")</f>
        <v xml:space="preserve"> </v>
      </c>
      <c r="W460" s="242" t="str">
        <f>IFERROR(VLOOKUP(B460,HĐ18!$C$7:$L$2000,10,0)," ")</f>
        <v xml:space="preserve"> </v>
      </c>
      <c r="X460" s="242" t="str">
        <f>IFERROR(VLOOKUP(B460,HĐ19!$C$7:$L$2000,10,0)," ")</f>
        <v xml:space="preserve"> </v>
      </c>
      <c r="Y460" s="242" t="str">
        <f>IFERROR(VLOOKUP(B460,HĐ20!$C$7:$L$2000,10,0)," ")</f>
        <v xml:space="preserve"> </v>
      </c>
      <c r="Z460" s="242" t="str">
        <f>IFERROR(VLOOKUP(B460,HĐ21!$C$7:$L$1999,10,0)," ")</f>
        <v xml:space="preserve"> </v>
      </c>
      <c r="AA460" s="242" t="str">
        <f>IFERROR(VLOOKUP(B460,HĐ22!$C$7:$L$1999,10,0)," ")</f>
        <v xml:space="preserve"> </v>
      </c>
      <c r="AB460" s="235">
        <f t="shared" si="6"/>
        <v>0</v>
      </c>
      <c r="AC460" s="235"/>
    </row>
    <row r="461" spans="1:29" s="240" customFormat="1" ht="12.75" hidden="1">
      <c r="A461" s="235">
        <v>430</v>
      </c>
      <c r="B461" s="236">
        <v>2005180705</v>
      </c>
      <c r="C461" s="237" t="s">
        <v>3072</v>
      </c>
      <c r="D461" s="238" t="s">
        <v>46</v>
      </c>
      <c r="E461" s="239" t="s">
        <v>3055</v>
      </c>
      <c r="F461" s="242" t="str">
        <f>IFERROR(VLOOKUP(B461,HĐ1!$C$8:$L$2000,10,0)," ")</f>
        <v xml:space="preserve"> </v>
      </c>
      <c r="G461" s="242" t="str">
        <f>IFERROR(VLOOKUP(B461,HĐ2!$C$7:$L$2000,10,0)," ")</f>
        <v xml:space="preserve"> </v>
      </c>
      <c r="H461" s="242" t="str">
        <f>IFERROR(VLOOKUP(B461,HĐ3!$C$8:$L$2000,10,0)," ")</f>
        <v xml:space="preserve"> </v>
      </c>
      <c r="I461" s="242" t="str">
        <f>IFERROR(VLOOKUP(B461,HĐ4!$C$8:$L$2000,10,0)," ")</f>
        <v xml:space="preserve"> </v>
      </c>
      <c r="J461" s="242" t="str">
        <f>IFERROR(VLOOKUP(B461,HĐ5!$C$8:$L$2000,10,0)," ")</f>
        <v xml:space="preserve"> </v>
      </c>
      <c r="K461" s="242" t="str">
        <f>IFERROR(VLOOKUP(B461,HĐ6!$C$8:$L$2000,10,0)," ")</f>
        <v xml:space="preserve"> </v>
      </c>
      <c r="L461" s="242" t="str">
        <f>IFERROR(VLOOKUP(B461,HĐ7!$C$7:$L$2000,10,0)," ")</f>
        <v xml:space="preserve"> </v>
      </c>
      <c r="M461" s="242" t="str">
        <f>IFERROR(VLOOKUP(B461,HĐ8!$C$7:$L$2000,10,0)," ")</f>
        <v xml:space="preserve"> </v>
      </c>
      <c r="N461" s="242" t="str">
        <f>IFERROR(VLOOKUP(B461,HĐ9!$C$7:$L$2000,10,0)," ")</f>
        <v xml:space="preserve"> </v>
      </c>
      <c r="O461" s="242" t="str">
        <f>IFERROR(VLOOKUP(B461,HĐ10!$C$8:$L$2000,10,0)," ")</f>
        <v xml:space="preserve"> </v>
      </c>
      <c r="P461" s="242" t="str">
        <f>IFERROR(VLOOKUP(B461,HĐ11!$C$7:$L$2000,10,0)," ")</f>
        <v xml:space="preserve"> </v>
      </c>
      <c r="Q461" s="242" t="str">
        <f>IFERROR(VLOOKUP(B461,HĐ12!$C$7:$L$2000,10,0)," ")</f>
        <v xml:space="preserve"> </v>
      </c>
      <c r="R461" s="242" t="str">
        <f>IFERROR(VLOOKUP(B461,HĐ13!$C$7:$L$2000,10,0)," ")</f>
        <v xml:space="preserve"> </v>
      </c>
      <c r="S461" s="242" t="str">
        <f>IFERROR(VLOOKUP(B461,HĐ14!$C$7:$L$2000,10,0)," ")</f>
        <v xml:space="preserve"> </v>
      </c>
      <c r="T461" s="242" t="str">
        <f>IFERROR(VLOOKUP(B461,HĐ15!$C$7:$L$2000,10,0)," ")</f>
        <v xml:space="preserve"> </v>
      </c>
      <c r="U461" s="242" t="str">
        <f>IFERROR(VLOOKUP(B461,HĐ16!$C$7:$L$2000,10,0)," ")</f>
        <v xml:space="preserve"> </v>
      </c>
      <c r="V461" s="242" t="str">
        <f>IFERROR(VLOOKUP(B461,HĐ17!$C$7:$L$2000,10,0)," ")</f>
        <v xml:space="preserve"> </v>
      </c>
      <c r="W461" s="242" t="str">
        <f>IFERROR(VLOOKUP(B461,HĐ18!$C$7:$L$2000,10,0)," ")</f>
        <v xml:space="preserve"> </v>
      </c>
      <c r="X461" s="242" t="str">
        <f>IFERROR(VLOOKUP(B461,HĐ19!$C$7:$L$2000,10,0)," ")</f>
        <v xml:space="preserve"> </v>
      </c>
      <c r="Y461" s="242" t="str">
        <f>IFERROR(VLOOKUP(B461,HĐ20!$C$7:$L$2000,10,0)," ")</f>
        <v xml:space="preserve"> </v>
      </c>
      <c r="Z461" s="242" t="str">
        <f>IFERROR(VLOOKUP(B461,HĐ21!$C$7:$L$1999,10,0)," ")</f>
        <v xml:space="preserve"> </v>
      </c>
      <c r="AA461" s="242" t="str">
        <f>IFERROR(VLOOKUP(B461,HĐ22!$C$7:$L$1999,10,0)," ")</f>
        <v xml:space="preserve"> </v>
      </c>
      <c r="AB461" s="235">
        <f t="shared" si="6"/>
        <v>0</v>
      </c>
      <c r="AC461" s="235"/>
    </row>
    <row r="462" spans="1:29" s="240" customFormat="1" ht="12.75" hidden="1">
      <c r="A462" s="235">
        <v>431</v>
      </c>
      <c r="B462" s="236">
        <v>2005181179</v>
      </c>
      <c r="C462" s="237" t="s">
        <v>3073</v>
      </c>
      <c r="D462" s="238" t="s">
        <v>46</v>
      </c>
      <c r="E462" s="239" t="s">
        <v>3055</v>
      </c>
      <c r="F462" s="242" t="str">
        <f>IFERROR(VLOOKUP(B462,HĐ1!$C$8:$L$2000,10,0)," ")</f>
        <v xml:space="preserve"> </v>
      </c>
      <c r="G462" s="242" t="str">
        <f>IFERROR(VLOOKUP(B462,HĐ2!$C$7:$L$2000,10,0)," ")</f>
        <v xml:space="preserve"> </v>
      </c>
      <c r="H462" s="242" t="str">
        <f>IFERROR(VLOOKUP(B462,HĐ3!$C$8:$L$2000,10,0)," ")</f>
        <v xml:space="preserve"> </v>
      </c>
      <c r="I462" s="242" t="str">
        <f>IFERROR(VLOOKUP(B462,HĐ4!$C$8:$L$2000,10,0)," ")</f>
        <v xml:space="preserve"> </v>
      </c>
      <c r="J462" s="242" t="str">
        <f>IFERROR(VLOOKUP(B462,HĐ5!$C$8:$L$2000,10,0)," ")</f>
        <v xml:space="preserve"> </v>
      </c>
      <c r="K462" s="242" t="str">
        <f>IFERROR(VLOOKUP(B462,HĐ6!$C$8:$L$2000,10,0)," ")</f>
        <v xml:space="preserve"> </v>
      </c>
      <c r="L462" s="242" t="str">
        <f>IFERROR(VLOOKUP(B462,HĐ7!$C$7:$L$2000,10,0)," ")</f>
        <v xml:space="preserve"> </v>
      </c>
      <c r="M462" s="242" t="str">
        <f>IFERROR(VLOOKUP(B462,HĐ8!$C$7:$L$2000,10,0)," ")</f>
        <v xml:space="preserve"> </v>
      </c>
      <c r="N462" s="242" t="str">
        <f>IFERROR(VLOOKUP(B462,HĐ9!$C$7:$L$2000,10,0)," ")</f>
        <v xml:space="preserve"> </v>
      </c>
      <c r="O462" s="242" t="str">
        <f>IFERROR(VLOOKUP(B462,HĐ10!$C$8:$L$2000,10,0)," ")</f>
        <v xml:space="preserve"> </v>
      </c>
      <c r="P462" s="242" t="str">
        <f>IFERROR(VLOOKUP(B462,HĐ11!$C$7:$L$2000,10,0)," ")</f>
        <v xml:space="preserve"> </v>
      </c>
      <c r="Q462" s="242" t="str">
        <f>IFERROR(VLOOKUP(B462,HĐ12!$C$7:$L$2000,10,0)," ")</f>
        <v xml:space="preserve"> </v>
      </c>
      <c r="R462" s="242" t="str">
        <f>IFERROR(VLOOKUP(B462,HĐ13!$C$7:$L$2000,10,0)," ")</f>
        <v xml:space="preserve"> </v>
      </c>
      <c r="S462" s="242" t="str">
        <f>IFERROR(VLOOKUP(B462,HĐ14!$C$7:$L$2000,10,0)," ")</f>
        <v xml:space="preserve"> </v>
      </c>
      <c r="T462" s="242" t="str">
        <f>IFERROR(VLOOKUP(B462,HĐ15!$C$7:$L$2000,10,0)," ")</f>
        <v xml:space="preserve"> </v>
      </c>
      <c r="U462" s="242" t="str">
        <f>IFERROR(VLOOKUP(B462,HĐ16!$C$7:$L$2000,10,0)," ")</f>
        <v xml:space="preserve"> </v>
      </c>
      <c r="V462" s="242" t="str">
        <f>IFERROR(VLOOKUP(B462,HĐ17!$C$7:$L$2000,10,0)," ")</f>
        <v xml:space="preserve"> </v>
      </c>
      <c r="W462" s="242" t="str">
        <f>IFERROR(VLOOKUP(B462,HĐ18!$C$7:$L$2000,10,0)," ")</f>
        <v xml:space="preserve"> </v>
      </c>
      <c r="X462" s="242" t="str">
        <f>IFERROR(VLOOKUP(B462,HĐ19!$C$7:$L$2000,10,0)," ")</f>
        <v xml:space="preserve"> </v>
      </c>
      <c r="Y462" s="242" t="str">
        <f>IFERROR(VLOOKUP(B462,HĐ20!$C$7:$L$2000,10,0)," ")</f>
        <v xml:space="preserve"> </v>
      </c>
      <c r="Z462" s="242" t="str">
        <f>IFERROR(VLOOKUP(B462,HĐ21!$C$7:$L$1999,10,0)," ")</f>
        <v xml:space="preserve"> </v>
      </c>
      <c r="AA462" s="242" t="str">
        <f>IFERROR(VLOOKUP(B462,HĐ22!$C$7:$L$1999,10,0)," ")</f>
        <v xml:space="preserve"> </v>
      </c>
      <c r="AB462" s="235">
        <f t="shared" si="6"/>
        <v>0</v>
      </c>
      <c r="AC462" s="235"/>
    </row>
    <row r="463" spans="1:29" s="240" customFormat="1" ht="12.75" hidden="1">
      <c r="A463" s="235">
        <v>432</v>
      </c>
      <c r="B463" s="236">
        <v>2005180117</v>
      </c>
      <c r="C463" s="237" t="s">
        <v>3074</v>
      </c>
      <c r="D463" s="238" t="s">
        <v>66</v>
      </c>
      <c r="E463" s="239" t="s">
        <v>3055</v>
      </c>
      <c r="F463" s="242" t="str">
        <f>IFERROR(VLOOKUP(B463,HĐ1!$C$8:$L$2000,10,0)," ")</f>
        <v xml:space="preserve"> </v>
      </c>
      <c r="G463" s="242" t="str">
        <f>IFERROR(VLOOKUP(B463,HĐ2!$C$7:$L$2000,10,0)," ")</f>
        <v xml:space="preserve"> </v>
      </c>
      <c r="H463" s="242" t="str">
        <f>IFERROR(VLOOKUP(B463,HĐ3!$C$8:$L$2000,10,0)," ")</f>
        <v xml:space="preserve"> </v>
      </c>
      <c r="I463" s="242" t="str">
        <f>IFERROR(VLOOKUP(B463,HĐ4!$C$8:$L$2000,10,0)," ")</f>
        <v xml:space="preserve"> </v>
      </c>
      <c r="J463" s="242" t="str">
        <f>IFERROR(VLOOKUP(B463,HĐ5!$C$8:$L$2000,10,0)," ")</f>
        <v xml:space="preserve"> </v>
      </c>
      <c r="K463" s="242" t="str">
        <f>IFERROR(VLOOKUP(B463,HĐ6!$C$8:$L$2000,10,0)," ")</f>
        <v xml:space="preserve"> </v>
      </c>
      <c r="L463" s="242" t="str">
        <f>IFERROR(VLOOKUP(B463,HĐ7!$C$7:$L$2000,10,0)," ")</f>
        <v xml:space="preserve"> </v>
      </c>
      <c r="M463" s="242" t="str">
        <f>IFERROR(VLOOKUP(B463,HĐ8!$C$7:$L$2000,10,0)," ")</f>
        <v xml:space="preserve"> </v>
      </c>
      <c r="N463" s="242" t="str">
        <f>IFERROR(VLOOKUP(B463,HĐ9!$C$7:$L$2000,10,0)," ")</f>
        <v xml:space="preserve"> </v>
      </c>
      <c r="O463" s="242" t="str">
        <f>IFERROR(VLOOKUP(B463,HĐ10!$C$8:$L$2000,10,0)," ")</f>
        <v xml:space="preserve"> </v>
      </c>
      <c r="P463" s="242" t="str">
        <f>IFERROR(VLOOKUP(B463,HĐ11!$C$7:$L$2000,10,0)," ")</f>
        <v xml:space="preserve"> </v>
      </c>
      <c r="Q463" s="242" t="str">
        <f>IFERROR(VLOOKUP(B463,HĐ12!$C$7:$L$2000,10,0)," ")</f>
        <v xml:space="preserve"> </v>
      </c>
      <c r="R463" s="242" t="str">
        <f>IFERROR(VLOOKUP(B463,HĐ13!$C$7:$L$2000,10,0)," ")</f>
        <v xml:space="preserve"> </v>
      </c>
      <c r="S463" s="242" t="str">
        <f>IFERROR(VLOOKUP(B463,HĐ14!$C$7:$L$2000,10,0)," ")</f>
        <v xml:space="preserve"> </v>
      </c>
      <c r="T463" s="242" t="str">
        <f>IFERROR(VLOOKUP(B463,HĐ15!$C$7:$L$2000,10,0)," ")</f>
        <v xml:space="preserve"> </v>
      </c>
      <c r="U463" s="242" t="str">
        <f>IFERROR(VLOOKUP(B463,HĐ16!$C$7:$L$2000,10,0)," ")</f>
        <v xml:space="preserve"> </v>
      </c>
      <c r="V463" s="242" t="str">
        <f>IFERROR(VLOOKUP(B463,HĐ17!$C$7:$L$2000,10,0)," ")</f>
        <v xml:space="preserve"> </v>
      </c>
      <c r="W463" s="242" t="str">
        <f>IFERROR(VLOOKUP(B463,HĐ18!$C$7:$L$2000,10,0)," ")</f>
        <v xml:space="preserve"> </v>
      </c>
      <c r="X463" s="242" t="str">
        <f>IFERROR(VLOOKUP(B463,HĐ19!$C$7:$L$2000,10,0)," ")</f>
        <v xml:space="preserve"> </v>
      </c>
      <c r="Y463" s="242" t="str">
        <f>IFERROR(VLOOKUP(B463,HĐ20!$C$7:$L$2000,10,0)," ")</f>
        <v xml:space="preserve"> </v>
      </c>
      <c r="Z463" s="242" t="str">
        <f>IFERROR(VLOOKUP(B463,HĐ21!$C$7:$L$1999,10,0)," ")</f>
        <v xml:space="preserve"> </v>
      </c>
      <c r="AA463" s="242" t="str">
        <f>IFERROR(VLOOKUP(B463,HĐ22!$C$7:$L$1999,10,0)," ")</f>
        <v xml:space="preserve"> </v>
      </c>
      <c r="AB463" s="235">
        <f t="shared" si="6"/>
        <v>0</v>
      </c>
      <c r="AC463" s="235"/>
    </row>
    <row r="464" spans="1:29" s="240" customFormat="1" ht="12.75" hidden="1">
      <c r="A464" s="235">
        <v>433</v>
      </c>
      <c r="B464" s="236">
        <v>2005181201</v>
      </c>
      <c r="C464" s="237" t="s">
        <v>398</v>
      </c>
      <c r="D464" s="238" t="s">
        <v>66</v>
      </c>
      <c r="E464" s="239" t="s">
        <v>3055</v>
      </c>
      <c r="F464" s="242" t="str">
        <f>IFERROR(VLOOKUP(B464,HĐ1!$C$8:$L$2000,10,0)," ")</f>
        <v xml:space="preserve"> </v>
      </c>
      <c r="G464" s="242" t="str">
        <f>IFERROR(VLOOKUP(B464,HĐ2!$C$7:$L$2000,10,0)," ")</f>
        <v xml:space="preserve"> </v>
      </c>
      <c r="H464" s="242" t="str">
        <f>IFERROR(VLOOKUP(B464,HĐ3!$C$8:$L$2000,10,0)," ")</f>
        <v xml:space="preserve"> </v>
      </c>
      <c r="I464" s="242" t="str">
        <f>IFERROR(VLOOKUP(B464,HĐ4!$C$8:$L$2000,10,0)," ")</f>
        <v xml:space="preserve"> </v>
      </c>
      <c r="J464" s="242" t="str">
        <f>IFERROR(VLOOKUP(B464,HĐ5!$C$8:$L$2000,10,0)," ")</f>
        <v xml:space="preserve"> </v>
      </c>
      <c r="K464" s="242" t="str">
        <f>IFERROR(VLOOKUP(B464,HĐ6!$C$8:$L$2000,10,0)," ")</f>
        <v xml:space="preserve"> </v>
      </c>
      <c r="L464" s="242" t="str">
        <f>IFERROR(VLOOKUP(B464,HĐ7!$C$7:$L$2000,10,0)," ")</f>
        <v xml:space="preserve"> </v>
      </c>
      <c r="M464" s="242" t="str">
        <f>IFERROR(VLOOKUP(B464,HĐ8!$C$7:$L$2000,10,0)," ")</f>
        <v xml:space="preserve"> </v>
      </c>
      <c r="N464" s="242" t="str">
        <f>IFERROR(VLOOKUP(B464,HĐ9!$C$7:$L$2000,10,0)," ")</f>
        <v xml:space="preserve"> </v>
      </c>
      <c r="O464" s="242" t="str">
        <f>IFERROR(VLOOKUP(B464,HĐ10!$C$8:$L$2000,10,0)," ")</f>
        <v xml:space="preserve"> </v>
      </c>
      <c r="P464" s="242" t="str">
        <f>IFERROR(VLOOKUP(B464,HĐ11!$C$7:$L$2000,10,0)," ")</f>
        <v xml:space="preserve"> </v>
      </c>
      <c r="Q464" s="242" t="str">
        <f>IFERROR(VLOOKUP(B464,HĐ12!$C$7:$L$2000,10,0)," ")</f>
        <v xml:space="preserve"> </v>
      </c>
      <c r="R464" s="242" t="str">
        <f>IFERROR(VLOOKUP(B464,HĐ13!$C$7:$L$2000,10,0)," ")</f>
        <v xml:space="preserve"> </v>
      </c>
      <c r="S464" s="242" t="str">
        <f>IFERROR(VLOOKUP(B464,HĐ14!$C$7:$L$2000,10,0)," ")</f>
        <v xml:space="preserve"> </v>
      </c>
      <c r="T464" s="242" t="str">
        <f>IFERROR(VLOOKUP(B464,HĐ15!$C$7:$L$2000,10,0)," ")</f>
        <v xml:space="preserve"> </v>
      </c>
      <c r="U464" s="242" t="str">
        <f>IFERROR(VLOOKUP(B464,HĐ16!$C$7:$L$2000,10,0)," ")</f>
        <v xml:space="preserve"> </v>
      </c>
      <c r="V464" s="242" t="str">
        <f>IFERROR(VLOOKUP(B464,HĐ17!$C$7:$L$2000,10,0)," ")</f>
        <v xml:space="preserve"> </v>
      </c>
      <c r="W464" s="242" t="str">
        <f>IFERROR(VLOOKUP(B464,HĐ18!$C$7:$L$2000,10,0)," ")</f>
        <v xml:space="preserve"> </v>
      </c>
      <c r="X464" s="242" t="str">
        <f>IFERROR(VLOOKUP(B464,HĐ19!$C$7:$L$2000,10,0)," ")</f>
        <v xml:space="preserve"> </v>
      </c>
      <c r="Y464" s="242" t="str">
        <f>IFERROR(VLOOKUP(B464,HĐ20!$C$7:$L$2000,10,0)," ")</f>
        <v xml:space="preserve"> </v>
      </c>
      <c r="Z464" s="242" t="str">
        <f>IFERROR(VLOOKUP(B464,HĐ21!$C$7:$L$1999,10,0)," ")</f>
        <v xml:space="preserve"> </v>
      </c>
      <c r="AA464" s="242" t="str">
        <f>IFERROR(VLOOKUP(B464,HĐ22!$C$7:$L$1999,10,0)," ")</f>
        <v xml:space="preserve"> </v>
      </c>
      <c r="AB464" s="235">
        <f t="shared" si="6"/>
        <v>0</v>
      </c>
      <c r="AC464" s="235"/>
    </row>
    <row r="465" spans="1:29" s="240" customFormat="1" ht="12.75" hidden="1">
      <c r="A465" s="235">
        <v>434</v>
      </c>
      <c r="B465" s="236">
        <v>2005180191</v>
      </c>
      <c r="C465" s="237" t="s">
        <v>3075</v>
      </c>
      <c r="D465" s="238" t="s">
        <v>304</v>
      </c>
      <c r="E465" s="239" t="s">
        <v>3055</v>
      </c>
      <c r="F465" s="242" t="str">
        <f>IFERROR(VLOOKUP(B465,HĐ1!$C$8:$L$2000,10,0)," ")</f>
        <v xml:space="preserve"> </v>
      </c>
      <c r="G465" s="242" t="str">
        <f>IFERROR(VLOOKUP(B465,HĐ2!$C$7:$L$2000,10,0)," ")</f>
        <v xml:space="preserve"> </v>
      </c>
      <c r="H465" s="242" t="str">
        <f>IFERROR(VLOOKUP(B465,HĐ3!$C$8:$L$2000,10,0)," ")</f>
        <v xml:space="preserve"> </v>
      </c>
      <c r="I465" s="242" t="str">
        <f>IFERROR(VLOOKUP(B465,HĐ4!$C$8:$L$2000,10,0)," ")</f>
        <v xml:space="preserve"> </v>
      </c>
      <c r="J465" s="242" t="str">
        <f>IFERROR(VLOOKUP(B465,HĐ5!$C$8:$L$2000,10,0)," ")</f>
        <v xml:space="preserve"> </v>
      </c>
      <c r="K465" s="242" t="str">
        <f>IFERROR(VLOOKUP(B465,HĐ6!$C$8:$L$2000,10,0)," ")</f>
        <v xml:space="preserve"> </v>
      </c>
      <c r="L465" s="242" t="str">
        <f>IFERROR(VLOOKUP(B465,HĐ7!$C$7:$L$2000,10,0)," ")</f>
        <v xml:space="preserve"> </v>
      </c>
      <c r="M465" s="242" t="str">
        <f>IFERROR(VLOOKUP(B465,HĐ8!$C$7:$L$2000,10,0)," ")</f>
        <v xml:space="preserve"> </v>
      </c>
      <c r="N465" s="242" t="str">
        <f>IFERROR(VLOOKUP(B465,HĐ9!$C$7:$L$2000,10,0)," ")</f>
        <v xml:space="preserve"> </v>
      </c>
      <c r="O465" s="242" t="str">
        <f>IFERROR(VLOOKUP(B465,HĐ10!$C$8:$L$2000,10,0)," ")</f>
        <v xml:space="preserve"> </v>
      </c>
      <c r="P465" s="242" t="str">
        <f>IFERROR(VLOOKUP(B465,HĐ11!$C$7:$L$2000,10,0)," ")</f>
        <v xml:space="preserve"> </v>
      </c>
      <c r="Q465" s="242" t="str">
        <f>IFERROR(VLOOKUP(B465,HĐ12!$C$7:$L$2000,10,0)," ")</f>
        <v xml:space="preserve"> </v>
      </c>
      <c r="R465" s="242" t="str">
        <f>IFERROR(VLOOKUP(B465,HĐ13!$C$7:$L$2000,10,0)," ")</f>
        <v xml:space="preserve"> </v>
      </c>
      <c r="S465" s="242" t="str">
        <f>IFERROR(VLOOKUP(B465,HĐ14!$C$7:$L$2000,10,0)," ")</f>
        <v xml:space="preserve"> </v>
      </c>
      <c r="T465" s="242" t="str">
        <f>IFERROR(VLOOKUP(B465,HĐ15!$C$7:$L$2000,10,0)," ")</f>
        <v xml:space="preserve"> </v>
      </c>
      <c r="U465" s="242" t="str">
        <f>IFERROR(VLOOKUP(B465,HĐ16!$C$7:$L$2000,10,0)," ")</f>
        <v xml:space="preserve"> </v>
      </c>
      <c r="V465" s="242" t="str">
        <f>IFERROR(VLOOKUP(B465,HĐ17!$C$7:$L$2000,10,0)," ")</f>
        <v xml:space="preserve"> </v>
      </c>
      <c r="W465" s="242" t="str">
        <f>IFERROR(VLOOKUP(B465,HĐ18!$C$7:$L$2000,10,0)," ")</f>
        <v xml:space="preserve"> </v>
      </c>
      <c r="X465" s="242" t="str">
        <f>IFERROR(VLOOKUP(B465,HĐ19!$C$7:$L$2000,10,0)," ")</f>
        <v xml:space="preserve"> </v>
      </c>
      <c r="Y465" s="242" t="str">
        <f>IFERROR(VLOOKUP(B465,HĐ20!$C$7:$L$2000,10,0)," ")</f>
        <v xml:space="preserve"> </v>
      </c>
      <c r="Z465" s="242" t="str">
        <f>IFERROR(VLOOKUP(B465,HĐ21!$C$7:$L$1999,10,0)," ")</f>
        <v xml:space="preserve"> </v>
      </c>
      <c r="AA465" s="242" t="str">
        <f>IFERROR(VLOOKUP(B465,HĐ22!$C$7:$L$1999,10,0)," ")</f>
        <v xml:space="preserve"> </v>
      </c>
      <c r="AB465" s="235">
        <f t="shared" si="6"/>
        <v>0</v>
      </c>
      <c r="AC465" s="235"/>
    </row>
    <row r="466" spans="1:29" s="240" customFormat="1" ht="12.75" hidden="1">
      <c r="A466" s="235">
        <v>435</v>
      </c>
      <c r="B466" s="236">
        <v>2005180051</v>
      </c>
      <c r="C466" s="237" t="s">
        <v>3076</v>
      </c>
      <c r="D466" s="238" t="s">
        <v>710</v>
      </c>
      <c r="E466" s="239" t="s">
        <v>3055</v>
      </c>
      <c r="F466" s="242" t="str">
        <f>IFERROR(VLOOKUP(B466,HĐ1!$C$8:$L$2000,10,0)," ")</f>
        <v xml:space="preserve"> </v>
      </c>
      <c r="G466" s="242" t="str">
        <f>IFERROR(VLOOKUP(B466,HĐ2!$C$7:$L$2000,10,0)," ")</f>
        <v xml:space="preserve"> </v>
      </c>
      <c r="H466" s="242" t="str">
        <f>IFERROR(VLOOKUP(B466,HĐ3!$C$8:$L$2000,10,0)," ")</f>
        <v xml:space="preserve"> </v>
      </c>
      <c r="I466" s="242" t="str">
        <f>IFERROR(VLOOKUP(B466,HĐ4!$C$8:$L$2000,10,0)," ")</f>
        <v xml:space="preserve"> </v>
      </c>
      <c r="J466" s="242" t="str">
        <f>IFERROR(VLOOKUP(B466,HĐ5!$C$8:$L$2000,10,0)," ")</f>
        <v xml:space="preserve"> </v>
      </c>
      <c r="K466" s="242" t="str">
        <f>IFERROR(VLOOKUP(B466,HĐ6!$C$8:$L$2000,10,0)," ")</f>
        <v xml:space="preserve"> </v>
      </c>
      <c r="L466" s="242" t="str">
        <f>IFERROR(VLOOKUP(B466,HĐ7!$C$7:$L$2000,10,0)," ")</f>
        <v xml:space="preserve"> </v>
      </c>
      <c r="M466" s="242" t="str">
        <f>IFERROR(VLOOKUP(B466,HĐ8!$C$7:$L$2000,10,0)," ")</f>
        <v xml:space="preserve"> </v>
      </c>
      <c r="N466" s="242" t="str">
        <f>IFERROR(VLOOKUP(B466,HĐ9!$C$7:$L$2000,10,0)," ")</f>
        <v xml:space="preserve"> </v>
      </c>
      <c r="O466" s="242" t="str">
        <f>IFERROR(VLOOKUP(B466,HĐ10!$C$8:$L$2000,10,0)," ")</f>
        <v xml:space="preserve"> </v>
      </c>
      <c r="P466" s="242" t="str">
        <f>IFERROR(VLOOKUP(B466,HĐ11!$C$7:$L$2000,10,0)," ")</f>
        <v xml:space="preserve"> </v>
      </c>
      <c r="Q466" s="242" t="str">
        <f>IFERROR(VLOOKUP(B466,HĐ12!$C$7:$L$2000,10,0)," ")</f>
        <v xml:space="preserve"> </v>
      </c>
      <c r="R466" s="242" t="str">
        <f>IFERROR(VLOOKUP(B466,HĐ13!$C$7:$L$2000,10,0)," ")</f>
        <v xml:space="preserve"> </v>
      </c>
      <c r="S466" s="242" t="str">
        <f>IFERROR(VLOOKUP(B466,HĐ14!$C$7:$L$2000,10,0)," ")</f>
        <v xml:space="preserve"> </v>
      </c>
      <c r="T466" s="242" t="str">
        <f>IFERROR(VLOOKUP(B466,HĐ15!$C$7:$L$2000,10,0)," ")</f>
        <v xml:space="preserve"> </v>
      </c>
      <c r="U466" s="242" t="str">
        <f>IFERROR(VLOOKUP(B466,HĐ16!$C$7:$L$2000,10,0)," ")</f>
        <v xml:space="preserve"> </v>
      </c>
      <c r="V466" s="242" t="str">
        <f>IFERROR(VLOOKUP(B466,HĐ17!$C$7:$L$2000,10,0)," ")</f>
        <v xml:space="preserve"> </v>
      </c>
      <c r="W466" s="242" t="str">
        <f>IFERROR(VLOOKUP(B466,HĐ18!$C$7:$L$2000,10,0)," ")</f>
        <v xml:space="preserve"> </v>
      </c>
      <c r="X466" s="242" t="str">
        <f>IFERROR(VLOOKUP(B466,HĐ19!$C$7:$L$2000,10,0)," ")</f>
        <v xml:space="preserve"> </v>
      </c>
      <c r="Y466" s="242" t="str">
        <f>IFERROR(VLOOKUP(B466,HĐ20!$C$7:$L$2000,10,0)," ")</f>
        <v xml:space="preserve"> </v>
      </c>
      <c r="Z466" s="242" t="str">
        <f>IFERROR(VLOOKUP(B466,HĐ21!$C$7:$L$1999,10,0)," ")</f>
        <v xml:space="preserve"> </v>
      </c>
      <c r="AA466" s="242" t="str">
        <f>IFERROR(VLOOKUP(B466,HĐ22!$C$7:$L$1999,10,0)," ")</f>
        <v xml:space="preserve"> </v>
      </c>
      <c r="AB466" s="235">
        <f t="shared" si="6"/>
        <v>0</v>
      </c>
      <c r="AC466" s="235"/>
    </row>
    <row r="467" spans="1:29" s="240" customFormat="1" ht="12.75" hidden="1">
      <c r="A467" s="235">
        <v>436</v>
      </c>
      <c r="B467" s="236">
        <v>2005181218</v>
      </c>
      <c r="C467" s="237" t="s">
        <v>795</v>
      </c>
      <c r="D467" s="238" t="s">
        <v>490</v>
      </c>
      <c r="E467" s="239" t="s">
        <v>3055</v>
      </c>
      <c r="F467" s="242" t="str">
        <f>IFERROR(VLOOKUP(B467,HĐ1!$C$8:$L$2000,10,0)," ")</f>
        <v xml:space="preserve"> </v>
      </c>
      <c r="G467" s="242" t="str">
        <f>IFERROR(VLOOKUP(B467,HĐ2!$C$7:$L$2000,10,0)," ")</f>
        <v xml:space="preserve"> </v>
      </c>
      <c r="H467" s="242" t="str">
        <f>IFERROR(VLOOKUP(B467,HĐ3!$C$8:$L$2000,10,0)," ")</f>
        <v xml:space="preserve"> </v>
      </c>
      <c r="I467" s="242" t="str">
        <f>IFERROR(VLOOKUP(B467,HĐ4!$C$8:$L$2000,10,0)," ")</f>
        <v xml:space="preserve"> </v>
      </c>
      <c r="J467" s="242" t="str">
        <f>IFERROR(VLOOKUP(B467,HĐ5!$C$8:$L$2000,10,0)," ")</f>
        <v xml:space="preserve"> </v>
      </c>
      <c r="K467" s="242" t="str">
        <f>IFERROR(VLOOKUP(B467,HĐ6!$C$8:$L$2000,10,0)," ")</f>
        <v xml:space="preserve"> </v>
      </c>
      <c r="L467" s="242" t="str">
        <f>IFERROR(VLOOKUP(B467,HĐ7!$C$7:$L$2000,10,0)," ")</f>
        <v xml:space="preserve"> </v>
      </c>
      <c r="M467" s="242" t="str">
        <f>IFERROR(VLOOKUP(B467,HĐ8!$C$7:$L$2000,10,0)," ")</f>
        <v xml:space="preserve"> </v>
      </c>
      <c r="N467" s="242" t="str">
        <f>IFERROR(VLOOKUP(B467,HĐ9!$C$7:$L$2000,10,0)," ")</f>
        <v xml:space="preserve"> </v>
      </c>
      <c r="O467" s="242" t="str">
        <f>IFERROR(VLOOKUP(B467,HĐ10!$C$8:$L$2000,10,0)," ")</f>
        <v xml:space="preserve"> </v>
      </c>
      <c r="P467" s="242" t="str">
        <f>IFERROR(VLOOKUP(B467,HĐ11!$C$7:$L$2000,10,0)," ")</f>
        <v xml:space="preserve"> </v>
      </c>
      <c r="Q467" s="242" t="str">
        <f>IFERROR(VLOOKUP(B467,HĐ12!$C$7:$L$2000,10,0)," ")</f>
        <v xml:space="preserve"> </v>
      </c>
      <c r="R467" s="242" t="str">
        <f>IFERROR(VLOOKUP(B467,HĐ13!$C$7:$L$2000,10,0)," ")</f>
        <v xml:space="preserve"> </v>
      </c>
      <c r="S467" s="242" t="str">
        <f>IFERROR(VLOOKUP(B467,HĐ14!$C$7:$L$2000,10,0)," ")</f>
        <v xml:space="preserve"> </v>
      </c>
      <c r="T467" s="242" t="str">
        <f>IFERROR(VLOOKUP(B467,HĐ15!$C$7:$L$2000,10,0)," ")</f>
        <v xml:space="preserve"> </v>
      </c>
      <c r="U467" s="242" t="str">
        <f>IFERROR(VLOOKUP(B467,HĐ16!$C$7:$L$2000,10,0)," ")</f>
        <v xml:space="preserve"> </v>
      </c>
      <c r="V467" s="242" t="str">
        <f>IFERROR(VLOOKUP(B467,HĐ17!$C$7:$L$2000,10,0)," ")</f>
        <v xml:space="preserve"> </v>
      </c>
      <c r="W467" s="242" t="str">
        <f>IFERROR(VLOOKUP(B467,HĐ18!$C$7:$L$2000,10,0)," ")</f>
        <v xml:space="preserve"> </v>
      </c>
      <c r="X467" s="242" t="str">
        <f>IFERROR(VLOOKUP(B467,HĐ19!$C$7:$L$2000,10,0)," ")</f>
        <v xml:space="preserve"> </v>
      </c>
      <c r="Y467" s="242" t="str">
        <f>IFERROR(VLOOKUP(B467,HĐ20!$C$7:$L$2000,10,0)," ")</f>
        <v xml:space="preserve"> </v>
      </c>
      <c r="Z467" s="242" t="str">
        <f>IFERROR(VLOOKUP(B467,HĐ21!$C$7:$L$1999,10,0)," ")</f>
        <v xml:space="preserve"> </v>
      </c>
      <c r="AA467" s="242" t="str">
        <f>IFERROR(VLOOKUP(B467,HĐ22!$C$7:$L$1999,10,0)," ")</f>
        <v xml:space="preserve"> </v>
      </c>
      <c r="AB467" s="235">
        <f t="shared" si="6"/>
        <v>0</v>
      </c>
      <c r="AC467" s="235"/>
    </row>
    <row r="468" spans="1:29" s="240" customFormat="1" ht="12.75" hidden="1">
      <c r="A468" s="235">
        <v>437</v>
      </c>
      <c r="B468" s="236">
        <v>2005181219</v>
      </c>
      <c r="C468" s="237" t="s">
        <v>445</v>
      </c>
      <c r="D468" s="238" t="s">
        <v>490</v>
      </c>
      <c r="E468" s="239" t="s">
        <v>3055</v>
      </c>
      <c r="F468" s="242" t="str">
        <f>IFERROR(VLOOKUP(B468,HĐ1!$C$8:$L$2000,10,0)," ")</f>
        <v xml:space="preserve"> </v>
      </c>
      <c r="G468" s="242" t="str">
        <f>IFERROR(VLOOKUP(B468,HĐ2!$C$7:$L$2000,10,0)," ")</f>
        <v xml:space="preserve"> </v>
      </c>
      <c r="H468" s="242" t="str">
        <f>IFERROR(VLOOKUP(B468,HĐ3!$C$8:$L$2000,10,0)," ")</f>
        <v xml:space="preserve"> </v>
      </c>
      <c r="I468" s="242" t="str">
        <f>IFERROR(VLOOKUP(B468,HĐ4!$C$8:$L$2000,10,0)," ")</f>
        <v xml:space="preserve"> </v>
      </c>
      <c r="J468" s="242" t="str">
        <f>IFERROR(VLOOKUP(B468,HĐ5!$C$8:$L$2000,10,0)," ")</f>
        <v xml:space="preserve"> </v>
      </c>
      <c r="K468" s="242" t="str">
        <f>IFERROR(VLOOKUP(B468,HĐ6!$C$8:$L$2000,10,0)," ")</f>
        <v xml:space="preserve"> </v>
      </c>
      <c r="L468" s="242" t="str">
        <f>IFERROR(VLOOKUP(B468,HĐ7!$C$7:$L$2000,10,0)," ")</f>
        <v xml:space="preserve"> </v>
      </c>
      <c r="M468" s="242" t="str">
        <f>IFERROR(VLOOKUP(B468,HĐ8!$C$7:$L$2000,10,0)," ")</f>
        <v xml:space="preserve"> </v>
      </c>
      <c r="N468" s="242" t="str">
        <f>IFERROR(VLOOKUP(B468,HĐ9!$C$7:$L$2000,10,0)," ")</f>
        <v xml:space="preserve"> </v>
      </c>
      <c r="O468" s="242" t="str">
        <f>IFERROR(VLOOKUP(B468,HĐ10!$C$8:$L$2000,10,0)," ")</f>
        <v xml:space="preserve"> </v>
      </c>
      <c r="P468" s="242" t="str">
        <f>IFERROR(VLOOKUP(B468,HĐ11!$C$7:$L$2000,10,0)," ")</f>
        <v xml:space="preserve"> </v>
      </c>
      <c r="Q468" s="242" t="str">
        <f>IFERROR(VLOOKUP(B468,HĐ12!$C$7:$L$2000,10,0)," ")</f>
        <v xml:space="preserve"> </v>
      </c>
      <c r="R468" s="242" t="str">
        <f>IFERROR(VLOOKUP(B468,HĐ13!$C$7:$L$2000,10,0)," ")</f>
        <v xml:space="preserve"> </v>
      </c>
      <c r="S468" s="242" t="str">
        <f>IFERROR(VLOOKUP(B468,HĐ14!$C$7:$L$2000,10,0)," ")</f>
        <v xml:space="preserve"> </v>
      </c>
      <c r="T468" s="242" t="str">
        <f>IFERROR(VLOOKUP(B468,HĐ15!$C$7:$L$2000,10,0)," ")</f>
        <v xml:space="preserve"> </v>
      </c>
      <c r="U468" s="242" t="str">
        <f>IFERROR(VLOOKUP(B468,HĐ16!$C$7:$L$2000,10,0)," ")</f>
        <v xml:space="preserve"> </v>
      </c>
      <c r="V468" s="242" t="str">
        <f>IFERROR(VLOOKUP(B468,HĐ17!$C$7:$L$2000,10,0)," ")</f>
        <v xml:space="preserve"> </v>
      </c>
      <c r="W468" s="242" t="str">
        <f>IFERROR(VLOOKUP(B468,HĐ18!$C$7:$L$2000,10,0)," ")</f>
        <v xml:space="preserve"> </v>
      </c>
      <c r="X468" s="242" t="str">
        <f>IFERROR(VLOOKUP(B468,HĐ19!$C$7:$L$2000,10,0)," ")</f>
        <v xml:space="preserve"> </v>
      </c>
      <c r="Y468" s="242" t="str">
        <f>IFERROR(VLOOKUP(B468,HĐ20!$C$7:$L$2000,10,0)," ")</f>
        <v xml:space="preserve"> </v>
      </c>
      <c r="Z468" s="242" t="str">
        <f>IFERROR(VLOOKUP(B468,HĐ21!$C$7:$L$1999,10,0)," ")</f>
        <v xml:space="preserve"> </v>
      </c>
      <c r="AA468" s="242" t="str">
        <f>IFERROR(VLOOKUP(B468,HĐ22!$C$7:$L$1999,10,0)," ")</f>
        <v xml:space="preserve"> </v>
      </c>
      <c r="AB468" s="235">
        <f t="shared" si="6"/>
        <v>0</v>
      </c>
      <c r="AC468" s="235"/>
    </row>
    <row r="469" spans="1:29" s="240" customFormat="1" ht="12.75" hidden="1">
      <c r="A469" s="235">
        <v>438</v>
      </c>
      <c r="B469" s="236">
        <v>2005181230</v>
      </c>
      <c r="C469" s="237" t="s">
        <v>3077</v>
      </c>
      <c r="D469" s="238" t="s">
        <v>153</v>
      </c>
      <c r="E469" s="239" t="s">
        <v>3055</v>
      </c>
      <c r="F469" s="242" t="str">
        <f>IFERROR(VLOOKUP(B469,HĐ1!$C$8:$L$2000,10,0)," ")</f>
        <v xml:space="preserve"> </v>
      </c>
      <c r="G469" s="242" t="str">
        <f>IFERROR(VLOOKUP(B469,HĐ2!$C$7:$L$2000,10,0)," ")</f>
        <v xml:space="preserve"> </v>
      </c>
      <c r="H469" s="242" t="str">
        <f>IFERROR(VLOOKUP(B469,HĐ3!$C$8:$L$2000,10,0)," ")</f>
        <v xml:space="preserve"> </v>
      </c>
      <c r="I469" s="242" t="str">
        <f>IFERROR(VLOOKUP(B469,HĐ4!$C$8:$L$2000,10,0)," ")</f>
        <v xml:space="preserve"> </v>
      </c>
      <c r="J469" s="242" t="str">
        <f>IFERROR(VLOOKUP(B469,HĐ5!$C$8:$L$2000,10,0)," ")</f>
        <v xml:space="preserve"> </v>
      </c>
      <c r="K469" s="242" t="str">
        <f>IFERROR(VLOOKUP(B469,HĐ6!$C$8:$L$2000,10,0)," ")</f>
        <v xml:space="preserve"> </v>
      </c>
      <c r="L469" s="242" t="str">
        <f>IFERROR(VLOOKUP(B469,HĐ7!$C$7:$L$2000,10,0)," ")</f>
        <v xml:space="preserve"> </v>
      </c>
      <c r="M469" s="242" t="str">
        <f>IFERROR(VLOOKUP(B469,HĐ8!$C$7:$L$2000,10,0)," ")</f>
        <v xml:space="preserve"> </v>
      </c>
      <c r="N469" s="242" t="str">
        <f>IFERROR(VLOOKUP(B469,HĐ9!$C$7:$L$2000,10,0)," ")</f>
        <v xml:space="preserve"> </v>
      </c>
      <c r="O469" s="242" t="str">
        <f>IFERROR(VLOOKUP(B469,HĐ10!$C$8:$L$2000,10,0)," ")</f>
        <v xml:space="preserve"> </v>
      </c>
      <c r="P469" s="242" t="str">
        <f>IFERROR(VLOOKUP(B469,HĐ11!$C$7:$L$2000,10,0)," ")</f>
        <v xml:space="preserve"> </v>
      </c>
      <c r="Q469" s="242" t="str">
        <f>IFERROR(VLOOKUP(B469,HĐ12!$C$7:$L$2000,10,0)," ")</f>
        <v xml:space="preserve"> </v>
      </c>
      <c r="R469" s="242" t="str">
        <f>IFERROR(VLOOKUP(B469,HĐ13!$C$7:$L$2000,10,0)," ")</f>
        <v xml:space="preserve"> </v>
      </c>
      <c r="S469" s="242" t="str">
        <f>IFERROR(VLOOKUP(B469,HĐ14!$C$7:$L$2000,10,0)," ")</f>
        <v xml:space="preserve"> </v>
      </c>
      <c r="T469" s="242" t="str">
        <f>IFERROR(VLOOKUP(B469,HĐ15!$C$7:$L$2000,10,0)," ")</f>
        <v xml:space="preserve"> </v>
      </c>
      <c r="U469" s="242" t="str">
        <f>IFERROR(VLOOKUP(B469,HĐ16!$C$7:$L$2000,10,0)," ")</f>
        <v xml:space="preserve"> </v>
      </c>
      <c r="V469" s="242" t="str">
        <f>IFERROR(VLOOKUP(B469,HĐ17!$C$7:$L$2000,10,0)," ")</f>
        <v xml:space="preserve"> </v>
      </c>
      <c r="W469" s="242" t="str">
        <f>IFERROR(VLOOKUP(B469,HĐ18!$C$7:$L$2000,10,0)," ")</f>
        <v xml:space="preserve"> </v>
      </c>
      <c r="X469" s="242" t="str">
        <f>IFERROR(VLOOKUP(B469,HĐ19!$C$7:$L$2000,10,0)," ")</f>
        <v xml:space="preserve"> </v>
      </c>
      <c r="Y469" s="242" t="str">
        <f>IFERROR(VLOOKUP(B469,HĐ20!$C$7:$L$2000,10,0)," ")</f>
        <v xml:space="preserve"> </v>
      </c>
      <c r="Z469" s="242" t="str">
        <f>IFERROR(VLOOKUP(B469,HĐ21!$C$7:$L$1999,10,0)," ")</f>
        <v xml:space="preserve"> </v>
      </c>
      <c r="AA469" s="242" t="str">
        <f>IFERROR(VLOOKUP(B469,HĐ22!$C$7:$L$1999,10,0)," ")</f>
        <v xml:space="preserve"> </v>
      </c>
      <c r="AB469" s="235">
        <f t="shared" si="6"/>
        <v>0</v>
      </c>
      <c r="AC469" s="235"/>
    </row>
    <row r="470" spans="1:29" s="240" customFormat="1" ht="12.75" hidden="1">
      <c r="A470" s="235">
        <v>439</v>
      </c>
      <c r="B470" s="236">
        <v>2005181232</v>
      </c>
      <c r="C470" s="237" t="s">
        <v>201</v>
      </c>
      <c r="D470" s="238" t="s">
        <v>180</v>
      </c>
      <c r="E470" s="239" t="s">
        <v>3055</v>
      </c>
      <c r="F470" s="242" t="str">
        <f>IFERROR(VLOOKUP(B470,HĐ1!$C$8:$L$2000,10,0)," ")</f>
        <v xml:space="preserve"> </v>
      </c>
      <c r="G470" s="242" t="str">
        <f>IFERROR(VLOOKUP(B470,HĐ2!$C$7:$L$2000,10,0)," ")</f>
        <v xml:space="preserve"> </v>
      </c>
      <c r="H470" s="242" t="str">
        <f>IFERROR(VLOOKUP(B470,HĐ3!$C$8:$L$2000,10,0)," ")</f>
        <v xml:space="preserve"> </v>
      </c>
      <c r="I470" s="242" t="str">
        <f>IFERROR(VLOOKUP(B470,HĐ4!$C$8:$L$2000,10,0)," ")</f>
        <v xml:space="preserve"> </v>
      </c>
      <c r="J470" s="242" t="str">
        <f>IFERROR(VLOOKUP(B470,HĐ5!$C$8:$L$2000,10,0)," ")</f>
        <v xml:space="preserve"> </v>
      </c>
      <c r="K470" s="242" t="str">
        <f>IFERROR(VLOOKUP(B470,HĐ6!$C$8:$L$2000,10,0)," ")</f>
        <v xml:space="preserve"> </v>
      </c>
      <c r="L470" s="242" t="str">
        <f>IFERROR(VLOOKUP(B470,HĐ7!$C$7:$L$2000,10,0)," ")</f>
        <v xml:space="preserve"> </v>
      </c>
      <c r="M470" s="242" t="str">
        <f>IFERROR(VLOOKUP(B470,HĐ8!$C$7:$L$2000,10,0)," ")</f>
        <v xml:space="preserve"> </v>
      </c>
      <c r="N470" s="242" t="str">
        <f>IFERROR(VLOOKUP(B470,HĐ9!$C$7:$L$2000,10,0)," ")</f>
        <v xml:space="preserve"> </v>
      </c>
      <c r="O470" s="242" t="str">
        <f>IFERROR(VLOOKUP(B470,HĐ10!$C$8:$L$2000,10,0)," ")</f>
        <v xml:space="preserve"> </v>
      </c>
      <c r="P470" s="242" t="str">
        <f>IFERROR(VLOOKUP(B470,HĐ11!$C$7:$L$2000,10,0)," ")</f>
        <v xml:space="preserve"> </v>
      </c>
      <c r="Q470" s="242" t="str">
        <f>IFERROR(VLOOKUP(B470,HĐ12!$C$7:$L$2000,10,0)," ")</f>
        <v xml:space="preserve"> </v>
      </c>
      <c r="R470" s="242" t="str">
        <f>IFERROR(VLOOKUP(B470,HĐ13!$C$7:$L$2000,10,0)," ")</f>
        <v xml:space="preserve"> </v>
      </c>
      <c r="S470" s="242" t="str">
        <f>IFERROR(VLOOKUP(B470,HĐ14!$C$7:$L$2000,10,0)," ")</f>
        <v xml:space="preserve"> </v>
      </c>
      <c r="T470" s="242" t="str">
        <f>IFERROR(VLOOKUP(B470,HĐ15!$C$7:$L$2000,10,0)," ")</f>
        <v xml:space="preserve"> </v>
      </c>
      <c r="U470" s="242" t="str">
        <f>IFERROR(VLOOKUP(B470,HĐ16!$C$7:$L$2000,10,0)," ")</f>
        <v xml:space="preserve"> </v>
      </c>
      <c r="V470" s="242" t="str">
        <f>IFERROR(VLOOKUP(B470,HĐ17!$C$7:$L$2000,10,0)," ")</f>
        <v xml:space="preserve"> </v>
      </c>
      <c r="W470" s="242" t="str">
        <f>IFERROR(VLOOKUP(B470,HĐ18!$C$7:$L$2000,10,0)," ")</f>
        <v xml:space="preserve"> </v>
      </c>
      <c r="X470" s="242" t="str">
        <f>IFERROR(VLOOKUP(B470,HĐ19!$C$7:$L$2000,10,0)," ")</f>
        <v xml:space="preserve"> </v>
      </c>
      <c r="Y470" s="242" t="str">
        <f>IFERROR(VLOOKUP(B470,HĐ20!$C$7:$L$2000,10,0)," ")</f>
        <v xml:space="preserve"> </v>
      </c>
      <c r="Z470" s="242" t="str">
        <f>IFERROR(VLOOKUP(B470,HĐ21!$C$7:$L$1999,10,0)," ")</f>
        <v xml:space="preserve"> </v>
      </c>
      <c r="AA470" s="242" t="str">
        <f>IFERROR(VLOOKUP(B470,HĐ22!$C$7:$L$1999,10,0)," ")</f>
        <v xml:space="preserve"> </v>
      </c>
      <c r="AB470" s="235">
        <f t="shared" si="6"/>
        <v>0</v>
      </c>
      <c r="AC470" s="235"/>
    </row>
    <row r="471" spans="1:29" s="240" customFormat="1" ht="12.75" hidden="1">
      <c r="A471" s="235">
        <v>440</v>
      </c>
      <c r="B471" s="236">
        <v>2005181239</v>
      </c>
      <c r="C471" s="237" t="s">
        <v>3078</v>
      </c>
      <c r="D471" s="238" t="s">
        <v>318</v>
      </c>
      <c r="E471" s="239" t="s">
        <v>3055</v>
      </c>
      <c r="F471" s="242" t="str">
        <f>IFERROR(VLOOKUP(B471,HĐ1!$C$8:$L$2000,10,0)," ")</f>
        <v xml:space="preserve"> </v>
      </c>
      <c r="G471" s="242" t="str">
        <f>IFERROR(VLOOKUP(B471,HĐ2!$C$7:$L$2000,10,0)," ")</f>
        <v xml:space="preserve"> </v>
      </c>
      <c r="H471" s="242" t="str">
        <f>IFERROR(VLOOKUP(B471,HĐ3!$C$8:$L$2000,10,0)," ")</f>
        <v xml:space="preserve"> </v>
      </c>
      <c r="I471" s="242" t="str">
        <f>IFERROR(VLOOKUP(B471,HĐ4!$C$8:$L$2000,10,0)," ")</f>
        <v xml:space="preserve"> </v>
      </c>
      <c r="J471" s="242" t="str">
        <f>IFERROR(VLOOKUP(B471,HĐ5!$C$8:$L$2000,10,0)," ")</f>
        <v xml:space="preserve"> </v>
      </c>
      <c r="K471" s="242" t="str">
        <f>IFERROR(VLOOKUP(B471,HĐ6!$C$8:$L$2000,10,0)," ")</f>
        <v xml:space="preserve"> </v>
      </c>
      <c r="L471" s="242" t="str">
        <f>IFERROR(VLOOKUP(B471,HĐ7!$C$7:$L$2000,10,0)," ")</f>
        <v xml:space="preserve"> </v>
      </c>
      <c r="M471" s="242" t="str">
        <f>IFERROR(VLOOKUP(B471,HĐ8!$C$7:$L$2000,10,0)," ")</f>
        <v xml:space="preserve"> </v>
      </c>
      <c r="N471" s="242" t="str">
        <f>IFERROR(VLOOKUP(B471,HĐ9!$C$7:$L$2000,10,0)," ")</f>
        <v xml:space="preserve"> </v>
      </c>
      <c r="O471" s="242" t="str">
        <f>IFERROR(VLOOKUP(B471,HĐ10!$C$8:$L$2000,10,0)," ")</f>
        <v xml:space="preserve"> </v>
      </c>
      <c r="P471" s="242" t="str">
        <f>IFERROR(VLOOKUP(B471,HĐ11!$C$7:$L$2000,10,0)," ")</f>
        <v xml:space="preserve"> </v>
      </c>
      <c r="Q471" s="242" t="str">
        <f>IFERROR(VLOOKUP(B471,HĐ12!$C$7:$L$2000,10,0)," ")</f>
        <v xml:space="preserve"> </v>
      </c>
      <c r="R471" s="242" t="str">
        <f>IFERROR(VLOOKUP(B471,HĐ13!$C$7:$L$2000,10,0)," ")</f>
        <v xml:space="preserve"> </v>
      </c>
      <c r="S471" s="242" t="str">
        <f>IFERROR(VLOOKUP(B471,HĐ14!$C$7:$L$2000,10,0)," ")</f>
        <v xml:space="preserve"> </v>
      </c>
      <c r="T471" s="242" t="str">
        <f>IFERROR(VLOOKUP(B471,HĐ15!$C$7:$L$2000,10,0)," ")</f>
        <v xml:space="preserve"> </v>
      </c>
      <c r="U471" s="242" t="str">
        <f>IFERROR(VLOOKUP(B471,HĐ16!$C$7:$L$2000,10,0)," ")</f>
        <v xml:space="preserve"> </v>
      </c>
      <c r="V471" s="242" t="str">
        <f>IFERROR(VLOOKUP(B471,HĐ17!$C$7:$L$2000,10,0)," ")</f>
        <v xml:space="preserve"> </v>
      </c>
      <c r="W471" s="242" t="str">
        <f>IFERROR(VLOOKUP(B471,HĐ18!$C$7:$L$2000,10,0)," ")</f>
        <v xml:space="preserve"> </v>
      </c>
      <c r="X471" s="242" t="str">
        <f>IFERROR(VLOOKUP(B471,HĐ19!$C$7:$L$2000,10,0)," ")</f>
        <v xml:space="preserve"> </v>
      </c>
      <c r="Y471" s="242" t="str">
        <f>IFERROR(VLOOKUP(B471,HĐ20!$C$7:$L$2000,10,0)," ")</f>
        <v xml:space="preserve"> </v>
      </c>
      <c r="Z471" s="242" t="str">
        <f>IFERROR(VLOOKUP(B471,HĐ21!$C$7:$L$1999,10,0)," ")</f>
        <v xml:space="preserve"> </v>
      </c>
      <c r="AA471" s="242" t="str">
        <f>IFERROR(VLOOKUP(B471,HĐ22!$C$7:$L$1999,10,0)," ")</f>
        <v xml:space="preserve"> </v>
      </c>
      <c r="AB471" s="235">
        <f t="shared" si="6"/>
        <v>0</v>
      </c>
      <c r="AC471" s="235"/>
    </row>
    <row r="472" spans="1:29" s="240" customFormat="1" ht="12.75" hidden="1">
      <c r="A472" s="235">
        <v>441</v>
      </c>
      <c r="B472" s="236">
        <v>2005181249</v>
      </c>
      <c r="C472" s="237" t="s">
        <v>795</v>
      </c>
      <c r="D472" s="238" t="s">
        <v>135</v>
      </c>
      <c r="E472" s="239" t="s">
        <v>3055</v>
      </c>
      <c r="F472" s="242" t="str">
        <f>IFERROR(VLOOKUP(B472,HĐ1!$C$8:$L$2000,10,0)," ")</f>
        <v xml:space="preserve"> </v>
      </c>
      <c r="G472" s="242" t="str">
        <f>IFERROR(VLOOKUP(B472,HĐ2!$C$7:$L$2000,10,0)," ")</f>
        <v xml:space="preserve"> </v>
      </c>
      <c r="H472" s="242" t="str">
        <f>IFERROR(VLOOKUP(B472,HĐ3!$C$8:$L$2000,10,0)," ")</f>
        <v xml:space="preserve"> </v>
      </c>
      <c r="I472" s="242" t="str">
        <f>IFERROR(VLOOKUP(B472,HĐ4!$C$8:$L$2000,10,0)," ")</f>
        <v xml:space="preserve"> </v>
      </c>
      <c r="J472" s="242" t="str">
        <f>IFERROR(VLOOKUP(B472,HĐ5!$C$8:$L$2000,10,0)," ")</f>
        <v xml:space="preserve"> </v>
      </c>
      <c r="K472" s="242" t="str">
        <f>IFERROR(VLOOKUP(B472,HĐ6!$C$8:$L$2000,10,0)," ")</f>
        <v xml:space="preserve"> </v>
      </c>
      <c r="L472" s="242" t="str">
        <f>IFERROR(VLOOKUP(B472,HĐ7!$C$7:$L$2000,10,0)," ")</f>
        <v xml:space="preserve"> </v>
      </c>
      <c r="M472" s="242" t="str">
        <f>IFERROR(VLOOKUP(B472,HĐ8!$C$7:$L$2000,10,0)," ")</f>
        <v xml:space="preserve"> </v>
      </c>
      <c r="N472" s="242" t="str">
        <f>IFERROR(VLOOKUP(B472,HĐ9!$C$7:$L$2000,10,0)," ")</f>
        <v xml:space="preserve"> </v>
      </c>
      <c r="O472" s="242" t="str">
        <f>IFERROR(VLOOKUP(B472,HĐ10!$C$8:$L$2000,10,0)," ")</f>
        <v xml:space="preserve"> </v>
      </c>
      <c r="P472" s="242" t="str">
        <f>IFERROR(VLOOKUP(B472,HĐ11!$C$7:$L$2000,10,0)," ")</f>
        <v xml:space="preserve"> </v>
      </c>
      <c r="Q472" s="242" t="str">
        <f>IFERROR(VLOOKUP(B472,HĐ12!$C$7:$L$2000,10,0)," ")</f>
        <v xml:space="preserve"> </v>
      </c>
      <c r="R472" s="242" t="str">
        <f>IFERROR(VLOOKUP(B472,HĐ13!$C$7:$L$2000,10,0)," ")</f>
        <v xml:space="preserve"> </v>
      </c>
      <c r="S472" s="242" t="str">
        <f>IFERROR(VLOOKUP(B472,HĐ14!$C$7:$L$2000,10,0)," ")</f>
        <v xml:space="preserve"> </v>
      </c>
      <c r="T472" s="242" t="str">
        <f>IFERROR(VLOOKUP(B472,HĐ15!$C$7:$L$2000,10,0)," ")</f>
        <v xml:space="preserve"> </v>
      </c>
      <c r="U472" s="242" t="str">
        <f>IFERROR(VLOOKUP(B472,HĐ16!$C$7:$L$2000,10,0)," ")</f>
        <v xml:space="preserve"> </v>
      </c>
      <c r="V472" s="242" t="str">
        <f>IFERROR(VLOOKUP(B472,HĐ17!$C$7:$L$2000,10,0)," ")</f>
        <v xml:space="preserve"> </v>
      </c>
      <c r="W472" s="242" t="str">
        <f>IFERROR(VLOOKUP(B472,HĐ18!$C$7:$L$2000,10,0)," ")</f>
        <v xml:space="preserve"> </v>
      </c>
      <c r="X472" s="242" t="str">
        <f>IFERROR(VLOOKUP(B472,HĐ19!$C$7:$L$2000,10,0)," ")</f>
        <v xml:space="preserve"> </v>
      </c>
      <c r="Y472" s="242" t="str">
        <f>IFERROR(VLOOKUP(B472,HĐ20!$C$7:$L$2000,10,0)," ")</f>
        <v xml:space="preserve"> </v>
      </c>
      <c r="Z472" s="242" t="str">
        <f>IFERROR(VLOOKUP(B472,HĐ21!$C$7:$L$1999,10,0)," ")</f>
        <v xml:space="preserve"> </v>
      </c>
      <c r="AA472" s="242" t="str">
        <f>IFERROR(VLOOKUP(B472,HĐ22!$C$7:$L$1999,10,0)," ")</f>
        <v xml:space="preserve"> </v>
      </c>
      <c r="AB472" s="235">
        <f t="shared" si="6"/>
        <v>0</v>
      </c>
      <c r="AC472" s="235"/>
    </row>
    <row r="473" spans="1:29" s="240" customFormat="1" ht="12.75" hidden="1">
      <c r="A473" s="235">
        <v>442</v>
      </c>
      <c r="B473" s="236">
        <v>2005181262</v>
      </c>
      <c r="C473" s="237" t="s">
        <v>3079</v>
      </c>
      <c r="D473" s="238" t="s">
        <v>1780</v>
      </c>
      <c r="E473" s="239" t="s">
        <v>3055</v>
      </c>
      <c r="F473" s="242" t="str">
        <f>IFERROR(VLOOKUP(B473,HĐ1!$C$8:$L$2000,10,0)," ")</f>
        <v xml:space="preserve"> </v>
      </c>
      <c r="G473" s="242" t="str">
        <f>IFERROR(VLOOKUP(B473,HĐ2!$C$7:$L$2000,10,0)," ")</f>
        <v xml:space="preserve"> </v>
      </c>
      <c r="H473" s="242" t="str">
        <f>IFERROR(VLOOKUP(B473,HĐ3!$C$8:$L$2000,10,0)," ")</f>
        <v xml:space="preserve"> </v>
      </c>
      <c r="I473" s="242" t="str">
        <f>IFERROR(VLOOKUP(B473,HĐ4!$C$8:$L$2000,10,0)," ")</f>
        <v xml:space="preserve"> </v>
      </c>
      <c r="J473" s="242" t="str">
        <f>IFERROR(VLOOKUP(B473,HĐ5!$C$8:$L$2000,10,0)," ")</f>
        <v xml:space="preserve"> </v>
      </c>
      <c r="K473" s="242" t="str">
        <f>IFERROR(VLOOKUP(B473,HĐ6!$C$8:$L$2000,10,0)," ")</f>
        <v xml:space="preserve"> </v>
      </c>
      <c r="L473" s="242" t="str">
        <f>IFERROR(VLOOKUP(B473,HĐ7!$C$7:$L$2000,10,0)," ")</f>
        <v xml:space="preserve"> </v>
      </c>
      <c r="M473" s="242" t="str">
        <f>IFERROR(VLOOKUP(B473,HĐ8!$C$7:$L$2000,10,0)," ")</f>
        <v xml:space="preserve"> </v>
      </c>
      <c r="N473" s="242" t="str">
        <f>IFERROR(VLOOKUP(B473,HĐ9!$C$7:$L$2000,10,0)," ")</f>
        <v xml:space="preserve"> </v>
      </c>
      <c r="O473" s="242" t="str">
        <f>IFERROR(VLOOKUP(B473,HĐ10!$C$8:$L$2000,10,0)," ")</f>
        <v xml:space="preserve"> </v>
      </c>
      <c r="P473" s="242" t="str">
        <f>IFERROR(VLOOKUP(B473,HĐ11!$C$7:$L$2000,10,0)," ")</f>
        <v xml:space="preserve"> </v>
      </c>
      <c r="Q473" s="242" t="str">
        <f>IFERROR(VLOOKUP(B473,HĐ12!$C$7:$L$2000,10,0)," ")</f>
        <v xml:space="preserve"> </v>
      </c>
      <c r="R473" s="242" t="str">
        <f>IFERROR(VLOOKUP(B473,HĐ13!$C$7:$L$2000,10,0)," ")</f>
        <v xml:space="preserve"> </v>
      </c>
      <c r="S473" s="242" t="str">
        <f>IFERROR(VLOOKUP(B473,HĐ14!$C$7:$L$2000,10,0)," ")</f>
        <v xml:space="preserve"> </v>
      </c>
      <c r="T473" s="242" t="str">
        <f>IFERROR(VLOOKUP(B473,HĐ15!$C$7:$L$2000,10,0)," ")</f>
        <v xml:space="preserve"> </v>
      </c>
      <c r="U473" s="242" t="str">
        <f>IFERROR(VLOOKUP(B473,HĐ16!$C$7:$L$2000,10,0)," ")</f>
        <v xml:space="preserve"> </v>
      </c>
      <c r="V473" s="242" t="str">
        <f>IFERROR(VLOOKUP(B473,HĐ17!$C$7:$L$2000,10,0)," ")</f>
        <v xml:space="preserve"> </v>
      </c>
      <c r="W473" s="242" t="str">
        <f>IFERROR(VLOOKUP(B473,HĐ18!$C$7:$L$2000,10,0)," ")</f>
        <v xml:space="preserve"> </v>
      </c>
      <c r="X473" s="242" t="str">
        <f>IFERROR(VLOOKUP(B473,HĐ19!$C$7:$L$2000,10,0)," ")</f>
        <v xml:space="preserve"> </v>
      </c>
      <c r="Y473" s="242" t="str">
        <f>IFERROR(VLOOKUP(B473,HĐ20!$C$7:$L$2000,10,0)," ")</f>
        <v xml:space="preserve"> </v>
      </c>
      <c r="Z473" s="242" t="str">
        <f>IFERROR(VLOOKUP(B473,HĐ21!$C$7:$L$1999,10,0)," ")</f>
        <v xml:space="preserve"> </v>
      </c>
      <c r="AA473" s="242" t="str">
        <f>IFERROR(VLOOKUP(B473,HĐ22!$C$7:$L$1999,10,0)," ")</f>
        <v xml:space="preserve"> </v>
      </c>
      <c r="AB473" s="235">
        <f t="shared" si="6"/>
        <v>0</v>
      </c>
      <c r="AC473" s="235"/>
    </row>
    <row r="474" spans="1:29" s="240" customFormat="1" ht="12.75" hidden="1">
      <c r="A474" s="235">
        <v>443</v>
      </c>
      <c r="B474" s="236">
        <v>2005180449</v>
      </c>
      <c r="C474" s="237" t="s">
        <v>136</v>
      </c>
      <c r="D474" s="238" t="s">
        <v>264</v>
      </c>
      <c r="E474" s="239" t="s">
        <v>3055</v>
      </c>
      <c r="F474" s="242" t="str">
        <f>IFERROR(VLOOKUP(B474,HĐ1!$C$8:$L$2000,10,0)," ")</f>
        <v xml:space="preserve"> </v>
      </c>
      <c r="G474" s="242" t="str">
        <f>IFERROR(VLOOKUP(B474,HĐ2!$C$7:$L$2000,10,0)," ")</f>
        <v xml:space="preserve"> </v>
      </c>
      <c r="H474" s="242" t="str">
        <f>IFERROR(VLOOKUP(B474,HĐ3!$C$8:$L$2000,10,0)," ")</f>
        <v xml:space="preserve"> </v>
      </c>
      <c r="I474" s="242" t="str">
        <f>IFERROR(VLOOKUP(B474,HĐ4!$C$8:$L$2000,10,0)," ")</f>
        <v xml:space="preserve"> </v>
      </c>
      <c r="J474" s="242" t="str">
        <f>IFERROR(VLOOKUP(B474,HĐ5!$C$8:$L$2000,10,0)," ")</f>
        <v xml:space="preserve"> </v>
      </c>
      <c r="K474" s="242" t="str">
        <f>IFERROR(VLOOKUP(B474,HĐ6!$C$8:$L$2000,10,0)," ")</f>
        <v xml:space="preserve"> </v>
      </c>
      <c r="L474" s="242" t="str">
        <f>IFERROR(VLOOKUP(B474,HĐ7!$C$7:$L$2000,10,0)," ")</f>
        <v xml:space="preserve"> </v>
      </c>
      <c r="M474" s="242" t="str">
        <f>IFERROR(VLOOKUP(B474,HĐ8!$C$7:$L$2000,10,0)," ")</f>
        <v xml:space="preserve"> </v>
      </c>
      <c r="N474" s="242" t="str">
        <f>IFERROR(VLOOKUP(B474,HĐ9!$C$7:$L$2000,10,0)," ")</f>
        <v xml:space="preserve"> </v>
      </c>
      <c r="O474" s="242" t="str">
        <f>IFERROR(VLOOKUP(B474,HĐ10!$C$8:$L$2000,10,0)," ")</f>
        <v xml:space="preserve"> </v>
      </c>
      <c r="P474" s="242" t="str">
        <f>IFERROR(VLOOKUP(B474,HĐ11!$C$7:$L$2000,10,0)," ")</f>
        <v xml:space="preserve"> </v>
      </c>
      <c r="Q474" s="242" t="str">
        <f>IFERROR(VLOOKUP(B474,HĐ12!$C$7:$L$2000,10,0)," ")</f>
        <v xml:space="preserve"> </v>
      </c>
      <c r="R474" s="242" t="str">
        <f>IFERROR(VLOOKUP(B474,HĐ13!$C$7:$L$2000,10,0)," ")</f>
        <v xml:space="preserve"> </v>
      </c>
      <c r="S474" s="242" t="str">
        <f>IFERROR(VLOOKUP(B474,HĐ14!$C$7:$L$2000,10,0)," ")</f>
        <v xml:space="preserve"> </v>
      </c>
      <c r="T474" s="242" t="str">
        <f>IFERROR(VLOOKUP(B474,HĐ15!$C$7:$L$2000,10,0)," ")</f>
        <v xml:space="preserve"> </v>
      </c>
      <c r="U474" s="242" t="str">
        <f>IFERROR(VLOOKUP(B474,HĐ16!$C$7:$L$2000,10,0)," ")</f>
        <v xml:space="preserve"> </v>
      </c>
      <c r="V474" s="242" t="str">
        <f>IFERROR(VLOOKUP(B474,HĐ17!$C$7:$L$2000,10,0)," ")</f>
        <v xml:space="preserve"> </v>
      </c>
      <c r="W474" s="242" t="str">
        <f>IFERROR(VLOOKUP(B474,HĐ18!$C$7:$L$2000,10,0)," ")</f>
        <v xml:space="preserve"> </v>
      </c>
      <c r="X474" s="242" t="str">
        <f>IFERROR(VLOOKUP(B474,HĐ19!$C$7:$L$2000,10,0)," ")</f>
        <v xml:space="preserve"> </v>
      </c>
      <c r="Y474" s="242" t="str">
        <f>IFERROR(VLOOKUP(B474,HĐ20!$C$7:$L$2000,10,0)," ")</f>
        <v xml:space="preserve"> </v>
      </c>
      <c r="Z474" s="242" t="str">
        <f>IFERROR(VLOOKUP(B474,HĐ21!$C$7:$L$1999,10,0)," ")</f>
        <v xml:space="preserve"> </v>
      </c>
      <c r="AA474" s="242" t="str">
        <f>IFERROR(VLOOKUP(B474,HĐ22!$C$7:$L$1999,10,0)," ")</f>
        <v xml:space="preserve"> </v>
      </c>
      <c r="AB474" s="235">
        <f t="shared" si="6"/>
        <v>0</v>
      </c>
      <c r="AC474" s="235"/>
    </row>
    <row r="475" spans="1:29" s="240" customFormat="1" ht="12.75" hidden="1">
      <c r="A475" s="235">
        <v>444</v>
      </c>
      <c r="B475" s="236">
        <v>2005181265</v>
      </c>
      <c r="C475" s="237" t="s">
        <v>3080</v>
      </c>
      <c r="D475" s="238" t="s">
        <v>3081</v>
      </c>
      <c r="E475" s="239" t="s">
        <v>3055</v>
      </c>
      <c r="F475" s="242" t="str">
        <f>IFERROR(VLOOKUP(B475,HĐ1!$C$8:$L$2000,10,0)," ")</f>
        <v xml:space="preserve"> </v>
      </c>
      <c r="G475" s="242" t="str">
        <f>IFERROR(VLOOKUP(B475,HĐ2!$C$7:$L$2000,10,0)," ")</f>
        <v xml:space="preserve"> </v>
      </c>
      <c r="H475" s="242" t="str">
        <f>IFERROR(VLOOKUP(B475,HĐ3!$C$8:$L$2000,10,0)," ")</f>
        <v xml:space="preserve"> </v>
      </c>
      <c r="I475" s="242" t="str">
        <f>IFERROR(VLOOKUP(B475,HĐ4!$C$8:$L$2000,10,0)," ")</f>
        <v xml:space="preserve"> </v>
      </c>
      <c r="J475" s="242" t="str">
        <f>IFERROR(VLOOKUP(B475,HĐ5!$C$8:$L$2000,10,0)," ")</f>
        <v xml:space="preserve"> </v>
      </c>
      <c r="K475" s="242" t="str">
        <f>IFERROR(VLOOKUP(B475,HĐ6!$C$8:$L$2000,10,0)," ")</f>
        <v xml:space="preserve"> </v>
      </c>
      <c r="L475" s="242" t="str">
        <f>IFERROR(VLOOKUP(B475,HĐ7!$C$7:$L$2000,10,0)," ")</f>
        <v xml:space="preserve"> </v>
      </c>
      <c r="M475" s="242" t="str">
        <f>IFERROR(VLOOKUP(B475,HĐ8!$C$7:$L$2000,10,0)," ")</f>
        <v xml:space="preserve"> </v>
      </c>
      <c r="N475" s="242" t="str">
        <f>IFERROR(VLOOKUP(B475,HĐ9!$C$7:$L$2000,10,0)," ")</f>
        <v xml:space="preserve"> </v>
      </c>
      <c r="O475" s="242" t="str">
        <f>IFERROR(VLOOKUP(B475,HĐ10!$C$8:$L$2000,10,0)," ")</f>
        <v xml:space="preserve"> </v>
      </c>
      <c r="P475" s="242" t="str">
        <f>IFERROR(VLOOKUP(B475,HĐ11!$C$7:$L$2000,10,0)," ")</f>
        <v xml:space="preserve"> </v>
      </c>
      <c r="Q475" s="242" t="str">
        <f>IFERROR(VLOOKUP(B475,HĐ12!$C$7:$L$2000,10,0)," ")</f>
        <v xml:space="preserve"> </v>
      </c>
      <c r="R475" s="242" t="str">
        <f>IFERROR(VLOOKUP(B475,HĐ13!$C$7:$L$2000,10,0)," ")</f>
        <v xml:space="preserve"> </v>
      </c>
      <c r="S475" s="242" t="str">
        <f>IFERROR(VLOOKUP(B475,HĐ14!$C$7:$L$2000,10,0)," ")</f>
        <v xml:space="preserve"> </v>
      </c>
      <c r="T475" s="242" t="str">
        <f>IFERROR(VLOOKUP(B475,HĐ15!$C$7:$L$2000,10,0)," ")</f>
        <v xml:space="preserve"> </v>
      </c>
      <c r="U475" s="242" t="str">
        <f>IFERROR(VLOOKUP(B475,HĐ16!$C$7:$L$2000,10,0)," ")</f>
        <v xml:space="preserve"> </v>
      </c>
      <c r="V475" s="242" t="str">
        <f>IFERROR(VLOOKUP(B475,HĐ17!$C$7:$L$2000,10,0)," ")</f>
        <v xml:space="preserve"> </v>
      </c>
      <c r="W475" s="242" t="str">
        <f>IFERROR(VLOOKUP(B475,HĐ18!$C$7:$L$2000,10,0)," ")</f>
        <v xml:space="preserve"> </v>
      </c>
      <c r="X475" s="242" t="str">
        <f>IFERROR(VLOOKUP(B475,HĐ19!$C$7:$L$2000,10,0)," ")</f>
        <v xml:space="preserve"> </v>
      </c>
      <c r="Y475" s="242" t="str">
        <f>IFERROR(VLOOKUP(B475,HĐ20!$C$7:$L$2000,10,0)," ")</f>
        <v xml:space="preserve"> </v>
      </c>
      <c r="Z475" s="242" t="str">
        <f>IFERROR(VLOOKUP(B475,HĐ21!$C$7:$L$1999,10,0)," ")</f>
        <v xml:space="preserve"> </v>
      </c>
      <c r="AA475" s="242" t="str">
        <f>IFERROR(VLOOKUP(B475,HĐ22!$C$7:$L$1999,10,0)," ")</f>
        <v xml:space="preserve"> </v>
      </c>
      <c r="AB475" s="235">
        <f t="shared" si="6"/>
        <v>0</v>
      </c>
      <c r="AC475" s="235"/>
    </row>
    <row r="476" spans="1:29" s="240" customFormat="1" ht="12.75" hidden="1">
      <c r="A476" s="235">
        <v>445</v>
      </c>
      <c r="B476" s="236">
        <v>2005180307</v>
      </c>
      <c r="C476" s="237" t="s">
        <v>3082</v>
      </c>
      <c r="D476" s="238" t="s">
        <v>599</v>
      </c>
      <c r="E476" s="239" t="s">
        <v>3055</v>
      </c>
      <c r="F476" s="242" t="str">
        <f>IFERROR(VLOOKUP(B476,HĐ1!$C$8:$L$2000,10,0)," ")</f>
        <v xml:space="preserve"> </v>
      </c>
      <c r="G476" s="242" t="str">
        <f>IFERROR(VLOOKUP(B476,HĐ2!$C$7:$L$2000,10,0)," ")</f>
        <v xml:space="preserve"> </v>
      </c>
      <c r="H476" s="242" t="str">
        <f>IFERROR(VLOOKUP(B476,HĐ3!$C$8:$L$2000,10,0)," ")</f>
        <v xml:space="preserve"> </v>
      </c>
      <c r="I476" s="242" t="str">
        <f>IFERROR(VLOOKUP(B476,HĐ4!$C$8:$L$2000,10,0)," ")</f>
        <v xml:space="preserve"> </v>
      </c>
      <c r="J476" s="242" t="str">
        <f>IFERROR(VLOOKUP(B476,HĐ5!$C$8:$L$2000,10,0)," ")</f>
        <v xml:space="preserve"> </v>
      </c>
      <c r="K476" s="242" t="str">
        <f>IFERROR(VLOOKUP(B476,HĐ6!$C$8:$L$2000,10,0)," ")</f>
        <v xml:space="preserve"> </v>
      </c>
      <c r="L476" s="242" t="str">
        <f>IFERROR(VLOOKUP(B476,HĐ7!$C$7:$L$2000,10,0)," ")</f>
        <v xml:space="preserve"> </v>
      </c>
      <c r="M476" s="242" t="str">
        <f>IFERROR(VLOOKUP(B476,HĐ8!$C$7:$L$2000,10,0)," ")</f>
        <v xml:space="preserve"> </v>
      </c>
      <c r="N476" s="242" t="str">
        <f>IFERROR(VLOOKUP(B476,HĐ9!$C$7:$L$2000,10,0)," ")</f>
        <v xml:space="preserve"> </v>
      </c>
      <c r="O476" s="242" t="str">
        <f>IFERROR(VLOOKUP(B476,HĐ10!$C$8:$L$2000,10,0)," ")</f>
        <v xml:space="preserve"> </v>
      </c>
      <c r="P476" s="242" t="str">
        <f>IFERROR(VLOOKUP(B476,HĐ11!$C$7:$L$2000,10,0)," ")</f>
        <v xml:space="preserve"> </v>
      </c>
      <c r="Q476" s="242" t="str">
        <f>IFERROR(VLOOKUP(B476,HĐ12!$C$7:$L$2000,10,0)," ")</f>
        <v xml:space="preserve"> </v>
      </c>
      <c r="R476" s="242" t="str">
        <f>IFERROR(VLOOKUP(B476,HĐ13!$C$7:$L$2000,10,0)," ")</f>
        <v xml:space="preserve"> </v>
      </c>
      <c r="S476" s="242" t="str">
        <f>IFERROR(VLOOKUP(B476,HĐ14!$C$7:$L$2000,10,0)," ")</f>
        <v xml:space="preserve"> </v>
      </c>
      <c r="T476" s="242" t="str">
        <f>IFERROR(VLOOKUP(B476,HĐ15!$C$7:$L$2000,10,0)," ")</f>
        <v xml:space="preserve"> </v>
      </c>
      <c r="U476" s="242" t="str">
        <f>IFERROR(VLOOKUP(B476,HĐ16!$C$7:$L$2000,10,0)," ")</f>
        <v xml:space="preserve"> </v>
      </c>
      <c r="V476" s="242" t="str">
        <f>IFERROR(VLOOKUP(B476,HĐ17!$C$7:$L$2000,10,0)," ")</f>
        <v xml:space="preserve"> </v>
      </c>
      <c r="W476" s="242" t="str">
        <f>IFERROR(VLOOKUP(B476,HĐ18!$C$7:$L$2000,10,0)," ")</f>
        <v xml:space="preserve"> </v>
      </c>
      <c r="X476" s="242" t="str">
        <f>IFERROR(VLOOKUP(B476,HĐ19!$C$7:$L$2000,10,0)," ")</f>
        <v xml:space="preserve"> </v>
      </c>
      <c r="Y476" s="242" t="str">
        <f>IFERROR(VLOOKUP(B476,HĐ20!$C$7:$L$2000,10,0)," ")</f>
        <v xml:space="preserve"> </v>
      </c>
      <c r="Z476" s="242" t="str">
        <f>IFERROR(VLOOKUP(B476,HĐ21!$C$7:$L$1999,10,0)," ")</f>
        <v xml:space="preserve"> </v>
      </c>
      <c r="AA476" s="242" t="str">
        <f>IFERROR(VLOOKUP(B476,HĐ22!$C$7:$L$1999,10,0)," ")</f>
        <v xml:space="preserve"> </v>
      </c>
      <c r="AB476" s="235">
        <f t="shared" si="6"/>
        <v>0</v>
      </c>
      <c r="AC476" s="235"/>
    </row>
    <row r="477" spans="1:29" s="240" customFormat="1" ht="12.75" hidden="1">
      <c r="A477" s="235">
        <v>446</v>
      </c>
      <c r="B477" s="236">
        <v>2005181268</v>
      </c>
      <c r="C477" s="237" t="s">
        <v>754</v>
      </c>
      <c r="D477" s="238" t="s">
        <v>599</v>
      </c>
      <c r="E477" s="239" t="s">
        <v>3055</v>
      </c>
      <c r="F477" s="242" t="str">
        <f>IFERROR(VLOOKUP(B477,HĐ1!$C$8:$L$2000,10,0)," ")</f>
        <v xml:space="preserve"> </v>
      </c>
      <c r="G477" s="242" t="str">
        <f>IFERROR(VLOOKUP(B477,HĐ2!$C$7:$L$2000,10,0)," ")</f>
        <v xml:space="preserve"> </v>
      </c>
      <c r="H477" s="242" t="str">
        <f>IFERROR(VLOOKUP(B477,HĐ3!$C$8:$L$2000,10,0)," ")</f>
        <v xml:space="preserve"> </v>
      </c>
      <c r="I477" s="242" t="str">
        <f>IFERROR(VLOOKUP(B477,HĐ4!$C$8:$L$2000,10,0)," ")</f>
        <v xml:space="preserve"> </v>
      </c>
      <c r="J477" s="242" t="str">
        <f>IFERROR(VLOOKUP(B477,HĐ5!$C$8:$L$2000,10,0)," ")</f>
        <v xml:space="preserve"> </v>
      </c>
      <c r="K477" s="242" t="str">
        <f>IFERROR(VLOOKUP(B477,HĐ6!$C$8:$L$2000,10,0)," ")</f>
        <v xml:space="preserve"> </v>
      </c>
      <c r="L477" s="242" t="str">
        <f>IFERROR(VLOOKUP(B477,HĐ7!$C$7:$L$2000,10,0)," ")</f>
        <v xml:space="preserve"> </v>
      </c>
      <c r="M477" s="242" t="str">
        <f>IFERROR(VLOOKUP(B477,HĐ8!$C$7:$L$2000,10,0)," ")</f>
        <v xml:space="preserve"> </v>
      </c>
      <c r="N477" s="242" t="str">
        <f>IFERROR(VLOOKUP(B477,HĐ9!$C$7:$L$2000,10,0)," ")</f>
        <v xml:space="preserve"> </v>
      </c>
      <c r="O477" s="242" t="str">
        <f>IFERROR(VLOOKUP(B477,HĐ10!$C$8:$L$2000,10,0)," ")</f>
        <v xml:space="preserve"> </v>
      </c>
      <c r="P477" s="242" t="str">
        <f>IFERROR(VLOOKUP(B477,HĐ11!$C$7:$L$2000,10,0)," ")</f>
        <v xml:space="preserve"> </v>
      </c>
      <c r="Q477" s="242" t="str">
        <f>IFERROR(VLOOKUP(B477,HĐ12!$C$7:$L$2000,10,0)," ")</f>
        <v xml:space="preserve"> </v>
      </c>
      <c r="R477" s="242" t="str">
        <f>IFERROR(VLOOKUP(B477,HĐ13!$C$7:$L$2000,10,0)," ")</f>
        <v xml:space="preserve"> </v>
      </c>
      <c r="S477" s="242" t="str">
        <f>IFERROR(VLOOKUP(B477,HĐ14!$C$7:$L$2000,10,0)," ")</f>
        <v xml:space="preserve"> </v>
      </c>
      <c r="T477" s="242" t="str">
        <f>IFERROR(VLOOKUP(B477,HĐ15!$C$7:$L$2000,10,0)," ")</f>
        <v xml:space="preserve"> </v>
      </c>
      <c r="U477" s="242" t="str">
        <f>IFERROR(VLOOKUP(B477,HĐ16!$C$7:$L$2000,10,0)," ")</f>
        <v xml:space="preserve"> </v>
      </c>
      <c r="V477" s="242" t="str">
        <f>IFERROR(VLOOKUP(B477,HĐ17!$C$7:$L$2000,10,0)," ")</f>
        <v xml:space="preserve"> </v>
      </c>
      <c r="W477" s="242" t="str">
        <f>IFERROR(VLOOKUP(B477,HĐ18!$C$7:$L$2000,10,0)," ")</f>
        <v xml:space="preserve"> </v>
      </c>
      <c r="X477" s="242" t="str">
        <f>IFERROR(VLOOKUP(B477,HĐ19!$C$7:$L$2000,10,0)," ")</f>
        <v xml:space="preserve"> </v>
      </c>
      <c r="Y477" s="242" t="str">
        <f>IFERROR(VLOOKUP(B477,HĐ20!$C$7:$L$2000,10,0)," ")</f>
        <v xml:space="preserve"> </v>
      </c>
      <c r="Z477" s="242" t="str">
        <f>IFERROR(VLOOKUP(B477,HĐ21!$C$7:$L$1999,10,0)," ")</f>
        <v xml:space="preserve"> </v>
      </c>
      <c r="AA477" s="242" t="str">
        <f>IFERROR(VLOOKUP(B477,HĐ22!$C$7:$L$1999,10,0)," ")</f>
        <v xml:space="preserve"> </v>
      </c>
      <c r="AB477" s="235">
        <f t="shared" si="6"/>
        <v>0</v>
      </c>
      <c r="AC477" s="235"/>
    </row>
    <row r="478" spans="1:29" s="240" customFormat="1" ht="12.75" hidden="1">
      <c r="A478" s="235">
        <v>447</v>
      </c>
      <c r="B478" s="236">
        <v>2005181276</v>
      </c>
      <c r="C478" s="237" t="s">
        <v>3083</v>
      </c>
      <c r="D478" s="238" t="s">
        <v>402</v>
      </c>
      <c r="E478" s="239" t="s">
        <v>3055</v>
      </c>
      <c r="F478" s="242" t="str">
        <f>IFERROR(VLOOKUP(B478,HĐ1!$C$8:$L$2000,10,0)," ")</f>
        <v xml:space="preserve"> </v>
      </c>
      <c r="G478" s="242" t="str">
        <f>IFERROR(VLOOKUP(B478,HĐ2!$C$7:$L$2000,10,0)," ")</f>
        <v xml:space="preserve"> </v>
      </c>
      <c r="H478" s="242" t="str">
        <f>IFERROR(VLOOKUP(B478,HĐ3!$C$8:$L$2000,10,0)," ")</f>
        <v xml:space="preserve"> </v>
      </c>
      <c r="I478" s="242" t="str">
        <f>IFERROR(VLOOKUP(B478,HĐ4!$C$8:$L$2000,10,0)," ")</f>
        <v xml:space="preserve"> </v>
      </c>
      <c r="J478" s="242" t="str">
        <f>IFERROR(VLOOKUP(B478,HĐ5!$C$8:$L$2000,10,0)," ")</f>
        <v xml:space="preserve"> </v>
      </c>
      <c r="K478" s="242" t="str">
        <f>IFERROR(VLOOKUP(B478,HĐ6!$C$8:$L$2000,10,0)," ")</f>
        <v xml:space="preserve"> </v>
      </c>
      <c r="L478" s="242" t="str">
        <f>IFERROR(VLOOKUP(B478,HĐ7!$C$7:$L$2000,10,0)," ")</f>
        <v xml:space="preserve"> </v>
      </c>
      <c r="M478" s="242" t="str">
        <f>IFERROR(VLOOKUP(B478,HĐ8!$C$7:$L$2000,10,0)," ")</f>
        <v xml:space="preserve"> </v>
      </c>
      <c r="N478" s="242" t="str">
        <f>IFERROR(VLOOKUP(B478,HĐ9!$C$7:$L$2000,10,0)," ")</f>
        <v xml:space="preserve"> </v>
      </c>
      <c r="O478" s="242" t="str">
        <f>IFERROR(VLOOKUP(B478,HĐ10!$C$8:$L$2000,10,0)," ")</f>
        <v xml:space="preserve"> </v>
      </c>
      <c r="P478" s="242" t="str">
        <f>IFERROR(VLOOKUP(B478,HĐ11!$C$7:$L$2000,10,0)," ")</f>
        <v xml:space="preserve"> </v>
      </c>
      <c r="Q478" s="242" t="str">
        <f>IFERROR(VLOOKUP(B478,HĐ12!$C$7:$L$2000,10,0)," ")</f>
        <v xml:space="preserve"> </v>
      </c>
      <c r="R478" s="242" t="str">
        <f>IFERROR(VLOOKUP(B478,HĐ13!$C$7:$L$2000,10,0)," ")</f>
        <v xml:space="preserve"> </v>
      </c>
      <c r="S478" s="242" t="str">
        <f>IFERROR(VLOOKUP(B478,HĐ14!$C$7:$L$2000,10,0)," ")</f>
        <v xml:space="preserve"> </v>
      </c>
      <c r="T478" s="242" t="str">
        <f>IFERROR(VLOOKUP(B478,HĐ15!$C$7:$L$2000,10,0)," ")</f>
        <v xml:space="preserve"> </v>
      </c>
      <c r="U478" s="242" t="str">
        <f>IFERROR(VLOOKUP(B478,HĐ16!$C$7:$L$2000,10,0)," ")</f>
        <v xml:space="preserve"> </v>
      </c>
      <c r="V478" s="242" t="str">
        <f>IFERROR(VLOOKUP(B478,HĐ17!$C$7:$L$2000,10,0)," ")</f>
        <v xml:space="preserve"> </v>
      </c>
      <c r="W478" s="242" t="str">
        <f>IFERROR(VLOOKUP(B478,HĐ18!$C$7:$L$2000,10,0)," ")</f>
        <v xml:space="preserve"> </v>
      </c>
      <c r="X478" s="242" t="str">
        <f>IFERROR(VLOOKUP(B478,HĐ19!$C$7:$L$2000,10,0)," ")</f>
        <v xml:space="preserve"> </v>
      </c>
      <c r="Y478" s="242" t="str">
        <f>IFERROR(VLOOKUP(B478,HĐ20!$C$7:$L$2000,10,0)," ")</f>
        <v xml:space="preserve"> </v>
      </c>
      <c r="Z478" s="242" t="str">
        <f>IFERROR(VLOOKUP(B478,HĐ21!$C$7:$L$1999,10,0)," ")</f>
        <v xml:space="preserve"> </v>
      </c>
      <c r="AA478" s="242" t="str">
        <f>IFERROR(VLOOKUP(B478,HĐ22!$C$7:$L$1999,10,0)," ")</f>
        <v xml:space="preserve"> </v>
      </c>
      <c r="AB478" s="235">
        <f t="shared" si="6"/>
        <v>0</v>
      </c>
      <c r="AC478" s="235"/>
    </row>
    <row r="479" spans="1:29" s="240" customFormat="1" ht="12.75" hidden="1">
      <c r="A479" s="235">
        <v>448</v>
      </c>
      <c r="B479" s="236">
        <v>2005180878</v>
      </c>
      <c r="C479" s="237" t="s">
        <v>3084</v>
      </c>
      <c r="D479" s="238" t="s">
        <v>529</v>
      </c>
      <c r="E479" s="239" t="s">
        <v>3055</v>
      </c>
      <c r="F479" s="242" t="str">
        <f>IFERROR(VLOOKUP(B479,HĐ1!$C$8:$L$2000,10,0)," ")</f>
        <v xml:space="preserve"> </v>
      </c>
      <c r="G479" s="242" t="str">
        <f>IFERROR(VLOOKUP(B479,HĐ2!$C$7:$L$2000,10,0)," ")</f>
        <v xml:space="preserve"> </v>
      </c>
      <c r="H479" s="242" t="str">
        <f>IFERROR(VLOOKUP(B479,HĐ3!$C$8:$L$2000,10,0)," ")</f>
        <v xml:space="preserve"> </v>
      </c>
      <c r="I479" s="242" t="str">
        <f>IFERROR(VLOOKUP(B479,HĐ4!$C$8:$L$2000,10,0)," ")</f>
        <v xml:space="preserve"> </v>
      </c>
      <c r="J479" s="242" t="str">
        <f>IFERROR(VLOOKUP(B479,HĐ5!$C$8:$L$2000,10,0)," ")</f>
        <v xml:space="preserve"> </v>
      </c>
      <c r="K479" s="242" t="str">
        <f>IFERROR(VLOOKUP(B479,HĐ6!$C$8:$L$2000,10,0)," ")</f>
        <v xml:space="preserve"> </v>
      </c>
      <c r="L479" s="242" t="str">
        <f>IFERROR(VLOOKUP(B479,HĐ7!$C$7:$L$2000,10,0)," ")</f>
        <v xml:space="preserve"> </v>
      </c>
      <c r="M479" s="242" t="str">
        <f>IFERROR(VLOOKUP(B479,HĐ8!$C$7:$L$2000,10,0)," ")</f>
        <v xml:space="preserve"> </v>
      </c>
      <c r="N479" s="242" t="str">
        <f>IFERROR(VLOOKUP(B479,HĐ9!$C$7:$L$2000,10,0)," ")</f>
        <v xml:space="preserve"> </v>
      </c>
      <c r="O479" s="242" t="str">
        <f>IFERROR(VLOOKUP(B479,HĐ10!$C$8:$L$2000,10,0)," ")</f>
        <v xml:space="preserve"> </v>
      </c>
      <c r="P479" s="242" t="str">
        <f>IFERROR(VLOOKUP(B479,HĐ11!$C$7:$L$2000,10,0)," ")</f>
        <v xml:space="preserve"> </v>
      </c>
      <c r="Q479" s="242" t="str">
        <f>IFERROR(VLOOKUP(B479,HĐ12!$C$7:$L$2000,10,0)," ")</f>
        <v xml:space="preserve"> </v>
      </c>
      <c r="R479" s="242" t="str">
        <f>IFERROR(VLOOKUP(B479,HĐ13!$C$7:$L$2000,10,0)," ")</f>
        <v xml:space="preserve"> </v>
      </c>
      <c r="S479" s="242" t="str">
        <f>IFERROR(VLOOKUP(B479,HĐ14!$C$7:$L$2000,10,0)," ")</f>
        <v xml:space="preserve"> </v>
      </c>
      <c r="T479" s="242" t="str">
        <f>IFERROR(VLOOKUP(B479,HĐ15!$C$7:$L$2000,10,0)," ")</f>
        <v xml:space="preserve"> </v>
      </c>
      <c r="U479" s="242" t="str">
        <f>IFERROR(VLOOKUP(B479,HĐ16!$C$7:$L$2000,10,0)," ")</f>
        <v xml:space="preserve"> </v>
      </c>
      <c r="V479" s="242" t="str">
        <f>IFERROR(VLOOKUP(B479,HĐ17!$C$7:$L$2000,10,0)," ")</f>
        <v xml:space="preserve"> </v>
      </c>
      <c r="W479" s="242" t="str">
        <f>IFERROR(VLOOKUP(B479,HĐ18!$C$7:$L$2000,10,0)," ")</f>
        <v xml:space="preserve"> </v>
      </c>
      <c r="X479" s="242" t="str">
        <f>IFERROR(VLOOKUP(B479,HĐ19!$C$7:$L$2000,10,0)," ")</f>
        <v xml:space="preserve"> </v>
      </c>
      <c r="Y479" s="242" t="str">
        <f>IFERROR(VLOOKUP(B479,HĐ20!$C$7:$L$2000,10,0)," ")</f>
        <v xml:space="preserve"> </v>
      </c>
      <c r="Z479" s="242" t="str">
        <f>IFERROR(VLOOKUP(B479,HĐ21!$C$7:$L$1999,10,0)," ")</f>
        <v xml:space="preserve"> </v>
      </c>
      <c r="AA479" s="242" t="str">
        <f>IFERROR(VLOOKUP(B479,HĐ22!$C$7:$L$1999,10,0)," ")</f>
        <v xml:space="preserve"> </v>
      </c>
      <c r="AB479" s="235">
        <f t="shared" si="6"/>
        <v>0</v>
      </c>
      <c r="AC479" s="235"/>
    </row>
    <row r="480" spans="1:29" s="240" customFormat="1" ht="12.75" hidden="1">
      <c r="A480" s="235">
        <v>449</v>
      </c>
      <c r="B480" s="236">
        <v>2005181279</v>
      </c>
      <c r="C480" s="237" t="s">
        <v>1873</v>
      </c>
      <c r="D480" s="238" t="s">
        <v>689</v>
      </c>
      <c r="E480" s="239" t="s">
        <v>3055</v>
      </c>
      <c r="F480" s="242" t="str">
        <f>IFERROR(VLOOKUP(B480,HĐ1!$C$8:$L$2000,10,0)," ")</f>
        <v xml:space="preserve"> </v>
      </c>
      <c r="G480" s="242" t="str">
        <f>IFERROR(VLOOKUP(B480,HĐ2!$C$7:$L$2000,10,0)," ")</f>
        <v xml:space="preserve"> </v>
      </c>
      <c r="H480" s="242" t="str">
        <f>IFERROR(VLOOKUP(B480,HĐ3!$C$8:$L$2000,10,0)," ")</f>
        <v xml:space="preserve"> </v>
      </c>
      <c r="I480" s="242" t="str">
        <f>IFERROR(VLOOKUP(B480,HĐ4!$C$8:$L$2000,10,0)," ")</f>
        <v xml:space="preserve"> </v>
      </c>
      <c r="J480" s="242" t="str">
        <f>IFERROR(VLOOKUP(B480,HĐ5!$C$8:$L$2000,10,0)," ")</f>
        <v xml:space="preserve"> </v>
      </c>
      <c r="K480" s="242" t="str">
        <f>IFERROR(VLOOKUP(B480,HĐ6!$C$8:$L$2000,10,0)," ")</f>
        <v xml:space="preserve"> </v>
      </c>
      <c r="L480" s="242" t="str">
        <f>IFERROR(VLOOKUP(B480,HĐ7!$C$7:$L$2000,10,0)," ")</f>
        <v xml:space="preserve"> </v>
      </c>
      <c r="M480" s="242" t="str">
        <f>IFERROR(VLOOKUP(B480,HĐ8!$C$7:$L$2000,10,0)," ")</f>
        <v xml:space="preserve"> </v>
      </c>
      <c r="N480" s="242" t="str">
        <f>IFERROR(VLOOKUP(B480,HĐ9!$C$7:$L$2000,10,0)," ")</f>
        <v xml:space="preserve"> </v>
      </c>
      <c r="O480" s="242" t="str">
        <f>IFERROR(VLOOKUP(B480,HĐ10!$C$8:$L$2000,10,0)," ")</f>
        <v xml:space="preserve"> </v>
      </c>
      <c r="P480" s="242" t="str">
        <f>IFERROR(VLOOKUP(B480,HĐ11!$C$7:$L$2000,10,0)," ")</f>
        <v xml:space="preserve"> </v>
      </c>
      <c r="Q480" s="242" t="str">
        <f>IFERROR(VLOOKUP(B480,HĐ12!$C$7:$L$2000,10,0)," ")</f>
        <v xml:space="preserve"> </v>
      </c>
      <c r="R480" s="242" t="str">
        <f>IFERROR(VLOOKUP(B480,HĐ13!$C$7:$L$2000,10,0)," ")</f>
        <v xml:space="preserve"> </v>
      </c>
      <c r="S480" s="242" t="str">
        <f>IFERROR(VLOOKUP(B480,HĐ14!$C$7:$L$2000,10,0)," ")</f>
        <v xml:space="preserve"> </v>
      </c>
      <c r="T480" s="242" t="str">
        <f>IFERROR(VLOOKUP(B480,HĐ15!$C$7:$L$2000,10,0)," ")</f>
        <v xml:space="preserve"> </v>
      </c>
      <c r="U480" s="242" t="str">
        <f>IFERROR(VLOOKUP(B480,HĐ16!$C$7:$L$2000,10,0)," ")</f>
        <v xml:space="preserve"> </v>
      </c>
      <c r="V480" s="242" t="str">
        <f>IFERROR(VLOOKUP(B480,HĐ17!$C$7:$L$2000,10,0)," ")</f>
        <v xml:space="preserve"> </v>
      </c>
      <c r="W480" s="242" t="str">
        <f>IFERROR(VLOOKUP(B480,HĐ18!$C$7:$L$2000,10,0)," ")</f>
        <v xml:space="preserve"> </v>
      </c>
      <c r="X480" s="242" t="str">
        <f>IFERROR(VLOOKUP(B480,HĐ19!$C$7:$L$2000,10,0)," ")</f>
        <v xml:space="preserve"> </v>
      </c>
      <c r="Y480" s="242" t="str">
        <f>IFERROR(VLOOKUP(B480,HĐ20!$C$7:$L$2000,10,0)," ")</f>
        <v xml:space="preserve"> </v>
      </c>
      <c r="Z480" s="242" t="str">
        <f>IFERROR(VLOOKUP(B480,HĐ21!$C$7:$L$1999,10,0)," ")</f>
        <v xml:space="preserve"> </v>
      </c>
      <c r="AA480" s="242" t="str">
        <f>IFERROR(VLOOKUP(B480,HĐ22!$C$7:$L$1999,10,0)," ")</f>
        <v xml:space="preserve"> </v>
      </c>
      <c r="AB480" s="235">
        <f t="shared" si="6"/>
        <v>0</v>
      </c>
      <c r="AC480" s="235"/>
    </row>
    <row r="481" spans="1:29" s="240" customFormat="1" ht="12.75" hidden="1">
      <c r="A481" s="235">
        <v>450</v>
      </c>
      <c r="B481" s="236">
        <v>2005180277</v>
      </c>
      <c r="C481" s="237" t="s">
        <v>474</v>
      </c>
      <c r="D481" s="238" t="s">
        <v>792</v>
      </c>
      <c r="E481" s="239" t="s">
        <v>3055</v>
      </c>
      <c r="F481" s="242" t="str">
        <f>IFERROR(VLOOKUP(B481,HĐ1!$C$8:$L$2000,10,0)," ")</f>
        <v xml:space="preserve"> </v>
      </c>
      <c r="G481" s="242" t="str">
        <f>IFERROR(VLOOKUP(B481,HĐ2!$C$7:$L$2000,10,0)," ")</f>
        <v xml:space="preserve"> </v>
      </c>
      <c r="H481" s="242" t="str">
        <f>IFERROR(VLOOKUP(B481,HĐ3!$C$8:$L$2000,10,0)," ")</f>
        <v xml:space="preserve"> </v>
      </c>
      <c r="I481" s="242" t="str">
        <f>IFERROR(VLOOKUP(B481,HĐ4!$C$8:$L$2000,10,0)," ")</f>
        <v xml:space="preserve"> </v>
      </c>
      <c r="J481" s="242" t="str">
        <f>IFERROR(VLOOKUP(B481,HĐ5!$C$8:$L$2000,10,0)," ")</f>
        <v xml:space="preserve"> </v>
      </c>
      <c r="K481" s="242" t="str">
        <f>IFERROR(VLOOKUP(B481,HĐ6!$C$8:$L$2000,10,0)," ")</f>
        <v xml:space="preserve"> </v>
      </c>
      <c r="L481" s="242" t="str">
        <f>IFERROR(VLOOKUP(B481,HĐ7!$C$7:$L$2000,10,0)," ")</f>
        <v xml:space="preserve"> </v>
      </c>
      <c r="M481" s="242" t="str">
        <f>IFERROR(VLOOKUP(B481,HĐ8!$C$7:$L$2000,10,0)," ")</f>
        <v xml:space="preserve"> </v>
      </c>
      <c r="N481" s="242" t="str">
        <f>IFERROR(VLOOKUP(B481,HĐ9!$C$7:$L$2000,10,0)," ")</f>
        <v xml:space="preserve"> </v>
      </c>
      <c r="O481" s="242" t="str">
        <f>IFERROR(VLOOKUP(B481,HĐ10!$C$8:$L$2000,10,0)," ")</f>
        <v xml:space="preserve"> </v>
      </c>
      <c r="P481" s="242" t="str">
        <f>IFERROR(VLOOKUP(B481,HĐ11!$C$7:$L$2000,10,0)," ")</f>
        <v xml:space="preserve"> </v>
      </c>
      <c r="Q481" s="242" t="str">
        <f>IFERROR(VLOOKUP(B481,HĐ12!$C$7:$L$2000,10,0)," ")</f>
        <v xml:space="preserve"> </v>
      </c>
      <c r="R481" s="242" t="str">
        <f>IFERROR(VLOOKUP(B481,HĐ13!$C$7:$L$2000,10,0)," ")</f>
        <v xml:space="preserve"> </v>
      </c>
      <c r="S481" s="242" t="str">
        <f>IFERROR(VLOOKUP(B481,HĐ14!$C$7:$L$2000,10,0)," ")</f>
        <v xml:space="preserve"> </v>
      </c>
      <c r="T481" s="242" t="str">
        <f>IFERROR(VLOOKUP(B481,HĐ15!$C$7:$L$2000,10,0)," ")</f>
        <v xml:space="preserve"> </v>
      </c>
      <c r="U481" s="242" t="str">
        <f>IFERROR(VLOOKUP(B481,HĐ16!$C$7:$L$2000,10,0)," ")</f>
        <v xml:space="preserve"> </v>
      </c>
      <c r="V481" s="242" t="str">
        <f>IFERROR(VLOOKUP(B481,HĐ17!$C$7:$L$2000,10,0)," ")</f>
        <v xml:space="preserve"> </v>
      </c>
      <c r="W481" s="242" t="str">
        <f>IFERROR(VLOOKUP(B481,HĐ18!$C$7:$L$2000,10,0)," ")</f>
        <v xml:space="preserve"> </v>
      </c>
      <c r="X481" s="242" t="str">
        <f>IFERROR(VLOOKUP(B481,HĐ19!$C$7:$L$2000,10,0)," ")</f>
        <v xml:space="preserve"> </v>
      </c>
      <c r="Y481" s="242" t="str">
        <f>IFERROR(VLOOKUP(B481,HĐ20!$C$7:$L$2000,10,0)," ")</f>
        <v xml:space="preserve"> </v>
      </c>
      <c r="Z481" s="242" t="str">
        <f>IFERROR(VLOOKUP(B481,HĐ21!$C$7:$L$1999,10,0)," ")</f>
        <v xml:space="preserve"> </v>
      </c>
      <c r="AA481" s="242" t="str">
        <f>IFERROR(VLOOKUP(B481,HĐ22!$C$7:$L$1999,10,0)," ")</f>
        <v xml:space="preserve"> </v>
      </c>
      <c r="AB481" s="235">
        <f t="shared" ref="AB481:AB544" si="7">SUM(F481:AA481)</f>
        <v>0</v>
      </c>
      <c r="AC481" s="235"/>
    </row>
    <row r="482" spans="1:29" s="240" customFormat="1" ht="12.75" hidden="1">
      <c r="A482" s="235">
        <v>451</v>
      </c>
      <c r="B482" s="236">
        <v>2005180385</v>
      </c>
      <c r="C482" s="237" t="s">
        <v>3085</v>
      </c>
      <c r="D482" s="238" t="s">
        <v>758</v>
      </c>
      <c r="E482" s="239" t="s">
        <v>3055</v>
      </c>
      <c r="F482" s="242" t="str">
        <f>IFERROR(VLOOKUP(B482,HĐ1!$C$8:$L$2000,10,0)," ")</f>
        <v xml:space="preserve"> </v>
      </c>
      <c r="G482" s="242" t="str">
        <f>IFERROR(VLOOKUP(B482,HĐ2!$C$7:$L$2000,10,0)," ")</f>
        <v xml:space="preserve"> </v>
      </c>
      <c r="H482" s="242" t="str">
        <f>IFERROR(VLOOKUP(B482,HĐ3!$C$8:$L$2000,10,0)," ")</f>
        <v xml:space="preserve"> </v>
      </c>
      <c r="I482" s="242" t="str">
        <f>IFERROR(VLOOKUP(B482,HĐ4!$C$8:$L$2000,10,0)," ")</f>
        <v xml:space="preserve"> </v>
      </c>
      <c r="J482" s="242" t="str">
        <f>IFERROR(VLOOKUP(B482,HĐ5!$C$8:$L$2000,10,0)," ")</f>
        <v xml:space="preserve"> </v>
      </c>
      <c r="K482" s="242" t="str">
        <f>IFERROR(VLOOKUP(B482,HĐ6!$C$8:$L$2000,10,0)," ")</f>
        <v xml:space="preserve"> </v>
      </c>
      <c r="L482" s="242" t="str">
        <f>IFERROR(VLOOKUP(B482,HĐ7!$C$7:$L$2000,10,0)," ")</f>
        <v xml:space="preserve"> </v>
      </c>
      <c r="M482" s="242" t="str">
        <f>IFERROR(VLOOKUP(B482,HĐ8!$C$7:$L$2000,10,0)," ")</f>
        <v xml:space="preserve"> </v>
      </c>
      <c r="N482" s="242" t="str">
        <f>IFERROR(VLOOKUP(B482,HĐ9!$C$7:$L$2000,10,0)," ")</f>
        <v xml:space="preserve"> </v>
      </c>
      <c r="O482" s="242" t="str">
        <f>IFERROR(VLOOKUP(B482,HĐ10!$C$8:$L$2000,10,0)," ")</f>
        <v xml:space="preserve"> </v>
      </c>
      <c r="P482" s="242" t="str">
        <f>IFERROR(VLOOKUP(B482,HĐ11!$C$7:$L$2000,10,0)," ")</f>
        <v xml:space="preserve"> </v>
      </c>
      <c r="Q482" s="242" t="str">
        <f>IFERROR(VLOOKUP(B482,HĐ12!$C$7:$L$2000,10,0)," ")</f>
        <v xml:space="preserve"> </v>
      </c>
      <c r="R482" s="242" t="str">
        <f>IFERROR(VLOOKUP(B482,HĐ13!$C$7:$L$2000,10,0)," ")</f>
        <v xml:space="preserve"> </v>
      </c>
      <c r="S482" s="242" t="str">
        <f>IFERROR(VLOOKUP(B482,HĐ14!$C$7:$L$2000,10,0)," ")</f>
        <v xml:space="preserve"> </v>
      </c>
      <c r="T482" s="242" t="str">
        <f>IFERROR(VLOOKUP(B482,HĐ15!$C$7:$L$2000,10,0)," ")</f>
        <v xml:space="preserve"> </v>
      </c>
      <c r="U482" s="242" t="str">
        <f>IFERROR(VLOOKUP(B482,HĐ16!$C$7:$L$2000,10,0)," ")</f>
        <v xml:space="preserve"> </v>
      </c>
      <c r="V482" s="242" t="str">
        <f>IFERROR(VLOOKUP(B482,HĐ17!$C$7:$L$2000,10,0)," ")</f>
        <v xml:space="preserve"> </v>
      </c>
      <c r="W482" s="242" t="str">
        <f>IFERROR(VLOOKUP(B482,HĐ18!$C$7:$L$2000,10,0)," ")</f>
        <v xml:space="preserve"> </v>
      </c>
      <c r="X482" s="242" t="str">
        <f>IFERROR(VLOOKUP(B482,HĐ19!$C$7:$L$2000,10,0)," ")</f>
        <v xml:space="preserve"> </v>
      </c>
      <c r="Y482" s="242" t="str">
        <f>IFERROR(VLOOKUP(B482,HĐ20!$C$7:$L$2000,10,0)," ")</f>
        <v xml:space="preserve"> </v>
      </c>
      <c r="Z482" s="242" t="str">
        <f>IFERROR(VLOOKUP(B482,HĐ21!$C$7:$L$1999,10,0)," ")</f>
        <v xml:space="preserve"> </v>
      </c>
      <c r="AA482" s="242" t="str">
        <f>IFERROR(VLOOKUP(B482,HĐ22!$C$7:$L$1999,10,0)," ")</f>
        <v xml:space="preserve"> </v>
      </c>
      <c r="AB482" s="235">
        <f t="shared" si="7"/>
        <v>0</v>
      </c>
      <c r="AC482" s="235"/>
    </row>
    <row r="483" spans="1:29" s="240" customFormat="1" ht="12.75" hidden="1">
      <c r="A483" s="235">
        <v>452</v>
      </c>
      <c r="B483" s="236">
        <v>2005180270</v>
      </c>
      <c r="C483" s="237" t="s">
        <v>1774</v>
      </c>
      <c r="D483" s="238" t="s">
        <v>494</v>
      </c>
      <c r="E483" s="239" t="s">
        <v>3055</v>
      </c>
      <c r="F483" s="242" t="str">
        <f>IFERROR(VLOOKUP(B483,HĐ1!$C$8:$L$2000,10,0)," ")</f>
        <v xml:space="preserve"> </v>
      </c>
      <c r="G483" s="242" t="str">
        <f>IFERROR(VLOOKUP(B483,HĐ2!$C$7:$L$2000,10,0)," ")</f>
        <v xml:space="preserve"> </v>
      </c>
      <c r="H483" s="242" t="str">
        <f>IFERROR(VLOOKUP(B483,HĐ3!$C$8:$L$2000,10,0)," ")</f>
        <v xml:space="preserve"> </v>
      </c>
      <c r="I483" s="242" t="str">
        <f>IFERROR(VLOOKUP(B483,HĐ4!$C$8:$L$2000,10,0)," ")</f>
        <v xml:space="preserve"> </v>
      </c>
      <c r="J483" s="242" t="str">
        <f>IFERROR(VLOOKUP(B483,HĐ5!$C$8:$L$2000,10,0)," ")</f>
        <v xml:space="preserve"> </v>
      </c>
      <c r="K483" s="242" t="str">
        <f>IFERROR(VLOOKUP(B483,HĐ6!$C$8:$L$2000,10,0)," ")</f>
        <v xml:space="preserve"> </v>
      </c>
      <c r="L483" s="242" t="str">
        <f>IFERROR(VLOOKUP(B483,HĐ7!$C$7:$L$2000,10,0)," ")</f>
        <v xml:space="preserve"> </v>
      </c>
      <c r="M483" s="242" t="str">
        <f>IFERROR(VLOOKUP(B483,HĐ8!$C$7:$L$2000,10,0)," ")</f>
        <v xml:space="preserve"> </v>
      </c>
      <c r="N483" s="242" t="str">
        <f>IFERROR(VLOOKUP(B483,HĐ9!$C$7:$L$2000,10,0)," ")</f>
        <v xml:space="preserve"> </v>
      </c>
      <c r="O483" s="242" t="str">
        <f>IFERROR(VLOOKUP(B483,HĐ10!$C$8:$L$2000,10,0)," ")</f>
        <v xml:space="preserve"> </v>
      </c>
      <c r="P483" s="242" t="str">
        <f>IFERROR(VLOOKUP(B483,HĐ11!$C$7:$L$2000,10,0)," ")</f>
        <v xml:space="preserve"> </v>
      </c>
      <c r="Q483" s="242" t="str">
        <f>IFERROR(VLOOKUP(B483,HĐ12!$C$7:$L$2000,10,0)," ")</f>
        <v xml:space="preserve"> </v>
      </c>
      <c r="R483" s="242" t="str">
        <f>IFERROR(VLOOKUP(B483,HĐ13!$C$7:$L$2000,10,0)," ")</f>
        <v xml:space="preserve"> </v>
      </c>
      <c r="S483" s="242" t="str">
        <f>IFERROR(VLOOKUP(B483,HĐ14!$C$7:$L$2000,10,0)," ")</f>
        <v xml:space="preserve"> </v>
      </c>
      <c r="T483" s="242" t="str">
        <f>IFERROR(VLOOKUP(B483,HĐ15!$C$7:$L$2000,10,0)," ")</f>
        <v xml:space="preserve"> </v>
      </c>
      <c r="U483" s="242" t="str">
        <f>IFERROR(VLOOKUP(B483,HĐ16!$C$7:$L$2000,10,0)," ")</f>
        <v xml:space="preserve"> </v>
      </c>
      <c r="V483" s="242" t="str">
        <f>IFERROR(VLOOKUP(B483,HĐ17!$C$7:$L$2000,10,0)," ")</f>
        <v xml:space="preserve"> </v>
      </c>
      <c r="W483" s="242" t="str">
        <f>IFERROR(VLOOKUP(B483,HĐ18!$C$7:$L$2000,10,0)," ")</f>
        <v xml:space="preserve"> </v>
      </c>
      <c r="X483" s="242" t="str">
        <f>IFERROR(VLOOKUP(B483,HĐ19!$C$7:$L$2000,10,0)," ")</f>
        <v xml:space="preserve"> </v>
      </c>
      <c r="Y483" s="242" t="str">
        <f>IFERROR(VLOOKUP(B483,HĐ20!$C$7:$L$2000,10,0)," ")</f>
        <v xml:space="preserve"> </v>
      </c>
      <c r="Z483" s="242" t="str">
        <f>IFERROR(VLOOKUP(B483,HĐ21!$C$7:$L$1999,10,0)," ")</f>
        <v xml:space="preserve"> </v>
      </c>
      <c r="AA483" s="242" t="str">
        <f>IFERROR(VLOOKUP(B483,HĐ22!$C$7:$L$1999,10,0)," ")</f>
        <v xml:space="preserve"> </v>
      </c>
      <c r="AB483" s="235">
        <f t="shared" si="7"/>
        <v>0</v>
      </c>
      <c r="AC483" s="235"/>
    </row>
    <row r="484" spans="1:29" s="240" customFormat="1" ht="12.75" hidden="1">
      <c r="A484" s="235">
        <v>453</v>
      </c>
      <c r="B484" s="236">
        <v>2005180559</v>
      </c>
      <c r="C484" s="237" t="s">
        <v>358</v>
      </c>
      <c r="D484" s="238" t="s">
        <v>494</v>
      </c>
      <c r="E484" s="239" t="s">
        <v>3055</v>
      </c>
      <c r="F484" s="242" t="str">
        <f>IFERROR(VLOOKUP(B484,HĐ1!$C$8:$L$2000,10,0)," ")</f>
        <v xml:space="preserve"> </v>
      </c>
      <c r="G484" s="242" t="str">
        <f>IFERROR(VLOOKUP(B484,HĐ2!$C$7:$L$2000,10,0)," ")</f>
        <v xml:space="preserve"> </v>
      </c>
      <c r="H484" s="242" t="str">
        <f>IFERROR(VLOOKUP(B484,HĐ3!$C$8:$L$2000,10,0)," ")</f>
        <v xml:space="preserve"> </v>
      </c>
      <c r="I484" s="242" t="str">
        <f>IFERROR(VLOOKUP(B484,HĐ4!$C$8:$L$2000,10,0)," ")</f>
        <v xml:space="preserve"> </v>
      </c>
      <c r="J484" s="242" t="str">
        <f>IFERROR(VLOOKUP(B484,HĐ5!$C$8:$L$2000,10,0)," ")</f>
        <v xml:space="preserve"> </v>
      </c>
      <c r="K484" s="242" t="str">
        <f>IFERROR(VLOOKUP(B484,HĐ6!$C$8:$L$2000,10,0)," ")</f>
        <v xml:space="preserve"> </v>
      </c>
      <c r="L484" s="242" t="str">
        <f>IFERROR(VLOOKUP(B484,HĐ7!$C$7:$L$2000,10,0)," ")</f>
        <v xml:space="preserve"> </v>
      </c>
      <c r="M484" s="242" t="str">
        <f>IFERROR(VLOOKUP(B484,HĐ8!$C$7:$L$2000,10,0)," ")</f>
        <v xml:space="preserve"> </v>
      </c>
      <c r="N484" s="242" t="str">
        <f>IFERROR(VLOOKUP(B484,HĐ9!$C$7:$L$2000,10,0)," ")</f>
        <v xml:space="preserve"> </v>
      </c>
      <c r="O484" s="242" t="str">
        <f>IFERROR(VLOOKUP(B484,HĐ10!$C$8:$L$2000,10,0)," ")</f>
        <v xml:space="preserve"> </v>
      </c>
      <c r="P484" s="242" t="str">
        <f>IFERROR(VLOOKUP(B484,HĐ11!$C$7:$L$2000,10,0)," ")</f>
        <v xml:space="preserve"> </v>
      </c>
      <c r="Q484" s="242" t="str">
        <f>IFERROR(VLOOKUP(B484,HĐ12!$C$7:$L$2000,10,0)," ")</f>
        <v xml:space="preserve"> </v>
      </c>
      <c r="R484" s="242" t="str">
        <f>IFERROR(VLOOKUP(B484,HĐ13!$C$7:$L$2000,10,0)," ")</f>
        <v xml:space="preserve"> </v>
      </c>
      <c r="S484" s="242" t="str">
        <f>IFERROR(VLOOKUP(B484,HĐ14!$C$7:$L$2000,10,0)," ")</f>
        <v xml:space="preserve"> </v>
      </c>
      <c r="T484" s="242" t="str">
        <f>IFERROR(VLOOKUP(B484,HĐ15!$C$7:$L$2000,10,0)," ")</f>
        <v xml:space="preserve"> </v>
      </c>
      <c r="U484" s="242" t="str">
        <f>IFERROR(VLOOKUP(B484,HĐ16!$C$7:$L$2000,10,0)," ")</f>
        <v xml:space="preserve"> </v>
      </c>
      <c r="V484" s="242" t="str">
        <f>IFERROR(VLOOKUP(B484,HĐ17!$C$7:$L$2000,10,0)," ")</f>
        <v xml:space="preserve"> </v>
      </c>
      <c r="W484" s="242" t="str">
        <f>IFERROR(VLOOKUP(B484,HĐ18!$C$7:$L$2000,10,0)," ")</f>
        <v xml:space="preserve"> </v>
      </c>
      <c r="X484" s="242" t="str">
        <f>IFERROR(VLOOKUP(B484,HĐ19!$C$7:$L$2000,10,0)," ")</f>
        <v xml:space="preserve"> </v>
      </c>
      <c r="Y484" s="242" t="str">
        <f>IFERROR(VLOOKUP(B484,HĐ20!$C$7:$L$2000,10,0)," ")</f>
        <v xml:space="preserve"> </v>
      </c>
      <c r="Z484" s="242" t="str">
        <f>IFERROR(VLOOKUP(B484,HĐ21!$C$7:$L$1999,10,0)," ")</f>
        <v xml:space="preserve"> </v>
      </c>
      <c r="AA484" s="242" t="str">
        <f>IFERROR(VLOOKUP(B484,HĐ22!$C$7:$L$1999,10,0)," ")</f>
        <v xml:space="preserve"> </v>
      </c>
      <c r="AB484" s="235">
        <f t="shared" si="7"/>
        <v>0</v>
      </c>
      <c r="AC484" s="235"/>
    </row>
    <row r="485" spans="1:29" s="240" customFormat="1" ht="12.75" hidden="1">
      <c r="A485" s="235">
        <v>454</v>
      </c>
      <c r="B485" s="236">
        <v>2005180501</v>
      </c>
      <c r="C485" s="237" t="s">
        <v>436</v>
      </c>
      <c r="D485" s="238" t="s">
        <v>27</v>
      </c>
      <c r="E485" s="239" t="s">
        <v>3055</v>
      </c>
      <c r="F485" s="242" t="str">
        <f>IFERROR(VLOOKUP(B485,HĐ1!$C$8:$L$2000,10,0)," ")</f>
        <v xml:space="preserve"> </v>
      </c>
      <c r="G485" s="242" t="str">
        <f>IFERROR(VLOOKUP(B485,HĐ2!$C$7:$L$2000,10,0)," ")</f>
        <v xml:space="preserve"> </v>
      </c>
      <c r="H485" s="242" t="str">
        <f>IFERROR(VLOOKUP(B485,HĐ3!$C$8:$L$2000,10,0)," ")</f>
        <v xml:space="preserve"> </v>
      </c>
      <c r="I485" s="242" t="str">
        <f>IFERROR(VLOOKUP(B485,HĐ4!$C$8:$L$2000,10,0)," ")</f>
        <v xml:space="preserve"> </v>
      </c>
      <c r="J485" s="242" t="str">
        <f>IFERROR(VLOOKUP(B485,HĐ5!$C$8:$L$2000,10,0)," ")</f>
        <v xml:space="preserve"> </v>
      </c>
      <c r="K485" s="242" t="str">
        <f>IFERROR(VLOOKUP(B485,HĐ6!$C$8:$L$2000,10,0)," ")</f>
        <v xml:space="preserve"> </v>
      </c>
      <c r="L485" s="242" t="str">
        <f>IFERROR(VLOOKUP(B485,HĐ7!$C$7:$L$2000,10,0)," ")</f>
        <v xml:space="preserve"> </v>
      </c>
      <c r="M485" s="242" t="str">
        <f>IFERROR(VLOOKUP(B485,HĐ8!$C$7:$L$2000,10,0)," ")</f>
        <v xml:space="preserve"> </v>
      </c>
      <c r="N485" s="242" t="str">
        <f>IFERROR(VLOOKUP(B485,HĐ9!$C$7:$L$2000,10,0)," ")</f>
        <v xml:space="preserve"> </v>
      </c>
      <c r="O485" s="242" t="str">
        <f>IFERROR(VLOOKUP(B485,HĐ10!$C$8:$L$2000,10,0)," ")</f>
        <v xml:space="preserve"> </v>
      </c>
      <c r="P485" s="242" t="str">
        <f>IFERROR(VLOOKUP(B485,HĐ11!$C$7:$L$2000,10,0)," ")</f>
        <v xml:space="preserve"> </v>
      </c>
      <c r="Q485" s="242" t="str">
        <f>IFERROR(VLOOKUP(B485,HĐ12!$C$7:$L$2000,10,0)," ")</f>
        <v xml:space="preserve"> </v>
      </c>
      <c r="R485" s="242" t="str">
        <f>IFERROR(VLOOKUP(B485,HĐ13!$C$7:$L$2000,10,0)," ")</f>
        <v xml:space="preserve"> </v>
      </c>
      <c r="S485" s="242" t="str">
        <f>IFERROR(VLOOKUP(B485,HĐ14!$C$7:$L$2000,10,0)," ")</f>
        <v xml:space="preserve"> </v>
      </c>
      <c r="T485" s="242" t="str">
        <f>IFERROR(VLOOKUP(B485,HĐ15!$C$7:$L$2000,10,0)," ")</f>
        <v xml:space="preserve"> </v>
      </c>
      <c r="U485" s="242" t="str">
        <f>IFERROR(VLOOKUP(B485,HĐ16!$C$7:$L$2000,10,0)," ")</f>
        <v xml:space="preserve"> </v>
      </c>
      <c r="V485" s="242" t="str">
        <f>IFERROR(VLOOKUP(B485,HĐ17!$C$7:$L$2000,10,0)," ")</f>
        <v xml:space="preserve"> </v>
      </c>
      <c r="W485" s="242" t="str">
        <f>IFERROR(VLOOKUP(B485,HĐ18!$C$7:$L$2000,10,0)," ")</f>
        <v xml:space="preserve"> </v>
      </c>
      <c r="X485" s="242" t="str">
        <f>IFERROR(VLOOKUP(B485,HĐ19!$C$7:$L$2000,10,0)," ")</f>
        <v xml:space="preserve"> </v>
      </c>
      <c r="Y485" s="242" t="str">
        <f>IFERROR(VLOOKUP(B485,HĐ20!$C$7:$L$2000,10,0)," ")</f>
        <v xml:space="preserve"> </v>
      </c>
      <c r="Z485" s="242" t="str">
        <f>IFERROR(VLOOKUP(B485,HĐ21!$C$7:$L$1999,10,0)," ")</f>
        <v xml:space="preserve"> </v>
      </c>
      <c r="AA485" s="242" t="str">
        <f>IFERROR(VLOOKUP(B485,HĐ22!$C$7:$L$1999,10,0)," ")</f>
        <v xml:space="preserve"> </v>
      </c>
      <c r="AB485" s="235">
        <f t="shared" si="7"/>
        <v>0</v>
      </c>
      <c r="AC485" s="235"/>
    </row>
    <row r="486" spans="1:29" s="240" customFormat="1" ht="12.75" hidden="1">
      <c r="A486" s="235">
        <v>455</v>
      </c>
      <c r="B486" s="236">
        <v>2005180262</v>
      </c>
      <c r="C486" s="237" t="s">
        <v>3086</v>
      </c>
      <c r="D486" s="238" t="s">
        <v>187</v>
      </c>
      <c r="E486" s="239" t="s">
        <v>3055</v>
      </c>
      <c r="F486" s="242" t="str">
        <f>IFERROR(VLOOKUP(B486,HĐ1!$C$8:$L$2000,10,0)," ")</f>
        <v xml:space="preserve"> </v>
      </c>
      <c r="G486" s="242" t="str">
        <f>IFERROR(VLOOKUP(B486,HĐ2!$C$7:$L$2000,10,0)," ")</f>
        <v xml:space="preserve"> </v>
      </c>
      <c r="H486" s="242" t="str">
        <f>IFERROR(VLOOKUP(B486,HĐ3!$C$8:$L$2000,10,0)," ")</f>
        <v xml:space="preserve"> </v>
      </c>
      <c r="I486" s="242" t="str">
        <f>IFERROR(VLOOKUP(B486,HĐ4!$C$8:$L$2000,10,0)," ")</f>
        <v xml:space="preserve"> </v>
      </c>
      <c r="J486" s="242" t="str">
        <f>IFERROR(VLOOKUP(B486,HĐ5!$C$8:$L$2000,10,0)," ")</f>
        <v xml:space="preserve"> </v>
      </c>
      <c r="K486" s="242" t="str">
        <f>IFERROR(VLOOKUP(B486,HĐ6!$C$8:$L$2000,10,0)," ")</f>
        <v xml:space="preserve"> </v>
      </c>
      <c r="L486" s="242" t="str">
        <f>IFERROR(VLOOKUP(B486,HĐ7!$C$7:$L$2000,10,0)," ")</f>
        <v xml:space="preserve"> </v>
      </c>
      <c r="M486" s="242" t="str">
        <f>IFERROR(VLOOKUP(B486,HĐ8!$C$7:$L$2000,10,0)," ")</f>
        <v xml:space="preserve"> </v>
      </c>
      <c r="N486" s="242" t="str">
        <f>IFERROR(VLOOKUP(B486,HĐ9!$C$7:$L$2000,10,0)," ")</f>
        <v xml:space="preserve"> </v>
      </c>
      <c r="O486" s="242" t="str">
        <f>IFERROR(VLOOKUP(B486,HĐ10!$C$8:$L$2000,10,0)," ")</f>
        <v xml:space="preserve"> </v>
      </c>
      <c r="P486" s="242" t="str">
        <f>IFERROR(VLOOKUP(B486,HĐ11!$C$7:$L$2000,10,0)," ")</f>
        <v xml:space="preserve"> </v>
      </c>
      <c r="Q486" s="242" t="str">
        <f>IFERROR(VLOOKUP(B486,HĐ12!$C$7:$L$2000,10,0)," ")</f>
        <v xml:space="preserve"> </v>
      </c>
      <c r="R486" s="242" t="str">
        <f>IFERROR(VLOOKUP(B486,HĐ13!$C$7:$L$2000,10,0)," ")</f>
        <v xml:space="preserve"> </v>
      </c>
      <c r="S486" s="242" t="str">
        <f>IFERROR(VLOOKUP(B486,HĐ14!$C$7:$L$2000,10,0)," ")</f>
        <v xml:space="preserve"> </v>
      </c>
      <c r="T486" s="242" t="str">
        <f>IFERROR(VLOOKUP(B486,HĐ15!$C$7:$L$2000,10,0)," ")</f>
        <v xml:space="preserve"> </v>
      </c>
      <c r="U486" s="242" t="str">
        <f>IFERROR(VLOOKUP(B486,HĐ16!$C$7:$L$2000,10,0)," ")</f>
        <v xml:space="preserve"> </v>
      </c>
      <c r="V486" s="242" t="str">
        <f>IFERROR(VLOOKUP(B486,HĐ17!$C$7:$L$2000,10,0)," ")</f>
        <v xml:space="preserve"> </v>
      </c>
      <c r="W486" s="242" t="str">
        <f>IFERROR(VLOOKUP(B486,HĐ18!$C$7:$L$2000,10,0)," ")</f>
        <v xml:space="preserve"> </v>
      </c>
      <c r="X486" s="242" t="str">
        <f>IFERROR(VLOOKUP(B486,HĐ19!$C$7:$L$2000,10,0)," ")</f>
        <v xml:space="preserve"> </v>
      </c>
      <c r="Y486" s="242" t="str">
        <f>IFERROR(VLOOKUP(B486,HĐ20!$C$7:$L$2000,10,0)," ")</f>
        <v xml:space="preserve"> </v>
      </c>
      <c r="Z486" s="242" t="str">
        <f>IFERROR(VLOOKUP(B486,HĐ21!$C$7:$L$1999,10,0)," ")</f>
        <v xml:space="preserve"> </v>
      </c>
      <c r="AA486" s="242" t="str">
        <f>IFERROR(VLOOKUP(B486,HĐ22!$C$7:$L$1999,10,0)," ")</f>
        <v xml:space="preserve"> </v>
      </c>
      <c r="AB486" s="235">
        <f t="shared" si="7"/>
        <v>0</v>
      </c>
      <c r="AC486" s="235"/>
    </row>
    <row r="487" spans="1:29" s="240" customFormat="1" ht="12.75">
      <c r="A487" s="235">
        <v>456</v>
      </c>
      <c r="B487" s="236">
        <v>2005181008</v>
      </c>
      <c r="C487" s="237" t="s">
        <v>2403</v>
      </c>
      <c r="D487" s="238" t="s">
        <v>51</v>
      </c>
      <c r="E487" s="239" t="s">
        <v>1029</v>
      </c>
      <c r="F487" s="242" t="str">
        <f>IFERROR(VLOOKUP(B487,HĐ1!$C$8:$L$2000,10,0)," ")</f>
        <v xml:space="preserve"> </v>
      </c>
      <c r="G487" s="242" t="str">
        <f>IFERROR(VLOOKUP(B487,HĐ2!$C$7:$L$2000,10,0)," ")</f>
        <v xml:space="preserve"> </v>
      </c>
      <c r="H487" s="242" t="str">
        <f>IFERROR(VLOOKUP(B487,HĐ3!$C$8:$L$2000,10,0)," ")</f>
        <v xml:space="preserve"> </v>
      </c>
      <c r="I487" s="242" t="str">
        <f>IFERROR(VLOOKUP(B487,HĐ4!$C$8:$L$2000,10,0)," ")</f>
        <v xml:space="preserve"> </v>
      </c>
      <c r="J487" s="242" t="str">
        <f>IFERROR(VLOOKUP(B487,HĐ5!$C$8:$L$2000,10,0)," ")</f>
        <v xml:space="preserve"> </v>
      </c>
      <c r="K487" s="242" t="str">
        <f>IFERROR(VLOOKUP(B487,HĐ6!$C$8:$L$2000,10,0)," ")</f>
        <v xml:space="preserve"> </v>
      </c>
      <c r="L487" s="242" t="str">
        <f>IFERROR(VLOOKUP(B487,HĐ7!$C$7:$L$2000,10,0)," ")</f>
        <v xml:space="preserve"> </v>
      </c>
      <c r="M487" s="242" t="str">
        <f>IFERROR(VLOOKUP(B487,HĐ8!$C$7:$L$2000,10,0)," ")</f>
        <v xml:space="preserve"> </v>
      </c>
      <c r="N487" s="242" t="str">
        <f>IFERROR(VLOOKUP(B487,HĐ9!$C$7:$L$2000,10,0)," ")</f>
        <v xml:space="preserve"> </v>
      </c>
      <c r="O487" s="242" t="str">
        <f>IFERROR(VLOOKUP(B487,HĐ10!$C$8:$L$2000,10,0)," ")</f>
        <v xml:space="preserve"> </v>
      </c>
      <c r="P487" s="242">
        <f>IFERROR(VLOOKUP(B487,HĐ11!$C$7:$L$2000,10,0)," ")</f>
        <v>4</v>
      </c>
      <c r="Q487" s="242" t="str">
        <f>IFERROR(VLOOKUP(B487,HĐ12!$C$7:$L$2000,10,0)," ")</f>
        <v xml:space="preserve"> </v>
      </c>
      <c r="R487" s="242" t="str">
        <f>IFERROR(VLOOKUP(B487,HĐ13!$C$7:$L$2000,10,0)," ")</f>
        <v xml:space="preserve"> </v>
      </c>
      <c r="S487" s="242" t="str">
        <f>IFERROR(VLOOKUP(B487,HĐ14!$C$7:$L$2000,10,0)," ")</f>
        <v xml:space="preserve"> </v>
      </c>
      <c r="T487" s="242" t="str">
        <f>IFERROR(VLOOKUP(B487,HĐ15!$C$7:$L$2000,10,0)," ")</f>
        <v xml:space="preserve"> </v>
      </c>
      <c r="U487" s="242" t="str">
        <f>IFERROR(VLOOKUP(B487,HĐ16!$C$7:$L$2000,10,0)," ")</f>
        <v xml:space="preserve"> </v>
      </c>
      <c r="V487" s="242" t="str">
        <f>IFERROR(VLOOKUP(B487,HĐ17!$C$7:$L$2000,10,0)," ")</f>
        <v xml:space="preserve"> </v>
      </c>
      <c r="W487" s="242" t="str">
        <f>IFERROR(VLOOKUP(B487,HĐ18!$C$7:$L$2000,10,0)," ")</f>
        <v xml:space="preserve"> </v>
      </c>
      <c r="X487" s="242" t="str">
        <f>IFERROR(VLOOKUP(B487,HĐ19!$C$7:$L$2000,10,0)," ")</f>
        <v xml:space="preserve"> </v>
      </c>
      <c r="Y487" s="242" t="str">
        <f>IFERROR(VLOOKUP(B487,HĐ20!$C$7:$L$2000,10,0)," ")</f>
        <v xml:space="preserve"> </v>
      </c>
      <c r="Z487" s="242" t="str">
        <f>IFERROR(VLOOKUP(B487,HĐ21!$C$7:$L$1999,10,0)," ")</f>
        <v xml:space="preserve"> </v>
      </c>
      <c r="AA487" s="242" t="str">
        <f>IFERROR(VLOOKUP(B487,HĐ22!$C$7:$L$1999,10,0)," ")</f>
        <v xml:space="preserve"> </v>
      </c>
      <c r="AB487" s="235">
        <f t="shared" si="7"/>
        <v>4</v>
      </c>
      <c r="AC487" s="235"/>
    </row>
    <row r="488" spans="1:29" s="240" customFormat="1" ht="12.75" hidden="1">
      <c r="A488" s="235">
        <v>457</v>
      </c>
      <c r="B488" s="236">
        <v>2005181020</v>
      </c>
      <c r="C488" s="237" t="s">
        <v>3087</v>
      </c>
      <c r="D488" s="238" t="s">
        <v>218</v>
      </c>
      <c r="E488" s="239" t="s">
        <v>1029</v>
      </c>
      <c r="F488" s="242" t="str">
        <f>IFERROR(VLOOKUP(B488,HĐ1!$C$8:$L$2000,10,0)," ")</f>
        <v xml:space="preserve"> </v>
      </c>
      <c r="G488" s="242" t="str">
        <f>IFERROR(VLOOKUP(B488,HĐ2!$C$7:$L$2000,10,0)," ")</f>
        <v xml:space="preserve"> </v>
      </c>
      <c r="H488" s="242" t="str">
        <f>IFERROR(VLOOKUP(B488,HĐ3!$C$8:$L$2000,10,0)," ")</f>
        <v xml:space="preserve"> </v>
      </c>
      <c r="I488" s="242" t="str">
        <f>IFERROR(VLOOKUP(B488,HĐ4!$C$8:$L$2000,10,0)," ")</f>
        <v xml:space="preserve"> </v>
      </c>
      <c r="J488" s="242" t="str">
        <f>IFERROR(VLOOKUP(B488,HĐ5!$C$8:$L$2000,10,0)," ")</f>
        <v xml:space="preserve"> </v>
      </c>
      <c r="K488" s="242" t="str">
        <f>IFERROR(VLOOKUP(B488,HĐ6!$C$8:$L$2000,10,0)," ")</f>
        <v xml:space="preserve"> </v>
      </c>
      <c r="L488" s="242" t="str">
        <f>IFERROR(VLOOKUP(B488,HĐ7!$C$7:$L$2000,10,0)," ")</f>
        <v xml:space="preserve"> </v>
      </c>
      <c r="M488" s="242" t="str">
        <f>IFERROR(VLOOKUP(B488,HĐ8!$C$7:$L$2000,10,0)," ")</f>
        <v xml:space="preserve"> </v>
      </c>
      <c r="N488" s="242" t="str">
        <f>IFERROR(VLOOKUP(B488,HĐ9!$C$7:$L$2000,10,0)," ")</f>
        <v xml:space="preserve"> </v>
      </c>
      <c r="O488" s="242" t="str">
        <f>IFERROR(VLOOKUP(B488,HĐ10!$C$8:$L$2000,10,0)," ")</f>
        <v xml:space="preserve"> </v>
      </c>
      <c r="P488" s="242" t="str">
        <f>IFERROR(VLOOKUP(B488,HĐ11!$C$7:$L$2000,10,0)," ")</f>
        <v xml:space="preserve"> </v>
      </c>
      <c r="Q488" s="242" t="str">
        <f>IFERROR(VLOOKUP(B488,HĐ12!$C$7:$L$2000,10,0)," ")</f>
        <v xml:space="preserve"> </v>
      </c>
      <c r="R488" s="242" t="str">
        <f>IFERROR(VLOOKUP(B488,HĐ13!$C$7:$L$2000,10,0)," ")</f>
        <v xml:space="preserve"> </v>
      </c>
      <c r="S488" s="242" t="str">
        <f>IFERROR(VLOOKUP(B488,HĐ14!$C$7:$L$2000,10,0)," ")</f>
        <v xml:space="preserve"> </v>
      </c>
      <c r="T488" s="242" t="str">
        <f>IFERROR(VLOOKUP(B488,HĐ15!$C$7:$L$2000,10,0)," ")</f>
        <v xml:space="preserve"> </v>
      </c>
      <c r="U488" s="242" t="str">
        <f>IFERROR(VLOOKUP(B488,HĐ16!$C$7:$L$2000,10,0)," ")</f>
        <v xml:space="preserve"> </v>
      </c>
      <c r="V488" s="242" t="str">
        <f>IFERROR(VLOOKUP(B488,HĐ17!$C$7:$L$2000,10,0)," ")</f>
        <v xml:space="preserve"> </v>
      </c>
      <c r="W488" s="242" t="str">
        <f>IFERROR(VLOOKUP(B488,HĐ18!$C$7:$L$2000,10,0)," ")</f>
        <v xml:space="preserve"> </v>
      </c>
      <c r="X488" s="242" t="str">
        <f>IFERROR(VLOOKUP(B488,HĐ19!$C$7:$L$2000,10,0)," ")</f>
        <v xml:space="preserve"> </v>
      </c>
      <c r="Y488" s="242" t="str">
        <f>IFERROR(VLOOKUP(B488,HĐ20!$C$7:$L$2000,10,0)," ")</f>
        <v xml:space="preserve"> </v>
      </c>
      <c r="Z488" s="242" t="str">
        <f>IFERROR(VLOOKUP(B488,HĐ21!$C$7:$L$1999,10,0)," ")</f>
        <v xml:space="preserve"> </v>
      </c>
      <c r="AA488" s="242" t="str">
        <f>IFERROR(VLOOKUP(B488,HĐ22!$C$7:$L$1999,10,0)," ")</f>
        <v xml:space="preserve"> </v>
      </c>
      <c r="AB488" s="235">
        <f t="shared" si="7"/>
        <v>0</v>
      </c>
      <c r="AC488" s="235"/>
    </row>
    <row r="489" spans="1:29" s="240" customFormat="1" ht="12.75" hidden="1">
      <c r="A489" s="235">
        <v>458</v>
      </c>
      <c r="B489" s="236">
        <v>2005181026</v>
      </c>
      <c r="C489" s="237" t="s">
        <v>3088</v>
      </c>
      <c r="D489" s="238" t="s">
        <v>3089</v>
      </c>
      <c r="E489" s="239" t="s">
        <v>1029</v>
      </c>
      <c r="F489" s="242" t="str">
        <f>IFERROR(VLOOKUP(B489,HĐ1!$C$8:$L$2000,10,0)," ")</f>
        <v xml:space="preserve"> </v>
      </c>
      <c r="G489" s="242" t="str">
        <f>IFERROR(VLOOKUP(B489,HĐ2!$C$7:$L$2000,10,0)," ")</f>
        <v xml:space="preserve"> </v>
      </c>
      <c r="H489" s="242" t="str">
        <f>IFERROR(VLOOKUP(B489,HĐ3!$C$8:$L$2000,10,0)," ")</f>
        <v xml:space="preserve"> </v>
      </c>
      <c r="I489" s="242" t="str">
        <f>IFERROR(VLOOKUP(B489,HĐ4!$C$8:$L$2000,10,0)," ")</f>
        <v xml:space="preserve"> </v>
      </c>
      <c r="J489" s="242" t="str">
        <f>IFERROR(VLOOKUP(B489,HĐ5!$C$8:$L$2000,10,0)," ")</f>
        <v xml:space="preserve"> </v>
      </c>
      <c r="K489" s="242" t="str">
        <f>IFERROR(VLOOKUP(B489,HĐ6!$C$8:$L$2000,10,0)," ")</f>
        <v xml:space="preserve"> </v>
      </c>
      <c r="L489" s="242" t="str">
        <f>IFERROR(VLOOKUP(B489,HĐ7!$C$7:$L$2000,10,0)," ")</f>
        <v xml:space="preserve"> </v>
      </c>
      <c r="M489" s="242" t="str">
        <f>IFERROR(VLOOKUP(B489,HĐ8!$C$7:$L$2000,10,0)," ")</f>
        <v xml:space="preserve"> </v>
      </c>
      <c r="N489" s="242" t="str">
        <f>IFERROR(VLOOKUP(B489,HĐ9!$C$7:$L$2000,10,0)," ")</f>
        <v xml:space="preserve"> </v>
      </c>
      <c r="O489" s="242" t="str">
        <f>IFERROR(VLOOKUP(B489,HĐ10!$C$8:$L$2000,10,0)," ")</f>
        <v xml:space="preserve"> </v>
      </c>
      <c r="P489" s="242" t="str">
        <f>IFERROR(VLOOKUP(B489,HĐ11!$C$7:$L$2000,10,0)," ")</f>
        <v xml:space="preserve"> </v>
      </c>
      <c r="Q489" s="242" t="str">
        <f>IFERROR(VLOOKUP(B489,HĐ12!$C$7:$L$2000,10,0)," ")</f>
        <v xml:space="preserve"> </v>
      </c>
      <c r="R489" s="242" t="str">
        <f>IFERROR(VLOOKUP(B489,HĐ13!$C$7:$L$2000,10,0)," ")</f>
        <v xml:space="preserve"> </v>
      </c>
      <c r="S489" s="242" t="str">
        <f>IFERROR(VLOOKUP(B489,HĐ14!$C$7:$L$2000,10,0)," ")</f>
        <v xml:space="preserve"> </v>
      </c>
      <c r="T489" s="242" t="str">
        <f>IFERROR(VLOOKUP(B489,HĐ15!$C$7:$L$2000,10,0)," ")</f>
        <v xml:space="preserve"> </v>
      </c>
      <c r="U489" s="242" t="str">
        <f>IFERROR(VLOOKUP(B489,HĐ16!$C$7:$L$2000,10,0)," ")</f>
        <v xml:space="preserve"> </v>
      </c>
      <c r="V489" s="242" t="str">
        <f>IFERROR(VLOOKUP(B489,HĐ17!$C$7:$L$2000,10,0)," ")</f>
        <v xml:space="preserve"> </v>
      </c>
      <c r="W489" s="242" t="str">
        <f>IFERROR(VLOOKUP(B489,HĐ18!$C$7:$L$2000,10,0)," ")</f>
        <v xml:space="preserve"> </v>
      </c>
      <c r="X489" s="242" t="str">
        <f>IFERROR(VLOOKUP(B489,HĐ19!$C$7:$L$2000,10,0)," ")</f>
        <v xml:space="preserve"> </v>
      </c>
      <c r="Y489" s="242" t="str">
        <f>IFERROR(VLOOKUP(B489,HĐ20!$C$7:$L$2000,10,0)," ")</f>
        <v xml:space="preserve"> </v>
      </c>
      <c r="Z489" s="242" t="str">
        <f>IFERROR(VLOOKUP(B489,HĐ21!$C$7:$L$1999,10,0)," ")</f>
        <v xml:space="preserve"> </v>
      </c>
      <c r="AA489" s="242" t="str">
        <f>IFERROR(VLOOKUP(B489,HĐ22!$C$7:$L$1999,10,0)," ")</f>
        <v xml:space="preserve"> </v>
      </c>
      <c r="AB489" s="235">
        <f t="shared" si="7"/>
        <v>0</v>
      </c>
      <c r="AC489" s="235"/>
    </row>
    <row r="490" spans="1:29" s="240" customFormat="1" ht="12.75" hidden="1">
      <c r="A490" s="235">
        <v>459</v>
      </c>
      <c r="B490" s="236">
        <v>2005180129</v>
      </c>
      <c r="C490" s="237" t="s">
        <v>252</v>
      </c>
      <c r="D490" s="238" t="s">
        <v>257</v>
      </c>
      <c r="E490" s="239" t="s">
        <v>1029</v>
      </c>
      <c r="F490" s="242" t="str">
        <f>IFERROR(VLOOKUP(B490,HĐ1!$C$8:$L$2000,10,0)," ")</f>
        <v xml:space="preserve"> </v>
      </c>
      <c r="G490" s="242" t="str">
        <f>IFERROR(VLOOKUP(B490,HĐ2!$C$7:$L$2000,10,0)," ")</f>
        <v xml:space="preserve"> </v>
      </c>
      <c r="H490" s="242" t="str">
        <f>IFERROR(VLOOKUP(B490,HĐ3!$C$8:$L$2000,10,0)," ")</f>
        <v xml:space="preserve"> </v>
      </c>
      <c r="I490" s="242" t="str">
        <f>IFERROR(VLOOKUP(B490,HĐ4!$C$8:$L$2000,10,0)," ")</f>
        <v xml:space="preserve"> </v>
      </c>
      <c r="J490" s="242" t="str">
        <f>IFERROR(VLOOKUP(B490,HĐ5!$C$8:$L$2000,10,0)," ")</f>
        <v xml:space="preserve"> </v>
      </c>
      <c r="K490" s="242" t="str">
        <f>IFERROR(VLOOKUP(B490,HĐ6!$C$8:$L$2000,10,0)," ")</f>
        <v xml:space="preserve"> </v>
      </c>
      <c r="L490" s="242" t="str">
        <f>IFERROR(VLOOKUP(B490,HĐ7!$C$7:$L$2000,10,0)," ")</f>
        <v xml:space="preserve"> </v>
      </c>
      <c r="M490" s="242" t="str">
        <f>IFERROR(VLOOKUP(B490,HĐ8!$C$7:$L$2000,10,0)," ")</f>
        <v xml:space="preserve"> </v>
      </c>
      <c r="N490" s="242" t="str">
        <f>IFERROR(VLOOKUP(B490,HĐ9!$C$7:$L$2000,10,0)," ")</f>
        <v xml:space="preserve"> </v>
      </c>
      <c r="O490" s="242" t="str">
        <f>IFERROR(VLOOKUP(B490,HĐ10!$C$8:$L$2000,10,0)," ")</f>
        <v xml:space="preserve"> </v>
      </c>
      <c r="P490" s="242" t="str">
        <f>IFERROR(VLOOKUP(B490,HĐ11!$C$7:$L$2000,10,0)," ")</f>
        <v xml:space="preserve"> </v>
      </c>
      <c r="Q490" s="242" t="str">
        <f>IFERROR(VLOOKUP(B490,HĐ12!$C$7:$L$2000,10,0)," ")</f>
        <v xml:space="preserve"> </v>
      </c>
      <c r="R490" s="242" t="str">
        <f>IFERROR(VLOOKUP(B490,HĐ13!$C$7:$L$2000,10,0)," ")</f>
        <v xml:space="preserve"> </v>
      </c>
      <c r="S490" s="242" t="str">
        <f>IFERROR(VLOOKUP(B490,HĐ14!$C$7:$L$2000,10,0)," ")</f>
        <v xml:space="preserve"> </v>
      </c>
      <c r="T490" s="242" t="str">
        <f>IFERROR(VLOOKUP(B490,HĐ15!$C$7:$L$2000,10,0)," ")</f>
        <v xml:space="preserve"> </v>
      </c>
      <c r="U490" s="242" t="str">
        <f>IFERROR(VLOOKUP(B490,HĐ16!$C$7:$L$2000,10,0)," ")</f>
        <v xml:space="preserve"> </v>
      </c>
      <c r="V490" s="242" t="str">
        <f>IFERROR(VLOOKUP(B490,HĐ17!$C$7:$L$2000,10,0)," ")</f>
        <v xml:space="preserve"> </v>
      </c>
      <c r="W490" s="242" t="str">
        <f>IFERROR(VLOOKUP(B490,HĐ18!$C$7:$L$2000,10,0)," ")</f>
        <v xml:space="preserve"> </v>
      </c>
      <c r="X490" s="242" t="str">
        <f>IFERROR(VLOOKUP(B490,HĐ19!$C$7:$L$2000,10,0)," ")</f>
        <v xml:space="preserve"> </v>
      </c>
      <c r="Y490" s="242" t="str">
        <f>IFERROR(VLOOKUP(B490,HĐ20!$C$7:$L$2000,10,0)," ")</f>
        <v xml:space="preserve"> </v>
      </c>
      <c r="Z490" s="242" t="str">
        <f>IFERROR(VLOOKUP(B490,HĐ21!$C$7:$L$1999,10,0)," ")</f>
        <v xml:space="preserve"> </v>
      </c>
      <c r="AA490" s="242" t="str">
        <f>IFERROR(VLOOKUP(B490,HĐ22!$C$7:$L$1999,10,0)," ")</f>
        <v xml:space="preserve"> </v>
      </c>
      <c r="AB490" s="235">
        <f t="shared" si="7"/>
        <v>0</v>
      </c>
      <c r="AC490" s="235"/>
    </row>
    <row r="491" spans="1:29" s="240" customFormat="1" ht="12.75" hidden="1">
      <c r="A491" s="235">
        <v>460</v>
      </c>
      <c r="B491" s="236">
        <v>2005180396</v>
      </c>
      <c r="C491" s="237" t="s">
        <v>1802</v>
      </c>
      <c r="D491" s="238" t="s">
        <v>32</v>
      </c>
      <c r="E491" s="239" t="s">
        <v>1029</v>
      </c>
      <c r="F491" s="242" t="str">
        <f>IFERROR(VLOOKUP(B491,HĐ1!$C$8:$L$2000,10,0)," ")</f>
        <v xml:space="preserve"> </v>
      </c>
      <c r="G491" s="242" t="str">
        <f>IFERROR(VLOOKUP(B491,HĐ2!$C$7:$L$2000,10,0)," ")</f>
        <v xml:space="preserve"> </v>
      </c>
      <c r="H491" s="242" t="str">
        <f>IFERROR(VLOOKUP(B491,HĐ3!$C$8:$L$2000,10,0)," ")</f>
        <v xml:space="preserve"> </v>
      </c>
      <c r="I491" s="242" t="str">
        <f>IFERROR(VLOOKUP(B491,HĐ4!$C$8:$L$2000,10,0)," ")</f>
        <v xml:space="preserve"> </v>
      </c>
      <c r="J491" s="242" t="str">
        <f>IFERROR(VLOOKUP(B491,HĐ5!$C$8:$L$2000,10,0)," ")</f>
        <v xml:space="preserve"> </v>
      </c>
      <c r="K491" s="242" t="str">
        <f>IFERROR(VLOOKUP(B491,HĐ6!$C$8:$L$2000,10,0)," ")</f>
        <v xml:space="preserve"> </v>
      </c>
      <c r="L491" s="242" t="str">
        <f>IFERROR(VLOOKUP(B491,HĐ7!$C$7:$L$2000,10,0)," ")</f>
        <v xml:space="preserve"> </v>
      </c>
      <c r="M491" s="242" t="str">
        <f>IFERROR(VLOOKUP(B491,HĐ8!$C$7:$L$2000,10,0)," ")</f>
        <v xml:space="preserve"> </v>
      </c>
      <c r="N491" s="242" t="str">
        <f>IFERROR(VLOOKUP(B491,HĐ9!$C$7:$L$2000,10,0)," ")</f>
        <v xml:space="preserve"> </v>
      </c>
      <c r="O491" s="242" t="str">
        <f>IFERROR(VLOOKUP(B491,HĐ10!$C$8:$L$2000,10,0)," ")</f>
        <v xml:space="preserve"> </v>
      </c>
      <c r="P491" s="242" t="str">
        <f>IFERROR(VLOOKUP(B491,HĐ11!$C$7:$L$2000,10,0)," ")</f>
        <v xml:space="preserve"> </v>
      </c>
      <c r="Q491" s="242" t="str">
        <f>IFERROR(VLOOKUP(B491,HĐ12!$C$7:$L$2000,10,0)," ")</f>
        <v xml:space="preserve"> </v>
      </c>
      <c r="R491" s="242" t="str">
        <f>IFERROR(VLOOKUP(B491,HĐ13!$C$7:$L$2000,10,0)," ")</f>
        <v xml:space="preserve"> </v>
      </c>
      <c r="S491" s="242" t="str">
        <f>IFERROR(VLOOKUP(B491,HĐ14!$C$7:$L$2000,10,0)," ")</f>
        <v xml:space="preserve"> </v>
      </c>
      <c r="T491" s="242" t="str">
        <f>IFERROR(VLOOKUP(B491,HĐ15!$C$7:$L$2000,10,0)," ")</f>
        <v xml:space="preserve"> </v>
      </c>
      <c r="U491" s="242" t="str">
        <f>IFERROR(VLOOKUP(B491,HĐ16!$C$7:$L$2000,10,0)," ")</f>
        <v xml:space="preserve"> </v>
      </c>
      <c r="V491" s="242" t="str">
        <f>IFERROR(VLOOKUP(B491,HĐ17!$C$7:$L$2000,10,0)," ")</f>
        <v xml:space="preserve"> </v>
      </c>
      <c r="W491" s="242" t="str">
        <f>IFERROR(VLOOKUP(B491,HĐ18!$C$7:$L$2000,10,0)," ")</f>
        <v xml:space="preserve"> </v>
      </c>
      <c r="X491" s="242" t="str">
        <f>IFERROR(VLOOKUP(B491,HĐ19!$C$7:$L$2000,10,0)," ")</f>
        <v xml:space="preserve"> </v>
      </c>
      <c r="Y491" s="242" t="str">
        <f>IFERROR(VLOOKUP(B491,HĐ20!$C$7:$L$2000,10,0)," ")</f>
        <v xml:space="preserve"> </v>
      </c>
      <c r="Z491" s="242" t="str">
        <f>IFERROR(VLOOKUP(B491,HĐ21!$C$7:$L$1999,10,0)," ")</f>
        <v xml:space="preserve"> </v>
      </c>
      <c r="AA491" s="242" t="str">
        <f>IFERROR(VLOOKUP(B491,HĐ22!$C$7:$L$1999,10,0)," ")</f>
        <v xml:space="preserve"> </v>
      </c>
      <c r="AB491" s="235">
        <f t="shared" si="7"/>
        <v>0</v>
      </c>
      <c r="AC491" s="235"/>
    </row>
    <row r="492" spans="1:29" s="240" customFormat="1" ht="12.75" hidden="1">
      <c r="A492" s="235">
        <v>461</v>
      </c>
      <c r="B492" s="236">
        <v>2005181036</v>
      </c>
      <c r="C492" s="237" t="s">
        <v>315</v>
      </c>
      <c r="D492" s="238" t="s">
        <v>32</v>
      </c>
      <c r="E492" s="239" t="s">
        <v>1029</v>
      </c>
      <c r="F492" s="242" t="str">
        <f>IFERROR(VLOOKUP(B492,HĐ1!$C$8:$L$2000,10,0)," ")</f>
        <v xml:space="preserve"> </v>
      </c>
      <c r="G492" s="242" t="str">
        <f>IFERROR(VLOOKUP(B492,HĐ2!$C$7:$L$2000,10,0)," ")</f>
        <v xml:space="preserve"> </v>
      </c>
      <c r="H492" s="242" t="str">
        <f>IFERROR(VLOOKUP(B492,HĐ3!$C$8:$L$2000,10,0)," ")</f>
        <v xml:space="preserve"> </v>
      </c>
      <c r="I492" s="242" t="str">
        <f>IFERROR(VLOOKUP(B492,HĐ4!$C$8:$L$2000,10,0)," ")</f>
        <v xml:space="preserve"> </v>
      </c>
      <c r="J492" s="242" t="str">
        <f>IFERROR(VLOOKUP(B492,HĐ5!$C$8:$L$2000,10,0)," ")</f>
        <v xml:space="preserve"> </v>
      </c>
      <c r="K492" s="242" t="str">
        <f>IFERROR(VLOOKUP(B492,HĐ6!$C$8:$L$2000,10,0)," ")</f>
        <v xml:space="preserve"> </v>
      </c>
      <c r="L492" s="242" t="str">
        <f>IFERROR(VLOOKUP(B492,HĐ7!$C$7:$L$2000,10,0)," ")</f>
        <v xml:space="preserve"> </v>
      </c>
      <c r="M492" s="242" t="str">
        <f>IFERROR(VLOOKUP(B492,HĐ8!$C$7:$L$2000,10,0)," ")</f>
        <v xml:space="preserve"> </v>
      </c>
      <c r="N492" s="242" t="str">
        <f>IFERROR(VLOOKUP(B492,HĐ9!$C$7:$L$2000,10,0)," ")</f>
        <v xml:space="preserve"> </v>
      </c>
      <c r="O492" s="242" t="str">
        <f>IFERROR(VLOOKUP(B492,HĐ10!$C$8:$L$2000,10,0)," ")</f>
        <v xml:space="preserve"> </v>
      </c>
      <c r="P492" s="242" t="str">
        <f>IFERROR(VLOOKUP(B492,HĐ11!$C$7:$L$2000,10,0)," ")</f>
        <v xml:space="preserve"> </v>
      </c>
      <c r="Q492" s="242" t="str">
        <f>IFERROR(VLOOKUP(B492,HĐ12!$C$7:$L$2000,10,0)," ")</f>
        <v xml:space="preserve"> </v>
      </c>
      <c r="R492" s="242" t="str">
        <f>IFERROR(VLOOKUP(B492,HĐ13!$C$7:$L$2000,10,0)," ")</f>
        <v xml:space="preserve"> </v>
      </c>
      <c r="S492" s="242" t="str">
        <f>IFERROR(VLOOKUP(B492,HĐ14!$C$7:$L$2000,10,0)," ")</f>
        <v xml:space="preserve"> </v>
      </c>
      <c r="T492" s="242" t="str">
        <f>IFERROR(VLOOKUP(B492,HĐ15!$C$7:$L$2000,10,0)," ")</f>
        <v xml:space="preserve"> </v>
      </c>
      <c r="U492" s="242" t="str">
        <f>IFERROR(VLOOKUP(B492,HĐ16!$C$7:$L$2000,10,0)," ")</f>
        <v xml:space="preserve"> </v>
      </c>
      <c r="V492" s="242" t="str">
        <f>IFERROR(VLOOKUP(B492,HĐ17!$C$7:$L$2000,10,0)," ")</f>
        <v xml:space="preserve"> </v>
      </c>
      <c r="W492" s="242" t="str">
        <f>IFERROR(VLOOKUP(B492,HĐ18!$C$7:$L$2000,10,0)," ")</f>
        <v xml:space="preserve"> </v>
      </c>
      <c r="X492" s="242" t="str">
        <f>IFERROR(VLOOKUP(B492,HĐ19!$C$7:$L$2000,10,0)," ")</f>
        <v xml:space="preserve"> </v>
      </c>
      <c r="Y492" s="242" t="str">
        <f>IFERROR(VLOOKUP(B492,HĐ20!$C$7:$L$2000,10,0)," ")</f>
        <v xml:space="preserve"> </v>
      </c>
      <c r="Z492" s="242" t="str">
        <f>IFERROR(VLOOKUP(B492,HĐ21!$C$7:$L$1999,10,0)," ")</f>
        <v xml:space="preserve"> </v>
      </c>
      <c r="AA492" s="242" t="str">
        <f>IFERROR(VLOOKUP(B492,HĐ22!$C$7:$L$1999,10,0)," ")</f>
        <v xml:space="preserve"> </v>
      </c>
      <c r="AB492" s="235">
        <f t="shared" si="7"/>
        <v>0</v>
      </c>
      <c r="AC492" s="235"/>
    </row>
    <row r="493" spans="1:29" s="240" customFormat="1" ht="12.75" hidden="1">
      <c r="A493" s="235">
        <v>462</v>
      </c>
      <c r="B493" s="236">
        <v>2005180454</v>
      </c>
      <c r="C493" s="237" t="s">
        <v>3090</v>
      </c>
      <c r="D493" s="238" t="s">
        <v>26</v>
      </c>
      <c r="E493" s="239" t="s">
        <v>1029</v>
      </c>
      <c r="F493" s="242" t="str">
        <f>IFERROR(VLOOKUP(B493,HĐ1!$C$8:$L$2000,10,0)," ")</f>
        <v xml:space="preserve"> </v>
      </c>
      <c r="G493" s="242" t="str">
        <f>IFERROR(VLOOKUP(B493,HĐ2!$C$7:$L$2000,10,0)," ")</f>
        <v xml:space="preserve"> </v>
      </c>
      <c r="H493" s="242" t="str">
        <f>IFERROR(VLOOKUP(B493,HĐ3!$C$8:$L$2000,10,0)," ")</f>
        <v xml:space="preserve"> </v>
      </c>
      <c r="I493" s="242" t="str">
        <f>IFERROR(VLOOKUP(B493,HĐ4!$C$8:$L$2000,10,0)," ")</f>
        <v xml:space="preserve"> </v>
      </c>
      <c r="J493" s="242" t="str">
        <f>IFERROR(VLOOKUP(B493,HĐ5!$C$8:$L$2000,10,0)," ")</f>
        <v xml:space="preserve"> </v>
      </c>
      <c r="K493" s="242" t="str">
        <f>IFERROR(VLOOKUP(B493,HĐ6!$C$8:$L$2000,10,0)," ")</f>
        <v xml:space="preserve"> </v>
      </c>
      <c r="L493" s="242" t="str">
        <f>IFERROR(VLOOKUP(B493,HĐ7!$C$7:$L$2000,10,0)," ")</f>
        <v xml:space="preserve"> </v>
      </c>
      <c r="M493" s="242" t="str">
        <f>IFERROR(VLOOKUP(B493,HĐ8!$C$7:$L$2000,10,0)," ")</f>
        <v xml:space="preserve"> </v>
      </c>
      <c r="N493" s="242" t="str">
        <f>IFERROR(VLOOKUP(B493,HĐ9!$C$7:$L$2000,10,0)," ")</f>
        <v xml:space="preserve"> </v>
      </c>
      <c r="O493" s="242" t="str">
        <f>IFERROR(VLOOKUP(B493,HĐ10!$C$8:$L$2000,10,0)," ")</f>
        <v xml:space="preserve"> </v>
      </c>
      <c r="P493" s="242" t="str">
        <f>IFERROR(VLOOKUP(B493,HĐ11!$C$7:$L$2000,10,0)," ")</f>
        <v xml:space="preserve"> </v>
      </c>
      <c r="Q493" s="242" t="str">
        <f>IFERROR(VLOOKUP(B493,HĐ12!$C$7:$L$2000,10,0)," ")</f>
        <v xml:space="preserve"> </v>
      </c>
      <c r="R493" s="242" t="str">
        <f>IFERROR(VLOOKUP(B493,HĐ13!$C$7:$L$2000,10,0)," ")</f>
        <v xml:space="preserve"> </v>
      </c>
      <c r="S493" s="242" t="str">
        <f>IFERROR(VLOOKUP(B493,HĐ14!$C$7:$L$2000,10,0)," ")</f>
        <v xml:space="preserve"> </v>
      </c>
      <c r="T493" s="242" t="str">
        <f>IFERROR(VLOOKUP(B493,HĐ15!$C$7:$L$2000,10,0)," ")</f>
        <v xml:space="preserve"> </v>
      </c>
      <c r="U493" s="242" t="str">
        <f>IFERROR(VLOOKUP(B493,HĐ16!$C$7:$L$2000,10,0)," ")</f>
        <v xml:space="preserve"> </v>
      </c>
      <c r="V493" s="242" t="str">
        <f>IFERROR(VLOOKUP(B493,HĐ17!$C$7:$L$2000,10,0)," ")</f>
        <v xml:space="preserve"> </v>
      </c>
      <c r="W493" s="242" t="str">
        <f>IFERROR(VLOOKUP(B493,HĐ18!$C$7:$L$2000,10,0)," ")</f>
        <v xml:space="preserve"> </v>
      </c>
      <c r="X493" s="242" t="str">
        <f>IFERROR(VLOOKUP(B493,HĐ19!$C$7:$L$2000,10,0)," ")</f>
        <v xml:space="preserve"> </v>
      </c>
      <c r="Y493" s="242" t="str">
        <f>IFERROR(VLOOKUP(B493,HĐ20!$C$7:$L$2000,10,0)," ")</f>
        <v xml:space="preserve"> </v>
      </c>
      <c r="Z493" s="242" t="str">
        <f>IFERROR(VLOOKUP(B493,HĐ21!$C$7:$L$1999,10,0)," ")</f>
        <v xml:space="preserve"> </v>
      </c>
      <c r="AA493" s="242" t="str">
        <f>IFERROR(VLOOKUP(B493,HĐ22!$C$7:$L$1999,10,0)," ")</f>
        <v xml:space="preserve"> </v>
      </c>
      <c r="AB493" s="235">
        <f t="shared" si="7"/>
        <v>0</v>
      </c>
      <c r="AC493" s="235"/>
    </row>
    <row r="494" spans="1:29" s="240" customFormat="1" ht="12.75" hidden="1">
      <c r="A494" s="235">
        <v>463</v>
      </c>
      <c r="B494" s="236">
        <v>2005181052</v>
      </c>
      <c r="C494" s="237" t="s">
        <v>470</v>
      </c>
      <c r="D494" s="238" t="s">
        <v>390</v>
      </c>
      <c r="E494" s="239" t="s">
        <v>1029</v>
      </c>
      <c r="F494" s="242" t="str">
        <f>IFERROR(VLOOKUP(B494,HĐ1!$C$8:$L$2000,10,0)," ")</f>
        <v xml:space="preserve"> </v>
      </c>
      <c r="G494" s="242" t="str">
        <f>IFERROR(VLOOKUP(B494,HĐ2!$C$7:$L$2000,10,0)," ")</f>
        <v xml:space="preserve"> </v>
      </c>
      <c r="H494" s="242" t="str">
        <f>IFERROR(VLOOKUP(B494,HĐ3!$C$8:$L$2000,10,0)," ")</f>
        <v xml:space="preserve"> </v>
      </c>
      <c r="I494" s="242" t="str">
        <f>IFERROR(VLOOKUP(B494,HĐ4!$C$8:$L$2000,10,0)," ")</f>
        <v xml:space="preserve"> </v>
      </c>
      <c r="J494" s="242" t="str">
        <f>IFERROR(VLOOKUP(B494,HĐ5!$C$8:$L$2000,10,0)," ")</f>
        <v xml:space="preserve"> </v>
      </c>
      <c r="K494" s="242" t="str">
        <f>IFERROR(VLOOKUP(B494,HĐ6!$C$8:$L$2000,10,0)," ")</f>
        <v xml:space="preserve"> </v>
      </c>
      <c r="L494" s="242" t="str">
        <f>IFERROR(VLOOKUP(B494,HĐ7!$C$7:$L$2000,10,0)," ")</f>
        <v xml:space="preserve"> </v>
      </c>
      <c r="M494" s="242" t="str">
        <f>IFERROR(VLOOKUP(B494,HĐ8!$C$7:$L$2000,10,0)," ")</f>
        <v xml:space="preserve"> </v>
      </c>
      <c r="N494" s="242" t="str">
        <f>IFERROR(VLOOKUP(B494,HĐ9!$C$7:$L$2000,10,0)," ")</f>
        <v xml:space="preserve"> </v>
      </c>
      <c r="O494" s="242" t="str">
        <f>IFERROR(VLOOKUP(B494,HĐ10!$C$8:$L$2000,10,0)," ")</f>
        <v xml:space="preserve"> </v>
      </c>
      <c r="P494" s="242" t="str">
        <f>IFERROR(VLOOKUP(B494,HĐ11!$C$7:$L$2000,10,0)," ")</f>
        <v xml:space="preserve"> </v>
      </c>
      <c r="Q494" s="242" t="str">
        <f>IFERROR(VLOOKUP(B494,HĐ12!$C$7:$L$2000,10,0)," ")</f>
        <v xml:space="preserve"> </v>
      </c>
      <c r="R494" s="242" t="str">
        <f>IFERROR(VLOOKUP(B494,HĐ13!$C$7:$L$2000,10,0)," ")</f>
        <v xml:space="preserve"> </v>
      </c>
      <c r="S494" s="242" t="str">
        <f>IFERROR(VLOOKUP(B494,HĐ14!$C$7:$L$2000,10,0)," ")</f>
        <v xml:space="preserve"> </v>
      </c>
      <c r="T494" s="242" t="str">
        <f>IFERROR(VLOOKUP(B494,HĐ15!$C$7:$L$2000,10,0)," ")</f>
        <v xml:space="preserve"> </v>
      </c>
      <c r="U494" s="242" t="str">
        <f>IFERROR(VLOOKUP(B494,HĐ16!$C$7:$L$2000,10,0)," ")</f>
        <v xml:space="preserve"> </v>
      </c>
      <c r="V494" s="242" t="str">
        <f>IFERROR(VLOOKUP(B494,HĐ17!$C$7:$L$2000,10,0)," ")</f>
        <v xml:space="preserve"> </v>
      </c>
      <c r="W494" s="242" t="str">
        <f>IFERROR(VLOOKUP(B494,HĐ18!$C$7:$L$2000,10,0)," ")</f>
        <v xml:space="preserve"> </v>
      </c>
      <c r="X494" s="242" t="str">
        <f>IFERROR(VLOOKUP(B494,HĐ19!$C$7:$L$2000,10,0)," ")</f>
        <v xml:space="preserve"> </v>
      </c>
      <c r="Y494" s="242" t="str">
        <f>IFERROR(VLOOKUP(B494,HĐ20!$C$7:$L$2000,10,0)," ")</f>
        <v xml:space="preserve"> </v>
      </c>
      <c r="Z494" s="242" t="str">
        <f>IFERROR(VLOOKUP(B494,HĐ21!$C$7:$L$1999,10,0)," ")</f>
        <v xml:space="preserve"> </v>
      </c>
      <c r="AA494" s="242" t="str">
        <f>IFERROR(VLOOKUP(B494,HĐ22!$C$7:$L$1999,10,0)," ")</f>
        <v xml:space="preserve"> </v>
      </c>
      <c r="AB494" s="235">
        <f t="shared" si="7"/>
        <v>0</v>
      </c>
      <c r="AC494" s="235"/>
    </row>
    <row r="495" spans="1:29" s="240" customFormat="1" ht="12.75" hidden="1">
      <c r="A495" s="235">
        <v>464</v>
      </c>
      <c r="B495" s="236">
        <v>2005181053</v>
      </c>
      <c r="C495" s="237" t="s">
        <v>315</v>
      </c>
      <c r="D495" s="238" t="s">
        <v>390</v>
      </c>
      <c r="E495" s="239" t="s">
        <v>1029</v>
      </c>
      <c r="F495" s="242" t="str">
        <f>IFERROR(VLOOKUP(B495,HĐ1!$C$8:$L$2000,10,0)," ")</f>
        <v xml:space="preserve"> </v>
      </c>
      <c r="G495" s="242" t="str">
        <f>IFERROR(VLOOKUP(B495,HĐ2!$C$7:$L$2000,10,0)," ")</f>
        <v xml:space="preserve"> </v>
      </c>
      <c r="H495" s="242" t="str">
        <f>IFERROR(VLOOKUP(B495,HĐ3!$C$8:$L$2000,10,0)," ")</f>
        <v xml:space="preserve"> </v>
      </c>
      <c r="I495" s="242" t="str">
        <f>IFERROR(VLOOKUP(B495,HĐ4!$C$8:$L$2000,10,0)," ")</f>
        <v xml:space="preserve"> </v>
      </c>
      <c r="J495" s="242" t="str">
        <f>IFERROR(VLOOKUP(B495,HĐ5!$C$8:$L$2000,10,0)," ")</f>
        <v xml:space="preserve"> </v>
      </c>
      <c r="K495" s="242" t="str">
        <f>IFERROR(VLOOKUP(B495,HĐ6!$C$8:$L$2000,10,0)," ")</f>
        <v xml:space="preserve"> </v>
      </c>
      <c r="L495" s="242" t="str">
        <f>IFERROR(VLOOKUP(B495,HĐ7!$C$7:$L$2000,10,0)," ")</f>
        <v xml:space="preserve"> </v>
      </c>
      <c r="M495" s="242" t="str">
        <f>IFERROR(VLOOKUP(B495,HĐ8!$C$7:$L$2000,10,0)," ")</f>
        <v xml:space="preserve"> </v>
      </c>
      <c r="N495" s="242" t="str">
        <f>IFERROR(VLOOKUP(B495,HĐ9!$C$7:$L$2000,10,0)," ")</f>
        <v xml:space="preserve"> </v>
      </c>
      <c r="O495" s="242" t="str">
        <f>IFERROR(VLOOKUP(B495,HĐ10!$C$8:$L$2000,10,0)," ")</f>
        <v xml:space="preserve"> </v>
      </c>
      <c r="P495" s="242" t="str">
        <f>IFERROR(VLOOKUP(B495,HĐ11!$C$7:$L$2000,10,0)," ")</f>
        <v xml:space="preserve"> </v>
      </c>
      <c r="Q495" s="242" t="str">
        <f>IFERROR(VLOOKUP(B495,HĐ12!$C$7:$L$2000,10,0)," ")</f>
        <v xml:space="preserve"> </v>
      </c>
      <c r="R495" s="242" t="str">
        <f>IFERROR(VLOOKUP(B495,HĐ13!$C$7:$L$2000,10,0)," ")</f>
        <v xml:space="preserve"> </v>
      </c>
      <c r="S495" s="242" t="str">
        <f>IFERROR(VLOOKUP(B495,HĐ14!$C$7:$L$2000,10,0)," ")</f>
        <v xml:space="preserve"> </v>
      </c>
      <c r="T495" s="242" t="str">
        <f>IFERROR(VLOOKUP(B495,HĐ15!$C$7:$L$2000,10,0)," ")</f>
        <v xml:space="preserve"> </v>
      </c>
      <c r="U495" s="242" t="str">
        <f>IFERROR(VLOOKUP(B495,HĐ16!$C$7:$L$2000,10,0)," ")</f>
        <v xml:space="preserve"> </v>
      </c>
      <c r="V495" s="242" t="str">
        <f>IFERROR(VLOOKUP(B495,HĐ17!$C$7:$L$2000,10,0)," ")</f>
        <v xml:space="preserve"> </v>
      </c>
      <c r="W495" s="242" t="str">
        <f>IFERROR(VLOOKUP(B495,HĐ18!$C$7:$L$2000,10,0)," ")</f>
        <v xml:space="preserve"> </v>
      </c>
      <c r="X495" s="242" t="str">
        <f>IFERROR(VLOOKUP(B495,HĐ19!$C$7:$L$2000,10,0)," ")</f>
        <v xml:space="preserve"> </v>
      </c>
      <c r="Y495" s="242" t="str">
        <f>IFERROR(VLOOKUP(B495,HĐ20!$C$7:$L$2000,10,0)," ")</f>
        <v xml:space="preserve"> </v>
      </c>
      <c r="Z495" s="242" t="str">
        <f>IFERROR(VLOOKUP(B495,HĐ21!$C$7:$L$1999,10,0)," ")</f>
        <v xml:space="preserve"> </v>
      </c>
      <c r="AA495" s="242" t="str">
        <f>IFERROR(VLOOKUP(B495,HĐ22!$C$7:$L$1999,10,0)," ")</f>
        <v xml:space="preserve"> </v>
      </c>
      <c r="AB495" s="235">
        <f t="shared" si="7"/>
        <v>0</v>
      </c>
      <c r="AC495" s="235"/>
    </row>
    <row r="496" spans="1:29" s="240" customFormat="1" ht="12.75" hidden="1">
      <c r="A496" s="235">
        <v>465</v>
      </c>
      <c r="B496" s="236">
        <v>2005181061</v>
      </c>
      <c r="C496" s="237" t="s">
        <v>2033</v>
      </c>
      <c r="D496" s="238" t="s">
        <v>374</v>
      </c>
      <c r="E496" s="239" t="s">
        <v>1029</v>
      </c>
      <c r="F496" s="242" t="str">
        <f>IFERROR(VLOOKUP(B496,HĐ1!$C$8:$L$2000,10,0)," ")</f>
        <v xml:space="preserve"> </v>
      </c>
      <c r="G496" s="242" t="str">
        <f>IFERROR(VLOOKUP(B496,HĐ2!$C$7:$L$2000,10,0)," ")</f>
        <v xml:space="preserve"> </v>
      </c>
      <c r="H496" s="242" t="str">
        <f>IFERROR(VLOOKUP(B496,HĐ3!$C$8:$L$2000,10,0)," ")</f>
        <v xml:space="preserve"> </v>
      </c>
      <c r="I496" s="242" t="str">
        <f>IFERROR(VLOOKUP(B496,HĐ4!$C$8:$L$2000,10,0)," ")</f>
        <v xml:space="preserve"> </v>
      </c>
      <c r="J496" s="242" t="str">
        <f>IFERROR(VLOOKUP(B496,HĐ5!$C$8:$L$2000,10,0)," ")</f>
        <v xml:space="preserve"> </v>
      </c>
      <c r="K496" s="242" t="str">
        <f>IFERROR(VLOOKUP(B496,HĐ6!$C$8:$L$2000,10,0)," ")</f>
        <v xml:space="preserve"> </v>
      </c>
      <c r="L496" s="242" t="str">
        <f>IFERROR(VLOOKUP(B496,HĐ7!$C$7:$L$2000,10,0)," ")</f>
        <v xml:space="preserve"> </v>
      </c>
      <c r="M496" s="242" t="str">
        <f>IFERROR(VLOOKUP(B496,HĐ8!$C$7:$L$2000,10,0)," ")</f>
        <v xml:space="preserve"> </v>
      </c>
      <c r="N496" s="242" t="str">
        <f>IFERROR(VLOOKUP(B496,HĐ9!$C$7:$L$2000,10,0)," ")</f>
        <v xml:space="preserve"> </v>
      </c>
      <c r="O496" s="242" t="str">
        <f>IFERROR(VLOOKUP(B496,HĐ10!$C$8:$L$2000,10,0)," ")</f>
        <v xml:space="preserve"> </v>
      </c>
      <c r="P496" s="242" t="str">
        <f>IFERROR(VLOOKUP(B496,HĐ11!$C$7:$L$2000,10,0)," ")</f>
        <v xml:space="preserve"> </v>
      </c>
      <c r="Q496" s="242" t="str">
        <f>IFERROR(VLOOKUP(B496,HĐ12!$C$7:$L$2000,10,0)," ")</f>
        <v xml:space="preserve"> </v>
      </c>
      <c r="R496" s="242" t="str">
        <f>IFERROR(VLOOKUP(B496,HĐ13!$C$7:$L$2000,10,0)," ")</f>
        <v xml:space="preserve"> </v>
      </c>
      <c r="S496" s="242" t="str">
        <f>IFERROR(VLOOKUP(B496,HĐ14!$C$7:$L$2000,10,0)," ")</f>
        <v xml:space="preserve"> </v>
      </c>
      <c r="T496" s="242" t="str">
        <f>IFERROR(VLOOKUP(B496,HĐ15!$C$7:$L$2000,10,0)," ")</f>
        <v xml:space="preserve"> </v>
      </c>
      <c r="U496" s="242" t="str">
        <f>IFERROR(VLOOKUP(B496,HĐ16!$C$7:$L$2000,10,0)," ")</f>
        <v xml:space="preserve"> </v>
      </c>
      <c r="V496" s="242" t="str">
        <f>IFERROR(VLOOKUP(B496,HĐ17!$C$7:$L$2000,10,0)," ")</f>
        <v xml:space="preserve"> </v>
      </c>
      <c r="W496" s="242" t="str">
        <f>IFERROR(VLOOKUP(B496,HĐ18!$C$7:$L$2000,10,0)," ")</f>
        <v xml:space="preserve"> </v>
      </c>
      <c r="X496" s="242" t="str">
        <f>IFERROR(VLOOKUP(B496,HĐ19!$C$7:$L$2000,10,0)," ")</f>
        <v xml:space="preserve"> </v>
      </c>
      <c r="Y496" s="242" t="str">
        <f>IFERROR(VLOOKUP(B496,HĐ20!$C$7:$L$2000,10,0)," ")</f>
        <v xml:space="preserve"> </v>
      </c>
      <c r="Z496" s="242" t="str">
        <f>IFERROR(VLOOKUP(B496,HĐ21!$C$7:$L$1999,10,0)," ")</f>
        <v xml:space="preserve"> </v>
      </c>
      <c r="AA496" s="242" t="str">
        <f>IFERROR(VLOOKUP(B496,HĐ22!$C$7:$L$1999,10,0)," ")</f>
        <v xml:space="preserve"> </v>
      </c>
      <c r="AB496" s="235">
        <f t="shared" si="7"/>
        <v>0</v>
      </c>
      <c r="AC496" s="235"/>
    </row>
    <row r="497" spans="1:29" s="240" customFormat="1" ht="12.75" hidden="1">
      <c r="A497" s="235">
        <v>466</v>
      </c>
      <c r="B497" s="236">
        <v>2005181062</v>
      </c>
      <c r="C497" s="237" t="s">
        <v>3091</v>
      </c>
      <c r="D497" s="238" t="s">
        <v>374</v>
      </c>
      <c r="E497" s="239" t="s">
        <v>1029</v>
      </c>
      <c r="F497" s="242" t="str">
        <f>IFERROR(VLOOKUP(B497,HĐ1!$C$8:$L$2000,10,0)," ")</f>
        <v xml:space="preserve"> </v>
      </c>
      <c r="G497" s="242" t="str">
        <f>IFERROR(VLOOKUP(B497,HĐ2!$C$7:$L$2000,10,0)," ")</f>
        <v xml:space="preserve"> </v>
      </c>
      <c r="H497" s="242" t="str">
        <f>IFERROR(VLOOKUP(B497,HĐ3!$C$8:$L$2000,10,0)," ")</f>
        <v xml:space="preserve"> </v>
      </c>
      <c r="I497" s="242" t="str">
        <f>IFERROR(VLOOKUP(B497,HĐ4!$C$8:$L$2000,10,0)," ")</f>
        <v xml:space="preserve"> </v>
      </c>
      <c r="J497" s="242" t="str">
        <f>IFERROR(VLOOKUP(B497,HĐ5!$C$8:$L$2000,10,0)," ")</f>
        <v xml:space="preserve"> </v>
      </c>
      <c r="K497" s="242" t="str">
        <f>IFERROR(VLOOKUP(B497,HĐ6!$C$8:$L$2000,10,0)," ")</f>
        <v xml:space="preserve"> </v>
      </c>
      <c r="L497" s="242" t="str">
        <f>IFERROR(VLOOKUP(B497,HĐ7!$C$7:$L$2000,10,0)," ")</f>
        <v xml:space="preserve"> </v>
      </c>
      <c r="M497" s="242" t="str">
        <f>IFERROR(VLOOKUP(B497,HĐ8!$C$7:$L$2000,10,0)," ")</f>
        <v xml:space="preserve"> </v>
      </c>
      <c r="N497" s="242" t="str">
        <f>IFERROR(VLOOKUP(B497,HĐ9!$C$7:$L$2000,10,0)," ")</f>
        <v xml:space="preserve"> </v>
      </c>
      <c r="O497" s="242" t="str">
        <f>IFERROR(VLOOKUP(B497,HĐ10!$C$8:$L$2000,10,0)," ")</f>
        <v xml:space="preserve"> </v>
      </c>
      <c r="P497" s="242" t="str">
        <f>IFERROR(VLOOKUP(B497,HĐ11!$C$7:$L$2000,10,0)," ")</f>
        <v xml:space="preserve"> </v>
      </c>
      <c r="Q497" s="242" t="str">
        <f>IFERROR(VLOOKUP(B497,HĐ12!$C$7:$L$2000,10,0)," ")</f>
        <v xml:space="preserve"> </v>
      </c>
      <c r="R497" s="242" t="str">
        <f>IFERROR(VLOOKUP(B497,HĐ13!$C$7:$L$2000,10,0)," ")</f>
        <v xml:space="preserve"> </v>
      </c>
      <c r="S497" s="242" t="str">
        <f>IFERROR(VLOOKUP(B497,HĐ14!$C$7:$L$2000,10,0)," ")</f>
        <v xml:space="preserve"> </v>
      </c>
      <c r="T497" s="242" t="str">
        <f>IFERROR(VLOOKUP(B497,HĐ15!$C$7:$L$2000,10,0)," ")</f>
        <v xml:space="preserve"> </v>
      </c>
      <c r="U497" s="242" t="str">
        <f>IFERROR(VLOOKUP(B497,HĐ16!$C$7:$L$2000,10,0)," ")</f>
        <v xml:space="preserve"> </v>
      </c>
      <c r="V497" s="242" t="str">
        <f>IFERROR(VLOOKUP(B497,HĐ17!$C$7:$L$2000,10,0)," ")</f>
        <v xml:space="preserve"> </v>
      </c>
      <c r="W497" s="242" t="str">
        <f>IFERROR(VLOOKUP(B497,HĐ18!$C$7:$L$2000,10,0)," ")</f>
        <v xml:space="preserve"> </v>
      </c>
      <c r="X497" s="242" t="str">
        <f>IFERROR(VLOOKUP(B497,HĐ19!$C$7:$L$2000,10,0)," ")</f>
        <v xml:space="preserve"> </v>
      </c>
      <c r="Y497" s="242" t="str">
        <f>IFERROR(VLOOKUP(B497,HĐ20!$C$7:$L$2000,10,0)," ")</f>
        <v xml:space="preserve"> </v>
      </c>
      <c r="Z497" s="242" t="str">
        <f>IFERROR(VLOOKUP(B497,HĐ21!$C$7:$L$1999,10,0)," ")</f>
        <v xml:space="preserve"> </v>
      </c>
      <c r="AA497" s="242" t="str">
        <f>IFERROR(VLOOKUP(B497,HĐ22!$C$7:$L$1999,10,0)," ")</f>
        <v xml:space="preserve"> </v>
      </c>
      <c r="AB497" s="235">
        <f t="shared" si="7"/>
        <v>0</v>
      </c>
      <c r="AC497" s="235"/>
    </row>
    <row r="498" spans="1:29" s="240" customFormat="1" ht="12.75">
      <c r="A498" s="235">
        <v>467</v>
      </c>
      <c r="B498" s="236">
        <v>2005181054</v>
      </c>
      <c r="C498" s="237" t="s">
        <v>3092</v>
      </c>
      <c r="D498" s="238" t="s">
        <v>119</v>
      </c>
      <c r="E498" s="239" t="s">
        <v>1029</v>
      </c>
      <c r="F498" s="242" t="str">
        <f>IFERROR(VLOOKUP(B498,HĐ1!$C$8:$L$2000,10,0)," ")</f>
        <v xml:space="preserve"> </v>
      </c>
      <c r="G498" s="242" t="str">
        <f>IFERROR(VLOOKUP(B498,HĐ2!$C$7:$L$2000,10,0)," ")</f>
        <v xml:space="preserve"> </v>
      </c>
      <c r="H498" s="242" t="str">
        <f>IFERROR(VLOOKUP(B498,HĐ3!$C$8:$L$2000,10,0)," ")</f>
        <v xml:space="preserve"> </v>
      </c>
      <c r="I498" s="242" t="str">
        <f>IFERROR(VLOOKUP(B498,HĐ4!$C$8:$L$2000,10,0)," ")</f>
        <v xml:space="preserve"> </v>
      </c>
      <c r="J498" s="242" t="str">
        <f>IFERROR(VLOOKUP(B498,HĐ5!$C$8:$L$2000,10,0)," ")</f>
        <v xml:space="preserve"> </v>
      </c>
      <c r="K498" s="242" t="str">
        <f>IFERROR(VLOOKUP(B498,HĐ6!$C$8:$L$2000,10,0)," ")</f>
        <v xml:space="preserve"> </v>
      </c>
      <c r="L498" s="242" t="str">
        <f>IFERROR(VLOOKUP(B498,HĐ7!$C$7:$L$2000,10,0)," ")</f>
        <v xml:space="preserve"> </v>
      </c>
      <c r="M498" s="242" t="str">
        <f>IFERROR(VLOOKUP(B498,HĐ8!$C$7:$L$2000,10,0)," ")</f>
        <v xml:space="preserve"> </v>
      </c>
      <c r="N498" s="242" t="str">
        <f>IFERROR(VLOOKUP(B498,HĐ9!$C$7:$L$2000,10,0)," ")</f>
        <v xml:space="preserve"> </v>
      </c>
      <c r="O498" s="242" t="str">
        <f>IFERROR(VLOOKUP(B498,HĐ10!$C$8:$L$2000,10,0)," ")</f>
        <v xml:space="preserve"> </v>
      </c>
      <c r="P498" s="242" t="str">
        <f>IFERROR(VLOOKUP(B498,HĐ11!$C$7:$L$2000,10,0)," ")</f>
        <v xml:space="preserve"> </v>
      </c>
      <c r="Q498" s="242">
        <f>IFERROR(VLOOKUP(B498,HĐ12!$C$7:$L$2000,10,0)," ")</f>
        <v>2</v>
      </c>
      <c r="R498" s="242" t="str">
        <f>IFERROR(VLOOKUP(B498,HĐ13!$C$7:$L$2000,10,0)," ")</f>
        <v xml:space="preserve"> </v>
      </c>
      <c r="S498" s="242" t="str">
        <f>IFERROR(VLOOKUP(B498,HĐ14!$C$7:$L$2000,10,0)," ")</f>
        <v xml:space="preserve"> </v>
      </c>
      <c r="T498" s="242" t="str">
        <f>IFERROR(VLOOKUP(B498,HĐ15!$C$7:$L$2000,10,0)," ")</f>
        <v xml:space="preserve"> </v>
      </c>
      <c r="U498" s="242" t="str">
        <f>IFERROR(VLOOKUP(B498,HĐ16!$C$7:$L$2000,10,0)," ")</f>
        <v xml:space="preserve"> </v>
      </c>
      <c r="V498" s="242" t="str">
        <f>IFERROR(VLOOKUP(B498,HĐ17!$C$7:$L$2000,10,0)," ")</f>
        <v xml:space="preserve"> </v>
      </c>
      <c r="W498" s="242" t="str">
        <f>IFERROR(VLOOKUP(B498,HĐ18!$C$7:$L$2000,10,0)," ")</f>
        <v xml:space="preserve"> </v>
      </c>
      <c r="X498" s="242" t="str">
        <f>IFERROR(VLOOKUP(B498,HĐ19!$C$7:$L$2000,10,0)," ")</f>
        <v xml:space="preserve"> </v>
      </c>
      <c r="Y498" s="242" t="str">
        <f>IFERROR(VLOOKUP(B498,HĐ20!$C$7:$L$2000,10,0)," ")</f>
        <v xml:space="preserve"> </v>
      </c>
      <c r="Z498" s="242" t="str">
        <f>IFERROR(VLOOKUP(B498,HĐ21!$C$7:$L$1999,10,0)," ")</f>
        <v xml:space="preserve"> </v>
      </c>
      <c r="AA498" s="242" t="str">
        <f>IFERROR(VLOOKUP(B498,HĐ22!$C$7:$L$1999,10,0)," ")</f>
        <v xml:space="preserve"> </v>
      </c>
      <c r="AB498" s="235">
        <f t="shared" si="7"/>
        <v>2</v>
      </c>
      <c r="AC498" s="235"/>
    </row>
    <row r="499" spans="1:29" s="240" customFormat="1" ht="12.75" hidden="1">
      <c r="A499" s="235">
        <v>468</v>
      </c>
      <c r="B499" s="236">
        <v>2005181067</v>
      </c>
      <c r="C499" s="237" t="s">
        <v>3093</v>
      </c>
      <c r="D499" s="238" t="s">
        <v>174</v>
      </c>
      <c r="E499" s="239" t="s">
        <v>1029</v>
      </c>
      <c r="F499" s="242" t="str">
        <f>IFERROR(VLOOKUP(B499,HĐ1!$C$8:$L$2000,10,0)," ")</f>
        <v xml:space="preserve"> </v>
      </c>
      <c r="G499" s="242" t="str">
        <f>IFERROR(VLOOKUP(B499,HĐ2!$C$7:$L$2000,10,0)," ")</f>
        <v xml:space="preserve"> </v>
      </c>
      <c r="H499" s="242" t="str">
        <f>IFERROR(VLOOKUP(B499,HĐ3!$C$8:$L$2000,10,0)," ")</f>
        <v xml:space="preserve"> </v>
      </c>
      <c r="I499" s="242" t="str">
        <f>IFERROR(VLOOKUP(B499,HĐ4!$C$8:$L$2000,10,0)," ")</f>
        <v xml:space="preserve"> </v>
      </c>
      <c r="J499" s="242" t="str">
        <f>IFERROR(VLOOKUP(B499,HĐ5!$C$8:$L$2000,10,0)," ")</f>
        <v xml:space="preserve"> </v>
      </c>
      <c r="K499" s="242" t="str">
        <f>IFERROR(VLOOKUP(B499,HĐ6!$C$8:$L$2000,10,0)," ")</f>
        <v xml:space="preserve"> </v>
      </c>
      <c r="L499" s="242" t="str">
        <f>IFERROR(VLOOKUP(B499,HĐ7!$C$7:$L$2000,10,0)," ")</f>
        <v xml:space="preserve"> </v>
      </c>
      <c r="M499" s="242" t="str">
        <f>IFERROR(VLOOKUP(B499,HĐ8!$C$7:$L$2000,10,0)," ")</f>
        <v xml:space="preserve"> </v>
      </c>
      <c r="N499" s="242" t="str">
        <f>IFERROR(VLOOKUP(B499,HĐ9!$C$7:$L$2000,10,0)," ")</f>
        <v xml:space="preserve"> </v>
      </c>
      <c r="O499" s="242" t="str">
        <f>IFERROR(VLOOKUP(B499,HĐ10!$C$8:$L$2000,10,0)," ")</f>
        <v xml:space="preserve"> </v>
      </c>
      <c r="P499" s="242" t="str">
        <f>IFERROR(VLOOKUP(B499,HĐ11!$C$7:$L$2000,10,0)," ")</f>
        <v xml:space="preserve"> </v>
      </c>
      <c r="Q499" s="242" t="str">
        <f>IFERROR(VLOOKUP(B499,HĐ12!$C$7:$L$2000,10,0)," ")</f>
        <v xml:space="preserve"> </v>
      </c>
      <c r="R499" s="242" t="str">
        <f>IFERROR(VLOOKUP(B499,HĐ13!$C$7:$L$2000,10,0)," ")</f>
        <v xml:space="preserve"> </v>
      </c>
      <c r="S499" s="242" t="str">
        <f>IFERROR(VLOOKUP(B499,HĐ14!$C$7:$L$2000,10,0)," ")</f>
        <v xml:space="preserve"> </v>
      </c>
      <c r="T499" s="242" t="str">
        <f>IFERROR(VLOOKUP(B499,HĐ15!$C$7:$L$2000,10,0)," ")</f>
        <v xml:space="preserve"> </v>
      </c>
      <c r="U499" s="242" t="str">
        <f>IFERROR(VLOOKUP(B499,HĐ16!$C$7:$L$2000,10,0)," ")</f>
        <v xml:space="preserve"> </v>
      </c>
      <c r="V499" s="242" t="str">
        <f>IFERROR(VLOOKUP(B499,HĐ17!$C$7:$L$2000,10,0)," ")</f>
        <v xml:space="preserve"> </v>
      </c>
      <c r="W499" s="242" t="str">
        <f>IFERROR(VLOOKUP(B499,HĐ18!$C$7:$L$2000,10,0)," ")</f>
        <v xml:space="preserve"> </v>
      </c>
      <c r="X499" s="242" t="str">
        <f>IFERROR(VLOOKUP(B499,HĐ19!$C$7:$L$2000,10,0)," ")</f>
        <v xml:space="preserve"> </v>
      </c>
      <c r="Y499" s="242" t="str">
        <f>IFERROR(VLOOKUP(B499,HĐ20!$C$7:$L$2000,10,0)," ")</f>
        <v xml:space="preserve"> </v>
      </c>
      <c r="Z499" s="242" t="str">
        <f>IFERROR(VLOOKUP(B499,HĐ21!$C$7:$L$1999,10,0)," ")</f>
        <v xml:space="preserve"> </v>
      </c>
      <c r="AA499" s="242" t="str">
        <f>IFERROR(VLOOKUP(B499,HĐ22!$C$7:$L$1999,10,0)," ")</f>
        <v xml:space="preserve"> </v>
      </c>
      <c r="AB499" s="235">
        <f t="shared" si="7"/>
        <v>0</v>
      </c>
      <c r="AC499" s="235"/>
    </row>
    <row r="500" spans="1:29" s="240" customFormat="1" ht="12.75" hidden="1">
      <c r="A500" s="235">
        <v>469</v>
      </c>
      <c r="B500" s="236">
        <v>2005181077</v>
      </c>
      <c r="C500" s="237" t="s">
        <v>739</v>
      </c>
      <c r="D500" s="238" t="s">
        <v>2256</v>
      </c>
      <c r="E500" s="239" t="s">
        <v>1029</v>
      </c>
      <c r="F500" s="242" t="str">
        <f>IFERROR(VLOOKUP(B500,HĐ1!$C$8:$L$2000,10,0)," ")</f>
        <v xml:space="preserve"> </v>
      </c>
      <c r="G500" s="242" t="str">
        <f>IFERROR(VLOOKUP(B500,HĐ2!$C$7:$L$2000,10,0)," ")</f>
        <v xml:space="preserve"> </v>
      </c>
      <c r="H500" s="242" t="str">
        <f>IFERROR(VLOOKUP(B500,HĐ3!$C$8:$L$2000,10,0)," ")</f>
        <v xml:space="preserve"> </v>
      </c>
      <c r="I500" s="242" t="str">
        <f>IFERROR(VLOOKUP(B500,HĐ4!$C$8:$L$2000,10,0)," ")</f>
        <v xml:space="preserve"> </v>
      </c>
      <c r="J500" s="242" t="str">
        <f>IFERROR(VLOOKUP(B500,HĐ5!$C$8:$L$2000,10,0)," ")</f>
        <v xml:space="preserve"> </v>
      </c>
      <c r="K500" s="242" t="str">
        <f>IFERROR(VLOOKUP(B500,HĐ6!$C$8:$L$2000,10,0)," ")</f>
        <v xml:space="preserve"> </v>
      </c>
      <c r="L500" s="242" t="str">
        <f>IFERROR(VLOOKUP(B500,HĐ7!$C$7:$L$2000,10,0)," ")</f>
        <v xml:space="preserve"> </v>
      </c>
      <c r="M500" s="242" t="str">
        <f>IFERROR(VLOOKUP(B500,HĐ8!$C$7:$L$2000,10,0)," ")</f>
        <v xml:space="preserve"> </v>
      </c>
      <c r="N500" s="242" t="str">
        <f>IFERROR(VLOOKUP(B500,HĐ9!$C$7:$L$2000,10,0)," ")</f>
        <v xml:space="preserve"> </v>
      </c>
      <c r="O500" s="242" t="str">
        <f>IFERROR(VLOOKUP(B500,HĐ10!$C$8:$L$2000,10,0)," ")</f>
        <v xml:space="preserve"> </v>
      </c>
      <c r="P500" s="242" t="str">
        <f>IFERROR(VLOOKUP(B500,HĐ11!$C$7:$L$2000,10,0)," ")</f>
        <v xml:space="preserve"> </v>
      </c>
      <c r="Q500" s="242" t="str">
        <f>IFERROR(VLOOKUP(B500,HĐ12!$C$7:$L$2000,10,0)," ")</f>
        <v xml:space="preserve"> </v>
      </c>
      <c r="R500" s="242" t="str">
        <f>IFERROR(VLOOKUP(B500,HĐ13!$C$7:$L$2000,10,0)," ")</f>
        <v xml:space="preserve"> </v>
      </c>
      <c r="S500" s="242" t="str">
        <f>IFERROR(VLOOKUP(B500,HĐ14!$C$7:$L$2000,10,0)," ")</f>
        <v xml:space="preserve"> </v>
      </c>
      <c r="T500" s="242" t="str">
        <f>IFERROR(VLOOKUP(B500,HĐ15!$C$7:$L$2000,10,0)," ")</f>
        <v xml:space="preserve"> </v>
      </c>
      <c r="U500" s="242" t="str">
        <f>IFERROR(VLOOKUP(B500,HĐ16!$C$7:$L$2000,10,0)," ")</f>
        <v xml:space="preserve"> </v>
      </c>
      <c r="V500" s="242" t="str">
        <f>IFERROR(VLOOKUP(B500,HĐ17!$C$7:$L$2000,10,0)," ")</f>
        <v xml:space="preserve"> </v>
      </c>
      <c r="W500" s="242" t="str">
        <f>IFERROR(VLOOKUP(B500,HĐ18!$C$7:$L$2000,10,0)," ")</f>
        <v xml:space="preserve"> </v>
      </c>
      <c r="X500" s="242" t="str">
        <f>IFERROR(VLOOKUP(B500,HĐ19!$C$7:$L$2000,10,0)," ")</f>
        <v xml:space="preserve"> </v>
      </c>
      <c r="Y500" s="242" t="str">
        <f>IFERROR(VLOOKUP(B500,HĐ20!$C$7:$L$2000,10,0)," ")</f>
        <v xml:space="preserve"> </v>
      </c>
      <c r="Z500" s="242" t="str">
        <f>IFERROR(VLOOKUP(B500,HĐ21!$C$7:$L$1999,10,0)," ")</f>
        <v xml:space="preserve"> </v>
      </c>
      <c r="AA500" s="242" t="str">
        <f>IFERROR(VLOOKUP(B500,HĐ22!$C$7:$L$1999,10,0)," ")</f>
        <v xml:space="preserve"> </v>
      </c>
      <c r="AB500" s="235">
        <f t="shared" si="7"/>
        <v>0</v>
      </c>
      <c r="AC500" s="235"/>
    </row>
    <row r="501" spans="1:29" s="240" customFormat="1" ht="12.75" hidden="1">
      <c r="A501" s="235">
        <v>470</v>
      </c>
      <c r="B501" s="236">
        <v>2005181080</v>
      </c>
      <c r="C501" s="237" t="s">
        <v>3094</v>
      </c>
      <c r="D501" s="238" t="s">
        <v>196</v>
      </c>
      <c r="E501" s="239" t="s">
        <v>1029</v>
      </c>
      <c r="F501" s="242" t="str">
        <f>IFERROR(VLOOKUP(B501,HĐ1!$C$8:$L$2000,10,0)," ")</f>
        <v xml:space="preserve"> </v>
      </c>
      <c r="G501" s="242" t="str">
        <f>IFERROR(VLOOKUP(B501,HĐ2!$C$7:$L$2000,10,0)," ")</f>
        <v xml:space="preserve"> </v>
      </c>
      <c r="H501" s="242" t="str">
        <f>IFERROR(VLOOKUP(B501,HĐ3!$C$8:$L$2000,10,0)," ")</f>
        <v xml:space="preserve"> </v>
      </c>
      <c r="I501" s="242" t="str">
        <f>IFERROR(VLOOKUP(B501,HĐ4!$C$8:$L$2000,10,0)," ")</f>
        <v xml:space="preserve"> </v>
      </c>
      <c r="J501" s="242" t="str">
        <f>IFERROR(VLOOKUP(B501,HĐ5!$C$8:$L$2000,10,0)," ")</f>
        <v xml:space="preserve"> </v>
      </c>
      <c r="K501" s="242" t="str">
        <f>IFERROR(VLOOKUP(B501,HĐ6!$C$8:$L$2000,10,0)," ")</f>
        <v xml:space="preserve"> </v>
      </c>
      <c r="L501" s="242" t="str">
        <f>IFERROR(VLOOKUP(B501,HĐ7!$C$7:$L$2000,10,0)," ")</f>
        <v xml:space="preserve"> </v>
      </c>
      <c r="M501" s="242" t="str">
        <f>IFERROR(VLOOKUP(B501,HĐ8!$C$7:$L$2000,10,0)," ")</f>
        <v xml:space="preserve"> </v>
      </c>
      <c r="N501" s="242" t="str">
        <f>IFERROR(VLOOKUP(B501,HĐ9!$C$7:$L$2000,10,0)," ")</f>
        <v xml:space="preserve"> </v>
      </c>
      <c r="O501" s="242" t="str">
        <f>IFERROR(VLOOKUP(B501,HĐ10!$C$8:$L$2000,10,0)," ")</f>
        <v xml:space="preserve"> </v>
      </c>
      <c r="P501" s="242" t="str">
        <f>IFERROR(VLOOKUP(B501,HĐ11!$C$7:$L$2000,10,0)," ")</f>
        <v xml:space="preserve"> </v>
      </c>
      <c r="Q501" s="242" t="str">
        <f>IFERROR(VLOOKUP(B501,HĐ12!$C$7:$L$2000,10,0)," ")</f>
        <v xml:space="preserve"> </v>
      </c>
      <c r="R501" s="242" t="str">
        <f>IFERROR(VLOOKUP(B501,HĐ13!$C$7:$L$2000,10,0)," ")</f>
        <v xml:space="preserve"> </v>
      </c>
      <c r="S501" s="242" t="str">
        <f>IFERROR(VLOOKUP(B501,HĐ14!$C$7:$L$2000,10,0)," ")</f>
        <v xml:space="preserve"> </v>
      </c>
      <c r="T501" s="242" t="str">
        <f>IFERROR(VLOOKUP(B501,HĐ15!$C$7:$L$2000,10,0)," ")</f>
        <v xml:space="preserve"> </v>
      </c>
      <c r="U501" s="242" t="str">
        <f>IFERROR(VLOOKUP(B501,HĐ16!$C$7:$L$2000,10,0)," ")</f>
        <v xml:space="preserve"> </v>
      </c>
      <c r="V501" s="242" t="str">
        <f>IFERROR(VLOOKUP(B501,HĐ17!$C$7:$L$2000,10,0)," ")</f>
        <v xml:space="preserve"> </v>
      </c>
      <c r="W501" s="242" t="str">
        <f>IFERROR(VLOOKUP(B501,HĐ18!$C$7:$L$2000,10,0)," ")</f>
        <v xml:space="preserve"> </v>
      </c>
      <c r="X501" s="242" t="str">
        <f>IFERROR(VLOOKUP(B501,HĐ19!$C$7:$L$2000,10,0)," ")</f>
        <v xml:space="preserve"> </v>
      </c>
      <c r="Y501" s="242" t="str">
        <f>IFERROR(VLOOKUP(B501,HĐ20!$C$7:$L$2000,10,0)," ")</f>
        <v xml:space="preserve"> </v>
      </c>
      <c r="Z501" s="242" t="str">
        <f>IFERROR(VLOOKUP(B501,HĐ21!$C$7:$L$1999,10,0)," ")</f>
        <v xml:space="preserve"> </v>
      </c>
      <c r="AA501" s="242" t="str">
        <f>IFERROR(VLOOKUP(B501,HĐ22!$C$7:$L$1999,10,0)," ")</f>
        <v xml:space="preserve"> </v>
      </c>
      <c r="AB501" s="235">
        <f t="shared" si="7"/>
        <v>0</v>
      </c>
      <c r="AC501" s="235"/>
    </row>
    <row r="502" spans="1:29" s="240" customFormat="1" ht="12.75" hidden="1">
      <c r="A502" s="235">
        <v>471</v>
      </c>
      <c r="B502" s="236">
        <v>2005181084</v>
      </c>
      <c r="C502" s="237" t="s">
        <v>106</v>
      </c>
      <c r="D502" s="238" t="s">
        <v>3095</v>
      </c>
      <c r="E502" s="239" t="s">
        <v>1029</v>
      </c>
      <c r="F502" s="242" t="str">
        <f>IFERROR(VLOOKUP(B502,HĐ1!$C$8:$L$2000,10,0)," ")</f>
        <v xml:space="preserve"> </v>
      </c>
      <c r="G502" s="242" t="str">
        <f>IFERROR(VLOOKUP(B502,HĐ2!$C$7:$L$2000,10,0)," ")</f>
        <v xml:space="preserve"> </v>
      </c>
      <c r="H502" s="242" t="str">
        <f>IFERROR(VLOOKUP(B502,HĐ3!$C$8:$L$2000,10,0)," ")</f>
        <v xml:space="preserve"> </v>
      </c>
      <c r="I502" s="242" t="str">
        <f>IFERROR(VLOOKUP(B502,HĐ4!$C$8:$L$2000,10,0)," ")</f>
        <v xml:space="preserve"> </v>
      </c>
      <c r="J502" s="242" t="str">
        <f>IFERROR(VLOOKUP(B502,HĐ5!$C$8:$L$2000,10,0)," ")</f>
        <v xml:space="preserve"> </v>
      </c>
      <c r="K502" s="242" t="str">
        <f>IFERROR(VLOOKUP(B502,HĐ6!$C$8:$L$2000,10,0)," ")</f>
        <v xml:space="preserve"> </v>
      </c>
      <c r="L502" s="242" t="str">
        <f>IFERROR(VLOOKUP(B502,HĐ7!$C$7:$L$2000,10,0)," ")</f>
        <v xml:space="preserve"> </v>
      </c>
      <c r="M502" s="242" t="str">
        <f>IFERROR(VLOOKUP(B502,HĐ8!$C$7:$L$2000,10,0)," ")</f>
        <v xml:space="preserve"> </v>
      </c>
      <c r="N502" s="242" t="str">
        <f>IFERROR(VLOOKUP(B502,HĐ9!$C$7:$L$2000,10,0)," ")</f>
        <v xml:space="preserve"> </v>
      </c>
      <c r="O502" s="242" t="str">
        <f>IFERROR(VLOOKUP(B502,HĐ10!$C$8:$L$2000,10,0)," ")</f>
        <v xml:space="preserve"> </v>
      </c>
      <c r="P502" s="242" t="str">
        <f>IFERROR(VLOOKUP(B502,HĐ11!$C$7:$L$2000,10,0)," ")</f>
        <v xml:space="preserve"> </v>
      </c>
      <c r="Q502" s="242" t="str">
        <f>IFERROR(VLOOKUP(B502,HĐ12!$C$7:$L$2000,10,0)," ")</f>
        <v xml:space="preserve"> </v>
      </c>
      <c r="R502" s="242" t="str">
        <f>IFERROR(VLOOKUP(B502,HĐ13!$C$7:$L$2000,10,0)," ")</f>
        <v xml:space="preserve"> </v>
      </c>
      <c r="S502" s="242" t="str">
        <f>IFERROR(VLOOKUP(B502,HĐ14!$C$7:$L$2000,10,0)," ")</f>
        <v xml:space="preserve"> </v>
      </c>
      <c r="T502" s="242" t="str">
        <f>IFERROR(VLOOKUP(B502,HĐ15!$C$7:$L$2000,10,0)," ")</f>
        <v xml:space="preserve"> </v>
      </c>
      <c r="U502" s="242" t="str">
        <f>IFERROR(VLOOKUP(B502,HĐ16!$C$7:$L$2000,10,0)," ")</f>
        <v xml:space="preserve"> </v>
      </c>
      <c r="V502" s="242" t="str">
        <f>IFERROR(VLOOKUP(B502,HĐ17!$C$7:$L$2000,10,0)," ")</f>
        <v xml:space="preserve"> </v>
      </c>
      <c r="W502" s="242" t="str">
        <f>IFERROR(VLOOKUP(B502,HĐ18!$C$7:$L$2000,10,0)," ")</f>
        <v xml:space="preserve"> </v>
      </c>
      <c r="X502" s="242" t="str">
        <f>IFERROR(VLOOKUP(B502,HĐ19!$C$7:$L$2000,10,0)," ")</f>
        <v xml:space="preserve"> </v>
      </c>
      <c r="Y502" s="242" t="str">
        <f>IFERROR(VLOOKUP(B502,HĐ20!$C$7:$L$2000,10,0)," ")</f>
        <v xml:space="preserve"> </v>
      </c>
      <c r="Z502" s="242" t="str">
        <f>IFERROR(VLOOKUP(B502,HĐ21!$C$7:$L$1999,10,0)," ")</f>
        <v xml:space="preserve"> </v>
      </c>
      <c r="AA502" s="242" t="str">
        <f>IFERROR(VLOOKUP(B502,HĐ22!$C$7:$L$1999,10,0)," ")</f>
        <v xml:space="preserve"> </v>
      </c>
      <c r="AB502" s="235">
        <f t="shared" si="7"/>
        <v>0</v>
      </c>
      <c r="AC502" s="235"/>
    </row>
    <row r="503" spans="1:29" s="240" customFormat="1" ht="12.75" hidden="1">
      <c r="A503" s="235">
        <v>472</v>
      </c>
      <c r="B503" s="236">
        <v>2005181082</v>
      </c>
      <c r="C503" s="237" t="s">
        <v>96</v>
      </c>
      <c r="D503" s="238" t="s">
        <v>148</v>
      </c>
      <c r="E503" s="239" t="s">
        <v>1029</v>
      </c>
      <c r="F503" s="242" t="str">
        <f>IFERROR(VLOOKUP(B503,HĐ1!$C$8:$L$2000,10,0)," ")</f>
        <v xml:space="preserve"> </v>
      </c>
      <c r="G503" s="242" t="str">
        <f>IFERROR(VLOOKUP(B503,HĐ2!$C$7:$L$2000,10,0)," ")</f>
        <v xml:space="preserve"> </v>
      </c>
      <c r="H503" s="242" t="str">
        <f>IFERROR(VLOOKUP(B503,HĐ3!$C$8:$L$2000,10,0)," ")</f>
        <v xml:space="preserve"> </v>
      </c>
      <c r="I503" s="242" t="str">
        <f>IFERROR(VLOOKUP(B503,HĐ4!$C$8:$L$2000,10,0)," ")</f>
        <v xml:space="preserve"> </v>
      </c>
      <c r="J503" s="242" t="str">
        <f>IFERROR(VLOOKUP(B503,HĐ5!$C$8:$L$2000,10,0)," ")</f>
        <v xml:space="preserve"> </v>
      </c>
      <c r="K503" s="242" t="str">
        <f>IFERROR(VLOOKUP(B503,HĐ6!$C$8:$L$2000,10,0)," ")</f>
        <v xml:space="preserve"> </v>
      </c>
      <c r="L503" s="242" t="str">
        <f>IFERROR(VLOOKUP(B503,HĐ7!$C$7:$L$2000,10,0)," ")</f>
        <v xml:space="preserve"> </v>
      </c>
      <c r="M503" s="242" t="str">
        <f>IFERROR(VLOOKUP(B503,HĐ8!$C$7:$L$2000,10,0)," ")</f>
        <v xml:space="preserve"> </v>
      </c>
      <c r="N503" s="242" t="str">
        <f>IFERROR(VLOOKUP(B503,HĐ9!$C$7:$L$2000,10,0)," ")</f>
        <v xml:space="preserve"> </v>
      </c>
      <c r="O503" s="242" t="str">
        <f>IFERROR(VLOOKUP(B503,HĐ10!$C$8:$L$2000,10,0)," ")</f>
        <v xml:space="preserve"> </v>
      </c>
      <c r="P503" s="242" t="str">
        <f>IFERROR(VLOOKUP(B503,HĐ11!$C$7:$L$2000,10,0)," ")</f>
        <v xml:space="preserve"> </v>
      </c>
      <c r="Q503" s="242" t="str">
        <f>IFERROR(VLOOKUP(B503,HĐ12!$C$7:$L$2000,10,0)," ")</f>
        <v xml:space="preserve"> </v>
      </c>
      <c r="R503" s="242" t="str">
        <f>IFERROR(VLOOKUP(B503,HĐ13!$C$7:$L$2000,10,0)," ")</f>
        <v xml:space="preserve"> </v>
      </c>
      <c r="S503" s="242" t="str">
        <f>IFERROR(VLOOKUP(B503,HĐ14!$C$7:$L$2000,10,0)," ")</f>
        <v xml:space="preserve"> </v>
      </c>
      <c r="T503" s="242" t="str">
        <f>IFERROR(VLOOKUP(B503,HĐ15!$C$7:$L$2000,10,0)," ")</f>
        <v xml:space="preserve"> </v>
      </c>
      <c r="U503" s="242" t="str">
        <f>IFERROR(VLOOKUP(B503,HĐ16!$C$7:$L$2000,10,0)," ")</f>
        <v xml:space="preserve"> </v>
      </c>
      <c r="V503" s="242" t="str">
        <f>IFERROR(VLOOKUP(B503,HĐ17!$C$7:$L$2000,10,0)," ")</f>
        <v xml:space="preserve"> </v>
      </c>
      <c r="W503" s="242" t="str">
        <f>IFERROR(VLOOKUP(B503,HĐ18!$C$7:$L$2000,10,0)," ")</f>
        <v xml:space="preserve"> </v>
      </c>
      <c r="X503" s="242" t="str">
        <f>IFERROR(VLOOKUP(B503,HĐ19!$C$7:$L$2000,10,0)," ")</f>
        <v xml:space="preserve"> </v>
      </c>
      <c r="Y503" s="242" t="str">
        <f>IFERROR(VLOOKUP(B503,HĐ20!$C$7:$L$2000,10,0)," ")</f>
        <v xml:space="preserve"> </v>
      </c>
      <c r="Z503" s="242" t="str">
        <f>IFERROR(VLOOKUP(B503,HĐ21!$C$7:$L$1999,10,0)," ")</f>
        <v xml:space="preserve"> </v>
      </c>
      <c r="AA503" s="242" t="str">
        <f>IFERROR(VLOOKUP(B503,HĐ22!$C$7:$L$1999,10,0)," ")</f>
        <v xml:space="preserve"> </v>
      </c>
      <c r="AB503" s="235">
        <f t="shared" si="7"/>
        <v>0</v>
      </c>
      <c r="AC503" s="235"/>
    </row>
    <row r="504" spans="1:29" s="240" customFormat="1" ht="12.75" hidden="1">
      <c r="A504" s="235">
        <v>473</v>
      </c>
      <c r="B504" s="236">
        <v>2005181085</v>
      </c>
      <c r="C504" s="237" t="s">
        <v>3096</v>
      </c>
      <c r="D504" s="238" t="s">
        <v>3097</v>
      </c>
      <c r="E504" s="239" t="s">
        <v>1029</v>
      </c>
      <c r="F504" s="242" t="str">
        <f>IFERROR(VLOOKUP(B504,HĐ1!$C$8:$L$2000,10,0)," ")</f>
        <v xml:space="preserve"> </v>
      </c>
      <c r="G504" s="242" t="str">
        <f>IFERROR(VLOOKUP(B504,HĐ2!$C$7:$L$2000,10,0)," ")</f>
        <v xml:space="preserve"> </v>
      </c>
      <c r="H504" s="242" t="str">
        <f>IFERROR(VLOOKUP(B504,HĐ3!$C$8:$L$2000,10,0)," ")</f>
        <v xml:space="preserve"> </v>
      </c>
      <c r="I504" s="242" t="str">
        <f>IFERROR(VLOOKUP(B504,HĐ4!$C$8:$L$2000,10,0)," ")</f>
        <v xml:space="preserve"> </v>
      </c>
      <c r="J504" s="242" t="str">
        <f>IFERROR(VLOOKUP(B504,HĐ5!$C$8:$L$2000,10,0)," ")</f>
        <v xml:space="preserve"> </v>
      </c>
      <c r="K504" s="242" t="str">
        <f>IFERROR(VLOOKUP(B504,HĐ6!$C$8:$L$2000,10,0)," ")</f>
        <v xml:space="preserve"> </v>
      </c>
      <c r="L504" s="242" t="str">
        <f>IFERROR(VLOOKUP(B504,HĐ7!$C$7:$L$2000,10,0)," ")</f>
        <v xml:space="preserve"> </v>
      </c>
      <c r="M504" s="242" t="str">
        <f>IFERROR(VLOOKUP(B504,HĐ8!$C$7:$L$2000,10,0)," ")</f>
        <v xml:space="preserve"> </v>
      </c>
      <c r="N504" s="242" t="str">
        <f>IFERROR(VLOOKUP(B504,HĐ9!$C$7:$L$2000,10,0)," ")</f>
        <v xml:space="preserve"> </v>
      </c>
      <c r="O504" s="242" t="str">
        <f>IFERROR(VLOOKUP(B504,HĐ10!$C$8:$L$2000,10,0)," ")</f>
        <v xml:space="preserve"> </v>
      </c>
      <c r="P504" s="242" t="str">
        <f>IFERROR(VLOOKUP(B504,HĐ11!$C$7:$L$2000,10,0)," ")</f>
        <v xml:space="preserve"> </v>
      </c>
      <c r="Q504" s="242" t="str">
        <f>IFERROR(VLOOKUP(B504,HĐ12!$C$7:$L$2000,10,0)," ")</f>
        <v xml:space="preserve"> </v>
      </c>
      <c r="R504" s="242" t="str">
        <f>IFERROR(VLOOKUP(B504,HĐ13!$C$7:$L$2000,10,0)," ")</f>
        <v xml:space="preserve"> </v>
      </c>
      <c r="S504" s="242" t="str">
        <f>IFERROR(VLOOKUP(B504,HĐ14!$C$7:$L$2000,10,0)," ")</f>
        <v xml:space="preserve"> </v>
      </c>
      <c r="T504" s="242" t="str">
        <f>IFERROR(VLOOKUP(B504,HĐ15!$C$7:$L$2000,10,0)," ")</f>
        <v xml:space="preserve"> </v>
      </c>
      <c r="U504" s="242" t="str">
        <f>IFERROR(VLOOKUP(B504,HĐ16!$C$7:$L$2000,10,0)," ")</f>
        <v xml:space="preserve"> </v>
      </c>
      <c r="V504" s="242" t="str">
        <f>IFERROR(VLOOKUP(B504,HĐ17!$C$7:$L$2000,10,0)," ")</f>
        <v xml:space="preserve"> </v>
      </c>
      <c r="W504" s="242" t="str">
        <f>IFERROR(VLOOKUP(B504,HĐ18!$C$7:$L$2000,10,0)," ")</f>
        <v xml:space="preserve"> </v>
      </c>
      <c r="X504" s="242" t="str">
        <f>IFERROR(VLOOKUP(B504,HĐ19!$C$7:$L$2000,10,0)," ")</f>
        <v xml:space="preserve"> </v>
      </c>
      <c r="Y504" s="242" t="str">
        <f>IFERROR(VLOOKUP(B504,HĐ20!$C$7:$L$2000,10,0)," ")</f>
        <v xml:space="preserve"> </v>
      </c>
      <c r="Z504" s="242" t="str">
        <f>IFERROR(VLOOKUP(B504,HĐ21!$C$7:$L$1999,10,0)," ")</f>
        <v xml:space="preserve"> </v>
      </c>
      <c r="AA504" s="242" t="str">
        <f>IFERROR(VLOOKUP(B504,HĐ22!$C$7:$L$1999,10,0)," ")</f>
        <v xml:space="preserve"> </v>
      </c>
      <c r="AB504" s="235">
        <f t="shared" si="7"/>
        <v>0</v>
      </c>
      <c r="AC504" s="235"/>
    </row>
    <row r="505" spans="1:29" s="240" customFormat="1" ht="12.75" hidden="1">
      <c r="A505" s="235">
        <v>474</v>
      </c>
      <c r="B505" s="236">
        <v>2005181087</v>
      </c>
      <c r="C505" s="237" t="s">
        <v>841</v>
      </c>
      <c r="D505" s="238" t="s">
        <v>171</v>
      </c>
      <c r="E505" s="239" t="s">
        <v>1029</v>
      </c>
      <c r="F505" s="242" t="str">
        <f>IFERROR(VLOOKUP(B505,HĐ1!$C$8:$L$2000,10,0)," ")</f>
        <v xml:space="preserve"> </v>
      </c>
      <c r="G505" s="242" t="str">
        <f>IFERROR(VLOOKUP(B505,HĐ2!$C$7:$L$2000,10,0)," ")</f>
        <v xml:space="preserve"> </v>
      </c>
      <c r="H505" s="242" t="str">
        <f>IFERROR(VLOOKUP(B505,HĐ3!$C$8:$L$2000,10,0)," ")</f>
        <v xml:space="preserve"> </v>
      </c>
      <c r="I505" s="242" t="str">
        <f>IFERROR(VLOOKUP(B505,HĐ4!$C$8:$L$2000,10,0)," ")</f>
        <v xml:space="preserve"> </v>
      </c>
      <c r="J505" s="242" t="str">
        <f>IFERROR(VLOOKUP(B505,HĐ5!$C$8:$L$2000,10,0)," ")</f>
        <v xml:space="preserve"> </v>
      </c>
      <c r="K505" s="242" t="str">
        <f>IFERROR(VLOOKUP(B505,HĐ6!$C$8:$L$2000,10,0)," ")</f>
        <v xml:space="preserve"> </v>
      </c>
      <c r="L505" s="242" t="str">
        <f>IFERROR(VLOOKUP(B505,HĐ7!$C$7:$L$2000,10,0)," ")</f>
        <v xml:space="preserve"> </v>
      </c>
      <c r="M505" s="242" t="str">
        <f>IFERROR(VLOOKUP(B505,HĐ8!$C$7:$L$2000,10,0)," ")</f>
        <v xml:space="preserve"> </v>
      </c>
      <c r="N505" s="242" t="str">
        <f>IFERROR(VLOOKUP(B505,HĐ9!$C$7:$L$2000,10,0)," ")</f>
        <v xml:space="preserve"> </v>
      </c>
      <c r="O505" s="242" t="str">
        <f>IFERROR(VLOOKUP(B505,HĐ10!$C$8:$L$2000,10,0)," ")</f>
        <v xml:space="preserve"> </v>
      </c>
      <c r="P505" s="242" t="str">
        <f>IFERROR(VLOOKUP(B505,HĐ11!$C$7:$L$2000,10,0)," ")</f>
        <v xml:space="preserve"> </v>
      </c>
      <c r="Q505" s="242" t="str">
        <f>IFERROR(VLOOKUP(B505,HĐ12!$C$7:$L$2000,10,0)," ")</f>
        <v xml:space="preserve"> </v>
      </c>
      <c r="R505" s="242" t="str">
        <f>IFERROR(VLOOKUP(B505,HĐ13!$C$7:$L$2000,10,0)," ")</f>
        <v xml:space="preserve"> </v>
      </c>
      <c r="S505" s="242" t="str">
        <f>IFERROR(VLOOKUP(B505,HĐ14!$C$7:$L$2000,10,0)," ")</f>
        <v xml:space="preserve"> </v>
      </c>
      <c r="T505" s="242" t="str">
        <f>IFERROR(VLOOKUP(B505,HĐ15!$C$7:$L$2000,10,0)," ")</f>
        <v xml:space="preserve"> </v>
      </c>
      <c r="U505" s="242" t="str">
        <f>IFERROR(VLOOKUP(B505,HĐ16!$C$7:$L$2000,10,0)," ")</f>
        <v xml:space="preserve"> </v>
      </c>
      <c r="V505" s="242" t="str">
        <f>IFERROR(VLOOKUP(B505,HĐ17!$C$7:$L$2000,10,0)," ")</f>
        <v xml:space="preserve"> </v>
      </c>
      <c r="W505" s="242" t="str">
        <f>IFERROR(VLOOKUP(B505,HĐ18!$C$7:$L$2000,10,0)," ")</f>
        <v xml:space="preserve"> </v>
      </c>
      <c r="X505" s="242" t="str">
        <f>IFERROR(VLOOKUP(B505,HĐ19!$C$7:$L$2000,10,0)," ")</f>
        <v xml:space="preserve"> </v>
      </c>
      <c r="Y505" s="242" t="str">
        <f>IFERROR(VLOOKUP(B505,HĐ20!$C$7:$L$2000,10,0)," ")</f>
        <v xml:space="preserve"> </v>
      </c>
      <c r="Z505" s="242" t="str">
        <f>IFERROR(VLOOKUP(B505,HĐ21!$C$7:$L$1999,10,0)," ")</f>
        <v xml:space="preserve"> </v>
      </c>
      <c r="AA505" s="242" t="str">
        <f>IFERROR(VLOOKUP(B505,HĐ22!$C$7:$L$1999,10,0)," ")</f>
        <v xml:space="preserve"> </v>
      </c>
      <c r="AB505" s="235">
        <f t="shared" si="7"/>
        <v>0</v>
      </c>
      <c r="AC505" s="235"/>
    </row>
    <row r="506" spans="1:29" s="240" customFormat="1" ht="12.75" hidden="1">
      <c r="A506" s="235">
        <v>475</v>
      </c>
      <c r="B506" s="236">
        <v>2005181096</v>
      </c>
      <c r="C506" s="237" t="s">
        <v>741</v>
      </c>
      <c r="D506" s="238" t="s">
        <v>208</v>
      </c>
      <c r="E506" s="239" t="s">
        <v>1029</v>
      </c>
      <c r="F506" s="242" t="str">
        <f>IFERROR(VLOOKUP(B506,HĐ1!$C$8:$L$2000,10,0)," ")</f>
        <v xml:space="preserve"> </v>
      </c>
      <c r="G506" s="242" t="str">
        <f>IFERROR(VLOOKUP(B506,HĐ2!$C$7:$L$2000,10,0)," ")</f>
        <v xml:space="preserve"> </v>
      </c>
      <c r="H506" s="242" t="str">
        <f>IFERROR(VLOOKUP(B506,HĐ3!$C$8:$L$2000,10,0)," ")</f>
        <v xml:space="preserve"> </v>
      </c>
      <c r="I506" s="242" t="str">
        <f>IFERROR(VLOOKUP(B506,HĐ4!$C$8:$L$2000,10,0)," ")</f>
        <v xml:space="preserve"> </v>
      </c>
      <c r="J506" s="242" t="str">
        <f>IFERROR(VLOOKUP(B506,HĐ5!$C$8:$L$2000,10,0)," ")</f>
        <v xml:space="preserve"> </v>
      </c>
      <c r="K506" s="242" t="str">
        <f>IFERROR(VLOOKUP(B506,HĐ6!$C$8:$L$2000,10,0)," ")</f>
        <v xml:space="preserve"> </v>
      </c>
      <c r="L506" s="242" t="str">
        <f>IFERROR(VLOOKUP(B506,HĐ7!$C$7:$L$2000,10,0)," ")</f>
        <v xml:space="preserve"> </v>
      </c>
      <c r="M506" s="242" t="str">
        <f>IFERROR(VLOOKUP(B506,HĐ8!$C$7:$L$2000,10,0)," ")</f>
        <v xml:space="preserve"> </v>
      </c>
      <c r="N506" s="242" t="str">
        <f>IFERROR(VLOOKUP(B506,HĐ9!$C$7:$L$2000,10,0)," ")</f>
        <v xml:space="preserve"> </v>
      </c>
      <c r="O506" s="242" t="str">
        <f>IFERROR(VLOOKUP(B506,HĐ10!$C$8:$L$2000,10,0)," ")</f>
        <v xml:space="preserve"> </v>
      </c>
      <c r="P506" s="242" t="str">
        <f>IFERROR(VLOOKUP(B506,HĐ11!$C$7:$L$2000,10,0)," ")</f>
        <v xml:space="preserve"> </v>
      </c>
      <c r="Q506" s="242" t="str">
        <f>IFERROR(VLOOKUP(B506,HĐ12!$C$7:$L$2000,10,0)," ")</f>
        <v xml:space="preserve"> </v>
      </c>
      <c r="R506" s="242" t="str">
        <f>IFERROR(VLOOKUP(B506,HĐ13!$C$7:$L$2000,10,0)," ")</f>
        <v xml:space="preserve"> </v>
      </c>
      <c r="S506" s="242" t="str">
        <f>IFERROR(VLOOKUP(B506,HĐ14!$C$7:$L$2000,10,0)," ")</f>
        <v xml:space="preserve"> </v>
      </c>
      <c r="T506" s="242" t="str">
        <f>IFERROR(VLOOKUP(B506,HĐ15!$C$7:$L$2000,10,0)," ")</f>
        <v xml:space="preserve"> </v>
      </c>
      <c r="U506" s="242" t="str">
        <f>IFERROR(VLOOKUP(B506,HĐ16!$C$7:$L$2000,10,0)," ")</f>
        <v xml:space="preserve"> </v>
      </c>
      <c r="V506" s="242" t="str">
        <f>IFERROR(VLOOKUP(B506,HĐ17!$C$7:$L$2000,10,0)," ")</f>
        <v xml:space="preserve"> </v>
      </c>
      <c r="W506" s="242" t="str">
        <f>IFERROR(VLOOKUP(B506,HĐ18!$C$7:$L$2000,10,0)," ")</f>
        <v xml:space="preserve"> </v>
      </c>
      <c r="X506" s="242" t="str">
        <f>IFERROR(VLOOKUP(B506,HĐ19!$C$7:$L$2000,10,0)," ")</f>
        <v xml:space="preserve"> </v>
      </c>
      <c r="Y506" s="242" t="str">
        <f>IFERROR(VLOOKUP(B506,HĐ20!$C$7:$L$2000,10,0)," ")</f>
        <v xml:space="preserve"> </v>
      </c>
      <c r="Z506" s="242" t="str">
        <f>IFERROR(VLOOKUP(B506,HĐ21!$C$7:$L$1999,10,0)," ")</f>
        <v xml:space="preserve"> </v>
      </c>
      <c r="AA506" s="242" t="str">
        <f>IFERROR(VLOOKUP(B506,HĐ22!$C$7:$L$1999,10,0)," ")</f>
        <v xml:space="preserve"> </v>
      </c>
      <c r="AB506" s="235">
        <f t="shared" si="7"/>
        <v>0</v>
      </c>
      <c r="AC506" s="235"/>
    </row>
    <row r="507" spans="1:29" s="240" customFormat="1" ht="12.75" hidden="1">
      <c r="A507" s="235">
        <v>476</v>
      </c>
      <c r="B507" s="236">
        <v>2005181104</v>
      </c>
      <c r="C507" s="237" t="s">
        <v>3098</v>
      </c>
      <c r="D507" s="238" t="s">
        <v>146</v>
      </c>
      <c r="E507" s="239" t="s">
        <v>1029</v>
      </c>
      <c r="F507" s="242" t="str">
        <f>IFERROR(VLOOKUP(B507,HĐ1!$C$8:$L$2000,10,0)," ")</f>
        <v xml:space="preserve"> </v>
      </c>
      <c r="G507" s="242" t="str">
        <f>IFERROR(VLOOKUP(B507,HĐ2!$C$7:$L$2000,10,0)," ")</f>
        <v xml:space="preserve"> </v>
      </c>
      <c r="H507" s="242" t="str">
        <f>IFERROR(VLOOKUP(B507,HĐ3!$C$8:$L$2000,10,0)," ")</f>
        <v xml:space="preserve"> </v>
      </c>
      <c r="I507" s="242" t="str">
        <f>IFERROR(VLOOKUP(B507,HĐ4!$C$8:$L$2000,10,0)," ")</f>
        <v xml:space="preserve"> </v>
      </c>
      <c r="J507" s="242" t="str">
        <f>IFERROR(VLOOKUP(B507,HĐ5!$C$8:$L$2000,10,0)," ")</f>
        <v xml:space="preserve"> </v>
      </c>
      <c r="K507" s="242" t="str">
        <f>IFERROR(VLOOKUP(B507,HĐ6!$C$8:$L$2000,10,0)," ")</f>
        <v xml:space="preserve"> </v>
      </c>
      <c r="L507" s="242" t="str">
        <f>IFERROR(VLOOKUP(B507,HĐ7!$C$7:$L$2000,10,0)," ")</f>
        <v xml:space="preserve"> </v>
      </c>
      <c r="M507" s="242" t="str">
        <f>IFERROR(VLOOKUP(B507,HĐ8!$C$7:$L$2000,10,0)," ")</f>
        <v xml:space="preserve"> </v>
      </c>
      <c r="N507" s="242" t="str">
        <f>IFERROR(VLOOKUP(B507,HĐ9!$C$7:$L$2000,10,0)," ")</f>
        <v xml:space="preserve"> </v>
      </c>
      <c r="O507" s="242" t="str">
        <f>IFERROR(VLOOKUP(B507,HĐ10!$C$8:$L$2000,10,0)," ")</f>
        <v xml:space="preserve"> </v>
      </c>
      <c r="P507" s="242" t="str">
        <f>IFERROR(VLOOKUP(B507,HĐ11!$C$7:$L$2000,10,0)," ")</f>
        <v xml:space="preserve"> </v>
      </c>
      <c r="Q507" s="242" t="str">
        <f>IFERROR(VLOOKUP(B507,HĐ12!$C$7:$L$2000,10,0)," ")</f>
        <v xml:space="preserve"> </v>
      </c>
      <c r="R507" s="242" t="str">
        <f>IFERROR(VLOOKUP(B507,HĐ13!$C$7:$L$2000,10,0)," ")</f>
        <v xml:space="preserve"> </v>
      </c>
      <c r="S507" s="242" t="str">
        <f>IFERROR(VLOOKUP(B507,HĐ14!$C$7:$L$2000,10,0)," ")</f>
        <v xml:space="preserve"> </v>
      </c>
      <c r="T507" s="242" t="str">
        <f>IFERROR(VLOOKUP(B507,HĐ15!$C$7:$L$2000,10,0)," ")</f>
        <v xml:space="preserve"> </v>
      </c>
      <c r="U507" s="242" t="str">
        <f>IFERROR(VLOOKUP(B507,HĐ16!$C$7:$L$2000,10,0)," ")</f>
        <v xml:space="preserve"> </v>
      </c>
      <c r="V507" s="242" t="str">
        <f>IFERROR(VLOOKUP(B507,HĐ17!$C$7:$L$2000,10,0)," ")</f>
        <v xml:space="preserve"> </v>
      </c>
      <c r="W507" s="242" t="str">
        <f>IFERROR(VLOOKUP(B507,HĐ18!$C$7:$L$2000,10,0)," ")</f>
        <v xml:space="preserve"> </v>
      </c>
      <c r="X507" s="242" t="str">
        <f>IFERROR(VLOOKUP(B507,HĐ19!$C$7:$L$2000,10,0)," ")</f>
        <v xml:space="preserve"> </v>
      </c>
      <c r="Y507" s="242" t="str">
        <f>IFERROR(VLOOKUP(B507,HĐ20!$C$7:$L$2000,10,0)," ")</f>
        <v xml:space="preserve"> </v>
      </c>
      <c r="Z507" s="242" t="str">
        <f>IFERROR(VLOOKUP(B507,HĐ21!$C$7:$L$1999,10,0)," ")</f>
        <v xml:space="preserve"> </v>
      </c>
      <c r="AA507" s="242" t="str">
        <f>IFERROR(VLOOKUP(B507,HĐ22!$C$7:$L$1999,10,0)," ")</f>
        <v xml:space="preserve"> </v>
      </c>
      <c r="AB507" s="235">
        <f t="shared" si="7"/>
        <v>0</v>
      </c>
      <c r="AC507" s="235"/>
    </row>
    <row r="508" spans="1:29" s="240" customFormat="1" ht="12.75" hidden="1">
      <c r="A508" s="235">
        <v>477</v>
      </c>
      <c r="B508" s="236">
        <v>2005181108</v>
      </c>
      <c r="C508" s="237" t="s">
        <v>3099</v>
      </c>
      <c r="D508" s="238" t="s">
        <v>2203</v>
      </c>
      <c r="E508" s="239" t="s">
        <v>1029</v>
      </c>
      <c r="F508" s="242" t="str">
        <f>IFERROR(VLOOKUP(B508,HĐ1!$C$8:$L$2000,10,0)," ")</f>
        <v xml:space="preserve"> </v>
      </c>
      <c r="G508" s="242" t="str">
        <f>IFERROR(VLOOKUP(B508,HĐ2!$C$7:$L$2000,10,0)," ")</f>
        <v xml:space="preserve"> </v>
      </c>
      <c r="H508" s="242" t="str">
        <f>IFERROR(VLOOKUP(B508,HĐ3!$C$8:$L$2000,10,0)," ")</f>
        <v xml:space="preserve"> </v>
      </c>
      <c r="I508" s="242" t="str">
        <f>IFERROR(VLOOKUP(B508,HĐ4!$C$8:$L$2000,10,0)," ")</f>
        <v xml:space="preserve"> </v>
      </c>
      <c r="J508" s="242" t="str">
        <f>IFERROR(VLOOKUP(B508,HĐ5!$C$8:$L$2000,10,0)," ")</f>
        <v xml:space="preserve"> </v>
      </c>
      <c r="K508" s="242" t="str">
        <f>IFERROR(VLOOKUP(B508,HĐ6!$C$8:$L$2000,10,0)," ")</f>
        <v xml:space="preserve"> </v>
      </c>
      <c r="L508" s="242" t="str">
        <f>IFERROR(VLOOKUP(B508,HĐ7!$C$7:$L$2000,10,0)," ")</f>
        <v xml:space="preserve"> </v>
      </c>
      <c r="M508" s="242" t="str">
        <f>IFERROR(VLOOKUP(B508,HĐ8!$C$7:$L$2000,10,0)," ")</f>
        <v xml:space="preserve"> </v>
      </c>
      <c r="N508" s="242" t="str">
        <f>IFERROR(VLOOKUP(B508,HĐ9!$C$7:$L$2000,10,0)," ")</f>
        <v xml:space="preserve"> </v>
      </c>
      <c r="O508" s="242" t="str">
        <f>IFERROR(VLOOKUP(B508,HĐ10!$C$8:$L$2000,10,0)," ")</f>
        <v xml:space="preserve"> </v>
      </c>
      <c r="P508" s="242" t="str">
        <f>IFERROR(VLOOKUP(B508,HĐ11!$C$7:$L$2000,10,0)," ")</f>
        <v xml:space="preserve"> </v>
      </c>
      <c r="Q508" s="242" t="str">
        <f>IFERROR(VLOOKUP(B508,HĐ12!$C$7:$L$2000,10,0)," ")</f>
        <v xml:space="preserve"> </v>
      </c>
      <c r="R508" s="242" t="str">
        <f>IFERROR(VLOOKUP(B508,HĐ13!$C$7:$L$2000,10,0)," ")</f>
        <v xml:space="preserve"> </v>
      </c>
      <c r="S508" s="242" t="str">
        <f>IFERROR(VLOOKUP(B508,HĐ14!$C$7:$L$2000,10,0)," ")</f>
        <v xml:space="preserve"> </v>
      </c>
      <c r="T508" s="242" t="str">
        <f>IFERROR(VLOOKUP(B508,HĐ15!$C$7:$L$2000,10,0)," ")</f>
        <v xml:space="preserve"> </v>
      </c>
      <c r="U508" s="242" t="str">
        <f>IFERROR(VLOOKUP(B508,HĐ16!$C$7:$L$2000,10,0)," ")</f>
        <v xml:space="preserve"> </v>
      </c>
      <c r="V508" s="242" t="str">
        <f>IFERROR(VLOOKUP(B508,HĐ17!$C$7:$L$2000,10,0)," ")</f>
        <v xml:space="preserve"> </v>
      </c>
      <c r="W508" s="242" t="str">
        <f>IFERROR(VLOOKUP(B508,HĐ18!$C$7:$L$2000,10,0)," ")</f>
        <v xml:space="preserve"> </v>
      </c>
      <c r="X508" s="242" t="str">
        <f>IFERROR(VLOOKUP(B508,HĐ19!$C$7:$L$2000,10,0)," ")</f>
        <v xml:space="preserve"> </v>
      </c>
      <c r="Y508" s="242" t="str">
        <f>IFERROR(VLOOKUP(B508,HĐ20!$C$7:$L$2000,10,0)," ")</f>
        <v xml:space="preserve"> </v>
      </c>
      <c r="Z508" s="242" t="str">
        <f>IFERROR(VLOOKUP(B508,HĐ21!$C$7:$L$1999,10,0)," ")</f>
        <v xml:space="preserve"> </v>
      </c>
      <c r="AA508" s="242" t="str">
        <f>IFERROR(VLOOKUP(B508,HĐ22!$C$7:$L$1999,10,0)," ")</f>
        <v xml:space="preserve"> </v>
      </c>
      <c r="AB508" s="235">
        <f t="shared" si="7"/>
        <v>0</v>
      </c>
      <c r="AC508" s="235"/>
    </row>
    <row r="509" spans="1:29" s="240" customFormat="1" ht="12.75" hidden="1">
      <c r="A509" s="235">
        <v>478</v>
      </c>
      <c r="B509" s="236">
        <v>2005181111</v>
      </c>
      <c r="C509" s="237" t="s">
        <v>2390</v>
      </c>
      <c r="D509" s="238" t="s">
        <v>61</v>
      </c>
      <c r="E509" s="239" t="s">
        <v>1029</v>
      </c>
      <c r="F509" s="242" t="str">
        <f>IFERROR(VLOOKUP(B509,HĐ1!$C$8:$L$2000,10,0)," ")</f>
        <v xml:space="preserve"> </v>
      </c>
      <c r="G509" s="242" t="str">
        <f>IFERROR(VLOOKUP(B509,HĐ2!$C$7:$L$2000,10,0)," ")</f>
        <v xml:space="preserve"> </v>
      </c>
      <c r="H509" s="242" t="str">
        <f>IFERROR(VLOOKUP(B509,HĐ3!$C$8:$L$2000,10,0)," ")</f>
        <v xml:space="preserve"> </v>
      </c>
      <c r="I509" s="242" t="str">
        <f>IFERROR(VLOOKUP(B509,HĐ4!$C$8:$L$2000,10,0)," ")</f>
        <v xml:space="preserve"> </v>
      </c>
      <c r="J509" s="242" t="str">
        <f>IFERROR(VLOOKUP(B509,HĐ5!$C$8:$L$2000,10,0)," ")</f>
        <v xml:space="preserve"> </v>
      </c>
      <c r="K509" s="242" t="str">
        <f>IFERROR(VLOOKUP(B509,HĐ6!$C$8:$L$2000,10,0)," ")</f>
        <v xml:space="preserve"> </v>
      </c>
      <c r="L509" s="242" t="str">
        <f>IFERROR(VLOOKUP(B509,HĐ7!$C$7:$L$2000,10,0)," ")</f>
        <v xml:space="preserve"> </v>
      </c>
      <c r="M509" s="242" t="str">
        <f>IFERROR(VLOOKUP(B509,HĐ8!$C$7:$L$2000,10,0)," ")</f>
        <v xml:space="preserve"> </v>
      </c>
      <c r="N509" s="242" t="str">
        <f>IFERROR(VLOOKUP(B509,HĐ9!$C$7:$L$2000,10,0)," ")</f>
        <v xml:space="preserve"> </v>
      </c>
      <c r="O509" s="242" t="str">
        <f>IFERROR(VLOOKUP(B509,HĐ10!$C$8:$L$2000,10,0)," ")</f>
        <v xml:space="preserve"> </v>
      </c>
      <c r="P509" s="242" t="str">
        <f>IFERROR(VLOOKUP(B509,HĐ11!$C$7:$L$2000,10,0)," ")</f>
        <v xml:space="preserve"> </v>
      </c>
      <c r="Q509" s="242" t="str">
        <f>IFERROR(VLOOKUP(B509,HĐ12!$C$7:$L$2000,10,0)," ")</f>
        <v xml:space="preserve"> </v>
      </c>
      <c r="R509" s="242" t="str">
        <f>IFERROR(VLOOKUP(B509,HĐ13!$C$7:$L$2000,10,0)," ")</f>
        <v xml:space="preserve"> </v>
      </c>
      <c r="S509" s="242" t="str">
        <f>IFERROR(VLOOKUP(B509,HĐ14!$C$7:$L$2000,10,0)," ")</f>
        <v xml:space="preserve"> </v>
      </c>
      <c r="T509" s="242" t="str">
        <f>IFERROR(VLOOKUP(B509,HĐ15!$C$7:$L$2000,10,0)," ")</f>
        <v xml:space="preserve"> </v>
      </c>
      <c r="U509" s="242" t="str">
        <f>IFERROR(VLOOKUP(B509,HĐ16!$C$7:$L$2000,10,0)," ")</f>
        <v xml:space="preserve"> </v>
      </c>
      <c r="V509" s="242" t="str">
        <f>IFERROR(VLOOKUP(B509,HĐ17!$C$7:$L$2000,10,0)," ")</f>
        <v xml:space="preserve"> </v>
      </c>
      <c r="W509" s="242" t="str">
        <f>IFERROR(VLOOKUP(B509,HĐ18!$C$7:$L$2000,10,0)," ")</f>
        <v xml:space="preserve"> </v>
      </c>
      <c r="X509" s="242" t="str">
        <f>IFERROR(VLOOKUP(B509,HĐ19!$C$7:$L$2000,10,0)," ")</f>
        <v xml:space="preserve"> </v>
      </c>
      <c r="Y509" s="242" t="str">
        <f>IFERROR(VLOOKUP(B509,HĐ20!$C$7:$L$2000,10,0)," ")</f>
        <v xml:space="preserve"> </v>
      </c>
      <c r="Z509" s="242" t="str">
        <f>IFERROR(VLOOKUP(B509,HĐ21!$C$7:$L$1999,10,0)," ")</f>
        <v xml:space="preserve"> </v>
      </c>
      <c r="AA509" s="242" t="str">
        <f>IFERROR(VLOOKUP(B509,HĐ22!$C$7:$L$1999,10,0)," ")</f>
        <v xml:space="preserve"> </v>
      </c>
      <c r="AB509" s="235">
        <f t="shared" si="7"/>
        <v>0</v>
      </c>
      <c r="AC509" s="235"/>
    </row>
    <row r="510" spans="1:29" s="240" customFormat="1" ht="12.75" hidden="1">
      <c r="A510" s="235">
        <v>479</v>
      </c>
      <c r="B510" s="236">
        <v>2005181121</v>
      </c>
      <c r="C510" s="237" t="s">
        <v>568</v>
      </c>
      <c r="D510" s="238" t="s">
        <v>123</v>
      </c>
      <c r="E510" s="239" t="s">
        <v>1029</v>
      </c>
      <c r="F510" s="242" t="str">
        <f>IFERROR(VLOOKUP(B510,HĐ1!$C$8:$L$2000,10,0)," ")</f>
        <v xml:space="preserve"> </v>
      </c>
      <c r="G510" s="242" t="str">
        <f>IFERROR(VLOOKUP(B510,HĐ2!$C$7:$L$2000,10,0)," ")</f>
        <v xml:space="preserve"> </v>
      </c>
      <c r="H510" s="242" t="str">
        <f>IFERROR(VLOOKUP(B510,HĐ3!$C$8:$L$2000,10,0)," ")</f>
        <v xml:space="preserve"> </v>
      </c>
      <c r="I510" s="242" t="str">
        <f>IFERROR(VLOOKUP(B510,HĐ4!$C$8:$L$2000,10,0)," ")</f>
        <v xml:space="preserve"> </v>
      </c>
      <c r="J510" s="242" t="str">
        <f>IFERROR(VLOOKUP(B510,HĐ5!$C$8:$L$2000,10,0)," ")</f>
        <v xml:space="preserve"> </v>
      </c>
      <c r="K510" s="242" t="str">
        <f>IFERROR(VLOOKUP(B510,HĐ6!$C$8:$L$2000,10,0)," ")</f>
        <v xml:space="preserve"> </v>
      </c>
      <c r="L510" s="242" t="str">
        <f>IFERROR(VLOOKUP(B510,HĐ7!$C$7:$L$2000,10,0)," ")</f>
        <v xml:space="preserve"> </v>
      </c>
      <c r="M510" s="242" t="str">
        <f>IFERROR(VLOOKUP(B510,HĐ8!$C$7:$L$2000,10,0)," ")</f>
        <v xml:space="preserve"> </v>
      </c>
      <c r="N510" s="242" t="str">
        <f>IFERROR(VLOOKUP(B510,HĐ9!$C$7:$L$2000,10,0)," ")</f>
        <v xml:space="preserve"> </v>
      </c>
      <c r="O510" s="242" t="str">
        <f>IFERROR(VLOOKUP(B510,HĐ10!$C$8:$L$2000,10,0)," ")</f>
        <v xml:space="preserve"> </v>
      </c>
      <c r="P510" s="242" t="str">
        <f>IFERROR(VLOOKUP(B510,HĐ11!$C$7:$L$2000,10,0)," ")</f>
        <v xml:space="preserve"> </v>
      </c>
      <c r="Q510" s="242" t="str">
        <f>IFERROR(VLOOKUP(B510,HĐ12!$C$7:$L$2000,10,0)," ")</f>
        <v xml:space="preserve"> </v>
      </c>
      <c r="R510" s="242" t="str">
        <f>IFERROR(VLOOKUP(B510,HĐ13!$C$7:$L$2000,10,0)," ")</f>
        <v xml:space="preserve"> </v>
      </c>
      <c r="S510" s="242" t="str">
        <f>IFERROR(VLOOKUP(B510,HĐ14!$C$7:$L$2000,10,0)," ")</f>
        <v xml:space="preserve"> </v>
      </c>
      <c r="T510" s="242" t="str">
        <f>IFERROR(VLOOKUP(B510,HĐ15!$C$7:$L$2000,10,0)," ")</f>
        <v xml:space="preserve"> </v>
      </c>
      <c r="U510" s="242" t="str">
        <f>IFERROR(VLOOKUP(B510,HĐ16!$C$7:$L$2000,10,0)," ")</f>
        <v xml:space="preserve"> </v>
      </c>
      <c r="V510" s="242" t="str">
        <f>IFERROR(VLOOKUP(B510,HĐ17!$C$7:$L$2000,10,0)," ")</f>
        <v xml:space="preserve"> </v>
      </c>
      <c r="W510" s="242" t="str">
        <f>IFERROR(VLOOKUP(B510,HĐ18!$C$7:$L$2000,10,0)," ")</f>
        <v xml:space="preserve"> </v>
      </c>
      <c r="X510" s="242" t="str">
        <f>IFERROR(VLOOKUP(B510,HĐ19!$C$7:$L$2000,10,0)," ")</f>
        <v xml:space="preserve"> </v>
      </c>
      <c r="Y510" s="242" t="str">
        <f>IFERROR(VLOOKUP(B510,HĐ20!$C$7:$L$2000,10,0)," ")</f>
        <v xml:space="preserve"> </v>
      </c>
      <c r="Z510" s="242" t="str">
        <f>IFERROR(VLOOKUP(B510,HĐ21!$C$7:$L$1999,10,0)," ")</f>
        <v xml:space="preserve"> </v>
      </c>
      <c r="AA510" s="242" t="str">
        <f>IFERROR(VLOOKUP(B510,HĐ22!$C$7:$L$1999,10,0)," ")</f>
        <v xml:space="preserve"> </v>
      </c>
      <c r="AB510" s="235">
        <f t="shared" si="7"/>
        <v>0</v>
      </c>
      <c r="AC510" s="235"/>
    </row>
    <row r="511" spans="1:29" s="240" customFormat="1" ht="12.75" hidden="1">
      <c r="A511" s="235">
        <v>480</v>
      </c>
      <c r="B511" s="236">
        <v>2005180172</v>
      </c>
      <c r="C511" s="237" t="s">
        <v>104</v>
      </c>
      <c r="D511" s="238" t="s">
        <v>133</v>
      </c>
      <c r="E511" s="239" t="s">
        <v>1029</v>
      </c>
      <c r="F511" s="242" t="str">
        <f>IFERROR(VLOOKUP(B511,HĐ1!$C$8:$L$2000,10,0)," ")</f>
        <v xml:space="preserve"> </v>
      </c>
      <c r="G511" s="242" t="str">
        <f>IFERROR(VLOOKUP(B511,HĐ2!$C$7:$L$2000,10,0)," ")</f>
        <v xml:space="preserve"> </v>
      </c>
      <c r="H511" s="242" t="str">
        <f>IFERROR(VLOOKUP(B511,HĐ3!$C$8:$L$2000,10,0)," ")</f>
        <v xml:space="preserve"> </v>
      </c>
      <c r="I511" s="242" t="str">
        <f>IFERROR(VLOOKUP(B511,HĐ4!$C$8:$L$2000,10,0)," ")</f>
        <v xml:space="preserve"> </v>
      </c>
      <c r="J511" s="242" t="str">
        <f>IFERROR(VLOOKUP(B511,HĐ5!$C$8:$L$2000,10,0)," ")</f>
        <v xml:space="preserve"> </v>
      </c>
      <c r="K511" s="242" t="str">
        <f>IFERROR(VLOOKUP(B511,HĐ6!$C$8:$L$2000,10,0)," ")</f>
        <v xml:space="preserve"> </v>
      </c>
      <c r="L511" s="242" t="str">
        <f>IFERROR(VLOOKUP(B511,HĐ7!$C$7:$L$2000,10,0)," ")</f>
        <v xml:space="preserve"> </v>
      </c>
      <c r="M511" s="242" t="str">
        <f>IFERROR(VLOOKUP(B511,HĐ8!$C$7:$L$2000,10,0)," ")</f>
        <v xml:space="preserve"> </v>
      </c>
      <c r="N511" s="242" t="str">
        <f>IFERROR(VLOOKUP(B511,HĐ9!$C$7:$L$2000,10,0)," ")</f>
        <v xml:space="preserve"> </v>
      </c>
      <c r="O511" s="242" t="str">
        <f>IFERROR(VLOOKUP(B511,HĐ10!$C$8:$L$2000,10,0)," ")</f>
        <v xml:space="preserve"> </v>
      </c>
      <c r="P511" s="242" t="str">
        <f>IFERROR(VLOOKUP(B511,HĐ11!$C$7:$L$2000,10,0)," ")</f>
        <v xml:space="preserve"> </v>
      </c>
      <c r="Q511" s="242" t="str">
        <f>IFERROR(VLOOKUP(B511,HĐ12!$C$7:$L$2000,10,0)," ")</f>
        <v xml:space="preserve"> </v>
      </c>
      <c r="R511" s="242" t="str">
        <f>IFERROR(VLOOKUP(B511,HĐ13!$C$7:$L$2000,10,0)," ")</f>
        <v xml:space="preserve"> </v>
      </c>
      <c r="S511" s="242" t="str">
        <f>IFERROR(VLOOKUP(B511,HĐ14!$C$7:$L$2000,10,0)," ")</f>
        <v xml:space="preserve"> </v>
      </c>
      <c r="T511" s="242" t="str">
        <f>IFERROR(VLOOKUP(B511,HĐ15!$C$7:$L$2000,10,0)," ")</f>
        <v xml:space="preserve"> </v>
      </c>
      <c r="U511" s="242" t="str">
        <f>IFERROR(VLOOKUP(B511,HĐ16!$C$7:$L$2000,10,0)," ")</f>
        <v xml:space="preserve"> </v>
      </c>
      <c r="V511" s="242" t="str">
        <f>IFERROR(VLOOKUP(B511,HĐ17!$C$7:$L$2000,10,0)," ")</f>
        <v xml:space="preserve"> </v>
      </c>
      <c r="W511" s="242" t="str">
        <f>IFERROR(VLOOKUP(B511,HĐ18!$C$7:$L$2000,10,0)," ")</f>
        <v xml:space="preserve"> </v>
      </c>
      <c r="X511" s="242" t="str">
        <f>IFERROR(VLOOKUP(B511,HĐ19!$C$7:$L$2000,10,0)," ")</f>
        <v xml:space="preserve"> </v>
      </c>
      <c r="Y511" s="242" t="str">
        <f>IFERROR(VLOOKUP(B511,HĐ20!$C$7:$L$2000,10,0)," ")</f>
        <v xml:space="preserve"> </v>
      </c>
      <c r="Z511" s="242" t="str">
        <f>IFERROR(VLOOKUP(B511,HĐ21!$C$7:$L$1999,10,0)," ")</f>
        <v xml:space="preserve"> </v>
      </c>
      <c r="AA511" s="242" t="str">
        <f>IFERROR(VLOOKUP(B511,HĐ22!$C$7:$L$1999,10,0)," ")</f>
        <v xml:space="preserve"> </v>
      </c>
      <c r="AB511" s="235">
        <f t="shared" si="7"/>
        <v>0</v>
      </c>
      <c r="AC511" s="235"/>
    </row>
    <row r="512" spans="1:29" s="240" customFormat="1" ht="12.75" hidden="1">
      <c r="A512" s="235">
        <v>481</v>
      </c>
      <c r="B512" s="236">
        <v>2005180437</v>
      </c>
      <c r="C512" s="237" t="s">
        <v>583</v>
      </c>
      <c r="D512" s="238" t="s">
        <v>133</v>
      </c>
      <c r="E512" s="239" t="s">
        <v>1029</v>
      </c>
      <c r="F512" s="242" t="str">
        <f>IFERROR(VLOOKUP(B512,HĐ1!$C$8:$L$2000,10,0)," ")</f>
        <v xml:space="preserve"> </v>
      </c>
      <c r="G512" s="242" t="str">
        <f>IFERROR(VLOOKUP(B512,HĐ2!$C$7:$L$2000,10,0)," ")</f>
        <v xml:space="preserve"> </v>
      </c>
      <c r="H512" s="242" t="str">
        <f>IFERROR(VLOOKUP(B512,HĐ3!$C$8:$L$2000,10,0)," ")</f>
        <v xml:space="preserve"> </v>
      </c>
      <c r="I512" s="242" t="str">
        <f>IFERROR(VLOOKUP(B512,HĐ4!$C$8:$L$2000,10,0)," ")</f>
        <v xml:space="preserve"> </v>
      </c>
      <c r="J512" s="242" t="str">
        <f>IFERROR(VLOOKUP(B512,HĐ5!$C$8:$L$2000,10,0)," ")</f>
        <v xml:space="preserve"> </v>
      </c>
      <c r="K512" s="242" t="str">
        <f>IFERROR(VLOOKUP(B512,HĐ6!$C$8:$L$2000,10,0)," ")</f>
        <v xml:space="preserve"> </v>
      </c>
      <c r="L512" s="242" t="str">
        <f>IFERROR(VLOOKUP(B512,HĐ7!$C$7:$L$2000,10,0)," ")</f>
        <v xml:space="preserve"> </v>
      </c>
      <c r="M512" s="242" t="str">
        <f>IFERROR(VLOOKUP(B512,HĐ8!$C$7:$L$2000,10,0)," ")</f>
        <v xml:space="preserve"> </v>
      </c>
      <c r="N512" s="242" t="str">
        <f>IFERROR(VLOOKUP(B512,HĐ9!$C$7:$L$2000,10,0)," ")</f>
        <v xml:space="preserve"> </v>
      </c>
      <c r="O512" s="242" t="str">
        <f>IFERROR(VLOOKUP(B512,HĐ10!$C$8:$L$2000,10,0)," ")</f>
        <v xml:space="preserve"> </v>
      </c>
      <c r="P512" s="242" t="str">
        <f>IFERROR(VLOOKUP(B512,HĐ11!$C$7:$L$2000,10,0)," ")</f>
        <v xml:space="preserve"> </v>
      </c>
      <c r="Q512" s="242" t="str">
        <f>IFERROR(VLOOKUP(B512,HĐ12!$C$7:$L$2000,10,0)," ")</f>
        <v xml:space="preserve"> </v>
      </c>
      <c r="R512" s="242" t="str">
        <f>IFERROR(VLOOKUP(B512,HĐ13!$C$7:$L$2000,10,0)," ")</f>
        <v xml:space="preserve"> </v>
      </c>
      <c r="S512" s="242" t="str">
        <f>IFERROR(VLOOKUP(B512,HĐ14!$C$7:$L$2000,10,0)," ")</f>
        <v xml:space="preserve"> </v>
      </c>
      <c r="T512" s="242" t="str">
        <f>IFERROR(VLOOKUP(B512,HĐ15!$C$7:$L$2000,10,0)," ")</f>
        <v xml:space="preserve"> </v>
      </c>
      <c r="U512" s="242" t="str">
        <f>IFERROR(VLOOKUP(B512,HĐ16!$C$7:$L$2000,10,0)," ")</f>
        <v xml:space="preserve"> </v>
      </c>
      <c r="V512" s="242" t="str">
        <f>IFERROR(VLOOKUP(B512,HĐ17!$C$7:$L$2000,10,0)," ")</f>
        <v xml:space="preserve"> </v>
      </c>
      <c r="W512" s="242" t="str">
        <f>IFERROR(VLOOKUP(B512,HĐ18!$C$7:$L$2000,10,0)," ")</f>
        <v xml:space="preserve"> </v>
      </c>
      <c r="X512" s="242" t="str">
        <f>IFERROR(VLOOKUP(B512,HĐ19!$C$7:$L$2000,10,0)," ")</f>
        <v xml:space="preserve"> </v>
      </c>
      <c r="Y512" s="242" t="str">
        <f>IFERROR(VLOOKUP(B512,HĐ20!$C$7:$L$2000,10,0)," ")</f>
        <v xml:space="preserve"> </v>
      </c>
      <c r="Z512" s="242" t="str">
        <f>IFERROR(VLOOKUP(B512,HĐ21!$C$7:$L$1999,10,0)," ")</f>
        <v xml:space="preserve"> </v>
      </c>
      <c r="AA512" s="242" t="str">
        <f>IFERROR(VLOOKUP(B512,HĐ22!$C$7:$L$1999,10,0)," ")</f>
        <v xml:space="preserve"> </v>
      </c>
      <c r="AB512" s="235">
        <f t="shared" si="7"/>
        <v>0</v>
      </c>
      <c r="AC512" s="235"/>
    </row>
    <row r="513" spans="1:29" s="240" customFormat="1" ht="12.75" hidden="1">
      <c r="A513" s="235">
        <v>482</v>
      </c>
      <c r="B513" s="236">
        <v>2005180522</v>
      </c>
      <c r="C513" s="237" t="s">
        <v>3100</v>
      </c>
      <c r="D513" s="238" t="s">
        <v>133</v>
      </c>
      <c r="E513" s="239" t="s">
        <v>1029</v>
      </c>
      <c r="F513" s="242" t="str">
        <f>IFERROR(VLOOKUP(B513,HĐ1!$C$8:$L$2000,10,0)," ")</f>
        <v xml:space="preserve"> </v>
      </c>
      <c r="G513" s="242" t="str">
        <f>IFERROR(VLOOKUP(B513,HĐ2!$C$7:$L$2000,10,0)," ")</f>
        <v xml:space="preserve"> </v>
      </c>
      <c r="H513" s="242" t="str">
        <f>IFERROR(VLOOKUP(B513,HĐ3!$C$8:$L$2000,10,0)," ")</f>
        <v xml:space="preserve"> </v>
      </c>
      <c r="I513" s="242" t="str">
        <f>IFERROR(VLOOKUP(B513,HĐ4!$C$8:$L$2000,10,0)," ")</f>
        <v xml:space="preserve"> </v>
      </c>
      <c r="J513" s="242" t="str">
        <f>IFERROR(VLOOKUP(B513,HĐ5!$C$8:$L$2000,10,0)," ")</f>
        <v xml:space="preserve"> </v>
      </c>
      <c r="K513" s="242" t="str">
        <f>IFERROR(VLOOKUP(B513,HĐ6!$C$8:$L$2000,10,0)," ")</f>
        <v xml:space="preserve"> </v>
      </c>
      <c r="L513" s="242" t="str">
        <f>IFERROR(VLOOKUP(B513,HĐ7!$C$7:$L$2000,10,0)," ")</f>
        <v xml:space="preserve"> </v>
      </c>
      <c r="M513" s="242" t="str">
        <f>IFERROR(VLOOKUP(B513,HĐ8!$C$7:$L$2000,10,0)," ")</f>
        <v xml:space="preserve"> </v>
      </c>
      <c r="N513" s="242" t="str">
        <f>IFERROR(VLOOKUP(B513,HĐ9!$C$7:$L$2000,10,0)," ")</f>
        <v xml:space="preserve"> </v>
      </c>
      <c r="O513" s="242" t="str">
        <f>IFERROR(VLOOKUP(B513,HĐ10!$C$8:$L$2000,10,0)," ")</f>
        <v xml:space="preserve"> </v>
      </c>
      <c r="P513" s="242" t="str">
        <f>IFERROR(VLOOKUP(B513,HĐ11!$C$7:$L$2000,10,0)," ")</f>
        <v xml:space="preserve"> </v>
      </c>
      <c r="Q513" s="242" t="str">
        <f>IFERROR(VLOOKUP(B513,HĐ12!$C$7:$L$2000,10,0)," ")</f>
        <v xml:space="preserve"> </v>
      </c>
      <c r="R513" s="242" t="str">
        <f>IFERROR(VLOOKUP(B513,HĐ13!$C$7:$L$2000,10,0)," ")</f>
        <v xml:space="preserve"> </v>
      </c>
      <c r="S513" s="242" t="str">
        <f>IFERROR(VLOOKUP(B513,HĐ14!$C$7:$L$2000,10,0)," ")</f>
        <v xml:space="preserve"> </v>
      </c>
      <c r="T513" s="242" t="str">
        <f>IFERROR(VLOOKUP(B513,HĐ15!$C$7:$L$2000,10,0)," ")</f>
        <v xml:space="preserve"> </v>
      </c>
      <c r="U513" s="242" t="str">
        <f>IFERROR(VLOOKUP(B513,HĐ16!$C$7:$L$2000,10,0)," ")</f>
        <v xml:space="preserve"> </v>
      </c>
      <c r="V513" s="242" t="str">
        <f>IFERROR(VLOOKUP(B513,HĐ17!$C$7:$L$2000,10,0)," ")</f>
        <v xml:space="preserve"> </v>
      </c>
      <c r="W513" s="242" t="str">
        <f>IFERROR(VLOOKUP(B513,HĐ18!$C$7:$L$2000,10,0)," ")</f>
        <v xml:space="preserve"> </v>
      </c>
      <c r="X513" s="242" t="str">
        <f>IFERROR(VLOOKUP(B513,HĐ19!$C$7:$L$2000,10,0)," ")</f>
        <v xml:space="preserve"> </v>
      </c>
      <c r="Y513" s="242" t="str">
        <f>IFERROR(VLOOKUP(B513,HĐ20!$C$7:$L$2000,10,0)," ")</f>
        <v xml:space="preserve"> </v>
      </c>
      <c r="Z513" s="242" t="str">
        <f>IFERROR(VLOOKUP(B513,HĐ21!$C$7:$L$1999,10,0)," ")</f>
        <v xml:space="preserve"> </v>
      </c>
      <c r="AA513" s="242" t="str">
        <f>IFERROR(VLOOKUP(B513,HĐ22!$C$7:$L$1999,10,0)," ")</f>
        <v xml:space="preserve"> </v>
      </c>
      <c r="AB513" s="235">
        <f t="shared" si="7"/>
        <v>0</v>
      </c>
      <c r="AC513" s="235"/>
    </row>
    <row r="514" spans="1:29" s="240" customFormat="1" ht="12.75" hidden="1">
      <c r="A514" s="235">
        <v>483</v>
      </c>
      <c r="B514" s="236">
        <v>2005181124</v>
      </c>
      <c r="C514" s="237" t="s">
        <v>3101</v>
      </c>
      <c r="D514" s="238" t="s">
        <v>133</v>
      </c>
      <c r="E514" s="239" t="s">
        <v>1029</v>
      </c>
      <c r="F514" s="242" t="str">
        <f>IFERROR(VLOOKUP(B514,HĐ1!$C$8:$L$2000,10,0)," ")</f>
        <v xml:space="preserve"> </v>
      </c>
      <c r="G514" s="242" t="str">
        <f>IFERROR(VLOOKUP(B514,HĐ2!$C$7:$L$2000,10,0)," ")</f>
        <v xml:space="preserve"> </v>
      </c>
      <c r="H514" s="242" t="str">
        <f>IFERROR(VLOOKUP(B514,HĐ3!$C$8:$L$2000,10,0)," ")</f>
        <v xml:space="preserve"> </v>
      </c>
      <c r="I514" s="242" t="str">
        <f>IFERROR(VLOOKUP(B514,HĐ4!$C$8:$L$2000,10,0)," ")</f>
        <v xml:space="preserve"> </v>
      </c>
      <c r="J514" s="242" t="str">
        <f>IFERROR(VLOOKUP(B514,HĐ5!$C$8:$L$2000,10,0)," ")</f>
        <v xml:space="preserve"> </v>
      </c>
      <c r="K514" s="242" t="str">
        <f>IFERROR(VLOOKUP(B514,HĐ6!$C$8:$L$2000,10,0)," ")</f>
        <v xml:space="preserve"> </v>
      </c>
      <c r="L514" s="242" t="str">
        <f>IFERROR(VLOOKUP(B514,HĐ7!$C$7:$L$2000,10,0)," ")</f>
        <v xml:space="preserve"> </v>
      </c>
      <c r="M514" s="242" t="str">
        <f>IFERROR(VLOOKUP(B514,HĐ8!$C$7:$L$2000,10,0)," ")</f>
        <v xml:space="preserve"> </v>
      </c>
      <c r="N514" s="242" t="str">
        <f>IFERROR(VLOOKUP(B514,HĐ9!$C$7:$L$2000,10,0)," ")</f>
        <v xml:space="preserve"> </v>
      </c>
      <c r="O514" s="242" t="str">
        <f>IFERROR(VLOOKUP(B514,HĐ10!$C$8:$L$2000,10,0)," ")</f>
        <v xml:space="preserve"> </v>
      </c>
      <c r="P514" s="242" t="str">
        <f>IFERROR(VLOOKUP(B514,HĐ11!$C$7:$L$2000,10,0)," ")</f>
        <v xml:space="preserve"> </v>
      </c>
      <c r="Q514" s="242" t="str">
        <f>IFERROR(VLOOKUP(B514,HĐ12!$C$7:$L$2000,10,0)," ")</f>
        <v xml:space="preserve"> </v>
      </c>
      <c r="R514" s="242" t="str">
        <f>IFERROR(VLOOKUP(B514,HĐ13!$C$7:$L$2000,10,0)," ")</f>
        <v xml:space="preserve"> </v>
      </c>
      <c r="S514" s="242" t="str">
        <f>IFERROR(VLOOKUP(B514,HĐ14!$C$7:$L$2000,10,0)," ")</f>
        <v xml:space="preserve"> </v>
      </c>
      <c r="T514" s="242" t="str">
        <f>IFERROR(VLOOKUP(B514,HĐ15!$C$7:$L$2000,10,0)," ")</f>
        <v xml:space="preserve"> </v>
      </c>
      <c r="U514" s="242" t="str">
        <f>IFERROR(VLOOKUP(B514,HĐ16!$C$7:$L$2000,10,0)," ")</f>
        <v xml:space="preserve"> </v>
      </c>
      <c r="V514" s="242" t="str">
        <f>IFERROR(VLOOKUP(B514,HĐ17!$C$7:$L$2000,10,0)," ")</f>
        <v xml:space="preserve"> </v>
      </c>
      <c r="W514" s="242" t="str">
        <f>IFERROR(VLOOKUP(B514,HĐ18!$C$7:$L$2000,10,0)," ")</f>
        <v xml:space="preserve"> </v>
      </c>
      <c r="X514" s="242" t="str">
        <f>IFERROR(VLOOKUP(B514,HĐ19!$C$7:$L$2000,10,0)," ")</f>
        <v xml:space="preserve"> </v>
      </c>
      <c r="Y514" s="242" t="str">
        <f>IFERROR(VLOOKUP(B514,HĐ20!$C$7:$L$2000,10,0)," ")</f>
        <v xml:space="preserve"> </v>
      </c>
      <c r="Z514" s="242" t="str">
        <f>IFERROR(VLOOKUP(B514,HĐ21!$C$7:$L$1999,10,0)," ")</f>
        <v xml:space="preserve"> </v>
      </c>
      <c r="AA514" s="242" t="str">
        <f>IFERROR(VLOOKUP(B514,HĐ22!$C$7:$L$1999,10,0)," ")</f>
        <v xml:space="preserve"> </v>
      </c>
      <c r="AB514" s="235">
        <f t="shared" si="7"/>
        <v>0</v>
      </c>
      <c r="AC514" s="235"/>
    </row>
    <row r="515" spans="1:29" s="240" customFormat="1" ht="12.75" hidden="1">
      <c r="A515" s="235">
        <v>484</v>
      </c>
      <c r="B515" s="236">
        <v>2005181126</v>
      </c>
      <c r="C515" s="237" t="s">
        <v>644</v>
      </c>
      <c r="D515" s="238" t="s">
        <v>133</v>
      </c>
      <c r="E515" s="239" t="s">
        <v>1029</v>
      </c>
      <c r="F515" s="242" t="str">
        <f>IFERROR(VLOOKUP(B515,HĐ1!$C$8:$L$2000,10,0)," ")</f>
        <v xml:space="preserve"> </v>
      </c>
      <c r="G515" s="242" t="str">
        <f>IFERROR(VLOOKUP(B515,HĐ2!$C$7:$L$2000,10,0)," ")</f>
        <v xml:space="preserve"> </v>
      </c>
      <c r="H515" s="242" t="str">
        <f>IFERROR(VLOOKUP(B515,HĐ3!$C$8:$L$2000,10,0)," ")</f>
        <v xml:space="preserve"> </v>
      </c>
      <c r="I515" s="242" t="str">
        <f>IFERROR(VLOOKUP(B515,HĐ4!$C$8:$L$2000,10,0)," ")</f>
        <v xml:space="preserve"> </v>
      </c>
      <c r="J515" s="242" t="str">
        <f>IFERROR(VLOOKUP(B515,HĐ5!$C$8:$L$2000,10,0)," ")</f>
        <v xml:space="preserve"> </v>
      </c>
      <c r="K515" s="242" t="str">
        <f>IFERROR(VLOOKUP(B515,HĐ6!$C$8:$L$2000,10,0)," ")</f>
        <v xml:space="preserve"> </v>
      </c>
      <c r="L515" s="242" t="str">
        <f>IFERROR(VLOOKUP(B515,HĐ7!$C$7:$L$2000,10,0)," ")</f>
        <v xml:space="preserve"> </v>
      </c>
      <c r="M515" s="242" t="str">
        <f>IFERROR(VLOOKUP(B515,HĐ8!$C$7:$L$2000,10,0)," ")</f>
        <v xml:space="preserve"> </v>
      </c>
      <c r="N515" s="242" t="str">
        <f>IFERROR(VLOOKUP(B515,HĐ9!$C$7:$L$2000,10,0)," ")</f>
        <v xml:space="preserve"> </v>
      </c>
      <c r="O515" s="242" t="str">
        <f>IFERROR(VLOOKUP(B515,HĐ10!$C$8:$L$2000,10,0)," ")</f>
        <v xml:space="preserve"> </v>
      </c>
      <c r="P515" s="242" t="str">
        <f>IFERROR(VLOOKUP(B515,HĐ11!$C$7:$L$2000,10,0)," ")</f>
        <v xml:space="preserve"> </v>
      </c>
      <c r="Q515" s="242" t="str">
        <f>IFERROR(VLOOKUP(B515,HĐ12!$C$7:$L$2000,10,0)," ")</f>
        <v xml:space="preserve"> </v>
      </c>
      <c r="R515" s="242" t="str">
        <f>IFERROR(VLOOKUP(B515,HĐ13!$C$7:$L$2000,10,0)," ")</f>
        <v xml:space="preserve"> </v>
      </c>
      <c r="S515" s="242" t="str">
        <f>IFERROR(VLOOKUP(B515,HĐ14!$C$7:$L$2000,10,0)," ")</f>
        <v xml:space="preserve"> </v>
      </c>
      <c r="T515" s="242" t="str">
        <f>IFERROR(VLOOKUP(B515,HĐ15!$C$7:$L$2000,10,0)," ")</f>
        <v xml:space="preserve"> </v>
      </c>
      <c r="U515" s="242" t="str">
        <f>IFERROR(VLOOKUP(B515,HĐ16!$C$7:$L$2000,10,0)," ")</f>
        <v xml:space="preserve"> </v>
      </c>
      <c r="V515" s="242" t="str">
        <f>IFERROR(VLOOKUP(B515,HĐ17!$C$7:$L$2000,10,0)," ")</f>
        <v xml:space="preserve"> </v>
      </c>
      <c r="W515" s="242" t="str">
        <f>IFERROR(VLOOKUP(B515,HĐ18!$C$7:$L$2000,10,0)," ")</f>
        <v xml:space="preserve"> </v>
      </c>
      <c r="X515" s="242" t="str">
        <f>IFERROR(VLOOKUP(B515,HĐ19!$C$7:$L$2000,10,0)," ")</f>
        <v xml:space="preserve"> </v>
      </c>
      <c r="Y515" s="242" t="str">
        <f>IFERROR(VLOOKUP(B515,HĐ20!$C$7:$L$2000,10,0)," ")</f>
        <v xml:space="preserve"> </v>
      </c>
      <c r="Z515" s="242" t="str">
        <f>IFERROR(VLOOKUP(B515,HĐ21!$C$7:$L$1999,10,0)," ")</f>
        <v xml:space="preserve"> </v>
      </c>
      <c r="AA515" s="242" t="str">
        <f>IFERROR(VLOOKUP(B515,HĐ22!$C$7:$L$1999,10,0)," ")</f>
        <v xml:space="preserve"> </v>
      </c>
      <c r="AB515" s="235">
        <f t="shared" si="7"/>
        <v>0</v>
      </c>
      <c r="AC515" s="235"/>
    </row>
    <row r="516" spans="1:29" s="240" customFormat="1" ht="12.75" hidden="1">
      <c r="A516" s="235">
        <v>485</v>
      </c>
      <c r="B516" s="236">
        <v>2005181142</v>
      </c>
      <c r="C516" s="237" t="s">
        <v>3102</v>
      </c>
      <c r="D516" s="238" t="s">
        <v>235</v>
      </c>
      <c r="E516" s="239" t="s">
        <v>1029</v>
      </c>
      <c r="F516" s="242" t="str">
        <f>IFERROR(VLOOKUP(B516,HĐ1!$C$8:$L$2000,10,0)," ")</f>
        <v xml:space="preserve"> </v>
      </c>
      <c r="G516" s="242" t="str">
        <f>IFERROR(VLOOKUP(B516,HĐ2!$C$7:$L$2000,10,0)," ")</f>
        <v xml:space="preserve"> </v>
      </c>
      <c r="H516" s="242" t="str">
        <f>IFERROR(VLOOKUP(B516,HĐ3!$C$8:$L$2000,10,0)," ")</f>
        <v xml:space="preserve"> </v>
      </c>
      <c r="I516" s="242" t="str">
        <f>IFERROR(VLOOKUP(B516,HĐ4!$C$8:$L$2000,10,0)," ")</f>
        <v xml:space="preserve"> </v>
      </c>
      <c r="J516" s="242" t="str">
        <f>IFERROR(VLOOKUP(B516,HĐ5!$C$8:$L$2000,10,0)," ")</f>
        <v xml:space="preserve"> </v>
      </c>
      <c r="K516" s="242" t="str">
        <f>IFERROR(VLOOKUP(B516,HĐ6!$C$8:$L$2000,10,0)," ")</f>
        <v xml:space="preserve"> </v>
      </c>
      <c r="L516" s="242" t="str">
        <f>IFERROR(VLOOKUP(B516,HĐ7!$C$7:$L$2000,10,0)," ")</f>
        <v xml:space="preserve"> </v>
      </c>
      <c r="M516" s="242" t="str">
        <f>IFERROR(VLOOKUP(B516,HĐ8!$C$7:$L$2000,10,0)," ")</f>
        <v xml:space="preserve"> </v>
      </c>
      <c r="N516" s="242" t="str">
        <f>IFERROR(VLOOKUP(B516,HĐ9!$C$7:$L$2000,10,0)," ")</f>
        <v xml:space="preserve"> </v>
      </c>
      <c r="O516" s="242" t="str">
        <f>IFERROR(VLOOKUP(B516,HĐ10!$C$8:$L$2000,10,0)," ")</f>
        <v xml:space="preserve"> </v>
      </c>
      <c r="P516" s="242" t="str">
        <f>IFERROR(VLOOKUP(B516,HĐ11!$C$7:$L$2000,10,0)," ")</f>
        <v xml:space="preserve"> </v>
      </c>
      <c r="Q516" s="242" t="str">
        <f>IFERROR(VLOOKUP(B516,HĐ12!$C$7:$L$2000,10,0)," ")</f>
        <v xml:space="preserve"> </v>
      </c>
      <c r="R516" s="242" t="str">
        <f>IFERROR(VLOOKUP(B516,HĐ13!$C$7:$L$2000,10,0)," ")</f>
        <v xml:space="preserve"> </v>
      </c>
      <c r="S516" s="242" t="str">
        <f>IFERROR(VLOOKUP(B516,HĐ14!$C$7:$L$2000,10,0)," ")</f>
        <v xml:space="preserve"> </v>
      </c>
      <c r="T516" s="242" t="str">
        <f>IFERROR(VLOOKUP(B516,HĐ15!$C$7:$L$2000,10,0)," ")</f>
        <v xml:space="preserve"> </v>
      </c>
      <c r="U516" s="242" t="str">
        <f>IFERROR(VLOOKUP(B516,HĐ16!$C$7:$L$2000,10,0)," ")</f>
        <v xml:space="preserve"> </v>
      </c>
      <c r="V516" s="242" t="str">
        <f>IFERROR(VLOOKUP(B516,HĐ17!$C$7:$L$2000,10,0)," ")</f>
        <v xml:space="preserve"> </v>
      </c>
      <c r="W516" s="242" t="str">
        <f>IFERROR(VLOOKUP(B516,HĐ18!$C$7:$L$2000,10,0)," ")</f>
        <v xml:space="preserve"> </v>
      </c>
      <c r="X516" s="242" t="str">
        <f>IFERROR(VLOOKUP(B516,HĐ19!$C$7:$L$2000,10,0)," ")</f>
        <v xml:space="preserve"> </v>
      </c>
      <c r="Y516" s="242" t="str">
        <f>IFERROR(VLOOKUP(B516,HĐ20!$C$7:$L$2000,10,0)," ")</f>
        <v xml:space="preserve"> </v>
      </c>
      <c r="Z516" s="242" t="str">
        <f>IFERROR(VLOOKUP(B516,HĐ21!$C$7:$L$1999,10,0)," ")</f>
        <v xml:space="preserve"> </v>
      </c>
      <c r="AA516" s="242" t="str">
        <f>IFERROR(VLOOKUP(B516,HĐ22!$C$7:$L$1999,10,0)," ")</f>
        <v xml:space="preserve"> </v>
      </c>
      <c r="AB516" s="235">
        <f t="shared" si="7"/>
        <v>0</v>
      </c>
      <c r="AC516" s="235"/>
    </row>
    <row r="517" spans="1:29" s="240" customFormat="1" ht="12.75" hidden="1">
      <c r="A517" s="235">
        <v>486</v>
      </c>
      <c r="B517" s="236">
        <v>2005180343</v>
      </c>
      <c r="C517" s="237" t="s">
        <v>3103</v>
      </c>
      <c r="D517" s="238" t="s">
        <v>3104</v>
      </c>
      <c r="E517" s="239" t="s">
        <v>1029</v>
      </c>
      <c r="F517" s="242" t="str">
        <f>IFERROR(VLOOKUP(B517,HĐ1!$C$8:$L$2000,10,0)," ")</f>
        <v xml:space="preserve"> </v>
      </c>
      <c r="G517" s="242" t="str">
        <f>IFERROR(VLOOKUP(B517,HĐ2!$C$7:$L$2000,10,0)," ")</f>
        <v xml:space="preserve"> </v>
      </c>
      <c r="H517" s="242" t="str">
        <f>IFERROR(VLOOKUP(B517,HĐ3!$C$8:$L$2000,10,0)," ")</f>
        <v xml:space="preserve"> </v>
      </c>
      <c r="I517" s="242" t="str">
        <f>IFERROR(VLOOKUP(B517,HĐ4!$C$8:$L$2000,10,0)," ")</f>
        <v xml:space="preserve"> </v>
      </c>
      <c r="J517" s="242" t="str">
        <f>IFERROR(VLOOKUP(B517,HĐ5!$C$8:$L$2000,10,0)," ")</f>
        <v xml:space="preserve"> </v>
      </c>
      <c r="K517" s="242" t="str">
        <f>IFERROR(VLOOKUP(B517,HĐ6!$C$8:$L$2000,10,0)," ")</f>
        <v xml:space="preserve"> </v>
      </c>
      <c r="L517" s="242" t="str">
        <f>IFERROR(VLOOKUP(B517,HĐ7!$C$7:$L$2000,10,0)," ")</f>
        <v xml:space="preserve"> </v>
      </c>
      <c r="M517" s="242" t="str">
        <f>IFERROR(VLOOKUP(B517,HĐ8!$C$7:$L$2000,10,0)," ")</f>
        <v xml:space="preserve"> </v>
      </c>
      <c r="N517" s="242" t="str">
        <f>IFERROR(VLOOKUP(B517,HĐ9!$C$7:$L$2000,10,0)," ")</f>
        <v xml:space="preserve"> </v>
      </c>
      <c r="O517" s="242" t="str">
        <f>IFERROR(VLOOKUP(B517,HĐ10!$C$8:$L$2000,10,0)," ")</f>
        <v xml:space="preserve"> </v>
      </c>
      <c r="P517" s="242" t="str">
        <f>IFERROR(VLOOKUP(B517,HĐ11!$C$7:$L$2000,10,0)," ")</f>
        <v xml:space="preserve"> </v>
      </c>
      <c r="Q517" s="242" t="str">
        <f>IFERROR(VLOOKUP(B517,HĐ12!$C$7:$L$2000,10,0)," ")</f>
        <v xml:space="preserve"> </v>
      </c>
      <c r="R517" s="242" t="str">
        <f>IFERROR(VLOOKUP(B517,HĐ13!$C$7:$L$2000,10,0)," ")</f>
        <v xml:space="preserve"> </v>
      </c>
      <c r="S517" s="242" t="str">
        <f>IFERROR(VLOOKUP(B517,HĐ14!$C$7:$L$2000,10,0)," ")</f>
        <v xml:space="preserve"> </v>
      </c>
      <c r="T517" s="242" t="str">
        <f>IFERROR(VLOOKUP(B517,HĐ15!$C$7:$L$2000,10,0)," ")</f>
        <v xml:space="preserve"> </v>
      </c>
      <c r="U517" s="242" t="str">
        <f>IFERROR(VLOOKUP(B517,HĐ16!$C$7:$L$2000,10,0)," ")</f>
        <v xml:space="preserve"> </v>
      </c>
      <c r="V517" s="242" t="str">
        <f>IFERROR(VLOOKUP(B517,HĐ17!$C$7:$L$2000,10,0)," ")</f>
        <v xml:space="preserve"> </v>
      </c>
      <c r="W517" s="242" t="str">
        <f>IFERROR(VLOOKUP(B517,HĐ18!$C$7:$L$2000,10,0)," ")</f>
        <v xml:space="preserve"> </v>
      </c>
      <c r="X517" s="242" t="str">
        <f>IFERROR(VLOOKUP(B517,HĐ19!$C$7:$L$2000,10,0)," ")</f>
        <v xml:space="preserve"> </v>
      </c>
      <c r="Y517" s="242" t="str">
        <f>IFERROR(VLOOKUP(B517,HĐ20!$C$7:$L$2000,10,0)," ")</f>
        <v xml:space="preserve"> </v>
      </c>
      <c r="Z517" s="242" t="str">
        <f>IFERROR(VLOOKUP(B517,HĐ21!$C$7:$L$1999,10,0)," ")</f>
        <v xml:space="preserve"> </v>
      </c>
      <c r="AA517" s="242" t="str">
        <f>IFERROR(VLOOKUP(B517,HĐ22!$C$7:$L$1999,10,0)," ")</f>
        <v xml:space="preserve"> </v>
      </c>
      <c r="AB517" s="235">
        <f t="shared" si="7"/>
        <v>0</v>
      </c>
      <c r="AC517" s="235"/>
    </row>
    <row r="518" spans="1:29" s="240" customFormat="1" ht="12.75" hidden="1">
      <c r="A518" s="235">
        <v>487</v>
      </c>
      <c r="B518" s="236">
        <v>2005181152</v>
      </c>
      <c r="C518" s="237" t="s">
        <v>3105</v>
      </c>
      <c r="D518" s="238" t="s">
        <v>141</v>
      </c>
      <c r="E518" s="239" t="s">
        <v>1029</v>
      </c>
      <c r="F518" s="242" t="str">
        <f>IFERROR(VLOOKUP(B518,HĐ1!$C$8:$L$2000,10,0)," ")</f>
        <v xml:space="preserve"> </v>
      </c>
      <c r="G518" s="242" t="str">
        <f>IFERROR(VLOOKUP(B518,HĐ2!$C$7:$L$2000,10,0)," ")</f>
        <v xml:space="preserve"> </v>
      </c>
      <c r="H518" s="242" t="str">
        <f>IFERROR(VLOOKUP(B518,HĐ3!$C$8:$L$2000,10,0)," ")</f>
        <v xml:space="preserve"> </v>
      </c>
      <c r="I518" s="242" t="str">
        <f>IFERROR(VLOOKUP(B518,HĐ4!$C$8:$L$2000,10,0)," ")</f>
        <v xml:space="preserve"> </v>
      </c>
      <c r="J518" s="242" t="str">
        <f>IFERROR(VLOOKUP(B518,HĐ5!$C$8:$L$2000,10,0)," ")</f>
        <v xml:space="preserve"> </v>
      </c>
      <c r="K518" s="242" t="str">
        <f>IFERROR(VLOOKUP(B518,HĐ6!$C$8:$L$2000,10,0)," ")</f>
        <v xml:space="preserve"> </v>
      </c>
      <c r="L518" s="242" t="str">
        <f>IFERROR(VLOOKUP(B518,HĐ7!$C$7:$L$2000,10,0)," ")</f>
        <v xml:space="preserve"> </v>
      </c>
      <c r="M518" s="242" t="str">
        <f>IFERROR(VLOOKUP(B518,HĐ8!$C$7:$L$2000,10,0)," ")</f>
        <v xml:space="preserve"> </v>
      </c>
      <c r="N518" s="242" t="str">
        <f>IFERROR(VLOOKUP(B518,HĐ9!$C$7:$L$2000,10,0)," ")</f>
        <v xml:space="preserve"> </v>
      </c>
      <c r="O518" s="242" t="str">
        <f>IFERROR(VLOOKUP(B518,HĐ10!$C$8:$L$2000,10,0)," ")</f>
        <v xml:space="preserve"> </v>
      </c>
      <c r="P518" s="242" t="str">
        <f>IFERROR(VLOOKUP(B518,HĐ11!$C$7:$L$2000,10,0)," ")</f>
        <v xml:space="preserve"> </v>
      </c>
      <c r="Q518" s="242" t="str">
        <f>IFERROR(VLOOKUP(B518,HĐ12!$C$7:$L$2000,10,0)," ")</f>
        <v xml:space="preserve"> </v>
      </c>
      <c r="R518" s="242" t="str">
        <f>IFERROR(VLOOKUP(B518,HĐ13!$C$7:$L$2000,10,0)," ")</f>
        <v xml:space="preserve"> </v>
      </c>
      <c r="S518" s="242" t="str">
        <f>IFERROR(VLOOKUP(B518,HĐ14!$C$7:$L$2000,10,0)," ")</f>
        <v xml:space="preserve"> </v>
      </c>
      <c r="T518" s="242" t="str">
        <f>IFERROR(VLOOKUP(B518,HĐ15!$C$7:$L$2000,10,0)," ")</f>
        <v xml:space="preserve"> </v>
      </c>
      <c r="U518" s="242" t="str">
        <f>IFERROR(VLOOKUP(B518,HĐ16!$C$7:$L$2000,10,0)," ")</f>
        <v xml:space="preserve"> </v>
      </c>
      <c r="V518" s="242" t="str">
        <f>IFERROR(VLOOKUP(B518,HĐ17!$C$7:$L$2000,10,0)," ")</f>
        <v xml:space="preserve"> </v>
      </c>
      <c r="W518" s="242" t="str">
        <f>IFERROR(VLOOKUP(B518,HĐ18!$C$7:$L$2000,10,0)," ")</f>
        <v xml:space="preserve"> </v>
      </c>
      <c r="X518" s="242" t="str">
        <f>IFERROR(VLOOKUP(B518,HĐ19!$C$7:$L$2000,10,0)," ")</f>
        <v xml:space="preserve"> </v>
      </c>
      <c r="Y518" s="242" t="str">
        <f>IFERROR(VLOOKUP(B518,HĐ20!$C$7:$L$2000,10,0)," ")</f>
        <v xml:space="preserve"> </v>
      </c>
      <c r="Z518" s="242" t="str">
        <f>IFERROR(VLOOKUP(B518,HĐ21!$C$7:$L$1999,10,0)," ")</f>
        <v xml:space="preserve"> </v>
      </c>
      <c r="AA518" s="242" t="str">
        <f>IFERROR(VLOOKUP(B518,HĐ22!$C$7:$L$1999,10,0)," ")</f>
        <v xml:space="preserve"> </v>
      </c>
      <c r="AB518" s="235">
        <f t="shared" si="7"/>
        <v>0</v>
      </c>
      <c r="AC518" s="235"/>
    </row>
    <row r="519" spans="1:29" s="240" customFormat="1" ht="12.75" hidden="1">
      <c r="A519" s="235">
        <v>488</v>
      </c>
      <c r="B519" s="236">
        <v>2005180552</v>
      </c>
      <c r="C519" s="237" t="s">
        <v>3106</v>
      </c>
      <c r="D519" s="238" t="s">
        <v>730</v>
      </c>
      <c r="E519" s="239" t="s">
        <v>1029</v>
      </c>
      <c r="F519" s="242" t="str">
        <f>IFERROR(VLOOKUP(B519,HĐ1!$C$8:$L$2000,10,0)," ")</f>
        <v xml:space="preserve"> </v>
      </c>
      <c r="G519" s="242" t="str">
        <f>IFERROR(VLOOKUP(B519,HĐ2!$C$7:$L$2000,10,0)," ")</f>
        <v xml:space="preserve"> </v>
      </c>
      <c r="H519" s="242" t="str">
        <f>IFERROR(VLOOKUP(B519,HĐ3!$C$8:$L$2000,10,0)," ")</f>
        <v xml:space="preserve"> </v>
      </c>
      <c r="I519" s="242" t="str">
        <f>IFERROR(VLOOKUP(B519,HĐ4!$C$8:$L$2000,10,0)," ")</f>
        <v xml:space="preserve"> </v>
      </c>
      <c r="J519" s="242" t="str">
        <f>IFERROR(VLOOKUP(B519,HĐ5!$C$8:$L$2000,10,0)," ")</f>
        <v xml:space="preserve"> </v>
      </c>
      <c r="K519" s="242" t="str">
        <f>IFERROR(VLOOKUP(B519,HĐ6!$C$8:$L$2000,10,0)," ")</f>
        <v xml:space="preserve"> </v>
      </c>
      <c r="L519" s="242" t="str">
        <f>IFERROR(VLOOKUP(B519,HĐ7!$C$7:$L$2000,10,0)," ")</f>
        <v xml:space="preserve"> </v>
      </c>
      <c r="M519" s="242" t="str">
        <f>IFERROR(VLOOKUP(B519,HĐ8!$C$7:$L$2000,10,0)," ")</f>
        <v xml:space="preserve"> </v>
      </c>
      <c r="N519" s="242" t="str">
        <f>IFERROR(VLOOKUP(B519,HĐ9!$C$7:$L$2000,10,0)," ")</f>
        <v xml:space="preserve"> </v>
      </c>
      <c r="O519" s="242" t="str">
        <f>IFERROR(VLOOKUP(B519,HĐ10!$C$8:$L$2000,10,0)," ")</f>
        <v xml:space="preserve"> </v>
      </c>
      <c r="P519" s="242" t="str">
        <f>IFERROR(VLOOKUP(B519,HĐ11!$C$7:$L$2000,10,0)," ")</f>
        <v xml:space="preserve"> </v>
      </c>
      <c r="Q519" s="242" t="str">
        <f>IFERROR(VLOOKUP(B519,HĐ12!$C$7:$L$2000,10,0)," ")</f>
        <v xml:space="preserve"> </v>
      </c>
      <c r="R519" s="242" t="str">
        <f>IFERROR(VLOOKUP(B519,HĐ13!$C$7:$L$2000,10,0)," ")</f>
        <v xml:space="preserve"> </v>
      </c>
      <c r="S519" s="242" t="str">
        <f>IFERROR(VLOOKUP(B519,HĐ14!$C$7:$L$2000,10,0)," ")</f>
        <v xml:space="preserve"> </v>
      </c>
      <c r="T519" s="242" t="str">
        <f>IFERROR(VLOOKUP(B519,HĐ15!$C$7:$L$2000,10,0)," ")</f>
        <v xml:space="preserve"> </v>
      </c>
      <c r="U519" s="242" t="str">
        <f>IFERROR(VLOOKUP(B519,HĐ16!$C$7:$L$2000,10,0)," ")</f>
        <v xml:space="preserve"> </v>
      </c>
      <c r="V519" s="242" t="str">
        <f>IFERROR(VLOOKUP(B519,HĐ17!$C$7:$L$2000,10,0)," ")</f>
        <v xml:space="preserve"> </v>
      </c>
      <c r="W519" s="242" t="str">
        <f>IFERROR(VLOOKUP(B519,HĐ18!$C$7:$L$2000,10,0)," ")</f>
        <v xml:space="preserve"> </v>
      </c>
      <c r="X519" s="242" t="str">
        <f>IFERROR(VLOOKUP(B519,HĐ19!$C$7:$L$2000,10,0)," ")</f>
        <v xml:space="preserve"> </v>
      </c>
      <c r="Y519" s="242" t="str">
        <f>IFERROR(VLOOKUP(B519,HĐ20!$C$7:$L$2000,10,0)," ")</f>
        <v xml:space="preserve"> </v>
      </c>
      <c r="Z519" s="242" t="str">
        <f>IFERROR(VLOOKUP(B519,HĐ21!$C$7:$L$1999,10,0)," ")</f>
        <v xml:space="preserve"> </v>
      </c>
      <c r="AA519" s="242" t="str">
        <f>IFERROR(VLOOKUP(B519,HĐ22!$C$7:$L$1999,10,0)," ")</f>
        <v xml:space="preserve"> </v>
      </c>
      <c r="AB519" s="235">
        <f t="shared" si="7"/>
        <v>0</v>
      </c>
      <c r="AC519" s="235"/>
    </row>
    <row r="520" spans="1:29" s="240" customFormat="1" ht="12.75" hidden="1">
      <c r="A520" s="235">
        <v>489</v>
      </c>
      <c r="B520" s="236">
        <v>2005180709</v>
      </c>
      <c r="C520" s="237" t="s">
        <v>3107</v>
      </c>
      <c r="D520" s="238" t="s">
        <v>3108</v>
      </c>
      <c r="E520" s="239" t="s">
        <v>1029</v>
      </c>
      <c r="F520" s="242" t="str">
        <f>IFERROR(VLOOKUP(B520,HĐ1!$C$8:$L$2000,10,0)," ")</f>
        <v xml:space="preserve"> </v>
      </c>
      <c r="G520" s="242" t="str">
        <f>IFERROR(VLOOKUP(B520,HĐ2!$C$7:$L$2000,10,0)," ")</f>
        <v xml:space="preserve"> </v>
      </c>
      <c r="H520" s="242" t="str">
        <f>IFERROR(VLOOKUP(B520,HĐ3!$C$8:$L$2000,10,0)," ")</f>
        <v xml:space="preserve"> </v>
      </c>
      <c r="I520" s="242" t="str">
        <f>IFERROR(VLOOKUP(B520,HĐ4!$C$8:$L$2000,10,0)," ")</f>
        <v xml:space="preserve"> </v>
      </c>
      <c r="J520" s="242" t="str">
        <f>IFERROR(VLOOKUP(B520,HĐ5!$C$8:$L$2000,10,0)," ")</f>
        <v xml:space="preserve"> </v>
      </c>
      <c r="K520" s="242" t="str">
        <f>IFERROR(VLOOKUP(B520,HĐ6!$C$8:$L$2000,10,0)," ")</f>
        <v xml:space="preserve"> </v>
      </c>
      <c r="L520" s="242" t="str">
        <f>IFERROR(VLOOKUP(B520,HĐ7!$C$7:$L$2000,10,0)," ")</f>
        <v xml:space="preserve"> </v>
      </c>
      <c r="M520" s="242" t="str">
        <f>IFERROR(VLOOKUP(B520,HĐ8!$C$7:$L$2000,10,0)," ")</f>
        <v xml:space="preserve"> </v>
      </c>
      <c r="N520" s="242" t="str">
        <f>IFERROR(VLOOKUP(B520,HĐ9!$C$7:$L$2000,10,0)," ")</f>
        <v xml:space="preserve"> </v>
      </c>
      <c r="O520" s="242" t="str">
        <f>IFERROR(VLOOKUP(B520,HĐ10!$C$8:$L$2000,10,0)," ")</f>
        <v xml:space="preserve"> </v>
      </c>
      <c r="P520" s="242" t="str">
        <f>IFERROR(VLOOKUP(B520,HĐ11!$C$7:$L$2000,10,0)," ")</f>
        <v xml:space="preserve"> </v>
      </c>
      <c r="Q520" s="242" t="str">
        <f>IFERROR(VLOOKUP(B520,HĐ12!$C$7:$L$2000,10,0)," ")</f>
        <v xml:space="preserve"> </v>
      </c>
      <c r="R520" s="242" t="str">
        <f>IFERROR(VLOOKUP(B520,HĐ13!$C$7:$L$2000,10,0)," ")</f>
        <v xml:space="preserve"> </v>
      </c>
      <c r="S520" s="242" t="str">
        <f>IFERROR(VLOOKUP(B520,HĐ14!$C$7:$L$2000,10,0)," ")</f>
        <v xml:space="preserve"> </v>
      </c>
      <c r="T520" s="242" t="str">
        <f>IFERROR(VLOOKUP(B520,HĐ15!$C$7:$L$2000,10,0)," ")</f>
        <v xml:space="preserve"> </v>
      </c>
      <c r="U520" s="242" t="str">
        <f>IFERROR(VLOOKUP(B520,HĐ16!$C$7:$L$2000,10,0)," ")</f>
        <v xml:space="preserve"> </v>
      </c>
      <c r="V520" s="242" t="str">
        <f>IFERROR(VLOOKUP(B520,HĐ17!$C$7:$L$2000,10,0)," ")</f>
        <v xml:space="preserve"> </v>
      </c>
      <c r="W520" s="242" t="str">
        <f>IFERROR(VLOOKUP(B520,HĐ18!$C$7:$L$2000,10,0)," ")</f>
        <v xml:space="preserve"> </v>
      </c>
      <c r="X520" s="242" t="str">
        <f>IFERROR(VLOOKUP(B520,HĐ19!$C$7:$L$2000,10,0)," ")</f>
        <v xml:space="preserve"> </v>
      </c>
      <c r="Y520" s="242" t="str">
        <f>IFERROR(VLOOKUP(B520,HĐ20!$C$7:$L$2000,10,0)," ")</f>
        <v xml:space="preserve"> </v>
      </c>
      <c r="Z520" s="242" t="str">
        <f>IFERROR(VLOOKUP(B520,HĐ21!$C$7:$L$1999,10,0)," ")</f>
        <v xml:space="preserve"> </v>
      </c>
      <c r="AA520" s="242" t="str">
        <f>IFERROR(VLOOKUP(B520,HĐ22!$C$7:$L$1999,10,0)," ")</f>
        <v xml:space="preserve"> </v>
      </c>
      <c r="AB520" s="235">
        <f t="shared" si="7"/>
        <v>0</v>
      </c>
      <c r="AC520" s="235"/>
    </row>
    <row r="521" spans="1:29" s="240" customFormat="1" ht="12.75" hidden="1">
      <c r="A521" s="235">
        <v>490</v>
      </c>
      <c r="B521" s="236">
        <v>2005180238</v>
      </c>
      <c r="C521" s="237" t="s">
        <v>1792</v>
      </c>
      <c r="D521" s="238" t="s">
        <v>162</v>
      </c>
      <c r="E521" s="239" t="s">
        <v>1029</v>
      </c>
      <c r="F521" s="242" t="str">
        <f>IFERROR(VLOOKUP(B521,HĐ1!$C$8:$L$2000,10,0)," ")</f>
        <v xml:space="preserve"> </v>
      </c>
      <c r="G521" s="242" t="str">
        <f>IFERROR(VLOOKUP(B521,HĐ2!$C$7:$L$2000,10,0)," ")</f>
        <v xml:space="preserve"> </v>
      </c>
      <c r="H521" s="242" t="str">
        <f>IFERROR(VLOOKUP(B521,HĐ3!$C$8:$L$2000,10,0)," ")</f>
        <v xml:space="preserve"> </v>
      </c>
      <c r="I521" s="242" t="str">
        <f>IFERROR(VLOOKUP(B521,HĐ4!$C$8:$L$2000,10,0)," ")</f>
        <v xml:space="preserve"> </v>
      </c>
      <c r="J521" s="242" t="str">
        <f>IFERROR(VLOOKUP(B521,HĐ5!$C$8:$L$2000,10,0)," ")</f>
        <v xml:space="preserve"> </v>
      </c>
      <c r="K521" s="242" t="str">
        <f>IFERROR(VLOOKUP(B521,HĐ6!$C$8:$L$2000,10,0)," ")</f>
        <v xml:space="preserve"> </v>
      </c>
      <c r="L521" s="242" t="str">
        <f>IFERROR(VLOOKUP(B521,HĐ7!$C$7:$L$2000,10,0)," ")</f>
        <v xml:space="preserve"> </v>
      </c>
      <c r="M521" s="242" t="str">
        <f>IFERROR(VLOOKUP(B521,HĐ8!$C$7:$L$2000,10,0)," ")</f>
        <v xml:space="preserve"> </v>
      </c>
      <c r="N521" s="242" t="str">
        <f>IFERROR(VLOOKUP(B521,HĐ9!$C$7:$L$2000,10,0)," ")</f>
        <v xml:space="preserve"> </v>
      </c>
      <c r="O521" s="242" t="str">
        <f>IFERROR(VLOOKUP(B521,HĐ10!$C$8:$L$2000,10,0)," ")</f>
        <v xml:space="preserve"> </v>
      </c>
      <c r="P521" s="242" t="str">
        <f>IFERROR(VLOOKUP(B521,HĐ11!$C$7:$L$2000,10,0)," ")</f>
        <v xml:space="preserve"> </v>
      </c>
      <c r="Q521" s="242" t="str">
        <f>IFERROR(VLOOKUP(B521,HĐ12!$C$7:$L$2000,10,0)," ")</f>
        <v xml:space="preserve"> </v>
      </c>
      <c r="R521" s="242" t="str">
        <f>IFERROR(VLOOKUP(B521,HĐ13!$C$7:$L$2000,10,0)," ")</f>
        <v xml:space="preserve"> </v>
      </c>
      <c r="S521" s="242" t="str">
        <f>IFERROR(VLOOKUP(B521,HĐ14!$C$7:$L$2000,10,0)," ")</f>
        <v xml:space="preserve"> </v>
      </c>
      <c r="T521" s="242" t="str">
        <f>IFERROR(VLOOKUP(B521,HĐ15!$C$7:$L$2000,10,0)," ")</f>
        <v xml:space="preserve"> </v>
      </c>
      <c r="U521" s="242" t="str">
        <f>IFERROR(VLOOKUP(B521,HĐ16!$C$7:$L$2000,10,0)," ")</f>
        <v xml:space="preserve"> </v>
      </c>
      <c r="V521" s="242" t="str">
        <f>IFERROR(VLOOKUP(B521,HĐ17!$C$7:$L$2000,10,0)," ")</f>
        <v xml:space="preserve"> </v>
      </c>
      <c r="W521" s="242" t="str">
        <f>IFERROR(VLOOKUP(B521,HĐ18!$C$7:$L$2000,10,0)," ")</f>
        <v xml:space="preserve"> </v>
      </c>
      <c r="X521" s="242" t="str">
        <f>IFERROR(VLOOKUP(B521,HĐ19!$C$7:$L$2000,10,0)," ")</f>
        <v xml:space="preserve"> </v>
      </c>
      <c r="Y521" s="242" t="str">
        <f>IFERROR(VLOOKUP(B521,HĐ20!$C$7:$L$2000,10,0)," ")</f>
        <v xml:space="preserve"> </v>
      </c>
      <c r="Z521" s="242" t="str">
        <f>IFERROR(VLOOKUP(B521,HĐ21!$C$7:$L$1999,10,0)," ")</f>
        <v xml:space="preserve"> </v>
      </c>
      <c r="AA521" s="242" t="str">
        <f>IFERROR(VLOOKUP(B521,HĐ22!$C$7:$L$1999,10,0)," ")</f>
        <v xml:space="preserve"> </v>
      </c>
      <c r="AB521" s="235">
        <f t="shared" si="7"/>
        <v>0</v>
      </c>
      <c r="AC521" s="235"/>
    </row>
    <row r="522" spans="1:29" s="240" customFormat="1" ht="12.75" hidden="1">
      <c r="A522" s="235">
        <v>491</v>
      </c>
      <c r="B522" s="236">
        <v>2005181160</v>
      </c>
      <c r="C522" s="237" t="s">
        <v>96</v>
      </c>
      <c r="D522" s="238" t="s">
        <v>107</v>
      </c>
      <c r="E522" s="239" t="s">
        <v>1029</v>
      </c>
      <c r="F522" s="242" t="str">
        <f>IFERROR(VLOOKUP(B522,HĐ1!$C$8:$L$2000,10,0)," ")</f>
        <v xml:space="preserve"> </v>
      </c>
      <c r="G522" s="242" t="str">
        <f>IFERROR(VLOOKUP(B522,HĐ2!$C$7:$L$2000,10,0)," ")</f>
        <v xml:space="preserve"> </v>
      </c>
      <c r="H522" s="242" t="str">
        <f>IFERROR(VLOOKUP(B522,HĐ3!$C$8:$L$2000,10,0)," ")</f>
        <v xml:space="preserve"> </v>
      </c>
      <c r="I522" s="242" t="str">
        <f>IFERROR(VLOOKUP(B522,HĐ4!$C$8:$L$2000,10,0)," ")</f>
        <v xml:space="preserve"> </v>
      </c>
      <c r="J522" s="242" t="str">
        <f>IFERROR(VLOOKUP(B522,HĐ5!$C$8:$L$2000,10,0)," ")</f>
        <v xml:space="preserve"> </v>
      </c>
      <c r="K522" s="242" t="str">
        <f>IFERROR(VLOOKUP(B522,HĐ6!$C$8:$L$2000,10,0)," ")</f>
        <v xml:space="preserve"> </v>
      </c>
      <c r="L522" s="242" t="str">
        <f>IFERROR(VLOOKUP(B522,HĐ7!$C$7:$L$2000,10,0)," ")</f>
        <v xml:space="preserve"> </v>
      </c>
      <c r="M522" s="242" t="str">
        <f>IFERROR(VLOOKUP(B522,HĐ8!$C$7:$L$2000,10,0)," ")</f>
        <v xml:space="preserve"> </v>
      </c>
      <c r="N522" s="242" t="str">
        <f>IFERROR(VLOOKUP(B522,HĐ9!$C$7:$L$2000,10,0)," ")</f>
        <v xml:space="preserve"> </v>
      </c>
      <c r="O522" s="242" t="str">
        <f>IFERROR(VLOOKUP(B522,HĐ10!$C$8:$L$2000,10,0)," ")</f>
        <v xml:space="preserve"> </v>
      </c>
      <c r="P522" s="242" t="str">
        <f>IFERROR(VLOOKUP(B522,HĐ11!$C$7:$L$2000,10,0)," ")</f>
        <v xml:space="preserve"> </v>
      </c>
      <c r="Q522" s="242" t="str">
        <f>IFERROR(VLOOKUP(B522,HĐ12!$C$7:$L$2000,10,0)," ")</f>
        <v xml:space="preserve"> </v>
      </c>
      <c r="R522" s="242" t="str">
        <f>IFERROR(VLOOKUP(B522,HĐ13!$C$7:$L$2000,10,0)," ")</f>
        <v xml:space="preserve"> </v>
      </c>
      <c r="S522" s="242" t="str">
        <f>IFERROR(VLOOKUP(B522,HĐ14!$C$7:$L$2000,10,0)," ")</f>
        <v xml:space="preserve"> </v>
      </c>
      <c r="T522" s="242" t="str">
        <f>IFERROR(VLOOKUP(B522,HĐ15!$C$7:$L$2000,10,0)," ")</f>
        <v xml:space="preserve"> </v>
      </c>
      <c r="U522" s="242" t="str">
        <f>IFERROR(VLOOKUP(B522,HĐ16!$C$7:$L$2000,10,0)," ")</f>
        <v xml:space="preserve"> </v>
      </c>
      <c r="V522" s="242" t="str">
        <f>IFERROR(VLOOKUP(B522,HĐ17!$C$7:$L$2000,10,0)," ")</f>
        <v xml:space="preserve"> </v>
      </c>
      <c r="W522" s="242" t="str">
        <f>IFERROR(VLOOKUP(B522,HĐ18!$C$7:$L$2000,10,0)," ")</f>
        <v xml:space="preserve"> </v>
      </c>
      <c r="X522" s="242" t="str">
        <f>IFERROR(VLOOKUP(B522,HĐ19!$C$7:$L$2000,10,0)," ")</f>
        <v xml:space="preserve"> </v>
      </c>
      <c r="Y522" s="242" t="str">
        <f>IFERROR(VLOOKUP(B522,HĐ20!$C$7:$L$2000,10,0)," ")</f>
        <v xml:space="preserve"> </v>
      </c>
      <c r="Z522" s="242" t="str">
        <f>IFERROR(VLOOKUP(B522,HĐ21!$C$7:$L$1999,10,0)," ")</f>
        <v xml:space="preserve"> </v>
      </c>
      <c r="AA522" s="242" t="str">
        <f>IFERROR(VLOOKUP(B522,HĐ22!$C$7:$L$1999,10,0)," ")</f>
        <v xml:space="preserve"> </v>
      </c>
      <c r="AB522" s="235">
        <f t="shared" si="7"/>
        <v>0</v>
      </c>
      <c r="AC522" s="235"/>
    </row>
    <row r="523" spans="1:29" s="240" customFormat="1" ht="12.75">
      <c r="A523" s="235">
        <v>492</v>
      </c>
      <c r="B523" s="236">
        <v>2005181163</v>
      </c>
      <c r="C523" s="237" t="s">
        <v>2751</v>
      </c>
      <c r="D523" s="238" t="s">
        <v>249</v>
      </c>
      <c r="E523" s="239" t="s">
        <v>1029</v>
      </c>
      <c r="F523" s="242" t="str">
        <f>IFERROR(VLOOKUP(B523,HĐ1!$C$8:$L$2000,10,0)," ")</f>
        <v xml:space="preserve"> </v>
      </c>
      <c r="G523" s="242" t="str">
        <f>IFERROR(VLOOKUP(B523,HĐ2!$C$7:$L$2000,10,0)," ")</f>
        <v xml:space="preserve"> </v>
      </c>
      <c r="H523" s="242" t="str">
        <f>IFERROR(VLOOKUP(B523,HĐ3!$C$8:$L$2000,10,0)," ")</f>
        <v xml:space="preserve"> </v>
      </c>
      <c r="I523" s="242" t="str">
        <f>IFERROR(VLOOKUP(B523,HĐ4!$C$8:$L$2000,10,0)," ")</f>
        <v xml:space="preserve"> </v>
      </c>
      <c r="J523" s="242">
        <f>IFERROR(VLOOKUP(B523,HĐ5!$C$8:$L$2000,10,0)," ")</f>
        <v>4</v>
      </c>
      <c r="K523" s="242" t="str">
        <f>IFERROR(VLOOKUP(B523,HĐ6!$C$8:$L$2000,10,0)," ")</f>
        <v xml:space="preserve"> </v>
      </c>
      <c r="L523" s="242" t="str">
        <f>IFERROR(VLOOKUP(B523,HĐ7!$C$7:$L$2000,10,0)," ")</f>
        <v xml:space="preserve"> </v>
      </c>
      <c r="M523" s="242" t="str">
        <f>IFERROR(VLOOKUP(B523,HĐ8!$C$7:$L$2000,10,0)," ")</f>
        <v xml:space="preserve"> </v>
      </c>
      <c r="N523" s="242" t="str">
        <f>IFERROR(VLOOKUP(B523,HĐ9!$C$7:$L$2000,10,0)," ")</f>
        <v xml:space="preserve"> </v>
      </c>
      <c r="O523" s="242" t="str">
        <f>IFERROR(VLOOKUP(B523,HĐ10!$C$8:$L$2000,10,0)," ")</f>
        <v xml:space="preserve"> </v>
      </c>
      <c r="P523" s="242" t="str">
        <f>IFERROR(VLOOKUP(B523,HĐ11!$C$7:$L$2000,10,0)," ")</f>
        <v xml:space="preserve"> </v>
      </c>
      <c r="Q523" s="242">
        <f>IFERROR(VLOOKUP(B523,HĐ12!$C$7:$L$2000,10,0)," ")</f>
        <v>2</v>
      </c>
      <c r="R523" s="242" t="str">
        <f>IFERROR(VLOOKUP(B523,HĐ13!$C$7:$L$2000,10,0)," ")</f>
        <v xml:space="preserve"> </v>
      </c>
      <c r="S523" s="242" t="str">
        <f>IFERROR(VLOOKUP(B523,HĐ14!$C$7:$L$2000,10,0)," ")</f>
        <v xml:space="preserve"> </v>
      </c>
      <c r="T523" s="242" t="str">
        <f>IFERROR(VLOOKUP(B523,HĐ15!$C$7:$L$2000,10,0)," ")</f>
        <v xml:space="preserve"> </v>
      </c>
      <c r="U523" s="242" t="str">
        <f>IFERROR(VLOOKUP(B523,HĐ16!$C$7:$L$2000,10,0)," ")</f>
        <v xml:space="preserve"> </v>
      </c>
      <c r="V523" s="242" t="str">
        <f>IFERROR(VLOOKUP(B523,HĐ17!$C$7:$L$2000,10,0)," ")</f>
        <v xml:space="preserve"> </v>
      </c>
      <c r="W523" s="242" t="str">
        <f>IFERROR(VLOOKUP(B523,HĐ18!$C$7:$L$2000,10,0)," ")</f>
        <v xml:space="preserve"> </v>
      </c>
      <c r="X523" s="242" t="str">
        <f>IFERROR(VLOOKUP(B523,HĐ19!$C$7:$L$2000,10,0)," ")</f>
        <v xml:space="preserve"> </v>
      </c>
      <c r="Y523" s="242" t="str">
        <f>IFERROR(VLOOKUP(B523,HĐ20!$C$7:$L$2000,10,0)," ")</f>
        <v xml:space="preserve"> </v>
      </c>
      <c r="Z523" s="242">
        <f>IFERROR(VLOOKUP(B523,HĐ21!$C$7:$L$1999,10,0)," ")</f>
        <v>4</v>
      </c>
      <c r="AA523" s="242" t="str">
        <f>IFERROR(VLOOKUP(B523,HĐ22!$C$7:$L$1999,10,0)," ")</f>
        <v xml:space="preserve"> </v>
      </c>
      <c r="AB523" s="235">
        <f t="shared" si="7"/>
        <v>10</v>
      </c>
      <c r="AC523" s="235"/>
    </row>
    <row r="524" spans="1:29" s="240" customFormat="1" ht="12.75" hidden="1">
      <c r="A524" s="235">
        <v>493</v>
      </c>
      <c r="B524" s="236">
        <v>2005181167</v>
      </c>
      <c r="C524" s="237" t="s">
        <v>3109</v>
      </c>
      <c r="D524" s="238" t="s">
        <v>249</v>
      </c>
      <c r="E524" s="239" t="s">
        <v>1029</v>
      </c>
      <c r="F524" s="242" t="str">
        <f>IFERROR(VLOOKUP(B524,HĐ1!$C$8:$L$2000,10,0)," ")</f>
        <v xml:space="preserve"> </v>
      </c>
      <c r="G524" s="242" t="str">
        <f>IFERROR(VLOOKUP(B524,HĐ2!$C$7:$L$2000,10,0)," ")</f>
        <v xml:space="preserve"> </v>
      </c>
      <c r="H524" s="242" t="str">
        <f>IFERROR(VLOOKUP(B524,HĐ3!$C$8:$L$2000,10,0)," ")</f>
        <v xml:space="preserve"> </v>
      </c>
      <c r="I524" s="242" t="str">
        <f>IFERROR(VLOOKUP(B524,HĐ4!$C$8:$L$2000,10,0)," ")</f>
        <v xml:space="preserve"> </v>
      </c>
      <c r="J524" s="242" t="str">
        <f>IFERROR(VLOOKUP(B524,HĐ5!$C$8:$L$2000,10,0)," ")</f>
        <v xml:space="preserve"> </v>
      </c>
      <c r="K524" s="242" t="str">
        <f>IFERROR(VLOOKUP(B524,HĐ6!$C$8:$L$2000,10,0)," ")</f>
        <v xml:space="preserve"> </v>
      </c>
      <c r="L524" s="242" t="str">
        <f>IFERROR(VLOOKUP(B524,HĐ7!$C$7:$L$2000,10,0)," ")</f>
        <v xml:space="preserve"> </v>
      </c>
      <c r="M524" s="242" t="str">
        <f>IFERROR(VLOOKUP(B524,HĐ8!$C$7:$L$2000,10,0)," ")</f>
        <v xml:space="preserve"> </v>
      </c>
      <c r="N524" s="242" t="str">
        <f>IFERROR(VLOOKUP(B524,HĐ9!$C$7:$L$2000,10,0)," ")</f>
        <v xml:space="preserve"> </v>
      </c>
      <c r="O524" s="242" t="str">
        <f>IFERROR(VLOOKUP(B524,HĐ10!$C$8:$L$2000,10,0)," ")</f>
        <v xml:space="preserve"> </v>
      </c>
      <c r="P524" s="242" t="str">
        <f>IFERROR(VLOOKUP(B524,HĐ11!$C$7:$L$2000,10,0)," ")</f>
        <v xml:space="preserve"> </v>
      </c>
      <c r="Q524" s="242" t="str">
        <f>IFERROR(VLOOKUP(B524,HĐ12!$C$7:$L$2000,10,0)," ")</f>
        <v xml:space="preserve"> </v>
      </c>
      <c r="R524" s="242" t="str">
        <f>IFERROR(VLOOKUP(B524,HĐ13!$C$7:$L$2000,10,0)," ")</f>
        <v xml:space="preserve"> </v>
      </c>
      <c r="S524" s="242" t="str">
        <f>IFERROR(VLOOKUP(B524,HĐ14!$C$7:$L$2000,10,0)," ")</f>
        <v xml:space="preserve"> </v>
      </c>
      <c r="T524" s="242" t="str">
        <f>IFERROR(VLOOKUP(B524,HĐ15!$C$7:$L$2000,10,0)," ")</f>
        <v xml:space="preserve"> </v>
      </c>
      <c r="U524" s="242" t="str">
        <f>IFERROR(VLOOKUP(B524,HĐ16!$C$7:$L$2000,10,0)," ")</f>
        <v xml:space="preserve"> </v>
      </c>
      <c r="V524" s="242" t="str">
        <f>IFERROR(VLOOKUP(B524,HĐ17!$C$7:$L$2000,10,0)," ")</f>
        <v xml:space="preserve"> </v>
      </c>
      <c r="W524" s="242" t="str">
        <f>IFERROR(VLOOKUP(B524,HĐ18!$C$7:$L$2000,10,0)," ")</f>
        <v xml:space="preserve"> </v>
      </c>
      <c r="X524" s="242" t="str">
        <f>IFERROR(VLOOKUP(B524,HĐ19!$C$7:$L$2000,10,0)," ")</f>
        <v xml:space="preserve"> </v>
      </c>
      <c r="Y524" s="242" t="str">
        <f>IFERROR(VLOOKUP(B524,HĐ20!$C$7:$L$2000,10,0)," ")</f>
        <v xml:space="preserve"> </v>
      </c>
      <c r="Z524" s="242" t="str">
        <f>IFERROR(VLOOKUP(B524,HĐ21!$C$7:$L$1999,10,0)," ")</f>
        <v xml:space="preserve"> </v>
      </c>
      <c r="AA524" s="242" t="str">
        <f>IFERROR(VLOOKUP(B524,HĐ22!$C$7:$L$1999,10,0)," ")</f>
        <v xml:space="preserve"> </v>
      </c>
      <c r="AB524" s="235">
        <f t="shared" si="7"/>
        <v>0</v>
      </c>
      <c r="AC524" s="235"/>
    </row>
    <row r="525" spans="1:29" s="240" customFormat="1" ht="12.75" hidden="1">
      <c r="A525" s="235">
        <v>494</v>
      </c>
      <c r="B525" s="236">
        <v>2005180151</v>
      </c>
      <c r="C525" s="237" t="s">
        <v>3110</v>
      </c>
      <c r="D525" s="238" t="s">
        <v>514</v>
      </c>
      <c r="E525" s="239" t="s">
        <v>1029</v>
      </c>
      <c r="F525" s="242" t="str">
        <f>IFERROR(VLOOKUP(B525,HĐ1!$C$8:$L$2000,10,0)," ")</f>
        <v xml:space="preserve"> </v>
      </c>
      <c r="G525" s="242" t="str">
        <f>IFERROR(VLOOKUP(B525,HĐ2!$C$7:$L$2000,10,0)," ")</f>
        <v xml:space="preserve"> </v>
      </c>
      <c r="H525" s="242" t="str">
        <f>IFERROR(VLOOKUP(B525,HĐ3!$C$8:$L$2000,10,0)," ")</f>
        <v xml:space="preserve"> </v>
      </c>
      <c r="I525" s="242" t="str">
        <f>IFERROR(VLOOKUP(B525,HĐ4!$C$8:$L$2000,10,0)," ")</f>
        <v xml:space="preserve"> </v>
      </c>
      <c r="J525" s="242" t="str">
        <f>IFERROR(VLOOKUP(B525,HĐ5!$C$8:$L$2000,10,0)," ")</f>
        <v xml:space="preserve"> </v>
      </c>
      <c r="K525" s="242" t="str">
        <f>IFERROR(VLOOKUP(B525,HĐ6!$C$8:$L$2000,10,0)," ")</f>
        <v xml:space="preserve"> </v>
      </c>
      <c r="L525" s="242" t="str">
        <f>IFERROR(VLOOKUP(B525,HĐ7!$C$7:$L$2000,10,0)," ")</f>
        <v xml:space="preserve"> </v>
      </c>
      <c r="M525" s="242" t="str">
        <f>IFERROR(VLOOKUP(B525,HĐ8!$C$7:$L$2000,10,0)," ")</f>
        <v xml:space="preserve"> </v>
      </c>
      <c r="N525" s="242" t="str">
        <f>IFERROR(VLOOKUP(B525,HĐ9!$C$7:$L$2000,10,0)," ")</f>
        <v xml:space="preserve"> </v>
      </c>
      <c r="O525" s="242" t="str">
        <f>IFERROR(VLOOKUP(B525,HĐ10!$C$8:$L$2000,10,0)," ")</f>
        <v xml:space="preserve"> </v>
      </c>
      <c r="P525" s="242" t="str">
        <f>IFERROR(VLOOKUP(B525,HĐ11!$C$7:$L$2000,10,0)," ")</f>
        <v xml:space="preserve"> </v>
      </c>
      <c r="Q525" s="242" t="str">
        <f>IFERROR(VLOOKUP(B525,HĐ12!$C$7:$L$2000,10,0)," ")</f>
        <v xml:space="preserve"> </v>
      </c>
      <c r="R525" s="242" t="str">
        <f>IFERROR(VLOOKUP(B525,HĐ13!$C$7:$L$2000,10,0)," ")</f>
        <v xml:space="preserve"> </v>
      </c>
      <c r="S525" s="242" t="str">
        <f>IFERROR(VLOOKUP(B525,HĐ14!$C$7:$L$2000,10,0)," ")</f>
        <v xml:space="preserve"> </v>
      </c>
      <c r="T525" s="242" t="str">
        <f>IFERROR(VLOOKUP(B525,HĐ15!$C$7:$L$2000,10,0)," ")</f>
        <v xml:space="preserve"> </v>
      </c>
      <c r="U525" s="242" t="str">
        <f>IFERROR(VLOOKUP(B525,HĐ16!$C$7:$L$2000,10,0)," ")</f>
        <v xml:space="preserve"> </v>
      </c>
      <c r="V525" s="242" t="str">
        <f>IFERROR(VLOOKUP(B525,HĐ17!$C$7:$L$2000,10,0)," ")</f>
        <v xml:space="preserve"> </v>
      </c>
      <c r="W525" s="242" t="str">
        <f>IFERROR(VLOOKUP(B525,HĐ18!$C$7:$L$2000,10,0)," ")</f>
        <v xml:space="preserve"> </v>
      </c>
      <c r="X525" s="242" t="str">
        <f>IFERROR(VLOOKUP(B525,HĐ19!$C$7:$L$2000,10,0)," ")</f>
        <v xml:space="preserve"> </v>
      </c>
      <c r="Y525" s="242" t="str">
        <f>IFERROR(VLOOKUP(B525,HĐ20!$C$7:$L$2000,10,0)," ")</f>
        <v xml:space="preserve"> </v>
      </c>
      <c r="Z525" s="242" t="str">
        <f>IFERROR(VLOOKUP(B525,HĐ21!$C$7:$L$1999,10,0)," ")</f>
        <v xml:space="preserve"> </v>
      </c>
      <c r="AA525" s="242" t="str">
        <f>IFERROR(VLOOKUP(B525,HĐ22!$C$7:$L$1999,10,0)," ")</f>
        <v xml:space="preserve"> </v>
      </c>
      <c r="AB525" s="235">
        <f t="shared" si="7"/>
        <v>0</v>
      </c>
      <c r="AC525" s="235"/>
    </row>
    <row r="526" spans="1:29" s="240" customFormat="1" ht="12.75" hidden="1">
      <c r="A526" s="235">
        <v>495</v>
      </c>
      <c r="B526" s="236">
        <v>2005181185</v>
      </c>
      <c r="C526" s="237" t="s">
        <v>3111</v>
      </c>
      <c r="D526" s="238" t="s">
        <v>514</v>
      </c>
      <c r="E526" s="239" t="s">
        <v>1029</v>
      </c>
      <c r="F526" s="242" t="str">
        <f>IFERROR(VLOOKUP(B526,HĐ1!$C$8:$L$2000,10,0)," ")</f>
        <v xml:space="preserve"> </v>
      </c>
      <c r="G526" s="242" t="str">
        <f>IFERROR(VLOOKUP(B526,HĐ2!$C$7:$L$2000,10,0)," ")</f>
        <v xml:space="preserve"> </v>
      </c>
      <c r="H526" s="242" t="str">
        <f>IFERROR(VLOOKUP(B526,HĐ3!$C$8:$L$2000,10,0)," ")</f>
        <v xml:space="preserve"> </v>
      </c>
      <c r="I526" s="242" t="str">
        <f>IFERROR(VLOOKUP(B526,HĐ4!$C$8:$L$2000,10,0)," ")</f>
        <v xml:space="preserve"> </v>
      </c>
      <c r="J526" s="242" t="str">
        <f>IFERROR(VLOOKUP(B526,HĐ5!$C$8:$L$2000,10,0)," ")</f>
        <v xml:space="preserve"> </v>
      </c>
      <c r="K526" s="242" t="str">
        <f>IFERROR(VLOOKUP(B526,HĐ6!$C$8:$L$2000,10,0)," ")</f>
        <v xml:space="preserve"> </v>
      </c>
      <c r="L526" s="242" t="str">
        <f>IFERROR(VLOOKUP(B526,HĐ7!$C$7:$L$2000,10,0)," ")</f>
        <v xml:space="preserve"> </v>
      </c>
      <c r="M526" s="242" t="str">
        <f>IFERROR(VLOOKUP(B526,HĐ8!$C$7:$L$2000,10,0)," ")</f>
        <v xml:space="preserve"> </v>
      </c>
      <c r="N526" s="242" t="str">
        <f>IFERROR(VLOOKUP(B526,HĐ9!$C$7:$L$2000,10,0)," ")</f>
        <v xml:space="preserve"> </v>
      </c>
      <c r="O526" s="242" t="str">
        <f>IFERROR(VLOOKUP(B526,HĐ10!$C$8:$L$2000,10,0)," ")</f>
        <v xml:space="preserve"> </v>
      </c>
      <c r="P526" s="242" t="str">
        <f>IFERROR(VLOOKUP(B526,HĐ11!$C$7:$L$2000,10,0)," ")</f>
        <v xml:space="preserve"> </v>
      </c>
      <c r="Q526" s="242" t="str">
        <f>IFERROR(VLOOKUP(B526,HĐ12!$C$7:$L$2000,10,0)," ")</f>
        <v xml:space="preserve"> </v>
      </c>
      <c r="R526" s="242" t="str">
        <f>IFERROR(VLOOKUP(B526,HĐ13!$C$7:$L$2000,10,0)," ")</f>
        <v xml:space="preserve"> </v>
      </c>
      <c r="S526" s="242" t="str">
        <f>IFERROR(VLOOKUP(B526,HĐ14!$C$7:$L$2000,10,0)," ")</f>
        <v xml:space="preserve"> </v>
      </c>
      <c r="T526" s="242" t="str">
        <f>IFERROR(VLOOKUP(B526,HĐ15!$C$7:$L$2000,10,0)," ")</f>
        <v xml:space="preserve"> </v>
      </c>
      <c r="U526" s="242" t="str">
        <f>IFERROR(VLOOKUP(B526,HĐ16!$C$7:$L$2000,10,0)," ")</f>
        <v xml:space="preserve"> </v>
      </c>
      <c r="V526" s="242" t="str">
        <f>IFERROR(VLOOKUP(B526,HĐ17!$C$7:$L$2000,10,0)," ")</f>
        <v xml:space="preserve"> </v>
      </c>
      <c r="W526" s="242" t="str">
        <f>IFERROR(VLOOKUP(B526,HĐ18!$C$7:$L$2000,10,0)," ")</f>
        <v xml:space="preserve"> </v>
      </c>
      <c r="X526" s="242" t="str">
        <f>IFERROR(VLOOKUP(B526,HĐ19!$C$7:$L$2000,10,0)," ")</f>
        <v xml:space="preserve"> </v>
      </c>
      <c r="Y526" s="242" t="str">
        <f>IFERROR(VLOOKUP(B526,HĐ20!$C$7:$L$2000,10,0)," ")</f>
        <v xml:space="preserve"> </v>
      </c>
      <c r="Z526" s="242" t="str">
        <f>IFERROR(VLOOKUP(B526,HĐ21!$C$7:$L$1999,10,0)," ")</f>
        <v xml:space="preserve"> </v>
      </c>
      <c r="AA526" s="242" t="str">
        <f>IFERROR(VLOOKUP(B526,HĐ22!$C$7:$L$1999,10,0)," ")</f>
        <v xml:space="preserve"> </v>
      </c>
      <c r="AB526" s="235">
        <f t="shared" si="7"/>
        <v>0</v>
      </c>
      <c r="AC526" s="235"/>
    </row>
    <row r="527" spans="1:29" s="240" customFormat="1" ht="12.75" hidden="1">
      <c r="A527" s="235">
        <v>496</v>
      </c>
      <c r="B527" s="236">
        <v>2005181186</v>
      </c>
      <c r="C527" s="237" t="s">
        <v>837</v>
      </c>
      <c r="D527" s="238" t="s">
        <v>514</v>
      </c>
      <c r="E527" s="239" t="s">
        <v>1029</v>
      </c>
      <c r="F527" s="242" t="str">
        <f>IFERROR(VLOOKUP(B527,HĐ1!$C$8:$L$2000,10,0)," ")</f>
        <v xml:space="preserve"> </v>
      </c>
      <c r="G527" s="242" t="str">
        <f>IFERROR(VLOOKUP(B527,HĐ2!$C$7:$L$2000,10,0)," ")</f>
        <v xml:space="preserve"> </v>
      </c>
      <c r="H527" s="242" t="str">
        <f>IFERROR(VLOOKUP(B527,HĐ3!$C$8:$L$2000,10,0)," ")</f>
        <v xml:space="preserve"> </v>
      </c>
      <c r="I527" s="242" t="str">
        <f>IFERROR(VLOOKUP(B527,HĐ4!$C$8:$L$2000,10,0)," ")</f>
        <v xml:space="preserve"> </v>
      </c>
      <c r="J527" s="242" t="str">
        <f>IFERROR(VLOOKUP(B527,HĐ5!$C$8:$L$2000,10,0)," ")</f>
        <v xml:space="preserve"> </v>
      </c>
      <c r="K527" s="242" t="str">
        <f>IFERROR(VLOOKUP(B527,HĐ6!$C$8:$L$2000,10,0)," ")</f>
        <v xml:space="preserve"> </v>
      </c>
      <c r="L527" s="242" t="str">
        <f>IFERROR(VLOOKUP(B527,HĐ7!$C$7:$L$2000,10,0)," ")</f>
        <v xml:space="preserve"> </v>
      </c>
      <c r="M527" s="242" t="str">
        <f>IFERROR(VLOOKUP(B527,HĐ8!$C$7:$L$2000,10,0)," ")</f>
        <v xml:space="preserve"> </v>
      </c>
      <c r="N527" s="242" t="str">
        <f>IFERROR(VLOOKUP(B527,HĐ9!$C$7:$L$2000,10,0)," ")</f>
        <v xml:space="preserve"> </v>
      </c>
      <c r="O527" s="242" t="str">
        <f>IFERROR(VLOOKUP(B527,HĐ10!$C$8:$L$2000,10,0)," ")</f>
        <v xml:space="preserve"> </v>
      </c>
      <c r="P527" s="242" t="str">
        <f>IFERROR(VLOOKUP(B527,HĐ11!$C$7:$L$2000,10,0)," ")</f>
        <v xml:space="preserve"> </v>
      </c>
      <c r="Q527" s="242" t="str">
        <f>IFERROR(VLOOKUP(B527,HĐ12!$C$7:$L$2000,10,0)," ")</f>
        <v xml:space="preserve"> </v>
      </c>
      <c r="R527" s="242" t="str">
        <f>IFERROR(VLOOKUP(B527,HĐ13!$C$7:$L$2000,10,0)," ")</f>
        <v xml:space="preserve"> </v>
      </c>
      <c r="S527" s="242" t="str">
        <f>IFERROR(VLOOKUP(B527,HĐ14!$C$7:$L$2000,10,0)," ")</f>
        <v xml:space="preserve"> </v>
      </c>
      <c r="T527" s="242" t="str">
        <f>IFERROR(VLOOKUP(B527,HĐ15!$C$7:$L$2000,10,0)," ")</f>
        <v xml:space="preserve"> </v>
      </c>
      <c r="U527" s="242" t="str">
        <f>IFERROR(VLOOKUP(B527,HĐ16!$C$7:$L$2000,10,0)," ")</f>
        <v xml:space="preserve"> </v>
      </c>
      <c r="V527" s="242" t="str">
        <f>IFERROR(VLOOKUP(B527,HĐ17!$C$7:$L$2000,10,0)," ")</f>
        <v xml:space="preserve"> </v>
      </c>
      <c r="W527" s="242" t="str">
        <f>IFERROR(VLOOKUP(B527,HĐ18!$C$7:$L$2000,10,0)," ")</f>
        <v xml:space="preserve"> </v>
      </c>
      <c r="X527" s="242" t="str">
        <f>IFERROR(VLOOKUP(B527,HĐ19!$C$7:$L$2000,10,0)," ")</f>
        <v xml:space="preserve"> </v>
      </c>
      <c r="Y527" s="242" t="str">
        <f>IFERROR(VLOOKUP(B527,HĐ20!$C$7:$L$2000,10,0)," ")</f>
        <v xml:space="preserve"> </v>
      </c>
      <c r="Z527" s="242" t="str">
        <f>IFERROR(VLOOKUP(B527,HĐ21!$C$7:$L$1999,10,0)," ")</f>
        <v xml:space="preserve"> </v>
      </c>
      <c r="AA527" s="242" t="str">
        <f>IFERROR(VLOOKUP(B527,HĐ22!$C$7:$L$1999,10,0)," ")</f>
        <v xml:space="preserve"> </v>
      </c>
      <c r="AB527" s="235">
        <f t="shared" si="7"/>
        <v>0</v>
      </c>
      <c r="AC527" s="235"/>
    </row>
    <row r="528" spans="1:29" s="240" customFormat="1" ht="12.75" hidden="1">
      <c r="A528" s="235">
        <v>497</v>
      </c>
      <c r="B528" s="236">
        <v>2005181187</v>
      </c>
      <c r="C528" s="237" t="s">
        <v>3112</v>
      </c>
      <c r="D528" s="238" t="s">
        <v>514</v>
      </c>
      <c r="E528" s="239" t="s">
        <v>1029</v>
      </c>
      <c r="F528" s="242" t="str">
        <f>IFERROR(VLOOKUP(B528,HĐ1!$C$8:$L$2000,10,0)," ")</f>
        <v xml:space="preserve"> </v>
      </c>
      <c r="G528" s="242" t="str">
        <f>IFERROR(VLOOKUP(B528,HĐ2!$C$7:$L$2000,10,0)," ")</f>
        <v xml:space="preserve"> </v>
      </c>
      <c r="H528" s="242" t="str">
        <f>IFERROR(VLOOKUP(B528,HĐ3!$C$8:$L$2000,10,0)," ")</f>
        <v xml:space="preserve"> </v>
      </c>
      <c r="I528" s="242" t="str">
        <f>IFERROR(VLOOKUP(B528,HĐ4!$C$8:$L$2000,10,0)," ")</f>
        <v xml:space="preserve"> </v>
      </c>
      <c r="J528" s="242" t="str">
        <f>IFERROR(VLOOKUP(B528,HĐ5!$C$8:$L$2000,10,0)," ")</f>
        <v xml:space="preserve"> </v>
      </c>
      <c r="K528" s="242" t="str">
        <f>IFERROR(VLOOKUP(B528,HĐ6!$C$8:$L$2000,10,0)," ")</f>
        <v xml:space="preserve"> </v>
      </c>
      <c r="L528" s="242" t="str">
        <f>IFERROR(VLOOKUP(B528,HĐ7!$C$7:$L$2000,10,0)," ")</f>
        <v xml:space="preserve"> </v>
      </c>
      <c r="M528" s="242" t="str">
        <f>IFERROR(VLOOKUP(B528,HĐ8!$C$7:$L$2000,10,0)," ")</f>
        <v xml:space="preserve"> </v>
      </c>
      <c r="N528" s="242" t="str">
        <f>IFERROR(VLOOKUP(B528,HĐ9!$C$7:$L$2000,10,0)," ")</f>
        <v xml:space="preserve"> </v>
      </c>
      <c r="O528" s="242" t="str">
        <f>IFERROR(VLOOKUP(B528,HĐ10!$C$8:$L$2000,10,0)," ")</f>
        <v xml:space="preserve"> </v>
      </c>
      <c r="P528" s="242" t="str">
        <f>IFERROR(VLOOKUP(B528,HĐ11!$C$7:$L$2000,10,0)," ")</f>
        <v xml:space="preserve"> </v>
      </c>
      <c r="Q528" s="242" t="str">
        <f>IFERROR(VLOOKUP(B528,HĐ12!$C$7:$L$2000,10,0)," ")</f>
        <v xml:space="preserve"> </v>
      </c>
      <c r="R528" s="242" t="str">
        <f>IFERROR(VLOOKUP(B528,HĐ13!$C$7:$L$2000,10,0)," ")</f>
        <v xml:space="preserve"> </v>
      </c>
      <c r="S528" s="242" t="str">
        <f>IFERROR(VLOOKUP(B528,HĐ14!$C$7:$L$2000,10,0)," ")</f>
        <v xml:space="preserve"> </v>
      </c>
      <c r="T528" s="242" t="str">
        <f>IFERROR(VLOOKUP(B528,HĐ15!$C$7:$L$2000,10,0)," ")</f>
        <v xml:space="preserve"> </v>
      </c>
      <c r="U528" s="242" t="str">
        <f>IFERROR(VLOOKUP(B528,HĐ16!$C$7:$L$2000,10,0)," ")</f>
        <v xml:space="preserve"> </v>
      </c>
      <c r="V528" s="242" t="str">
        <f>IFERROR(VLOOKUP(B528,HĐ17!$C$7:$L$2000,10,0)," ")</f>
        <v xml:space="preserve"> </v>
      </c>
      <c r="W528" s="242" t="str">
        <f>IFERROR(VLOOKUP(B528,HĐ18!$C$7:$L$2000,10,0)," ")</f>
        <v xml:space="preserve"> </v>
      </c>
      <c r="X528" s="242" t="str">
        <f>IFERROR(VLOOKUP(B528,HĐ19!$C$7:$L$2000,10,0)," ")</f>
        <v xml:space="preserve"> </v>
      </c>
      <c r="Y528" s="242" t="str">
        <f>IFERROR(VLOOKUP(B528,HĐ20!$C$7:$L$2000,10,0)," ")</f>
        <v xml:space="preserve"> </v>
      </c>
      <c r="Z528" s="242" t="str">
        <f>IFERROR(VLOOKUP(B528,HĐ21!$C$7:$L$1999,10,0)," ")</f>
        <v xml:space="preserve"> </v>
      </c>
      <c r="AA528" s="242" t="str">
        <f>IFERROR(VLOOKUP(B528,HĐ22!$C$7:$L$1999,10,0)," ")</f>
        <v xml:space="preserve"> </v>
      </c>
      <c r="AB528" s="235">
        <f t="shared" si="7"/>
        <v>0</v>
      </c>
      <c r="AC528" s="235"/>
    </row>
    <row r="529" spans="1:29" s="240" customFormat="1" ht="12.75" hidden="1">
      <c r="A529" s="235">
        <v>498</v>
      </c>
      <c r="B529" s="236">
        <v>2005180020</v>
      </c>
      <c r="C529" s="237" t="s">
        <v>3040</v>
      </c>
      <c r="D529" s="238" t="s">
        <v>66</v>
      </c>
      <c r="E529" s="239" t="s">
        <v>1029</v>
      </c>
      <c r="F529" s="242" t="str">
        <f>IFERROR(VLOOKUP(B529,HĐ1!$C$8:$L$2000,10,0)," ")</f>
        <v xml:space="preserve"> </v>
      </c>
      <c r="G529" s="242" t="str">
        <f>IFERROR(VLOOKUP(B529,HĐ2!$C$7:$L$2000,10,0)," ")</f>
        <v xml:space="preserve"> </v>
      </c>
      <c r="H529" s="242" t="str">
        <f>IFERROR(VLOOKUP(B529,HĐ3!$C$8:$L$2000,10,0)," ")</f>
        <v xml:space="preserve"> </v>
      </c>
      <c r="I529" s="242" t="str">
        <f>IFERROR(VLOOKUP(B529,HĐ4!$C$8:$L$2000,10,0)," ")</f>
        <v xml:space="preserve"> </v>
      </c>
      <c r="J529" s="242" t="str">
        <f>IFERROR(VLOOKUP(B529,HĐ5!$C$8:$L$2000,10,0)," ")</f>
        <v xml:space="preserve"> </v>
      </c>
      <c r="K529" s="242" t="str">
        <f>IFERROR(VLOOKUP(B529,HĐ6!$C$8:$L$2000,10,0)," ")</f>
        <v xml:space="preserve"> </v>
      </c>
      <c r="L529" s="242" t="str">
        <f>IFERROR(VLOOKUP(B529,HĐ7!$C$7:$L$2000,10,0)," ")</f>
        <v xml:space="preserve"> </v>
      </c>
      <c r="M529" s="242" t="str">
        <f>IFERROR(VLOOKUP(B529,HĐ8!$C$7:$L$2000,10,0)," ")</f>
        <v xml:space="preserve"> </v>
      </c>
      <c r="N529" s="242" t="str">
        <f>IFERROR(VLOOKUP(B529,HĐ9!$C$7:$L$2000,10,0)," ")</f>
        <v xml:space="preserve"> </v>
      </c>
      <c r="O529" s="242" t="str">
        <f>IFERROR(VLOOKUP(B529,HĐ10!$C$8:$L$2000,10,0)," ")</f>
        <v xml:space="preserve"> </v>
      </c>
      <c r="P529" s="242" t="str">
        <f>IFERROR(VLOOKUP(B529,HĐ11!$C$7:$L$2000,10,0)," ")</f>
        <v xml:space="preserve"> </v>
      </c>
      <c r="Q529" s="242" t="str">
        <f>IFERROR(VLOOKUP(B529,HĐ12!$C$7:$L$2000,10,0)," ")</f>
        <v xml:space="preserve"> </v>
      </c>
      <c r="R529" s="242" t="str">
        <f>IFERROR(VLOOKUP(B529,HĐ13!$C$7:$L$2000,10,0)," ")</f>
        <v xml:space="preserve"> </v>
      </c>
      <c r="S529" s="242" t="str">
        <f>IFERROR(VLOOKUP(B529,HĐ14!$C$7:$L$2000,10,0)," ")</f>
        <v xml:space="preserve"> </v>
      </c>
      <c r="T529" s="242" t="str">
        <f>IFERROR(VLOOKUP(B529,HĐ15!$C$7:$L$2000,10,0)," ")</f>
        <v xml:space="preserve"> </v>
      </c>
      <c r="U529" s="242" t="str">
        <f>IFERROR(VLOOKUP(B529,HĐ16!$C$7:$L$2000,10,0)," ")</f>
        <v xml:space="preserve"> </v>
      </c>
      <c r="V529" s="242" t="str">
        <f>IFERROR(VLOOKUP(B529,HĐ17!$C$7:$L$2000,10,0)," ")</f>
        <v xml:space="preserve"> </v>
      </c>
      <c r="W529" s="242" t="str">
        <f>IFERROR(VLOOKUP(B529,HĐ18!$C$7:$L$2000,10,0)," ")</f>
        <v xml:space="preserve"> </v>
      </c>
      <c r="X529" s="242" t="str">
        <f>IFERROR(VLOOKUP(B529,HĐ19!$C$7:$L$2000,10,0)," ")</f>
        <v xml:space="preserve"> </v>
      </c>
      <c r="Y529" s="242" t="str">
        <f>IFERROR(VLOOKUP(B529,HĐ20!$C$7:$L$2000,10,0)," ")</f>
        <v xml:space="preserve"> </v>
      </c>
      <c r="Z529" s="242" t="str">
        <f>IFERROR(VLOOKUP(B529,HĐ21!$C$7:$L$1999,10,0)," ")</f>
        <v xml:space="preserve"> </v>
      </c>
      <c r="AA529" s="242" t="str">
        <f>IFERROR(VLOOKUP(B529,HĐ22!$C$7:$L$1999,10,0)," ")</f>
        <v xml:space="preserve"> </v>
      </c>
      <c r="AB529" s="235">
        <f t="shared" si="7"/>
        <v>0</v>
      </c>
      <c r="AC529" s="235"/>
    </row>
    <row r="530" spans="1:29" s="240" customFormat="1" ht="12.75" hidden="1">
      <c r="A530" s="235">
        <v>499</v>
      </c>
      <c r="B530" s="236">
        <v>2005180146</v>
      </c>
      <c r="C530" s="237" t="s">
        <v>3113</v>
      </c>
      <c r="D530" s="238" t="s">
        <v>66</v>
      </c>
      <c r="E530" s="239" t="s">
        <v>1029</v>
      </c>
      <c r="F530" s="242" t="str">
        <f>IFERROR(VLOOKUP(B530,HĐ1!$C$8:$L$2000,10,0)," ")</f>
        <v xml:space="preserve"> </v>
      </c>
      <c r="G530" s="242" t="str">
        <f>IFERROR(VLOOKUP(B530,HĐ2!$C$7:$L$2000,10,0)," ")</f>
        <v xml:space="preserve"> </v>
      </c>
      <c r="H530" s="242" t="str">
        <f>IFERROR(VLOOKUP(B530,HĐ3!$C$8:$L$2000,10,0)," ")</f>
        <v xml:space="preserve"> </v>
      </c>
      <c r="I530" s="242" t="str">
        <f>IFERROR(VLOOKUP(B530,HĐ4!$C$8:$L$2000,10,0)," ")</f>
        <v xml:space="preserve"> </v>
      </c>
      <c r="J530" s="242" t="str">
        <f>IFERROR(VLOOKUP(B530,HĐ5!$C$8:$L$2000,10,0)," ")</f>
        <v xml:space="preserve"> </v>
      </c>
      <c r="K530" s="242" t="str">
        <f>IFERROR(VLOOKUP(B530,HĐ6!$C$8:$L$2000,10,0)," ")</f>
        <v xml:space="preserve"> </v>
      </c>
      <c r="L530" s="242" t="str">
        <f>IFERROR(VLOOKUP(B530,HĐ7!$C$7:$L$2000,10,0)," ")</f>
        <v xml:space="preserve"> </v>
      </c>
      <c r="M530" s="242" t="str">
        <f>IFERROR(VLOOKUP(B530,HĐ8!$C$7:$L$2000,10,0)," ")</f>
        <v xml:space="preserve"> </v>
      </c>
      <c r="N530" s="242" t="str">
        <f>IFERROR(VLOOKUP(B530,HĐ9!$C$7:$L$2000,10,0)," ")</f>
        <v xml:space="preserve"> </v>
      </c>
      <c r="O530" s="242" t="str">
        <f>IFERROR(VLOOKUP(B530,HĐ10!$C$8:$L$2000,10,0)," ")</f>
        <v xml:space="preserve"> </v>
      </c>
      <c r="P530" s="242" t="str">
        <f>IFERROR(VLOOKUP(B530,HĐ11!$C$7:$L$2000,10,0)," ")</f>
        <v xml:space="preserve"> </v>
      </c>
      <c r="Q530" s="242" t="str">
        <f>IFERROR(VLOOKUP(B530,HĐ12!$C$7:$L$2000,10,0)," ")</f>
        <v xml:space="preserve"> </v>
      </c>
      <c r="R530" s="242" t="str">
        <f>IFERROR(VLOOKUP(B530,HĐ13!$C$7:$L$2000,10,0)," ")</f>
        <v xml:space="preserve"> </v>
      </c>
      <c r="S530" s="242" t="str">
        <f>IFERROR(VLOOKUP(B530,HĐ14!$C$7:$L$2000,10,0)," ")</f>
        <v xml:space="preserve"> </v>
      </c>
      <c r="T530" s="242" t="str">
        <f>IFERROR(VLOOKUP(B530,HĐ15!$C$7:$L$2000,10,0)," ")</f>
        <v xml:space="preserve"> </v>
      </c>
      <c r="U530" s="242" t="str">
        <f>IFERROR(VLOOKUP(B530,HĐ16!$C$7:$L$2000,10,0)," ")</f>
        <v xml:space="preserve"> </v>
      </c>
      <c r="V530" s="242" t="str">
        <f>IFERROR(VLOOKUP(B530,HĐ17!$C$7:$L$2000,10,0)," ")</f>
        <v xml:space="preserve"> </v>
      </c>
      <c r="W530" s="242" t="str">
        <f>IFERROR(VLOOKUP(B530,HĐ18!$C$7:$L$2000,10,0)," ")</f>
        <v xml:space="preserve"> </v>
      </c>
      <c r="X530" s="242" t="str">
        <f>IFERROR(VLOOKUP(B530,HĐ19!$C$7:$L$2000,10,0)," ")</f>
        <v xml:space="preserve"> </v>
      </c>
      <c r="Y530" s="242" t="str">
        <f>IFERROR(VLOOKUP(B530,HĐ20!$C$7:$L$2000,10,0)," ")</f>
        <v xml:space="preserve"> </v>
      </c>
      <c r="Z530" s="242" t="str">
        <f>IFERROR(VLOOKUP(B530,HĐ21!$C$7:$L$1999,10,0)," ")</f>
        <v xml:space="preserve"> </v>
      </c>
      <c r="AA530" s="242" t="str">
        <f>IFERROR(VLOOKUP(B530,HĐ22!$C$7:$L$1999,10,0)," ")</f>
        <v xml:space="preserve"> </v>
      </c>
      <c r="AB530" s="235">
        <f t="shared" si="7"/>
        <v>0</v>
      </c>
      <c r="AC530" s="235"/>
    </row>
    <row r="531" spans="1:29" s="240" customFormat="1" ht="12.75" hidden="1">
      <c r="A531" s="235">
        <v>500</v>
      </c>
      <c r="B531" s="236">
        <v>2005181190</v>
      </c>
      <c r="C531" s="237" t="s">
        <v>3114</v>
      </c>
      <c r="D531" s="238" t="s">
        <v>66</v>
      </c>
      <c r="E531" s="239" t="s">
        <v>1029</v>
      </c>
      <c r="F531" s="242" t="str">
        <f>IFERROR(VLOOKUP(B531,HĐ1!$C$8:$L$2000,10,0)," ")</f>
        <v xml:space="preserve"> </v>
      </c>
      <c r="G531" s="242" t="str">
        <f>IFERROR(VLOOKUP(B531,HĐ2!$C$7:$L$2000,10,0)," ")</f>
        <v xml:space="preserve"> </v>
      </c>
      <c r="H531" s="242" t="str">
        <f>IFERROR(VLOOKUP(B531,HĐ3!$C$8:$L$2000,10,0)," ")</f>
        <v xml:space="preserve"> </v>
      </c>
      <c r="I531" s="242" t="str">
        <f>IFERROR(VLOOKUP(B531,HĐ4!$C$8:$L$2000,10,0)," ")</f>
        <v xml:space="preserve"> </v>
      </c>
      <c r="J531" s="242" t="str">
        <f>IFERROR(VLOOKUP(B531,HĐ5!$C$8:$L$2000,10,0)," ")</f>
        <v xml:space="preserve"> </v>
      </c>
      <c r="K531" s="242" t="str">
        <f>IFERROR(VLOOKUP(B531,HĐ6!$C$8:$L$2000,10,0)," ")</f>
        <v xml:space="preserve"> </v>
      </c>
      <c r="L531" s="242" t="str">
        <f>IFERROR(VLOOKUP(B531,HĐ7!$C$7:$L$2000,10,0)," ")</f>
        <v xml:space="preserve"> </v>
      </c>
      <c r="M531" s="242" t="str">
        <f>IFERROR(VLOOKUP(B531,HĐ8!$C$7:$L$2000,10,0)," ")</f>
        <v xml:space="preserve"> </v>
      </c>
      <c r="N531" s="242" t="str">
        <f>IFERROR(VLOOKUP(B531,HĐ9!$C$7:$L$2000,10,0)," ")</f>
        <v xml:space="preserve"> </v>
      </c>
      <c r="O531" s="242" t="str">
        <f>IFERROR(VLOOKUP(B531,HĐ10!$C$8:$L$2000,10,0)," ")</f>
        <v xml:space="preserve"> </v>
      </c>
      <c r="P531" s="242" t="str">
        <f>IFERROR(VLOOKUP(B531,HĐ11!$C$7:$L$2000,10,0)," ")</f>
        <v xml:space="preserve"> </v>
      </c>
      <c r="Q531" s="242" t="str">
        <f>IFERROR(VLOOKUP(B531,HĐ12!$C$7:$L$2000,10,0)," ")</f>
        <v xml:space="preserve"> </v>
      </c>
      <c r="R531" s="242" t="str">
        <f>IFERROR(VLOOKUP(B531,HĐ13!$C$7:$L$2000,10,0)," ")</f>
        <v xml:space="preserve"> </v>
      </c>
      <c r="S531" s="242" t="str">
        <f>IFERROR(VLOOKUP(B531,HĐ14!$C$7:$L$2000,10,0)," ")</f>
        <v xml:space="preserve"> </v>
      </c>
      <c r="T531" s="242" t="str">
        <f>IFERROR(VLOOKUP(B531,HĐ15!$C$7:$L$2000,10,0)," ")</f>
        <v xml:space="preserve"> </v>
      </c>
      <c r="U531" s="242" t="str">
        <f>IFERROR(VLOOKUP(B531,HĐ16!$C$7:$L$2000,10,0)," ")</f>
        <v xml:space="preserve"> </v>
      </c>
      <c r="V531" s="242" t="str">
        <f>IFERROR(VLOOKUP(B531,HĐ17!$C$7:$L$2000,10,0)," ")</f>
        <v xml:space="preserve"> </v>
      </c>
      <c r="W531" s="242" t="str">
        <f>IFERROR(VLOOKUP(B531,HĐ18!$C$7:$L$2000,10,0)," ")</f>
        <v xml:space="preserve"> </v>
      </c>
      <c r="X531" s="242" t="str">
        <f>IFERROR(VLOOKUP(B531,HĐ19!$C$7:$L$2000,10,0)," ")</f>
        <v xml:space="preserve"> </v>
      </c>
      <c r="Y531" s="242" t="str">
        <f>IFERROR(VLOOKUP(B531,HĐ20!$C$7:$L$2000,10,0)," ")</f>
        <v xml:space="preserve"> </v>
      </c>
      <c r="Z531" s="242" t="str">
        <f>IFERROR(VLOOKUP(B531,HĐ21!$C$7:$L$1999,10,0)," ")</f>
        <v xml:space="preserve"> </v>
      </c>
      <c r="AA531" s="242" t="str">
        <f>IFERROR(VLOOKUP(B531,HĐ22!$C$7:$L$1999,10,0)," ")</f>
        <v xml:space="preserve"> </v>
      </c>
      <c r="AB531" s="235">
        <f t="shared" si="7"/>
        <v>0</v>
      </c>
      <c r="AC531" s="235"/>
    </row>
    <row r="532" spans="1:29" s="240" customFormat="1" ht="12.75" hidden="1">
      <c r="A532" s="235">
        <v>501</v>
      </c>
      <c r="B532" s="236">
        <v>2005181193</v>
      </c>
      <c r="C532" s="237" t="s">
        <v>3115</v>
      </c>
      <c r="D532" s="238" t="s">
        <v>66</v>
      </c>
      <c r="E532" s="239" t="s">
        <v>1029</v>
      </c>
      <c r="F532" s="242" t="str">
        <f>IFERROR(VLOOKUP(B532,HĐ1!$C$8:$L$2000,10,0)," ")</f>
        <v xml:space="preserve"> </v>
      </c>
      <c r="G532" s="242" t="str">
        <f>IFERROR(VLOOKUP(B532,HĐ2!$C$7:$L$2000,10,0)," ")</f>
        <v xml:space="preserve"> </v>
      </c>
      <c r="H532" s="242" t="str">
        <f>IFERROR(VLOOKUP(B532,HĐ3!$C$8:$L$2000,10,0)," ")</f>
        <v xml:space="preserve"> </v>
      </c>
      <c r="I532" s="242" t="str">
        <f>IFERROR(VLOOKUP(B532,HĐ4!$C$8:$L$2000,10,0)," ")</f>
        <v xml:space="preserve"> </v>
      </c>
      <c r="J532" s="242" t="str">
        <f>IFERROR(VLOOKUP(B532,HĐ5!$C$8:$L$2000,10,0)," ")</f>
        <v xml:space="preserve"> </v>
      </c>
      <c r="K532" s="242" t="str">
        <f>IFERROR(VLOOKUP(B532,HĐ6!$C$8:$L$2000,10,0)," ")</f>
        <v xml:space="preserve"> </v>
      </c>
      <c r="L532" s="242" t="str">
        <f>IFERROR(VLOOKUP(B532,HĐ7!$C$7:$L$2000,10,0)," ")</f>
        <v xml:space="preserve"> </v>
      </c>
      <c r="M532" s="242" t="str">
        <f>IFERROR(VLOOKUP(B532,HĐ8!$C$7:$L$2000,10,0)," ")</f>
        <v xml:space="preserve"> </v>
      </c>
      <c r="N532" s="242" t="str">
        <f>IFERROR(VLOOKUP(B532,HĐ9!$C$7:$L$2000,10,0)," ")</f>
        <v xml:space="preserve"> </v>
      </c>
      <c r="O532" s="242" t="str">
        <f>IFERROR(VLOOKUP(B532,HĐ10!$C$8:$L$2000,10,0)," ")</f>
        <v xml:space="preserve"> </v>
      </c>
      <c r="P532" s="242" t="str">
        <f>IFERROR(VLOOKUP(B532,HĐ11!$C$7:$L$2000,10,0)," ")</f>
        <v xml:space="preserve"> </v>
      </c>
      <c r="Q532" s="242" t="str">
        <f>IFERROR(VLOOKUP(B532,HĐ12!$C$7:$L$2000,10,0)," ")</f>
        <v xml:space="preserve"> </v>
      </c>
      <c r="R532" s="242" t="str">
        <f>IFERROR(VLOOKUP(B532,HĐ13!$C$7:$L$2000,10,0)," ")</f>
        <v xml:space="preserve"> </v>
      </c>
      <c r="S532" s="242" t="str">
        <f>IFERROR(VLOOKUP(B532,HĐ14!$C$7:$L$2000,10,0)," ")</f>
        <v xml:space="preserve"> </v>
      </c>
      <c r="T532" s="242" t="str">
        <f>IFERROR(VLOOKUP(B532,HĐ15!$C$7:$L$2000,10,0)," ")</f>
        <v xml:space="preserve"> </v>
      </c>
      <c r="U532" s="242" t="str">
        <f>IFERROR(VLOOKUP(B532,HĐ16!$C$7:$L$2000,10,0)," ")</f>
        <v xml:space="preserve"> </v>
      </c>
      <c r="V532" s="242" t="str">
        <f>IFERROR(VLOOKUP(B532,HĐ17!$C$7:$L$2000,10,0)," ")</f>
        <v xml:space="preserve"> </v>
      </c>
      <c r="W532" s="242" t="str">
        <f>IFERROR(VLOOKUP(B532,HĐ18!$C$7:$L$2000,10,0)," ")</f>
        <v xml:space="preserve"> </v>
      </c>
      <c r="X532" s="242" t="str">
        <f>IFERROR(VLOOKUP(B532,HĐ19!$C$7:$L$2000,10,0)," ")</f>
        <v xml:space="preserve"> </v>
      </c>
      <c r="Y532" s="242" t="str">
        <f>IFERROR(VLOOKUP(B532,HĐ20!$C$7:$L$2000,10,0)," ")</f>
        <v xml:space="preserve"> </v>
      </c>
      <c r="Z532" s="242" t="str">
        <f>IFERROR(VLOOKUP(B532,HĐ21!$C$7:$L$1999,10,0)," ")</f>
        <v xml:space="preserve"> </v>
      </c>
      <c r="AA532" s="242" t="str">
        <f>IFERROR(VLOOKUP(B532,HĐ22!$C$7:$L$1999,10,0)," ")</f>
        <v xml:space="preserve"> </v>
      </c>
      <c r="AB532" s="235">
        <f t="shared" si="7"/>
        <v>0</v>
      </c>
      <c r="AC532" s="235"/>
    </row>
    <row r="533" spans="1:29" s="240" customFormat="1" ht="12.75" hidden="1">
      <c r="A533" s="235">
        <v>502</v>
      </c>
      <c r="B533" s="236">
        <v>2005181210</v>
      </c>
      <c r="C533" s="237" t="s">
        <v>3116</v>
      </c>
      <c r="D533" s="238" t="s">
        <v>88</v>
      </c>
      <c r="E533" s="239" t="s">
        <v>1029</v>
      </c>
      <c r="F533" s="242" t="str">
        <f>IFERROR(VLOOKUP(B533,HĐ1!$C$8:$L$2000,10,0)," ")</f>
        <v xml:space="preserve"> </v>
      </c>
      <c r="G533" s="242" t="str">
        <f>IFERROR(VLOOKUP(B533,HĐ2!$C$7:$L$2000,10,0)," ")</f>
        <v xml:space="preserve"> </v>
      </c>
      <c r="H533" s="242" t="str">
        <f>IFERROR(VLOOKUP(B533,HĐ3!$C$8:$L$2000,10,0)," ")</f>
        <v xml:space="preserve"> </v>
      </c>
      <c r="I533" s="242" t="str">
        <f>IFERROR(VLOOKUP(B533,HĐ4!$C$8:$L$2000,10,0)," ")</f>
        <v xml:space="preserve"> </v>
      </c>
      <c r="J533" s="242" t="str">
        <f>IFERROR(VLOOKUP(B533,HĐ5!$C$8:$L$2000,10,0)," ")</f>
        <v xml:space="preserve"> </v>
      </c>
      <c r="K533" s="242" t="str">
        <f>IFERROR(VLOOKUP(B533,HĐ6!$C$8:$L$2000,10,0)," ")</f>
        <v xml:space="preserve"> </v>
      </c>
      <c r="L533" s="242" t="str">
        <f>IFERROR(VLOOKUP(B533,HĐ7!$C$7:$L$2000,10,0)," ")</f>
        <v xml:space="preserve"> </v>
      </c>
      <c r="M533" s="242" t="str">
        <f>IFERROR(VLOOKUP(B533,HĐ8!$C$7:$L$2000,10,0)," ")</f>
        <v xml:space="preserve"> </v>
      </c>
      <c r="N533" s="242" t="str">
        <f>IFERROR(VLOOKUP(B533,HĐ9!$C$7:$L$2000,10,0)," ")</f>
        <v xml:space="preserve"> </v>
      </c>
      <c r="O533" s="242" t="str">
        <f>IFERROR(VLOOKUP(B533,HĐ10!$C$8:$L$2000,10,0)," ")</f>
        <v xml:space="preserve"> </v>
      </c>
      <c r="P533" s="242" t="str">
        <f>IFERROR(VLOOKUP(B533,HĐ11!$C$7:$L$2000,10,0)," ")</f>
        <v xml:space="preserve"> </v>
      </c>
      <c r="Q533" s="242" t="str">
        <f>IFERROR(VLOOKUP(B533,HĐ12!$C$7:$L$2000,10,0)," ")</f>
        <v xml:space="preserve"> </v>
      </c>
      <c r="R533" s="242" t="str">
        <f>IFERROR(VLOOKUP(B533,HĐ13!$C$7:$L$2000,10,0)," ")</f>
        <v xml:space="preserve"> </v>
      </c>
      <c r="S533" s="242" t="str">
        <f>IFERROR(VLOOKUP(B533,HĐ14!$C$7:$L$2000,10,0)," ")</f>
        <v xml:space="preserve"> </v>
      </c>
      <c r="T533" s="242" t="str">
        <f>IFERROR(VLOOKUP(B533,HĐ15!$C$7:$L$2000,10,0)," ")</f>
        <v xml:space="preserve"> </v>
      </c>
      <c r="U533" s="242" t="str">
        <f>IFERROR(VLOOKUP(B533,HĐ16!$C$7:$L$2000,10,0)," ")</f>
        <v xml:space="preserve"> </v>
      </c>
      <c r="V533" s="242" t="str">
        <f>IFERROR(VLOOKUP(B533,HĐ17!$C$7:$L$2000,10,0)," ")</f>
        <v xml:space="preserve"> </v>
      </c>
      <c r="W533" s="242" t="str">
        <f>IFERROR(VLOOKUP(B533,HĐ18!$C$7:$L$2000,10,0)," ")</f>
        <v xml:space="preserve"> </v>
      </c>
      <c r="X533" s="242" t="str">
        <f>IFERROR(VLOOKUP(B533,HĐ19!$C$7:$L$2000,10,0)," ")</f>
        <v xml:space="preserve"> </v>
      </c>
      <c r="Y533" s="242" t="str">
        <f>IFERROR(VLOOKUP(B533,HĐ20!$C$7:$L$2000,10,0)," ")</f>
        <v xml:space="preserve"> </v>
      </c>
      <c r="Z533" s="242" t="str">
        <f>IFERROR(VLOOKUP(B533,HĐ21!$C$7:$L$1999,10,0)," ")</f>
        <v xml:space="preserve"> </v>
      </c>
      <c r="AA533" s="242" t="str">
        <f>IFERROR(VLOOKUP(B533,HĐ22!$C$7:$L$1999,10,0)," ")</f>
        <v xml:space="preserve"> </v>
      </c>
      <c r="AB533" s="235">
        <f t="shared" si="7"/>
        <v>0</v>
      </c>
      <c r="AC533" s="235"/>
    </row>
    <row r="534" spans="1:29" s="240" customFormat="1" ht="12.75" hidden="1">
      <c r="A534" s="235">
        <v>503</v>
      </c>
      <c r="B534" s="236">
        <v>2005180204</v>
      </c>
      <c r="C534" s="237" t="s">
        <v>404</v>
      </c>
      <c r="D534" s="238" t="s">
        <v>304</v>
      </c>
      <c r="E534" s="239" t="s">
        <v>1029</v>
      </c>
      <c r="F534" s="242" t="str">
        <f>IFERROR(VLOOKUP(B534,HĐ1!$C$8:$L$2000,10,0)," ")</f>
        <v xml:space="preserve"> </v>
      </c>
      <c r="G534" s="242" t="str">
        <f>IFERROR(VLOOKUP(B534,HĐ2!$C$7:$L$2000,10,0)," ")</f>
        <v xml:space="preserve"> </v>
      </c>
      <c r="H534" s="242" t="str">
        <f>IFERROR(VLOOKUP(B534,HĐ3!$C$8:$L$2000,10,0)," ")</f>
        <v xml:space="preserve"> </v>
      </c>
      <c r="I534" s="242" t="str">
        <f>IFERROR(VLOOKUP(B534,HĐ4!$C$8:$L$2000,10,0)," ")</f>
        <v xml:space="preserve"> </v>
      </c>
      <c r="J534" s="242" t="str">
        <f>IFERROR(VLOOKUP(B534,HĐ5!$C$8:$L$2000,10,0)," ")</f>
        <v xml:space="preserve"> </v>
      </c>
      <c r="K534" s="242" t="str">
        <f>IFERROR(VLOOKUP(B534,HĐ6!$C$8:$L$2000,10,0)," ")</f>
        <v xml:space="preserve"> </v>
      </c>
      <c r="L534" s="242" t="str">
        <f>IFERROR(VLOOKUP(B534,HĐ7!$C$7:$L$2000,10,0)," ")</f>
        <v xml:space="preserve"> </v>
      </c>
      <c r="M534" s="242" t="str">
        <f>IFERROR(VLOOKUP(B534,HĐ8!$C$7:$L$2000,10,0)," ")</f>
        <v xml:space="preserve"> </v>
      </c>
      <c r="N534" s="242" t="str">
        <f>IFERROR(VLOOKUP(B534,HĐ9!$C$7:$L$2000,10,0)," ")</f>
        <v xml:space="preserve"> </v>
      </c>
      <c r="O534" s="242" t="str">
        <f>IFERROR(VLOOKUP(B534,HĐ10!$C$8:$L$2000,10,0)," ")</f>
        <v xml:space="preserve"> </v>
      </c>
      <c r="P534" s="242" t="str">
        <f>IFERROR(VLOOKUP(B534,HĐ11!$C$7:$L$2000,10,0)," ")</f>
        <v xml:space="preserve"> </v>
      </c>
      <c r="Q534" s="242" t="str">
        <f>IFERROR(VLOOKUP(B534,HĐ12!$C$7:$L$2000,10,0)," ")</f>
        <v xml:space="preserve"> </v>
      </c>
      <c r="R534" s="242" t="str">
        <f>IFERROR(VLOOKUP(B534,HĐ13!$C$7:$L$2000,10,0)," ")</f>
        <v xml:space="preserve"> </v>
      </c>
      <c r="S534" s="242" t="str">
        <f>IFERROR(VLOOKUP(B534,HĐ14!$C$7:$L$2000,10,0)," ")</f>
        <v xml:space="preserve"> </v>
      </c>
      <c r="T534" s="242" t="str">
        <f>IFERROR(VLOOKUP(B534,HĐ15!$C$7:$L$2000,10,0)," ")</f>
        <v xml:space="preserve"> </v>
      </c>
      <c r="U534" s="242" t="str">
        <f>IFERROR(VLOOKUP(B534,HĐ16!$C$7:$L$2000,10,0)," ")</f>
        <v xml:space="preserve"> </v>
      </c>
      <c r="V534" s="242" t="str">
        <f>IFERROR(VLOOKUP(B534,HĐ17!$C$7:$L$2000,10,0)," ")</f>
        <v xml:space="preserve"> </v>
      </c>
      <c r="W534" s="242" t="str">
        <f>IFERROR(VLOOKUP(B534,HĐ18!$C$7:$L$2000,10,0)," ")</f>
        <v xml:space="preserve"> </v>
      </c>
      <c r="X534" s="242" t="str">
        <f>IFERROR(VLOOKUP(B534,HĐ19!$C$7:$L$2000,10,0)," ")</f>
        <v xml:space="preserve"> </v>
      </c>
      <c r="Y534" s="242" t="str">
        <f>IFERROR(VLOOKUP(B534,HĐ20!$C$7:$L$2000,10,0)," ")</f>
        <v xml:space="preserve"> </v>
      </c>
      <c r="Z534" s="242" t="str">
        <f>IFERROR(VLOOKUP(B534,HĐ21!$C$7:$L$1999,10,0)," ")</f>
        <v xml:space="preserve"> </v>
      </c>
      <c r="AA534" s="242" t="str">
        <f>IFERROR(VLOOKUP(B534,HĐ22!$C$7:$L$1999,10,0)," ")</f>
        <v xml:space="preserve"> </v>
      </c>
      <c r="AB534" s="235">
        <f t="shared" si="7"/>
        <v>0</v>
      </c>
      <c r="AC534" s="235"/>
    </row>
    <row r="535" spans="1:29" s="240" customFormat="1" ht="12.75">
      <c r="A535" s="235">
        <v>504</v>
      </c>
      <c r="B535" s="236">
        <v>2005180386</v>
      </c>
      <c r="C535" s="237" t="s">
        <v>761</v>
      </c>
      <c r="D535" s="238" t="s">
        <v>304</v>
      </c>
      <c r="E535" s="239" t="s">
        <v>1029</v>
      </c>
      <c r="F535" s="242" t="str">
        <f>IFERROR(VLOOKUP(B535,HĐ1!$C$8:$L$2000,10,0)," ")</f>
        <v xml:space="preserve"> </v>
      </c>
      <c r="G535" s="242" t="str">
        <f>IFERROR(VLOOKUP(B535,HĐ2!$C$7:$L$2000,10,0)," ")</f>
        <v xml:space="preserve"> </v>
      </c>
      <c r="H535" s="242" t="str">
        <f>IFERROR(VLOOKUP(B535,HĐ3!$C$8:$L$2000,10,0)," ")</f>
        <v xml:space="preserve"> </v>
      </c>
      <c r="I535" s="242" t="str">
        <f>IFERROR(VLOOKUP(B535,HĐ4!$C$8:$L$2000,10,0)," ")</f>
        <v xml:space="preserve"> </v>
      </c>
      <c r="J535" s="242" t="str">
        <f>IFERROR(VLOOKUP(B535,HĐ5!$C$8:$L$2000,10,0)," ")</f>
        <v xml:space="preserve"> </v>
      </c>
      <c r="K535" s="242" t="str">
        <f>IFERROR(VLOOKUP(B535,HĐ6!$C$8:$L$2000,10,0)," ")</f>
        <v xml:space="preserve"> </v>
      </c>
      <c r="L535" s="242" t="str">
        <f>IFERROR(VLOOKUP(B535,HĐ7!$C$7:$L$2000,10,0)," ")</f>
        <v xml:space="preserve"> </v>
      </c>
      <c r="M535" s="242" t="str">
        <f>IFERROR(VLOOKUP(B535,HĐ8!$C$7:$L$2000,10,0)," ")</f>
        <v xml:space="preserve"> </v>
      </c>
      <c r="N535" s="242" t="str">
        <f>IFERROR(VLOOKUP(B535,HĐ9!$C$7:$L$2000,10,0)," ")</f>
        <v xml:space="preserve"> </v>
      </c>
      <c r="O535" s="242" t="str">
        <f>IFERROR(VLOOKUP(B535,HĐ10!$C$8:$L$2000,10,0)," ")</f>
        <v xml:space="preserve"> </v>
      </c>
      <c r="P535" s="242" t="str">
        <f>IFERROR(VLOOKUP(B535,HĐ11!$C$7:$L$2000,10,0)," ")</f>
        <v xml:space="preserve"> </v>
      </c>
      <c r="Q535" s="242" t="str">
        <f>IFERROR(VLOOKUP(B535,HĐ12!$C$7:$L$2000,10,0)," ")</f>
        <v xml:space="preserve"> </v>
      </c>
      <c r="R535" s="242">
        <f>IFERROR(VLOOKUP(B535,HĐ13!$C$7:$L$2000,10,0)," ")</f>
        <v>4</v>
      </c>
      <c r="S535" s="242" t="str">
        <f>IFERROR(VLOOKUP(B535,HĐ14!$C$7:$L$2000,10,0)," ")</f>
        <v xml:space="preserve"> </v>
      </c>
      <c r="T535" s="242" t="str">
        <f>IFERROR(VLOOKUP(B535,HĐ15!$C$7:$L$2000,10,0)," ")</f>
        <v xml:space="preserve"> </v>
      </c>
      <c r="U535" s="242" t="str">
        <f>IFERROR(VLOOKUP(B535,HĐ16!$C$7:$L$2000,10,0)," ")</f>
        <v xml:space="preserve"> </v>
      </c>
      <c r="V535" s="242" t="str">
        <f>IFERROR(VLOOKUP(B535,HĐ17!$C$7:$L$2000,10,0)," ")</f>
        <v xml:space="preserve"> </v>
      </c>
      <c r="W535" s="242" t="str">
        <f>IFERROR(VLOOKUP(B535,HĐ18!$C$7:$L$2000,10,0)," ")</f>
        <v xml:space="preserve"> </v>
      </c>
      <c r="X535" s="242" t="str">
        <f>IFERROR(VLOOKUP(B535,HĐ19!$C$7:$L$2000,10,0)," ")</f>
        <v xml:space="preserve"> </v>
      </c>
      <c r="Y535" s="242" t="str">
        <f>IFERROR(VLOOKUP(B535,HĐ20!$C$7:$L$2000,10,0)," ")</f>
        <v xml:space="preserve"> </v>
      </c>
      <c r="Z535" s="242" t="str">
        <f>IFERROR(VLOOKUP(B535,HĐ21!$C$7:$L$1999,10,0)," ")</f>
        <v xml:space="preserve"> </v>
      </c>
      <c r="AA535" s="242" t="str">
        <f>IFERROR(VLOOKUP(B535,HĐ22!$C$7:$L$1999,10,0)," ")</f>
        <v xml:space="preserve"> </v>
      </c>
      <c r="AB535" s="235">
        <f t="shared" si="7"/>
        <v>4</v>
      </c>
      <c r="AC535" s="235"/>
    </row>
    <row r="536" spans="1:29" s="240" customFormat="1" ht="12.75" hidden="1">
      <c r="A536" s="235">
        <v>505</v>
      </c>
      <c r="B536" s="236">
        <v>2005180494</v>
      </c>
      <c r="C536" s="237" t="s">
        <v>3117</v>
      </c>
      <c r="D536" s="238" t="s">
        <v>304</v>
      </c>
      <c r="E536" s="239" t="s">
        <v>1029</v>
      </c>
      <c r="F536" s="242" t="str">
        <f>IFERROR(VLOOKUP(B536,HĐ1!$C$8:$L$2000,10,0)," ")</f>
        <v xml:space="preserve"> </v>
      </c>
      <c r="G536" s="242" t="str">
        <f>IFERROR(VLOOKUP(B536,HĐ2!$C$7:$L$2000,10,0)," ")</f>
        <v xml:space="preserve"> </v>
      </c>
      <c r="H536" s="242" t="str">
        <f>IFERROR(VLOOKUP(B536,HĐ3!$C$8:$L$2000,10,0)," ")</f>
        <v xml:space="preserve"> </v>
      </c>
      <c r="I536" s="242" t="str">
        <f>IFERROR(VLOOKUP(B536,HĐ4!$C$8:$L$2000,10,0)," ")</f>
        <v xml:space="preserve"> </v>
      </c>
      <c r="J536" s="242" t="str">
        <f>IFERROR(VLOOKUP(B536,HĐ5!$C$8:$L$2000,10,0)," ")</f>
        <v xml:space="preserve"> </v>
      </c>
      <c r="K536" s="242" t="str">
        <f>IFERROR(VLOOKUP(B536,HĐ6!$C$8:$L$2000,10,0)," ")</f>
        <v xml:space="preserve"> </v>
      </c>
      <c r="L536" s="242" t="str">
        <f>IFERROR(VLOOKUP(B536,HĐ7!$C$7:$L$2000,10,0)," ")</f>
        <v xml:space="preserve"> </v>
      </c>
      <c r="M536" s="242" t="str">
        <f>IFERROR(VLOOKUP(B536,HĐ8!$C$7:$L$2000,10,0)," ")</f>
        <v xml:space="preserve"> </v>
      </c>
      <c r="N536" s="242" t="str">
        <f>IFERROR(VLOOKUP(B536,HĐ9!$C$7:$L$2000,10,0)," ")</f>
        <v xml:space="preserve"> </v>
      </c>
      <c r="O536" s="242" t="str">
        <f>IFERROR(VLOOKUP(B536,HĐ10!$C$8:$L$2000,10,0)," ")</f>
        <v xml:space="preserve"> </v>
      </c>
      <c r="P536" s="242" t="str">
        <f>IFERROR(VLOOKUP(B536,HĐ11!$C$7:$L$2000,10,0)," ")</f>
        <v xml:space="preserve"> </v>
      </c>
      <c r="Q536" s="242" t="str">
        <f>IFERROR(VLOOKUP(B536,HĐ12!$C$7:$L$2000,10,0)," ")</f>
        <v xml:space="preserve"> </v>
      </c>
      <c r="R536" s="242" t="str">
        <f>IFERROR(VLOOKUP(B536,HĐ13!$C$7:$L$2000,10,0)," ")</f>
        <v xml:space="preserve"> </v>
      </c>
      <c r="S536" s="242" t="str">
        <f>IFERROR(VLOOKUP(B536,HĐ14!$C$7:$L$2000,10,0)," ")</f>
        <v xml:space="preserve"> </v>
      </c>
      <c r="T536" s="242" t="str">
        <f>IFERROR(VLOOKUP(B536,HĐ15!$C$7:$L$2000,10,0)," ")</f>
        <v xml:space="preserve"> </v>
      </c>
      <c r="U536" s="242" t="str">
        <f>IFERROR(VLOOKUP(B536,HĐ16!$C$7:$L$2000,10,0)," ")</f>
        <v xml:space="preserve"> </v>
      </c>
      <c r="V536" s="242" t="str">
        <f>IFERROR(VLOOKUP(B536,HĐ17!$C$7:$L$2000,10,0)," ")</f>
        <v xml:space="preserve"> </v>
      </c>
      <c r="W536" s="242" t="str">
        <f>IFERROR(VLOOKUP(B536,HĐ18!$C$7:$L$2000,10,0)," ")</f>
        <v xml:space="preserve"> </v>
      </c>
      <c r="X536" s="242" t="str">
        <f>IFERROR(VLOOKUP(B536,HĐ19!$C$7:$L$2000,10,0)," ")</f>
        <v xml:space="preserve"> </v>
      </c>
      <c r="Y536" s="242" t="str">
        <f>IFERROR(VLOOKUP(B536,HĐ20!$C$7:$L$2000,10,0)," ")</f>
        <v xml:space="preserve"> </v>
      </c>
      <c r="Z536" s="242" t="str">
        <f>IFERROR(VLOOKUP(B536,HĐ21!$C$7:$L$1999,10,0)," ")</f>
        <v xml:space="preserve"> </v>
      </c>
      <c r="AA536" s="242" t="str">
        <f>IFERROR(VLOOKUP(B536,HĐ22!$C$7:$L$1999,10,0)," ")</f>
        <v xml:space="preserve"> </v>
      </c>
      <c r="AB536" s="235">
        <f t="shared" si="7"/>
        <v>0</v>
      </c>
      <c r="AC536" s="235"/>
    </row>
    <row r="537" spans="1:29" s="240" customFormat="1" ht="12.75" hidden="1">
      <c r="A537" s="235">
        <v>506</v>
      </c>
      <c r="B537" s="236">
        <v>2005180547</v>
      </c>
      <c r="C537" s="237" t="s">
        <v>3118</v>
      </c>
      <c r="D537" s="238" t="s">
        <v>490</v>
      </c>
      <c r="E537" s="239" t="s">
        <v>1029</v>
      </c>
      <c r="F537" s="242" t="str">
        <f>IFERROR(VLOOKUP(B537,HĐ1!$C$8:$L$2000,10,0)," ")</f>
        <v xml:space="preserve"> </v>
      </c>
      <c r="G537" s="242" t="str">
        <f>IFERROR(VLOOKUP(B537,HĐ2!$C$7:$L$2000,10,0)," ")</f>
        <v xml:space="preserve"> </v>
      </c>
      <c r="H537" s="242" t="str">
        <f>IFERROR(VLOOKUP(B537,HĐ3!$C$8:$L$2000,10,0)," ")</f>
        <v xml:space="preserve"> </v>
      </c>
      <c r="I537" s="242" t="str">
        <f>IFERROR(VLOOKUP(B537,HĐ4!$C$8:$L$2000,10,0)," ")</f>
        <v xml:space="preserve"> </v>
      </c>
      <c r="J537" s="242" t="str">
        <f>IFERROR(VLOOKUP(B537,HĐ5!$C$8:$L$2000,10,0)," ")</f>
        <v xml:space="preserve"> </v>
      </c>
      <c r="K537" s="242" t="str">
        <f>IFERROR(VLOOKUP(B537,HĐ6!$C$8:$L$2000,10,0)," ")</f>
        <v xml:space="preserve"> </v>
      </c>
      <c r="L537" s="242" t="str">
        <f>IFERROR(VLOOKUP(B537,HĐ7!$C$7:$L$2000,10,0)," ")</f>
        <v xml:space="preserve"> </v>
      </c>
      <c r="M537" s="242" t="str">
        <f>IFERROR(VLOOKUP(B537,HĐ8!$C$7:$L$2000,10,0)," ")</f>
        <v xml:space="preserve"> </v>
      </c>
      <c r="N537" s="242" t="str">
        <f>IFERROR(VLOOKUP(B537,HĐ9!$C$7:$L$2000,10,0)," ")</f>
        <v xml:space="preserve"> </v>
      </c>
      <c r="O537" s="242" t="str">
        <f>IFERROR(VLOOKUP(B537,HĐ10!$C$8:$L$2000,10,0)," ")</f>
        <v xml:space="preserve"> </v>
      </c>
      <c r="P537" s="242" t="str">
        <f>IFERROR(VLOOKUP(B537,HĐ11!$C$7:$L$2000,10,0)," ")</f>
        <v xml:space="preserve"> </v>
      </c>
      <c r="Q537" s="242" t="str">
        <f>IFERROR(VLOOKUP(B537,HĐ12!$C$7:$L$2000,10,0)," ")</f>
        <v xml:space="preserve"> </v>
      </c>
      <c r="R537" s="242" t="str">
        <f>IFERROR(VLOOKUP(B537,HĐ13!$C$7:$L$2000,10,0)," ")</f>
        <v xml:space="preserve"> </v>
      </c>
      <c r="S537" s="242" t="str">
        <f>IFERROR(VLOOKUP(B537,HĐ14!$C$7:$L$2000,10,0)," ")</f>
        <v xml:space="preserve"> </v>
      </c>
      <c r="T537" s="242" t="str">
        <f>IFERROR(VLOOKUP(B537,HĐ15!$C$7:$L$2000,10,0)," ")</f>
        <v xml:space="preserve"> </v>
      </c>
      <c r="U537" s="242" t="str">
        <f>IFERROR(VLOOKUP(B537,HĐ16!$C$7:$L$2000,10,0)," ")</f>
        <v xml:space="preserve"> </v>
      </c>
      <c r="V537" s="242" t="str">
        <f>IFERROR(VLOOKUP(B537,HĐ17!$C$7:$L$2000,10,0)," ")</f>
        <v xml:space="preserve"> </v>
      </c>
      <c r="W537" s="242" t="str">
        <f>IFERROR(VLOOKUP(B537,HĐ18!$C$7:$L$2000,10,0)," ")</f>
        <v xml:space="preserve"> </v>
      </c>
      <c r="X537" s="242" t="str">
        <f>IFERROR(VLOOKUP(B537,HĐ19!$C$7:$L$2000,10,0)," ")</f>
        <v xml:space="preserve"> </v>
      </c>
      <c r="Y537" s="242" t="str">
        <f>IFERROR(VLOOKUP(B537,HĐ20!$C$7:$L$2000,10,0)," ")</f>
        <v xml:space="preserve"> </v>
      </c>
      <c r="Z537" s="242" t="str">
        <f>IFERROR(VLOOKUP(B537,HĐ21!$C$7:$L$1999,10,0)," ")</f>
        <v xml:space="preserve"> </v>
      </c>
      <c r="AA537" s="242" t="str">
        <f>IFERROR(VLOOKUP(B537,HĐ22!$C$7:$L$1999,10,0)," ")</f>
        <v xml:space="preserve"> </v>
      </c>
      <c r="AB537" s="235">
        <f t="shared" si="7"/>
        <v>0</v>
      </c>
      <c r="AC537" s="235"/>
    </row>
    <row r="538" spans="1:29" s="240" customFormat="1" ht="12.75" hidden="1">
      <c r="A538" s="235">
        <v>507</v>
      </c>
      <c r="B538" s="236">
        <v>2005180005</v>
      </c>
      <c r="C538" s="237" t="s">
        <v>3119</v>
      </c>
      <c r="D538" s="238" t="s">
        <v>153</v>
      </c>
      <c r="E538" s="239" t="s">
        <v>1029</v>
      </c>
      <c r="F538" s="242" t="str">
        <f>IFERROR(VLOOKUP(B538,HĐ1!$C$8:$L$2000,10,0)," ")</f>
        <v xml:space="preserve"> </v>
      </c>
      <c r="G538" s="242" t="str">
        <f>IFERROR(VLOOKUP(B538,HĐ2!$C$7:$L$2000,10,0)," ")</f>
        <v xml:space="preserve"> </v>
      </c>
      <c r="H538" s="242" t="str">
        <f>IFERROR(VLOOKUP(B538,HĐ3!$C$8:$L$2000,10,0)," ")</f>
        <v xml:space="preserve"> </v>
      </c>
      <c r="I538" s="242" t="str">
        <f>IFERROR(VLOOKUP(B538,HĐ4!$C$8:$L$2000,10,0)," ")</f>
        <v xml:space="preserve"> </v>
      </c>
      <c r="J538" s="242" t="str">
        <f>IFERROR(VLOOKUP(B538,HĐ5!$C$8:$L$2000,10,0)," ")</f>
        <v xml:space="preserve"> </v>
      </c>
      <c r="K538" s="242" t="str">
        <f>IFERROR(VLOOKUP(B538,HĐ6!$C$8:$L$2000,10,0)," ")</f>
        <v xml:space="preserve"> </v>
      </c>
      <c r="L538" s="242" t="str">
        <f>IFERROR(VLOOKUP(B538,HĐ7!$C$7:$L$2000,10,0)," ")</f>
        <v xml:space="preserve"> </v>
      </c>
      <c r="M538" s="242" t="str">
        <f>IFERROR(VLOOKUP(B538,HĐ8!$C$7:$L$2000,10,0)," ")</f>
        <v xml:space="preserve"> </v>
      </c>
      <c r="N538" s="242" t="str">
        <f>IFERROR(VLOOKUP(B538,HĐ9!$C$7:$L$2000,10,0)," ")</f>
        <v xml:space="preserve"> </v>
      </c>
      <c r="O538" s="242" t="str">
        <f>IFERROR(VLOOKUP(B538,HĐ10!$C$8:$L$2000,10,0)," ")</f>
        <v xml:space="preserve"> </v>
      </c>
      <c r="P538" s="242" t="str">
        <f>IFERROR(VLOOKUP(B538,HĐ11!$C$7:$L$2000,10,0)," ")</f>
        <v xml:space="preserve"> </v>
      </c>
      <c r="Q538" s="242" t="str">
        <f>IFERROR(VLOOKUP(B538,HĐ12!$C$7:$L$2000,10,0)," ")</f>
        <v xml:space="preserve"> </v>
      </c>
      <c r="R538" s="242" t="str">
        <f>IFERROR(VLOOKUP(B538,HĐ13!$C$7:$L$2000,10,0)," ")</f>
        <v xml:space="preserve"> </v>
      </c>
      <c r="S538" s="242" t="str">
        <f>IFERROR(VLOOKUP(B538,HĐ14!$C$7:$L$2000,10,0)," ")</f>
        <v xml:space="preserve"> </v>
      </c>
      <c r="T538" s="242" t="str">
        <f>IFERROR(VLOOKUP(B538,HĐ15!$C$7:$L$2000,10,0)," ")</f>
        <v xml:space="preserve"> </v>
      </c>
      <c r="U538" s="242" t="str">
        <f>IFERROR(VLOOKUP(B538,HĐ16!$C$7:$L$2000,10,0)," ")</f>
        <v xml:space="preserve"> </v>
      </c>
      <c r="V538" s="242" t="str">
        <f>IFERROR(VLOOKUP(B538,HĐ17!$C$7:$L$2000,10,0)," ")</f>
        <v xml:space="preserve"> </v>
      </c>
      <c r="W538" s="242" t="str">
        <f>IFERROR(VLOOKUP(B538,HĐ18!$C$7:$L$2000,10,0)," ")</f>
        <v xml:space="preserve"> </v>
      </c>
      <c r="X538" s="242" t="str">
        <f>IFERROR(VLOOKUP(B538,HĐ19!$C$7:$L$2000,10,0)," ")</f>
        <v xml:space="preserve"> </v>
      </c>
      <c r="Y538" s="242" t="str">
        <f>IFERROR(VLOOKUP(B538,HĐ20!$C$7:$L$2000,10,0)," ")</f>
        <v xml:space="preserve"> </v>
      </c>
      <c r="Z538" s="242" t="str">
        <f>IFERROR(VLOOKUP(B538,HĐ21!$C$7:$L$1999,10,0)," ")</f>
        <v xml:space="preserve"> </v>
      </c>
      <c r="AA538" s="242" t="str">
        <f>IFERROR(VLOOKUP(B538,HĐ22!$C$7:$L$1999,10,0)," ")</f>
        <v xml:space="preserve"> </v>
      </c>
      <c r="AB538" s="235">
        <f t="shared" si="7"/>
        <v>0</v>
      </c>
      <c r="AC538" s="235"/>
    </row>
    <row r="539" spans="1:29" s="240" customFormat="1" ht="12.75" hidden="1">
      <c r="A539" s="235">
        <v>508</v>
      </c>
      <c r="B539" s="236">
        <v>2005181228</v>
      </c>
      <c r="C539" s="237" t="s">
        <v>3120</v>
      </c>
      <c r="D539" s="238" t="s">
        <v>153</v>
      </c>
      <c r="E539" s="239" t="s">
        <v>1029</v>
      </c>
      <c r="F539" s="242" t="str">
        <f>IFERROR(VLOOKUP(B539,HĐ1!$C$8:$L$2000,10,0)," ")</f>
        <v xml:space="preserve"> </v>
      </c>
      <c r="G539" s="242" t="str">
        <f>IFERROR(VLOOKUP(B539,HĐ2!$C$7:$L$2000,10,0)," ")</f>
        <v xml:space="preserve"> </v>
      </c>
      <c r="H539" s="242" t="str">
        <f>IFERROR(VLOOKUP(B539,HĐ3!$C$8:$L$2000,10,0)," ")</f>
        <v xml:space="preserve"> </v>
      </c>
      <c r="I539" s="242" t="str">
        <f>IFERROR(VLOOKUP(B539,HĐ4!$C$8:$L$2000,10,0)," ")</f>
        <v xml:space="preserve"> </v>
      </c>
      <c r="J539" s="242" t="str">
        <f>IFERROR(VLOOKUP(B539,HĐ5!$C$8:$L$2000,10,0)," ")</f>
        <v xml:space="preserve"> </v>
      </c>
      <c r="K539" s="242" t="str">
        <f>IFERROR(VLOOKUP(B539,HĐ6!$C$8:$L$2000,10,0)," ")</f>
        <v xml:space="preserve"> </v>
      </c>
      <c r="L539" s="242" t="str">
        <f>IFERROR(VLOOKUP(B539,HĐ7!$C$7:$L$2000,10,0)," ")</f>
        <v xml:space="preserve"> </v>
      </c>
      <c r="M539" s="242" t="str">
        <f>IFERROR(VLOOKUP(B539,HĐ8!$C$7:$L$2000,10,0)," ")</f>
        <v xml:space="preserve"> </v>
      </c>
      <c r="N539" s="242" t="str">
        <f>IFERROR(VLOOKUP(B539,HĐ9!$C$7:$L$2000,10,0)," ")</f>
        <v xml:space="preserve"> </v>
      </c>
      <c r="O539" s="242" t="str">
        <f>IFERROR(VLOOKUP(B539,HĐ10!$C$8:$L$2000,10,0)," ")</f>
        <v xml:space="preserve"> </v>
      </c>
      <c r="P539" s="242" t="str">
        <f>IFERROR(VLOOKUP(B539,HĐ11!$C$7:$L$2000,10,0)," ")</f>
        <v xml:space="preserve"> </v>
      </c>
      <c r="Q539" s="242" t="str">
        <f>IFERROR(VLOOKUP(B539,HĐ12!$C$7:$L$2000,10,0)," ")</f>
        <v xml:space="preserve"> </v>
      </c>
      <c r="R539" s="242" t="str">
        <f>IFERROR(VLOOKUP(B539,HĐ13!$C$7:$L$2000,10,0)," ")</f>
        <v xml:space="preserve"> </v>
      </c>
      <c r="S539" s="242" t="str">
        <f>IFERROR(VLOOKUP(B539,HĐ14!$C$7:$L$2000,10,0)," ")</f>
        <v xml:space="preserve"> </v>
      </c>
      <c r="T539" s="242" t="str">
        <f>IFERROR(VLOOKUP(B539,HĐ15!$C$7:$L$2000,10,0)," ")</f>
        <v xml:space="preserve"> </v>
      </c>
      <c r="U539" s="242" t="str">
        <f>IFERROR(VLOOKUP(B539,HĐ16!$C$7:$L$2000,10,0)," ")</f>
        <v xml:space="preserve"> </v>
      </c>
      <c r="V539" s="242" t="str">
        <f>IFERROR(VLOOKUP(B539,HĐ17!$C$7:$L$2000,10,0)," ")</f>
        <v xml:space="preserve"> </v>
      </c>
      <c r="W539" s="242" t="str">
        <f>IFERROR(VLOOKUP(B539,HĐ18!$C$7:$L$2000,10,0)," ")</f>
        <v xml:space="preserve"> </v>
      </c>
      <c r="X539" s="242" t="str">
        <f>IFERROR(VLOOKUP(B539,HĐ19!$C$7:$L$2000,10,0)," ")</f>
        <v xml:space="preserve"> </v>
      </c>
      <c r="Y539" s="242" t="str">
        <f>IFERROR(VLOOKUP(B539,HĐ20!$C$7:$L$2000,10,0)," ")</f>
        <v xml:space="preserve"> </v>
      </c>
      <c r="Z539" s="242" t="str">
        <f>IFERROR(VLOOKUP(B539,HĐ21!$C$7:$L$1999,10,0)," ")</f>
        <v xml:space="preserve"> </v>
      </c>
      <c r="AA539" s="242" t="str">
        <f>IFERROR(VLOOKUP(B539,HĐ22!$C$7:$L$1999,10,0)," ")</f>
        <v xml:space="preserve"> </v>
      </c>
      <c r="AB539" s="235">
        <f t="shared" si="7"/>
        <v>0</v>
      </c>
      <c r="AC539" s="235"/>
    </row>
    <row r="540" spans="1:29" s="240" customFormat="1" ht="12.75" hidden="1">
      <c r="A540" s="235">
        <v>509</v>
      </c>
      <c r="B540" s="236">
        <v>2005181235</v>
      </c>
      <c r="C540" s="237" t="s">
        <v>170</v>
      </c>
      <c r="D540" s="238" t="s">
        <v>484</v>
      </c>
      <c r="E540" s="239" t="s">
        <v>1029</v>
      </c>
      <c r="F540" s="242" t="str">
        <f>IFERROR(VLOOKUP(B540,HĐ1!$C$8:$L$2000,10,0)," ")</f>
        <v xml:space="preserve"> </v>
      </c>
      <c r="G540" s="242" t="str">
        <f>IFERROR(VLOOKUP(B540,HĐ2!$C$7:$L$2000,10,0)," ")</f>
        <v xml:space="preserve"> </v>
      </c>
      <c r="H540" s="242" t="str">
        <f>IFERROR(VLOOKUP(B540,HĐ3!$C$8:$L$2000,10,0)," ")</f>
        <v xml:space="preserve"> </v>
      </c>
      <c r="I540" s="242" t="str">
        <f>IFERROR(VLOOKUP(B540,HĐ4!$C$8:$L$2000,10,0)," ")</f>
        <v xml:space="preserve"> </v>
      </c>
      <c r="J540" s="242" t="str">
        <f>IFERROR(VLOOKUP(B540,HĐ5!$C$8:$L$2000,10,0)," ")</f>
        <v xml:space="preserve"> </v>
      </c>
      <c r="K540" s="242" t="str">
        <f>IFERROR(VLOOKUP(B540,HĐ6!$C$8:$L$2000,10,0)," ")</f>
        <v xml:space="preserve"> </v>
      </c>
      <c r="L540" s="242" t="str">
        <f>IFERROR(VLOOKUP(B540,HĐ7!$C$7:$L$2000,10,0)," ")</f>
        <v xml:space="preserve"> </v>
      </c>
      <c r="M540" s="242" t="str">
        <f>IFERROR(VLOOKUP(B540,HĐ8!$C$7:$L$2000,10,0)," ")</f>
        <v xml:space="preserve"> </v>
      </c>
      <c r="N540" s="242" t="str">
        <f>IFERROR(VLOOKUP(B540,HĐ9!$C$7:$L$2000,10,0)," ")</f>
        <v xml:space="preserve"> </v>
      </c>
      <c r="O540" s="242" t="str">
        <f>IFERROR(VLOOKUP(B540,HĐ10!$C$8:$L$2000,10,0)," ")</f>
        <v xml:space="preserve"> </v>
      </c>
      <c r="P540" s="242" t="str">
        <f>IFERROR(VLOOKUP(B540,HĐ11!$C$7:$L$2000,10,0)," ")</f>
        <v xml:space="preserve"> </v>
      </c>
      <c r="Q540" s="242" t="str">
        <f>IFERROR(VLOOKUP(B540,HĐ12!$C$7:$L$2000,10,0)," ")</f>
        <v xml:space="preserve"> </v>
      </c>
      <c r="R540" s="242" t="str">
        <f>IFERROR(VLOOKUP(B540,HĐ13!$C$7:$L$2000,10,0)," ")</f>
        <v xml:space="preserve"> </v>
      </c>
      <c r="S540" s="242" t="str">
        <f>IFERROR(VLOOKUP(B540,HĐ14!$C$7:$L$2000,10,0)," ")</f>
        <v xml:space="preserve"> </v>
      </c>
      <c r="T540" s="242" t="str">
        <f>IFERROR(VLOOKUP(B540,HĐ15!$C$7:$L$2000,10,0)," ")</f>
        <v xml:space="preserve"> </v>
      </c>
      <c r="U540" s="242" t="str">
        <f>IFERROR(VLOOKUP(B540,HĐ16!$C$7:$L$2000,10,0)," ")</f>
        <v xml:space="preserve"> </v>
      </c>
      <c r="V540" s="242" t="str">
        <f>IFERROR(VLOOKUP(B540,HĐ17!$C$7:$L$2000,10,0)," ")</f>
        <v xml:space="preserve"> </v>
      </c>
      <c r="W540" s="242" t="str">
        <f>IFERROR(VLOOKUP(B540,HĐ18!$C$7:$L$2000,10,0)," ")</f>
        <v xml:space="preserve"> </v>
      </c>
      <c r="X540" s="242" t="str">
        <f>IFERROR(VLOOKUP(B540,HĐ19!$C$7:$L$2000,10,0)," ")</f>
        <v xml:space="preserve"> </v>
      </c>
      <c r="Y540" s="242" t="str">
        <f>IFERROR(VLOOKUP(B540,HĐ20!$C$7:$L$2000,10,0)," ")</f>
        <v xml:space="preserve"> </v>
      </c>
      <c r="Z540" s="242" t="str">
        <f>IFERROR(VLOOKUP(B540,HĐ21!$C$7:$L$1999,10,0)," ")</f>
        <v xml:space="preserve"> </v>
      </c>
      <c r="AA540" s="242" t="str">
        <f>IFERROR(VLOOKUP(B540,HĐ22!$C$7:$L$1999,10,0)," ")</f>
        <v xml:space="preserve"> </v>
      </c>
      <c r="AB540" s="235">
        <f t="shared" si="7"/>
        <v>0</v>
      </c>
      <c r="AC540" s="235"/>
    </row>
    <row r="541" spans="1:29" s="240" customFormat="1" ht="12.75" hidden="1">
      <c r="A541" s="235">
        <v>510</v>
      </c>
      <c r="B541" s="236">
        <v>2005181246</v>
      </c>
      <c r="C541" s="237" t="s">
        <v>222</v>
      </c>
      <c r="D541" s="238" t="s">
        <v>135</v>
      </c>
      <c r="E541" s="239" t="s">
        <v>1029</v>
      </c>
      <c r="F541" s="242" t="str">
        <f>IFERROR(VLOOKUP(B541,HĐ1!$C$8:$L$2000,10,0)," ")</f>
        <v xml:space="preserve"> </v>
      </c>
      <c r="G541" s="242" t="str">
        <f>IFERROR(VLOOKUP(B541,HĐ2!$C$7:$L$2000,10,0)," ")</f>
        <v xml:space="preserve"> </v>
      </c>
      <c r="H541" s="242" t="str">
        <f>IFERROR(VLOOKUP(B541,HĐ3!$C$8:$L$2000,10,0)," ")</f>
        <v xml:space="preserve"> </v>
      </c>
      <c r="I541" s="242" t="str">
        <f>IFERROR(VLOOKUP(B541,HĐ4!$C$8:$L$2000,10,0)," ")</f>
        <v xml:space="preserve"> </v>
      </c>
      <c r="J541" s="242" t="str">
        <f>IFERROR(VLOOKUP(B541,HĐ5!$C$8:$L$2000,10,0)," ")</f>
        <v xml:space="preserve"> </v>
      </c>
      <c r="K541" s="242" t="str">
        <f>IFERROR(VLOOKUP(B541,HĐ6!$C$8:$L$2000,10,0)," ")</f>
        <v xml:space="preserve"> </v>
      </c>
      <c r="L541" s="242" t="str">
        <f>IFERROR(VLOOKUP(B541,HĐ7!$C$7:$L$2000,10,0)," ")</f>
        <v xml:space="preserve"> </v>
      </c>
      <c r="M541" s="242" t="str">
        <f>IFERROR(VLOOKUP(B541,HĐ8!$C$7:$L$2000,10,0)," ")</f>
        <v xml:space="preserve"> </v>
      </c>
      <c r="N541" s="242" t="str">
        <f>IFERROR(VLOOKUP(B541,HĐ9!$C$7:$L$2000,10,0)," ")</f>
        <v xml:space="preserve"> </v>
      </c>
      <c r="O541" s="242" t="str">
        <f>IFERROR(VLOOKUP(B541,HĐ10!$C$8:$L$2000,10,0)," ")</f>
        <v xml:space="preserve"> </v>
      </c>
      <c r="P541" s="242" t="str">
        <f>IFERROR(VLOOKUP(B541,HĐ11!$C$7:$L$2000,10,0)," ")</f>
        <v xml:space="preserve"> </v>
      </c>
      <c r="Q541" s="242" t="str">
        <f>IFERROR(VLOOKUP(B541,HĐ12!$C$7:$L$2000,10,0)," ")</f>
        <v xml:space="preserve"> </v>
      </c>
      <c r="R541" s="242" t="str">
        <f>IFERROR(VLOOKUP(B541,HĐ13!$C$7:$L$2000,10,0)," ")</f>
        <v xml:space="preserve"> </v>
      </c>
      <c r="S541" s="242" t="str">
        <f>IFERROR(VLOOKUP(B541,HĐ14!$C$7:$L$2000,10,0)," ")</f>
        <v xml:space="preserve"> </v>
      </c>
      <c r="T541" s="242" t="str">
        <f>IFERROR(VLOOKUP(B541,HĐ15!$C$7:$L$2000,10,0)," ")</f>
        <v xml:space="preserve"> </v>
      </c>
      <c r="U541" s="242" t="str">
        <f>IFERROR(VLOOKUP(B541,HĐ16!$C$7:$L$2000,10,0)," ")</f>
        <v xml:space="preserve"> </v>
      </c>
      <c r="V541" s="242" t="str">
        <f>IFERROR(VLOOKUP(B541,HĐ17!$C$7:$L$2000,10,0)," ")</f>
        <v xml:space="preserve"> </v>
      </c>
      <c r="W541" s="242" t="str">
        <f>IFERROR(VLOOKUP(B541,HĐ18!$C$7:$L$2000,10,0)," ")</f>
        <v xml:space="preserve"> </v>
      </c>
      <c r="X541" s="242" t="str">
        <f>IFERROR(VLOOKUP(B541,HĐ19!$C$7:$L$2000,10,0)," ")</f>
        <v xml:space="preserve"> </v>
      </c>
      <c r="Y541" s="242" t="str">
        <f>IFERROR(VLOOKUP(B541,HĐ20!$C$7:$L$2000,10,0)," ")</f>
        <v xml:space="preserve"> </v>
      </c>
      <c r="Z541" s="242" t="str">
        <f>IFERROR(VLOOKUP(B541,HĐ21!$C$7:$L$1999,10,0)," ")</f>
        <v xml:space="preserve"> </v>
      </c>
      <c r="AA541" s="242" t="str">
        <f>IFERROR(VLOOKUP(B541,HĐ22!$C$7:$L$1999,10,0)," ")</f>
        <v xml:space="preserve"> </v>
      </c>
      <c r="AB541" s="235">
        <f t="shared" si="7"/>
        <v>0</v>
      </c>
      <c r="AC541" s="235"/>
    </row>
    <row r="542" spans="1:29" s="240" customFormat="1" ht="12.75" hidden="1">
      <c r="A542" s="235">
        <v>511</v>
      </c>
      <c r="B542" s="236">
        <v>2005180142</v>
      </c>
      <c r="C542" s="237" t="s">
        <v>3121</v>
      </c>
      <c r="D542" s="238" t="s">
        <v>264</v>
      </c>
      <c r="E542" s="239" t="s">
        <v>1029</v>
      </c>
      <c r="F542" s="242" t="str">
        <f>IFERROR(VLOOKUP(B542,HĐ1!$C$8:$L$2000,10,0)," ")</f>
        <v xml:space="preserve"> </v>
      </c>
      <c r="G542" s="242" t="str">
        <f>IFERROR(VLOOKUP(B542,HĐ2!$C$7:$L$2000,10,0)," ")</f>
        <v xml:space="preserve"> </v>
      </c>
      <c r="H542" s="242" t="str">
        <f>IFERROR(VLOOKUP(B542,HĐ3!$C$8:$L$2000,10,0)," ")</f>
        <v xml:space="preserve"> </v>
      </c>
      <c r="I542" s="242" t="str">
        <f>IFERROR(VLOOKUP(B542,HĐ4!$C$8:$L$2000,10,0)," ")</f>
        <v xml:space="preserve"> </v>
      </c>
      <c r="J542" s="242" t="str">
        <f>IFERROR(VLOOKUP(B542,HĐ5!$C$8:$L$2000,10,0)," ")</f>
        <v xml:space="preserve"> </v>
      </c>
      <c r="K542" s="242" t="str">
        <f>IFERROR(VLOOKUP(B542,HĐ6!$C$8:$L$2000,10,0)," ")</f>
        <v xml:space="preserve"> </v>
      </c>
      <c r="L542" s="242" t="str">
        <f>IFERROR(VLOOKUP(B542,HĐ7!$C$7:$L$2000,10,0)," ")</f>
        <v xml:space="preserve"> </v>
      </c>
      <c r="M542" s="242" t="str">
        <f>IFERROR(VLOOKUP(B542,HĐ8!$C$7:$L$2000,10,0)," ")</f>
        <v xml:space="preserve"> </v>
      </c>
      <c r="N542" s="242" t="str">
        <f>IFERROR(VLOOKUP(B542,HĐ9!$C$7:$L$2000,10,0)," ")</f>
        <v xml:space="preserve"> </v>
      </c>
      <c r="O542" s="242" t="str">
        <f>IFERROR(VLOOKUP(B542,HĐ10!$C$8:$L$2000,10,0)," ")</f>
        <v xml:space="preserve"> </v>
      </c>
      <c r="P542" s="242" t="str">
        <f>IFERROR(VLOOKUP(B542,HĐ11!$C$7:$L$2000,10,0)," ")</f>
        <v xml:space="preserve"> </v>
      </c>
      <c r="Q542" s="242" t="str">
        <f>IFERROR(VLOOKUP(B542,HĐ12!$C$7:$L$2000,10,0)," ")</f>
        <v xml:space="preserve"> </v>
      </c>
      <c r="R542" s="242" t="str">
        <f>IFERROR(VLOOKUP(B542,HĐ13!$C$7:$L$2000,10,0)," ")</f>
        <v xml:space="preserve"> </v>
      </c>
      <c r="S542" s="242" t="str">
        <f>IFERROR(VLOOKUP(B542,HĐ14!$C$7:$L$2000,10,0)," ")</f>
        <v xml:space="preserve"> </v>
      </c>
      <c r="T542" s="242" t="str">
        <f>IFERROR(VLOOKUP(B542,HĐ15!$C$7:$L$2000,10,0)," ")</f>
        <v xml:space="preserve"> </v>
      </c>
      <c r="U542" s="242" t="str">
        <f>IFERROR(VLOOKUP(B542,HĐ16!$C$7:$L$2000,10,0)," ")</f>
        <v xml:space="preserve"> </v>
      </c>
      <c r="V542" s="242" t="str">
        <f>IFERROR(VLOOKUP(B542,HĐ17!$C$7:$L$2000,10,0)," ")</f>
        <v xml:space="preserve"> </v>
      </c>
      <c r="W542" s="242" t="str">
        <f>IFERROR(VLOOKUP(B542,HĐ18!$C$7:$L$2000,10,0)," ")</f>
        <v xml:space="preserve"> </v>
      </c>
      <c r="X542" s="242" t="str">
        <f>IFERROR(VLOOKUP(B542,HĐ19!$C$7:$L$2000,10,0)," ")</f>
        <v xml:space="preserve"> </v>
      </c>
      <c r="Y542" s="242" t="str">
        <f>IFERROR(VLOOKUP(B542,HĐ20!$C$7:$L$2000,10,0)," ")</f>
        <v xml:space="preserve"> </v>
      </c>
      <c r="Z542" s="242" t="str">
        <f>IFERROR(VLOOKUP(B542,HĐ21!$C$7:$L$1999,10,0)," ")</f>
        <v xml:space="preserve"> </v>
      </c>
      <c r="AA542" s="242" t="str">
        <f>IFERROR(VLOOKUP(B542,HĐ22!$C$7:$L$1999,10,0)," ")</f>
        <v xml:space="preserve"> </v>
      </c>
      <c r="AB542" s="235">
        <f t="shared" si="7"/>
        <v>0</v>
      </c>
      <c r="AC542" s="235"/>
    </row>
    <row r="543" spans="1:29" s="240" customFormat="1" ht="12.75" hidden="1">
      <c r="A543" s="235">
        <v>512</v>
      </c>
      <c r="B543" s="236">
        <v>2005180442</v>
      </c>
      <c r="C543" s="237" t="s">
        <v>104</v>
      </c>
      <c r="D543" s="238" t="s">
        <v>599</v>
      </c>
      <c r="E543" s="239" t="s">
        <v>1029</v>
      </c>
      <c r="F543" s="242" t="str">
        <f>IFERROR(VLOOKUP(B543,HĐ1!$C$8:$L$2000,10,0)," ")</f>
        <v xml:space="preserve"> </v>
      </c>
      <c r="G543" s="242" t="str">
        <f>IFERROR(VLOOKUP(B543,HĐ2!$C$7:$L$2000,10,0)," ")</f>
        <v xml:space="preserve"> </v>
      </c>
      <c r="H543" s="242" t="str">
        <f>IFERROR(VLOOKUP(B543,HĐ3!$C$8:$L$2000,10,0)," ")</f>
        <v xml:space="preserve"> </v>
      </c>
      <c r="I543" s="242" t="str">
        <f>IFERROR(VLOOKUP(B543,HĐ4!$C$8:$L$2000,10,0)," ")</f>
        <v xml:space="preserve"> </v>
      </c>
      <c r="J543" s="242" t="str">
        <f>IFERROR(VLOOKUP(B543,HĐ5!$C$8:$L$2000,10,0)," ")</f>
        <v xml:space="preserve"> </v>
      </c>
      <c r="K543" s="242" t="str">
        <f>IFERROR(VLOOKUP(B543,HĐ6!$C$8:$L$2000,10,0)," ")</f>
        <v xml:space="preserve"> </v>
      </c>
      <c r="L543" s="242" t="str">
        <f>IFERROR(VLOOKUP(B543,HĐ7!$C$7:$L$2000,10,0)," ")</f>
        <v xml:space="preserve"> </v>
      </c>
      <c r="M543" s="242" t="str">
        <f>IFERROR(VLOOKUP(B543,HĐ8!$C$7:$L$2000,10,0)," ")</f>
        <v xml:space="preserve"> </v>
      </c>
      <c r="N543" s="242" t="str">
        <f>IFERROR(VLOOKUP(B543,HĐ9!$C$7:$L$2000,10,0)," ")</f>
        <v xml:space="preserve"> </v>
      </c>
      <c r="O543" s="242" t="str">
        <f>IFERROR(VLOOKUP(B543,HĐ10!$C$8:$L$2000,10,0)," ")</f>
        <v xml:space="preserve"> </v>
      </c>
      <c r="P543" s="242" t="str">
        <f>IFERROR(VLOOKUP(B543,HĐ11!$C$7:$L$2000,10,0)," ")</f>
        <v xml:space="preserve"> </v>
      </c>
      <c r="Q543" s="242" t="str">
        <f>IFERROR(VLOOKUP(B543,HĐ12!$C$7:$L$2000,10,0)," ")</f>
        <v xml:space="preserve"> </v>
      </c>
      <c r="R543" s="242" t="str">
        <f>IFERROR(VLOOKUP(B543,HĐ13!$C$7:$L$2000,10,0)," ")</f>
        <v xml:space="preserve"> </v>
      </c>
      <c r="S543" s="242" t="str">
        <f>IFERROR(VLOOKUP(B543,HĐ14!$C$7:$L$2000,10,0)," ")</f>
        <v xml:space="preserve"> </v>
      </c>
      <c r="T543" s="242" t="str">
        <f>IFERROR(VLOOKUP(B543,HĐ15!$C$7:$L$2000,10,0)," ")</f>
        <v xml:space="preserve"> </v>
      </c>
      <c r="U543" s="242" t="str">
        <f>IFERROR(VLOOKUP(B543,HĐ16!$C$7:$L$2000,10,0)," ")</f>
        <v xml:space="preserve"> </v>
      </c>
      <c r="V543" s="242" t="str">
        <f>IFERROR(VLOOKUP(B543,HĐ17!$C$7:$L$2000,10,0)," ")</f>
        <v xml:space="preserve"> </v>
      </c>
      <c r="W543" s="242" t="str">
        <f>IFERROR(VLOOKUP(B543,HĐ18!$C$7:$L$2000,10,0)," ")</f>
        <v xml:space="preserve"> </v>
      </c>
      <c r="X543" s="242" t="str">
        <f>IFERROR(VLOOKUP(B543,HĐ19!$C$7:$L$2000,10,0)," ")</f>
        <v xml:space="preserve"> </v>
      </c>
      <c r="Y543" s="242" t="str">
        <f>IFERROR(VLOOKUP(B543,HĐ20!$C$7:$L$2000,10,0)," ")</f>
        <v xml:space="preserve"> </v>
      </c>
      <c r="Z543" s="242" t="str">
        <f>IFERROR(VLOOKUP(B543,HĐ21!$C$7:$L$1999,10,0)," ")</f>
        <v xml:space="preserve"> </v>
      </c>
      <c r="AA543" s="242" t="str">
        <f>IFERROR(VLOOKUP(B543,HĐ22!$C$7:$L$1999,10,0)," ")</f>
        <v xml:space="preserve"> </v>
      </c>
      <c r="AB543" s="235">
        <f t="shared" si="7"/>
        <v>0</v>
      </c>
      <c r="AC543" s="235"/>
    </row>
    <row r="544" spans="1:29" s="240" customFormat="1" ht="12.75" hidden="1">
      <c r="A544" s="235">
        <v>513</v>
      </c>
      <c r="B544" s="236">
        <v>2005180271</v>
      </c>
      <c r="C544" s="237" t="s">
        <v>225</v>
      </c>
      <c r="D544" s="238" t="s">
        <v>402</v>
      </c>
      <c r="E544" s="239" t="s">
        <v>1029</v>
      </c>
      <c r="F544" s="242" t="str">
        <f>IFERROR(VLOOKUP(B544,HĐ1!$C$8:$L$2000,10,0)," ")</f>
        <v xml:space="preserve"> </v>
      </c>
      <c r="G544" s="242" t="str">
        <f>IFERROR(VLOOKUP(B544,HĐ2!$C$7:$L$2000,10,0)," ")</f>
        <v xml:space="preserve"> </v>
      </c>
      <c r="H544" s="242" t="str">
        <f>IFERROR(VLOOKUP(B544,HĐ3!$C$8:$L$2000,10,0)," ")</f>
        <v xml:space="preserve"> </v>
      </c>
      <c r="I544" s="242" t="str">
        <f>IFERROR(VLOOKUP(B544,HĐ4!$C$8:$L$2000,10,0)," ")</f>
        <v xml:space="preserve"> </v>
      </c>
      <c r="J544" s="242" t="str">
        <f>IFERROR(VLOOKUP(B544,HĐ5!$C$8:$L$2000,10,0)," ")</f>
        <v xml:space="preserve"> </v>
      </c>
      <c r="K544" s="242" t="str">
        <f>IFERROR(VLOOKUP(B544,HĐ6!$C$8:$L$2000,10,0)," ")</f>
        <v xml:space="preserve"> </v>
      </c>
      <c r="L544" s="242" t="str">
        <f>IFERROR(VLOOKUP(B544,HĐ7!$C$7:$L$2000,10,0)," ")</f>
        <v xml:space="preserve"> </v>
      </c>
      <c r="M544" s="242" t="str">
        <f>IFERROR(VLOOKUP(B544,HĐ8!$C$7:$L$2000,10,0)," ")</f>
        <v xml:space="preserve"> </v>
      </c>
      <c r="N544" s="242" t="str">
        <f>IFERROR(VLOOKUP(B544,HĐ9!$C$7:$L$2000,10,0)," ")</f>
        <v xml:space="preserve"> </v>
      </c>
      <c r="O544" s="242" t="str">
        <f>IFERROR(VLOOKUP(B544,HĐ10!$C$8:$L$2000,10,0)," ")</f>
        <v xml:space="preserve"> </v>
      </c>
      <c r="P544" s="242" t="str">
        <f>IFERROR(VLOOKUP(B544,HĐ11!$C$7:$L$2000,10,0)," ")</f>
        <v xml:space="preserve"> </v>
      </c>
      <c r="Q544" s="242" t="str">
        <f>IFERROR(VLOOKUP(B544,HĐ12!$C$7:$L$2000,10,0)," ")</f>
        <v xml:space="preserve"> </v>
      </c>
      <c r="R544" s="242" t="str">
        <f>IFERROR(VLOOKUP(B544,HĐ13!$C$7:$L$2000,10,0)," ")</f>
        <v xml:space="preserve"> </v>
      </c>
      <c r="S544" s="242" t="str">
        <f>IFERROR(VLOOKUP(B544,HĐ14!$C$7:$L$2000,10,0)," ")</f>
        <v xml:space="preserve"> </v>
      </c>
      <c r="T544" s="242" t="str">
        <f>IFERROR(VLOOKUP(B544,HĐ15!$C$7:$L$2000,10,0)," ")</f>
        <v xml:space="preserve"> </v>
      </c>
      <c r="U544" s="242" t="str">
        <f>IFERROR(VLOOKUP(B544,HĐ16!$C$7:$L$2000,10,0)," ")</f>
        <v xml:space="preserve"> </v>
      </c>
      <c r="V544" s="242" t="str">
        <f>IFERROR(VLOOKUP(B544,HĐ17!$C$7:$L$2000,10,0)," ")</f>
        <v xml:space="preserve"> </v>
      </c>
      <c r="W544" s="242" t="str">
        <f>IFERROR(VLOOKUP(B544,HĐ18!$C$7:$L$2000,10,0)," ")</f>
        <v xml:space="preserve"> </v>
      </c>
      <c r="X544" s="242" t="str">
        <f>IFERROR(VLOOKUP(B544,HĐ19!$C$7:$L$2000,10,0)," ")</f>
        <v xml:space="preserve"> </v>
      </c>
      <c r="Y544" s="242" t="str">
        <f>IFERROR(VLOOKUP(B544,HĐ20!$C$7:$L$2000,10,0)," ")</f>
        <v xml:space="preserve"> </v>
      </c>
      <c r="Z544" s="242" t="str">
        <f>IFERROR(VLOOKUP(B544,HĐ21!$C$7:$L$1999,10,0)," ")</f>
        <v xml:space="preserve"> </v>
      </c>
      <c r="AA544" s="242" t="str">
        <f>IFERROR(VLOOKUP(B544,HĐ22!$C$7:$L$1999,10,0)," ")</f>
        <v xml:space="preserve"> </v>
      </c>
      <c r="AB544" s="235">
        <f t="shared" si="7"/>
        <v>0</v>
      </c>
      <c r="AC544" s="235"/>
    </row>
    <row r="545" spans="1:29" s="240" customFormat="1" ht="12.75" hidden="1">
      <c r="A545" s="235">
        <v>514</v>
      </c>
      <c r="B545" s="236">
        <v>2005180167</v>
      </c>
      <c r="C545" s="237" t="s">
        <v>3122</v>
      </c>
      <c r="D545" s="238" t="s">
        <v>27</v>
      </c>
      <c r="E545" s="239" t="s">
        <v>1029</v>
      </c>
      <c r="F545" s="242" t="str">
        <f>IFERROR(VLOOKUP(B545,HĐ1!$C$8:$L$2000,10,0)," ")</f>
        <v xml:space="preserve"> </v>
      </c>
      <c r="G545" s="242" t="str">
        <f>IFERROR(VLOOKUP(B545,HĐ2!$C$7:$L$2000,10,0)," ")</f>
        <v xml:space="preserve"> </v>
      </c>
      <c r="H545" s="242" t="str">
        <f>IFERROR(VLOOKUP(B545,HĐ3!$C$8:$L$2000,10,0)," ")</f>
        <v xml:space="preserve"> </v>
      </c>
      <c r="I545" s="242" t="str">
        <f>IFERROR(VLOOKUP(B545,HĐ4!$C$8:$L$2000,10,0)," ")</f>
        <v xml:space="preserve"> </v>
      </c>
      <c r="J545" s="242" t="str">
        <f>IFERROR(VLOOKUP(B545,HĐ5!$C$8:$L$2000,10,0)," ")</f>
        <v xml:space="preserve"> </v>
      </c>
      <c r="K545" s="242" t="str">
        <f>IFERROR(VLOOKUP(B545,HĐ6!$C$8:$L$2000,10,0)," ")</f>
        <v xml:space="preserve"> </v>
      </c>
      <c r="L545" s="242" t="str">
        <f>IFERROR(VLOOKUP(B545,HĐ7!$C$7:$L$2000,10,0)," ")</f>
        <v xml:space="preserve"> </v>
      </c>
      <c r="M545" s="242" t="str">
        <f>IFERROR(VLOOKUP(B545,HĐ8!$C$7:$L$2000,10,0)," ")</f>
        <v xml:space="preserve"> </v>
      </c>
      <c r="N545" s="242" t="str">
        <f>IFERROR(VLOOKUP(B545,HĐ9!$C$7:$L$2000,10,0)," ")</f>
        <v xml:space="preserve"> </v>
      </c>
      <c r="O545" s="242" t="str">
        <f>IFERROR(VLOOKUP(B545,HĐ10!$C$8:$L$2000,10,0)," ")</f>
        <v xml:space="preserve"> </v>
      </c>
      <c r="P545" s="242" t="str">
        <f>IFERROR(VLOOKUP(B545,HĐ11!$C$7:$L$2000,10,0)," ")</f>
        <v xml:space="preserve"> </v>
      </c>
      <c r="Q545" s="242" t="str">
        <f>IFERROR(VLOOKUP(B545,HĐ12!$C$7:$L$2000,10,0)," ")</f>
        <v xml:space="preserve"> </v>
      </c>
      <c r="R545" s="242" t="str">
        <f>IFERROR(VLOOKUP(B545,HĐ13!$C$7:$L$2000,10,0)," ")</f>
        <v xml:space="preserve"> </v>
      </c>
      <c r="S545" s="242" t="str">
        <f>IFERROR(VLOOKUP(B545,HĐ14!$C$7:$L$2000,10,0)," ")</f>
        <v xml:space="preserve"> </v>
      </c>
      <c r="T545" s="242" t="str">
        <f>IFERROR(VLOOKUP(B545,HĐ15!$C$7:$L$2000,10,0)," ")</f>
        <v xml:space="preserve"> </v>
      </c>
      <c r="U545" s="242" t="str">
        <f>IFERROR(VLOOKUP(B545,HĐ16!$C$7:$L$2000,10,0)," ")</f>
        <v xml:space="preserve"> </v>
      </c>
      <c r="V545" s="242" t="str">
        <f>IFERROR(VLOOKUP(B545,HĐ17!$C$7:$L$2000,10,0)," ")</f>
        <v xml:space="preserve"> </v>
      </c>
      <c r="W545" s="242" t="str">
        <f>IFERROR(VLOOKUP(B545,HĐ18!$C$7:$L$2000,10,0)," ")</f>
        <v xml:space="preserve"> </v>
      </c>
      <c r="X545" s="242" t="str">
        <f>IFERROR(VLOOKUP(B545,HĐ19!$C$7:$L$2000,10,0)," ")</f>
        <v xml:space="preserve"> </v>
      </c>
      <c r="Y545" s="242" t="str">
        <f>IFERROR(VLOOKUP(B545,HĐ20!$C$7:$L$2000,10,0)," ")</f>
        <v xml:space="preserve"> </v>
      </c>
      <c r="Z545" s="242" t="str">
        <f>IFERROR(VLOOKUP(B545,HĐ21!$C$7:$L$1999,10,0)," ")</f>
        <v xml:space="preserve"> </v>
      </c>
      <c r="AA545" s="242" t="str">
        <f>IFERROR(VLOOKUP(B545,HĐ22!$C$7:$L$1999,10,0)," ")</f>
        <v xml:space="preserve"> </v>
      </c>
      <c r="AB545" s="235">
        <f t="shared" ref="AB545:AB608" si="8">SUM(F545:AA545)</f>
        <v>0</v>
      </c>
      <c r="AC545" s="235"/>
    </row>
    <row r="546" spans="1:29" s="240" customFormat="1" ht="12.75" hidden="1">
      <c r="A546" s="235">
        <v>515</v>
      </c>
      <c r="B546" s="236">
        <v>2005181007</v>
      </c>
      <c r="C546" s="237" t="s">
        <v>3041</v>
      </c>
      <c r="D546" s="238" t="s">
        <v>51</v>
      </c>
      <c r="E546" s="239" t="s">
        <v>606</v>
      </c>
      <c r="F546" s="242" t="str">
        <f>IFERROR(VLOOKUP(B546,HĐ1!$C$8:$L$2000,10,0)," ")</f>
        <v xml:space="preserve"> </v>
      </c>
      <c r="G546" s="242" t="str">
        <f>IFERROR(VLOOKUP(B546,HĐ2!$C$7:$L$2000,10,0)," ")</f>
        <v xml:space="preserve"> </v>
      </c>
      <c r="H546" s="242" t="str">
        <f>IFERROR(VLOOKUP(B546,HĐ3!$C$8:$L$2000,10,0)," ")</f>
        <v xml:space="preserve"> </v>
      </c>
      <c r="I546" s="242" t="str">
        <f>IFERROR(VLOOKUP(B546,HĐ4!$C$8:$L$2000,10,0)," ")</f>
        <v xml:space="preserve"> </v>
      </c>
      <c r="J546" s="242" t="str">
        <f>IFERROR(VLOOKUP(B546,HĐ5!$C$8:$L$2000,10,0)," ")</f>
        <v xml:space="preserve"> </v>
      </c>
      <c r="K546" s="242" t="str">
        <f>IFERROR(VLOOKUP(B546,HĐ6!$C$8:$L$2000,10,0)," ")</f>
        <v xml:space="preserve"> </v>
      </c>
      <c r="L546" s="242" t="str">
        <f>IFERROR(VLOOKUP(B546,HĐ7!$C$7:$L$2000,10,0)," ")</f>
        <v xml:space="preserve"> </v>
      </c>
      <c r="M546" s="242" t="str">
        <f>IFERROR(VLOOKUP(B546,HĐ8!$C$7:$L$2000,10,0)," ")</f>
        <v xml:space="preserve"> </v>
      </c>
      <c r="N546" s="242" t="str">
        <f>IFERROR(VLOOKUP(B546,HĐ9!$C$7:$L$2000,10,0)," ")</f>
        <v xml:space="preserve"> </v>
      </c>
      <c r="O546" s="242" t="str">
        <f>IFERROR(VLOOKUP(B546,HĐ10!$C$8:$L$2000,10,0)," ")</f>
        <v xml:space="preserve"> </v>
      </c>
      <c r="P546" s="242" t="str">
        <f>IFERROR(VLOOKUP(B546,HĐ11!$C$7:$L$2000,10,0)," ")</f>
        <v xml:space="preserve"> </v>
      </c>
      <c r="Q546" s="242" t="str">
        <f>IFERROR(VLOOKUP(B546,HĐ12!$C$7:$L$2000,10,0)," ")</f>
        <v xml:space="preserve"> </v>
      </c>
      <c r="R546" s="242" t="str">
        <f>IFERROR(VLOOKUP(B546,HĐ13!$C$7:$L$2000,10,0)," ")</f>
        <v xml:space="preserve"> </v>
      </c>
      <c r="S546" s="242" t="str">
        <f>IFERROR(VLOOKUP(B546,HĐ14!$C$7:$L$2000,10,0)," ")</f>
        <v xml:space="preserve"> </v>
      </c>
      <c r="T546" s="242" t="str">
        <f>IFERROR(VLOOKUP(B546,HĐ15!$C$7:$L$2000,10,0)," ")</f>
        <v xml:space="preserve"> </v>
      </c>
      <c r="U546" s="242" t="str">
        <f>IFERROR(VLOOKUP(B546,HĐ16!$C$7:$L$2000,10,0)," ")</f>
        <v xml:space="preserve"> </v>
      </c>
      <c r="V546" s="242" t="str">
        <f>IFERROR(VLOOKUP(B546,HĐ17!$C$7:$L$2000,10,0)," ")</f>
        <v xml:space="preserve"> </v>
      </c>
      <c r="W546" s="242" t="str">
        <f>IFERROR(VLOOKUP(B546,HĐ18!$C$7:$L$2000,10,0)," ")</f>
        <v xml:space="preserve"> </v>
      </c>
      <c r="X546" s="242" t="str">
        <f>IFERROR(VLOOKUP(B546,HĐ19!$C$7:$L$2000,10,0)," ")</f>
        <v xml:space="preserve"> </v>
      </c>
      <c r="Y546" s="242" t="str">
        <f>IFERROR(VLOOKUP(B546,HĐ20!$C$7:$L$2000,10,0)," ")</f>
        <v xml:space="preserve"> </v>
      </c>
      <c r="Z546" s="242" t="str">
        <f>IFERROR(VLOOKUP(B546,HĐ21!$C$7:$L$1999,10,0)," ")</f>
        <v xml:space="preserve"> </v>
      </c>
      <c r="AA546" s="242" t="str">
        <f>IFERROR(VLOOKUP(B546,HĐ22!$C$7:$L$1999,10,0)," ")</f>
        <v xml:space="preserve"> </v>
      </c>
      <c r="AB546" s="235">
        <f t="shared" si="8"/>
        <v>0</v>
      </c>
      <c r="AC546" s="235"/>
    </row>
    <row r="547" spans="1:29" s="240" customFormat="1" ht="12.75" hidden="1">
      <c r="A547" s="235">
        <v>516</v>
      </c>
      <c r="B547" s="236">
        <v>2005181012</v>
      </c>
      <c r="C547" s="237" t="s">
        <v>3123</v>
      </c>
      <c r="D547" s="238" t="s">
        <v>51</v>
      </c>
      <c r="E547" s="239" t="s">
        <v>606</v>
      </c>
      <c r="F547" s="242" t="str">
        <f>IFERROR(VLOOKUP(B547,HĐ1!$C$8:$L$2000,10,0)," ")</f>
        <v xml:space="preserve"> </v>
      </c>
      <c r="G547" s="242" t="str">
        <f>IFERROR(VLOOKUP(B547,HĐ2!$C$7:$L$2000,10,0)," ")</f>
        <v xml:space="preserve"> </v>
      </c>
      <c r="H547" s="242" t="str">
        <f>IFERROR(VLOOKUP(B547,HĐ3!$C$8:$L$2000,10,0)," ")</f>
        <v xml:space="preserve"> </v>
      </c>
      <c r="I547" s="242" t="str">
        <f>IFERROR(VLOOKUP(B547,HĐ4!$C$8:$L$2000,10,0)," ")</f>
        <v xml:space="preserve"> </v>
      </c>
      <c r="J547" s="242" t="str">
        <f>IFERROR(VLOOKUP(B547,HĐ5!$C$8:$L$2000,10,0)," ")</f>
        <v xml:space="preserve"> </v>
      </c>
      <c r="K547" s="242" t="str">
        <f>IFERROR(VLOOKUP(B547,HĐ6!$C$8:$L$2000,10,0)," ")</f>
        <v xml:space="preserve"> </v>
      </c>
      <c r="L547" s="242" t="str">
        <f>IFERROR(VLOOKUP(B547,HĐ7!$C$7:$L$2000,10,0)," ")</f>
        <v xml:space="preserve"> </v>
      </c>
      <c r="M547" s="242" t="str">
        <f>IFERROR(VLOOKUP(B547,HĐ8!$C$7:$L$2000,10,0)," ")</f>
        <v xml:space="preserve"> </v>
      </c>
      <c r="N547" s="242" t="str">
        <f>IFERROR(VLOOKUP(B547,HĐ9!$C$7:$L$2000,10,0)," ")</f>
        <v xml:space="preserve"> </v>
      </c>
      <c r="O547" s="242" t="str">
        <f>IFERROR(VLOOKUP(B547,HĐ10!$C$8:$L$2000,10,0)," ")</f>
        <v xml:space="preserve"> </v>
      </c>
      <c r="P547" s="242" t="str">
        <f>IFERROR(VLOOKUP(B547,HĐ11!$C$7:$L$2000,10,0)," ")</f>
        <v xml:space="preserve"> </v>
      </c>
      <c r="Q547" s="242" t="str">
        <f>IFERROR(VLOOKUP(B547,HĐ12!$C$7:$L$2000,10,0)," ")</f>
        <v xml:space="preserve"> </v>
      </c>
      <c r="R547" s="242" t="str">
        <f>IFERROR(VLOOKUP(B547,HĐ13!$C$7:$L$2000,10,0)," ")</f>
        <v xml:space="preserve"> </v>
      </c>
      <c r="S547" s="242" t="str">
        <f>IFERROR(VLOOKUP(B547,HĐ14!$C$7:$L$2000,10,0)," ")</f>
        <v xml:space="preserve"> </v>
      </c>
      <c r="T547" s="242" t="str">
        <f>IFERROR(VLOOKUP(B547,HĐ15!$C$7:$L$2000,10,0)," ")</f>
        <v xml:space="preserve"> </v>
      </c>
      <c r="U547" s="242" t="str">
        <f>IFERROR(VLOOKUP(B547,HĐ16!$C$7:$L$2000,10,0)," ")</f>
        <v xml:space="preserve"> </v>
      </c>
      <c r="V547" s="242" t="str">
        <f>IFERROR(VLOOKUP(B547,HĐ17!$C$7:$L$2000,10,0)," ")</f>
        <v xml:space="preserve"> </v>
      </c>
      <c r="W547" s="242" t="str">
        <f>IFERROR(VLOOKUP(B547,HĐ18!$C$7:$L$2000,10,0)," ")</f>
        <v xml:space="preserve"> </v>
      </c>
      <c r="X547" s="242" t="str">
        <f>IFERROR(VLOOKUP(B547,HĐ19!$C$7:$L$2000,10,0)," ")</f>
        <v xml:space="preserve"> </v>
      </c>
      <c r="Y547" s="242" t="str">
        <f>IFERROR(VLOOKUP(B547,HĐ20!$C$7:$L$2000,10,0)," ")</f>
        <v xml:space="preserve"> </v>
      </c>
      <c r="Z547" s="242" t="str">
        <f>IFERROR(VLOOKUP(B547,HĐ21!$C$7:$L$1999,10,0)," ")</f>
        <v xml:space="preserve"> </v>
      </c>
      <c r="AA547" s="242" t="str">
        <f>IFERROR(VLOOKUP(B547,HĐ22!$C$7:$L$1999,10,0)," ")</f>
        <v xml:space="preserve"> </v>
      </c>
      <c r="AB547" s="235">
        <f t="shared" si="8"/>
        <v>0</v>
      </c>
      <c r="AC547" s="235"/>
    </row>
    <row r="548" spans="1:29" s="240" customFormat="1" ht="12.75" hidden="1">
      <c r="A548" s="235">
        <v>517</v>
      </c>
      <c r="B548" s="236">
        <v>2005181021</v>
      </c>
      <c r="C548" s="237" t="s">
        <v>3124</v>
      </c>
      <c r="D548" s="238" t="s">
        <v>218</v>
      </c>
      <c r="E548" s="239" t="s">
        <v>606</v>
      </c>
      <c r="F548" s="242" t="str">
        <f>IFERROR(VLOOKUP(B548,HĐ1!$C$8:$L$2000,10,0)," ")</f>
        <v xml:space="preserve"> </v>
      </c>
      <c r="G548" s="242" t="str">
        <f>IFERROR(VLOOKUP(B548,HĐ2!$C$7:$L$2000,10,0)," ")</f>
        <v xml:space="preserve"> </v>
      </c>
      <c r="H548" s="242" t="str">
        <f>IFERROR(VLOOKUP(B548,HĐ3!$C$8:$L$2000,10,0)," ")</f>
        <v xml:space="preserve"> </v>
      </c>
      <c r="I548" s="242" t="str">
        <f>IFERROR(VLOOKUP(B548,HĐ4!$C$8:$L$2000,10,0)," ")</f>
        <v xml:space="preserve"> </v>
      </c>
      <c r="J548" s="242" t="str">
        <f>IFERROR(VLOOKUP(B548,HĐ5!$C$8:$L$2000,10,0)," ")</f>
        <v xml:space="preserve"> </v>
      </c>
      <c r="K548" s="242" t="str">
        <f>IFERROR(VLOOKUP(B548,HĐ6!$C$8:$L$2000,10,0)," ")</f>
        <v xml:space="preserve"> </v>
      </c>
      <c r="L548" s="242" t="str">
        <f>IFERROR(VLOOKUP(B548,HĐ7!$C$7:$L$2000,10,0)," ")</f>
        <v xml:space="preserve"> </v>
      </c>
      <c r="M548" s="242" t="str">
        <f>IFERROR(VLOOKUP(B548,HĐ8!$C$7:$L$2000,10,0)," ")</f>
        <v xml:space="preserve"> </v>
      </c>
      <c r="N548" s="242" t="str">
        <f>IFERROR(VLOOKUP(B548,HĐ9!$C$7:$L$2000,10,0)," ")</f>
        <v xml:space="preserve"> </v>
      </c>
      <c r="O548" s="242" t="str">
        <f>IFERROR(VLOOKUP(B548,HĐ10!$C$8:$L$2000,10,0)," ")</f>
        <v xml:space="preserve"> </v>
      </c>
      <c r="P548" s="242" t="str">
        <f>IFERROR(VLOOKUP(B548,HĐ11!$C$7:$L$2000,10,0)," ")</f>
        <v xml:space="preserve"> </v>
      </c>
      <c r="Q548" s="242" t="str">
        <f>IFERROR(VLOOKUP(B548,HĐ12!$C$7:$L$2000,10,0)," ")</f>
        <v xml:space="preserve"> </v>
      </c>
      <c r="R548" s="242" t="str">
        <f>IFERROR(VLOOKUP(B548,HĐ13!$C$7:$L$2000,10,0)," ")</f>
        <v xml:space="preserve"> </v>
      </c>
      <c r="S548" s="242" t="str">
        <f>IFERROR(VLOOKUP(B548,HĐ14!$C$7:$L$2000,10,0)," ")</f>
        <v xml:space="preserve"> </v>
      </c>
      <c r="T548" s="242" t="str">
        <f>IFERROR(VLOOKUP(B548,HĐ15!$C$7:$L$2000,10,0)," ")</f>
        <v xml:space="preserve"> </v>
      </c>
      <c r="U548" s="242" t="str">
        <f>IFERROR(VLOOKUP(B548,HĐ16!$C$7:$L$2000,10,0)," ")</f>
        <v xml:space="preserve"> </v>
      </c>
      <c r="V548" s="242" t="str">
        <f>IFERROR(VLOOKUP(B548,HĐ17!$C$7:$L$2000,10,0)," ")</f>
        <v xml:space="preserve"> </v>
      </c>
      <c r="W548" s="242" t="str">
        <f>IFERROR(VLOOKUP(B548,HĐ18!$C$7:$L$2000,10,0)," ")</f>
        <v xml:space="preserve"> </v>
      </c>
      <c r="X548" s="242" t="str">
        <f>IFERROR(VLOOKUP(B548,HĐ19!$C$7:$L$2000,10,0)," ")</f>
        <v xml:space="preserve"> </v>
      </c>
      <c r="Y548" s="242" t="str">
        <f>IFERROR(VLOOKUP(B548,HĐ20!$C$7:$L$2000,10,0)," ")</f>
        <v xml:space="preserve"> </v>
      </c>
      <c r="Z548" s="242" t="str">
        <f>IFERROR(VLOOKUP(B548,HĐ21!$C$7:$L$1999,10,0)," ")</f>
        <v xml:space="preserve"> </v>
      </c>
      <c r="AA548" s="242" t="str">
        <f>IFERROR(VLOOKUP(B548,HĐ22!$C$7:$L$1999,10,0)," ")</f>
        <v xml:space="preserve"> </v>
      </c>
      <c r="AB548" s="235">
        <f t="shared" si="8"/>
        <v>0</v>
      </c>
      <c r="AC548" s="235"/>
    </row>
    <row r="549" spans="1:29" s="240" customFormat="1" ht="12.75" hidden="1">
      <c r="A549" s="235">
        <v>518</v>
      </c>
      <c r="B549" s="236">
        <v>2005180112</v>
      </c>
      <c r="C549" s="237" t="s">
        <v>2326</v>
      </c>
      <c r="D549" s="238" t="s">
        <v>719</v>
      </c>
      <c r="E549" s="239" t="s">
        <v>606</v>
      </c>
      <c r="F549" s="242" t="str">
        <f>IFERROR(VLOOKUP(B549,HĐ1!$C$8:$L$2000,10,0)," ")</f>
        <v xml:space="preserve"> </v>
      </c>
      <c r="G549" s="242" t="str">
        <f>IFERROR(VLOOKUP(B549,HĐ2!$C$7:$L$2000,10,0)," ")</f>
        <v xml:space="preserve"> </v>
      </c>
      <c r="H549" s="242" t="str">
        <f>IFERROR(VLOOKUP(B549,HĐ3!$C$8:$L$2000,10,0)," ")</f>
        <v xml:space="preserve"> </v>
      </c>
      <c r="I549" s="242" t="str">
        <f>IFERROR(VLOOKUP(B549,HĐ4!$C$8:$L$2000,10,0)," ")</f>
        <v xml:space="preserve"> </v>
      </c>
      <c r="J549" s="242" t="str">
        <f>IFERROR(VLOOKUP(B549,HĐ5!$C$8:$L$2000,10,0)," ")</f>
        <v xml:space="preserve"> </v>
      </c>
      <c r="K549" s="242" t="str">
        <f>IFERROR(VLOOKUP(B549,HĐ6!$C$8:$L$2000,10,0)," ")</f>
        <v xml:space="preserve"> </v>
      </c>
      <c r="L549" s="242" t="str">
        <f>IFERROR(VLOOKUP(B549,HĐ7!$C$7:$L$2000,10,0)," ")</f>
        <v xml:space="preserve"> </v>
      </c>
      <c r="M549" s="242" t="str">
        <f>IFERROR(VLOOKUP(B549,HĐ8!$C$7:$L$2000,10,0)," ")</f>
        <v xml:space="preserve"> </v>
      </c>
      <c r="N549" s="242" t="str">
        <f>IFERROR(VLOOKUP(B549,HĐ9!$C$7:$L$2000,10,0)," ")</f>
        <v xml:space="preserve"> </v>
      </c>
      <c r="O549" s="242" t="str">
        <f>IFERROR(VLOOKUP(B549,HĐ10!$C$8:$L$2000,10,0)," ")</f>
        <v xml:space="preserve"> </v>
      </c>
      <c r="P549" s="242" t="str">
        <f>IFERROR(VLOOKUP(B549,HĐ11!$C$7:$L$2000,10,0)," ")</f>
        <v xml:space="preserve"> </v>
      </c>
      <c r="Q549" s="242" t="str">
        <f>IFERROR(VLOOKUP(B549,HĐ12!$C$7:$L$2000,10,0)," ")</f>
        <v xml:space="preserve"> </v>
      </c>
      <c r="R549" s="242" t="str">
        <f>IFERROR(VLOOKUP(B549,HĐ13!$C$7:$L$2000,10,0)," ")</f>
        <v xml:space="preserve"> </v>
      </c>
      <c r="S549" s="242" t="str">
        <f>IFERROR(VLOOKUP(B549,HĐ14!$C$7:$L$2000,10,0)," ")</f>
        <v xml:space="preserve"> </v>
      </c>
      <c r="T549" s="242" t="str">
        <f>IFERROR(VLOOKUP(B549,HĐ15!$C$7:$L$2000,10,0)," ")</f>
        <v xml:space="preserve"> </v>
      </c>
      <c r="U549" s="242" t="str">
        <f>IFERROR(VLOOKUP(B549,HĐ16!$C$7:$L$2000,10,0)," ")</f>
        <v xml:space="preserve"> </v>
      </c>
      <c r="V549" s="242" t="str">
        <f>IFERROR(VLOOKUP(B549,HĐ17!$C$7:$L$2000,10,0)," ")</f>
        <v xml:space="preserve"> </v>
      </c>
      <c r="W549" s="242" t="str">
        <f>IFERROR(VLOOKUP(B549,HĐ18!$C$7:$L$2000,10,0)," ")</f>
        <v xml:space="preserve"> </v>
      </c>
      <c r="X549" s="242" t="str">
        <f>IFERROR(VLOOKUP(B549,HĐ19!$C$7:$L$2000,10,0)," ")</f>
        <v xml:space="preserve"> </v>
      </c>
      <c r="Y549" s="242" t="str">
        <f>IFERROR(VLOOKUP(B549,HĐ20!$C$7:$L$2000,10,0)," ")</f>
        <v xml:space="preserve"> </v>
      </c>
      <c r="Z549" s="242" t="str">
        <f>IFERROR(VLOOKUP(B549,HĐ21!$C$7:$L$1999,10,0)," ")</f>
        <v xml:space="preserve"> </v>
      </c>
      <c r="AA549" s="242" t="str">
        <f>IFERROR(VLOOKUP(B549,HĐ22!$C$7:$L$1999,10,0)," ")</f>
        <v xml:space="preserve"> </v>
      </c>
      <c r="AB549" s="235">
        <f t="shared" si="8"/>
        <v>0</v>
      </c>
      <c r="AC549" s="235"/>
    </row>
    <row r="550" spans="1:29" s="240" customFormat="1" ht="12.75" hidden="1">
      <c r="A550" s="235">
        <v>519</v>
      </c>
      <c r="B550" s="236">
        <v>2005180113</v>
      </c>
      <c r="C550" s="237" t="s">
        <v>3125</v>
      </c>
      <c r="D550" s="238" t="s">
        <v>439</v>
      </c>
      <c r="E550" s="239" t="s">
        <v>606</v>
      </c>
      <c r="F550" s="242" t="str">
        <f>IFERROR(VLOOKUP(B550,HĐ1!$C$8:$L$2000,10,0)," ")</f>
        <v xml:space="preserve"> </v>
      </c>
      <c r="G550" s="242" t="str">
        <f>IFERROR(VLOOKUP(B550,HĐ2!$C$7:$L$2000,10,0)," ")</f>
        <v xml:space="preserve"> </v>
      </c>
      <c r="H550" s="242" t="str">
        <f>IFERROR(VLOOKUP(B550,HĐ3!$C$8:$L$2000,10,0)," ")</f>
        <v xml:space="preserve"> </v>
      </c>
      <c r="I550" s="242" t="str">
        <f>IFERROR(VLOOKUP(B550,HĐ4!$C$8:$L$2000,10,0)," ")</f>
        <v xml:space="preserve"> </v>
      </c>
      <c r="J550" s="242" t="str">
        <f>IFERROR(VLOOKUP(B550,HĐ5!$C$8:$L$2000,10,0)," ")</f>
        <v xml:space="preserve"> </v>
      </c>
      <c r="K550" s="242" t="str">
        <f>IFERROR(VLOOKUP(B550,HĐ6!$C$8:$L$2000,10,0)," ")</f>
        <v xml:space="preserve"> </v>
      </c>
      <c r="L550" s="242" t="str">
        <f>IFERROR(VLOOKUP(B550,HĐ7!$C$7:$L$2000,10,0)," ")</f>
        <v xml:space="preserve"> </v>
      </c>
      <c r="M550" s="242" t="str">
        <f>IFERROR(VLOOKUP(B550,HĐ8!$C$7:$L$2000,10,0)," ")</f>
        <v xml:space="preserve"> </v>
      </c>
      <c r="N550" s="242" t="str">
        <f>IFERROR(VLOOKUP(B550,HĐ9!$C$7:$L$2000,10,0)," ")</f>
        <v xml:space="preserve"> </v>
      </c>
      <c r="O550" s="242" t="str">
        <f>IFERROR(VLOOKUP(B550,HĐ10!$C$8:$L$2000,10,0)," ")</f>
        <v xml:space="preserve"> </v>
      </c>
      <c r="P550" s="242" t="str">
        <f>IFERROR(VLOOKUP(B550,HĐ11!$C$7:$L$2000,10,0)," ")</f>
        <v xml:space="preserve"> </v>
      </c>
      <c r="Q550" s="242" t="str">
        <f>IFERROR(VLOOKUP(B550,HĐ12!$C$7:$L$2000,10,0)," ")</f>
        <v xml:space="preserve"> </v>
      </c>
      <c r="R550" s="242" t="str">
        <f>IFERROR(VLOOKUP(B550,HĐ13!$C$7:$L$2000,10,0)," ")</f>
        <v xml:space="preserve"> </v>
      </c>
      <c r="S550" s="242" t="str">
        <f>IFERROR(VLOOKUP(B550,HĐ14!$C$7:$L$2000,10,0)," ")</f>
        <v xml:space="preserve"> </v>
      </c>
      <c r="T550" s="242" t="str">
        <f>IFERROR(VLOOKUP(B550,HĐ15!$C$7:$L$2000,10,0)," ")</f>
        <v xml:space="preserve"> </v>
      </c>
      <c r="U550" s="242" t="str">
        <f>IFERROR(VLOOKUP(B550,HĐ16!$C$7:$L$2000,10,0)," ")</f>
        <v xml:space="preserve"> </v>
      </c>
      <c r="V550" s="242" t="str">
        <f>IFERROR(VLOOKUP(B550,HĐ17!$C$7:$L$2000,10,0)," ")</f>
        <v xml:space="preserve"> </v>
      </c>
      <c r="W550" s="242" t="str">
        <f>IFERROR(VLOOKUP(B550,HĐ18!$C$7:$L$2000,10,0)," ")</f>
        <v xml:space="preserve"> </v>
      </c>
      <c r="X550" s="242" t="str">
        <f>IFERROR(VLOOKUP(B550,HĐ19!$C$7:$L$2000,10,0)," ")</f>
        <v xml:space="preserve"> </v>
      </c>
      <c r="Y550" s="242" t="str">
        <f>IFERROR(VLOOKUP(B550,HĐ20!$C$7:$L$2000,10,0)," ")</f>
        <v xml:space="preserve"> </v>
      </c>
      <c r="Z550" s="242" t="str">
        <f>IFERROR(VLOOKUP(B550,HĐ21!$C$7:$L$1999,10,0)," ")</f>
        <v xml:space="preserve"> </v>
      </c>
      <c r="AA550" s="242" t="str">
        <f>IFERROR(VLOOKUP(B550,HĐ22!$C$7:$L$1999,10,0)," ")</f>
        <v xml:space="preserve"> </v>
      </c>
      <c r="AB550" s="235">
        <f t="shared" si="8"/>
        <v>0</v>
      </c>
      <c r="AC550" s="235"/>
    </row>
    <row r="551" spans="1:29" s="240" customFormat="1" ht="12.75" hidden="1">
      <c r="A551" s="235">
        <v>520</v>
      </c>
      <c r="B551" s="236">
        <v>2005181034</v>
      </c>
      <c r="C551" s="237" t="s">
        <v>384</v>
      </c>
      <c r="D551" s="238" t="s">
        <v>32</v>
      </c>
      <c r="E551" s="239" t="s">
        <v>606</v>
      </c>
      <c r="F551" s="242" t="str">
        <f>IFERROR(VLOOKUP(B551,HĐ1!$C$8:$L$2000,10,0)," ")</f>
        <v xml:space="preserve"> </v>
      </c>
      <c r="G551" s="242" t="str">
        <f>IFERROR(VLOOKUP(B551,HĐ2!$C$7:$L$2000,10,0)," ")</f>
        <v xml:space="preserve"> </v>
      </c>
      <c r="H551" s="242" t="str">
        <f>IFERROR(VLOOKUP(B551,HĐ3!$C$8:$L$2000,10,0)," ")</f>
        <v xml:space="preserve"> </v>
      </c>
      <c r="I551" s="242" t="str">
        <f>IFERROR(VLOOKUP(B551,HĐ4!$C$8:$L$2000,10,0)," ")</f>
        <v xml:space="preserve"> </v>
      </c>
      <c r="J551" s="242" t="str">
        <f>IFERROR(VLOOKUP(B551,HĐ5!$C$8:$L$2000,10,0)," ")</f>
        <v xml:space="preserve"> </v>
      </c>
      <c r="K551" s="242" t="str">
        <f>IFERROR(VLOOKUP(B551,HĐ6!$C$8:$L$2000,10,0)," ")</f>
        <v xml:space="preserve"> </v>
      </c>
      <c r="L551" s="242" t="str">
        <f>IFERROR(VLOOKUP(B551,HĐ7!$C$7:$L$2000,10,0)," ")</f>
        <v xml:space="preserve"> </v>
      </c>
      <c r="M551" s="242" t="str">
        <f>IFERROR(VLOOKUP(B551,HĐ8!$C$7:$L$2000,10,0)," ")</f>
        <v xml:space="preserve"> </v>
      </c>
      <c r="N551" s="242" t="str">
        <f>IFERROR(VLOOKUP(B551,HĐ9!$C$7:$L$2000,10,0)," ")</f>
        <v xml:space="preserve"> </v>
      </c>
      <c r="O551" s="242" t="str">
        <f>IFERROR(VLOOKUP(B551,HĐ10!$C$8:$L$2000,10,0)," ")</f>
        <v xml:space="preserve"> </v>
      </c>
      <c r="P551" s="242" t="str">
        <f>IFERROR(VLOOKUP(B551,HĐ11!$C$7:$L$2000,10,0)," ")</f>
        <v xml:space="preserve"> </v>
      </c>
      <c r="Q551" s="242" t="str">
        <f>IFERROR(VLOOKUP(B551,HĐ12!$C$7:$L$2000,10,0)," ")</f>
        <v xml:space="preserve"> </v>
      </c>
      <c r="R551" s="242" t="str">
        <f>IFERROR(VLOOKUP(B551,HĐ13!$C$7:$L$2000,10,0)," ")</f>
        <v xml:space="preserve"> </v>
      </c>
      <c r="S551" s="242" t="str">
        <f>IFERROR(VLOOKUP(B551,HĐ14!$C$7:$L$2000,10,0)," ")</f>
        <v xml:space="preserve"> </v>
      </c>
      <c r="T551" s="242" t="str">
        <f>IFERROR(VLOOKUP(B551,HĐ15!$C$7:$L$2000,10,0)," ")</f>
        <v xml:space="preserve"> </v>
      </c>
      <c r="U551" s="242" t="str">
        <f>IFERROR(VLOOKUP(B551,HĐ16!$C$7:$L$2000,10,0)," ")</f>
        <v xml:space="preserve"> </v>
      </c>
      <c r="V551" s="242" t="str">
        <f>IFERROR(VLOOKUP(B551,HĐ17!$C$7:$L$2000,10,0)," ")</f>
        <v xml:space="preserve"> </v>
      </c>
      <c r="W551" s="242" t="str">
        <f>IFERROR(VLOOKUP(B551,HĐ18!$C$7:$L$2000,10,0)," ")</f>
        <v xml:space="preserve"> </v>
      </c>
      <c r="X551" s="242" t="str">
        <f>IFERROR(VLOOKUP(B551,HĐ19!$C$7:$L$2000,10,0)," ")</f>
        <v xml:space="preserve"> </v>
      </c>
      <c r="Y551" s="242" t="str">
        <f>IFERROR(VLOOKUP(B551,HĐ20!$C$7:$L$2000,10,0)," ")</f>
        <v xml:space="preserve"> </v>
      </c>
      <c r="Z551" s="242" t="str">
        <f>IFERROR(VLOOKUP(B551,HĐ21!$C$7:$L$1999,10,0)," ")</f>
        <v xml:space="preserve"> </v>
      </c>
      <c r="AA551" s="242" t="str">
        <f>IFERROR(VLOOKUP(B551,HĐ22!$C$7:$L$1999,10,0)," ")</f>
        <v xml:space="preserve"> </v>
      </c>
      <c r="AB551" s="235">
        <f t="shared" si="8"/>
        <v>0</v>
      </c>
      <c r="AC551" s="235"/>
    </row>
    <row r="552" spans="1:29" s="240" customFormat="1" ht="12.75" hidden="1">
      <c r="A552" s="235">
        <v>521</v>
      </c>
      <c r="B552" s="236">
        <v>2005180219</v>
      </c>
      <c r="C552" s="237" t="s">
        <v>1702</v>
      </c>
      <c r="D552" s="238" t="s">
        <v>26</v>
      </c>
      <c r="E552" s="239" t="s">
        <v>606</v>
      </c>
      <c r="F552" s="242" t="str">
        <f>IFERROR(VLOOKUP(B552,HĐ1!$C$8:$L$2000,10,0)," ")</f>
        <v xml:space="preserve"> </v>
      </c>
      <c r="G552" s="242" t="str">
        <f>IFERROR(VLOOKUP(B552,HĐ2!$C$7:$L$2000,10,0)," ")</f>
        <v xml:space="preserve"> </v>
      </c>
      <c r="H552" s="242" t="str">
        <f>IFERROR(VLOOKUP(B552,HĐ3!$C$8:$L$2000,10,0)," ")</f>
        <v xml:space="preserve"> </v>
      </c>
      <c r="I552" s="242" t="str">
        <f>IFERROR(VLOOKUP(B552,HĐ4!$C$8:$L$2000,10,0)," ")</f>
        <v xml:space="preserve"> </v>
      </c>
      <c r="J552" s="242" t="str">
        <f>IFERROR(VLOOKUP(B552,HĐ5!$C$8:$L$2000,10,0)," ")</f>
        <v xml:space="preserve"> </v>
      </c>
      <c r="K552" s="242" t="str">
        <f>IFERROR(VLOOKUP(B552,HĐ6!$C$8:$L$2000,10,0)," ")</f>
        <v xml:space="preserve"> </v>
      </c>
      <c r="L552" s="242" t="str">
        <f>IFERROR(VLOOKUP(B552,HĐ7!$C$7:$L$2000,10,0)," ")</f>
        <v xml:space="preserve"> </v>
      </c>
      <c r="M552" s="242" t="str">
        <f>IFERROR(VLOOKUP(B552,HĐ8!$C$7:$L$2000,10,0)," ")</f>
        <v xml:space="preserve"> </v>
      </c>
      <c r="N552" s="242" t="str">
        <f>IFERROR(VLOOKUP(B552,HĐ9!$C$7:$L$2000,10,0)," ")</f>
        <v xml:space="preserve"> </v>
      </c>
      <c r="O552" s="242" t="str">
        <f>IFERROR(VLOOKUP(B552,HĐ10!$C$8:$L$2000,10,0)," ")</f>
        <v xml:space="preserve"> </v>
      </c>
      <c r="P552" s="242" t="str">
        <f>IFERROR(VLOOKUP(B552,HĐ11!$C$7:$L$2000,10,0)," ")</f>
        <v xml:space="preserve"> </v>
      </c>
      <c r="Q552" s="242" t="str">
        <f>IFERROR(VLOOKUP(B552,HĐ12!$C$7:$L$2000,10,0)," ")</f>
        <v xml:space="preserve"> </v>
      </c>
      <c r="R552" s="242" t="str">
        <f>IFERROR(VLOOKUP(B552,HĐ13!$C$7:$L$2000,10,0)," ")</f>
        <v xml:space="preserve"> </v>
      </c>
      <c r="S552" s="242" t="str">
        <f>IFERROR(VLOOKUP(B552,HĐ14!$C$7:$L$2000,10,0)," ")</f>
        <v xml:space="preserve"> </v>
      </c>
      <c r="T552" s="242" t="str">
        <f>IFERROR(VLOOKUP(B552,HĐ15!$C$7:$L$2000,10,0)," ")</f>
        <v xml:space="preserve"> </v>
      </c>
      <c r="U552" s="242" t="str">
        <f>IFERROR(VLOOKUP(B552,HĐ16!$C$7:$L$2000,10,0)," ")</f>
        <v xml:space="preserve"> </v>
      </c>
      <c r="V552" s="242" t="str">
        <f>IFERROR(VLOOKUP(B552,HĐ17!$C$7:$L$2000,10,0)," ")</f>
        <v xml:space="preserve"> </v>
      </c>
      <c r="W552" s="242" t="str">
        <f>IFERROR(VLOOKUP(B552,HĐ18!$C$7:$L$2000,10,0)," ")</f>
        <v xml:space="preserve"> </v>
      </c>
      <c r="X552" s="242" t="str">
        <f>IFERROR(VLOOKUP(B552,HĐ19!$C$7:$L$2000,10,0)," ")</f>
        <v xml:space="preserve"> </v>
      </c>
      <c r="Y552" s="242" t="str">
        <f>IFERROR(VLOOKUP(B552,HĐ20!$C$7:$L$2000,10,0)," ")</f>
        <v xml:space="preserve"> </v>
      </c>
      <c r="Z552" s="242" t="str">
        <f>IFERROR(VLOOKUP(B552,HĐ21!$C$7:$L$1999,10,0)," ")</f>
        <v xml:space="preserve"> </v>
      </c>
      <c r="AA552" s="242" t="str">
        <f>IFERROR(VLOOKUP(B552,HĐ22!$C$7:$L$1999,10,0)," ")</f>
        <v xml:space="preserve"> </v>
      </c>
      <c r="AB552" s="235">
        <f t="shared" si="8"/>
        <v>0</v>
      </c>
      <c r="AC552" s="235"/>
    </row>
    <row r="553" spans="1:29" s="240" customFormat="1" ht="12.75" hidden="1">
      <c r="A553" s="235">
        <v>522</v>
      </c>
      <c r="B553" s="236">
        <v>2005180407</v>
      </c>
      <c r="C553" s="237" t="s">
        <v>110</v>
      </c>
      <c r="D553" s="238" t="s">
        <v>26</v>
      </c>
      <c r="E553" s="239" t="s">
        <v>606</v>
      </c>
      <c r="F553" s="242" t="str">
        <f>IFERROR(VLOOKUP(B553,HĐ1!$C$8:$L$2000,10,0)," ")</f>
        <v xml:space="preserve"> </v>
      </c>
      <c r="G553" s="242" t="str">
        <f>IFERROR(VLOOKUP(B553,HĐ2!$C$7:$L$2000,10,0)," ")</f>
        <v xml:space="preserve"> </v>
      </c>
      <c r="H553" s="242" t="str">
        <f>IFERROR(VLOOKUP(B553,HĐ3!$C$8:$L$2000,10,0)," ")</f>
        <v xml:space="preserve"> </v>
      </c>
      <c r="I553" s="242" t="str">
        <f>IFERROR(VLOOKUP(B553,HĐ4!$C$8:$L$2000,10,0)," ")</f>
        <v xml:space="preserve"> </v>
      </c>
      <c r="J553" s="242" t="str">
        <f>IFERROR(VLOOKUP(B553,HĐ5!$C$8:$L$2000,10,0)," ")</f>
        <v xml:space="preserve"> </v>
      </c>
      <c r="K553" s="242" t="str">
        <f>IFERROR(VLOOKUP(B553,HĐ6!$C$8:$L$2000,10,0)," ")</f>
        <v xml:space="preserve"> </v>
      </c>
      <c r="L553" s="242" t="str">
        <f>IFERROR(VLOOKUP(B553,HĐ7!$C$7:$L$2000,10,0)," ")</f>
        <v xml:space="preserve"> </v>
      </c>
      <c r="M553" s="242" t="str">
        <f>IFERROR(VLOOKUP(B553,HĐ8!$C$7:$L$2000,10,0)," ")</f>
        <v xml:space="preserve"> </v>
      </c>
      <c r="N553" s="242" t="str">
        <f>IFERROR(VLOOKUP(B553,HĐ9!$C$7:$L$2000,10,0)," ")</f>
        <v xml:space="preserve"> </v>
      </c>
      <c r="O553" s="242" t="str">
        <f>IFERROR(VLOOKUP(B553,HĐ10!$C$8:$L$2000,10,0)," ")</f>
        <v xml:space="preserve"> </v>
      </c>
      <c r="P553" s="242" t="str">
        <f>IFERROR(VLOOKUP(B553,HĐ11!$C$7:$L$2000,10,0)," ")</f>
        <v xml:space="preserve"> </v>
      </c>
      <c r="Q553" s="242" t="str">
        <f>IFERROR(VLOOKUP(B553,HĐ12!$C$7:$L$2000,10,0)," ")</f>
        <v xml:space="preserve"> </v>
      </c>
      <c r="R553" s="242" t="str">
        <f>IFERROR(VLOOKUP(B553,HĐ13!$C$7:$L$2000,10,0)," ")</f>
        <v xml:space="preserve"> </v>
      </c>
      <c r="S553" s="242" t="str">
        <f>IFERROR(VLOOKUP(B553,HĐ14!$C$7:$L$2000,10,0)," ")</f>
        <v xml:space="preserve"> </v>
      </c>
      <c r="T553" s="242" t="str">
        <f>IFERROR(VLOOKUP(B553,HĐ15!$C$7:$L$2000,10,0)," ")</f>
        <v xml:space="preserve"> </v>
      </c>
      <c r="U553" s="242" t="str">
        <f>IFERROR(VLOOKUP(B553,HĐ16!$C$7:$L$2000,10,0)," ")</f>
        <v xml:space="preserve"> </v>
      </c>
      <c r="V553" s="242" t="str">
        <f>IFERROR(VLOOKUP(B553,HĐ17!$C$7:$L$2000,10,0)," ")</f>
        <v xml:space="preserve"> </v>
      </c>
      <c r="W553" s="242" t="str">
        <f>IFERROR(VLOOKUP(B553,HĐ18!$C$7:$L$2000,10,0)," ")</f>
        <v xml:space="preserve"> </v>
      </c>
      <c r="X553" s="242" t="str">
        <f>IFERROR(VLOOKUP(B553,HĐ19!$C$7:$L$2000,10,0)," ")</f>
        <v xml:space="preserve"> </v>
      </c>
      <c r="Y553" s="242" t="str">
        <f>IFERROR(VLOOKUP(B553,HĐ20!$C$7:$L$2000,10,0)," ")</f>
        <v xml:space="preserve"> </v>
      </c>
      <c r="Z553" s="242" t="str">
        <f>IFERROR(VLOOKUP(B553,HĐ21!$C$7:$L$1999,10,0)," ")</f>
        <v xml:space="preserve"> </v>
      </c>
      <c r="AA553" s="242" t="str">
        <f>IFERROR(VLOOKUP(B553,HĐ22!$C$7:$L$1999,10,0)," ")</f>
        <v xml:space="preserve"> </v>
      </c>
      <c r="AB553" s="235">
        <f t="shared" si="8"/>
        <v>0</v>
      </c>
      <c r="AC553" s="235"/>
    </row>
    <row r="554" spans="1:29" s="240" customFormat="1" ht="12.75" hidden="1">
      <c r="A554" s="235">
        <v>523</v>
      </c>
      <c r="B554" s="236">
        <v>2005180108</v>
      </c>
      <c r="C554" s="237" t="s">
        <v>759</v>
      </c>
      <c r="D554" s="238" t="s">
        <v>572</v>
      </c>
      <c r="E554" s="239" t="s">
        <v>606</v>
      </c>
      <c r="F554" s="242" t="str">
        <f>IFERROR(VLOOKUP(B554,HĐ1!$C$8:$L$2000,10,0)," ")</f>
        <v xml:space="preserve"> </v>
      </c>
      <c r="G554" s="242" t="str">
        <f>IFERROR(VLOOKUP(B554,HĐ2!$C$7:$L$2000,10,0)," ")</f>
        <v xml:space="preserve"> </v>
      </c>
      <c r="H554" s="242" t="str">
        <f>IFERROR(VLOOKUP(B554,HĐ3!$C$8:$L$2000,10,0)," ")</f>
        <v xml:space="preserve"> </v>
      </c>
      <c r="I554" s="242" t="str">
        <f>IFERROR(VLOOKUP(B554,HĐ4!$C$8:$L$2000,10,0)," ")</f>
        <v xml:space="preserve"> </v>
      </c>
      <c r="J554" s="242" t="str">
        <f>IFERROR(VLOOKUP(B554,HĐ5!$C$8:$L$2000,10,0)," ")</f>
        <v xml:space="preserve"> </v>
      </c>
      <c r="K554" s="242" t="str">
        <f>IFERROR(VLOOKUP(B554,HĐ6!$C$8:$L$2000,10,0)," ")</f>
        <v xml:space="preserve"> </v>
      </c>
      <c r="L554" s="242" t="str">
        <f>IFERROR(VLOOKUP(B554,HĐ7!$C$7:$L$2000,10,0)," ")</f>
        <v xml:space="preserve"> </v>
      </c>
      <c r="M554" s="242" t="str">
        <f>IFERROR(VLOOKUP(B554,HĐ8!$C$7:$L$2000,10,0)," ")</f>
        <v xml:space="preserve"> </v>
      </c>
      <c r="N554" s="242" t="str">
        <f>IFERROR(VLOOKUP(B554,HĐ9!$C$7:$L$2000,10,0)," ")</f>
        <v xml:space="preserve"> </v>
      </c>
      <c r="O554" s="242" t="str">
        <f>IFERROR(VLOOKUP(B554,HĐ10!$C$8:$L$2000,10,0)," ")</f>
        <v xml:space="preserve"> </v>
      </c>
      <c r="P554" s="242" t="str">
        <f>IFERROR(VLOOKUP(B554,HĐ11!$C$7:$L$2000,10,0)," ")</f>
        <v xml:space="preserve"> </v>
      </c>
      <c r="Q554" s="242" t="str">
        <f>IFERROR(VLOOKUP(B554,HĐ12!$C$7:$L$2000,10,0)," ")</f>
        <v xml:space="preserve"> </v>
      </c>
      <c r="R554" s="242" t="str">
        <f>IFERROR(VLOOKUP(B554,HĐ13!$C$7:$L$2000,10,0)," ")</f>
        <v xml:space="preserve"> </v>
      </c>
      <c r="S554" s="242" t="str">
        <f>IFERROR(VLOOKUP(B554,HĐ14!$C$7:$L$2000,10,0)," ")</f>
        <v xml:space="preserve"> </v>
      </c>
      <c r="T554" s="242" t="str">
        <f>IFERROR(VLOOKUP(B554,HĐ15!$C$7:$L$2000,10,0)," ")</f>
        <v xml:space="preserve"> </v>
      </c>
      <c r="U554" s="242" t="str">
        <f>IFERROR(VLOOKUP(B554,HĐ16!$C$7:$L$2000,10,0)," ")</f>
        <v xml:space="preserve"> </v>
      </c>
      <c r="V554" s="242" t="str">
        <f>IFERROR(VLOOKUP(B554,HĐ17!$C$7:$L$2000,10,0)," ")</f>
        <v xml:space="preserve"> </v>
      </c>
      <c r="W554" s="242" t="str">
        <f>IFERROR(VLOOKUP(B554,HĐ18!$C$7:$L$2000,10,0)," ")</f>
        <v xml:space="preserve"> </v>
      </c>
      <c r="X554" s="242" t="str">
        <f>IFERROR(VLOOKUP(B554,HĐ19!$C$7:$L$2000,10,0)," ")</f>
        <v xml:space="preserve"> </v>
      </c>
      <c r="Y554" s="242" t="str">
        <f>IFERROR(VLOOKUP(B554,HĐ20!$C$7:$L$2000,10,0)," ")</f>
        <v xml:space="preserve"> </v>
      </c>
      <c r="Z554" s="242" t="str">
        <f>IFERROR(VLOOKUP(B554,HĐ21!$C$7:$L$1999,10,0)," ")</f>
        <v xml:space="preserve"> </v>
      </c>
      <c r="AA554" s="242" t="str">
        <f>IFERROR(VLOOKUP(B554,HĐ22!$C$7:$L$1999,10,0)," ")</f>
        <v xml:space="preserve"> </v>
      </c>
      <c r="AB554" s="235">
        <f t="shared" si="8"/>
        <v>0</v>
      </c>
      <c r="AC554" s="235"/>
    </row>
    <row r="555" spans="1:29" s="240" customFormat="1" ht="12.75" hidden="1">
      <c r="A555" s="235">
        <v>524</v>
      </c>
      <c r="B555" s="236">
        <v>2005181039</v>
      </c>
      <c r="C555" s="237" t="s">
        <v>3126</v>
      </c>
      <c r="D555" s="238" t="s">
        <v>572</v>
      </c>
      <c r="E555" s="239" t="s">
        <v>606</v>
      </c>
      <c r="F555" s="242" t="str">
        <f>IFERROR(VLOOKUP(B555,HĐ1!$C$8:$L$2000,10,0)," ")</f>
        <v xml:space="preserve"> </v>
      </c>
      <c r="G555" s="242" t="str">
        <f>IFERROR(VLOOKUP(B555,HĐ2!$C$7:$L$2000,10,0)," ")</f>
        <v xml:space="preserve"> </v>
      </c>
      <c r="H555" s="242" t="str">
        <f>IFERROR(VLOOKUP(B555,HĐ3!$C$8:$L$2000,10,0)," ")</f>
        <v xml:space="preserve"> </v>
      </c>
      <c r="I555" s="242" t="str">
        <f>IFERROR(VLOOKUP(B555,HĐ4!$C$8:$L$2000,10,0)," ")</f>
        <v xml:space="preserve"> </v>
      </c>
      <c r="J555" s="242" t="str">
        <f>IFERROR(VLOOKUP(B555,HĐ5!$C$8:$L$2000,10,0)," ")</f>
        <v xml:space="preserve"> </v>
      </c>
      <c r="K555" s="242" t="str">
        <f>IFERROR(VLOOKUP(B555,HĐ6!$C$8:$L$2000,10,0)," ")</f>
        <v xml:space="preserve"> </v>
      </c>
      <c r="L555" s="242" t="str">
        <f>IFERROR(VLOOKUP(B555,HĐ7!$C$7:$L$2000,10,0)," ")</f>
        <v xml:space="preserve"> </v>
      </c>
      <c r="M555" s="242" t="str">
        <f>IFERROR(VLOOKUP(B555,HĐ8!$C$7:$L$2000,10,0)," ")</f>
        <v xml:space="preserve"> </v>
      </c>
      <c r="N555" s="242" t="str">
        <f>IFERROR(VLOOKUP(B555,HĐ9!$C$7:$L$2000,10,0)," ")</f>
        <v xml:space="preserve"> </v>
      </c>
      <c r="O555" s="242" t="str">
        <f>IFERROR(VLOOKUP(B555,HĐ10!$C$8:$L$2000,10,0)," ")</f>
        <v xml:space="preserve"> </v>
      </c>
      <c r="P555" s="242" t="str">
        <f>IFERROR(VLOOKUP(B555,HĐ11!$C$7:$L$2000,10,0)," ")</f>
        <v xml:space="preserve"> </v>
      </c>
      <c r="Q555" s="242" t="str">
        <f>IFERROR(VLOOKUP(B555,HĐ12!$C$7:$L$2000,10,0)," ")</f>
        <v xml:space="preserve"> </v>
      </c>
      <c r="R555" s="242" t="str">
        <f>IFERROR(VLOOKUP(B555,HĐ13!$C$7:$L$2000,10,0)," ")</f>
        <v xml:space="preserve"> </v>
      </c>
      <c r="S555" s="242" t="str">
        <f>IFERROR(VLOOKUP(B555,HĐ14!$C$7:$L$2000,10,0)," ")</f>
        <v xml:space="preserve"> </v>
      </c>
      <c r="T555" s="242" t="str">
        <f>IFERROR(VLOOKUP(B555,HĐ15!$C$7:$L$2000,10,0)," ")</f>
        <v xml:space="preserve"> </v>
      </c>
      <c r="U555" s="242" t="str">
        <f>IFERROR(VLOOKUP(B555,HĐ16!$C$7:$L$2000,10,0)," ")</f>
        <v xml:space="preserve"> </v>
      </c>
      <c r="V555" s="242" t="str">
        <f>IFERROR(VLOOKUP(B555,HĐ17!$C$7:$L$2000,10,0)," ")</f>
        <v xml:space="preserve"> </v>
      </c>
      <c r="W555" s="242" t="str">
        <f>IFERROR(VLOOKUP(B555,HĐ18!$C$7:$L$2000,10,0)," ")</f>
        <v xml:space="preserve"> </v>
      </c>
      <c r="X555" s="242" t="str">
        <f>IFERROR(VLOOKUP(B555,HĐ19!$C$7:$L$2000,10,0)," ")</f>
        <v xml:space="preserve"> </v>
      </c>
      <c r="Y555" s="242" t="str">
        <f>IFERROR(VLOOKUP(B555,HĐ20!$C$7:$L$2000,10,0)," ")</f>
        <v xml:space="preserve"> </v>
      </c>
      <c r="Z555" s="242" t="str">
        <f>IFERROR(VLOOKUP(B555,HĐ21!$C$7:$L$1999,10,0)," ")</f>
        <v xml:space="preserve"> </v>
      </c>
      <c r="AA555" s="242" t="str">
        <f>IFERROR(VLOOKUP(B555,HĐ22!$C$7:$L$1999,10,0)," ")</f>
        <v xml:space="preserve"> </v>
      </c>
      <c r="AB555" s="235">
        <f t="shared" si="8"/>
        <v>0</v>
      </c>
      <c r="AC555" s="235"/>
    </row>
    <row r="556" spans="1:29" s="240" customFormat="1" ht="12.75" hidden="1">
      <c r="A556" s="235">
        <v>525</v>
      </c>
      <c r="B556" s="236">
        <v>2005181030</v>
      </c>
      <c r="C556" s="237" t="s">
        <v>315</v>
      </c>
      <c r="D556" s="238" t="s">
        <v>673</v>
      </c>
      <c r="E556" s="239" t="s">
        <v>606</v>
      </c>
      <c r="F556" s="242" t="str">
        <f>IFERROR(VLOOKUP(B556,HĐ1!$C$8:$L$2000,10,0)," ")</f>
        <v xml:space="preserve"> </v>
      </c>
      <c r="G556" s="242" t="str">
        <f>IFERROR(VLOOKUP(B556,HĐ2!$C$7:$L$2000,10,0)," ")</f>
        <v xml:space="preserve"> </v>
      </c>
      <c r="H556" s="242" t="str">
        <f>IFERROR(VLOOKUP(B556,HĐ3!$C$8:$L$2000,10,0)," ")</f>
        <v xml:space="preserve"> </v>
      </c>
      <c r="I556" s="242" t="str">
        <f>IFERROR(VLOOKUP(B556,HĐ4!$C$8:$L$2000,10,0)," ")</f>
        <v xml:space="preserve"> </v>
      </c>
      <c r="J556" s="242" t="str">
        <f>IFERROR(VLOOKUP(B556,HĐ5!$C$8:$L$2000,10,0)," ")</f>
        <v xml:space="preserve"> </v>
      </c>
      <c r="K556" s="242" t="str">
        <f>IFERROR(VLOOKUP(B556,HĐ6!$C$8:$L$2000,10,0)," ")</f>
        <v xml:space="preserve"> </v>
      </c>
      <c r="L556" s="242" t="str">
        <f>IFERROR(VLOOKUP(B556,HĐ7!$C$7:$L$2000,10,0)," ")</f>
        <v xml:space="preserve"> </v>
      </c>
      <c r="M556" s="242" t="str">
        <f>IFERROR(VLOOKUP(B556,HĐ8!$C$7:$L$2000,10,0)," ")</f>
        <v xml:space="preserve"> </v>
      </c>
      <c r="N556" s="242" t="str">
        <f>IFERROR(VLOOKUP(B556,HĐ9!$C$7:$L$2000,10,0)," ")</f>
        <v xml:space="preserve"> </v>
      </c>
      <c r="O556" s="242" t="str">
        <f>IFERROR(VLOOKUP(B556,HĐ10!$C$8:$L$2000,10,0)," ")</f>
        <v xml:space="preserve"> </v>
      </c>
      <c r="P556" s="242" t="str">
        <f>IFERROR(VLOOKUP(B556,HĐ11!$C$7:$L$2000,10,0)," ")</f>
        <v xml:space="preserve"> </v>
      </c>
      <c r="Q556" s="242" t="str">
        <f>IFERROR(VLOOKUP(B556,HĐ12!$C$7:$L$2000,10,0)," ")</f>
        <v xml:space="preserve"> </v>
      </c>
      <c r="R556" s="242" t="str">
        <f>IFERROR(VLOOKUP(B556,HĐ13!$C$7:$L$2000,10,0)," ")</f>
        <v xml:space="preserve"> </v>
      </c>
      <c r="S556" s="242" t="str">
        <f>IFERROR(VLOOKUP(B556,HĐ14!$C$7:$L$2000,10,0)," ")</f>
        <v xml:space="preserve"> </v>
      </c>
      <c r="T556" s="242" t="str">
        <f>IFERROR(VLOOKUP(B556,HĐ15!$C$7:$L$2000,10,0)," ")</f>
        <v xml:space="preserve"> </v>
      </c>
      <c r="U556" s="242" t="str">
        <f>IFERROR(VLOOKUP(B556,HĐ16!$C$7:$L$2000,10,0)," ")</f>
        <v xml:space="preserve"> </v>
      </c>
      <c r="V556" s="242" t="str">
        <f>IFERROR(VLOOKUP(B556,HĐ17!$C$7:$L$2000,10,0)," ")</f>
        <v xml:space="preserve"> </v>
      </c>
      <c r="W556" s="242" t="str">
        <f>IFERROR(VLOOKUP(B556,HĐ18!$C$7:$L$2000,10,0)," ")</f>
        <v xml:space="preserve"> </v>
      </c>
      <c r="X556" s="242" t="str">
        <f>IFERROR(VLOOKUP(B556,HĐ19!$C$7:$L$2000,10,0)," ")</f>
        <v xml:space="preserve"> </v>
      </c>
      <c r="Y556" s="242" t="str">
        <f>IFERROR(VLOOKUP(B556,HĐ20!$C$7:$L$2000,10,0)," ")</f>
        <v xml:space="preserve"> </v>
      </c>
      <c r="Z556" s="242" t="str">
        <f>IFERROR(VLOOKUP(B556,HĐ21!$C$7:$L$1999,10,0)," ")</f>
        <v xml:space="preserve"> </v>
      </c>
      <c r="AA556" s="242" t="str">
        <f>IFERROR(VLOOKUP(B556,HĐ22!$C$7:$L$1999,10,0)," ")</f>
        <v xml:space="preserve"> </v>
      </c>
      <c r="AB556" s="235">
        <f t="shared" si="8"/>
        <v>0</v>
      </c>
      <c r="AC556" s="235"/>
    </row>
    <row r="557" spans="1:29" s="240" customFormat="1" ht="12.75" hidden="1">
      <c r="A557" s="235">
        <v>526</v>
      </c>
      <c r="B557" s="236">
        <v>2005180551</v>
      </c>
      <c r="C557" s="237" t="s">
        <v>2767</v>
      </c>
      <c r="D557" s="238" t="s">
        <v>374</v>
      </c>
      <c r="E557" s="239" t="s">
        <v>606</v>
      </c>
      <c r="F557" s="242" t="str">
        <f>IFERROR(VLOOKUP(B557,HĐ1!$C$8:$L$2000,10,0)," ")</f>
        <v xml:space="preserve"> </v>
      </c>
      <c r="G557" s="242" t="str">
        <f>IFERROR(VLOOKUP(B557,HĐ2!$C$7:$L$2000,10,0)," ")</f>
        <v xml:space="preserve"> </v>
      </c>
      <c r="H557" s="242" t="str">
        <f>IFERROR(VLOOKUP(B557,HĐ3!$C$8:$L$2000,10,0)," ")</f>
        <v xml:space="preserve"> </v>
      </c>
      <c r="I557" s="242" t="str">
        <f>IFERROR(VLOOKUP(B557,HĐ4!$C$8:$L$2000,10,0)," ")</f>
        <v xml:space="preserve"> </v>
      </c>
      <c r="J557" s="242" t="str">
        <f>IFERROR(VLOOKUP(B557,HĐ5!$C$8:$L$2000,10,0)," ")</f>
        <v xml:space="preserve"> </v>
      </c>
      <c r="K557" s="242" t="str">
        <f>IFERROR(VLOOKUP(B557,HĐ6!$C$8:$L$2000,10,0)," ")</f>
        <v xml:space="preserve"> </v>
      </c>
      <c r="L557" s="242" t="str">
        <f>IFERROR(VLOOKUP(B557,HĐ7!$C$7:$L$2000,10,0)," ")</f>
        <v xml:space="preserve"> </v>
      </c>
      <c r="M557" s="242" t="str">
        <f>IFERROR(VLOOKUP(B557,HĐ8!$C$7:$L$2000,10,0)," ")</f>
        <v xml:space="preserve"> </v>
      </c>
      <c r="N557" s="242" t="str">
        <f>IFERROR(VLOOKUP(B557,HĐ9!$C$7:$L$2000,10,0)," ")</f>
        <v xml:space="preserve"> </v>
      </c>
      <c r="O557" s="242" t="str">
        <f>IFERROR(VLOOKUP(B557,HĐ10!$C$8:$L$2000,10,0)," ")</f>
        <v xml:space="preserve"> </v>
      </c>
      <c r="P557" s="242" t="str">
        <f>IFERROR(VLOOKUP(B557,HĐ11!$C$7:$L$2000,10,0)," ")</f>
        <v xml:space="preserve"> </v>
      </c>
      <c r="Q557" s="242" t="str">
        <f>IFERROR(VLOOKUP(B557,HĐ12!$C$7:$L$2000,10,0)," ")</f>
        <v xml:space="preserve"> </v>
      </c>
      <c r="R557" s="242" t="str">
        <f>IFERROR(VLOOKUP(B557,HĐ13!$C$7:$L$2000,10,0)," ")</f>
        <v xml:space="preserve"> </v>
      </c>
      <c r="S557" s="242" t="str">
        <f>IFERROR(VLOOKUP(B557,HĐ14!$C$7:$L$2000,10,0)," ")</f>
        <v xml:space="preserve"> </v>
      </c>
      <c r="T557" s="242" t="str">
        <f>IFERROR(VLOOKUP(B557,HĐ15!$C$7:$L$2000,10,0)," ")</f>
        <v xml:space="preserve"> </v>
      </c>
      <c r="U557" s="242" t="str">
        <f>IFERROR(VLOOKUP(B557,HĐ16!$C$7:$L$2000,10,0)," ")</f>
        <v xml:space="preserve"> </v>
      </c>
      <c r="V557" s="242" t="str">
        <f>IFERROR(VLOOKUP(B557,HĐ17!$C$7:$L$2000,10,0)," ")</f>
        <v xml:space="preserve"> </v>
      </c>
      <c r="W557" s="242" t="str">
        <f>IFERROR(VLOOKUP(B557,HĐ18!$C$7:$L$2000,10,0)," ")</f>
        <v xml:space="preserve"> </v>
      </c>
      <c r="X557" s="242" t="str">
        <f>IFERROR(VLOOKUP(B557,HĐ19!$C$7:$L$2000,10,0)," ")</f>
        <v xml:space="preserve"> </v>
      </c>
      <c r="Y557" s="242" t="str">
        <f>IFERROR(VLOOKUP(B557,HĐ20!$C$7:$L$2000,10,0)," ")</f>
        <v xml:space="preserve"> </v>
      </c>
      <c r="Z557" s="242" t="str">
        <f>IFERROR(VLOOKUP(B557,HĐ21!$C$7:$L$1999,10,0)," ")</f>
        <v xml:space="preserve"> </v>
      </c>
      <c r="AA557" s="242" t="str">
        <f>IFERROR(VLOOKUP(B557,HĐ22!$C$7:$L$1999,10,0)," ")</f>
        <v xml:space="preserve"> </v>
      </c>
      <c r="AB557" s="235">
        <f t="shared" si="8"/>
        <v>0</v>
      </c>
      <c r="AC557" s="235"/>
    </row>
    <row r="558" spans="1:29" s="240" customFormat="1" ht="12.75" hidden="1">
      <c r="A558" s="235">
        <v>527</v>
      </c>
      <c r="B558" s="236">
        <v>2005180481</v>
      </c>
      <c r="C558" s="237" t="s">
        <v>3127</v>
      </c>
      <c r="D558" s="238" t="s">
        <v>58</v>
      </c>
      <c r="E558" s="239" t="s">
        <v>606</v>
      </c>
      <c r="F558" s="242" t="str">
        <f>IFERROR(VLOOKUP(B558,HĐ1!$C$8:$L$2000,10,0)," ")</f>
        <v xml:space="preserve"> </v>
      </c>
      <c r="G558" s="242" t="str">
        <f>IFERROR(VLOOKUP(B558,HĐ2!$C$7:$L$2000,10,0)," ")</f>
        <v xml:space="preserve"> </v>
      </c>
      <c r="H558" s="242" t="str">
        <f>IFERROR(VLOOKUP(B558,HĐ3!$C$8:$L$2000,10,0)," ")</f>
        <v xml:space="preserve"> </v>
      </c>
      <c r="I558" s="242" t="str">
        <f>IFERROR(VLOOKUP(B558,HĐ4!$C$8:$L$2000,10,0)," ")</f>
        <v xml:space="preserve"> </v>
      </c>
      <c r="J558" s="242" t="str">
        <f>IFERROR(VLOOKUP(B558,HĐ5!$C$8:$L$2000,10,0)," ")</f>
        <v xml:space="preserve"> </v>
      </c>
      <c r="K558" s="242" t="str">
        <f>IFERROR(VLOOKUP(B558,HĐ6!$C$8:$L$2000,10,0)," ")</f>
        <v xml:space="preserve"> </v>
      </c>
      <c r="L558" s="242" t="str">
        <f>IFERROR(VLOOKUP(B558,HĐ7!$C$7:$L$2000,10,0)," ")</f>
        <v xml:space="preserve"> </v>
      </c>
      <c r="M558" s="242" t="str">
        <f>IFERROR(VLOOKUP(B558,HĐ8!$C$7:$L$2000,10,0)," ")</f>
        <v xml:space="preserve"> </v>
      </c>
      <c r="N558" s="242" t="str">
        <f>IFERROR(VLOOKUP(B558,HĐ9!$C$7:$L$2000,10,0)," ")</f>
        <v xml:space="preserve"> </v>
      </c>
      <c r="O558" s="242" t="str">
        <f>IFERROR(VLOOKUP(B558,HĐ10!$C$8:$L$2000,10,0)," ")</f>
        <v xml:space="preserve"> </v>
      </c>
      <c r="P558" s="242" t="str">
        <f>IFERROR(VLOOKUP(B558,HĐ11!$C$7:$L$2000,10,0)," ")</f>
        <v xml:space="preserve"> </v>
      </c>
      <c r="Q558" s="242" t="str">
        <f>IFERROR(VLOOKUP(B558,HĐ12!$C$7:$L$2000,10,0)," ")</f>
        <v xml:space="preserve"> </v>
      </c>
      <c r="R558" s="242" t="str">
        <f>IFERROR(VLOOKUP(B558,HĐ13!$C$7:$L$2000,10,0)," ")</f>
        <v xml:space="preserve"> </v>
      </c>
      <c r="S558" s="242" t="str">
        <f>IFERROR(VLOOKUP(B558,HĐ14!$C$7:$L$2000,10,0)," ")</f>
        <v xml:space="preserve"> </v>
      </c>
      <c r="T558" s="242" t="str">
        <f>IFERROR(VLOOKUP(B558,HĐ15!$C$7:$L$2000,10,0)," ")</f>
        <v xml:space="preserve"> </v>
      </c>
      <c r="U558" s="242" t="str">
        <f>IFERROR(VLOOKUP(B558,HĐ16!$C$7:$L$2000,10,0)," ")</f>
        <v xml:space="preserve"> </v>
      </c>
      <c r="V558" s="242" t="str">
        <f>IFERROR(VLOOKUP(B558,HĐ17!$C$7:$L$2000,10,0)," ")</f>
        <v xml:space="preserve"> </v>
      </c>
      <c r="W558" s="242" t="str">
        <f>IFERROR(VLOOKUP(B558,HĐ18!$C$7:$L$2000,10,0)," ")</f>
        <v xml:space="preserve"> </v>
      </c>
      <c r="X558" s="242" t="str">
        <f>IFERROR(VLOOKUP(B558,HĐ19!$C$7:$L$2000,10,0)," ")</f>
        <v xml:space="preserve"> </v>
      </c>
      <c r="Y558" s="242" t="str">
        <f>IFERROR(VLOOKUP(B558,HĐ20!$C$7:$L$2000,10,0)," ")</f>
        <v xml:space="preserve"> </v>
      </c>
      <c r="Z558" s="242" t="str">
        <f>IFERROR(VLOOKUP(B558,HĐ21!$C$7:$L$1999,10,0)," ")</f>
        <v xml:space="preserve"> </v>
      </c>
      <c r="AA558" s="242" t="str">
        <f>IFERROR(VLOOKUP(B558,HĐ22!$C$7:$L$1999,10,0)," ")</f>
        <v xml:space="preserve"> </v>
      </c>
      <c r="AB558" s="235">
        <f t="shared" si="8"/>
        <v>0</v>
      </c>
      <c r="AC558" s="235"/>
    </row>
    <row r="559" spans="1:29" s="240" customFormat="1" ht="12.75" hidden="1">
      <c r="A559" s="235">
        <v>528</v>
      </c>
      <c r="B559" s="236">
        <v>2005180126</v>
      </c>
      <c r="C559" s="237" t="s">
        <v>3128</v>
      </c>
      <c r="D559" s="238" t="s">
        <v>119</v>
      </c>
      <c r="E559" s="239" t="s">
        <v>606</v>
      </c>
      <c r="F559" s="242" t="str">
        <f>IFERROR(VLOOKUP(B559,HĐ1!$C$8:$L$2000,10,0)," ")</f>
        <v xml:space="preserve"> </v>
      </c>
      <c r="G559" s="242" t="str">
        <f>IFERROR(VLOOKUP(B559,HĐ2!$C$7:$L$2000,10,0)," ")</f>
        <v xml:space="preserve"> </v>
      </c>
      <c r="H559" s="242" t="str">
        <f>IFERROR(VLOOKUP(B559,HĐ3!$C$8:$L$2000,10,0)," ")</f>
        <v xml:space="preserve"> </v>
      </c>
      <c r="I559" s="242" t="str">
        <f>IFERROR(VLOOKUP(B559,HĐ4!$C$8:$L$2000,10,0)," ")</f>
        <v xml:space="preserve"> </v>
      </c>
      <c r="J559" s="242" t="str">
        <f>IFERROR(VLOOKUP(B559,HĐ5!$C$8:$L$2000,10,0)," ")</f>
        <v xml:space="preserve"> </v>
      </c>
      <c r="K559" s="242" t="str">
        <f>IFERROR(VLOOKUP(B559,HĐ6!$C$8:$L$2000,10,0)," ")</f>
        <v xml:space="preserve"> </v>
      </c>
      <c r="L559" s="242" t="str">
        <f>IFERROR(VLOOKUP(B559,HĐ7!$C$7:$L$2000,10,0)," ")</f>
        <v xml:space="preserve"> </v>
      </c>
      <c r="M559" s="242" t="str">
        <f>IFERROR(VLOOKUP(B559,HĐ8!$C$7:$L$2000,10,0)," ")</f>
        <v xml:space="preserve"> </v>
      </c>
      <c r="N559" s="242" t="str">
        <f>IFERROR(VLOOKUP(B559,HĐ9!$C$7:$L$2000,10,0)," ")</f>
        <v xml:space="preserve"> </v>
      </c>
      <c r="O559" s="242" t="str">
        <f>IFERROR(VLOOKUP(B559,HĐ10!$C$8:$L$2000,10,0)," ")</f>
        <v xml:space="preserve"> </v>
      </c>
      <c r="P559" s="242" t="str">
        <f>IFERROR(VLOOKUP(B559,HĐ11!$C$7:$L$2000,10,0)," ")</f>
        <v xml:space="preserve"> </v>
      </c>
      <c r="Q559" s="242" t="str">
        <f>IFERROR(VLOOKUP(B559,HĐ12!$C$7:$L$2000,10,0)," ")</f>
        <v xml:space="preserve"> </v>
      </c>
      <c r="R559" s="242" t="str">
        <f>IFERROR(VLOOKUP(B559,HĐ13!$C$7:$L$2000,10,0)," ")</f>
        <v xml:space="preserve"> </v>
      </c>
      <c r="S559" s="242" t="str">
        <f>IFERROR(VLOOKUP(B559,HĐ14!$C$7:$L$2000,10,0)," ")</f>
        <v xml:space="preserve"> </v>
      </c>
      <c r="T559" s="242" t="str">
        <f>IFERROR(VLOOKUP(B559,HĐ15!$C$7:$L$2000,10,0)," ")</f>
        <v xml:space="preserve"> </v>
      </c>
      <c r="U559" s="242" t="str">
        <f>IFERROR(VLOOKUP(B559,HĐ16!$C$7:$L$2000,10,0)," ")</f>
        <v xml:space="preserve"> </v>
      </c>
      <c r="V559" s="242" t="str">
        <f>IFERROR(VLOOKUP(B559,HĐ17!$C$7:$L$2000,10,0)," ")</f>
        <v xml:space="preserve"> </v>
      </c>
      <c r="W559" s="242" t="str">
        <f>IFERROR(VLOOKUP(B559,HĐ18!$C$7:$L$2000,10,0)," ")</f>
        <v xml:space="preserve"> </v>
      </c>
      <c r="X559" s="242" t="str">
        <f>IFERROR(VLOOKUP(B559,HĐ19!$C$7:$L$2000,10,0)," ")</f>
        <v xml:space="preserve"> </v>
      </c>
      <c r="Y559" s="242" t="str">
        <f>IFERROR(VLOOKUP(B559,HĐ20!$C$7:$L$2000,10,0)," ")</f>
        <v xml:space="preserve"> </v>
      </c>
      <c r="Z559" s="242" t="str">
        <f>IFERROR(VLOOKUP(B559,HĐ21!$C$7:$L$1999,10,0)," ")</f>
        <v xml:space="preserve"> </v>
      </c>
      <c r="AA559" s="242" t="str">
        <f>IFERROR(VLOOKUP(B559,HĐ22!$C$7:$L$1999,10,0)," ")</f>
        <v xml:space="preserve"> </v>
      </c>
      <c r="AB559" s="235">
        <f t="shared" si="8"/>
        <v>0</v>
      </c>
      <c r="AC559" s="235"/>
    </row>
    <row r="560" spans="1:29" s="240" customFormat="1" ht="12.75" hidden="1">
      <c r="A560" s="235">
        <v>529</v>
      </c>
      <c r="B560" s="236">
        <v>2005180325</v>
      </c>
      <c r="C560" s="237" t="s">
        <v>3102</v>
      </c>
      <c r="D560" s="238" t="s">
        <v>246</v>
      </c>
      <c r="E560" s="239" t="s">
        <v>606</v>
      </c>
      <c r="F560" s="242" t="str">
        <f>IFERROR(VLOOKUP(B560,HĐ1!$C$8:$L$2000,10,0)," ")</f>
        <v xml:space="preserve"> </v>
      </c>
      <c r="G560" s="242" t="str">
        <f>IFERROR(VLOOKUP(B560,HĐ2!$C$7:$L$2000,10,0)," ")</f>
        <v xml:space="preserve"> </v>
      </c>
      <c r="H560" s="242" t="str">
        <f>IFERROR(VLOOKUP(B560,HĐ3!$C$8:$L$2000,10,0)," ")</f>
        <v xml:space="preserve"> </v>
      </c>
      <c r="I560" s="242" t="str">
        <f>IFERROR(VLOOKUP(B560,HĐ4!$C$8:$L$2000,10,0)," ")</f>
        <v xml:space="preserve"> </v>
      </c>
      <c r="J560" s="242" t="str">
        <f>IFERROR(VLOOKUP(B560,HĐ5!$C$8:$L$2000,10,0)," ")</f>
        <v xml:space="preserve"> </v>
      </c>
      <c r="K560" s="242" t="str">
        <f>IFERROR(VLOOKUP(B560,HĐ6!$C$8:$L$2000,10,0)," ")</f>
        <v xml:space="preserve"> </v>
      </c>
      <c r="L560" s="242" t="str">
        <f>IFERROR(VLOOKUP(B560,HĐ7!$C$7:$L$2000,10,0)," ")</f>
        <v xml:space="preserve"> </v>
      </c>
      <c r="M560" s="242" t="str">
        <f>IFERROR(VLOOKUP(B560,HĐ8!$C$7:$L$2000,10,0)," ")</f>
        <v xml:space="preserve"> </v>
      </c>
      <c r="N560" s="242" t="str">
        <f>IFERROR(VLOOKUP(B560,HĐ9!$C$7:$L$2000,10,0)," ")</f>
        <v xml:space="preserve"> </v>
      </c>
      <c r="O560" s="242" t="str">
        <f>IFERROR(VLOOKUP(B560,HĐ10!$C$8:$L$2000,10,0)," ")</f>
        <v xml:space="preserve"> </v>
      </c>
      <c r="P560" s="242" t="str">
        <f>IFERROR(VLOOKUP(B560,HĐ11!$C$7:$L$2000,10,0)," ")</f>
        <v xml:space="preserve"> </v>
      </c>
      <c r="Q560" s="242" t="str">
        <f>IFERROR(VLOOKUP(B560,HĐ12!$C$7:$L$2000,10,0)," ")</f>
        <v xml:space="preserve"> </v>
      </c>
      <c r="R560" s="242" t="str">
        <f>IFERROR(VLOOKUP(B560,HĐ13!$C$7:$L$2000,10,0)," ")</f>
        <v xml:space="preserve"> </v>
      </c>
      <c r="S560" s="242" t="str">
        <f>IFERROR(VLOOKUP(B560,HĐ14!$C$7:$L$2000,10,0)," ")</f>
        <v xml:space="preserve"> </v>
      </c>
      <c r="T560" s="242" t="str">
        <f>IFERROR(VLOOKUP(B560,HĐ15!$C$7:$L$2000,10,0)," ")</f>
        <v xml:space="preserve"> </v>
      </c>
      <c r="U560" s="242" t="str">
        <f>IFERROR(VLOOKUP(B560,HĐ16!$C$7:$L$2000,10,0)," ")</f>
        <v xml:space="preserve"> </v>
      </c>
      <c r="V560" s="242" t="str">
        <f>IFERROR(VLOOKUP(B560,HĐ17!$C$7:$L$2000,10,0)," ")</f>
        <v xml:space="preserve"> </v>
      </c>
      <c r="W560" s="242" t="str">
        <f>IFERROR(VLOOKUP(B560,HĐ18!$C$7:$L$2000,10,0)," ")</f>
        <v xml:space="preserve"> </v>
      </c>
      <c r="X560" s="242" t="str">
        <f>IFERROR(VLOOKUP(B560,HĐ19!$C$7:$L$2000,10,0)," ")</f>
        <v xml:space="preserve"> </v>
      </c>
      <c r="Y560" s="242" t="str">
        <f>IFERROR(VLOOKUP(B560,HĐ20!$C$7:$L$2000,10,0)," ")</f>
        <v xml:space="preserve"> </v>
      </c>
      <c r="Z560" s="242" t="str">
        <f>IFERROR(VLOOKUP(B560,HĐ21!$C$7:$L$1999,10,0)," ")</f>
        <v xml:space="preserve"> </v>
      </c>
      <c r="AA560" s="242" t="str">
        <f>IFERROR(VLOOKUP(B560,HĐ22!$C$7:$L$1999,10,0)," ")</f>
        <v xml:space="preserve"> </v>
      </c>
      <c r="AB560" s="235">
        <f t="shared" si="8"/>
        <v>0</v>
      </c>
      <c r="AC560" s="235"/>
    </row>
    <row r="561" spans="1:29" s="240" customFormat="1" ht="12.75" hidden="1">
      <c r="A561" s="235">
        <v>530</v>
      </c>
      <c r="B561" s="236">
        <v>2005180477</v>
      </c>
      <c r="C561" s="237" t="s">
        <v>3129</v>
      </c>
      <c r="D561" s="238" t="s">
        <v>246</v>
      </c>
      <c r="E561" s="239" t="s">
        <v>606</v>
      </c>
      <c r="F561" s="242" t="str">
        <f>IFERROR(VLOOKUP(B561,HĐ1!$C$8:$L$2000,10,0)," ")</f>
        <v xml:space="preserve"> </v>
      </c>
      <c r="G561" s="242" t="str">
        <f>IFERROR(VLOOKUP(B561,HĐ2!$C$7:$L$2000,10,0)," ")</f>
        <v xml:space="preserve"> </v>
      </c>
      <c r="H561" s="242" t="str">
        <f>IFERROR(VLOOKUP(B561,HĐ3!$C$8:$L$2000,10,0)," ")</f>
        <v xml:space="preserve"> </v>
      </c>
      <c r="I561" s="242" t="str">
        <f>IFERROR(VLOOKUP(B561,HĐ4!$C$8:$L$2000,10,0)," ")</f>
        <v xml:space="preserve"> </v>
      </c>
      <c r="J561" s="242" t="str">
        <f>IFERROR(VLOOKUP(B561,HĐ5!$C$8:$L$2000,10,0)," ")</f>
        <v xml:space="preserve"> </v>
      </c>
      <c r="K561" s="242" t="str">
        <f>IFERROR(VLOOKUP(B561,HĐ6!$C$8:$L$2000,10,0)," ")</f>
        <v xml:space="preserve"> </v>
      </c>
      <c r="L561" s="242" t="str">
        <f>IFERROR(VLOOKUP(B561,HĐ7!$C$7:$L$2000,10,0)," ")</f>
        <v xml:space="preserve"> </v>
      </c>
      <c r="M561" s="242" t="str">
        <f>IFERROR(VLOOKUP(B561,HĐ8!$C$7:$L$2000,10,0)," ")</f>
        <v xml:space="preserve"> </v>
      </c>
      <c r="N561" s="242" t="str">
        <f>IFERROR(VLOOKUP(B561,HĐ9!$C$7:$L$2000,10,0)," ")</f>
        <v xml:space="preserve"> </v>
      </c>
      <c r="O561" s="242" t="str">
        <f>IFERROR(VLOOKUP(B561,HĐ10!$C$8:$L$2000,10,0)," ")</f>
        <v xml:space="preserve"> </v>
      </c>
      <c r="P561" s="242" t="str">
        <f>IFERROR(VLOOKUP(B561,HĐ11!$C$7:$L$2000,10,0)," ")</f>
        <v xml:space="preserve"> </v>
      </c>
      <c r="Q561" s="242" t="str">
        <f>IFERROR(VLOOKUP(B561,HĐ12!$C$7:$L$2000,10,0)," ")</f>
        <v xml:space="preserve"> </v>
      </c>
      <c r="R561" s="242" t="str">
        <f>IFERROR(VLOOKUP(B561,HĐ13!$C$7:$L$2000,10,0)," ")</f>
        <v xml:space="preserve"> </v>
      </c>
      <c r="S561" s="242" t="str">
        <f>IFERROR(VLOOKUP(B561,HĐ14!$C$7:$L$2000,10,0)," ")</f>
        <v xml:space="preserve"> </v>
      </c>
      <c r="T561" s="242" t="str">
        <f>IFERROR(VLOOKUP(B561,HĐ15!$C$7:$L$2000,10,0)," ")</f>
        <v xml:space="preserve"> </v>
      </c>
      <c r="U561" s="242" t="str">
        <f>IFERROR(VLOOKUP(B561,HĐ16!$C$7:$L$2000,10,0)," ")</f>
        <v xml:space="preserve"> </v>
      </c>
      <c r="V561" s="242" t="str">
        <f>IFERROR(VLOOKUP(B561,HĐ17!$C$7:$L$2000,10,0)," ")</f>
        <v xml:space="preserve"> </v>
      </c>
      <c r="W561" s="242" t="str">
        <f>IFERROR(VLOOKUP(B561,HĐ18!$C$7:$L$2000,10,0)," ")</f>
        <v xml:space="preserve"> </v>
      </c>
      <c r="X561" s="242" t="str">
        <f>IFERROR(VLOOKUP(B561,HĐ19!$C$7:$L$2000,10,0)," ")</f>
        <v xml:space="preserve"> </v>
      </c>
      <c r="Y561" s="242" t="str">
        <f>IFERROR(VLOOKUP(B561,HĐ20!$C$7:$L$2000,10,0)," ")</f>
        <v xml:space="preserve"> </v>
      </c>
      <c r="Z561" s="242" t="str">
        <f>IFERROR(VLOOKUP(B561,HĐ21!$C$7:$L$1999,10,0)," ")</f>
        <v xml:space="preserve"> </v>
      </c>
      <c r="AA561" s="242" t="str">
        <f>IFERROR(VLOOKUP(B561,HĐ22!$C$7:$L$1999,10,0)," ")</f>
        <v xml:space="preserve"> </v>
      </c>
      <c r="AB561" s="235">
        <f t="shared" si="8"/>
        <v>0</v>
      </c>
      <c r="AC561" s="235"/>
    </row>
    <row r="562" spans="1:29" s="240" customFormat="1" ht="12.75" hidden="1">
      <c r="A562" s="235">
        <v>531</v>
      </c>
      <c r="B562" s="236">
        <v>2005180033</v>
      </c>
      <c r="C562" s="237" t="s">
        <v>337</v>
      </c>
      <c r="D562" s="238" t="s">
        <v>415</v>
      </c>
      <c r="E562" s="239" t="s">
        <v>606</v>
      </c>
      <c r="F562" s="242" t="str">
        <f>IFERROR(VLOOKUP(B562,HĐ1!$C$8:$L$2000,10,0)," ")</f>
        <v xml:space="preserve"> </v>
      </c>
      <c r="G562" s="242" t="str">
        <f>IFERROR(VLOOKUP(B562,HĐ2!$C$7:$L$2000,10,0)," ")</f>
        <v xml:space="preserve"> </v>
      </c>
      <c r="H562" s="242" t="str">
        <f>IFERROR(VLOOKUP(B562,HĐ3!$C$8:$L$2000,10,0)," ")</f>
        <v xml:space="preserve"> </v>
      </c>
      <c r="I562" s="242" t="str">
        <f>IFERROR(VLOOKUP(B562,HĐ4!$C$8:$L$2000,10,0)," ")</f>
        <v xml:space="preserve"> </v>
      </c>
      <c r="J562" s="242" t="str">
        <f>IFERROR(VLOOKUP(B562,HĐ5!$C$8:$L$2000,10,0)," ")</f>
        <v xml:space="preserve"> </v>
      </c>
      <c r="K562" s="242" t="str">
        <f>IFERROR(VLOOKUP(B562,HĐ6!$C$8:$L$2000,10,0)," ")</f>
        <v xml:space="preserve"> </v>
      </c>
      <c r="L562" s="242" t="str">
        <f>IFERROR(VLOOKUP(B562,HĐ7!$C$7:$L$2000,10,0)," ")</f>
        <v xml:space="preserve"> </v>
      </c>
      <c r="M562" s="242" t="str">
        <f>IFERROR(VLOOKUP(B562,HĐ8!$C$7:$L$2000,10,0)," ")</f>
        <v xml:space="preserve"> </v>
      </c>
      <c r="N562" s="242" t="str">
        <f>IFERROR(VLOOKUP(B562,HĐ9!$C$7:$L$2000,10,0)," ")</f>
        <v xml:space="preserve"> </v>
      </c>
      <c r="O562" s="242" t="str">
        <f>IFERROR(VLOOKUP(B562,HĐ10!$C$8:$L$2000,10,0)," ")</f>
        <v xml:space="preserve"> </v>
      </c>
      <c r="P562" s="242" t="str">
        <f>IFERROR(VLOOKUP(B562,HĐ11!$C$7:$L$2000,10,0)," ")</f>
        <v xml:space="preserve"> </v>
      </c>
      <c r="Q562" s="242" t="str">
        <f>IFERROR(VLOOKUP(B562,HĐ12!$C$7:$L$2000,10,0)," ")</f>
        <v xml:space="preserve"> </v>
      </c>
      <c r="R562" s="242" t="str">
        <f>IFERROR(VLOOKUP(B562,HĐ13!$C$7:$L$2000,10,0)," ")</f>
        <v xml:space="preserve"> </v>
      </c>
      <c r="S562" s="242" t="str">
        <f>IFERROR(VLOOKUP(B562,HĐ14!$C$7:$L$2000,10,0)," ")</f>
        <v xml:space="preserve"> </v>
      </c>
      <c r="T562" s="242" t="str">
        <f>IFERROR(VLOOKUP(B562,HĐ15!$C$7:$L$2000,10,0)," ")</f>
        <v xml:space="preserve"> </v>
      </c>
      <c r="U562" s="242" t="str">
        <f>IFERROR(VLOOKUP(B562,HĐ16!$C$7:$L$2000,10,0)," ")</f>
        <v xml:space="preserve"> </v>
      </c>
      <c r="V562" s="242" t="str">
        <f>IFERROR(VLOOKUP(B562,HĐ17!$C$7:$L$2000,10,0)," ")</f>
        <v xml:space="preserve"> </v>
      </c>
      <c r="W562" s="242" t="str">
        <f>IFERROR(VLOOKUP(B562,HĐ18!$C$7:$L$2000,10,0)," ")</f>
        <v xml:space="preserve"> </v>
      </c>
      <c r="X562" s="242" t="str">
        <f>IFERROR(VLOOKUP(B562,HĐ19!$C$7:$L$2000,10,0)," ")</f>
        <v xml:space="preserve"> </v>
      </c>
      <c r="Y562" s="242" t="str">
        <f>IFERROR(VLOOKUP(B562,HĐ20!$C$7:$L$2000,10,0)," ")</f>
        <v xml:space="preserve"> </v>
      </c>
      <c r="Z562" s="242" t="str">
        <f>IFERROR(VLOOKUP(B562,HĐ21!$C$7:$L$1999,10,0)," ")</f>
        <v xml:space="preserve"> </v>
      </c>
      <c r="AA562" s="242" t="str">
        <f>IFERROR(VLOOKUP(B562,HĐ22!$C$7:$L$1999,10,0)," ")</f>
        <v xml:space="preserve"> </v>
      </c>
      <c r="AB562" s="235">
        <f t="shared" si="8"/>
        <v>0</v>
      </c>
      <c r="AC562" s="235"/>
    </row>
    <row r="563" spans="1:29" s="240" customFormat="1" ht="12.75">
      <c r="A563" s="235">
        <v>532</v>
      </c>
      <c r="B563" s="236">
        <v>2005180489</v>
      </c>
      <c r="C563" s="237" t="s">
        <v>605</v>
      </c>
      <c r="D563" s="238" t="s">
        <v>328</v>
      </c>
      <c r="E563" s="239" t="s">
        <v>606</v>
      </c>
      <c r="F563" s="242" t="str">
        <f>IFERROR(VLOOKUP(B563,HĐ1!$C$8:$L$2000,10,0)," ")</f>
        <v xml:space="preserve"> </v>
      </c>
      <c r="G563" s="242" t="str">
        <f>IFERROR(VLOOKUP(B563,HĐ2!$C$7:$L$2000,10,0)," ")</f>
        <v xml:space="preserve"> </v>
      </c>
      <c r="H563" s="242" t="str">
        <f>IFERROR(VLOOKUP(B563,HĐ3!$C$8:$L$2000,10,0)," ")</f>
        <v xml:space="preserve"> </v>
      </c>
      <c r="I563" s="242">
        <f>IFERROR(VLOOKUP(B563,HĐ4!$C$8:$L$2000,10,0)," ")</f>
        <v>4</v>
      </c>
      <c r="J563" s="242" t="str">
        <f>IFERROR(VLOOKUP(B563,HĐ5!$C$8:$L$2000,10,0)," ")</f>
        <v xml:space="preserve"> </v>
      </c>
      <c r="K563" s="242" t="str">
        <f>IFERROR(VLOOKUP(B563,HĐ6!$C$8:$L$2000,10,0)," ")</f>
        <v xml:space="preserve"> </v>
      </c>
      <c r="L563" s="242" t="str">
        <f>IFERROR(VLOOKUP(B563,HĐ7!$C$7:$L$2000,10,0)," ")</f>
        <v xml:space="preserve"> </v>
      </c>
      <c r="M563" s="242" t="str">
        <f>IFERROR(VLOOKUP(B563,HĐ8!$C$7:$L$2000,10,0)," ")</f>
        <v xml:space="preserve"> </v>
      </c>
      <c r="N563" s="242" t="str">
        <f>IFERROR(VLOOKUP(B563,HĐ9!$C$7:$L$2000,10,0)," ")</f>
        <v xml:space="preserve"> </v>
      </c>
      <c r="O563" s="242" t="str">
        <f>IFERROR(VLOOKUP(B563,HĐ10!$C$8:$L$2000,10,0)," ")</f>
        <v xml:space="preserve"> </v>
      </c>
      <c r="P563" s="242" t="str">
        <f>IFERROR(VLOOKUP(B563,HĐ11!$C$7:$L$2000,10,0)," ")</f>
        <v xml:space="preserve"> </v>
      </c>
      <c r="Q563" s="242" t="str">
        <f>IFERROR(VLOOKUP(B563,HĐ12!$C$7:$L$2000,10,0)," ")</f>
        <v xml:space="preserve"> </v>
      </c>
      <c r="R563" s="242" t="str">
        <f>IFERROR(VLOOKUP(B563,HĐ13!$C$7:$L$2000,10,0)," ")</f>
        <v xml:space="preserve"> </v>
      </c>
      <c r="S563" s="242" t="str">
        <f>IFERROR(VLOOKUP(B563,HĐ14!$C$7:$L$2000,10,0)," ")</f>
        <v xml:space="preserve"> </v>
      </c>
      <c r="T563" s="242" t="str">
        <f>IFERROR(VLOOKUP(B563,HĐ15!$C$7:$L$2000,10,0)," ")</f>
        <v xml:space="preserve"> </v>
      </c>
      <c r="U563" s="242" t="str">
        <f>IFERROR(VLOOKUP(B563,HĐ16!$C$7:$L$2000,10,0)," ")</f>
        <v xml:space="preserve"> </v>
      </c>
      <c r="V563" s="242" t="str">
        <f>IFERROR(VLOOKUP(B563,HĐ17!$C$7:$L$2000,10,0)," ")</f>
        <v xml:space="preserve"> </v>
      </c>
      <c r="W563" s="242" t="str">
        <f>IFERROR(VLOOKUP(B563,HĐ18!$C$7:$L$2000,10,0)," ")</f>
        <v xml:space="preserve"> </v>
      </c>
      <c r="X563" s="242">
        <f>IFERROR(VLOOKUP(B563,HĐ19!$C$7:$L$2000,10,0)," ")</f>
        <v>20</v>
      </c>
      <c r="Y563" s="242" t="str">
        <f>IFERROR(VLOOKUP(B563,HĐ20!$C$7:$L$2000,10,0)," ")</f>
        <v xml:space="preserve"> </v>
      </c>
      <c r="Z563" s="242" t="str">
        <f>IFERROR(VLOOKUP(B563,HĐ21!$C$7:$L$1999,10,0)," ")</f>
        <v xml:space="preserve"> </v>
      </c>
      <c r="AA563" s="242" t="str">
        <f>IFERROR(VLOOKUP(B563,HĐ22!$C$7:$L$1999,10,0)," ")</f>
        <v xml:space="preserve"> </v>
      </c>
      <c r="AB563" s="235">
        <f t="shared" si="8"/>
        <v>24</v>
      </c>
      <c r="AC563" s="235"/>
    </row>
    <row r="564" spans="1:29" s="240" customFormat="1" ht="12.75" hidden="1">
      <c r="A564" s="235">
        <v>533</v>
      </c>
      <c r="B564" s="236">
        <v>2005180002</v>
      </c>
      <c r="C564" s="237" t="s">
        <v>225</v>
      </c>
      <c r="D564" s="238" t="s">
        <v>148</v>
      </c>
      <c r="E564" s="239" t="s">
        <v>606</v>
      </c>
      <c r="F564" s="242" t="str">
        <f>IFERROR(VLOOKUP(B564,HĐ1!$C$8:$L$2000,10,0)," ")</f>
        <v xml:space="preserve"> </v>
      </c>
      <c r="G564" s="242" t="str">
        <f>IFERROR(VLOOKUP(B564,HĐ2!$C$7:$L$2000,10,0)," ")</f>
        <v xml:space="preserve"> </v>
      </c>
      <c r="H564" s="242" t="str">
        <f>IFERROR(VLOOKUP(B564,HĐ3!$C$8:$L$2000,10,0)," ")</f>
        <v xml:space="preserve"> </v>
      </c>
      <c r="I564" s="242" t="str">
        <f>IFERROR(VLOOKUP(B564,HĐ4!$C$8:$L$2000,10,0)," ")</f>
        <v xml:space="preserve"> </v>
      </c>
      <c r="J564" s="242" t="str">
        <f>IFERROR(VLOOKUP(B564,HĐ5!$C$8:$L$2000,10,0)," ")</f>
        <v xml:space="preserve"> </v>
      </c>
      <c r="K564" s="242" t="str">
        <f>IFERROR(VLOOKUP(B564,HĐ6!$C$8:$L$2000,10,0)," ")</f>
        <v xml:space="preserve"> </v>
      </c>
      <c r="L564" s="242" t="str">
        <f>IFERROR(VLOOKUP(B564,HĐ7!$C$7:$L$2000,10,0)," ")</f>
        <v xml:space="preserve"> </v>
      </c>
      <c r="M564" s="242" t="str">
        <f>IFERROR(VLOOKUP(B564,HĐ8!$C$7:$L$2000,10,0)," ")</f>
        <v xml:space="preserve"> </v>
      </c>
      <c r="N564" s="242" t="str">
        <f>IFERROR(VLOOKUP(B564,HĐ9!$C$7:$L$2000,10,0)," ")</f>
        <v xml:space="preserve"> </v>
      </c>
      <c r="O564" s="242" t="str">
        <f>IFERROR(VLOOKUP(B564,HĐ10!$C$8:$L$2000,10,0)," ")</f>
        <v xml:space="preserve"> </v>
      </c>
      <c r="P564" s="242" t="str">
        <f>IFERROR(VLOOKUP(B564,HĐ11!$C$7:$L$2000,10,0)," ")</f>
        <v xml:space="preserve"> </v>
      </c>
      <c r="Q564" s="242" t="str">
        <f>IFERROR(VLOOKUP(B564,HĐ12!$C$7:$L$2000,10,0)," ")</f>
        <v xml:space="preserve"> </v>
      </c>
      <c r="R564" s="242" t="str">
        <f>IFERROR(VLOOKUP(B564,HĐ13!$C$7:$L$2000,10,0)," ")</f>
        <v xml:space="preserve"> </v>
      </c>
      <c r="S564" s="242" t="str">
        <f>IFERROR(VLOOKUP(B564,HĐ14!$C$7:$L$2000,10,0)," ")</f>
        <v xml:space="preserve"> </v>
      </c>
      <c r="T564" s="242" t="str">
        <f>IFERROR(VLOOKUP(B564,HĐ15!$C$7:$L$2000,10,0)," ")</f>
        <v xml:space="preserve"> </v>
      </c>
      <c r="U564" s="242" t="str">
        <f>IFERROR(VLOOKUP(B564,HĐ16!$C$7:$L$2000,10,0)," ")</f>
        <v xml:space="preserve"> </v>
      </c>
      <c r="V564" s="242" t="str">
        <f>IFERROR(VLOOKUP(B564,HĐ17!$C$7:$L$2000,10,0)," ")</f>
        <v xml:space="preserve"> </v>
      </c>
      <c r="W564" s="242" t="str">
        <f>IFERROR(VLOOKUP(B564,HĐ18!$C$7:$L$2000,10,0)," ")</f>
        <v xml:space="preserve"> </v>
      </c>
      <c r="X564" s="242" t="str">
        <f>IFERROR(VLOOKUP(B564,HĐ19!$C$7:$L$2000,10,0)," ")</f>
        <v xml:space="preserve"> </v>
      </c>
      <c r="Y564" s="242" t="str">
        <f>IFERROR(VLOOKUP(B564,HĐ20!$C$7:$L$2000,10,0)," ")</f>
        <v xml:space="preserve"> </v>
      </c>
      <c r="Z564" s="242" t="str">
        <f>IFERROR(VLOOKUP(B564,HĐ21!$C$7:$L$1999,10,0)," ")</f>
        <v xml:space="preserve"> </v>
      </c>
      <c r="AA564" s="242" t="str">
        <f>IFERROR(VLOOKUP(B564,HĐ22!$C$7:$L$1999,10,0)," ")</f>
        <v xml:space="preserve"> </v>
      </c>
      <c r="AB564" s="235">
        <f t="shared" si="8"/>
        <v>0</v>
      </c>
      <c r="AC564" s="235"/>
    </row>
    <row r="565" spans="1:29" s="240" customFormat="1" ht="12.75" hidden="1">
      <c r="A565" s="235">
        <v>534</v>
      </c>
      <c r="B565" s="236">
        <v>2005181081</v>
      </c>
      <c r="C565" s="237" t="s">
        <v>3130</v>
      </c>
      <c r="D565" s="238" t="s">
        <v>148</v>
      </c>
      <c r="E565" s="239" t="s">
        <v>606</v>
      </c>
      <c r="F565" s="242" t="str">
        <f>IFERROR(VLOOKUP(B565,HĐ1!$C$8:$L$2000,10,0)," ")</f>
        <v xml:space="preserve"> </v>
      </c>
      <c r="G565" s="242" t="str">
        <f>IFERROR(VLOOKUP(B565,HĐ2!$C$7:$L$2000,10,0)," ")</f>
        <v xml:space="preserve"> </v>
      </c>
      <c r="H565" s="242" t="str">
        <f>IFERROR(VLOOKUP(B565,HĐ3!$C$8:$L$2000,10,0)," ")</f>
        <v xml:space="preserve"> </v>
      </c>
      <c r="I565" s="242" t="str">
        <f>IFERROR(VLOOKUP(B565,HĐ4!$C$8:$L$2000,10,0)," ")</f>
        <v xml:space="preserve"> </v>
      </c>
      <c r="J565" s="242" t="str">
        <f>IFERROR(VLOOKUP(B565,HĐ5!$C$8:$L$2000,10,0)," ")</f>
        <v xml:space="preserve"> </v>
      </c>
      <c r="K565" s="242" t="str">
        <f>IFERROR(VLOOKUP(B565,HĐ6!$C$8:$L$2000,10,0)," ")</f>
        <v xml:space="preserve"> </v>
      </c>
      <c r="L565" s="242" t="str">
        <f>IFERROR(VLOOKUP(B565,HĐ7!$C$7:$L$2000,10,0)," ")</f>
        <v xml:space="preserve"> </v>
      </c>
      <c r="M565" s="242" t="str">
        <f>IFERROR(VLOOKUP(B565,HĐ8!$C$7:$L$2000,10,0)," ")</f>
        <v xml:space="preserve"> </v>
      </c>
      <c r="N565" s="242" t="str">
        <f>IFERROR(VLOOKUP(B565,HĐ9!$C$7:$L$2000,10,0)," ")</f>
        <v xml:space="preserve"> </v>
      </c>
      <c r="O565" s="242" t="str">
        <f>IFERROR(VLOOKUP(B565,HĐ10!$C$8:$L$2000,10,0)," ")</f>
        <v xml:space="preserve"> </v>
      </c>
      <c r="P565" s="242" t="str">
        <f>IFERROR(VLOOKUP(B565,HĐ11!$C$7:$L$2000,10,0)," ")</f>
        <v xml:space="preserve"> </v>
      </c>
      <c r="Q565" s="242" t="str">
        <f>IFERROR(VLOOKUP(B565,HĐ12!$C$7:$L$2000,10,0)," ")</f>
        <v xml:space="preserve"> </v>
      </c>
      <c r="R565" s="242" t="str">
        <f>IFERROR(VLOOKUP(B565,HĐ13!$C$7:$L$2000,10,0)," ")</f>
        <v xml:space="preserve"> </v>
      </c>
      <c r="S565" s="242" t="str">
        <f>IFERROR(VLOOKUP(B565,HĐ14!$C$7:$L$2000,10,0)," ")</f>
        <v xml:space="preserve"> </v>
      </c>
      <c r="T565" s="242" t="str">
        <f>IFERROR(VLOOKUP(B565,HĐ15!$C$7:$L$2000,10,0)," ")</f>
        <v xml:space="preserve"> </v>
      </c>
      <c r="U565" s="242" t="str">
        <f>IFERROR(VLOOKUP(B565,HĐ16!$C$7:$L$2000,10,0)," ")</f>
        <v xml:space="preserve"> </v>
      </c>
      <c r="V565" s="242" t="str">
        <f>IFERROR(VLOOKUP(B565,HĐ17!$C$7:$L$2000,10,0)," ")</f>
        <v xml:space="preserve"> </v>
      </c>
      <c r="W565" s="242" t="str">
        <f>IFERROR(VLOOKUP(B565,HĐ18!$C$7:$L$2000,10,0)," ")</f>
        <v xml:space="preserve"> </v>
      </c>
      <c r="X565" s="242" t="str">
        <f>IFERROR(VLOOKUP(B565,HĐ19!$C$7:$L$2000,10,0)," ")</f>
        <v xml:space="preserve"> </v>
      </c>
      <c r="Y565" s="242" t="str">
        <f>IFERROR(VLOOKUP(B565,HĐ20!$C$7:$L$2000,10,0)," ")</f>
        <v xml:space="preserve"> </v>
      </c>
      <c r="Z565" s="242" t="str">
        <f>IFERROR(VLOOKUP(B565,HĐ21!$C$7:$L$1999,10,0)," ")</f>
        <v xml:space="preserve"> </v>
      </c>
      <c r="AA565" s="242" t="str">
        <f>IFERROR(VLOOKUP(B565,HĐ22!$C$7:$L$1999,10,0)," ")</f>
        <v xml:space="preserve"> </v>
      </c>
      <c r="AB565" s="235">
        <f t="shared" si="8"/>
        <v>0</v>
      </c>
      <c r="AC565" s="235"/>
    </row>
    <row r="566" spans="1:29" s="240" customFormat="1" ht="12.75" hidden="1">
      <c r="A566" s="235">
        <v>535</v>
      </c>
      <c r="B566" s="236">
        <v>2005180230</v>
      </c>
      <c r="C566" s="237" t="s">
        <v>3131</v>
      </c>
      <c r="D566" s="238" t="s">
        <v>255</v>
      </c>
      <c r="E566" s="239" t="s">
        <v>606</v>
      </c>
      <c r="F566" s="242" t="str">
        <f>IFERROR(VLOOKUP(B566,HĐ1!$C$8:$L$2000,10,0)," ")</f>
        <v xml:space="preserve"> </v>
      </c>
      <c r="G566" s="242" t="str">
        <f>IFERROR(VLOOKUP(B566,HĐ2!$C$7:$L$2000,10,0)," ")</f>
        <v xml:space="preserve"> </v>
      </c>
      <c r="H566" s="242" t="str">
        <f>IFERROR(VLOOKUP(B566,HĐ3!$C$8:$L$2000,10,0)," ")</f>
        <v xml:space="preserve"> </v>
      </c>
      <c r="I566" s="242" t="str">
        <f>IFERROR(VLOOKUP(B566,HĐ4!$C$8:$L$2000,10,0)," ")</f>
        <v xml:space="preserve"> </v>
      </c>
      <c r="J566" s="242" t="str">
        <f>IFERROR(VLOOKUP(B566,HĐ5!$C$8:$L$2000,10,0)," ")</f>
        <v xml:space="preserve"> </v>
      </c>
      <c r="K566" s="242" t="str">
        <f>IFERROR(VLOOKUP(B566,HĐ6!$C$8:$L$2000,10,0)," ")</f>
        <v xml:space="preserve"> </v>
      </c>
      <c r="L566" s="242" t="str">
        <f>IFERROR(VLOOKUP(B566,HĐ7!$C$7:$L$2000,10,0)," ")</f>
        <v xml:space="preserve"> </v>
      </c>
      <c r="M566" s="242" t="str">
        <f>IFERROR(VLOOKUP(B566,HĐ8!$C$7:$L$2000,10,0)," ")</f>
        <v xml:space="preserve"> </v>
      </c>
      <c r="N566" s="242" t="str">
        <f>IFERROR(VLOOKUP(B566,HĐ9!$C$7:$L$2000,10,0)," ")</f>
        <v xml:space="preserve"> </v>
      </c>
      <c r="O566" s="242" t="str">
        <f>IFERROR(VLOOKUP(B566,HĐ10!$C$8:$L$2000,10,0)," ")</f>
        <v xml:space="preserve"> </v>
      </c>
      <c r="P566" s="242" t="str">
        <f>IFERROR(VLOOKUP(B566,HĐ11!$C$7:$L$2000,10,0)," ")</f>
        <v xml:space="preserve"> </v>
      </c>
      <c r="Q566" s="242" t="str">
        <f>IFERROR(VLOOKUP(B566,HĐ12!$C$7:$L$2000,10,0)," ")</f>
        <v xml:space="preserve"> </v>
      </c>
      <c r="R566" s="242" t="str">
        <f>IFERROR(VLOOKUP(B566,HĐ13!$C$7:$L$2000,10,0)," ")</f>
        <v xml:space="preserve"> </v>
      </c>
      <c r="S566" s="242" t="str">
        <f>IFERROR(VLOOKUP(B566,HĐ14!$C$7:$L$2000,10,0)," ")</f>
        <v xml:space="preserve"> </v>
      </c>
      <c r="T566" s="242" t="str">
        <f>IFERROR(VLOOKUP(B566,HĐ15!$C$7:$L$2000,10,0)," ")</f>
        <v xml:space="preserve"> </v>
      </c>
      <c r="U566" s="242" t="str">
        <f>IFERROR(VLOOKUP(B566,HĐ16!$C$7:$L$2000,10,0)," ")</f>
        <v xml:space="preserve"> </v>
      </c>
      <c r="V566" s="242" t="str">
        <f>IFERROR(VLOOKUP(B566,HĐ17!$C$7:$L$2000,10,0)," ")</f>
        <v xml:space="preserve"> </v>
      </c>
      <c r="W566" s="242" t="str">
        <f>IFERROR(VLOOKUP(B566,HĐ18!$C$7:$L$2000,10,0)," ")</f>
        <v xml:space="preserve"> </v>
      </c>
      <c r="X566" s="242" t="str">
        <f>IFERROR(VLOOKUP(B566,HĐ19!$C$7:$L$2000,10,0)," ")</f>
        <v xml:space="preserve"> </v>
      </c>
      <c r="Y566" s="242" t="str">
        <f>IFERROR(VLOOKUP(B566,HĐ20!$C$7:$L$2000,10,0)," ")</f>
        <v xml:space="preserve"> </v>
      </c>
      <c r="Z566" s="242" t="str">
        <f>IFERROR(VLOOKUP(B566,HĐ21!$C$7:$L$1999,10,0)," ")</f>
        <v xml:space="preserve"> </v>
      </c>
      <c r="AA566" s="242" t="str">
        <f>IFERROR(VLOOKUP(B566,HĐ22!$C$7:$L$1999,10,0)," ")</f>
        <v xml:space="preserve"> </v>
      </c>
      <c r="AB566" s="235">
        <f t="shared" si="8"/>
        <v>0</v>
      </c>
      <c r="AC566" s="235"/>
    </row>
    <row r="567" spans="1:29" s="240" customFormat="1" ht="12.75" hidden="1">
      <c r="A567" s="235">
        <v>536</v>
      </c>
      <c r="B567" s="236">
        <v>2005181103</v>
      </c>
      <c r="C567" s="237" t="s">
        <v>3132</v>
      </c>
      <c r="D567" s="238" t="s">
        <v>146</v>
      </c>
      <c r="E567" s="239" t="s">
        <v>606</v>
      </c>
      <c r="F567" s="242" t="str">
        <f>IFERROR(VLOOKUP(B567,HĐ1!$C$8:$L$2000,10,0)," ")</f>
        <v xml:space="preserve"> </v>
      </c>
      <c r="G567" s="242" t="str">
        <f>IFERROR(VLOOKUP(B567,HĐ2!$C$7:$L$2000,10,0)," ")</f>
        <v xml:space="preserve"> </v>
      </c>
      <c r="H567" s="242" t="str">
        <f>IFERROR(VLOOKUP(B567,HĐ3!$C$8:$L$2000,10,0)," ")</f>
        <v xml:space="preserve"> </v>
      </c>
      <c r="I567" s="242" t="str">
        <f>IFERROR(VLOOKUP(B567,HĐ4!$C$8:$L$2000,10,0)," ")</f>
        <v xml:space="preserve"> </v>
      </c>
      <c r="J567" s="242" t="str">
        <f>IFERROR(VLOOKUP(B567,HĐ5!$C$8:$L$2000,10,0)," ")</f>
        <v xml:space="preserve"> </v>
      </c>
      <c r="K567" s="242" t="str">
        <f>IFERROR(VLOOKUP(B567,HĐ6!$C$8:$L$2000,10,0)," ")</f>
        <v xml:space="preserve"> </v>
      </c>
      <c r="L567" s="242" t="str">
        <f>IFERROR(VLOOKUP(B567,HĐ7!$C$7:$L$2000,10,0)," ")</f>
        <v xml:space="preserve"> </v>
      </c>
      <c r="M567" s="242" t="str">
        <f>IFERROR(VLOOKUP(B567,HĐ8!$C$7:$L$2000,10,0)," ")</f>
        <v xml:space="preserve"> </v>
      </c>
      <c r="N567" s="242" t="str">
        <f>IFERROR(VLOOKUP(B567,HĐ9!$C$7:$L$2000,10,0)," ")</f>
        <v xml:space="preserve"> </v>
      </c>
      <c r="O567" s="242" t="str">
        <f>IFERROR(VLOOKUP(B567,HĐ10!$C$8:$L$2000,10,0)," ")</f>
        <v xml:space="preserve"> </v>
      </c>
      <c r="P567" s="242" t="str">
        <f>IFERROR(VLOOKUP(B567,HĐ11!$C$7:$L$2000,10,0)," ")</f>
        <v xml:space="preserve"> </v>
      </c>
      <c r="Q567" s="242" t="str">
        <f>IFERROR(VLOOKUP(B567,HĐ12!$C$7:$L$2000,10,0)," ")</f>
        <v xml:space="preserve"> </v>
      </c>
      <c r="R567" s="242" t="str">
        <f>IFERROR(VLOOKUP(B567,HĐ13!$C$7:$L$2000,10,0)," ")</f>
        <v xml:space="preserve"> </v>
      </c>
      <c r="S567" s="242" t="str">
        <f>IFERROR(VLOOKUP(B567,HĐ14!$C$7:$L$2000,10,0)," ")</f>
        <v xml:space="preserve"> </v>
      </c>
      <c r="T567" s="242" t="str">
        <f>IFERROR(VLOOKUP(B567,HĐ15!$C$7:$L$2000,10,0)," ")</f>
        <v xml:space="preserve"> </v>
      </c>
      <c r="U567" s="242" t="str">
        <f>IFERROR(VLOOKUP(B567,HĐ16!$C$7:$L$2000,10,0)," ")</f>
        <v xml:space="preserve"> </v>
      </c>
      <c r="V567" s="242" t="str">
        <f>IFERROR(VLOOKUP(B567,HĐ17!$C$7:$L$2000,10,0)," ")</f>
        <v xml:space="preserve"> </v>
      </c>
      <c r="W567" s="242" t="str">
        <f>IFERROR(VLOOKUP(B567,HĐ18!$C$7:$L$2000,10,0)," ")</f>
        <v xml:space="preserve"> </v>
      </c>
      <c r="X567" s="242" t="str">
        <f>IFERROR(VLOOKUP(B567,HĐ19!$C$7:$L$2000,10,0)," ")</f>
        <v xml:space="preserve"> </v>
      </c>
      <c r="Y567" s="242" t="str">
        <f>IFERROR(VLOOKUP(B567,HĐ20!$C$7:$L$2000,10,0)," ")</f>
        <v xml:space="preserve"> </v>
      </c>
      <c r="Z567" s="242" t="str">
        <f>IFERROR(VLOOKUP(B567,HĐ21!$C$7:$L$1999,10,0)," ")</f>
        <v xml:space="preserve"> </v>
      </c>
      <c r="AA567" s="242" t="str">
        <f>IFERROR(VLOOKUP(B567,HĐ22!$C$7:$L$1999,10,0)," ")</f>
        <v xml:space="preserve"> </v>
      </c>
      <c r="AB567" s="235">
        <f t="shared" si="8"/>
        <v>0</v>
      </c>
      <c r="AC567" s="235"/>
    </row>
    <row r="568" spans="1:29" s="240" customFormat="1" ht="12.75" hidden="1">
      <c r="A568" s="235">
        <v>537</v>
      </c>
      <c r="B568" s="236">
        <v>2005180097</v>
      </c>
      <c r="C568" s="237" t="s">
        <v>3133</v>
      </c>
      <c r="D568" s="238" t="s">
        <v>2203</v>
      </c>
      <c r="E568" s="239" t="s">
        <v>606</v>
      </c>
      <c r="F568" s="242" t="str">
        <f>IFERROR(VLOOKUP(B568,HĐ1!$C$8:$L$2000,10,0)," ")</f>
        <v xml:space="preserve"> </v>
      </c>
      <c r="G568" s="242" t="str">
        <f>IFERROR(VLOOKUP(B568,HĐ2!$C$7:$L$2000,10,0)," ")</f>
        <v xml:space="preserve"> </v>
      </c>
      <c r="H568" s="242" t="str">
        <f>IFERROR(VLOOKUP(B568,HĐ3!$C$8:$L$2000,10,0)," ")</f>
        <v xml:space="preserve"> </v>
      </c>
      <c r="I568" s="242" t="str">
        <f>IFERROR(VLOOKUP(B568,HĐ4!$C$8:$L$2000,10,0)," ")</f>
        <v xml:space="preserve"> </v>
      </c>
      <c r="J568" s="242" t="str">
        <f>IFERROR(VLOOKUP(B568,HĐ5!$C$8:$L$2000,10,0)," ")</f>
        <v xml:space="preserve"> </v>
      </c>
      <c r="K568" s="242" t="str">
        <f>IFERROR(VLOOKUP(B568,HĐ6!$C$8:$L$2000,10,0)," ")</f>
        <v xml:space="preserve"> </v>
      </c>
      <c r="L568" s="242" t="str">
        <f>IFERROR(VLOOKUP(B568,HĐ7!$C$7:$L$2000,10,0)," ")</f>
        <v xml:space="preserve"> </v>
      </c>
      <c r="M568" s="242" t="str">
        <f>IFERROR(VLOOKUP(B568,HĐ8!$C$7:$L$2000,10,0)," ")</f>
        <v xml:space="preserve"> </v>
      </c>
      <c r="N568" s="242" t="str">
        <f>IFERROR(VLOOKUP(B568,HĐ9!$C$7:$L$2000,10,0)," ")</f>
        <v xml:space="preserve"> </v>
      </c>
      <c r="O568" s="242" t="str">
        <f>IFERROR(VLOOKUP(B568,HĐ10!$C$8:$L$2000,10,0)," ")</f>
        <v xml:space="preserve"> </v>
      </c>
      <c r="P568" s="242" t="str">
        <f>IFERROR(VLOOKUP(B568,HĐ11!$C$7:$L$2000,10,0)," ")</f>
        <v xml:space="preserve"> </v>
      </c>
      <c r="Q568" s="242" t="str">
        <f>IFERROR(VLOOKUP(B568,HĐ12!$C$7:$L$2000,10,0)," ")</f>
        <v xml:space="preserve"> </v>
      </c>
      <c r="R568" s="242" t="str">
        <f>IFERROR(VLOOKUP(B568,HĐ13!$C$7:$L$2000,10,0)," ")</f>
        <v xml:space="preserve"> </v>
      </c>
      <c r="S568" s="242" t="str">
        <f>IFERROR(VLOOKUP(B568,HĐ14!$C$7:$L$2000,10,0)," ")</f>
        <v xml:space="preserve"> </v>
      </c>
      <c r="T568" s="242" t="str">
        <f>IFERROR(VLOOKUP(B568,HĐ15!$C$7:$L$2000,10,0)," ")</f>
        <v xml:space="preserve"> </v>
      </c>
      <c r="U568" s="242" t="str">
        <f>IFERROR(VLOOKUP(B568,HĐ16!$C$7:$L$2000,10,0)," ")</f>
        <v xml:space="preserve"> </v>
      </c>
      <c r="V568" s="242" t="str">
        <f>IFERROR(VLOOKUP(B568,HĐ17!$C$7:$L$2000,10,0)," ")</f>
        <v xml:space="preserve"> </v>
      </c>
      <c r="W568" s="242" t="str">
        <f>IFERROR(VLOOKUP(B568,HĐ18!$C$7:$L$2000,10,0)," ")</f>
        <v xml:space="preserve"> </v>
      </c>
      <c r="X568" s="242" t="str">
        <f>IFERROR(VLOOKUP(B568,HĐ19!$C$7:$L$2000,10,0)," ")</f>
        <v xml:space="preserve"> </v>
      </c>
      <c r="Y568" s="242" t="str">
        <f>IFERROR(VLOOKUP(B568,HĐ20!$C$7:$L$2000,10,0)," ")</f>
        <v xml:space="preserve"> </v>
      </c>
      <c r="Z568" s="242" t="str">
        <f>IFERROR(VLOOKUP(B568,HĐ21!$C$7:$L$1999,10,0)," ")</f>
        <v xml:space="preserve"> </v>
      </c>
      <c r="AA568" s="242" t="str">
        <f>IFERROR(VLOOKUP(B568,HĐ22!$C$7:$L$1999,10,0)," ")</f>
        <v xml:space="preserve"> </v>
      </c>
      <c r="AB568" s="235">
        <f t="shared" si="8"/>
        <v>0</v>
      </c>
      <c r="AC568" s="235"/>
    </row>
    <row r="569" spans="1:29" s="240" customFormat="1" ht="12.75" hidden="1">
      <c r="A569" s="235">
        <v>538</v>
      </c>
      <c r="B569" s="236">
        <v>2005180537</v>
      </c>
      <c r="C569" s="237" t="s">
        <v>2664</v>
      </c>
      <c r="D569" s="238" t="s">
        <v>198</v>
      </c>
      <c r="E569" s="239" t="s">
        <v>606</v>
      </c>
      <c r="F569" s="242" t="str">
        <f>IFERROR(VLOOKUP(B569,HĐ1!$C$8:$L$2000,10,0)," ")</f>
        <v xml:space="preserve"> </v>
      </c>
      <c r="G569" s="242" t="str">
        <f>IFERROR(VLOOKUP(B569,HĐ2!$C$7:$L$2000,10,0)," ")</f>
        <v xml:space="preserve"> </v>
      </c>
      <c r="H569" s="242" t="str">
        <f>IFERROR(VLOOKUP(B569,HĐ3!$C$8:$L$2000,10,0)," ")</f>
        <v xml:space="preserve"> </v>
      </c>
      <c r="I569" s="242" t="str">
        <f>IFERROR(VLOOKUP(B569,HĐ4!$C$8:$L$2000,10,0)," ")</f>
        <v xml:space="preserve"> </v>
      </c>
      <c r="J569" s="242" t="str">
        <f>IFERROR(VLOOKUP(B569,HĐ5!$C$8:$L$2000,10,0)," ")</f>
        <v xml:space="preserve"> </v>
      </c>
      <c r="K569" s="242" t="str">
        <f>IFERROR(VLOOKUP(B569,HĐ6!$C$8:$L$2000,10,0)," ")</f>
        <v xml:space="preserve"> </v>
      </c>
      <c r="L569" s="242" t="str">
        <f>IFERROR(VLOOKUP(B569,HĐ7!$C$7:$L$2000,10,0)," ")</f>
        <v xml:space="preserve"> </v>
      </c>
      <c r="M569" s="242" t="str">
        <f>IFERROR(VLOOKUP(B569,HĐ8!$C$7:$L$2000,10,0)," ")</f>
        <v xml:space="preserve"> </v>
      </c>
      <c r="N569" s="242" t="str">
        <f>IFERROR(VLOOKUP(B569,HĐ9!$C$7:$L$2000,10,0)," ")</f>
        <v xml:space="preserve"> </v>
      </c>
      <c r="O569" s="242" t="str">
        <f>IFERROR(VLOOKUP(B569,HĐ10!$C$8:$L$2000,10,0)," ")</f>
        <v xml:space="preserve"> </v>
      </c>
      <c r="P569" s="242" t="str">
        <f>IFERROR(VLOOKUP(B569,HĐ11!$C$7:$L$2000,10,0)," ")</f>
        <v xml:space="preserve"> </v>
      </c>
      <c r="Q569" s="242" t="str">
        <f>IFERROR(VLOOKUP(B569,HĐ12!$C$7:$L$2000,10,0)," ")</f>
        <v xml:space="preserve"> </v>
      </c>
      <c r="R569" s="242" t="str">
        <f>IFERROR(VLOOKUP(B569,HĐ13!$C$7:$L$2000,10,0)," ")</f>
        <v xml:space="preserve"> </v>
      </c>
      <c r="S569" s="242" t="str">
        <f>IFERROR(VLOOKUP(B569,HĐ14!$C$7:$L$2000,10,0)," ")</f>
        <v xml:space="preserve"> </v>
      </c>
      <c r="T569" s="242" t="str">
        <f>IFERROR(VLOOKUP(B569,HĐ15!$C$7:$L$2000,10,0)," ")</f>
        <v xml:space="preserve"> </v>
      </c>
      <c r="U569" s="242" t="str">
        <f>IFERROR(VLOOKUP(B569,HĐ16!$C$7:$L$2000,10,0)," ")</f>
        <v xml:space="preserve"> </v>
      </c>
      <c r="V569" s="242" t="str">
        <f>IFERROR(VLOOKUP(B569,HĐ17!$C$7:$L$2000,10,0)," ")</f>
        <v xml:space="preserve"> </v>
      </c>
      <c r="W569" s="242" t="str">
        <f>IFERROR(VLOOKUP(B569,HĐ18!$C$7:$L$2000,10,0)," ")</f>
        <v xml:space="preserve"> </v>
      </c>
      <c r="X569" s="242" t="str">
        <f>IFERROR(VLOOKUP(B569,HĐ19!$C$7:$L$2000,10,0)," ")</f>
        <v xml:space="preserve"> </v>
      </c>
      <c r="Y569" s="242" t="str">
        <f>IFERROR(VLOOKUP(B569,HĐ20!$C$7:$L$2000,10,0)," ")</f>
        <v xml:space="preserve"> </v>
      </c>
      <c r="Z569" s="242" t="str">
        <f>IFERROR(VLOOKUP(B569,HĐ21!$C$7:$L$1999,10,0)," ")</f>
        <v xml:space="preserve"> </v>
      </c>
      <c r="AA569" s="242" t="str">
        <f>IFERROR(VLOOKUP(B569,HĐ22!$C$7:$L$1999,10,0)," ")</f>
        <v xml:space="preserve"> </v>
      </c>
      <c r="AB569" s="235">
        <f t="shared" si="8"/>
        <v>0</v>
      </c>
      <c r="AC569" s="235"/>
    </row>
    <row r="570" spans="1:29" s="240" customFormat="1" ht="12.75" hidden="1">
      <c r="A570" s="235">
        <v>539</v>
      </c>
      <c r="B570" s="236">
        <v>2005180155</v>
      </c>
      <c r="C570" s="237" t="s">
        <v>3134</v>
      </c>
      <c r="D570" s="238" t="s">
        <v>133</v>
      </c>
      <c r="E570" s="239" t="s">
        <v>606</v>
      </c>
      <c r="F570" s="242" t="str">
        <f>IFERROR(VLOOKUP(B570,HĐ1!$C$8:$L$2000,10,0)," ")</f>
        <v xml:space="preserve"> </v>
      </c>
      <c r="G570" s="242" t="str">
        <f>IFERROR(VLOOKUP(B570,HĐ2!$C$7:$L$2000,10,0)," ")</f>
        <v xml:space="preserve"> </v>
      </c>
      <c r="H570" s="242" t="str">
        <f>IFERROR(VLOOKUP(B570,HĐ3!$C$8:$L$2000,10,0)," ")</f>
        <v xml:space="preserve"> </v>
      </c>
      <c r="I570" s="242" t="str">
        <f>IFERROR(VLOOKUP(B570,HĐ4!$C$8:$L$2000,10,0)," ")</f>
        <v xml:space="preserve"> </v>
      </c>
      <c r="J570" s="242" t="str">
        <f>IFERROR(VLOOKUP(B570,HĐ5!$C$8:$L$2000,10,0)," ")</f>
        <v xml:space="preserve"> </v>
      </c>
      <c r="K570" s="242" t="str">
        <f>IFERROR(VLOOKUP(B570,HĐ6!$C$8:$L$2000,10,0)," ")</f>
        <v xml:space="preserve"> </v>
      </c>
      <c r="L570" s="242" t="str">
        <f>IFERROR(VLOOKUP(B570,HĐ7!$C$7:$L$2000,10,0)," ")</f>
        <v xml:space="preserve"> </v>
      </c>
      <c r="M570" s="242" t="str">
        <f>IFERROR(VLOOKUP(B570,HĐ8!$C$7:$L$2000,10,0)," ")</f>
        <v xml:space="preserve"> </v>
      </c>
      <c r="N570" s="242" t="str">
        <f>IFERROR(VLOOKUP(B570,HĐ9!$C$7:$L$2000,10,0)," ")</f>
        <v xml:space="preserve"> </v>
      </c>
      <c r="O570" s="242" t="str">
        <f>IFERROR(VLOOKUP(B570,HĐ10!$C$8:$L$2000,10,0)," ")</f>
        <v xml:space="preserve"> </v>
      </c>
      <c r="P570" s="242" t="str">
        <f>IFERROR(VLOOKUP(B570,HĐ11!$C$7:$L$2000,10,0)," ")</f>
        <v xml:space="preserve"> </v>
      </c>
      <c r="Q570" s="242" t="str">
        <f>IFERROR(VLOOKUP(B570,HĐ12!$C$7:$L$2000,10,0)," ")</f>
        <v xml:space="preserve"> </v>
      </c>
      <c r="R570" s="242" t="str">
        <f>IFERROR(VLOOKUP(B570,HĐ13!$C$7:$L$2000,10,0)," ")</f>
        <v xml:space="preserve"> </v>
      </c>
      <c r="S570" s="242" t="str">
        <f>IFERROR(VLOOKUP(B570,HĐ14!$C$7:$L$2000,10,0)," ")</f>
        <v xml:space="preserve"> </v>
      </c>
      <c r="T570" s="242" t="str">
        <f>IFERROR(VLOOKUP(B570,HĐ15!$C$7:$L$2000,10,0)," ")</f>
        <v xml:space="preserve"> </v>
      </c>
      <c r="U570" s="242" t="str">
        <f>IFERROR(VLOOKUP(B570,HĐ16!$C$7:$L$2000,10,0)," ")</f>
        <v xml:space="preserve"> </v>
      </c>
      <c r="V570" s="242" t="str">
        <f>IFERROR(VLOOKUP(B570,HĐ17!$C$7:$L$2000,10,0)," ")</f>
        <v xml:space="preserve"> </v>
      </c>
      <c r="W570" s="242" t="str">
        <f>IFERROR(VLOOKUP(B570,HĐ18!$C$7:$L$2000,10,0)," ")</f>
        <v xml:space="preserve"> </v>
      </c>
      <c r="X570" s="242" t="str">
        <f>IFERROR(VLOOKUP(B570,HĐ19!$C$7:$L$2000,10,0)," ")</f>
        <v xml:space="preserve"> </v>
      </c>
      <c r="Y570" s="242" t="str">
        <f>IFERROR(VLOOKUP(B570,HĐ20!$C$7:$L$2000,10,0)," ")</f>
        <v xml:space="preserve"> </v>
      </c>
      <c r="Z570" s="242" t="str">
        <f>IFERROR(VLOOKUP(B570,HĐ21!$C$7:$L$1999,10,0)," ")</f>
        <v xml:space="preserve"> </v>
      </c>
      <c r="AA570" s="242" t="str">
        <f>IFERROR(VLOOKUP(B570,HĐ22!$C$7:$L$1999,10,0)," ")</f>
        <v xml:space="preserve"> </v>
      </c>
      <c r="AB570" s="235">
        <f t="shared" si="8"/>
        <v>0</v>
      </c>
      <c r="AC570" s="235"/>
    </row>
    <row r="571" spans="1:29" s="240" customFormat="1" ht="12.75" hidden="1">
      <c r="A571" s="235">
        <v>540</v>
      </c>
      <c r="B571" s="236">
        <v>2005180475</v>
      </c>
      <c r="C571" s="237" t="s">
        <v>3135</v>
      </c>
      <c r="D571" s="238" t="s">
        <v>133</v>
      </c>
      <c r="E571" s="239" t="s">
        <v>606</v>
      </c>
      <c r="F571" s="242" t="str">
        <f>IFERROR(VLOOKUP(B571,HĐ1!$C$8:$L$2000,10,0)," ")</f>
        <v xml:space="preserve"> </v>
      </c>
      <c r="G571" s="242" t="str">
        <f>IFERROR(VLOOKUP(B571,HĐ2!$C$7:$L$2000,10,0)," ")</f>
        <v xml:space="preserve"> </v>
      </c>
      <c r="H571" s="242" t="str">
        <f>IFERROR(VLOOKUP(B571,HĐ3!$C$8:$L$2000,10,0)," ")</f>
        <v xml:space="preserve"> </v>
      </c>
      <c r="I571" s="242" t="str">
        <f>IFERROR(VLOOKUP(B571,HĐ4!$C$8:$L$2000,10,0)," ")</f>
        <v xml:space="preserve"> </v>
      </c>
      <c r="J571" s="242" t="str">
        <f>IFERROR(VLOOKUP(B571,HĐ5!$C$8:$L$2000,10,0)," ")</f>
        <v xml:space="preserve"> </v>
      </c>
      <c r="K571" s="242" t="str">
        <f>IFERROR(VLOOKUP(B571,HĐ6!$C$8:$L$2000,10,0)," ")</f>
        <v xml:space="preserve"> </v>
      </c>
      <c r="L571" s="242" t="str">
        <f>IFERROR(VLOOKUP(B571,HĐ7!$C$7:$L$2000,10,0)," ")</f>
        <v xml:space="preserve"> </v>
      </c>
      <c r="M571" s="242" t="str">
        <f>IFERROR(VLOOKUP(B571,HĐ8!$C$7:$L$2000,10,0)," ")</f>
        <v xml:space="preserve"> </v>
      </c>
      <c r="N571" s="242" t="str">
        <f>IFERROR(VLOOKUP(B571,HĐ9!$C$7:$L$2000,10,0)," ")</f>
        <v xml:space="preserve"> </v>
      </c>
      <c r="O571" s="242" t="str">
        <f>IFERROR(VLOOKUP(B571,HĐ10!$C$8:$L$2000,10,0)," ")</f>
        <v xml:space="preserve"> </v>
      </c>
      <c r="P571" s="242" t="str">
        <f>IFERROR(VLOOKUP(B571,HĐ11!$C$7:$L$2000,10,0)," ")</f>
        <v xml:space="preserve"> </v>
      </c>
      <c r="Q571" s="242" t="str">
        <f>IFERROR(VLOOKUP(B571,HĐ12!$C$7:$L$2000,10,0)," ")</f>
        <v xml:space="preserve"> </v>
      </c>
      <c r="R571" s="242" t="str">
        <f>IFERROR(VLOOKUP(B571,HĐ13!$C$7:$L$2000,10,0)," ")</f>
        <v xml:space="preserve"> </v>
      </c>
      <c r="S571" s="242" t="str">
        <f>IFERROR(VLOOKUP(B571,HĐ14!$C$7:$L$2000,10,0)," ")</f>
        <v xml:space="preserve"> </v>
      </c>
      <c r="T571" s="242" t="str">
        <f>IFERROR(VLOOKUP(B571,HĐ15!$C$7:$L$2000,10,0)," ")</f>
        <v xml:space="preserve"> </v>
      </c>
      <c r="U571" s="242" t="str">
        <f>IFERROR(VLOOKUP(B571,HĐ16!$C$7:$L$2000,10,0)," ")</f>
        <v xml:space="preserve"> </v>
      </c>
      <c r="V571" s="242" t="str">
        <f>IFERROR(VLOOKUP(B571,HĐ17!$C$7:$L$2000,10,0)," ")</f>
        <v xml:space="preserve"> </v>
      </c>
      <c r="W571" s="242" t="str">
        <f>IFERROR(VLOOKUP(B571,HĐ18!$C$7:$L$2000,10,0)," ")</f>
        <v xml:space="preserve"> </v>
      </c>
      <c r="X571" s="242" t="str">
        <f>IFERROR(VLOOKUP(B571,HĐ19!$C$7:$L$2000,10,0)," ")</f>
        <v xml:space="preserve"> </v>
      </c>
      <c r="Y571" s="242" t="str">
        <f>IFERROR(VLOOKUP(B571,HĐ20!$C$7:$L$2000,10,0)," ")</f>
        <v xml:space="preserve"> </v>
      </c>
      <c r="Z571" s="242" t="str">
        <f>IFERROR(VLOOKUP(B571,HĐ21!$C$7:$L$1999,10,0)," ")</f>
        <v xml:space="preserve"> </v>
      </c>
      <c r="AA571" s="242" t="str">
        <f>IFERROR(VLOOKUP(B571,HĐ22!$C$7:$L$1999,10,0)," ")</f>
        <v xml:space="preserve"> </v>
      </c>
      <c r="AB571" s="235">
        <f t="shared" si="8"/>
        <v>0</v>
      </c>
      <c r="AC571" s="235"/>
    </row>
    <row r="572" spans="1:29" s="240" customFormat="1" ht="12.75" hidden="1">
      <c r="A572" s="235">
        <v>541</v>
      </c>
      <c r="B572" s="236">
        <v>2005181127</v>
      </c>
      <c r="C572" s="237" t="s">
        <v>3136</v>
      </c>
      <c r="D572" s="238" t="s">
        <v>133</v>
      </c>
      <c r="E572" s="239" t="s">
        <v>606</v>
      </c>
      <c r="F572" s="242" t="str">
        <f>IFERROR(VLOOKUP(B572,HĐ1!$C$8:$L$2000,10,0)," ")</f>
        <v xml:space="preserve"> </v>
      </c>
      <c r="G572" s="242" t="str">
        <f>IFERROR(VLOOKUP(B572,HĐ2!$C$7:$L$2000,10,0)," ")</f>
        <v xml:space="preserve"> </v>
      </c>
      <c r="H572" s="242" t="str">
        <f>IFERROR(VLOOKUP(B572,HĐ3!$C$8:$L$2000,10,0)," ")</f>
        <v xml:space="preserve"> </v>
      </c>
      <c r="I572" s="242" t="str">
        <f>IFERROR(VLOOKUP(B572,HĐ4!$C$8:$L$2000,10,0)," ")</f>
        <v xml:space="preserve"> </v>
      </c>
      <c r="J572" s="242" t="str">
        <f>IFERROR(VLOOKUP(B572,HĐ5!$C$8:$L$2000,10,0)," ")</f>
        <v xml:space="preserve"> </v>
      </c>
      <c r="K572" s="242" t="str">
        <f>IFERROR(VLOOKUP(B572,HĐ6!$C$8:$L$2000,10,0)," ")</f>
        <v xml:space="preserve"> </v>
      </c>
      <c r="L572" s="242" t="str">
        <f>IFERROR(VLOOKUP(B572,HĐ7!$C$7:$L$2000,10,0)," ")</f>
        <v xml:space="preserve"> </v>
      </c>
      <c r="M572" s="242" t="str">
        <f>IFERROR(VLOOKUP(B572,HĐ8!$C$7:$L$2000,10,0)," ")</f>
        <v xml:space="preserve"> </v>
      </c>
      <c r="N572" s="242" t="str">
        <f>IFERROR(VLOOKUP(B572,HĐ9!$C$7:$L$2000,10,0)," ")</f>
        <v xml:space="preserve"> </v>
      </c>
      <c r="O572" s="242" t="str">
        <f>IFERROR(VLOOKUP(B572,HĐ10!$C$8:$L$2000,10,0)," ")</f>
        <v xml:space="preserve"> </v>
      </c>
      <c r="P572" s="242" t="str">
        <f>IFERROR(VLOOKUP(B572,HĐ11!$C$7:$L$2000,10,0)," ")</f>
        <v xml:space="preserve"> </v>
      </c>
      <c r="Q572" s="242" t="str">
        <f>IFERROR(VLOOKUP(B572,HĐ12!$C$7:$L$2000,10,0)," ")</f>
        <v xml:space="preserve"> </v>
      </c>
      <c r="R572" s="242" t="str">
        <f>IFERROR(VLOOKUP(B572,HĐ13!$C$7:$L$2000,10,0)," ")</f>
        <v xml:space="preserve"> </v>
      </c>
      <c r="S572" s="242" t="str">
        <f>IFERROR(VLOOKUP(B572,HĐ14!$C$7:$L$2000,10,0)," ")</f>
        <v xml:space="preserve"> </v>
      </c>
      <c r="T572" s="242" t="str">
        <f>IFERROR(VLOOKUP(B572,HĐ15!$C$7:$L$2000,10,0)," ")</f>
        <v xml:space="preserve"> </v>
      </c>
      <c r="U572" s="242" t="str">
        <f>IFERROR(VLOOKUP(B572,HĐ16!$C$7:$L$2000,10,0)," ")</f>
        <v xml:space="preserve"> </v>
      </c>
      <c r="V572" s="242" t="str">
        <f>IFERROR(VLOOKUP(B572,HĐ17!$C$7:$L$2000,10,0)," ")</f>
        <v xml:space="preserve"> </v>
      </c>
      <c r="W572" s="242" t="str">
        <f>IFERROR(VLOOKUP(B572,HĐ18!$C$7:$L$2000,10,0)," ")</f>
        <v xml:space="preserve"> </v>
      </c>
      <c r="X572" s="242" t="str">
        <f>IFERROR(VLOOKUP(B572,HĐ19!$C$7:$L$2000,10,0)," ")</f>
        <v xml:space="preserve"> </v>
      </c>
      <c r="Y572" s="242" t="str">
        <f>IFERROR(VLOOKUP(B572,HĐ20!$C$7:$L$2000,10,0)," ")</f>
        <v xml:space="preserve"> </v>
      </c>
      <c r="Z572" s="242" t="str">
        <f>IFERROR(VLOOKUP(B572,HĐ21!$C$7:$L$1999,10,0)," ")</f>
        <v xml:space="preserve"> </v>
      </c>
      <c r="AA572" s="242" t="str">
        <f>IFERROR(VLOOKUP(B572,HĐ22!$C$7:$L$1999,10,0)," ")</f>
        <v xml:space="preserve"> </v>
      </c>
      <c r="AB572" s="235">
        <f t="shared" si="8"/>
        <v>0</v>
      </c>
      <c r="AC572" s="235"/>
    </row>
    <row r="573" spans="1:29" s="240" customFormat="1" ht="12.75" hidden="1">
      <c r="A573" s="235">
        <v>542</v>
      </c>
      <c r="B573" s="236">
        <v>2005181131</v>
      </c>
      <c r="C573" s="237" t="s">
        <v>3137</v>
      </c>
      <c r="D573" s="238" t="s">
        <v>133</v>
      </c>
      <c r="E573" s="239" t="s">
        <v>606</v>
      </c>
      <c r="F573" s="242" t="str">
        <f>IFERROR(VLOOKUP(B573,HĐ1!$C$8:$L$2000,10,0)," ")</f>
        <v xml:space="preserve"> </v>
      </c>
      <c r="G573" s="242" t="str">
        <f>IFERROR(VLOOKUP(B573,HĐ2!$C$7:$L$2000,10,0)," ")</f>
        <v xml:space="preserve"> </v>
      </c>
      <c r="H573" s="242" t="str">
        <f>IFERROR(VLOOKUP(B573,HĐ3!$C$8:$L$2000,10,0)," ")</f>
        <v xml:space="preserve"> </v>
      </c>
      <c r="I573" s="242" t="str">
        <f>IFERROR(VLOOKUP(B573,HĐ4!$C$8:$L$2000,10,0)," ")</f>
        <v xml:space="preserve"> </v>
      </c>
      <c r="J573" s="242" t="str">
        <f>IFERROR(VLOOKUP(B573,HĐ5!$C$8:$L$2000,10,0)," ")</f>
        <v xml:space="preserve"> </v>
      </c>
      <c r="K573" s="242" t="str">
        <f>IFERROR(VLOOKUP(B573,HĐ6!$C$8:$L$2000,10,0)," ")</f>
        <v xml:space="preserve"> </v>
      </c>
      <c r="L573" s="242" t="str">
        <f>IFERROR(VLOOKUP(B573,HĐ7!$C$7:$L$2000,10,0)," ")</f>
        <v xml:space="preserve"> </v>
      </c>
      <c r="M573" s="242" t="str">
        <f>IFERROR(VLOOKUP(B573,HĐ8!$C$7:$L$2000,10,0)," ")</f>
        <v xml:space="preserve"> </v>
      </c>
      <c r="N573" s="242" t="str">
        <f>IFERROR(VLOOKUP(B573,HĐ9!$C$7:$L$2000,10,0)," ")</f>
        <v xml:space="preserve"> </v>
      </c>
      <c r="O573" s="242" t="str">
        <f>IFERROR(VLOOKUP(B573,HĐ10!$C$8:$L$2000,10,0)," ")</f>
        <v xml:space="preserve"> </v>
      </c>
      <c r="P573" s="242" t="str">
        <f>IFERROR(VLOOKUP(B573,HĐ11!$C$7:$L$2000,10,0)," ")</f>
        <v xml:space="preserve"> </v>
      </c>
      <c r="Q573" s="242" t="str">
        <f>IFERROR(VLOOKUP(B573,HĐ12!$C$7:$L$2000,10,0)," ")</f>
        <v xml:space="preserve"> </v>
      </c>
      <c r="R573" s="242" t="str">
        <f>IFERROR(VLOOKUP(B573,HĐ13!$C$7:$L$2000,10,0)," ")</f>
        <v xml:space="preserve"> </v>
      </c>
      <c r="S573" s="242" t="str">
        <f>IFERROR(VLOOKUP(B573,HĐ14!$C$7:$L$2000,10,0)," ")</f>
        <v xml:space="preserve"> </v>
      </c>
      <c r="T573" s="242" t="str">
        <f>IFERROR(VLOOKUP(B573,HĐ15!$C$7:$L$2000,10,0)," ")</f>
        <v xml:space="preserve"> </v>
      </c>
      <c r="U573" s="242" t="str">
        <f>IFERROR(VLOOKUP(B573,HĐ16!$C$7:$L$2000,10,0)," ")</f>
        <v xml:space="preserve"> </v>
      </c>
      <c r="V573" s="242" t="str">
        <f>IFERROR(VLOOKUP(B573,HĐ17!$C$7:$L$2000,10,0)," ")</f>
        <v xml:space="preserve"> </v>
      </c>
      <c r="W573" s="242" t="str">
        <f>IFERROR(VLOOKUP(B573,HĐ18!$C$7:$L$2000,10,0)," ")</f>
        <v xml:space="preserve"> </v>
      </c>
      <c r="X573" s="242" t="str">
        <f>IFERROR(VLOOKUP(B573,HĐ19!$C$7:$L$2000,10,0)," ")</f>
        <v xml:space="preserve"> </v>
      </c>
      <c r="Y573" s="242" t="str">
        <f>IFERROR(VLOOKUP(B573,HĐ20!$C$7:$L$2000,10,0)," ")</f>
        <v xml:space="preserve"> </v>
      </c>
      <c r="Z573" s="242" t="str">
        <f>IFERROR(VLOOKUP(B573,HĐ21!$C$7:$L$1999,10,0)," ")</f>
        <v xml:space="preserve"> </v>
      </c>
      <c r="AA573" s="242" t="str">
        <f>IFERROR(VLOOKUP(B573,HĐ22!$C$7:$L$1999,10,0)," ")</f>
        <v xml:space="preserve"> </v>
      </c>
      <c r="AB573" s="235">
        <f t="shared" si="8"/>
        <v>0</v>
      </c>
      <c r="AC573" s="235"/>
    </row>
    <row r="574" spans="1:29" s="240" customFormat="1" ht="12.75" hidden="1">
      <c r="A574" s="235">
        <v>543</v>
      </c>
      <c r="B574" s="236">
        <v>2005181134</v>
      </c>
      <c r="C574" s="237" t="s">
        <v>3138</v>
      </c>
      <c r="D574" s="238" t="s">
        <v>133</v>
      </c>
      <c r="E574" s="239" t="s">
        <v>606</v>
      </c>
      <c r="F574" s="242" t="str">
        <f>IFERROR(VLOOKUP(B574,HĐ1!$C$8:$L$2000,10,0)," ")</f>
        <v xml:space="preserve"> </v>
      </c>
      <c r="G574" s="242" t="str">
        <f>IFERROR(VLOOKUP(B574,HĐ2!$C$7:$L$2000,10,0)," ")</f>
        <v xml:space="preserve"> </v>
      </c>
      <c r="H574" s="242" t="str">
        <f>IFERROR(VLOOKUP(B574,HĐ3!$C$8:$L$2000,10,0)," ")</f>
        <v xml:space="preserve"> </v>
      </c>
      <c r="I574" s="242" t="str">
        <f>IFERROR(VLOOKUP(B574,HĐ4!$C$8:$L$2000,10,0)," ")</f>
        <v xml:space="preserve"> </v>
      </c>
      <c r="J574" s="242" t="str">
        <f>IFERROR(VLOOKUP(B574,HĐ5!$C$8:$L$2000,10,0)," ")</f>
        <v xml:space="preserve"> </v>
      </c>
      <c r="K574" s="242" t="str">
        <f>IFERROR(VLOOKUP(B574,HĐ6!$C$8:$L$2000,10,0)," ")</f>
        <v xml:space="preserve"> </v>
      </c>
      <c r="L574" s="242" t="str">
        <f>IFERROR(VLOOKUP(B574,HĐ7!$C$7:$L$2000,10,0)," ")</f>
        <v xml:space="preserve"> </v>
      </c>
      <c r="M574" s="242" t="str">
        <f>IFERROR(VLOOKUP(B574,HĐ8!$C$7:$L$2000,10,0)," ")</f>
        <v xml:space="preserve"> </v>
      </c>
      <c r="N574" s="242" t="str">
        <f>IFERROR(VLOOKUP(B574,HĐ9!$C$7:$L$2000,10,0)," ")</f>
        <v xml:space="preserve"> </v>
      </c>
      <c r="O574" s="242" t="str">
        <f>IFERROR(VLOOKUP(B574,HĐ10!$C$8:$L$2000,10,0)," ")</f>
        <v xml:space="preserve"> </v>
      </c>
      <c r="P574" s="242" t="str">
        <f>IFERROR(VLOOKUP(B574,HĐ11!$C$7:$L$2000,10,0)," ")</f>
        <v xml:space="preserve"> </v>
      </c>
      <c r="Q574" s="242" t="str">
        <f>IFERROR(VLOOKUP(B574,HĐ12!$C$7:$L$2000,10,0)," ")</f>
        <v xml:space="preserve"> </v>
      </c>
      <c r="R574" s="242" t="str">
        <f>IFERROR(VLOOKUP(B574,HĐ13!$C$7:$L$2000,10,0)," ")</f>
        <v xml:space="preserve"> </v>
      </c>
      <c r="S574" s="242" t="str">
        <f>IFERROR(VLOOKUP(B574,HĐ14!$C$7:$L$2000,10,0)," ")</f>
        <v xml:space="preserve"> </v>
      </c>
      <c r="T574" s="242" t="str">
        <f>IFERROR(VLOOKUP(B574,HĐ15!$C$7:$L$2000,10,0)," ")</f>
        <v xml:space="preserve"> </v>
      </c>
      <c r="U574" s="242" t="str">
        <f>IFERROR(VLOOKUP(B574,HĐ16!$C$7:$L$2000,10,0)," ")</f>
        <v xml:space="preserve"> </v>
      </c>
      <c r="V574" s="242" t="str">
        <f>IFERROR(VLOOKUP(B574,HĐ17!$C$7:$L$2000,10,0)," ")</f>
        <v xml:space="preserve"> </v>
      </c>
      <c r="W574" s="242" t="str">
        <f>IFERROR(VLOOKUP(B574,HĐ18!$C$7:$L$2000,10,0)," ")</f>
        <v xml:space="preserve"> </v>
      </c>
      <c r="X574" s="242" t="str">
        <f>IFERROR(VLOOKUP(B574,HĐ19!$C$7:$L$2000,10,0)," ")</f>
        <v xml:space="preserve"> </v>
      </c>
      <c r="Y574" s="242" t="str">
        <f>IFERROR(VLOOKUP(B574,HĐ20!$C$7:$L$2000,10,0)," ")</f>
        <v xml:space="preserve"> </v>
      </c>
      <c r="Z574" s="242" t="str">
        <f>IFERROR(VLOOKUP(B574,HĐ21!$C$7:$L$1999,10,0)," ")</f>
        <v xml:space="preserve"> </v>
      </c>
      <c r="AA574" s="242" t="str">
        <f>IFERROR(VLOOKUP(B574,HĐ22!$C$7:$L$1999,10,0)," ")</f>
        <v xml:space="preserve"> </v>
      </c>
      <c r="AB574" s="235">
        <f t="shared" si="8"/>
        <v>0</v>
      </c>
      <c r="AC574" s="235"/>
    </row>
    <row r="575" spans="1:29" s="240" customFormat="1" ht="12.75" hidden="1">
      <c r="A575" s="235">
        <v>544</v>
      </c>
      <c r="B575" s="236">
        <v>2005181147</v>
      </c>
      <c r="C575" s="237" t="s">
        <v>3139</v>
      </c>
      <c r="D575" s="238" t="s">
        <v>41</v>
      </c>
      <c r="E575" s="239" t="s">
        <v>606</v>
      </c>
      <c r="F575" s="242" t="str">
        <f>IFERROR(VLOOKUP(B575,HĐ1!$C$8:$L$2000,10,0)," ")</f>
        <v xml:space="preserve"> </v>
      </c>
      <c r="G575" s="242" t="str">
        <f>IFERROR(VLOOKUP(B575,HĐ2!$C$7:$L$2000,10,0)," ")</f>
        <v xml:space="preserve"> </v>
      </c>
      <c r="H575" s="242" t="str">
        <f>IFERROR(VLOOKUP(B575,HĐ3!$C$8:$L$2000,10,0)," ")</f>
        <v xml:space="preserve"> </v>
      </c>
      <c r="I575" s="242" t="str">
        <f>IFERROR(VLOOKUP(B575,HĐ4!$C$8:$L$2000,10,0)," ")</f>
        <v xml:space="preserve"> </v>
      </c>
      <c r="J575" s="242" t="str">
        <f>IFERROR(VLOOKUP(B575,HĐ5!$C$8:$L$2000,10,0)," ")</f>
        <v xml:space="preserve"> </v>
      </c>
      <c r="K575" s="242" t="str">
        <f>IFERROR(VLOOKUP(B575,HĐ6!$C$8:$L$2000,10,0)," ")</f>
        <v xml:space="preserve"> </v>
      </c>
      <c r="L575" s="242" t="str">
        <f>IFERROR(VLOOKUP(B575,HĐ7!$C$7:$L$2000,10,0)," ")</f>
        <v xml:space="preserve"> </v>
      </c>
      <c r="M575" s="242" t="str">
        <f>IFERROR(VLOOKUP(B575,HĐ8!$C$7:$L$2000,10,0)," ")</f>
        <v xml:space="preserve"> </v>
      </c>
      <c r="N575" s="242" t="str">
        <f>IFERROR(VLOOKUP(B575,HĐ9!$C$7:$L$2000,10,0)," ")</f>
        <v xml:space="preserve"> </v>
      </c>
      <c r="O575" s="242" t="str">
        <f>IFERROR(VLOOKUP(B575,HĐ10!$C$8:$L$2000,10,0)," ")</f>
        <v xml:space="preserve"> </v>
      </c>
      <c r="P575" s="242" t="str">
        <f>IFERROR(VLOOKUP(B575,HĐ11!$C$7:$L$2000,10,0)," ")</f>
        <v xml:space="preserve"> </v>
      </c>
      <c r="Q575" s="242" t="str">
        <f>IFERROR(VLOOKUP(B575,HĐ12!$C$7:$L$2000,10,0)," ")</f>
        <v xml:space="preserve"> </v>
      </c>
      <c r="R575" s="242" t="str">
        <f>IFERROR(VLOOKUP(B575,HĐ13!$C$7:$L$2000,10,0)," ")</f>
        <v xml:space="preserve"> </v>
      </c>
      <c r="S575" s="242" t="str">
        <f>IFERROR(VLOOKUP(B575,HĐ14!$C$7:$L$2000,10,0)," ")</f>
        <v xml:space="preserve"> </v>
      </c>
      <c r="T575" s="242" t="str">
        <f>IFERROR(VLOOKUP(B575,HĐ15!$C$7:$L$2000,10,0)," ")</f>
        <v xml:space="preserve"> </v>
      </c>
      <c r="U575" s="242" t="str">
        <f>IFERROR(VLOOKUP(B575,HĐ16!$C$7:$L$2000,10,0)," ")</f>
        <v xml:space="preserve"> </v>
      </c>
      <c r="V575" s="242" t="str">
        <f>IFERROR(VLOOKUP(B575,HĐ17!$C$7:$L$2000,10,0)," ")</f>
        <v xml:space="preserve"> </v>
      </c>
      <c r="W575" s="242" t="str">
        <f>IFERROR(VLOOKUP(B575,HĐ18!$C$7:$L$2000,10,0)," ")</f>
        <v xml:space="preserve"> </v>
      </c>
      <c r="X575" s="242" t="str">
        <f>IFERROR(VLOOKUP(B575,HĐ19!$C$7:$L$2000,10,0)," ")</f>
        <v xml:space="preserve"> </v>
      </c>
      <c r="Y575" s="242" t="str">
        <f>IFERROR(VLOOKUP(B575,HĐ20!$C$7:$L$2000,10,0)," ")</f>
        <v xml:space="preserve"> </v>
      </c>
      <c r="Z575" s="242" t="str">
        <f>IFERROR(VLOOKUP(B575,HĐ21!$C$7:$L$1999,10,0)," ")</f>
        <v xml:space="preserve"> </v>
      </c>
      <c r="AA575" s="242" t="str">
        <f>IFERROR(VLOOKUP(B575,HĐ22!$C$7:$L$1999,10,0)," ")</f>
        <v xml:space="preserve"> </v>
      </c>
      <c r="AB575" s="235">
        <f t="shared" si="8"/>
        <v>0</v>
      </c>
      <c r="AC575" s="235"/>
    </row>
    <row r="576" spans="1:29" s="240" customFormat="1" ht="12.75" hidden="1">
      <c r="A576" s="235">
        <v>545</v>
      </c>
      <c r="B576" s="236">
        <v>2005181154</v>
      </c>
      <c r="C576" s="237" t="s">
        <v>175</v>
      </c>
      <c r="D576" s="238" t="s">
        <v>162</v>
      </c>
      <c r="E576" s="239" t="s">
        <v>606</v>
      </c>
      <c r="F576" s="242" t="str">
        <f>IFERROR(VLOOKUP(B576,HĐ1!$C$8:$L$2000,10,0)," ")</f>
        <v xml:space="preserve"> </v>
      </c>
      <c r="G576" s="242" t="str">
        <f>IFERROR(VLOOKUP(B576,HĐ2!$C$7:$L$2000,10,0)," ")</f>
        <v xml:space="preserve"> </v>
      </c>
      <c r="H576" s="242" t="str">
        <f>IFERROR(VLOOKUP(B576,HĐ3!$C$8:$L$2000,10,0)," ")</f>
        <v xml:space="preserve"> </v>
      </c>
      <c r="I576" s="242" t="str">
        <f>IFERROR(VLOOKUP(B576,HĐ4!$C$8:$L$2000,10,0)," ")</f>
        <v xml:space="preserve"> </v>
      </c>
      <c r="J576" s="242" t="str">
        <f>IFERROR(VLOOKUP(B576,HĐ5!$C$8:$L$2000,10,0)," ")</f>
        <v xml:space="preserve"> </v>
      </c>
      <c r="K576" s="242" t="str">
        <f>IFERROR(VLOOKUP(B576,HĐ6!$C$8:$L$2000,10,0)," ")</f>
        <v xml:space="preserve"> </v>
      </c>
      <c r="L576" s="242" t="str">
        <f>IFERROR(VLOOKUP(B576,HĐ7!$C$7:$L$2000,10,0)," ")</f>
        <v xml:space="preserve"> </v>
      </c>
      <c r="M576" s="242" t="str">
        <f>IFERROR(VLOOKUP(B576,HĐ8!$C$7:$L$2000,10,0)," ")</f>
        <v xml:space="preserve"> </v>
      </c>
      <c r="N576" s="242" t="str">
        <f>IFERROR(VLOOKUP(B576,HĐ9!$C$7:$L$2000,10,0)," ")</f>
        <v xml:space="preserve"> </v>
      </c>
      <c r="O576" s="242" t="str">
        <f>IFERROR(VLOOKUP(B576,HĐ10!$C$8:$L$2000,10,0)," ")</f>
        <v xml:space="preserve"> </v>
      </c>
      <c r="P576" s="242" t="str">
        <f>IFERROR(VLOOKUP(B576,HĐ11!$C$7:$L$2000,10,0)," ")</f>
        <v xml:space="preserve"> </v>
      </c>
      <c r="Q576" s="242" t="str">
        <f>IFERROR(VLOOKUP(B576,HĐ12!$C$7:$L$2000,10,0)," ")</f>
        <v xml:space="preserve"> </v>
      </c>
      <c r="R576" s="242" t="str">
        <f>IFERROR(VLOOKUP(B576,HĐ13!$C$7:$L$2000,10,0)," ")</f>
        <v xml:space="preserve"> </v>
      </c>
      <c r="S576" s="242" t="str">
        <f>IFERROR(VLOOKUP(B576,HĐ14!$C$7:$L$2000,10,0)," ")</f>
        <v xml:space="preserve"> </v>
      </c>
      <c r="T576" s="242" t="str">
        <f>IFERROR(VLOOKUP(B576,HĐ15!$C$7:$L$2000,10,0)," ")</f>
        <v xml:space="preserve"> </v>
      </c>
      <c r="U576" s="242" t="str">
        <f>IFERROR(VLOOKUP(B576,HĐ16!$C$7:$L$2000,10,0)," ")</f>
        <v xml:space="preserve"> </v>
      </c>
      <c r="V576" s="242" t="str">
        <f>IFERROR(VLOOKUP(B576,HĐ17!$C$7:$L$2000,10,0)," ")</f>
        <v xml:space="preserve"> </v>
      </c>
      <c r="W576" s="242" t="str">
        <f>IFERROR(VLOOKUP(B576,HĐ18!$C$7:$L$2000,10,0)," ")</f>
        <v xml:space="preserve"> </v>
      </c>
      <c r="X576" s="242" t="str">
        <f>IFERROR(VLOOKUP(B576,HĐ19!$C$7:$L$2000,10,0)," ")</f>
        <v xml:space="preserve"> </v>
      </c>
      <c r="Y576" s="242" t="str">
        <f>IFERROR(VLOOKUP(B576,HĐ20!$C$7:$L$2000,10,0)," ")</f>
        <v xml:space="preserve"> </v>
      </c>
      <c r="Z576" s="242" t="str">
        <f>IFERROR(VLOOKUP(B576,HĐ21!$C$7:$L$1999,10,0)," ")</f>
        <v xml:space="preserve"> </v>
      </c>
      <c r="AA576" s="242" t="str">
        <f>IFERROR(VLOOKUP(B576,HĐ22!$C$7:$L$1999,10,0)," ")</f>
        <v xml:space="preserve"> </v>
      </c>
      <c r="AB576" s="235">
        <f t="shared" si="8"/>
        <v>0</v>
      </c>
      <c r="AC576" s="235"/>
    </row>
    <row r="577" spans="1:29" s="240" customFormat="1" ht="12.75" hidden="1">
      <c r="A577" s="235">
        <v>546</v>
      </c>
      <c r="B577" s="236">
        <v>2005181155</v>
      </c>
      <c r="C577" s="237" t="s">
        <v>3140</v>
      </c>
      <c r="D577" s="238" t="s">
        <v>162</v>
      </c>
      <c r="E577" s="239" t="s">
        <v>606</v>
      </c>
      <c r="F577" s="242" t="str">
        <f>IFERROR(VLOOKUP(B577,HĐ1!$C$8:$L$2000,10,0)," ")</f>
        <v xml:space="preserve"> </v>
      </c>
      <c r="G577" s="242" t="str">
        <f>IFERROR(VLOOKUP(B577,HĐ2!$C$7:$L$2000,10,0)," ")</f>
        <v xml:space="preserve"> </v>
      </c>
      <c r="H577" s="242" t="str">
        <f>IFERROR(VLOOKUP(B577,HĐ3!$C$8:$L$2000,10,0)," ")</f>
        <v xml:space="preserve"> </v>
      </c>
      <c r="I577" s="242" t="str">
        <f>IFERROR(VLOOKUP(B577,HĐ4!$C$8:$L$2000,10,0)," ")</f>
        <v xml:space="preserve"> </v>
      </c>
      <c r="J577" s="242" t="str">
        <f>IFERROR(VLOOKUP(B577,HĐ5!$C$8:$L$2000,10,0)," ")</f>
        <v xml:space="preserve"> </v>
      </c>
      <c r="K577" s="242" t="str">
        <f>IFERROR(VLOOKUP(B577,HĐ6!$C$8:$L$2000,10,0)," ")</f>
        <v xml:space="preserve"> </v>
      </c>
      <c r="L577" s="242" t="str">
        <f>IFERROR(VLOOKUP(B577,HĐ7!$C$7:$L$2000,10,0)," ")</f>
        <v xml:space="preserve"> </v>
      </c>
      <c r="M577" s="242" t="str">
        <f>IFERROR(VLOOKUP(B577,HĐ8!$C$7:$L$2000,10,0)," ")</f>
        <v xml:space="preserve"> </v>
      </c>
      <c r="N577" s="242" t="str">
        <f>IFERROR(VLOOKUP(B577,HĐ9!$C$7:$L$2000,10,0)," ")</f>
        <v xml:space="preserve"> </v>
      </c>
      <c r="O577" s="242" t="str">
        <f>IFERROR(VLOOKUP(B577,HĐ10!$C$8:$L$2000,10,0)," ")</f>
        <v xml:space="preserve"> </v>
      </c>
      <c r="P577" s="242" t="str">
        <f>IFERROR(VLOOKUP(B577,HĐ11!$C$7:$L$2000,10,0)," ")</f>
        <v xml:space="preserve"> </v>
      </c>
      <c r="Q577" s="242" t="str">
        <f>IFERROR(VLOOKUP(B577,HĐ12!$C$7:$L$2000,10,0)," ")</f>
        <v xml:space="preserve"> </v>
      </c>
      <c r="R577" s="242" t="str">
        <f>IFERROR(VLOOKUP(B577,HĐ13!$C$7:$L$2000,10,0)," ")</f>
        <v xml:space="preserve"> </v>
      </c>
      <c r="S577" s="242" t="str">
        <f>IFERROR(VLOOKUP(B577,HĐ14!$C$7:$L$2000,10,0)," ")</f>
        <v xml:space="preserve"> </v>
      </c>
      <c r="T577" s="242" t="str">
        <f>IFERROR(VLOOKUP(B577,HĐ15!$C$7:$L$2000,10,0)," ")</f>
        <v xml:space="preserve"> </v>
      </c>
      <c r="U577" s="242" t="str">
        <f>IFERROR(VLOOKUP(B577,HĐ16!$C$7:$L$2000,10,0)," ")</f>
        <v xml:space="preserve"> </v>
      </c>
      <c r="V577" s="242" t="str">
        <f>IFERROR(VLOOKUP(B577,HĐ17!$C$7:$L$2000,10,0)," ")</f>
        <v xml:space="preserve"> </v>
      </c>
      <c r="W577" s="242" t="str">
        <f>IFERROR(VLOOKUP(B577,HĐ18!$C$7:$L$2000,10,0)," ")</f>
        <v xml:space="preserve"> </v>
      </c>
      <c r="X577" s="242" t="str">
        <f>IFERROR(VLOOKUP(B577,HĐ19!$C$7:$L$2000,10,0)," ")</f>
        <v xml:space="preserve"> </v>
      </c>
      <c r="Y577" s="242" t="str">
        <f>IFERROR(VLOOKUP(B577,HĐ20!$C$7:$L$2000,10,0)," ")</f>
        <v xml:space="preserve"> </v>
      </c>
      <c r="Z577" s="242" t="str">
        <f>IFERROR(VLOOKUP(B577,HĐ21!$C$7:$L$1999,10,0)," ")</f>
        <v xml:space="preserve"> </v>
      </c>
      <c r="AA577" s="242" t="str">
        <f>IFERROR(VLOOKUP(B577,HĐ22!$C$7:$L$1999,10,0)," ")</f>
        <v xml:space="preserve"> </v>
      </c>
      <c r="AB577" s="235">
        <f t="shared" si="8"/>
        <v>0</v>
      </c>
      <c r="AC577" s="235"/>
    </row>
    <row r="578" spans="1:29" s="240" customFormat="1" ht="12.75" hidden="1">
      <c r="A578" s="235">
        <v>547</v>
      </c>
      <c r="B578" s="236">
        <v>2005181159</v>
      </c>
      <c r="C578" s="237" t="s">
        <v>265</v>
      </c>
      <c r="D578" s="238" t="s">
        <v>200</v>
      </c>
      <c r="E578" s="239" t="s">
        <v>606</v>
      </c>
      <c r="F578" s="242" t="str">
        <f>IFERROR(VLOOKUP(B578,HĐ1!$C$8:$L$2000,10,0)," ")</f>
        <v xml:space="preserve"> </v>
      </c>
      <c r="G578" s="242" t="str">
        <f>IFERROR(VLOOKUP(B578,HĐ2!$C$7:$L$2000,10,0)," ")</f>
        <v xml:space="preserve"> </v>
      </c>
      <c r="H578" s="242" t="str">
        <f>IFERROR(VLOOKUP(B578,HĐ3!$C$8:$L$2000,10,0)," ")</f>
        <v xml:space="preserve"> </v>
      </c>
      <c r="I578" s="242" t="str">
        <f>IFERROR(VLOOKUP(B578,HĐ4!$C$8:$L$2000,10,0)," ")</f>
        <v xml:space="preserve"> </v>
      </c>
      <c r="J578" s="242" t="str">
        <f>IFERROR(VLOOKUP(B578,HĐ5!$C$8:$L$2000,10,0)," ")</f>
        <v xml:space="preserve"> </v>
      </c>
      <c r="K578" s="242" t="str">
        <f>IFERROR(VLOOKUP(B578,HĐ6!$C$8:$L$2000,10,0)," ")</f>
        <v xml:space="preserve"> </v>
      </c>
      <c r="L578" s="242" t="str">
        <f>IFERROR(VLOOKUP(B578,HĐ7!$C$7:$L$2000,10,0)," ")</f>
        <v xml:space="preserve"> </v>
      </c>
      <c r="M578" s="242" t="str">
        <f>IFERROR(VLOOKUP(B578,HĐ8!$C$7:$L$2000,10,0)," ")</f>
        <v xml:space="preserve"> </v>
      </c>
      <c r="N578" s="242" t="str">
        <f>IFERROR(VLOOKUP(B578,HĐ9!$C$7:$L$2000,10,0)," ")</f>
        <v xml:space="preserve"> </v>
      </c>
      <c r="O578" s="242" t="str">
        <f>IFERROR(VLOOKUP(B578,HĐ10!$C$8:$L$2000,10,0)," ")</f>
        <v xml:space="preserve"> </v>
      </c>
      <c r="P578" s="242" t="str">
        <f>IFERROR(VLOOKUP(B578,HĐ11!$C$7:$L$2000,10,0)," ")</f>
        <v xml:space="preserve"> </v>
      </c>
      <c r="Q578" s="242" t="str">
        <f>IFERROR(VLOOKUP(B578,HĐ12!$C$7:$L$2000,10,0)," ")</f>
        <v xml:space="preserve"> </v>
      </c>
      <c r="R578" s="242" t="str">
        <f>IFERROR(VLOOKUP(B578,HĐ13!$C$7:$L$2000,10,0)," ")</f>
        <v xml:space="preserve"> </v>
      </c>
      <c r="S578" s="242" t="str">
        <f>IFERROR(VLOOKUP(B578,HĐ14!$C$7:$L$2000,10,0)," ")</f>
        <v xml:space="preserve"> </v>
      </c>
      <c r="T578" s="242" t="str">
        <f>IFERROR(VLOOKUP(B578,HĐ15!$C$7:$L$2000,10,0)," ")</f>
        <v xml:space="preserve"> </v>
      </c>
      <c r="U578" s="242" t="str">
        <f>IFERROR(VLOOKUP(B578,HĐ16!$C$7:$L$2000,10,0)," ")</f>
        <v xml:space="preserve"> </v>
      </c>
      <c r="V578" s="242" t="str">
        <f>IFERROR(VLOOKUP(B578,HĐ17!$C$7:$L$2000,10,0)," ")</f>
        <v xml:space="preserve"> </v>
      </c>
      <c r="W578" s="242" t="str">
        <f>IFERROR(VLOOKUP(B578,HĐ18!$C$7:$L$2000,10,0)," ")</f>
        <v xml:space="preserve"> </v>
      </c>
      <c r="X578" s="242" t="str">
        <f>IFERROR(VLOOKUP(B578,HĐ19!$C$7:$L$2000,10,0)," ")</f>
        <v xml:space="preserve"> </v>
      </c>
      <c r="Y578" s="242" t="str">
        <f>IFERROR(VLOOKUP(B578,HĐ20!$C$7:$L$2000,10,0)," ")</f>
        <v xml:space="preserve"> </v>
      </c>
      <c r="Z578" s="242" t="str">
        <f>IFERROR(VLOOKUP(B578,HĐ21!$C$7:$L$1999,10,0)," ")</f>
        <v xml:space="preserve"> </v>
      </c>
      <c r="AA578" s="242" t="str">
        <f>IFERROR(VLOOKUP(B578,HĐ22!$C$7:$L$1999,10,0)," ")</f>
        <v xml:space="preserve"> </v>
      </c>
      <c r="AB578" s="235">
        <f t="shared" si="8"/>
        <v>0</v>
      </c>
      <c r="AC578" s="235"/>
    </row>
    <row r="579" spans="1:29" s="240" customFormat="1" ht="12.75" hidden="1">
      <c r="A579" s="235">
        <v>548</v>
      </c>
      <c r="B579" s="236">
        <v>2005181166</v>
      </c>
      <c r="C579" s="237" t="s">
        <v>3141</v>
      </c>
      <c r="D579" s="238" t="s">
        <v>249</v>
      </c>
      <c r="E579" s="239" t="s">
        <v>606</v>
      </c>
      <c r="F579" s="242" t="str">
        <f>IFERROR(VLOOKUP(B579,HĐ1!$C$8:$L$2000,10,0)," ")</f>
        <v xml:space="preserve"> </v>
      </c>
      <c r="G579" s="242" t="str">
        <f>IFERROR(VLOOKUP(B579,HĐ2!$C$7:$L$2000,10,0)," ")</f>
        <v xml:space="preserve"> </v>
      </c>
      <c r="H579" s="242" t="str">
        <f>IFERROR(VLOOKUP(B579,HĐ3!$C$8:$L$2000,10,0)," ")</f>
        <v xml:space="preserve"> </v>
      </c>
      <c r="I579" s="242" t="str">
        <f>IFERROR(VLOOKUP(B579,HĐ4!$C$8:$L$2000,10,0)," ")</f>
        <v xml:space="preserve"> </v>
      </c>
      <c r="J579" s="242" t="str">
        <f>IFERROR(VLOOKUP(B579,HĐ5!$C$8:$L$2000,10,0)," ")</f>
        <v xml:space="preserve"> </v>
      </c>
      <c r="K579" s="242" t="str">
        <f>IFERROR(VLOOKUP(B579,HĐ6!$C$8:$L$2000,10,0)," ")</f>
        <v xml:space="preserve"> </v>
      </c>
      <c r="L579" s="242" t="str">
        <f>IFERROR(VLOOKUP(B579,HĐ7!$C$7:$L$2000,10,0)," ")</f>
        <v xml:space="preserve"> </v>
      </c>
      <c r="M579" s="242" t="str">
        <f>IFERROR(VLOOKUP(B579,HĐ8!$C$7:$L$2000,10,0)," ")</f>
        <v xml:space="preserve"> </v>
      </c>
      <c r="N579" s="242" t="str">
        <f>IFERROR(VLOOKUP(B579,HĐ9!$C$7:$L$2000,10,0)," ")</f>
        <v xml:space="preserve"> </v>
      </c>
      <c r="O579" s="242" t="str">
        <f>IFERROR(VLOOKUP(B579,HĐ10!$C$8:$L$2000,10,0)," ")</f>
        <v xml:space="preserve"> </v>
      </c>
      <c r="P579" s="242" t="str">
        <f>IFERROR(VLOOKUP(B579,HĐ11!$C$7:$L$2000,10,0)," ")</f>
        <v xml:space="preserve"> </v>
      </c>
      <c r="Q579" s="242" t="str">
        <f>IFERROR(VLOOKUP(B579,HĐ12!$C$7:$L$2000,10,0)," ")</f>
        <v xml:space="preserve"> </v>
      </c>
      <c r="R579" s="242" t="str">
        <f>IFERROR(VLOOKUP(B579,HĐ13!$C$7:$L$2000,10,0)," ")</f>
        <v xml:space="preserve"> </v>
      </c>
      <c r="S579" s="242" t="str">
        <f>IFERROR(VLOOKUP(B579,HĐ14!$C$7:$L$2000,10,0)," ")</f>
        <v xml:space="preserve"> </v>
      </c>
      <c r="T579" s="242" t="str">
        <f>IFERROR(VLOOKUP(B579,HĐ15!$C$7:$L$2000,10,0)," ")</f>
        <v xml:space="preserve"> </v>
      </c>
      <c r="U579" s="242" t="str">
        <f>IFERROR(VLOOKUP(B579,HĐ16!$C$7:$L$2000,10,0)," ")</f>
        <v xml:space="preserve"> </v>
      </c>
      <c r="V579" s="242" t="str">
        <f>IFERROR(VLOOKUP(B579,HĐ17!$C$7:$L$2000,10,0)," ")</f>
        <v xml:space="preserve"> </v>
      </c>
      <c r="W579" s="242" t="str">
        <f>IFERROR(VLOOKUP(B579,HĐ18!$C$7:$L$2000,10,0)," ")</f>
        <v xml:space="preserve"> </v>
      </c>
      <c r="X579" s="242" t="str">
        <f>IFERROR(VLOOKUP(B579,HĐ19!$C$7:$L$2000,10,0)," ")</f>
        <v xml:space="preserve"> </v>
      </c>
      <c r="Y579" s="242" t="str">
        <f>IFERROR(VLOOKUP(B579,HĐ20!$C$7:$L$2000,10,0)," ")</f>
        <v xml:space="preserve"> </v>
      </c>
      <c r="Z579" s="242" t="str">
        <f>IFERROR(VLOOKUP(B579,HĐ21!$C$7:$L$1999,10,0)," ")</f>
        <v xml:space="preserve"> </v>
      </c>
      <c r="AA579" s="242" t="str">
        <f>IFERROR(VLOOKUP(B579,HĐ22!$C$7:$L$1999,10,0)," ")</f>
        <v xml:space="preserve"> </v>
      </c>
      <c r="AB579" s="235">
        <f t="shared" si="8"/>
        <v>0</v>
      </c>
      <c r="AC579" s="235"/>
    </row>
    <row r="580" spans="1:29" s="240" customFormat="1" ht="12.75" hidden="1">
      <c r="A580" s="235">
        <v>549</v>
      </c>
      <c r="B580" s="236">
        <v>2005181169</v>
      </c>
      <c r="C580" s="237" t="s">
        <v>3142</v>
      </c>
      <c r="D580" s="238" t="s">
        <v>249</v>
      </c>
      <c r="E580" s="239" t="s">
        <v>606</v>
      </c>
      <c r="F580" s="242" t="str">
        <f>IFERROR(VLOOKUP(B580,HĐ1!$C$8:$L$2000,10,0)," ")</f>
        <v xml:space="preserve"> </v>
      </c>
      <c r="G580" s="242" t="str">
        <f>IFERROR(VLOOKUP(B580,HĐ2!$C$7:$L$2000,10,0)," ")</f>
        <v xml:space="preserve"> </v>
      </c>
      <c r="H580" s="242" t="str">
        <f>IFERROR(VLOOKUP(B580,HĐ3!$C$8:$L$2000,10,0)," ")</f>
        <v xml:space="preserve"> </v>
      </c>
      <c r="I580" s="242" t="str">
        <f>IFERROR(VLOOKUP(B580,HĐ4!$C$8:$L$2000,10,0)," ")</f>
        <v xml:space="preserve"> </v>
      </c>
      <c r="J580" s="242" t="str">
        <f>IFERROR(VLOOKUP(B580,HĐ5!$C$8:$L$2000,10,0)," ")</f>
        <v xml:space="preserve"> </v>
      </c>
      <c r="K580" s="242" t="str">
        <f>IFERROR(VLOOKUP(B580,HĐ6!$C$8:$L$2000,10,0)," ")</f>
        <v xml:space="preserve"> </v>
      </c>
      <c r="L580" s="242" t="str">
        <f>IFERROR(VLOOKUP(B580,HĐ7!$C$7:$L$2000,10,0)," ")</f>
        <v xml:space="preserve"> </v>
      </c>
      <c r="M580" s="242" t="str">
        <f>IFERROR(VLOOKUP(B580,HĐ8!$C$7:$L$2000,10,0)," ")</f>
        <v xml:space="preserve"> </v>
      </c>
      <c r="N580" s="242" t="str">
        <f>IFERROR(VLOOKUP(B580,HĐ9!$C$7:$L$2000,10,0)," ")</f>
        <v xml:space="preserve"> </v>
      </c>
      <c r="O580" s="242" t="str">
        <f>IFERROR(VLOOKUP(B580,HĐ10!$C$8:$L$2000,10,0)," ")</f>
        <v xml:space="preserve"> </v>
      </c>
      <c r="P580" s="242" t="str">
        <f>IFERROR(VLOOKUP(B580,HĐ11!$C$7:$L$2000,10,0)," ")</f>
        <v xml:space="preserve"> </v>
      </c>
      <c r="Q580" s="242" t="str">
        <f>IFERROR(VLOOKUP(B580,HĐ12!$C$7:$L$2000,10,0)," ")</f>
        <v xml:space="preserve"> </v>
      </c>
      <c r="R580" s="242" t="str">
        <f>IFERROR(VLOOKUP(B580,HĐ13!$C$7:$L$2000,10,0)," ")</f>
        <v xml:space="preserve"> </v>
      </c>
      <c r="S580" s="242" t="str">
        <f>IFERROR(VLOOKUP(B580,HĐ14!$C$7:$L$2000,10,0)," ")</f>
        <v xml:space="preserve"> </v>
      </c>
      <c r="T580" s="242" t="str">
        <f>IFERROR(VLOOKUP(B580,HĐ15!$C$7:$L$2000,10,0)," ")</f>
        <v xml:space="preserve"> </v>
      </c>
      <c r="U580" s="242" t="str">
        <f>IFERROR(VLOOKUP(B580,HĐ16!$C$7:$L$2000,10,0)," ")</f>
        <v xml:space="preserve"> </v>
      </c>
      <c r="V580" s="242" t="str">
        <f>IFERROR(VLOOKUP(B580,HĐ17!$C$7:$L$2000,10,0)," ")</f>
        <v xml:space="preserve"> </v>
      </c>
      <c r="W580" s="242" t="str">
        <f>IFERROR(VLOOKUP(B580,HĐ18!$C$7:$L$2000,10,0)," ")</f>
        <v xml:space="preserve"> </v>
      </c>
      <c r="X580" s="242" t="str">
        <f>IFERROR(VLOOKUP(B580,HĐ19!$C$7:$L$2000,10,0)," ")</f>
        <v xml:space="preserve"> </v>
      </c>
      <c r="Y580" s="242" t="str">
        <f>IFERROR(VLOOKUP(B580,HĐ20!$C$7:$L$2000,10,0)," ")</f>
        <v xml:space="preserve"> </v>
      </c>
      <c r="Z580" s="242" t="str">
        <f>IFERROR(VLOOKUP(B580,HĐ21!$C$7:$L$1999,10,0)," ")</f>
        <v xml:space="preserve"> </v>
      </c>
      <c r="AA580" s="242" t="str">
        <f>IFERROR(VLOOKUP(B580,HĐ22!$C$7:$L$1999,10,0)," ")</f>
        <v xml:space="preserve"> </v>
      </c>
      <c r="AB580" s="235">
        <f t="shared" si="8"/>
        <v>0</v>
      </c>
      <c r="AC580" s="235"/>
    </row>
    <row r="581" spans="1:29" s="240" customFormat="1" ht="12.75" hidden="1">
      <c r="A581" s="235">
        <v>550</v>
      </c>
      <c r="B581" s="236">
        <v>2005181171</v>
      </c>
      <c r="C581" s="237" t="s">
        <v>3143</v>
      </c>
      <c r="D581" s="238" t="s">
        <v>249</v>
      </c>
      <c r="E581" s="239" t="s">
        <v>606</v>
      </c>
      <c r="F581" s="242" t="str">
        <f>IFERROR(VLOOKUP(B581,HĐ1!$C$8:$L$2000,10,0)," ")</f>
        <v xml:space="preserve"> </v>
      </c>
      <c r="G581" s="242" t="str">
        <f>IFERROR(VLOOKUP(B581,HĐ2!$C$7:$L$2000,10,0)," ")</f>
        <v xml:space="preserve"> </v>
      </c>
      <c r="H581" s="242" t="str">
        <f>IFERROR(VLOOKUP(B581,HĐ3!$C$8:$L$2000,10,0)," ")</f>
        <v xml:space="preserve"> </v>
      </c>
      <c r="I581" s="242" t="str">
        <f>IFERROR(VLOOKUP(B581,HĐ4!$C$8:$L$2000,10,0)," ")</f>
        <v xml:space="preserve"> </v>
      </c>
      <c r="J581" s="242" t="str">
        <f>IFERROR(VLOOKUP(B581,HĐ5!$C$8:$L$2000,10,0)," ")</f>
        <v xml:space="preserve"> </v>
      </c>
      <c r="K581" s="242" t="str">
        <f>IFERROR(VLOOKUP(B581,HĐ6!$C$8:$L$2000,10,0)," ")</f>
        <v xml:space="preserve"> </v>
      </c>
      <c r="L581" s="242" t="str">
        <f>IFERROR(VLOOKUP(B581,HĐ7!$C$7:$L$2000,10,0)," ")</f>
        <v xml:space="preserve"> </v>
      </c>
      <c r="M581" s="242" t="str">
        <f>IFERROR(VLOOKUP(B581,HĐ8!$C$7:$L$2000,10,0)," ")</f>
        <v xml:space="preserve"> </v>
      </c>
      <c r="N581" s="242" t="str">
        <f>IFERROR(VLOOKUP(B581,HĐ9!$C$7:$L$2000,10,0)," ")</f>
        <v xml:space="preserve"> </v>
      </c>
      <c r="O581" s="242" t="str">
        <f>IFERROR(VLOOKUP(B581,HĐ10!$C$8:$L$2000,10,0)," ")</f>
        <v xml:space="preserve"> </v>
      </c>
      <c r="P581" s="242" t="str">
        <f>IFERROR(VLOOKUP(B581,HĐ11!$C$7:$L$2000,10,0)," ")</f>
        <v xml:space="preserve"> </v>
      </c>
      <c r="Q581" s="242" t="str">
        <f>IFERROR(VLOOKUP(B581,HĐ12!$C$7:$L$2000,10,0)," ")</f>
        <v xml:space="preserve"> </v>
      </c>
      <c r="R581" s="242" t="str">
        <f>IFERROR(VLOOKUP(B581,HĐ13!$C$7:$L$2000,10,0)," ")</f>
        <v xml:space="preserve"> </v>
      </c>
      <c r="S581" s="242" t="str">
        <f>IFERROR(VLOOKUP(B581,HĐ14!$C$7:$L$2000,10,0)," ")</f>
        <v xml:space="preserve"> </v>
      </c>
      <c r="T581" s="242" t="str">
        <f>IFERROR(VLOOKUP(B581,HĐ15!$C$7:$L$2000,10,0)," ")</f>
        <v xml:space="preserve"> </v>
      </c>
      <c r="U581" s="242" t="str">
        <f>IFERROR(VLOOKUP(B581,HĐ16!$C$7:$L$2000,10,0)," ")</f>
        <v xml:space="preserve"> </v>
      </c>
      <c r="V581" s="242" t="str">
        <f>IFERROR(VLOOKUP(B581,HĐ17!$C$7:$L$2000,10,0)," ")</f>
        <v xml:space="preserve"> </v>
      </c>
      <c r="W581" s="242" t="str">
        <f>IFERROR(VLOOKUP(B581,HĐ18!$C$7:$L$2000,10,0)," ")</f>
        <v xml:space="preserve"> </v>
      </c>
      <c r="X581" s="242" t="str">
        <f>IFERROR(VLOOKUP(B581,HĐ19!$C$7:$L$2000,10,0)," ")</f>
        <v xml:space="preserve"> </v>
      </c>
      <c r="Y581" s="242" t="str">
        <f>IFERROR(VLOOKUP(B581,HĐ20!$C$7:$L$2000,10,0)," ")</f>
        <v xml:space="preserve"> </v>
      </c>
      <c r="Z581" s="242" t="str">
        <f>IFERROR(VLOOKUP(B581,HĐ21!$C$7:$L$1999,10,0)," ")</f>
        <v xml:space="preserve"> </v>
      </c>
      <c r="AA581" s="242" t="str">
        <f>IFERROR(VLOOKUP(B581,HĐ22!$C$7:$L$1999,10,0)," ")</f>
        <v xml:space="preserve"> </v>
      </c>
      <c r="AB581" s="235">
        <f t="shared" si="8"/>
        <v>0</v>
      </c>
      <c r="AC581" s="235"/>
    </row>
    <row r="582" spans="1:29" s="240" customFormat="1" ht="12.75" hidden="1">
      <c r="A582" s="235">
        <v>551</v>
      </c>
      <c r="B582" s="236">
        <v>2005180352</v>
      </c>
      <c r="C582" s="237" t="s">
        <v>3144</v>
      </c>
      <c r="D582" s="238" t="s">
        <v>46</v>
      </c>
      <c r="E582" s="239" t="s">
        <v>606</v>
      </c>
      <c r="F582" s="242" t="str">
        <f>IFERROR(VLOOKUP(B582,HĐ1!$C$8:$L$2000,10,0)," ")</f>
        <v xml:space="preserve"> </v>
      </c>
      <c r="G582" s="242" t="str">
        <f>IFERROR(VLOOKUP(B582,HĐ2!$C$7:$L$2000,10,0)," ")</f>
        <v xml:space="preserve"> </v>
      </c>
      <c r="H582" s="242" t="str">
        <f>IFERROR(VLOOKUP(B582,HĐ3!$C$8:$L$2000,10,0)," ")</f>
        <v xml:space="preserve"> </v>
      </c>
      <c r="I582" s="242" t="str">
        <f>IFERROR(VLOOKUP(B582,HĐ4!$C$8:$L$2000,10,0)," ")</f>
        <v xml:space="preserve"> </v>
      </c>
      <c r="J582" s="242" t="str">
        <f>IFERROR(VLOOKUP(B582,HĐ5!$C$8:$L$2000,10,0)," ")</f>
        <v xml:space="preserve"> </v>
      </c>
      <c r="K582" s="242" t="str">
        <f>IFERROR(VLOOKUP(B582,HĐ6!$C$8:$L$2000,10,0)," ")</f>
        <v xml:space="preserve"> </v>
      </c>
      <c r="L582" s="242" t="str">
        <f>IFERROR(VLOOKUP(B582,HĐ7!$C$7:$L$2000,10,0)," ")</f>
        <v xml:space="preserve"> </v>
      </c>
      <c r="M582" s="242" t="str">
        <f>IFERROR(VLOOKUP(B582,HĐ8!$C$7:$L$2000,10,0)," ")</f>
        <v xml:space="preserve"> </v>
      </c>
      <c r="N582" s="242" t="str">
        <f>IFERROR(VLOOKUP(B582,HĐ9!$C$7:$L$2000,10,0)," ")</f>
        <v xml:space="preserve"> </v>
      </c>
      <c r="O582" s="242" t="str">
        <f>IFERROR(VLOOKUP(B582,HĐ10!$C$8:$L$2000,10,0)," ")</f>
        <v xml:space="preserve"> </v>
      </c>
      <c r="P582" s="242" t="str">
        <f>IFERROR(VLOOKUP(B582,HĐ11!$C$7:$L$2000,10,0)," ")</f>
        <v xml:space="preserve"> </v>
      </c>
      <c r="Q582" s="242" t="str">
        <f>IFERROR(VLOOKUP(B582,HĐ12!$C$7:$L$2000,10,0)," ")</f>
        <v xml:space="preserve"> </v>
      </c>
      <c r="R582" s="242" t="str">
        <f>IFERROR(VLOOKUP(B582,HĐ13!$C$7:$L$2000,10,0)," ")</f>
        <v xml:space="preserve"> </v>
      </c>
      <c r="S582" s="242" t="str">
        <f>IFERROR(VLOOKUP(B582,HĐ14!$C$7:$L$2000,10,0)," ")</f>
        <v xml:space="preserve"> </v>
      </c>
      <c r="T582" s="242" t="str">
        <f>IFERROR(VLOOKUP(B582,HĐ15!$C$7:$L$2000,10,0)," ")</f>
        <v xml:space="preserve"> </v>
      </c>
      <c r="U582" s="242" t="str">
        <f>IFERROR(VLOOKUP(B582,HĐ16!$C$7:$L$2000,10,0)," ")</f>
        <v xml:space="preserve"> </v>
      </c>
      <c r="V582" s="242" t="str">
        <f>IFERROR(VLOOKUP(B582,HĐ17!$C$7:$L$2000,10,0)," ")</f>
        <v xml:space="preserve"> </v>
      </c>
      <c r="W582" s="242" t="str">
        <f>IFERROR(VLOOKUP(B582,HĐ18!$C$7:$L$2000,10,0)," ")</f>
        <v xml:space="preserve"> </v>
      </c>
      <c r="X582" s="242" t="str">
        <f>IFERROR(VLOOKUP(B582,HĐ19!$C$7:$L$2000,10,0)," ")</f>
        <v xml:space="preserve"> </v>
      </c>
      <c r="Y582" s="242" t="str">
        <f>IFERROR(VLOOKUP(B582,HĐ20!$C$7:$L$2000,10,0)," ")</f>
        <v xml:space="preserve"> </v>
      </c>
      <c r="Z582" s="242" t="str">
        <f>IFERROR(VLOOKUP(B582,HĐ21!$C$7:$L$1999,10,0)," ")</f>
        <v xml:space="preserve"> </v>
      </c>
      <c r="AA582" s="242" t="str">
        <f>IFERROR(VLOOKUP(B582,HĐ22!$C$7:$L$1999,10,0)," ")</f>
        <v xml:space="preserve"> </v>
      </c>
      <c r="AB582" s="235">
        <f t="shared" si="8"/>
        <v>0</v>
      </c>
      <c r="AC582" s="235"/>
    </row>
    <row r="583" spans="1:29" s="240" customFormat="1" ht="12.75" hidden="1">
      <c r="A583" s="235">
        <v>552</v>
      </c>
      <c r="B583" s="236">
        <v>2005180427</v>
      </c>
      <c r="C583" s="237" t="s">
        <v>376</v>
      </c>
      <c r="D583" s="238" t="s">
        <v>66</v>
      </c>
      <c r="E583" s="239" t="s">
        <v>606</v>
      </c>
      <c r="F583" s="242" t="str">
        <f>IFERROR(VLOOKUP(B583,HĐ1!$C$8:$L$2000,10,0)," ")</f>
        <v xml:space="preserve"> </v>
      </c>
      <c r="G583" s="242" t="str">
        <f>IFERROR(VLOOKUP(B583,HĐ2!$C$7:$L$2000,10,0)," ")</f>
        <v xml:space="preserve"> </v>
      </c>
      <c r="H583" s="242" t="str">
        <f>IFERROR(VLOOKUP(B583,HĐ3!$C$8:$L$2000,10,0)," ")</f>
        <v xml:space="preserve"> </v>
      </c>
      <c r="I583" s="242" t="str">
        <f>IFERROR(VLOOKUP(B583,HĐ4!$C$8:$L$2000,10,0)," ")</f>
        <v xml:space="preserve"> </v>
      </c>
      <c r="J583" s="242" t="str">
        <f>IFERROR(VLOOKUP(B583,HĐ5!$C$8:$L$2000,10,0)," ")</f>
        <v xml:space="preserve"> </v>
      </c>
      <c r="K583" s="242" t="str">
        <f>IFERROR(VLOOKUP(B583,HĐ6!$C$8:$L$2000,10,0)," ")</f>
        <v xml:space="preserve"> </v>
      </c>
      <c r="L583" s="242" t="str">
        <f>IFERROR(VLOOKUP(B583,HĐ7!$C$7:$L$2000,10,0)," ")</f>
        <v xml:space="preserve"> </v>
      </c>
      <c r="M583" s="242" t="str">
        <f>IFERROR(VLOOKUP(B583,HĐ8!$C$7:$L$2000,10,0)," ")</f>
        <v xml:space="preserve"> </v>
      </c>
      <c r="N583" s="242" t="str">
        <f>IFERROR(VLOOKUP(B583,HĐ9!$C$7:$L$2000,10,0)," ")</f>
        <v xml:space="preserve"> </v>
      </c>
      <c r="O583" s="242" t="str">
        <f>IFERROR(VLOOKUP(B583,HĐ10!$C$8:$L$2000,10,0)," ")</f>
        <v xml:space="preserve"> </v>
      </c>
      <c r="P583" s="242" t="str">
        <f>IFERROR(VLOOKUP(B583,HĐ11!$C$7:$L$2000,10,0)," ")</f>
        <v xml:space="preserve"> </v>
      </c>
      <c r="Q583" s="242" t="str">
        <f>IFERROR(VLOOKUP(B583,HĐ12!$C$7:$L$2000,10,0)," ")</f>
        <v xml:space="preserve"> </v>
      </c>
      <c r="R583" s="242" t="str">
        <f>IFERROR(VLOOKUP(B583,HĐ13!$C$7:$L$2000,10,0)," ")</f>
        <v xml:space="preserve"> </v>
      </c>
      <c r="S583" s="242" t="str">
        <f>IFERROR(VLOOKUP(B583,HĐ14!$C$7:$L$2000,10,0)," ")</f>
        <v xml:space="preserve"> </v>
      </c>
      <c r="T583" s="242" t="str">
        <f>IFERROR(VLOOKUP(B583,HĐ15!$C$7:$L$2000,10,0)," ")</f>
        <v xml:space="preserve"> </v>
      </c>
      <c r="U583" s="242" t="str">
        <f>IFERROR(VLOOKUP(B583,HĐ16!$C$7:$L$2000,10,0)," ")</f>
        <v xml:space="preserve"> </v>
      </c>
      <c r="V583" s="242" t="str">
        <f>IFERROR(VLOOKUP(B583,HĐ17!$C$7:$L$2000,10,0)," ")</f>
        <v xml:space="preserve"> </v>
      </c>
      <c r="W583" s="242" t="str">
        <f>IFERROR(VLOOKUP(B583,HĐ18!$C$7:$L$2000,10,0)," ")</f>
        <v xml:space="preserve"> </v>
      </c>
      <c r="X583" s="242" t="str">
        <f>IFERROR(VLOOKUP(B583,HĐ19!$C$7:$L$2000,10,0)," ")</f>
        <v xml:space="preserve"> </v>
      </c>
      <c r="Y583" s="242" t="str">
        <f>IFERROR(VLOOKUP(B583,HĐ20!$C$7:$L$2000,10,0)," ")</f>
        <v xml:space="preserve"> </v>
      </c>
      <c r="Z583" s="242" t="str">
        <f>IFERROR(VLOOKUP(B583,HĐ21!$C$7:$L$1999,10,0)," ")</f>
        <v xml:space="preserve"> </v>
      </c>
      <c r="AA583" s="242" t="str">
        <f>IFERROR(VLOOKUP(B583,HĐ22!$C$7:$L$1999,10,0)," ")</f>
        <v xml:space="preserve"> </v>
      </c>
      <c r="AB583" s="235">
        <f t="shared" si="8"/>
        <v>0</v>
      </c>
      <c r="AC583" s="235"/>
    </row>
    <row r="584" spans="1:29" s="240" customFormat="1" ht="12.75" hidden="1">
      <c r="A584" s="235">
        <v>553</v>
      </c>
      <c r="B584" s="236">
        <v>2005181198</v>
      </c>
      <c r="C584" s="237" t="s">
        <v>3145</v>
      </c>
      <c r="D584" s="238" t="s">
        <v>66</v>
      </c>
      <c r="E584" s="239" t="s">
        <v>606</v>
      </c>
      <c r="F584" s="242" t="str">
        <f>IFERROR(VLOOKUP(B584,HĐ1!$C$8:$L$2000,10,0)," ")</f>
        <v xml:space="preserve"> </v>
      </c>
      <c r="G584" s="242" t="str">
        <f>IFERROR(VLOOKUP(B584,HĐ2!$C$7:$L$2000,10,0)," ")</f>
        <v xml:space="preserve"> </v>
      </c>
      <c r="H584" s="242" t="str">
        <f>IFERROR(VLOOKUP(B584,HĐ3!$C$8:$L$2000,10,0)," ")</f>
        <v xml:space="preserve"> </v>
      </c>
      <c r="I584" s="242" t="str">
        <f>IFERROR(VLOOKUP(B584,HĐ4!$C$8:$L$2000,10,0)," ")</f>
        <v xml:space="preserve"> </v>
      </c>
      <c r="J584" s="242" t="str">
        <f>IFERROR(VLOOKUP(B584,HĐ5!$C$8:$L$2000,10,0)," ")</f>
        <v xml:space="preserve"> </v>
      </c>
      <c r="K584" s="242" t="str">
        <f>IFERROR(VLOOKUP(B584,HĐ6!$C$8:$L$2000,10,0)," ")</f>
        <v xml:space="preserve"> </v>
      </c>
      <c r="L584" s="242" t="str">
        <f>IFERROR(VLOOKUP(B584,HĐ7!$C$7:$L$2000,10,0)," ")</f>
        <v xml:space="preserve"> </v>
      </c>
      <c r="M584" s="242" t="str">
        <f>IFERROR(VLOOKUP(B584,HĐ8!$C$7:$L$2000,10,0)," ")</f>
        <v xml:space="preserve"> </v>
      </c>
      <c r="N584" s="242" t="str">
        <f>IFERROR(VLOOKUP(B584,HĐ9!$C$7:$L$2000,10,0)," ")</f>
        <v xml:space="preserve"> </v>
      </c>
      <c r="O584" s="242" t="str">
        <f>IFERROR(VLOOKUP(B584,HĐ10!$C$8:$L$2000,10,0)," ")</f>
        <v xml:space="preserve"> </v>
      </c>
      <c r="P584" s="242" t="str">
        <f>IFERROR(VLOOKUP(B584,HĐ11!$C$7:$L$2000,10,0)," ")</f>
        <v xml:space="preserve"> </v>
      </c>
      <c r="Q584" s="242" t="str">
        <f>IFERROR(VLOOKUP(B584,HĐ12!$C$7:$L$2000,10,0)," ")</f>
        <v xml:space="preserve"> </v>
      </c>
      <c r="R584" s="242" t="str">
        <f>IFERROR(VLOOKUP(B584,HĐ13!$C$7:$L$2000,10,0)," ")</f>
        <v xml:space="preserve"> </v>
      </c>
      <c r="S584" s="242" t="str">
        <f>IFERROR(VLOOKUP(B584,HĐ14!$C$7:$L$2000,10,0)," ")</f>
        <v xml:space="preserve"> </v>
      </c>
      <c r="T584" s="242" t="str">
        <f>IFERROR(VLOOKUP(B584,HĐ15!$C$7:$L$2000,10,0)," ")</f>
        <v xml:space="preserve"> </v>
      </c>
      <c r="U584" s="242" t="str">
        <f>IFERROR(VLOOKUP(B584,HĐ16!$C$7:$L$2000,10,0)," ")</f>
        <v xml:space="preserve"> </v>
      </c>
      <c r="V584" s="242" t="str">
        <f>IFERROR(VLOOKUP(B584,HĐ17!$C$7:$L$2000,10,0)," ")</f>
        <v xml:space="preserve"> </v>
      </c>
      <c r="W584" s="242" t="str">
        <f>IFERROR(VLOOKUP(B584,HĐ18!$C$7:$L$2000,10,0)," ")</f>
        <v xml:space="preserve"> </v>
      </c>
      <c r="X584" s="242" t="str">
        <f>IFERROR(VLOOKUP(B584,HĐ19!$C$7:$L$2000,10,0)," ")</f>
        <v xml:space="preserve"> </v>
      </c>
      <c r="Y584" s="242" t="str">
        <f>IFERROR(VLOOKUP(B584,HĐ20!$C$7:$L$2000,10,0)," ")</f>
        <v xml:space="preserve"> </v>
      </c>
      <c r="Z584" s="242" t="str">
        <f>IFERROR(VLOOKUP(B584,HĐ21!$C$7:$L$1999,10,0)," ")</f>
        <v xml:space="preserve"> </v>
      </c>
      <c r="AA584" s="242" t="str">
        <f>IFERROR(VLOOKUP(B584,HĐ22!$C$7:$L$1999,10,0)," ")</f>
        <v xml:space="preserve"> </v>
      </c>
      <c r="AB584" s="235">
        <f t="shared" si="8"/>
        <v>0</v>
      </c>
      <c r="AC584" s="235"/>
    </row>
    <row r="585" spans="1:29" s="240" customFormat="1" ht="12.75" hidden="1">
      <c r="A585" s="235">
        <v>554</v>
      </c>
      <c r="B585" s="236">
        <v>2005181199</v>
      </c>
      <c r="C585" s="237" t="s">
        <v>3146</v>
      </c>
      <c r="D585" s="238" t="s">
        <v>66</v>
      </c>
      <c r="E585" s="239" t="s">
        <v>606</v>
      </c>
      <c r="F585" s="242" t="str">
        <f>IFERROR(VLOOKUP(B585,HĐ1!$C$8:$L$2000,10,0)," ")</f>
        <v xml:space="preserve"> </v>
      </c>
      <c r="G585" s="242" t="str">
        <f>IFERROR(VLOOKUP(B585,HĐ2!$C$7:$L$2000,10,0)," ")</f>
        <v xml:space="preserve"> </v>
      </c>
      <c r="H585" s="242" t="str">
        <f>IFERROR(VLOOKUP(B585,HĐ3!$C$8:$L$2000,10,0)," ")</f>
        <v xml:space="preserve"> </v>
      </c>
      <c r="I585" s="242" t="str">
        <f>IFERROR(VLOOKUP(B585,HĐ4!$C$8:$L$2000,10,0)," ")</f>
        <v xml:space="preserve"> </v>
      </c>
      <c r="J585" s="242" t="str">
        <f>IFERROR(VLOOKUP(B585,HĐ5!$C$8:$L$2000,10,0)," ")</f>
        <v xml:space="preserve"> </v>
      </c>
      <c r="K585" s="242" t="str">
        <f>IFERROR(VLOOKUP(B585,HĐ6!$C$8:$L$2000,10,0)," ")</f>
        <v xml:space="preserve"> </v>
      </c>
      <c r="L585" s="242" t="str">
        <f>IFERROR(VLOOKUP(B585,HĐ7!$C$7:$L$2000,10,0)," ")</f>
        <v xml:space="preserve"> </v>
      </c>
      <c r="M585" s="242" t="str">
        <f>IFERROR(VLOOKUP(B585,HĐ8!$C$7:$L$2000,10,0)," ")</f>
        <v xml:space="preserve"> </v>
      </c>
      <c r="N585" s="242" t="str">
        <f>IFERROR(VLOOKUP(B585,HĐ9!$C$7:$L$2000,10,0)," ")</f>
        <v xml:space="preserve"> </v>
      </c>
      <c r="O585" s="242" t="str">
        <f>IFERROR(VLOOKUP(B585,HĐ10!$C$8:$L$2000,10,0)," ")</f>
        <v xml:space="preserve"> </v>
      </c>
      <c r="P585" s="242" t="str">
        <f>IFERROR(VLOOKUP(B585,HĐ11!$C$7:$L$2000,10,0)," ")</f>
        <v xml:space="preserve"> </v>
      </c>
      <c r="Q585" s="242" t="str">
        <f>IFERROR(VLOOKUP(B585,HĐ12!$C$7:$L$2000,10,0)," ")</f>
        <v xml:space="preserve"> </v>
      </c>
      <c r="R585" s="242" t="str">
        <f>IFERROR(VLOOKUP(B585,HĐ13!$C$7:$L$2000,10,0)," ")</f>
        <v xml:space="preserve"> </v>
      </c>
      <c r="S585" s="242" t="str">
        <f>IFERROR(VLOOKUP(B585,HĐ14!$C$7:$L$2000,10,0)," ")</f>
        <v xml:space="preserve"> </v>
      </c>
      <c r="T585" s="242" t="str">
        <f>IFERROR(VLOOKUP(B585,HĐ15!$C$7:$L$2000,10,0)," ")</f>
        <v xml:space="preserve"> </v>
      </c>
      <c r="U585" s="242" t="str">
        <f>IFERROR(VLOOKUP(B585,HĐ16!$C$7:$L$2000,10,0)," ")</f>
        <v xml:space="preserve"> </v>
      </c>
      <c r="V585" s="242" t="str">
        <f>IFERROR(VLOOKUP(B585,HĐ17!$C$7:$L$2000,10,0)," ")</f>
        <v xml:space="preserve"> </v>
      </c>
      <c r="W585" s="242" t="str">
        <f>IFERROR(VLOOKUP(B585,HĐ18!$C$7:$L$2000,10,0)," ")</f>
        <v xml:space="preserve"> </v>
      </c>
      <c r="X585" s="242" t="str">
        <f>IFERROR(VLOOKUP(B585,HĐ19!$C$7:$L$2000,10,0)," ")</f>
        <v xml:space="preserve"> </v>
      </c>
      <c r="Y585" s="242" t="str">
        <f>IFERROR(VLOOKUP(B585,HĐ20!$C$7:$L$2000,10,0)," ")</f>
        <v xml:space="preserve"> </v>
      </c>
      <c r="Z585" s="242" t="str">
        <f>IFERROR(VLOOKUP(B585,HĐ21!$C$7:$L$1999,10,0)," ")</f>
        <v xml:space="preserve"> </v>
      </c>
      <c r="AA585" s="242" t="str">
        <f>IFERROR(VLOOKUP(B585,HĐ22!$C$7:$L$1999,10,0)," ")</f>
        <v xml:space="preserve"> </v>
      </c>
      <c r="AB585" s="235">
        <f t="shared" si="8"/>
        <v>0</v>
      </c>
      <c r="AC585" s="235"/>
    </row>
    <row r="586" spans="1:29" s="240" customFormat="1" ht="12.75" hidden="1">
      <c r="A586" s="235">
        <v>555</v>
      </c>
      <c r="B586" s="236">
        <v>2005180268</v>
      </c>
      <c r="C586" s="237" t="s">
        <v>650</v>
      </c>
      <c r="D586" s="238" t="s">
        <v>88</v>
      </c>
      <c r="E586" s="239" t="s">
        <v>606</v>
      </c>
      <c r="F586" s="242" t="str">
        <f>IFERROR(VLOOKUP(B586,HĐ1!$C$8:$L$2000,10,0)," ")</f>
        <v xml:space="preserve"> </v>
      </c>
      <c r="G586" s="242" t="str">
        <f>IFERROR(VLOOKUP(B586,HĐ2!$C$7:$L$2000,10,0)," ")</f>
        <v xml:space="preserve"> </v>
      </c>
      <c r="H586" s="242" t="str">
        <f>IFERROR(VLOOKUP(B586,HĐ3!$C$8:$L$2000,10,0)," ")</f>
        <v xml:space="preserve"> </v>
      </c>
      <c r="I586" s="242" t="str">
        <f>IFERROR(VLOOKUP(B586,HĐ4!$C$8:$L$2000,10,0)," ")</f>
        <v xml:space="preserve"> </v>
      </c>
      <c r="J586" s="242" t="str">
        <f>IFERROR(VLOOKUP(B586,HĐ5!$C$8:$L$2000,10,0)," ")</f>
        <v xml:space="preserve"> </v>
      </c>
      <c r="K586" s="242" t="str">
        <f>IFERROR(VLOOKUP(B586,HĐ6!$C$8:$L$2000,10,0)," ")</f>
        <v xml:space="preserve"> </v>
      </c>
      <c r="L586" s="242" t="str">
        <f>IFERROR(VLOOKUP(B586,HĐ7!$C$7:$L$2000,10,0)," ")</f>
        <v xml:space="preserve"> </v>
      </c>
      <c r="M586" s="242" t="str">
        <f>IFERROR(VLOOKUP(B586,HĐ8!$C$7:$L$2000,10,0)," ")</f>
        <v xml:space="preserve"> </v>
      </c>
      <c r="N586" s="242" t="str">
        <f>IFERROR(VLOOKUP(B586,HĐ9!$C$7:$L$2000,10,0)," ")</f>
        <v xml:space="preserve"> </v>
      </c>
      <c r="O586" s="242" t="str">
        <f>IFERROR(VLOOKUP(B586,HĐ10!$C$8:$L$2000,10,0)," ")</f>
        <v xml:space="preserve"> </v>
      </c>
      <c r="P586" s="242" t="str">
        <f>IFERROR(VLOOKUP(B586,HĐ11!$C$7:$L$2000,10,0)," ")</f>
        <v xml:space="preserve"> </v>
      </c>
      <c r="Q586" s="242" t="str">
        <f>IFERROR(VLOOKUP(B586,HĐ12!$C$7:$L$2000,10,0)," ")</f>
        <v xml:space="preserve"> </v>
      </c>
      <c r="R586" s="242" t="str">
        <f>IFERROR(VLOOKUP(B586,HĐ13!$C$7:$L$2000,10,0)," ")</f>
        <v xml:space="preserve"> </v>
      </c>
      <c r="S586" s="242" t="str">
        <f>IFERROR(VLOOKUP(B586,HĐ14!$C$7:$L$2000,10,0)," ")</f>
        <v xml:space="preserve"> </v>
      </c>
      <c r="T586" s="242" t="str">
        <f>IFERROR(VLOOKUP(B586,HĐ15!$C$7:$L$2000,10,0)," ")</f>
        <v xml:space="preserve"> </v>
      </c>
      <c r="U586" s="242" t="str">
        <f>IFERROR(VLOOKUP(B586,HĐ16!$C$7:$L$2000,10,0)," ")</f>
        <v xml:space="preserve"> </v>
      </c>
      <c r="V586" s="242" t="str">
        <f>IFERROR(VLOOKUP(B586,HĐ17!$C$7:$L$2000,10,0)," ")</f>
        <v xml:space="preserve"> </v>
      </c>
      <c r="W586" s="242" t="str">
        <f>IFERROR(VLOOKUP(B586,HĐ18!$C$7:$L$2000,10,0)," ")</f>
        <v xml:space="preserve"> </v>
      </c>
      <c r="X586" s="242" t="str">
        <f>IFERROR(VLOOKUP(B586,HĐ19!$C$7:$L$2000,10,0)," ")</f>
        <v xml:space="preserve"> </v>
      </c>
      <c r="Y586" s="242" t="str">
        <f>IFERROR(VLOOKUP(B586,HĐ20!$C$7:$L$2000,10,0)," ")</f>
        <v xml:space="preserve"> </v>
      </c>
      <c r="Z586" s="242" t="str">
        <f>IFERROR(VLOOKUP(B586,HĐ21!$C$7:$L$1999,10,0)," ")</f>
        <v xml:space="preserve"> </v>
      </c>
      <c r="AA586" s="242" t="str">
        <f>IFERROR(VLOOKUP(B586,HĐ22!$C$7:$L$1999,10,0)," ")</f>
        <v xml:space="preserve"> </v>
      </c>
      <c r="AB586" s="235">
        <f t="shared" si="8"/>
        <v>0</v>
      </c>
      <c r="AC586" s="235"/>
    </row>
    <row r="587" spans="1:29" s="240" customFormat="1" ht="12.75" hidden="1">
      <c r="A587" s="235">
        <v>556</v>
      </c>
      <c r="B587" s="236">
        <v>2005180534</v>
      </c>
      <c r="C587" s="237" t="s">
        <v>3147</v>
      </c>
      <c r="D587" s="238" t="s">
        <v>88</v>
      </c>
      <c r="E587" s="239" t="s">
        <v>606</v>
      </c>
      <c r="F587" s="242" t="str">
        <f>IFERROR(VLOOKUP(B587,HĐ1!$C$8:$L$2000,10,0)," ")</f>
        <v xml:space="preserve"> </v>
      </c>
      <c r="G587" s="242" t="str">
        <f>IFERROR(VLOOKUP(B587,HĐ2!$C$7:$L$2000,10,0)," ")</f>
        <v xml:space="preserve"> </v>
      </c>
      <c r="H587" s="242" t="str">
        <f>IFERROR(VLOOKUP(B587,HĐ3!$C$8:$L$2000,10,0)," ")</f>
        <v xml:space="preserve"> </v>
      </c>
      <c r="I587" s="242" t="str">
        <f>IFERROR(VLOOKUP(B587,HĐ4!$C$8:$L$2000,10,0)," ")</f>
        <v xml:space="preserve"> </v>
      </c>
      <c r="J587" s="242" t="str">
        <f>IFERROR(VLOOKUP(B587,HĐ5!$C$8:$L$2000,10,0)," ")</f>
        <v xml:space="preserve"> </v>
      </c>
      <c r="K587" s="242" t="str">
        <f>IFERROR(VLOOKUP(B587,HĐ6!$C$8:$L$2000,10,0)," ")</f>
        <v xml:space="preserve"> </v>
      </c>
      <c r="L587" s="242" t="str">
        <f>IFERROR(VLOOKUP(B587,HĐ7!$C$7:$L$2000,10,0)," ")</f>
        <v xml:space="preserve"> </v>
      </c>
      <c r="M587" s="242" t="str">
        <f>IFERROR(VLOOKUP(B587,HĐ8!$C$7:$L$2000,10,0)," ")</f>
        <v xml:space="preserve"> </v>
      </c>
      <c r="N587" s="242" t="str">
        <f>IFERROR(VLOOKUP(B587,HĐ9!$C$7:$L$2000,10,0)," ")</f>
        <v xml:space="preserve"> </v>
      </c>
      <c r="O587" s="242" t="str">
        <f>IFERROR(VLOOKUP(B587,HĐ10!$C$8:$L$2000,10,0)," ")</f>
        <v xml:space="preserve"> </v>
      </c>
      <c r="P587" s="242" t="str">
        <f>IFERROR(VLOOKUP(B587,HĐ11!$C$7:$L$2000,10,0)," ")</f>
        <v xml:space="preserve"> </v>
      </c>
      <c r="Q587" s="242" t="str">
        <f>IFERROR(VLOOKUP(B587,HĐ12!$C$7:$L$2000,10,0)," ")</f>
        <v xml:space="preserve"> </v>
      </c>
      <c r="R587" s="242" t="str">
        <f>IFERROR(VLOOKUP(B587,HĐ13!$C$7:$L$2000,10,0)," ")</f>
        <v xml:space="preserve"> </v>
      </c>
      <c r="S587" s="242" t="str">
        <f>IFERROR(VLOOKUP(B587,HĐ14!$C$7:$L$2000,10,0)," ")</f>
        <v xml:space="preserve"> </v>
      </c>
      <c r="T587" s="242" t="str">
        <f>IFERROR(VLOOKUP(B587,HĐ15!$C$7:$L$2000,10,0)," ")</f>
        <v xml:space="preserve"> </v>
      </c>
      <c r="U587" s="242" t="str">
        <f>IFERROR(VLOOKUP(B587,HĐ16!$C$7:$L$2000,10,0)," ")</f>
        <v xml:space="preserve"> </v>
      </c>
      <c r="V587" s="242" t="str">
        <f>IFERROR(VLOOKUP(B587,HĐ17!$C$7:$L$2000,10,0)," ")</f>
        <v xml:space="preserve"> </v>
      </c>
      <c r="W587" s="242" t="str">
        <f>IFERROR(VLOOKUP(B587,HĐ18!$C$7:$L$2000,10,0)," ")</f>
        <v xml:space="preserve"> </v>
      </c>
      <c r="X587" s="242" t="str">
        <f>IFERROR(VLOOKUP(B587,HĐ19!$C$7:$L$2000,10,0)," ")</f>
        <v xml:space="preserve"> </v>
      </c>
      <c r="Y587" s="242" t="str">
        <f>IFERROR(VLOOKUP(B587,HĐ20!$C$7:$L$2000,10,0)," ")</f>
        <v xml:space="preserve"> </v>
      </c>
      <c r="Z587" s="242" t="str">
        <f>IFERROR(VLOOKUP(B587,HĐ21!$C$7:$L$1999,10,0)," ")</f>
        <v xml:space="preserve"> </v>
      </c>
      <c r="AA587" s="242" t="str">
        <f>IFERROR(VLOOKUP(B587,HĐ22!$C$7:$L$1999,10,0)," ")</f>
        <v xml:space="preserve"> </v>
      </c>
      <c r="AB587" s="235">
        <f t="shared" si="8"/>
        <v>0</v>
      </c>
      <c r="AC587" s="235"/>
    </row>
    <row r="588" spans="1:29" s="240" customFormat="1" ht="12.75" hidden="1">
      <c r="A588" s="235">
        <v>557</v>
      </c>
      <c r="B588" s="236">
        <v>2005180429</v>
      </c>
      <c r="C588" s="237" t="s">
        <v>3148</v>
      </c>
      <c r="D588" s="238" t="s">
        <v>304</v>
      </c>
      <c r="E588" s="239" t="s">
        <v>606</v>
      </c>
      <c r="F588" s="242" t="str">
        <f>IFERROR(VLOOKUP(B588,HĐ1!$C$8:$L$2000,10,0)," ")</f>
        <v xml:space="preserve"> </v>
      </c>
      <c r="G588" s="242" t="str">
        <f>IFERROR(VLOOKUP(B588,HĐ2!$C$7:$L$2000,10,0)," ")</f>
        <v xml:space="preserve"> </v>
      </c>
      <c r="H588" s="242" t="str">
        <f>IFERROR(VLOOKUP(B588,HĐ3!$C$8:$L$2000,10,0)," ")</f>
        <v xml:space="preserve"> </v>
      </c>
      <c r="I588" s="242" t="str">
        <f>IFERROR(VLOOKUP(B588,HĐ4!$C$8:$L$2000,10,0)," ")</f>
        <v xml:space="preserve"> </v>
      </c>
      <c r="J588" s="242" t="str">
        <f>IFERROR(VLOOKUP(B588,HĐ5!$C$8:$L$2000,10,0)," ")</f>
        <v xml:space="preserve"> </v>
      </c>
      <c r="K588" s="242" t="str">
        <f>IFERROR(VLOOKUP(B588,HĐ6!$C$8:$L$2000,10,0)," ")</f>
        <v xml:space="preserve"> </v>
      </c>
      <c r="L588" s="242" t="str">
        <f>IFERROR(VLOOKUP(B588,HĐ7!$C$7:$L$2000,10,0)," ")</f>
        <v xml:space="preserve"> </v>
      </c>
      <c r="M588" s="242" t="str">
        <f>IFERROR(VLOOKUP(B588,HĐ8!$C$7:$L$2000,10,0)," ")</f>
        <v xml:space="preserve"> </v>
      </c>
      <c r="N588" s="242" t="str">
        <f>IFERROR(VLOOKUP(B588,HĐ9!$C$7:$L$2000,10,0)," ")</f>
        <v xml:space="preserve"> </v>
      </c>
      <c r="O588" s="242" t="str">
        <f>IFERROR(VLOOKUP(B588,HĐ10!$C$8:$L$2000,10,0)," ")</f>
        <v xml:space="preserve"> </v>
      </c>
      <c r="P588" s="242" t="str">
        <f>IFERROR(VLOOKUP(B588,HĐ11!$C$7:$L$2000,10,0)," ")</f>
        <v xml:space="preserve"> </v>
      </c>
      <c r="Q588" s="242" t="str">
        <f>IFERROR(VLOOKUP(B588,HĐ12!$C$7:$L$2000,10,0)," ")</f>
        <v xml:space="preserve"> </v>
      </c>
      <c r="R588" s="242" t="str">
        <f>IFERROR(VLOOKUP(B588,HĐ13!$C$7:$L$2000,10,0)," ")</f>
        <v xml:space="preserve"> </v>
      </c>
      <c r="S588" s="242" t="str">
        <f>IFERROR(VLOOKUP(B588,HĐ14!$C$7:$L$2000,10,0)," ")</f>
        <v xml:space="preserve"> </v>
      </c>
      <c r="T588" s="242" t="str">
        <f>IFERROR(VLOOKUP(B588,HĐ15!$C$7:$L$2000,10,0)," ")</f>
        <v xml:space="preserve"> </v>
      </c>
      <c r="U588" s="242" t="str">
        <f>IFERROR(VLOOKUP(B588,HĐ16!$C$7:$L$2000,10,0)," ")</f>
        <v xml:space="preserve"> </v>
      </c>
      <c r="V588" s="242" t="str">
        <f>IFERROR(VLOOKUP(B588,HĐ17!$C$7:$L$2000,10,0)," ")</f>
        <v xml:space="preserve"> </v>
      </c>
      <c r="W588" s="242" t="str">
        <f>IFERROR(VLOOKUP(B588,HĐ18!$C$7:$L$2000,10,0)," ")</f>
        <v xml:space="preserve"> </v>
      </c>
      <c r="X588" s="242" t="str">
        <f>IFERROR(VLOOKUP(B588,HĐ19!$C$7:$L$2000,10,0)," ")</f>
        <v xml:space="preserve"> </v>
      </c>
      <c r="Y588" s="242" t="str">
        <f>IFERROR(VLOOKUP(B588,HĐ20!$C$7:$L$2000,10,0)," ")</f>
        <v xml:space="preserve"> </v>
      </c>
      <c r="Z588" s="242" t="str">
        <f>IFERROR(VLOOKUP(B588,HĐ21!$C$7:$L$1999,10,0)," ")</f>
        <v xml:space="preserve"> </v>
      </c>
      <c r="AA588" s="242" t="str">
        <f>IFERROR(VLOOKUP(B588,HĐ22!$C$7:$L$1999,10,0)," ")</f>
        <v xml:space="preserve"> </v>
      </c>
      <c r="AB588" s="235">
        <f t="shared" si="8"/>
        <v>0</v>
      </c>
      <c r="AC588" s="235"/>
    </row>
    <row r="589" spans="1:29" s="240" customFormat="1" ht="12.75" hidden="1">
      <c r="A589" s="235">
        <v>558</v>
      </c>
      <c r="B589" s="236">
        <v>2005180562</v>
      </c>
      <c r="C589" s="237" t="s">
        <v>2055</v>
      </c>
      <c r="D589" s="238" t="s">
        <v>304</v>
      </c>
      <c r="E589" s="239" t="s">
        <v>606</v>
      </c>
      <c r="F589" s="242" t="str">
        <f>IFERROR(VLOOKUP(B589,HĐ1!$C$8:$L$2000,10,0)," ")</f>
        <v xml:space="preserve"> </v>
      </c>
      <c r="G589" s="242" t="str">
        <f>IFERROR(VLOOKUP(B589,HĐ2!$C$7:$L$2000,10,0)," ")</f>
        <v xml:space="preserve"> </v>
      </c>
      <c r="H589" s="242" t="str">
        <f>IFERROR(VLOOKUP(B589,HĐ3!$C$8:$L$2000,10,0)," ")</f>
        <v xml:space="preserve"> </v>
      </c>
      <c r="I589" s="242" t="str">
        <f>IFERROR(VLOOKUP(B589,HĐ4!$C$8:$L$2000,10,0)," ")</f>
        <v xml:space="preserve"> </v>
      </c>
      <c r="J589" s="242" t="str">
        <f>IFERROR(VLOOKUP(B589,HĐ5!$C$8:$L$2000,10,0)," ")</f>
        <v xml:space="preserve"> </v>
      </c>
      <c r="K589" s="242" t="str">
        <f>IFERROR(VLOOKUP(B589,HĐ6!$C$8:$L$2000,10,0)," ")</f>
        <v xml:space="preserve"> </v>
      </c>
      <c r="L589" s="242" t="str">
        <f>IFERROR(VLOOKUP(B589,HĐ7!$C$7:$L$2000,10,0)," ")</f>
        <v xml:space="preserve"> </v>
      </c>
      <c r="M589" s="242" t="str">
        <f>IFERROR(VLOOKUP(B589,HĐ8!$C$7:$L$2000,10,0)," ")</f>
        <v xml:space="preserve"> </v>
      </c>
      <c r="N589" s="242" t="str">
        <f>IFERROR(VLOOKUP(B589,HĐ9!$C$7:$L$2000,10,0)," ")</f>
        <v xml:space="preserve"> </v>
      </c>
      <c r="O589" s="242" t="str">
        <f>IFERROR(VLOOKUP(B589,HĐ10!$C$8:$L$2000,10,0)," ")</f>
        <v xml:space="preserve"> </v>
      </c>
      <c r="P589" s="242" t="str">
        <f>IFERROR(VLOOKUP(B589,HĐ11!$C$7:$L$2000,10,0)," ")</f>
        <v xml:space="preserve"> </v>
      </c>
      <c r="Q589" s="242" t="str">
        <f>IFERROR(VLOOKUP(B589,HĐ12!$C$7:$L$2000,10,0)," ")</f>
        <v xml:space="preserve"> </v>
      </c>
      <c r="R589" s="242" t="str">
        <f>IFERROR(VLOOKUP(B589,HĐ13!$C$7:$L$2000,10,0)," ")</f>
        <v xml:space="preserve"> </v>
      </c>
      <c r="S589" s="242" t="str">
        <f>IFERROR(VLOOKUP(B589,HĐ14!$C$7:$L$2000,10,0)," ")</f>
        <v xml:space="preserve"> </v>
      </c>
      <c r="T589" s="242" t="str">
        <f>IFERROR(VLOOKUP(B589,HĐ15!$C$7:$L$2000,10,0)," ")</f>
        <v xml:space="preserve"> </v>
      </c>
      <c r="U589" s="242" t="str">
        <f>IFERROR(VLOOKUP(B589,HĐ16!$C$7:$L$2000,10,0)," ")</f>
        <v xml:space="preserve"> </v>
      </c>
      <c r="V589" s="242" t="str">
        <f>IFERROR(VLOOKUP(B589,HĐ17!$C$7:$L$2000,10,0)," ")</f>
        <v xml:space="preserve"> </v>
      </c>
      <c r="W589" s="242" t="str">
        <f>IFERROR(VLOOKUP(B589,HĐ18!$C$7:$L$2000,10,0)," ")</f>
        <v xml:space="preserve"> </v>
      </c>
      <c r="X589" s="242" t="str">
        <f>IFERROR(VLOOKUP(B589,HĐ19!$C$7:$L$2000,10,0)," ")</f>
        <v xml:space="preserve"> </v>
      </c>
      <c r="Y589" s="242" t="str">
        <f>IFERROR(VLOOKUP(B589,HĐ20!$C$7:$L$2000,10,0)," ")</f>
        <v xml:space="preserve"> </v>
      </c>
      <c r="Z589" s="242" t="str">
        <f>IFERROR(VLOOKUP(B589,HĐ21!$C$7:$L$1999,10,0)," ")</f>
        <v xml:space="preserve"> </v>
      </c>
      <c r="AA589" s="242" t="str">
        <f>IFERROR(VLOOKUP(B589,HĐ22!$C$7:$L$1999,10,0)," ")</f>
        <v xml:space="preserve"> </v>
      </c>
      <c r="AB589" s="235">
        <f t="shared" si="8"/>
        <v>0</v>
      </c>
      <c r="AC589" s="235"/>
    </row>
    <row r="590" spans="1:29" s="240" customFormat="1" ht="12.75" hidden="1">
      <c r="A590" s="235">
        <v>559</v>
      </c>
      <c r="B590" s="236">
        <v>2005180272</v>
      </c>
      <c r="C590" s="237" t="s">
        <v>3149</v>
      </c>
      <c r="D590" s="238" t="s">
        <v>490</v>
      </c>
      <c r="E590" s="239" t="s">
        <v>606</v>
      </c>
      <c r="F590" s="242" t="str">
        <f>IFERROR(VLOOKUP(B590,HĐ1!$C$8:$L$2000,10,0)," ")</f>
        <v xml:space="preserve"> </v>
      </c>
      <c r="G590" s="242" t="str">
        <f>IFERROR(VLOOKUP(B590,HĐ2!$C$7:$L$2000,10,0)," ")</f>
        <v xml:space="preserve"> </v>
      </c>
      <c r="H590" s="242" t="str">
        <f>IFERROR(VLOOKUP(B590,HĐ3!$C$8:$L$2000,10,0)," ")</f>
        <v xml:space="preserve"> </v>
      </c>
      <c r="I590" s="242" t="str">
        <f>IFERROR(VLOOKUP(B590,HĐ4!$C$8:$L$2000,10,0)," ")</f>
        <v xml:space="preserve"> </v>
      </c>
      <c r="J590" s="242" t="str">
        <f>IFERROR(VLOOKUP(B590,HĐ5!$C$8:$L$2000,10,0)," ")</f>
        <v xml:space="preserve"> </v>
      </c>
      <c r="K590" s="242" t="str">
        <f>IFERROR(VLOOKUP(B590,HĐ6!$C$8:$L$2000,10,0)," ")</f>
        <v xml:space="preserve"> </v>
      </c>
      <c r="L590" s="242" t="str">
        <f>IFERROR(VLOOKUP(B590,HĐ7!$C$7:$L$2000,10,0)," ")</f>
        <v xml:space="preserve"> </v>
      </c>
      <c r="M590" s="242" t="str">
        <f>IFERROR(VLOOKUP(B590,HĐ8!$C$7:$L$2000,10,0)," ")</f>
        <v xml:space="preserve"> </v>
      </c>
      <c r="N590" s="242" t="str">
        <f>IFERROR(VLOOKUP(B590,HĐ9!$C$7:$L$2000,10,0)," ")</f>
        <v xml:space="preserve"> </v>
      </c>
      <c r="O590" s="242" t="str">
        <f>IFERROR(VLOOKUP(B590,HĐ10!$C$8:$L$2000,10,0)," ")</f>
        <v xml:space="preserve"> </v>
      </c>
      <c r="P590" s="242" t="str">
        <f>IFERROR(VLOOKUP(B590,HĐ11!$C$7:$L$2000,10,0)," ")</f>
        <v xml:space="preserve"> </v>
      </c>
      <c r="Q590" s="242" t="str">
        <f>IFERROR(VLOOKUP(B590,HĐ12!$C$7:$L$2000,10,0)," ")</f>
        <v xml:space="preserve"> </v>
      </c>
      <c r="R590" s="242" t="str">
        <f>IFERROR(VLOOKUP(B590,HĐ13!$C$7:$L$2000,10,0)," ")</f>
        <v xml:space="preserve"> </v>
      </c>
      <c r="S590" s="242" t="str">
        <f>IFERROR(VLOOKUP(B590,HĐ14!$C$7:$L$2000,10,0)," ")</f>
        <v xml:space="preserve"> </v>
      </c>
      <c r="T590" s="242" t="str">
        <f>IFERROR(VLOOKUP(B590,HĐ15!$C$7:$L$2000,10,0)," ")</f>
        <v xml:space="preserve"> </v>
      </c>
      <c r="U590" s="242" t="str">
        <f>IFERROR(VLOOKUP(B590,HĐ16!$C$7:$L$2000,10,0)," ")</f>
        <v xml:space="preserve"> </v>
      </c>
      <c r="V590" s="242" t="str">
        <f>IFERROR(VLOOKUP(B590,HĐ17!$C$7:$L$2000,10,0)," ")</f>
        <v xml:space="preserve"> </v>
      </c>
      <c r="W590" s="242" t="str">
        <f>IFERROR(VLOOKUP(B590,HĐ18!$C$7:$L$2000,10,0)," ")</f>
        <v xml:space="preserve"> </v>
      </c>
      <c r="X590" s="242" t="str">
        <f>IFERROR(VLOOKUP(B590,HĐ19!$C$7:$L$2000,10,0)," ")</f>
        <v xml:space="preserve"> </v>
      </c>
      <c r="Y590" s="242" t="str">
        <f>IFERROR(VLOOKUP(B590,HĐ20!$C$7:$L$2000,10,0)," ")</f>
        <v xml:space="preserve"> </v>
      </c>
      <c r="Z590" s="242" t="str">
        <f>IFERROR(VLOOKUP(B590,HĐ21!$C$7:$L$1999,10,0)," ")</f>
        <v xml:space="preserve"> </v>
      </c>
      <c r="AA590" s="242" t="str">
        <f>IFERROR(VLOOKUP(B590,HĐ22!$C$7:$L$1999,10,0)," ")</f>
        <v xml:space="preserve"> </v>
      </c>
      <c r="AB590" s="235">
        <f t="shared" si="8"/>
        <v>0</v>
      </c>
      <c r="AC590" s="235"/>
    </row>
    <row r="591" spans="1:29" s="240" customFormat="1" ht="12.75" hidden="1">
      <c r="A591" s="235">
        <v>560</v>
      </c>
      <c r="B591" s="236">
        <v>2005180320</v>
      </c>
      <c r="C591" s="237" t="s">
        <v>2104</v>
      </c>
      <c r="D591" s="238" t="s">
        <v>426</v>
      </c>
      <c r="E591" s="239" t="s">
        <v>606</v>
      </c>
      <c r="F591" s="242" t="str">
        <f>IFERROR(VLOOKUP(B591,HĐ1!$C$8:$L$2000,10,0)," ")</f>
        <v xml:space="preserve"> </v>
      </c>
      <c r="G591" s="242" t="str">
        <f>IFERROR(VLOOKUP(B591,HĐ2!$C$7:$L$2000,10,0)," ")</f>
        <v xml:space="preserve"> </v>
      </c>
      <c r="H591" s="242" t="str">
        <f>IFERROR(VLOOKUP(B591,HĐ3!$C$8:$L$2000,10,0)," ")</f>
        <v xml:space="preserve"> </v>
      </c>
      <c r="I591" s="242" t="str">
        <f>IFERROR(VLOOKUP(B591,HĐ4!$C$8:$L$2000,10,0)," ")</f>
        <v xml:space="preserve"> </v>
      </c>
      <c r="J591" s="242" t="str">
        <f>IFERROR(VLOOKUP(B591,HĐ5!$C$8:$L$2000,10,0)," ")</f>
        <v xml:space="preserve"> </v>
      </c>
      <c r="K591" s="242" t="str">
        <f>IFERROR(VLOOKUP(B591,HĐ6!$C$8:$L$2000,10,0)," ")</f>
        <v xml:space="preserve"> </v>
      </c>
      <c r="L591" s="242" t="str">
        <f>IFERROR(VLOOKUP(B591,HĐ7!$C$7:$L$2000,10,0)," ")</f>
        <v xml:space="preserve"> </v>
      </c>
      <c r="M591" s="242" t="str">
        <f>IFERROR(VLOOKUP(B591,HĐ8!$C$7:$L$2000,10,0)," ")</f>
        <v xml:space="preserve"> </v>
      </c>
      <c r="N591" s="242" t="str">
        <f>IFERROR(VLOOKUP(B591,HĐ9!$C$7:$L$2000,10,0)," ")</f>
        <v xml:space="preserve"> </v>
      </c>
      <c r="O591" s="242" t="str">
        <f>IFERROR(VLOOKUP(B591,HĐ10!$C$8:$L$2000,10,0)," ")</f>
        <v xml:space="preserve"> </v>
      </c>
      <c r="P591" s="242" t="str">
        <f>IFERROR(VLOOKUP(B591,HĐ11!$C$7:$L$2000,10,0)," ")</f>
        <v xml:space="preserve"> </v>
      </c>
      <c r="Q591" s="242" t="str">
        <f>IFERROR(VLOOKUP(B591,HĐ12!$C$7:$L$2000,10,0)," ")</f>
        <v xml:space="preserve"> </v>
      </c>
      <c r="R591" s="242" t="str">
        <f>IFERROR(VLOOKUP(B591,HĐ13!$C$7:$L$2000,10,0)," ")</f>
        <v xml:space="preserve"> </v>
      </c>
      <c r="S591" s="242" t="str">
        <f>IFERROR(VLOOKUP(B591,HĐ14!$C$7:$L$2000,10,0)," ")</f>
        <v xml:space="preserve"> </v>
      </c>
      <c r="T591" s="242" t="str">
        <f>IFERROR(VLOOKUP(B591,HĐ15!$C$7:$L$2000,10,0)," ")</f>
        <v xml:space="preserve"> </v>
      </c>
      <c r="U591" s="242" t="str">
        <f>IFERROR(VLOOKUP(B591,HĐ16!$C$7:$L$2000,10,0)," ")</f>
        <v xml:space="preserve"> </v>
      </c>
      <c r="V591" s="242" t="str">
        <f>IFERROR(VLOOKUP(B591,HĐ17!$C$7:$L$2000,10,0)," ")</f>
        <v xml:space="preserve"> </v>
      </c>
      <c r="W591" s="242" t="str">
        <f>IFERROR(VLOOKUP(B591,HĐ18!$C$7:$L$2000,10,0)," ")</f>
        <v xml:space="preserve"> </v>
      </c>
      <c r="X591" s="242" t="str">
        <f>IFERROR(VLOOKUP(B591,HĐ19!$C$7:$L$2000,10,0)," ")</f>
        <v xml:space="preserve"> </v>
      </c>
      <c r="Y591" s="242" t="str">
        <f>IFERROR(VLOOKUP(B591,HĐ20!$C$7:$L$2000,10,0)," ")</f>
        <v xml:space="preserve"> </v>
      </c>
      <c r="Z591" s="242" t="str">
        <f>IFERROR(VLOOKUP(B591,HĐ21!$C$7:$L$1999,10,0)," ")</f>
        <v xml:space="preserve"> </v>
      </c>
      <c r="AA591" s="242" t="str">
        <f>IFERROR(VLOOKUP(B591,HĐ22!$C$7:$L$1999,10,0)," ")</f>
        <v xml:space="preserve"> </v>
      </c>
      <c r="AB591" s="235">
        <f t="shared" si="8"/>
        <v>0</v>
      </c>
      <c r="AC591" s="235"/>
    </row>
    <row r="592" spans="1:29" s="240" customFormat="1" ht="12.75">
      <c r="A592" s="235">
        <v>561</v>
      </c>
      <c r="B592" s="236">
        <v>2005180063</v>
      </c>
      <c r="C592" s="237" t="s">
        <v>609</v>
      </c>
      <c r="D592" s="238" t="s">
        <v>240</v>
      </c>
      <c r="E592" s="239" t="s">
        <v>606</v>
      </c>
      <c r="F592" s="242" t="str">
        <f>IFERROR(VLOOKUP(B592,HĐ1!$C$8:$L$2000,10,0)," ")</f>
        <v xml:space="preserve"> </v>
      </c>
      <c r="G592" s="242" t="str">
        <f>IFERROR(VLOOKUP(B592,HĐ2!$C$7:$L$2000,10,0)," ")</f>
        <v xml:space="preserve"> </v>
      </c>
      <c r="H592" s="242" t="str">
        <f>IFERROR(VLOOKUP(B592,HĐ3!$C$8:$L$2000,10,0)," ")</f>
        <v xml:space="preserve"> </v>
      </c>
      <c r="I592" s="242">
        <f>IFERROR(VLOOKUP(B592,HĐ4!$C$8:$L$2000,10,0)," ")</f>
        <v>4</v>
      </c>
      <c r="J592" s="242" t="str">
        <f>IFERROR(VLOOKUP(B592,HĐ5!$C$8:$L$2000,10,0)," ")</f>
        <v xml:space="preserve"> </v>
      </c>
      <c r="K592" s="242" t="str">
        <f>IFERROR(VLOOKUP(B592,HĐ6!$C$8:$L$2000,10,0)," ")</f>
        <v xml:space="preserve"> </v>
      </c>
      <c r="L592" s="242" t="str">
        <f>IFERROR(VLOOKUP(B592,HĐ7!$C$7:$L$2000,10,0)," ")</f>
        <v xml:space="preserve"> </v>
      </c>
      <c r="M592" s="242" t="str">
        <f>IFERROR(VLOOKUP(B592,HĐ8!$C$7:$L$2000,10,0)," ")</f>
        <v xml:space="preserve"> </v>
      </c>
      <c r="N592" s="242" t="str">
        <f>IFERROR(VLOOKUP(B592,HĐ9!$C$7:$L$2000,10,0)," ")</f>
        <v xml:space="preserve"> </v>
      </c>
      <c r="O592" s="242" t="str">
        <f>IFERROR(VLOOKUP(B592,HĐ10!$C$8:$L$2000,10,0)," ")</f>
        <v xml:space="preserve"> </v>
      </c>
      <c r="P592" s="242" t="str">
        <f>IFERROR(VLOOKUP(B592,HĐ11!$C$7:$L$2000,10,0)," ")</f>
        <v xml:space="preserve"> </v>
      </c>
      <c r="Q592" s="242" t="str">
        <f>IFERROR(VLOOKUP(B592,HĐ12!$C$7:$L$2000,10,0)," ")</f>
        <v xml:space="preserve"> </v>
      </c>
      <c r="R592" s="242" t="str">
        <f>IFERROR(VLOOKUP(B592,HĐ13!$C$7:$L$2000,10,0)," ")</f>
        <v xml:space="preserve"> </v>
      </c>
      <c r="S592" s="242" t="str">
        <f>IFERROR(VLOOKUP(B592,HĐ14!$C$7:$L$2000,10,0)," ")</f>
        <v xml:space="preserve"> </v>
      </c>
      <c r="T592" s="242" t="str">
        <f>IFERROR(VLOOKUP(B592,HĐ15!$C$7:$L$2000,10,0)," ")</f>
        <v xml:space="preserve"> </v>
      </c>
      <c r="U592" s="242" t="str">
        <f>IFERROR(VLOOKUP(B592,HĐ16!$C$7:$L$2000,10,0)," ")</f>
        <v xml:space="preserve"> </v>
      </c>
      <c r="V592" s="242" t="str">
        <f>IFERROR(VLOOKUP(B592,HĐ17!$C$7:$L$2000,10,0)," ")</f>
        <v xml:space="preserve"> </v>
      </c>
      <c r="W592" s="242" t="str">
        <f>IFERROR(VLOOKUP(B592,HĐ18!$C$7:$L$2000,10,0)," ")</f>
        <v xml:space="preserve"> </v>
      </c>
      <c r="X592" s="242" t="str">
        <f>IFERROR(VLOOKUP(B592,HĐ19!$C$7:$L$2000,10,0)," ")</f>
        <v xml:space="preserve"> </v>
      </c>
      <c r="Y592" s="242" t="str">
        <f>IFERROR(VLOOKUP(B592,HĐ20!$C$7:$L$2000,10,0)," ")</f>
        <v xml:space="preserve"> </v>
      </c>
      <c r="Z592" s="242" t="str">
        <f>IFERROR(VLOOKUP(B592,HĐ21!$C$7:$L$1999,10,0)," ")</f>
        <v xml:space="preserve"> </v>
      </c>
      <c r="AA592" s="242" t="str">
        <f>IFERROR(VLOOKUP(B592,HĐ22!$C$7:$L$1999,10,0)," ")</f>
        <v xml:space="preserve"> </v>
      </c>
      <c r="AB592" s="235">
        <f t="shared" si="8"/>
        <v>4</v>
      </c>
      <c r="AC592" s="235"/>
    </row>
    <row r="593" spans="1:29" s="240" customFormat="1" ht="12.75" hidden="1">
      <c r="A593" s="235">
        <v>562</v>
      </c>
      <c r="B593" s="236">
        <v>2005180428</v>
      </c>
      <c r="C593" s="237" t="s">
        <v>351</v>
      </c>
      <c r="D593" s="238" t="s">
        <v>135</v>
      </c>
      <c r="E593" s="239" t="s">
        <v>606</v>
      </c>
      <c r="F593" s="242" t="str">
        <f>IFERROR(VLOOKUP(B593,HĐ1!$C$8:$L$2000,10,0)," ")</f>
        <v xml:space="preserve"> </v>
      </c>
      <c r="G593" s="242" t="str">
        <f>IFERROR(VLOOKUP(B593,HĐ2!$C$7:$L$2000,10,0)," ")</f>
        <v xml:space="preserve"> </v>
      </c>
      <c r="H593" s="242" t="str">
        <f>IFERROR(VLOOKUP(B593,HĐ3!$C$8:$L$2000,10,0)," ")</f>
        <v xml:space="preserve"> </v>
      </c>
      <c r="I593" s="242" t="str">
        <f>IFERROR(VLOOKUP(B593,HĐ4!$C$8:$L$2000,10,0)," ")</f>
        <v xml:space="preserve"> </v>
      </c>
      <c r="J593" s="242" t="str">
        <f>IFERROR(VLOOKUP(B593,HĐ5!$C$8:$L$2000,10,0)," ")</f>
        <v xml:space="preserve"> </v>
      </c>
      <c r="K593" s="242" t="str">
        <f>IFERROR(VLOOKUP(B593,HĐ6!$C$8:$L$2000,10,0)," ")</f>
        <v xml:space="preserve"> </v>
      </c>
      <c r="L593" s="242" t="str">
        <f>IFERROR(VLOOKUP(B593,HĐ7!$C$7:$L$2000,10,0)," ")</f>
        <v xml:space="preserve"> </v>
      </c>
      <c r="M593" s="242" t="str">
        <f>IFERROR(VLOOKUP(B593,HĐ8!$C$7:$L$2000,10,0)," ")</f>
        <v xml:space="preserve"> </v>
      </c>
      <c r="N593" s="242" t="str">
        <f>IFERROR(VLOOKUP(B593,HĐ9!$C$7:$L$2000,10,0)," ")</f>
        <v xml:space="preserve"> </v>
      </c>
      <c r="O593" s="242" t="str">
        <f>IFERROR(VLOOKUP(B593,HĐ10!$C$8:$L$2000,10,0)," ")</f>
        <v xml:space="preserve"> </v>
      </c>
      <c r="P593" s="242" t="str">
        <f>IFERROR(VLOOKUP(B593,HĐ11!$C$7:$L$2000,10,0)," ")</f>
        <v xml:space="preserve"> </v>
      </c>
      <c r="Q593" s="242" t="str">
        <f>IFERROR(VLOOKUP(B593,HĐ12!$C$7:$L$2000,10,0)," ")</f>
        <v xml:space="preserve"> </v>
      </c>
      <c r="R593" s="242" t="str">
        <f>IFERROR(VLOOKUP(B593,HĐ13!$C$7:$L$2000,10,0)," ")</f>
        <v xml:space="preserve"> </v>
      </c>
      <c r="S593" s="242" t="str">
        <f>IFERROR(VLOOKUP(B593,HĐ14!$C$7:$L$2000,10,0)," ")</f>
        <v xml:space="preserve"> </v>
      </c>
      <c r="T593" s="242" t="str">
        <f>IFERROR(VLOOKUP(B593,HĐ15!$C$7:$L$2000,10,0)," ")</f>
        <v xml:space="preserve"> </v>
      </c>
      <c r="U593" s="242" t="str">
        <f>IFERROR(VLOOKUP(B593,HĐ16!$C$7:$L$2000,10,0)," ")</f>
        <v xml:space="preserve"> </v>
      </c>
      <c r="V593" s="242" t="str">
        <f>IFERROR(VLOOKUP(B593,HĐ17!$C$7:$L$2000,10,0)," ")</f>
        <v xml:space="preserve"> </v>
      </c>
      <c r="W593" s="242" t="str">
        <f>IFERROR(VLOOKUP(B593,HĐ18!$C$7:$L$2000,10,0)," ")</f>
        <v xml:space="preserve"> </v>
      </c>
      <c r="X593" s="242" t="str">
        <f>IFERROR(VLOOKUP(B593,HĐ19!$C$7:$L$2000,10,0)," ")</f>
        <v xml:space="preserve"> </v>
      </c>
      <c r="Y593" s="242" t="str">
        <f>IFERROR(VLOOKUP(B593,HĐ20!$C$7:$L$2000,10,0)," ")</f>
        <v xml:space="preserve"> </v>
      </c>
      <c r="Z593" s="242" t="str">
        <f>IFERROR(VLOOKUP(B593,HĐ21!$C$7:$L$1999,10,0)," ")</f>
        <v xml:space="preserve"> </v>
      </c>
      <c r="AA593" s="242" t="str">
        <f>IFERROR(VLOOKUP(B593,HĐ22!$C$7:$L$1999,10,0)," ")</f>
        <v xml:space="preserve"> </v>
      </c>
      <c r="AB593" s="235">
        <f t="shared" si="8"/>
        <v>0</v>
      </c>
      <c r="AC593" s="235"/>
    </row>
    <row r="594" spans="1:29" s="240" customFormat="1" ht="12.75" hidden="1">
      <c r="A594" s="235">
        <v>563</v>
      </c>
      <c r="B594" s="236">
        <v>2005180337</v>
      </c>
      <c r="C594" s="237" t="s">
        <v>3150</v>
      </c>
      <c r="D594" s="238" t="s">
        <v>159</v>
      </c>
      <c r="E594" s="239" t="s">
        <v>606</v>
      </c>
      <c r="F594" s="242" t="str">
        <f>IFERROR(VLOOKUP(B594,HĐ1!$C$8:$L$2000,10,0)," ")</f>
        <v xml:space="preserve"> </v>
      </c>
      <c r="G594" s="242" t="str">
        <f>IFERROR(VLOOKUP(B594,HĐ2!$C$7:$L$2000,10,0)," ")</f>
        <v xml:space="preserve"> </v>
      </c>
      <c r="H594" s="242" t="str">
        <f>IFERROR(VLOOKUP(B594,HĐ3!$C$8:$L$2000,10,0)," ")</f>
        <v xml:space="preserve"> </v>
      </c>
      <c r="I594" s="242" t="str">
        <f>IFERROR(VLOOKUP(B594,HĐ4!$C$8:$L$2000,10,0)," ")</f>
        <v xml:space="preserve"> </v>
      </c>
      <c r="J594" s="242" t="str">
        <f>IFERROR(VLOOKUP(B594,HĐ5!$C$8:$L$2000,10,0)," ")</f>
        <v xml:space="preserve"> </v>
      </c>
      <c r="K594" s="242" t="str">
        <f>IFERROR(VLOOKUP(B594,HĐ6!$C$8:$L$2000,10,0)," ")</f>
        <v xml:space="preserve"> </v>
      </c>
      <c r="L594" s="242" t="str">
        <f>IFERROR(VLOOKUP(B594,HĐ7!$C$7:$L$2000,10,0)," ")</f>
        <v xml:space="preserve"> </v>
      </c>
      <c r="M594" s="242" t="str">
        <f>IFERROR(VLOOKUP(B594,HĐ8!$C$7:$L$2000,10,0)," ")</f>
        <v xml:space="preserve"> </v>
      </c>
      <c r="N594" s="242" t="str">
        <f>IFERROR(VLOOKUP(B594,HĐ9!$C$7:$L$2000,10,0)," ")</f>
        <v xml:space="preserve"> </v>
      </c>
      <c r="O594" s="242" t="str">
        <f>IFERROR(VLOOKUP(B594,HĐ10!$C$8:$L$2000,10,0)," ")</f>
        <v xml:space="preserve"> </v>
      </c>
      <c r="P594" s="242" t="str">
        <f>IFERROR(VLOOKUP(B594,HĐ11!$C$7:$L$2000,10,0)," ")</f>
        <v xml:space="preserve"> </v>
      </c>
      <c r="Q594" s="242" t="str">
        <f>IFERROR(VLOOKUP(B594,HĐ12!$C$7:$L$2000,10,0)," ")</f>
        <v xml:space="preserve"> </v>
      </c>
      <c r="R594" s="242" t="str">
        <f>IFERROR(VLOOKUP(B594,HĐ13!$C$7:$L$2000,10,0)," ")</f>
        <v xml:space="preserve"> </v>
      </c>
      <c r="S594" s="242" t="str">
        <f>IFERROR(VLOOKUP(B594,HĐ14!$C$7:$L$2000,10,0)," ")</f>
        <v xml:space="preserve"> </v>
      </c>
      <c r="T594" s="242" t="str">
        <f>IFERROR(VLOOKUP(B594,HĐ15!$C$7:$L$2000,10,0)," ")</f>
        <v xml:space="preserve"> </v>
      </c>
      <c r="U594" s="242" t="str">
        <f>IFERROR(VLOOKUP(B594,HĐ16!$C$7:$L$2000,10,0)," ")</f>
        <v xml:space="preserve"> </v>
      </c>
      <c r="V594" s="242" t="str">
        <f>IFERROR(VLOOKUP(B594,HĐ17!$C$7:$L$2000,10,0)," ")</f>
        <v xml:space="preserve"> </v>
      </c>
      <c r="W594" s="242" t="str">
        <f>IFERROR(VLOOKUP(B594,HĐ18!$C$7:$L$2000,10,0)," ")</f>
        <v xml:space="preserve"> </v>
      </c>
      <c r="X594" s="242" t="str">
        <f>IFERROR(VLOOKUP(B594,HĐ19!$C$7:$L$2000,10,0)," ")</f>
        <v xml:space="preserve"> </v>
      </c>
      <c r="Y594" s="242" t="str">
        <f>IFERROR(VLOOKUP(B594,HĐ20!$C$7:$L$2000,10,0)," ")</f>
        <v xml:space="preserve"> </v>
      </c>
      <c r="Z594" s="242" t="str">
        <f>IFERROR(VLOOKUP(B594,HĐ21!$C$7:$L$1999,10,0)," ")</f>
        <v xml:space="preserve"> </v>
      </c>
      <c r="AA594" s="242" t="str">
        <f>IFERROR(VLOOKUP(B594,HĐ22!$C$7:$L$1999,10,0)," ")</f>
        <v xml:space="preserve"> </v>
      </c>
      <c r="AB594" s="235">
        <f t="shared" si="8"/>
        <v>0</v>
      </c>
      <c r="AC594" s="235"/>
    </row>
    <row r="595" spans="1:29" s="240" customFormat="1" ht="12.75" hidden="1">
      <c r="A595" s="235">
        <v>564</v>
      </c>
      <c r="B595" s="236">
        <v>2005180433</v>
      </c>
      <c r="C595" s="237" t="s">
        <v>664</v>
      </c>
      <c r="D595" s="238" t="s">
        <v>159</v>
      </c>
      <c r="E595" s="239" t="s">
        <v>606</v>
      </c>
      <c r="F595" s="242" t="str">
        <f>IFERROR(VLOOKUP(B595,HĐ1!$C$8:$L$2000,10,0)," ")</f>
        <v xml:space="preserve"> </v>
      </c>
      <c r="G595" s="242" t="str">
        <f>IFERROR(VLOOKUP(B595,HĐ2!$C$7:$L$2000,10,0)," ")</f>
        <v xml:space="preserve"> </v>
      </c>
      <c r="H595" s="242" t="str">
        <f>IFERROR(VLOOKUP(B595,HĐ3!$C$8:$L$2000,10,0)," ")</f>
        <v xml:space="preserve"> </v>
      </c>
      <c r="I595" s="242" t="str">
        <f>IFERROR(VLOOKUP(B595,HĐ4!$C$8:$L$2000,10,0)," ")</f>
        <v xml:space="preserve"> </v>
      </c>
      <c r="J595" s="242" t="str">
        <f>IFERROR(VLOOKUP(B595,HĐ5!$C$8:$L$2000,10,0)," ")</f>
        <v xml:space="preserve"> </v>
      </c>
      <c r="K595" s="242" t="str">
        <f>IFERROR(VLOOKUP(B595,HĐ6!$C$8:$L$2000,10,0)," ")</f>
        <v xml:space="preserve"> </v>
      </c>
      <c r="L595" s="242" t="str">
        <f>IFERROR(VLOOKUP(B595,HĐ7!$C$7:$L$2000,10,0)," ")</f>
        <v xml:space="preserve"> </v>
      </c>
      <c r="M595" s="242" t="str">
        <f>IFERROR(VLOOKUP(B595,HĐ8!$C$7:$L$2000,10,0)," ")</f>
        <v xml:space="preserve"> </v>
      </c>
      <c r="N595" s="242" t="str">
        <f>IFERROR(VLOOKUP(B595,HĐ9!$C$7:$L$2000,10,0)," ")</f>
        <v xml:space="preserve"> </v>
      </c>
      <c r="O595" s="242" t="str">
        <f>IFERROR(VLOOKUP(B595,HĐ10!$C$8:$L$2000,10,0)," ")</f>
        <v xml:space="preserve"> </v>
      </c>
      <c r="P595" s="242" t="str">
        <f>IFERROR(VLOOKUP(B595,HĐ11!$C$7:$L$2000,10,0)," ")</f>
        <v xml:space="preserve"> </v>
      </c>
      <c r="Q595" s="242" t="str">
        <f>IFERROR(VLOOKUP(B595,HĐ12!$C$7:$L$2000,10,0)," ")</f>
        <v xml:space="preserve"> </v>
      </c>
      <c r="R595" s="242" t="str">
        <f>IFERROR(VLOOKUP(B595,HĐ13!$C$7:$L$2000,10,0)," ")</f>
        <v xml:space="preserve"> </v>
      </c>
      <c r="S595" s="242" t="str">
        <f>IFERROR(VLOOKUP(B595,HĐ14!$C$7:$L$2000,10,0)," ")</f>
        <v xml:space="preserve"> </v>
      </c>
      <c r="T595" s="242" t="str">
        <f>IFERROR(VLOOKUP(B595,HĐ15!$C$7:$L$2000,10,0)," ")</f>
        <v xml:space="preserve"> </v>
      </c>
      <c r="U595" s="242" t="str">
        <f>IFERROR(VLOOKUP(B595,HĐ16!$C$7:$L$2000,10,0)," ")</f>
        <v xml:space="preserve"> </v>
      </c>
      <c r="V595" s="242" t="str">
        <f>IFERROR(VLOOKUP(B595,HĐ17!$C$7:$L$2000,10,0)," ")</f>
        <v xml:space="preserve"> </v>
      </c>
      <c r="W595" s="242" t="str">
        <f>IFERROR(VLOOKUP(B595,HĐ18!$C$7:$L$2000,10,0)," ")</f>
        <v xml:space="preserve"> </v>
      </c>
      <c r="X595" s="242" t="str">
        <f>IFERROR(VLOOKUP(B595,HĐ19!$C$7:$L$2000,10,0)," ")</f>
        <v xml:space="preserve"> </v>
      </c>
      <c r="Y595" s="242" t="str">
        <f>IFERROR(VLOOKUP(B595,HĐ20!$C$7:$L$2000,10,0)," ")</f>
        <v xml:space="preserve"> </v>
      </c>
      <c r="Z595" s="242" t="str">
        <f>IFERROR(VLOOKUP(B595,HĐ21!$C$7:$L$1999,10,0)," ")</f>
        <v xml:space="preserve"> </v>
      </c>
      <c r="AA595" s="242" t="str">
        <f>IFERROR(VLOOKUP(B595,HĐ22!$C$7:$L$1999,10,0)," ")</f>
        <v xml:space="preserve"> </v>
      </c>
      <c r="AB595" s="235">
        <f t="shared" si="8"/>
        <v>0</v>
      </c>
      <c r="AC595" s="235"/>
    </row>
    <row r="596" spans="1:29" s="240" customFormat="1" ht="12.75">
      <c r="A596" s="235">
        <v>565</v>
      </c>
      <c r="B596" s="236">
        <v>2005180197</v>
      </c>
      <c r="C596" s="237" t="s">
        <v>607</v>
      </c>
      <c r="D596" s="238" t="s">
        <v>39</v>
      </c>
      <c r="E596" s="239" t="s">
        <v>606</v>
      </c>
      <c r="F596" s="242" t="str">
        <f>IFERROR(VLOOKUP(B596,HĐ1!$C$8:$L$2000,10,0)," ")</f>
        <v xml:space="preserve"> </v>
      </c>
      <c r="G596" s="242" t="str">
        <f>IFERROR(VLOOKUP(B596,HĐ2!$C$7:$L$2000,10,0)," ")</f>
        <v xml:space="preserve"> </v>
      </c>
      <c r="H596" s="242" t="str">
        <f>IFERROR(VLOOKUP(B596,HĐ3!$C$8:$L$2000,10,0)," ")</f>
        <v xml:space="preserve"> </v>
      </c>
      <c r="I596" s="242">
        <f>IFERROR(VLOOKUP(B596,HĐ4!$C$8:$L$2000,10,0)," ")</f>
        <v>4</v>
      </c>
      <c r="J596" s="242" t="str">
        <f>IFERROR(VLOOKUP(B596,HĐ5!$C$8:$L$2000,10,0)," ")</f>
        <v xml:space="preserve"> </v>
      </c>
      <c r="K596" s="242" t="str">
        <f>IFERROR(VLOOKUP(B596,HĐ6!$C$8:$L$2000,10,0)," ")</f>
        <v xml:space="preserve"> </v>
      </c>
      <c r="L596" s="242" t="str">
        <f>IFERROR(VLOOKUP(B596,HĐ7!$C$7:$L$2000,10,0)," ")</f>
        <v xml:space="preserve"> </v>
      </c>
      <c r="M596" s="242" t="str">
        <f>IFERROR(VLOOKUP(B596,HĐ8!$C$7:$L$2000,10,0)," ")</f>
        <v xml:space="preserve"> </v>
      </c>
      <c r="N596" s="242" t="str">
        <f>IFERROR(VLOOKUP(B596,HĐ9!$C$7:$L$2000,10,0)," ")</f>
        <v xml:space="preserve"> </v>
      </c>
      <c r="O596" s="242" t="str">
        <f>IFERROR(VLOOKUP(B596,HĐ10!$C$8:$L$2000,10,0)," ")</f>
        <v xml:space="preserve"> </v>
      </c>
      <c r="P596" s="242" t="str">
        <f>IFERROR(VLOOKUP(B596,HĐ11!$C$7:$L$2000,10,0)," ")</f>
        <v xml:space="preserve"> </v>
      </c>
      <c r="Q596" s="242" t="str">
        <f>IFERROR(VLOOKUP(B596,HĐ12!$C$7:$L$2000,10,0)," ")</f>
        <v xml:space="preserve"> </v>
      </c>
      <c r="R596" s="242" t="str">
        <f>IFERROR(VLOOKUP(B596,HĐ13!$C$7:$L$2000,10,0)," ")</f>
        <v xml:space="preserve"> </v>
      </c>
      <c r="S596" s="242" t="str">
        <f>IFERROR(VLOOKUP(B596,HĐ14!$C$7:$L$2000,10,0)," ")</f>
        <v xml:space="preserve"> </v>
      </c>
      <c r="T596" s="242" t="str">
        <f>IFERROR(VLOOKUP(B596,HĐ15!$C$7:$L$2000,10,0)," ")</f>
        <v xml:space="preserve"> </v>
      </c>
      <c r="U596" s="242" t="str">
        <f>IFERROR(VLOOKUP(B596,HĐ16!$C$7:$L$2000,10,0)," ")</f>
        <v xml:space="preserve"> </v>
      </c>
      <c r="V596" s="242" t="str">
        <f>IFERROR(VLOOKUP(B596,HĐ17!$C$7:$L$2000,10,0)," ")</f>
        <v xml:space="preserve"> </v>
      </c>
      <c r="W596" s="242" t="str">
        <f>IFERROR(VLOOKUP(B596,HĐ18!$C$7:$L$2000,10,0)," ")</f>
        <v xml:space="preserve"> </v>
      </c>
      <c r="X596" s="242" t="str">
        <f>IFERROR(VLOOKUP(B596,HĐ19!$C$7:$L$2000,10,0)," ")</f>
        <v xml:space="preserve"> </v>
      </c>
      <c r="Y596" s="242" t="str">
        <f>IFERROR(VLOOKUP(B596,HĐ20!$C$7:$L$2000,10,0)," ")</f>
        <v xml:space="preserve"> </v>
      </c>
      <c r="Z596" s="242" t="str">
        <f>IFERROR(VLOOKUP(B596,HĐ21!$C$7:$L$1999,10,0)," ")</f>
        <v xml:space="preserve"> </v>
      </c>
      <c r="AA596" s="242" t="str">
        <f>IFERROR(VLOOKUP(B596,HĐ22!$C$7:$L$1999,10,0)," ")</f>
        <v xml:space="preserve"> </v>
      </c>
      <c r="AB596" s="235">
        <f t="shared" si="8"/>
        <v>4</v>
      </c>
      <c r="AC596" s="235"/>
    </row>
    <row r="597" spans="1:29" s="240" customFormat="1" ht="12.75" hidden="1">
      <c r="A597" s="235">
        <v>566</v>
      </c>
      <c r="B597" s="236">
        <v>2005180542</v>
      </c>
      <c r="C597" s="237" t="s">
        <v>384</v>
      </c>
      <c r="D597" s="238" t="s">
        <v>27</v>
      </c>
      <c r="E597" s="239" t="s">
        <v>606</v>
      </c>
      <c r="F597" s="242" t="str">
        <f>IFERROR(VLOOKUP(B597,HĐ1!$C$8:$L$2000,10,0)," ")</f>
        <v xml:space="preserve"> </v>
      </c>
      <c r="G597" s="242" t="str">
        <f>IFERROR(VLOOKUP(B597,HĐ2!$C$7:$L$2000,10,0)," ")</f>
        <v xml:space="preserve"> </v>
      </c>
      <c r="H597" s="242" t="str">
        <f>IFERROR(VLOOKUP(B597,HĐ3!$C$8:$L$2000,10,0)," ")</f>
        <v xml:space="preserve"> </v>
      </c>
      <c r="I597" s="242" t="str">
        <f>IFERROR(VLOOKUP(B597,HĐ4!$C$8:$L$2000,10,0)," ")</f>
        <v xml:space="preserve"> </v>
      </c>
      <c r="J597" s="242" t="str">
        <f>IFERROR(VLOOKUP(B597,HĐ5!$C$8:$L$2000,10,0)," ")</f>
        <v xml:space="preserve"> </v>
      </c>
      <c r="K597" s="242" t="str">
        <f>IFERROR(VLOOKUP(B597,HĐ6!$C$8:$L$2000,10,0)," ")</f>
        <v xml:space="preserve"> </v>
      </c>
      <c r="L597" s="242" t="str">
        <f>IFERROR(VLOOKUP(B597,HĐ7!$C$7:$L$2000,10,0)," ")</f>
        <v xml:space="preserve"> </v>
      </c>
      <c r="M597" s="242" t="str">
        <f>IFERROR(VLOOKUP(B597,HĐ8!$C$7:$L$2000,10,0)," ")</f>
        <v xml:space="preserve"> </v>
      </c>
      <c r="N597" s="242" t="str">
        <f>IFERROR(VLOOKUP(B597,HĐ9!$C$7:$L$2000,10,0)," ")</f>
        <v xml:space="preserve"> </v>
      </c>
      <c r="O597" s="242" t="str">
        <f>IFERROR(VLOOKUP(B597,HĐ10!$C$8:$L$2000,10,0)," ")</f>
        <v xml:space="preserve"> </v>
      </c>
      <c r="P597" s="242" t="str">
        <f>IFERROR(VLOOKUP(B597,HĐ11!$C$7:$L$2000,10,0)," ")</f>
        <v xml:space="preserve"> </v>
      </c>
      <c r="Q597" s="242" t="str">
        <f>IFERROR(VLOOKUP(B597,HĐ12!$C$7:$L$2000,10,0)," ")</f>
        <v xml:space="preserve"> </v>
      </c>
      <c r="R597" s="242" t="str">
        <f>IFERROR(VLOOKUP(B597,HĐ13!$C$7:$L$2000,10,0)," ")</f>
        <v xml:space="preserve"> </v>
      </c>
      <c r="S597" s="242" t="str">
        <f>IFERROR(VLOOKUP(B597,HĐ14!$C$7:$L$2000,10,0)," ")</f>
        <v xml:space="preserve"> </v>
      </c>
      <c r="T597" s="242" t="str">
        <f>IFERROR(VLOOKUP(B597,HĐ15!$C$7:$L$2000,10,0)," ")</f>
        <v xml:space="preserve"> </v>
      </c>
      <c r="U597" s="242" t="str">
        <f>IFERROR(VLOOKUP(B597,HĐ16!$C$7:$L$2000,10,0)," ")</f>
        <v xml:space="preserve"> </v>
      </c>
      <c r="V597" s="242" t="str">
        <f>IFERROR(VLOOKUP(B597,HĐ17!$C$7:$L$2000,10,0)," ")</f>
        <v xml:space="preserve"> </v>
      </c>
      <c r="W597" s="242" t="str">
        <f>IFERROR(VLOOKUP(B597,HĐ18!$C$7:$L$2000,10,0)," ")</f>
        <v xml:space="preserve"> </v>
      </c>
      <c r="X597" s="242" t="str">
        <f>IFERROR(VLOOKUP(B597,HĐ19!$C$7:$L$2000,10,0)," ")</f>
        <v xml:space="preserve"> </v>
      </c>
      <c r="Y597" s="242" t="str">
        <f>IFERROR(VLOOKUP(B597,HĐ20!$C$7:$L$2000,10,0)," ")</f>
        <v xml:space="preserve"> </v>
      </c>
      <c r="Z597" s="242" t="str">
        <f>IFERROR(VLOOKUP(B597,HĐ21!$C$7:$L$1999,10,0)," ")</f>
        <v xml:space="preserve"> </v>
      </c>
      <c r="AA597" s="242" t="str">
        <f>IFERROR(VLOOKUP(B597,HĐ22!$C$7:$L$1999,10,0)," ")</f>
        <v xml:space="preserve"> </v>
      </c>
      <c r="AB597" s="235">
        <f t="shared" si="8"/>
        <v>0</v>
      </c>
      <c r="AC597" s="235"/>
    </row>
    <row r="598" spans="1:29" s="240" customFormat="1" ht="12.75" hidden="1">
      <c r="A598" s="235">
        <v>567</v>
      </c>
      <c r="B598" s="236">
        <v>2005180164</v>
      </c>
      <c r="C598" s="237" t="s">
        <v>767</v>
      </c>
      <c r="D598" s="238" t="s">
        <v>434</v>
      </c>
      <c r="E598" s="239" t="s">
        <v>606</v>
      </c>
      <c r="F598" s="242" t="str">
        <f>IFERROR(VLOOKUP(B598,HĐ1!$C$8:$L$2000,10,0)," ")</f>
        <v xml:space="preserve"> </v>
      </c>
      <c r="G598" s="242" t="str">
        <f>IFERROR(VLOOKUP(B598,HĐ2!$C$7:$L$2000,10,0)," ")</f>
        <v xml:space="preserve"> </v>
      </c>
      <c r="H598" s="242" t="str">
        <f>IFERROR(VLOOKUP(B598,HĐ3!$C$8:$L$2000,10,0)," ")</f>
        <v xml:space="preserve"> </v>
      </c>
      <c r="I598" s="242" t="str">
        <f>IFERROR(VLOOKUP(B598,HĐ4!$C$8:$L$2000,10,0)," ")</f>
        <v xml:space="preserve"> </v>
      </c>
      <c r="J598" s="242" t="str">
        <f>IFERROR(VLOOKUP(B598,HĐ5!$C$8:$L$2000,10,0)," ")</f>
        <v xml:space="preserve"> </v>
      </c>
      <c r="K598" s="242" t="str">
        <f>IFERROR(VLOOKUP(B598,HĐ6!$C$8:$L$2000,10,0)," ")</f>
        <v xml:space="preserve"> </v>
      </c>
      <c r="L598" s="242" t="str">
        <f>IFERROR(VLOOKUP(B598,HĐ7!$C$7:$L$2000,10,0)," ")</f>
        <v xml:space="preserve"> </v>
      </c>
      <c r="M598" s="242" t="str">
        <f>IFERROR(VLOOKUP(B598,HĐ8!$C$7:$L$2000,10,0)," ")</f>
        <v xml:space="preserve"> </v>
      </c>
      <c r="N598" s="242" t="str">
        <f>IFERROR(VLOOKUP(B598,HĐ9!$C$7:$L$2000,10,0)," ")</f>
        <v xml:space="preserve"> </v>
      </c>
      <c r="O598" s="242" t="str">
        <f>IFERROR(VLOOKUP(B598,HĐ10!$C$8:$L$2000,10,0)," ")</f>
        <v xml:space="preserve"> </v>
      </c>
      <c r="P598" s="242" t="str">
        <f>IFERROR(VLOOKUP(B598,HĐ11!$C$7:$L$2000,10,0)," ")</f>
        <v xml:space="preserve"> </v>
      </c>
      <c r="Q598" s="242" t="str">
        <f>IFERROR(VLOOKUP(B598,HĐ12!$C$7:$L$2000,10,0)," ")</f>
        <v xml:space="preserve"> </v>
      </c>
      <c r="R598" s="242" t="str">
        <f>IFERROR(VLOOKUP(B598,HĐ13!$C$7:$L$2000,10,0)," ")</f>
        <v xml:space="preserve"> </v>
      </c>
      <c r="S598" s="242" t="str">
        <f>IFERROR(VLOOKUP(B598,HĐ14!$C$7:$L$2000,10,0)," ")</f>
        <v xml:space="preserve"> </v>
      </c>
      <c r="T598" s="242" t="str">
        <f>IFERROR(VLOOKUP(B598,HĐ15!$C$7:$L$2000,10,0)," ")</f>
        <v xml:space="preserve"> </v>
      </c>
      <c r="U598" s="242" t="str">
        <f>IFERROR(VLOOKUP(B598,HĐ16!$C$7:$L$2000,10,0)," ")</f>
        <v xml:space="preserve"> </v>
      </c>
      <c r="V598" s="242" t="str">
        <f>IFERROR(VLOOKUP(B598,HĐ17!$C$7:$L$2000,10,0)," ")</f>
        <v xml:space="preserve"> </v>
      </c>
      <c r="W598" s="242" t="str">
        <f>IFERROR(VLOOKUP(B598,HĐ18!$C$7:$L$2000,10,0)," ")</f>
        <v xml:space="preserve"> </v>
      </c>
      <c r="X598" s="242" t="str">
        <f>IFERROR(VLOOKUP(B598,HĐ19!$C$7:$L$2000,10,0)," ")</f>
        <v xml:space="preserve"> </v>
      </c>
      <c r="Y598" s="242" t="str">
        <f>IFERROR(VLOOKUP(B598,HĐ20!$C$7:$L$2000,10,0)," ")</f>
        <v xml:space="preserve"> </v>
      </c>
      <c r="Z598" s="242" t="str">
        <f>IFERROR(VLOOKUP(B598,HĐ21!$C$7:$L$1999,10,0)," ")</f>
        <v xml:space="preserve"> </v>
      </c>
      <c r="AA598" s="242" t="str">
        <f>IFERROR(VLOOKUP(B598,HĐ22!$C$7:$L$1999,10,0)," ")</f>
        <v xml:space="preserve"> </v>
      </c>
      <c r="AB598" s="235">
        <f t="shared" si="8"/>
        <v>0</v>
      </c>
      <c r="AC598" s="235"/>
    </row>
    <row r="599" spans="1:29" s="240" customFormat="1" ht="12.75" hidden="1">
      <c r="A599" s="235">
        <v>568</v>
      </c>
      <c r="B599" s="236">
        <v>2005180498</v>
      </c>
      <c r="C599" s="237" t="s">
        <v>1790</v>
      </c>
      <c r="D599" s="238" t="s">
        <v>187</v>
      </c>
      <c r="E599" s="239" t="s">
        <v>606</v>
      </c>
      <c r="F599" s="242" t="str">
        <f>IFERROR(VLOOKUP(B599,HĐ1!$C$8:$L$2000,10,0)," ")</f>
        <v xml:space="preserve"> </v>
      </c>
      <c r="G599" s="242" t="str">
        <f>IFERROR(VLOOKUP(B599,HĐ2!$C$7:$L$2000,10,0)," ")</f>
        <v xml:space="preserve"> </v>
      </c>
      <c r="H599" s="242" t="str">
        <f>IFERROR(VLOOKUP(B599,HĐ3!$C$8:$L$2000,10,0)," ")</f>
        <v xml:space="preserve"> </v>
      </c>
      <c r="I599" s="242" t="str">
        <f>IFERROR(VLOOKUP(B599,HĐ4!$C$8:$L$2000,10,0)," ")</f>
        <v xml:space="preserve"> </v>
      </c>
      <c r="J599" s="242" t="str">
        <f>IFERROR(VLOOKUP(B599,HĐ5!$C$8:$L$2000,10,0)," ")</f>
        <v xml:space="preserve"> </v>
      </c>
      <c r="K599" s="242" t="str">
        <f>IFERROR(VLOOKUP(B599,HĐ6!$C$8:$L$2000,10,0)," ")</f>
        <v xml:space="preserve"> </v>
      </c>
      <c r="L599" s="242" t="str">
        <f>IFERROR(VLOOKUP(B599,HĐ7!$C$7:$L$2000,10,0)," ")</f>
        <v xml:space="preserve"> </v>
      </c>
      <c r="M599" s="242" t="str">
        <f>IFERROR(VLOOKUP(B599,HĐ8!$C$7:$L$2000,10,0)," ")</f>
        <v xml:space="preserve"> </v>
      </c>
      <c r="N599" s="242" t="str">
        <f>IFERROR(VLOOKUP(B599,HĐ9!$C$7:$L$2000,10,0)," ")</f>
        <v xml:space="preserve"> </v>
      </c>
      <c r="O599" s="242" t="str">
        <f>IFERROR(VLOOKUP(B599,HĐ10!$C$8:$L$2000,10,0)," ")</f>
        <v xml:space="preserve"> </v>
      </c>
      <c r="P599" s="242" t="str">
        <f>IFERROR(VLOOKUP(B599,HĐ11!$C$7:$L$2000,10,0)," ")</f>
        <v xml:space="preserve"> </v>
      </c>
      <c r="Q599" s="242" t="str">
        <f>IFERROR(VLOOKUP(B599,HĐ12!$C$7:$L$2000,10,0)," ")</f>
        <v xml:space="preserve"> </v>
      </c>
      <c r="R599" s="242" t="str">
        <f>IFERROR(VLOOKUP(B599,HĐ13!$C$7:$L$2000,10,0)," ")</f>
        <v xml:space="preserve"> </v>
      </c>
      <c r="S599" s="242" t="str">
        <f>IFERROR(VLOOKUP(B599,HĐ14!$C$7:$L$2000,10,0)," ")</f>
        <v xml:space="preserve"> </v>
      </c>
      <c r="T599" s="242" t="str">
        <f>IFERROR(VLOOKUP(B599,HĐ15!$C$7:$L$2000,10,0)," ")</f>
        <v xml:space="preserve"> </v>
      </c>
      <c r="U599" s="242" t="str">
        <f>IFERROR(VLOOKUP(B599,HĐ16!$C$7:$L$2000,10,0)," ")</f>
        <v xml:space="preserve"> </v>
      </c>
      <c r="V599" s="242" t="str">
        <f>IFERROR(VLOOKUP(B599,HĐ17!$C$7:$L$2000,10,0)," ")</f>
        <v xml:space="preserve"> </v>
      </c>
      <c r="W599" s="242" t="str">
        <f>IFERROR(VLOOKUP(B599,HĐ18!$C$7:$L$2000,10,0)," ")</f>
        <v xml:space="preserve"> </v>
      </c>
      <c r="X599" s="242" t="str">
        <f>IFERROR(VLOOKUP(B599,HĐ19!$C$7:$L$2000,10,0)," ")</f>
        <v xml:space="preserve"> </v>
      </c>
      <c r="Y599" s="242" t="str">
        <f>IFERROR(VLOOKUP(B599,HĐ20!$C$7:$L$2000,10,0)," ")</f>
        <v xml:space="preserve"> </v>
      </c>
      <c r="Z599" s="242" t="str">
        <f>IFERROR(VLOOKUP(B599,HĐ21!$C$7:$L$1999,10,0)," ")</f>
        <v xml:space="preserve"> </v>
      </c>
      <c r="AA599" s="242" t="str">
        <f>IFERROR(VLOOKUP(B599,HĐ22!$C$7:$L$1999,10,0)," ")</f>
        <v xml:space="preserve"> </v>
      </c>
      <c r="AB599" s="235">
        <f t="shared" si="8"/>
        <v>0</v>
      </c>
      <c r="AC599" s="235"/>
    </row>
    <row r="600" spans="1:29" s="240" customFormat="1" ht="12.75" hidden="1">
      <c r="A600" s="235">
        <v>569</v>
      </c>
      <c r="B600" s="236">
        <v>2005180507</v>
      </c>
      <c r="C600" s="237" t="s">
        <v>3151</v>
      </c>
      <c r="D600" s="238" t="s">
        <v>187</v>
      </c>
      <c r="E600" s="239" t="s">
        <v>606</v>
      </c>
      <c r="F600" s="242" t="str">
        <f>IFERROR(VLOOKUP(B600,HĐ1!$C$8:$L$2000,10,0)," ")</f>
        <v xml:space="preserve"> </v>
      </c>
      <c r="G600" s="242" t="str">
        <f>IFERROR(VLOOKUP(B600,HĐ2!$C$7:$L$2000,10,0)," ")</f>
        <v xml:space="preserve"> </v>
      </c>
      <c r="H600" s="242" t="str">
        <f>IFERROR(VLOOKUP(B600,HĐ3!$C$8:$L$2000,10,0)," ")</f>
        <v xml:space="preserve"> </v>
      </c>
      <c r="I600" s="242" t="str">
        <f>IFERROR(VLOOKUP(B600,HĐ4!$C$8:$L$2000,10,0)," ")</f>
        <v xml:space="preserve"> </v>
      </c>
      <c r="J600" s="242" t="str">
        <f>IFERROR(VLOOKUP(B600,HĐ5!$C$8:$L$2000,10,0)," ")</f>
        <v xml:space="preserve"> </v>
      </c>
      <c r="K600" s="242" t="str">
        <f>IFERROR(VLOOKUP(B600,HĐ6!$C$8:$L$2000,10,0)," ")</f>
        <v xml:space="preserve"> </v>
      </c>
      <c r="L600" s="242" t="str">
        <f>IFERROR(VLOOKUP(B600,HĐ7!$C$7:$L$2000,10,0)," ")</f>
        <v xml:space="preserve"> </v>
      </c>
      <c r="M600" s="242" t="str">
        <f>IFERROR(VLOOKUP(B600,HĐ8!$C$7:$L$2000,10,0)," ")</f>
        <v xml:space="preserve"> </v>
      </c>
      <c r="N600" s="242" t="str">
        <f>IFERROR(VLOOKUP(B600,HĐ9!$C$7:$L$2000,10,0)," ")</f>
        <v xml:space="preserve"> </v>
      </c>
      <c r="O600" s="242" t="str">
        <f>IFERROR(VLOOKUP(B600,HĐ10!$C$8:$L$2000,10,0)," ")</f>
        <v xml:space="preserve"> </v>
      </c>
      <c r="P600" s="242" t="str">
        <f>IFERROR(VLOOKUP(B600,HĐ11!$C$7:$L$2000,10,0)," ")</f>
        <v xml:space="preserve"> </v>
      </c>
      <c r="Q600" s="242" t="str">
        <f>IFERROR(VLOOKUP(B600,HĐ12!$C$7:$L$2000,10,0)," ")</f>
        <v xml:space="preserve"> </v>
      </c>
      <c r="R600" s="242" t="str">
        <f>IFERROR(VLOOKUP(B600,HĐ13!$C$7:$L$2000,10,0)," ")</f>
        <v xml:space="preserve"> </v>
      </c>
      <c r="S600" s="242" t="str">
        <f>IFERROR(VLOOKUP(B600,HĐ14!$C$7:$L$2000,10,0)," ")</f>
        <v xml:space="preserve"> </v>
      </c>
      <c r="T600" s="242" t="str">
        <f>IFERROR(VLOOKUP(B600,HĐ15!$C$7:$L$2000,10,0)," ")</f>
        <v xml:space="preserve"> </v>
      </c>
      <c r="U600" s="242" t="str">
        <f>IFERROR(VLOOKUP(B600,HĐ16!$C$7:$L$2000,10,0)," ")</f>
        <v xml:space="preserve"> </v>
      </c>
      <c r="V600" s="242" t="str">
        <f>IFERROR(VLOOKUP(B600,HĐ17!$C$7:$L$2000,10,0)," ")</f>
        <v xml:space="preserve"> </v>
      </c>
      <c r="W600" s="242" t="str">
        <f>IFERROR(VLOOKUP(B600,HĐ18!$C$7:$L$2000,10,0)," ")</f>
        <v xml:space="preserve"> </v>
      </c>
      <c r="X600" s="242" t="str">
        <f>IFERROR(VLOOKUP(B600,HĐ19!$C$7:$L$2000,10,0)," ")</f>
        <v xml:space="preserve"> </v>
      </c>
      <c r="Y600" s="242" t="str">
        <f>IFERROR(VLOOKUP(B600,HĐ20!$C$7:$L$2000,10,0)," ")</f>
        <v xml:space="preserve"> </v>
      </c>
      <c r="Z600" s="242" t="str">
        <f>IFERROR(VLOOKUP(B600,HĐ21!$C$7:$L$1999,10,0)," ")</f>
        <v xml:space="preserve"> </v>
      </c>
      <c r="AA600" s="242" t="str">
        <f>IFERROR(VLOOKUP(B600,HĐ22!$C$7:$L$1999,10,0)," ")</f>
        <v xml:space="preserve"> </v>
      </c>
      <c r="AB600" s="235">
        <f t="shared" si="8"/>
        <v>0</v>
      </c>
      <c r="AC600" s="235"/>
    </row>
    <row r="601" spans="1:29" s="240" customFormat="1" ht="12.75">
      <c r="A601" s="235">
        <v>570</v>
      </c>
      <c r="B601" s="236">
        <v>2005180525</v>
      </c>
      <c r="C601" s="237" t="s">
        <v>2700</v>
      </c>
      <c r="D601" s="238" t="s">
        <v>187</v>
      </c>
      <c r="E601" s="239" t="s">
        <v>606</v>
      </c>
      <c r="F601" s="242" t="str">
        <f>IFERROR(VLOOKUP(B601,HĐ1!$C$8:$L$2000,10,0)," ")</f>
        <v xml:space="preserve"> </v>
      </c>
      <c r="G601" s="242" t="str">
        <f>IFERROR(VLOOKUP(B601,HĐ2!$C$7:$L$2000,10,0)," ")</f>
        <v xml:space="preserve"> </v>
      </c>
      <c r="H601" s="242" t="str">
        <f>IFERROR(VLOOKUP(B601,HĐ3!$C$8:$L$2000,10,0)," ")</f>
        <v xml:space="preserve"> </v>
      </c>
      <c r="I601" s="242" t="str">
        <f>IFERROR(VLOOKUP(B601,HĐ4!$C$8:$L$2000,10,0)," ")</f>
        <v xml:space="preserve"> </v>
      </c>
      <c r="J601" s="242" t="str">
        <f>IFERROR(VLOOKUP(B601,HĐ5!$C$8:$L$2000,10,0)," ")</f>
        <v xml:space="preserve"> </v>
      </c>
      <c r="K601" s="242" t="str">
        <f>IFERROR(VLOOKUP(B601,HĐ6!$C$8:$L$2000,10,0)," ")</f>
        <v xml:space="preserve"> </v>
      </c>
      <c r="L601" s="242" t="str">
        <f>IFERROR(VLOOKUP(B601,HĐ7!$C$7:$L$2000,10,0)," ")</f>
        <v xml:space="preserve"> </v>
      </c>
      <c r="M601" s="242" t="str">
        <f>IFERROR(VLOOKUP(B601,HĐ8!$C$7:$L$2000,10,0)," ")</f>
        <v xml:space="preserve"> </v>
      </c>
      <c r="N601" s="242" t="str">
        <f>IFERROR(VLOOKUP(B601,HĐ9!$C$7:$L$2000,10,0)," ")</f>
        <v xml:space="preserve"> </v>
      </c>
      <c r="O601" s="242" t="str">
        <f>IFERROR(VLOOKUP(B601,HĐ10!$C$8:$L$2000,10,0)," ")</f>
        <v xml:space="preserve"> </v>
      </c>
      <c r="P601" s="242" t="str">
        <f>IFERROR(VLOOKUP(B601,HĐ11!$C$7:$L$2000,10,0)," ")</f>
        <v xml:space="preserve"> </v>
      </c>
      <c r="Q601" s="242" t="str">
        <f>IFERROR(VLOOKUP(B601,HĐ12!$C$7:$L$2000,10,0)," ")</f>
        <v xml:space="preserve"> </v>
      </c>
      <c r="R601" s="242" t="str">
        <f>IFERROR(VLOOKUP(B601,HĐ13!$C$7:$L$2000,10,0)," ")</f>
        <v xml:space="preserve"> </v>
      </c>
      <c r="S601" s="242" t="str">
        <f>IFERROR(VLOOKUP(B601,HĐ14!$C$7:$L$2000,10,0)," ")</f>
        <v xml:space="preserve"> </v>
      </c>
      <c r="T601" s="242" t="str">
        <f>IFERROR(VLOOKUP(B601,HĐ15!$C$7:$L$2000,10,0)," ")</f>
        <v xml:space="preserve"> </v>
      </c>
      <c r="U601" s="242" t="str">
        <f>IFERROR(VLOOKUP(B601,HĐ16!$C$7:$L$2000,10,0)," ")</f>
        <v xml:space="preserve"> </v>
      </c>
      <c r="V601" s="242" t="str">
        <f>IFERROR(VLOOKUP(B601,HĐ17!$C$7:$L$2000,10,0)," ")</f>
        <v xml:space="preserve"> </v>
      </c>
      <c r="W601" s="242" t="str">
        <f>IFERROR(VLOOKUP(B601,HĐ18!$C$7:$L$2000,10,0)," ")</f>
        <v xml:space="preserve"> </v>
      </c>
      <c r="X601" s="242">
        <f>IFERROR(VLOOKUP(B601,HĐ19!$C$7:$L$2000,10,0)," ")</f>
        <v>20</v>
      </c>
      <c r="Y601" s="242" t="str">
        <f>IFERROR(VLOOKUP(B601,HĐ20!$C$7:$L$2000,10,0)," ")</f>
        <v xml:space="preserve"> </v>
      </c>
      <c r="Z601" s="242">
        <f>IFERROR(VLOOKUP(B601,HĐ21!$C$7:$L$1999,10,0)," ")</f>
        <v>4</v>
      </c>
      <c r="AA601" s="242" t="str">
        <f>IFERROR(VLOOKUP(B601,HĐ22!$C$7:$L$1999,10,0)," ")</f>
        <v xml:space="preserve"> </v>
      </c>
      <c r="AB601" s="235">
        <f t="shared" si="8"/>
        <v>24</v>
      </c>
      <c r="AC601" s="235"/>
    </row>
    <row r="602" spans="1:29" s="240" customFormat="1" ht="12.75" hidden="1">
      <c r="A602" s="235">
        <v>571</v>
      </c>
      <c r="B602" s="236">
        <v>2005180485</v>
      </c>
      <c r="C602" s="237" t="s">
        <v>3152</v>
      </c>
      <c r="D602" s="238" t="s">
        <v>111</v>
      </c>
      <c r="E602" s="239" t="s">
        <v>606</v>
      </c>
      <c r="F602" s="242" t="str">
        <f>IFERROR(VLOOKUP(B602,HĐ1!$C$8:$L$2000,10,0)," ")</f>
        <v xml:space="preserve"> </v>
      </c>
      <c r="G602" s="242" t="str">
        <f>IFERROR(VLOOKUP(B602,HĐ2!$C$7:$L$2000,10,0)," ")</f>
        <v xml:space="preserve"> </v>
      </c>
      <c r="H602" s="242" t="str">
        <f>IFERROR(VLOOKUP(B602,HĐ3!$C$8:$L$2000,10,0)," ")</f>
        <v xml:space="preserve"> </v>
      </c>
      <c r="I602" s="242" t="str">
        <f>IFERROR(VLOOKUP(B602,HĐ4!$C$8:$L$2000,10,0)," ")</f>
        <v xml:space="preserve"> </v>
      </c>
      <c r="J602" s="242" t="str">
        <f>IFERROR(VLOOKUP(B602,HĐ5!$C$8:$L$2000,10,0)," ")</f>
        <v xml:space="preserve"> </v>
      </c>
      <c r="K602" s="242" t="str">
        <f>IFERROR(VLOOKUP(B602,HĐ6!$C$8:$L$2000,10,0)," ")</f>
        <v xml:space="preserve"> </v>
      </c>
      <c r="L602" s="242" t="str">
        <f>IFERROR(VLOOKUP(B602,HĐ7!$C$7:$L$2000,10,0)," ")</f>
        <v xml:space="preserve"> </v>
      </c>
      <c r="M602" s="242" t="str">
        <f>IFERROR(VLOOKUP(B602,HĐ8!$C$7:$L$2000,10,0)," ")</f>
        <v xml:space="preserve"> </v>
      </c>
      <c r="N602" s="242" t="str">
        <f>IFERROR(VLOOKUP(B602,HĐ9!$C$7:$L$2000,10,0)," ")</f>
        <v xml:space="preserve"> </v>
      </c>
      <c r="O602" s="242" t="str">
        <f>IFERROR(VLOOKUP(B602,HĐ10!$C$8:$L$2000,10,0)," ")</f>
        <v xml:space="preserve"> </v>
      </c>
      <c r="P602" s="242" t="str">
        <f>IFERROR(VLOOKUP(B602,HĐ11!$C$7:$L$2000,10,0)," ")</f>
        <v xml:space="preserve"> </v>
      </c>
      <c r="Q602" s="242" t="str">
        <f>IFERROR(VLOOKUP(B602,HĐ12!$C$7:$L$2000,10,0)," ")</f>
        <v xml:space="preserve"> </v>
      </c>
      <c r="R602" s="242" t="str">
        <f>IFERROR(VLOOKUP(B602,HĐ13!$C$7:$L$2000,10,0)," ")</f>
        <v xml:space="preserve"> </v>
      </c>
      <c r="S602" s="242" t="str">
        <f>IFERROR(VLOOKUP(B602,HĐ14!$C$7:$L$2000,10,0)," ")</f>
        <v xml:space="preserve"> </v>
      </c>
      <c r="T602" s="242" t="str">
        <f>IFERROR(VLOOKUP(B602,HĐ15!$C$7:$L$2000,10,0)," ")</f>
        <v xml:space="preserve"> </v>
      </c>
      <c r="U602" s="242" t="str">
        <f>IFERROR(VLOOKUP(B602,HĐ16!$C$7:$L$2000,10,0)," ")</f>
        <v xml:space="preserve"> </v>
      </c>
      <c r="V602" s="242" t="str">
        <f>IFERROR(VLOOKUP(B602,HĐ17!$C$7:$L$2000,10,0)," ")</f>
        <v xml:space="preserve"> </v>
      </c>
      <c r="W602" s="242" t="str">
        <f>IFERROR(VLOOKUP(B602,HĐ18!$C$7:$L$2000,10,0)," ")</f>
        <v xml:space="preserve"> </v>
      </c>
      <c r="X602" s="242" t="str">
        <f>IFERROR(VLOOKUP(B602,HĐ19!$C$7:$L$2000,10,0)," ")</f>
        <v xml:space="preserve"> </v>
      </c>
      <c r="Y602" s="242" t="str">
        <f>IFERROR(VLOOKUP(B602,HĐ20!$C$7:$L$2000,10,0)," ")</f>
        <v xml:space="preserve"> </v>
      </c>
      <c r="Z602" s="242" t="str">
        <f>IFERROR(VLOOKUP(B602,HĐ21!$C$7:$L$1999,10,0)," ")</f>
        <v xml:space="preserve"> </v>
      </c>
      <c r="AA602" s="242" t="str">
        <f>IFERROR(VLOOKUP(B602,HĐ22!$C$7:$L$1999,10,0)," ")</f>
        <v xml:space="preserve"> </v>
      </c>
      <c r="AB602" s="235">
        <f t="shared" si="8"/>
        <v>0</v>
      </c>
      <c r="AC602" s="235"/>
    </row>
    <row r="603" spans="1:29" s="240" customFormat="1" ht="12.75" hidden="1">
      <c r="A603" s="235">
        <v>572</v>
      </c>
      <c r="B603" s="236">
        <v>2005180857</v>
      </c>
      <c r="C603" s="237" t="s">
        <v>3153</v>
      </c>
      <c r="D603" s="238" t="s">
        <v>342</v>
      </c>
      <c r="E603" s="239" t="s">
        <v>606</v>
      </c>
      <c r="F603" s="242" t="str">
        <f>IFERROR(VLOOKUP(B603,HĐ1!$C$8:$L$2000,10,0)," ")</f>
        <v xml:space="preserve"> </v>
      </c>
      <c r="G603" s="242" t="str">
        <f>IFERROR(VLOOKUP(B603,HĐ2!$C$7:$L$2000,10,0)," ")</f>
        <v xml:space="preserve"> </v>
      </c>
      <c r="H603" s="242" t="str">
        <f>IFERROR(VLOOKUP(B603,HĐ3!$C$8:$L$2000,10,0)," ")</f>
        <v xml:space="preserve"> </v>
      </c>
      <c r="I603" s="242" t="str">
        <f>IFERROR(VLOOKUP(B603,HĐ4!$C$8:$L$2000,10,0)," ")</f>
        <v xml:space="preserve"> </v>
      </c>
      <c r="J603" s="242" t="str">
        <f>IFERROR(VLOOKUP(B603,HĐ5!$C$8:$L$2000,10,0)," ")</f>
        <v xml:space="preserve"> </v>
      </c>
      <c r="K603" s="242" t="str">
        <f>IFERROR(VLOOKUP(B603,HĐ6!$C$8:$L$2000,10,0)," ")</f>
        <v xml:space="preserve"> </v>
      </c>
      <c r="L603" s="242" t="str">
        <f>IFERROR(VLOOKUP(B603,HĐ7!$C$7:$L$2000,10,0)," ")</f>
        <v xml:space="preserve"> </v>
      </c>
      <c r="M603" s="242" t="str">
        <f>IFERROR(VLOOKUP(B603,HĐ8!$C$7:$L$2000,10,0)," ")</f>
        <v xml:space="preserve"> </v>
      </c>
      <c r="N603" s="242" t="str">
        <f>IFERROR(VLOOKUP(B603,HĐ9!$C$7:$L$2000,10,0)," ")</f>
        <v xml:space="preserve"> </v>
      </c>
      <c r="O603" s="242" t="str">
        <f>IFERROR(VLOOKUP(B603,HĐ10!$C$8:$L$2000,10,0)," ")</f>
        <v xml:space="preserve"> </v>
      </c>
      <c r="P603" s="242" t="str">
        <f>IFERROR(VLOOKUP(B603,HĐ11!$C$7:$L$2000,10,0)," ")</f>
        <v xml:space="preserve"> </v>
      </c>
      <c r="Q603" s="242" t="str">
        <f>IFERROR(VLOOKUP(B603,HĐ12!$C$7:$L$2000,10,0)," ")</f>
        <v xml:space="preserve"> </v>
      </c>
      <c r="R603" s="242" t="str">
        <f>IFERROR(VLOOKUP(B603,HĐ13!$C$7:$L$2000,10,0)," ")</f>
        <v xml:space="preserve"> </v>
      </c>
      <c r="S603" s="242" t="str">
        <f>IFERROR(VLOOKUP(B603,HĐ14!$C$7:$L$2000,10,0)," ")</f>
        <v xml:space="preserve"> </v>
      </c>
      <c r="T603" s="242" t="str">
        <f>IFERROR(VLOOKUP(B603,HĐ15!$C$7:$L$2000,10,0)," ")</f>
        <v xml:space="preserve"> </v>
      </c>
      <c r="U603" s="242" t="str">
        <f>IFERROR(VLOOKUP(B603,HĐ16!$C$7:$L$2000,10,0)," ")</f>
        <v xml:space="preserve"> </v>
      </c>
      <c r="V603" s="242" t="str">
        <f>IFERROR(VLOOKUP(B603,HĐ17!$C$7:$L$2000,10,0)," ")</f>
        <v xml:space="preserve"> </v>
      </c>
      <c r="W603" s="242" t="str">
        <f>IFERROR(VLOOKUP(B603,HĐ18!$C$7:$L$2000,10,0)," ")</f>
        <v xml:space="preserve"> </v>
      </c>
      <c r="X603" s="242" t="str">
        <f>IFERROR(VLOOKUP(B603,HĐ19!$C$7:$L$2000,10,0)," ")</f>
        <v xml:space="preserve"> </v>
      </c>
      <c r="Y603" s="242" t="str">
        <f>IFERROR(VLOOKUP(B603,HĐ20!$C$7:$L$2000,10,0)," ")</f>
        <v xml:space="preserve"> </v>
      </c>
      <c r="Z603" s="242" t="str">
        <f>IFERROR(VLOOKUP(B603,HĐ21!$C$7:$L$1999,10,0)," ")</f>
        <v xml:space="preserve"> </v>
      </c>
      <c r="AA603" s="242" t="str">
        <f>IFERROR(VLOOKUP(B603,HĐ22!$C$7:$L$1999,10,0)," ")</f>
        <v xml:space="preserve"> </v>
      </c>
      <c r="AB603" s="235">
        <f t="shared" si="8"/>
        <v>0</v>
      </c>
      <c r="AC603" s="235"/>
    </row>
    <row r="604" spans="1:29" s="240" customFormat="1" ht="12.75" hidden="1">
      <c r="A604" s="235">
        <v>573</v>
      </c>
      <c r="B604" s="236">
        <v>2005180426</v>
      </c>
      <c r="C604" s="237" t="s">
        <v>3154</v>
      </c>
      <c r="D604" s="238" t="s">
        <v>218</v>
      </c>
      <c r="E604" s="239" t="s">
        <v>844</v>
      </c>
      <c r="F604" s="242" t="str">
        <f>IFERROR(VLOOKUP(B604,HĐ1!$C$8:$L$2000,10,0)," ")</f>
        <v xml:space="preserve"> </v>
      </c>
      <c r="G604" s="242" t="str">
        <f>IFERROR(VLOOKUP(B604,HĐ2!$C$7:$L$2000,10,0)," ")</f>
        <v xml:space="preserve"> </v>
      </c>
      <c r="H604" s="242" t="str">
        <f>IFERROR(VLOOKUP(B604,HĐ3!$C$8:$L$2000,10,0)," ")</f>
        <v xml:space="preserve"> </v>
      </c>
      <c r="I604" s="242" t="str">
        <f>IFERROR(VLOOKUP(B604,HĐ4!$C$8:$L$2000,10,0)," ")</f>
        <v xml:space="preserve"> </v>
      </c>
      <c r="J604" s="242" t="str">
        <f>IFERROR(VLOOKUP(B604,HĐ5!$C$8:$L$2000,10,0)," ")</f>
        <v xml:space="preserve"> </v>
      </c>
      <c r="K604" s="242" t="str">
        <f>IFERROR(VLOOKUP(B604,HĐ6!$C$8:$L$2000,10,0)," ")</f>
        <v xml:space="preserve"> </v>
      </c>
      <c r="L604" s="242" t="str">
        <f>IFERROR(VLOOKUP(B604,HĐ7!$C$7:$L$2000,10,0)," ")</f>
        <v xml:space="preserve"> </v>
      </c>
      <c r="M604" s="242" t="str">
        <f>IFERROR(VLOOKUP(B604,HĐ8!$C$7:$L$2000,10,0)," ")</f>
        <v xml:space="preserve"> </v>
      </c>
      <c r="N604" s="242" t="str">
        <f>IFERROR(VLOOKUP(B604,HĐ9!$C$7:$L$2000,10,0)," ")</f>
        <v xml:space="preserve"> </v>
      </c>
      <c r="O604" s="242" t="str">
        <f>IFERROR(VLOOKUP(B604,HĐ10!$C$8:$L$2000,10,0)," ")</f>
        <v xml:space="preserve"> </v>
      </c>
      <c r="P604" s="242" t="str">
        <f>IFERROR(VLOOKUP(B604,HĐ11!$C$7:$L$2000,10,0)," ")</f>
        <v xml:space="preserve"> </v>
      </c>
      <c r="Q604" s="242" t="str">
        <f>IFERROR(VLOOKUP(B604,HĐ12!$C$7:$L$2000,10,0)," ")</f>
        <v xml:space="preserve"> </v>
      </c>
      <c r="R604" s="242" t="str">
        <f>IFERROR(VLOOKUP(B604,HĐ13!$C$7:$L$2000,10,0)," ")</f>
        <v xml:space="preserve"> </v>
      </c>
      <c r="S604" s="242" t="str">
        <f>IFERROR(VLOOKUP(B604,HĐ14!$C$7:$L$2000,10,0)," ")</f>
        <v xml:space="preserve"> </v>
      </c>
      <c r="T604" s="242" t="str">
        <f>IFERROR(VLOOKUP(B604,HĐ15!$C$7:$L$2000,10,0)," ")</f>
        <v xml:space="preserve"> </v>
      </c>
      <c r="U604" s="242" t="str">
        <f>IFERROR(VLOOKUP(B604,HĐ16!$C$7:$L$2000,10,0)," ")</f>
        <v xml:space="preserve"> </v>
      </c>
      <c r="V604" s="242" t="str">
        <f>IFERROR(VLOOKUP(B604,HĐ17!$C$7:$L$2000,10,0)," ")</f>
        <v xml:space="preserve"> </v>
      </c>
      <c r="W604" s="242" t="str">
        <f>IFERROR(VLOOKUP(B604,HĐ18!$C$7:$L$2000,10,0)," ")</f>
        <v xml:space="preserve"> </v>
      </c>
      <c r="X604" s="242" t="str">
        <f>IFERROR(VLOOKUP(B604,HĐ19!$C$7:$L$2000,10,0)," ")</f>
        <v xml:space="preserve"> </v>
      </c>
      <c r="Y604" s="242" t="str">
        <f>IFERROR(VLOOKUP(B604,HĐ20!$C$7:$L$2000,10,0)," ")</f>
        <v xml:space="preserve"> </v>
      </c>
      <c r="Z604" s="242" t="str">
        <f>IFERROR(VLOOKUP(B604,HĐ21!$C$7:$L$1999,10,0)," ")</f>
        <v xml:space="preserve"> </v>
      </c>
      <c r="AA604" s="242" t="str">
        <f>IFERROR(VLOOKUP(B604,HĐ22!$C$7:$L$1999,10,0)," ")</f>
        <v xml:space="preserve"> </v>
      </c>
      <c r="AB604" s="235">
        <f t="shared" si="8"/>
        <v>0</v>
      </c>
      <c r="AC604" s="235"/>
    </row>
    <row r="605" spans="1:29" s="240" customFormat="1" ht="12.75">
      <c r="A605" s="235">
        <v>574</v>
      </c>
      <c r="B605" s="236">
        <v>2005181024</v>
      </c>
      <c r="C605" s="237" t="s">
        <v>3155</v>
      </c>
      <c r="D605" s="238" t="s">
        <v>2707</v>
      </c>
      <c r="E605" s="239" t="s">
        <v>844</v>
      </c>
      <c r="F605" s="242" t="str">
        <f>IFERROR(VLOOKUP(B605,HĐ1!$C$8:$L$2000,10,0)," ")</f>
        <v xml:space="preserve"> </v>
      </c>
      <c r="G605" s="242" t="str">
        <f>IFERROR(VLOOKUP(B605,HĐ2!$C$7:$L$2000,10,0)," ")</f>
        <v xml:space="preserve"> </v>
      </c>
      <c r="H605" s="242" t="str">
        <f>IFERROR(VLOOKUP(B605,HĐ3!$C$8:$L$2000,10,0)," ")</f>
        <v xml:space="preserve"> </v>
      </c>
      <c r="I605" s="242" t="str">
        <f>IFERROR(VLOOKUP(B605,HĐ4!$C$8:$L$2000,10,0)," ")</f>
        <v xml:space="preserve"> </v>
      </c>
      <c r="J605" s="242" t="str">
        <f>IFERROR(VLOOKUP(B605,HĐ5!$C$8:$L$2000,10,0)," ")</f>
        <v xml:space="preserve"> </v>
      </c>
      <c r="K605" s="242" t="str">
        <f>IFERROR(VLOOKUP(B605,HĐ6!$C$8:$L$2000,10,0)," ")</f>
        <v xml:space="preserve"> </v>
      </c>
      <c r="L605" s="242" t="str">
        <f>IFERROR(VLOOKUP(B605,HĐ7!$C$7:$L$2000,10,0)," ")</f>
        <v xml:space="preserve"> </v>
      </c>
      <c r="M605" s="242" t="str">
        <f>IFERROR(VLOOKUP(B605,HĐ8!$C$7:$L$2000,10,0)," ")</f>
        <v xml:space="preserve"> </v>
      </c>
      <c r="N605" s="242" t="str">
        <f>IFERROR(VLOOKUP(B605,HĐ9!$C$7:$L$2000,10,0)," ")</f>
        <v xml:space="preserve"> </v>
      </c>
      <c r="O605" s="242" t="str">
        <f>IFERROR(VLOOKUP(B605,HĐ10!$C$8:$L$2000,10,0)," ")</f>
        <v xml:space="preserve"> </v>
      </c>
      <c r="P605" s="242" t="str">
        <f>IFERROR(VLOOKUP(B605,HĐ11!$C$7:$L$2000,10,0)," ")</f>
        <v xml:space="preserve"> </v>
      </c>
      <c r="Q605" s="242" t="str">
        <f>IFERROR(VLOOKUP(B605,HĐ12!$C$7:$L$2000,10,0)," ")</f>
        <v xml:space="preserve"> </v>
      </c>
      <c r="R605" s="242" t="str">
        <f>IFERROR(VLOOKUP(B605,HĐ13!$C$7:$L$2000,10,0)," ")</f>
        <v xml:space="preserve"> </v>
      </c>
      <c r="S605" s="242" t="str">
        <f>IFERROR(VLOOKUP(B605,HĐ14!$C$7:$L$2000,10,0)," ")</f>
        <v xml:space="preserve"> </v>
      </c>
      <c r="T605" s="242" t="str">
        <f>IFERROR(VLOOKUP(B605,HĐ15!$C$7:$L$2000,10,0)," ")</f>
        <v xml:space="preserve"> </v>
      </c>
      <c r="U605" s="242" t="str">
        <f>IFERROR(VLOOKUP(B605,HĐ16!$C$7:$L$2000,10,0)," ")</f>
        <v xml:space="preserve"> </v>
      </c>
      <c r="V605" s="242" t="str">
        <f>IFERROR(VLOOKUP(B605,HĐ17!$C$7:$L$2000,10,0)," ")</f>
        <v xml:space="preserve"> </v>
      </c>
      <c r="W605" s="242" t="str">
        <f>IFERROR(VLOOKUP(B605,HĐ18!$C$7:$L$2000,10,0)," ")</f>
        <v xml:space="preserve"> </v>
      </c>
      <c r="X605" s="242">
        <f>IFERROR(VLOOKUP(B605,HĐ19!$C$7:$L$2000,10,0)," ")</f>
        <v>20</v>
      </c>
      <c r="Y605" s="242" t="str">
        <f>IFERROR(VLOOKUP(B605,HĐ20!$C$7:$L$2000,10,0)," ")</f>
        <v xml:space="preserve"> </v>
      </c>
      <c r="Z605" s="242">
        <f>IFERROR(VLOOKUP(B605,HĐ21!$C$7:$L$1999,10,0)," ")</f>
        <v>4</v>
      </c>
      <c r="AA605" s="242" t="str">
        <f>IFERROR(VLOOKUP(B605,HĐ22!$C$7:$L$1999,10,0)," ")</f>
        <v xml:space="preserve"> </v>
      </c>
      <c r="AB605" s="235">
        <f t="shared" si="8"/>
        <v>24</v>
      </c>
      <c r="AC605" s="235"/>
    </row>
    <row r="606" spans="1:29" s="240" customFormat="1" ht="12.75" hidden="1">
      <c r="A606" s="235">
        <v>575</v>
      </c>
      <c r="B606" s="236">
        <v>2005181038</v>
      </c>
      <c r="C606" s="237" t="s">
        <v>3156</v>
      </c>
      <c r="D606" s="238" t="s">
        <v>572</v>
      </c>
      <c r="E606" s="239" t="s">
        <v>844</v>
      </c>
      <c r="F606" s="242" t="str">
        <f>IFERROR(VLOOKUP(B606,HĐ1!$C$8:$L$2000,10,0)," ")</f>
        <v xml:space="preserve"> </v>
      </c>
      <c r="G606" s="242" t="str">
        <f>IFERROR(VLOOKUP(B606,HĐ2!$C$7:$L$2000,10,0)," ")</f>
        <v xml:space="preserve"> </v>
      </c>
      <c r="H606" s="242" t="str">
        <f>IFERROR(VLOOKUP(B606,HĐ3!$C$8:$L$2000,10,0)," ")</f>
        <v xml:space="preserve"> </v>
      </c>
      <c r="I606" s="242" t="str">
        <f>IFERROR(VLOOKUP(B606,HĐ4!$C$8:$L$2000,10,0)," ")</f>
        <v xml:space="preserve"> </v>
      </c>
      <c r="J606" s="242" t="str">
        <f>IFERROR(VLOOKUP(B606,HĐ5!$C$8:$L$2000,10,0)," ")</f>
        <v xml:space="preserve"> </v>
      </c>
      <c r="K606" s="242" t="str">
        <f>IFERROR(VLOOKUP(B606,HĐ6!$C$8:$L$2000,10,0)," ")</f>
        <v xml:space="preserve"> </v>
      </c>
      <c r="L606" s="242" t="str">
        <f>IFERROR(VLOOKUP(B606,HĐ7!$C$7:$L$2000,10,0)," ")</f>
        <v xml:space="preserve"> </v>
      </c>
      <c r="M606" s="242" t="str">
        <f>IFERROR(VLOOKUP(B606,HĐ8!$C$7:$L$2000,10,0)," ")</f>
        <v xml:space="preserve"> </v>
      </c>
      <c r="N606" s="242" t="str">
        <f>IFERROR(VLOOKUP(B606,HĐ9!$C$7:$L$2000,10,0)," ")</f>
        <v xml:space="preserve"> </v>
      </c>
      <c r="O606" s="242" t="str">
        <f>IFERROR(VLOOKUP(B606,HĐ10!$C$8:$L$2000,10,0)," ")</f>
        <v xml:space="preserve"> </v>
      </c>
      <c r="P606" s="242" t="str">
        <f>IFERROR(VLOOKUP(B606,HĐ11!$C$7:$L$2000,10,0)," ")</f>
        <v xml:space="preserve"> </v>
      </c>
      <c r="Q606" s="242" t="str">
        <f>IFERROR(VLOOKUP(B606,HĐ12!$C$7:$L$2000,10,0)," ")</f>
        <v xml:space="preserve"> </v>
      </c>
      <c r="R606" s="242" t="str">
        <f>IFERROR(VLOOKUP(B606,HĐ13!$C$7:$L$2000,10,0)," ")</f>
        <v xml:space="preserve"> </v>
      </c>
      <c r="S606" s="242" t="str">
        <f>IFERROR(VLOOKUP(B606,HĐ14!$C$7:$L$2000,10,0)," ")</f>
        <v xml:space="preserve"> </v>
      </c>
      <c r="T606" s="242" t="str">
        <f>IFERROR(VLOOKUP(B606,HĐ15!$C$7:$L$2000,10,0)," ")</f>
        <v xml:space="preserve"> </v>
      </c>
      <c r="U606" s="242" t="str">
        <f>IFERROR(VLOOKUP(B606,HĐ16!$C$7:$L$2000,10,0)," ")</f>
        <v xml:space="preserve"> </v>
      </c>
      <c r="V606" s="242" t="str">
        <f>IFERROR(VLOOKUP(B606,HĐ17!$C$7:$L$2000,10,0)," ")</f>
        <v xml:space="preserve"> </v>
      </c>
      <c r="W606" s="242" t="str">
        <f>IFERROR(VLOOKUP(B606,HĐ18!$C$7:$L$2000,10,0)," ")</f>
        <v xml:space="preserve"> </v>
      </c>
      <c r="X606" s="242" t="str">
        <f>IFERROR(VLOOKUP(B606,HĐ19!$C$7:$L$2000,10,0)," ")</f>
        <v xml:space="preserve"> </v>
      </c>
      <c r="Y606" s="242" t="str">
        <f>IFERROR(VLOOKUP(B606,HĐ20!$C$7:$L$2000,10,0)," ")</f>
        <v xml:space="preserve"> </v>
      </c>
      <c r="Z606" s="242" t="str">
        <f>IFERROR(VLOOKUP(B606,HĐ21!$C$7:$L$1999,10,0)," ")</f>
        <v xml:space="preserve"> </v>
      </c>
      <c r="AA606" s="242" t="str">
        <f>IFERROR(VLOOKUP(B606,HĐ22!$C$7:$L$1999,10,0)," ")</f>
        <v xml:space="preserve"> </v>
      </c>
      <c r="AB606" s="235">
        <f t="shared" si="8"/>
        <v>0</v>
      </c>
      <c r="AC606" s="235"/>
    </row>
    <row r="607" spans="1:29" s="240" customFormat="1" ht="12.75" hidden="1">
      <c r="A607" s="235">
        <v>576</v>
      </c>
      <c r="B607" s="236">
        <v>2005180434</v>
      </c>
      <c r="C607" s="237" t="s">
        <v>3157</v>
      </c>
      <c r="D607" s="238" t="s">
        <v>3158</v>
      </c>
      <c r="E607" s="239" t="s">
        <v>844</v>
      </c>
      <c r="F607" s="242" t="str">
        <f>IFERROR(VLOOKUP(B607,HĐ1!$C$8:$L$2000,10,0)," ")</f>
        <v xml:space="preserve"> </v>
      </c>
      <c r="G607" s="242" t="str">
        <f>IFERROR(VLOOKUP(B607,HĐ2!$C$7:$L$2000,10,0)," ")</f>
        <v xml:space="preserve"> </v>
      </c>
      <c r="H607" s="242" t="str">
        <f>IFERROR(VLOOKUP(B607,HĐ3!$C$8:$L$2000,10,0)," ")</f>
        <v xml:space="preserve"> </v>
      </c>
      <c r="I607" s="242" t="str">
        <f>IFERROR(VLOOKUP(B607,HĐ4!$C$8:$L$2000,10,0)," ")</f>
        <v xml:space="preserve"> </v>
      </c>
      <c r="J607" s="242" t="str">
        <f>IFERROR(VLOOKUP(B607,HĐ5!$C$8:$L$2000,10,0)," ")</f>
        <v xml:space="preserve"> </v>
      </c>
      <c r="K607" s="242" t="str">
        <f>IFERROR(VLOOKUP(B607,HĐ6!$C$8:$L$2000,10,0)," ")</f>
        <v xml:space="preserve"> </v>
      </c>
      <c r="L607" s="242" t="str">
        <f>IFERROR(VLOOKUP(B607,HĐ7!$C$7:$L$2000,10,0)," ")</f>
        <v xml:space="preserve"> </v>
      </c>
      <c r="M607" s="242" t="str">
        <f>IFERROR(VLOOKUP(B607,HĐ8!$C$7:$L$2000,10,0)," ")</f>
        <v xml:space="preserve"> </v>
      </c>
      <c r="N607" s="242" t="str">
        <f>IFERROR(VLOOKUP(B607,HĐ9!$C$7:$L$2000,10,0)," ")</f>
        <v xml:space="preserve"> </v>
      </c>
      <c r="O607" s="242" t="str">
        <f>IFERROR(VLOOKUP(B607,HĐ10!$C$8:$L$2000,10,0)," ")</f>
        <v xml:space="preserve"> </v>
      </c>
      <c r="P607" s="242" t="str">
        <f>IFERROR(VLOOKUP(B607,HĐ11!$C$7:$L$2000,10,0)," ")</f>
        <v xml:space="preserve"> </v>
      </c>
      <c r="Q607" s="242" t="str">
        <f>IFERROR(VLOOKUP(B607,HĐ12!$C$7:$L$2000,10,0)," ")</f>
        <v xml:space="preserve"> </v>
      </c>
      <c r="R607" s="242" t="str">
        <f>IFERROR(VLOOKUP(B607,HĐ13!$C$7:$L$2000,10,0)," ")</f>
        <v xml:space="preserve"> </v>
      </c>
      <c r="S607" s="242" t="str">
        <f>IFERROR(VLOOKUP(B607,HĐ14!$C$7:$L$2000,10,0)," ")</f>
        <v xml:space="preserve"> </v>
      </c>
      <c r="T607" s="242" t="str">
        <f>IFERROR(VLOOKUP(B607,HĐ15!$C$7:$L$2000,10,0)," ")</f>
        <v xml:space="preserve"> </v>
      </c>
      <c r="U607" s="242" t="str">
        <f>IFERROR(VLOOKUP(B607,HĐ16!$C$7:$L$2000,10,0)," ")</f>
        <v xml:space="preserve"> </v>
      </c>
      <c r="V607" s="242" t="str">
        <f>IFERROR(VLOOKUP(B607,HĐ17!$C$7:$L$2000,10,0)," ")</f>
        <v xml:space="preserve"> </v>
      </c>
      <c r="W607" s="242" t="str">
        <f>IFERROR(VLOOKUP(B607,HĐ18!$C$7:$L$2000,10,0)," ")</f>
        <v xml:space="preserve"> </v>
      </c>
      <c r="X607" s="242" t="str">
        <f>IFERROR(VLOOKUP(B607,HĐ19!$C$7:$L$2000,10,0)," ")</f>
        <v xml:space="preserve"> </v>
      </c>
      <c r="Y607" s="242" t="str">
        <f>IFERROR(VLOOKUP(B607,HĐ20!$C$7:$L$2000,10,0)," ")</f>
        <v xml:space="preserve"> </v>
      </c>
      <c r="Z607" s="242" t="str">
        <f>IFERROR(VLOOKUP(B607,HĐ21!$C$7:$L$1999,10,0)," ")</f>
        <v xml:space="preserve"> </v>
      </c>
      <c r="AA607" s="242" t="str">
        <f>IFERROR(VLOOKUP(B607,HĐ22!$C$7:$L$1999,10,0)," ")</f>
        <v xml:space="preserve"> </v>
      </c>
      <c r="AB607" s="235">
        <f t="shared" si="8"/>
        <v>0</v>
      </c>
      <c r="AC607" s="235"/>
    </row>
    <row r="608" spans="1:29" s="240" customFormat="1" ht="12.75" hidden="1">
      <c r="A608" s="235">
        <v>577</v>
      </c>
      <c r="B608" s="236">
        <v>2005180141</v>
      </c>
      <c r="C608" s="237" t="s">
        <v>761</v>
      </c>
      <c r="D608" s="238" t="s">
        <v>692</v>
      </c>
      <c r="E608" s="239" t="s">
        <v>844</v>
      </c>
      <c r="F608" s="242" t="str">
        <f>IFERROR(VLOOKUP(B608,HĐ1!$C$8:$L$2000,10,0)," ")</f>
        <v xml:space="preserve"> </v>
      </c>
      <c r="G608" s="242" t="str">
        <f>IFERROR(VLOOKUP(B608,HĐ2!$C$7:$L$2000,10,0)," ")</f>
        <v xml:space="preserve"> </v>
      </c>
      <c r="H608" s="242" t="str">
        <f>IFERROR(VLOOKUP(B608,HĐ3!$C$8:$L$2000,10,0)," ")</f>
        <v xml:space="preserve"> </v>
      </c>
      <c r="I608" s="242" t="str">
        <f>IFERROR(VLOOKUP(B608,HĐ4!$C$8:$L$2000,10,0)," ")</f>
        <v xml:space="preserve"> </v>
      </c>
      <c r="J608" s="242" t="str">
        <f>IFERROR(VLOOKUP(B608,HĐ5!$C$8:$L$2000,10,0)," ")</f>
        <v xml:space="preserve"> </v>
      </c>
      <c r="K608" s="242" t="str">
        <f>IFERROR(VLOOKUP(B608,HĐ6!$C$8:$L$2000,10,0)," ")</f>
        <v xml:space="preserve"> </v>
      </c>
      <c r="L608" s="242" t="str">
        <f>IFERROR(VLOOKUP(B608,HĐ7!$C$7:$L$2000,10,0)," ")</f>
        <v xml:space="preserve"> </v>
      </c>
      <c r="M608" s="242" t="str">
        <f>IFERROR(VLOOKUP(B608,HĐ8!$C$7:$L$2000,10,0)," ")</f>
        <v xml:space="preserve"> </v>
      </c>
      <c r="N608" s="242" t="str">
        <f>IFERROR(VLOOKUP(B608,HĐ9!$C$7:$L$2000,10,0)," ")</f>
        <v xml:space="preserve"> </v>
      </c>
      <c r="O608" s="242" t="str">
        <f>IFERROR(VLOOKUP(B608,HĐ10!$C$8:$L$2000,10,0)," ")</f>
        <v xml:space="preserve"> </v>
      </c>
      <c r="P608" s="242" t="str">
        <f>IFERROR(VLOOKUP(B608,HĐ11!$C$7:$L$2000,10,0)," ")</f>
        <v xml:space="preserve"> </v>
      </c>
      <c r="Q608" s="242" t="str">
        <f>IFERROR(VLOOKUP(B608,HĐ12!$C$7:$L$2000,10,0)," ")</f>
        <v xml:space="preserve"> </v>
      </c>
      <c r="R608" s="242" t="str">
        <f>IFERROR(VLOOKUP(B608,HĐ13!$C$7:$L$2000,10,0)," ")</f>
        <v xml:space="preserve"> </v>
      </c>
      <c r="S608" s="242" t="str">
        <f>IFERROR(VLOOKUP(B608,HĐ14!$C$7:$L$2000,10,0)," ")</f>
        <v xml:space="preserve"> </v>
      </c>
      <c r="T608" s="242" t="str">
        <f>IFERROR(VLOOKUP(B608,HĐ15!$C$7:$L$2000,10,0)," ")</f>
        <v xml:space="preserve"> </v>
      </c>
      <c r="U608" s="242" t="str">
        <f>IFERROR(VLOOKUP(B608,HĐ16!$C$7:$L$2000,10,0)," ")</f>
        <v xml:space="preserve"> </v>
      </c>
      <c r="V608" s="242" t="str">
        <f>IFERROR(VLOOKUP(B608,HĐ17!$C$7:$L$2000,10,0)," ")</f>
        <v xml:space="preserve"> </v>
      </c>
      <c r="W608" s="242" t="str">
        <f>IFERROR(VLOOKUP(B608,HĐ18!$C$7:$L$2000,10,0)," ")</f>
        <v xml:space="preserve"> </v>
      </c>
      <c r="X608" s="242" t="str">
        <f>IFERROR(VLOOKUP(B608,HĐ19!$C$7:$L$2000,10,0)," ")</f>
        <v xml:space="preserve"> </v>
      </c>
      <c r="Y608" s="242" t="str">
        <f>IFERROR(VLOOKUP(B608,HĐ20!$C$7:$L$2000,10,0)," ")</f>
        <v xml:space="preserve"> </v>
      </c>
      <c r="Z608" s="242" t="str">
        <f>IFERROR(VLOOKUP(B608,HĐ21!$C$7:$L$1999,10,0)," ")</f>
        <v xml:space="preserve"> </v>
      </c>
      <c r="AA608" s="242" t="str">
        <f>IFERROR(VLOOKUP(B608,HĐ22!$C$7:$L$1999,10,0)," ")</f>
        <v xml:space="preserve"> </v>
      </c>
      <c r="AB608" s="235">
        <f t="shared" si="8"/>
        <v>0</v>
      </c>
      <c r="AC608" s="235"/>
    </row>
    <row r="609" spans="1:29" s="240" customFormat="1" ht="12.75" hidden="1">
      <c r="A609" s="235">
        <v>578</v>
      </c>
      <c r="B609" s="236">
        <v>2005181090</v>
      </c>
      <c r="C609" s="237" t="s">
        <v>3159</v>
      </c>
      <c r="D609" s="238" t="s">
        <v>3160</v>
      </c>
      <c r="E609" s="239" t="s">
        <v>844</v>
      </c>
      <c r="F609" s="242" t="str">
        <f>IFERROR(VLOOKUP(B609,HĐ1!$C$8:$L$2000,10,0)," ")</f>
        <v xml:space="preserve"> </v>
      </c>
      <c r="G609" s="242" t="str">
        <f>IFERROR(VLOOKUP(B609,HĐ2!$C$7:$L$2000,10,0)," ")</f>
        <v xml:space="preserve"> </v>
      </c>
      <c r="H609" s="242" t="str">
        <f>IFERROR(VLOOKUP(B609,HĐ3!$C$8:$L$2000,10,0)," ")</f>
        <v xml:space="preserve"> </v>
      </c>
      <c r="I609" s="242" t="str">
        <f>IFERROR(VLOOKUP(B609,HĐ4!$C$8:$L$2000,10,0)," ")</f>
        <v xml:space="preserve"> </v>
      </c>
      <c r="J609" s="242" t="str">
        <f>IFERROR(VLOOKUP(B609,HĐ5!$C$8:$L$2000,10,0)," ")</f>
        <v xml:space="preserve"> </v>
      </c>
      <c r="K609" s="242" t="str">
        <f>IFERROR(VLOOKUP(B609,HĐ6!$C$8:$L$2000,10,0)," ")</f>
        <v xml:space="preserve"> </v>
      </c>
      <c r="L609" s="242" t="str">
        <f>IFERROR(VLOOKUP(B609,HĐ7!$C$7:$L$2000,10,0)," ")</f>
        <v xml:space="preserve"> </v>
      </c>
      <c r="M609" s="242" t="str">
        <f>IFERROR(VLOOKUP(B609,HĐ8!$C$7:$L$2000,10,0)," ")</f>
        <v xml:space="preserve"> </v>
      </c>
      <c r="N609" s="242" t="str">
        <f>IFERROR(VLOOKUP(B609,HĐ9!$C$7:$L$2000,10,0)," ")</f>
        <v xml:space="preserve"> </v>
      </c>
      <c r="O609" s="242" t="str">
        <f>IFERROR(VLOOKUP(B609,HĐ10!$C$8:$L$2000,10,0)," ")</f>
        <v xml:space="preserve"> </v>
      </c>
      <c r="P609" s="242" t="str">
        <f>IFERROR(VLOOKUP(B609,HĐ11!$C$7:$L$2000,10,0)," ")</f>
        <v xml:space="preserve"> </v>
      </c>
      <c r="Q609" s="242" t="str">
        <f>IFERROR(VLOOKUP(B609,HĐ12!$C$7:$L$2000,10,0)," ")</f>
        <v xml:space="preserve"> </v>
      </c>
      <c r="R609" s="242" t="str">
        <f>IFERROR(VLOOKUP(B609,HĐ13!$C$7:$L$2000,10,0)," ")</f>
        <v xml:space="preserve"> </v>
      </c>
      <c r="S609" s="242" t="str">
        <f>IFERROR(VLOOKUP(B609,HĐ14!$C$7:$L$2000,10,0)," ")</f>
        <v xml:space="preserve"> </v>
      </c>
      <c r="T609" s="242" t="str">
        <f>IFERROR(VLOOKUP(B609,HĐ15!$C$7:$L$2000,10,0)," ")</f>
        <v xml:space="preserve"> </v>
      </c>
      <c r="U609" s="242" t="str">
        <f>IFERROR(VLOOKUP(B609,HĐ16!$C$7:$L$2000,10,0)," ")</f>
        <v xml:space="preserve"> </v>
      </c>
      <c r="V609" s="242" t="str">
        <f>IFERROR(VLOOKUP(B609,HĐ17!$C$7:$L$2000,10,0)," ")</f>
        <v xml:space="preserve"> </v>
      </c>
      <c r="W609" s="242" t="str">
        <f>IFERROR(VLOOKUP(B609,HĐ18!$C$7:$L$2000,10,0)," ")</f>
        <v xml:space="preserve"> </v>
      </c>
      <c r="X609" s="242" t="str">
        <f>IFERROR(VLOOKUP(B609,HĐ19!$C$7:$L$2000,10,0)," ")</f>
        <v xml:space="preserve"> </v>
      </c>
      <c r="Y609" s="242" t="str">
        <f>IFERROR(VLOOKUP(B609,HĐ20!$C$7:$L$2000,10,0)," ")</f>
        <v xml:space="preserve"> </v>
      </c>
      <c r="Z609" s="242" t="str">
        <f>IFERROR(VLOOKUP(B609,HĐ21!$C$7:$L$1999,10,0)," ")</f>
        <v xml:space="preserve"> </v>
      </c>
      <c r="AA609" s="242" t="str">
        <f>IFERROR(VLOOKUP(B609,HĐ22!$C$7:$L$1999,10,0)," ")</f>
        <v xml:space="preserve"> </v>
      </c>
      <c r="AB609" s="235">
        <f t="shared" ref="AB609:AB672" si="9">SUM(F609:AA609)</f>
        <v>0</v>
      </c>
      <c r="AC609" s="235"/>
    </row>
    <row r="610" spans="1:29" s="240" customFormat="1" ht="12.75" hidden="1">
      <c r="A610" s="235">
        <v>579</v>
      </c>
      <c r="B610" s="236">
        <v>2005181141</v>
      </c>
      <c r="C610" s="237" t="s">
        <v>3161</v>
      </c>
      <c r="D610" s="238" t="s">
        <v>2151</v>
      </c>
      <c r="E610" s="239" t="s">
        <v>844</v>
      </c>
      <c r="F610" s="242" t="str">
        <f>IFERROR(VLOOKUP(B610,HĐ1!$C$8:$L$2000,10,0)," ")</f>
        <v xml:space="preserve"> </v>
      </c>
      <c r="G610" s="242" t="str">
        <f>IFERROR(VLOOKUP(B610,HĐ2!$C$7:$L$2000,10,0)," ")</f>
        <v xml:space="preserve"> </v>
      </c>
      <c r="H610" s="242" t="str">
        <f>IFERROR(VLOOKUP(B610,HĐ3!$C$8:$L$2000,10,0)," ")</f>
        <v xml:space="preserve"> </v>
      </c>
      <c r="I610" s="242" t="str">
        <f>IFERROR(VLOOKUP(B610,HĐ4!$C$8:$L$2000,10,0)," ")</f>
        <v xml:space="preserve"> </v>
      </c>
      <c r="J610" s="242" t="str">
        <f>IFERROR(VLOOKUP(B610,HĐ5!$C$8:$L$2000,10,0)," ")</f>
        <v xml:space="preserve"> </v>
      </c>
      <c r="K610" s="242" t="str">
        <f>IFERROR(VLOOKUP(B610,HĐ6!$C$8:$L$2000,10,0)," ")</f>
        <v xml:space="preserve"> </v>
      </c>
      <c r="L610" s="242" t="str">
        <f>IFERROR(VLOOKUP(B610,HĐ7!$C$7:$L$2000,10,0)," ")</f>
        <v xml:space="preserve"> </v>
      </c>
      <c r="M610" s="242" t="str">
        <f>IFERROR(VLOOKUP(B610,HĐ8!$C$7:$L$2000,10,0)," ")</f>
        <v xml:space="preserve"> </v>
      </c>
      <c r="N610" s="242" t="str">
        <f>IFERROR(VLOOKUP(B610,HĐ9!$C$7:$L$2000,10,0)," ")</f>
        <v xml:space="preserve"> </v>
      </c>
      <c r="O610" s="242" t="str">
        <f>IFERROR(VLOOKUP(B610,HĐ10!$C$8:$L$2000,10,0)," ")</f>
        <v xml:space="preserve"> </v>
      </c>
      <c r="P610" s="242" t="str">
        <f>IFERROR(VLOOKUP(B610,HĐ11!$C$7:$L$2000,10,0)," ")</f>
        <v xml:space="preserve"> </v>
      </c>
      <c r="Q610" s="242" t="str">
        <f>IFERROR(VLOOKUP(B610,HĐ12!$C$7:$L$2000,10,0)," ")</f>
        <v xml:space="preserve"> </v>
      </c>
      <c r="R610" s="242" t="str">
        <f>IFERROR(VLOOKUP(B610,HĐ13!$C$7:$L$2000,10,0)," ")</f>
        <v xml:space="preserve"> </v>
      </c>
      <c r="S610" s="242" t="str">
        <f>IFERROR(VLOOKUP(B610,HĐ14!$C$7:$L$2000,10,0)," ")</f>
        <v xml:space="preserve"> </v>
      </c>
      <c r="T610" s="242" t="str">
        <f>IFERROR(VLOOKUP(B610,HĐ15!$C$7:$L$2000,10,0)," ")</f>
        <v xml:space="preserve"> </v>
      </c>
      <c r="U610" s="242" t="str">
        <f>IFERROR(VLOOKUP(B610,HĐ16!$C$7:$L$2000,10,0)," ")</f>
        <v xml:space="preserve"> </v>
      </c>
      <c r="V610" s="242" t="str">
        <f>IFERROR(VLOOKUP(B610,HĐ17!$C$7:$L$2000,10,0)," ")</f>
        <v xml:space="preserve"> </v>
      </c>
      <c r="W610" s="242" t="str">
        <f>IFERROR(VLOOKUP(B610,HĐ18!$C$7:$L$2000,10,0)," ")</f>
        <v xml:space="preserve"> </v>
      </c>
      <c r="X610" s="242" t="str">
        <f>IFERROR(VLOOKUP(B610,HĐ19!$C$7:$L$2000,10,0)," ")</f>
        <v xml:space="preserve"> </v>
      </c>
      <c r="Y610" s="242" t="str">
        <f>IFERROR(VLOOKUP(B610,HĐ20!$C$7:$L$2000,10,0)," ")</f>
        <v xml:space="preserve"> </v>
      </c>
      <c r="Z610" s="242" t="str">
        <f>IFERROR(VLOOKUP(B610,HĐ21!$C$7:$L$1999,10,0)," ")</f>
        <v xml:space="preserve"> </v>
      </c>
      <c r="AA610" s="242" t="str">
        <f>IFERROR(VLOOKUP(B610,HĐ22!$C$7:$L$1999,10,0)," ")</f>
        <v xml:space="preserve"> </v>
      </c>
      <c r="AB610" s="235">
        <f t="shared" si="9"/>
        <v>0</v>
      </c>
      <c r="AC610" s="235"/>
    </row>
    <row r="611" spans="1:29" s="240" customFormat="1" ht="12.75" hidden="1">
      <c r="A611" s="235">
        <v>580</v>
      </c>
      <c r="B611" s="236">
        <v>2005181165</v>
      </c>
      <c r="C611" s="237" t="s">
        <v>3162</v>
      </c>
      <c r="D611" s="238" t="s">
        <v>249</v>
      </c>
      <c r="E611" s="239" t="s">
        <v>844</v>
      </c>
      <c r="F611" s="242" t="str">
        <f>IFERROR(VLOOKUP(B611,HĐ1!$C$8:$L$2000,10,0)," ")</f>
        <v xml:space="preserve"> </v>
      </c>
      <c r="G611" s="242" t="str">
        <f>IFERROR(VLOOKUP(B611,HĐ2!$C$7:$L$2000,10,0)," ")</f>
        <v xml:space="preserve"> </v>
      </c>
      <c r="H611" s="242" t="str">
        <f>IFERROR(VLOOKUP(B611,HĐ3!$C$8:$L$2000,10,0)," ")</f>
        <v xml:space="preserve"> </v>
      </c>
      <c r="I611" s="242" t="str">
        <f>IFERROR(VLOOKUP(B611,HĐ4!$C$8:$L$2000,10,0)," ")</f>
        <v xml:space="preserve"> </v>
      </c>
      <c r="J611" s="242" t="str">
        <f>IFERROR(VLOOKUP(B611,HĐ5!$C$8:$L$2000,10,0)," ")</f>
        <v xml:space="preserve"> </v>
      </c>
      <c r="K611" s="242" t="str">
        <f>IFERROR(VLOOKUP(B611,HĐ6!$C$8:$L$2000,10,0)," ")</f>
        <v xml:space="preserve"> </v>
      </c>
      <c r="L611" s="242" t="str">
        <f>IFERROR(VLOOKUP(B611,HĐ7!$C$7:$L$2000,10,0)," ")</f>
        <v xml:space="preserve"> </v>
      </c>
      <c r="M611" s="242" t="str">
        <f>IFERROR(VLOOKUP(B611,HĐ8!$C$7:$L$2000,10,0)," ")</f>
        <v xml:space="preserve"> </v>
      </c>
      <c r="N611" s="242" t="str">
        <f>IFERROR(VLOOKUP(B611,HĐ9!$C$7:$L$2000,10,0)," ")</f>
        <v xml:space="preserve"> </v>
      </c>
      <c r="O611" s="242" t="str">
        <f>IFERROR(VLOOKUP(B611,HĐ10!$C$8:$L$2000,10,0)," ")</f>
        <v xml:space="preserve"> </v>
      </c>
      <c r="P611" s="242" t="str">
        <f>IFERROR(VLOOKUP(B611,HĐ11!$C$7:$L$2000,10,0)," ")</f>
        <v xml:space="preserve"> </v>
      </c>
      <c r="Q611" s="242" t="str">
        <f>IFERROR(VLOOKUP(B611,HĐ12!$C$7:$L$2000,10,0)," ")</f>
        <v xml:space="preserve"> </v>
      </c>
      <c r="R611" s="242" t="str">
        <f>IFERROR(VLOOKUP(B611,HĐ13!$C$7:$L$2000,10,0)," ")</f>
        <v xml:space="preserve"> </v>
      </c>
      <c r="S611" s="242" t="str">
        <f>IFERROR(VLOOKUP(B611,HĐ14!$C$7:$L$2000,10,0)," ")</f>
        <v xml:space="preserve"> </v>
      </c>
      <c r="T611" s="242" t="str">
        <f>IFERROR(VLOOKUP(B611,HĐ15!$C$7:$L$2000,10,0)," ")</f>
        <v xml:space="preserve"> </v>
      </c>
      <c r="U611" s="242" t="str">
        <f>IFERROR(VLOOKUP(B611,HĐ16!$C$7:$L$2000,10,0)," ")</f>
        <v xml:space="preserve"> </v>
      </c>
      <c r="V611" s="242" t="str">
        <f>IFERROR(VLOOKUP(B611,HĐ17!$C$7:$L$2000,10,0)," ")</f>
        <v xml:space="preserve"> </v>
      </c>
      <c r="W611" s="242" t="str">
        <f>IFERROR(VLOOKUP(B611,HĐ18!$C$7:$L$2000,10,0)," ")</f>
        <v xml:space="preserve"> </v>
      </c>
      <c r="X611" s="242" t="str">
        <f>IFERROR(VLOOKUP(B611,HĐ19!$C$7:$L$2000,10,0)," ")</f>
        <v xml:space="preserve"> </v>
      </c>
      <c r="Y611" s="242" t="str">
        <f>IFERROR(VLOOKUP(B611,HĐ20!$C$7:$L$2000,10,0)," ")</f>
        <v xml:space="preserve"> </v>
      </c>
      <c r="Z611" s="242" t="str">
        <f>IFERROR(VLOOKUP(B611,HĐ21!$C$7:$L$1999,10,0)," ")</f>
        <v xml:space="preserve"> </v>
      </c>
      <c r="AA611" s="242" t="str">
        <f>IFERROR(VLOOKUP(B611,HĐ22!$C$7:$L$1999,10,0)," ")</f>
        <v xml:space="preserve"> </v>
      </c>
      <c r="AB611" s="235">
        <f t="shared" si="9"/>
        <v>0</v>
      </c>
      <c r="AC611" s="235"/>
    </row>
    <row r="612" spans="1:29" s="240" customFormat="1" ht="12.75" hidden="1">
      <c r="A612" s="235">
        <v>581</v>
      </c>
      <c r="B612" s="236">
        <v>2005180570</v>
      </c>
      <c r="C612" s="237" t="s">
        <v>3163</v>
      </c>
      <c r="D612" s="238" t="s">
        <v>88</v>
      </c>
      <c r="E612" s="239" t="s">
        <v>844</v>
      </c>
      <c r="F612" s="242" t="str">
        <f>IFERROR(VLOOKUP(B612,HĐ1!$C$8:$L$2000,10,0)," ")</f>
        <v xml:space="preserve"> </v>
      </c>
      <c r="G612" s="242" t="str">
        <f>IFERROR(VLOOKUP(B612,HĐ2!$C$7:$L$2000,10,0)," ")</f>
        <v xml:space="preserve"> </v>
      </c>
      <c r="H612" s="242" t="str">
        <f>IFERROR(VLOOKUP(B612,HĐ3!$C$8:$L$2000,10,0)," ")</f>
        <v xml:space="preserve"> </v>
      </c>
      <c r="I612" s="242" t="str">
        <f>IFERROR(VLOOKUP(B612,HĐ4!$C$8:$L$2000,10,0)," ")</f>
        <v xml:space="preserve"> </v>
      </c>
      <c r="J612" s="242" t="str">
        <f>IFERROR(VLOOKUP(B612,HĐ5!$C$8:$L$2000,10,0)," ")</f>
        <v xml:space="preserve"> </v>
      </c>
      <c r="K612" s="242" t="str">
        <f>IFERROR(VLOOKUP(B612,HĐ6!$C$8:$L$2000,10,0)," ")</f>
        <v xml:space="preserve"> </v>
      </c>
      <c r="L612" s="242" t="str">
        <f>IFERROR(VLOOKUP(B612,HĐ7!$C$7:$L$2000,10,0)," ")</f>
        <v xml:space="preserve"> </v>
      </c>
      <c r="M612" s="242" t="str">
        <f>IFERROR(VLOOKUP(B612,HĐ8!$C$7:$L$2000,10,0)," ")</f>
        <v xml:space="preserve"> </v>
      </c>
      <c r="N612" s="242" t="str">
        <f>IFERROR(VLOOKUP(B612,HĐ9!$C$7:$L$2000,10,0)," ")</f>
        <v xml:space="preserve"> </v>
      </c>
      <c r="O612" s="242" t="str">
        <f>IFERROR(VLOOKUP(B612,HĐ10!$C$8:$L$2000,10,0)," ")</f>
        <v xml:space="preserve"> </v>
      </c>
      <c r="P612" s="242" t="str">
        <f>IFERROR(VLOOKUP(B612,HĐ11!$C$7:$L$2000,10,0)," ")</f>
        <v xml:space="preserve"> </v>
      </c>
      <c r="Q612" s="242" t="str">
        <f>IFERROR(VLOOKUP(B612,HĐ12!$C$7:$L$2000,10,0)," ")</f>
        <v xml:space="preserve"> </v>
      </c>
      <c r="R612" s="242" t="str">
        <f>IFERROR(VLOOKUP(B612,HĐ13!$C$7:$L$2000,10,0)," ")</f>
        <v xml:space="preserve"> </v>
      </c>
      <c r="S612" s="242" t="str">
        <f>IFERROR(VLOOKUP(B612,HĐ14!$C$7:$L$2000,10,0)," ")</f>
        <v xml:space="preserve"> </v>
      </c>
      <c r="T612" s="242" t="str">
        <f>IFERROR(VLOOKUP(B612,HĐ15!$C$7:$L$2000,10,0)," ")</f>
        <v xml:space="preserve"> </v>
      </c>
      <c r="U612" s="242" t="str">
        <f>IFERROR(VLOOKUP(B612,HĐ16!$C$7:$L$2000,10,0)," ")</f>
        <v xml:space="preserve"> </v>
      </c>
      <c r="V612" s="242" t="str">
        <f>IFERROR(VLOOKUP(B612,HĐ17!$C$7:$L$2000,10,0)," ")</f>
        <v xml:space="preserve"> </v>
      </c>
      <c r="W612" s="242" t="str">
        <f>IFERROR(VLOOKUP(B612,HĐ18!$C$7:$L$2000,10,0)," ")</f>
        <v xml:space="preserve"> </v>
      </c>
      <c r="X612" s="242" t="str">
        <f>IFERROR(VLOOKUP(B612,HĐ19!$C$7:$L$2000,10,0)," ")</f>
        <v xml:space="preserve"> </v>
      </c>
      <c r="Y612" s="242" t="str">
        <f>IFERROR(VLOOKUP(B612,HĐ20!$C$7:$L$2000,10,0)," ")</f>
        <v xml:space="preserve"> </v>
      </c>
      <c r="Z612" s="242" t="str">
        <f>IFERROR(VLOOKUP(B612,HĐ21!$C$7:$L$1999,10,0)," ")</f>
        <v xml:space="preserve"> </v>
      </c>
      <c r="AA612" s="242" t="str">
        <f>IFERROR(VLOOKUP(B612,HĐ22!$C$7:$L$1999,10,0)," ")</f>
        <v xml:space="preserve"> </v>
      </c>
      <c r="AB612" s="235">
        <f t="shared" si="9"/>
        <v>0</v>
      </c>
      <c r="AC612" s="235"/>
    </row>
    <row r="613" spans="1:29" s="240" customFormat="1" ht="12.75" hidden="1">
      <c r="A613" s="235">
        <v>582</v>
      </c>
      <c r="B613" s="236">
        <v>2005180555</v>
      </c>
      <c r="C613" s="237" t="s">
        <v>3164</v>
      </c>
      <c r="D613" s="238" t="s">
        <v>264</v>
      </c>
      <c r="E613" s="239" t="s">
        <v>844</v>
      </c>
      <c r="F613" s="242" t="str">
        <f>IFERROR(VLOOKUP(B613,HĐ1!$C$8:$L$2000,10,0)," ")</f>
        <v xml:space="preserve"> </v>
      </c>
      <c r="G613" s="242" t="str">
        <f>IFERROR(VLOOKUP(B613,HĐ2!$C$7:$L$2000,10,0)," ")</f>
        <v xml:space="preserve"> </v>
      </c>
      <c r="H613" s="242" t="str">
        <f>IFERROR(VLOOKUP(B613,HĐ3!$C$8:$L$2000,10,0)," ")</f>
        <v xml:space="preserve"> </v>
      </c>
      <c r="I613" s="242" t="str">
        <f>IFERROR(VLOOKUP(B613,HĐ4!$C$8:$L$2000,10,0)," ")</f>
        <v xml:space="preserve"> </v>
      </c>
      <c r="J613" s="242" t="str">
        <f>IFERROR(VLOOKUP(B613,HĐ5!$C$8:$L$2000,10,0)," ")</f>
        <v xml:space="preserve"> </v>
      </c>
      <c r="K613" s="242" t="str">
        <f>IFERROR(VLOOKUP(B613,HĐ6!$C$8:$L$2000,10,0)," ")</f>
        <v xml:space="preserve"> </v>
      </c>
      <c r="L613" s="242" t="str">
        <f>IFERROR(VLOOKUP(B613,HĐ7!$C$7:$L$2000,10,0)," ")</f>
        <v xml:space="preserve"> </v>
      </c>
      <c r="M613" s="242" t="str">
        <f>IFERROR(VLOOKUP(B613,HĐ8!$C$7:$L$2000,10,0)," ")</f>
        <v xml:space="preserve"> </v>
      </c>
      <c r="N613" s="242" t="str">
        <f>IFERROR(VLOOKUP(B613,HĐ9!$C$7:$L$2000,10,0)," ")</f>
        <v xml:space="preserve"> </v>
      </c>
      <c r="O613" s="242" t="str">
        <f>IFERROR(VLOOKUP(B613,HĐ10!$C$8:$L$2000,10,0)," ")</f>
        <v xml:space="preserve"> </v>
      </c>
      <c r="P613" s="242" t="str">
        <f>IFERROR(VLOOKUP(B613,HĐ11!$C$7:$L$2000,10,0)," ")</f>
        <v xml:space="preserve"> </v>
      </c>
      <c r="Q613" s="242" t="str">
        <f>IFERROR(VLOOKUP(B613,HĐ12!$C$7:$L$2000,10,0)," ")</f>
        <v xml:space="preserve"> </v>
      </c>
      <c r="R613" s="242" t="str">
        <f>IFERROR(VLOOKUP(B613,HĐ13!$C$7:$L$2000,10,0)," ")</f>
        <v xml:space="preserve"> </v>
      </c>
      <c r="S613" s="242" t="str">
        <f>IFERROR(VLOOKUP(B613,HĐ14!$C$7:$L$2000,10,0)," ")</f>
        <v xml:space="preserve"> </v>
      </c>
      <c r="T613" s="242" t="str">
        <f>IFERROR(VLOOKUP(B613,HĐ15!$C$7:$L$2000,10,0)," ")</f>
        <v xml:space="preserve"> </v>
      </c>
      <c r="U613" s="242" t="str">
        <f>IFERROR(VLOOKUP(B613,HĐ16!$C$7:$L$2000,10,0)," ")</f>
        <v xml:space="preserve"> </v>
      </c>
      <c r="V613" s="242" t="str">
        <f>IFERROR(VLOOKUP(B613,HĐ17!$C$7:$L$2000,10,0)," ")</f>
        <v xml:space="preserve"> </v>
      </c>
      <c r="W613" s="242" t="str">
        <f>IFERROR(VLOOKUP(B613,HĐ18!$C$7:$L$2000,10,0)," ")</f>
        <v xml:space="preserve"> </v>
      </c>
      <c r="X613" s="242" t="str">
        <f>IFERROR(VLOOKUP(B613,HĐ19!$C$7:$L$2000,10,0)," ")</f>
        <v xml:space="preserve"> </v>
      </c>
      <c r="Y613" s="242" t="str">
        <f>IFERROR(VLOOKUP(B613,HĐ20!$C$7:$L$2000,10,0)," ")</f>
        <v xml:space="preserve"> </v>
      </c>
      <c r="Z613" s="242" t="str">
        <f>IFERROR(VLOOKUP(B613,HĐ21!$C$7:$L$1999,10,0)," ")</f>
        <v xml:space="preserve"> </v>
      </c>
      <c r="AA613" s="242" t="str">
        <f>IFERROR(VLOOKUP(B613,HĐ22!$C$7:$L$1999,10,0)," ")</f>
        <v xml:space="preserve"> </v>
      </c>
      <c r="AB613" s="235">
        <f t="shared" si="9"/>
        <v>0</v>
      </c>
      <c r="AC613" s="235"/>
    </row>
    <row r="614" spans="1:29" s="240" customFormat="1" ht="12.75" hidden="1">
      <c r="A614" s="235">
        <v>583</v>
      </c>
      <c r="B614" s="236">
        <v>2005180081</v>
      </c>
      <c r="C614" s="237" t="s">
        <v>650</v>
      </c>
      <c r="D614" s="238" t="s">
        <v>183</v>
      </c>
      <c r="E614" s="239" t="s">
        <v>844</v>
      </c>
      <c r="F614" s="242" t="str">
        <f>IFERROR(VLOOKUP(B614,HĐ1!$C$8:$L$2000,10,0)," ")</f>
        <v xml:space="preserve"> </v>
      </c>
      <c r="G614" s="242" t="str">
        <f>IFERROR(VLOOKUP(B614,HĐ2!$C$7:$L$2000,10,0)," ")</f>
        <v xml:space="preserve"> </v>
      </c>
      <c r="H614" s="242" t="str">
        <f>IFERROR(VLOOKUP(B614,HĐ3!$C$8:$L$2000,10,0)," ")</f>
        <v xml:space="preserve"> </v>
      </c>
      <c r="I614" s="242" t="str">
        <f>IFERROR(VLOOKUP(B614,HĐ4!$C$8:$L$2000,10,0)," ")</f>
        <v xml:space="preserve"> </v>
      </c>
      <c r="J614" s="242" t="str">
        <f>IFERROR(VLOOKUP(B614,HĐ5!$C$8:$L$2000,10,0)," ")</f>
        <v xml:space="preserve"> </v>
      </c>
      <c r="K614" s="242" t="str">
        <f>IFERROR(VLOOKUP(B614,HĐ6!$C$8:$L$2000,10,0)," ")</f>
        <v xml:space="preserve"> </v>
      </c>
      <c r="L614" s="242" t="str">
        <f>IFERROR(VLOOKUP(B614,HĐ7!$C$7:$L$2000,10,0)," ")</f>
        <v xml:space="preserve"> </v>
      </c>
      <c r="M614" s="242" t="str">
        <f>IFERROR(VLOOKUP(B614,HĐ8!$C$7:$L$2000,10,0)," ")</f>
        <v xml:space="preserve"> </v>
      </c>
      <c r="N614" s="242" t="str">
        <f>IFERROR(VLOOKUP(B614,HĐ9!$C$7:$L$2000,10,0)," ")</f>
        <v xml:space="preserve"> </v>
      </c>
      <c r="O614" s="242" t="str">
        <f>IFERROR(VLOOKUP(B614,HĐ10!$C$8:$L$2000,10,0)," ")</f>
        <v xml:space="preserve"> </v>
      </c>
      <c r="P614" s="242" t="str">
        <f>IFERROR(VLOOKUP(B614,HĐ11!$C$7:$L$2000,10,0)," ")</f>
        <v xml:space="preserve"> </v>
      </c>
      <c r="Q614" s="242" t="str">
        <f>IFERROR(VLOOKUP(B614,HĐ12!$C$7:$L$2000,10,0)," ")</f>
        <v xml:space="preserve"> </v>
      </c>
      <c r="R614" s="242" t="str">
        <f>IFERROR(VLOOKUP(B614,HĐ13!$C$7:$L$2000,10,0)," ")</f>
        <v xml:space="preserve"> </v>
      </c>
      <c r="S614" s="242" t="str">
        <f>IFERROR(VLOOKUP(B614,HĐ14!$C$7:$L$2000,10,0)," ")</f>
        <v xml:space="preserve"> </v>
      </c>
      <c r="T614" s="242" t="str">
        <f>IFERROR(VLOOKUP(B614,HĐ15!$C$7:$L$2000,10,0)," ")</f>
        <v xml:space="preserve"> </v>
      </c>
      <c r="U614" s="242" t="str">
        <f>IFERROR(VLOOKUP(B614,HĐ16!$C$7:$L$2000,10,0)," ")</f>
        <v xml:space="preserve"> </v>
      </c>
      <c r="V614" s="242" t="str">
        <f>IFERROR(VLOOKUP(B614,HĐ17!$C$7:$L$2000,10,0)," ")</f>
        <v xml:space="preserve"> </v>
      </c>
      <c r="W614" s="242" t="str">
        <f>IFERROR(VLOOKUP(B614,HĐ18!$C$7:$L$2000,10,0)," ")</f>
        <v xml:space="preserve"> </v>
      </c>
      <c r="X614" s="242" t="str">
        <f>IFERROR(VLOOKUP(B614,HĐ19!$C$7:$L$2000,10,0)," ")</f>
        <v xml:space="preserve"> </v>
      </c>
      <c r="Y614" s="242" t="str">
        <f>IFERROR(VLOOKUP(B614,HĐ20!$C$7:$L$2000,10,0)," ")</f>
        <v xml:space="preserve"> </v>
      </c>
      <c r="Z614" s="242" t="str">
        <f>IFERROR(VLOOKUP(B614,HĐ21!$C$7:$L$1999,10,0)," ")</f>
        <v xml:space="preserve"> </v>
      </c>
      <c r="AA614" s="242" t="str">
        <f>IFERROR(VLOOKUP(B614,HĐ22!$C$7:$L$1999,10,0)," ")</f>
        <v xml:space="preserve"> </v>
      </c>
      <c r="AB614" s="235">
        <f t="shared" si="9"/>
        <v>0</v>
      </c>
      <c r="AC614" s="235"/>
    </row>
    <row r="615" spans="1:29" s="240" customFormat="1" ht="12.75" hidden="1">
      <c r="A615" s="235">
        <v>584</v>
      </c>
      <c r="B615" s="236">
        <v>2005181345</v>
      </c>
      <c r="C615" s="237" t="s">
        <v>3165</v>
      </c>
      <c r="D615" s="238" t="s">
        <v>183</v>
      </c>
      <c r="E615" s="239" t="s">
        <v>844</v>
      </c>
      <c r="F615" s="242" t="str">
        <f>IFERROR(VLOOKUP(B615,HĐ1!$C$8:$L$2000,10,0)," ")</f>
        <v xml:space="preserve"> </v>
      </c>
      <c r="G615" s="242" t="str">
        <f>IFERROR(VLOOKUP(B615,HĐ2!$C$7:$L$2000,10,0)," ")</f>
        <v xml:space="preserve"> </v>
      </c>
      <c r="H615" s="242" t="str">
        <f>IFERROR(VLOOKUP(B615,HĐ3!$C$8:$L$2000,10,0)," ")</f>
        <v xml:space="preserve"> </v>
      </c>
      <c r="I615" s="242" t="str">
        <f>IFERROR(VLOOKUP(B615,HĐ4!$C$8:$L$2000,10,0)," ")</f>
        <v xml:space="preserve"> </v>
      </c>
      <c r="J615" s="242" t="str">
        <f>IFERROR(VLOOKUP(B615,HĐ5!$C$8:$L$2000,10,0)," ")</f>
        <v xml:space="preserve"> </v>
      </c>
      <c r="K615" s="242" t="str">
        <f>IFERROR(VLOOKUP(B615,HĐ6!$C$8:$L$2000,10,0)," ")</f>
        <v xml:space="preserve"> </v>
      </c>
      <c r="L615" s="242" t="str">
        <f>IFERROR(VLOOKUP(B615,HĐ7!$C$7:$L$2000,10,0)," ")</f>
        <v xml:space="preserve"> </v>
      </c>
      <c r="M615" s="242" t="str">
        <f>IFERROR(VLOOKUP(B615,HĐ8!$C$7:$L$2000,10,0)," ")</f>
        <v xml:space="preserve"> </v>
      </c>
      <c r="N615" s="242" t="str">
        <f>IFERROR(VLOOKUP(B615,HĐ9!$C$7:$L$2000,10,0)," ")</f>
        <v xml:space="preserve"> </v>
      </c>
      <c r="O615" s="242" t="str">
        <f>IFERROR(VLOOKUP(B615,HĐ10!$C$8:$L$2000,10,0)," ")</f>
        <v xml:space="preserve"> </v>
      </c>
      <c r="P615" s="242" t="str">
        <f>IFERROR(VLOOKUP(B615,HĐ11!$C$7:$L$2000,10,0)," ")</f>
        <v xml:space="preserve"> </v>
      </c>
      <c r="Q615" s="242" t="str">
        <f>IFERROR(VLOOKUP(B615,HĐ12!$C$7:$L$2000,10,0)," ")</f>
        <v xml:space="preserve"> </v>
      </c>
      <c r="R615" s="242" t="str">
        <f>IFERROR(VLOOKUP(B615,HĐ13!$C$7:$L$2000,10,0)," ")</f>
        <v xml:space="preserve"> </v>
      </c>
      <c r="S615" s="242" t="str">
        <f>IFERROR(VLOOKUP(B615,HĐ14!$C$7:$L$2000,10,0)," ")</f>
        <v xml:space="preserve"> </v>
      </c>
      <c r="T615" s="242" t="str">
        <f>IFERROR(VLOOKUP(B615,HĐ15!$C$7:$L$2000,10,0)," ")</f>
        <v xml:space="preserve"> </v>
      </c>
      <c r="U615" s="242" t="str">
        <f>IFERROR(VLOOKUP(B615,HĐ16!$C$7:$L$2000,10,0)," ")</f>
        <v xml:space="preserve"> </v>
      </c>
      <c r="V615" s="242" t="str">
        <f>IFERROR(VLOOKUP(B615,HĐ17!$C$7:$L$2000,10,0)," ")</f>
        <v xml:space="preserve"> </v>
      </c>
      <c r="W615" s="242" t="str">
        <f>IFERROR(VLOOKUP(B615,HĐ18!$C$7:$L$2000,10,0)," ")</f>
        <v xml:space="preserve"> </v>
      </c>
      <c r="X615" s="242" t="str">
        <f>IFERROR(VLOOKUP(B615,HĐ19!$C$7:$L$2000,10,0)," ")</f>
        <v xml:space="preserve"> </v>
      </c>
      <c r="Y615" s="242" t="str">
        <f>IFERROR(VLOOKUP(B615,HĐ20!$C$7:$L$2000,10,0)," ")</f>
        <v xml:space="preserve"> </v>
      </c>
      <c r="Z615" s="242" t="str">
        <f>IFERROR(VLOOKUP(B615,HĐ21!$C$7:$L$1999,10,0)," ")</f>
        <v xml:space="preserve"> </v>
      </c>
      <c r="AA615" s="242" t="str">
        <f>IFERROR(VLOOKUP(B615,HĐ22!$C$7:$L$1999,10,0)," ")</f>
        <v xml:space="preserve"> </v>
      </c>
      <c r="AB615" s="235">
        <f t="shared" si="9"/>
        <v>0</v>
      </c>
      <c r="AC615" s="235"/>
    </row>
    <row r="616" spans="1:29" s="240" customFormat="1" ht="12.75">
      <c r="A616" s="235">
        <v>585</v>
      </c>
      <c r="B616" s="236">
        <v>2005181346</v>
      </c>
      <c r="C616" s="237" t="s">
        <v>110</v>
      </c>
      <c r="D616" s="238" t="s">
        <v>113</v>
      </c>
      <c r="E616" s="239" t="s">
        <v>844</v>
      </c>
      <c r="F616" s="242" t="str">
        <f>IFERROR(VLOOKUP(B616,HĐ1!$C$8:$L$2000,10,0)," ")</f>
        <v xml:space="preserve"> </v>
      </c>
      <c r="G616" s="242" t="str">
        <f>IFERROR(VLOOKUP(B616,HĐ2!$C$7:$L$2000,10,0)," ")</f>
        <v xml:space="preserve"> </v>
      </c>
      <c r="H616" s="242" t="str">
        <f>IFERROR(VLOOKUP(B616,HĐ3!$C$8:$L$2000,10,0)," ")</f>
        <v xml:space="preserve"> </v>
      </c>
      <c r="I616" s="242" t="str">
        <f>IFERROR(VLOOKUP(B616,HĐ4!$C$8:$L$2000,10,0)," ")</f>
        <v xml:space="preserve"> </v>
      </c>
      <c r="J616" s="242" t="str">
        <f>IFERROR(VLOOKUP(B616,HĐ5!$C$8:$L$2000,10,0)," ")</f>
        <v xml:space="preserve"> </v>
      </c>
      <c r="K616" s="242" t="str">
        <f>IFERROR(VLOOKUP(B616,HĐ6!$C$8:$L$2000,10,0)," ")</f>
        <v xml:space="preserve"> </v>
      </c>
      <c r="L616" s="242" t="str">
        <f>IFERROR(VLOOKUP(B616,HĐ7!$C$7:$L$2000,10,0)," ")</f>
        <v xml:space="preserve"> </v>
      </c>
      <c r="M616" s="242" t="str">
        <f>IFERROR(VLOOKUP(B616,HĐ8!$C$7:$L$2000,10,0)," ")</f>
        <v xml:space="preserve"> </v>
      </c>
      <c r="N616" s="242" t="str">
        <f>IFERROR(VLOOKUP(B616,HĐ9!$C$7:$L$2000,10,0)," ")</f>
        <v xml:space="preserve"> </v>
      </c>
      <c r="O616" s="242" t="str">
        <f>IFERROR(VLOOKUP(B616,HĐ10!$C$8:$L$2000,10,0)," ")</f>
        <v xml:space="preserve"> </v>
      </c>
      <c r="P616" s="242">
        <f>IFERROR(VLOOKUP(B616,HĐ11!$C$7:$L$2000,10,0)," ")</f>
        <v>12</v>
      </c>
      <c r="Q616" s="242" t="str">
        <f>IFERROR(VLOOKUP(B616,HĐ12!$C$7:$L$2000,10,0)," ")</f>
        <v xml:space="preserve"> </v>
      </c>
      <c r="R616" s="242" t="str">
        <f>IFERROR(VLOOKUP(B616,HĐ13!$C$7:$L$2000,10,0)," ")</f>
        <v xml:space="preserve"> </v>
      </c>
      <c r="S616" s="242" t="str">
        <f>IFERROR(VLOOKUP(B616,HĐ14!$C$7:$L$2000,10,0)," ")</f>
        <v xml:space="preserve"> </v>
      </c>
      <c r="T616" s="242" t="str">
        <f>IFERROR(VLOOKUP(B616,HĐ15!$C$7:$L$2000,10,0)," ")</f>
        <v xml:space="preserve"> </v>
      </c>
      <c r="U616" s="242" t="str">
        <f>IFERROR(VLOOKUP(B616,HĐ16!$C$7:$L$2000,10,0)," ")</f>
        <v xml:space="preserve"> </v>
      </c>
      <c r="V616" s="242" t="str">
        <f>IFERROR(VLOOKUP(B616,HĐ17!$C$7:$L$2000,10,0)," ")</f>
        <v xml:space="preserve"> </v>
      </c>
      <c r="W616" s="242" t="str">
        <f>IFERROR(VLOOKUP(B616,HĐ18!$C$7:$L$2000,10,0)," ")</f>
        <v xml:space="preserve"> </v>
      </c>
      <c r="X616" s="242" t="str">
        <f>IFERROR(VLOOKUP(B616,HĐ19!$C$7:$L$2000,10,0)," ")</f>
        <v xml:space="preserve"> </v>
      </c>
      <c r="Y616" s="242" t="str">
        <f>IFERROR(VLOOKUP(B616,HĐ20!$C$7:$L$2000,10,0)," ")</f>
        <v xml:space="preserve"> </v>
      </c>
      <c r="Z616" s="242" t="str">
        <f>IFERROR(VLOOKUP(B616,HĐ21!$C$7:$L$1999,10,0)," ")</f>
        <v xml:space="preserve"> </v>
      </c>
      <c r="AA616" s="242" t="str">
        <f>IFERROR(VLOOKUP(B616,HĐ22!$C$7:$L$1999,10,0)," ")</f>
        <v xml:space="preserve"> </v>
      </c>
      <c r="AB616" s="235">
        <f t="shared" si="9"/>
        <v>12</v>
      </c>
      <c r="AC616" s="235"/>
    </row>
    <row r="617" spans="1:29" s="240" customFormat="1" ht="12.75">
      <c r="A617" s="235">
        <v>586</v>
      </c>
      <c r="B617" s="236">
        <v>2005181347</v>
      </c>
      <c r="C617" s="237" t="s">
        <v>2386</v>
      </c>
      <c r="D617" s="238" t="s">
        <v>113</v>
      </c>
      <c r="E617" s="239" t="s">
        <v>844</v>
      </c>
      <c r="F617" s="242" t="str">
        <f>IFERROR(VLOOKUP(B617,HĐ1!$C$8:$L$2000,10,0)," ")</f>
        <v xml:space="preserve"> </v>
      </c>
      <c r="G617" s="242" t="str">
        <f>IFERROR(VLOOKUP(B617,HĐ2!$C$7:$L$2000,10,0)," ")</f>
        <v xml:space="preserve"> </v>
      </c>
      <c r="H617" s="242" t="str">
        <f>IFERROR(VLOOKUP(B617,HĐ3!$C$8:$L$2000,10,0)," ")</f>
        <v xml:space="preserve"> </v>
      </c>
      <c r="I617" s="242" t="str">
        <f>IFERROR(VLOOKUP(B617,HĐ4!$C$8:$L$2000,10,0)," ")</f>
        <v xml:space="preserve"> </v>
      </c>
      <c r="J617" s="242" t="str">
        <f>IFERROR(VLOOKUP(B617,HĐ5!$C$8:$L$2000,10,0)," ")</f>
        <v xml:space="preserve"> </v>
      </c>
      <c r="K617" s="242" t="str">
        <f>IFERROR(VLOOKUP(B617,HĐ6!$C$8:$L$2000,10,0)," ")</f>
        <v xml:space="preserve"> </v>
      </c>
      <c r="L617" s="242" t="str">
        <f>IFERROR(VLOOKUP(B617,HĐ7!$C$7:$L$2000,10,0)," ")</f>
        <v xml:space="preserve"> </v>
      </c>
      <c r="M617" s="242" t="str">
        <f>IFERROR(VLOOKUP(B617,HĐ8!$C$7:$L$2000,10,0)," ")</f>
        <v xml:space="preserve"> </v>
      </c>
      <c r="N617" s="242" t="str">
        <f>IFERROR(VLOOKUP(B617,HĐ9!$C$7:$L$2000,10,0)," ")</f>
        <v xml:space="preserve"> </v>
      </c>
      <c r="O617" s="242" t="str">
        <f>IFERROR(VLOOKUP(B617,HĐ10!$C$8:$L$2000,10,0)," ")</f>
        <v xml:space="preserve"> </v>
      </c>
      <c r="P617" s="242">
        <f>IFERROR(VLOOKUP(B617,HĐ11!$C$7:$L$2000,10,0)," ")</f>
        <v>12</v>
      </c>
      <c r="Q617" s="242" t="str">
        <f>IFERROR(VLOOKUP(B617,HĐ12!$C$7:$L$2000,10,0)," ")</f>
        <v xml:space="preserve"> </v>
      </c>
      <c r="R617" s="242" t="str">
        <f>IFERROR(VLOOKUP(B617,HĐ13!$C$7:$L$2000,10,0)," ")</f>
        <v xml:space="preserve"> </v>
      </c>
      <c r="S617" s="242" t="str">
        <f>IFERROR(VLOOKUP(B617,HĐ14!$C$7:$L$2000,10,0)," ")</f>
        <v xml:space="preserve"> </v>
      </c>
      <c r="T617" s="242" t="str">
        <f>IFERROR(VLOOKUP(B617,HĐ15!$C$7:$L$2000,10,0)," ")</f>
        <v xml:space="preserve"> </v>
      </c>
      <c r="U617" s="242" t="str">
        <f>IFERROR(VLOOKUP(B617,HĐ16!$C$7:$L$2000,10,0)," ")</f>
        <v xml:space="preserve"> </v>
      </c>
      <c r="V617" s="242" t="str">
        <f>IFERROR(VLOOKUP(B617,HĐ17!$C$7:$L$2000,10,0)," ")</f>
        <v xml:space="preserve"> </v>
      </c>
      <c r="W617" s="242" t="str">
        <f>IFERROR(VLOOKUP(B617,HĐ18!$C$7:$L$2000,10,0)," ")</f>
        <v xml:space="preserve"> </v>
      </c>
      <c r="X617" s="242" t="str">
        <f>IFERROR(VLOOKUP(B617,HĐ19!$C$7:$L$2000,10,0)," ")</f>
        <v xml:space="preserve"> </v>
      </c>
      <c r="Y617" s="242" t="str">
        <f>IFERROR(VLOOKUP(B617,HĐ20!$C$7:$L$2000,10,0)," ")</f>
        <v xml:space="preserve"> </v>
      </c>
      <c r="Z617" s="242" t="str">
        <f>IFERROR(VLOOKUP(B617,HĐ21!$C$7:$L$1999,10,0)," ")</f>
        <v xml:space="preserve"> </v>
      </c>
      <c r="AA617" s="242" t="str">
        <f>IFERROR(VLOOKUP(B617,HĐ22!$C$7:$L$1999,10,0)," ")</f>
        <v xml:space="preserve"> </v>
      </c>
      <c r="AB617" s="235">
        <f t="shared" si="9"/>
        <v>12</v>
      </c>
      <c r="AC617" s="235"/>
    </row>
    <row r="618" spans="1:29" s="240" customFormat="1" ht="12.75">
      <c r="A618" s="235">
        <v>587</v>
      </c>
      <c r="B618" s="236">
        <v>2005180109</v>
      </c>
      <c r="C618" s="237" t="s">
        <v>110</v>
      </c>
      <c r="D618" s="238" t="s">
        <v>44</v>
      </c>
      <c r="E618" s="239" t="s">
        <v>844</v>
      </c>
      <c r="F618" s="242" t="str">
        <f>IFERROR(VLOOKUP(B618,HĐ1!$C$8:$L$2000,10,0)," ")</f>
        <v xml:space="preserve"> </v>
      </c>
      <c r="G618" s="242" t="str">
        <f>IFERROR(VLOOKUP(B618,HĐ2!$C$7:$L$2000,10,0)," ")</f>
        <v xml:space="preserve"> </v>
      </c>
      <c r="H618" s="242" t="str">
        <f>IFERROR(VLOOKUP(B618,HĐ3!$C$8:$L$2000,10,0)," ")</f>
        <v xml:space="preserve"> </v>
      </c>
      <c r="I618" s="242" t="str">
        <f>IFERROR(VLOOKUP(B618,HĐ4!$C$8:$L$2000,10,0)," ")</f>
        <v xml:space="preserve"> </v>
      </c>
      <c r="J618" s="242" t="str">
        <f>IFERROR(VLOOKUP(B618,HĐ5!$C$8:$L$2000,10,0)," ")</f>
        <v xml:space="preserve"> </v>
      </c>
      <c r="K618" s="242" t="str">
        <f>IFERROR(VLOOKUP(B618,HĐ6!$C$8:$L$2000,10,0)," ")</f>
        <v xml:space="preserve"> </v>
      </c>
      <c r="L618" s="242" t="str">
        <f>IFERROR(VLOOKUP(B618,HĐ7!$C$7:$L$2000,10,0)," ")</f>
        <v xml:space="preserve"> </v>
      </c>
      <c r="M618" s="242" t="str">
        <f>IFERROR(VLOOKUP(B618,HĐ8!$C$7:$L$2000,10,0)," ")</f>
        <v xml:space="preserve"> </v>
      </c>
      <c r="N618" s="242" t="str">
        <f>IFERROR(VLOOKUP(B618,HĐ9!$C$7:$L$2000,10,0)," ")</f>
        <v xml:space="preserve"> </v>
      </c>
      <c r="O618" s="242">
        <f>IFERROR(VLOOKUP(B618,HĐ10!$C$8:$L$2000,10,0)," ")</f>
        <v>4</v>
      </c>
      <c r="P618" s="242" t="str">
        <f>IFERROR(VLOOKUP(B618,HĐ11!$C$7:$L$2000,10,0)," ")</f>
        <v xml:space="preserve"> </v>
      </c>
      <c r="Q618" s="242" t="str">
        <f>IFERROR(VLOOKUP(B618,HĐ12!$C$7:$L$2000,10,0)," ")</f>
        <v xml:space="preserve"> </v>
      </c>
      <c r="R618" s="242" t="str">
        <f>IFERROR(VLOOKUP(B618,HĐ13!$C$7:$L$2000,10,0)," ")</f>
        <v xml:space="preserve"> </v>
      </c>
      <c r="S618" s="242" t="str">
        <f>IFERROR(VLOOKUP(B618,HĐ14!$C$7:$L$2000,10,0)," ")</f>
        <v xml:space="preserve"> </v>
      </c>
      <c r="T618" s="242" t="str">
        <f>IFERROR(VLOOKUP(B618,HĐ15!$C$7:$L$2000,10,0)," ")</f>
        <v xml:space="preserve"> </v>
      </c>
      <c r="U618" s="242" t="str">
        <f>IFERROR(VLOOKUP(B618,HĐ16!$C$7:$L$2000,10,0)," ")</f>
        <v xml:space="preserve"> </v>
      </c>
      <c r="V618" s="242" t="str">
        <f>IFERROR(VLOOKUP(B618,HĐ17!$C$7:$L$2000,10,0)," ")</f>
        <v xml:space="preserve"> </v>
      </c>
      <c r="W618" s="242" t="str">
        <f>IFERROR(VLOOKUP(B618,HĐ18!$C$7:$L$2000,10,0)," ")</f>
        <v xml:space="preserve"> </v>
      </c>
      <c r="X618" s="242" t="str">
        <f>IFERROR(VLOOKUP(B618,HĐ19!$C$7:$L$2000,10,0)," ")</f>
        <v xml:space="preserve"> </v>
      </c>
      <c r="Y618" s="242" t="str">
        <f>IFERROR(VLOOKUP(B618,HĐ20!$C$7:$L$2000,10,0)," ")</f>
        <v xml:space="preserve"> </v>
      </c>
      <c r="Z618" s="242" t="str">
        <f>IFERROR(VLOOKUP(B618,HĐ21!$C$7:$L$1999,10,0)," ")</f>
        <v xml:space="preserve"> </v>
      </c>
      <c r="AA618" s="242" t="str">
        <f>IFERROR(VLOOKUP(B618,HĐ22!$C$7:$L$1999,10,0)," ")</f>
        <v xml:space="preserve"> </v>
      </c>
      <c r="AB618" s="235">
        <f t="shared" si="9"/>
        <v>4</v>
      </c>
      <c r="AC618" s="235"/>
    </row>
    <row r="619" spans="1:29" s="240" customFormat="1" ht="12.75" hidden="1">
      <c r="A619" s="235">
        <v>588</v>
      </c>
      <c r="B619" s="236">
        <v>2005180355</v>
      </c>
      <c r="C619" s="237" t="s">
        <v>3166</v>
      </c>
      <c r="D619" s="238" t="s">
        <v>44</v>
      </c>
      <c r="E619" s="239" t="s">
        <v>844</v>
      </c>
      <c r="F619" s="242" t="str">
        <f>IFERROR(VLOOKUP(B619,HĐ1!$C$8:$L$2000,10,0)," ")</f>
        <v xml:space="preserve"> </v>
      </c>
      <c r="G619" s="242" t="str">
        <f>IFERROR(VLOOKUP(B619,HĐ2!$C$7:$L$2000,10,0)," ")</f>
        <v xml:space="preserve"> </v>
      </c>
      <c r="H619" s="242" t="str">
        <f>IFERROR(VLOOKUP(B619,HĐ3!$C$8:$L$2000,10,0)," ")</f>
        <v xml:space="preserve"> </v>
      </c>
      <c r="I619" s="242" t="str">
        <f>IFERROR(VLOOKUP(B619,HĐ4!$C$8:$L$2000,10,0)," ")</f>
        <v xml:space="preserve"> </v>
      </c>
      <c r="J619" s="242" t="str">
        <f>IFERROR(VLOOKUP(B619,HĐ5!$C$8:$L$2000,10,0)," ")</f>
        <v xml:space="preserve"> </v>
      </c>
      <c r="K619" s="242" t="str">
        <f>IFERROR(VLOOKUP(B619,HĐ6!$C$8:$L$2000,10,0)," ")</f>
        <v xml:space="preserve"> </v>
      </c>
      <c r="L619" s="242" t="str">
        <f>IFERROR(VLOOKUP(B619,HĐ7!$C$7:$L$2000,10,0)," ")</f>
        <v xml:space="preserve"> </v>
      </c>
      <c r="M619" s="242" t="str">
        <f>IFERROR(VLOOKUP(B619,HĐ8!$C$7:$L$2000,10,0)," ")</f>
        <v xml:space="preserve"> </v>
      </c>
      <c r="N619" s="242" t="str">
        <f>IFERROR(VLOOKUP(B619,HĐ9!$C$7:$L$2000,10,0)," ")</f>
        <v xml:space="preserve"> </v>
      </c>
      <c r="O619" s="242" t="str">
        <f>IFERROR(VLOOKUP(B619,HĐ10!$C$8:$L$2000,10,0)," ")</f>
        <v xml:space="preserve"> </v>
      </c>
      <c r="P619" s="242" t="str">
        <f>IFERROR(VLOOKUP(B619,HĐ11!$C$7:$L$2000,10,0)," ")</f>
        <v xml:space="preserve"> </v>
      </c>
      <c r="Q619" s="242" t="str">
        <f>IFERROR(VLOOKUP(B619,HĐ12!$C$7:$L$2000,10,0)," ")</f>
        <v xml:space="preserve"> </v>
      </c>
      <c r="R619" s="242" t="str">
        <f>IFERROR(VLOOKUP(B619,HĐ13!$C$7:$L$2000,10,0)," ")</f>
        <v xml:space="preserve"> </v>
      </c>
      <c r="S619" s="242" t="str">
        <f>IFERROR(VLOOKUP(B619,HĐ14!$C$7:$L$2000,10,0)," ")</f>
        <v xml:space="preserve"> </v>
      </c>
      <c r="T619" s="242" t="str">
        <f>IFERROR(VLOOKUP(B619,HĐ15!$C$7:$L$2000,10,0)," ")</f>
        <v xml:space="preserve"> </v>
      </c>
      <c r="U619" s="242" t="str">
        <f>IFERROR(VLOOKUP(B619,HĐ16!$C$7:$L$2000,10,0)," ")</f>
        <v xml:space="preserve"> </v>
      </c>
      <c r="V619" s="242" t="str">
        <f>IFERROR(VLOOKUP(B619,HĐ17!$C$7:$L$2000,10,0)," ")</f>
        <v xml:space="preserve"> </v>
      </c>
      <c r="W619" s="242" t="str">
        <f>IFERROR(VLOOKUP(B619,HĐ18!$C$7:$L$2000,10,0)," ")</f>
        <v xml:space="preserve"> </v>
      </c>
      <c r="X619" s="242" t="str">
        <f>IFERROR(VLOOKUP(B619,HĐ19!$C$7:$L$2000,10,0)," ")</f>
        <v xml:space="preserve"> </v>
      </c>
      <c r="Y619" s="242" t="str">
        <f>IFERROR(VLOOKUP(B619,HĐ20!$C$7:$L$2000,10,0)," ")</f>
        <v xml:space="preserve"> </v>
      </c>
      <c r="Z619" s="242" t="str">
        <f>IFERROR(VLOOKUP(B619,HĐ21!$C$7:$L$1999,10,0)," ")</f>
        <v xml:space="preserve"> </v>
      </c>
      <c r="AA619" s="242" t="str">
        <f>IFERROR(VLOOKUP(B619,HĐ22!$C$7:$L$1999,10,0)," ")</f>
        <v xml:space="preserve"> </v>
      </c>
      <c r="AB619" s="235">
        <f t="shared" si="9"/>
        <v>0</v>
      </c>
      <c r="AC619" s="235"/>
    </row>
    <row r="620" spans="1:29" s="240" customFormat="1" ht="12.75">
      <c r="A620" s="235">
        <v>589</v>
      </c>
      <c r="B620" s="236">
        <v>2005181349</v>
      </c>
      <c r="C620" s="237" t="s">
        <v>186</v>
      </c>
      <c r="D620" s="238" t="s">
        <v>44</v>
      </c>
      <c r="E620" s="239" t="s">
        <v>844</v>
      </c>
      <c r="F620" s="242" t="str">
        <f>IFERROR(VLOOKUP(B620,HĐ1!$C$8:$L$2000,10,0)," ")</f>
        <v xml:space="preserve"> </v>
      </c>
      <c r="G620" s="242" t="str">
        <f>IFERROR(VLOOKUP(B620,HĐ2!$C$7:$L$2000,10,0)," ")</f>
        <v xml:space="preserve"> </v>
      </c>
      <c r="H620" s="242" t="str">
        <f>IFERROR(VLOOKUP(B620,HĐ3!$C$8:$L$2000,10,0)," ")</f>
        <v xml:space="preserve"> </v>
      </c>
      <c r="I620" s="242" t="str">
        <f>IFERROR(VLOOKUP(B620,HĐ4!$C$8:$L$2000,10,0)," ")</f>
        <v xml:space="preserve"> </v>
      </c>
      <c r="J620" s="242" t="str">
        <f>IFERROR(VLOOKUP(B620,HĐ5!$C$8:$L$2000,10,0)," ")</f>
        <v xml:space="preserve"> </v>
      </c>
      <c r="K620" s="242" t="str">
        <f>IFERROR(VLOOKUP(B620,HĐ6!$C$8:$L$2000,10,0)," ")</f>
        <v xml:space="preserve"> </v>
      </c>
      <c r="L620" s="242" t="str">
        <f>IFERROR(VLOOKUP(B620,HĐ7!$C$7:$L$2000,10,0)," ")</f>
        <v xml:space="preserve"> </v>
      </c>
      <c r="M620" s="242" t="str">
        <f>IFERROR(VLOOKUP(B620,HĐ8!$C$7:$L$2000,10,0)," ")</f>
        <v xml:space="preserve"> </v>
      </c>
      <c r="N620" s="242" t="str">
        <f>IFERROR(VLOOKUP(B620,HĐ9!$C$7:$L$2000,10,0)," ")</f>
        <v xml:space="preserve"> </v>
      </c>
      <c r="O620" s="242" t="str">
        <f>IFERROR(VLOOKUP(B620,HĐ10!$C$8:$L$2000,10,0)," ")</f>
        <v xml:space="preserve"> </v>
      </c>
      <c r="P620" s="242">
        <f>IFERROR(VLOOKUP(B620,HĐ11!$C$7:$L$2000,10,0)," ")</f>
        <v>13</v>
      </c>
      <c r="Q620" s="242" t="str">
        <f>IFERROR(VLOOKUP(B620,HĐ12!$C$7:$L$2000,10,0)," ")</f>
        <v xml:space="preserve"> </v>
      </c>
      <c r="R620" s="242" t="str">
        <f>IFERROR(VLOOKUP(B620,HĐ13!$C$7:$L$2000,10,0)," ")</f>
        <v xml:space="preserve"> </v>
      </c>
      <c r="S620" s="242" t="str">
        <f>IFERROR(VLOOKUP(B620,HĐ14!$C$7:$L$2000,10,0)," ")</f>
        <v xml:space="preserve"> </v>
      </c>
      <c r="T620" s="242" t="str">
        <f>IFERROR(VLOOKUP(B620,HĐ15!$C$7:$L$2000,10,0)," ")</f>
        <v xml:space="preserve"> </v>
      </c>
      <c r="U620" s="242" t="str">
        <f>IFERROR(VLOOKUP(B620,HĐ16!$C$7:$L$2000,10,0)," ")</f>
        <v xml:space="preserve"> </v>
      </c>
      <c r="V620" s="242" t="str">
        <f>IFERROR(VLOOKUP(B620,HĐ17!$C$7:$L$2000,10,0)," ")</f>
        <v xml:space="preserve"> </v>
      </c>
      <c r="W620" s="242" t="str">
        <f>IFERROR(VLOOKUP(B620,HĐ18!$C$7:$L$2000,10,0)," ")</f>
        <v xml:space="preserve"> </v>
      </c>
      <c r="X620" s="242" t="str">
        <f>IFERROR(VLOOKUP(B620,HĐ19!$C$7:$L$2000,10,0)," ")</f>
        <v xml:space="preserve"> </v>
      </c>
      <c r="Y620" s="242" t="str">
        <f>IFERROR(VLOOKUP(B620,HĐ20!$C$7:$L$2000,10,0)," ")</f>
        <v xml:space="preserve"> </v>
      </c>
      <c r="Z620" s="242" t="str">
        <f>IFERROR(VLOOKUP(B620,HĐ21!$C$7:$L$1999,10,0)," ")</f>
        <v xml:space="preserve"> </v>
      </c>
      <c r="AA620" s="242" t="str">
        <f>IFERROR(VLOOKUP(B620,HĐ22!$C$7:$L$1999,10,0)," ")</f>
        <v xml:space="preserve"> </v>
      </c>
      <c r="AB620" s="235">
        <f t="shared" si="9"/>
        <v>13</v>
      </c>
      <c r="AC620" s="235"/>
    </row>
    <row r="621" spans="1:29" s="240" customFormat="1" ht="12.75" hidden="1">
      <c r="A621" s="235">
        <v>590</v>
      </c>
      <c r="B621" s="236">
        <v>2005181350</v>
      </c>
      <c r="C621" s="237" t="s">
        <v>3167</v>
      </c>
      <c r="D621" s="238" t="s">
        <v>44</v>
      </c>
      <c r="E621" s="239" t="s">
        <v>844</v>
      </c>
      <c r="F621" s="242" t="str">
        <f>IFERROR(VLOOKUP(B621,HĐ1!$C$8:$L$2000,10,0)," ")</f>
        <v xml:space="preserve"> </v>
      </c>
      <c r="G621" s="242" t="str">
        <f>IFERROR(VLOOKUP(B621,HĐ2!$C$7:$L$2000,10,0)," ")</f>
        <v xml:space="preserve"> </v>
      </c>
      <c r="H621" s="242" t="str">
        <f>IFERROR(VLOOKUP(B621,HĐ3!$C$8:$L$2000,10,0)," ")</f>
        <v xml:space="preserve"> </v>
      </c>
      <c r="I621" s="242" t="str">
        <f>IFERROR(VLOOKUP(B621,HĐ4!$C$8:$L$2000,10,0)," ")</f>
        <v xml:space="preserve"> </v>
      </c>
      <c r="J621" s="242" t="str">
        <f>IFERROR(VLOOKUP(B621,HĐ5!$C$8:$L$2000,10,0)," ")</f>
        <v xml:space="preserve"> </v>
      </c>
      <c r="K621" s="242" t="str">
        <f>IFERROR(VLOOKUP(B621,HĐ6!$C$8:$L$2000,10,0)," ")</f>
        <v xml:space="preserve"> </v>
      </c>
      <c r="L621" s="242" t="str">
        <f>IFERROR(VLOOKUP(B621,HĐ7!$C$7:$L$2000,10,0)," ")</f>
        <v xml:space="preserve"> </v>
      </c>
      <c r="M621" s="242" t="str">
        <f>IFERROR(VLOOKUP(B621,HĐ8!$C$7:$L$2000,10,0)," ")</f>
        <v xml:space="preserve"> </v>
      </c>
      <c r="N621" s="242" t="str">
        <f>IFERROR(VLOOKUP(B621,HĐ9!$C$7:$L$2000,10,0)," ")</f>
        <v xml:space="preserve"> </v>
      </c>
      <c r="O621" s="242" t="str">
        <f>IFERROR(VLOOKUP(B621,HĐ10!$C$8:$L$2000,10,0)," ")</f>
        <v xml:space="preserve"> </v>
      </c>
      <c r="P621" s="242" t="str">
        <f>IFERROR(VLOOKUP(B621,HĐ11!$C$7:$L$2000,10,0)," ")</f>
        <v xml:space="preserve"> </v>
      </c>
      <c r="Q621" s="242" t="str">
        <f>IFERROR(VLOOKUP(B621,HĐ12!$C$7:$L$2000,10,0)," ")</f>
        <v xml:space="preserve"> </v>
      </c>
      <c r="R621" s="242" t="str">
        <f>IFERROR(VLOOKUP(B621,HĐ13!$C$7:$L$2000,10,0)," ")</f>
        <v xml:space="preserve"> </v>
      </c>
      <c r="S621" s="242" t="str">
        <f>IFERROR(VLOOKUP(B621,HĐ14!$C$7:$L$2000,10,0)," ")</f>
        <v xml:space="preserve"> </v>
      </c>
      <c r="T621" s="242" t="str">
        <f>IFERROR(VLOOKUP(B621,HĐ15!$C$7:$L$2000,10,0)," ")</f>
        <v xml:space="preserve"> </v>
      </c>
      <c r="U621" s="242" t="str">
        <f>IFERROR(VLOOKUP(B621,HĐ16!$C$7:$L$2000,10,0)," ")</f>
        <v xml:space="preserve"> </v>
      </c>
      <c r="V621" s="242" t="str">
        <f>IFERROR(VLOOKUP(B621,HĐ17!$C$7:$L$2000,10,0)," ")</f>
        <v xml:space="preserve"> </v>
      </c>
      <c r="W621" s="242" t="str">
        <f>IFERROR(VLOOKUP(B621,HĐ18!$C$7:$L$2000,10,0)," ")</f>
        <v xml:space="preserve"> </v>
      </c>
      <c r="X621" s="242" t="str">
        <f>IFERROR(VLOOKUP(B621,HĐ19!$C$7:$L$2000,10,0)," ")</f>
        <v xml:space="preserve"> </v>
      </c>
      <c r="Y621" s="242" t="str">
        <f>IFERROR(VLOOKUP(B621,HĐ20!$C$7:$L$2000,10,0)," ")</f>
        <v xml:space="preserve"> </v>
      </c>
      <c r="Z621" s="242" t="str">
        <f>IFERROR(VLOOKUP(B621,HĐ21!$C$7:$L$1999,10,0)," ")</f>
        <v xml:space="preserve"> </v>
      </c>
      <c r="AA621" s="242" t="str">
        <f>IFERROR(VLOOKUP(B621,HĐ22!$C$7:$L$1999,10,0)," ")</f>
        <v xml:space="preserve"> </v>
      </c>
      <c r="AB621" s="235">
        <f t="shared" si="9"/>
        <v>0</v>
      </c>
      <c r="AC621" s="235"/>
    </row>
    <row r="622" spans="1:29" s="240" customFormat="1" ht="12.75" hidden="1">
      <c r="A622" s="235">
        <v>591</v>
      </c>
      <c r="B622" s="236">
        <v>2005181352</v>
      </c>
      <c r="C622" s="237" t="s">
        <v>3037</v>
      </c>
      <c r="D622" s="238" t="s">
        <v>44</v>
      </c>
      <c r="E622" s="239" t="s">
        <v>844</v>
      </c>
      <c r="F622" s="242" t="str">
        <f>IFERROR(VLOOKUP(B622,HĐ1!$C$8:$L$2000,10,0)," ")</f>
        <v xml:space="preserve"> </v>
      </c>
      <c r="G622" s="242" t="str">
        <f>IFERROR(VLOOKUP(B622,HĐ2!$C$7:$L$2000,10,0)," ")</f>
        <v xml:space="preserve"> </v>
      </c>
      <c r="H622" s="242" t="str">
        <f>IFERROR(VLOOKUP(B622,HĐ3!$C$8:$L$2000,10,0)," ")</f>
        <v xml:space="preserve"> </v>
      </c>
      <c r="I622" s="242" t="str">
        <f>IFERROR(VLOOKUP(B622,HĐ4!$C$8:$L$2000,10,0)," ")</f>
        <v xml:space="preserve"> </v>
      </c>
      <c r="J622" s="242" t="str">
        <f>IFERROR(VLOOKUP(B622,HĐ5!$C$8:$L$2000,10,0)," ")</f>
        <v xml:space="preserve"> </v>
      </c>
      <c r="K622" s="242" t="str">
        <f>IFERROR(VLOOKUP(B622,HĐ6!$C$8:$L$2000,10,0)," ")</f>
        <v xml:space="preserve"> </v>
      </c>
      <c r="L622" s="242" t="str">
        <f>IFERROR(VLOOKUP(B622,HĐ7!$C$7:$L$2000,10,0)," ")</f>
        <v xml:space="preserve"> </v>
      </c>
      <c r="M622" s="242" t="str">
        <f>IFERROR(VLOOKUP(B622,HĐ8!$C$7:$L$2000,10,0)," ")</f>
        <v xml:space="preserve"> </v>
      </c>
      <c r="N622" s="242" t="str">
        <f>IFERROR(VLOOKUP(B622,HĐ9!$C$7:$L$2000,10,0)," ")</f>
        <v xml:space="preserve"> </v>
      </c>
      <c r="O622" s="242" t="str">
        <f>IFERROR(VLOOKUP(B622,HĐ10!$C$8:$L$2000,10,0)," ")</f>
        <v xml:space="preserve"> </v>
      </c>
      <c r="P622" s="242" t="str">
        <f>IFERROR(VLOOKUP(B622,HĐ11!$C$7:$L$2000,10,0)," ")</f>
        <v xml:space="preserve"> </v>
      </c>
      <c r="Q622" s="242" t="str">
        <f>IFERROR(VLOOKUP(B622,HĐ12!$C$7:$L$2000,10,0)," ")</f>
        <v xml:space="preserve"> </v>
      </c>
      <c r="R622" s="242" t="str">
        <f>IFERROR(VLOOKUP(B622,HĐ13!$C$7:$L$2000,10,0)," ")</f>
        <v xml:space="preserve"> </v>
      </c>
      <c r="S622" s="242" t="str">
        <f>IFERROR(VLOOKUP(B622,HĐ14!$C$7:$L$2000,10,0)," ")</f>
        <v xml:space="preserve"> </v>
      </c>
      <c r="T622" s="242" t="str">
        <f>IFERROR(VLOOKUP(B622,HĐ15!$C$7:$L$2000,10,0)," ")</f>
        <v xml:space="preserve"> </v>
      </c>
      <c r="U622" s="242" t="str">
        <f>IFERROR(VLOOKUP(B622,HĐ16!$C$7:$L$2000,10,0)," ")</f>
        <v xml:space="preserve"> </v>
      </c>
      <c r="V622" s="242" t="str">
        <f>IFERROR(VLOOKUP(B622,HĐ17!$C$7:$L$2000,10,0)," ")</f>
        <v xml:space="preserve"> </v>
      </c>
      <c r="W622" s="242" t="str">
        <f>IFERROR(VLOOKUP(B622,HĐ18!$C$7:$L$2000,10,0)," ")</f>
        <v xml:space="preserve"> </v>
      </c>
      <c r="X622" s="242" t="str">
        <f>IFERROR(VLOOKUP(B622,HĐ19!$C$7:$L$2000,10,0)," ")</f>
        <v xml:space="preserve"> </v>
      </c>
      <c r="Y622" s="242" t="str">
        <f>IFERROR(VLOOKUP(B622,HĐ20!$C$7:$L$2000,10,0)," ")</f>
        <v xml:space="preserve"> </v>
      </c>
      <c r="Z622" s="242" t="str">
        <f>IFERROR(VLOOKUP(B622,HĐ21!$C$7:$L$1999,10,0)," ")</f>
        <v xml:space="preserve"> </v>
      </c>
      <c r="AA622" s="242" t="str">
        <f>IFERROR(VLOOKUP(B622,HĐ22!$C$7:$L$1999,10,0)," ")</f>
        <v xml:space="preserve"> </v>
      </c>
      <c r="AB622" s="235">
        <f t="shared" si="9"/>
        <v>0</v>
      </c>
      <c r="AC622" s="235"/>
    </row>
    <row r="623" spans="1:29" s="240" customFormat="1" ht="12.75" hidden="1">
      <c r="A623" s="235">
        <v>592</v>
      </c>
      <c r="B623" s="236">
        <v>2005180471</v>
      </c>
      <c r="C623" s="237" t="s">
        <v>99</v>
      </c>
      <c r="D623" s="238" t="s">
        <v>531</v>
      </c>
      <c r="E623" s="239" t="s">
        <v>844</v>
      </c>
      <c r="F623" s="242" t="str">
        <f>IFERROR(VLOOKUP(B623,HĐ1!$C$8:$L$2000,10,0)," ")</f>
        <v xml:space="preserve"> </v>
      </c>
      <c r="G623" s="242" t="str">
        <f>IFERROR(VLOOKUP(B623,HĐ2!$C$7:$L$2000,10,0)," ")</f>
        <v xml:space="preserve"> </v>
      </c>
      <c r="H623" s="242" t="str">
        <f>IFERROR(VLOOKUP(B623,HĐ3!$C$8:$L$2000,10,0)," ")</f>
        <v xml:space="preserve"> </v>
      </c>
      <c r="I623" s="242" t="str">
        <f>IFERROR(VLOOKUP(B623,HĐ4!$C$8:$L$2000,10,0)," ")</f>
        <v xml:space="preserve"> </v>
      </c>
      <c r="J623" s="242" t="str">
        <f>IFERROR(VLOOKUP(B623,HĐ5!$C$8:$L$2000,10,0)," ")</f>
        <v xml:space="preserve"> </v>
      </c>
      <c r="K623" s="242" t="str">
        <f>IFERROR(VLOOKUP(B623,HĐ6!$C$8:$L$2000,10,0)," ")</f>
        <v xml:space="preserve"> </v>
      </c>
      <c r="L623" s="242" t="str">
        <f>IFERROR(VLOOKUP(B623,HĐ7!$C$7:$L$2000,10,0)," ")</f>
        <v xml:space="preserve"> </v>
      </c>
      <c r="M623" s="242" t="str">
        <f>IFERROR(VLOOKUP(B623,HĐ8!$C$7:$L$2000,10,0)," ")</f>
        <v xml:space="preserve"> </v>
      </c>
      <c r="N623" s="242" t="str">
        <f>IFERROR(VLOOKUP(B623,HĐ9!$C$7:$L$2000,10,0)," ")</f>
        <v xml:space="preserve"> </v>
      </c>
      <c r="O623" s="242" t="str">
        <f>IFERROR(VLOOKUP(B623,HĐ10!$C$8:$L$2000,10,0)," ")</f>
        <v xml:space="preserve"> </v>
      </c>
      <c r="P623" s="242" t="str">
        <f>IFERROR(VLOOKUP(B623,HĐ11!$C$7:$L$2000,10,0)," ")</f>
        <v xml:space="preserve"> </v>
      </c>
      <c r="Q623" s="242" t="str">
        <f>IFERROR(VLOOKUP(B623,HĐ12!$C$7:$L$2000,10,0)," ")</f>
        <v xml:space="preserve"> </v>
      </c>
      <c r="R623" s="242" t="str">
        <f>IFERROR(VLOOKUP(B623,HĐ13!$C$7:$L$2000,10,0)," ")</f>
        <v xml:space="preserve"> </v>
      </c>
      <c r="S623" s="242" t="str">
        <f>IFERROR(VLOOKUP(B623,HĐ14!$C$7:$L$2000,10,0)," ")</f>
        <v xml:space="preserve"> </v>
      </c>
      <c r="T623" s="242" t="str">
        <f>IFERROR(VLOOKUP(B623,HĐ15!$C$7:$L$2000,10,0)," ")</f>
        <v xml:space="preserve"> </v>
      </c>
      <c r="U623" s="242" t="str">
        <f>IFERROR(VLOOKUP(B623,HĐ16!$C$7:$L$2000,10,0)," ")</f>
        <v xml:space="preserve"> </v>
      </c>
      <c r="V623" s="242" t="str">
        <f>IFERROR(VLOOKUP(B623,HĐ17!$C$7:$L$2000,10,0)," ")</f>
        <v xml:space="preserve"> </v>
      </c>
      <c r="W623" s="242" t="str">
        <f>IFERROR(VLOOKUP(B623,HĐ18!$C$7:$L$2000,10,0)," ")</f>
        <v xml:space="preserve"> </v>
      </c>
      <c r="X623" s="242" t="str">
        <f>IFERROR(VLOOKUP(B623,HĐ19!$C$7:$L$2000,10,0)," ")</f>
        <v xml:space="preserve"> </v>
      </c>
      <c r="Y623" s="242" t="str">
        <f>IFERROR(VLOOKUP(B623,HĐ20!$C$7:$L$2000,10,0)," ")</f>
        <v xml:space="preserve"> </v>
      </c>
      <c r="Z623" s="242" t="str">
        <f>IFERROR(VLOOKUP(B623,HĐ21!$C$7:$L$1999,10,0)," ")</f>
        <v xml:space="preserve"> </v>
      </c>
      <c r="AA623" s="242" t="str">
        <f>IFERROR(VLOOKUP(B623,HĐ22!$C$7:$L$1999,10,0)," ")</f>
        <v xml:space="preserve"> </v>
      </c>
      <c r="AB623" s="235">
        <f t="shared" si="9"/>
        <v>0</v>
      </c>
      <c r="AC623" s="235"/>
    </row>
    <row r="624" spans="1:29" s="240" customFormat="1" ht="12.75" hidden="1">
      <c r="A624" s="235">
        <v>593</v>
      </c>
      <c r="B624" s="236">
        <v>2005180875</v>
      </c>
      <c r="C624" s="237" t="s">
        <v>3168</v>
      </c>
      <c r="D624" s="238" t="s">
        <v>270</v>
      </c>
      <c r="E624" s="239" t="s">
        <v>844</v>
      </c>
      <c r="F624" s="242" t="str">
        <f>IFERROR(VLOOKUP(B624,HĐ1!$C$8:$L$2000,10,0)," ")</f>
        <v xml:space="preserve"> </v>
      </c>
      <c r="G624" s="242" t="str">
        <f>IFERROR(VLOOKUP(B624,HĐ2!$C$7:$L$2000,10,0)," ")</f>
        <v xml:space="preserve"> </v>
      </c>
      <c r="H624" s="242" t="str">
        <f>IFERROR(VLOOKUP(B624,HĐ3!$C$8:$L$2000,10,0)," ")</f>
        <v xml:space="preserve"> </v>
      </c>
      <c r="I624" s="242" t="str">
        <f>IFERROR(VLOOKUP(B624,HĐ4!$C$8:$L$2000,10,0)," ")</f>
        <v xml:space="preserve"> </v>
      </c>
      <c r="J624" s="242" t="str">
        <f>IFERROR(VLOOKUP(B624,HĐ5!$C$8:$L$2000,10,0)," ")</f>
        <v xml:space="preserve"> </v>
      </c>
      <c r="K624" s="242" t="str">
        <f>IFERROR(VLOOKUP(B624,HĐ6!$C$8:$L$2000,10,0)," ")</f>
        <v xml:space="preserve"> </v>
      </c>
      <c r="L624" s="242" t="str">
        <f>IFERROR(VLOOKUP(B624,HĐ7!$C$7:$L$2000,10,0)," ")</f>
        <v xml:space="preserve"> </v>
      </c>
      <c r="M624" s="242" t="str">
        <f>IFERROR(VLOOKUP(B624,HĐ8!$C$7:$L$2000,10,0)," ")</f>
        <v xml:space="preserve"> </v>
      </c>
      <c r="N624" s="242" t="str">
        <f>IFERROR(VLOOKUP(B624,HĐ9!$C$7:$L$2000,10,0)," ")</f>
        <v xml:space="preserve"> </v>
      </c>
      <c r="O624" s="242" t="str">
        <f>IFERROR(VLOOKUP(B624,HĐ10!$C$8:$L$2000,10,0)," ")</f>
        <v xml:space="preserve"> </v>
      </c>
      <c r="P624" s="242" t="str">
        <f>IFERROR(VLOOKUP(B624,HĐ11!$C$7:$L$2000,10,0)," ")</f>
        <v xml:space="preserve"> </v>
      </c>
      <c r="Q624" s="242" t="str">
        <f>IFERROR(VLOOKUP(B624,HĐ12!$C$7:$L$2000,10,0)," ")</f>
        <v xml:space="preserve"> </v>
      </c>
      <c r="R624" s="242" t="str">
        <f>IFERROR(VLOOKUP(B624,HĐ13!$C$7:$L$2000,10,0)," ")</f>
        <v xml:space="preserve"> </v>
      </c>
      <c r="S624" s="242" t="str">
        <f>IFERROR(VLOOKUP(B624,HĐ14!$C$7:$L$2000,10,0)," ")</f>
        <v xml:space="preserve"> </v>
      </c>
      <c r="T624" s="242" t="str">
        <f>IFERROR(VLOOKUP(B624,HĐ15!$C$7:$L$2000,10,0)," ")</f>
        <v xml:space="preserve"> </v>
      </c>
      <c r="U624" s="242" t="str">
        <f>IFERROR(VLOOKUP(B624,HĐ16!$C$7:$L$2000,10,0)," ")</f>
        <v xml:space="preserve"> </v>
      </c>
      <c r="V624" s="242" t="str">
        <f>IFERROR(VLOOKUP(B624,HĐ17!$C$7:$L$2000,10,0)," ")</f>
        <v xml:space="preserve"> </v>
      </c>
      <c r="W624" s="242" t="str">
        <f>IFERROR(VLOOKUP(B624,HĐ18!$C$7:$L$2000,10,0)," ")</f>
        <v xml:space="preserve"> </v>
      </c>
      <c r="X624" s="242" t="str">
        <f>IFERROR(VLOOKUP(B624,HĐ19!$C$7:$L$2000,10,0)," ")</f>
        <v xml:space="preserve"> </v>
      </c>
      <c r="Y624" s="242" t="str">
        <f>IFERROR(VLOOKUP(B624,HĐ20!$C$7:$L$2000,10,0)," ")</f>
        <v xml:space="preserve"> </v>
      </c>
      <c r="Z624" s="242" t="str">
        <f>IFERROR(VLOOKUP(B624,HĐ21!$C$7:$L$1999,10,0)," ")</f>
        <v xml:space="preserve"> </v>
      </c>
      <c r="AA624" s="242" t="str">
        <f>IFERROR(VLOOKUP(B624,HĐ22!$C$7:$L$1999,10,0)," ")</f>
        <v xml:space="preserve"> </v>
      </c>
      <c r="AB624" s="235">
        <f t="shared" si="9"/>
        <v>0</v>
      </c>
      <c r="AC624" s="235"/>
    </row>
    <row r="625" spans="1:29" s="240" customFormat="1" ht="12.75" hidden="1">
      <c r="A625" s="235">
        <v>594</v>
      </c>
      <c r="B625" s="236">
        <v>2005181274</v>
      </c>
      <c r="C625" s="237" t="s">
        <v>1774</v>
      </c>
      <c r="D625" s="238" t="s">
        <v>270</v>
      </c>
      <c r="E625" s="239" t="s">
        <v>844</v>
      </c>
      <c r="F625" s="242" t="str">
        <f>IFERROR(VLOOKUP(B625,HĐ1!$C$8:$L$2000,10,0)," ")</f>
        <v xml:space="preserve"> </v>
      </c>
      <c r="G625" s="242" t="str">
        <f>IFERROR(VLOOKUP(B625,HĐ2!$C$7:$L$2000,10,0)," ")</f>
        <v xml:space="preserve"> </v>
      </c>
      <c r="H625" s="242" t="str">
        <f>IFERROR(VLOOKUP(B625,HĐ3!$C$8:$L$2000,10,0)," ")</f>
        <v xml:space="preserve"> </v>
      </c>
      <c r="I625" s="242" t="str">
        <f>IFERROR(VLOOKUP(B625,HĐ4!$C$8:$L$2000,10,0)," ")</f>
        <v xml:space="preserve"> </v>
      </c>
      <c r="J625" s="242" t="str">
        <f>IFERROR(VLOOKUP(B625,HĐ5!$C$8:$L$2000,10,0)," ")</f>
        <v xml:space="preserve"> </v>
      </c>
      <c r="K625" s="242" t="str">
        <f>IFERROR(VLOOKUP(B625,HĐ6!$C$8:$L$2000,10,0)," ")</f>
        <v xml:space="preserve"> </v>
      </c>
      <c r="L625" s="242" t="str">
        <f>IFERROR(VLOOKUP(B625,HĐ7!$C$7:$L$2000,10,0)," ")</f>
        <v xml:space="preserve"> </v>
      </c>
      <c r="M625" s="242" t="str">
        <f>IFERROR(VLOOKUP(B625,HĐ8!$C$7:$L$2000,10,0)," ")</f>
        <v xml:space="preserve"> </v>
      </c>
      <c r="N625" s="242" t="str">
        <f>IFERROR(VLOOKUP(B625,HĐ9!$C$7:$L$2000,10,0)," ")</f>
        <v xml:space="preserve"> </v>
      </c>
      <c r="O625" s="242" t="str">
        <f>IFERROR(VLOOKUP(B625,HĐ10!$C$8:$L$2000,10,0)," ")</f>
        <v xml:space="preserve"> </v>
      </c>
      <c r="P625" s="242" t="str">
        <f>IFERROR(VLOOKUP(B625,HĐ11!$C$7:$L$2000,10,0)," ")</f>
        <v xml:space="preserve"> </v>
      </c>
      <c r="Q625" s="242" t="str">
        <f>IFERROR(VLOOKUP(B625,HĐ12!$C$7:$L$2000,10,0)," ")</f>
        <v xml:space="preserve"> </v>
      </c>
      <c r="R625" s="242" t="str">
        <f>IFERROR(VLOOKUP(B625,HĐ13!$C$7:$L$2000,10,0)," ")</f>
        <v xml:space="preserve"> </v>
      </c>
      <c r="S625" s="242" t="str">
        <f>IFERROR(VLOOKUP(B625,HĐ14!$C$7:$L$2000,10,0)," ")</f>
        <v xml:space="preserve"> </v>
      </c>
      <c r="T625" s="242" t="str">
        <f>IFERROR(VLOOKUP(B625,HĐ15!$C$7:$L$2000,10,0)," ")</f>
        <v xml:space="preserve"> </v>
      </c>
      <c r="U625" s="242" t="str">
        <f>IFERROR(VLOOKUP(B625,HĐ16!$C$7:$L$2000,10,0)," ")</f>
        <v xml:space="preserve"> </v>
      </c>
      <c r="V625" s="242" t="str">
        <f>IFERROR(VLOOKUP(B625,HĐ17!$C$7:$L$2000,10,0)," ")</f>
        <v xml:space="preserve"> </v>
      </c>
      <c r="W625" s="242" t="str">
        <f>IFERROR(VLOOKUP(B625,HĐ18!$C$7:$L$2000,10,0)," ")</f>
        <v xml:space="preserve"> </v>
      </c>
      <c r="X625" s="242" t="str">
        <f>IFERROR(VLOOKUP(B625,HĐ19!$C$7:$L$2000,10,0)," ")</f>
        <v xml:space="preserve"> </v>
      </c>
      <c r="Y625" s="242" t="str">
        <f>IFERROR(VLOOKUP(B625,HĐ20!$C$7:$L$2000,10,0)," ")</f>
        <v xml:space="preserve"> </v>
      </c>
      <c r="Z625" s="242" t="str">
        <f>IFERROR(VLOOKUP(B625,HĐ21!$C$7:$L$1999,10,0)," ")</f>
        <v xml:space="preserve"> </v>
      </c>
      <c r="AA625" s="242" t="str">
        <f>IFERROR(VLOOKUP(B625,HĐ22!$C$7:$L$1999,10,0)," ")</f>
        <v xml:space="preserve"> </v>
      </c>
      <c r="AB625" s="235">
        <f t="shared" si="9"/>
        <v>0</v>
      </c>
      <c r="AC625" s="235"/>
    </row>
    <row r="626" spans="1:29" s="240" customFormat="1" ht="12.75" hidden="1">
      <c r="A626" s="235">
        <v>595</v>
      </c>
      <c r="B626" s="236">
        <v>2005180558</v>
      </c>
      <c r="C626" s="237" t="s">
        <v>99</v>
      </c>
      <c r="D626" s="238" t="s">
        <v>402</v>
      </c>
      <c r="E626" s="239" t="s">
        <v>844</v>
      </c>
      <c r="F626" s="242" t="str">
        <f>IFERROR(VLOOKUP(B626,HĐ1!$C$8:$L$2000,10,0)," ")</f>
        <v xml:space="preserve"> </v>
      </c>
      <c r="G626" s="242" t="str">
        <f>IFERROR(VLOOKUP(B626,HĐ2!$C$7:$L$2000,10,0)," ")</f>
        <v xml:space="preserve"> </v>
      </c>
      <c r="H626" s="242" t="str">
        <f>IFERROR(VLOOKUP(B626,HĐ3!$C$8:$L$2000,10,0)," ")</f>
        <v xml:space="preserve"> </v>
      </c>
      <c r="I626" s="242" t="str">
        <f>IFERROR(VLOOKUP(B626,HĐ4!$C$8:$L$2000,10,0)," ")</f>
        <v xml:space="preserve"> </v>
      </c>
      <c r="J626" s="242" t="str">
        <f>IFERROR(VLOOKUP(B626,HĐ5!$C$8:$L$2000,10,0)," ")</f>
        <v xml:space="preserve"> </v>
      </c>
      <c r="K626" s="242" t="str">
        <f>IFERROR(VLOOKUP(B626,HĐ6!$C$8:$L$2000,10,0)," ")</f>
        <v xml:space="preserve"> </v>
      </c>
      <c r="L626" s="242" t="str">
        <f>IFERROR(VLOOKUP(B626,HĐ7!$C$7:$L$2000,10,0)," ")</f>
        <v xml:space="preserve"> </v>
      </c>
      <c r="M626" s="242" t="str">
        <f>IFERROR(VLOOKUP(B626,HĐ8!$C$7:$L$2000,10,0)," ")</f>
        <v xml:space="preserve"> </v>
      </c>
      <c r="N626" s="242" t="str">
        <f>IFERROR(VLOOKUP(B626,HĐ9!$C$7:$L$2000,10,0)," ")</f>
        <v xml:space="preserve"> </v>
      </c>
      <c r="O626" s="242" t="str">
        <f>IFERROR(VLOOKUP(B626,HĐ10!$C$8:$L$2000,10,0)," ")</f>
        <v xml:space="preserve"> </v>
      </c>
      <c r="P626" s="242" t="str">
        <f>IFERROR(VLOOKUP(B626,HĐ11!$C$7:$L$2000,10,0)," ")</f>
        <v xml:space="preserve"> </v>
      </c>
      <c r="Q626" s="242" t="str">
        <f>IFERROR(VLOOKUP(B626,HĐ12!$C$7:$L$2000,10,0)," ")</f>
        <v xml:space="preserve"> </v>
      </c>
      <c r="R626" s="242" t="str">
        <f>IFERROR(VLOOKUP(B626,HĐ13!$C$7:$L$2000,10,0)," ")</f>
        <v xml:space="preserve"> </v>
      </c>
      <c r="S626" s="242" t="str">
        <f>IFERROR(VLOOKUP(B626,HĐ14!$C$7:$L$2000,10,0)," ")</f>
        <v xml:space="preserve"> </v>
      </c>
      <c r="T626" s="242" t="str">
        <f>IFERROR(VLOOKUP(B626,HĐ15!$C$7:$L$2000,10,0)," ")</f>
        <v xml:space="preserve"> </v>
      </c>
      <c r="U626" s="242" t="str">
        <f>IFERROR(VLOOKUP(B626,HĐ16!$C$7:$L$2000,10,0)," ")</f>
        <v xml:space="preserve"> </v>
      </c>
      <c r="V626" s="242" t="str">
        <f>IFERROR(VLOOKUP(B626,HĐ17!$C$7:$L$2000,10,0)," ")</f>
        <v xml:space="preserve"> </v>
      </c>
      <c r="W626" s="242" t="str">
        <f>IFERROR(VLOOKUP(B626,HĐ18!$C$7:$L$2000,10,0)," ")</f>
        <v xml:space="preserve"> </v>
      </c>
      <c r="X626" s="242" t="str">
        <f>IFERROR(VLOOKUP(B626,HĐ19!$C$7:$L$2000,10,0)," ")</f>
        <v xml:space="preserve"> </v>
      </c>
      <c r="Y626" s="242" t="str">
        <f>IFERROR(VLOOKUP(B626,HĐ20!$C$7:$L$2000,10,0)," ")</f>
        <v xml:space="preserve"> </v>
      </c>
      <c r="Z626" s="242" t="str">
        <f>IFERROR(VLOOKUP(B626,HĐ21!$C$7:$L$1999,10,0)," ")</f>
        <v xml:space="preserve"> </v>
      </c>
      <c r="AA626" s="242" t="str">
        <f>IFERROR(VLOOKUP(B626,HĐ22!$C$7:$L$1999,10,0)," ")</f>
        <v xml:space="preserve"> </v>
      </c>
      <c r="AB626" s="235">
        <f t="shared" si="9"/>
        <v>0</v>
      </c>
      <c r="AC626" s="235"/>
    </row>
    <row r="627" spans="1:29" s="240" customFormat="1" ht="12.75" hidden="1">
      <c r="A627" s="235">
        <v>596</v>
      </c>
      <c r="B627" s="236">
        <v>2005180849</v>
      </c>
      <c r="C627" s="237" t="s">
        <v>3169</v>
      </c>
      <c r="D627" s="238" t="s">
        <v>2291</v>
      </c>
      <c r="E627" s="239" t="s">
        <v>844</v>
      </c>
      <c r="F627" s="242" t="str">
        <f>IFERROR(VLOOKUP(B627,HĐ1!$C$8:$L$2000,10,0)," ")</f>
        <v xml:space="preserve"> </v>
      </c>
      <c r="G627" s="242" t="str">
        <f>IFERROR(VLOOKUP(B627,HĐ2!$C$7:$L$2000,10,0)," ")</f>
        <v xml:space="preserve"> </v>
      </c>
      <c r="H627" s="242" t="str">
        <f>IFERROR(VLOOKUP(B627,HĐ3!$C$8:$L$2000,10,0)," ")</f>
        <v xml:space="preserve"> </v>
      </c>
      <c r="I627" s="242" t="str">
        <f>IFERROR(VLOOKUP(B627,HĐ4!$C$8:$L$2000,10,0)," ")</f>
        <v xml:space="preserve"> </v>
      </c>
      <c r="J627" s="242" t="str">
        <f>IFERROR(VLOOKUP(B627,HĐ5!$C$8:$L$2000,10,0)," ")</f>
        <v xml:space="preserve"> </v>
      </c>
      <c r="K627" s="242" t="str">
        <f>IFERROR(VLOOKUP(B627,HĐ6!$C$8:$L$2000,10,0)," ")</f>
        <v xml:space="preserve"> </v>
      </c>
      <c r="L627" s="242" t="str">
        <f>IFERROR(VLOOKUP(B627,HĐ7!$C$7:$L$2000,10,0)," ")</f>
        <v xml:space="preserve"> </v>
      </c>
      <c r="M627" s="242" t="str">
        <f>IFERROR(VLOOKUP(B627,HĐ8!$C$7:$L$2000,10,0)," ")</f>
        <v xml:space="preserve"> </v>
      </c>
      <c r="N627" s="242" t="str">
        <f>IFERROR(VLOOKUP(B627,HĐ9!$C$7:$L$2000,10,0)," ")</f>
        <v xml:space="preserve"> </v>
      </c>
      <c r="O627" s="242" t="str">
        <f>IFERROR(VLOOKUP(B627,HĐ10!$C$8:$L$2000,10,0)," ")</f>
        <v xml:space="preserve"> </v>
      </c>
      <c r="P627" s="242" t="str">
        <f>IFERROR(VLOOKUP(B627,HĐ11!$C$7:$L$2000,10,0)," ")</f>
        <v xml:space="preserve"> </v>
      </c>
      <c r="Q627" s="242" t="str">
        <f>IFERROR(VLOOKUP(B627,HĐ12!$C$7:$L$2000,10,0)," ")</f>
        <v xml:space="preserve"> </v>
      </c>
      <c r="R627" s="242" t="str">
        <f>IFERROR(VLOOKUP(B627,HĐ13!$C$7:$L$2000,10,0)," ")</f>
        <v xml:space="preserve"> </v>
      </c>
      <c r="S627" s="242" t="str">
        <f>IFERROR(VLOOKUP(B627,HĐ14!$C$7:$L$2000,10,0)," ")</f>
        <v xml:space="preserve"> </v>
      </c>
      <c r="T627" s="242" t="str">
        <f>IFERROR(VLOOKUP(B627,HĐ15!$C$7:$L$2000,10,0)," ")</f>
        <v xml:space="preserve"> </v>
      </c>
      <c r="U627" s="242" t="str">
        <f>IFERROR(VLOOKUP(B627,HĐ16!$C$7:$L$2000,10,0)," ")</f>
        <v xml:space="preserve"> </v>
      </c>
      <c r="V627" s="242" t="str">
        <f>IFERROR(VLOOKUP(B627,HĐ17!$C$7:$L$2000,10,0)," ")</f>
        <v xml:space="preserve"> </v>
      </c>
      <c r="W627" s="242" t="str">
        <f>IFERROR(VLOOKUP(B627,HĐ18!$C$7:$L$2000,10,0)," ")</f>
        <v xml:space="preserve"> </v>
      </c>
      <c r="X627" s="242" t="str">
        <f>IFERROR(VLOOKUP(B627,HĐ19!$C$7:$L$2000,10,0)," ")</f>
        <v xml:space="preserve"> </v>
      </c>
      <c r="Y627" s="242" t="str">
        <f>IFERROR(VLOOKUP(B627,HĐ20!$C$7:$L$2000,10,0)," ")</f>
        <v xml:space="preserve"> </v>
      </c>
      <c r="Z627" s="242" t="str">
        <f>IFERROR(VLOOKUP(B627,HĐ21!$C$7:$L$1999,10,0)," ")</f>
        <v xml:space="preserve"> </v>
      </c>
      <c r="AA627" s="242" t="str">
        <f>IFERROR(VLOOKUP(B627,HĐ22!$C$7:$L$1999,10,0)," ")</f>
        <v xml:space="preserve"> </v>
      </c>
      <c r="AB627" s="235">
        <f t="shared" si="9"/>
        <v>0</v>
      </c>
      <c r="AC627" s="235"/>
    </row>
    <row r="628" spans="1:29" s="240" customFormat="1" ht="12.75" hidden="1">
      <c r="A628" s="235">
        <v>597</v>
      </c>
      <c r="B628" s="236">
        <v>2005180061</v>
      </c>
      <c r="C628" s="237" t="s">
        <v>1873</v>
      </c>
      <c r="D628" s="238" t="s">
        <v>39</v>
      </c>
      <c r="E628" s="239" t="s">
        <v>844</v>
      </c>
      <c r="F628" s="242" t="str">
        <f>IFERROR(VLOOKUP(B628,HĐ1!$C$8:$L$2000,10,0)," ")</f>
        <v xml:space="preserve"> </v>
      </c>
      <c r="G628" s="242" t="str">
        <f>IFERROR(VLOOKUP(B628,HĐ2!$C$7:$L$2000,10,0)," ")</f>
        <v xml:space="preserve"> </v>
      </c>
      <c r="H628" s="242" t="str">
        <f>IFERROR(VLOOKUP(B628,HĐ3!$C$8:$L$2000,10,0)," ")</f>
        <v xml:space="preserve"> </v>
      </c>
      <c r="I628" s="242" t="str">
        <f>IFERROR(VLOOKUP(B628,HĐ4!$C$8:$L$2000,10,0)," ")</f>
        <v xml:space="preserve"> </v>
      </c>
      <c r="J628" s="242" t="str">
        <f>IFERROR(VLOOKUP(B628,HĐ5!$C$8:$L$2000,10,0)," ")</f>
        <v xml:space="preserve"> </v>
      </c>
      <c r="K628" s="242" t="str">
        <f>IFERROR(VLOOKUP(B628,HĐ6!$C$8:$L$2000,10,0)," ")</f>
        <v xml:space="preserve"> </v>
      </c>
      <c r="L628" s="242" t="str">
        <f>IFERROR(VLOOKUP(B628,HĐ7!$C$7:$L$2000,10,0)," ")</f>
        <v xml:space="preserve"> </v>
      </c>
      <c r="M628" s="242" t="str">
        <f>IFERROR(VLOOKUP(B628,HĐ8!$C$7:$L$2000,10,0)," ")</f>
        <v xml:space="preserve"> </v>
      </c>
      <c r="N628" s="242" t="str">
        <f>IFERROR(VLOOKUP(B628,HĐ9!$C$7:$L$2000,10,0)," ")</f>
        <v xml:space="preserve"> </v>
      </c>
      <c r="O628" s="242" t="str">
        <f>IFERROR(VLOOKUP(B628,HĐ10!$C$8:$L$2000,10,0)," ")</f>
        <v xml:space="preserve"> </v>
      </c>
      <c r="P628" s="242" t="str">
        <f>IFERROR(VLOOKUP(B628,HĐ11!$C$7:$L$2000,10,0)," ")</f>
        <v xml:space="preserve"> </v>
      </c>
      <c r="Q628" s="242" t="str">
        <f>IFERROR(VLOOKUP(B628,HĐ12!$C$7:$L$2000,10,0)," ")</f>
        <v xml:space="preserve"> </v>
      </c>
      <c r="R628" s="242" t="str">
        <f>IFERROR(VLOOKUP(B628,HĐ13!$C$7:$L$2000,10,0)," ")</f>
        <v xml:space="preserve"> </v>
      </c>
      <c r="S628" s="242" t="str">
        <f>IFERROR(VLOOKUP(B628,HĐ14!$C$7:$L$2000,10,0)," ")</f>
        <v xml:space="preserve"> </v>
      </c>
      <c r="T628" s="242" t="str">
        <f>IFERROR(VLOOKUP(B628,HĐ15!$C$7:$L$2000,10,0)," ")</f>
        <v xml:space="preserve"> </v>
      </c>
      <c r="U628" s="242" t="str">
        <f>IFERROR(VLOOKUP(B628,HĐ16!$C$7:$L$2000,10,0)," ")</f>
        <v xml:space="preserve"> </v>
      </c>
      <c r="V628" s="242" t="str">
        <f>IFERROR(VLOOKUP(B628,HĐ17!$C$7:$L$2000,10,0)," ")</f>
        <v xml:space="preserve"> </v>
      </c>
      <c r="W628" s="242" t="str">
        <f>IFERROR(VLOOKUP(B628,HĐ18!$C$7:$L$2000,10,0)," ")</f>
        <v xml:space="preserve"> </v>
      </c>
      <c r="X628" s="242" t="str">
        <f>IFERROR(VLOOKUP(B628,HĐ19!$C$7:$L$2000,10,0)," ")</f>
        <v xml:space="preserve"> </v>
      </c>
      <c r="Y628" s="242" t="str">
        <f>IFERROR(VLOOKUP(B628,HĐ20!$C$7:$L$2000,10,0)," ")</f>
        <v xml:space="preserve"> </v>
      </c>
      <c r="Z628" s="242" t="str">
        <f>IFERROR(VLOOKUP(B628,HĐ21!$C$7:$L$1999,10,0)," ")</f>
        <v xml:space="preserve"> </v>
      </c>
      <c r="AA628" s="242" t="str">
        <f>IFERROR(VLOOKUP(B628,HĐ22!$C$7:$L$1999,10,0)," ")</f>
        <v xml:space="preserve"> </v>
      </c>
      <c r="AB628" s="235">
        <f t="shared" si="9"/>
        <v>0</v>
      </c>
      <c r="AC628" s="235"/>
    </row>
    <row r="629" spans="1:29" s="240" customFormat="1" ht="12.75">
      <c r="A629" s="235">
        <v>598</v>
      </c>
      <c r="B629" s="236">
        <v>2005181323</v>
      </c>
      <c r="C629" s="237" t="s">
        <v>2295</v>
      </c>
      <c r="D629" s="238" t="s">
        <v>27</v>
      </c>
      <c r="E629" s="239" t="s">
        <v>844</v>
      </c>
      <c r="F629" s="242" t="str">
        <f>IFERROR(VLOOKUP(B629,HĐ1!$C$8:$L$2000,10,0)," ")</f>
        <v xml:space="preserve"> </v>
      </c>
      <c r="G629" s="242" t="str">
        <f>IFERROR(VLOOKUP(B629,HĐ2!$C$7:$L$2000,10,0)," ")</f>
        <v xml:space="preserve"> </v>
      </c>
      <c r="H629" s="242" t="str">
        <f>IFERROR(VLOOKUP(B629,HĐ3!$C$8:$L$2000,10,0)," ")</f>
        <v xml:space="preserve"> </v>
      </c>
      <c r="I629" s="242" t="str">
        <f>IFERROR(VLOOKUP(B629,HĐ4!$C$8:$L$2000,10,0)," ")</f>
        <v xml:space="preserve"> </v>
      </c>
      <c r="J629" s="242" t="str">
        <f>IFERROR(VLOOKUP(B629,HĐ5!$C$8:$L$2000,10,0)," ")</f>
        <v xml:space="preserve"> </v>
      </c>
      <c r="K629" s="242" t="str">
        <f>IFERROR(VLOOKUP(B629,HĐ6!$C$8:$L$2000,10,0)," ")</f>
        <v xml:space="preserve"> </v>
      </c>
      <c r="L629" s="242" t="str">
        <f>IFERROR(VLOOKUP(B629,HĐ7!$C$7:$L$2000,10,0)," ")</f>
        <v xml:space="preserve"> </v>
      </c>
      <c r="M629" s="242" t="str">
        <f>IFERROR(VLOOKUP(B629,HĐ8!$C$7:$L$2000,10,0)," ")</f>
        <v xml:space="preserve"> </v>
      </c>
      <c r="N629" s="242" t="str">
        <f>IFERROR(VLOOKUP(B629,HĐ9!$C$7:$L$2000,10,0)," ")</f>
        <v xml:space="preserve"> </v>
      </c>
      <c r="O629" s="242" t="str">
        <f>IFERROR(VLOOKUP(B629,HĐ10!$C$8:$L$2000,10,0)," ")</f>
        <v xml:space="preserve"> </v>
      </c>
      <c r="P629" s="242">
        <f>IFERROR(VLOOKUP(B629,HĐ11!$C$7:$L$2000,10,0)," ")</f>
        <v>13</v>
      </c>
      <c r="Q629" s="242" t="str">
        <f>IFERROR(VLOOKUP(B629,HĐ12!$C$7:$L$2000,10,0)," ")</f>
        <v xml:space="preserve"> </v>
      </c>
      <c r="R629" s="242" t="str">
        <f>IFERROR(VLOOKUP(B629,HĐ13!$C$7:$L$2000,10,0)," ")</f>
        <v xml:space="preserve"> </v>
      </c>
      <c r="S629" s="242" t="str">
        <f>IFERROR(VLOOKUP(B629,HĐ14!$C$7:$L$2000,10,0)," ")</f>
        <v xml:space="preserve"> </v>
      </c>
      <c r="T629" s="242" t="str">
        <f>IFERROR(VLOOKUP(B629,HĐ15!$C$7:$L$2000,10,0)," ")</f>
        <v xml:space="preserve"> </v>
      </c>
      <c r="U629" s="242" t="str">
        <f>IFERROR(VLOOKUP(B629,HĐ16!$C$7:$L$2000,10,0)," ")</f>
        <v xml:space="preserve"> </v>
      </c>
      <c r="V629" s="242" t="str">
        <f>IFERROR(VLOOKUP(B629,HĐ17!$C$7:$L$2000,10,0)," ")</f>
        <v xml:space="preserve"> </v>
      </c>
      <c r="W629" s="242" t="str">
        <f>IFERROR(VLOOKUP(B629,HĐ18!$C$7:$L$2000,10,0)," ")</f>
        <v xml:space="preserve"> </v>
      </c>
      <c r="X629" s="242" t="str">
        <f>IFERROR(VLOOKUP(B629,HĐ19!$C$7:$L$2000,10,0)," ")</f>
        <v xml:space="preserve"> </v>
      </c>
      <c r="Y629" s="242" t="str">
        <f>IFERROR(VLOOKUP(B629,HĐ20!$C$7:$L$2000,10,0)," ")</f>
        <v xml:space="preserve"> </v>
      </c>
      <c r="Z629" s="242" t="str">
        <f>IFERROR(VLOOKUP(B629,HĐ21!$C$7:$L$1999,10,0)," ")</f>
        <v xml:space="preserve"> </v>
      </c>
      <c r="AA629" s="242" t="str">
        <f>IFERROR(VLOOKUP(B629,HĐ22!$C$7:$L$1999,10,0)," ")</f>
        <v xml:space="preserve"> </v>
      </c>
      <c r="AB629" s="235">
        <f t="shared" si="9"/>
        <v>13</v>
      </c>
      <c r="AC629" s="235"/>
    </row>
    <row r="630" spans="1:29" s="240" customFormat="1" ht="12.75" hidden="1">
      <c r="A630" s="235">
        <v>599</v>
      </c>
      <c r="B630" s="236">
        <v>2005181327</v>
      </c>
      <c r="C630" s="237" t="s">
        <v>3170</v>
      </c>
      <c r="D630" s="238" t="s">
        <v>27</v>
      </c>
      <c r="E630" s="239" t="s">
        <v>844</v>
      </c>
      <c r="F630" s="242" t="str">
        <f>IFERROR(VLOOKUP(B630,HĐ1!$C$8:$L$2000,10,0)," ")</f>
        <v xml:space="preserve"> </v>
      </c>
      <c r="G630" s="242" t="str">
        <f>IFERROR(VLOOKUP(B630,HĐ2!$C$7:$L$2000,10,0)," ")</f>
        <v xml:space="preserve"> </v>
      </c>
      <c r="H630" s="242" t="str">
        <f>IFERROR(VLOOKUP(B630,HĐ3!$C$8:$L$2000,10,0)," ")</f>
        <v xml:space="preserve"> </v>
      </c>
      <c r="I630" s="242" t="str">
        <f>IFERROR(VLOOKUP(B630,HĐ4!$C$8:$L$2000,10,0)," ")</f>
        <v xml:space="preserve"> </v>
      </c>
      <c r="J630" s="242" t="str">
        <f>IFERROR(VLOOKUP(B630,HĐ5!$C$8:$L$2000,10,0)," ")</f>
        <v xml:space="preserve"> </v>
      </c>
      <c r="K630" s="242" t="str">
        <f>IFERROR(VLOOKUP(B630,HĐ6!$C$8:$L$2000,10,0)," ")</f>
        <v xml:space="preserve"> </v>
      </c>
      <c r="L630" s="242" t="str">
        <f>IFERROR(VLOOKUP(B630,HĐ7!$C$7:$L$2000,10,0)," ")</f>
        <v xml:space="preserve"> </v>
      </c>
      <c r="M630" s="242" t="str">
        <f>IFERROR(VLOOKUP(B630,HĐ8!$C$7:$L$2000,10,0)," ")</f>
        <v xml:space="preserve"> </v>
      </c>
      <c r="N630" s="242" t="str">
        <f>IFERROR(VLOOKUP(B630,HĐ9!$C$7:$L$2000,10,0)," ")</f>
        <v xml:space="preserve"> </v>
      </c>
      <c r="O630" s="242" t="str">
        <f>IFERROR(VLOOKUP(B630,HĐ10!$C$8:$L$2000,10,0)," ")</f>
        <v xml:space="preserve"> </v>
      </c>
      <c r="P630" s="242" t="str">
        <f>IFERROR(VLOOKUP(B630,HĐ11!$C$7:$L$2000,10,0)," ")</f>
        <v xml:space="preserve"> </v>
      </c>
      <c r="Q630" s="242" t="str">
        <f>IFERROR(VLOOKUP(B630,HĐ12!$C$7:$L$2000,10,0)," ")</f>
        <v xml:space="preserve"> </v>
      </c>
      <c r="R630" s="242" t="str">
        <f>IFERROR(VLOOKUP(B630,HĐ13!$C$7:$L$2000,10,0)," ")</f>
        <v xml:space="preserve"> </v>
      </c>
      <c r="S630" s="242" t="str">
        <f>IFERROR(VLOOKUP(B630,HĐ14!$C$7:$L$2000,10,0)," ")</f>
        <v xml:space="preserve"> </v>
      </c>
      <c r="T630" s="242" t="str">
        <f>IFERROR(VLOOKUP(B630,HĐ15!$C$7:$L$2000,10,0)," ")</f>
        <v xml:space="preserve"> </v>
      </c>
      <c r="U630" s="242" t="str">
        <f>IFERROR(VLOOKUP(B630,HĐ16!$C$7:$L$2000,10,0)," ")</f>
        <v xml:space="preserve"> </v>
      </c>
      <c r="V630" s="242" t="str">
        <f>IFERROR(VLOOKUP(B630,HĐ17!$C$7:$L$2000,10,0)," ")</f>
        <v xml:space="preserve"> </v>
      </c>
      <c r="W630" s="242" t="str">
        <f>IFERROR(VLOOKUP(B630,HĐ18!$C$7:$L$2000,10,0)," ")</f>
        <v xml:space="preserve"> </v>
      </c>
      <c r="X630" s="242" t="str">
        <f>IFERROR(VLOOKUP(B630,HĐ19!$C$7:$L$2000,10,0)," ")</f>
        <v xml:space="preserve"> </v>
      </c>
      <c r="Y630" s="242" t="str">
        <f>IFERROR(VLOOKUP(B630,HĐ20!$C$7:$L$2000,10,0)," ")</f>
        <v xml:space="preserve"> </v>
      </c>
      <c r="Z630" s="242" t="str">
        <f>IFERROR(VLOOKUP(B630,HĐ21!$C$7:$L$1999,10,0)," ")</f>
        <v xml:space="preserve"> </v>
      </c>
      <c r="AA630" s="242" t="str">
        <f>IFERROR(VLOOKUP(B630,HĐ22!$C$7:$L$1999,10,0)," ")</f>
        <v xml:space="preserve"> </v>
      </c>
      <c r="AB630" s="235">
        <f t="shared" si="9"/>
        <v>0</v>
      </c>
      <c r="AC630" s="235"/>
    </row>
    <row r="631" spans="1:29" s="240" customFormat="1" ht="12.75">
      <c r="A631" s="235">
        <v>600</v>
      </c>
      <c r="B631" s="236">
        <v>2005180569</v>
      </c>
      <c r="C631" s="237" t="s">
        <v>662</v>
      </c>
      <c r="D631" s="238" t="s">
        <v>434</v>
      </c>
      <c r="E631" s="239" t="s">
        <v>844</v>
      </c>
      <c r="F631" s="242" t="str">
        <f>IFERROR(VLOOKUP(B631,HĐ1!$C$8:$L$2000,10,0)," ")</f>
        <v xml:space="preserve"> </v>
      </c>
      <c r="G631" s="242" t="str">
        <f>IFERROR(VLOOKUP(B631,HĐ2!$C$7:$L$2000,10,0)," ")</f>
        <v xml:space="preserve"> </v>
      </c>
      <c r="H631" s="242" t="str">
        <f>IFERROR(VLOOKUP(B631,HĐ3!$C$8:$L$2000,10,0)," ")</f>
        <v xml:space="preserve"> </v>
      </c>
      <c r="I631" s="242" t="str">
        <f>IFERROR(VLOOKUP(B631,HĐ4!$C$8:$L$2000,10,0)," ")</f>
        <v xml:space="preserve"> </v>
      </c>
      <c r="J631" s="242" t="str">
        <f>IFERROR(VLOOKUP(B631,HĐ5!$C$8:$L$2000,10,0)," ")</f>
        <v xml:space="preserve"> </v>
      </c>
      <c r="K631" s="242" t="str">
        <f>IFERROR(VLOOKUP(B631,HĐ6!$C$8:$L$2000,10,0)," ")</f>
        <v xml:space="preserve"> </v>
      </c>
      <c r="L631" s="242" t="str">
        <f>IFERROR(VLOOKUP(B631,HĐ7!$C$7:$L$2000,10,0)," ")</f>
        <v xml:space="preserve"> </v>
      </c>
      <c r="M631" s="242" t="str">
        <f>IFERROR(VLOOKUP(B631,HĐ8!$C$7:$L$2000,10,0)," ")</f>
        <v xml:space="preserve"> </v>
      </c>
      <c r="N631" s="242" t="str">
        <f>IFERROR(VLOOKUP(B631,HĐ9!$C$7:$L$2000,10,0)," ")</f>
        <v xml:space="preserve"> </v>
      </c>
      <c r="O631" s="242" t="str">
        <f>IFERROR(VLOOKUP(B631,HĐ10!$C$8:$L$2000,10,0)," ")</f>
        <v xml:space="preserve"> </v>
      </c>
      <c r="P631" s="242">
        <f>IFERROR(VLOOKUP(B631,HĐ11!$C$7:$L$2000,10,0)," ")</f>
        <v>13</v>
      </c>
      <c r="Q631" s="242" t="str">
        <f>IFERROR(VLOOKUP(B631,HĐ12!$C$7:$L$2000,10,0)," ")</f>
        <v xml:space="preserve"> </v>
      </c>
      <c r="R631" s="242" t="str">
        <f>IFERROR(VLOOKUP(B631,HĐ13!$C$7:$L$2000,10,0)," ")</f>
        <v xml:space="preserve"> </v>
      </c>
      <c r="S631" s="242" t="str">
        <f>IFERROR(VLOOKUP(B631,HĐ14!$C$7:$L$2000,10,0)," ")</f>
        <v xml:space="preserve"> </v>
      </c>
      <c r="T631" s="242" t="str">
        <f>IFERROR(VLOOKUP(B631,HĐ15!$C$7:$L$2000,10,0)," ")</f>
        <v xml:space="preserve"> </v>
      </c>
      <c r="U631" s="242" t="str">
        <f>IFERROR(VLOOKUP(B631,HĐ16!$C$7:$L$2000,10,0)," ")</f>
        <v xml:space="preserve"> </v>
      </c>
      <c r="V631" s="242" t="str">
        <f>IFERROR(VLOOKUP(B631,HĐ17!$C$7:$L$2000,10,0)," ")</f>
        <v xml:space="preserve"> </v>
      </c>
      <c r="W631" s="242" t="str">
        <f>IFERROR(VLOOKUP(B631,HĐ18!$C$7:$L$2000,10,0)," ")</f>
        <v xml:space="preserve"> </v>
      </c>
      <c r="X631" s="242" t="str">
        <f>IFERROR(VLOOKUP(B631,HĐ19!$C$7:$L$2000,10,0)," ")</f>
        <v xml:space="preserve"> </v>
      </c>
      <c r="Y631" s="242" t="str">
        <f>IFERROR(VLOOKUP(B631,HĐ20!$C$7:$L$2000,10,0)," ")</f>
        <v xml:space="preserve"> </v>
      </c>
      <c r="Z631" s="242" t="str">
        <f>IFERROR(VLOOKUP(B631,HĐ21!$C$7:$L$1999,10,0)," ")</f>
        <v xml:space="preserve"> </v>
      </c>
      <c r="AA631" s="242" t="str">
        <f>IFERROR(VLOOKUP(B631,HĐ22!$C$7:$L$1999,10,0)," ")</f>
        <v xml:space="preserve"> </v>
      </c>
      <c r="AB631" s="235">
        <f t="shared" si="9"/>
        <v>13</v>
      </c>
      <c r="AC631" s="235"/>
    </row>
    <row r="632" spans="1:29" s="240" customFormat="1" ht="12.75">
      <c r="A632" s="235">
        <v>601</v>
      </c>
      <c r="B632" s="236">
        <v>2005181305</v>
      </c>
      <c r="C632" s="237" t="s">
        <v>3171</v>
      </c>
      <c r="D632" s="238" t="s">
        <v>434</v>
      </c>
      <c r="E632" s="239" t="s">
        <v>844</v>
      </c>
      <c r="F632" s="242" t="str">
        <f>IFERROR(VLOOKUP(B632,HĐ1!$C$8:$L$2000,10,0)," ")</f>
        <v xml:space="preserve"> </v>
      </c>
      <c r="G632" s="242" t="str">
        <f>IFERROR(VLOOKUP(B632,HĐ2!$C$7:$L$2000,10,0)," ")</f>
        <v xml:space="preserve"> </v>
      </c>
      <c r="H632" s="242" t="str">
        <f>IFERROR(VLOOKUP(B632,HĐ3!$C$8:$L$2000,10,0)," ")</f>
        <v xml:space="preserve"> </v>
      </c>
      <c r="I632" s="242" t="str">
        <f>IFERROR(VLOOKUP(B632,HĐ4!$C$8:$L$2000,10,0)," ")</f>
        <v xml:space="preserve"> </v>
      </c>
      <c r="J632" s="242" t="str">
        <f>IFERROR(VLOOKUP(B632,HĐ5!$C$8:$L$2000,10,0)," ")</f>
        <v xml:space="preserve"> </v>
      </c>
      <c r="K632" s="242" t="str">
        <f>IFERROR(VLOOKUP(B632,HĐ6!$C$8:$L$2000,10,0)," ")</f>
        <v xml:space="preserve"> </v>
      </c>
      <c r="L632" s="242" t="str">
        <f>IFERROR(VLOOKUP(B632,HĐ7!$C$7:$L$2000,10,0)," ")</f>
        <v xml:space="preserve"> </v>
      </c>
      <c r="M632" s="242" t="str">
        <f>IFERROR(VLOOKUP(B632,HĐ8!$C$7:$L$2000,10,0)," ")</f>
        <v xml:space="preserve"> </v>
      </c>
      <c r="N632" s="242" t="str">
        <f>IFERROR(VLOOKUP(B632,HĐ9!$C$7:$L$2000,10,0)," ")</f>
        <v xml:space="preserve"> </v>
      </c>
      <c r="O632" s="242" t="str">
        <f>IFERROR(VLOOKUP(B632,HĐ10!$C$8:$L$2000,10,0)," ")</f>
        <v xml:space="preserve"> </v>
      </c>
      <c r="P632" s="242">
        <f>IFERROR(VLOOKUP(B632,HĐ11!$C$7:$L$2000,10,0)," ")</f>
        <v>14</v>
      </c>
      <c r="Q632" s="242" t="str">
        <f>IFERROR(VLOOKUP(B632,HĐ12!$C$7:$L$2000,10,0)," ")</f>
        <v xml:space="preserve"> </v>
      </c>
      <c r="R632" s="242" t="str">
        <f>IFERROR(VLOOKUP(B632,HĐ13!$C$7:$L$2000,10,0)," ")</f>
        <v xml:space="preserve"> </v>
      </c>
      <c r="S632" s="242" t="str">
        <f>IFERROR(VLOOKUP(B632,HĐ14!$C$7:$L$2000,10,0)," ")</f>
        <v xml:space="preserve"> </v>
      </c>
      <c r="T632" s="242" t="str">
        <f>IFERROR(VLOOKUP(B632,HĐ15!$C$7:$L$2000,10,0)," ")</f>
        <v xml:space="preserve"> </v>
      </c>
      <c r="U632" s="242" t="str">
        <f>IFERROR(VLOOKUP(B632,HĐ16!$C$7:$L$2000,10,0)," ")</f>
        <v xml:space="preserve"> </v>
      </c>
      <c r="V632" s="242" t="str">
        <f>IFERROR(VLOOKUP(B632,HĐ17!$C$7:$L$2000,10,0)," ")</f>
        <v xml:space="preserve"> </v>
      </c>
      <c r="W632" s="242" t="str">
        <f>IFERROR(VLOOKUP(B632,HĐ18!$C$7:$L$2000,10,0)," ")</f>
        <v xml:space="preserve"> </v>
      </c>
      <c r="X632" s="242" t="str">
        <f>IFERROR(VLOOKUP(B632,HĐ19!$C$7:$L$2000,10,0)," ")</f>
        <v xml:space="preserve"> </v>
      </c>
      <c r="Y632" s="242" t="str">
        <f>IFERROR(VLOOKUP(B632,HĐ20!$C$7:$L$2000,10,0)," ")</f>
        <v xml:space="preserve"> </v>
      </c>
      <c r="Z632" s="242" t="str">
        <f>IFERROR(VLOOKUP(B632,HĐ21!$C$7:$L$1999,10,0)," ")</f>
        <v xml:space="preserve"> </v>
      </c>
      <c r="AA632" s="242" t="str">
        <f>IFERROR(VLOOKUP(B632,HĐ22!$C$7:$L$1999,10,0)," ")</f>
        <v xml:space="preserve"> </v>
      </c>
      <c r="AB632" s="235">
        <f t="shared" si="9"/>
        <v>14</v>
      </c>
      <c r="AC632" s="235"/>
    </row>
    <row r="633" spans="1:29" s="240" customFormat="1" ht="12.75">
      <c r="A633" s="235">
        <v>602</v>
      </c>
      <c r="B633" s="236">
        <v>2005180397</v>
      </c>
      <c r="C633" s="237" t="s">
        <v>98</v>
      </c>
      <c r="D633" s="238" t="s">
        <v>205</v>
      </c>
      <c r="E633" s="239" t="s">
        <v>844</v>
      </c>
      <c r="F633" s="242" t="str">
        <f>IFERROR(VLOOKUP(B633,HĐ1!$C$8:$L$2000,10,0)," ")</f>
        <v xml:space="preserve"> </v>
      </c>
      <c r="G633" s="242" t="str">
        <f>IFERROR(VLOOKUP(B633,HĐ2!$C$7:$L$2000,10,0)," ")</f>
        <v xml:space="preserve"> </v>
      </c>
      <c r="H633" s="242" t="str">
        <f>IFERROR(VLOOKUP(B633,HĐ3!$C$8:$L$2000,10,0)," ")</f>
        <v xml:space="preserve"> </v>
      </c>
      <c r="I633" s="242" t="str">
        <f>IFERROR(VLOOKUP(B633,HĐ4!$C$8:$L$2000,10,0)," ")</f>
        <v xml:space="preserve"> </v>
      </c>
      <c r="J633" s="242" t="str">
        <f>IFERROR(VLOOKUP(B633,HĐ5!$C$8:$L$2000,10,0)," ")</f>
        <v xml:space="preserve"> </v>
      </c>
      <c r="K633" s="242" t="str">
        <f>IFERROR(VLOOKUP(B633,HĐ6!$C$8:$L$2000,10,0)," ")</f>
        <v xml:space="preserve"> </v>
      </c>
      <c r="L633" s="242" t="str">
        <f>IFERROR(VLOOKUP(B633,HĐ7!$C$7:$L$2000,10,0)," ")</f>
        <v xml:space="preserve"> </v>
      </c>
      <c r="M633" s="242" t="str">
        <f>IFERROR(VLOOKUP(B633,HĐ8!$C$7:$L$2000,10,0)," ")</f>
        <v xml:space="preserve"> </v>
      </c>
      <c r="N633" s="242" t="str">
        <f>IFERROR(VLOOKUP(B633,HĐ9!$C$7:$L$2000,10,0)," ")</f>
        <v xml:space="preserve"> </v>
      </c>
      <c r="O633" s="242" t="str">
        <f>IFERROR(VLOOKUP(B633,HĐ10!$C$8:$L$2000,10,0)," ")</f>
        <v xml:space="preserve"> </v>
      </c>
      <c r="P633" s="242">
        <f>IFERROR(VLOOKUP(B633,HĐ11!$C$7:$L$2000,10,0)," ")</f>
        <v>14</v>
      </c>
      <c r="Q633" s="242" t="str">
        <f>IFERROR(VLOOKUP(B633,HĐ12!$C$7:$L$2000,10,0)," ")</f>
        <v xml:space="preserve"> </v>
      </c>
      <c r="R633" s="242" t="str">
        <f>IFERROR(VLOOKUP(B633,HĐ13!$C$7:$L$2000,10,0)," ")</f>
        <v xml:space="preserve"> </v>
      </c>
      <c r="S633" s="242" t="str">
        <f>IFERROR(VLOOKUP(B633,HĐ14!$C$7:$L$2000,10,0)," ")</f>
        <v xml:space="preserve"> </v>
      </c>
      <c r="T633" s="242" t="str">
        <f>IFERROR(VLOOKUP(B633,HĐ15!$C$7:$L$2000,10,0)," ")</f>
        <v xml:space="preserve"> </v>
      </c>
      <c r="U633" s="242" t="str">
        <f>IFERROR(VLOOKUP(B633,HĐ16!$C$7:$L$2000,10,0)," ")</f>
        <v xml:space="preserve"> </v>
      </c>
      <c r="V633" s="242" t="str">
        <f>IFERROR(VLOOKUP(B633,HĐ17!$C$7:$L$2000,10,0)," ")</f>
        <v xml:space="preserve"> </v>
      </c>
      <c r="W633" s="242" t="str">
        <f>IFERROR(VLOOKUP(B633,HĐ18!$C$7:$L$2000,10,0)," ")</f>
        <v xml:space="preserve"> </v>
      </c>
      <c r="X633" s="242" t="str">
        <f>IFERROR(VLOOKUP(B633,HĐ19!$C$7:$L$2000,10,0)," ")</f>
        <v xml:space="preserve"> </v>
      </c>
      <c r="Y633" s="242" t="str">
        <f>IFERROR(VLOOKUP(B633,HĐ20!$C$7:$L$2000,10,0)," ")</f>
        <v xml:space="preserve"> </v>
      </c>
      <c r="Z633" s="242" t="str">
        <f>IFERROR(VLOOKUP(B633,HĐ21!$C$7:$L$1999,10,0)," ")</f>
        <v xml:space="preserve"> </v>
      </c>
      <c r="AA633" s="242" t="str">
        <f>IFERROR(VLOOKUP(B633,HĐ22!$C$7:$L$1999,10,0)," ")</f>
        <v xml:space="preserve"> </v>
      </c>
      <c r="AB633" s="235">
        <f t="shared" si="9"/>
        <v>14</v>
      </c>
      <c r="AC633" s="235"/>
    </row>
    <row r="634" spans="1:29" s="240" customFormat="1" ht="12.75" hidden="1">
      <c r="A634" s="235">
        <v>603</v>
      </c>
      <c r="B634" s="236">
        <v>2005181336</v>
      </c>
      <c r="C634" s="237" t="s">
        <v>1689</v>
      </c>
      <c r="D634" s="238" t="s">
        <v>205</v>
      </c>
      <c r="E634" s="239" t="s">
        <v>844</v>
      </c>
      <c r="F634" s="242" t="str">
        <f>IFERROR(VLOOKUP(B634,HĐ1!$C$8:$L$2000,10,0)," ")</f>
        <v xml:space="preserve"> </v>
      </c>
      <c r="G634" s="242" t="str">
        <f>IFERROR(VLOOKUP(B634,HĐ2!$C$7:$L$2000,10,0)," ")</f>
        <v xml:space="preserve"> </v>
      </c>
      <c r="H634" s="242" t="str">
        <f>IFERROR(VLOOKUP(B634,HĐ3!$C$8:$L$2000,10,0)," ")</f>
        <v xml:space="preserve"> </v>
      </c>
      <c r="I634" s="242" t="str">
        <f>IFERROR(VLOOKUP(B634,HĐ4!$C$8:$L$2000,10,0)," ")</f>
        <v xml:space="preserve"> </v>
      </c>
      <c r="J634" s="242" t="str">
        <f>IFERROR(VLOOKUP(B634,HĐ5!$C$8:$L$2000,10,0)," ")</f>
        <v xml:space="preserve"> </v>
      </c>
      <c r="K634" s="242" t="str">
        <f>IFERROR(VLOOKUP(B634,HĐ6!$C$8:$L$2000,10,0)," ")</f>
        <v xml:space="preserve"> </v>
      </c>
      <c r="L634" s="242" t="str">
        <f>IFERROR(VLOOKUP(B634,HĐ7!$C$7:$L$2000,10,0)," ")</f>
        <v xml:space="preserve"> </v>
      </c>
      <c r="M634" s="242" t="str">
        <f>IFERROR(VLOOKUP(B634,HĐ8!$C$7:$L$2000,10,0)," ")</f>
        <v xml:space="preserve"> </v>
      </c>
      <c r="N634" s="242" t="str">
        <f>IFERROR(VLOOKUP(B634,HĐ9!$C$7:$L$2000,10,0)," ")</f>
        <v xml:space="preserve"> </v>
      </c>
      <c r="O634" s="242" t="str">
        <f>IFERROR(VLOOKUP(B634,HĐ10!$C$8:$L$2000,10,0)," ")</f>
        <v xml:space="preserve"> </v>
      </c>
      <c r="P634" s="242" t="str">
        <f>IFERROR(VLOOKUP(B634,HĐ11!$C$7:$L$2000,10,0)," ")</f>
        <v xml:space="preserve"> </v>
      </c>
      <c r="Q634" s="242" t="str">
        <f>IFERROR(VLOOKUP(B634,HĐ12!$C$7:$L$2000,10,0)," ")</f>
        <v xml:space="preserve"> </v>
      </c>
      <c r="R634" s="242" t="str">
        <f>IFERROR(VLOOKUP(B634,HĐ13!$C$7:$L$2000,10,0)," ")</f>
        <v xml:space="preserve"> </v>
      </c>
      <c r="S634" s="242" t="str">
        <f>IFERROR(VLOOKUP(B634,HĐ14!$C$7:$L$2000,10,0)," ")</f>
        <v xml:space="preserve"> </v>
      </c>
      <c r="T634" s="242" t="str">
        <f>IFERROR(VLOOKUP(B634,HĐ15!$C$7:$L$2000,10,0)," ")</f>
        <v xml:space="preserve"> </v>
      </c>
      <c r="U634" s="242" t="str">
        <f>IFERROR(VLOOKUP(B634,HĐ16!$C$7:$L$2000,10,0)," ")</f>
        <v xml:space="preserve"> </v>
      </c>
      <c r="V634" s="242" t="str">
        <f>IFERROR(VLOOKUP(B634,HĐ17!$C$7:$L$2000,10,0)," ")</f>
        <v xml:space="preserve"> </v>
      </c>
      <c r="W634" s="242" t="str">
        <f>IFERROR(VLOOKUP(B634,HĐ18!$C$7:$L$2000,10,0)," ")</f>
        <v xml:space="preserve"> </v>
      </c>
      <c r="X634" s="242" t="str">
        <f>IFERROR(VLOOKUP(B634,HĐ19!$C$7:$L$2000,10,0)," ")</f>
        <v xml:space="preserve"> </v>
      </c>
      <c r="Y634" s="242" t="str">
        <f>IFERROR(VLOOKUP(B634,HĐ20!$C$7:$L$2000,10,0)," ")</f>
        <v xml:space="preserve"> </v>
      </c>
      <c r="Z634" s="242" t="str">
        <f>IFERROR(VLOOKUP(B634,HĐ21!$C$7:$L$1999,10,0)," ")</f>
        <v xml:space="preserve"> </v>
      </c>
      <c r="AA634" s="242" t="str">
        <f>IFERROR(VLOOKUP(B634,HĐ22!$C$7:$L$1999,10,0)," ")</f>
        <v xml:space="preserve"> </v>
      </c>
      <c r="AB634" s="235">
        <f t="shared" si="9"/>
        <v>0</v>
      </c>
      <c r="AC634" s="235"/>
    </row>
    <row r="635" spans="1:29" s="240" customFormat="1" ht="12.75" hidden="1">
      <c r="A635" s="235">
        <v>604</v>
      </c>
      <c r="B635" s="236">
        <v>2005180408</v>
      </c>
      <c r="C635" s="237" t="s">
        <v>52</v>
      </c>
      <c r="D635" s="238" t="s">
        <v>111</v>
      </c>
      <c r="E635" s="239" t="s">
        <v>844</v>
      </c>
      <c r="F635" s="242" t="str">
        <f>IFERROR(VLOOKUP(B635,HĐ1!$C$8:$L$2000,10,0)," ")</f>
        <v xml:space="preserve"> </v>
      </c>
      <c r="G635" s="242" t="str">
        <f>IFERROR(VLOOKUP(B635,HĐ2!$C$7:$L$2000,10,0)," ")</f>
        <v xml:space="preserve"> </v>
      </c>
      <c r="H635" s="242" t="str">
        <f>IFERROR(VLOOKUP(B635,HĐ3!$C$8:$L$2000,10,0)," ")</f>
        <v xml:space="preserve"> </v>
      </c>
      <c r="I635" s="242" t="str">
        <f>IFERROR(VLOOKUP(B635,HĐ4!$C$8:$L$2000,10,0)," ")</f>
        <v xml:space="preserve"> </v>
      </c>
      <c r="J635" s="242" t="str">
        <f>IFERROR(VLOOKUP(B635,HĐ5!$C$8:$L$2000,10,0)," ")</f>
        <v xml:space="preserve"> </v>
      </c>
      <c r="K635" s="242" t="str">
        <f>IFERROR(VLOOKUP(B635,HĐ6!$C$8:$L$2000,10,0)," ")</f>
        <v xml:space="preserve"> </v>
      </c>
      <c r="L635" s="242" t="str">
        <f>IFERROR(VLOOKUP(B635,HĐ7!$C$7:$L$2000,10,0)," ")</f>
        <v xml:space="preserve"> </v>
      </c>
      <c r="M635" s="242" t="str">
        <f>IFERROR(VLOOKUP(B635,HĐ8!$C$7:$L$2000,10,0)," ")</f>
        <v xml:space="preserve"> </v>
      </c>
      <c r="N635" s="242" t="str">
        <f>IFERROR(VLOOKUP(B635,HĐ9!$C$7:$L$2000,10,0)," ")</f>
        <v xml:space="preserve"> </v>
      </c>
      <c r="O635" s="242" t="str">
        <f>IFERROR(VLOOKUP(B635,HĐ10!$C$8:$L$2000,10,0)," ")</f>
        <v xml:space="preserve"> </v>
      </c>
      <c r="P635" s="242" t="str">
        <f>IFERROR(VLOOKUP(B635,HĐ11!$C$7:$L$2000,10,0)," ")</f>
        <v xml:space="preserve"> </v>
      </c>
      <c r="Q635" s="242" t="str">
        <f>IFERROR(VLOOKUP(B635,HĐ12!$C$7:$L$2000,10,0)," ")</f>
        <v xml:space="preserve"> </v>
      </c>
      <c r="R635" s="242" t="str">
        <f>IFERROR(VLOOKUP(B635,HĐ13!$C$7:$L$2000,10,0)," ")</f>
        <v xml:space="preserve"> </v>
      </c>
      <c r="S635" s="242" t="str">
        <f>IFERROR(VLOOKUP(B635,HĐ14!$C$7:$L$2000,10,0)," ")</f>
        <v xml:space="preserve"> </v>
      </c>
      <c r="T635" s="242" t="str">
        <f>IFERROR(VLOOKUP(B635,HĐ15!$C$7:$L$2000,10,0)," ")</f>
        <v xml:space="preserve"> </v>
      </c>
      <c r="U635" s="242" t="str">
        <f>IFERROR(VLOOKUP(B635,HĐ16!$C$7:$L$2000,10,0)," ")</f>
        <v xml:space="preserve"> </v>
      </c>
      <c r="V635" s="242" t="str">
        <f>IFERROR(VLOOKUP(B635,HĐ17!$C$7:$L$2000,10,0)," ")</f>
        <v xml:space="preserve"> </v>
      </c>
      <c r="W635" s="242" t="str">
        <f>IFERROR(VLOOKUP(B635,HĐ18!$C$7:$L$2000,10,0)," ")</f>
        <v xml:space="preserve"> </v>
      </c>
      <c r="X635" s="242" t="str">
        <f>IFERROR(VLOOKUP(B635,HĐ19!$C$7:$L$2000,10,0)," ")</f>
        <v xml:space="preserve"> </v>
      </c>
      <c r="Y635" s="242" t="str">
        <f>IFERROR(VLOOKUP(B635,HĐ20!$C$7:$L$2000,10,0)," ")</f>
        <v xml:space="preserve"> </v>
      </c>
      <c r="Z635" s="242" t="str">
        <f>IFERROR(VLOOKUP(B635,HĐ21!$C$7:$L$1999,10,0)," ")</f>
        <v xml:space="preserve"> </v>
      </c>
      <c r="AA635" s="242" t="str">
        <f>IFERROR(VLOOKUP(B635,HĐ22!$C$7:$L$1999,10,0)," ")</f>
        <v xml:space="preserve"> </v>
      </c>
      <c r="AB635" s="235">
        <f t="shared" si="9"/>
        <v>0</v>
      </c>
      <c r="AC635" s="235"/>
    </row>
    <row r="636" spans="1:29" s="240" customFormat="1" ht="12.75" hidden="1">
      <c r="A636" s="235">
        <v>605</v>
      </c>
      <c r="B636" s="236">
        <v>2005181338</v>
      </c>
      <c r="C636" s="237" t="s">
        <v>3172</v>
      </c>
      <c r="D636" s="238" t="s">
        <v>111</v>
      </c>
      <c r="E636" s="239" t="s">
        <v>844</v>
      </c>
      <c r="F636" s="242" t="str">
        <f>IFERROR(VLOOKUP(B636,HĐ1!$C$8:$L$2000,10,0)," ")</f>
        <v xml:space="preserve"> </v>
      </c>
      <c r="G636" s="242" t="str">
        <f>IFERROR(VLOOKUP(B636,HĐ2!$C$7:$L$2000,10,0)," ")</f>
        <v xml:space="preserve"> </v>
      </c>
      <c r="H636" s="242" t="str">
        <f>IFERROR(VLOOKUP(B636,HĐ3!$C$8:$L$2000,10,0)," ")</f>
        <v xml:space="preserve"> </v>
      </c>
      <c r="I636" s="242" t="str">
        <f>IFERROR(VLOOKUP(B636,HĐ4!$C$8:$L$2000,10,0)," ")</f>
        <v xml:space="preserve"> </v>
      </c>
      <c r="J636" s="242" t="str">
        <f>IFERROR(VLOOKUP(B636,HĐ5!$C$8:$L$2000,10,0)," ")</f>
        <v xml:space="preserve"> </v>
      </c>
      <c r="K636" s="242" t="str">
        <f>IFERROR(VLOOKUP(B636,HĐ6!$C$8:$L$2000,10,0)," ")</f>
        <v xml:space="preserve"> </v>
      </c>
      <c r="L636" s="242" t="str">
        <f>IFERROR(VLOOKUP(B636,HĐ7!$C$7:$L$2000,10,0)," ")</f>
        <v xml:space="preserve"> </v>
      </c>
      <c r="M636" s="242" t="str">
        <f>IFERROR(VLOOKUP(B636,HĐ8!$C$7:$L$2000,10,0)," ")</f>
        <v xml:space="preserve"> </v>
      </c>
      <c r="N636" s="242" t="str">
        <f>IFERROR(VLOOKUP(B636,HĐ9!$C$7:$L$2000,10,0)," ")</f>
        <v xml:space="preserve"> </v>
      </c>
      <c r="O636" s="242" t="str">
        <f>IFERROR(VLOOKUP(B636,HĐ10!$C$8:$L$2000,10,0)," ")</f>
        <v xml:space="preserve"> </v>
      </c>
      <c r="P636" s="242" t="str">
        <f>IFERROR(VLOOKUP(B636,HĐ11!$C$7:$L$2000,10,0)," ")</f>
        <v xml:space="preserve"> </v>
      </c>
      <c r="Q636" s="242" t="str">
        <f>IFERROR(VLOOKUP(B636,HĐ12!$C$7:$L$2000,10,0)," ")</f>
        <v xml:space="preserve"> </v>
      </c>
      <c r="R636" s="242" t="str">
        <f>IFERROR(VLOOKUP(B636,HĐ13!$C$7:$L$2000,10,0)," ")</f>
        <v xml:space="preserve"> </v>
      </c>
      <c r="S636" s="242" t="str">
        <f>IFERROR(VLOOKUP(B636,HĐ14!$C$7:$L$2000,10,0)," ")</f>
        <v xml:space="preserve"> </v>
      </c>
      <c r="T636" s="242" t="str">
        <f>IFERROR(VLOOKUP(B636,HĐ15!$C$7:$L$2000,10,0)," ")</f>
        <v xml:space="preserve"> </v>
      </c>
      <c r="U636" s="242" t="str">
        <f>IFERROR(VLOOKUP(B636,HĐ16!$C$7:$L$2000,10,0)," ")</f>
        <v xml:space="preserve"> </v>
      </c>
      <c r="V636" s="242" t="str">
        <f>IFERROR(VLOOKUP(B636,HĐ17!$C$7:$L$2000,10,0)," ")</f>
        <v xml:space="preserve"> </v>
      </c>
      <c r="W636" s="242" t="str">
        <f>IFERROR(VLOOKUP(B636,HĐ18!$C$7:$L$2000,10,0)," ")</f>
        <v xml:space="preserve"> </v>
      </c>
      <c r="X636" s="242" t="str">
        <f>IFERROR(VLOOKUP(B636,HĐ19!$C$7:$L$2000,10,0)," ")</f>
        <v xml:space="preserve"> </v>
      </c>
      <c r="Y636" s="242" t="str">
        <f>IFERROR(VLOOKUP(B636,HĐ20!$C$7:$L$2000,10,0)," ")</f>
        <v xml:space="preserve"> </v>
      </c>
      <c r="Z636" s="242" t="str">
        <f>IFERROR(VLOOKUP(B636,HĐ21!$C$7:$L$1999,10,0)," ")</f>
        <v xml:space="preserve"> </v>
      </c>
      <c r="AA636" s="242" t="str">
        <f>IFERROR(VLOOKUP(B636,HĐ22!$C$7:$L$1999,10,0)," ")</f>
        <v xml:space="preserve"> </v>
      </c>
      <c r="AB636" s="235">
        <f t="shared" si="9"/>
        <v>0</v>
      </c>
      <c r="AC636" s="235"/>
    </row>
    <row r="637" spans="1:29" s="240" customFormat="1" ht="12.75">
      <c r="A637" s="235">
        <v>606</v>
      </c>
      <c r="B637" s="236">
        <v>2005180504</v>
      </c>
      <c r="C637" s="237" t="s">
        <v>2971</v>
      </c>
      <c r="D637" s="238" t="s">
        <v>455</v>
      </c>
      <c r="E637" s="239" t="s">
        <v>844</v>
      </c>
      <c r="F637" s="242" t="str">
        <f>IFERROR(VLOOKUP(B637,HĐ1!$C$8:$L$2000,10,0)," ")</f>
        <v xml:space="preserve"> </v>
      </c>
      <c r="G637" s="242" t="str">
        <f>IFERROR(VLOOKUP(B637,HĐ2!$C$7:$L$2000,10,0)," ")</f>
        <v xml:space="preserve"> </v>
      </c>
      <c r="H637" s="242" t="str">
        <f>IFERROR(VLOOKUP(B637,HĐ3!$C$8:$L$2000,10,0)," ")</f>
        <v xml:space="preserve"> </v>
      </c>
      <c r="I637" s="242" t="str">
        <f>IFERROR(VLOOKUP(B637,HĐ4!$C$8:$L$2000,10,0)," ")</f>
        <v xml:space="preserve"> </v>
      </c>
      <c r="J637" s="242" t="str">
        <f>IFERROR(VLOOKUP(B637,HĐ5!$C$8:$L$2000,10,0)," ")</f>
        <v xml:space="preserve"> </v>
      </c>
      <c r="K637" s="242" t="str">
        <f>IFERROR(VLOOKUP(B637,HĐ6!$C$8:$L$2000,10,0)," ")</f>
        <v xml:space="preserve"> </v>
      </c>
      <c r="L637" s="242" t="str">
        <f>IFERROR(VLOOKUP(B637,HĐ7!$C$7:$L$2000,10,0)," ")</f>
        <v xml:space="preserve"> </v>
      </c>
      <c r="M637" s="242" t="str">
        <f>IFERROR(VLOOKUP(B637,HĐ8!$C$7:$L$2000,10,0)," ")</f>
        <v xml:space="preserve"> </v>
      </c>
      <c r="N637" s="242" t="str">
        <f>IFERROR(VLOOKUP(B637,HĐ9!$C$7:$L$2000,10,0)," ")</f>
        <v xml:space="preserve"> </v>
      </c>
      <c r="O637" s="242" t="str">
        <f>IFERROR(VLOOKUP(B637,HĐ10!$C$8:$L$2000,10,0)," ")</f>
        <v xml:space="preserve"> </v>
      </c>
      <c r="P637" s="242">
        <f>IFERROR(VLOOKUP(B637,HĐ11!$C$7:$L$2000,10,0)," ")</f>
        <v>13</v>
      </c>
      <c r="Q637" s="242" t="str">
        <f>IFERROR(VLOOKUP(B637,HĐ12!$C$7:$L$2000,10,0)," ")</f>
        <v xml:space="preserve"> </v>
      </c>
      <c r="R637" s="242" t="str">
        <f>IFERROR(VLOOKUP(B637,HĐ13!$C$7:$L$2000,10,0)," ")</f>
        <v xml:space="preserve"> </v>
      </c>
      <c r="S637" s="242" t="str">
        <f>IFERROR(VLOOKUP(B637,HĐ14!$C$7:$L$2000,10,0)," ")</f>
        <v xml:space="preserve"> </v>
      </c>
      <c r="T637" s="242" t="str">
        <f>IFERROR(VLOOKUP(B637,HĐ15!$C$7:$L$2000,10,0)," ")</f>
        <v xml:space="preserve"> </v>
      </c>
      <c r="U637" s="242" t="str">
        <f>IFERROR(VLOOKUP(B637,HĐ16!$C$7:$L$2000,10,0)," ")</f>
        <v xml:space="preserve"> </v>
      </c>
      <c r="V637" s="242" t="str">
        <f>IFERROR(VLOOKUP(B637,HĐ17!$C$7:$L$2000,10,0)," ")</f>
        <v xml:space="preserve"> </v>
      </c>
      <c r="W637" s="242" t="str">
        <f>IFERROR(VLOOKUP(B637,HĐ18!$C$7:$L$2000,10,0)," ")</f>
        <v xml:space="preserve"> </v>
      </c>
      <c r="X637" s="242" t="str">
        <f>IFERROR(VLOOKUP(B637,HĐ19!$C$7:$L$2000,10,0)," ")</f>
        <v xml:space="preserve"> </v>
      </c>
      <c r="Y637" s="242" t="str">
        <f>IFERROR(VLOOKUP(B637,HĐ20!$C$7:$L$2000,10,0)," ")</f>
        <v xml:space="preserve"> </v>
      </c>
      <c r="Z637" s="242" t="str">
        <f>IFERROR(VLOOKUP(B637,HĐ21!$C$7:$L$1999,10,0)," ")</f>
        <v xml:space="preserve"> </v>
      </c>
      <c r="AA637" s="242" t="str">
        <f>IFERROR(VLOOKUP(B637,HĐ22!$C$7:$L$1999,10,0)," ")</f>
        <v xml:space="preserve"> </v>
      </c>
      <c r="AB637" s="235">
        <f t="shared" si="9"/>
        <v>13</v>
      </c>
      <c r="AC637" s="235"/>
    </row>
    <row r="638" spans="1:29" s="240" customFormat="1" ht="12.75">
      <c r="A638" s="235">
        <v>607</v>
      </c>
      <c r="B638" s="236">
        <v>2005181343</v>
      </c>
      <c r="C638" s="237" t="s">
        <v>3173</v>
      </c>
      <c r="D638" s="238" t="s">
        <v>2301</v>
      </c>
      <c r="E638" s="239" t="s">
        <v>844</v>
      </c>
      <c r="F638" s="242" t="str">
        <f>IFERROR(VLOOKUP(B638,HĐ1!$C$8:$L$2000,10,0)," ")</f>
        <v xml:space="preserve"> </v>
      </c>
      <c r="G638" s="242" t="str">
        <f>IFERROR(VLOOKUP(B638,HĐ2!$C$7:$L$2000,10,0)," ")</f>
        <v xml:space="preserve"> </v>
      </c>
      <c r="H638" s="242" t="str">
        <f>IFERROR(VLOOKUP(B638,HĐ3!$C$8:$L$2000,10,0)," ")</f>
        <v xml:space="preserve"> </v>
      </c>
      <c r="I638" s="242" t="str">
        <f>IFERROR(VLOOKUP(B638,HĐ4!$C$8:$L$2000,10,0)," ")</f>
        <v xml:space="preserve"> </v>
      </c>
      <c r="J638" s="242" t="str">
        <f>IFERROR(VLOOKUP(B638,HĐ5!$C$8:$L$2000,10,0)," ")</f>
        <v xml:space="preserve"> </v>
      </c>
      <c r="K638" s="242" t="str">
        <f>IFERROR(VLOOKUP(B638,HĐ6!$C$8:$L$2000,10,0)," ")</f>
        <v xml:space="preserve"> </v>
      </c>
      <c r="L638" s="242" t="str">
        <f>IFERROR(VLOOKUP(B638,HĐ7!$C$7:$L$2000,10,0)," ")</f>
        <v xml:space="preserve"> </v>
      </c>
      <c r="M638" s="242" t="str">
        <f>IFERROR(VLOOKUP(B638,HĐ8!$C$7:$L$2000,10,0)," ")</f>
        <v xml:space="preserve"> </v>
      </c>
      <c r="N638" s="242" t="str">
        <f>IFERROR(VLOOKUP(B638,HĐ9!$C$7:$L$2000,10,0)," ")</f>
        <v xml:space="preserve"> </v>
      </c>
      <c r="O638" s="242" t="str">
        <f>IFERROR(VLOOKUP(B638,HĐ10!$C$8:$L$2000,10,0)," ")</f>
        <v xml:space="preserve"> </v>
      </c>
      <c r="P638" s="242">
        <f>IFERROR(VLOOKUP(B638,HĐ11!$C$7:$L$2000,10,0)," ")</f>
        <v>13</v>
      </c>
      <c r="Q638" s="242" t="str">
        <f>IFERROR(VLOOKUP(B638,HĐ12!$C$7:$L$2000,10,0)," ")</f>
        <v xml:space="preserve"> </v>
      </c>
      <c r="R638" s="242" t="str">
        <f>IFERROR(VLOOKUP(B638,HĐ13!$C$7:$L$2000,10,0)," ")</f>
        <v xml:space="preserve"> </v>
      </c>
      <c r="S638" s="242" t="str">
        <f>IFERROR(VLOOKUP(B638,HĐ14!$C$7:$L$2000,10,0)," ")</f>
        <v xml:space="preserve"> </v>
      </c>
      <c r="T638" s="242" t="str">
        <f>IFERROR(VLOOKUP(B638,HĐ15!$C$7:$L$2000,10,0)," ")</f>
        <v xml:space="preserve"> </v>
      </c>
      <c r="U638" s="242" t="str">
        <f>IFERROR(VLOOKUP(B638,HĐ16!$C$7:$L$2000,10,0)," ")</f>
        <v xml:space="preserve"> </v>
      </c>
      <c r="V638" s="242" t="str">
        <f>IFERROR(VLOOKUP(B638,HĐ17!$C$7:$L$2000,10,0)," ")</f>
        <v xml:space="preserve"> </v>
      </c>
      <c r="W638" s="242" t="str">
        <f>IFERROR(VLOOKUP(B638,HĐ18!$C$7:$L$2000,10,0)," ")</f>
        <v xml:space="preserve"> </v>
      </c>
      <c r="X638" s="242" t="str">
        <f>IFERROR(VLOOKUP(B638,HĐ19!$C$7:$L$2000,10,0)," ")</f>
        <v xml:space="preserve"> </v>
      </c>
      <c r="Y638" s="242" t="str">
        <f>IFERROR(VLOOKUP(B638,HĐ20!$C$7:$L$2000,10,0)," ")</f>
        <v xml:space="preserve"> </v>
      </c>
      <c r="Z638" s="242" t="str">
        <f>IFERROR(VLOOKUP(B638,HĐ21!$C$7:$L$1999,10,0)," ")</f>
        <v xml:space="preserve"> </v>
      </c>
      <c r="AA638" s="242" t="str">
        <f>IFERROR(VLOOKUP(B638,HĐ22!$C$7:$L$1999,10,0)," ")</f>
        <v xml:space="preserve"> </v>
      </c>
      <c r="AB638" s="235">
        <f t="shared" si="9"/>
        <v>13</v>
      </c>
      <c r="AC638" s="235"/>
    </row>
    <row r="639" spans="1:29" s="240" customFormat="1" ht="12.75" hidden="1">
      <c r="A639" s="235">
        <v>608</v>
      </c>
      <c r="B639" s="236">
        <v>2005180563</v>
      </c>
      <c r="C639" s="237" t="s">
        <v>3174</v>
      </c>
      <c r="D639" s="238" t="s">
        <v>342</v>
      </c>
      <c r="E639" s="239" t="s">
        <v>844</v>
      </c>
      <c r="F639" s="242" t="str">
        <f>IFERROR(VLOOKUP(B639,HĐ1!$C$8:$L$2000,10,0)," ")</f>
        <v xml:space="preserve"> </v>
      </c>
      <c r="G639" s="242" t="str">
        <f>IFERROR(VLOOKUP(B639,HĐ2!$C$7:$L$2000,10,0)," ")</f>
        <v xml:space="preserve"> </v>
      </c>
      <c r="H639" s="242" t="str">
        <f>IFERROR(VLOOKUP(B639,HĐ3!$C$8:$L$2000,10,0)," ")</f>
        <v xml:space="preserve"> </v>
      </c>
      <c r="I639" s="242" t="str">
        <f>IFERROR(VLOOKUP(B639,HĐ4!$C$8:$L$2000,10,0)," ")</f>
        <v xml:space="preserve"> </v>
      </c>
      <c r="J639" s="242" t="str">
        <f>IFERROR(VLOOKUP(B639,HĐ5!$C$8:$L$2000,10,0)," ")</f>
        <v xml:space="preserve"> </v>
      </c>
      <c r="K639" s="242" t="str">
        <f>IFERROR(VLOOKUP(B639,HĐ6!$C$8:$L$2000,10,0)," ")</f>
        <v xml:space="preserve"> </v>
      </c>
      <c r="L639" s="242" t="str">
        <f>IFERROR(VLOOKUP(B639,HĐ7!$C$7:$L$2000,10,0)," ")</f>
        <v xml:space="preserve"> </v>
      </c>
      <c r="M639" s="242" t="str">
        <f>IFERROR(VLOOKUP(B639,HĐ8!$C$7:$L$2000,10,0)," ")</f>
        <v xml:space="preserve"> </v>
      </c>
      <c r="N639" s="242" t="str">
        <f>IFERROR(VLOOKUP(B639,HĐ9!$C$7:$L$2000,10,0)," ")</f>
        <v xml:space="preserve"> </v>
      </c>
      <c r="O639" s="242" t="str">
        <f>IFERROR(VLOOKUP(B639,HĐ10!$C$8:$L$2000,10,0)," ")</f>
        <v xml:space="preserve"> </v>
      </c>
      <c r="P639" s="242" t="str">
        <f>IFERROR(VLOOKUP(B639,HĐ11!$C$7:$L$2000,10,0)," ")</f>
        <v xml:space="preserve"> </v>
      </c>
      <c r="Q639" s="242" t="str">
        <f>IFERROR(VLOOKUP(B639,HĐ12!$C$7:$L$2000,10,0)," ")</f>
        <v xml:space="preserve"> </v>
      </c>
      <c r="R639" s="242" t="str">
        <f>IFERROR(VLOOKUP(B639,HĐ13!$C$7:$L$2000,10,0)," ")</f>
        <v xml:space="preserve"> </v>
      </c>
      <c r="S639" s="242" t="str">
        <f>IFERROR(VLOOKUP(B639,HĐ14!$C$7:$L$2000,10,0)," ")</f>
        <v xml:space="preserve"> </v>
      </c>
      <c r="T639" s="242" t="str">
        <f>IFERROR(VLOOKUP(B639,HĐ15!$C$7:$L$2000,10,0)," ")</f>
        <v xml:space="preserve"> </v>
      </c>
      <c r="U639" s="242" t="str">
        <f>IFERROR(VLOOKUP(B639,HĐ16!$C$7:$L$2000,10,0)," ")</f>
        <v xml:space="preserve"> </v>
      </c>
      <c r="V639" s="242" t="str">
        <f>IFERROR(VLOOKUP(B639,HĐ17!$C$7:$L$2000,10,0)," ")</f>
        <v xml:space="preserve"> </v>
      </c>
      <c r="W639" s="242" t="str">
        <f>IFERROR(VLOOKUP(B639,HĐ18!$C$7:$L$2000,10,0)," ")</f>
        <v xml:space="preserve"> </v>
      </c>
      <c r="X639" s="242" t="str">
        <f>IFERROR(VLOOKUP(B639,HĐ19!$C$7:$L$2000,10,0)," ")</f>
        <v xml:space="preserve"> </v>
      </c>
      <c r="Y639" s="242" t="str">
        <f>IFERROR(VLOOKUP(B639,HĐ20!$C$7:$L$2000,10,0)," ")</f>
        <v xml:space="preserve"> </v>
      </c>
      <c r="Z639" s="242" t="str">
        <f>IFERROR(VLOOKUP(B639,HĐ21!$C$7:$L$1999,10,0)," ")</f>
        <v xml:space="preserve"> </v>
      </c>
      <c r="AA639" s="242" t="str">
        <f>IFERROR(VLOOKUP(B639,HĐ22!$C$7:$L$1999,10,0)," ")</f>
        <v xml:space="preserve"> </v>
      </c>
      <c r="AB639" s="235">
        <f t="shared" si="9"/>
        <v>0</v>
      </c>
      <c r="AC639" s="235"/>
    </row>
    <row r="640" spans="1:29" s="240" customFormat="1" ht="12.75" hidden="1">
      <c r="A640" s="235">
        <v>609</v>
      </c>
      <c r="B640" s="236">
        <v>2005180877</v>
      </c>
      <c r="C640" s="237" t="s">
        <v>3175</v>
      </c>
      <c r="D640" s="238" t="s">
        <v>342</v>
      </c>
      <c r="E640" s="239" t="s">
        <v>844</v>
      </c>
      <c r="F640" s="242" t="str">
        <f>IFERROR(VLOOKUP(B640,HĐ1!$C$8:$L$2000,10,0)," ")</f>
        <v xml:space="preserve"> </v>
      </c>
      <c r="G640" s="242" t="str">
        <f>IFERROR(VLOOKUP(B640,HĐ2!$C$7:$L$2000,10,0)," ")</f>
        <v xml:space="preserve"> </v>
      </c>
      <c r="H640" s="242" t="str">
        <f>IFERROR(VLOOKUP(B640,HĐ3!$C$8:$L$2000,10,0)," ")</f>
        <v xml:space="preserve"> </v>
      </c>
      <c r="I640" s="242" t="str">
        <f>IFERROR(VLOOKUP(B640,HĐ4!$C$8:$L$2000,10,0)," ")</f>
        <v xml:space="preserve"> </v>
      </c>
      <c r="J640" s="242" t="str">
        <f>IFERROR(VLOOKUP(B640,HĐ5!$C$8:$L$2000,10,0)," ")</f>
        <v xml:space="preserve"> </v>
      </c>
      <c r="K640" s="242" t="str">
        <f>IFERROR(VLOOKUP(B640,HĐ6!$C$8:$L$2000,10,0)," ")</f>
        <v xml:space="preserve"> </v>
      </c>
      <c r="L640" s="242" t="str">
        <f>IFERROR(VLOOKUP(B640,HĐ7!$C$7:$L$2000,10,0)," ")</f>
        <v xml:space="preserve"> </v>
      </c>
      <c r="M640" s="242" t="str">
        <f>IFERROR(VLOOKUP(B640,HĐ8!$C$7:$L$2000,10,0)," ")</f>
        <v xml:space="preserve"> </v>
      </c>
      <c r="N640" s="242" t="str">
        <f>IFERROR(VLOOKUP(B640,HĐ9!$C$7:$L$2000,10,0)," ")</f>
        <v xml:space="preserve"> </v>
      </c>
      <c r="O640" s="242" t="str">
        <f>IFERROR(VLOOKUP(B640,HĐ10!$C$8:$L$2000,10,0)," ")</f>
        <v xml:space="preserve"> </v>
      </c>
      <c r="P640" s="242" t="str">
        <f>IFERROR(VLOOKUP(B640,HĐ11!$C$7:$L$2000,10,0)," ")</f>
        <v xml:space="preserve"> </v>
      </c>
      <c r="Q640" s="242" t="str">
        <f>IFERROR(VLOOKUP(B640,HĐ12!$C$7:$L$2000,10,0)," ")</f>
        <v xml:space="preserve"> </v>
      </c>
      <c r="R640" s="242" t="str">
        <f>IFERROR(VLOOKUP(B640,HĐ13!$C$7:$L$2000,10,0)," ")</f>
        <v xml:space="preserve"> </v>
      </c>
      <c r="S640" s="242" t="str">
        <f>IFERROR(VLOOKUP(B640,HĐ14!$C$7:$L$2000,10,0)," ")</f>
        <v xml:space="preserve"> </v>
      </c>
      <c r="T640" s="242" t="str">
        <f>IFERROR(VLOOKUP(B640,HĐ15!$C$7:$L$2000,10,0)," ")</f>
        <v xml:space="preserve"> </v>
      </c>
      <c r="U640" s="242" t="str">
        <f>IFERROR(VLOOKUP(B640,HĐ16!$C$7:$L$2000,10,0)," ")</f>
        <v xml:space="preserve"> </v>
      </c>
      <c r="V640" s="242" t="str">
        <f>IFERROR(VLOOKUP(B640,HĐ17!$C$7:$L$2000,10,0)," ")</f>
        <v xml:space="preserve"> </v>
      </c>
      <c r="W640" s="242" t="str">
        <f>IFERROR(VLOOKUP(B640,HĐ18!$C$7:$L$2000,10,0)," ")</f>
        <v xml:space="preserve"> </v>
      </c>
      <c r="X640" s="242" t="str">
        <f>IFERROR(VLOOKUP(B640,HĐ19!$C$7:$L$2000,10,0)," ")</f>
        <v xml:space="preserve"> </v>
      </c>
      <c r="Y640" s="242" t="str">
        <f>IFERROR(VLOOKUP(B640,HĐ20!$C$7:$L$2000,10,0)," ")</f>
        <v xml:space="preserve"> </v>
      </c>
      <c r="Z640" s="242" t="str">
        <f>IFERROR(VLOOKUP(B640,HĐ21!$C$7:$L$1999,10,0)," ")</f>
        <v xml:space="preserve"> </v>
      </c>
      <c r="AA640" s="242" t="str">
        <f>IFERROR(VLOOKUP(B640,HĐ22!$C$7:$L$1999,10,0)," ")</f>
        <v xml:space="preserve"> </v>
      </c>
      <c r="AB640" s="235">
        <f t="shared" si="9"/>
        <v>0</v>
      </c>
      <c r="AC640" s="235"/>
    </row>
    <row r="641" spans="1:29" s="240" customFormat="1" ht="12.75">
      <c r="A641" s="235">
        <v>610</v>
      </c>
      <c r="B641" s="236">
        <v>2005181342</v>
      </c>
      <c r="C641" s="237" t="s">
        <v>3033</v>
      </c>
      <c r="D641" s="238" t="s">
        <v>342</v>
      </c>
      <c r="E641" s="239" t="s">
        <v>844</v>
      </c>
      <c r="F641" s="242" t="str">
        <f>IFERROR(VLOOKUP(B641,HĐ1!$C$8:$L$2000,10,0)," ")</f>
        <v xml:space="preserve"> </v>
      </c>
      <c r="G641" s="242" t="str">
        <f>IFERROR(VLOOKUP(B641,HĐ2!$C$7:$L$2000,10,0)," ")</f>
        <v xml:space="preserve"> </v>
      </c>
      <c r="H641" s="242" t="str">
        <f>IFERROR(VLOOKUP(B641,HĐ3!$C$8:$L$2000,10,0)," ")</f>
        <v xml:space="preserve"> </v>
      </c>
      <c r="I641" s="242" t="str">
        <f>IFERROR(VLOOKUP(B641,HĐ4!$C$8:$L$2000,10,0)," ")</f>
        <v xml:space="preserve"> </v>
      </c>
      <c r="J641" s="242" t="str">
        <f>IFERROR(VLOOKUP(B641,HĐ5!$C$8:$L$2000,10,0)," ")</f>
        <v xml:space="preserve"> </v>
      </c>
      <c r="K641" s="242" t="str">
        <f>IFERROR(VLOOKUP(B641,HĐ6!$C$8:$L$2000,10,0)," ")</f>
        <v xml:space="preserve"> </v>
      </c>
      <c r="L641" s="242" t="str">
        <f>IFERROR(VLOOKUP(B641,HĐ7!$C$7:$L$2000,10,0)," ")</f>
        <v xml:space="preserve"> </v>
      </c>
      <c r="M641" s="242" t="str">
        <f>IFERROR(VLOOKUP(B641,HĐ8!$C$7:$L$2000,10,0)," ")</f>
        <v xml:space="preserve"> </v>
      </c>
      <c r="N641" s="242" t="str">
        <f>IFERROR(VLOOKUP(B641,HĐ9!$C$7:$L$2000,10,0)," ")</f>
        <v xml:space="preserve"> </v>
      </c>
      <c r="O641" s="242" t="str">
        <f>IFERROR(VLOOKUP(B641,HĐ10!$C$8:$L$2000,10,0)," ")</f>
        <v xml:space="preserve"> </v>
      </c>
      <c r="P641" s="242">
        <f>IFERROR(VLOOKUP(B641,HĐ11!$C$7:$L$2000,10,0)," ")</f>
        <v>12</v>
      </c>
      <c r="Q641" s="242" t="str">
        <f>IFERROR(VLOOKUP(B641,HĐ12!$C$7:$L$2000,10,0)," ")</f>
        <v xml:space="preserve"> </v>
      </c>
      <c r="R641" s="242" t="str">
        <f>IFERROR(VLOOKUP(B641,HĐ13!$C$7:$L$2000,10,0)," ")</f>
        <v xml:space="preserve"> </v>
      </c>
      <c r="S641" s="242" t="str">
        <f>IFERROR(VLOOKUP(B641,HĐ14!$C$7:$L$2000,10,0)," ")</f>
        <v xml:space="preserve"> </v>
      </c>
      <c r="T641" s="242" t="str">
        <f>IFERROR(VLOOKUP(B641,HĐ15!$C$7:$L$2000,10,0)," ")</f>
        <v xml:space="preserve"> </v>
      </c>
      <c r="U641" s="242" t="str">
        <f>IFERROR(VLOOKUP(B641,HĐ16!$C$7:$L$2000,10,0)," ")</f>
        <v xml:space="preserve"> </v>
      </c>
      <c r="V641" s="242" t="str">
        <f>IFERROR(VLOOKUP(B641,HĐ17!$C$7:$L$2000,10,0)," ")</f>
        <v xml:space="preserve"> </v>
      </c>
      <c r="W641" s="242" t="str">
        <f>IFERROR(VLOOKUP(B641,HĐ18!$C$7:$L$2000,10,0)," ")</f>
        <v xml:space="preserve"> </v>
      </c>
      <c r="X641" s="242" t="str">
        <f>IFERROR(VLOOKUP(B641,HĐ19!$C$7:$L$2000,10,0)," ")</f>
        <v xml:space="preserve"> </v>
      </c>
      <c r="Y641" s="242" t="str">
        <f>IFERROR(VLOOKUP(B641,HĐ20!$C$7:$L$2000,10,0)," ")</f>
        <v xml:space="preserve"> </v>
      </c>
      <c r="Z641" s="242" t="str">
        <f>IFERROR(VLOOKUP(B641,HĐ21!$C$7:$L$1999,10,0)," ")</f>
        <v xml:space="preserve"> </v>
      </c>
      <c r="AA641" s="242" t="str">
        <f>IFERROR(VLOOKUP(B641,HĐ22!$C$7:$L$1999,10,0)," ")</f>
        <v xml:space="preserve"> </v>
      </c>
      <c r="AB641" s="235">
        <f t="shared" si="9"/>
        <v>12</v>
      </c>
      <c r="AC641" s="235"/>
    </row>
    <row r="642" spans="1:29" s="240" customFormat="1" ht="12.75" hidden="1">
      <c r="A642" s="235">
        <v>611</v>
      </c>
      <c r="B642" s="236">
        <v>2005181355</v>
      </c>
      <c r="C642" s="237" t="s">
        <v>3176</v>
      </c>
      <c r="D642" s="238" t="s">
        <v>3177</v>
      </c>
      <c r="E642" s="239" t="s">
        <v>844</v>
      </c>
      <c r="F642" s="242" t="str">
        <f>IFERROR(VLOOKUP(B642,HĐ1!$C$8:$L$2000,10,0)," ")</f>
        <v xml:space="preserve"> </v>
      </c>
      <c r="G642" s="242" t="str">
        <f>IFERROR(VLOOKUP(B642,HĐ2!$C$7:$L$2000,10,0)," ")</f>
        <v xml:space="preserve"> </v>
      </c>
      <c r="H642" s="242" t="str">
        <f>IFERROR(VLOOKUP(B642,HĐ3!$C$8:$L$2000,10,0)," ")</f>
        <v xml:space="preserve"> </v>
      </c>
      <c r="I642" s="242" t="str">
        <f>IFERROR(VLOOKUP(B642,HĐ4!$C$8:$L$2000,10,0)," ")</f>
        <v xml:space="preserve"> </v>
      </c>
      <c r="J642" s="242" t="str">
        <f>IFERROR(VLOOKUP(B642,HĐ5!$C$8:$L$2000,10,0)," ")</f>
        <v xml:space="preserve"> </v>
      </c>
      <c r="K642" s="242" t="str">
        <f>IFERROR(VLOOKUP(B642,HĐ6!$C$8:$L$2000,10,0)," ")</f>
        <v xml:space="preserve"> </v>
      </c>
      <c r="L642" s="242" t="str">
        <f>IFERROR(VLOOKUP(B642,HĐ7!$C$7:$L$2000,10,0)," ")</f>
        <v xml:space="preserve"> </v>
      </c>
      <c r="M642" s="242" t="str">
        <f>IFERROR(VLOOKUP(B642,HĐ8!$C$7:$L$2000,10,0)," ")</f>
        <v xml:space="preserve"> </v>
      </c>
      <c r="N642" s="242" t="str">
        <f>IFERROR(VLOOKUP(B642,HĐ9!$C$7:$L$2000,10,0)," ")</f>
        <v xml:space="preserve"> </v>
      </c>
      <c r="O642" s="242" t="str">
        <f>IFERROR(VLOOKUP(B642,HĐ10!$C$8:$L$2000,10,0)," ")</f>
        <v xml:space="preserve"> </v>
      </c>
      <c r="P642" s="242" t="str">
        <f>IFERROR(VLOOKUP(B642,HĐ11!$C$7:$L$2000,10,0)," ")</f>
        <v xml:space="preserve"> </v>
      </c>
      <c r="Q642" s="242" t="str">
        <f>IFERROR(VLOOKUP(B642,HĐ12!$C$7:$L$2000,10,0)," ")</f>
        <v xml:space="preserve"> </v>
      </c>
      <c r="R642" s="242" t="str">
        <f>IFERROR(VLOOKUP(B642,HĐ13!$C$7:$L$2000,10,0)," ")</f>
        <v xml:space="preserve"> </v>
      </c>
      <c r="S642" s="242" t="str">
        <f>IFERROR(VLOOKUP(B642,HĐ14!$C$7:$L$2000,10,0)," ")</f>
        <v xml:space="preserve"> </v>
      </c>
      <c r="T642" s="242" t="str">
        <f>IFERROR(VLOOKUP(B642,HĐ15!$C$7:$L$2000,10,0)," ")</f>
        <v xml:space="preserve"> </v>
      </c>
      <c r="U642" s="242" t="str">
        <f>IFERROR(VLOOKUP(B642,HĐ16!$C$7:$L$2000,10,0)," ")</f>
        <v xml:space="preserve"> </v>
      </c>
      <c r="V642" s="242" t="str">
        <f>IFERROR(VLOOKUP(B642,HĐ17!$C$7:$L$2000,10,0)," ")</f>
        <v xml:space="preserve"> </v>
      </c>
      <c r="W642" s="242" t="str">
        <f>IFERROR(VLOOKUP(B642,HĐ18!$C$7:$L$2000,10,0)," ")</f>
        <v xml:space="preserve"> </v>
      </c>
      <c r="X642" s="242" t="str">
        <f>IFERROR(VLOOKUP(B642,HĐ19!$C$7:$L$2000,10,0)," ")</f>
        <v xml:space="preserve"> </v>
      </c>
      <c r="Y642" s="242" t="str">
        <f>IFERROR(VLOOKUP(B642,HĐ20!$C$7:$L$2000,10,0)," ")</f>
        <v xml:space="preserve"> </v>
      </c>
      <c r="Z642" s="242" t="str">
        <f>IFERROR(VLOOKUP(B642,HĐ21!$C$7:$L$1999,10,0)," ")</f>
        <v xml:space="preserve"> </v>
      </c>
      <c r="AA642" s="242" t="str">
        <f>IFERROR(VLOOKUP(B642,HĐ22!$C$7:$L$1999,10,0)," ")</f>
        <v xml:space="preserve"> </v>
      </c>
      <c r="AB642" s="235">
        <f t="shared" si="9"/>
        <v>0</v>
      </c>
      <c r="AC642" s="235"/>
    </row>
    <row r="643" spans="1:29" s="240" customFormat="1" ht="12.75" hidden="1">
      <c r="A643" s="235">
        <v>612</v>
      </c>
      <c r="B643" s="236">
        <v>2005180236</v>
      </c>
      <c r="C643" s="237" t="s">
        <v>3178</v>
      </c>
      <c r="D643" s="238" t="s">
        <v>207</v>
      </c>
      <c r="E643" s="239" t="s">
        <v>844</v>
      </c>
      <c r="F643" s="242" t="str">
        <f>IFERROR(VLOOKUP(B643,HĐ1!$C$8:$L$2000,10,0)," ")</f>
        <v xml:space="preserve"> </v>
      </c>
      <c r="G643" s="242" t="str">
        <f>IFERROR(VLOOKUP(B643,HĐ2!$C$7:$L$2000,10,0)," ")</f>
        <v xml:space="preserve"> </v>
      </c>
      <c r="H643" s="242" t="str">
        <f>IFERROR(VLOOKUP(B643,HĐ3!$C$8:$L$2000,10,0)," ")</f>
        <v xml:space="preserve"> </v>
      </c>
      <c r="I643" s="242" t="str">
        <f>IFERROR(VLOOKUP(B643,HĐ4!$C$8:$L$2000,10,0)," ")</f>
        <v xml:space="preserve"> </v>
      </c>
      <c r="J643" s="242" t="str">
        <f>IFERROR(VLOOKUP(B643,HĐ5!$C$8:$L$2000,10,0)," ")</f>
        <v xml:space="preserve"> </v>
      </c>
      <c r="K643" s="242" t="str">
        <f>IFERROR(VLOOKUP(B643,HĐ6!$C$8:$L$2000,10,0)," ")</f>
        <v xml:space="preserve"> </v>
      </c>
      <c r="L643" s="242" t="str">
        <f>IFERROR(VLOOKUP(B643,HĐ7!$C$7:$L$2000,10,0)," ")</f>
        <v xml:space="preserve"> </v>
      </c>
      <c r="M643" s="242" t="str">
        <f>IFERROR(VLOOKUP(B643,HĐ8!$C$7:$L$2000,10,0)," ")</f>
        <v xml:space="preserve"> </v>
      </c>
      <c r="N643" s="242" t="str">
        <f>IFERROR(VLOOKUP(B643,HĐ9!$C$7:$L$2000,10,0)," ")</f>
        <v xml:space="preserve"> </v>
      </c>
      <c r="O643" s="242" t="str">
        <f>IFERROR(VLOOKUP(B643,HĐ10!$C$8:$L$2000,10,0)," ")</f>
        <v xml:space="preserve"> </v>
      </c>
      <c r="P643" s="242" t="str">
        <f>IFERROR(VLOOKUP(B643,HĐ11!$C$7:$L$2000,10,0)," ")</f>
        <v xml:space="preserve"> </v>
      </c>
      <c r="Q643" s="242" t="str">
        <f>IFERROR(VLOOKUP(B643,HĐ12!$C$7:$L$2000,10,0)," ")</f>
        <v xml:space="preserve"> </v>
      </c>
      <c r="R643" s="242" t="str">
        <f>IFERROR(VLOOKUP(B643,HĐ13!$C$7:$L$2000,10,0)," ")</f>
        <v xml:space="preserve"> </v>
      </c>
      <c r="S643" s="242" t="str">
        <f>IFERROR(VLOOKUP(B643,HĐ14!$C$7:$L$2000,10,0)," ")</f>
        <v xml:space="preserve"> </v>
      </c>
      <c r="T643" s="242" t="str">
        <f>IFERROR(VLOOKUP(B643,HĐ15!$C$7:$L$2000,10,0)," ")</f>
        <v xml:space="preserve"> </v>
      </c>
      <c r="U643" s="242" t="str">
        <f>IFERROR(VLOOKUP(B643,HĐ16!$C$7:$L$2000,10,0)," ")</f>
        <v xml:space="preserve"> </v>
      </c>
      <c r="V643" s="242" t="str">
        <f>IFERROR(VLOOKUP(B643,HĐ17!$C$7:$L$2000,10,0)," ")</f>
        <v xml:space="preserve"> </v>
      </c>
      <c r="W643" s="242" t="str">
        <f>IFERROR(VLOOKUP(B643,HĐ18!$C$7:$L$2000,10,0)," ")</f>
        <v xml:space="preserve"> </v>
      </c>
      <c r="X643" s="242" t="str">
        <f>IFERROR(VLOOKUP(B643,HĐ19!$C$7:$L$2000,10,0)," ")</f>
        <v xml:space="preserve"> </v>
      </c>
      <c r="Y643" s="242" t="str">
        <f>IFERROR(VLOOKUP(B643,HĐ20!$C$7:$L$2000,10,0)," ")</f>
        <v xml:space="preserve"> </v>
      </c>
      <c r="Z643" s="242" t="str">
        <f>IFERROR(VLOOKUP(B643,HĐ21!$C$7:$L$1999,10,0)," ")</f>
        <v xml:space="preserve"> </v>
      </c>
      <c r="AA643" s="242" t="str">
        <f>IFERROR(VLOOKUP(B643,HĐ22!$C$7:$L$1999,10,0)," ")</f>
        <v xml:space="preserve"> </v>
      </c>
      <c r="AB643" s="235">
        <f t="shared" si="9"/>
        <v>0</v>
      </c>
      <c r="AC643" s="235"/>
    </row>
    <row r="644" spans="1:29" s="240" customFormat="1" ht="12.75">
      <c r="A644" s="235">
        <v>613</v>
      </c>
      <c r="B644" s="236">
        <v>2005181356</v>
      </c>
      <c r="C644" s="237" t="s">
        <v>2034</v>
      </c>
      <c r="D644" s="238" t="s">
        <v>207</v>
      </c>
      <c r="E644" s="239" t="s">
        <v>844</v>
      </c>
      <c r="F644" s="242" t="str">
        <f>IFERROR(VLOOKUP(B644,HĐ1!$C$8:$L$2000,10,0)," ")</f>
        <v xml:space="preserve"> </v>
      </c>
      <c r="G644" s="242" t="str">
        <f>IFERROR(VLOOKUP(B644,HĐ2!$C$7:$L$2000,10,0)," ")</f>
        <v xml:space="preserve"> </v>
      </c>
      <c r="H644" s="242" t="str">
        <f>IFERROR(VLOOKUP(B644,HĐ3!$C$8:$L$2000,10,0)," ")</f>
        <v xml:space="preserve"> </v>
      </c>
      <c r="I644" s="242" t="str">
        <f>IFERROR(VLOOKUP(B644,HĐ4!$C$8:$L$2000,10,0)," ")</f>
        <v xml:space="preserve"> </v>
      </c>
      <c r="J644" s="242" t="str">
        <f>IFERROR(VLOOKUP(B644,HĐ5!$C$8:$L$2000,10,0)," ")</f>
        <v xml:space="preserve"> </v>
      </c>
      <c r="K644" s="242" t="str">
        <f>IFERROR(VLOOKUP(B644,HĐ6!$C$8:$L$2000,10,0)," ")</f>
        <v xml:space="preserve"> </v>
      </c>
      <c r="L644" s="242" t="str">
        <f>IFERROR(VLOOKUP(B644,HĐ7!$C$7:$L$2000,10,0)," ")</f>
        <v xml:space="preserve"> </v>
      </c>
      <c r="M644" s="242" t="str">
        <f>IFERROR(VLOOKUP(B644,HĐ8!$C$7:$L$2000,10,0)," ")</f>
        <v xml:space="preserve"> </v>
      </c>
      <c r="N644" s="242" t="str">
        <f>IFERROR(VLOOKUP(B644,HĐ9!$C$7:$L$2000,10,0)," ")</f>
        <v xml:space="preserve"> </v>
      </c>
      <c r="O644" s="242" t="str">
        <f>IFERROR(VLOOKUP(B644,HĐ10!$C$8:$L$2000,10,0)," ")</f>
        <v xml:space="preserve"> </v>
      </c>
      <c r="P644" s="242" t="str">
        <f>IFERROR(VLOOKUP(B644,HĐ11!$C$7:$L$2000,10,0)," ")</f>
        <v xml:space="preserve"> </v>
      </c>
      <c r="Q644" s="242" t="str">
        <f>IFERROR(VLOOKUP(B644,HĐ12!$C$7:$L$2000,10,0)," ")</f>
        <v xml:space="preserve"> </v>
      </c>
      <c r="R644" s="242">
        <f>IFERROR(VLOOKUP(B644,HĐ13!$C$7:$L$2000,10,0)," ")</f>
        <v>4</v>
      </c>
      <c r="S644" s="242" t="str">
        <f>IFERROR(VLOOKUP(B644,HĐ14!$C$7:$L$2000,10,0)," ")</f>
        <v xml:space="preserve"> </v>
      </c>
      <c r="T644" s="242" t="str">
        <f>IFERROR(VLOOKUP(B644,HĐ15!$C$7:$L$2000,10,0)," ")</f>
        <v xml:space="preserve"> </v>
      </c>
      <c r="U644" s="242" t="str">
        <f>IFERROR(VLOOKUP(B644,HĐ16!$C$7:$L$2000,10,0)," ")</f>
        <v xml:space="preserve"> </v>
      </c>
      <c r="V644" s="242" t="str">
        <f>IFERROR(VLOOKUP(B644,HĐ17!$C$7:$L$2000,10,0)," ")</f>
        <v xml:space="preserve"> </v>
      </c>
      <c r="W644" s="242" t="str">
        <f>IFERROR(VLOOKUP(B644,HĐ18!$C$7:$L$2000,10,0)," ")</f>
        <v xml:space="preserve"> </v>
      </c>
      <c r="X644" s="242" t="str">
        <f>IFERROR(VLOOKUP(B644,HĐ19!$C$7:$L$2000,10,0)," ")</f>
        <v xml:space="preserve"> </v>
      </c>
      <c r="Y644" s="242" t="str">
        <f>IFERROR(VLOOKUP(B644,HĐ20!$C$7:$L$2000,10,0)," ")</f>
        <v xml:space="preserve"> </v>
      </c>
      <c r="Z644" s="242" t="str">
        <f>IFERROR(VLOOKUP(B644,HĐ21!$C$7:$L$1999,10,0)," ")</f>
        <v xml:space="preserve"> </v>
      </c>
      <c r="AA644" s="242" t="str">
        <f>IFERROR(VLOOKUP(B644,HĐ22!$C$7:$L$1999,10,0)," ")</f>
        <v xml:space="preserve"> </v>
      </c>
      <c r="AB644" s="235">
        <f t="shared" si="9"/>
        <v>4</v>
      </c>
      <c r="AC644" s="235"/>
    </row>
    <row r="645" spans="1:29" s="240" customFormat="1" ht="12.75" hidden="1">
      <c r="A645" s="235">
        <v>614</v>
      </c>
      <c r="B645" s="236">
        <v>2005180451</v>
      </c>
      <c r="C645" s="237" t="s">
        <v>396</v>
      </c>
      <c r="D645" s="238" t="s">
        <v>3179</v>
      </c>
      <c r="E645" s="239" t="s">
        <v>844</v>
      </c>
      <c r="F645" s="242" t="str">
        <f>IFERROR(VLOOKUP(B645,HĐ1!$C$8:$L$2000,10,0)," ")</f>
        <v xml:space="preserve"> </v>
      </c>
      <c r="G645" s="242" t="str">
        <f>IFERROR(VLOOKUP(B645,HĐ2!$C$7:$L$2000,10,0)," ")</f>
        <v xml:space="preserve"> </v>
      </c>
      <c r="H645" s="242" t="str">
        <f>IFERROR(VLOOKUP(B645,HĐ3!$C$8:$L$2000,10,0)," ")</f>
        <v xml:space="preserve"> </v>
      </c>
      <c r="I645" s="242" t="str">
        <f>IFERROR(VLOOKUP(B645,HĐ4!$C$8:$L$2000,10,0)," ")</f>
        <v xml:space="preserve"> </v>
      </c>
      <c r="J645" s="242" t="str">
        <f>IFERROR(VLOOKUP(B645,HĐ5!$C$8:$L$2000,10,0)," ")</f>
        <v xml:space="preserve"> </v>
      </c>
      <c r="K645" s="242" t="str">
        <f>IFERROR(VLOOKUP(B645,HĐ6!$C$8:$L$2000,10,0)," ")</f>
        <v xml:space="preserve"> </v>
      </c>
      <c r="L645" s="242" t="str">
        <f>IFERROR(VLOOKUP(B645,HĐ7!$C$7:$L$2000,10,0)," ")</f>
        <v xml:space="preserve"> </v>
      </c>
      <c r="M645" s="242" t="str">
        <f>IFERROR(VLOOKUP(B645,HĐ8!$C$7:$L$2000,10,0)," ")</f>
        <v xml:space="preserve"> </v>
      </c>
      <c r="N645" s="242" t="str">
        <f>IFERROR(VLOOKUP(B645,HĐ9!$C$7:$L$2000,10,0)," ")</f>
        <v xml:space="preserve"> </v>
      </c>
      <c r="O645" s="242" t="str">
        <f>IFERROR(VLOOKUP(B645,HĐ10!$C$8:$L$2000,10,0)," ")</f>
        <v xml:space="preserve"> </v>
      </c>
      <c r="P645" s="242" t="str">
        <f>IFERROR(VLOOKUP(B645,HĐ11!$C$7:$L$2000,10,0)," ")</f>
        <v xml:space="preserve"> </v>
      </c>
      <c r="Q645" s="242" t="str">
        <f>IFERROR(VLOOKUP(B645,HĐ12!$C$7:$L$2000,10,0)," ")</f>
        <v xml:space="preserve"> </v>
      </c>
      <c r="R645" s="242" t="str">
        <f>IFERROR(VLOOKUP(B645,HĐ13!$C$7:$L$2000,10,0)," ")</f>
        <v xml:space="preserve"> </v>
      </c>
      <c r="S645" s="242" t="str">
        <f>IFERROR(VLOOKUP(B645,HĐ14!$C$7:$L$2000,10,0)," ")</f>
        <v xml:space="preserve"> </v>
      </c>
      <c r="T645" s="242" t="str">
        <f>IFERROR(VLOOKUP(B645,HĐ15!$C$7:$L$2000,10,0)," ")</f>
        <v xml:space="preserve"> </v>
      </c>
      <c r="U645" s="242" t="str">
        <f>IFERROR(VLOOKUP(B645,HĐ16!$C$7:$L$2000,10,0)," ")</f>
        <v xml:space="preserve"> </v>
      </c>
      <c r="V645" s="242" t="str">
        <f>IFERROR(VLOOKUP(B645,HĐ17!$C$7:$L$2000,10,0)," ")</f>
        <v xml:space="preserve"> </v>
      </c>
      <c r="W645" s="242" t="str">
        <f>IFERROR(VLOOKUP(B645,HĐ18!$C$7:$L$2000,10,0)," ")</f>
        <v xml:space="preserve"> </v>
      </c>
      <c r="X645" s="242" t="str">
        <f>IFERROR(VLOOKUP(B645,HĐ19!$C$7:$L$2000,10,0)," ")</f>
        <v xml:space="preserve"> </v>
      </c>
      <c r="Y645" s="242" t="str">
        <f>IFERROR(VLOOKUP(B645,HĐ20!$C$7:$L$2000,10,0)," ")</f>
        <v xml:space="preserve"> </v>
      </c>
      <c r="Z645" s="242" t="str">
        <f>IFERROR(VLOOKUP(B645,HĐ21!$C$7:$L$1999,10,0)," ")</f>
        <v xml:space="preserve"> </v>
      </c>
      <c r="AA645" s="242" t="str">
        <f>IFERROR(VLOOKUP(B645,HĐ22!$C$7:$L$1999,10,0)," ")</f>
        <v xml:space="preserve"> </v>
      </c>
      <c r="AB645" s="235">
        <f t="shared" si="9"/>
        <v>0</v>
      </c>
      <c r="AC645" s="235"/>
    </row>
    <row r="646" spans="1:29" s="240" customFormat="1" ht="12.75">
      <c r="A646" s="235">
        <v>615</v>
      </c>
      <c r="B646" s="236">
        <v>2005180876</v>
      </c>
      <c r="C646" s="237" t="s">
        <v>2404</v>
      </c>
      <c r="D646" s="238" t="s">
        <v>90</v>
      </c>
      <c r="E646" s="239" t="s">
        <v>844</v>
      </c>
      <c r="F646" s="242" t="str">
        <f>IFERROR(VLOOKUP(B646,HĐ1!$C$8:$L$2000,10,0)," ")</f>
        <v xml:space="preserve"> </v>
      </c>
      <c r="G646" s="242" t="str">
        <f>IFERROR(VLOOKUP(B646,HĐ2!$C$7:$L$2000,10,0)," ")</f>
        <v xml:space="preserve"> </v>
      </c>
      <c r="H646" s="242" t="str">
        <f>IFERROR(VLOOKUP(B646,HĐ3!$C$8:$L$2000,10,0)," ")</f>
        <v xml:space="preserve"> </v>
      </c>
      <c r="I646" s="242" t="str">
        <f>IFERROR(VLOOKUP(B646,HĐ4!$C$8:$L$2000,10,0)," ")</f>
        <v xml:space="preserve"> </v>
      </c>
      <c r="J646" s="242" t="str">
        <f>IFERROR(VLOOKUP(B646,HĐ5!$C$8:$L$2000,10,0)," ")</f>
        <v xml:space="preserve"> </v>
      </c>
      <c r="K646" s="242" t="str">
        <f>IFERROR(VLOOKUP(B646,HĐ6!$C$8:$L$2000,10,0)," ")</f>
        <v xml:space="preserve"> </v>
      </c>
      <c r="L646" s="242" t="str">
        <f>IFERROR(VLOOKUP(B646,HĐ7!$C$7:$L$2000,10,0)," ")</f>
        <v xml:space="preserve"> </v>
      </c>
      <c r="M646" s="242" t="str">
        <f>IFERROR(VLOOKUP(B646,HĐ8!$C$7:$L$2000,10,0)," ")</f>
        <v xml:space="preserve"> </v>
      </c>
      <c r="N646" s="242" t="str">
        <f>IFERROR(VLOOKUP(B646,HĐ9!$C$7:$L$2000,10,0)," ")</f>
        <v xml:space="preserve"> </v>
      </c>
      <c r="O646" s="242" t="str">
        <f>IFERROR(VLOOKUP(B646,HĐ10!$C$8:$L$2000,10,0)," ")</f>
        <v xml:space="preserve"> </v>
      </c>
      <c r="P646" s="242">
        <f>IFERROR(VLOOKUP(B646,HĐ11!$C$7:$L$2000,10,0)," ")</f>
        <v>12</v>
      </c>
      <c r="Q646" s="242" t="str">
        <f>IFERROR(VLOOKUP(B646,HĐ12!$C$7:$L$2000,10,0)," ")</f>
        <v xml:space="preserve"> </v>
      </c>
      <c r="R646" s="242" t="str">
        <f>IFERROR(VLOOKUP(B646,HĐ13!$C$7:$L$2000,10,0)," ")</f>
        <v xml:space="preserve"> </v>
      </c>
      <c r="S646" s="242" t="str">
        <f>IFERROR(VLOOKUP(B646,HĐ14!$C$7:$L$2000,10,0)," ")</f>
        <v xml:space="preserve"> </v>
      </c>
      <c r="T646" s="242" t="str">
        <f>IFERROR(VLOOKUP(B646,HĐ15!$C$7:$L$2000,10,0)," ")</f>
        <v xml:space="preserve"> </v>
      </c>
      <c r="U646" s="242" t="str">
        <f>IFERROR(VLOOKUP(B646,HĐ16!$C$7:$L$2000,10,0)," ")</f>
        <v xml:space="preserve"> </v>
      </c>
      <c r="V646" s="242" t="str">
        <f>IFERROR(VLOOKUP(B646,HĐ17!$C$7:$L$2000,10,0)," ")</f>
        <v xml:space="preserve"> </v>
      </c>
      <c r="W646" s="242" t="str">
        <f>IFERROR(VLOOKUP(B646,HĐ18!$C$7:$L$2000,10,0)," ")</f>
        <v xml:space="preserve"> </v>
      </c>
      <c r="X646" s="242" t="str">
        <f>IFERROR(VLOOKUP(B646,HĐ19!$C$7:$L$2000,10,0)," ")</f>
        <v xml:space="preserve"> </v>
      </c>
      <c r="Y646" s="242" t="str">
        <f>IFERROR(VLOOKUP(B646,HĐ20!$C$7:$L$2000,10,0)," ")</f>
        <v xml:space="preserve"> </v>
      </c>
      <c r="Z646" s="242" t="str">
        <f>IFERROR(VLOOKUP(B646,HĐ21!$C$7:$L$1999,10,0)," ")</f>
        <v xml:space="preserve"> </v>
      </c>
      <c r="AA646" s="242" t="str">
        <f>IFERROR(VLOOKUP(B646,HĐ22!$C$7:$L$1999,10,0)," ")</f>
        <v xml:space="preserve"> </v>
      </c>
      <c r="AB646" s="235">
        <f t="shared" si="9"/>
        <v>12</v>
      </c>
      <c r="AC646" s="235"/>
    </row>
    <row r="647" spans="1:29" s="240" customFormat="1" ht="12.75" hidden="1">
      <c r="A647" s="235">
        <v>616</v>
      </c>
      <c r="B647" s="236">
        <v>2005181360</v>
      </c>
      <c r="C647" s="237" t="s">
        <v>3180</v>
      </c>
      <c r="D647" s="238" t="s">
        <v>570</v>
      </c>
      <c r="E647" s="239" t="s">
        <v>844</v>
      </c>
      <c r="F647" s="242" t="str">
        <f>IFERROR(VLOOKUP(B647,HĐ1!$C$8:$L$2000,10,0)," ")</f>
        <v xml:space="preserve"> </v>
      </c>
      <c r="G647" s="242" t="str">
        <f>IFERROR(VLOOKUP(B647,HĐ2!$C$7:$L$2000,10,0)," ")</f>
        <v xml:space="preserve"> </v>
      </c>
      <c r="H647" s="242" t="str">
        <f>IFERROR(VLOOKUP(B647,HĐ3!$C$8:$L$2000,10,0)," ")</f>
        <v xml:space="preserve"> </v>
      </c>
      <c r="I647" s="242" t="str">
        <f>IFERROR(VLOOKUP(B647,HĐ4!$C$8:$L$2000,10,0)," ")</f>
        <v xml:space="preserve"> </v>
      </c>
      <c r="J647" s="242" t="str">
        <f>IFERROR(VLOOKUP(B647,HĐ5!$C$8:$L$2000,10,0)," ")</f>
        <v xml:space="preserve"> </v>
      </c>
      <c r="K647" s="242" t="str">
        <f>IFERROR(VLOOKUP(B647,HĐ6!$C$8:$L$2000,10,0)," ")</f>
        <v xml:space="preserve"> </v>
      </c>
      <c r="L647" s="242" t="str">
        <f>IFERROR(VLOOKUP(B647,HĐ7!$C$7:$L$2000,10,0)," ")</f>
        <v xml:space="preserve"> </v>
      </c>
      <c r="M647" s="242" t="str">
        <f>IFERROR(VLOOKUP(B647,HĐ8!$C$7:$L$2000,10,0)," ")</f>
        <v xml:space="preserve"> </v>
      </c>
      <c r="N647" s="242" t="str">
        <f>IFERROR(VLOOKUP(B647,HĐ9!$C$7:$L$2000,10,0)," ")</f>
        <v xml:space="preserve"> </v>
      </c>
      <c r="O647" s="242" t="str">
        <f>IFERROR(VLOOKUP(B647,HĐ10!$C$8:$L$2000,10,0)," ")</f>
        <v xml:space="preserve"> </v>
      </c>
      <c r="P647" s="242" t="str">
        <f>IFERROR(VLOOKUP(B647,HĐ11!$C$7:$L$2000,10,0)," ")</f>
        <v xml:space="preserve"> </v>
      </c>
      <c r="Q647" s="242" t="str">
        <f>IFERROR(VLOOKUP(B647,HĐ12!$C$7:$L$2000,10,0)," ")</f>
        <v xml:space="preserve"> </v>
      </c>
      <c r="R647" s="242" t="str">
        <f>IFERROR(VLOOKUP(B647,HĐ13!$C$7:$L$2000,10,0)," ")</f>
        <v xml:space="preserve"> </v>
      </c>
      <c r="S647" s="242" t="str">
        <f>IFERROR(VLOOKUP(B647,HĐ14!$C$7:$L$2000,10,0)," ")</f>
        <v xml:space="preserve"> </v>
      </c>
      <c r="T647" s="242" t="str">
        <f>IFERROR(VLOOKUP(B647,HĐ15!$C$7:$L$2000,10,0)," ")</f>
        <v xml:space="preserve"> </v>
      </c>
      <c r="U647" s="242" t="str">
        <f>IFERROR(VLOOKUP(B647,HĐ16!$C$7:$L$2000,10,0)," ")</f>
        <v xml:space="preserve"> </v>
      </c>
      <c r="V647" s="242" t="str">
        <f>IFERROR(VLOOKUP(B647,HĐ17!$C$7:$L$2000,10,0)," ")</f>
        <v xml:space="preserve"> </v>
      </c>
      <c r="W647" s="242" t="str">
        <f>IFERROR(VLOOKUP(B647,HĐ18!$C$7:$L$2000,10,0)," ")</f>
        <v xml:space="preserve"> </v>
      </c>
      <c r="X647" s="242" t="str">
        <f>IFERROR(VLOOKUP(B647,HĐ19!$C$7:$L$2000,10,0)," ")</f>
        <v xml:space="preserve"> </v>
      </c>
      <c r="Y647" s="242" t="str">
        <f>IFERROR(VLOOKUP(B647,HĐ20!$C$7:$L$2000,10,0)," ")</f>
        <v xml:space="preserve"> </v>
      </c>
      <c r="Z647" s="242" t="str">
        <f>IFERROR(VLOOKUP(B647,HĐ21!$C$7:$L$1999,10,0)," ")</f>
        <v xml:space="preserve"> </v>
      </c>
      <c r="AA647" s="242" t="str">
        <f>IFERROR(VLOOKUP(B647,HĐ22!$C$7:$L$1999,10,0)," ")</f>
        <v xml:space="preserve"> </v>
      </c>
      <c r="AB647" s="235">
        <f t="shared" si="9"/>
        <v>0</v>
      </c>
      <c r="AC647" s="235"/>
    </row>
    <row r="648" spans="1:29" s="240" customFormat="1" ht="12.75" hidden="1">
      <c r="A648" s="235">
        <v>617</v>
      </c>
      <c r="B648" s="236">
        <v>2005181361</v>
      </c>
      <c r="C648" s="237" t="s">
        <v>394</v>
      </c>
      <c r="D648" s="238" t="s">
        <v>570</v>
      </c>
      <c r="E648" s="239" t="s">
        <v>844</v>
      </c>
      <c r="F648" s="242" t="str">
        <f>IFERROR(VLOOKUP(B648,HĐ1!$C$8:$L$2000,10,0)," ")</f>
        <v xml:space="preserve"> </v>
      </c>
      <c r="G648" s="242" t="str">
        <f>IFERROR(VLOOKUP(B648,HĐ2!$C$7:$L$2000,10,0)," ")</f>
        <v xml:space="preserve"> </v>
      </c>
      <c r="H648" s="242" t="str">
        <f>IFERROR(VLOOKUP(B648,HĐ3!$C$8:$L$2000,10,0)," ")</f>
        <v xml:space="preserve"> </v>
      </c>
      <c r="I648" s="242" t="str">
        <f>IFERROR(VLOOKUP(B648,HĐ4!$C$8:$L$2000,10,0)," ")</f>
        <v xml:space="preserve"> </v>
      </c>
      <c r="J648" s="242" t="str">
        <f>IFERROR(VLOOKUP(B648,HĐ5!$C$8:$L$2000,10,0)," ")</f>
        <v xml:space="preserve"> </v>
      </c>
      <c r="K648" s="242" t="str">
        <f>IFERROR(VLOOKUP(B648,HĐ6!$C$8:$L$2000,10,0)," ")</f>
        <v xml:space="preserve"> </v>
      </c>
      <c r="L648" s="242" t="str">
        <f>IFERROR(VLOOKUP(B648,HĐ7!$C$7:$L$2000,10,0)," ")</f>
        <v xml:space="preserve"> </v>
      </c>
      <c r="M648" s="242" t="str">
        <f>IFERROR(VLOOKUP(B648,HĐ8!$C$7:$L$2000,10,0)," ")</f>
        <v xml:space="preserve"> </v>
      </c>
      <c r="N648" s="242" t="str">
        <f>IFERROR(VLOOKUP(B648,HĐ9!$C$7:$L$2000,10,0)," ")</f>
        <v xml:space="preserve"> </v>
      </c>
      <c r="O648" s="242" t="str">
        <f>IFERROR(VLOOKUP(B648,HĐ10!$C$8:$L$2000,10,0)," ")</f>
        <v xml:space="preserve"> </v>
      </c>
      <c r="P648" s="242" t="str">
        <f>IFERROR(VLOOKUP(B648,HĐ11!$C$7:$L$2000,10,0)," ")</f>
        <v xml:space="preserve"> </v>
      </c>
      <c r="Q648" s="242" t="str">
        <f>IFERROR(VLOOKUP(B648,HĐ12!$C$7:$L$2000,10,0)," ")</f>
        <v xml:space="preserve"> </v>
      </c>
      <c r="R648" s="242" t="str">
        <f>IFERROR(VLOOKUP(B648,HĐ13!$C$7:$L$2000,10,0)," ")</f>
        <v xml:space="preserve"> </v>
      </c>
      <c r="S648" s="242" t="str">
        <f>IFERROR(VLOOKUP(B648,HĐ14!$C$7:$L$2000,10,0)," ")</f>
        <v xml:space="preserve"> </v>
      </c>
      <c r="T648" s="242" t="str">
        <f>IFERROR(VLOOKUP(B648,HĐ15!$C$7:$L$2000,10,0)," ")</f>
        <v xml:space="preserve"> </v>
      </c>
      <c r="U648" s="242" t="str">
        <f>IFERROR(VLOOKUP(B648,HĐ16!$C$7:$L$2000,10,0)," ")</f>
        <v xml:space="preserve"> </v>
      </c>
      <c r="V648" s="242" t="str">
        <f>IFERROR(VLOOKUP(B648,HĐ17!$C$7:$L$2000,10,0)," ")</f>
        <v xml:space="preserve"> </v>
      </c>
      <c r="W648" s="242" t="str">
        <f>IFERROR(VLOOKUP(B648,HĐ18!$C$7:$L$2000,10,0)," ")</f>
        <v xml:space="preserve"> </v>
      </c>
      <c r="X648" s="242" t="str">
        <f>IFERROR(VLOOKUP(B648,HĐ19!$C$7:$L$2000,10,0)," ")</f>
        <v xml:space="preserve"> </v>
      </c>
      <c r="Y648" s="242" t="str">
        <f>IFERROR(VLOOKUP(B648,HĐ20!$C$7:$L$2000,10,0)," ")</f>
        <v xml:space="preserve"> </v>
      </c>
      <c r="Z648" s="242" t="str">
        <f>IFERROR(VLOOKUP(B648,HĐ21!$C$7:$L$1999,10,0)," ")</f>
        <v xml:space="preserve"> </v>
      </c>
      <c r="AA648" s="242" t="str">
        <f>IFERROR(VLOOKUP(B648,HĐ22!$C$7:$L$1999,10,0)," ")</f>
        <v xml:space="preserve"> </v>
      </c>
      <c r="AB648" s="235">
        <f t="shared" si="9"/>
        <v>0</v>
      </c>
      <c r="AC648" s="235"/>
    </row>
    <row r="649" spans="1:29" s="240" customFormat="1" ht="12.75" hidden="1">
      <c r="A649" s="235">
        <v>618</v>
      </c>
      <c r="B649" s="236">
        <v>2005181363</v>
      </c>
      <c r="C649" s="237" t="s">
        <v>3181</v>
      </c>
      <c r="D649" s="238" t="s">
        <v>570</v>
      </c>
      <c r="E649" s="239" t="s">
        <v>844</v>
      </c>
      <c r="F649" s="242" t="str">
        <f>IFERROR(VLOOKUP(B649,HĐ1!$C$8:$L$2000,10,0)," ")</f>
        <v xml:space="preserve"> </v>
      </c>
      <c r="G649" s="242" t="str">
        <f>IFERROR(VLOOKUP(B649,HĐ2!$C$7:$L$2000,10,0)," ")</f>
        <v xml:space="preserve"> </v>
      </c>
      <c r="H649" s="242" t="str">
        <f>IFERROR(VLOOKUP(B649,HĐ3!$C$8:$L$2000,10,0)," ")</f>
        <v xml:space="preserve"> </v>
      </c>
      <c r="I649" s="242" t="str">
        <f>IFERROR(VLOOKUP(B649,HĐ4!$C$8:$L$2000,10,0)," ")</f>
        <v xml:space="preserve"> </v>
      </c>
      <c r="J649" s="242" t="str">
        <f>IFERROR(VLOOKUP(B649,HĐ5!$C$8:$L$2000,10,0)," ")</f>
        <v xml:space="preserve"> </v>
      </c>
      <c r="K649" s="242" t="str">
        <f>IFERROR(VLOOKUP(B649,HĐ6!$C$8:$L$2000,10,0)," ")</f>
        <v xml:space="preserve"> </v>
      </c>
      <c r="L649" s="242" t="str">
        <f>IFERROR(VLOOKUP(B649,HĐ7!$C$7:$L$2000,10,0)," ")</f>
        <v xml:space="preserve"> </v>
      </c>
      <c r="M649" s="242" t="str">
        <f>IFERROR(VLOOKUP(B649,HĐ8!$C$7:$L$2000,10,0)," ")</f>
        <v xml:space="preserve"> </v>
      </c>
      <c r="N649" s="242" t="str">
        <f>IFERROR(VLOOKUP(B649,HĐ9!$C$7:$L$2000,10,0)," ")</f>
        <v xml:space="preserve"> </v>
      </c>
      <c r="O649" s="242" t="str">
        <f>IFERROR(VLOOKUP(B649,HĐ10!$C$8:$L$2000,10,0)," ")</f>
        <v xml:space="preserve"> </v>
      </c>
      <c r="P649" s="242" t="str">
        <f>IFERROR(VLOOKUP(B649,HĐ11!$C$7:$L$2000,10,0)," ")</f>
        <v xml:space="preserve"> </v>
      </c>
      <c r="Q649" s="242" t="str">
        <f>IFERROR(VLOOKUP(B649,HĐ12!$C$7:$L$2000,10,0)," ")</f>
        <v xml:space="preserve"> </v>
      </c>
      <c r="R649" s="242" t="str">
        <f>IFERROR(VLOOKUP(B649,HĐ13!$C$7:$L$2000,10,0)," ")</f>
        <v xml:space="preserve"> </v>
      </c>
      <c r="S649" s="242" t="str">
        <f>IFERROR(VLOOKUP(B649,HĐ14!$C$7:$L$2000,10,0)," ")</f>
        <v xml:space="preserve"> </v>
      </c>
      <c r="T649" s="242" t="str">
        <f>IFERROR(VLOOKUP(B649,HĐ15!$C$7:$L$2000,10,0)," ")</f>
        <v xml:space="preserve"> </v>
      </c>
      <c r="U649" s="242" t="str">
        <f>IFERROR(VLOOKUP(B649,HĐ16!$C$7:$L$2000,10,0)," ")</f>
        <v xml:space="preserve"> </v>
      </c>
      <c r="V649" s="242" t="str">
        <f>IFERROR(VLOOKUP(B649,HĐ17!$C$7:$L$2000,10,0)," ")</f>
        <v xml:space="preserve"> </v>
      </c>
      <c r="W649" s="242" t="str">
        <f>IFERROR(VLOOKUP(B649,HĐ18!$C$7:$L$2000,10,0)," ")</f>
        <v xml:space="preserve"> </v>
      </c>
      <c r="X649" s="242" t="str">
        <f>IFERROR(VLOOKUP(B649,HĐ19!$C$7:$L$2000,10,0)," ")</f>
        <v xml:space="preserve"> </v>
      </c>
      <c r="Y649" s="242" t="str">
        <f>IFERROR(VLOOKUP(B649,HĐ20!$C$7:$L$2000,10,0)," ")</f>
        <v xml:space="preserve"> </v>
      </c>
      <c r="Z649" s="242" t="str">
        <f>IFERROR(VLOOKUP(B649,HĐ21!$C$7:$L$1999,10,0)," ")</f>
        <v xml:space="preserve"> </v>
      </c>
      <c r="AA649" s="242" t="str">
        <f>IFERROR(VLOOKUP(B649,HĐ22!$C$7:$L$1999,10,0)," ")</f>
        <v xml:space="preserve"> </v>
      </c>
      <c r="AB649" s="235">
        <f t="shared" si="9"/>
        <v>0</v>
      </c>
      <c r="AC649" s="235"/>
    </row>
    <row r="650" spans="1:29" s="240" customFormat="1" ht="12.75" hidden="1">
      <c r="A650" s="235">
        <v>619</v>
      </c>
      <c r="B650" s="236">
        <v>2005180102</v>
      </c>
      <c r="C650" s="237" t="s">
        <v>3182</v>
      </c>
      <c r="D650" s="238" t="s">
        <v>2222</v>
      </c>
      <c r="E650" s="239" t="s">
        <v>844</v>
      </c>
      <c r="F650" s="242" t="str">
        <f>IFERROR(VLOOKUP(B650,HĐ1!$C$8:$L$2000,10,0)," ")</f>
        <v xml:space="preserve"> </v>
      </c>
      <c r="G650" s="242" t="str">
        <f>IFERROR(VLOOKUP(B650,HĐ2!$C$7:$L$2000,10,0)," ")</f>
        <v xml:space="preserve"> </v>
      </c>
      <c r="H650" s="242" t="str">
        <f>IFERROR(VLOOKUP(B650,HĐ3!$C$8:$L$2000,10,0)," ")</f>
        <v xml:space="preserve"> </v>
      </c>
      <c r="I650" s="242" t="str">
        <f>IFERROR(VLOOKUP(B650,HĐ4!$C$8:$L$2000,10,0)," ")</f>
        <v xml:space="preserve"> </v>
      </c>
      <c r="J650" s="242" t="str">
        <f>IFERROR(VLOOKUP(B650,HĐ5!$C$8:$L$2000,10,0)," ")</f>
        <v xml:space="preserve"> </v>
      </c>
      <c r="K650" s="242" t="str">
        <f>IFERROR(VLOOKUP(B650,HĐ6!$C$8:$L$2000,10,0)," ")</f>
        <v xml:space="preserve"> </v>
      </c>
      <c r="L650" s="242" t="str">
        <f>IFERROR(VLOOKUP(B650,HĐ7!$C$7:$L$2000,10,0)," ")</f>
        <v xml:space="preserve"> </v>
      </c>
      <c r="M650" s="242" t="str">
        <f>IFERROR(VLOOKUP(B650,HĐ8!$C$7:$L$2000,10,0)," ")</f>
        <v xml:space="preserve"> </v>
      </c>
      <c r="N650" s="242" t="str">
        <f>IFERROR(VLOOKUP(B650,HĐ9!$C$7:$L$2000,10,0)," ")</f>
        <v xml:space="preserve"> </v>
      </c>
      <c r="O650" s="242" t="str">
        <f>IFERROR(VLOOKUP(B650,HĐ10!$C$8:$L$2000,10,0)," ")</f>
        <v xml:space="preserve"> </v>
      </c>
      <c r="P650" s="242" t="str">
        <f>IFERROR(VLOOKUP(B650,HĐ11!$C$7:$L$2000,10,0)," ")</f>
        <v xml:space="preserve"> </v>
      </c>
      <c r="Q650" s="242" t="str">
        <f>IFERROR(VLOOKUP(B650,HĐ12!$C$7:$L$2000,10,0)," ")</f>
        <v xml:space="preserve"> </v>
      </c>
      <c r="R650" s="242" t="str">
        <f>IFERROR(VLOOKUP(B650,HĐ13!$C$7:$L$2000,10,0)," ")</f>
        <v xml:space="preserve"> </v>
      </c>
      <c r="S650" s="242" t="str">
        <f>IFERROR(VLOOKUP(B650,HĐ14!$C$7:$L$2000,10,0)," ")</f>
        <v xml:space="preserve"> </v>
      </c>
      <c r="T650" s="242" t="str">
        <f>IFERROR(VLOOKUP(B650,HĐ15!$C$7:$L$2000,10,0)," ")</f>
        <v xml:space="preserve"> </v>
      </c>
      <c r="U650" s="242" t="str">
        <f>IFERROR(VLOOKUP(B650,HĐ16!$C$7:$L$2000,10,0)," ")</f>
        <v xml:space="preserve"> </v>
      </c>
      <c r="V650" s="242" t="str">
        <f>IFERROR(VLOOKUP(B650,HĐ17!$C$7:$L$2000,10,0)," ")</f>
        <v xml:space="preserve"> </v>
      </c>
      <c r="W650" s="242" t="str">
        <f>IFERROR(VLOOKUP(B650,HĐ18!$C$7:$L$2000,10,0)," ")</f>
        <v xml:space="preserve"> </v>
      </c>
      <c r="X650" s="242" t="str">
        <f>IFERROR(VLOOKUP(B650,HĐ19!$C$7:$L$2000,10,0)," ")</f>
        <v xml:space="preserve"> </v>
      </c>
      <c r="Y650" s="242" t="str">
        <f>IFERROR(VLOOKUP(B650,HĐ20!$C$7:$L$2000,10,0)," ")</f>
        <v xml:space="preserve"> </v>
      </c>
      <c r="Z650" s="242" t="str">
        <f>IFERROR(VLOOKUP(B650,HĐ21!$C$7:$L$1999,10,0)," ")</f>
        <v xml:space="preserve"> </v>
      </c>
      <c r="AA650" s="242" t="str">
        <f>IFERROR(VLOOKUP(B650,HĐ22!$C$7:$L$1999,10,0)," ")</f>
        <v xml:space="preserve"> </v>
      </c>
      <c r="AB650" s="235">
        <f t="shared" si="9"/>
        <v>0</v>
      </c>
      <c r="AC650" s="235"/>
    </row>
    <row r="651" spans="1:29" s="240" customFormat="1" ht="12.75" hidden="1">
      <c r="A651" s="235">
        <v>620</v>
      </c>
      <c r="B651" s="236">
        <v>2005181365</v>
      </c>
      <c r="C651" s="237" t="s">
        <v>587</v>
      </c>
      <c r="D651" s="238" t="s">
        <v>1703</v>
      </c>
      <c r="E651" s="239" t="s">
        <v>844</v>
      </c>
      <c r="F651" s="242" t="str">
        <f>IFERROR(VLOOKUP(B651,HĐ1!$C$8:$L$2000,10,0)," ")</f>
        <v xml:space="preserve"> </v>
      </c>
      <c r="G651" s="242" t="str">
        <f>IFERROR(VLOOKUP(B651,HĐ2!$C$7:$L$2000,10,0)," ")</f>
        <v xml:space="preserve"> </v>
      </c>
      <c r="H651" s="242" t="str">
        <f>IFERROR(VLOOKUP(B651,HĐ3!$C$8:$L$2000,10,0)," ")</f>
        <v xml:space="preserve"> </v>
      </c>
      <c r="I651" s="242" t="str">
        <f>IFERROR(VLOOKUP(B651,HĐ4!$C$8:$L$2000,10,0)," ")</f>
        <v xml:space="preserve"> </v>
      </c>
      <c r="J651" s="242" t="str">
        <f>IFERROR(VLOOKUP(B651,HĐ5!$C$8:$L$2000,10,0)," ")</f>
        <v xml:space="preserve"> </v>
      </c>
      <c r="K651" s="242" t="str">
        <f>IFERROR(VLOOKUP(B651,HĐ6!$C$8:$L$2000,10,0)," ")</f>
        <v xml:space="preserve"> </v>
      </c>
      <c r="L651" s="242" t="str">
        <f>IFERROR(VLOOKUP(B651,HĐ7!$C$7:$L$2000,10,0)," ")</f>
        <v xml:space="preserve"> </v>
      </c>
      <c r="M651" s="242" t="str">
        <f>IFERROR(VLOOKUP(B651,HĐ8!$C$7:$L$2000,10,0)," ")</f>
        <v xml:space="preserve"> </v>
      </c>
      <c r="N651" s="242" t="str">
        <f>IFERROR(VLOOKUP(B651,HĐ9!$C$7:$L$2000,10,0)," ")</f>
        <v xml:space="preserve"> </v>
      </c>
      <c r="O651" s="242" t="str">
        <f>IFERROR(VLOOKUP(B651,HĐ10!$C$8:$L$2000,10,0)," ")</f>
        <v xml:space="preserve"> </v>
      </c>
      <c r="P651" s="242" t="str">
        <f>IFERROR(VLOOKUP(B651,HĐ11!$C$7:$L$2000,10,0)," ")</f>
        <v xml:space="preserve"> </v>
      </c>
      <c r="Q651" s="242" t="str">
        <f>IFERROR(VLOOKUP(B651,HĐ12!$C$7:$L$2000,10,0)," ")</f>
        <v xml:space="preserve"> </v>
      </c>
      <c r="R651" s="242" t="str">
        <f>IFERROR(VLOOKUP(B651,HĐ13!$C$7:$L$2000,10,0)," ")</f>
        <v xml:space="preserve"> </v>
      </c>
      <c r="S651" s="242" t="str">
        <f>IFERROR(VLOOKUP(B651,HĐ14!$C$7:$L$2000,10,0)," ")</f>
        <v xml:space="preserve"> </v>
      </c>
      <c r="T651" s="242" t="str">
        <f>IFERROR(VLOOKUP(B651,HĐ15!$C$7:$L$2000,10,0)," ")</f>
        <v xml:space="preserve"> </v>
      </c>
      <c r="U651" s="242" t="str">
        <f>IFERROR(VLOOKUP(B651,HĐ16!$C$7:$L$2000,10,0)," ")</f>
        <v xml:space="preserve"> </v>
      </c>
      <c r="V651" s="242" t="str">
        <f>IFERROR(VLOOKUP(B651,HĐ17!$C$7:$L$2000,10,0)," ")</f>
        <v xml:space="preserve"> </v>
      </c>
      <c r="W651" s="242" t="str">
        <f>IFERROR(VLOOKUP(B651,HĐ18!$C$7:$L$2000,10,0)," ")</f>
        <v xml:space="preserve"> </v>
      </c>
      <c r="X651" s="242" t="str">
        <f>IFERROR(VLOOKUP(B651,HĐ19!$C$7:$L$2000,10,0)," ")</f>
        <v xml:space="preserve"> </v>
      </c>
      <c r="Y651" s="242" t="str">
        <f>IFERROR(VLOOKUP(B651,HĐ20!$C$7:$L$2000,10,0)," ")</f>
        <v xml:space="preserve"> </v>
      </c>
      <c r="Z651" s="242" t="str">
        <f>IFERROR(VLOOKUP(B651,HĐ21!$C$7:$L$1999,10,0)," ")</f>
        <v xml:space="preserve"> </v>
      </c>
      <c r="AA651" s="242" t="str">
        <f>IFERROR(VLOOKUP(B651,HĐ22!$C$7:$L$1999,10,0)," ")</f>
        <v xml:space="preserve"> </v>
      </c>
      <c r="AB651" s="235">
        <f t="shared" si="9"/>
        <v>0</v>
      </c>
      <c r="AC651" s="235"/>
    </row>
    <row r="652" spans="1:29" s="240" customFormat="1" ht="12.75" hidden="1">
      <c r="A652" s="235">
        <v>621</v>
      </c>
      <c r="B652" s="236">
        <v>2005180067</v>
      </c>
      <c r="C652" s="237" t="s">
        <v>690</v>
      </c>
      <c r="D652" s="238" t="s">
        <v>30</v>
      </c>
      <c r="E652" s="239" t="s">
        <v>844</v>
      </c>
      <c r="F652" s="242" t="str">
        <f>IFERROR(VLOOKUP(B652,HĐ1!$C$8:$L$2000,10,0)," ")</f>
        <v xml:space="preserve"> </v>
      </c>
      <c r="G652" s="242" t="str">
        <f>IFERROR(VLOOKUP(B652,HĐ2!$C$7:$L$2000,10,0)," ")</f>
        <v xml:space="preserve"> </v>
      </c>
      <c r="H652" s="242" t="str">
        <f>IFERROR(VLOOKUP(B652,HĐ3!$C$8:$L$2000,10,0)," ")</f>
        <v xml:space="preserve"> </v>
      </c>
      <c r="I652" s="242" t="str">
        <f>IFERROR(VLOOKUP(B652,HĐ4!$C$8:$L$2000,10,0)," ")</f>
        <v xml:space="preserve"> </v>
      </c>
      <c r="J652" s="242" t="str">
        <f>IFERROR(VLOOKUP(B652,HĐ5!$C$8:$L$2000,10,0)," ")</f>
        <v xml:space="preserve"> </v>
      </c>
      <c r="K652" s="242" t="str">
        <f>IFERROR(VLOOKUP(B652,HĐ6!$C$8:$L$2000,10,0)," ")</f>
        <v xml:space="preserve"> </v>
      </c>
      <c r="L652" s="242" t="str">
        <f>IFERROR(VLOOKUP(B652,HĐ7!$C$7:$L$2000,10,0)," ")</f>
        <v xml:space="preserve"> </v>
      </c>
      <c r="M652" s="242" t="str">
        <f>IFERROR(VLOOKUP(B652,HĐ8!$C$7:$L$2000,10,0)," ")</f>
        <v xml:space="preserve"> </v>
      </c>
      <c r="N652" s="242" t="str">
        <f>IFERROR(VLOOKUP(B652,HĐ9!$C$7:$L$2000,10,0)," ")</f>
        <v xml:space="preserve"> </v>
      </c>
      <c r="O652" s="242" t="str">
        <f>IFERROR(VLOOKUP(B652,HĐ10!$C$8:$L$2000,10,0)," ")</f>
        <v xml:space="preserve"> </v>
      </c>
      <c r="P652" s="242" t="str">
        <f>IFERROR(VLOOKUP(B652,HĐ11!$C$7:$L$2000,10,0)," ")</f>
        <v xml:space="preserve"> </v>
      </c>
      <c r="Q652" s="242" t="str">
        <f>IFERROR(VLOOKUP(B652,HĐ12!$C$7:$L$2000,10,0)," ")</f>
        <v xml:space="preserve"> </v>
      </c>
      <c r="R652" s="242" t="str">
        <f>IFERROR(VLOOKUP(B652,HĐ13!$C$7:$L$2000,10,0)," ")</f>
        <v xml:space="preserve"> </v>
      </c>
      <c r="S652" s="242" t="str">
        <f>IFERROR(VLOOKUP(B652,HĐ14!$C$7:$L$2000,10,0)," ")</f>
        <v xml:space="preserve"> </v>
      </c>
      <c r="T652" s="242" t="str">
        <f>IFERROR(VLOOKUP(B652,HĐ15!$C$7:$L$2000,10,0)," ")</f>
        <v xml:space="preserve"> </v>
      </c>
      <c r="U652" s="242" t="str">
        <f>IFERROR(VLOOKUP(B652,HĐ16!$C$7:$L$2000,10,0)," ")</f>
        <v xml:space="preserve"> </v>
      </c>
      <c r="V652" s="242" t="str">
        <f>IFERROR(VLOOKUP(B652,HĐ17!$C$7:$L$2000,10,0)," ")</f>
        <v xml:space="preserve"> </v>
      </c>
      <c r="W652" s="242" t="str">
        <f>IFERROR(VLOOKUP(B652,HĐ18!$C$7:$L$2000,10,0)," ")</f>
        <v xml:space="preserve"> </v>
      </c>
      <c r="X652" s="242" t="str">
        <f>IFERROR(VLOOKUP(B652,HĐ19!$C$7:$L$2000,10,0)," ")</f>
        <v xml:space="preserve"> </v>
      </c>
      <c r="Y652" s="242" t="str">
        <f>IFERROR(VLOOKUP(B652,HĐ20!$C$7:$L$2000,10,0)," ")</f>
        <v xml:space="preserve"> </v>
      </c>
      <c r="Z652" s="242" t="str">
        <f>IFERROR(VLOOKUP(B652,HĐ21!$C$7:$L$1999,10,0)," ")</f>
        <v xml:space="preserve"> </v>
      </c>
      <c r="AA652" s="242" t="str">
        <f>IFERROR(VLOOKUP(B652,HĐ22!$C$7:$L$1999,10,0)," ")</f>
        <v xml:space="preserve"> </v>
      </c>
      <c r="AB652" s="235">
        <f t="shared" si="9"/>
        <v>0</v>
      </c>
      <c r="AC652" s="235"/>
    </row>
    <row r="653" spans="1:29" s="240" customFormat="1" ht="12.75" hidden="1">
      <c r="A653" s="235">
        <v>622</v>
      </c>
      <c r="B653" s="236">
        <v>2005180127</v>
      </c>
      <c r="C653" s="237" t="s">
        <v>2352</v>
      </c>
      <c r="D653" s="238" t="s">
        <v>30</v>
      </c>
      <c r="E653" s="239" t="s">
        <v>844</v>
      </c>
      <c r="F653" s="242" t="str">
        <f>IFERROR(VLOOKUP(B653,HĐ1!$C$8:$L$2000,10,0)," ")</f>
        <v xml:space="preserve"> </v>
      </c>
      <c r="G653" s="242" t="str">
        <f>IFERROR(VLOOKUP(B653,HĐ2!$C$7:$L$2000,10,0)," ")</f>
        <v xml:space="preserve"> </v>
      </c>
      <c r="H653" s="242" t="str">
        <f>IFERROR(VLOOKUP(B653,HĐ3!$C$8:$L$2000,10,0)," ")</f>
        <v xml:space="preserve"> </v>
      </c>
      <c r="I653" s="242" t="str">
        <f>IFERROR(VLOOKUP(B653,HĐ4!$C$8:$L$2000,10,0)," ")</f>
        <v xml:space="preserve"> </v>
      </c>
      <c r="J653" s="242" t="str">
        <f>IFERROR(VLOOKUP(B653,HĐ5!$C$8:$L$2000,10,0)," ")</f>
        <v xml:space="preserve"> </v>
      </c>
      <c r="K653" s="242" t="str">
        <f>IFERROR(VLOOKUP(B653,HĐ6!$C$8:$L$2000,10,0)," ")</f>
        <v xml:space="preserve"> </v>
      </c>
      <c r="L653" s="242" t="str">
        <f>IFERROR(VLOOKUP(B653,HĐ7!$C$7:$L$2000,10,0)," ")</f>
        <v xml:space="preserve"> </v>
      </c>
      <c r="M653" s="242" t="str">
        <f>IFERROR(VLOOKUP(B653,HĐ8!$C$7:$L$2000,10,0)," ")</f>
        <v xml:space="preserve"> </v>
      </c>
      <c r="N653" s="242" t="str">
        <f>IFERROR(VLOOKUP(B653,HĐ9!$C$7:$L$2000,10,0)," ")</f>
        <v xml:space="preserve"> </v>
      </c>
      <c r="O653" s="242" t="str">
        <f>IFERROR(VLOOKUP(B653,HĐ10!$C$8:$L$2000,10,0)," ")</f>
        <v xml:space="preserve"> </v>
      </c>
      <c r="P653" s="242" t="str">
        <f>IFERROR(VLOOKUP(B653,HĐ11!$C$7:$L$2000,10,0)," ")</f>
        <v xml:space="preserve"> </v>
      </c>
      <c r="Q653" s="242" t="str">
        <f>IFERROR(VLOOKUP(B653,HĐ12!$C$7:$L$2000,10,0)," ")</f>
        <v xml:space="preserve"> </v>
      </c>
      <c r="R653" s="242" t="str">
        <f>IFERROR(VLOOKUP(B653,HĐ13!$C$7:$L$2000,10,0)," ")</f>
        <v xml:space="preserve"> </v>
      </c>
      <c r="S653" s="242" t="str">
        <f>IFERROR(VLOOKUP(B653,HĐ14!$C$7:$L$2000,10,0)," ")</f>
        <v xml:space="preserve"> </v>
      </c>
      <c r="T653" s="242" t="str">
        <f>IFERROR(VLOOKUP(B653,HĐ15!$C$7:$L$2000,10,0)," ")</f>
        <v xml:space="preserve"> </v>
      </c>
      <c r="U653" s="242" t="str">
        <f>IFERROR(VLOOKUP(B653,HĐ16!$C$7:$L$2000,10,0)," ")</f>
        <v xml:space="preserve"> </v>
      </c>
      <c r="V653" s="242" t="str">
        <f>IFERROR(VLOOKUP(B653,HĐ17!$C$7:$L$2000,10,0)," ")</f>
        <v xml:space="preserve"> </v>
      </c>
      <c r="W653" s="242" t="str">
        <f>IFERROR(VLOOKUP(B653,HĐ18!$C$7:$L$2000,10,0)," ")</f>
        <v xml:space="preserve"> </v>
      </c>
      <c r="X653" s="242" t="str">
        <f>IFERROR(VLOOKUP(B653,HĐ19!$C$7:$L$2000,10,0)," ")</f>
        <v xml:space="preserve"> </v>
      </c>
      <c r="Y653" s="242" t="str">
        <f>IFERROR(VLOOKUP(B653,HĐ20!$C$7:$L$2000,10,0)," ")</f>
        <v xml:space="preserve"> </v>
      </c>
      <c r="Z653" s="242" t="str">
        <f>IFERROR(VLOOKUP(B653,HĐ21!$C$7:$L$1999,10,0)," ")</f>
        <v xml:space="preserve"> </v>
      </c>
      <c r="AA653" s="242" t="str">
        <f>IFERROR(VLOOKUP(B653,HĐ22!$C$7:$L$1999,10,0)," ")</f>
        <v xml:space="preserve"> </v>
      </c>
      <c r="AB653" s="235">
        <f t="shared" si="9"/>
        <v>0</v>
      </c>
      <c r="AC653" s="235"/>
    </row>
    <row r="654" spans="1:29" s="240" customFormat="1" ht="12.75" hidden="1">
      <c r="A654" s="235">
        <v>623</v>
      </c>
      <c r="B654" s="236">
        <v>2005180135</v>
      </c>
      <c r="C654" s="237" t="s">
        <v>3183</v>
      </c>
      <c r="D654" s="238" t="s">
        <v>30</v>
      </c>
      <c r="E654" s="239" t="s">
        <v>844</v>
      </c>
      <c r="F654" s="242" t="str">
        <f>IFERROR(VLOOKUP(B654,HĐ1!$C$8:$L$2000,10,0)," ")</f>
        <v xml:space="preserve"> </v>
      </c>
      <c r="G654" s="242" t="str">
        <f>IFERROR(VLOOKUP(B654,HĐ2!$C$7:$L$2000,10,0)," ")</f>
        <v xml:space="preserve"> </v>
      </c>
      <c r="H654" s="242" t="str">
        <f>IFERROR(VLOOKUP(B654,HĐ3!$C$8:$L$2000,10,0)," ")</f>
        <v xml:space="preserve"> </v>
      </c>
      <c r="I654" s="242" t="str">
        <f>IFERROR(VLOOKUP(B654,HĐ4!$C$8:$L$2000,10,0)," ")</f>
        <v xml:space="preserve"> </v>
      </c>
      <c r="J654" s="242" t="str">
        <f>IFERROR(VLOOKUP(B654,HĐ5!$C$8:$L$2000,10,0)," ")</f>
        <v xml:space="preserve"> </v>
      </c>
      <c r="K654" s="242" t="str">
        <f>IFERROR(VLOOKUP(B654,HĐ6!$C$8:$L$2000,10,0)," ")</f>
        <v xml:space="preserve"> </v>
      </c>
      <c r="L654" s="242" t="str">
        <f>IFERROR(VLOOKUP(B654,HĐ7!$C$7:$L$2000,10,0)," ")</f>
        <v xml:space="preserve"> </v>
      </c>
      <c r="M654" s="242" t="str">
        <f>IFERROR(VLOOKUP(B654,HĐ8!$C$7:$L$2000,10,0)," ")</f>
        <v xml:space="preserve"> </v>
      </c>
      <c r="N654" s="242" t="str">
        <f>IFERROR(VLOOKUP(B654,HĐ9!$C$7:$L$2000,10,0)," ")</f>
        <v xml:space="preserve"> </v>
      </c>
      <c r="O654" s="242" t="str">
        <f>IFERROR(VLOOKUP(B654,HĐ10!$C$8:$L$2000,10,0)," ")</f>
        <v xml:space="preserve"> </v>
      </c>
      <c r="P654" s="242" t="str">
        <f>IFERROR(VLOOKUP(B654,HĐ11!$C$7:$L$2000,10,0)," ")</f>
        <v xml:space="preserve"> </v>
      </c>
      <c r="Q654" s="242" t="str">
        <f>IFERROR(VLOOKUP(B654,HĐ12!$C$7:$L$2000,10,0)," ")</f>
        <v xml:space="preserve"> </v>
      </c>
      <c r="R654" s="242" t="str">
        <f>IFERROR(VLOOKUP(B654,HĐ13!$C$7:$L$2000,10,0)," ")</f>
        <v xml:space="preserve"> </v>
      </c>
      <c r="S654" s="242" t="str">
        <f>IFERROR(VLOOKUP(B654,HĐ14!$C$7:$L$2000,10,0)," ")</f>
        <v xml:space="preserve"> </v>
      </c>
      <c r="T654" s="242" t="str">
        <f>IFERROR(VLOOKUP(B654,HĐ15!$C$7:$L$2000,10,0)," ")</f>
        <v xml:space="preserve"> </v>
      </c>
      <c r="U654" s="242" t="str">
        <f>IFERROR(VLOOKUP(B654,HĐ16!$C$7:$L$2000,10,0)," ")</f>
        <v xml:space="preserve"> </v>
      </c>
      <c r="V654" s="242" t="str">
        <f>IFERROR(VLOOKUP(B654,HĐ17!$C$7:$L$2000,10,0)," ")</f>
        <v xml:space="preserve"> </v>
      </c>
      <c r="W654" s="242" t="str">
        <f>IFERROR(VLOOKUP(B654,HĐ18!$C$7:$L$2000,10,0)," ")</f>
        <v xml:space="preserve"> </v>
      </c>
      <c r="X654" s="242" t="str">
        <f>IFERROR(VLOOKUP(B654,HĐ19!$C$7:$L$2000,10,0)," ")</f>
        <v xml:space="preserve"> </v>
      </c>
      <c r="Y654" s="242" t="str">
        <f>IFERROR(VLOOKUP(B654,HĐ20!$C$7:$L$2000,10,0)," ")</f>
        <v xml:space="preserve"> </v>
      </c>
      <c r="Z654" s="242" t="str">
        <f>IFERROR(VLOOKUP(B654,HĐ21!$C$7:$L$1999,10,0)," ")</f>
        <v xml:space="preserve"> </v>
      </c>
      <c r="AA654" s="242" t="str">
        <f>IFERROR(VLOOKUP(B654,HĐ22!$C$7:$L$1999,10,0)," ")</f>
        <v xml:space="preserve"> </v>
      </c>
      <c r="AB654" s="235">
        <f t="shared" si="9"/>
        <v>0</v>
      </c>
      <c r="AC654" s="235"/>
    </row>
    <row r="655" spans="1:29" s="240" customFormat="1" ht="12.75" hidden="1">
      <c r="A655" s="235">
        <v>624</v>
      </c>
      <c r="B655" s="236">
        <v>2005180546</v>
      </c>
      <c r="C655" s="237" t="s">
        <v>589</v>
      </c>
      <c r="D655" s="238" t="s">
        <v>30</v>
      </c>
      <c r="E655" s="239" t="s">
        <v>844</v>
      </c>
      <c r="F655" s="242" t="str">
        <f>IFERROR(VLOOKUP(B655,HĐ1!$C$8:$L$2000,10,0)," ")</f>
        <v xml:space="preserve"> </v>
      </c>
      <c r="G655" s="242" t="str">
        <f>IFERROR(VLOOKUP(B655,HĐ2!$C$7:$L$2000,10,0)," ")</f>
        <v xml:space="preserve"> </v>
      </c>
      <c r="H655" s="242" t="str">
        <f>IFERROR(VLOOKUP(B655,HĐ3!$C$8:$L$2000,10,0)," ")</f>
        <v xml:space="preserve"> </v>
      </c>
      <c r="I655" s="242" t="str">
        <f>IFERROR(VLOOKUP(B655,HĐ4!$C$8:$L$2000,10,0)," ")</f>
        <v xml:space="preserve"> </v>
      </c>
      <c r="J655" s="242" t="str">
        <f>IFERROR(VLOOKUP(B655,HĐ5!$C$8:$L$2000,10,0)," ")</f>
        <v xml:space="preserve"> </v>
      </c>
      <c r="K655" s="242" t="str">
        <f>IFERROR(VLOOKUP(B655,HĐ6!$C$8:$L$2000,10,0)," ")</f>
        <v xml:space="preserve"> </v>
      </c>
      <c r="L655" s="242" t="str">
        <f>IFERROR(VLOOKUP(B655,HĐ7!$C$7:$L$2000,10,0)," ")</f>
        <v xml:space="preserve"> </v>
      </c>
      <c r="M655" s="242" t="str">
        <f>IFERROR(VLOOKUP(B655,HĐ8!$C$7:$L$2000,10,0)," ")</f>
        <v xml:space="preserve"> </v>
      </c>
      <c r="N655" s="242" t="str">
        <f>IFERROR(VLOOKUP(B655,HĐ9!$C$7:$L$2000,10,0)," ")</f>
        <v xml:space="preserve"> </v>
      </c>
      <c r="O655" s="242" t="str">
        <f>IFERROR(VLOOKUP(B655,HĐ10!$C$8:$L$2000,10,0)," ")</f>
        <v xml:space="preserve"> </v>
      </c>
      <c r="P655" s="242" t="str">
        <f>IFERROR(VLOOKUP(B655,HĐ11!$C$7:$L$2000,10,0)," ")</f>
        <v xml:space="preserve"> </v>
      </c>
      <c r="Q655" s="242" t="str">
        <f>IFERROR(VLOOKUP(B655,HĐ12!$C$7:$L$2000,10,0)," ")</f>
        <v xml:space="preserve"> </v>
      </c>
      <c r="R655" s="242" t="str">
        <f>IFERROR(VLOOKUP(B655,HĐ13!$C$7:$L$2000,10,0)," ")</f>
        <v xml:space="preserve"> </v>
      </c>
      <c r="S655" s="242" t="str">
        <f>IFERROR(VLOOKUP(B655,HĐ14!$C$7:$L$2000,10,0)," ")</f>
        <v xml:space="preserve"> </v>
      </c>
      <c r="T655" s="242" t="str">
        <f>IFERROR(VLOOKUP(B655,HĐ15!$C$7:$L$2000,10,0)," ")</f>
        <v xml:space="preserve"> </v>
      </c>
      <c r="U655" s="242" t="str">
        <f>IFERROR(VLOOKUP(B655,HĐ16!$C$7:$L$2000,10,0)," ")</f>
        <v xml:space="preserve"> </v>
      </c>
      <c r="V655" s="242" t="str">
        <f>IFERROR(VLOOKUP(B655,HĐ17!$C$7:$L$2000,10,0)," ")</f>
        <v xml:space="preserve"> </v>
      </c>
      <c r="W655" s="242" t="str">
        <f>IFERROR(VLOOKUP(B655,HĐ18!$C$7:$L$2000,10,0)," ")</f>
        <v xml:space="preserve"> </v>
      </c>
      <c r="X655" s="242" t="str">
        <f>IFERROR(VLOOKUP(B655,HĐ19!$C$7:$L$2000,10,0)," ")</f>
        <v xml:space="preserve"> </v>
      </c>
      <c r="Y655" s="242" t="str">
        <f>IFERROR(VLOOKUP(B655,HĐ20!$C$7:$L$2000,10,0)," ")</f>
        <v xml:space="preserve"> </v>
      </c>
      <c r="Z655" s="242" t="str">
        <f>IFERROR(VLOOKUP(B655,HĐ21!$C$7:$L$1999,10,0)," ")</f>
        <v xml:space="preserve"> </v>
      </c>
      <c r="AA655" s="242" t="str">
        <f>IFERROR(VLOOKUP(B655,HĐ22!$C$7:$L$1999,10,0)," ")</f>
        <v xml:space="preserve"> </v>
      </c>
      <c r="AB655" s="235">
        <f t="shared" si="9"/>
        <v>0</v>
      </c>
      <c r="AC655" s="235"/>
    </row>
    <row r="656" spans="1:29" s="240" customFormat="1" ht="12.75" hidden="1">
      <c r="A656" s="235">
        <v>625</v>
      </c>
      <c r="B656" s="236">
        <v>2005180106</v>
      </c>
      <c r="C656" s="237" t="s">
        <v>3184</v>
      </c>
      <c r="D656" s="238" t="s">
        <v>680</v>
      </c>
      <c r="E656" s="239" t="s">
        <v>844</v>
      </c>
      <c r="F656" s="242" t="str">
        <f>IFERROR(VLOOKUP(B656,HĐ1!$C$8:$L$2000,10,0)," ")</f>
        <v xml:space="preserve"> </v>
      </c>
      <c r="G656" s="242" t="str">
        <f>IFERROR(VLOOKUP(B656,HĐ2!$C$7:$L$2000,10,0)," ")</f>
        <v xml:space="preserve"> </v>
      </c>
      <c r="H656" s="242" t="str">
        <f>IFERROR(VLOOKUP(B656,HĐ3!$C$8:$L$2000,10,0)," ")</f>
        <v xml:space="preserve"> </v>
      </c>
      <c r="I656" s="242" t="str">
        <f>IFERROR(VLOOKUP(B656,HĐ4!$C$8:$L$2000,10,0)," ")</f>
        <v xml:space="preserve"> </v>
      </c>
      <c r="J656" s="242" t="str">
        <f>IFERROR(VLOOKUP(B656,HĐ5!$C$8:$L$2000,10,0)," ")</f>
        <v xml:space="preserve"> </v>
      </c>
      <c r="K656" s="242" t="str">
        <f>IFERROR(VLOOKUP(B656,HĐ6!$C$8:$L$2000,10,0)," ")</f>
        <v xml:space="preserve"> </v>
      </c>
      <c r="L656" s="242" t="str">
        <f>IFERROR(VLOOKUP(B656,HĐ7!$C$7:$L$2000,10,0)," ")</f>
        <v xml:space="preserve"> </v>
      </c>
      <c r="M656" s="242" t="str">
        <f>IFERROR(VLOOKUP(B656,HĐ8!$C$7:$L$2000,10,0)," ")</f>
        <v xml:space="preserve"> </v>
      </c>
      <c r="N656" s="242" t="str">
        <f>IFERROR(VLOOKUP(B656,HĐ9!$C$7:$L$2000,10,0)," ")</f>
        <v xml:space="preserve"> </v>
      </c>
      <c r="O656" s="242" t="str">
        <f>IFERROR(VLOOKUP(B656,HĐ10!$C$8:$L$2000,10,0)," ")</f>
        <v xml:space="preserve"> </v>
      </c>
      <c r="P656" s="242" t="str">
        <f>IFERROR(VLOOKUP(B656,HĐ11!$C$7:$L$2000,10,0)," ")</f>
        <v xml:space="preserve"> </v>
      </c>
      <c r="Q656" s="242" t="str">
        <f>IFERROR(VLOOKUP(B656,HĐ12!$C$7:$L$2000,10,0)," ")</f>
        <v xml:space="preserve"> </v>
      </c>
      <c r="R656" s="242" t="str">
        <f>IFERROR(VLOOKUP(B656,HĐ13!$C$7:$L$2000,10,0)," ")</f>
        <v xml:space="preserve"> </v>
      </c>
      <c r="S656" s="242" t="str">
        <f>IFERROR(VLOOKUP(B656,HĐ14!$C$7:$L$2000,10,0)," ")</f>
        <v xml:space="preserve"> </v>
      </c>
      <c r="T656" s="242" t="str">
        <f>IFERROR(VLOOKUP(B656,HĐ15!$C$7:$L$2000,10,0)," ")</f>
        <v xml:space="preserve"> </v>
      </c>
      <c r="U656" s="242" t="str">
        <f>IFERROR(VLOOKUP(B656,HĐ16!$C$7:$L$2000,10,0)," ")</f>
        <v xml:space="preserve"> </v>
      </c>
      <c r="V656" s="242" t="str">
        <f>IFERROR(VLOOKUP(B656,HĐ17!$C$7:$L$2000,10,0)," ")</f>
        <v xml:space="preserve"> </v>
      </c>
      <c r="W656" s="242" t="str">
        <f>IFERROR(VLOOKUP(B656,HĐ18!$C$7:$L$2000,10,0)," ")</f>
        <v xml:space="preserve"> </v>
      </c>
      <c r="X656" s="242" t="str">
        <f>IFERROR(VLOOKUP(B656,HĐ19!$C$7:$L$2000,10,0)," ")</f>
        <v xml:space="preserve"> </v>
      </c>
      <c r="Y656" s="242" t="str">
        <f>IFERROR(VLOOKUP(B656,HĐ20!$C$7:$L$2000,10,0)," ")</f>
        <v xml:space="preserve"> </v>
      </c>
      <c r="Z656" s="242" t="str">
        <f>IFERROR(VLOOKUP(B656,HĐ21!$C$7:$L$1999,10,0)," ")</f>
        <v xml:space="preserve"> </v>
      </c>
      <c r="AA656" s="242" t="str">
        <f>IFERROR(VLOOKUP(B656,HĐ22!$C$7:$L$1999,10,0)," ")</f>
        <v xml:space="preserve"> </v>
      </c>
      <c r="AB656" s="235">
        <f t="shared" si="9"/>
        <v>0</v>
      </c>
      <c r="AC656" s="235"/>
    </row>
    <row r="657" spans="1:29" s="240" customFormat="1" ht="12.75" hidden="1">
      <c r="A657" s="235">
        <v>626</v>
      </c>
      <c r="B657" s="236">
        <v>2005180107</v>
      </c>
      <c r="C657" s="237" t="s">
        <v>3185</v>
      </c>
      <c r="D657" s="238" t="s">
        <v>381</v>
      </c>
      <c r="E657" s="239" t="s">
        <v>844</v>
      </c>
      <c r="F657" s="242" t="str">
        <f>IFERROR(VLOOKUP(B657,HĐ1!$C$8:$L$2000,10,0)," ")</f>
        <v xml:space="preserve"> </v>
      </c>
      <c r="G657" s="242" t="str">
        <f>IFERROR(VLOOKUP(B657,HĐ2!$C$7:$L$2000,10,0)," ")</f>
        <v xml:space="preserve"> </v>
      </c>
      <c r="H657" s="242" t="str">
        <f>IFERROR(VLOOKUP(B657,HĐ3!$C$8:$L$2000,10,0)," ")</f>
        <v xml:space="preserve"> </v>
      </c>
      <c r="I657" s="242" t="str">
        <f>IFERROR(VLOOKUP(B657,HĐ4!$C$8:$L$2000,10,0)," ")</f>
        <v xml:space="preserve"> </v>
      </c>
      <c r="J657" s="242" t="str">
        <f>IFERROR(VLOOKUP(B657,HĐ5!$C$8:$L$2000,10,0)," ")</f>
        <v xml:space="preserve"> </v>
      </c>
      <c r="K657" s="242" t="str">
        <f>IFERROR(VLOOKUP(B657,HĐ6!$C$8:$L$2000,10,0)," ")</f>
        <v xml:space="preserve"> </v>
      </c>
      <c r="L657" s="242" t="str">
        <f>IFERROR(VLOOKUP(B657,HĐ7!$C$7:$L$2000,10,0)," ")</f>
        <v xml:space="preserve"> </v>
      </c>
      <c r="M657" s="242" t="str">
        <f>IFERROR(VLOOKUP(B657,HĐ8!$C$7:$L$2000,10,0)," ")</f>
        <v xml:space="preserve"> </v>
      </c>
      <c r="N657" s="242" t="str">
        <f>IFERROR(VLOOKUP(B657,HĐ9!$C$7:$L$2000,10,0)," ")</f>
        <v xml:space="preserve"> </v>
      </c>
      <c r="O657" s="242" t="str">
        <f>IFERROR(VLOOKUP(B657,HĐ10!$C$8:$L$2000,10,0)," ")</f>
        <v xml:space="preserve"> </v>
      </c>
      <c r="P657" s="242" t="str">
        <f>IFERROR(VLOOKUP(B657,HĐ11!$C$7:$L$2000,10,0)," ")</f>
        <v xml:space="preserve"> </v>
      </c>
      <c r="Q657" s="242" t="str">
        <f>IFERROR(VLOOKUP(B657,HĐ12!$C$7:$L$2000,10,0)," ")</f>
        <v xml:space="preserve"> </v>
      </c>
      <c r="R657" s="242" t="str">
        <f>IFERROR(VLOOKUP(B657,HĐ13!$C$7:$L$2000,10,0)," ")</f>
        <v xml:space="preserve"> </v>
      </c>
      <c r="S657" s="242" t="str">
        <f>IFERROR(VLOOKUP(B657,HĐ14!$C$7:$L$2000,10,0)," ")</f>
        <v xml:space="preserve"> </v>
      </c>
      <c r="T657" s="242" t="str">
        <f>IFERROR(VLOOKUP(B657,HĐ15!$C$7:$L$2000,10,0)," ")</f>
        <v xml:space="preserve"> </v>
      </c>
      <c r="U657" s="242" t="str">
        <f>IFERROR(VLOOKUP(B657,HĐ16!$C$7:$L$2000,10,0)," ")</f>
        <v xml:space="preserve"> </v>
      </c>
      <c r="V657" s="242" t="str">
        <f>IFERROR(VLOOKUP(B657,HĐ17!$C$7:$L$2000,10,0)," ")</f>
        <v xml:space="preserve"> </v>
      </c>
      <c r="W657" s="242" t="str">
        <f>IFERROR(VLOOKUP(B657,HĐ18!$C$7:$L$2000,10,0)," ")</f>
        <v xml:space="preserve"> </v>
      </c>
      <c r="X657" s="242" t="str">
        <f>IFERROR(VLOOKUP(B657,HĐ19!$C$7:$L$2000,10,0)," ")</f>
        <v xml:space="preserve"> </v>
      </c>
      <c r="Y657" s="242" t="str">
        <f>IFERROR(VLOOKUP(B657,HĐ20!$C$7:$L$2000,10,0)," ")</f>
        <v xml:space="preserve"> </v>
      </c>
      <c r="Z657" s="242" t="str">
        <f>IFERROR(VLOOKUP(B657,HĐ21!$C$7:$L$1999,10,0)," ")</f>
        <v xml:space="preserve"> </v>
      </c>
      <c r="AA657" s="242" t="str">
        <f>IFERROR(VLOOKUP(B657,HĐ22!$C$7:$L$1999,10,0)," ")</f>
        <v xml:space="preserve"> </v>
      </c>
      <c r="AB657" s="235">
        <f t="shared" si="9"/>
        <v>0</v>
      </c>
      <c r="AC657" s="235"/>
    </row>
    <row r="658" spans="1:29" s="240" customFormat="1" ht="12.75" hidden="1">
      <c r="A658" s="235">
        <v>627</v>
      </c>
      <c r="B658" s="236">
        <v>2005180544</v>
      </c>
      <c r="C658" s="237" t="s">
        <v>2018</v>
      </c>
      <c r="D658" s="238" t="s">
        <v>381</v>
      </c>
      <c r="E658" s="239" t="s">
        <v>844</v>
      </c>
      <c r="F658" s="242" t="str">
        <f>IFERROR(VLOOKUP(B658,HĐ1!$C$8:$L$2000,10,0)," ")</f>
        <v xml:space="preserve"> </v>
      </c>
      <c r="G658" s="242" t="str">
        <f>IFERROR(VLOOKUP(B658,HĐ2!$C$7:$L$2000,10,0)," ")</f>
        <v xml:space="preserve"> </v>
      </c>
      <c r="H658" s="242" t="str">
        <f>IFERROR(VLOOKUP(B658,HĐ3!$C$8:$L$2000,10,0)," ")</f>
        <v xml:space="preserve"> </v>
      </c>
      <c r="I658" s="242" t="str">
        <f>IFERROR(VLOOKUP(B658,HĐ4!$C$8:$L$2000,10,0)," ")</f>
        <v xml:space="preserve"> </v>
      </c>
      <c r="J658" s="242" t="str">
        <f>IFERROR(VLOOKUP(B658,HĐ5!$C$8:$L$2000,10,0)," ")</f>
        <v xml:space="preserve"> </v>
      </c>
      <c r="K658" s="242" t="str">
        <f>IFERROR(VLOOKUP(B658,HĐ6!$C$8:$L$2000,10,0)," ")</f>
        <v xml:space="preserve"> </v>
      </c>
      <c r="L658" s="242" t="str">
        <f>IFERROR(VLOOKUP(B658,HĐ7!$C$7:$L$2000,10,0)," ")</f>
        <v xml:space="preserve"> </v>
      </c>
      <c r="M658" s="242" t="str">
        <f>IFERROR(VLOOKUP(B658,HĐ8!$C$7:$L$2000,10,0)," ")</f>
        <v xml:space="preserve"> </v>
      </c>
      <c r="N658" s="242" t="str">
        <f>IFERROR(VLOOKUP(B658,HĐ9!$C$7:$L$2000,10,0)," ")</f>
        <v xml:space="preserve"> </v>
      </c>
      <c r="O658" s="242" t="str">
        <f>IFERROR(VLOOKUP(B658,HĐ10!$C$8:$L$2000,10,0)," ")</f>
        <v xml:space="preserve"> </v>
      </c>
      <c r="P658" s="242" t="str">
        <f>IFERROR(VLOOKUP(B658,HĐ11!$C$7:$L$2000,10,0)," ")</f>
        <v xml:space="preserve"> </v>
      </c>
      <c r="Q658" s="242" t="str">
        <f>IFERROR(VLOOKUP(B658,HĐ12!$C$7:$L$2000,10,0)," ")</f>
        <v xml:space="preserve"> </v>
      </c>
      <c r="R658" s="242" t="str">
        <f>IFERROR(VLOOKUP(B658,HĐ13!$C$7:$L$2000,10,0)," ")</f>
        <v xml:space="preserve"> </v>
      </c>
      <c r="S658" s="242" t="str">
        <f>IFERROR(VLOOKUP(B658,HĐ14!$C$7:$L$2000,10,0)," ")</f>
        <v xml:space="preserve"> </v>
      </c>
      <c r="T658" s="242" t="str">
        <f>IFERROR(VLOOKUP(B658,HĐ15!$C$7:$L$2000,10,0)," ")</f>
        <v xml:space="preserve"> </v>
      </c>
      <c r="U658" s="242" t="str">
        <f>IFERROR(VLOOKUP(B658,HĐ16!$C$7:$L$2000,10,0)," ")</f>
        <v xml:space="preserve"> </v>
      </c>
      <c r="V658" s="242" t="str">
        <f>IFERROR(VLOOKUP(B658,HĐ17!$C$7:$L$2000,10,0)," ")</f>
        <v xml:space="preserve"> </v>
      </c>
      <c r="W658" s="242" t="str">
        <f>IFERROR(VLOOKUP(B658,HĐ18!$C$7:$L$2000,10,0)," ")</f>
        <v xml:space="preserve"> </v>
      </c>
      <c r="X658" s="242" t="str">
        <f>IFERROR(VLOOKUP(B658,HĐ19!$C$7:$L$2000,10,0)," ")</f>
        <v xml:space="preserve"> </v>
      </c>
      <c r="Y658" s="242" t="str">
        <f>IFERROR(VLOOKUP(B658,HĐ20!$C$7:$L$2000,10,0)," ")</f>
        <v xml:space="preserve"> </v>
      </c>
      <c r="Z658" s="242" t="str">
        <f>IFERROR(VLOOKUP(B658,HĐ21!$C$7:$L$1999,10,0)," ")</f>
        <v xml:space="preserve"> </v>
      </c>
      <c r="AA658" s="242" t="str">
        <f>IFERROR(VLOOKUP(B658,HĐ22!$C$7:$L$1999,10,0)," ")</f>
        <v xml:space="preserve"> </v>
      </c>
      <c r="AB658" s="235">
        <f t="shared" si="9"/>
        <v>0</v>
      </c>
      <c r="AC658" s="235"/>
    </row>
    <row r="659" spans="1:29" s="240" customFormat="1" ht="12.75" hidden="1">
      <c r="A659" s="235">
        <v>628</v>
      </c>
      <c r="B659" s="236">
        <v>2005180073</v>
      </c>
      <c r="C659" s="237" t="s">
        <v>1973</v>
      </c>
      <c r="D659" s="238" t="s">
        <v>155</v>
      </c>
      <c r="E659" s="239" t="s">
        <v>844</v>
      </c>
      <c r="F659" s="242" t="str">
        <f>IFERROR(VLOOKUP(B659,HĐ1!$C$8:$L$2000,10,0)," ")</f>
        <v xml:space="preserve"> </v>
      </c>
      <c r="G659" s="242" t="str">
        <f>IFERROR(VLOOKUP(B659,HĐ2!$C$7:$L$2000,10,0)," ")</f>
        <v xml:space="preserve"> </v>
      </c>
      <c r="H659" s="242" t="str">
        <f>IFERROR(VLOOKUP(B659,HĐ3!$C$8:$L$2000,10,0)," ")</f>
        <v xml:space="preserve"> </v>
      </c>
      <c r="I659" s="242" t="str">
        <f>IFERROR(VLOOKUP(B659,HĐ4!$C$8:$L$2000,10,0)," ")</f>
        <v xml:space="preserve"> </v>
      </c>
      <c r="J659" s="242" t="str">
        <f>IFERROR(VLOOKUP(B659,HĐ5!$C$8:$L$2000,10,0)," ")</f>
        <v xml:space="preserve"> </v>
      </c>
      <c r="K659" s="242" t="str">
        <f>IFERROR(VLOOKUP(B659,HĐ6!$C$8:$L$2000,10,0)," ")</f>
        <v xml:space="preserve"> </v>
      </c>
      <c r="L659" s="242" t="str">
        <f>IFERROR(VLOOKUP(B659,HĐ7!$C$7:$L$2000,10,0)," ")</f>
        <v xml:space="preserve"> </v>
      </c>
      <c r="M659" s="242" t="str">
        <f>IFERROR(VLOOKUP(B659,HĐ8!$C$7:$L$2000,10,0)," ")</f>
        <v xml:space="preserve"> </v>
      </c>
      <c r="N659" s="242" t="str">
        <f>IFERROR(VLOOKUP(B659,HĐ9!$C$7:$L$2000,10,0)," ")</f>
        <v xml:space="preserve"> </v>
      </c>
      <c r="O659" s="242" t="str">
        <f>IFERROR(VLOOKUP(B659,HĐ10!$C$8:$L$2000,10,0)," ")</f>
        <v xml:space="preserve"> </v>
      </c>
      <c r="P659" s="242" t="str">
        <f>IFERROR(VLOOKUP(B659,HĐ11!$C$7:$L$2000,10,0)," ")</f>
        <v xml:space="preserve"> </v>
      </c>
      <c r="Q659" s="242" t="str">
        <f>IFERROR(VLOOKUP(B659,HĐ12!$C$7:$L$2000,10,0)," ")</f>
        <v xml:space="preserve"> </v>
      </c>
      <c r="R659" s="242" t="str">
        <f>IFERROR(VLOOKUP(B659,HĐ13!$C$7:$L$2000,10,0)," ")</f>
        <v xml:space="preserve"> </v>
      </c>
      <c r="S659" s="242" t="str">
        <f>IFERROR(VLOOKUP(B659,HĐ14!$C$7:$L$2000,10,0)," ")</f>
        <v xml:space="preserve"> </v>
      </c>
      <c r="T659" s="242" t="str">
        <f>IFERROR(VLOOKUP(B659,HĐ15!$C$7:$L$2000,10,0)," ")</f>
        <v xml:space="preserve"> </v>
      </c>
      <c r="U659" s="242" t="str">
        <f>IFERROR(VLOOKUP(B659,HĐ16!$C$7:$L$2000,10,0)," ")</f>
        <v xml:space="preserve"> </v>
      </c>
      <c r="V659" s="242" t="str">
        <f>IFERROR(VLOOKUP(B659,HĐ17!$C$7:$L$2000,10,0)," ")</f>
        <v xml:space="preserve"> </v>
      </c>
      <c r="W659" s="242" t="str">
        <f>IFERROR(VLOOKUP(B659,HĐ18!$C$7:$L$2000,10,0)," ")</f>
        <v xml:space="preserve"> </v>
      </c>
      <c r="X659" s="242" t="str">
        <f>IFERROR(VLOOKUP(B659,HĐ19!$C$7:$L$2000,10,0)," ")</f>
        <v xml:space="preserve"> </v>
      </c>
      <c r="Y659" s="242" t="str">
        <f>IFERROR(VLOOKUP(B659,HĐ20!$C$7:$L$2000,10,0)," ")</f>
        <v xml:space="preserve"> </v>
      </c>
      <c r="Z659" s="242" t="str">
        <f>IFERROR(VLOOKUP(B659,HĐ21!$C$7:$L$1999,10,0)," ")</f>
        <v xml:space="preserve"> </v>
      </c>
      <c r="AA659" s="242" t="str">
        <f>IFERROR(VLOOKUP(B659,HĐ22!$C$7:$L$1999,10,0)," ")</f>
        <v xml:space="preserve"> </v>
      </c>
      <c r="AB659" s="235">
        <f t="shared" si="9"/>
        <v>0</v>
      </c>
      <c r="AC659" s="235"/>
    </row>
    <row r="660" spans="1:29" s="240" customFormat="1" ht="12.75" hidden="1">
      <c r="A660" s="235">
        <v>629</v>
      </c>
      <c r="B660" s="236">
        <v>2005180529</v>
      </c>
      <c r="C660" s="237" t="s">
        <v>3186</v>
      </c>
      <c r="D660" s="238" t="s">
        <v>155</v>
      </c>
      <c r="E660" s="239" t="s">
        <v>844</v>
      </c>
      <c r="F660" s="242" t="str">
        <f>IFERROR(VLOOKUP(B660,HĐ1!$C$8:$L$2000,10,0)," ")</f>
        <v xml:space="preserve"> </v>
      </c>
      <c r="G660" s="242" t="str">
        <f>IFERROR(VLOOKUP(B660,HĐ2!$C$7:$L$2000,10,0)," ")</f>
        <v xml:space="preserve"> </v>
      </c>
      <c r="H660" s="242" t="str">
        <f>IFERROR(VLOOKUP(B660,HĐ3!$C$8:$L$2000,10,0)," ")</f>
        <v xml:space="preserve"> </v>
      </c>
      <c r="I660" s="242" t="str">
        <f>IFERROR(VLOOKUP(B660,HĐ4!$C$8:$L$2000,10,0)," ")</f>
        <v xml:space="preserve"> </v>
      </c>
      <c r="J660" s="242" t="str">
        <f>IFERROR(VLOOKUP(B660,HĐ5!$C$8:$L$2000,10,0)," ")</f>
        <v xml:space="preserve"> </v>
      </c>
      <c r="K660" s="242" t="str">
        <f>IFERROR(VLOOKUP(B660,HĐ6!$C$8:$L$2000,10,0)," ")</f>
        <v xml:space="preserve"> </v>
      </c>
      <c r="L660" s="242" t="str">
        <f>IFERROR(VLOOKUP(B660,HĐ7!$C$7:$L$2000,10,0)," ")</f>
        <v xml:space="preserve"> </v>
      </c>
      <c r="M660" s="242" t="str">
        <f>IFERROR(VLOOKUP(B660,HĐ8!$C$7:$L$2000,10,0)," ")</f>
        <v xml:space="preserve"> </v>
      </c>
      <c r="N660" s="242" t="str">
        <f>IFERROR(VLOOKUP(B660,HĐ9!$C$7:$L$2000,10,0)," ")</f>
        <v xml:space="preserve"> </v>
      </c>
      <c r="O660" s="242" t="str">
        <f>IFERROR(VLOOKUP(B660,HĐ10!$C$8:$L$2000,10,0)," ")</f>
        <v xml:space="preserve"> </v>
      </c>
      <c r="P660" s="242" t="str">
        <f>IFERROR(VLOOKUP(B660,HĐ11!$C$7:$L$2000,10,0)," ")</f>
        <v xml:space="preserve"> </v>
      </c>
      <c r="Q660" s="242" t="str">
        <f>IFERROR(VLOOKUP(B660,HĐ12!$C$7:$L$2000,10,0)," ")</f>
        <v xml:space="preserve"> </v>
      </c>
      <c r="R660" s="242" t="str">
        <f>IFERROR(VLOOKUP(B660,HĐ13!$C$7:$L$2000,10,0)," ")</f>
        <v xml:space="preserve"> </v>
      </c>
      <c r="S660" s="242" t="str">
        <f>IFERROR(VLOOKUP(B660,HĐ14!$C$7:$L$2000,10,0)," ")</f>
        <v xml:space="preserve"> </v>
      </c>
      <c r="T660" s="242" t="str">
        <f>IFERROR(VLOOKUP(B660,HĐ15!$C$7:$L$2000,10,0)," ")</f>
        <v xml:space="preserve"> </v>
      </c>
      <c r="U660" s="242" t="str">
        <f>IFERROR(VLOOKUP(B660,HĐ16!$C$7:$L$2000,10,0)," ")</f>
        <v xml:space="preserve"> </v>
      </c>
      <c r="V660" s="242" t="str">
        <f>IFERROR(VLOOKUP(B660,HĐ17!$C$7:$L$2000,10,0)," ")</f>
        <v xml:space="preserve"> </v>
      </c>
      <c r="W660" s="242" t="str">
        <f>IFERROR(VLOOKUP(B660,HĐ18!$C$7:$L$2000,10,0)," ")</f>
        <v xml:space="preserve"> </v>
      </c>
      <c r="X660" s="242" t="str">
        <f>IFERROR(VLOOKUP(B660,HĐ19!$C$7:$L$2000,10,0)," ")</f>
        <v xml:space="preserve"> </v>
      </c>
      <c r="Y660" s="242" t="str">
        <f>IFERROR(VLOOKUP(B660,HĐ20!$C$7:$L$2000,10,0)," ")</f>
        <v xml:space="preserve"> </v>
      </c>
      <c r="Z660" s="242" t="str">
        <f>IFERROR(VLOOKUP(B660,HĐ21!$C$7:$L$1999,10,0)," ")</f>
        <v xml:space="preserve"> </v>
      </c>
      <c r="AA660" s="242" t="str">
        <f>IFERROR(VLOOKUP(B660,HĐ22!$C$7:$L$1999,10,0)," ")</f>
        <v xml:space="preserve"> </v>
      </c>
      <c r="AB660" s="235">
        <f t="shared" si="9"/>
        <v>0</v>
      </c>
      <c r="AC660" s="235"/>
    </row>
    <row r="661" spans="1:29" s="240" customFormat="1" ht="12.75" hidden="1">
      <c r="A661" s="235">
        <v>630</v>
      </c>
      <c r="B661" s="236">
        <v>2005181200</v>
      </c>
      <c r="C661" s="237" t="s">
        <v>3187</v>
      </c>
      <c r="D661" s="238" t="s">
        <v>66</v>
      </c>
      <c r="E661" s="239" t="s">
        <v>1910</v>
      </c>
      <c r="F661" s="242" t="str">
        <f>IFERROR(VLOOKUP(B661,HĐ1!$C$8:$L$2000,10,0)," ")</f>
        <v xml:space="preserve"> </v>
      </c>
      <c r="G661" s="242" t="str">
        <f>IFERROR(VLOOKUP(B661,HĐ2!$C$7:$L$2000,10,0)," ")</f>
        <v xml:space="preserve"> </v>
      </c>
      <c r="H661" s="242" t="str">
        <f>IFERROR(VLOOKUP(B661,HĐ3!$C$8:$L$2000,10,0)," ")</f>
        <v xml:space="preserve"> </v>
      </c>
      <c r="I661" s="242" t="str">
        <f>IFERROR(VLOOKUP(B661,HĐ4!$C$8:$L$2000,10,0)," ")</f>
        <v xml:space="preserve"> </v>
      </c>
      <c r="J661" s="242" t="str">
        <f>IFERROR(VLOOKUP(B661,HĐ5!$C$8:$L$2000,10,0)," ")</f>
        <v xml:space="preserve"> </v>
      </c>
      <c r="K661" s="242" t="str">
        <f>IFERROR(VLOOKUP(B661,HĐ6!$C$8:$L$2000,10,0)," ")</f>
        <v xml:space="preserve"> </v>
      </c>
      <c r="L661" s="242" t="str">
        <f>IFERROR(VLOOKUP(B661,HĐ7!$C$7:$L$2000,10,0)," ")</f>
        <v xml:space="preserve"> </v>
      </c>
      <c r="M661" s="242" t="str">
        <f>IFERROR(VLOOKUP(B661,HĐ8!$C$7:$L$2000,10,0)," ")</f>
        <v xml:space="preserve"> </v>
      </c>
      <c r="N661" s="242" t="str">
        <f>IFERROR(VLOOKUP(B661,HĐ9!$C$7:$L$2000,10,0)," ")</f>
        <v xml:space="preserve"> </v>
      </c>
      <c r="O661" s="242" t="str">
        <f>IFERROR(VLOOKUP(B661,HĐ10!$C$8:$L$2000,10,0)," ")</f>
        <v xml:space="preserve"> </v>
      </c>
      <c r="P661" s="242" t="str">
        <f>IFERROR(VLOOKUP(B661,HĐ11!$C$7:$L$2000,10,0)," ")</f>
        <v xml:space="preserve"> </v>
      </c>
      <c r="Q661" s="242" t="str">
        <f>IFERROR(VLOOKUP(B661,HĐ12!$C$7:$L$2000,10,0)," ")</f>
        <v xml:space="preserve"> </v>
      </c>
      <c r="R661" s="242" t="str">
        <f>IFERROR(VLOOKUP(B661,HĐ13!$C$7:$L$2000,10,0)," ")</f>
        <v xml:space="preserve"> </v>
      </c>
      <c r="S661" s="242" t="str">
        <f>IFERROR(VLOOKUP(B661,HĐ14!$C$7:$L$2000,10,0)," ")</f>
        <v xml:space="preserve"> </v>
      </c>
      <c r="T661" s="242" t="str">
        <f>IFERROR(VLOOKUP(B661,HĐ15!$C$7:$L$2000,10,0)," ")</f>
        <v xml:space="preserve"> </v>
      </c>
      <c r="U661" s="242" t="str">
        <f>IFERROR(VLOOKUP(B661,HĐ16!$C$7:$L$2000,10,0)," ")</f>
        <v xml:space="preserve"> </v>
      </c>
      <c r="V661" s="242" t="str">
        <f>IFERROR(VLOOKUP(B661,HĐ17!$C$7:$L$2000,10,0)," ")</f>
        <v xml:space="preserve"> </v>
      </c>
      <c r="W661" s="242" t="str">
        <f>IFERROR(VLOOKUP(B661,HĐ18!$C$7:$L$2000,10,0)," ")</f>
        <v xml:space="preserve"> </v>
      </c>
      <c r="X661" s="242" t="str">
        <f>IFERROR(VLOOKUP(B661,HĐ19!$C$7:$L$2000,10,0)," ")</f>
        <v xml:space="preserve"> </v>
      </c>
      <c r="Y661" s="242" t="str">
        <f>IFERROR(VLOOKUP(B661,HĐ20!$C$7:$L$2000,10,0)," ")</f>
        <v xml:space="preserve"> </v>
      </c>
      <c r="Z661" s="242" t="str">
        <f>IFERROR(VLOOKUP(B661,HĐ21!$C$7:$L$1999,10,0)," ")</f>
        <v xml:space="preserve"> </v>
      </c>
      <c r="AA661" s="242" t="str">
        <f>IFERROR(VLOOKUP(B661,HĐ22!$C$7:$L$1999,10,0)," ")</f>
        <v xml:space="preserve"> </v>
      </c>
      <c r="AB661" s="235">
        <f t="shared" si="9"/>
        <v>0</v>
      </c>
      <c r="AC661" s="235"/>
    </row>
    <row r="662" spans="1:29" s="240" customFormat="1" ht="12.75" hidden="1">
      <c r="A662" s="235">
        <v>631</v>
      </c>
      <c r="B662" s="236">
        <v>2005181229</v>
      </c>
      <c r="C662" s="237" t="s">
        <v>2769</v>
      </c>
      <c r="D662" s="238" t="s">
        <v>153</v>
      </c>
      <c r="E662" s="239" t="s">
        <v>1910</v>
      </c>
      <c r="F662" s="242" t="str">
        <f>IFERROR(VLOOKUP(B662,HĐ1!$C$8:$L$2000,10,0)," ")</f>
        <v xml:space="preserve"> </v>
      </c>
      <c r="G662" s="242" t="str">
        <f>IFERROR(VLOOKUP(B662,HĐ2!$C$7:$L$2000,10,0)," ")</f>
        <v xml:space="preserve"> </v>
      </c>
      <c r="H662" s="242" t="str">
        <f>IFERROR(VLOOKUP(B662,HĐ3!$C$8:$L$2000,10,0)," ")</f>
        <v xml:space="preserve"> </v>
      </c>
      <c r="I662" s="242" t="str">
        <f>IFERROR(VLOOKUP(B662,HĐ4!$C$8:$L$2000,10,0)," ")</f>
        <v xml:space="preserve"> </v>
      </c>
      <c r="J662" s="242" t="str">
        <f>IFERROR(VLOOKUP(B662,HĐ5!$C$8:$L$2000,10,0)," ")</f>
        <v xml:space="preserve"> </v>
      </c>
      <c r="K662" s="242" t="str">
        <f>IFERROR(VLOOKUP(B662,HĐ6!$C$8:$L$2000,10,0)," ")</f>
        <v xml:space="preserve"> </v>
      </c>
      <c r="L662" s="242" t="str">
        <f>IFERROR(VLOOKUP(B662,HĐ7!$C$7:$L$2000,10,0)," ")</f>
        <v xml:space="preserve"> </v>
      </c>
      <c r="M662" s="242" t="str">
        <f>IFERROR(VLOOKUP(B662,HĐ8!$C$7:$L$2000,10,0)," ")</f>
        <v xml:space="preserve"> </v>
      </c>
      <c r="N662" s="242" t="str">
        <f>IFERROR(VLOOKUP(B662,HĐ9!$C$7:$L$2000,10,0)," ")</f>
        <v xml:space="preserve"> </v>
      </c>
      <c r="O662" s="242" t="str">
        <f>IFERROR(VLOOKUP(B662,HĐ10!$C$8:$L$2000,10,0)," ")</f>
        <v xml:space="preserve"> </v>
      </c>
      <c r="P662" s="242" t="str">
        <f>IFERROR(VLOOKUP(B662,HĐ11!$C$7:$L$2000,10,0)," ")</f>
        <v xml:space="preserve"> </v>
      </c>
      <c r="Q662" s="242" t="str">
        <f>IFERROR(VLOOKUP(B662,HĐ12!$C$7:$L$2000,10,0)," ")</f>
        <v xml:space="preserve"> </v>
      </c>
      <c r="R662" s="242" t="str">
        <f>IFERROR(VLOOKUP(B662,HĐ13!$C$7:$L$2000,10,0)," ")</f>
        <v xml:space="preserve"> </v>
      </c>
      <c r="S662" s="242" t="str">
        <f>IFERROR(VLOOKUP(B662,HĐ14!$C$7:$L$2000,10,0)," ")</f>
        <v xml:space="preserve"> </v>
      </c>
      <c r="T662" s="242" t="str">
        <f>IFERROR(VLOOKUP(B662,HĐ15!$C$7:$L$2000,10,0)," ")</f>
        <v xml:space="preserve"> </v>
      </c>
      <c r="U662" s="242" t="str">
        <f>IFERROR(VLOOKUP(B662,HĐ16!$C$7:$L$2000,10,0)," ")</f>
        <v xml:space="preserve"> </v>
      </c>
      <c r="V662" s="242" t="str">
        <f>IFERROR(VLOOKUP(B662,HĐ17!$C$7:$L$2000,10,0)," ")</f>
        <v xml:space="preserve"> </v>
      </c>
      <c r="W662" s="242" t="str">
        <f>IFERROR(VLOOKUP(B662,HĐ18!$C$7:$L$2000,10,0)," ")</f>
        <v xml:space="preserve"> </v>
      </c>
      <c r="X662" s="242" t="str">
        <f>IFERROR(VLOOKUP(B662,HĐ19!$C$7:$L$2000,10,0)," ")</f>
        <v xml:space="preserve"> </v>
      </c>
      <c r="Y662" s="242" t="str">
        <f>IFERROR(VLOOKUP(B662,HĐ20!$C$7:$L$2000,10,0)," ")</f>
        <v xml:space="preserve"> </v>
      </c>
      <c r="Z662" s="242" t="str">
        <f>IFERROR(VLOOKUP(B662,HĐ21!$C$7:$L$1999,10,0)," ")</f>
        <v xml:space="preserve"> </v>
      </c>
      <c r="AA662" s="242" t="str">
        <f>IFERROR(VLOOKUP(B662,HĐ22!$C$7:$L$1999,10,0)," ")</f>
        <v xml:space="preserve"> </v>
      </c>
      <c r="AB662" s="235">
        <f t="shared" si="9"/>
        <v>0</v>
      </c>
      <c r="AC662" s="235"/>
    </row>
    <row r="663" spans="1:29" s="240" customFormat="1" ht="12.75" hidden="1">
      <c r="A663" s="235">
        <v>632</v>
      </c>
      <c r="B663" s="236">
        <v>2005181242</v>
      </c>
      <c r="C663" s="237" t="s">
        <v>3188</v>
      </c>
      <c r="D663" s="238" t="s">
        <v>135</v>
      </c>
      <c r="E663" s="239" t="s">
        <v>1910</v>
      </c>
      <c r="F663" s="242" t="str">
        <f>IFERROR(VLOOKUP(B663,HĐ1!$C$8:$L$2000,10,0)," ")</f>
        <v xml:space="preserve"> </v>
      </c>
      <c r="G663" s="242" t="str">
        <f>IFERROR(VLOOKUP(B663,HĐ2!$C$7:$L$2000,10,0)," ")</f>
        <v xml:space="preserve"> </v>
      </c>
      <c r="H663" s="242" t="str">
        <f>IFERROR(VLOOKUP(B663,HĐ3!$C$8:$L$2000,10,0)," ")</f>
        <v xml:space="preserve"> </v>
      </c>
      <c r="I663" s="242" t="str">
        <f>IFERROR(VLOOKUP(B663,HĐ4!$C$8:$L$2000,10,0)," ")</f>
        <v xml:space="preserve"> </v>
      </c>
      <c r="J663" s="242" t="str">
        <f>IFERROR(VLOOKUP(B663,HĐ5!$C$8:$L$2000,10,0)," ")</f>
        <v xml:space="preserve"> </v>
      </c>
      <c r="K663" s="242" t="str">
        <f>IFERROR(VLOOKUP(B663,HĐ6!$C$8:$L$2000,10,0)," ")</f>
        <v xml:space="preserve"> </v>
      </c>
      <c r="L663" s="242" t="str">
        <f>IFERROR(VLOOKUP(B663,HĐ7!$C$7:$L$2000,10,0)," ")</f>
        <v xml:space="preserve"> </v>
      </c>
      <c r="M663" s="242" t="str">
        <f>IFERROR(VLOOKUP(B663,HĐ8!$C$7:$L$2000,10,0)," ")</f>
        <v xml:space="preserve"> </v>
      </c>
      <c r="N663" s="242" t="str">
        <f>IFERROR(VLOOKUP(B663,HĐ9!$C$7:$L$2000,10,0)," ")</f>
        <v xml:space="preserve"> </v>
      </c>
      <c r="O663" s="242" t="str">
        <f>IFERROR(VLOOKUP(B663,HĐ10!$C$8:$L$2000,10,0)," ")</f>
        <v xml:space="preserve"> </v>
      </c>
      <c r="P663" s="242" t="str">
        <f>IFERROR(VLOOKUP(B663,HĐ11!$C$7:$L$2000,10,0)," ")</f>
        <v xml:space="preserve"> </v>
      </c>
      <c r="Q663" s="242" t="str">
        <f>IFERROR(VLOOKUP(B663,HĐ12!$C$7:$L$2000,10,0)," ")</f>
        <v xml:space="preserve"> </v>
      </c>
      <c r="R663" s="242" t="str">
        <f>IFERROR(VLOOKUP(B663,HĐ13!$C$7:$L$2000,10,0)," ")</f>
        <v xml:space="preserve"> </v>
      </c>
      <c r="S663" s="242" t="str">
        <f>IFERROR(VLOOKUP(B663,HĐ14!$C$7:$L$2000,10,0)," ")</f>
        <v xml:space="preserve"> </v>
      </c>
      <c r="T663" s="242" t="str">
        <f>IFERROR(VLOOKUP(B663,HĐ15!$C$7:$L$2000,10,0)," ")</f>
        <v xml:space="preserve"> </v>
      </c>
      <c r="U663" s="242" t="str">
        <f>IFERROR(VLOOKUP(B663,HĐ16!$C$7:$L$2000,10,0)," ")</f>
        <v xml:space="preserve"> </v>
      </c>
      <c r="V663" s="242" t="str">
        <f>IFERROR(VLOOKUP(B663,HĐ17!$C$7:$L$2000,10,0)," ")</f>
        <v xml:space="preserve"> </v>
      </c>
      <c r="W663" s="242" t="str">
        <f>IFERROR(VLOOKUP(B663,HĐ18!$C$7:$L$2000,10,0)," ")</f>
        <v xml:space="preserve"> </v>
      </c>
      <c r="X663" s="242" t="str">
        <f>IFERROR(VLOOKUP(B663,HĐ19!$C$7:$L$2000,10,0)," ")</f>
        <v xml:space="preserve"> </v>
      </c>
      <c r="Y663" s="242" t="str">
        <f>IFERROR(VLOOKUP(B663,HĐ20!$C$7:$L$2000,10,0)," ")</f>
        <v xml:space="preserve"> </v>
      </c>
      <c r="Z663" s="242" t="str">
        <f>IFERROR(VLOOKUP(B663,HĐ21!$C$7:$L$1999,10,0)," ")</f>
        <v xml:space="preserve"> </v>
      </c>
      <c r="AA663" s="242" t="str">
        <f>IFERROR(VLOOKUP(B663,HĐ22!$C$7:$L$1999,10,0)," ")</f>
        <v xml:space="preserve"> </v>
      </c>
      <c r="AB663" s="235">
        <f t="shared" si="9"/>
        <v>0</v>
      </c>
      <c r="AC663" s="235"/>
    </row>
    <row r="664" spans="1:29" s="240" customFormat="1" ht="12.75" hidden="1">
      <c r="A664" s="235">
        <v>633</v>
      </c>
      <c r="B664" s="236">
        <v>2005181257</v>
      </c>
      <c r="C664" s="237" t="s">
        <v>3189</v>
      </c>
      <c r="D664" s="238" t="s">
        <v>224</v>
      </c>
      <c r="E664" s="239" t="s">
        <v>1910</v>
      </c>
      <c r="F664" s="242" t="str">
        <f>IFERROR(VLOOKUP(B664,HĐ1!$C$8:$L$2000,10,0)," ")</f>
        <v xml:space="preserve"> </v>
      </c>
      <c r="G664" s="242" t="str">
        <f>IFERROR(VLOOKUP(B664,HĐ2!$C$7:$L$2000,10,0)," ")</f>
        <v xml:space="preserve"> </v>
      </c>
      <c r="H664" s="242" t="str">
        <f>IFERROR(VLOOKUP(B664,HĐ3!$C$8:$L$2000,10,0)," ")</f>
        <v xml:space="preserve"> </v>
      </c>
      <c r="I664" s="242" t="str">
        <f>IFERROR(VLOOKUP(B664,HĐ4!$C$8:$L$2000,10,0)," ")</f>
        <v xml:space="preserve"> </v>
      </c>
      <c r="J664" s="242" t="str">
        <f>IFERROR(VLOOKUP(B664,HĐ5!$C$8:$L$2000,10,0)," ")</f>
        <v xml:space="preserve"> </v>
      </c>
      <c r="K664" s="242" t="str">
        <f>IFERROR(VLOOKUP(B664,HĐ6!$C$8:$L$2000,10,0)," ")</f>
        <v xml:space="preserve"> </v>
      </c>
      <c r="L664" s="242" t="str">
        <f>IFERROR(VLOOKUP(B664,HĐ7!$C$7:$L$2000,10,0)," ")</f>
        <v xml:space="preserve"> </v>
      </c>
      <c r="M664" s="242" t="str">
        <f>IFERROR(VLOOKUP(B664,HĐ8!$C$7:$L$2000,10,0)," ")</f>
        <v xml:space="preserve"> </v>
      </c>
      <c r="N664" s="242" t="str">
        <f>IFERROR(VLOOKUP(B664,HĐ9!$C$7:$L$2000,10,0)," ")</f>
        <v xml:space="preserve"> </v>
      </c>
      <c r="O664" s="242" t="str">
        <f>IFERROR(VLOOKUP(B664,HĐ10!$C$8:$L$2000,10,0)," ")</f>
        <v xml:space="preserve"> </v>
      </c>
      <c r="P664" s="242" t="str">
        <f>IFERROR(VLOOKUP(B664,HĐ11!$C$7:$L$2000,10,0)," ")</f>
        <v xml:space="preserve"> </v>
      </c>
      <c r="Q664" s="242" t="str">
        <f>IFERROR(VLOOKUP(B664,HĐ12!$C$7:$L$2000,10,0)," ")</f>
        <v xml:space="preserve"> </v>
      </c>
      <c r="R664" s="242" t="str">
        <f>IFERROR(VLOOKUP(B664,HĐ13!$C$7:$L$2000,10,0)," ")</f>
        <v xml:space="preserve"> </v>
      </c>
      <c r="S664" s="242" t="str">
        <f>IFERROR(VLOOKUP(B664,HĐ14!$C$7:$L$2000,10,0)," ")</f>
        <v xml:space="preserve"> </v>
      </c>
      <c r="T664" s="242" t="str">
        <f>IFERROR(VLOOKUP(B664,HĐ15!$C$7:$L$2000,10,0)," ")</f>
        <v xml:space="preserve"> </v>
      </c>
      <c r="U664" s="242" t="str">
        <f>IFERROR(VLOOKUP(B664,HĐ16!$C$7:$L$2000,10,0)," ")</f>
        <v xml:space="preserve"> </v>
      </c>
      <c r="V664" s="242" t="str">
        <f>IFERROR(VLOOKUP(B664,HĐ17!$C$7:$L$2000,10,0)," ")</f>
        <v xml:space="preserve"> </v>
      </c>
      <c r="W664" s="242" t="str">
        <f>IFERROR(VLOOKUP(B664,HĐ18!$C$7:$L$2000,10,0)," ")</f>
        <v xml:space="preserve"> </v>
      </c>
      <c r="X664" s="242" t="str">
        <f>IFERROR(VLOOKUP(B664,HĐ19!$C$7:$L$2000,10,0)," ")</f>
        <v xml:space="preserve"> </v>
      </c>
      <c r="Y664" s="242" t="str">
        <f>IFERROR(VLOOKUP(B664,HĐ20!$C$7:$L$2000,10,0)," ")</f>
        <v xml:space="preserve"> </v>
      </c>
      <c r="Z664" s="242" t="str">
        <f>IFERROR(VLOOKUP(B664,HĐ21!$C$7:$L$1999,10,0)," ")</f>
        <v xml:space="preserve"> </v>
      </c>
      <c r="AA664" s="242" t="str">
        <f>IFERROR(VLOOKUP(B664,HĐ22!$C$7:$L$1999,10,0)," ")</f>
        <v xml:space="preserve"> </v>
      </c>
      <c r="AB664" s="235">
        <f t="shared" si="9"/>
        <v>0</v>
      </c>
      <c r="AC664" s="235"/>
    </row>
    <row r="665" spans="1:29" s="240" customFormat="1" ht="12.75" hidden="1">
      <c r="A665" s="235">
        <v>634</v>
      </c>
      <c r="B665" s="236">
        <v>2005181260</v>
      </c>
      <c r="C665" s="237" t="s">
        <v>124</v>
      </c>
      <c r="D665" s="238" t="s">
        <v>224</v>
      </c>
      <c r="E665" s="239" t="s">
        <v>1910</v>
      </c>
      <c r="F665" s="242" t="str">
        <f>IFERROR(VLOOKUP(B665,HĐ1!$C$8:$L$2000,10,0)," ")</f>
        <v xml:space="preserve"> </v>
      </c>
      <c r="G665" s="242" t="str">
        <f>IFERROR(VLOOKUP(B665,HĐ2!$C$7:$L$2000,10,0)," ")</f>
        <v xml:space="preserve"> </v>
      </c>
      <c r="H665" s="242" t="str">
        <f>IFERROR(VLOOKUP(B665,HĐ3!$C$8:$L$2000,10,0)," ")</f>
        <v xml:space="preserve"> </v>
      </c>
      <c r="I665" s="242" t="str">
        <f>IFERROR(VLOOKUP(B665,HĐ4!$C$8:$L$2000,10,0)," ")</f>
        <v xml:space="preserve"> </v>
      </c>
      <c r="J665" s="242" t="str">
        <f>IFERROR(VLOOKUP(B665,HĐ5!$C$8:$L$2000,10,0)," ")</f>
        <v xml:space="preserve"> </v>
      </c>
      <c r="K665" s="242" t="str">
        <f>IFERROR(VLOOKUP(B665,HĐ6!$C$8:$L$2000,10,0)," ")</f>
        <v xml:space="preserve"> </v>
      </c>
      <c r="L665" s="242" t="str">
        <f>IFERROR(VLOOKUP(B665,HĐ7!$C$7:$L$2000,10,0)," ")</f>
        <v xml:space="preserve"> </v>
      </c>
      <c r="M665" s="242" t="str">
        <f>IFERROR(VLOOKUP(B665,HĐ8!$C$7:$L$2000,10,0)," ")</f>
        <v xml:space="preserve"> </v>
      </c>
      <c r="N665" s="242" t="str">
        <f>IFERROR(VLOOKUP(B665,HĐ9!$C$7:$L$2000,10,0)," ")</f>
        <v xml:space="preserve"> </v>
      </c>
      <c r="O665" s="242" t="str">
        <f>IFERROR(VLOOKUP(B665,HĐ10!$C$8:$L$2000,10,0)," ")</f>
        <v xml:space="preserve"> </v>
      </c>
      <c r="P665" s="242" t="str">
        <f>IFERROR(VLOOKUP(B665,HĐ11!$C$7:$L$2000,10,0)," ")</f>
        <v xml:space="preserve"> </v>
      </c>
      <c r="Q665" s="242" t="str">
        <f>IFERROR(VLOOKUP(B665,HĐ12!$C$7:$L$2000,10,0)," ")</f>
        <v xml:space="preserve"> </v>
      </c>
      <c r="R665" s="242" t="str">
        <f>IFERROR(VLOOKUP(B665,HĐ13!$C$7:$L$2000,10,0)," ")</f>
        <v xml:space="preserve"> </v>
      </c>
      <c r="S665" s="242" t="str">
        <f>IFERROR(VLOOKUP(B665,HĐ14!$C$7:$L$2000,10,0)," ")</f>
        <v xml:space="preserve"> </v>
      </c>
      <c r="T665" s="242" t="str">
        <f>IFERROR(VLOOKUP(B665,HĐ15!$C$7:$L$2000,10,0)," ")</f>
        <v xml:space="preserve"> </v>
      </c>
      <c r="U665" s="242" t="str">
        <f>IFERROR(VLOOKUP(B665,HĐ16!$C$7:$L$2000,10,0)," ")</f>
        <v xml:space="preserve"> </v>
      </c>
      <c r="V665" s="242" t="str">
        <f>IFERROR(VLOOKUP(B665,HĐ17!$C$7:$L$2000,10,0)," ")</f>
        <v xml:space="preserve"> </v>
      </c>
      <c r="W665" s="242" t="str">
        <f>IFERROR(VLOOKUP(B665,HĐ18!$C$7:$L$2000,10,0)," ")</f>
        <v xml:space="preserve"> </v>
      </c>
      <c r="X665" s="242" t="str">
        <f>IFERROR(VLOOKUP(B665,HĐ19!$C$7:$L$2000,10,0)," ")</f>
        <v xml:space="preserve"> </v>
      </c>
      <c r="Y665" s="242" t="str">
        <f>IFERROR(VLOOKUP(B665,HĐ20!$C$7:$L$2000,10,0)," ")</f>
        <v xml:space="preserve"> </v>
      </c>
      <c r="Z665" s="242" t="str">
        <f>IFERROR(VLOOKUP(B665,HĐ21!$C$7:$L$1999,10,0)," ")</f>
        <v xml:space="preserve"> </v>
      </c>
      <c r="AA665" s="242" t="str">
        <f>IFERROR(VLOOKUP(B665,HĐ22!$C$7:$L$1999,10,0)," ")</f>
        <v xml:space="preserve"> </v>
      </c>
      <c r="AB665" s="235">
        <f t="shared" si="9"/>
        <v>0</v>
      </c>
      <c r="AC665" s="235"/>
    </row>
    <row r="666" spans="1:29" s="240" customFormat="1" ht="12.75" hidden="1">
      <c r="A666" s="235">
        <v>635</v>
      </c>
      <c r="B666" s="236">
        <v>2005181263</v>
      </c>
      <c r="C666" s="237" t="s">
        <v>3190</v>
      </c>
      <c r="D666" s="238" t="s">
        <v>1780</v>
      </c>
      <c r="E666" s="239" t="s">
        <v>1910</v>
      </c>
      <c r="F666" s="242" t="str">
        <f>IFERROR(VLOOKUP(B666,HĐ1!$C$8:$L$2000,10,0)," ")</f>
        <v xml:space="preserve"> </v>
      </c>
      <c r="G666" s="242" t="str">
        <f>IFERROR(VLOOKUP(B666,HĐ2!$C$7:$L$2000,10,0)," ")</f>
        <v xml:space="preserve"> </v>
      </c>
      <c r="H666" s="242" t="str">
        <f>IFERROR(VLOOKUP(B666,HĐ3!$C$8:$L$2000,10,0)," ")</f>
        <v xml:space="preserve"> </v>
      </c>
      <c r="I666" s="242" t="str">
        <f>IFERROR(VLOOKUP(B666,HĐ4!$C$8:$L$2000,10,0)," ")</f>
        <v xml:space="preserve"> </v>
      </c>
      <c r="J666" s="242" t="str">
        <f>IFERROR(VLOOKUP(B666,HĐ5!$C$8:$L$2000,10,0)," ")</f>
        <v xml:space="preserve"> </v>
      </c>
      <c r="K666" s="242" t="str">
        <f>IFERROR(VLOOKUP(B666,HĐ6!$C$8:$L$2000,10,0)," ")</f>
        <v xml:space="preserve"> </v>
      </c>
      <c r="L666" s="242" t="str">
        <f>IFERROR(VLOOKUP(B666,HĐ7!$C$7:$L$2000,10,0)," ")</f>
        <v xml:space="preserve"> </v>
      </c>
      <c r="M666" s="242" t="str">
        <f>IFERROR(VLOOKUP(B666,HĐ8!$C$7:$L$2000,10,0)," ")</f>
        <v xml:space="preserve"> </v>
      </c>
      <c r="N666" s="242" t="str">
        <f>IFERROR(VLOOKUP(B666,HĐ9!$C$7:$L$2000,10,0)," ")</f>
        <v xml:space="preserve"> </v>
      </c>
      <c r="O666" s="242" t="str">
        <f>IFERROR(VLOOKUP(B666,HĐ10!$C$8:$L$2000,10,0)," ")</f>
        <v xml:space="preserve"> </v>
      </c>
      <c r="P666" s="242" t="str">
        <f>IFERROR(VLOOKUP(B666,HĐ11!$C$7:$L$2000,10,0)," ")</f>
        <v xml:space="preserve"> </v>
      </c>
      <c r="Q666" s="242" t="str">
        <f>IFERROR(VLOOKUP(B666,HĐ12!$C$7:$L$2000,10,0)," ")</f>
        <v xml:space="preserve"> </v>
      </c>
      <c r="R666" s="242" t="str">
        <f>IFERROR(VLOOKUP(B666,HĐ13!$C$7:$L$2000,10,0)," ")</f>
        <v xml:space="preserve"> </v>
      </c>
      <c r="S666" s="242" t="str">
        <f>IFERROR(VLOOKUP(B666,HĐ14!$C$7:$L$2000,10,0)," ")</f>
        <v xml:space="preserve"> </v>
      </c>
      <c r="T666" s="242" t="str">
        <f>IFERROR(VLOOKUP(B666,HĐ15!$C$7:$L$2000,10,0)," ")</f>
        <v xml:space="preserve"> </v>
      </c>
      <c r="U666" s="242" t="str">
        <f>IFERROR(VLOOKUP(B666,HĐ16!$C$7:$L$2000,10,0)," ")</f>
        <v xml:space="preserve"> </v>
      </c>
      <c r="V666" s="242" t="str">
        <f>IFERROR(VLOOKUP(B666,HĐ17!$C$7:$L$2000,10,0)," ")</f>
        <v xml:space="preserve"> </v>
      </c>
      <c r="W666" s="242" t="str">
        <f>IFERROR(VLOOKUP(B666,HĐ18!$C$7:$L$2000,10,0)," ")</f>
        <v xml:space="preserve"> </v>
      </c>
      <c r="X666" s="242" t="str">
        <f>IFERROR(VLOOKUP(B666,HĐ19!$C$7:$L$2000,10,0)," ")</f>
        <v xml:space="preserve"> </v>
      </c>
      <c r="Y666" s="242" t="str">
        <f>IFERROR(VLOOKUP(B666,HĐ20!$C$7:$L$2000,10,0)," ")</f>
        <v xml:space="preserve"> </v>
      </c>
      <c r="Z666" s="242" t="str">
        <f>IFERROR(VLOOKUP(B666,HĐ21!$C$7:$L$1999,10,0)," ")</f>
        <v xml:space="preserve"> </v>
      </c>
      <c r="AA666" s="242" t="str">
        <f>IFERROR(VLOOKUP(B666,HĐ22!$C$7:$L$1999,10,0)," ")</f>
        <v xml:space="preserve"> </v>
      </c>
      <c r="AB666" s="235">
        <f t="shared" si="9"/>
        <v>0</v>
      </c>
      <c r="AC666" s="235"/>
    </row>
    <row r="667" spans="1:29" s="240" customFormat="1" ht="12.75" hidden="1">
      <c r="A667" s="235">
        <v>636</v>
      </c>
      <c r="B667" s="236">
        <v>2005181301</v>
      </c>
      <c r="C667" s="237" t="s">
        <v>3191</v>
      </c>
      <c r="D667" s="238" t="s">
        <v>264</v>
      </c>
      <c r="E667" s="239" t="s">
        <v>1910</v>
      </c>
      <c r="F667" s="242" t="str">
        <f>IFERROR(VLOOKUP(B667,HĐ1!$C$8:$L$2000,10,0)," ")</f>
        <v xml:space="preserve"> </v>
      </c>
      <c r="G667" s="242" t="str">
        <f>IFERROR(VLOOKUP(B667,HĐ2!$C$7:$L$2000,10,0)," ")</f>
        <v xml:space="preserve"> </v>
      </c>
      <c r="H667" s="242" t="str">
        <f>IFERROR(VLOOKUP(B667,HĐ3!$C$8:$L$2000,10,0)," ")</f>
        <v xml:space="preserve"> </v>
      </c>
      <c r="I667" s="242" t="str">
        <f>IFERROR(VLOOKUP(B667,HĐ4!$C$8:$L$2000,10,0)," ")</f>
        <v xml:space="preserve"> </v>
      </c>
      <c r="J667" s="242" t="str">
        <f>IFERROR(VLOOKUP(B667,HĐ5!$C$8:$L$2000,10,0)," ")</f>
        <v xml:space="preserve"> </v>
      </c>
      <c r="K667" s="242" t="str">
        <f>IFERROR(VLOOKUP(B667,HĐ6!$C$8:$L$2000,10,0)," ")</f>
        <v xml:space="preserve"> </v>
      </c>
      <c r="L667" s="242" t="str">
        <f>IFERROR(VLOOKUP(B667,HĐ7!$C$7:$L$2000,10,0)," ")</f>
        <v xml:space="preserve"> </v>
      </c>
      <c r="M667" s="242" t="str">
        <f>IFERROR(VLOOKUP(B667,HĐ8!$C$7:$L$2000,10,0)," ")</f>
        <v xml:space="preserve"> </v>
      </c>
      <c r="N667" s="242" t="str">
        <f>IFERROR(VLOOKUP(B667,HĐ9!$C$7:$L$2000,10,0)," ")</f>
        <v xml:space="preserve"> </v>
      </c>
      <c r="O667" s="242" t="str">
        <f>IFERROR(VLOOKUP(B667,HĐ10!$C$8:$L$2000,10,0)," ")</f>
        <v xml:space="preserve"> </v>
      </c>
      <c r="P667" s="242" t="str">
        <f>IFERROR(VLOOKUP(B667,HĐ11!$C$7:$L$2000,10,0)," ")</f>
        <v xml:space="preserve"> </v>
      </c>
      <c r="Q667" s="242" t="str">
        <f>IFERROR(VLOOKUP(B667,HĐ12!$C$7:$L$2000,10,0)," ")</f>
        <v xml:space="preserve"> </v>
      </c>
      <c r="R667" s="242" t="str">
        <f>IFERROR(VLOOKUP(B667,HĐ13!$C$7:$L$2000,10,0)," ")</f>
        <v xml:space="preserve"> </v>
      </c>
      <c r="S667" s="242" t="str">
        <f>IFERROR(VLOOKUP(B667,HĐ14!$C$7:$L$2000,10,0)," ")</f>
        <v xml:space="preserve"> </v>
      </c>
      <c r="T667" s="242" t="str">
        <f>IFERROR(VLOOKUP(B667,HĐ15!$C$7:$L$2000,10,0)," ")</f>
        <v xml:space="preserve"> </v>
      </c>
      <c r="U667" s="242" t="str">
        <f>IFERROR(VLOOKUP(B667,HĐ16!$C$7:$L$2000,10,0)," ")</f>
        <v xml:space="preserve"> </v>
      </c>
      <c r="V667" s="242" t="str">
        <f>IFERROR(VLOOKUP(B667,HĐ17!$C$7:$L$2000,10,0)," ")</f>
        <v xml:space="preserve"> </v>
      </c>
      <c r="W667" s="242" t="str">
        <f>IFERROR(VLOOKUP(B667,HĐ18!$C$7:$L$2000,10,0)," ")</f>
        <v xml:space="preserve"> </v>
      </c>
      <c r="X667" s="242" t="str">
        <f>IFERROR(VLOOKUP(B667,HĐ19!$C$7:$L$2000,10,0)," ")</f>
        <v xml:space="preserve"> </v>
      </c>
      <c r="Y667" s="242" t="str">
        <f>IFERROR(VLOOKUP(B667,HĐ20!$C$7:$L$2000,10,0)," ")</f>
        <v xml:space="preserve"> </v>
      </c>
      <c r="Z667" s="242" t="str">
        <f>IFERROR(VLOOKUP(B667,HĐ21!$C$7:$L$1999,10,0)," ")</f>
        <v xml:space="preserve"> </v>
      </c>
      <c r="AA667" s="242" t="str">
        <f>IFERROR(VLOOKUP(B667,HĐ22!$C$7:$L$1999,10,0)," ")</f>
        <v xml:space="preserve"> </v>
      </c>
      <c r="AB667" s="235">
        <f t="shared" si="9"/>
        <v>0</v>
      </c>
      <c r="AC667" s="235"/>
    </row>
    <row r="668" spans="1:29" s="240" customFormat="1" ht="12.75" hidden="1">
      <c r="A668" s="235">
        <v>637</v>
      </c>
      <c r="B668" s="236">
        <v>2005181269</v>
      </c>
      <c r="C668" s="237" t="s">
        <v>3192</v>
      </c>
      <c r="D668" s="238" t="s">
        <v>50</v>
      </c>
      <c r="E668" s="239" t="s">
        <v>1910</v>
      </c>
      <c r="F668" s="242" t="str">
        <f>IFERROR(VLOOKUP(B668,HĐ1!$C$8:$L$2000,10,0)," ")</f>
        <v xml:space="preserve"> </v>
      </c>
      <c r="G668" s="242" t="str">
        <f>IFERROR(VLOOKUP(B668,HĐ2!$C$7:$L$2000,10,0)," ")</f>
        <v xml:space="preserve"> </v>
      </c>
      <c r="H668" s="242" t="str">
        <f>IFERROR(VLOOKUP(B668,HĐ3!$C$8:$L$2000,10,0)," ")</f>
        <v xml:space="preserve"> </v>
      </c>
      <c r="I668" s="242" t="str">
        <f>IFERROR(VLOOKUP(B668,HĐ4!$C$8:$L$2000,10,0)," ")</f>
        <v xml:space="preserve"> </v>
      </c>
      <c r="J668" s="242" t="str">
        <f>IFERROR(VLOOKUP(B668,HĐ5!$C$8:$L$2000,10,0)," ")</f>
        <v xml:space="preserve"> </v>
      </c>
      <c r="K668" s="242" t="str">
        <f>IFERROR(VLOOKUP(B668,HĐ6!$C$8:$L$2000,10,0)," ")</f>
        <v xml:space="preserve"> </v>
      </c>
      <c r="L668" s="242" t="str">
        <f>IFERROR(VLOOKUP(B668,HĐ7!$C$7:$L$2000,10,0)," ")</f>
        <v xml:space="preserve"> </v>
      </c>
      <c r="M668" s="242" t="str">
        <f>IFERROR(VLOOKUP(B668,HĐ8!$C$7:$L$2000,10,0)," ")</f>
        <v xml:space="preserve"> </v>
      </c>
      <c r="N668" s="242" t="str">
        <f>IFERROR(VLOOKUP(B668,HĐ9!$C$7:$L$2000,10,0)," ")</f>
        <v xml:space="preserve"> </v>
      </c>
      <c r="O668" s="242" t="str">
        <f>IFERROR(VLOOKUP(B668,HĐ10!$C$8:$L$2000,10,0)," ")</f>
        <v xml:space="preserve"> </v>
      </c>
      <c r="P668" s="242" t="str">
        <f>IFERROR(VLOOKUP(B668,HĐ11!$C$7:$L$2000,10,0)," ")</f>
        <v xml:space="preserve"> </v>
      </c>
      <c r="Q668" s="242" t="str">
        <f>IFERROR(VLOOKUP(B668,HĐ12!$C$7:$L$2000,10,0)," ")</f>
        <v xml:space="preserve"> </v>
      </c>
      <c r="R668" s="242" t="str">
        <f>IFERROR(VLOOKUP(B668,HĐ13!$C$7:$L$2000,10,0)," ")</f>
        <v xml:space="preserve"> </v>
      </c>
      <c r="S668" s="242" t="str">
        <f>IFERROR(VLOOKUP(B668,HĐ14!$C$7:$L$2000,10,0)," ")</f>
        <v xml:space="preserve"> </v>
      </c>
      <c r="T668" s="242" t="str">
        <f>IFERROR(VLOOKUP(B668,HĐ15!$C$7:$L$2000,10,0)," ")</f>
        <v xml:space="preserve"> </v>
      </c>
      <c r="U668" s="242" t="str">
        <f>IFERROR(VLOOKUP(B668,HĐ16!$C$7:$L$2000,10,0)," ")</f>
        <v xml:space="preserve"> </v>
      </c>
      <c r="V668" s="242" t="str">
        <f>IFERROR(VLOOKUP(B668,HĐ17!$C$7:$L$2000,10,0)," ")</f>
        <v xml:space="preserve"> </v>
      </c>
      <c r="W668" s="242" t="str">
        <f>IFERROR(VLOOKUP(B668,HĐ18!$C$7:$L$2000,10,0)," ")</f>
        <v xml:space="preserve"> </v>
      </c>
      <c r="X668" s="242" t="str">
        <f>IFERROR(VLOOKUP(B668,HĐ19!$C$7:$L$2000,10,0)," ")</f>
        <v xml:space="preserve"> </v>
      </c>
      <c r="Y668" s="242" t="str">
        <f>IFERROR(VLOOKUP(B668,HĐ20!$C$7:$L$2000,10,0)," ")</f>
        <v xml:space="preserve"> </v>
      </c>
      <c r="Z668" s="242" t="str">
        <f>IFERROR(VLOOKUP(B668,HĐ21!$C$7:$L$1999,10,0)," ")</f>
        <v xml:space="preserve"> </v>
      </c>
      <c r="AA668" s="242" t="str">
        <f>IFERROR(VLOOKUP(B668,HĐ22!$C$7:$L$1999,10,0)," ")</f>
        <v xml:space="preserve"> </v>
      </c>
      <c r="AB668" s="235">
        <f t="shared" si="9"/>
        <v>0</v>
      </c>
      <c r="AC668" s="235"/>
    </row>
    <row r="669" spans="1:29" s="240" customFormat="1" ht="12.75" hidden="1">
      <c r="A669" s="235">
        <v>638</v>
      </c>
      <c r="B669" s="236">
        <v>2005181271</v>
      </c>
      <c r="C669" s="237" t="s">
        <v>2912</v>
      </c>
      <c r="D669" s="238" t="s">
        <v>270</v>
      </c>
      <c r="E669" s="239" t="s">
        <v>1910</v>
      </c>
      <c r="F669" s="242" t="str">
        <f>IFERROR(VLOOKUP(B669,HĐ1!$C$8:$L$2000,10,0)," ")</f>
        <v xml:space="preserve"> </v>
      </c>
      <c r="G669" s="242" t="str">
        <f>IFERROR(VLOOKUP(B669,HĐ2!$C$7:$L$2000,10,0)," ")</f>
        <v xml:space="preserve"> </v>
      </c>
      <c r="H669" s="242" t="str">
        <f>IFERROR(VLOOKUP(B669,HĐ3!$C$8:$L$2000,10,0)," ")</f>
        <v xml:space="preserve"> </v>
      </c>
      <c r="I669" s="242" t="str">
        <f>IFERROR(VLOOKUP(B669,HĐ4!$C$8:$L$2000,10,0)," ")</f>
        <v xml:space="preserve"> </v>
      </c>
      <c r="J669" s="242" t="str">
        <f>IFERROR(VLOOKUP(B669,HĐ5!$C$8:$L$2000,10,0)," ")</f>
        <v xml:space="preserve"> </v>
      </c>
      <c r="K669" s="242" t="str">
        <f>IFERROR(VLOOKUP(B669,HĐ6!$C$8:$L$2000,10,0)," ")</f>
        <v xml:space="preserve"> </v>
      </c>
      <c r="L669" s="242" t="str">
        <f>IFERROR(VLOOKUP(B669,HĐ7!$C$7:$L$2000,10,0)," ")</f>
        <v xml:space="preserve"> </v>
      </c>
      <c r="M669" s="242" t="str">
        <f>IFERROR(VLOOKUP(B669,HĐ8!$C$7:$L$2000,10,0)," ")</f>
        <v xml:space="preserve"> </v>
      </c>
      <c r="N669" s="242" t="str">
        <f>IFERROR(VLOOKUP(B669,HĐ9!$C$7:$L$2000,10,0)," ")</f>
        <v xml:space="preserve"> </v>
      </c>
      <c r="O669" s="242" t="str">
        <f>IFERROR(VLOOKUP(B669,HĐ10!$C$8:$L$2000,10,0)," ")</f>
        <v xml:space="preserve"> </v>
      </c>
      <c r="P669" s="242" t="str">
        <f>IFERROR(VLOOKUP(B669,HĐ11!$C$7:$L$2000,10,0)," ")</f>
        <v xml:space="preserve"> </v>
      </c>
      <c r="Q669" s="242" t="str">
        <f>IFERROR(VLOOKUP(B669,HĐ12!$C$7:$L$2000,10,0)," ")</f>
        <v xml:space="preserve"> </v>
      </c>
      <c r="R669" s="242" t="str">
        <f>IFERROR(VLOOKUP(B669,HĐ13!$C$7:$L$2000,10,0)," ")</f>
        <v xml:space="preserve"> </v>
      </c>
      <c r="S669" s="242" t="str">
        <f>IFERROR(VLOOKUP(B669,HĐ14!$C$7:$L$2000,10,0)," ")</f>
        <v xml:space="preserve"> </v>
      </c>
      <c r="T669" s="242" t="str">
        <f>IFERROR(VLOOKUP(B669,HĐ15!$C$7:$L$2000,10,0)," ")</f>
        <v xml:space="preserve"> </v>
      </c>
      <c r="U669" s="242" t="str">
        <f>IFERROR(VLOOKUP(B669,HĐ16!$C$7:$L$2000,10,0)," ")</f>
        <v xml:space="preserve"> </v>
      </c>
      <c r="V669" s="242" t="str">
        <f>IFERROR(VLOOKUP(B669,HĐ17!$C$7:$L$2000,10,0)," ")</f>
        <v xml:space="preserve"> </v>
      </c>
      <c r="W669" s="242" t="str">
        <f>IFERROR(VLOOKUP(B669,HĐ18!$C$7:$L$2000,10,0)," ")</f>
        <v xml:space="preserve"> </v>
      </c>
      <c r="X669" s="242" t="str">
        <f>IFERROR(VLOOKUP(B669,HĐ19!$C$7:$L$2000,10,0)," ")</f>
        <v xml:space="preserve"> </v>
      </c>
      <c r="Y669" s="242" t="str">
        <f>IFERROR(VLOOKUP(B669,HĐ20!$C$7:$L$2000,10,0)," ")</f>
        <v xml:space="preserve"> </v>
      </c>
      <c r="Z669" s="242" t="str">
        <f>IFERROR(VLOOKUP(B669,HĐ21!$C$7:$L$1999,10,0)," ")</f>
        <v xml:space="preserve"> </v>
      </c>
      <c r="AA669" s="242" t="str">
        <f>IFERROR(VLOOKUP(B669,HĐ22!$C$7:$L$1999,10,0)," ")</f>
        <v xml:space="preserve"> </v>
      </c>
      <c r="AB669" s="235">
        <f t="shared" si="9"/>
        <v>0</v>
      </c>
      <c r="AC669" s="235"/>
    </row>
    <row r="670" spans="1:29" s="240" customFormat="1" ht="12.75" hidden="1">
      <c r="A670" s="235">
        <v>639</v>
      </c>
      <c r="B670" s="236">
        <v>2005181275</v>
      </c>
      <c r="C670" s="237" t="s">
        <v>470</v>
      </c>
      <c r="D670" s="238" t="s">
        <v>270</v>
      </c>
      <c r="E670" s="239" t="s">
        <v>1910</v>
      </c>
      <c r="F670" s="242" t="str">
        <f>IFERROR(VLOOKUP(B670,HĐ1!$C$8:$L$2000,10,0)," ")</f>
        <v xml:space="preserve"> </v>
      </c>
      <c r="G670" s="242" t="str">
        <f>IFERROR(VLOOKUP(B670,HĐ2!$C$7:$L$2000,10,0)," ")</f>
        <v xml:space="preserve"> </v>
      </c>
      <c r="H670" s="242" t="str">
        <f>IFERROR(VLOOKUP(B670,HĐ3!$C$8:$L$2000,10,0)," ")</f>
        <v xml:space="preserve"> </v>
      </c>
      <c r="I670" s="242" t="str">
        <f>IFERROR(VLOOKUP(B670,HĐ4!$C$8:$L$2000,10,0)," ")</f>
        <v xml:space="preserve"> </v>
      </c>
      <c r="J670" s="242" t="str">
        <f>IFERROR(VLOOKUP(B670,HĐ5!$C$8:$L$2000,10,0)," ")</f>
        <v xml:space="preserve"> </v>
      </c>
      <c r="K670" s="242" t="str">
        <f>IFERROR(VLOOKUP(B670,HĐ6!$C$8:$L$2000,10,0)," ")</f>
        <v xml:space="preserve"> </v>
      </c>
      <c r="L670" s="242" t="str">
        <f>IFERROR(VLOOKUP(B670,HĐ7!$C$7:$L$2000,10,0)," ")</f>
        <v xml:space="preserve"> </v>
      </c>
      <c r="M670" s="242" t="str">
        <f>IFERROR(VLOOKUP(B670,HĐ8!$C$7:$L$2000,10,0)," ")</f>
        <v xml:space="preserve"> </v>
      </c>
      <c r="N670" s="242" t="str">
        <f>IFERROR(VLOOKUP(B670,HĐ9!$C$7:$L$2000,10,0)," ")</f>
        <v xml:space="preserve"> </v>
      </c>
      <c r="O670" s="242" t="str">
        <f>IFERROR(VLOOKUP(B670,HĐ10!$C$8:$L$2000,10,0)," ")</f>
        <v xml:space="preserve"> </v>
      </c>
      <c r="P670" s="242" t="str">
        <f>IFERROR(VLOOKUP(B670,HĐ11!$C$7:$L$2000,10,0)," ")</f>
        <v xml:space="preserve"> </v>
      </c>
      <c r="Q670" s="242" t="str">
        <f>IFERROR(VLOOKUP(B670,HĐ12!$C$7:$L$2000,10,0)," ")</f>
        <v xml:space="preserve"> </v>
      </c>
      <c r="R670" s="242" t="str">
        <f>IFERROR(VLOOKUP(B670,HĐ13!$C$7:$L$2000,10,0)," ")</f>
        <v xml:space="preserve"> </v>
      </c>
      <c r="S670" s="242" t="str">
        <f>IFERROR(VLOOKUP(B670,HĐ14!$C$7:$L$2000,10,0)," ")</f>
        <v xml:space="preserve"> </v>
      </c>
      <c r="T670" s="242" t="str">
        <f>IFERROR(VLOOKUP(B670,HĐ15!$C$7:$L$2000,10,0)," ")</f>
        <v xml:space="preserve"> </v>
      </c>
      <c r="U670" s="242" t="str">
        <f>IFERROR(VLOOKUP(B670,HĐ16!$C$7:$L$2000,10,0)," ")</f>
        <v xml:space="preserve"> </v>
      </c>
      <c r="V670" s="242" t="str">
        <f>IFERROR(VLOOKUP(B670,HĐ17!$C$7:$L$2000,10,0)," ")</f>
        <v xml:space="preserve"> </v>
      </c>
      <c r="W670" s="242" t="str">
        <f>IFERROR(VLOOKUP(B670,HĐ18!$C$7:$L$2000,10,0)," ")</f>
        <v xml:space="preserve"> </v>
      </c>
      <c r="X670" s="242" t="str">
        <f>IFERROR(VLOOKUP(B670,HĐ19!$C$7:$L$2000,10,0)," ")</f>
        <v xml:space="preserve"> </v>
      </c>
      <c r="Y670" s="242" t="str">
        <f>IFERROR(VLOOKUP(B670,HĐ20!$C$7:$L$2000,10,0)," ")</f>
        <v xml:space="preserve"> </v>
      </c>
      <c r="Z670" s="242" t="str">
        <f>IFERROR(VLOOKUP(B670,HĐ21!$C$7:$L$1999,10,0)," ")</f>
        <v xml:space="preserve"> </v>
      </c>
      <c r="AA670" s="242" t="str">
        <f>IFERROR(VLOOKUP(B670,HĐ22!$C$7:$L$1999,10,0)," ")</f>
        <v xml:space="preserve"> </v>
      </c>
      <c r="AB670" s="235">
        <f t="shared" si="9"/>
        <v>0</v>
      </c>
      <c r="AC670" s="235"/>
    </row>
    <row r="671" spans="1:29" s="240" customFormat="1" ht="12.75" hidden="1">
      <c r="A671" s="235">
        <v>640</v>
      </c>
      <c r="B671" s="236">
        <v>2005181266</v>
      </c>
      <c r="C671" s="237" t="s">
        <v>527</v>
      </c>
      <c r="D671" s="238" t="s">
        <v>622</v>
      </c>
      <c r="E671" s="239" t="s">
        <v>1910</v>
      </c>
      <c r="F671" s="242" t="str">
        <f>IFERROR(VLOOKUP(B671,HĐ1!$C$8:$L$2000,10,0)," ")</f>
        <v xml:space="preserve"> </v>
      </c>
      <c r="G671" s="242" t="str">
        <f>IFERROR(VLOOKUP(B671,HĐ2!$C$7:$L$2000,10,0)," ")</f>
        <v xml:space="preserve"> </v>
      </c>
      <c r="H671" s="242" t="str">
        <f>IFERROR(VLOOKUP(B671,HĐ3!$C$8:$L$2000,10,0)," ")</f>
        <v xml:space="preserve"> </v>
      </c>
      <c r="I671" s="242" t="str">
        <f>IFERROR(VLOOKUP(B671,HĐ4!$C$8:$L$2000,10,0)," ")</f>
        <v xml:space="preserve"> </v>
      </c>
      <c r="J671" s="242" t="str">
        <f>IFERROR(VLOOKUP(B671,HĐ5!$C$8:$L$2000,10,0)," ")</f>
        <v xml:space="preserve"> </v>
      </c>
      <c r="K671" s="242" t="str">
        <f>IFERROR(VLOOKUP(B671,HĐ6!$C$8:$L$2000,10,0)," ")</f>
        <v xml:space="preserve"> </v>
      </c>
      <c r="L671" s="242" t="str">
        <f>IFERROR(VLOOKUP(B671,HĐ7!$C$7:$L$2000,10,0)," ")</f>
        <v xml:space="preserve"> </v>
      </c>
      <c r="M671" s="242" t="str">
        <f>IFERROR(VLOOKUP(B671,HĐ8!$C$7:$L$2000,10,0)," ")</f>
        <v xml:space="preserve"> </v>
      </c>
      <c r="N671" s="242" t="str">
        <f>IFERROR(VLOOKUP(B671,HĐ9!$C$7:$L$2000,10,0)," ")</f>
        <v xml:space="preserve"> </v>
      </c>
      <c r="O671" s="242" t="str">
        <f>IFERROR(VLOOKUP(B671,HĐ10!$C$8:$L$2000,10,0)," ")</f>
        <v xml:space="preserve"> </v>
      </c>
      <c r="P671" s="242" t="str">
        <f>IFERROR(VLOOKUP(B671,HĐ11!$C$7:$L$2000,10,0)," ")</f>
        <v xml:space="preserve"> </v>
      </c>
      <c r="Q671" s="242" t="str">
        <f>IFERROR(VLOOKUP(B671,HĐ12!$C$7:$L$2000,10,0)," ")</f>
        <v xml:space="preserve"> </v>
      </c>
      <c r="R671" s="242" t="str">
        <f>IFERROR(VLOOKUP(B671,HĐ13!$C$7:$L$2000,10,0)," ")</f>
        <v xml:space="preserve"> </v>
      </c>
      <c r="S671" s="242" t="str">
        <f>IFERROR(VLOOKUP(B671,HĐ14!$C$7:$L$2000,10,0)," ")</f>
        <v xml:space="preserve"> </v>
      </c>
      <c r="T671" s="242" t="str">
        <f>IFERROR(VLOOKUP(B671,HĐ15!$C$7:$L$2000,10,0)," ")</f>
        <v xml:space="preserve"> </v>
      </c>
      <c r="U671" s="242" t="str">
        <f>IFERROR(VLOOKUP(B671,HĐ16!$C$7:$L$2000,10,0)," ")</f>
        <v xml:space="preserve"> </v>
      </c>
      <c r="V671" s="242" t="str">
        <f>IFERROR(VLOOKUP(B671,HĐ17!$C$7:$L$2000,10,0)," ")</f>
        <v xml:space="preserve"> </v>
      </c>
      <c r="W671" s="242" t="str">
        <f>IFERROR(VLOOKUP(B671,HĐ18!$C$7:$L$2000,10,0)," ")</f>
        <v xml:space="preserve"> </v>
      </c>
      <c r="X671" s="242" t="str">
        <f>IFERROR(VLOOKUP(B671,HĐ19!$C$7:$L$2000,10,0)," ")</f>
        <v xml:space="preserve"> </v>
      </c>
      <c r="Y671" s="242" t="str">
        <f>IFERROR(VLOOKUP(B671,HĐ20!$C$7:$L$2000,10,0)," ")</f>
        <v xml:space="preserve"> </v>
      </c>
      <c r="Z671" s="242" t="str">
        <f>IFERROR(VLOOKUP(B671,HĐ21!$C$7:$L$1999,10,0)," ")</f>
        <v xml:space="preserve"> </v>
      </c>
      <c r="AA671" s="242" t="str">
        <f>IFERROR(VLOOKUP(B671,HĐ22!$C$7:$L$1999,10,0)," ")</f>
        <v xml:space="preserve"> </v>
      </c>
      <c r="AB671" s="235">
        <f t="shared" si="9"/>
        <v>0</v>
      </c>
      <c r="AC671" s="235"/>
    </row>
    <row r="672" spans="1:29" s="240" customFormat="1" ht="12.75" hidden="1">
      <c r="A672" s="235">
        <v>641</v>
      </c>
      <c r="B672" s="236">
        <v>2005181277</v>
      </c>
      <c r="C672" s="237" t="s">
        <v>112</v>
      </c>
      <c r="D672" s="238" t="s">
        <v>82</v>
      </c>
      <c r="E672" s="239" t="s">
        <v>1910</v>
      </c>
      <c r="F672" s="242" t="str">
        <f>IFERROR(VLOOKUP(B672,HĐ1!$C$8:$L$2000,10,0)," ")</f>
        <v xml:space="preserve"> </v>
      </c>
      <c r="G672" s="242" t="str">
        <f>IFERROR(VLOOKUP(B672,HĐ2!$C$7:$L$2000,10,0)," ")</f>
        <v xml:space="preserve"> </v>
      </c>
      <c r="H672" s="242" t="str">
        <f>IFERROR(VLOOKUP(B672,HĐ3!$C$8:$L$2000,10,0)," ")</f>
        <v xml:space="preserve"> </v>
      </c>
      <c r="I672" s="242" t="str">
        <f>IFERROR(VLOOKUP(B672,HĐ4!$C$8:$L$2000,10,0)," ")</f>
        <v xml:space="preserve"> </v>
      </c>
      <c r="J672" s="242" t="str">
        <f>IFERROR(VLOOKUP(B672,HĐ5!$C$8:$L$2000,10,0)," ")</f>
        <v xml:space="preserve"> </v>
      </c>
      <c r="K672" s="242" t="str">
        <f>IFERROR(VLOOKUP(B672,HĐ6!$C$8:$L$2000,10,0)," ")</f>
        <v xml:space="preserve"> </v>
      </c>
      <c r="L672" s="242" t="str">
        <f>IFERROR(VLOOKUP(B672,HĐ7!$C$7:$L$2000,10,0)," ")</f>
        <v xml:space="preserve"> </v>
      </c>
      <c r="M672" s="242" t="str">
        <f>IFERROR(VLOOKUP(B672,HĐ8!$C$7:$L$2000,10,0)," ")</f>
        <v xml:space="preserve"> </v>
      </c>
      <c r="N672" s="242" t="str">
        <f>IFERROR(VLOOKUP(B672,HĐ9!$C$7:$L$2000,10,0)," ")</f>
        <v xml:space="preserve"> </v>
      </c>
      <c r="O672" s="242" t="str">
        <f>IFERROR(VLOOKUP(B672,HĐ10!$C$8:$L$2000,10,0)," ")</f>
        <v xml:space="preserve"> </v>
      </c>
      <c r="P672" s="242" t="str">
        <f>IFERROR(VLOOKUP(B672,HĐ11!$C$7:$L$2000,10,0)," ")</f>
        <v xml:space="preserve"> </v>
      </c>
      <c r="Q672" s="242" t="str">
        <f>IFERROR(VLOOKUP(B672,HĐ12!$C$7:$L$2000,10,0)," ")</f>
        <v xml:space="preserve"> </v>
      </c>
      <c r="R672" s="242" t="str">
        <f>IFERROR(VLOOKUP(B672,HĐ13!$C$7:$L$2000,10,0)," ")</f>
        <v xml:space="preserve"> </v>
      </c>
      <c r="S672" s="242" t="str">
        <f>IFERROR(VLOOKUP(B672,HĐ14!$C$7:$L$2000,10,0)," ")</f>
        <v xml:space="preserve"> </v>
      </c>
      <c r="T672" s="242" t="str">
        <f>IFERROR(VLOOKUP(B672,HĐ15!$C$7:$L$2000,10,0)," ")</f>
        <v xml:space="preserve"> </v>
      </c>
      <c r="U672" s="242" t="str">
        <f>IFERROR(VLOOKUP(B672,HĐ16!$C$7:$L$2000,10,0)," ")</f>
        <v xml:space="preserve"> </v>
      </c>
      <c r="V672" s="242" t="str">
        <f>IFERROR(VLOOKUP(B672,HĐ17!$C$7:$L$2000,10,0)," ")</f>
        <v xml:space="preserve"> </v>
      </c>
      <c r="W672" s="242" t="str">
        <f>IFERROR(VLOOKUP(B672,HĐ18!$C$7:$L$2000,10,0)," ")</f>
        <v xml:space="preserve"> </v>
      </c>
      <c r="X672" s="242" t="str">
        <f>IFERROR(VLOOKUP(B672,HĐ19!$C$7:$L$2000,10,0)," ")</f>
        <v xml:space="preserve"> </v>
      </c>
      <c r="Y672" s="242" t="str">
        <f>IFERROR(VLOOKUP(B672,HĐ20!$C$7:$L$2000,10,0)," ")</f>
        <v xml:space="preserve"> </v>
      </c>
      <c r="Z672" s="242" t="str">
        <f>IFERROR(VLOOKUP(B672,HĐ21!$C$7:$L$1999,10,0)," ")</f>
        <v xml:space="preserve"> </v>
      </c>
      <c r="AA672" s="242" t="str">
        <f>IFERROR(VLOOKUP(B672,HĐ22!$C$7:$L$1999,10,0)," ")</f>
        <v xml:space="preserve"> </v>
      </c>
      <c r="AB672" s="235">
        <f t="shared" si="9"/>
        <v>0</v>
      </c>
      <c r="AC672" s="235"/>
    </row>
    <row r="673" spans="1:29" s="240" customFormat="1" ht="12.75" hidden="1">
      <c r="A673" s="235">
        <v>642</v>
      </c>
      <c r="B673" s="236">
        <v>2005181278</v>
      </c>
      <c r="C673" s="237" t="s">
        <v>3193</v>
      </c>
      <c r="D673" s="238" t="s">
        <v>283</v>
      </c>
      <c r="E673" s="239" t="s">
        <v>1910</v>
      </c>
      <c r="F673" s="242" t="str">
        <f>IFERROR(VLOOKUP(B673,HĐ1!$C$8:$L$2000,10,0)," ")</f>
        <v xml:space="preserve"> </v>
      </c>
      <c r="G673" s="242" t="str">
        <f>IFERROR(VLOOKUP(B673,HĐ2!$C$7:$L$2000,10,0)," ")</f>
        <v xml:space="preserve"> </v>
      </c>
      <c r="H673" s="242" t="str">
        <f>IFERROR(VLOOKUP(B673,HĐ3!$C$8:$L$2000,10,0)," ")</f>
        <v xml:space="preserve"> </v>
      </c>
      <c r="I673" s="242" t="str">
        <f>IFERROR(VLOOKUP(B673,HĐ4!$C$8:$L$2000,10,0)," ")</f>
        <v xml:space="preserve"> </v>
      </c>
      <c r="J673" s="242" t="str">
        <f>IFERROR(VLOOKUP(B673,HĐ5!$C$8:$L$2000,10,0)," ")</f>
        <v xml:space="preserve"> </v>
      </c>
      <c r="K673" s="242" t="str">
        <f>IFERROR(VLOOKUP(B673,HĐ6!$C$8:$L$2000,10,0)," ")</f>
        <v xml:space="preserve"> </v>
      </c>
      <c r="L673" s="242" t="str">
        <f>IFERROR(VLOOKUP(B673,HĐ7!$C$7:$L$2000,10,0)," ")</f>
        <v xml:space="preserve"> </v>
      </c>
      <c r="M673" s="242" t="str">
        <f>IFERROR(VLOOKUP(B673,HĐ8!$C$7:$L$2000,10,0)," ")</f>
        <v xml:space="preserve"> </v>
      </c>
      <c r="N673" s="242" t="str">
        <f>IFERROR(VLOOKUP(B673,HĐ9!$C$7:$L$2000,10,0)," ")</f>
        <v xml:space="preserve"> </v>
      </c>
      <c r="O673" s="242" t="str">
        <f>IFERROR(VLOOKUP(B673,HĐ10!$C$8:$L$2000,10,0)," ")</f>
        <v xml:space="preserve"> </v>
      </c>
      <c r="P673" s="242" t="str">
        <f>IFERROR(VLOOKUP(B673,HĐ11!$C$7:$L$2000,10,0)," ")</f>
        <v xml:space="preserve"> </v>
      </c>
      <c r="Q673" s="242" t="str">
        <f>IFERROR(VLOOKUP(B673,HĐ12!$C$7:$L$2000,10,0)," ")</f>
        <v xml:space="preserve"> </v>
      </c>
      <c r="R673" s="242" t="str">
        <f>IFERROR(VLOOKUP(B673,HĐ13!$C$7:$L$2000,10,0)," ")</f>
        <v xml:space="preserve"> </v>
      </c>
      <c r="S673" s="242" t="str">
        <f>IFERROR(VLOOKUP(B673,HĐ14!$C$7:$L$2000,10,0)," ")</f>
        <v xml:space="preserve"> </v>
      </c>
      <c r="T673" s="242" t="str">
        <f>IFERROR(VLOOKUP(B673,HĐ15!$C$7:$L$2000,10,0)," ")</f>
        <v xml:space="preserve"> </v>
      </c>
      <c r="U673" s="242" t="str">
        <f>IFERROR(VLOOKUP(B673,HĐ16!$C$7:$L$2000,10,0)," ")</f>
        <v xml:space="preserve"> </v>
      </c>
      <c r="V673" s="242" t="str">
        <f>IFERROR(VLOOKUP(B673,HĐ17!$C$7:$L$2000,10,0)," ")</f>
        <v xml:space="preserve"> </v>
      </c>
      <c r="W673" s="242" t="str">
        <f>IFERROR(VLOOKUP(B673,HĐ18!$C$7:$L$2000,10,0)," ")</f>
        <v xml:space="preserve"> </v>
      </c>
      <c r="X673" s="242" t="str">
        <f>IFERROR(VLOOKUP(B673,HĐ19!$C$7:$L$2000,10,0)," ")</f>
        <v xml:space="preserve"> </v>
      </c>
      <c r="Y673" s="242" t="str">
        <f>IFERROR(VLOOKUP(B673,HĐ20!$C$7:$L$2000,10,0)," ")</f>
        <v xml:space="preserve"> </v>
      </c>
      <c r="Z673" s="242" t="str">
        <f>IFERROR(VLOOKUP(B673,HĐ21!$C$7:$L$1999,10,0)," ")</f>
        <v xml:space="preserve"> </v>
      </c>
      <c r="AA673" s="242" t="str">
        <f>IFERROR(VLOOKUP(B673,HĐ22!$C$7:$L$1999,10,0)," ")</f>
        <v xml:space="preserve"> </v>
      </c>
      <c r="AB673" s="235">
        <f t="shared" ref="AB673:AB736" si="10">SUM(F673:AA673)</f>
        <v>0</v>
      </c>
      <c r="AC673" s="235"/>
    </row>
    <row r="674" spans="1:29" s="240" customFormat="1" ht="12.75" hidden="1">
      <c r="A674" s="235">
        <v>643</v>
      </c>
      <c r="B674" s="236">
        <v>2005181287</v>
      </c>
      <c r="C674" s="237" t="s">
        <v>2761</v>
      </c>
      <c r="D674" s="238" t="s">
        <v>1803</v>
      </c>
      <c r="E674" s="239" t="s">
        <v>1910</v>
      </c>
      <c r="F674" s="242" t="str">
        <f>IFERROR(VLOOKUP(B674,HĐ1!$C$8:$L$2000,10,0)," ")</f>
        <v xml:space="preserve"> </v>
      </c>
      <c r="G674" s="242" t="str">
        <f>IFERROR(VLOOKUP(B674,HĐ2!$C$7:$L$2000,10,0)," ")</f>
        <v xml:space="preserve"> </v>
      </c>
      <c r="H674" s="242" t="str">
        <f>IFERROR(VLOOKUP(B674,HĐ3!$C$8:$L$2000,10,0)," ")</f>
        <v xml:space="preserve"> </v>
      </c>
      <c r="I674" s="242" t="str">
        <f>IFERROR(VLOOKUP(B674,HĐ4!$C$8:$L$2000,10,0)," ")</f>
        <v xml:space="preserve"> </v>
      </c>
      <c r="J674" s="242" t="str">
        <f>IFERROR(VLOOKUP(B674,HĐ5!$C$8:$L$2000,10,0)," ")</f>
        <v xml:space="preserve"> </v>
      </c>
      <c r="K674" s="242" t="str">
        <f>IFERROR(VLOOKUP(B674,HĐ6!$C$8:$L$2000,10,0)," ")</f>
        <v xml:space="preserve"> </v>
      </c>
      <c r="L674" s="242" t="str">
        <f>IFERROR(VLOOKUP(B674,HĐ7!$C$7:$L$2000,10,0)," ")</f>
        <v xml:space="preserve"> </v>
      </c>
      <c r="M674" s="242" t="str">
        <f>IFERROR(VLOOKUP(B674,HĐ8!$C$7:$L$2000,10,0)," ")</f>
        <v xml:space="preserve"> </v>
      </c>
      <c r="N674" s="242" t="str">
        <f>IFERROR(VLOOKUP(B674,HĐ9!$C$7:$L$2000,10,0)," ")</f>
        <v xml:space="preserve"> </v>
      </c>
      <c r="O674" s="242" t="str">
        <f>IFERROR(VLOOKUP(B674,HĐ10!$C$8:$L$2000,10,0)," ")</f>
        <v xml:space="preserve"> </v>
      </c>
      <c r="P674" s="242" t="str">
        <f>IFERROR(VLOOKUP(B674,HĐ11!$C$7:$L$2000,10,0)," ")</f>
        <v xml:space="preserve"> </v>
      </c>
      <c r="Q674" s="242" t="str">
        <f>IFERROR(VLOOKUP(B674,HĐ12!$C$7:$L$2000,10,0)," ")</f>
        <v xml:space="preserve"> </v>
      </c>
      <c r="R674" s="242" t="str">
        <f>IFERROR(VLOOKUP(B674,HĐ13!$C$7:$L$2000,10,0)," ")</f>
        <v xml:space="preserve"> </v>
      </c>
      <c r="S674" s="242" t="str">
        <f>IFERROR(VLOOKUP(B674,HĐ14!$C$7:$L$2000,10,0)," ")</f>
        <v xml:space="preserve"> </v>
      </c>
      <c r="T674" s="242" t="str">
        <f>IFERROR(VLOOKUP(B674,HĐ15!$C$7:$L$2000,10,0)," ")</f>
        <v xml:space="preserve"> </v>
      </c>
      <c r="U674" s="242" t="str">
        <f>IFERROR(VLOOKUP(B674,HĐ16!$C$7:$L$2000,10,0)," ")</f>
        <v xml:space="preserve"> </v>
      </c>
      <c r="V674" s="242" t="str">
        <f>IFERROR(VLOOKUP(B674,HĐ17!$C$7:$L$2000,10,0)," ")</f>
        <v xml:space="preserve"> </v>
      </c>
      <c r="W674" s="242" t="str">
        <f>IFERROR(VLOOKUP(B674,HĐ18!$C$7:$L$2000,10,0)," ")</f>
        <v xml:space="preserve"> </v>
      </c>
      <c r="X674" s="242" t="str">
        <f>IFERROR(VLOOKUP(B674,HĐ19!$C$7:$L$2000,10,0)," ")</f>
        <v xml:space="preserve"> </v>
      </c>
      <c r="Y674" s="242" t="str">
        <f>IFERROR(VLOOKUP(B674,HĐ20!$C$7:$L$2000,10,0)," ")</f>
        <v xml:space="preserve"> </v>
      </c>
      <c r="Z674" s="242" t="str">
        <f>IFERROR(VLOOKUP(B674,HĐ21!$C$7:$L$1999,10,0)," ")</f>
        <v xml:space="preserve"> </v>
      </c>
      <c r="AA674" s="242" t="str">
        <f>IFERROR(VLOOKUP(B674,HĐ22!$C$7:$L$1999,10,0)," ")</f>
        <v xml:space="preserve"> </v>
      </c>
      <c r="AB674" s="235">
        <f t="shared" si="10"/>
        <v>0</v>
      </c>
      <c r="AC674" s="235"/>
    </row>
    <row r="675" spans="1:29" s="240" customFormat="1" ht="12.75" hidden="1">
      <c r="A675" s="235">
        <v>644</v>
      </c>
      <c r="B675" s="236">
        <v>2005181293</v>
      </c>
      <c r="C675" s="237" t="s">
        <v>3194</v>
      </c>
      <c r="D675" s="238" t="s">
        <v>758</v>
      </c>
      <c r="E675" s="239" t="s">
        <v>1910</v>
      </c>
      <c r="F675" s="242" t="str">
        <f>IFERROR(VLOOKUP(B675,HĐ1!$C$8:$L$2000,10,0)," ")</f>
        <v xml:space="preserve"> </v>
      </c>
      <c r="G675" s="242" t="str">
        <f>IFERROR(VLOOKUP(B675,HĐ2!$C$7:$L$2000,10,0)," ")</f>
        <v xml:space="preserve"> </v>
      </c>
      <c r="H675" s="242" t="str">
        <f>IFERROR(VLOOKUP(B675,HĐ3!$C$8:$L$2000,10,0)," ")</f>
        <v xml:space="preserve"> </v>
      </c>
      <c r="I675" s="242" t="str">
        <f>IFERROR(VLOOKUP(B675,HĐ4!$C$8:$L$2000,10,0)," ")</f>
        <v xml:space="preserve"> </v>
      </c>
      <c r="J675" s="242" t="str">
        <f>IFERROR(VLOOKUP(B675,HĐ5!$C$8:$L$2000,10,0)," ")</f>
        <v xml:space="preserve"> </v>
      </c>
      <c r="K675" s="242" t="str">
        <f>IFERROR(VLOOKUP(B675,HĐ6!$C$8:$L$2000,10,0)," ")</f>
        <v xml:space="preserve"> </v>
      </c>
      <c r="L675" s="242" t="str">
        <f>IFERROR(VLOOKUP(B675,HĐ7!$C$7:$L$2000,10,0)," ")</f>
        <v xml:space="preserve"> </v>
      </c>
      <c r="M675" s="242" t="str">
        <f>IFERROR(VLOOKUP(B675,HĐ8!$C$7:$L$2000,10,0)," ")</f>
        <v xml:space="preserve"> </v>
      </c>
      <c r="N675" s="242" t="str">
        <f>IFERROR(VLOOKUP(B675,HĐ9!$C$7:$L$2000,10,0)," ")</f>
        <v xml:space="preserve"> </v>
      </c>
      <c r="O675" s="242" t="str">
        <f>IFERROR(VLOOKUP(B675,HĐ10!$C$8:$L$2000,10,0)," ")</f>
        <v xml:space="preserve"> </v>
      </c>
      <c r="P675" s="242" t="str">
        <f>IFERROR(VLOOKUP(B675,HĐ11!$C$7:$L$2000,10,0)," ")</f>
        <v xml:space="preserve"> </v>
      </c>
      <c r="Q675" s="242" t="str">
        <f>IFERROR(VLOOKUP(B675,HĐ12!$C$7:$L$2000,10,0)," ")</f>
        <v xml:space="preserve"> </v>
      </c>
      <c r="R675" s="242" t="str">
        <f>IFERROR(VLOOKUP(B675,HĐ13!$C$7:$L$2000,10,0)," ")</f>
        <v xml:space="preserve"> </v>
      </c>
      <c r="S675" s="242" t="str">
        <f>IFERROR(VLOOKUP(B675,HĐ14!$C$7:$L$2000,10,0)," ")</f>
        <v xml:space="preserve"> </v>
      </c>
      <c r="T675" s="242" t="str">
        <f>IFERROR(VLOOKUP(B675,HĐ15!$C$7:$L$2000,10,0)," ")</f>
        <v xml:space="preserve"> </v>
      </c>
      <c r="U675" s="242" t="str">
        <f>IFERROR(VLOOKUP(B675,HĐ16!$C$7:$L$2000,10,0)," ")</f>
        <v xml:space="preserve"> </v>
      </c>
      <c r="V675" s="242" t="str">
        <f>IFERROR(VLOOKUP(B675,HĐ17!$C$7:$L$2000,10,0)," ")</f>
        <v xml:space="preserve"> </v>
      </c>
      <c r="W675" s="242" t="str">
        <f>IFERROR(VLOOKUP(B675,HĐ18!$C$7:$L$2000,10,0)," ")</f>
        <v xml:space="preserve"> </v>
      </c>
      <c r="X675" s="242" t="str">
        <f>IFERROR(VLOOKUP(B675,HĐ19!$C$7:$L$2000,10,0)," ")</f>
        <v xml:space="preserve"> </v>
      </c>
      <c r="Y675" s="242" t="str">
        <f>IFERROR(VLOOKUP(B675,HĐ20!$C$7:$L$2000,10,0)," ")</f>
        <v xml:space="preserve"> </v>
      </c>
      <c r="Z675" s="242" t="str">
        <f>IFERROR(VLOOKUP(B675,HĐ21!$C$7:$L$1999,10,0)," ")</f>
        <v xml:space="preserve"> </v>
      </c>
      <c r="AA675" s="242" t="str">
        <f>IFERROR(VLOOKUP(B675,HĐ22!$C$7:$L$1999,10,0)," ")</f>
        <v xml:space="preserve"> </v>
      </c>
      <c r="AB675" s="235">
        <f t="shared" si="10"/>
        <v>0</v>
      </c>
      <c r="AC675" s="235"/>
    </row>
    <row r="676" spans="1:29" s="240" customFormat="1" ht="12.75" hidden="1">
      <c r="A676" s="235">
        <v>645</v>
      </c>
      <c r="B676" s="236">
        <v>2005181294</v>
      </c>
      <c r="C676" s="237" t="s">
        <v>3195</v>
      </c>
      <c r="D676" s="238" t="s">
        <v>758</v>
      </c>
      <c r="E676" s="239" t="s">
        <v>1910</v>
      </c>
      <c r="F676" s="242" t="str">
        <f>IFERROR(VLOOKUP(B676,HĐ1!$C$8:$L$2000,10,0)," ")</f>
        <v xml:space="preserve"> </v>
      </c>
      <c r="G676" s="242" t="str">
        <f>IFERROR(VLOOKUP(B676,HĐ2!$C$7:$L$2000,10,0)," ")</f>
        <v xml:space="preserve"> </v>
      </c>
      <c r="H676" s="242" t="str">
        <f>IFERROR(VLOOKUP(B676,HĐ3!$C$8:$L$2000,10,0)," ")</f>
        <v xml:space="preserve"> </v>
      </c>
      <c r="I676" s="242" t="str">
        <f>IFERROR(VLOOKUP(B676,HĐ4!$C$8:$L$2000,10,0)," ")</f>
        <v xml:space="preserve"> </v>
      </c>
      <c r="J676" s="242" t="str">
        <f>IFERROR(VLOOKUP(B676,HĐ5!$C$8:$L$2000,10,0)," ")</f>
        <v xml:space="preserve"> </v>
      </c>
      <c r="K676" s="242" t="str">
        <f>IFERROR(VLOOKUP(B676,HĐ6!$C$8:$L$2000,10,0)," ")</f>
        <v xml:space="preserve"> </v>
      </c>
      <c r="L676" s="242" t="str">
        <f>IFERROR(VLOOKUP(B676,HĐ7!$C$7:$L$2000,10,0)," ")</f>
        <v xml:space="preserve"> </v>
      </c>
      <c r="M676" s="242" t="str">
        <f>IFERROR(VLOOKUP(B676,HĐ8!$C$7:$L$2000,10,0)," ")</f>
        <v xml:space="preserve"> </v>
      </c>
      <c r="N676" s="242" t="str">
        <f>IFERROR(VLOOKUP(B676,HĐ9!$C$7:$L$2000,10,0)," ")</f>
        <v xml:space="preserve"> </v>
      </c>
      <c r="O676" s="242" t="str">
        <f>IFERROR(VLOOKUP(B676,HĐ10!$C$8:$L$2000,10,0)," ")</f>
        <v xml:space="preserve"> </v>
      </c>
      <c r="P676" s="242" t="str">
        <f>IFERROR(VLOOKUP(B676,HĐ11!$C$7:$L$2000,10,0)," ")</f>
        <v xml:space="preserve"> </v>
      </c>
      <c r="Q676" s="242" t="str">
        <f>IFERROR(VLOOKUP(B676,HĐ12!$C$7:$L$2000,10,0)," ")</f>
        <v xml:space="preserve"> </v>
      </c>
      <c r="R676" s="242" t="str">
        <f>IFERROR(VLOOKUP(B676,HĐ13!$C$7:$L$2000,10,0)," ")</f>
        <v xml:space="preserve"> </v>
      </c>
      <c r="S676" s="242" t="str">
        <f>IFERROR(VLOOKUP(B676,HĐ14!$C$7:$L$2000,10,0)," ")</f>
        <v xml:space="preserve"> </v>
      </c>
      <c r="T676" s="242" t="str">
        <f>IFERROR(VLOOKUP(B676,HĐ15!$C$7:$L$2000,10,0)," ")</f>
        <v xml:space="preserve"> </v>
      </c>
      <c r="U676" s="242" t="str">
        <f>IFERROR(VLOOKUP(B676,HĐ16!$C$7:$L$2000,10,0)," ")</f>
        <v xml:space="preserve"> </v>
      </c>
      <c r="V676" s="242" t="str">
        <f>IFERROR(VLOOKUP(B676,HĐ17!$C$7:$L$2000,10,0)," ")</f>
        <v xml:space="preserve"> </v>
      </c>
      <c r="W676" s="242" t="str">
        <f>IFERROR(VLOOKUP(B676,HĐ18!$C$7:$L$2000,10,0)," ")</f>
        <v xml:space="preserve"> </v>
      </c>
      <c r="X676" s="242" t="str">
        <f>IFERROR(VLOOKUP(B676,HĐ19!$C$7:$L$2000,10,0)," ")</f>
        <v xml:space="preserve"> </v>
      </c>
      <c r="Y676" s="242" t="str">
        <f>IFERROR(VLOOKUP(B676,HĐ20!$C$7:$L$2000,10,0)," ")</f>
        <v xml:space="preserve"> </v>
      </c>
      <c r="Z676" s="242" t="str">
        <f>IFERROR(VLOOKUP(B676,HĐ21!$C$7:$L$1999,10,0)," ")</f>
        <v xml:space="preserve"> </v>
      </c>
      <c r="AA676" s="242" t="str">
        <f>IFERROR(VLOOKUP(B676,HĐ22!$C$7:$L$1999,10,0)," ")</f>
        <v xml:space="preserve"> </v>
      </c>
      <c r="AB676" s="235">
        <f t="shared" si="10"/>
        <v>0</v>
      </c>
      <c r="AC676" s="235"/>
    </row>
    <row r="677" spans="1:29" s="240" customFormat="1" ht="12.75">
      <c r="A677" s="235">
        <v>646</v>
      </c>
      <c r="B677" s="236">
        <v>2005181296</v>
      </c>
      <c r="C677" s="237" t="s">
        <v>2035</v>
      </c>
      <c r="D677" s="238" t="s">
        <v>758</v>
      </c>
      <c r="E677" s="239" t="s">
        <v>1910</v>
      </c>
      <c r="F677" s="242" t="str">
        <f>IFERROR(VLOOKUP(B677,HĐ1!$C$8:$L$2000,10,0)," ")</f>
        <v xml:space="preserve"> </v>
      </c>
      <c r="G677" s="242" t="str">
        <f>IFERROR(VLOOKUP(B677,HĐ2!$C$7:$L$2000,10,0)," ")</f>
        <v xml:space="preserve"> </v>
      </c>
      <c r="H677" s="242" t="str">
        <f>IFERROR(VLOOKUP(B677,HĐ3!$C$8:$L$2000,10,0)," ")</f>
        <v xml:space="preserve"> </v>
      </c>
      <c r="I677" s="242" t="str">
        <f>IFERROR(VLOOKUP(B677,HĐ4!$C$8:$L$2000,10,0)," ")</f>
        <v xml:space="preserve"> </v>
      </c>
      <c r="J677" s="242" t="str">
        <f>IFERROR(VLOOKUP(B677,HĐ5!$C$8:$L$2000,10,0)," ")</f>
        <v xml:space="preserve"> </v>
      </c>
      <c r="K677" s="242" t="str">
        <f>IFERROR(VLOOKUP(B677,HĐ6!$C$8:$L$2000,10,0)," ")</f>
        <v xml:space="preserve"> </v>
      </c>
      <c r="L677" s="242" t="str">
        <f>IFERROR(VLOOKUP(B677,HĐ7!$C$7:$L$2000,10,0)," ")</f>
        <v xml:space="preserve"> </v>
      </c>
      <c r="M677" s="242" t="str">
        <f>IFERROR(VLOOKUP(B677,HĐ8!$C$7:$L$2000,10,0)," ")</f>
        <v xml:space="preserve"> </v>
      </c>
      <c r="N677" s="242" t="str">
        <f>IFERROR(VLOOKUP(B677,HĐ9!$C$7:$L$2000,10,0)," ")</f>
        <v xml:space="preserve"> </v>
      </c>
      <c r="O677" s="242" t="str">
        <f>IFERROR(VLOOKUP(B677,HĐ10!$C$8:$L$2000,10,0)," ")</f>
        <v xml:space="preserve"> </v>
      </c>
      <c r="P677" s="242" t="str">
        <f>IFERROR(VLOOKUP(B677,HĐ11!$C$7:$L$2000,10,0)," ")</f>
        <v xml:space="preserve"> </v>
      </c>
      <c r="Q677" s="242" t="str">
        <f>IFERROR(VLOOKUP(B677,HĐ12!$C$7:$L$2000,10,0)," ")</f>
        <v xml:space="preserve"> </v>
      </c>
      <c r="R677" s="242">
        <f>IFERROR(VLOOKUP(B677,HĐ13!$C$7:$L$2000,10,0)," ")</f>
        <v>4</v>
      </c>
      <c r="S677" s="242" t="str">
        <f>IFERROR(VLOOKUP(B677,HĐ14!$C$7:$L$2000,10,0)," ")</f>
        <v xml:space="preserve"> </v>
      </c>
      <c r="T677" s="242" t="str">
        <f>IFERROR(VLOOKUP(B677,HĐ15!$C$7:$L$2000,10,0)," ")</f>
        <v xml:space="preserve"> </v>
      </c>
      <c r="U677" s="242" t="str">
        <f>IFERROR(VLOOKUP(B677,HĐ16!$C$7:$L$2000,10,0)," ")</f>
        <v xml:space="preserve"> </v>
      </c>
      <c r="V677" s="242" t="str">
        <f>IFERROR(VLOOKUP(B677,HĐ17!$C$7:$L$2000,10,0)," ")</f>
        <v xml:space="preserve"> </v>
      </c>
      <c r="W677" s="242" t="str">
        <f>IFERROR(VLOOKUP(B677,HĐ18!$C$7:$L$2000,10,0)," ")</f>
        <v xml:space="preserve"> </v>
      </c>
      <c r="X677" s="242" t="str">
        <f>IFERROR(VLOOKUP(B677,HĐ19!$C$7:$L$2000,10,0)," ")</f>
        <v xml:space="preserve"> </v>
      </c>
      <c r="Y677" s="242" t="str">
        <f>IFERROR(VLOOKUP(B677,HĐ20!$C$7:$L$2000,10,0)," ")</f>
        <v xml:space="preserve"> </v>
      </c>
      <c r="Z677" s="242" t="str">
        <f>IFERROR(VLOOKUP(B677,HĐ21!$C$7:$L$1999,10,0)," ")</f>
        <v xml:space="preserve"> </v>
      </c>
      <c r="AA677" s="242" t="str">
        <f>IFERROR(VLOOKUP(B677,HĐ22!$C$7:$L$1999,10,0)," ")</f>
        <v xml:space="preserve"> </v>
      </c>
      <c r="AB677" s="235">
        <f t="shared" si="10"/>
        <v>4</v>
      </c>
      <c r="AC677" s="235"/>
    </row>
    <row r="678" spans="1:29" s="240" customFormat="1" ht="12.75" hidden="1">
      <c r="A678" s="235">
        <v>647</v>
      </c>
      <c r="B678" s="236">
        <v>2005181298</v>
      </c>
      <c r="C678" s="237" t="s">
        <v>470</v>
      </c>
      <c r="D678" s="238" t="s">
        <v>494</v>
      </c>
      <c r="E678" s="239" t="s">
        <v>1910</v>
      </c>
      <c r="F678" s="242" t="str">
        <f>IFERROR(VLOOKUP(B678,HĐ1!$C$8:$L$2000,10,0)," ")</f>
        <v xml:space="preserve"> </v>
      </c>
      <c r="G678" s="242" t="str">
        <f>IFERROR(VLOOKUP(B678,HĐ2!$C$7:$L$2000,10,0)," ")</f>
        <v xml:space="preserve"> </v>
      </c>
      <c r="H678" s="242" t="str">
        <f>IFERROR(VLOOKUP(B678,HĐ3!$C$8:$L$2000,10,0)," ")</f>
        <v xml:space="preserve"> </v>
      </c>
      <c r="I678" s="242" t="str">
        <f>IFERROR(VLOOKUP(B678,HĐ4!$C$8:$L$2000,10,0)," ")</f>
        <v xml:space="preserve"> </v>
      </c>
      <c r="J678" s="242" t="str">
        <f>IFERROR(VLOOKUP(B678,HĐ5!$C$8:$L$2000,10,0)," ")</f>
        <v xml:space="preserve"> </v>
      </c>
      <c r="K678" s="242" t="str">
        <f>IFERROR(VLOOKUP(B678,HĐ6!$C$8:$L$2000,10,0)," ")</f>
        <v xml:space="preserve"> </v>
      </c>
      <c r="L678" s="242" t="str">
        <f>IFERROR(VLOOKUP(B678,HĐ7!$C$7:$L$2000,10,0)," ")</f>
        <v xml:space="preserve"> </v>
      </c>
      <c r="M678" s="242" t="str">
        <f>IFERROR(VLOOKUP(B678,HĐ8!$C$7:$L$2000,10,0)," ")</f>
        <v xml:space="preserve"> </v>
      </c>
      <c r="N678" s="242" t="str">
        <f>IFERROR(VLOOKUP(B678,HĐ9!$C$7:$L$2000,10,0)," ")</f>
        <v xml:space="preserve"> </v>
      </c>
      <c r="O678" s="242" t="str">
        <f>IFERROR(VLOOKUP(B678,HĐ10!$C$8:$L$2000,10,0)," ")</f>
        <v xml:space="preserve"> </v>
      </c>
      <c r="P678" s="242" t="str">
        <f>IFERROR(VLOOKUP(B678,HĐ11!$C$7:$L$2000,10,0)," ")</f>
        <v xml:space="preserve"> </v>
      </c>
      <c r="Q678" s="242" t="str">
        <f>IFERROR(VLOOKUP(B678,HĐ12!$C$7:$L$2000,10,0)," ")</f>
        <v xml:space="preserve"> </v>
      </c>
      <c r="R678" s="242" t="str">
        <f>IFERROR(VLOOKUP(B678,HĐ13!$C$7:$L$2000,10,0)," ")</f>
        <v xml:space="preserve"> </v>
      </c>
      <c r="S678" s="242" t="str">
        <f>IFERROR(VLOOKUP(B678,HĐ14!$C$7:$L$2000,10,0)," ")</f>
        <v xml:space="preserve"> </v>
      </c>
      <c r="T678" s="242" t="str">
        <f>IFERROR(VLOOKUP(B678,HĐ15!$C$7:$L$2000,10,0)," ")</f>
        <v xml:space="preserve"> </v>
      </c>
      <c r="U678" s="242" t="str">
        <f>IFERROR(VLOOKUP(B678,HĐ16!$C$7:$L$2000,10,0)," ")</f>
        <v xml:space="preserve"> </v>
      </c>
      <c r="V678" s="242" t="str">
        <f>IFERROR(VLOOKUP(B678,HĐ17!$C$7:$L$2000,10,0)," ")</f>
        <v xml:space="preserve"> </v>
      </c>
      <c r="W678" s="242" t="str">
        <f>IFERROR(VLOOKUP(B678,HĐ18!$C$7:$L$2000,10,0)," ")</f>
        <v xml:space="preserve"> </v>
      </c>
      <c r="X678" s="242" t="str">
        <f>IFERROR(VLOOKUP(B678,HĐ19!$C$7:$L$2000,10,0)," ")</f>
        <v xml:space="preserve"> </v>
      </c>
      <c r="Y678" s="242" t="str">
        <f>IFERROR(VLOOKUP(B678,HĐ20!$C$7:$L$2000,10,0)," ")</f>
        <v xml:space="preserve"> </v>
      </c>
      <c r="Z678" s="242" t="str">
        <f>IFERROR(VLOOKUP(B678,HĐ21!$C$7:$L$1999,10,0)," ")</f>
        <v xml:space="preserve"> </v>
      </c>
      <c r="AA678" s="242" t="str">
        <f>IFERROR(VLOOKUP(B678,HĐ22!$C$7:$L$1999,10,0)," ")</f>
        <v xml:space="preserve"> </v>
      </c>
      <c r="AB678" s="235">
        <f t="shared" si="10"/>
        <v>0</v>
      </c>
      <c r="AC678" s="235"/>
    </row>
    <row r="679" spans="1:29" s="240" customFormat="1" ht="12.75" hidden="1">
      <c r="A679" s="235">
        <v>648</v>
      </c>
      <c r="B679" s="236">
        <v>2005181291</v>
      </c>
      <c r="C679" s="237" t="s">
        <v>741</v>
      </c>
      <c r="D679" s="238" t="s">
        <v>604</v>
      </c>
      <c r="E679" s="239" t="s">
        <v>1910</v>
      </c>
      <c r="F679" s="242" t="str">
        <f>IFERROR(VLOOKUP(B679,HĐ1!$C$8:$L$2000,10,0)," ")</f>
        <v xml:space="preserve"> </v>
      </c>
      <c r="G679" s="242" t="str">
        <f>IFERROR(VLOOKUP(B679,HĐ2!$C$7:$L$2000,10,0)," ")</f>
        <v xml:space="preserve"> </v>
      </c>
      <c r="H679" s="242" t="str">
        <f>IFERROR(VLOOKUP(B679,HĐ3!$C$8:$L$2000,10,0)," ")</f>
        <v xml:space="preserve"> </v>
      </c>
      <c r="I679" s="242" t="str">
        <f>IFERROR(VLOOKUP(B679,HĐ4!$C$8:$L$2000,10,0)," ")</f>
        <v xml:space="preserve"> </v>
      </c>
      <c r="J679" s="242" t="str">
        <f>IFERROR(VLOOKUP(B679,HĐ5!$C$8:$L$2000,10,0)," ")</f>
        <v xml:space="preserve"> </v>
      </c>
      <c r="K679" s="242" t="str">
        <f>IFERROR(VLOOKUP(B679,HĐ6!$C$8:$L$2000,10,0)," ")</f>
        <v xml:space="preserve"> </v>
      </c>
      <c r="L679" s="242" t="str">
        <f>IFERROR(VLOOKUP(B679,HĐ7!$C$7:$L$2000,10,0)," ")</f>
        <v xml:space="preserve"> </v>
      </c>
      <c r="M679" s="242" t="str">
        <f>IFERROR(VLOOKUP(B679,HĐ8!$C$7:$L$2000,10,0)," ")</f>
        <v xml:space="preserve"> </v>
      </c>
      <c r="N679" s="242" t="str">
        <f>IFERROR(VLOOKUP(B679,HĐ9!$C$7:$L$2000,10,0)," ")</f>
        <v xml:space="preserve"> </v>
      </c>
      <c r="O679" s="242" t="str">
        <f>IFERROR(VLOOKUP(B679,HĐ10!$C$8:$L$2000,10,0)," ")</f>
        <v xml:space="preserve"> </v>
      </c>
      <c r="P679" s="242" t="str">
        <f>IFERROR(VLOOKUP(B679,HĐ11!$C$7:$L$2000,10,0)," ")</f>
        <v xml:space="preserve"> </v>
      </c>
      <c r="Q679" s="242" t="str">
        <f>IFERROR(VLOOKUP(B679,HĐ12!$C$7:$L$2000,10,0)," ")</f>
        <v xml:space="preserve"> </v>
      </c>
      <c r="R679" s="242" t="str">
        <f>IFERROR(VLOOKUP(B679,HĐ13!$C$7:$L$2000,10,0)," ")</f>
        <v xml:space="preserve"> </v>
      </c>
      <c r="S679" s="242" t="str">
        <f>IFERROR(VLOOKUP(B679,HĐ14!$C$7:$L$2000,10,0)," ")</f>
        <v xml:space="preserve"> </v>
      </c>
      <c r="T679" s="242" t="str">
        <f>IFERROR(VLOOKUP(B679,HĐ15!$C$7:$L$2000,10,0)," ")</f>
        <v xml:space="preserve"> </v>
      </c>
      <c r="U679" s="242" t="str">
        <f>IFERROR(VLOOKUP(B679,HĐ16!$C$7:$L$2000,10,0)," ")</f>
        <v xml:space="preserve"> </v>
      </c>
      <c r="V679" s="242" t="str">
        <f>IFERROR(VLOOKUP(B679,HĐ17!$C$7:$L$2000,10,0)," ")</f>
        <v xml:space="preserve"> </v>
      </c>
      <c r="W679" s="242" t="str">
        <f>IFERROR(VLOOKUP(B679,HĐ18!$C$7:$L$2000,10,0)," ")</f>
        <v xml:space="preserve"> </v>
      </c>
      <c r="X679" s="242" t="str">
        <f>IFERROR(VLOOKUP(B679,HĐ19!$C$7:$L$2000,10,0)," ")</f>
        <v xml:space="preserve"> </v>
      </c>
      <c r="Y679" s="242" t="str">
        <f>IFERROR(VLOOKUP(B679,HĐ20!$C$7:$L$2000,10,0)," ")</f>
        <v xml:space="preserve"> </v>
      </c>
      <c r="Z679" s="242" t="str">
        <f>IFERROR(VLOOKUP(B679,HĐ21!$C$7:$L$1999,10,0)," ")</f>
        <v xml:space="preserve"> </v>
      </c>
      <c r="AA679" s="242" t="str">
        <f>IFERROR(VLOOKUP(B679,HĐ22!$C$7:$L$1999,10,0)," ")</f>
        <v xml:space="preserve"> </v>
      </c>
      <c r="AB679" s="235">
        <f t="shared" si="10"/>
        <v>0</v>
      </c>
      <c r="AC679" s="235"/>
    </row>
    <row r="680" spans="1:29" s="240" customFormat="1" ht="12.75" hidden="1">
      <c r="A680" s="235">
        <v>649</v>
      </c>
      <c r="B680" s="236">
        <v>2005181281</v>
      </c>
      <c r="C680" s="237" t="s">
        <v>1961</v>
      </c>
      <c r="D680" s="238" t="s">
        <v>39</v>
      </c>
      <c r="E680" s="239" t="s">
        <v>1910</v>
      </c>
      <c r="F680" s="242" t="str">
        <f>IFERROR(VLOOKUP(B680,HĐ1!$C$8:$L$2000,10,0)," ")</f>
        <v xml:space="preserve"> </v>
      </c>
      <c r="G680" s="242" t="str">
        <f>IFERROR(VLOOKUP(B680,HĐ2!$C$7:$L$2000,10,0)," ")</f>
        <v xml:space="preserve"> </v>
      </c>
      <c r="H680" s="242" t="str">
        <f>IFERROR(VLOOKUP(B680,HĐ3!$C$8:$L$2000,10,0)," ")</f>
        <v xml:space="preserve"> </v>
      </c>
      <c r="I680" s="242" t="str">
        <f>IFERROR(VLOOKUP(B680,HĐ4!$C$8:$L$2000,10,0)," ")</f>
        <v xml:space="preserve"> </v>
      </c>
      <c r="J680" s="242" t="str">
        <f>IFERROR(VLOOKUP(B680,HĐ5!$C$8:$L$2000,10,0)," ")</f>
        <v xml:space="preserve"> </v>
      </c>
      <c r="K680" s="242" t="str">
        <f>IFERROR(VLOOKUP(B680,HĐ6!$C$8:$L$2000,10,0)," ")</f>
        <v xml:space="preserve"> </v>
      </c>
      <c r="L680" s="242" t="str">
        <f>IFERROR(VLOOKUP(B680,HĐ7!$C$7:$L$2000,10,0)," ")</f>
        <v xml:space="preserve"> </v>
      </c>
      <c r="M680" s="242" t="str">
        <f>IFERROR(VLOOKUP(B680,HĐ8!$C$7:$L$2000,10,0)," ")</f>
        <v xml:space="preserve"> </v>
      </c>
      <c r="N680" s="242" t="str">
        <f>IFERROR(VLOOKUP(B680,HĐ9!$C$7:$L$2000,10,0)," ")</f>
        <v xml:space="preserve"> </v>
      </c>
      <c r="O680" s="242" t="str">
        <f>IFERROR(VLOOKUP(B680,HĐ10!$C$8:$L$2000,10,0)," ")</f>
        <v xml:space="preserve"> </v>
      </c>
      <c r="P680" s="242" t="str">
        <f>IFERROR(VLOOKUP(B680,HĐ11!$C$7:$L$2000,10,0)," ")</f>
        <v xml:space="preserve"> </v>
      </c>
      <c r="Q680" s="242" t="str">
        <f>IFERROR(VLOOKUP(B680,HĐ12!$C$7:$L$2000,10,0)," ")</f>
        <v xml:space="preserve"> </v>
      </c>
      <c r="R680" s="242" t="str">
        <f>IFERROR(VLOOKUP(B680,HĐ13!$C$7:$L$2000,10,0)," ")</f>
        <v xml:space="preserve"> </v>
      </c>
      <c r="S680" s="242" t="str">
        <f>IFERROR(VLOOKUP(B680,HĐ14!$C$7:$L$2000,10,0)," ")</f>
        <v xml:space="preserve"> </v>
      </c>
      <c r="T680" s="242" t="str">
        <f>IFERROR(VLOOKUP(B680,HĐ15!$C$7:$L$2000,10,0)," ")</f>
        <v xml:space="preserve"> </v>
      </c>
      <c r="U680" s="242" t="str">
        <f>IFERROR(VLOOKUP(B680,HĐ16!$C$7:$L$2000,10,0)," ")</f>
        <v xml:space="preserve"> </v>
      </c>
      <c r="V680" s="242" t="str">
        <f>IFERROR(VLOOKUP(B680,HĐ17!$C$7:$L$2000,10,0)," ")</f>
        <v xml:space="preserve"> </v>
      </c>
      <c r="W680" s="242" t="str">
        <f>IFERROR(VLOOKUP(B680,HĐ18!$C$7:$L$2000,10,0)," ")</f>
        <v xml:space="preserve"> </v>
      </c>
      <c r="X680" s="242" t="str">
        <f>IFERROR(VLOOKUP(B680,HĐ19!$C$7:$L$2000,10,0)," ")</f>
        <v xml:space="preserve"> </v>
      </c>
      <c r="Y680" s="242" t="str">
        <f>IFERROR(VLOOKUP(B680,HĐ20!$C$7:$L$2000,10,0)," ")</f>
        <v xml:space="preserve"> </v>
      </c>
      <c r="Z680" s="242" t="str">
        <f>IFERROR(VLOOKUP(B680,HĐ21!$C$7:$L$1999,10,0)," ")</f>
        <v xml:space="preserve"> </v>
      </c>
      <c r="AA680" s="242" t="str">
        <f>IFERROR(VLOOKUP(B680,HĐ22!$C$7:$L$1999,10,0)," ")</f>
        <v xml:space="preserve"> </v>
      </c>
      <c r="AB680" s="235">
        <f t="shared" si="10"/>
        <v>0</v>
      </c>
      <c r="AC680" s="235"/>
    </row>
    <row r="681" spans="1:29" s="240" customFormat="1" ht="12.75" hidden="1">
      <c r="A681" s="235">
        <v>650</v>
      </c>
      <c r="B681" s="236">
        <v>2005181282</v>
      </c>
      <c r="C681" s="237" t="s">
        <v>664</v>
      </c>
      <c r="D681" s="238" t="s">
        <v>39</v>
      </c>
      <c r="E681" s="239" t="s">
        <v>1910</v>
      </c>
      <c r="F681" s="242" t="str">
        <f>IFERROR(VLOOKUP(B681,HĐ1!$C$8:$L$2000,10,0)," ")</f>
        <v xml:space="preserve"> </v>
      </c>
      <c r="G681" s="242" t="str">
        <f>IFERROR(VLOOKUP(B681,HĐ2!$C$7:$L$2000,10,0)," ")</f>
        <v xml:space="preserve"> </v>
      </c>
      <c r="H681" s="242" t="str">
        <f>IFERROR(VLOOKUP(B681,HĐ3!$C$8:$L$2000,10,0)," ")</f>
        <v xml:space="preserve"> </v>
      </c>
      <c r="I681" s="242" t="str">
        <f>IFERROR(VLOOKUP(B681,HĐ4!$C$8:$L$2000,10,0)," ")</f>
        <v xml:space="preserve"> </v>
      </c>
      <c r="J681" s="242" t="str">
        <f>IFERROR(VLOOKUP(B681,HĐ5!$C$8:$L$2000,10,0)," ")</f>
        <v xml:space="preserve"> </v>
      </c>
      <c r="K681" s="242" t="str">
        <f>IFERROR(VLOOKUP(B681,HĐ6!$C$8:$L$2000,10,0)," ")</f>
        <v xml:space="preserve"> </v>
      </c>
      <c r="L681" s="242" t="str">
        <f>IFERROR(VLOOKUP(B681,HĐ7!$C$7:$L$2000,10,0)," ")</f>
        <v xml:space="preserve"> </v>
      </c>
      <c r="M681" s="242" t="str">
        <f>IFERROR(VLOOKUP(B681,HĐ8!$C$7:$L$2000,10,0)," ")</f>
        <v xml:space="preserve"> </v>
      </c>
      <c r="N681" s="242" t="str">
        <f>IFERROR(VLOOKUP(B681,HĐ9!$C$7:$L$2000,10,0)," ")</f>
        <v xml:space="preserve"> </v>
      </c>
      <c r="O681" s="242" t="str">
        <f>IFERROR(VLOOKUP(B681,HĐ10!$C$8:$L$2000,10,0)," ")</f>
        <v xml:space="preserve"> </v>
      </c>
      <c r="P681" s="242" t="str">
        <f>IFERROR(VLOOKUP(B681,HĐ11!$C$7:$L$2000,10,0)," ")</f>
        <v xml:space="preserve"> </v>
      </c>
      <c r="Q681" s="242" t="str">
        <f>IFERROR(VLOOKUP(B681,HĐ12!$C$7:$L$2000,10,0)," ")</f>
        <v xml:space="preserve"> </v>
      </c>
      <c r="R681" s="242" t="str">
        <f>IFERROR(VLOOKUP(B681,HĐ13!$C$7:$L$2000,10,0)," ")</f>
        <v xml:space="preserve"> </v>
      </c>
      <c r="S681" s="242" t="str">
        <f>IFERROR(VLOOKUP(B681,HĐ14!$C$7:$L$2000,10,0)," ")</f>
        <v xml:space="preserve"> </v>
      </c>
      <c r="T681" s="242" t="str">
        <f>IFERROR(VLOOKUP(B681,HĐ15!$C$7:$L$2000,10,0)," ")</f>
        <v xml:space="preserve"> </v>
      </c>
      <c r="U681" s="242" t="str">
        <f>IFERROR(VLOOKUP(B681,HĐ16!$C$7:$L$2000,10,0)," ")</f>
        <v xml:space="preserve"> </v>
      </c>
      <c r="V681" s="242" t="str">
        <f>IFERROR(VLOOKUP(B681,HĐ17!$C$7:$L$2000,10,0)," ")</f>
        <v xml:space="preserve"> </v>
      </c>
      <c r="W681" s="242" t="str">
        <f>IFERROR(VLOOKUP(B681,HĐ18!$C$7:$L$2000,10,0)," ")</f>
        <v xml:space="preserve"> </v>
      </c>
      <c r="X681" s="242" t="str">
        <f>IFERROR(VLOOKUP(B681,HĐ19!$C$7:$L$2000,10,0)," ")</f>
        <v xml:space="preserve"> </v>
      </c>
      <c r="Y681" s="242" t="str">
        <f>IFERROR(VLOOKUP(B681,HĐ20!$C$7:$L$2000,10,0)," ")</f>
        <v xml:space="preserve"> </v>
      </c>
      <c r="Z681" s="242" t="str">
        <f>IFERROR(VLOOKUP(B681,HĐ21!$C$7:$L$1999,10,0)," ")</f>
        <v xml:space="preserve"> </v>
      </c>
      <c r="AA681" s="242" t="str">
        <f>IFERROR(VLOOKUP(B681,HĐ22!$C$7:$L$1999,10,0)," ")</f>
        <v xml:space="preserve"> </v>
      </c>
      <c r="AB681" s="235">
        <f t="shared" si="10"/>
        <v>0</v>
      </c>
      <c r="AC681" s="235"/>
    </row>
    <row r="682" spans="1:29" s="240" customFormat="1" ht="12.75" hidden="1">
      <c r="A682" s="235">
        <v>651</v>
      </c>
      <c r="B682" s="236">
        <v>2005181283</v>
      </c>
      <c r="C682" s="237" t="s">
        <v>3196</v>
      </c>
      <c r="D682" s="238" t="s">
        <v>39</v>
      </c>
      <c r="E682" s="239" t="s">
        <v>1910</v>
      </c>
      <c r="F682" s="242" t="str">
        <f>IFERROR(VLOOKUP(B682,HĐ1!$C$8:$L$2000,10,0)," ")</f>
        <v xml:space="preserve"> </v>
      </c>
      <c r="G682" s="242" t="str">
        <f>IFERROR(VLOOKUP(B682,HĐ2!$C$7:$L$2000,10,0)," ")</f>
        <v xml:space="preserve"> </v>
      </c>
      <c r="H682" s="242" t="str">
        <f>IFERROR(VLOOKUP(B682,HĐ3!$C$8:$L$2000,10,0)," ")</f>
        <v xml:space="preserve"> </v>
      </c>
      <c r="I682" s="242" t="str">
        <f>IFERROR(VLOOKUP(B682,HĐ4!$C$8:$L$2000,10,0)," ")</f>
        <v xml:space="preserve"> </v>
      </c>
      <c r="J682" s="242" t="str">
        <f>IFERROR(VLOOKUP(B682,HĐ5!$C$8:$L$2000,10,0)," ")</f>
        <v xml:space="preserve"> </v>
      </c>
      <c r="K682" s="242" t="str">
        <f>IFERROR(VLOOKUP(B682,HĐ6!$C$8:$L$2000,10,0)," ")</f>
        <v xml:space="preserve"> </v>
      </c>
      <c r="L682" s="242" t="str">
        <f>IFERROR(VLOOKUP(B682,HĐ7!$C$7:$L$2000,10,0)," ")</f>
        <v xml:space="preserve"> </v>
      </c>
      <c r="M682" s="242" t="str">
        <f>IFERROR(VLOOKUP(B682,HĐ8!$C$7:$L$2000,10,0)," ")</f>
        <v xml:space="preserve"> </v>
      </c>
      <c r="N682" s="242" t="str">
        <f>IFERROR(VLOOKUP(B682,HĐ9!$C$7:$L$2000,10,0)," ")</f>
        <v xml:space="preserve"> </v>
      </c>
      <c r="O682" s="242" t="str">
        <f>IFERROR(VLOOKUP(B682,HĐ10!$C$8:$L$2000,10,0)," ")</f>
        <v xml:space="preserve"> </v>
      </c>
      <c r="P682" s="242" t="str">
        <f>IFERROR(VLOOKUP(B682,HĐ11!$C$7:$L$2000,10,0)," ")</f>
        <v xml:space="preserve"> </v>
      </c>
      <c r="Q682" s="242" t="str">
        <f>IFERROR(VLOOKUP(B682,HĐ12!$C$7:$L$2000,10,0)," ")</f>
        <v xml:space="preserve"> </v>
      </c>
      <c r="R682" s="242" t="str">
        <f>IFERROR(VLOOKUP(B682,HĐ13!$C$7:$L$2000,10,0)," ")</f>
        <v xml:space="preserve"> </v>
      </c>
      <c r="S682" s="242" t="str">
        <f>IFERROR(VLOOKUP(B682,HĐ14!$C$7:$L$2000,10,0)," ")</f>
        <v xml:space="preserve"> </v>
      </c>
      <c r="T682" s="242" t="str">
        <f>IFERROR(VLOOKUP(B682,HĐ15!$C$7:$L$2000,10,0)," ")</f>
        <v xml:space="preserve"> </v>
      </c>
      <c r="U682" s="242" t="str">
        <f>IFERROR(VLOOKUP(B682,HĐ16!$C$7:$L$2000,10,0)," ")</f>
        <v xml:space="preserve"> </v>
      </c>
      <c r="V682" s="242" t="str">
        <f>IFERROR(VLOOKUP(B682,HĐ17!$C$7:$L$2000,10,0)," ")</f>
        <v xml:space="preserve"> </v>
      </c>
      <c r="W682" s="242" t="str">
        <f>IFERROR(VLOOKUP(B682,HĐ18!$C$7:$L$2000,10,0)," ")</f>
        <v xml:space="preserve"> </v>
      </c>
      <c r="X682" s="242" t="str">
        <f>IFERROR(VLOOKUP(B682,HĐ19!$C$7:$L$2000,10,0)," ")</f>
        <v xml:space="preserve"> </v>
      </c>
      <c r="Y682" s="242" t="str">
        <f>IFERROR(VLOOKUP(B682,HĐ20!$C$7:$L$2000,10,0)," ")</f>
        <v xml:space="preserve"> </v>
      </c>
      <c r="Z682" s="242" t="str">
        <f>IFERROR(VLOOKUP(B682,HĐ21!$C$7:$L$1999,10,0)," ")</f>
        <v xml:space="preserve"> </v>
      </c>
      <c r="AA682" s="242" t="str">
        <f>IFERROR(VLOOKUP(B682,HĐ22!$C$7:$L$1999,10,0)," ")</f>
        <v xml:space="preserve"> </v>
      </c>
      <c r="AB682" s="235">
        <f t="shared" si="10"/>
        <v>0</v>
      </c>
      <c r="AC682" s="235"/>
    </row>
    <row r="683" spans="1:29" s="240" customFormat="1" ht="12.75">
      <c r="A683" s="235">
        <v>652</v>
      </c>
      <c r="B683" s="236">
        <v>2005181285</v>
      </c>
      <c r="C683" s="237" t="s">
        <v>2682</v>
      </c>
      <c r="D683" s="238" t="s">
        <v>39</v>
      </c>
      <c r="E683" s="239" t="s">
        <v>1910</v>
      </c>
      <c r="F683" s="242" t="str">
        <f>IFERROR(VLOOKUP(B683,HĐ1!$C$8:$L$2000,10,0)," ")</f>
        <v xml:space="preserve"> </v>
      </c>
      <c r="G683" s="242" t="str">
        <f>IFERROR(VLOOKUP(B683,HĐ2!$C$7:$L$2000,10,0)," ")</f>
        <v xml:space="preserve"> </v>
      </c>
      <c r="H683" s="242" t="str">
        <f>IFERROR(VLOOKUP(B683,HĐ3!$C$8:$L$2000,10,0)," ")</f>
        <v xml:space="preserve"> </v>
      </c>
      <c r="I683" s="242" t="str">
        <f>IFERROR(VLOOKUP(B683,HĐ4!$C$8:$L$2000,10,0)," ")</f>
        <v xml:space="preserve"> </v>
      </c>
      <c r="J683" s="242" t="str">
        <f>IFERROR(VLOOKUP(B683,HĐ5!$C$8:$L$2000,10,0)," ")</f>
        <v xml:space="preserve"> </v>
      </c>
      <c r="K683" s="242" t="str">
        <f>IFERROR(VLOOKUP(B683,HĐ6!$C$8:$L$2000,10,0)," ")</f>
        <v xml:space="preserve"> </v>
      </c>
      <c r="L683" s="242" t="str">
        <f>IFERROR(VLOOKUP(B683,HĐ7!$C$7:$L$2000,10,0)," ")</f>
        <v xml:space="preserve"> </v>
      </c>
      <c r="M683" s="242" t="str">
        <f>IFERROR(VLOOKUP(B683,HĐ8!$C$7:$L$2000,10,0)," ")</f>
        <v xml:space="preserve"> </v>
      </c>
      <c r="N683" s="242" t="str">
        <f>IFERROR(VLOOKUP(B683,HĐ9!$C$7:$L$2000,10,0)," ")</f>
        <v xml:space="preserve"> </v>
      </c>
      <c r="O683" s="242" t="str">
        <f>IFERROR(VLOOKUP(B683,HĐ10!$C$8:$L$2000,10,0)," ")</f>
        <v xml:space="preserve"> </v>
      </c>
      <c r="P683" s="242" t="str">
        <f>IFERROR(VLOOKUP(B683,HĐ11!$C$7:$L$2000,10,0)," ")</f>
        <v xml:space="preserve"> </v>
      </c>
      <c r="Q683" s="242" t="str">
        <f>IFERROR(VLOOKUP(B683,HĐ12!$C$7:$L$2000,10,0)," ")</f>
        <v xml:space="preserve"> </v>
      </c>
      <c r="R683" s="242" t="str">
        <f>IFERROR(VLOOKUP(B683,HĐ13!$C$7:$L$2000,10,0)," ")</f>
        <v xml:space="preserve"> </v>
      </c>
      <c r="S683" s="242" t="str">
        <f>IFERROR(VLOOKUP(B683,HĐ14!$C$7:$L$2000,10,0)," ")</f>
        <v xml:space="preserve"> </v>
      </c>
      <c r="T683" s="242" t="str">
        <f>IFERROR(VLOOKUP(B683,HĐ15!$C$7:$L$2000,10,0)," ")</f>
        <v xml:space="preserve"> </v>
      </c>
      <c r="U683" s="242" t="str">
        <f>IFERROR(VLOOKUP(B683,HĐ16!$C$7:$L$2000,10,0)," ")</f>
        <v xml:space="preserve"> </v>
      </c>
      <c r="V683" s="242" t="str">
        <f>IFERROR(VLOOKUP(B683,HĐ17!$C$7:$L$2000,10,0)," ")</f>
        <v xml:space="preserve"> </v>
      </c>
      <c r="W683" s="242" t="str">
        <f>IFERROR(VLOOKUP(B683,HĐ18!$C$7:$L$2000,10,0)," ")</f>
        <v xml:space="preserve"> </v>
      </c>
      <c r="X683" s="242">
        <f>IFERROR(VLOOKUP(B683,HĐ19!$C$7:$L$2000,10,0)," ")</f>
        <v>20</v>
      </c>
      <c r="Y683" s="242" t="str">
        <f>IFERROR(VLOOKUP(B683,HĐ20!$C$7:$L$2000,10,0)," ")</f>
        <v xml:space="preserve"> </v>
      </c>
      <c r="Z683" s="242" t="str">
        <f>IFERROR(VLOOKUP(B683,HĐ21!$C$7:$L$1999,10,0)," ")</f>
        <v xml:space="preserve"> </v>
      </c>
      <c r="AA683" s="242" t="str">
        <f>IFERROR(VLOOKUP(B683,HĐ22!$C$7:$L$1999,10,0)," ")</f>
        <v xml:space="preserve"> </v>
      </c>
      <c r="AB683" s="235">
        <f t="shared" si="10"/>
        <v>20</v>
      </c>
      <c r="AC683" s="235"/>
    </row>
    <row r="684" spans="1:29" s="240" customFormat="1" ht="12.75">
      <c r="A684" s="235">
        <v>653</v>
      </c>
      <c r="B684" s="236">
        <v>2005181288</v>
      </c>
      <c r="C684" s="237" t="s">
        <v>3197</v>
      </c>
      <c r="D684" s="238" t="s">
        <v>321</v>
      </c>
      <c r="E684" s="239" t="s">
        <v>1910</v>
      </c>
      <c r="F684" s="242" t="str">
        <f>IFERROR(VLOOKUP(B684,HĐ1!$C$8:$L$2000,10,0)," ")</f>
        <v xml:space="preserve"> </v>
      </c>
      <c r="G684" s="242" t="str">
        <f>IFERROR(VLOOKUP(B684,HĐ2!$C$7:$L$2000,10,0)," ")</f>
        <v xml:space="preserve"> </v>
      </c>
      <c r="H684" s="242" t="str">
        <f>IFERROR(VLOOKUP(B684,HĐ3!$C$8:$L$2000,10,0)," ")</f>
        <v xml:space="preserve"> </v>
      </c>
      <c r="I684" s="242" t="str">
        <f>IFERROR(VLOOKUP(B684,HĐ4!$C$8:$L$2000,10,0)," ")</f>
        <v xml:space="preserve"> </v>
      </c>
      <c r="J684" s="242" t="str">
        <f>IFERROR(VLOOKUP(B684,HĐ5!$C$8:$L$2000,10,0)," ")</f>
        <v xml:space="preserve"> </v>
      </c>
      <c r="K684" s="242" t="str">
        <f>IFERROR(VLOOKUP(B684,HĐ6!$C$8:$L$2000,10,0)," ")</f>
        <v xml:space="preserve"> </v>
      </c>
      <c r="L684" s="242" t="str">
        <f>IFERROR(VLOOKUP(B684,HĐ7!$C$7:$L$2000,10,0)," ")</f>
        <v xml:space="preserve"> </v>
      </c>
      <c r="M684" s="242" t="str">
        <f>IFERROR(VLOOKUP(B684,HĐ8!$C$7:$L$2000,10,0)," ")</f>
        <v xml:space="preserve"> </v>
      </c>
      <c r="N684" s="242">
        <f>IFERROR(VLOOKUP(B684,HĐ9!$C$7:$L$2000,10,0)," ")</f>
        <v>4</v>
      </c>
      <c r="O684" s="242" t="str">
        <f>IFERROR(VLOOKUP(B684,HĐ10!$C$8:$L$2000,10,0)," ")</f>
        <v xml:space="preserve"> </v>
      </c>
      <c r="P684" s="242" t="str">
        <f>IFERROR(VLOOKUP(B684,HĐ11!$C$7:$L$2000,10,0)," ")</f>
        <v xml:space="preserve"> </v>
      </c>
      <c r="Q684" s="242" t="str">
        <f>IFERROR(VLOOKUP(B684,HĐ12!$C$7:$L$2000,10,0)," ")</f>
        <v xml:space="preserve"> </v>
      </c>
      <c r="R684" s="242" t="str">
        <f>IFERROR(VLOOKUP(B684,HĐ13!$C$7:$L$2000,10,0)," ")</f>
        <v xml:space="preserve"> </v>
      </c>
      <c r="S684" s="242" t="str">
        <f>IFERROR(VLOOKUP(B684,HĐ14!$C$7:$L$2000,10,0)," ")</f>
        <v xml:space="preserve"> </v>
      </c>
      <c r="T684" s="242" t="str">
        <f>IFERROR(VLOOKUP(B684,HĐ15!$C$7:$L$2000,10,0)," ")</f>
        <v xml:space="preserve"> </v>
      </c>
      <c r="U684" s="242" t="str">
        <f>IFERROR(VLOOKUP(B684,HĐ16!$C$7:$L$2000,10,0)," ")</f>
        <v xml:space="preserve"> </v>
      </c>
      <c r="V684" s="242" t="str">
        <f>IFERROR(VLOOKUP(B684,HĐ17!$C$7:$L$2000,10,0)," ")</f>
        <v xml:space="preserve"> </v>
      </c>
      <c r="W684" s="242" t="str">
        <f>IFERROR(VLOOKUP(B684,HĐ18!$C$7:$L$2000,10,0)," ")</f>
        <v xml:space="preserve"> </v>
      </c>
      <c r="X684" s="242" t="str">
        <f>IFERROR(VLOOKUP(B684,HĐ19!$C$7:$L$2000,10,0)," ")</f>
        <v xml:space="preserve"> </v>
      </c>
      <c r="Y684" s="242" t="str">
        <f>IFERROR(VLOOKUP(B684,HĐ20!$C$7:$L$2000,10,0)," ")</f>
        <v xml:space="preserve"> </v>
      </c>
      <c r="Z684" s="242" t="str">
        <f>IFERROR(VLOOKUP(B684,HĐ21!$C$7:$L$1999,10,0)," ")</f>
        <v xml:space="preserve"> </v>
      </c>
      <c r="AA684" s="242" t="str">
        <f>IFERROR(VLOOKUP(B684,HĐ22!$C$7:$L$1999,10,0)," ")</f>
        <v xml:space="preserve"> </v>
      </c>
      <c r="AB684" s="235">
        <f t="shared" si="10"/>
        <v>4</v>
      </c>
      <c r="AC684" s="235"/>
    </row>
    <row r="685" spans="1:29" s="240" customFormat="1" ht="12.75" hidden="1">
      <c r="A685" s="235">
        <v>654</v>
      </c>
      <c r="B685" s="236">
        <v>2005181289</v>
      </c>
      <c r="C685" s="237" t="s">
        <v>3198</v>
      </c>
      <c r="D685" s="238" t="s">
        <v>321</v>
      </c>
      <c r="E685" s="239" t="s">
        <v>1910</v>
      </c>
      <c r="F685" s="242" t="str">
        <f>IFERROR(VLOOKUP(B685,HĐ1!$C$8:$L$2000,10,0)," ")</f>
        <v xml:space="preserve"> </v>
      </c>
      <c r="G685" s="242" t="str">
        <f>IFERROR(VLOOKUP(B685,HĐ2!$C$7:$L$2000,10,0)," ")</f>
        <v xml:space="preserve"> </v>
      </c>
      <c r="H685" s="242" t="str">
        <f>IFERROR(VLOOKUP(B685,HĐ3!$C$8:$L$2000,10,0)," ")</f>
        <v xml:space="preserve"> </v>
      </c>
      <c r="I685" s="242" t="str">
        <f>IFERROR(VLOOKUP(B685,HĐ4!$C$8:$L$2000,10,0)," ")</f>
        <v xml:space="preserve"> </v>
      </c>
      <c r="J685" s="242" t="str">
        <f>IFERROR(VLOOKUP(B685,HĐ5!$C$8:$L$2000,10,0)," ")</f>
        <v xml:space="preserve"> </v>
      </c>
      <c r="K685" s="242" t="str">
        <f>IFERROR(VLOOKUP(B685,HĐ6!$C$8:$L$2000,10,0)," ")</f>
        <v xml:space="preserve"> </v>
      </c>
      <c r="L685" s="242" t="str">
        <f>IFERROR(VLOOKUP(B685,HĐ7!$C$7:$L$2000,10,0)," ")</f>
        <v xml:space="preserve"> </v>
      </c>
      <c r="M685" s="242" t="str">
        <f>IFERROR(VLOOKUP(B685,HĐ8!$C$7:$L$2000,10,0)," ")</f>
        <v xml:space="preserve"> </v>
      </c>
      <c r="N685" s="242" t="str">
        <f>IFERROR(VLOOKUP(B685,HĐ9!$C$7:$L$2000,10,0)," ")</f>
        <v xml:space="preserve"> </v>
      </c>
      <c r="O685" s="242" t="str">
        <f>IFERROR(VLOOKUP(B685,HĐ10!$C$8:$L$2000,10,0)," ")</f>
        <v xml:space="preserve"> </v>
      </c>
      <c r="P685" s="242" t="str">
        <f>IFERROR(VLOOKUP(B685,HĐ11!$C$7:$L$2000,10,0)," ")</f>
        <v xml:space="preserve"> </v>
      </c>
      <c r="Q685" s="242" t="str">
        <f>IFERROR(VLOOKUP(B685,HĐ12!$C$7:$L$2000,10,0)," ")</f>
        <v xml:space="preserve"> </v>
      </c>
      <c r="R685" s="242" t="str">
        <f>IFERROR(VLOOKUP(B685,HĐ13!$C$7:$L$2000,10,0)," ")</f>
        <v xml:space="preserve"> </v>
      </c>
      <c r="S685" s="242" t="str">
        <f>IFERROR(VLOOKUP(B685,HĐ14!$C$7:$L$2000,10,0)," ")</f>
        <v xml:space="preserve"> </v>
      </c>
      <c r="T685" s="242" t="str">
        <f>IFERROR(VLOOKUP(B685,HĐ15!$C$7:$L$2000,10,0)," ")</f>
        <v xml:space="preserve"> </v>
      </c>
      <c r="U685" s="242" t="str">
        <f>IFERROR(VLOOKUP(B685,HĐ16!$C$7:$L$2000,10,0)," ")</f>
        <v xml:space="preserve"> </v>
      </c>
      <c r="V685" s="242" t="str">
        <f>IFERROR(VLOOKUP(B685,HĐ17!$C$7:$L$2000,10,0)," ")</f>
        <v xml:space="preserve"> </v>
      </c>
      <c r="W685" s="242" t="str">
        <f>IFERROR(VLOOKUP(B685,HĐ18!$C$7:$L$2000,10,0)," ")</f>
        <v xml:space="preserve"> </v>
      </c>
      <c r="X685" s="242" t="str">
        <f>IFERROR(VLOOKUP(B685,HĐ19!$C$7:$L$2000,10,0)," ")</f>
        <v xml:space="preserve"> </v>
      </c>
      <c r="Y685" s="242" t="str">
        <f>IFERROR(VLOOKUP(B685,HĐ20!$C$7:$L$2000,10,0)," ")</f>
        <v xml:space="preserve"> </v>
      </c>
      <c r="Z685" s="242" t="str">
        <f>IFERROR(VLOOKUP(B685,HĐ21!$C$7:$L$1999,10,0)," ")</f>
        <v xml:space="preserve"> </v>
      </c>
      <c r="AA685" s="242" t="str">
        <f>IFERROR(VLOOKUP(B685,HĐ22!$C$7:$L$1999,10,0)," ")</f>
        <v xml:space="preserve"> </v>
      </c>
      <c r="AB685" s="235">
        <f t="shared" si="10"/>
        <v>0</v>
      </c>
      <c r="AC685" s="235"/>
    </row>
    <row r="686" spans="1:29" s="240" customFormat="1" ht="12.75" hidden="1">
      <c r="A686" s="235">
        <v>655</v>
      </c>
      <c r="B686" s="236">
        <v>2005181320</v>
      </c>
      <c r="C686" s="237" t="s">
        <v>96</v>
      </c>
      <c r="D686" s="238" t="s">
        <v>27</v>
      </c>
      <c r="E686" s="239" t="s">
        <v>1910</v>
      </c>
      <c r="F686" s="242" t="str">
        <f>IFERROR(VLOOKUP(B686,HĐ1!$C$8:$L$2000,10,0)," ")</f>
        <v xml:space="preserve"> </v>
      </c>
      <c r="G686" s="242" t="str">
        <f>IFERROR(VLOOKUP(B686,HĐ2!$C$7:$L$2000,10,0)," ")</f>
        <v xml:space="preserve"> </v>
      </c>
      <c r="H686" s="242" t="str">
        <f>IFERROR(VLOOKUP(B686,HĐ3!$C$8:$L$2000,10,0)," ")</f>
        <v xml:space="preserve"> </v>
      </c>
      <c r="I686" s="242" t="str">
        <f>IFERROR(VLOOKUP(B686,HĐ4!$C$8:$L$2000,10,0)," ")</f>
        <v xml:space="preserve"> </v>
      </c>
      <c r="J686" s="242" t="str">
        <f>IFERROR(VLOOKUP(B686,HĐ5!$C$8:$L$2000,10,0)," ")</f>
        <v xml:space="preserve"> </v>
      </c>
      <c r="K686" s="242" t="str">
        <f>IFERROR(VLOOKUP(B686,HĐ6!$C$8:$L$2000,10,0)," ")</f>
        <v xml:space="preserve"> </v>
      </c>
      <c r="L686" s="242" t="str">
        <f>IFERROR(VLOOKUP(B686,HĐ7!$C$7:$L$2000,10,0)," ")</f>
        <v xml:space="preserve"> </v>
      </c>
      <c r="M686" s="242" t="str">
        <f>IFERROR(VLOOKUP(B686,HĐ8!$C$7:$L$2000,10,0)," ")</f>
        <v xml:space="preserve"> </v>
      </c>
      <c r="N686" s="242" t="str">
        <f>IFERROR(VLOOKUP(B686,HĐ9!$C$7:$L$2000,10,0)," ")</f>
        <v xml:space="preserve"> </v>
      </c>
      <c r="O686" s="242" t="str">
        <f>IFERROR(VLOOKUP(B686,HĐ10!$C$8:$L$2000,10,0)," ")</f>
        <v xml:space="preserve"> </v>
      </c>
      <c r="P686" s="242" t="str">
        <f>IFERROR(VLOOKUP(B686,HĐ11!$C$7:$L$2000,10,0)," ")</f>
        <v xml:space="preserve"> </v>
      </c>
      <c r="Q686" s="242" t="str">
        <f>IFERROR(VLOOKUP(B686,HĐ12!$C$7:$L$2000,10,0)," ")</f>
        <v xml:space="preserve"> </v>
      </c>
      <c r="R686" s="242" t="str">
        <f>IFERROR(VLOOKUP(B686,HĐ13!$C$7:$L$2000,10,0)," ")</f>
        <v xml:space="preserve"> </v>
      </c>
      <c r="S686" s="242" t="str">
        <f>IFERROR(VLOOKUP(B686,HĐ14!$C$7:$L$2000,10,0)," ")</f>
        <v xml:space="preserve"> </v>
      </c>
      <c r="T686" s="242" t="str">
        <f>IFERROR(VLOOKUP(B686,HĐ15!$C$7:$L$2000,10,0)," ")</f>
        <v xml:space="preserve"> </v>
      </c>
      <c r="U686" s="242" t="str">
        <f>IFERROR(VLOOKUP(B686,HĐ16!$C$7:$L$2000,10,0)," ")</f>
        <v xml:space="preserve"> </v>
      </c>
      <c r="V686" s="242" t="str">
        <f>IFERROR(VLOOKUP(B686,HĐ17!$C$7:$L$2000,10,0)," ")</f>
        <v xml:space="preserve"> </v>
      </c>
      <c r="W686" s="242" t="str">
        <f>IFERROR(VLOOKUP(B686,HĐ18!$C$7:$L$2000,10,0)," ")</f>
        <v xml:space="preserve"> </v>
      </c>
      <c r="X686" s="242" t="str">
        <f>IFERROR(VLOOKUP(B686,HĐ19!$C$7:$L$2000,10,0)," ")</f>
        <v xml:space="preserve"> </v>
      </c>
      <c r="Y686" s="242" t="str">
        <f>IFERROR(VLOOKUP(B686,HĐ20!$C$7:$L$2000,10,0)," ")</f>
        <v xml:space="preserve"> </v>
      </c>
      <c r="Z686" s="242" t="str">
        <f>IFERROR(VLOOKUP(B686,HĐ21!$C$7:$L$1999,10,0)," ")</f>
        <v xml:space="preserve"> </v>
      </c>
      <c r="AA686" s="242" t="str">
        <f>IFERROR(VLOOKUP(B686,HĐ22!$C$7:$L$1999,10,0)," ")</f>
        <v xml:space="preserve"> </v>
      </c>
      <c r="AB686" s="235">
        <f t="shared" si="10"/>
        <v>0</v>
      </c>
      <c r="AC686" s="235"/>
    </row>
    <row r="687" spans="1:29" s="240" customFormat="1" ht="12.75" hidden="1">
      <c r="A687" s="235">
        <v>656</v>
      </c>
      <c r="B687" s="236">
        <v>2005181321</v>
      </c>
      <c r="C687" s="237" t="s">
        <v>3199</v>
      </c>
      <c r="D687" s="238" t="s">
        <v>27</v>
      </c>
      <c r="E687" s="239" t="s">
        <v>1910</v>
      </c>
      <c r="F687" s="242" t="str">
        <f>IFERROR(VLOOKUP(B687,HĐ1!$C$8:$L$2000,10,0)," ")</f>
        <v xml:space="preserve"> </v>
      </c>
      <c r="G687" s="242" t="str">
        <f>IFERROR(VLOOKUP(B687,HĐ2!$C$7:$L$2000,10,0)," ")</f>
        <v xml:space="preserve"> </v>
      </c>
      <c r="H687" s="242" t="str">
        <f>IFERROR(VLOOKUP(B687,HĐ3!$C$8:$L$2000,10,0)," ")</f>
        <v xml:space="preserve"> </v>
      </c>
      <c r="I687" s="242" t="str">
        <f>IFERROR(VLOOKUP(B687,HĐ4!$C$8:$L$2000,10,0)," ")</f>
        <v xml:space="preserve"> </v>
      </c>
      <c r="J687" s="242" t="str">
        <f>IFERROR(VLOOKUP(B687,HĐ5!$C$8:$L$2000,10,0)," ")</f>
        <v xml:space="preserve"> </v>
      </c>
      <c r="K687" s="242" t="str">
        <f>IFERROR(VLOOKUP(B687,HĐ6!$C$8:$L$2000,10,0)," ")</f>
        <v xml:space="preserve"> </v>
      </c>
      <c r="L687" s="242" t="str">
        <f>IFERROR(VLOOKUP(B687,HĐ7!$C$7:$L$2000,10,0)," ")</f>
        <v xml:space="preserve"> </v>
      </c>
      <c r="M687" s="242" t="str">
        <f>IFERROR(VLOOKUP(B687,HĐ8!$C$7:$L$2000,10,0)," ")</f>
        <v xml:space="preserve"> </v>
      </c>
      <c r="N687" s="242" t="str">
        <f>IFERROR(VLOOKUP(B687,HĐ9!$C$7:$L$2000,10,0)," ")</f>
        <v xml:space="preserve"> </v>
      </c>
      <c r="O687" s="242" t="str">
        <f>IFERROR(VLOOKUP(B687,HĐ10!$C$8:$L$2000,10,0)," ")</f>
        <v xml:space="preserve"> </v>
      </c>
      <c r="P687" s="242" t="str">
        <f>IFERROR(VLOOKUP(B687,HĐ11!$C$7:$L$2000,10,0)," ")</f>
        <v xml:space="preserve"> </v>
      </c>
      <c r="Q687" s="242" t="str">
        <f>IFERROR(VLOOKUP(B687,HĐ12!$C$7:$L$2000,10,0)," ")</f>
        <v xml:space="preserve"> </v>
      </c>
      <c r="R687" s="242" t="str">
        <f>IFERROR(VLOOKUP(B687,HĐ13!$C$7:$L$2000,10,0)," ")</f>
        <v xml:space="preserve"> </v>
      </c>
      <c r="S687" s="242" t="str">
        <f>IFERROR(VLOOKUP(B687,HĐ14!$C$7:$L$2000,10,0)," ")</f>
        <v xml:space="preserve"> </v>
      </c>
      <c r="T687" s="242" t="str">
        <f>IFERROR(VLOOKUP(B687,HĐ15!$C$7:$L$2000,10,0)," ")</f>
        <v xml:space="preserve"> </v>
      </c>
      <c r="U687" s="242" t="str">
        <f>IFERROR(VLOOKUP(B687,HĐ16!$C$7:$L$2000,10,0)," ")</f>
        <v xml:space="preserve"> </v>
      </c>
      <c r="V687" s="242" t="str">
        <f>IFERROR(VLOOKUP(B687,HĐ17!$C$7:$L$2000,10,0)," ")</f>
        <v xml:space="preserve"> </v>
      </c>
      <c r="W687" s="242" t="str">
        <f>IFERROR(VLOOKUP(B687,HĐ18!$C$7:$L$2000,10,0)," ")</f>
        <v xml:space="preserve"> </v>
      </c>
      <c r="X687" s="242" t="str">
        <f>IFERROR(VLOOKUP(B687,HĐ19!$C$7:$L$2000,10,0)," ")</f>
        <v xml:space="preserve"> </v>
      </c>
      <c r="Y687" s="242" t="str">
        <f>IFERROR(VLOOKUP(B687,HĐ20!$C$7:$L$2000,10,0)," ")</f>
        <v xml:space="preserve"> </v>
      </c>
      <c r="Z687" s="242" t="str">
        <f>IFERROR(VLOOKUP(B687,HĐ21!$C$7:$L$1999,10,0)," ")</f>
        <v xml:space="preserve"> </v>
      </c>
      <c r="AA687" s="242" t="str">
        <f>IFERROR(VLOOKUP(B687,HĐ22!$C$7:$L$1999,10,0)," ")</f>
        <v xml:space="preserve"> </v>
      </c>
      <c r="AB687" s="235">
        <f t="shared" si="10"/>
        <v>0</v>
      </c>
      <c r="AC687" s="235"/>
    </row>
    <row r="688" spans="1:29" s="240" customFormat="1" ht="12.75" hidden="1">
      <c r="A688" s="235">
        <v>657</v>
      </c>
      <c r="B688" s="236">
        <v>2005181324</v>
      </c>
      <c r="C688" s="237" t="s">
        <v>2755</v>
      </c>
      <c r="D688" s="238" t="s">
        <v>27</v>
      </c>
      <c r="E688" s="239" t="s">
        <v>1910</v>
      </c>
      <c r="F688" s="242" t="str">
        <f>IFERROR(VLOOKUP(B688,HĐ1!$C$8:$L$2000,10,0)," ")</f>
        <v xml:space="preserve"> </v>
      </c>
      <c r="G688" s="242" t="str">
        <f>IFERROR(VLOOKUP(B688,HĐ2!$C$7:$L$2000,10,0)," ")</f>
        <v xml:space="preserve"> </v>
      </c>
      <c r="H688" s="242" t="str">
        <f>IFERROR(VLOOKUP(B688,HĐ3!$C$8:$L$2000,10,0)," ")</f>
        <v xml:space="preserve"> </v>
      </c>
      <c r="I688" s="242" t="str">
        <f>IFERROR(VLOOKUP(B688,HĐ4!$C$8:$L$2000,10,0)," ")</f>
        <v xml:space="preserve"> </v>
      </c>
      <c r="J688" s="242" t="str">
        <f>IFERROR(VLOOKUP(B688,HĐ5!$C$8:$L$2000,10,0)," ")</f>
        <v xml:space="preserve"> </v>
      </c>
      <c r="K688" s="242" t="str">
        <f>IFERROR(VLOOKUP(B688,HĐ6!$C$8:$L$2000,10,0)," ")</f>
        <v xml:space="preserve"> </v>
      </c>
      <c r="L688" s="242" t="str">
        <f>IFERROR(VLOOKUP(B688,HĐ7!$C$7:$L$2000,10,0)," ")</f>
        <v xml:space="preserve"> </v>
      </c>
      <c r="M688" s="242" t="str">
        <f>IFERROR(VLOOKUP(B688,HĐ8!$C$7:$L$2000,10,0)," ")</f>
        <v xml:space="preserve"> </v>
      </c>
      <c r="N688" s="242" t="str">
        <f>IFERROR(VLOOKUP(B688,HĐ9!$C$7:$L$2000,10,0)," ")</f>
        <v xml:space="preserve"> </v>
      </c>
      <c r="O688" s="242" t="str">
        <f>IFERROR(VLOOKUP(B688,HĐ10!$C$8:$L$2000,10,0)," ")</f>
        <v xml:space="preserve"> </v>
      </c>
      <c r="P688" s="242" t="str">
        <f>IFERROR(VLOOKUP(B688,HĐ11!$C$7:$L$2000,10,0)," ")</f>
        <v xml:space="preserve"> </v>
      </c>
      <c r="Q688" s="242" t="str">
        <f>IFERROR(VLOOKUP(B688,HĐ12!$C$7:$L$2000,10,0)," ")</f>
        <v xml:space="preserve"> </v>
      </c>
      <c r="R688" s="242" t="str">
        <f>IFERROR(VLOOKUP(B688,HĐ13!$C$7:$L$2000,10,0)," ")</f>
        <v xml:space="preserve"> </v>
      </c>
      <c r="S688" s="242" t="str">
        <f>IFERROR(VLOOKUP(B688,HĐ14!$C$7:$L$2000,10,0)," ")</f>
        <v xml:space="preserve"> </v>
      </c>
      <c r="T688" s="242" t="str">
        <f>IFERROR(VLOOKUP(B688,HĐ15!$C$7:$L$2000,10,0)," ")</f>
        <v xml:space="preserve"> </v>
      </c>
      <c r="U688" s="242" t="str">
        <f>IFERROR(VLOOKUP(B688,HĐ16!$C$7:$L$2000,10,0)," ")</f>
        <v xml:space="preserve"> </v>
      </c>
      <c r="V688" s="242" t="str">
        <f>IFERROR(VLOOKUP(B688,HĐ17!$C$7:$L$2000,10,0)," ")</f>
        <v xml:space="preserve"> </v>
      </c>
      <c r="W688" s="242" t="str">
        <f>IFERROR(VLOOKUP(B688,HĐ18!$C$7:$L$2000,10,0)," ")</f>
        <v xml:space="preserve"> </v>
      </c>
      <c r="X688" s="242" t="str">
        <f>IFERROR(VLOOKUP(B688,HĐ19!$C$7:$L$2000,10,0)," ")</f>
        <v xml:space="preserve"> </v>
      </c>
      <c r="Y688" s="242" t="str">
        <f>IFERROR(VLOOKUP(B688,HĐ20!$C$7:$L$2000,10,0)," ")</f>
        <v xml:space="preserve"> </v>
      </c>
      <c r="Z688" s="242" t="str">
        <f>IFERROR(VLOOKUP(B688,HĐ21!$C$7:$L$1999,10,0)," ")</f>
        <v xml:space="preserve"> </v>
      </c>
      <c r="AA688" s="242" t="str">
        <f>IFERROR(VLOOKUP(B688,HĐ22!$C$7:$L$1999,10,0)," ")</f>
        <v xml:space="preserve"> </v>
      </c>
      <c r="AB688" s="235">
        <f t="shared" si="10"/>
        <v>0</v>
      </c>
      <c r="AC688" s="235"/>
    </row>
    <row r="689" spans="1:29" s="240" customFormat="1" ht="12.75" hidden="1">
      <c r="A689" s="235">
        <v>658</v>
      </c>
      <c r="B689" s="236">
        <v>2005181328</v>
      </c>
      <c r="C689" s="237" t="s">
        <v>3200</v>
      </c>
      <c r="D689" s="238" t="s">
        <v>27</v>
      </c>
      <c r="E689" s="239" t="s">
        <v>1910</v>
      </c>
      <c r="F689" s="242" t="str">
        <f>IFERROR(VLOOKUP(B689,HĐ1!$C$8:$L$2000,10,0)," ")</f>
        <v xml:space="preserve"> </v>
      </c>
      <c r="G689" s="242" t="str">
        <f>IFERROR(VLOOKUP(B689,HĐ2!$C$7:$L$2000,10,0)," ")</f>
        <v xml:space="preserve"> </v>
      </c>
      <c r="H689" s="242" t="str">
        <f>IFERROR(VLOOKUP(B689,HĐ3!$C$8:$L$2000,10,0)," ")</f>
        <v xml:space="preserve"> </v>
      </c>
      <c r="I689" s="242" t="str">
        <f>IFERROR(VLOOKUP(B689,HĐ4!$C$8:$L$2000,10,0)," ")</f>
        <v xml:space="preserve"> </v>
      </c>
      <c r="J689" s="242" t="str">
        <f>IFERROR(VLOOKUP(B689,HĐ5!$C$8:$L$2000,10,0)," ")</f>
        <v xml:space="preserve"> </v>
      </c>
      <c r="K689" s="242" t="str">
        <f>IFERROR(VLOOKUP(B689,HĐ6!$C$8:$L$2000,10,0)," ")</f>
        <v xml:space="preserve"> </v>
      </c>
      <c r="L689" s="242" t="str">
        <f>IFERROR(VLOOKUP(B689,HĐ7!$C$7:$L$2000,10,0)," ")</f>
        <v xml:space="preserve"> </v>
      </c>
      <c r="M689" s="242" t="str">
        <f>IFERROR(VLOOKUP(B689,HĐ8!$C$7:$L$2000,10,0)," ")</f>
        <v xml:space="preserve"> </v>
      </c>
      <c r="N689" s="242" t="str">
        <f>IFERROR(VLOOKUP(B689,HĐ9!$C$7:$L$2000,10,0)," ")</f>
        <v xml:space="preserve"> </v>
      </c>
      <c r="O689" s="242" t="str">
        <f>IFERROR(VLOOKUP(B689,HĐ10!$C$8:$L$2000,10,0)," ")</f>
        <v xml:space="preserve"> </v>
      </c>
      <c r="P689" s="242" t="str">
        <f>IFERROR(VLOOKUP(B689,HĐ11!$C$7:$L$2000,10,0)," ")</f>
        <v xml:space="preserve"> </v>
      </c>
      <c r="Q689" s="242" t="str">
        <f>IFERROR(VLOOKUP(B689,HĐ12!$C$7:$L$2000,10,0)," ")</f>
        <v xml:space="preserve"> </v>
      </c>
      <c r="R689" s="242" t="str">
        <f>IFERROR(VLOOKUP(B689,HĐ13!$C$7:$L$2000,10,0)," ")</f>
        <v xml:space="preserve"> </v>
      </c>
      <c r="S689" s="242" t="str">
        <f>IFERROR(VLOOKUP(B689,HĐ14!$C$7:$L$2000,10,0)," ")</f>
        <v xml:space="preserve"> </v>
      </c>
      <c r="T689" s="242" t="str">
        <f>IFERROR(VLOOKUP(B689,HĐ15!$C$7:$L$2000,10,0)," ")</f>
        <v xml:space="preserve"> </v>
      </c>
      <c r="U689" s="242" t="str">
        <f>IFERROR(VLOOKUP(B689,HĐ16!$C$7:$L$2000,10,0)," ")</f>
        <v xml:space="preserve"> </v>
      </c>
      <c r="V689" s="242" t="str">
        <f>IFERROR(VLOOKUP(B689,HĐ17!$C$7:$L$2000,10,0)," ")</f>
        <v xml:space="preserve"> </v>
      </c>
      <c r="W689" s="242" t="str">
        <f>IFERROR(VLOOKUP(B689,HĐ18!$C$7:$L$2000,10,0)," ")</f>
        <v xml:space="preserve"> </v>
      </c>
      <c r="X689" s="242" t="str">
        <f>IFERROR(VLOOKUP(B689,HĐ19!$C$7:$L$2000,10,0)," ")</f>
        <v xml:space="preserve"> </v>
      </c>
      <c r="Y689" s="242" t="str">
        <f>IFERROR(VLOOKUP(B689,HĐ20!$C$7:$L$2000,10,0)," ")</f>
        <v xml:space="preserve"> </v>
      </c>
      <c r="Z689" s="242" t="str">
        <f>IFERROR(VLOOKUP(B689,HĐ21!$C$7:$L$1999,10,0)," ")</f>
        <v xml:space="preserve"> </v>
      </c>
      <c r="AA689" s="242" t="str">
        <f>IFERROR(VLOOKUP(B689,HĐ22!$C$7:$L$1999,10,0)," ")</f>
        <v xml:space="preserve"> </v>
      </c>
      <c r="AB689" s="235">
        <f t="shared" si="10"/>
        <v>0</v>
      </c>
      <c r="AC689" s="235"/>
    </row>
    <row r="690" spans="1:29" s="240" customFormat="1" ht="12.75" hidden="1">
      <c r="A690" s="235">
        <v>659</v>
      </c>
      <c r="B690" s="236">
        <v>2005181330</v>
      </c>
      <c r="C690" s="237" t="s">
        <v>2908</v>
      </c>
      <c r="D690" s="238" t="s">
        <v>27</v>
      </c>
      <c r="E690" s="239" t="s">
        <v>1910</v>
      </c>
      <c r="F690" s="242" t="str">
        <f>IFERROR(VLOOKUP(B690,HĐ1!$C$8:$L$2000,10,0)," ")</f>
        <v xml:space="preserve"> </v>
      </c>
      <c r="G690" s="242" t="str">
        <f>IFERROR(VLOOKUP(B690,HĐ2!$C$7:$L$2000,10,0)," ")</f>
        <v xml:space="preserve"> </v>
      </c>
      <c r="H690" s="242" t="str">
        <f>IFERROR(VLOOKUP(B690,HĐ3!$C$8:$L$2000,10,0)," ")</f>
        <v xml:space="preserve"> </v>
      </c>
      <c r="I690" s="242" t="str">
        <f>IFERROR(VLOOKUP(B690,HĐ4!$C$8:$L$2000,10,0)," ")</f>
        <v xml:space="preserve"> </v>
      </c>
      <c r="J690" s="242" t="str">
        <f>IFERROR(VLOOKUP(B690,HĐ5!$C$8:$L$2000,10,0)," ")</f>
        <v xml:space="preserve"> </v>
      </c>
      <c r="K690" s="242" t="str">
        <f>IFERROR(VLOOKUP(B690,HĐ6!$C$8:$L$2000,10,0)," ")</f>
        <v xml:space="preserve"> </v>
      </c>
      <c r="L690" s="242" t="str">
        <f>IFERROR(VLOOKUP(B690,HĐ7!$C$7:$L$2000,10,0)," ")</f>
        <v xml:space="preserve"> </v>
      </c>
      <c r="M690" s="242" t="str">
        <f>IFERROR(VLOOKUP(B690,HĐ8!$C$7:$L$2000,10,0)," ")</f>
        <v xml:space="preserve"> </v>
      </c>
      <c r="N690" s="242" t="str">
        <f>IFERROR(VLOOKUP(B690,HĐ9!$C$7:$L$2000,10,0)," ")</f>
        <v xml:space="preserve"> </v>
      </c>
      <c r="O690" s="242" t="str">
        <f>IFERROR(VLOOKUP(B690,HĐ10!$C$8:$L$2000,10,0)," ")</f>
        <v xml:space="preserve"> </v>
      </c>
      <c r="P690" s="242" t="str">
        <f>IFERROR(VLOOKUP(B690,HĐ11!$C$7:$L$2000,10,0)," ")</f>
        <v xml:space="preserve"> </v>
      </c>
      <c r="Q690" s="242" t="str">
        <f>IFERROR(VLOOKUP(B690,HĐ12!$C$7:$L$2000,10,0)," ")</f>
        <v xml:space="preserve"> </v>
      </c>
      <c r="R690" s="242" t="str">
        <f>IFERROR(VLOOKUP(B690,HĐ13!$C$7:$L$2000,10,0)," ")</f>
        <v xml:space="preserve"> </v>
      </c>
      <c r="S690" s="242" t="str">
        <f>IFERROR(VLOOKUP(B690,HĐ14!$C$7:$L$2000,10,0)," ")</f>
        <v xml:space="preserve"> </v>
      </c>
      <c r="T690" s="242" t="str">
        <f>IFERROR(VLOOKUP(B690,HĐ15!$C$7:$L$2000,10,0)," ")</f>
        <v xml:space="preserve"> </v>
      </c>
      <c r="U690" s="242" t="str">
        <f>IFERROR(VLOOKUP(B690,HĐ16!$C$7:$L$2000,10,0)," ")</f>
        <v xml:space="preserve"> </v>
      </c>
      <c r="V690" s="242" t="str">
        <f>IFERROR(VLOOKUP(B690,HĐ17!$C$7:$L$2000,10,0)," ")</f>
        <v xml:space="preserve"> </v>
      </c>
      <c r="W690" s="242" t="str">
        <f>IFERROR(VLOOKUP(B690,HĐ18!$C$7:$L$2000,10,0)," ")</f>
        <v xml:space="preserve"> </v>
      </c>
      <c r="X690" s="242" t="str">
        <f>IFERROR(VLOOKUP(B690,HĐ19!$C$7:$L$2000,10,0)," ")</f>
        <v xml:space="preserve"> </v>
      </c>
      <c r="Y690" s="242" t="str">
        <f>IFERROR(VLOOKUP(B690,HĐ20!$C$7:$L$2000,10,0)," ")</f>
        <v xml:space="preserve"> </v>
      </c>
      <c r="Z690" s="242" t="str">
        <f>IFERROR(VLOOKUP(B690,HĐ21!$C$7:$L$1999,10,0)," ")</f>
        <v xml:space="preserve"> </v>
      </c>
      <c r="AA690" s="242" t="str">
        <f>IFERROR(VLOOKUP(B690,HĐ22!$C$7:$L$1999,10,0)," ")</f>
        <v xml:space="preserve"> </v>
      </c>
      <c r="AB690" s="235">
        <f t="shared" si="10"/>
        <v>0</v>
      </c>
      <c r="AC690" s="235"/>
    </row>
    <row r="691" spans="1:29" s="240" customFormat="1" ht="12.75" hidden="1">
      <c r="A691" s="235">
        <v>660</v>
      </c>
      <c r="B691" s="236">
        <v>2005181331</v>
      </c>
      <c r="C691" s="237" t="s">
        <v>3201</v>
      </c>
      <c r="D691" s="238" t="s">
        <v>27</v>
      </c>
      <c r="E691" s="239" t="s">
        <v>1910</v>
      </c>
      <c r="F691" s="242" t="str">
        <f>IFERROR(VLOOKUP(B691,HĐ1!$C$8:$L$2000,10,0)," ")</f>
        <v xml:space="preserve"> </v>
      </c>
      <c r="G691" s="242" t="str">
        <f>IFERROR(VLOOKUP(B691,HĐ2!$C$7:$L$2000,10,0)," ")</f>
        <v xml:space="preserve"> </v>
      </c>
      <c r="H691" s="242" t="str">
        <f>IFERROR(VLOOKUP(B691,HĐ3!$C$8:$L$2000,10,0)," ")</f>
        <v xml:space="preserve"> </v>
      </c>
      <c r="I691" s="242" t="str">
        <f>IFERROR(VLOOKUP(B691,HĐ4!$C$8:$L$2000,10,0)," ")</f>
        <v xml:space="preserve"> </v>
      </c>
      <c r="J691" s="242" t="str">
        <f>IFERROR(VLOOKUP(B691,HĐ5!$C$8:$L$2000,10,0)," ")</f>
        <v xml:space="preserve"> </v>
      </c>
      <c r="K691" s="242" t="str">
        <f>IFERROR(VLOOKUP(B691,HĐ6!$C$8:$L$2000,10,0)," ")</f>
        <v xml:space="preserve"> </v>
      </c>
      <c r="L691" s="242" t="str">
        <f>IFERROR(VLOOKUP(B691,HĐ7!$C$7:$L$2000,10,0)," ")</f>
        <v xml:space="preserve"> </v>
      </c>
      <c r="M691" s="242" t="str">
        <f>IFERROR(VLOOKUP(B691,HĐ8!$C$7:$L$2000,10,0)," ")</f>
        <v xml:space="preserve"> </v>
      </c>
      <c r="N691" s="242" t="str">
        <f>IFERROR(VLOOKUP(B691,HĐ9!$C$7:$L$2000,10,0)," ")</f>
        <v xml:space="preserve"> </v>
      </c>
      <c r="O691" s="242" t="str">
        <f>IFERROR(VLOOKUP(B691,HĐ10!$C$8:$L$2000,10,0)," ")</f>
        <v xml:space="preserve"> </v>
      </c>
      <c r="P691" s="242" t="str">
        <f>IFERROR(VLOOKUP(B691,HĐ11!$C$7:$L$2000,10,0)," ")</f>
        <v xml:space="preserve"> </v>
      </c>
      <c r="Q691" s="242" t="str">
        <f>IFERROR(VLOOKUP(B691,HĐ12!$C$7:$L$2000,10,0)," ")</f>
        <v xml:space="preserve"> </v>
      </c>
      <c r="R691" s="242" t="str">
        <f>IFERROR(VLOOKUP(B691,HĐ13!$C$7:$L$2000,10,0)," ")</f>
        <v xml:space="preserve"> </v>
      </c>
      <c r="S691" s="242" t="str">
        <f>IFERROR(VLOOKUP(B691,HĐ14!$C$7:$L$2000,10,0)," ")</f>
        <v xml:space="preserve"> </v>
      </c>
      <c r="T691" s="242" t="str">
        <f>IFERROR(VLOOKUP(B691,HĐ15!$C$7:$L$2000,10,0)," ")</f>
        <v xml:space="preserve"> </v>
      </c>
      <c r="U691" s="242" t="str">
        <f>IFERROR(VLOOKUP(B691,HĐ16!$C$7:$L$2000,10,0)," ")</f>
        <v xml:space="preserve"> </v>
      </c>
      <c r="V691" s="242" t="str">
        <f>IFERROR(VLOOKUP(B691,HĐ17!$C$7:$L$2000,10,0)," ")</f>
        <v xml:space="preserve"> </v>
      </c>
      <c r="W691" s="242" t="str">
        <f>IFERROR(VLOOKUP(B691,HĐ18!$C$7:$L$2000,10,0)," ")</f>
        <v xml:space="preserve"> </v>
      </c>
      <c r="X691" s="242" t="str">
        <f>IFERROR(VLOOKUP(B691,HĐ19!$C$7:$L$2000,10,0)," ")</f>
        <v xml:space="preserve"> </v>
      </c>
      <c r="Y691" s="242" t="str">
        <f>IFERROR(VLOOKUP(B691,HĐ20!$C$7:$L$2000,10,0)," ")</f>
        <v xml:space="preserve"> </v>
      </c>
      <c r="Z691" s="242" t="str">
        <f>IFERROR(VLOOKUP(B691,HĐ21!$C$7:$L$1999,10,0)," ")</f>
        <v xml:space="preserve"> </v>
      </c>
      <c r="AA691" s="242" t="str">
        <f>IFERROR(VLOOKUP(B691,HĐ22!$C$7:$L$1999,10,0)," ")</f>
        <v xml:space="preserve"> </v>
      </c>
      <c r="AB691" s="235">
        <f t="shared" si="10"/>
        <v>0</v>
      </c>
      <c r="AC691" s="235"/>
    </row>
    <row r="692" spans="1:29" s="240" customFormat="1" ht="12.75" hidden="1">
      <c r="A692" s="235">
        <v>661</v>
      </c>
      <c r="B692" s="236">
        <v>2005181304</v>
      </c>
      <c r="C692" s="237" t="s">
        <v>3202</v>
      </c>
      <c r="D692" s="238" t="s">
        <v>434</v>
      </c>
      <c r="E692" s="239" t="s">
        <v>1910</v>
      </c>
      <c r="F692" s="242" t="str">
        <f>IFERROR(VLOOKUP(B692,HĐ1!$C$8:$L$2000,10,0)," ")</f>
        <v xml:space="preserve"> </v>
      </c>
      <c r="G692" s="242" t="str">
        <f>IFERROR(VLOOKUP(B692,HĐ2!$C$7:$L$2000,10,0)," ")</f>
        <v xml:space="preserve"> </v>
      </c>
      <c r="H692" s="242" t="str">
        <f>IFERROR(VLOOKUP(B692,HĐ3!$C$8:$L$2000,10,0)," ")</f>
        <v xml:space="preserve"> </v>
      </c>
      <c r="I692" s="242" t="str">
        <f>IFERROR(VLOOKUP(B692,HĐ4!$C$8:$L$2000,10,0)," ")</f>
        <v xml:space="preserve"> </v>
      </c>
      <c r="J692" s="242" t="str">
        <f>IFERROR(VLOOKUP(B692,HĐ5!$C$8:$L$2000,10,0)," ")</f>
        <v xml:space="preserve"> </v>
      </c>
      <c r="K692" s="242" t="str">
        <f>IFERROR(VLOOKUP(B692,HĐ6!$C$8:$L$2000,10,0)," ")</f>
        <v xml:space="preserve"> </v>
      </c>
      <c r="L692" s="242" t="str">
        <f>IFERROR(VLOOKUP(B692,HĐ7!$C$7:$L$2000,10,0)," ")</f>
        <v xml:space="preserve"> </v>
      </c>
      <c r="M692" s="242" t="str">
        <f>IFERROR(VLOOKUP(B692,HĐ8!$C$7:$L$2000,10,0)," ")</f>
        <v xml:space="preserve"> </v>
      </c>
      <c r="N692" s="242" t="str">
        <f>IFERROR(VLOOKUP(B692,HĐ9!$C$7:$L$2000,10,0)," ")</f>
        <v xml:space="preserve"> </v>
      </c>
      <c r="O692" s="242" t="str">
        <f>IFERROR(VLOOKUP(B692,HĐ10!$C$8:$L$2000,10,0)," ")</f>
        <v xml:space="preserve"> </v>
      </c>
      <c r="P692" s="242" t="str">
        <f>IFERROR(VLOOKUP(B692,HĐ11!$C$7:$L$2000,10,0)," ")</f>
        <v xml:space="preserve"> </v>
      </c>
      <c r="Q692" s="242" t="str">
        <f>IFERROR(VLOOKUP(B692,HĐ12!$C$7:$L$2000,10,0)," ")</f>
        <v xml:space="preserve"> </v>
      </c>
      <c r="R692" s="242" t="str">
        <f>IFERROR(VLOOKUP(B692,HĐ13!$C$7:$L$2000,10,0)," ")</f>
        <v xml:space="preserve"> </v>
      </c>
      <c r="S692" s="242" t="str">
        <f>IFERROR(VLOOKUP(B692,HĐ14!$C$7:$L$2000,10,0)," ")</f>
        <v xml:space="preserve"> </v>
      </c>
      <c r="T692" s="242" t="str">
        <f>IFERROR(VLOOKUP(B692,HĐ15!$C$7:$L$2000,10,0)," ")</f>
        <v xml:space="preserve"> </v>
      </c>
      <c r="U692" s="242" t="str">
        <f>IFERROR(VLOOKUP(B692,HĐ16!$C$7:$L$2000,10,0)," ")</f>
        <v xml:space="preserve"> </v>
      </c>
      <c r="V692" s="242" t="str">
        <f>IFERROR(VLOOKUP(B692,HĐ17!$C$7:$L$2000,10,0)," ")</f>
        <v xml:space="preserve"> </v>
      </c>
      <c r="W692" s="242" t="str">
        <f>IFERROR(VLOOKUP(B692,HĐ18!$C$7:$L$2000,10,0)," ")</f>
        <v xml:space="preserve"> </v>
      </c>
      <c r="X692" s="242" t="str">
        <f>IFERROR(VLOOKUP(B692,HĐ19!$C$7:$L$2000,10,0)," ")</f>
        <v xml:space="preserve"> </v>
      </c>
      <c r="Y692" s="242" t="str">
        <f>IFERROR(VLOOKUP(B692,HĐ20!$C$7:$L$2000,10,0)," ")</f>
        <v xml:space="preserve"> </v>
      </c>
      <c r="Z692" s="242" t="str">
        <f>IFERROR(VLOOKUP(B692,HĐ21!$C$7:$L$1999,10,0)," ")</f>
        <v xml:space="preserve"> </v>
      </c>
      <c r="AA692" s="242" t="str">
        <f>IFERROR(VLOOKUP(B692,HĐ22!$C$7:$L$1999,10,0)," ")</f>
        <v xml:space="preserve"> </v>
      </c>
      <c r="AB692" s="235">
        <f t="shared" si="10"/>
        <v>0</v>
      </c>
      <c r="AC692" s="235"/>
    </row>
    <row r="693" spans="1:29" s="240" customFormat="1" ht="12.75" hidden="1">
      <c r="A693" s="235">
        <v>662</v>
      </c>
      <c r="B693" s="236">
        <v>2005181306</v>
      </c>
      <c r="C693" s="237" t="s">
        <v>175</v>
      </c>
      <c r="D693" s="238" t="s">
        <v>434</v>
      </c>
      <c r="E693" s="239" t="s">
        <v>1910</v>
      </c>
      <c r="F693" s="242" t="str">
        <f>IFERROR(VLOOKUP(B693,HĐ1!$C$8:$L$2000,10,0)," ")</f>
        <v xml:space="preserve"> </v>
      </c>
      <c r="G693" s="242" t="str">
        <f>IFERROR(VLOOKUP(B693,HĐ2!$C$7:$L$2000,10,0)," ")</f>
        <v xml:space="preserve"> </v>
      </c>
      <c r="H693" s="242" t="str">
        <f>IFERROR(VLOOKUP(B693,HĐ3!$C$8:$L$2000,10,0)," ")</f>
        <v xml:space="preserve"> </v>
      </c>
      <c r="I693" s="242" t="str">
        <f>IFERROR(VLOOKUP(B693,HĐ4!$C$8:$L$2000,10,0)," ")</f>
        <v xml:space="preserve"> </v>
      </c>
      <c r="J693" s="242" t="str">
        <f>IFERROR(VLOOKUP(B693,HĐ5!$C$8:$L$2000,10,0)," ")</f>
        <v xml:space="preserve"> </v>
      </c>
      <c r="K693" s="242" t="str">
        <f>IFERROR(VLOOKUP(B693,HĐ6!$C$8:$L$2000,10,0)," ")</f>
        <v xml:space="preserve"> </v>
      </c>
      <c r="L693" s="242" t="str">
        <f>IFERROR(VLOOKUP(B693,HĐ7!$C$7:$L$2000,10,0)," ")</f>
        <v xml:space="preserve"> </v>
      </c>
      <c r="M693" s="242" t="str">
        <f>IFERROR(VLOOKUP(B693,HĐ8!$C$7:$L$2000,10,0)," ")</f>
        <v xml:space="preserve"> </v>
      </c>
      <c r="N693" s="242" t="str">
        <f>IFERROR(VLOOKUP(B693,HĐ9!$C$7:$L$2000,10,0)," ")</f>
        <v xml:space="preserve"> </v>
      </c>
      <c r="O693" s="242" t="str">
        <f>IFERROR(VLOOKUP(B693,HĐ10!$C$8:$L$2000,10,0)," ")</f>
        <v xml:space="preserve"> </v>
      </c>
      <c r="P693" s="242" t="str">
        <f>IFERROR(VLOOKUP(B693,HĐ11!$C$7:$L$2000,10,0)," ")</f>
        <v xml:space="preserve"> </v>
      </c>
      <c r="Q693" s="242" t="str">
        <f>IFERROR(VLOOKUP(B693,HĐ12!$C$7:$L$2000,10,0)," ")</f>
        <v xml:space="preserve"> </v>
      </c>
      <c r="R693" s="242" t="str">
        <f>IFERROR(VLOOKUP(B693,HĐ13!$C$7:$L$2000,10,0)," ")</f>
        <v xml:space="preserve"> </v>
      </c>
      <c r="S693" s="242" t="str">
        <f>IFERROR(VLOOKUP(B693,HĐ14!$C$7:$L$2000,10,0)," ")</f>
        <v xml:space="preserve"> </v>
      </c>
      <c r="T693" s="242" t="str">
        <f>IFERROR(VLOOKUP(B693,HĐ15!$C$7:$L$2000,10,0)," ")</f>
        <v xml:space="preserve"> </v>
      </c>
      <c r="U693" s="242" t="str">
        <f>IFERROR(VLOOKUP(B693,HĐ16!$C$7:$L$2000,10,0)," ")</f>
        <v xml:space="preserve"> </v>
      </c>
      <c r="V693" s="242" t="str">
        <f>IFERROR(VLOOKUP(B693,HĐ17!$C$7:$L$2000,10,0)," ")</f>
        <v xml:space="preserve"> </v>
      </c>
      <c r="W693" s="242" t="str">
        <f>IFERROR(VLOOKUP(B693,HĐ18!$C$7:$L$2000,10,0)," ")</f>
        <v xml:space="preserve"> </v>
      </c>
      <c r="X693" s="242" t="str">
        <f>IFERROR(VLOOKUP(B693,HĐ19!$C$7:$L$2000,10,0)," ")</f>
        <v xml:space="preserve"> </v>
      </c>
      <c r="Y693" s="242" t="str">
        <f>IFERROR(VLOOKUP(B693,HĐ20!$C$7:$L$2000,10,0)," ")</f>
        <v xml:space="preserve"> </v>
      </c>
      <c r="Z693" s="242" t="str">
        <f>IFERROR(VLOOKUP(B693,HĐ21!$C$7:$L$1999,10,0)," ")</f>
        <v xml:space="preserve"> </v>
      </c>
      <c r="AA693" s="242" t="str">
        <f>IFERROR(VLOOKUP(B693,HĐ22!$C$7:$L$1999,10,0)," ")</f>
        <v xml:space="preserve"> </v>
      </c>
      <c r="AB693" s="235">
        <f t="shared" si="10"/>
        <v>0</v>
      </c>
      <c r="AC693" s="235"/>
    </row>
    <row r="694" spans="1:29" s="240" customFormat="1" ht="12.75" hidden="1">
      <c r="A694" s="235">
        <v>663</v>
      </c>
      <c r="B694" s="236">
        <v>2005181309</v>
      </c>
      <c r="C694" s="237" t="s">
        <v>1805</v>
      </c>
      <c r="D694" s="238" t="s">
        <v>434</v>
      </c>
      <c r="E694" s="239" t="s">
        <v>1910</v>
      </c>
      <c r="F694" s="242" t="str">
        <f>IFERROR(VLOOKUP(B694,HĐ1!$C$8:$L$2000,10,0)," ")</f>
        <v xml:space="preserve"> </v>
      </c>
      <c r="G694" s="242" t="str">
        <f>IFERROR(VLOOKUP(B694,HĐ2!$C$7:$L$2000,10,0)," ")</f>
        <v xml:space="preserve"> </v>
      </c>
      <c r="H694" s="242" t="str">
        <f>IFERROR(VLOOKUP(B694,HĐ3!$C$8:$L$2000,10,0)," ")</f>
        <v xml:space="preserve"> </v>
      </c>
      <c r="I694" s="242" t="str">
        <f>IFERROR(VLOOKUP(B694,HĐ4!$C$8:$L$2000,10,0)," ")</f>
        <v xml:space="preserve"> </v>
      </c>
      <c r="J694" s="242" t="str">
        <f>IFERROR(VLOOKUP(B694,HĐ5!$C$8:$L$2000,10,0)," ")</f>
        <v xml:space="preserve"> </v>
      </c>
      <c r="K694" s="242" t="str">
        <f>IFERROR(VLOOKUP(B694,HĐ6!$C$8:$L$2000,10,0)," ")</f>
        <v xml:space="preserve"> </v>
      </c>
      <c r="L694" s="242" t="str">
        <f>IFERROR(VLOOKUP(B694,HĐ7!$C$7:$L$2000,10,0)," ")</f>
        <v xml:space="preserve"> </v>
      </c>
      <c r="M694" s="242" t="str">
        <f>IFERROR(VLOOKUP(B694,HĐ8!$C$7:$L$2000,10,0)," ")</f>
        <v xml:space="preserve"> </v>
      </c>
      <c r="N694" s="242" t="str">
        <f>IFERROR(VLOOKUP(B694,HĐ9!$C$7:$L$2000,10,0)," ")</f>
        <v xml:space="preserve"> </v>
      </c>
      <c r="O694" s="242" t="str">
        <f>IFERROR(VLOOKUP(B694,HĐ10!$C$8:$L$2000,10,0)," ")</f>
        <v xml:space="preserve"> </v>
      </c>
      <c r="P694" s="242" t="str">
        <f>IFERROR(VLOOKUP(B694,HĐ11!$C$7:$L$2000,10,0)," ")</f>
        <v xml:space="preserve"> </v>
      </c>
      <c r="Q694" s="242" t="str">
        <f>IFERROR(VLOOKUP(B694,HĐ12!$C$7:$L$2000,10,0)," ")</f>
        <v xml:space="preserve"> </v>
      </c>
      <c r="R694" s="242" t="str">
        <f>IFERROR(VLOOKUP(B694,HĐ13!$C$7:$L$2000,10,0)," ")</f>
        <v xml:space="preserve"> </v>
      </c>
      <c r="S694" s="242" t="str">
        <f>IFERROR(VLOOKUP(B694,HĐ14!$C$7:$L$2000,10,0)," ")</f>
        <v xml:space="preserve"> </v>
      </c>
      <c r="T694" s="242" t="str">
        <f>IFERROR(VLOOKUP(B694,HĐ15!$C$7:$L$2000,10,0)," ")</f>
        <v xml:space="preserve"> </v>
      </c>
      <c r="U694" s="242" t="str">
        <f>IFERROR(VLOOKUP(B694,HĐ16!$C$7:$L$2000,10,0)," ")</f>
        <v xml:space="preserve"> </v>
      </c>
      <c r="V694" s="242" t="str">
        <f>IFERROR(VLOOKUP(B694,HĐ17!$C$7:$L$2000,10,0)," ")</f>
        <v xml:space="preserve"> </v>
      </c>
      <c r="W694" s="242" t="str">
        <f>IFERROR(VLOOKUP(B694,HĐ18!$C$7:$L$2000,10,0)," ")</f>
        <v xml:space="preserve"> </v>
      </c>
      <c r="X694" s="242" t="str">
        <f>IFERROR(VLOOKUP(B694,HĐ19!$C$7:$L$2000,10,0)," ")</f>
        <v xml:space="preserve"> </v>
      </c>
      <c r="Y694" s="242" t="str">
        <f>IFERROR(VLOOKUP(B694,HĐ20!$C$7:$L$2000,10,0)," ")</f>
        <v xml:space="preserve"> </v>
      </c>
      <c r="Z694" s="242" t="str">
        <f>IFERROR(VLOOKUP(B694,HĐ21!$C$7:$L$1999,10,0)," ")</f>
        <v xml:space="preserve"> </v>
      </c>
      <c r="AA694" s="242" t="str">
        <f>IFERROR(VLOOKUP(B694,HĐ22!$C$7:$L$1999,10,0)," ")</f>
        <v xml:space="preserve"> </v>
      </c>
      <c r="AB694" s="235">
        <f t="shared" si="10"/>
        <v>0</v>
      </c>
      <c r="AC694" s="235"/>
    </row>
    <row r="695" spans="1:29" s="240" customFormat="1" ht="12.75" hidden="1">
      <c r="A695" s="235">
        <v>664</v>
      </c>
      <c r="B695" s="236">
        <v>2005181310</v>
      </c>
      <c r="C695" s="237" t="s">
        <v>3203</v>
      </c>
      <c r="D695" s="238" t="s">
        <v>434</v>
      </c>
      <c r="E695" s="239" t="s">
        <v>1910</v>
      </c>
      <c r="F695" s="242" t="str">
        <f>IFERROR(VLOOKUP(B695,HĐ1!$C$8:$L$2000,10,0)," ")</f>
        <v xml:space="preserve"> </v>
      </c>
      <c r="G695" s="242" t="str">
        <f>IFERROR(VLOOKUP(B695,HĐ2!$C$7:$L$2000,10,0)," ")</f>
        <v xml:space="preserve"> </v>
      </c>
      <c r="H695" s="242" t="str">
        <f>IFERROR(VLOOKUP(B695,HĐ3!$C$8:$L$2000,10,0)," ")</f>
        <v xml:space="preserve"> </v>
      </c>
      <c r="I695" s="242" t="str">
        <f>IFERROR(VLOOKUP(B695,HĐ4!$C$8:$L$2000,10,0)," ")</f>
        <v xml:space="preserve"> </v>
      </c>
      <c r="J695" s="242" t="str">
        <f>IFERROR(VLOOKUP(B695,HĐ5!$C$8:$L$2000,10,0)," ")</f>
        <v xml:space="preserve"> </v>
      </c>
      <c r="K695" s="242" t="str">
        <f>IFERROR(VLOOKUP(B695,HĐ6!$C$8:$L$2000,10,0)," ")</f>
        <v xml:space="preserve"> </v>
      </c>
      <c r="L695" s="242" t="str">
        <f>IFERROR(VLOOKUP(B695,HĐ7!$C$7:$L$2000,10,0)," ")</f>
        <v xml:space="preserve"> </v>
      </c>
      <c r="M695" s="242" t="str">
        <f>IFERROR(VLOOKUP(B695,HĐ8!$C$7:$L$2000,10,0)," ")</f>
        <v xml:space="preserve"> </v>
      </c>
      <c r="N695" s="242" t="str">
        <f>IFERROR(VLOOKUP(B695,HĐ9!$C$7:$L$2000,10,0)," ")</f>
        <v xml:space="preserve"> </v>
      </c>
      <c r="O695" s="242" t="str">
        <f>IFERROR(VLOOKUP(B695,HĐ10!$C$8:$L$2000,10,0)," ")</f>
        <v xml:space="preserve"> </v>
      </c>
      <c r="P695" s="242" t="str">
        <f>IFERROR(VLOOKUP(B695,HĐ11!$C$7:$L$2000,10,0)," ")</f>
        <v xml:space="preserve"> </v>
      </c>
      <c r="Q695" s="242" t="str">
        <f>IFERROR(VLOOKUP(B695,HĐ12!$C$7:$L$2000,10,0)," ")</f>
        <v xml:space="preserve"> </v>
      </c>
      <c r="R695" s="242" t="str">
        <f>IFERROR(VLOOKUP(B695,HĐ13!$C$7:$L$2000,10,0)," ")</f>
        <v xml:space="preserve"> </v>
      </c>
      <c r="S695" s="242" t="str">
        <f>IFERROR(VLOOKUP(B695,HĐ14!$C$7:$L$2000,10,0)," ")</f>
        <v xml:space="preserve"> </v>
      </c>
      <c r="T695" s="242" t="str">
        <f>IFERROR(VLOOKUP(B695,HĐ15!$C$7:$L$2000,10,0)," ")</f>
        <v xml:space="preserve"> </v>
      </c>
      <c r="U695" s="242" t="str">
        <f>IFERROR(VLOOKUP(B695,HĐ16!$C$7:$L$2000,10,0)," ")</f>
        <v xml:space="preserve"> </v>
      </c>
      <c r="V695" s="242" t="str">
        <f>IFERROR(VLOOKUP(B695,HĐ17!$C$7:$L$2000,10,0)," ")</f>
        <v xml:space="preserve"> </v>
      </c>
      <c r="W695" s="242" t="str">
        <f>IFERROR(VLOOKUP(B695,HĐ18!$C$7:$L$2000,10,0)," ")</f>
        <v xml:space="preserve"> </v>
      </c>
      <c r="X695" s="242" t="str">
        <f>IFERROR(VLOOKUP(B695,HĐ19!$C$7:$L$2000,10,0)," ")</f>
        <v xml:space="preserve"> </v>
      </c>
      <c r="Y695" s="242" t="str">
        <f>IFERROR(VLOOKUP(B695,HĐ20!$C$7:$L$2000,10,0)," ")</f>
        <v xml:space="preserve"> </v>
      </c>
      <c r="Z695" s="242" t="str">
        <f>IFERROR(VLOOKUP(B695,HĐ21!$C$7:$L$1999,10,0)," ")</f>
        <v xml:space="preserve"> </v>
      </c>
      <c r="AA695" s="242" t="str">
        <f>IFERROR(VLOOKUP(B695,HĐ22!$C$7:$L$1999,10,0)," ")</f>
        <v xml:space="preserve"> </v>
      </c>
      <c r="AB695" s="235">
        <f t="shared" si="10"/>
        <v>0</v>
      </c>
      <c r="AC695" s="235"/>
    </row>
    <row r="696" spans="1:29" s="240" customFormat="1" ht="12.75" hidden="1">
      <c r="A696" s="235">
        <v>665</v>
      </c>
      <c r="B696" s="236">
        <v>2005181314</v>
      </c>
      <c r="C696" s="237" t="s">
        <v>3204</v>
      </c>
      <c r="D696" s="238" t="s">
        <v>187</v>
      </c>
      <c r="E696" s="239" t="s">
        <v>1910</v>
      </c>
      <c r="F696" s="242" t="str">
        <f>IFERROR(VLOOKUP(B696,HĐ1!$C$8:$L$2000,10,0)," ")</f>
        <v xml:space="preserve"> </v>
      </c>
      <c r="G696" s="242" t="str">
        <f>IFERROR(VLOOKUP(B696,HĐ2!$C$7:$L$2000,10,0)," ")</f>
        <v xml:space="preserve"> </v>
      </c>
      <c r="H696" s="242" t="str">
        <f>IFERROR(VLOOKUP(B696,HĐ3!$C$8:$L$2000,10,0)," ")</f>
        <v xml:space="preserve"> </v>
      </c>
      <c r="I696" s="242" t="str">
        <f>IFERROR(VLOOKUP(B696,HĐ4!$C$8:$L$2000,10,0)," ")</f>
        <v xml:space="preserve"> </v>
      </c>
      <c r="J696" s="242" t="str">
        <f>IFERROR(VLOOKUP(B696,HĐ5!$C$8:$L$2000,10,0)," ")</f>
        <v xml:space="preserve"> </v>
      </c>
      <c r="K696" s="242" t="str">
        <f>IFERROR(VLOOKUP(B696,HĐ6!$C$8:$L$2000,10,0)," ")</f>
        <v xml:space="preserve"> </v>
      </c>
      <c r="L696" s="242" t="str">
        <f>IFERROR(VLOOKUP(B696,HĐ7!$C$7:$L$2000,10,0)," ")</f>
        <v xml:space="preserve"> </v>
      </c>
      <c r="M696" s="242" t="str">
        <f>IFERROR(VLOOKUP(B696,HĐ8!$C$7:$L$2000,10,0)," ")</f>
        <v xml:space="preserve"> </v>
      </c>
      <c r="N696" s="242" t="str">
        <f>IFERROR(VLOOKUP(B696,HĐ9!$C$7:$L$2000,10,0)," ")</f>
        <v xml:space="preserve"> </v>
      </c>
      <c r="O696" s="242" t="str">
        <f>IFERROR(VLOOKUP(B696,HĐ10!$C$8:$L$2000,10,0)," ")</f>
        <v xml:space="preserve"> </v>
      </c>
      <c r="P696" s="242" t="str">
        <f>IFERROR(VLOOKUP(B696,HĐ11!$C$7:$L$2000,10,0)," ")</f>
        <v xml:space="preserve"> </v>
      </c>
      <c r="Q696" s="242" t="str">
        <f>IFERROR(VLOOKUP(B696,HĐ12!$C$7:$L$2000,10,0)," ")</f>
        <v xml:space="preserve"> </v>
      </c>
      <c r="R696" s="242" t="str">
        <f>IFERROR(VLOOKUP(B696,HĐ13!$C$7:$L$2000,10,0)," ")</f>
        <v xml:space="preserve"> </v>
      </c>
      <c r="S696" s="242" t="str">
        <f>IFERROR(VLOOKUP(B696,HĐ14!$C$7:$L$2000,10,0)," ")</f>
        <v xml:space="preserve"> </v>
      </c>
      <c r="T696" s="242" t="str">
        <f>IFERROR(VLOOKUP(B696,HĐ15!$C$7:$L$2000,10,0)," ")</f>
        <v xml:space="preserve"> </v>
      </c>
      <c r="U696" s="242" t="str">
        <f>IFERROR(VLOOKUP(B696,HĐ16!$C$7:$L$2000,10,0)," ")</f>
        <v xml:space="preserve"> </v>
      </c>
      <c r="V696" s="242" t="str">
        <f>IFERROR(VLOOKUP(B696,HĐ17!$C$7:$L$2000,10,0)," ")</f>
        <v xml:space="preserve"> </v>
      </c>
      <c r="W696" s="242" t="str">
        <f>IFERROR(VLOOKUP(B696,HĐ18!$C$7:$L$2000,10,0)," ")</f>
        <v xml:space="preserve"> </v>
      </c>
      <c r="X696" s="242" t="str">
        <f>IFERROR(VLOOKUP(B696,HĐ19!$C$7:$L$2000,10,0)," ")</f>
        <v xml:space="preserve"> </v>
      </c>
      <c r="Y696" s="242" t="str">
        <f>IFERROR(VLOOKUP(B696,HĐ20!$C$7:$L$2000,10,0)," ")</f>
        <v xml:space="preserve"> </v>
      </c>
      <c r="Z696" s="242" t="str">
        <f>IFERROR(VLOOKUP(B696,HĐ21!$C$7:$L$1999,10,0)," ")</f>
        <v xml:space="preserve"> </v>
      </c>
      <c r="AA696" s="242" t="str">
        <f>IFERROR(VLOOKUP(B696,HĐ22!$C$7:$L$1999,10,0)," ")</f>
        <v xml:space="preserve"> </v>
      </c>
      <c r="AB696" s="235">
        <f t="shared" si="10"/>
        <v>0</v>
      </c>
      <c r="AC696" s="235"/>
    </row>
    <row r="697" spans="1:29" s="240" customFormat="1" ht="12.75">
      <c r="A697" s="235">
        <v>666</v>
      </c>
      <c r="B697" s="236">
        <v>2005181316</v>
      </c>
      <c r="C697" s="237" t="s">
        <v>1911</v>
      </c>
      <c r="D697" s="238" t="s">
        <v>187</v>
      </c>
      <c r="E697" s="239" t="s">
        <v>1910</v>
      </c>
      <c r="F697" s="242" t="str">
        <f>IFERROR(VLOOKUP(B697,HĐ1!$C$8:$L$2000,10,0)," ")</f>
        <v xml:space="preserve"> </v>
      </c>
      <c r="G697" s="242" t="str">
        <f>IFERROR(VLOOKUP(B697,HĐ2!$C$7:$L$2000,10,0)," ")</f>
        <v xml:space="preserve"> </v>
      </c>
      <c r="H697" s="242" t="str">
        <f>IFERROR(VLOOKUP(B697,HĐ3!$C$8:$L$2000,10,0)," ")</f>
        <v xml:space="preserve"> </v>
      </c>
      <c r="I697" s="242" t="str">
        <f>IFERROR(VLOOKUP(B697,HĐ4!$C$8:$L$2000,10,0)," ")</f>
        <v xml:space="preserve"> </v>
      </c>
      <c r="J697" s="242" t="str">
        <f>IFERROR(VLOOKUP(B697,HĐ5!$C$8:$L$2000,10,0)," ")</f>
        <v xml:space="preserve"> </v>
      </c>
      <c r="K697" s="242" t="str">
        <f>IFERROR(VLOOKUP(B697,HĐ6!$C$8:$L$2000,10,0)," ")</f>
        <v xml:space="preserve"> </v>
      </c>
      <c r="L697" s="242" t="str">
        <f>IFERROR(VLOOKUP(B697,HĐ7!$C$7:$L$2000,10,0)," ")</f>
        <v xml:space="preserve"> </v>
      </c>
      <c r="M697" s="242" t="str">
        <f>IFERROR(VLOOKUP(B697,HĐ8!$C$7:$L$2000,10,0)," ")</f>
        <v xml:space="preserve"> </v>
      </c>
      <c r="N697" s="242">
        <f>IFERROR(VLOOKUP(B697,HĐ9!$C$7:$L$2000,10,0)," ")</f>
        <v>4</v>
      </c>
      <c r="O697" s="242" t="str">
        <f>IFERROR(VLOOKUP(B697,HĐ10!$C$8:$L$2000,10,0)," ")</f>
        <v xml:space="preserve"> </v>
      </c>
      <c r="P697" s="242" t="str">
        <f>IFERROR(VLOOKUP(B697,HĐ11!$C$7:$L$2000,10,0)," ")</f>
        <v xml:space="preserve"> </v>
      </c>
      <c r="Q697" s="242" t="str">
        <f>IFERROR(VLOOKUP(B697,HĐ12!$C$7:$L$2000,10,0)," ")</f>
        <v xml:space="preserve"> </v>
      </c>
      <c r="R697" s="242" t="str">
        <f>IFERROR(VLOOKUP(B697,HĐ13!$C$7:$L$2000,10,0)," ")</f>
        <v xml:space="preserve"> </v>
      </c>
      <c r="S697" s="242" t="str">
        <f>IFERROR(VLOOKUP(B697,HĐ14!$C$7:$L$2000,10,0)," ")</f>
        <v xml:space="preserve"> </v>
      </c>
      <c r="T697" s="242" t="str">
        <f>IFERROR(VLOOKUP(B697,HĐ15!$C$7:$L$2000,10,0)," ")</f>
        <v xml:space="preserve"> </v>
      </c>
      <c r="U697" s="242" t="str">
        <f>IFERROR(VLOOKUP(B697,HĐ16!$C$7:$L$2000,10,0)," ")</f>
        <v xml:space="preserve"> </v>
      </c>
      <c r="V697" s="242" t="str">
        <f>IFERROR(VLOOKUP(B697,HĐ17!$C$7:$L$2000,10,0)," ")</f>
        <v xml:space="preserve"> </v>
      </c>
      <c r="W697" s="242" t="str">
        <f>IFERROR(VLOOKUP(B697,HĐ18!$C$7:$L$2000,10,0)," ")</f>
        <v xml:space="preserve"> </v>
      </c>
      <c r="X697" s="242" t="str">
        <f>IFERROR(VLOOKUP(B697,HĐ19!$C$7:$L$2000,10,0)," ")</f>
        <v xml:space="preserve"> </v>
      </c>
      <c r="Y697" s="242" t="str">
        <f>IFERROR(VLOOKUP(B697,HĐ20!$C$7:$L$2000,10,0)," ")</f>
        <v xml:space="preserve"> </v>
      </c>
      <c r="Z697" s="242" t="str">
        <f>IFERROR(VLOOKUP(B697,HĐ21!$C$7:$L$1999,10,0)," ")</f>
        <v xml:space="preserve"> </v>
      </c>
      <c r="AA697" s="242" t="str">
        <f>IFERROR(VLOOKUP(B697,HĐ22!$C$7:$L$1999,10,0)," ")</f>
        <v xml:space="preserve"> </v>
      </c>
      <c r="AB697" s="235">
        <f t="shared" si="10"/>
        <v>4</v>
      </c>
      <c r="AC697" s="235"/>
    </row>
    <row r="698" spans="1:29" s="240" customFormat="1" ht="12.75">
      <c r="A698" s="235">
        <v>667</v>
      </c>
      <c r="B698" s="236">
        <v>2005181317</v>
      </c>
      <c r="C698" s="237" t="s">
        <v>694</v>
      </c>
      <c r="D698" s="238" t="s">
        <v>187</v>
      </c>
      <c r="E698" s="239" t="s">
        <v>1910</v>
      </c>
      <c r="F698" s="242" t="str">
        <f>IFERROR(VLOOKUP(B698,HĐ1!$C$8:$L$2000,10,0)," ")</f>
        <v xml:space="preserve"> </v>
      </c>
      <c r="G698" s="242" t="str">
        <f>IFERROR(VLOOKUP(B698,HĐ2!$C$7:$L$2000,10,0)," ")</f>
        <v xml:space="preserve"> </v>
      </c>
      <c r="H698" s="242" t="str">
        <f>IFERROR(VLOOKUP(B698,HĐ3!$C$8:$L$2000,10,0)," ")</f>
        <v xml:space="preserve"> </v>
      </c>
      <c r="I698" s="242" t="str">
        <f>IFERROR(VLOOKUP(B698,HĐ4!$C$8:$L$2000,10,0)," ")</f>
        <v xml:space="preserve"> </v>
      </c>
      <c r="J698" s="242" t="str">
        <f>IFERROR(VLOOKUP(B698,HĐ5!$C$8:$L$2000,10,0)," ")</f>
        <v xml:space="preserve"> </v>
      </c>
      <c r="K698" s="242" t="str">
        <f>IFERROR(VLOOKUP(B698,HĐ6!$C$8:$L$2000,10,0)," ")</f>
        <v xml:space="preserve"> </v>
      </c>
      <c r="L698" s="242" t="str">
        <f>IFERROR(VLOOKUP(B698,HĐ7!$C$7:$L$2000,10,0)," ")</f>
        <v xml:space="preserve"> </v>
      </c>
      <c r="M698" s="242" t="str">
        <f>IFERROR(VLOOKUP(B698,HĐ8!$C$7:$L$2000,10,0)," ")</f>
        <v xml:space="preserve"> </v>
      </c>
      <c r="N698" s="242" t="str">
        <f>IFERROR(VLOOKUP(B698,HĐ9!$C$7:$L$2000,10,0)," ")</f>
        <v xml:space="preserve"> </v>
      </c>
      <c r="O698" s="242" t="str">
        <f>IFERROR(VLOOKUP(B698,HĐ10!$C$8:$L$2000,10,0)," ")</f>
        <v xml:space="preserve"> </v>
      </c>
      <c r="P698" s="242" t="str">
        <f>IFERROR(VLOOKUP(B698,HĐ11!$C$7:$L$2000,10,0)," ")</f>
        <v xml:space="preserve"> </v>
      </c>
      <c r="Q698" s="242" t="str">
        <f>IFERROR(VLOOKUP(B698,HĐ12!$C$7:$L$2000,10,0)," ")</f>
        <v xml:space="preserve"> </v>
      </c>
      <c r="R698" s="242">
        <f>IFERROR(VLOOKUP(B698,HĐ13!$C$7:$L$2000,10,0)," ")</f>
        <v>4</v>
      </c>
      <c r="S698" s="242" t="str">
        <f>IFERROR(VLOOKUP(B698,HĐ14!$C$7:$L$2000,10,0)," ")</f>
        <v xml:space="preserve"> </v>
      </c>
      <c r="T698" s="242" t="str">
        <f>IFERROR(VLOOKUP(B698,HĐ15!$C$7:$L$2000,10,0)," ")</f>
        <v xml:space="preserve"> </v>
      </c>
      <c r="U698" s="242" t="str">
        <f>IFERROR(VLOOKUP(B698,HĐ16!$C$7:$L$2000,10,0)," ")</f>
        <v xml:space="preserve"> </v>
      </c>
      <c r="V698" s="242" t="str">
        <f>IFERROR(VLOOKUP(B698,HĐ17!$C$7:$L$2000,10,0)," ")</f>
        <v xml:space="preserve"> </v>
      </c>
      <c r="W698" s="242" t="str">
        <f>IFERROR(VLOOKUP(B698,HĐ18!$C$7:$L$2000,10,0)," ")</f>
        <v xml:space="preserve"> </v>
      </c>
      <c r="X698" s="242" t="str">
        <f>IFERROR(VLOOKUP(B698,HĐ19!$C$7:$L$2000,10,0)," ")</f>
        <v xml:space="preserve"> </v>
      </c>
      <c r="Y698" s="242" t="str">
        <f>IFERROR(VLOOKUP(B698,HĐ20!$C$7:$L$2000,10,0)," ")</f>
        <v xml:space="preserve"> </v>
      </c>
      <c r="Z698" s="242" t="str">
        <f>IFERROR(VLOOKUP(B698,HĐ21!$C$7:$L$1999,10,0)," ")</f>
        <v xml:space="preserve"> </v>
      </c>
      <c r="AA698" s="242" t="str">
        <f>IFERROR(VLOOKUP(B698,HĐ22!$C$7:$L$1999,10,0)," ")</f>
        <v xml:space="preserve"> </v>
      </c>
      <c r="AB698" s="235">
        <f t="shared" si="10"/>
        <v>4</v>
      </c>
      <c r="AC698" s="235"/>
    </row>
    <row r="699" spans="1:29" s="240" customFormat="1" ht="12.75" hidden="1">
      <c r="A699" s="235">
        <v>668</v>
      </c>
      <c r="B699" s="236">
        <v>2005181318</v>
      </c>
      <c r="C699" s="237" t="s">
        <v>3205</v>
      </c>
      <c r="D699" s="238" t="s">
        <v>187</v>
      </c>
      <c r="E699" s="239" t="s">
        <v>1910</v>
      </c>
      <c r="F699" s="242" t="str">
        <f>IFERROR(VLOOKUP(B699,HĐ1!$C$8:$L$2000,10,0)," ")</f>
        <v xml:space="preserve"> </v>
      </c>
      <c r="G699" s="242" t="str">
        <f>IFERROR(VLOOKUP(B699,HĐ2!$C$7:$L$2000,10,0)," ")</f>
        <v xml:space="preserve"> </v>
      </c>
      <c r="H699" s="242" t="str">
        <f>IFERROR(VLOOKUP(B699,HĐ3!$C$8:$L$2000,10,0)," ")</f>
        <v xml:space="preserve"> </v>
      </c>
      <c r="I699" s="242" t="str">
        <f>IFERROR(VLOOKUP(B699,HĐ4!$C$8:$L$2000,10,0)," ")</f>
        <v xml:space="preserve"> </v>
      </c>
      <c r="J699" s="242" t="str">
        <f>IFERROR(VLOOKUP(B699,HĐ5!$C$8:$L$2000,10,0)," ")</f>
        <v xml:space="preserve"> </v>
      </c>
      <c r="K699" s="242" t="str">
        <f>IFERROR(VLOOKUP(B699,HĐ6!$C$8:$L$2000,10,0)," ")</f>
        <v xml:space="preserve"> </v>
      </c>
      <c r="L699" s="242" t="str">
        <f>IFERROR(VLOOKUP(B699,HĐ7!$C$7:$L$2000,10,0)," ")</f>
        <v xml:space="preserve"> </v>
      </c>
      <c r="M699" s="242" t="str">
        <f>IFERROR(VLOOKUP(B699,HĐ8!$C$7:$L$2000,10,0)," ")</f>
        <v xml:space="preserve"> </v>
      </c>
      <c r="N699" s="242" t="str">
        <f>IFERROR(VLOOKUP(B699,HĐ9!$C$7:$L$2000,10,0)," ")</f>
        <v xml:space="preserve"> </v>
      </c>
      <c r="O699" s="242" t="str">
        <f>IFERROR(VLOOKUP(B699,HĐ10!$C$8:$L$2000,10,0)," ")</f>
        <v xml:space="preserve"> </v>
      </c>
      <c r="P699" s="242" t="str">
        <f>IFERROR(VLOOKUP(B699,HĐ11!$C$7:$L$2000,10,0)," ")</f>
        <v xml:space="preserve"> </v>
      </c>
      <c r="Q699" s="242" t="str">
        <f>IFERROR(VLOOKUP(B699,HĐ12!$C$7:$L$2000,10,0)," ")</f>
        <v xml:space="preserve"> </v>
      </c>
      <c r="R699" s="242" t="str">
        <f>IFERROR(VLOOKUP(B699,HĐ13!$C$7:$L$2000,10,0)," ")</f>
        <v xml:space="preserve"> </v>
      </c>
      <c r="S699" s="242" t="str">
        <f>IFERROR(VLOOKUP(B699,HĐ14!$C$7:$L$2000,10,0)," ")</f>
        <v xml:space="preserve"> </v>
      </c>
      <c r="T699" s="242" t="str">
        <f>IFERROR(VLOOKUP(B699,HĐ15!$C$7:$L$2000,10,0)," ")</f>
        <v xml:space="preserve"> </v>
      </c>
      <c r="U699" s="242" t="str">
        <f>IFERROR(VLOOKUP(B699,HĐ16!$C$7:$L$2000,10,0)," ")</f>
        <v xml:space="preserve"> </v>
      </c>
      <c r="V699" s="242" t="str">
        <f>IFERROR(VLOOKUP(B699,HĐ17!$C$7:$L$2000,10,0)," ")</f>
        <v xml:space="preserve"> </v>
      </c>
      <c r="W699" s="242" t="str">
        <f>IFERROR(VLOOKUP(B699,HĐ18!$C$7:$L$2000,10,0)," ")</f>
        <v xml:space="preserve"> </v>
      </c>
      <c r="X699" s="242" t="str">
        <f>IFERROR(VLOOKUP(B699,HĐ19!$C$7:$L$2000,10,0)," ")</f>
        <v xml:space="preserve"> </v>
      </c>
      <c r="Y699" s="242" t="str">
        <f>IFERROR(VLOOKUP(B699,HĐ20!$C$7:$L$2000,10,0)," ")</f>
        <v xml:space="preserve"> </v>
      </c>
      <c r="Z699" s="242" t="str">
        <f>IFERROR(VLOOKUP(B699,HĐ21!$C$7:$L$1999,10,0)," ")</f>
        <v xml:space="preserve"> </v>
      </c>
      <c r="AA699" s="242" t="str">
        <f>IFERROR(VLOOKUP(B699,HĐ22!$C$7:$L$1999,10,0)," ")</f>
        <v xml:space="preserve"> </v>
      </c>
      <c r="AB699" s="235">
        <f t="shared" si="10"/>
        <v>0</v>
      </c>
      <c r="AC699" s="235"/>
    </row>
    <row r="700" spans="1:29" s="240" customFormat="1" ht="12.75" hidden="1">
      <c r="A700" s="235">
        <v>669</v>
      </c>
      <c r="B700" s="236">
        <v>2005181332</v>
      </c>
      <c r="C700" s="237" t="s">
        <v>3206</v>
      </c>
      <c r="D700" s="238" t="s">
        <v>1956</v>
      </c>
      <c r="E700" s="239" t="s">
        <v>1910</v>
      </c>
      <c r="F700" s="242" t="str">
        <f>IFERROR(VLOOKUP(B700,HĐ1!$C$8:$L$2000,10,0)," ")</f>
        <v xml:space="preserve"> </v>
      </c>
      <c r="G700" s="242" t="str">
        <f>IFERROR(VLOOKUP(B700,HĐ2!$C$7:$L$2000,10,0)," ")</f>
        <v xml:space="preserve"> </v>
      </c>
      <c r="H700" s="242" t="str">
        <f>IFERROR(VLOOKUP(B700,HĐ3!$C$8:$L$2000,10,0)," ")</f>
        <v xml:space="preserve"> </v>
      </c>
      <c r="I700" s="242" t="str">
        <f>IFERROR(VLOOKUP(B700,HĐ4!$C$8:$L$2000,10,0)," ")</f>
        <v xml:space="preserve"> </v>
      </c>
      <c r="J700" s="242" t="str">
        <f>IFERROR(VLOOKUP(B700,HĐ5!$C$8:$L$2000,10,0)," ")</f>
        <v xml:space="preserve"> </v>
      </c>
      <c r="K700" s="242" t="str">
        <f>IFERROR(VLOOKUP(B700,HĐ6!$C$8:$L$2000,10,0)," ")</f>
        <v xml:space="preserve"> </v>
      </c>
      <c r="L700" s="242" t="str">
        <f>IFERROR(VLOOKUP(B700,HĐ7!$C$7:$L$2000,10,0)," ")</f>
        <v xml:space="preserve"> </v>
      </c>
      <c r="M700" s="242" t="str">
        <f>IFERROR(VLOOKUP(B700,HĐ8!$C$7:$L$2000,10,0)," ")</f>
        <v xml:space="preserve"> </v>
      </c>
      <c r="N700" s="242" t="str">
        <f>IFERROR(VLOOKUP(B700,HĐ9!$C$7:$L$2000,10,0)," ")</f>
        <v xml:space="preserve"> </v>
      </c>
      <c r="O700" s="242" t="str">
        <f>IFERROR(VLOOKUP(B700,HĐ10!$C$8:$L$2000,10,0)," ")</f>
        <v xml:space="preserve"> </v>
      </c>
      <c r="P700" s="242" t="str">
        <f>IFERROR(VLOOKUP(B700,HĐ11!$C$7:$L$2000,10,0)," ")</f>
        <v xml:space="preserve"> </v>
      </c>
      <c r="Q700" s="242" t="str">
        <f>IFERROR(VLOOKUP(B700,HĐ12!$C$7:$L$2000,10,0)," ")</f>
        <v xml:space="preserve"> </v>
      </c>
      <c r="R700" s="242" t="str">
        <f>IFERROR(VLOOKUP(B700,HĐ13!$C$7:$L$2000,10,0)," ")</f>
        <v xml:space="preserve"> </v>
      </c>
      <c r="S700" s="242" t="str">
        <f>IFERROR(VLOOKUP(B700,HĐ14!$C$7:$L$2000,10,0)," ")</f>
        <v xml:space="preserve"> </v>
      </c>
      <c r="T700" s="242" t="str">
        <f>IFERROR(VLOOKUP(B700,HĐ15!$C$7:$L$2000,10,0)," ")</f>
        <v xml:space="preserve"> </v>
      </c>
      <c r="U700" s="242" t="str">
        <f>IFERROR(VLOOKUP(B700,HĐ16!$C$7:$L$2000,10,0)," ")</f>
        <v xml:space="preserve"> </v>
      </c>
      <c r="V700" s="242" t="str">
        <f>IFERROR(VLOOKUP(B700,HĐ17!$C$7:$L$2000,10,0)," ")</f>
        <v xml:space="preserve"> </v>
      </c>
      <c r="W700" s="242" t="str">
        <f>IFERROR(VLOOKUP(B700,HĐ18!$C$7:$L$2000,10,0)," ")</f>
        <v xml:space="preserve"> </v>
      </c>
      <c r="X700" s="242" t="str">
        <f>IFERROR(VLOOKUP(B700,HĐ19!$C$7:$L$2000,10,0)," ")</f>
        <v xml:space="preserve"> </v>
      </c>
      <c r="Y700" s="242" t="str">
        <f>IFERROR(VLOOKUP(B700,HĐ20!$C$7:$L$2000,10,0)," ")</f>
        <v xml:space="preserve"> </v>
      </c>
      <c r="Z700" s="242" t="str">
        <f>IFERROR(VLOOKUP(B700,HĐ21!$C$7:$L$1999,10,0)," ")</f>
        <v xml:space="preserve"> </v>
      </c>
      <c r="AA700" s="242" t="str">
        <f>IFERROR(VLOOKUP(B700,HĐ22!$C$7:$L$1999,10,0)," ")</f>
        <v xml:space="preserve"> </v>
      </c>
      <c r="AB700" s="235">
        <f t="shared" si="10"/>
        <v>0</v>
      </c>
      <c r="AC700" s="235"/>
    </row>
    <row r="701" spans="1:29" s="240" customFormat="1" ht="12.75" hidden="1">
      <c r="A701" s="235">
        <v>670</v>
      </c>
      <c r="B701" s="236">
        <v>2005181333</v>
      </c>
      <c r="C701" s="237" t="s">
        <v>3207</v>
      </c>
      <c r="D701" s="238" t="s">
        <v>205</v>
      </c>
      <c r="E701" s="239" t="s">
        <v>1910</v>
      </c>
      <c r="F701" s="242" t="str">
        <f>IFERROR(VLOOKUP(B701,HĐ1!$C$8:$L$2000,10,0)," ")</f>
        <v xml:space="preserve"> </v>
      </c>
      <c r="G701" s="242" t="str">
        <f>IFERROR(VLOOKUP(B701,HĐ2!$C$7:$L$2000,10,0)," ")</f>
        <v xml:space="preserve"> </v>
      </c>
      <c r="H701" s="242" t="str">
        <f>IFERROR(VLOOKUP(B701,HĐ3!$C$8:$L$2000,10,0)," ")</f>
        <v xml:space="preserve"> </v>
      </c>
      <c r="I701" s="242" t="str">
        <f>IFERROR(VLOOKUP(B701,HĐ4!$C$8:$L$2000,10,0)," ")</f>
        <v xml:space="preserve"> </v>
      </c>
      <c r="J701" s="242" t="str">
        <f>IFERROR(VLOOKUP(B701,HĐ5!$C$8:$L$2000,10,0)," ")</f>
        <v xml:space="preserve"> </v>
      </c>
      <c r="K701" s="242" t="str">
        <f>IFERROR(VLOOKUP(B701,HĐ6!$C$8:$L$2000,10,0)," ")</f>
        <v xml:space="preserve"> </v>
      </c>
      <c r="L701" s="242" t="str">
        <f>IFERROR(VLOOKUP(B701,HĐ7!$C$7:$L$2000,10,0)," ")</f>
        <v xml:space="preserve"> </v>
      </c>
      <c r="M701" s="242" t="str">
        <f>IFERROR(VLOOKUP(B701,HĐ8!$C$7:$L$2000,10,0)," ")</f>
        <v xml:space="preserve"> </v>
      </c>
      <c r="N701" s="242" t="str">
        <f>IFERROR(VLOOKUP(B701,HĐ9!$C$7:$L$2000,10,0)," ")</f>
        <v xml:space="preserve"> </v>
      </c>
      <c r="O701" s="242" t="str">
        <f>IFERROR(VLOOKUP(B701,HĐ10!$C$8:$L$2000,10,0)," ")</f>
        <v xml:space="preserve"> </v>
      </c>
      <c r="P701" s="242" t="str">
        <f>IFERROR(VLOOKUP(B701,HĐ11!$C$7:$L$2000,10,0)," ")</f>
        <v xml:space="preserve"> </v>
      </c>
      <c r="Q701" s="242" t="str">
        <f>IFERROR(VLOOKUP(B701,HĐ12!$C$7:$L$2000,10,0)," ")</f>
        <v xml:space="preserve"> </v>
      </c>
      <c r="R701" s="242" t="str">
        <f>IFERROR(VLOOKUP(B701,HĐ13!$C$7:$L$2000,10,0)," ")</f>
        <v xml:space="preserve"> </v>
      </c>
      <c r="S701" s="242" t="str">
        <f>IFERROR(VLOOKUP(B701,HĐ14!$C$7:$L$2000,10,0)," ")</f>
        <v xml:space="preserve"> </v>
      </c>
      <c r="T701" s="242" t="str">
        <f>IFERROR(VLOOKUP(B701,HĐ15!$C$7:$L$2000,10,0)," ")</f>
        <v xml:space="preserve"> </v>
      </c>
      <c r="U701" s="242" t="str">
        <f>IFERROR(VLOOKUP(B701,HĐ16!$C$7:$L$2000,10,0)," ")</f>
        <v xml:space="preserve"> </v>
      </c>
      <c r="V701" s="242" t="str">
        <f>IFERROR(VLOOKUP(B701,HĐ17!$C$7:$L$2000,10,0)," ")</f>
        <v xml:space="preserve"> </v>
      </c>
      <c r="W701" s="242" t="str">
        <f>IFERROR(VLOOKUP(B701,HĐ18!$C$7:$L$2000,10,0)," ")</f>
        <v xml:space="preserve"> </v>
      </c>
      <c r="X701" s="242" t="str">
        <f>IFERROR(VLOOKUP(B701,HĐ19!$C$7:$L$2000,10,0)," ")</f>
        <v xml:space="preserve"> </v>
      </c>
      <c r="Y701" s="242" t="str">
        <f>IFERROR(VLOOKUP(B701,HĐ20!$C$7:$L$2000,10,0)," ")</f>
        <v xml:space="preserve"> </v>
      </c>
      <c r="Z701" s="242" t="str">
        <f>IFERROR(VLOOKUP(B701,HĐ21!$C$7:$L$1999,10,0)," ")</f>
        <v xml:space="preserve"> </v>
      </c>
      <c r="AA701" s="242" t="str">
        <f>IFERROR(VLOOKUP(B701,HĐ22!$C$7:$L$1999,10,0)," ")</f>
        <v xml:space="preserve"> </v>
      </c>
      <c r="AB701" s="235">
        <f t="shared" si="10"/>
        <v>0</v>
      </c>
      <c r="AC701" s="235"/>
    </row>
    <row r="702" spans="1:29" s="240" customFormat="1" ht="12.75" hidden="1">
      <c r="A702" s="235">
        <v>671</v>
      </c>
      <c r="B702" s="236">
        <v>2005181335</v>
      </c>
      <c r="C702" s="237" t="s">
        <v>1792</v>
      </c>
      <c r="D702" s="238" t="s">
        <v>205</v>
      </c>
      <c r="E702" s="239" t="s">
        <v>1910</v>
      </c>
      <c r="F702" s="242" t="str">
        <f>IFERROR(VLOOKUP(B702,HĐ1!$C$8:$L$2000,10,0)," ")</f>
        <v xml:space="preserve"> </v>
      </c>
      <c r="G702" s="242" t="str">
        <f>IFERROR(VLOOKUP(B702,HĐ2!$C$7:$L$2000,10,0)," ")</f>
        <v xml:space="preserve"> </v>
      </c>
      <c r="H702" s="242" t="str">
        <f>IFERROR(VLOOKUP(B702,HĐ3!$C$8:$L$2000,10,0)," ")</f>
        <v xml:space="preserve"> </v>
      </c>
      <c r="I702" s="242" t="str">
        <f>IFERROR(VLOOKUP(B702,HĐ4!$C$8:$L$2000,10,0)," ")</f>
        <v xml:space="preserve"> </v>
      </c>
      <c r="J702" s="242" t="str">
        <f>IFERROR(VLOOKUP(B702,HĐ5!$C$8:$L$2000,10,0)," ")</f>
        <v xml:space="preserve"> </v>
      </c>
      <c r="K702" s="242" t="str">
        <f>IFERROR(VLOOKUP(B702,HĐ6!$C$8:$L$2000,10,0)," ")</f>
        <v xml:space="preserve"> </v>
      </c>
      <c r="L702" s="242" t="str">
        <f>IFERROR(VLOOKUP(B702,HĐ7!$C$7:$L$2000,10,0)," ")</f>
        <v xml:space="preserve"> </v>
      </c>
      <c r="M702" s="242" t="str">
        <f>IFERROR(VLOOKUP(B702,HĐ8!$C$7:$L$2000,10,0)," ")</f>
        <v xml:space="preserve"> </v>
      </c>
      <c r="N702" s="242" t="str">
        <f>IFERROR(VLOOKUP(B702,HĐ9!$C$7:$L$2000,10,0)," ")</f>
        <v xml:space="preserve"> </v>
      </c>
      <c r="O702" s="242" t="str">
        <f>IFERROR(VLOOKUP(B702,HĐ10!$C$8:$L$2000,10,0)," ")</f>
        <v xml:space="preserve"> </v>
      </c>
      <c r="P702" s="242" t="str">
        <f>IFERROR(VLOOKUP(B702,HĐ11!$C$7:$L$2000,10,0)," ")</f>
        <v xml:space="preserve"> </v>
      </c>
      <c r="Q702" s="242" t="str">
        <f>IFERROR(VLOOKUP(B702,HĐ12!$C$7:$L$2000,10,0)," ")</f>
        <v xml:space="preserve"> </v>
      </c>
      <c r="R702" s="242" t="str">
        <f>IFERROR(VLOOKUP(B702,HĐ13!$C$7:$L$2000,10,0)," ")</f>
        <v xml:space="preserve"> </v>
      </c>
      <c r="S702" s="242" t="str">
        <f>IFERROR(VLOOKUP(B702,HĐ14!$C$7:$L$2000,10,0)," ")</f>
        <v xml:space="preserve"> </v>
      </c>
      <c r="T702" s="242" t="str">
        <f>IFERROR(VLOOKUP(B702,HĐ15!$C$7:$L$2000,10,0)," ")</f>
        <v xml:space="preserve"> </v>
      </c>
      <c r="U702" s="242" t="str">
        <f>IFERROR(VLOOKUP(B702,HĐ16!$C$7:$L$2000,10,0)," ")</f>
        <v xml:space="preserve"> </v>
      </c>
      <c r="V702" s="242" t="str">
        <f>IFERROR(VLOOKUP(B702,HĐ17!$C$7:$L$2000,10,0)," ")</f>
        <v xml:space="preserve"> </v>
      </c>
      <c r="W702" s="242" t="str">
        <f>IFERROR(VLOOKUP(B702,HĐ18!$C$7:$L$2000,10,0)," ")</f>
        <v xml:space="preserve"> </v>
      </c>
      <c r="X702" s="242" t="str">
        <f>IFERROR(VLOOKUP(B702,HĐ19!$C$7:$L$2000,10,0)," ")</f>
        <v xml:space="preserve"> </v>
      </c>
      <c r="Y702" s="242" t="str">
        <f>IFERROR(VLOOKUP(B702,HĐ20!$C$7:$L$2000,10,0)," ")</f>
        <v xml:space="preserve"> </v>
      </c>
      <c r="Z702" s="242" t="str">
        <f>IFERROR(VLOOKUP(B702,HĐ21!$C$7:$L$1999,10,0)," ")</f>
        <v xml:space="preserve"> </v>
      </c>
      <c r="AA702" s="242" t="str">
        <f>IFERROR(VLOOKUP(B702,HĐ22!$C$7:$L$1999,10,0)," ")</f>
        <v xml:space="preserve"> </v>
      </c>
      <c r="AB702" s="235">
        <f t="shared" si="10"/>
        <v>0</v>
      </c>
      <c r="AC702" s="235"/>
    </row>
    <row r="703" spans="1:29" s="240" customFormat="1" ht="12.75" hidden="1">
      <c r="A703" s="235">
        <v>672</v>
      </c>
      <c r="B703" s="236">
        <v>2005181341</v>
      </c>
      <c r="C703" s="237" t="s">
        <v>768</v>
      </c>
      <c r="D703" s="238" t="s">
        <v>455</v>
      </c>
      <c r="E703" s="239" t="s">
        <v>1910</v>
      </c>
      <c r="F703" s="242" t="str">
        <f>IFERROR(VLOOKUP(B703,HĐ1!$C$8:$L$2000,10,0)," ")</f>
        <v xml:space="preserve"> </v>
      </c>
      <c r="G703" s="242" t="str">
        <f>IFERROR(VLOOKUP(B703,HĐ2!$C$7:$L$2000,10,0)," ")</f>
        <v xml:space="preserve"> </v>
      </c>
      <c r="H703" s="242" t="str">
        <f>IFERROR(VLOOKUP(B703,HĐ3!$C$8:$L$2000,10,0)," ")</f>
        <v xml:space="preserve"> </v>
      </c>
      <c r="I703" s="242" t="str">
        <f>IFERROR(VLOOKUP(B703,HĐ4!$C$8:$L$2000,10,0)," ")</f>
        <v xml:space="preserve"> </v>
      </c>
      <c r="J703" s="242" t="str">
        <f>IFERROR(VLOOKUP(B703,HĐ5!$C$8:$L$2000,10,0)," ")</f>
        <v xml:space="preserve"> </v>
      </c>
      <c r="K703" s="242" t="str">
        <f>IFERROR(VLOOKUP(B703,HĐ6!$C$8:$L$2000,10,0)," ")</f>
        <v xml:space="preserve"> </v>
      </c>
      <c r="L703" s="242" t="str">
        <f>IFERROR(VLOOKUP(B703,HĐ7!$C$7:$L$2000,10,0)," ")</f>
        <v xml:space="preserve"> </v>
      </c>
      <c r="M703" s="242" t="str">
        <f>IFERROR(VLOOKUP(B703,HĐ8!$C$7:$L$2000,10,0)," ")</f>
        <v xml:space="preserve"> </v>
      </c>
      <c r="N703" s="242" t="str">
        <f>IFERROR(VLOOKUP(B703,HĐ9!$C$7:$L$2000,10,0)," ")</f>
        <v xml:space="preserve"> </v>
      </c>
      <c r="O703" s="242" t="str">
        <f>IFERROR(VLOOKUP(B703,HĐ10!$C$8:$L$2000,10,0)," ")</f>
        <v xml:space="preserve"> </v>
      </c>
      <c r="P703" s="242" t="str">
        <f>IFERROR(VLOOKUP(B703,HĐ11!$C$7:$L$2000,10,0)," ")</f>
        <v xml:space="preserve"> </v>
      </c>
      <c r="Q703" s="242" t="str">
        <f>IFERROR(VLOOKUP(B703,HĐ12!$C$7:$L$2000,10,0)," ")</f>
        <v xml:space="preserve"> </v>
      </c>
      <c r="R703" s="242" t="str">
        <f>IFERROR(VLOOKUP(B703,HĐ13!$C$7:$L$2000,10,0)," ")</f>
        <v xml:space="preserve"> </v>
      </c>
      <c r="S703" s="242" t="str">
        <f>IFERROR(VLOOKUP(B703,HĐ14!$C$7:$L$2000,10,0)," ")</f>
        <v xml:space="preserve"> </v>
      </c>
      <c r="T703" s="242" t="str">
        <f>IFERROR(VLOOKUP(B703,HĐ15!$C$7:$L$2000,10,0)," ")</f>
        <v xml:space="preserve"> </v>
      </c>
      <c r="U703" s="242" t="str">
        <f>IFERROR(VLOOKUP(B703,HĐ16!$C$7:$L$2000,10,0)," ")</f>
        <v xml:space="preserve"> </v>
      </c>
      <c r="V703" s="242" t="str">
        <f>IFERROR(VLOOKUP(B703,HĐ17!$C$7:$L$2000,10,0)," ")</f>
        <v xml:space="preserve"> </v>
      </c>
      <c r="W703" s="242" t="str">
        <f>IFERROR(VLOOKUP(B703,HĐ18!$C$7:$L$2000,10,0)," ")</f>
        <v xml:space="preserve"> </v>
      </c>
      <c r="X703" s="242" t="str">
        <f>IFERROR(VLOOKUP(B703,HĐ19!$C$7:$L$2000,10,0)," ")</f>
        <v xml:space="preserve"> </v>
      </c>
      <c r="Y703" s="242" t="str">
        <f>IFERROR(VLOOKUP(B703,HĐ20!$C$7:$L$2000,10,0)," ")</f>
        <v xml:space="preserve"> </v>
      </c>
      <c r="Z703" s="242" t="str">
        <f>IFERROR(VLOOKUP(B703,HĐ21!$C$7:$L$1999,10,0)," ")</f>
        <v xml:space="preserve"> </v>
      </c>
      <c r="AA703" s="242" t="str">
        <f>IFERROR(VLOOKUP(B703,HĐ22!$C$7:$L$1999,10,0)," ")</f>
        <v xml:space="preserve"> </v>
      </c>
      <c r="AB703" s="235">
        <f t="shared" si="10"/>
        <v>0</v>
      </c>
      <c r="AC703" s="235"/>
    </row>
    <row r="704" spans="1:29" s="240" customFormat="1" ht="12.75" hidden="1">
      <c r="A704" s="235">
        <v>673</v>
      </c>
      <c r="B704" s="236">
        <v>2005181366</v>
      </c>
      <c r="C704" s="237" t="s">
        <v>3208</v>
      </c>
      <c r="D704" s="238" t="s">
        <v>1703</v>
      </c>
      <c r="E704" s="239" t="s">
        <v>1910</v>
      </c>
      <c r="F704" s="242" t="str">
        <f>IFERROR(VLOOKUP(B704,HĐ1!$C$8:$L$2000,10,0)," ")</f>
        <v xml:space="preserve"> </v>
      </c>
      <c r="G704" s="242" t="str">
        <f>IFERROR(VLOOKUP(B704,HĐ2!$C$7:$L$2000,10,0)," ")</f>
        <v xml:space="preserve"> </v>
      </c>
      <c r="H704" s="242" t="str">
        <f>IFERROR(VLOOKUP(B704,HĐ3!$C$8:$L$2000,10,0)," ")</f>
        <v xml:space="preserve"> </v>
      </c>
      <c r="I704" s="242" t="str">
        <f>IFERROR(VLOOKUP(B704,HĐ4!$C$8:$L$2000,10,0)," ")</f>
        <v xml:space="preserve"> </v>
      </c>
      <c r="J704" s="242" t="str">
        <f>IFERROR(VLOOKUP(B704,HĐ5!$C$8:$L$2000,10,0)," ")</f>
        <v xml:space="preserve"> </v>
      </c>
      <c r="K704" s="242" t="str">
        <f>IFERROR(VLOOKUP(B704,HĐ6!$C$8:$L$2000,10,0)," ")</f>
        <v xml:space="preserve"> </v>
      </c>
      <c r="L704" s="242" t="str">
        <f>IFERROR(VLOOKUP(B704,HĐ7!$C$7:$L$2000,10,0)," ")</f>
        <v xml:space="preserve"> </v>
      </c>
      <c r="M704" s="242" t="str">
        <f>IFERROR(VLOOKUP(B704,HĐ8!$C$7:$L$2000,10,0)," ")</f>
        <v xml:space="preserve"> </v>
      </c>
      <c r="N704" s="242" t="str">
        <f>IFERROR(VLOOKUP(B704,HĐ9!$C$7:$L$2000,10,0)," ")</f>
        <v xml:space="preserve"> </v>
      </c>
      <c r="O704" s="242" t="str">
        <f>IFERROR(VLOOKUP(B704,HĐ10!$C$8:$L$2000,10,0)," ")</f>
        <v xml:space="preserve"> </v>
      </c>
      <c r="P704" s="242" t="str">
        <f>IFERROR(VLOOKUP(B704,HĐ11!$C$7:$L$2000,10,0)," ")</f>
        <v xml:space="preserve"> </v>
      </c>
      <c r="Q704" s="242" t="str">
        <f>IFERROR(VLOOKUP(B704,HĐ12!$C$7:$L$2000,10,0)," ")</f>
        <v xml:space="preserve"> </v>
      </c>
      <c r="R704" s="242" t="str">
        <f>IFERROR(VLOOKUP(B704,HĐ13!$C$7:$L$2000,10,0)," ")</f>
        <v xml:space="preserve"> </v>
      </c>
      <c r="S704" s="242" t="str">
        <f>IFERROR(VLOOKUP(B704,HĐ14!$C$7:$L$2000,10,0)," ")</f>
        <v xml:space="preserve"> </v>
      </c>
      <c r="T704" s="242" t="str">
        <f>IFERROR(VLOOKUP(B704,HĐ15!$C$7:$L$2000,10,0)," ")</f>
        <v xml:space="preserve"> </v>
      </c>
      <c r="U704" s="242" t="str">
        <f>IFERROR(VLOOKUP(B704,HĐ16!$C$7:$L$2000,10,0)," ")</f>
        <v xml:space="preserve"> </v>
      </c>
      <c r="V704" s="242" t="str">
        <f>IFERROR(VLOOKUP(B704,HĐ17!$C$7:$L$2000,10,0)," ")</f>
        <v xml:space="preserve"> </v>
      </c>
      <c r="W704" s="242" t="str">
        <f>IFERROR(VLOOKUP(B704,HĐ18!$C$7:$L$2000,10,0)," ")</f>
        <v xml:space="preserve"> </v>
      </c>
      <c r="X704" s="242" t="str">
        <f>IFERROR(VLOOKUP(B704,HĐ19!$C$7:$L$2000,10,0)," ")</f>
        <v xml:space="preserve"> </v>
      </c>
      <c r="Y704" s="242" t="str">
        <f>IFERROR(VLOOKUP(B704,HĐ20!$C$7:$L$2000,10,0)," ")</f>
        <v xml:space="preserve"> </v>
      </c>
      <c r="Z704" s="242" t="str">
        <f>IFERROR(VLOOKUP(B704,HĐ21!$C$7:$L$1999,10,0)," ")</f>
        <v xml:space="preserve"> </v>
      </c>
      <c r="AA704" s="242" t="str">
        <f>IFERROR(VLOOKUP(B704,HĐ22!$C$7:$L$1999,10,0)," ")</f>
        <v xml:space="preserve"> </v>
      </c>
      <c r="AB704" s="235">
        <f t="shared" si="10"/>
        <v>0</v>
      </c>
      <c r="AC704" s="235"/>
    </row>
    <row r="705" spans="1:29" s="240" customFormat="1" ht="12.75" hidden="1">
      <c r="A705" s="235">
        <v>674</v>
      </c>
      <c r="B705" s="236">
        <v>2005181367</v>
      </c>
      <c r="C705" s="237" t="s">
        <v>292</v>
      </c>
      <c r="D705" s="238" t="s">
        <v>286</v>
      </c>
      <c r="E705" s="239" t="s">
        <v>1910</v>
      </c>
      <c r="F705" s="242" t="str">
        <f>IFERROR(VLOOKUP(B705,HĐ1!$C$8:$L$2000,10,0)," ")</f>
        <v xml:space="preserve"> </v>
      </c>
      <c r="G705" s="242" t="str">
        <f>IFERROR(VLOOKUP(B705,HĐ2!$C$7:$L$2000,10,0)," ")</f>
        <v xml:space="preserve"> </v>
      </c>
      <c r="H705" s="242" t="str">
        <f>IFERROR(VLOOKUP(B705,HĐ3!$C$8:$L$2000,10,0)," ")</f>
        <v xml:space="preserve"> </v>
      </c>
      <c r="I705" s="242" t="str">
        <f>IFERROR(VLOOKUP(B705,HĐ4!$C$8:$L$2000,10,0)," ")</f>
        <v xml:space="preserve"> </v>
      </c>
      <c r="J705" s="242" t="str">
        <f>IFERROR(VLOOKUP(B705,HĐ5!$C$8:$L$2000,10,0)," ")</f>
        <v xml:space="preserve"> </v>
      </c>
      <c r="K705" s="242" t="str">
        <f>IFERROR(VLOOKUP(B705,HĐ6!$C$8:$L$2000,10,0)," ")</f>
        <v xml:space="preserve"> </v>
      </c>
      <c r="L705" s="242" t="str">
        <f>IFERROR(VLOOKUP(B705,HĐ7!$C$7:$L$2000,10,0)," ")</f>
        <v xml:space="preserve"> </v>
      </c>
      <c r="M705" s="242" t="str">
        <f>IFERROR(VLOOKUP(B705,HĐ8!$C$7:$L$2000,10,0)," ")</f>
        <v xml:space="preserve"> </v>
      </c>
      <c r="N705" s="242" t="str">
        <f>IFERROR(VLOOKUP(B705,HĐ9!$C$7:$L$2000,10,0)," ")</f>
        <v xml:space="preserve"> </v>
      </c>
      <c r="O705" s="242" t="str">
        <f>IFERROR(VLOOKUP(B705,HĐ10!$C$8:$L$2000,10,0)," ")</f>
        <v xml:space="preserve"> </v>
      </c>
      <c r="P705" s="242" t="str">
        <f>IFERROR(VLOOKUP(B705,HĐ11!$C$7:$L$2000,10,0)," ")</f>
        <v xml:space="preserve"> </v>
      </c>
      <c r="Q705" s="242" t="str">
        <f>IFERROR(VLOOKUP(B705,HĐ12!$C$7:$L$2000,10,0)," ")</f>
        <v xml:space="preserve"> </v>
      </c>
      <c r="R705" s="242" t="str">
        <f>IFERROR(VLOOKUP(B705,HĐ13!$C$7:$L$2000,10,0)," ")</f>
        <v xml:space="preserve"> </v>
      </c>
      <c r="S705" s="242" t="str">
        <f>IFERROR(VLOOKUP(B705,HĐ14!$C$7:$L$2000,10,0)," ")</f>
        <v xml:space="preserve"> </v>
      </c>
      <c r="T705" s="242" t="str">
        <f>IFERROR(VLOOKUP(B705,HĐ15!$C$7:$L$2000,10,0)," ")</f>
        <v xml:space="preserve"> </v>
      </c>
      <c r="U705" s="242" t="str">
        <f>IFERROR(VLOOKUP(B705,HĐ16!$C$7:$L$2000,10,0)," ")</f>
        <v xml:space="preserve"> </v>
      </c>
      <c r="V705" s="242" t="str">
        <f>IFERROR(VLOOKUP(B705,HĐ17!$C$7:$L$2000,10,0)," ")</f>
        <v xml:space="preserve"> </v>
      </c>
      <c r="W705" s="242" t="str">
        <f>IFERROR(VLOOKUP(B705,HĐ18!$C$7:$L$2000,10,0)," ")</f>
        <v xml:space="preserve"> </v>
      </c>
      <c r="X705" s="242" t="str">
        <f>IFERROR(VLOOKUP(B705,HĐ19!$C$7:$L$2000,10,0)," ")</f>
        <v xml:space="preserve"> </v>
      </c>
      <c r="Y705" s="242" t="str">
        <f>IFERROR(VLOOKUP(B705,HĐ20!$C$7:$L$2000,10,0)," ")</f>
        <v xml:space="preserve"> </v>
      </c>
      <c r="Z705" s="242" t="str">
        <f>IFERROR(VLOOKUP(B705,HĐ21!$C$7:$L$1999,10,0)," ")</f>
        <v xml:space="preserve"> </v>
      </c>
      <c r="AA705" s="242" t="str">
        <f>IFERROR(VLOOKUP(B705,HĐ22!$C$7:$L$1999,10,0)," ")</f>
        <v xml:space="preserve"> </v>
      </c>
      <c r="AB705" s="235">
        <f t="shared" si="10"/>
        <v>0</v>
      </c>
      <c r="AC705" s="235"/>
    </row>
    <row r="706" spans="1:29" s="240" customFormat="1" ht="12.75" hidden="1">
      <c r="A706" s="235">
        <v>675</v>
      </c>
      <c r="B706" s="236">
        <v>2005181371</v>
      </c>
      <c r="C706" s="237" t="s">
        <v>1797</v>
      </c>
      <c r="D706" s="238" t="s">
        <v>30</v>
      </c>
      <c r="E706" s="239" t="s">
        <v>1910</v>
      </c>
      <c r="F706" s="242" t="str">
        <f>IFERROR(VLOOKUP(B706,HĐ1!$C$8:$L$2000,10,0)," ")</f>
        <v xml:space="preserve"> </v>
      </c>
      <c r="G706" s="242" t="str">
        <f>IFERROR(VLOOKUP(B706,HĐ2!$C$7:$L$2000,10,0)," ")</f>
        <v xml:space="preserve"> </v>
      </c>
      <c r="H706" s="242" t="str">
        <f>IFERROR(VLOOKUP(B706,HĐ3!$C$8:$L$2000,10,0)," ")</f>
        <v xml:space="preserve"> </v>
      </c>
      <c r="I706" s="242" t="str">
        <f>IFERROR(VLOOKUP(B706,HĐ4!$C$8:$L$2000,10,0)," ")</f>
        <v xml:space="preserve"> </v>
      </c>
      <c r="J706" s="242" t="str">
        <f>IFERROR(VLOOKUP(B706,HĐ5!$C$8:$L$2000,10,0)," ")</f>
        <v xml:space="preserve"> </v>
      </c>
      <c r="K706" s="242" t="str">
        <f>IFERROR(VLOOKUP(B706,HĐ6!$C$8:$L$2000,10,0)," ")</f>
        <v xml:space="preserve"> </v>
      </c>
      <c r="L706" s="242" t="str">
        <f>IFERROR(VLOOKUP(B706,HĐ7!$C$7:$L$2000,10,0)," ")</f>
        <v xml:space="preserve"> </v>
      </c>
      <c r="M706" s="242" t="str">
        <f>IFERROR(VLOOKUP(B706,HĐ8!$C$7:$L$2000,10,0)," ")</f>
        <v xml:space="preserve"> </v>
      </c>
      <c r="N706" s="242" t="str">
        <f>IFERROR(VLOOKUP(B706,HĐ9!$C$7:$L$2000,10,0)," ")</f>
        <v xml:space="preserve"> </v>
      </c>
      <c r="O706" s="242" t="str">
        <f>IFERROR(VLOOKUP(B706,HĐ10!$C$8:$L$2000,10,0)," ")</f>
        <v xml:space="preserve"> </v>
      </c>
      <c r="P706" s="242" t="str">
        <f>IFERROR(VLOOKUP(B706,HĐ11!$C$7:$L$2000,10,0)," ")</f>
        <v xml:space="preserve"> </v>
      </c>
      <c r="Q706" s="242" t="str">
        <f>IFERROR(VLOOKUP(B706,HĐ12!$C$7:$L$2000,10,0)," ")</f>
        <v xml:space="preserve"> </v>
      </c>
      <c r="R706" s="242" t="str">
        <f>IFERROR(VLOOKUP(B706,HĐ13!$C$7:$L$2000,10,0)," ")</f>
        <v xml:space="preserve"> </v>
      </c>
      <c r="S706" s="242" t="str">
        <f>IFERROR(VLOOKUP(B706,HĐ14!$C$7:$L$2000,10,0)," ")</f>
        <v xml:space="preserve"> </v>
      </c>
      <c r="T706" s="242" t="str">
        <f>IFERROR(VLOOKUP(B706,HĐ15!$C$7:$L$2000,10,0)," ")</f>
        <v xml:space="preserve"> </v>
      </c>
      <c r="U706" s="242" t="str">
        <f>IFERROR(VLOOKUP(B706,HĐ16!$C$7:$L$2000,10,0)," ")</f>
        <v xml:space="preserve"> </v>
      </c>
      <c r="V706" s="242" t="str">
        <f>IFERROR(VLOOKUP(B706,HĐ17!$C$7:$L$2000,10,0)," ")</f>
        <v xml:space="preserve"> </v>
      </c>
      <c r="W706" s="242" t="str">
        <f>IFERROR(VLOOKUP(B706,HĐ18!$C$7:$L$2000,10,0)," ")</f>
        <v xml:space="preserve"> </v>
      </c>
      <c r="X706" s="242" t="str">
        <f>IFERROR(VLOOKUP(B706,HĐ19!$C$7:$L$2000,10,0)," ")</f>
        <v xml:space="preserve"> </v>
      </c>
      <c r="Y706" s="242" t="str">
        <f>IFERROR(VLOOKUP(B706,HĐ20!$C$7:$L$2000,10,0)," ")</f>
        <v xml:space="preserve"> </v>
      </c>
      <c r="Z706" s="242" t="str">
        <f>IFERROR(VLOOKUP(B706,HĐ21!$C$7:$L$1999,10,0)," ")</f>
        <v xml:space="preserve"> </v>
      </c>
      <c r="AA706" s="242" t="str">
        <f>IFERROR(VLOOKUP(B706,HĐ22!$C$7:$L$1999,10,0)," ")</f>
        <v xml:space="preserve"> </v>
      </c>
      <c r="AB706" s="235">
        <f t="shared" si="10"/>
        <v>0</v>
      </c>
      <c r="AC706" s="235"/>
    </row>
    <row r="707" spans="1:29" s="240" customFormat="1" ht="12.75" hidden="1">
      <c r="A707" s="235">
        <v>676</v>
      </c>
      <c r="B707" s="236">
        <v>2005181372</v>
      </c>
      <c r="C707" s="237" t="s">
        <v>3209</v>
      </c>
      <c r="D707" s="238" t="s">
        <v>30</v>
      </c>
      <c r="E707" s="239" t="s">
        <v>1910</v>
      </c>
      <c r="F707" s="242" t="str">
        <f>IFERROR(VLOOKUP(B707,HĐ1!$C$8:$L$2000,10,0)," ")</f>
        <v xml:space="preserve"> </v>
      </c>
      <c r="G707" s="242" t="str">
        <f>IFERROR(VLOOKUP(B707,HĐ2!$C$7:$L$2000,10,0)," ")</f>
        <v xml:space="preserve"> </v>
      </c>
      <c r="H707" s="242" t="str">
        <f>IFERROR(VLOOKUP(B707,HĐ3!$C$8:$L$2000,10,0)," ")</f>
        <v xml:space="preserve"> </v>
      </c>
      <c r="I707" s="242" t="str">
        <f>IFERROR(VLOOKUP(B707,HĐ4!$C$8:$L$2000,10,0)," ")</f>
        <v xml:space="preserve"> </v>
      </c>
      <c r="J707" s="242" t="str">
        <f>IFERROR(VLOOKUP(B707,HĐ5!$C$8:$L$2000,10,0)," ")</f>
        <v xml:space="preserve"> </v>
      </c>
      <c r="K707" s="242" t="str">
        <f>IFERROR(VLOOKUP(B707,HĐ6!$C$8:$L$2000,10,0)," ")</f>
        <v xml:space="preserve"> </v>
      </c>
      <c r="L707" s="242" t="str">
        <f>IFERROR(VLOOKUP(B707,HĐ7!$C$7:$L$2000,10,0)," ")</f>
        <v xml:space="preserve"> </v>
      </c>
      <c r="M707" s="242" t="str">
        <f>IFERROR(VLOOKUP(B707,HĐ8!$C$7:$L$2000,10,0)," ")</f>
        <v xml:space="preserve"> </v>
      </c>
      <c r="N707" s="242" t="str">
        <f>IFERROR(VLOOKUP(B707,HĐ9!$C$7:$L$2000,10,0)," ")</f>
        <v xml:space="preserve"> </v>
      </c>
      <c r="O707" s="242" t="str">
        <f>IFERROR(VLOOKUP(B707,HĐ10!$C$8:$L$2000,10,0)," ")</f>
        <v xml:space="preserve"> </v>
      </c>
      <c r="P707" s="242" t="str">
        <f>IFERROR(VLOOKUP(B707,HĐ11!$C$7:$L$2000,10,0)," ")</f>
        <v xml:space="preserve"> </v>
      </c>
      <c r="Q707" s="242" t="str">
        <f>IFERROR(VLOOKUP(B707,HĐ12!$C$7:$L$2000,10,0)," ")</f>
        <v xml:space="preserve"> </v>
      </c>
      <c r="R707" s="242" t="str">
        <f>IFERROR(VLOOKUP(B707,HĐ13!$C$7:$L$2000,10,0)," ")</f>
        <v xml:space="preserve"> </v>
      </c>
      <c r="S707" s="242" t="str">
        <f>IFERROR(VLOOKUP(B707,HĐ14!$C$7:$L$2000,10,0)," ")</f>
        <v xml:space="preserve"> </v>
      </c>
      <c r="T707" s="242" t="str">
        <f>IFERROR(VLOOKUP(B707,HĐ15!$C$7:$L$2000,10,0)," ")</f>
        <v xml:space="preserve"> </v>
      </c>
      <c r="U707" s="242" t="str">
        <f>IFERROR(VLOOKUP(B707,HĐ16!$C$7:$L$2000,10,0)," ")</f>
        <v xml:space="preserve"> </v>
      </c>
      <c r="V707" s="242" t="str">
        <f>IFERROR(VLOOKUP(B707,HĐ17!$C$7:$L$2000,10,0)," ")</f>
        <v xml:space="preserve"> </v>
      </c>
      <c r="W707" s="242" t="str">
        <f>IFERROR(VLOOKUP(B707,HĐ18!$C$7:$L$2000,10,0)," ")</f>
        <v xml:space="preserve"> </v>
      </c>
      <c r="X707" s="242" t="str">
        <f>IFERROR(VLOOKUP(B707,HĐ19!$C$7:$L$2000,10,0)," ")</f>
        <v xml:space="preserve"> </v>
      </c>
      <c r="Y707" s="242" t="str">
        <f>IFERROR(VLOOKUP(B707,HĐ20!$C$7:$L$2000,10,0)," ")</f>
        <v xml:space="preserve"> </v>
      </c>
      <c r="Z707" s="242" t="str">
        <f>IFERROR(VLOOKUP(B707,HĐ21!$C$7:$L$1999,10,0)," ")</f>
        <v xml:space="preserve"> </v>
      </c>
      <c r="AA707" s="242" t="str">
        <f>IFERROR(VLOOKUP(B707,HĐ22!$C$7:$L$1999,10,0)," ")</f>
        <v xml:space="preserve"> </v>
      </c>
      <c r="AB707" s="235">
        <f t="shared" si="10"/>
        <v>0</v>
      </c>
      <c r="AC707" s="235"/>
    </row>
    <row r="708" spans="1:29" s="240" customFormat="1" ht="12.75" hidden="1">
      <c r="A708" s="235">
        <v>677</v>
      </c>
      <c r="B708" s="236">
        <v>2005181373</v>
      </c>
      <c r="C708" s="237" t="s">
        <v>382</v>
      </c>
      <c r="D708" s="238" t="s">
        <v>30</v>
      </c>
      <c r="E708" s="239" t="s">
        <v>1910</v>
      </c>
      <c r="F708" s="242" t="str">
        <f>IFERROR(VLOOKUP(B708,HĐ1!$C$8:$L$2000,10,0)," ")</f>
        <v xml:space="preserve"> </v>
      </c>
      <c r="G708" s="242" t="str">
        <f>IFERROR(VLOOKUP(B708,HĐ2!$C$7:$L$2000,10,0)," ")</f>
        <v xml:space="preserve"> </v>
      </c>
      <c r="H708" s="242" t="str">
        <f>IFERROR(VLOOKUP(B708,HĐ3!$C$8:$L$2000,10,0)," ")</f>
        <v xml:space="preserve"> </v>
      </c>
      <c r="I708" s="242" t="str">
        <f>IFERROR(VLOOKUP(B708,HĐ4!$C$8:$L$2000,10,0)," ")</f>
        <v xml:space="preserve"> </v>
      </c>
      <c r="J708" s="242" t="str">
        <f>IFERROR(VLOOKUP(B708,HĐ5!$C$8:$L$2000,10,0)," ")</f>
        <v xml:space="preserve"> </v>
      </c>
      <c r="K708" s="242" t="str">
        <f>IFERROR(VLOOKUP(B708,HĐ6!$C$8:$L$2000,10,0)," ")</f>
        <v xml:space="preserve"> </v>
      </c>
      <c r="L708" s="242" t="str">
        <f>IFERROR(VLOOKUP(B708,HĐ7!$C$7:$L$2000,10,0)," ")</f>
        <v xml:space="preserve"> </v>
      </c>
      <c r="M708" s="242" t="str">
        <f>IFERROR(VLOOKUP(B708,HĐ8!$C$7:$L$2000,10,0)," ")</f>
        <v xml:space="preserve"> </v>
      </c>
      <c r="N708" s="242" t="str">
        <f>IFERROR(VLOOKUP(B708,HĐ9!$C$7:$L$2000,10,0)," ")</f>
        <v xml:space="preserve"> </v>
      </c>
      <c r="O708" s="242" t="str">
        <f>IFERROR(VLOOKUP(B708,HĐ10!$C$8:$L$2000,10,0)," ")</f>
        <v xml:space="preserve"> </v>
      </c>
      <c r="P708" s="242" t="str">
        <f>IFERROR(VLOOKUP(B708,HĐ11!$C$7:$L$2000,10,0)," ")</f>
        <v xml:space="preserve"> </v>
      </c>
      <c r="Q708" s="242" t="str">
        <f>IFERROR(VLOOKUP(B708,HĐ12!$C$7:$L$2000,10,0)," ")</f>
        <v xml:space="preserve"> </v>
      </c>
      <c r="R708" s="242" t="str">
        <f>IFERROR(VLOOKUP(B708,HĐ13!$C$7:$L$2000,10,0)," ")</f>
        <v xml:space="preserve"> </v>
      </c>
      <c r="S708" s="242" t="str">
        <f>IFERROR(VLOOKUP(B708,HĐ14!$C$7:$L$2000,10,0)," ")</f>
        <v xml:space="preserve"> </v>
      </c>
      <c r="T708" s="242" t="str">
        <f>IFERROR(VLOOKUP(B708,HĐ15!$C$7:$L$2000,10,0)," ")</f>
        <v xml:space="preserve"> </v>
      </c>
      <c r="U708" s="242" t="str">
        <f>IFERROR(VLOOKUP(B708,HĐ16!$C$7:$L$2000,10,0)," ")</f>
        <v xml:space="preserve"> </v>
      </c>
      <c r="V708" s="242" t="str">
        <f>IFERROR(VLOOKUP(B708,HĐ17!$C$7:$L$2000,10,0)," ")</f>
        <v xml:space="preserve"> </v>
      </c>
      <c r="W708" s="242" t="str">
        <f>IFERROR(VLOOKUP(B708,HĐ18!$C$7:$L$2000,10,0)," ")</f>
        <v xml:space="preserve"> </v>
      </c>
      <c r="X708" s="242" t="str">
        <f>IFERROR(VLOOKUP(B708,HĐ19!$C$7:$L$2000,10,0)," ")</f>
        <v xml:space="preserve"> </v>
      </c>
      <c r="Y708" s="242" t="str">
        <f>IFERROR(VLOOKUP(B708,HĐ20!$C$7:$L$2000,10,0)," ")</f>
        <v xml:space="preserve"> </v>
      </c>
      <c r="Z708" s="242" t="str">
        <f>IFERROR(VLOOKUP(B708,HĐ21!$C$7:$L$1999,10,0)," ")</f>
        <v xml:space="preserve"> </v>
      </c>
      <c r="AA708" s="242" t="str">
        <f>IFERROR(VLOOKUP(B708,HĐ22!$C$7:$L$1999,10,0)," ")</f>
        <v xml:space="preserve"> </v>
      </c>
      <c r="AB708" s="235">
        <f t="shared" si="10"/>
        <v>0</v>
      </c>
      <c r="AC708" s="235"/>
    </row>
    <row r="709" spans="1:29" s="240" customFormat="1" ht="12.75" hidden="1">
      <c r="A709" s="235">
        <v>678</v>
      </c>
      <c r="B709" s="236">
        <v>2005181374</v>
      </c>
      <c r="C709" s="237" t="s">
        <v>3210</v>
      </c>
      <c r="D709" s="238" t="s">
        <v>30</v>
      </c>
      <c r="E709" s="239" t="s">
        <v>1910</v>
      </c>
      <c r="F709" s="242" t="str">
        <f>IFERROR(VLOOKUP(B709,HĐ1!$C$8:$L$2000,10,0)," ")</f>
        <v xml:space="preserve"> </v>
      </c>
      <c r="G709" s="242" t="str">
        <f>IFERROR(VLOOKUP(B709,HĐ2!$C$7:$L$2000,10,0)," ")</f>
        <v xml:space="preserve"> </v>
      </c>
      <c r="H709" s="242" t="str">
        <f>IFERROR(VLOOKUP(B709,HĐ3!$C$8:$L$2000,10,0)," ")</f>
        <v xml:space="preserve"> </v>
      </c>
      <c r="I709" s="242" t="str">
        <f>IFERROR(VLOOKUP(B709,HĐ4!$C$8:$L$2000,10,0)," ")</f>
        <v xml:space="preserve"> </v>
      </c>
      <c r="J709" s="242" t="str">
        <f>IFERROR(VLOOKUP(B709,HĐ5!$C$8:$L$2000,10,0)," ")</f>
        <v xml:space="preserve"> </v>
      </c>
      <c r="K709" s="242" t="str">
        <f>IFERROR(VLOOKUP(B709,HĐ6!$C$8:$L$2000,10,0)," ")</f>
        <v xml:space="preserve"> </v>
      </c>
      <c r="L709" s="242" t="str">
        <f>IFERROR(VLOOKUP(B709,HĐ7!$C$7:$L$2000,10,0)," ")</f>
        <v xml:space="preserve"> </v>
      </c>
      <c r="M709" s="242" t="str">
        <f>IFERROR(VLOOKUP(B709,HĐ8!$C$7:$L$2000,10,0)," ")</f>
        <v xml:space="preserve"> </v>
      </c>
      <c r="N709" s="242" t="str">
        <f>IFERROR(VLOOKUP(B709,HĐ9!$C$7:$L$2000,10,0)," ")</f>
        <v xml:space="preserve"> </v>
      </c>
      <c r="O709" s="242" t="str">
        <f>IFERROR(VLOOKUP(B709,HĐ10!$C$8:$L$2000,10,0)," ")</f>
        <v xml:space="preserve"> </v>
      </c>
      <c r="P709" s="242" t="str">
        <f>IFERROR(VLOOKUP(B709,HĐ11!$C$7:$L$2000,10,0)," ")</f>
        <v xml:space="preserve"> </v>
      </c>
      <c r="Q709" s="242" t="str">
        <f>IFERROR(VLOOKUP(B709,HĐ12!$C$7:$L$2000,10,0)," ")</f>
        <v xml:space="preserve"> </v>
      </c>
      <c r="R709" s="242" t="str">
        <f>IFERROR(VLOOKUP(B709,HĐ13!$C$7:$L$2000,10,0)," ")</f>
        <v xml:space="preserve"> </v>
      </c>
      <c r="S709" s="242" t="str">
        <f>IFERROR(VLOOKUP(B709,HĐ14!$C$7:$L$2000,10,0)," ")</f>
        <v xml:space="preserve"> </v>
      </c>
      <c r="T709" s="242" t="str">
        <f>IFERROR(VLOOKUP(B709,HĐ15!$C$7:$L$2000,10,0)," ")</f>
        <v xml:space="preserve"> </v>
      </c>
      <c r="U709" s="242" t="str">
        <f>IFERROR(VLOOKUP(B709,HĐ16!$C$7:$L$2000,10,0)," ")</f>
        <v xml:space="preserve"> </v>
      </c>
      <c r="V709" s="242" t="str">
        <f>IFERROR(VLOOKUP(B709,HĐ17!$C$7:$L$2000,10,0)," ")</f>
        <v xml:space="preserve"> </v>
      </c>
      <c r="W709" s="242" t="str">
        <f>IFERROR(VLOOKUP(B709,HĐ18!$C$7:$L$2000,10,0)," ")</f>
        <v xml:space="preserve"> </v>
      </c>
      <c r="X709" s="242" t="str">
        <f>IFERROR(VLOOKUP(B709,HĐ19!$C$7:$L$2000,10,0)," ")</f>
        <v xml:space="preserve"> </v>
      </c>
      <c r="Y709" s="242" t="str">
        <f>IFERROR(VLOOKUP(B709,HĐ20!$C$7:$L$2000,10,0)," ")</f>
        <v xml:space="preserve"> </v>
      </c>
      <c r="Z709" s="242" t="str">
        <f>IFERROR(VLOOKUP(B709,HĐ21!$C$7:$L$1999,10,0)," ")</f>
        <v xml:space="preserve"> </v>
      </c>
      <c r="AA709" s="242" t="str">
        <f>IFERROR(VLOOKUP(B709,HĐ22!$C$7:$L$1999,10,0)," ")</f>
        <v xml:space="preserve"> </v>
      </c>
      <c r="AB709" s="235">
        <f t="shared" si="10"/>
        <v>0</v>
      </c>
      <c r="AC709" s="235"/>
    </row>
    <row r="710" spans="1:29" s="240" customFormat="1" ht="12.75">
      <c r="A710" s="235">
        <v>679</v>
      </c>
      <c r="B710" s="236">
        <v>2005181375</v>
      </c>
      <c r="C710" s="237" t="s">
        <v>2985</v>
      </c>
      <c r="D710" s="238" t="s">
        <v>30</v>
      </c>
      <c r="E710" s="239" t="s">
        <v>1910</v>
      </c>
      <c r="F710" s="242" t="str">
        <f>IFERROR(VLOOKUP(B710,HĐ1!$C$8:$L$2000,10,0)," ")</f>
        <v xml:space="preserve"> </v>
      </c>
      <c r="G710" s="242" t="str">
        <f>IFERROR(VLOOKUP(B710,HĐ2!$C$7:$L$2000,10,0)," ")</f>
        <v xml:space="preserve"> </v>
      </c>
      <c r="H710" s="242" t="str">
        <f>IFERROR(VLOOKUP(B710,HĐ3!$C$8:$L$2000,10,0)," ")</f>
        <v xml:space="preserve"> </v>
      </c>
      <c r="I710" s="242" t="str">
        <f>IFERROR(VLOOKUP(B710,HĐ4!$C$8:$L$2000,10,0)," ")</f>
        <v xml:space="preserve"> </v>
      </c>
      <c r="J710" s="242" t="str">
        <f>IFERROR(VLOOKUP(B710,HĐ5!$C$8:$L$2000,10,0)," ")</f>
        <v xml:space="preserve"> </v>
      </c>
      <c r="K710" s="242" t="str">
        <f>IFERROR(VLOOKUP(B710,HĐ6!$C$8:$L$2000,10,0)," ")</f>
        <v xml:space="preserve"> </v>
      </c>
      <c r="L710" s="242" t="str">
        <f>IFERROR(VLOOKUP(B710,HĐ7!$C$7:$L$2000,10,0)," ")</f>
        <v xml:space="preserve"> </v>
      </c>
      <c r="M710" s="242" t="str">
        <f>IFERROR(VLOOKUP(B710,HĐ8!$C$7:$L$2000,10,0)," ")</f>
        <v xml:space="preserve"> </v>
      </c>
      <c r="N710" s="242" t="str">
        <f>IFERROR(VLOOKUP(B710,HĐ9!$C$7:$L$2000,10,0)," ")</f>
        <v xml:space="preserve"> </v>
      </c>
      <c r="O710" s="242" t="str">
        <f>IFERROR(VLOOKUP(B710,HĐ10!$C$8:$L$2000,10,0)," ")</f>
        <v xml:space="preserve"> </v>
      </c>
      <c r="P710" s="242" t="str">
        <f>IFERROR(VLOOKUP(B710,HĐ11!$C$7:$L$2000,10,0)," ")</f>
        <v xml:space="preserve"> </v>
      </c>
      <c r="Q710" s="242" t="str">
        <f>IFERROR(VLOOKUP(B710,HĐ12!$C$7:$L$2000,10,0)," ")</f>
        <v xml:space="preserve"> </v>
      </c>
      <c r="R710" s="242" t="str">
        <f>IFERROR(VLOOKUP(B710,HĐ13!$C$7:$L$2000,10,0)," ")</f>
        <v xml:space="preserve"> </v>
      </c>
      <c r="S710" s="242" t="str">
        <f>IFERROR(VLOOKUP(B710,HĐ14!$C$7:$L$2000,10,0)," ")</f>
        <v xml:space="preserve"> </v>
      </c>
      <c r="T710" s="242" t="str">
        <f>IFERROR(VLOOKUP(B710,HĐ15!$C$7:$L$2000,10,0)," ")</f>
        <v xml:space="preserve"> </v>
      </c>
      <c r="U710" s="242" t="str">
        <f>IFERROR(VLOOKUP(B710,HĐ16!$C$7:$L$2000,10,0)," ")</f>
        <v xml:space="preserve"> </v>
      </c>
      <c r="V710" s="242" t="str">
        <f>IFERROR(VLOOKUP(B710,HĐ17!$C$7:$L$2000,10,0)," ")</f>
        <v xml:space="preserve"> </v>
      </c>
      <c r="W710" s="242" t="str">
        <f>IFERROR(VLOOKUP(B710,HĐ18!$C$7:$L$2000,10,0)," ")</f>
        <v xml:space="preserve"> </v>
      </c>
      <c r="X710" s="242">
        <f>IFERROR(VLOOKUP(B710,HĐ19!$C$7:$L$2000,10,0)," ")</f>
        <v>20</v>
      </c>
      <c r="Y710" s="242" t="str">
        <f>IFERROR(VLOOKUP(B710,HĐ20!$C$7:$L$2000,10,0)," ")</f>
        <v xml:space="preserve"> </v>
      </c>
      <c r="Z710" s="242" t="str">
        <f>IFERROR(VLOOKUP(B710,HĐ21!$C$7:$L$1999,10,0)," ")</f>
        <v xml:space="preserve"> </v>
      </c>
      <c r="AA710" s="242" t="str">
        <f>IFERROR(VLOOKUP(B710,HĐ22!$C$7:$L$1999,10,0)," ")</f>
        <v xml:space="preserve"> </v>
      </c>
      <c r="AB710" s="235">
        <f t="shared" si="10"/>
        <v>20</v>
      </c>
      <c r="AC710" s="235"/>
    </row>
    <row r="711" spans="1:29" s="240" customFormat="1" ht="12.75" hidden="1">
      <c r="A711" s="235">
        <v>680</v>
      </c>
      <c r="B711" s="236">
        <v>2005181376</v>
      </c>
      <c r="C711" s="237" t="s">
        <v>3211</v>
      </c>
      <c r="D711" s="238" t="s">
        <v>30</v>
      </c>
      <c r="E711" s="239" t="s">
        <v>1910</v>
      </c>
      <c r="F711" s="242" t="str">
        <f>IFERROR(VLOOKUP(B711,HĐ1!$C$8:$L$2000,10,0)," ")</f>
        <v xml:space="preserve"> </v>
      </c>
      <c r="G711" s="242" t="str">
        <f>IFERROR(VLOOKUP(B711,HĐ2!$C$7:$L$2000,10,0)," ")</f>
        <v xml:space="preserve"> </v>
      </c>
      <c r="H711" s="242" t="str">
        <f>IFERROR(VLOOKUP(B711,HĐ3!$C$8:$L$2000,10,0)," ")</f>
        <v xml:space="preserve"> </v>
      </c>
      <c r="I711" s="242" t="str">
        <f>IFERROR(VLOOKUP(B711,HĐ4!$C$8:$L$2000,10,0)," ")</f>
        <v xml:space="preserve"> </v>
      </c>
      <c r="J711" s="242" t="str">
        <f>IFERROR(VLOOKUP(B711,HĐ5!$C$8:$L$2000,10,0)," ")</f>
        <v xml:space="preserve"> </v>
      </c>
      <c r="K711" s="242" t="str">
        <f>IFERROR(VLOOKUP(B711,HĐ6!$C$8:$L$2000,10,0)," ")</f>
        <v xml:space="preserve"> </v>
      </c>
      <c r="L711" s="242" t="str">
        <f>IFERROR(VLOOKUP(B711,HĐ7!$C$7:$L$2000,10,0)," ")</f>
        <v xml:space="preserve"> </v>
      </c>
      <c r="M711" s="242" t="str">
        <f>IFERROR(VLOOKUP(B711,HĐ8!$C$7:$L$2000,10,0)," ")</f>
        <v xml:space="preserve"> </v>
      </c>
      <c r="N711" s="242" t="str">
        <f>IFERROR(VLOOKUP(B711,HĐ9!$C$7:$L$2000,10,0)," ")</f>
        <v xml:space="preserve"> </v>
      </c>
      <c r="O711" s="242" t="str">
        <f>IFERROR(VLOOKUP(B711,HĐ10!$C$8:$L$2000,10,0)," ")</f>
        <v xml:space="preserve"> </v>
      </c>
      <c r="P711" s="242" t="str">
        <f>IFERROR(VLOOKUP(B711,HĐ11!$C$7:$L$2000,10,0)," ")</f>
        <v xml:space="preserve"> </v>
      </c>
      <c r="Q711" s="242" t="str">
        <f>IFERROR(VLOOKUP(B711,HĐ12!$C$7:$L$2000,10,0)," ")</f>
        <v xml:space="preserve"> </v>
      </c>
      <c r="R711" s="242" t="str">
        <f>IFERROR(VLOOKUP(B711,HĐ13!$C$7:$L$2000,10,0)," ")</f>
        <v xml:space="preserve"> </v>
      </c>
      <c r="S711" s="242" t="str">
        <f>IFERROR(VLOOKUP(B711,HĐ14!$C$7:$L$2000,10,0)," ")</f>
        <v xml:space="preserve"> </v>
      </c>
      <c r="T711" s="242" t="str">
        <f>IFERROR(VLOOKUP(B711,HĐ15!$C$7:$L$2000,10,0)," ")</f>
        <v xml:space="preserve"> </v>
      </c>
      <c r="U711" s="242" t="str">
        <f>IFERROR(VLOOKUP(B711,HĐ16!$C$7:$L$2000,10,0)," ")</f>
        <v xml:space="preserve"> </v>
      </c>
      <c r="V711" s="242" t="str">
        <f>IFERROR(VLOOKUP(B711,HĐ17!$C$7:$L$2000,10,0)," ")</f>
        <v xml:space="preserve"> </v>
      </c>
      <c r="W711" s="242" t="str">
        <f>IFERROR(VLOOKUP(B711,HĐ18!$C$7:$L$2000,10,0)," ")</f>
        <v xml:space="preserve"> </v>
      </c>
      <c r="X711" s="242" t="str">
        <f>IFERROR(VLOOKUP(B711,HĐ19!$C$7:$L$2000,10,0)," ")</f>
        <v xml:space="preserve"> </v>
      </c>
      <c r="Y711" s="242" t="str">
        <f>IFERROR(VLOOKUP(B711,HĐ20!$C$7:$L$2000,10,0)," ")</f>
        <v xml:space="preserve"> </v>
      </c>
      <c r="Z711" s="242" t="str">
        <f>IFERROR(VLOOKUP(B711,HĐ21!$C$7:$L$1999,10,0)," ")</f>
        <v xml:space="preserve"> </v>
      </c>
      <c r="AA711" s="242" t="str">
        <f>IFERROR(VLOOKUP(B711,HĐ22!$C$7:$L$1999,10,0)," ")</f>
        <v xml:space="preserve"> </v>
      </c>
      <c r="AB711" s="235">
        <f t="shared" si="10"/>
        <v>0</v>
      </c>
      <c r="AC711" s="235"/>
    </row>
    <row r="712" spans="1:29" s="240" customFormat="1" ht="12.75" hidden="1">
      <c r="A712" s="235">
        <v>681</v>
      </c>
      <c r="B712" s="236">
        <v>2005181378</v>
      </c>
      <c r="C712" s="237" t="s">
        <v>3212</v>
      </c>
      <c r="D712" s="238" t="s">
        <v>680</v>
      </c>
      <c r="E712" s="239" t="s">
        <v>1910</v>
      </c>
      <c r="F712" s="242" t="str">
        <f>IFERROR(VLOOKUP(B712,HĐ1!$C$8:$L$2000,10,0)," ")</f>
        <v xml:space="preserve"> </v>
      </c>
      <c r="G712" s="242" t="str">
        <f>IFERROR(VLOOKUP(B712,HĐ2!$C$7:$L$2000,10,0)," ")</f>
        <v xml:space="preserve"> </v>
      </c>
      <c r="H712" s="242" t="str">
        <f>IFERROR(VLOOKUP(B712,HĐ3!$C$8:$L$2000,10,0)," ")</f>
        <v xml:space="preserve"> </v>
      </c>
      <c r="I712" s="242" t="str">
        <f>IFERROR(VLOOKUP(B712,HĐ4!$C$8:$L$2000,10,0)," ")</f>
        <v xml:space="preserve"> </v>
      </c>
      <c r="J712" s="242" t="str">
        <f>IFERROR(VLOOKUP(B712,HĐ5!$C$8:$L$2000,10,0)," ")</f>
        <v xml:space="preserve"> </v>
      </c>
      <c r="K712" s="242" t="str">
        <f>IFERROR(VLOOKUP(B712,HĐ6!$C$8:$L$2000,10,0)," ")</f>
        <v xml:space="preserve"> </v>
      </c>
      <c r="L712" s="242" t="str">
        <f>IFERROR(VLOOKUP(B712,HĐ7!$C$7:$L$2000,10,0)," ")</f>
        <v xml:space="preserve"> </v>
      </c>
      <c r="M712" s="242" t="str">
        <f>IFERROR(VLOOKUP(B712,HĐ8!$C$7:$L$2000,10,0)," ")</f>
        <v xml:space="preserve"> </v>
      </c>
      <c r="N712" s="242" t="str">
        <f>IFERROR(VLOOKUP(B712,HĐ9!$C$7:$L$2000,10,0)," ")</f>
        <v xml:space="preserve"> </v>
      </c>
      <c r="O712" s="242" t="str">
        <f>IFERROR(VLOOKUP(B712,HĐ10!$C$8:$L$2000,10,0)," ")</f>
        <v xml:space="preserve"> </v>
      </c>
      <c r="P712" s="242" t="str">
        <f>IFERROR(VLOOKUP(B712,HĐ11!$C$7:$L$2000,10,0)," ")</f>
        <v xml:space="preserve"> </v>
      </c>
      <c r="Q712" s="242" t="str">
        <f>IFERROR(VLOOKUP(B712,HĐ12!$C$7:$L$2000,10,0)," ")</f>
        <v xml:space="preserve"> </v>
      </c>
      <c r="R712" s="242" t="str">
        <f>IFERROR(VLOOKUP(B712,HĐ13!$C$7:$L$2000,10,0)," ")</f>
        <v xml:space="preserve"> </v>
      </c>
      <c r="S712" s="242" t="str">
        <f>IFERROR(VLOOKUP(B712,HĐ14!$C$7:$L$2000,10,0)," ")</f>
        <v xml:space="preserve"> </v>
      </c>
      <c r="T712" s="242" t="str">
        <f>IFERROR(VLOOKUP(B712,HĐ15!$C$7:$L$2000,10,0)," ")</f>
        <v xml:space="preserve"> </v>
      </c>
      <c r="U712" s="242" t="str">
        <f>IFERROR(VLOOKUP(B712,HĐ16!$C$7:$L$2000,10,0)," ")</f>
        <v xml:space="preserve"> </v>
      </c>
      <c r="V712" s="242" t="str">
        <f>IFERROR(VLOOKUP(B712,HĐ17!$C$7:$L$2000,10,0)," ")</f>
        <v xml:space="preserve"> </v>
      </c>
      <c r="W712" s="242" t="str">
        <f>IFERROR(VLOOKUP(B712,HĐ18!$C$7:$L$2000,10,0)," ")</f>
        <v xml:space="preserve"> </v>
      </c>
      <c r="X712" s="242" t="str">
        <f>IFERROR(VLOOKUP(B712,HĐ19!$C$7:$L$2000,10,0)," ")</f>
        <v xml:space="preserve"> </v>
      </c>
      <c r="Y712" s="242" t="str">
        <f>IFERROR(VLOOKUP(B712,HĐ20!$C$7:$L$2000,10,0)," ")</f>
        <v xml:space="preserve"> </v>
      </c>
      <c r="Z712" s="242" t="str">
        <f>IFERROR(VLOOKUP(B712,HĐ21!$C$7:$L$1999,10,0)," ")</f>
        <v xml:space="preserve"> </v>
      </c>
      <c r="AA712" s="242" t="str">
        <f>IFERROR(VLOOKUP(B712,HĐ22!$C$7:$L$1999,10,0)," ")</f>
        <v xml:space="preserve"> </v>
      </c>
      <c r="AB712" s="235">
        <f t="shared" si="10"/>
        <v>0</v>
      </c>
      <c r="AC712" s="235"/>
    </row>
    <row r="713" spans="1:29" s="240" customFormat="1" ht="12.75" hidden="1">
      <c r="A713" s="235">
        <v>682</v>
      </c>
      <c r="B713" s="236">
        <v>2005181379</v>
      </c>
      <c r="C713" s="237" t="s">
        <v>3213</v>
      </c>
      <c r="D713" s="238" t="s">
        <v>680</v>
      </c>
      <c r="E713" s="239" t="s">
        <v>1910</v>
      </c>
      <c r="F713" s="242" t="str">
        <f>IFERROR(VLOOKUP(B713,HĐ1!$C$8:$L$2000,10,0)," ")</f>
        <v xml:space="preserve"> </v>
      </c>
      <c r="G713" s="242" t="str">
        <f>IFERROR(VLOOKUP(B713,HĐ2!$C$7:$L$2000,10,0)," ")</f>
        <v xml:space="preserve"> </v>
      </c>
      <c r="H713" s="242" t="str">
        <f>IFERROR(VLOOKUP(B713,HĐ3!$C$8:$L$2000,10,0)," ")</f>
        <v xml:space="preserve"> </v>
      </c>
      <c r="I713" s="242" t="str">
        <f>IFERROR(VLOOKUP(B713,HĐ4!$C$8:$L$2000,10,0)," ")</f>
        <v xml:space="preserve"> </v>
      </c>
      <c r="J713" s="242" t="str">
        <f>IFERROR(VLOOKUP(B713,HĐ5!$C$8:$L$2000,10,0)," ")</f>
        <v xml:space="preserve"> </v>
      </c>
      <c r="K713" s="242" t="str">
        <f>IFERROR(VLOOKUP(B713,HĐ6!$C$8:$L$2000,10,0)," ")</f>
        <v xml:space="preserve"> </v>
      </c>
      <c r="L713" s="242" t="str">
        <f>IFERROR(VLOOKUP(B713,HĐ7!$C$7:$L$2000,10,0)," ")</f>
        <v xml:space="preserve"> </v>
      </c>
      <c r="M713" s="242" t="str">
        <f>IFERROR(VLOOKUP(B713,HĐ8!$C$7:$L$2000,10,0)," ")</f>
        <v xml:space="preserve"> </v>
      </c>
      <c r="N713" s="242" t="str">
        <f>IFERROR(VLOOKUP(B713,HĐ9!$C$7:$L$2000,10,0)," ")</f>
        <v xml:space="preserve"> </v>
      </c>
      <c r="O713" s="242" t="str">
        <f>IFERROR(VLOOKUP(B713,HĐ10!$C$8:$L$2000,10,0)," ")</f>
        <v xml:space="preserve"> </v>
      </c>
      <c r="P713" s="242" t="str">
        <f>IFERROR(VLOOKUP(B713,HĐ11!$C$7:$L$2000,10,0)," ")</f>
        <v xml:space="preserve"> </v>
      </c>
      <c r="Q713" s="242" t="str">
        <f>IFERROR(VLOOKUP(B713,HĐ12!$C$7:$L$2000,10,0)," ")</f>
        <v xml:space="preserve"> </v>
      </c>
      <c r="R713" s="242" t="str">
        <f>IFERROR(VLOOKUP(B713,HĐ13!$C$7:$L$2000,10,0)," ")</f>
        <v xml:space="preserve"> </v>
      </c>
      <c r="S713" s="242" t="str">
        <f>IFERROR(VLOOKUP(B713,HĐ14!$C$7:$L$2000,10,0)," ")</f>
        <v xml:space="preserve"> </v>
      </c>
      <c r="T713" s="242" t="str">
        <f>IFERROR(VLOOKUP(B713,HĐ15!$C$7:$L$2000,10,0)," ")</f>
        <v xml:space="preserve"> </v>
      </c>
      <c r="U713" s="242" t="str">
        <f>IFERROR(VLOOKUP(B713,HĐ16!$C$7:$L$2000,10,0)," ")</f>
        <v xml:space="preserve"> </v>
      </c>
      <c r="V713" s="242" t="str">
        <f>IFERROR(VLOOKUP(B713,HĐ17!$C$7:$L$2000,10,0)," ")</f>
        <v xml:space="preserve"> </v>
      </c>
      <c r="W713" s="242" t="str">
        <f>IFERROR(VLOOKUP(B713,HĐ18!$C$7:$L$2000,10,0)," ")</f>
        <v xml:space="preserve"> </v>
      </c>
      <c r="X713" s="242" t="str">
        <f>IFERROR(VLOOKUP(B713,HĐ19!$C$7:$L$2000,10,0)," ")</f>
        <v xml:space="preserve"> </v>
      </c>
      <c r="Y713" s="242" t="str">
        <f>IFERROR(VLOOKUP(B713,HĐ20!$C$7:$L$2000,10,0)," ")</f>
        <v xml:space="preserve"> </v>
      </c>
      <c r="Z713" s="242" t="str">
        <f>IFERROR(VLOOKUP(B713,HĐ21!$C$7:$L$1999,10,0)," ")</f>
        <v xml:space="preserve"> </v>
      </c>
      <c r="AA713" s="242" t="str">
        <f>IFERROR(VLOOKUP(B713,HĐ22!$C$7:$L$1999,10,0)," ")</f>
        <v xml:space="preserve"> </v>
      </c>
      <c r="AB713" s="235">
        <f t="shared" si="10"/>
        <v>0</v>
      </c>
      <c r="AC713" s="235"/>
    </row>
    <row r="714" spans="1:29" s="240" customFormat="1" ht="12.75" hidden="1">
      <c r="A714" s="235">
        <v>683</v>
      </c>
      <c r="B714" s="236">
        <v>2005181380</v>
      </c>
      <c r="C714" s="237" t="s">
        <v>2363</v>
      </c>
      <c r="D714" s="238" t="s">
        <v>381</v>
      </c>
      <c r="E714" s="239" t="s">
        <v>1910</v>
      </c>
      <c r="F714" s="242" t="str">
        <f>IFERROR(VLOOKUP(B714,HĐ1!$C$8:$L$2000,10,0)," ")</f>
        <v xml:space="preserve"> </v>
      </c>
      <c r="G714" s="242" t="str">
        <f>IFERROR(VLOOKUP(B714,HĐ2!$C$7:$L$2000,10,0)," ")</f>
        <v xml:space="preserve"> </v>
      </c>
      <c r="H714" s="242" t="str">
        <f>IFERROR(VLOOKUP(B714,HĐ3!$C$8:$L$2000,10,0)," ")</f>
        <v xml:space="preserve"> </v>
      </c>
      <c r="I714" s="242" t="str">
        <f>IFERROR(VLOOKUP(B714,HĐ4!$C$8:$L$2000,10,0)," ")</f>
        <v xml:space="preserve"> </v>
      </c>
      <c r="J714" s="242" t="str">
        <f>IFERROR(VLOOKUP(B714,HĐ5!$C$8:$L$2000,10,0)," ")</f>
        <v xml:space="preserve"> </v>
      </c>
      <c r="K714" s="242" t="str">
        <f>IFERROR(VLOOKUP(B714,HĐ6!$C$8:$L$2000,10,0)," ")</f>
        <v xml:space="preserve"> </v>
      </c>
      <c r="L714" s="242" t="str">
        <f>IFERROR(VLOOKUP(B714,HĐ7!$C$7:$L$2000,10,0)," ")</f>
        <v xml:space="preserve"> </v>
      </c>
      <c r="M714" s="242" t="str">
        <f>IFERROR(VLOOKUP(B714,HĐ8!$C$7:$L$2000,10,0)," ")</f>
        <v xml:space="preserve"> </v>
      </c>
      <c r="N714" s="242" t="str">
        <f>IFERROR(VLOOKUP(B714,HĐ9!$C$7:$L$2000,10,0)," ")</f>
        <v xml:space="preserve"> </v>
      </c>
      <c r="O714" s="242" t="str">
        <f>IFERROR(VLOOKUP(B714,HĐ10!$C$8:$L$2000,10,0)," ")</f>
        <v xml:space="preserve"> </v>
      </c>
      <c r="P714" s="242" t="str">
        <f>IFERROR(VLOOKUP(B714,HĐ11!$C$7:$L$2000,10,0)," ")</f>
        <v xml:space="preserve"> </v>
      </c>
      <c r="Q714" s="242" t="str">
        <f>IFERROR(VLOOKUP(B714,HĐ12!$C$7:$L$2000,10,0)," ")</f>
        <v xml:space="preserve"> </v>
      </c>
      <c r="R714" s="242" t="str">
        <f>IFERROR(VLOOKUP(B714,HĐ13!$C$7:$L$2000,10,0)," ")</f>
        <v xml:space="preserve"> </v>
      </c>
      <c r="S714" s="242" t="str">
        <f>IFERROR(VLOOKUP(B714,HĐ14!$C$7:$L$2000,10,0)," ")</f>
        <v xml:space="preserve"> </v>
      </c>
      <c r="T714" s="242" t="str">
        <f>IFERROR(VLOOKUP(B714,HĐ15!$C$7:$L$2000,10,0)," ")</f>
        <v xml:space="preserve"> </v>
      </c>
      <c r="U714" s="242" t="str">
        <f>IFERROR(VLOOKUP(B714,HĐ16!$C$7:$L$2000,10,0)," ")</f>
        <v xml:space="preserve"> </v>
      </c>
      <c r="V714" s="242" t="str">
        <f>IFERROR(VLOOKUP(B714,HĐ17!$C$7:$L$2000,10,0)," ")</f>
        <v xml:space="preserve"> </v>
      </c>
      <c r="W714" s="242" t="str">
        <f>IFERROR(VLOOKUP(B714,HĐ18!$C$7:$L$2000,10,0)," ")</f>
        <v xml:space="preserve"> </v>
      </c>
      <c r="X714" s="242" t="str">
        <f>IFERROR(VLOOKUP(B714,HĐ19!$C$7:$L$2000,10,0)," ")</f>
        <v xml:space="preserve"> </v>
      </c>
      <c r="Y714" s="242" t="str">
        <f>IFERROR(VLOOKUP(B714,HĐ20!$C$7:$L$2000,10,0)," ")</f>
        <v xml:space="preserve"> </v>
      </c>
      <c r="Z714" s="242" t="str">
        <f>IFERROR(VLOOKUP(B714,HĐ21!$C$7:$L$1999,10,0)," ")</f>
        <v xml:space="preserve"> </v>
      </c>
      <c r="AA714" s="242" t="str">
        <f>IFERROR(VLOOKUP(B714,HĐ22!$C$7:$L$1999,10,0)," ")</f>
        <v xml:space="preserve"> </v>
      </c>
      <c r="AB714" s="235">
        <f t="shared" si="10"/>
        <v>0</v>
      </c>
      <c r="AC714" s="235"/>
    </row>
    <row r="715" spans="1:29" s="240" customFormat="1" ht="12.75" hidden="1">
      <c r="A715" s="235">
        <v>684</v>
      </c>
      <c r="B715" s="236">
        <v>2005181382</v>
      </c>
      <c r="C715" s="237" t="s">
        <v>3214</v>
      </c>
      <c r="D715" s="238" t="s">
        <v>381</v>
      </c>
      <c r="E715" s="239" t="s">
        <v>1910</v>
      </c>
      <c r="F715" s="242" t="str">
        <f>IFERROR(VLOOKUP(B715,HĐ1!$C$8:$L$2000,10,0)," ")</f>
        <v xml:space="preserve"> </v>
      </c>
      <c r="G715" s="242" t="str">
        <f>IFERROR(VLOOKUP(B715,HĐ2!$C$7:$L$2000,10,0)," ")</f>
        <v xml:space="preserve"> </v>
      </c>
      <c r="H715" s="242" t="str">
        <f>IFERROR(VLOOKUP(B715,HĐ3!$C$8:$L$2000,10,0)," ")</f>
        <v xml:space="preserve"> </v>
      </c>
      <c r="I715" s="242" t="str">
        <f>IFERROR(VLOOKUP(B715,HĐ4!$C$8:$L$2000,10,0)," ")</f>
        <v xml:space="preserve"> </v>
      </c>
      <c r="J715" s="242" t="str">
        <f>IFERROR(VLOOKUP(B715,HĐ5!$C$8:$L$2000,10,0)," ")</f>
        <v xml:space="preserve"> </v>
      </c>
      <c r="K715" s="242" t="str">
        <f>IFERROR(VLOOKUP(B715,HĐ6!$C$8:$L$2000,10,0)," ")</f>
        <v xml:space="preserve"> </v>
      </c>
      <c r="L715" s="242" t="str">
        <f>IFERROR(VLOOKUP(B715,HĐ7!$C$7:$L$2000,10,0)," ")</f>
        <v xml:space="preserve"> </v>
      </c>
      <c r="M715" s="242" t="str">
        <f>IFERROR(VLOOKUP(B715,HĐ8!$C$7:$L$2000,10,0)," ")</f>
        <v xml:space="preserve"> </v>
      </c>
      <c r="N715" s="242" t="str">
        <f>IFERROR(VLOOKUP(B715,HĐ9!$C$7:$L$2000,10,0)," ")</f>
        <v xml:space="preserve"> </v>
      </c>
      <c r="O715" s="242" t="str">
        <f>IFERROR(VLOOKUP(B715,HĐ10!$C$8:$L$2000,10,0)," ")</f>
        <v xml:space="preserve"> </v>
      </c>
      <c r="P715" s="242" t="str">
        <f>IFERROR(VLOOKUP(B715,HĐ11!$C$7:$L$2000,10,0)," ")</f>
        <v xml:space="preserve"> </v>
      </c>
      <c r="Q715" s="242" t="str">
        <f>IFERROR(VLOOKUP(B715,HĐ12!$C$7:$L$2000,10,0)," ")</f>
        <v xml:space="preserve"> </v>
      </c>
      <c r="R715" s="242" t="str">
        <f>IFERROR(VLOOKUP(B715,HĐ13!$C$7:$L$2000,10,0)," ")</f>
        <v xml:space="preserve"> </v>
      </c>
      <c r="S715" s="242" t="str">
        <f>IFERROR(VLOOKUP(B715,HĐ14!$C$7:$L$2000,10,0)," ")</f>
        <v xml:space="preserve"> </v>
      </c>
      <c r="T715" s="242" t="str">
        <f>IFERROR(VLOOKUP(B715,HĐ15!$C$7:$L$2000,10,0)," ")</f>
        <v xml:space="preserve"> </v>
      </c>
      <c r="U715" s="242" t="str">
        <f>IFERROR(VLOOKUP(B715,HĐ16!$C$7:$L$2000,10,0)," ")</f>
        <v xml:space="preserve"> </v>
      </c>
      <c r="V715" s="242" t="str">
        <f>IFERROR(VLOOKUP(B715,HĐ17!$C$7:$L$2000,10,0)," ")</f>
        <v xml:space="preserve"> </v>
      </c>
      <c r="W715" s="242" t="str">
        <f>IFERROR(VLOOKUP(B715,HĐ18!$C$7:$L$2000,10,0)," ")</f>
        <v xml:space="preserve"> </v>
      </c>
      <c r="X715" s="242" t="str">
        <f>IFERROR(VLOOKUP(B715,HĐ19!$C$7:$L$2000,10,0)," ")</f>
        <v xml:space="preserve"> </v>
      </c>
      <c r="Y715" s="242" t="str">
        <f>IFERROR(VLOOKUP(B715,HĐ20!$C$7:$L$2000,10,0)," ")</f>
        <v xml:space="preserve"> </v>
      </c>
      <c r="Z715" s="242" t="str">
        <f>IFERROR(VLOOKUP(B715,HĐ21!$C$7:$L$1999,10,0)," ")</f>
        <v xml:space="preserve"> </v>
      </c>
      <c r="AA715" s="242" t="str">
        <f>IFERROR(VLOOKUP(B715,HĐ22!$C$7:$L$1999,10,0)," ")</f>
        <v xml:space="preserve"> </v>
      </c>
      <c r="AB715" s="235">
        <f t="shared" si="10"/>
        <v>0</v>
      </c>
      <c r="AC715" s="235"/>
    </row>
    <row r="716" spans="1:29" s="240" customFormat="1" ht="12.75" hidden="1">
      <c r="A716" s="235">
        <v>685</v>
      </c>
      <c r="B716" s="236">
        <v>2005181383</v>
      </c>
      <c r="C716" s="237" t="s">
        <v>3215</v>
      </c>
      <c r="D716" s="238" t="s">
        <v>381</v>
      </c>
      <c r="E716" s="239" t="s">
        <v>1910</v>
      </c>
      <c r="F716" s="242" t="str">
        <f>IFERROR(VLOOKUP(B716,HĐ1!$C$8:$L$2000,10,0)," ")</f>
        <v xml:space="preserve"> </v>
      </c>
      <c r="G716" s="242" t="str">
        <f>IFERROR(VLOOKUP(B716,HĐ2!$C$7:$L$2000,10,0)," ")</f>
        <v xml:space="preserve"> </v>
      </c>
      <c r="H716" s="242" t="str">
        <f>IFERROR(VLOOKUP(B716,HĐ3!$C$8:$L$2000,10,0)," ")</f>
        <v xml:space="preserve"> </v>
      </c>
      <c r="I716" s="242" t="str">
        <f>IFERROR(VLOOKUP(B716,HĐ4!$C$8:$L$2000,10,0)," ")</f>
        <v xml:space="preserve"> </v>
      </c>
      <c r="J716" s="242" t="str">
        <f>IFERROR(VLOOKUP(B716,HĐ5!$C$8:$L$2000,10,0)," ")</f>
        <v xml:space="preserve"> </v>
      </c>
      <c r="K716" s="242" t="str">
        <f>IFERROR(VLOOKUP(B716,HĐ6!$C$8:$L$2000,10,0)," ")</f>
        <v xml:space="preserve"> </v>
      </c>
      <c r="L716" s="242" t="str">
        <f>IFERROR(VLOOKUP(B716,HĐ7!$C$7:$L$2000,10,0)," ")</f>
        <v xml:space="preserve"> </v>
      </c>
      <c r="M716" s="242" t="str">
        <f>IFERROR(VLOOKUP(B716,HĐ8!$C$7:$L$2000,10,0)," ")</f>
        <v xml:space="preserve"> </v>
      </c>
      <c r="N716" s="242" t="str">
        <f>IFERROR(VLOOKUP(B716,HĐ9!$C$7:$L$2000,10,0)," ")</f>
        <v xml:space="preserve"> </v>
      </c>
      <c r="O716" s="242" t="str">
        <f>IFERROR(VLOOKUP(B716,HĐ10!$C$8:$L$2000,10,0)," ")</f>
        <v xml:space="preserve"> </v>
      </c>
      <c r="P716" s="242" t="str">
        <f>IFERROR(VLOOKUP(B716,HĐ11!$C$7:$L$2000,10,0)," ")</f>
        <v xml:space="preserve"> </v>
      </c>
      <c r="Q716" s="242" t="str">
        <f>IFERROR(VLOOKUP(B716,HĐ12!$C$7:$L$2000,10,0)," ")</f>
        <v xml:space="preserve"> </v>
      </c>
      <c r="R716" s="242" t="str">
        <f>IFERROR(VLOOKUP(B716,HĐ13!$C$7:$L$2000,10,0)," ")</f>
        <v xml:space="preserve"> </v>
      </c>
      <c r="S716" s="242" t="str">
        <f>IFERROR(VLOOKUP(B716,HĐ14!$C$7:$L$2000,10,0)," ")</f>
        <v xml:space="preserve"> </v>
      </c>
      <c r="T716" s="242" t="str">
        <f>IFERROR(VLOOKUP(B716,HĐ15!$C$7:$L$2000,10,0)," ")</f>
        <v xml:space="preserve"> </v>
      </c>
      <c r="U716" s="242" t="str">
        <f>IFERROR(VLOOKUP(B716,HĐ16!$C$7:$L$2000,10,0)," ")</f>
        <v xml:space="preserve"> </v>
      </c>
      <c r="V716" s="242" t="str">
        <f>IFERROR(VLOOKUP(B716,HĐ17!$C$7:$L$2000,10,0)," ")</f>
        <v xml:space="preserve"> </v>
      </c>
      <c r="W716" s="242" t="str">
        <f>IFERROR(VLOOKUP(B716,HĐ18!$C$7:$L$2000,10,0)," ")</f>
        <v xml:space="preserve"> </v>
      </c>
      <c r="X716" s="242" t="str">
        <f>IFERROR(VLOOKUP(B716,HĐ19!$C$7:$L$2000,10,0)," ")</f>
        <v xml:space="preserve"> </v>
      </c>
      <c r="Y716" s="242" t="str">
        <f>IFERROR(VLOOKUP(B716,HĐ20!$C$7:$L$2000,10,0)," ")</f>
        <v xml:space="preserve"> </v>
      </c>
      <c r="Z716" s="242" t="str">
        <f>IFERROR(VLOOKUP(B716,HĐ21!$C$7:$L$1999,10,0)," ")</f>
        <v xml:space="preserve"> </v>
      </c>
      <c r="AA716" s="242" t="str">
        <f>IFERROR(VLOOKUP(B716,HĐ22!$C$7:$L$1999,10,0)," ")</f>
        <v xml:space="preserve"> </v>
      </c>
      <c r="AB716" s="235">
        <f t="shared" si="10"/>
        <v>0</v>
      </c>
      <c r="AC716" s="235"/>
    </row>
    <row r="717" spans="1:29" s="240" customFormat="1" ht="12.75" hidden="1">
      <c r="A717" s="235">
        <v>686</v>
      </c>
      <c r="B717" s="236">
        <v>2006180021</v>
      </c>
      <c r="C717" s="237" t="s">
        <v>289</v>
      </c>
      <c r="D717" s="238" t="s">
        <v>312</v>
      </c>
      <c r="E717" s="239" t="s">
        <v>3216</v>
      </c>
      <c r="F717" s="242" t="str">
        <f>IFERROR(VLOOKUP(B717,HĐ1!$C$8:$L$2000,10,0)," ")</f>
        <v xml:space="preserve"> </v>
      </c>
      <c r="G717" s="242" t="str">
        <f>IFERROR(VLOOKUP(B717,HĐ2!$C$7:$L$2000,10,0)," ")</f>
        <v xml:space="preserve"> </v>
      </c>
      <c r="H717" s="242" t="str">
        <f>IFERROR(VLOOKUP(B717,HĐ3!$C$8:$L$2000,10,0)," ")</f>
        <v xml:space="preserve"> </v>
      </c>
      <c r="I717" s="242" t="str">
        <f>IFERROR(VLOOKUP(B717,HĐ4!$C$8:$L$2000,10,0)," ")</f>
        <v xml:space="preserve"> </v>
      </c>
      <c r="J717" s="242" t="str">
        <f>IFERROR(VLOOKUP(B717,HĐ5!$C$8:$L$2000,10,0)," ")</f>
        <v xml:space="preserve"> </v>
      </c>
      <c r="K717" s="242" t="str">
        <f>IFERROR(VLOOKUP(B717,HĐ6!$C$8:$L$2000,10,0)," ")</f>
        <v xml:space="preserve"> </v>
      </c>
      <c r="L717" s="242" t="str">
        <f>IFERROR(VLOOKUP(B717,HĐ7!$C$7:$L$2000,10,0)," ")</f>
        <v xml:space="preserve"> </v>
      </c>
      <c r="M717" s="242" t="str">
        <f>IFERROR(VLOOKUP(B717,HĐ8!$C$7:$L$2000,10,0)," ")</f>
        <v xml:space="preserve"> </v>
      </c>
      <c r="N717" s="242" t="str">
        <f>IFERROR(VLOOKUP(B717,HĐ9!$C$7:$L$2000,10,0)," ")</f>
        <v xml:space="preserve"> </v>
      </c>
      <c r="O717" s="242" t="str">
        <f>IFERROR(VLOOKUP(B717,HĐ10!$C$8:$L$2000,10,0)," ")</f>
        <v xml:space="preserve"> </v>
      </c>
      <c r="P717" s="242" t="str">
        <f>IFERROR(VLOOKUP(B717,HĐ11!$C$7:$L$2000,10,0)," ")</f>
        <v xml:space="preserve"> </v>
      </c>
      <c r="Q717" s="242" t="str">
        <f>IFERROR(VLOOKUP(B717,HĐ12!$C$7:$L$2000,10,0)," ")</f>
        <v xml:space="preserve"> </v>
      </c>
      <c r="R717" s="242" t="str">
        <f>IFERROR(VLOOKUP(B717,HĐ13!$C$7:$L$2000,10,0)," ")</f>
        <v xml:space="preserve"> </v>
      </c>
      <c r="S717" s="242" t="str">
        <f>IFERROR(VLOOKUP(B717,HĐ14!$C$7:$L$2000,10,0)," ")</f>
        <v xml:space="preserve"> </v>
      </c>
      <c r="T717" s="242" t="str">
        <f>IFERROR(VLOOKUP(B717,HĐ15!$C$7:$L$2000,10,0)," ")</f>
        <v xml:space="preserve"> </v>
      </c>
      <c r="U717" s="242" t="str">
        <f>IFERROR(VLOOKUP(B717,HĐ16!$C$7:$L$2000,10,0)," ")</f>
        <v xml:space="preserve"> </v>
      </c>
      <c r="V717" s="242" t="str">
        <f>IFERROR(VLOOKUP(B717,HĐ17!$C$7:$L$2000,10,0)," ")</f>
        <v xml:space="preserve"> </v>
      </c>
      <c r="W717" s="242" t="str">
        <f>IFERROR(VLOOKUP(B717,HĐ18!$C$7:$L$2000,10,0)," ")</f>
        <v xml:space="preserve"> </v>
      </c>
      <c r="X717" s="242" t="str">
        <f>IFERROR(VLOOKUP(B717,HĐ19!$C$7:$L$2000,10,0)," ")</f>
        <v xml:space="preserve"> </v>
      </c>
      <c r="Y717" s="242" t="str">
        <f>IFERROR(VLOOKUP(B717,HĐ20!$C$7:$L$2000,10,0)," ")</f>
        <v xml:space="preserve"> </v>
      </c>
      <c r="Z717" s="242" t="str">
        <f>IFERROR(VLOOKUP(B717,HĐ21!$C$7:$L$1999,10,0)," ")</f>
        <v xml:space="preserve"> </v>
      </c>
      <c r="AA717" s="242" t="str">
        <f>IFERROR(VLOOKUP(B717,HĐ22!$C$7:$L$1999,10,0)," ")</f>
        <v xml:space="preserve"> </v>
      </c>
      <c r="AB717" s="235">
        <f t="shared" si="10"/>
        <v>0</v>
      </c>
      <c r="AC717" s="235"/>
    </row>
    <row r="718" spans="1:29" s="240" customFormat="1" ht="12.75" hidden="1">
      <c r="A718" s="235">
        <v>687</v>
      </c>
      <c r="B718" s="236">
        <v>2006180028</v>
      </c>
      <c r="C718" s="237" t="s">
        <v>3217</v>
      </c>
      <c r="D718" s="238" t="s">
        <v>312</v>
      </c>
      <c r="E718" s="239" t="s">
        <v>3216</v>
      </c>
      <c r="F718" s="242" t="str">
        <f>IFERROR(VLOOKUP(B718,HĐ1!$C$8:$L$2000,10,0)," ")</f>
        <v xml:space="preserve"> </v>
      </c>
      <c r="G718" s="242" t="str">
        <f>IFERROR(VLOOKUP(B718,HĐ2!$C$7:$L$2000,10,0)," ")</f>
        <v xml:space="preserve"> </v>
      </c>
      <c r="H718" s="242" t="str">
        <f>IFERROR(VLOOKUP(B718,HĐ3!$C$8:$L$2000,10,0)," ")</f>
        <v xml:space="preserve"> </v>
      </c>
      <c r="I718" s="242" t="str">
        <f>IFERROR(VLOOKUP(B718,HĐ4!$C$8:$L$2000,10,0)," ")</f>
        <v xml:space="preserve"> </v>
      </c>
      <c r="J718" s="242" t="str">
        <f>IFERROR(VLOOKUP(B718,HĐ5!$C$8:$L$2000,10,0)," ")</f>
        <v xml:space="preserve"> </v>
      </c>
      <c r="K718" s="242" t="str">
        <f>IFERROR(VLOOKUP(B718,HĐ6!$C$8:$L$2000,10,0)," ")</f>
        <v xml:space="preserve"> </v>
      </c>
      <c r="L718" s="242" t="str">
        <f>IFERROR(VLOOKUP(B718,HĐ7!$C$7:$L$2000,10,0)," ")</f>
        <v xml:space="preserve"> </v>
      </c>
      <c r="M718" s="242" t="str">
        <f>IFERROR(VLOOKUP(B718,HĐ8!$C$7:$L$2000,10,0)," ")</f>
        <v xml:space="preserve"> </v>
      </c>
      <c r="N718" s="242" t="str">
        <f>IFERROR(VLOOKUP(B718,HĐ9!$C$7:$L$2000,10,0)," ")</f>
        <v xml:space="preserve"> </v>
      </c>
      <c r="O718" s="242" t="str">
        <f>IFERROR(VLOOKUP(B718,HĐ10!$C$8:$L$2000,10,0)," ")</f>
        <v xml:space="preserve"> </v>
      </c>
      <c r="P718" s="242" t="str">
        <f>IFERROR(VLOOKUP(B718,HĐ11!$C$7:$L$2000,10,0)," ")</f>
        <v xml:space="preserve"> </v>
      </c>
      <c r="Q718" s="242" t="str">
        <f>IFERROR(VLOOKUP(B718,HĐ12!$C$7:$L$2000,10,0)," ")</f>
        <v xml:space="preserve"> </v>
      </c>
      <c r="R718" s="242" t="str">
        <f>IFERROR(VLOOKUP(B718,HĐ13!$C$7:$L$2000,10,0)," ")</f>
        <v xml:space="preserve"> </v>
      </c>
      <c r="S718" s="242" t="str">
        <f>IFERROR(VLOOKUP(B718,HĐ14!$C$7:$L$2000,10,0)," ")</f>
        <v xml:space="preserve"> </v>
      </c>
      <c r="T718" s="242" t="str">
        <f>IFERROR(VLOOKUP(B718,HĐ15!$C$7:$L$2000,10,0)," ")</f>
        <v xml:space="preserve"> </v>
      </c>
      <c r="U718" s="242" t="str">
        <f>IFERROR(VLOOKUP(B718,HĐ16!$C$7:$L$2000,10,0)," ")</f>
        <v xml:space="preserve"> </v>
      </c>
      <c r="V718" s="242" t="str">
        <f>IFERROR(VLOOKUP(B718,HĐ17!$C$7:$L$2000,10,0)," ")</f>
        <v xml:space="preserve"> </v>
      </c>
      <c r="W718" s="242" t="str">
        <f>IFERROR(VLOOKUP(B718,HĐ18!$C$7:$L$2000,10,0)," ")</f>
        <v xml:space="preserve"> </v>
      </c>
      <c r="X718" s="242" t="str">
        <f>IFERROR(VLOOKUP(B718,HĐ19!$C$7:$L$2000,10,0)," ")</f>
        <v xml:space="preserve"> </v>
      </c>
      <c r="Y718" s="242" t="str">
        <f>IFERROR(VLOOKUP(B718,HĐ20!$C$7:$L$2000,10,0)," ")</f>
        <v xml:space="preserve"> </v>
      </c>
      <c r="Z718" s="242" t="str">
        <f>IFERROR(VLOOKUP(B718,HĐ21!$C$7:$L$1999,10,0)," ")</f>
        <v xml:space="preserve"> </v>
      </c>
      <c r="AA718" s="242" t="str">
        <f>IFERROR(VLOOKUP(B718,HĐ22!$C$7:$L$1999,10,0)," ")</f>
        <v xml:space="preserve"> </v>
      </c>
      <c r="AB718" s="235">
        <f t="shared" si="10"/>
        <v>0</v>
      </c>
      <c r="AC718" s="235"/>
    </row>
    <row r="719" spans="1:29" s="240" customFormat="1" ht="12.75" hidden="1">
      <c r="A719" s="235">
        <v>688</v>
      </c>
      <c r="B719" s="236">
        <v>2006180666</v>
      </c>
      <c r="C719" s="237" t="s">
        <v>1702</v>
      </c>
      <c r="D719" s="238" t="s">
        <v>312</v>
      </c>
      <c r="E719" s="239" t="s">
        <v>3216</v>
      </c>
      <c r="F719" s="242" t="str">
        <f>IFERROR(VLOOKUP(B719,HĐ1!$C$8:$L$2000,10,0)," ")</f>
        <v xml:space="preserve"> </v>
      </c>
      <c r="G719" s="242" t="str">
        <f>IFERROR(VLOOKUP(B719,HĐ2!$C$7:$L$2000,10,0)," ")</f>
        <v xml:space="preserve"> </v>
      </c>
      <c r="H719" s="242" t="str">
        <f>IFERROR(VLOOKUP(B719,HĐ3!$C$8:$L$2000,10,0)," ")</f>
        <v xml:space="preserve"> </v>
      </c>
      <c r="I719" s="242" t="str">
        <f>IFERROR(VLOOKUP(B719,HĐ4!$C$8:$L$2000,10,0)," ")</f>
        <v xml:space="preserve"> </v>
      </c>
      <c r="J719" s="242" t="str">
        <f>IFERROR(VLOOKUP(B719,HĐ5!$C$8:$L$2000,10,0)," ")</f>
        <v xml:space="preserve"> </v>
      </c>
      <c r="K719" s="242" t="str">
        <f>IFERROR(VLOOKUP(B719,HĐ6!$C$8:$L$2000,10,0)," ")</f>
        <v xml:space="preserve"> </v>
      </c>
      <c r="L719" s="242" t="str">
        <f>IFERROR(VLOOKUP(B719,HĐ7!$C$7:$L$2000,10,0)," ")</f>
        <v xml:space="preserve"> </v>
      </c>
      <c r="M719" s="242" t="str">
        <f>IFERROR(VLOOKUP(B719,HĐ8!$C$7:$L$2000,10,0)," ")</f>
        <v xml:space="preserve"> </v>
      </c>
      <c r="N719" s="242" t="str">
        <f>IFERROR(VLOOKUP(B719,HĐ9!$C$7:$L$2000,10,0)," ")</f>
        <v xml:space="preserve"> </v>
      </c>
      <c r="O719" s="242" t="str">
        <f>IFERROR(VLOOKUP(B719,HĐ10!$C$8:$L$2000,10,0)," ")</f>
        <v xml:space="preserve"> </v>
      </c>
      <c r="P719" s="242" t="str">
        <f>IFERROR(VLOOKUP(B719,HĐ11!$C$7:$L$2000,10,0)," ")</f>
        <v xml:space="preserve"> </v>
      </c>
      <c r="Q719" s="242" t="str">
        <f>IFERROR(VLOOKUP(B719,HĐ12!$C$7:$L$2000,10,0)," ")</f>
        <v xml:space="preserve"> </v>
      </c>
      <c r="R719" s="242" t="str">
        <f>IFERROR(VLOOKUP(B719,HĐ13!$C$7:$L$2000,10,0)," ")</f>
        <v xml:space="preserve"> </v>
      </c>
      <c r="S719" s="242" t="str">
        <f>IFERROR(VLOOKUP(B719,HĐ14!$C$7:$L$2000,10,0)," ")</f>
        <v xml:space="preserve"> </v>
      </c>
      <c r="T719" s="242" t="str">
        <f>IFERROR(VLOOKUP(B719,HĐ15!$C$7:$L$2000,10,0)," ")</f>
        <v xml:space="preserve"> </v>
      </c>
      <c r="U719" s="242" t="str">
        <f>IFERROR(VLOOKUP(B719,HĐ16!$C$7:$L$2000,10,0)," ")</f>
        <v xml:space="preserve"> </v>
      </c>
      <c r="V719" s="242" t="str">
        <f>IFERROR(VLOOKUP(B719,HĐ17!$C$7:$L$2000,10,0)," ")</f>
        <v xml:space="preserve"> </v>
      </c>
      <c r="W719" s="242" t="str">
        <f>IFERROR(VLOOKUP(B719,HĐ18!$C$7:$L$2000,10,0)," ")</f>
        <v xml:space="preserve"> </v>
      </c>
      <c r="X719" s="242" t="str">
        <f>IFERROR(VLOOKUP(B719,HĐ19!$C$7:$L$2000,10,0)," ")</f>
        <v xml:space="preserve"> </v>
      </c>
      <c r="Y719" s="242" t="str">
        <f>IFERROR(VLOOKUP(B719,HĐ20!$C$7:$L$2000,10,0)," ")</f>
        <v xml:space="preserve"> </v>
      </c>
      <c r="Z719" s="242" t="str">
        <f>IFERROR(VLOOKUP(B719,HĐ21!$C$7:$L$1999,10,0)," ")</f>
        <v xml:space="preserve"> </v>
      </c>
      <c r="AA719" s="242" t="str">
        <f>IFERROR(VLOOKUP(B719,HĐ22!$C$7:$L$1999,10,0)," ")</f>
        <v xml:space="preserve"> </v>
      </c>
      <c r="AB719" s="235">
        <f t="shared" si="10"/>
        <v>0</v>
      </c>
      <c r="AC719" s="235"/>
    </row>
    <row r="720" spans="1:29" s="240" customFormat="1" ht="12.75" hidden="1">
      <c r="A720" s="235">
        <v>689</v>
      </c>
      <c r="B720" s="236">
        <v>2006180033</v>
      </c>
      <c r="C720" s="237" t="s">
        <v>96</v>
      </c>
      <c r="D720" s="238" t="s">
        <v>2075</v>
      </c>
      <c r="E720" s="239" t="s">
        <v>3216</v>
      </c>
      <c r="F720" s="242" t="str">
        <f>IFERROR(VLOOKUP(B720,HĐ1!$C$8:$L$2000,10,0)," ")</f>
        <v xml:space="preserve"> </v>
      </c>
      <c r="G720" s="242" t="str">
        <f>IFERROR(VLOOKUP(B720,HĐ2!$C$7:$L$2000,10,0)," ")</f>
        <v xml:space="preserve"> </v>
      </c>
      <c r="H720" s="242" t="str">
        <f>IFERROR(VLOOKUP(B720,HĐ3!$C$8:$L$2000,10,0)," ")</f>
        <v xml:space="preserve"> </v>
      </c>
      <c r="I720" s="242" t="str">
        <f>IFERROR(VLOOKUP(B720,HĐ4!$C$8:$L$2000,10,0)," ")</f>
        <v xml:space="preserve"> </v>
      </c>
      <c r="J720" s="242" t="str">
        <f>IFERROR(VLOOKUP(B720,HĐ5!$C$8:$L$2000,10,0)," ")</f>
        <v xml:space="preserve"> </v>
      </c>
      <c r="K720" s="242" t="str">
        <f>IFERROR(VLOOKUP(B720,HĐ6!$C$8:$L$2000,10,0)," ")</f>
        <v xml:space="preserve"> </v>
      </c>
      <c r="L720" s="242" t="str">
        <f>IFERROR(VLOOKUP(B720,HĐ7!$C$7:$L$2000,10,0)," ")</f>
        <v xml:space="preserve"> </v>
      </c>
      <c r="M720" s="242" t="str">
        <f>IFERROR(VLOOKUP(B720,HĐ8!$C$7:$L$2000,10,0)," ")</f>
        <v xml:space="preserve"> </v>
      </c>
      <c r="N720" s="242" t="str">
        <f>IFERROR(VLOOKUP(B720,HĐ9!$C$7:$L$2000,10,0)," ")</f>
        <v xml:space="preserve"> </v>
      </c>
      <c r="O720" s="242" t="str">
        <f>IFERROR(VLOOKUP(B720,HĐ10!$C$8:$L$2000,10,0)," ")</f>
        <v xml:space="preserve"> </v>
      </c>
      <c r="P720" s="242" t="str">
        <f>IFERROR(VLOOKUP(B720,HĐ11!$C$7:$L$2000,10,0)," ")</f>
        <v xml:space="preserve"> </v>
      </c>
      <c r="Q720" s="242" t="str">
        <f>IFERROR(VLOOKUP(B720,HĐ12!$C$7:$L$2000,10,0)," ")</f>
        <v xml:space="preserve"> </v>
      </c>
      <c r="R720" s="242" t="str">
        <f>IFERROR(VLOOKUP(B720,HĐ13!$C$7:$L$2000,10,0)," ")</f>
        <v xml:space="preserve"> </v>
      </c>
      <c r="S720" s="242" t="str">
        <f>IFERROR(VLOOKUP(B720,HĐ14!$C$7:$L$2000,10,0)," ")</f>
        <v xml:space="preserve"> </v>
      </c>
      <c r="T720" s="242" t="str">
        <f>IFERROR(VLOOKUP(B720,HĐ15!$C$7:$L$2000,10,0)," ")</f>
        <v xml:space="preserve"> </v>
      </c>
      <c r="U720" s="242" t="str">
        <f>IFERROR(VLOOKUP(B720,HĐ16!$C$7:$L$2000,10,0)," ")</f>
        <v xml:space="preserve"> </v>
      </c>
      <c r="V720" s="242" t="str">
        <f>IFERROR(VLOOKUP(B720,HĐ17!$C$7:$L$2000,10,0)," ")</f>
        <v xml:space="preserve"> </v>
      </c>
      <c r="W720" s="242" t="str">
        <f>IFERROR(VLOOKUP(B720,HĐ18!$C$7:$L$2000,10,0)," ")</f>
        <v xml:space="preserve"> </v>
      </c>
      <c r="X720" s="242" t="str">
        <f>IFERROR(VLOOKUP(B720,HĐ19!$C$7:$L$2000,10,0)," ")</f>
        <v xml:space="preserve"> </v>
      </c>
      <c r="Y720" s="242" t="str">
        <f>IFERROR(VLOOKUP(B720,HĐ20!$C$7:$L$2000,10,0)," ")</f>
        <v xml:space="preserve"> </v>
      </c>
      <c r="Z720" s="242" t="str">
        <f>IFERROR(VLOOKUP(B720,HĐ21!$C$7:$L$1999,10,0)," ")</f>
        <v xml:space="preserve"> </v>
      </c>
      <c r="AA720" s="242" t="str">
        <f>IFERROR(VLOOKUP(B720,HĐ22!$C$7:$L$1999,10,0)," ")</f>
        <v xml:space="preserve"> </v>
      </c>
      <c r="AB720" s="235">
        <f t="shared" si="10"/>
        <v>0</v>
      </c>
      <c r="AC720" s="235"/>
    </row>
    <row r="721" spans="1:29" s="240" customFormat="1" ht="12.75" hidden="1">
      <c r="A721" s="235">
        <v>690</v>
      </c>
      <c r="B721" s="236">
        <v>2006181005</v>
      </c>
      <c r="C721" s="237" t="s">
        <v>3218</v>
      </c>
      <c r="D721" s="238" t="s">
        <v>257</v>
      </c>
      <c r="E721" s="239" t="s">
        <v>3216</v>
      </c>
      <c r="F721" s="242" t="str">
        <f>IFERROR(VLOOKUP(B721,HĐ1!$C$8:$L$2000,10,0)," ")</f>
        <v xml:space="preserve"> </v>
      </c>
      <c r="G721" s="242" t="str">
        <f>IFERROR(VLOOKUP(B721,HĐ2!$C$7:$L$2000,10,0)," ")</f>
        <v xml:space="preserve"> </v>
      </c>
      <c r="H721" s="242" t="str">
        <f>IFERROR(VLOOKUP(B721,HĐ3!$C$8:$L$2000,10,0)," ")</f>
        <v xml:space="preserve"> </v>
      </c>
      <c r="I721" s="242" t="str">
        <f>IFERROR(VLOOKUP(B721,HĐ4!$C$8:$L$2000,10,0)," ")</f>
        <v xml:space="preserve"> </v>
      </c>
      <c r="J721" s="242" t="str">
        <f>IFERROR(VLOOKUP(B721,HĐ5!$C$8:$L$2000,10,0)," ")</f>
        <v xml:space="preserve"> </v>
      </c>
      <c r="K721" s="242" t="str">
        <f>IFERROR(VLOOKUP(B721,HĐ6!$C$8:$L$2000,10,0)," ")</f>
        <v xml:space="preserve"> </v>
      </c>
      <c r="L721" s="242" t="str">
        <f>IFERROR(VLOOKUP(B721,HĐ7!$C$7:$L$2000,10,0)," ")</f>
        <v xml:space="preserve"> </v>
      </c>
      <c r="M721" s="242" t="str">
        <f>IFERROR(VLOOKUP(B721,HĐ8!$C$7:$L$2000,10,0)," ")</f>
        <v xml:space="preserve"> </v>
      </c>
      <c r="N721" s="242" t="str">
        <f>IFERROR(VLOOKUP(B721,HĐ9!$C$7:$L$2000,10,0)," ")</f>
        <v xml:space="preserve"> </v>
      </c>
      <c r="O721" s="242" t="str">
        <f>IFERROR(VLOOKUP(B721,HĐ10!$C$8:$L$2000,10,0)," ")</f>
        <v xml:space="preserve"> </v>
      </c>
      <c r="P721" s="242" t="str">
        <f>IFERROR(VLOOKUP(B721,HĐ11!$C$7:$L$2000,10,0)," ")</f>
        <v xml:space="preserve"> </v>
      </c>
      <c r="Q721" s="242" t="str">
        <f>IFERROR(VLOOKUP(B721,HĐ12!$C$7:$L$2000,10,0)," ")</f>
        <v xml:space="preserve"> </v>
      </c>
      <c r="R721" s="242" t="str">
        <f>IFERROR(VLOOKUP(B721,HĐ13!$C$7:$L$2000,10,0)," ")</f>
        <v xml:space="preserve"> </v>
      </c>
      <c r="S721" s="242" t="str">
        <f>IFERROR(VLOOKUP(B721,HĐ14!$C$7:$L$2000,10,0)," ")</f>
        <v xml:space="preserve"> </v>
      </c>
      <c r="T721" s="242" t="str">
        <f>IFERROR(VLOOKUP(B721,HĐ15!$C$7:$L$2000,10,0)," ")</f>
        <v xml:space="preserve"> </v>
      </c>
      <c r="U721" s="242" t="str">
        <f>IFERROR(VLOOKUP(B721,HĐ16!$C$7:$L$2000,10,0)," ")</f>
        <v xml:space="preserve"> </v>
      </c>
      <c r="V721" s="242" t="str">
        <f>IFERROR(VLOOKUP(B721,HĐ17!$C$7:$L$2000,10,0)," ")</f>
        <v xml:space="preserve"> </v>
      </c>
      <c r="W721" s="242" t="str">
        <f>IFERROR(VLOOKUP(B721,HĐ18!$C$7:$L$2000,10,0)," ")</f>
        <v xml:space="preserve"> </v>
      </c>
      <c r="X721" s="242" t="str">
        <f>IFERROR(VLOOKUP(B721,HĐ19!$C$7:$L$2000,10,0)," ")</f>
        <v xml:space="preserve"> </v>
      </c>
      <c r="Y721" s="242" t="str">
        <f>IFERROR(VLOOKUP(B721,HĐ20!$C$7:$L$2000,10,0)," ")</f>
        <v xml:space="preserve"> </v>
      </c>
      <c r="Z721" s="242" t="str">
        <f>IFERROR(VLOOKUP(B721,HĐ21!$C$7:$L$1999,10,0)," ")</f>
        <v xml:space="preserve"> </v>
      </c>
      <c r="AA721" s="242" t="str">
        <f>IFERROR(VLOOKUP(B721,HĐ22!$C$7:$L$1999,10,0)," ")</f>
        <v xml:space="preserve"> </v>
      </c>
      <c r="AB721" s="235">
        <f t="shared" si="10"/>
        <v>0</v>
      </c>
      <c r="AC721" s="235"/>
    </row>
    <row r="722" spans="1:29" s="240" customFormat="1" ht="12.75" hidden="1">
      <c r="A722" s="235">
        <v>691</v>
      </c>
      <c r="B722" s="236">
        <v>2006181010</v>
      </c>
      <c r="C722" s="237" t="s">
        <v>3219</v>
      </c>
      <c r="D722" s="238" t="s">
        <v>26</v>
      </c>
      <c r="E722" s="239" t="s">
        <v>3216</v>
      </c>
      <c r="F722" s="242" t="str">
        <f>IFERROR(VLOOKUP(B722,HĐ1!$C$8:$L$2000,10,0)," ")</f>
        <v xml:space="preserve"> </v>
      </c>
      <c r="G722" s="242" t="str">
        <f>IFERROR(VLOOKUP(B722,HĐ2!$C$7:$L$2000,10,0)," ")</f>
        <v xml:space="preserve"> </v>
      </c>
      <c r="H722" s="242" t="str">
        <f>IFERROR(VLOOKUP(B722,HĐ3!$C$8:$L$2000,10,0)," ")</f>
        <v xml:space="preserve"> </v>
      </c>
      <c r="I722" s="242" t="str">
        <f>IFERROR(VLOOKUP(B722,HĐ4!$C$8:$L$2000,10,0)," ")</f>
        <v xml:space="preserve"> </v>
      </c>
      <c r="J722" s="242" t="str">
        <f>IFERROR(VLOOKUP(B722,HĐ5!$C$8:$L$2000,10,0)," ")</f>
        <v xml:space="preserve"> </v>
      </c>
      <c r="K722" s="242" t="str">
        <f>IFERROR(VLOOKUP(B722,HĐ6!$C$8:$L$2000,10,0)," ")</f>
        <v xml:space="preserve"> </v>
      </c>
      <c r="L722" s="242" t="str">
        <f>IFERROR(VLOOKUP(B722,HĐ7!$C$7:$L$2000,10,0)," ")</f>
        <v xml:space="preserve"> </v>
      </c>
      <c r="M722" s="242" t="str">
        <f>IFERROR(VLOOKUP(B722,HĐ8!$C$7:$L$2000,10,0)," ")</f>
        <v xml:space="preserve"> </v>
      </c>
      <c r="N722" s="242" t="str">
        <f>IFERROR(VLOOKUP(B722,HĐ9!$C$7:$L$2000,10,0)," ")</f>
        <v xml:space="preserve"> </v>
      </c>
      <c r="O722" s="242" t="str">
        <f>IFERROR(VLOOKUP(B722,HĐ10!$C$8:$L$2000,10,0)," ")</f>
        <v xml:space="preserve"> </v>
      </c>
      <c r="P722" s="242" t="str">
        <f>IFERROR(VLOOKUP(B722,HĐ11!$C$7:$L$2000,10,0)," ")</f>
        <v xml:space="preserve"> </v>
      </c>
      <c r="Q722" s="242" t="str">
        <f>IFERROR(VLOOKUP(B722,HĐ12!$C$7:$L$2000,10,0)," ")</f>
        <v xml:space="preserve"> </v>
      </c>
      <c r="R722" s="242" t="str">
        <f>IFERROR(VLOOKUP(B722,HĐ13!$C$7:$L$2000,10,0)," ")</f>
        <v xml:space="preserve"> </v>
      </c>
      <c r="S722" s="242" t="str">
        <f>IFERROR(VLOOKUP(B722,HĐ14!$C$7:$L$2000,10,0)," ")</f>
        <v xml:space="preserve"> </v>
      </c>
      <c r="T722" s="242" t="str">
        <f>IFERROR(VLOOKUP(B722,HĐ15!$C$7:$L$2000,10,0)," ")</f>
        <v xml:space="preserve"> </v>
      </c>
      <c r="U722" s="242" t="str">
        <f>IFERROR(VLOOKUP(B722,HĐ16!$C$7:$L$2000,10,0)," ")</f>
        <v xml:space="preserve"> </v>
      </c>
      <c r="V722" s="242" t="str">
        <f>IFERROR(VLOOKUP(B722,HĐ17!$C$7:$L$2000,10,0)," ")</f>
        <v xml:space="preserve"> </v>
      </c>
      <c r="W722" s="242" t="str">
        <f>IFERROR(VLOOKUP(B722,HĐ18!$C$7:$L$2000,10,0)," ")</f>
        <v xml:space="preserve"> </v>
      </c>
      <c r="X722" s="242" t="str">
        <f>IFERROR(VLOOKUP(B722,HĐ19!$C$7:$L$2000,10,0)," ")</f>
        <v xml:space="preserve"> </v>
      </c>
      <c r="Y722" s="242" t="str">
        <f>IFERROR(VLOOKUP(B722,HĐ20!$C$7:$L$2000,10,0)," ")</f>
        <v xml:space="preserve"> </v>
      </c>
      <c r="Z722" s="242" t="str">
        <f>IFERROR(VLOOKUP(B722,HĐ21!$C$7:$L$1999,10,0)," ")</f>
        <v xml:space="preserve"> </v>
      </c>
      <c r="AA722" s="242" t="str">
        <f>IFERROR(VLOOKUP(B722,HĐ22!$C$7:$L$1999,10,0)," ")</f>
        <v xml:space="preserve"> </v>
      </c>
      <c r="AB722" s="235">
        <f t="shared" si="10"/>
        <v>0</v>
      </c>
      <c r="AC722" s="235"/>
    </row>
    <row r="723" spans="1:29" s="240" customFormat="1" ht="12.75" hidden="1">
      <c r="A723" s="235">
        <v>692</v>
      </c>
      <c r="B723" s="236">
        <v>2006180058</v>
      </c>
      <c r="C723" s="237" t="s">
        <v>136</v>
      </c>
      <c r="D723" s="238" t="s">
        <v>45</v>
      </c>
      <c r="E723" s="239" t="s">
        <v>3216</v>
      </c>
      <c r="F723" s="242" t="str">
        <f>IFERROR(VLOOKUP(B723,HĐ1!$C$8:$L$2000,10,0)," ")</f>
        <v xml:space="preserve"> </v>
      </c>
      <c r="G723" s="242" t="str">
        <f>IFERROR(VLOOKUP(B723,HĐ2!$C$7:$L$2000,10,0)," ")</f>
        <v xml:space="preserve"> </v>
      </c>
      <c r="H723" s="242" t="str">
        <f>IFERROR(VLOOKUP(B723,HĐ3!$C$8:$L$2000,10,0)," ")</f>
        <v xml:space="preserve"> </v>
      </c>
      <c r="I723" s="242" t="str">
        <f>IFERROR(VLOOKUP(B723,HĐ4!$C$8:$L$2000,10,0)," ")</f>
        <v xml:space="preserve"> </v>
      </c>
      <c r="J723" s="242" t="str">
        <f>IFERROR(VLOOKUP(B723,HĐ5!$C$8:$L$2000,10,0)," ")</f>
        <v xml:space="preserve"> </v>
      </c>
      <c r="K723" s="242" t="str">
        <f>IFERROR(VLOOKUP(B723,HĐ6!$C$8:$L$2000,10,0)," ")</f>
        <v xml:space="preserve"> </v>
      </c>
      <c r="L723" s="242" t="str">
        <f>IFERROR(VLOOKUP(B723,HĐ7!$C$7:$L$2000,10,0)," ")</f>
        <v xml:space="preserve"> </v>
      </c>
      <c r="M723" s="242" t="str">
        <f>IFERROR(VLOOKUP(B723,HĐ8!$C$7:$L$2000,10,0)," ")</f>
        <v xml:space="preserve"> </v>
      </c>
      <c r="N723" s="242" t="str">
        <f>IFERROR(VLOOKUP(B723,HĐ9!$C$7:$L$2000,10,0)," ")</f>
        <v xml:space="preserve"> </v>
      </c>
      <c r="O723" s="242" t="str">
        <f>IFERROR(VLOOKUP(B723,HĐ10!$C$8:$L$2000,10,0)," ")</f>
        <v xml:space="preserve"> </v>
      </c>
      <c r="P723" s="242" t="str">
        <f>IFERROR(VLOOKUP(B723,HĐ11!$C$7:$L$2000,10,0)," ")</f>
        <v xml:space="preserve"> </v>
      </c>
      <c r="Q723" s="242" t="str">
        <f>IFERROR(VLOOKUP(B723,HĐ12!$C$7:$L$2000,10,0)," ")</f>
        <v xml:space="preserve"> </v>
      </c>
      <c r="R723" s="242" t="str">
        <f>IFERROR(VLOOKUP(B723,HĐ13!$C$7:$L$2000,10,0)," ")</f>
        <v xml:space="preserve"> </v>
      </c>
      <c r="S723" s="242" t="str">
        <f>IFERROR(VLOOKUP(B723,HĐ14!$C$7:$L$2000,10,0)," ")</f>
        <v xml:space="preserve"> </v>
      </c>
      <c r="T723" s="242" t="str">
        <f>IFERROR(VLOOKUP(B723,HĐ15!$C$7:$L$2000,10,0)," ")</f>
        <v xml:space="preserve"> </v>
      </c>
      <c r="U723" s="242" t="str">
        <f>IFERROR(VLOOKUP(B723,HĐ16!$C$7:$L$2000,10,0)," ")</f>
        <v xml:space="preserve"> </v>
      </c>
      <c r="V723" s="242" t="str">
        <f>IFERROR(VLOOKUP(B723,HĐ17!$C$7:$L$2000,10,0)," ")</f>
        <v xml:space="preserve"> </v>
      </c>
      <c r="W723" s="242" t="str">
        <f>IFERROR(VLOOKUP(B723,HĐ18!$C$7:$L$2000,10,0)," ")</f>
        <v xml:space="preserve"> </v>
      </c>
      <c r="X723" s="242" t="str">
        <f>IFERROR(VLOOKUP(B723,HĐ19!$C$7:$L$2000,10,0)," ")</f>
        <v xml:space="preserve"> </v>
      </c>
      <c r="Y723" s="242" t="str">
        <f>IFERROR(VLOOKUP(B723,HĐ20!$C$7:$L$2000,10,0)," ")</f>
        <v xml:space="preserve"> </v>
      </c>
      <c r="Z723" s="242" t="str">
        <f>IFERROR(VLOOKUP(B723,HĐ21!$C$7:$L$1999,10,0)," ")</f>
        <v xml:space="preserve"> </v>
      </c>
      <c r="AA723" s="242" t="str">
        <f>IFERROR(VLOOKUP(B723,HĐ22!$C$7:$L$1999,10,0)," ")</f>
        <v xml:space="preserve"> </v>
      </c>
      <c r="AB723" s="235">
        <f t="shared" si="10"/>
        <v>0</v>
      </c>
      <c r="AC723" s="235"/>
    </row>
    <row r="724" spans="1:29" s="240" customFormat="1" ht="12.75" hidden="1">
      <c r="A724" s="235">
        <v>693</v>
      </c>
      <c r="B724" s="236">
        <v>2006181008</v>
      </c>
      <c r="C724" s="237" t="s">
        <v>3220</v>
      </c>
      <c r="D724" s="238" t="s">
        <v>3221</v>
      </c>
      <c r="E724" s="239" t="s">
        <v>3216</v>
      </c>
      <c r="F724" s="242" t="str">
        <f>IFERROR(VLOOKUP(B724,HĐ1!$C$8:$L$2000,10,0)," ")</f>
        <v xml:space="preserve"> </v>
      </c>
      <c r="G724" s="242" t="str">
        <f>IFERROR(VLOOKUP(B724,HĐ2!$C$7:$L$2000,10,0)," ")</f>
        <v xml:space="preserve"> </v>
      </c>
      <c r="H724" s="242" t="str">
        <f>IFERROR(VLOOKUP(B724,HĐ3!$C$8:$L$2000,10,0)," ")</f>
        <v xml:space="preserve"> </v>
      </c>
      <c r="I724" s="242" t="str">
        <f>IFERROR(VLOOKUP(B724,HĐ4!$C$8:$L$2000,10,0)," ")</f>
        <v xml:space="preserve"> </v>
      </c>
      <c r="J724" s="242" t="str">
        <f>IFERROR(VLOOKUP(B724,HĐ5!$C$8:$L$2000,10,0)," ")</f>
        <v xml:space="preserve"> </v>
      </c>
      <c r="K724" s="242" t="str">
        <f>IFERROR(VLOOKUP(B724,HĐ6!$C$8:$L$2000,10,0)," ")</f>
        <v xml:space="preserve"> </v>
      </c>
      <c r="L724" s="242" t="str">
        <f>IFERROR(VLOOKUP(B724,HĐ7!$C$7:$L$2000,10,0)," ")</f>
        <v xml:space="preserve"> </v>
      </c>
      <c r="M724" s="242" t="str">
        <f>IFERROR(VLOOKUP(B724,HĐ8!$C$7:$L$2000,10,0)," ")</f>
        <v xml:space="preserve"> </v>
      </c>
      <c r="N724" s="242" t="str">
        <f>IFERROR(VLOOKUP(B724,HĐ9!$C$7:$L$2000,10,0)," ")</f>
        <v xml:space="preserve"> </v>
      </c>
      <c r="O724" s="242" t="str">
        <f>IFERROR(VLOOKUP(B724,HĐ10!$C$8:$L$2000,10,0)," ")</f>
        <v xml:space="preserve"> </v>
      </c>
      <c r="P724" s="242" t="str">
        <f>IFERROR(VLOOKUP(B724,HĐ11!$C$7:$L$2000,10,0)," ")</f>
        <v xml:space="preserve"> </v>
      </c>
      <c r="Q724" s="242" t="str">
        <f>IFERROR(VLOOKUP(B724,HĐ12!$C$7:$L$2000,10,0)," ")</f>
        <v xml:space="preserve"> </v>
      </c>
      <c r="R724" s="242" t="str">
        <f>IFERROR(VLOOKUP(B724,HĐ13!$C$7:$L$2000,10,0)," ")</f>
        <v xml:space="preserve"> </v>
      </c>
      <c r="S724" s="242" t="str">
        <f>IFERROR(VLOOKUP(B724,HĐ14!$C$7:$L$2000,10,0)," ")</f>
        <v xml:space="preserve"> </v>
      </c>
      <c r="T724" s="242" t="str">
        <f>IFERROR(VLOOKUP(B724,HĐ15!$C$7:$L$2000,10,0)," ")</f>
        <v xml:space="preserve"> </v>
      </c>
      <c r="U724" s="242" t="str">
        <f>IFERROR(VLOOKUP(B724,HĐ16!$C$7:$L$2000,10,0)," ")</f>
        <v xml:space="preserve"> </v>
      </c>
      <c r="V724" s="242" t="str">
        <f>IFERROR(VLOOKUP(B724,HĐ17!$C$7:$L$2000,10,0)," ")</f>
        <v xml:space="preserve"> </v>
      </c>
      <c r="W724" s="242" t="str">
        <f>IFERROR(VLOOKUP(B724,HĐ18!$C$7:$L$2000,10,0)," ")</f>
        <v xml:space="preserve"> </v>
      </c>
      <c r="X724" s="242" t="str">
        <f>IFERROR(VLOOKUP(B724,HĐ19!$C$7:$L$2000,10,0)," ")</f>
        <v xml:space="preserve"> </v>
      </c>
      <c r="Y724" s="242" t="str">
        <f>IFERROR(VLOOKUP(B724,HĐ20!$C$7:$L$2000,10,0)," ")</f>
        <v xml:space="preserve"> </v>
      </c>
      <c r="Z724" s="242" t="str">
        <f>IFERROR(VLOOKUP(B724,HĐ21!$C$7:$L$1999,10,0)," ")</f>
        <v xml:space="preserve"> </v>
      </c>
      <c r="AA724" s="242" t="str">
        <f>IFERROR(VLOOKUP(B724,HĐ22!$C$7:$L$1999,10,0)," ")</f>
        <v xml:space="preserve"> </v>
      </c>
      <c r="AB724" s="235">
        <f t="shared" si="10"/>
        <v>0</v>
      </c>
      <c r="AC724" s="235"/>
    </row>
    <row r="725" spans="1:29" s="240" customFormat="1" ht="12.75" hidden="1">
      <c r="A725" s="235">
        <v>694</v>
      </c>
      <c r="B725" s="236">
        <v>2006180054</v>
      </c>
      <c r="C725" s="237" t="s">
        <v>334</v>
      </c>
      <c r="D725" s="238" t="s">
        <v>117</v>
      </c>
      <c r="E725" s="239" t="s">
        <v>3216</v>
      </c>
      <c r="F725" s="242" t="str">
        <f>IFERROR(VLOOKUP(B725,HĐ1!$C$8:$L$2000,10,0)," ")</f>
        <v xml:space="preserve"> </v>
      </c>
      <c r="G725" s="242" t="str">
        <f>IFERROR(VLOOKUP(B725,HĐ2!$C$7:$L$2000,10,0)," ")</f>
        <v xml:space="preserve"> </v>
      </c>
      <c r="H725" s="242" t="str">
        <f>IFERROR(VLOOKUP(B725,HĐ3!$C$8:$L$2000,10,0)," ")</f>
        <v xml:space="preserve"> </v>
      </c>
      <c r="I725" s="242" t="str">
        <f>IFERROR(VLOOKUP(B725,HĐ4!$C$8:$L$2000,10,0)," ")</f>
        <v xml:space="preserve"> </v>
      </c>
      <c r="J725" s="242" t="str">
        <f>IFERROR(VLOOKUP(B725,HĐ5!$C$8:$L$2000,10,0)," ")</f>
        <v xml:space="preserve"> </v>
      </c>
      <c r="K725" s="242" t="str">
        <f>IFERROR(VLOOKUP(B725,HĐ6!$C$8:$L$2000,10,0)," ")</f>
        <v xml:space="preserve"> </v>
      </c>
      <c r="L725" s="242" t="str">
        <f>IFERROR(VLOOKUP(B725,HĐ7!$C$7:$L$2000,10,0)," ")</f>
        <v xml:space="preserve"> </v>
      </c>
      <c r="M725" s="242" t="str">
        <f>IFERROR(VLOOKUP(B725,HĐ8!$C$7:$L$2000,10,0)," ")</f>
        <v xml:space="preserve"> </v>
      </c>
      <c r="N725" s="242" t="str">
        <f>IFERROR(VLOOKUP(B725,HĐ9!$C$7:$L$2000,10,0)," ")</f>
        <v xml:space="preserve"> </v>
      </c>
      <c r="O725" s="242" t="str">
        <f>IFERROR(VLOOKUP(B725,HĐ10!$C$8:$L$2000,10,0)," ")</f>
        <v xml:space="preserve"> </v>
      </c>
      <c r="P725" s="242" t="str">
        <f>IFERROR(VLOOKUP(B725,HĐ11!$C$7:$L$2000,10,0)," ")</f>
        <v xml:space="preserve"> </v>
      </c>
      <c r="Q725" s="242" t="str">
        <f>IFERROR(VLOOKUP(B725,HĐ12!$C$7:$L$2000,10,0)," ")</f>
        <v xml:space="preserve"> </v>
      </c>
      <c r="R725" s="242" t="str">
        <f>IFERROR(VLOOKUP(B725,HĐ13!$C$7:$L$2000,10,0)," ")</f>
        <v xml:space="preserve"> </v>
      </c>
      <c r="S725" s="242" t="str">
        <f>IFERROR(VLOOKUP(B725,HĐ14!$C$7:$L$2000,10,0)," ")</f>
        <v xml:space="preserve"> </v>
      </c>
      <c r="T725" s="242" t="str">
        <f>IFERROR(VLOOKUP(B725,HĐ15!$C$7:$L$2000,10,0)," ")</f>
        <v xml:space="preserve"> </v>
      </c>
      <c r="U725" s="242" t="str">
        <f>IFERROR(VLOOKUP(B725,HĐ16!$C$7:$L$2000,10,0)," ")</f>
        <v xml:space="preserve"> </v>
      </c>
      <c r="V725" s="242" t="str">
        <f>IFERROR(VLOOKUP(B725,HĐ17!$C$7:$L$2000,10,0)," ")</f>
        <v xml:space="preserve"> </v>
      </c>
      <c r="W725" s="242" t="str">
        <f>IFERROR(VLOOKUP(B725,HĐ18!$C$7:$L$2000,10,0)," ")</f>
        <v xml:space="preserve"> </v>
      </c>
      <c r="X725" s="242" t="str">
        <f>IFERROR(VLOOKUP(B725,HĐ19!$C$7:$L$2000,10,0)," ")</f>
        <v xml:space="preserve"> </v>
      </c>
      <c r="Y725" s="242" t="str">
        <f>IFERROR(VLOOKUP(B725,HĐ20!$C$7:$L$2000,10,0)," ")</f>
        <v xml:space="preserve"> </v>
      </c>
      <c r="Z725" s="242" t="str">
        <f>IFERROR(VLOOKUP(B725,HĐ21!$C$7:$L$1999,10,0)," ")</f>
        <v xml:space="preserve"> </v>
      </c>
      <c r="AA725" s="242" t="str">
        <f>IFERROR(VLOOKUP(B725,HĐ22!$C$7:$L$1999,10,0)," ")</f>
        <v xml:space="preserve"> </v>
      </c>
      <c r="AB725" s="235">
        <f t="shared" si="10"/>
        <v>0</v>
      </c>
      <c r="AC725" s="235"/>
    </row>
    <row r="726" spans="1:29" s="240" customFormat="1" ht="12.75" hidden="1">
      <c r="A726" s="235">
        <v>695</v>
      </c>
      <c r="B726" s="236">
        <v>2006180044</v>
      </c>
      <c r="C726" s="237" t="s">
        <v>3222</v>
      </c>
      <c r="D726" s="238" t="s">
        <v>157</v>
      </c>
      <c r="E726" s="239" t="s">
        <v>3216</v>
      </c>
      <c r="F726" s="242" t="str">
        <f>IFERROR(VLOOKUP(B726,HĐ1!$C$8:$L$2000,10,0)," ")</f>
        <v xml:space="preserve"> </v>
      </c>
      <c r="G726" s="242" t="str">
        <f>IFERROR(VLOOKUP(B726,HĐ2!$C$7:$L$2000,10,0)," ")</f>
        <v xml:space="preserve"> </v>
      </c>
      <c r="H726" s="242" t="str">
        <f>IFERROR(VLOOKUP(B726,HĐ3!$C$8:$L$2000,10,0)," ")</f>
        <v xml:space="preserve"> </v>
      </c>
      <c r="I726" s="242" t="str">
        <f>IFERROR(VLOOKUP(B726,HĐ4!$C$8:$L$2000,10,0)," ")</f>
        <v xml:space="preserve"> </v>
      </c>
      <c r="J726" s="242" t="str">
        <f>IFERROR(VLOOKUP(B726,HĐ5!$C$8:$L$2000,10,0)," ")</f>
        <v xml:space="preserve"> </v>
      </c>
      <c r="K726" s="242" t="str">
        <f>IFERROR(VLOOKUP(B726,HĐ6!$C$8:$L$2000,10,0)," ")</f>
        <v xml:space="preserve"> </v>
      </c>
      <c r="L726" s="242" t="str">
        <f>IFERROR(VLOOKUP(B726,HĐ7!$C$7:$L$2000,10,0)," ")</f>
        <v xml:space="preserve"> </v>
      </c>
      <c r="M726" s="242" t="str">
        <f>IFERROR(VLOOKUP(B726,HĐ8!$C$7:$L$2000,10,0)," ")</f>
        <v xml:space="preserve"> </v>
      </c>
      <c r="N726" s="242" t="str">
        <f>IFERROR(VLOOKUP(B726,HĐ9!$C$7:$L$2000,10,0)," ")</f>
        <v xml:space="preserve"> </v>
      </c>
      <c r="O726" s="242" t="str">
        <f>IFERROR(VLOOKUP(B726,HĐ10!$C$8:$L$2000,10,0)," ")</f>
        <v xml:space="preserve"> </v>
      </c>
      <c r="P726" s="242" t="str">
        <f>IFERROR(VLOOKUP(B726,HĐ11!$C$7:$L$2000,10,0)," ")</f>
        <v xml:space="preserve"> </v>
      </c>
      <c r="Q726" s="242" t="str">
        <f>IFERROR(VLOOKUP(B726,HĐ12!$C$7:$L$2000,10,0)," ")</f>
        <v xml:space="preserve"> </v>
      </c>
      <c r="R726" s="242" t="str">
        <f>IFERROR(VLOOKUP(B726,HĐ13!$C$7:$L$2000,10,0)," ")</f>
        <v xml:space="preserve"> </v>
      </c>
      <c r="S726" s="242" t="str">
        <f>IFERROR(VLOOKUP(B726,HĐ14!$C$7:$L$2000,10,0)," ")</f>
        <v xml:space="preserve"> </v>
      </c>
      <c r="T726" s="242" t="str">
        <f>IFERROR(VLOOKUP(B726,HĐ15!$C$7:$L$2000,10,0)," ")</f>
        <v xml:space="preserve"> </v>
      </c>
      <c r="U726" s="242" t="str">
        <f>IFERROR(VLOOKUP(B726,HĐ16!$C$7:$L$2000,10,0)," ")</f>
        <v xml:space="preserve"> </v>
      </c>
      <c r="V726" s="242" t="str">
        <f>IFERROR(VLOOKUP(B726,HĐ17!$C$7:$L$2000,10,0)," ")</f>
        <v xml:space="preserve"> </v>
      </c>
      <c r="W726" s="242" t="str">
        <f>IFERROR(VLOOKUP(B726,HĐ18!$C$7:$L$2000,10,0)," ")</f>
        <v xml:space="preserve"> </v>
      </c>
      <c r="X726" s="242" t="str">
        <f>IFERROR(VLOOKUP(B726,HĐ19!$C$7:$L$2000,10,0)," ")</f>
        <v xml:space="preserve"> </v>
      </c>
      <c r="Y726" s="242" t="str">
        <f>IFERROR(VLOOKUP(B726,HĐ20!$C$7:$L$2000,10,0)," ")</f>
        <v xml:space="preserve"> </v>
      </c>
      <c r="Z726" s="242" t="str">
        <f>IFERROR(VLOOKUP(B726,HĐ21!$C$7:$L$1999,10,0)," ")</f>
        <v xml:space="preserve"> </v>
      </c>
      <c r="AA726" s="242" t="str">
        <f>IFERROR(VLOOKUP(B726,HĐ22!$C$7:$L$1999,10,0)," ")</f>
        <v xml:space="preserve"> </v>
      </c>
      <c r="AB726" s="235">
        <f t="shared" si="10"/>
        <v>0</v>
      </c>
      <c r="AC726" s="235"/>
    </row>
    <row r="727" spans="1:29" s="240" customFormat="1" ht="12.75" hidden="1">
      <c r="A727" s="235">
        <v>696</v>
      </c>
      <c r="B727" s="236">
        <v>2006181017</v>
      </c>
      <c r="C727" s="237" t="s">
        <v>241</v>
      </c>
      <c r="D727" s="238" t="s">
        <v>119</v>
      </c>
      <c r="E727" s="239" t="s">
        <v>3216</v>
      </c>
      <c r="F727" s="242" t="str">
        <f>IFERROR(VLOOKUP(B727,HĐ1!$C$8:$L$2000,10,0)," ")</f>
        <v xml:space="preserve"> </v>
      </c>
      <c r="G727" s="242" t="str">
        <f>IFERROR(VLOOKUP(B727,HĐ2!$C$7:$L$2000,10,0)," ")</f>
        <v xml:space="preserve"> </v>
      </c>
      <c r="H727" s="242" t="str">
        <f>IFERROR(VLOOKUP(B727,HĐ3!$C$8:$L$2000,10,0)," ")</f>
        <v xml:space="preserve"> </v>
      </c>
      <c r="I727" s="242" t="str">
        <f>IFERROR(VLOOKUP(B727,HĐ4!$C$8:$L$2000,10,0)," ")</f>
        <v xml:space="preserve"> </v>
      </c>
      <c r="J727" s="242" t="str">
        <f>IFERROR(VLOOKUP(B727,HĐ5!$C$8:$L$2000,10,0)," ")</f>
        <v xml:space="preserve"> </v>
      </c>
      <c r="K727" s="242" t="str">
        <f>IFERROR(VLOOKUP(B727,HĐ6!$C$8:$L$2000,10,0)," ")</f>
        <v xml:space="preserve"> </v>
      </c>
      <c r="L727" s="242" t="str">
        <f>IFERROR(VLOOKUP(B727,HĐ7!$C$7:$L$2000,10,0)," ")</f>
        <v xml:space="preserve"> </v>
      </c>
      <c r="M727" s="242" t="str">
        <f>IFERROR(VLOOKUP(B727,HĐ8!$C$7:$L$2000,10,0)," ")</f>
        <v xml:space="preserve"> </v>
      </c>
      <c r="N727" s="242" t="str">
        <f>IFERROR(VLOOKUP(B727,HĐ9!$C$7:$L$2000,10,0)," ")</f>
        <v xml:space="preserve"> </v>
      </c>
      <c r="O727" s="242" t="str">
        <f>IFERROR(VLOOKUP(B727,HĐ10!$C$8:$L$2000,10,0)," ")</f>
        <v xml:space="preserve"> </v>
      </c>
      <c r="P727" s="242" t="str">
        <f>IFERROR(VLOOKUP(B727,HĐ11!$C$7:$L$2000,10,0)," ")</f>
        <v xml:space="preserve"> </v>
      </c>
      <c r="Q727" s="242" t="str">
        <f>IFERROR(VLOOKUP(B727,HĐ12!$C$7:$L$2000,10,0)," ")</f>
        <v xml:space="preserve"> </v>
      </c>
      <c r="R727" s="242" t="str">
        <f>IFERROR(VLOOKUP(B727,HĐ13!$C$7:$L$2000,10,0)," ")</f>
        <v xml:space="preserve"> </v>
      </c>
      <c r="S727" s="242" t="str">
        <f>IFERROR(VLOOKUP(B727,HĐ14!$C$7:$L$2000,10,0)," ")</f>
        <v xml:space="preserve"> </v>
      </c>
      <c r="T727" s="242" t="str">
        <f>IFERROR(VLOOKUP(B727,HĐ15!$C$7:$L$2000,10,0)," ")</f>
        <v xml:space="preserve"> </v>
      </c>
      <c r="U727" s="242" t="str">
        <f>IFERROR(VLOOKUP(B727,HĐ16!$C$7:$L$2000,10,0)," ")</f>
        <v xml:space="preserve"> </v>
      </c>
      <c r="V727" s="242" t="str">
        <f>IFERROR(VLOOKUP(B727,HĐ17!$C$7:$L$2000,10,0)," ")</f>
        <v xml:space="preserve"> </v>
      </c>
      <c r="W727" s="242" t="str">
        <f>IFERROR(VLOOKUP(B727,HĐ18!$C$7:$L$2000,10,0)," ")</f>
        <v xml:space="preserve"> </v>
      </c>
      <c r="X727" s="242" t="str">
        <f>IFERROR(VLOOKUP(B727,HĐ19!$C$7:$L$2000,10,0)," ")</f>
        <v xml:space="preserve"> </v>
      </c>
      <c r="Y727" s="242" t="str">
        <f>IFERROR(VLOOKUP(B727,HĐ20!$C$7:$L$2000,10,0)," ")</f>
        <v xml:space="preserve"> </v>
      </c>
      <c r="Z727" s="242" t="str">
        <f>IFERROR(VLOOKUP(B727,HĐ21!$C$7:$L$1999,10,0)," ")</f>
        <v xml:space="preserve"> </v>
      </c>
      <c r="AA727" s="242" t="str">
        <f>IFERROR(VLOOKUP(B727,HĐ22!$C$7:$L$1999,10,0)," ")</f>
        <v xml:space="preserve"> </v>
      </c>
      <c r="AB727" s="235">
        <f t="shared" si="10"/>
        <v>0</v>
      </c>
      <c r="AC727" s="235"/>
    </row>
    <row r="728" spans="1:29" s="240" customFormat="1" ht="12.75" hidden="1">
      <c r="A728" s="235">
        <v>697</v>
      </c>
      <c r="B728" s="236">
        <v>2006181020</v>
      </c>
      <c r="C728" s="237" t="s">
        <v>3223</v>
      </c>
      <c r="D728" s="238" t="s">
        <v>246</v>
      </c>
      <c r="E728" s="239" t="s">
        <v>3216</v>
      </c>
      <c r="F728" s="242" t="str">
        <f>IFERROR(VLOOKUP(B728,HĐ1!$C$8:$L$2000,10,0)," ")</f>
        <v xml:space="preserve"> </v>
      </c>
      <c r="G728" s="242" t="str">
        <f>IFERROR(VLOOKUP(B728,HĐ2!$C$7:$L$2000,10,0)," ")</f>
        <v xml:space="preserve"> </v>
      </c>
      <c r="H728" s="242" t="str">
        <f>IFERROR(VLOOKUP(B728,HĐ3!$C$8:$L$2000,10,0)," ")</f>
        <v xml:space="preserve"> </v>
      </c>
      <c r="I728" s="242" t="str">
        <f>IFERROR(VLOOKUP(B728,HĐ4!$C$8:$L$2000,10,0)," ")</f>
        <v xml:space="preserve"> </v>
      </c>
      <c r="J728" s="242" t="str">
        <f>IFERROR(VLOOKUP(B728,HĐ5!$C$8:$L$2000,10,0)," ")</f>
        <v xml:space="preserve"> </v>
      </c>
      <c r="K728" s="242" t="str">
        <f>IFERROR(VLOOKUP(B728,HĐ6!$C$8:$L$2000,10,0)," ")</f>
        <v xml:space="preserve"> </v>
      </c>
      <c r="L728" s="242" t="str">
        <f>IFERROR(VLOOKUP(B728,HĐ7!$C$7:$L$2000,10,0)," ")</f>
        <v xml:space="preserve"> </v>
      </c>
      <c r="M728" s="242" t="str">
        <f>IFERROR(VLOOKUP(B728,HĐ8!$C$7:$L$2000,10,0)," ")</f>
        <v xml:space="preserve"> </v>
      </c>
      <c r="N728" s="242" t="str">
        <f>IFERROR(VLOOKUP(B728,HĐ9!$C$7:$L$2000,10,0)," ")</f>
        <v xml:space="preserve"> </v>
      </c>
      <c r="O728" s="242" t="str">
        <f>IFERROR(VLOOKUP(B728,HĐ10!$C$8:$L$2000,10,0)," ")</f>
        <v xml:space="preserve"> </v>
      </c>
      <c r="P728" s="242" t="str">
        <f>IFERROR(VLOOKUP(B728,HĐ11!$C$7:$L$2000,10,0)," ")</f>
        <v xml:space="preserve"> </v>
      </c>
      <c r="Q728" s="242" t="str">
        <f>IFERROR(VLOOKUP(B728,HĐ12!$C$7:$L$2000,10,0)," ")</f>
        <v xml:space="preserve"> </v>
      </c>
      <c r="R728" s="242" t="str">
        <f>IFERROR(VLOOKUP(B728,HĐ13!$C$7:$L$2000,10,0)," ")</f>
        <v xml:space="preserve"> </v>
      </c>
      <c r="S728" s="242" t="str">
        <f>IFERROR(VLOOKUP(B728,HĐ14!$C$7:$L$2000,10,0)," ")</f>
        <v xml:space="preserve"> </v>
      </c>
      <c r="T728" s="242" t="str">
        <f>IFERROR(VLOOKUP(B728,HĐ15!$C$7:$L$2000,10,0)," ")</f>
        <v xml:space="preserve"> </v>
      </c>
      <c r="U728" s="242" t="str">
        <f>IFERROR(VLOOKUP(B728,HĐ16!$C$7:$L$2000,10,0)," ")</f>
        <v xml:space="preserve"> </v>
      </c>
      <c r="V728" s="242" t="str">
        <f>IFERROR(VLOOKUP(B728,HĐ17!$C$7:$L$2000,10,0)," ")</f>
        <v xml:space="preserve"> </v>
      </c>
      <c r="W728" s="242" t="str">
        <f>IFERROR(VLOOKUP(B728,HĐ18!$C$7:$L$2000,10,0)," ")</f>
        <v xml:space="preserve"> </v>
      </c>
      <c r="X728" s="242" t="str">
        <f>IFERROR(VLOOKUP(B728,HĐ19!$C$7:$L$2000,10,0)," ")</f>
        <v xml:space="preserve"> </v>
      </c>
      <c r="Y728" s="242" t="str">
        <f>IFERROR(VLOOKUP(B728,HĐ20!$C$7:$L$2000,10,0)," ")</f>
        <v xml:space="preserve"> </v>
      </c>
      <c r="Z728" s="242" t="str">
        <f>IFERROR(VLOOKUP(B728,HĐ21!$C$7:$L$1999,10,0)," ")</f>
        <v xml:space="preserve"> </v>
      </c>
      <c r="AA728" s="242" t="str">
        <f>IFERROR(VLOOKUP(B728,HĐ22!$C$7:$L$1999,10,0)," ")</f>
        <v xml:space="preserve"> </v>
      </c>
      <c r="AB728" s="235">
        <f t="shared" si="10"/>
        <v>0</v>
      </c>
      <c r="AC728" s="235"/>
    </row>
    <row r="729" spans="1:29" s="240" customFormat="1" ht="12.75" hidden="1">
      <c r="A729" s="235">
        <v>698</v>
      </c>
      <c r="B729" s="236">
        <v>2006180084</v>
      </c>
      <c r="C729" s="237" t="s">
        <v>3224</v>
      </c>
      <c r="D729" s="238" t="s">
        <v>174</v>
      </c>
      <c r="E729" s="239" t="s">
        <v>3216</v>
      </c>
      <c r="F729" s="242" t="str">
        <f>IFERROR(VLOOKUP(B729,HĐ1!$C$8:$L$2000,10,0)," ")</f>
        <v xml:space="preserve"> </v>
      </c>
      <c r="G729" s="242" t="str">
        <f>IFERROR(VLOOKUP(B729,HĐ2!$C$7:$L$2000,10,0)," ")</f>
        <v xml:space="preserve"> </v>
      </c>
      <c r="H729" s="242" t="str">
        <f>IFERROR(VLOOKUP(B729,HĐ3!$C$8:$L$2000,10,0)," ")</f>
        <v xml:space="preserve"> </v>
      </c>
      <c r="I729" s="242" t="str">
        <f>IFERROR(VLOOKUP(B729,HĐ4!$C$8:$L$2000,10,0)," ")</f>
        <v xml:space="preserve"> </v>
      </c>
      <c r="J729" s="242" t="str">
        <f>IFERROR(VLOOKUP(B729,HĐ5!$C$8:$L$2000,10,0)," ")</f>
        <v xml:space="preserve"> </v>
      </c>
      <c r="K729" s="242" t="str">
        <f>IFERROR(VLOOKUP(B729,HĐ6!$C$8:$L$2000,10,0)," ")</f>
        <v xml:space="preserve"> </v>
      </c>
      <c r="L729" s="242" t="str">
        <f>IFERROR(VLOOKUP(B729,HĐ7!$C$7:$L$2000,10,0)," ")</f>
        <v xml:space="preserve"> </v>
      </c>
      <c r="M729" s="242" t="str">
        <f>IFERROR(VLOOKUP(B729,HĐ8!$C$7:$L$2000,10,0)," ")</f>
        <v xml:space="preserve"> </v>
      </c>
      <c r="N729" s="242" t="str">
        <f>IFERROR(VLOOKUP(B729,HĐ9!$C$7:$L$2000,10,0)," ")</f>
        <v xml:space="preserve"> </v>
      </c>
      <c r="O729" s="242" t="str">
        <f>IFERROR(VLOOKUP(B729,HĐ10!$C$8:$L$2000,10,0)," ")</f>
        <v xml:space="preserve"> </v>
      </c>
      <c r="P729" s="242" t="str">
        <f>IFERROR(VLOOKUP(B729,HĐ11!$C$7:$L$2000,10,0)," ")</f>
        <v xml:space="preserve"> </v>
      </c>
      <c r="Q729" s="242" t="str">
        <f>IFERROR(VLOOKUP(B729,HĐ12!$C$7:$L$2000,10,0)," ")</f>
        <v xml:space="preserve"> </v>
      </c>
      <c r="R729" s="242" t="str">
        <f>IFERROR(VLOOKUP(B729,HĐ13!$C$7:$L$2000,10,0)," ")</f>
        <v xml:space="preserve"> </v>
      </c>
      <c r="S729" s="242" t="str">
        <f>IFERROR(VLOOKUP(B729,HĐ14!$C$7:$L$2000,10,0)," ")</f>
        <v xml:space="preserve"> </v>
      </c>
      <c r="T729" s="242" t="str">
        <f>IFERROR(VLOOKUP(B729,HĐ15!$C$7:$L$2000,10,0)," ")</f>
        <v xml:space="preserve"> </v>
      </c>
      <c r="U729" s="242" t="str">
        <f>IFERROR(VLOOKUP(B729,HĐ16!$C$7:$L$2000,10,0)," ")</f>
        <v xml:space="preserve"> </v>
      </c>
      <c r="V729" s="242" t="str">
        <f>IFERROR(VLOOKUP(B729,HĐ17!$C$7:$L$2000,10,0)," ")</f>
        <v xml:space="preserve"> </v>
      </c>
      <c r="W729" s="242" t="str">
        <f>IFERROR(VLOOKUP(B729,HĐ18!$C$7:$L$2000,10,0)," ")</f>
        <v xml:space="preserve"> </v>
      </c>
      <c r="X729" s="242" t="str">
        <f>IFERROR(VLOOKUP(B729,HĐ19!$C$7:$L$2000,10,0)," ")</f>
        <v xml:space="preserve"> </v>
      </c>
      <c r="Y729" s="242" t="str">
        <f>IFERROR(VLOOKUP(B729,HĐ20!$C$7:$L$2000,10,0)," ")</f>
        <v xml:space="preserve"> </v>
      </c>
      <c r="Z729" s="242" t="str">
        <f>IFERROR(VLOOKUP(B729,HĐ21!$C$7:$L$1999,10,0)," ")</f>
        <v xml:space="preserve"> </v>
      </c>
      <c r="AA729" s="242" t="str">
        <f>IFERROR(VLOOKUP(B729,HĐ22!$C$7:$L$1999,10,0)," ")</f>
        <v xml:space="preserve"> </v>
      </c>
      <c r="AB729" s="235">
        <f t="shared" si="10"/>
        <v>0</v>
      </c>
      <c r="AC729" s="235"/>
    </row>
    <row r="730" spans="1:29" s="240" customFormat="1" ht="12.75" hidden="1">
      <c r="A730" s="235">
        <v>699</v>
      </c>
      <c r="B730" s="236">
        <v>2006180082</v>
      </c>
      <c r="C730" s="237" t="s">
        <v>3225</v>
      </c>
      <c r="D730" s="238" t="s">
        <v>208</v>
      </c>
      <c r="E730" s="239" t="s">
        <v>3216</v>
      </c>
      <c r="F730" s="242" t="str">
        <f>IFERROR(VLOOKUP(B730,HĐ1!$C$8:$L$2000,10,0)," ")</f>
        <v xml:space="preserve"> </v>
      </c>
      <c r="G730" s="242" t="str">
        <f>IFERROR(VLOOKUP(B730,HĐ2!$C$7:$L$2000,10,0)," ")</f>
        <v xml:space="preserve"> </v>
      </c>
      <c r="H730" s="242" t="str">
        <f>IFERROR(VLOOKUP(B730,HĐ3!$C$8:$L$2000,10,0)," ")</f>
        <v xml:space="preserve"> </v>
      </c>
      <c r="I730" s="242" t="str">
        <f>IFERROR(VLOOKUP(B730,HĐ4!$C$8:$L$2000,10,0)," ")</f>
        <v xml:space="preserve"> </v>
      </c>
      <c r="J730" s="242" t="str">
        <f>IFERROR(VLOOKUP(B730,HĐ5!$C$8:$L$2000,10,0)," ")</f>
        <v xml:space="preserve"> </v>
      </c>
      <c r="K730" s="242" t="str">
        <f>IFERROR(VLOOKUP(B730,HĐ6!$C$8:$L$2000,10,0)," ")</f>
        <v xml:space="preserve"> </v>
      </c>
      <c r="L730" s="242" t="str">
        <f>IFERROR(VLOOKUP(B730,HĐ7!$C$7:$L$2000,10,0)," ")</f>
        <v xml:space="preserve"> </v>
      </c>
      <c r="M730" s="242" t="str">
        <f>IFERROR(VLOOKUP(B730,HĐ8!$C$7:$L$2000,10,0)," ")</f>
        <v xml:space="preserve"> </v>
      </c>
      <c r="N730" s="242" t="str">
        <f>IFERROR(VLOOKUP(B730,HĐ9!$C$7:$L$2000,10,0)," ")</f>
        <v xml:space="preserve"> </v>
      </c>
      <c r="O730" s="242" t="str">
        <f>IFERROR(VLOOKUP(B730,HĐ10!$C$8:$L$2000,10,0)," ")</f>
        <v xml:space="preserve"> </v>
      </c>
      <c r="P730" s="242" t="str">
        <f>IFERROR(VLOOKUP(B730,HĐ11!$C$7:$L$2000,10,0)," ")</f>
        <v xml:space="preserve"> </v>
      </c>
      <c r="Q730" s="242" t="str">
        <f>IFERROR(VLOOKUP(B730,HĐ12!$C$7:$L$2000,10,0)," ")</f>
        <v xml:space="preserve"> </v>
      </c>
      <c r="R730" s="242" t="str">
        <f>IFERROR(VLOOKUP(B730,HĐ13!$C$7:$L$2000,10,0)," ")</f>
        <v xml:space="preserve"> </v>
      </c>
      <c r="S730" s="242" t="str">
        <f>IFERROR(VLOOKUP(B730,HĐ14!$C$7:$L$2000,10,0)," ")</f>
        <v xml:space="preserve"> </v>
      </c>
      <c r="T730" s="242" t="str">
        <f>IFERROR(VLOOKUP(B730,HĐ15!$C$7:$L$2000,10,0)," ")</f>
        <v xml:space="preserve"> </v>
      </c>
      <c r="U730" s="242" t="str">
        <f>IFERROR(VLOOKUP(B730,HĐ16!$C$7:$L$2000,10,0)," ")</f>
        <v xml:space="preserve"> </v>
      </c>
      <c r="V730" s="242" t="str">
        <f>IFERROR(VLOOKUP(B730,HĐ17!$C$7:$L$2000,10,0)," ")</f>
        <v xml:space="preserve"> </v>
      </c>
      <c r="W730" s="242" t="str">
        <f>IFERROR(VLOOKUP(B730,HĐ18!$C$7:$L$2000,10,0)," ")</f>
        <v xml:space="preserve"> </v>
      </c>
      <c r="X730" s="242" t="str">
        <f>IFERROR(VLOOKUP(B730,HĐ19!$C$7:$L$2000,10,0)," ")</f>
        <v xml:space="preserve"> </v>
      </c>
      <c r="Y730" s="242" t="str">
        <f>IFERROR(VLOOKUP(B730,HĐ20!$C$7:$L$2000,10,0)," ")</f>
        <v xml:space="preserve"> </v>
      </c>
      <c r="Z730" s="242" t="str">
        <f>IFERROR(VLOOKUP(B730,HĐ21!$C$7:$L$1999,10,0)," ")</f>
        <v xml:space="preserve"> </v>
      </c>
      <c r="AA730" s="242" t="str">
        <f>IFERROR(VLOOKUP(B730,HĐ22!$C$7:$L$1999,10,0)," ")</f>
        <v xml:space="preserve"> </v>
      </c>
      <c r="AB730" s="235">
        <f t="shared" si="10"/>
        <v>0</v>
      </c>
      <c r="AC730" s="235"/>
    </row>
    <row r="731" spans="1:29" s="240" customFormat="1" ht="12.75" hidden="1">
      <c r="A731" s="235">
        <v>700</v>
      </c>
      <c r="B731" s="236">
        <v>2006181026</v>
      </c>
      <c r="C731" s="237" t="s">
        <v>3226</v>
      </c>
      <c r="D731" s="238" t="s">
        <v>692</v>
      </c>
      <c r="E731" s="239" t="s">
        <v>3216</v>
      </c>
      <c r="F731" s="242" t="str">
        <f>IFERROR(VLOOKUP(B731,HĐ1!$C$8:$L$2000,10,0)," ")</f>
        <v xml:space="preserve"> </v>
      </c>
      <c r="G731" s="242" t="str">
        <f>IFERROR(VLOOKUP(B731,HĐ2!$C$7:$L$2000,10,0)," ")</f>
        <v xml:space="preserve"> </v>
      </c>
      <c r="H731" s="242" t="str">
        <f>IFERROR(VLOOKUP(B731,HĐ3!$C$8:$L$2000,10,0)," ")</f>
        <v xml:space="preserve"> </v>
      </c>
      <c r="I731" s="242" t="str">
        <f>IFERROR(VLOOKUP(B731,HĐ4!$C$8:$L$2000,10,0)," ")</f>
        <v xml:space="preserve"> </v>
      </c>
      <c r="J731" s="242" t="str">
        <f>IFERROR(VLOOKUP(B731,HĐ5!$C$8:$L$2000,10,0)," ")</f>
        <v xml:space="preserve"> </v>
      </c>
      <c r="K731" s="242" t="str">
        <f>IFERROR(VLOOKUP(B731,HĐ6!$C$8:$L$2000,10,0)," ")</f>
        <v xml:space="preserve"> </v>
      </c>
      <c r="L731" s="242" t="str">
        <f>IFERROR(VLOOKUP(B731,HĐ7!$C$7:$L$2000,10,0)," ")</f>
        <v xml:space="preserve"> </v>
      </c>
      <c r="M731" s="242" t="str">
        <f>IFERROR(VLOOKUP(B731,HĐ8!$C$7:$L$2000,10,0)," ")</f>
        <v xml:space="preserve"> </v>
      </c>
      <c r="N731" s="242" t="str">
        <f>IFERROR(VLOOKUP(B731,HĐ9!$C$7:$L$2000,10,0)," ")</f>
        <v xml:space="preserve"> </v>
      </c>
      <c r="O731" s="242" t="str">
        <f>IFERROR(VLOOKUP(B731,HĐ10!$C$8:$L$2000,10,0)," ")</f>
        <v xml:space="preserve"> </v>
      </c>
      <c r="P731" s="242" t="str">
        <f>IFERROR(VLOOKUP(B731,HĐ11!$C$7:$L$2000,10,0)," ")</f>
        <v xml:space="preserve"> </v>
      </c>
      <c r="Q731" s="242" t="str">
        <f>IFERROR(VLOOKUP(B731,HĐ12!$C$7:$L$2000,10,0)," ")</f>
        <v xml:space="preserve"> </v>
      </c>
      <c r="R731" s="242" t="str">
        <f>IFERROR(VLOOKUP(B731,HĐ13!$C$7:$L$2000,10,0)," ")</f>
        <v xml:space="preserve"> </v>
      </c>
      <c r="S731" s="242" t="str">
        <f>IFERROR(VLOOKUP(B731,HĐ14!$C$7:$L$2000,10,0)," ")</f>
        <v xml:space="preserve"> </v>
      </c>
      <c r="T731" s="242" t="str">
        <f>IFERROR(VLOOKUP(B731,HĐ15!$C$7:$L$2000,10,0)," ")</f>
        <v xml:space="preserve"> </v>
      </c>
      <c r="U731" s="242" t="str">
        <f>IFERROR(VLOOKUP(B731,HĐ16!$C$7:$L$2000,10,0)," ")</f>
        <v xml:space="preserve"> </v>
      </c>
      <c r="V731" s="242" t="str">
        <f>IFERROR(VLOOKUP(B731,HĐ17!$C$7:$L$2000,10,0)," ")</f>
        <v xml:space="preserve"> </v>
      </c>
      <c r="W731" s="242" t="str">
        <f>IFERROR(VLOOKUP(B731,HĐ18!$C$7:$L$2000,10,0)," ")</f>
        <v xml:space="preserve"> </v>
      </c>
      <c r="X731" s="242" t="str">
        <f>IFERROR(VLOOKUP(B731,HĐ19!$C$7:$L$2000,10,0)," ")</f>
        <v xml:space="preserve"> </v>
      </c>
      <c r="Y731" s="242" t="str">
        <f>IFERROR(VLOOKUP(B731,HĐ20!$C$7:$L$2000,10,0)," ")</f>
        <v xml:space="preserve"> </v>
      </c>
      <c r="Z731" s="242" t="str">
        <f>IFERROR(VLOOKUP(B731,HĐ21!$C$7:$L$1999,10,0)," ")</f>
        <v xml:space="preserve"> </v>
      </c>
      <c r="AA731" s="242" t="str">
        <f>IFERROR(VLOOKUP(B731,HĐ22!$C$7:$L$1999,10,0)," ")</f>
        <v xml:space="preserve"> </v>
      </c>
      <c r="AB731" s="235">
        <f t="shared" si="10"/>
        <v>0</v>
      </c>
      <c r="AC731" s="235"/>
    </row>
    <row r="732" spans="1:29" s="240" customFormat="1" ht="12.75" hidden="1">
      <c r="A732" s="235">
        <v>701</v>
      </c>
      <c r="B732" s="236">
        <v>2006181035</v>
      </c>
      <c r="C732" s="237" t="s">
        <v>3227</v>
      </c>
      <c r="D732" s="238" t="s">
        <v>764</v>
      </c>
      <c r="E732" s="239" t="s">
        <v>3216</v>
      </c>
      <c r="F732" s="242" t="str">
        <f>IFERROR(VLOOKUP(B732,HĐ1!$C$8:$L$2000,10,0)," ")</f>
        <v xml:space="preserve"> </v>
      </c>
      <c r="G732" s="242" t="str">
        <f>IFERROR(VLOOKUP(B732,HĐ2!$C$7:$L$2000,10,0)," ")</f>
        <v xml:space="preserve"> </v>
      </c>
      <c r="H732" s="242" t="str">
        <f>IFERROR(VLOOKUP(B732,HĐ3!$C$8:$L$2000,10,0)," ")</f>
        <v xml:space="preserve"> </v>
      </c>
      <c r="I732" s="242" t="str">
        <f>IFERROR(VLOOKUP(B732,HĐ4!$C$8:$L$2000,10,0)," ")</f>
        <v xml:space="preserve"> </v>
      </c>
      <c r="J732" s="242" t="str">
        <f>IFERROR(VLOOKUP(B732,HĐ5!$C$8:$L$2000,10,0)," ")</f>
        <v xml:space="preserve"> </v>
      </c>
      <c r="K732" s="242" t="str">
        <f>IFERROR(VLOOKUP(B732,HĐ6!$C$8:$L$2000,10,0)," ")</f>
        <v xml:space="preserve"> </v>
      </c>
      <c r="L732" s="242" t="str">
        <f>IFERROR(VLOOKUP(B732,HĐ7!$C$7:$L$2000,10,0)," ")</f>
        <v xml:space="preserve"> </v>
      </c>
      <c r="M732" s="242" t="str">
        <f>IFERROR(VLOOKUP(B732,HĐ8!$C$7:$L$2000,10,0)," ")</f>
        <v xml:space="preserve"> </v>
      </c>
      <c r="N732" s="242" t="str">
        <f>IFERROR(VLOOKUP(B732,HĐ9!$C$7:$L$2000,10,0)," ")</f>
        <v xml:space="preserve"> </v>
      </c>
      <c r="O732" s="242" t="str">
        <f>IFERROR(VLOOKUP(B732,HĐ10!$C$8:$L$2000,10,0)," ")</f>
        <v xml:space="preserve"> </v>
      </c>
      <c r="P732" s="242" t="str">
        <f>IFERROR(VLOOKUP(B732,HĐ11!$C$7:$L$2000,10,0)," ")</f>
        <v xml:space="preserve"> </v>
      </c>
      <c r="Q732" s="242" t="str">
        <f>IFERROR(VLOOKUP(B732,HĐ12!$C$7:$L$2000,10,0)," ")</f>
        <v xml:space="preserve"> </v>
      </c>
      <c r="R732" s="242" t="str">
        <f>IFERROR(VLOOKUP(B732,HĐ13!$C$7:$L$2000,10,0)," ")</f>
        <v xml:space="preserve"> </v>
      </c>
      <c r="S732" s="242" t="str">
        <f>IFERROR(VLOOKUP(B732,HĐ14!$C$7:$L$2000,10,0)," ")</f>
        <v xml:space="preserve"> </v>
      </c>
      <c r="T732" s="242" t="str">
        <f>IFERROR(VLOOKUP(B732,HĐ15!$C$7:$L$2000,10,0)," ")</f>
        <v xml:space="preserve"> </v>
      </c>
      <c r="U732" s="242" t="str">
        <f>IFERROR(VLOOKUP(B732,HĐ16!$C$7:$L$2000,10,0)," ")</f>
        <v xml:space="preserve"> </v>
      </c>
      <c r="V732" s="242" t="str">
        <f>IFERROR(VLOOKUP(B732,HĐ17!$C$7:$L$2000,10,0)," ")</f>
        <v xml:space="preserve"> </v>
      </c>
      <c r="W732" s="242" t="str">
        <f>IFERROR(VLOOKUP(B732,HĐ18!$C$7:$L$2000,10,0)," ")</f>
        <v xml:space="preserve"> </v>
      </c>
      <c r="X732" s="242" t="str">
        <f>IFERROR(VLOOKUP(B732,HĐ19!$C$7:$L$2000,10,0)," ")</f>
        <v xml:space="preserve"> </v>
      </c>
      <c r="Y732" s="242" t="str">
        <f>IFERROR(VLOOKUP(B732,HĐ20!$C$7:$L$2000,10,0)," ")</f>
        <v xml:space="preserve"> </v>
      </c>
      <c r="Z732" s="242" t="str">
        <f>IFERROR(VLOOKUP(B732,HĐ21!$C$7:$L$1999,10,0)," ")</f>
        <v xml:space="preserve"> </v>
      </c>
      <c r="AA732" s="242" t="str">
        <f>IFERROR(VLOOKUP(B732,HĐ22!$C$7:$L$1999,10,0)," ")</f>
        <v xml:space="preserve"> </v>
      </c>
      <c r="AB732" s="235">
        <f t="shared" si="10"/>
        <v>0</v>
      </c>
      <c r="AC732" s="235"/>
    </row>
    <row r="733" spans="1:29" s="240" customFormat="1" ht="12.75" hidden="1">
      <c r="A733" s="235">
        <v>702</v>
      </c>
      <c r="B733" s="236">
        <v>2006181036</v>
      </c>
      <c r="C733" s="237" t="s">
        <v>3228</v>
      </c>
      <c r="D733" s="238" t="s">
        <v>255</v>
      </c>
      <c r="E733" s="239" t="s">
        <v>3216</v>
      </c>
      <c r="F733" s="242" t="str">
        <f>IFERROR(VLOOKUP(B733,HĐ1!$C$8:$L$2000,10,0)," ")</f>
        <v xml:space="preserve"> </v>
      </c>
      <c r="G733" s="242" t="str">
        <f>IFERROR(VLOOKUP(B733,HĐ2!$C$7:$L$2000,10,0)," ")</f>
        <v xml:space="preserve"> </v>
      </c>
      <c r="H733" s="242" t="str">
        <f>IFERROR(VLOOKUP(B733,HĐ3!$C$8:$L$2000,10,0)," ")</f>
        <v xml:space="preserve"> </v>
      </c>
      <c r="I733" s="242" t="str">
        <f>IFERROR(VLOOKUP(B733,HĐ4!$C$8:$L$2000,10,0)," ")</f>
        <v xml:space="preserve"> </v>
      </c>
      <c r="J733" s="242" t="str">
        <f>IFERROR(VLOOKUP(B733,HĐ5!$C$8:$L$2000,10,0)," ")</f>
        <v xml:space="preserve"> </v>
      </c>
      <c r="K733" s="242" t="str">
        <f>IFERROR(VLOOKUP(B733,HĐ6!$C$8:$L$2000,10,0)," ")</f>
        <v xml:space="preserve"> </v>
      </c>
      <c r="L733" s="242" t="str">
        <f>IFERROR(VLOOKUP(B733,HĐ7!$C$7:$L$2000,10,0)," ")</f>
        <v xml:space="preserve"> </v>
      </c>
      <c r="M733" s="242" t="str">
        <f>IFERROR(VLOOKUP(B733,HĐ8!$C$7:$L$2000,10,0)," ")</f>
        <v xml:space="preserve"> </v>
      </c>
      <c r="N733" s="242" t="str">
        <f>IFERROR(VLOOKUP(B733,HĐ9!$C$7:$L$2000,10,0)," ")</f>
        <v xml:space="preserve"> </v>
      </c>
      <c r="O733" s="242" t="str">
        <f>IFERROR(VLOOKUP(B733,HĐ10!$C$8:$L$2000,10,0)," ")</f>
        <v xml:space="preserve"> </v>
      </c>
      <c r="P733" s="242" t="str">
        <f>IFERROR(VLOOKUP(B733,HĐ11!$C$7:$L$2000,10,0)," ")</f>
        <v xml:space="preserve"> </v>
      </c>
      <c r="Q733" s="242" t="str">
        <f>IFERROR(VLOOKUP(B733,HĐ12!$C$7:$L$2000,10,0)," ")</f>
        <v xml:space="preserve"> </v>
      </c>
      <c r="R733" s="242" t="str">
        <f>IFERROR(VLOOKUP(B733,HĐ13!$C$7:$L$2000,10,0)," ")</f>
        <v xml:space="preserve"> </v>
      </c>
      <c r="S733" s="242" t="str">
        <f>IFERROR(VLOOKUP(B733,HĐ14!$C$7:$L$2000,10,0)," ")</f>
        <v xml:space="preserve"> </v>
      </c>
      <c r="T733" s="242" t="str">
        <f>IFERROR(VLOOKUP(B733,HĐ15!$C$7:$L$2000,10,0)," ")</f>
        <v xml:space="preserve"> </v>
      </c>
      <c r="U733" s="242" t="str">
        <f>IFERROR(VLOOKUP(B733,HĐ16!$C$7:$L$2000,10,0)," ")</f>
        <v xml:space="preserve"> </v>
      </c>
      <c r="V733" s="242" t="str">
        <f>IFERROR(VLOOKUP(B733,HĐ17!$C$7:$L$2000,10,0)," ")</f>
        <v xml:space="preserve"> </v>
      </c>
      <c r="W733" s="242" t="str">
        <f>IFERROR(VLOOKUP(B733,HĐ18!$C$7:$L$2000,10,0)," ")</f>
        <v xml:space="preserve"> </v>
      </c>
      <c r="X733" s="242" t="str">
        <f>IFERROR(VLOOKUP(B733,HĐ19!$C$7:$L$2000,10,0)," ")</f>
        <v xml:space="preserve"> </v>
      </c>
      <c r="Y733" s="242" t="str">
        <f>IFERROR(VLOOKUP(B733,HĐ20!$C$7:$L$2000,10,0)," ")</f>
        <v xml:space="preserve"> </v>
      </c>
      <c r="Z733" s="242" t="str">
        <f>IFERROR(VLOOKUP(B733,HĐ21!$C$7:$L$1999,10,0)," ")</f>
        <v xml:space="preserve"> </v>
      </c>
      <c r="AA733" s="242" t="str">
        <f>IFERROR(VLOOKUP(B733,HĐ22!$C$7:$L$1999,10,0)," ")</f>
        <v xml:space="preserve"> </v>
      </c>
      <c r="AB733" s="235">
        <f t="shared" si="10"/>
        <v>0</v>
      </c>
      <c r="AC733" s="235"/>
    </row>
    <row r="734" spans="1:29" s="240" customFormat="1" ht="12.75" hidden="1">
      <c r="A734" s="235">
        <v>703</v>
      </c>
      <c r="B734" s="236">
        <v>2006180004</v>
      </c>
      <c r="C734" s="237" t="s">
        <v>3229</v>
      </c>
      <c r="D734" s="238" t="s">
        <v>146</v>
      </c>
      <c r="E734" s="239" t="s">
        <v>3216</v>
      </c>
      <c r="F734" s="242" t="str">
        <f>IFERROR(VLOOKUP(B734,HĐ1!$C$8:$L$2000,10,0)," ")</f>
        <v xml:space="preserve"> </v>
      </c>
      <c r="G734" s="242" t="str">
        <f>IFERROR(VLOOKUP(B734,HĐ2!$C$7:$L$2000,10,0)," ")</f>
        <v xml:space="preserve"> </v>
      </c>
      <c r="H734" s="242" t="str">
        <f>IFERROR(VLOOKUP(B734,HĐ3!$C$8:$L$2000,10,0)," ")</f>
        <v xml:space="preserve"> </v>
      </c>
      <c r="I734" s="242" t="str">
        <f>IFERROR(VLOOKUP(B734,HĐ4!$C$8:$L$2000,10,0)," ")</f>
        <v xml:space="preserve"> </v>
      </c>
      <c r="J734" s="242" t="str">
        <f>IFERROR(VLOOKUP(B734,HĐ5!$C$8:$L$2000,10,0)," ")</f>
        <v xml:space="preserve"> </v>
      </c>
      <c r="K734" s="242" t="str">
        <f>IFERROR(VLOOKUP(B734,HĐ6!$C$8:$L$2000,10,0)," ")</f>
        <v xml:space="preserve"> </v>
      </c>
      <c r="L734" s="242" t="str">
        <f>IFERROR(VLOOKUP(B734,HĐ7!$C$7:$L$2000,10,0)," ")</f>
        <v xml:space="preserve"> </v>
      </c>
      <c r="M734" s="242" t="str">
        <f>IFERROR(VLOOKUP(B734,HĐ8!$C$7:$L$2000,10,0)," ")</f>
        <v xml:space="preserve"> </v>
      </c>
      <c r="N734" s="242" t="str">
        <f>IFERROR(VLOOKUP(B734,HĐ9!$C$7:$L$2000,10,0)," ")</f>
        <v xml:space="preserve"> </v>
      </c>
      <c r="O734" s="242" t="str">
        <f>IFERROR(VLOOKUP(B734,HĐ10!$C$8:$L$2000,10,0)," ")</f>
        <v xml:space="preserve"> </v>
      </c>
      <c r="P734" s="242" t="str">
        <f>IFERROR(VLOOKUP(B734,HĐ11!$C$7:$L$2000,10,0)," ")</f>
        <v xml:space="preserve"> </v>
      </c>
      <c r="Q734" s="242" t="str">
        <f>IFERROR(VLOOKUP(B734,HĐ12!$C$7:$L$2000,10,0)," ")</f>
        <v xml:space="preserve"> </v>
      </c>
      <c r="R734" s="242" t="str">
        <f>IFERROR(VLOOKUP(B734,HĐ13!$C$7:$L$2000,10,0)," ")</f>
        <v xml:space="preserve"> </v>
      </c>
      <c r="S734" s="242" t="str">
        <f>IFERROR(VLOOKUP(B734,HĐ14!$C$7:$L$2000,10,0)," ")</f>
        <v xml:space="preserve"> </v>
      </c>
      <c r="T734" s="242" t="str">
        <f>IFERROR(VLOOKUP(B734,HĐ15!$C$7:$L$2000,10,0)," ")</f>
        <v xml:space="preserve"> </v>
      </c>
      <c r="U734" s="242" t="str">
        <f>IFERROR(VLOOKUP(B734,HĐ16!$C$7:$L$2000,10,0)," ")</f>
        <v xml:space="preserve"> </v>
      </c>
      <c r="V734" s="242" t="str">
        <f>IFERROR(VLOOKUP(B734,HĐ17!$C$7:$L$2000,10,0)," ")</f>
        <v xml:space="preserve"> </v>
      </c>
      <c r="W734" s="242" t="str">
        <f>IFERROR(VLOOKUP(B734,HĐ18!$C$7:$L$2000,10,0)," ")</f>
        <v xml:space="preserve"> </v>
      </c>
      <c r="X734" s="242" t="str">
        <f>IFERROR(VLOOKUP(B734,HĐ19!$C$7:$L$2000,10,0)," ")</f>
        <v xml:space="preserve"> </v>
      </c>
      <c r="Y734" s="242" t="str">
        <f>IFERROR(VLOOKUP(B734,HĐ20!$C$7:$L$2000,10,0)," ")</f>
        <v xml:space="preserve"> </v>
      </c>
      <c r="Z734" s="242" t="str">
        <f>IFERROR(VLOOKUP(B734,HĐ21!$C$7:$L$1999,10,0)," ")</f>
        <v xml:space="preserve"> </v>
      </c>
      <c r="AA734" s="242" t="str">
        <f>IFERROR(VLOOKUP(B734,HĐ22!$C$7:$L$1999,10,0)," ")</f>
        <v xml:space="preserve"> </v>
      </c>
      <c r="AB734" s="235">
        <f t="shared" si="10"/>
        <v>0</v>
      </c>
      <c r="AC734" s="235"/>
    </row>
    <row r="735" spans="1:29" s="240" customFormat="1" ht="12.75" hidden="1">
      <c r="A735" s="235">
        <v>704</v>
      </c>
      <c r="B735" s="236">
        <v>2006181034</v>
      </c>
      <c r="C735" s="237" t="s">
        <v>3230</v>
      </c>
      <c r="D735" s="238" t="s">
        <v>198</v>
      </c>
      <c r="E735" s="239" t="s">
        <v>3216</v>
      </c>
      <c r="F735" s="242" t="str">
        <f>IFERROR(VLOOKUP(B735,HĐ1!$C$8:$L$2000,10,0)," ")</f>
        <v xml:space="preserve"> </v>
      </c>
      <c r="G735" s="242" t="str">
        <f>IFERROR(VLOOKUP(B735,HĐ2!$C$7:$L$2000,10,0)," ")</f>
        <v xml:space="preserve"> </v>
      </c>
      <c r="H735" s="242" t="str">
        <f>IFERROR(VLOOKUP(B735,HĐ3!$C$8:$L$2000,10,0)," ")</f>
        <v xml:space="preserve"> </v>
      </c>
      <c r="I735" s="242" t="str">
        <f>IFERROR(VLOOKUP(B735,HĐ4!$C$8:$L$2000,10,0)," ")</f>
        <v xml:space="preserve"> </v>
      </c>
      <c r="J735" s="242" t="str">
        <f>IFERROR(VLOOKUP(B735,HĐ5!$C$8:$L$2000,10,0)," ")</f>
        <v xml:space="preserve"> </v>
      </c>
      <c r="K735" s="242" t="str">
        <f>IFERROR(VLOOKUP(B735,HĐ6!$C$8:$L$2000,10,0)," ")</f>
        <v xml:space="preserve"> </v>
      </c>
      <c r="L735" s="242" t="str">
        <f>IFERROR(VLOOKUP(B735,HĐ7!$C$7:$L$2000,10,0)," ")</f>
        <v xml:space="preserve"> </v>
      </c>
      <c r="M735" s="242" t="str">
        <f>IFERROR(VLOOKUP(B735,HĐ8!$C$7:$L$2000,10,0)," ")</f>
        <v xml:space="preserve"> </v>
      </c>
      <c r="N735" s="242" t="str">
        <f>IFERROR(VLOOKUP(B735,HĐ9!$C$7:$L$2000,10,0)," ")</f>
        <v xml:space="preserve"> </v>
      </c>
      <c r="O735" s="242" t="str">
        <f>IFERROR(VLOOKUP(B735,HĐ10!$C$8:$L$2000,10,0)," ")</f>
        <v xml:space="preserve"> </v>
      </c>
      <c r="P735" s="242" t="str">
        <f>IFERROR(VLOOKUP(B735,HĐ11!$C$7:$L$2000,10,0)," ")</f>
        <v xml:space="preserve"> </v>
      </c>
      <c r="Q735" s="242" t="str">
        <f>IFERROR(VLOOKUP(B735,HĐ12!$C$7:$L$2000,10,0)," ")</f>
        <v xml:space="preserve"> </v>
      </c>
      <c r="R735" s="242" t="str">
        <f>IFERROR(VLOOKUP(B735,HĐ13!$C$7:$L$2000,10,0)," ")</f>
        <v xml:space="preserve"> </v>
      </c>
      <c r="S735" s="242" t="str">
        <f>IFERROR(VLOOKUP(B735,HĐ14!$C$7:$L$2000,10,0)," ")</f>
        <v xml:space="preserve"> </v>
      </c>
      <c r="T735" s="242" t="str">
        <f>IFERROR(VLOOKUP(B735,HĐ15!$C$7:$L$2000,10,0)," ")</f>
        <v xml:space="preserve"> </v>
      </c>
      <c r="U735" s="242" t="str">
        <f>IFERROR(VLOOKUP(B735,HĐ16!$C$7:$L$2000,10,0)," ")</f>
        <v xml:space="preserve"> </v>
      </c>
      <c r="V735" s="242" t="str">
        <f>IFERROR(VLOOKUP(B735,HĐ17!$C$7:$L$2000,10,0)," ")</f>
        <v xml:space="preserve"> </v>
      </c>
      <c r="W735" s="242" t="str">
        <f>IFERROR(VLOOKUP(B735,HĐ18!$C$7:$L$2000,10,0)," ")</f>
        <v xml:space="preserve"> </v>
      </c>
      <c r="X735" s="242" t="str">
        <f>IFERROR(VLOOKUP(B735,HĐ19!$C$7:$L$2000,10,0)," ")</f>
        <v xml:space="preserve"> </v>
      </c>
      <c r="Y735" s="242" t="str">
        <f>IFERROR(VLOOKUP(B735,HĐ20!$C$7:$L$2000,10,0)," ")</f>
        <v xml:space="preserve"> </v>
      </c>
      <c r="Z735" s="242" t="str">
        <f>IFERROR(VLOOKUP(B735,HĐ21!$C$7:$L$1999,10,0)," ")</f>
        <v xml:space="preserve"> </v>
      </c>
      <c r="AA735" s="242" t="str">
        <f>IFERROR(VLOOKUP(B735,HĐ22!$C$7:$L$1999,10,0)," ")</f>
        <v xml:space="preserve"> </v>
      </c>
      <c r="AB735" s="235">
        <f t="shared" si="10"/>
        <v>0</v>
      </c>
      <c r="AC735" s="235"/>
    </row>
    <row r="736" spans="1:29" s="240" customFormat="1" ht="12.75" hidden="1">
      <c r="A736" s="235">
        <v>705</v>
      </c>
      <c r="B736" s="236">
        <v>2006181038</v>
      </c>
      <c r="C736" s="237" t="s">
        <v>3231</v>
      </c>
      <c r="D736" s="238" t="s">
        <v>125</v>
      </c>
      <c r="E736" s="239" t="s">
        <v>3216</v>
      </c>
      <c r="F736" s="242" t="str">
        <f>IFERROR(VLOOKUP(B736,HĐ1!$C$8:$L$2000,10,0)," ")</f>
        <v xml:space="preserve"> </v>
      </c>
      <c r="G736" s="242" t="str">
        <f>IFERROR(VLOOKUP(B736,HĐ2!$C$7:$L$2000,10,0)," ")</f>
        <v xml:space="preserve"> </v>
      </c>
      <c r="H736" s="242" t="str">
        <f>IFERROR(VLOOKUP(B736,HĐ3!$C$8:$L$2000,10,0)," ")</f>
        <v xml:space="preserve"> </v>
      </c>
      <c r="I736" s="242" t="str">
        <f>IFERROR(VLOOKUP(B736,HĐ4!$C$8:$L$2000,10,0)," ")</f>
        <v xml:space="preserve"> </v>
      </c>
      <c r="J736" s="242" t="str">
        <f>IFERROR(VLOOKUP(B736,HĐ5!$C$8:$L$2000,10,0)," ")</f>
        <v xml:space="preserve"> </v>
      </c>
      <c r="K736" s="242" t="str">
        <f>IFERROR(VLOOKUP(B736,HĐ6!$C$8:$L$2000,10,0)," ")</f>
        <v xml:space="preserve"> </v>
      </c>
      <c r="L736" s="242" t="str">
        <f>IFERROR(VLOOKUP(B736,HĐ7!$C$7:$L$2000,10,0)," ")</f>
        <v xml:space="preserve"> </v>
      </c>
      <c r="M736" s="242" t="str">
        <f>IFERROR(VLOOKUP(B736,HĐ8!$C$7:$L$2000,10,0)," ")</f>
        <v xml:space="preserve"> </v>
      </c>
      <c r="N736" s="242" t="str">
        <f>IFERROR(VLOOKUP(B736,HĐ9!$C$7:$L$2000,10,0)," ")</f>
        <v xml:space="preserve"> </v>
      </c>
      <c r="O736" s="242" t="str">
        <f>IFERROR(VLOOKUP(B736,HĐ10!$C$8:$L$2000,10,0)," ")</f>
        <v xml:space="preserve"> </v>
      </c>
      <c r="P736" s="242" t="str">
        <f>IFERROR(VLOOKUP(B736,HĐ11!$C$7:$L$2000,10,0)," ")</f>
        <v xml:space="preserve"> </v>
      </c>
      <c r="Q736" s="242" t="str">
        <f>IFERROR(VLOOKUP(B736,HĐ12!$C$7:$L$2000,10,0)," ")</f>
        <v xml:space="preserve"> </v>
      </c>
      <c r="R736" s="242" t="str">
        <f>IFERROR(VLOOKUP(B736,HĐ13!$C$7:$L$2000,10,0)," ")</f>
        <v xml:space="preserve"> </v>
      </c>
      <c r="S736" s="242" t="str">
        <f>IFERROR(VLOOKUP(B736,HĐ14!$C$7:$L$2000,10,0)," ")</f>
        <v xml:space="preserve"> </v>
      </c>
      <c r="T736" s="242" t="str">
        <f>IFERROR(VLOOKUP(B736,HĐ15!$C$7:$L$2000,10,0)," ")</f>
        <v xml:space="preserve"> </v>
      </c>
      <c r="U736" s="242" t="str">
        <f>IFERROR(VLOOKUP(B736,HĐ16!$C$7:$L$2000,10,0)," ")</f>
        <v xml:space="preserve"> </v>
      </c>
      <c r="V736" s="242" t="str">
        <f>IFERROR(VLOOKUP(B736,HĐ17!$C$7:$L$2000,10,0)," ")</f>
        <v xml:space="preserve"> </v>
      </c>
      <c r="W736" s="242" t="str">
        <f>IFERROR(VLOOKUP(B736,HĐ18!$C$7:$L$2000,10,0)," ")</f>
        <v xml:space="preserve"> </v>
      </c>
      <c r="X736" s="242" t="str">
        <f>IFERROR(VLOOKUP(B736,HĐ19!$C$7:$L$2000,10,0)," ")</f>
        <v xml:space="preserve"> </v>
      </c>
      <c r="Y736" s="242" t="str">
        <f>IFERROR(VLOOKUP(B736,HĐ20!$C$7:$L$2000,10,0)," ")</f>
        <v xml:space="preserve"> </v>
      </c>
      <c r="Z736" s="242" t="str">
        <f>IFERROR(VLOOKUP(B736,HĐ21!$C$7:$L$1999,10,0)," ")</f>
        <v xml:space="preserve"> </v>
      </c>
      <c r="AA736" s="242" t="str">
        <f>IFERROR(VLOOKUP(B736,HĐ22!$C$7:$L$1999,10,0)," ")</f>
        <v xml:space="preserve"> </v>
      </c>
      <c r="AB736" s="235">
        <f t="shared" si="10"/>
        <v>0</v>
      </c>
      <c r="AC736" s="235"/>
    </row>
    <row r="737" spans="1:29" s="240" customFormat="1" ht="12.75" hidden="1">
      <c r="A737" s="235">
        <v>706</v>
      </c>
      <c r="B737" s="236">
        <v>2006181039</v>
      </c>
      <c r="C737" s="237" t="s">
        <v>3232</v>
      </c>
      <c r="D737" s="238" t="s">
        <v>125</v>
      </c>
      <c r="E737" s="239" t="s">
        <v>3216</v>
      </c>
      <c r="F737" s="242" t="str">
        <f>IFERROR(VLOOKUP(B737,HĐ1!$C$8:$L$2000,10,0)," ")</f>
        <v xml:space="preserve"> </v>
      </c>
      <c r="G737" s="242" t="str">
        <f>IFERROR(VLOOKUP(B737,HĐ2!$C$7:$L$2000,10,0)," ")</f>
        <v xml:space="preserve"> </v>
      </c>
      <c r="H737" s="242" t="str">
        <f>IFERROR(VLOOKUP(B737,HĐ3!$C$8:$L$2000,10,0)," ")</f>
        <v xml:space="preserve"> </v>
      </c>
      <c r="I737" s="242" t="str">
        <f>IFERROR(VLOOKUP(B737,HĐ4!$C$8:$L$2000,10,0)," ")</f>
        <v xml:space="preserve"> </v>
      </c>
      <c r="J737" s="242" t="str">
        <f>IFERROR(VLOOKUP(B737,HĐ5!$C$8:$L$2000,10,0)," ")</f>
        <v xml:space="preserve"> </v>
      </c>
      <c r="K737" s="242" t="str">
        <f>IFERROR(VLOOKUP(B737,HĐ6!$C$8:$L$2000,10,0)," ")</f>
        <v xml:space="preserve"> </v>
      </c>
      <c r="L737" s="242" t="str">
        <f>IFERROR(VLOOKUP(B737,HĐ7!$C$7:$L$2000,10,0)," ")</f>
        <v xml:space="preserve"> </v>
      </c>
      <c r="M737" s="242" t="str">
        <f>IFERROR(VLOOKUP(B737,HĐ8!$C$7:$L$2000,10,0)," ")</f>
        <v xml:space="preserve"> </v>
      </c>
      <c r="N737" s="242" t="str">
        <f>IFERROR(VLOOKUP(B737,HĐ9!$C$7:$L$2000,10,0)," ")</f>
        <v xml:space="preserve"> </v>
      </c>
      <c r="O737" s="242" t="str">
        <f>IFERROR(VLOOKUP(B737,HĐ10!$C$8:$L$2000,10,0)," ")</f>
        <v xml:space="preserve"> </v>
      </c>
      <c r="P737" s="242" t="str">
        <f>IFERROR(VLOOKUP(B737,HĐ11!$C$7:$L$2000,10,0)," ")</f>
        <v xml:space="preserve"> </v>
      </c>
      <c r="Q737" s="242" t="str">
        <f>IFERROR(VLOOKUP(B737,HĐ12!$C$7:$L$2000,10,0)," ")</f>
        <v xml:space="preserve"> </v>
      </c>
      <c r="R737" s="242" t="str">
        <f>IFERROR(VLOOKUP(B737,HĐ13!$C$7:$L$2000,10,0)," ")</f>
        <v xml:space="preserve"> </v>
      </c>
      <c r="S737" s="242" t="str">
        <f>IFERROR(VLOOKUP(B737,HĐ14!$C$7:$L$2000,10,0)," ")</f>
        <v xml:space="preserve"> </v>
      </c>
      <c r="T737" s="242" t="str">
        <f>IFERROR(VLOOKUP(B737,HĐ15!$C$7:$L$2000,10,0)," ")</f>
        <v xml:space="preserve"> </v>
      </c>
      <c r="U737" s="242" t="str">
        <f>IFERROR(VLOOKUP(B737,HĐ16!$C$7:$L$2000,10,0)," ")</f>
        <v xml:space="preserve"> </v>
      </c>
      <c r="V737" s="242" t="str">
        <f>IFERROR(VLOOKUP(B737,HĐ17!$C$7:$L$2000,10,0)," ")</f>
        <v xml:space="preserve"> </v>
      </c>
      <c r="W737" s="242" t="str">
        <f>IFERROR(VLOOKUP(B737,HĐ18!$C$7:$L$2000,10,0)," ")</f>
        <v xml:space="preserve"> </v>
      </c>
      <c r="X737" s="242" t="str">
        <f>IFERROR(VLOOKUP(B737,HĐ19!$C$7:$L$2000,10,0)," ")</f>
        <v xml:space="preserve"> </v>
      </c>
      <c r="Y737" s="242" t="str">
        <f>IFERROR(VLOOKUP(B737,HĐ20!$C$7:$L$2000,10,0)," ")</f>
        <v xml:space="preserve"> </v>
      </c>
      <c r="Z737" s="242" t="str">
        <f>IFERROR(VLOOKUP(B737,HĐ21!$C$7:$L$1999,10,0)," ")</f>
        <v xml:space="preserve"> </v>
      </c>
      <c r="AA737" s="242" t="str">
        <f>IFERROR(VLOOKUP(B737,HĐ22!$C$7:$L$1999,10,0)," ")</f>
        <v xml:space="preserve"> </v>
      </c>
      <c r="AB737" s="235">
        <f t="shared" ref="AB737:AB800" si="11">SUM(F737:AA737)</f>
        <v>0</v>
      </c>
      <c r="AC737" s="235"/>
    </row>
    <row r="738" spans="1:29" s="240" customFormat="1" ht="12.75" hidden="1">
      <c r="A738" s="235">
        <v>707</v>
      </c>
      <c r="B738" s="236">
        <v>2006181040</v>
      </c>
      <c r="C738" s="237" t="s">
        <v>718</v>
      </c>
      <c r="D738" s="238" t="s">
        <v>3233</v>
      </c>
      <c r="E738" s="239" t="s">
        <v>3216</v>
      </c>
      <c r="F738" s="242" t="str">
        <f>IFERROR(VLOOKUP(B738,HĐ1!$C$8:$L$2000,10,0)," ")</f>
        <v xml:space="preserve"> </v>
      </c>
      <c r="G738" s="242" t="str">
        <f>IFERROR(VLOOKUP(B738,HĐ2!$C$7:$L$2000,10,0)," ")</f>
        <v xml:space="preserve"> </v>
      </c>
      <c r="H738" s="242" t="str">
        <f>IFERROR(VLOOKUP(B738,HĐ3!$C$8:$L$2000,10,0)," ")</f>
        <v xml:space="preserve"> </v>
      </c>
      <c r="I738" s="242" t="str">
        <f>IFERROR(VLOOKUP(B738,HĐ4!$C$8:$L$2000,10,0)," ")</f>
        <v xml:space="preserve"> </v>
      </c>
      <c r="J738" s="242" t="str">
        <f>IFERROR(VLOOKUP(B738,HĐ5!$C$8:$L$2000,10,0)," ")</f>
        <v xml:space="preserve"> </v>
      </c>
      <c r="K738" s="242" t="str">
        <f>IFERROR(VLOOKUP(B738,HĐ6!$C$8:$L$2000,10,0)," ")</f>
        <v xml:space="preserve"> </v>
      </c>
      <c r="L738" s="242" t="str">
        <f>IFERROR(VLOOKUP(B738,HĐ7!$C$7:$L$2000,10,0)," ")</f>
        <v xml:space="preserve"> </v>
      </c>
      <c r="M738" s="242" t="str">
        <f>IFERROR(VLOOKUP(B738,HĐ8!$C$7:$L$2000,10,0)," ")</f>
        <v xml:space="preserve"> </v>
      </c>
      <c r="N738" s="242" t="str">
        <f>IFERROR(VLOOKUP(B738,HĐ9!$C$7:$L$2000,10,0)," ")</f>
        <v xml:space="preserve"> </v>
      </c>
      <c r="O738" s="242" t="str">
        <f>IFERROR(VLOOKUP(B738,HĐ10!$C$8:$L$2000,10,0)," ")</f>
        <v xml:space="preserve"> </v>
      </c>
      <c r="P738" s="242" t="str">
        <f>IFERROR(VLOOKUP(B738,HĐ11!$C$7:$L$2000,10,0)," ")</f>
        <v xml:space="preserve"> </v>
      </c>
      <c r="Q738" s="242" t="str">
        <f>IFERROR(VLOOKUP(B738,HĐ12!$C$7:$L$2000,10,0)," ")</f>
        <v xml:space="preserve"> </v>
      </c>
      <c r="R738" s="242" t="str">
        <f>IFERROR(VLOOKUP(B738,HĐ13!$C$7:$L$2000,10,0)," ")</f>
        <v xml:space="preserve"> </v>
      </c>
      <c r="S738" s="242" t="str">
        <f>IFERROR(VLOOKUP(B738,HĐ14!$C$7:$L$2000,10,0)," ")</f>
        <v xml:space="preserve"> </v>
      </c>
      <c r="T738" s="242" t="str">
        <f>IFERROR(VLOOKUP(B738,HĐ15!$C$7:$L$2000,10,0)," ")</f>
        <v xml:space="preserve"> </v>
      </c>
      <c r="U738" s="242" t="str">
        <f>IFERROR(VLOOKUP(B738,HĐ16!$C$7:$L$2000,10,0)," ")</f>
        <v xml:space="preserve"> </v>
      </c>
      <c r="V738" s="242" t="str">
        <f>IFERROR(VLOOKUP(B738,HĐ17!$C$7:$L$2000,10,0)," ")</f>
        <v xml:space="preserve"> </v>
      </c>
      <c r="W738" s="242" t="str">
        <f>IFERROR(VLOOKUP(B738,HĐ18!$C$7:$L$2000,10,0)," ")</f>
        <v xml:space="preserve"> </v>
      </c>
      <c r="X738" s="242" t="str">
        <f>IFERROR(VLOOKUP(B738,HĐ19!$C$7:$L$2000,10,0)," ")</f>
        <v xml:space="preserve"> </v>
      </c>
      <c r="Y738" s="242" t="str">
        <f>IFERROR(VLOOKUP(B738,HĐ20!$C$7:$L$2000,10,0)," ")</f>
        <v xml:space="preserve"> </v>
      </c>
      <c r="Z738" s="242" t="str">
        <f>IFERROR(VLOOKUP(B738,HĐ21!$C$7:$L$1999,10,0)," ")</f>
        <v xml:space="preserve"> </v>
      </c>
      <c r="AA738" s="242" t="str">
        <f>IFERROR(VLOOKUP(B738,HĐ22!$C$7:$L$1999,10,0)," ")</f>
        <v xml:space="preserve"> </v>
      </c>
      <c r="AB738" s="235">
        <f t="shared" si="11"/>
        <v>0</v>
      </c>
      <c r="AC738" s="235"/>
    </row>
    <row r="739" spans="1:29" s="240" customFormat="1" ht="12.75" hidden="1">
      <c r="A739" s="235">
        <v>708</v>
      </c>
      <c r="B739" s="236">
        <v>2006180567</v>
      </c>
      <c r="C739" s="237" t="s">
        <v>3234</v>
      </c>
      <c r="D739" s="238" t="s">
        <v>141</v>
      </c>
      <c r="E739" s="239" t="s">
        <v>3216</v>
      </c>
      <c r="F739" s="242" t="str">
        <f>IFERROR(VLOOKUP(B739,HĐ1!$C$8:$L$2000,10,0)," ")</f>
        <v xml:space="preserve"> </v>
      </c>
      <c r="G739" s="242" t="str">
        <f>IFERROR(VLOOKUP(B739,HĐ2!$C$7:$L$2000,10,0)," ")</f>
        <v xml:space="preserve"> </v>
      </c>
      <c r="H739" s="242" t="str">
        <f>IFERROR(VLOOKUP(B739,HĐ3!$C$8:$L$2000,10,0)," ")</f>
        <v xml:space="preserve"> </v>
      </c>
      <c r="I739" s="242" t="str">
        <f>IFERROR(VLOOKUP(B739,HĐ4!$C$8:$L$2000,10,0)," ")</f>
        <v xml:space="preserve"> </v>
      </c>
      <c r="J739" s="242" t="str">
        <f>IFERROR(VLOOKUP(B739,HĐ5!$C$8:$L$2000,10,0)," ")</f>
        <v xml:space="preserve"> </v>
      </c>
      <c r="K739" s="242" t="str">
        <f>IFERROR(VLOOKUP(B739,HĐ6!$C$8:$L$2000,10,0)," ")</f>
        <v xml:space="preserve"> </v>
      </c>
      <c r="L739" s="242" t="str">
        <f>IFERROR(VLOOKUP(B739,HĐ7!$C$7:$L$2000,10,0)," ")</f>
        <v xml:space="preserve"> </v>
      </c>
      <c r="M739" s="242" t="str">
        <f>IFERROR(VLOOKUP(B739,HĐ8!$C$7:$L$2000,10,0)," ")</f>
        <v xml:space="preserve"> </v>
      </c>
      <c r="N739" s="242" t="str">
        <f>IFERROR(VLOOKUP(B739,HĐ9!$C$7:$L$2000,10,0)," ")</f>
        <v xml:space="preserve"> </v>
      </c>
      <c r="O739" s="242" t="str">
        <f>IFERROR(VLOOKUP(B739,HĐ10!$C$8:$L$2000,10,0)," ")</f>
        <v xml:space="preserve"> </v>
      </c>
      <c r="P739" s="242" t="str">
        <f>IFERROR(VLOOKUP(B739,HĐ11!$C$7:$L$2000,10,0)," ")</f>
        <v xml:space="preserve"> </v>
      </c>
      <c r="Q739" s="242" t="str">
        <f>IFERROR(VLOOKUP(B739,HĐ12!$C$7:$L$2000,10,0)," ")</f>
        <v xml:space="preserve"> </v>
      </c>
      <c r="R739" s="242" t="str">
        <f>IFERROR(VLOOKUP(B739,HĐ13!$C$7:$L$2000,10,0)," ")</f>
        <v xml:space="preserve"> </v>
      </c>
      <c r="S739" s="242" t="str">
        <f>IFERROR(VLOOKUP(B739,HĐ14!$C$7:$L$2000,10,0)," ")</f>
        <v xml:space="preserve"> </v>
      </c>
      <c r="T739" s="242" t="str">
        <f>IFERROR(VLOOKUP(B739,HĐ15!$C$7:$L$2000,10,0)," ")</f>
        <v xml:space="preserve"> </v>
      </c>
      <c r="U739" s="242" t="str">
        <f>IFERROR(VLOOKUP(B739,HĐ16!$C$7:$L$2000,10,0)," ")</f>
        <v xml:space="preserve"> </v>
      </c>
      <c r="V739" s="242" t="str">
        <f>IFERROR(VLOOKUP(B739,HĐ17!$C$7:$L$2000,10,0)," ")</f>
        <v xml:space="preserve"> </v>
      </c>
      <c r="W739" s="242" t="str">
        <f>IFERROR(VLOOKUP(B739,HĐ18!$C$7:$L$2000,10,0)," ")</f>
        <v xml:space="preserve"> </v>
      </c>
      <c r="X739" s="242" t="str">
        <f>IFERROR(VLOOKUP(B739,HĐ19!$C$7:$L$2000,10,0)," ")</f>
        <v xml:space="preserve"> </v>
      </c>
      <c r="Y739" s="242" t="str">
        <f>IFERROR(VLOOKUP(B739,HĐ20!$C$7:$L$2000,10,0)," ")</f>
        <v xml:space="preserve"> </v>
      </c>
      <c r="Z739" s="242" t="str">
        <f>IFERROR(VLOOKUP(B739,HĐ21!$C$7:$L$1999,10,0)," ")</f>
        <v xml:space="preserve"> </v>
      </c>
      <c r="AA739" s="242" t="str">
        <f>IFERROR(VLOOKUP(B739,HĐ22!$C$7:$L$1999,10,0)," ")</f>
        <v xml:space="preserve"> </v>
      </c>
      <c r="AB739" s="235">
        <f t="shared" si="11"/>
        <v>0</v>
      </c>
      <c r="AC739" s="235"/>
    </row>
    <row r="740" spans="1:29" s="240" customFormat="1" ht="12.75" hidden="1">
      <c r="A740" s="235">
        <v>709</v>
      </c>
      <c r="B740" s="236">
        <v>2006180026</v>
      </c>
      <c r="C740" s="237" t="s">
        <v>3235</v>
      </c>
      <c r="D740" s="238" t="s">
        <v>249</v>
      </c>
      <c r="E740" s="239" t="s">
        <v>3216</v>
      </c>
      <c r="F740" s="242" t="str">
        <f>IFERROR(VLOOKUP(B740,HĐ1!$C$8:$L$2000,10,0)," ")</f>
        <v xml:space="preserve"> </v>
      </c>
      <c r="G740" s="242" t="str">
        <f>IFERROR(VLOOKUP(B740,HĐ2!$C$7:$L$2000,10,0)," ")</f>
        <v xml:space="preserve"> </v>
      </c>
      <c r="H740" s="242" t="str">
        <f>IFERROR(VLOOKUP(B740,HĐ3!$C$8:$L$2000,10,0)," ")</f>
        <v xml:space="preserve"> </v>
      </c>
      <c r="I740" s="242" t="str">
        <f>IFERROR(VLOOKUP(B740,HĐ4!$C$8:$L$2000,10,0)," ")</f>
        <v xml:space="preserve"> </v>
      </c>
      <c r="J740" s="242" t="str">
        <f>IFERROR(VLOOKUP(B740,HĐ5!$C$8:$L$2000,10,0)," ")</f>
        <v xml:space="preserve"> </v>
      </c>
      <c r="K740" s="242" t="str">
        <f>IFERROR(VLOOKUP(B740,HĐ6!$C$8:$L$2000,10,0)," ")</f>
        <v xml:space="preserve"> </v>
      </c>
      <c r="L740" s="242" t="str">
        <f>IFERROR(VLOOKUP(B740,HĐ7!$C$7:$L$2000,10,0)," ")</f>
        <v xml:space="preserve"> </v>
      </c>
      <c r="M740" s="242" t="str">
        <f>IFERROR(VLOOKUP(B740,HĐ8!$C$7:$L$2000,10,0)," ")</f>
        <v xml:space="preserve"> </v>
      </c>
      <c r="N740" s="242" t="str">
        <f>IFERROR(VLOOKUP(B740,HĐ9!$C$7:$L$2000,10,0)," ")</f>
        <v xml:space="preserve"> </v>
      </c>
      <c r="O740" s="242" t="str">
        <f>IFERROR(VLOOKUP(B740,HĐ10!$C$8:$L$2000,10,0)," ")</f>
        <v xml:space="preserve"> </v>
      </c>
      <c r="P740" s="242" t="str">
        <f>IFERROR(VLOOKUP(B740,HĐ11!$C$7:$L$2000,10,0)," ")</f>
        <v xml:space="preserve"> </v>
      </c>
      <c r="Q740" s="242" t="str">
        <f>IFERROR(VLOOKUP(B740,HĐ12!$C$7:$L$2000,10,0)," ")</f>
        <v xml:space="preserve"> </v>
      </c>
      <c r="R740" s="242" t="str">
        <f>IFERROR(VLOOKUP(B740,HĐ13!$C$7:$L$2000,10,0)," ")</f>
        <v xml:space="preserve"> </v>
      </c>
      <c r="S740" s="242" t="str">
        <f>IFERROR(VLOOKUP(B740,HĐ14!$C$7:$L$2000,10,0)," ")</f>
        <v xml:space="preserve"> </v>
      </c>
      <c r="T740" s="242" t="str">
        <f>IFERROR(VLOOKUP(B740,HĐ15!$C$7:$L$2000,10,0)," ")</f>
        <v xml:space="preserve"> </v>
      </c>
      <c r="U740" s="242" t="str">
        <f>IFERROR(VLOOKUP(B740,HĐ16!$C$7:$L$2000,10,0)," ")</f>
        <v xml:space="preserve"> </v>
      </c>
      <c r="V740" s="242" t="str">
        <f>IFERROR(VLOOKUP(B740,HĐ17!$C$7:$L$2000,10,0)," ")</f>
        <v xml:space="preserve"> </v>
      </c>
      <c r="W740" s="242" t="str">
        <f>IFERROR(VLOOKUP(B740,HĐ18!$C$7:$L$2000,10,0)," ")</f>
        <v xml:space="preserve"> </v>
      </c>
      <c r="X740" s="242" t="str">
        <f>IFERROR(VLOOKUP(B740,HĐ19!$C$7:$L$2000,10,0)," ")</f>
        <v xml:space="preserve"> </v>
      </c>
      <c r="Y740" s="242" t="str">
        <f>IFERROR(VLOOKUP(B740,HĐ20!$C$7:$L$2000,10,0)," ")</f>
        <v xml:space="preserve"> </v>
      </c>
      <c r="Z740" s="242" t="str">
        <f>IFERROR(VLOOKUP(B740,HĐ21!$C$7:$L$1999,10,0)," ")</f>
        <v xml:space="preserve"> </v>
      </c>
      <c r="AA740" s="242" t="str">
        <f>IFERROR(VLOOKUP(B740,HĐ22!$C$7:$L$1999,10,0)," ")</f>
        <v xml:space="preserve"> </v>
      </c>
      <c r="AB740" s="235">
        <f t="shared" si="11"/>
        <v>0</v>
      </c>
      <c r="AC740" s="235"/>
    </row>
    <row r="741" spans="1:29" s="240" customFormat="1" ht="12.75" hidden="1">
      <c r="A741" s="235">
        <v>710</v>
      </c>
      <c r="B741" s="236">
        <v>2006181054</v>
      </c>
      <c r="C741" s="237" t="s">
        <v>627</v>
      </c>
      <c r="D741" s="238" t="s">
        <v>249</v>
      </c>
      <c r="E741" s="239" t="s">
        <v>3216</v>
      </c>
      <c r="F741" s="242" t="str">
        <f>IFERROR(VLOOKUP(B741,HĐ1!$C$8:$L$2000,10,0)," ")</f>
        <v xml:space="preserve"> </v>
      </c>
      <c r="G741" s="242" t="str">
        <f>IFERROR(VLOOKUP(B741,HĐ2!$C$7:$L$2000,10,0)," ")</f>
        <v xml:space="preserve"> </v>
      </c>
      <c r="H741" s="242" t="str">
        <f>IFERROR(VLOOKUP(B741,HĐ3!$C$8:$L$2000,10,0)," ")</f>
        <v xml:space="preserve"> </v>
      </c>
      <c r="I741" s="242" t="str">
        <f>IFERROR(VLOOKUP(B741,HĐ4!$C$8:$L$2000,10,0)," ")</f>
        <v xml:space="preserve"> </v>
      </c>
      <c r="J741" s="242" t="str">
        <f>IFERROR(VLOOKUP(B741,HĐ5!$C$8:$L$2000,10,0)," ")</f>
        <v xml:space="preserve"> </v>
      </c>
      <c r="K741" s="242" t="str">
        <f>IFERROR(VLOOKUP(B741,HĐ6!$C$8:$L$2000,10,0)," ")</f>
        <v xml:space="preserve"> </v>
      </c>
      <c r="L741" s="242" t="str">
        <f>IFERROR(VLOOKUP(B741,HĐ7!$C$7:$L$2000,10,0)," ")</f>
        <v xml:space="preserve"> </v>
      </c>
      <c r="M741" s="242" t="str">
        <f>IFERROR(VLOOKUP(B741,HĐ8!$C$7:$L$2000,10,0)," ")</f>
        <v xml:space="preserve"> </v>
      </c>
      <c r="N741" s="242" t="str">
        <f>IFERROR(VLOOKUP(B741,HĐ9!$C$7:$L$2000,10,0)," ")</f>
        <v xml:space="preserve"> </v>
      </c>
      <c r="O741" s="242" t="str">
        <f>IFERROR(VLOOKUP(B741,HĐ10!$C$8:$L$2000,10,0)," ")</f>
        <v xml:space="preserve"> </v>
      </c>
      <c r="P741" s="242" t="str">
        <f>IFERROR(VLOOKUP(B741,HĐ11!$C$7:$L$2000,10,0)," ")</f>
        <v xml:space="preserve"> </v>
      </c>
      <c r="Q741" s="242" t="str">
        <f>IFERROR(VLOOKUP(B741,HĐ12!$C$7:$L$2000,10,0)," ")</f>
        <v xml:space="preserve"> </v>
      </c>
      <c r="R741" s="242" t="str">
        <f>IFERROR(VLOOKUP(B741,HĐ13!$C$7:$L$2000,10,0)," ")</f>
        <v xml:space="preserve"> </v>
      </c>
      <c r="S741" s="242" t="str">
        <f>IFERROR(VLOOKUP(B741,HĐ14!$C$7:$L$2000,10,0)," ")</f>
        <v xml:space="preserve"> </v>
      </c>
      <c r="T741" s="242" t="str">
        <f>IFERROR(VLOOKUP(B741,HĐ15!$C$7:$L$2000,10,0)," ")</f>
        <v xml:space="preserve"> </v>
      </c>
      <c r="U741" s="242" t="str">
        <f>IFERROR(VLOOKUP(B741,HĐ16!$C$7:$L$2000,10,0)," ")</f>
        <v xml:space="preserve"> </v>
      </c>
      <c r="V741" s="242" t="str">
        <f>IFERROR(VLOOKUP(B741,HĐ17!$C$7:$L$2000,10,0)," ")</f>
        <v xml:space="preserve"> </v>
      </c>
      <c r="W741" s="242" t="str">
        <f>IFERROR(VLOOKUP(B741,HĐ18!$C$7:$L$2000,10,0)," ")</f>
        <v xml:space="preserve"> </v>
      </c>
      <c r="X741" s="242" t="str">
        <f>IFERROR(VLOOKUP(B741,HĐ19!$C$7:$L$2000,10,0)," ")</f>
        <v xml:space="preserve"> </v>
      </c>
      <c r="Y741" s="242" t="str">
        <f>IFERROR(VLOOKUP(B741,HĐ20!$C$7:$L$2000,10,0)," ")</f>
        <v xml:space="preserve"> </v>
      </c>
      <c r="Z741" s="242" t="str">
        <f>IFERROR(VLOOKUP(B741,HĐ21!$C$7:$L$1999,10,0)," ")</f>
        <v xml:space="preserve"> </v>
      </c>
      <c r="AA741" s="242" t="str">
        <f>IFERROR(VLOOKUP(B741,HĐ22!$C$7:$L$1999,10,0)," ")</f>
        <v xml:space="preserve"> </v>
      </c>
      <c r="AB741" s="235">
        <f t="shared" si="11"/>
        <v>0</v>
      </c>
      <c r="AC741" s="235"/>
    </row>
    <row r="742" spans="1:29" s="240" customFormat="1" ht="12.75" hidden="1">
      <c r="A742" s="235">
        <v>711</v>
      </c>
      <c r="B742" s="236">
        <v>2006181058</v>
      </c>
      <c r="C742" s="237" t="s">
        <v>3236</v>
      </c>
      <c r="D742" s="238" t="s">
        <v>249</v>
      </c>
      <c r="E742" s="239" t="s">
        <v>3216</v>
      </c>
      <c r="F742" s="242" t="str">
        <f>IFERROR(VLOOKUP(B742,HĐ1!$C$8:$L$2000,10,0)," ")</f>
        <v xml:space="preserve"> </v>
      </c>
      <c r="G742" s="242" t="str">
        <f>IFERROR(VLOOKUP(B742,HĐ2!$C$7:$L$2000,10,0)," ")</f>
        <v xml:space="preserve"> </v>
      </c>
      <c r="H742" s="242" t="str">
        <f>IFERROR(VLOOKUP(B742,HĐ3!$C$8:$L$2000,10,0)," ")</f>
        <v xml:space="preserve"> </v>
      </c>
      <c r="I742" s="242" t="str">
        <f>IFERROR(VLOOKUP(B742,HĐ4!$C$8:$L$2000,10,0)," ")</f>
        <v xml:space="preserve"> </v>
      </c>
      <c r="J742" s="242" t="str">
        <f>IFERROR(VLOOKUP(B742,HĐ5!$C$8:$L$2000,10,0)," ")</f>
        <v xml:space="preserve"> </v>
      </c>
      <c r="K742" s="242" t="str">
        <f>IFERROR(VLOOKUP(B742,HĐ6!$C$8:$L$2000,10,0)," ")</f>
        <v xml:space="preserve"> </v>
      </c>
      <c r="L742" s="242" t="str">
        <f>IFERROR(VLOOKUP(B742,HĐ7!$C$7:$L$2000,10,0)," ")</f>
        <v xml:space="preserve"> </v>
      </c>
      <c r="M742" s="242" t="str">
        <f>IFERROR(VLOOKUP(B742,HĐ8!$C$7:$L$2000,10,0)," ")</f>
        <v xml:space="preserve"> </v>
      </c>
      <c r="N742" s="242" t="str">
        <f>IFERROR(VLOOKUP(B742,HĐ9!$C$7:$L$2000,10,0)," ")</f>
        <v xml:space="preserve"> </v>
      </c>
      <c r="O742" s="242" t="str">
        <f>IFERROR(VLOOKUP(B742,HĐ10!$C$8:$L$2000,10,0)," ")</f>
        <v xml:space="preserve"> </v>
      </c>
      <c r="P742" s="242" t="str">
        <f>IFERROR(VLOOKUP(B742,HĐ11!$C$7:$L$2000,10,0)," ")</f>
        <v xml:space="preserve"> </v>
      </c>
      <c r="Q742" s="242" t="str">
        <f>IFERROR(VLOOKUP(B742,HĐ12!$C$7:$L$2000,10,0)," ")</f>
        <v xml:space="preserve"> </v>
      </c>
      <c r="R742" s="242" t="str">
        <f>IFERROR(VLOOKUP(B742,HĐ13!$C$7:$L$2000,10,0)," ")</f>
        <v xml:space="preserve"> </v>
      </c>
      <c r="S742" s="242" t="str">
        <f>IFERROR(VLOOKUP(B742,HĐ14!$C$7:$L$2000,10,0)," ")</f>
        <v xml:space="preserve"> </v>
      </c>
      <c r="T742" s="242" t="str">
        <f>IFERROR(VLOOKUP(B742,HĐ15!$C$7:$L$2000,10,0)," ")</f>
        <v xml:space="preserve"> </v>
      </c>
      <c r="U742" s="242" t="str">
        <f>IFERROR(VLOOKUP(B742,HĐ16!$C$7:$L$2000,10,0)," ")</f>
        <v xml:space="preserve"> </v>
      </c>
      <c r="V742" s="242" t="str">
        <f>IFERROR(VLOOKUP(B742,HĐ17!$C$7:$L$2000,10,0)," ")</f>
        <v xml:space="preserve"> </v>
      </c>
      <c r="W742" s="242" t="str">
        <f>IFERROR(VLOOKUP(B742,HĐ18!$C$7:$L$2000,10,0)," ")</f>
        <v xml:space="preserve"> </v>
      </c>
      <c r="X742" s="242" t="str">
        <f>IFERROR(VLOOKUP(B742,HĐ19!$C$7:$L$2000,10,0)," ")</f>
        <v xml:space="preserve"> </v>
      </c>
      <c r="Y742" s="242" t="str">
        <f>IFERROR(VLOOKUP(B742,HĐ20!$C$7:$L$2000,10,0)," ")</f>
        <v xml:space="preserve"> </v>
      </c>
      <c r="Z742" s="242" t="str">
        <f>IFERROR(VLOOKUP(B742,HĐ21!$C$7:$L$1999,10,0)," ")</f>
        <v xml:space="preserve"> </v>
      </c>
      <c r="AA742" s="242" t="str">
        <f>IFERROR(VLOOKUP(B742,HĐ22!$C$7:$L$1999,10,0)," ")</f>
        <v xml:space="preserve"> </v>
      </c>
      <c r="AB742" s="235">
        <f t="shared" si="11"/>
        <v>0</v>
      </c>
      <c r="AC742" s="235"/>
    </row>
    <row r="743" spans="1:29" s="240" customFormat="1" ht="12.75" hidden="1">
      <c r="A743" s="235">
        <v>712</v>
      </c>
      <c r="B743" s="236">
        <v>2006180053</v>
      </c>
      <c r="C743" s="237" t="s">
        <v>3237</v>
      </c>
      <c r="D743" s="238" t="s">
        <v>299</v>
      </c>
      <c r="E743" s="239" t="s">
        <v>3216</v>
      </c>
      <c r="F743" s="242" t="str">
        <f>IFERROR(VLOOKUP(B743,HĐ1!$C$8:$L$2000,10,0)," ")</f>
        <v xml:space="preserve"> </v>
      </c>
      <c r="G743" s="242" t="str">
        <f>IFERROR(VLOOKUP(B743,HĐ2!$C$7:$L$2000,10,0)," ")</f>
        <v xml:space="preserve"> </v>
      </c>
      <c r="H743" s="242" t="str">
        <f>IFERROR(VLOOKUP(B743,HĐ3!$C$8:$L$2000,10,0)," ")</f>
        <v xml:space="preserve"> </v>
      </c>
      <c r="I743" s="242" t="str">
        <f>IFERROR(VLOOKUP(B743,HĐ4!$C$8:$L$2000,10,0)," ")</f>
        <v xml:space="preserve"> </v>
      </c>
      <c r="J743" s="242" t="str">
        <f>IFERROR(VLOOKUP(B743,HĐ5!$C$8:$L$2000,10,0)," ")</f>
        <v xml:space="preserve"> </v>
      </c>
      <c r="K743" s="242" t="str">
        <f>IFERROR(VLOOKUP(B743,HĐ6!$C$8:$L$2000,10,0)," ")</f>
        <v xml:space="preserve"> </v>
      </c>
      <c r="L743" s="242" t="str">
        <f>IFERROR(VLOOKUP(B743,HĐ7!$C$7:$L$2000,10,0)," ")</f>
        <v xml:space="preserve"> </v>
      </c>
      <c r="M743" s="242" t="str">
        <f>IFERROR(VLOOKUP(B743,HĐ8!$C$7:$L$2000,10,0)," ")</f>
        <v xml:space="preserve"> </v>
      </c>
      <c r="N743" s="242" t="str">
        <f>IFERROR(VLOOKUP(B743,HĐ9!$C$7:$L$2000,10,0)," ")</f>
        <v xml:space="preserve"> </v>
      </c>
      <c r="O743" s="242" t="str">
        <f>IFERROR(VLOOKUP(B743,HĐ10!$C$8:$L$2000,10,0)," ")</f>
        <v xml:space="preserve"> </v>
      </c>
      <c r="P743" s="242" t="str">
        <f>IFERROR(VLOOKUP(B743,HĐ11!$C$7:$L$2000,10,0)," ")</f>
        <v xml:space="preserve"> </v>
      </c>
      <c r="Q743" s="242" t="str">
        <f>IFERROR(VLOOKUP(B743,HĐ12!$C$7:$L$2000,10,0)," ")</f>
        <v xml:space="preserve"> </v>
      </c>
      <c r="R743" s="242" t="str">
        <f>IFERROR(VLOOKUP(B743,HĐ13!$C$7:$L$2000,10,0)," ")</f>
        <v xml:space="preserve"> </v>
      </c>
      <c r="S743" s="242" t="str">
        <f>IFERROR(VLOOKUP(B743,HĐ14!$C$7:$L$2000,10,0)," ")</f>
        <v xml:space="preserve"> </v>
      </c>
      <c r="T743" s="242" t="str">
        <f>IFERROR(VLOOKUP(B743,HĐ15!$C$7:$L$2000,10,0)," ")</f>
        <v xml:space="preserve"> </v>
      </c>
      <c r="U743" s="242" t="str">
        <f>IFERROR(VLOOKUP(B743,HĐ16!$C$7:$L$2000,10,0)," ")</f>
        <v xml:space="preserve"> </v>
      </c>
      <c r="V743" s="242" t="str">
        <f>IFERROR(VLOOKUP(B743,HĐ17!$C$7:$L$2000,10,0)," ")</f>
        <v xml:space="preserve"> </v>
      </c>
      <c r="W743" s="242" t="str">
        <f>IFERROR(VLOOKUP(B743,HĐ18!$C$7:$L$2000,10,0)," ")</f>
        <v xml:space="preserve"> </v>
      </c>
      <c r="X743" s="242" t="str">
        <f>IFERROR(VLOOKUP(B743,HĐ19!$C$7:$L$2000,10,0)," ")</f>
        <v xml:space="preserve"> </v>
      </c>
      <c r="Y743" s="242" t="str">
        <f>IFERROR(VLOOKUP(B743,HĐ20!$C$7:$L$2000,10,0)," ")</f>
        <v xml:space="preserve"> </v>
      </c>
      <c r="Z743" s="242" t="str">
        <f>IFERROR(VLOOKUP(B743,HĐ21!$C$7:$L$1999,10,0)," ")</f>
        <v xml:space="preserve"> </v>
      </c>
      <c r="AA743" s="242" t="str">
        <f>IFERROR(VLOOKUP(B743,HĐ22!$C$7:$L$1999,10,0)," ")</f>
        <v xml:space="preserve"> </v>
      </c>
      <c r="AB743" s="235">
        <f t="shared" si="11"/>
        <v>0</v>
      </c>
      <c r="AC743" s="235"/>
    </row>
    <row r="744" spans="1:29" s="240" customFormat="1" ht="12.75" hidden="1">
      <c r="A744" s="235">
        <v>713</v>
      </c>
      <c r="B744" s="236">
        <v>2006180657</v>
      </c>
      <c r="C744" s="237" t="s">
        <v>3238</v>
      </c>
      <c r="D744" s="238" t="s">
        <v>261</v>
      </c>
      <c r="E744" s="239" t="s">
        <v>3216</v>
      </c>
      <c r="F744" s="242" t="str">
        <f>IFERROR(VLOOKUP(B744,HĐ1!$C$8:$L$2000,10,0)," ")</f>
        <v xml:space="preserve"> </v>
      </c>
      <c r="G744" s="242" t="str">
        <f>IFERROR(VLOOKUP(B744,HĐ2!$C$7:$L$2000,10,0)," ")</f>
        <v xml:space="preserve"> </v>
      </c>
      <c r="H744" s="242" t="str">
        <f>IFERROR(VLOOKUP(B744,HĐ3!$C$8:$L$2000,10,0)," ")</f>
        <v xml:space="preserve"> </v>
      </c>
      <c r="I744" s="242" t="str">
        <f>IFERROR(VLOOKUP(B744,HĐ4!$C$8:$L$2000,10,0)," ")</f>
        <v xml:space="preserve"> </v>
      </c>
      <c r="J744" s="242" t="str">
        <f>IFERROR(VLOOKUP(B744,HĐ5!$C$8:$L$2000,10,0)," ")</f>
        <v xml:space="preserve"> </v>
      </c>
      <c r="K744" s="242" t="str">
        <f>IFERROR(VLOOKUP(B744,HĐ6!$C$8:$L$2000,10,0)," ")</f>
        <v xml:space="preserve"> </v>
      </c>
      <c r="L744" s="242" t="str">
        <f>IFERROR(VLOOKUP(B744,HĐ7!$C$7:$L$2000,10,0)," ")</f>
        <v xml:space="preserve"> </v>
      </c>
      <c r="M744" s="242" t="str">
        <f>IFERROR(VLOOKUP(B744,HĐ8!$C$7:$L$2000,10,0)," ")</f>
        <v xml:space="preserve"> </v>
      </c>
      <c r="N744" s="242" t="str">
        <f>IFERROR(VLOOKUP(B744,HĐ9!$C$7:$L$2000,10,0)," ")</f>
        <v xml:space="preserve"> </v>
      </c>
      <c r="O744" s="242" t="str">
        <f>IFERROR(VLOOKUP(B744,HĐ10!$C$8:$L$2000,10,0)," ")</f>
        <v xml:space="preserve"> </v>
      </c>
      <c r="P744" s="242" t="str">
        <f>IFERROR(VLOOKUP(B744,HĐ11!$C$7:$L$2000,10,0)," ")</f>
        <v xml:space="preserve"> </v>
      </c>
      <c r="Q744" s="242" t="str">
        <f>IFERROR(VLOOKUP(B744,HĐ12!$C$7:$L$2000,10,0)," ")</f>
        <v xml:space="preserve"> </v>
      </c>
      <c r="R744" s="242" t="str">
        <f>IFERROR(VLOOKUP(B744,HĐ13!$C$7:$L$2000,10,0)," ")</f>
        <v xml:space="preserve"> </v>
      </c>
      <c r="S744" s="242" t="str">
        <f>IFERROR(VLOOKUP(B744,HĐ14!$C$7:$L$2000,10,0)," ")</f>
        <v xml:space="preserve"> </v>
      </c>
      <c r="T744" s="242" t="str">
        <f>IFERROR(VLOOKUP(B744,HĐ15!$C$7:$L$2000,10,0)," ")</f>
        <v xml:space="preserve"> </v>
      </c>
      <c r="U744" s="242" t="str">
        <f>IFERROR(VLOOKUP(B744,HĐ16!$C$7:$L$2000,10,0)," ")</f>
        <v xml:space="preserve"> </v>
      </c>
      <c r="V744" s="242" t="str">
        <f>IFERROR(VLOOKUP(B744,HĐ17!$C$7:$L$2000,10,0)," ")</f>
        <v xml:space="preserve"> </v>
      </c>
      <c r="W744" s="242" t="str">
        <f>IFERROR(VLOOKUP(B744,HĐ18!$C$7:$L$2000,10,0)," ")</f>
        <v xml:space="preserve"> </v>
      </c>
      <c r="X744" s="242" t="str">
        <f>IFERROR(VLOOKUP(B744,HĐ19!$C$7:$L$2000,10,0)," ")</f>
        <v xml:space="preserve"> </v>
      </c>
      <c r="Y744" s="242" t="str">
        <f>IFERROR(VLOOKUP(B744,HĐ20!$C$7:$L$2000,10,0)," ")</f>
        <v xml:space="preserve"> </v>
      </c>
      <c r="Z744" s="242" t="str">
        <f>IFERROR(VLOOKUP(B744,HĐ21!$C$7:$L$1999,10,0)," ")</f>
        <v xml:space="preserve"> </v>
      </c>
      <c r="AA744" s="242" t="str">
        <f>IFERROR(VLOOKUP(B744,HĐ22!$C$7:$L$1999,10,0)," ")</f>
        <v xml:space="preserve"> </v>
      </c>
      <c r="AB744" s="235">
        <f t="shared" si="11"/>
        <v>0</v>
      </c>
      <c r="AC744" s="235"/>
    </row>
    <row r="745" spans="1:29" s="240" customFormat="1" ht="12.75" hidden="1">
      <c r="A745" s="235">
        <v>714</v>
      </c>
      <c r="B745" s="236">
        <v>2006181061</v>
      </c>
      <c r="C745" s="237" t="s">
        <v>3239</v>
      </c>
      <c r="D745" s="238" t="s">
        <v>514</v>
      </c>
      <c r="E745" s="239" t="s">
        <v>3216</v>
      </c>
      <c r="F745" s="242" t="str">
        <f>IFERROR(VLOOKUP(B745,HĐ1!$C$8:$L$2000,10,0)," ")</f>
        <v xml:space="preserve"> </v>
      </c>
      <c r="G745" s="242" t="str">
        <f>IFERROR(VLOOKUP(B745,HĐ2!$C$7:$L$2000,10,0)," ")</f>
        <v xml:space="preserve"> </v>
      </c>
      <c r="H745" s="242" t="str">
        <f>IFERROR(VLOOKUP(B745,HĐ3!$C$8:$L$2000,10,0)," ")</f>
        <v xml:space="preserve"> </v>
      </c>
      <c r="I745" s="242" t="str">
        <f>IFERROR(VLOOKUP(B745,HĐ4!$C$8:$L$2000,10,0)," ")</f>
        <v xml:space="preserve"> </v>
      </c>
      <c r="J745" s="242" t="str">
        <f>IFERROR(VLOOKUP(B745,HĐ5!$C$8:$L$2000,10,0)," ")</f>
        <v xml:space="preserve"> </v>
      </c>
      <c r="K745" s="242" t="str">
        <f>IFERROR(VLOOKUP(B745,HĐ6!$C$8:$L$2000,10,0)," ")</f>
        <v xml:space="preserve"> </v>
      </c>
      <c r="L745" s="242" t="str">
        <f>IFERROR(VLOOKUP(B745,HĐ7!$C$7:$L$2000,10,0)," ")</f>
        <v xml:space="preserve"> </v>
      </c>
      <c r="M745" s="242" t="str">
        <f>IFERROR(VLOOKUP(B745,HĐ8!$C$7:$L$2000,10,0)," ")</f>
        <v xml:space="preserve"> </v>
      </c>
      <c r="N745" s="242" t="str">
        <f>IFERROR(VLOOKUP(B745,HĐ9!$C$7:$L$2000,10,0)," ")</f>
        <v xml:space="preserve"> </v>
      </c>
      <c r="O745" s="242" t="str">
        <f>IFERROR(VLOOKUP(B745,HĐ10!$C$8:$L$2000,10,0)," ")</f>
        <v xml:space="preserve"> </v>
      </c>
      <c r="P745" s="242" t="str">
        <f>IFERROR(VLOOKUP(B745,HĐ11!$C$7:$L$2000,10,0)," ")</f>
        <v xml:space="preserve"> </v>
      </c>
      <c r="Q745" s="242" t="str">
        <f>IFERROR(VLOOKUP(B745,HĐ12!$C$7:$L$2000,10,0)," ")</f>
        <v xml:space="preserve"> </v>
      </c>
      <c r="R745" s="242" t="str">
        <f>IFERROR(VLOOKUP(B745,HĐ13!$C$7:$L$2000,10,0)," ")</f>
        <v xml:space="preserve"> </v>
      </c>
      <c r="S745" s="242" t="str">
        <f>IFERROR(VLOOKUP(B745,HĐ14!$C$7:$L$2000,10,0)," ")</f>
        <v xml:space="preserve"> </v>
      </c>
      <c r="T745" s="242" t="str">
        <f>IFERROR(VLOOKUP(B745,HĐ15!$C$7:$L$2000,10,0)," ")</f>
        <v xml:space="preserve"> </v>
      </c>
      <c r="U745" s="242" t="str">
        <f>IFERROR(VLOOKUP(B745,HĐ16!$C$7:$L$2000,10,0)," ")</f>
        <v xml:space="preserve"> </v>
      </c>
      <c r="V745" s="242" t="str">
        <f>IFERROR(VLOOKUP(B745,HĐ17!$C$7:$L$2000,10,0)," ")</f>
        <v xml:space="preserve"> </v>
      </c>
      <c r="W745" s="242" t="str">
        <f>IFERROR(VLOOKUP(B745,HĐ18!$C$7:$L$2000,10,0)," ")</f>
        <v xml:space="preserve"> </v>
      </c>
      <c r="X745" s="242" t="str">
        <f>IFERROR(VLOOKUP(B745,HĐ19!$C$7:$L$2000,10,0)," ")</f>
        <v xml:space="preserve"> </v>
      </c>
      <c r="Y745" s="242" t="str">
        <f>IFERROR(VLOOKUP(B745,HĐ20!$C$7:$L$2000,10,0)," ")</f>
        <v xml:space="preserve"> </v>
      </c>
      <c r="Z745" s="242" t="str">
        <f>IFERROR(VLOOKUP(B745,HĐ21!$C$7:$L$1999,10,0)," ")</f>
        <v xml:space="preserve"> </v>
      </c>
      <c r="AA745" s="242" t="str">
        <f>IFERROR(VLOOKUP(B745,HĐ22!$C$7:$L$1999,10,0)," ")</f>
        <v xml:space="preserve"> </v>
      </c>
      <c r="AB745" s="235">
        <f t="shared" si="11"/>
        <v>0</v>
      </c>
      <c r="AC745" s="235"/>
    </row>
    <row r="746" spans="1:29" s="240" customFormat="1" ht="12.75" hidden="1">
      <c r="A746" s="235">
        <v>715</v>
      </c>
      <c r="B746" s="236">
        <v>2006181063</v>
      </c>
      <c r="C746" s="237" t="s">
        <v>315</v>
      </c>
      <c r="D746" s="238" t="s">
        <v>658</v>
      </c>
      <c r="E746" s="239" t="s">
        <v>3216</v>
      </c>
      <c r="F746" s="242" t="str">
        <f>IFERROR(VLOOKUP(B746,HĐ1!$C$8:$L$2000,10,0)," ")</f>
        <v xml:space="preserve"> </v>
      </c>
      <c r="G746" s="242" t="str">
        <f>IFERROR(VLOOKUP(B746,HĐ2!$C$7:$L$2000,10,0)," ")</f>
        <v xml:space="preserve"> </v>
      </c>
      <c r="H746" s="242" t="str">
        <f>IFERROR(VLOOKUP(B746,HĐ3!$C$8:$L$2000,10,0)," ")</f>
        <v xml:space="preserve"> </v>
      </c>
      <c r="I746" s="242" t="str">
        <f>IFERROR(VLOOKUP(B746,HĐ4!$C$8:$L$2000,10,0)," ")</f>
        <v xml:space="preserve"> </v>
      </c>
      <c r="J746" s="242" t="str">
        <f>IFERROR(VLOOKUP(B746,HĐ5!$C$8:$L$2000,10,0)," ")</f>
        <v xml:space="preserve"> </v>
      </c>
      <c r="K746" s="242" t="str">
        <f>IFERROR(VLOOKUP(B746,HĐ6!$C$8:$L$2000,10,0)," ")</f>
        <v xml:space="preserve"> </v>
      </c>
      <c r="L746" s="242" t="str">
        <f>IFERROR(VLOOKUP(B746,HĐ7!$C$7:$L$2000,10,0)," ")</f>
        <v xml:space="preserve"> </v>
      </c>
      <c r="M746" s="242" t="str">
        <f>IFERROR(VLOOKUP(B746,HĐ8!$C$7:$L$2000,10,0)," ")</f>
        <v xml:space="preserve"> </v>
      </c>
      <c r="N746" s="242" t="str">
        <f>IFERROR(VLOOKUP(B746,HĐ9!$C$7:$L$2000,10,0)," ")</f>
        <v xml:space="preserve"> </v>
      </c>
      <c r="O746" s="242" t="str">
        <f>IFERROR(VLOOKUP(B746,HĐ10!$C$8:$L$2000,10,0)," ")</f>
        <v xml:space="preserve"> </v>
      </c>
      <c r="P746" s="242" t="str">
        <f>IFERROR(VLOOKUP(B746,HĐ11!$C$7:$L$2000,10,0)," ")</f>
        <v xml:space="preserve"> </v>
      </c>
      <c r="Q746" s="242" t="str">
        <f>IFERROR(VLOOKUP(B746,HĐ12!$C$7:$L$2000,10,0)," ")</f>
        <v xml:space="preserve"> </v>
      </c>
      <c r="R746" s="242" t="str">
        <f>IFERROR(VLOOKUP(B746,HĐ13!$C$7:$L$2000,10,0)," ")</f>
        <v xml:space="preserve"> </v>
      </c>
      <c r="S746" s="242" t="str">
        <f>IFERROR(VLOOKUP(B746,HĐ14!$C$7:$L$2000,10,0)," ")</f>
        <v xml:space="preserve"> </v>
      </c>
      <c r="T746" s="242" t="str">
        <f>IFERROR(VLOOKUP(B746,HĐ15!$C$7:$L$2000,10,0)," ")</f>
        <v xml:space="preserve"> </v>
      </c>
      <c r="U746" s="242" t="str">
        <f>IFERROR(VLOOKUP(B746,HĐ16!$C$7:$L$2000,10,0)," ")</f>
        <v xml:space="preserve"> </v>
      </c>
      <c r="V746" s="242" t="str">
        <f>IFERROR(VLOOKUP(B746,HĐ17!$C$7:$L$2000,10,0)," ")</f>
        <v xml:space="preserve"> </v>
      </c>
      <c r="W746" s="242" t="str">
        <f>IFERROR(VLOOKUP(B746,HĐ18!$C$7:$L$2000,10,0)," ")</f>
        <v xml:space="preserve"> </v>
      </c>
      <c r="X746" s="242" t="str">
        <f>IFERROR(VLOOKUP(B746,HĐ19!$C$7:$L$2000,10,0)," ")</f>
        <v xml:space="preserve"> </v>
      </c>
      <c r="Y746" s="242" t="str">
        <f>IFERROR(VLOOKUP(B746,HĐ20!$C$7:$L$2000,10,0)," ")</f>
        <v xml:space="preserve"> </v>
      </c>
      <c r="Z746" s="242" t="str">
        <f>IFERROR(VLOOKUP(B746,HĐ21!$C$7:$L$1999,10,0)," ")</f>
        <v xml:space="preserve"> </v>
      </c>
      <c r="AA746" s="242" t="str">
        <f>IFERROR(VLOOKUP(B746,HĐ22!$C$7:$L$1999,10,0)," ")</f>
        <v xml:space="preserve"> </v>
      </c>
      <c r="AB746" s="235">
        <f t="shared" si="11"/>
        <v>0</v>
      </c>
      <c r="AC746" s="235"/>
    </row>
    <row r="747" spans="1:29" s="240" customFormat="1" ht="12.75" hidden="1">
      <c r="A747" s="235">
        <v>716</v>
      </c>
      <c r="B747" s="236">
        <v>2006180039</v>
      </c>
      <c r="C747" s="237" t="s">
        <v>1949</v>
      </c>
      <c r="D747" s="238" t="s">
        <v>66</v>
      </c>
      <c r="E747" s="239" t="s">
        <v>3216</v>
      </c>
      <c r="F747" s="242" t="str">
        <f>IFERROR(VLOOKUP(B747,HĐ1!$C$8:$L$2000,10,0)," ")</f>
        <v xml:space="preserve"> </v>
      </c>
      <c r="G747" s="242" t="str">
        <f>IFERROR(VLOOKUP(B747,HĐ2!$C$7:$L$2000,10,0)," ")</f>
        <v xml:space="preserve"> </v>
      </c>
      <c r="H747" s="242" t="str">
        <f>IFERROR(VLOOKUP(B747,HĐ3!$C$8:$L$2000,10,0)," ")</f>
        <v xml:space="preserve"> </v>
      </c>
      <c r="I747" s="242" t="str">
        <f>IFERROR(VLOOKUP(B747,HĐ4!$C$8:$L$2000,10,0)," ")</f>
        <v xml:space="preserve"> </v>
      </c>
      <c r="J747" s="242" t="str">
        <f>IFERROR(VLOOKUP(B747,HĐ5!$C$8:$L$2000,10,0)," ")</f>
        <v xml:space="preserve"> </v>
      </c>
      <c r="K747" s="242" t="str">
        <f>IFERROR(VLOOKUP(B747,HĐ6!$C$8:$L$2000,10,0)," ")</f>
        <v xml:space="preserve"> </v>
      </c>
      <c r="L747" s="242" t="str">
        <f>IFERROR(VLOOKUP(B747,HĐ7!$C$7:$L$2000,10,0)," ")</f>
        <v xml:space="preserve"> </v>
      </c>
      <c r="M747" s="242" t="str">
        <f>IFERROR(VLOOKUP(B747,HĐ8!$C$7:$L$2000,10,0)," ")</f>
        <v xml:space="preserve"> </v>
      </c>
      <c r="N747" s="242" t="str">
        <f>IFERROR(VLOOKUP(B747,HĐ9!$C$7:$L$2000,10,0)," ")</f>
        <v xml:space="preserve"> </v>
      </c>
      <c r="O747" s="242" t="str">
        <f>IFERROR(VLOOKUP(B747,HĐ10!$C$8:$L$2000,10,0)," ")</f>
        <v xml:space="preserve"> </v>
      </c>
      <c r="P747" s="242" t="str">
        <f>IFERROR(VLOOKUP(B747,HĐ11!$C$7:$L$2000,10,0)," ")</f>
        <v xml:space="preserve"> </v>
      </c>
      <c r="Q747" s="242" t="str">
        <f>IFERROR(VLOOKUP(B747,HĐ12!$C$7:$L$2000,10,0)," ")</f>
        <v xml:space="preserve"> </v>
      </c>
      <c r="R747" s="242" t="str">
        <f>IFERROR(VLOOKUP(B747,HĐ13!$C$7:$L$2000,10,0)," ")</f>
        <v xml:space="preserve"> </v>
      </c>
      <c r="S747" s="242" t="str">
        <f>IFERROR(VLOOKUP(B747,HĐ14!$C$7:$L$2000,10,0)," ")</f>
        <v xml:space="preserve"> </v>
      </c>
      <c r="T747" s="242" t="str">
        <f>IFERROR(VLOOKUP(B747,HĐ15!$C$7:$L$2000,10,0)," ")</f>
        <v xml:space="preserve"> </v>
      </c>
      <c r="U747" s="242" t="str">
        <f>IFERROR(VLOOKUP(B747,HĐ16!$C$7:$L$2000,10,0)," ")</f>
        <v xml:space="preserve"> </v>
      </c>
      <c r="V747" s="242" t="str">
        <f>IFERROR(VLOOKUP(B747,HĐ17!$C$7:$L$2000,10,0)," ")</f>
        <v xml:space="preserve"> </v>
      </c>
      <c r="W747" s="242" t="str">
        <f>IFERROR(VLOOKUP(B747,HĐ18!$C$7:$L$2000,10,0)," ")</f>
        <v xml:space="preserve"> </v>
      </c>
      <c r="X747" s="242" t="str">
        <f>IFERROR(VLOOKUP(B747,HĐ19!$C$7:$L$2000,10,0)," ")</f>
        <v xml:space="preserve"> </v>
      </c>
      <c r="Y747" s="242" t="str">
        <f>IFERROR(VLOOKUP(B747,HĐ20!$C$7:$L$2000,10,0)," ")</f>
        <v xml:space="preserve"> </v>
      </c>
      <c r="Z747" s="242" t="str">
        <f>IFERROR(VLOOKUP(B747,HĐ21!$C$7:$L$1999,10,0)," ")</f>
        <v xml:space="preserve"> </v>
      </c>
      <c r="AA747" s="242" t="str">
        <f>IFERROR(VLOOKUP(B747,HĐ22!$C$7:$L$1999,10,0)," ")</f>
        <v xml:space="preserve"> </v>
      </c>
      <c r="AB747" s="235">
        <f t="shared" si="11"/>
        <v>0</v>
      </c>
      <c r="AC747" s="235"/>
    </row>
    <row r="748" spans="1:29" s="240" customFormat="1" ht="12.75" hidden="1">
      <c r="A748" s="235">
        <v>717</v>
      </c>
      <c r="B748" s="236">
        <v>2006181065</v>
      </c>
      <c r="C748" s="237" t="s">
        <v>335</v>
      </c>
      <c r="D748" s="238" t="s">
        <v>66</v>
      </c>
      <c r="E748" s="239" t="s">
        <v>3216</v>
      </c>
      <c r="F748" s="242" t="str">
        <f>IFERROR(VLOOKUP(B748,HĐ1!$C$8:$L$2000,10,0)," ")</f>
        <v xml:space="preserve"> </v>
      </c>
      <c r="G748" s="242" t="str">
        <f>IFERROR(VLOOKUP(B748,HĐ2!$C$7:$L$2000,10,0)," ")</f>
        <v xml:space="preserve"> </v>
      </c>
      <c r="H748" s="242" t="str">
        <f>IFERROR(VLOOKUP(B748,HĐ3!$C$8:$L$2000,10,0)," ")</f>
        <v xml:space="preserve"> </v>
      </c>
      <c r="I748" s="242" t="str">
        <f>IFERROR(VLOOKUP(B748,HĐ4!$C$8:$L$2000,10,0)," ")</f>
        <v xml:space="preserve"> </v>
      </c>
      <c r="J748" s="242" t="str">
        <f>IFERROR(VLOOKUP(B748,HĐ5!$C$8:$L$2000,10,0)," ")</f>
        <v xml:space="preserve"> </v>
      </c>
      <c r="K748" s="242" t="str">
        <f>IFERROR(VLOOKUP(B748,HĐ6!$C$8:$L$2000,10,0)," ")</f>
        <v xml:space="preserve"> </v>
      </c>
      <c r="L748" s="242" t="str">
        <f>IFERROR(VLOOKUP(B748,HĐ7!$C$7:$L$2000,10,0)," ")</f>
        <v xml:space="preserve"> </v>
      </c>
      <c r="M748" s="242" t="str">
        <f>IFERROR(VLOOKUP(B748,HĐ8!$C$7:$L$2000,10,0)," ")</f>
        <v xml:space="preserve"> </v>
      </c>
      <c r="N748" s="242" t="str">
        <f>IFERROR(VLOOKUP(B748,HĐ9!$C$7:$L$2000,10,0)," ")</f>
        <v xml:space="preserve"> </v>
      </c>
      <c r="O748" s="242" t="str">
        <f>IFERROR(VLOOKUP(B748,HĐ10!$C$8:$L$2000,10,0)," ")</f>
        <v xml:space="preserve"> </v>
      </c>
      <c r="P748" s="242" t="str">
        <f>IFERROR(VLOOKUP(B748,HĐ11!$C$7:$L$2000,10,0)," ")</f>
        <v xml:space="preserve"> </v>
      </c>
      <c r="Q748" s="242" t="str">
        <f>IFERROR(VLOOKUP(B748,HĐ12!$C$7:$L$2000,10,0)," ")</f>
        <v xml:space="preserve"> </v>
      </c>
      <c r="R748" s="242" t="str">
        <f>IFERROR(VLOOKUP(B748,HĐ13!$C$7:$L$2000,10,0)," ")</f>
        <v xml:space="preserve"> </v>
      </c>
      <c r="S748" s="242" t="str">
        <f>IFERROR(VLOOKUP(B748,HĐ14!$C$7:$L$2000,10,0)," ")</f>
        <v xml:space="preserve"> </v>
      </c>
      <c r="T748" s="242" t="str">
        <f>IFERROR(VLOOKUP(B748,HĐ15!$C$7:$L$2000,10,0)," ")</f>
        <v xml:space="preserve"> </v>
      </c>
      <c r="U748" s="242" t="str">
        <f>IFERROR(VLOOKUP(B748,HĐ16!$C$7:$L$2000,10,0)," ")</f>
        <v xml:space="preserve"> </v>
      </c>
      <c r="V748" s="242" t="str">
        <f>IFERROR(VLOOKUP(B748,HĐ17!$C$7:$L$2000,10,0)," ")</f>
        <v xml:space="preserve"> </v>
      </c>
      <c r="W748" s="242" t="str">
        <f>IFERROR(VLOOKUP(B748,HĐ18!$C$7:$L$2000,10,0)," ")</f>
        <v xml:space="preserve"> </v>
      </c>
      <c r="X748" s="242" t="str">
        <f>IFERROR(VLOOKUP(B748,HĐ19!$C$7:$L$2000,10,0)," ")</f>
        <v xml:space="preserve"> </v>
      </c>
      <c r="Y748" s="242" t="str">
        <f>IFERROR(VLOOKUP(B748,HĐ20!$C$7:$L$2000,10,0)," ")</f>
        <v xml:space="preserve"> </v>
      </c>
      <c r="Z748" s="242" t="str">
        <f>IFERROR(VLOOKUP(B748,HĐ21!$C$7:$L$1999,10,0)," ")</f>
        <v xml:space="preserve"> </v>
      </c>
      <c r="AA748" s="242" t="str">
        <f>IFERROR(VLOOKUP(B748,HĐ22!$C$7:$L$1999,10,0)," ")</f>
        <v xml:space="preserve"> </v>
      </c>
      <c r="AB748" s="235">
        <f t="shared" si="11"/>
        <v>0</v>
      </c>
      <c r="AC748" s="235"/>
    </row>
    <row r="749" spans="1:29" s="240" customFormat="1" ht="12.75" hidden="1">
      <c r="A749" s="235">
        <v>718</v>
      </c>
      <c r="B749" s="236">
        <v>2006181071</v>
      </c>
      <c r="C749" s="237" t="s">
        <v>421</v>
      </c>
      <c r="D749" s="238" t="s">
        <v>710</v>
      </c>
      <c r="E749" s="239" t="s">
        <v>3216</v>
      </c>
      <c r="F749" s="242" t="str">
        <f>IFERROR(VLOOKUP(B749,HĐ1!$C$8:$L$2000,10,0)," ")</f>
        <v xml:space="preserve"> </v>
      </c>
      <c r="G749" s="242" t="str">
        <f>IFERROR(VLOOKUP(B749,HĐ2!$C$7:$L$2000,10,0)," ")</f>
        <v xml:space="preserve"> </v>
      </c>
      <c r="H749" s="242" t="str">
        <f>IFERROR(VLOOKUP(B749,HĐ3!$C$8:$L$2000,10,0)," ")</f>
        <v xml:space="preserve"> </v>
      </c>
      <c r="I749" s="242" t="str">
        <f>IFERROR(VLOOKUP(B749,HĐ4!$C$8:$L$2000,10,0)," ")</f>
        <v xml:space="preserve"> </v>
      </c>
      <c r="J749" s="242" t="str">
        <f>IFERROR(VLOOKUP(B749,HĐ5!$C$8:$L$2000,10,0)," ")</f>
        <v xml:space="preserve"> </v>
      </c>
      <c r="K749" s="242" t="str">
        <f>IFERROR(VLOOKUP(B749,HĐ6!$C$8:$L$2000,10,0)," ")</f>
        <v xml:space="preserve"> </v>
      </c>
      <c r="L749" s="242" t="str">
        <f>IFERROR(VLOOKUP(B749,HĐ7!$C$7:$L$2000,10,0)," ")</f>
        <v xml:space="preserve"> </v>
      </c>
      <c r="M749" s="242" t="str">
        <f>IFERROR(VLOOKUP(B749,HĐ8!$C$7:$L$2000,10,0)," ")</f>
        <v xml:space="preserve"> </v>
      </c>
      <c r="N749" s="242" t="str">
        <f>IFERROR(VLOOKUP(B749,HĐ9!$C$7:$L$2000,10,0)," ")</f>
        <v xml:space="preserve"> </v>
      </c>
      <c r="O749" s="242" t="str">
        <f>IFERROR(VLOOKUP(B749,HĐ10!$C$8:$L$2000,10,0)," ")</f>
        <v xml:space="preserve"> </v>
      </c>
      <c r="P749" s="242" t="str">
        <f>IFERROR(VLOOKUP(B749,HĐ11!$C$7:$L$2000,10,0)," ")</f>
        <v xml:space="preserve"> </v>
      </c>
      <c r="Q749" s="242" t="str">
        <f>IFERROR(VLOOKUP(B749,HĐ12!$C$7:$L$2000,10,0)," ")</f>
        <v xml:space="preserve"> </v>
      </c>
      <c r="R749" s="242" t="str">
        <f>IFERROR(VLOOKUP(B749,HĐ13!$C$7:$L$2000,10,0)," ")</f>
        <v xml:space="preserve"> </v>
      </c>
      <c r="S749" s="242" t="str">
        <f>IFERROR(VLOOKUP(B749,HĐ14!$C$7:$L$2000,10,0)," ")</f>
        <v xml:space="preserve"> </v>
      </c>
      <c r="T749" s="242" t="str">
        <f>IFERROR(VLOOKUP(B749,HĐ15!$C$7:$L$2000,10,0)," ")</f>
        <v xml:space="preserve"> </v>
      </c>
      <c r="U749" s="242" t="str">
        <f>IFERROR(VLOOKUP(B749,HĐ16!$C$7:$L$2000,10,0)," ")</f>
        <v xml:space="preserve"> </v>
      </c>
      <c r="V749" s="242" t="str">
        <f>IFERROR(VLOOKUP(B749,HĐ17!$C$7:$L$2000,10,0)," ")</f>
        <v xml:space="preserve"> </v>
      </c>
      <c r="W749" s="242" t="str">
        <f>IFERROR(VLOOKUP(B749,HĐ18!$C$7:$L$2000,10,0)," ")</f>
        <v xml:space="preserve"> </v>
      </c>
      <c r="X749" s="242" t="str">
        <f>IFERROR(VLOOKUP(B749,HĐ19!$C$7:$L$2000,10,0)," ")</f>
        <v xml:space="preserve"> </v>
      </c>
      <c r="Y749" s="242" t="str">
        <f>IFERROR(VLOOKUP(B749,HĐ20!$C$7:$L$2000,10,0)," ")</f>
        <v xml:space="preserve"> </v>
      </c>
      <c r="Z749" s="242" t="str">
        <f>IFERROR(VLOOKUP(B749,HĐ21!$C$7:$L$1999,10,0)," ")</f>
        <v xml:space="preserve"> </v>
      </c>
      <c r="AA749" s="242" t="str">
        <f>IFERROR(VLOOKUP(B749,HĐ22!$C$7:$L$1999,10,0)," ")</f>
        <v xml:space="preserve"> </v>
      </c>
      <c r="AB749" s="235">
        <f t="shared" si="11"/>
        <v>0</v>
      </c>
      <c r="AC749" s="235"/>
    </row>
    <row r="750" spans="1:29" s="240" customFormat="1" ht="12.75" hidden="1">
      <c r="A750" s="235">
        <v>719</v>
      </c>
      <c r="B750" s="236">
        <v>2006181072</v>
      </c>
      <c r="C750" s="237" t="s">
        <v>3240</v>
      </c>
      <c r="D750" s="238" t="s">
        <v>2250</v>
      </c>
      <c r="E750" s="239" t="s">
        <v>3216</v>
      </c>
      <c r="F750" s="242" t="str">
        <f>IFERROR(VLOOKUP(B750,HĐ1!$C$8:$L$2000,10,0)," ")</f>
        <v xml:space="preserve"> </v>
      </c>
      <c r="G750" s="242" t="str">
        <f>IFERROR(VLOOKUP(B750,HĐ2!$C$7:$L$2000,10,0)," ")</f>
        <v xml:space="preserve"> </v>
      </c>
      <c r="H750" s="242" t="str">
        <f>IFERROR(VLOOKUP(B750,HĐ3!$C$8:$L$2000,10,0)," ")</f>
        <v xml:space="preserve"> </v>
      </c>
      <c r="I750" s="242" t="str">
        <f>IFERROR(VLOOKUP(B750,HĐ4!$C$8:$L$2000,10,0)," ")</f>
        <v xml:space="preserve"> </v>
      </c>
      <c r="J750" s="242" t="str">
        <f>IFERROR(VLOOKUP(B750,HĐ5!$C$8:$L$2000,10,0)," ")</f>
        <v xml:space="preserve"> </v>
      </c>
      <c r="K750" s="242" t="str">
        <f>IFERROR(VLOOKUP(B750,HĐ6!$C$8:$L$2000,10,0)," ")</f>
        <v xml:space="preserve"> </v>
      </c>
      <c r="L750" s="242" t="str">
        <f>IFERROR(VLOOKUP(B750,HĐ7!$C$7:$L$2000,10,0)," ")</f>
        <v xml:space="preserve"> </v>
      </c>
      <c r="M750" s="242" t="str">
        <f>IFERROR(VLOOKUP(B750,HĐ8!$C$7:$L$2000,10,0)," ")</f>
        <v xml:space="preserve"> </v>
      </c>
      <c r="N750" s="242" t="str">
        <f>IFERROR(VLOOKUP(B750,HĐ9!$C$7:$L$2000,10,0)," ")</f>
        <v xml:space="preserve"> </v>
      </c>
      <c r="O750" s="242" t="str">
        <f>IFERROR(VLOOKUP(B750,HĐ10!$C$8:$L$2000,10,0)," ")</f>
        <v xml:space="preserve"> </v>
      </c>
      <c r="P750" s="242" t="str">
        <f>IFERROR(VLOOKUP(B750,HĐ11!$C$7:$L$2000,10,0)," ")</f>
        <v xml:space="preserve"> </v>
      </c>
      <c r="Q750" s="242" t="str">
        <f>IFERROR(VLOOKUP(B750,HĐ12!$C$7:$L$2000,10,0)," ")</f>
        <v xml:space="preserve"> </v>
      </c>
      <c r="R750" s="242" t="str">
        <f>IFERROR(VLOOKUP(B750,HĐ13!$C$7:$L$2000,10,0)," ")</f>
        <v xml:space="preserve"> </v>
      </c>
      <c r="S750" s="242" t="str">
        <f>IFERROR(VLOOKUP(B750,HĐ14!$C$7:$L$2000,10,0)," ")</f>
        <v xml:space="preserve"> </v>
      </c>
      <c r="T750" s="242" t="str">
        <f>IFERROR(VLOOKUP(B750,HĐ15!$C$7:$L$2000,10,0)," ")</f>
        <v xml:space="preserve"> </v>
      </c>
      <c r="U750" s="242" t="str">
        <f>IFERROR(VLOOKUP(B750,HĐ16!$C$7:$L$2000,10,0)," ")</f>
        <v xml:space="preserve"> </v>
      </c>
      <c r="V750" s="242" t="str">
        <f>IFERROR(VLOOKUP(B750,HĐ17!$C$7:$L$2000,10,0)," ")</f>
        <v xml:space="preserve"> </v>
      </c>
      <c r="W750" s="242" t="str">
        <f>IFERROR(VLOOKUP(B750,HĐ18!$C$7:$L$2000,10,0)," ")</f>
        <v xml:space="preserve"> </v>
      </c>
      <c r="X750" s="242" t="str">
        <f>IFERROR(VLOOKUP(B750,HĐ19!$C$7:$L$2000,10,0)," ")</f>
        <v xml:space="preserve"> </v>
      </c>
      <c r="Y750" s="242" t="str">
        <f>IFERROR(VLOOKUP(B750,HĐ20!$C$7:$L$2000,10,0)," ")</f>
        <v xml:space="preserve"> </v>
      </c>
      <c r="Z750" s="242" t="str">
        <f>IFERROR(VLOOKUP(B750,HĐ21!$C$7:$L$1999,10,0)," ")</f>
        <v xml:space="preserve"> </v>
      </c>
      <c r="AA750" s="242" t="str">
        <f>IFERROR(VLOOKUP(B750,HĐ22!$C$7:$L$1999,10,0)," ")</f>
        <v xml:space="preserve"> </v>
      </c>
      <c r="AB750" s="235">
        <f t="shared" si="11"/>
        <v>0</v>
      </c>
      <c r="AC750" s="235"/>
    </row>
    <row r="751" spans="1:29" s="240" customFormat="1" ht="12.75" hidden="1">
      <c r="A751" s="235">
        <v>720</v>
      </c>
      <c r="B751" s="236">
        <v>2006180042</v>
      </c>
      <c r="C751" s="237" t="s">
        <v>338</v>
      </c>
      <c r="D751" s="238" t="s">
        <v>490</v>
      </c>
      <c r="E751" s="239" t="s">
        <v>3216</v>
      </c>
      <c r="F751" s="242" t="str">
        <f>IFERROR(VLOOKUP(B751,HĐ1!$C$8:$L$2000,10,0)," ")</f>
        <v xml:space="preserve"> </v>
      </c>
      <c r="G751" s="242" t="str">
        <f>IFERROR(VLOOKUP(B751,HĐ2!$C$7:$L$2000,10,0)," ")</f>
        <v xml:space="preserve"> </v>
      </c>
      <c r="H751" s="242" t="str">
        <f>IFERROR(VLOOKUP(B751,HĐ3!$C$8:$L$2000,10,0)," ")</f>
        <v xml:space="preserve"> </v>
      </c>
      <c r="I751" s="242" t="str">
        <f>IFERROR(VLOOKUP(B751,HĐ4!$C$8:$L$2000,10,0)," ")</f>
        <v xml:space="preserve"> </v>
      </c>
      <c r="J751" s="242" t="str">
        <f>IFERROR(VLOOKUP(B751,HĐ5!$C$8:$L$2000,10,0)," ")</f>
        <v xml:space="preserve"> </v>
      </c>
      <c r="K751" s="242" t="str">
        <f>IFERROR(VLOOKUP(B751,HĐ6!$C$8:$L$2000,10,0)," ")</f>
        <v xml:space="preserve"> </v>
      </c>
      <c r="L751" s="242" t="str">
        <f>IFERROR(VLOOKUP(B751,HĐ7!$C$7:$L$2000,10,0)," ")</f>
        <v xml:space="preserve"> </v>
      </c>
      <c r="M751" s="242" t="str">
        <f>IFERROR(VLOOKUP(B751,HĐ8!$C$7:$L$2000,10,0)," ")</f>
        <v xml:space="preserve"> </v>
      </c>
      <c r="N751" s="242" t="str">
        <f>IFERROR(VLOOKUP(B751,HĐ9!$C$7:$L$2000,10,0)," ")</f>
        <v xml:space="preserve"> </v>
      </c>
      <c r="O751" s="242" t="str">
        <f>IFERROR(VLOOKUP(B751,HĐ10!$C$8:$L$2000,10,0)," ")</f>
        <v xml:space="preserve"> </v>
      </c>
      <c r="P751" s="242" t="str">
        <f>IFERROR(VLOOKUP(B751,HĐ11!$C$7:$L$2000,10,0)," ")</f>
        <v xml:space="preserve"> </v>
      </c>
      <c r="Q751" s="242" t="str">
        <f>IFERROR(VLOOKUP(B751,HĐ12!$C$7:$L$2000,10,0)," ")</f>
        <v xml:space="preserve"> </v>
      </c>
      <c r="R751" s="242" t="str">
        <f>IFERROR(VLOOKUP(B751,HĐ13!$C$7:$L$2000,10,0)," ")</f>
        <v xml:space="preserve"> </v>
      </c>
      <c r="S751" s="242" t="str">
        <f>IFERROR(VLOOKUP(B751,HĐ14!$C$7:$L$2000,10,0)," ")</f>
        <v xml:space="preserve"> </v>
      </c>
      <c r="T751" s="242" t="str">
        <f>IFERROR(VLOOKUP(B751,HĐ15!$C$7:$L$2000,10,0)," ")</f>
        <v xml:space="preserve"> </v>
      </c>
      <c r="U751" s="242" t="str">
        <f>IFERROR(VLOOKUP(B751,HĐ16!$C$7:$L$2000,10,0)," ")</f>
        <v xml:space="preserve"> </v>
      </c>
      <c r="V751" s="242" t="str">
        <f>IFERROR(VLOOKUP(B751,HĐ17!$C$7:$L$2000,10,0)," ")</f>
        <v xml:space="preserve"> </v>
      </c>
      <c r="W751" s="242" t="str">
        <f>IFERROR(VLOOKUP(B751,HĐ18!$C$7:$L$2000,10,0)," ")</f>
        <v xml:space="preserve"> </v>
      </c>
      <c r="X751" s="242" t="str">
        <f>IFERROR(VLOOKUP(B751,HĐ19!$C$7:$L$2000,10,0)," ")</f>
        <v xml:space="preserve"> </v>
      </c>
      <c r="Y751" s="242" t="str">
        <f>IFERROR(VLOOKUP(B751,HĐ20!$C$7:$L$2000,10,0)," ")</f>
        <v xml:space="preserve"> </v>
      </c>
      <c r="Z751" s="242" t="str">
        <f>IFERROR(VLOOKUP(B751,HĐ21!$C$7:$L$1999,10,0)," ")</f>
        <v xml:space="preserve"> </v>
      </c>
      <c r="AA751" s="242" t="str">
        <f>IFERROR(VLOOKUP(B751,HĐ22!$C$7:$L$1999,10,0)," ")</f>
        <v xml:space="preserve"> </v>
      </c>
      <c r="AB751" s="235">
        <f t="shared" si="11"/>
        <v>0</v>
      </c>
      <c r="AC751" s="235"/>
    </row>
    <row r="752" spans="1:29" s="240" customFormat="1" ht="12.75" hidden="1">
      <c r="A752" s="235">
        <v>721</v>
      </c>
      <c r="B752" s="236">
        <v>2006181073</v>
      </c>
      <c r="C752" s="237" t="s">
        <v>206</v>
      </c>
      <c r="D752" s="238" t="s">
        <v>153</v>
      </c>
      <c r="E752" s="239" t="s">
        <v>3216</v>
      </c>
      <c r="F752" s="242" t="str">
        <f>IFERROR(VLOOKUP(B752,HĐ1!$C$8:$L$2000,10,0)," ")</f>
        <v xml:space="preserve"> </v>
      </c>
      <c r="G752" s="242" t="str">
        <f>IFERROR(VLOOKUP(B752,HĐ2!$C$7:$L$2000,10,0)," ")</f>
        <v xml:space="preserve"> </v>
      </c>
      <c r="H752" s="242" t="str">
        <f>IFERROR(VLOOKUP(B752,HĐ3!$C$8:$L$2000,10,0)," ")</f>
        <v xml:space="preserve"> </v>
      </c>
      <c r="I752" s="242" t="str">
        <f>IFERROR(VLOOKUP(B752,HĐ4!$C$8:$L$2000,10,0)," ")</f>
        <v xml:space="preserve"> </v>
      </c>
      <c r="J752" s="242" t="str">
        <f>IFERROR(VLOOKUP(B752,HĐ5!$C$8:$L$2000,10,0)," ")</f>
        <v xml:space="preserve"> </v>
      </c>
      <c r="K752" s="242" t="str">
        <f>IFERROR(VLOOKUP(B752,HĐ6!$C$8:$L$2000,10,0)," ")</f>
        <v xml:space="preserve"> </v>
      </c>
      <c r="L752" s="242" t="str">
        <f>IFERROR(VLOOKUP(B752,HĐ7!$C$7:$L$2000,10,0)," ")</f>
        <v xml:space="preserve"> </v>
      </c>
      <c r="M752" s="242" t="str">
        <f>IFERROR(VLOOKUP(B752,HĐ8!$C$7:$L$2000,10,0)," ")</f>
        <v xml:space="preserve"> </v>
      </c>
      <c r="N752" s="242" t="str">
        <f>IFERROR(VLOOKUP(B752,HĐ9!$C$7:$L$2000,10,0)," ")</f>
        <v xml:space="preserve"> </v>
      </c>
      <c r="O752" s="242" t="str">
        <f>IFERROR(VLOOKUP(B752,HĐ10!$C$8:$L$2000,10,0)," ")</f>
        <v xml:space="preserve"> </v>
      </c>
      <c r="P752" s="242" t="str">
        <f>IFERROR(VLOOKUP(B752,HĐ11!$C$7:$L$2000,10,0)," ")</f>
        <v xml:space="preserve"> </v>
      </c>
      <c r="Q752" s="242" t="str">
        <f>IFERROR(VLOOKUP(B752,HĐ12!$C$7:$L$2000,10,0)," ")</f>
        <v xml:space="preserve"> </v>
      </c>
      <c r="R752" s="242" t="str">
        <f>IFERROR(VLOOKUP(B752,HĐ13!$C$7:$L$2000,10,0)," ")</f>
        <v xml:space="preserve"> </v>
      </c>
      <c r="S752" s="242" t="str">
        <f>IFERROR(VLOOKUP(B752,HĐ14!$C$7:$L$2000,10,0)," ")</f>
        <v xml:space="preserve"> </v>
      </c>
      <c r="T752" s="242" t="str">
        <f>IFERROR(VLOOKUP(B752,HĐ15!$C$7:$L$2000,10,0)," ")</f>
        <v xml:space="preserve"> </v>
      </c>
      <c r="U752" s="242" t="str">
        <f>IFERROR(VLOOKUP(B752,HĐ16!$C$7:$L$2000,10,0)," ")</f>
        <v xml:space="preserve"> </v>
      </c>
      <c r="V752" s="242" t="str">
        <f>IFERROR(VLOOKUP(B752,HĐ17!$C$7:$L$2000,10,0)," ")</f>
        <v xml:space="preserve"> </v>
      </c>
      <c r="W752" s="242" t="str">
        <f>IFERROR(VLOOKUP(B752,HĐ18!$C$7:$L$2000,10,0)," ")</f>
        <v xml:space="preserve"> </v>
      </c>
      <c r="X752" s="242" t="str">
        <f>IFERROR(VLOOKUP(B752,HĐ19!$C$7:$L$2000,10,0)," ")</f>
        <v xml:space="preserve"> </v>
      </c>
      <c r="Y752" s="242" t="str">
        <f>IFERROR(VLOOKUP(B752,HĐ20!$C$7:$L$2000,10,0)," ")</f>
        <v xml:space="preserve"> </v>
      </c>
      <c r="Z752" s="242" t="str">
        <f>IFERROR(VLOOKUP(B752,HĐ21!$C$7:$L$1999,10,0)," ")</f>
        <v xml:space="preserve"> </v>
      </c>
      <c r="AA752" s="242" t="str">
        <f>IFERROR(VLOOKUP(B752,HĐ22!$C$7:$L$1999,10,0)," ")</f>
        <v xml:space="preserve"> </v>
      </c>
      <c r="AB752" s="235">
        <f t="shared" si="11"/>
        <v>0</v>
      </c>
      <c r="AC752" s="235"/>
    </row>
    <row r="753" spans="1:29" s="240" customFormat="1" ht="12.75" hidden="1">
      <c r="A753" s="235">
        <v>722</v>
      </c>
      <c r="B753" s="236">
        <v>2006180077</v>
      </c>
      <c r="C753" s="237" t="s">
        <v>2778</v>
      </c>
      <c r="D753" s="238" t="s">
        <v>484</v>
      </c>
      <c r="E753" s="239" t="s">
        <v>3216</v>
      </c>
      <c r="F753" s="242" t="str">
        <f>IFERROR(VLOOKUP(B753,HĐ1!$C$8:$L$2000,10,0)," ")</f>
        <v xml:space="preserve"> </v>
      </c>
      <c r="G753" s="242" t="str">
        <f>IFERROR(VLOOKUP(B753,HĐ2!$C$7:$L$2000,10,0)," ")</f>
        <v xml:space="preserve"> </v>
      </c>
      <c r="H753" s="242" t="str">
        <f>IFERROR(VLOOKUP(B753,HĐ3!$C$8:$L$2000,10,0)," ")</f>
        <v xml:space="preserve"> </v>
      </c>
      <c r="I753" s="242" t="str">
        <f>IFERROR(VLOOKUP(B753,HĐ4!$C$8:$L$2000,10,0)," ")</f>
        <v xml:space="preserve"> </v>
      </c>
      <c r="J753" s="242" t="str">
        <f>IFERROR(VLOOKUP(B753,HĐ5!$C$8:$L$2000,10,0)," ")</f>
        <v xml:space="preserve"> </v>
      </c>
      <c r="K753" s="242" t="str">
        <f>IFERROR(VLOOKUP(B753,HĐ6!$C$8:$L$2000,10,0)," ")</f>
        <v xml:space="preserve"> </v>
      </c>
      <c r="L753" s="242" t="str">
        <f>IFERROR(VLOOKUP(B753,HĐ7!$C$7:$L$2000,10,0)," ")</f>
        <v xml:space="preserve"> </v>
      </c>
      <c r="M753" s="242" t="str">
        <f>IFERROR(VLOOKUP(B753,HĐ8!$C$7:$L$2000,10,0)," ")</f>
        <v xml:space="preserve"> </v>
      </c>
      <c r="N753" s="242" t="str">
        <f>IFERROR(VLOOKUP(B753,HĐ9!$C$7:$L$2000,10,0)," ")</f>
        <v xml:space="preserve"> </v>
      </c>
      <c r="O753" s="242" t="str">
        <f>IFERROR(VLOOKUP(B753,HĐ10!$C$8:$L$2000,10,0)," ")</f>
        <v xml:space="preserve"> </v>
      </c>
      <c r="P753" s="242" t="str">
        <f>IFERROR(VLOOKUP(B753,HĐ11!$C$7:$L$2000,10,0)," ")</f>
        <v xml:space="preserve"> </v>
      </c>
      <c r="Q753" s="242" t="str">
        <f>IFERROR(VLOOKUP(B753,HĐ12!$C$7:$L$2000,10,0)," ")</f>
        <v xml:space="preserve"> </v>
      </c>
      <c r="R753" s="242" t="str">
        <f>IFERROR(VLOOKUP(B753,HĐ13!$C$7:$L$2000,10,0)," ")</f>
        <v xml:space="preserve"> </v>
      </c>
      <c r="S753" s="242" t="str">
        <f>IFERROR(VLOOKUP(B753,HĐ14!$C$7:$L$2000,10,0)," ")</f>
        <v xml:space="preserve"> </v>
      </c>
      <c r="T753" s="242" t="str">
        <f>IFERROR(VLOOKUP(B753,HĐ15!$C$7:$L$2000,10,0)," ")</f>
        <v xml:space="preserve"> </v>
      </c>
      <c r="U753" s="242" t="str">
        <f>IFERROR(VLOOKUP(B753,HĐ16!$C$7:$L$2000,10,0)," ")</f>
        <v xml:space="preserve"> </v>
      </c>
      <c r="V753" s="242" t="str">
        <f>IFERROR(VLOOKUP(B753,HĐ17!$C$7:$L$2000,10,0)," ")</f>
        <v xml:space="preserve"> </v>
      </c>
      <c r="W753" s="242" t="str">
        <f>IFERROR(VLOOKUP(B753,HĐ18!$C$7:$L$2000,10,0)," ")</f>
        <v xml:space="preserve"> </v>
      </c>
      <c r="X753" s="242" t="str">
        <f>IFERROR(VLOOKUP(B753,HĐ19!$C$7:$L$2000,10,0)," ")</f>
        <v xml:space="preserve"> </v>
      </c>
      <c r="Y753" s="242" t="str">
        <f>IFERROR(VLOOKUP(B753,HĐ20!$C$7:$L$2000,10,0)," ")</f>
        <v xml:space="preserve"> </v>
      </c>
      <c r="Z753" s="242" t="str">
        <f>IFERROR(VLOOKUP(B753,HĐ21!$C$7:$L$1999,10,0)," ")</f>
        <v xml:space="preserve"> </v>
      </c>
      <c r="AA753" s="242" t="str">
        <f>IFERROR(VLOOKUP(B753,HĐ22!$C$7:$L$1999,10,0)," ")</f>
        <v xml:space="preserve"> </v>
      </c>
      <c r="AB753" s="235">
        <f t="shared" si="11"/>
        <v>0</v>
      </c>
      <c r="AC753" s="235"/>
    </row>
    <row r="754" spans="1:29" s="240" customFormat="1" ht="12.75" hidden="1">
      <c r="A754" s="235">
        <v>723</v>
      </c>
      <c r="B754" s="236">
        <v>2006180045</v>
      </c>
      <c r="C754" s="237" t="s">
        <v>3241</v>
      </c>
      <c r="D754" s="238" t="s">
        <v>135</v>
      </c>
      <c r="E754" s="239" t="s">
        <v>3216</v>
      </c>
      <c r="F754" s="242" t="str">
        <f>IFERROR(VLOOKUP(B754,HĐ1!$C$8:$L$2000,10,0)," ")</f>
        <v xml:space="preserve"> </v>
      </c>
      <c r="G754" s="242" t="str">
        <f>IFERROR(VLOOKUP(B754,HĐ2!$C$7:$L$2000,10,0)," ")</f>
        <v xml:space="preserve"> </v>
      </c>
      <c r="H754" s="242" t="str">
        <f>IFERROR(VLOOKUP(B754,HĐ3!$C$8:$L$2000,10,0)," ")</f>
        <v xml:space="preserve"> </v>
      </c>
      <c r="I754" s="242" t="str">
        <f>IFERROR(VLOOKUP(B754,HĐ4!$C$8:$L$2000,10,0)," ")</f>
        <v xml:space="preserve"> </v>
      </c>
      <c r="J754" s="242" t="str">
        <f>IFERROR(VLOOKUP(B754,HĐ5!$C$8:$L$2000,10,0)," ")</f>
        <v xml:space="preserve"> </v>
      </c>
      <c r="K754" s="242" t="str">
        <f>IFERROR(VLOOKUP(B754,HĐ6!$C$8:$L$2000,10,0)," ")</f>
        <v xml:space="preserve"> </v>
      </c>
      <c r="L754" s="242" t="str">
        <f>IFERROR(VLOOKUP(B754,HĐ7!$C$7:$L$2000,10,0)," ")</f>
        <v xml:space="preserve"> </v>
      </c>
      <c r="M754" s="242" t="str">
        <f>IFERROR(VLOOKUP(B754,HĐ8!$C$7:$L$2000,10,0)," ")</f>
        <v xml:space="preserve"> </v>
      </c>
      <c r="N754" s="242" t="str">
        <f>IFERROR(VLOOKUP(B754,HĐ9!$C$7:$L$2000,10,0)," ")</f>
        <v xml:space="preserve"> </v>
      </c>
      <c r="O754" s="242" t="str">
        <f>IFERROR(VLOOKUP(B754,HĐ10!$C$8:$L$2000,10,0)," ")</f>
        <v xml:space="preserve"> </v>
      </c>
      <c r="P754" s="242" t="str">
        <f>IFERROR(VLOOKUP(B754,HĐ11!$C$7:$L$2000,10,0)," ")</f>
        <v xml:space="preserve"> </v>
      </c>
      <c r="Q754" s="242" t="str">
        <f>IFERROR(VLOOKUP(B754,HĐ12!$C$7:$L$2000,10,0)," ")</f>
        <v xml:space="preserve"> </v>
      </c>
      <c r="R754" s="242" t="str">
        <f>IFERROR(VLOOKUP(B754,HĐ13!$C$7:$L$2000,10,0)," ")</f>
        <v xml:space="preserve"> </v>
      </c>
      <c r="S754" s="242" t="str">
        <f>IFERROR(VLOOKUP(B754,HĐ14!$C$7:$L$2000,10,0)," ")</f>
        <v xml:space="preserve"> </v>
      </c>
      <c r="T754" s="242" t="str">
        <f>IFERROR(VLOOKUP(B754,HĐ15!$C$7:$L$2000,10,0)," ")</f>
        <v xml:space="preserve"> </v>
      </c>
      <c r="U754" s="242" t="str">
        <f>IFERROR(VLOOKUP(B754,HĐ16!$C$7:$L$2000,10,0)," ")</f>
        <v xml:space="preserve"> </v>
      </c>
      <c r="V754" s="242" t="str">
        <f>IFERROR(VLOOKUP(B754,HĐ17!$C$7:$L$2000,10,0)," ")</f>
        <v xml:space="preserve"> </v>
      </c>
      <c r="W754" s="242" t="str">
        <f>IFERROR(VLOOKUP(B754,HĐ18!$C$7:$L$2000,10,0)," ")</f>
        <v xml:space="preserve"> </v>
      </c>
      <c r="X754" s="242" t="str">
        <f>IFERROR(VLOOKUP(B754,HĐ19!$C$7:$L$2000,10,0)," ")</f>
        <v xml:space="preserve"> </v>
      </c>
      <c r="Y754" s="242" t="str">
        <f>IFERROR(VLOOKUP(B754,HĐ20!$C$7:$L$2000,10,0)," ")</f>
        <v xml:space="preserve"> </v>
      </c>
      <c r="Z754" s="242" t="str">
        <f>IFERROR(VLOOKUP(B754,HĐ21!$C$7:$L$1999,10,0)," ")</f>
        <v xml:space="preserve"> </v>
      </c>
      <c r="AA754" s="242" t="str">
        <f>IFERROR(VLOOKUP(B754,HĐ22!$C$7:$L$1999,10,0)," ")</f>
        <v xml:space="preserve"> </v>
      </c>
      <c r="AB754" s="235">
        <f t="shared" si="11"/>
        <v>0</v>
      </c>
      <c r="AC754" s="235"/>
    </row>
    <row r="755" spans="1:29" s="240" customFormat="1" ht="12.75" hidden="1">
      <c r="A755" s="235">
        <v>724</v>
      </c>
      <c r="B755" s="236">
        <v>2006180673</v>
      </c>
      <c r="C755" s="237" t="s">
        <v>292</v>
      </c>
      <c r="D755" s="238" t="s">
        <v>1780</v>
      </c>
      <c r="E755" s="239" t="s">
        <v>3216</v>
      </c>
      <c r="F755" s="242" t="str">
        <f>IFERROR(VLOOKUP(B755,HĐ1!$C$8:$L$2000,10,0)," ")</f>
        <v xml:space="preserve"> </v>
      </c>
      <c r="G755" s="242" t="str">
        <f>IFERROR(VLOOKUP(B755,HĐ2!$C$7:$L$2000,10,0)," ")</f>
        <v xml:space="preserve"> </v>
      </c>
      <c r="H755" s="242" t="str">
        <f>IFERROR(VLOOKUP(B755,HĐ3!$C$8:$L$2000,10,0)," ")</f>
        <v xml:space="preserve"> </v>
      </c>
      <c r="I755" s="242" t="str">
        <f>IFERROR(VLOOKUP(B755,HĐ4!$C$8:$L$2000,10,0)," ")</f>
        <v xml:space="preserve"> </v>
      </c>
      <c r="J755" s="242" t="str">
        <f>IFERROR(VLOOKUP(B755,HĐ5!$C$8:$L$2000,10,0)," ")</f>
        <v xml:space="preserve"> </v>
      </c>
      <c r="K755" s="242" t="str">
        <f>IFERROR(VLOOKUP(B755,HĐ6!$C$8:$L$2000,10,0)," ")</f>
        <v xml:space="preserve"> </v>
      </c>
      <c r="L755" s="242" t="str">
        <f>IFERROR(VLOOKUP(B755,HĐ7!$C$7:$L$2000,10,0)," ")</f>
        <v xml:space="preserve"> </v>
      </c>
      <c r="M755" s="242" t="str">
        <f>IFERROR(VLOOKUP(B755,HĐ8!$C$7:$L$2000,10,0)," ")</f>
        <v xml:space="preserve"> </v>
      </c>
      <c r="N755" s="242" t="str">
        <f>IFERROR(VLOOKUP(B755,HĐ9!$C$7:$L$2000,10,0)," ")</f>
        <v xml:space="preserve"> </v>
      </c>
      <c r="O755" s="242" t="str">
        <f>IFERROR(VLOOKUP(B755,HĐ10!$C$8:$L$2000,10,0)," ")</f>
        <v xml:space="preserve"> </v>
      </c>
      <c r="P755" s="242" t="str">
        <f>IFERROR(VLOOKUP(B755,HĐ11!$C$7:$L$2000,10,0)," ")</f>
        <v xml:space="preserve"> </v>
      </c>
      <c r="Q755" s="242" t="str">
        <f>IFERROR(VLOOKUP(B755,HĐ12!$C$7:$L$2000,10,0)," ")</f>
        <v xml:space="preserve"> </v>
      </c>
      <c r="R755" s="242" t="str">
        <f>IFERROR(VLOOKUP(B755,HĐ13!$C$7:$L$2000,10,0)," ")</f>
        <v xml:space="preserve"> </v>
      </c>
      <c r="S755" s="242" t="str">
        <f>IFERROR(VLOOKUP(B755,HĐ14!$C$7:$L$2000,10,0)," ")</f>
        <v xml:space="preserve"> </v>
      </c>
      <c r="T755" s="242" t="str">
        <f>IFERROR(VLOOKUP(B755,HĐ15!$C$7:$L$2000,10,0)," ")</f>
        <v xml:space="preserve"> </v>
      </c>
      <c r="U755" s="242" t="str">
        <f>IFERROR(VLOOKUP(B755,HĐ16!$C$7:$L$2000,10,0)," ")</f>
        <v xml:space="preserve"> </v>
      </c>
      <c r="V755" s="242" t="str">
        <f>IFERROR(VLOOKUP(B755,HĐ17!$C$7:$L$2000,10,0)," ")</f>
        <v xml:space="preserve"> </v>
      </c>
      <c r="W755" s="242" t="str">
        <f>IFERROR(VLOOKUP(B755,HĐ18!$C$7:$L$2000,10,0)," ")</f>
        <v xml:space="preserve"> </v>
      </c>
      <c r="X755" s="242" t="str">
        <f>IFERROR(VLOOKUP(B755,HĐ19!$C$7:$L$2000,10,0)," ")</f>
        <v xml:space="preserve"> </v>
      </c>
      <c r="Y755" s="242" t="str">
        <f>IFERROR(VLOOKUP(B755,HĐ20!$C$7:$L$2000,10,0)," ")</f>
        <v xml:space="preserve"> </v>
      </c>
      <c r="Z755" s="242" t="str">
        <f>IFERROR(VLOOKUP(B755,HĐ21!$C$7:$L$1999,10,0)," ")</f>
        <v xml:space="preserve"> </v>
      </c>
      <c r="AA755" s="242" t="str">
        <f>IFERROR(VLOOKUP(B755,HĐ22!$C$7:$L$1999,10,0)," ")</f>
        <v xml:space="preserve"> </v>
      </c>
      <c r="AB755" s="235">
        <f t="shared" si="11"/>
        <v>0</v>
      </c>
      <c r="AC755" s="235"/>
    </row>
    <row r="756" spans="1:29" s="240" customFormat="1" ht="12.75" hidden="1">
      <c r="A756" s="235">
        <v>725</v>
      </c>
      <c r="B756" s="236">
        <v>2006180062</v>
      </c>
      <c r="C756" s="237" t="s">
        <v>2951</v>
      </c>
      <c r="D756" s="238" t="s">
        <v>3242</v>
      </c>
      <c r="E756" s="239" t="s">
        <v>3216</v>
      </c>
      <c r="F756" s="242" t="str">
        <f>IFERROR(VLOOKUP(B756,HĐ1!$C$8:$L$2000,10,0)," ")</f>
        <v xml:space="preserve"> </v>
      </c>
      <c r="G756" s="242" t="str">
        <f>IFERROR(VLOOKUP(B756,HĐ2!$C$7:$L$2000,10,0)," ")</f>
        <v xml:space="preserve"> </v>
      </c>
      <c r="H756" s="242" t="str">
        <f>IFERROR(VLOOKUP(B756,HĐ3!$C$8:$L$2000,10,0)," ")</f>
        <v xml:space="preserve"> </v>
      </c>
      <c r="I756" s="242" t="str">
        <f>IFERROR(VLOOKUP(B756,HĐ4!$C$8:$L$2000,10,0)," ")</f>
        <v xml:space="preserve"> </v>
      </c>
      <c r="J756" s="242" t="str">
        <f>IFERROR(VLOOKUP(B756,HĐ5!$C$8:$L$2000,10,0)," ")</f>
        <v xml:space="preserve"> </v>
      </c>
      <c r="K756" s="242" t="str">
        <f>IFERROR(VLOOKUP(B756,HĐ6!$C$8:$L$2000,10,0)," ")</f>
        <v xml:space="preserve"> </v>
      </c>
      <c r="L756" s="242" t="str">
        <f>IFERROR(VLOOKUP(B756,HĐ7!$C$7:$L$2000,10,0)," ")</f>
        <v xml:space="preserve"> </v>
      </c>
      <c r="M756" s="242" t="str">
        <f>IFERROR(VLOOKUP(B756,HĐ8!$C$7:$L$2000,10,0)," ")</f>
        <v xml:space="preserve"> </v>
      </c>
      <c r="N756" s="242" t="str">
        <f>IFERROR(VLOOKUP(B756,HĐ9!$C$7:$L$2000,10,0)," ")</f>
        <v xml:space="preserve"> </v>
      </c>
      <c r="O756" s="242" t="str">
        <f>IFERROR(VLOOKUP(B756,HĐ10!$C$8:$L$2000,10,0)," ")</f>
        <v xml:space="preserve"> </v>
      </c>
      <c r="P756" s="242" t="str">
        <f>IFERROR(VLOOKUP(B756,HĐ11!$C$7:$L$2000,10,0)," ")</f>
        <v xml:space="preserve"> </v>
      </c>
      <c r="Q756" s="242" t="str">
        <f>IFERROR(VLOOKUP(B756,HĐ12!$C$7:$L$2000,10,0)," ")</f>
        <v xml:space="preserve"> </v>
      </c>
      <c r="R756" s="242" t="str">
        <f>IFERROR(VLOOKUP(B756,HĐ13!$C$7:$L$2000,10,0)," ")</f>
        <v xml:space="preserve"> </v>
      </c>
      <c r="S756" s="242" t="str">
        <f>IFERROR(VLOOKUP(B756,HĐ14!$C$7:$L$2000,10,0)," ")</f>
        <v xml:space="preserve"> </v>
      </c>
      <c r="T756" s="242" t="str">
        <f>IFERROR(VLOOKUP(B756,HĐ15!$C$7:$L$2000,10,0)," ")</f>
        <v xml:space="preserve"> </v>
      </c>
      <c r="U756" s="242" t="str">
        <f>IFERROR(VLOOKUP(B756,HĐ16!$C$7:$L$2000,10,0)," ")</f>
        <v xml:space="preserve"> </v>
      </c>
      <c r="V756" s="242" t="str">
        <f>IFERROR(VLOOKUP(B756,HĐ17!$C$7:$L$2000,10,0)," ")</f>
        <v xml:space="preserve"> </v>
      </c>
      <c r="W756" s="242" t="str">
        <f>IFERROR(VLOOKUP(B756,HĐ18!$C$7:$L$2000,10,0)," ")</f>
        <v xml:space="preserve"> </v>
      </c>
      <c r="X756" s="242" t="str">
        <f>IFERROR(VLOOKUP(B756,HĐ19!$C$7:$L$2000,10,0)," ")</f>
        <v xml:space="preserve"> </v>
      </c>
      <c r="Y756" s="242" t="str">
        <f>IFERROR(VLOOKUP(B756,HĐ20!$C$7:$L$2000,10,0)," ")</f>
        <v xml:space="preserve"> </v>
      </c>
      <c r="Z756" s="242" t="str">
        <f>IFERROR(VLOOKUP(B756,HĐ21!$C$7:$L$1999,10,0)," ")</f>
        <v xml:space="preserve"> </v>
      </c>
      <c r="AA756" s="242" t="str">
        <f>IFERROR(VLOOKUP(B756,HĐ22!$C$7:$L$1999,10,0)," ")</f>
        <v xml:space="preserve"> </v>
      </c>
      <c r="AB756" s="235">
        <f t="shared" si="11"/>
        <v>0</v>
      </c>
      <c r="AC756" s="235"/>
    </row>
    <row r="757" spans="1:29" s="240" customFormat="1" ht="12.75" hidden="1">
      <c r="A757" s="235">
        <v>726</v>
      </c>
      <c r="B757" s="236">
        <v>2006181104</v>
      </c>
      <c r="C757" s="237" t="s">
        <v>2910</v>
      </c>
      <c r="D757" s="238" t="s">
        <v>429</v>
      </c>
      <c r="E757" s="239" t="s">
        <v>3216</v>
      </c>
      <c r="F757" s="242" t="str">
        <f>IFERROR(VLOOKUP(B757,HĐ1!$C$8:$L$2000,10,0)," ")</f>
        <v xml:space="preserve"> </v>
      </c>
      <c r="G757" s="242" t="str">
        <f>IFERROR(VLOOKUP(B757,HĐ2!$C$7:$L$2000,10,0)," ")</f>
        <v xml:space="preserve"> </v>
      </c>
      <c r="H757" s="242" t="str">
        <f>IFERROR(VLOOKUP(B757,HĐ3!$C$8:$L$2000,10,0)," ")</f>
        <v xml:space="preserve"> </v>
      </c>
      <c r="I757" s="242" t="str">
        <f>IFERROR(VLOOKUP(B757,HĐ4!$C$8:$L$2000,10,0)," ")</f>
        <v xml:space="preserve"> </v>
      </c>
      <c r="J757" s="242" t="str">
        <f>IFERROR(VLOOKUP(B757,HĐ5!$C$8:$L$2000,10,0)," ")</f>
        <v xml:space="preserve"> </v>
      </c>
      <c r="K757" s="242" t="str">
        <f>IFERROR(VLOOKUP(B757,HĐ6!$C$8:$L$2000,10,0)," ")</f>
        <v xml:space="preserve"> </v>
      </c>
      <c r="L757" s="242" t="str">
        <f>IFERROR(VLOOKUP(B757,HĐ7!$C$7:$L$2000,10,0)," ")</f>
        <v xml:space="preserve"> </v>
      </c>
      <c r="M757" s="242" t="str">
        <f>IFERROR(VLOOKUP(B757,HĐ8!$C$7:$L$2000,10,0)," ")</f>
        <v xml:space="preserve"> </v>
      </c>
      <c r="N757" s="242" t="str">
        <f>IFERROR(VLOOKUP(B757,HĐ9!$C$7:$L$2000,10,0)," ")</f>
        <v xml:space="preserve"> </v>
      </c>
      <c r="O757" s="242" t="str">
        <f>IFERROR(VLOOKUP(B757,HĐ10!$C$8:$L$2000,10,0)," ")</f>
        <v xml:space="preserve"> </v>
      </c>
      <c r="P757" s="242" t="str">
        <f>IFERROR(VLOOKUP(B757,HĐ11!$C$7:$L$2000,10,0)," ")</f>
        <v xml:space="preserve"> </v>
      </c>
      <c r="Q757" s="242" t="str">
        <f>IFERROR(VLOOKUP(B757,HĐ12!$C$7:$L$2000,10,0)," ")</f>
        <v xml:space="preserve"> </v>
      </c>
      <c r="R757" s="242" t="str">
        <f>IFERROR(VLOOKUP(B757,HĐ13!$C$7:$L$2000,10,0)," ")</f>
        <v xml:space="preserve"> </v>
      </c>
      <c r="S757" s="242" t="str">
        <f>IFERROR(VLOOKUP(B757,HĐ14!$C$7:$L$2000,10,0)," ")</f>
        <v xml:space="preserve"> </v>
      </c>
      <c r="T757" s="242" t="str">
        <f>IFERROR(VLOOKUP(B757,HĐ15!$C$7:$L$2000,10,0)," ")</f>
        <v xml:space="preserve"> </v>
      </c>
      <c r="U757" s="242" t="str">
        <f>IFERROR(VLOOKUP(B757,HĐ16!$C$7:$L$2000,10,0)," ")</f>
        <v xml:space="preserve"> </v>
      </c>
      <c r="V757" s="242" t="str">
        <f>IFERROR(VLOOKUP(B757,HĐ17!$C$7:$L$2000,10,0)," ")</f>
        <v xml:space="preserve"> </v>
      </c>
      <c r="W757" s="242" t="str">
        <f>IFERROR(VLOOKUP(B757,HĐ18!$C$7:$L$2000,10,0)," ")</f>
        <v xml:space="preserve"> </v>
      </c>
      <c r="X757" s="242" t="str">
        <f>IFERROR(VLOOKUP(B757,HĐ19!$C$7:$L$2000,10,0)," ")</f>
        <v xml:space="preserve"> </v>
      </c>
      <c r="Y757" s="242" t="str">
        <f>IFERROR(VLOOKUP(B757,HĐ20!$C$7:$L$2000,10,0)," ")</f>
        <v xml:space="preserve"> </v>
      </c>
      <c r="Z757" s="242" t="str">
        <f>IFERROR(VLOOKUP(B757,HĐ21!$C$7:$L$1999,10,0)," ")</f>
        <v xml:space="preserve"> </v>
      </c>
      <c r="AA757" s="242" t="str">
        <f>IFERROR(VLOOKUP(B757,HĐ22!$C$7:$L$1999,10,0)," ")</f>
        <v xml:space="preserve"> </v>
      </c>
      <c r="AB757" s="235">
        <f t="shared" si="11"/>
        <v>0</v>
      </c>
      <c r="AC757" s="235"/>
    </row>
    <row r="758" spans="1:29" s="240" customFormat="1" ht="12.75" hidden="1">
      <c r="A758" s="235">
        <v>727</v>
      </c>
      <c r="B758" s="236">
        <v>2006180037</v>
      </c>
      <c r="C758" s="237" t="s">
        <v>3243</v>
      </c>
      <c r="D758" s="238" t="s">
        <v>270</v>
      </c>
      <c r="E758" s="239" t="s">
        <v>3216</v>
      </c>
      <c r="F758" s="242" t="str">
        <f>IFERROR(VLOOKUP(B758,HĐ1!$C$8:$L$2000,10,0)," ")</f>
        <v xml:space="preserve"> </v>
      </c>
      <c r="G758" s="242" t="str">
        <f>IFERROR(VLOOKUP(B758,HĐ2!$C$7:$L$2000,10,0)," ")</f>
        <v xml:space="preserve"> </v>
      </c>
      <c r="H758" s="242" t="str">
        <f>IFERROR(VLOOKUP(B758,HĐ3!$C$8:$L$2000,10,0)," ")</f>
        <v xml:space="preserve"> </v>
      </c>
      <c r="I758" s="242" t="str">
        <f>IFERROR(VLOOKUP(B758,HĐ4!$C$8:$L$2000,10,0)," ")</f>
        <v xml:space="preserve"> </v>
      </c>
      <c r="J758" s="242" t="str">
        <f>IFERROR(VLOOKUP(B758,HĐ5!$C$8:$L$2000,10,0)," ")</f>
        <v xml:space="preserve"> </v>
      </c>
      <c r="K758" s="242" t="str">
        <f>IFERROR(VLOOKUP(B758,HĐ6!$C$8:$L$2000,10,0)," ")</f>
        <v xml:space="preserve"> </v>
      </c>
      <c r="L758" s="242" t="str">
        <f>IFERROR(VLOOKUP(B758,HĐ7!$C$7:$L$2000,10,0)," ")</f>
        <v xml:space="preserve"> </v>
      </c>
      <c r="M758" s="242" t="str">
        <f>IFERROR(VLOOKUP(B758,HĐ8!$C$7:$L$2000,10,0)," ")</f>
        <v xml:space="preserve"> </v>
      </c>
      <c r="N758" s="242" t="str">
        <f>IFERROR(VLOOKUP(B758,HĐ9!$C$7:$L$2000,10,0)," ")</f>
        <v xml:space="preserve"> </v>
      </c>
      <c r="O758" s="242" t="str">
        <f>IFERROR(VLOOKUP(B758,HĐ10!$C$8:$L$2000,10,0)," ")</f>
        <v xml:space="preserve"> </v>
      </c>
      <c r="P758" s="242" t="str">
        <f>IFERROR(VLOOKUP(B758,HĐ11!$C$7:$L$2000,10,0)," ")</f>
        <v xml:space="preserve"> </v>
      </c>
      <c r="Q758" s="242" t="str">
        <f>IFERROR(VLOOKUP(B758,HĐ12!$C$7:$L$2000,10,0)," ")</f>
        <v xml:space="preserve"> </v>
      </c>
      <c r="R758" s="242" t="str">
        <f>IFERROR(VLOOKUP(B758,HĐ13!$C$7:$L$2000,10,0)," ")</f>
        <v xml:space="preserve"> </v>
      </c>
      <c r="S758" s="242" t="str">
        <f>IFERROR(VLOOKUP(B758,HĐ14!$C$7:$L$2000,10,0)," ")</f>
        <v xml:space="preserve"> </v>
      </c>
      <c r="T758" s="242" t="str">
        <f>IFERROR(VLOOKUP(B758,HĐ15!$C$7:$L$2000,10,0)," ")</f>
        <v xml:space="preserve"> </v>
      </c>
      <c r="U758" s="242" t="str">
        <f>IFERROR(VLOOKUP(B758,HĐ16!$C$7:$L$2000,10,0)," ")</f>
        <v xml:space="preserve"> </v>
      </c>
      <c r="V758" s="242" t="str">
        <f>IFERROR(VLOOKUP(B758,HĐ17!$C$7:$L$2000,10,0)," ")</f>
        <v xml:space="preserve"> </v>
      </c>
      <c r="W758" s="242" t="str">
        <f>IFERROR(VLOOKUP(B758,HĐ18!$C$7:$L$2000,10,0)," ")</f>
        <v xml:space="preserve"> </v>
      </c>
      <c r="X758" s="242" t="str">
        <f>IFERROR(VLOOKUP(B758,HĐ19!$C$7:$L$2000,10,0)," ")</f>
        <v xml:space="preserve"> </v>
      </c>
      <c r="Y758" s="242" t="str">
        <f>IFERROR(VLOOKUP(B758,HĐ20!$C$7:$L$2000,10,0)," ")</f>
        <v xml:space="preserve"> </v>
      </c>
      <c r="Z758" s="242" t="str">
        <f>IFERROR(VLOOKUP(B758,HĐ21!$C$7:$L$1999,10,0)," ")</f>
        <v xml:space="preserve"> </v>
      </c>
      <c r="AA758" s="242" t="str">
        <f>IFERROR(VLOOKUP(B758,HĐ22!$C$7:$L$1999,10,0)," ")</f>
        <v xml:space="preserve"> </v>
      </c>
      <c r="AB758" s="235">
        <f t="shared" si="11"/>
        <v>0</v>
      </c>
      <c r="AC758" s="235"/>
    </row>
    <row r="759" spans="1:29" s="240" customFormat="1" ht="12.75" hidden="1">
      <c r="A759" s="235">
        <v>728</v>
      </c>
      <c r="B759" s="236">
        <v>2006180047</v>
      </c>
      <c r="C759" s="237" t="s">
        <v>376</v>
      </c>
      <c r="D759" s="238" t="s">
        <v>270</v>
      </c>
      <c r="E759" s="239" t="s">
        <v>3216</v>
      </c>
      <c r="F759" s="242" t="str">
        <f>IFERROR(VLOOKUP(B759,HĐ1!$C$8:$L$2000,10,0)," ")</f>
        <v xml:space="preserve"> </v>
      </c>
      <c r="G759" s="242" t="str">
        <f>IFERROR(VLOOKUP(B759,HĐ2!$C$7:$L$2000,10,0)," ")</f>
        <v xml:space="preserve"> </v>
      </c>
      <c r="H759" s="242" t="str">
        <f>IFERROR(VLOOKUP(B759,HĐ3!$C$8:$L$2000,10,0)," ")</f>
        <v xml:space="preserve"> </v>
      </c>
      <c r="I759" s="242" t="str">
        <f>IFERROR(VLOOKUP(B759,HĐ4!$C$8:$L$2000,10,0)," ")</f>
        <v xml:space="preserve"> </v>
      </c>
      <c r="J759" s="242" t="str">
        <f>IFERROR(VLOOKUP(B759,HĐ5!$C$8:$L$2000,10,0)," ")</f>
        <v xml:space="preserve"> </v>
      </c>
      <c r="K759" s="242" t="str">
        <f>IFERROR(VLOOKUP(B759,HĐ6!$C$8:$L$2000,10,0)," ")</f>
        <v xml:space="preserve"> </v>
      </c>
      <c r="L759" s="242" t="str">
        <f>IFERROR(VLOOKUP(B759,HĐ7!$C$7:$L$2000,10,0)," ")</f>
        <v xml:space="preserve"> </v>
      </c>
      <c r="M759" s="242" t="str">
        <f>IFERROR(VLOOKUP(B759,HĐ8!$C$7:$L$2000,10,0)," ")</f>
        <v xml:space="preserve"> </v>
      </c>
      <c r="N759" s="242" t="str">
        <f>IFERROR(VLOOKUP(B759,HĐ9!$C$7:$L$2000,10,0)," ")</f>
        <v xml:space="preserve"> </v>
      </c>
      <c r="O759" s="242" t="str">
        <f>IFERROR(VLOOKUP(B759,HĐ10!$C$8:$L$2000,10,0)," ")</f>
        <v xml:space="preserve"> </v>
      </c>
      <c r="P759" s="242" t="str">
        <f>IFERROR(VLOOKUP(B759,HĐ11!$C$7:$L$2000,10,0)," ")</f>
        <v xml:space="preserve"> </v>
      </c>
      <c r="Q759" s="242" t="str">
        <f>IFERROR(VLOOKUP(B759,HĐ12!$C$7:$L$2000,10,0)," ")</f>
        <v xml:space="preserve"> </v>
      </c>
      <c r="R759" s="242" t="str">
        <f>IFERROR(VLOOKUP(B759,HĐ13!$C$7:$L$2000,10,0)," ")</f>
        <v xml:space="preserve"> </v>
      </c>
      <c r="S759" s="242" t="str">
        <f>IFERROR(VLOOKUP(B759,HĐ14!$C$7:$L$2000,10,0)," ")</f>
        <v xml:space="preserve"> </v>
      </c>
      <c r="T759" s="242" t="str">
        <f>IFERROR(VLOOKUP(B759,HĐ15!$C$7:$L$2000,10,0)," ")</f>
        <v xml:space="preserve"> </v>
      </c>
      <c r="U759" s="242" t="str">
        <f>IFERROR(VLOOKUP(B759,HĐ16!$C$7:$L$2000,10,0)," ")</f>
        <v xml:space="preserve"> </v>
      </c>
      <c r="V759" s="242" t="str">
        <f>IFERROR(VLOOKUP(B759,HĐ17!$C$7:$L$2000,10,0)," ")</f>
        <v xml:space="preserve"> </v>
      </c>
      <c r="W759" s="242" t="str">
        <f>IFERROR(VLOOKUP(B759,HĐ18!$C$7:$L$2000,10,0)," ")</f>
        <v xml:space="preserve"> </v>
      </c>
      <c r="X759" s="242" t="str">
        <f>IFERROR(VLOOKUP(B759,HĐ19!$C$7:$L$2000,10,0)," ")</f>
        <v xml:space="preserve"> </v>
      </c>
      <c r="Y759" s="242" t="str">
        <f>IFERROR(VLOOKUP(B759,HĐ20!$C$7:$L$2000,10,0)," ")</f>
        <v xml:space="preserve"> </v>
      </c>
      <c r="Z759" s="242" t="str">
        <f>IFERROR(VLOOKUP(B759,HĐ21!$C$7:$L$1999,10,0)," ")</f>
        <v xml:space="preserve"> </v>
      </c>
      <c r="AA759" s="242" t="str">
        <f>IFERROR(VLOOKUP(B759,HĐ22!$C$7:$L$1999,10,0)," ")</f>
        <v xml:space="preserve"> </v>
      </c>
      <c r="AB759" s="235">
        <f t="shared" si="11"/>
        <v>0</v>
      </c>
      <c r="AC759" s="235"/>
    </row>
    <row r="760" spans="1:29" s="240" customFormat="1" ht="12.75" hidden="1">
      <c r="A760" s="235">
        <v>729</v>
      </c>
      <c r="B760" s="236">
        <v>2006180665</v>
      </c>
      <c r="C760" s="237" t="s">
        <v>295</v>
      </c>
      <c r="D760" s="238" t="s">
        <v>27</v>
      </c>
      <c r="E760" s="239" t="s">
        <v>3216</v>
      </c>
      <c r="F760" s="242" t="str">
        <f>IFERROR(VLOOKUP(B760,HĐ1!$C$8:$L$2000,10,0)," ")</f>
        <v xml:space="preserve"> </v>
      </c>
      <c r="G760" s="242" t="str">
        <f>IFERROR(VLOOKUP(B760,HĐ2!$C$7:$L$2000,10,0)," ")</f>
        <v xml:space="preserve"> </v>
      </c>
      <c r="H760" s="242" t="str">
        <f>IFERROR(VLOOKUP(B760,HĐ3!$C$8:$L$2000,10,0)," ")</f>
        <v xml:space="preserve"> </v>
      </c>
      <c r="I760" s="242" t="str">
        <f>IFERROR(VLOOKUP(B760,HĐ4!$C$8:$L$2000,10,0)," ")</f>
        <v xml:space="preserve"> </v>
      </c>
      <c r="J760" s="242" t="str">
        <f>IFERROR(VLOOKUP(B760,HĐ5!$C$8:$L$2000,10,0)," ")</f>
        <v xml:space="preserve"> </v>
      </c>
      <c r="K760" s="242" t="str">
        <f>IFERROR(VLOOKUP(B760,HĐ6!$C$8:$L$2000,10,0)," ")</f>
        <v xml:space="preserve"> </v>
      </c>
      <c r="L760" s="242" t="str">
        <f>IFERROR(VLOOKUP(B760,HĐ7!$C$7:$L$2000,10,0)," ")</f>
        <v xml:space="preserve"> </v>
      </c>
      <c r="M760" s="242" t="str">
        <f>IFERROR(VLOOKUP(B760,HĐ8!$C$7:$L$2000,10,0)," ")</f>
        <v xml:space="preserve"> </v>
      </c>
      <c r="N760" s="242" t="str">
        <f>IFERROR(VLOOKUP(B760,HĐ9!$C$7:$L$2000,10,0)," ")</f>
        <v xml:space="preserve"> </v>
      </c>
      <c r="O760" s="242" t="str">
        <f>IFERROR(VLOOKUP(B760,HĐ10!$C$8:$L$2000,10,0)," ")</f>
        <v xml:space="preserve"> </v>
      </c>
      <c r="P760" s="242" t="str">
        <f>IFERROR(VLOOKUP(B760,HĐ11!$C$7:$L$2000,10,0)," ")</f>
        <v xml:space="preserve"> </v>
      </c>
      <c r="Q760" s="242" t="str">
        <f>IFERROR(VLOOKUP(B760,HĐ12!$C$7:$L$2000,10,0)," ")</f>
        <v xml:space="preserve"> </v>
      </c>
      <c r="R760" s="242" t="str">
        <f>IFERROR(VLOOKUP(B760,HĐ13!$C$7:$L$2000,10,0)," ")</f>
        <v xml:space="preserve"> </v>
      </c>
      <c r="S760" s="242" t="str">
        <f>IFERROR(VLOOKUP(B760,HĐ14!$C$7:$L$2000,10,0)," ")</f>
        <v xml:space="preserve"> </v>
      </c>
      <c r="T760" s="242" t="str">
        <f>IFERROR(VLOOKUP(B760,HĐ15!$C$7:$L$2000,10,0)," ")</f>
        <v xml:space="preserve"> </v>
      </c>
      <c r="U760" s="242" t="str">
        <f>IFERROR(VLOOKUP(B760,HĐ16!$C$7:$L$2000,10,0)," ")</f>
        <v xml:space="preserve"> </v>
      </c>
      <c r="V760" s="242" t="str">
        <f>IFERROR(VLOOKUP(B760,HĐ17!$C$7:$L$2000,10,0)," ")</f>
        <v xml:space="preserve"> </v>
      </c>
      <c r="W760" s="242" t="str">
        <f>IFERROR(VLOOKUP(B760,HĐ18!$C$7:$L$2000,10,0)," ")</f>
        <v xml:space="preserve"> </v>
      </c>
      <c r="X760" s="242" t="str">
        <f>IFERROR(VLOOKUP(B760,HĐ19!$C$7:$L$2000,10,0)," ")</f>
        <v xml:space="preserve"> </v>
      </c>
      <c r="Y760" s="242" t="str">
        <f>IFERROR(VLOOKUP(B760,HĐ20!$C$7:$L$2000,10,0)," ")</f>
        <v xml:space="preserve"> </v>
      </c>
      <c r="Z760" s="242" t="str">
        <f>IFERROR(VLOOKUP(B760,HĐ21!$C$7:$L$1999,10,0)," ")</f>
        <v xml:space="preserve"> </v>
      </c>
      <c r="AA760" s="242" t="str">
        <f>IFERROR(VLOOKUP(B760,HĐ22!$C$7:$L$1999,10,0)," ")</f>
        <v xml:space="preserve"> </v>
      </c>
      <c r="AB760" s="235">
        <f t="shared" si="11"/>
        <v>0</v>
      </c>
      <c r="AC760" s="235"/>
    </row>
    <row r="761" spans="1:29" s="240" customFormat="1" ht="12.75" hidden="1">
      <c r="A761" s="235">
        <v>730</v>
      </c>
      <c r="B761" s="236">
        <v>2006180005</v>
      </c>
      <c r="C761" s="237" t="s">
        <v>3241</v>
      </c>
      <c r="D761" s="238" t="s">
        <v>434</v>
      </c>
      <c r="E761" s="239" t="s">
        <v>3216</v>
      </c>
      <c r="F761" s="242" t="str">
        <f>IFERROR(VLOOKUP(B761,HĐ1!$C$8:$L$2000,10,0)," ")</f>
        <v xml:space="preserve"> </v>
      </c>
      <c r="G761" s="242" t="str">
        <f>IFERROR(VLOOKUP(B761,HĐ2!$C$7:$L$2000,10,0)," ")</f>
        <v xml:space="preserve"> </v>
      </c>
      <c r="H761" s="242" t="str">
        <f>IFERROR(VLOOKUP(B761,HĐ3!$C$8:$L$2000,10,0)," ")</f>
        <v xml:space="preserve"> </v>
      </c>
      <c r="I761" s="242" t="str">
        <f>IFERROR(VLOOKUP(B761,HĐ4!$C$8:$L$2000,10,0)," ")</f>
        <v xml:space="preserve"> </v>
      </c>
      <c r="J761" s="242" t="str">
        <f>IFERROR(VLOOKUP(B761,HĐ5!$C$8:$L$2000,10,0)," ")</f>
        <v xml:space="preserve"> </v>
      </c>
      <c r="K761" s="242" t="str">
        <f>IFERROR(VLOOKUP(B761,HĐ6!$C$8:$L$2000,10,0)," ")</f>
        <v xml:space="preserve"> </v>
      </c>
      <c r="L761" s="242" t="str">
        <f>IFERROR(VLOOKUP(B761,HĐ7!$C$7:$L$2000,10,0)," ")</f>
        <v xml:space="preserve"> </v>
      </c>
      <c r="M761" s="242" t="str">
        <f>IFERROR(VLOOKUP(B761,HĐ8!$C$7:$L$2000,10,0)," ")</f>
        <v xml:space="preserve"> </v>
      </c>
      <c r="N761" s="242" t="str">
        <f>IFERROR(VLOOKUP(B761,HĐ9!$C$7:$L$2000,10,0)," ")</f>
        <v xml:space="preserve"> </v>
      </c>
      <c r="O761" s="242" t="str">
        <f>IFERROR(VLOOKUP(B761,HĐ10!$C$8:$L$2000,10,0)," ")</f>
        <v xml:space="preserve"> </v>
      </c>
      <c r="P761" s="242" t="str">
        <f>IFERROR(VLOOKUP(B761,HĐ11!$C$7:$L$2000,10,0)," ")</f>
        <v xml:space="preserve"> </v>
      </c>
      <c r="Q761" s="242" t="str">
        <f>IFERROR(VLOOKUP(B761,HĐ12!$C$7:$L$2000,10,0)," ")</f>
        <v xml:space="preserve"> </v>
      </c>
      <c r="R761" s="242" t="str">
        <f>IFERROR(VLOOKUP(B761,HĐ13!$C$7:$L$2000,10,0)," ")</f>
        <v xml:space="preserve"> </v>
      </c>
      <c r="S761" s="242" t="str">
        <f>IFERROR(VLOOKUP(B761,HĐ14!$C$7:$L$2000,10,0)," ")</f>
        <v xml:space="preserve"> </v>
      </c>
      <c r="T761" s="242" t="str">
        <f>IFERROR(VLOOKUP(B761,HĐ15!$C$7:$L$2000,10,0)," ")</f>
        <v xml:space="preserve"> </v>
      </c>
      <c r="U761" s="242" t="str">
        <f>IFERROR(VLOOKUP(B761,HĐ16!$C$7:$L$2000,10,0)," ")</f>
        <v xml:space="preserve"> </v>
      </c>
      <c r="V761" s="242" t="str">
        <f>IFERROR(VLOOKUP(B761,HĐ17!$C$7:$L$2000,10,0)," ")</f>
        <v xml:space="preserve"> </v>
      </c>
      <c r="W761" s="242" t="str">
        <f>IFERROR(VLOOKUP(B761,HĐ18!$C$7:$L$2000,10,0)," ")</f>
        <v xml:space="preserve"> </v>
      </c>
      <c r="X761" s="242" t="str">
        <f>IFERROR(VLOOKUP(B761,HĐ19!$C$7:$L$2000,10,0)," ")</f>
        <v xml:space="preserve"> </v>
      </c>
      <c r="Y761" s="242" t="str">
        <f>IFERROR(VLOOKUP(B761,HĐ20!$C$7:$L$2000,10,0)," ")</f>
        <v xml:space="preserve"> </v>
      </c>
      <c r="Z761" s="242" t="str">
        <f>IFERROR(VLOOKUP(B761,HĐ21!$C$7:$L$1999,10,0)," ")</f>
        <v xml:space="preserve"> </v>
      </c>
      <c r="AA761" s="242" t="str">
        <f>IFERROR(VLOOKUP(B761,HĐ22!$C$7:$L$1999,10,0)," ")</f>
        <v xml:space="preserve"> </v>
      </c>
      <c r="AB761" s="235">
        <f t="shared" si="11"/>
        <v>0</v>
      </c>
      <c r="AC761" s="235"/>
    </row>
    <row r="762" spans="1:29" s="240" customFormat="1" ht="12.75" hidden="1">
      <c r="A762" s="235">
        <v>731</v>
      </c>
      <c r="B762" s="236">
        <v>2006181097</v>
      </c>
      <c r="C762" s="237" t="s">
        <v>3244</v>
      </c>
      <c r="D762" s="238" t="s">
        <v>434</v>
      </c>
      <c r="E762" s="239" t="s">
        <v>3216</v>
      </c>
      <c r="F762" s="242" t="str">
        <f>IFERROR(VLOOKUP(B762,HĐ1!$C$8:$L$2000,10,0)," ")</f>
        <v xml:space="preserve"> </v>
      </c>
      <c r="G762" s="242" t="str">
        <f>IFERROR(VLOOKUP(B762,HĐ2!$C$7:$L$2000,10,0)," ")</f>
        <v xml:space="preserve"> </v>
      </c>
      <c r="H762" s="242" t="str">
        <f>IFERROR(VLOOKUP(B762,HĐ3!$C$8:$L$2000,10,0)," ")</f>
        <v xml:space="preserve"> </v>
      </c>
      <c r="I762" s="242" t="str">
        <f>IFERROR(VLOOKUP(B762,HĐ4!$C$8:$L$2000,10,0)," ")</f>
        <v xml:space="preserve"> </v>
      </c>
      <c r="J762" s="242" t="str">
        <f>IFERROR(VLOOKUP(B762,HĐ5!$C$8:$L$2000,10,0)," ")</f>
        <v xml:space="preserve"> </v>
      </c>
      <c r="K762" s="242" t="str">
        <f>IFERROR(VLOOKUP(B762,HĐ6!$C$8:$L$2000,10,0)," ")</f>
        <v xml:space="preserve"> </v>
      </c>
      <c r="L762" s="242" t="str">
        <f>IFERROR(VLOOKUP(B762,HĐ7!$C$7:$L$2000,10,0)," ")</f>
        <v xml:space="preserve"> </v>
      </c>
      <c r="M762" s="242" t="str">
        <f>IFERROR(VLOOKUP(B762,HĐ8!$C$7:$L$2000,10,0)," ")</f>
        <v xml:space="preserve"> </v>
      </c>
      <c r="N762" s="242" t="str">
        <f>IFERROR(VLOOKUP(B762,HĐ9!$C$7:$L$2000,10,0)," ")</f>
        <v xml:space="preserve"> </v>
      </c>
      <c r="O762" s="242" t="str">
        <f>IFERROR(VLOOKUP(B762,HĐ10!$C$8:$L$2000,10,0)," ")</f>
        <v xml:space="preserve"> </v>
      </c>
      <c r="P762" s="242" t="str">
        <f>IFERROR(VLOOKUP(B762,HĐ11!$C$7:$L$2000,10,0)," ")</f>
        <v xml:space="preserve"> </v>
      </c>
      <c r="Q762" s="242" t="str">
        <f>IFERROR(VLOOKUP(B762,HĐ12!$C$7:$L$2000,10,0)," ")</f>
        <v xml:space="preserve"> </v>
      </c>
      <c r="R762" s="242" t="str">
        <f>IFERROR(VLOOKUP(B762,HĐ13!$C$7:$L$2000,10,0)," ")</f>
        <v xml:space="preserve"> </v>
      </c>
      <c r="S762" s="242" t="str">
        <f>IFERROR(VLOOKUP(B762,HĐ14!$C$7:$L$2000,10,0)," ")</f>
        <v xml:space="preserve"> </v>
      </c>
      <c r="T762" s="242" t="str">
        <f>IFERROR(VLOOKUP(B762,HĐ15!$C$7:$L$2000,10,0)," ")</f>
        <v xml:space="preserve"> </v>
      </c>
      <c r="U762" s="242" t="str">
        <f>IFERROR(VLOOKUP(B762,HĐ16!$C$7:$L$2000,10,0)," ")</f>
        <v xml:space="preserve"> </v>
      </c>
      <c r="V762" s="242" t="str">
        <f>IFERROR(VLOOKUP(B762,HĐ17!$C$7:$L$2000,10,0)," ")</f>
        <v xml:space="preserve"> </v>
      </c>
      <c r="W762" s="242" t="str">
        <f>IFERROR(VLOOKUP(B762,HĐ18!$C$7:$L$2000,10,0)," ")</f>
        <v xml:space="preserve"> </v>
      </c>
      <c r="X762" s="242" t="str">
        <f>IFERROR(VLOOKUP(B762,HĐ19!$C$7:$L$2000,10,0)," ")</f>
        <v xml:space="preserve"> </v>
      </c>
      <c r="Y762" s="242" t="str">
        <f>IFERROR(VLOOKUP(B762,HĐ20!$C$7:$L$2000,10,0)," ")</f>
        <v xml:space="preserve"> </v>
      </c>
      <c r="Z762" s="242" t="str">
        <f>IFERROR(VLOOKUP(B762,HĐ21!$C$7:$L$1999,10,0)," ")</f>
        <v xml:space="preserve"> </v>
      </c>
      <c r="AA762" s="242" t="str">
        <f>IFERROR(VLOOKUP(B762,HĐ22!$C$7:$L$1999,10,0)," ")</f>
        <v xml:space="preserve"> </v>
      </c>
      <c r="AB762" s="235">
        <f t="shared" si="11"/>
        <v>0</v>
      </c>
      <c r="AC762" s="235"/>
    </row>
    <row r="763" spans="1:29" s="240" customFormat="1" ht="12.75" hidden="1">
      <c r="A763" s="235">
        <v>732</v>
      </c>
      <c r="B763" s="236">
        <v>2006180076</v>
      </c>
      <c r="C763" s="237" t="s">
        <v>33</v>
      </c>
      <c r="D763" s="238" t="s">
        <v>1956</v>
      </c>
      <c r="E763" s="239" t="s">
        <v>3216</v>
      </c>
      <c r="F763" s="242" t="str">
        <f>IFERROR(VLOOKUP(B763,HĐ1!$C$8:$L$2000,10,0)," ")</f>
        <v xml:space="preserve"> </v>
      </c>
      <c r="G763" s="242" t="str">
        <f>IFERROR(VLOOKUP(B763,HĐ2!$C$7:$L$2000,10,0)," ")</f>
        <v xml:space="preserve"> </v>
      </c>
      <c r="H763" s="242" t="str">
        <f>IFERROR(VLOOKUP(B763,HĐ3!$C$8:$L$2000,10,0)," ")</f>
        <v xml:space="preserve"> </v>
      </c>
      <c r="I763" s="242" t="str">
        <f>IFERROR(VLOOKUP(B763,HĐ4!$C$8:$L$2000,10,0)," ")</f>
        <v xml:space="preserve"> </v>
      </c>
      <c r="J763" s="242" t="str">
        <f>IFERROR(VLOOKUP(B763,HĐ5!$C$8:$L$2000,10,0)," ")</f>
        <v xml:space="preserve"> </v>
      </c>
      <c r="K763" s="242" t="str">
        <f>IFERROR(VLOOKUP(B763,HĐ6!$C$8:$L$2000,10,0)," ")</f>
        <v xml:space="preserve"> </v>
      </c>
      <c r="L763" s="242" t="str">
        <f>IFERROR(VLOOKUP(B763,HĐ7!$C$7:$L$2000,10,0)," ")</f>
        <v xml:space="preserve"> </v>
      </c>
      <c r="M763" s="242" t="str">
        <f>IFERROR(VLOOKUP(B763,HĐ8!$C$7:$L$2000,10,0)," ")</f>
        <v xml:space="preserve"> </v>
      </c>
      <c r="N763" s="242" t="str">
        <f>IFERROR(VLOOKUP(B763,HĐ9!$C$7:$L$2000,10,0)," ")</f>
        <v xml:space="preserve"> </v>
      </c>
      <c r="O763" s="242" t="str">
        <f>IFERROR(VLOOKUP(B763,HĐ10!$C$8:$L$2000,10,0)," ")</f>
        <v xml:space="preserve"> </v>
      </c>
      <c r="P763" s="242" t="str">
        <f>IFERROR(VLOOKUP(B763,HĐ11!$C$7:$L$2000,10,0)," ")</f>
        <v xml:space="preserve"> </v>
      </c>
      <c r="Q763" s="242" t="str">
        <f>IFERROR(VLOOKUP(B763,HĐ12!$C$7:$L$2000,10,0)," ")</f>
        <v xml:space="preserve"> </v>
      </c>
      <c r="R763" s="242" t="str">
        <f>IFERROR(VLOOKUP(B763,HĐ13!$C$7:$L$2000,10,0)," ")</f>
        <v xml:space="preserve"> </v>
      </c>
      <c r="S763" s="242" t="str">
        <f>IFERROR(VLOOKUP(B763,HĐ14!$C$7:$L$2000,10,0)," ")</f>
        <v xml:space="preserve"> </v>
      </c>
      <c r="T763" s="242" t="str">
        <f>IFERROR(VLOOKUP(B763,HĐ15!$C$7:$L$2000,10,0)," ")</f>
        <v xml:space="preserve"> </v>
      </c>
      <c r="U763" s="242" t="str">
        <f>IFERROR(VLOOKUP(B763,HĐ16!$C$7:$L$2000,10,0)," ")</f>
        <v xml:space="preserve"> </v>
      </c>
      <c r="V763" s="242" t="str">
        <f>IFERROR(VLOOKUP(B763,HĐ17!$C$7:$L$2000,10,0)," ")</f>
        <v xml:space="preserve"> </v>
      </c>
      <c r="W763" s="242" t="str">
        <f>IFERROR(VLOOKUP(B763,HĐ18!$C$7:$L$2000,10,0)," ")</f>
        <v xml:space="preserve"> </v>
      </c>
      <c r="X763" s="242" t="str">
        <f>IFERROR(VLOOKUP(B763,HĐ19!$C$7:$L$2000,10,0)," ")</f>
        <v xml:space="preserve"> </v>
      </c>
      <c r="Y763" s="242" t="str">
        <f>IFERROR(VLOOKUP(B763,HĐ20!$C$7:$L$2000,10,0)," ")</f>
        <v xml:space="preserve"> </v>
      </c>
      <c r="Z763" s="242" t="str">
        <f>IFERROR(VLOOKUP(B763,HĐ21!$C$7:$L$1999,10,0)," ")</f>
        <v xml:space="preserve"> </v>
      </c>
      <c r="AA763" s="242" t="str">
        <f>IFERROR(VLOOKUP(B763,HĐ22!$C$7:$L$1999,10,0)," ")</f>
        <v xml:space="preserve"> </v>
      </c>
      <c r="AB763" s="235">
        <f t="shared" si="11"/>
        <v>0</v>
      </c>
      <c r="AC763" s="235"/>
    </row>
    <row r="764" spans="1:29" s="240" customFormat="1" ht="12.75" hidden="1">
      <c r="A764" s="235">
        <v>733</v>
      </c>
      <c r="B764" s="236">
        <v>2006180662</v>
      </c>
      <c r="C764" s="237" t="s">
        <v>3245</v>
      </c>
      <c r="D764" s="238" t="s">
        <v>1956</v>
      </c>
      <c r="E764" s="239" t="s">
        <v>3216</v>
      </c>
      <c r="F764" s="242" t="str">
        <f>IFERROR(VLOOKUP(B764,HĐ1!$C$8:$L$2000,10,0)," ")</f>
        <v xml:space="preserve"> </v>
      </c>
      <c r="G764" s="242" t="str">
        <f>IFERROR(VLOOKUP(B764,HĐ2!$C$7:$L$2000,10,0)," ")</f>
        <v xml:space="preserve"> </v>
      </c>
      <c r="H764" s="242" t="str">
        <f>IFERROR(VLOOKUP(B764,HĐ3!$C$8:$L$2000,10,0)," ")</f>
        <v xml:space="preserve"> </v>
      </c>
      <c r="I764" s="242" t="str">
        <f>IFERROR(VLOOKUP(B764,HĐ4!$C$8:$L$2000,10,0)," ")</f>
        <v xml:space="preserve"> </v>
      </c>
      <c r="J764" s="242" t="str">
        <f>IFERROR(VLOOKUP(B764,HĐ5!$C$8:$L$2000,10,0)," ")</f>
        <v xml:space="preserve"> </v>
      </c>
      <c r="K764" s="242" t="str">
        <f>IFERROR(VLOOKUP(B764,HĐ6!$C$8:$L$2000,10,0)," ")</f>
        <v xml:space="preserve"> </v>
      </c>
      <c r="L764" s="242" t="str">
        <f>IFERROR(VLOOKUP(B764,HĐ7!$C$7:$L$2000,10,0)," ")</f>
        <v xml:space="preserve"> </v>
      </c>
      <c r="M764" s="242" t="str">
        <f>IFERROR(VLOOKUP(B764,HĐ8!$C$7:$L$2000,10,0)," ")</f>
        <v xml:space="preserve"> </v>
      </c>
      <c r="N764" s="242" t="str">
        <f>IFERROR(VLOOKUP(B764,HĐ9!$C$7:$L$2000,10,0)," ")</f>
        <v xml:space="preserve"> </v>
      </c>
      <c r="O764" s="242" t="str">
        <f>IFERROR(VLOOKUP(B764,HĐ10!$C$8:$L$2000,10,0)," ")</f>
        <v xml:space="preserve"> </v>
      </c>
      <c r="P764" s="242" t="str">
        <f>IFERROR(VLOOKUP(B764,HĐ11!$C$7:$L$2000,10,0)," ")</f>
        <v xml:space="preserve"> </v>
      </c>
      <c r="Q764" s="242" t="str">
        <f>IFERROR(VLOOKUP(B764,HĐ12!$C$7:$L$2000,10,0)," ")</f>
        <v xml:space="preserve"> </v>
      </c>
      <c r="R764" s="242" t="str">
        <f>IFERROR(VLOOKUP(B764,HĐ13!$C$7:$L$2000,10,0)," ")</f>
        <v xml:space="preserve"> </v>
      </c>
      <c r="S764" s="242" t="str">
        <f>IFERROR(VLOOKUP(B764,HĐ14!$C$7:$L$2000,10,0)," ")</f>
        <v xml:space="preserve"> </v>
      </c>
      <c r="T764" s="242" t="str">
        <f>IFERROR(VLOOKUP(B764,HĐ15!$C$7:$L$2000,10,0)," ")</f>
        <v xml:space="preserve"> </v>
      </c>
      <c r="U764" s="242" t="str">
        <f>IFERROR(VLOOKUP(B764,HĐ16!$C$7:$L$2000,10,0)," ")</f>
        <v xml:space="preserve"> </v>
      </c>
      <c r="V764" s="242" t="str">
        <f>IFERROR(VLOOKUP(B764,HĐ17!$C$7:$L$2000,10,0)," ")</f>
        <v xml:space="preserve"> </v>
      </c>
      <c r="W764" s="242" t="str">
        <f>IFERROR(VLOOKUP(B764,HĐ18!$C$7:$L$2000,10,0)," ")</f>
        <v xml:space="preserve"> </v>
      </c>
      <c r="X764" s="242" t="str">
        <f>IFERROR(VLOOKUP(B764,HĐ19!$C$7:$L$2000,10,0)," ")</f>
        <v xml:space="preserve"> </v>
      </c>
      <c r="Y764" s="242" t="str">
        <f>IFERROR(VLOOKUP(B764,HĐ20!$C$7:$L$2000,10,0)," ")</f>
        <v xml:space="preserve"> </v>
      </c>
      <c r="Z764" s="242" t="str">
        <f>IFERROR(VLOOKUP(B764,HĐ21!$C$7:$L$1999,10,0)," ")</f>
        <v xml:space="preserve"> </v>
      </c>
      <c r="AA764" s="242" t="str">
        <f>IFERROR(VLOOKUP(B764,HĐ22!$C$7:$L$1999,10,0)," ")</f>
        <v xml:space="preserve"> </v>
      </c>
      <c r="AB764" s="235">
        <f t="shared" si="11"/>
        <v>0</v>
      </c>
      <c r="AC764" s="235"/>
    </row>
    <row r="765" spans="1:29" s="240" customFormat="1" ht="12.75" hidden="1">
      <c r="A765" s="235">
        <v>734</v>
      </c>
      <c r="B765" s="236">
        <v>2006180063</v>
      </c>
      <c r="C765" s="237" t="s">
        <v>3246</v>
      </c>
      <c r="D765" s="238" t="s">
        <v>111</v>
      </c>
      <c r="E765" s="239" t="s">
        <v>3216</v>
      </c>
      <c r="F765" s="242" t="str">
        <f>IFERROR(VLOOKUP(B765,HĐ1!$C$8:$L$2000,10,0)," ")</f>
        <v xml:space="preserve"> </v>
      </c>
      <c r="G765" s="242" t="str">
        <f>IFERROR(VLOOKUP(B765,HĐ2!$C$7:$L$2000,10,0)," ")</f>
        <v xml:space="preserve"> </v>
      </c>
      <c r="H765" s="242" t="str">
        <f>IFERROR(VLOOKUP(B765,HĐ3!$C$8:$L$2000,10,0)," ")</f>
        <v xml:space="preserve"> </v>
      </c>
      <c r="I765" s="242" t="str">
        <f>IFERROR(VLOOKUP(B765,HĐ4!$C$8:$L$2000,10,0)," ")</f>
        <v xml:space="preserve"> </v>
      </c>
      <c r="J765" s="242" t="str">
        <f>IFERROR(VLOOKUP(B765,HĐ5!$C$8:$L$2000,10,0)," ")</f>
        <v xml:space="preserve"> </v>
      </c>
      <c r="K765" s="242" t="str">
        <f>IFERROR(VLOOKUP(B765,HĐ6!$C$8:$L$2000,10,0)," ")</f>
        <v xml:space="preserve"> </v>
      </c>
      <c r="L765" s="242" t="str">
        <f>IFERROR(VLOOKUP(B765,HĐ7!$C$7:$L$2000,10,0)," ")</f>
        <v xml:space="preserve"> </v>
      </c>
      <c r="M765" s="242" t="str">
        <f>IFERROR(VLOOKUP(B765,HĐ8!$C$7:$L$2000,10,0)," ")</f>
        <v xml:space="preserve"> </v>
      </c>
      <c r="N765" s="242" t="str">
        <f>IFERROR(VLOOKUP(B765,HĐ9!$C$7:$L$2000,10,0)," ")</f>
        <v xml:space="preserve"> </v>
      </c>
      <c r="O765" s="242" t="str">
        <f>IFERROR(VLOOKUP(B765,HĐ10!$C$8:$L$2000,10,0)," ")</f>
        <v xml:space="preserve"> </v>
      </c>
      <c r="P765" s="242" t="str">
        <f>IFERROR(VLOOKUP(B765,HĐ11!$C$7:$L$2000,10,0)," ")</f>
        <v xml:space="preserve"> </v>
      </c>
      <c r="Q765" s="242" t="str">
        <f>IFERROR(VLOOKUP(B765,HĐ12!$C$7:$L$2000,10,0)," ")</f>
        <v xml:space="preserve"> </v>
      </c>
      <c r="R765" s="242" t="str">
        <f>IFERROR(VLOOKUP(B765,HĐ13!$C$7:$L$2000,10,0)," ")</f>
        <v xml:space="preserve"> </v>
      </c>
      <c r="S765" s="242" t="str">
        <f>IFERROR(VLOOKUP(B765,HĐ14!$C$7:$L$2000,10,0)," ")</f>
        <v xml:space="preserve"> </v>
      </c>
      <c r="T765" s="242" t="str">
        <f>IFERROR(VLOOKUP(B765,HĐ15!$C$7:$L$2000,10,0)," ")</f>
        <v xml:space="preserve"> </v>
      </c>
      <c r="U765" s="242" t="str">
        <f>IFERROR(VLOOKUP(B765,HĐ16!$C$7:$L$2000,10,0)," ")</f>
        <v xml:space="preserve"> </v>
      </c>
      <c r="V765" s="242" t="str">
        <f>IFERROR(VLOOKUP(B765,HĐ17!$C$7:$L$2000,10,0)," ")</f>
        <v xml:space="preserve"> </v>
      </c>
      <c r="W765" s="242" t="str">
        <f>IFERROR(VLOOKUP(B765,HĐ18!$C$7:$L$2000,10,0)," ")</f>
        <v xml:space="preserve"> </v>
      </c>
      <c r="X765" s="242" t="str">
        <f>IFERROR(VLOOKUP(B765,HĐ19!$C$7:$L$2000,10,0)," ")</f>
        <v xml:space="preserve"> </v>
      </c>
      <c r="Y765" s="242" t="str">
        <f>IFERROR(VLOOKUP(B765,HĐ20!$C$7:$L$2000,10,0)," ")</f>
        <v xml:space="preserve"> </v>
      </c>
      <c r="Z765" s="242" t="str">
        <f>IFERROR(VLOOKUP(B765,HĐ21!$C$7:$L$1999,10,0)," ")</f>
        <v xml:space="preserve"> </v>
      </c>
      <c r="AA765" s="242" t="str">
        <f>IFERROR(VLOOKUP(B765,HĐ22!$C$7:$L$1999,10,0)," ")</f>
        <v xml:space="preserve"> </v>
      </c>
      <c r="AB765" s="235">
        <f t="shared" si="11"/>
        <v>0</v>
      </c>
      <c r="AC765" s="235"/>
    </row>
    <row r="766" spans="1:29" s="240" customFormat="1" ht="12.75" hidden="1">
      <c r="A766" s="235">
        <v>735</v>
      </c>
      <c r="B766" s="236">
        <v>2006181103</v>
      </c>
      <c r="C766" s="237" t="s">
        <v>3247</v>
      </c>
      <c r="D766" s="238" t="s">
        <v>342</v>
      </c>
      <c r="E766" s="239" t="s">
        <v>3216</v>
      </c>
      <c r="F766" s="242" t="str">
        <f>IFERROR(VLOOKUP(B766,HĐ1!$C$8:$L$2000,10,0)," ")</f>
        <v xml:space="preserve"> </v>
      </c>
      <c r="G766" s="242" t="str">
        <f>IFERROR(VLOOKUP(B766,HĐ2!$C$7:$L$2000,10,0)," ")</f>
        <v xml:space="preserve"> </v>
      </c>
      <c r="H766" s="242" t="str">
        <f>IFERROR(VLOOKUP(B766,HĐ3!$C$8:$L$2000,10,0)," ")</f>
        <v xml:space="preserve"> </v>
      </c>
      <c r="I766" s="242" t="str">
        <f>IFERROR(VLOOKUP(B766,HĐ4!$C$8:$L$2000,10,0)," ")</f>
        <v xml:space="preserve"> </v>
      </c>
      <c r="J766" s="242" t="str">
        <f>IFERROR(VLOOKUP(B766,HĐ5!$C$8:$L$2000,10,0)," ")</f>
        <v xml:space="preserve"> </v>
      </c>
      <c r="K766" s="242" t="str">
        <f>IFERROR(VLOOKUP(B766,HĐ6!$C$8:$L$2000,10,0)," ")</f>
        <v xml:space="preserve"> </v>
      </c>
      <c r="L766" s="242" t="str">
        <f>IFERROR(VLOOKUP(B766,HĐ7!$C$7:$L$2000,10,0)," ")</f>
        <v xml:space="preserve"> </v>
      </c>
      <c r="M766" s="242" t="str">
        <f>IFERROR(VLOOKUP(B766,HĐ8!$C$7:$L$2000,10,0)," ")</f>
        <v xml:space="preserve"> </v>
      </c>
      <c r="N766" s="242" t="str">
        <f>IFERROR(VLOOKUP(B766,HĐ9!$C$7:$L$2000,10,0)," ")</f>
        <v xml:space="preserve"> </v>
      </c>
      <c r="O766" s="242" t="str">
        <f>IFERROR(VLOOKUP(B766,HĐ10!$C$8:$L$2000,10,0)," ")</f>
        <v xml:space="preserve"> </v>
      </c>
      <c r="P766" s="242" t="str">
        <f>IFERROR(VLOOKUP(B766,HĐ11!$C$7:$L$2000,10,0)," ")</f>
        <v xml:space="preserve"> </v>
      </c>
      <c r="Q766" s="242" t="str">
        <f>IFERROR(VLOOKUP(B766,HĐ12!$C$7:$L$2000,10,0)," ")</f>
        <v xml:space="preserve"> </v>
      </c>
      <c r="R766" s="242" t="str">
        <f>IFERROR(VLOOKUP(B766,HĐ13!$C$7:$L$2000,10,0)," ")</f>
        <v xml:space="preserve"> </v>
      </c>
      <c r="S766" s="242" t="str">
        <f>IFERROR(VLOOKUP(B766,HĐ14!$C$7:$L$2000,10,0)," ")</f>
        <v xml:space="preserve"> </v>
      </c>
      <c r="T766" s="242" t="str">
        <f>IFERROR(VLOOKUP(B766,HĐ15!$C$7:$L$2000,10,0)," ")</f>
        <v xml:space="preserve"> </v>
      </c>
      <c r="U766" s="242" t="str">
        <f>IFERROR(VLOOKUP(B766,HĐ16!$C$7:$L$2000,10,0)," ")</f>
        <v xml:space="preserve"> </v>
      </c>
      <c r="V766" s="242" t="str">
        <f>IFERROR(VLOOKUP(B766,HĐ17!$C$7:$L$2000,10,0)," ")</f>
        <v xml:space="preserve"> </v>
      </c>
      <c r="W766" s="242" t="str">
        <f>IFERROR(VLOOKUP(B766,HĐ18!$C$7:$L$2000,10,0)," ")</f>
        <v xml:space="preserve"> </v>
      </c>
      <c r="X766" s="242" t="str">
        <f>IFERROR(VLOOKUP(B766,HĐ19!$C$7:$L$2000,10,0)," ")</f>
        <v xml:space="preserve"> </v>
      </c>
      <c r="Y766" s="242" t="str">
        <f>IFERROR(VLOOKUP(B766,HĐ20!$C$7:$L$2000,10,0)," ")</f>
        <v xml:space="preserve"> </v>
      </c>
      <c r="Z766" s="242" t="str">
        <f>IFERROR(VLOOKUP(B766,HĐ21!$C$7:$L$1999,10,0)," ")</f>
        <v xml:space="preserve"> </v>
      </c>
      <c r="AA766" s="242" t="str">
        <f>IFERROR(VLOOKUP(B766,HĐ22!$C$7:$L$1999,10,0)," ")</f>
        <v xml:space="preserve"> </v>
      </c>
      <c r="AB766" s="235">
        <f t="shared" si="11"/>
        <v>0</v>
      </c>
      <c r="AC766" s="235"/>
    </row>
    <row r="767" spans="1:29" s="240" customFormat="1" ht="12.75" hidden="1">
      <c r="A767" s="235">
        <v>736</v>
      </c>
      <c r="B767" s="236">
        <v>2006180023</v>
      </c>
      <c r="C767" s="237" t="s">
        <v>446</v>
      </c>
      <c r="D767" s="238" t="s">
        <v>90</v>
      </c>
      <c r="E767" s="239" t="s">
        <v>3216</v>
      </c>
      <c r="F767" s="242" t="str">
        <f>IFERROR(VLOOKUP(B767,HĐ1!$C$8:$L$2000,10,0)," ")</f>
        <v xml:space="preserve"> </v>
      </c>
      <c r="G767" s="242" t="str">
        <f>IFERROR(VLOOKUP(B767,HĐ2!$C$7:$L$2000,10,0)," ")</f>
        <v xml:space="preserve"> </v>
      </c>
      <c r="H767" s="242" t="str">
        <f>IFERROR(VLOOKUP(B767,HĐ3!$C$8:$L$2000,10,0)," ")</f>
        <v xml:space="preserve"> </v>
      </c>
      <c r="I767" s="242" t="str">
        <f>IFERROR(VLOOKUP(B767,HĐ4!$C$8:$L$2000,10,0)," ")</f>
        <v xml:space="preserve"> </v>
      </c>
      <c r="J767" s="242" t="str">
        <f>IFERROR(VLOOKUP(B767,HĐ5!$C$8:$L$2000,10,0)," ")</f>
        <v xml:space="preserve"> </v>
      </c>
      <c r="K767" s="242" t="str">
        <f>IFERROR(VLOOKUP(B767,HĐ6!$C$8:$L$2000,10,0)," ")</f>
        <v xml:space="preserve"> </v>
      </c>
      <c r="L767" s="242" t="str">
        <f>IFERROR(VLOOKUP(B767,HĐ7!$C$7:$L$2000,10,0)," ")</f>
        <v xml:space="preserve"> </v>
      </c>
      <c r="M767" s="242" t="str">
        <f>IFERROR(VLOOKUP(B767,HĐ8!$C$7:$L$2000,10,0)," ")</f>
        <v xml:space="preserve"> </v>
      </c>
      <c r="N767" s="242" t="str">
        <f>IFERROR(VLOOKUP(B767,HĐ9!$C$7:$L$2000,10,0)," ")</f>
        <v xml:space="preserve"> </v>
      </c>
      <c r="O767" s="242" t="str">
        <f>IFERROR(VLOOKUP(B767,HĐ10!$C$8:$L$2000,10,0)," ")</f>
        <v xml:space="preserve"> </v>
      </c>
      <c r="P767" s="242" t="str">
        <f>IFERROR(VLOOKUP(B767,HĐ11!$C$7:$L$2000,10,0)," ")</f>
        <v xml:space="preserve"> </v>
      </c>
      <c r="Q767" s="242" t="str">
        <f>IFERROR(VLOOKUP(B767,HĐ12!$C$7:$L$2000,10,0)," ")</f>
        <v xml:space="preserve"> </v>
      </c>
      <c r="R767" s="242" t="str">
        <f>IFERROR(VLOOKUP(B767,HĐ13!$C$7:$L$2000,10,0)," ")</f>
        <v xml:space="preserve"> </v>
      </c>
      <c r="S767" s="242" t="str">
        <f>IFERROR(VLOOKUP(B767,HĐ14!$C$7:$L$2000,10,0)," ")</f>
        <v xml:space="preserve"> </v>
      </c>
      <c r="T767" s="242" t="str">
        <f>IFERROR(VLOOKUP(B767,HĐ15!$C$7:$L$2000,10,0)," ")</f>
        <v xml:space="preserve"> </v>
      </c>
      <c r="U767" s="242" t="str">
        <f>IFERROR(VLOOKUP(B767,HĐ16!$C$7:$L$2000,10,0)," ")</f>
        <v xml:space="preserve"> </v>
      </c>
      <c r="V767" s="242" t="str">
        <f>IFERROR(VLOOKUP(B767,HĐ17!$C$7:$L$2000,10,0)," ")</f>
        <v xml:space="preserve"> </v>
      </c>
      <c r="W767" s="242" t="str">
        <f>IFERROR(VLOOKUP(B767,HĐ18!$C$7:$L$2000,10,0)," ")</f>
        <v xml:space="preserve"> </v>
      </c>
      <c r="X767" s="242" t="str">
        <f>IFERROR(VLOOKUP(B767,HĐ19!$C$7:$L$2000,10,0)," ")</f>
        <v xml:space="preserve"> </v>
      </c>
      <c r="Y767" s="242" t="str">
        <f>IFERROR(VLOOKUP(B767,HĐ20!$C$7:$L$2000,10,0)," ")</f>
        <v xml:space="preserve"> </v>
      </c>
      <c r="Z767" s="242" t="str">
        <f>IFERROR(VLOOKUP(B767,HĐ21!$C$7:$L$1999,10,0)," ")</f>
        <v xml:space="preserve"> </v>
      </c>
      <c r="AA767" s="242" t="str">
        <f>IFERROR(VLOOKUP(B767,HĐ22!$C$7:$L$1999,10,0)," ")</f>
        <v xml:space="preserve"> </v>
      </c>
      <c r="AB767" s="235">
        <f t="shared" si="11"/>
        <v>0</v>
      </c>
      <c r="AC767" s="235"/>
    </row>
    <row r="768" spans="1:29" s="240" customFormat="1" ht="12.75" hidden="1">
      <c r="A768" s="235">
        <v>737</v>
      </c>
      <c r="B768" s="236">
        <v>2006180679</v>
      </c>
      <c r="C768" s="237" t="s">
        <v>3248</v>
      </c>
      <c r="D768" s="238" t="s">
        <v>570</v>
      </c>
      <c r="E768" s="239" t="s">
        <v>3216</v>
      </c>
      <c r="F768" s="242" t="str">
        <f>IFERROR(VLOOKUP(B768,HĐ1!$C$8:$L$2000,10,0)," ")</f>
        <v xml:space="preserve"> </v>
      </c>
      <c r="G768" s="242" t="str">
        <f>IFERROR(VLOOKUP(B768,HĐ2!$C$7:$L$2000,10,0)," ")</f>
        <v xml:space="preserve"> </v>
      </c>
      <c r="H768" s="242" t="str">
        <f>IFERROR(VLOOKUP(B768,HĐ3!$C$8:$L$2000,10,0)," ")</f>
        <v xml:space="preserve"> </v>
      </c>
      <c r="I768" s="242" t="str">
        <f>IFERROR(VLOOKUP(B768,HĐ4!$C$8:$L$2000,10,0)," ")</f>
        <v xml:space="preserve"> </v>
      </c>
      <c r="J768" s="242" t="str">
        <f>IFERROR(VLOOKUP(B768,HĐ5!$C$8:$L$2000,10,0)," ")</f>
        <v xml:space="preserve"> </v>
      </c>
      <c r="K768" s="242" t="str">
        <f>IFERROR(VLOOKUP(B768,HĐ6!$C$8:$L$2000,10,0)," ")</f>
        <v xml:space="preserve"> </v>
      </c>
      <c r="L768" s="242" t="str">
        <f>IFERROR(VLOOKUP(B768,HĐ7!$C$7:$L$2000,10,0)," ")</f>
        <v xml:space="preserve"> </v>
      </c>
      <c r="M768" s="242" t="str">
        <f>IFERROR(VLOOKUP(B768,HĐ8!$C$7:$L$2000,10,0)," ")</f>
        <v xml:space="preserve"> </v>
      </c>
      <c r="N768" s="242" t="str">
        <f>IFERROR(VLOOKUP(B768,HĐ9!$C$7:$L$2000,10,0)," ")</f>
        <v xml:space="preserve"> </v>
      </c>
      <c r="O768" s="242" t="str">
        <f>IFERROR(VLOOKUP(B768,HĐ10!$C$8:$L$2000,10,0)," ")</f>
        <v xml:space="preserve"> </v>
      </c>
      <c r="P768" s="242" t="str">
        <f>IFERROR(VLOOKUP(B768,HĐ11!$C$7:$L$2000,10,0)," ")</f>
        <v xml:space="preserve"> </v>
      </c>
      <c r="Q768" s="242" t="str">
        <f>IFERROR(VLOOKUP(B768,HĐ12!$C$7:$L$2000,10,0)," ")</f>
        <v xml:space="preserve"> </v>
      </c>
      <c r="R768" s="242" t="str">
        <f>IFERROR(VLOOKUP(B768,HĐ13!$C$7:$L$2000,10,0)," ")</f>
        <v xml:space="preserve"> </v>
      </c>
      <c r="S768" s="242" t="str">
        <f>IFERROR(VLOOKUP(B768,HĐ14!$C$7:$L$2000,10,0)," ")</f>
        <v xml:space="preserve"> </v>
      </c>
      <c r="T768" s="242" t="str">
        <f>IFERROR(VLOOKUP(B768,HĐ15!$C$7:$L$2000,10,0)," ")</f>
        <v xml:space="preserve"> </v>
      </c>
      <c r="U768" s="242" t="str">
        <f>IFERROR(VLOOKUP(B768,HĐ16!$C$7:$L$2000,10,0)," ")</f>
        <v xml:space="preserve"> </v>
      </c>
      <c r="V768" s="242" t="str">
        <f>IFERROR(VLOOKUP(B768,HĐ17!$C$7:$L$2000,10,0)," ")</f>
        <v xml:space="preserve"> </v>
      </c>
      <c r="W768" s="242" t="str">
        <f>IFERROR(VLOOKUP(B768,HĐ18!$C$7:$L$2000,10,0)," ")</f>
        <v xml:space="preserve"> </v>
      </c>
      <c r="X768" s="242" t="str">
        <f>IFERROR(VLOOKUP(B768,HĐ19!$C$7:$L$2000,10,0)," ")</f>
        <v xml:space="preserve"> </v>
      </c>
      <c r="Y768" s="242" t="str">
        <f>IFERROR(VLOOKUP(B768,HĐ20!$C$7:$L$2000,10,0)," ")</f>
        <v xml:space="preserve"> </v>
      </c>
      <c r="Z768" s="242" t="str">
        <f>IFERROR(VLOOKUP(B768,HĐ21!$C$7:$L$1999,10,0)," ")</f>
        <v xml:space="preserve"> </v>
      </c>
      <c r="AA768" s="242" t="str">
        <f>IFERROR(VLOOKUP(B768,HĐ22!$C$7:$L$1999,10,0)," ")</f>
        <v xml:space="preserve"> </v>
      </c>
      <c r="AB768" s="235">
        <f t="shared" si="11"/>
        <v>0</v>
      </c>
      <c r="AC768" s="235"/>
    </row>
    <row r="769" spans="1:29" s="240" customFormat="1" ht="12.75" hidden="1">
      <c r="A769" s="235">
        <v>738</v>
      </c>
      <c r="B769" s="236">
        <v>2006181110</v>
      </c>
      <c r="C769" s="237" t="s">
        <v>1755</v>
      </c>
      <c r="D769" s="238" t="s">
        <v>570</v>
      </c>
      <c r="E769" s="239" t="s">
        <v>3216</v>
      </c>
      <c r="F769" s="242" t="str">
        <f>IFERROR(VLOOKUP(B769,HĐ1!$C$8:$L$2000,10,0)," ")</f>
        <v xml:space="preserve"> </v>
      </c>
      <c r="G769" s="242" t="str">
        <f>IFERROR(VLOOKUP(B769,HĐ2!$C$7:$L$2000,10,0)," ")</f>
        <v xml:space="preserve"> </v>
      </c>
      <c r="H769" s="242" t="str">
        <f>IFERROR(VLOOKUP(B769,HĐ3!$C$8:$L$2000,10,0)," ")</f>
        <v xml:space="preserve"> </v>
      </c>
      <c r="I769" s="242" t="str">
        <f>IFERROR(VLOOKUP(B769,HĐ4!$C$8:$L$2000,10,0)," ")</f>
        <v xml:space="preserve"> </v>
      </c>
      <c r="J769" s="242" t="str">
        <f>IFERROR(VLOOKUP(B769,HĐ5!$C$8:$L$2000,10,0)," ")</f>
        <v xml:space="preserve"> </v>
      </c>
      <c r="K769" s="242" t="str">
        <f>IFERROR(VLOOKUP(B769,HĐ6!$C$8:$L$2000,10,0)," ")</f>
        <v xml:space="preserve"> </v>
      </c>
      <c r="L769" s="242" t="str">
        <f>IFERROR(VLOOKUP(B769,HĐ7!$C$7:$L$2000,10,0)," ")</f>
        <v xml:space="preserve"> </v>
      </c>
      <c r="M769" s="242" t="str">
        <f>IFERROR(VLOOKUP(B769,HĐ8!$C$7:$L$2000,10,0)," ")</f>
        <v xml:space="preserve"> </v>
      </c>
      <c r="N769" s="242" t="str">
        <f>IFERROR(VLOOKUP(B769,HĐ9!$C$7:$L$2000,10,0)," ")</f>
        <v xml:space="preserve"> </v>
      </c>
      <c r="O769" s="242" t="str">
        <f>IFERROR(VLOOKUP(B769,HĐ10!$C$8:$L$2000,10,0)," ")</f>
        <v xml:space="preserve"> </v>
      </c>
      <c r="P769" s="242" t="str">
        <f>IFERROR(VLOOKUP(B769,HĐ11!$C$7:$L$2000,10,0)," ")</f>
        <v xml:space="preserve"> </v>
      </c>
      <c r="Q769" s="242" t="str">
        <f>IFERROR(VLOOKUP(B769,HĐ12!$C$7:$L$2000,10,0)," ")</f>
        <v xml:space="preserve"> </v>
      </c>
      <c r="R769" s="242" t="str">
        <f>IFERROR(VLOOKUP(B769,HĐ13!$C$7:$L$2000,10,0)," ")</f>
        <v xml:space="preserve"> </v>
      </c>
      <c r="S769" s="242" t="str">
        <f>IFERROR(VLOOKUP(B769,HĐ14!$C$7:$L$2000,10,0)," ")</f>
        <v xml:space="preserve"> </v>
      </c>
      <c r="T769" s="242" t="str">
        <f>IFERROR(VLOOKUP(B769,HĐ15!$C$7:$L$2000,10,0)," ")</f>
        <v xml:space="preserve"> </v>
      </c>
      <c r="U769" s="242" t="str">
        <f>IFERROR(VLOOKUP(B769,HĐ16!$C$7:$L$2000,10,0)," ")</f>
        <v xml:space="preserve"> </v>
      </c>
      <c r="V769" s="242" t="str">
        <f>IFERROR(VLOOKUP(B769,HĐ17!$C$7:$L$2000,10,0)," ")</f>
        <v xml:space="preserve"> </v>
      </c>
      <c r="W769" s="242" t="str">
        <f>IFERROR(VLOOKUP(B769,HĐ18!$C$7:$L$2000,10,0)," ")</f>
        <v xml:space="preserve"> </v>
      </c>
      <c r="X769" s="242" t="str">
        <f>IFERROR(VLOOKUP(B769,HĐ19!$C$7:$L$2000,10,0)," ")</f>
        <v xml:space="preserve"> </v>
      </c>
      <c r="Y769" s="242" t="str">
        <f>IFERROR(VLOOKUP(B769,HĐ20!$C$7:$L$2000,10,0)," ")</f>
        <v xml:space="preserve"> </v>
      </c>
      <c r="Z769" s="242" t="str">
        <f>IFERROR(VLOOKUP(B769,HĐ21!$C$7:$L$1999,10,0)," ")</f>
        <v xml:space="preserve"> </v>
      </c>
      <c r="AA769" s="242" t="str">
        <f>IFERROR(VLOOKUP(B769,HĐ22!$C$7:$L$1999,10,0)," ")</f>
        <v xml:space="preserve"> </v>
      </c>
      <c r="AB769" s="235">
        <f t="shared" si="11"/>
        <v>0</v>
      </c>
      <c r="AC769" s="235"/>
    </row>
    <row r="770" spans="1:29" s="240" customFormat="1" ht="12.75" hidden="1">
      <c r="A770" s="235">
        <v>739</v>
      </c>
      <c r="B770" s="236">
        <v>2006180086</v>
      </c>
      <c r="C770" s="237" t="s">
        <v>752</v>
      </c>
      <c r="D770" s="238" t="s">
        <v>1703</v>
      </c>
      <c r="E770" s="239" t="s">
        <v>3216</v>
      </c>
      <c r="F770" s="242" t="str">
        <f>IFERROR(VLOOKUP(B770,HĐ1!$C$8:$L$2000,10,0)," ")</f>
        <v xml:space="preserve"> </v>
      </c>
      <c r="G770" s="242" t="str">
        <f>IFERROR(VLOOKUP(B770,HĐ2!$C$7:$L$2000,10,0)," ")</f>
        <v xml:space="preserve"> </v>
      </c>
      <c r="H770" s="242" t="str">
        <f>IFERROR(VLOOKUP(B770,HĐ3!$C$8:$L$2000,10,0)," ")</f>
        <v xml:space="preserve"> </v>
      </c>
      <c r="I770" s="242" t="str">
        <f>IFERROR(VLOOKUP(B770,HĐ4!$C$8:$L$2000,10,0)," ")</f>
        <v xml:space="preserve"> </v>
      </c>
      <c r="J770" s="242" t="str">
        <f>IFERROR(VLOOKUP(B770,HĐ5!$C$8:$L$2000,10,0)," ")</f>
        <v xml:space="preserve"> </v>
      </c>
      <c r="K770" s="242" t="str">
        <f>IFERROR(VLOOKUP(B770,HĐ6!$C$8:$L$2000,10,0)," ")</f>
        <v xml:space="preserve"> </v>
      </c>
      <c r="L770" s="242" t="str">
        <f>IFERROR(VLOOKUP(B770,HĐ7!$C$7:$L$2000,10,0)," ")</f>
        <v xml:space="preserve"> </v>
      </c>
      <c r="M770" s="242" t="str">
        <f>IFERROR(VLOOKUP(B770,HĐ8!$C$7:$L$2000,10,0)," ")</f>
        <v xml:space="preserve"> </v>
      </c>
      <c r="N770" s="242" t="str">
        <f>IFERROR(VLOOKUP(B770,HĐ9!$C$7:$L$2000,10,0)," ")</f>
        <v xml:space="preserve"> </v>
      </c>
      <c r="O770" s="242" t="str">
        <f>IFERROR(VLOOKUP(B770,HĐ10!$C$8:$L$2000,10,0)," ")</f>
        <v xml:space="preserve"> </v>
      </c>
      <c r="P770" s="242" t="str">
        <f>IFERROR(VLOOKUP(B770,HĐ11!$C$7:$L$2000,10,0)," ")</f>
        <v xml:space="preserve"> </v>
      </c>
      <c r="Q770" s="242" t="str">
        <f>IFERROR(VLOOKUP(B770,HĐ12!$C$7:$L$2000,10,0)," ")</f>
        <v xml:space="preserve"> </v>
      </c>
      <c r="R770" s="242" t="str">
        <f>IFERROR(VLOOKUP(B770,HĐ13!$C$7:$L$2000,10,0)," ")</f>
        <v xml:space="preserve"> </v>
      </c>
      <c r="S770" s="242" t="str">
        <f>IFERROR(VLOOKUP(B770,HĐ14!$C$7:$L$2000,10,0)," ")</f>
        <v xml:space="preserve"> </v>
      </c>
      <c r="T770" s="242" t="str">
        <f>IFERROR(VLOOKUP(B770,HĐ15!$C$7:$L$2000,10,0)," ")</f>
        <v xml:space="preserve"> </v>
      </c>
      <c r="U770" s="242" t="str">
        <f>IFERROR(VLOOKUP(B770,HĐ16!$C$7:$L$2000,10,0)," ")</f>
        <v xml:space="preserve"> </v>
      </c>
      <c r="V770" s="242" t="str">
        <f>IFERROR(VLOOKUP(B770,HĐ17!$C$7:$L$2000,10,0)," ")</f>
        <v xml:space="preserve"> </v>
      </c>
      <c r="W770" s="242" t="str">
        <f>IFERROR(VLOOKUP(B770,HĐ18!$C$7:$L$2000,10,0)," ")</f>
        <v xml:space="preserve"> </v>
      </c>
      <c r="X770" s="242" t="str">
        <f>IFERROR(VLOOKUP(B770,HĐ19!$C$7:$L$2000,10,0)," ")</f>
        <v xml:space="preserve"> </v>
      </c>
      <c r="Y770" s="242" t="str">
        <f>IFERROR(VLOOKUP(B770,HĐ20!$C$7:$L$2000,10,0)," ")</f>
        <v xml:space="preserve"> </v>
      </c>
      <c r="Z770" s="242" t="str">
        <f>IFERROR(VLOOKUP(B770,HĐ21!$C$7:$L$1999,10,0)," ")</f>
        <v xml:space="preserve"> </v>
      </c>
      <c r="AA770" s="242" t="str">
        <f>IFERROR(VLOOKUP(B770,HĐ22!$C$7:$L$1999,10,0)," ")</f>
        <v xml:space="preserve"> </v>
      </c>
      <c r="AB770" s="235">
        <f t="shared" si="11"/>
        <v>0</v>
      </c>
      <c r="AC770" s="235"/>
    </row>
    <row r="771" spans="1:29" s="240" customFormat="1" ht="12.75" hidden="1">
      <c r="A771" s="235">
        <v>740</v>
      </c>
      <c r="B771" s="236">
        <v>2006180040</v>
      </c>
      <c r="C771" s="237" t="s">
        <v>47</v>
      </c>
      <c r="D771" s="238" t="s">
        <v>680</v>
      </c>
      <c r="E771" s="239" t="s">
        <v>3216</v>
      </c>
      <c r="F771" s="242" t="str">
        <f>IFERROR(VLOOKUP(B771,HĐ1!$C$8:$L$2000,10,0)," ")</f>
        <v xml:space="preserve"> </v>
      </c>
      <c r="G771" s="242" t="str">
        <f>IFERROR(VLOOKUP(B771,HĐ2!$C$7:$L$2000,10,0)," ")</f>
        <v xml:space="preserve"> </v>
      </c>
      <c r="H771" s="242" t="str">
        <f>IFERROR(VLOOKUP(B771,HĐ3!$C$8:$L$2000,10,0)," ")</f>
        <v xml:space="preserve"> </v>
      </c>
      <c r="I771" s="242" t="str">
        <f>IFERROR(VLOOKUP(B771,HĐ4!$C$8:$L$2000,10,0)," ")</f>
        <v xml:space="preserve"> </v>
      </c>
      <c r="J771" s="242" t="str">
        <f>IFERROR(VLOOKUP(B771,HĐ5!$C$8:$L$2000,10,0)," ")</f>
        <v xml:space="preserve"> </v>
      </c>
      <c r="K771" s="242" t="str">
        <f>IFERROR(VLOOKUP(B771,HĐ6!$C$8:$L$2000,10,0)," ")</f>
        <v xml:space="preserve"> </v>
      </c>
      <c r="L771" s="242" t="str">
        <f>IFERROR(VLOOKUP(B771,HĐ7!$C$7:$L$2000,10,0)," ")</f>
        <v xml:space="preserve"> </v>
      </c>
      <c r="M771" s="242" t="str">
        <f>IFERROR(VLOOKUP(B771,HĐ8!$C$7:$L$2000,10,0)," ")</f>
        <v xml:space="preserve"> </v>
      </c>
      <c r="N771" s="242" t="str">
        <f>IFERROR(VLOOKUP(B771,HĐ9!$C$7:$L$2000,10,0)," ")</f>
        <v xml:space="preserve"> </v>
      </c>
      <c r="O771" s="242" t="str">
        <f>IFERROR(VLOOKUP(B771,HĐ10!$C$8:$L$2000,10,0)," ")</f>
        <v xml:space="preserve"> </v>
      </c>
      <c r="P771" s="242" t="str">
        <f>IFERROR(VLOOKUP(B771,HĐ11!$C$7:$L$2000,10,0)," ")</f>
        <v xml:space="preserve"> </v>
      </c>
      <c r="Q771" s="242" t="str">
        <f>IFERROR(VLOOKUP(B771,HĐ12!$C$7:$L$2000,10,0)," ")</f>
        <v xml:space="preserve"> </v>
      </c>
      <c r="R771" s="242" t="str">
        <f>IFERROR(VLOOKUP(B771,HĐ13!$C$7:$L$2000,10,0)," ")</f>
        <v xml:space="preserve"> </v>
      </c>
      <c r="S771" s="242" t="str">
        <f>IFERROR(VLOOKUP(B771,HĐ14!$C$7:$L$2000,10,0)," ")</f>
        <v xml:space="preserve"> </v>
      </c>
      <c r="T771" s="242" t="str">
        <f>IFERROR(VLOOKUP(B771,HĐ15!$C$7:$L$2000,10,0)," ")</f>
        <v xml:space="preserve"> </v>
      </c>
      <c r="U771" s="242" t="str">
        <f>IFERROR(VLOOKUP(B771,HĐ16!$C$7:$L$2000,10,0)," ")</f>
        <v xml:space="preserve"> </v>
      </c>
      <c r="V771" s="242" t="str">
        <f>IFERROR(VLOOKUP(B771,HĐ17!$C$7:$L$2000,10,0)," ")</f>
        <v xml:space="preserve"> </v>
      </c>
      <c r="W771" s="242" t="str">
        <f>IFERROR(VLOOKUP(B771,HĐ18!$C$7:$L$2000,10,0)," ")</f>
        <v xml:space="preserve"> </v>
      </c>
      <c r="X771" s="242" t="str">
        <f>IFERROR(VLOOKUP(B771,HĐ19!$C$7:$L$2000,10,0)," ")</f>
        <v xml:space="preserve"> </v>
      </c>
      <c r="Y771" s="242" t="str">
        <f>IFERROR(VLOOKUP(B771,HĐ20!$C$7:$L$2000,10,0)," ")</f>
        <v xml:space="preserve"> </v>
      </c>
      <c r="Z771" s="242" t="str">
        <f>IFERROR(VLOOKUP(B771,HĐ21!$C$7:$L$1999,10,0)," ")</f>
        <v xml:space="preserve"> </v>
      </c>
      <c r="AA771" s="242" t="str">
        <f>IFERROR(VLOOKUP(B771,HĐ22!$C$7:$L$1999,10,0)," ")</f>
        <v xml:space="preserve"> </v>
      </c>
      <c r="AB771" s="235">
        <f t="shared" si="11"/>
        <v>0</v>
      </c>
      <c r="AC771" s="235"/>
    </row>
    <row r="772" spans="1:29" s="240" customFormat="1" ht="12.75" hidden="1">
      <c r="A772" s="235">
        <v>741</v>
      </c>
      <c r="B772" s="236">
        <v>2006180671</v>
      </c>
      <c r="C772" s="237" t="s">
        <v>379</v>
      </c>
      <c r="D772" s="238" t="s">
        <v>312</v>
      </c>
      <c r="E772" s="239" t="s">
        <v>3249</v>
      </c>
      <c r="F772" s="242" t="str">
        <f>IFERROR(VLOOKUP(B772,HĐ1!$C$8:$L$2000,10,0)," ")</f>
        <v xml:space="preserve"> </v>
      </c>
      <c r="G772" s="242" t="str">
        <f>IFERROR(VLOOKUP(B772,HĐ2!$C$7:$L$2000,10,0)," ")</f>
        <v xml:space="preserve"> </v>
      </c>
      <c r="H772" s="242" t="str">
        <f>IFERROR(VLOOKUP(B772,HĐ3!$C$8:$L$2000,10,0)," ")</f>
        <v xml:space="preserve"> </v>
      </c>
      <c r="I772" s="242" t="str">
        <f>IFERROR(VLOOKUP(B772,HĐ4!$C$8:$L$2000,10,0)," ")</f>
        <v xml:space="preserve"> </v>
      </c>
      <c r="J772" s="242" t="str">
        <f>IFERROR(VLOOKUP(B772,HĐ5!$C$8:$L$2000,10,0)," ")</f>
        <v xml:space="preserve"> </v>
      </c>
      <c r="K772" s="242" t="str">
        <f>IFERROR(VLOOKUP(B772,HĐ6!$C$8:$L$2000,10,0)," ")</f>
        <v xml:space="preserve"> </v>
      </c>
      <c r="L772" s="242" t="str">
        <f>IFERROR(VLOOKUP(B772,HĐ7!$C$7:$L$2000,10,0)," ")</f>
        <v xml:space="preserve"> </v>
      </c>
      <c r="M772" s="242" t="str">
        <f>IFERROR(VLOOKUP(B772,HĐ8!$C$7:$L$2000,10,0)," ")</f>
        <v xml:space="preserve"> </v>
      </c>
      <c r="N772" s="242" t="str">
        <f>IFERROR(VLOOKUP(B772,HĐ9!$C$7:$L$2000,10,0)," ")</f>
        <v xml:space="preserve"> </v>
      </c>
      <c r="O772" s="242" t="str">
        <f>IFERROR(VLOOKUP(B772,HĐ10!$C$8:$L$2000,10,0)," ")</f>
        <v xml:space="preserve"> </v>
      </c>
      <c r="P772" s="242" t="str">
        <f>IFERROR(VLOOKUP(B772,HĐ11!$C$7:$L$2000,10,0)," ")</f>
        <v xml:space="preserve"> </v>
      </c>
      <c r="Q772" s="242" t="str">
        <f>IFERROR(VLOOKUP(B772,HĐ12!$C$7:$L$2000,10,0)," ")</f>
        <v xml:space="preserve"> </v>
      </c>
      <c r="R772" s="242" t="str">
        <f>IFERROR(VLOOKUP(B772,HĐ13!$C$7:$L$2000,10,0)," ")</f>
        <v xml:space="preserve"> </v>
      </c>
      <c r="S772" s="242" t="str">
        <f>IFERROR(VLOOKUP(B772,HĐ14!$C$7:$L$2000,10,0)," ")</f>
        <v xml:space="preserve"> </v>
      </c>
      <c r="T772" s="242" t="str">
        <f>IFERROR(VLOOKUP(B772,HĐ15!$C$7:$L$2000,10,0)," ")</f>
        <v xml:space="preserve"> </v>
      </c>
      <c r="U772" s="242" t="str">
        <f>IFERROR(VLOOKUP(B772,HĐ16!$C$7:$L$2000,10,0)," ")</f>
        <v xml:space="preserve"> </v>
      </c>
      <c r="V772" s="242" t="str">
        <f>IFERROR(VLOOKUP(B772,HĐ17!$C$7:$L$2000,10,0)," ")</f>
        <v xml:space="preserve"> </v>
      </c>
      <c r="W772" s="242" t="str">
        <f>IFERROR(VLOOKUP(B772,HĐ18!$C$7:$L$2000,10,0)," ")</f>
        <v xml:space="preserve"> </v>
      </c>
      <c r="X772" s="242" t="str">
        <f>IFERROR(VLOOKUP(B772,HĐ19!$C$7:$L$2000,10,0)," ")</f>
        <v xml:space="preserve"> </v>
      </c>
      <c r="Y772" s="242" t="str">
        <f>IFERROR(VLOOKUP(B772,HĐ20!$C$7:$L$2000,10,0)," ")</f>
        <v xml:space="preserve"> </v>
      </c>
      <c r="Z772" s="242" t="str">
        <f>IFERROR(VLOOKUP(B772,HĐ21!$C$7:$L$1999,10,0)," ")</f>
        <v xml:space="preserve"> </v>
      </c>
      <c r="AA772" s="242" t="str">
        <f>IFERROR(VLOOKUP(B772,HĐ22!$C$7:$L$1999,10,0)," ")</f>
        <v xml:space="preserve"> </v>
      </c>
      <c r="AB772" s="235">
        <f t="shared" si="11"/>
        <v>0</v>
      </c>
      <c r="AC772" s="235"/>
    </row>
    <row r="773" spans="1:29" s="240" customFormat="1" ht="12.75" hidden="1">
      <c r="A773" s="235">
        <v>742</v>
      </c>
      <c r="B773" s="236">
        <v>2006183019</v>
      </c>
      <c r="C773" s="237" t="s">
        <v>3250</v>
      </c>
      <c r="D773" s="238" t="s">
        <v>51</v>
      </c>
      <c r="E773" s="239" t="s">
        <v>3249</v>
      </c>
      <c r="F773" s="242" t="str">
        <f>IFERROR(VLOOKUP(B773,HĐ1!$C$8:$L$2000,10,0)," ")</f>
        <v xml:space="preserve"> </v>
      </c>
      <c r="G773" s="242" t="str">
        <f>IFERROR(VLOOKUP(B773,HĐ2!$C$7:$L$2000,10,0)," ")</f>
        <v xml:space="preserve"> </v>
      </c>
      <c r="H773" s="242" t="str">
        <f>IFERROR(VLOOKUP(B773,HĐ3!$C$8:$L$2000,10,0)," ")</f>
        <v xml:space="preserve"> </v>
      </c>
      <c r="I773" s="242" t="str">
        <f>IFERROR(VLOOKUP(B773,HĐ4!$C$8:$L$2000,10,0)," ")</f>
        <v xml:space="preserve"> </v>
      </c>
      <c r="J773" s="242" t="str">
        <f>IFERROR(VLOOKUP(B773,HĐ5!$C$8:$L$2000,10,0)," ")</f>
        <v xml:space="preserve"> </v>
      </c>
      <c r="K773" s="242" t="str">
        <f>IFERROR(VLOOKUP(B773,HĐ6!$C$8:$L$2000,10,0)," ")</f>
        <v xml:space="preserve"> </v>
      </c>
      <c r="L773" s="242" t="str">
        <f>IFERROR(VLOOKUP(B773,HĐ7!$C$7:$L$2000,10,0)," ")</f>
        <v xml:space="preserve"> </v>
      </c>
      <c r="M773" s="242" t="str">
        <f>IFERROR(VLOOKUP(B773,HĐ8!$C$7:$L$2000,10,0)," ")</f>
        <v xml:space="preserve"> </v>
      </c>
      <c r="N773" s="242" t="str">
        <f>IFERROR(VLOOKUP(B773,HĐ9!$C$7:$L$2000,10,0)," ")</f>
        <v xml:space="preserve"> </v>
      </c>
      <c r="O773" s="242" t="str">
        <f>IFERROR(VLOOKUP(B773,HĐ10!$C$8:$L$2000,10,0)," ")</f>
        <v xml:space="preserve"> </v>
      </c>
      <c r="P773" s="242" t="str">
        <f>IFERROR(VLOOKUP(B773,HĐ11!$C$7:$L$2000,10,0)," ")</f>
        <v xml:space="preserve"> </v>
      </c>
      <c r="Q773" s="242" t="str">
        <f>IFERROR(VLOOKUP(B773,HĐ12!$C$7:$L$2000,10,0)," ")</f>
        <v xml:space="preserve"> </v>
      </c>
      <c r="R773" s="242" t="str">
        <f>IFERROR(VLOOKUP(B773,HĐ13!$C$7:$L$2000,10,0)," ")</f>
        <v xml:space="preserve"> </v>
      </c>
      <c r="S773" s="242" t="str">
        <f>IFERROR(VLOOKUP(B773,HĐ14!$C$7:$L$2000,10,0)," ")</f>
        <v xml:space="preserve"> </v>
      </c>
      <c r="T773" s="242" t="str">
        <f>IFERROR(VLOOKUP(B773,HĐ15!$C$7:$L$2000,10,0)," ")</f>
        <v xml:space="preserve"> </v>
      </c>
      <c r="U773" s="242" t="str">
        <f>IFERROR(VLOOKUP(B773,HĐ16!$C$7:$L$2000,10,0)," ")</f>
        <v xml:space="preserve"> </v>
      </c>
      <c r="V773" s="242" t="str">
        <f>IFERROR(VLOOKUP(B773,HĐ17!$C$7:$L$2000,10,0)," ")</f>
        <v xml:space="preserve"> </v>
      </c>
      <c r="W773" s="242" t="str">
        <f>IFERROR(VLOOKUP(B773,HĐ18!$C$7:$L$2000,10,0)," ")</f>
        <v xml:space="preserve"> </v>
      </c>
      <c r="X773" s="242" t="str">
        <f>IFERROR(VLOOKUP(B773,HĐ19!$C$7:$L$2000,10,0)," ")</f>
        <v xml:space="preserve"> </v>
      </c>
      <c r="Y773" s="242" t="str">
        <f>IFERROR(VLOOKUP(B773,HĐ20!$C$7:$L$2000,10,0)," ")</f>
        <v xml:space="preserve"> </v>
      </c>
      <c r="Z773" s="242" t="str">
        <f>IFERROR(VLOOKUP(B773,HĐ21!$C$7:$L$1999,10,0)," ")</f>
        <v xml:space="preserve"> </v>
      </c>
      <c r="AA773" s="242" t="str">
        <f>IFERROR(VLOOKUP(B773,HĐ22!$C$7:$L$1999,10,0)," ")</f>
        <v xml:space="preserve"> </v>
      </c>
      <c r="AB773" s="235">
        <f t="shared" si="11"/>
        <v>0</v>
      </c>
      <c r="AC773" s="235"/>
    </row>
    <row r="774" spans="1:29" s="240" customFormat="1" ht="12.75" hidden="1">
      <c r="A774" s="235">
        <v>743</v>
      </c>
      <c r="B774" s="236">
        <v>2006180684</v>
      </c>
      <c r="C774" s="237" t="s">
        <v>1709</v>
      </c>
      <c r="D774" s="238" t="s">
        <v>444</v>
      </c>
      <c r="E774" s="239" t="s">
        <v>3249</v>
      </c>
      <c r="F774" s="242" t="str">
        <f>IFERROR(VLOOKUP(B774,HĐ1!$C$8:$L$2000,10,0)," ")</f>
        <v xml:space="preserve"> </v>
      </c>
      <c r="G774" s="242" t="str">
        <f>IFERROR(VLOOKUP(B774,HĐ2!$C$7:$L$2000,10,0)," ")</f>
        <v xml:space="preserve"> </v>
      </c>
      <c r="H774" s="242" t="str">
        <f>IFERROR(VLOOKUP(B774,HĐ3!$C$8:$L$2000,10,0)," ")</f>
        <v xml:space="preserve"> </v>
      </c>
      <c r="I774" s="242" t="str">
        <f>IFERROR(VLOOKUP(B774,HĐ4!$C$8:$L$2000,10,0)," ")</f>
        <v xml:space="preserve"> </v>
      </c>
      <c r="J774" s="242" t="str">
        <f>IFERROR(VLOOKUP(B774,HĐ5!$C$8:$L$2000,10,0)," ")</f>
        <v xml:space="preserve"> </v>
      </c>
      <c r="K774" s="242" t="str">
        <f>IFERROR(VLOOKUP(B774,HĐ6!$C$8:$L$2000,10,0)," ")</f>
        <v xml:space="preserve"> </v>
      </c>
      <c r="L774" s="242" t="str">
        <f>IFERROR(VLOOKUP(B774,HĐ7!$C$7:$L$2000,10,0)," ")</f>
        <v xml:space="preserve"> </v>
      </c>
      <c r="M774" s="242" t="str">
        <f>IFERROR(VLOOKUP(B774,HĐ8!$C$7:$L$2000,10,0)," ")</f>
        <v xml:space="preserve"> </v>
      </c>
      <c r="N774" s="242" t="str">
        <f>IFERROR(VLOOKUP(B774,HĐ9!$C$7:$L$2000,10,0)," ")</f>
        <v xml:space="preserve"> </v>
      </c>
      <c r="O774" s="242" t="str">
        <f>IFERROR(VLOOKUP(B774,HĐ10!$C$8:$L$2000,10,0)," ")</f>
        <v xml:space="preserve"> </v>
      </c>
      <c r="P774" s="242" t="str">
        <f>IFERROR(VLOOKUP(B774,HĐ11!$C$7:$L$2000,10,0)," ")</f>
        <v xml:space="preserve"> </v>
      </c>
      <c r="Q774" s="242" t="str">
        <f>IFERROR(VLOOKUP(B774,HĐ12!$C$7:$L$2000,10,0)," ")</f>
        <v xml:space="preserve"> </v>
      </c>
      <c r="R774" s="242" t="str">
        <f>IFERROR(VLOOKUP(B774,HĐ13!$C$7:$L$2000,10,0)," ")</f>
        <v xml:space="preserve"> </v>
      </c>
      <c r="S774" s="242" t="str">
        <f>IFERROR(VLOOKUP(B774,HĐ14!$C$7:$L$2000,10,0)," ")</f>
        <v xml:space="preserve"> </v>
      </c>
      <c r="T774" s="242" t="str">
        <f>IFERROR(VLOOKUP(B774,HĐ15!$C$7:$L$2000,10,0)," ")</f>
        <v xml:space="preserve"> </v>
      </c>
      <c r="U774" s="242" t="str">
        <f>IFERROR(VLOOKUP(B774,HĐ16!$C$7:$L$2000,10,0)," ")</f>
        <v xml:space="preserve"> </v>
      </c>
      <c r="V774" s="242" t="str">
        <f>IFERROR(VLOOKUP(B774,HĐ17!$C$7:$L$2000,10,0)," ")</f>
        <v xml:space="preserve"> </v>
      </c>
      <c r="W774" s="242" t="str">
        <f>IFERROR(VLOOKUP(B774,HĐ18!$C$7:$L$2000,10,0)," ")</f>
        <v xml:space="preserve"> </v>
      </c>
      <c r="X774" s="242" t="str">
        <f>IFERROR(VLOOKUP(B774,HĐ19!$C$7:$L$2000,10,0)," ")</f>
        <v xml:space="preserve"> </v>
      </c>
      <c r="Y774" s="242" t="str">
        <f>IFERROR(VLOOKUP(B774,HĐ20!$C$7:$L$2000,10,0)," ")</f>
        <v xml:space="preserve"> </v>
      </c>
      <c r="Z774" s="242" t="str">
        <f>IFERROR(VLOOKUP(B774,HĐ21!$C$7:$L$1999,10,0)," ")</f>
        <v xml:space="preserve"> </v>
      </c>
      <c r="AA774" s="242" t="str">
        <f>IFERROR(VLOOKUP(B774,HĐ22!$C$7:$L$1999,10,0)," ")</f>
        <v xml:space="preserve"> </v>
      </c>
      <c r="AB774" s="235">
        <f t="shared" si="11"/>
        <v>0</v>
      </c>
      <c r="AC774" s="235"/>
    </row>
    <row r="775" spans="1:29" s="240" customFormat="1" ht="12.75" hidden="1">
      <c r="A775" s="235">
        <v>744</v>
      </c>
      <c r="B775" s="236">
        <v>2006183024</v>
      </c>
      <c r="C775" s="237" t="s">
        <v>3251</v>
      </c>
      <c r="D775" s="238" t="s">
        <v>218</v>
      </c>
      <c r="E775" s="239" t="s">
        <v>3249</v>
      </c>
      <c r="F775" s="242" t="str">
        <f>IFERROR(VLOOKUP(B775,HĐ1!$C$8:$L$2000,10,0)," ")</f>
        <v xml:space="preserve"> </v>
      </c>
      <c r="G775" s="242" t="str">
        <f>IFERROR(VLOOKUP(B775,HĐ2!$C$7:$L$2000,10,0)," ")</f>
        <v xml:space="preserve"> </v>
      </c>
      <c r="H775" s="242" t="str">
        <f>IFERROR(VLOOKUP(B775,HĐ3!$C$8:$L$2000,10,0)," ")</f>
        <v xml:space="preserve"> </v>
      </c>
      <c r="I775" s="242" t="str">
        <f>IFERROR(VLOOKUP(B775,HĐ4!$C$8:$L$2000,10,0)," ")</f>
        <v xml:space="preserve"> </v>
      </c>
      <c r="J775" s="242" t="str">
        <f>IFERROR(VLOOKUP(B775,HĐ5!$C$8:$L$2000,10,0)," ")</f>
        <v xml:space="preserve"> </v>
      </c>
      <c r="K775" s="242" t="str">
        <f>IFERROR(VLOOKUP(B775,HĐ6!$C$8:$L$2000,10,0)," ")</f>
        <v xml:space="preserve"> </v>
      </c>
      <c r="L775" s="242" t="str">
        <f>IFERROR(VLOOKUP(B775,HĐ7!$C$7:$L$2000,10,0)," ")</f>
        <v xml:space="preserve"> </v>
      </c>
      <c r="M775" s="242" t="str">
        <f>IFERROR(VLOOKUP(B775,HĐ8!$C$7:$L$2000,10,0)," ")</f>
        <v xml:space="preserve"> </v>
      </c>
      <c r="N775" s="242" t="str">
        <f>IFERROR(VLOOKUP(B775,HĐ9!$C$7:$L$2000,10,0)," ")</f>
        <v xml:space="preserve"> </v>
      </c>
      <c r="O775" s="242" t="str">
        <f>IFERROR(VLOOKUP(B775,HĐ10!$C$8:$L$2000,10,0)," ")</f>
        <v xml:space="preserve"> </v>
      </c>
      <c r="P775" s="242" t="str">
        <f>IFERROR(VLOOKUP(B775,HĐ11!$C$7:$L$2000,10,0)," ")</f>
        <v xml:space="preserve"> </v>
      </c>
      <c r="Q775" s="242" t="str">
        <f>IFERROR(VLOOKUP(B775,HĐ12!$C$7:$L$2000,10,0)," ")</f>
        <v xml:space="preserve"> </v>
      </c>
      <c r="R775" s="242" t="str">
        <f>IFERROR(VLOOKUP(B775,HĐ13!$C$7:$L$2000,10,0)," ")</f>
        <v xml:space="preserve"> </v>
      </c>
      <c r="S775" s="242" t="str">
        <f>IFERROR(VLOOKUP(B775,HĐ14!$C$7:$L$2000,10,0)," ")</f>
        <v xml:space="preserve"> </v>
      </c>
      <c r="T775" s="242" t="str">
        <f>IFERROR(VLOOKUP(B775,HĐ15!$C$7:$L$2000,10,0)," ")</f>
        <v xml:space="preserve"> </v>
      </c>
      <c r="U775" s="242" t="str">
        <f>IFERROR(VLOOKUP(B775,HĐ16!$C$7:$L$2000,10,0)," ")</f>
        <v xml:space="preserve"> </v>
      </c>
      <c r="V775" s="242" t="str">
        <f>IFERROR(VLOOKUP(B775,HĐ17!$C$7:$L$2000,10,0)," ")</f>
        <v xml:space="preserve"> </v>
      </c>
      <c r="W775" s="242" t="str">
        <f>IFERROR(VLOOKUP(B775,HĐ18!$C$7:$L$2000,10,0)," ")</f>
        <v xml:space="preserve"> </v>
      </c>
      <c r="X775" s="242" t="str">
        <f>IFERROR(VLOOKUP(B775,HĐ19!$C$7:$L$2000,10,0)," ")</f>
        <v xml:space="preserve"> </v>
      </c>
      <c r="Y775" s="242" t="str">
        <f>IFERROR(VLOOKUP(B775,HĐ20!$C$7:$L$2000,10,0)," ")</f>
        <v xml:space="preserve"> </v>
      </c>
      <c r="Z775" s="242" t="str">
        <f>IFERROR(VLOOKUP(B775,HĐ21!$C$7:$L$1999,10,0)," ")</f>
        <v xml:space="preserve"> </v>
      </c>
      <c r="AA775" s="242" t="str">
        <f>IFERROR(VLOOKUP(B775,HĐ22!$C$7:$L$1999,10,0)," ")</f>
        <v xml:space="preserve"> </v>
      </c>
      <c r="AB775" s="235">
        <f t="shared" si="11"/>
        <v>0</v>
      </c>
      <c r="AC775" s="235"/>
    </row>
    <row r="776" spans="1:29" s="240" customFormat="1" ht="12.75" hidden="1">
      <c r="A776" s="235">
        <v>745</v>
      </c>
      <c r="B776" s="236">
        <v>2006180024</v>
      </c>
      <c r="C776" s="237" t="s">
        <v>3252</v>
      </c>
      <c r="D776" s="238" t="s">
        <v>3253</v>
      </c>
      <c r="E776" s="239" t="s">
        <v>3249</v>
      </c>
      <c r="F776" s="242" t="str">
        <f>IFERROR(VLOOKUP(B776,HĐ1!$C$8:$L$2000,10,0)," ")</f>
        <v xml:space="preserve"> </v>
      </c>
      <c r="G776" s="242" t="str">
        <f>IFERROR(VLOOKUP(B776,HĐ2!$C$7:$L$2000,10,0)," ")</f>
        <v xml:space="preserve"> </v>
      </c>
      <c r="H776" s="242" t="str">
        <f>IFERROR(VLOOKUP(B776,HĐ3!$C$8:$L$2000,10,0)," ")</f>
        <v xml:space="preserve"> </v>
      </c>
      <c r="I776" s="242" t="str">
        <f>IFERROR(VLOOKUP(B776,HĐ4!$C$8:$L$2000,10,0)," ")</f>
        <v xml:space="preserve"> </v>
      </c>
      <c r="J776" s="242" t="str">
        <f>IFERROR(VLOOKUP(B776,HĐ5!$C$8:$L$2000,10,0)," ")</f>
        <v xml:space="preserve"> </v>
      </c>
      <c r="K776" s="242" t="str">
        <f>IFERROR(VLOOKUP(B776,HĐ6!$C$8:$L$2000,10,0)," ")</f>
        <v xml:space="preserve"> </v>
      </c>
      <c r="L776" s="242" t="str">
        <f>IFERROR(VLOOKUP(B776,HĐ7!$C$7:$L$2000,10,0)," ")</f>
        <v xml:space="preserve"> </v>
      </c>
      <c r="M776" s="242" t="str">
        <f>IFERROR(VLOOKUP(B776,HĐ8!$C$7:$L$2000,10,0)," ")</f>
        <v xml:space="preserve"> </v>
      </c>
      <c r="N776" s="242" t="str">
        <f>IFERROR(VLOOKUP(B776,HĐ9!$C$7:$L$2000,10,0)," ")</f>
        <v xml:space="preserve"> </v>
      </c>
      <c r="O776" s="242" t="str">
        <f>IFERROR(VLOOKUP(B776,HĐ10!$C$8:$L$2000,10,0)," ")</f>
        <v xml:space="preserve"> </v>
      </c>
      <c r="P776" s="242" t="str">
        <f>IFERROR(VLOOKUP(B776,HĐ11!$C$7:$L$2000,10,0)," ")</f>
        <v xml:space="preserve"> </v>
      </c>
      <c r="Q776" s="242" t="str">
        <f>IFERROR(VLOOKUP(B776,HĐ12!$C$7:$L$2000,10,0)," ")</f>
        <v xml:space="preserve"> </v>
      </c>
      <c r="R776" s="242" t="str">
        <f>IFERROR(VLOOKUP(B776,HĐ13!$C$7:$L$2000,10,0)," ")</f>
        <v xml:space="preserve"> </v>
      </c>
      <c r="S776" s="242" t="str">
        <f>IFERROR(VLOOKUP(B776,HĐ14!$C$7:$L$2000,10,0)," ")</f>
        <v xml:space="preserve"> </v>
      </c>
      <c r="T776" s="242" t="str">
        <f>IFERROR(VLOOKUP(B776,HĐ15!$C$7:$L$2000,10,0)," ")</f>
        <v xml:space="preserve"> </v>
      </c>
      <c r="U776" s="242" t="str">
        <f>IFERROR(VLOOKUP(B776,HĐ16!$C$7:$L$2000,10,0)," ")</f>
        <v xml:space="preserve"> </v>
      </c>
      <c r="V776" s="242" t="str">
        <f>IFERROR(VLOOKUP(B776,HĐ17!$C$7:$L$2000,10,0)," ")</f>
        <v xml:space="preserve"> </v>
      </c>
      <c r="W776" s="242" t="str">
        <f>IFERROR(VLOOKUP(B776,HĐ18!$C$7:$L$2000,10,0)," ")</f>
        <v xml:space="preserve"> </v>
      </c>
      <c r="X776" s="242" t="str">
        <f>IFERROR(VLOOKUP(B776,HĐ19!$C$7:$L$2000,10,0)," ")</f>
        <v xml:space="preserve"> </v>
      </c>
      <c r="Y776" s="242" t="str">
        <f>IFERROR(VLOOKUP(B776,HĐ20!$C$7:$L$2000,10,0)," ")</f>
        <v xml:space="preserve"> </v>
      </c>
      <c r="Z776" s="242" t="str">
        <f>IFERROR(VLOOKUP(B776,HĐ21!$C$7:$L$1999,10,0)," ")</f>
        <v xml:space="preserve"> </v>
      </c>
      <c r="AA776" s="242" t="str">
        <f>IFERROR(VLOOKUP(B776,HĐ22!$C$7:$L$1999,10,0)," ")</f>
        <v xml:space="preserve"> </v>
      </c>
      <c r="AB776" s="235">
        <f t="shared" si="11"/>
        <v>0</v>
      </c>
      <c r="AC776" s="235"/>
    </row>
    <row r="777" spans="1:29" s="240" customFormat="1" ht="12.75" hidden="1">
      <c r="A777" s="235">
        <v>746</v>
      </c>
      <c r="B777" s="236">
        <v>2006180590</v>
      </c>
      <c r="C777" s="237" t="s">
        <v>3254</v>
      </c>
      <c r="D777" s="238" t="s">
        <v>297</v>
      </c>
      <c r="E777" s="239" t="s">
        <v>3249</v>
      </c>
      <c r="F777" s="242" t="str">
        <f>IFERROR(VLOOKUP(B777,HĐ1!$C$8:$L$2000,10,0)," ")</f>
        <v xml:space="preserve"> </v>
      </c>
      <c r="G777" s="242" t="str">
        <f>IFERROR(VLOOKUP(B777,HĐ2!$C$7:$L$2000,10,0)," ")</f>
        <v xml:space="preserve"> </v>
      </c>
      <c r="H777" s="242" t="str">
        <f>IFERROR(VLOOKUP(B777,HĐ3!$C$8:$L$2000,10,0)," ")</f>
        <v xml:space="preserve"> </v>
      </c>
      <c r="I777" s="242" t="str">
        <f>IFERROR(VLOOKUP(B777,HĐ4!$C$8:$L$2000,10,0)," ")</f>
        <v xml:space="preserve"> </v>
      </c>
      <c r="J777" s="242" t="str">
        <f>IFERROR(VLOOKUP(B777,HĐ5!$C$8:$L$2000,10,0)," ")</f>
        <v xml:space="preserve"> </v>
      </c>
      <c r="K777" s="242" t="str">
        <f>IFERROR(VLOOKUP(B777,HĐ6!$C$8:$L$2000,10,0)," ")</f>
        <v xml:space="preserve"> </v>
      </c>
      <c r="L777" s="242" t="str">
        <f>IFERROR(VLOOKUP(B777,HĐ7!$C$7:$L$2000,10,0)," ")</f>
        <v xml:space="preserve"> </v>
      </c>
      <c r="M777" s="242" t="str">
        <f>IFERROR(VLOOKUP(B777,HĐ8!$C$7:$L$2000,10,0)," ")</f>
        <v xml:space="preserve"> </v>
      </c>
      <c r="N777" s="242" t="str">
        <f>IFERROR(VLOOKUP(B777,HĐ9!$C$7:$L$2000,10,0)," ")</f>
        <v xml:space="preserve"> </v>
      </c>
      <c r="O777" s="242" t="str">
        <f>IFERROR(VLOOKUP(B777,HĐ10!$C$8:$L$2000,10,0)," ")</f>
        <v xml:space="preserve"> </v>
      </c>
      <c r="P777" s="242" t="str">
        <f>IFERROR(VLOOKUP(B777,HĐ11!$C$7:$L$2000,10,0)," ")</f>
        <v xml:space="preserve"> </v>
      </c>
      <c r="Q777" s="242" t="str">
        <f>IFERROR(VLOOKUP(B777,HĐ12!$C$7:$L$2000,10,0)," ")</f>
        <v xml:space="preserve"> </v>
      </c>
      <c r="R777" s="242" t="str">
        <f>IFERROR(VLOOKUP(B777,HĐ13!$C$7:$L$2000,10,0)," ")</f>
        <v xml:space="preserve"> </v>
      </c>
      <c r="S777" s="242" t="str">
        <f>IFERROR(VLOOKUP(B777,HĐ14!$C$7:$L$2000,10,0)," ")</f>
        <v xml:space="preserve"> </v>
      </c>
      <c r="T777" s="242" t="str">
        <f>IFERROR(VLOOKUP(B777,HĐ15!$C$7:$L$2000,10,0)," ")</f>
        <v xml:space="preserve"> </v>
      </c>
      <c r="U777" s="242" t="str">
        <f>IFERROR(VLOOKUP(B777,HĐ16!$C$7:$L$2000,10,0)," ")</f>
        <v xml:space="preserve"> </v>
      </c>
      <c r="V777" s="242" t="str">
        <f>IFERROR(VLOOKUP(B777,HĐ17!$C$7:$L$2000,10,0)," ")</f>
        <v xml:space="preserve"> </v>
      </c>
      <c r="W777" s="242" t="str">
        <f>IFERROR(VLOOKUP(B777,HĐ18!$C$7:$L$2000,10,0)," ")</f>
        <v xml:space="preserve"> </v>
      </c>
      <c r="X777" s="242" t="str">
        <f>IFERROR(VLOOKUP(B777,HĐ19!$C$7:$L$2000,10,0)," ")</f>
        <v xml:space="preserve"> </v>
      </c>
      <c r="Y777" s="242" t="str">
        <f>IFERROR(VLOOKUP(B777,HĐ20!$C$7:$L$2000,10,0)," ")</f>
        <v xml:space="preserve"> </v>
      </c>
      <c r="Z777" s="242" t="str">
        <f>IFERROR(VLOOKUP(B777,HĐ21!$C$7:$L$1999,10,0)," ")</f>
        <v xml:space="preserve"> </v>
      </c>
      <c r="AA777" s="242" t="str">
        <f>IFERROR(VLOOKUP(B777,HĐ22!$C$7:$L$1999,10,0)," ")</f>
        <v xml:space="preserve"> </v>
      </c>
      <c r="AB777" s="235">
        <f t="shared" si="11"/>
        <v>0</v>
      </c>
      <c r="AC777" s="235"/>
    </row>
    <row r="778" spans="1:29" s="240" customFormat="1" ht="12.75" hidden="1">
      <c r="A778" s="235">
        <v>747</v>
      </c>
      <c r="B778" s="236">
        <v>2006180694</v>
      </c>
      <c r="C778" s="237" t="s">
        <v>2131</v>
      </c>
      <c r="D778" s="238" t="s">
        <v>716</v>
      </c>
      <c r="E778" s="239" t="s">
        <v>3249</v>
      </c>
      <c r="F778" s="242" t="str">
        <f>IFERROR(VLOOKUP(B778,HĐ1!$C$8:$L$2000,10,0)," ")</f>
        <v xml:space="preserve"> </v>
      </c>
      <c r="G778" s="242" t="str">
        <f>IFERROR(VLOOKUP(B778,HĐ2!$C$7:$L$2000,10,0)," ")</f>
        <v xml:space="preserve"> </v>
      </c>
      <c r="H778" s="242" t="str">
        <f>IFERROR(VLOOKUP(B778,HĐ3!$C$8:$L$2000,10,0)," ")</f>
        <v xml:space="preserve"> </v>
      </c>
      <c r="I778" s="242" t="str">
        <f>IFERROR(VLOOKUP(B778,HĐ4!$C$8:$L$2000,10,0)," ")</f>
        <v xml:space="preserve"> </v>
      </c>
      <c r="J778" s="242" t="str">
        <f>IFERROR(VLOOKUP(B778,HĐ5!$C$8:$L$2000,10,0)," ")</f>
        <v xml:space="preserve"> </v>
      </c>
      <c r="K778" s="242" t="str">
        <f>IFERROR(VLOOKUP(B778,HĐ6!$C$8:$L$2000,10,0)," ")</f>
        <v xml:space="preserve"> </v>
      </c>
      <c r="L778" s="242" t="str">
        <f>IFERROR(VLOOKUP(B778,HĐ7!$C$7:$L$2000,10,0)," ")</f>
        <v xml:space="preserve"> </v>
      </c>
      <c r="M778" s="242" t="str">
        <f>IFERROR(VLOOKUP(B778,HĐ8!$C$7:$L$2000,10,0)," ")</f>
        <v xml:space="preserve"> </v>
      </c>
      <c r="N778" s="242" t="str">
        <f>IFERROR(VLOOKUP(B778,HĐ9!$C$7:$L$2000,10,0)," ")</f>
        <v xml:space="preserve"> </v>
      </c>
      <c r="O778" s="242" t="str">
        <f>IFERROR(VLOOKUP(B778,HĐ10!$C$8:$L$2000,10,0)," ")</f>
        <v xml:space="preserve"> </v>
      </c>
      <c r="P778" s="242" t="str">
        <f>IFERROR(VLOOKUP(B778,HĐ11!$C$7:$L$2000,10,0)," ")</f>
        <v xml:space="preserve"> </v>
      </c>
      <c r="Q778" s="242" t="str">
        <f>IFERROR(VLOOKUP(B778,HĐ12!$C$7:$L$2000,10,0)," ")</f>
        <v xml:space="preserve"> </v>
      </c>
      <c r="R778" s="242" t="str">
        <f>IFERROR(VLOOKUP(B778,HĐ13!$C$7:$L$2000,10,0)," ")</f>
        <v xml:space="preserve"> </v>
      </c>
      <c r="S778" s="242" t="str">
        <f>IFERROR(VLOOKUP(B778,HĐ14!$C$7:$L$2000,10,0)," ")</f>
        <v xml:space="preserve"> </v>
      </c>
      <c r="T778" s="242" t="str">
        <f>IFERROR(VLOOKUP(B778,HĐ15!$C$7:$L$2000,10,0)," ")</f>
        <v xml:space="preserve"> </v>
      </c>
      <c r="U778" s="242" t="str">
        <f>IFERROR(VLOOKUP(B778,HĐ16!$C$7:$L$2000,10,0)," ")</f>
        <v xml:space="preserve"> </v>
      </c>
      <c r="V778" s="242" t="str">
        <f>IFERROR(VLOOKUP(B778,HĐ17!$C$7:$L$2000,10,0)," ")</f>
        <v xml:space="preserve"> </v>
      </c>
      <c r="W778" s="242" t="str">
        <f>IFERROR(VLOOKUP(B778,HĐ18!$C$7:$L$2000,10,0)," ")</f>
        <v xml:space="preserve"> </v>
      </c>
      <c r="X778" s="242" t="str">
        <f>IFERROR(VLOOKUP(B778,HĐ19!$C$7:$L$2000,10,0)," ")</f>
        <v xml:space="preserve"> </v>
      </c>
      <c r="Y778" s="242" t="str">
        <f>IFERROR(VLOOKUP(B778,HĐ20!$C$7:$L$2000,10,0)," ")</f>
        <v xml:space="preserve"> </v>
      </c>
      <c r="Z778" s="242" t="str">
        <f>IFERROR(VLOOKUP(B778,HĐ21!$C$7:$L$1999,10,0)," ")</f>
        <v xml:space="preserve"> </v>
      </c>
      <c r="AA778" s="242" t="str">
        <f>IFERROR(VLOOKUP(B778,HĐ22!$C$7:$L$1999,10,0)," ")</f>
        <v xml:space="preserve"> </v>
      </c>
      <c r="AB778" s="235">
        <f t="shared" si="11"/>
        <v>0</v>
      </c>
      <c r="AC778" s="235"/>
    </row>
    <row r="779" spans="1:29" s="240" customFormat="1" ht="12.75" hidden="1">
      <c r="A779" s="235">
        <v>748</v>
      </c>
      <c r="B779" s="236">
        <v>2006180079</v>
      </c>
      <c r="C779" s="237" t="s">
        <v>3255</v>
      </c>
      <c r="D779" s="238" t="s">
        <v>119</v>
      </c>
      <c r="E779" s="239" t="s">
        <v>3249</v>
      </c>
      <c r="F779" s="242" t="str">
        <f>IFERROR(VLOOKUP(B779,HĐ1!$C$8:$L$2000,10,0)," ")</f>
        <v xml:space="preserve"> </v>
      </c>
      <c r="G779" s="242" t="str">
        <f>IFERROR(VLOOKUP(B779,HĐ2!$C$7:$L$2000,10,0)," ")</f>
        <v xml:space="preserve"> </v>
      </c>
      <c r="H779" s="242" t="str">
        <f>IFERROR(VLOOKUP(B779,HĐ3!$C$8:$L$2000,10,0)," ")</f>
        <v xml:space="preserve"> </v>
      </c>
      <c r="I779" s="242" t="str">
        <f>IFERROR(VLOOKUP(B779,HĐ4!$C$8:$L$2000,10,0)," ")</f>
        <v xml:space="preserve"> </v>
      </c>
      <c r="J779" s="242" t="str">
        <f>IFERROR(VLOOKUP(B779,HĐ5!$C$8:$L$2000,10,0)," ")</f>
        <v xml:space="preserve"> </v>
      </c>
      <c r="K779" s="242" t="str">
        <f>IFERROR(VLOOKUP(B779,HĐ6!$C$8:$L$2000,10,0)," ")</f>
        <v xml:space="preserve"> </v>
      </c>
      <c r="L779" s="242" t="str">
        <f>IFERROR(VLOOKUP(B779,HĐ7!$C$7:$L$2000,10,0)," ")</f>
        <v xml:space="preserve"> </v>
      </c>
      <c r="M779" s="242" t="str">
        <f>IFERROR(VLOOKUP(B779,HĐ8!$C$7:$L$2000,10,0)," ")</f>
        <v xml:space="preserve"> </v>
      </c>
      <c r="N779" s="242" t="str">
        <f>IFERROR(VLOOKUP(B779,HĐ9!$C$7:$L$2000,10,0)," ")</f>
        <v xml:space="preserve"> </v>
      </c>
      <c r="O779" s="242" t="str">
        <f>IFERROR(VLOOKUP(B779,HĐ10!$C$8:$L$2000,10,0)," ")</f>
        <v xml:space="preserve"> </v>
      </c>
      <c r="P779" s="242" t="str">
        <f>IFERROR(VLOOKUP(B779,HĐ11!$C$7:$L$2000,10,0)," ")</f>
        <v xml:space="preserve"> </v>
      </c>
      <c r="Q779" s="242" t="str">
        <f>IFERROR(VLOOKUP(B779,HĐ12!$C$7:$L$2000,10,0)," ")</f>
        <v xml:space="preserve"> </v>
      </c>
      <c r="R779" s="242" t="str">
        <f>IFERROR(VLOOKUP(B779,HĐ13!$C$7:$L$2000,10,0)," ")</f>
        <v xml:space="preserve"> </v>
      </c>
      <c r="S779" s="242" t="str">
        <f>IFERROR(VLOOKUP(B779,HĐ14!$C$7:$L$2000,10,0)," ")</f>
        <v xml:space="preserve"> </v>
      </c>
      <c r="T779" s="242" t="str">
        <f>IFERROR(VLOOKUP(B779,HĐ15!$C$7:$L$2000,10,0)," ")</f>
        <v xml:space="preserve"> </v>
      </c>
      <c r="U779" s="242" t="str">
        <f>IFERROR(VLOOKUP(B779,HĐ16!$C$7:$L$2000,10,0)," ")</f>
        <v xml:space="preserve"> </v>
      </c>
      <c r="V779" s="242" t="str">
        <f>IFERROR(VLOOKUP(B779,HĐ17!$C$7:$L$2000,10,0)," ")</f>
        <v xml:space="preserve"> </v>
      </c>
      <c r="W779" s="242" t="str">
        <f>IFERROR(VLOOKUP(B779,HĐ18!$C$7:$L$2000,10,0)," ")</f>
        <v xml:space="preserve"> </v>
      </c>
      <c r="X779" s="242" t="str">
        <f>IFERROR(VLOOKUP(B779,HĐ19!$C$7:$L$2000,10,0)," ")</f>
        <v xml:space="preserve"> </v>
      </c>
      <c r="Y779" s="242" t="str">
        <f>IFERROR(VLOOKUP(B779,HĐ20!$C$7:$L$2000,10,0)," ")</f>
        <v xml:space="preserve"> </v>
      </c>
      <c r="Z779" s="242" t="str">
        <f>IFERROR(VLOOKUP(B779,HĐ21!$C$7:$L$1999,10,0)," ")</f>
        <v xml:space="preserve"> </v>
      </c>
      <c r="AA779" s="242" t="str">
        <f>IFERROR(VLOOKUP(B779,HĐ22!$C$7:$L$1999,10,0)," ")</f>
        <v xml:space="preserve"> </v>
      </c>
      <c r="AB779" s="235">
        <f t="shared" si="11"/>
        <v>0</v>
      </c>
      <c r="AC779" s="235"/>
    </row>
    <row r="780" spans="1:29" s="240" customFormat="1" ht="12.75" hidden="1">
      <c r="A780" s="235">
        <v>749</v>
      </c>
      <c r="B780" s="236">
        <v>2006180512</v>
      </c>
      <c r="C780" s="237" t="s">
        <v>2063</v>
      </c>
      <c r="D780" s="238" t="s">
        <v>246</v>
      </c>
      <c r="E780" s="239" t="s">
        <v>3249</v>
      </c>
      <c r="F780" s="242" t="str">
        <f>IFERROR(VLOOKUP(B780,HĐ1!$C$8:$L$2000,10,0)," ")</f>
        <v xml:space="preserve"> </v>
      </c>
      <c r="G780" s="242" t="str">
        <f>IFERROR(VLOOKUP(B780,HĐ2!$C$7:$L$2000,10,0)," ")</f>
        <v xml:space="preserve"> </v>
      </c>
      <c r="H780" s="242" t="str">
        <f>IFERROR(VLOOKUP(B780,HĐ3!$C$8:$L$2000,10,0)," ")</f>
        <v xml:space="preserve"> </v>
      </c>
      <c r="I780" s="242" t="str">
        <f>IFERROR(VLOOKUP(B780,HĐ4!$C$8:$L$2000,10,0)," ")</f>
        <v xml:space="preserve"> </v>
      </c>
      <c r="J780" s="242" t="str">
        <f>IFERROR(VLOOKUP(B780,HĐ5!$C$8:$L$2000,10,0)," ")</f>
        <v xml:space="preserve"> </v>
      </c>
      <c r="K780" s="242" t="str">
        <f>IFERROR(VLOOKUP(B780,HĐ6!$C$8:$L$2000,10,0)," ")</f>
        <v xml:space="preserve"> </v>
      </c>
      <c r="L780" s="242" t="str">
        <f>IFERROR(VLOOKUP(B780,HĐ7!$C$7:$L$2000,10,0)," ")</f>
        <v xml:space="preserve"> </v>
      </c>
      <c r="M780" s="242" t="str">
        <f>IFERROR(VLOOKUP(B780,HĐ8!$C$7:$L$2000,10,0)," ")</f>
        <v xml:space="preserve"> </v>
      </c>
      <c r="N780" s="242" t="str">
        <f>IFERROR(VLOOKUP(B780,HĐ9!$C$7:$L$2000,10,0)," ")</f>
        <v xml:space="preserve"> </v>
      </c>
      <c r="O780" s="242" t="str">
        <f>IFERROR(VLOOKUP(B780,HĐ10!$C$8:$L$2000,10,0)," ")</f>
        <v xml:space="preserve"> </v>
      </c>
      <c r="P780" s="242" t="str">
        <f>IFERROR(VLOOKUP(B780,HĐ11!$C$7:$L$2000,10,0)," ")</f>
        <v xml:space="preserve"> </v>
      </c>
      <c r="Q780" s="242" t="str">
        <f>IFERROR(VLOOKUP(B780,HĐ12!$C$7:$L$2000,10,0)," ")</f>
        <v xml:space="preserve"> </v>
      </c>
      <c r="R780" s="242" t="str">
        <f>IFERROR(VLOOKUP(B780,HĐ13!$C$7:$L$2000,10,0)," ")</f>
        <v xml:space="preserve"> </v>
      </c>
      <c r="S780" s="242" t="str">
        <f>IFERROR(VLOOKUP(B780,HĐ14!$C$7:$L$2000,10,0)," ")</f>
        <v xml:space="preserve"> </v>
      </c>
      <c r="T780" s="242" t="str">
        <f>IFERROR(VLOOKUP(B780,HĐ15!$C$7:$L$2000,10,0)," ")</f>
        <v xml:space="preserve"> </v>
      </c>
      <c r="U780" s="242" t="str">
        <f>IFERROR(VLOOKUP(B780,HĐ16!$C$7:$L$2000,10,0)," ")</f>
        <v xml:space="preserve"> </v>
      </c>
      <c r="V780" s="242" t="str">
        <f>IFERROR(VLOOKUP(B780,HĐ17!$C$7:$L$2000,10,0)," ")</f>
        <v xml:space="preserve"> </v>
      </c>
      <c r="W780" s="242" t="str">
        <f>IFERROR(VLOOKUP(B780,HĐ18!$C$7:$L$2000,10,0)," ")</f>
        <v xml:space="preserve"> </v>
      </c>
      <c r="X780" s="242" t="str">
        <f>IFERROR(VLOOKUP(B780,HĐ19!$C$7:$L$2000,10,0)," ")</f>
        <v xml:space="preserve"> </v>
      </c>
      <c r="Y780" s="242" t="str">
        <f>IFERROR(VLOOKUP(B780,HĐ20!$C$7:$L$2000,10,0)," ")</f>
        <v xml:space="preserve"> </v>
      </c>
      <c r="Z780" s="242" t="str">
        <f>IFERROR(VLOOKUP(B780,HĐ21!$C$7:$L$1999,10,0)," ")</f>
        <v xml:space="preserve"> </v>
      </c>
      <c r="AA780" s="242" t="str">
        <f>IFERROR(VLOOKUP(B780,HĐ22!$C$7:$L$1999,10,0)," ")</f>
        <v xml:space="preserve"> </v>
      </c>
      <c r="AB780" s="235">
        <f t="shared" si="11"/>
        <v>0</v>
      </c>
      <c r="AC780" s="235"/>
    </row>
    <row r="781" spans="1:29" s="240" customFormat="1" ht="12.75" hidden="1">
      <c r="A781" s="235">
        <v>750</v>
      </c>
      <c r="B781" s="236">
        <v>2006180686</v>
      </c>
      <c r="C781" s="237" t="s">
        <v>99</v>
      </c>
      <c r="D781" s="238" t="s">
        <v>246</v>
      </c>
      <c r="E781" s="239" t="s">
        <v>3249</v>
      </c>
      <c r="F781" s="242" t="str">
        <f>IFERROR(VLOOKUP(B781,HĐ1!$C$8:$L$2000,10,0)," ")</f>
        <v xml:space="preserve"> </v>
      </c>
      <c r="G781" s="242" t="str">
        <f>IFERROR(VLOOKUP(B781,HĐ2!$C$7:$L$2000,10,0)," ")</f>
        <v xml:space="preserve"> </v>
      </c>
      <c r="H781" s="242" t="str">
        <f>IFERROR(VLOOKUP(B781,HĐ3!$C$8:$L$2000,10,0)," ")</f>
        <v xml:space="preserve"> </v>
      </c>
      <c r="I781" s="242" t="str">
        <f>IFERROR(VLOOKUP(B781,HĐ4!$C$8:$L$2000,10,0)," ")</f>
        <v xml:space="preserve"> </v>
      </c>
      <c r="J781" s="242" t="str">
        <f>IFERROR(VLOOKUP(B781,HĐ5!$C$8:$L$2000,10,0)," ")</f>
        <v xml:space="preserve"> </v>
      </c>
      <c r="K781" s="242" t="str">
        <f>IFERROR(VLOOKUP(B781,HĐ6!$C$8:$L$2000,10,0)," ")</f>
        <v xml:space="preserve"> </v>
      </c>
      <c r="L781" s="242" t="str">
        <f>IFERROR(VLOOKUP(B781,HĐ7!$C$7:$L$2000,10,0)," ")</f>
        <v xml:space="preserve"> </v>
      </c>
      <c r="M781" s="242" t="str">
        <f>IFERROR(VLOOKUP(B781,HĐ8!$C$7:$L$2000,10,0)," ")</f>
        <v xml:space="preserve"> </v>
      </c>
      <c r="N781" s="242" t="str">
        <f>IFERROR(VLOOKUP(B781,HĐ9!$C$7:$L$2000,10,0)," ")</f>
        <v xml:space="preserve"> </v>
      </c>
      <c r="O781" s="242" t="str">
        <f>IFERROR(VLOOKUP(B781,HĐ10!$C$8:$L$2000,10,0)," ")</f>
        <v xml:space="preserve"> </v>
      </c>
      <c r="P781" s="242" t="str">
        <f>IFERROR(VLOOKUP(B781,HĐ11!$C$7:$L$2000,10,0)," ")</f>
        <v xml:space="preserve"> </v>
      </c>
      <c r="Q781" s="242" t="str">
        <f>IFERROR(VLOOKUP(B781,HĐ12!$C$7:$L$2000,10,0)," ")</f>
        <v xml:space="preserve"> </v>
      </c>
      <c r="R781" s="242" t="str">
        <f>IFERROR(VLOOKUP(B781,HĐ13!$C$7:$L$2000,10,0)," ")</f>
        <v xml:space="preserve"> </v>
      </c>
      <c r="S781" s="242" t="str">
        <f>IFERROR(VLOOKUP(B781,HĐ14!$C$7:$L$2000,10,0)," ")</f>
        <v xml:space="preserve"> </v>
      </c>
      <c r="T781" s="242" t="str">
        <f>IFERROR(VLOOKUP(B781,HĐ15!$C$7:$L$2000,10,0)," ")</f>
        <v xml:space="preserve"> </v>
      </c>
      <c r="U781" s="242" t="str">
        <f>IFERROR(VLOOKUP(B781,HĐ16!$C$7:$L$2000,10,0)," ")</f>
        <v xml:space="preserve"> </v>
      </c>
      <c r="V781" s="242" t="str">
        <f>IFERROR(VLOOKUP(B781,HĐ17!$C$7:$L$2000,10,0)," ")</f>
        <v xml:space="preserve"> </v>
      </c>
      <c r="W781" s="242" t="str">
        <f>IFERROR(VLOOKUP(B781,HĐ18!$C$7:$L$2000,10,0)," ")</f>
        <v xml:space="preserve"> </v>
      </c>
      <c r="X781" s="242" t="str">
        <f>IFERROR(VLOOKUP(B781,HĐ19!$C$7:$L$2000,10,0)," ")</f>
        <v xml:space="preserve"> </v>
      </c>
      <c r="Y781" s="242" t="str">
        <f>IFERROR(VLOOKUP(B781,HĐ20!$C$7:$L$2000,10,0)," ")</f>
        <v xml:space="preserve"> </v>
      </c>
      <c r="Z781" s="242" t="str">
        <f>IFERROR(VLOOKUP(B781,HĐ21!$C$7:$L$1999,10,0)," ")</f>
        <v xml:space="preserve"> </v>
      </c>
      <c r="AA781" s="242" t="str">
        <f>IFERROR(VLOOKUP(B781,HĐ22!$C$7:$L$1999,10,0)," ")</f>
        <v xml:space="preserve"> </v>
      </c>
      <c r="AB781" s="235">
        <f t="shared" si="11"/>
        <v>0</v>
      </c>
      <c r="AC781" s="235"/>
    </row>
    <row r="782" spans="1:29" s="240" customFormat="1" ht="12.75" hidden="1">
      <c r="A782" s="235">
        <v>751</v>
      </c>
      <c r="B782" s="236">
        <v>2006180032</v>
      </c>
      <c r="C782" s="237" t="s">
        <v>2863</v>
      </c>
      <c r="D782" s="238" t="s">
        <v>174</v>
      </c>
      <c r="E782" s="239" t="s">
        <v>3249</v>
      </c>
      <c r="F782" s="242" t="str">
        <f>IFERROR(VLOOKUP(B782,HĐ1!$C$8:$L$2000,10,0)," ")</f>
        <v xml:space="preserve"> </v>
      </c>
      <c r="G782" s="242" t="str">
        <f>IFERROR(VLOOKUP(B782,HĐ2!$C$7:$L$2000,10,0)," ")</f>
        <v xml:space="preserve"> </v>
      </c>
      <c r="H782" s="242" t="str">
        <f>IFERROR(VLOOKUP(B782,HĐ3!$C$8:$L$2000,10,0)," ")</f>
        <v xml:space="preserve"> </v>
      </c>
      <c r="I782" s="242" t="str">
        <f>IFERROR(VLOOKUP(B782,HĐ4!$C$8:$L$2000,10,0)," ")</f>
        <v xml:space="preserve"> </v>
      </c>
      <c r="J782" s="242" t="str">
        <f>IFERROR(VLOOKUP(B782,HĐ5!$C$8:$L$2000,10,0)," ")</f>
        <v xml:space="preserve"> </v>
      </c>
      <c r="K782" s="242" t="str">
        <f>IFERROR(VLOOKUP(B782,HĐ6!$C$8:$L$2000,10,0)," ")</f>
        <v xml:space="preserve"> </v>
      </c>
      <c r="L782" s="242" t="str">
        <f>IFERROR(VLOOKUP(B782,HĐ7!$C$7:$L$2000,10,0)," ")</f>
        <v xml:space="preserve"> </v>
      </c>
      <c r="M782" s="242" t="str">
        <f>IFERROR(VLOOKUP(B782,HĐ8!$C$7:$L$2000,10,0)," ")</f>
        <v xml:space="preserve"> </v>
      </c>
      <c r="N782" s="242" t="str">
        <f>IFERROR(VLOOKUP(B782,HĐ9!$C$7:$L$2000,10,0)," ")</f>
        <v xml:space="preserve"> </v>
      </c>
      <c r="O782" s="242" t="str">
        <f>IFERROR(VLOOKUP(B782,HĐ10!$C$8:$L$2000,10,0)," ")</f>
        <v xml:space="preserve"> </v>
      </c>
      <c r="P782" s="242" t="str">
        <f>IFERROR(VLOOKUP(B782,HĐ11!$C$7:$L$2000,10,0)," ")</f>
        <v xml:space="preserve"> </v>
      </c>
      <c r="Q782" s="242" t="str">
        <f>IFERROR(VLOOKUP(B782,HĐ12!$C$7:$L$2000,10,0)," ")</f>
        <v xml:space="preserve"> </v>
      </c>
      <c r="R782" s="242" t="str">
        <f>IFERROR(VLOOKUP(B782,HĐ13!$C$7:$L$2000,10,0)," ")</f>
        <v xml:space="preserve"> </v>
      </c>
      <c r="S782" s="242" t="str">
        <f>IFERROR(VLOOKUP(B782,HĐ14!$C$7:$L$2000,10,0)," ")</f>
        <v xml:space="preserve"> </v>
      </c>
      <c r="T782" s="242" t="str">
        <f>IFERROR(VLOOKUP(B782,HĐ15!$C$7:$L$2000,10,0)," ")</f>
        <v xml:space="preserve"> </v>
      </c>
      <c r="U782" s="242" t="str">
        <f>IFERROR(VLOOKUP(B782,HĐ16!$C$7:$L$2000,10,0)," ")</f>
        <v xml:space="preserve"> </v>
      </c>
      <c r="V782" s="242" t="str">
        <f>IFERROR(VLOOKUP(B782,HĐ17!$C$7:$L$2000,10,0)," ")</f>
        <v xml:space="preserve"> </v>
      </c>
      <c r="W782" s="242" t="str">
        <f>IFERROR(VLOOKUP(B782,HĐ18!$C$7:$L$2000,10,0)," ")</f>
        <v xml:space="preserve"> </v>
      </c>
      <c r="X782" s="242" t="str">
        <f>IFERROR(VLOOKUP(B782,HĐ19!$C$7:$L$2000,10,0)," ")</f>
        <v xml:space="preserve"> </v>
      </c>
      <c r="Y782" s="242" t="str">
        <f>IFERROR(VLOOKUP(B782,HĐ20!$C$7:$L$2000,10,0)," ")</f>
        <v xml:space="preserve"> </v>
      </c>
      <c r="Z782" s="242" t="str">
        <f>IFERROR(VLOOKUP(B782,HĐ21!$C$7:$L$1999,10,0)," ")</f>
        <v xml:space="preserve"> </v>
      </c>
      <c r="AA782" s="242" t="str">
        <f>IFERROR(VLOOKUP(B782,HĐ22!$C$7:$L$1999,10,0)," ")</f>
        <v xml:space="preserve"> </v>
      </c>
      <c r="AB782" s="235">
        <f t="shared" si="11"/>
        <v>0</v>
      </c>
      <c r="AC782" s="235"/>
    </row>
    <row r="783" spans="1:29" s="240" customFormat="1" ht="12.75" hidden="1">
      <c r="A783" s="235">
        <v>752</v>
      </c>
      <c r="B783" s="236">
        <v>2006183013</v>
      </c>
      <c r="C783" s="237" t="s">
        <v>3256</v>
      </c>
      <c r="D783" s="238" t="s">
        <v>415</v>
      </c>
      <c r="E783" s="239" t="s">
        <v>3249</v>
      </c>
      <c r="F783" s="242" t="str">
        <f>IFERROR(VLOOKUP(B783,HĐ1!$C$8:$L$2000,10,0)," ")</f>
        <v xml:space="preserve"> </v>
      </c>
      <c r="G783" s="242" t="str">
        <f>IFERROR(VLOOKUP(B783,HĐ2!$C$7:$L$2000,10,0)," ")</f>
        <v xml:space="preserve"> </v>
      </c>
      <c r="H783" s="242" t="str">
        <f>IFERROR(VLOOKUP(B783,HĐ3!$C$8:$L$2000,10,0)," ")</f>
        <v xml:space="preserve"> </v>
      </c>
      <c r="I783" s="242" t="str">
        <f>IFERROR(VLOOKUP(B783,HĐ4!$C$8:$L$2000,10,0)," ")</f>
        <v xml:space="preserve"> </v>
      </c>
      <c r="J783" s="242" t="str">
        <f>IFERROR(VLOOKUP(B783,HĐ5!$C$8:$L$2000,10,0)," ")</f>
        <v xml:space="preserve"> </v>
      </c>
      <c r="K783" s="242" t="str">
        <f>IFERROR(VLOOKUP(B783,HĐ6!$C$8:$L$2000,10,0)," ")</f>
        <v xml:space="preserve"> </v>
      </c>
      <c r="L783" s="242" t="str">
        <f>IFERROR(VLOOKUP(B783,HĐ7!$C$7:$L$2000,10,0)," ")</f>
        <v xml:space="preserve"> </v>
      </c>
      <c r="M783" s="242" t="str">
        <f>IFERROR(VLOOKUP(B783,HĐ8!$C$7:$L$2000,10,0)," ")</f>
        <v xml:space="preserve"> </v>
      </c>
      <c r="N783" s="242" t="str">
        <f>IFERROR(VLOOKUP(B783,HĐ9!$C$7:$L$2000,10,0)," ")</f>
        <v xml:space="preserve"> </v>
      </c>
      <c r="O783" s="242" t="str">
        <f>IFERROR(VLOOKUP(B783,HĐ10!$C$8:$L$2000,10,0)," ")</f>
        <v xml:space="preserve"> </v>
      </c>
      <c r="P783" s="242" t="str">
        <f>IFERROR(VLOOKUP(B783,HĐ11!$C$7:$L$2000,10,0)," ")</f>
        <v xml:space="preserve"> </v>
      </c>
      <c r="Q783" s="242" t="str">
        <f>IFERROR(VLOOKUP(B783,HĐ12!$C$7:$L$2000,10,0)," ")</f>
        <v xml:space="preserve"> </v>
      </c>
      <c r="R783" s="242" t="str">
        <f>IFERROR(VLOOKUP(B783,HĐ13!$C$7:$L$2000,10,0)," ")</f>
        <v xml:space="preserve"> </v>
      </c>
      <c r="S783" s="242" t="str">
        <f>IFERROR(VLOOKUP(B783,HĐ14!$C$7:$L$2000,10,0)," ")</f>
        <v xml:space="preserve"> </v>
      </c>
      <c r="T783" s="242" t="str">
        <f>IFERROR(VLOOKUP(B783,HĐ15!$C$7:$L$2000,10,0)," ")</f>
        <v xml:space="preserve"> </v>
      </c>
      <c r="U783" s="242" t="str">
        <f>IFERROR(VLOOKUP(B783,HĐ16!$C$7:$L$2000,10,0)," ")</f>
        <v xml:space="preserve"> </v>
      </c>
      <c r="V783" s="242" t="str">
        <f>IFERROR(VLOOKUP(B783,HĐ17!$C$7:$L$2000,10,0)," ")</f>
        <v xml:space="preserve"> </v>
      </c>
      <c r="W783" s="242" t="str">
        <f>IFERROR(VLOOKUP(B783,HĐ18!$C$7:$L$2000,10,0)," ")</f>
        <v xml:space="preserve"> </v>
      </c>
      <c r="X783" s="242" t="str">
        <f>IFERROR(VLOOKUP(B783,HĐ19!$C$7:$L$2000,10,0)," ")</f>
        <v xml:space="preserve"> </v>
      </c>
      <c r="Y783" s="242" t="str">
        <f>IFERROR(VLOOKUP(B783,HĐ20!$C$7:$L$2000,10,0)," ")</f>
        <v xml:space="preserve"> </v>
      </c>
      <c r="Z783" s="242" t="str">
        <f>IFERROR(VLOOKUP(B783,HĐ21!$C$7:$L$1999,10,0)," ")</f>
        <v xml:space="preserve"> </v>
      </c>
      <c r="AA783" s="242" t="str">
        <f>IFERROR(VLOOKUP(B783,HĐ22!$C$7:$L$1999,10,0)," ")</f>
        <v xml:space="preserve"> </v>
      </c>
      <c r="AB783" s="235">
        <f t="shared" si="11"/>
        <v>0</v>
      </c>
      <c r="AC783" s="235"/>
    </row>
    <row r="784" spans="1:29" s="240" customFormat="1" ht="12.75" hidden="1">
      <c r="A784" s="235">
        <v>753</v>
      </c>
      <c r="B784" s="236">
        <v>2006180669</v>
      </c>
      <c r="C784" s="237" t="s">
        <v>3257</v>
      </c>
      <c r="D784" s="238" t="s">
        <v>3258</v>
      </c>
      <c r="E784" s="239" t="s">
        <v>3249</v>
      </c>
      <c r="F784" s="242" t="str">
        <f>IFERROR(VLOOKUP(B784,HĐ1!$C$8:$L$2000,10,0)," ")</f>
        <v xml:space="preserve"> </v>
      </c>
      <c r="G784" s="242" t="str">
        <f>IFERROR(VLOOKUP(B784,HĐ2!$C$7:$L$2000,10,0)," ")</f>
        <v xml:space="preserve"> </v>
      </c>
      <c r="H784" s="242" t="str">
        <f>IFERROR(VLOOKUP(B784,HĐ3!$C$8:$L$2000,10,0)," ")</f>
        <v xml:space="preserve"> </v>
      </c>
      <c r="I784" s="242" t="str">
        <f>IFERROR(VLOOKUP(B784,HĐ4!$C$8:$L$2000,10,0)," ")</f>
        <v xml:space="preserve"> </v>
      </c>
      <c r="J784" s="242" t="str">
        <f>IFERROR(VLOOKUP(B784,HĐ5!$C$8:$L$2000,10,0)," ")</f>
        <v xml:space="preserve"> </v>
      </c>
      <c r="K784" s="242" t="str">
        <f>IFERROR(VLOOKUP(B784,HĐ6!$C$8:$L$2000,10,0)," ")</f>
        <v xml:space="preserve"> </v>
      </c>
      <c r="L784" s="242" t="str">
        <f>IFERROR(VLOOKUP(B784,HĐ7!$C$7:$L$2000,10,0)," ")</f>
        <v xml:space="preserve"> </v>
      </c>
      <c r="M784" s="242" t="str">
        <f>IFERROR(VLOOKUP(B784,HĐ8!$C$7:$L$2000,10,0)," ")</f>
        <v xml:space="preserve"> </v>
      </c>
      <c r="N784" s="242" t="str">
        <f>IFERROR(VLOOKUP(B784,HĐ9!$C$7:$L$2000,10,0)," ")</f>
        <v xml:space="preserve"> </v>
      </c>
      <c r="O784" s="242" t="str">
        <f>IFERROR(VLOOKUP(B784,HĐ10!$C$8:$L$2000,10,0)," ")</f>
        <v xml:space="preserve"> </v>
      </c>
      <c r="P784" s="242" t="str">
        <f>IFERROR(VLOOKUP(B784,HĐ11!$C$7:$L$2000,10,0)," ")</f>
        <v xml:space="preserve"> </v>
      </c>
      <c r="Q784" s="242" t="str">
        <f>IFERROR(VLOOKUP(B784,HĐ12!$C$7:$L$2000,10,0)," ")</f>
        <v xml:space="preserve"> </v>
      </c>
      <c r="R784" s="242" t="str">
        <f>IFERROR(VLOOKUP(B784,HĐ13!$C$7:$L$2000,10,0)," ")</f>
        <v xml:space="preserve"> </v>
      </c>
      <c r="S784" s="242" t="str">
        <f>IFERROR(VLOOKUP(B784,HĐ14!$C$7:$L$2000,10,0)," ")</f>
        <v xml:space="preserve"> </v>
      </c>
      <c r="T784" s="242" t="str">
        <f>IFERROR(VLOOKUP(B784,HĐ15!$C$7:$L$2000,10,0)," ")</f>
        <v xml:space="preserve"> </v>
      </c>
      <c r="U784" s="242" t="str">
        <f>IFERROR(VLOOKUP(B784,HĐ16!$C$7:$L$2000,10,0)," ")</f>
        <v xml:space="preserve"> </v>
      </c>
      <c r="V784" s="242" t="str">
        <f>IFERROR(VLOOKUP(B784,HĐ17!$C$7:$L$2000,10,0)," ")</f>
        <v xml:space="preserve"> </v>
      </c>
      <c r="W784" s="242" t="str">
        <f>IFERROR(VLOOKUP(B784,HĐ18!$C$7:$L$2000,10,0)," ")</f>
        <v xml:space="preserve"> </v>
      </c>
      <c r="X784" s="242" t="str">
        <f>IFERROR(VLOOKUP(B784,HĐ19!$C$7:$L$2000,10,0)," ")</f>
        <v xml:space="preserve"> </v>
      </c>
      <c r="Y784" s="242" t="str">
        <f>IFERROR(VLOOKUP(B784,HĐ20!$C$7:$L$2000,10,0)," ")</f>
        <v xml:space="preserve"> </v>
      </c>
      <c r="Z784" s="242" t="str">
        <f>IFERROR(VLOOKUP(B784,HĐ21!$C$7:$L$1999,10,0)," ")</f>
        <v xml:space="preserve"> </v>
      </c>
      <c r="AA784" s="242" t="str">
        <f>IFERROR(VLOOKUP(B784,HĐ22!$C$7:$L$1999,10,0)," ")</f>
        <v xml:space="preserve"> </v>
      </c>
      <c r="AB784" s="235">
        <f t="shared" si="11"/>
        <v>0</v>
      </c>
      <c r="AC784" s="235"/>
    </row>
    <row r="785" spans="1:29" s="240" customFormat="1" ht="12.75" hidden="1">
      <c r="A785" s="235">
        <v>754</v>
      </c>
      <c r="B785" s="236">
        <v>2006183018</v>
      </c>
      <c r="C785" s="237" t="s">
        <v>136</v>
      </c>
      <c r="D785" s="238" t="s">
        <v>148</v>
      </c>
      <c r="E785" s="239" t="s">
        <v>3249</v>
      </c>
      <c r="F785" s="242" t="str">
        <f>IFERROR(VLOOKUP(B785,HĐ1!$C$8:$L$2000,10,0)," ")</f>
        <v xml:space="preserve"> </v>
      </c>
      <c r="G785" s="242" t="str">
        <f>IFERROR(VLOOKUP(B785,HĐ2!$C$7:$L$2000,10,0)," ")</f>
        <v xml:space="preserve"> </v>
      </c>
      <c r="H785" s="242" t="str">
        <f>IFERROR(VLOOKUP(B785,HĐ3!$C$8:$L$2000,10,0)," ")</f>
        <v xml:space="preserve"> </v>
      </c>
      <c r="I785" s="242" t="str">
        <f>IFERROR(VLOOKUP(B785,HĐ4!$C$8:$L$2000,10,0)," ")</f>
        <v xml:space="preserve"> </v>
      </c>
      <c r="J785" s="242" t="str">
        <f>IFERROR(VLOOKUP(B785,HĐ5!$C$8:$L$2000,10,0)," ")</f>
        <v xml:space="preserve"> </v>
      </c>
      <c r="K785" s="242" t="str">
        <f>IFERROR(VLOOKUP(B785,HĐ6!$C$8:$L$2000,10,0)," ")</f>
        <v xml:space="preserve"> </v>
      </c>
      <c r="L785" s="242" t="str">
        <f>IFERROR(VLOOKUP(B785,HĐ7!$C$7:$L$2000,10,0)," ")</f>
        <v xml:space="preserve"> </v>
      </c>
      <c r="M785" s="242" t="str">
        <f>IFERROR(VLOOKUP(B785,HĐ8!$C$7:$L$2000,10,0)," ")</f>
        <v xml:space="preserve"> </v>
      </c>
      <c r="N785" s="242" t="str">
        <f>IFERROR(VLOOKUP(B785,HĐ9!$C$7:$L$2000,10,0)," ")</f>
        <v xml:space="preserve"> </v>
      </c>
      <c r="O785" s="242" t="str">
        <f>IFERROR(VLOOKUP(B785,HĐ10!$C$8:$L$2000,10,0)," ")</f>
        <v xml:space="preserve"> </v>
      </c>
      <c r="P785" s="242" t="str">
        <f>IFERROR(VLOOKUP(B785,HĐ11!$C$7:$L$2000,10,0)," ")</f>
        <v xml:space="preserve"> </v>
      </c>
      <c r="Q785" s="242" t="str">
        <f>IFERROR(VLOOKUP(B785,HĐ12!$C$7:$L$2000,10,0)," ")</f>
        <v xml:space="preserve"> </v>
      </c>
      <c r="R785" s="242" t="str">
        <f>IFERROR(VLOOKUP(B785,HĐ13!$C$7:$L$2000,10,0)," ")</f>
        <v xml:space="preserve"> </v>
      </c>
      <c r="S785" s="242" t="str">
        <f>IFERROR(VLOOKUP(B785,HĐ14!$C$7:$L$2000,10,0)," ")</f>
        <v xml:space="preserve"> </v>
      </c>
      <c r="T785" s="242" t="str">
        <f>IFERROR(VLOOKUP(B785,HĐ15!$C$7:$L$2000,10,0)," ")</f>
        <v xml:space="preserve"> </v>
      </c>
      <c r="U785" s="242" t="str">
        <f>IFERROR(VLOOKUP(B785,HĐ16!$C$7:$L$2000,10,0)," ")</f>
        <v xml:space="preserve"> </v>
      </c>
      <c r="V785" s="242" t="str">
        <f>IFERROR(VLOOKUP(B785,HĐ17!$C$7:$L$2000,10,0)," ")</f>
        <v xml:space="preserve"> </v>
      </c>
      <c r="W785" s="242" t="str">
        <f>IFERROR(VLOOKUP(B785,HĐ18!$C$7:$L$2000,10,0)," ")</f>
        <v xml:space="preserve"> </v>
      </c>
      <c r="X785" s="242" t="str">
        <f>IFERROR(VLOOKUP(B785,HĐ19!$C$7:$L$2000,10,0)," ")</f>
        <v xml:space="preserve"> </v>
      </c>
      <c r="Y785" s="242" t="str">
        <f>IFERROR(VLOOKUP(B785,HĐ20!$C$7:$L$2000,10,0)," ")</f>
        <v xml:space="preserve"> </v>
      </c>
      <c r="Z785" s="242" t="str">
        <f>IFERROR(VLOOKUP(B785,HĐ21!$C$7:$L$1999,10,0)," ")</f>
        <v xml:space="preserve"> </v>
      </c>
      <c r="AA785" s="242" t="str">
        <f>IFERROR(VLOOKUP(B785,HĐ22!$C$7:$L$1999,10,0)," ")</f>
        <v xml:space="preserve"> </v>
      </c>
      <c r="AB785" s="235">
        <f t="shared" si="11"/>
        <v>0</v>
      </c>
      <c r="AC785" s="235"/>
    </row>
    <row r="786" spans="1:29" s="240" customFormat="1" ht="12.75" hidden="1">
      <c r="A786" s="235">
        <v>755</v>
      </c>
      <c r="B786" s="236">
        <v>2006180069</v>
      </c>
      <c r="C786" s="237" t="s">
        <v>3259</v>
      </c>
      <c r="D786" s="238" t="s">
        <v>727</v>
      </c>
      <c r="E786" s="239" t="s">
        <v>3249</v>
      </c>
      <c r="F786" s="242" t="str">
        <f>IFERROR(VLOOKUP(B786,HĐ1!$C$8:$L$2000,10,0)," ")</f>
        <v xml:space="preserve"> </v>
      </c>
      <c r="G786" s="242" t="str">
        <f>IFERROR(VLOOKUP(B786,HĐ2!$C$7:$L$2000,10,0)," ")</f>
        <v xml:space="preserve"> </v>
      </c>
      <c r="H786" s="242" t="str">
        <f>IFERROR(VLOOKUP(B786,HĐ3!$C$8:$L$2000,10,0)," ")</f>
        <v xml:space="preserve"> </v>
      </c>
      <c r="I786" s="242" t="str">
        <f>IFERROR(VLOOKUP(B786,HĐ4!$C$8:$L$2000,10,0)," ")</f>
        <v xml:space="preserve"> </v>
      </c>
      <c r="J786" s="242" t="str">
        <f>IFERROR(VLOOKUP(B786,HĐ5!$C$8:$L$2000,10,0)," ")</f>
        <v xml:space="preserve"> </v>
      </c>
      <c r="K786" s="242" t="str">
        <f>IFERROR(VLOOKUP(B786,HĐ6!$C$8:$L$2000,10,0)," ")</f>
        <v xml:space="preserve"> </v>
      </c>
      <c r="L786" s="242" t="str">
        <f>IFERROR(VLOOKUP(B786,HĐ7!$C$7:$L$2000,10,0)," ")</f>
        <v xml:space="preserve"> </v>
      </c>
      <c r="M786" s="242" t="str">
        <f>IFERROR(VLOOKUP(B786,HĐ8!$C$7:$L$2000,10,0)," ")</f>
        <v xml:space="preserve"> </v>
      </c>
      <c r="N786" s="242" t="str">
        <f>IFERROR(VLOOKUP(B786,HĐ9!$C$7:$L$2000,10,0)," ")</f>
        <v xml:space="preserve"> </v>
      </c>
      <c r="O786" s="242" t="str">
        <f>IFERROR(VLOOKUP(B786,HĐ10!$C$8:$L$2000,10,0)," ")</f>
        <v xml:space="preserve"> </v>
      </c>
      <c r="P786" s="242" t="str">
        <f>IFERROR(VLOOKUP(B786,HĐ11!$C$7:$L$2000,10,0)," ")</f>
        <v xml:space="preserve"> </v>
      </c>
      <c r="Q786" s="242" t="str">
        <f>IFERROR(VLOOKUP(B786,HĐ12!$C$7:$L$2000,10,0)," ")</f>
        <v xml:space="preserve"> </v>
      </c>
      <c r="R786" s="242" t="str">
        <f>IFERROR(VLOOKUP(B786,HĐ13!$C$7:$L$2000,10,0)," ")</f>
        <v xml:space="preserve"> </v>
      </c>
      <c r="S786" s="242" t="str">
        <f>IFERROR(VLOOKUP(B786,HĐ14!$C$7:$L$2000,10,0)," ")</f>
        <v xml:space="preserve"> </v>
      </c>
      <c r="T786" s="242" t="str">
        <f>IFERROR(VLOOKUP(B786,HĐ15!$C$7:$L$2000,10,0)," ")</f>
        <v xml:space="preserve"> </v>
      </c>
      <c r="U786" s="242" t="str">
        <f>IFERROR(VLOOKUP(B786,HĐ16!$C$7:$L$2000,10,0)," ")</f>
        <v xml:space="preserve"> </v>
      </c>
      <c r="V786" s="242" t="str">
        <f>IFERROR(VLOOKUP(B786,HĐ17!$C$7:$L$2000,10,0)," ")</f>
        <v xml:space="preserve"> </v>
      </c>
      <c r="W786" s="242" t="str">
        <f>IFERROR(VLOOKUP(B786,HĐ18!$C$7:$L$2000,10,0)," ")</f>
        <v xml:space="preserve"> </v>
      </c>
      <c r="X786" s="242" t="str">
        <f>IFERROR(VLOOKUP(B786,HĐ19!$C$7:$L$2000,10,0)," ")</f>
        <v xml:space="preserve"> </v>
      </c>
      <c r="Y786" s="242" t="str">
        <f>IFERROR(VLOOKUP(B786,HĐ20!$C$7:$L$2000,10,0)," ")</f>
        <v xml:space="preserve"> </v>
      </c>
      <c r="Z786" s="242" t="str">
        <f>IFERROR(VLOOKUP(B786,HĐ21!$C$7:$L$1999,10,0)," ")</f>
        <v xml:space="preserve"> </v>
      </c>
      <c r="AA786" s="242" t="str">
        <f>IFERROR(VLOOKUP(B786,HĐ22!$C$7:$L$1999,10,0)," ")</f>
        <v xml:space="preserve"> </v>
      </c>
      <c r="AB786" s="235">
        <f t="shared" si="11"/>
        <v>0</v>
      </c>
      <c r="AC786" s="235"/>
    </row>
    <row r="787" spans="1:29" s="240" customFormat="1" ht="12.75" hidden="1">
      <c r="A787" s="235">
        <v>756</v>
      </c>
      <c r="B787" s="236">
        <v>2006180080</v>
      </c>
      <c r="C787" s="237" t="s">
        <v>265</v>
      </c>
      <c r="D787" s="238" t="s">
        <v>3260</v>
      </c>
      <c r="E787" s="239" t="s">
        <v>3249</v>
      </c>
      <c r="F787" s="242" t="str">
        <f>IFERROR(VLOOKUP(B787,HĐ1!$C$8:$L$2000,10,0)," ")</f>
        <v xml:space="preserve"> </v>
      </c>
      <c r="G787" s="242" t="str">
        <f>IFERROR(VLOOKUP(B787,HĐ2!$C$7:$L$2000,10,0)," ")</f>
        <v xml:space="preserve"> </v>
      </c>
      <c r="H787" s="242" t="str">
        <f>IFERROR(VLOOKUP(B787,HĐ3!$C$8:$L$2000,10,0)," ")</f>
        <v xml:space="preserve"> </v>
      </c>
      <c r="I787" s="242" t="str">
        <f>IFERROR(VLOOKUP(B787,HĐ4!$C$8:$L$2000,10,0)," ")</f>
        <v xml:space="preserve"> </v>
      </c>
      <c r="J787" s="242" t="str">
        <f>IFERROR(VLOOKUP(B787,HĐ5!$C$8:$L$2000,10,0)," ")</f>
        <v xml:space="preserve"> </v>
      </c>
      <c r="K787" s="242" t="str">
        <f>IFERROR(VLOOKUP(B787,HĐ6!$C$8:$L$2000,10,0)," ")</f>
        <v xml:space="preserve"> </v>
      </c>
      <c r="L787" s="242" t="str">
        <f>IFERROR(VLOOKUP(B787,HĐ7!$C$7:$L$2000,10,0)," ")</f>
        <v xml:space="preserve"> </v>
      </c>
      <c r="M787" s="242" t="str">
        <f>IFERROR(VLOOKUP(B787,HĐ8!$C$7:$L$2000,10,0)," ")</f>
        <v xml:space="preserve"> </v>
      </c>
      <c r="N787" s="242" t="str">
        <f>IFERROR(VLOOKUP(B787,HĐ9!$C$7:$L$2000,10,0)," ")</f>
        <v xml:space="preserve"> </v>
      </c>
      <c r="O787" s="242" t="str">
        <f>IFERROR(VLOOKUP(B787,HĐ10!$C$8:$L$2000,10,0)," ")</f>
        <v xml:space="preserve"> </v>
      </c>
      <c r="P787" s="242" t="str">
        <f>IFERROR(VLOOKUP(B787,HĐ11!$C$7:$L$2000,10,0)," ")</f>
        <v xml:space="preserve"> </v>
      </c>
      <c r="Q787" s="242" t="str">
        <f>IFERROR(VLOOKUP(B787,HĐ12!$C$7:$L$2000,10,0)," ")</f>
        <v xml:space="preserve"> </v>
      </c>
      <c r="R787" s="242" t="str">
        <f>IFERROR(VLOOKUP(B787,HĐ13!$C$7:$L$2000,10,0)," ")</f>
        <v xml:space="preserve"> </v>
      </c>
      <c r="S787" s="242" t="str">
        <f>IFERROR(VLOOKUP(B787,HĐ14!$C$7:$L$2000,10,0)," ")</f>
        <v xml:space="preserve"> </v>
      </c>
      <c r="T787" s="242" t="str">
        <f>IFERROR(VLOOKUP(B787,HĐ15!$C$7:$L$2000,10,0)," ")</f>
        <v xml:space="preserve"> </v>
      </c>
      <c r="U787" s="242" t="str">
        <f>IFERROR(VLOOKUP(B787,HĐ16!$C$7:$L$2000,10,0)," ")</f>
        <v xml:space="preserve"> </v>
      </c>
      <c r="V787" s="242" t="str">
        <f>IFERROR(VLOOKUP(B787,HĐ17!$C$7:$L$2000,10,0)," ")</f>
        <v xml:space="preserve"> </v>
      </c>
      <c r="W787" s="242" t="str">
        <f>IFERROR(VLOOKUP(B787,HĐ18!$C$7:$L$2000,10,0)," ")</f>
        <v xml:space="preserve"> </v>
      </c>
      <c r="X787" s="242" t="str">
        <f>IFERROR(VLOOKUP(B787,HĐ19!$C$7:$L$2000,10,0)," ")</f>
        <v xml:space="preserve"> </v>
      </c>
      <c r="Y787" s="242" t="str">
        <f>IFERROR(VLOOKUP(B787,HĐ20!$C$7:$L$2000,10,0)," ")</f>
        <v xml:space="preserve"> </v>
      </c>
      <c r="Z787" s="242" t="str">
        <f>IFERROR(VLOOKUP(B787,HĐ21!$C$7:$L$1999,10,0)," ")</f>
        <v xml:space="preserve"> </v>
      </c>
      <c r="AA787" s="242" t="str">
        <f>IFERROR(VLOOKUP(B787,HĐ22!$C$7:$L$1999,10,0)," ")</f>
        <v xml:space="preserve"> </v>
      </c>
      <c r="AB787" s="235">
        <f t="shared" si="11"/>
        <v>0</v>
      </c>
      <c r="AC787" s="235"/>
    </row>
    <row r="788" spans="1:29" s="240" customFormat="1" ht="12.75" hidden="1">
      <c r="A788" s="235">
        <v>757</v>
      </c>
      <c r="B788" s="236">
        <v>2006180081</v>
      </c>
      <c r="C788" s="237" t="s">
        <v>3261</v>
      </c>
      <c r="D788" s="238" t="s">
        <v>2871</v>
      </c>
      <c r="E788" s="239" t="s">
        <v>3249</v>
      </c>
      <c r="F788" s="242" t="str">
        <f>IFERROR(VLOOKUP(B788,HĐ1!$C$8:$L$2000,10,0)," ")</f>
        <v xml:space="preserve"> </v>
      </c>
      <c r="G788" s="242" t="str">
        <f>IFERROR(VLOOKUP(B788,HĐ2!$C$7:$L$2000,10,0)," ")</f>
        <v xml:space="preserve"> </v>
      </c>
      <c r="H788" s="242" t="str">
        <f>IFERROR(VLOOKUP(B788,HĐ3!$C$8:$L$2000,10,0)," ")</f>
        <v xml:space="preserve"> </v>
      </c>
      <c r="I788" s="242" t="str">
        <f>IFERROR(VLOOKUP(B788,HĐ4!$C$8:$L$2000,10,0)," ")</f>
        <v xml:space="preserve"> </v>
      </c>
      <c r="J788" s="242" t="str">
        <f>IFERROR(VLOOKUP(B788,HĐ5!$C$8:$L$2000,10,0)," ")</f>
        <v xml:space="preserve"> </v>
      </c>
      <c r="K788" s="242" t="str">
        <f>IFERROR(VLOOKUP(B788,HĐ6!$C$8:$L$2000,10,0)," ")</f>
        <v xml:space="preserve"> </v>
      </c>
      <c r="L788" s="242" t="str">
        <f>IFERROR(VLOOKUP(B788,HĐ7!$C$7:$L$2000,10,0)," ")</f>
        <v xml:space="preserve"> </v>
      </c>
      <c r="M788" s="242" t="str">
        <f>IFERROR(VLOOKUP(B788,HĐ8!$C$7:$L$2000,10,0)," ")</f>
        <v xml:space="preserve"> </v>
      </c>
      <c r="N788" s="242" t="str">
        <f>IFERROR(VLOOKUP(B788,HĐ9!$C$7:$L$2000,10,0)," ")</f>
        <v xml:space="preserve"> </v>
      </c>
      <c r="O788" s="242" t="str">
        <f>IFERROR(VLOOKUP(B788,HĐ10!$C$8:$L$2000,10,0)," ")</f>
        <v xml:space="preserve"> </v>
      </c>
      <c r="P788" s="242" t="str">
        <f>IFERROR(VLOOKUP(B788,HĐ11!$C$7:$L$2000,10,0)," ")</f>
        <v xml:space="preserve"> </v>
      </c>
      <c r="Q788" s="242" t="str">
        <f>IFERROR(VLOOKUP(B788,HĐ12!$C$7:$L$2000,10,0)," ")</f>
        <v xml:space="preserve"> </v>
      </c>
      <c r="R788" s="242" t="str">
        <f>IFERROR(VLOOKUP(B788,HĐ13!$C$7:$L$2000,10,0)," ")</f>
        <v xml:space="preserve"> </v>
      </c>
      <c r="S788" s="242" t="str">
        <f>IFERROR(VLOOKUP(B788,HĐ14!$C$7:$L$2000,10,0)," ")</f>
        <v xml:space="preserve"> </v>
      </c>
      <c r="T788" s="242" t="str">
        <f>IFERROR(VLOOKUP(B788,HĐ15!$C$7:$L$2000,10,0)," ")</f>
        <v xml:space="preserve"> </v>
      </c>
      <c r="U788" s="242" t="str">
        <f>IFERROR(VLOOKUP(B788,HĐ16!$C$7:$L$2000,10,0)," ")</f>
        <v xml:space="preserve"> </v>
      </c>
      <c r="V788" s="242" t="str">
        <f>IFERROR(VLOOKUP(B788,HĐ17!$C$7:$L$2000,10,0)," ")</f>
        <v xml:space="preserve"> </v>
      </c>
      <c r="W788" s="242" t="str">
        <f>IFERROR(VLOOKUP(B788,HĐ18!$C$7:$L$2000,10,0)," ")</f>
        <v xml:space="preserve"> </v>
      </c>
      <c r="X788" s="242" t="str">
        <f>IFERROR(VLOOKUP(B788,HĐ19!$C$7:$L$2000,10,0)," ")</f>
        <v xml:space="preserve"> </v>
      </c>
      <c r="Y788" s="242" t="str">
        <f>IFERROR(VLOOKUP(B788,HĐ20!$C$7:$L$2000,10,0)," ")</f>
        <v xml:space="preserve"> </v>
      </c>
      <c r="Z788" s="242" t="str">
        <f>IFERROR(VLOOKUP(B788,HĐ21!$C$7:$L$1999,10,0)," ")</f>
        <v xml:space="preserve"> </v>
      </c>
      <c r="AA788" s="242" t="str">
        <f>IFERROR(VLOOKUP(B788,HĐ22!$C$7:$L$1999,10,0)," ")</f>
        <v xml:space="preserve"> </v>
      </c>
      <c r="AB788" s="235">
        <f t="shared" si="11"/>
        <v>0</v>
      </c>
      <c r="AC788" s="235"/>
    </row>
    <row r="789" spans="1:29" s="240" customFormat="1" ht="12.75" hidden="1">
      <c r="A789" s="235">
        <v>758</v>
      </c>
      <c r="B789" s="236">
        <v>2006181033</v>
      </c>
      <c r="C789" s="237" t="s">
        <v>170</v>
      </c>
      <c r="D789" s="238" t="s">
        <v>61</v>
      </c>
      <c r="E789" s="239" t="s">
        <v>3249</v>
      </c>
      <c r="F789" s="242" t="str">
        <f>IFERROR(VLOOKUP(B789,HĐ1!$C$8:$L$2000,10,0)," ")</f>
        <v xml:space="preserve"> </v>
      </c>
      <c r="G789" s="242" t="str">
        <f>IFERROR(VLOOKUP(B789,HĐ2!$C$7:$L$2000,10,0)," ")</f>
        <v xml:space="preserve"> </v>
      </c>
      <c r="H789" s="242" t="str">
        <f>IFERROR(VLOOKUP(B789,HĐ3!$C$8:$L$2000,10,0)," ")</f>
        <v xml:space="preserve"> </v>
      </c>
      <c r="I789" s="242" t="str">
        <f>IFERROR(VLOOKUP(B789,HĐ4!$C$8:$L$2000,10,0)," ")</f>
        <v xml:space="preserve"> </v>
      </c>
      <c r="J789" s="242" t="str">
        <f>IFERROR(VLOOKUP(B789,HĐ5!$C$8:$L$2000,10,0)," ")</f>
        <v xml:space="preserve"> </v>
      </c>
      <c r="K789" s="242" t="str">
        <f>IFERROR(VLOOKUP(B789,HĐ6!$C$8:$L$2000,10,0)," ")</f>
        <v xml:space="preserve"> </v>
      </c>
      <c r="L789" s="242" t="str">
        <f>IFERROR(VLOOKUP(B789,HĐ7!$C$7:$L$2000,10,0)," ")</f>
        <v xml:space="preserve"> </v>
      </c>
      <c r="M789" s="242" t="str">
        <f>IFERROR(VLOOKUP(B789,HĐ8!$C$7:$L$2000,10,0)," ")</f>
        <v xml:space="preserve"> </v>
      </c>
      <c r="N789" s="242" t="str">
        <f>IFERROR(VLOOKUP(B789,HĐ9!$C$7:$L$2000,10,0)," ")</f>
        <v xml:space="preserve"> </v>
      </c>
      <c r="O789" s="242" t="str">
        <f>IFERROR(VLOOKUP(B789,HĐ10!$C$8:$L$2000,10,0)," ")</f>
        <v xml:space="preserve"> </v>
      </c>
      <c r="P789" s="242" t="str">
        <f>IFERROR(VLOOKUP(B789,HĐ11!$C$7:$L$2000,10,0)," ")</f>
        <v xml:space="preserve"> </v>
      </c>
      <c r="Q789" s="242" t="str">
        <f>IFERROR(VLOOKUP(B789,HĐ12!$C$7:$L$2000,10,0)," ")</f>
        <v xml:space="preserve"> </v>
      </c>
      <c r="R789" s="242" t="str">
        <f>IFERROR(VLOOKUP(B789,HĐ13!$C$7:$L$2000,10,0)," ")</f>
        <v xml:space="preserve"> </v>
      </c>
      <c r="S789" s="242" t="str">
        <f>IFERROR(VLOOKUP(B789,HĐ14!$C$7:$L$2000,10,0)," ")</f>
        <v xml:space="preserve"> </v>
      </c>
      <c r="T789" s="242" t="str">
        <f>IFERROR(VLOOKUP(B789,HĐ15!$C$7:$L$2000,10,0)," ")</f>
        <v xml:space="preserve"> </v>
      </c>
      <c r="U789" s="242" t="str">
        <f>IFERROR(VLOOKUP(B789,HĐ16!$C$7:$L$2000,10,0)," ")</f>
        <v xml:space="preserve"> </v>
      </c>
      <c r="V789" s="242" t="str">
        <f>IFERROR(VLOOKUP(B789,HĐ17!$C$7:$L$2000,10,0)," ")</f>
        <v xml:space="preserve"> </v>
      </c>
      <c r="W789" s="242" t="str">
        <f>IFERROR(VLOOKUP(B789,HĐ18!$C$7:$L$2000,10,0)," ")</f>
        <v xml:space="preserve"> </v>
      </c>
      <c r="X789" s="242" t="str">
        <f>IFERROR(VLOOKUP(B789,HĐ19!$C$7:$L$2000,10,0)," ")</f>
        <v xml:space="preserve"> </v>
      </c>
      <c r="Y789" s="242" t="str">
        <f>IFERROR(VLOOKUP(B789,HĐ20!$C$7:$L$2000,10,0)," ")</f>
        <v xml:space="preserve"> </v>
      </c>
      <c r="Z789" s="242" t="str">
        <f>IFERROR(VLOOKUP(B789,HĐ21!$C$7:$L$1999,10,0)," ")</f>
        <v xml:space="preserve"> </v>
      </c>
      <c r="AA789" s="242" t="str">
        <f>IFERROR(VLOOKUP(B789,HĐ22!$C$7:$L$1999,10,0)," ")</f>
        <v xml:space="preserve"> </v>
      </c>
      <c r="AB789" s="235">
        <f t="shared" si="11"/>
        <v>0</v>
      </c>
      <c r="AC789" s="235"/>
    </row>
    <row r="790" spans="1:29" s="240" customFormat="1" ht="12.75" hidden="1">
      <c r="A790" s="235">
        <v>759</v>
      </c>
      <c r="B790" s="236">
        <v>2006180052</v>
      </c>
      <c r="C790" s="237" t="s">
        <v>3262</v>
      </c>
      <c r="D790" s="238" t="s">
        <v>133</v>
      </c>
      <c r="E790" s="239" t="s">
        <v>3249</v>
      </c>
      <c r="F790" s="242" t="str">
        <f>IFERROR(VLOOKUP(B790,HĐ1!$C$8:$L$2000,10,0)," ")</f>
        <v xml:space="preserve"> </v>
      </c>
      <c r="G790" s="242" t="str">
        <f>IFERROR(VLOOKUP(B790,HĐ2!$C$7:$L$2000,10,0)," ")</f>
        <v xml:space="preserve"> </v>
      </c>
      <c r="H790" s="242" t="str">
        <f>IFERROR(VLOOKUP(B790,HĐ3!$C$8:$L$2000,10,0)," ")</f>
        <v xml:space="preserve"> </v>
      </c>
      <c r="I790" s="242" t="str">
        <f>IFERROR(VLOOKUP(B790,HĐ4!$C$8:$L$2000,10,0)," ")</f>
        <v xml:space="preserve"> </v>
      </c>
      <c r="J790" s="242" t="str">
        <f>IFERROR(VLOOKUP(B790,HĐ5!$C$8:$L$2000,10,0)," ")</f>
        <v xml:space="preserve"> </v>
      </c>
      <c r="K790" s="242" t="str">
        <f>IFERROR(VLOOKUP(B790,HĐ6!$C$8:$L$2000,10,0)," ")</f>
        <v xml:space="preserve"> </v>
      </c>
      <c r="L790" s="242" t="str">
        <f>IFERROR(VLOOKUP(B790,HĐ7!$C$7:$L$2000,10,0)," ")</f>
        <v xml:space="preserve"> </v>
      </c>
      <c r="M790" s="242" t="str">
        <f>IFERROR(VLOOKUP(B790,HĐ8!$C$7:$L$2000,10,0)," ")</f>
        <v xml:space="preserve"> </v>
      </c>
      <c r="N790" s="242" t="str">
        <f>IFERROR(VLOOKUP(B790,HĐ9!$C$7:$L$2000,10,0)," ")</f>
        <v xml:space="preserve"> </v>
      </c>
      <c r="O790" s="242" t="str">
        <f>IFERROR(VLOOKUP(B790,HĐ10!$C$8:$L$2000,10,0)," ")</f>
        <v xml:space="preserve"> </v>
      </c>
      <c r="P790" s="242" t="str">
        <f>IFERROR(VLOOKUP(B790,HĐ11!$C$7:$L$2000,10,0)," ")</f>
        <v xml:space="preserve"> </v>
      </c>
      <c r="Q790" s="242" t="str">
        <f>IFERROR(VLOOKUP(B790,HĐ12!$C$7:$L$2000,10,0)," ")</f>
        <v xml:space="preserve"> </v>
      </c>
      <c r="R790" s="242" t="str">
        <f>IFERROR(VLOOKUP(B790,HĐ13!$C$7:$L$2000,10,0)," ")</f>
        <v xml:space="preserve"> </v>
      </c>
      <c r="S790" s="242" t="str">
        <f>IFERROR(VLOOKUP(B790,HĐ14!$C$7:$L$2000,10,0)," ")</f>
        <v xml:space="preserve"> </v>
      </c>
      <c r="T790" s="242" t="str">
        <f>IFERROR(VLOOKUP(B790,HĐ15!$C$7:$L$2000,10,0)," ")</f>
        <v xml:space="preserve"> </v>
      </c>
      <c r="U790" s="242" t="str">
        <f>IFERROR(VLOOKUP(B790,HĐ16!$C$7:$L$2000,10,0)," ")</f>
        <v xml:space="preserve"> </v>
      </c>
      <c r="V790" s="242" t="str">
        <f>IFERROR(VLOOKUP(B790,HĐ17!$C$7:$L$2000,10,0)," ")</f>
        <v xml:space="preserve"> </v>
      </c>
      <c r="W790" s="242" t="str">
        <f>IFERROR(VLOOKUP(B790,HĐ18!$C$7:$L$2000,10,0)," ")</f>
        <v xml:space="preserve"> </v>
      </c>
      <c r="X790" s="242" t="str">
        <f>IFERROR(VLOOKUP(B790,HĐ19!$C$7:$L$2000,10,0)," ")</f>
        <v xml:space="preserve"> </v>
      </c>
      <c r="Y790" s="242" t="str">
        <f>IFERROR(VLOOKUP(B790,HĐ20!$C$7:$L$2000,10,0)," ")</f>
        <v xml:space="preserve"> </v>
      </c>
      <c r="Z790" s="242" t="str">
        <f>IFERROR(VLOOKUP(B790,HĐ21!$C$7:$L$1999,10,0)," ")</f>
        <v xml:space="preserve"> </v>
      </c>
      <c r="AA790" s="242" t="str">
        <f>IFERROR(VLOOKUP(B790,HĐ22!$C$7:$L$1999,10,0)," ")</f>
        <v xml:space="preserve"> </v>
      </c>
      <c r="AB790" s="235">
        <f t="shared" si="11"/>
        <v>0</v>
      </c>
      <c r="AC790" s="235"/>
    </row>
    <row r="791" spans="1:29" s="240" customFormat="1" ht="12.75" hidden="1">
      <c r="A791" s="235">
        <v>760</v>
      </c>
      <c r="B791" s="236">
        <v>2006180070</v>
      </c>
      <c r="C791" s="237" t="s">
        <v>3263</v>
      </c>
      <c r="D791" s="238" t="s">
        <v>593</v>
      </c>
      <c r="E791" s="239" t="s">
        <v>3249</v>
      </c>
      <c r="F791" s="242" t="str">
        <f>IFERROR(VLOOKUP(B791,HĐ1!$C$8:$L$2000,10,0)," ")</f>
        <v xml:space="preserve"> </v>
      </c>
      <c r="G791" s="242" t="str">
        <f>IFERROR(VLOOKUP(B791,HĐ2!$C$7:$L$2000,10,0)," ")</f>
        <v xml:space="preserve"> </v>
      </c>
      <c r="H791" s="242" t="str">
        <f>IFERROR(VLOOKUP(B791,HĐ3!$C$8:$L$2000,10,0)," ")</f>
        <v xml:space="preserve"> </v>
      </c>
      <c r="I791" s="242" t="str">
        <f>IFERROR(VLOOKUP(B791,HĐ4!$C$8:$L$2000,10,0)," ")</f>
        <v xml:space="preserve"> </v>
      </c>
      <c r="J791" s="242" t="str">
        <f>IFERROR(VLOOKUP(B791,HĐ5!$C$8:$L$2000,10,0)," ")</f>
        <v xml:space="preserve"> </v>
      </c>
      <c r="K791" s="242" t="str">
        <f>IFERROR(VLOOKUP(B791,HĐ6!$C$8:$L$2000,10,0)," ")</f>
        <v xml:space="preserve"> </v>
      </c>
      <c r="L791" s="242" t="str">
        <f>IFERROR(VLOOKUP(B791,HĐ7!$C$7:$L$2000,10,0)," ")</f>
        <v xml:space="preserve"> </v>
      </c>
      <c r="M791" s="242" t="str">
        <f>IFERROR(VLOOKUP(B791,HĐ8!$C$7:$L$2000,10,0)," ")</f>
        <v xml:space="preserve"> </v>
      </c>
      <c r="N791" s="242" t="str">
        <f>IFERROR(VLOOKUP(B791,HĐ9!$C$7:$L$2000,10,0)," ")</f>
        <v xml:space="preserve"> </v>
      </c>
      <c r="O791" s="242" t="str">
        <f>IFERROR(VLOOKUP(B791,HĐ10!$C$8:$L$2000,10,0)," ")</f>
        <v xml:space="preserve"> </v>
      </c>
      <c r="P791" s="242" t="str">
        <f>IFERROR(VLOOKUP(B791,HĐ11!$C$7:$L$2000,10,0)," ")</f>
        <v xml:space="preserve"> </v>
      </c>
      <c r="Q791" s="242" t="str">
        <f>IFERROR(VLOOKUP(B791,HĐ12!$C$7:$L$2000,10,0)," ")</f>
        <v xml:space="preserve"> </v>
      </c>
      <c r="R791" s="242" t="str">
        <f>IFERROR(VLOOKUP(B791,HĐ13!$C$7:$L$2000,10,0)," ")</f>
        <v xml:space="preserve"> </v>
      </c>
      <c r="S791" s="242" t="str">
        <f>IFERROR(VLOOKUP(B791,HĐ14!$C$7:$L$2000,10,0)," ")</f>
        <v xml:space="preserve"> </v>
      </c>
      <c r="T791" s="242" t="str">
        <f>IFERROR(VLOOKUP(B791,HĐ15!$C$7:$L$2000,10,0)," ")</f>
        <v xml:space="preserve"> </v>
      </c>
      <c r="U791" s="242" t="str">
        <f>IFERROR(VLOOKUP(B791,HĐ16!$C$7:$L$2000,10,0)," ")</f>
        <v xml:space="preserve"> </v>
      </c>
      <c r="V791" s="242" t="str">
        <f>IFERROR(VLOOKUP(B791,HĐ17!$C$7:$L$2000,10,0)," ")</f>
        <v xml:space="preserve"> </v>
      </c>
      <c r="W791" s="242" t="str">
        <f>IFERROR(VLOOKUP(B791,HĐ18!$C$7:$L$2000,10,0)," ")</f>
        <v xml:space="preserve"> </v>
      </c>
      <c r="X791" s="242" t="str">
        <f>IFERROR(VLOOKUP(B791,HĐ19!$C$7:$L$2000,10,0)," ")</f>
        <v xml:space="preserve"> </v>
      </c>
      <c r="Y791" s="242" t="str">
        <f>IFERROR(VLOOKUP(B791,HĐ20!$C$7:$L$2000,10,0)," ")</f>
        <v xml:space="preserve"> </v>
      </c>
      <c r="Z791" s="242" t="str">
        <f>IFERROR(VLOOKUP(B791,HĐ21!$C$7:$L$1999,10,0)," ")</f>
        <v xml:space="preserve"> </v>
      </c>
      <c r="AA791" s="242" t="str">
        <f>IFERROR(VLOOKUP(B791,HĐ22!$C$7:$L$1999,10,0)," ")</f>
        <v xml:space="preserve"> </v>
      </c>
      <c r="AB791" s="235">
        <f t="shared" si="11"/>
        <v>0</v>
      </c>
      <c r="AC791" s="235"/>
    </row>
    <row r="792" spans="1:29" s="240" customFormat="1" ht="12.75" hidden="1">
      <c r="A792" s="235">
        <v>761</v>
      </c>
      <c r="B792" s="236">
        <v>2006181052</v>
      </c>
      <c r="C792" s="237" t="s">
        <v>2978</v>
      </c>
      <c r="D792" s="238" t="s">
        <v>200</v>
      </c>
      <c r="E792" s="239" t="s">
        <v>3249</v>
      </c>
      <c r="F792" s="242" t="str">
        <f>IFERROR(VLOOKUP(B792,HĐ1!$C$8:$L$2000,10,0)," ")</f>
        <v xml:space="preserve"> </v>
      </c>
      <c r="G792" s="242" t="str">
        <f>IFERROR(VLOOKUP(B792,HĐ2!$C$7:$L$2000,10,0)," ")</f>
        <v xml:space="preserve"> </v>
      </c>
      <c r="H792" s="242" t="str">
        <f>IFERROR(VLOOKUP(B792,HĐ3!$C$8:$L$2000,10,0)," ")</f>
        <v xml:space="preserve"> </v>
      </c>
      <c r="I792" s="242" t="str">
        <f>IFERROR(VLOOKUP(B792,HĐ4!$C$8:$L$2000,10,0)," ")</f>
        <v xml:space="preserve"> </v>
      </c>
      <c r="J792" s="242" t="str">
        <f>IFERROR(VLOOKUP(B792,HĐ5!$C$8:$L$2000,10,0)," ")</f>
        <v xml:space="preserve"> </v>
      </c>
      <c r="K792" s="242" t="str">
        <f>IFERROR(VLOOKUP(B792,HĐ6!$C$8:$L$2000,10,0)," ")</f>
        <v xml:space="preserve"> </v>
      </c>
      <c r="L792" s="242" t="str">
        <f>IFERROR(VLOOKUP(B792,HĐ7!$C$7:$L$2000,10,0)," ")</f>
        <v xml:space="preserve"> </v>
      </c>
      <c r="M792" s="242" t="str">
        <f>IFERROR(VLOOKUP(B792,HĐ8!$C$7:$L$2000,10,0)," ")</f>
        <v xml:space="preserve"> </v>
      </c>
      <c r="N792" s="242" t="str">
        <f>IFERROR(VLOOKUP(B792,HĐ9!$C$7:$L$2000,10,0)," ")</f>
        <v xml:space="preserve"> </v>
      </c>
      <c r="O792" s="242" t="str">
        <f>IFERROR(VLOOKUP(B792,HĐ10!$C$8:$L$2000,10,0)," ")</f>
        <v xml:space="preserve"> </v>
      </c>
      <c r="P792" s="242" t="str">
        <f>IFERROR(VLOOKUP(B792,HĐ11!$C$7:$L$2000,10,0)," ")</f>
        <v xml:space="preserve"> </v>
      </c>
      <c r="Q792" s="242" t="str">
        <f>IFERROR(VLOOKUP(B792,HĐ12!$C$7:$L$2000,10,0)," ")</f>
        <v xml:space="preserve"> </v>
      </c>
      <c r="R792" s="242" t="str">
        <f>IFERROR(VLOOKUP(B792,HĐ13!$C$7:$L$2000,10,0)," ")</f>
        <v xml:space="preserve"> </v>
      </c>
      <c r="S792" s="242" t="str">
        <f>IFERROR(VLOOKUP(B792,HĐ14!$C$7:$L$2000,10,0)," ")</f>
        <v xml:space="preserve"> </v>
      </c>
      <c r="T792" s="242" t="str">
        <f>IFERROR(VLOOKUP(B792,HĐ15!$C$7:$L$2000,10,0)," ")</f>
        <v xml:space="preserve"> </v>
      </c>
      <c r="U792" s="242" t="str">
        <f>IFERROR(VLOOKUP(B792,HĐ16!$C$7:$L$2000,10,0)," ")</f>
        <v xml:space="preserve"> </v>
      </c>
      <c r="V792" s="242" t="str">
        <f>IFERROR(VLOOKUP(B792,HĐ17!$C$7:$L$2000,10,0)," ")</f>
        <v xml:space="preserve"> </v>
      </c>
      <c r="W792" s="242" t="str">
        <f>IFERROR(VLOOKUP(B792,HĐ18!$C$7:$L$2000,10,0)," ")</f>
        <v xml:space="preserve"> </v>
      </c>
      <c r="X792" s="242" t="str">
        <f>IFERROR(VLOOKUP(B792,HĐ19!$C$7:$L$2000,10,0)," ")</f>
        <v xml:space="preserve"> </v>
      </c>
      <c r="Y792" s="242" t="str">
        <f>IFERROR(VLOOKUP(B792,HĐ20!$C$7:$L$2000,10,0)," ")</f>
        <v xml:space="preserve"> </v>
      </c>
      <c r="Z792" s="242" t="str">
        <f>IFERROR(VLOOKUP(B792,HĐ21!$C$7:$L$1999,10,0)," ")</f>
        <v xml:space="preserve"> </v>
      </c>
      <c r="AA792" s="242" t="str">
        <f>IFERROR(VLOOKUP(B792,HĐ22!$C$7:$L$1999,10,0)," ")</f>
        <v xml:space="preserve"> </v>
      </c>
      <c r="AB792" s="235">
        <f t="shared" si="11"/>
        <v>0</v>
      </c>
      <c r="AC792" s="235"/>
    </row>
    <row r="793" spans="1:29" s="240" customFormat="1" ht="12.75" hidden="1">
      <c r="A793" s="235">
        <v>762</v>
      </c>
      <c r="B793" s="236">
        <v>2006181053</v>
      </c>
      <c r="C793" s="237" t="s">
        <v>507</v>
      </c>
      <c r="D793" s="238" t="s">
        <v>107</v>
      </c>
      <c r="E793" s="239" t="s">
        <v>3249</v>
      </c>
      <c r="F793" s="242" t="str">
        <f>IFERROR(VLOOKUP(B793,HĐ1!$C$8:$L$2000,10,0)," ")</f>
        <v xml:space="preserve"> </v>
      </c>
      <c r="G793" s="242" t="str">
        <f>IFERROR(VLOOKUP(B793,HĐ2!$C$7:$L$2000,10,0)," ")</f>
        <v xml:space="preserve"> </v>
      </c>
      <c r="H793" s="242" t="str">
        <f>IFERROR(VLOOKUP(B793,HĐ3!$C$8:$L$2000,10,0)," ")</f>
        <v xml:space="preserve"> </v>
      </c>
      <c r="I793" s="242" t="str">
        <f>IFERROR(VLOOKUP(B793,HĐ4!$C$8:$L$2000,10,0)," ")</f>
        <v xml:space="preserve"> </v>
      </c>
      <c r="J793" s="242" t="str">
        <f>IFERROR(VLOOKUP(B793,HĐ5!$C$8:$L$2000,10,0)," ")</f>
        <v xml:space="preserve"> </v>
      </c>
      <c r="K793" s="242" t="str">
        <f>IFERROR(VLOOKUP(B793,HĐ6!$C$8:$L$2000,10,0)," ")</f>
        <v xml:space="preserve"> </v>
      </c>
      <c r="L793" s="242" t="str">
        <f>IFERROR(VLOOKUP(B793,HĐ7!$C$7:$L$2000,10,0)," ")</f>
        <v xml:space="preserve"> </v>
      </c>
      <c r="M793" s="242" t="str">
        <f>IFERROR(VLOOKUP(B793,HĐ8!$C$7:$L$2000,10,0)," ")</f>
        <v xml:space="preserve"> </v>
      </c>
      <c r="N793" s="242" t="str">
        <f>IFERROR(VLOOKUP(B793,HĐ9!$C$7:$L$2000,10,0)," ")</f>
        <v xml:space="preserve"> </v>
      </c>
      <c r="O793" s="242" t="str">
        <f>IFERROR(VLOOKUP(B793,HĐ10!$C$8:$L$2000,10,0)," ")</f>
        <v xml:space="preserve"> </v>
      </c>
      <c r="P793" s="242" t="str">
        <f>IFERROR(VLOOKUP(B793,HĐ11!$C$7:$L$2000,10,0)," ")</f>
        <v xml:space="preserve"> </v>
      </c>
      <c r="Q793" s="242" t="str">
        <f>IFERROR(VLOOKUP(B793,HĐ12!$C$7:$L$2000,10,0)," ")</f>
        <v xml:space="preserve"> </v>
      </c>
      <c r="R793" s="242" t="str">
        <f>IFERROR(VLOOKUP(B793,HĐ13!$C$7:$L$2000,10,0)," ")</f>
        <v xml:space="preserve"> </v>
      </c>
      <c r="S793" s="242" t="str">
        <f>IFERROR(VLOOKUP(B793,HĐ14!$C$7:$L$2000,10,0)," ")</f>
        <v xml:space="preserve"> </v>
      </c>
      <c r="T793" s="242" t="str">
        <f>IFERROR(VLOOKUP(B793,HĐ15!$C$7:$L$2000,10,0)," ")</f>
        <v xml:space="preserve"> </v>
      </c>
      <c r="U793" s="242" t="str">
        <f>IFERROR(VLOOKUP(B793,HĐ16!$C$7:$L$2000,10,0)," ")</f>
        <v xml:space="preserve"> </v>
      </c>
      <c r="V793" s="242" t="str">
        <f>IFERROR(VLOOKUP(B793,HĐ17!$C$7:$L$2000,10,0)," ")</f>
        <v xml:space="preserve"> </v>
      </c>
      <c r="W793" s="242" t="str">
        <f>IFERROR(VLOOKUP(B793,HĐ18!$C$7:$L$2000,10,0)," ")</f>
        <v xml:space="preserve"> </v>
      </c>
      <c r="X793" s="242" t="str">
        <f>IFERROR(VLOOKUP(B793,HĐ19!$C$7:$L$2000,10,0)," ")</f>
        <v xml:space="preserve"> </v>
      </c>
      <c r="Y793" s="242" t="str">
        <f>IFERROR(VLOOKUP(B793,HĐ20!$C$7:$L$2000,10,0)," ")</f>
        <v xml:space="preserve"> </v>
      </c>
      <c r="Z793" s="242" t="str">
        <f>IFERROR(VLOOKUP(B793,HĐ21!$C$7:$L$1999,10,0)," ")</f>
        <v xml:space="preserve"> </v>
      </c>
      <c r="AA793" s="242" t="str">
        <f>IFERROR(VLOOKUP(B793,HĐ22!$C$7:$L$1999,10,0)," ")</f>
        <v xml:space="preserve"> </v>
      </c>
      <c r="AB793" s="235">
        <f t="shared" si="11"/>
        <v>0</v>
      </c>
      <c r="AC793" s="235"/>
    </row>
    <row r="794" spans="1:29" s="240" customFormat="1" ht="12.75" hidden="1">
      <c r="A794" s="235">
        <v>763</v>
      </c>
      <c r="B794" s="236">
        <v>2006181057</v>
      </c>
      <c r="C794" s="237" t="s">
        <v>3219</v>
      </c>
      <c r="D794" s="238" t="s">
        <v>249</v>
      </c>
      <c r="E794" s="239" t="s">
        <v>3249</v>
      </c>
      <c r="F794" s="242" t="str">
        <f>IFERROR(VLOOKUP(B794,HĐ1!$C$8:$L$2000,10,0)," ")</f>
        <v xml:space="preserve"> </v>
      </c>
      <c r="G794" s="242" t="str">
        <f>IFERROR(VLOOKUP(B794,HĐ2!$C$7:$L$2000,10,0)," ")</f>
        <v xml:space="preserve"> </v>
      </c>
      <c r="H794" s="242" t="str">
        <f>IFERROR(VLOOKUP(B794,HĐ3!$C$8:$L$2000,10,0)," ")</f>
        <v xml:space="preserve"> </v>
      </c>
      <c r="I794" s="242" t="str">
        <f>IFERROR(VLOOKUP(B794,HĐ4!$C$8:$L$2000,10,0)," ")</f>
        <v xml:space="preserve"> </v>
      </c>
      <c r="J794" s="242" t="str">
        <f>IFERROR(VLOOKUP(B794,HĐ5!$C$8:$L$2000,10,0)," ")</f>
        <v xml:space="preserve"> </v>
      </c>
      <c r="K794" s="242" t="str">
        <f>IFERROR(VLOOKUP(B794,HĐ6!$C$8:$L$2000,10,0)," ")</f>
        <v xml:space="preserve"> </v>
      </c>
      <c r="L794" s="242" t="str">
        <f>IFERROR(VLOOKUP(B794,HĐ7!$C$7:$L$2000,10,0)," ")</f>
        <v xml:space="preserve"> </v>
      </c>
      <c r="M794" s="242" t="str">
        <f>IFERROR(VLOOKUP(B794,HĐ8!$C$7:$L$2000,10,0)," ")</f>
        <v xml:space="preserve"> </v>
      </c>
      <c r="N794" s="242" t="str">
        <f>IFERROR(VLOOKUP(B794,HĐ9!$C$7:$L$2000,10,0)," ")</f>
        <v xml:space="preserve"> </v>
      </c>
      <c r="O794" s="242" t="str">
        <f>IFERROR(VLOOKUP(B794,HĐ10!$C$8:$L$2000,10,0)," ")</f>
        <v xml:space="preserve"> </v>
      </c>
      <c r="P794" s="242" t="str">
        <f>IFERROR(VLOOKUP(B794,HĐ11!$C$7:$L$2000,10,0)," ")</f>
        <v xml:space="preserve"> </v>
      </c>
      <c r="Q794" s="242" t="str">
        <f>IFERROR(VLOOKUP(B794,HĐ12!$C$7:$L$2000,10,0)," ")</f>
        <v xml:space="preserve"> </v>
      </c>
      <c r="R794" s="242" t="str">
        <f>IFERROR(VLOOKUP(B794,HĐ13!$C$7:$L$2000,10,0)," ")</f>
        <v xml:space="preserve"> </v>
      </c>
      <c r="S794" s="242" t="str">
        <f>IFERROR(VLOOKUP(B794,HĐ14!$C$7:$L$2000,10,0)," ")</f>
        <v xml:space="preserve"> </v>
      </c>
      <c r="T794" s="242" t="str">
        <f>IFERROR(VLOOKUP(B794,HĐ15!$C$7:$L$2000,10,0)," ")</f>
        <v xml:space="preserve"> </v>
      </c>
      <c r="U794" s="242" t="str">
        <f>IFERROR(VLOOKUP(B794,HĐ16!$C$7:$L$2000,10,0)," ")</f>
        <v xml:space="preserve"> </v>
      </c>
      <c r="V794" s="242" t="str">
        <f>IFERROR(VLOOKUP(B794,HĐ17!$C$7:$L$2000,10,0)," ")</f>
        <v xml:space="preserve"> </v>
      </c>
      <c r="W794" s="242" t="str">
        <f>IFERROR(VLOOKUP(B794,HĐ18!$C$7:$L$2000,10,0)," ")</f>
        <v xml:space="preserve"> </v>
      </c>
      <c r="X794" s="242" t="str">
        <f>IFERROR(VLOOKUP(B794,HĐ19!$C$7:$L$2000,10,0)," ")</f>
        <v xml:space="preserve"> </v>
      </c>
      <c r="Y794" s="242" t="str">
        <f>IFERROR(VLOOKUP(B794,HĐ20!$C$7:$L$2000,10,0)," ")</f>
        <v xml:space="preserve"> </v>
      </c>
      <c r="Z794" s="242" t="str">
        <f>IFERROR(VLOOKUP(B794,HĐ21!$C$7:$L$1999,10,0)," ")</f>
        <v xml:space="preserve"> </v>
      </c>
      <c r="AA794" s="242" t="str">
        <f>IFERROR(VLOOKUP(B794,HĐ22!$C$7:$L$1999,10,0)," ")</f>
        <v xml:space="preserve"> </v>
      </c>
      <c r="AB794" s="235">
        <f t="shared" si="11"/>
        <v>0</v>
      </c>
      <c r="AC794" s="235"/>
    </row>
    <row r="795" spans="1:29" s="240" customFormat="1" ht="12.75" hidden="1">
      <c r="A795" s="235">
        <v>764</v>
      </c>
      <c r="B795" s="236">
        <v>2006180660</v>
      </c>
      <c r="C795" s="237" t="s">
        <v>3264</v>
      </c>
      <c r="D795" s="238" t="s">
        <v>299</v>
      </c>
      <c r="E795" s="239" t="s">
        <v>3249</v>
      </c>
      <c r="F795" s="242" t="str">
        <f>IFERROR(VLOOKUP(B795,HĐ1!$C$8:$L$2000,10,0)," ")</f>
        <v xml:space="preserve"> </v>
      </c>
      <c r="G795" s="242" t="str">
        <f>IFERROR(VLOOKUP(B795,HĐ2!$C$7:$L$2000,10,0)," ")</f>
        <v xml:space="preserve"> </v>
      </c>
      <c r="H795" s="242" t="str">
        <f>IFERROR(VLOOKUP(B795,HĐ3!$C$8:$L$2000,10,0)," ")</f>
        <v xml:space="preserve"> </v>
      </c>
      <c r="I795" s="242" t="str">
        <f>IFERROR(VLOOKUP(B795,HĐ4!$C$8:$L$2000,10,0)," ")</f>
        <v xml:space="preserve"> </v>
      </c>
      <c r="J795" s="242" t="str">
        <f>IFERROR(VLOOKUP(B795,HĐ5!$C$8:$L$2000,10,0)," ")</f>
        <v xml:space="preserve"> </v>
      </c>
      <c r="K795" s="242" t="str">
        <f>IFERROR(VLOOKUP(B795,HĐ6!$C$8:$L$2000,10,0)," ")</f>
        <v xml:space="preserve"> </v>
      </c>
      <c r="L795" s="242" t="str">
        <f>IFERROR(VLOOKUP(B795,HĐ7!$C$7:$L$2000,10,0)," ")</f>
        <v xml:space="preserve"> </v>
      </c>
      <c r="M795" s="242" t="str">
        <f>IFERROR(VLOOKUP(B795,HĐ8!$C$7:$L$2000,10,0)," ")</f>
        <v xml:space="preserve"> </v>
      </c>
      <c r="N795" s="242" t="str">
        <f>IFERROR(VLOOKUP(B795,HĐ9!$C$7:$L$2000,10,0)," ")</f>
        <v xml:space="preserve"> </v>
      </c>
      <c r="O795" s="242" t="str">
        <f>IFERROR(VLOOKUP(B795,HĐ10!$C$8:$L$2000,10,0)," ")</f>
        <v xml:space="preserve"> </v>
      </c>
      <c r="P795" s="242" t="str">
        <f>IFERROR(VLOOKUP(B795,HĐ11!$C$7:$L$2000,10,0)," ")</f>
        <v xml:space="preserve"> </v>
      </c>
      <c r="Q795" s="242" t="str">
        <f>IFERROR(VLOOKUP(B795,HĐ12!$C$7:$L$2000,10,0)," ")</f>
        <v xml:space="preserve"> </v>
      </c>
      <c r="R795" s="242" t="str">
        <f>IFERROR(VLOOKUP(B795,HĐ13!$C$7:$L$2000,10,0)," ")</f>
        <v xml:space="preserve"> </v>
      </c>
      <c r="S795" s="242" t="str">
        <f>IFERROR(VLOOKUP(B795,HĐ14!$C$7:$L$2000,10,0)," ")</f>
        <v xml:space="preserve"> </v>
      </c>
      <c r="T795" s="242" t="str">
        <f>IFERROR(VLOOKUP(B795,HĐ15!$C$7:$L$2000,10,0)," ")</f>
        <v xml:space="preserve"> </v>
      </c>
      <c r="U795" s="242" t="str">
        <f>IFERROR(VLOOKUP(B795,HĐ16!$C$7:$L$2000,10,0)," ")</f>
        <v xml:space="preserve"> </v>
      </c>
      <c r="V795" s="242" t="str">
        <f>IFERROR(VLOOKUP(B795,HĐ17!$C$7:$L$2000,10,0)," ")</f>
        <v xml:space="preserve"> </v>
      </c>
      <c r="W795" s="242" t="str">
        <f>IFERROR(VLOOKUP(B795,HĐ18!$C$7:$L$2000,10,0)," ")</f>
        <v xml:space="preserve"> </v>
      </c>
      <c r="X795" s="242" t="str">
        <f>IFERROR(VLOOKUP(B795,HĐ19!$C$7:$L$2000,10,0)," ")</f>
        <v xml:space="preserve"> </v>
      </c>
      <c r="Y795" s="242" t="str">
        <f>IFERROR(VLOOKUP(B795,HĐ20!$C$7:$L$2000,10,0)," ")</f>
        <v xml:space="preserve"> </v>
      </c>
      <c r="Z795" s="242" t="str">
        <f>IFERROR(VLOOKUP(B795,HĐ21!$C$7:$L$1999,10,0)," ")</f>
        <v xml:space="preserve"> </v>
      </c>
      <c r="AA795" s="242" t="str">
        <f>IFERROR(VLOOKUP(B795,HĐ22!$C$7:$L$1999,10,0)," ")</f>
        <v xml:space="preserve"> </v>
      </c>
      <c r="AB795" s="235">
        <f t="shared" si="11"/>
        <v>0</v>
      </c>
      <c r="AC795" s="235"/>
    </row>
    <row r="796" spans="1:29" s="240" customFormat="1" ht="12.75" hidden="1">
      <c r="A796" s="235">
        <v>765</v>
      </c>
      <c r="B796" s="236">
        <v>2006181062</v>
      </c>
      <c r="C796" s="237" t="s">
        <v>3265</v>
      </c>
      <c r="D796" s="238" t="s">
        <v>514</v>
      </c>
      <c r="E796" s="239" t="s">
        <v>3249</v>
      </c>
      <c r="F796" s="242" t="str">
        <f>IFERROR(VLOOKUP(B796,HĐ1!$C$8:$L$2000,10,0)," ")</f>
        <v xml:space="preserve"> </v>
      </c>
      <c r="G796" s="242" t="str">
        <f>IFERROR(VLOOKUP(B796,HĐ2!$C$7:$L$2000,10,0)," ")</f>
        <v xml:space="preserve"> </v>
      </c>
      <c r="H796" s="242" t="str">
        <f>IFERROR(VLOOKUP(B796,HĐ3!$C$8:$L$2000,10,0)," ")</f>
        <v xml:space="preserve"> </v>
      </c>
      <c r="I796" s="242" t="str">
        <f>IFERROR(VLOOKUP(B796,HĐ4!$C$8:$L$2000,10,0)," ")</f>
        <v xml:space="preserve"> </v>
      </c>
      <c r="J796" s="242" t="str">
        <f>IFERROR(VLOOKUP(B796,HĐ5!$C$8:$L$2000,10,0)," ")</f>
        <v xml:space="preserve"> </v>
      </c>
      <c r="K796" s="242" t="str">
        <f>IFERROR(VLOOKUP(B796,HĐ6!$C$8:$L$2000,10,0)," ")</f>
        <v xml:space="preserve"> </v>
      </c>
      <c r="L796" s="242" t="str">
        <f>IFERROR(VLOOKUP(B796,HĐ7!$C$7:$L$2000,10,0)," ")</f>
        <v xml:space="preserve"> </v>
      </c>
      <c r="M796" s="242" t="str">
        <f>IFERROR(VLOOKUP(B796,HĐ8!$C$7:$L$2000,10,0)," ")</f>
        <v xml:space="preserve"> </v>
      </c>
      <c r="N796" s="242" t="str">
        <f>IFERROR(VLOOKUP(B796,HĐ9!$C$7:$L$2000,10,0)," ")</f>
        <v xml:space="preserve"> </v>
      </c>
      <c r="O796" s="242" t="str">
        <f>IFERROR(VLOOKUP(B796,HĐ10!$C$8:$L$2000,10,0)," ")</f>
        <v xml:space="preserve"> </v>
      </c>
      <c r="P796" s="242" t="str">
        <f>IFERROR(VLOOKUP(B796,HĐ11!$C$7:$L$2000,10,0)," ")</f>
        <v xml:space="preserve"> </v>
      </c>
      <c r="Q796" s="242" t="str">
        <f>IFERROR(VLOOKUP(B796,HĐ12!$C$7:$L$2000,10,0)," ")</f>
        <v xml:space="preserve"> </v>
      </c>
      <c r="R796" s="242" t="str">
        <f>IFERROR(VLOOKUP(B796,HĐ13!$C$7:$L$2000,10,0)," ")</f>
        <v xml:space="preserve"> </v>
      </c>
      <c r="S796" s="242" t="str">
        <f>IFERROR(VLOOKUP(B796,HĐ14!$C$7:$L$2000,10,0)," ")</f>
        <v xml:space="preserve"> </v>
      </c>
      <c r="T796" s="242" t="str">
        <f>IFERROR(VLOOKUP(B796,HĐ15!$C$7:$L$2000,10,0)," ")</f>
        <v xml:space="preserve"> </v>
      </c>
      <c r="U796" s="242" t="str">
        <f>IFERROR(VLOOKUP(B796,HĐ16!$C$7:$L$2000,10,0)," ")</f>
        <v xml:space="preserve"> </v>
      </c>
      <c r="V796" s="242" t="str">
        <f>IFERROR(VLOOKUP(B796,HĐ17!$C$7:$L$2000,10,0)," ")</f>
        <v xml:space="preserve"> </v>
      </c>
      <c r="W796" s="242" t="str">
        <f>IFERROR(VLOOKUP(B796,HĐ18!$C$7:$L$2000,10,0)," ")</f>
        <v xml:space="preserve"> </v>
      </c>
      <c r="X796" s="242" t="str">
        <f>IFERROR(VLOOKUP(B796,HĐ19!$C$7:$L$2000,10,0)," ")</f>
        <v xml:space="preserve"> </v>
      </c>
      <c r="Y796" s="242" t="str">
        <f>IFERROR(VLOOKUP(B796,HĐ20!$C$7:$L$2000,10,0)," ")</f>
        <v xml:space="preserve"> </v>
      </c>
      <c r="Z796" s="242" t="str">
        <f>IFERROR(VLOOKUP(B796,HĐ21!$C$7:$L$1999,10,0)," ")</f>
        <v xml:space="preserve"> </v>
      </c>
      <c r="AA796" s="242" t="str">
        <f>IFERROR(VLOOKUP(B796,HĐ22!$C$7:$L$1999,10,0)," ")</f>
        <v xml:space="preserve"> </v>
      </c>
      <c r="AB796" s="235">
        <f t="shared" si="11"/>
        <v>0</v>
      </c>
      <c r="AC796" s="235"/>
    </row>
    <row r="797" spans="1:29" s="240" customFormat="1" ht="12.75" hidden="1">
      <c r="A797" s="235">
        <v>766</v>
      </c>
      <c r="B797" s="236">
        <v>2006181066</v>
      </c>
      <c r="C797" s="237" t="s">
        <v>3266</v>
      </c>
      <c r="D797" s="238" t="s">
        <v>66</v>
      </c>
      <c r="E797" s="239" t="s">
        <v>3249</v>
      </c>
      <c r="F797" s="242" t="str">
        <f>IFERROR(VLOOKUP(B797,HĐ1!$C$8:$L$2000,10,0)," ")</f>
        <v xml:space="preserve"> </v>
      </c>
      <c r="G797" s="242" t="str">
        <f>IFERROR(VLOOKUP(B797,HĐ2!$C$7:$L$2000,10,0)," ")</f>
        <v xml:space="preserve"> </v>
      </c>
      <c r="H797" s="242" t="str">
        <f>IFERROR(VLOOKUP(B797,HĐ3!$C$8:$L$2000,10,0)," ")</f>
        <v xml:space="preserve"> </v>
      </c>
      <c r="I797" s="242" t="str">
        <f>IFERROR(VLOOKUP(B797,HĐ4!$C$8:$L$2000,10,0)," ")</f>
        <v xml:space="preserve"> </v>
      </c>
      <c r="J797" s="242" t="str">
        <f>IFERROR(VLOOKUP(B797,HĐ5!$C$8:$L$2000,10,0)," ")</f>
        <v xml:space="preserve"> </v>
      </c>
      <c r="K797" s="242" t="str">
        <f>IFERROR(VLOOKUP(B797,HĐ6!$C$8:$L$2000,10,0)," ")</f>
        <v xml:space="preserve"> </v>
      </c>
      <c r="L797" s="242" t="str">
        <f>IFERROR(VLOOKUP(B797,HĐ7!$C$7:$L$2000,10,0)," ")</f>
        <v xml:space="preserve"> </v>
      </c>
      <c r="M797" s="242" t="str">
        <f>IFERROR(VLOOKUP(B797,HĐ8!$C$7:$L$2000,10,0)," ")</f>
        <v xml:space="preserve"> </v>
      </c>
      <c r="N797" s="242" t="str">
        <f>IFERROR(VLOOKUP(B797,HĐ9!$C$7:$L$2000,10,0)," ")</f>
        <v xml:space="preserve"> </v>
      </c>
      <c r="O797" s="242" t="str">
        <f>IFERROR(VLOOKUP(B797,HĐ10!$C$8:$L$2000,10,0)," ")</f>
        <v xml:space="preserve"> </v>
      </c>
      <c r="P797" s="242" t="str">
        <f>IFERROR(VLOOKUP(B797,HĐ11!$C$7:$L$2000,10,0)," ")</f>
        <v xml:space="preserve"> </v>
      </c>
      <c r="Q797" s="242" t="str">
        <f>IFERROR(VLOOKUP(B797,HĐ12!$C$7:$L$2000,10,0)," ")</f>
        <v xml:space="preserve"> </v>
      </c>
      <c r="R797" s="242" t="str">
        <f>IFERROR(VLOOKUP(B797,HĐ13!$C$7:$L$2000,10,0)," ")</f>
        <v xml:space="preserve"> </v>
      </c>
      <c r="S797" s="242" t="str">
        <f>IFERROR(VLOOKUP(B797,HĐ14!$C$7:$L$2000,10,0)," ")</f>
        <v xml:space="preserve"> </v>
      </c>
      <c r="T797" s="242" t="str">
        <f>IFERROR(VLOOKUP(B797,HĐ15!$C$7:$L$2000,10,0)," ")</f>
        <v xml:space="preserve"> </v>
      </c>
      <c r="U797" s="242" t="str">
        <f>IFERROR(VLOOKUP(B797,HĐ16!$C$7:$L$2000,10,0)," ")</f>
        <v xml:space="preserve"> </v>
      </c>
      <c r="V797" s="242" t="str">
        <f>IFERROR(VLOOKUP(B797,HĐ17!$C$7:$L$2000,10,0)," ")</f>
        <v xml:space="preserve"> </v>
      </c>
      <c r="W797" s="242" t="str">
        <f>IFERROR(VLOOKUP(B797,HĐ18!$C$7:$L$2000,10,0)," ")</f>
        <v xml:space="preserve"> </v>
      </c>
      <c r="X797" s="242" t="str">
        <f>IFERROR(VLOOKUP(B797,HĐ19!$C$7:$L$2000,10,0)," ")</f>
        <v xml:space="preserve"> </v>
      </c>
      <c r="Y797" s="242" t="str">
        <f>IFERROR(VLOOKUP(B797,HĐ20!$C$7:$L$2000,10,0)," ")</f>
        <v xml:space="preserve"> </v>
      </c>
      <c r="Z797" s="242" t="str">
        <f>IFERROR(VLOOKUP(B797,HĐ21!$C$7:$L$1999,10,0)," ")</f>
        <v xml:space="preserve"> </v>
      </c>
      <c r="AA797" s="242" t="str">
        <f>IFERROR(VLOOKUP(B797,HĐ22!$C$7:$L$1999,10,0)," ")</f>
        <v xml:space="preserve"> </v>
      </c>
      <c r="AB797" s="235">
        <f t="shared" si="11"/>
        <v>0</v>
      </c>
      <c r="AC797" s="235"/>
    </row>
    <row r="798" spans="1:29" s="240" customFormat="1" ht="12.75" hidden="1">
      <c r="A798" s="235">
        <v>767</v>
      </c>
      <c r="B798" s="236">
        <v>2006181070</v>
      </c>
      <c r="C798" s="237" t="s">
        <v>3267</v>
      </c>
      <c r="D798" s="238" t="s">
        <v>88</v>
      </c>
      <c r="E798" s="239" t="s">
        <v>3249</v>
      </c>
      <c r="F798" s="242" t="str">
        <f>IFERROR(VLOOKUP(B798,HĐ1!$C$8:$L$2000,10,0)," ")</f>
        <v xml:space="preserve"> </v>
      </c>
      <c r="G798" s="242" t="str">
        <f>IFERROR(VLOOKUP(B798,HĐ2!$C$7:$L$2000,10,0)," ")</f>
        <v xml:space="preserve"> </v>
      </c>
      <c r="H798" s="242" t="str">
        <f>IFERROR(VLOOKUP(B798,HĐ3!$C$8:$L$2000,10,0)," ")</f>
        <v xml:space="preserve"> </v>
      </c>
      <c r="I798" s="242" t="str">
        <f>IFERROR(VLOOKUP(B798,HĐ4!$C$8:$L$2000,10,0)," ")</f>
        <v xml:space="preserve"> </v>
      </c>
      <c r="J798" s="242" t="str">
        <f>IFERROR(VLOOKUP(B798,HĐ5!$C$8:$L$2000,10,0)," ")</f>
        <v xml:space="preserve"> </v>
      </c>
      <c r="K798" s="242" t="str">
        <f>IFERROR(VLOOKUP(B798,HĐ6!$C$8:$L$2000,10,0)," ")</f>
        <v xml:space="preserve"> </v>
      </c>
      <c r="L798" s="242" t="str">
        <f>IFERROR(VLOOKUP(B798,HĐ7!$C$7:$L$2000,10,0)," ")</f>
        <v xml:space="preserve"> </v>
      </c>
      <c r="M798" s="242" t="str">
        <f>IFERROR(VLOOKUP(B798,HĐ8!$C$7:$L$2000,10,0)," ")</f>
        <v xml:space="preserve"> </v>
      </c>
      <c r="N798" s="242" t="str">
        <f>IFERROR(VLOOKUP(B798,HĐ9!$C$7:$L$2000,10,0)," ")</f>
        <v xml:space="preserve"> </v>
      </c>
      <c r="O798" s="242" t="str">
        <f>IFERROR(VLOOKUP(B798,HĐ10!$C$8:$L$2000,10,0)," ")</f>
        <v xml:space="preserve"> </v>
      </c>
      <c r="P798" s="242" t="str">
        <f>IFERROR(VLOOKUP(B798,HĐ11!$C$7:$L$2000,10,0)," ")</f>
        <v xml:space="preserve"> </v>
      </c>
      <c r="Q798" s="242" t="str">
        <f>IFERROR(VLOOKUP(B798,HĐ12!$C$7:$L$2000,10,0)," ")</f>
        <v xml:space="preserve"> </v>
      </c>
      <c r="R798" s="242" t="str">
        <f>IFERROR(VLOOKUP(B798,HĐ13!$C$7:$L$2000,10,0)," ")</f>
        <v xml:space="preserve"> </v>
      </c>
      <c r="S798" s="242" t="str">
        <f>IFERROR(VLOOKUP(B798,HĐ14!$C$7:$L$2000,10,0)," ")</f>
        <v xml:space="preserve"> </v>
      </c>
      <c r="T798" s="242" t="str">
        <f>IFERROR(VLOOKUP(B798,HĐ15!$C$7:$L$2000,10,0)," ")</f>
        <v xml:space="preserve"> </v>
      </c>
      <c r="U798" s="242" t="str">
        <f>IFERROR(VLOOKUP(B798,HĐ16!$C$7:$L$2000,10,0)," ")</f>
        <v xml:space="preserve"> </v>
      </c>
      <c r="V798" s="242" t="str">
        <f>IFERROR(VLOOKUP(B798,HĐ17!$C$7:$L$2000,10,0)," ")</f>
        <v xml:space="preserve"> </v>
      </c>
      <c r="W798" s="242" t="str">
        <f>IFERROR(VLOOKUP(B798,HĐ18!$C$7:$L$2000,10,0)," ")</f>
        <v xml:space="preserve"> </v>
      </c>
      <c r="X798" s="242" t="str">
        <f>IFERROR(VLOOKUP(B798,HĐ19!$C$7:$L$2000,10,0)," ")</f>
        <v xml:space="preserve"> </v>
      </c>
      <c r="Y798" s="242" t="str">
        <f>IFERROR(VLOOKUP(B798,HĐ20!$C$7:$L$2000,10,0)," ")</f>
        <v xml:space="preserve"> </v>
      </c>
      <c r="Z798" s="242" t="str">
        <f>IFERROR(VLOOKUP(B798,HĐ21!$C$7:$L$1999,10,0)," ")</f>
        <v xml:space="preserve"> </v>
      </c>
      <c r="AA798" s="242" t="str">
        <f>IFERROR(VLOOKUP(B798,HĐ22!$C$7:$L$1999,10,0)," ")</f>
        <v xml:space="preserve"> </v>
      </c>
      <c r="AB798" s="235">
        <f t="shared" si="11"/>
        <v>0</v>
      </c>
      <c r="AC798" s="235"/>
    </row>
    <row r="799" spans="1:29" s="240" customFormat="1" ht="12.75" hidden="1">
      <c r="A799" s="235">
        <v>768</v>
      </c>
      <c r="B799" s="236">
        <v>2006180089</v>
      </c>
      <c r="C799" s="237" t="s">
        <v>3268</v>
      </c>
      <c r="D799" s="238" t="s">
        <v>304</v>
      </c>
      <c r="E799" s="239" t="s">
        <v>3249</v>
      </c>
      <c r="F799" s="242" t="str">
        <f>IFERROR(VLOOKUP(B799,HĐ1!$C$8:$L$2000,10,0)," ")</f>
        <v xml:space="preserve"> </v>
      </c>
      <c r="G799" s="242" t="str">
        <f>IFERROR(VLOOKUP(B799,HĐ2!$C$7:$L$2000,10,0)," ")</f>
        <v xml:space="preserve"> </v>
      </c>
      <c r="H799" s="242" t="str">
        <f>IFERROR(VLOOKUP(B799,HĐ3!$C$8:$L$2000,10,0)," ")</f>
        <v xml:space="preserve"> </v>
      </c>
      <c r="I799" s="242" t="str">
        <f>IFERROR(VLOOKUP(B799,HĐ4!$C$8:$L$2000,10,0)," ")</f>
        <v xml:space="preserve"> </v>
      </c>
      <c r="J799" s="242" t="str">
        <f>IFERROR(VLOOKUP(B799,HĐ5!$C$8:$L$2000,10,0)," ")</f>
        <v xml:space="preserve"> </v>
      </c>
      <c r="K799" s="242" t="str">
        <f>IFERROR(VLOOKUP(B799,HĐ6!$C$8:$L$2000,10,0)," ")</f>
        <v xml:space="preserve"> </v>
      </c>
      <c r="L799" s="242" t="str">
        <f>IFERROR(VLOOKUP(B799,HĐ7!$C$7:$L$2000,10,0)," ")</f>
        <v xml:space="preserve"> </v>
      </c>
      <c r="M799" s="242" t="str">
        <f>IFERROR(VLOOKUP(B799,HĐ8!$C$7:$L$2000,10,0)," ")</f>
        <v xml:space="preserve"> </v>
      </c>
      <c r="N799" s="242" t="str">
        <f>IFERROR(VLOOKUP(B799,HĐ9!$C$7:$L$2000,10,0)," ")</f>
        <v xml:space="preserve"> </v>
      </c>
      <c r="O799" s="242" t="str">
        <f>IFERROR(VLOOKUP(B799,HĐ10!$C$8:$L$2000,10,0)," ")</f>
        <v xml:space="preserve"> </v>
      </c>
      <c r="P799" s="242" t="str">
        <f>IFERROR(VLOOKUP(B799,HĐ11!$C$7:$L$2000,10,0)," ")</f>
        <v xml:space="preserve"> </v>
      </c>
      <c r="Q799" s="242" t="str">
        <f>IFERROR(VLOOKUP(B799,HĐ12!$C$7:$L$2000,10,0)," ")</f>
        <v xml:space="preserve"> </v>
      </c>
      <c r="R799" s="242" t="str">
        <f>IFERROR(VLOOKUP(B799,HĐ13!$C$7:$L$2000,10,0)," ")</f>
        <v xml:space="preserve"> </v>
      </c>
      <c r="S799" s="242" t="str">
        <f>IFERROR(VLOOKUP(B799,HĐ14!$C$7:$L$2000,10,0)," ")</f>
        <v xml:space="preserve"> </v>
      </c>
      <c r="T799" s="242" t="str">
        <f>IFERROR(VLOOKUP(B799,HĐ15!$C$7:$L$2000,10,0)," ")</f>
        <v xml:space="preserve"> </v>
      </c>
      <c r="U799" s="242" t="str">
        <f>IFERROR(VLOOKUP(B799,HĐ16!$C$7:$L$2000,10,0)," ")</f>
        <v xml:space="preserve"> </v>
      </c>
      <c r="V799" s="242" t="str">
        <f>IFERROR(VLOOKUP(B799,HĐ17!$C$7:$L$2000,10,0)," ")</f>
        <v xml:space="preserve"> </v>
      </c>
      <c r="W799" s="242" t="str">
        <f>IFERROR(VLOOKUP(B799,HĐ18!$C$7:$L$2000,10,0)," ")</f>
        <v xml:space="preserve"> </v>
      </c>
      <c r="X799" s="242" t="str">
        <f>IFERROR(VLOOKUP(B799,HĐ19!$C$7:$L$2000,10,0)," ")</f>
        <v xml:space="preserve"> </v>
      </c>
      <c r="Y799" s="242" t="str">
        <f>IFERROR(VLOOKUP(B799,HĐ20!$C$7:$L$2000,10,0)," ")</f>
        <v xml:space="preserve"> </v>
      </c>
      <c r="Z799" s="242" t="str">
        <f>IFERROR(VLOOKUP(B799,HĐ21!$C$7:$L$1999,10,0)," ")</f>
        <v xml:space="preserve"> </v>
      </c>
      <c r="AA799" s="242" t="str">
        <f>IFERROR(VLOOKUP(B799,HĐ22!$C$7:$L$1999,10,0)," ")</f>
        <v xml:space="preserve"> </v>
      </c>
      <c r="AB799" s="235">
        <f t="shared" si="11"/>
        <v>0</v>
      </c>
      <c r="AC799" s="235"/>
    </row>
    <row r="800" spans="1:29" s="240" customFormat="1" ht="12.75" hidden="1">
      <c r="A800" s="235">
        <v>769</v>
      </c>
      <c r="B800" s="236">
        <v>2006180682</v>
      </c>
      <c r="C800" s="237" t="s">
        <v>3269</v>
      </c>
      <c r="D800" s="238" t="s">
        <v>304</v>
      </c>
      <c r="E800" s="239" t="s">
        <v>3249</v>
      </c>
      <c r="F800" s="242" t="str">
        <f>IFERROR(VLOOKUP(B800,HĐ1!$C$8:$L$2000,10,0)," ")</f>
        <v xml:space="preserve"> </v>
      </c>
      <c r="G800" s="242" t="str">
        <f>IFERROR(VLOOKUP(B800,HĐ2!$C$7:$L$2000,10,0)," ")</f>
        <v xml:space="preserve"> </v>
      </c>
      <c r="H800" s="242" t="str">
        <f>IFERROR(VLOOKUP(B800,HĐ3!$C$8:$L$2000,10,0)," ")</f>
        <v xml:space="preserve"> </v>
      </c>
      <c r="I800" s="242" t="str">
        <f>IFERROR(VLOOKUP(B800,HĐ4!$C$8:$L$2000,10,0)," ")</f>
        <v xml:space="preserve"> </v>
      </c>
      <c r="J800" s="242" t="str">
        <f>IFERROR(VLOOKUP(B800,HĐ5!$C$8:$L$2000,10,0)," ")</f>
        <v xml:space="preserve"> </v>
      </c>
      <c r="K800" s="242" t="str">
        <f>IFERROR(VLOOKUP(B800,HĐ6!$C$8:$L$2000,10,0)," ")</f>
        <v xml:space="preserve"> </v>
      </c>
      <c r="L800" s="242" t="str">
        <f>IFERROR(VLOOKUP(B800,HĐ7!$C$7:$L$2000,10,0)," ")</f>
        <v xml:space="preserve"> </v>
      </c>
      <c r="M800" s="242" t="str">
        <f>IFERROR(VLOOKUP(B800,HĐ8!$C$7:$L$2000,10,0)," ")</f>
        <v xml:space="preserve"> </v>
      </c>
      <c r="N800" s="242" t="str">
        <f>IFERROR(VLOOKUP(B800,HĐ9!$C$7:$L$2000,10,0)," ")</f>
        <v xml:space="preserve"> </v>
      </c>
      <c r="O800" s="242" t="str">
        <f>IFERROR(VLOOKUP(B800,HĐ10!$C$8:$L$2000,10,0)," ")</f>
        <v xml:space="preserve"> </v>
      </c>
      <c r="P800" s="242" t="str">
        <f>IFERROR(VLOOKUP(B800,HĐ11!$C$7:$L$2000,10,0)," ")</f>
        <v xml:space="preserve"> </v>
      </c>
      <c r="Q800" s="242" t="str">
        <f>IFERROR(VLOOKUP(B800,HĐ12!$C$7:$L$2000,10,0)," ")</f>
        <v xml:space="preserve"> </v>
      </c>
      <c r="R800" s="242" t="str">
        <f>IFERROR(VLOOKUP(B800,HĐ13!$C$7:$L$2000,10,0)," ")</f>
        <v xml:space="preserve"> </v>
      </c>
      <c r="S800" s="242" t="str">
        <f>IFERROR(VLOOKUP(B800,HĐ14!$C$7:$L$2000,10,0)," ")</f>
        <v xml:space="preserve"> </v>
      </c>
      <c r="T800" s="242" t="str">
        <f>IFERROR(VLOOKUP(B800,HĐ15!$C$7:$L$2000,10,0)," ")</f>
        <v xml:space="preserve"> </v>
      </c>
      <c r="U800" s="242" t="str">
        <f>IFERROR(VLOOKUP(B800,HĐ16!$C$7:$L$2000,10,0)," ")</f>
        <v xml:space="preserve"> </v>
      </c>
      <c r="V800" s="242" t="str">
        <f>IFERROR(VLOOKUP(B800,HĐ17!$C$7:$L$2000,10,0)," ")</f>
        <v xml:space="preserve"> </v>
      </c>
      <c r="W800" s="242" t="str">
        <f>IFERROR(VLOOKUP(B800,HĐ18!$C$7:$L$2000,10,0)," ")</f>
        <v xml:space="preserve"> </v>
      </c>
      <c r="X800" s="242" t="str">
        <f>IFERROR(VLOOKUP(B800,HĐ19!$C$7:$L$2000,10,0)," ")</f>
        <v xml:space="preserve"> </v>
      </c>
      <c r="Y800" s="242" t="str">
        <f>IFERROR(VLOOKUP(B800,HĐ20!$C$7:$L$2000,10,0)," ")</f>
        <v xml:space="preserve"> </v>
      </c>
      <c r="Z800" s="242" t="str">
        <f>IFERROR(VLOOKUP(B800,HĐ21!$C$7:$L$1999,10,0)," ")</f>
        <v xml:space="preserve"> </v>
      </c>
      <c r="AA800" s="242" t="str">
        <f>IFERROR(VLOOKUP(B800,HĐ22!$C$7:$L$1999,10,0)," ")</f>
        <v xml:space="preserve"> </v>
      </c>
      <c r="AB800" s="235">
        <f t="shared" si="11"/>
        <v>0</v>
      </c>
      <c r="AC800" s="235"/>
    </row>
    <row r="801" spans="1:29" s="240" customFormat="1" ht="12.75" hidden="1">
      <c r="A801" s="235">
        <v>770</v>
      </c>
      <c r="B801" s="236">
        <v>2006181201</v>
      </c>
      <c r="C801" s="237" t="s">
        <v>3270</v>
      </c>
      <c r="D801" s="238" t="s">
        <v>2250</v>
      </c>
      <c r="E801" s="239" t="s">
        <v>3249</v>
      </c>
      <c r="F801" s="242" t="str">
        <f>IFERROR(VLOOKUP(B801,HĐ1!$C$8:$L$2000,10,0)," ")</f>
        <v xml:space="preserve"> </v>
      </c>
      <c r="G801" s="242" t="str">
        <f>IFERROR(VLOOKUP(B801,HĐ2!$C$7:$L$2000,10,0)," ")</f>
        <v xml:space="preserve"> </v>
      </c>
      <c r="H801" s="242" t="str">
        <f>IFERROR(VLOOKUP(B801,HĐ3!$C$8:$L$2000,10,0)," ")</f>
        <v xml:space="preserve"> </v>
      </c>
      <c r="I801" s="242" t="str">
        <f>IFERROR(VLOOKUP(B801,HĐ4!$C$8:$L$2000,10,0)," ")</f>
        <v xml:space="preserve"> </v>
      </c>
      <c r="J801" s="242" t="str">
        <f>IFERROR(VLOOKUP(B801,HĐ5!$C$8:$L$2000,10,0)," ")</f>
        <v xml:space="preserve"> </v>
      </c>
      <c r="K801" s="242" t="str">
        <f>IFERROR(VLOOKUP(B801,HĐ6!$C$8:$L$2000,10,0)," ")</f>
        <v xml:space="preserve"> </v>
      </c>
      <c r="L801" s="242" t="str">
        <f>IFERROR(VLOOKUP(B801,HĐ7!$C$7:$L$2000,10,0)," ")</f>
        <v xml:space="preserve"> </v>
      </c>
      <c r="M801" s="242" t="str">
        <f>IFERROR(VLOOKUP(B801,HĐ8!$C$7:$L$2000,10,0)," ")</f>
        <v xml:space="preserve"> </v>
      </c>
      <c r="N801" s="242" t="str">
        <f>IFERROR(VLOOKUP(B801,HĐ9!$C$7:$L$2000,10,0)," ")</f>
        <v xml:space="preserve"> </v>
      </c>
      <c r="O801" s="242" t="str">
        <f>IFERROR(VLOOKUP(B801,HĐ10!$C$8:$L$2000,10,0)," ")</f>
        <v xml:space="preserve"> </v>
      </c>
      <c r="P801" s="242" t="str">
        <f>IFERROR(VLOOKUP(B801,HĐ11!$C$7:$L$2000,10,0)," ")</f>
        <v xml:space="preserve"> </v>
      </c>
      <c r="Q801" s="242" t="str">
        <f>IFERROR(VLOOKUP(B801,HĐ12!$C$7:$L$2000,10,0)," ")</f>
        <v xml:space="preserve"> </v>
      </c>
      <c r="R801" s="242" t="str">
        <f>IFERROR(VLOOKUP(B801,HĐ13!$C$7:$L$2000,10,0)," ")</f>
        <v xml:space="preserve"> </v>
      </c>
      <c r="S801" s="242" t="str">
        <f>IFERROR(VLOOKUP(B801,HĐ14!$C$7:$L$2000,10,0)," ")</f>
        <v xml:space="preserve"> </v>
      </c>
      <c r="T801" s="242" t="str">
        <f>IFERROR(VLOOKUP(B801,HĐ15!$C$7:$L$2000,10,0)," ")</f>
        <v xml:space="preserve"> </v>
      </c>
      <c r="U801" s="242" t="str">
        <f>IFERROR(VLOOKUP(B801,HĐ16!$C$7:$L$2000,10,0)," ")</f>
        <v xml:space="preserve"> </v>
      </c>
      <c r="V801" s="242" t="str">
        <f>IFERROR(VLOOKUP(B801,HĐ17!$C$7:$L$2000,10,0)," ")</f>
        <v xml:space="preserve"> </v>
      </c>
      <c r="W801" s="242" t="str">
        <f>IFERROR(VLOOKUP(B801,HĐ18!$C$7:$L$2000,10,0)," ")</f>
        <v xml:space="preserve"> </v>
      </c>
      <c r="X801" s="242" t="str">
        <f>IFERROR(VLOOKUP(B801,HĐ19!$C$7:$L$2000,10,0)," ")</f>
        <v xml:space="preserve"> </v>
      </c>
      <c r="Y801" s="242" t="str">
        <f>IFERROR(VLOOKUP(B801,HĐ20!$C$7:$L$2000,10,0)," ")</f>
        <v xml:space="preserve"> </v>
      </c>
      <c r="Z801" s="242" t="str">
        <f>IFERROR(VLOOKUP(B801,HĐ21!$C$7:$L$1999,10,0)," ")</f>
        <v xml:space="preserve"> </v>
      </c>
      <c r="AA801" s="242" t="str">
        <f>IFERROR(VLOOKUP(B801,HĐ22!$C$7:$L$1999,10,0)," ")</f>
        <v xml:space="preserve"> </v>
      </c>
      <c r="AB801" s="235">
        <f t="shared" ref="AB801:AB864" si="12">SUM(F801:AA801)</f>
        <v>0</v>
      </c>
      <c r="AC801" s="235"/>
    </row>
    <row r="802" spans="1:29" s="240" customFormat="1" ht="12.75" hidden="1">
      <c r="A802" s="235">
        <v>771</v>
      </c>
      <c r="B802" s="236">
        <v>2006181077</v>
      </c>
      <c r="C802" s="237" t="s">
        <v>2887</v>
      </c>
      <c r="D802" s="238" t="s">
        <v>484</v>
      </c>
      <c r="E802" s="239" t="s">
        <v>3249</v>
      </c>
      <c r="F802" s="242" t="str">
        <f>IFERROR(VLOOKUP(B802,HĐ1!$C$8:$L$2000,10,0)," ")</f>
        <v xml:space="preserve"> </v>
      </c>
      <c r="G802" s="242" t="str">
        <f>IFERROR(VLOOKUP(B802,HĐ2!$C$7:$L$2000,10,0)," ")</f>
        <v xml:space="preserve"> </v>
      </c>
      <c r="H802" s="242" t="str">
        <f>IFERROR(VLOOKUP(B802,HĐ3!$C$8:$L$2000,10,0)," ")</f>
        <v xml:space="preserve"> </v>
      </c>
      <c r="I802" s="242" t="str">
        <f>IFERROR(VLOOKUP(B802,HĐ4!$C$8:$L$2000,10,0)," ")</f>
        <v xml:space="preserve"> </v>
      </c>
      <c r="J802" s="242" t="str">
        <f>IFERROR(VLOOKUP(B802,HĐ5!$C$8:$L$2000,10,0)," ")</f>
        <v xml:space="preserve"> </v>
      </c>
      <c r="K802" s="242" t="str">
        <f>IFERROR(VLOOKUP(B802,HĐ6!$C$8:$L$2000,10,0)," ")</f>
        <v xml:space="preserve"> </v>
      </c>
      <c r="L802" s="242" t="str">
        <f>IFERROR(VLOOKUP(B802,HĐ7!$C$7:$L$2000,10,0)," ")</f>
        <v xml:space="preserve"> </v>
      </c>
      <c r="M802" s="242" t="str">
        <f>IFERROR(VLOOKUP(B802,HĐ8!$C$7:$L$2000,10,0)," ")</f>
        <v xml:space="preserve"> </v>
      </c>
      <c r="N802" s="242" t="str">
        <f>IFERROR(VLOOKUP(B802,HĐ9!$C$7:$L$2000,10,0)," ")</f>
        <v xml:space="preserve"> </v>
      </c>
      <c r="O802" s="242" t="str">
        <f>IFERROR(VLOOKUP(B802,HĐ10!$C$8:$L$2000,10,0)," ")</f>
        <v xml:space="preserve"> </v>
      </c>
      <c r="P802" s="242" t="str">
        <f>IFERROR(VLOOKUP(B802,HĐ11!$C$7:$L$2000,10,0)," ")</f>
        <v xml:space="preserve"> </v>
      </c>
      <c r="Q802" s="242" t="str">
        <f>IFERROR(VLOOKUP(B802,HĐ12!$C$7:$L$2000,10,0)," ")</f>
        <v xml:space="preserve"> </v>
      </c>
      <c r="R802" s="242" t="str">
        <f>IFERROR(VLOOKUP(B802,HĐ13!$C$7:$L$2000,10,0)," ")</f>
        <v xml:space="preserve"> </v>
      </c>
      <c r="S802" s="242" t="str">
        <f>IFERROR(VLOOKUP(B802,HĐ14!$C$7:$L$2000,10,0)," ")</f>
        <v xml:space="preserve"> </v>
      </c>
      <c r="T802" s="242" t="str">
        <f>IFERROR(VLOOKUP(B802,HĐ15!$C$7:$L$2000,10,0)," ")</f>
        <v xml:space="preserve"> </v>
      </c>
      <c r="U802" s="242" t="str">
        <f>IFERROR(VLOOKUP(B802,HĐ16!$C$7:$L$2000,10,0)," ")</f>
        <v xml:space="preserve"> </v>
      </c>
      <c r="V802" s="242" t="str">
        <f>IFERROR(VLOOKUP(B802,HĐ17!$C$7:$L$2000,10,0)," ")</f>
        <v xml:space="preserve"> </v>
      </c>
      <c r="W802" s="242" t="str">
        <f>IFERROR(VLOOKUP(B802,HĐ18!$C$7:$L$2000,10,0)," ")</f>
        <v xml:space="preserve"> </v>
      </c>
      <c r="X802" s="242" t="str">
        <f>IFERROR(VLOOKUP(B802,HĐ19!$C$7:$L$2000,10,0)," ")</f>
        <v xml:space="preserve"> </v>
      </c>
      <c r="Y802" s="242" t="str">
        <f>IFERROR(VLOOKUP(B802,HĐ20!$C$7:$L$2000,10,0)," ")</f>
        <v xml:space="preserve"> </v>
      </c>
      <c r="Z802" s="242" t="str">
        <f>IFERROR(VLOOKUP(B802,HĐ21!$C$7:$L$1999,10,0)," ")</f>
        <v xml:space="preserve"> </v>
      </c>
      <c r="AA802" s="242" t="str">
        <f>IFERROR(VLOOKUP(B802,HĐ22!$C$7:$L$1999,10,0)," ")</f>
        <v xml:space="preserve"> </v>
      </c>
      <c r="AB802" s="235">
        <f t="shared" si="12"/>
        <v>0</v>
      </c>
      <c r="AC802" s="235"/>
    </row>
    <row r="803" spans="1:29" s="240" customFormat="1" ht="12.75" hidden="1">
      <c r="A803" s="235">
        <v>772</v>
      </c>
      <c r="B803" s="236">
        <v>2006180661</v>
      </c>
      <c r="C803" s="237" t="s">
        <v>2642</v>
      </c>
      <c r="D803" s="238" t="s">
        <v>135</v>
      </c>
      <c r="E803" s="239" t="s">
        <v>3249</v>
      </c>
      <c r="F803" s="242" t="str">
        <f>IFERROR(VLOOKUP(B803,HĐ1!$C$8:$L$2000,10,0)," ")</f>
        <v xml:space="preserve"> </v>
      </c>
      <c r="G803" s="242" t="str">
        <f>IFERROR(VLOOKUP(B803,HĐ2!$C$7:$L$2000,10,0)," ")</f>
        <v xml:space="preserve"> </v>
      </c>
      <c r="H803" s="242" t="str">
        <f>IFERROR(VLOOKUP(B803,HĐ3!$C$8:$L$2000,10,0)," ")</f>
        <v xml:space="preserve"> </v>
      </c>
      <c r="I803" s="242" t="str">
        <f>IFERROR(VLOOKUP(B803,HĐ4!$C$8:$L$2000,10,0)," ")</f>
        <v xml:space="preserve"> </v>
      </c>
      <c r="J803" s="242" t="str">
        <f>IFERROR(VLOOKUP(B803,HĐ5!$C$8:$L$2000,10,0)," ")</f>
        <v xml:space="preserve"> </v>
      </c>
      <c r="K803" s="242" t="str">
        <f>IFERROR(VLOOKUP(B803,HĐ6!$C$8:$L$2000,10,0)," ")</f>
        <v xml:space="preserve"> </v>
      </c>
      <c r="L803" s="242" t="str">
        <f>IFERROR(VLOOKUP(B803,HĐ7!$C$7:$L$2000,10,0)," ")</f>
        <v xml:space="preserve"> </v>
      </c>
      <c r="M803" s="242" t="str">
        <f>IFERROR(VLOOKUP(B803,HĐ8!$C$7:$L$2000,10,0)," ")</f>
        <v xml:space="preserve"> </v>
      </c>
      <c r="N803" s="242" t="str">
        <f>IFERROR(VLOOKUP(B803,HĐ9!$C$7:$L$2000,10,0)," ")</f>
        <v xml:space="preserve"> </v>
      </c>
      <c r="O803" s="242" t="str">
        <f>IFERROR(VLOOKUP(B803,HĐ10!$C$8:$L$2000,10,0)," ")</f>
        <v xml:space="preserve"> </v>
      </c>
      <c r="P803" s="242" t="str">
        <f>IFERROR(VLOOKUP(B803,HĐ11!$C$7:$L$2000,10,0)," ")</f>
        <v xml:space="preserve"> </v>
      </c>
      <c r="Q803" s="242" t="str">
        <f>IFERROR(VLOOKUP(B803,HĐ12!$C$7:$L$2000,10,0)," ")</f>
        <v xml:space="preserve"> </v>
      </c>
      <c r="R803" s="242" t="str">
        <f>IFERROR(VLOOKUP(B803,HĐ13!$C$7:$L$2000,10,0)," ")</f>
        <v xml:space="preserve"> </v>
      </c>
      <c r="S803" s="242" t="str">
        <f>IFERROR(VLOOKUP(B803,HĐ14!$C$7:$L$2000,10,0)," ")</f>
        <v xml:space="preserve"> </v>
      </c>
      <c r="T803" s="242" t="str">
        <f>IFERROR(VLOOKUP(B803,HĐ15!$C$7:$L$2000,10,0)," ")</f>
        <v xml:space="preserve"> </v>
      </c>
      <c r="U803" s="242" t="str">
        <f>IFERROR(VLOOKUP(B803,HĐ16!$C$7:$L$2000,10,0)," ")</f>
        <v xml:space="preserve"> </v>
      </c>
      <c r="V803" s="242" t="str">
        <f>IFERROR(VLOOKUP(B803,HĐ17!$C$7:$L$2000,10,0)," ")</f>
        <v xml:space="preserve"> </v>
      </c>
      <c r="W803" s="242" t="str">
        <f>IFERROR(VLOOKUP(B803,HĐ18!$C$7:$L$2000,10,0)," ")</f>
        <v xml:space="preserve"> </v>
      </c>
      <c r="X803" s="242" t="str">
        <f>IFERROR(VLOOKUP(B803,HĐ19!$C$7:$L$2000,10,0)," ")</f>
        <v xml:space="preserve"> </v>
      </c>
      <c r="Y803" s="242" t="str">
        <f>IFERROR(VLOOKUP(B803,HĐ20!$C$7:$L$2000,10,0)," ")</f>
        <v xml:space="preserve"> </v>
      </c>
      <c r="Z803" s="242" t="str">
        <f>IFERROR(VLOOKUP(B803,HĐ21!$C$7:$L$1999,10,0)," ")</f>
        <v xml:space="preserve"> </v>
      </c>
      <c r="AA803" s="242" t="str">
        <f>IFERROR(VLOOKUP(B803,HĐ22!$C$7:$L$1999,10,0)," ")</f>
        <v xml:space="preserve"> </v>
      </c>
      <c r="AB803" s="235">
        <f t="shared" si="12"/>
        <v>0</v>
      </c>
      <c r="AC803" s="235"/>
    </row>
    <row r="804" spans="1:29" s="240" customFormat="1" ht="12.75" hidden="1">
      <c r="A804" s="235">
        <v>773</v>
      </c>
      <c r="B804" s="236">
        <v>2006183014</v>
      </c>
      <c r="C804" s="237" t="s">
        <v>1926</v>
      </c>
      <c r="D804" s="238" t="s">
        <v>135</v>
      </c>
      <c r="E804" s="239" t="s">
        <v>3249</v>
      </c>
      <c r="F804" s="242" t="str">
        <f>IFERROR(VLOOKUP(B804,HĐ1!$C$8:$L$2000,10,0)," ")</f>
        <v xml:space="preserve"> </v>
      </c>
      <c r="G804" s="242" t="str">
        <f>IFERROR(VLOOKUP(B804,HĐ2!$C$7:$L$2000,10,0)," ")</f>
        <v xml:space="preserve"> </v>
      </c>
      <c r="H804" s="242" t="str">
        <f>IFERROR(VLOOKUP(B804,HĐ3!$C$8:$L$2000,10,0)," ")</f>
        <v xml:space="preserve"> </v>
      </c>
      <c r="I804" s="242" t="str">
        <f>IFERROR(VLOOKUP(B804,HĐ4!$C$8:$L$2000,10,0)," ")</f>
        <v xml:space="preserve"> </v>
      </c>
      <c r="J804" s="242" t="str">
        <f>IFERROR(VLOOKUP(B804,HĐ5!$C$8:$L$2000,10,0)," ")</f>
        <v xml:space="preserve"> </v>
      </c>
      <c r="K804" s="242" t="str">
        <f>IFERROR(VLOOKUP(B804,HĐ6!$C$8:$L$2000,10,0)," ")</f>
        <v xml:space="preserve"> </v>
      </c>
      <c r="L804" s="242" t="str">
        <f>IFERROR(VLOOKUP(B804,HĐ7!$C$7:$L$2000,10,0)," ")</f>
        <v xml:space="preserve"> </v>
      </c>
      <c r="M804" s="242" t="str">
        <f>IFERROR(VLOOKUP(B804,HĐ8!$C$7:$L$2000,10,0)," ")</f>
        <v xml:space="preserve"> </v>
      </c>
      <c r="N804" s="242" t="str">
        <f>IFERROR(VLOOKUP(B804,HĐ9!$C$7:$L$2000,10,0)," ")</f>
        <v xml:space="preserve"> </v>
      </c>
      <c r="O804" s="242" t="str">
        <f>IFERROR(VLOOKUP(B804,HĐ10!$C$8:$L$2000,10,0)," ")</f>
        <v xml:space="preserve"> </v>
      </c>
      <c r="P804" s="242" t="str">
        <f>IFERROR(VLOOKUP(B804,HĐ11!$C$7:$L$2000,10,0)," ")</f>
        <v xml:space="preserve"> </v>
      </c>
      <c r="Q804" s="242" t="str">
        <f>IFERROR(VLOOKUP(B804,HĐ12!$C$7:$L$2000,10,0)," ")</f>
        <v xml:space="preserve"> </v>
      </c>
      <c r="R804" s="242" t="str">
        <f>IFERROR(VLOOKUP(B804,HĐ13!$C$7:$L$2000,10,0)," ")</f>
        <v xml:space="preserve"> </v>
      </c>
      <c r="S804" s="242" t="str">
        <f>IFERROR(VLOOKUP(B804,HĐ14!$C$7:$L$2000,10,0)," ")</f>
        <v xml:space="preserve"> </v>
      </c>
      <c r="T804" s="242" t="str">
        <f>IFERROR(VLOOKUP(B804,HĐ15!$C$7:$L$2000,10,0)," ")</f>
        <v xml:space="preserve"> </v>
      </c>
      <c r="U804" s="242" t="str">
        <f>IFERROR(VLOOKUP(B804,HĐ16!$C$7:$L$2000,10,0)," ")</f>
        <v xml:space="preserve"> </v>
      </c>
      <c r="V804" s="242" t="str">
        <f>IFERROR(VLOOKUP(B804,HĐ17!$C$7:$L$2000,10,0)," ")</f>
        <v xml:space="preserve"> </v>
      </c>
      <c r="W804" s="242" t="str">
        <f>IFERROR(VLOOKUP(B804,HĐ18!$C$7:$L$2000,10,0)," ")</f>
        <v xml:space="preserve"> </v>
      </c>
      <c r="X804" s="242" t="str">
        <f>IFERROR(VLOOKUP(B804,HĐ19!$C$7:$L$2000,10,0)," ")</f>
        <v xml:space="preserve"> </v>
      </c>
      <c r="Y804" s="242" t="str">
        <f>IFERROR(VLOOKUP(B804,HĐ20!$C$7:$L$2000,10,0)," ")</f>
        <v xml:space="preserve"> </v>
      </c>
      <c r="Z804" s="242" t="str">
        <f>IFERROR(VLOOKUP(B804,HĐ21!$C$7:$L$1999,10,0)," ")</f>
        <v xml:space="preserve"> </v>
      </c>
      <c r="AA804" s="242" t="str">
        <f>IFERROR(VLOOKUP(B804,HĐ22!$C$7:$L$1999,10,0)," ")</f>
        <v xml:space="preserve"> </v>
      </c>
      <c r="AB804" s="235">
        <f t="shared" si="12"/>
        <v>0</v>
      </c>
      <c r="AC804" s="235"/>
    </row>
    <row r="805" spans="1:29" s="240" customFormat="1" ht="12.75" hidden="1">
      <c r="A805" s="235">
        <v>774</v>
      </c>
      <c r="B805" s="236">
        <v>2006181093</v>
      </c>
      <c r="C805" s="237" t="s">
        <v>3271</v>
      </c>
      <c r="D805" s="238" t="s">
        <v>264</v>
      </c>
      <c r="E805" s="239" t="s">
        <v>3249</v>
      </c>
      <c r="F805" s="242" t="str">
        <f>IFERROR(VLOOKUP(B805,HĐ1!$C$8:$L$2000,10,0)," ")</f>
        <v xml:space="preserve"> </v>
      </c>
      <c r="G805" s="242" t="str">
        <f>IFERROR(VLOOKUP(B805,HĐ2!$C$7:$L$2000,10,0)," ")</f>
        <v xml:space="preserve"> </v>
      </c>
      <c r="H805" s="242" t="str">
        <f>IFERROR(VLOOKUP(B805,HĐ3!$C$8:$L$2000,10,0)," ")</f>
        <v xml:space="preserve"> </v>
      </c>
      <c r="I805" s="242" t="str">
        <f>IFERROR(VLOOKUP(B805,HĐ4!$C$8:$L$2000,10,0)," ")</f>
        <v xml:space="preserve"> </v>
      </c>
      <c r="J805" s="242" t="str">
        <f>IFERROR(VLOOKUP(B805,HĐ5!$C$8:$L$2000,10,0)," ")</f>
        <v xml:space="preserve"> </v>
      </c>
      <c r="K805" s="242" t="str">
        <f>IFERROR(VLOOKUP(B805,HĐ6!$C$8:$L$2000,10,0)," ")</f>
        <v xml:space="preserve"> </v>
      </c>
      <c r="L805" s="242" t="str">
        <f>IFERROR(VLOOKUP(B805,HĐ7!$C$7:$L$2000,10,0)," ")</f>
        <v xml:space="preserve"> </v>
      </c>
      <c r="M805" s="242" t="str">
        <f>IFERROR(VLOOKUP(B805,HĐ8!$C$7:$L$2000,10,0)," ")</f>
        <v xml:space="preserve"> </v>
      </c>
      <c r="N805" s="242" t="str">
        <f>IFERROR(VLOOKUP(B805,HĐ9!$C$7:$L$2000,10,0)," ")</f>
        <v xml:space="preserve"> </v>
      </c>
      <c r="O805" s="242" t="str">
        <f>IFERROR(VLOOKUP(B805,HĐ10!$C$8:$L$2000,10,0)," ")</f>
        <v xml:space="preserve"> </v>
      </c>
      <c r="P805" s="242" t="str">
        <f>IFERROR(VLOOKUP(B805,HĐ11!$C$7:$L$2000,10,0)," ")</f>
        <v xml:space="preserve"> </v>
      </c>
      <c r="Q805" s="242" t="str">
        <f>IFERROR(VLOOKUP(B805,HĐ12!$C$7:$L$2000,10,0)," ")</f>
        <v xml:space="preserve"> </v>
      </c>
      <c r="R805" s="242" t="str">
        <f>IFERROR(VLOOKUP(B805,HĐ13!$C$7:$L$2000,10,0)," ")</f>
        <v xml:space="preserve"> </v>
      </c>
      <c r="S805" s="242" t="str">
        <f>IFERROR(VLOOKUP(B805,HĐ14!$C$7:$L$2000,10,0)," ")</f>
        <v xml:space="preserve"> </v>
      </c>
      <c r="T805" s="242" t="str">
        <f>IFERROR(VLOOKUP(B805,HĐ15!$C$7:$L$2000,10,0)," ")</f>
        <v xml:space="preserve"> </v>
      </c>
      <c r="U805" s="242" t="str">
        <f>IFERROR(VLOOKUP(B805,HĐ16!$C$7:$L$2000,10,0)," ")</f>
        <v xml:space="preserve"> </v>
      </c>
      <c r="V805" s="242" t="str">
        <f>IFERROR(VLOOKUP(B805,HĐ17!$C$7:$L$2000,10,0)," ")</f>
        <v xml:space="preserve"> </v>
      </c>
      <c r="W805" s="242" t="str">
        <f>IFERROR(VLOOKUP(B805,HĐ18!$C$7:$L$2000,10,0)," ")</f>
        <v xml:space="preserve"> </v>
      </c>
      <c r="X805" s="242" t="str">
        <f>IFERROR(VLOOKUP(B805,HĐ19!$C$7:$L$2000,10,0)," ")</f>
        <v xml:space="preserve"> </v>
      </c>
      <c r="Y805" s="242" t="str">
        <f>IFERROR(VLOOKUP(B805,HĐ20!$C$7:$L$2000,10,0)," ")</f>
        <v xml:space="preserve"> </v>
      </c>
      <c r="Z805" s="242" t="str">
        <f>IFERROR(VLOOKUP(B805,HĐ21!$C$7:$L$1999,10,0)," ")</f>
        <v xml:space="preserve"> </v>
      </c>
      <c r="AA805" s="242" t="str">
        <f>IFERROR(VLOOKUP(B805,HĐ22!$C$7:$L$1999,10,0)," ")</f>
        <v xml:space="preserve"> </v>
      </c>
      <c r="AB805" s="235">
        <f t="shared" si="12"/>
        <v>0</v>
      </c>
      <c r="AC805" s="235"/>
    </row>
    <row r="806" spans="1:29" s="240" customFormat="1" ht="12.75" hidden="1">
      <c r="A806" s="235">
        <v>775</v>
      </c>
      <c r="B806" s="236">
        <v>2006180059</v>
      </c>
      <c r="C806" s="237" t="s">
        <v>446</v>
      </c>
      <c r="D806" s="238" t="s">
        <v>3272</v>
      </c>
      <c r="E806" s="239" t="s">
        <v>3249</v>
      </c>
      <c r="F806" s="242" t="str">
        <f>IFERROR(VLOOKUP(B806,HĐ1!$C$8:$L$2000,10,0)," ")</f>
        <v xml:space="preserve"> </v>
      </c>
      <c r="G806" s="242" t="str">
        <f>IFERROR(VLOOKUP(B806,HĐ2!$C$7:$L$2000,10,0)," ")</f>
        <v xml:space="preserve"> </v>
      </c>
      <c r="H806" s="242" t="str">
        <f>IFERROR(VLOOKUP(B806,HĐ3!$C$8:$L$2000,10,0)," ")</f>
        <v xml:space="preserve"> </v>
      </c>
      <c r="I806" s="242" t="str">
        <f>IFERROR(VLOOKUP(B806,HĐ4!$C$8:$L$2000,10,0)," ")</f>
        <v xml:space="preserve"> </v>
      </c>
      <c r="J806" s="242" t="str">
        <f>IFERROR(VLOOKUP(B806,HĐ5!$C$8:$L$2000,10,0)," ")</f>
        <v xml:space="preserve"> </v>
      </c>
      <c r="K806" s="242" t="str">
        <f>IFERROR(VLOOKUP(B806,HĐ6!$C$8:$L$2000,10,0)," ")</f>
        <v xml:space="preserve"> </v>
      </c>
      <c r="L806" s="242" t="str">
        <f>IFERROR(VLOOKUP(B806,HĐ7!$C$7:$L$2000,10,0)," ")</f>
        <v xml:space="preserve"> </v>
      </c>
      <c r="M806" s="242" t="str">
        <f>IFERROR(VLOOKUP(B806,HĐ8!$C$7:$L$2000,10,0)," ")</f>
        <v xml:space="preserve"> </v>
      </c>
      <c r="N806" s="242" t="str">
        <f>IFERROR(VLOOKUP(B806,HĐ9!$C$7:$L$2000,10,0)," ")</f>
        <v xml:space="preserve"> </v>
      </c>
      <c r="O806" s="242" t="str">
        <f>IFERROR(VLOOKUP(B806,HĐ10!$C$8:$L$2000,10,0)," ")</f>
        <v xml:space="preserve"> </v>
      </c>
      <c r="P806" s="242" t="str">
        <f>IFERROR(VLOOKUP(B806,HĐ11!$C$7:$L$2000,10,0)," ")</f>
        <v xml:space="preserve"> </v>
      </c>
      <c r="Q806" s="242" t="str">
        <f>IFERROR(VLOOKUP(B806,HĐ12!$C$7:$L$2000,10,0)," ")</f>
        <v xml:space="preserve"> </v>
      </c>
      <c r="R806" s="242" t="str">
        <f>IFERROR(VLOOKUP(B806,HĐ13!$C$7:$L$2000,10,0)," ")</f>
        <v xml:space="preserve"> </v>
      </c>
      <c r="S806" s="242" t="str">
        <f>IFERROR(VLOOKUP(B806,HĐ14!$C$7:$L$2000,10,0)," ")</f>
        <v xml:space="preserve"> </v>
      </c>
      <c r="T806" s="242" t="str">
        <f>IFERROR(VLOOKUP(B806,HĐ15!$C$7:$L$2000,10,0)," ")</f>
        <v xml:space="preserve"> </v>
      </c>
      <c r="U806" s="242" t="str">
        <f>IFERROR(VLOOKUP(B806,HĐ16!$C$7:$L$2000,10,0)," ")</f>
        <v xml:space="preserve"> </v>
      </c>
      <c r="V806" s="242" t="str">
        <f>IFERROR(VLOOKUP(B806,HĐ17!$C$7:$L$2000,10,0)," ")</f>
        <v xml:space="preserve"> </v>
      </c>
      <c r="W806" s="242" t="str">
        <f>IFERROR(VLOOKUP(B806,HĐ18!$C$7:$L$2000,10,0)," ")</f>
        <v xml:space="preserve"> </v>
      </c>
      <c r="X806" s="242" t="str">
        <f>IFERROR(VLOOKUP(B806,HĐ19!$C$7:$L$2000,10,0)," ")</f>
        <v xml:space="preserve"> </v>
      </c>
      <c r="Y806" s="242" t="str">
        <f>IFERROR(VLOOKUP(B806,HĐ20!$C$7:$L$2000,10,0)," ")</f>
        <v xml:space="preserve"> </v>
      </c>
      <c r="Z806" s="242" t="str">
        <f>IFERROR(VLOOKUP(B806,HĐ21!$C$7:$L$1999,10,0)," ")</f>
        <v xml:space="preserve"> </v>
      </c>
      <c r="AA806" s="242" t="str">
        <f>IFERROR(VLOOKUP(B806,HĐ22!$C$7:$L$1999,10,0)," ")</f>
        <v xml:space="preserve"> </v>
      </c>
      <c r="AB806" s="235">
        <f t="shared" si="12"/>
        <v>0</v>
      </c>
      <c r="AC806" s="235"/>
    </row>
    <row r="807" spans="1:29" s="240" customFormat="1" ht="12.75" hidden="1">
      <c r="A807" s="235">
        <v>776</v>
      </c>
      <c r="B807" s="236">
        <v>2006181094</v>
      </c>
      <c r="C807" s="237" t="s">
        <v>3273</v>
      </c>
      <c r="D807" s="238" t="s">
        <v>215</v>
      </c>
      <c r="E807" s="239" t="s">
        <v>3249</v>
      </c>
      <c r="F807" s="242" t="str">
        <f>IFERROR(VLOOKUP(B807,HĐ1!$C$8:$L$2000,10,0)," ")</f>
        <v xml:space="preserve"> </v>
      </c>
      <c r="G807" s="242" t="str">
        <f>IFERROR(VLOOKUP(B807,HĐ2!$C$7:$L$2000,10,0)," ")</f>
        <v xml:space="preserve"> </v>
      </c>
      <c r="H807" s="242" t="str">
        <f>IFERROR(VLOOKUP(B807,HĐ3!$C$8:$L$2000,10,0)," ")</f>
        <v xml:space="preserve"> </v>
      </c>
      <c r="I807" s="242" t="str">
        <f>IFERROR(VLOOKUP(B807,HĐ4!$C$8:$L$2000,10,0)," ")</f>
        <v xml:space="preserve"> </v>
      </c>
      <c r="J807" s="242" t="str">
        <f>IFERROR(VLOOKUP(B807,HĐ5!$C$8:$L$2000,10,0)," ")</f>
        <v xml:space="preserve"> </v>
      </c>
      <c r="K807" s="242" t="str">
        <f>IFERROR(VLOOKUP(B807,HĐ6!$C$8:$L$2000,10,0)," ")</f>
        <v xml:space="preserve"> </v>
      </c>
      <c r="L807" s="242" t="str">
        <f>IFERROR(VLOOKUP(B807,HĐ7!$C$7:$L$2000,10,0)," ")</f>
        <v xml:space="preserve"> </v>
      </c>
      <c r="M807" s="242" t="str">
        <f>IFERROR(VLOOKUP(B807,HĐ8!$C$7:$L$2000,10,0)," ")</f>
        <v xml:space="preserve"> </v>
      </c>
      <c r="N807" s="242" t="str">
        <f>IFERROR(VLOOKUP(B807,HĐ9!$C$7:$L$2000,10,0)," ")</f>
        <v xml:space="preserve"> </v>
      </c>
      <c r="O807" s="242" t="str">
        <f>IFERROR(VLOOKUP(B807,HĐ10!$C$8:$L$2000,10,0)," ")</f>
        <v xml:space="preserve"> </v>
      </c>
      <c r="P807" s="242" t="str">
        <f>IFERROR(VLOOKUP(B807,HĐ11!$C$7:$L$2000,10,0)," ")</f>
        <v xml:space="preserve"> </v>
      </c>
      <c r="Q807" s="242" t="str">
        <f>IFERROR(VLOOKUP(B807,HĐ12!$C$7:$L$2000,10,0)," ")</f>
        <v xml:space="preserve"> </v>
      </c>
      <c r="R807" s="242" t="str">
        <f>IFERROR(VLOOKUP(B807,HĐ13!$C$7:$L$2000,10,0)," ")</f>
        <v xml:space="preserve"> </v>
      </c>
      <c r="S807" s="242" t="str">
        <f>IFERROR(VLOOKUP(B807,HĐ14!$C$7:$L$2000,10,0)," ")</f>
        <v xml:space="preserve"> </v>
      </c>
      <c r="T807" s="242" t="str">
        <f>IFERROR(VLOOKUP(B807,HĐ15!$C$7:$L$2000,10,0)," ")</f>
        <v xml:space="preserve"> </v>
      </c>
      <c r="U807" s="242" t="str">
        <f>IFERROR(VLOOKUP(B807,HĐ16!$C$7:$L$2000,10,0)," ")</f>
        <v xml:space="preserve"> </v>
      </c>
      <c r="V807" s="242" t="str">
        <f>IFERROR(VLOOKUP(B807,HĐ17!$C$7:$L$2000,10,0)," ")</f>
        <v xml:space="preserve"> </v>
      </c>
      <c r="W807" s="242" t="str">
        <f>IFERROR(VLOOKUP(B807,HĐ18!$C$7:$L$2000,10,0)," ")</f>
        <v xml:space="preserve"> </v>
      </c>
      <c r="X807" s="242" t="str">
        <f>IFERROR(VLOOKUP(B807,HĐ19!$C$7:$L$2000,10,0)," ")</f>
        <v xml:space="preserve"> </v>
      </c>
      <c r="Y807" s="242" t="str">
        <f>IFERROR(VLOOKUP(B807,HĐ20!$C$7:$L$2000,10,0)," ")</f>
        <v xml:space="preserve"> </v>
      </c>
      <c r="Z807" s="242" t="str">
        <f>IFERROR(VLOOKUP(B807,HĐ21!$C$7:$L$1999,10,0)," ")</f>
        <v xml:space="preserve"> </v>
      </c>
      <c r="AA807" s="242" t="str">
        <f>IFERROR(VLOOKUP(B807,HĐ22!$C$7:$L$1999,10,0)," ")</f>
        <v xml:space="preserve"> </v>
      </c>
      <c r="AB807" s="235">
        <f t="shared" si="12"/>
        <v>0</v>
      </c>
      <c r="AC807" s="235"/>
    </row>
    <row r="808" spans="1:29" s="240" customFormat="1" ht="12.75" hidden="1">
      <c r="A808" s="235">
        <v>777</v>
      </c>
      <c r="B808" s="236">
        <v>2006180670</v>
      </c>
      <c r="C808" s="237" t="s">
        <v>110</v>
      </c>
      <c r="D808" s="238" t="s">
        <v>113</v>
      </c>
      <c r="E808" s="239" t="s">
        <v>3249</v>
      </c>
      <c r="F808" s="242" t="str">
        <f>IFERROR(VLOOKUP(B808,HĐ1!$C$8:$L$2000,10,0)," ")</f>
        <v xml:space="preserve"> </v>
      </c>
      <c r="G808" s="242" t="str">
        <f>IFERROR(VLOOKUP(B808,HĐ2!$C$7:$L$2000,10,0)," ")</f>
        <v xml:space="preserve"> </v>
      </c>
      <c r="H808" s="242" t="str">
        <f>IFERROR(VLOOKUP(B808,HĐ3!$C$8:$L$2000,10,0)," ")</f>
        <v xml:space="preserve"> </v>
      </c>
      <c r="I808" s="242" t="str">
        <f>IFERROR(VLOOKUP(B808,HĐ4!$C$8:$L$2000,10,0)," ")</f>
        <v xml:space="preserve"> </v>
      </c>
      <c r="J808" s="242" t="str">
        <f>IFERROR(VLOOKUP(B808,HĐ5!$C$8:$L$2000,10,0)," ")</f>
        <v xml:space="preserve"> </v>
      </c>
      <c r="K808" s="242" t="str">
        <f>IFERROR(VLOOKUP(B808,HĐ6!$C$8:$L$2000,10,0)," ")</f>
        <v xml:space="preserve"> </v>
      </c>
      <c r="L808" s="242" t="str">
        <f>IFERROR(VLOOKUP(B808,HĐ7!$C$7:$L$2000,10,0)," ")</f>
        <v xml:space="preserve"> </v>
      </c>
      <c r="M808" s="242" t="str">
        <f>IFERROR(VLOOKUP(B808,HĐ8!$C$7:$L$2000,10,0)," ")</f>
        <v xml:space="preserve"> </v>
      </c>
      <c r="N808" s="242" t="str">
        <f>IFERROR(VLOOKUP(B808,HĐ9!$C$7:$L$2000,10,0)," ")</f>
        <v xml:space="preserve"> </v>
      </c>
      <c r="O808" s="242" t="str">
        <f>IFERROR(VLOOKUP(B808,HĐ10!$C$8:$L$2000,10,0)," ")</f>
        <v xml:space="preserve"> </v>
      </c>
      <c r="P808" s="242" t="str">
        <f>IFERROR(VLOOKUP(B808,HĐ11!$C$7:$L$2000,10,0)," ")</f>
        <v xml:space="preserve"> </v>
      </c>
      <c r="Q808" s="242" t="str">
        <f>IFERROR(VLOOKUP(B808,HĐ12!$C$7:$L$2000,10,0)," ")</f>
        <v xml:space="preserve"> </v>
      </c>
      <c r="R808" s="242" t="str">
        <f>IFERROR(VLOOKUP(B808,HĐ13!$C$7:$L$2000,10,0)," ")</f>
        <v xml:space="preserve"> </v>
      </c>
      <c r="S808" s="242" t="str">
        <f>IFERROR(VLOOKUP(B808,HĐ14!$C$7:$L$2000,10,0)," ")</f>
        <v xml:space="preserve"> </v>
      </c>
      <c r="T808" s="242" t="str">
        <f>IFERROR(VLOOKUP(B808,HĐ15!$C$7:$L$2000,10,0)," ")</f>
        <v xml:space="preserve"> </v>
      </c>
      <c r="U808" s="242" t="str">
        <f>IFERROR(VLOOKUP(B808,HĐ16!$C$7:$L$2000,10,0)," ")</f>
        <v xml:space="preserve"> </v>
      </c>
      <c r="V808" s="242" t="str">
        <f>IFERROR(VLOOKUP(B808,HĐ17!$C$7:$L$2000,10,0)," ")</f>
        <v xml:space="preserve"> </v>
      </c>
      <c r="W808" s="242" t="str">
        <f>IFERROR(VLOOKUP(B808,HĐ18!$C$7:$L$2000,10,0)," ")</f>
        <v xml:space="preserve"> </v>
      </c>
      <c r="X808" s="242" t="str">
        <f>IFERROR(VLOOKUP(B808,HĐ19!$C$7:$L$2000,10,0)," ")</f>
        <v xml:space="preserve"> </v>
      </c>
      <c r="Y808" s="242" t="str">
        <f>IFERROR(VLOOKUP(B808,HĐ20!$C$7:$L$2000,10,0)," ")</f>
        <v xml:space="preserve"> </v>
      </c>
      <c r="Z808" s="242" t="str">
        <f>IFERROR(VLOOKUP(B808,HĐ21!$C$7:$L$1999,10,0)," ")</f>
        <v xml:space="preserve"> </v>
      </c>
      <c r="AA808" s="242" t="str">
        <f>IFERROR(VLOOKUP(B808,HĐ22!$C$7:$L$1999,10,0)," ")</f>
        <v xml:space="preserve"> </v>
      </c>
      <c r="AB808" s="235">
        <f t="shared" si="12"/>
        <v>0</v>
      </c>
      <c r="AC808" s="235"/>
    </row>
    <row r="809" spans="1:29" s="240" customFormat="1" ht="12.75" hidden="1">
      <c r="A809" s="235">
        <v>778</v>
      </c>
      <c r="B809" s="236">
        <v>2006180663</v>
      </c>
      <c r="C809" s="237" t="s">
        <v>358</v>
      </c>
      <c r="D809" s="238" t="s">
        <v>44</v>
      </c>
      <c r="E809" s="239" t="s">
        <v>3249</v>
      </c>
      <c r="F809" s="242" t="str">
        <f>IFERROR(VLOOKUP(B809,HĐ1!$C$8:$L$2000,10,0)," ")</f>
        <v xml:space="preserve"> </v>
      </c>
      <c r="G809" s="242" t="str">
        <f>IFERROR(VLOOKUP(B809,HĐ2!$C$7:$L$2000,10,0)," ")</f>
        <v xml:space="preserve"> </v>
      </c>
      <c r="H809" s="242" t="str">
        <f>IFERROR(VLOOKUP(B809,HĐ3!$C$8:$L$2000,10,0)," ")</f>
        <v xml:space="preserve"> </v>
      </c>
      <c r="I809" s="242" t="str">
        <f>IFERROR(VLOOKUP(B809,HĐ4!$C$8:$L$2000,10,0)," ")</f>
        <v xml:space="preserve"> </v>
      </c>
      <c r="J809" s="242" t="str">
        <f>IFERROR(VLOOKUP(B809,HĐ5!$C$8:$L$2000,10,0)," ")</f>
        <v xml:space="preserve"> </v>
      </c>
      <c r="K809" s="242" t="str">
        <f>IFERROR(VLOOKUP(B809,HĐ6!$C$8:$L$2000,10,0)," ")</f>
        <v xml:space="preserve"> </v>
      </c>
      <c r="L809" s="242" t="str">
        <f>IFERROR(VLOOKUP(B809,HĐ7!$C$7:$L$2000,10,0)," ")</f>
        <v xml:space="preserve"> </v>
      </c>
      <c r="M809" s="242" t="str">
        <f>IFERROR(VLOOKUP(B809,HĐ8!$C$7:$L$2000,10,0)," ")</f>
        <v xml:space="preserve"> </v>
      </c>
      <c r="N809" s="242" t="str">
        <f>IFERROR(VLOOKUP(B809,HĐ9!$C$7:$L$2000,10,0)," ")</f>
        <v xml:space="preserve"> </v>
      </c>
      <c r="O809" s="242" t="str">
        <f>IFERROR(VLOOKUP(B809,HĐ10!$C$8:$L$2000,10,0)," ")</f>
        <v xml:space="preserve"> </v>
      </c>
      <c r="P809" s="242" t="str">
        <f>IFERROR(VLOOKUP(B809,HĐ11!$C$7:$L$2000,10,0)," ")</f>
        <v xml:space="preserve"> </v>
      </c>
      <c r="Q809" s="242" t="str">
        <f>IFERROR(VLOOKUP(B809,HĐ12!$C$7:$L$2000,10,0)," ")</f>
        <v xml:space="preserve"> </v>
      </c>
      <c r="R809" s="242" t="str">
        <f>IFERROR(VLOOKUP(B809,HĐ13!$C$7:$L$2000,10,0)," ")</f>
        <v xml:space="preserve"> </v>
      </c>
      <c r="S809" s="242" t="str">
        <f>IFERROR(VLOOKUP(B809,HĐ14!$C$7:$L$2000,10,0)," ")</f>
        <v xml:space="preserve"> </v>
      </c>
      <c r="T809" s="242" t="str">
        <f>IFERROR(VLOOKUP(B809,HĐ15!$C$7:$L$2000,10,0)," ")</f>
        <v xml:space="preserve"> </v>
      </c>
      <c r="U809" s="242" t="str">
        <f>IFERROR(VLOOKUP(B809,HĐ16!$C$7:$L$2000,10,0)," ")</f>
        <v xml:space="preserve"> </v>
      </c>
      <c r="V809" s="242" t="str">
        <f>IFERROR(VLOOKUP(B809,HĐ17!$C$7:$L$2000,10,0)," ")</f>
        <v xml:space="preserve"> </v>
      </c>
      <c r="W809" s="242" t="str">
        <f>IFERROR(VLOOKUP(B809,HĐ18!$C$7:$L$2000,10,0)," ")</f>
        <v xml:space="preserve"> </v>
      </c>
      <c r="X809" s="242" t="str">
        <f>IFERROR(VLOOKUP(B809,HĐ19!$C$7:$L$2000,10,0)," ")</f>
        <v xml:space="preserve"> </v>
      </c>
      <c r="Y809" s="242" t="str">
        <f>IFERROR(VLOOKUP(B809,HĐ20!$C$7:$L$2000,10,0)," ")</f>
        <v xml:space="preserve"> </v>
      </c>
      <c r="Z809" s="242" t="str">
        <f>IFERROR(VLOOKUP(B809,HĐ21!$C$7:$L$1999,10,0)," ")</f>
        <v xml:space="preserve"> </v>
      </c>
      <c r="AA809" s="242" t="str">
        <f>IFERROR(VLOOKUP(B809,HĐ22!$C$7:$L$1999,10,0)," ")</f>
        <v xml:space="preserve"> </v>
      </c>
      <c r="AB809" s="235">
        <f t="shared" si="12"/>
        <v>0</v>
      </c>
      <c r="AC809" s="235"/>
    </row>
    <row r="810" spans="1:29" s="240" customFormat="1" ht="12.75" hidden="1">
      <c r="A810" s="235">
        <v>779</v>
      </c>
      <c r="B810" s="236">
        <v>2006180687</v>
      </c>
      <c r="C810" s="237" t="s">
        <v>641</v>
      </c>
      <c r="D810" s="238" t="s">
        <v>599</v>
      </c>
      <c r="E810" s="239" t="s">
        <v>3249</v>
      </c>
      <c r="F810" s="242" t="str">
        <f>IFERROR(VLOOKUP(B810,HĐ1!$C$8:$L$2000,10,0)," ")</f>
        <v xml:space="preserve"> </v>
      </c>
      <c r="G810" s="242" t="str">
        <f>IFERROR(VLOOKUP(B810,HĐ2!$C$7:$L$2000,10,0)," ")</f>
        <v xml:space="preserve"> </v>
      </c>
      <c r="H810" s="242" t="str">
        <f>IFERROR(VLOOKUP(B810,HĐ3!$C$8:$L$2000,10,0)," ")</f>
        <v xml:space="preserve"> </v>
      </c>
      <c r="I810" s="242" t="str">
        <f>IFERROR(VLOOKUP(B810,HĐ4!$C$8:$L$2000,10,0)," ")</f>
        <v xml:space="preserve"> </v>
      </c>
      <c r="J810" s="242" t="str">
        <f>IFERROR(VLOOKUP(B810,HĐ5!$C$8:$L$2000,10,0)," ")</f>
        <v xml:space="preserve"> </v>
      </c>
      <c r="K810" s="242" t="str">
        <f>IFERROR(VLOOKUP(B810,HĐ6!$C$8:$L$2000,10,0)," ")</f>
        <v xml:space="preserve"> </v>
      </c>
      <c r="L810" s="242" t="str">
        <f>IFERROR(VLOOKUP(B810,HĐ7!$C$7:$L$2000,10,0)," ")</f>
        <v xml:space="preserve"> </v>
      </c>
      <c r="M810" s="242" t="str">
        <f>IFERROR(VLOOKUP(B810,HĐ8!$C$7:$L$2000,10,0)," ")</f>
        <v xml:space="preserve"> </v>
      </c>
      <c r="N810" s="242" t="str">
        <f>IFERROR(VLOOKUP(B810,HĐ9!$C$7:$L$2000,10,0)," ")</f>
        <v xml:space="preserve"> </v>
      </c>
      <c r="O810" s="242" t="str">
        <f>IFERROR(VLOOKUP(B810,HĐ10!$C$8:$L$2000,10,0)," ")</f>
        <v xml:space="preserve"> </v>
      </c>
      <c r="P810" s="242" t="str">
        <f>IFERROR(VLOOKUP(B810,HĐ11!$C$7:$L$2000,10,0)," ")</f>
        <v xml:space="preserve"> </v>
      </c>
      <c r="Q810" s="242" t="str">
        <f>IFERROR(VLOOKUP(B810,HĐ12!$C$7:$L$2000,10,0)," ")</f>
        <v xml:space="preserve"> </v>
      </c>
      <c r="R810" s="242" t="str">
        <f>IFERROR(VLOOKUP(B810,HĐ13!$C$7:$L$2000,10,0)," ")</f>
        <v xml:space="preserve"> </v>
      </c>
      <c r="S810" s="242" t="str">
        <f>IFERROR(VLOOKUP(B810,HĐ14!$C$7:$L$2000,10,0)," ")</f>
        <v xml:space="preserve"> </v>
      </c>
      <c r="T810" s="242" t="str">
        <f>IFERROR(VLOOKUP(B810,HĐ15!$C$7:$L$2000,10,0)," ")</f>
        <v xml:space="preserve"> </v>
      </c>
      <c r="U810" s="242" t="str">
        <f>IFERROR(VLOOKUP(B810,HĐ16!$C$7:$L$2000,10,0)," ")</f>
        <v xml:space="preserve"> </v>
      </c>
      <c r="V810" s="242" t="str">
        <f>IFERROR(VLOOKUP(B810,HĐ17!$C$7:$L$2000,10,0)," ")</f>
        <v xml:space="preserve"> </v>
      </c>
      <c r="W810" s="242" t="str">
        <f>IFERROR(VLOOKUP(B810,HĐ18!$C$7:$L$2000,10,0)," ")</f>
        <v xml:space="preserve"> </v>
      </c>
      <c r="X810" s="242" t="str">
        <f>IFERROR(VLOOKUP(B810,HĐ19!$C$7:$L$2000,10,0)," ")</f>
        <v xml:space="preserve"> </v>
      </c>
      <c r="Y810" s="242" t="str">
        <f>IFERROR(VLOOKUP(B810,HĐ20!$C$7:$L$2000,10,0)," ")</f>
        <v xml:space="preserve"> </v>
      </c>
      <c r="Z810" s="242" t="str">
        <f>IFERROR(VLOOKUP(B810,HĐ21!$C$7:$L$1999,10,0)," ")</f>
        <v xml:space="preserve"> </v>
      </c>
      <c r="AA810" s="242" t="str">
        <f>IFERROR(VLOOKUP(B810,HĐ22!$C$7:$L$1999,10,0)," ")</f>
        <v xml:space="preserve"> </v>
      </c>
      <c r="AB810" s="235">
        <f t="shared" si="12"/>
        <v>0</v>
      </c>
      <c r="AC810" s="235"/>
    </row>
    <row r="811" spans="1:29" s="240" customFormat="1" ht="12.75" hidden="1">
      <c r="A811" s="235">
        <v>780</v>
      </c>
      <c r="B811" s="236">
        <v>2006181084</v>
      </c>
      <c r="C811" s="237" t="s">
        <v>3274</v>
      </c>
      <c r="D811" s="238" t="s">
        <v>599</v>
      </c>
      <c r="E811" s="239" t="s">
        <v>3249</v>
      </c>
      <c r="F811" s="242" t="str">
        <f>IFERROR(VLOOKUP(B811,HĐ1!$C$8:$L$2000,10,0)," ")</f>
        <v xml:space="preserve"> </v>
      </c>
      <c r="G811" s="242" t="str">
        <f>IFERROR(VLOOKUP(B811,HĐ2!$C$7:$L$2000,10,0)," ")</f>
        <v xml:space="preserve"> </v>
      </c>
      <c r="H811" s="242" t="str">
        <f>IFERROR(VLOOKUP(B811,HĐ3!$C$8:$L$2000,10,0)," ")</f>
        <v xml:space="preserve"> </v>
      </c>
      <c r="I811" s="242" t="str">
        <f>IFERROR(VLOOKUP(B811,HĐ4!$C$8:$L$2000,10,0)," ")</f>
        <v xml:space="preserve"> </v>
      </c>
      <c r="J811" s="242" t="str">
        <f>IFERROR(VLOOKUP(B811,HĐ5!$C$8:$L$2000,10,0)," ")</f>
        <v xml:space="preserve"> </v>
      </c>
      <c r="K811" s="242" t="str">
        <f>IFERROR(VLOOKUP(B811,HĐ6!$C$8:$L$2000,10,0)," ")</f>
        <v xml:space="preserve"> </v>
      </c>
      <c r="L811" s="242" t="str">
        <f>IFERROR(VLOOKUP(B811,HĐ7!$C$7:$L$2000,10,0)," ")</f>
        <v xml:space="preserve"> </v>
      </c>
      <c r="M811" s="242" t="str">
        <f>IFERROR(VLOOKUP(B811,HĐ8!$C$7:$L$2000,10,0)," ")</f>
        <v xml:space="preserve"> </v>
      </c>
      <c r="N811" s="242" t="str">
        <f>IFERROR(VLOOKUP(B811,HĐ9!$C$7:$L$2000,10,0)," ")</f>
        <v xml:space="preserve"> </v>
      </c>
      <c r="O811" s="242" t="str">
        <f>IFERROR(VLOOKUP(B811,HĐ10!$C$8:$L$2000,10,0)," ")</f>
        <v xml:space="preserve"> </v>
      </c>
      <c r="P811" s="242" t="str">
        <f>IFERROR(VLOOKUP(B811,HĐ11!$C$7:$L$2000,10,0)," ")</f>
        <v xml:space="preserve"> </v>
      </c>
      <c r="Q811" s="242" t="str">
        <f>IFERROR(VLOOKUP(B811,HĐ12!$C$7:$L$2000,10,0)," ")</f>
        <v xml:space="preserve"> </v>
      </c>
      <c r="R811" s="242" t="str">
        <f>IFERROR(VLOOKUP(B811,HĐ13!$C$7:$L$2000,10,0)," ")</f>
        <v xml:space="preserve"> </v>
      </c>
      <c r="S811" s="242" t="str">
        <f>IFERROR(VLOOKUP(B811,HĐ14!$C$7:$L$2000,10,0)," ")</f>
        <v xml:space="preserve"> </v>
      </c>
      <c r="T811" s="242" t="str">
        <f>IFERROR(VLOOKUP(B811,HĐ15!$C$7:$L$2000,10,0)," ")</f>
        <v xml:space="preserve"> </v>
      </c>
      <c r="U811" s="242" t="str">
        <f>IFERROR(VLOOKUP(B811,HĐ16!$C$7:$L$2000,10,0)," ")</f>
        <v xml:space="preserve"> </v>
      </c>
      <c r="V811" s="242" t="str">
        <f>IFERROR(VLOOKUP(B811,HĐ17!$C$7:$L$2000,10,0)," ")</f>
        <v xml:space="preserve"> </v>
      </c>
      <c r="W811" s="242" t="str">
        <f>IFERROR(VLOOKUP(B811,HĐ18!$C$7:$L$2000,10,0)," ")</f>
        <v xml:space="preserve"> </v>
      </c>
      <c r="X811" s="242" t="str">
        <f>IFERROR(VLOOKUP(B811,HĐ19!$C$7:$L$2000,10,0)," ")</f>
        <v xml:space="preserve"> </v>
      </c>
      <c r="Y811" s="242" t="str">
        <f>IFERROR(VLOOKUP(B811,HĐ20!$C$7:$L$2000,10,0)," ")</f>
        <v xml:space="preserve"> </v>
      </c>
      <c r="Z811" s="242" t="str">
        <f>IFERROR(VLOOKUP(B811,HĐ21!$C$7:$L$1999,10,0)," ")</f>
        <v xml:space="preserve"> </v>
      </c>
      <c r="AA811" s="242" t="str">
        <f>IFERROR(VLOOKUP(B811,HĐ22!$C$7:$L$1999,10,0)," ")</f>
        <v xml:space="preserve"> </v>
      </c>
      <c r="AB811" s="235">
        <f t="shared" si="12"/>
        <v>0</v>
      </c>
      <c r="AC811" s="235"/>
    </row>
    <row r="812" spans="1:29" s="240" customFormat="1" ht="12.75" hidden="1">
      <c r="A812" s="235">
        <v>781</v>
      </c>
      <c r="B812" s="236">
        <v>2006180688</v>
      </c>
      <c r="C812" s="237" t="s">
        <v>3275</v>
      </c>
      <c r="D812" s="238" t="s">
        <v>270</v>
      </c>
      <c r="E812" s="239" t="s">
        <v>3249</v>
      </c>
      <c r="F812" s="242" t="str">
        <f>IFERROR(VLOOKUP(B812,HĐ1!$C$8:$L$2000,10,0)," ")</f>
        <v xml:space="preserve"> </v>
      </c>
      <c r="G812" s="242" t="str">
        <f>IFERROR(VLOOKUP(B812,HĐ2!$C$7:$L$2000,10,0)," ")</f>
        <v xml:space="preserve"> </v>
      </c>
      <c r="H812" s="242" t="str">
        <f>IFERROR(VLOOKUP(B812,HĐ3!$C$8:$L$2000,10,0)," ")</f>
        <v xml:space="preserve"> </v>
      </c>
      <c r="I812" s="242" t="str">
        <f>IFERROR(VLOOKUP(B812,HĐ4!$C$8:$L$2000,10,0)," ")</f>
        <v xml:space="preserve"> </v>
      </c>
      <c r="J812" s="242" t="str">
        <f>IFERROR(VLOOKUP(B812,HĐ5!$C$8:$L$2000,10,0)," ")</f>
        <v xml:space="preserve"> </v>
      </c>
      <c r="K812" s="242" t="str">
        <f>IFERROR(VLOOKUP(B812,HĐ6!$C$8:$L$2000,10,0)," ")</f>
        <v xml:space="preserve"> </v>
      </c>
      <c r="L812" s="242" t="str">
        <f>IFERROR(VLOOKUP(B812,HĐ7!$C$7:$L$2000,10,0)," ")</f>
        <v xml:space="preserve"> </v>
      </c>
      <c r="M812" s="242" t="str">
        <f>IFERROR(VLOOKUP(B812,HĐ8!$C$7:$L$2000,10,0)," ")</f>
        <v xml:space="preserve"> </v>
      </c>
      <c r="N812" s="242" t="str">
        <f>IFERROR(VLOOKUP(B812,HĐ9!$C$7:$L$2000,10,0)," ")</f>
        <v xml:space="preserve"> </v>
      </c>
      <c r="O812" s="242" t="str">
        <f>IFERROR(VLOOKUP(B812,HĐ10!$C$8:$L$2000,10,0)," ")</f>
        <v xml:space="preserve"> </v>
      </c>
      <c r="P812" s="242" t="str">
        <f>IFERROR(VLOOKUP(B812,HĐ11!$C$7:$L$2000,10,0)," ")</f>
        <v xml:space="preserve"> </v>
      </c>
      <c r="Q812" s="242" t="str">
        <f>IFERROR(VLOOKUP(B812,HĐ12!$C$7:$L$2000,10,0)," ")</f>
        <v xml:space="preserve"> </v>
      </c>
      <c r="R812" s="242" t="str">
        <f>IFERROR(VLOOKUP(B812,HĐ13!$C$7:$L$2000,10,0)," ")</f>
        <v xml:space="preserve"> </v>
      </c>
      <c r="S812" s="242" t="str">
        <f>IFERROR(VLOOKUP(B812,HĐ14!$C$7:$L$2000,10,0)," ")</f>
        <v xml:space="preserve"> </v>
      </c>
      <c r="T812" s="242" t="str">
        <f>IFERROR(VLOOKUP(B812,HĐ15!$C$7:$L$2000,10,0)," ")</f>
        <v xml:space="preserve"> </v>
      </c>
      <c r="U812" s="242" t="str">
        <f>IFERROR(VLOOKUP(B812,HĐ16!$C$7:$L$2000,10,0)," ")</f>
        <v xml:space="preserve"> </v>
      </c>
      <c r="V812" s="242" t="str">
        <f>IFERROR(VLOOKUP(B812,HĐ17!$C$7:$L$2000,10,0)," ")</f>
        <v xml:space="preserve"> </v>
      </c>
      <c r="W812" s="242" t="str">
        <f>IFERROR(VLOOKUP(B812,HĐ18!$C$7:$L$2000,10,0)," ")</f>
        <v xml:space="preserve"> </v>
      </c>
      <c r="X812" s="242" t="str">
        <f>IFERROR(VLOOKUP(B812,HĐ19!$C$7:$L$2000,10,0)," ")</f>
        <v xml:space="preserve"> </v>
      </c>
      <c r="Y812" s="242" t="str">
        <f>IFERROR(VLOOKUP(B812,HĐ20!$C$7:$L$2000,10,0)," ")</f>
        <v xml:space="preserve"> </v>
      </c>
      <c r="Z812" s="242" t="str">
        <f>IFERROR(VLOOKUP(B812,HĐ21!$C$7:$L$1999,10,0)," ")</f>
        <v xml:space="preserve"> </v>
      </c>
      <c r="AA812" s="242" t="str">
        <f>IFERROR(VLOOKUP(B812,HĐ22!$C$7:$L$1999,10,0)," ")</f>
        <v xml:space="preserve"> </v>
      </c>
      <c r="AB812" s="235">
        <f t="shared" si="12"/>
        <v>0</v>
      </c>
      <c r="AC812" s="235"/>
    </row>
    <row r="813" spans="1:29" s="240" customFormat="1" ht="12.75" hidden="1">
      <c r="A813" s="235">
        <v>782</v>
      </c>
      <c r="B813" s="236">
        <v>2006181087</v>
      </c>
      <c r="C813" s="237" t="s">
        <v>337</v>
      </c>
      <c r="D813" s="238" t="s">
        <v>2890</v>
      </c>
      <c r="E813" s="239" t="s">
        <v>3249</v>
      </c>
      <c r="F813" s="242" t="str">
        <f>IFERROR(VLOOKUP(B813,HĐ1!$C$8:$L$2000,10,0)," ")</f>
        <v xml:space="preserve"> </v>
      </c>
      <c r="G813" s="242" t="str">
        <f>IFERROR(VLOOKUP(B813,HĐ2!$C$7:$L$2000,10,0)," ")</f>
        <v xml:space="preserve"> </v>
      </c>
      <c r="H813" s="242" t="str">
        <f>IFERROR(VLOOKUP(B813,HĐ3!$C$8:$L$2000,10,0)," ")</f>
        <v xml:space="preserve"> </v>
      </c>
      <c r="I813" s="242" t="str">
        <f>IFERROR(VLOOKUP(B813,HĐ4!$C$8:$L$2000,10,0)," ")</f>
        <v xml:space="preserve"> </v>
      </c>
      <c r="J813" s="242" t="str">
        <f>IFERROR(VLOOKUP(B813,HĐ5!$C$8:$L$2000,10,0)," ")</f>
        <v xml:space="preserve"> </v>
      </c>
      <c r="K813" s="242" t="str">
        <f>IFERROR(VLOOKUP(B813,HĐ6!$C$8:$L$2000,10,0)," ")</f>
        <v xml:space="preserve"> </v>
      </c>
      <c r="L813" s="242" t="str">
        <f>IFERROR(VLOOKUP(B813,HĐ7!$C$7:$L$2000,10,0)," ")</f>
        <v xml:space="preserve"> </v>
      </c>
      <c r="M813" s="242" t="str">
        <f>IFERROR(VLOOKUP(B813,HĐ8!$C$7:$L$2000,10,0)," ")</f>
        <v xml:space="preserve"> </v>
      </c>
      <c r="N813" s="242" t="str">
        <f>IFERROR(VLOOKUP(B813,HĐ9!$C$7:$L$2000,10,0)," ")</f>
        <v xml:space="preserve"> </v>
      </c>
      <c r="O813" s="242" t="str">
        <f>IFERROR(VLOOKUP(B813,HĐ10!$C$8:$L$2000,10,0)," ")</f>
        <v xml:space="preserve"> </v>
      </c>
      <c r="P813" s="242" t="str">
        <f>IFERROR(VLOOKUP(B813,HĐ11!$C$7:$L$2000,10,0)," ")</f>
        <v xml:space="preserve"> </v>
      </c>
      <c r="Q813" s="242" t="str">
        <f>IFERROR(VLOOKUP(B813,HĐ12!$C$7:$L$2000,10,0)," ")</f>
        <v xml:space="preserve"> </v>
      </c>
      <c r="R813" s="242" t="str">
        <f>IFERROR(VLOOKUP(B813,HĐ13!$C$7:$L$2000,10,0)," ")</f>
        <v xml:space="preserve"> </v>
      </c>
      <c r="S813" s="242" t="str">
        <f>IFERROR(VLOOKUP(B813,HĐ14!$C$7:$L$2000,10,0)," ")</f>
        <v xml:space="preserve"> </v>
      </c>
      <c r="T813" s="242" t="str">
        <f>IFERROR(VLOOKUP(B813,HĐ15!$C$7:$L$2000,10,0)," ")</f>
        <v xml:space="preserve"> </v>
      </c>
      <c r="U813" s="242" t="str">
        <f>IFERROR(VLOOKUP(B813,HĐ16!$C$7:$L$2000,10,0)," ")</f>
        <v xml:space="preserve"> </v>
      </c>
      <c r="V813" s="242" t="str">
        <f>IFERROR(VLOOKUP(B813,HĐ17!$C$7:$L$2000,10,0)," ")</f>
        <v xml:space="preserve"> </v>
      </c>
      <c r="W813" s="242" t="str">
        <f>IFERROR(VLOOKUP(B813,HĐ18!$C$7:$L$2000,10,0)," ")</f>
        <v xml:space="preserve"> </v>
      </c>
      <c r="X813" s="242" t="str">
        <f>IFERROR(VLOOKUP(B813,HĐ19!$C$7:$L$2000,10,0)," ")</f>
        <v xml:space="preserve"> </v>
      </c>
      <c r="Y813" s="242" t="str">
        <f>IFERROR(VLOOKUP(B813,HĐ20!$C$7:$L$2000,10,0)," ")</f>
        <v xml:space="preserve"> </v>
      </c>
      <c r="Z813" s="242" t="str">
        <f>IFERROR(VLOOKUP(B813,HĐ21!$C$7:$L$1999,10,0)," ")</f>
        <v xml:space="preserve"> </v>
      </c>
      <c r="AA813" s="242" t="str">
        <f>IFERROR(VLOOKUP(B813,HĐ22!$C$7:$L$1999,10,0)," ")</f>
        <v xml:space="preserve"> </v>
      </c>
      <c r="AB813" s="235">
        <f t="shared" si="12"/>
        <v>0</v>
      </c>
      <c r="AC813" s="235"/>
    </row>
    <row r="814" spans="1:29" s="240" customFormat="1" ht="12.75" hidden="1">
      <c r="A814" s="235">
        <v>783</v>
      </c>
      <c r="B814" s="236">
        <v>2006183021</v>
      </c>
      <c r="C814" s="237" t="s">
        <v>2326</v>
      </c>
      <c r="D814" s="238" t="s">
        <v>3276</v>
      </c>
      <c r="E814" s="239" t="s">
        <v>3249</v>
      </c>
      <c r="F814" s="242" t="str">
        <f>IFERROR(VLOOKUP(B814,HĐ1!$C$8:$L$2000,10,0)," ")</f>
        <v xml:space="preserve"> </v>
      </c>
      <c r="G814" s="242" t="str">
        <f>IFERROR(VLOOKUP(B814,HĐ2!$C$7:$L$2000,10,0)," ")</f>
        <v xml:space="preserve"> </v>
      </c>
      <c r="H814" s="242" t="str">
        <f>IFERROR(VLOOKUP(B814,HĐ3!$C$8:$L$2000,10,0)," ")</f>
        <v xml:space="preserve"> </v>
      </c>
      <c r="I814" s="242" t="str">
        <f>IFERROR(VLOOKUP(B814,HĐ4!$C$8:$L$2000,10,0)," ")</f>
        <v xml:space="preserve"> </v>
      </c>
      <c r="J814" s="242" t="str">
        <f>IFERROR(VLOOKUP(B814,HĐ5!$C$8:$L$2000,10,0)," ")</f>
        <v xml:space="preserve"> </v>
      </c>
      <c r="K814" s="242" t="str">
        <f>IFERROR(VLOOKUP(B814,HĐ6!$C$8:$L$2000,10,0)," ")</f>
        <v xml:space="preserve"> </v>
      </c>
      <c r="L814" s="242" t="str">
        <f>IFERROR(VLOOKUP(B814,HĐ7!$C$7:$L$2000,10,0)," ")</f>
        <v xml:space="preserve"> </v>
      </c>
      <c r="M814" s="242" t="str">
        <f>IFERROR(VLOOKUP(B814,HĐ8!$C$7:$L$2000,10,0)," ")</f>
        <v xml:space="preserve"> </v>
      </c>
      <c r="N814" s="242" t="str">
        <f>IFERROR(VLOOKUP(B814,HĐ9!$C$7:$L$2000,10,0)," ")</f>
        <v xml:space="preserve"> </v>
      </c>
      <c r="O814" s="242" t="str">
        <f>IFERROR(VLOOKUP(B814,HĐ10!$C$8:$L$2000,10,0)," ")</f>
        <v xml:space="preserve"> </v>
      </c>
      <c r="P814" s="242" t="str">
        <f>IFERROR(VLOOKUP(B814,HĐ11!$C$7:$L$2000,10,0)," ")</f>
        <v xml:space="preserve"> </v>
      </c>
      <c r="Q814" s="242" t="str">
        <f>IFERROR(VLOOKUP(B814,HĐ12!$C$7:$L$2000,10,0)," ")</f>
        <v xml:space="preserve"> </v>
      </c>
      <c r="R814" s="242" t="str">
        <f>IFERROR(VLOOKUP(B814,HĐ13!$C$7:$L$2000,10,0)," ")</f>
        <v xml:space="preserve"> </v>
      </c>
      <c r="S814" s="242" t="str">
        <f>IFERROR(VLOOKUP(B814,HĐ14!$C$7:$L$2000,10,0)," ")</f>
        <v xml:space="preserve"> </v>
      </c>
      <c r="T814" s="242" t="str">
        <f>IFERROR(VLOOKUP(B814,HĐ15!$C$7:$L$2000,10,0)," ")</f>
        <v xml:space="preserve"> </v>
      </c>
      <c r="U814" s="242" t="str">
        <f>IFERROR(VLOOKUP(B814,HĐ16!$C$7:$L$2000,10,0)," ")</f>
        <v xml:space="preserve"> </v>
      </c>
      <c r="V814" s="242" t="str">
        <f>IFERROR(VLOOKUP(B814,HĐ17!$C$7:$L$2000,10,0)," ")</f>
        <v xml:space="preserve"> </v>
      </c>
      <c r="W814" s="242" t="str">
        <f>IFERROR(VLOOKUP(B814,HĐ18!$C$7:$L$2000,10,0)," ")</f>
        <v xml:space="preserve"> </v>
      </c>
      <c r="X814" s="242" t="str">
        <f>IFERROR(VLOOKUP(B814,HĐ19!$C$7:$L$2000,10,0)," ")</f>
        <v xml:space="preserve"> </v>
      </c>
      <c r="Y814" s="242" t="str">
        <f>IFERROR(VLOOKUP(B814,HĐ20!$C$7:$L$2000,10,0)," ")</f>
        <v xml:space="preserve"> </v>
      </c>
      <c r="Z814" s="242" t="str">
        <f>IFERROR(VLOOKUP(B814,HĐ21!$C$7:$L$1999,10,0)," ")</f>
        <v xml:space="preserve"> </v>
      </c>
      <c r="AA814" s="242" t="str">
        <f>IFERROR(VLOOKUP(B814,HĐ22!$C$7:$L$1999,10,0)," ")</f>
        <v xml:space="preserve"> </v>
      </c>
      <c r="AB814" s="235">
        <f t="shared" si="12"/>
        <v>0</v>
      </c>
      <c r="AC814" s="235"/>
    </row>
    <row r="815" spans="1:29" s="240" customFormat="1" ht="12.75" hidden="1">
      <c r="A815" s="235">
        <v>784</v>
      </c>
      <c r="B815" s="236">
        <v>2006180692</v>
      </c>
      <c r="C815" s="237" t="s">
        <v>96</v>
      </c>
      <c r="D815" s="238" t="s">
        <v>792</v>
      </c>
      <c r="E815" s="239" t="s">
        <v>3249</v>
      </c>
      <c r="F815" s="242" t="str">
        <f>IFERROR(VLOOKUP(B815,HĐ1!$C$8:$L$2000,10,0)," ")</f>
        <v xml:space="preserve"> </v>
      </c>
      <c r="G815" s="242" t="str">
        <f>IFERROR(VLOOKUP(B815,HĐ2!$C$7:$L$2000,10,0)," ")</f>
        <v xml:space="preserve"> </v>
      </c>
      <c r="H815" s="242" t="str">
        <f>IFERROR(VLOOKUP(B815,HĐ3!$C$8:$L$2000,10,0)," ")</f>
        <v xml:space="preserve"> </v>
      </c>
      <c r="I815" s="242" t="str">
        <f>IFERROR(VLOOKUP(B815,HĐ4!$C$8:$L$2000,10,0)," ")</f>
        <v xml:space="preserve"> </v>
      </c>
      <c r="J815" s="242" t="str">
        <f>IFERROR(VLOOKUP(B815,HĐ5!$C$8:$L$2000,10,0)," ")</f>
        <v xml:space="preserve"> </v>
      </c>
      <c r="K815" s="242" t="str">
        <f>IFERROR(VLOOKUP(B815,HĐ6!$C$8:$L$2000,10,0)," ")</f>
        <v xml:space="preserve"> </v>
      </c>
      <c r="L815" s="242" t="str">
        <f>IFERROR(VLOOKUP(B815,HĐ7!$C$7:$L$2000,10,0)," ")</f>
        <v xml:space="preserve"> </v>
      </c>
      <c r="M815" s="242" t="str">
        <f>IFERROR(VLOOKUP(B815,HĐ8!$C$7:$L$2000,10,0)," ")</f>
        <v xml:space="preserve"> </v>
      </c>
      <c r="N815" s="242" t="str">
        <f>IFERROR(VLOOKUP(B815,HĐ9!$C$7:$L$2000,10,0)," ")</f>
        <v xml:space="preserve"> </v>
      </c>
      <c r="O815" s="242" t="str">
        <f>IFERROR(VLOOKUP(B815,HĐ10!$C$8:$L$2000,10,0)," ")</f>
        <v xml:space="preserve"> </v>
      </c>
      <c r="P815" s="242" t="str">
        <f>IFERROR(VLOOKUP(B815,HĐ11!$C$7:$L$2000,10,0)," ")</f>
        <v xml:space="preserve"> </v>
      </c>
      <c r="Q815" s="242" t="str">
        <f>IFERROR(VLOOKUP(B815,HĐ12!$C$7:$L$2000,10,0)," ")</f>
        <v xml:space="preserve"> </v>
      </c>
      <c r="R815" s="242" t="str">
        <f>IFERROR(VLOOKUP(B815,HĐ13!$C$7:$L$2000,10,0)," ")</f>
        <v xml:space="preserve"> </v>
      </c>
      <c r="S815" s="242" t="str">
        <f>IFERROR(VLOOKUP(B815,HĐ14!$C$7:$L$2000,10,0)," ")</f>
        <v xml:space="preserve"> </v>
      </c>
      <c r="T815" s="242" t="str">
        <f>IFERROR(VLOOKUP(B815,HĐ15!$C$7:$L$2000,10,0)," ")</f>
        <v xml:space="preserve"> </v>
      </c>
      <c r="U815" s="242" t="str">
        <f>IFERROR(VLOOKUP(B815,HĐ16!$C$7:$L$2000,10,0)," ")</f>
        <v xml:space="preserve"> </v>
      </c>
      <c r="V815" s="242" t="str">
        <f>IFERROR(VLOOKUP(B815,HĐ17!$C$7:$L$2000,10,0)," ")</f>
        <v xml:space="preserve"> </v>
      </c>
      <c r="W815" s="242" t="str">
        <f>IFERROR(VLOOKUP(B815,HĐ18!$C$7:$L$2000,10,0)," ")</f>
        <v xml:space="preserve"> </v>
      </c>
      <c r="X815" s="242" t="str">
        <f>IFERROR(VLOOKUP(B815,HĐ19!$C$7:$L$2000,10,0)," ")</f>
        <v xml:space="preserve"> </v>
      </c>
      <c r="Y815" s="242" t="str">
        <f>IFERROR(VLOOKUP(B815,HĐ20!$C$7:$L$2000,10,0)," ")</f>
        <v xml:space="preserve"> </v>
      </c>
      <c r="Z815" s="242" t="str">
        <f>IFERROR(VLOOKUP(B815,HĐ21!$C$7:$L$1999,10,0)," ")</f>
        <v xml:space="preserve"> </v>
      </c>
      <c r="AA815" s="242" t="str">
        <f>IFERROR(VLOOKUP(B815,HĐ22!$C$7:$L$1999,10,0)," ")</f>
        <v xml:space="preserve"> </v>
      </c>
      <c r="AB815" s="235">
        <f t="shared" si="12"/>
        <v>0</v>
      </c>
      <c r="AC815" s="235"/>
    </row>
    <row r="816" spans="1:29" s="240" customFormat="1" ht="12.75" hidden="1">
      <c r="A816" s="235">
        <v>785</v>
      </c>
      <c r="B816" s="236">
        <v>2006180055</v>
      </c>
      <c r="C816" s="237" t="s">
        <v>2339</v>
      </c>
      <c r="D816" s="238" t="s">
        <v>758</v>
      </c>
      <c r="E816" s="239" t="s">
        <v>3249</v>
      </c>
      <c r="F816" s="242" t="str">
        <f>IFERROR(VLOOKUP(B816,HĐ1!$C$8:$L$2000,10,0)," ")</f>
        <v xml:space="preserve"> </v>
      </c>
      <c r="G816" s="242" t="str">
        <f>IFERROR(VLOOKUP(B816,HĐ2!$C$7:$L$2000,10,0)," ")</f>
        <v xml:space="preserve"> </v>
      </c>
      <c r="H816" s="242" t="str">
        <f>IFERROR(VLOOKUP(B816,HĐ3!$C$8:$L$2000,10,0)," ")</f>
        <v xml:space="preserve"> </v>
      </c>
      <c r="I816" s="242" t="str">
        <f>IFERROR(VLOOKUP(B816,HĐ4!$C$8:$L$2000,10,0)," ")</f>
        <v xml:space="preserve"> </v>
      </c>
      <c r="J816" s="242" t="str">
        <f>IFERROR(VLOOKUP(B816,HĐ5!$C$8:$L$2000,10,0)," ")</f>
        <v xml:space="preserve"> </v>
      </c>
      <c r="K816" s="242" t="str">
        <f>IFERROR(VLOOKUP(B816,HĐ6!$C$8:$L$2000,10,0)," ")</f>
        <v xml:space="preserve"> </v>
      </c>
      <c r="L816" s="242" t="str">
        <f>IFERROR(VLOOKUP(B816,HĐ7!$C$7:$L$2000,10,0)," ")</f>
        <v xml:space="preserve"> </v>
      </c>
      <c r="M816" s="242" t="str">
        <f>IFERROR(VLOOKUP(B816,HĐ8!$C$7:$L$2000,10,0)," ")</f>
        <v xml:space="preserve"> </v>
      </c>
      <c r="N816" s="242" t="str">
        <f>IFERROR(VLOOKUP(B816,HĐ9!$C$7:$L$2000,10,0)," ")</f>
        <v xml:space="preserve"> </v>
      </c>
      <c r="O816" s="242" t="str">
        <f>IFERROR(VLOOKUP(B816,HĐ10!$C$8:$L$2000,10,0)," ")</f>
        <v xml:space="preserve"> </v>
      </c>
      <c r="P816" s="242" t="str">
        <f>IFERROR(VLOOKUP(B816,HĐ11!$C$7:$L$2000,10,0)," ")</f>
        <v xml:space="preserve"> </v>
      </c>
      <c r="Q816" s="242" t="str">
        <f>IFERROR(VLOOKUP(B816,HĐ12!$C$7:$L$2000,10,0)," ")</f>
        <v xml:space="preserve"> </v>
      </c>
      <c r="R816" s="242" t="str">
        <f>IFERROR(VLOOKUP(B816,HĐ13!$C$7:$L$2000,10,0)," ")</f>
        <v xml:space="preserve"> </v>
      </c>
      <c r="S816" s="242" t="str">
        <f>IFERROR(VLOOKUP(B816,HĐ14!$C$7:$L$2000,10,0)," ")</f>
        <v xml:space="preserve"> </v>
      </c>
      <c r="T816" s="242" t="str">
        <f>IFERROR(VLOOKUP(B816,HĐ15!$C$7:$L$2000,10,0)," ")</f>
        <v xml:space="preserve"> </v>
      </c>
      <c r="U816" s="242" t="str">
        <f>IFERROR(VLOOKUP(B816,HĐ16!$C$7:$L$2000,10,0)," ")</f>
        <v xml:space="preserve"> </v>
      </c>
      <c r="V816" s="242" t="str">
        <f>IFERROR(VLOOKUP(B816,HĐ17!$C$7:$L$2000,10,0)," ")</f>
        <v xml:space="preserve"> </v>
      </c>
      <c r="W816" s="242" t="str">
        <f>IFERROR(VLOOKUP(B816,HĐ18!$C$7:$L$2000,10,0)," ")</f>
        <v xml:space="preserve"> </v>
      </c>
      <c r="X816" s="242" t="str">
        <f>IFERROR(VLOOKUP(B816,HĐ19!$C$7:$L$2000,10,0)," ")</f>
        <v xml:space="preserve"> </v>
      </c>
      <c r="Y816" s="242" t="str">
        <f>IFERROR(VLOOKUP(B816,HĐ20!$C$7:$L$2000,10,0)," ")</f>
        <v xml:space="preserve"> </v>
      </c>
      <c r="Z816" s="242" t="str">
        <f>IFERROR(VLOOKUP(B816,HĐ21!$C$7:$L$1999,10,0)," ")</f>
        <v xml:space="preserve"> </v>
      </c>
      <c r="AA816" s="242" t="str">
        <f>IFERROR(VLOOKUP(B816,HĐ22!$C$7:$L$1999,10,0)," ")</f>
        <v xml:space="preserve"> </v>
      </c>
      <c r="AB816" s="235">
        <f t="shared" si="12"/>
        <v>0</v>
      </c>
      <c r="AC816" s="235"/>
    </row>
    <row r="817" spans="1:29" s="240" customFormat="1" ht="12.75" hidden="1">
      <c r="A817" s="235">
        <v>786</v>
      </c>
      <c r="B817" s="236">
        <v>2006180078</v>
      </c>
      <c r="C817" s="237" t="s">
        <v>3277</v>
      </c>
      <c r="D817" s="238" t="s">
        <v>604</v>
      </c>
      <c r="E817" s="239" t="s">
        <v>3249</v>
      </c>
      <c r="F817" s="242" t="str">
        <f>IFERROR(VLOOKUP(B817,HĐ1!$C$8:$L$2000,10,0)," ")</f>
        <v xml:space="preserve"> </v>
      </c>
      <c r="G817" s="242" t="str">
        <f>IFERROR(VLOOKUP(B817,HĐ2!$C$7:$L$2000,10,0)," ")</f>
        <v xml:space="preserve"> </v>
      </c>
      <c r="H817" s="242" t="str">
        <f>IFERROR(VLOOKUP(B817,HĐ3!$C$8:$L$2000,10,0)," ")</f>
        <v xml:space="preserve"> </v>
      </c>
      <c r="I817" s="242" t="str">
        <f>IFERROR(VLOOKUP(B817,HĐ4!$C$8:$L$2000,10,0)," ")</f>
        <v xml:space="preserve"> </v>
      </c>
      <c r="J817" s="242" t="str">
        <f>IFERROR(VLOOKUP(B817,HĐ5!$C$8:$L$2000,10,0)," ")</f>
        <v xml:space="preserve"> </v>
      </c>
      <c r="K817" s="242" t="str">
        <f>IFERROR(VLOOKUP(B817,HĐ6!$C$8:$L$2000,10,0)," ")</f>
        <v xml:space="preserve"> </v>
      </c>
      <c r="L817" s="242" t="str">
        <f>IFERROR(VLOOKUP(B817,HĐ7!$C$7:$L$2000,10,0)," ")</f>
        <v xml:space="preserve"> </v>
      </c>
      <c r="M817" s="242" t="str">
        <f>IFERROR(VLOOKUP(B817,HĐ8!$C$7:$L$2000,10,0)," ")</f>
        <v xml:space="preserve"> </v>
      </c>
      <c r="N817" s="242" t="str">
        <f>IFERROR(VLOOKUP(B817,HĐ9!$C$7:$L$2000,10,0)," ")</f>
        <v xml:space="preserve"> </v>
      </c>
      <c r="O817" s="242" t="str">
        <f>IFERROR(VLOOKUP(B817,HĐ10!$C$8:$L$2000,10,0)," ")</f>
        <v xml:space="preserve"> </v>
      </c>
      <c r="P817" s="242" t="str">
        <f>IFERROR(VLOOKUP(B817,HĐ11!$C$7:$L$2000,10,0)," ")</f>
        <v xml:space="preserve"> </v>
      </c>
      <c r="Q817" s="242" t="str">
        <f>IFERROR(VLOOKUP(B817,HĐ12!$C$7:$L$2000,10,0)," ")</f>
        <v xml:space="preserve"> </v>
      </c>
      <c r="R817" s="242" t="str">
        <f>IFERROR(VLOOKUP(B817,HĐ13!$C$7:$L$2000,10,0)," ")</f>
        <v xml:space="preserve"> </v>
      </c>
      <c r="S817" s="242" t="str">
        <f>IFERROR(VLOOKUP(B817,HĐ14!$C$7:$L$2000,10,0)," ")</f>
        <v xml:space="preserve"> </v>
      </c>
      <c r="T817" s="242" t="str">
        <f>IFERROR(VLOOKUP(B817,HĐ15!$C$7:$L$2000,10,0)," ")</f>
        <v xml:space="preserve"> </v>
      </c>
      <c r="U817" s="242" t="str">
        <f>IFERROR(VLOOKUP(B817,HĐ16!$C$7:$L$2000,10,0)," ")</f>
        <v xml:space="preserve"> </v>
      </c>
      <c r="V817" s="242" t="str">
        <f>IFERROR(VLOOKUP(B817,HĐ17!$C$7:$L$2000,10,0)," ")</f>
        <v xml:space="preserve"> </v>
      </c>
      <c r="W817" s="242" t="str">
        <f>IFERROR(VLOOKUP(B817,HĐ18!$C$7:$L$2000,10,0)," ")</f>
        <v xml:space="preserve"> </v>
      </c>
      <c r="X817" s="242" t="str">
        <f>IFERROR(VLOOKUP(B817,HĐ19!$C$7:$L$2000,10,0)," ")</f>
        <v xml:space="preserve"> </v>
      </c>
      <c r="Y817" s="242" t="str">
        <f>IFERROR(VLOOKUP(B817,HĐ20!$C$7:$L$2000,10,0)," ")</f>
        <v xml:space="preserve"> </v>
      </c>
      <c r="Z817" s="242" t="str">
        <f>IFERROR(VLOOKUP(B817,HĐ21!$C$7:$L$1999,10,0)," ")</f>
        <v xml:space="preserve"> </v>
      </c>
      <c r="AA817" s="242" t="str">
        <f>IFERROR(VLOOKUP(B817,HĐ22!$C$7:$L$1999,10,0)," ")</f>
        <v xml:space="preserve"> </v>
      </c>
      <c r="AB817" s="235">
        <f t="shared" si="12"/>
        <v>0</v>
      </c>
      <c r="AC817" s="235"/>
    </row>
    <row r="818" spans="1:29" s="240" customFormat="1" ht="12.75" hidden="1">
      <c r="A818" s="235">
        <v>787</v>
      </c>
      <c r="B818" s="236">
        <v>2006180678</v>
      </c>
      <c r="C818" s="237" t="s">
        <v>2304</v>
      </c>
      <c r="D818" s="238" t="s">
        <v>27</v>
      </c>
      <c r="E818" s="239" t="s">
        <v>3249</v>
      </c>
      <c r="F818" s="242" t="str">
        <f>IFERROR(VLOOKUP(B818,HĐ1!$C$8:$L$2000,10,0)," ")</f>
        <v xml:space="preserve"> </v>
      </c>
      <c r="G818" s="242" t="str">
        <f>IFERROR(VLOOKUP(B818,HĐ2!$C$7:$L$2000,10,0)," ")</f>
        <v xml:space="preserve"> </v>
      </c>
      <c r="H818" s="242" t="str">
        <f>IFERROR(VLOOKUP(B818,HĐ3!$C$8:$L$2000,10,0)," ")</f>
        <v xml:space="preserve"> </v>
      </c>
      <c r="I818" s="242" t="str">
        <f>IFERROR(VLOOKUP(B818,HĐ4!$C$8:$L$2000,10,0)," ")</f>
        <v xml:space="preserve"> </v>
      </c>
      <c r="J818" s="242" t="str">
        <f>IFERROR(VLOOKUP(B818,HĐ5!$C$8:$L$2000,10,0)," ")</f>
        <v xml:space="preserve"> </v>
      </c>
      <c r="K818" s="242" t="str">
        <f>IFERROR(VLOOKUP(B818,HĐ6!$C$8:$L$2000,10,0)," ")</f>
        <v xml:space="preserve"> </v>
      </c>
      <c r="L818" s="242" t="str">
        <f>IFERROR(VLOOKUP(B818,HĐ7!$C$7:$L$2000,10,0)," ")</f>
        <v xml:space="preserve"> </v>
      </c>
      <c r="M818" s="242" t="str">
        <f>IFERROR(VLOOKUP(B818,HĐ8!$C$7:$L$2000,10,0)," ")</f>
        <v xml:space="preserve"> </v>
      </c>
      <c r="N818" s="242" t="str">
        <f>IFERROR(VLOOKUP(B818,HĐ9!$C$7:$L$2000,10,0)," ")</f>
        <v xml:space="preserve"> </v>
      </c>
      <c r="O818" s="242" t="str">
        <f>IFERROR(VLOOKUP(B818,HĐ10!$C$8:$L$2000,10,0)," ")</f>
        <v xml:space="preserve"> </v>
      </c>
      <c r="P818" s="242" t="str">
        <f>IFERROR(VLOOKUP(B818,HĐ11!$C$7:$L$2000,10,0)," ")</f>
        <v xml:space="preserve"> </v>
      </c>
      <c r="Q818" s="242" t="str">
        <f>IFERROR(VLOOKUP(B818,HĐ12!$C$7:$L$2000,10,0)," ")</f>
        <v xml:space="preserve"> </v>
      </c>
      <c r="R818" s="242" t="str">
        <f>IFERROR(VLOOKUP(B818,HĐ13!$C$7:$L$2000,10,0)," ")</f>
        <v xml:space="preserve"> </v>
      </c>
      <c r="S818" s="242" t="str">
        <f>IFERROR(VLOOKUP(B818,HĐ14!$C$7:$L$2000,10,0)," ")</f>
        <v xml:space="preserve"> </v>
      </c>
      <c r="T818" s="242" t="str">
        <f>IFERROR(VLOOKUP(B818,HĐ15!$C$7:$L$2000,10,0)," ")</f>
        <v xml:space="preserve"> </v>
      </c>
      <c r="U818" s="242" t="str">
        <f>IFERROR(VLOOKUP(B818,HĐ16!$C$7:$L$2000,10,0)," ")</f>
        <v xml:space="preserve"> </v>
      </c>
      <c r="V818" s="242" t="str">
        <f>IFERROR(VLOOKUP(B818,HĐ17!$C$7:$L$2000,10,0)," ")</f>
        <v xml:space="preserve"> </v>
      </c>
      <c r="W818" s="242" t="str">
        <f>IFERROR(VLOOKUP(B818,HĐ18!$C$7:$L$2000,10,0)," ")</f>
        <v xml:space="preserve"> </v>
      </c>
      <c r="X818" s="242" t="str">
        <f>IFERROR(VLOOKUP(B818,HĐ19!$C$7:$L$2000,10,0)," ")</f>
        <v xml:space="preserve"> </v>
      </c>
      <c r="Y818" s="242" t="str">
        <f>IFERROR(VLOOKUP(B818,HĐ20!$C$7:$L$2000,10,0)," ")</f>
        <v xml:space="preserve"> </v>
      </c>
      <c r="Z818" s="242" t="str">
        <f>IFERROR(VLOOKUP(B818,HĐ21!$C$7:$L$1999,10,0)," ")</f>
        <v xml:space="preserve"> </v>
      </c>
      <c r="AA818" s="242" t="str">
        <f>IFERROR(VLOOKUP(B818,HĐ22!$C$7:$L$1999,10,0)," ")</f>
        <v xml:space="preserve"> </v>
      </c>
      <c r="AB818" s="235">
        <f t="shared" si="12"/>
        <v>0</v>
      </c>
      <c r="AC818" s="235"/>
    </row>
    <row r="819" spans="1:29" s="240" customFormat="1" ht="12.75" hidden="1">
      <c r="A819" s="235">
        <v>788</v>
      </c>
      <c r="B819" s="236">
        <v>2006181100</v>
      </c>
      <c r="C819" s="237" t="s">
        <v>3278</v>
      </c>
      <c r="D819" s="238" t="s">
        <v>2853</v>
      </c>
      <c r="E819" s="239" t="s">
        <v>3249</v>
      </c>
      <c r="F819" s="242" t="str">
        <f>IFERROR(VLOOKUP(B819,HĐ1!$C$8:$L$2000,10,0)," ")</f>
        <v xml:space="preserve"> </v>
      </c>
      <c r="G819" s="242" t="str">
        <f>IFERROR(VLOOKUP(B819,HĐ2!$C$7:$L$2000,10,0)," ")</f>
        <v xml:space="preserve"> </v>
      </c>
      <c r="H819" s="242" t="str">
        <f>IFERROR(VLOOKUP(B819,HĐ3!$C$8:$L$2000,10,0)," ")</f>
        <v xml:space="preserve"> </v>
      </c>
      <c r="I819" s="242" t="str">
        <f>IFERROR(VLOOKUP(B819,HĐ4!$C$8:$L$2000,10,0)," ")</f>
        <v xml:space="preserve"> </v>
      </c>
      <c r="J819" s="242" t="str">
        <f>IFERROR(VLOOKUP(B819,HĐ5!$C$8:$L$2000,10,0)," ")</f>
        <v xml:space="preserve"> </v>
      </c>
      <c r="K819" s="242" t="str">
        <f>IFERROR(VLOOKUP(B819,HĐ6!$C$8:$L$2000,10,0)," ")</f>
        <v xml:space="preserve"> </v>
      </c>
      <c r="L819" s="242" t="str">
        <f>IFERROR(VLOOKUP(B819,HĐ7!$C$7:$L$2000,10,0)," ")</f>
        <v xml:space="preserve"> </v>
      </c>
      <c r="M819" s="242" t="str">
        <f>IFERROR(VLOOKUP(B819,HĐ8!$C$7:$L$2000,10,0)," ")</f>
        <v xml:space="preserve"> </v>
      </c>
      <c r="N819" s="242" t="str">
        <f>IFERROR(VLOOKUP(B819,HĐ9!$C$7:$L$2000,10,0)," ")</f>
        <v xml:space="preserve"> </v>
      </c>
      <c r="O819" s="242" t="str">
        <f>IFERROR(VLOOKUP(B819,HĐ10!$C$8:$L$2000,10,0)," ")</f>
        <v xml:space="preserve"> </v>
      </c>
      <c r="P819" s="242" t="str">
        <f>IFERROR(VLOOKUP(B819,HĐ11!$C$7:$L$2000,10,0)," ")</f>
        <v xml:space="preserve"> </v>
      </c>
      <c r="Q819" s="242" t="str">
        <f>IFERROR(VLOOKUP(B819,HĐ12!$C$7:$L$2000,10,0)," ")</f>
        <v xml:space="preserve"> </v>
      </c>
      <c r="R819" s="242" t="str">
        <f>IFERROR(VLOOKUP(B819,HĐ13!$C$7:$L$2000,10,0)," ")</f>
        <v xml:space="preserve"> </v>
      </c>
      <c r="S819" s="242" t="str">
        <f>IFERROR(VLOOKUP(B819,HĐ14!$C$7:$L$2000,10,0)," ")</f>
        <v xml:space="preserve"> </v>
      </c>
      <c r="T819" s="242" t="str">
        <f>IFERROR(VLOOKUP(B819,HĐ15!$C$7:$L$2000,10,0)," ")</f>
        <v xml:space="preserve"> </v>
      </c>
      <c r="U819" s="242" t="str">
        <f>IFERROR(VLOOKUP(B819,HĐ16!$C$7:$L$2000,10,0)," ")</f>
        <v xml:space="preserve"> </v>
      </c>
      <c r="V819" s="242" t="str">
        <f>IFERROR(VLOOKUP(B819,HĐ17!$C$7:$L$2000,10,0)," ")</f>
        <v xml:space="preserve"> </v>
      </c>
      <c r="W819" s="242" t="str">
        <f>IFERROR(VLOOKUP(B819,HĐ18!$C$7:$L$2000,10,0)," ")</f>
        <v xml:space="preserve"> </v>
      </c>
      <c r="X819" s="242" t="str">
        <f>IFERROR(VLOOKUP(B819,HĐ19!$C$7:$L$2000,10,0)," ")</f>
        <v xml:space="preserve"> </v>
      </c>
      <c r="Y819" s="242" t="str">
        <f>IFERROR(VLOOKUP(B819,HĐ20!$C$7:$L$2000,10,0)," ")</f>
        <v xml:space="preserve"> </v>
      </c>
      <c r="Z819" s="242" t="str">
        <f>IFERROR(VLOOKUP(B819,HĐ21!$C$7:$L$1999,10,0)," ")</f>
        <v xml:space="preserve"> </v>
      </c>
      <c r="AA819" s="242" t="str">
        <f>IFERROR(VLOOKUP(B819,HĐ22!$C$7:$L$1999,10,0)," ")</f>
        <v xml:space="preserve"> </v>
      </c>
      <c r="AB819" s="235">
        <f t="shared" si="12"/>
        <v>0</v>
      </c>
      <c r="AC819" s="235"/>
    </row>
    <row r="820" spans="1:29" s="240" customFormat="1" ht="12.75" hidden="1">
      <c r="A820" s="235">
        <v>789</v>
      </c>
      <c r="B820" s="236">
        <v>2006180680</v>
      </c>
      <c r="C820" s="237" t="s">
        <v>3279</v>
      </c>
      <c r="D820" s="238" t="s">
        <v>111</v>
      </c>
      <c r="E820" s="239" t="s">
        <v>3249</v>
      </c>
      <c r="F820" s="242" t="str">
        <f>IFERROR(VLOOKUP(B820,HĐ1!$C$8:$L$2000,10,0)," ")</f>
        <v xml:space="preserve"> </v>
      </c>
      <c r="G820" s="242" t="str">
        <f>IFERROR(VLOOKUP(B820,HĐ2!$C$7:$L$2000,10,0)," ")</f>
        <v xml:space="preserve"> </v>
      </c>
      <c r="H820" s="242" t="str">
        <f>IFERROR(VLOOKUP(B820,HĐ3!$C$8:$L$2000,10,0)," ")</f>
        <v xml:space="preserve"> </v>
      </c>
      <c r="I820" s="242" t="str">
        <f>IFERROR(VLOOKUP(B820,HĐ4!$C$8:$L$2000,10,0)," ")</f>
        <v xml:space="preserve"> </v>
      </c>
      <c r="J820" s="242" t="str">
        <f>IFERROR(VLOOKUP(B820,HĐ5!$C$8:$L$2000,10,0)," ")</f>
        <v xml:space="preserve"> </v>
      </c>
      <c r="K820" s="242" t="str">
        <f>IFERROR(VLOOKUP(B820,HĐ6!$C$8:$L$2000,10,0)," ")</f>
        <v xml:space="preserve"> </v>
      </c>
      <c r="L820" s="242" t="str">
        <f>IFERROR(VLOOKUP(B820,HĐ7!$C$7:$L$2000,10,0)," ")</f>
        <v xml:space="preserve"> </v>
      </c>
      <c r="M820" s="242" t="str">
        <f>IFERROR(VLOOKUP(B820,HĐ8!$C$7:$L$2000,10,0)," ")</f>
        <v xml:space="preserve"> </v>
      </c>
      <c r="N820" s="242" t="str">
        <f>IFERROR(VLOOKUP(B820,HĐ9!$C$7:$L$2000,10,0)," ")</f>
        <v xml:space="preserve"> </v>
      </c>
      <c r="O820" s="242" t="str">
        <f>IFERROR(VLOOKUP(B820,HĐ10!$C$8:$L$2000,10,0)," ")</f>
        <v xml:space="preserve"> </v>
      </c>
      <c r="P820" s="242" t="str">
        <f>IFERROR(VLOOKUP(B820,HĐ11!$C$7:$L$2000,10,0)," ")</f>
        <v xml:space="preserve"> </v>
      </c>
      <c r="Q820" s="242" t="str">
        <f>IFERROR(VLOOKUP(B820,HĐ12!$C$7:$L$2000,10,0)," ")</f>
        <v xml:space="preserve"> </v>
      </c>
      <c r="R820" s="242" t="str">
        <f>IFERROR(VLOOKUP(B820,HĐ13!$C$7:$L$2000,10,0)," ")</f>
        <v xml:space="preserve"> </v>
      </c>
      <c r="S820" s="242" t="str">
        <f>IFERROR(VLOOKUP(B820,HĐ14!$C$7:$L$2000,10,0)," ")</f>
        <v xml:space="preserve"> </v>
      </c>
      <c r="T820" s="242" t="str">
        <f>IFERROR(VLOOKUP(B820,HĐ15!$C$7:$L$2000,10,0)," ")</f>
        <v xml:space="preserve"> </v>
      </c>
      <c r="U820" s="242" t="str">
        <f>IFERROR(VLOOKUP(B820,HĐ16!$C$7:$L$2000,10,0)," ")</f>
        <v xml:space="preserve"> </v>
      </c>
      <c r="V820" s="242" t="str">
        <f>IFERROR(VLOOKUP(B820,HĐ17!$C$7:$L$2000,10,0)," ")</f>
        <v xml:space="preserve"> </v>
      </c>
      <c r="W820" s="242" t="str">
        <f>IFERROR(VLOOKUP(B820,HĐ18!$C$7:$L$2000,10,0)," ")</f>
        <v xml:space="preserve"> </v>
      </c>
      <c r="X820" s="242" t="str">
        <f>IFERROR(VLOOKUP(B820,HĐ19!$C$7:$L$2000,10,0)," ")</f>
        <v xml:space="preserve"> </v>
      </c>
      <c r="Y820" s="242" t="str">
        <f>IFERROR(VLOOKUP(B820,HĐ20!$C$7:$L$2000,10,0)," ")</f>
        <v xml:space="preserve"> </v>
      </c>
      <c r="Z820" s="242" t="str">
        <f>IFERROR(VLOOKUP(B820,HĐ21!$C$7:$L$1999,10,0)," ")</f>
        <v xml:space="preserve"> </v>
      </c>
      <c r="AA820" s="242" t="str">
        <f>IFERROR(VLOOKUP(B820,HĐ22!$C$7:$L$1999,10,0)," ")</f>
        <v xml:space="preserve"> </v>
      </c>
      <c r="AB820" s="235">
        <f t="shared" si="12"/>
        <v>0</v>
      </c>
      <c r="AC820" s="235"/>
    </row>
    <row r="821" spans="1:29" s="240" customFormat="1" ht="12.75" hidden="1">
      <c r="A821" s="235">
        <v>790</v>
      </c>
      <c r="B821" s="236">
        <v>2006183022</v>
      </c>
      <c r="C821" s="237" t="s">
        <v>3280</v>
      </c>
      <c r="D821" s="238" t="s">
        <v>111</v>
      </c>
      <c r="E821" s="239" t="s">
        <v>3249</v>
      </c>
      <c r="F821" s="242" t="str">
        <f>IFERROR(VLOOKUP(B821,HĐ1!$C$8:$L$2000,10,0)," ")</f>
        <v xml:space="preserve"> </v>
      </c>
      <c r="G821" s="242" t="str">
        <f>IFERROR(VLOOKUP(B821,HĐ2!$C$7:$L$2000,10,0)," ")</f>
        <v xml:space="preserve"> </v>
      </c>
      <c r="H821" s="242" t="str">
        <f>IFERROR(VLOOKUP(B821,HĐ3!$C$8:$L$2000,10,0)," ")</f>
        <v xml:space="preserve"> </v>
      </c>
      <c r="I821" s="242" t="str">
        <f>IFERROR(VLOOKUP(B821,HĐ4!$C$8:$L$2000,10,0)," ")</f>
        <v xml:space="preserve"> </v>
      </c>
      <c r="J821" s="242" t="str">
        <f>IFERROR(VLOOKUP(B821,HĐ5!$C$8:$L$2000,10,0)," ")</f>
        <v xml:space="preserve"> </v>
      </c>
      <c r="K821" s="242" t="str">
        <f>IFERROR(VLOOKUP(B821,HĐ6!$C$8:$L$2000,10,0)," ")</f>
        <v xml:space="preserve"> </v>
      </c>
      <c r="L821" s="242" t="str">
        <f>IFERROR(VLOOKUP(B821,HĐ7!$C$7:$L$2000,10,0)," ")</f>
        <v xml:space="preserve"> </v>
      </c>
      <c r="M821" s="242" t="str">
        <f>IFERROR(VLOOKUP(B821,HĐ8!$C$7:$L$2000,10,0)," ")</f>
        <v xml:space="preserve"> </v>
      </c>
      <c r="N821" s="242" t="str">
        <f>IFERROR(VLOOKUP(B821,HĐ9!$C$7:$L$2000,10,0)," ")</f>
        <v xml:space="preserve"> </v>
      </c>
      <c r="O821" s="242" t="str">
        <f>IFERROR(VLOOKUP(B821,HĐ10!$C$8:$L$2000,10,0)," ")</f>
        <v xml:space="preserve"> </v>
      </c>
      <c r="P821" s="242" t="str">
        <f>IFERROR(VLOOKUP(B821,HĐ11!$C$7:$L$2000,10,0)," ")</f>
        <v xml:space="preserve"> </v>
      </c>
      <c r="Q821" s="242" t="str">
        <f>IFERROR(VLOOKUP(B821,HĐ12!$C$7:$L$2000,10,0)," ")</f>
        <v xml:space="preserve"> </v>
      </c>
      <c r="R821" s="242" t="str">
        <f>IFERROR(VLOOKUP(B821,HĐ13!$C$7:$L$2000,10,0)," ")</f>
        <v xml:space="preserve"> </v>
      </c>
      <c r="S821" s="242" t="str">
        <f>IFERROR(VLOOKUP(B821,HĐ14!$C$7:$L$2000,10,0)," ")</f>
        <v xml:space="preserve"> </v>
      </c>
      <c r="T821" s="242" t="str">
        <f>IFERROR(VLOOKUP(B821,HĐ15!$C$7:$L$2000,10,0)," ")</f>
        <v xml:space="preserve"> </v>
      </c>
      <c r="U821" s="242" t="str">
        <f>IFERROR(VLOOKUP(B821,HĐ16!$C$7:$L$2000,10,0)," ")</f>
        <v xml:space="preserve"> </v>
      </c>
      <c r="V821" s="242" t="str">
        <f>IFERROR(VLOOKUP(B821,HĐ17!$C$7:$L$2000,10,0)," ")</f>
        <v xml:space="preserve"> </v>
      </c>
      <c r="W821" s="242" t="str">
        <f>IFERROR(VLOOKUP(B821,HĐ18!$C$7:$L$2000,10,0)," ")</f>
        <v xml:space="preserve"> </v>
      </c>
      <c r="X821" s="242" t="str">
        <f>IFERROR(VLOOKUP(B821,HĐ19!$C$7:$L$2000,10,0)," ")</f>
        <v xml:space="preserve"> </v>
      </c>
      <c r="Y821" s="242" t="str">
        <f>IFERROR(VLOOKUP(B821,HĐ20!$C$7:$L$2000,10,0)," ")</f>
        <v xml:space="preserve"> </v>
      </c>
      <c r="Z821" s="242" t="str">
        <f>IFERROR(VLOOKUP(B821,HĐ21!$C$7:$L$1999,10,0)," ")</f>
        <v xml:space="preserve"> </v>
      </c>
      <c r="AA821" s="242" t="str">
        <f>IFERROR(VLOOKUP(B821,HĐ22!$C$7:$L$1999,10,0)," ")</f>
        <v xml:space="preserve"> </v>
      </c>
      <c r="AB821" s="235">
        <f t="shared" si="12"/>
        <v>0</v>
      </c>
      <c r="AC821" s="235"/>
    </row>
    <row r="822" spans="1:29" s="240" customFormat="1" ht="12.75" hidden="1">
      <c r="A822" s="235">
        <v>791</v>
      </c>
      <c r="B822" s="236">
        <v>2006180681</v>
      </c>
      <c r="C822" s="237" t="s">
        <v>470</v>
      </c>
      <c r="D822" s="238" t="s">
        <v>207</v>
      </c>
      <c r="E822" s="239" t="s">
        <v>3249</v>
      </c>
      <c r="F822" s="242" t="str">
        <f>IFERROR(VLOOKUP(B822,HĐ1!$C$8:$L$2000,10,0)," ")</f>
        <v xml:space="preserve"> </v>
      </c>
      <c r="G822" s="242" t="str">
        <f>IFERROR(VLOOKUP(B822,HĐ2!$C$7:$L$2000,10,0)," ")</f>
        <v xml:space="preserve"> </v>
      </c>
      <c r="H822" s="242" t="str">
        <f>IFERROR(VLOOKUP(B822,HĐ3!$C$8:$L$2000,10,0)," ")</f>
        <v xml:space="preserve"> </v>
      </c>
      <c r="I822" s="242" t="str">
        <f>IFERROR(VLOOKUP(B822,HĐ4!$C$8:$L$2000,10,0)," ")</f>
        <v xml:space="preserve"> </v>
      </c>
      <c r="J822" s="242" t="str">
        <f>IFERROR(VLOOKUP(B822,HĐ5!$C$8:$L$2000,10,0)," ")</f>
        <v xml:space="preserve"> </v>
      </c>
      <c r="K822" s="242" t="str">
        <f>IFERROR(VLOOKUP(B822,HĐ6!$C$8:$L$2000,10,0)," ")</f>
        <v xml:space="preserve"> </v>
      </c>
      <c r="L822" s="242" t="str">
        <f>IFERROR(VLOOKUP(B822,HĐ7!$C$7:$L$2000,10,0)," ")</f>
        <v xml:space="preserve"> </v>
      </c>
      <c r="M822" s="242" t="str">
        <f>IFERROR(VLOOKUP(B822,HĐ8!$C$7:$L$2000,10,0)," ")</f>
        <v xml:space="preserve"> </v>
      </c>
      <c r="N822" s="242" t="str">
        <f>IFERROR(VLOOKUP(B822,HĐ9!$C$7:$L$2000,10,0)," ")</f>
        <v xml:space="preserve"> </v>
      </c>
      <c r="O822" s="242" t="str">
        <f>IFERROR(VLOOKUP(B822,HĐ10!$C$8:$L$2000,10,0)," ")</f>
        <v xml:space="preserve"> </v>
      </c>
      <c r="P822" s="242" t="str">
        <f>IFERROR(VLOOKUP(B822,HĐ11!$C$7:$L$2000,10,0)," ")</f>
        <v xml:space="preserve"> </v>
      </c>
      <c r="Q822" s="242" t="str">
        <f>IFERROR(VLOOKUP(B822,HĐ12!$C$7:$L$2000,10,0)," ")</f>
        <v xml:space="preserve"> </v>
      </c>
      <c r="R822" s="242" t="str">
        <f>IFERROR(VLOOKUP(B822,HĐ13!$C$7:$L$2000,10,0)," ")</f>
        <v xml:space="preserve"> </v>
      </c>
      <c r="S822" s="242" t="str">
        <f>IFERROR(VLOOKUP(B822,HĐ14!$C$7:$L$2000,10,0)," ")</f>
        <v xml:space="preserve"> </v>
      </c>
      <c r="T822" s="242" t="str">
        <f>IFERROR(VLOOKUP(B822,HĐ15!$C$7:$L$2000,10,0)," ")</f>
        <v xml:space="preserve"> </v>
      </c>
      <c r="U822" s="242" t="str">
        <f>IFERROR(VLOOKUP(B822,HĐ16!$C$7:$L$2000,10,0)," ")</f>
        <v xml:space="preserve"> </v>
      </c>
      <c r="V822" s="242" t="str">
        <f>IFERROR(VLOOKUP(B822,HĐ17!$C$7:$L$2000,10,0)," ")</f>
        <v xml:space="preserve"> </v>
      </c>
      <c r="W822" s="242" t="str">
        <f>IFERROR(VLOOKUP(B822,HĐ18!$C$7:$L$2000,10,0)," ")</f>
        <v xml:space="preserve"> </v>
      </c>
      <c r="X822" s="242" t="str">
        <f>IFERROR(VLOOKUP(B822,HĐ19!$C$7:$L$2000,10,0)," ")</f>
        <v xml:space="preserve"> </v>
      </c>
      <c r="Y822" s="242" t="str">
        <f>IFERROR(VLOOKUP(B822,HĐ20!$C$7:$L$2000,10,0)," ")</f>
        <v xml:space="preserve"> </v>
      </c>
      <c r="Z822" s="242" t="str">
        <f>IFERROR(VLOOKUP(B822,HĐ21!$C$7:$L$1999,10,0)," ")</f>
        <v xml:space="preserve"> </v>
      </c>
      <c r="AA822" s="242" t="str">
        <f>IFERROR(VLOOKUP(B822,HĐ22!$C$7:$L$1999,10,0)," ")</f>
        <v xml:space="preserve"> </v>
      </c>
      <c r="AB822" s="235">
        <f t="shared" si="12"/>
        <v>0</v>
      </c>
      <c r="AC822" s="235"/>
    </row>
    <row r="823" spans="1:29" s="240" customFormat="1" ht="12.75" hidden="1">
      <c r="A823" s="235">
        <v>792</v>
      </c>
      <c r="B823" s="236">
        <v>2006181205</v>
      </c>
      <c r="C823" s="237" t="s">
        <v>2157</v>
      </c>
      <c r="D823" s="238" t="s">
        <v>2638</v>
      </c>
      <c r="E823" s="239" t="s">
        <v>3249</v>
      </c>
      <c r="F823" s="242" t="str">
        <f>IFERROR(VLOOKUP(B823,HĐ1!$C$8:$L$2000,10,0)," ")</f>
        <v xml:space="preserve"> </v>
      </c>
      <c r="G823" s="242" t="str">
        <f>IFERROR(VLOOKUP(B823,HĐ2!$C$7:$L$2000,10,0)," ")</f>
        <v xml:space="preserve"> </v>
      </c>
      <c r="H823" s="242" t="str">
        <f>IFERROR(VLOOKUP(B823,HĐ3!$C$8:$L$2000,10,0)," ")</f>
        <v xml:space="preserve"> </v>
      </c>
      <c r="I823" s="242" t="str">
        <f>IFERROR(VLOOKUP(B823,HĐ4!$C$8:$L$2000,10,0)," ")</f>
        <v xml:space="preserve"> </v>
      </c>
      <c r="J823" s="242" t="str">
        <f>IFERROR(VLOOKUP(B823,HĐ5!$C$8:$L$2000,10,0)," ")</f>
        <v xml:space="preserve"> </v>
      </c>
      <c r="K823" s="242" t="str">
        <f>IFERROR(VLOOKUP(B823,HĐ6!$C$8:$L$2000,10,0)," ")</f>
        <v xml:space="preserve"> </v>
      </c>
      <c r="L823" s="242" t="str">
        <f>IFERROR(VLOOKUP(B823,HĐ7!$C$7:$L$2000,10,0)," ")</f>
        <v xml:space="preserve"> </v>
      </c>
      <c r="M823" s="242" t="str">
        <f>IFERROR(VLOOKUP(B823,HĐ8!$C$7:$L$2000,10,0)," ")</f>
        <v xml:space="preserve"> </v>
      </c>
      <c r="N823" s="242" t="str">
        <f>IFERROR(VLOOKUP(B823,HĐ9!$C$7:$L$2000,10,0)," ")</f>
        <v xml:space="preserve"> </v>
      </c>
      <c r="O823" s="242" t="str">
        <f>IFERROR(VLOOKUP(B823,HĐ10!$C$8:$L$2000,10,0)," ")</f>
        <v xml:space="preserve"> </v>
      </c>
      <c r="P823" s="242" t="str">
        <f>IFERROR(VLOOKUP(B823,HĐ11!$C$7:$L$2000,10,0)," ")</f>
        <v xml:space="preserve"> </v>
      </c>
      <c r="Q823" s="242" t="str">
        <f>IFERROR(VLOOKUP(B823,HĐ12!$C$7:$L$2000,10,0)," ")</f>
        <v xml:space="preserve"> </v>
      </c>
      <c r="R823" s="242" t="str">
        <f>IFERROR(VLOOKUP(B823,HĐ13!$C$7:$L$2000,10,0)," ")</f>
        <v xml:space="preserve"> </v>
      </c>
      <c r="S823" s="242" t="str">
        <f>IFERROR(VLOOKUP(B823,HĐ14!$C$7:$L$2000,10,0)," ")</f>
        <v xml:space="preserve"> </v>
      </c>
      <c r="T823" s="242" t="str">
        <f>IFERROR(VLOOKUP(B823,HĐ15!$C$7:$L$2000,10,0)," ")</f>
        <v xml:space="preserve"> </v>
      </c>
      <c r="U823" s="242" t="str">
        <f>IFERROR(VLOOKUP(B823,HĐ16!$C$7:$L$2000,10,0)," ")</f>
        <v xml:space="preserve"> </v>
      </c>
      <c r="V823" s="242" t="str">
        <f>IFERROR(VLOOKUP(B823,HĐ17!$C$7:$L$2000,10,0)," ")</f>
        <v xml:space="preserve"> </v>
      </c>
      <c r="W823" s="242" t="str">
        <f>IFERROR(VLOOKUP(B823,HĐ18!$C$7:$L$2000,10,0)," ")</f>
        <v xml:space="preserve"> </v>
      </c>
      <c r="X823" s="242" t="str">
        <f>IFERROR(VLOOKUP(B823,HĐ19!$C$7:$L$2000,10,0)," ")</f>
        <v xml:space="preserve"> </v>
      </c>
      <c r="Y823" s="242" t="str">
        <f>IFERROR(VLOOKUP(B823,HĐ20!$C$7:$L$2000,10,0)," ")</f>
        <v xml:space="preserve"> </v>
      </c>
      <c r="Z823" s="242" t="str">
        <f>IFERROR(VLOOKUP(B823,HĐ21!$C$7:$L$1999,10,0)," ")</f>
        <v xml:space="preserve"> </v>
      </c>
      <c r="AA823" s="242" t="str">
        <f>IFERROR(VLOOKUP(B823,HĐ22!$C$7:$L$1999,10,0)," ")</f>
        <v xml:space="preserve"> </v>
      </c>
      <c r="AB823" s="235">
        <f t="shared" si="12"/>
        <v>0</v>
      </c>
      <c r="AC823" s="235"/>
    </row>
    <row r="824" spans="1:29" s="240" customFormat="1" ht="12.75" hidden="1">
      <c r="A824" s="235">
        <v>793</v>
      </c>
      <c r="B824" s="236">
        <v>2006180043</v>
      </c>
      <c r="C824" s="237" t="s">
        <v>3281</v>
      </c>
      <c r="D824" s="238" t="s">
        <v>30</v>
      </c>
      <c r="E824" s="239" t="s">
        <v>3249</v>
      </c>
      <c r="F824" s="242" t="str">
        <f>IFERROR(VLOOKUP(B824,HĐ1!$C$8:$L$2000,10,0)," ")</f>
        <v xml:space="preserve"> </v>
      </c>
      <c r="G824" s="242" t="str">
        <f>IFERROR(VLOOKUP(B824,HĐ2!$C$7:$L$2000,10,0)," ")</f>
        <v xml:space="preserve"> </v>
      </c>
      <c r="H824" s="242" t="str">
        <f>IFERROR(VLOOKUP(B824,HĐ3!$C$8:$L$2000,10,0)," ")</f>
        <v xml:space="preserve"> </v>
      </c>
      <c r="I824" s="242" t="str">
        <f>IFERROR(VLOOKUP(B824,HĐ4!$C$8:$L$2000,10,0)," ")</f>
        <v xml:space="preserve"> </v>
      </c>
      <c r="J824" s="242" t="str">
        <f>IFERROR(VLOOKUP(B824,HĐ5!$C$8:$L$2000,10,0)," ")</f>
        <v xml:space="preserve"> </v>
      </c>
      <c r="K824" s="242" t="str">
        <f>IFERROR(VLOOKUP(B824,HĐ6!$C$8:$L$2000,10,0)," ")</f>
        <v xml:space="preserve"> </v>
      </c>
      <c r="L824" s="242" t="str">
        <f>IFERROR(VLOOKUP(B824,HĐ7!$C$7:$L$2000,10,0)," ")</f>
        <v xml:space="preserve"> </v>
      </c>
      <c r="M824" s="242" t="str">
        <f>IFERROR(VLOOKUP(B824,HĐ8!$C$7:$L$2000,10,0)," ")</f>
        <v xml:space="preserve"> </v>
      </c>
      <c r="N824" s="242" t="str">
        <f>IFERROR(VLOOKUP(B824,HĐ9!$C$7:$L$2000,10,0)," ")</f>
        <v xml:space="preserve"> </v>
      </c>
      <c r="O824" s="242" t="str">
        <f>IFERROR(VLOOKUP(B824,HĐ10!$C$8:$L$2000,10,0)," ")</f>
        <v xml:space="preserve"> </v>
      </c>
      <c r="P824" s="242" t="str">
        <f>IFERROR(VLOOKUP(B824,HĐ11!$C$7:$L$2000,10,0)," ")</f>
        <v xml:space="preserve"> </v>
      </c>
      <c r="Q824" s="242" t="str">
        <f>IFERROR(VLOOKUP(B824,HĐ12!$C$7:$L$2000,10,0)," ")</f>
        <v xml:space="preserve"> </v>
      </c>
      <c r="R824" s="242" t="str">
        <f>IFERROR(VLOOKUP(B824,HĐ13!$C$7:$L$2000,10,0)," ")</f>
        <v xml:space="preserve"> </v>
      </c>
      <c r="S824" s="242" t="str">
        <f>IFERROR(VLOOKUP(B824,HĐ14!$C$7:$L$2000,10,0)," ")</f>
        <v xml:space="preserve"> </v>
      </c>
      <c r="T824" s="242" t="str">
        <f>IFERROR(VLOOKUP(B824,HĐ15!$C$7:$L$2000,10,0)," ")</f>
        <v xml:space="preserve"> </v>
      </c>
      <c r="U824" s="242" t="str">
        <f>IFERROR(VLOOKUP(B824,HĐ16!$C$7:$L$2000,10,0)," ")</f>
        <v xml:space="preserve"> </v>
      </c>
      <c r="V824" s="242" t="str">
        <f>IFERROR(VLOOKUP(B824,HĐ17!$C$7:$L$2000,10,0)," ")</f>
        <v xml:space="preserve"> </v>
      </c>
      <c r="W824" s="242" t="str">
        <f>IFERROR(VLOOKUP(B824,HĐ18!$C$7:$L$2000,10,0)," ")</f>
        <v xml:space="preserve"> </v>
      </c>
      <c r="X824" s="242" t="str">
        <f>IFERROR(VLOOKUP(B824,HĐ19!$C$7:$L$2000,10,0)," ")</f>
        <v xml:space="preserve"> </v>
      </c>
      <c r="Y824" s="242" t="str">
        <f>IFERROR(VLOOKUP(B824,HĐ20!$C$7:$L$2000,10,0)," ")</f>
        <v xml:space="preserve"> </v>
      </c>
      <c r="Z824" s="242" t="str">
        <f>IFERROR(VLOOKUP(B824,HĐ21!$C$7:$L$1999,10,0)," ")</f>
        <v xml:space="preserve"> </v>
      </c>
      <c r="AA824" s="242" t="str">
        <f>IFERROR(VLOOKUP(B824,HĐ22!$C$7:$L$1999,10,0)," ")</f>
        <v xml:space="preserve"> </v>
      </c>
      <c r="AB824" s="235">
        <f t="shared" si="12"/>
        <v>0</v>
      </c>
      <c r="AC824" s="235"/>
    </row>
    <row r="825" spans="1:29" s="240" customFormat="1" ht="12.75" hidden="1">
      <c r="A825" s="235">
        <v>794</v>
      </c>
      <c r="B825" s="236">
        <v>2006180075</v>
      </c>
      <c r="C825" s="237" t="s">
        <v>3282</v>
      </c>
      <c r="D825" s="238" t="s">
        <v>680</v>
      </c>
      <c r="E825" s="239" t="s">
        <v>3249</v>
      </c>
      <c r="F825" s="242" t="str">
        <f>IFERROR(VLOOKUP(B825,HĐ1!$C$8:$L$2000,10,0)," ")</f>
        <v xml:space="preserve"> </v>
      </c>
      <c r="G825" s="242" t="str">
        <f>IFERROR(VLOOKUP(B825,HĐ2!$C$7:$L$2000,10,0)," ")</f>
        <v xml:space="preserve"> </v>
      </c>
      <c r="H825" s="242" t="str">
        <f>IFERROR(VLOOKUP(B825,HĐ3!$C$8:$L$2000,10,0)," ")</f>
        <v xml:space="preserve"> </v>
      </c>
      <c r="I825" s="242" t="str">
        <f>IFERROR(VLOOKUP(B825,HĐ4!$C$8:$L$2000,10,0)," ")</f>
        <v xml:space="preserve"> </v>
      </c>
      <c r="J825" s="242" t="str">
        <f>IFERROR(VLOOKUP(B825,HĐ5!$C$8:$L$2000,10,0)," ")</f>
        <v xml:space="preserve"> </v>
      </c>
      <c r="K825" s="242" t="str">
        <f>IFERROR(VLOOKUP(B825,HĐ6!$C$8:$L$2000,10,0)," ")</f>
        <v xml:space="preserve"> </v>
      </c>
      <c r="L825" s="242" t="str">
        <f>IFERROR(VLOOKUP(B825,HĐ7!$C$7:$L$2000,10,0)," ")</f>
        <v xml:space="preserve"> </v>
      </c>
      <c r="M825" s="242" t="str">
        <f>IFERROR(VLOOKUP(B825,HĐ8!$C$7:$L$2000,10,0)," ")</f>
        <v xml:space="preserve"> </v>
      </c>
      <c r="N825" s="242" t="str">
        <f>IFERROR(VLOOKUP(B825,HĐ9!$C$7:$L$2000,10,0)," ")</f>
        <v xml:space="preserve"> </v>
      </c>
      <c r="O825" s="242" t="str">
        <f>IFERROR(VLOOKUP(B825,HĐ10!$C$8:$L$2000,10,0)," ")</f>
        <v xml:space="preserve"> </v>
      </c>
      <c r="P825" s="242" t="str">
        <f>IFERROR(VLOOKUP(B825,HĐ11!$C$7:$L$2000,10,0)," ")</f>
        <v xml:space="preserve"> </v>
      </c>
      <c r="Q825" s="242" t="str">
        <f>IFERROR(VLOOKUP(B825,HĐ12!$C$7:$L$2000,10,0)," ")</f>
        <v xml:space="preserve"> </v>
      </c>
      <c r="R825" s="242" t="str">
        <f>IFERROR(VLOOKUP(B825,HĐ13!$C$7:$L$2000,10,0)," ")</f>
        <v xml:space="preserve"> </v>
      </c>
      <c r="S825" s="242" t="str">
        <f>IFERROR(VLOOKUP(B825,HĐ14!$C$7:$L$2000,10,0)," ")</f>
        <v xml:space="preserve"> </v>
      </c>
      <c r="T825" s="242" t="str">
        <f>IFERROR(VLOOKUP(B825,HĐ15!$C$7:$L$2000,10,0)," ")</f>
        <v xml:space="preserve"> </v>
      </c>
      <c r="U825" s="242" t="str">
        <f>IFERROR(VLOOKUP(B825,HĐ16!$C$7:$L$2000,10,0)," ")</f>
        <v xml:space="preserve"> </v>
      </c>
      <c r="V825" s="242" t="str">
        <f>IFERROR(VLOOKUP(B825,HĐ17!$C$7:$L$2000,10,0)," ")</f>
        <v xml:space="preserve"> </v>
      </c>
      <c r="W825" s="242" t="str">
        <f>IFERROR(VLOOKUP(B825,HĐ18!$C$7:$L$2000,10,0)," ")</f>
        <v xml:space="preserve"> </v>
      </c>
      <c r="X825" s="242" t="str">
        <f>IFERROR(VLOOKUP(B825,HĐ19!$C$7:$L$2000,10,0)," ")</f>
        <v xml:space="preserve"> </v>
      </c>
      <c r="Y825" s="242" t="str">
        <f>IFERROR(VLOOKUP(B825,HĐ20!$C$7:$L$2000,10,0)," ")</f>
        <v xml:space="preserve"> </v>
      </c>
      <c r="Z825" s="242" t="str">
        <f>IFERROR(VLOOKUP(B825,HĐ21!$C$7:$L$1999,10,0)," ")</f>
        <v xml:space="preserve"> </v>
      </c>
      <c r="AA825" s="242" t="str">
        <f>IFERROR(VLOOKUP(B825,HĐ22!$C$7:$L$1999,10,0)," ")</f>
        <v xml:space="preserve"> </v>
      </c>
      <c r="AB825" s="235">
        <f t="shared" si="12"/>
        <v>0</v>
      </c>
      <c r="AC825" s="235"/>
    </row>
    <row r="826" spans="1:29" s="240" customFormat="1" ht="12.75" hidden="1">
      <c r="A826" s="235">
        <v>795</v>
      </c>
      <c r="B826" s="236">
        <v>2006190202</v>
      </c>
      <c r="C826" s="237" t="s">
        <v>3283</v>
      </c>
      <c r="D826" s="238" t="s">
        <v>51</v>
      </c>
      <c r="E826" s="239" t="s">
        <v>2456</v>
      </c>
      <c r="F826" s="242" t="str">
        <f>IFERROR(VLOOKUP(B826,HĐ1!$C$8:$L$2000,10,0)," ")</f>
        <v xml:space="preserve"> </v>
      </c>
      <c r="G826" s="242" t="str">
        <f>IFERROR(VLOOKUP(B826,HĐ2!$C$7:$L$2000,10,0)," ")</f>
        <v xml:space="preserve"> </v>
      </c>
      <c r="H826" s="242" t="str">
        <f>IFERROR(VLOOKUP(B826,HĐ3!$C$8:$L$2000,10,0)," ")</f>
        <v xml:space="preserve"> </v>
      </c>
      <c r="I826" s="242" t="str">
        <f>IFERROR(VLOOKUP(B826,HĐ4!$C$8:$L$2000,10,0)," ")</f>
        <v xml:space="preserve"> </v>
      </c>
      <c r="J826" s="242" t="str">
        <f>IFERROR(VLOOKUP(B826,HĐ5!$C$8:$L$2000,10,0)," ")</f>
        <v xml:space="preserve"> </v>
      </c>
      <c r="K826" s="242" t="str">
        <f>IFERROR(VLOOKUP(B826,HĐ6!$C$8:$L$2000,10,0)," ")</f>
        <v xml:space="preserve"> </v>
      </c>
      <c r="L826" s="242" t="str">
        <f>IFERROR(VLOOKUP(B826,HĐ7!$C$7:$L$2000,10,0)," ")</f>
        <v xml:space="preserve"> </v>
      </c>
      <c r="M826" s="242" t="str">
        <f>IFERROR(VLOOKUP(B826,HĐ8!$C$7:$L$2000,10,0)," ")</f>
        <v xml:space="preserve"> </v>
      </c>
      <c r="N826" s="242" t="str">
        <f>IFERROR(VLOOKUP(B826,HĐ9!$C$7:$L$2000,10,0)," ")</f>
        <v xml:space="preserve"> </v>
      </c>
      <c r="O826" s="242" t="str">
        <f>IFERROR(VLOOKUP(B826,HĐ10!$C$8:$L$2000,10,0)," ")</f>
        <v xml:space="preserve"> </v>
      </c>
      <c r="P826" s="242" t="str">
        <f>IFERROR(VLOOKUP(B826,HĐ11!$C$7:$L$2000,10,0)," ")</f>
        <v xml:space="preserve"> </v>
      </c>
      <c r="Q826" s="242" t="str">
        <f>IFERROR(VLOOKUP(B826,HĐ12!$C$7:$L$2000,10,0)," ")</f>
        <v xml:space="preserve"> </v>
      </c>
      <c r="R826" s="242" t="str">
        <f>IFERROR(VLOOKUP(B826,HĐ13!$C$7:$L$2000,10,0)," ")</f>
        <v xml:space="preserve"> </v>
      </c>
      <c r="S826" s="242" t="str">
        <f>IFERROR(VLOOKUP(B826,HĐ14!$C$7:$L$2000,10,0)," ")</f>
        <v xml:space="preserve"> </v>
      </c>
      <c r="T826" s="242" t="str">
        <f>IFERROR(VLOOKUP(B826,HĐ15!$C$7:$L$2000,10,0)," ")</f>
        <v xml:space="preserve"> </v>
      </c>
      <c r="U826" s="242" t="str">
        <f>IFERROR(VLOOKUP(B826,HĐ16!$C$7:$L$2000,10,0)," ")</f>
        <v xml:space="preserve"> </v>
      </c>
      <c r="V826" s="242" t="str">
        <f>IFERROR(VLOOKUP(B826,HĐ17!$C$7:$L$2000,10,0)," ")</f>
        <v xml:space="preserve"> </v>
      </c>
      <c r="W826" s="242" t="str">
        <f>IFERROR(VLOOKUP(B826,HĐ18!$C$7:$L$2000,10,0)," ")</f>
        <v xml:space="preserve"> </v>
      </c>
      <c r="X826" s="242" t="str">
        <f>IFERROR(VLOOKUP(B826,HĐ19!$C$7:$L$2000,10,0)," ")</f>
        <v xml:space="preserve"> </v>
      </c>
      <c r="Y826" s="242" t="str">
        <f>IFERROR(VLOOKUP(B826,HĐ20!$C$7:$L$2000,10,0)," ")</f>
        <v xml:space="preserve"> </v>
      </c>
      <c r="Z826" s="242" t="str">
        <f>IFERROR(VLOOKUP(B826,HĐ21!$C$7:$L$1999,10,0)," ")</f>
        <v xml:space="preserve"> </v>
      </c>
      <c r="AA826" s="242" t="str">
        <f>IFERROR(VLOOKUP(B826,HĐ22!$C$7:$L$1999,10,0)," ")</f>
        <v xml:space="preserve"> </v>
      </c>
      <c r="AB826" s="235">
        <f t="shared" si="12"/>
        <v>0</v>
      </c>
      <c r="AC826" s="235"/>
    </row>
    <row r="827" spans="1:29" s="240" customFormat="1" ht="12.75" hidden="1">
      <c r="A827" s="235">
        <v>796</v>
      </c>
      <c r="B827" s="236">
        <v>2006190201</v>
      </c>
      <c r="C827" s="237" t="s">
        <v>3284</v>
      </c>
      <c r="D827" s="238" t="s">
        <v>444</v>
      </c>
      <c r="E827" s="239" t="s">
        <v>2456</v>
      </c>
      <c r="F827" s="242" t="str">
        <f>IFERROR(VLOOKUP(B827,HĐ1!$C$8:$L$2000,10,0)," ")</f>
        <v xml:space="preserve"> </v>
      </c>
      <c r="G827" s="242" t="str">
        <f>IFERROR(VLOOKUP(B827,HĐ2!$C$7:$L$2000,10,0)," ")</f>
        <v xml:space="preserve"> </v>
      </c>
      <c r="H827" s="242" t="str">
        <f>IFERROR(VLOOKUP(B827,HĐ3!$C$8:$L$2000,10,0)," ")</f>
        <v xml:space="preserve"> </v>
      </c>
      <c r="I827" s="242" t="str">
        <f>IFERROR(VLOOKUP(B827,HĐ4!$C$8:$L$2000,10,0)," ")</f>
        <v xml:space="preserve"> </v>
      </c>
      <c r="J827" s="242" t="str">
        <f>IFERROR(VLOOKUP(B827,HĐ5!$C$8:$L$2000,10,0)," ")</f>
        <v xml:space="preserve"> </v>
      </c>
      <c r="K827" s="242" t="str">
        <f>IFERROR(VLOOKUP(B827,HĐ6!$C$8:$L$2000,10,0)," ")</f>
        <v xml:space="preserve"> </v>
      </c>
      <c r="L827" s="242" t="str">
        <f>IFERROR(VLOOKUP(B827,HĐ7!$C$7:$L$2000,10,0)," ")</f>
        <v xml:space="preserve"> </v>
      </c>
      <c r="M827" s="242" t="str">
        <f>IFERROR(VLOOKUP(B827,HĐ8!$C$7:$L$2000,10,0)," ")</f>
        <v xml:space="preserve"> </v>
      </c>
      <c r="N827" s="242" t="str">
        <f>IFERROR(VLOOKUP(B827,HĐ9!$C$7:$L$2000,10,0)," ")</f>
        <v xml:space="preserve"> </v>
      </c>
      <c r="O827" s="242" t="str">
        <f>IFERROR(VLOOKUP(B827,HĐ10!$C$8:$L$2000,10,0)," ")</f>
        <v xml:space="preserve"> </v>
      </c>
      <c r="P827" s="242" t="str">
        <f>IFERROR(VLOOKUP(B827,HĐ11!$C$7:$L$2000,10,0)," ")</f>
        <v xml:space="preserve"> </v>
      </c>
      <c r="Q827" s="242" t="str">
        <f>IFERROR(VLOOKUP(B827,HĐ12!$C$7:$L$2000,10,0)," ")</f>
        <v xml:space="preserve"> </v>
      </c>
      <c r="R827" s="242" t="str">
        <f>IFERROR(VLOOKUP(B827,HĐ13!$C$7:$L$2000,10,0)," ")</f>
        <v xml:space="preserve"> </v>
      </c>
      <c r="S827" s="242" t="str">
        <f>IFERROR(VLOOKUP(B827,HĐ14!$C$7:$L$2000,10,0)," ")</f>
        <v xml:space="preserve"> </v>
      </c>
      <c r="T827" s="242" t="str">
        <f>IFERROR(VLOOKUP(B827,HĐ15!$C$7:$L$2000,10,0)," ")</f>
        <v xml:space="preserve"> </v>
      </c>
      <c r="U827" s="242" t="str">
        <f>IFERROR(VLOOKUP(B827,HĐ16!$C$7:$L$2000,10,0)," ")</f>
        <v xml:space="preserve"> </v>
      </c>
      <c r="V827" s="242" t="str">
        <f>IFERROR(VLOOKUP(B827,HĐ17!$C$7:$L$2000,10,0)," ")</f>
        <v xml:space="preserve"> </v>
      </c>
      <c r="W827" s="242" t="str">
        <f>IFERROR(VLOOKUP(B827,HĐ18!$C$7:$L$2000,10,0)," ")</f>
        <v xml:space="preserve"> </v>
      </c>
      <c r="X827" s="242" t="str">
        <f>IFERROR(VLOOKUP(B827,HĐ19!$C$7:$L$2000,10,0)," ")</f>
        <v xml:space="preserve"> </v>
      </c>
      <c r="Y827" s="242" t="str">
        <f>IFERROR(VLOOKUP(B827,HĐ20!$C$7:$L$2000,10,0)," ")</f>
        <v xml:space="preserve"> </v>
      </c>
      <c r="Z827" s="242" t="str">
        <f>IFERROR(VLOOKUP(B827,HĐ21!$C$7:$L$1999,10,0)," ")</f>
        <v xml:space="preserve"> </v>
      </c>
      <c r="AA827" s="242" t="str">
        <f>IFERROR(VLOOKUP(B827,HĐ22!$C$7:$L$1999,10,0)," ")</f>
        <v xml:space="preserve"> </v>
      </c>
      <c r="AB827" s="235">
        <f t="shared" si="12"/>
        <v>0</v>
      </c>
      <c r="AC827" s="235"/>
    </row>
    <row r="828" spans="1:29" s="240" customFormat="1" ht="12.75" hidden="1">
      <c r="A828" s="235">
        <v>797</v>
      </c>
      <c r="B828" s="236">
        <v>2006193012</v>
      </c>
      <c r="C828" s="237" t="s">
        <v>3285</v>
      </c>
      <c r="D828" s="238" t="s">
        <v>444</v>
      </c>
      <c r="E828" s="239" t="s">
        <v>2456</v>
      </c>
      <c r="F828" s="242" t="str">
        <f>IFERROR(VLOOKUP(B828,HĐ1!$C$8:$L$2000,10,0)," ")</f>
        <v xml:space="preserve"> </v>
      </c>
      <c r="G828" s="242" t="str">
        <f>IFERROR(VLOOKUP(B828,HĐ2!$C$7:$L$2000,10,0)," ")</f>
        <v xml:space="preserve"> </v>
      </c>
      <c r="H828" s="242" t="str">
        <f>IFERROR(VLOOKUP(B828,HĐ3!$C$8:$L$2000,10,0)," ")</f>
        <v xml:space="preserve"> </v>
      </c>
      <c r="I828" s="242" t="str">
        <f>IFERROR(VLOOKUP(B828,HĐ4!$C$8:$L$2000,10,0)," ")</f>
        <v xml:space="preserve"> </v>
      </c>
      <c r="J828" s="242" t="str">
        <f>IFERROR(VLOOKUP(B828,HĐ5!$C$8:$L$2000,10,0)," ")</f>
        <v xml:space="preserve"> </v>
      </c>
      <c r="K828" s="242" t="str">
        <f>IFERROR(VLOOKUP(B828,HĐ6!$C$8:$L$2000,10,0)," ")</f>
        <v xml:space="preserve"> </v>
      </c>
      <c r="L828" s="242" t="str">
        <f>IFERROR(VLOOKUP(B828,HĐ7!$C$7:$L$2000,10,0)," ")</f>
        <v xml:space="preserve"> </v>
      </c>
      <c r="M828" s="242" t="str">
        <f>IFERROR(VLOOKUP(B828,HĐ8!$C$7:$L$2000,10,0)," ")</f>
        <v xml:space="preserve"> </v>
      </c>
      <c r="N828" s="242" t="str">
        <f>IFERROR(VLOOKUP(B828,HĐ9!$C$7:$L$2000,10,0)," ")</f>
        <v xml:space="preserve"> </v>
      </c>
      <c r="O828" s="242" t="str">
        <f>IFERROR(VLOOKUP(B828,HĐ10!$C$8:$L$2000,10,0)," ")</f>
        <v xml:space="preserve"> </v>
      </c>
      <c r="P828" s="242" t="str">
        <f>IFERROR(VLOOKUP(B828,HĐ11!$C$7:$L$2000,10,0)," ")</f>
        <v xml:space="preserve"> </v>
      </c>
      <c r="Q828" s="242" t="str">
        <f>IFERROR(VLOOKUP(B828,HĐ12!$C$7:$L$2000,10,0)," ")</f>
        <v xml:space="preserve"> </v>
      </c>
      <c r="R828" s="242" t="str">
        <f>IFERROR(VLOOKUP(B828,HĐ13!$C$7:$L$2000,10,0)," ")</f>
        <v xml:space="preserve"> </v>
      </c>
      <c r="S828" s="242" t="str">
        <f>IFERROR(VLOOKUP(B828,HĐ14!$C$7:$L$2000,10,0)," ")</f>
        <v xml:space="preserve"> </v>
      </c>
      <c r="T828" s="242" t="str">
        <f>IFERROR(VLOOKUP(B828,HĐ15!$C$7:$L$2000,10,0)," ")</f>
        <v xml:space="preserve"> </v>
      </c>
      <c r="U828" s="242" t="str">
        <f>IFERROR(VLOOKUP(B828,HĐ16!$C$7:$L$2000,10,0)," ")</f>
        <v xml:space="preserve"> </v>
      </c>
      <c r="V828" s="242" t="str">
        <f>IFERROR(VLOOKUP(B828,HĐ17!$C$7:$L$2000,10,0)," ")</f>
        <v xml:space="preserve"> </v>
      </c>
      <c r="W828" s="242" t="str">
        <f>IFERROR(VLOOKUP(B828,HĐ18!$C$7:$L$2000,10,0)," ")</f>
        <v xml:space="preserve"> </v>
      </c>
      <c r="X828" s="242" t="str">
        <f>IFERROR(VLOOKUP(B828,HĐ19!$C$7:$L$2000,10,0)," ")</f>
        <v xml:space="preserve"> </v>
      </c>
      <c r="Y828" s="242" t="str">
        <f>IFERROR(VLOOKUP(B828,HĐ20!$C$7:$L$2000,10,0)," ")</f>
        <v xml:space="preserve"> </v>
      </c>
      <c r="Z828" s="242" t="str">
        <f>IFERROR(VLOOKUP(B828,HĐ21!$C$7:$L$1999,10,0)," ")</f>
        <v xml:space="preserve"> </v>
      </c>
      <c r="AA828" s="242" t="str">
        <f>IFERROR(VLOOKUP(B828,HĐ22!$C$7:$L$1999,10,0)," ")</f>
        <v xml:space="preserve"> </v>
      </c>
      <c r="AB828" s="235">
        <f t="shared" si="12"/>
        <v>0</v>
      </c>
      <c r="AC828" s="235"/>
    </row>
    <row r="829" spans="1:29" s="240" customFormat="1" ht="12.75" hidden="1">
      <c r="A829" s="235">
        <v>798</v>
      </c>
      <c r="B829" s="236">
        <v>2006190063</v>
      </c>
      <c r="C829" s="237" t="s">
        <v>3286</v>
      </c>
      <c r="D829" s="238" t="s">
        <v>2075</v>
      </c>
      <c r="E829" s="239" t="s">
        <v>2456</v>
      </c>
      <c r="F829" s="242" t="str">
        <f>IFERROR(VLOOKUP(B829,HĐ1!$C$8:$L$2000,10,0)," ")</f>
        <v xml:space="preserve"> </v>
      </c>
      <c r="G829" s="242" t="str">
        <f>IFERROR(VLOOKUP(B829,HĐ2!$C$7:$L$2000,10,0)," ")</f>
        <v xml:space="preserve"> </v>
      </c>
      <c r="H829" s="242" t="str">
        <f>IFERROR(VLOOKUP(B829,HĐ3!$C$8:$L$2000,10,0)," ")</f>
        <v xml:space="preserve"> </v>
      </c>
      <c r="I829" s="242" t="str">
        <f>IFERROR(VLOOKUP(B829,HĐ4!$C$8:$L$2000,10,0)," ")</f>
        <v xml:space="preserve"> </v>
      </c>
      <c r="J829" s="242" t="str">
        <f>IFERROR(VLOOKUP(B829,HĐ5!$C$8:$L$2000,10,0)," ")</f>
        <v xml:space="preserve"> </v>
      </c>
      <c r="K829" s="242" t="str">
        <f>IFERROR(VLOOKUP(B829,HĐ6!$C$8:$L$2000,10,0)," ")</f>
        <v xml:space="preserve"> </v>
      </c>
      <c r="L829" s="242" t="str">
        <f>IFERROR(VLOOKUP(B829,HĐ7!$C$7:$L$2000,10,0)," ")</f>
        <v xml:space="preserve"> </v>
      </c>
      <c r="M829" s="242" t="str">
        <f>IFERROR(VLOOKUP(B829,HĐ8!$C$7:$L$2000,10,0)," ")</f>
        <v xml:space="preserve"> </v>
      </c>
      <c r="N829" s="242" t="str">
        <f>IFERROR(VLOOKUP(B829,HĐ9!$C$7:$L$2000,10,0)," ")</f>
        <v xml:space="preserve"> </v>
      </c>
      <c r="O829" s="242" t="str">
        <f>IFERROR(VLOOKUP(B829,HĐ10!$C$8:$L$2000,10,0)," ")</f>
        <v xml:space="preserve"> </v>
      </c>
      <c r="P829" s="242" t="str">
        <f>IFERROR(VLOOKUP(B829,HĐ11!$C$7:$L$2000,10,0)," ")</f>
        <v xml:space="preserve"> </v>
      </c>
      <c r="Q829" s="242" t="str">
        <f>IFERROR(VLOOKUP(B829,HĐ12!$C$7:$L$2000,10,0)," ")</f>
        <v xml:space="preserve"> </v>
      </c>
      <c r="R829" s="242" t="str">
        <f>IFERROR(VLOOKUP(B829,HĐ13!$C$7:$L$2000,10,0)," ")</f>
        <v xml:space="preserve"> </v>
      </c>
      <c r="S829" s="242" t="str">
        <f>IFERROR(VLOOKUP(B829,HĐ14!$C$7:$L$2000,10,0)," ")</f>
        <v xml:space="preserve"> </v>
      </c>
      <c r="T829" s="242" t="str">
        <f>IFERROR(VLOOKUP(B829,HĐ15!$C$7:$L$2000,10,0)," ")</f>
        <v xml:space="preserve"> </v>
      </c>
      <c r="U829" s="242" t="str">
        <f>IFERROR(VLOOKUP(B829,HĐ16!$C$7:$L$2000,10,0)," ")</f>
        <v xml:space="preserve"> </v>
      </c>
      <c r="V829" s="242" t="str">
        <f>IFERROR(VLOOKUP(B829,HĐ17!$C$7:$L$2000,10,0)," ")</f>
        <v xml:space="preserve"> </v>
      </c>
      <c r="W829" s="242" t="str">
        <f>IFERROR(VLOOKUP(B829,HĐ18!$C$7:$L$2000,10,0)," ")</f>
        <v xml:space="preserve"> </v>
      </c>
      <c r="X829" s="242" t="str">
        <f>IFERROR(VLOOKUP(B829,HĐ19!$C$7:$L$2000,10,0)," ")</f>
        <v xml:space="preserve"> </v>
      </c>
      <c r="Y829" s="242" t="str">
        <f>IFERROR(VLOOKUP(B829,HĐ20!$C$7:$L$2000,10,0)," ")</f>
        <v xml:space="preserve"> </v>
      </c>
      <c r="Z829" s="242" t="str">
        <f>IFERROR(VLOOKUP(B829,HĐ21!$C$7:$L$1999,10,0)," ")</f>
        <v xml:space="preserve"> </v>
      </c>
      <c r="AA829" s="242" t="str">
        <f>IFERROR(VLOOKUP(B829,HĐ22!$C$7:$L$1999,10,0)," ")</f>
        <v xml:space="preserve"> </v>
      </c>
      <c r="AB829" s="235">
        <f t="shared" si="12"/>
        <v>0</v>
      </c>
      <c r="AC829" s="235"/>
    </row>
    <row r="830" spans="1:29" s="240" customFormat="1" ht="12.75">
      <c r="A830" s="235">
        <v>799</v>
      </c>
      <c r="B830" s="236">
        <v>2006190001</v>
      </c>
      <c r="C830" s="237" t="s">
        <v>770</v>
      </c>
      <c r="D830" s="238" t="s">
        <v>2442</v>
      </c>
      <c r="E830" s="239" t="s">
        <v>2456</v>
      </c>
      <c r="F830" s="242" t="str">
        <f>IFERROR(VLOOKUP(B830,HĐ1!$C$8:$L$2000,10,0)," ")</f>
        <v xml:space="preserve"> </v>
      </c>
      <c r="G830" s="242" t="str">
        <f>IFERROR(VLOOKUP(B830,HĐ2!$C$7:$L$2000,10,0)," ")</f>
        <v xml:space="preserve"> </v>
      </c>
      <c r="H830" s="242" t="str">
        <f>IFERROR(VLOOKUP(B830,HĐ3!$C$8:$L$2000,10,0)," ")</f>
        <v xml:space="preserve"> </v>
      </c>
      <c r="I830" s="242" t="str">
        <f>IFERROR(VLOOKUP(B830,HĐ4!$C$8:$L$2000,10,0)," ")</f>
        <v xml:space="preserve"> </v>
      </c>
      <c r="J830" s="242" t="str">
        <f>IFERROR(VLOOKUP(B830,HĐ5!$C$8:$L$2000,10,0)," ")</f>
        <v xml:space="preserve"> </v>
      </c>
      <c r="K830" s="242" t="str">
        <f>IFERROR(VLOOKUP(B830,HĐ6!$C$8:$L$2000,10,0)," ")</f>
        <v xml:space="preserve"> </v>
      </c>
      <c r="L830" s="242" t="str">
        <f>IFERROR(VLOOKUP(B830,HĐ7!$C$7:$L$2000,10,0)," ")</f>
        <v xml:space="preserve"> </v>
      </c>
      <c r="M830" s="242" t="str">
        <f>IFERROR(VLOOKUP(B830,HĐ8!$C$7:$L$2000,10,0)," ")</f>
        <v xml:space="preserve"> </v>
      </c>
      <c r="N830" s="242" t="str">
        <f>IFERROR(VLOOKUP(B830,HĐ9!$C$7:$L$2000,10,0)," ")</f>
        <v xml:space="preserve"> </v>
      </c>
      <c r="O830" s="242" t="str">
        <f>IFERROR(VLOOKUP(B830,HĐ10!$C$8:$L$2000,10,0)," ")</f>
        <v xml:space="preserve"> </v>
      </c>
      <c r="P830" s="242" t="str">
        <f>IFERROR(VLOOKUP(B830,HĐ11!$C$7:$L$2000,10,0)," ")</f>
        <v xml:space="preserve"> </v>
      </c>
      <c r="Q830" s="242" t="str">
        <f>IFERROR(VLOOKUP(B830,HĐ12!$C$7:$L$2000,10,0)," ")</f>
        <v xml:space="preserve"> </v>
      </c>
      <c r="R830" s="242" t="str">
        <f>IFERROR(VLOOKUP(B830,HĐ13!$C$7:$L$2000,10,0)," ")</f>
        <v xml:space="preserve"> </v>
      </c>
      <c r="S830" s="242" t="str">
        <f>IFERROR(VLOOKUP(B830,HĐ14!$C$7:$L$2000,10,0)," ")</f>
        <v xml:space="preserve"> </v>
      </c>
      <c r="T830" s="242" t="str">
        <f>IFERROR(VLOOKUP(B830,HĐ15!$C$7:$L$2000,10,0)," ")</f>
        <v xml:space="preserve"> </v>
      </c>
      <c r="U830" s="242">
        <f>IFERROR(VLOOKUP(B830,HĐ16!$C$7:$L$2000,10,0)," ")</f>
        <v>12</v>
      </c>
      <c r="V830" s="242" t="str">
        <f>IFERROR(VLOOKUP(B830,HĐ17!$C$7:$L$2000,10,0)," ")</f>
        <v xml:space="preserve"> </v>
      </c>
      <c r="W830" s="242" t="str">
        <f>IFERROR(VLOOKUP(B830,HĐ18!$C$7:$L$2000,10,0)," ")</f>
        <v xml:space="preserve"> </v>
      </c>
      <c r="X830" s="242" t="str">
        <f>IFERROR(VLOOKUP(B830,HĐ19!$C$7:$L$2000,10,0)," ")</f>
        <v xml:space="preserve"> </v>
      </c>
      <c r="Y830" s="242" t="str">
        <f>IFERROR(VLOOKUP(B830,HĐ20!$C$7:$L$2000,10,0)," ")</f>
        <v xml:space="preserve"> </v>
      </c>
      <c r="Z830" s="242" t="str">
        <f>IFERROR(VLOOKUP(B830,HĐ21!$C$7:$L$1999,10,0)," ")</f>
        <v xml:space="preserve"> </v>
      </c>
      <c r="AA830" s="242" t="str">
        <f>IFERROR(VLOOKUP(B830,HĐ22!$C$7:$L$1999,10,0)," ")</f>
        <v xml:space="preserve"> </v>
      </c>
      <c r="AB830" s="235">
        <f t="shared" si="12"/>
        <v>12</v>
      </c>
      <c r="AC830" s="235"/>
    </row>
    <row r="831" spans="1:29" s="240" customFormat="1" ht="12.75" hidden="1">
      <c r="A831" s="235">
        <v>800</v>
      </c>
      <c r="B831" s="236">
        <v>2006190133</v>
      </c>
      <c r="C831" s="237" t="s">
        <v>2396</v>
      </c>
      <c r="D831" s="238" t="s">
        <v>389</v>
      </c>
      <c r="E831" s="239" t="s">
        <v>2456</v>
      </c>
      <c r="F831" s="242" t="str">
        <f>IFERROR(VLOOKUP(B831,HĐ1!$C$8:$L$2000,10,0)," ")</f>
        <v xml:space="preserve"> </v>
      </c>
      <c r="G831" s="242" t="str">
        <f>IFERROR(VLOOKUP(B831,HĐ2!$C$7:$L$2000,10,0)," ")</f>
        <v xml:space="preserve"> </v>
      </c>
      <c r="H831" s="242" t="str">
        <f>IFERROR(VLOOKUP(B831,HĐ3!$C$8:$L$2000,10,0)," ")</f>
        <v xml:space="preserve"> </v>
      </c>
      <c r="I831" s="242" t="str">
        <f>IFERROR(VLOOKUP(B831,HĐ4!$C$8:$L$2000,10,0)," ")</f>
        <v xml:space="preserve"> </v>
      </c>
      <c r="J831" s="242" t="str">
        <f>IFERROR(VLOOKUP(B831,HĐ5!$C$8:$L$2000,10,0)," ")</f>
        <v xml:space="preserve"> </v>
      </c>
      <c r="K831" s="242" t="str">
        <f>IFERROR(VLOOKUP(B831,HĐ6!$C$8:$L$2000,10,0)," ")</f>
        <v xml:space="preserve"> </v>
      </c>
      <c r="L831" s="242" t="str">
        <f>IFERROR(VLOOKUP(B831,HĐ7!$C$7:$L$2000,10,0)," ")</f>
        <v xml:space="preserve"> </v>
      </c>
      <c r="M831" s="242" t="str">
        <f>IFERROR(VLOOKUP(B831,HĐ8!$C$7:$L$2000,10,0)," ")</f>
        <v xml:space="preserve"> </v>
      </c>
      <c r="N831" s="242" t="str">
        <f>IFERROR(VLOOKUP(B831,HĐ9!$C$7:$L$2000,10,0)," ")</f>
        <v xml:space="preserve"> </v>
      </c>
      <c r="O831" s="242" t="str">
        <f>IFERROR(VLOOKUP(B831,HĐ10!$C$8:$L$2000,10,0)," ")</f>
        <v xml:space="preserve"> </v>
      </c>
      <c r="P831" s="242" t="str">
        <f>IFERROR(VLOOKUP(B831,HĐ11!$C$7:$L$2000,10,0)," ")</f>
        <v xml:space="preserve"> </v>
      </c>
      <c r="Q831" s="242" t="str">
        <f>IFERROR(VLOOKUP(B831,HĐ12!$C$7:$L$2000,10,0)," ")</f>
        <v xml:space="preserve"> </v>
      </c>
      <c r="R831" s="242" t="str">
        <f>IFERROR(VLOOKUP(B831,HĐ13!$C$7:$L$2000,10,0)," ")</f>
        <v xml:space="preserve"> </v>
      </c>
      <c r="S831" s="242" t="str">
        <f>IFERROR(VLOOKUP(B831,HĐ14!$C$7:$L$2000,10,0)," ")</f>
        <v xml:space="preserve"> </v>
      </c>
      <c r="T831" s="242" t="str">
        <f>IFERROR(VLOOKUP(B831,HĐ15!$C$7:$L$2000,10,0)," ")</f>
        <v xml:space="preserve"> </v>
      </c>
      <c r="U831" s="242" t="str">
        <f>IFERROR(VLOOKUP(B831,HĐ16!$C$7:$L$2000,10,0)," ")</f>
        <v xml:space="preserve"> </v>
      </c>
      <c r="V831" s="242" t="str">
        <f>IFERROR(VLOOKUP(B831,HĐ17!$C$7:$L$2000,10,0)," ")</f>
        <v xml:space="preserve"> </v>
      </c>
      <c r="W831" s="242" t="str">
        <f>IFERROR(VLOOKUP(B831,HĐ18!$C$7:$L$2000,10,0)," ")</f>
        <v xml:space="preserve"> </v>
      </c>
      <c r="X831" s="242" t="str">
        <f>IFERROR(VLOOKUP(B831,HĐ19!$C$7:$L$2000,10,0)," ")</f>
        <v xml:space="preserve"> </v>
      </c>
      <c r="Y831" s="242" t="str">
        <f>IFERROR(VLOOKUP(B831,HĐ20!$C$7:$L$2000,10,0)," ")</f>
        <v xml:space="preserve"> </v>
      </c>
      <c r="Z831" s="242" t="str">
        <f>IFERROR(VLOOKUP(B831,HĐ21!$C$7:$L$1999,10,0)," ")</f>
        <v xml:space="preserve"> </v>
      </c>
      <c r="AA831" s="242" t="str">
        <f>IFERROR(VLOOKUP(B831,HĐ22!$C$7:$L$1999,10,0)," ")</f>
        <v xml:space="preserve"> </v>
      </c>
      <c r="AB831" s="235">
        <f t="shared" si="12"/>
        <v>0</v>
      </c>
      <c r="AC831" s="235"/>
    </row>
    <row r="832" spans="1:29" s="240" customFormat="1" ht="12.75" hidden="1">
      <c r="A832" s="235">
        <v>801</v>
      </c>
      <c r="B832" s="236">
        <v>2006194010</v>
      </c>
      <c r="C832" s="237" t="s">
        <v>2281</v>
      </c>
      <c r="D832" s="238" t="s">
        <v>389</v>
      </c>
      <c r="E832" s="239" t="s">
        <v>2456</v>
      </c>
      <c r="F832" s="242" t="str">
        <f>IFERROR(VLOOKUP(B832,HĐ1!$C$8:$L$2000,10,0)," ")</f>
        <v xml:space="preserve"> </v>
      </c>
      <c r="G832" s="242" t="str">
        <f>IFERROR(VLOOKUP(B832,HĐ2!$C$7:$L$2000,10,0)," ")</f>
        <v xml:space="preserve"> </v>
      </c>
      <c r="H832" s="242" t="str">
        <f>IFERROR(VLOOKUP(B832,HĐ3!$C$8:$L$2000,10,0)," ")</f>
        <v xml:space="preserve"> </v>
      </c>
      <c r="I832" s="242" t="str">
        <f>IFERROR(VLOOKUP(B832,HĐ4!$C$8:$L$2000,10,0)," ")</f>
        <v xml:space="preserve"> </v>
      </c>
      <c r="J832" s="242" t="str">
        <f>IFERROR(VLOOKUP(B832,HĐ5!$C$8:$L$2000,10,0)," ")</f>
        <v xml:space="preserve"> </v>
      </c>
      <c r="K832" s="242" t="str">
        <f>IFERROR(VLOOKUP(B832,HĐ6!$C$8:$L$2000,10,0)," ")</f>
        <v xml:space="preserve"> </v>
      </c>
      <c r="L832" s="242" t="str">
        <f>IFERROR(VLOOKUP(B832,HĐ7!$C$7:$L$2000,10,0)," ")</f>
        <v xml:space="preserve"> </v>
      </c>
      <c r="M832" s="242" t="str">
        <f>IFERROR(VLOOKUP(B832,HĐ8!$C$7:$L$2000,10,0)," ")</f>
        <v xml:space="preserve"> </v>
      </c>
      <c r="N832" s="242" t="str">
        <f>IFERROR(VLOOKUP(B832,HĐ9!$C$7:$L$2000,10,0)," ")</f>
        <v xml:space="preserve"> </v>
      </c>
      <c r="O832" s="242" t="str">
        <f>IFERROR(VLOOKUP(B832,HĐ10!$C$8:$L$2000,10,0)," ")</f>
        <v xml:space="preserve"> </v>
      </c>
      <c r="P832" s="242" t="str">
        <f>IFERROR(VLOOKUP(B832,HĐ11!$C$7:$L$2000,10,0)," ")</f>
        <v xml:space="preserve"> </v>
      </c>
      <c r="Q832" s="242" t="str">
        <f>IFERROR(VLOOKUP(B832,HĐ12!$C$7:$L$2000,10,0)," ")</f>
        <v xml:space="preserve"> </v>
      </c>
      <c r="R832" s="242" t="str">
        <f>IFERROR(VLOOKUP(B832,HĐ13!$C$7:$L$2000,10,0)," ")</f>
        <v xml:space="preserve"> </v>
      </c>
      <c r="S832" s="242" t="str">
        <f>IFERROR(VLOOKUP(B832,HĐ14!$C$7:$L$2000,10,0)," ")</f>
        <v xml:space="preserve"> </v>
      </c>
      <c r="T832" s="242" t="str">
        <f>IFERROR(VLOOKUP(B832,HĐ15!$C$7:$L$2000,10,0)," ")</f>
        <v xml:space="preserve"> </v>
      </c>
      <c r="U832" s="242" t="str">
        <f>IFERROR(VLOOKUP(B832,HĐ16!$C$7:$L$2000,10,0)," ")</f>
        <v xml:space="preserve"> </v>
      </c>
      <c r="V832" s="242" t="str">
        <f>IFERROR(VLOOKUP(B832,HĐ17!$C$7:$L$2000,10,0)," ")</f>
        <v xml:space="preserve"> </v>
      </c>
      <c r="W832" s="242" t="str">
        <f>IFERROR(VLOOKUP(B832,HĐ18!$C$7:$L$2000,10,0)," ")</f>
        <v xml:space="preserve"> </v>
      </c>
      <c r="X832" s="242" t="str">
        <f>IFERROR(VLOOKUP(B832,HĐ19!$C$7:$L$2000,10,0)," ")</f>
        <v xml:space="preserve"> </v>
      </c>
      <c r="Y832" s="242" t="str">
        <f>IFERROR(VLOOKUP(B832,HĐ20!$C$7:$L$2000,10,0)," ")</f>
        <v xml:space="preserve"> </v>
      </c>
      <c r="Z832" s="242" t="str">
        <f>IFERROR(VLOOKUP(B832,HĐ21!$C$7:$L$1999,10,0)," ")</f>
        <v xml:space="preserve"> </v>
      </c>
      <c r="AA832" s="242" t="str">
        <f>IFERROR(VLOOKUP(B832,HĐ22!$C$7:$L$1999,10,0)," ")</f>
        <v xml:space="preserve"> </v>
      </c>
      <c r="AB832" s="235">
        <f t="shared" si="12"/>
        <v>0</v>
      </c>
      <c r="AC832" s="235"/>
    </row>
    <row r="833" spans="1:29" s="240" customFormat="1" ht="12.75" hidden="1">
      <c r="A833" s="235">
        <v>802</v>
      </c>
      <c r="B833" s="236">
        <v>2006190010</v>
      </c>
      <c r="C833" s="237" t="s">
        <v>2886</v>
      </c>
      <c r="D833" s="238" t="s">
        <v>174</v>
      </c>
      <c r="E833" s="239" t="s">
        <v>2456</v>
      </c>
      <c r="F833" s="242" t="str">
        <f>IFERROR(VLOOKUP(B833,HĐ1!$C$8:$L$2000,10,0)," ")</f>
        <v xml:space="preserve"> </v>
      </c>
      <c r="G833" s="242" t="str">
        <f>IFERROR(VLOOKUP(B833,HĐ2!$C$7:$L$2000,10,0)," ")</f>
        <v xml:space="preserve"> </v>
      </c>
      <c r="H833" s="242" t="str">
        <f>IFERROR(VLOOKUP(B833,HĐ3!$C$8:$L$2000,10,0)," ")</f>
        <v xml:space="preserve"> </v>
      </c>
      <c r="I833" s="242" t="str">
        <f>IFERROR(VLOOKUP(B833,HĐ4!$C$8:$L$2000,10,0)," ")</f>
        <v xml:space="preserve"> </v>
      </c>
      <c r="J833" s="242" t="str">
        <f>IFERROR(VLOOKUP(B833,HĐ5!$C$8:$L$2000,10,0)," ")</f>
        <v xml:space="preserve"> </v>
      </c>
      <c r="K833" s="242" t="str">
        <f>IFERROR(VLOOKUP(B833,HĐ6!$C$8:$L$2000,10,0)," ")</f>
        <v xml:space="preserve"> </v>
      </c>
      <c r="L833" s="242" t="str">
        <f>IFERROR(VLOOKUP(B833,HĐ7!$C$7:$L$2000,10,0)," ")</f>
        <v xml:space="preserve"> </v>
      </c>
      <c r="M833" s="242" t="str">
        <f>IFERROR(VLOOKUP(B833,HĐ8!$C$7:$L$2000,10,0)," ")</f>
        <v xml:space="preserve"> </v>
      </c>
      <c r="N833" s="242" t="str">
        <f>IFERROR(VLOOKUP(B833,HĐ9!$C$7:$L$2000,10,0)," ")</f>
        <v xml:space="preserve"> </v>
      </c>
      <c r="O833" s="242" t="str">
        <f>IFERROR(VLOOKUP(B833,HĐ10!$C$8:$L$2000,10,0)," ")</f>
        <v xml:space="preserve"> </v>
      </c>
      <c r="P833" s="242" t="str">
        <f>IFERROR(VLOOKUP(B833,HĐ11!$C$7:$L$2000,10,0)," ")</f>
        <v xml:space="preserve"> </v>
      </c>
      <c r="Q833" s="242" t="str">
        <f>IFERROR(VLOOKUP(B833,HĐ12!$C$7:$L$2000,10,0)," ")</f>
        <v xml:space="preserve"> </v>
      </c>
      <c r="R833" s="242" t="str">
        <f>IFERROR(VLOOKUP(B833,HĐ13!$C$7:$L$2000,10,0)," ")</f>
        <v xml:space="preserve"> </v>
      </c>
      <c r="S833" s="242" t="str">
        <f>IFERROR(VLOOKUP(B833,HĐ14!$C$7:$L$2000,10,0)," ")</f>
        <v xml:space="preserve"> </v>
      </c>
      <c r="T833" s="242" t="str">
        <f>IFERROR(VLOOKUP(B833,HĐ15!$C$7:$L$2000,10,0)," ")</f>
        <v xml:space="preserve"> </v>
      </c>
      <c r="U833" s="242" t="str">
        <f>IFERROR(VLOOKUP(B833,HĐ16!$C$7:$L$2000,10,0)," ")</f>
        <v xml:space="preserve"> </v>
      </c>
      <c r="V833" s="242" t="str">
        <f>IFERROR(VLOOKUP(B833,HĐ17!$C$7:$L$2000,10,0)," ")</f>
        <v xml:space="preserve"> </v>
      </c>
      <c r="W833" s="242" t="str">
        <f>IFERROR(VLOOKUP(B833,HĐ18!$C$7:$L$2000,10,0)," ")</f>
        <v xml:space="preserve"> </v>
      </c>
      <c r="X833" s="242" t="str">
        <f>IFERROR(VLOOKUP(B833,HĐ19!$C$7:$L$2000,10,0)," ")</f>
        <v xml:space="preserve"> </v>
      </c>
      <c r="Y833" s="242" t="str">
        <f>IFERROR(VLOOKUP(B833,HĐ20!$C$7:$L$2000,10,0)," ")</f>
        <v xml:space="preserve"> </v>
      </c>
      <c r="Z833" s="242" t="str">
        <f>IFERROR(VLOOKUP(B833,HĐ21!$C$7:$L$1999,10,0)," ")</f>
        <v xml:space="preserve"> </v>
      </c>
      <c r="AA833" s="242" t="str">
        <f>IFERROR(VLOOKUP(B833,HĐ22!$C$7:$L$1999,10,0)," ")</f>
        <v xml:space="preserve"> </v>
      </c>
      <c r="AB833" s="235">
        <f t="shared" si="12"/>
        <v>0</v>
      </c>
      <c r="AC833" s="235"/>
    </row>
    <row r="834" spans="1:29" s="240" customFormat="1" ht="12.75" hidden="1">
      <c r="A834" s="235">
        <v>803</v>
      </c>
      <c r="B834" s="236">
        <v>2006190074</v>
      </c>
      <c r="C834" s="237" t="s">
        <v>3287</v>
      </c>
      <c r="D834" s="238" t="s">
        <v>692</v>
      </c>
      <c r="E834" s="239" t="s">
        <v>2456</v>
      </c>
      <c r="F834" s="242" t="str">
        <f>IFERROR(VLOOKUP(B834,HĐ1!$C$8:$L$2000,10,0)," ")</f>
        <v xml:space="preserve"> </v>
      </c>
      <c r="G834" s="242" t="str">
        <f>IFERROR(VLOOKUP(B834,HĐ2!$C$7:$L$2000,10,0)," ")</f>
        <v xml:space="preserve"> </v>
      </c>
      <c r="H834" s="242" t="str">
        <f>IFERROR(VLOOKUP(B834,HĐ3!$C$8:$L$2000,10,0)," ")</f>
        <v xml:space="preserve"> </v>
      </c>
      <c r="I834" s="242" t="str">
        <f>IFERROR(VLOOKUP(B834,HĐ4!$C$8:$L$2000,10,0)," ")</f>
        <v xml:space="preserve"> </v>
      </c>
      <c r="J834" s="242" t="str">
        <f>IFERROR(VLOOKUP(B834,HĐ5!$C$8:$L$2000,10,0)," ")</f>
        <v xml:space="preserve"> </v>
      </c>
      <c r="K834" s="242" t="str">
        <f>IFERROR(VLOOKUP(B834,HĐ6!$C$8:$L$2000,10,0)," ")</f>
        <v xml:space="preserve"> </v>
      </c>
      <c r="L834" s="242" t="str">
        <f>IFERROR(VLOOKUP(B834,HĐ7!$C$7:$L$2000,10,0)," ")</f>
        <v xml:space="preserve"> </v>
      </c>
      <c r="M834" s="242" t="str">
        <f>IFERROR(VLOOKUP(B834,HĐ8!$C$7:$L$2000,10,0)," ")</f>
        <v xml:space="preserve"> </v>
      </c>
      <c r="N834" s="242" t="str">
        <f>IFERROR(VLOOKUP(B834,HĐ9!$C$7:$L$2000,10,0)," ")</f>
        <v xml:space="preserve"> </v>
      </c>
      <c r="O834" s="242" t="str">
        <f>IFERROR(VLOOKUP(B834,HĐ10!$C$8:$L$2000,10,0)," ")</f>
        <v xml:space="preserve"> </v>
      </c>
      <c r="P834" s="242" t="str">
        <f>IFERROR(VLOOKUP(B834,HĐ11!$C$7:$L$2000,10,0)," ")</f>
        <v xml:space="preserve"> </v>
      </c>
      <c r="Q834" s="242" t="str">
        <f>IFERROR(VLOOKUP(B834,HĐ12!$C$7:$L$2000,10,0)," ")</f>
        <v xml:space="preserve"> </v>
      </c>
      <c r="R834" s="242" t="str">
        <f>IFERROR(VLOOKUP(B834,HĐ13!$C$7:$L$2000,10,0)," ")</f>
        <v xml:space="preserve"> </v>
      </c>
      <c r="S834" s="242" t="str">
        <f>IFERROR(VLOOKUP(B834,HĐ14!$C$7:$L$2000,10,0)," ")</f>
        <v xml:space="preserve"> </v>
      </c>
      <c r="T834" s="242" t="str">
        <f>IFERROR(VLOOKUP(B834,HĐ15!$C$7:$L$2000,10,0)," ")</f>
        <v xml:space="preserve"> </v>
      </c>
      <c r="U834" s="242" t="str">
        <f>IFERROR(VLOOKUP(B834,HĐ16!$C$7:$L$2000,10,0)," ")</f>
        <v xml:space="preserve"> </v>
      </c>
      <c r="V834" s="242" t="str">
        <f>IFERROR(VLOOKUP(B834,HĐ17!$C$7:$L$2000,10,0)," ")</f>
        <v xml:space="preserve"> </v>
      </c>
      <c r="W834" s="242" t="str">
        <f>IFERROR(VLOOKUP(B834,HĐ18!$C$7:$L$2000,10,0)," ")</f>
        <v xml:space="preserve"> </v>
      </c>
      <c r="X834" s="242" t="str">
        <f>IFERROR(VLOOKUP(B834,HĐ19!$C$7:$L$2000,10,0)," ")</f>
        <v xml:space="preserve"> </v>
      </c>
      <c r="Y834" s="242" t="str">
        <f>IFERROR(VLOOKUP(B834,HĐ20!$C$7:$L$2000,10,0)," ")</f>
        <v xml:space="preserve"> </v>
      </c>
      <c r="Z834" s="242" t="str">
        <f>IFERROR(VLOOKUP(B834,HĐ21!$C$7:$L$1999,10,0)," ")</f>
        <v xml:space="preserve"> </v>
      </c>
      <c r="AA834" s="242" t="str">
        <f>IFERROR(VLOOKUP(B834,HĐ22!$C$7:$L$1999,10,0)," ")</f>
        <v xml:space="preserve"> </v>
      </c>
      <c r="AB834" s="235">
        <f t="shared" si="12"/>
        <v>0</v>
      </c>
      <c r="AC834" s="235"/>
    </row>
    <row r="835" spans="1:29" s="240" customFormat="1" ht="12.75" hidden="1">
      <c r="A835" s="235">
        <v>804</v>
      </c>
      <c r="B835" s="236">
        <v>2006190132</v>
      </c>
      <c r="C835" s="237" t="s">
        <v>3288</v>
      </c>
      <c r="D835" s="238" t="s">
        <v>2203</v>
      </c>
      <c r="E835" s="239" t="s">
        <v>2456</v>
      </c>
      <c r="F835" s="242" t="str">
        <f>IFERROR(VLOOKUP(B835,HĐ1!$C$8:$L$2000,10,0)," ")</f>
        <v xml:space="preserve"> </v>
      </c>
      <c r="G835" s="242" t="str">
        <f>IFERROR(VLOOKUP(B835,HĐ2!$C$7:$L$2000,10,0)," ")</f>
        <v xml:space="preserve"> </v>
      </c>
      <c r="H835" s="242" t="str">
        <f>IFERROR(VLOOKUP(B835,HĐ3!$C$8:$L$2000,10,0)," ")</f>
        <v xml:space="preserve"> </v>
      </c>
      <c r="I835" s="242" t="str">
        <f>IFERROR(VLOOKUP(B835,HĐ4!$C$8:$L$2000,10,0)," ")</f>
        <v xml:space="preserve"> </v>
      </c>
      <c r="J835" s="242" t="str">
        <f>IFERROR(VLOOKUP(B835,HĐ5!$C$8:$L$2000,10,0)," ")</f>
        <v xml:space="preserve"> </v>
      </c>
      <c r="K835" s="242" t="str">
        <f>IFERROR(VLOOKUP(B835,HĐ6!$C$8:$L$2000,10,0)," ")</f>
        <v xml:space="preserve"> </v>
      </c>
      <c r="L835" s="242" t="str">
        <f>IFERROR(VLOOKUP(B835,HĐ7!$C$7:$L$2000,10,0)," ")</f>
        <v xml:space="preserve"> </v>
      </c>
      <c r="M835" s="242" t="str">
        <f>IFERROR(VLOOKUP(B835,HĐ8!$C$7:$L$2000,10,0)," ")</f>
        <v xml:space="preserve"> </v>
      </c>
      <c r="N835" s="242" t="str">
        <f>IFERROR(VLOOKUP(B835,HĐ9!$C$7:$L$2000,10,0)," ")</f>
        <v xml:space="preserve"> </v>
      </c>
      <c r="O835" s="242" t="str">
        <f>IFERROR(VLOOKUP(B835,HĐ10!$C$8:$L$2000,10,0)," ")</f>
        <v xml:space="preserve"> </v>
      </c>
      <c r="P835" s="242" t="str">
        <f>IFERROR(VLOOKUP(B835,HĐ11!$C$7:$L$2000,10,0)," ")</f>
        <v xml:space="preserve"> </v>
      </c>
      <c r="Q835" s="242" t="str">
        <f>IFERROR(VLOOKUP(B835,HĐ12!$C$7:$L$2000,10,0)," ")</f>
        <v xml:space="preserve"> </v>
      </c>
      <c r="R835" s="242" t="str">
        <f>IFERROR(VLOOKUP(B835,HĐ13!$C$7:$L$2000,10,0)," ")</f>
        <v xml:space="preserve"> </v>
      </c>
      <c r="S835" s="242" t="str">
        <f>IFERROR(VLOOKUP(B835,HĐ14!$C$7:$L$2000,10,0)," ")</f>
        <v xml:space="preserve"> </v>
      </c>
      <c r="T835" s="242" t="str">
        <f>IFERROR(VLOOKUP(B835,HĐ15!$C$7:$L$2000,10,0)," ")</f>
        <v xml:space="preserve"> </v>
      </c>
      <c r="U835" s="242" t="str">
        <f>IFERROR(VLOOKUP(B835,HĐ16!$C$7:$L$2000,10,0)," ")</f>
        <v xml:space="preserve"> </v>
      </c>
      <c r="V835" s="242" t="str">
        <f>IFERROR(VLOOKUP(B835,HĐ17!$C$7:$L$2000,10,0)," ")</f>
        <v xml:space="preserve"> </v>
      </c>
      <c r="W835" s="242" t="str">
        <f>IFERROR(VLOOKUP(B835,HĐ18!$C$7:$L$2000,10,0)," ")</f>
        <v xml:space="preserve"> </v>
      </c>
      <c r="X835" s="242" t="str">
        <f>IFERROR(VLOOKUP(B835,HĐ19!$C$7:$L$2000,10,0)," ")</f>
        <v xml:space="preserve"> </v>
      </c>
      <c r="Y835" s="242" t="str">
        <f>IFERROR(VLOOKUP(B835,HĐ20!$C$7:$L$2000,10,0)," ")</f>
        <v xml:space="preserve"> </v>
      </c>
      <c r="Z835" s="242" t="str">
        <f>IFERROR(VLOOKUP(B835,HĐ21!$C$7:$L$1999,10,0)," ")</f>
        <v xml:space="preserve"> </v>
      </c>
      <c r="AA835" s="242" t="str">
        <f>IFERROR(VLOOKUP(B835,HĐ22!$C$7:$L$1999,10,0)," ")</f>
        <v xml:space="preserve"> </v>
      </c>
      <c r="AB835" s="235">
        <f t="shared" si="12"/>
        <v>0</v>
      </c>
      <c r="AC835" s="235"/>
    </row>
    <row r="836" spans="1:29" s="240" customFormat="1" ht="12.75" hidden="1">
      <c r="A836" s="235">
        <v>805</v>
      </c>
      <c r="B836" s="236">
        <v>2006190081</v>
      </c>
      <c r="C836" s="237" t="s">
        <v>3289</v>
      </c>
      <c r="D836" s="238" t="s">
        <v>41</v>
      </c>
      <c r="E836" s="239" t="s">
        <v>2456</v>
      </c>
      <c r="F836" s="242" t="str">
        <f>IFERROR(VLOOKUP(B836,HĐ1!$C$8:$L$2000,10,0)," ")</f>
        <v xml:space="preserve"> </v>
      </c>
      <c r="G836" s="242" t="str">
        <f>IFERROR(VLOOKUP(B836,HĐ2!$C$7:$L$2000,10,0)," ")</f>
        <v xml:space="preserve"> </v>
      </c>
      <c r="H836" s="242" t="str">
        <f>IFERROR(VLOOKUP(B836,HĐ3!$C$8:$L$2000,10,0)," ")</f>
        <v xml:space="preserve"> </v>
      </c>
      <c r="I836" s="242" t="str">
        <f>IFERROR(VLOOKUP(B836,HĐ4!$C$8:$L$2000,10,0)," ")</f>
        <v xml:space="preserve"> </v>
      </c>
      <c r="J836" s="242" t="str">
        <f>IFERROR(VLOOKUP(B836,HĐ5!$C$8:$L$2000,10,0)," ")</f>
        <v xml:space="preserve"> </v>
      </c>
      <c r="K836" s="242" t="str">
        <f>IFERROR(VLOOKUP(B836,HĐ6!$C$8:$L$2000,10,0)," ")</f>
        <v xml:space="preserve"> </v>
      </c>
      <c r="L836" s="242" t="str">
        <f>IFERROR(VLOOKUP(B836,HĐ7!$C$7:$L$2000,10,0)," ")</f>
        <v xml:space="preserve"> </v>
      </c>
      <c r="M836" s="242" t="str">
        <f>IFERROR(VLOOKUP(B836,HĐ8!$C$7:$L$2000,10,0)," ")</f>
        <v xml:space="preserve"> </v>
      </c>
      <c r="N836" s="242" t="str">
        <f>IFERROR(VLOOKUP(B836,HĐ9!$C$7:$L$2000,10,0)," ")</f>
        <v xml:space="preserve"> </v>
      </c>
      <c r="O836" s="242" t="str">
        <f>IFERROR(VLOOKUP(B836,HĐ10!$C$8:$L$2000,10,0)," ")</f>
        <v xml:space="preserve"> </v>
      </c>
      <c r="P836" s="242" t="str">
        <f>IFERROR(VLOOKUP(B836,HĐ11!$C$7:$L$2000,10,0)," ")</f>
        <v xml:space="preserve"> </v>
      </c>
      <c r="Q836" s="242" t="str">
        <f>IFERROR(VLOOKUP(B836,HĐ12!$C$7:$L$2000,10,0)," ")</f>
        <v xml:space="preserve"> </v>
      </c>
      <c r="R836" s="242" t="str">
        <f>IFERROR(VLOOKUP(B836,HĐ13!$C$7:$L$2000,10,0)," ")</f>
        <v xml:space="preserve"> </v>
      </c>
      <c r="S836" s="242" t="str">
        <f>IFERROR(VLOOKUP(B836,HĐ14!$C$7:$L$2000,10,0)," ")</f>
        <v xml:space="preserve"> </v>
      </c>
      <c r="T836" s="242" t="str">
        <f>IFERROR(VLOOKUP(B836,HĐ15!$C$7:$L$2000,10,0)," ")</f>
        <v xml:space="preserve"> </v>
      </c>
      <c r="U836" s="242" t="str">
        <f>IFERROR(VLOOKUP(B836,HĐ16!$C$7:$L$2000,10,0)," ")</f>
        <v xml:space="preserve"> </v>
      </c>
      <c r="V836" s="242" t="str">
        <f>IFERROR(VLOOKUP(B836,HĐ17!$C$7:$L$2000,10,0)," ")</f>
        <v xml:space="preserve"> </v>
      </c>
      <c r="W836" s="242" t="str">
        <f>IFERROR(VLOOKUP(B836,HĐ18!$C$7:$L$2000,10,0)," ")</f>
        <v xml:space="preserve"> </v>
      </c>
      <c r="X836" s="242" t="str">
        <f>IFERROR(VLOOKUP(B836,HĐ19!$C$7:$L$2000,10,0)," ")</f>
        <v xml:space="preserve"> </v>
      </c>
      <c r="Y836" s="242" t="str">
        <f>IFERROR(VLOOKUP(B836,HĐ20!$C$7:$L$2000,10,0)," ")</f>
        <v xml:space="preserve"> </v>
      </c>
      <c r="Z836" s="242" t="str">
        <f>IFERROR(VLOOKUP(B836,HĐ21!$C$7:$L$1999,10,0)," ")</f>
        <v xml:space="preserve"> </v>
      </c>
      <c r="AA836" s="242" t="str">
        <f>IFERROR(VLOOKUP(B836,HĐ22!$C$7:$L$1999,10,0)," ")</f>
        <v xml:space="preserve"> </v>
      </c>
      <c r="AB836" s="235">
        <f t="shared" si="12"/>
        <v>0</v>
      </c>
      <c r="AC836" s="235"/>
    </row>
    <row r="837" spans="1:29" s="240" customFormat="1" ht="12.75" hidden="1">
      <c r="A837" s="235">
        <v>806</v>
      </c>
      <c r="B837" s="236">
        <v>2006190021</v>
      </c>
      <c r="C837" s="237" t="s">
        <v>3290</v>
      </c>
      <c r="D837" s="238" t="s">
        <v>299</v>
      </c>
      <c r="E837" s="239" t="s">
        <v>2456</v>
      </c>
      <c r="F837" s="242" t="str">
        <f>IFERROR(VLOOKUP(B837,HĐ1!$C$8:$L$2000,10,0)," ")</f>
        <v xml:space="preserve"> </v>
      </c>
      <c r="G837" s="242" t="str">
        <f>IFERROR(VLOOKUP(B837,HĐ2!$C$7:$L$2000,10,0)," ")</f>
        <v xml:space="preserve"> </v>
      </c>
      <c r="H837" s="242" t="str">
        <f>IFERROR(VLOOKUP(B837,HĐ3!$C$8:$L$2000,10,0)," ")</f>
        <v xml:space="preserve"> </v>
      </c>
      <c r="I837" s="242" t="str">
        <f>IFERROR(VLOOKUP(B837,HĐ4!$C$8:$L$2000,10,0)," ")</f>
        <v xml:space="preserve"> </v>
      </c>
      <c r="J837" s="242" t="str">
        <f>IFERROR(VLOOKUP(B837,HĐ5!$C$8:$L$2000,10,0)," ")</f>
        <v xml:space="preserve"> </v>
      </c>
      <c r="K837" s="242" t="str">
        <f>IFERROR(VLOOKUP(B837,HĐ6!$C$8:$L$2000,10,0)," ")</f>
        <v xml:space="preserve"> </v>
      </c>
      <c r="L837" s="242" t="str">
        <f>IFERROR(VLOOKUP(B837,HĐ7!$C$7:$L$2000,10,0)," ")</f>
        <v xml:space="preserve"> </v>
      </c>
      <c r="M837" s="242" t="str">
        <f>IFERROR(VLOOKUP(B837,HĐ8!$C$7:$L$2000,10,0)," ")</f>
        <v xml:space="preserve"> </v>
      </c>
      <c r="N837" s="242" t="str">
        <f>IFERROR(VLOOKUP(B837,HĐ9!$C$7:$L$2000,10,0)," ")</f>
        <v xml:space="preserve"> </v>
      </c>
      <c r="O837" s="242" t="str">
        <f>IFERROR(VLOOKUP(B837,HĐ10!$C$8:$L$2000,10,0)," ")</f>
        <v xml:space="preserve"> </v>
      </c>
      <c r="P837" s="242" t="str">
        <f>IFERROR(VLOOKUP(B837,HĐ11!$C$7:$L$2000,10,0)," ")</f>
        <v xml:space="preserve"> </v>
      </c>
      <c r="Q837" s="242" t="str">
        <f>IFERROR(VLOOKUP(B837,HĐ12!$C$7:$L$2000,10,0)," ")</f>
        <v xml:space="preserve"> </v>
      </c>
      <c r="R837" s="242" t="str">
        <f>IFERROR(VLOOKUP(B837,HĐ13!$C$7:$L$2000,10,0)," ")</f>
        <v xml:space="preserve"> </v>
      </c>
      <c r="S837" s="242" t="str">
        <f>IFERROR(VLOOKUP(B837,HĐ14!$C$7:$L$2000,10,0)," ")</f>
        <v xml:space="preserve"> </v>
      </c>
      <c r="T837" s="242" t="str">
        <f>IFERROR(VLOOKUP(B837,HĐ15!$C$7:$L$2000,10,0)," ")</f>
        <v xml:space="preserve"> </v>
      </c>
      <c r="U837" s="242" t="str">
        <f>IFERROR(VLOOKUP(B837,HĐ16!$C$7:$L$2000,10,0)," ")</f>
        <v xml:space="preserve"> </v>
      </c>
      <c r="V837" s="242" t="str">
        <f>IFERROR(VLOOKUP(B837,HĐ17!$C$7:$L$2000,10,0)," ")</f>
        <v xml:space="preserve"> </v>
      </c>
      <c r="W837" s="242" t="str">
        <f>IFERROR(VLOOKUP(B837,HĐ18!$C$7:$L$2000,10,0)," ")</f>
        <v xml:space="preserve"> </v>
      </c>
      <c r="X837" s="242" t="str">
        <f>IFERROR(VLOOKUP(B837,HĐ19!$C$7:$L$2000,10,0)," ")</f>
        <v xml:space="preserve"> </v>
      </c>
      <c r="Y837" s="242" t="str">
        <f>IFERROR(VLOOKUP(B837,HĐ20!$C$7:$L$2000,10,0)," ")</f>
        <v xml:space="preserve"> </v>
      </c>
      <c r="Z837" s="242" t="str">
        <f>IFERROR(VLOOKUP(B837,HĐ21!$C$7:$L$1999,10,0)," ")</f>
        <v xml:space="preserve"> </v>
      </c>
      <c r="AA837" s="242" t="str">
        <f>IFERROR(VLOOKUP(B837,HĐ22!$C$7:$L$1999,10,0)," ")</f>
        <v xml:space="preserve"> </v>
      </c>
      <c r="AB837" s="235">
        <f t="shared" si="12"/>
        <v>0</v>
      </c>
      <c r="AC837" s="235"/>
    </row>
    <row r="838" spans="1:29" s="240" customFormat="1" ht="12.75" hidden="1">
      <c r="A838" s="235">
        <v>807</v>
      </c>
      <c r="B838" s="236">
        <v>2006190022</v>
      </c>
      <c r="C838" s="237" t="s">
        <v>3291</v>
      </c>
      <c r="D838" s="238" t="s">
        <v>46</v>
      </c>
      <c r="E838" s="239" t="s">
        <v>2456</v>
      </c>
      <c r="F838" s="242" t="str">
        <f>IFERROR(VLOOKUP(B838,HĐ1!$C$8:$L$2000,10,0)," ")</f>
        <v xml:space="preserve"> </v>
      </c>
      <c r="G838" s="242" t="str">
        <f>IFERROR(VLOOKUP(B838,HĐ2!$C$7:$L$2000,10,0)," ")</f>
        <v xml:space="preserve"> </v>
      </c>
      <c r="H838" s="242" t="str">
        <f>IFERROR(VLOOKUP(B838,HĐ3!$C$8:$L$2000,10,0)," ")</f>
        <v xml:space="preserve"> </v>
      </c>
      <c r="I838" s="242" t="str">
        <f>IFERROR(VLOOKUP(B838,HĐ4!$C$8:$L$2000,10,0)," ")</f>
        <v xml:space="preserve"> </v>
      </c>
      <c r="J838" s="242" t="str">
        <f>IFERROR(VLOOKUP(B838,HĐ5!$C$8:$L$2000,10,0)," ")</f>
        <v xml:space="preserve"> </v>
      </c>
      <c r="K838" s="242" t="str">
        <f>IFERROR(VLOOKUP(B838,HĐ6!$C$8:$L$2000,10,0)," ")</f>
        <v xml:space="preserve"> </v>
      </c>
      <c r="L838" s="242" t="str">
        <f>IFERROR(VLOOKUP(B838,HĐ7!$C$7:$L$2000,10,0)," ")</f>
        <v xml:space="preserve"> </v>
      </c>
      <c r="M838" s="242" t="str">
        <f>IFERROR(VLOOKUP(B838,HĐ8!$C$7:$L$2000,10,0)," ")</f>
        <v xml:space="preserve"> </v>
      </c>
      <c r="N838" s="242" t="str">
        <f>IFERROR(VLOOKUP(B838,HĐ9!$C$7:$L$2000,10,0)," ")</f>
        <v xml:space="preserve"> </v>
      </c>
      <c r="O838" s="242" t="str">
        <f>IFERROR(VLOOKUP(B838,HĐ10!$C$8:$L$2000,10,0)," ")</f>
        <v xml:space="preserve"> </v>
      </c>
      <c r="P838" s="242" t="str">
        <f>IFERROR(VLOOKUP(B838,HĐ11!$C$7:$L$2000,10,0)," ")</f>
        <v xml:space="preserve"> </v>
      </c>
      <c r="Q838" s="242" t="str">
        <f>IFERROR(VLOOKUP(B838,HĐ12!$C$7:$L$2000,10,0)," ")</f>
        <v xml:space="preserve"> </v>
      </c>
      <c r="R838" s="242" t="str">
        <f>IFERROR(VLOOKUP(B838,HĐ13!$C$7:$L$2000,10,0)," ")</f>
        <v xml:space="preserve"> </v>
      </c>
      <c r="S838" s="242" t="str">
        <f>IFERROR(VLOOKUP(B838,HĐ14!$C$7:$L$2000,10,0)," ")</f>
        <v xml:space="preserve"> </v>
      </c>
      <c r="T838" s="242" t="str">
        <f>IFERROR(VLOOKUP(B838,HĐ15!$C$7:$L$2000,10,0)," ")</f>
        <v xml:space="preserve"> </v>
      </c>
      <c r="U838" s="242" t="str">
        <f>IFERROR(VLOOKUP(B838,HĐ16!$C$7:$L$2000,10,0)," ")</f>
        <v xml:space="preserve"> </v>
      </c>
      <c r="V838" s="242" t="str">
        <f>IFERROR(VLOOKUP(B838,HĐ17!$C$7:$L$2000,10,0)," ")</f>
        <v xml:space="preserve"> </v>
      </c>
      <c r="W838" s="242" t="str">
        <f>IFERROR(VLOOKUP(B838,HĐ18!$C$7:$L$2000,10,0)," ")</f>
        <v xml:space="preserve"> </v>
      </c>
      <c r="X838" s="242" t="str">
        <f>IFERROR(VLOOKUP(B838,HĐ19!$C$7:$L$2000,10,0)," ")</f>
        <v xml:space="preserve"> </v>
      </c>
      <c r="Y838" s="242" t="str">
        <f>IFERROR(VLOOKUP(B838,HĐ20!$C$7:$L$2000,10,0)," ")</f>
        <v xml:space="preserve"> </v>
      </c>
      <c r="Z838" s="242" t="str">
        <f>IFERROR(VLOOKUP(B838,HĐ21!$C$7:$L$1999,10,0)," ")</f>
        <v xml:space="preserve"> </v>
      </c>
      <c r="AA838" s="242" t="str">
        <f>IFERROR(VLOOKUP(B838,HĐ22!$C$7:$L$1999,10,0)," ")</f>
        <v xml:space="preserve"> </v>
      </c>
      <c r="AB838" s="235">
        <f t="shared" si="12"/>
        <v>0</v>
      </c>
      <c r="AC838" s="235"/>
    </row>
    <row r="839" spans="1:29" s="240" customFormat="1" ht="12.75" hidden="1">
      <c r="A839" s="235">
        <v>808</v>
      </c>
      <c r="B839" s="236">
        <v>2006190023</v>
      </c>
      <c r="C839" s="237" t="s">
        <v>837</v>
      </c>
      <c r="D839" s="238" t="s">
        <v>514</v>
      </c>
      <c r="E839" s="239" t="s">
        <v>2456</v>
      </c>
      <c r="F839" s="242" t="str">
        <f>IFERROR(VLOOKUP(B839,HĐ1!$C$8:$L$2000,10,0)," ")</f>
        <v xml:space="preserve"> </v>
      </c>
      <c r="G839" s="242" t="str">
        <f>IFERROR(VLOOKUP(B839,HĐ2!$C$7:$L$2000,10,0)," ")</f>
        <v xml:space="preserve"> </v>
      </c>
      <c r="H839" s="242" t="str">
        <f>IFERROR(VLOOKUP(B839,HĐ3!$C$8:$L$2000,10,0)," ")</f>
        <v xml:space="preserve"> </v>
      </c>
      <c r="I839" s="242" t="str">
        <f>IFERROR(VLOOKUP(B839,HĐ4!$C$8:$L$2000,10,0)," ")</f>
        <v xml:space="preserve"> </v>
      </c>
      <c r="J839" s="242" t="str">
        <f>IFERROR(VLOOKUP(B839,HĐ5!$C$8:$L$2000,10,0)," ")</f>
        <v xml:space="preserve"> </v>
      </c>
      <c r="K839" s="242" t="str">
        <f>IFERROR(VLOOKUP(B839,HĐ6!$C$8:$L$2000,10,0)," ")</f>
        <v xml:space="preserve"> </v>
      </c>
      <c r="L839" s="242" t="str">
        <f>IFERROR(VLOOKUP(B839,HĐ7!$C$7:$L$2000,10,0)," ")</f>
        <v xml:space="preserve"> </v>
      </c>
      <c r="M839" s="242" t="str">
        <f>IFERROR(VLOOKUP(B839,HĐ8!$C$7:$L$2000,10,0)," ")</f>
        <v xml:space="preserve"> </v>
      </c>
      <c r="N839" s="242" t="str">
        <f>IFERROR(VLOOKUP(B839,HĐ9!$C$7:$L$2000,10,0)," ")</f>
        <v xml:space="preserve"> </v>
      </c>
      <c r="O839" s="242" t="str">
        <f>IFERROR(VLOOKUP(B839,HĐ10!$C$8:$L$2000,10,0)," ")</f>
        <v xml:space="preserve"> </v>
      </c>
      <c r="P839" s="242" t="str">
        <f>IFERROR(VLOOKUP(B839,HĐ11!$C$7:$L$2000,10,0)," ")</f>
        <v xml:space="preserve"> </v>
      </c>
      <c r="Q839" s="242" t="str">
        <f>IFERROR(VLOOKUP(B839,HĐ12!$C$7:$L$2000,10,0)," ")</f>
        <v xml:space="preserve"> </v>
      </c>
      <c r="R839" s="242" t="str">
        <f>IFERROR(VLOOKUP(B839,HĐ13!$C$7:$L$2000,10,0)," ")</f>
        <v xml:space="preserve"> </v>
      </c>
      <c r="S839" s="242" t="str">
        <f>IFERROR(VLOOKUP(B839,HĐ14!$C$7:$L$2000,10,0)," ")</f>
        <v xml:space="preserve"> </v>
      </c>
      <c r="T839" s="242" t="str">
        <f>IFERROR(VLOOKUP(B839,HĐ15!$C$7:$L$2000,10,0)," ")</f>
        <v xml:space="preserve"> </v>
      </c>
      <c r="U839" s="242" t="str">
        <f>IFERROR(VLOOKUP(B839,HĐ16!$C$7:$L$2000,10,0)," ")</f>
        <v xml:space="preserve"> </v>
      </c>
      <c r="V839" s="242" t="str">
        <f>IFERROR(VLOOKUP(B839,HĐ17!$C$7:$L$2000,10,0)," ")</f>
        <v xml:space="preserve"> </v>
      </c>
      <c r="W839" s="242" t="str">
        <f>IFERROR(VLOOKUP(B839,HĐ18!$C$7:$L$2000,10,0)," ")</f>
        <v xml:space="preserve"> </v>
      </c>
      <c r="X839" s="242" t="str">
        <f>IFERROR(VLOOKUP(B839,HĐ19!$C$7:$L$2000,10,0)," ")</f>
        <v xml:space="preserve"> </v>
      </c>
      <c r="Y839" s="242" t="str">
        <f>IFERROR(VLOOKUP(B839,HĐ20!$C$7:$L$2000,10,0)," ")</f>
        <v xml:space="preserve"> </v>
      </c>
      <c r="Z839" s="242" t="str">
        <f>IFERROR(VLOOKUP(B839,HĐ21!$C$7:$L$1999,10,0)," ")</f>
        <v xml:space="preserve"> </v>
      </c>
      <c r="AA839" s="242" t="str">
        <f>IFERROR(VLOOKUP(B839,HĐ22!$C$7:$L$1999,10,0)," ")</f>
        <v xml:space="preserve"> </v>
      </c>
      <c r="AB839" s="235">
        <f t="shared" si="12"/>
        <v>0</v>
      </c>
      <c r="AC839" s="235"/>
    </row>
    <row r="840" spans="1:29" s="240" customFormat="1" ht="12.75" hidden="1">
      <c r="A840" s="235">
        <v>809</v>
      </c>
      <c r="B840" s="236">
        <v>2006190092</v>
      </c>
      <c r="C840" s="237" t="s">
        <v>266</v>
      </c>
      <c r="D840" s="238" t="s">
        <v>301</v>
      </c>
      <c r="E840" s="239" t="s">
        <v>2456</v>
      </c>
      <c r="F840" s="242" t="str">
        <f>IFERROR(VLOOKUP(B840,HĐ1!$C$8:$L$2000,10,0)," ")</f>
        <v xml:space="preserve"> </v>
      </c>
      <c r="G840" s="242" t="str">
        <f>IFERROR(VLOOKUP(B840,HĐ2!$C$7:$L$2000,10,0)," ")</f>
        <v xml:space="preserve"> </v>
      </c>
      <c r="H840" s="242" t="str">
        <f>IFERROR(VLOOKUP(B840,HĐ3!$C$8:$L$2000,10,0)," ")</f>
        <v xml:space="preserve"> </v>
      </c>
      <c r="I840" s="242" t="str">
        <f>IFERROR(VLOOKUP(B840,HĐ4!$C$8:$L$2000,10,0)," ")</f>
        <v xml:space="preserve"> </v>
      </c>
      <c r="J840" s="242" t="str">
        <f>IFERROR(VLOOKUP(B840,HĐ5!$C$8:$L$2000,10,0)," ")</f>
        <v xml:space="preserve"> </v>
      </c>
      <c r="K840" s="242" t="str">
        <f>IFERROR(VLOOKUP(B840,HĐ6!$C$8:$L$2000,10,0)," ")</f>
        <v xml:space="preserve"> </v>
      </c>
      <c r="L840" s="242" t="str">
        <f>IFERROR(VLOOKUP(B840,HĐ7!$C$7:$L$2000,10,0)," ")</f>
        <v xml:space="preserve"> </v>
      </c>
      <c r="M840" s="242" t="str">
        <f>IFERROR(VLOOKUP(B840,HĐ8!$C$7:$L$2000,10,0)," ")</f>
        <v xml:space="preserve"> </v>
      </c>
      <c r="N840" s="242" t="str">
        <f>IFERROR(VLOOKUP(B840,HĐ9!$C$7:$L$2000,10,0)," ")</f>
        <v xml:space="preserve"> </v>
      </c>
      <c r="O840" s="242" t="str">
        <f>IFERROR(VLOOKUP(B840,HĐ10!$C$8:$L$2000,10,0)," ")</f>
        <v xml:space="preserve"> </v>
      </c>
      <c r="P840" s="242" t="str">
        <f>IFERROR(VLOOKUP(B840,HĐ11!$C$7:$L$2000,10,0)," ")</f>
        <v xml:space="preserve"> </v>
      </c>
      <c r="Q840" s="242" t="str">
        <f>IFERROR(VLOOKUP(B840,HĐ12!$C$7:$L$2000,10,0)," ")</f>
        <v xml:space="preserve"> </v>
      </c>
      <c r="R840" s="242" t="str">
        <f>IFERROR(VLOOKUP(B840,HĐ13!$C$7:$L$2000,10,0)," ")</f>
        <v xml:space="preserve"> </v>
      </c>
      <c r="S840" s="242" t="str">
        <f>IFERROR(VLOOKUP(B840,HĐ14!$C$7:$L$2000,10,0)," ")</f>
        <v xml:space="preserve"> </v>
      </c>
      <c r="T840" s="242" t="str">
        <f>IFERROR(VLOOKUP(B840,HĐ15!$C$7:$L$2000,10,0)," ")</f>
        <v xml:space="preserve"> </v>
      </c>
      <c r="U840" s="242" t="str">
        <f>IFERROR(VLOOKUP(B840,HĐ16!$C$7:$L$2000,10,0)," ")</f>
        <v xml:space="preserve"> </v>
      </c>
      <c r="V840" s="242" t="str">
        <f>IFERROR(VLOOKUP(B840,HĐ17!$C$7:$L$2000,10,0)," ")</f>
        <v xml:space="preserve"> </v>
      </c>
      <c r="W840" s="242" t="str">
        <f>IFERROR(VLOOKUP(B840,HĐ18!$C$7:$L$2000,10,0)," ")</f>
        <v xml:space="preserve"> </v>
      </c>
      <c r="X840" s="242" t="str">
        <f>IFERROR(VLOOKUP(B840,HĐ19!$C$7:$L$2000,10,0)," ")</f>
        <v xml:space="preserve"> </v>
      </c>
      <c r="Y840" s="242" t="str">
        <f>IFERROR(VLOOKUP(B840,HĐ20!$C$7:$L$2000,10,0)," ")</f>
        <v xml:space="preserve"> </v>
      </c>
      <c r="Z840" s="242" t="str">
        <f>IFERROR(VLOOKUP(B840,HĐ21!$C$7:$L$1999,10,0)," ")</f>
        <v xml:space="preserve"> </v>
      </c>
      <c r="AA840" s="242" t="str">
        <f>IFERROR(VLOOKUP(B840,HĐ22!$C$7:$L$1999,10,0)," ")</f>
        <v xml:space="preserve"> </v>
      </c>
      <c r="AB840" s="235">
        <f t="shared" si="12"/>
        <v>0</v>
      </c>
      <c r="AC840" s="235"/>
    </row>
    <row r="841" spans="1:29" s="240" customFormat="1" ht="12.75" hidden="1">
      <c r="A841" s="235">
        <v>810</v>
      </c>
      <c r="B841" s="236">
        <v>2006190029</v>
      </c>
      <c r="C841" s="237" t="s">
        <v>1792</v>
      </c>
      <c r="D841" s="238" t="s">
        <v>710</v>
      </c>
      <c r="E841" s="239" t="s">
        <v>2456</v>
      </c>
      <c r="F841" s="242" t="str">
        <f>IFERROR(VLOOKUP(B841,HĐ1!$C$8:$L$2000,10,0)," ")</f>
        <v xml:space="preserve"> </v>
      </c>
      <c r="G841" s="242" t="str">
        <f>IFERROR(VLOOKUP(B841,HĐ2!$C$7:$L$2000,10,0)," ")</f>
        <v xml:space="preserve"> </v>
      </c>
      <c r="H841" s="242" t="str">
        <f>IFERROR(VLOOKUP(B841,HĐ3!$C$8:$L$2000,10,0)," ")</f>
        <v xml:space="preserve"> </v>
      </c>
      <c r="I841" s="242" t="str">
        <f>IFERROR(VLOOKUP(B841,HĐ4!$C$8:$L$2000,10,0)," ")</f>
        <v xml:space="preserve"> </v>
      </c>
      <c r="J841" s="242" t="str">
        <f>IFERROR(VLOOKUP(B841,HĐ5!$C$8:$L$2000,10,0)," ")</f>
        <v xml:space="preserve"> </v>
      </c>
      <c r="K841" s="242" t="str">
        <f>IFERROR(VLOOKUP(B841,HĐ6!$C$8:$L$2000,10,0)," ")</f>
        <v xml:space="preserve"> </v>
      </c>
      <c r="L841" s="242" t="str">
        <f>IFERROR(VLOOKUP(B841,HĐ7!$C$7:$L$2000,10,0)," ")</f>
        <v xml:space="preserve"> </v>
      </c>
      <c r="M841" s="242" t="str">
        <f>IFERROR(VLOOKUP(B841,HĐ8!$C$7:$L$2000,10,0)," ")</f>
        <v xml:space="preserve"> </v>
      </c>
      <c r="N841" s="242" t="str">
        <f>IFERROR(VLOOKUP(B841,HĐ9!$C$7:$L$2000,10,0)," ")</f>
        <v xml:space="preserve"> </v>
      </c>
      <c r="O841" s="242" t="str">
        <f>IFERROR(VLOOKUP(B841,HĐ10!$C$8:$L$2000,10,0)," ")</f>
        <v xml:space="preserve"> </v>
      </c>
      <c r="P841" s="242" t="str">
        <f>IFERROR(VLOOKUP(B841,HĐ11!$C$7:$L$2000,10,0)," ")</f>
        <v xml:space="preserve"> </v>
      </c>
      <c r="Q841" s="242" t="str">
        <f>IFERROR(VLOOKUP(B841,HĐ12!$C$7:$L$2000,10,0)," ")</f>
        <v xml:space="preserve"> </v>
      </c>
      <c r="R841" s="242" t="str">
        <f>IFERROR(VLOOKUP(B841,HĐ13!$C$7:$L$2000,10,0)," ")</f>
        <v xml:space="preserve"> </v>
      </c>
      <c r="S841" s="242" t="str">
        <f>IFERROR(VLOOKUP(B841,HĐ14!$C$7:$L$2000,10,0)," ")</f>
        <v xml:space="preserve"> </v>
      </c>
      <c r="T841" s="242" t="str">
        <f>IFERROR(VLOOKUP(B841,HĐ15!$C$7:$L$2000,10,0)," ")</f>
        <v xml:space="preserve"> </v>
      </c>
      <c r="U841" s="242" t="str">
        <f>IFERROR(VLOOKUP(B841,HĐ16!$C$7:$L$2000,10,0)," ")</f>
        <v xml:space="preserve"> </v>
      </c>
      <c r="V841" s="242" t="str">
        <f>IFERROR(VLOOKUP(B841,HĐ17!$C$7:$L$2000,10,0)," ")</f>
        <v xml:space="preserve"> </v>
      </c>
      <c r="W841" s="242" t="str">
        <f>IFERROR(VLOOKUP(B841,HĐ18!$C$7:$L$2000,10,0)," ")</f>
        <v xml:space="preserve"> </v>
      </c>
      <c r="X841" s="242" t="str">
        <f>IFERROR(VLOOKUP(B841,HĐ19!$C$7:$L$2000,10,0)," ")</f>
        <v xml:space="preserve"> </v>
      </c>
      <c r="Y841" s="242" t="str">
        <f>IFERROR(VLOOKUP(B841,HĐ20!$C$7:$L$2000,10,0)," ")</f>
        <v xml:space="preserve"> </v>
      </c>
      <c r="Z841" s="242" t="str">
        <f>IFERROR(VLOOKUP(B841,HĐ21!$C$7:$L$1999,10,0)," ")</f>
        <v xml:space="preserve"> </v>
      </c>
      <c r="AA841" s="242" t="str">
        <f>IFERROR(VLOOKUP(B841,HĐ22!$C$7:$L$1999,10,0)," ")</f>
        <v xml:space="preserve"> </v>
      </c>
      <c r="AB841" s="235">
        <f t="shared" si="12"/>
        <v>0</v>
      </c>
      <c r="AC841" s="235"/>
    </row>
    <row r="842" spans="1:29" s="240" customFormat="1" ht="12.75" hidden="1">
      <c r="A842" s="235">
        <v>811</v>
      </c>
      <c r="B842" s="236">
        <v>2006190099</v>
      </c>
      <c r="C842" s="237" t="s">
        <v>3292</v>
      </c>
      <c r="D842" s="238" t="s">
        <v>601</v>
      </c>
      <c r="E842" s="239" t="s">
        <v>2456</v>
      </c>
      <c r="F842" s="242" t="str">
        <f>IFERROR(VLOOKUP(B842,HĐ1!$C$8:$L$2000,10,0)," ")</f>
        <v xml:space="preserve"> </v>
      </c>
      <c r="G842" s="242" t="str">
        <f>IFERROR(VLOOKUP(B842,HĐ2!$C$7:$L$2000,10,0)," ")</f>
        <v xml:space="preserve"> </v>
      </c>
      <c r="H842" s="242" t="str">
        <f>IFERROR(VLOOKUP(B842,HĐ3!$C$8:$L$2000,10,0)," ")</f>
        <v xml:space="preserve"> </v>
      </c>
      <c r="I842" s="242" t="str">
        <f>IFERROR(VLOOKUP(B842,HĐ4!$C$8:$L$2000,10,0)," ")</f>
        <v xml:space="preserve"> </v>
      </c>
      <c r="J842" s="242" t="str">
        <f>IFERROR(VLOOKUP(B842,HĐ5!$C$8:$L$2000,10,0)," ")</f>
        <v xml:space="preserve"> </v>
      </c>
      <c r="K842" s="242" t="str">
        <f>IFERROR(VLOOKUP(B842,HĐ6!$C$8:$L$2000,10,0)," ")</f>
        <v xml:space="preserve"> </v>
      </c>
      <c r="L842" s="242" t="str">
        <f>IFERROR(VLOOKUP(B842,HĐ7!$C$7:$L$2000,10,0)," ")</f>
        <v xml:space="preserve"> </v>
      </c>
      <c r="M842" s="242" t="str">
        <f>IFERROR(VLOOKUP(B842,HĐ8!$C$7:$L$2000,10,0)," ")</f>
        <v xml:space="preserve"> </v>
      </c>
      <c r="N842" s="242" t="str">
        <f>IFERROR(VLOOKUP(B842,HĐ9!$C$7:$L$2000,10,0)," ")</f>
        <v xml:space="preserve"> </v>
      </c>
      <c r="O842" s="242" t="str">
        <f>IFERROR(VLOOKUP(B842,HĐ10!$C$8:$L$2000,10,0)," ")</f>
        <v xml:space="preserve"> </v>
      </c>
      <c r="P842" s="242" t="str">
        <f>IFERROR(VLOOKUP(B842,HĐ11!$C$7:$L$2000,10,0)," ")</f>
        <v xml:space="preserve"> </v>
      </c>
      <c r="Q842" s="242" t="str">
        <f>IFERROR(VLOOKUP(B842,HĐ12!$C$7:$L$2000,10,0)," ")</f>
        <v xml:space="preserve"> </v>
      </c>
      <c r="R842" s="242" t="str">
        <f>IFERROR(VLOOKUP(B842,HĐ13!$C$7:$L$2000,10,0)," ")</f>
        <v xml:space="preserve"> </v>
      </c>
      <c r="S842" s="242" t="str">
        <f>IFERROR(VLOOKUP(B842,HĐ14!$C$7:$L$2000,10,0)," ")</f>
        <v xml:space="preserve"> </v>
      </c>
      <c r="T842" s="242" t="str">
        <f>IFERROR(VLOOKUP(B842,HĐ15!$C$7:$L$2000,10,0)," ")</f>
        <v xml:space="preserve"> </v>
      </c>
      <c r="U842" s="242" t="str">
        <f>IFERROR(VLOOKUP(B842,HĐ16!$C$7:$L$2000,10,0)," ")</f>
        <v xml:space="preserve"> </v>
      </c>
      <c r="V842" s="242" t="str">
        <f>IFERROR(VLOOKUP(B842,HĐ17!$C$7:$L$2000,10,0)," ")</f>
        <v xml:space="preserve"> </v>
      </c>
      <c r="W842" s="242" t="str">
        <f>IFERROR(VLOOKUP(B842,HĐ18!$C$7:$L$2000,10,0)," ")</f>
        <v xml:space="preserve"> </v>
      </c>
      <c r="X842" s="242" t="str">
        <f>IFERROR(VLOOKUP(B842,HĐ19!$C$7:$L$2000,10,0)," ")</f>
        <v xml:space="preserve"> </v>
      </c>
      <c r="Y842" s="242" t="str">
        <f>IFERROR(VLOOKUP(B842,HĐ20!$C$7:$L$2000,10,0)," ")</f>
        <v xml:space="preserve"> </v>
      </c>
      <c r="Z842" s="242" t="str">
        <f>IFERROR(VLOOKUP(B842,HĐ21!$C$7:$L$1999,10,0)," ")</f>
        <v xml:space="preserve"> </v>
      </c>
      <c r="AA842" s="242" t="str">
        <f>IFERROR(VLOOKUP(B842,HĐ22!$C$7:$L$1999,10,0)," ")</f>
        <v xml:space="preserve"> </v>
      </c>
      <c r="AB842" s="235">
        <f t="shared" si="12"/>
        <v>0</v>
      </c>
      <c r="AC842" s="235"/>
    </row>
    <row r="843" spans="1:29" s="240" customFormat="1" ht="12.75" hidden="1">
      <c r="A843" s="235">
        <v>812</v>
      </c>
      <c r="B843" s="236">
        <v>2006190035</v>
      </c>
      <c r="C843" s="237" t="s">
        <v>650</v>
      </c>
      <c r="D843" s="238" t="s">
        <v>264</v>
      </c>
      <c r="E843" s="239" t="s">
        <v>2456</v>
      </c>
      <c r="F843" s="242" t="str">
        <f>IFERROR(VLOOKUP(B843,HĐ1!$C$8:$L$2000,10,0)," ")</f>
        <v xml:space="preserve"> </v>
      </c>
      <c r="G843" s="242" t="str">
        <f>IFERROR(VLOOKUP(B843,HĐ2!$C$7:$L$2000,10,0)," ")</f>
        <v xml:space="preserve"> </v>
      </c>
      <c r="H843" s="242" t="str">
        <f>IFERROR(VLOOKUP(B843,HĐ3!$C$8:$L$2000,10,0)," ")</f>
        <v xml:space="preserve"> </v>
      </c>
      <c r="I843" s="242" t="str">
        <f>IFERROR(VLOOKUP(B843,HĐ4!$C$8:$L$2000,10,0)," ")</f>
        <v xml:space="preserve"> </v>
      </c>
      <c r="J843" s="242" t="str">
        <f>IFERROR(VLOOKUP(B843,HĐ5!$C$8:$L$2000,10,0)," ")</f>
        <v xml:space="preserve"> </v>
      </c>
      <c r="K843" s="242" t="str">
        <f>IFERROR(VLOOKUP(B843,HĐ6!$C$8:$L$2000,10,0)," ")</f>
        <v xml:space="preserve"> </v>
      </c>
      <c r="L843" s="242" t="str">
        <f>IFERROR(VLOOKUP(B843,HĐ7!$C$7:$L$2000,10,0)," ")</f>
        <v xml:space="preserve"> </v>
      </c>
      <c r="M843" s="242" t="str">
        <f>IFERROR(VLOOKUP(B843,HĐ8!$C$7:$L$2000,10,0)," ")</f>
        <v xml:space="preserve"> </v>
      </c>
      <c r="N843" s="242" t="str">
        <f>IFERROR(VLOOKUP(B843,HĐ9!$C$7:$L$2000,10,0)," ")</f>
        <v xml:space="preserve"> </v>
      </c>
      <c r="O843" s="242" t="str">
        <f>IFERROR(VLOOKUP(B843,HĐ10!$C$8:$L$2000,10,0)," ")</f>
        <v xml:space="preserve"> </v>
      </c>
      <c r="P843" s="242" t="str">
        <f>IFERROR(VLOOKUP(B843,HĐ11!$C$7:$L$2000,10,0)," ")</f>
        <v xml:space="preserve"> </v>
      </c>
      <c r="Q843" s="242" t="str">
        <f>IFERROR(VLOOKUP(B843,HĐ12!$C$7:$L$2000,10,0)," ")</f>
        <v xml:space="preserve"> </v>
      </c>
      <c r="R843" s="242" t="str">
        <f>IFERROR(VLOOKUP(B843,HĐ13!$C$7:$L$2000,10,0)," ")</f>
        <v xml:space="preserve"> </v>
      </c>
      <c r="S843" s="242" t="str">
        <f>IFERROR(VLOOKUP(B843,HĐ14!$C$7:$L$2000,10,0)," ")</f>
        <v xml:space="preserve"> </v>
      </c>
      <c r="T843" s="242" t="str">
        <f>IFERROR(VLOOKUP(B843,HĐ15!$C$7:$L$2000,10,0)," ")</f>
        <v xml:space="preserve"> </v>
      </c>
      <c r="U843" s="242" t="str">
        <f>IFERROR(VLOOKUP(B843,HĐ16!$C$7:$L$2000,10,0)," ")</f>
        <v xml:space="preserve"> </v>
      </c>
      <c r="V843" s="242" t="str">
        <f>IFERROR(VLOOKUP(B843,HĐ17!$C$7:$L$2000,10,0)," ")</f>
        <v xml:space="preserve"> </v>
      </c>
      <c r="W843" s="242" t="str">
        <f>IFERROR(VLOOKUP(B843,HĐ18!$C$7:$L$2000,10,0)," ")</f>
        <v xml:space="preserve"> </v>
      </c>
      <c r="X843" s="242" t="str">
        <f>IFERROR(VLOOKUP(B843,HĐ19!$C$7:$L$2000,10,0)," ")</f>
        <v xml:space="preserve"> </v>
      </c>
      <c r="Y843" s="242" t="str">
        <f>IFERROR(VLOOKUP(B843,HĐ20!$C$7:$L$2000,10,0)," ")</f>
        <v xml:space="preserve"> </v>
      </c>
      <c r="Z843" s="242" t="str">
        <f>IFERROR(VLOOKUP(B843,HĐ21!$C$7:$L$1999,10,0)," ")</f>
        <v xml:space="preserve"> </v>
      </c>
      <c r="AA843" s="242" t="str">
        <f>IFERROR(VLOOKUP(B843,HĐ22!$C$7:$L$1999,10,0)," ")</f>
        <v xml:space="preserve"> </v>
      </c>
      <c r="AB843" s="235">
        <f t="shared" si="12"/>
        <v>0</v>
      </c>
      <c r="AC843" s="235"/>
    </row>
    <row r="844" spans="1:29" s="240" customFormat="1" ht="12.75" hidden="1">
      <c r="A844" s="235">
        <v>813</v>
      </c>
      <c r="B844" s="236">
        <v>2006190036</v>
      </c>
      <c r="C844" s="237" t="s">
        <v>3293</v>
      </c>
      <c r="D844" s="238" t="s">
        <v>103</v>
      </c>
      <c r="E844" s="239" t="s">
        <v>2456</v>
      </c>
      <c r="F844" s="242" t="str">
        <f>IFERROR(VLOOKUP(B844,HĐ1!$C$8:$L$2000,10,0)," ")</f>
        <v xml:space="preserve"> </v>
      </c>
      <c r="G844" s="242" t="str">
        <f>IFERROR(VLOOKUP(B844,HĐ2!$C$7:$L$2000,10,0)," ")</f>
        <v xml:space="preserve"> </v>
      </c>
      <c r="H844" s="242" t="str">
        <f>IFERROR(VLOOKUP(B844,HĐ3!$C$8:$L$2000,10,0)," ")</f>
        <v xml:space="preserve"> </v>
      </c>
      <c r="I844" s="242" t="str">
        <f>IFERROR(VLOOKUP(B844,HĐ4!$C$8:$L$2000,10,0)," ")</f>
        <v xml:space="preserve"> </v>
      </c>
      <c r="J844" s="242" t="str">
        <f>IFERROR(VLOOKUP(B844,HĐ5!$C$8:$L$2000,10,0)," ")</f>
        <v xml:space="preserve"> </v>
      </c>
      <c r="K844" s="242" t="str">
        <f>IFERROR(VLOOKUP(B844,HĐ6!$C$8:$L$2000,10,0)," ")</f>
        <v xml:space="preserve"> </v>
      </c>
      <c r="L844" s="242" t="str">
        <f>IFERROR(VLOOKUP(B844,HĐ7!$C$7:$L$2000,10,0)," ")</f>
        <v xml:space="preserve"> </v>
      </c>
      <c r="M844" s="242" t="str">
        <f>IFERROR(VLOOKUP(B844,HĐ8!$C$7:$L$2000,10,0)," ")</f>
        <v xml:space="preserve"> </v>
      </c>
      <c r="N844" s="242" t="str">
        <f>IFERROR(VLOOKUP(B844,HĐ9!$C$7:$L$2000,10,0)," ")</f>
        <v xml:space="preserve"> </v>
      </c>
      <c r="O844" s="242" t="str">
        <f>IFERROR(VLOOKUP(B844,HĐ10!$C$8:$L$2000,10,0)," ")</f>
        <v xml:space="preserve"> </v>
      </c>
      <c r="P844" s="242" t="str">
        <f>IFERROR(VLOOKUP(B844,HĐ11!$C$7:$L$2000,10,0)," ")</f>
        <v xml:space="preserve"> </v>
      </c>
      <c r="Q844" s="242" t="str">
        <f>IFERROR(VLOOKUP(B844,HĐ12!$C$7:$L$2000,10,0)," ")</f>
        <v xml:space="preserve"> </v>
      </c>
      <c r="R844" s="242" t="str">
        <f>IFERROR(VLOOKUP(B844,HĐ13!$C$7:$L$2000,10,0)," ")</f>
        <v xml:space="preserve"> </v>
      </c>
      <c r="S844" s="242" t="str">
        <f>IFERROR(VLOOKUP(B844,HĐ14!$C$7:$L$2000,10,0)," ")</f>
        <v xml:space="preserve"> </v>
      </c>
      <c r="T844" s="242" t="str">
        <f>IFERROR(VLOOKUP(B844,HĐ15!$C$7:$L$2000,10,0)," ")</f>
        <v xml:space="preserve"> </v>
      </c>
      <c r="U844" s="242" t="str">
        <f>IFERROR(VLOOKUP(B844,HĐ16!$C$7:$L$2000,10,0)," ")</f>
        <v xml:space="preserve"> </v>
      </c>
      <c r="V844" s="242" t="str">
        <f>IFERROR(VLOOKUP(B844,HĐ17!$C$7:$L$2000,10,0)," ")</f>
        <v xml:space="preserve"> </v>
      </c>
      <c r="W844" s="242" t="str">
        <f>IFERROR(VLOOKUP(B844,HĐ18!$C$7:$L$2000,10,0)," ")</f>
        <v xml:space="preserve"> </v>
      </c>
      <c r="X844" s="242" t="str">
        <f>IFERROR(VLOOKUP(B844,HĐ19!$C$7:$L$2000,10,0)," ")</f>
        <v xml:space="preserve"> </v>
      </c>
      <c r="Y844" s="242" t="str">
        <f>IFERROR(VLOOKUP(B844,HĐ20!$C$7:$L$2000,10,0)," ")</f>
        <v xml:space="preserve"> </v>
      </c>
      <c r="Z844" s="242" t="str">
        <f>IFERROR(VLOOKUP(B844,HĐ21!$C$7:$L$1999,10,0)," ")</f>
        <v xml:space="preserve"> </v>
      </c>
      <c r="AA844" s="242" t="str">
        <f>IFERROR(VLOOKUP(B844,HĐ22!$C$7:$L$1999,10,0)," ")</f>
        <v xml:space="preserve"> </v>
      </c>
      <c r="AB844" s="235">
        <f t="shared" si="12"/>
        <v>0</v>
      </c>
      <c r="AC844" s="235"/>
    </row>
    <row r="845" spans="1:29" s="240" customFormat="1" ht="12.75" hidden="1">
      <c r="A845" s="235">
        <v>814</v>
      </c>
      <c r="B845" s="236">
        <v>2006190117</v>
      </c>
      <c r="C845" s="237" t="s">
        <v>3294</v>
      </c>
      <c r="D845" s="238" t="s">
        <v>113</v>
      </c>
      <c r="E845" s="239" t="s">
        <v>2456</v>
      </c>
      <c r="F845" s="242" t="str">
        <f>IFERROR(VLOOKUP(B845,HĐ1!$C$8:$L$2000,10,0)," ")</f>
        <v xml:space="preserve"> </v>
      </c>
      <c r="G845" s="242" t="str">
        <f>IFERROR(VLOOKUP(B845,HĐ2!$C$7:$L$2000,10,0)," ")</f>
        <v xml:space="preserve"> </v>
      </c>
      <c r="H845" s="242" t="str">
        <f>IFERROR(VLOOKUP(B845,HĐ3!$C$8:$L$2000,10,0)," ")</f>
        <v xml:space="preserve"> </v>
      </c>
      <c r="I845" s="242" t="str">
        <f>IFERROR(VLOOKUP(B845,HĐ4!$C$8:$L$2000,10,0)," ")</f>
        <v xml:space="preserve"> </v>
      </c>
      <c r="J845" s="242" t="str">
        <f>IFERROR(VLOOKUP(B845,HĐ5!$C$8:$L$2000,10,0)," ")</f>
        <v xml:space="preserve"> </v>
      </c>
      <c r="K845" s="242" t="str">
        <f>IFERROR(VLOOKUP(B845,HĐ6!$C$8:$L$2000,10,0)," ")</f>
        <v xml:space="preserve"> </v>
      </c>
      <c r="L845" s="242" t="str">
        <f>IFERROR(VLOOKUP(B845,HĐ7!$C$7:$L$2000,10,0)," ")</f>
        <v xml:space="preserve"> </v>
      </c>
      <c r="M845" s="242" t="str">
        <f>IFERROR(VLOOKUP(B845,HĐ8!$C$7:$L$2000,10,0)," ")</f>
        <v xml:space="preserve"> </v>
      </c>
      <c r="N845" s="242" t="str">
        <f>IFERROR(VLOOKUP(B845,HĐ9!$C$7:$L$2000,10,0)," ")</f>
        <v xml:space="preserve"> </v>
      </c>
      <c r="O845" s="242" t="str">
        <f>IFERROR(VLOOKUP(B845,HĐ10!$C$8:$L$2000,10,0)," ")</f>
        <v xml:space="preserve"> </v>
      </c>
      <c r="P845" s="242" t="str">
        <f>IFERROR(VLOOKUP(B845,HĐ11!$C$7:$L$2000,10,0)," ")</f>
        <v xml:space="preserve"> </v>
      </c>
      <c r="Q845" s="242" t="str">
        <f>IFERROR(VLOOKUP(B845,HĐ12!$C$7:$L$2000,10,0)," ")</f>
        <v xml:space="preserve"> </v>
      </c>
      <c r="R845" s="242" t="str">
        <f>IFERROR(VLOOKUP(B845,HĐ13!$C$7:$L$2000,10,0)," ")</f>
        <v xml:space="preserve"> </v>
      </c>
      <c r="S845" s="242" t="str">
        <f>IFERROR(VLOOKUP(B845,HĐ14!$C$7:$L$2000,10,0)," ")</f>
        <v xml:space="preserve"> </v>
      </c>
      <c r="T845" s="242" t="str">
        <f>IFERROR(VLOOKUP(B845,HĐ15!$C$7:$L$2000,10,0)," ")</f>
        <v xml:space="preserve"> </v>
      </c>
      <c r="U845" s="242" t="str">
        <f>IFERROR(VLOOKUP(B845,HĐ16!$C$7:$L$2000,10,0)," ")</f>
        <v xml:space="preserve"> </v>
      </c>
      <c r="V845" s="242" t="str">
        <f>IFERROR(VLOOKUP(B845,HĐ17!$C$7:$L$2000,10,0)," ")</f>
        <v xml:space="preserve"> </v>
      </c>
      <c r="W845" s="242" t="str">
        <f>IFERROR(VLOOKUP(B845,HĐ18!$C$7:$L$2000,10,0)," ")</f>
        <v xml:space="preserve"> </v>
      </c>
      <c r="X845" s="242" t="str">
        <f>IFERROR(VLOOKUP(B845,HĐ19!$C$7:$L$2000,10,0)," ")</f>
        <v xml:space="preserve"> </v>
      </c>
      <c r="Y845" s="242" t="str">
        <f>IFERROR(VLOOKUP(B845,HĐ20!$C$7:$L$2000,10,0)," ")</f>
        <v xml:space="preserve"> </v>
      </c>
      <c r="Z845" s="242" t="str">
        <f>IFERROR(VLOOKUP(B845,HĐ21!$C$7:$L$1999,10,0)," ")</f>
        <v xml:space="preserve"> </v>
      </c>
      <c r="AA845" s="242" t="str">
        <f>IFERROR(VLOOKUP(B845,HĐ22!$C$7:$L$1999,10,0)," ")</f>
        <v xml:space="preserve"> </v>
      </c>
      <c r="AB845" s="235">
        <f t="shared" si="12"/>
        <v>0</v>
      </c>
      <c r="AC845" s="235"/>
    </row>
    <row r="846" spans="1:29" s="240" customFormat="1" ht="12.75" hidden="1">
      <c r="A846" s="235">
        <v>815</v>
      </c>
      <c r="B846" s="236">
        <v>2006190118</v>
      </c>
      <c r="C846" s="237" t="s">
        <v>3081</v>
      </c>
      <c r="D846" s="238" t="s">
        <v>113</v>
      </c>
      <c r="E846" s="239" t="s">
        <v>2456</v>
      </c>
      <c r="F846" s="242" t="str">
        <f>IFERROR(VLOOKUP(B846,HĐ1!$C$8:$L$2000,10,0)," ")</f>
        <v xml:space="preserve"> </v>
      </c>
      <c r="G846" s="242" t="str">
        <f>IFERROR(VLOOKUP(B846,HĐ2!$C$7:$L$2000,10,0)," ")</f>
        <v xml:space="preserve"> </v>
      </c>
      <c r="H846" s="242" t="str">
        <f>IFERROR(VLOOKUP(B846,HĐ3!$C$8:$L$2000,10,0)," ")</f>
        <v xml:space="preserve"> </v>
      </c>
      <c r="I846" s="242" t="str">
        <f>IFERROR(VLOOKUP(B846,HĐ4!$C$8:$L$2000,10,0)," ")</f>
        <v xml:space="preserve"> </v>
      </c>
      <c r="J846" s="242" t="str">
        <f>IFERROR(VLOOKUP(B846,HĐ5!$C$8:$L$2000,10,0)," ")</f>
        <v xml:space="preserve"> </v>
      </c>
      <c r="K846" s="242" t="str">
        <f>IFERROR(VLOOKUP(B846,HĐ6!$C$8:$L$2000,10,0)," ")</f>
        <v xml:space="preserve"> </v>
      </c>
      <c r="L846" s="242" t="str">
        <f>IFERROR(VLOOKUP(B846,HĐ7!$C$7:$L$2000,10,0)," ")</f>
        <v xml:space="preserve"> </v>
      </c>
      <c r="M846" s="242" t="str">
        <f>IFERROR(VLOOKUP(B846,HĐ8!$C$7:$L$2000,10,0)," ")</f>
        <v xml:space="preserve"> </v>
      </c>
      <c r="N846" s="242" t="str">
        <f>IFERROR(VLOOKUP(B846,HĐ9!$C$7:$L$2000,10,0)," ")</f>
        <v xml:space="preserve"> </v>
      </c>
      <c r="O846" s="242" t="str">
        <f>IFERROR(VLOOKUP(B846,HĐ10!$C$8:$L$2000,10,0)," ")</f>
        <v xml:space="preserve"> </v>
      </c>
      <c r="P846" s="242" t="str">
        <f>IFERROR(VLOOKUP(B846,HĐ11!$C$7:$L$2000,10,0)," ")</f>
        <v xml:space="preserve"> </v>
      </c>
      <c r="Q846" s="242" t="str">
        <f>IFERROR(VLOOKUP(B846,HĐ12!$C$7:$L$2000,10,0)," ")</f>
        <v xml:space="preserve"> </v>
      </c>
      <c r="R846" s="242" t="str">
        <f>IFERROR(VLOOKUP(B846,HĐ13!$C$7:$L$2000,10,0)," ")</f>
        <v xml:space="preserve"> </v>
      </c>
      <c r="S846" s="242" t="str">
        <f>IFERROR(VLOOKUP(B846,HĐ14!$C$7:$L$2000,10,0)," ")</f>
        <v xml:space="preserve"> </v>
      </c>
      <c r="T846" s="242" t="str">
        <f>IFERROR(VLOOKUP(B846,HĐ15!$C$7:$L$2000,10,0)," ")</f>
        <v xml:space="preserve"> </v>
      </c>
      <c r="U846" s="242" t="str">
        <f>IFERROR(VLOOKUP(B846,HĐ16!$C$7:$L$2000,10,0)," ")</f>
        <v xml:space="preserve"> </v>
      </c>
      <c r="V846" s="242" t="str">
        <f>IFERROR(VLOOKUP(B846,HĐ17!$C$7:$L$2000,10,0)," ")</f>
        <v xml:space="preserve"> </v>
      </c>
      <c r="W846" s="242" t="str">
        <f>IFERROR(VLOOKUP(B846,HĐ18!$C$7:$L$2000,10,0)," ")</f>
        <v xml:space="preserve"> </v>
      </c>
      <c r="X846" s="242" t="str">
        <f>IFERROR(VLOOKUP(B846,HĐ19!$C$7:$L$2000,10,0)," ")</f>
        <v xml:space="preserve"> </v>
      </c>
      <c r="Y846" s="242" t="str">
        <f>IFERROR(VLOOKUP(B846,HĐ20!$C$7:$L$2000,10,0)," ")</f>
        <v xml:space="preserve"> </v>
      </c>
      <c r="Z846" s="242" t="str">
        <f>IFERROR(VLOOKUP(B846,HĐ21!$C$7:$L$1999,10,0)," ")</f>
        <v xml:space="preserve"> </v>
      </c>
      <c r="AA846" s="242" t="str">
        <f>IFERROR(VLOOKUP(B846,HĐ22!$C$7:$L$1999,10,0)," ")</f>
        <v xml:space="preserve"> </v>
      </c>
      <c r="AB846" s="235">
        <f t="shared" si="12"/>
        <v>0</v>
      </c>
      <c r="AC846" s="235"/>
    </row>
    <row r="847" spans="1:29" s="240" customFormat="1" ht="12.75">
      <c r="A847" s="235">
        <v>816</v>
      </c>
      <c r="B847" s="236">
        <v>2006190105</v>
      </c>
      <c r="C847" s="237" t="s">
        <v>690</v>
      </c>
      <c r="D847" s="238" t="s">
        <v>599</v>
      </c>
      <c r="E847" s="239" t="s">
        <v>2456</v>
      </c>
      <c r="F847" s="242" t="str">
        <f>IFERROR(VLOOKUP(B847,HĐ1!$C$8:$L$2000,10,0)," ")</f>
        <v xml:space="preserve"> </v>
      </c>
      <c r="G847" s="242" t="str">
        <f>IFERROR(VLOOKUP(B847,HĐ2!$C$7:$L$2000,10,0)," ")</f>
        <v xml:space="preserve"> </v>
      </c>
      <c r="H847" s="242" t="str">
        <f>IFERROR(VLOOKUP(B847,HĐ3!$C$8:$L$2000,10,0)," ")</f>
        <v xml:space="preserve"> </v>
      </c>
      <c r="I847" s="242" t="str">
        <f>IFERROR(VLOOKUP(B847,HĐ4!$C$8:$L$2000,10,0)," ")</f>
        <v xml:space="preserve"> </v>
      </c>
      <c r="J847" s="242" t="str">
        <f>IFERROR(VLOOKUP(B847,HĐ5!$C$8:$L$2000,10,0)," ")</f>
        <v xml:space="preserve"> </v>
      </c>
      <c r="K847" s="242" t="str">
        <f>IFERROR(VLOOKUP(B847,HĐ6!$C$8:$L$2000,10,0)," ")</f>
        <v xml:space="preserve"> </v>
      </c>
      <c r="L847" s="242" t="str">
        <f>IFERROR(VLOOKUP(B847,HĐ7!$C$7:$L$2000,10,0)," ")</f>
        <v xml:space="preserve"> </v>
      </c>
      <c r="M847" s="242" t="str">
        <f>IFERROR(VLOOKUP(B847,HĐ8!$C$7:$L$2000,10,0)," ")</f>
        <v xml:space="preserve"> </v>
      </c>
      <c r="N847" s="242" t="str">
        <f>IFERROR(VLOOKUP(B847,HĐ9!$C$7:$L$2000,10,0)," ")</f>
        <v xml:space="preserve"> </v>
      </c>
      <c r="O847" s="242" t="str">
        <f>IFERROR(VLOOKUP(B847,HĐ10!$C$8:$L$2000,10,0)," ")</f>
        <v xml:space="preserve"> </v>
      </c>
      <c r="P847" s="242" t="str">
        <f>IFERROR(VLOOKUP(B847,HĐ11!$C$7:$L$2000,10,0)," ")</f>
        <v xml:space="preserve"> </v>
      </c>
      <c r="Q847" s="242" t="str">
        <f>IFERROR(VLOOKUP(B847,HĐ12!$C$7:$L$2000,10,0)," ")</f>
        <v xml:space="preserve"> </v>
      </c>
      <c r="R847" s="242" t="str">
        <f>IFERROR(VLOOKUP(B847,HĐ13!$C$7:$L$2000,10,0)," ")</f>
        <v xml:space="preserve"> </v>
      </c>
      <c r="S847" s="242" t="str">
        <f>IFERROR(VLOOKUP(B847,HĐ14!$C$7:$L$2000,10,0)," ")</f>
        <v xml:space="preserve"> </v>
      </c>
      <c r="T847" s="242" t="str">
        <f>IFERROR(VLOOKUP(B847,HĐ15!$C$7:$L$2000,10,0)," ")</f>
        <v xml:space="preserve"> </v>
      </c>
      <c r="U847" s="242">
        <f>IFERROR(VLOOKUP(B847,HĐ16!$C$7:$L$2000,10,0)," ")</f>
        <v>12</v>
      </c>
      <c r="V847" s="242" t="str">
        <f>IFERROR(VLOOKUP(B847,HĐ17!$C$7:$L$2000,10,0)," ")</f>
        <v xml:space="preserve"> </v>
      </c>
      <c r="W847" s="242" t="str">
        <f>IFERROR(VLOOKUP(B847,HĐ18!$C$7:$L$2000,10,0)," ")</f>
        <v xml:space="preserve"> </v>
      </c>
      <c r="X847" s="242" t="str">
        <f>IFERROR(VLOOKUP(B847,HĐ19!$C$7:$L$2000,10,0)," ")</f>
        <v xml:space="preserve"> </v>
      </c>
      <c r="Y847" s="242" t="str">
        <f>IFERROR(VLOOKUP(B847,HĐ20!$C$7:$L$2000,10,0)," ")</f>
        <v xml:space="preserve"> </v>
      </c>
      <c r="Z847" s="242" t="str">
        <f>IFERROR(VLOOKUP(B847,HĐ21!$C$7:$L$1999,10,0)," ")</f>
        <v xml:space="preserve"> </v>
      </c>
      <c r="AA847" s="242" t="str">
        <f>IFERROR(VLOOKUP(B847,HĐ22!$C$7:$L$1999,10,0)," ")</f>
        <v xml:space="preserve"> </v>
      </c>
      <c r="AB847" s="235">
        <f t="shared" si="12"/>
        <v>12</v>
      </c>
      <c r="AC847" s="235"/>
    </row>
    <row r="848" spans="1:29" s="240" customFormat="1" ht="12.75" hidden="1">
      <c r="A848" s="235">
        <v>817</v>
      </c>
      <c r="B848" s="236">
        <v>2006190106</v>
      </c>
      <c r="C848" s="237" t="s">
        <v>3295</v>
      </c>
      <c r="D848" s="238" t="s">
        <v>39</v>
      </c>
      <c r="E848" s="239" t="s">
        <v>2456</v>
      </c>
      <c r="F848" s="242" t="str">
        <f>IFERROR(VLOOKUP(B848,HĐ1!$C$8:$L$2000,10,0)," ")</f>
        <v xml:space="preserve"> </v>
      </c>
      <c r="G848" s="242" t="str">
        <f>IFERROR(VLOOKUP(B848,HĐ2!$C$7:$L$2000,10,0)," ")</f>
        <v xml:space="preserve"> </v>
      </c>
      <c r="H848" s="242" t="str">
        <f>IFERROR(VLOOKUP(B848,HĐ3!$C$8:$L$2000,10,0)," ")</f>
        <v xml:space="preserve"> </v>
      </c>
      <c r="I848" s="242" t="str">
        <f>IFERROR(VLOOKUP(B848,HĐ4!$C$8:$L$2000,10,0)," ")</f>
        <v xml:space="preserve"> </v>
      </c>
      <c r="J848" s="242" t="str">
        <f>IFERROR(VLOOKUP(B848,HĐ5!$C$8:$L$2000,10,0)," ")</f>
        <v xml:space="preserve"> </v>
      </c>
      <c r="K848" s="242" t="str">
        <f>IFERROR(VLOOKUP(B848,HĐ6!$C$8:$L$2000,10,0)," ")</f>
        <v xml:space="preserve"> </v>
      </c>
      <c r="L848" s="242" t="str">
        <f>IFERROR(VLOOKUP(B848,HĐ7!$C$7:$L$2000,10,0)," ")</f>
        <v xml:space="preserve"> </v>
      </c>
      <c r="M848" s="242" t="str">
        <f>IFERROR(VLOOKUP(B848,HĐ8!$C$7:$L$2000,10,0)," ")</f>
        <v xml:space="preserve"> </v>
      </c>
      <c r="N848" s="242" t="str">
        <f>IFERROR(VLOOKUP(B848,HĐ9!$C$7:$L$2000,10,0)," ")</f>
        <v xml:space="preserve"> </v>
      </c>
      <c r="O848" s="242" t="str">
        <f>IFERROR(VLOOKUP(B848,HĐ10!$C$8:$L$2000,10,0)," ")</f>
        <v xml:space="preserve"> </v>
      </c>
      <c r="P848" s="242" t="str">
        <f>IFERROR(VLOOKUP(B848,HĐ11!$C$7:$L$2000,10,0)," ")</f>
        <v xml:space="preserve"> </v>
      </c>
      <c r="Q848" s="242" t="str">
        <f>IFERROR(VLOOKUP(B848,HĐ12!$C$7:$L$2000,10,0)," ")</f>
        <v xml:space="preserve"> </v>
      </c>
      <c r="R848" s="242" t="str">
        <f>IFERROR(VLOOKUP(B848,HĐ13!$C$7:$L$2000,10,0)," ")</f>
        <v xml:space="preserve"> </v>
      </c>
      <c r="S848" s="242" t="str">
        <f>IFERROR(VLOOKUP(B848,HĐ14!$C$7:$L$2000,10,0)," ")</f>
        <v xml:space="preserve"> </v>
      </c>
      <c r="T848" s="242" t="str">
        <f>IFERROR(VLOOKUP(B848,HĐ15!$C$7:$L$2000,10,0)," ")</f>
        <v xml:space="preserve"> </v>
      </c>
      <c r="U848" s="242" t="str">
        <f>IFERROR(VLOOKUP(B848,HĐ16!$C$7:$L$2000,10,0)," ")</f>
        <v xml:space="preserve"> </v>
      </c>
      <c r="V848" s="242" t="str">
        <f>IFERROR(VLOOKUP(B848,HĐ17!$C$7:$L$2000,10,0)," ")</f>
        <v xml:space="preserve"> </v>
      </c>
      <c r="W848" s="242" t="str">
        <f>IFERROR(VLOOKUP(B848,HĐ18!$C$7:$L$2000,10,0)," ")</f>
        <v xml:space="preserve"> </v>
      </c>
      <c r="X848" s="242" t="str">
        <f>IFERROR(VLOOKUP(B848,HĐ19!$C$7:$L$2000,10,0)," ")</f>
        <v xml:space="preserve"> </v>
      </c>
      <c r="Y848" s="242" t="str">
        <f>IFERROR(VLOOKUP(B848,HĐ20!$C$7:$L$2000,10,0)," ")</f>
        <v xml:space="preserve"> </v>
      </c>
      <c r="Z848" s="242" t="str">
        <f>IFERROR(VLOOKUP(B848,HĐ21!$C$7:$L$1999,10,0)," ")</f>
        <v xml:space="preserve"> </v>
      </c>
      <c r="AA848" s="242" t="str">
        <f>IFERROR(VLOOKUP(B848,HĐ22!$C$7:$L$1999,10,0)," ")</f>
        <v xml:space="preserve"> </v>
      </c>
      <c r="AB848" s="235">
        <f t="shared" si="12"/>
        <v>0</v>
      </c>
      <c r="AC848" s="235"/>
    </row>
    <row r="849" spans="1:29" s="240" customFormat="1" ht="12.75" hidden="1">
      <c r="A849" s="235">
        <v>818</v>
      </c>
      <c r="B849" s="236">
        <v>2006190108</v>
      </c>
      <c r="C849" s="237" t="s">
        <v>38</v>
      </c>
      <c r="D849" s="238" t="s">
        <v>39</v>
      </c>
      <c r="E849" s="239" t="s">
        <v>2456</v>
      </c>
      <c r="F849" s="242" t="str">
        <f>IFERROR(VLOOKUP(B849,HĐ1!$C$8:$L$2000,10,0)," ")</f>
        <v xml:space="preserve"> </v>
      </c>
      <c r="G849" s="242" t="str">
        <f>IFERROR(VLOOKUP(B849,HĐ2!$C$7:$L$2000,10,0)," ")</f>
        <v xml:space="preserve"> </v>
      </c>
      <c r="H849" s="242" t="str">
        <f>IFERROR(VLOOKUP(B849,HĐ3!$C$8:$L$2000,10,0)," ")</f>
        <v xml:space="preserve"> </v>
      </c>
      <c r="I849" s="242" t="str">
        <f>IFERROR(VLOOKUP(B849,HĐ4!$C$8:$L$2000,10,0)," ")</f>
        <v xml:space="preserve"> </v>
      </c>
      <c r="J849" s="242" t="str">
        <f>IFERROR(VLOOKUP(B849,HĐ5!$C$8:$L$2000,10,0)," ")</f>
        <v xml:space="preserve"> </v>
      </c>
      <c r="K849" s="242" t="str">
        <f>IFERROR(VLOOKUP(B849,HĐ6!$C$8:$L$2000,10,0)," ")</f>
        <v xml:space="preserve"> </v>
      </c>
      <c r="L849" s="242" t="str">
        <f>IFERROR(VLOOKUP(B849,HĐ7!$C$7:$L$2000,10,0)," ")</f>
        <v xml:space="preserve"> </v>
      </c>
      <c r="M849" s="242" t="str">
        <f>IFERROR(VLOOKUP(B849,HĐ8!$C$7:$L$2000,10,0)," ")</f>
        <v xml:space="preserve"> </v>
      </c>
      <c r="N849" s="242" t="str">
        <f>IFERROR(VLOOKUP(B849,HĐ9!$C$7:$L$2000,10,0)," ")</f>
        <v xml:space="preserve"> </v>
      </c>
      <c r="O849" s="242" t="str">
        <f>IFERROR(VLOOKUP(B849,HĐ10!$C$8:$L$2000,10,0)," ")</f>
        <v xml:space="preserve"> </v>
      </c>
      <c r="P849" s="242" t="str">
        <f>IFERROR(VLOOKUP(B849,HĐ11!$C$7:$L$2000,10,0)," ")</f>
        <v xml:space="preserve"> </v>
      </c>
      <c r="Q849" s="242" t="str">
        <f>IFERROR(VLOOKUP(B849,HĐ12!$C$7:$L$2000,10,0)," ")</f>
        <v xml:space="preserve"> </v>
      </c>
      <c r="R849" s="242" t="str">
        <f>IFERROR(VLOOKUP(B849,HĐ13!$C$7:$L$2000,10,0)," ")</f>
        <v xml:space="preserve"> </v>
      </c>
      <c r="S849" s="242" t="str">
        <f>IFERROR(VLOOKUP(B849,HĐ14!$C$7:$L$2000,10,0)," ")</f>
        <v xml:space="preserve"> </v>
      </c>
      <c r="T849" s="242" t="str">
        <f>IFERROR(VLOOKUP(B849,HĐ15!$C$7:$L$2000,10,0)," ")</f>
        <v xml:space="preserve"> </v>
      </c>
      <c r="U849" s="242" t="str">
        <f>IFERROR(VLOOKUP(B849,HĐ16!$C$7:$L$2000,10,0)," ")</f>
        <v xml:space="preserve"> </v>
      </c>
      <c r="V849" s="242" t="str">
        <f>IFERROR(VLOOKUP(B849,HĐ17!$C$7:$L$2000,10,0)," ")</f>
        <v xml:space="preserve"> </v>
      </c>
      <c r="W849" s="242" t="str">
        <f>IFERROR(VLOOKUP(B849,HĐ18!$C$7:$L$2000,10,0)," ")</f>
        <v xml:space="preserve"> </v>
      </c>
      <c r="X849" s="242" t="str">
        <f>IFERROR(VLOOKUP(B849,HĐ19!$C$7:$L$2000,10,0)," ")</f>
        <v xml:space="preserve"> </v>
      </c>
      <c r="Y849" s="242" t="str">
        <f>IFERROR(VLOOKUP(B849,HĐ20!$C$7:$L$2000,10,0)," ")</f>
        <v xml:space="preserve"> </v>
      </c>
      <c r="Z849" s="242" t="str">
        <f>IFERROR(VLOOKUP(B849,HĐ21!$C$7:$L$1999,10,0)," ")</f>
        <v xml:space="preserve"> </v>
      </c>
      <c r="AA849" s="242" t="str">
        <f>IFERROR(VLOOKUP(B849,HĐ22!$C$7:$L$1999,10,0)," ")</f>
        <v xml:space="preserve"> </v>
      </c>
      <c r="AB849" s="235">
        <f t="shared" si="12"/>
        <v>0</v>
      </c>
      <c r="AC849" s="235"/>
    </row>
    <row r="850" spans="1:29" s="240" customFormat="1" ht="12.75" hidden="1">
      <c r="A850" s="235">
        <v>819</v>
      </c>
      <c r="B850" s="236">
        <v>2006190111</v>
      </c>
      <c r="C850" s="237" t="s">
        <v>3296</v>
      </c>
      <c r="D850" s="238" t="s">
        <v>27</v>
      </c>
      <c r="E850" s="239" t="s">
        <v>2456</v>
      </c>
      <c r="F850" s="242" t="str">
        <f>IFERROR(VLOOKUP(B850,HĐ1!$C$8:$L$2000,10,0)," ")</f>
        <v xml:space="preserve"> </v>
      </c>
      <c r="G850" s="242" t="str">
        <f>IFERROR(VLOOKUP(B850,HĐ2!$C$7:$L$2000,10,0)," ")</f>
        <v xml:space="preserve"> </v>
      </c>
      <c r="H850" s="242" t="str">
        <f>IFERROR(VLOOKUP(B850,HĐ3!$C$8:$L$2000,10,0)," ")</f>
        <v xml:space="preserve"> </v>
      </c>
      <c r="I850" s="242" t="str">
        <f>IFERROR(VLOOKUP(B850,HĐ4!$C$8:$L$2000,10,0)," ")</f>
        <v xml:space="preserve"> </v>
      </c>
      <c r="J850" s="242" t="str">
        <f>IFERROR(VLOOKUP(B850,HĐ5!$C$8:$L$2000,10,0)," ")</f>
        <v xml:space="preserve"> </v>
      </c>
      <c r="K850" s="242" t="str">
        <f>IFERROR(VLOOKUP(B850,HĐ6!$C$8:$L$2000,10,0)," ")</f>
        <v xml:space="preserve"> </v>
      </c>
      <c r="L850" s="242" t="str">
        <f>IFERROR(VLOOKUP(B850,HĐ7!$C$7:$L$2000,10,0)," ")</f>
        <v xml:space="preserve"> </v>
      </c>
      <c r="M850" s="242" t="str">
        <f>IFERROR(VLOOKUP(B850,HĐ8!$C$7:$L$2000,10,0)," ")</f>
        <v xml:space="preserve"> </v>
      </c>
      <c r="N850" s="242" t="str">
        <f>IFERROR(VLOOKUP(B850,HĐ9!$C$7:$L$2000,10,0)," ")</f>
        <v xml:space="preserve"> </v>
      </c>
      <c r="O850" s="242" t="str">
        <f>IFERROR(VLOOKUP(B850,HĐ10!$C$8:$L$2000,10,0)," ")</f>
        <v xml:space="preserve"> </v>
      </c>
      <c r="P850" s="242" t="str">
        <f>IFERROR(VLOOKUP(B850,HĐ11!$C$7:$L$2000,10,0)," ")</f>
        <v xml:space="preserve"> </v>
      </c>
      <c r="Q850" s="242" t="str">
        <f>IFERROR(VLOOKUP(B850,HĐ12!$C$7:$L$2000,10,0)," ")</f>
        <v xml:space="preserve"> </v>
      </c>
      <c r="R850" s="242" t="str">
        <f>IFERROR(VLOOKUP(B850,HĐ13!$C$7:$L$2000,10,0)," ")</f>
        <v xml:space="preserve"> </v>
      </c>
      <c r="S850" s="242" t="str">
        <f>IFERROR(VLOOKUP(B850,HĐ14!$C$7:$L$2000,10,0)," ")</f>
        <v xml:space="preserve"> </v>
      </c>
      <c r="T850" s="242" t="str">
        <f>IFERROR(VLOOKUP(B850,HĐ15!$C$7:$L$2000,10,0)," ")</f>
        <v xml:space="preserve"> </v>
      </c>
      <c r="U850" s="242" t="str">
        <f>IFERROR(VLOOKUP(B850,HĐ16!$C$7:$L$2000,10,0)," ")</f>
        <v xml:space="preserve"> </v>
      </c>
      <c r="V850" s="242" t="str">
        <f>IFERROR(VLOOKUP(B850,HĐ17!$C$7:$L$2000,10,0)," ")</f>
        <v xml:space="preserve"> </v>
      </c>
      <c r="W850" s="242" t="str">
        <f>IFERROR(VLOOKUP(B850,HĐ18!$C$7:$L$2000,10,0)," ")</f>
        <v xml:space="preserve"> </v>
      </c>
      <c r="X850" s="242" t="str">
        <f>IFERROR(VLOOKUP(B850,HĐ19!$C$7:$L$2000,10,0)," ")</f>
        <v xml:space="preserve"> </v>
      </c>
      <c r="Y850" s="242" t="str">
        <f>IFERROR(VLOOKUP(B850,HĐ20!$C$7:$L$2000,10,0)," ")</f>
        <v xml:space="preserve"> </v>
      </c>
      <c r="Z850" s="242" t="str">
        <f>IFERROR(VLOOKUP(B850,HĐ21!$C$7:$L$1999,10,0)," ")</f>
        <v xml:space="preserve"> </v>
      </c>
      <c r="AA850" s="242" t="str">
        <f>IFERROR(VLOOKUP(B850,HĐ22!$C$7:$L$1999,10,0)," ")</f>
        <v xml:space="preserve"> </v>
      </c>
      <c r="AB850" s="235">
        <f t="shared" si="12"/>
        <v>0</v>
      </c>
      <c r="AC850" s="235"/>
    </row>
    <row r="851" spans="1:29" s="240" customFormat="1" ht="12.75" hidden="1">
      <c r="A851" s="235">
        <v>820</v>
      </c>
      <c r="B851" s="236">
        <v>2006190116</v>
      </c>
      <c r="C851" s="237" t="s">
        <v>110</v>
      </c>
      <c r="D851" s="238" t="s">
        <v>455</v>
      </c>
      <c r="E851" s="239" t="s">
        <v>2456</v>
      </c>
      <c r="F851" s="242" t="str">
        <f>IFERROR(VLOOKUP(B851,HĐ1!$C$8:$L$2000,10,0)," ")</f>
        <v xml:space="preserve"> </v>
      </c>
      <c r="G851" s="242" t="str">
        <f>IFERROR(VLOOKUP(B851,HĐ2!$C$7:$L$2000,10,0)," ")</f>
        <v xml:space="preserve"> </v>
      </c>
      <c r="H851" s="242" t="str">
        <f>IFERROR(VLOOKUP(B851,HĐ3!$C$8:$L$2000,10,0)," ")</f>
        <v xml:space="preserve"> </v>
      </c>
      <c r="I851" s="242" t="str">
        <f>IFERROR(VLOOKUP(B851,HĐ4!$C$8:$L$2000,10,0)," ")</f>
        <v xml:space="preserve"> </v>
      </c>
      <c r="J851" s="242" t="str">
        <f>IFERROR(VLOOKUP(B851,HĐ5!$C$8:$L$2000,10,0)," ")</f>
        <v xml:space="preserve"> </v>
      </c>
      <c r="K851" s="242" t="str">
        <f>IFERROR(VLOOKUP(B851,HĐ6!$C$8:$L$2000,10,0)," ")</f>
        <v xml:space="preserve"> </v>
      </c>
      <c r="L851" s="242" t="str">
        <f>IFERROR(VLOOKUP(B851,HĐ7!$C$7:$L$2000,10,0)," ")</f>
        <v xml:space="preserve"> </v>
      </c>
      <c r="M851" s="242" t="str">
        <f>IFERROR(VLOOKUP(B851,HĐ8!$C$7:$L$2000,10,0)," ")</f>
        <v xml:space="preserve"> </v>
      </c>
      <c r="N851" s="242" t="str">
        <f>IFERROR(VLOOKUP(B851,HĐ9!$C$7:$L$2000,10,0)," ")</f>
        <v xml:space="preserve"> </v>
      </c>
      <c r="O851" s="242" t="str">
        <f>IFERROR(VLOOKUP(B851,HĐ10!$C$8:$L$2000,10,0)," ")</f>
        <v xml:space="preserve"> </v>
      </c>
      <c r="P851" s="242" t="str">
        <f>IFERROR(VLOOKUP(B851,HĐ11!$C$7:$L$2000,10,0)," ")</f>
        <v xml:space="preserve"> </v>
      </c>
      <c r="Q851" s="242" t="str">
        <f>IFERROR(VLOOKUP(B851,HĐ12!$C$7:$L$2000,10,0)," ")</f>
        <v xml:space="preserve"> </v>
      </c>
      <c r="R851" s="242" t="str">
        <f>IFERROR(VLOOKUP(B851,HĐ13!$C$7:$L$2000,10,0)," ")</f>
        <v xml:space="preserve"> </v>
      </c>
      <c r="S851" s="242" t="str">
        <f>IFERROR(VLOOKUP(B851,HĐ14!$C$7:$L$2000,10,0)," ")</f>
        <v xml:space="preserve"> </v>
      </c>
      <c r="T851" s="242" t="str">
        <f>IFERROR(VLOOKUP(B851,HĐ15!$C$7:$L$2000,10,0)," ")</f>
        <v xml:space="preserve"> </v>
      </c>
      <c r="U851" s="242" t="str">
        <f>IFERROR(VLOOKUP(B851,HĐ16!$C$7:$L$2000,10,0)," ")</f>
        <v xml:space="preserve"> </v>
      </c>
      <c r="V851" s="242" t="str">
        <f>IFERROR(VLOOKUP(B851,HĐ17!$C$7:$L$2000,10,0)," ")</f>
        <v xml:space="preserve"> </v>
      </c>
      <c r="W851" s="242" t="str">
        <f>IFERROR(VLOOKUP(B851,HĐ18!$C$7:$L$2000,10,0)," ")</f>
        <v xml:space="preserve"> </v>
      </c>
      <c r="X851" s="242" t="str">
        <f>IFERROR(VLOOKUP(B851,HĐ19!$C$7:$L$2000,10,0)," ")</f>
        <v xml:space="preserve"> </v>
      </c>
      <c r="Y851" s="242" t="str">
        <f>IFERROR(VLOOKUP(B851,HĐ20!$C$7:$L$2000,10,0)," ")</f>
        <v xml:space="preserve"> </v>
      </c>
      <c r="Z851" s="242" t="str">
        <f>IFERROR(VLOOKUP(B851,HĐ21!$C$7:$L$1999,10,0)," ")</f>
        <v xml:space="preserve"> </v>
      </c>
      <c r="AA851" s="242" t="str">
        <f>IFERROR(VLOOKUP(B851,HĐ22!$C$7:$L$1999,10,0)," ")</f>
        <v xml:space="preserve"> </v>
      </c>
      <c r="AB851" s="235">
        <f t="shared" si="12"/>
        <v>0</v>
      </c>
      <c r="AC851" s="235"/>
    </row>
    <row r="852" spans="1:29" s="240" customFormat="1" ht="12.75">
      <c r="A852" s="235">
        <v>821</v>
      </c>
      <c r="B852" s="236">
        <v>2022190018</v>
      </c>
      <c r="C852" s="237" t="s">
        <v>2258</v>
      </c>
      <c r="D852" s="238" t="s">
        <v>444</v>
      </c>
      <c r="E852" s="239" t="s">
        <v>687</v>
      </c>
      <c r="F852" s="242" t="str">
        <f>IFERROR(VLOOKUP(B852,HĐ1!$C$8:$L$2000,10,0)," ")</f>
        <v xml:space="preserve"> </v>
      </c>
      <c r="G852" s="242" t="str">
        <f>IFERROR(VLOOKUP(B852,HĐ2!$C$7:$L$2000,10,0)," ")</f>
        <v xml:space="preserve"> </v>
      </c>
      <c r="H852" s="242" t="str">
        <f>IFERROR(VLOOKUP(B852,HĐ3!$C$8:$L$2000,10,0)," ")</f>
        <v xml:space="preserve"> </v>
      </c>
      <c r="I852" s="242" t="str">
        <f>IFERROR(VLOOKUP(B852,HĐ4!$C$8:$L$2000,10,0)," ")</f>
        <v xml:space="preserve"> </v>
      </c>
      <c r="J852" s="242" t="str">
        <f>IFERROR(VLOOKUP(B852,HĐ5!$C$8:$L$2000,10,0)," ")</f>
        <v xml:space="preserve"> </v>
      </c>
      <c r="K852" s="242" t="str">
        <f>IFERROR(VLOOKUP(B852,HĐ6!$C$8:$L$2000,10,0)," ")</f>
        <v xml:space="preserve"> </v>
      </c>
      <c r="L852" s="242" t="str">
        <f>IFERROR(VLOOKUP(B852,HĐ7!$C$7:$L$2000,10,0)," ")</f>
        <v xml:space="preserve"> </v>
      </c>
      <c r="M852" s="242" t="str">
        <f>IFERROR(VLOOKUP(B852,HĐ8!$C$7:$L$2000,10,0)," ")</f>
        <v xml:space="preserve"> </v>
      </c>
      <c r="N852" s="242" t="str">
        <f>IFERROR(VLOOKUP(B852,HĐ9!$C$7:$L$2000,10,0)," ")</f>
        <v xml:space="preserve"> </v>
      </c>
      <c r="O852" s="242" t="str">
        <f>IFERROR(VLOOKUP(B852,HĐ10!$C$8:$L$2000,10,0)," ")</f>
        <v xml:space="preserve"> </v>
      </c>
      <c r="P852" s="242">
        <f>IFERROR(VLOOKUP(B852,HĐ11!$C$7:$L$2000,10,0)," ")</f>
        <v>13</v>
      </c>
      <c r="Q852" s="242" t="str">
        <f>IFERROR(VLOOKUP(B852,HĐ12!$C$7:$L$2000,10,0)," ")</f>
        <v xml:space="preserve"> </v>
      </c>
      <c r="R852" s="242" t="str">
        <f>IFERROR(VLOOKUP(B852,HĐ13!$C$7:$L$2000,10,0)," ")</f>
        <v xml:space="preserve"> </v>
      </c>
      <c r="S852" s="242" t="str">
        <f>IFERROR(VLOOKUP(B852,HĐ14!$C$7:$L$2000,10,0)," ")</f>
        <v xml:space="preserve"> </v>
      </c>
      <c r="T852" s="242" t="str">
        <f>IFERROR(VLOOKUP(B852,HĐ15!$C$7:$L$2000,10,0)," ")</f>
        <v xml:space="preserve"> </v>
      </c>
      <c r="U852" s="242" t="str">
        <f>IFERROR(VLOOKUP(B852,HĐ16!$C$7:$L$2000,10,0)," ")</f>
        <v xml:space="preserve"> </v>
      </c>
      <c r="V852" s="242" t="str">
        <f>IFERROR(VLOOKUP(B852,HĐ17!$C$7:$L$2000,10,0)," ")</f>
        <v xml:space="preserve"> </v>
      </c>
      <c r="W852" s="242" t="str">
        <f>IFERROR(VLOOKUP(B852,HĐ18!$C$7:$L$2000,10,0)," ")</f>
        <v xml:space="preserve"> </v>
      </c>
      <c r="X852" s="242" t="str">
        <f>IFERROR(VLOOKUP(B852,HĐ19!$C$7:$L$2000,10,0)," ")</f>
        <v xml:space="preserve"> </v>
      </c>
      <c r="Y852" s="242" t="str">
        <f>IFERROR(VLOOKUP(B852,HĐ20!$C$7:$L$2000,10,0)," ")</f>
        <v xml:space="preserve"> </v>
      </c>
      <c r="Z852" s="242" t="str">
        <f>IFERROR(VLOOKUP(B852,HĐ21!$C$7:$L$1999,10,0)," ")</f>
        <v xml:space="preserve"> </v>
      </c>
      <c r="AA852" s="242" t="str">
        <f>IFERROR(VLOOKUP(B852,HĐ22!$C$7:$L$1999,10,0)," ")</f>
        <v xml:space="preserve"> </v>
      </c>
      <c r="AB852" s="235">
        <f t="shared" si="12"/>
        <v>13</v>
      </c>
      <c r="AC852" s="235"/>
    </row>
    <row r="853" spans="1:29" s="240" customFormat="1" ht="12.75">
      <c r="A853" s="235">
        <v>822</v>
      </c>
      <c r="B853" s="236">
        <v>2022190207</v>
      </c>
      <c r="C853" s="237" t="s">
        <v>2927</v>
      </c>
      <c r="D853" s="238" t="s">
        <v>719</v>
      </c>
      <c r="E853" s="239" t="s">
        <v>687</v>
      </c>
      <c r="F853" s="242" t="str">
        <f>IFERROR(VLOOKUP(B853,HĐ1!$C$8:$L$2000,10,0)," ")</f>
        <v xml:space="preserve"> </v>
      </c>
      <c r="G853" s="242" t="str">
        <f>IFERROR(VLOOKUP(B853,HĐ2!$C$7:$L$2000,10,0)," ")</f>
        <v xml:space="preserve"> </v>
      </c>
      <c r="H853" s="242" t="str">
        <f>IFERROR(VLOOKUP(B853,HĐ3!$C$8:$L$2000,10,0)," ")</f>
        <v xml:space="preserve"> </v>
      </c>
      <c r="I853" s="242" t="str">
        <f>IFERROR(VLOOKUP(B853,HĐ4!$C$8:$L$2000,10,0)," ")</f>
        <v xml:space="preserve"> </v>
      </c>
      <c r="J853" s="242">
        <f>IFERROR(VLOOKUP(B853,HĐ5!$C$8:$L$2000,10,0)," ")</f>
        <v>4</v>
      </c>
      <c r="K853" s="242" t="str">
        <f>IFERROR(VLOOKUP(B853,HĐ6!$C$8:$L$2000,10,0)," ")</f>
        <v xml:space="preserve"> </v>
      </c>
      <c r="L853" s="242" t="str">
        <f>IFERROR(VLOOKUP(B853,HĐ7!$C$7:$L$2000,10,0)," ")</f>
        <v xml:space="preserve"> </v>
      </c>
      <c r="M853" s="242" t="str">
        <f>IFERROR(VLOOKUP(B853,HĐ8!$C$7:$L$2000,10,0)," ")</f>
        <v xml:space="preserve"> </v>
      </c>
      <c r="N853" s="242" t="str">
        <f>IFERROR(VLOOKUP(B853,HĐ9!$C$7:$L$2000,10,0)," ")</f>
        <v xml:space="preserve"> </v>
      </c>
      <c r="O853" s="242" t="str">
        <f>IFERROR(VLOOKUP(B853,HĐ10!$C$8:$L$2000,10,0)," ")</f>
        <v xml:space="preserve"> </v>
      </c>
      <c r="P853" s="242" t="str">
        <f>IFERROR(VLOOKUP(B853,HĐ11!$C$7:$L$2000,10,0)," ")</f>
        <v xml:space="preserve"> </v>
      </c>
      <c r="Q853" s="242" t="str">
        <f>IFERROR(VLOOKUP(B853,HĐ12!$C$7:$L$2000,10,0)," ")</f>
        <v xml:space="preserve"> </v>
      </c>
      <c r="R853" s="242" t="str">
        <f>IFERROR(VLOOKUP(B853,HĐ13!$C$7:$L$2000,10,0)," ")</f>
        <v xml:space="preserve"> </v>
      </c>
      <c r="S853" s="242" t="str">
        <f>IFERROR(VLOOKUP(B853,HĐ14!$C$7:$L$2000,10,0)," ")</f>
        <v xml:space="preserve"> </v>
      </c>
      <c r="T853" s="242" t="str">
        <f>IFERROR(VLOOKUP(B853,HĐ15!$C$7:$L$2000,10,0)," ")</f>
        <v xml:space="preserve"> </v>
      </c>
      <c r="U853" s="242" t="str">
        <f>IFERROR(VLOOKUP(B853,HĐ16!$C$7:$L$2000,10,0)," ")</f>
        <v xml:space="preserve"> </v>
      </c>
      <c r="V853" s="242" t="str">
        <f>IFERROR(VLOOKUP(B853,HĐ17!$C$7:$L$2000,10,0)," ")</f>
        <v xml:space="preserve"> </v>
      </c>
      <c r="W853" s="242" t="str">
        <f>IFERROR(VLOOKUP(B853,HĐ18!$C$7:$L$2000,10,0)," ")</f>
        <v xml:space="preserve"> </v>
      </c>
      <c r="X853" s="242" t="str">
        <f>IFERROR(VLOOKUP(B853,HĐ19!$C$7:$L$2000,10,0)," ")</f>
        <v xml:space="preserve"> </v>
      </c>
      <c r="Y853" s="242" t="str">
        <f>IFERROR(VLOOKUP(B853,HĐ20!$C$7:$L$2000,10,0)," ")</f>
        <v xml:space="preserve"> </v>
      </c>
      <c r="Z853" s="242" t="str">
        <f>IFERROR(VLOOKUP(B853,HĐ21!$C$7:$L$1999,10,0)," ")</f>
        <v xml:space="preserve"> </v>
      </c>
      <c r="AA853" s="242" t="str">
        <f>IFERROR(VLOOKUP(B853,HĐ22!$C$7:$L$1999,10,0)," ")</f>
        <v xml:space="preserve"> </v>
      </c>
      <c r="AB853" s="235">
        <f t="shared" si="12"/>
        <v>4</v>
      </c>
      <c r="AC853" s="235"/>
    </row>
    <row r="854" spans="1:29" s="240" customFormat="1" ht="12.75" hidden="1">
      <c r="A854" s="235">
        <v>823</v>
      </c>
      <c r="B854" s="236">
        <v>2022190214</v>
      </c>
      <c r="C854" s="237" t="s">
        <v>441</v>
      </c>
      <c r="D854" s="238" t="s">
        <v>32</v>
      </c>
      <c r="E854" s="239" t="s">
        <v>687</v>
      </c>
      <c r="F854" s="242" t="str">
        <f>IFERROR(VLOOKUP(B854,HĐ1!$C$8:$L$2000,10,0)," ")</f>
        <v xml:space="preserve"> </v>
      </c>
      <c r="G854" s="242" t="str">
        <f>IFERROR(VLOOKUP(B854,HĐ2!$C$7:$L$2000,10,0)," ")</f>
        <v xml:space="preserve"> </v>
      </c>
      <c r="H854" s="242" t="str">
        <f>IFERROR(VLOOKUP(B854,HĐ3!$C$8:$L$2000,10,0)," ")</f>
        <v xml:space="preserve"> </v>
      </c>
      <c r="I854" s="242" t="str">
        <f>IFERROR(VLOOKUP(B854,HĐ4!$C$8:$L$2000,10,0)," ")</f>
        <v xml:space="preserve"> </v>
      </c>
      <c r="J854" s="242" t="str">
        <f>IFERROR(VLOOKUP(B854,HĐ5!$C$8:$L$2000,10,0)," ")</f>
        <v xml:space="preserve"> </v>
      </c>
      <c r="K854" s="242" t="str">
        <f>IFERROR(VLOOKUP(B854,HĐ6!$C$8:$L$2000,10,0)," ")</f>
        <v xml:space="preserve"> </v>
      </c>
      <c r="L854" s="242" t="str">
        <f>IFERROR(VLOOKUP(B854,HĐ7!$C$7:$L$2000,10,0)," ")</f>
        <v xml:space="preserve"> </v>
      </c>
      <c r="M854" s="242" t="str">
        <f>IFERROR(VLOOKUP(B854,HĐ8!$C$7:$L$2000,10,0)," ")</f>
        <v xml:space="preserve"> </v>
      </c>
      <c r="N854" s="242" t="str">
        <f>IFERROR(VLOOKUP(B854,HĐ9!$C$7:$L$2000,10,0)," ")</f>
        <v xml:space="preserve"> </v>
      </c>
      <c r="O854" s="242" t="str">
        <f>IFERROR(VLOOKUP(B854,HĐ10!$C$8:$L$2000,10,0)," ")</f>
        <v xml:space="preserve"> </v>
      </c>
      <c r="P854" s="242" t="str">
        <f>IFERROR(VLOOKUP(B854,HĐ11!$C$7:$L$2000,10,0)," ")</f>
        <v xml:space="preserve"> </v>
      </c>
      <c r="Q854" s="242" t="str">
        <f>IFERROR(VLOOKUP(B854,HĐ12!$C$7:$L$2000,10,0)," ")</f>
        <v xml:space="preserve"> </v>
      </c>
      <c r="R854" s="242" t="str">
        <f>IFERROR(VLOOKUP(B854,HĐ13!$C$7:$L$2000,10,0)," ")</f>
        <v xml:space="preserve"> </v>
      </c>
      <c r="S854" s="242" t="str">
        <f>IFERROR(VLOOKUP(B854,HĐ14!$C$7:$L$2000,10,0)," ")</f>
        <v xml:space="preserve"> </v>
      </c>
      <c r="T854" s="242" t="str">
        <f>IFERROR(VLOOKUP(B854,HĐ15!$C$7:$L$2000,10,0)," ")</f>
        <v xml:space="preserve"> </v>
      </c>
      <c r="U854" s="242" t="str">
        <f>IFERROR(VLOOKUP(B854,HĐ16!$C$7:$L$2000,10,0)," ")</f>
        <v xml:space="preserve"> </v>
      </c>
      <c r="V854" s="242" t="str">
        <f>IFERROR(VLOOKUP(B854,HĐ17!$C$7:$L$2000,10,0)," ")</f>
        <v xml:space="preserve"> </v>
      </c>
      <c r="W854" s="242" t="str">
        <f>IFERROR(VLOOKUP(B854,HĐ18!$C$7:$L$2000,10,0)," ")</f>
        <v xml:space="preserve"> </v>
      </c>
      <c r="X854" s="242" t="str">
        <f>IFERROR(VLOOKUP(B854,HĐ19!$C$7:$L$2000,10,0)," ")</f>
        <v xml:space="preserve"> </v>
      </c>
      <c r="Y854" s="242" t="str">
        <f>IFERROR(VLOOKUP(B854,HĐ20!$C$7:$L$2000,10,0)," ")</f>
        <v xml:space="preserve"> </v>
      </c>
      <c r="Z854" s="242" t="str">
        <f>IFERROR(VLOOKUP(B854,HĐ21!$C$7:$L$1999,10,0)," ")</f>
        <v xml:space="preserve"> </v>
      </c>
      <c r="AA854" s="242" t="str">
        <f>IFERROR(VLOOKUP(B854,HĐ22!$C$7:$L$1999,10,0)," ")</f>
        <v xml:space="preserve"> </v>
      </c>
      <c r="AB854" s="235">
        <f t="shared" si="12"/>
        <v>0</v>
      </c>
      <c r="AC854" s="235"/>
    </row>
    <row r="855" spans="1:29" s="240" customFormat="1" ht="12.75">
      <c r="A855" s="235">
        <v>824</v>
      </c>
      <c r="B855" s="236">
        <v>2022190212</v>
      </c>
      <c r="C855" s="237" t="s">
        <v>3297</v>
      </c>
      <c r="D855" s="238" t="s">
        <v>191</v>
      </c>
      <c r="E855" s="239" t="s">
        <v>687</v>
      </c>
      <c r="F855" s="242" t="str">
        <f>IFERROR(VLOOKUP(B855,HĐ1!$C$8:$L$2000,10,0)," ")</f>
        <v xml:space="preserve"> </v>
      </c>
      <c r="G855" s="242" t="str">
        <f>IFERROR(VLOOKUP(B855,HĐ2!$C$7:$L$2000,10,0)," ")</f>
        <v xml:space="preserve"> </v>
      </c>
      <c r="H855" s="242" t="str">
        <f>IFERROR(VLOOKUP(B855,HĐ3!$C$8:$L$2000,10,0)," ")</f>
        <v xml:space="preserve"> </v>
      </c>
      <c r="I855" s="242" t="str">
        <f>IFERROR(VLOOKUP(B855,HĐ4!$C$8:$L$2000,10,0)," ")</f>
        <v xml:space="preserve"> </v>
      </c>
      <c r="J855" s="242">
        <f>IFERROR(VLOOKUP(B855,HĐ5!$C$8:$L$2000,10,0)," ")</f>
        <v>4</v>
      </c>
      <c r="K855" s="242" t="str">
        <f>IFERROR(VLOOKUP(B855,HĐ6!$C$8:$L$2000,10,0)," ")</f>
        <v xml:space="preserve"> </v>
      </c>
      <c r="L855" s="242" t="str">
        <f>IFERROR(VLOOKUP(B855,HĐ7!$C$7:$L$2000,10,0)," ")</f>
        <v xml:space="preserve"> </v>
      </c>
      <c r="M855" s="242" t="str">
        <f>IFERROR(VLOOKUP(B855,HĐ8!$C$7:$L$2000,10,0)," ")</f>
        <v xml:space="preserve"> </v>
      </c>
      <c r="N855" s="242" t="str">
        <f>IFERROR(VLOOKUP(B855,HĐ9!$C$7:$L$2000,10,0)," ")</f>
        <v xml:space="preserve"> </v>
      </c>
      <c r="O855" s="242" t="str">
        <f>IFERROR(VLOOKUP(B855,HĐ10!$C$8:$L$2000,10,0)," ")</f>
        <v xml:space="preserve"> </v>
      </c>
      <c r="P855" s="242" t="str">
        <f>IFERROR(VLOOKUP(B855,HĐ11!$C$7:$L$2000,10,0)," ")</f>
        <v xml:space="preserve"> </v>
      </c>
      <c r="Q855" s="242" t="str">
        <f>IFERROR(VLOOKUP(B855,HĐ12!$C$7:$L$2000,10,0)," ")</f>
        <v xml:space="preserve"> </v>
      </c>
      <c r="R855" s="242" t="str">
        <f>IFERROR(VLOOKUP(B855,HĐ13!$C$7:$L$2000,10,0)," ")</f>
        <v xml:space="preserve"> </v>
      </c>
      <c r="S855" s="242" t="str">
        <f>IFERROR(VLOOKUP(B855,HĐ14!$C$7:$L$2000,10,0)," ")</f>
        <v xml:space="preserve"> </v>
      </c>
      <c r="T855" s="242" t="str">
        <f>IFERROR(VLOOKUP(B855,HĐ15!$C$7:$L$2000,10,0)," ")</f>
        <v xml:space="preserve"> </v>
      </c>
      <c r="U855" s="242" t="str">
        <f>IFERROR(VLOOKUP(B855,HĐ16!$C$7:$L$2000,10,0)," ")</f>
        <v xml:space="preserve"> </v>
      </c>
      <c r="V855" s="242" t="str">
        <f>IFERROR(VLOOKUP(B855,HĐ17!$C$7:$L$2000,10,0)," ")</f>
        <v xml:space="preserve"> </v>
      </c>
      <c r="W855" s="242" t="str">
        <f>IFERROR(VLOOKUP(B855,HĐ18!$C$7:$L$2000,10,0)," ")</f>
        <v xml:space="preserve"> </v>
      </c>
      <c r="X855" s="242" t="str">
        <f>IFERROR(VLOOKUP(B855,HĐ19!$C$7:$L$2000,10,0)," ")</f>
        <v xml:space="preserve"> </v>
      </c>
      <c r="Y855" s="242" t="str">
        <f>IFERROR(VLOOKUP(B855,HĐ20!$C$7:$L$2000,10,0)," ")</f>
        <v xml:space="preserve"> </v>
      </c>
      <c r="Z855" s="242" t="str">
        <f>IFERROR(VLOOKUP(B855,HĐ21!$C$7:$L$1999,10,0)," ")</f>
        <v xml:space="preserve"> </v>
      </c>
      <c r="AA855" s="242" t="str">
        <f>IFERROR(VLOOKUP(B855,HĐ22!$C$7:$L$1999,10,0)," ")</f>
        <v xml:space="preserve"> </v>
      </c>
      <c r="AB855" s="235">
        <f t="shared" si="12"/>
        <v>4</v>
      </c>
      <c r="AC855" s="235"/>
    </row>
    <row r="856" spans="1:29" s="240" customFormat="1" ht="12.75">
      <c r="A856" s="235">
        <v>825</v>
      </c>
      <c r="B856" s="236">
        <v>2022190220</v>
      </c>
      <c r="C856" s="237" t="s">
        <v>470</v>
      </c>
      <c r="D856" s="238" t="s">
        <v>390</v>
      </c>
      <c r="E856" s="239" t="s">
        <v>687</v>
      </c>
      <c r="F856" s="242" t="str">
        <f>IFERROR(VLOOKUP(B856,HĐ1!$C$8:$L$2000,10,0)," ")</f>
        <v xml:space="preserve"> </v>
      </c>
      <c r="G856" s="242" t="str">
        <f>IFERROR(VLOOKUP(B856,HĐ2!$C$7:$L$2000,10,0)," ")</f>
        <v xml:space="preserve"> </v>
      </c>
      <c r="H856" s="242" t="str">
        <f>IFERROR(VLOOKUP(B856,HĐ3!$C$8:$L$2000,10,0)," ")</f>
        <v xml:space="preserve"> </v>
      </c>
      <c r="I856" s="242" t="str">
        <f>IFERROR(VLOOKUP(B856,HĐ4!$C$8:$L$2000,10,0)," ")</f>
        <v xml:space="preserve"> </v>
      </c>
      <c r="J856" s="242" t="str">
        <f>IFERROR(VLOOKUP(B856,HĐ5!$C$8:$L$2000,10,0)," ")</f>
        <v xml:space="preserve"> </v>
      </c>
      <c r="K856" s="242" t="str">
        <f>IFERROR(VLOOKUP(B856,HĐ6!$C$8:$L$2000,10,0)," ")</f>
        <v xml:space="preserve"> </v>
      </c>
      <c r="L856" s="242" t="str">
        <f>IFERROR(VLOOKUP(B856,HĐ7!$C$7:$L$2000,10,0)," ")</f>
        <v xml:space="preserve"> </v>
      </c>
      <c r="M856" s="242" t="str">
        <f>IFERROR(VLOOKUP(B856,HĐ8!$C$7:$L$2000,10,0)," ")</f>
        <v xml:space="preserve"> </v>
      </c>
      <c r="N856" s="242" t="str">
        <f>IFERROR(VLOOKUP(B856,HĐ9!$C$7:$L$2000,10,0)," ")</f>
        <v xml:space="preserve"> </v>
      </c>
      <c r="O856" s="242" t="str">
        <f>IFERROR(VLOOKUP(B856,HĐ10!$C$8:$L$2000,10,0)," ")</f>
        <v xml:space="preserve"> </v>
      </c>
      <c r="P856" s="242" t="str">
        <f>IFERROR(VLOOKUP(B856,HĐ11!$C$7:$L$2000,10,0)," ")</f>
        <v xml:space="preserve"> </v>
      </c>
      <c r="Q856" s="242" t="str">
        <f>IFERROR(VLOOKUP(B856,HĐ12!$C$7:$L$2000,10,0)," ")</f>
        <v xml:space="preserve"> </v>
      </c>
      <c r="R856" s="242" t="str">
        <f>IFERROR(VLOOKUP(B856,HĐ13!$C$7:$L$2000,10,0)," ")</f>
        <v xml:space="preserve"> </v>
      </c>
      <c r="S856" s="242" t="str">
        <f>IFERROR(VLOOKUP(B856,HĐ14!$C$7:$L$2000,10,0)," ")</f>
        <v xml:space="preserve"> </v>
      </c>
      <c r="T856" s="242">
        <f>IFERROR(VLOOKUP(B856,HĐ15!$C$7:$L$2000,10,0)," ")</f>
        <v>4</v>
      </c>
      <c r="U856" s="242" t="str">
        <f>IFERROR(VLOOKUP(B856,HĐ16!$C$7:$L$2000,10,0)," ")</f>
        <v xml:space="preserve"> </v>
      </c>
      <c r="V856" s="242" t="str">
        <f>IFERROR(VLOOKUP(B856,HĐ17!$C$7:$L$2000,10,0)," ")</f>
        <v xml:space="preserve"> </v>
      </c>
      <c r="W856" s="242" t="str">
        <f>IFERROR(VLOOKUP(B856,HĐ18!$C$7:$L$2000,10,0)," ")</f>
        <v xml:space="preserve"> </v>
      </c>
      <c r="X856" s="242" t="str">
        <f>IFERROR(VLOOKUP(B856,HĐ19!$C$7:$L$2000,10,0)," ")</f>
        <v xml:space="preserve"> </v>
      </c>
      <c r="Y856" s="242" t="str">
        <f>IFERROR(VLOOKUP(B856,HĐ20!$C$7:$L$2000,10,0)," ")</f>
        <v xml:space="preserve"> </v>
      </c>
      <c r="Z856" s="242" t="str">
        <f>IFERROR(VLOOKUP(B856,HĐ21!$C$7:$L$1999,10,0)," ")</f>
        <v xml:space="preserve"> </v>
      </c>
      <c r="AA856" s="242" t="str">
        <f>IFERROR(VLOOKUP(B856,HĐ22!$C$7:$L$1999,10,0)," ")</f>
        <v xml:space="preserve"> </v>
      </c>
      <c r="AB856" s="235">
        <f t="shared" si="12"/>
        <v>4</v>
      </c>
      <c r="AC856" s="235"/>
    </row>
    <row r="857" spans="1:29" s="240" customFormat="1" ht="12.75">
      <c r="A857" s="235">
        <v>826</v>
      </c>
      <c r="B857" s="236">
        <v>2022190036</v>
      </c>
      <c r="C857" s="237" t="s">
        <v>3298</v>
      </c>
      <c r="D857" s="238" t="s">
        <v>119</v>
      </c>
      <c r="E857" s="239" t="s">
        <v>687</v>
      </c>
      <c r="F857" s="242" t="str">
        <f>IFERROR(VLOOKUP(B857,HĐ1!$C$8:$L$2000,10,0)," ")</f>
        <v xml:space="preserve"> </v>
      </c>
      <c r="G857" s="242" t="str">
        <f>IFERROR(VLOOKUP(B857,HĐ2!$C$7:$L$2000,10,0)," ")</f>
        <v xml:space="preserve"> </v>
      </c>
      <c r="H857" s="242" t="str">
        <f>IFERROR(VLOOKUP(B857,HĐ3!$C$8:$L$2000,10,0)," ")</f>
        <v xml:space="preserve"> </v>
      </c>
      <c r="I857" s="242" t="str">
        <f>IFERROR(VLOOKUP(B857,HĐ4!$C$8:$L$2000,10,0)," ")</f>
        <v xml:space="preserve"> </v>
      </c>
      <c r="J857" s="242">
        <f>IFERROR(VLOOKUP(B857,HĐ5!$C$8:$L$2000,10,0)," ")</f>
        <v>4</v>
      </c>
      <c r="K857" s="242" t="str">
        <f>IFERROR(VLOOKUP(B857,HĐ6!$C$8:$L$2000,10,0)," ")</f>
        <v xml:space="preserve"> </v>
      </c>
      <c r="L857" s="242" t="str">
        <f>IFERROR(VLOOKUP(B857,HĐ7!$C$7:$L$2000,10,0)," ")</f>
        <v xml:space="preserve"> </v>
      </c>
      <c r="M857" s="242" t="str">
        <f>IFERROR(VLOOKUP(B857,HĐ8!$C$7:$L$2000,10,0)," ")</f>
        <v xml:space="preserve"> </v>
      </c>
      <c r="N857" s="242" t="str">
        <f>IFERROR(VLOOKUP(B857,HĐ9!$C$7:$L$2000,10,0)," ")</f>
        <v xml:space="preserve"> </v>
      </c>
      <c r="O857" s="242" t="str">
        <f>IFERROR(VLOOKUP(B857,HĐ10!$C$8:$L$2000,10,0)," ")</f>
        <v xml:space="preserve"> </v>
      </c>
      <c r="P857" s="242">
        <f>IFERROR(VLOOKUP(B857,HĐ11!$C$7:$L$2000,10,0)," ")</f>
        <v>14</v>
      </c>
      <c r="Q857" s="242" t="str">
        <f>IFERROR(VLOOKUP(B857,HĐ12!$C$7:$L$2000,10,0)," ")</f>
        <v xml:space="preserve"> </v>
      </c>
      <c r="R857" s="242" t="str">
        <f>IFERROR(VLOOKUP(B857,HĐ13!$C$7:$L$2000,10,0)," ")</f>
        <v xml:space="preserve"> </v>
      </c>
      <c r="S857" s="242" t="str">
        <f>IFERROR(VLOOKUP(B857,HĐ14!$C$7:$L$2000,10,0)," ")</f>
        <v xml:space="preserve"> </v>
      </c>
      <c r="T857" s="242">
        <f>IFERROR(VLOOKUP(B857,HĐ15!$C$7:$L$2000,10,0)," ")</f>
        <v>4</v>
      </c>
      <c r="U857" s="242" t="str">
        <f>IFERROR(VLOOKUP(B857,HĐ16!$C$7:$L$2000,10,0)," ")</f>
        <v xml:space="preserve"> </v>
      </c>
      <c r="V857" s="242" t="str">
        <f>IFERROR(VLOOKUP(B857,HĐ17!$C$7:$L$2000,10,0)," ")</f>
        <v xml:space="preserve"> </v>
      </c>
      <c r="W857" s="242" t="str">
        <f>IFERROR(VLOOKUP(B857,HĐ18!$C$7:$L$2000,10,0)," ")</f>
        <v xml:space="preserve"> </v>
      </c>
      <c r="X857" s="242" t="str">
        <f>IFERROR(VLOOKUP(B857,HĐ19!$C$7:$L$2000,10,0)," ")</f>
        <v xml:space="preserve"> </v>
      </c>
      <c r="Y857" s="242" t="str">
        <f>IFERROR(VLOOKUP(B857,HĐ20!$C$7:$L$2000,10,0)," ")</f>
        <v xml:space="preserve"> </v>
      </c>
      <c r="Z857" s="242" t="str">
        <f>IFERROR(VLOOKUP(B857,HĐ21!$C$7:$L$1999,10,0)," ")</f>
        <v xml:space="preserve"> </v>
      </c>
      <c r="AA857" s="242" t="str">
        <f>IFERROR(VLOOKUP(B857,HĐ22!$C$7:$L$1999,10,0)," ")</f>
        <v xml:space="preserve"> </v>
      </c>
      <c r="AB857" s="235">
        <f t="shared" si="12"/>
        <v>22</v>
      </c>
      <c r="AC857" s="235"/>
    </row>
    <row r="858" spans="1:29" s="240" customFormat="1" ht="12.75">
      <c r="A858" s="235">
        <v>827</v>
      </c>
      <c r="B858" s="236">
        <v>2022190221</v>
      </c>
      <c r="C858" s="237" t="s">
        <v>225</v>
      </c>
      <c r="D858" s="238" t="s">
        <v>119</v>
      </c>
      <c r="E858" s="239" t="s">
        <v>687</v>
      </c>
      <c r="F858" s="242" t="str">
        <f>IFERROR(VLOOKUP(B858,HĐ1!$C$8:$L$2000,10,0)," ")</f>
        <v xml:space="preserve"> </v>
      </c>
      <c r="G858" s="242" t="str">
        <f>IFERROR(VLOOKUP(B858,HĐ2!$C$7:$L$2000,10,0)," ")</f>
        <v xml:space="preserve"> </v>
      </c>
      <c r="H858" s="242" t="str">
        <f>IFERROR(VLOOKUP(B858,HĐ3!$C$8:$L$2000,10,0)," ")</f>
        <v xml:space="preserve"> </v>
      </c>
      <c r="I858" s="242" t="str">
        <f>IFERROR(VLOOKUP(B858,HĐ4!$C$8:$L$2000,10,0)," ")</f>
        <v xml:space="preserve"> </v>
      </c>
      <c r="J858" s="242">
        <f>IFERROR(VLOOKUP(B858,HĐ5!$C$8:$L$2000,10,0)," ")</f>
        <v>4</v>
      </c>
      <c r="K858" s="242" t="str">
        <f>IFERROR(VLOOKUP(B858,HĐ6!$C$8:$L$2000,10,0)," ")</f>
        <v xml:space="preserve"> </v>
      </c>
      <c r="L858" s="242" t="str">
        <f>IFERROR(VLOOKUP(B858,HĐ7!$C$7:$L$2000,10,0)," ")</f>
        <v xml:space="preserve"> </v>
      </c>
      <c r="M858" s="242" t="str">
        <f>IFERROR(VLOOKUP(B858,HĐ8!$C$7:$L$2000,10,0)," ")</f>
        <v xml:space="preserve"> </v>
      </c>
      <c r="N858" s="242" t="str">
        <f>IFERROR(VLOOKUP(B858,HĐ9!$C$7:$L$2000,10,0)," ")</f>
        <v xml:space="preserve"> </v>
      </c>
      <c r="O858" s="242" t="str">
        <f>IFERROR(VLOOKUP(B858,HĐ10!$C$8:$L$2000,10,0)," ")</f>
        <v xml:space="preserve"> </v>
      </c>
      <c r="P858" s="242" t="str">
        <f>IFERROR(VLOOKUP(B858,HĐ11!$C$7:$L$2000,10,0)," ")</f>
        <v xml:space="preserve"> </v>
      </c>
      <c r="Q858" s="242" t="str">
        <f>IFERROR(VLOOKUP(B858,HĐ12!$C$7:$L$2000,10,0)," ")</f>
        <v xml:space="preserve"> </v>
      </c>
      <c r="R858" s="242" t="str">
        <f>IFERROR(VLOOKUP(B858,HĐ13!$C$7:$L$2000,10,0)," ")</f>
        <v xml:space="preserve"> </v>
      </c>
      <c r="S858" s="242" t="str">
        <f>IFERROR(VLOOKUP(B858,HĐ14!$C$7:$L$2000,10,0)," ")</f>
        <v xml:space="preserve"> </v>
      </c>
      <c r="T858" s="242">
        <f>IFERROR(VLOOKUP(B858,HĐ15!$C$7:$L$2000,10,0)," ")</f>
        <v>4</v>
      </c>
      <c r="U858" s="242" t="str">
        <f>IFERROR(VLOOKUP(B858,HĐ16!$C$7:$L$2000,10,0)," ")</f>
        <v xml:space="preserve"> </v>
      </c>
      <c r="V858" s="242" t="str">
        <f>IFERROR(VLOOKUP(B858,HĐ17!$C$7:$L$2000,10,0)," ")</f>
        <v xml:space="preserve"> </v>
      </c>
      <c r="W858" s="242" t="str">
        <f>IFERROR(VLOOKUP(B858,HĐ18!$C$7:$L$2000,10,0)," ")</f>
        <v xml:space="preserve"> </v>
      </c>
      <c r="X858" s="242" t="str">
        <f>IFERROR(VLOOKUP(B858,HĐ19!$C$7:$L$2000,10,0)," ")</f>
        <v xml:space="preserve"> </v>
      </c>
      <c r="Y858" s="242" t="str">
        <f>IFERROR(VLOOKUP(B858,HĐ20!$C$7:$L$2000,10,0)," ")</f>
        <v xml:space="preserve"> </v>
      </c>
      <c r="Z858" s="242" t="str">
        <f>IFERROR(VLOOKUP(B858,HĐ21!$C$7:$L$1999,10,0)," ")</f>
        <v xml:space="preserve"> </v>
      </c>
      <c r="AA858" s="242" t="str">
        <f>IFERROR(VLOOKUP(B858,HĐ22!$C$7:$L$1999,10,0)," ")</f>
        <v xml:space="preserve"> </v>
      </c>
      <c r="AB858" s="235">
        <f t="shared" si="12"/>
        <v>8</v>
      </c>
      <c r="AC858" s="235"/>
    </row>
    <row r="859" spans="1:29" s="240" customFormat="1" ht="12.75">
      <c r="A859" s="235">
        <v>828</v>
      </c>
      <c r="B859" s="236">
        <v>2022190225</v>
      </c>
      <c r="C859" s="237" t="s">
        <v>110</v>
      </c>
      <c r="D859" s="238" t="s">
        <v>415</v>
      </c>
      <c r="E859" s="239" t="s">
        <v>687</v>
      </c>
      <c r="F859" s="242" t="str">
        <f>IFERROR(VLOOKUP(B859,HĐ1!$C$8:$L$2000,10,0)," ")</f>
        <v xml:space="preserve"> </v>
      </c>
      <c r="G859" s="242" t="str">
        <f>IFERROR(VLOOKUP(B859,HĐ2!$C$7:$L$2000,10,0)," ")</f>
        <v xml:space="preserve"> </v>
      </c>
      <c r="H859" s="242" t="str">
        <f>IFERROR(VLOOKUP(B859,HĐ3!$C$8:$L$2000,10,0)," ")</f>
        <v xml:space="preserve"> </v>
      </c>
      <c r="I859" s="242" t="str">
        <f>IFERROR(VLOOKUP(B859,HĐ4!$C$8:$L$2000,10,0)," ")</f>
        <v xml:space="preserve"> </v>
      </c>
      <c r="J859" s="242" t="str">
        <f>IFERROR(VLOOKUP(B859,HĐ5!$C$8:$L$2000,10,0)," ")</f>
        <v xml:space="preserve"> </v>
      </c>
      <c r="K859" s="242" t="str">
        <f>IFERROR(VLOOKUP(B859,HĐ6!$C$8:$L$2000,10,0)," ")</f>
        <v xml:space="preserve"> </v>
      </c>
      <c r="L859" s="242" t="str">
        <f>IFERROR(VLOOKUP(B859,HĐ7!$C$7:$L$2000,10,0)," ")</f>
        <v xml:space="preserve"> </v>
      </c>
      <c r="M859" s="242" t="str">
        <f>IFERROR(VLOOKUP(B859,HĐ8!$C$7:$L$2000,10,0)," ")</f>
        <v xml:space="preserve"> </v>
      </c>
      <c r="N859" s="242" t="str">
        <f>IFERROR(VLOOKUP(B859,HĐ9!$C$7:$L$2000,10,0)," ")</f>
        <v xml:space="preserve"> </v>
      </c>
      <c r="O859" s="242" t="str">
        <f>IFERROR(VLOOKUP(B859,HĐ10!$C$8:$L$2000,10,0)," ")</f>
        <v xml:space="preserve"> </v>
      </c>
      <c r="P859" s="242" t="str">
        <f>IFERROR(VLOOKUP(B859,HĐ11!$C$7:$L$2000,10,0)," ")</f>
        <v xml:space="preserve"> </v>
      </c>
      <c r="Q859" s="242" t="str">
        <f>IFERROR(VLOOKUP(B859,HĐ12!$C$7:$L$2000,10,0)," ")</f>
        <v xml:space="preserve"> </v>
      </c>
      <c r="R859" s="242" t="str">
        <f>IFERROR(VLOOKUP(B859,HĐ13!$C$7:$L$2000,10,0)," ")</f>
        <v xml:space="preserve"> </v>
      </c>
      <c r="S859" s="242" t="str">
        <f>IFERROR(VLOOKUP(B859,HĐ14!$C$7:$L$2000,10,0)," ")</f>
        <v xml:space="preserve"> </v>
      </c>
      <c r="T859" s="242">
        <f>IFERROR(VLOOKUP(B859,HĐ15!$C$7:$L$2000,10,0)," ")</f>
        <v>4</v>
      </c>
      <c r="U859" s="242" t="str">
        <f>IFERROR(VLOOKUP(B859,HĐ16!$C$7:$L$2000,10,0)," ")</f>
        <v xml:space="preserve"> </v>
      </c>
      <c r="V859" s="242" t="str">
        <f>IFERROR(VLOOKUP(B859,HĐ17!$C$7:$L$2000,10,0)," ")</f>
        <v xml:space="preserve"> </v>
      </c>
      <c r="W859" s="242" t="str">
        <f>IFERROR(VLOOKUP(B859,HĐ18!$C$7:$L$2000,10,0)," ")</f>
        <v xml:space="preserve"> </v>
      </c>
      <c r="X859" s="242" t="str">
        <f>IFERROR(VLOOKUP(B859,HĐ19!$C$7:$L$2000,10,0)," ")</f>
        <v xml:space="preserve"> </v>
      </c>
      <c r="Y859" s="242" t="str">
        <f>IFERROR(VLOOKUP(B859,HĐ20!$C$7:$L$2000,10,0)," ")</f>
        <v xml:space="preserve"> </v>
      </c>
      <c r="Z859" s="242" t="str">
        <f>IFERROR(VLOOKUP(B859,HĐ21!$C$7:$L$1999,10,0)," ")</f>
        <v xml:space="preserve"> </v>
      </c>
      <c r="AA859" s="242" t="str">
        <f>IFERROR(VLOOKUP(B859,HĐ22!$C$7:$L$1999,10,0)," ")</f>
        <v xml:space="preserve"> </v>
      </c>
      <c r="AB859" s="235">
        <f t="shared" si="12"/>
        <v>4</v>
      </c>
      <c r="AC859" s="235"/>
    </row>
    <row r="860" spans="1:29" s="240" customFormat="1" ht="12.75">
      <c r="A860" s="235">
        <v>829</v>
      </c>
      <c r="B860" s="236">
        <v>2022190226</v>
      </c>
      <c r="C860" s="237" t="s">
        <v>763</v>
      </c>
      <c r="D860" s="238" t="s">
        <v>415</v>
      </c>
      <c r="E860" s="239" t="s">
        <v>687</v>
      </c>
      <c r="F860" s="242" t="str">
        <f>IFERROR(VLOOKUP(B860,HĐ1!$C$8:$L$2000,10,0)," ")</f>
        <v xml:space="preserve"> </v>
      </c>
      <c r="G860" s="242" t="str">
        <f>IFERROR(VLOOKUP(B860,HĐ2!$C$7:$L$2000,10,0)," ")</f>
        <v xml:space="preserve"> </v>
      </c>
      <c r="H860" s="242" t="str">
        <f>IFERROR(VLOOKUP(B860,HĐ3!$C$8:$L$2000,10,0)," ")</f>
        <v xml:space="preserve"> </v>
      </c>
      <c r="I860" s="242" t="str">
        <f>IFERROR(VLOOKUP(B860,HĐ4!$C$8:$L$2000,10,0)," ")</f>
        <v xml:space="preserve"> </v>
      </c>
      <c r="J860" s="242" t="str">
        <f>IFERROR(VLOOKUP(B860,HĐ5!$C$8:$L$2000,10,0)," ")</f>
        <v xml:space="preserve"> </v>
      </c>
      <c r="K860" s="242">
        <f>IFERROR(VLOOKUP(B860,HĐ6!$C$8:$L$2000,10,0)," ")</f>
        <v>4</v>
      </c>
      <c r="L860" s="242" t="str">
        <f>IFERROR(VLOOKUP(B860,HĐ7!$C$7:$L$2000,10,0)," ")</f>
        <v xml:space="preserve"> </v>
      </c>
      <c r="M860" s="242" t="str">
        <f>IFERROR(VLOOKUP(B860,HĐ8!$C$7:$L$2000,10,0)," ")</f>
        <v xml:space="preserve"> </v>
      </c>
      <c r="N860" s="242" t="str">
        <f>IFERROR(VLOOKUP(B860,HĐ9!$C$7:$L$2000,10,0)," ")</f>
        <v xml:space="preserve"> </v>
      </c>
      <c r="O860" s="242" t="str">
        <f>IFERROR(VLOOKUP(B860,HĐ10!$C$8:$L$2000,10,0)," ")</f>
        <v xml:space="preserve"> </v>
      </c>
      <c r="P860" s="242">
        <f>IFERROR(VLOOKUP(B860,HĐ11!$C$7:$L$2000,10,0)," ")</f>
        <v>5</v>
      </c>
      <c r="Q860" s="242" t="str">
        <f>IFERROR(VLOOKUP(B860,HĐ12!$C$7:$L$2000,10,0)," ")</f>
        <v xml:space="preserve"> </v>
      </c>
      <c r="R860" s="242" t="str">
        <f>IFERROR(VLOOKUP(B860,HĐ13!$C$7:$L$2000,10,0)," ")</f>
        <v xml:space="preserve"> </v>
      </c>
      <c r="S860" s="242" t="str">
        <f>IFERROR(VLOOKUP(B860,HĐ14!$C$7:$L$2000,10,0)," ")</f>
        <v xml:space="preserve"> </v>
      </c>
      <c r="T860" s="242">
        <f>IFERROR(VLOOKUP(B860,HĐ15!$C$7:$L$2000,10,0)," ")</f>
        <v>4</v>
      </c>
      <c r="U860" s="242" t="str">
        <f>IFERROR(VLOOKUP(B860,HĐ16!$C$7:$L$2000,10,0)," ")</f>
        <v xml:space="preserve"> </v>
      </c>
      <c r="V860" s="242" t="str">
        <f>IFERROR(VLOOKUP(B860,HĐ17!$C$7:$L$2000,10,0)," ")</f>
        <v xml:space="preserve"> </v>
      </c>
      <c r="W860" s="242" t="str">
        <f>IFERROR(VLOOKUP(B860,HĐ18!$C$7:$L$2000,10,0)," ")</f>
        <v xml:space="preserve"> </v>
      </c>
      <c r="X860" s="242" t="str">
        <f>IFERROR(VLOOKUP(B860,HĐ19!$C$7:$L$2000,10,0)," ")</f>
        <v xml:space="preserve"> </v>
      </c>
      <c r="Y860" s="242" t="str">
        <f>IFERROR(VLOOKUP(B860,HĐ20!$C$7:$L$2000,10,0)," ")</f>
        <v xml:space="preserve"> </v>
      </c>
      <c r="Z860" s="242" t="str">
        <f>IFERROR(VLOOKUP(B860,HĐ21!$C$7:$L$1999,10,0)," ")</f>
        <v xml:space="preserve"> </v>
      </c>
      <c r="AA860" s="242" t="str">
        <f>IFERROR(VLOOKUP(B860,HĐ22!$C$7:$L$1999,10,0)," ")</f>
        <v xml:space="preserve"> </v>
      </c>
      <c r="AB860" s="235">
        <f t="shared" si="12"/>
        <v>13</v>
      </c>
      <c r="AC860" s="235"/>
    </row>
    <row r="861" spans="1:29" s="240" customFormat="1" ht="12.75">
      <c r="A861" s="235">
        <v>830</v>
      </c>
      <c r="B861" s="236">
        <v>2022190042</v>
      </c>
      <c r="C861" s="237" t="s">
        <v>142</v>
      </c>
      <c r="D861" s="238" t="s">
        <v>2256</v>
      </c>
      <c r="E861" s="239" t="s">
        <v>687</v>
      </c>
      <c r="F861" s="242" t="str">
        <f>IFERROR(VLOOKUP(B861,HĐ1!$C$8:$L$2000,10,0)," ")</f>
        <v xml:space="preserve"> </v>
      </c>
      <c r="G861" s="242" t="str">
        <f>IFERROR(VLOOKUP(B861,HĐ2!$C$7:$L$2000,10,0)," ")</f>
        <v xml:space="preserve"> </v>
      </c>
      <c r="H861" s="242" t="str">
        <f>IFERROR(VLOOKUP(B861,HĐ3!$C$8:$L$2000,10,0)," ")</f>
        <v xml:space="preserve"> </v>
      </c>
      <c r="I861" s="242" t="str">
        <f>IFERROR(VLOOKUP(B861,HĐ4!$C$8:$L$2000,10,0)," ")</f>
        <v xml:space="preserve"> </v>
      </c>
      <c r="J861" s="242" t="str">
        <f>IFERROR(VLOOKUP(B861,HĐ5!$C$8:$L$2000,10,0)," ")</f>
        <v xml:space="preserve"> </v>
      </c>
      <c r="K861" s="242" t="str">
        <f>IFERROR(VLOOKUP(B861,HĐ6!$C$8:$L$2000,10,0)," ")</f>
        <v xml:space="preserve"> </v>
      </c>
      <c r="L861" s="242" t="str">
        <f>IFERROR(VLOOKUP(B861,HĐ7!$C$7:$L$2000,10,0)," ")</f>
        <v xml:space="preserve"> </v>
      </c>
      <c r="M861" s="242" t="str">
        <f>IFERROR(VLOOKUP(B861,HĐ8!$C$7:$L$2000,10,0)," ")</f>
        <v xml:space="preserve"> </v>
      </c>
      <c r="N861" s="242" t="str">
        <f>IFERROR(VLOOKUP(B861,HĐ9!$C$7:$L$2000,10,0)," ")</f>
        <v xml:space="preserve"> </v>
      </c>
      <c r="O861" s="242" t="str">
        <f>IFERROR(VLOOKUP(B861,HĐ10!$C$8:$L$2000,10,0)," ")</f>
        <v xml:space="preserve"> </v>
      </c>
      <c r="P861" s="242">
        <f>IFERROR(VLOOKUP(B861,HĐ11!$C$7:$L$2000,10,0)," ")</f>
        <v>13</v>
      </c>
      <c r="Q861" s="242" t="str">
        <f>IFERROR(VLOOKUP(B861,HĐ12!$C$7:$L$2000,10,0)," ")</f>
        <v xml:space="preserve"> </v>
      </c>
      <c r="R861" s="242" t="str">
        <f>IFERROR(VLOOKUP(B861,HĐ13!$C$7:$L$2000,10,0)," ")</f>
        <v xml:space="preserve"> </v>
      </c>
      <c r="S861" s="242" t="str">
        <f>IFERROR(VLOOKUP(B861,HĐ14!$C$7:$L$2000,10,0)," ")</f>
        <v xml:space="preserve"> </v>
      </c>
      <c r="T861" s="242" t="str">
        <f>IFERROR(VLOOKUP(B861,HĐ15!$C$7:$L$2000,10,0)," ")</f>
        <v xml:space="preserve"> </v>
      </c>
      <c r="U861" s="242" t="str">
        <f>IFERROR(VLOOKUP(B861,HĐ16!$C$7:$L$2000,10,0)," ")</f>
        <v xml:space="preserve"> </v>
      </c>
      <c r="V861" s="242" t="str">
        <f>IFERROR(VLOOKUP(B861,HĐ17!$C$7:$L$2000,10,0)," ")</f>
        <v xml:space="preserve"> </v>
      </c>
      <c r="W861" s="242" t="str">
        <f>IFERROR(VLOOKUP(B861,HĐ18!$C$7:$L$2000,10,0)," ")</f>
        <v xml:space="preserve"> </v>
      </c>
      <c r="X861" s="242" t="str">
        <f>IFERROR(VLOOKUP(B861,HĐ19!$C$7:$L$2000,10,0)," ")</f>
        <v xml:space="preserve"> </v>
      </c>
      <c r="Y861" s="242" t="str">
        <f>IFERROR(VLOOKUP(B861,HĐ20!$C$7:$L$2000,10,0)," ")</f>
        <v xml:space="preserve"> </v>
      </c>
      <c r="Z861" s="242" t="str">
        <f>IFERROR(VLOOKUP(B861,HĐ21!$C$7:$L$1999,10,0)," ")</f>
        <v xml:space="preserve"> </v>
      </c>
      <c r="AA861" s="242" t="str">
        <f>IFERROR(VLOOKUP(B861,HĐ22!$C$7:$L$1999,10,0)," ")</f>
        <v xml:space="preserve"> </v>
      </c>
      <c r="AB861" s="235">
        <f t="shared" si="12"/>
        <v>13</v>
      </c>
      <c r="AC861" s="235"/>
    </row>
    <row r="862" spans="1:29" s="240" customFormat="1" ht="12.75" hidden="1">
      <c r="A862" s="235">
        <v>831</v>
      </c>
      <c r="B862" s="236">
        <v>2022190045</v>
      </c>
      <c r="C862" s="237" t="s">
        <v>3299</v>
      </c>
      <c r="D862" s="238" t="s">
        <v>148</v>
      </c>
      <c r="E862" s="239" t="s">
        <v>687</v>
      </c>
      <c r="F862" s="242" t="str">
        <f>IFERROR(VLOOKUP(B862,HĐ1!$C$8:$L$2000,10,0)," ")</f>
        <v xml:space="preserve"> </v>
      </c>
      <c r="G862" s="242" t="str">
        <f>IFERROR(VLOOKUP(B862,HĐ2!$C$7:$L$2000,10,0)," ")</f>
        <v xml:space="preserve"> </v>
      </c>
      <c r="H862" s="242" t="str">
        <f>IFERROR(VLOOKUP(B862,HĐ3!$C$8:$L$2000,10,0)," ")</f>
        <v xml:space="preserve"> </v>
      </c>
      <c r="I862" s="242" t="str">
        <f>IFERROR(VLOOKUP(B862,HĐ4!$C$8:$L$2000,10,0)," ")</f>
        <v xml:space="preserve"> </v>
      </c>
      <c r="J862" s="242" t="str">
        <f>IFERROR(VLOOKUP(B862,HĐ5!$C$8:$L$2000,10,0)," ")</f>
        <v xml:space="preserve"> </v>
      </c>
      <c r="K862" s="242" t="str">
        <f>IFERROR(VLOOKUP(B862,HĐ6!$C$8:$L$2000,10,0)," ")</f>
        <v xml:space="preserve"> </v>
      </c>
      <c r="L862" s="242" t="str">
        <f>IFERROR(VLOOKUP(B862,HĐ7!$C$7:$L$2000,10,0)," ")</f>
        <v xml:space="preserve"> </v>
      </c>
      <c r="M862" s="242" t="str">
        <f>IFERROR(VLOOKUP(B862,HĐ8!$C$7:$L$2000,10,0)," ")</f>
        <v xml:space="preserve"> </v>
      </c>
      <c r="N862" s="242" t="str">
        <f>IFERROR(VLOOKUP(B862,HĐ9!$C$7:$L$2000,10,0)," ")</f>
        <v xml:space="preserve"> </v>
      </c>
      <c r="O862" s="242" t="str">
        <f>IFERROR(VLOOKUP(B862,HĐ10!$C$8:$L$2000,10,0)," ")</f>
        <v xml:space="preserve"> </v>
      </c>
      <c r="P862" s="242" t="str">
        <f>IFERROR(VLOOKUP(B862,HĐ11!$C$7:$L$2000,10,0)," ")</f>
        <v xml:space="preserve"> </v>
      </c>
      <c r="Q862" s="242" t="str">
        <f>IFERROR(VLOOKUP(B862,HĐ12!$C$7:$L$2000,10,0)," ")</f>
        <v xml:space="preserve"> </v>
      </c>
      <c r="R862" s="242" t="str">
        <f>IFERROR(VLOOKUP(B862,HĐ13!$C$7:$L$2000,10,0)," ")</f>
        <v xml:space="preserve"> </v>
      </c>
      <c r="S862" s="242" t="str">
        <f>IFERROR(VLOOKUP(B862,HĐ14!$C$7:$L$2000,10,0)," ")</f>
        <v xml:space="preserve"> </v>
      </c>
      <c r="T862" s="242" t="str">
        <f>IFERROR(VLOOKUP(B862,HĐ15!$C$7:$L$2000,10,0)," ")</f>
        <v xml:space="preserve"> </v>
      </c>
      <c r="U862" s="242" t="str">
        <f>IFERROR(VLOOKUP(B862,HĐ16!$C$7:$L$2000,10,0)," ")</f>
        <v xml:space="preserve"> </v>
      </c>
      <c r="V862" s="242" t="str">
        <f>IFERROR(VLOOKUP(B862,HĐ17!$C$7:$L$2000,10,0)," ")</f>
        <v xml:space="preserve"> </v>
      </c>
      <c r="W862" s="242" t="str">
        <f>IFERROR(VLOOKUP(B862,HĐ18!$C$7:$L$2000,10,0)," ")</f>
        <v xml:space="preserve"> </v>
      </c>
      <c r="X862" s="242" t="str">
        <f>IFERROR(VLOOKUP(B862,HĐ19!$C$7:$L$2000,10,0)," ")</f>
        <v xml:space="preserve"> </v>
      </c>
      <c r="Y862" s="242" t="str">
        <f>IFERROR(VLOOKUP(B862,HĐ20!$C$7:$L$2000,10,0)," ")</f>
        <v xml:space="preserve"> </v>
      </c>
      <c r="Z862" s="242" t="str">
        <f>IFERROR(VLOOKUP(B862,HĐ21!$C$7:$L$1999,10,0)," ")</f>
        <v xml:space="preserve"> </v>
      </c>
      <c r="AA862" s="242" t="str">
        <f>IFERROR(VLOOKUP(B862,HĐ22!$C$7:$L$1999,10,0)," ")</f>
        <v xml:space="preserve"> </v>
      </c>
      <c r="AB862" s="235">
        <f t="shared" si="12"/>
        <v>0</v>
      </c>
      <c r="AC862" s="235"/>
    </row>
    <row r="863" spans="1:29" s="240" customFormat="1" ht="12.75">
      <c r="A863" s="235">
        <v>832</v>
      </c>
      <c r="B863" s="236">
        <v>2022190046</v>
      </c>
      <c r="C863" s="237" t="s">
        <v>527</v>
      </c>
      <c r="D863" s="238" t="s">
        <v>2036</v>
      </c>
      <c r="E863" s="239" t="s">
        <v>687</v>
      </c>
      <c r="F863" s="242" t="str">
        <f>IFERROR(VLOOKUP(B863,HĐ1!$C$8:$L$2000,10,0)," ")</f>
        <v xml:space="preserve"> </v>
      </c>
      <c r="G863" s="242" t="str">
        <f>IFERROR(VLOOKUP(B863,HĐ2!$C$7:$L$2000,10,0)," ")</f>
        <v xml:space="preserve"> </v>
      </c>
      <c r="H863" s="242" t="str">
        <f>IFERROR(VLOOKUP(B863,HĐ3!$C$8:$L$2000,10,0)," ")</f>
        <v xml:space="preserve"> </v>
      </c>
      <c r="I863" s="242" t="str">
        <f>IFERROR(VLOOKUP(B863,HĐ4!$C$8:$L$2000,10,0)," ")</f>
        <v xml:space="preserve"> </v>
      </c>
      <c r="J863" s="242" t="str">
        <f>IFERROR(VLOOKUP(B863,HĐ5!$C$8:$L$2000,10,0)," ")</f>
        <v xml:space="preserve"> </v>
      </c>
      <c r="K863" s="242" t="str">
        <f>IFERROR(VLOOKUP(B863,HĐ6!$C$8:$L$2000,10,0)," ")</f>
        <v xml:space="preserve"> </v>
      </c>
      <c r="L863" s="242" t="str">
        <f>IFERROR(VLOOKUP(B863,HĐ7!$C$7:$L$2000,10,0)," ")</f>
        <v xml:space="preserve"> </v>
      </c>
      <c r="M863" s="242">
        <f>IFERROR(VLOOKUP(B863,HĐ8!$C$7:$L$2000,10,0)," ")</f>
        <v>4</v>
      </c>
      <c r="N863" s="242" t="str">
        <f>IFERROR(VLOOKUP(B863,HĐ9!$C$7:$L$2000,10,0)," ")</f>
        <v xml:space="preserve"> </v>
      </c>
      <c r="O863" s="242" t="str">
        <f>IFERROR(VLOOKUP(B863,HĐ10!$C$8:$L$2000,10,0)," ")</f>
        <v xml:space="preserve"> </v>
      </c>
      <c r="P863" s="242">
        <f>IFERROR(VLOOKUP(B863,HĐ11!$C$7:$L$2000,10,0)," ")</f>
        <v>5</v>
      </c>
      <c r="Q863" s="242" t="str">
        <f>IFERROR(VLOOKUP(B863,HĐ12!$C$7:$L$2000,10,0)," ")</f>
        <v xml:space="preserve"> </v>
      </c>
      <c r="R863" s="242">
        <f>IFERROR(VLOOKUP(B863,HĐ13!$C$7:$L$2000,10,0)," ")</f>
        <v>4</v>
      </c>
      <c r="S863" s="242" t="str">
        <f>IFERROR(VLOOKUP(B863,HĐ14!$C$7:$L$2000,10,0)," ")</f>
        <v xml:space="preserve"> </v>
      </c>
      <c r="T863" s="242" t="str">
        <f>IFERROR(VLOOKUP(B863,HĐ15!$C$7:$L$2000,10,0)," ")</f>
        <v xml:space="preserve"> </v>
      </c>
      <c r="U863" s="242" t="str">
        <f>IFERROR(VLOOKUP(B863,HĐ16!$C$7:$L$2000,10,0)," ")</f>
        <v xml:space="preserve"> </v>
      </c>
      <c r="V863" s="242" t="str">
        <f>IFERROR(VLOOKUP(B863,HĐ17!$C$7:$L$2000,10,0)," ")</f>
        <v xml:space="preserve"> </v>
      </c>
      <c r="W863" s="242" t="str">
        <f>IFERROR(VLOOKUP(B863,HĐ18!$C$7:$L$2000,10,0)," ")</f>
        <v xml:space="preserve"> </v>
      </c>
      <c r="X863" s="242" t="str">
        <f>IFERROR(VLOOKUP(B863,HĐ19!$C$7:$L$2000,10,0)," ")</f>
        <v xml:space="preserve"> </v>
      </c>
      <c r="Y863" s="242" t="str">
        <f>IFERROR(VLOOKUP(B863,HĐ20!$C$7:$L$2000,10,0)," ")</f>
        <v xml:space="preserve"> </v>
      </c>
      <c r="Z863" s="242" t="str">
        <f>IFERROR(VLOOKUP(B863,HĐ21!$C$7:$L$1999,10,0)," ")</f>
        <v xml:space="preserve"> </v>
      </c>
      <c r="AA863" s="242" t="str">
        <f>IFERROR(VLOOKUP(B863,HĐ22!$C$7:$L$1999,10,0)," ")</f>
        <v xml:space="preserve"> </v>
      </c>
      <c r="AB863" s="235">
        <f t="shared" si="12"/>
        <v>13</v>
      </c>
      <c r="AC863" s="235"/>
    </row>
    <row r="864" spans="1:29" s="240" customFormat="1" ht="12.75" hidden="1">
      <c r="A864" s="235">
        <v>833</v>
      </c>
      <c r="B864" s="236">
        <v>2022190232</v>
      </c>
      <c r="C864" s="237" t="s">
        <v>3300</v>
      </c>
      <c r="D864" s="238" t="s">
        <v>440</v>
      </c>
      <c r="E864" s="239" t="s">
        <v>687</v>
      </c>
      <c r="F864" s="242" t="str">
        <f>IFERROR(VLOOKUP(B864,HĐ1!$C$8:$L$2000,10,0)," ")</f>
        <v xml:space="preserve"> </v>
      </c>
      <c r="G864" s="242" t="str">
        <f>IFERROR(VLOOKUP(B864,HĐ2!$C$7:$L$2000,10,0)," ")</f>
        <v xml:space="preserve"> </v>
      </c>
      <c r="H864" s="242" t="str">
        <f>IFERROR(VLOOKUP(B864,HĐ3!$C$8:$L$2000,10,0)," ")</f>
        <v xml:space="preserve"> </v>
      </c>
      <c r="I864" s="242" t="str">
        <f>IFERROR(VLOOKUP(B864,HĐ4!$C$8:$L$2000,10,0)," ")</f>
        <v xml:space="preserve"> </v>
      </c>
      <c r="J864" s="242" t="str">
        <f>IFERROR(VLOOKUP(B864,HĐ5!$C$8:$L$2000,10,0)," ")</f>
        <v xml:space="preserve"> </v>
      </c>
      <c r="K864" s="242" t="str">
        <f>IFERROR(VLOOKUP(B864,HĐ6!$C$8:$L$2000,10,0)," ")</f>
        <v xml:space="preserve"> </v>
      </c>
      <c r="L864" s="242" t="str">
        <f>IFERROR(VLOOKUP(B864,HĐ7!$C$7:$L$2000,10,0)," ")</f>
        <v xml:space="preserve"> </v>
      </c>
      <c r="M864" s="242" t="str">
        <f>IFERROR(VLOOKUP(B864,HĐ8!$C$7:$L$2000,10,0)," ")</f>
        <v xml:space="preserve"> </v>
      </c>
      <c r="N864" s="242" t="str">
        <f>IFERROR(VLOOKUP(B864,HĐ9!$C$7:$L$2000,10,0)," ")</f>
        <v xml:space="preserve"> </v>
      </c>
      <c r="O864" s="242" t="str">
        <f>IFERROR(VLOOKUP(B864,HĐ10!$C$8:$L$2000,10,0)," ")</f>
        <v xml:space="preserve"> </v>
      </c>
      <c r="P864" s="242" t="str">
        <f>IFERROR(VLOOKUP(B864,HĐ11!$C$7:$L$2000,10,0)," ")</f>
        <v xml:space="preserve"> </v>
      </c>
      <c r="Q864" s="242" t="str">
        <f>IFERROR(VLOOKUP(B864,HĐ12!$C$7:$L$2000,10,0)," ")</f>
        <v xml:space="preserve"> </v>
      </c>
      <c r="R864" s="242" t="str">
        <f>IFERROR(VLOOKUP(B864,HĐ13!$C$7:$L$2000,10,0)," ")</f>
        <v xml:space="preserve"> </v>
      </c>
      <c r="S864" s="242" t="str">
        <f>IFERROR(VLOOKUP(B864,HĐ14!$C$7:$L$2000,10,0)," ")</f>
        <v xml:space="preserve"> </v>
      </c>
      <c r="T864" s="242" t="str">
        <f>IFERROR(VLOOKUP(B864,HĐ15!$C$7:$L$2000,10,0)," ")</f>
        <v xml:space="preserve"> </v>
      </c>
      <c r="U864" s="242" t="str">
        <f>IFERROR(VLOOKUP(B864,HĐ16!$C$7:$L$2000,10,0)," ")</f>
        <v xml:space="preserve"> </v>
      </c>
      <c r="V864" s="242" t="str">
        <f>IFERROR(VLOOKUP(B864,HĐ17!$C$7:$L$2000,10,0)," ")</f>
        <v xml:space="preserve"> </v>
      </c>
      <c r="W864" s="242" t="str">
        <f>IFERROR(VLOOKUP(B864,HĐ18!$C$7:$L$2000,10,0)," ")</f>
        <v xml:space="preserve"> </v>
      </c>
      <c r="X864" s="242" t="str">
        <f>IFERROR(VLOOKUP(B864,HĐ19!$C$7:$L$2000,10,0)," ")</f>
        <v xml:space="preserve"> </v>
      </c>
      <c r="Y864" s="242" t="str">
        <f>IFERROR(VLOOKUP(B864,HĐ20!$C$7:$L$2000,10,0)," ")</f>
        <v xml:space="preserve"> </v>
      </c>
      <c r="Z864" s="242" t="str">
        <f>IFERROR(VLOOKUP(B864,HĐ21!$C$7:$L$1999,10,0)," ")</f>
        <v xml:space="preserve"> </v>
      </c>
      <c r="AA864" s="242" t="str">
        <f>IFERROR(VLOOKUP(B864,HĐ22!$C$7:$L$1999,10,0)," ")</f>
        <v xml:space="preserve"> </v>
      </c>
      <c r="AB864" s="235">
        <f t="shared" si="12"/>
        <v>0</v>
      </c>
      <c r="AC864" s="235"/>
    </row>
    <row r="865" spans="1:29" s="240" customFormat="1" ht="12.75">
      <c r="A865" s="235">
        <v>834</v>
      </c>
      <c r="B865" s="236">
        <v>2022190050</v>
      </c>
      <c r="C865" s="237" t="s">
        <v>3301</v>
      </c>
      <c r="D865" s="238" t="s">
        <v>692</v>
      </c>
      <c r="E865" s="239" t="s">
        <v>687</v>
      </c>
      <c r="F865" s="242" t="str">
        <f>IFERROR(VLOOKUP(B865,HĐ1!$C$8:$L$2000,10,0)," ")</f>
        <v xml:space="preserve"> </v>
      </c>
      <c r="G865" s="242" t="str">
        <f>IFERROR(VLOOKUP(B865,HĐ2!$C$7:$L$2000,10,0)," ")</f>
        <v xml:space="preserve"> </v>
      </c>
      <c r="H865" s="242" t="str">
        <f>IFERROR(VLOOKUP(B865,HĐ3!$C$8:$L$2000,10,0)," ")</f>
        <v xml:space="preserve"> </v>
      </c>
      <c r="I865" s="242" t="str">
        <f>IFERROR(VLOOKUP(B865,HĐ4!$C$8:$L$2000,10,0)," ")</f>
        <v xml:space="preserve"> </v>
      </c>
      <c r="J865" s="242">
        <f>IFERROR(VLOOKUP(B865,HĐ5!$C$8:$L$2000,10,0)," ")</f>
        <v>4</v>
      </c>
      <c r="K865" s="242" t="str">
        <f>IFERROR(VLOOKUP(B865,HĐ6!$C$8:$L$2000,10,0)," ")</f>
        <v xml:space="preserve"> </v>
      </c>
      <c r="L865" s="242" t="str">
        <f>IFERROR(VLOOKUP(B865,HĐ7!$C$7:$L$2000,10,0)," ")</f>
        <v xml:space="preserve"> </v>
      </c>
      <c r="M865" s="242" t="str">
        <f>IFERROR(VLOOKUP(B865,HĐ8!$C$7:$L$2000,10,0)," ")</f>
        <v xml:space="preserve"> </v>
      </c>
      <c r="N865" s="242" t="str">
        <f>IFERROR(VLOOKUP(B865,HĐ9!$C$7:$L$2000,10,0)," ")</f>
        <v xml:space="preserve"> </v>
      </c>
      <c r="O865" s="242" t="str">
        <f>IFERROR(VLOOKUP(B865,HĐ10!$C$8:$L$2000,10,0)," ")</f>
        <v xml:space="preserve"> </v>
      </c>
      <c r="P865" s="242" t="str">
        <f>IFERROR(VLOOKUP(B865,HĐ11!$C$7:$L$2000,10,0)," ")</f>
        <v xml:space="preserve"> </v>
      </c>
      <c r="Q865" s="242" t="str">
        <f>IFERROR(VLOOKUP(B865,HĐ12!$C$7:$L$2000,10,0)," ")</f>
        <v xml:space="preserve"> </v>
      </c>
      <c r="R865" s="242" t="str">
        <f>IFERROR(VLOOKUP(B865,HĐ13!$C$7:$L$2000,10,0)," ")</f>
        <v xml:space="preserve"> </v>
      </c>
      <c r="S865" s="242" t="str">
        <f>IFERROR(VLOOKUP(B865,HĐ14!$C$7:$L$2000,10,0)," ")</f>
        <v xml:space="preserve"> </v>
      </c>
      <c r="T865" s="242" t="str">
        <f>IFERROR(VLOOKUP(B865,HĐ15!$C$7:$L$2000,10,0)," ")</f>
        <v xml:space="preserve"> </v>
      </c>
      <c r="U865" s="242" t="str">
        <f>IFERROR(VLOOKUP(B865,HĐ16!$C$7:$L$2000,10,0)," ")</f>
        <v xml:space="preserve"> </v>
      </c>
      <c r="V865" s="242" t="str">
        <f>IFERROR(VLOOKUP(B865,HĐ17!$C$7:$L$2000,10,0)," ")</f>
        <v xml:space="preserve"> </v>
      </c>
      <c r="W865" s="242" t="str">
        <f>IFERROR(VLOOKUP(B865,HĐ18!$C$7:$L$2000,10,0)," ")</f>
        <v xml:space="preserve"> </v>
      </c>
      <c r="X865" s="242" t="str">
        <f>IFERROR(VLOOKUP(B865,HĐ19!$C$7:$L$2000,10,0)," ")</f>
        <v xml:space="preserve"> </v>
      </c>
      <c r="Y865" s="242" t="str">
        <f>IFERROR(VLOOKUP(B865,HĐ20!$C$7:$L$2000,10,0)," ")</f>
        <v xml:space="preserve"> </v>
      </c>
      <c r="Z865" s="242" t="str">
        <f>IFERROR(VLOOKUP(B865,HĐ21!$C$7:$L$1999,10,0)," ")</f>
        <v xml:space="preserve"> </v>
      </c>
      <c r="AA865" s="242" t="str">
        <f>IFERROR(VLOOKUP(B865,HĐ22!$C$7:$L$1999,10,0)," ")</f>
        <v xml:space="preserve"> </v>
      </c>
      <c r="AB865" s="235">
        <f t="shared" ref="AB865:AB928" si="13">SUM(F865:AA865)</f>
        <v>4</v>
      </c>
      <c r="AC865" s="235"/>
    </row>
    <row r="866" spans="1:29" s="240" customFormat="1" ht="12.75">
      <c r="A866" s="235">
        <v>835</v>
      </c>
      <c r="B866" s="236">
        <v>2022190053</v>
      </c>
      <c r="C866" s="237" t="s">
        <v>2259</v>
      </c>
      <c r="D866" s="238" t="s">
        <v>61</v>
      </c>
      <c r="E866" s="239" t="s">
        <v>687</v>
      </c>
      <c r="F866" s="242" t="str">
        <f>IFERROR(VLOOKUP(B866,HĐ1!$C$8:$L$2000,10,0)," ")</f>
        <v xml:space="preserve"> </v>
      </c>
      <c r="G866" s="242" t="str">
        <f>IFERROR(VLOOKUP(B866,HĐ2!$C$7:$L$2000,10,0)," ")</f>
        <v xml:space="preserve"> </v>
      </c>
      <c r="H866" s="242" t="str">
        <f>IFERROR(VLOOKUP(B866,HĐ3!$C$8:$L$2000,10,0)," ")</f>
        <v xml:space="preserve"> </v>
      </c>
      <c r="I866" s="242" t="str">
        <f>IFERROR(VLOOKUP(B866,HĐ4!$C$8:$L$2000,10,0)," ")</f>
        <v xml:space="preserve"> </v>
      </c>
      <c r="J866" s="242">
        <f>IFERROR(VLOOKUP(B866,HĐ5!$C$8:$L$2000,10,0)," ")</f>
        <v>4</v>
      </c>
      <c r="K866" s="242" t="str">
        <f>IFERROR(VLOOKUP(B866,HĐ6!$C$8:$L$2000,10,0)," ")</f>
        <v xml:space="preserve"> </v>
      </c>
      <c r="L866" s="242" t="str">
        <f>IFERROR(VLOOKUP(B866,HĐ7!$C$7:$L$2000,10,0)," ")</f>
        <v xml:space="preserve"> </v>
      </c>
      <c r="M866" s="242" t="str">
        <f>IFERROR(VLOOKUP(B866,HĐ8!$C$7:$L$2000,10,0)," ")</f>
        <v xml:space="preserve"> </v>
      </c>
      <c r="N866" s="242" t="str">
        <f>IFERROR(VLOOKUP(B866,HĐ9!$C$7:$L$2000,10,0)," ")</f>
        <v xml:space="preserve"> </v>
      </c>
      <c r="O866" s="242" t="str">
        <f>IFERROR(VLOOKUP(B866,HĐ10!$C$8:$L$2000,10,0)," ")</f>
        <v xml:space="preserve"> </v>
      </c>
      <c r="P866" s="242">
        <f>IFERROR(VLOOKUP(B866,HĐ11!$C$7:$L$2000,10,0)," ")</f>
        <v>14</v>
      </c>
      <c r="Q866" s="242" t="str">
        <f>IFERROR(VLOOKUP(B866,HĐ12!$C$7:$L$2000,10,0)," ")</f>
        <v xml:space="preserve"> </v>
      </c>
      <c r="R866" s="242" t="str">
        <f>IFERROR(VLOOKUP(B866,HĐ13!$C$7:$L$2000,10,0)," ")</f>
        <v xml:space="preserve"> </v>
      </c>
      <c r="S866" s="242" t="str">
        <f>IFERROR(VLOOKUP(B866,HĐ14!$C$7:$L$2000,10,0)," ")</f>
        <v xml:space="preserve"> </v>
      </c>
      <c r="T866" s="242" t="str">
        <f>IFERROR(VLOOKUP(B866,HĐ15!$C$7:$L$2000,10,0)," ")</f>
        <v xml:space="preserve"> </v>
      </c>
      <c r="U866" s="242" t="str">
        <f>IFERROR(VLOOKUP(B866,HĐ16!$C$7:$L$2000,10,0)," ")</f>
        <v xml:space="preserve"> </v>
      </c>
      <c r="V866" s="242" t="str">
        <f>IFERROR(VLOOKUP(B866,HĐ17!$C$7:$L$2000,10,0)," ")</f>
        <v xml:space="preserve"> </v>
      </c>
      <c r="W866" s="242" t="str">
        <f>IFERROR(VLOOKUP(B866,HĐ18!$C$7:$L$2000,10,0)," ")</f>
        <v xml:space="preserve"> </v>
      </c>
      <c r="X866" s="242" t="str">
        <f>IFERROR(VLOOKUP(B866,HĐ19!$C$7:$L$2000,10,0)," ")</f>
        <v xml:space="preserve"> </v>
      </c>
      <c r="Y866" s="242" t="str">
        <f>IFERROR(VLOOKUP(B866,HĐ20!$C$7:$L$2000,10,0)," ")</f>
        <v xml:space="preserve"> </v>
      </c>
      <c r="Z866" s="242" t="str">
        <f>IFERROR(VLOOKUP(B866,HĐ21!$C$7:$L$1999,10,0)," ")</f>
        <v xml:space="preserve"> </v>
      </c>
      <c r="AA866" s="242" t="str">
        <f>IFERROR(VLOOKUP(B866,HĐ22!$C$7:$L$1999,10,0)," ")</f>
        <v xml:space="preserve"> </v>
      </c>
      <c r="AB866" s="235">
        <f t="shared" si="13"/>
        <v>18</v>
      </c>
      <c r="AC866" s="235"/>
    </row>
    <row r="867" spans="1:29" s="240" customFormat="1" ht="12.75">
      <c r="A867" s="235">
        <v>836</v>
      </c>
      <c r="B867" s="236">
        <v>2022190054</v>
      </c>
      <c r="C867" s="237" t="s">
        <v>259</v>
      </c>
      <c r="D867" s="238" t="s">
        <v>2374</v>
      </c>
      <c r="E867" s="239" t="s">
        <v>687</v>
      </c>
      <c r="F867" s="242" t="str">
        <f>IFERROR(VLOOKUP(B867,HĐ1!$C$8:$L$2000,10,0)," ")</f>
        <v xml:space="preserve"> </v>
      </c>
      <c r="G867" s="242" t="str">
        <f>IFERROR(VLOOKUP(B867,HĐ2!$C$7:$L$2000,10,0)," ")</f>
        <v xml:space="preserve"> </v>
      </c>
      <c r="H867" s="242" t="str">
        <f>IFERROR(VLOOKUP(B867,HĐ3!$C$8:$L$2000,10,0)," ")</f>
        <v xml:space="preserve"> </v>
      </c>
      <c r="I867" s="242" t="str">
        <f>IFERROR(VLOOKUP(B867,HĐ4!$C$8:$L$2000,10,0)," ")</f>
        <v xml:space="preserve"> </v>
      </c>
      <c r="J867" s="242" t="str">
        <f>IFERROR(VLOOKUP(B867,HĐ5!$C$8:$L$2000,10,0)," ")</f>
        <v xml:space="preserve"> </v>
      </c>
      <c r="K867" s="242" t="str">
        <f>IFERROR(VLOOKUP(B867,HĐ6!$C$8:$L$2000,10,0)," ")</f>
        <v xml:space="preserve"> </v>
      </c>
      <c r="L867" s="242" t="str">
        <f>IFERROR(VLOOKUP(B867,HĐ7!$C$7:$L$2000,10,0)," ")</f>
        <v xml:space="preserve"> </v>
      </c>
      <c r="M867" s="242" t="str">
        <f>IFERROR(VLOOKUP(B867,HĐ8!$C$7:$L$2000,10,0)," ")</f>
        <v xml:space="preserve"> </v>
      </c>
      <c r="N867" s="242" t="str">
        <f>IFERROR(VLOOKUP(B867,HĐ9!$C$7:$L$2000,10,0)," ")</f>
        <v xml:space="preserve"> </v>
      </c>
      <c r="O867" s="242" t="str">
        <f>IFERROR(VLOOKUP(B867,HĐ10!$C$8:$L$2000,10,0)," ")</f>
        <v xml:space="preserve"> </v>
      </c>
      <c r="P867" s="242">
        <f>IFERROR(VLOOKUP(B867,HĐ11!$C$7:$L$2000,10,0)," ")</f>
        <v>5</v>
      </c>
      <c r="Q867" s="242" t="str">
        <f>IFERROR(VLOOKUP(B867,HĐ12!$C$7:$L$2000,10,0)," ")</f>
        <v xml:space="preserve"> </v>
      </c>
      <c r="R867" s="242" t="str">
        <f>IFERROR(VLOOKUP(B867,HĐ13!$C$7:$L$2000,10,0)," ")</f>
        <v xml:space="preserve"> </v>
      </c>
      <c r="S867" s="242" t="str">
        <f>IFERROR(VLOOKUP(B867,HĐ14!$C$7:$L$2000,10,0)," ")</f>
        <v xml:space="preserve"> </v>
      </c>
      <c r="T867" s="242" t="str">
        <f>IFERROR(VLOOKUP(B867,HĐ15!$C$7:$L$2000,10,0)," ")</f>
        <v xml:space="preserve"> </v>
      </c>
      <c r="U867" s="242" t="str">
        <f>IFERROR(VLOOKUP(B867,HĐ16!$C$7:$L$2000,10,0)," ")</f>
        <v xml:space="preserve"> </v>
      </c>
      <c r="V867" s="242" t="str">
        <f>IFERROR(VLOOKUP(B867,HĐ17!$C$7:$L$2000,10,0)," ")</f>
        <v xml:space="preserve"> </v>
      </c>
      <c r="W867" s="242" t="str">
        <f>IFERROR(VLOOKUP(B867,HĐ18!$C$7:$L$2000,10,0)," ")</f>
        <v xml:space="preserve"> </v>
      </c>
      <c r="X867" s="242" t="str">
        <f>IFERROR(VLOOKUP(B867,HĐ19!$C$7:$L$2000,10,0)," ")</f>
        <v xml:space="preserve"> </v>
      </c>
      <c r="Y867" s="242" t="str">
        <f>IFERROR(VLOOKUP(B867,HĐ20!$C$7:$L$2000,10,0)," ")</f>
        <v xml:space="preserve"> </v>
      </c>
      <c r="Z867" s="242" t="str">
        <f>IFERROR(VLOOKUP(B867,HĐ21!$C$7:$L$1999,10,0)," ")</f>
        <v xml:space="preserve"> </v>
      </c>
      <c r="AA867" s="242" t="str">
        <f>IFERROR(VLOOKUP(B867,HĐ22!$C$7:$L$1999,10,0)," ")</f>
        <v xml:space="preserve"> </v>
      </c>
      <c r="AB867" s="235">
        <f t="shared" si="13"/>
        <v>5</v>
      </c>
      <c r="AC867" s="235"/>
    </row>
    <row r="868" spans="1:29" s="240" customFormat="1" ht="12.75">
      <c r="A868" s="235">
        <v>837</v>
      </c>
      <c r="B868" s="236">
        <v>2022190240</v>
      </c>
      <c r="C868" s="237" t="s">
        <v>3302</v>
      </c>
      <c r="D868" s="238" t="s">
        <v>1834</v>
      </c>
      <c r="E868" s="239" t="s">
        <v>687</v>
      </c>
      <c r="F868" s="242" t="str">
        <f>IFERROR(VLOOKUP(B868,HĐ1!$C$8:$L$2000,10,0)," ")</f>
        <v xml:space="preserve"> </v>
      </c>
      <c r="G868" s="242" t="str">
        <f>IFERROR(VLOOKUP(B868,HĐ2!$C$7:$L$2000,10,0)," ")</f>
        <v xml:space="preserve"> </v>
      </c>
      <c r="H868" s="242" t="str">
        <f>IFERROR(VLOOKUP(B868,HĐ3!$C$8:$L$2000,10,0)," ")</f>
        <v xml:space="preserve"> </v>
      </c>
      <c r="I868" s="242" t="str">
        <f>IFERROR(VLOOKUP(B868,HĐ4!$C$8:$L$2000,10,0)," ")</f>
        <v xml:space="preserve"> </v>
      </c>
      <c r="J868" s="242">
        <f>IFERROR(VLOOKUP(B868,HĐ5!$C$8:$L$2000,10,0)," ")</f>
        <v>4</v>
      </c>
      <c r="K868" s="242" t="str">
        <f>IFERROR(VLOOKUP(B868,HĐ6!$C$8:$L$2000,10,0)," ")</f>
        <v xml:space="preserve"> </v>
      </c>
      <c r="L868" s="242" t="str">
        <f>IFERROR(VLOOKUP(B868,HĐ7!$C$7:$L$2000,10,0)," ")</f>
        <v xml:space="preserve"> </v>
      </c>
      <c r="M868" s="242" t="str">
        <f>IFERROR(VLOOKUP(B868,HĐ8!$C$7:$L$2000,10,0)," ")</f>
        <v xml:space="preserve"> </v>
      </c>
      <c r="N868" s="242" t="str">
        <f>IFERROR(VLOOKUP(B868,HĐ9!$C$7:$L$2000,10,0)," ")</f>
        <v xml:space="preserve"> </v>
      </c>
      <c r="O868" s="242" t="str">
        <f>IFERROR(VLOOKUP(B868,HĐ10!$C$8:$L$2000,10,0)," ")</f>
        <v xml:space="preserve"> </v>
      </c>
      <c r="P868" s="242" t="str">
        <f>IFERROR(VLOOKUP(B868,HĐ11!$C$7:$L$2000,10,0)," ")</f>
        <v xml:space="preserve"> </v>
      </c>
      <c r="Q868" s="242" t="str">
        <f>IFERROR(VLOOKUP(B868,HĐ12!$C$7:$L$2000,10,0)," ")</f>
        <v xml:space="preserve"> </v>
      </c>
      <c r="R868" s="242" t="str">
        <f>IFERROR(VLOOKUP(B868,HĐ13!$C$7:$L$2000,10,0)," ")</f>
        <v xml:space="preserve"> </v>
      </c>
      <c r="S868" s="242" t="str">
        <f>IFERROR(VLOOKUP(B868,HĐ14!$C$7:$L$2000,10,0)," ")</f>
        <v xml:space="preserve"> </v>
      </c>
      <c r="T868" s="242">
        <f>IFERROR(VLOOKUP(B868,HĐ15!$C$7:$L$2000,10,0)," ")</f>
        <v>4</v>
      </c>
      <c r="U868" s="242" t="str">
        <f>IFERROR(VLOOKUP(B868,HĐ16!$C$7:$L$2000,10,0)," ")</f>
        <v xml:space="preserve"> </v>
      </c>
      <c r="V868" s="242" t="str">
        <f>IFERROR(VLOOKUP(B868,HĐ17!$C$7:$L$2000,10,0)," ")</f>
        <v xml:space="preserve"> </v>
      </c>
      <c r="W868" s="242" t="str">
        <f>IFERROR(VLOOKUP(B868,HĐ18!$C$7:$L$2000,10,0)," ")</f>
        <v xml:space="preserve"> </v>
      </c>
      <c r="X868" s="242" t="str">
        <f>IFERROR(VLOOKUP(B868,HĐ19!$C$7:$L$2000,10,0)," ")</f>
        <v xml:space="preserve"> </v>
      </c>
      <c r="Y868" s="242" t="str">
        <f>IFERROR(VLOOKUP(B868,HĐ20!$C$7:$L$2000,10,0)," ")</f>
        <v xml:space="preserve"> </v>
      </c>
      <c r="Z868" s="242" t="str">
        <f>IFERROR(VLOOKUP(B868,HĐ21!$C$7:$L$1999,10,0)," ")</f>
        <v xml:space="preserve"> </v>
      </c>
      <c r="AA868" s="242" t="str">
        <f>IFERROR(VLOOKUP(B868,HĐ22!$C$7:$L$1999,10,0)," ")</f>
        <v xml:space="preserve"> </v>
      </c>
      <c r="AB868" s="235">
        <f t="shared" si="13"/>
        <v>8</v>
      </c>
      <c r="AC868" s="235"/>
    </row>
    <row r="869" spans="1:29" s="240" customFormat="1" ht="12.75">
      <c r="A869" s="235">
        <v>838</v>
      </c>
      <c r="B869" s="236">
        <v>2022190243</v>
      </c>
      <c r="C869" s="237" t="s">
        <v>3303</v>
      </c>
      <c r="D869" s="238" t="s">
        <v>133</v>
      </c>
      <c r="E869" s="239" t="s">
        <v>687</v>
      </c>
      <c r="F869" s="242" t="str">
        <f>IFERROR(VLOOKUP(B869,HĐ1!$C$8:$L$2000,10,0)," ")</f>
        <v xml:space="preserve"> </v>
      </c>
      <c r="G869" s="242" t="str">
        <f>IFERROR(VLOOKUP(B869,HĐ2!$C$7:$L$2000,10,0)," ")</f>
        <v xml:space="preserve"> </v>
      </c>
      <c r="H869" s="242" t="str">
        <f>IFERROR(VLOOKUP(B869,HĐ3!$C$8:$L$2000,10,0)," ")</f>
        <v xml:space="preserve"> </v>
      </c>
      <c r="I869" s="242" t="str">
        <f>IFERROR(VLOOKUP(B869,HĐ4!$C$8:$L$2000,10,0)," ")</f>
        <v xml:space="preserve"> </v>
      </c>
      <c r="J869" s="242">
        <f>IFERROR(VLOOKUP(B869,HĐ5!$C$8:$L$2000,10,0)," ")</f>
        <v>4</v>
      </c>
      <c r="K869" s="242" t="str">
        <f>IFERROR(VLOOKUP(B869,HĐ6!$C$8:$L$2000,10,0)," ")</f>
        <v xml:space="preserve"> </v>
      </c>
      <c r="L869" s="242" t="str">
        <f>IFERROR(VLOOKUP(B869,HĐ7!$C$7:$L$2000,10,0)," ")</f>
        <v xml:space="preserve"> </v>
      </c>
      <c r="M869" s="242" t="str">
        <f>IFERROR(VLOOKUP(B869,HĐ8!$C$7:$L$2000,10,0)," ")</f>
        <v xml:space="preserve"> </v>
      </c>
      <c r="N869" s="242" t="str">
        <f>IFERROR(VLOOKUP(B869,HĐ9!$C$7:$L$2000,10,0)," ")</f>
        <v xml:space="preserve"> </v>
      </c>
      <c r="O869" s="242" t="str">
        <f>IFERROR(VLOOKUP(B869,HĐ10!$C$8:$L$2000,10,0)," ")</f>
        <v xml:space="preserve"> </v>
      </c>
      <c r="P869" s="242" t="str">
        <f>IFERROR(VLOOKUP(B869,HĐ11!$C$7:$L$2000,10,0)," ")</f>
        <v xml:space="preserve"> </v>
      </c>
      <c r="Q869" s="242" t="str">
        <f>IFERROR(VLOOKUP(B869,HĐ12!$C$7:$L$2000,10,0)," ")</f>
        <v xml:space="preserve"> </v>
      </c>
      <c r="R869" s="242" t="str">
        <f>IFERROR(VLOOKUP(B869,HĐ13!$C$7:$L$2000,10,0)," ")</f>
        <v xml:space="preserve"> </v>
      </c>
      <c r="S869" s="242" t="str">
        <f>IFERROR(VLOOKUP(B869,HĐ14!$C$7:$L$2000,10,0)," ")</f>
        <v xml:space="preserve"> </v>
      </c>
      <c r="T869" s="242" t="str">
        <f>IFERROR(VLOOKUP(B869,HĐ15!$C$7:$L$2000,10,0)," ")</f>
        <v xml:space="preserve"> </v>
      </c>
      <c r="U869" s="242" t="str">
        <f>IFERROR(VLOOKUP(B869,HĐ16!$C$7:$L$2000,10,0)," ")</f>
        <v xml:space="preserve"> </v>
      </c>
      <c r="V869" s="242" t="str">
        <f>IFERROR(VLOOKUP(B869,HĐ17!$C$7:$L$2000,10,0)," ")</f>
        <v xml:space="preserve"> </v>
      </c>
      <c r="W869" s="242" t="str">
        <f>IFERROR(VLOOKUP(B869,HĐ18!$C$7:$L$2000,10,0)," ")</f>
        <v xml:space="preserve"> </v>
      </c>
      <c r="X869" s="242" t="str">
        <f>IFERROR(VLOOKUP(B869,HĐ19!$C$7:$L$2000,10,0)," ")</f>
        <v xml:space="preserve"> </v>
      </c>
      <c r="Y869" s="242" t="str">
        <f>IFERROR(VLOOKUP(B869,HĐ20!$C$7:$L$2000,10,0)," ")</f>
        <v xml:space="preserve"> </v>
      </c>
      <c r="Z869" s="242" t="str">
        <f>IFERROR(VLOOKUP(B869,HĐ21!$C$7:$L$1999,10,0)," ")</f>
        <v xml:space="preserve"> </v>
      </c>
      <c r="AA869" s="242" t="str">
        <f>IFERROR(VLOOKUP(B869,HĐ22!$C$7:$L$1999,10,0)," ")</f>
        <v xml:space="preserve"> </v>
      </c>
      <c r="AB869" s="235">
        <f t="shared" si="13"/>
        <v>4</v>
      </c>
      <c r="AC869" s="235"/>
    </row>
    <row r="870" spans="1:29" s="240" customFormat="1" ht="12.75" hidden="1">
      <c r="A870" s="235">
        <v>839</v>
      </c>
      <c r="B870" s="236">
        <v>2022190077</v>
      </c>
      <c r="C870" s="237" t="s">
        <v>3304</v>
      </c>
      <c r="D870" s="238" t="s">
        <v>299</v>
      </c>
      <c r="E870" s="239" t="s">
        <v>687</v>
      </c>
      <c r="F870" s="242" t="str">
        <f>IFERROR(VLOOKUP(B870,HĐ1!$C$8:$L$2000,10,0)," ")</f>
        <v xml:space="preserve"> </v>
      </c>
      <c r="G870" s="242" t="str">
        <f>IFERROR(VLOOKUP(B870,HĐ2!$C$7:$L$2000,10,0)," ")</f>
        <v xml:space="preserve"> </v>
      </c>
      <c r="H870" s="242" t="str">
        <f>IFERROR(VLOOKUP(B870,HĐ3!$C$8:$L$2000,10,0)," ")</f>
        <v xml:space="preserve"> </v>
      </c>
      <c r="I870" s="242" t="str">
        <f>IFERROR(VLOOKUP(B870,HĐ4!$C$8:$L$2000,10,0)," ")</f>
        <v xml:space="preserve"> </v>
      </c>
      <c r="J870" s="242" t="str">
        <f>IFERROR(VLOOKUP(B870,HĐ5!$C$8:$L$2000,10,0)," ")</f>
        <v xml:space="preserve"> </v>
      </c>
      <c r="K870" s="242" t="str">
        <f>IFERROR(VLOOKUP(B870,HĐ6!$C$8:$L$2000,10,0)," ")</f>
        <v xml:space="preserve"> </v>
      </c>
      <c r="L870" s="242" t="str">
        <f>IFERROR(VLOOKUP(B870,HĐ7!$C$7:$L$2000,10,0)," ")</f>
        <v xml:space="preserve"> </v>
      </c>
      <c r="M870" s="242" t="str">
        <f>IFERROR(VLOOKUP(B870,HĐ8!$C$7:$L$2000,10,0)," ")</f>
        <v xml:space="preserve"> </v>
      </c>
      <c r="N870" s="242" t="str">
        <f>IFERROR(VLOOKUP(B870,HĐ9!$C$7:$L$2000,10,0)," ")</f>
        <v xml:space="preserve"> </v>
      </c>
      <c r="O870" s="242" t="str">
        <f>IFERROR(VLOOKUP(B870,HĐ10!$C$8:$L$2000,10,0)," ")</f>
        <v xml:space="preserve"> </v>
      </c>
      <c r="P870" s="242" t="str">
        <f>IFERROR(VLOOKUP(B870,HĐ11!$C$7:$L$2000,10,0)," ")</f>
        <v xml:space="preserve"> </v>
      </c>
      <c r="Q870" s="242" t="str">
        <f>IFERROR(VLOOKUP(B870,HĐ12!$C$7:$L$2000,10,0)," ")</f>
        <v xml:space="preserve"> </v>
      </c>
      <c r="R870" s="242" t="str">
        <f>IFERROR(VLOOKUP(B870,HĐ13!$C$7:$L$2000,10,0)," ")</f>
        <v xml:space="preserve"> </v>
      </c>
      <c r="S870" s="242" t="str">
        <f>IFERROR(VLOOKUP(B870,HĐ14!$C$7:$L$2000,10,0)," ")</f>
        <v xml:space="preserve"> </v>
      </c>
      <c r="T870" s="242" t="str">
        <f>IFERROR(VLOOKUP(B870,HĐ15!$C$7:$L$2000,10,0)," ")</f>
        <v xml:space="preserve"> </v>
      </c>
      <c r="U870" s="242" t="str">
        <f>IFERROR(VLOOKUP(B870,HĐ16!$C$7:$L$2000,10,0)," ")</f>
        <v xml:space="preserve"> </v>
      </c>
      <c r="V870" s="242" t="str">
        <f>IFERROR(VLOOKUP(B870,HĐ17!$C$7:$L$2000,10,0)," ")</f>
        <v xml:space="preserve"> </v>
      </c>
      <c r="W870" s="242" t="str">
        <f>IFERROR(VLOOKUP(B870,HĐ18!$C$7:$L$2000,10,0)," ")</f>
        <v xml:space="preserve"> </v>
      </c>
      <c r="X870" s="242" t="str">
        <f>IFERROR(VLOOKUP(B870,HĐ19!$C$7:$L$2000,10,0)," ")</f>
        <v xml:space="preserve"> </v>
      </c>
      <c r="Y870" s="242" t="str">
        <f>IFERROR(VLOOKUP(B870,HĐ20!$C$7:$L$2000,10,0)," ")</f>
        <v xml:space="preserve"> </v>
      </c>
      <c r="Z870" s="242" t="str">
        <f>IFERROR(VLOOKUP(B870,HĐ21!$C$7:$L$1999,10,0)," ")</f>
        <v xml:space="preserve"> </v>
      </c>
      <c r="AA870" s="242" t="str">
        <f>IFERROR(VLOOKUP(B870,HĐ22!$C$7:$L$1999,10,0)," ")</f>
        <v xml:space="preserve"> </v>
      </c>
      <c r="AB870" s="235">
        <f t="shared" si="13"/>
        <v>0</v>
      </c>
      <c r="AC870" s="235"/>
    </row>
    <row r="871" spans="1:29" s="240" customFormat="1" ht="12.75" hidden="1">
      <c r="A871" s="235">
        <v>840</v>
      </c>
      <c r="B871" s="236">
        <v>2022190081</v>
      </c>
      <c r="C871" s="237" t="s">
        <v>3305</v>
      </c>
      <c r="D871" s="238" t="s">
        <v>46</v>
      </c>
      <c r="E871" s="239" t="s">
        <v>687</v>
      </c>
      <c r="F871" s="242" t="str">
        <f>IFERROR(VLOOKUP(B871,HĐ1!$C$8:$L$2000,10,0)," ")</f>
        <v xml:space="preserve"> </v>
      </c>
      <c r="G871" s="242" t="str">
        <f>IFERROR(VLOOKUP(B871,HĐ2!$C$7:$L$2000,10,0)," ")</f>
        <v xml:space="preserve"> </v>
      </c>
      <c r="H871" s="242" t="str">
        <f>IFERROR(VLOOKUP(B871,HĐ3!$C$8:$L$2000,10,0)," ")</f>
        <v xml:space="preserve"> </v>
      </c>
      <c r="I871" s="242" t="str">
        <f>IFERROR(VLOOKUP(B871,HĐ4!$C$8:$L$2000,10,0)," ")</f>
        <v xml:space="preserve"> </v>
      </c>
      <c r="J871" s="242" t="str">
        <f>IFERROR(VLOOKUP(B871,HĐ5!$C$8:$L$2000,10,0)," ")</f>
        <v xml:space="preserve"> </v>
      </c>
      <c r="K871" s="242" t="str">
        <f>IFERROR(VLOOKUP(B871,HĐ6!$C$8:$L$2000,10,0)," ")</f>
        <v xml:space="preserve"> </v>
      </c>
      <c r="L871" s="242" t="str">
        <f>IFERROR(VLOOKUP(B871,HĐ7!$C$7:$L$2000,10,0)," ")</f>
        <v xml:space="preserve"> </v>
      </c>
      <c r="M871" s="242" t="str">
        <f>IFERROR(VLOOKUP(B871,HĐ8!$C$7:$L$2000,10,0)," ")</f>
        <v xml:space="preserve"> </v>
      </c>
      <c r="N871" s="242" t="str">
        <f>IFERROR(VLOOKUP(B871,HĐ9!$C$7:$L$2000,10,0)," ")</f>
        <v xml:space="preserve"> </v>
      </c>
      <c r="O871" s="242" t="str">
        <f>IFERROR(VLOOKUP(B871,HĐ10!$C$8:$L$2000,10,0)," ")</f>
        <v xml:space="preserve"> </v>
      </c>
      <c r="P871" s="242" t="str">
        <f>IFERROR(VLOOKUP(B871,HĐ11!$C$7:$L$2000,10,0)," ")</f>
        <v xml:space="preserve"> </v>
      </c>
      <c r="Q871" s="242" t="str">
        <f>IFERROR(VLOOKUP(B871,HĐ12!$C$7:$L$2000,10,0)," ")</f>
        <v xml:space="preserve"> </v>
      </c>
      <c r="R871" s="242" t="str">
        <f>IFERROR(VLOOKUP(B871,HĐ13!$C$7:$L$2000,10,0)," ")</f>
        <v xml:space="preserve"> </v>
      </c>
      <c r="S871" s="242" t="str">
        <f>IFERROR(VLOOKUP(B871,HĐ14!$C$7:$L$2000,10,0)," ")</f>
        <v xml:space="preserve"> </v>
      </c>
      <c r="T871" s="242" t="str">
        <f>IFERROR(VLOOKUP(B871,HĐ15!$C$7:$L$2000,10,0)," ")</f>
        <v xml:space="preserve"> </v>
      </c>
      <c r="U871" s="242" t="str">
        <f>IFERROR(VLOOKUP(B871,HĐ16!$C$7:$L$2000,10,0)," ")</f>
        <v xml:space="preserve"> </v>
      </c>
      <c r="V871" s="242" t="str">
        <f>IFERROR(VLOOKUP(B871,HĐ17!$C$7:$L$2000,10,0)," ")</f>
        <v xml:space="preserve"> </v>
      </c>
      <c r="W871" s="242" t="str">
        <f>IFERROR(VLOOKUP(B871,HĐ18!$C$7:$L$2000,10,0)," ")</f>
        <v xml:space="preserve"> </v>
      </c>
      <c r="X871" s="242" t="str">
        <f>IFERROR(VLOOKUP(B871,HĐ19!$C$7:$L$2000,10,0)," ")</f>
        <v xml:space="preserve"> </v>
      </c>
      <c r="Y871" s="242" t="str">
        <f>IFERROR(VLOOKUP(B871,HĐ20!$C$7:$L$2000,10,0)," ")</f>
        <v xml:space="preserve"> </v>
      </c>
      <c r="Z871" s="242" t="str">
        <f>IFERROR(VLOOKUP(B871,HĐ21!$C$7:$L$1999,10,0)," ")</f>
        <v xml:space="preserve"> </v>
      </c>
      <c r="AA871" s="242" t="str">
        <f>IFERROR(VLOOKUP(B871,HĐ22!$C$7:$L$1999,10,0)," ")</f>
        <v xml:space="preserve"> </v>
      </c>
      <c r="AB871" s="235">
        <f t="shared" si="13"/>
        <v>0</v>
      </c>
      <c r="AC871" s="235"/>
    </row>
    <row r="872" spans="1:29" s="240" customFormat="1" ht="12.75" hidden="1">
      <c r="A872" s="235">
        <v>841</v>
      </c>
      <c r="B872" s="236">
        <v>2022190515</v>
      </c>
      <c r="C872" s="237" t="s">
        <v>3306</v>
      </c>
      <c r="D872" s="238" t="s">
        <v>101</v>
      </c>
      <c r="E872" s="239" t="s">
        <v>687</v>
      </c>
      <c r="F872" s="242" t="str">
        <f>IFERROR(VLOOKUP(B872,HĐ1!$C$8:$L$2000,10,0)," ")</f>
        <v xml:space="preserve"> </v>
      </c>
      <c r="G872" s="242" t="str">
        <f>IFERROR(VLOOKUP(B872,HĐ2!$C$7:$L$2000,10,0)," ")</f>
        <v xml:space="preserve"> </v>
      </c>
      <c r="H872" s="242" t="str">
        <f>IFERROR(VLOOKUP(B872,HĐ3!$C$8:$L$2000,10,0)," ")</f>
        <v xml:space="preserve"> </v>
      </c>
      <c r="I872" s="242" t="str">
        <f>IFERROR(VLOOKUP(B872,HĐ4!$C$8:$L$2000,10,0)," ")</f>
        <v xml:space="preserve"> </v>
      </c>
      <c r="J872" s="242" t="str">
        <f>IFERROR(VLOOKUP(B872,HĐ5!$C$8:$L$2000,10,0)," ")</f>
        <v xml:space="preserve"> </v>
      </c>
      <c r="K872" s="242" t="str">
        <f>IFERROR(VLOOKUP(B872,HĐ6!$C$8:$L$2000,10,0)," ")</f>
        <v xml:space="preserve"> </v>
      </c>
      <c r="L872" s="242" t="str">
        <f>IFERROR(VLOOKUP(B872,HĐ7!$C$7:$L$2000,10,0)," ")</f>
        <v xml:space="preserve"> </v>
      </c>
      <c r="M872" s="242" t="str">
        <f>IFERROR(VLOOKUP(B872,HĐ8!$C$7:$L$2000,10,0)," ")</f>
        <v xml:space="preserve"> </v>
      </c>
      <c r="N872" s="242" t="str">
        <f>IFERROR(VLOOKUP(B872,HĐ9!$C$7:$L$2000,10,0)," ")</f>
        <v xml:space="preserve"> </v>
      </c>
      <c r="O872" s="242" t="str">
        <f>IFERROR(VLOOKUP(B872,HĐ10!$C$8:$L$2000,10,0)," ")</f>
        <v xml:space="preserve"> </v>
      </c>
      <c r="P872" s="242" t="str">
        <f>IFERROR(VLOOKUP(B872,HĐ11!$C$7:$L$2000,10,0)," ")</f>
        <v xml:space="preserve"> </v>
      </c>
      <c r="Q872" s="242" t="str">
        <f>IFERROR(VLOOKUP(B872,HĐ12!$C$7:$L$2000,10,0)," ")</f>
        <v xml:space="preserve"> </v>
      </c>
      <c r="R872" s="242" t="str">
        <f>IFERROR(VLOOKUP(B872,HĐ13!$C$7:$L$2000,10,0)," ")</f>
        <v xml:space="preserve"> </v>
      </c>
      <c r="S872" s="242" t="str">
        <f>IFERROR(VLOOKUP(B872,HĐ14!$C$7:$L$2000,10,0)," ")</f>
        <v xml:space="preserve"> </v>
      </c>
      <c r="T872" s="242" t="str">
        <f>IFERROR(VLOOKUP(B872,HĐ15!$C$7:$L$2000,10,0)," ")</f>
        <v xml:space="preserve"> </v>
      </c>
      <c r="U872" s="242" t="str">
        <f>IFERROR(VLOOKUP(B872,HĐ16!$C$7:$L$2000,10,0)," ")</f>
        <v xml:space="preserve"> </v>
      </c>
      <c r="V872" s="242" t="str">
        <f>IFERROR(VLOOKUP(B872,HĐ17!$C$7:$L$2000,10,0)," ")</f>
        <v xml:space="preserve"> </v>
      </c>
      <c r="W872" s="242" t="str">
        <f>IFERROR(VLOOKUP(B872,HĐ18!$C$7:$L$2000,10,0)," ")</f>
        <v xml:space="preserve"> </v>
      </c>
      <c r="X872" s="242" t="str">
        <f>IFERROR(VLOOKUP(B872,HĐ19!$C$7:$L$2000,10,0)," ")</f>
        <v xml:space="preserve"> </v>
      </c>
      <c r="Y872" s="242" t="str">
        <f>IFERROR(VLOOKUP(B872,HĐ20!$C$7:$L$2000,10,0)," ")</f>
        <v xml:space="preserve"> </v>
      </c>
      <c r="Z872" s="242" t="str">
        <f>IFERROR(VLOOKUP(B872,HĐ21!$C$7:$L$1999,10,0)," ")</f>
        <v xml:space="preserve"> </v>
      </c>
      <c r="AA872" s="242" t="str">
        <f>IFERROR(VLOOKUP(B872,HĐ22!$C$7:$L$1999,10,0)," ")</f>
        <v xml:space="preserve"> </v>
      </c>
      <c r="AB872" s="235">
        <f t="shared" si="13"/>
        <v>0</v>
      </c>
      <c r="AC872" s="235"/>
    </row>
    <row r="873" spans="1:29" s="240" customFormat="1" ht="12.75">
      <c r="A873" s="235">
        <v>842</v>
      </c>
      <c r="B873" s="236">
        <v>2022190086</v>
      </c>
      <c r="C873" s="237" t="s">
        <v>98</v>
      </c>
      <c r="D873" s="238" t="s">
        <v>66</v>
      </c>
      <c r="E873" s="239" t="s">
        <v>687</v>
      </c>
      <c r="F873" s="242" t="str">
        <f>IFERROR(VLOOKUP(B873,HĐ1!$C$8:$L$2000,10,0)," ")</f>
        <v xml:space="preserve"> </v>
      </c>
      <c r="G873" s="242" t="str">
        <f>IFERROR(VLOOKUP(B873,HĐ2!$C$7:$L$2000,10,0)," ")</f>
        <v xml:space="preserve"> </v>
      </c>
      <c r="H873" s="242" t="str">
        <f>IFERROR(VLOOKUP(B873,HĐ3!$C$8:$L$2000,10,0)," ")</f>
        <v xml:space="preserve"> </v>
      </c>
      <c r="I873" s="242" t="str">
        <f>IFERROR(VLOOKUP(B873,HĐ4!$C$8:$L$2000,10,0)," ")</f>
        <v xml:space="preserve"> </v>
      </c>
      <c r="J873" s="242">
        <f>IFERROR(VLOOKUP(B873,HĐ5!$C$8:$L$2000,10,0)," ")</f>
        <v>4</v>
      </c>
      <c r="K873" s="242" t="str">
        <f>IFERROR(VLOOKUP(B873,HĐ6!$C$8:$L$2000,10,0)," ")</f>
        <v xml:space="preserve"> </v>
      </c>
      <c r="L873" s="242" t="str">
        <f>IFERROR(VLOOKUP(B873,HĐ7!$C$7:$L$2000,10,0)," ")</f>
        <v xml:space="preserve"> </v>
      </c>
      <c r="M873" s="242" t="str">
        <f>IFERROR(VLOOKUP(B873,HĐ8!$C$7:$L$2000,10,0)," ")</f>
        <v xml:space="preserve"> </v>
      </c>
      <c r="N873" s="242" t="str">
        <f>IFERROR(VLOOKUP(B873,HĐ9!$C$7:$L$2000,10,0)," ")</f>
        <v xml:space="preserve"> </v>
      </c>
      <c r="O873" s="242" t="str">
        <f>IFERROR(VLOOKUP(B873,HĐ10!$C$8:$L$2000,10,0)," ")</f>
        <v xml:space="preserve"> </v>
      </c>
      <c r="P873" s="242" t="str">
        <f>IFERROR(VLOOKUP(B873,HĐ11!$C$7:$L$2000,10,0)," ")</f>
        <v xml:space="preserve"> </v>
      </c>
      <c r="Q873" s="242" t="str">
        <f>IFERROR(VLOOKUP(B873,HĐ12!$C$7:$L$2000,10,0)," ")</f>
        <v xml:space="preserve"> </v>
      </c>
      <c r="R873" s="242" t="str">
        <f>IFERROR(VLOOKUP(B873,HĐ13!$C$7:$L$2000,10,0)," ")</f>
        <v xml:space="preserve"> </v>
      </c>
      <c r="S873" s="242" t="str">
        <f>IFERROR(VLOOKUP(B873,HĐ14!$C$7:$L$2000,10,0)," ")</f>
        <v xml:space="preserve"> </v>
      </c>
      <c r="T873" s="242" t="str">
        <f>IFERROR(VLOOKUP(B873,HĐ15!$C$7:$L$2000,10,0)," ")</f>
        <v xml:space="preserve"> </v>
      </c>
      <c r="U873" s="242" t="str">
        <f>IFERROR(VLOOKUP(B873,HĐ16!$C$7:$L$2000,10,0)," ")</f>
        <v xml:space="preserve"> </v>
      </c>
      <c r="V873" s="242" t="str">
        <f>IFERROR(VLOOKUP(B873,HĐ17!$C$7:$L$2000,10,0)," ")</f>
        <v xml:space="preserve"> </v>
      </c>
      <c r="W873" s="242" t="str">
        <f>IFERROR(VLOOKUP(B873,HĐ18!$C$7:$L$2000,10,0)," ")</f>
        <v xml:space="preserve"> </v>
      </c>
      <c r="X873" s="242" t="str">
        <f>IFERROR(VLOOKUP(B873,HĐ19!$C$7:$L$2000,10,0)," ")</f>
        <v xml:space="preserve"> </v>
      </c>
      <c r="Y873" s="242" t="str">
        <f>IFERROR(VLOOKUP(B873,HĐ20!$C$7:$L$2000,10,0)," ")</f>
        <v xml:space="preserve"> </v>
      </c>
      <c r="Z873" s="242" t="str">
        <f>IFERROR(VLOOKUP(B873,HĐ21!$C$7:$L$1999,10,0)," ")</f>
        <v xml:space="preserve"> </v>
      </c>
      <c r="AA873" s="242" t="str">
        <f>IFERROR(VLOOKUP(B873,HĐ22!$C$7:$L$1999,10,0)," ")</f>
        <v xml:space="preserve"> </v>
      </c>
      <c r="AB873" s="235">
        <f t="shared" si="13"/>
        <v>4</v>
      </c>
      <c r="AC873" s="235"/>
    </row>
    <row r="874" spans="1:29" s="240" customFormat="1" ht="12.75" hidden="1">
      <c r="A874" s="235">
        <v>843</v>
      </c>
      <c r="B874" s="236">
        <v>2022190091</v>
      </c>
      <c r="C874" s="237" t="s">
        <v>3307</v>
      </c>
      <c r="D874" s="238" t="s">
        <v>66</v>
      </c>
      <c r="E874" s="239" t="s">
        <v>687</v>
      </c>
      <c r="F874" s="242" t="str">
        <f>IFERROR(VLOOKUP(B874,HĐ1!$C$8:$L$2000,10,0)," ")</f>
        <v xml:space="preserve"> </v>
      </c>
      <c r="G874" s="242" t="str">
        <f>IFERROR(VLOOKUP(B874,HĐ2!$C$7:$L$2000,10,0)," ")</f>
        <v xml:space="preserve"> </v>
      </c>
      <c r="H874" s="242" t="str">
        <f>IFERROR(VLOOKUP(B874,HĐ3!$C$8:$L$2000,10,0)," ")</f>
        <v xml:space="preserve"> </v>
      </c>
      <c r="I874" s="242" t="str">
        <f>IFERROR(VLOOKUP(B874,HĐ4!$C$8:$L$2000,10,0)," ")</f>
        <v xml:space="preserve"> </v>
      </c>
      <c r="J874" s="242" t="str">
        <f>IFERROR(VLOOKUP(B874,HĐ5!$C$8:$L$2000,10,0)," ")</f>
        <v xml:space="preserve"> </v>
      </c>
      <c r="K874" s="242" t="str">
        <f>IFERROR(VLOOKUP(B874,HĐ6!$C$8:$L$2000,10,0)," ")</f>
        <v xml:space="preserve"> </v>
      </c>
      <c r="L874" s="242" t="str">
        <f>IFERROR(VLOOKUP(B874,HĐ7!$C$7:$L$2000,10,0)," ")</f>
        <v xml:space="preserve"> </v>
      </c>
      <c r="M874" s="242" t="str">
        <f>IFERROR(VLOOKUP(B874,HĐ8!$C$7:$L$2000,10,0)," ")</f>
        <v xml:space="preserve"> </v>
      </c>
      <c r="N874" s="242" t="str">
        <f>IFERROR(VLOOKUP(B874,HĐ9!$C$7:$L$2000,10,0)," ")</f>
        <v xml:space="preserve"> </v>
      </c>
      <c r="O874" s="242" t="str">
        <f>IFERROR(VLOOKUP(B874,HĐ10!$C$8:$L$2000,10,0)," ")</f>
        <v xml:space="preserve"> </v>
      </c>
      <c r="P874" s="242" t="str">
        <f>IFERROR(VLOOKUP(B874,HĐ11!$C$7:$L$2000,10,0)," ")</f>
        <v xml:space="preserve"> </v>
      </c>
      <c r="Q874" s="242" t="str">
        <f>IFERROR(VLOOKUP(B874,HĐ12!$C$7:$L$2000,10,0)," ")</f>
        <v xml:space="preserve"> </v>
      </c>
      <c r="R874" s="242" t="str">
        <f>IFERROR(VLOOKUP(B874,HĐ13!$C$7:$L$2000,10,0)," ")</f>
        <v xml:space="preserve"> </v>
      </c>
      <c r="S874" s="242" t="str">
        <f>IFERROR(VLOOKUP(B874,HĐ14!$C$7:$L$2000,10,0)," ")</f>
        <v xml:space="preserve"> </v>
      </c>
      <c r="T874" s="242" t="str">
        <f>IFERROR(VLOOKUP(B874,HĐ15!$C$7:$L$2000,10,0)," ")</f>
        <v xml:space="preserve"> </v>
      </c>
      <c r="U874" s="242" t="str">
        <f>IFERROR(VLOOKUP(B874,HĐ16!$C$7:$L$2000,10,0)," ")</f>
        <v xml:space="preserve"> </v>
      </c>
      <c r="V874" s="242" t="str">
        <f>IFERROR(VLOOKUP(B874,HĐ17!$C$7:$L$2000,10,0)," ")</f>
        <v xml:space="preserve"> </v>
      </c>
      <c r="W874" s="242" t="str">
        <f>IFERROR(VLOOKUP(B874,HĐ18!$C$7:$L$2000,10,0)," ")</f>
        <v xml:space="preserve"> </v>
      </c>
      <c r="X874" s="242" t="str">
        <f>IFERROR(VLOOKUP(B874,HĐ19!$C$7:$L$2000,10,0)," ")</f>
        <v xml:space="preserve"> </v>
      </c>
      <c r="Y874" s="242" t="str">
        <f>IFERROR(VLOOKUP(B874,HĐ20!$C$7:$L$2000,10,0)," ")</f>
        <v xml:space="preserve"> </v>
      </c>
      <c r="Z874" s="242" t="str">
        <f>IFERROR(VLOOKUP(B874,HĐ21!$C$7:$L$1999,10,0)," ")</f>
        <v xml:space="preserve"> </v>
      </c>
      <c r="AA874" s="242" t="str">
        <f>IFERROR(VLOOKUP(B874,HĐ22!$C$7:$L$1999,10,0)," ")</f>
        <v xml:space="preserve"> </v>
      </c>
      <c r="AB874" s="235">
        <f t="shared" si="13"/>
        <v>0</v>
      </c>
      <c r="AC874" s="235"/>
    </row>
    <row r="875" spans="1:29" s="240" customFormat="1" ht="12.75">
      <c r="A875" s="235">
        <v>844</v>
      </c>
      <c r="B875" s="236">
        <v>2022190262</v>
      </c>
      <c r="C875" s="237" t="s">
        <v>3308</v>
      </c>
      <c r="D875" s="238" t="s">
        <v>66</v>
      </c>
      <c r="E875" s="239" t="s">
        <v>687</v>
      </c>
      <c r="F875" s="242" t="str">
        <f>IFERROR(VLOOKUP(B875,HĐ1!$C$8:$L$2000,10,0)," ")</f>
        <v xml:space="preserve"> </v>
      </c>
      <c r="G875" s="242" t="str">
        <f>IFERROR(VLOOKUP(B875,HĐ2!$C$7:$L$2000,10,0)," ")</f>
        <v xml:space="preserve"> </v>
      </c>
      <c r="H875" s="242" t="str">
        <f>IFERROR(VLOOKUP(B875,HĐ3!$C$8:$L$2000,10,0)," ")</f>
        <v xml:space="preserve"> </v>
      </c>
      <c r="I875" s="242" t="str">
        <f>IFERROR(VLOOKUP(B875,HĐ4!$C$8:$L$2000,10,0)," ")</f>
        <v xml:space="preserve"> </v>
      </c>
      <c r="J875" s="242">
        <f>IFERROR(VLOOKUP(B875,HĐ5!$C$8:$L$2000,10,0)," ")</f>
        <v>4</v>
      </c>
      <c r="K875" s="242" t="str">
        <f>IFERROR(VLOOKUP(B875,HĐ6!$C$8:$L$2000,10,0)," ")</f>
        <v xml:space="preserve"> </v>
      </c>
      <c r="L875" s="242" t="str">
        <f>IFERROR(VLOOKUP(B875,HĐ7!$C$7:$L$2000,10,0)," ")</f>
        <v xml:space="preserve"> </v>
      </c>
      <c r="M875" s="242" t="str">
        <f>IFERROR(VLOOKUP(B875,HĐ8!$C$7:$L$2000,10,0)," ")</f>
        <v xml:space="preserve"> </v>
      </c>
      <c r="N875" s="242" t="str">
        <f>IFERROR(VLOOKUP(B875,HĐ9!$C$7:$L$2000,10,0)," ")</f>
        <v xml:space="preserve"> </v>
      </c>
      <c r="O875" s="242" t="str">
        <f>IFERROR(VLOOKUP(B875,HĐ10!$C$8:$L$2000,10,0)," ")</f>
        <v xml:space="preserve"> </v>
      </c>
      <c r="P875" s="242" t="str">
        <f>IFERROR(VLOOKUP(B875,HĐ11!$C$7:$L$2000,10,0)," ")</f>
        <v xml:space="preserve"> </v>
      </c>
      <c r="Q875" s="242" t="str">
        <f>IFERROR(VLOOKUP(B875,HĐ12!$C$7:$L$2000,10,0)," ")</f>
        <v xml:space="preserve"> </v>
      </c>
      <c r="R875" s="242" t="str">
        <f>IFERROR(VLOOKUP(B875,HĐ13!$C$7:$L$2000,10,0)," ")</f>
        <v xml:space="preserve"> </v>
      </c>
      <c r="S875" s="242" t="str">
        <f>IFERROR(VLOOKUP(B875,HĐ14!$C$7:$L$2000,10,0)," ")</f>
        <v xml:space="preserve"> </v>
      </c>
      <c r="T875" s="242" t="str">
        <f>IFERROR(VLOOKUP(B875,HĐ15!$C$7:$L$2000,10,0)," ")</f>
        <v xml:space="preserve"> </v>
      </c>
      <c r="U875" s="242" t="str">
        <f>IFERROR(VLOOKUP(B875,HĐ16!$C$7:$L$2000,10,0)," ")</f>
        <v xml:space="preserve"> </v>
      </c>
      <c r="V875" s="242" t="str">
        <f>IFERROR(VLOOKUP(B875,HĐ17!$C$7:$L$2000,10,0)," ")</f>
        <v xml:space="preserve"> </v>
      </c>
      <c r="W875" s="242" t="str">
        <f>IFERROR(VLOOKUP(B875,HĐ18!$C$7:$L$2000,10,0)," ")</f>
        <v xml:space="preserve"> </v>
      </c>
      <c r="X875" s="242" t="str">
        <f>IFERROR(VLOOKUP(B875,HĐ19!$C$7:$L$2000,10,0)," ")</f>
        <v xml:space="preserve"> </v>
      </c>
      <c r="Y875" s="242" t="str">
        <f>IFERROR(VLOOKUP(B875,HĐ20!$C$7:$L$2000,10,0)," ")</f>
        <v xml:space="preserve"> </v>
      </c>
      <c r="Z875" s="242" t="str">
        <f>IFERROR(VLOOKUP(B875,HĐ21!$C$7:$L$1999,10,0)," ")</f>
        <v xml:space="preserve"> </v>
      </c>
      <c r="AA875" s="242" t="str">
        <f>IFERROR(VLOOKUP(B875,HĐ22!$C$7:$L$1999,10,0)," ")</f>
        <v xml:space="preserve"> </v>
      </c>
      <c r="AB875" s="235">
        <f t="shared" si="13"/>
        <v>4</v>
      </c>
      <c r="AC875" s="235"/>
    </row>
    <row r="876" spans="1:29" s="240" customFormat="1" ht="12.75" hidden="1">
      <c r="A876" s="235">
        <v>845</v>
      </c>
      <c r="B876" s="236">
        <v>2022190264</v>
      </c>
      <c r="C876" s="237" t="s">
        <v>3309</v>
      </c>
      <c r="D876" s="238" t="s">
        <v>66</v>
      </c>
      <c r="E876" s="239" t="s">
        <v>687</v>
      </c>
      <c r="F876" s="242" t="str">
        <f>IFERROR(VLOOKUP(B876,HĐ1!$C$8:$L$2000,10,0)," ")</f>
        <v xml:space="preserve"> </v>
      </c>
      <c r="G876" s="242" t="str">
        <f>IFERROR(VLOOKUP(B876,HĐ2!$C$7:$L$2000,10,0)," ")</f>
        <v xml:space="preserve"> </v>
      </c>
      <c r="H876" s="242" t="str">
        <f>IFERROR(VLOOKUP(B876,HĐ3!$C$8:$L$2000,10,0)," ")</f>
        <v xml:space="preserve"> </v>
      </c>
      <c r="I876" s="242" t="str">
        <f>IFERROR(VLOOKUP(B876,HĐ4!$C$8:$L$2000,10,0)," ")</f>
        <v xml:space="preserve"> </v>
      </c>
      <c r="J876" s="242" t="str">
        <f>IFERROR(VLOOKUP(B876,HĐ5!$C$8:$L$2000,10,0)," ")</f>
        <v xml:space="preserve"> </v>
      </c>
      <c r="K876" s="242" t="str">
        <f>IFERROR(VLOOKUP(B876,HĐ6!$C$8:$L$2000,10,0)," ")</f>
        <v xml:space="preserve"> </v>
      </c>
      <c r="L876" s="242" t="str">
        <f>IFERROR(VLOOKUP(B876,HĐ7!$C$7:$L$2000,10,0)," ")</f>
        <v xml:space="preserve"> </v>
      </c>
      <c r="M876" s="242" t="str">
        <f>IFERROR(VLOOKUP(B876,HĐ8!$C$7:$L$2000,10,0)," ")</f>
        <v xml:space="preserve"> </v>
      </c>
      <c r="N876" s="242" t="str">
        <f>IFERROR(VLOOKUP(B876,HĐ9!$C$7:$L$2000,10,0)," ")</f>
        <v xml:space="preserve"> </v>
      </c>
      <c r="O876" s="242" t="str">
        <f>IFERROR(VLOOKUP(B876,HĐ10!$C$8:$L$2000,10,0)," ")</f>
        <v xml:space="preserve"> </v>
      </c>
      <c r="P876" s="242" t="str">
        <f>IFERROR(VLOOKUP(B876,HĐ11!$C$7:$L$2000,10,0)," ")</f>
        <v xml:space="preserve"> </v>
      </c>
      <c r="Q876" s="242" t="str">
        <f>IFERROR(VLOOKUP(B876,HĐ12!$C$7:$L$2000,10,0)," ")</f>
        <v xml:space="preserve"> </v>
      </c>
      <c r="R876" s="242" t="str">
        <f>IFERROR(VLOOKUP(B876,HĐ13!$C$7:$L$2000,10,0)," ")</f>
        <v xml:space="preserve"> </v>
      </c>
      <c r="S876" s="242" t="str">
        <f>IFERROR(VLOOKUP(B876,HĐ14!$C$7:$L$2000,10,0)," ")</f>
        <v xml:space="preserve"> </v>
      </c>
      <c r="T876" s="242" t="str">
        <f>IFERROR(VLOOKUP(B876,HĐ15!$C$7:$L$2000,10,0)," ")</f>
        <v xml:space="preserve"> </v>
      </c>
      <c r="U876" s="242" t="str">
        <f>IFERROR(VLOOKUP(B876,HĐ16!$C$7:$L$2000,10,0)," ")</f>
        <v xml:space="preserve"> </v>
      </c>
      <c r="V876" s="242" t="str">
        <f>IFERROR(VLOOKUP(B876,HĐ17!$C$7:$L$2000,10,0)," ")</f>
        <v xml:space="preserve"> </v>
      </c>
      <c r="W876" s="242" t="str">
        <f>IFERROR(VLOOKUP(B876,HĐ18!$C$7:$L$2000,10,0)," ")</f>
        <v xml:space="preserve"> </v>
      </c>
      <c r="X876" s="242" t="str">
        <f>IFERROR(VLOOKUP(B876,HĐ19!$C$7:$L$2000,10,0)," ")</f>
        <v xml:space="preserve"> </v>
      </c>
      <c r="Y876" s="242" t="str">
        <f>IFERROR(VLOOKUP(B876,HĐ20!$C$7:$L$2000,10,0)," ")</f>
        <v xml:space="preserve"> </v>
      </c>
      <c r="Z876" s="242" t="str">
        <f>IFERROR(VLOOKUP(B876,HĐ21!$C$7:$L$1999,10,0)," ")</f>
        <v xml:space="preserve"> </v>
      </c>
      <c r="AA876" s="242" t="str">
        <f>IFERROR(VLOOKUP(B876,HĐ22!$C$7:$L$1999,10,0)," ")</f>
        <v xml:space="preserve"> </v>
      </c>
      <c r="AB876" s="235">
        <f t="shared" si="13"/>
        <v>0</v>
      </c>
      <c r="AC876" s="235"/>
    </row>
    <row r="877" spans="1:29" s="240" customFormat="1" ht="12.75" hidden="1">
      <c r="A877" s="235">
        <v>846</v>
      </c>
      <c r="B877" s="236">
        <v>2022190269</v>
      </c>
      <c r="C877" s="237" t="s">
        <v>770</v>
      </c>
      <c r="D877" s="238" t="s">
        <v>3310</v>
      </c>
      <c r="E877" s="239" t="s">
        <v>687</v>
      </c>
      <c r="F877" s="242" t="str">
        <f>IFERROR(VLOOKUP(B877,HĐ1!$C$8:$L$2000,10,0)," ")</f>
        <v xml:space="preserve"> </v>
      </c>
      <c r="G877" s="242" t="str">
        <f>IFERROR(VLOOKUP(B877,HĐ2!$C$7:$L$2000,10,0)," ")</f>
        <v xml:space="preserve"> </v>
      </c>
      <c r="H877" s="242" t="str">
        <f>IFERROR(VLOOKUP(B877,HĐ3!$C$8:$L$2000,10,0)," ")</f>
        <v xml:space="preserve"> </v>
      </c>
      <c r="I877" s="242" t="str">
        <f>IFERROR(VLOOKUP(B877,HĐ4!$C$8:$L$2000,10,0)," ")</f>
        <v xml:space="preserve"> </v>
      </c>
      <c r="J877" s="242" t="str">
        <f>IFERROR(VLOOKUP(B877,HĐ5!$C$8:$L$2000,10,0)," ")</f>
        <v xml:space="preserve"> </v>
      </c>
      <c r="K877" s="242" t="str">
        <f>IFERROR(VLOOKUP(B877,HĐ6!$C$8:$L$2000,10,0)," ")</f>
        <v xml:space="preserve"> </v>
      </c>
      <c r="L877" s="242" t="str">
        <f>IFERROR(VLOOKUP(B877,HĐ7!$C$7:$L$2000,10,0)," ")</f>
        <v xml:space="preserve"> </v>
      </c>
      <c r="M877" s="242" t="str">
        <f>IFERROR(VLOOKUP(B877,HĐ8!$C$7:$L$2000,10,0)," ")</f>
        <v xml:space="preserve"> </v>
      </c>
      <c r="N877" s="242" t="str">
        <f>IFERROR(VLOOKUP(B877,HĐ9!$C$7:$L$2000,10,0)," ")</f>
        <v xml:space="preserve"> </v>
      </c>
      <c r="O877" s="242" t="str">
        <f>IFERROR(VLOOKUP(B877,HĐ10!$C$8:$L$2000,10,0)," ")</f>
        <v xml:space="preserve"> </v>
      </c>
      <c r="P877" s="242" t="str">
        <f>IFERROR(VLOOKUP(B877,HĐ11!$C$7:$L$2000,10,0)," ")</f>
        <v xml:space="preserve"> </v>
      </c>
      <c r="Q877" s="242" t="str">
        <f>IFERROR(VLOOKUP(B877,HĐ12!$C$7:$L$2000,10,0)," ")</f>
        <v xml:space="preserve"> </v>
      </c>
      <c r="R877" s="242" t="str">
        <f>IFERROR(VLOOKUP(B877,HĐ13!$C$7:$L$2000,10,0)," ")</f>
        <v xml:space="preserve"> </v>
      </c>
      <c r="S877" s="242" t="str">
        <f>IFERROR(VLOOKUP(B877,HĐ14!$C$7:$L$2000,10,0)," ")</f>
        <v xml:space="preserve"> </v>
      </c>
      <c r="T877" s="242" t="str">
        <f>IFERROR(VLOOKUP(B877,HĐ15!$C$7:$L$2000,10,0)," ")</f>
        <v xml:space="preserve"> </v>
      </c>
      <c r="U877" s="242" t="str">
        <f>IFERROR(VLOOKUP(B877,HĐ16!$C$7:$L$2000,10,0)," ")</f>
        <v xml:space="preserve"> </v>
      </c>
      <c r="V877" s="242" t="str">
        <f>IFERROR(VLOOKUP(B877,HĐ17!$C$7:$L$2000,10,0)," ")</f>
        <v xml:space="preserve"> </v>
      </c>
      <c r="W877" s="242" t="str">
        <f>IFERROR(VLOOKUP(B877,HĐ18!$C$7:$L$2000,10,0)," ")</f>
        <v xml:space="preserve"> </v>
      </c>
      <c r="X877" s="242" t="str">
        <f>IFERROR(VLOOKUP(B877,HĐ19!$C$7:$L$2000,10,0)," ")</f>
        <v xml:space="preserve"> </v>
      </c>
      <c r="Y877" s="242" t="str">
        <f>IFERROR(VLOOKUP(B877,HĐ20!$C$7:$L$2000,10,0)," ")</f>
        <v xml:space="preserve"> </v>
      </c>
      <c r="Z877" s="242" t="str">
        <f>IFERROR(VLOOKUP(B877,HĐ21!$C$7:$L$1999,10,0)," ")</f>
        <v xml:space="preserve"> </v>
      </c>
      <c r="AA877" s="242" t="str">
        <f>IFERROR(VLOOKUP(B877,HĐ22!$C$7:$L$1999,10,0)," ")</f>
        <v xml:space="preserve"> </v>
      </c>
      <c r="AB877" s="235">
        <f t="shared" si="13"/>
        <v>0</v>
      </c>
      <c r="AC877" s="235"/>
    </row>
    <row r="878" spans="1:29" s="240" customFormat="1" ht="12.75">
      <c r="A878" s="235">
        <v>847</v>
      </c>
      <c r="B878" s="236">
        <v>2022190098</v>
      </c>
      <c r="C878" s="237" t="s">
        <v>513</v>
      </c>
      <c r="D878" s="238" t="s">
        <v>153</v>
      </c>
      <c r="E878" s="239" t="s">
        <v>687</v>
      </c>
      <c r="F878" s="242" t="str">
        <f>IFERROR(VLOOKUP(B878,HĐ1!$C$8:$L$2000,10,0)," ")</f>
        <v xml:space="preserve"> </v>
      </c>
      <c r="G878" s="242" t="str">
        <f>IFERROR(VLOOKUP(B878,HĐ2!$C$7:$L$2000,10,0)," ")</f>
        <v xml:space="preserve"> </v>
      </c>
      <c r="H878" s="242" t="str">
        <f>IFERROR(VLOOKUP(B878,HĐ3!$C$8:$L$2000,10,0)," ")</f>
        <v xml:space="preserve"> </v>
      </c>
      <c r="I878" s="242" t="str">
        <f>IFERROR(VLOOKUP(B878,HĐ4!$C$8:$L$2000,10,0)," ")</f>
        <v xml:space="preserve"> </v>
      </c>
      <c r="J878" s="242" t="str">
        <f>IFERROR(VLOOKUP(B878,HĐ5!$C$8:$L$2000,10,0)," ")</f>
        <v xml:space="preserve"> </v>
      </c>
      <c r="K878" s="242" t="str">
        <f>IFERROR(VLOOKUP(B878,HĐ6!$C$8:$L$2000,10,0)," ")</f>
        <v xml:space="preserve"> </v>
      </c>
      <c r="L878" s="242" t="str">
        <f>IFERROR(VLOOKUP(B878,HĐ7!$C$7:$L$2000,10,0)," ")</f>
        <v xml:space="preserve"> </v>
      </c>
      <c r="M878" s="242" t="str">
        <f>IFERROR(VLOOKUP(B878,HĐ8!$C$7:$L$2000,10,0)," ")</f>
        <v xml:space="preserve"> </v>
      </c>
      <c r="N878" s="242" t="str">
        <f>IFERROR(VLOOKUP(B878,HĐ9!$C$7:$L$2000,10,0)," ")</f>
        <v xml:space="preserve"> </v>
      </c>
      <c r="O878" s="242" t="str">
        <f>IFERROR(VLOOKUP(B878,HĐ10!$C$8:$L$2000,10,0)," ")</f>
        <v xml:space="preserve"> </v>
      </c>
      <c r="P878" s="242">
        <f>IFERROR(VLOOKUP(B878,HĐ11!$C$7:$L$2000,10,0)," ")</f>
        <v>13</v>
      </c>
      <c r="Q878" s="242" t="str">
        <f>IFERROR(VLOOKUP(B878,HĐ12!$C$7:$L$2000,10,0)," ")</f>
        <v xml:space="preserve"> </v>
      </c>
      <c r="R878" s="242" t="str">
        <f>IFERROR(VLOOKUP(B878,HĐ13!$C$7:$L$2000,10,0)," ")</f>
        <v xml:space="preserve"> </v>
      </c>
      <c r="S878" s="242" t="str">
        <f>IFERROR(VLOOKUP(B878,HĐ14!$C$7:$L$2000,10,0)," ")</f>
        <v xml:space="preserve"> </v>
      </c>
      <c r="T878" s="242">
        <f>IFERROR(VLOOKUP(B878,HĐ15!$C$7:$L$2000,10,0)," ")</f>
        <v>4</v>
      </c>
      <c r="U878" s="242" t="str">
        <f>IFERROR(VLOOKUP(B878,HĐ16!$C$7:$L$2000,10,0)," ")</f>
        <v xml:space="preserve"> </v>
      </c>
      <c r="V878" s="242" t="str">
        <f>IFERROR(VLOOKUP(B878,HĐ17!$C$7:$L$2000,10,0)," ")</f>
        <v xml:space="preserve"> </v>
      </c>
      <c r="W878" s="242" t="str">
        <f>IFERROR(VLOOKUP(B878,HĐ18!$C$7:$L$2000,10,0)," ")</f>
        <v xml:space="preserve"> </v>
      </c>
      <c r="X878" s="242" t="str">
        <f>IFERROR(VLOOKUP(B878,HĐ19!$C$7:$L$2000,10,0)," ")</f>
        <v xml:space="preserve"> </v>
      </c>
      <c r="Y878" s="242" t="str">
        <f>IFERROR(VLOOKUP(B878,HĐ20!$C$7:$L$2000,10,0)," ")</f>
        <v xml:space="preserve"> </v>
      </c>
      <c r="Z878" s="242" t="str">
        <f>IFERROR(VLOOKUP(B878,HĐ21!$C$7:$L$1999,10,0)," ")</f>
        <v xml:space="preserve"> </v>
      </c>
      <c r="AA878" s="242" t="str">
        <f>IFERROR(VLOOKUP(B878,HĐ22!$C$7:$L$1999,10,0)," ")</f>
        <v xml:space="preserve"> </v>
      </c>
      <c r="AB878" s="235">
        <f t="shared" si="13"/>
        <v>17</v>
      </c>
      <c r="AC878" s="235"/>
    </row>
    <row r="879" spans="1:29" s="240" customFormat="1" ht="12.75" hidden="1">
      <c r="A879" s="235">
        <v>848</v>
      </c>
      <c r="B879" s="236">
        <v>2022190099</v>
      </c>
      <c r="C879" s="237" t="s">
        <v>150</v>
      </c>
      <c r="D879" s="238" t="s">
        <v>153</v>
      </c>
      <c r="E879" s="239" t="s">
        <v>687</v>
      </c>
      <c r="F879" s="242" t="str">
        <f>IFERROR(VLOOKUP(B879,HĐ1!$C$8:$L$2000,10,0)," ")</f>
        <v xml:space="preserve"> </v>
      </c>
      <c r="G879" s="242" t="str">
        <f>IFERROR(VLOOKUP(B879,HĐ2!$C$7:$L$2000,10,0)," ")</f>
        <v xml:space="preserve"> </v>
      </c>
      <c r="H879" s="242" t="str">
        <f>IFERROR(VLOOKUP(B879,HĐ3!$C$8:$L$2000,10,0)," ")</f>
        <v xml:space="preserve"> </v>
      </c>
      <c r="I879" s="242" t="str">
        <f>IFERROR(VLOOKUP(B879,HĐ4!$C$8:$L$2000,10,0)," ")</f>
        <v xml:space="preserve"> </v>
      </c>
      <c r="J879" s="242" t="str">
        <f>IFERROR(VLOOKUP(B879,HĐ5!$C$8:$L$2000,10,0)," ")</f>
        <v xml:space="preserve"> </v>
      </c>
      <c r="K879" s="242" t="str">
        <f>IFERROR(VLOOKUP(B879,HĐ6!$C$8:$L$2000,10,0)," ")</f>
        <v xml:space="preserve"> </v>
      </c>
      <c r="L879" s="242" t="str">
        <f>IFERROR(VLOOKUP(B879,HĐ7!$C$7:$L$2000,10,0)," ")</f>
        <v xml:space="preserve"> </v>
      </c>
      <c r="M879" s="242" t="str">
        <f>IFERROR(VLOOKUP(B879,HĐ8!$C$7:$L$2000,10,0)," ")</f>
        <v xml:space="preserve"> </v>
      </c>
      <c r="N879" s="242" t="str">
        <f>IFERROR(VLOOKUP(B879,HĐ9!$C$7:$L$2000,10,0)," ")</f>
        <v xml:space="preserve"> </v>
      </c>
      <c r="O879" s="242" t="str">
        <f>IFERROR(VLOOKUP(B879,HĐ10!$C$8:$L$2000,10,0)," ")</f>
        <v xml:space="preserve"> </v>
      </c>
      <c r="P879" s="242" t="str">
        <f>IFERROR(VLOOKUP(B879,HĐ11!$C$7:$L$2000,10,0)," ")</f>
        <v xml:space="preserve"> </v>
      </c>
      <c r="Q879" s="242" t="str">
        <f>IFERROR(VLOOKUP(B879,HĐ12!$C$7:$L$2000,10,0)," ")</f>
        <v xml:space="preserve"> </v>
      </c>
      <c r="R879" s="242" t="str">
        <f>IFERROR(VLOOKUP(B879,HĐ13!$C$7:$L$2000,10,0)," ")</f>
        <v xml:space="preserve"> </v>
      </c>
      <c r="S879" s="242" t="str">
        <f>IFERROR(VLOOKUP(B879,HĐ14!$C$7:$L$2000,10,0)," ")</f>
        <v xml:space="preserve"> </v>
      </c>
      <c r="T879" s="242" t="str">
        <f>IFERROR(VLOOKUP(B879,HĐ15!$C$7:$L$2000,10,0)," ")</f>
        <v xml:space="preserve"> </v>
      </c>
      <c r="U879" s="242" t="str">
        <f>IFERROR(VLOOKUP(B879,HĐ16!$C$7:$L$2000,10,0)," ")</f>
        <v xml:space="preserve"> </v>
      </c>
      <c r="V879" s="242" t="str">
        <f>IFERROR(VLOOKUP(B879,HĐ17!$C$7:$L$2000,10,0)," ")</f>
        <v xml:space="preserve"> </v>
      </c>
      <c r="W879" s="242" t="str">
        <f>IFERROR(VLOOKUP(B879,HĐ18!$C$7:$L$2000,10,0)," ")</f>
        <v xml:space="preserve"> </v>
      </c>
      <c r="X879" s="242" t="str">
        <f>IFERROR(VLOOKUP(B879,HĐ19!$C$7:$L$2000,10,0)," ")</f>
        <v xml:space="preserve"> </v>
      </c>
      <c r="Y879" s="242" t="str">
        <f>IFERROR(VLOOKUP(B879,HĐ20!$C$7:$L$2000,10,0)," ")</f>
        <v xml:space="preserve"> </v>
      </c>
      <c r="Z879" s="242" t="str">
        <f>IFERROR(VLOOKUP(B879,HĐ21!$C$7:$L$1999,10,0)," ")</f>
        <v xml:space="preserve"> </v>
      </c>
      <c r="AA879" s="242" t="str">
        <f>IFERROR(VLOOKUP(B879,HĐ22!$C$7:$L$1999,10,0)," ")</f>
        <v xml:space="preserve"> </v>
      </c>
      <c r="AB879" s="235">
        <f t="shared" si="13"/>
        <v>0</v>
      </c>
      <c r="AC879" s="235"/>
    </row>
    <row r="880" spans="1:29" s="240" customFormat="1" ht="12.75">
      <c r="A880" s="235">
        <v>849</v>
      </c>
      <c r="B880" s="236">
        <v>2022190271</v>
      </c>
      <c r="C880" s="237" t="s">
        <v>470</v>
      </c>
      <c r="D880" s="238" t="s">
        <v>153</v>
      </c>
      <c r="E880" s="239" t="s">
        <v>687</v>
      </c>
      <c r="F880" s="242" t="str">
        <f>IFERROR(VLOOKUP(B880,HĐ1!$C$8:$L$2000,10,0)," ")</f>
        <v xml:space="preserve"> </v>
      </c>
      <c r="G880" s="242" t="str">
        <f>IFERROR(VLOOKUP(B880,HĐ2!$C$7:$L$2000,10,0)," ")</f>
        <v xml:space="preserve"> </v>
      </c>
      <c r="H880" s="242" t="str">
        <f>IFERROR(VLOOKUP(B880,HĐ3!$C$8:$L$2000,10,0)," ")</f>
        <v xml:space="preserve"> </v>
      </c>
      <c r="I880" s="242" t="str">
        <f>IFERROR(VLOOKUP(B880,HĐ4!$C$8:$L$2000,10,0)," ")</f>
        <v xml:space="preserve"> </v>
      </c>
      <c r="J880" s="242">
        <f>IFERROR(VLOOKUP(B880,HĐ5!$C$8:$L$2000,10,0)," ")</f>
        <v>4</v>
      </c>
      <c r="K880" s="242" t="str">
        <f>IFERROR(VLOOKUP(B880,HĐ6!$C$8:$L$2000,10,0)," ")</f>
        <v xml:space="preserve"> </v>
      </c>
      <c r="L880" s="242" t="str">
        <f>IFERROR(VLOOKUP(B880,HĐ7!$C$7:$L$2000,10,0)," ")</f>
        <v xml:space="preserve"> </v>
      </c>
      <c r="M880" s="242" t="str">
        <f>IFERROR(VLOOKUP(B880,HĐ8!$C$7:$L$2000,10,0)," ")</f>
        <v xml:space="preserve"> </v>
      </c>
      <c r="N880" s="242" t="str">
        <f>IFERROR(VLOOKUP(B880,HĐ9!$C$7:$L$2000,10,0)," ")</f>
        <v xml:space="preserve"> </v>
      </c>
      <c r="O880" s="242" t="str">
        <f>IFERROR(VLOOKUP(B880,HĐ10!$C$8:$L$2000,10,0)," ")</f>
        <v xml:space="preserve"> </v>
      </c>
      <c r="P880" s="242" t="str">
        <f>IFERROR(VLOOKUP(B880,HĐ11!$C$7:$L$2000,10,0)," ")</f>
        <v xml:space="preserve"> </v>
      </c>
      <c r="Q880" s="242" t="str">
        <f>IFERROR(VLOOKUP(B880,HĐ12!$C$7:$L$2000,10,0)," ")</f>
        <v xml:space="preserve"> </v>
      </c>
      <c r="R880" s="242" t="str">
        <f>IFERROR(VLOOKUP(B880,HĐ13!$C$7:$L$2000,10,0)," ")</f>
        <v xml:space="preserve"> </v>
      </c>
      <c r="S880" s="242" t="str">
        <f>IFERROR(VLOOKUP(B880,HĐ14!$C$7:$L$2000,10,0)," ")</f>
        <v xml:space="preserve"> </v>
      </c>
      <c r="T880" s="242" t="str">
        <f>IFERROR(VLOOKUP(B880,HĐ15!$C$7:$L$2000,10,0)," ")</f>
        <v xml:space="preserve"> </v>
      </c>
      <c r="U880" s="242" t="str">
        <f>IFERROR(VLOOKUP(B880,HĐ16!$C$7:$L$2000,10,0)," ")</f>
        <v xml:space="preserve"> </v>
      </c>
      <c r="V880" s="242" t="str">
        <f>IFERROR(VLOOKUP(B880,HĐ17!$C$7:$L$2000,10,0)," ")</f>
        <v xml:space="preserve"> </v>
      </c>
      <c r="W880" s="242" t="str">
        <f>IFERROR(VLOOKUP(B880,HĐ18!$C$7:$L$2000,10,0)," ")</f>
        <v xml:space="preserve"> </v>
      </c>
      <c r="X880" s="242" t="str">
        <f>IFERROR(VLOOKUP(B880,HĐ19!$C$7:$L$2000,10,0)," ")</f>
        <v xml:space="preserve"> </v>
      </c>
      <c r="Y880" s="242" t="str">
        <f>IFERROR(VLOOKUP(B880,HĐ20!$C$7:$L$2000,10,0)," ")</f>
        <v xml:space="preserve"> </v>
      </c>
      <c r="Z880" s="242" t="str">
        <f>IFERROR(VLOOKUP(B880,HĐ21!$C$7:$L$1999,10,0)," ")</f>
        <v xml:space="preserve"> </v>
      </c>
      <c r="AA880" s="242" t="str">
        <f>IFERROR(VLOOKUP(B880,HĐ22!$C$7:$L$1999,10,0)," ")</f>
        <v xml:space="preserve"> </v>
      </c>
      <c r="AB880" s="235">
        <f t="shared" si="13"/>
        <v>4</v>
      </c>
      <c r="AC880" s="235"/>
    </row>
    <row r="881" spans="1:29" s="240" customFormat="1" ht="12.75">
      <c r="A881" s="235">
        <v>850</v>
      </c>
      <c r="B881" s="236">
        <v>2022190273</v>
      </c>
      <c r="C881" s="237" t="s">
        <v>3311</v>
      </c>
      <c r="D881" s="238" t="s">
        <v>484</v>
      </c>
      <c r="E881" s="239" t="s">
        <v>687</v>
      </c>
      <c r="F881" s="242" t="str">
        <f>IFERROR(VLOOKUP(B881,HĐ1!$C$8:$L$2000,10,0)," ")</f>
        <v xml:space="preserve"> </v>
      </c>
      <c r="G881" s="242" t="str">
        <f>IFERROR(VLOOKUP(B881,HĐ2!$C$7:$L$2000,10,0)," ")</f>
        <v xml:space="preserve"> </v>
      </c>
      <c r="H881" s="242" t="str">
        <f>IFERROR(VLOOKUP(B881,HĐ3!$C$8:$L$2000,10,0)," ")</f>
        <v xml:space="preserve"> </v>
      </c>
      <c r="I881" s="242" t="str">
        <f>IFERROR(VLOOKUP(B881,HĐ4!$C$8:$L$2000,10,0)," ")</f>
        <v xml:space="preserve"> </v>
      </c>
      <c r="J881" s="242">
        <f>IFERROR(VLOOKUP(B881,HĐ5!$C$8:$L$2000,10,0)," ")</f>
        <v>4</v>
      </c>
      <c r="K881" s="242" t="str">
        <f>IFERROR(VLOOKUP(B881,HĐ6!$C$8:$L$2000,10,0)," ")</f>
        <v xml:space="preserve"> </v>
      </c>
      <c r="L881" s="242" t="str">
        <f>IFERROR(VLOOKUP(B881,HĐ7!$C$7:$L$2000,10,0)," ")</f>
        <v xml:space="preserve"> </v>
      </c>
      <c r="M881" s="242" t="str">
        <f>IFERROR(VLOOKUP(B881,HĐ8!$C$7:$L$2000,10,0)," ")</f>
        <v xml:space="preserve"> </v>
      </c>
      <c r="N881" s="242" t="str">
        <f>IFERROR(VLOOKUP(B881,HĐ9!$C$7:$L$2000,10,0)," ")</f>
        <v xml:space="preserve"> </v>
      </c>
      <c r="O881" s="242" t="str">
        <f>IFERROR(VLOOKUP(B881,HĐ10!$C$8:$L$2000,10,0)," ")</f>
        <v xml:space="preserve"> </v>
      </c>
      <c r="P881" s="242">
        <f>IFERROR(VLOOKUP(B881,HĐ11!$C$7:$L$2000,10,0)," ")</f>
        <v>4</v>
      </c>
      <c r="Q881" s="242" t="str">
        <f>IFERROR(VLOOKUP(B881,HĐ12!$C$7:$L$2000,10,0)," ")</f>
        <v xml:space="preserve"> </v>
      </c>
      <c r="R881" s="242" t="str">
        <f>IFERROR(VLOOKUP(B881,HĐ13!$C$7:$L$2000,10,0)," ")</f>
        <v xml:space="preserve"> </v>
      </c>
      <c r="S881" s="242" t="str">
        <f>IFERROR(VLOOKUP(B881,HĐ14!$C$7:$L$2000,10,0)," ")</f>
        <v xml:space="preserve"> </v>
      </c>
      <c r="T881" s="242" t="str">
        <f>IFERROR(VLOOKUP(B881,HĐ15!$C$7:$L$2000,10,0)," ")</f>
        <v xml:space="preserve"> </v>
      </c>
      <c r="U881" s="242" t="str">
        <f>IFERROR(VLOOKUP(B881,HĐ16!$C$7:$L$2000,10,0)," ")</f>
        <v xml:space="preserve"> </v>
      </c>
      <c r="V881" s="242" t="str">
        <f>IFERROR(VLOOKUP(B881,HĐ17!$C$7:$L$2000,10,0)," ")</f>
        <v xml:space="preserve"> </v>
      </c>
      <c r="W881" s="242" t="str">
        <f>IFERROR(VLOOKUP(B881,HĐ18!$C$7:$L$2000,10,0)," ")</f>
        <v xml:space="preserve"> </v>
      </c>
      <c r="X881" s="242" t="str">
        <f>IFERROR(VLOOKUP(B881,HĐ19!$C$7:$L$2000,10,0)," ")</f>
        <v xml:space="preserve"> </v>
      </c>
      <c r="Y881" s="242" t="str">
        <f>IFERROR(VLOOKUP(B881,HĐ20!$C$7:$L$2000,10,0)," ")</f>
        <v xml:space="preserve"> </v>
      </c>
      <c r="Z881" s="242" t="str">
        <f>IFERROR(VLOOKUP(B881,HĐ21!$C$7:$L$1999,10,0)," ")</f>
        <v xml:space="preserve"> </v>
      </c>
      <c r="AA881" s="242" t="str">
        <f>IFERROR(VLOOKUP(B881,HĐ22!$C$7:$L$1999,10,0)," ")</f>
        <v xml:space="preserve"> </v>
      </c>
      <c r="AB881" s="235">
        <f t="shared" si="13"/>
        <v>8</v>
      </c>
      <c r="AC881" s="235"/>
    </row>
    <row r="882" spans="1:29" s="240" customFormat="1" ht="12.75" hidden="1">
      <c r="A882" s="235">
        <v>851</v>
      </c>
      <c r="B882" s="236">
        <v>2022190513</v>
      </c>
      <c r="C882" s="237" t="s">
        <v>3312</v>
      </c>
      <c r="D882" s="238" t="s">
        <v>484</v>
      </c>
      <c r="E882" s="239" t="s">
        <v>687</v>
      </c>
      <c r="F882" s="242" t="str">
        <f>IFERROR(VLOOKUP(B882,HĐ1!$C$8:$L$2000,10,0)," ")</f>
        <v xml:space="preserve"> </v>
      </c>
      <c r="G882" s="242" t="str">
        <f>IFERROR(VLOOKUP(B882,HĐ2!$C$7:$L$2000,10,0)," ")</f>
        <v xml:space="preserve"> </v>
      </c>
      <c r="H882" s="242" t="str">
        <f>IFERROR(VLOOKUP(B882,HĐ3!$C$8:$L$2000,10,0)," ")</f>
        <v xml:space="preserve"> </v>
      </c>
      <c r="I882" s="242" t="str">
        <f>IFERROR(VLOOKUP(B882,HĐ4!$C$8:$L$2000,10,0)," ")</f>
        <v xml:space="preserve"> </v>
      </c>
      <c r="J882" s="242" t="str">
        <f>IFERROR(VLOOKUP(B882,HĐ5!$C$8:$L$2000,10,0)," ")</f>
        <v xml:space="preserve"> </v>
      </c>
      <c r="K882" s="242" t="str">
        <f>IFERROR(VLOOKUP(B882,HĐ6!$C$8:$L$2000,10,0)," ")</f>
        <v xml:space="preserve"> </v>
      </c>
      <c r="L882" s="242" t="str">
        <f>IFERROR(VLOOKUP(B882,HĐ7!$C$7:$L$2000,10,0)," ")</f>
        <v xml:space="preserve"> </v>
      </c>
      <c r="M882" s="242" t="str">
        <f>IFERROR(VLOOKUP(B882,HĐ8!$C$7:$L$2000,10,0)," ")</f>
        <v xml:space="preserve"> </v>
      </c>
      <c r="N882" s="242" t="str">
        <f>IFERROR(VLOOKUP(B882,HĐ9!$C$7:$L$2000,10,0)," ")</f>
        <v xml:space="preserve"> </v>
      </c>
      <c r="O882" s="242" t="str">
        <f>IFERROR(VLOOKUP(B882,HĐ10!$C$8:$L$2000,10,0)," ")</f>
        <v xml:space="preserve"> </v>
      </c>
      <c r="P882" s="242" t="str">
        <f>IFERROR(VLOOKUP(B882,HĐ11!$C$7:$L$2000,10,0)," ")</f>
        <v xml:space="preserve"> </v>
      </c>
      <c r="Q882" s="242" t="str">
        <f>IFERROR(VLOOKUP(B882,HĐ12!$C$7:$L$2000,10,0)," ")</f>
        <v xml:space="preserve"> </v>
      </c>
      <c r="R882" s="242" t="str">
        <f>IFERROR(VLOOKUP(B882,HĐ13!$C$7:$L$2000,10,0)," ")</f>
        <v xml:space="preserve"> </v>
      </c>
      <c r="S882" s="242" t="str">
        <f>IFERROR(VLOOKUP(B882,HĐ14!$C$7:$L$2000,10,0)," ")</f>
        <v xml:space="preserve"> </v>
      </c>
      <c r="T882" s="242" t="str">
        <f>IFERROR(VLOOKUP(B882,HĐ15!$C$7:$L$2000,10,0)," ")</f>
        <v xml:space="preserve"> </v>
      </c>
      <c r="U882" s="242" t="str">
        <f>IFERROR(VLOOKUP(B882,HĐ16!$C$7:$L$2000,10,0)," ")</f>
        <v xml:space="preserve"> </v>
      </c>
      <c r="V882" s="242" t="str">
        <f>IFERROR(VLOOKUP(B882,HĐ17!$C$7:$L$2000,10,0)," ")</f>
        <v xml:space="preserve"> </v>
      </c>
      <c r="W882" s="242" t="str">
        <f>IFERROR(VLOOKUP(B882,HĐ18!$C$7:$L$2000,10,0)," ")</f>
        <v xml:space="preserve"> </v>
      </c>
      <c r="X882" s="242" t="str">
        <f>IFERROR(VLOOKUP(B882,HĐ19!$C$7:$L$2000,10,0)," ")</f>
        <v xml:space="preserve"> </v>
      </c>
      <c r="Y882" s="242" t="str">
        <f>IFERROR(VLOOKUP(B882,HĐ20!$C$7:$L$2000,10,0)," ")</f>
        <v xml:space="preserve"> </v>
      </c>
      <c r="Z882" s="242" t="str">
        <f>IFERROR(VLOOKUP(B882,HĐ21!$C$7:$L$1999,10,0)," ")</f>
        <v xml:space="preserve"> </v>
      </c>
      <c r="AA882" s="242" t="str">
        <f>IFERROR(VLOOKUP(B882,HĐ22!$C$7:$L$1999,10,0)," ")</f>
        <v xml:space="preserve"> </v>
      </c>
      <c r="AB882" s="235">
        <f t="shared" si="13"/>
        <v>0</v>
      </c>
      <c r="AC882" s="235"/>
    </row>
    <row r="883" spans="1:29" s="240" customFormat="1" ht="12.75" hidden="1">
      <c r="A883" s="235">
        <v>852</v>
      </c>
      <c r="B883" s="236">
        <v>2022190104</v>
      </c>
      <c r="C883" s="237" t="s">
        <v>3313</v>
      </c>
      <c r="D883" s="238" t="s">
        <v>240</v>
      </c>
      <c r="E883" s="239" t="s">
        <v>687</v>
      </c>
      <c r="F883" s="242" t="str">
        <f>IFERROR(VLOOKUP(B883,HĐ1!$C$8:$L$2000,10,0)," ")</f>
        <v xml:space="preserve"> </v>
      </c>
      <c r="G883" s="242" t="str">
        <f>IFERROR(VLOOKUP(B883,HĐ2!$C$7:$L$2000,10,0)," ")</f>
        <v xml:space="preserve"> </v>
      </c>
      <c r="H883" s="242" t="str">
        <f>IFERROR(VLOOKUP(B883,HĐ3!$C$8:$L$2000,10,0)," ")</f>
        <v xml:space="preserve"> </v>
      </c>
      <c r="I883" s="242" t="str">
        <f>IFERROR(VLOOKUP(B883,HĐ4!$C$8:$L$2000,10,0)," ")</f>
        <v xml:space="preserve"> </v>
      </c>
      <c r="J883" s="242" t="str">
        <f>IFERROR(VLOOKUP(B883,HĐ5!$C$8:$L$2000,10,0)," ")</f>
        <v xml:space="preserve"> </v>
      </c>
      <c r="K883" s="242" t="str">
        <f>IFERROR(VLOOKUP(B883,HĐ6!$C$8:$L$2000,10,0)," ")</f>
        <v xml:space="preserve"> </v>
      </c>
      <c r="L883" s="242" t="str">
        <f>IFERROR(VLOOKUP(B883,HĐ7!$C$7:$L$2000,10,0)," ")</f>
        <v xml:space="preserve"> </v>
      </c>
      <c r="M883" s="242" t="str">
        <f>IFERROR(VLOOKUP(B883,HĐ8!$C$7:$L$2000,10,0)," ")</f>
        <v xml:space="preserve"> </v>
      </c>
      <c r="N883" s="242" t="str">
        <f>IFERROR(VLOOKUP(B883,HĐ9!$C$7:$L$2000,10,0)," ")</f>
        <v xml:space="preserve"> </v>
      </c>
      <c r="O883" s="242" t="str">
        <f>IFERROR(VLOOKUP(B883,HĐ10!$C$8:$L$2000,10,0)," ")</f>
        <v xml:space="preserve"> </v>
      </c>
      <c r="P883" s="242" t="str">
        <f>IFERROR(VLOOKUP(B883,HĐ11!$C$7:$L$2000,10,0)," ")</f>
        <v xml:space="preserve"> </v>
      </c>
      <c r="Q883" s="242" t="str">
        <f>IFERROR(VLOOKUP(B883,HĐ12!$C$7:$L$2000,10,0)," ")</f>
        <v xml:space="preserve"> </v>
      </c>
      <c r="R883" s="242" t="str">
        <f>IFERROR(VLOOKUP(B883,HĐ13!$C$7:$L$2000,10,0)," ")</f>
        <v xml:space="preserve"> </v>
      </c>
      <c r="S883" s="242" t="str">
        <f>IFERROR(VLOOKUP(B883,HĐ14!$C$7:$L$2000,10,0)," ")</f>
        <v xml:space="preserve"> </v>
      </c>
      <c r="T883" s="242" t="str">
        <f>IFERROR(VLOOKUP(B883,HĐ15!$C$7:$L$2000,10,0)," ")</f>
        <v xml:space="preserve"> </v>
      </c>
      <c r="U883" s="242" t="str">
        <f>IFERROR(VLOOKUP(B883,HĐ16!$C$7:$L$2000,10,0)," ")</f>
        <v xml:space="preserve"> </v>
      </c>
      <c r="V883" s="242" t="str">
        <f>IFERROR(VLOOKUP(B883,HĐ17!$C$7:$L$2000,10,0)," ")</f>
        <v xml:space="preserve"> </v>
      </c>
      <c r="W883" s="242" t="str">
        <f>IFERROR(VLOOKUP(B883,HĐ18!$C$7:$L$2000,10,0)," ")</f>
        <v xml:space="preserve"> </v>
      </c>
      <c r="X883" s="242" t="str">
        <f>IFERROR(VLOOKUP(B883,HĐ19!$C$7:$L$2000,10,0)," ")</f>
        <v xml:space="preserve"> </v>
      </c>
      <c r="Y883" s="242" t="str">
        <f>IFERROR(VLOOKUP(B883,HĐ20!$C$7:$L$2000,10,0)," ")</f>
        <v xml:space="preserve"> </v>
      </c>
      <c r="Z883" s="242" t="str">
        <f>IFERROR(VLOOKUP(B883,HĐ21!$C$7:$L$1999,10,0)," ")</f>
        <v xml:space="preserve"> </v>
      </c>
      <c r="AA883" s="242" t="str">
        <f>IFERROR(VLOOKUP(B883,HĐ22!$C$7:$L$1999,10,0)," ")</f>
        <v xml:space="preserve"> </v>
      </c>
      <c r="AB883" s="235">
        <f t="shared" si="13"/>
        <v>0</v>
      </c>
      <c r="AC883" s="235"/>
    </row>
    <row r="884" spans="1:29" s="240" customFormat="1" ht="12.75">
      <c r="A884" s="235">
        <v>853</v>
      </c>
      <c r="B884" s="236">
        <v>2022190106</v>
      </c>
      <c r="C884" s="237" t="s">
        <v>3314</v>
      </c>
      <c r="D884" s="238" t="s">
        <v>1812</v>
      </c>
      <c r="E884" s="239" t="s">
        <v>687</v>
      </c>
      <c r="F884" s="242" t="str">
        <f>IFERROR(VLOOKUP(B884,HĐ1!$C$8:$L$2000,10,0)," ")</f>
        <v xml:space="preserve"> </v>
      </c>
      <c r="G884" s="242" t="str">
        <f>IFERROR(VLOOKUP(B884,HĐ2!$C$7:$L$2000,10,0)," ")</f>
        <v xml:space="preserve"> </v>
      </c>
      <c r="H884" s="242" t="str">
        <f>IFERROR(VLOOKUP(B884,HĐ3!$C$8:$L$2000,10,0)," ")</f>
        <v xml:space="preserve"> </v>
      </c>
      <c r="I884" s="242" t="str">
        <f>IFERROR(VLOOKUP(B884,HĐ4!$C$8:$L$2000,10,0)," ")</f>
        <v xml:space="preserve"> </v>
      </c>
      <c r="J884" s="242">
        <f>IFERROR(VLOOKUP(B884,HĐ5!$C$8:$L$2000,10,0)," ")</f>
        <v>4</v>
      </c>
      <c r="K884" s="242" t="str">
        <f>IFERROR(VLOOKUP(B884,HĐ6!$C$8:$L$2000,10,0)," ")</f>
        <v xml:space="preserve"> </v>
      </c>
      <c r="L884" s="242" t="str">
        <f>IFERROR(VLOOKUP(B884,HĐ7!$C$7:$L$2000,10,0)," ")</f>
        <v xml:space="preserve"> </v>
      </c>
      <c r="M884" s="242" t="str">
        <f>IFERROR(VLOOKUP(B884,HĐ8!$C$7:$L$2000,10,0)," ")</f>
        <v xml:space="preserve"> </v>
      </c>
      <c r="N884" s="242" t="str">
        <f>IFERROR(VLOOKUP(B884,HĐ9!$C$7:$L$2000,10,0)," ")</f>
        <v xml:space="preserve"> </v>
      </c>
      <c r="O884" s="242" t="str">
        <f>IFERROR(VLOOKUP(B884,HĐ10!$C$8:$L$2000,10,0)," ")</f>
        <v xml:space="preserve"> </v>
      </c>
      <c r="P884" s="242">
        <f>IFERROR(VLOOKUP(B884,HĐ11!$C$7:$L$2000,10,0)," ")</f>
        <v>13</v>
      </c>
      <c r="Q884" s="242" t="str">
        <f>IFERROR(VLOOKUP(B884,HĐ12!$C$7:$L$2000,10,0)," ")</f>
        <v xml:space="preserve"> </v>
      </c>
      <c r="R884" s="242" t="str">
        <f>IFERROR(VLOOKUP(B884,HĐ13!$C$7:$L$2000,10,0)," ")</f>
        <v xml:space="preserve"> </v>
      </c>
      <c r="S884" s="242" t="str">
        <f>IFERROR(VLOOKUP(B884,HĐ14!$C$7:$L$2000,10,0)," ")</f>
        <v xml:space="preserve"> </v>
      </c>
      <c r="T884" s="242" t="str">
        <f>IFERROR(VLOOKUP(B884,HĐ15!$C$7:$L$2000,10,0)," ")</f>
        <v xml:space="preserve"> </v>
      </c>
      <c r="U884" s="242" t="str">
        <f>IFERROR(VLOOKUP(B884,HĐ16!$C$7:$L$2000,10,0)," ")</f>
        <v xml:space="preserve"> </v>
      </c>
      <c r="V884" s="242" t="str">
        <f>IFERROR(VLOOKUP(B884,HĐ17!$C$7:$L$2000,10,0)," ")</f>
        <v xml:space="preserve"> </v>
      </c>
      <c r="W884" s="242" t="str">
        <f>IFERROR(VLOOKUP(B884,HĐ18!$C$7:$L$2000,10,0)," ")</f>
        <v xml:space="preserve"> </v>
      </c>
      <c r="X884" s="242" t="str">
        <f>IFERROR(VLOOKUP(B884,HĐ19!$C$7:$L$2000,10,0)," ")</f>
        <v xml:space="preserve"> </v>
      </c>
      <c r="Y884" s="242" t="str">
        <f>IFERROR(VLOOKUP(B884,HĐ20!$C$7:$L$2000,10,0)," ")</f>
        <v xml:space="preserve"> </v>
      </c>
      <c r="Z884" s="242" t="str">
        <f>IFERROR(VLOOKUP(B884,HĐ21!$C$7:$L$1999,10,0)," ")</f>
        <v xml:space="preserve"> </v>
      </c>
      <c r="AA884" s="242" t="str">
        <f>IFERROR(VLOOKUP(B884,HĐ22!$C$7:$L$1999,10,0)," ")</f>
        <v xml:space="preserve"> </v>
      </c>
      <c r="AB884" s="235">
        <f t="shared" si="13"/>
        <v>17</v>
      </c>
      <c r="AC884" s="235"/>
    </row>
    <row r="885" spans="1:29" s="240" customFormat="1" ht="12.75">
      <c r="A885" s="235">
        <v>854</v>
      </c>
      <c r="B885" s="236">
        <v>2022190277</v>
      </c>
      <c r="C885" s="237" t="s">
        <v>337</v>
      </c>
      <c r="D885" s="238" t="s">
        <v>224</v>
      </c>
      <c r="E885" s="239" t="s">
        <v>687</v>
      </c>
      <c r="F885" s="242" t="str">
        <f>IFERROR(VLOOKUP(B885,HĐ1!$C$8:$L$2000,10,0)," ")</f>
        <v xml:space="preserve"> </v>
      </c>
      <c r="G885" s="242" t="str">
        <f>IFERROR(VLOOKUP(B885,HĐ2!$C$7:$L$2000,10,0)," ")</f>
        <v xml:space="preserve"> </v>
      </c>
      <c r="H885" s="242" t="str">
        <f>IFERROR(VLOOKUP(B885,HĐ3!$C$8:$L$2000,10,0)," ")</f>
        <v xml:space="preserve"> </v>
      </c>
      <c r="I885" s="242" t="str">
        <f>IFERROR(VLOOKUP(B885,HĐ4!$C$8:$L$2000,10,0)," ")</f>
        <v xml:space="preserve"> </v>
      </c>
      <c r="J885" s="242">
        <f>IFERROR(VLOOKUP(B885,HĐ5!$C$8:$L$2000,10,0)," ")</f>
        <v>4</v>
      </c>
      <c r="K885" s="242" t="str">
        <f>IFERROR(VLOOKUP(B885,HĐ6!$C$8:$L$2000,10,0)," ")</f>
        <v xml:space="preserve"> </v>
      </c>
      <c r="L885" s="242" t="str">
        <f>IFERROR(VLOOKUP(B885,HĐ7!$C$7:$L$2000,10,0)," ")</f>
        <v xml:space="preserve"> </v>
      </c>
      <c r="M885" s="242" t="str">
        <f>IFERROR(VLOOKUP(B885,HĐ8!$C$7:$L$2000,10,0)," ")</f>
        <v xml:space="preserve"> </v>
      </c>
      <c r="N885" s="242" t="str">
        <f>IFERROR(VLOOKUP(B885,HĐ9!$C$7:$L$2000,10,0)," ")</f>
        <v xml:space="preserve"> </v>
      </c>
      <c r="O885" s="242" t="str">
        <f>IFERROR(VLOOKUP(B885,HĐ10!$C$8:$L$2000,10,0)," ")</f>
        <v xml:space="preserve"> </v>
      </c>
      <c r="P885" s="242">
        <f>IFERROR(VLOOKUP(B885,HĐ11!$C$7:$L$2000,10,0)," ")</f>
        <v>4</v>
      </c>
      <c r="Q885" s="242" t="str">
        <f>IFERROR(VLOOKUP(B885,HĐ12!$C$7:$L$2000,10,0)," ")</f>
        <v xml:space="preserve"> </v>
      </c>
      <c r="R885" s="242" t="str">
        <f>IFERROR(VLOOKUP(B885,HĐ13!$C$7:$L$2000,10,0)," ")</f>
        <v xml:space="preserve"> </v>
      </c>
      <c r="S885" s="242" t="str">
        <f>IFERROR(VLOOKUP(B885,HĐ14!$C$7:$L$2000,10,0)," ")</f>
        <v xml:space="preserve"> </v>
      </c>
      <c r="T885" s="242" t="str">
        <f>IFERROR(VLOOKUP(B885,HĐ15!$C$7:$L$2000,10,0)," ")</f>
        <v xml:space="preserve"> </v>
      </c>
      <c r="U885" s="242" t="str">
        <f>IFERROR(VLOOKUP(B885,HĐ16!$C$7:$L$2000,10,0)," ")</f>
        <v xml:space="preserve"> </v>
      </c>
      <c r="V885" s="242" t="str">
        <f>IFERROR(VLOOKUP(B885,HĐ17!$C$7:$L$2000,10,0)," ")</f>
        <v xml:space="preserve"> </v>
      </c>
      <c r="W885" s="242" t="str">
        <f>IFERROR(VLOOKUP(B885,HĐ18!$C$7:$L$2000,10,0)," ")</f>
        <v xml:space="preserve"> </v>
      </c>
      <c r="X885" s="242" t="str">
        <f>IFERROR(VLOOKUP(B885,HĐ19!$C$7:$L$2000,10,0)," ")</f>
        <v xml:space="preserve"> </v>
      </c>
      <c r="Y885" s="242" t="str">
        <f>IFERROR(VLOOKUP(B885,HĐ20!$C$7:$L$2000,10,0)," ")</f>
        <v xml:space="preserve"> </v>
      </c>
      <c r="Z885" s="242" t="str">
        <f>IFERROR(VLOOKUP(B885,HĐ21!$C$7:$L$1999,10,0)," ")</f>
        <v xml:space="preserve"> </v>
      </c>
      <c r="AA885" s="242" t="str">
        <f>IFERROR(VLOOKUP(B885,HĐ22!$C$7:$L$1999,10,0)," ")</f>
        <v xml:space="preserve"> </v>
      </c>
      <c r="AB885" s="235">
        <f t="shared" si="13"/>
        <v>8</v>
      </c>
      <c r="AC885" s="235"/>
    </row>
    <row r="886" spans="1:29" s="240" customFormat="1" ht="12.75">
      <c r="A886" s="235">
        <v>855</v>
      </c>
      <c r="B886" s="236">
        <v>2022190278</v>
      </c>
      <c r="C886" s="237" t="s">
        <v>2708</v>
      </c>
      <c r="D886" s="238" t="s">
        <v>224</v>
      </c>
      <c r="E886" s="239" t="s">
        <v>687</v>
      </c>
      <c r="F886" s="242" t="str">
        <f>IFERROR(VLOOKUP(B886,HĐ1!$C$8:$L$2000,10,0)," ")</f>
        <v xml:space="preserve"> </v>
      </c>
      <c r="G886" s="242" t="str">
        <f>IFERROR(VLOOKUP(B886,HĐ2!$C$7:$L$2000,10,0)," ")</f>
        <v xml:space="preserve"> </v>
      </c>
      <c r="H886" s="242" t="str">
        <f>IFERROR(VLOOKUP(B886,HĐ3!$C$8:$L$2000,10,0)," ")</f>
        <v xml:space="preserve"> </v>
      </c>
      <c r="I886" s="242" t="str">
        <f>IFERROR(VLOOKUP(B886,HĐ4!$C$8:$L$2000,10,0)," ")</f>
        <v xml:space="preserve"> </v>
      </c>
      <c r="J886" s="242">
        <f>IFERROR(VLOOKUP(B886,HĐ5!$C$8:$L$2000,10,0)," ")</f>
        <v>4</v>
      </c>
      <c r="K886" s="242" t="str">
        <f>IFERROR(VLOOKUP(B886,HĐ6!$C$8:$L$2000,10,0)," ")</f>
        <v xml:space="preserve"> </v>
      </c>
      <c r="L886" s="242" t="str">
        <f>IFERROR(VLOOKUP(B886,HĐ7!$C$7:$L$2000,10,0)," ")</f>
        <v xml:space="preserve"> </v>
      </c>
      <c r="M886" s="242" t="str">
        <f>IFERROR(VLOOKUP(B886,HĐ8!$C$7:$L$2000,10,0)," ")</f>
        <v xml:space="preserve"> </v>
      </c>
      <c r="N886" s="242" t="str">
        <f>IFERROR(VLOOKUP(B886,HĐ9!$C$7:$L$2000,10,0)," ")</f>
        <v xml:space="preserve"> </v>
      </c>
      <c r="O886" s="242" t="str">
        <f>IFERROR(VLOOKUP(B886,HĐ10!$C$8:$L$2000,10,0)," ")</f>
        <v xml:space="preserve"> </v>
      </c>
      <c r="P886" s="242">
        <f>IFERROR(VLOOKUP(B886,HĐ11!$C$7:$L$2000,10,0)," ")</f>
        <v>13</v>
      </c>
      <c r="Q886" s="242" t="str">
        <f>IFERROR(VLOOKUP(B886,HĐ12!$C$7:$L$2000,10,0)," ")</f>
        <v xml:space="preserve"> </v>
      </c>
      <c r="R886" s="242" t="str">
        <f>IFERROR(VLOOKUP(B886,HĐ13!$C$7:$L$2000,10,0)," ")</f>
        <v xml:space="preserve"> </v>
      </c>
      <c r="S886" s="242" t="str">
        <f>IFERROR(VLOOKUP(B886,HĐ14!$C$7:$L$2000,10,0)," ")</f>
        <v xml:space="preserve"> </v>
      </c>
      <c r="T886" s="242">
        <f>IFERROR(VLOOKUP(B886,HĐ15!$C$7:$L$2000,10,0)," ")</f>
        <v>4</v>
      </c>
      <c r="U886" s="242" t="str">
        <f>IFERROR(VLOOKUP(B886,HĐ16!$C$7:$L$2000,10,0)," ")</f>
        <v xml:space="preserve"> </v>
      </c>
      <c r="V886" s="242" t="str">
        <f>IFERROR(VLOOKUP(B886,HĐ17!$C$7:$L$2000,10,0)," ")</f>
        <v xml:space="preserve"> </v>
      </c>
      <c r="W886" s="242">
        <f>IFERROR(VLOOKUP(B886,HĐ18!$C$7:$L$2000,10,0)," ")</f>
        <v>4</v>
      </c>
      <c r="X886" s="242" t="str">
        <f>IFERROR(VLOOKUP(B886,HĐ19!$C$7:$L$2000,10,0)," ")</f>
        <v xml:space="preserve"> </v>
      </c>
      <c r="Y886" s="242" t="str">
        <f>IFERROR(VLOOKUP(B886,HĐ20!$C$7:$L$2000,10,0)," ")</f>
        <v xml:space="preserve"> </v>
      </c>
      <c r="Z886" s="242" t="str">
        <f>IFERROR(VLOOKUP(B886,HĐ21!$C$7:$L$1999,10,0)," ")</f>
        <v xml:space="preserve"> </v>
      </c>
      <c r="AA886" s="242" t="str">
        <f>IFERROR(VLOOKUP(B886,HĐ22!$C$7:$L$1999,10,0)," ")</f>
        <v xml:space="preserve"> </v>
      </c>
      <c r="AB886" s="235">
        <f t="shared" si="13"/>
        <v>25</v>
      </c>
      <c r="AC886" s="235"/>
    </row>
    <row r="887" spans="1:29" s="240" customFormat="1" ht="12.75">
      <c r="A887" s="235">
        <v>856</v>
      </c>
      <c r="B887" s="236">
        <v>2022190136</v>
      </c>
      <c r="C887" s="237" t="s">
        <v>2257</v>
      </c>
      <c r="D887" s="238" t="s">
        <v>244</v>
      </c>
      <c r="E887" s="239" t="s">
        <v>687</v>
      </c>
      <c r="F887" s="242" t="str">
        <f>IFERROR(VLOOKUP(B887,HĐ1!$C$8:$L$2000,10,0)," ")</f>
        <v xml:space="preserve"> </v>
      </c>
      <c r="G887" s="242" t="str">
        <f>IFERROR(VLOOKUP(B887,HĐ2!$C$7:$L$2000,10,0)," ")</f>
        <v xml:space="preserve"> </v>
      </c>
      <c r="H887" s="242" t="str">
        <f>IFERROR(VLOOKUP(B887,HĐ3!$C$8:$L$2000,10,0)," ")</f>
        <v xml:space="preserve"> </v>
      </c>
      <c r="I887" s="242" t="str">
        <f>IFERROR(VLOOKUP(B887,HĐ4!$C$8:$L$2000,10,0)," ")</f>
        <v xml:space="preserve"> </v>
      </c>
      <c r="J887" s="242" t="str">
        <f>IFERROR(VLOOKUP(B887,HĐ5!$C$8:$L$2000,10,0)," ")</f>
        <v xml:space="preserve"> </v>
      </c>
      <c r="K887" s="242" t="str">
        <f>IFERROR(VLOOKUP(B887,HĐ6!$C$8:$L$2000,10,0)," ")</f>
        <v xml:space="preserve"> </v>
      </c>
      <c r="L887" s="242" t="str">
        <f>IFERROR(VLOOKUP(B887,HĐ7!$C$7:$L$2000,10,0)," ")</f>
        <v xml:space="preserve"> </v>
      </c>
      <c r="M887" s="242" t="str">
        <f>IFERROR(VLOOKUP(B887,HĐ8!$C$7:$L$2000,10,0)," ")</f>
        <v xml:space="preserve"> </v>
      </c>
      <c r="N887" s="242" t="str">
        <f>IFERROR(VLOOKUP(B887,HĐ9!$C$7:$L$2000,10,0)," ")</f>
        <v xml:space="preserve"> </v>
      </c>
      <c r="O887" s="242" t="str">
        <f>IFERROR(VLOOKUP(B887,HĐ10!$C$8:$L$2000,10,0)," ")</f>
        <v xml:space="preserve"> </v>
      </c>
      <c r="P887" s="242">
        <f>IFERROR(VLOOKUP(B887,HĐ11!$C$7:$L$2000,10,0)," ")</f>
        <v>13</v>
      </c>
      <c r="Q887" s="242" t="str">
        <f>IFERROR(VLOOKUP(B887,HĐ12!$C$7:$L$2000,10,0)," ")</f>
        <v xml:space="preserve"> </v>
      </c>
      <c r="R887" s="242" t="str">
        <f>IFERROR(VLOOKUP(B887,HĐ13!$C$7:$L$2000,10,0)," ")</f>
        <v xml:space="preserve"> </v>
      </c>
      <c r="S887" s="242" t="str">
        <f>IFERROR(VLOOKUP(B887,HĐ14!$C$7:$L$2000,10,0)," ")</f>
        <v xml:space="preserve"> </v>
      </c>
      <c r="T887" s="242">
        <f>IFERROR(VLOOKUP(B887,HĐ15!$C$7:$L$2000,10,0)," ")</f>
        <v>4</v>
      </c>
      <c r="U887" s="242" t="str">
        <f>IFERROR(VLOOKUP(B887,HĐ16!$C$7:$L$2000,10,0)," ")</f>
        <v xml:space="preserve"> </v>
      </c>
      <c r="V887" s="242" t="str">
        <f>IFERROR(VLOOKUP(B887,HĐ17!$C$7:$L$2000,10,0)," ")</f>
        <v xml:space="preserve"> </v>
      </c>
      <c r="W887" s="242" t="str">
        <f>IFERROR(VLOOKUP(B887,HĐ18!$C$7:$L$2000,10,0)," ")</f>
        <v xml:space="preserve"> </v>
      </c>
      <c r="X887" s="242" t="str">
        <f>IFERROR(VLOOKUP(B887,HĐ19!$C$7:$L$2000,10,0)," ")</f>
        <v xml:space="preserve"> </v>
      </c>
      <c r="Y887" s="242" t="str">
        <f>IFERROR(VLOOKUP(B887,HĐ20!$C$7:$L$2000,10,0)," ")</f>
        <v xml:space="preserve"> </v>
      </c>
      <c r="Z887" s="242" t="str">
        <f>IFERROR(VLOOKUP(B887,HĐ21!$C$7:$L$1999,10,0)," ")</f>
        <v xml:space="preserve"> </v>
      </c>
      <c r="AA887" s="242" t="str">
        <f>IFERROR(VLOOKUP(B887,HĐ22!$C$7:$L$1999,10,0)," ")</f>
        <v xml:space="preserve"> </v>
      </c>
      <c r="AB887" s="235">
        <f t="shared" si="13"/>
        <v>17</v>
      </c>
      <c r="AC887" s="235"/>
    </row>
    <row r="888" spans="1:29" s="240" customFormat="1" ht="12.75">
      <c r="A888" s="235">
        <v>857</v>
      </c>
      <c r="B888" s="236">
        <v>2022190297</v>
      </c>
      <c r="C888" s="237" t="s">
        <v>3315</v>
      </c>
      <c r="D888" s="238" t="s">
        <v>215</v>
      </c>
      <c r="E888" s="239" t="s">
        <v>687</v>
      </c>
      <c r="F888" s="242" t="str">
        <f>IFERROR(VLOOKUP(B888,HĐ1!$C$8:$L$2000,10,0)," ")</f>
        <v xml:space="preserve"> </v>
      </c>
      <c r="G888" s="242" t="str">
        <f>IFERROR(VLOOKUP(B888,HĐ2!$C$7:$L$2000,10,0)," ")</f>
        <v xml:space="preserve"> </v>
      </c>
      <c r="H888" s="242" t="str">
        <f>IFERROR(VLOOKUP(B888,HĐ3!$C$8:$L$2000,10,0)," ")</f>
        <v xml:space="preserve"> </v>
      </c>
      <c r="I888" s="242" t="str">
        <f>IFERROR(VLOOKUP(B888,HĐ4!$C$8:$L$2000,10,0)," ")</f>
        <v xml:space="preserve"> </v>
      </c>
      <c r="J888" s="242" t="str">
        <f>IFERROR(VLOOKUP(B888,HĐ5!$C$8:$L$2000,10,0)," ")</f>
        <v xml:space="preserve"> </v>
      </c>
      <c r="K888" s="242" t="str">
        <f>IFERROR(VLOOKUP(B888,HĐ6!$C$8:$L$2000,10,0)," ")</f>
        <v xml:space="preserve"> </v>
      </c>
      <c r="L888" s="242" t="str">
        <f>IFERROR(VLOOKUP(B888,HĐ7!$C$7:$L$2000,10,0)," ")</f>
        <v xml:space="preserve"> </v>
      </c>
      <c r="M888" s="242" t="str">
        <f>IFERROR(VLOOKUP(B888,HĐ8!$C$7:$L$2000,10,0)," ")</f>
        <v xml:space="preserve"> </v>
      </c>
      <c r="N888" s="242" t="str">
        <f>IFERROR(VLOOKUP(B888,HĐ9!$C$7:$L$2000,10,0)," ")</f>
        <v xml:space="preserve"> </v>
      </c>
      <c r="O888" s="242" t="str">
        <f>IFERROR(VLOOKUP(B888,HĐ10!$C$8:$L$2000,10,0)," ")</f>
        <v xml:space="preserve"> </v>
      </c>
      <c r="P888" s="242" t="str">
        <f>IFERROR(VLOOKUP(B888,HĐ11!$C$7:$L$2000,10,0)," ")</f>
        <v xml:space="preserve"> </v>
      </c>
      <c r="Q888" s="242" t="str">
        <f>IFERROR(VLOOKUP(B888,HĐ12!$C$7:$L$2000,10,0)," ")</f>
        <v xml:space="preserve"> </v>
      </c>
      <c r="R888" s="242" t="str">
        <f>IFERROR(VLOOKUP(B888,HĐ13!$C$7:$L$2000,10,0)," ")</f>
        <v xml:space="preserve"> </v>
      </c>
      <c r="S888" s="242" t="str">
        <f>IFERROR(VLOOKUP(B888,HĐ14!$C$7:$L$2000,10,0)," ")</f>
        <v xml:space="preserve"> </v>
      </c>
      <c r="T888" s="242">
        <f>IFERROR(VLOOKUP(B888,HĐ15!$C$7:$L$2000,10,0)," ")</f>
        <v>4</v>
      </c>
      <c r="U888" s="242" t="str">
        <f>IFERROR(VLOOKUP(B888,HĐ16!$C$7:$L$2000,10,0)," ")</f>
        <v xml:space="preserve"> </v>
      </c>
      <c r="V888" s="242" t="str">
        <f>IFERROR(VLOOKUP(B888,HĐ17!$C$7:$L$2000,10,0)," ")</f>
        <v xml:space="preserve"> </v>
      </c>
      <c r="W888" s="242" t="str">
        <f>IFERROR(VLOOKUP(B888,HĐ18!$C$7:$L$2000,10,0)," ")</f>
        <v xml:space="preserve"> </v>
      </c>
      <c r="X888" s="242" t="str">
        <f>IFERROR(VLOOKUP(B888,HĐ19!$C$7:$L$2000,10,0)," ")</f>
        <v xml:space="preserve"> </v>
      </c>
      <c r="Y888" s="242" t="str">
        <f>IFERROR(VLOOKUP(B888,HĐ20!$C$7:$L$2000,10,0)," ")</f>
        <v xml:space="preserve"> </v>
      </c>
      <c r="Z888" s="242" t="str">
        <f>IFERROR(VLOOKUP(B888,HĐ21!$C$7:$L$1999,10,0)," ")</f>
        <v xml:space="preserve"> </v>
      </c>
      <c r="AA888" s="242" t="str">
        <f>IFERROR(VLOOKUP(B888,HĐ22!$C$7:$L$1999,10,0)," ")</f>
        <v xml:space="preserve"> </v>
      </c>
      <c r="AB888" s="235">
        <f t="shared" si="13"/>
        <v>4</v>
      </c>
      <c r="AC888" s="235"/>
    </row>
    <row r="889" spans="1:29" s="240" customFormat="1" ht="12.75" hidden="1">
      <c r="A889" s="235">
        <v>858</v>
      </c>
      <c r="B889" s="236">
        <v>2022190298</v>
      </c>
      <c r="C889" s="237" t="s">
        <v>3037</v>
      </c>
      <c r="D889" s="238" t="s">
        <v>215</v>
      </c>
      <c r="E889" s="239" t="s">
        <v>687</v>
      </c>
      <c r="F889" s="242" t="str">
        <f>IFERROR(VLOOKUP(B889,HĐ1!$C$8:$L$2000,10,0)," ")</f>
        <v xml:space="preserve"> </v>
      </c>
      <c r="G889" s="242" t="str">
        <f>IFERROR(VLOOKUP(B889,HĐ2!$C$7:$L$2000,10,0)," ")</f>
        <v xml:space="preserve"> </v>
      </c>
      <c r="H889" s="242" t="str">
        <f>IFERROR(VLOOKUP(B889,HĐ3!$C$8:$L$2000,10,0)," ")</f>
        <v xml:space="preserve"> </v>
      </c>
      <c r="I889" s="242" t="str">
        <f>IFERROR(VLOOKUP(B889,HĐ4!$C$8:$L$2000,10,0)," ")</f>
        <v xml:space="preserve"> </v>
      </c>
      <c r="J889" s="242" t="str">
        <f>IFERROR(VLOOKUP(B889,HĐ5!$C$8:$L$2000,10,0)," ")</f>
        <v xml:space="preserve"> </v>
      </c>
      <c r="K889" s="242" t="str">
        <f>IFERROR(VLOOKUP(B889,HĐ6!$C$8:$L$2000,10,0)," ")</f>
        <v xml:space="preserve"> </v>
      </c>
      <c r="L889" s="242" t="str">
        <f>IFERROR(VLOOKUP(B889,HĐ7!$C$7:$L$2000,10,0)," ")</f>
        <v xml:space="preserve"> </v>
      </c>
      <c r="M889" s="242" t="str">
        <f>IFERROR(VLOOKUP(B889,HĐ8!$C$7:$L$2000,10,0)," ")</f>
        <v xml:space="preserve"> </v>
      </c>
      <c r="N889" s="242" t="str">
        <f>IFERROR(VLOOKUP(B889,HĐ9!$C$7:$L$2000,10,0)," ")</f>
        <v xml:space="preserve"> </v>
      </c>
      <c r="O889" s="242" t="str">
        <f>IFERROR(VLOOKUP(B889,HĐ10!$C$8:$L$2000,10,0)," ")</f>
        <v xml:space="preserve"> </v>
      </c>
      <c r="P889" s="242" t="str">
        <f>IFERROR(VLOOKUP(B889,HĐ11!$C$7:$L$2000,10,0)," ")</f>
        <v xml:space="preserve"> </v>
      </c>
      <c r="Q889" s="242" t="str">
        <f>IFERROR(VLOOKUP(B889,HĐ12!$C$7:$L$2000,10,0)," ")</f>
        <v xml:space="preserve"> </v>
      </c>
      <c r="R889" s="242" t="str">
        <f>IFERROR(VLOOKUP(B889,HĐ13!$C$7:$L$2000,10,0)," ")</f>
        <v xml:space="preserve"> </v>
      </c>
      <c r="S889" s="242" t="str">
        <f>IFERROR(VLOOKUP(B889,HĐ14!$C$7:$L$2000,10,0)," ")</f>
        <v xml:space="preserve"> </v>
      </c>
      <c r="T889" s="242" t="str">
        <f>IFERROR(VLOOKUP(B889,HĐ15!$C$7:$L$2000,10,0)," ")</f>
        <v xml:space="preserve"> </v>
      </c>
      <c r="U889" s="242" t="str">
        <f>IFERROR(VLOOKUP(B889,HĐ16!$C$7:$L$2000,10,0)," ")</f>
        <v xml:space="preserve"> </v>
      </c>
      <c r="V889" s="242" t="str">
        <f>IFERROR(VLOOKUP(B889,HĐ17!$C$7:$L$2000,10,0)," ")</f>
        <v xml:space="preserve"> </v>
      </c>
      <c r="W889" s="242" t="str">
        <f>IFERROR(VLOOKUP(B889,HĐ18!$C$7:$L$2000,10,0)," ")</f>
        <v xml:space="preserve"> </v>
      </c>
      <c r="X889" s="242" t="str">
        <f>IFERROR(VLOOKUP(B889,HĐ19!$C$7:$L$2000,10,0)," ")</f>
        <v xml:space="preserve"> </v>
      </c>
      <c r="Y889" s="242" t="str">
        <f>IFERROR(VLOOKUP(B889,HĐ20!$C$7:$L$2000,10,0)," ")</f>
        <v xml:space="preserve"> </v>
      </c>
      <c r="Z889" s="242" t="str">
        <f>IFERROR(VLOOKUP(B889,HĐ21!$C$7:$L$1999,10,0)," ")</f>
        <v xml:space="preserve"> </v>
      </c>
      <c r="AA889" s="242" t="str">
        <f>IFERROR(VLOOKUP(B889,HĐ22!$C$7:$L$1999,10,0)," ")</f>
        <v xml:space="preserve"> </v>
      </c>
      <c r="AB889" s="235">
        <f t="shared" si="13"/>
        <v>0</v>
      </c>
      <c r="AC889" s="235"/>
    </row>
    <row r="890" spans="1:29" s="240" customFormat="1" ht="12.75" hidden="1">
      <c r="A890" s="235">
        <v>859</v>
      </c>
      <c r="B890" s="236">
        <v>2022190281</v>
      </c>
      <c r="C890" s="237" t="s">
        <v>241</v>
      </c>
      <c r="D890" s="238" t="s">
        <v>599</v>
      </c>
      <c r="E890" s="239" t="s">
        <v>687</v>
      </c>
      <c r="F890" s="242" t="str">
        <f>IFERROR(VLOOKUP(B890,HĐ1!$C$8:$L$2000,10,0)," ")</f>
        <v xml:space="preserve"> </v>
      </c>
      <c r="G890" s="242" t="str">
        <f>IFERROR(VLOOKUP(B890,HĐ2!$C$7:$L$2000,10,0)," ")</f>
        <v xml:space="preserve"> </v>
      </c>
      <c r="H890" s="242" t="str">
        <f>IFERROR(VLOOKUP(B890,HĐ3!$C$8:$L$2000,10,0)," ")</f>
        <v xml:space="preserve"> </v>
      </c>
      <c r="I890" s="242" t="str">
        <f>IFERROR(VLOOKUP(B890,HĐ4!$C$8:$L$2000,10,0)," ")</f>
        <v xml:space="preserve"> </v>
      </c>
      <c r="J890" s="242" t="str">
        <f>IFERROR(VLOOKUP(B890,HĐ5!$C$8:$L$2000,10,0)," ")</f>
        <v xml:space="preserve"> </v>
      </c>
      <c r="K890" s="242" t="str">
        <f>IFERROR(VLOOKUP(B890,HĐ6!$C$8:$L$2000,10,0)," ")</f>
        <v xml:space="preserve"> </v>
      </c>
      <c r="L890" s="242" t="str">
        <f>IFERROR(VLOOKUP(B890,HĐ7!$C$7:$L$2000,10,0)," ")</f>
        <v xml:space="preserve"> </v>
      </c>
      <c r="M890" s="242" t="str">
        <f>IFERROR(VLOOKUP(B890,HĐ8!$C$7:$L$2000,10,0)," ")</f>
        <v xml:space="preserve"> </v>
      </c>
      <c r="N890" s="242" t="str">
        <f>IFERROR(VLOOKUP(B890,HĐ9!$C$7:$L$2000,10,0)," ")</f>
        <v xml:space="preserve"> </v>
      </c>
      <c r="O890" s="242" t="str">
        <f>IFERROR(VLOOKUP(B890,HĐ10!$C$8:$L$2000,10,0)," ")</f>
        <v xml:space="preserve"> </v>
      </c>
      <c r="P890" s="242" t="str">
        <f>IFERROR(VLOOKUP(B890,HĐ11!$C$7:$L$2000,10,0)," ")</f>
        <v xml:space="preserve"> </v>
      </c>
      <c r="Q890" s="242" t="str">
        <f>IFERROR(VLOOKUP(B890,HĐ12!$C$7:$L$2000,10,0)," ")</f>
        <v xml:space="preserve"> </v>
      </c>
      <c r="R890" s="242" t="str">
        <f>IFERROR(VLOOKUP(B890,HĐ13!$C$7:$L$2000,10,0)," ")</f>
        <v xml:space="preserve"> </v>
      </c>
      <c r="S890" s="242" t="str">
        <f>IFERROR(VLOOKUP(B890,HĐ14!$C$7:$L$2000,10,0)," ")</f>
        <v xml:space="preserve"> </v>
      </c>
      <c r="T890" s="242" t="str">
        <f>IFERROR(VLOOKUP(B890,HĐ15!$C$7:$L$2000,10,0)," ")</f>
        <v xml:space="preserve"> </v>
      </c>
      <c r="U890" s="242" t="str">
        <f>IFERROR(VLOOKUP(B890,HĐ16!$C$7:$L$2000,10,0)," ")</f>
        <v xml:space="preserve"> </v>
      </c>
      <c r="V890" s="242" t="str">
        <f>IFERROR(VLOOKUP(B890,HĐ17!$C$7:$L$2000,10,0)," ")</f>
        <v xml:space="preserve"> </v>
      </c>
      <c r="W890" s="242" t="str">
        <f>IFERROR(VLOOKUP(B890,HĐ18!$C$7:$L$2000,10,0)," ")</f>
        <v xml:space="preserve"> </v>
      </c>
      <c r="X890" s="242" t="str">
        <f>IFERROR(VLOOKUP(B890,HĐ19!$C$7:$L$2000,10,0)," ")</f>
        <v xml:space="preserve"> </v>
      </c>
      <c r="Y890" s="242" t="str">
        <f>IFERROR(VLOOKUP(B890,HĐ20!$C$7:$L$2000,10,0)," ")</f>
        <v xml:space="preserve"> </v>
      </c>
      <c r="Z890" s="242" t="str">
        <f>IFERROR(VLOOKUP(B890,HĐ21!$C$7:$L$1999,10,0)," ")</f>
        <v xml:space="preserve"> </v>
      </c>
      <c r="AA890" s="242" t="str">
        <f>IFERROR(VLOOKUP(B890,HĐ22!$C$7:$L$1999,10,0)," ")</f>
        <v xml:space="preserve"> </v>
      </c>
      <c r="AB890" s="235">
        <f t="shared" si="13"/>
        <v>0</v>
      </c>
      <c r="AC890" s="235"/>
    </row>
    <row r="891" spans="1:29" s="240" customFormat="1" ht="12.75">
      <c r="A891" s="235">
        <v>860</v>
      </c>
      <c r="B891" s="236">
        <v>2022190119</v>
      </c>
      <c r="C891" s="237" t="s">
        <v>686</v>
      </c>
      <c r="D891" s="238" t="s">
        <v>270</v>
      </c>
      <c r="E891" s="239" t="s">
        <v>687</v>
      </c>
      <c r="F891" s="242" t="str">
        <f>IFERROR(VLOOKUP(B891,HĐ1!$C$8:$L$2000,10,0)," ")</f>
        <v xml:space="preserve"> </v>
      </c>
      <c r="G891" s="242" t="str">
        <f>IFERROR(VLOOKUP(B891,HĐ2!$C$7:$L$2000,10,0)," ")</f>
        <v xml:space="preserve"> </v>
      </c>
      <c r="H891" s="242" t="str">
        <f>IFERROR(VLOOKUP(B891,HĐ3!$C$8:$L$2000,10,0)," ")</f>
        <v xml:space="preserve"> </v>
      </c>
      <c r="I891" s="242" t="str">
        <f>IFERROR(VLOOKUP(B891,HĐ4!$C$8:$L$2000,10,0)," ")</f>
        <v xml:space="preserve"> </v>
      </c>
      <c r="J891" s="242">
        <f>IFERROR(VLOOKUP(B891,HĐ5!$C$8:$L$2000,10,0)," ")</f>
        <v>4</v>
      </c>
      <c r="K891" s="242" t="str">
        <f>IFERROR(VLOOKUP(B891,HĐ6!$C$8:$L$2000,10,0)," ")</f>
        <v xml:space="preserve"> </v>
      </c>
      <c r="L891" s="242" t="str">
        <f>IFERROR(VLOOKUP(B891,HĐ7!$C$7:$L$2000,10,0)," ")</f>
        <v xml:space="preserve"> </v>
      </c>
      <c r="M891" s="242" t="str">
        <f>IFERROR(VLOOKUP(B891,HĐ8!$C$7:$L$2000,10,0)," ")</f>
        <v xml:space="preserve"> </v>
      </c>
      <c r="N891" s="242" t="str">
        <f>IFERROR(VLOOKUP(B891,HĐ9!$C$7:$L$2000,10,0)," ")</f>
        <v xml:space="preserve"> </v>
      </c>
      <c r="O891" s="242">
        <f>IFERROR(VLOOKUP(B891,HĐ10!$C$8:$L$2000,10,0)," ")</f>
        <v>4</v>
      </c>
      <c r="P891" s="242" t="str">
        <f>IFERROR(VLOOKUP(B891,HĐ11!$C$7:$L$2000,10,0)," ")</f>
        <v xml:space="preserve"> </v>
      </c>
      <c r="Q891" s="242" t="str">
        <f>IFERROR(VLOOKUP(B891,HĐ12!$C$7:$L$2000,10,0)," ")</f>
        <v xml:space="preserve"> </v>
      </c>
      <c r="R891" s="242" t="str">
        <f>IFERROR(VLOOKUP(B891,HĐ13!$C$7:$L$2000,10,0)," ")</f>
        <v xml:space="preserve"> </v>
      </c>
      <c r="S891" s="242" t="str">
        <f>IFERROR(VLOOKUP(B891,HĐ14!$C$7:$L$2000,10,0)," ")</f>
        <v xml:space="preserve"> </v>
      </c>
      <c r="T891" s="242">
        <f>IFERROR(VLOOKUP(B891,HĐ15!$C$7:$L$2000,10,0)," ")</f>
        <v>4</v>
      </c>
      <c r="U891" s="242" t="str">
        <f>IFERROR(VLOOKUP(B891,HĐ16!$C$7:$L$2000,10,0)," ")</f>
        <v xml:space="preserve"> </v>
      </c>
      <c r="V891" s="242" t="str">
        <f>IFERROR(VLOOKUP(B891,HĐ17!$C$7:$L$2000,10,0)," ")</f>
        <v xml:space="preserve"> </v>
      </c>
      <c r="W891" s="242" t="str">
        <f>IFERROR(VLOOKUP(B891,HĐ18!$C$7:$L$2000,10,0)," ")</f>
        <v xml:space="preserve"> </v>
      </c>
      <c r="X891" s="242" t="str">
        <f>IFERROR(VLOOKUP(B891,HĐ19!$C$7:$L$2000,10,0)," ")</f>
        <v xml:space="preserve"> </v>
      </c>
      <c r="Y891" s="242" t="str">
        <f>IFERROR(VLOOKUP(B891,HĐ20!$C$7:$L$2000,10,0)," ")</f>
        <v xml:space="preserve"> </v>
      </c>
      <c r="Z891" s="242" t="str">
        <f>IFERROR(VLOOKUP(B891,HĐ21!$C$7:$L$1999,10,0)," ")</f>
        <v xml:space="preserve"> </v>
      </c>
      <c r="AA891" s="242" t="str">
        <f>IFERROR(VLOOKUP(B891,HĐ22!$C$7:$L$1999,10,0)," ")</f>
        <v xml:space="preserve"> </v>
      </c>
      <c r="AB891" s="235">
        <f t="shared" si="13"/>
        <v>12</v>
      </c>
      <c r="AC891" s="235"/>
    </row>
    <row r="892" spans="1:29" s="240" customFormat="1" ht="12.75">
      <c r="A892" s="235">
        <v>861</v>
      </c>
      <c r="B892" s="236">
        <v>2022190113</v>
      </c>
      <c r="C892" s="237" t="s">
        <v>461</v>
      </c>
      <c r="D892" s="238" t="s">
        <v>226</v>
      </c>
      <c r="E892" s="239" t="s">
        <v>687</v>
      </c>
      <c r="F892" s="242" t="str">
        <f>IFERROR(VLOOKUP(B892,HĐ1!$C$8:$L$2000,10,0)," ")</f>
        <v xml:space="preserve"> </v>
      </c>
      <c r="G892" s="242" t="str">
        <f>IFERROR(VLOOKUP(B892,HĐ2!$C$7:$L$2000,10,0)," ")</f>
        <v xml:space="preserve"> </v>
      </c>
      <c r="H892" s="242" t="str">
        <f>IFERROR(VLOOKUP(B892,HĐ3!$C$8:$L$2000,10,0)," ")</f>
        <v xml:space="preserve"> </v>
      </c>
      <c r="I892" s="242" t="str">
        <f>IFERROR(VLOOKUP(B892,HĐ4!$C$8:$L$2000,10,0)," ")</f>
        <v xml:space="preserve"> </v>
      </c>
      <c r="J892" s="242" t="str">
        <f>IFERROR(VLOOKUP(B892,HĐ5!$C$8:$L$2000,10,0)," ")</f>
        <v xml:space="preserve"> </v>
      </c>
      <c r="K892" s="242" t="str">
        <f>IFERROR(VLOOKUP(B892,HĐ6!$C$8:$L$2000,10,0)," ")</f>
        <v xml:space="preserve"> </v>
      </c>
      <c r="L892" s="242" t="str">
        <f>IFERROR(VLOOKUP(B892,HĐ7!$C$7:$L$2000,10,0)," ")</f>
        <v xml:space="preserve"> </v>
      </c>
      <c r="M892" s="242" t="str">
        <f>IFERROR(VLOOKUP(B892,HĐ8!$C$7:$L$2000,10,0)," ")</f>
        <v xml:space="preserve"> </v>
      </c>
      <c r="N892" s="242" t="str">
        <f>IFERROR(VLOOKUP(B892,HĐ9!$C$7:$L$2000,10,0)," ")</f>
        <v xml:space="preserve"> </v>
      </c>
      <c r="O892" s="242" t="str">
        <f>IFERROR(VLOOKUP(B892,HĐ10!$C$8:$L$2000,10,0)," ")</f>
        <v xml:space="preserve"> </v>
      </c>
      <c r="P892" s="242">
        <f>IFERROR(VLOOKUP(B892,HĐ11!$C$7:$L$2000,10,0)," ")</f>
        <v>5</v>
      </c>
      <c r="Q892" s="242" t="str">
        <f>IFERROR(VLOOKUP(B892,HĐ12!$C$7:$L$2000,10,0)," ")</f>
        <v xml:space="preserve"> </v>
      </c>
      <c r="R892" s="242" t="str">
        <f>IFERROR(VLOOKUP(B892,HĐ13!$C$7:$L$2000,10,0)," ")</f>
        <v xml:space="preserve"> </v>
      </c>
      <c r="S892" s="242" t="str">
        <f>IFERROR(VLOOKUP(B892,HĐ14!$C$7:$L$2000,10,0)," ")</f>
        <v xml:space="preserve"> </v>
      </c>
      <c r="T892" s="242">
        <f>IFERROR(VLOOKUP(B892,HĐ15!$C$7:$L$2000,10,0)," ")</f>
        <v>4</v>
      </c>
      <c r="U892" s="242" t="str">
        <f>IFERROR(VLOOKUP(B892,HĐ16!$C$7:$L$2000,10,0)," ")</f>
        <v xml:space="preserve"> </v>
      </c>
      <c r="V892" s="242" t="str">
        <f>IFERROR(VLOOKUP(B892,HĐ17!$C$7:$L$2000,10,0)," ")</f>
        <v xml:space="preserve"> </v>
      </c>
      <c r="W892" s="242" t="str">
        <f>IFERROR(VLOOKUP(B892,HĐ18!$C$7:$L$2000,10,0)," ")</f>
        <v xml:space="preserve"> </v>
      </c>
      <c r="X892" s="242" t="str">
        <f>IFERROR(VLOOKUP(B892,HĐ19!$C$7:$L$2000,10,0)," ")</f>
        <v xml:space="preserve"> </v>
      </c>
      <c r="Y892" s="242" t="str">
        <f>IFERROR(VLOOKUP(B892,HĐ20!$C$7:$L$2000,10,0)," ")</f>
        <v xml:space="preserve"> </v>
      </c>
      <c r="Z892" s="242" t="str">
        <f>IFERROR(VLOOKUP(B892,HĐ21!$C$7:$L$1999,10,0)," ")</f>
        <v xml:space="preserve"> </v>
      </c>
      <c r="AA892" s="242" t="str">
        <f>IFERROR(VLOOKUP(B892,HĐ22!$C$7:$L$1999,10,0)," ")</f>
        <v xml:space="preserve"> </v>
      </c>
      <c r="AB892" s="235">
        <f t="shared" si="13"/>
        <v>9</v>
      </c>
      <c r="AC892" s="235"/>
    </row>
    <row r="893" spans="1:29" s="240" customFormat="1" ht="12.75">
      <c r="A893" s="235">
        <v>862</v>
      </c>
      <c r="B893" s="236">
        <v>2022190121</v>
      </c>
      <c r="C893" s="237" t="s">
        <v>2253</v>
      </c>
      <c r="D893" s="238" t="s">
        <v>402</v>
      </c>
      <c r="E893" s="239" t="s">
        <v>687</v>
      </c>
      <c r="F893" s="242" t="str">
        <f>IFERROR(VLOOKUP(B893,HĐ1!$C$8:$L$2000,10,0)," ")</f>
        <v xml:space="preserve"> </v>
      </c>
      <c r="G893" s="242" t="str">
        <f>IFERROR(VLOOKUP(B893,HĐ2!$C$7:$L$2000,10,0)," ")</f>
        <v xml:space="preserve"> </v>
      </c>
      <c r="H893" s="242" t="str">
        <f>IFERROR(VLOOKUP(B893,HĐ3!$C$8:$L$2000,10,0)," ")</f>
        <v xml:space="preserve"> </v>
      </c>
      <c r="I893" s="242" t="str">
        <f>IFERROR(VLOOKUP(B893,HĐ4!$C$8:$L$2000,10,0)," ")</f>
        <v xml:space="preserve"> </v>
      </c>
      <c r="J893" s="242">
        <f>IFERROR(VLOOKUP(B893,HĐ5!$C$8:$L$2000,10,0)," ")</f>
        <v>4</v>
      </c>
      <c r="K893" s="242" t="str">
        <f>IFERROR(VLOOKUP(B893,HĐ6!$C$8:$L$2000,10,0)," ")</f>
        <v xml:space="preserve"> </v>
      </c>
      <c r="L893" s="242" t="str">
        <f>IFERROR(VLOOKUP(B893,HĐ7!$C$7:$L$2000,10,0)," ")</f>
        <v xml:space="preserve"> </v>
      </c>
      <c r="M893" s="242" t="str">
        <f>IFERROR(VLOOKUP(B893,HĐ8!$C$7:$L$2000,10,0)," ")</f>
        <v xml:space="preserve"> </v>
      </c>
      <c r="N893" s="242" t="str">
        <f>IFERROR(VLOOKUP(B893,HĐ9!$C$7:$L$2000,10,0)," ")</f>
        <v xml:space="preserve"> </v>
      </c>
      <c r="O893" s="242" t="str">
        <f>IFERROR(VLOOKUP(B893,HĐ10!$C$8:$L$2000,10,0)," ")</f>
        <v xml:space="preserve"> </v>
      </c>
      <c r="P893" s="242">
        <f>IFERROR(VLOOKUP(B893,HĐ11!$C$7:$L$2000,10,0)," ")</f>
        <v>14</v>
      </c>
      <c r="Q893" s="242">
        <f>IFERROR(VLOOKUP(B893,HĐ12!$C$7:$L$2000,10,0)," ")</f>
        <v>2</v>
      </c>
      <c r="R893" s="242" t="str">
        <f>IFERROR(VLOOKUP(B893,HĐ13!$C$7:$L$2000,10,0)," ")</f>
        <v xml:space="preserve"> </v>
      </c>
      <c r="S893" s="242" t="str">
        <f>IFERROR(VLOOKUP(B893,HĐ14!$C$7:$L$2000,10,0)," ")</f>
        <v xml:space="preserve"> </v>
      </c>
      <c r="T893" s="242">
        <f>IFERROR(VLOOKUP(B893,HĐ15!$C$7:$L$2000,10,0)," ")</f>
        <v>4</v>
      </c>
      <c r="U893" s="242" t="str">
        <f>IFERROR(VLOOKUP(B893,HĐ16!$C$7:$L$2000,10,0)," ")</f>
        <v xml:space="preserve"> </v>
      </c>
      <c r="V893" s="242" t="str">
        <f>IFERROR(VLOOKUP(B893,HĐ17!$C$7:$L$2000,10,0)," ")</f>
        <v xml:space="preserve"> </v>
      </c>
      <c r="W893" s="242">
        <f>IFERROR(VLOOKUP(B893,HĐ18!$C$7:$L$2000,10,0)," ")</f>
        <v>4</v>
      </c>
      <c r="X893" s="242" t="str">
        <f>IFERROR(VLOOKUP(B893,HĐ19!$C$7:$L$2000,10,0)," ")</f>
        <v xml:space="preserve"> </v>
      </c>
      <c r="Y893" s="242" t="str">
        <f>IFERROR(VLOOKUP(B893,HĐ20!$C$7:$L$2000,10,0)," ")</f>
        <v xml:space="preserve"> </v>
      </c>
      <c r="Z893" s="242" t="str">
        <f>IFERROR(VLOOKUP(B893,HĐ21!$C$7:$L$1999,10,0)," ")</f>
        <v xml:space="preserve"> </v>
      </c>
      <c r="AA893" s="242" t="str">
        <f>IFERROR(VLOOKUP(B893,HĐ22!$C$7:$L$1999,10,0)," ")</f>
        <v xml:space="preserve"> </v>
      </c>
      <c r="AB893" s="235">
        <f t="shared" si="13"/>
        <v>28</v>
      </c>
      <c r="AC893" s="235"/>
    </row>
    <row r="894" spans="1:29" s="240" customFormat="1" ht="12.75">
      <c r="A894" s="235">
        <v>863</v>
      </c>
      <c r="B894" s="236">
        <v>2022190125</v>
      </c>
      <c r="C894" s="237" t="s">
        <v>2755</v>
      </c>
      <c r="D894" s="238" t="s">
        <v>792</v>
      </c>
      <c r="E894" s="239" t="s">
        <v>687</v>
      </c>
      <c r="F894" s="242" t="str">
        <f>IFERROR(VLOOKUP(B894,HĐ1!$C$8:$L$2000,10,0)," ")</f>
        <v xml:space="preserve"> </v>
      </c>
      <c r="G894" s="242" t="str">
        <f>IFERROR(VLOOKUP(B894,HĐ2!$C$7:$L$2000,10,0)," ")</f>
        <v xml:space="preserve"> </v>
      </c>
      <c r="H894" s="242" t="str">
        <f>IFERROR(VLOOKUP(B894,HĐ3!$C$8:$L$2000,10,0)," ")</f>
        <v xml:space="preserve"> </v>
      </c>
      <c r="I894" s="242" t="str">
        <f>IFERROR(VLOOKUP(B894,HĐ4!$C$8:$L$2000,10,0)," ")</f>
        <v xml:space="preserve"> </v>
      </c>
      <c r="J894" s="242">
        <f>IFERROR(VLOOKUP(B894,HĐ5!$C$8:$L$2000,10,0)," ")</f>
        <v>4</v>
      </c>
      <c r="K894" s="242" t="str">
        <f>IFERROR(VLOOKUP(B894,HĐ6!$C$8:$L$2000,10,0)," ")</f>
        <v xml:space="preserve"> </v>
      </c>
      <c r="L894" s="242" t="str">
        <f>IFERROR(VLOOKUP(B894,HĐ7!$C$7:$L$2000,10,0)," ")</f>
        <v xml:space="preserve"> </v>
      </c>
      <c r="M894" s="242" t="str">
        <f>IFERROR(VLOOKUP(B894,HĐ8!$C$7:$L$2000,10,0)," ")</f>
        <v xml:space="preserve"> </v>
      </c>
      <c r="N894" s="242" t="str">
        <f>IFERROR(VLOOKUP(B894,HĐ9!$C$7:$L$2000,10,0)," ")</f>
        <v xml:space="preserve"> </v>
      </c>
      <c r="O894" s="242" t="str">
        <f>IFERROR(VLOOKUP(B894,HĐ10!$C$8:$L$2000,10,0)," ")</f>
        <v xml:space="preserve"> </v>
      </c>
      <c r="P894" s="242" t="str">
        <f>IFERROR(VLOOKUP(B894,HĐ11!$C$7:$L$2000,10,0)," ")</f>
        <v xml:space="preserve"> </v>
      </c>
      <c r="Q894" s="242">
        <f>IFERROR(VLOOKUP(B894,HĐ12!$C$7:$L$2000,10,0)," ")</f>
        <v>2</v>
      </c>
      <c r="R894" s="242" t="str">
        <f>IFERROR(VLOOKUP(B894,HĐ13!$C$7:$L$2000,10,0)," ")</f>
        <v xml:space="preserve"> </v>
      </c>
      <c r="S894" s="242" t="str">
        <f>IFERROR(VLOOKUP(B894,HĐ14!$C$7:$L$2000,10,0)," ")</f>
        <v xml:space="preserve"> </v>
      </c>
      <c r="T894" s="242">
        <f>IFERROR(VLOOKUP(B894,HĐ15!$C$7:$L$2000,10,0)," ")</f>
        <v>4</v>
      </c>
      <c r="U894" s="242" t="str">
        <f>IFERROR(VLOOKUP(B894,HĐ16!$C$7:$L$2000,10,0)," ")</f>
        <v xml:space="preserve"> </v>
      </c>
      <c r="V894" s="242" t="str">
        <f>IFERROR(VLOOKUP(B894,HĐ17!$C$7:$L$2000,10,0)," ")</f>
        <v xml:space="preserve"> </v>
      </c>
      <c r="W894" s="242" t="str">
        <f>IFERROR(VLOOKUP(B894,HĐ18!$C$7:$L$2000,10,0)," ")</f>
        <v xml:space="preserve"> </v>
      </c>
      <c r="X894" s="242" t="str">
        <f>IFERROR(VLOOKUP(B894,HĐ19!$C$7:$L$2000,10,0)," ")</f>
        <v xml:space="preserve"> </v>
      </c>
      <c r="Y894" s="242" t="str">
        <f>IFERROR(VLOOKUP(B894,HĐ20!$C$7:$L$2000,10,0)," ")</f>
        <v xml:space="preserve"> </v>
      </c>
      <c r="Z894" s="242" t="str">
        <f>IFERROR(VLOOKUP(B894,HĐ21!$C$7:$L$1999,10,0)," ")</f>
        <v xml:space="preserve"> </v>
      </c>
      <c r="AA894" s="242" t="str">
        <f>IFERROR(VLOOKUP(B894,HĐ22!$C$7:$L$1999,10,0)," ")</f>
        <v xml:space="preserve"> </v>
      </c>
      <c r="AB894" s="235">
        <f t="shared" si="13"/>
        <v>10</v>
      </c>
      <c r="AC894" s="235"/>
    </row>
    <row r="895" spans="1:29" s="240" customFormat="1" ht="12.75">
      <c r="A895" s="235">
        <v>864</v>
      </c>
      <c r="B895" s="236">
        <v>2022190510</v>
      </c>
      <c r="C895" s="237" t="s">
        <v>3316</v>
      </c>
      <c r="D895" s="238" t="s">
        <v>758</v>
      </c>
      <c r="E895" s="239" t="s">
        <v>687</v>
      </c>
      <c r="F895" s="242" t="str">
        <f>IFERROR(VLOOKUP(B895,HĐ1!$C$8:$L$2000,10,0)," ")</f>
        <v xml:space="preserve"> </v>
      </c>
      <c r="G895" s="242" t="str">
        <f>IFERROR(VLOOKUP(B895,HĐ2!$C$7:$L$2000,10,0)," ")</f>
        <v xml:space="preserve"> </v>
      </c>
      <c r="H895" s="242" t="str">
        <f>IFERROR(VLOOKUP(B895,HĐ3!$C$8:$L$2000,10,0)," ")</f>
        <v xml:space="preserve"> </v>
      </c>
      <c r="I895" s="242" t="str">
        <f>IFERROR(VLOOKUP(B895,HĐ4!$C$8:$L$2000,10,0)," ")</f>
        <v xml:space="preserve"> </v>
      </c>
      <c r="J895" s="242">
        <f>IFERROR(VLOOKUP(B895,HĐ5!$C$8:$L$2000,10,0)," ")</f>
        <v>4</v>
      </c>
      <c r="K895" s="242" t="str">
        <f>IFERROR(VLOOKUP(B895,HĐ6!$C$8:$L$2000,10,0)," ")</f>
        <v xml:space="preserve"> </v>
      </c>
      <c r="L895" s="242" t="str">
        <f>IFERROR(VLOOKUP(B895,HĐ7!$C$7:$L$2000,10,0)," ")</f>
        <v xml:space="preserve"> </v>
      </c>
      <c r="M895" s="242" t="str">
        <f>IFERROR(VLOOKUP(B895,HĐ8!$C$7:$L$2000,10,0)," ")</f>
        <v xml:space="preserve"> </v>
      </c>
      <c r="N895" s="242" t="str">
        <f>IFERROR(VLOOKUP(B895,HĐ9!$C$7:$L$2000,10,0)," ")</f>
        <v xml:space="preserve"> </v>
      </c>
      <c r="O895" s="242" t="str">
        <f>IFERROR(VLOOKUP(B895,HĐ10!$C$8:$L$2000,10,0)," ")</f>
        <v xml:space="preserve"> </v>
      </c>
      <c r="P895" s="242" t="str">
        <f>IFERROR(VLOOKUP(B895,HĐ11!$C$7:$L$2000,10,0)," ")</f>
        <v xml:space="preserve"> </v>
      </c>
      <c r="Q895" s="242">
        <f>IFERROR(VLOOKUP(B895,HĐ12!$C$7:$L$2000,10,0)," ")</f>
        <v>2</v>
      </c>
      <c r="R895" s="242" t="str">
        <f>IFERROR(VLOOKUP(B895,HĐ13!$C$7:$L$2000,10,0)," ")</f>
        <v xml:space="preserve"> </v>
      </c>
      <c r="S895" s="242" t="str">
        <f>IFERROR(VLOOKUP(B895,HĐ14!$C$7:$L$2000,10,0)," ")</f>
        <v xml:space="preserve"> </v>
      </c>
      <c r="T895" s="242" t="str">
        <f>IFERROR(VLOOKUP(B895,HĐ15!$C$7:$L$2000,10,0)," ")</f>
        <v xml:space="preserve"> </v>
      </c>
      <c r="U895" s="242" t="str">
        <f>IFERROR(VLOOKUP(B895,HĐ16!$C$7:$L$2000,10,0)," ")</f>
        <v xml:space="preserve"> </v>
      </c>
      <c r="V895" s="242" t="str">
        <f>IFERROR(VLOOKUP(B895,HĐ17!$C$7:$L$2000,10,0)," ")</f>
        <v xml:space="preserve"> </v>
      </c>
      <c r="W895" s="242" t="str">
        <f>IFERROR(VLOOKUP(B895,HĐ18!$C$7:$L$2000,10,0)," ")</f>
        <v xml:space="preserve"> </v>
      </c>
      <c r="X895" s="242" t="str">
        <f>IFERROR(VLOOKUP(B895,HĐ19!$C$7:$L$2000,10,0)," ")</f>
        <v xml:space="preserve"> </v>
      </c>
      <c r="Y895" s="242" t="str">
        <f>IFERROR(VLOOKUP(B895,HĐ20!$C$7:$L$2000,10,0)," ")</f>
        <v xml:space="preserve"> </v>
      </c>
      <c r="Z895" s="242" t="str">
        <f>IFERROR(VLOOKUP(B895,HĐ21!$C$7:$L$1999,10,0)," ")</f>
        <v xml:space="preserve"> </v>
      </c>
      <c r="AA895" s="242" t="str">
        <f>IFERROR(VLOOKUP(B895,HĐ22!$C$7:$L$1999,10,0)," ")</f>
        <v xml:space="preserve"> </v>
      </c>
      <c r="AB895" s="235">
        <f t="shared" si="13"/>
        <v>6</v>
      </c>
      <c r="AC895" s="235"/>
    </row>
    <row r="896" spans="1:29" s="240" customFormat="1" ht="12.75">
      <c r="A896" s="235">
        <v>865</v>
      </c>
      <c r="B896" s="236">
        <v>2022190290</v>
      </c>
      <c r="C896" s="237" t="s">
        <v>3317</v>
      </c>
      <c r="D896" s="238" t="s">
        <v>39</v>
      </c>
      <c r="E896" s="239" t="s">
        <v>687</v>
      </c>
      <c r="F896" s="242" t="str">
        <f>IFERROR(VLOOKUP(B896,HĐ1!$C$8:$L$2000,10,0)," ")</f>
        <v xml:space="preserve"> </v>
      </c>
      <c r="G896" s="242" t="str">
        <f>IFERROR(VLOOKUP(B896,HĐ2!$C$7:$L$2000,10,0)," ")</f>
        <v xml:space="preserve"> </v>
      </c>
      <c r="H896" s="242" t="str">
        <f>IFERROR(VLOOKUP(B896,HĐ3!$C$8:$L$2000,10,0)," ")</f>
        <v xml:space="preserve"> </v>
      </c>
      <c r="I896" s="242" t="str">
        <f>IFERROR(VLOOKUP(B896,HĐ4!$C$8:$L$2000,10,0)," ")</f>
        <v xml:space="preserve"> </v>
      </c>
      <c r="J896" s="242">
        <f>IFERROR(VLOOKUP(B896,HĐ5!$C$8:$L$2000,10,0)," ")</f>
        <v>4</v>
      </c>
      <c r="K896" s="242" t="str">
        <f>IFERROR(VLOOKUP(B896,HĐ6!$C$8:$L$2000,10,0)," ")</f>
        <v xml:space="preserve"> </v>
      </c>
      <c r="L896" s="242" t="str">
        <f>IFERROR(VLOOKUP(B896,HĐ7!$C$7:$L$2000,10,0)," ")</f>
        <v xml:space="preserve"> </v>
      </c>
      <c r="M896" s="242" t="str">
        <f>IFERROR(VLOOKUP(B896,HĐ8!$C$7:$L$2000,10,0)," ")</f>
        <v xml:space="preserve"> </v>
      </c>
      <c r="N896" s="242" t="str">
        <f>IFERROR(VLOOKUP(B896,HĐ9!$C$7:$L$2000,10,0)," ")</f>
        <v xml:space="preserve"> </v>
      </c>
      <c r="O896" s="242" t="str">
        <f>IFERROR(VLOOKUP(B896,HĐ10!$C$8:$L$2000,10,0)," ")</f>
        <v xml:space="preserve"> </v>
      </c>
      <c r="P896" s="242" t="str">
        <f>IFERROR(VLOOKUP(B896,HĐ11!$C$7:$L$2000,10,0)," ")</f>
        <v xml:space="preserve"> </v>
      </c>
      <c r="Q896" s="242" t="str">
        <f>IFERROR(VLOOKUP(B896,HĐ12!$C$7:$L$2000,10,0)," ")</f>
        <v xml:space="preserve"> </v>
      </c>
      <c r="R896" s="242" t="str">
        <f>IFERROR(VLOOKUP(B896,HĐ13!$C$7:$L$2000,10,0)," ")</f>
        <v xml:space="preserve"> </v>
      </c>
      <c r="S896" s="242" t="str">
        <f>IFERROR(VLOOKUP(B896,HĐ14!$C$7:$L$2000,10,0)," ")</f>
        <v xml:space="preserve"> </v>
      </c>
      <c r="T896" s="242" t="str">
        <f>IFERROR(VLOOKUP(B896,HĐ15!$C$7:$L$2000,10,0)," ")</f>
        <v xml:space="preserve"> </v>
      </c>
      <c r="U896" s="242" t="str">
        <f>IFERROR(VLOOKUP(B896,HĐ16!$C$7:$L$2000,10,0)," ")</f>
        <v xml:space="preserve"> </v>
      </c>
      <c r="V896" s="242" t="str">
        <f>IFERROR(VLOOKUP(B896,HĐ17!$C$7:$L$2000,10,0)," ")</f>
        <v xml:space="preserve"> </v>
      </c>
      <c r="W896" s="242" t="str">
        <f>IFERROR(VLOOKUP(B896,HĐ18!$C$7:$L$2000,10,0)," ")</f>
        <v xml:space="preserve"> </v>
      </c>
      <c r="X896" s="242" t="str">
        <f>IFERROR(VLOOKUP(B896,HĐ19!$C$7:$L$2000,10,0)," ")</f>
        <v xml:space="preserve"> </v>
      </c>
      <c r="Y896" s="242" t="str">
        <f>IFERROR(VLOOKUP(B896,HĐ20!$C$7:$L$2000,10,0)," ")</f>
        <v xml:space="preserve"> </v>
      </c>
      <c r="Z896" s="242" t="str">
        <f>IFERROR(VLOOKUP(B896,HĐ21!$C$7:$L$1999,10,0)," ")</f>
        <v xml:space="preserve"> </v>
      </c>
      <c r="AA896" s="242" t="str">
        <f>IFERROR(VLOOKUP(B896,HĐ22!$C$7:$L$1999,10,0)," ")</f>
        <v xml:space="preserve"> </v>
      </c>
      <c r="AB896" s="235">
        <f t="shared" si="13"/>
        <v>4</v>
      </c>
      <c r="AC896" s="235"/>
    </row>
    <row r="897" spans="1:29" s="240" customFormat="1" ht="12.75">
      <c r="A897" s="235">
        <v>866</v>
      </c>
      <c r="B897" s="236">
        <v>2022190292</v>
      </c>
      <c r="C897" s="237" t="s">
        <v>3318</v>
      </c>
      <c r="D897" s="238" t="s">
        <v>39</v>
      </c>
      <c r="E897" s="239" t="s">
        <v>687</v>
      </c>
      <c r="F897" s="242" t="str">
        <f>IFERROR(VLOOKUP(B897,HĐ1!$C$8:$L$2000,10,0)," ")</f>
        <v xml:space="preserve"> </v>
      </c>
      <c r="G897" s="242" t="str">
        <f>IFERROR(VLOOKUP(B897,HĐ2!$C$7:$L$2000,10,0)," ")</f>
        <v xml:space="preserve"> </v>
      </c>
      <c r="H897" s="242" t="str">
        <f>IFERROR(VLOOKUP(B897,HĐ3!$C$8:$L$2000,10,0)," ")</f>
        <v xml:space="preserve"> </v>
      </c>
      <c r="I897" s="242" t="str">
        <f>IFERROR(VLOOKUP(B897,HĐ4!$C$8:$L$2000,10,0)," ")</f>
        <v xml:space="preserve"> </v>
      </c>
      <c r="J897" s="242">
        <f>IFERROR(VLOOKUP(B897,HĐ5!$C$8:$L$2000,10,0)," ")</f>
        <v>4</v>
      </c>
      <c r="K897" s="242" t="str">
        <f>IFERROR(VLOOKUP(B897,HĐ6!$C$8:$L$2000,10,0)," ")</f>
        <v xml:space="preserve"> </v>
      </c>
      <c r="L897" s="242" t="str">
        <f>IFERROR(VLOOKUP(B897,HĐ7!$C$7:$L$2000,10,0)," ")</f>
        <v xml:space="preserve"> </v>
      </c>
      <c r="M897" s="242" t="str">
        <f>IFERROR(VLOOKUP(B897,HĐ8!$C$7:$L$2000,10,0)," ")</f>
        <v xml:space="preserve"> </v>
      </c>
      <c r="N897" s="242" t="str">
        <f>IFERROR(VLOOKUP(B897,HĐ9!$C$7:$L$2000,10,0)," ")</f>
        <v xml:space="preserve"> </v>
      </c>
      <c r="O897" s="242" t="str">
        <f>IFERROR(VLOOKUP(B897,HĐ10!$C$8:$L$2000,10,0)," ")</f>
        <v xml:space="preserve"> </v>
      </c>
      <c r="P897" s="242">
        <f>IFERROR(VLOOKUP(B897,HĐ11!$C$7:$L$2000,10,0)," ")</f>
        <v>5</v>
      </c>
      <c r="Q897" s="242" t="str">
        <f>IFERROR(VLOOKUP(B897,HĐ12!$C$7:$L$2000,10,0)," ")</f>
        <v xml:space="preserve"> </v>
      </c>
      <c r="R897" s="242" t="str">
        <f>IFERROR(VLOOKUP(B897,HĐ13!$C$7:$L$2000,10,0)," ")</f>
        <v xml:space="preserve"> </v>
      </c>
      <c r="S897" s="242" t="str">
        <f>IFERROR(VLOOKUP(B897,HĐ14!$C$7:$L$2000,10,0)," ")</f>
        <v xml:space="preserve"> </v>
      </c>
      <c r="T897" s="242" t="str">
        <f>IFERROR(VLOOKUP(B897,HĐ15!$C$7:$L$2000,10,0)," ")</f>
        <v xml:space="preserve"> </v>
      </c>
      <c r="U897" s="242" t="str">
        <f>IFERROR(VLOOKUP(B897,HĐ16!$C$7:$L$2000,10,0)," ")</f>
        <v xml:space="preserve"> </v>
      </c>
      <c r="V897" s="242" t="str">
        <f>IFERROR(VLOOKUP(B897,HĐ17!$C$7:$L$2000,10,0)," ")</f>
        <v xml:space="preserve"> </v>
      </c>
      <c r="W897" s="242" t="str">
        <f>IFERROR(VLOOKUP(B897,HĐ18!$C$7:$L$2000,10,0)," ")</f>
        <v xml:space="preserve"> </v>
      </c>
      <c r="X897" s="242" t="str">
        <f>IFERROR(VLOOKUP(B897,HĐ19!$C$7:$L$2000,10,0)," ")</f>
        <v xml:space="preserve"> </v>
      </c>
      <c r="Y897" s="242" t="str">
        <f>IFERROR(VLOOKUP(B897,HĐ20!$C$7:$L$2000,10,0)," ")</f>
        <v xml:space="preserve"> </v>
      </c>
      <c r="Z897" s="242" t="str">
        <f>IFERROR(VLOOKUP(B897,HĐ21!$C$7:$L$1999,10,0)," ")</f>
        <v xml:space="preserve"> </v>
      </c>
      <c r="AA897" s="242" t="str">
        <f>IFERROR(VLOOKUP(B897,HĐ22!$C$7:$L$1999,10,0)," ")</f>
        <v xml:space="preserve"> </v>
      </c>
      <c r="AB897" s="235">
        <f t="shared" si="13"/>
        <v>9</v>
      </c>
      <c r="AC897" s="235"/>
    </row>
    <row r="898" spans="1:29" s="240" customFormat="1" ht="12.75">
      <c r="A898" s="235">
        <v>867</v>
      </c>
      <c r="B898" s="236">
        <v>2022190293</v>
      </c>
      <c r="C898" s="237" t="s">
        <v>3319</v>
      </c>
      <c r="D898" s="238" t="s">
        <v>39</v>
      </c>
      <c r="E898" s="239" t="s">
        <v>687</v>
      </c>
      <c r="F898" s="242" t="str">
        <f>IFERROR(VLOOKUP(B898,HĐ1!$C$8:$L$2000,10,0)," ")</f>
        <v xml:space="preserve"> </v>
      </c>
      <c r="G898" s="242" t="str">
        <f>IFERROR(VLOOKUP(B898,HĐ2!$C$7:$L$2000,10,0)," ")</f>
        <v xml:space="preserve"> </v>
      </c>
      <c r="H898" s="242" t="str">
        <f>IFERROR(VLOOKUP(B898,HĐ3!$C$8:$L$2000,10,0)," ")</f>
        <v xml:space="preserve"> </v>
      </c>
      <c r="I898" s="242" t="str">
        <f>IFERROR(VLOOKUP(B898,HĐ4!$C$8:$L$2000,10,0)," ")</f>
        <v xml:space="preserve"> </v>
      </c>
      <c r="J898" s="242">
        <f>IFERROR(VLOOKUP(B898,HĐ5!$C$8:$L$2000,10,0)," ")</f>
        <v>4</v>
      </c>
      <c r="K898" s="242" t="str">
        <f>IFERROR(VLOOKUP(B898,HĐ6!$C$8:$L$2000,10,0)," ")</f>
        <v xml:space="preserve"> </v>
      </c>
      <c r="L898" s="242" t="str">
        <f>IFERROR(VLOOKUP(B898,HĐ7!$C$7:$L$2000,10,0)," ")</f>
        <v xml:space="preserve"> </v>
      </c>
      <c r="M898" s="242" t="str">
        <f>IFERROR(VLOOKUP(B898,HĐ8!$C$7:$L$2000,10,0)," ")</f>
        <v xml:space="preserve"> </v>
      </c>
      <c r="N898" s="242" t="str">
        <f>IFERROR(VLOOKUP(B898,HĐ9!$C$7:$L$2000,10,0)," ")</f>
        <v xml:space="preserve"> </v>
      </c>
      <c r="O898" s="242" t="str">
        <f>IFERROR(VLOOKUP(B898,HĐ10!$C$8:$L$2000,10,0)," ")</f>
        <v xml:space="preserve"> </v>
      </c>
      <c r="P898" s="242" t="str">
        <f>IFERROR(VLOOKUP(B898,HĐ11!$C$7:$L$2000,10,0)," ")</f>
        <v xml:space="preserve"> </v>
      </c>
      <c r="Q898" s="242" t="str">
        <f>IFERROR(VLOOKUP(B898,HĐ12!$C$7:$L$2000,10,0)," ")</f>
        <v xml:space="preserve"> </v>
      </c>
      <c r="R898" s="242" t="str">
        <f>IFERROR(VLOOKUP(B898,HĐ13!$C$7:$L$2000,10,0)," ")</f>
        <v xml:space="preserve"> </v>
      </c>
      <c r="S898" s="242" t="str">
        <f>IFERROR(VLOOKUP(B898,HĐ14!$C$7:$L$2000,10,0)," ")</f>
        <v xml:space="preserve"> </v>
      </c>
      <c r="T898" s="242" t="str">
        <f>IFERROR(VLOOKUP(B898,HĐ15!$C$7:$L$2000,10,0)," ")</f>
        <v xml:space="preserve"> </v>
      </c>
      <c r="U898" s="242" t="str">
        <f>IFERROR(VLOOKUP(B898,HĐ16!$C$7:$L$2000,10,0)," ")</f>
        <v xml:space="preserve"> </v>
      </c>
      <c r="V898" s="242" t="str">
        <f>IFERROR(VLOOKUP(B898,HĐ17!$C$7:$L$2000,10,0)," ")</f>
        <v xml:space="preserve"> </v>
      </c>
      <c r="W898" s="242" t="str">
        <f>IFERROR(VLOOKUP(B898,HĐ18!$C$7:$L$2000,10,0)," ")</f>
        <v xml:space="preserve"> </v>
      </c>
      <c r="X898" s="242" t="str">
        <f>IFERROR(VLOOKUP(B898,HĐ19!$C$7:$L$2000,10,0)," ")</f>
        <v xml:space="preserve"> </v>
      </c>
      <c r="Y898" s="242" t="str">
        <f>IFERROR(VLOOKUP(B898,HĐ20!$C$7:$L$2000,10,0)," ")</f>
        <v xml:space="preserve"> </v>
      </c>
      <c r="Z898" s="242" t="str">
        <f>IFERROR(VLOOKUP(B898,HĐ21!$C$7:$L$1999,10,0)," ")</f>
        <v xml:space="preserve"> </v>
      </c>
      <c r="AA898" s="242" t="str">
        <f>IFERROR(VLOOKUP(B898,HĐ22!$C$7:$L$1999,10,0)," ")</f>
        <v xml:space="preserve"> </v>
      </c>
      <c r="AB898" s="235">
        <f t="shared" si="13"/>
        <v>4</v>
      </c>
      <c r="AC898" s="235"/>
    </row>
    <row r="899" spans="1:29" s="240" customFormat="1" ht="12.75">
      <c r="A899" s="235">
        <v>868</v>
      </c>
      <c r="B899" s="236">
        <v>2022190302</v>
      </c>
      <c r="C899" s="237" t="s">
        <v>2037</v>
      </c>
      <c r="D899" s="238" t="s">
        <v>27</v>
      </c>
      <c r="E899" s="239" t="s">
        <v>687</v>
      </c>
      <c r="F899" s="242" t="str">
        <f>IFERROR(VLOOKUP(B899,HĐ1!$C$8:$L$2000,10,0)," ")</f>
        <v xml:space="preserve"> </v>
      </c>
      <c r="G899" s="242" t="str">
        <f>IFERROR(VLOOKUP(B899,HĐ2!$C$7:$L$2000,10,0)," ")</f>
        <v xml:space="preserve"> </v>
      </c>
      <c r="H899" s="242" t="str">
        <f>IFERROR(VLOOKUP(B899,HĐ3!$C$8:$L$2000,10,0)," ")</f>
        <v xml:space="preserve"> </v>
      </c>
      <c r="I899" s="242" t="str">
        <f>IFERROR(VLOOKUP(B899,HĐ4!$C$8:$L$2000,10,0)," ")</f>
        <v xml:space="preserve"> </v>
      </c>
      <c r="J899" s="242">
        <f>IFERROR(VLOOKUP(B899,HĐ5!$C$8:$L$2000,10,0)," ")</f>
        <v>4</v>
      </c>
      <c r="K899" s="242" t="str">
        <f>IFERROR(VLOOKUP(B899,HĐ6!$C$8:$L$2000,10,0)," ")</f>
        <v xml:space="preserve"> </v>
      </c>
      <c r="L899" s="242" t="str">
        <f>IFERROR(VLOOKUP(B899,HĐ7!$C$7:$L$2000,10,0)," ")</f>
        <v xml:space="preserve"> </v>
      </c>
      <c r="M899" s="242" t="str">
        <f>IFERROR(VLOOKUP(B899,HĐ8!$C$7:$L$2000,10,0)," ")</f>
        <v xml:space="preserve"> </v>
      </c>
      <c r="N899" s="242" t="str">
        <f>IFERROR(VLOOKUP(B899,HĐ9!$C$7:$L$2000,10,0)," ")</f>
        <v xml:space="preserve"> </v>
      </c>
      <c r="O899" s="242" t="str">
        <f>IFERROR(VLOOKUP(B899,HĐ10!$C$8:$L$2000,10,0)," ")</f>
        <v xml:space="preserve"> </v>
      </c>
      <c r="P899" s="242">
        <f>IFERROR(VLOOKUP(B899,HĐ11!$C$7:$L$2000,10,0)," ")</f>
        <v>13</v>
      </c>
      <c r="Q899" s="242" t="str">
        <f>IFERROR(VLOOKUP(B899,HĐ12!$C$7:$L$2000,10,0)," ")</f>
        <v xml:space="preserve"> </v>
      </c>
      <c r="R899" s="242">
        <f>IFERROR(VLOOKUP(B899,HĐ13!$C$7:$L$2000,10,0)," ")</f>
        <v>4</v>
      </c>
      <c r="S899" s="242" t="str">
        <f>IFERROR(VLOOKUP(B899,HĐ14!$C$7:$L$2000,10,0)," ")</f>
        <v xml:space="preserve"> </v>
      </c>
      <c r="T899" s="242">
        <f>IFERROR(VLOOKUP(B899,HĐ15!$C$7:$L$2000,10,0)," ")</f>
        <v>4</v>
      </c>
      <c r="U899" s="242" t="str">
        <f>IFERROR(VLOOKUP(B899,HĐ16!$C$7:$L$2000,10,0)," ")</f>
        <v xml:space="preserve"> </v>
      </c>
      <c r="V899" s="242" t="str">
        <f>IFERROR(VLOOKUP(B899,HĐ17!$C$7:$L$2000,10,0)," ")</f>
        <v xml:space="preserve"> </v>
      </c>
      <c r="W899" s="242">
        <f>IFERROR(VLOOKUP(B899,HĐ18!$C$7:$L$2000,10,0)," ")</f>
        <v>4</v>
      </c>
      <c r="X899" s="242" t="str">
        <f>IFERROR(VLOOKUP(B899,HĐ19!$C$7:$L$2000,10,0)," ")</f>
        <v xml:space="preserve"> </v>
      </c>
      <c r="Y899" s="242" t="str">
        <f>IFERROR(VLOOKUP(B899,HĐ20!$C$7:$L$2000,10,0)," ")</f>
        <v xml:space="preserve"> </v>
      </c>
      <c r="Z899" s="242" t="str">
        <f>IFERROR(VLOOKUP(B899,HĐ21!$C$7:$L$1999,10,0)," ")</f>
        <v xml:space="preserve"> </v>
      </c>
      <c r="AA899" s="242" t="str">
        <f>IFERROR(VLOOKUP(B899,HĐ22!$C$7:$L$1999,10,0)," ")</f>
        <v xml:space="preserve"> </v>
      </c>
      <c r="AB899" s="235">
        <f t="shared" si="13"/>
        <v>29</v>
      </c>
      <c r="AC899" s="235"/>
    </row>
    <row r="900" spans="1:29" s="240" customFormat="1" ht="12.75">
      <c r="A900" s="235">
        <v>869</v>
      </c>
      <c r="B900" s="236">
        <v>2022190299</v>
      </c>
      <c r="C900" s="237" t="s">
        <v>3125</v>
      </c>
      <c r="D900" s="238" t="s">
        <v>434</v>
      </c>
      <c r="E900" s="239" t="s">
        <v>687</v>
      </c>
      <c r="F900" s="242" t="str">
        <f>IFERROR(VLOOKUP(B900,HĐ1!$C$8:$L$2000,10,0)," ")</f>
        <v xml:space="preserve"> </v>
      </c>
      <c r="G900" s="242" t="str">
        <f>IFERROR(VLOOKUP(B900,HĐ2!$C$7:$L$2000,10,0)," ")</f>
        <v xml:space="preserve"> </v>
      </c>
      <c r="H900" s="242" t="str">
        <f>IFERROR(VLOOKUP(B900,HĐ3!$C$8:$L$2000,10,0)," ")</f>
        <v xml:space="preserve"> </v>
      </c>
      <c r="I900" s="242" t="str">
        <f>IFERROR(VLOOKUP(B900,HĐ4!$C$8:$L$2000,10,0)," ")</f>
        <v xml:space="preserve"> </v>
      </c>
      <c r="J900" s="242" t="str">
        <f>IFERROR(VLOOKUP(B900,HĐ5!$C$8:$L$2000,10,0)," ")</f>
        <v xml:space="preserve"> </v>
      </c>
      <c r="K900" s="242" t="str">
        <f>IFERROR(VLOOKUP(B900,HĐ6!$C$8:$L$2000,10,0)," ")</f>
        <v xml:space="preserve"> </v>
      </c>
      <c r="L900" s="242" t="str">
        <f>IFERROR(VLOOKUP(B900,HĐ7!$C$7:$L$2000,10,0)," ")</f>
        <v xml:space="preserve"> </v>
      </c>
      <c r="M900" s="242" t="str">
        <f>IFERROR(VLOOKUP(B900,HĐ8!$C$7:$L$2000,10,0)," ")</f>
        <v xml:space="preserve"> </v>
      </c>
      <c r="N900" s="242" t="str">
        <f>IFERROR(VLOOKUP(B900,HĐ9!$C$7:$L$2000,10,0)," ")</f>
        <v xml:space="preserve"> </v>
      </c>
      <c r="O900" s="242" t="str">
        <f>IFERROR(VLOOKUP(B900,HĐ10!$C$8:$L$2000,10,0)," ")</f>
        <v xml:space="preserve"> </v>
      </c>
      <c r="P900" s="242">
        <f>IFERROR(VLOOKUP(B900,HĐ11!$C$7:$L$2000,10,0)," ")</f>
        <v>14</v>
      </c>
      <c r="Q900" s="242" t="str">
        <f>IFERROR(VLOOKUP(B900,HĐ12!$C$7:$L$2000,10,0)," ")</f>
        <v xml:space="preserve"> </v>
      </c>
      <c r="R900" s="242" t="str">
        <f>IFERROR(VLOOKUP(B900,HĐ13!$C$7:$L$2000,10,0)," ")</f>
        <v xml:space="preserve"> </v>
      </c>
      <c r="S900" s="242" t="str">
        <f>IFERROR(VLOOKUP(B900,HĐ14!$C$7:$L$2000,10,0)," ")</f>
        <v xml:space="preserve"> </v>
      </c>
      <c r="T900" s="242" t="str">
        <f>IFERROR(VLOOKUP(B900,HĐ15!$C$7:$L$2000,10,0)," ")</f>
        <v xml:space="preserve"> </v>
      </c>
      <c r="U900" s="242" t="str">
        <f>IFERROR(VLOOKUP(B900,HĐ16!$C$7:$L$2000,10,0)," ")</f>
        <v xml:space="preserve"> </v>
      </c>
      <c r="V900" s="242" t="str">
        <f>IFERROR(VLOOKUP(B900,HĐ17!$C$7:$L$2000,10,0)," ")</f>
        <v xml:space="preserve"> </v>
      </c>
      <c r="W900" s="242" t="str">
        <f>IFERROR(VLOOKUP(B900,HĐ18!$C$7:$L$2000,10,0)," ")</f>
        <v xml:space="preserve"> </v>
      </c>
      <c r="X900" s="242" t="str">
        <f>IFERROR(VLOOKUP(B900,HĐ19!$C$7:$L$2000,10,0)," ")</f>
        <v xml:space="preserve"> </v>
      </c>
      <c r="Y900" s="242" t="str">
        <f>IFERROR(VLOOKUP(B900,HĐ20!$C$7:$L$2000,10,0)," ")</f>
        <v xml:space="preserve"> </v>
      </c>
      <c r="Z900" s="242" t="str">
        <f>IFERROR(VLOOKUP(B900,HĐ21!$C$7:$L$1999,10,0)," ")</f>
        <v xml:space="preserve"> </v>
      </c>
      <c r="AA900" s="242" t="str">
        <f>IFERROR(VLOOKUP(B900,HĐ22!$C$7:$L$1999,10,0)," ")</f>
        <v xml:space="preserve"> </v>
      </c>
      <c r="AB900" s="235">
        <f t="shared" si="13"/>
        <v>14</v>
      </c>
      <c r="AC900" s="235"/>
    </row>
    <row r="901" spans="1:29" s="240" customFormat="1" ht="12.75" hidden="1">
      <c r="A901" s="235">
        <v>870</v>
      </c>
      <c r="B901" s="236">
        <v>2022190301</v>
      </c>
      <c r="C901" s="237" t="s">
        <v>3320</v>
      </c>
      <c r="D901" s="238" t="s">
        <v>187</v>
      </c>
      <c r="E901" s="239" t="s">
        <v>687</v>
      </c>
      <c r="F901" s="242" t="str">
        <f>IFERROR(VLOOKUP(B901,HĐ1!$C$8:$L$2000,10,0)," ")</f>
        <v xml:space="preserve"> </v>
      </c>
      <c r="G901" s="242" t="str">
        <f>IFERROR(VLOOKUP(B901,HĐ2!$C$7:$L$2000,10,0)," ")</f>
        <v xml:space="preserve"> </v>
      </c>
      <c r="H901" s="242" t="str">
        <f>IFERROR(VLOOKUP(B901,HĐ3!$C$8:$L$2000,10,0)," ")</f>
        <v xml:space="preserve"> </v>
      </c>
      <c r="I901" s="242" t="str">
        <f>IFERROR(VLOOKUP(B901,HĐ4!$C$8:$L$2000,10,0)," ")</f>
        <v xml:space="preserve"> </v>
      </c>
      <c r="J901" s="242" t="str">
        <f>IFERROR(VLOOKUP(B901,HĐ5!$C$8:$L$2000,10,0)," ")</f>
        <v xml:space="preserve"> </v>
      </c>
      <c r="K901" s="242" t="str">
        <f>IFERROR(VLOOKUP(B901,HĐ6!$C$8:$L$2000,10,0)," ")</f>
        <v xml:space="preserve"> </v>
      </c>
      <c r="L901" s="242" t="str">
        <f>IFERROR(VLOOKUP(B901,HĐ7!$C$7:$L$2000,10,0)," ")</f>
        <v xml:space="preserve"> </v>
      </c>
      <c r="M901" s="242" t="str">
        <f>IFERROR(VLOOKUP(B901,HĐ8!$C$7:$L$2000,10,0)," ")</f>
        <v xml:space="preserve"> </v>
      </c>
      <c r="N901" s="242" t="str">
        <f>IFERROR(VLOOKUP(B901,HĐ9!$C$7:$L$2000,10,0)," ")</f>
        <v xml:space="preserve"> </v>
      </c>
      <c r="O901" s="242" t="str">
        <f>IFERROR(VLOOKUP(B901,HĐ10!$C$8:$L$2000,10,0)," ")</f>
        <v xml:space="preserve"> </v>
      </c>
      <c r="P901" s="242" t="str">
        <f>IFERROR(VLOOKUP(B901,HĐ11!$C$7:$L$2000,10,0)," ")</f>
        <v xml:space="preserve"> </v>
      </c>
      <c r="Q901" s="242" t="str">
        <f>IFERROR(VLOOKUP(B901,HĐ12!$C$7:$L$2000,10,0)," ")</f>
        <v xml:space="preserve"> </v>
      </c>
      <c r="R901" s="242" t="str">
        <f>IFERROR(VLOOKUP(B901,HĐ13!$C$7:$L$2000,10,0)," ")</f>
        <v xml:space="preserve"> </v>
      </c>
      <c r="S901" s="242" t="str">
        <f>IFERROR(VLOOKUP(B901,HĐ14!$C$7:$L$2000,10,0)," ")</f>
        <v xml:space="preserve"> </v>
      </c>
      <c r="T901" s="242" t="str">
        <f>IFERROR(VLOOKUP(B901,HĐ15!$C$7:$L$2000,10,0)," ")</f>
        <v xml:space="preserve"> </v>
      </c>
      <c r="U901" s="242" t="str">
        <f>IFERROR(VLOOKUP(B901,HĐ16!$C$7:$L$2000,10,0)," ")</f>
        <v xml:space="preserve"> </v>
      </c>
      <c r="V901" s="242" t="str">
        <f>IFERROR(VLOOKUP(B901,HĐ17!$C$7:$L$2000,10,0)," ")</f>
        <v xml:space="preserve"> </v>
      </c>
      <c r="W901" s="242" t="str">
        <f>IFERROR(VLOOKUP(B901,HĐ18!$C$7:$L$2000,10,0)," ")</f>
        <v xml:space="preserve"> </v>
      </c>
      <c r="X901" s="242" t="str">
        <f>IFERROR(VLOOKUP(B901,HĐ19!$C$7:$L$2000,10,0)," ")</f>
        <v xml:space="preserve"> </v>
      </c>
      <c r="Y901" s="242" t="str">
        <f>IFERROR(VLOOKUP(B901,HĐ20!$C$7:$L$2000,10,0)," ")</f>
        <v xml:space="preserve"> </v>
      </c>
      <c r="Z901" s="242" t="str">
        <f>IFERROR(VLOOKUP(B901,HĐ21!$C$7:$L$1999,10,0)," ")</f>
        <v xml:space="preserve"> </v>
      </c>
      <c r="AA901" s="242" t="str">
        <f>IFERROR(VLOOKUP(B901,HĐ22!$C$7:$L$1999,10,0)," ")</f>
        <v xml:space="preserve"> </v>
      </c>
      <c r="AB901" s="235">
        <f t="shared" si="13"/>
        <v>0</v>
      </c>
      <c r="AC901" s="235"/>
    </row>
    <row r="902" spans="1:29" s="240" customFormat="1" ht="12.75" hidden="1">
      <c r="A902" s="235">
        <v>871</v>
      </c>
      <c r="B902" s="236">
        <v>2022190146</v>
      </c>
      <c r="C902" s="237" t="s">
        <v>3321</v>
      </c>
      <c r="D902" s="238" t="s">
        <v>205</v>
      </c>
      <c r="E902" s="239" t="s">
        <v>687</v>
      </c>
      <c r="F902" s="242" t="str">
        <f>IFERROR(VLOOKUP(B902,HĐ1!$C$8:$L$2000,10,0)," ")</f>
        <v xml:space="preserve"> </v>
      </c>
      <c r="G902" s="242" t="str">
        <f>IFERROR(VLOOKUP(B902,HĐ2!$C$7:$L$2000,10,0)," ")</f>
        <v xml:space="preserve"> </v>
      </c>
      <c r="H902" s="242" t="str">
        <f>IFERROR(VLOOKUP(B902,HĐ3!$C$8:$L$2000,10,0)," ")</f>
        <v xml:space="preserve"> </v>
      </c>
      <c r="I902" s="242" t="str">
        <f>IFERROR(VLOOKUP(B902,HĐ4!$C$8:$L$2000,10,0)," ")</f>
        <v xml:space="preserve"> </v>
      </c>
      <c r="J902" s="242" t="str">
        <f>IFERROR(VLOOKUP(B902,HĐ5!$C$8:$L$2000,10,0)," ")</f>
        <v xml:space="preserve"> </v>
      </c>
      <c r="K902" s="242" t="str">
        <f>IFERROR(VLOOKUP(B902,HĐ6!$C$8:$L$2000,10,0)," ")</f>
        <v xml:space="preserve"> </v>
      </c>
      <c r="L902" s="242" t="str">
        <f>IFERROR(VLOOKUP(B902,HĐ7!$C$7:$L$2000,10,0)," ")</f>
        <v xml:space="preserve"> </v>
      </c>
      <c r="M902" s="242" t="str">
        <f>IFERROR(VLOOKUP(B902,HĐ8!$C$7:$L$2000,10,0)," ")</f>
        <v xml:space="preserve"> </v>
      </c>
      <c r="N902" s="242" t="str">
        <f>IFERROR(VLOOKUP(B902,HĐ9!$C$7:$L$2000,10,0)," ")</f>
        <v xml:space="preserve"> </v>
      </c>
      <c r="O902" s="242" t="str">
        <f>IFERROR(VLOOKUP(B902,HĐ10!$C$8:$L$2000,10,0)," ")</f>
        <v xml:space="preserve"> </v>
      </c>
      <c r="P902" s="242" t="str">
        <f>IFERROR(VLOOKUP(B902,HĐ11!$C$7:$L$2000,10,0)," ")</f>
        <v xml:space="preserve"> </v>
      </c>
      <c r="Q902" s="242" t="str">
        <f>IFERROR(VLOOKUP(B902,HĐ12!$C$7:$L$2000,10,0)," ")</f>
        <v xml:space="preserve"> </v>
      </c>
      <c r="R902" s="242" t="str">
        <f>IFERROR(VLOOKUP(B902,HĐ13!$C$7:$L$2000,10,0)," ")</f>
        <v xml:space="preserve"> </v>
      </c>
      <c r="S902" s="242" t="str">
        <f>IFERROR(VLOOKUP(B902,HĐ14!$C$7:$L$2000,10,0)," ")</f>
        <v xml:space="preserve"> </v>
      </c>
      <c r="T902" s="242" t="str">
        <f>IFERROR(VLOOKUP(B902,HĐ15!$C$7:$L$2000,10,0)," ")</f>
        <v xml:space="preserve"> </v>
      </c>
      <c r="U902" s="242" t="str">
        <f>IFERROR(VLOOKUP(B902,HĐ16!$C$7:$L$2000,10,0)," ")</f>
        <v xml:space="preserve"> </v>
      </c>
      <c r="V902" s="242" t="str">
        <f>IFERROR(VLOOKUP(B902,HĐ17!$C$7:$L$2000,10,0)," ")</f>
        <v xml:space="preserve"> </v>
      </c>
      <c r="W902" s="242" t="str">
        <f>IFERROR(VLOOKUP(B902,HĐ18!$C$7:$L$2000,10,0)," ")</f>
        <v xml:space="preserve"> </v>
      </c>
      <c r="X902" s="242" t="str">
        <f>IFERROR(VLOOKUP(B902,HĐ19!$C$7:$L$2000,10,0)," ")</f>
        <v xml:space="preserve"> </v>
      </c>
      <c r="Y902" s="242" t="str">
        <f>IFERROR(VLOOKUP(B902,HĐ20!$C$7:$L$2000,10,0)," ")</f>
        <v xml:space="preserve"> </v>
      </c>
      <c r="Z902" s="242" t="str">
        <f>IFERROR(VLOOKUP(B902,HĐ21!$C$7:$L$1999,10,0)," ")</f>
        <v xml:space="preserve"> </v>
      </c>
      <c r="AA902" s="242" t="str">
        <f>IFERROR(VLOOKUP(B902,HĐ22!$C$7:$L$1999,10,0)," ")</f>
        <v xml:space="preserve"> </v>
      </c>
      <c r="AB902" s="235">
        <f t="shared" si="13"/>
        <v>0</v>
      </c>
      <c r="AC902" s="235"/>
    </row>
    <row r="903" spans="1:29" s="240" customFormat="1" ht="12.75">
      <c r="A903" s="235">
        <v>872</v>
      </c>
      <c r="B903" s="236">
        <v>2022190304</v>
      </c>
      <c r="C903" s="237" t="s">
        <v>2252</v>
      </c>
      <c r="D903" s="238" t="s">
        <v>205</v>
      </c>
      <c r="E903" s="239" t="s">
        <v>687</v>
      </c>
      <c r="F903" s="242" t="str">
        <f>IFERROR(VLOOKUP(B903,HĐ1!$C$8:$L$2000,10,0)," ")</f>
        <v xml:space="preserve"> </v>
      </c>
      <c r="G903" s="242" t="str">
        <f>IFERROR(VLOOKUP(B903,HĐ2!$C$7:$L$2000,10,0)," ")</f>
        <v xml:space="preserve"> </v>
      </c>
      <c r="H903" s="242" t="str">
        <f>IFERROR(VLOOKUP(B903,HĐ3!$C$8:$L$2000,10,0)," ")</f>
        <v xml:space="preserve"> </v>
      </c>
      <c r="I903" s="242" t="str">
        <f>IFERROR(VLOOKUP(B903,HĐ4!$C$8:$L$2000,10,0)," ")</f>
        <v xml:space="preserve"> </v>
      </c>
      <c r="J903" s="242">
        <f>IFERROR(VLOOKUP(B903,HĐ5!$C$8:$L$2000,10,0)," ")</f>
        <v>4</v>
      </c>
      <c r="K903" s="242" t="str">
        <f>IFERROR(VLOOKUP(B903,HĐ6!$C$8:$L$2000,10,0)," ")</f>
        <v xml:space="preserve"> </v>
      </c>
      <c r="L903" s="242" t="str">
        <f>IFERROR(VLOOKUP(B903,HĐ7!$C$7:$L$2000,10,0)," ")</f>
        <v xml:space="preserve"> </v>
      </c>
      <c r="M903" s="242" t="str">
        <f>IFERROR(VLOOKUP(B903,HĐ8!$C$7:$L$2000,10,0)," ")</f>
        <v xml:space="preserve"> </v>
      </c>
      <c r="N903" s="242" t="str">
        <f>IFERROR(VLOOKUP(B903,HĐ9!$C$7:$L$2000,10,0)," ")</f>
        <v xml:space="preserve"> </v>
      </c>
      <c r="O903" s="242" t="str">
        <f>IFERROR(VLOOKUP(B903,HĐ10!$C$8:$L$2000,10,0)," ")</f>
        <v xml:space="preserve"> </v>
      </c>
      <c r="P903" s="242">
        <f>IFERROR(VLOOKUP(B903,HĐ11!$C$7:$L$2000,10,0)," ")</f>
        <v>14</v>
      </c>
      <c r="Q903" s="242" t="str">
        <f>IFERROR(VLOOKUP(B903,HĐ12!$C$7:$L$2000,10,0)," ")</f>
        <v xml:space="preserve"> </v>
      </c>
      <c r="R903" s="242" t="str">
        <f>IFERROR(VLOOKUP(B903,HĐ13!$C$7:$L$2000,10,0)," ")</f>
        <v xml:space="preserve"> </v>
      </c>
      <c r="S903" s="242" t="str">
        <f>IFERROR(VLOOKUP(B903,HĐ14!$C$7:$L$2000,10,0)," ")</f>
        <v xml:space="preserve"> </v>
      </c>
      <c r="T903" s="242" t="str">
        <f>IFERROR(VLOOKUP(B903,HĐ15!$C$7:$L$2000,10,0)," ")</f>
        <v xml:space="preserve"> </v>
      </c>
      <c r="U903" s="242" t="str">
        <f>IFERROR(VLOOKUP(B903,HĐ16!$C$7:$L$2000,10,0)," ")</f>
        <v xml:space="preserve"> </v>
      </c>
      <c r="V903" s="242" t="str">
        <f>IFERROR(VLOOKUP(B903,HĐ17!$C$7:$L$2000,10,0)," ")</f>
        <v xml:space="preserve"> </v>
      </c>
      <c r="W903" s="242" t="str">
        <f>IFERROR(VLOOKUP(B903,HĐ18!$C$7:$L$2000,10,0)," ")</f>
        <v xml:space="preserve"> </v>
      </c>
      <c r="X903" s="242" t="str">
        <f>IFERROR(VLOOKUP(B903,HĐ19!$C$7:$L$2000,10,0)," ")</f>
        <v xml:space="preserve"> </v>
      </c>
      <c r="Y903" s="242" t="str">
        <f>IFERROR(VLOOKUP(B903,HĐ20!$C$7:$L$2000,10,0)," ")</f>
        <v xml:space="preserve"> </v>
      </c>
      <c r="Z903" s="242" t="str">
        <f>IFERROR(VLOOKUP(B903,HĐ21!$C$7:$L$1999,10,0)," ")</f>
        <v xml:space="preserve"> </v>
      </c>
      <c r="AA903" s="242" t="str">
        <f>IFERROR(VLOOKUP(B903,HĐ22!$C$7:$L$1999,10,0)," ")</f>
        <v xml:space="preserve"> </v>
      </c>
      <c r="AB903" s="235">
        <f t="shared" si="13"/>
        <v>18</v>
      </c>
      <c r="AC903" s="235"/>
    </row>
    <row r="904" spans="1:29" s="240" customFormat="1" ht="12.75">
      <c r="A904" s="235">
        <v>873</v>
      </c>
      <c r="B904" s="236">
        <v>2022190010</v>
      </c>
      <c r="C904" s="237" t="s">
        <v>583</v>
      </c>
      <c r="D904" s="238" t="s">
        <v>312</v>
      </c>
      <c r="E904" s="239" t="s">
        <v>565</v>
      </c>
      <c r="F904" s="242" t="str">
        <f>IFERROR(VLOOKUP(B904,HĐ1!$C$8:$L$2000,10,0)," ")</f>
        <v xml:space="preserve"> </v>
      </c>
      <c r="G904" s="242" t="str">
        <f>IFERROR(VLOOKUP(B904,HĐ2!$C$7:$L$2000,10,0)," ")</f>
        <v xml:space="preserve"> </v>
      </c>
      <c r="H904" s="242" t="str">
        <f>IFERROR(VLOOKUP(B904,HĐ3!$C$8:$L$2000,10,0)," ")</f>
        <v xml:space="preserve"> </v>
      </c>
      <c r="I904" s="242" t="str">
        <f>IFERROR(VLOOKUP(B904,HĐ4!$C$8:$L$2000,10,0)," ")</f>
        <v xml:space="preserve"> </v>
      </c>
      <c r="J904" s="242" t="str">
        <f>IFERROR(VLOOKUP(B904,HĐ5!$C$8:$L$2000,10,0)," ")</f>
        <v xml:space="preserve"> </v>
      </c>
      <c r="K904" s="242" t="str">
        <f>IFERROR(VLOOKUP(B904,HĐ6!$C$8:$L$2000,10,0)," ")</f>
        <v xml:space="preserve"> </v>
      </c>
      <c r="L904" s="242" t="str">
        <f>IFERROR(VLOOKUP(B904,HĐ7!$C$7:$L$2000,10,0)," ")</f>
        <v xml:space="preserve"> </v>
      </c>
      <c r="M904" s="242" t="str">
        <f>IFERROR(VLOOKUP(B904,HĐ8!$C$7:$L$2000,10,0)," ")</f>
        <v xml:space="preserve"> </v>
      </c>
      <c r="N904" s="242" t="str">
        <f>IFERROR(VLOOKUP(B904,HĐ9!$C$7:$L$2000,10,0)," ")</f>
        <v xml:space="preserve"> </v>
      </c>
      <c r="O904" s="242" t="str">
        <f>IFERROR(VLOOKUP(B904,HĐ10!$C$8:$L$2000,10,0)," ")</f>
        <v xml:space="preserve"> </v>
      </c>
      <c r="P904" s="242">
        <f>IFERROR(VLOOKUP(B904,HĐ11!$C$7:$L$2000,10,0)," ")</f>
        <v>4</v>
      </c>
      <c r="Q904" s="242" t="str">
        <f>IFERROR(VLOOKUP(B904,HĐ12!$C$7:$L$2000,10,0)," ")</f>
        <v xml:space="preserve"> </v>
      </c>
      <c r="R904" s="242" t="str">
        <f>IFERROR(VLOOKUP(B904,HĐ13!$C$7:$L$2000,10,0)," ")</f>
        <v xml:space="preserve"> </v>
      </c>
      <c r="S904" s="242" t="str">
        <f>IFERROR(VLOOKUP(B904,HĐ14!$C$7:$L$2000,10,0)," ")</f>
        <v xml:space="preserve"> </v>
      </c>
      <c r="T904" s="242" t="str">
        <f>IFERROR(VLOOKUP(B904,HĐ15!$C$7:$L$2000,10,0)," ")</f>
        <v xml:space="preserve"> </v>
      </c>
      <c r="U904" s="242" t="str">
        <f>IFERROR(VLOOKUP(B904,HĐ16!$C$7:$L$2000,10,0)," ")</f>
        <v xml:space="preserve"> </v>
      </c>
      <c r="V904" s="242" t="str">
        <f>IFERROR(VLOOKUP(B904,HĐ17!$C$7:$L$2000,10,0)," ")</f>
        <v xml:space="preserve"> </v>
      </c>
      <c r="W904" s="242" t="str">
        <f>IFERROR(VLOOKUP(B904,HĐ18!$C$7:$L$2000,10,0)," ")</f>
        <v xml:space="preserve"> </v>
      </c>
      <c r="X904" s="242" t="str">
        <f>IFERROR(VLOOKUP(B904,HĐ19!$C$7:$L$2000,10,0)," ")</f>
        <v xml:space="preserve"> </v>
      </c>
      <c r="Y904" s="242" t="str">
        <f>IFERROR(VLOOKUP(B904,HĐ20!$C$7:$L$2000,10,0)," ")</f>
        <v xml:space="preserve"> </v>
      </c>
      <c r="Z904" s="242" t="str">
        <f>IFERROR(VLOOKUP(B904,HĐ21!$C$7:$L$1999,10,0)," ")</f>
        <v xml:space="preserve"> </v>
      </c>
      <c r="AA904" s="242" t="str">
        <f>IFERROR(VLOOKUP(B904,HĐ22!$C$7:$L$1999,10,0)," ")</f>
        <v xml:space="preserve"> </v>
      </c>
      <c r="AB904" s="235">
        <f t="shared" si="13"/>
        <v>4</v>
      </c>
      <c r="AC904" s="235"/>
    </row>
    <row r="905" spans="1:29" s="240" customFormat="1" ht="12.75">
      <c r="A905" s="235">
        <v>874</v>
      </c>
      <c r="B905" s="236">
        <v>2022190507</v>
      </c>
      <c r="C905" s="237" t="s">
        <v>396</v>
      </c>
      <c r="D905" s="238" t="s">
        <v>2263</v>
      </c>
      <c r="E905" s="239" t="s">
        <v>565</v>
      </c>
      <c r="F905" s="242" t="str">
        <f>IFERROR(VLOOKUP(B905,HĐ1!$C$8:$L$2000,10,0)," ")</f>
        <v xml:space="preserve"> </v>
      </c>
      <c r="G905" s="242" t="str">
        <f>IFERROR(VLOOKUP(B905,HĐ2!$C$7:$L$2000,10,0)," ")</f>
        <v xml:space="preserve"> </v>
      </c>
      <c r="H905" s="242" t="str">
        <f>IFERROR(VLOOKUP(B905,HĐ3!$C$8:$L$2000,10,0)," ")</f>
        <v xml:space="preserve"> </v>
      </c>
      <c r="I905" s="242" t="str">
        <f>IFERROR(VLOOKUP(B905,HĐ4!$C$8:$L$2000,10,0)," ")</f>
        <v xml:space="preserve"> </v>
      </c>
      <c r="J905" s="242">
        <f>IFERROR(VLOOKUP(B905,HĐ5!$C$8:$L$2000,10,0)," ")</f>
        <v>4</v>
      </c>
      <c r="K905" s="242" t="str">
        <f>IFERROR(VLOOKUP(B905,HĐ6!$C$8:$L$2000,10,0)," ")</f>
        <v xml:space="preserve"> </v>
      </c>
      <c r="L905" s="242" t="str">
        <f>IFERROR(VLOOKUP(B905,HĐ7!$C$7:$L$2000,10,0)," ")</f>
        <v xml:space="preserve"> </v>
      </c>
      <c r="M905" s="242" t="str">
        <f>IFERROR(VLOOKUP(B905,HĐ8!$C$7:$L$2000,10,0)," ")</f>
        <v xml:space="preserve"> </v>
      </c>
      <c r="N905" s="242" t="str">
        <f>IFERROR(VLOOKUP(B905,HĐ9!$C$7:$L$2000,10,0)," ")</f>
        <v xml:space="preserve"> </v>
      </c>
      <c r="O905" s="242" t="str">
        <f>IFERROR(VLOOKUP(B905,HĐ10!$C$8:$L$2000,10,0)," ")</f>
        <v xml:space="preserve"> </v>
      </c>
      <c r="P905" s="242">
        <f>IFERROR(VLOOKUP(B905,HĐ11!$C$7:$L$2000,10,0)," ")</f>
        <v>4</v>
      </c>
      <c r="Q905" s="242" t="str">
        <f>IFERROR(VLOOKUP(B905,HĐ12!$C$7:$L$2000,10,0)," ")</f>
        <v xml:space="preserve"> </v>
      </c>
      <c r="R905" s="242" t="str">
        <f>IFERROR(VLOOKUP(B905,HĐ13!$C$7:$L$2000,10,0)," ")</f>
        <v xml:space="preserve"> </v>
      </c>
      <c r="S905" s="242" t="str">
        <f>IFERROR(VLOOKUP(B905,HĐ14!$C$7:$L$2000,10,0)," ")</f>
        <v xml:space="preserve"> </v>
      </c>
      <c r="T905" s="242" t="str">
        <f>IFERROR(VLOOKUP(B905,HĐ15!$C$7:$L$2000,10,0)," ")</f>
        <v xml:space="preserve"> </v>
      </c>
      <c r="U905" s="242" t="str">
        <f>IFERROR(VLOOKUP(B905,HĐ16!$C$7:$L$2000,10,0)," ")</f>
        <v xml:space="preserve"> </v>
      </c>
      <c r="V905" s="242" t="str">
        <f>IFERROR(VLOOKUP(B905,HĐ17!$C$7:$L$2000,10,0)," ")</f>
        <v xml:space="preserve"> </v>
      </c>
      <c r="W905" s="242" t="str">
        <f>IFERROR(VLOOKUP(B905,HĐ18!$C$7:$L$2000,10,0)," ")</f>
        <v xml:space="preserve"> </v>
      </c>
      <c r="X905" s="242" t="str">
        <f>IFERROR(VLOOKUP(B905,HĐ19!$C$7:$L$2000,10,0)," ")</f>
        <v xml:space="preserve"> </v>
      </c>
      <c r="Y905" s="242" t="str">
        <f>IFERROR(VLOOKUP(B905,HĐ20!$C$7:$L$2000,10,0)," ")</f>
        <v xml:space="preserve"> </v>
      </c>
      <c r="Z905" s="242" t="str">
        <f>IFERROR(VLOOKUP(B905,HĐ21!$C$7:$L$1999,10,0)," ")</f>
        <v xml:space="preserve"> </v>
      </c>
      <c r="AA905" s="242" t="str">
        <f>IFERROR(VLOOKUP(B905,HĐ22!$C$7:$L$1999,10,0)," ")</f>
        <v xml:space="preserve"> </v>
      </c>
      <c r="AB905" s="235">
        <f t="shared" si="13"/>
        <v>8</v>
      </c>
      <c r="AC905" s="235"/>
    </row>
    <row r="906" spans="1:29" s="240" customFormat="1" ht="12.75">
      <c r="A906" s="235">
        <v>875</v>
      </c>
      <c r="B906" s="236">
        <v>2022190024</v>
      </c>
      <c r="C906" s="237" t="s">
        <v>241</v>
      </c>
      <c r="D906" s="238" t="s">
        <v>218</v>
      </c>
      <c r="E906" s="239" t="s">
        <v>565</v>
      </c>
      <c r="F906" s="242" t="str">
        <f>IFERROR(VLOOKUP(B906,HĐ1!$C$8:$L$2000,10,0)," ")</f>
        <v xml:space="preserve"> </v>
      </c>
      <c r="G906" s="242" t="str">
        <f>IFERROR(VLOOKUP(B906,HĐ2!$C$7:$L$2000,10,0)," ")</f>
        <v xml:space="preserve"> </v>
      </c>
      <c r="H906" s="242" t="str">
        <f>IFERROR(VLOOKUP(B906,HĐ3!$C$8:$L$2000,10,0)," ")</f>
        <v xml:space="preserve"> </v>
      </c>
      <c r="I906" s="242" t="str">
        <f>IFERROR(VLOOKUP(B906,HĐ4!$C$8:$L$2000,10,0)," ")</f>
        <v xml:space="preserve"> </v>
      </c>
      <c r="J906" s="242">
        <f>IFERROR(VLOOKUP(B906,HĐ5!$C$8:$L$2000,10,0)," ")</f>
        <v>4</v>
      </c>
      <c r="K906" s="242" t="str">
        <f>IFERROR(VLOOKUP(B906,HĐ6!$C$8:$L$2000,10,0)," ")</f>
        <v xml:space="preserve"> </v>
      </c>
      <c r="L906" s="242" t="str">
        <f>IFERROR(VLOOKUP(B906,HĐ7!$C$7:$L$2000,10,0)," ")</f>
        <v xml:space="preserve"> </v>
      </c>
      <c r="M906" s="242" t="str">
        <f>IFERROR(VLOOKUP(B906,HĐ8!$C$7:$L$2000,10,0)," ")</f>
        <v xml:space="preserve"> </v>
      </c>
      <c r="N906" s="242" t="str">
        <f>IFERROR(VLOOKUP(B906,HĐ9!$C$7:$L$2000,10,0)," ")</f>
        <v xml:space="preserve"> </v>
      </c>
      <c r="O906" s="242" t="str">
        <f>IFERROR(VLOOKUP(B906,HĐ10!$C$8:$L$2000,10,0)," ")</f>
        <v xml:space="preserve"> </v>
      </c>
      <c r="P906" s="242" t="str">
        <f>IFERROR(VLOOKUP(B906,HĐ11!$C$7:$L$2000,10,0)," ")</f>
        <v xml:space="preserve"> </v>
      </c>
      <c r="Q906" s="242" t="str">
        <f>IFERROR(VLOOKUP(B906,HĐ12!$C$7:$L$2000,10,0)," ")</f>
        <v xml:space="preserve"> </v>
      </c>
      <c r="R906" s="242" t="str">
        <f>IFERROR(VLOOKUP(B906,HĐ13!$C$7:$L$2000,10,0)," ")</f>
        <v xml:space="preserve"> </v>
      </c>
      <c r="S906" s="242" t="str">
        <f>IFERROR(VLOOKUP(B906,HĐ14!$C$7:$L$2000,10,0)," ")</f>
        <v xml:space="preserve"> </v>
      </c>
      <c r="T906" s="242" t="str">
        <f>IFERROR(VLOOKUP(B906,HĐ15!$C$7:$L$2000,10,0)," ")</f>
        <v xml:space="preserve"> </v>
      </c>
      <c r="U906" s="242" t="str">
        <f>IFERROR(VLOOKUP(B906,HĐ16!$C$7:$L$2000,10,0)," ")</f>
        <v xml:space="preserve"> </v>
      </c>
      <c r="V906" s="242" t="str">
        <f>IFERROR(VLOOKUP(B906,HĐ17!$C$7:$L$2000,10,0)," ")</f>
        <v xml:space="preserve"> </v>
      </c>
      <c r="W906" s="242" t="str">
        <f>IFERROR(VLOOKUP(B906,HĐ18!$C$7:$L$2000,10,0)," ")</f>
        <v xml:space="preserve"> </v>
      </c>
      <c r="X906" s="242" t="str">
        <f>IFERROR(VLOOKUP(B906,HĐ19!$C$7:$L$2000,10,0)," ")</f>
        <v xml:space="preserve"> </v>
      </c>
      <c r="Y906" s="242" t="str">
        <f>IFERROR(VLOOKUP(B906,HĐ20!$C$7:$L$2000,10,0)," ")</f>
        <v xml:space="preserve"> </v>
      </c>
      <c r="Z906" s="242" t="str">
        <f>IFERROR(VLOOKUP(B906,HĐ21!$C$7:$L$1999,10,0)," ")</f>
        <v xml:space="preserve"> </v>
      </c>
      <c r="AA906" s="242" t="str">
        <f>IFERROR(VLOOKUP(B906,HĐ22!$C$7:$L$1999,10,0)," ")</f>
        <v xml:space="preserve"> </v>
      </c>
      <c r="AB906" s="235">
        <f t="shared" si="13"/>
        <v>4</v>
      </c>
      <c r="AC906" s="235"/>
    </row>
    <row r="907" spans="1:29" s="240" customFormat="1" ht="12.75" hidden="1">
      <c r="A907" s="235">
        <v>876</v>
      </c>
      <c r="B907" s="236">
        <v>2022190208</v>
      </c>
      <c r="C907" s="237" t="s">
        <v>116</v>
      </c>
      <c r="D907" s="238" t="s">
        <v>719</v>
      </c>
      <c r="E907" s="239" t="s">
        <v>565</v>
      </c>
      <c r="F907" s="242" t="str">
        <f>IFERROR(VLOOKUP(B907,HĐ1!$C$8:$L$2000,10,0)," ")</f>
        <v xml:space="preserve"> </v>
      </c>
      <c r="G907" s="242" t="str">
        <f>IFERROR(VLOOKUP(B907,HĐ2!$C$7:$L$2000,10,0)," ")</f>
        <v xml:space="preserve"> </v>
      </c>
      <c r="H907" s="242" t="str">
        <f>IFERROR(VLOOKUP(B907,HĐ3!$C$8:$L$2000,10,0)," ")</f>
        <v xml:space="preserve"> </v>
      </c>
      <c r="I907" s="242" t="str">
        <f>IFERROR(VLOOKUP(B907,HĐ4!$C$8:$L$2000,10,0)," ")</f>
        <v xml:space="preserve"> </v>
      </c>
      <c r="J907" s="242" t="str">
        <f>IFERROR(VLOOKUP(B907,HĐ5!$C$8:$L$2000,10,0)," ")</f>
        <v xml:space="preserve"> </v>
      </c>
      <c r="K907" s="242" t="str">
        <f>IFERROR(VLOOKUP(B907,HĐ6!$C$8:$L$2000,10,0)," ")</f>
        <v xml:space="preserve"> </v>
      </c>
      <c r="L907" s="242" t="str">
        <f>IFERROR(VLOOKUP(B907,HĐ7!$C$7:$L$2000,10,0)," ")</f>
        <v xml:space="preserve"> </v>
      </c>
      <c r="M907" s="242" t="str">
        <f>IFERROR(VLOOKUP(B907,HĐ8!$C$7:$L$2000,10,0)," ")</f>
        <v xml:space="preserve"> </v>
      </c>
      <c r="N907" s="242" t="str">
        <f>IFERROR(VLOOKUP(B907,HĐ9!$C$7:$L$2000,10,0)," ")</f>
        <v xml:space="preserve"> </v>
      </c>
      <c r="O907" s="242" t="str">
        <f>IFERROR(VLOOKUP(B907,HĐ10!$C$8:$L$2000,10,0)," ")</f>
        <v xml:space="preserve"> </v>
      </c>
      <c r="P907" s="242" t="str">
        <f>IFERROR(VLOOKUP(B907,HĐ11!$C$7:$L$2000,10,0)," ")</f>
        <v xml:space="preserve"> </v>
      </c>
      <c r="Q907" s="242" t="str">
        <f>IFERROR(VLOOKUP(B907,HĐ12!$C$7:$L$2000,10,0)," ")</f>
        <v xml:space="preserve"> </v>
      </c>
      <c r="R907" s="242" t="str">
        <f>IFERROR(VLOOKUP(B907,HĐ13!$C$7:$L$2000,10,0)," ")</f>
        <v xml:space="preserve"> </v>
      </c>
      <c r="S907" s="242" t="str">
        <f>IFERROR(VLOOKUP(B907,HĐ14!$C$7:$L$2000,10,0)," ")</f>
        <v xml:space="preserve"> </v>
      </c>
      <c r="T907" s="242" t="str">
        <f>IFERROR(VLOOKUP(B907,HĐ15!$C$7:$L$2000,10,0)," ")</f>
        <v xml:space="preserve"> </v>
      </c>
      <c r="U907" s="242" t="str">
        <f>IFERROR(VLOOKUP(B907,HĐ16!$C$7:$L$2000,10,0)," ")</f>
        <v xml:space="preserve"> </v>
      </c>
      <c r="V907" s="242" t="str">
        <f>IFERROR(VLOOKUP(B907,HĐ17!$C$7:$L$2000,10,0)," ")</f>
        <v xml:space="preserve"> </v>
      </c>
      <c r="W907" s="242" t="str">
        <f>IFERROR(VLOOKUP(B907,HĐ18!$C$7:$L$2000,10,0)," ")</f>
        <v xml:space="preserve"> </v>
      </c>
      <c r="X907" s="242" t="str">
        <f>IFERROR(VLOOKUP(B907,HĐ19!$C$7:$L$2000,10,0)," ")</f>
        <v xml:space="preserve"> </v>
      </c>
      <c r="Y907" s="242" t="str">
        <f>IFERROR(VLOOKUP(B907,HĐ20!$C$7:$L$2000,10,0)," ")</f>
        <v xml:space="preserve"> </v>
      </c>
      <c r="Z907" s="242" t="str">
        <f>IFERROR(VLOOKUP(B907,HĐ21!$C$7:$L$1999,10,0)," ")</f>
        <v xml:space="preserve"> </v>
      </c>
      <c r="AA907" s="242" t="str">
        <f>IFERROR(VLOOKUP(B907,HĐ22!$C$7:$L$1999,10,0)," ")</f>
        <v xml:space="preserve"> </v>
      </c>
      <c r="AB907" s="235">
        <f t="shared" si="13"/>
        <v>0</v>
      </c>
      <c r="AC907" s="235"/>
    </row>
    <row r="908" spans="1:29" s="240" customFormat="1" ht="12.75">
      <c r="A908" s="235">
        <v>877</v>
      </c>
      <c r="B908" s="236">
        <v>2022190213</v>
      </c>
      <c r="C908" s="237" t="s">
        <v>564</v>
      </c>
      <c r="D908" s="238" t="s">
        <v>32</v>
      </c>
      <c r="E908" s="239" t="s">
        <v>565</v>
      </c>
      <c r="F908" s="242" t="str">
        <f>IFERROR(VLOOKUP(B908,HĐ1!$C$8:$L$2000,10,0)," ")</f>
        <v xml:space="preserve"> </v>
      </c>
      <c r="G908" s="242" t="str">
        <f>IFERROR(VLOOKUP(B908,HĐ2!$C$7:$L$2000,10,0)," ")</f>
        <v xml:space="preserve"> </v>
      </c>
      <c r="H908" s="242" t="str">
        <f>IFERROR(VLOOKUP(B908,HĐ3!$C$8:$L$2000,10,0)," ")</f>
        <v xml:space="preserve"> </v>
      </c>
      <c r="I908" s="242">
        <f>IFERROR(VLOOKUP(B908,HĐ4!$C$8:$L$2000,10,0)," ")</f>
        <v>4</v>
      </c>
      <c r="J908" s="242">
        <f>IFERROR(VLOOKUP(B908,HĐ5!$C$8:$L$2000,10,0)," ")</f>
        <v>4</v>
      </c>
      <c r="K908" s="242" t="str">
        <f>IFERROR(VLOOKUP(B908,HĐ6!$C$8:$L$2000,10,0)," ")</f>
        <v xml:space="preserve"> </v>
      </c>
      <c r="L908" s="242" t="str">
        <f>IFERROR(VLOOKUP(B908,HĐ7!$C$7:$L$2000,10,0)," ")</f>
        <v xml:space="preserve"> </v>
      </c>
      <c r="M908" s="242" t="str">
        <f>IFERROR(VLOOKUP(B908,HĐ8!$C$7:$L$2000,10,0)," ")</f>
        <v xml:space="preserve"> </v>
      </c>
      <c r="N908" s="242" t="str">
        <f>IFERROR(VLOOKUP(B908,HĐ9!$C$7:$L$2000,10,0)," ")</f>
        <v xml:space="preserve"> </v>
      </c>
      <c r="O908" s="242">
        <f>IFERROR(VLOOKUP(B908,HĐ10!$C$8:$L$2000,10,0)," ")</f>
        <v>4</v>
      </c>
      <c r="P908" s="242" t="str">
        <f>IFERROR(VLOOKUP(B908,HĐ11!$C$7:$L$2000,10,0)," ")</f>
        <v xml:space="preserve"> </v>
      </c>
      <c r="Q908" s="242" t="str">
        <f>IFERROR(VLOOKUP(B908,HĐ12!$C$7:$L$2000,10,0)," ")</f>
        <v xml:space="preserve"> </v>
      </c>
      <c r="R908" s="242" t="str">
        <f>IFERROR(VLOOKUP(B908,HĐ13!$C$7:$L$2000,10,0)," ")</f>
        <v xml:space="preserve"> </v>
      </c>
      <c r="S908" s="242" t="str">
        <f>IFERROR(VLOOKUP(B908,HĐ14!$C$7:$L$2000,10,0)," ")</f>
        <v xml:space="preserve"> </v>
      </c>
      <c r="T908" s="242" t="str">
        <f>IFERROR(VLOOKUP(B908,HĐ15!$C$7:$L$2000,10,0)," ")</f>
        <v xml:space="preserve"> </v>
      </c>
      <c r="U908" s="242" t="str">
        <f>IFERROR(VLOOKUP(B908,HĐ16!$C$7:$L$2000,10,0)," ")</f>
        <v xml:space="preserve"> </v>
      </c>
      <c r="V908" s="242" t="str">
        <f>IFERROR(VLOOKUP(B908,HĐ17!$C$7:$L$2000,10,0)," ")</f>
        <v xml:space="preserve"> </v>
      </c>
      <c r="W908" s="242" t="str">
        <f>IFERROR(VLOOKUP(B908,HĐ18!$C$7:$L$2000,10,0)," ")</f>
        <v xml:space="preserve"> </v>
      </c>
      <c r="X908" s="242" t="str">
        <f>IFERROR(VLOOKUP(B908,HĐ19!$C$7:$L$2000,10,0)," ")</f>
        <v xml:space="preserve"> </v>
      </c>
      <c r="Y908" s="242" t="str">
        <f>IFERROR(VLOOKUP(B908,HĐ20!$C$7:$L$2000,10,0)," ")</f>
        <v xml:space="preserve"> </v>
      </c>
      <c r="Z908" s="242" t="str">
        <f>IFERROR(VLOOKUP(B908,HĐ21!$C$7:$L$1999,10,0)," ")</f>
        <v xml:space="preserve"> </v>
      </c>
      <c r="AA908" s="242" t="str">
        <f>IFERROR(VLOOKUP(B908,HĐ22!$C$7:$L$1999,10,0)," ")</f>
        <v xml:space="preserve"> </v>
      </c>
      <c r="AB908" s="235">
        <f t="shared" si="13"/>
        <v>12</v>
      </c>
      <c r="AC908" s="235"/>
    </row>
    <row r="909" spans="1:29" s="240" customFormat="1" ht="12.75">
      <c r="A909" s="235">
        <v>878</v>
      </c>
      <c r="B909" s="236">
        <v>2022190032</v>
      </c>
      <c r="C909" s="237" t="s">
        <v>473</v>
      </c>
      <c r="D909" s="238" t="s">
        <v>117</v>
      </c>
      <c r="E909" s="239" t="s">
        <v>565</v>
      </c>
      <c r="F909" s="242" t="str">
        <f>IFERROR(VLOOKUP(B909,HĐ1!$C$8:$L$2000,10,0)," ")</f>
        <v xml:space="preserve"> </v>
      </c>
      <c r="G909" s="242" t="str">
        <f>IFERROR(VLOOKUP(B909,HĐ2!$C$7:$L$2000,10,0)," ")</f>
        <v xml:space="preserve"> </v>
      </c>
      <c r="H909" s="242" t="str">
        <f>IFERROR(VLOOKUP(B909,HĐ3!$C$8:$L$2000,10,0)," ")</f>
        <v xml:space="preserve"> </v>
      </c>
      <c r="I909" s="242" t="str">
        <f>IFERROR(VLOOKUP(B909,HĐ4!$C$8:$L$2000,10,0)," ")</f>
        <v xml:space="preserve"> </v>
      </c>
      <c r="J909" s="242">
        <f>IFERROR(VLOOKUP(B909,HĐ5!$C$8:$L$2000,10,0)," ")</f>
        <v>4</v>
      </c>
      <c r="K909" s="242" t="str">
        <f>IFERROR(VLOOKUP(B909,HĐ6!$C$8:$L$2000,10,0)," ")</f>
        <v xml:space="preserve"> </v>
      </c>
      <c r="L909" s="242" t="str">
        <f>IFERROR(VLOOKUP(B909,HĐ7!$C$7:$L$2000,10,0)," ")</f>
        <v xml:space="preserve"> </v>
      </c>
      <c r="M909" s="242" t="str">
        <f>IFERROR(VLOOKUP(B909,HĐ8!$C$7:$L$2000,10,0)," ")</f>
        <v xml:space="preserve"> </v>
      </c>
      <c r="N909" s="242" t="str">
        <f>IFERROR(VLOOKUP(B909,HĐ9!$C$7:$L$2000,10,0)," ")</f>
        <v xml:space="preserve"> </v>
      </c>
      <c r="O909" s="242" t="str">
        <f>IFERROR(VLOOKUP(B909,HĐ10!$C$8:$L$2000,10,0)," ")</f>
        <v xml:space="preserve"> </v>
      </c>
      <c r="P909" s="242">
        <f>IFERROR(VLOOKUP(B909,HĐ11!$C$7:$L$2000,10,0)," ")</f>
        <v>4</v>
      </c>
      <c r="Q909" s="242">
        <f>IFERROR(VLOOKUP(B909,HĐ12!$C$7:$L$2000,10,0)," ")</f>
        <v>2</v>
      </c>
      <c r="R909" s="242" t="str">
        <f>IFERROR(VLOOKUP(B909,HĐ13!$C$7:$L$2000,10,0)," ")</f>
        <v xml:space="preserve"> </v>
      </c>
      <c r="S909" s="242" t="str">
        <f>IFERROR(VLOOKUP(B909,HĐ14!$C$7:$L$2000,10,0)," ")</f>
        <v xml:space="preserve"> </v>
      </c>
      <c r="T909" s="242" t="str">
        <f>IFERROR(VLOOKUP(B909,HĐ15!$C$7:$L$2000,10,0)," ")</f>
        <v xml:space="preserve"> </v>
      </c>
      <c r="U909" s="242" t="str">
        <f>IFERROR(VLOOKUP(B909,HĐ16!$C$7:$L$2000,10,0)," ")</f>
        <v xml:space="preserve"> </v>
      </c>
      <c r="V909" s="242" t="str">
        <f>IFERROR(VLOOKUP(B909,HĐ17!$C$7:$L$2000,10,0)," ")</f>
        <v xml:space="preserve"> </v>
      </c>
      <c r="W909" s="242">
        <f>IFERROR(VLOOKUP(B909,HĐ18!$C$7:$L$2000,10,0)," ")</f>
        <v>4</v>
      </c>
      <c r="X909" s="242" t="str">
        <f>IFERROR(VLOOKUP(B909,HĐ19!$C$7:$L$2000,10,0)," ")</f>
        <v xml:space="preserve"> </v>
      </c>
      <c r="Y909" s="242" t="str">
        <f>IFERROR(VLOOKUP(B909,HĐ20!$C$7:$L$2000,10,0)," ")</f>
        <v xml:space="preserve"> </v>
      </c>
      <c r="Z909" s="242" t="str">
        <f>IFERROR(VLOOKUP(B909,HĐ21!$C$7:$L$1999,10,0)," ")</f>
        <v xml:space="preserve"> </v>
      </c>
      <c r="AA909" s="242" t="str">
        <f>IFERROR(VLOOKUP(B909,HĐ22!$C$7:$L$1999,10,0)," ")</f>
        <v xml:space="preserve"> </v>
      </c>
      <c r="AB909" s="235">
        <f t="shared" si="13"/>
        <v>14</v>
      </c>
      <c r="AC909" s="235"/>
    </row>
    <row r="910" spans="1:29" s="240" customFormat="1" ht="12.75">
      <c r="A910" s="235">
        <v>879</v>
      </c>
      <c r="B910" s="236">
        <v>2022190034</v>
      </c>
      <c r="C910" s="237" t="s">
        <v>37</v>
      </c>
      <c r="D910" s="238" t="s">
        <v>326</v>
      </c>
      <c r="E910" s="239" t="s">
        <v>565</v>
      </c>
      <c r="F910" s="242" t="str">
        <f>IFERROR(VLOOKUP(B910,HĐ1!$C$8:$L$2000,10,0)," ")</f>
        <v xml:space="preserve"> </v>
      </c>
      <c r="G910" s="242" t="str">
        <f>IFERROR(VLOOKUP(B910,HĐ2!$C$7:$L$2000,10,0)," ")</f>
        <v xml:space="preserve"> </v>
      </c>
      <c r="H910" s="242" t="str">
        <f>IFERROR(VLOOKUP(B910,HĐ3!$C$8:$L$2000,10,0)," ")</f>
        <v xml:space="preserve"> </v>
      </c>
      <c r="I910" s="242" t="str">
        <f>IFERROR(VLOOKUP(B910,HĐ4!$C$8:$L$2000,10,0)," ")</f>
        <v xml:space="preserve"> </v>
      </c>
      <c r="J910" s="242" t="str">
        <f>IFERROR(VLOOKUP(B910,HĐ5!$C$8:$L$2000,10,0)," ")</f>
        <v xml:space="preserve"> </v>
      </c>
      <c r="K910" s="242" t="str">
        <f>IFERROR(VLOOKUP(B910,HĐ6!$C$8:$L$2000,10,0)," ")</f>
        <v xml:space="preserve"> </v>
      </c>
      <c r="L910" s="242" t="str">
        <f>IFERROR(VLOOKUP(B910,HĐ7!$C$7:$L$2000,10,0)," ")</f>
        <v xml:space="preserve"> </v>
      </c>
      <c r="M910" s="242" t="str">
        <f>IFERROR(VLOOKUP(B910,HĐ8!$C$7:$L$2000,10,0)," ")</f>
        <v xml:space="preserve"> </v>
      </c>
      <c r="N910" s="242">
        <f>IFERROR(VLOOKUP(B910,HĐ9!$C$7:$L$2000,10,0)," ")</f>
        <v>4</v>
      </c>
      <c r="O910" s="242" t="str">
        <f>IFERROR(VLOOKUP(B910,HĐ10!$C$8:$L$2000,10,0)," ")</f>
        <v xml:space="preserve"> </v>
      </c>
      <c r="P910" s="242" t="str">
        <f>IFERROR(VLOOKUP(B910,HĐ11!$C$7:$L$2000,10,0)," ")</f>
        <v xml:space="preserve"> </v>
      </c>
      <c r="Q910" s="242" t="str">
        <f>IFERROR(VLOOKUP(B910,HĐ12!$C$7:$L$2000,10,0)," ")</f>
        <v xml:space="preserve"> </v>
      </c>
      <c r="R910" s="242" t="str">
        <f>IFERROR(VLOOKUP(B910,HĐ13!$C$7:$L$2000,10,0)," ")</f>
        <v xml:space="preserve"> </v>
      </c>
      <c r="S910" s="242" t="str">
        <f>IFERROR(VLOOKUP(B910,HĐ14!$C$7:$L$2000,10,0)," ")</f>
        <v xml:space="preserve"> </v>
      </c>
      <c r="T910" s="242">
        <f>IFERROR(VLOOKUP(B910,HĐ15!$C$7:$L$2000,10,0)," ")</f>
        <v>4</v>
      </c>
      <c r="U910" s="242" t="str">
        <f>IFERROR(VLOOKUP(B910,HĐ16!$C$7:$L$2000,10,0)," ")</f>
        <v xml:space="preserve"> </v>
      </c>
      <c r="V910" s="242" t="str">
        <f>IFERROR(VLOOKUP(B910,HĐ17!$C$7:$L$2000,10,0)," ")</f>
        <v xml:space="preserve"> </v>
      </c>
      <c r="W910" s="242" t="str">
        <f>IFERROR(VLOOKUP(B910,HĐ18!$C$7:$L$2000,10,0)," ")</f>
        <v xml:space="preserve"> </v>
      </c>
      <c r="X910" s="242" t="str">
        <f>IFERROR(VLOOKUP(B910,HĐ19!$C$7:$L$2000,10,0)," ")</f>
        <v xml:space="preserve"> </v>
      </c>
      <c r="Y910" s="242" t="str">
        <f>IFERROR(VLOOKUP(B910,HĐ20!$C$7:$L$2000,10,0)," ")</f>
        <v xml:space="preserve"> </v>
      </c>
      <c r="Z910" s="242" t="str">
        <f>IFERROR(VLOOKUP(B910,HĐ21!$C$7:$L$1999,10,0)," ")</f>
        <v xml:space="preserve"> </v>
      </c>
      <c r="AA910" s="242" t="str">
        <f>IFERROR(VLOOKUP(B910,HĐ22!$C$7:$L$1999,10,0)," ")</f>
        <v xml:space="preserve"> </v>
      </c>
      <c r="AB910" s="235">
        <f t="shared" si="13"/>
        <v>8</v>
      </c>
      <c r="AC910" s="235"/>
    </row>
    <row r="911" spans="1:29" s="240" customFormat="1" ht="12.75">
      <c r="A911" s="235">
        <v>880</v>
      </c>
      <c r="B911" s="236">
        <v>2022190227</v>
      </c>
      <c r="C911" s="237" t="s">
        <v>3322</v>
      </c>
      <c r="D911" s="238" t="s">
        <v>415</v>
      </c>
      <c r="E911" s="239" t="s">
        <v>565</v>
      </c>
      <c r="F911" s="242" t="str">
        <f>IFERROR(VLOOKUP(B911,HĐ1!$C$8:$L$2000,10,0)," ")</f>
        <v xml:space="preserve"> </v>
      </c>
      <c r="G911" s="242" t="str">
        <f>IFERROR(VLOOKUP(B911,HĐ2!$C$7:$L$2000,10,0)," ")</f>
        <v xml:space="preserve"> </v>
      </c>
      <c r="H911" s="242" t="str">
        <f>IFERROR(VLOOKUP(B911,HĐ3!$C$8:$L$2000,10,0)," ")</f>
        <v xml:space="preserve"> </v>
      </c>
      <c r="I911" s="242" t="str">
        <f>IFERROR(VLOOKUP(B911,HĐ4!$C$8:$L$2000,10,0)," ")</f>
        <v xml:space="preserve"> </v>
      </c>
      <c r="J911" s="242">
        <f>IFERROR(VLOOKUP(B911,HĐ5!$C$8:$L$2000,10,0)," ")</f>
        <v>4</v>
      </c>
      <c r="K911" s="242" t="str">
        <f>IFERROR(VLOOKUP(B911,HĐ6!$C$8:$L$2000,10,0)," ")</f>
        <v xml:space="preserve"> </v>
      </c>
      <c r="L911" s="242" t="str">
        <f>IFERROR(VLOOKUP(B911,HĐ7!$C$7:$L$2000,10,0)," ")</f>
        <v xml:space="preserve"> </v>
      </c>
      <c r="M911" s="242" t="str">
        <f>IFERROR(VLOOKUP(B911,HĐ8!$C$7:$L$2000,10,0)," ")</f>
        <v xml:space="preserve"> </v>
      </c>
      <c r="N911" s="242" t="str">
        <f>IFERROR(VLOOKUP(B911,HĐ9!$C$7:$L$2000,10,0)," ")</f>
        <v xml:space="preserve"> </v>
      </c>
      <c r="O911" s="242" t="str">
        <f>IFERROR(VLOOKUP(B911,HĐ10!$C$8:$L$2000,10,0)," ")</f>
        <v xml:space="preserve"> </v>
      </c>
      <c r="P911" s="242" t="str">
        <f>IFERROR(VLOOKUP(B911,HĐ11!$C$7:$L$2000,10,0)," ")</f>
        <v xml:space="preserve"> </v>
      </c>
      <c r="Q911" s="242" t="str">
        <f>IFERROR(VLOOKUP(B911,HĐ12!$C$7:$L$2000,10,0)," ")</f>
        <v xml:space="preserve"> </v>
      </c>
      <c r="R911" s="242" t="str">
        <f>IFERROR(VLOOKUP(B911,HĐ13!$C$7:$L$2000,10,0)," ")</f>
        <v xml:space="preserve"> </v>
      </c>
      <c r="S911" s="242" t="str">
        <f>IFERROR(VLOOKUP(B911,HĐ14!$C$7:$L$2000,10,0)," ")</f>
        <v xml:space="preserve"> </v>
      </c>
      <c r="T911" s="242" t="str">
        <f>IFERROR(VLOOKUP(B911,HĐ15!$C$7:$L$2000,10,0)," ")</f>
        <v xml:space="preserve"> </v>
      </c>
      <c r="U911" s="242" t="str">
        <f>IFERROR(VLOOKUP(B911,HĐ16!$C$7:$L$2000,10,0)," ")</f>
        <v xml:space="preserve"> </v>
      </c>
      <c r="V911" s="242" t="str">
        <f>IFERROR(VLOOKUP(B911,HĐ17!$C$7:$L$2000,10,0)," ")</f>
        <v xml:space="preserve"> </v>
      </c>
      <c r="W911" s="242" t="str">
        <f>IFERROR(VLOOKUP(B911,HĐ18!$C$7:$L$2000,10,0)," ")</f>
        <v xml:space="preserve"> </v>
      </c>
      <c r="X911" s="242" t="str">
        <f>IFERROR(VLOOKUP(B911,HĐ19!$C$7:$L$2000,10,0)," ")</f>
        <v xml:space="preserve"> </v>
      </c>
      <c r="Y911" s="242" t="str">
        <f>IFERROR(VLOOKUP(B911,HĐ20!$C$7:$L$2000,10,0)," ")</f>
        <v xml:space="preserve"> </v>
      </c>
      <c r="Z911" s="242" t="str">
        <f>IFERROR(VLOOKUP(B911,HĐ21!$C$7:$L$1999,10,0)," ")</f>
        <v xml:space="preserve"> </v>
      </c>
      <c r="AA911" s="242" t="str">
        <f>IFERROR(VLOOKUP(B911,HĐ22!$C$7:$L$1999,10,0)," ")</f>
        <v xml:space="preserve"> </v>
      </c>
      <c r="AB911" s="235">
        <f t="shared" si="13"/>
        <v>4</v>
      </c>
      <c r="AC911" s="235"/>
    </row>
    <row r="912" spans="1:29" s="240" customFormat="1" ht="12.75">
      <c r="A912" s="235">
        <v>881</v>
      </c>
      <c r="B912" s="236">
        <v>2022190047</v>
      </c>
      <c r="C912" s="237" t="s">
        <v>3323</v>
      </c>
      <c r="D912" s="238" t="s">
        <v>350</v>
      </c>
      <c r="E912" s="239" t="s">
        <v>565</v>
      </c>
      <c r="F912" s="242" t="str">
        <f>IFERROR(VLOOKUP(B912,HĐ1!$C$8:$L$2000,10,0)," ")</f>
        <v xml:space="preserve"> </v>
      </c>
      <c r="G912" s="242" t="str">
        <f>IFERROR(VLOOKUP(B912,HĐ2!$C$7:$L$2000,10,0)," ")</f>
        <v xml:space="preserve"> </v>
      </c>
      <c r="H912" s="242" t="str">
        <f>IFERROR(VLOOKUP(B912,HĐ3!$C$8:$L$2000,10,0)," ")</f>
        <v xml:space="preserve"> </v>
      </c>
      <c r="I912" s="242" t="str">
        <f>IFERROR(VLOOKUP(B912,HĐ4!$C$8:$L$2000,10,0)," ")</f>
        <v xml:space="preserve"> </v>
      </c>
      <c r="J912" s="242">
        <f>IFERROR(VLOOKUP(B912,HĐ5!$C$8:$L$2000,10,0)," ")</f>
        <v>4</v>
      </c>
      <c r="K912" s="242" t="str">
        <f>IFERROR(VLOOKUP(B912,HĐ6!$C$8:$L$2000,10,0)," ")</f>
        <v xml:space="preserve"> </v>
      </c>
      <c r="L912" s="242" t="str">
        <f>IFERROR(VLOOKUP(B912,HĐ7!$C$7:$L$2000,10,0)," ")</f>
        <v xml:space="preserve"> </v>
      </c>
      <c r="M912" s="242" t="str">
        <f>IFERROR(VLOOKUP(B912,HĐ8!$C$7:$L$2000,10,0)," ")</f>
        <v xml:space="preserve"> </v>
      </c>
      <c r="N912" s="242" t="str">
        <f>IFERROR(VLOOKUP(B912,HĐ9!$C$7:$L$2000,10,0)," ")</f>
        <v xml:space="preserve"> </v>
      </c>
      <c r="O912" s="242" t="str">
        <f>IFERROR(VLOOKUP(B912,HĐ10!$C$8:$L$2000,10,0)," ")</f>
        <v xml:space="preserve"> </v>
      </c>
      <c r="P912" s="242" t="str">
        <f>IFERROR(VLOOKUP(B912,HĐ11!$C$7:$L$2000,10,0)," ")</f>
        <v xml:space="preserve"> </v>
      </c>
      <c r="Q912" s="242" t="str">
        <f>IFERROR(VLOOKUP(B912,HĐ12!$C$7:$L$2000,10,0)," ")</f>
        <v xml:space="preserve"> </v>
      </c>
      <c r="R912" s="242" t="str">
        <f>IFERROR(VLOOKUP(B912,HĐ13!$C$7:$L$2000,10,0)," ")</f>
        <v xml:space="preserve"> </v>
      </c>
      <c r="S912" s="242" t="str">
        <f>IFERROR(VLOOKUP(B912,HĐ14!$C$7:$L$2000,10,0)," ")</f>
        <v xml:space="preserve"> </v>
      </c>
      <c r="T912" s="242">
        <f>IFERROR(VLOOKUP(B912,HĐ15!$C$7:$L$2000,10,0)," ")</f>
        <v>4</v>
      </c>
      <c r="U912" s="242" t="str">
        <f>IFERROR(VLOOKUP(B912,HĐ16!$C$7:$L$2000,10,0)," ")</f>
        <v xml:space="preserve"> </v>
      </c>
      <c r="V912" s="242" t="str">
        <f>IFERROR(VLOOKUP(B912,HĐ17!$C$7:$L$2000,10,0)," ")</f>
        <v xml:space="preserve"> </v>
      </c>
      <c r="W912" s="242" t="str">
        <f>IFERROR(VLOOKUP(B912,HĐ18!$C$7:$L$2000,10,0)," ")</f>
        <v xml:space="preserve"> </v>
      </c>
      <c r="X912" s="242" t="str">
        <f>IFERROR(VLOOKUP(B912,HĐ19!$C$7:$L$2000,10,0)," ")</f>
        <v xml:space="preserve"> </v>
      </c>
      <c r="Y912" s="242" t="str">
        <f>IFERROR(VLOOKUP(B912,HĐ20!$C$7:$L$2000,10,0)," ")</f>
        <v xml:space="preserve"> </v>
      </c>
      <c r="Z912" s="242" t="str">
        <f>IFERROR(VLOOKUP(B912,HĐ21!$C$7:$L$1999,10,0)," ")</f>
        <v xml:space="preserve"> </v>
      </c>
      <c r="AA912" s="242" t="str">
        <f>IFERROR(VLOOKUP(B912,HĐ22!$C$7:$L$1999,10,0)," ")</f>
        <v xml:space="preserve"> </v>
      </c>
      <c r="AB912" s="235">
        <f t="shared" si="13"/>
        <v>8</v>
      </c>
      <c r="AC912" s="235"/>
    </row>
    <row r="913" spans="1:29" s="240" customFormat="1" ht="12.75">
      <c r="A913" s="235">
        <v>882</v>
      </c>
      <c r="B913" s="236">
        <v>2022190048</v>
      </c>
      <c r="C913" s="237" t="s">
        <v>2270</v>
      </c>
      <c r="D913" s="238" t="s">
        <v>350</v>
      </c>
      <c r="E913" s="239" t="s">
        <v>565</v>
      </c>
      <c r="F913" s="242" t="str">
        <f>IFERROR(VLOOKUP(B913,HĐ1!$C$8:$L$2000,10,0)," ")</f>
        <v xml:space="preserve"> </v>
      </c>
      <c r="G913" s="242" t="str">
        <f>IFERROR(VLOOKUP(B913,HĐ2!$C$7:$L$2000,10,0)," ")</f>
        <v xml:space="preserve"> </v>
      </c>
      <c r="H913" s="242" t="str">
        <f>IFERROR(VLOOKUP(B913,HĐ3!$C$8:$L$2000,10,0)," ")</f>
        <v xml:space="preserve"> </v>
      </c>
      <c r="I913" s="242" t="str">
        <f>IFERROR(VLOOKUP(B913,HĐ4!$C$8:$L$2000,10,0)," ")</f>
        <v xml:space="preserve"> </v>
      </c>
      <c r="J913" s="242" t="str">
        <f>IFERROR(VLOOKUP(B913,HĐ5!$C$8:$L$2000,10,0)," ")</f>
        <v xml:space="preserve"> </v>
      </c>
      <c r="K913" s="242" t="str">
        <f>IFERROR(VLOOKUP(B913,HĐ6!$C$8:$L$2000,10,0)," ")</f>
        <v xml:space="preserve"> </v>
      </c>
      <c r="L913" s="242" t="str">
        <f>IFERROR(VLOOKUP(B913,HĐ7!$C$7:$L$2000,10,0)," ")</f>
        <v xml:space="preserve"> </v>
      </c>
      <c r="M913" s="242" t="str">
        <f>IFERROR(VLOOKUP(B913,HĐ8!$C$7:$L$2000,10,0)," ")</f>
        <v xml:space="preserve"> </v>
      </c>
      <c r="N913" s="242" t="str">
        <f>IFERROR(VLOOKUP(B913,HĐ9!$C$7:$L$2000,10,0)," ")</f>
        <v xml:space="preserve"> </v>
      </c>
      <c r="O913" s="242" t="str">
        <f>IFERROR(VLOOKUP(B913,HĐ10!$C$8:$L$2000,10,0)," ")</f>
        <v xml:space="preserve"> </v>
      </c>
      <c r="P913" s="242" t="str">
        <f>IFERROR(VLOOKUP(B913,HĐ11!$C$7:$L$2000,10,0)," ")</f>
        <v xml:space="preserve"> </v>
      </c>
      <c r="Q913" s="242" t="str">
        <f>IFERROR(VLOOKUP(B913,HĐ12!$C$7:$L$2000,10,0)," ")</f>
        <v xml:space="preserve"> </v>
      </c>
      <c r="R913" s="242" t="str">
        <f>IFERROR(VLOOKUP(B913,HĐ13!$C$7:$L$2000,10,0)," ")</f>
        <v xml:space="preserve"> </v>
      </c>
      <c r="S913" s="242" t="str">
        <f>IFERROR(VLOOKUP(B913,HĐ14!$C$7:$L$2000,10,0)," ")</f>
        <v xml:space="preserve"> </v>
      </c>
      <c r="T913" s="242" t="str">
        <f>IFERROR(VLOOKUP(B913,HĐ15!$C$7:$L$2000,10,0)," ")</f>
        <v xml:space="preserve"> </v>
      </c>
      <c r="U913" s="242">
        <f>IFERROR(VLOOKUP(B913,HĐ16!$C$7:$L$2000,10,0)," ")</f>
        <v>4</v>
      </c>
      <c r="V913" s="242" t="str">
        <f>IFERROR(VLOOKUP(B913,HĐ17!$C$7:$L$2000,10,0)," ")</f>
        <v xml:space="preserve"> </v>
      </c>
      <c r="W913" s="242" t="str">
        <f>IFERROR(VLOOKUP(B913,HĐ18!$C$7:$L$2000,10,0)," ")</f>
        <v xml:space="preserve"> </v>
      </c>
      <c r="X913" s="242" t="str">
        <f>IFERROR(VLOOKUP(B913,HĐ19!$C$7:$L$2000,10,0)," ")</f>
        <v xml:space="preserve"> </v>
      </c>
      <c r="Y913" s="242" t="str">
        <f>IFERROR(VLOOKUP(B913,HĐ20!$C$7:$L$2000,10,0)," ")</f>
        <v xml:space="preserve"> </v>
      </c>
      <c r="Z913" s="242" t="str">
        <f>IFERROR(VLOOKUP(B913,HĐ21!$C$7:$L$1999,10,0)," ")</f>
        <v xml:space="preserve"> </v>
      </c>
      <c r="AA913" s="242" t="str">
        <f>IFERROR(VLOOKUP(B913,HĐ22!$C$7:$L$1999,10,0)," ")</f>
        <v xml:space="preserve"> </v>
      </c>
      <c r="AB913" s="235">
        <f t="shared" si="13"/>
        <v>4</v>
      </c>
      <c r="AC913" s="235"/>
    </row>
    <row r="914" spans="1:29" s="240" customFormat="1" ht="12.75">
      <c r="A914" s="235">
        <v>883</v>
      </c>
      <c r="B914" s="236">
        <v>2022190236</v>
      </c>
      <c r="C914" s="237" t="s">
        <v>3324</v>
      </c>
      <c r="D914" s="238" t="s">
        <v>247</v>
      </c>
      <c r="E914" s="239" t="s">
        <v>565</v>
      </c>
      <c r="F914" s="242" t="str">
        <f>IFERROR(VLOOKUP(B914,HĐ1!$C$8:$L$2000,10,0)," ")</f>
        <v xml:space="preserve"> </v>
      </c>
      <c r="G914" s="242" t="str">
        <f>IFERROR(VLOOKUP(B914,HĐ2!$C$7:$L$2000,10,0)," ")</f>
        <v xml:space="preserve"> </v>
      </c>
      <c r="H914" s="242" t="str">
        <f>IFERROR(VLOOKUP(B914,HĐ3!$C$8:$L$2000,10,0)," ")</f>
        <v xml:space="preserve"> </v>
      </c>
      <c r="I914" s="242" t="str">
        <f>IFERROR(VLOOKUP(B914,HĐ4!$C$8:$L$2000,10,0)," ")</f>
        <v xml:space="preserve"> </v>
      </c>
      <c r="J914" s="242">
        <f>IFERROR(VLOOKUP(B914,HĐ5!$C$8:$L$2000,10,0)," ")</f>
        <v>4</v>
      </c>
      <c r="K914" s="242" t="str">
        <f>IFERROR(VLOOKUP(B914,HĐ6!$C$8:$L$2000,10,0)," ")</f>
        <v xml:space="preserve"> </v>
      </c>
      <c r="L914" s="242" t="str">
        <f>IFERROR(VLOOKUP(B914,HĐ7!$C$7:$L$2000,10,0)," ")</f>
        <v xml:space="preserve"> </v>
      </c>
      <c r="M914" s="242" t="str">
        <f>IFERROR(VLOOKUP(B914,HĐ8!$C$7:$L$2000,10,0)," ")</f>
        <v xml:space="preserve"> </v>
      </c>
      <c r="N914" s="242" t="str">
        <f>IFERROR(VLOOKUP(B914,HĐ9!$C$7:$L$2000,10,0)," ")</f>
        <v xml:space="preserve"> </v>
      </c>
      <c r="O914" s="242" t="str">
        <f>IFERROR(VLOOKUP(B914,HĐ10!$C$8:$L$2000,10,0)," ")</f>
        <v xml:space="preserve"> </v>
      </c>
      <c r="P914" s="242">
        <f>IFERROR(VLOOKUP(B914,HĐ11!$C$7:$L$2000,10,0)," ")</f>
        <v>4</v>
      </c>
      <c r="Q914" s="242" t="str">
        <f>IFERROR(VLOOKUP(B914,HĐ12!$C$7:$L$2000,10,0)," ")</f>
        <v xml:space="preserve"> </v>
      </c>
      <c r="R914" s="242" t="str">
        <f>IFERROR(VLOOKUP(B914,HĐ13!$C$7:$L$2000,10,0)," ")</f>
        <v xml:space="preserve"> </v>
      </c>
      <c r="S914" s="242" t="str">
        <f>IFERROR(VLOOKUP(B914,HĐ14!$C$7:$L$2000,10,0)," ")</f>
        <v xml:space="preserve"> </v>
      </c>
      <c r="T914" s="242">
        <f>IFERROR(VLOOKUP(B914,HĐ15!$C$7:$L$2000,10,0)," ")</f>
        <v>4</v>
      </c>
      <c r="U914" s="242" t="str">
        <f>IFERROR(VLOOKUP(B914,HĐ16!$C$7:$L$2000,10,0)," ")</f>
        <v xml:space="preserve"> </v>
      </c>
      <c r="V914" s="242" t="str">
        <f>IFERROR(VLOOKUP(B914,HĐ17!$C$7:$L$2000,10,0)," ")</f>
        <v xml:space="preserve"> </v>
      </c>
      <c r="W914" s="242">
        <f>IFERROR(VLOOKUP(B914,HĐ18!$C$7:$L$2000,10,0)," ")</f>
        <v>4</v>
      </c>
      <c r="X914" s="242" t="str">
        <f>IFERROR(VLOOKUP(B914,HĐ19!$C$7:$L$2000,10,0)," ")</f>
        <v xml:space="preserve"> </v>
      </c>
      <c r="Y914" s="242" t="str">
        <f>IFERROR(VLOOKUP(B914,HĐ20!$C$7:$L$2000,10,0)," ")</f>
        <v xml:space="preserve"> </v>
      </c>
      <c r="Z914" s="242" t="str">
        <f>IFERROR(VLOOKUP(B914,HĐ21!$C$7:$L$1999,10,0)," ")</f>
        <v xml:space="preserve"> </v>
      </c>
      <c r="AA914" s="242" t="str">
        <f>IFERROR(VLOOKUP(B914,HĐ22!$C$7:$L$1999,10,0)," ")</f>
        <v xml:space="preserve"> </v>
      </c>
      <c r="AB914" s="235">
        <f t="shared" si="13"/>
        <v>16</v>
      </c>
      <c r="AC914" s="235"/>
    </row>
    <row r="915" spans="1:29" s="240" customFormat="1" ht="12.75">
      <c r="A915" s="235">
        <v>884</v>
      </c>
      <c r="B915" s="236">
        <v>2022190061</v>
      </c>
      <c r="C915" s="237" t="s">
        <v>104</v>
      </c>
      <c r="D915" s="238" t="s">
        <v>133</v>
      </c>
      <c r="E915" s="239" t="s">
        <v>565</v>
      </c>
      <c r="F915" s="242" t="str">
        <f>IFERROR(VLOOKUP(B915,HĐ1!$C$8:$L$2000,10,0)," ")</f>
        <v xml:space="preserve"> </v>
      </c>
      <c r="G915" s="242" t="str">
        <f>IFERROR(VLOOKUP(B915,HĐ2!$C$7:$L$2000,10,0)," ")</f>
        <v xml:space="preserve"> </v>
      </c>
      <c r="H915" s="242" t="str">
        <f>IFERROR(VLOOKUP(B915,HĐ3!$C$8:$L$2000,10,0)," ")</f>
        <v xml:space="preserve"> </v>
      </c>
      <c r="I915" s="242" t="str">
        <f>IFERROR(VLOOKUP(B915,HĐ4!$C$8:$L$2000,10,0)," ")</f>
        <v xml:space="preserve"> </v>
      </c>
      <c r="J915" s="242">
        <f>IFERROR(VLOOKUP(B915,HĐ5!$C$8:$L$2000,10,0)," ")</f>
        <v>4</v>
      </c>
      <c r="K915" s="242" t="str">
        <f>IFERROR(VLOOKUP(B915,HĐ6!$C$8:$L$2000,10,0)," ")</f>
        <v xml:space="preserve"> </v>
      </c>
      <c r="L915" s="242" t="str">
        <f>IFERROR(VLOOKUP(B915,HĐ7!$C$7:$L$2000,10,0)," ")</f>
        <v xml:space="preserve"> </v>
      </c>
      <c r="M915" s="242" t="str">
        <f>IFERROR(VLOOKUP(B915,HĐ8!$C$7:$L$2000,10,0)," ")</f>
        <v xml:space="preserve"> </v>
      </c>
      <c r="N915" s="242" t="str">
        <f>IFERROR(VLOOKUP(B915,HĐ9!$C$7:$L$2000,10,0)," ")</f>
        <v xml:space="preserve"> </v>
      </c>
      <c r="O915" s="242" t="str">
        <f>IFERROR(VLOOKUP(B915,HĐ10!$C$8:$L$2000,10,0)," ")</f>
        <v xml:space="preserve"> </v>
      </c>
      <c r="P915" s="242" t="str">
        <f>IFERROR(VLOOKUP(B915,HĐ11!$C$7:$L$2000,10,0)," ")</f>
        <v xml:space="preserve"> </v>
      </c>
      <c r="Q915" s="242" t="str">
        <f>IFERROR(VLOOKUP(B915,HĐ12!$C$7:$L$2000,10,0)," ")</f>
        <v xml:space="preserve"> </v>
      </c>
      <c r="R915" s="242" t="str">
        <f>IFERROR(VLOOKUP(B915,HĐ13!$C$7:$L$2000,10,0)," ")</f>
        <v xml:space="preserve"> </v>
      </c>
      <c r="S915" s="242" t="str">
        <f>IFERROR(VLOOKUP(B915,HĐ14!$C$7:$L$2000,10,0)," ")</f>
        <v xml:space="preserve"> </v>
      </c>
      <c r="T915" s="242" t="str">
        <f>IFERROR(VLOOKUP(B915,HĐ15!$C$7:$L$2000,10,0)," ")</f>
        <v xml:space="preserve"> </v>
      </c>
      <c r="U915" s="242" t="str">
        <f>IFERROR(VLOOKUP(B915,HĐ16!$C$7:$L$2000,10,0)," ")</f>
        <v xml:space="preserve"> </v>
      </c>
      <c r="V915" s="242" t="str">
        <f>IFERROR(VLOOKUP(B915,HĐ17!$C$7:$L$2000,10,0)," ")</f>
        <v xml:space="preserve"> </v>
      </c>
      <c r="W915" s="242" t="str">
        <f>IFERROR(VLOOKUP(B915,HĐ18!$C$7:$L$2000,10,0)," ")</f>
        <v xml:space="preserve"> </v>
      </c>
      <c r="X915" s="242" t="str">
        <f>IFERROR(VLOOKUP(B915,HĐ19!$C$7:$L$2000,10,0)," ")</f>
        <v xml:space="preserve"> </v>
      </c>
      <c r="Y915" s="242" t="str">
        <f>IFERROR(VLOOKUP(B915,HĐ20!$C$7:$L$2000,10,0)," ")</f>
        <v xml:space="preserve"> </v>
      </c>
      <c r="Z915" s="242" t="str">
        <f>IFERROR(VLOOKUP(B915,HĐ21!$C$7:$L$1999,10,0)," ")</f>
        <v xml:space="preserve"> </v>
      </c>
      <c r="AA915" s="242" t="str">
        <f>IFERROR(VLOOKUP(B915,HĐ22!$C$7:$L$1999,10,0)," ")</f>
        <v xml:space="preserve"> </v>
      </c>
      <c r="AB915" s="235">
        <f t="shared" si="13"/>
        <v>4</v>
      </c>
      <c r="AC915" s="235"/>
    </row>
    <row r="916" spans="1:29" s="240" customFormat="1" ht="12.75">
      <c r="A916" s="235">
        <v>885</v>
      </c>
      <c r="B916" s="236">
        <v>2022190244</v>
      </c>
      <c r="C916" s="237" t="s">
        <v>3325</v>
      </c>
      <c r="D916" s="238" t="s">
        <v>178</v>
      </c>
      <c r="E916" s="239" t="s">
        <v>565</v>
      </c>
      <c r="F916" s="242" t="str">
        <f>IFERROR(VLOOKUP(B916,HĐ1!$C$8:$L$2000,10,0)," ")</f>
        <v xml:space="preserve"> </v>
      </c>
      <c r="G916" s="242" t="str">
        <f>IFERROR(VLOOKUP(B916,HĐ2!$C$7:$L$2000,10,0)," ")</f>
        <v xml:space="preserve"> </v>
      </c>
      <c r="H916" s="242" t="str">
        <f>IFERROR(VLOOKUP(B916,HĐ3!$C$8:$L$2000,10,0)," ")</f>
        <v xml:space="preserve"> </v>
      </c>
      <c r="I916" s="242" t="str">
        <f>IFERROR(VLOOKUP(B916,HĐ4!$C$8:$L$2000,10,0)," ")</f>
        <v xml:space="preserve"> </v>
      </c>
      <c r="J916" s="242">
        <f>IFERROR(VLOOKUP(B916,HĐ5!$C$8:$L$2000,10,0)," ")</f>
        <v>4</v>
      </c>
      <c r="K916" s="242" t="str">
        <f>IFERROR(VLOOKUP(B916,HĐ6!$C$8:$L$2000,10,0)," ")</f>
        <v xml:space="preserve"> </v>
      </c>
      <c r="L916" s="242" t="str">
        <f>IFERROR(VLOOKUP(B916,HĐ7!$C$7:$L$2000,10,0)," ")</f>
        <v xml:space="preserve"> </v>
      </c>
      <c r="M916" s="242" t="str">
        <f>IFERROR(VLOOKUP(B916,HĐ8!$C$7:$L$2000,10,0)," ")</f>
        <v xml:space="preserve"> </v>
      </c>
      <c r="N916" s="242" t="str">
        <f>IFERROR(VLOOKUP(B916,HĐ9!$C$7:$L$2000,10,0)," ")</f>
        <v xml:space="preserve"> </v>
      </c>
      <c r="O916" s="242" t="str">
        <f>IFERROR(VLOOKUP(B916,HĐ10!$C$8:$L$2000,10,0)," ")</f>
        <v xml:space="preserve"> </v>
      </c>
      <c r="P916" s="242" t="str">
        <f>IFERROR(VLOOKUP(B916,HĐ11!$C$7:$L$2000,10,0)," ")</f>
        <v xml:space="preserve"> </v>
      </c>
      <c r="Q916" s="242" t="str">
        <f>IFERROR(VLOOKUP(B916,HĐ12!$C$7:$L$2000,10,0)," ")</f>
        <v xml:space="preserve"> </v>
      </c>
      <c r="R916" s="242" t="str">
        <f>IFERROR(VLOOKUP(B916,HĐ13!$C$7:$L$2000,10,0)," ")</f>
        <v xml:space="preserve"> </v>
      </c>
      <c r="S916" s="242" t="str">
        <f>IFERROR(VLOOKUP(B916,HĐ14!$C$7:$L$2000,10,0)," ")</f>
        <v xml:space="preserve"> </v>
      </c>
      <c r="T916" s="242">
        <f>IFERROR(VLOOKUP(B916,HĐ15!$C$7:$L$2000,10,0)," ")</f>
        <v>4</v>
      </c>
      <c r="U916" s="242" t="str">
        <f>IFERROR(VLOOKUP(B916,HĐ16!$C$7:$L$2000,10,0)," ")</f>
        <v xml:space="preserve"> </v>
      </c>
      <c r="V916" s="242" t="str">
        <f>IFERROR(VLOOKUP(B916,HĐ17!$C$7:$L$2000,10,0)," ")</f>
        <v xml:space="preserve"> </v>
      </c>
      <c r="W916" s="242" t="str">
        <f>IFERROR(VLOOKUP(B916,HĐ18!$C$7:$L$2000,10,0)," ")</f>
        <v xml:space="preserve"> </v>
      </c>
      <c r="X916" s="242" t="str">
        <f>IFERROR(VLOOKUP(B916,HĐ19!$C$7:$L$2000,10,0)," ")</f>
        <v xml:space="preserve"> </v>
      </c>
      <c r="Y916" s="242" t="str">
        <f>IFERROR(VLOOKUP(B916,HĐ20!$C$7:$L$2000,10,0)," ")</f>
        <v xml:space="preserve"> </v>
      </c>
      <c r="Z916" s="242" t="str">
        <f>IFERROR(VLOOKUP(B916,HĐ21!$C$7:$L$1999,10,0)," ")</f>
        <v xml:space="preserve"> </v>
      </c>
      <c r="AA916" s="242" t="str">
        <f>IFERROR(VLOOKUP(B916,HĐ22!$C$7:$L$1999,10,0)," ")</f>
        <v xml:space="preserve"> </v>
      </c>
      <c r="AB916" s="235">
        <f t="shared" si="13"/>
        <v>8</v>
      </c>
      <c r="AC916" s="235"/>
    </row>
    <row r="917" spans="1:29" s="240" customFormat="1" ht="12.75">
      <c r="A917" s="235">
        <v>886</v>
      </c>
      <c r="B917" s="236">
        <v>2022190245</v>
      </c>
      <c r="C917" s="237" t="s">
        <v>3198</v>
      </c>
      <c r="D917" s="238" t="s">
        <v>2195</v>
      </c>
      <c r="E917" s="239" t="s">
        <v>565</v>
      </c>
      <c r="F917" s="242" t="str">
        <f>IFERROR(VLOOKUP(B917,HĐ1!$C$8:$L$2000,10,0)," ")</f>
        <v xml:space="preserve"> </v>
      </c>
      <c r="G917" s="242" t="str">
        <f>IFERROR(VLOOKUP(B917,HĐ2!$C$7:$L$2000,10,0)," ")</f>
        <v xml:space="preserve"> </v>
      </c>
      <c r="H917" s="242" t="str">
        <f>IFERROR(VLOOKUP(B917,HĐ3!$C$8:$L$2000,10,0)," ")</f>
        <v xml:space="preserve"> </v>
      </c>
      <c r="I917" s="242" t="str">
        <f>IFERROR(VLOOKUP(B917,HĐ4!$C$8:$L$2000,10,0)," ")</f>
        <v xml:space="preserve"> </v>
      </c>
      <c r="J917" s="242" t="str">
        <f>IFERROR(VLOOKUP(B917,HĐ5!$C$8:$L$2000,10,0)," ")</f>
        <v xml:space="preserve"> </v>
      </c>
      <c r="K917" s="242" t="str">
        <f>IFERROR(VLOOKUP(B917,HĐ6!$C$8:$L$2000,10,0)," ")</f>
        <v xml:space="preserve"> </v>
      </c>
      <c r="L917" s="242" t="str">
        <f>IFERROR(VLOOKUP(B917,HĐ7!$C$7:$L$2000,10,0)," ")</f>
        <v xml:space="preserve"> </v>
      </c>
      <c r="M917" s="242" t="str">
        <f>IFERROR(VLOOKUP(B917,HĐ8!$C$7:$L$2000,10,0)," ")</f>
        <v xml:space="preserve"> </v>
      </c>
      <c r="N917" s="242" t="str">
        <f>IFERROR(VLOOKUP(B917,HĐ9!$C$7:$L$2000,10,0)," ")</f>
        <v xml:space="preserve"> </v>
      </c>
      <c r="O917" s="242" t="str">
        <f>IFERROR(VLOOKUP(B917,HĐ10!$C$8:$L$2000,10,0)," ")</f>
        <v xml:space="preserve"> </v>
      </c>
      <c r="P917" s="242" t="str">
        <f>IFERROR(VLOOKUP(B917,HĐ11!$C$7:$L$2000,10,0)," ")</f>
        <v xml:space="preserve"> </v>
      </c>
      <c r="Q917" s="242" t="str">
        <f>IFERROR(VLOOKUP(B917,HĐ12!$C$7:$L$2000,10,0)," ")</f>
        <v xml:space="preserve"> </v>
      </c>
      <c r="R917" s="242" t="str">
        <f>IFERROR(VLOOKUP(B917,HĐ13!$C$7:$L$2000,10,0)," ")</f>
        <v xml:space="preserve"> </v>
      </c>
      <c r="S917" s="242" t="str">
        <f>IFERROR(VLOOKUP(B917,HĐ14!$C$7:$L$2000,10,0)," ")</f>
        <v xml:space="preserve"> </v>
      </c>
      <c r="T917" s="242">
        <f>IFERROR(VLOOKUP(B917,HĐ15!$C$7:$L$2000,10,0)," ")</f>
        <v>4</v>
      </c>
      <c r="U917" s="242" t="str">
        <f>IFERROR(VLOOKUP(B917,HĐ16!$C$7:$L$2000,10,0)," ")</f>
        <v xml:space="preserve"> </v>
      </c>
      <c r="V917" s="242" t="str">
        <f>IFERROR(VLOOKUP(B917,HĐ17!$C$7:$L$2000,10,0)," ")</f>
        <v xml:space="preserve"> </v>
      </c>
      <c r="W917" s="242" t="str">
        <f>IFERROR(VLOOKUP(B917,HĐ18!$C$7:$L$2000,10,0)," ")</f>
        <v xml:space="preserve"> </v>
      </c>
      <c r="X917" s="242" t="str">
        <f>IFERROR(VLOOKUP(B917,HĐ19!$C$7:$L$2000,10,0)," ")</f>
        <v xml:space="preserve"> </v>
      </c>
      <c r="Y917" s="242" t="str">
        <f>IFERROR(VLOOKUP(B917,HĐ20!$C$7:$L$2000,10,0)," ")</f>
        <v xml:space="preserve"> </v>
      </c>
      <c r="Z917" s="242" t="str">
        <f>IFERROR(VLOOKUP(B917,HĐ21!$C$7:$L$1999,10,0)," ")</f>
        <v xml:space="preserve"> </v>
      </c>
      <c r="AA917" s="242" t="str">
        <f>IFERROR(VLOOKUP(B917,HĐ22!$C$7:$L$1999,10,0)," ")</f>
        <v xml:space="preserve"> </v>
      </c>
      <c r="AB917" s="235">
        <f t="shared" si="13"/>
        <v>4</v>
      </c>
      <c r="AC917" s="235"/>
    </row>
    <row r="918" spans="1:29" s="240" customFormat="1" ht="12.75" hidden="1">
      <c r="A918" s="235">
        <v>887</v>
      </c>
      <c r="B918" s="236">
        <v>2022190248</v>
      </c>
      <c r="C918" s="237" t="s">
        <v>698</v>
      </c>
      <c r="D918" s="238" t="s">
        <v>2598</v>
      </c>
      <c r="E918" s="239" t="s">
        <v>565</v>
      </c>
      <c r="F918" s="242" t="str">
        <f>IFERROR(VLOOKUP(B918,HĐ1!$C$8:$L$2000,10,0)," ")</f>
        <v xml:space="preserve"> </v>
      </c>
      <c r="G918" s="242" t="str">
        <f>IFERROR(VLOOKUP(B918,HĐ2!$C$7:$L$2000,10,0)," ")</f>
        <v xml:space="preserve"> </v>
      </c>
      <c r="H918" s="242" t="str">
        <f>IFERROR(VLOOKUP(B918,HĐ3!$C$8:$L$2000,10,0)," ")</f>
        <v xml:space="preserve"> </v>
      </c>
      <c r="I918" s="242" t="str">
        <f>IFERROR(VLOOKUP(B918,HĐ4!$C$8:$L$2000,10,0)," ")</f>
        <v xml:space="preserve"> </v>
      </c>
      <c r="J918" s="242" t="str">
        <f>IFERROR(VLOOKUP(B918,HĐ5!$C$8:$L$2000,10,0)," ")</f>
        <v xml:space="preserve"> </v>
      </c>
      <c r="K918" s="242" t="str">
        <f>IFERROR(VLOOKUP(B918,HĐ6!$C$8:$L$2000,10,0)," ")</f>
        <v xml:space="preserve"> </v>
      </c>
      <c r="L918" s="242" t="str">
        <f>IFERROR(VLOOKUP(B918,HĐ7!$C$7:$L$2000,10,0)," ")</f>
        <v xml:space="preserve"> </v>
      </c>
      <c r="M918" s="242" t="str">
        <f>IFERROR(VLOOKUP(B918,HĐ8!$C$7:$L$2000,10,0)," ")</f>
        <v xml:space="preserve"> </v>
      </c>
      <c r="N918" s="242" t="str">
        <f>IFERROR(VLOOKUP(B918,HĐ9!$C$7:$L$2000,10,0)," ")</f>
        <v xml:space="preserve"> </v>
      </c>
      <c r="O918" s="242" t="str">
        <f>IFERROR(VLOOKUP(B918,HĐ10!$C$8:$L$2000,10,0)," ")</f>
        <v xml:space="preserve"> </v>
      </c>
      <c r="P918" s="242" t="str">
        <f>IFERROR(VLOOKUP(B918,HĐ11!$C$7:$L$2000,10,0)," ")</f>
        <v xml:space="preserve"> </v>
      </c>
      <c r="Q918" s="242" t="str">
        <f>IFERROR(VLOOKUP(B918,HĐ12!$C$7:$L$2000,10,0)," ")</f>
        <v xml:space="preserve"> </v>
      </c>
      <c r="R918" s="242" t="str">
        <f>IFERROR(VLOOKUP(B918,HĐ13!$C$7:$L$2000,10,0)," ")</f>
        <v xml:space="preserve"> </v>
      </c>
      <c r="S918" s="242" t="str">
        <f>IFERROR(VLOOKUP(B918,HĐ14!$C$7:$L$2000,10,0)," ")</f>
        <v xml:space="preserve"> </v>
      </c>
      <c r="T918" s="242" t="str">
        <f>IFERROR(VLOOKUP(B918,HĐ15!$C$7:$L$2000,10,0)," ")</f>
        <v xml:space="preserve"> </v>
      </c>
      <c r="U918" s="242" t="str">
        <f>IFERROR(VLOOKUP(B918,HĐ16!$C$7:$L$2000,10,0)," ")</f>
        <v xml:space="preserve"> </v>
      </c>
      <c r="V918" s="242" t="str">
        <f>IFERROR(VLOOKUP(B918,HĐ17!$C$7:$L$2000,10,0)," ")</f>
        <v xml:space="preserve"> </v>
      </c>
      <c r="W918" s="242" t="str">
        <f>IFERROR(VLOOKUP(B918,HĐ18!$C$7:$L$2000,10,0)," ")</f>
        <v xml:space="preserve"> </v>
      </c>
      <c r="X918" s="242" t="str">
        <f>IFERROR(VLOOKUP(B918,HĐ19!$C$7:$L$2000,10,0)," ")</f>
        <v xml:space="preserve"> </v>
      </c>
      <c r="Y918" s="242" t="str">
        <f>IFERROR(VLOOKUP(B918,HĐ20!$C$7:$L$2000,10,0)," ")</f>
        <v xml:space="preserve"> </v>
      </c>
      <c r="Z918" s="242" t="str">
        <f>IFERROR(VLOOKUP(B918,HĐ21!$C$7:$L$1999,10,0)," ")</f>
        <v xml:space="preserve"> </v>
      </c>
      <c r="AA918" s="242" t="str">
        <f>IFERROR(VLOOKUP(B918,HĐ22!$C$7:$L$1999,10,0)," ")</f>
        <v xml:space="preserve"> </v>
      </c>
      <c r="AB918" s="235">
        <f t="shared" si="13"/>
        <v>0</v>
      </c>
      <c r="AC918" s="235"/>
    </row>
    <row r="919" spans="1:29" s="240" customFormat="1" ht="12.75">
      <c r="A919" s="235">
        <v>888</v>
      </c>
      <c r="B919" s="236">
        <v>2022190067</v>
      </c>
      <c r="C919" s="237" t="s">
        <v>2260</v>
      </c>
      <c r="D919" s="238" t="s">
        <v>730</v>
      </c>
      <c r="E919" s="239" t="s">
        <v>565</v>
      </c>
      <c r="F919" s="242" t="str">
        <f>IFERROR(VLOOKUP(B919,HĐ1!$C$8:$L$2000,10,0)," ")</f>
        <v xml:space="preserve"> </v>
      </c>
      <c r="G919" s="242" t="str">
        <f>IFERROR(VLOOKUP(B919,HĐ2!$C$7:$L$2000,10,0)," ")</f>
        <v xml:space="preserve"> </v>
      </c>
      <c r="H919" s="242" t="str">
        <f>IFERROR(VLOOKUP(B919,HĐ3!$C$8:$L$2000,10,0)," ")</f>
        <v xml:space="preserve"> </v>
      </c>
      <c r="I919" s="242" t="str">
        <f>IFERROR(VLOOKUP(B919,HĐ4!$C$8:$L$2000,10,0)," ")</f>
        <v xml:space="preserve"> </v>
      </c>
      <c r="J919" s="242">
        <f>IFERROR(VLOOKUP(B919,HĐ5!$C$8:$L$2000,10,0)," ")</f>
        <v>4</v>
      </c>
      <c r="K919" s="242" t="str">
        <f>IFERROR(VLOOKUP(B919,HĐ6!$C$8:$L$2000,10,0)," ")</f>
        <v xml:space="preserve"> </v>
      </c>
      <c r="L919" s="242" t="str">
        <f>IFERROR(VLOOKUP(B919,HĐ7!$C$7:$L$2000,10,0)," ")</f>
        <v xml:space="preserve"> </v>
      </c>
      <c r="M919" s="242" t="str">
        <f>IFERROR(VLOOKUP(B919,HĐ8!$C$7:$L$2000,10,0)," ")</f>
        <v xml:space="preserve"> </v>
      </c>
      <c r="N919" s="242" t="str">
        <f>IFERROR(VLOOKUP(B919,HĐ9!$C$7:$L$2000,10,0)," ")</f>
        <v xml:space="preserve"> </v>
      </c>
      <c r="O919" s="242" t="str">
        <f>IFERROR(VLOOKUP(B919,HĐ10!$C$8:$L$2000,10,0)," ")</f>
        <v xml:space="preserve"> </v>
      </c>
      <c r="P919" s="242">
        <f>IFERROR(VLOOKUP(B919,HĐ11!$C$7:$L$2000,10,0)," ")</f>
        <v>4</v>
      </c>
      <c r="Q919" s="242" t="str">
        <f>IFERROR(VLOOKUP(B919,HĐ12!$C$7:$L$2000,10,0)," ")</f>
        <v xml:space="preserve"> </v>
      </c>
      <c r="R919" s="242" t="str">
        <f>IFERROR(VLOOKUP(B919,HĐ13!$C$7:$L$2000,10,0)," ")</f>
        <v xml:space="preserve"> </v>
      </c>
      <c r="S919" s="242" t="str">
        <f>IFERROR(VLOOKUP(B919,HĐ14!$C$7:$L$2000,10,0)," ")</f>
        <v xml:space="preserve"> </v>
      </c>
      <c r="T919" s="242" t="str">
        <f>IFERROR(VLOOKUP(B919,HĐ15!$C$7:$L$2000,10,0)," ")</f>
        <v xml:space="preserve"> </v>
      </c>
      <c r="U919" s="242" t="str">
        <f>IFERROR(VLOOKUP(B919,HĐ16!$C$7:$L$2000,10,0)," ")</f>
        <v xml:space="preserve"> </v>
      </c>
      <c r="V919" s="242" t="str">
        <f>IFERROR(VLOOKUP(B919,HĐ17!$C$7:$L$2000,10,0)," ")</f>
        <v xml:space="preserve"> </v>
      </c>
      <c r="W919" s="242" t="str">
        <f>IFERROR(VLOOKUP(B919,HĐ18!$C$7:$L$2000,10,0)," ")</f>
        <v xml:space="preserve"> </v>
      </c>
      <c r="X919" s="242" t="str">
        <f>IFERROR(VLOOKUP(B919,HĐ19!$C$7:$L$2000,10,0)," ")</f>
        <v xml:space="preserve"> </v>
      </c>
      <c r="Y919" s="242" t="str">
        <f>IFERROR(VLOOKUP(B919,HĐ20!$C$7:$L$2000,10,0)," ")</f>
        <v xml:space="preserve"> </v>
      </c>
      <c r="Z919" s="242" t="str">
        <f>IFERROR(VLOOKUP(B919,HĐ21!$C$7:$L$1999,10,0)," ")</f>
        <v xml:space="preserve"> </v>
      </c>
      <c r="AA919" s="242" t="str">
        <f>IFERROR(VLOOKUP(B919,HĐ22!$C$7:$L$1999,10,0)," ")</f>
        <v xml:space="preserve"> </v>
      </c>
      <c r="AB919" s="235">
        <f t="shared" si="13"/>
        <v>8</v>
      </c>
      <c r="AC919" s="235"/>
    </row>
    <row r="920" spans="1:29" s="240" customFormat="1" ht="12.75" hidden="1">
      <c r="A920" s="235">
        <v>889</v>
      </c>
      <c r="B920" s="236">
        <v>2022190250</v>
      </c>
      <c r="C920" s="237" t="s">
        <v>3326</v>
      </c>
      <c r="D920" s="238" t="s">
        <v>200</v>
      </c>
      <c r="E920" s="239" t="s">
        <v>565</v>
      </c>
      <c r="F920" s="242" t="str">
        <f>IFERROR(VLOOKUP(B920,HĐ1!$C$8:$L$2000,10,0)," ")</f>
        <v xml:space="preserve"> </v>
      </c>
      <c r="G920" s="242" t="str">
        <f>IFERROR(VLOOKUP(B920,HĐ2!$C$7:$L$2000,10,0)," ")</f>
        <v xml:space="preserve"> </v>
      </c>
      <c r="H920" s="242" t="str">
        <f>IFERROR(VLOOKUP(B920,HĐ3!$C$8:$L$2000,10,0)," ")</f>
        <v xml:space="preserve"> </v>
      </c>
      <c r="I920" s="242" t="str">
        <f>IFERROR(VLOOKUP(B920,HĐ4!$C$8:$L$2000,10,0)," ")</f>
        <v xml:space="preserve"> </v>
      </c>
      <c r="J920" s="242" t="str">
        <f>IFERROR(VLOOKUP(B920,HĐ5!$C$8:$L$2000,10,0)," ")</f>
        <v xml:space="preserve"> </v>
      </c>
      <c r="K920" s="242" t="str">
        <f>IFERROR(VLOOKUP(B920,HĐ6!$C$8:$L$2000,10,0)," ")</f>
        <v xml:space="preserve"> </v>
      </c>
      <c r="L920" s="242" t="str">
        <f>IFERROR(VLOOKUP(B920,HĐ7!$C$7:$L$2000,10,0)," ")</f>
        <v xml:space="preserve"> </v>
      </c>
      <c r="M920" s="242" t="str">
        <f>IFERROR(VLOOKUP(B920,HĐ8!$C$7:$L$2000,10,0)," ")</f>
        <v xml:space="preserve"> </v>
      </c>
      <c r="N920" s="242" t="str">
        <f>IFERROR(VLOOKUP(B920,HĐ9!$C$7:$L$2000,10,0)," ")</f>
        <v xml:space="preserve"> </v>
      </c>
      <c r="O920" s="242" t="str">
        <f>IFERROR(VLOOKUP(B920,HĐ10!$C$8:$L$2000,10,0)," ")</f>
        <v xml:space="preserve"> </v>
      </c>
      <c r="P920" s="242" t="str">
        <f>IFERROR(VLOOKUP(B920,HĐ11!$C$7:$L$2000,10,0)," ")</f>
        <v xml:space="preserve"> </v>
      </c>
      <c r="Q920" s="242" t="str">
        <f>IFERROR(VLOOKUP(B920,HĐ12!$C$7:$L$2000,10,0)," ")</f>
        <v xml:space="preserve"> </v>
      </c>
      <c r="R920" s="242" t="str">
        <f>IFERROR(VLOOKUP(B920,HĐ13!$C$7:$L$2000,10,0)," ")</f>
        <v xml:space="preserve"> </v>
      </c>
      <c r="S920" s="242" t="str">
        <f>IFERROR(VLOOKUP(B920,HĐ14!$C$7:$L$2000,10,0)," ")</f>
        <v xml:space="preserve"> </v>
      </c>
      <c r="T920" s="242" t="str">
        <f>IFERROR(VLOOKUP(B920,HĐ15!$C$7:$L$2000,10,0)," ")</f>
        <v xml:space="preserve"> </v>
      </c>
      <c r="U920" s="242" t="str">
        <f>IFERROR(VLOOKUP(B920,HĐ16!$C$7:$L$2000,10,0)," ")</f>
        <v xml:space="preserve"> </v>
      </c>
      <c r="V920" s="242" t="str">
        <f>IFERROR(VLOOKUP(B920,HĐ17!$C$7:$L$2000,10,0)," ")</f>
        <v xml:space="preserve"> </v>
      </c>
      <c r="W920" s="242" t="str">
        <f>IFERROR(VLOOKUP(B920,HĐ18!$C$7:$L$2000,10,0)," ")</f>
        <v xml:space="preserve"> </v>
      </c>
      <c r="X920" s="242" t="str">
        <f>IFERROR(VLOOKUP(B920,HĐ19!$C$7:$L$2000,10,0)," ")</f>
        <v xml:space="preserve"> </v>
      </c>
      <c r="Y920" s="242" t="str">
        <f>IFERROR(VLOOKUP(B920,HĐ20!$C$7:$L$2000,10,0)," ")</f>
        <v xml:space="preserve"> </v>
      </c>
      <c r="Z920" s="242" t="str">
        <f>IFERROR(VLOOKUP(B920,HĐ21!$C$7:$L$1999,10,0)," ")</f>
        <v xml:space="preserve"> </v>
      </c>
      <c r="AA920" s="242" t="str">
        <f>IFERROR(VLOOKUP(B920,HĐ22!$C$7:$L$1999,10,0)," ")</f>
        <v xml:space="preserve"> </v>
      </c>
      <c r="AB920" s="235">
        <f t="shared" si="13"/>
        <v>0</v>
      </c>
      <c r="AC920" s="235"/>
    </row>
    <row r="921" spans="1:29" s="240" customFormat="1" ht="12.75">
      <c r="A921" s="235">
        <v>890</v>
      </c>
      <c r="B921" s="236">
        <v>2022190096</v>
      </c>
      <c r="C921" s="237" t="s">
        <v>96</v>
      </c>
      <c r="D921" s="238" t="s">
        <v>3327</v>
      </c>
      <c r="E921" s="239" t="s">
        <v>565</v>
      </c>
      <c r="F921" s="242" t="str">
        <f>IFERROR(VLOOKUP(B921,HĐ1!$C$8:$L$2000,10,0)," ")</f>
        <v xml:space="preserve"> </v>
      </c>
      <c r="G921" s="242" t="str">
        <f>IFERROR(VLOOKUP(B921,HĐ2!$C$7:$L$2000,10,0)," ")</f>
        <v xml:space="preserve"> </v>
      </c>
      <c r="H921" s="242" t="str">
        <f>IFERROR(VLOOKUP(B921,HĐ3!$C$8:$L$2000,10,0)," ")</f>
        <v xml:space="preserve"> </v>
      </c>
      <c r="I921" s="242" t="str">
        <f>IFERROR(VLOOKUP(B921,HĐ4!$C$8:$L$2000,10,0)," ")</f>
        <v xml:space="preserve"> </v>
      </c>
      <c r="J921" s="242">
        <f>IFERROR(VLOOKUP(B921,HĐ5!$C$8:$L$2000,10,0)," ")</f>
        <v>4</v>
      </c>
      <c r="K921" s="242" t="str">
        <f>IFERROR(VLOOKUP(B921,HĐ6!$C$8:$L$2000,10,0)," ")</f>
        <v xml:space="preserve"> </v>
      </c>
      <c r="L921" s="242" t="str">
        <f>IFERROR(VLOOKUP(B921,HĐ7!$C$7:$L$2000,10,0)," ")</f>
        <v xml:space="preserve"> </v>
      </c>
      <c r="M921" s="242" t="str">
        <f>IFERROR(VLOOKUP(B921,HĐ8!$C$7:$L$2000,10,0)," ")</f>
        <v xml:space="preserve"> </v>
      </c>
      <c r="N921" s="242" t="str">
        <f>IFERROR(VLOOKUP(B921,HĐ9!$C$7:$L$2000,10,0)," ")</f>
        <v xml:space="preserve"> </v>
      </c>
      <c r="O921" s="242" t="str">
        <f>IFERROR(VLOOKUP(B921,HĐ10!$C$8:$L$2000,10,0)," ")</f>
        <v xml:space="preserve"> </v>
      </c>
      <c r="P921" s="242" t="str">
        <f>IFERROR(VLOOKUP(B921,HĐ11!$C$7:$L$2000,10,0)," ")</f>
        <v xml:space="preserve"> </v>
      </c>
      <c r="Q921" s="242" t="str">
        <f>IFERROR(VLOOKUP(B921,HĐ12!$C$7:$L$2000,10,0)," ")</f>
        <v xml:space="preserve"> </v>
      </c>
      <c r="R921" s="242" t="str">
        <f>IFERROR(VLOOKUP(B921,HĐ13!$C$7:$L$2000,10,0)," ")</f>
        <v xml:space="preserve"> </v>
      </c>
      <c r="S921" s="242" t="str">
        <f>IFERROR(VLOOKUP(B921,HĐ14!$C$7:$L$2000,10,0)," ")</f>
        <v xml:space="preserve"> </v>
      </c>
      <c r="T921" s="242" t="str">
        <f>IFERROR(VLOOKUP(B921,HĐ15!$C$7:$L$2000,10,0)," ")</f>
        <v xml:space="preserve"> </v>
      </c>
      <c r="U921" s="242" t="str">
        <f>IFERROR(VLOOKUP(B921,HĐ16!$C$7:$L$2000,10,0)," ")</f>
        <v xml:space="preserve"> </v>
      </c>
      <c r="V921" s="242" t="str">
        <f>IFERROR(VLOOKUP(B921,HĐ17!$C$7:$L$2000,10,0)," ")</f>
        <v xml:space="preserve"> </v>
      </c>
      <c r="W921" s="242" t="str">
        <f>IFERROR(VLOOKUP(B921,HĐ18!$C$7:$L$2000,10,0)," ")</f>
        <v xml:space="preserve"> </v>
      </c>
      <c r="X921" s="242" t="str">
        <f>IFERROR(VLOOKUP(B921,HĐ19!$C$7:$L$2000,10,0)," ")</f>
        <v xml:space="preserve"> </v>
      </c>
      <c r="Y921" s="242" t="str">
        <f>IFERROR(VLOOKUP(B921,HĐ20!$C$7:$L$2000,10,0)," ")</f>
        <v xml:space="preserve"> </v>
      </c>
      <c r="Z921" s="242" t="str">
        <f>IFERROR(VLOOKUP(B921,HĐ21!$C$7:$L$1999,10,0)," ")</f>
        <v xml:space="preserve"> </v>
      </c>
      <c r="AA921" s="242" t="str">
        <f>IFERROR(VLOOKUP(B921,HĐ22!$C$7:$L$1999,10,0)," ")</f>
        <v xml:space="preserve"> </v>
      </c>
      <c r="AB921" s="235">
        <f t="shared" si="13"/>
        <v>4</v>
      </c>
      <c r="AC921" s="235"/>
    </row>
    <row r="922" spans="1:29" s="240" customFormat="1" ht="12.75" hidden="1">
      <c r="A922" s="235">
        <v>891</v>
      </c>
      <c r="B922" s="236">
        <v>2022190519</v>
      </c>
      <c r="C922" s="237" t="s">
        <v>2352</v>
      </c>
      <c r="D922" s="238" t="s">
        <v>107</v>
      </c>
      <c r="E922" s="239" t="s">
        <v>565</v>
      </c>
      <c r="F922" s="242" t="str">
        <f>IFERROR(VLOOKUP(B922,HĐ1!$C$8:$L$2000,10,0)," ")</f>
        <v xml:space="preserve"> </v>
      </c>
      <c r="G922" s="242" t="str">
        <f>IFERROR(VLOOKUP(B922,HĐ2!$C$7:$L$2000,10,0)," ")</f>
        <v xml:space="preserve"> </v>
      </c>
      <c r="H922" s="242" t="str">
        <f>IFERROR(VLOOKUP(B922,HĐ3!$C$8:$L$2000,10,0)," ")</f>
        <v xml:space="preserve"> </v>
      </c>
      <c r="I922" s="242" t="str">
        <f>IFERROR(VLOOKUP(B922,HĐ4!$C$8:$L$2000,10,0)," ")</f>
        <v xml:space="preserve"> </v>
      </c>
      <c r="J922" s="242" t="str">
        <f>IFERROR(VLOOKUP(B922,HĐ5!$C$8:$L$2000,10,0)," ")</f>
        <v xml:space="preserve"> </v>
      </c>
      <c r="K922" s="242" t="str">
        <f>IFERROR(VLOOKUP(B922,HĐ6!$C$8:$L$2000,10,0)," ")</f>
        <v xml:space="preserve"> </v>
      </c>
      <c r="L922" s="242" t="str">
        <f>IFERROR(VLOOKUP(B922,HĐ7!$C$7:$L$2000,10,0)," ")</f>
        <v xml:space="preserve"> </v>
      </c>
      <c r="M922" s="242" t="str">
        <f>IFERROR(VLOOKUP(B922,HĐ8!$C$7:$L$2000,10,0)," ")</f>
        <v xml:space="preserve"> </v>
      </c>
      <c r="N922" s="242" t="str">
        <f>IFERROR(VLOOKUP(B922,HĐ9!$C$7:$L$2000,10,0)," ")</f>
        <v xml:space="preserve"> </v>
      </c>
      <c r="O922" s="242" t="str">
        <f>IFERROR(VLOOKUP(B922,HĐ10!$C$8:$L$2000,10,0)," ")</f>
        <v xml:space="preserve"> </v>
      </c>
      <c r="P922" s="242" t="str">
        <f>IFERROR(VLOOKUP(B922,HĐ11!$C$7:$L$2000,10,0)," ")</f>
        <v xml:space="preserve"> </v>
      </c>
      <c r="Q922" s="242" t="str">
        <f>IFERROR(VLOOKUP(B922,HĐ12!$C$7:$L$2000,10,0)," ")</f>
        <v xml:space="preserve"> </v>
      </c>
      <c r="R922" s="242" t="str">
        <f>IFERROR(VLOOKUP(B922,HĐ13!$C$7:$L$2000,10,0)," ")</f>
        <v xml:space="preserve"> </v>
      </c>
      <c r="S922" s="242" t="str">
        <f>IFERROR(VLOOKUP(B922,HĐ14!$C$7:$L$2000,10,0)," ")</f>
        <v xml:space="preserve"> </v>
      </c>
      <c r="T922" s="242" t="str">
        <f>IFERROR(VLOOKUP(B922,HĐ15!$C$7:$L$2000,10,0)," ")</f>
        <v xml:space="preserve"> </v>
      </c>
      <c r="U922" s="242" t="str">
        <f>IFERROR(VLOOKUP(B922,HĐ16!$C$7:$L$2000,10,0)," ")</f>
        <v xml:space="preserve"> </v>
      </c>
      <c r="V922" s="242" t="str">
        <f>IFERROR(VLOOKUP(B922,HĐ17!$C$7:$L$2000,10,0)," ")</f>
        <v xml:space="preserve"> </v>
      </c>
      <c r="W922" s="242" t="str">
        <f>IFERROR(VLOOKUP(B922,HĐ18!$C$7:$L$2000,10,0)," ")</f>
        <v xml:space="preserve"> </v>
      </c>
      <c r="X922" s="242" t="str">
        <f>IFERROR(VLOOKUP(B922,HĐ19!$C$7:$L$2000,10,0)," ")</f>
        <v xml:space="preserve"> </v>
      </c>
      <c r="Y922" s="242" t="str">
        <f>IFERROR(VLOOKUP(B922,HĐ20!$C$7:$L$2000,10,0)," ")</f>
        <v xml:space="preserve"> </v>
      </c>
      <c r="Z922" s="242" t="str">
        <f>IFERROR(VLOOKUP(B922,HĐ21!$C$7:$L$1999,10,0)," ")</f>
        <v xml:space="preserve"> </v>
      </c>
      <c r="AA922" s="242" t="str">
        <f>IFERROR(VLOOKUP(B922,HĐ22!$C$7:$L$1999,10,0)," ")</f>
        <v xml:space="preserve"> </v>
      </c>
      <c r="AB922" s="235">
        <f t="shared" si="13"/>
        <v>0</v>
      </c>
      <c r="AC922" s="235"/>
    </row>
    <row r="923" spans="1:29" s="240" customFormat="1" ht="12.75">
      <c r="A923" s="235">
        <v>892</v>
      </c>
      <c r="B923" s="236">
        <v>2022190080</v>
      </c>
      <c r="C923" s="237" t="s">
        <v>3328</v>
      </c>
      <c r="D923" s="238" t="s">
        <v>46</v>
      </c>
      <c r="E923" s="239" t="s">
        <v>565</v>
      </c>
      <c r="F923" s="242" t="str">
        <f>IFERROR(VLOOKUP(B923,HĐ1!$C$8:$L$2000,10,0)," ")</f>
        <v xml:space="preserve"> </v>
      </c>
      <c r="G923" s="242" t="str">
        <f>IFERROR(VLOOKUP(B923,HĐ2!$C$7:$L$2000,10,0)," ")</f>
        <v xml:space="preserve"> </v>
      </c>
      <c r="H923" s="242" t="str">
        <f>IFERROR(VLOOKUP(B923,HĐ3!$C$8:$L$2000,10,0)," ")</f>
        <v xml:space="preserve"> </v>
      </c>
      <c r="I923" s="242" t="str">
        <f>IFERROR(VLOOKUP(B923,HĐ4!$C$8:$L$2000,10,0)," ")</f>
        <v xml:space="preserve"> </v>
      </c>
      <c r="J923" s="242" t="str">
        <f>IFERROR(VLOOKUP(B923,HĐ5!$C$8:$L$2000,10,0)," ")</f>
        <v xml:space="preserve"> </v>
      </c>
      <c r="K923" s="242" t="str">
        <f>IFERROR(VLOOKUP(B923,HĐ6!$C$8:$L$2000,10,0)," ")</f>
        <v xml:space="preserve"> </v>
      </c>
      <c r="L923" s="242" t="str">
        <f>IFERROR(VLOOKUP(B923,HĐ7!$C$7:$L$2000,10,0)," ")</f>
        <v xml:space="preserve"> </v>
      </c>
      <c r="M923" s="242" t="str">
        <f>IFERROR(VLOOKUP(B923,HĐ8!$C$7:$L$2000,10,0)," ")</f>
        <v xml:space="preserve"> </v>
      </c>
      <c r="N923" s="242">
        <f>IFERROR(VLOOKUP(B923,HĐ9!$C$7:$L$2000,10,0)," ")</f>
        <v>4</v>
      </c>
      <c r="O923" s="242" t="str">
        <f>IFERROR(VLOOKUP(B923,HĐ10!$C$8:$L$2000,10,0)," ")</f>
        <v xml:space="preserve"> </v>
      </c>
      <c r="P923" s="242" t="str">
        <f>IFERROR(VLOOKUP(B923,HĐ11!$C$7:$L$2000,10,0)," ")</f>
        <v xml:space="preserve"> </v>
      </c>
      <c r="Q923" s="242" t="str">
        <f>IFERROR(VLOOKUP(B923,HĐ12!$C$7:$L$2000,10,0)," ")</f>
        <v xml:space="preserve"> </v>
      </c>
      <c r="R923" s="242" t="str">
        <f>IFERROR(VLOOKUP(B923,HĐ13!$C$7:$L$2000,10,0)," ")</f>
        <v xml:space="preserve"> </v>
      </c>
      <c r="S923" s="242" t="str">
        <f>IFERROR(VLOOKUP(B923,HĐ14!$C$7:$L$2000,10,0)," ")</f>
        <v xml:space="preserve"> </v>
      </c>
      <c r="T923" s="242" t="str">
        <f>IFERROR(VLOOKUP(B923,HĐ15!$C$7:$L$2000,10,0)," ")</f>
        <v xml:space="preserve"> </v>
      </c>
      <c r="U923" s="242" t="str">
        <f>IFERROR(VLOOKUP(B923,HĐ16!$C$7:$L$2000,10,0)," ")</f>
        <v xml:space="preserve"> </v>
      </c>
      <c r="V923" s="242" t="str">
        <f>IFERROR(VLOOKUP(B923,HĐ17!$C$7:$L$2000,10,0)," ")</f>
        <v xml:space="preserve"> </v>
      </c>
      <c r="W923" s="242" t="str">
        <f>IFERROR(VLOOKUP(B923,HĐ18!$C$7:$L$2000,10,0)," ")</f>
        <v xml:space="preserve"> </v>
      </c>
      <c r="X923" s="242" t="str">
        <f>IFERROR(VLOOKUP(B923,HĐ19!$C$7:$L$2000,10,0)," ")</f>
        <v xml:space="preserve"> </v>
      </c>
      <c r="Y923" s="242" t="str">
        <f>IFERROR(VLOOKUP(B923,HĐ20!$C$7:$L$2000,10,0)," ")</f>
        <v xml:space="preserve"> </v>
      </c>
      <c r="Z923" s="242" t="str">
        <f>IFERROR(VLOOKUP(B923,HĐ21!$C$7:$L$1999,10,0)," ")</f>
        <v xml:space="preserve"> </v>
      </c>
      <c r="AA923" s="242" t="str">
        <f>IFERROR(VLOOKUP(B923,HĐ22!$C$7:$L$1999,10,0)," ")</f>
        <v xml:space="preserve"> </v>
      </c>
      <c r="AB923" s="235">
        <f t="shared" si="13"/>
        <v>4</v>
      </c>
      <c r="AC923" s="235"/>
    </row>
    <row r="924" spans="1:29" s="240" customFormat="1" ht="12.75">
      <c r="A924" s="235">
        <v>893</v>
      </c>
      <c r="B924" s="236">
        <v>2022190509</v>
      </c>
      <c r="C924" s="237" t="s">
        <v>3329</v>
      </c>
      <c r="D924" s="238" t="s">
        <v>46</v>
      </c>
      <c r="E924" s="239" t="s">
        <v>565</v>
      </c>
      <c r="F924" s="242" t="str">
        <f>IFERROR(VLOOKUP(B924,HĐ1!$C$8:$L$2000,10,0)," ")</f>
        <v xml:space="preserve"> </v>
      </c>
      <c r="G924" s="242" t="str">
        <f>IFERROR(VLOOKUP(B924,HĐ2!$C$7:$L$2000,10,0)," ")</f>
        <v xml:space="preserve"> </v>
      </c>
      <c r="H924" s="242" t="str">
        <f>IFERROR(VLOOKUP(B924,HĐ3!$C$8:$L$2000,10,0)," ")</f>
        <v xml:space="preserve"> </v>
      </c>
      <c r="I924" s="242" t="str">
        <f>IFERROR(VLOOKUP(B924,HĐ4!$C$8:$L$2000,10,0)," ")</f>
        <v xml:space="preserve"> </v>
      </c>
      <c r="J924" s="242">
        <f>IFERROR(VLOOKUP(B924,HĐ5!$C$8:$L$2000,10,0)," ")</f>
        <v>4</v>
      </c>
      <c r="K924" s="242" t="str">
        <f>IFERROR(VLOOKUP(B924,HĐ6!$C$8:$L$2000,10,0)," ")</f>
        <v xml:space="preserve"> </v>
      </c>
      <c r="L924" s="242" t="str">
        <f>IFERROR(VLOOKUP(B924,HĐ7!$C$7:$L$2000,10,0)," ")</f>
        <v xml:space="preserve"> </v>
      </c>
      <c r="M924" s="242" t="str">
        <f>IFERROR(VLOOKUP(B924,HĐ8!$C$7:$L$2000,10,0)," ")</f>
        <v xml:space="preserve"> </v>
      </c>
      <c r="N924" s="242" t="str">
        <f>IFERROR(VLOOKUP(B924,HĐ9!$C$7:$L$2000,10,0)," ")</f>
        <v xml:space="preserve"> </v>
      </c>
      <c r="O924" s="242" t="str">
        <f>IFERROR(VLOOKUP(B924,HĐ10!$C$8:$L$2000,10,0)," ")</f>
        <v xml:space="preserve"> </v>
      </c>
      <c r="P924" s="242" t="str">
        <f>IFERROR(VLOOKUP(B924,HĐ11!$C$7:$L$2000,10,0)," ")</f>
        <v xml:space="preserve"> </v>
      </c>
      <c r="Q924" s="242" t="str">
        <f>IFERROR(VLOOKUP(B924,HĐ12!$C$7:$L$2000,10,0)," ")</f>
        <v xml:space="preserve"> </v>
      </c>
      <c r="R924" s="242" t="str">
        <f>IFERROR(VLOOKUP(B924,HĐ13!$C$7:$L$2000,10,0)," ")</f>
        <v xml:space="preserve"> </v>
      </c>
      <c r="S924" s="242" t="str">
        <f>IFERROR(VLOOKUP(B924,HĐ14!$C$7:$L$2000,10,0)," ")</f>
        <v xml:space="preserve"> </v>
      </c>
      <c r="T924" s="242" t="str">
        <f>IFERROR(VLOOKUP(B924,HĐ15!$C$7:$L$2000,10,0)," ")</f>
        <v xml:space="preserve"> </v>
      </c>
      <c r="U924" s="242" t="str">
        <f>IFERROR(VLOOKUP(B924,HĐ16!$C$7:$L$2000,10,0)," ")</f>
        <v xml:space="preserve"> </v>
      </c>
      <c r="V924" s="242" t="str">
        <f>IFERROR(VLOOKUP(B924,HĐ17!$C$7:$L$2000,10,0)," ")</f>
        <v xml:space="preserve"> </v>
      </c>
      <c r="W924" s="242" t="str">
        <f>IFERROR(VLOOKUP(B924,HĐ18!$C$7:$L$2000,10,0)," ")</f>
        <v xml:space="preserve"> </v>
      </c>
      <c r="X924" s="242" t="str">
        <f>IFERROR(VLOOKUP(B924,HĐ19!$C$7:$L$2000,10,0)," ")</f>
        <v xml:space="preserve"> </v>
      </c>
      <c r="Y924" s="242" t="str">
        <f>IFERROR(VLOOKUP(B924,HĐ20!$C$7:$L$2000,10,0)," ")</f>
        <v xml:space="preserve"> </v>
      </c>
      <c r="Z924" s="242" t="str">
        <f>IFERROR(VLOOKUP(B924,HĐ21!$C$7:$L$1999,10,0)," ")</f>
        <v xml:space="preserve"> </v>
      </c>
      <c r="AA924" s="242" t="str">
        <f>IFERROR(VLOOKUP(B924,HĐ22!$C$7:$L$1999,10,0)," ")</f>
        <v xml:space="preserve"> </v>
      </c>
      <c r="AB924" s="235">
        <f t="shared" si="13"/>
        <v>4</v>
      </c>
      <c r="AC924" s="235"/>
    </row>
    <row r="925" spans="1:29" s="240" customFormat="1" ht="12.75" hidden="1">
      <c r="A925" s="235">
        <v>894</v>
      </c>
      <c r="B925" s="236">
        <v>2022190265</v>
      </c>
      <c r="C925" s="237" t="s">
        <v>99</v>
      </c>
      <c r="D925" s="238" t="s">
        <v>66</v>
      </c>
      <c r="E925" s="239" t="s">
        <v>565</v>
      </c>
      <c r="F925" s="242" t="str">
        <f>IFERROR(VLOOKUP(B925,HĐ1!$C$8:$L$2000,10,0)," ")</f>
        <v xml:space="preserve"> </v>
      </c>
      <c r="G925" s="242" t="str">
        <f>IFERROR(VLOOKUP(B925,HĐ2!$C$7:$L$2000,10,0)," ")</f>
        <v xml:space="preserve"> </v>
      </c>
      <c r="H925" s="242" t="str">
        <f>IFERROR(VLOOKUP(B925,HĐ3!$C$8:$L$2000,10,0)," ")</f>
        <v xml:space="preserve"> </v>
      </c>
      <c r="I925" s="242" t="str">
        <f>IFERROR(VLOOKUP(B925,HĐ4!$C$8:$L$2000,10,0)," ")</f>
        <v xml:space="preserve"> </v>
      </c>
      <c r="J925" s="242" t="str">
        <f>IFERROR(VLOOKUP(B925,HĐ5!$C$8:$L$2000,10,0)," ")</f>
        <v xml:space="preserve"> </v>
      </c>
      <c r="K925" s="242" t="str">
        <f>IFERROR(VLOOKUP(B925,HĐ6!$C$8:$L$2000,10,0)," ")</f>
        <v xml:space="preserve"> </v>
      </c>
      <c r="L925" s="242" t="str">
        <f>IFERROR(VLOOKUP(B925,HĐ7!$C$7:$L$2000,10,0)," ")</f>
        <v xml:space="preserve"> </v>
      </c>
      <c r="M925" s="242" t="str">
        <f>IFERROR(VLOOKUP(B925,HĐ8!$C$7:$L$2000,10,0)," ")</f>
        <v xml:space="preserve"> </v>
      </c>
      <c r="N925" s="242" t="str">
        <f>IFERROR(VLOOKUP(B925,HĐ9!$C$7:$L$2000,10,0)," ")</f>
        <v xml:space="preserve"> </v>
      </c>
      <c r="O925" s="242" t="str">
        <f>IFERROR(VLOOKUP(B925,HĐ10!$C$8:$L$2000,10,0)," ")</f>
        <v xml:space="preserve"> </v>
      </c>
      <c r="P925" s="242" t="str">
        <f>IFERROR(VLOOKUP(B925,HĐ11!$C$7:$L$2000,10,0)," ")</f>
        <v xml:space="preserve"> </v>
      </c>
      <c r="Q925" s="242" t="str">
        <f>IFERROR(VLOOKUP(B925,HĐ12!$C$7:$L$2000,10,0)," ")</f>
        <v xml:space="preserve"> </v>
      </c>
      <c r="R925" s="242" t="str">
        <f>IFERROR(VLOOKUP(B925,HĐ13!$C$7:$L$2000,10,0)," ")</f>
        <v xml:space="preserve"> </v>
      </c>
      <c r="S925" s="242" t="str">
        <f>IFERROR(VLOOKUP(B925,HĐ14!$C$7:$L$2000,10,0)," ")</f>
        <v xml:space="preserve"> </v>
      </c>
      <c r="T925" s="242" t="str">
        <f>IFERROR(VLOOKUP(B925,HĐ15!$C$7:$L$2000,10,0)," ")</f>
        <v xml:space="preserve"> </v>
      </c>
      <c r="U925" s="242" t="str">
        <f>IFERROR(VLOOKUP(B925,HĐ16!$C$7:$L$2000,10,0)," ")</f>
        <v xml:space="preserve"> </v>
      </c>
      <c r="V925" s="242" t="str">
        <f>IFERROR(VLOOKUP(B925,HĐ17!$C$7:$L$2000,10,0)," ")</f>
        <v xml:space="preserve"> </v>
      </c>
      <c r="W925" s="242" t="str">
        <f>IFERROR(VLOOKUP(B925,HĐ18!$C$7:$L$2000,10,0)," ")</f>
        <v xml:space="preserve"> </v>
      </c>
      <c r="X925" s="242" t="str">
        <f>IFERROR(VLOOKUP(B925,HĐ19!$C$7:$L$2000,10,0)," ")</f>
        <v xml:space="preserve"> </v>
      </c>
      <c r="Y925" s="242" t="str">
        <f>IFERROR(VLOOKUP(B925,HĐ20!$C$7:$L$2000,10,0)," ")</f>
        <v xml:space="preserve"> </v>
      </c>
      <c r="Z925" s="242" t="str">
        <f>IFERROR(VLOOKUP(B925,HĐ21!$C$7:$L$1999,10,0)," ")</f>
        <v xml:space="preserve"> </v>
      </c>
      <c r="AA925" s="242" t="str">
        <f>IFERROR(VLOOKUP(B925,HĐ22!$C$7:$L$1999,10,0)," ")</f>
        <v xml:space="preserve"> </v>
      </c>
      <c r="AB925" s="235">
        <f t="shared" si="13"/>
        <v>0</v>
      </c>
      <c r="AC925" s="235"/>
    </row>
    <row r="926" spans="1:29" s="240" customFormat="1" ht="12.75">
      <c r="A926" s="235">
        <v>895</v>
      </c>
      <c r="B926" s="236">
        <v>2022190268</v>
      </c>
      <c r="C926" s="237" t="s">
        <v>527</v>
      </c>
      <c r="D926" s="238" t="s">
        <v>88</v>
      </c>
      <c r="E926" s="239" t="s">
        <v>565</v>
      </c>
      <c r="F926" s="242" t="str">
        <f>IFERROR(VLOOKUP(B926,HĐ1!$C$8:$L$2000,10,0)," ")</f>
        <v xml:space="preserve"> </v>
      </c>
      <c r="G926" s="242" t="str">
        <f>IFERROR(VLOOKUP(B926,HĐ2!$C$7:$L$2000,10,0)," ")</f>
        <v xml:space="preserve"> </v>
      </c>
      <c r="H926" s="242" t="str">
        <f>IFERROR(VLOOKUP(B926,HĐ3!$C$8:$L$2000,10,0)," ")</f>
        <v xml:space="preserve"> </v>
      </c>
      <c r="I926" s="242" t="str">
        <f>IFERROR(VLOOKUP(B926,HĐ4!$C$8:$L$2000,10,0)," ")</f>
        <v xml:space="preserve"> </v>
      </c>
      <c r="J926" s="242">
        <f>IFERROR(VLOOKUP(B926,HĐ5!$C$8:$L$2000,10,0)," ")</f>
        <v>4</v>
      </c>
      <c r="K926" s="242" t="str">
        <f>IFERROR(VLOOKUP(B926,HĐ6!$C$8:$L$2000,10,0)," ")</f>
        <v xml:space="preserve"> </v>
      </c>
      <c r="L926" s="242" t="str">
        <f>IFERROR(VLOOKUP(B926,HĐ7!$C$7:$L$2000,10,0)," ")</f>
        <v xml:space="preserve"> </v>
      </c>
      <c r="M926" s="242" t="str">
        <f>IFERROR(VLOOKUP(B926,HĐ8!$C$7:$L$2000,10,0)," ")</f>
        <v xml:space="preserve"> </v>
      </c>
      <c r="N926" s="242" t="str">
        <f>IFERROR(VLOOKUP(B926,HĐ9!$C$7:$L$2000,10,0)," ")</f>
        <v xml:space="preserve"> </v>
      </c>
      <c r="O926" s="242" t="str">
        <f>IFERROR(VLOOKUP(B926,HĐ10!$C$8:$L$2000,10,0)," ")</f>
        <v xml:space="preserve"> </v>
      </c>
      <c r="P926" s="242" t="str">
        <f>IFERROR(VLOOKUP(B926,HĐ11!$C$7:$L$2000,10,0)," ")</f>
        <v xml:space="preserve"> </v>
      </c>
      <c r="Q926" s="242" t="str">
        <f>IFERROR(VLOOKUP(B926,HĐ12!$C$7:$L$2000,10,0)," ")</f>
        <v xml:space="preserve"> </v>
      </c>
      <c r="R926" s="242" t="str">
        <f>IFERROR(VLOOKUP(B926,HĐ13!$C$7:$L$2000,10,0)," ")</f>
        <v xml:space="preserve"> </v>
      </c>
      <c r="S926" s="242" t="str">
        <f>IFERROR(VLOOKUP(B926,HĐ14!$C$7:$L$2000,10,0)," ")</f>
        <v xml:space="preserve"> </v>
      </c>
      <c r="T926" s="242" t="str">
        <f>IFERROR(VLOOKUP(B926,HĐ15!$C$7:$L$2000,10,0)," ")</f>
        <v xml:space="preserve"> </v>
      </c>
      <c r="U926" s="242" t="str">
        <f>IFERROR(VLOOKUP(B926,HĐ16!$C$7:$L$2000,10,0)," ")</f>
        <v xml:space="preserve"> </v>
      </c>
      <c r="V926" s="242" t="str">
        <f>IFERROR(VLOOKUP(B926,HĐ17!$C$7:$L$2000,10,0)," ")</f>
        <v xml:space="preserve"> </v>
      </c>
      <c r="W926" s="242" t="str">
        <f>IFERROR(VLOOKUP(B926,HĐ18!$C$7:$L$2000,10,0)," ")</f>
        <v xml:space="preserve"> </v>
      </c>
      <c r="X926" s="242" t="str">
        <f>IFERROR(VLOOKUP(B926,HĐ19!$C$7:$L$2000,10,0)," ")</f>
        <v xml:space="preserve"> </v>
      </c>
      <c r="Y926" s="242" t="str">
        <f>IFERROR(VLOOKUP(B926,HĐ20!$C$7:$L$2000,10,0)," ")</f>
        <v xml:space="preserve"> </v>
      </c>
      <c r="Z926" s="242" t="str">
        <f>IFERROR(VLOOKUP(B926,HĐ21!$C$7:$L$1999,10,0)," ")</f>
        <v xml:space="preserve"> </v>
      </c>
      <c r="AA926" s="242" t="str">
        <f>IFERROR(VLOOKUP(B926,HĐ22!$C$7:$L$1999,10,0)," ")</f>
        <v xml:space="preserve"> </v>
      </c>
      <c r="AB926" s="235">
        <f t="shared" si="13"/>
        <v>4</v>
      </c>
      <c r="AC926" s="235"/>
    </row>
    <row r="927" spans="1:29" s="240" customFormat="1" ht="12.75">
      <c r="A927" s="235">
        <v>896</v>
      </c>
      <c r="B927" s="236">
        <v>2022190266</v>
      </c>
      <c r="C927" s="237" t="s">
        <v>3330</v>
      </c>
      <c r="D927" s="238" t="s">
        <v>304</v>
      </c>
      <c r="E927" s="239" t="s">
        <v>565</v>
      </c>
      <c r="F927" s="242" t="str">
        <f>IFERROR(VLOOKUP(B927,HĐ1!$C$8:$L$2000,10,0)," ")</f>
        <v xml:space="preserve"> </v>
      </c>
      <c r="G927" s="242" t="str">
        <f>IFERROR(VLOOKUP(B927,HĐ2!$C$7:$L$2000,10,0)," ")</f>
        <v xml:space="preserve"> </v>
      </c>
      <c r="H927" s="242" t="str">
        <f>IFERROR(VLOOKUP(B927,HĐ3!$C$8:$L$2000,10,0)," ")</f>
        <v xml:space="preserve"> </v>
      </c>
      <c r="I927" s="242" t="str">
        <f>IFERROR(VLOOKUP(B927,HĐ4!$C$8:$L$2000,10,0)," ")</f>
        <v xml:space="preserve"> </v>
      </c>
      <c r="J927" s="242">
        <f>IFERROR(VLOOKUP(B927,HĐ5!$C$8:$L$2000,10,0)," ")</f>
        <v>4</v>
      </c>
      <c r="K927" s="242" t="str">
        <f>IFERROR(VLOOKUP(B927,HĐ6!$C$8:$L$2000,10,0)," ")</f>
        <v xml:space="preserve"> </v>
      </c>
      <c r="L927" s="242" t="str">
        <f>IFERROR(VLOOKUP(B927,HĐ7!$C$7:$L$2000,10,0)," ")</f>
        <v xml:space="preserve"> </v>
      </c>
      <c r="M927" s="242" t="str">
        <f>IFERROR(VLOOKUP(B927,HĐ8!$C$7:$L$2000,10,0)," ")</f>
        <v xml:space="preserve"> </v>
      </c>
      <c r="N927" s="242" t="str">
        <f>IFERROR(VLOOKUP(B927,HĐ9!$C$7:$L$2000,10,0)," ")</f>
        <v xml:space="preserve"> </v>
      </c>
      <c r="O927" s="242" t="str">
        <f>IFERROR(VLOOKUP(B927,HĐ10!$C$8:$L$2000,10,0)," ")</f>
        <v xml:space="preserve"> </v>
      </c>
      <c r="P927" s="242" t="str">
        <f>IFERROR(VLOOKUP(B927,HĐ11!$C$7:$L$2000,10,0)," ")</f>
        <v xml:space="preserve"> </v>
      </c>
      <c r="Q927" s="242" t="str">
        <f>IFERROR(VLOOKUP(B927,HĐ12!$C$7:$L$2000,10,0)," ")</f>
        <v xml:space="preserve"> </v>
      </c>
      <c r="R927" s="242" t="str">
        <f>IFERROR(VLOOKUP(B927,HĐ13!$C$7:$L$2000,10,0)," ")</f>
        <v xml:space="preserve"> </v>
      </c>
      <c r="S927" s="242" t="str">
        <f>IFERROR(VLOOKUP(B927,HĐ14!$C$7:$L$2000,10,0)," ")</f>
        <v xml:space="preserve"> </v>
      </c>
      <c r="T927" s="242" t="str">
        <f>IFERROR(VLOOKUP(B927,HĐ15!$C$7:$L$2000,10,0)," ")</f>
        <v xml:space="preserve"> </v>
      </c>
      <c r="U927" s="242" t="str">
        <f>IFERROR(VLOOKUP(B927,HĐ16!$C$7:$L$2000,10,0)," ")</f>
        <v xml:space="preserve"> </v>
      </c>
      <c r="V927" s="242" t="str">
        <f>IFERROR(VLOOKUP(B927,HĐ17!$C$7:$L$2000,10,0)," ")</f>
        <v xml:space="preserve"> </v>
      </c>
      <c r="W927" s="242" t="str">
        <f>IFERROR(VLOOKUP(B927,HĐ18!$C$7:$L$2000,10,0)," ")</f>
        <v xml:space="preserve"> </v>
      </c>
      <c r="X927" s="242" t="str">
        <f>IFERROR(VLOOKUP(B927,HĐ19!$C$7:$L$2000,10,0)," ")</f>
        <v xml:space="preserve"> </v>
      </c>
      <c r="Y927" s="242" t="str">
        <f>IFERROR(VLOOKUP(B927,HĐ20!$C$7:$L$2000,10,0)," ")</f>
        <v xml:space="preserve"> </v>
      </c>
      <c r="Z927" s="242" t="str">
        <f>IFERROR(VLOOKUP(B927,HĐ21!$C$7:$L$1999,10,0)," ")</f>
        <v xml:space="preserve"> </v>
      </c>
      <c r="AA927" s="242" t="str">
        <f>IFERROR(VLOOKUP(B927,HĐ22!$C$7:$L$1999,10,0)," ")</f>
        <v xml:space="preserve"> </v>
      </c>
      <c r="AB927" s="235">
        <f t="shared" si="13"/>
        <v>4</v>
      </c>
      <c r="AC927" s="235"/>
    </row>
    <row r="928" spans="1:29" s="240" customFormat="1" ht="12.75" hidden="1">
      <c r="A928" s="235">
        <v>897</v>
      </c>
      <c r="B928" s="236">
        <v>2022192002</v>
      </c>
      <c r="C928" s="237" t="s">
        <v>3331</v>
      </c>
      <c r="D928" s="238" t="s">
        <v>238</v>
      </c>
      <c r="E928" s="239" t="s">
        <v>565</v>
      </c>
      <c r="F928" s="242" t="str">
        <f>IFERROR(VLOOKUP(B928,HĐ1!$C$8:$L$2000,10,0)," ")</f>
        <v xml:space="preserve"> </v>
      </c>
      <c r="G928" s="242" t="str">
        <f>IFERROR(VLOOKUP(B928,HĐ2!$C$7:$L$2000,10,0)," ")</f>
        <v xml:space="preserve"> </v>
      </c>
      <c r="H928" s="242" t="str">
        <f>IFERROR(VLOOKUP(B928,HĐ3!$C$8:$L$2000,10,0)," ")</f>
        <v xml:space="preserve"> </v>
      </c>
      <c r="I928" s="242" t="str">
        <f>IFERROR(VLOOKUP(B928,HĐ4!$C$8:$L$2000,10,0)," ")</f>
        <v xml:space="preserve"> </v>
      </c>
      <c r="J928" s="242" t="str">
        <f>IFERROR(VLOOKUP(B928,HĐ5!$C$8:$L$2000,10,0)," ")</f>
        <v xml:space="preserve"> </v>
      </c>
      <c r="K928" s="242" t="str">
        <f>IFERROR(VLOOKUP(B928,HĐ6!$C$8:$L$2000,10,0)," ")</f>
        <v xml:space="preserve"> </v>
      </c>
      <c r="L928" s="242" t="str">
        <f>IFERROR(VLOOKUP(B928,HĐ7!$C$7:$L$2000,10,0)," ")</f>
        <v xml:space="preserve"> </v>
      </c>
      <c r="M928" s="242" t="str">
        <f>IFERROR(VLOOKUP(B928,HĐ8!$C$7:$L$2000,10,0)," ")</f>
        <v xml:space="preserve"> </v>
      </c>
      <c r="N928" s="242" t="str">
        <f>IFERROR(VLOOKUP(B928,HĐ9!$C$7:$L$2000,10,0)," ")</f>
        <v xml:space="preserve"> </v>
      </c>
      <c r="O928" s="242" t="str">
        <f>IFERROR(VLOOKUP(B928,HĐ10!$C$8:$L$2000,10,0)," ")</f>
        <v xml:space="preserve"> </v>
      </c>
      <c r="P928" s="242" t="str">
        <f>IFERROR(VLOOKUP(B928,HĐ11!$C$7:$L$2000,10,0)," ")</f>
        <v xml:space="preserve"> </v>
      </c>
      <c r="Q928" s="242" t="str">
        <f>IFERROR(VLOOKUP(B928,HĐ12!$C$7:$L$2000,10,0)," ")</f>
        <v xml:space="preserve"> </v>
      </c>
      <c r="R928" s="242" t="str">
        <f>IFERROR(VLOOKUP(B928,HĐ13!$C$7:$L$2000,10,0)," ")</f>
        <v xml:space="preserve"> </v>
      </c>
      <c r="S928" s="242" t="str">
        <f>IFERROR(VLOOKUP(B928,HĐ14!$C$7:$L$2000,10,0)," ")</f>
        <v xml:space="preserve"> </v>
      </c>
      <c r="T928" s="242" t="str">
        <f>IFERROR(VLOOKUP(B928,HĐ15!$C$7:$L$2000,10,0)," ")</f>
        <v xml:space="preserve"> </v>
      </c>
      <c r="U928" s="242" t="str">
        <f>IFERROR(VLOOKUP(B928,HĐ16!$C$7:$L$2000,10,0)," ")</f>
        <v xml:space="preserve"> </v>
      </c>
      <c r="V928" s="242" t="str">
        <f>IFERROR(VLOOKUP(B928,HĐ17!$C$7:$L$2000,10,0)," ")</f>
        <v xml:space="preserve"> </v>
      </c>
      <c r="W928" s="242" t="str">
        <f>IFERROR(VLOOKUP(B928,HĐ18!$C$7:$L$2000,10,0)," ")</f>
        <v xml:space="preserve"> </v>
      </c>
      <c r="X928" s="242" t="str">
        <f>IFERROR(VLOOKUP(B928,HĐ19!$C$7:$L$2000,10,0)," ")</f>
        <v xml:space="preserve"> </v>
      </c>
      <c r="Y928" s="242" t="str">
        <f>IFERROR(VLOOKUP(B928,HĐ20!$C$7:$L$2000,10,0)," ")</f>
        <v xml:space="preserve"> </v>
      </c>
      <c r="Z928" s="242" t="str">
        <f>IFERROR(VLOOKUP(B928,HĐ21!$C$7:$L$1999,10,0)," ")</f>
        <v xml:space="preserve"> </v>
      </c>
      <c r="AA928" s="242" t="str">
        <f>IFERROR(VLOOKUP(B928,HĐ22!$C$7:$L$1999,10,0)," ")</f>
        <v xml:space="preserve"> </v>
      </c>
      <c r="AB928" s="235">
        <f t="shared" si="13"/>
        <v>0</v>
      </c>
      <c r="AC928" s="235"/>
    </row>
    <row r="929" spans="1:29" s="240" customFormat="1" ht="12.75">
      <c r="A929" s="235">
        <v>898</v>
      </c>
      <c r="B929" s="236">
        <v>2022190100</v>
      </c>
      <c r="C929" s="237" t="s">
        <v>2266</v>
      </c>
      <c r="D929" s="238" t="s">
        <v>153</v>
      </c>
      <c r="E929" s="239" t="s">
        <v>565</v>
      </c>
      <c r="F929" s="242" t="str">
        <f>IFERROR(VLOOKUP(B929,HĐ1!$C$8:$L$2000,10,0)," ")</f>
        <v xml:space="preserve"> </v>
      </c>
      <c r="G929" s="242" t="str">
        <f>IFERROR(VLOOKUP(B929,HĐ2!$C$7:$L$2000,10,0)," ")</f>
        <v xml:space="preserve"> </v>
      </c>
      <c r="H929" s="242" t="str">
        <f>IFERROR(VLOOKUP(B929,HĐ3!$C$8:$L$2000,10,0)," ")</f>
        <v xml:space="preserve"> </v>
      </c>
      <c r="I929" s="242" t="str">
        <f>IFERROR(VLOOKUP(B929,HĐ4!$C$8:$L$2000,10,0)," ")</f>
        <v xml:space="preserve"> </v>
      </c>
      <c r="J929" s="242">
        <f>IFERROR(VLOOKUP(B929,HĐ5!$C$8:$L$2000,10,0)," ")</f>
        <v>4</v>
      </c>
      <c r="K929" s="242" t="str">
        <f>IFERROR(VLOOKUP(B929,HĐ6!$C$8:$L$2000,10,0)," ")</f>
        <v xml:space="preserve"> </v>
      </c>
      <c r="L929" s="242" t="str">
        <f>IFERROR(VLOOKUP(B929,HĐ7!$C$7:$L$2000,10,0)," ")</f>
        <v xml:space="preserve"> </v>
      </c>
      <c r="M929" s="242" t="str">
        <f>IFERROR(VLOOKUP(B929,HĐ8!$C$7:$L$2000,10,0)," ")</f>
        <v xml:space="preserve"> </v>
      </c>
      <c r="N929" s="242" t="str">
        <f>IFERROR(VLOOKUP(B929,HĐ9!$C$7:$L$2000,10,0)," ")</f>
        <v xml:space="preserve"> </v>
      </c>
      <c r="O929" s="242" t="str">
        <f>IFERROR(VLOOKUP(B929,HĐ10!$C$8:$L$2000,10,0)," ")</f>
        <v xml:space="preserve"> </v>
      </c>
      <c r="P929" s="242">
        <f>IFERROR(VLOOKUP(B929,HĐ11!$C$7:$L$2000,10,0)," ")</f>
        <v>4</v>
      </c>
      <c r="Q929" s="242" t="str">
        <f>IFERROR(VLOOKUP(B929,HĐ12!$C$7:$L$2000,10,0)," ")</f>
        <v xml:space="preserve"> </v>
      </c>
      <c r="R929" s="242" t="str">
        <f>IFERROR(VLOOKUP(B929,HĐ13!$C$7:$L$2000,10,0)," ")</f>
        <v xml:space="preserve"> </v>
      </c>
      <c r="S929" s="242" t="str">
        <f>IFERROR(VLOOKUP(B929,HĐ14!$C$7:$L$2000,10,0)," ")</f>
        <v xml:space="preserve"> </v>
      </c>
      <c r="T929" s="242" t="str">
        <f>IFERROR(VLOOKUP(B929,HĐ15!$C$7:$L$2000,10,0)," ")</f>
        <v xml:space="preserve"> </v>
      </c>
      <c r="U929" s="242" t="str">
        <f>IFERROR(VLOOKUP(B929,HĐ16!$C$7:$L$2000,10,0)," ")</f>
        <v xml:space="preserve"> </v>
      </c>
      <c r="V929" s="242" t="str">
        <f>IFERROR(VLOOKUP(B929,HĐ17!$C$7:$L$2000,10,0)," ")</f>
        <v xml:space="preserve"> </v>
      </c>
      <c r="W929" s="242" t="str">
        <f>IFERROR(VLOOKUP(B929,HĐ18!$C$7:$L$2000,10,0)," ")</f>
        <v xml:space="preserve"> </v>
      </c>
      <c r="X929" s="242">
        <f>IFERROR(VLOOKUP(B929,HĐ19!$C$7:$L$2000,10,0)," ")</f>
        <v>20</v>
      </c>
      <c r="Y929" s="242" t="str">
        <f>IFERROR(VLOOKUP(B929,HĐ20!$C$7:$L$2000,10,0)," ")</f>
        <v xml:space="preserve"> </v>
      </c>
      <c r="Z929" s="242" t="str">
        <f>IFERROR(VLOOKUP(B929,HĐ21!$C$7:$L$1999,10,0)," ")</f>
        <v xml:space="preserve"> </v>
      </c>
      <c r="AA929" s="242" t="str">
        <f>IFERROR(VLOOKUP(B929,HĐ22!$C$7:$L$1999,10,0)," ")</f>
        <v xml:space="preserve"> </v>
      </c>
      <c r="AB929" s="235">
        <f t="shared" ref="AB929:AB992" si="14">SUM(F929:AA929)</f>
        <v>28</v>
      </c>
      <c r="AC929" s="235"/>
    </row>
    <row r="930" spans="1:29" s="240" customFormat="1" ht="12.75">
      <c r="A930" s="235">
        <v>899</v>
      </c>
      <c r="B930" s="236">
        <v>2022190275</v>
      </c>
      <c r="C930" s="237" t="s">
        <v>3332</v>
      </c>
      <c r="D930" s="238" t="s">
        <v>1865</v>
      </c>
      <c r="E930" s="239" t="s">
        <v>565</v>
      </c>
      <c r="F930" s="242" t="str">
        <f>IFERROR(VLOOKUP(B930,HĐ1!$C$8:$L$2000,10,0)," ")</f>
        <v xml:space="preserve"> </v>
      </c>
      <c r="G930" s="242" t="str">
        <f>IFERROR(VLOOKUP(B930,HĐ2!$C$7:$L$2000,10,0)," ")</f>
        <v xml:space="preserve"> </v>
      </c>
      <c r="H930" s="242" t="str">
        <f>IFERROR(VLOOKUP(B930,HĐ3!$C$8:$L$2000,10,0)," ")</f>
        <v xml:space="preserve"> </v>
      </c>
      <c r="I930" s="242" t="str">
        <f>IFERROR(VLOOKUP(B930,HĐ4!$C$8:$L$2000,10,0)," ")</f>
        <v xml:space="preserve"> </v>
      </c>
      <c r="J930" s="242">
        <f>IFERROR(VLOOKUP(B930,HĐ5!$C$8:$L$2000,10,0)," ")</f>
        <v>4</v>
      </c>
      <c r="K930" s="242" t="str">
        <f>IFERROR(VLOOKUP(B930,HĐ6!$C$8:$L$2000,10,0)," ")</f>
        <v xml:space="preserve"> </v>
      </c>
      <c r="L930" s="242" t="str">
        <f>IFERROR(VLOOKUP(B930,HĐ7!$C$7:$L$2000,10,0)," ")</f>
        <v xml:space="preserve"> </v>
      </c>
      <c r="M930" s="242" t="str">
        <f>IFERROR(VLOOKUP(B930,HĐ8!$C$7:$L$2000,10,0)," ")</f>
        <v xml:space="preserve"> </v>
      </c>
      <c r="N930" s="242" t="str">
        <f>IFERROR(VLOOKUP(B930,HĐ9!$C$7:$L$2000,10,0)," ")</f>
        <v xml:space="preserve"> </v>
      </c>
      <c r="O930" s="242" t="str">
        <f>IFERROR(VLOOKUP(B930,HĐ10!$C$8:$L$2000,10,0)," ")</f>
        <v xml:space="preserve"> </v>
      </c>
      <c r="P930" s="242" t="str">
        <f>IFERROR(VLOOKUP(B930,HĐ11!$C$7:$L$2000,10,0)," ")</f>
        <v xml:space="preserve"> </v>
      </c>
      <c r="Q930" s="242" t="str">
        <f>IFERROR(VLOOKUP(B930,HĐ12!$C$7:$L$2000,10,0)," ")</f>
        <v xml:space="preserve"> </v>
      </c>
      <c r="R930" s="242" t="str">
        <f>IFERROR(VLOOKUP(B930,HĐ13!$C$7:$L$2000,10,0)," ")</f>
        <v xml:space="preserve"> </v>
      </c>
      <c r="S930" s="242" t="str">
        <f>IFERROR(VLOOKUP(B930,HĐ14!$C$7:$L$2000,10,0)," ")</f>
        <v xml:space="preserve"> </v>
      </c>
      <c r="T930" s="242" t="str">
        <f>IFERROR(VLOOKUP(B930,HĐ15!$C$7:$L$2000,10,0)," ")</f>
        <v xml:space="preserve"> </v>
      </c>
      <c r="U930" s="242" t="str">
        <f>IFERROR(VLOOKUP(B930,HĐ16!$C$7:$L$2000,10,0)," ")</f>
        <v xml:space="preserve"> </v>
      </c>
      <c r="V930" s="242" t="str">
        <f>IFERROR(VLOOKUP(B930,HĐ17!$C$7:$L$2000,10,0)," ")</f>
        <v xml:space="preserve"> </v>
      </c>
      <c r="W930" s="242" t="str">
        <f>IFERROR(VLOOKUP(B930,HĐ18!$C$7:$L$2000,10,0)," ")</f>
        <v xml:space="preserve"> </v>
      </c>
      <c r="X930" s="242" t="str">
        <f>IFERROR(VLOOKUP(B930,HĐ19!$C$7:$L$2000,10,0)," ")</f>
        <v xml:space="preserve"> </v>
      </c>
      <c r="Y930" s="242" t="str">
        <f>IFERROR(VLOOKUP(B930,HĐ20!$C$7:$L$2000,10,0)," ")</f>
        <v xml:space="preserve"> </v>
      </c>
      <c r="Z930" s="242" t="str">
        <f>IFERROR(VLOOKUP(B930,HĐ21!$C$7:$L$1999,10,0)," ")</f>
        <v xml:space="preserve"> </v>
      </c>
      <c r="AA930" s="242" t="str">
        <f>IFERROR(VLOOKUP(B930,HĐ22!$C$7:$L$1999,10,0)," ")</f>
        <v xml:space="preserve"> </v>
      </c>
      <c r="AB930" s="235">
        <f t="shared" si="14"/>
        <v>4</v>
      </c>
      <c r="AC930" s="235"/>
    </row>
    <row r="931" spans="1:29" s="240" customFormat="1" ht="12.75">
      <c r="A931" s="235">
        <v>900</v>
      </c>
      <c r="B931" s="236">
        <v>2022190296</v>
      </c>
      <c r="C931" s="237" t="s">
        <v>650</v>
      </c>
      <c r="D931" s="238" t="s">
        <v>264</v>
      </c>
      <c r="E931" s="239" t="s">
        <v>565</v>
      </c>
      <c r="F931" s="242" t="str">
        <f>IFERROR(VLOOKUP(B931,HĐ1!$C$8:$L$2000,10,0)," ")</f>
        <v xml:space="preserve"> </v>
      </c>
      <c r="G931" s="242" t="str">
        <f>IFERROR(VLOOKUP(B931,HĐ2!$C$7:$L$2000,10,0)," ")</f>
        <v xml:space="preserve"> </v>
      </c>
      <c r="H931" s="242" t="str">
        <f>IFERROR(VLOOKUP(B931,HĐ3!$C$8:$L$2000,10,0)," ")</f>
        <v xml:space="preserve"> </v>
      </c>
      <c r="I931" s="242" t="str">
        <f>IFERROR(VLOOKUP(B931,HĐ4!$C$8:$L$2000,10,0)," ")</f>
        <v xml:space="preserve"> </v>
      </c>
      <c r="J931" s="242">
        <f>IFERROR(VLOOKUP(B931,HĐ5!$C$8:$L$2000,10,0)," ")</f>
        <v>4</v>
      </c>
      <c r="K931" s="242" t="str">
        <f>IFERROR(VLOOKUP(B931,HĐ6!$C$8:$L$2000,10,0)," ")</f>
        <v xml:space="preserve"> </v>
      </c>
      <c r="L931" s="242" t="str">
        <f>IFERROR(VLOOKUP(B931,HĐ7!$C$7:$L$2000,10,0)," ")</f>
        <v xml:space="preserve"> </v>
      </c>
      <c r="M931" s="242" t="str">
        <f>IFERROR(VLOOKUP(B931,HĐ8!$C$7:$L$2000,10,0)," ")</f>
        <v xml:space="preserve"> </v>
      </c>
      <c r="N931" s="242" t="str">
        <f>IFERROR(VLOOKUP(B931,HĐ9!$C$7:$L$2000,10,0)," ")</f>
        <v xml:space="preserve"> </v>
      </c>
      <c r="O931" s="242" t="str">
        <f>IFERROR(VLOOKUP(B931,HĐ10!$C$8:$L$2000,10,0)," ")</f>
        <v xml:space="preserve"> </v>
      </c>
      <c r="P931" s="242">
        <f>IFERROR(VLOOKUP(B931,HĐ11!$C$7:$L$2000,10,0)," ")</f>
        <v>4</v>
      </c>
      <c r="Q931" s="242" t="str">
        <f>IFERROR(VLOOKUP(B931,HĐ12!$C$7:$L$2000,10,0)," ")</f>
        <v xml:space="preserve"> </v>
      </c>
      <c r="R931" s="242" t="str">
        <f>IFERROR(VLOOKUP(B931,HĐ13!$C$7:$L$2000,10,0)," ")</f>
        <v xml:space="preserve"> </v>
      </c>
      <c r="S931" s="242" t="str">
        <f>IFERROR(VLOOKUP(B931,HĐ14!$C$7:$L$2000,10,0)," ")</f>
        <v xml:space="preserve"> </v>
      </c>
      <c r="T931" s="242" t="str">
        <f>IFERROR(VLOOKUP(B931,HĐ15!$C$7:$L$2000,10,0)," ")</f>
        <v xml:space="preserve"> </v>
      </c>
      <c r="U931" s="242" t="str">
        <f>IFERROR(VLOOKUP(B931,HĐ16!$C$7:$L$2000,10,0)," ")</f>
        <v xml:space="preserve"> </v>
      </c>
      <c r="V931" s="242" t="str">
        <f>IFERROR(VLOOKUP(B931,HĐ17!$C$7:$L$2000,10,0)," ")</f>
        <v xml:space="preserve"> </v>
      </c>
      <c r="W931" s="242">
        <f>IFERROR(VLOOKUP(B931,HĐ18!$C$7:$L$2000,10,0)," ")</f>
        <v>4</v>
      </c>
      <c r="X931" s="242" t="str">
        <f>IFERROR(VLOOKUP(B931,HĐ19!$C$7:$L$2000,10,0)," ")</f>
        <v xml:space="preserve"> </v>
      </c>
      <c r="Y931" s="242" t="str">
        <f>IFERROR(VLOOKUP(B931,HĐ20!$C$7:$L$2000,10,0)," ")</f>
        <v xml:space="preserve"> </v>
      </c>
      <c r="Z931" s="242" t="str">
        <f>IFERROR(VLOOKUP(B931,HĐ21!$C$7:$L$1999,10,0)," ")</f>
        <v xml:space="preserve"> </v>
      </c>
      <c r="AA931" s="242" t="str">
        <f>IFERROR(VLOOKUP(B931,HĐ22!$C$7:$L$1999,10,0)," ")</f>
        <v xml:space="preserve"> </v>
      </c>
      <c r="AB931" s="235">
        <f t="shared" si="14"/>
        <v>12</v>
      </c>
      <c r="AC931" s="235"/>
    </row>
    <row r="932" spans="1:29" s="240" customFormat="1" ht="12.75">
      <c r="A932" s="235">
        <v>901</v>
      </c>
      <c r="B932" s="236">
        <v>2022190150</v>
      </c>
      <c r="C932" s="237" t="s">
        <v>3333</v>
      </c>
      <c r="D932" s="238" t="s">
        <v>113</v>
      </c>
      <c r="E932" s="239" t="s">
        <v>565</v>
      </c>
      <c r="F932" s="242" t="str">
        <f>IFERROR(VLOOKUP(B932,HĐ1!$C$8:$L$2000,10,0)," ")</f>
        <v xml:space="preserve"> </v>
      </c>
      <c r="G932" s="242" t="str">
        <f>IFERROR(VLOOKUP(B932,HĐ2!$C$7:$L$2000,10,0)," ")</f>
        <v xml:space="preserve"> </v>
      </c>
      <c r="H932" s="242" t="str">
        <f>IFERROR(VLOOKUP(B932,HĐ3!$C$8:$L$2000,10,0)," ")</f>
        <v xml:space="preserve"> </v>
      </c>
      <c r="I932" s="242" t="str">
        <f>IFERROR(VLOOKUP(B932,HĐ4!$C$8:$L$2000,10,0)," ")</f>
        <v xml:space="preserve"> </v>
      </c>
      <c r="J932" s="242">
        <f>IFERROR(VLOOKUP(B932,HĐ5!$C$8:$L$2000,10,0)," ")</f>
        <v>4</v>
      </c>
      <c r="K932" s="242" t="str">
        <f>IFERROR(VLOOKUP(B932,HĐ6!$C$8:$L$2000,10,0)," ")</f>
        <v xml:space="preserve"> </v>
      </c>
      <c r="L932" s="242" t="str">
        <f>IFERROR(VLOOKUP(B932,HĐ7!$C$7:$L$2000,10,0)," ")</f>
        <v xml:space="preserve"> </v>
      </c>
      <c r="M932" s="242" t="str">
        <f>IFERROR(VLOOKUP(B932,HĐ8!$C$7:$L$2000,10,0)," ")</f>
        <v xml:space="preserve"> </v>
      </c>
      <c r="N932" s="242" t="str">
        <f>IFERROR(VLOOKUP(B932,HĐ9!$C$7:$L$2000,10,0)," ")</f>
        <v xml:space="preserve"> </v>
      </c>
      <c r="O932" s="242" t="str">
        <f>IFERROR(VLOOKUP(B932,HĐ10!$C$8:$L$2000,10,0)," ")</f>
        <v xml:space="preserve"> </v>
      </c>
      <c r="P932" s="242" t="str">
        <f>IFERROR(VLOOKUP(B932,HĐ11!$C$7:$L$2000,10,0)," ")</f>
        <v xml:space="preserve"> </v>
      </c>
      <c r="Q932" s="242" t="str">
        <f>IFERROR(VLOOKUP(B932,HĐ12!$C$7:$L$2000,10,0)," ")</f>
        <v xml:space="preserve"> </v>
      </c>
      <c r="R932" s="242" t="str">
        <f>IFERROR(VLOOKUP(B932,HĐ13!$C$7:$L$2000,10,0)," ")</f>
        <v xml:space="preserve"> </v>
      </c>
      <c r="S932" s="242" t="str">
        <f>IFERROR(VLOOKUP(B932,HĐ14!$C$7:$L$2000,10,0)," ")</f>
        <v xml:space="preserve"> </v>
      </c>
      <c r="T932" s="242">
        <f>IFERROR(VLOOKUP(B932,HĐ15!$C$7:$L$2000,10,0)," ")</f>
        <v>4</v>
      </c>
      <c r="U932" s="242" t="str">
        <f>IFERROR(VLOOKUP(B932,HĐ16!$C$7:$L$2000,10,0)," ")</f>
        <v xml:space="preserve"> </v>
      </c>
      <c r="V932" s="242" t="str">
        <f>IFERROR(VLOOKUP(B932,HĐ17!$C$7:$L$2000,10,0)," ")</f>
        <v xml:space="preserve"> </v>
      </c>
      <c r="W932" s="242" t="str">
        <f>IFERROR(VLOOKUP(B932,HĐ18!$C$7:$L$2000,10,0)," ")</f>
        <v xml:space="preserve"> </v>
      </c>
      <c r="X932" s="242" t="str">
        <f>IFERROR(VLOOKUP(B932,HĐ19!$C$7:$L$2000,10,0)," ")</f>
        <v xml:space="preserve"> </v>
      </c>
      <c r="Y932" s="242" t="str">
        <f>IFERROR(VLOOKUP(B932,HĐ20!$C$7:$L$2000,10,0)," ")</f>
        <v xml:space="preserve"> </v>
      </c>
      <c r="Z932" s="242" t="str">
        <f>IFERROR(VLOOKUP(B932,HĐ21!$C$7:$L$1999,10,0)," ")</f>
        <v xml:space="preserve"> </v>
      </c>
      <c r="AA932" s="242" t="str">
        <f>IFERROR(VLOOKUP(B932,HĐ22!$C$7:$L$1999,10,0)," ")</f>
        <v xml:space="preserve"> </v>
      </c>
      <c r="AB932" s="235">
        <f t="shared" si="14"/>
        <v>8</v>
      </c>
      <c r="AC932" s="235"/>
    </row>
    <row r="933" spans="1:29" s="240" customFormat="1" ht="12.75">
      <c r="A933" s="235">
        <v>902</v>
      </c>
      <c r="B933" s="236">
        <v>2022190305</v>
      </c>
      <c r="C933" s="237" t="s">
        <v>2057</v>
      </c>
      <c r="D933" s="238" t="s">
        <v>113</v>
      </c>
      <c r="E933" s="239" t="s">
        <v>565</v>
      </c>
      <c r="F933" s="242" t="str">
        <f>IFERROR(VLOOKUP(B933,HĐ1!$C$8:$L$2000,10,0)," ")</f>
        <v xml:space="preserve"> </v>
      </c>
      <c r="G933" s="242" t="str">
        <f>IFERROR(VLOOKUP(B933,HĐ2!$C$7:$L$2000,10,0)," ")</f>
        <v xml:space="preserve"> </v>
      </c>
      <c r="H933" s="242" t="str">
        <f>IFERROR(VLOOKUP(B933,HĐ3!$C$8:$L$2000,10,0)," ")</f>
        <v xml:space="preserve"> </v>
      </c>
      <c r="I933" s="242" t="str">
        <f>IFERROR(VLOOKUP(B933,HĐ4!$C$8:$L$2000,10,0)," ")</f>
        <v xml:space="preserve"> </v>
      </c>
      <c r="J933" s="242">
        <f>IFERROR(VLOOKUP(B933,HĐ5!$C$8:$L$2000,10,0)," ")</f>
        <v>4</v>
      </c>
      <c r="K933" s="242" t="str">
        <f>IFERROR(VLOOKUP(B933,HĐ6!$C$8:$L$2000,10,0)," ")</f>
        <v xml:space="preserve"> </v>
      </c>
      <c r="L933" s="242" t="str">
        <f>IFERROR(VLOOKUP(B933,HĐ7!$C$7:$L$2000,10,0)," ")</f>
        <v xml:space="preserve"> </v>
      </c>
      <c r="M933" s="242" t="str">
        <f>IFERROR(VLOOKUP(B933,HĐ8!$C$7:$L$2000,10,0)," ")</f>
        <v xml:space="preserve"> </v>
      </c>
      <c r="N933" s="242" t="str">
        <f>IFERROR(VLOOKUP(B933,HĐ9!$C$7:$L$2000,10,0)," ")</f>
        <v xml:space="preserve"> </v>
      </c>
      <c r="O933" s="242" t="str">
        <f>IFERROR(VLOOKUP(B933,HĐ10!$C$8:$L$2000,10,0)," ")</f>
        <v xml:space="preserve"> </v>
      </c>
      <c r="P933" s="242">
        <f>IFERROR(VLOOKUP(B933,HĐ11!$C$7:$L$2000,10,0)," ")</f>
        <v>4</v>
      </c>
      <c r="Q933" s="242" t="str">
        <f>IFERROR(VLOOKUP(B933,HĐ12!$C$7:$L$2000,10,0)," ")</f>
        <v xml:space="preserve"> </v>
      </c>
      <c r="R933" s="242" t="str">
        <f>IFERROR(VLOOKUP(B933,HĐ13!$C$7:$L$2000,10,0)," ")</f>
        <v xml:space="preserve"> </v>
      </c>
      <c r="S933" s="242" t="str">
        <f>IFERROR(VLOOKUP(B933,HĐ14!$C$7:$L$2000,10,0)," ")</f>
        <v xml:space="preserve"> </v>
      </c>
      <c r="T933" s="242" t="str">
        <f>IFERROR(VLOOKUP(B933,HĐ15!$C$7:$L$2000,10,0)," ")</f>
        <v xml:space="preserve"> </v>
      </c>
      <c r="U933" s="242" t="str">
        <f>IFERROR(VLOOKUP(B933,HĐ16!$C$7:$L$2000,10,0)," ")</f>
        <v xml:space="preserve"> </v>
      </c>
      <c r="V933" s="242" t="str">
        <f>IFERROR(VLOOKUP(B933,HĐ17!$C$7:$L$2000,10,0)," ")</f>
        <v xml:space="preserve"> </v>
      </c>
      <c r="W933" s="242" t="str">
        <f>IFERROR(VLOOKUP(B933,HĐ18!$C$7:$L$2000,10,0)," ")</f>
        <v xml:space="preserve"> </v>
      </c>
      <c r="X933" s="242" t="str">
        <f>IFERROR(VLOOKUP(B933,HĐ19!$C$7:$L$2000,10,0)," ")</f>
        <v xml:space="preserve"> </v>
      </c>
      <c r="Y933" s="242" t="str">
        <f>IFERROR(VLOOKUP(B933,HĐ20!$C$7:$L$2000,10,0)," ")</f>
        <v xml:space="preserve"> </v>
      </c>
      <c r="Z933" s="242" t="str">
        <f>IFERROR(VLOOKUP(B933,HĐ21!$C$7:$L$1999,10,0)," ")</f>
        <v xml:space="preserve"> </v>
      </c>
      <c r="AA933" s="242" t="str">
        <f>IFERROR(VLOOKUP(B933,HĐ22!$C$7:$L$1999,10,0)," ")</f>
        <v xml:space="preserve"> </v>
      </c>
      <c r="AB933" s="235">
        <f t="shared" si="14"/>
        <v>8</v>
      </c>
      <c r="AC933" s="235"/>
    </row>
    <row r="934" spans="1:29" s="240" customFormat="1" ht="12.75">
      <c r="A934" s="235">
        <v>903</v>
      </c>
      <c r="B934" s="236">
        <v>2022190306</v>
      </c>
      <c r="C934" s="237" t="s">
        <v>337</v>
      </c>
      <c r="D934" s="238" t="s">
        <v>113</v>
      </c>
      <c r="E934" s="239" t="s">
        <v>565</v>
      </c>
      <c r="F934" s="242" t="str">
        <f>IFERROR(VLOOKUP(B934,HĐ1!$C$8:$L$2000,10,0)," ")</f>
        <v xml:space="preserve"> </v>
      </c>
      <c r="G934" s="242" t="str">
        <f>IFERROR(VLOOKUP(B934,HĐ2!$C$7:$L$2000,10,0)," ")</f>
        <v xml:space="preserve"> </v>
      </c>
      <c r="H934" s="242" t="str">
        <f>IFERROR(VLOOKUP(B934,HĐ3!$C$8:$L$2000,10,0)," ")</f>
        <v xml:space="preserve"> </v>
      </c>
      <c r="I934" s="242" t="str">
        <f>IFERROR(VLOOKUP(B934,HĐ4!$C$8:$L$2000,10,0)," ")</f>
        <v xml:space="preserve"> </v>
      </c>
      <c r="J934" s="242" t="str">
        <f>IFERROR(VLOOKUP(B934,HĐ5!$C$8:$L$2000,10,0)," ")</f>
        <v xml:space="preserve"> </v>
      </c>
      <c r="K934" s="242" t="str">
        <f>IFERROR(VLOOKUP(B934,HĐ6!$C$8:$L$2000,10,0)," ")</f>
        <v xml:space="preserve"> </v>
      </c>
      <c r="L934" s="242" t="str">
        <f>IFERROR(VLOOKUP(B934,HĐ7!$C$7:$L$2000,10,0)," ")</f>
        <v xml:space="preserve"> </v>
      </c>
      <c r="M934" s="242" t="str">
        <f>IFERROR(VLOOKUP(B934,HĐ8!$C$7:$L$2000,10,0)," ")</f>
        <v xml:space="preserve"> </v>
      </c>
      <c r="N934" s="242" t="str">
        <f>IFERROR(VLOOKUP(B934,HĐ9!$C$7:$L$2000,10,0)," ")</f>
        <v xml:space="preserve"> </v>
      </c>
      <c r="O934" s="242" t="str">
        <f>IFERROR(VLOOKUP(B934,HĐ10!$C$8:$L$2000,10,0)," ")</f>
        <v xml:space="preserve"> </v>
      </c>
      <c r="P934" s="242" t="str">
        <f>IFERROR(VLOOKUP(B934,HĐ11!$C$7:$L$2000,10,0)," ")</f>
        <v xml:space="preserve"> </v>
      </c>
      <c r="Q934" s="242" t="str">
        <f>IFERROR(VLOOKUP(B934,HĐ12!$C$7:$L$2000,10,0)," ")</f>
        <v xml:space="preserve"> </v>
      </c>
      <c r="R934" s="242" t="str">
        <f>IFERROR(VLOOKUP(B934,HĐ13!$C$7:$L$2000,10,0)," ")</f>
        <v xml:space="preserve"> </v>
      </c>
      <c r="S934" s="242" t="str">
        <f>IFERROR(VLOOKUP(B934,HĐ14!$C$7:$L$2000,10,0)," ")</f>
        <v xml:space="preserve"> </v>
      </c>
      <c r="T934" s="242">
        <f>IFERROR(VLOOKUP(B934,HĐ15!$C$7:$L$2000,10,0)," ")</f>
        <v>4</v>
      </c>
      <c r="U934" s="242" t="str">
        <f>IFERROR(VLOOKUP(B934,HĐ16!$C$7:$L$2000,10,0)," ")</f>
        <v xml:space="preserve"> </v>
      </c>
      <c r="V934" s="242" t="str">
        <f>IFERROR(VLOOKUP(B934,HĐ17!$C$7:$L$2000,10,0)," ")</f>
        <v xml:space="preserve"> </v>
      </c>
      <c r="W934" s="242">
        <f>IFERROR(VLOOKUP(B934,HĐ18!$C$7:$L$2000,10,0)," ")</f>
        <v>4</v>
      </c>
      <c r="X934" s="242" t="str">
        <f>IFERROR(VLOOKUP(B934,HĐ19!$C$7:$L$2000,10,0)," ")</f>
        <v xml:space="preserve"> </v>
      </c>
      <c r="Y934" s="242" t="str">
        <f>IFERROR(VLOOKUP(B934,HĐ20!$C$7:$L$2000,10,0)," ")</f>
        <v xml:space="preserve"> </v>
      </c>
      <c r="Z934" s="242" t="str">
        <f>IFERROR(VLOOKUP(B934,HĐ21!$C$7:$L$1999,10,0)," ")</f>
        <v xml:space="preserve"> </v>
      </c>
      <c r="AA934" s="242" t="str">
        <f>IFERROR(VLOOKUP(B934,HĐ22!$C$7:$L$1999,10,0)," ")</f>
        <v xml:space="preserve"> </v>
      </c>
      <c r="AB934" s="235">
        <f t="shared" si="14"/>
        <v>8</v>
      </c>
      <c r="AC934" s="235"/>
    </row>
    <row r="935" spans="1:29" s="240" customFormat="1" ht="12.75">
      <c r="A935" s="235">
        <v>904</v>
      </c>
      <c r="B935" s="236">
        <v>2022190155</v>
      </c>
      <c r="C935" s="237" t="s">
        <v>639</v>
      </c>
      <c r="D935" s="238" t="s">
        <v>267</v>
      </c>
      <c r="E935" s="239" t="s">
        <v>565</v>
      </c>
      <c r="F935" s="242" t="str">
        <f>IFERROR(VLOOKUP(B935,HĐ1!$C$8:$L$2000,10,0)," ")</f>
        <v xml:space="preserve"> </v>
      </c>
      <c r="G935" s="242" t="str">
        <f>IFERROR(VLOOKUP(B935,HĐ2!$C$7:$L$2000,10,0)," ")</f>
        <v xml:space="preserve"> </v>
      </c>
      <c r="H935" s="242" t="str">
        <f>IFERROR(VLOOKUP(B935,HĐ3!$C$8:$L$2000,10,0)," ")</f>
        <v xml:space="preserve"> </v>
      </c>
      <c r="I935" s="242" t="str">
        <f>IFERROR(VLOOKUP(B935,HĐ4!$C$8:$L$2000,10,0)," ")</f>
        <v xml:space="preserve"> </v>
      </c>
      <c r="J935" s="242">
        <f>IFERROR(VLOOKUP(B935,HĐ5!$C$8:$L$2000,10,0)," ")</f>
        <v>4</v>
      </c>
      <c r="K935" s="242" t="str">
        <f>IFERROR(VLOOKUP(B935,HĐ6!$C$8:$L$2000,10,0)," ")</f>
        <v xml:space="preserve"> </v>
      </c>
      <c r="L935" s="242" t="str">
        <f>IFERROR(VLOOKUP(B935,HĐ7!$C$7:$L$2000,10,0)," ")</f>
        <v xml:space="preserve"> </v>
      </c>
      <c r="M935" s="242" t="str">
        <f>IFERROR(VLOOKUP(B935,HĐ8!$C$7:$L$2000,10,0)," ")</f>
        <v xml:space="preserve"> </v>
      </c>
      <c r="N935" s="242" t="str">
        <f>IFERROR(VLOOKUP(B935,HĐ9!$C$7:$L$2000,10,0)," ")</f>
        <v xml:space="preserve"> </v>
      </c>
      <c r="O935" s="242" t="str">
        <f>IFERROR(VLOOKUP(B935,HĐ10!$C$8:$L$2000,10,0)," ")</f>
        <v xml:space="preserve"> </v>
      </c>
      <c r="P935" s="242" t="str">
        <f>IFERROR(VLOOKUP(B935,HĐ11!$C$7:$L$2000,10,0)," ")</f>
        <v xml:space="preserve"> </v>
      </c>
      <c r="Q935" s="242" t="str">
        <f>IFERROR(VLOOKUP(B935,HĐ12!$C$7:$L$2000,10,0)," ")</f>
        <v xml:space="preserve"> </v>
      </c>
      <c r="R935" s="242">
        <f>IFERROR(VLOOKUP(B935,HĐ13!$C$7:$L$2000,10,0)," ")</f>
        <v>4</v>
      </c>
      <c r="S935" s="242" t="str">
        <f>IFERROR(VLOOKUP(B935,HĐ14!$C$7:$L$2000,10,0)," ")</f>
        <v xml:space="preserve"> </v>
      </c>
      <c r="T935" s="242">
        <f>IFERROR(VLOOKUP(B935,HĐ15!$C$7:$L$2000,10,0)," ")</f>
        <v>4</v>
      </c>
      <c r="U935" s="242" t="str">
        <f>IFERROR(VLOOKUP(B935,HĐ16!$C$7:$L$2000,10,0)," ")</f>
        <v xml:space="preserve"> </v>
      </c>
      <c r="V935" s="242" t="str">
        <f>IFERROR(VLOOKUP(B935,HĐ17!$C$7:$L$2000,10,0)," ")</f>
        <v xml:space="preserve"> </v>
      </c>
      <c r="W935" s="242" t="str">
        <f>IFERROR(VLOOKUP(B935,HĐ18!$C$7:$L$2000,10,0)," ")</f>
        <v xml:space="preserve"> </v>
      </c>
      <c r="X935" s="242" t="str">
        <f>IFERROR(VLOOKUP(B935,HĐ19!$C$7:$L$2000,10,0)," ")</f>
        <v xml:space="preserve"> </v>
      </c>
      <c r="Y935" s="242" t="str">
        <f>IFERROR(VLOOKUP(B935,HĐ20!$C$7:$L$2000,10,0)," ")</f>
        <v xml:space="preserve"> </v>
      </c>
      <c r="Z935" s="242" t="str">
        <f>IFERROR(VLOOKUP(B935,HĐ21!$C$7:$L$1999,10,0)," ")</f>
        <v xml:space="preserve"> </v>
      </c>
      <c r="AA935" s="242" t="str">
        <f>IFERROR(VLOOKUP(B935,HĐ22!$C$7:$L$1999,10,0)," ")</f>
        <v xml:space="preserve"> </v>
      </c>
      <c r="AB935" s="235">
        <f t="shared" si="14"/>
        <v>12</v>
      </c>
      <c r="AC935" s="235"/>
    </row>
    <row r="936" spans="1:29" s="240" customFormat="1" ht="12.75" hidden="1">
      <c r="A936" s="235">
        <v>905</v>
      </c>
      <c r="B936" s="236">
        <v>2022190280</v>
      </c>
      <c r="C936" s="237" t="s">
        <v>225</v>
      </c>
      <c r="D936" s="238" t="s">
        <v>599</v>
      </c>
      <c r="E936" s="239" t="s">
        <v>565</v>
      </c>
      <c r="F936" s="242" t="str">
        <f>IFERROR(VLOOKUP(B936,HĐ1!$C$8:$L$2000,10,0)," ")</f>
        <v xml:space="preserve"> </v>
      </c>
      <c r="G936" s="242" t="str">
        <f>IFERROR(VLOOKUP(B936,HĐ2!$C$7:$L$2000,10,0)," ")</f>
        <v xml:space="preserve"> </v>
      </c>
      <c r="H936" s="242" t="str">
        <f>IFERROR(VLOOKUP(B936,HĐ3!$C$8:$L$2000,10,0)," ")</f>
        <v xml:space="preserve"> </v>
      </c>
      <c r="I936" s="242" t="str">
        <f>IFERROR(VLOOKUP(B936,HĐ4!$C$8:$L$2000,10,0)," ")</f>
        <v xml:space="preserve"> </v>
      </c>
      <c r="J936" s="242" t="str">
        <f>IFERROR(VLOOKUP(B936,HĐ5!$C$8:$L$2000,10,0)," ")</f>
        <v xml:space="preserve"> </v>
      </c>
      <c r="K936" s="242" t="str">
        <f>IFERROR(VLOOKUP(B936,HĐ6!$C$8:$L$2000,10,0)," ")</f>
        <v xml:space="preserve"> </v>
      </c>
      <c r="L936" s="242" t="str">
        <f>IFERROR(VLOOKUP(B936,HĐ7!$C$7:$L$2000,10,0)," ")</f>
        <v xml:space="preserve"> </v>
      </c>
      <c r="M936" s="242" t="str">
        <f>IFERROR(VLOOKUP(B936,HĐ8!$C$7:$L$2000,10,0)," ")</f>
        <v xml:space="preserve"> </v>
      </c>
      <c r="N936" s="242" t="str">
        <f>IFERROR(VLOOKUP(B936,HĐ9!$C$7:$L$2000,10,0)," ")</f>
        <v xml:space="preserve"> </v>
      </c>
      <c r="O936" s="242" t="str">
        <f>IFERROR(VLOOKUP(B936,HĐ10!$C$8:$L$2000,10,0)," ")</f>
        <v xml:space="preserve"> </v>
      </c>
      <c r="P936" s="242" t="str">
        <f>IFERROR(VLOOKUP(B936,HĐ11!$C$7:$L$2000,10,0)," ")</f>
        <v xml:space="preserve"> </v>
      </c>
      <c r="Q936" s="242" t="str">
        <f>IFERROR(VLOOKUP(B936,HĐ12!$C$7:$L$2000,10,0)," ")</f>
        <v xml:space="preserve"> </v>
      </c>
      <c r="R936" s="242" t="str">
        <f>IFERROR(VLOOKUP(B936,HĐ13!$C$7:$L$2000,10,0)," ")</f>
        <v xml:space="preserve"> </v>
      </c>
      <c r="S936" s="242" t="str">
        <f>IFERROR(VLOOKUP(B936,HĐ14!$C$7:$L$2000,10,0)," ")</f>
        <v xml:space="preserve"> </v>
      </c>
      <c r="T936" s="242" t="str">
        <f>IFERROR(VLOOKUP(B936,HĐ15!$C$7:$L$2000,10,0)," ")</f>
        <v xml:space="preserve"> </v>
      </c>
      <c r="U936" s="242" t="str">
        <f>IFERROR(VLOOKUP(B936,HĐ16!$C$7:$L$2000,10,0)," ")</f>
        <v xml:space="preserve"> </v>
      </c>
      <c r="V936" s="242" t="str">
        <f>IFERROR(VLOOKUP(B936,HĐ17!$C$7:$L$2000,10,0)," ")</f>
        <v xml:space="preserve"> </v>
      </c>
      <c r="W936" s="242" t="str">
        <f>IFERROR(VLOOKUP(B936,HĐ18!$C$7:$L$2000,10,0)," ")</f>
        <v xml:space="preserve"> </v>
      </c>
      <c r="X936" s="242" t="str">
        <f>IFERROR(VLOOKUP(B936,HĐ19!$C$7:$L$2000,10,0)," ")</f>
        <v xml:space="preserve"> </v>
      </c>
      <c r="Y936" s="242" t="str">
        <f>IFERROR(VLOOKUP(B936,HĐ20!$C$7:$L$2000,10,0)," ")</f>
        <v xml:space="preserve"> </v>
      </c>
      <c r="Z936" s="242" t="str">
        <f>IFERROR(VLOOKUP(B936,HĐ21!$C$7:$L$1999,10,0)," ")</f>
        <v xml:space="preserve"> </v>
      </c>
      <c r="AA936" s="242" t="str">
        <f>IFERROR(VLOOKUP(B936,HĐ22!$C$7:$L$1999,10,0)," ")</f>
        <v xml:space="preserve"> </v>
      </c>
      <c r="AB936" s="235">
        <f t="shared" si="14"/>
        <v>0</v>
      </c>
      <c r="AC936" s="235"/>
    </row>
    <row r="937" spans="1:29" s="240" customFormat="1" ht="12.75">
      <c r="A937" s="235">
        <v>906</v>
      </c>
      <c r="B937" s="236">
        <v>2022190518</v>
      </c>
      <c r="C937" s="237" t="s">
        <v>2268</v>
      </c>
      <c r="D937" s="238" t="s">
        <v>599</v>
      </c>
      <c r="E937" s="239" t="s">
        <v>565</v>
      </c>
      <c r="F937" s="242" t="str">
        <f>IFERROR(VLOOKUP(B937,HĐ1!$C$8:$L$2000,10,0)," ")</f>
        <v xml:space="preserve"> </v>
      </c>
      <c r="G937" s="242" t="str">
        <f>IFERROR(VLOOKUP(B937,HĐ2!$C$7:$L$2000,10,0)," ")</f>
        <v xml:space="preserve"> </v>
      </c>
      <c r="H937" s="242" t="str">
        <f>IFERROR(VLOOKUP(B937,HĐ3!$C$8:$L$2000,10,0)," ")</f>
        <v xml:space="preserve"> </v>
      </c>
      <c r="I937" s="242" t="str">
        <f>IFERROR(VLOOKUP(B937,HĐ4!$C$8:$L$2000,10,0)," ")</f>
        <v xml:space="preserve"> </v>
      </c>
      <c r="J937" s="242">
        <f>IFERROR(VLOOKUP(B937,HĐ5!$C$8:$L$2000,10,0)," ")</f>
        <v>4</v>
      </c>
      <c r="K937" s="242" t="str">
        <f>IFERROR(VLOOKUP(B937,HĐ6!$C$8:$L$2000,10,0)," ")</f>
        <v xml:space="preserve"> </v>
      </c>
      <c r="L937" s="242" t="str">
        <f>IFERROR(VLOOKUP(B937,HĐ7!$C$7:$L$2000,10,0)," ")</f>
        <v xml:space="preserve"> </v>
      </c>
      <c r="M937" s="242" t="str">
        <f>IFERROR(VLOOKUP(B937,HĐ8!$C$7:$L$2000,10,0)," ")</f>
        <v xml:space="preserve"> </v>
      </c>
      <c r="N937" s="242" t="str">
        <f>IFERROR(VLOOKUP(B937,HĐ9!$C$7:$L$2000,10,0)," ")</f>
        <v xml:space="preserve"> </v>
      </c>
      <c r="O937" s="242" t="str">
        <f>IFERROR(VLOOKUP(B937,HĐ10!$C$8:$L$2000,10,0)," ")</f>
        <v xml:space="preserve"> </v>
      </c>
      <c r="P937" s="242">
        <f>IFERROR(VLOOKUP(B937,HĐ11!$C$7:$L$2000,10,0)," ")</f>
        <v>4</v>
      </c>
      <c r="Q937" s="242" t="str">
        <f>IFERROR(VLOOKUP(B937,HĐ12!$C$7:$L$2000,10,0)," ")</f>
        <v xml:space="preserve"> </v>
      </c>
      <c r="R937" s="242" t="str">
        <f>IFERROR(VLOOKUP(B937,HĐ13!$C$7:$L$2000,10,0)," ")</f>
        <v xml:space="preserve"> </v>
      </c>
      <c r="S937" s="242" t="str">
        <f>IFERROR(VLOOKUP(B937,HĐ14!$C$7:$L$2000,10,0)," ")</f>
        <v xml:space="preserve"> </v>
      </c>
      <c r="T937" s="242">
        <f>IFERROR(VLOOKUP(B937,HĐ15!$C$7:$L$2000,10,0)," ")</f>
        <v>4</v>
      </c>
      <c r="U937" s="242" t="str">
        <f>IFERROR(VLOOKUP(B937,HĐ16!$C$7:$L$2000,10,0)," ")</f>
        <v xml:space="preserve"> </v>
      </c>
      <c r="V937" s="242" t="str">
        <f>IFERROR(VLOOKUP(B937,HĐ17!$C$7:$L$2000,10,0)," ")</f>
        <v xml:space="preserve"> </v>
      </c>
      <c r="W937" s="242">
        <f>IFERROR(VLOOKUP(B937,HĐ18!$C$7:$L$2000,10,0)," ")</f>
        <v>4</v>
      </c>
      <c r="X937" s="242" t="str">
        <f>IFERROR(VLOOKUP(B937,HĐ19!$C$7:$L$2000,10,0)," ")</f>
        <v xml:space="preserve"> </v>
      </c>
      <c r="Y937" s="242" t="str">
        <f>IFERROR(VLOOKUP(B937,HĐ20!$C$7:$L$2000,10,0)," ")</f>
        <v xml:space="preserve"> </v>
      </c>
      <c r="Z937" s="242" t="str">
        <f>IFERROR(VLOOKUP(B937,HĐ21!$C$7:$L$1999,10,0)," ")</f>
        <v xml:space="preserve"> </v>
      </c>
      <c r="AA937" s="242" t="str">
        <f>IFERROR(VLOOKUP(B937,HĐ22!$C$7:$L$1999,10,0)," ")</f>
        <v xml:space="preserve"> </v>
      </c>
      <c r="AB937" s="235">
        <f t="shared" si="14"/>
        <v>16</v>
      </c>
      <c r="AC937" s="235"/>
    </row>
    <row r="938" spans="1:29" s="240" customFormat="1" ht="12.75">
      <c r="A938" s="235">
        <v>907</v>
      </c>
      <c r="B938" s="236">
        <v>2022190116</v>
      </c>
      <c r="C938" s="237" t="s">
        <v>3334</v>
      </c>
      <c r="D938" s="238" t="s">
        <v>270</v>
      </c>
      <c r="E938" s="239" t="s">
        <v>565</v>
      </c>
      <c r="F938" s="242" t="str">
        <f>IFERROR(VLOOKUP(B938,HĐ1!$C$8:$L$2000,10,0)," ")</f>
        <v xml:space="preserve"> </v>
      </c>
      <c r="G938" s="242" t="str">
        <f>IFERROR(VLOOKUP(B938,HĐ2!$C$7:$L$2000,10,0)," ")</f>
        <v xml:space="preserve"> </v>
      </c>
      <c r="H938" s="242" t="str">
        <f>IFERROR(VLOOKUP(B938,HĐ3!$C$8:$L$2000,10,0)," ")</f>
        <v xml:space="preserve"> </v>
      </c>
      <c r="I938" s="242" t="str">
        <f>IFERROR(VLOOKUP(B938,HĐ4!$C$8:$L$2000,10,0)," ")</f>
        <v xml:space="preserve"> </v>
      </c>
      <c r="J938" s="242">
        <f>IFERROR(VLOOKUP(B938,HĐ5!$C$8:$L$2000,10,0)," ")</f>
        <v>4</v>
      </c>
      <c r="K938" s="242" t="str">
        <f>IFERROR(VLOOKUP(B938,HĐ6!$C$8:$L$2000,10,0)," ")</f>
        <v xml:space="preserve"> </v>
      </c>
      <c r="L938" s="242" t="str">
        <f>IFERROR(VLOOKUP(B938,HĐ7!$C$7:$L$2000,10,0)," ")</f>
        <v xml:space="preserve"> </v>
      </c>
      <c r="M938" s="242" t="str">
        <f>IFERROR(VLOOKUP(B938,HĐ8!$C$7:$L$2000,10,0)," ")</f>
        <v xml:space="preserve"> </v>
      </c>
      <c r="N938" s="242" t="str">
        <f>IFERROR(VLOOKUP(B938,HĐ9!$C$7:$L$2000,10,0)," ")</f>
        <v xml:space="preserve"> </v>
      </c>
      <c r="O938" s="242" t="str">
        <f>IFERROR(VLOOKUP(B938,HĐ10!$C$8:$L$2000,10,0)," ")</f>
        <v xml:space="preserve"> </v>
      </c>
      <c r="P938" s="242" t="str">
        <f>IFERROR(VLOOKUP(B938,HĐ11!$C$7:$L$2000,10,0)," ")</f>
        <v xml:space="preserve"> </v>
      </c>
      <c r="Q938" s="242" t="str">
        <f>IFERROR(VLOOKUP(B938,HĐ12!$C$7:$L$2000,10,0)," ")</f>
        <v xml:space="preserve"> </v>
      </c>
      <c r="R938" s="242" t="str">
        <f>IFERROR(VLOOKUP(B938,HĐ13!$C$7:$L$2000,10,0)," ")</f>
        <v xml:space="preserve"> </v>
      </c>
      <c r="S938" s="242" t="str">
        <f>IFERROR(VLOOKUP(B938,HĐ14!$C$7:$L$2000,10,0)," ")</f>
        <v xml:space="preserve"> </v>
      </c>
      <c r="T938" s="242" t="str">
        <f>IFERROR(VLOOKUP(B938,HĐ15!$C$7:$L$2000,10,0)," ")</f>
        <v xml:space="preserve"> </v>
      </c>
      <c r="U938" s="242" t="str">
        <f>IFERROR(VLOOKUP(B938,HĐ16!$C$7:$L$2000,10,0)," ")</f>
        <v xml:space="preserve"> </v>
      </c>
      <c r="V938" s="242" t="str">
        <f>IFERROR(VLOOKUP(B938,HĐ17!$C$7:$L$2000,10,0)," ")</f>
        <v xml:space="preserve"> </v>
      </c>
      <c r="W938" s="242" t="str">
        <f>IFERROR(VLOOKUP(B938,HĐ18!$C$7:$L$2000,10,0)," ")</f>
        <v xml:space="preserve"> </v>
      </c>
      <c r="X938" s="242" t="str">
        <f>IFERROR(VLOOKUP(B938,HĐ19!$C$7:$L$2000,10,0)," ")</f>
        <v xml:space="preserve"> </v>
      </c>
      <c r="Y938" s="242" t="str">
        <f>IFERROR(VLOOKUP(B938,HĐ20!$C$7:$L$2000,10,0)," ")</f>
        <v xml:space="preserve"> </v>
      </c>
      <c r="Z938" s="242" t="str">
        <f>IFERROR(VLOOKUP(B938,HĐ21!$C$7:$L$1999,10,0)," ")</f>
        <v xml:space="preserve"> </v>
      </c>
      <c r="AA938" s="242" t="str">
        <f>IFERROR(VLOOKUP(B938,HĐ22!$C$7:$L$1999,10,0)," ")</f>
        <v xml:space="preserve"> </v>
      </c>
      <c r="AB938" s="235">
        <f t="shared" si="14"/>
        <v>4</v>
      </c>
      <c r="AC938" s="235"/>
    </row>
    <row r="939" spans="1:29" s="240" customFormat="1" ht="12.75" hidden="1">
      <c r="A939" s="235">
        <v>908</v>
      </c>
      <c r="B939" s="236">
        <v>2022190286</v>
      </c>
      <c r="C939" s="237" t="s">
        <v>2862</v>
      </c>
      <c r="D939" s="238" t="s">
        <v>270</v>
      </c>
      <c r="E939" s="239" t="s">
        <v>565</v>
      </c>
      <c r="F939" s="242" t="str">
        <f>IFERROR(VLOOKUP(B939,HĐ1!$C$8:$L$2000,10,0)," ")</f>
        <v xml:space="preserve"> </v>
      </c>
      <c r="G939" s="242" t="str">
        <f>IFERROR(VLOOKUP(B939,HĐ2!$C$7:$L$2000,10,0)," ")</f>
        <v xml:space="preserve"> </v>
      </c>
      <c r="H939" s="242" t="str">
        <f>IFERROR(VLOOKUP(B939,HĐ3!$C$8:$L$2000,10,0)," ")</f>
        <v xml:space="preserve"> </v>
      </c>
      <c r="I939" s="242" t="str">
        <f>IFERROR(VLOOKUP(B939,HĐ4!$C$8:$L$2000,10,0)," ")</f>
        <v xml:space="preserve"> </v>
      </c>
      <c r="J939" s="242" t="str">
        <f>IFERROR(VLOOKUP(B939,HĐ5!$C$8:$L$2000,10,0)," ")</f>
        <v xml:space="preserve"> </v>
      </c>
      <c r="K939" s="242" t="str">
        <f>IFERROR(VLOOKUP(B939,HĐ6!$C$8:$L$2000,10,0)," ")</f>
        <v xml:space="preserve"> </v>
      </c>
      <c r="L939" s="242" t="str">
        <f>IFERROR(VLOOKUP(B939,HĐ7!$C$7:$L$2000,10,0)," ")</f>
        <v xml:space="preserve"> </v>
      </c>
      <c r="M939" s="242" t="str">
        <f>IFERROR(VLOOKUP(B939,HĐ8!$C$7:$L$2000,10,0)," ")</f>
        <v xml:space="preserve"> </v>
      </c>
      <c r="N939" s="242" t="str">
        <f>IFERROR(VLOOKUP(B939,HĐ9!$C$7:$L$2000,10,0)," ")</f>
        <v xml:space="preserve"> </v>
      </c>
      <c r="O939" s="242" t="str">
        <f>IFERROR(VLOOKUP(B939,HĐ10!$C$8:$L$2000,10,0)," ")</f>
        <v xml:space="preserve"> </v>
      </c>
      <c r="P939" s="242" t="str">
        <f>IFERROR(VLOOKUP(B939,HĐ11!$C$7:$L$2000,10,0)," ")</f>
        <v xml:space="preserve"> </v>
      </c>
      <c r="Q939" s="242" t="str">
        <f>IFERROR(VLOOKUP(B939,HĐ12!$C$7:$L$2000,10,0)," ")</f>
        <v xml:space="preserve"> </v>
      </c>
      <c r="R939" s="242" t="str">
        <f>IFERROR(VLOOKUP(B939,HĐ13!$C$7:$L$2000,10,0)," ")</f>
        <v xml:space="preserve"> </v>
      </c>
      <c r="S939" s="242" t="str">
        <f>IFERROR(VLOOKUP(B939,HĐ14!$C$7:$L$2000,10,0)," ")</f>
        <v xml:space="preserve"> </v>
      </c>
      <c r="T939" s="242" t="str">
        <f>IFERROR(VLOOKUP(B939,HĐ15!$C$7:$L$2000,10,0)," ")</f>
        <v xml:space="preserve"> </v>
      </c>
      <c r="U939" s="242" t="str">
        <f>IFERROR(VLOOKUP(B939,HĐ16!$C$7:$L$2000,10,0)," ")</f>
        <v xml:space="preserve"> </v>
      </c>
      <c r="V939" s="242" t="str">
        <f>IFERROR(VLOOKUP(B939,HĐ17!$C$7:$L$2000,10,0)," ")</f>
        <v xml:space="preserve"> </v>
      </c>
      <c r="W939" s="242" t="str">
        <f>IFERROR(VLOOKUP(B939,HĐ18!$C$7:$L$2000,10,0)," ")</f>
        <v xml:space="preserve"> </v>
      </c>
      <c r="X939" s="242" t="str">
        <f>IFERROR(VLOOKUP(B939,HĐ19!$C$7:$L$2000,10,0)," ")</f>
        <v xml:space="preserve"> </v>
      </c>
      <c r="Y939" s="242" t="str">
        <f>IFERROR(VLOOKUP(B939,HĐ20!$C$7:$L$2000,10,0)," ")</f>
        <v xml:space="preserve"> </v>
      </c>
      <c r="Z939" s="242" t="str">
        <f>IFERROR(VLOOKUP(B939,HĐ21!$C$7:$L$1999,10,0)," ")</f>
        <v xml:space="preserve"> </v>
      </c>
      <c r="AA939" s="242" t="str">
        <f>IFERROR(VLOOKUP(B939,HĐ22!$C$7:$L$1999,10,0)," ")</f>
        <v xml:space="preserve"> </v>
      </c>
      <c r="AB939" s="235">
        <f t="shared" si="14"/>
        <v>0</v>
      </c>
      <c r="AC939" s="235"/>
    </row>
    <row r="940" spans="1:29" s="240" customFormat="1" ht="12.75">
      <c r="A940" s="235">
        <v>909</v>
      </c>
      <c r="B940" s="236">
        <v>2022190517</v>
      </c>
      <c r="C940" s="237" t="s">
        <v>446</v>
      </c>
      <c r="D940" s="238" t="s">
        <v>270</v>
      </c>
      <c r="E940" s="239" t="s">
        <v>565</v>
      </c>
      <c r="F940" s="242" t="str">
        <f>IFERROR(VLOOKUP(B940,HĐ1!$C$8:$L$2000,10,0)," ")</f>
        <v xml:space="preserve"> </v>
      </c>
      <c r="G940" s="242" t="str">
        <f>IFERROR(VLOOKUP(B940,HĐ2!$C$7:$L$2000,10,0)," ")</f>
        <v xml:space="preserve"> </v>
      </c>
      <c r="H940" s="242" t="str">
        <f>IFERROR(VLOOKUP(B940,HĐ3!$C$8:$L$2000,10,0)," ")</f>
        <v xml:space="preserve"> </v>
      </c>
      <c r="I940" s="242" t="str">
        <f>IFERROR(VLOOKUP(B940,HĐ4!$C$8:$L$2000,10,0)," ")</f>
        <v xml:space="preserve"> </v>
      </c>
      <c r="J940" s="242">
        <f>IFERROR(VLOOKUP(B940,HĐ5!$C$8:$L$2000,10,0)," ")</f>
        <v>4</v>
      </c>
      <c r="K940" s="242" t="str">
        <f>IFERROR(VLOOKUP(B940,HĐ6!$C$8:$L$2000,10,0)," ")</f>
        <v xml:space="preserve"> </v>
      </c>
      <c r="L940" s="242" t="str">
        <f>IFERROR(VLOOKUP(B940,HĐ7!$C$7:$L$2000,10,0)," ")</f>
        <v xml:space="preserve"> </v>
      </c>
      <c r="M940" s="242" t="str">
        <f>IFERROR(VLOOKUP(B940,HĐ8!$C$7:$L$2000,10,0)," ")</f>
        <v xml:space="preserve"> </v>
      </c>
      <c r="N940" s="242" t="str">
        <f>IFERROR(VLOOKUP(B940,HĐ9!$C$7:$L$2000,10,0)," ")</f>
        <v xml:space="preserve"> </v>
      </c>
      <c r="O940" s="242" t="str">
        <f>IFERROR(VLOOKUP(B940,HĐ10!$C$8:$L$2000,10,0)," ")</f>
        <v xml:space="preserve"> </v>
      </c>
      <c r="P940" s="242">
        <f>IFERROR(VLOOKUP(B940,HĐ11!$C$7:$L$2000,10,0)," ")</f>
        <v>4</v>
      </c>
      <c r="Q940" s="242" t="str">
        <f>IFERROR(VLOOKUP(B940,HĐ12!$C$7:$L$2000,10,0)," ")</f>
        <v xml:space="preserve"> </v>
      </c>
      <c r="R940" s="242" t="str">
        <f>IFERROR(VLOOKUP(B940,HĐ13!$C$7:$L$2000,10,0)," ")</f>
        <v xml:space="preserve"> </v>
      </c>
      <c r="S940" s="242" t="str">
        <f>IFERROR(VLOOKUP(B940,HĐ14!$C$7:$L$2000,10,0)," ")</f>
        <v xml:space="preserve"> </v>
      </c>
      <c r="T940" s="242" t="str">
        <f>IFERROR(VLOOKUP(B940,HĐ15!$C$7:$L$2000,10,0)," ")</f>
        <v xml:space="preserve"> </v>
      </c>
      <c r="U940" s="242" t="str">
        <f>IFERROR(VLOOKUP(B940,HĐ16!$C$7:$L$2000,10,0)," ")</f>
        <v xml:space="preserve"> </v>
      </c>
      <c r="V940" s="242" t="str">
        <f>IFERROR(VLOOKUP(B940,HĐ17!$C$7:$L$2000,10,0)," ")</f>
        <v xml:space="preserve"> </v>
      </c>
      <c r="W940" s="242" t="str">
        <f>IFERROR(VLOOKUP(B940,HĐ18!$C$7:$L$2000,10,0)," ")</f>
        <v xml:space="preserve"> </v>
      </c>
      <c r="X940" s="242" t="str">
        <f>IFERROR(VLOOKUP(B940,HĐ19!$C$7:$L$2000,10,0)," ")</f>
        <v xml:space="preserve"> </v>
      </c>
      <c r="Y940" s="242" t="str">
        <f>IFERROR(VLOOKUP(B940,HĐ20!$C$7:$L$2000,10,0)," ")</f>
        <v xml:space="preserve"> </v>
      </c>
      <c r="Z940" s="242" t="str">
        <f>IFERROR(VLOOKUP(B940,HĐ21!$C$7:$L$1999,10,0)," ")</f>
        <v xml:space="preserve"> </v>
      </c>
      <c r="AA940" s="242" t="str">
        <f>IFERROR(VLOOKUP(B940,HĐ22!$C$7:$L$1999,10,0)," ")</f>
        <v xml:space="preserve"> </v>
      </c>
      <c r="AB940" s="235">
        <f t="shared" si="14"/>
        <v>8</v>
      </c>
      <c r="AC940" s="235"/>
    </row>
    <row r="941" spans="1:29" s="240" customFormat="1" ht="12.75">
      <c r="A941" s="235">
        <v>910</v>
      </c>
      <c r="B941" s="236">
        <v>2022190511</v>
      </c>
      <c r="C941" s="237" t="s">
        <v>241</v>
      </c>
      <c r="D941" s="238" t="s">
        <v>622</v>
      </c>
      <c r="E941" s="239" t="s">
        <v>565</v>
      </c>
      <c r="F941" s="242" t="str">
        <f>IFERROR(VLOOKUP(B941,HĐ1!$C$8:$L$2000,10,0)," ")</f>
        <v xml:space="preserve"> </v>
      </c>
      <c r="G941" s="242" t="str">
        <f>IFERROR(VLOOKUP(B941,HĐ2!$C$7:$L$2000,10,0)," ")</f>
        <v xml:space="preserve"> </v>
      </c>
      <c r="H941" s="242" t="str">
        <f>IFERROR(VLOOKUP(B941,HĐ3!$C$8:$L$2000,10,0)," ")</f>
        <v xml:space="preserve"> </v>
      </c>
      <c r="I941" s="242" t="str">
        <f>IFERROR(VLOOKUP(B941,HĐ4!$C$8:$L$2000,10,0)," ")</f>
        <v xml:space="preserve"> </v>
      </c>
      <c r="J941" s="242" t="str">
        <f>IFERROR(VLOOKUP(B941,HĐ5!$C$8:$L$2000,10,0)," ")</f>
        <v xml:space="preserve"> </v>
      </c>
      <c r="K941" s="242" t="str">
        <f>IFERROR(VLOOKUP(B941,HĐ6!$C$8:$L$2000,10,0)," ")</f>
        <v xml:space="preserve"> </v>
      </c>
      <c r="L941" s="242" t="str">
        <f>IFERROR(VLOOKUP(B941,HĐ7!$C$7:$L$2000,10,0)," ")</f>
        <v xml:space="preserve"> </v>
      </c>
      <c r="M941" s="242" t="str">
        <f>IFERROR(VLOOKUP(B941,HĐ8!$C$7:$L$2000,10,0)," ")</f>
        <v xml:space="preserve"> </v>
      </c>
      <c r="N941" s="242" t="str">
        <f>IFERROR(VLOOKUP(B941,HĐ9!$C$7:$L$2000,10,0)," ")</f>
        <v xml:space="preserve"> </v>
      </c>
      <c r="O941" s="242" t="str">
        <f>IFERROR(VLOOKUP(B941,HĐ10!$C$8:$L$2000,10,0)," ")</f>
        <v xml:space="preserve"> </v>
      </c>
      <c r="P941" s="242">
        <f>IFERROR(VLOOKUP(B941,HĐ11!$C$7:$L$2000,10,0)," ")</f>
        <v>4</v>
      </c>
      <c r="Q941" s="242" t="str">
        <f>IFERROR(VLOOKUP(B941,HĐ12!$C$7:$L$2000,10,0)," ")</f>
        <v xml:space="preserve"> </v>
      </c>
      <c r="R941" s="242" t="str">
        <f>IFERROR(VLOOKUP(B941,HĐ13!$C$7:$L$2000,10,0)," ")</f>
        <v xml:space="preserve"> </v>
      </c>
      <c r="S941" s="242" t="str">
        <f>IFERROR(VLOOKUP(B941,HĐ14!$C$7:$L$2000,10,0)," ")</f>
        <v xml:space="preserve"> </v>
      </c>
      <c r="T941" s="242" t="str">
        <f>IFERROR(VLOOKUP(B941,HĐ15!$C$7:$L$2000,10,0)," ")</f>
        <v xml:space="preserve"> </v>
      </c>
      <c r="U941" s="242">
        <f>IFERROR(VLOOKUP(B941,HĐ16!$C$7:$L$2000,10,0)," ")</f>
        <v>4</v>
      </c>
      <c r="V941" s="242" t="str">
        <f>IFERROR(VLOOKUP(B941,HĐ17!$C$7:$L$2000,10,0)," ")</f>
        <v xml:space="preserve"> </v>
      </c>
      <c r="W941" s="242" t="str">
        <f>IFERROR(VLOOKUP(B941,HĐ18!$C$7:$L$2000,10,0)," ")</f>
        <v xml:space="preserve"> </v>
      </c>
      <c r="X941" s="242" t="str">
        <f>IFERROR(VLOOKUP(B941,HĐ19!$C$7:$L$2000,10,0)," ")</f>
        <v xml:space="preserve"> </v>
      </c>
      <c r="Y941" s="242" t="str">
        <f>IFERROR(VLOOKUP(B941,HĐ20!$C$7:$L$2000,10,0)," ")</f>
        <v xml:space="preserve"> </v>
      </c>
      <c r="Z941" s="242" t="str">
        <f>IFERROR(VLOOKUP(B941,HĐ21!$C$7:$L$1999,10,0)," ")</f>
        <v xml:space="preserve"> </v>
      </c>
      <c r="AA941" s="242" t="str">
        <f>IFERROR(VLOOKUP(B941,HĐ22!$C$7:$L$1999,10,0)," ")</f>
        <v xml:space="preserve"> </v>
      </c>
      <c r="AB941" s="235">
        <f t="shared" si="14"/>
        <v>8</v>
      </c>
      <c r="AC941" s="235"/>
    </row>
    <row r="942" spans="1:29" s="240" customFormat="1" ht="12.75">
      <c r="A942" s="235">
        <v>911</v>
      </c>
      <c r="B942" s="236">
        <v>2022190288</v>
      </c>
      <c r="C942" s="237" t="s">
        <v>718</v>
      </c>
      <c r="D942" s="238" t="s">
        <v>202</v>
      </c>
      <c r="E942" s="239" t="s">
        <v>565</v>
      </c>
      <c r="F942" s="242" t="str">
        <f>IFERROR(VLOOKUP(B942,HĐ1!$C$8:$L$2000,10,0)," ")</f>
        <v xml:space="preserve"> </v>
      </c>
      <c r="G942" s="242" t="str">
        <f>IFERROR(VLOOKUP(B942,HĐ2!$C$7:$L$2000,10,0)," ")</f>
        <v xml:space="preserve"> </v>
      </c>
      <c r="H942" s="242" t="str">
        <f>IFERROR(VLOOKUP(B942,HĐ3!$C$8:$L$2000,10,0)," ")</f>
        <v xml:space="preserve"> </v>
      </c>
      <c r="I942" s="242" t="str">
        <f>IFERROR(VLOOKUP(B942,HĐ4!$C$8:$L$2000,10,0)," ")</f>
        <v xml:space="preserve"> </v>
      </c>
      <c r="J942" s="242">
        <f>IFERROR(VLOOKUP(B942,HĐ5!$C$8:$L$2000,10,0)," ")</f>
        <v>4</v>
      </c>
      <c r="K942" s="242" t="str">
        <f>IFERROR(VLOOKUP(B942,HĐ6!$C$8:$L$2000,10,0)," ")</f>
        <v xml:space="preserve"> </v>
      </c>
      <c r="L942" s="242" t="str">
        <f>IFERROR(VLOOKUP(B942,HĐ7!$C$7:$L$2000,10,0)," ")</f>
        <v xml:space="preserve"> </v>
      </c>
      <c r="M942" s="242" t="str">
        <f>IFERROR(VLOOKUP(B942,HĐ8!$C$7:$L$2000,10,0)," ")</f>
        <v xml:space="preserve"> </v>
      </c>
      <c r="N942" s="242" t="str">
        <f>IFERROR(VLOOKUP(B942,HĐ9!$C$7:$L$2000,10,0)," ")</f>
        <v xml:space="preserve"> </v>
      </c>
      <c r="O942" s="242" t="str">
        <f>IFERROR(VLOOKUP(B942,HĐ10!$C$8:$L$2000,10,0)," ")</f>
        <v xml:space="preserve"> </v>
      </c>
      <c r="P942" s="242" t="str">
        <f>IFERROR(VLOOKUP(B942,HĐ11!$C$7:$L$2000,10,0)," ")</f>
        <v xml:space="preserve"> </v>
      </c>
      <c r="Q942" s="242" t="str">
        <f>IFERROR(VLOOKUP(B942,HĐ12!$C$7:$L$2000,10,0)," ")</f>
        <v xml:space="preserve"> </v>
      </c>
      <c r="R942" s="242" t="str">
        <f>IFERROR(VLOOKUP(B942,HĐ13!$C$7:$L$2000,10,0)," ")</f>
        <v xml:space="preserve"> </v>
      </c>
      <c r="S942" s="242" t="str">
        <f>IFERROR(VLOOKUP(B942,HĐ14!$C$7:$L$2000,10,0)," ")</f>
        <v xml:space="preserve"> </v>
      </c>
      <c r="T942" s="242">
        <f>IFERROR(VLOOKUP(B942,HĐ15!$C$7:$L$2000,10,0)," ")</f>
        <v>4</v>
      </c>
      <c r="U942" s="242" t="str">
        <f>IFERROR(VLOOKUP(B942,HĐ16!$C$7:$L$2000,10,0)," ")</f>
        <v xml:space="preserve"> </v>
      </c>
      <c r="V942" s="242" t="str">
        <f>IFERROR(VLOOKUP(B942,HĐ17!$C$7:$L$2000,10,0)," ")</f>
        <v xml:space="preserve"> </v>
      </c>
      <c r="W942" s="242" t="str">
        <f>IFERROR(VLOOKUP(B942,HĐ18!$C$7:$L$2000,10,0)," ")</f>
        <v xml:space="preserve"> </v>
      </c>
      <c r="X942" s="242" t="str">
        <f>IFERROR(VLOOKUP(B942,HĐ19!$C$7:$L$2000,10,0)," ")</f>
        <v xml:space="preserve"> </v>
      </c>
      <c r="Y942" s="242" t="str">
        <f>IFERROR(VLOOKUP(B942,HĐ20!$C$7:$L$2000,10,0)," ")</f>
        <v xml:space="preserve"> </v>
      </c>
      <c r="Z942" s="242" t="str">
        <f>IFERROR(VLOOKUP(B942,HĐ21!$C$7:$L$1999,10,0)," ")</f>
        <v xml:space="preserve"> </v>
      </c>
      <c r="AA942" s="242" t="str">
        <f>IFERROR(VLOOKUP(B942,HĐ22!$C$7:$L$1999,10,0)," ")</f>
        <v xml:space="preserve"> </v>
      </c>
      <c r="AB942" s="235">
        <f t="shared" si="14"/>
        <v>8</v>
      </c>
      <c r="AC942" s="235"/>
    </row>
    <row r="943" spans="1:29" s="240" customFormat="1" ht="12.75">
      <c r="A943" s="235">
        <v>912</v>
      </c>
      <c r="B943" s="236">
        <v>2022190486</v>
      </c>
      <c r="C943" s="237" t="s">
        <v>3335</v>
      </c>
      <c r="D943" s="238" t="s">
        <v>792</v>
      </c>
      <c r="E943" s="239" t="s">
        <v>565</v>
      </c>
      <c r="F943" s="242" t="str">
        <f>IFERROR(VLOOKUP(B943,HĐ1!$C$8:$L$2000,10,0)," ")</f>
        <v xml:space="preserve"> </v>
      </c>
      <c r="G943" s="242" t="str">
        <f>IFERROR(VLOOKUP(B943,HĐ2!$C$7:$L$2000,10,0)," ")</f>
        <v xml:space="preserve"> </v>
      </c>
      <c r="H943" s="242" t="str">
        <f>IFERROR(VLOOKUP(B943,HĐ3!$C$8:$L$2000,10,0)," ")</f>
        <v xml:space="preserve"> </v>
      </c>
      <c r="I943" s="242" t="str">
        <f>IFERROR(VLOOKUP(B943,HĐ4!$C$8:$L$2000,10,0)," ")</f>
        <v xml:space="preserve"> </v>
      </c>
      <c r="J943" s="242">
        <f>IFERROR(VLOOKUP(B943,HĐ5!$C$8:$L$2000,10,0)," ")</f>
        <v>4</v>
      </c>
      <c r="K943" s="242" t="str">
        <f>IFERROR(VLOOKUP(B943,HĐ6!$C$8:$L$2000,10,0)," ")</f>
        <v xml:space="preserve"> </v>
      </c>
      <c r="L943" s="242" t="str">
        <f>IFERROR(VLOOKUP(B943,HĐ7!$C$7:$L$2000,10,0)," ")</f>
        <v xml:space="preserve"> </v>
      </c>
      <c r="M943" s="242" t="str">
        <f>IFERROR(VLOOKUP(B943,HĐ8!$C$7:$L$2000,10,0)," ")</f>
        <v xml:space="preserve"> </v>
      </c>
      <c r="N943" s="242" t="str">
        <f>IFERROR(VLOOKUP(B943,HĐ9!$C$7:$L$2000,10,0)," ")</f>
        <v xml:space="preserve"> </v>
      </c>
      <c r="O943" s="242" t="str">
        <f>IFERROR(VLOOKUP(B943,HĐ10!$C$8:$L$2000,10,0)," ")</f>
        <v xml:space="preserve"> </v>
      </c>
      <c r="P943" s="242" t="str">
        <f>IFERROR(VLOOKUP(B943,HĐ11!$C$7:$L$2000,10,0)," ")</f>
        <v xml:space="preserve"> </v>
      </c>
      <c r="Q943" s="242" t="str">
        <f>IFERROR(VLOOKUP(B943,HĐ12!$C$7:$L$2000,10,0)," ")</f>
        <v xml:space="preserve"> </v>
      </c>
      <c r="R943" s="242" t="str">
        <f>IFERROR(VLOOKUP(B943,HĐ13!$C$7:$L$2000,10,0)," ")</f>
        <v xml:space="preserve"> </v>
      </c>
      <c r="S943" s="242" t="str">
        <f>IFERROR(VLOOKUP(B943,HĐ14!$C$7:$L$2000,10,0)," ")</f>
        <v xml:space="preserve"> </v>
      </c>
      <c r="T943" s="242" t="str">
        <f>IFERROR(VLOOKUP(B943,HĐ15!$C$7:$L$2000,10,0)," ")</f>
        <v xml:space="preserve"> </v>
      </c>
      <c r="U943" s="242" t="str">
        <f>IFERROR(VLOOKUP(B943,HĐ16!$C$7:$L$2000,10,0)," ")</f>
        <v xml:space="preserve"> </v>
      </c>
      <c r="V943" s="242" t="str">
        <f>IFERROR(VLOOKUP(B943,HĐ17!$C$7:$L$2000,10,0)," ")</f>
        <v xml:space="preserve"> </v>
      </c>
      <c r="W943" s="242" t="str">
        <f>IFERROR(VLOOKUP(B943,HĐ18!$C$7:$L$2000,10,0)," ")</f>
        <v xml:space="preserve"> </v>
      </c>
      <c r="X943" s="242" t="str">
        <f>IFERROR(VLOOKUP(B943,HĐ19!$C$7:$L$2000,10,0)," ")</f>
        <v xml:space="preserve"> </v>
      </c>
      <c r="Y943" s="242" t="str">
        <f>IFERROR(VLOOKUP(B943,HĐ20!$C$7:$L$2000,10,0)," ")</f>
        <v xml:space="preserve"> </v>
      </c>
      <c r="Z943" s="242" t="str">
        <f>IFERROR(VLOOKUP(B943,HĐ21!$C$7:$L$1999,10,0)," ")</f>
        <v xml:space="preserve"> </v>
      </c>
      <c r="AA943" s="242" t="str">
        <f>IFERROR(VLOOKUP(B943,HĐ22!$C$7:$L$1999,10,0)," ")</f>
        <v xml:space="preserve"> </v>
      </c>
      <c r="AB943" s="235">
        <f t="shared" si="14"/>
        <v>4</v>
      </c>
      <c r="AC943" s="235"/>
    </row>
    <row r="944" spans="1:29" s="240" customFormat="1" ht="12.75" hidden="1">
      <c r="A944" s="235">
        <v>913</v>
      </c>
      <c r="B944" s="236">
        <v>2022190129</v>
      </c>
      <c r="C944" s="237" t="s">
        <v>3336</v>
      </c>
      <c r="D944" s="238" t="s">
        <v>39</v>
      </c>
      <c r="E944" s="239" t="s">
        <v>565</v>
      </c>
      <c r="F944" s="242" t="str">
        <f>IFERROR(VLOOKUP(B944,HĐ1!$C$8:$L$2000,10,0)," ")</f>
        <v xml:space="preserve"> </v>
      </c>
      <c r="G944" s="242" t="str">
        <f>IFERROR(VLOOKUP(B944,HĐ2!$C$7:$L$2000,10,0)," ")</f>
        <v xml:space="preserve"> </v>
      </c>
      <c r="H944" s="242" t="str">
        <f>IFERROR(VLOOKUP(B944,HĐ3!$C$8:$L$2000,10,0)," ")</f>
        <v xml:space="preserve"> </v>
      </c>
      <c r="I944" s="242" t="str">
        <f>IFERROR(VLOOKUP(B944,HĐ4!$C$8:$L$2000,10,0)," ")</f>
        <v xml:space="preserve"> </v>
      </c>
      <c r="J944" s="242" t="str">
        <f>IFERROR(VLOOKUP(B944,HĐ5!$C$8:$L$2000,10,0)," ")</f>
        <v xml:space="preserve"> </v>
      </c>
      <c r="K944" s="242" t="str">
        <f>IFERROR(VLOOKUP(B944,HĐ6!$C$8:$L$2000,10,0)," ")</f>
        <v xml:space="preserve"> </v>
      </c>
      <c r="L944" s="242" t="str">
        <f>IFERROR(VLOOKUP(B944,HĐ7!$C$7:$L$2000,10,0)," ")</f>
        <v xml:space="preserve"> </v>
      </c>
      <c r="M944" s="242" t="str">
        <f>IFERROR(VLOOKUP(B944,HĐ8!$C$7:$L$2000,10,0)," ")</f>
        <v xml:space="preserve"> </v>
      </c>
      <c r="N944" s="242" t="str">
        <f>IFERROR(VLOOKUP(B944,HĐ9!$C$7:$L$2000,10,0)," ")</f>
        <v xml:space="preserve"> </v>
      </c>
      <c r="O944" s="242" t="str">
        <f>IFERROR(VLOOKUP(B944,HĐ10!$C$8:$L$2000,10,0)," ")</f>
        <v xml:space="preserve"> </v>
      </c>
      <c r="P944" s="242" t="str">
        <f>IFERROR(VLOOKUP(B944,HĐ11!$C$7:$L$2000,10,0)," ")</f>
        <v xml:space="preserve"> </v>
      </c>
      <c r="Q944" s="242" t="str">
        <f>IFERROR(VLOOKUP(B944,HĐ12!$C$7:$L$2000,10,0)," ")</f>
        <v xml:space="preserve"> </v>
      </c>
      <c r="R944" s="242" t="str">
        <f>IFERROR(VLOOKUP(B944,HĐ13!$C$7:$L$2000,10,0)," ")</f>
        <v xml:space="preserve"> </v>
      </c>
      <c r="S944" s="242" t="str">
        <f>IFERROR(VLOOKUP(B944,HĐ14!$C$7:$L$2000,10,0)," ")</f>
        <v xml:space="preserve"> </v>
      </c>
      <c r="T944" s="242" t="str">
        <f>IFERROR(VLOOKUP(B944,HĐ15!$C$7:$L$2000,10,0)," ")</f>
        <v xml:space="preserve"> </v>
      </c>
      <c r="U944" s="242" t="str">
        <f>IFERROR(VLOOKUP(B944,HĐ16!$C$7:$L$2000,10,0)," ")</f>
        <v xml:space="preserve"> </v>
      </c>
      <c r="V944" s="242" t="str">
        <f>IFERROR(VLOOKUP(B944,HĐ17!$C$7:$L$2000,10,0)," ")</f>
        <v xml:space="preserve"> </v>
      </c>
      <c r="W944" s="242" t="str">
        <f>IFERROR(VLOOKUP(B944,HĐ18!$C$7:$L$2000,10,0)," ")</f>
        <v xml:space="preserve"> </v>
      </c>
      <c r="X944" s="242" t="str">
        <f>IFERROR(VLOOKUP(B944,HĐ19!$C$7:$L$2000,10,0)," ")</f>
        <v xml:space="preserve"> </v>
      </c>
      <c r="Y944" s="242" t="str">
        <f>IFERROR(VLOOKUP(B944,HĐ20!$C$7:$L$2000,10,0)," ")</f>
        <v xml:space="preserve"> </v>
      </c>
      <c r="Z944" s="242" t="str">
        <f>IFERROR(VLOOKUP(B944,HĐ21!$C$7:$L$1999,10,0)," ")</f>
        <v xml:space="preserve"> </v>
      </c>
      <c r="AA944" s="242" t="str">
        <f>IFERROR(VLOOKUP(B944,HĐ22!$C$7:$L$1999,10,0)," ")</f>
        <v xml:space="preserve"> </v>
      </c>
      <c r="AB944" s="235">
        <f t="shared" si="14"/>
        <v>0</v>
      </c>
      <c r="AC944" s="235"/>
    </row>
    <row r="945" spans="1:29" s="240" customFormat="1" ht="12.75" hidden="1">
      <c r="A945" s="235">
        <v>914</v>
      </c>
      <c r="B945" s="236">
        <v>2022190520</v>
      </c>
      <c r="C945" s="237" t="s">
        <v>3337</v>
      </c>
      <c r="D945" s="238" t="s">
        <v>434</v>
      </c>
      <c r="E945" s="239" t="s">
        <v>565</v>
      </c>
      <c r="F945" s="242" t="str">
        <f>IFERROR(VLOOKUP(B945,HĐ1!$C$8:$L$2000,10,0)," ")</f>
        <v xml:space="preserve"> </v>
      </c>
      <c r="G945" s="242" t="str">
        <f>IFERROR(VLOOKUP(B945,HĐ2!$C$7:$L$2000,10,0)," ")</f>
        <v xml:space="preserve"> </v>
      </c>
      <c r="H945" s="242" t="str">
        <f>IFERROR(VLOOKUP(B945,HĐ3!$C$8:$L$2000,10,0)," ")</f>
        <v xml:space="preserve"> </v>
      </c>
      <c r="I945" s="242" t="str">
        <f>IFERROR(VLOOKUP(B945,HĐ4!$C$8:$L$2000,10,0)," ")</f>
        <v xml:space="preserve"> </v>
      </c>
      <c r="J945" s="242" t="str">
        <f>IFERROR(VLOOKUP(B945,HĐ5!$C$8:$L$2000,10,0)," ")</f>
        <v xml:space="preserve"> </v>
      </c>
      <c r="K945" s="242" t="str">
        <f>IFERROR(VLOOKUP(B945,HĐ6!$C$8:$L$2000,10,0)," ")</f>
        <v xml:space="preserve"> </v>
      </c>
      <c r="L945" s="242" t="str">
        <f>IFERROR(VLOOKUP(B945,HĐ7!$C$7:$L$2000,10,0)," ")</f>
        <v xml:space="preserve"> </v>
      </c>
      <c r="M945" s="242" t="str">
        <f>IFERROR(VLOOKUP(B945,HĐ8!$C$7:$L$2000,10,0)," ")</f>
        <v xml:space="preserve"> </v>
      </c>
      <c r="N945" s="242" t="str">
        <f>IFERROR(VLOOKUP(B945,HĐ9!$C$7:$L$2000,10,0)," ")</f>
        <v xml:space="preserve"> </v>
      </c>
      <c r="O945" s="242" t="str">
        <f>IFERROR(VLOOKUP(B945,HĐ10!$C$8:$L$2000,10,0)," ")</f>
        <v xml:space="preserve"> </v>
      </c>
      <c r="P945" s="242" t="str">
        <f>IFERROR(VLOOKUP(B945,HĐ11!$C$7:$L$2000,10,0)," ")</f>
        <v xml:space="preserve"> </v>
      </c>
      <c r="Q945" s="242" t="str">
        <f>IFERROR(VLOOKUP(B945,HĐ12!$C$7:$L$2000,10,0)," ")</f>
        <v xml:space="preserve"> </v>
      </c>
      <c r="R945" s="242" t="str">
        <f>IFERROR(VLOOKUP(B945,HĐ13!$C$7:$L$2000,10,0)," ")</f>
        <v xml:space="preserve"> </v>
      </c>
      <c r="S945" s="242" t="str">
        <f>IFERROR(VLOOKUP(B945,HĐ14!$C$7:$L$2000,10,0)," ")</f>
        <v xml:space="preserve"> </v>
      </c>
      <c r="T945" s="242" t="str">
        <f>IFERROR(VLOOKUP(B945,HĐ15!$C$7:$L$2000,10,0)," ")</f>
        <v xml:space="preserve"> </v>
      </c>
      <c r="U945" s="242" t="str">
        <f>IFERROR(VLOOKUP(B945,HĐ16!$C$7:$L$2000,10,0)," ")</f>
        <v xml:space="preserve"> </v>
      </c>
      <c r="V945" s="242" t="str">
        <f>IFERROR(VLOOKUP(B945,HĐ17!$C$7:$L$2000,10,0)," ")</f>
        <v xml:space="preserve"> </v>
      </c>
      <c r="W945" s="242" t="str">
        <f>IFERROR(VLOOKUP(B945,HĐ18!$C$7:$L$2000,10,0)," ")</f>
        <v xml:space="preserve"> </v>
      </c>
      <c r="X945" s="242" t="str">
        <f>IFERROR(VLOOKUP(B945,HĐ19!$C$7:$L$2000,10,0)," ")</f>
        <v xml:space="preserve"> </v>
      </c>
      <c r="Y945" s="242" t="str">
        <f>IFERROR(VLOOKUP(B945,HĐ20!$C$7:$L$2000,10,0)," ")</f>
        <v xml:space="preserve"> </v>
      </c>
      <c r="Z945" s="242" t="str">
        <f>IFERROR(VLOOKUP(B945,HĐ21!$C$7:$L$1999,10,0)," ")</f>
        <v xml:space="preserve"> </v>
      </c>
      <c r="AA945" s="242" t="str">
        <f>IFERROR(VLOOKUP(B945,HĐ22!$C$7:$L$1999,10,0)," ")</f>
        <v xml:space="preserve"> </v>
      </c>
      <c r="AB945" s="235">
        <f t="shared" si="14"/>
        <v>0</v>
      </c>
      <c r="AC945" s="235"/>
    </row>
    <row r="946" spans="1:29" s="240" customFormat="1" ht="12.75">
      <c r="A946" s="235">
        <v>915</v>
      </c>
      <c r="B946" s="236">
        <v>2022190504</v>
      </c>
      <c r="C946" s="237" t="s">
        <v>3338</v>
      </c>
      <c r="D946" s="238" t="s">
        <v>342</v>
      </c>
      <c r="E946" s="239" t="s">
        <v>565</v>
      </c>
      <c r="F946" s="242" t="str">
        <f>IFERROR(VLOOKUP(B946,HĐ1!$C$8:$L$2000,10,0)," ")</f>
        <v xml:space="preserve"> </v>
      </c>
      <c r="G946" s="242" t="str">
        <f>IFERROR(VLOOKUP(B946,HĐ2!$C$7:$L$2000,10,0)," ")</f>
        <v xml:space="preserve"> </v>
      </c>
      <c r="H946" s="242" t="str">
        <f>IFERROR(VLOOKUP(B946,HĐ3!$C$8:$L$2000,10,0)," ")</f>
        <v xml:space="preserve"> </v>
      </c>
      <c r="I946" s="242" t="str">
        <f>IFERROR(VLOOKUP(B946,HĐ4!$C$8:$L$2000,10,0)," ")</f>
        <v xml:space="preserve"> </v>
      </c>
      <c r="J946" s="242">
        <f>IFERROR(VLOOKUP(B946,HĐ5!$C$8:$L$2000,10,0)," ")</f>
        <v>4</v>
      </c>
      <c r="K946" s="242" t="str">
        <f>IFERROR(VLOOKUP(B946,HĐ6!$C$8:$L$2000,10,0)," ")</f>
        <v xml:space="preserve"> </v>
      </c>
      <c r="L946" s="242" t="str">
        <f>IFERROR(VLOOKUP(B946,HĐ7!$C$7:$L$2000,10,0)," ")</f>
        <v xml:space="preserve"> </v>
      </c>
      <c r="M946" s="242" t="str">
        <f>IFERROR(VLOOKUP(B946,HĐ8!$C$7:$L$2000,10,0)," ")</f>
        <v xml:space="preserve"> </v>
      </c>
      <c r="N946" s="242" t="str">
        <f>IFERROR(VLOOKUP(B946,HĐ9!$C$7:$L$2000,10,0)," ")</f>
        <v xml:space="preserve"> </v>
      </c>
      <c r="O946" s="242" t="str">
        <f>IFERROR(VLOOKUP(B946,HĐ10!$C$8:$L$2000,10,0)," ")</f>
        <v xml:space="preserve"> </v>
      </c>
      <c r="P946" s="242">
        <f>IFERROR(VLOOKUP(B946,HĐ11!$C$7:$L$2000,10,0)," ")</f>
        <v>4</v>
      </c>
      <c r="Q946" s="242" t="str">
        <f>IFERROR(VLOOKUP(B946,HĐ12!$C$7:$L$2000,10,0)," ")</f>
        <v xml:space="preserve"> </v>
      </c>
      <c r="R946" s="242" t="str">
        <f>IFERROR(VLOOKUP(B946,HĐ13!$C$7:$L$2000,10,0)," ")</f>
        <v xml:space="preserve"> </v>
      </c>
      <c r="S946" s="242" t="str">
        <f>IFERROR(VLOOKUP(B946,HĐ14!$C$7:$L$2000,10,0)," ")</f>
        <v xml:space="preserve"> </v>
      </c>
      <c r="T946" s="242" t="str">
        <f>IFERROR(VLOOKUP(B946,HĐ15!$C$7:$L$2000,10,0)," ")</f>
        <v xml:space="preserve"> </v>
      </c>
      <c r="U946" s="242" t="str">
        <f>IFERROR(VLOOKUP(B946,HĐ16!$C$7:$L$2000,10,0)," ")</f>
        <v xml:space="preserve"> </v>
      </c>
      <c r="V946" s="242" t="str">
        <f>IFERROR(VLOOKUP(B946,HĐ17!$C$7:$L$2000,10,0)," ")</f>
        <v xml:space="preserve"> </v>
      </c>
      <c r="W946" s="242" t="str">
        <f>IFERROR(VLOOKUP(B946,HĐ18!$C$7:$L$2000,10,0)," ")</f>
        <v xml:space="preserve"> </v>
      </c>
      <c r="X946" s="242" t="str">
        <f>IFERROR(VLOOKUP(B946,HĐ19!$C$7:$L$2000,10,0)," ")</f>
        <v xml:space="preserve"> </v>
      </c>
      <c r="Y946" s="242" t="str">
        <f>IFERROR(VLOOKUP(B946,HĐ20!$C$7:$L$2000,10,0)," ")</f>
        <v xml:space="preserve"> </v>
      </c>
      <c r="Z946" s="242" t="str">
        <f>IFERROR(VLOOKUP(B946,HĐ21!$C$7:$L$1999,10,0)," ")</f>
        <v xml:space="preserve"> </v>
      </c>
      <c r="AA946" s="242" t="str">
        <f>IFERROR(VLOOKUP(B946,HĐ22!$C$7:$L$1999,10,0)," ")</f>
        <v xml:space="preserve"> </v>
      </c>
      <c r="AB946" s="235">
        <f t="shared" si="14"/>
        <v>8</v>
      </c>
      <c r="AC946" s="235"/>
    </row>
    <row r="947" spans="1:29" s="240" customFormat="1" ht="12.75">
      <c r="A947" s="235">
        <v>916</v>
      </c>
      <c r="B947" s="236">
        <v>2022193002</v>
      </c>
      <c r="C947" s="237" t="s">
        <v>3339</v>
      </c>
      <c r="D947" s="238" t="s">
        <v>207</v>
      </c>
      <c r="E947" s="239" t="s">
        <v>565</v>
      </c>
      <c r="F947" s="242" t="str">
        <f>IFERROR(VLOOKUP(B947,HĐ1!$C$8:$L$2000,10,0)," ")</f>
        <v xml:space="preserve"> </v>
      </c>
      <c r="G947" s="242" t="str">
        <f>IFERROR(VLOOKUP(B947,HĐ2!$C$7:$L$2000,10,0)," ")</f>
        <v xml:space="preserve"> </v>
      </c>
      <c r="H947" s="242" t="str">
        <f>IFERROR(VLOOKUP(B947,HĐ3!$C$8:$L$2000,10,0)," ")</f>
        <v xml:space="preserve"> </v>
      </c>
      <c r="I947" s="242" t="str">
        <f>IFERROR(VLOOKUP(B947,HĐ4!$C$8:$L$2000,10,0)," ")</f>
        <v xml:space="preserve"> </v>
      </c>
      <c r="J947" s="242">
        <f>IFERROR(VLOOKUP(B947,HĐ5!$C$8:$L$2000,10,0)," ")</f>
        <v>4</v>
      </c>
      <c r="K947" s="242" t="str">
        <f>IFERROR(VLOOKUP(B947,HĐ6!$C$8:$L$2000,10,0)," ")</f>
        <v xml:space="preserve"> </v>
      </c>
      <c r="L947" s="242" t="str">
        <f>IFERROR(VLOOKUP(B947,HĐ7!$C$7:$L$2000,10,0)," ")</f>
        <v xml:space="preserve"> </v>
      </c>
      <c r="M947" s="242" t="str">
        <f>IFERROR(VLOOKUP(B947,HĐ8!$C$7:$L$2000,10,0)," ")</f>
        <v xml:space="preserve"> </v>
      </c>
      <c r="N947" s="242" t="str">
        <f>IFERROR(VLOOKUP(B947,HĐ9!$C$7:$L$2000,10,0)," ")</f>
        <v xml:space="preserve"> </v>
      </c>
      <c r="O947" s="242" t="str">
        <f>IFERROR(VLOOKUP(B947,HĐ10!$C$8:$L$2000,10,0)," ")</f>
        <v xml:space="preserve"> </v>
      </c>
      <c r="P947" s="242" t="str">
        <f>IFERROR(VLOOKUP(B947,HĐ11!$C$7:$L$2000,10,0)," ")</f>
        <v xml:space="preserve"> </v>
      </c>
      <c r="Q947" s="242" t="str">
        <f>IFERROR(VLOOKUP(B947,HĐ12!$C$7:$L$2000,10,0)," ")</f>
        <v xml:space="preserve"> </v>
      </c>
      <c r="R947" s="242" t="str">
        <f>IFERROR(VLOOKUP(B947,HĐ13!$C$7:$L$2000,10,0)," ")</f>
        <v xml:space="preserve"> </v>
      </c>
      <c r="S947" s="242" t="str">
        <f>IFERROR(VLOOKUP(B947,HĐ14!$C$7:$L$2000,10,0)," ")</f>
        <v xml:space="preserve"> </v>
      </c>
      <c r="T947" s="242">
        <f>IFERROR(VLOOKUP(B947,HĐ15!$C$7:$L$2000,10,0)," ")</f>
        <v>4</v>
      </c>
      <c r="U947" s="242" t="str">
        <f>IFERROR(VLOOKUP(B947,HĐ16!$C$7:$L$2000,10,0)," ")</f>
        <v xml:space="preserve"> </v>
      </c>
      <c r="V947" s="242" t="str">
        <f>IFERROR(VLOOKUP(B947,HĐ17!$C$7:$L$2000,10,0)," ")</f>
        <v xml:space="preserve"> </v>
      </c>
      <c r="W947" s="242" t="str">
        <f>IFERROR(VLOOKUP(B947,HĐ18!$C$7:$L$2000,10,0)," ")</f>
        <v xml:space="preserve"> </v>
      </c>
      <c r="X947" s="242" t="str">
        <f>IFERROR(VLOOKUP(B947,HĐ19!$C$7:$L$2000,10,0)," ")</f>
        <v xml:space="preserve"> </v>
      </c>
      <c r="Y947" s="242" t="str">
        <f>IFERROR(VLOOKUP(B947,HĐ20!$C$7:$L$2000,10,0)," ")</f>
        <v xml:space="preserve"> </v>
      </c>
      <c r="Z947" s="242" t="str">
        <f>IFERROR(VLOOKUP(B947,HĐ21!$C$7:$L$1999,10,0)," ")</f>
        <v xml:space="preserve"> </v>
      </c>
      <c r="AA947" s="242" t="str">
        <f>IFERROR(VLOOKUP(B947,HĐ22!$C$7:$L$1999,10,0)," ")</f>
        <v xml:space="preserve"> </v>
      </c>
      <c r="AB947" s="235">
        <f t="shared" si="14"/>
        <v>8</v>
      </c>
      <c r="AC947" s="235"/>
    </row>
    <row r="948" spans="1:29" s="240" customFormat="1" ht="12.75">
      <c r="A948" s="235">
        <v>917</v>
      </c>
      <c r="B948" s="236">
        <v>2022190159</v>
      </c>
      <c r="C948" s="237" t="s">
        <v>3340</v>
      </c>
      <c r="D948" s="238" t="s">
        <v>570</v>
      </c>
      <c r="E948" s="239" t="s">
        <v>565</v>
      </c>
      <c r="F948" s="242" t="str">
        <f>IFERROR(VLOOKUP(B948,HĐ1!$C$8:$L$2000,10,0)," ")</f>
        <v xml:space="preserve"> </v>
      </c>
      <c r="G948" s="242" t="str">
        <f>IFERROR(VLOOKUP(B948,HĐ2!$C$7:$L$2000,10,0)," ")</f>
        <v xml:space="preserve"> </v>
      </c>
      <c r="H948" s="242" t="str">
        <f>IFERROR(VLOOKUP(B948,HĐ3!$C$8:$L$2000,10,0)," ")</f>
        <v xml:space="preserve"> </v>
      </c>
      <c r="I948" s="242" t="str">
        <f>IFERROR(VLOOKUP(B948,HĐ4!$C$8:$L$2000,10,0)," ")</f>
        <v xml:space="preserve"> </v>
      </c>
      <c r="J948" s="242">
        <f>IFERROR(VLOOKUP(B948,HĐ5!$C$8:$L$2000,10,0)," ")</f>
        <v>4</v>
      </c>
      <c r="K948" s="242" t="str">
        <f>IFERROR(VLOOKUP(B948,HĐ6!$C$8:$L$2000,10,0)," ")</f>
        <v xml:space="preserve"> </v>
      </c>
      <c r="L948" s="242" t="str">
        <f>IFERROR(VLOOKUP(B948,HĐ7!$C$7:$L$2000,10,0)," ")</f>
        <v xml:space="preserve"> </v>
      </c>
      <c r="M948" s="242" t="str">
        <f>IFERROR(VLOOKUP(B948,HĐ8!$C$7:$L$2000,10,0)," ")</f>
        <v xml:space="preserve"> </v>
      </c>
      <c r="N948" s="242" t="str">
        <f>IFERROR(VLOOKUP(B948,HĐ9!$C$7:$L$2000,10,0)," ")</f>
        <v xml:space="preserve"> </v>
      </c>
      <c r="O948" s="242" t="str">
        <f>IFERROR(VLOOKUP(B948,HĐ10!$C$8:$L$2000,10,0)," ")</f>
        <v xml:space="preserve"> </v>
      </c>
      <c r="P948" s="242" t="str">
        <f>IFERROR(VLOOKUP(B948,HĐ11!$C$7:$L$2000,10,0)," ")</f>
        <v xml:space="preserve"> </v>
      </c>
      <c r="Q948" s="242" t="str">
        <f>IFERROR(VLOOKUP(B948,HĐ12!$C$7:$L$2000,10,0)," ")</f>
        <v xml:space="preserve"> </v>
      </c>
      <c r="R948" s="242" t="str">
        <f>IFERROR(VLOOKUP(B948,HĐ13!$C$7:$L$2000,10,0)," ")</f>
        <v xml:space="preserve"> </v>
      </c>
      <c r="S948" s="242" t="str">
        <f>IFERROR(VLOOKUP(B948,HĐ14!$C$7:$L$2000,10,0)," ")</f>
        <v xml:space="preserve"> </v>
      </c>
      <c r="T948" s="242">
        <f>IFERROR(VLOOKUP(B948,HĐ15!$C$7:$L$2000,10,0)," ")</f>
        <v>4</v>
      </c>
      <c r="U948" s="242" t="str">
        <f>IFERROR(VLOOKUP(B948,HĐ16!$C$7:$L$2000,10,0)," ")</f>
        <v xml:space="preserve"> </v>
      </c>
      <c r="V948" s="242" t="str">
        <f>IFERROR(VLOOKUP(B948,HĐ17!$C$7:$L$2000,10,0)," ")</f>
        <v xml:space="preserve"> </v>
      </c>
      <c r="W948" s="242" t="str">
        <f>IFERROR(VLOOKUP(B948,HĐ18!$C$7:$L$2000,10,0)," ")</f>
        <v xml:space="preserve"> </v>
      </c>
      <c r="X948" s="242" t="str">
        <f>IFERROR(VLOOKUP(B948,HĐ19!$C$7:$L$2000,10,0)," ")</f>
        <v xml:space="preserve"> </v>
      </c>
      <c r="Y948" s="242" t="str">
        <f>IFERROR(VLOOKUP(B948,HĐ20!$C$7:$L$2000,10,0)," ")</f>
        <v xml:space="preserve"> </v>
      </c>
      <c r="Z948" s="242" t="str">
        <f>IFERROR(VLOOKUP(B948,HĐ21!$C$7:$L$1999,10,0)," ")</f>
        <v xml:space="preserve"> </v>
      </c>
      <c r="AA948" s="242" t="str">
        <f>IFERROR(VLOOKUP(B948,HĐ22!$C$7:$L$1999,10,0)," ")</f>
        <v xml:space="preserve"> </v>
      </c>
      <c r="AB948" s="235">
        <f t="shared" si="14"/>
        <v>8</v>
      </c>
      <c r="AC948" s="235"/>
    </row>
    <row r="949" spans="1:29" s="240" customFormat="1" ht="12.75">
      <c r="A949" s="235">
        <v>918</v>
      </c>
      <c r="B949" s="236">
        <v>2022190311</v>
      </c>
      <c r="C949" s="237" t="s">
        <v>2267</v>
      </c>
      <c r="D949" s="238" t="s">
        <v>1914</v>
      </c>
      <c r="E949" s="239" t="s">
        <v>565</v>
      </c>
      <c r="F949" s="242" t="str">
        <f>IFERROR(VLOOKUP(B949,HĐ1!$C$8:$L$2000,10,0)," ")</f>
        <v xml:space="preserve"> </v>
      </c>
      <c r="G949" s="242" t="str">
        <f>IFERROR(VLOOKUP(B949,HĐ2!$C$7:$L$2000,10,0)," ")</f>
        <v xml:space="preserve"> </v>
      </c>
      <c r="H949" s="242" t="str">
        <f>IFERROR(VLOOKUP(B949,HĐ3!$C$8:$L$2000,10,0)," ")</f>
        <v xml:space="preserve"> </v>
      </c>
      <c r="I949" s="242" t="str">
        <f>IFERROR(VLOOKUP(B949,HĐ4!$C$8:$L$2000,10,0)," ")</f>
        <v xml:space="preserve"> </v>
      </c>
      <c r="J949" s="242" t="str">
        <f>IFERROR(VLOOKUP(B949,HĐ5!$C$8:$L$2000,10,0)," ")</f>
        <v xml:space="preserve"> </v>
      </c>
      <c r="K949" s="242" t="str">
        <f>IFERROR(VLOOKUP(B949,HĐ6!$C$8:$L$2000,10,0)," ")</f>
        <v xml:space="preserve"> </v>
      </c>
      <c r="L949" s="242" t="str">
        <f>IFERROR(VLOOKUP(B949,HĐ7!$C$7:$L$2000,10,0)," ")</f>
        <v xml:space="preserve"> </v>
      </c>
      <c r="M949" s="242" t="str">
        <f>IFERROR(VLOOKUP(B949,HĐ8!$C$7:$L$2000,10,0)," ")</f>
        <v xml:space="preserve"> </v>
      </c>
      <c r="N949" s="242">
        <f>IFERROR(VLOOKUP(B949,HĐ9!$C$7:$L$2000,10,0)," ")</f>
        <v>4</v>
      </c>
      <c r="O949" s="242" t="str">
        <f>IFERROR(VLOOKUP(B949,HĐ10!$C$8:$L$2000,10,0)," ")</f>
        <v xml:space="preserve"> </v>
      </c>
      <c r="P949" s="242">
        <f>IFERROR(VLOOKUP(B949,HĐ11!$C$7:$L$2000,10,0)," ")</f>
        <v>4</v>
      </c>
      <c r="Q949" s="242" t="str">
        <f>IFERROR(VLOOKUP(B949,HĐ12!$C$7:$L$2000,10,0)," ")</f>
        <v xml:space="preserve"> </v>
      </c>
      <c r="R949" s="242" t="str">
        <f>IFERROR(VLOOKUP(B949,HĐ13!$C$7:$L$2000,10,0)," ")</f>
        <v xml:space="preserve"> </v>
      </c>
      <c r="S949" s="242" t="str">
        <f>IFERROR(VLOOKUP(B949,HĐ14!$C$7:$L$2000,10,0)," ")</f>
        <v xml:space="preserve"> </v>
      </c>
      <c r="T949" s="242" t="str">
        <f>IFERROR(VLOOKUP(B949,HĐ15!$C$7:$L$2000,10,0)," ")</f>
        <v xml:space="preserve"> </v>
      </c>
      <c r="U949" s="242" t="str">
        <f>IFERROR(VLOOKUP(B949,HĐ16!$C$7:$L$2000,10,0)," ")</f>
        <v xml:space="preserve"> </v>
      </c>
      <c r="V949" s="242" t="str">
        <f>IFERROR(VLOOKUP(B949,HĐ17!$C$7:$L$2000,10,0)," ")</f>
        <v xml:space="preserve"> </v>
      </c>
      <c r="W949" s="242" t="str">
        <f>IFERROR(VLOOKUP(B949,HĐ18!$C$7:$L$2000,10,0)," ")</f>
        <v xml:space="preserve"> </v>
      </c>
      <c r="X949" s="242" t="str">
        <f>IFERROR(VLOOKUP(B949,HĐ19!$C$7:$L$2000,10,0)," ")</f>
        <v xml:space="preserve"> </v>
      </c>
      <c r="Y949" s="242" t="str">
        <f>IFERROR(VLOOKUP(B949,HĐ20!$C$7:$L$2000,10,0)," ")</f>
        <v xml:space="preserve"> </v>
      </c>
      <c r="Z949" s="242" t="str">
        <f>IFERROR(VLOOKUP(B949,HĐ21!$C$7:$L$1999,10,0)," ")</f>
        <v xml:space="preserve"> </v>
      </c>
      <c r="AA949" s="242" t="str">
        <f>IFERROR(VLOOKUP(B949,HĐ22!$C$7:$L$1999,10,0)," ")</f>
        <v xml:space="preserve"> </v>
      </c>
      <c r="AB949" s="235">
        <f t="shared" si="14"/>
        <v>8</v>
      </c>
      <c r="AC949" s="235"/>
    </row>
    <row r="950" spans="1:29" s="240" customFormat="1" ht="12.75">
      <c r="A950" s="235">
        <v>919</v>
      </c>
      <c r="B950" s="236">
        <v>2022190163</v>
      </c>
      <c r="C950" s="237" t="s">
        <v>3341</v>
      </c>
      <c r="D950" s="238" t="s">
        <v>30</v>
      </c>
      <c r="E950" s="239" t="s">
        <v>565</v>
      </c>
      <c r="F950" s="242" t="str">
        <f>IFERROR(VLOOKUP(B950,HĐ1!$C$8:$L$2000,10,0)," ")</f>
        <v xml:space="preserve"> </v>
      </c>
      <c r="G950" s="242" t="str">
        <f>IFERROR(VLOOKUP(B950,HĐ2!$C$7:$L$2000,10,0)," ")</f>
        <v xml:space="preserve"> </v>
      </c>
      <c r="H950" s="242" t="str">
        <f>IFERROR(VLOOKUP(B950,HĐ3!$C$8:$L$2000,10,0)," ")</f>
        <v xml:space="preserve"> </v>
      </c>
      <c r="I950" s="242" t="str">
        <f>IFERROR(VLOOKUP(B950,HĐ4!$C$8:$L$2000,10,0)," ")</f>
        <v xml:space="preserve"> </v>
      </c>
      <c r="J950" s="242">
        <f>IFERROR(VLOOKUP(B950,HĐ5!$C$8:$L$2000,10,0)," ")</f>
        <v>4</v>
      </c>
      <c r="K950" s="242" t="str">
        <f>IFERROR(VLOOKUP(B950,HĐ6!$C$8:$L$2000,10,0)," ")</f>
        <v xml:space="preserve"> </v>
      </c>
      <c r="L950" s="242" t="str">
        <f>IFERROR(VLOOKUP(B950,HĐ7!$C$7:$L$2000,10,0)," ")</f>
        <v xml:space="preserve"> </v>
      </c>
      <c r="M950" s="242" t="str">
        <f>IFERROR(VLOOKUP(B950,HĐ8!$C$7:$L$2000,10,0)," ")</f>
        <v xml:space="preserve"> </v>
      </c>
      <c r="N950" s="242" t="str">
        <f>IFERROR(VLOOKUP(B950,HĐ9!$C$7:$L$2000,10,0)," ")</f>
        <v xml:space="preserve"> </v>
      </c>
      <c r="O950" s="242" t="str">
        <f>IFERROR(VLOOKUP(B950,HĐ10!$C$8:$L$2000,10,0)," ")</f>
        <v xml:space="preserve"> </v>
      </c>
      <c r="P950" s="242" t="str">
        <f>IFERROR(VLOOKUP(B950,HĐ11!$C$7:$L$2000,10,0)," ")</f>
        <v xml:space="preserve"> </v>
      </c>
      <c r="Q950" s="242" t="str">
        <f>IFERROR(VLOOKUP(B950,HĐ12!$C$7:$L$2000,10,0)," ")</f>
        <v xml:space="preserve"> </v>
      </c>
      <c r="R950" s="242" t="str">
        <f>IFERROR(VLOOKUP(B950,HĐ13!$C$7:$L$2000,10,0)," ")</f>
        <v xml:space="preserve"> </v>
      </c>
      <c r="S950" s="242" t="str">
        <f>IFERROR(VLOOKUP(B950,HĐ14!$C$7:$L$2000,10,0)," ")</f>
        <v xml:space="preserve"> </v>
      </c>
      <c r="T950" s="242">
        <f>IFERROR(VLOOKUP(B950,HĐ15!$C$7:$L$2000,10,0)," ")</f>
        <v>4</v>
      </c>
      <c r="U950" s="242" t="str">
        <f>IFERROR(VLOOKUP(B950,HĐ16!$C$7:$L$2000,10,0)," ")</f>
        <v xml:space="preserve"> </v>
      </c>
      <c r="V950" s="242" t="str">
        <f>IFERROR(VLOOKUP(B950,HĐ17!$C$7:$L$2000,10,0)," ")</f>
        <v xml:space="preserve"> </v>
      </c>
      <c r="W950" s="242" t="str">
        <f>IFERROR(VLOOKUP(B950,HĐ18!$C$7:$L$2000,10,0)," ")</f>
        <v xml:space="preserve"> </v>
      </c>
      <c r="X950" s="242" t="str">
        <f>IFERROR(VLOOKUP(B950,HĐ19!$C$7:$L$2000,10,0)," ")</f>
        <v xml:space="preserve"> </v>
      </c>
      <c r="Y950" s="242" t="str">
        <f>IFERROR(VLOOKUP(B950,HĐ20!$C$7:$L$2000,10,0)," ")</f>
        <v xml:space="preserve"> </v>
      </c>
      <c r="Z950" s="242" t="str">
        <f>IFERROR(VLOOKUP(B950,HĐ21!$C$7:$L$1999,10,0)," ")</f>
        <v xml:space="preserve"> </v>
      </c>
      <c r="AA950" s="242" t="str">
        <f>IFERROR(VLOOKUP(B950,HĐ22!$C$7:$L$1999,10,0)," ")</f>
        <v xml:space="preserve"> </v>
      </c>
      <c r="AB950" s="235">
        <f t="shared" si="14"/>
        <v>8</v>
      </c>
      <c r="AC950" s="235"/>
    </row>
    <row r="951" spans="1:29" s="240" customFormat="1" ht="12.75">
      <c r="A951" s="235">
        <v>920</v>
      </c>
      <c r="B951" s="236">
        <v>2022190166</v>
      </c>
      <c r="C951" s="237" t="s">
        <v>2391</v>
      </c>
      <c r="D951" s="238" t="s">
        <v>30</v>
      </c>
      <c r="E951" s="239" t="s">
        <v>565</v>
      </c>
      <c r="F951" s="242" t="str">
        <f>IFERROR(VLOOKUP(B951,HĐ1!$C$8:$L$2000,10,0)," ")</f>
        <v xml:space="preserve"> </v>
      </c>
      <c r="G951" s="242" t="str">
        <f>IFERROR(VLOOKUP(B951,HĐ2!$C$7:$L$2000,10,0)," ")</f>
        <v xml:space="preserve"> </v>
      </c>
      <c r="H951" s="242" t="str">
        <f>IFERROR(VLOOKUP(B951,HĐ3!$C$8:$L$2000,10,0)," ")</f>
        <v xml:space="preserve"> </v>
      </c>
      <c r="I951" s="242" t="str">
        <f>IFERROR(VLOOKUP(B951,HĐ4!$C$8:$L$2000,10,0)," ")</f>
        <v xml:space="preserve"> </v>
      </c>
      <c r="J951" s="242">
        <f>IFERROR(VLOOKUP(B951,HĐ5!$C$8:$L$2000,10,0)," ")</f>
        <v>4</v>
      </c>
      <c r="K951" s="242" t="str">
        <f>IFERROR(VLOOKUP(B951,HĐ6!$C$8:$L$2000,10,0)," ")</f>
        <v xml:space="preserve"> </v>
      </c>
      <c r="L951" s="242" t="str">
        <f>IFERROR(VLOOKUP(B951,HĐ7!$C$7:$L$2000,10,0)," ")</f>
        <v xml:space="preserve"> </v>
      </c>
      <c r="M951" s="242" t="str">
        <f>IFERROR(VLOOKUP(B951,HĐ8!$C$7:$L$2000,10,0)," ")</f>
        <v xml:space="preserve"> </v>
      </c>
      <c r="N951" s="242" t="str">
        <f>IFERROR(VLOOKUP(B951,HĐ9!$C$7:$L$2000,10,0)," ")</f>
        <v xml:space="preserve"> </v>
      </c>
      <c r="O951" s="242" t="str">
        <f>IFERROR(VLOOKUP(B951,HĐ10!$C$8:$L$2000,10,0)," ")</f>
        <v xml:space="preserve"> </v>
      </c>
      <c r="P951" s="242">
        <f>IFERROR(VLOOKUP(B951,HĐ11!$C$7:$L$2000,10,0)," ")</f>
        <v>4</v>
      </c>
      <c r="Q951" s="242" t="str">
        <f>IFERROR(VLOOKUP(B951,HĐ12!$C$7:$L$2000,10,0)," ")</f>
        <v xml:space="preserve"> </v>
      </c>
      <c r="R951" s="242" t="str">
        <f>IFERROR(VLOOKUP(B951,HĐ13!$C$7:$L$2000,10,0)," ")</f>
        <v xml:space="preserve"> </v>
      </c>
      <c r="S951" s="242" t="str">
        <f>IFERROR(VLOOKUP(B951,HĐ14!$C$7:$L$2000,10,0)," ")</f>
        <v xml:space="preserve"> </v>
      </c>
      <c r="T951" s="242">
        <f>IFERROR(VLOOKUP(B951,HĐ15!$C$7:$L$2000,10,0)," ")</f>
        <v>4</v>
      </c>
      <c r="U951" s="242" t="str">
        <f>IFERROR(VLOOKUP(B951,HĐ16!$C$7:$L$2000,10,0)," ")</f>
        <v xml:space="preserve"> </v>
      </c>
      <c r="V951" s="242" t="str">
        <f>IFERROR(VLOOKUP(B951,HĐ17!$C$7:$L$2000,10,0)," ")</f>
        <v xml:space="preserve"> </v>
      </c>
      <c r="W951" s="242" t="str">
        <f>IFERROR(VLOOKUP(B951,HĐ18!$C$7:$L$2000,10,0)," ")</f>
        <v xml:space="preserve"> </v>
      </c>
      <c r="X951" s="242" t="str">
        <f>IFERROR(VLOOKUP(B951,HĐ19!$C$7:$L$2000,10,0)," ")</f>
        <v xml:space="preserve"> </v>
      </c>
      <c r="Y951" s="242" t="str">
        <f>IFERROR(VLOOKUP(B951,HĐ20!$C$7:$L$2000,10,0)," ")</f>
        <v xml:space="preserve"> </v>
      </c>
      <c r="Z951" s="242" t="str">
        <f>IFERROR(VLOOKUP(B951,HĐ21!$C$7:$L$1999,10,0)," ")</f>
        <v xml:space="preserve"> </v>
      </c>
      <c r="AA951" s="242" t="str">
        <f>IFERROR(VLOOKUP(B951,HĐ22!$C$7:$L$1999,10,0)," ")</f>
        <v xml:space="preserve"> </v>
      </c>
      <c r="AB951" s="235">
        <f t="shared" si="14"/>
        <v>12</v>
      </c>
      <c r="AC951" s="235"/>
    </row>
    <row r="952" spans="1:29" s="240" customFormat="1" ht="12.75">
      <c r="A952" s="235">
        <v>921</v>
      </c>
      <c r="B952" s="236">
        <v>2022190314</v>
      </c>
      <c r="C952" s="237" t="s">
        <v>3342</v>
      </c>
      <c r="D952" s="238" t="s">
        <v>30</v>
      </c>
      <c r="E952" s="239" t="s">
        <v>565</v>
      </c>
      <c r="F952" s="242" t="str">
        <f>IFERROR(VLOOKUP(B952,HĐ1!$C$8:$L$2000,10,0)," ")</f>
        <v xml:space="preserve"> </v>
      </c>
      <c r="G952" s="242" t="str">
        <f>IFERROR(VLOOKUP(B952,HĐ2!$C$7:$L$2000,10,0)," ")</f>
        <v xml:space="preserve"> </v>
      </c>
      <c r="H952" s="242" t="str">
        <f>IFERROR(VLOOKUP(B952,HĐ3!$C$8:$L$2000,10,0)," ")</f>
        <v xml:space="preserve"> </v>
      </c>
      <c r="I952" s="242" t="str">
        <f>IFERROR(VLOOKUP(B952,HĐ4!$C$8:$L$2000,10,0)," ")</f>
        <v xml:space="preserve"> </v>
      </c>
      <c r="J952" s="242">
        <f>IFERROR(VLOOKUP(B952,HĐ5!$C$8:$L$2000,10,0)," ")</f>
        <v>4</v>
      </c>
      <c r="K952" s="242" t="str">
        <f>IFERROR(VLOOKUP(B952,HĐ6!$C$8:$L$2000,10,0)," ")</f>
        <v xml:space="preserve"> </v>
      </c>
      <c r="L952" s="242" t="str">
        <f>IFERROR(VLOOKUP(B952,HĐ7!$C$7:$L$2000,10,0)," ")</f>
        <v xml:space="preserve"> </v>
      </c>
      <c r="M952" s="242" t="str">
        <f>IFERROR(VLOOKUP(B952,HĐ8!$C$7:$L$2000,10,0)," ")</f>
        <v xml:space="preserve"> </v>
      </c>
      <c r="N952" s="242" t="str">
        <f>IFERROR(VLOOKUP(B952,HĐ9!$C$7:$L$2000,10,0)," ")</f>
        <v xml:space="preserve"> </v>
      </c>
      <c r="O952" s="242" t="str">
        <f>IFERROR(VLOOKUP(B952,HĐ10!$C$8:$L$2000,10,0)," ")</f>
        <v xml:space="preserve"> </v>
      </c>
      <c r="P952" s="242" t="str">
        <f>IFERROR(VLOOKUP(B952,HĐ11!$C$7:$L$2000,10,0)," ")</f>
        <v xml:space="preserve"> </v>
      </c>
      <c r="Q952" s="242" t="str">
        <f>IFERROR(VLOOKUP(B952,HĐ12!$C$7:$L$2000,10,0)," ")</f>
        <v xml:space="preserve"> </v>
      </c>
      <c r="R952" s="242" t="str">
        <f>IFERROR(VLOOKUP(B952,HĐ13!$C$7:$L$2000,10,0)," ")</f>
        <v xml:space="preserve"> </v>
      </c>
      <c r="S952" s="242" t="str">
        <f>IFERROR(VLOOKUP(B952,HĐ14!$C$7:$L$2000,10,0)," ")</f>
        <v xml:space="preserve"> </v>
      </c>
      <c r="T952" s="242" t="str">
        <f>IFERROR(VLOOKUP(B952,HĐ15!$C$7:$L$2000,10,0)," ")</f>
        <v xml:space="preserve"> </v>
      </c>
      <c r="U952" s="242" t="str">
        <f>IFERROR(VLOOKUP(B952,HĐ16!$C$7:$L$2000,10,0)," ")</f>
        <v xml:space="preserve"> </v>
      </c>
      <c r="V952" s="242" t="str">
        <f>IFERROR(VLOOKUP(B952,HĐ17!$C$7:$L$2000,10,0)," ")</f>
        <v xml:space="preserve"> </v>
      </c>
      <c r="W952" s="242" t="str">
        <f>IFERROR(VLOOKUP(B952,HĐ18!$C$7:$L$2000,10,0)," ")</f>
        <v xml:space="preserve"> </v>
      </c>
      <c r="X952" s="242" t="str">
        <f>IFERROR(VLOOKUP(B952,HĐ19!$C$7:$L$2000,10,0)," ")</f>
        <v xml:space="preserve"> </v>
      </c>
      <c r="Y952" s="242" t="str">
        <f>IFERROR(VLOOKUP(B952,HĐ20!$C$7:$L$2000,10,0)," ")</f>
        <v xml:space="preserve"> </v>
      </c>
      <c r="Z952" s="242" t="str">
        <f>IFERROR(VLOOKUP(B952,HĐ21!$C$7:$L$1999,10,0)," ")</f>
        <v xml:space="preserve"> </v>
      </c>
      <c r="AA952" s="242" t="str">
        <f>IFERROR(VLOOKUP(B952,HĐ22!$C$7:$L$1999,10,0)," ")</f>
        <v xml:space="preserve"> </v>
      </c>
      <c r="AB952" s="235">
        <f t="shared" si="14"/>
        <v>4</v>
      </c>
      <c r="AC952" s="235"/>
    </row>
    <row r="953" spans="1:29" s="240" customFormat="1" ht="12.75">
      <c r="A953" s="235">
        <v>922</v>
      </c>
      <c r="B953" s="236">
        <v>2022190503</v>
      </c>
      <c r="C953" s="237" t="s">
        <v>669</v>
      </c>
      <c r="D953" s="238" t="s">
        <v>30</v>
      </c>
      <c r="E953" s="239" t="s">
        <v>565</v>
      </c>
      <c r="F953" s="242" t="str">
        <f>IFERROR(VLOOKUP(B953,HĐ1!$C$8:$L$2000,10,0)," ")</f>
        <v xml:space="preserve"> </v>
      </c>
      <c r="G953" s="242" t="str">
        <f>IFERROR(VLOOKUP(B953,HĐ2!$C$7:$L$2000,10,0)," ")</f>
        <v xml:space="preserve"> </v>
      </c>
      <c r="H953" s="242" t="str">
        <f>IFERROR(VLOOKUP(B953,HĐ3!$C$8:$L$2000,10,0)," ")</f>
        <v xml:space="preserve"> </v>
      </c>
      <c r="I953" s="242" t="str">
        <f>IFERROR(VLOOKUP(B953,HĐ4!$C$8:$L$2000,10,0)," ")</f>
        <v xml:space="preserve"> </v>
      </c>
      <c r="J953" s="242">
        <f>IFERROR(VLOOKUP(B953,HĐ5!$C$8:$L$2000,10,0)," ")</f>
        <v>4</v>
      </c>
      <c r="K953" s="242" t="str">
        <f>IFERROR(VLOOKUP(B953,HĐ6!$C$8:$L$2000,10,0)," ")</f>
        <v xml:space="preserve"> </v>
      </c>
      <c r="L953" s="242" t="str">
        <f>IFERROR(VLOOKUP(B953,HĐ7!$C$7:$L$2000,10,0)," ")</f>
        <v xml:space="preserve"> </v>
      </c>
      <c r="M953" s="242" t="str">
        <f>IFERROR(VLOOKUP(B953,HĐ8!$C$7:$L$2000,10,0)," ")</f>
        <v xml:space="preserve"> </v>
      </c>
      <c r="N953" s="242" t="str">
        <f>IFERROR(VLOOKUP(B953,HĐ9!$C$7:$L$2000,10,0)," ")</f>
        <v xml:space="preserve"> </v>
      </c>
      <c r="O953" s="242">
        <f>IFERROR(VLOOKUP(B953,HĐ10!$C$8:$L$2000,10,0)," ")</f>
        <v>4</v>
      </c>
      <c r="P953" s="242" t="str">
        <f>IFERROR(VLOOKUP(B953,HĐ11!$C$7:$L$2000,10,0)," ")</f>
        <v xml:space="preserve"> </v>
      </c>
      <c r="Q953" s="242" t="str">
        <f>IFERROR(VLOOKUP(B953,HĐ12!$C$7:$L$2000,10,0)," ")</f>
        <v xml:space="preserve"> </v>
      </c>
      <c r="R953" s="242" t="str">
        <f>IFERROR(VLOOKUP(B953,HĐ13!$C$7:$L$2000,10,0)," ")</f>
        <v xml:space="preserve"> </v>
      </c>
      <c r="S953" s="242" t="str">
        <f>IFERROR(VLOOKUP(B953,HĐ14!$C$7:$L$2000,10,0)," ")</f>
        <v xml:space="preserve"> </v>
      </c>
      <c r="T953" s="242" t="str">
        <f>IFERROR(VLOOKUP(B953,HĐ15!$C$7:$L$2000,10,0)," ")</f>
        <v xml:space="preserve"> </v>
      </c>
      <c r="U953" s="242" t="str">
        <f>IFERROR(VLOOKUP(B953,HĐ16!$C$7:$L$2000,10,0)," ")</f>
        <v xml:space="preserve"> </v>
      </c>
      <c r="V953" s="242" t="str">
        <f>IFERROR(VLOOKUP(B953,HĐ17!$C$7:$L$2000,10,0)," ")</f>
        <v xml:space="preserve"> </v>
      </c>
      <c r="W953" s="242" t="str">
        <f>IFERROR(VLOOKUP(B953,HĐ18!$C$7:$L$2000,10,0)," ")</f>
        <v xml:space="preserve"> </v>
      </c>
      <c r="X953" s="242" t="str">
        <f>IFERROR(VLOOKUP(B953,HĐ19!$C$7:$L$2000,10,0)," ")</f>
        <v xml:space="preserve"> </v>
      </c>
      <c r="Y953" s="242" t="str">
        <f>IFERROR(VLOOKUP(B953,HĐ20!$C$7:$L$2000,10,0)," ")</f>
        <v xml:space="preserve"> </v>
      </c>
      <c r="Z953" s="242" t="str">
        <f>IFERROR(VLOOKUP(B953,HĐ21!$C$7:$L$1999,10,0)," ")</f>
        <v xml:space="preserve"> </v>
      </c>
      <c r="AA953" s="242" t="str">
        <f>IFERROR(VLOOKUP(B953,HĐ22!$C$7:$L$1999,10,0)," ")</f>
        <v xml:space="preserve"> </v>
      </c>
      <c r="AB953" s="235">
        <f t="shared" si="14"/>
        <v>8</v>
      </c>
      <c r="AC953" s="235"/>
    </row>
    <row r="954" spans="1:29" s="240" customFormat="1" ht="12.75">
      <c r="A954" s="235">
        <v>923</v>
      </c>
      <c r="B954" s="236">
        <v>2022190315</v>
      </c>
      <c r="C954" s="237" t="s">
        <v>3343</v>
      </c>
      <c r="D954" s="238" t="s">
        <v>383</v>
      </c>
      <c r="E954" s="239" t="s">
        <v>565</v>
      </c>
      <c r="F954" s="242" t="str">
        <f>IFERROR(VLOOKUP(B954,HĐ1!$C$8:$L$2000,10,0)," ")</f>
        <v xml:space="preserve"> </v>
      </c>
      <c r="G954" s="242" t="str">
        <f>IFERROR(VLOOKUP(B954,HĐ2!$C$7:$L$2000,10,0)," ")</f>
        <v xml:space="preserve"> </v>
      </c>
      <c r="H954" s="242" t="str">
        <f>IFERROR(VLOOKUP(B954,HĐ3!$C$8:$L$2000,10,0)," ")</f>
        <v xml:space="preserve"> </v>
      </c>
      <c r="I954" s="242" t="str">
        <f>IFERROR(VLOOKUP(B954,HĐ4!$C$8:$L$2000,10,0)," ")</f>
        <v xml:space="preserve"> </v>
      </c>
      <c r="J954" s="242">
        <f>IFERROR(VLOOKUP(B954,HĐ5!$C$8:$L$2000,10,0)," ")</f>
        <v>4</v>
      </c>
      <c r="K954" s="242" t="str">
        <f>IFERROR(VLOOKUP(B954,HĐ6!$C$8:$L$2000,10,0)," ")</f>
        <v xml:space="preserve"> </v>
      </c>
      <c r="L954" s="242" t="str">
        <f>IFERROR(VLOOKUP(B954,HĐ7!$C$7:$L$2000,10,0)," ")</f>
        <v xml:space="preserve"> </v>
      </c>
      <c r="M954" s="242" t="str">
        <f>IFERROR(VLOOKUP(B954,HĐ8!$C$7:$L$2000,10,0)," ")</f>
        <v xml:space="preserve"> </v>
      </c>
      <c r="N954" s="242" t="str">
        <f>IFERROR(VLOOKUP(B954,HĐ9!$C$7:$L$2000,10,0)," ")</f>
        <v xml:space="preserve"> </v>
      </c>
      <c r="O954" s="242" t="str">
        <f>IFERROR(VLOOKUP(B954,HĐ10!$C$8:$L$2000,10,0)," ")</f>
        <v xml:space="preserve"> </v>
      </c>
      <c r="P954" s="242" t="str">
        <f>IFERROR(VLOOKUP(B954,HĐ11!$C$7:$L$2000,10,0)," ")</f>
        <v xml:space="preserve"> </v>
      </c>
      <c r="Q954" s="242" t="str">
        <f>IFERROR(VLOOKUP(B954,HĐ12!$C$7:$L$2000,10,0)," ")</f>
        <v xml:space="preserve"> </v>
      </c>
      <c r="R954" s="242" t="str">
        <f>IFERROR(VLOOKUP(B954,HĐ13!$C$7:$L$2000,10,0)," ")</f>
        <v xml:space="preserve"> </v>
      </c>
      <c r="S954" s="242" t="str">
        <f>IFERROR(VLOOKUP(B954,HĐ14!$C$7:$L$2000,10,0)," ")</f>
        <v xml:space="preserve"> </v>
      </c>
      <c r="T954" s="242" t="str">
        <f>IFERROR(VLOOKUP(B954,HĐ15!$C$7:$L$2000,10,0)," ")</f>
        <v xml:space="preserve"> </v>
      </c>
      <c r="U954" s="242" t="str">
        <f>IFERROR(VLOOKUP(B954,HĐ16!$C$7:$L$2000,10,0)," ")</f>
        <v xml:space="preserve"> </v>
      </c>
      <c r="V954" s="242" t="str">
        <f>IFERROR(VLOOKUP(B954,HĐ17!$C$7:$L$2000,10,0)," ")</f>
        <v xml:space="preserve"> </v>
      </c>
      <c r="W954" s="242" t="str">
        <f>IFERROR(VLOOKUP(B954,HĐ18!$C$7:$L$2000,10,0)," ")</f>
        <v xml:space="preserve"> </v>
      </c>
      <c r="X954" s="242" t="str">
        <f>IFERROR(VLOOKUP(B954,HĐ19!$C$7:$L$2000,10,0)," ")</f>
        <v xml:space="preserve"> </v>
      </c>
      <c r="Y954" s="242" t="str">
        <f>IFERROR(VLOOKUP(B954,HĐ20!$C$7:$L$2000,10,0)," ")</f>
        <v xml:space="preserve"> </v>
      </c>
      <c r="Z954" s="242" t="str">
        <f>IFERROR(VLOOKUP(B954,HĐ21!$C$7:$L$1999,10,0)," ")</f>
        <v xml:space="preserve"> </v>
      </c>
      <c r="AA954" s="242" t="str">
        <f>IFERROR(VLOOKUP(B954,HĐ22!$C$7:$L$1999,10,0)," ")</f>
        <v xml:space="preserve"> </v>
      </c>
      <c r="AB954" s="235">
        <f t="shared" si="14"/>
        <v>4</v>
      </c>
      <c r="AC954" s="235"/>
    </row>
    <row r="955" spans="1:29" s="240" customFormat="1" ht="12.75">
      <c r="A955" s="235">
        <v>924</v>
      </c>
      <c r="B955" s="236">
        <v>2022190317</v>
      </c>
      <c r="C955" s="237" t="s">
        <v>2322</v>
      </c>
      <c r="D955" s="238" t="s">
        <v>680</v>
      </c>
      <c r="E955" s="239" t="s">
        <v>565</v>
      </c>
      <c r="F955" s="242" t="str">
        <f>IFERROR(VLOOKUP(B955,HĐ1!$C$8:$L$2000,10,0)," ")</f>
        <v xml:space="preserve"> </v>
      </c>
      <c r="G955" s="242" t="str">
        <f>IFERROR(VLOOKUP(B955,HĐ2!$C$7:$L$2000,10,0)," ")</f>
        <v xml:space="preserve"> </v>
      </c>
      <c r="H955" s="242" t="str">
        <f>IFERROR(VLOOKUP(B955,HĐ3!$C$8:$L$2000,10,0)," ")</f>
        <v xml:space="preserve"> </v>
      </c>
      <c r="I955" s="242" t="str">
        <f>IFERROR(VLOOKUP(B955,HĐ4!$C$8:$L$2000,10,0)," ")</f>
        <v xml:space="preserve"> </v>
      </c>
      <c r="J955" s="242">
        <f>IFERROR(VLOOKUP(B955,HĐ5!$C$8:$L$2000,10,0)," ")</f>
        <v>4</v>
      </c>
      <c r="K955" s="242" t="str">
        <f>IFERROR(VLOOKUP(B955,HĐ6!$C$8:$L$2000,10,0)," ")</f>
        <v xml:space="preserve"> </v>
      </c>
      <c r="L955" s="242" t="str">
        <f>IFERROR(VLOOKUP(B955,HĐ7!$C$7:$L$2000,10,0)," ")</f>
        <v xml:space="preserve"> </v>
      </c>
      <c r="M955" s="242" t="str">
        <f>IFERROR(VLOOKUP(B955,HĐ8!$C$7:$L$2000,10,0)," ")</f>
        <v xml:space="preserve"> </v>
      </c>
      <c r="N955" s="242" t="str">
        <f>IFERROR(VLOOKUP(B955,HĐ9!$C$7:$L$2000,10,0)," ")</f>
        <v xml:space="preserve"> </v>
      </c>
      <c r="O955" s="242" t="str">
        <f>IFERROR(VLOOKUP(B955,HĐ10!$C$8:$L$2000,10,0)," ")</f>
        <v xml:space="preserve"> </v>
      </c>
      <c r="P955" s="242" t="str">
        <f>IFERROR(VLOOKUP(B955,HĐ11!$C$7:$L$2000,10,0)," ")</f>
        <v xml:space="preserve"> </v>
      </c>
      <c r="Q955" s="242" t="str">
        <f>IFERROR(VLOOKUP(B955,HĐ12!$C$7:$L$2000,10,0)," ")</f>
        <v xml:space="preserve"> </v>
      </c>
      <c r="R955" s="242" t="str">
        <f>IFERROR(VLOOKUP(B955,HĐ13!$C$7:$L$2000,10,0)," ")</f>
        <v xml:space="preserve"> </v>
      </c>
      <c r="S955" s="242" t="str">
        <f>IFERROR(VLOOKUP(B955,HĐ14!$C$7:$L$2000,10,0)," ")</f>
        <v xml:space="preserve"> </v>
      </c>
      <c r="T955" s="242" t="str">
        <f>IFERROR(VLOOKUP(B955,HĐ15!$C$7:$L$2000,10,0)," ")</f>
        <v xml:space="preserve"> </v>
      </c>
      <c r="U955" s="242" t="str">
        <f>IFERROR(VLOOKUP(B955,HĐ16!$C$7:$L$2000,10,0)," ")</f>
        <v xml:space="preserve"> </v>
      </c>
      <c r="V955" s="242" t="str">
        <f>IFERROR(VLOOKUP(B955,HĐ17!$C$7:$L$2000,10,0)," ")</f>
        <v xml:space="preserve"> </v>
      </c>
      <c r="W955" s="242" t="str">
        <f>IFERROR(VLOOKUP(B955,HĐ18!$C$7:$L$2000,10,0)," ")</f>
        <v xml:space="preserve"> </v>
      </c>
      <c r="X955" s="242" t="str">
        <f>IFERROR(VLOOKUP(B955,HĐ19!$C$7:$L$2000,10,0)," ")</f>
        <v xml:space="preserve"> </v>
      </c>
      <c r="Y955" s="242" t="str">
        <f>IFERROR(VLOOKUP(B955,HĐ20!$C$7:$L$2000,10,0)," ")</f>
        <v xml:space="preserve"> </v>
      </c>
      <c r="Z955" s="242" t="str">
        <f>IFERROR(VLOOKUP(B955,HĐ21!$C$7:$L$1999,10,0)," ")</f>
        <v xml:space="preserve"> </v>
      </c>
      <c r="AA955" s="242" t="str">
        <f>IFERROR(VLOOKUP(B955,HĐ22!$C$7:$L$1999,10,0)," ")</f>
        <v xml:space="preserve"> </v>
      </c>
      <c r="AB955" s="235">
        <f t="shared" si="14"/>
        <v>4</v>
      </c>
      <c r="AC955" s="235"/>
    </row>
    <row r="956" spans="1:29" s="240" customFormat="1" ht="12.75">
      <c r="A956" s="235">
        <v>925</v>
      </c>
      <c r="B956" s="236">
        <v>2022190318</v>
      </c>
      <c r="C956" s="237" t="s">
        <v>2261</v>
      </c>
      <c r="D956" s="238" t="s">
        <v>680</v>
      </c>
      <c r="E956" s="239" t="s">
        <v>565</v>
      </c>
      <c r="F956" s="242" t="str">
        <f>IFERROR(VLOOKUP(B956,HĐ1!$C$8:$L$2000,10,0)," ")</f>
        <v xml:space="preserve"> </v>
      </c>
      <c r="G956" s="242" t="str">
        <f>IFERROR(VLOOKUP(B956,HĐ2!$C$7:$L$2000,10,0)," ")</f>
        <v xml:space="preserve"> </v>
      </c>
      <c r="H956" s="242" t="str">
        <f>IFERROR(VLOOKUP(B956,HĐ3!$C$8:$L$2000,10,0)," ")</f>
        <v xml:space="preserve"> </v>
      </c>
      <c r="I956" s="242" t="str">
        <f>IFERROR(VLOOKUP(B956,HĐ4!$C$8:$L$2000,10,0)," ")</f>
        <v xml:space="preserve"> </v>
      </c>
      <c r="J956" s="242">
        <f>IFERROR(VLOOKUP(B956,HĐ5!$C$8:$L$2000,10,0)," ")</f>
        <v>4</v>
      </c>
      <c r="K956" s="242" t="str">
        <f>IFERROR(VLOOKUP(B956,HĐ6!$C$8:$L$2000,10,0)," ")</f>
        <v xml:space="preserve"> </v>
      </c>
      <c r="L956" s="242" t="str">
        <f>IFERROR(VLOOKUP(B956,HĐ7!$C$7:$L$2000,10,0)," ")</f>
        <v xml:space="preserve"> </v>
      </c>
      <c r="M956" s="242" t="str">
        <f>IFERROR(VLOOKUP(B956,HĐ8!$C$7:$L$2000,10,0)," ")</f>
        <v xml:space="preserve"> </v>
      </c>
      <c r="N956" s="242" t="str">
        <f>IFERROR(VLOOKUP(B956,HĐ9!$C$7:$L$2000,10,0)," ")</f>
        <v xml:space="preserve"> </v>
      </c>
      <c r="O956" s="242" t="str">
        <f>IFERROR(VLOOKUP(B956,HĐ10!$C$8:$L$2000,10,0)," ")</f>
        <v xml:space="preserve"> </v>
      </c>
      <c r="P956" s="242">
        <f>IFERROR(VLOOKUP(B956,HĐ11!$C$7:$L$2000,10,0)," ")</f>
        <v>4</v>
      </c>
      <c r="Q956" s="242" t="str">
        <f>IFERROR(VLOOKUP(B956,HĐ12!$C$7:$L$2000,10,0)," ")</f>
        <v xml:space="preserve"> </v>
      </c>
      <c r="R956" s="242" t="str">
        <f>IFERROR(VLOOKUP(B956,HĐ13!$C$7:$L$2000,10,0)," ")</f>
        <v xml:space="preserve"> </v>
      </c>
      <c r="S956" s="242" t="str">
        <f>IFERROR(VLOOKUP(B956,HĐ14!$C$7:$L$2000,10,0)," ")</f>
        <v xml:space="preserve"> </v>
      </c>
      <c r="T956" s="242">
        <f>IFERROR(VLOOKUP(B956,HĐ15!$C$7:$L$2000,10,0)," ")</f>
        <v>4</v>
      </c>
      <c r="U956" s="242" t="str">
        <f>IFERROR(VLOOKUP(B956,HĐ16!$C$7:$L$2000,10,0)," ")</f>
        <v xml:space="preserve"> </v>
      </c>
      <c r="V956" s="242" t="str">
        <f>IFERROR(VLOOKUP(B956,HĐ17!$C$7:$L$2000,10,0)," ")</f>
        <v xml:space="preserve"> </v>
      </c>
      <c r="W956" s="242" t="str">
        <f>IFERROR(VLOOKUP(B956,HĐ18!$C$7:$L$2000,10,0)," ")</f>
        <v xml:space="preserve"> </v>
      </c>
      <c r="X956" s="242" t="str">
        <f>IFERROR(VLOOKUP(B956,HĐ19!$C$7:$L$2000,10,0)," ")</f>
        <v xml:space="preserve"> </v>
      </c>
      <c r="Y956" s="242" t="str">
        <f>IFERROR(VLOOKUP(B956,HĐ20!$C$7:$L$2000,10,0)," ")</f>
        <v xml:space="preserve"> </v>
      </c>
      <c r="Z956" s="242" t="str">
        <f>IFERROR(VLOOKUP(B956,HĐ21!$C$7:$L$1999,10,0)," ")</f>
        <v xml:space="preserve"> </v>
      </c>
      <c r="AA956" s="242" t="str">
        <f>IFERROR(VLOOKUP(B956,HĐ22!$C$7:$L$1999,10,0)," ")</f>
        <v xml:space="preserve"> </v>
      </c>
      <c r="AB956" s="235">
        <f t="shared" si="14"/>
        <v>12</v>
      </c>
      <c r="AC956" s="235"/>
    </row>
    <row r="957" spans="1:29" s="240" customFormat="1" ht="12.75" hidden="1">
      <c r="A957" s="235">
        <v>926</v>
      </c>
      <c r="B957" s="236">
        <v>2205200002</v>
      </c>
      <c r="C957" s="237" t="s">
        <v>3007</v>
      </c>
      <c r="D957" s="238" t="s">
        <v>306</v>
      </c>
      <c r="E957" s="239" t="s">
        <v>3344</v>
      </c>
      <c r="F957" s="242" t="str">
        <f>IFERROR(VLOOKUP(B957,HĐ1!$C$8:$L$2000,10,0)," ")</f>
        <v xml:space="preserve"> </v>
      </c>
      <c r="G957" s="242" t="str">
        <f>IFERROR(VLOOKUP(B957,HĐ2!$C$7:$L$2000,10,0)," ")</f>
        <v xml:space="preserve"> </v>
      </c>
      <c r="H957" s="242" t="str">
        <f>IFERROR(VLOOKUP(B957,HĐ3!$C$8:$L$2000,10,0)," ")</f>
        <v xml:space="preserve"> </v>
      </c>
      <c r="I957" s="242" t="str">
        <f>IFERROR(VLOOKUP(B957,HĐ4!$C$8:$L$2000,10,0)," ")</f>
        <v xml:space="preserve"> </v>
      </c>
      <c r="J957" s="242" t="str">
        <f>IFERROR(VLOOKUP(B957,HĐ5!$C$8:$L$2000,10,0)," ")</f>
        <v xml:space="preserve"> </v>
      </c>
      <c r="K957" s="242" t="str">
        <f>IFERROR(VLOOKUP(B957,HĐ6!$C$8:$L$2000,10,0)," ")</f>
        <v xml:space="preserve"> </v>
      </c>
      <c r="L957" s="242" t="str">
        <f>IFERROR(VLOOKUP(B957,HĐ7!$C$7:$L$2000,10,0)," ")</f>
        <v xml:space="preserve"> </v>
      </c>
      <c r="M957" s="242" t="str">
        <f>IFERROR(VLOOKUP(B957,HĐ8!$C$7:$L$2000,10,0)," ")</f>
        <v xml:space="preserve"> </v>
      </c>
      <c r="N957" s="242" t="str">
        <f>IFERROR(VLOOKUP(B957,HĐ9!$C$7:$L$2000,10,0)," ")</f>
        <v xml:space="preserve"> </v>
      </c>
      <c r="O957" s="242" t="str">
        <f>IFERROR(VLOOKUP(B957,HĐ10!$C$8:$L$2000,10,0)," ")</f>
        <v xml:space="preserve"> </v>
      </c>
      <c r="P957" s="242" t="str">
        <f>IFERROR(VLOOKUP(B957,HĐ11!$C$7:$L$2000,10,0)," ")</f>
        <v xml:space="preserve"> </v>
      </c>
      <c r="Q957" s="242" t="str">
        <f>IFERROR(VLOOKUP(B957,HĐ12!$C$7:$L$2000,10,0)," ")</f>
        <v xml:space="preserve"> </v>
      </c>
      <c r="R957" s="242" t="str">
        <f>IFERROR(VLOOKUP(B957,HĐ13!$C$7:$L$2000,10,0)," ")</f>
        <v xml:space="preserve"> </v>
      </c>
      <c r="S957" s="242" t="str">
        <f>IFERROR(VLOOKUP(B957,HĐ14!$C$7:$L$2000,10,0)," ")</f>
        <v xml:space="preserve"> </v>
      </c>
      <c r="T957" s="242" t="str">
        <f>IFERROR(VLOOKUP(B957,HĐ15!$C$7:$L$2000,10,0)," ")</f>
        <v xml:space="preserve"> </v>
      </c>
      <c r="U957" s="242" t="str">
        <f>IFERROR(VLOOKUP(B957,HĐ16!$C$7:$L$2000,10,0)," ")</f>
        <v xml:space="preserve"> </v>
      </c>
      <c r="V957" s="242" t="str">
        <f>IFERROR(VLOOKUP(B957,HĐ17!$C$7:$L$2000,10,0)," ")</f>
        <v xml:space="preserve"> </v>
      </c>
      <c r="W957" s="242" t="str">
        <f>IFERROR(VLOOKUP(B957,HĐ18!$C$7:$L$2000,10,0)," ")</f>
        <v xml:space="preserve"> </v>
      </c>
      <c r="X957" s="242" t="str">
        <f>IFERROR(VLOOKUP(B957,HĐ19!$C$7:$L$2000,10,0)," ")</f>
        <v xml:space="preserve"> </v>
      </c>
      <c r="Y957" s="242" t="str">
        <f>IFERROR(VLOOKUP(B957,HĐ20!$C$7:$L$2000,10,0)," ")</f>
        <v xml:space="preserve"> </v>
      </c>
      <c r="Z957" s="242" t="str">
        <f>IFERROR(VLOOKUP(B957,HĐ21!$C$7:$L$1999,10,0)," ")</f>
        <v xml:space="preserve"> </v>
      </c>
      <c r="AA957" s="242" t="str">
        <f>IFERROR(VLOOKUP(B957,HĐ22!$C$7:$L$1999,10,0)," ")</f>
        <v xml:space="preserve"> </v>
      </c>
      <c r="AB957" s="235">
        <f t="shared" si="14"/>
        <v>0</v>
      </c>
      <c r="AC957" s="235"/>
    </row>
    <row r="958" spans="1:29" s="240" customFormat="1" ht="12.75" hidden="1">
      <c r="A958" s="235">
        <v>927</v>
      </c>
      <c r="B958" s="236">
        <v>2205200003</v>
      </c>
      <c r="C958" s="237" t="s">
        <v>3345</v>
      </c>
      <c r="D958" s="238" t="s">
        <v>218</v>
      </c>
      <c r="E958" s="239" t="s">
        <v>3344</v>
      </c>
      <c r="F958" s="242" t="str">
        <f>IFERROR(VLOOKUP(B958,HĐ1!$C$8:$L$2000,10,0)," ")</f>
        <v xml:space="preserve"> </v>
      </c>
      <c r="G958" s="242" t="str">
        <f>IFERROR(VLOOKUP(B958,HĐ2!$C$7:$L$2000,10,0)," ")</f>
        <v xml:space="preserve"> </v>
      </c>
      <c r="H958" s="242" t="str">
        <f>IFERROR(VLOOKUP(B958,HĐ3!$C$8:$L$2000,10,0)," ")</f>
        <v xml:space="preserve"> </v>
      </c>
      <c r="I958" s="242" t="str">
        <f>IFERROR(VLOOKUP(B958,HĐ4!$C$8:$L$2000,10,0)," ")</f>
        <v xml:space="preserve"> </v>
      </c>
      <c r="J958" s="242" t="str">
        <f>IFERROR(VLOOKUP(B958,HĐ5!$C$8:$L$2000,10,0)," ")</f>
        <v xml:space="preserve"> </v>
      </c>
      <c r="K958" s="242" t="str">
        <f>IFERROR(VLOOKUP(B958,HĐ6!$C$8:$L$2000,10,0)," ")</f>
        <v xml:space="preserve"> </v>
      </c>
      <c r="L958" s="242" t="str">
        <f>IFERROR(VLOOKUP(B958,HĐ7!$C$7:$L$2000,10,0)," ")</f>
        <v xml:space="preserve"> </v>
      </c>
      <c r="M958" s="242" t="str">
        <f>IFERROR(VLOOKUP(B958,HĐ8!$C$7:$L$2000,10,0)," ")</f>
        <v xml:space="preserve"> </v>
      </c>
      <c r="N958" s="242" t="str">
        <f>IFERROR(VLOOKUP(B958,HĐ9!$C$7:$L$2000,10,0)," ")</f>
        <v xml:space="preserve"> </v>
      </c>
      <c r="O958" s="242" t="str">
        <f>IFERROR(VLOOKUP(B958,HĐ10!$C$8:$L$2000,10,0)," ")</f>
        <v xml:space="preserve"> </v>
      </c>
      <c r="P958" s="242" t="str">
        <f>IFERROR(VLOOKUP(B958,HĐ11!$C$7:$L$2000,10,0)," ")</f>
        <v xml:space="preserve"> </v>
      </c>
      <c r="Q958" s="242" t="str">
        <f>IFERROR(VLOOKUP(B958,HĐ12!$C$7:$L$2000,10,0)," ")</f>
        <v xml:space="preserve"> </v>
      </c>
      <c r="R958" s="242" t="str">
        <f>IFERROR(VLOOKUP(B958,HĐ13!$C$7:$L$2000,10,0)," ")</f>
        <v xml:space="preserve"> </v>
      </c>
      <c r="S958" s="242" t="str">
        <f>IFERROR(VLOOKUP(B958,HĐ14!$C$7:$L$2000,10,0)," ")</f>
        <v xml:space="preserve"> </v>
      </c>
      <c r="T958" s="242" t="str">
        <f>IFERROR(VLOOKUP(B958,HĐ15!$C$7:$L$2000,10,0)," ")</f>
        <v xml:space="preserve"> </v>
      </c>
      <c r="U958" s="242" t="str">
        <f>IFERROR(VLOOKUP(B958,HĐ16!$C$7:$L$2000,10,0)," ")</f>
        <v xml:space="preserve"> </v>
      </c>
      <c r="V958" s="242" t="str">
        <f>IFERROR(VLOOKUP(B958,HĐ17!$C$7:$L$2000,10,0)," ")</f>
        <v xml:space="preserve"> </v>
      </c>
      <c r="W958" s="242" t="str">
        <f>IFERROR(VLOOKUP(B958,HĐ18!$C$7:$L$2000,10,0)," ")</f>
        <v xml:space="preserve"> </v>
      </c>
      <c r="X958" s="242" t="str">
        <f>IFERROR(VLOOKUP(B958,HĐ19!$C$7:$L$2000,10,0)," ")</f>
        <v xml:space="preserve"> </v>
      </c>
      <c r="Y958" s="242" t="str">
        <f>IFERROR(VLOOKUP(B958,HĐ20!$C$7:$L$2000,10,0)," ")</f>
        <v xml:space="preserve"> </v>
      </c>
      <c r="Z958" s="242" t="str">
        <f>IFERROR(VLOOKUP(B958,HĐ21!$C$7:$L$1999,10,0)," ")</f>
        <v xml:space="preserve"> </v>
      </c>
      <c r="AA958" s="242" t="str">
        <f>IFERROR(VLOOKUP(B958,HĐ22!$C$7:$L$1999,10,0)," ")</f>
        <v xml:space="preserve"> </v>
      </c>
      <c r="AB958" s="235">
        <f t="shared" si="14"/>
        <v>0</v>
      </c>
      <c r="AC958" s="235"/>
    </row>
    <row r="959" spans="1:29" s="240" customFormat="1" ht="12.75" hidden="1">
      <c r="A959" s="235">
        <v>928</v>
      </c>
      <c r="B959" s="236">
        <v>2205200065</v>
      </c>
      <c r="C959" s="237" t="s">
        <v>3346</v>
      </c>
      <c r="D959" s="238" t="s">
        <v>164</v>
      </c>
      <c r="E959" s="239" t="s">
        <v>3344</v>
      </c>
      <c r="F959" s="242" t="str">
        <f>IFERROR(VLOOKUP(B959,HĐ1!$C$8:$L$2000,10,0)," ")</f>
        <v xml:space="preserve"> </v>
      </c>
      <c r="G959" s="242" t="str">
        <f>IFERROR(VLOOKUP(B959,HĐ2!$C$7:$L$2000,10,0)," ")</f>
        <v xml:space="preserve"> </v>
      </c>
      <c r="H959" s="242" t="str">
        <f>IFERROR(VLOOKUP(B959,HĐ3!$C$8:$L$2000,10,0)," ")</f>
        <v xml:space="preserve"> </v>
      </c>
      <c r="I959" s="242" t="str">
        <f>IFERROR(VLOOKUP(B959,HĐ4!$C$8:$L$2000,10,0)," ")</f>
        <v xml:space="preserve"> </v>
      </c>
      <c r="J959" s="242" t="str">
        <f>IFERROR(VLOOKUP(B959,HĐ5!$C$8:$L$2000,10,0)," ")</f>
        <v xml:space="preserve"> </v>
      </c>
      <c r="K959" s="242" t="str">
        <f>IFERROR(VLOOKUP(B959,HĐ6!$C$8:$L$2000,10,0)," ")</f>
        <v xml:space="preserve"> </v>
      </c>
      <c r="L959" s="242" t="str">
        <f>IFERROR(VLOOKUP(B959,HĐ7!$C$7:$L$2000,10,0)," ")</f>
        <v xml:space="preserve"> </v>
      </c>
      <c r="M959" s="242" t="str">
        <f>IFERROR(VLOOKUP(B959,HĐ8!$C$7:$L$2000,10,0)," ")</f>
        <v xml:space="preserve"> </v>
      </c>
      <c r="N959" s="242" t="str">
        <f>IFERROR(VLOOKUP(B959,HĐ9!$C$7:$L$2000,10,0)," ")</f>
        <v xml:space="preserve"> </v>
      </c>
      <c r="O959" s="242" t="str">
        <f>IFERROR(VLOOKUP(B959,HĐ10!$C$8:$L$2000,10,0)," ")</f>
        <v xml:space="preserve"> </v>
      </c>
      <c r="P959" s="242" t="str">
        <f>IFERROR(VLOOKUP(B959,HĐ11!$C$7:$L$2000,10,0)," ")</f>
        <v xml:space="preserve"> </v>
      </c>
      <c r="Q959" s="242" t="str">
        <f>IFERROR(VLOOKUP(B959,HĐ12!$C$7:$L$2000,10,0)," ")</f>
        <v xml:space="preserve"> </v>
      </c>
      <c r="R959" s="242" t="str">
        <f>IFERROR(VLOOKUP(B959,HĐ13!$C$7:$L$2000,10,0)," ")</f>
        <v xml:space="preserve"> </v>
      </c>
      <c r="S959" s="242" t="str">
        <f>IFERROR(VLOOKUP(B959,HĐ14!$C$7:$L$2000,10,0)," ")</f>
        <v xml:space="preserve"> </v>
      </c>
      <c r="T959" s="242" t="str">
        <f>IFERROR(VLOOKUP(B959,HĐ15!$C$7:$L$2000,10,0)," ")</f>
        <v xml:space="preserve"> </v>
      </c>
      <c r="U959" s="242" t="str">
        <f>IFERROR(VLOOKUP(B959,HĐ16!$C$7:$L$2000,10,0)," ")</f>
        <v xml:space="preserve"> </v>
      </c>
      <c r="V959" s="242" t="str">
        <f>IFERROR(VLOOKUP(B959,HĐ17!$C$7:$L$2000,10,0)," ")</f>
        <v xml:space="preserve"> </v>
      </c>
      <c r="W959" s="242" t="str">
        <f>IFERROR(VLOOKUP(B959,HĐ18!$C$7:$L$2000,10,0)," ")</f>
        <v xml:space="preserve"> </v>
      </c>
      <c r="X959" s="242" t="str">
        <f>IFERROR(VLOOKUP(B959,HĐ19!$C$7:$L$2000,10,0)," ")</f>
        <v xml:space="preserve"> </v>
      </c>
      <c r="Y959" s="242" t="str">
        <f>IFERROR(VLOOKUP(B959,HĐ20!$C$7:$L$2000,10,0)," ")</f>
        <v xml:space="preserve"> </v>
      </c>
      <c r="Z959" s="242" t="str">
        <f>IFERROR(VLOOKUP(B959,HĐ21!$C$7:$L$1999,10,0)," ")</f>
        <v xml:space="preserve"> </v>
      </c>
      <c r="AA959" s="242" t="str">
        <f>IFERROR(VLOOKUP(B959,HĐ22!$C$7:$L$1999,10,0)," ")</f>
        <v xml:space="preserve"> </v>
      </c>
      <c r="AB959" s="235">
        <f t="shared" si="14"/>
        <v>0</v>
      </c>
      <c r="AC959" s="235"/>
    </row>
    <row r="960" spans="1:29" s="240" customFormat="1" ht="12.75" hidden="1">
      <c r="A960" s="235">
        <v>929</v>
      </c>
      <c r="B960" s="236">
        <v>2205200005</v>
      </c>
      <c r="C960" s="237" t="s">
        <v>3347</v>
      </c>
      <c r="D960" s="238" t="s">
        <v>26</v>
      </c>
      <c r="E960" s="239" t="s">
        <v>3344</v>
      </c>
      <c r="F960" s="242" t="str">
        <f>IFERROR(VLOOKUP(B960,HĐ1!$C$8:$L$2000,10,0)," ")</f>
        <v xml:space="preserve"> </v>
      </c>
      <c r="G960" s="242" t="str">
        <f>IFERROR(VLOOKUP(B960,HĐ2!$C$7:$L$2000,10,0)," ")</f>
        <v xml:space="preserve"> </v>
      </c>
      <c r="H960" s="242" t="str">
        <f>IFERROR(VLOOKUP(B960,HĐ3!$C$8:$L$2000,10,0)," ")</f>
        <v xml:space="preserve"> </v>
      </c>
      <c r="I960" s="242" t="str">
        <f>IFERROR(VLOOKUP(B960,HĐ4!$C$8:$L$2000,10,0)," ")</f>
        <v xml:space="preserve"> </v>
      </c>
      <c r="J960" s="242" t="str">
        <f>IFERROR(VLOOKUP(B960,HĐ5!$C$8:$L$2000,10,0)," ")</f>
        <v xml:space="preserve"> </v>
      </c>
      <c r="K960" s="242" t="str">
        <f>IFERROR(VLOOKUP(B960,HĐ6!$C$8:$L$2000,10,0)," ")</f>
        <v xml:space="preserve"> </v>
      </c>
      <c r="L960" s="242" t="str">
        <f>IFERROR(VLOOKUP(B960,HĐ7!$C$7:$L$2000,10,0)," ")</f>
        <v xml:space="preserve"> </v>
      </c>
      <c r="M960" s="242" t="str">
        <f>IFERROR(VLOOKUP(B960,HĐ8!$C$7:$L$2000,10,0)," ")</f>
        <v xml:space="preserve"> </v>
      </c>
      <c r="N960" s="242" t="str">
        <f>IFERROR(VLOOKUP(B960,HĐ9!$C$7:$L$2000,10,0)," ")</f>
        <v xml:space="preserve"> </v>
      </c>
      <c r="O960" s="242" t="str">
        <f>IFERROR(VLOOKUP(B960,HĐ10!$C$8:$L$2000,10,0)," ")</f>
        <v xml:space="preserve"> </v>
      </c>
      <c r="P960" s="242" t="str">
        <f>IFERROR(VLOOKUP(B960,HĐ11!$C$7:$L$2000,10,0)," ")</f>
        <v xml:space="preserve"> </v>
      </c>
      <c r="Q960" s="242" t="str">
        <f>IFERROR(VLOOKUP(B960,HĐ12!$C$7:$L$2000,10,0)," ")</f>
        <v xml:space="preserve"> </v>
      </c>
      <c r="R960" s="242" t="str">
        <f>IFERROR(VLOOKUP(B960,HĐ13!$C$7:$L$2000,10,0)," ")</f>
        <v xml:space="preserve"> </v>
      </c>
      <c r="S960" s="242" t="str">
        <f>IFERROR(VLOOKUP(B960,HĐ14!$C$7:$L$2000,10,0)," ")</f>
        <v xml:space="preserve"> </v>
      </c>
      <c r="T960" s="242" t="str">
        <f>IFERROR(VLOOKUP(B960,HĐ15!$C$7:$L$2000,10,0)," ")</f>
        <v xml:space="preserve"> </v>
      </c>
      <c r="U960" s="242" t="str">
        <f>IFERROR(VLOOKUP(B960,HĐ16!$C$7:$L$2000,10,0)," ")</f>
        <v xml:space="preserve"> </v>
      </c>
      <c r="V960" s="242" t="str">
        <f>IFERROR(VLOOKUP(B960,HĐ17!$C$7:$L$2000,10,0)," ")</f>
        <v xml:space="preserve"> </v>
      </c>
      <c r="W960" s="242" t="str">
        <f>IFERROR(VLOOKUP(B960,HĐ18!$C$7:$L$2000,10,0)," ")</f>
        <v xml:space="preserve"> </v>
      </c>
      <c r="X960" s="242" t="str">
        <f>IFERROR(VLOOKUP(B960,HĐ19!$C$7:$L$2000,10,0)," ")</f>
        <v xml:space="preserve"> </v>
      </c>
      <c r="Y960" s="242" t="str">
        <f>IFERROR(VLOOKUP(B960,HĐ20!$C$7:$L$2000,10,0)," ")</f>
        <v xml:space="preserve"> </v>
      </c>
      <c r="Z960" s="242" t="str">
        <f>IFERROR(VLOOKUP(B960,HĐ21!$C$7:$L$1999,10,0)," ")</f>
        <v xml:space="preserve"> </v>
      </c>
      <c r="AA960" s="242" t="str">
        <f>IFERROR(VLOOKUP(B960,HĐ22!$C$7:$L$1999,10,0)," ")</f>
        <v xml:space="preserve"> </v>
      </c>
      <c r="AB960" s="235">
        <f t="shared" si="14"/>
        <v>0</v>
      </c>
      <c r="AC960" s="235"/>
    </row>
    <row r="961" spans="1:29" s="240" customFormat="1" ht="12.75" hidden="1">
      <c r="A961" s="235">
        <v>930</v>
      </c>
      <c r="B961" s="236">
        <v>2205200067</v>
      </c>
      <c r="C961" s="237" t="s">
        <v>3348</v>
      </c>
      <c r="D961" s="238" t="s">
        <v>390</v>
      </c>
      <c r="E961" s="239" t="s">
        <v>3344</v>
      </c>
      <c r="F961" s="242" t="str">
        <f>IFERROR(VLOOKUP(B961,HĐ1!$C$8:$L$2000,10,0)," ")</f>
        <v xml:space="preserve"> </v>
      </c>
      <c r="G961" s="242" t="str">
        <f>IFERROR(VLOOKUP(B961,HĐ2!$C$7:$L$2000,10,0)," ")</f>
        <v xml:space="preserve"> </v>
      </c>
      <c r="H961" s="242" t="str">
        <f>IFERROR(VLOOKUP(B961,HĐ3!$C$8:$L$2000,10,0)," ")</f>
        <v xml:space="preserve"> </v>
      </c>
      <c r="I961" s="242" t="str">
        <f>IFERROR(VLOOKUP(B961,HĐ4!$C$8:$L$2000,10,0)," ")</f>
        <v xml:space="preserve"> </v>
      </c>
      <c r="J961" s="242" t="str">
        <f>IFERROR(VLOOKUP(B961,HĐ5!$C$8:$L$2000,10,0)," ")</f>
        <v xml:space="preserve"> </v>
      </c>
      <c r="K961" s="242" t="str">
        <f>IFERROR(VLOOKUP(B961,HĐ6!$C$8:$L$2000,10,0)," ")</f>
        <v xml:space="preserve"> </v>
      </c>
      <c r="L961" s="242" t="str">
        <f>IFERROR(VLOOKUP(B961,HĐ7!$C$7:$L$2000,10,0)," ")</f>
        <v xml:space="preserve"> </v>
      </c>
      <c r="M961" s="242" t="str">
        <f>IFERROR(VLOOKUP(B961,HĐ8!$C$7:$L$2000,10,0)," ")</f>
        <v xml:space="preserve"> </v>
      </c>
      <c r="N961" s="242" t="str">
        <f>IFERROR(VLOOKUP(B961,HĐ9!$C$7:$L$2000,10,0)," ")</f>
        <v xml:space="preserve"> </v>
      </c>
      <c r="O961" s="242" t="str">
        <f>IFERROR(VLOOKUP(B961,HĐ10!$C$8:$L$2000,10,0)," ")</f>
        <v xml:space="preserve"> </v>
      </c>
      <c r="P961" s="242" t="str">
        <f>IFERROR(VLOOKUP(B961,HĐ11!$C$7:$L$2000,10,0)," ")</f>
        <v xml:space="preserve"> </v>
      </c>
      <c r="Q961" s="242" t="str">
        <f>IFERROR(VLOOKUP(B961,HĐ12!$C$7:$L$2000,10,0)," ")</f>
        <v xml:space="preserve"> </v>
      </c>
      <c r="R961" s="242" t="str">
        <f>IFERROR(VLOOKUP(B961,HĐ13!$C$7:$L$2000,10,0)," ")</f>
        <v xml:space="preserve"> </v>
      </c>
      <c r="S961" s="242" t="str">
        <f>IFERROR(VLOOKUP(B961,HĐ14!$C$7:$L$2000,10,0)," ")</f>
        <v xml:space="preserve"> </v>
      </c>
      <c r="T961" s="242" t="str">
        <f>IFERROR(VLOOKUP(B961,HĐ15!$C$7:$L$2000,10,0)," ")</f>
        <v xml:space="preserve"> </v>
      </c>
      <c r="U961" s="242" t="str">
        <f>IFERROR(VLOOKUP(B961,HĐ16!$C$7:$L$2000,10,0)," ")</f>
        <v xml:space="preserve"> </v>
      </c>
      <c r="V961" s="242" t="str">
        <f>IFERROR(VLOOKUP(B961,HĐ17!$C$7:$L$2000,10,0)," ")</f>
        <v xml:space="preserve"> </v>
      </c>
      <c r="W961" s="242" t="str">
        <f>IFERROR(VLOOKUP(B961,HĐ18!$C$7:$L$2000,10,0)," ")</f>
        <v xml:space="preserve"> </v>
      </c>
      <c r="X961" s="242" t="str">
        <f>IFERROR(VLOOKUP(B961,HĐ19!$C$7:$L$2000,10,0)," ")</f>
        <v xml:space="preserve"> </v>
      </c>
      <c r="Y961" s="242" t="str">
        <f>IFERROR(VLOOKUP(B961,HĐ20!$C$7:$L$2000,10,0)," ")</f>
        <v xml:space="preserve"> </v>
      </c>
      <c r="Z961" s="242" t="str">
        <f>IFERROR(VLOOKUP(B961,HĐ21!$C$7:$L$1999,10,0)," ")</f>
        <v xml:space="preserve"> </v>
      </c>
      <c r="AA961" s="242" t="str">
        <f>IFERROR(VLOOKUP(B961,HĐ22!$C$7:$L$1999,10,0)," ")</f>
        <v xml:space="preserve"> </v>
      </c>
      <c r="AB961" s="235">
        <f t="shared" si="14"/>
        <v>0</v>
      </c>
      <c r="AC961" s="235"/>
    </row>
    <row r="962" spans="1:29" s="240" customFormat="1" ht="12.75">
      <c r="A962" s="235">
        <v>931</v>
      </c>
      <c r="B962" s="236">
        <v>2205200007</v>
      </c>
      <c r="C962" s="237" t="s">
        <v>110</v>
      </c>
      <c r="D962" s="238" t="s">
        <v>390</v>
      </c>
      <c r="E962" s="239" t="s">
        <v>3344</v>
      </c>
      <c r="F962" s="242" t="str">
        <f>IFERROR(VLOOKUP(B962,HĐ1!$C$8:$L$2000,10,0)," ")</f>
        <v xml:space="preserve"> </v>
      </c>
      <c r="G962" s="242" t="str">
        <f>IFERROR(VLOOKUP(B962,HĐ2!$C$7:$L$2000,10,0)," ")</f>
        <v xml:space="preserve"> </v>
      </c>
      <c r="H962" s="242" t="str">
        <f>IFERROR(VLOOKUP(B962,HĐ3!$C$8:$L$2000,10,0)," ")</f>
        <v xml:space="preserve"> </v>
      </c>
      <c r="I962" s="242" t="str">
        <f>IFERROR(VLOOKUP(B962,HĐ4!$C$8:$L$2000,10,0)," ")</f>
        <v xml:space="preserve"> </v>
      </c>
      <c r="J962" s="242" t="str">
        <f>IFERROR(VLOOKUP(B962,HĐ5!$C$8:$L$2000,10,0)," ")</f>
        <v xml:space="preserve"> </v>
      </c>
      <c r="K962" s="242" t="str">
        <f>IFERROR(VLOOKUP(B962,HĐ6!$C$8:$L$2000,10,0)," ")</f>
        <v xml:space="preserve"> </v>
      </c>
      <c r="L962" s="242" t="str">
        <f>IFERROR(VLOOKUP(B962,HĐ7!$C$7:$L$2000,10,0)," ")</f>
        <v xml:space="preserve"> </v>
      </c>
      <c r="M962" s="242" t="str">
        <f>IFERROR(VLOOKUP(B962,HĐ8!$C$7:$L$2000,10,0)," ")</f>
        <v xml:space="preserve"> </v>
      </c>
      <c r="N962" s="242">
        <f>IFERROR(VLOOKUP(B962,HĐ9!$C$7:$L$2000,10,0)," ")</f>
        <v>4</v>
      </c>
      <c r="O962" s="242" t="str">
        <f>IFERROR(VLOOKUP(B962,HĐ10!$C$8:$L$2000,10,0)," ")</f>
        <v xml:space="preserve"> </v>
      </c>
      <c r="P962" s="242" t="str">
        <f>IFERROR(VLOOKUP(B962,HĐ11!$C$7:$L$2000,10,0)," ")</f>
        <v xml:space="preserve"> </v>
      </c>
      <c r="Q962" s="242" t="str">
        <f>IFERROR(VLOOKUP(B962,HĐ12!$C$7:$L$2000,10,0)," ")</f>
        <v xml:space="preserve"> </v>
      </c>
      <c r="R962" s="242" t="str">
        <f>IFERROR(VLOOKUP(B962,HĐ13!$C$7:$L$2000,10,0)," ")</f>
        <v xml:space="preserve"> </v>
      </c>
      <c r="S962" s="242" t="str">
        <f>IFERROR(VLOOKUP(B962,HĐ14!$C$7:$L$2000,10,0)," ")</f>
        <v xml:space="preserve"> </v>
      </c>
      <c r="T962" s="242" t="str">
        <f>IFERROR(VLOOKUP(B962,HĐ15!$C$7:$L$2000,10,0)," ")</f>
        <v xml:space="preserve"> </v>
      </c>
      <c r="U962" s="242" t="str">
        <f>IFERROR(VLOOKUP(B962,HĐ16!$C$7:$L$2000,10,0)," ")</f>
        <v xml:space="preserve"> </v>
      </c>
      <c r="V962" s="242" t="str">
        <f>IFERROR(VLOOKUP(B962,HĐ17!$C$7:$L$2000,10,0)," ")</f>
        <v xml:space="preserve"> </v>
      </c>
      <c r="W962" s="242" t="str">
        <f>IFERROR(VLOOKUP(B962,HĐ18!$C$7:$L$2000,10,0)," ")</f>
        <v xml:space="preserve"> </v>
      </c>
      <c r="X962" s="242" t="str">
        <f>IFERROR(VLOOKUP(B962,HĐ19!$C$7:$L$2000,10,0)," ")</f>
        <v xml:space="preserve"> </v>
      </c>
      <c r="Y962" s="242" t="str">
        <f>IFERROR(VLOOKUP(B962,HĐ20!$C$7:$L$2000,10,0)," ")</f>
        <v xml:space="preserve"> </v>
      </c>
      <c r="Z962" s="242" t="str">
        <f>IFERROR(VLOOKUP(B962,HĐ21!$C$7:$L$1999,10,0)," ")</f>
        <v xml:space="preserve"> </v>
      </c>
      <c r="AA962" s="242" t="str">
        <f>IFERROR(VLOOKUP(B962,HĐ22!$C$7:$L$1999,10,0)," ")</f>
        <v xml:space="preserve"> </v>
      </c>
      <c r="AB962" s="235">
        <f t="shared" si="14"/>
        <v>4</v>
      </c>
      <c r="AC962" s="235"/>
    </row>
    <row r="963" spans="1:29" s="240" customFormat="1" ht="12.75" hidden="1">
      <c r="A963" s="235">
        <v>932</v>
      </c>
      <c r="B963" s="236">
        <v>2205200008</v>
      </c>
      <c r="C963" s="237" t="s">
        <v>831</v>
      </c>
      <c r="D963" s="238" t="s">
        <v>326</v>
      </c>
      <c r="E963" s="239" t="s">
        <v>3344</v>
      </c>
      <c r="F963" s="242" t="str">
        <f>IFERROR(VLOOKUP(B963,HĐ1!$C$8:$L$2000,10,0)," ")</f>
        <v xml:space="preserve"> </v>
      </c>
      <c r="G963" s="242" t="str">
        <f>IFERROR(VLOOKUP(B963,HĐ2!$C$7:$L$2000,10,0)," ")</f>
        <v xml:space="preserve"> </v>
      </c>
      <c r="H963" s="242" t="str">
        <f>IFERROR(VLOOKUP(B963,HĐ3!$C$8:$L$2000,10,0)," ")</f>
        <v xml:space="preserve"> </v>
      </c>
      <c r="I963" s="242" t="str">
        <f>IFERROR(VLOOKUP(B963,HĐ4!$C$8:$L$2000,10,0)," ")</f>
        <v xml:space="preserve"> </v>
      </c>
      <c r="J963" s="242" t="str">
        <f>IFERROR(VLOOKUP(B963,HĐ5!$C$8:$L$2000,10,0)," ")</f>
        <v xml:space="preserve"> </v>
      </c>
      <c r="K963" s="242" t="str">
        <f>IFERROR(VLOOKUP(B963,HĐ6!$C$8:$L$2000,10,0)," ")</f>
        <v xml:space="preserve"> </v>
      </c>
      <c r="L963" s="242" t="str">
        <f>IFERROR(VLOOKUP(B963,HĐ7!$C$7:$L$2000,10,0)," ")</f>
        <v xml:space="preserve"> </v>
      </c>
      <c r="M963" s="242" t="str">
        <f>IFERROR(VLOOKUP(B963,HĐ8!$C$7:$L$2000,10,0)," ")</f>
        <v xml:space="preserve"> </v>
      </c>
      <c r="N963" s="242" t="str">
        <f>IFERROR(VLOOKUP(B963,HĐ9!$C$7:$L$2000,10,0)," ")</f>
        <v xml:space="preserve"> </v>
      </c>
      <c r="O963" s="242" t="str">
        <f>IFERROR(VLOOKUP(B963,HĐ10!$C$8:$L$2000,10,0)," ")</f>
        <v xml:space="preserve"> </v>
      </c>
      <c r="P963" s="242" t="str">
        <f>IFERROR(VLOOKUP(B963,HĐ11!$C$7:$L$2000,10,0)," ")</f>
        <v xml:space="preserve"> </v>
      </c>
      <c r="Q963" s="242" t="str">
        <f>IFERROR(VLOOKUP(B963,HĐ12!$C$7:$L$2000,10,0)," ")</f>
        <v xml:space="preserve"> </v>
      </c>
      <c r="R963" s="242" t="str">
        <f>IFERROR(VLOOKUP(B963,HĐ13!$C$7:$L$2000,10,0)," ")</f>
        <v xml:space="preserve"> </v>
      </c>
      <c r="S963" s="242" t="str">
        <f>IFERROR(VLOOKUP(B963,HĐ14!$C$7:$L$2000,10,0)," ")</f>
        <v xml:space="preserve"> </v>
      </c>
      <c r="T963" s="242" t="str">
        <f>IFERROR(VLOOKUP(B963,HĐ15!$C$7:$L$2000,10,0)," ")</f>
        <v xml:space="preserve"> </v>
      </c>
      <c r="U963" s="242" t="str">
        <f>IFERROR(VLOOKUP(B963,HĐ16!$C$7:$L$2000,10,0)," ")</f>
        <v xml:space="preserve"> </v>
      </c>
      <c r="V963" s="242" t="str">
        <f>IFERROR(VLOOKUP(B963,HĐ17!$C$7:$L$2000,10,0)," ")</f>
        <v xml:space="preserve"> </v>
      </c>
      <c r="W963" s="242" t="str">
        <f>IFERROR(VLOOKUP(B963,HĐ18!$C$7:$L$2000,10,0)," ")</f>
        <v xml:space="preserve"> </v>
      </c>
      <c r="X963" s="242" t="str">
        <f>IFERROR(VLOOKUP(B963,HĐ19!$C$7:$L$2000,10,0)," ")</f>
        <v xml:space="preserve"> </v>
      </c>
      <c r="Y963" s="242" t="str">
        <f>IFERROR(VLOOKUP(B963,HĐ20!$C$7:$L$2000,10,0)," ")</f>
        <v xml:space="preserve"> </v>
      </c>
      <c r="Z963" s="242" t="str">
        <f>IFERROR(VLOOKUP(B963,HĐ21!$C$7:$L$1999,10,0)," ")</f>
        <v xml:space="preserve"> </v>
      </c>
      <c r="AA963" s="242" t="str">
        <f>IFERROR(VLOOKUP(B963,HĐ22!$C$7:$L$1999,10,0)," ")</f>
        <v xml:space="preserve"> </v>
      </c>
      <c r="AB963" s="235">
        <f t="shared" si="14"/>
        <v>0</v>
      </c>
      <c r="AC963" s="235"/>
    </row>
    <row r="964" spans="1:29" s="240" customFormat="1" ht="12.75" hidden="1">
      <c r="A964" s="235">
        <v>933</v>
      </c>
      <c r="B964" s="236">
        <v>2205200009</v>
      </c>
      <c r="C964" s="237" t="s">
        <v>3086</v>
      </c>
      <c r="D964" s="238" t="s">
        <v>246</v>
      </c>
      <c r="E964" s="239" t="s">
        <v>3344</v>
      </c>
      <c r="F964" s="242" t="str">
        <f>IFERROR(VLOOKUP(B964,HĐ1!$C$8:$L$2000,10,0)," ")</f>
        <v xml:space="preserve"> </v>
      </c>
      <c r="G964" s="242" t="str">
        <f>IFERROR(VLOOKUP(B964,HĐ2!$C$7:$L$2000,10,0)," ")</f>
        <v xml:space="preserve"> </v>
      </c>
      <c r="H964" s="242" t="str">
        <f>IFERROR(VLOOKUP(B964,HĐ3!$C$8:$L$2000,10,0)," ")</f>
        <v xml:space="preserve"> </v>
      </c>
      <c r="I964" s="242" t="str">
        <f>IFERROR(VLOOKUP(B964,HĐ4!$C$8:$L$2000,10,0)," ")</f>
        <v xml:space="preserve"> </v>
      </c>
      <c r="J964" s="242" t="str">
        <f>IFERROR(VLOOKUP(B964,HĐ5!$C$8:$L$2000,10,0)," ")</f>
        <v xml:space="preserve"> </v>
      </c>
      <c r="K964" s="242" t="str">
        <f>IFERROR(VLOOKUP(B964,HĐ6!$C$8:$L$2000,10,0)," ")</f>
        <v xml:space="preserve"> </v>
      </c>
      <c r="L964" s="242" t="str">
        <f>IFERROR(VLOOKUP(B964,HĐ7!$C$7:$L$2000,10,0)," ")</f>
        <v xml:space="preserve"> </v>
      </c>
      <c r="M964" s="242" t="str">
        <f>IFERROR(VLOOKUP(B964,HĐ8!$C$7:$L$2000,10,0)," ")</f>
        <v xml:space="preserve"> </v>
      </c>
      <c r="N964" s="242" t="str">
        <f>IFERROR(VLOOKUP(B964,HĐ9!$C$7:$L$2000,10,0)," ")</f>
        <v xml:space="preserve"> </v>
      </c>
      <c r="O964" s="242" t="str">
        <f>IFERROR(VLOOKUP(B964,HĐ10!$C$8:$L$2000,10,0)," ")</f>
        <v xml:space="preserve"> </v>
      </c>
      <c r="P964" s="242" t="str">
        <f>IFERROR(VLOOKUP(B964,HĐ11!$C$7:$L$2000,10,0)," ")</f>
        <v xml:space="preserve"> </v>
      </c>
      <c r="Q964" s="242" t="str">
        <f>IFERROR(VLOOKUP(B964,HĐ12!$C$7:$L$2000,10,0)," ")</f>
        <v xml:space="preserve"> </v>
      </c>
      <c r="R964" s="242" t="str">
        <f>IFERROR(VLOOKUP(B964,HĐ13!$C$7:$L$2000,10,0)," ")</f>
        <v xml:space="preserve"> </v>
      </c>
      <c r="S964" s="242" t="str">
        <f>IFERROR(VLOOKUP(B964,HĐ14!$C$7:$L$2000,10,0)," ")</f>
        <v xml:space="preserve"> </v>
      </c>
      <c r="T964" s="242" t="str">
        <f>IFERROR(VLOOKUP(B964,HĐ15!$C$7:$L$2000,10,0)," ")</f>
        <v xml:space="preserve"> </v>
      </c>
      <c r="U964" s="242" t="str">
        <f>IFERROR(VLOOKUP(B964,HĐ16!$C$7:$L$2000,10,0)," ")</f>
        <v xml:space="preserve"> </v>
      </c>
      <c r="V964" s="242" t="str">
        <f>IFERROR(VLOOKUP(B964,HĐ17!$C$7:$L$2000,10,0)," ")</f>
        <v xml:space="preserve"> </v>
      </c>
      <c r="W964" s="242" t="str">
        <f>IFERROR(VLOOKUP(B964,HĐ18!$C$7:$L$2000,10,0)," ")</f>
        <v xml:space="preserve"> </v>
      </c>
      <c r="X964" s="242" t="str">
        <f>IFERROR(VLOOKUP(B964,HĐ19!$C$7:$L$2000,10,0)," ")</f>
        <v xml:space="preserve"> </v>
      </c>
      <c r="Y964" s="242" t="str">
        <f>IFERROR(VLOOKUP(B964,HĐ20!$C$7:$L$2000,10,0)," ")</f>
        <v xml:space="preserve"> </v>
      </c>
      <c r="Z964" s="242" t="str">
        <f>IFERROR(VLOOKUP(B964,HĐ21!$C$7:$L$1999,10,0)," ")</f>
        <v xml:space="preserve"> </v>
      </c>
      <c r="AA964" s="242" t="str">
        <f>IFERROR(VLOOKUP(B964,HĐ22!$C$7:$L$1999,10,0)," ")</f>
        <v xml:space="preserve"> </v>
      </c>
      <c r="AB964" s="235">
        <f t="shared" si="14"/>
        <v>0</v>
      </c>
      <c r="AC964" s="235"/>
    </row>
    <row r="965" spans="1:29" s="240" customFormat="1" ht="12.75" hidden="1">
      <c r="A965" s="235">
        <v>934</v>
      </c>
      <c r="B965" s="236">
        <v>2205200012</v>
      </c>
      <c r="C965" s="237" t="s">
        <v>446</v>
      </c>
      <c r="D965" s="238" t="s">
        <v>174</v>
      </c>
      <c r="E965" s="239" t="s">
        <v>3344</v>
      </c>
      <c r="F965" s="242" t="str">
        <f>IFERROR(VLOOKUP(B965,HĐ1!$C$8:$L$2000,10,0)," ")</f>
        <v xml:space="preserve"> </v>
      </c>
      <c r="G965" s="242" t="str">
        <f>IFERROR(VLOOKUP(B965,HĐ2!$C$7:$L$2000,10,0)," ")</f>
        <v xml:space="preserve"> </v>
      </c>
      <c r="H965" s="242" t="str">
        <f>IFERROR(VLOOKUP(B965,HĐ3!$C$8:$L$2000,10,0)," ")</f>
        <v xml:space="preserve"> </v>
      </c>
      <c r="I965" s="242" t="str">
        <f>IFERROR(VLOOKUP(B965,HĐ4!$C$8:$L$2000,10,0)," ")</f>
        <v xml:space="preserve"> </v>
      </c>
      <c r="J965" s="242" t="str">
        <f>IFERROR(VLOOKUP(B965,HĐ5!$C$8:$L$2000,10,0)," ")</f>
        <v xml:space="preserve"> </v>
      </c>
      <c r="K965" s="242" t="str">
        <f>IFERROR(VLOOKUP(B965,HĐ6!$C$8:$L$2000,10,0)," ")</f>
        <v xml:space="preserve"> </v>
      </c>
      <c r="L965" s="242" t="str">
        <f>IFERROR(VLOOKUP(B965,HĐ7!$C$7:$L$2000,10,0)," ")</f>
        <v xml:space="preserve"> </v>
      </c>
      <c r="M965" s="242" t="str">
        <f>IFERROR(VLOOKUP(B965,HĐ8!$C$7:$L$2000,10,0)," ")</f>
        <v xml:space="preserve"> </v>
      </c>
      <c r="N965" s="242" t="str">
        <f>IFERROR(VLOOKUP(B965,HĐ9!$C$7:$L$2000,10,0)," ")</f>
        <v xml:space="preserve"> </v>
      </c>
      <c r="O965" s="242" t="str">
        <f>IFERROR(VLOOKUP(B965,HĐ10!$C$8:$L$2000,10,0)," ")</f>
        <v xml:space="preserve"> </v>
      </c>
      <c r="P965" s="242" t="str">
        <f>IFERROR(VLOOKUP(B965,HĐ11!$C$7:$L$2000,10,0)," ")</f>
        <v xml:space="preserve"> </v>
      </c>
      <c r="Q965" s="242" t="str">
        <f>IFERROR(VLOOKUP(B965,HĐ12!$C$7:$L$2000,10,0)," ")</f>
        <v xml:space="preserve"> </v>
      </c>
      <c r="R965" s="242" t="str">
        <f>IFERROR(VLOOKUP(B965,HĐ13!$C$7:$L$2000,10,0)," ")</f>
        <v xml:space="preserve"> </v>
      </c>
      <c r="S965" s="242" t="str">
        <f>IFERROR(VLOOKUP(B965,HĐ14!$C$7:$L$2000,10,0)," ")</f>
        <v xml:space="preserve"> </v>
      </c>
      <c r="T965" s="242" t="str">
        <f>IFERROR(VLOOKUP(B965,HĐ15!$C$7:$L$2000,10,0)," ")</f>
        <v xml:space="preserve"> </v>
      </c>
      <c r="U965" s="242" t="str">
        <f>IFERROR(VLOOKUP(B965,HĐ16!$C$7:$L$2000,10,0)," ")</f>
        <v xml:space="preserve"> </v>
      </c>
      <c r="V965" s="242" t="str">
        <f>IFERROR(VLOOKUP(B965,HĐ17!$C$7:$L$2000,10,0)," ")</f>
        <v xml:space="preserve"> </v>
      </c>
      <c r="W965" s="242" t="str">
        <f>IFERROR(VLOOKUP(B965,HĐ18!$C$7:$L$2000,10,0)," ")</f>
        <v xml:space="preserve"> </v>
      </c>
      <c r="X965" s="242" t="str">
        <f>IFERROR(VLOOKUP(B965,HĐ19!$C$7:$L$2000,10,0)," ")</f>
        <v xml:space="preserve"> </v>
      </c>
      <c r="Y965" s="242" t="str">
        <f>IFERROR(VLOOKUP(B965,HĐ20!$C$7:$L$2000,10,0)," ")</f>
        <v xml:space="preserve"> </v>
      </c>
      <c r="Z965" s="242" t="str">
        <f>IFERROR(VLOOKUP(B965,HĐ21!$C$7:$L$1999,10,0)," ")</f>
        <v xml:space="preserve"> </v>
      </c>
      <c r="AA965" s="242" t="str">
        <f>IFERROR(VLOOKUP(B965,HĐ22!$C$7:$L$1999,10,0)," ")</f>
        <v xml:space="preserve"> </v>
      </c>
      <c r="AB965" s="235">
        <f t="shared" si="14"/>
        <v>0</v>
      </c>
      <c r="AC965" s="235"/>
    </row>
    <row r="966" spans="1:29" s="240" customFormat="1" ht="12.75" hidden="1">
      <c r="A966" s="235">
        <v>935</v>
      </c>
      <c r="B966" s="236">
        <v>2205200011</v>
      </c>
      <c r="C966" s="237" t="s">
        <v>3349</v>
      </c>
      <c r="D966" s="238" t="s">
        <v>415</v>
      </c>
      <c r="E966" s="239" t="s">
        <v>3344</v>
      </c>
      <c r="F966" s="242" t="str">
        <f>IFERROR(VLOOKUP(B966,HĐ1!$C$8:$L$2000,10,0)," ")</f>
        <v xml:space="preserve"> </v>
      </c>
      <c r="G966" s="242" t="str">
        <f>IFERROR(VLOOKUP(B966,HĐ2!$C$7:$L$2000,10,0)," ")</f>
        <v xml:space="preserve"> </v>
      </c>
      <c r="H966" s="242" t="str">
        <f>IFERROR(VLOOKUP(B966,HĐ3!$C$8:$L$2000,10,0)," ")</f>
        <v xml:space="preserve"> </v>
      </c>
      <c r="I966" s="242" t="str">
        <f>IFERROR(VLOOKUP(B966,HĐ4!$C$8:$L$2000,10,0)," ")</f>
        <v xml:space="preserve"> </v>
      </c>
      <c r="J966" s="242" t="str">
        <f>IFERROR(VLOOKUP(B966,HĐ5!$C$8:$L$2000,10,0)," ")</f>
        <v xml:space="preserve"> </v>
      </c>
      <c r="K966" s="242" t="str">
        <f>IFERROR(VLOOKUP(B966,HĐ6!$C$8:$L$2000,10,0)," ")</f>
        <v xml:space="preserve"> </v>
      </c>
      <c r="L966" s="242" t="str">
        <f>IFERROR(VLOOKUP(B966,HĐ7!$C$7:$L$2000,10,0)," ")</f>
        <v xml:space="preserve"> </v>
      </c>
      <c r="M966" s="242" t="str">
        <f>IFERROR(VLOOKUP(B966,HĐ8!$C$7:$L$2000,10,0)," ")</f>
        <v xml:space="preserve"> </v>
      </c>
      <c r="N966" s="242" t="str">
        <f>IFERROR(VLOOKUP(B966,HĐ9!$C$7:$L$2000,10,0)," ")</f>
        <v xml:space="preserve"> </v>
      </c>
      <c r="O966" s="242" t="str">
        <f>IFERROR(VLOOKUP(B966,HĐ10!$C$8:$L$2000,10,0)," ")</f>
        <v xml:space="preserve"> </v>
      </c>
      <c r="P966" s="242" t="str">
        <f>IFERROR(VLOOKUP(B966,HĐ11!$C$7:$L$2000,10,0)," ")</f>
        <v xml:space="preserve"> </v>
      </c>
      <c r="Q966" s="242" t="str">
        <f>IFERROR(VLOOKUP(B966,HĐ12!$C$7:$L$2000,10,0)," ")</f>
        <v xml:space="preserve"> </v>
      </c>
      <c r="R966" s="242" t="str">
        <f>IFERROR(VLOOKUP(B966,HĐ13!$C$7:$L$2000,10,0)," ")</f>
        <v xml:space="preserve"> </v>
      </c>
      <c r="S966" s="242" t="str">
        <f>IFERROR(VLOOKUP(B966,HĐ14!$C$7:$L$2000,10,0)," ")</f>
        <v xml:space="preserve"> </v>
      </c>
      <c r="T966" s="242" t="str">
        <f>IFERROR(VLOOKUP(B966,HĐ15!$C$7:$L$2000,10,0)," ")</f>
        <v xml:space="preserve"> </v>
      </c>
      <c r="U966" s="242" t="str">
        <f>IFERROR(VLOOKUP(B966,HĐ16!$C$7:$L$2000,10,0)," ")</f>
        <v xml:space="preserve"> </v>
      </c>
      <c r="V966" s="242" t="str">
        <f>IFERROR(VLOOKUP(B966,HĐ17!$C$7:$L$2000,10,0)," ")</f>
        <v xml:space="preserve"> </v>
      </c>
      <c r="W966" s="242" t="str">
        <f>IFERROR(VLOOKUP(B966,HĐ18!$C$7:$L$2000,10,0)," ")</f>
        <v xml:space="preserve"> </v>
      </c>
      <c r="X966" s="242" t="str">
        <f>IFERROR(VLOOKUP(B966,HĐ19!$C$7:$L$2000,10,0)," ")</f>
        <v xml:space="preserve"> </v>
      </c>
      <c r="Y966" s="242" t="str">
        <f>IFERROR(VLOOKUP(B966,HĐ20!$C$7:$L$2000,10,0)," ")</f>
        <v xml:space="preserve"> </v>
      </c>
      <c r="Z966" s="242" t="str">
        <f>IFERROR(VLOOKUP(B966,HĐ21!$C$7:$L$1999,10,0)," ")</f>
        <v xml:space="preserve"> </v>
      </c>
      <c r="AA966" s="242" t="str">
        <f>IFERROR(VLOOKUP(B966,HĐ22!$C$7:$L$1999,10,0)," ")</f>
        <v xml:space="preserve"> </v>
      </c>
      <c r="AB966" s="235">
        <f t="shared" si="14"/>
        <v>0</v>
      </c>
      <c r="AC966" s="235"/>
    </row>
    <row r="967" spans="1:29" s="240" customFormat="1" ht="12.75" hidden="1">
      <c r="A967" s="235">
        <v>936</v>
      </c>
      <c r="B967" s="236">
        <v>2205200013</v>
      </c>
      <c r="C967" s="237" t="s">
        <v>161</v>
      </c>
      <c r="D967" s="238" t="s">
        <v>2288</v>
      </c>
      <c r="E967" s="239" t="s">
        <v>3344</v>
      </c>
      <c r="F967" s="242" t="str">
        <f>IFERROR(VLOOKUP(B967,HĐ1!$C$8:$L$2000,10,0)," ")</f>
        <v xml:space="preserve"> </v>
      </c>
      <c r="G967" s="242" t="str">
        <f>IFERROR(VLOOKUP(B967,HĐ2!$C$7:$L$2000,10,0)," ")</f>
        <v xml:space="preserve"> </v>
      </c>
      <c r="H967" s="242" t="str">
        <f>IFERROR(VLOOKUP(B967,HĐ3!$C$8:$L$2000,10,0)," ")</f>
        <v xml:space="preserve"> </v>
      </c>
      <c r="I967" s="242" t="str">
        <f>IFERROR(VLOOKUP(B967,HĐ4!$C$8:$L$2000,10,0)," ")</f>
        <v xml:space="preserve"> </v>
      </c>
      <c r="J967" s="242" t="str">
        <f>IFERROR(VLOOKUP(B967,HĐ5!$C$8:$L$2000,10,0)," ")</f>
        <v xml:space="preserve"> </v>
      </c>
      <c r="K967" s="242" t="str">
        <f>IFERROR(VLOOKUP(B967,HĐ6!$C$8:$L$2000,10,0)," ")</f>
        <v xml:space="preserve"> </v>
      </c>
      <c r="L967" s="242" t="str">
        <f>IFERROR(VLOOKUP(B967,HĐ7!$C$7:$L$2000,10,0)," ")</f>
        <v xml:space="preserve"> </v>
      </c>
      <c r="M967" s="242" t="str">
        <f>IFERROR(VLOOKUP(B967,HĐ8!$C$7:$L$2000,10,0)," ")</f>
        <v xml:space="preserve"> </v>
      </c>
      <c r="N967" s="242" t="str">
        <f>IFERROR(VLOOKUP(B967,HĐ9!$C$7:$L$2000,10,0)," ")</f>
        <v xml:space="preserve"> </v>
      </c>
      <c r="O967" s="242" t="str">
        <f>IFERROR(VLOOKUP(B967,HĐ10!$C$8:$L$2000,10,0)," ")</f>
        <v xml:space="preserve"> </v>
      </c>
      <c r="P967" s="242" t="str">
        <f>IFERROR(VLOOKUP(B967,HĐ11!$C$7:$L$2000,10,0)," ")</f>
        <v xml:space="preserve"> </v>
      </c>
      <c r="Q967" s="242" t="str">
        <f>IFERROR(VLOOKUP(B967,HĐ12!$C$7:$L$2000,10,0)," ")</f>
        <v xml:space="preserve"> </v>
      </c>
      <c r="R967" s="242" t="str">
        <f>IFERROR(VLOOKUP(B967,HĐ13!$C$7:$L$2000,10,0)," ")</f>
        <v xml:space="preserve"> </v>
      </c>
      <c r="S967" s="242" t="str">
        <f>IFERROR(VLOOKUP(B967,HĐ14!$C$7:$L$2000,10,0)," ")</f>
        <v xml:space="preserve"> </v>
      </c>
      <c r="T967" s="242" t="str">
        <f>IFERROR(VLOOKUP(B967,HĐ15!$C$7:$L$2000,10,0)," ")</f>
        <v xml:space="preserve"> </v>
      </c>
      <c r="U967" s="242" t="str">
        <f>IFERROR(VLOOKUP(B967,HĐ16!$C$7:$L$2000,10,0)," ")</f>
        <v xml:space="preserve"> </v>
      </c>
      <c r="V967" s="242" t="str">
        <f>IFERROR(VLOOKUP(B967,HĐ17!$C$7:$L$2000,10,0)," ")</f>
        <v xml:space="preserve"> </v>
      </c>
      <c r="W967" s="242" t="str">
        <f>IFERROR(VLOOKUP(B967,HĐ18!$C$7:$L$2000,10,0)," ")</f>
        <v xml:space="preserve"> </v>
      </c>
      <c r="X967" s="242" t="str">
        <f>IFERROR(VLOOKUP(B967,HĐ19!$C$7:$L$2000,10,0)," ")</f>
        <v xml:space="preserve"> </v>
      </c>
      <c r="Y967" s="242" t="str">
        <f>IFERROR(VLOOKUP(B967,HĐ20!$C$7:$L$2000,10,0)," ")</f>
        <v xml:space="preserve"> </v>
      </c>
      <c r="Z967" s="242" t="str">
        <f>IFERROR(VLOOKUP(B967,HĐ21!$C$7:$L$1999,10,0)," ")</f>
        <v xml:space="preserve"> </v>
      </c>
      <c r="AA967" s="242" t="str">
        <f>IFERROR(VLOOKUP(B967,HĐ22!$C$7:$L$1999,10,0)," ")</f>
        <v xml:space="preserve"> </v>
      </c>
      <c r="AB967" s="235">
        <f t="shared" si="14"/>
        <v>0</v>
      </c>
      <c r="AC967" s="235"/>
    </row>
    <row r="968" spans="1:29" s="240" customFormat="1" ht="12.75" hidden="1">
      <c r="A968" s="235">
        <v>937</v>
      </c>
      <c r="B968" s="236">
        <v>2205200017</v>
      </c>
      <c r="C968" s="237" t="s">
        <v>3350</v>
      </c>
      <c r="D968" s="238" t="s">
        <v>208</v>
      </c>
      <c r="E968" s="239" t="s">
        <v>3344</v>
      </c>
      <c r="F968" s="242" t="str">
        <f>IFERROR(VLOOKUP(B968,HĐ1!$C$8:$L$2000,10,0)," ")</f>
        <v xml:space="preserve"> </v>
      </c>
      <c r="G968" s="242" t="str">
        <f>IFERROR(VLOOKUP(B968,HĐ2!$C$7:$L$2000,10,0)," ")</f>
        <v xml:space="preserve"> </v>
      </c>
      <c r="H968" s="242" t="str">
        <f>IFERROR(VLOOKUP(B968,HĐ3!$C$8:$L$2000,10,0)," ")</f>
        <v xml:space="preserve"> </v>
      </c>
      <c r="I968" s="242" t="str">
        <f>IFERROR(VLOOKUP(B968,HĐ4!$C$8:$L$2000,10,0)," ")</f>
        <v xml:space="preserve"> </v>
      </c>
      <c r="J968" s="242" t="str">
        <f>IFERROR(VLOOKUP(B968,HĐ5!$C$8:$L$2000,10,0)," ")</f>
        <v xml:space="preserve"> </v>
      </c>
      <c r="K968" s="242" t="str">
        <f>IFERROR(VLOOKUP(B968,HĐ6!$C$8:$L$2000,10,0)," ")</f>
        <v xml:space="preserve"> </v>
      </c>
      <c r="L968" s="242" t="str">
        <f>IFERROR(VLOOKUP(B968,HĐ7!$C$7:$L$2000,10,0)," ")</f>
        <v xml:space="preserve"> </v>
      </c>
      <c r="M968" s="242" t="str">
        <f>IFERROR(VLOOKUP(B968,HĐ8!$C$7:$L$2000,10,0)," ")</f>
        <v xml:space="preserve"> </v>
      </c>
      <c r="N968" s="242" t="str">
        <f>IFERROR(VLOOKUP(B968,HĐ9!$C$7:$L$2000,10,0)," ")</f>
        <v xml:space="preserve"> </v>
      </c>
      <c r="O968" s="242" t="str">
        <f>IFERROR(VLOOKUP(B968,HĐ10!$C$8:$L$2000,10,0)," ")</f>
        <v xml:space="preserve"> </v>
      </c>
      <c r="P968" s="242" t="str">
        <f>IFERROR(VLOOKUP(B968,HĐ11!$C$7:$L$2000,10,0)," ")</f>
        <v xml:space="preserve"> </v>
      </c>
      <c r="Q968" s="242" t="str">
        <f>IFERROR(VLOOKUP(B968,HĐ12!$C$7:$L$2000,10,0)," ")</f>
        <v xml:space="preserve"> </v>
      </c>
      <c r="R968" s="242" t="str">
        <f>IFERROR(VLOOKUP(B968,HĐ13!$C$7:$L$2000,10,0)," ")</f>
        <v xml:space="preserve"> </v>
      </c>
      <c r="S968" s="242" t="str">
        <f>IFERROR(VLOOKUP(B968,HĐ14!$C$7:$L$2000,10,0)," ")</f>
        <v xml:space="preserve"> </v>
      </c>
      <c r="T968" s="242" t="str">
        <f>IFERROR(VLOOKUP(B968,HĐ15!$C$7:$L$2000,10,0)," ")</f>
        <v xml:space="preserve"> </v>
      </c>
      <c r="U968" s="242" t="str">
        <f>IFERROR(VLOOKUP(B968,HĐ16!$C$7:$L$2000,10,0)," ")</f>
        <v xml:space="preserve"> </v>
      </c>
      <c r="V968" s="242" t="str">
        <f>IFERROR(VLOOKUP(B968,HĐ17!$C$7:$L$2000,10,0)," ")</f>
        <v xml:space="preserve"> </v>
      </c>
      <c r="W968" s="242" t="str">
        <f>IFERROR(VLOOKUP(B968,HĐ18!$C$7:$L$2000,10,0)," ")</f>
        <v xml:space="preserve"> </v>
      </c>
      <c r="X968" s="242" t="str">
        <f>IFERROR(VLOOKUP(B968,HĐ19!$C$7:$L$2000,10,0)," ")</f>
        <v xml:space="preserve"> </v>
      </c>
      <c r="Y968" s="242" t="str">
        <f>IFERROR(VLOOKUP(B968,HĐ20!$C$7:$L$2000,10,0)," ")</f>
        <v xml:space="preserve"> </v>
      </c>
      <c r="Z968" s="242" t="str">
        <f>IFERROR(VLOOKUP(B968,HĐ21!$C$7:$L$1999,10,0)," ")</f>
        <v xml:space="preserve"> </v>
      </c>
      <c r="AA968" s="242" t="str">
        <f>IFERROR(VLOOKUP(B968,HĐ22!$C$7:$L$1999,10,0)," ")</f>
        <v xml:space="preserve"> </v>
      </c>
      <c r="AB968" s="235">
        <f t="shared" si="14"/>
        <v>0</v>
      </c>
      <c r="AC968" s="235"/>
    </row>
    <row r="969" spans="1:29" s="240" customFormat="1" ht="12.75" hidden="1">
      <c r="A969" s="235">
        <v>938</v>
      </c>
      <c r="B969" s="236">
        <v>2205200018</v>
      </c>
      <c r="C969" s="237" t="s">
        <v>3351</v>
      </c>
      <c r="D969" s="238" t="s">
        <v>692</v>
      </c>
      <c r="E969" s="239" t="s">
        <v>3344</v>
      </c>
      <c r="F969" s="242" t="str">
        <f>IFERROR(VLOOKUP(B969,HĐ1!$C$8:$L$2000,10,0)," ")</f>
        <v xml:space="preserve"> </v>
      </c>
      <c r="G969" s="242" t="str">
        <f>IFERROR(VLOOKUP(B969,HĐ2!$C$7:$L$2000,10,0)," ")</f>
        <v xml:space="preserve"> </v>
      </c>
      <c r="H969" s="242" t="str">
        <f>IFERROR(VLOOKUP(B969,HĐ3!$C$8:$L$2000,10,0)," ")</f>
        <v xml:space="preserve"> </v>
      </c>
      <c r="I969" s="242" t="str">
        <f>IFERROR(VLOOKUP(B969,HĐ4!$C$8:$L$2000,10,0)," ")</f>
        <v xml:space="preserve"> </v>
      </c>
      <c r="J969" s="242" t="str">
        <f>IFERROR(VLOOKUP(B969,HĐ5!$C$8:$L$2000,10,0)," ")</f>
        <v xml:space="preserve"> </v>
      </c>
      <c r="K969" s="242" t="str">
        <f>IFERROR(VLOOKUP(B969,HĐ6!$C$8:$L$2000,10,0)," ")</f>
        <v xml:space="preserve"> </v>
      </c>
      <c r="L969" s="242" t="str">
        <f>IFERROR(VLOOKUP(B969,HĐ7!$C$7:$L$2000,10,0)," ")</f>
        <v xml:space="preserve"> </v>
      </c>
      <c r="M969" s="242" t="str">
        <f>IFERROR(VLOOKUP(B969,HĐ8!$C$7:$L$2000,10,0)," ")</f>
        <v xml:space="preserve"> </v>
      </c>
      <c r="N969" s="242" t="str">
        <f>IFERROR(VLOOKUP(B969,HĐ9!$C$7:$L$2000,10,0)," ")</f>
        <v xml:space="preserve"> </v>
      </c>
      <c r="O969" s="242" t="str">
        <f>IFERROR(VLOOKUP(B969,HĐ10!$C$8:$L$2000,10,0)," ")</f>
        <v xml:space="preserve"> </v>
      </c>
      <c r="P969" s="242" t="str">
        <f>IFERROR(VLOOKUP(B969,HĐ11!$C$7:$L$2000,10,0)," ")</f>
        <v xml:space="preserve"> </v>
      </c>
      <c r="Q969" s="242" t="str">
        <f>IFERROR(VLOOKUP(B969,HĐ12!$C$7:$L$2000,10,0)," ")</f>
        <v xml:space="preserve"> </v>
      </c>
      <c r="R969" s="242" t="str">
        <f>IFERROR(VLOOKUP(B969,HĐ13!$C$7:$L$2000,10,0)," ")</f>
        <v xml:space="preserve"> </v>
      </c>
      <c r="S969" s="242" t="str">
        <f>IFERROR(VLOOKUP(B969,HĐ14!$C$7:$L$2000,10,0)," ")</f>
        <v xml:space="preserve"> </v>
      </c>
      <c r="T969" s="242" t="str">
        <f>IFERROR(VLOOKUP(B969,HĐ15!$C$7:$L$2000,10,0)," ")</f>
        <v xml:space="preserve"> </v>
      </c>
      <c r="U969" s="242" t="str">
        <f>IFERROR(VLOOKUP(B969,HĐ16!$C$7:$L$2000,10,0)," ")</f>
        <v xml:space="preserve"> </v>
      </c>
      <c r="V969" s="242" t="str">
        <f>IFERROR(VLOOKUP(B969,HĐ17!$C$7:$L$2000,10,0)," ")</f>
        <v xml:space="preserve"> </v>
      </c>
      <c r="W969" s="242" t="str">
        <f>IFERROR(VLOOKUP(B969,HĐ18!$C$7:$L$2000,10,0)," ")</f>
        <v xml:space="preserve"> </v>
      </c>
      <c r="X969" s="242" t="str">
        <f>IFERROR(VLOOKUP(B969,HĐ19!$C$7:$L$2000,10,0)," ")</f>
        <v xml:space="preserve"> </v>
      </c>
      <c r="Y969" s="242" t="str">
        <f>IFERROR(VLOOKUP(B969,HĐ20!$C$7:$L$2000,10,0)," ")</f>
        <v xml:space="preserve"> </v>
      </c>
      <c r="Z969" s="242" t="str">
        <f>IFERROR(VLOOKUP(B969,HĐ21!$C$7:$L$1999,10,0)," ")</f>
        <v xml:space="preserve"> </v>
      </c>
      <c r="AA969" s="242" t="str">
        <f>IFERROR(VLOOKUP(B969,HĐ22!$C$7:$L$1999,10,0)," ")</f>
        <v xml:space="preserve"> </v>
      </c>
      <c r="AB969" s="235">
        <f t="shared" si="14"/>
        <v>0</v>
      </c>
      <c r="AC969" s="235"/>
    </row>
    <row r="970" spans="1:29" s="240" customFormat="1" ht="12.75" hidden="1">
      <c r="A970" s="235">
        <v>939</v>
      </c>
      <c r="B970" s="236">
        <v>2205200019</v>
      </c>
      <c r="C970" s="237" t="s">
        <v>3352</v>
      </c>
      <c r="D970" s="238" t="s">
        <v>3353</v>
      </c>
      <c r="E970" s="239" t="s">
        <v>3344</v>
      </c>
      <c r="F970" s="242" t="str">
        <f>IFERROR(VLOOKUP(B970,HĐ1!$C$8:$L$2000,10,0)," ")</f>
        <v xml:space="preserve"> </v>
      </c>
      <c r="G970" s="242" t="str">
        <f>IFERROR(VLOOKUP(B970,HĐ2!$C$7:$L$2000,10,0)," ")</f>
        <v xml:space="preserve"> </v>
      </c>
      <c r="H970" s="242" t="str">
        <f>IFERROR(VLOOKUP(B970,HĐ3!$C$8:$L$2000,10,0)," ")</f>
        <v xml:space="preserve"> </v>
      </c>
      <c r="I970" s="242" t="str">
        <f>IFERROR(VLOOKUP(B970,HĐ4!$C$8:$L$2000,10,0)," ")</f>
        <v xml:space="preserve"> </v>
      </c>
      <c r="J970" s="242" t="str">
        <f>IFERROR(VLOOKUP(B970,HĐ5!$C$8:$L$2000,10,0)," ")</f>
        <v xml:space="preserve"> </v>
      </c>
      <c r="K970" s="242" t="str">
        <f>IFERROR(VLOOKUP(B970,HĐ6!$C$8:$L$2000,10,0)," ")</f>
        <v xml:space="preserve"> </v>
      </c>
      <c r="L970" s="242" t="str">
        <f>IFERROR(VLOOKUP(B970,HĐ7!$C$7:$L$2000,10,0)," ")</f>
        <v xml:space="preserve"> </v>
      </c>
      <c r="M970" s="242" t="str">
        <f>IFERROR(VLOOKUP(B970,HĐ8!$C$7:$L$2000,10,0)," ")</f>
        <v xml:space="preserve"> </v>
      </c>
      <c r="N970" s="242" t="str">
        <f>IFERROR(VLOOKUP(B970,HĐ9!$C$7:$L$2000,10,0)," ")</f>
        <v xml:space="preserve"> </v>
      </c>
      <c r="O970" s="242" t="str">
        <f>IFERROR(VLOOKUP(B970,HĐ10!$C$8:$L$2000,10,0)," ")</f>
        <v xml:space="preserve"> </v>
      </c>
      <c r="P970" s="242" t="str">
        <f>IFERROR(VLOOKUP(B970,HĐ11!$C$7:$L$2000,10,0)," ")</f>
        <v xml:space="preserve"> </v>
      </c>
      <c r="Q970" s="242" t="str">
        <f>IFERROR(VLOOKUP(B970,HĐ12!$C$7:$L$2000,10,0)," ")</f>
        <v xml:space="preserve"> </v>
      </c>
      <c r="R970" s="242" t="str">
        <f>IFERROR(VLOOKUP(B970,HĐ13!$C$7:$L$2000,10,0)," ")</f>
        <v xml:space="preserve"> </v>
      </c>
      <c r="S970" s="242" t="str">
        <f>IFERROR(VLOOKUP(B970,HĐ14!$C$7:$L$2000,10,0)," ")</f>
        <v xml:space="preserve"> </v>
      </c>
      <c r="T970" s="242" t="str">
        <f>IFERROR(VLOOKUP(B970,HĐ15!$C$7:$L$2000,10,0)," ")</f>
        <v xml:space="preserve"> </v>
      </c>
      <c r="U970" s="242" t="str">
        <f>IFERROR(VLOOKUP(B970,HĐ16!$C$7:$L$2000,10,0)," ")</f>
        <v xml:space="preserve"> </v>
      </c>
      <c r="V970" s="242" t="str">
        <f>IFERROR(VLOOKUP(B970,HĐ17!$C$7:$L$2000,10,0)," ")</f>
        <v xml:space="preserve"> </v>
      </c>
      <c r="W970" s="242" t="str">
        <f>IFERROR(VLOOKUP(B970,HĐ18!$C$7:$L$2000,10,0)," ")</f>
        <v xml:space="preserve"> </v>
      </c>
      <c r="X970" s="242" t="str">
        <f>IFERROR(VLOOKUP(B970,HĐ19!$C$7:$L$2000,10,0)," ")</f>
        <v xml:space="preserve"> </v>
      </c>
      <c r="Y970" s="242" t="str">
        <f>IFERROR(VLOOKUP(B970,HĐ20!$C$7:$L$2000,10,0)," ")</f>
        <v xml:space="preserve"> </v>
      </c>
      <c r="Z970" s="242" t="str">
        <f>IFERROR(VLOOKUP(B970,HĐ21!$C$7:$L$1999,10,0)," ")</f>
        <v xml:space="preserve"> </v>
      </c>
      <c r="AA970" s="242" t="str">
        <f>IFERROR(VLOOKUP(B970,HĐ22!$C$7:$L$1999,10,0)," ")</f>
        <v xml:space="preserve"> </v>
      </c>
      <c r="AB970" s="235">
        <f t="shared" si="14"/>
        <v>0</v>
      </c>
      <c r="AC970" s="235"/>
    </row>
    <row r="971" spans="1:29" s="240" customFormat="1" ht="12.75" hidden="1">
      <c r="A971" s="235">
        <v>940</v>
      </c>
      <c r="B971" s="236">
        <v>2205200022</v>
      </c>
      <c r="C971" s="237" t="s">
        <v>3354</v>
      </c>
      <c r="D971" s="238" t="s">
        <v>3355</v>
      </c>
      <c r="E971" s="239" t="s">
        <v>3344</v>
      </c>
      <c r="F971" s="242" t="str">
        <f>IFERROR(VLOOKUP(B971,HĐ1!$C$8:$L$2000,10,0)," ")</f>
        <v xml:space="preserve"> </v>
      </c>
      <c r="G971" s="242" t="str">
        <f>IFERROR(VLOOKUP(B971,HĐ2!$C$7:$L$2000,10,0)," ")</f>
        <v xml:space="preserve"> </v>
      </c>
      <c r="H971" s="242" t="str">
        <f>IFERROR(VLOOKUP(B971,HĐ3!$C$8:$L$2000,10,0)," ")</f>
        <v xml:space="preserve"> </v>
      </c>
      <c r="I971" s="242" t="str">
        <f>IFERROR(VLOOKUP(B971,HĐ4!$C$8:$L$2000,10,0)," ")</f>
        <v xml:space="preserve"> </v>
      </c>
      <c r="J971" s="242" t="str">
        <f>IFERROR(VLOOKUP(B971,HĐ5!$C$8:$L$2000,10,0)," ")</f>
        <v xml:space="preserve"> </v>
      </c>
      <c r="K971" s="242" t="str">
        <f>IFERROR(VLOOKUP(B971,HĐ6!$C$8:$L$2000,10,0)," ")</f>
        <v xml:space="preserve"> </v>
      </c>
      <c r="L971" s="242" t="str">
        <f>IFERROR(VLOOKUP(B971,HĐ7!$C$7:$L$2000,10,0)," ")</f>
        <v xml:space="preserve"> </v>
      </c>
      <c r="M971" s="242" t="str">
        <f>IFERROR(VLOOKUP(B971,HĐ8!$C$7:$L$2000,10,0)," ")</f>
        <v xml:space="preserve"> </v>
      </c>
      <c r="N971" s="242" t="str">
        <f>IFERROR(VLOOKUP(B971,HĐ9!$C$7:$L$2000,10,0)," ")</f>
        <v xml:space="preserve"> </v>
      </c>
      <c r="O971" s="242" t="str">
        <f>IFERROR(VLOOKUP(B971,HĐ10!$C$8:$L$2000,10,0)," ")</f>
        <v xml:space="preserve"> </v>
      </c>
      <c r="P971" s="242" t="str">
        <f>IFERROR(VLOOKUP(B971,HĐ11!$C$7:$L$2000,10,0)," ")</f>
        <v xml:space="preserve"> </v>
      </c>
      <c r="Q971" s="242" t="str">
        <f>IFERROR(VLOOKUP(B971,HĐ12!$C$7:$L$2000,10,0)," ")</f>
        <v xml:space="preserve"> </v>
      </c>
      <c r="R971" s="242" t="str">
        <f>IFERROR(VLOOKUP(B971,HĐ13!$C$7:$L$2000,10,0)," ")</f>
        <v xml:space="preserve"> </v>
      </c>
      <c r="S971" s="242" t="str">
        <f>IFERROR(VLOOKUP(B971,HĐ14!$C$7:$L$2000,10,0)," ")</f>
        <v xml:space="preserve"> </v>
      </c>
      <c r="T971" s="242" t="str">
        <f>IFERROR(VLOOKUP(B971,HĐ15!$C$7:$L$2000,10,0)," ")</f>
        <v xml:space="preserve"> </v>
      </c>
      <c r="U971" s="242" t="str">
        <f>IFERROR(VLOOKUP(B971,HĐ16!$C$7:$L$2000,10,0)," ")</f>
        <v xml:space="preserve"> </v>
      </c>
      <c r="V971" s="242" t="str">
        <f>IFERROR(VLOOKUP(B971,HĐ17!$C$7:$L$2000,10,0)," ")</f>
        <v xml:space="preserve"> </v>
      </c>
      <c r="W971" s="242" t="str">
        <f>IFERROR(VLOOKUP(B971,HĐ18!$C$7:$L$2000,10,0)," ")</f>
        <v xml:space="preserve"> </v>
      </c>
      <c r="X971" s="242" t="str">
        <f>IFERROR(VLOOKUP(B971,HĐ19!$C$7:$L$2000,10,0)," ")</f>
        <v xml:space="preserve"> </v>
      </c>
      <c r="Y971" s="242" t="str">
        <f>IFERROR(VLOOKUP(B971,HĐ20!$C$7:$L$2000,10,0)," ")</f>
        <v xml:space="preserve"> </v>
      </c>
      <c r="Z971" s="242" t="str">
        <f>IFERROR(VLOOKUP(B971,HĐ21!$C$7:$L$1999,10,0)," ")</f>
        <v xml:space="preserve"> </v>
      </c>
      <c r="AA971" s="242" t="str">
        <f>IFERROR(VLOOKUP(B971,HĐ22!$C$7:$L$1999,10,0)," ")</f>
        <v xml:space="preserve"> </v>
      </c>
      <c r="AB971" s="235">
        <f t="shared" si="14"/>
        <v>0</v>
      </c>
      <c r="AC971" s="235"/>
    </row>
    <row r="972" spans="1:29" s="240" customFormat="1" ht="12.75" hidden="1">
      <c r="A972" s="235">
        <v>941</v>
      </c>
      <c r="B972" s="236">
        <v>2205200023</v>
      </c>
      <c r="C972" s="237" t="s">
        <v>241</v>
      </c>
      <c r="D972" s="238" t="s">
        <v>41</v>
      </c>
      <c r="E972" s="239" t="s">
        <v>3344</v>
      </c>
      <c r="F972" s="242" t="str">
        <f>IFERROR(VLOOKUP(B972,HĐ1!$C$8:$L$2000,10,0)," ")</f>
        <v xml:space="preserve"> </v>
      </c>
      <c r="G972" s="242" t="str">
        <f>IFERROR(VLOOKUP(B972,HĐ2!$C$7:$L$2000,10,0)," ")</f>
        <v xml:space="preserve"> </v>
      </c>
      <c r="H972" s="242" t="str">
        <f>IFERROR(VLOOKUP(B972,HĐ3!$C$8:$L$2000,10,0)," ")</f>
        <v xml:space="preserve"> </v>
      </c>
      <c r="I972" s="242" t="str">
        <f>IFERROR(VLOOKUP(B972,HĐ4!$C$8:$L$2000,10,0)," ")</f>
        <v xml:space="preserve"> </v>
      </c>
      <c r="J972" s="242" t="str">
        <f>IFERROR(VLOOKUP(B972,HĐ5!$C$8:$L$2000,10,0)," ")</f>
        <v xml:space="preserve"> </v>
      </c>
      <c r="K972" s="242" t="str">
        <f>IFERROR(VLOOKUP(B972,HĐ6!$C$8:$L$2000,10,0)," ")</f>
        <v xml:space="preserve"> </v>
      </c>
      <c r="L972" s="242" t="str">
        <f>IFERROR(VLOOKUP(B972,HĐ7!$C$7:$L$2000,10,0)," ")</f>
        <v xml:space="preserve"> </v>
      </c>
      <c r="M972" s="242" t="str">
        <f>IFERROR(VLOOKUP(B972,HĐ8!$C$7:$L$2000,10,0)," ")</f>
        <v xml:space="preserve"> </v>
      </c>
      <c r="N972" s="242" t="str">
        <f>IFERROR(VLOOKUP(B972,HĐ9!$C$7:$L$2000,10,0)," ")</f>
        <v xml:space="preserve"> </v>
      </c>
      <c r="O972" s="242" t="str">
        <f>IFERROR(VLOOKUP(B972,HĐ10!$C$8:$L$2000,10,0)," ")</f>
        <v xml:space="preserve"> </v>
      </c>
      <c r="P972" s="242" t="str">
        <f>IFERROR(VLOOKUP(B972,HĐ11!$C$7:$L$2000,10,0)," ")</f>
        <v xml:space="preserve"> </v>
      </c>
      <c r="Q972" s="242" t="str">
        <f>IFERROR(VLOOKUP(B972,HĐ12!$C$7:$L$2000,10,0)," ")</f>
        <v xml:space="preserve"> </v>
      </c>
      <c r="R972" s="242" t="str">
        <f>IFERROR(VLOOKUP(B972,HĐ13!$C$7:$L$2000,10,0)," ")</f>
        <v xml:space="preserve"> </v>
      </c>
      <c r="S972" s="242" t="str">
        <f>IFERROR(VLOOKUP(B972,HĐ14!$C$7:$L$2000,10,0)," ")</f>
        <v xml:space="preserve"> </v>
      </c>
      <c r="T972" s="242" t="str">
        <f>IFERROR(VLOOKUP(B972,HĐ15!$C$7:$L$2000,10,0)," ")</f>
        <v xml:space="preserve"> </v>
      </c>
      <c r="U972" s="242" t="str">
        <f>IFERROR(VLOOKUP(B972,HĐ16!$C$7:$L$2000,10,0)," ")</f>
        <v xml:space="preserve"> </v>
      </c>
      <c r="V972" s="242" t="str">
        <f>IFERROR(VLOOKUP(B972,HĐ17!$C$7:$L$2000,10,0)," ")</f>
        <v xml:space="preserve"> </v>
      </c>
      <c r="W972" s="242" t="str">
        <f>IFERROR(VLOOKUP(B972,HĐ18!$C$7:$L$2000,10,0)," ")</f>
        <v xml:space="preserve"> </v>
      </c>
      <c r="X972" s="242" t="str">
        <f>IFERROR(VLOOKUP(B972,HĐ19!$C$7:$L$2000,10,0)," ")</f>
        <v xml:space="preserve"> </v>
      </c>
      <c r="Y972" s="242" t="str">
        <f>IFERROR(VLOOKUP(B972,HĐ20!$C$7:$L$2000,10,0)," ")</f>
        <v xml:space="preserve"> </v>
      </c>
      <c r="Z972" s="242" t="str">
        <f>IFERROR(VLOOKUP(B972,HĐ21!$C$7:$L$1999,10,0)," ")</f>
        <v xml:space="preserve"> </v>
      </c>
      <c r="AA972" s="242" t="str">
        <f>IFERROR(VLOOKUP(B972,HĐ22!$C$7:$L$1999,10,0)," ")</f>
        <v xml:space="preserve"> </v>
      </c>
      <c r="AB972" s="235">
        <f t="shared" si="14"/>
        <v>0</v>
      </c>
      <c r="AC972" s="235"/>
    </row>
    <row r="973" spans="1:29" s="240" customFormat="1" ht="12.75" hidden="1">
      <c r="A973" s="235">
        <v>942</v>
      </c>
      <c r="B973" s="236">
        <v>2205200024</v>
      </c>
      <c r="C973" s="237" t="s">
        <v>2900</v>
      </c>
      <c r="D973" s="238" t="s">
        <v>107</v>
      </c>
      <c r="E973" s="239" t="s">
        <v>3344</v>
      </c>
      <c r="F973" s="242" t="str">
        <f>IFERROR(VLOOKUP(B973,HĐ1!$C$8:$L$2000,10,0)," ")</f>
        <v xml:space="preserve"> </v>
      </c>
      <c r="G973" s="242" t="str">
        <f>IFERROR(VLOOKUP(B973,HĐ2!$C$7:$L$2000,10,0)," ")</f>
        <v xml:space="preserve"> </v>
      </c>
      <c r="H973" s="242" t="str">
        <f>IFERROR(VLOOKUP(B973,HĐ3!$C$8:$L$2000,10,0)," ")</f>
        <v xml:space="preserve"> </v>
      </c>
      <c r="I973" s="242" t="str">
        <f>IFERROR(VLOOKUP(B973,HĐ4!$C$8:$L$2000,10,0)," ")</f>
        <v xml:space="preserve"> </v>
      </c>
      <c r="J973" s="242" t="str">
        <f>IFERROR(VLOOKUP(B973,HĐ5!$C$8:$L$2000,10,0)," ")</f>
        <v xml:space="preserve"> </v>
      </c>
      <c r="K973" s="242" t="str">
        <f>IFERROR(VLOOKUP(B973,HĐ6!$C$8:$L$2000,10,0)," ")</f>
        <v xml:space="preserve"> </v>
      </c>
      <c r="L973" s="242" t="str">
        <f>IFERROR(VLOOKUP(B973,HĐ7!$C$7:$L$2000,10,0)," ")</f>
        <v xml:space="preserve"> </v>
      </c>
      <c r="M973" s="242" t="str">
        <f>IFERROR(VLOOKUP(B973,HĐ8!$C$7:$L$2000,10,0)," ")</f>
        <v xml:space="preserve"> </v>
      </c>
      <c r="N973" s="242" t="str">
        <f>IFERROR(VLOOKUP(B973,HĐ9!$C$7:$L$2000,10,0)," ")</f>
        <v xml:space="preserve"> </v>
      </c>
      <c r="O973" s="242" t="str">
        <f>IFERROR(VLOOKUP(B973,HĐ10!$C$8:$L$2000,10,0)," ")</f>
        <v xml:space="preserve"> </v>
      </c>
      <c r="P973" s="242" t="str">
        <f>IFERROR(VLOOKUP(B973,HĐ11!$C$7:$L$2000,10,0)," ")</f>
        <v xml:space="preserve"> </v>
      </c>
      <c r="Q973" s="242" t="str">
        <f>IFERROR(VLOOKUP(B973,HĐ12!$C$7:$L$2000,10,0)," ")</f>
        <v xml:space="preserve"> </v>
      </c>
      <c r="R973" s="242" t="str">
        <f>IFERROR(VLOOKUP(B973,HĐ13!$C$7:$L$2000,10,0)," ")</f>
        <v xml:space="preserve"> </v>
      </c>
      <c r="S973" s="242" t="str">
        <f>IFERROR(VLOOKUP(B973,HĐ14!$C$7:$L$2000,10,0)," ")</f>
        <v xml:space="preserve"> </v>
      </c>
      <c r="T973" s="242" t="str">
        <f>IFERROR(VLOOKUP(B973,HĐ15!$C$7:$L$2000,10,0)," ")</f>
        <v xml:space="preserve"> </v>
      </c>
      <c r="U973" s="242" t="str">
        <f>IFERROR(VLOOKUP(B973,HĐ16!$C$7:$L$2000,10,0)," ")</f>
        <v xml:space="preserve"> </v>
      </c>
      <c r="V973" s="242" t="str">
        <f>IFERROR(VLOOKUP(B973,HĐ17!$C$7:$L$2000,10,0)," ")</f>
        <v xml:space="preserve"> </v>
      </c>
      <c r="W973" s="242" t="str">
        <f>IFERROR(VLOOKUP(B973,HĐ18!$C$7:$L$2000,10,0)," ")</f>
        <v xml:space="preserve"> </v>
      </c>
      <c r="X973" s="242" t="str">
        <f>IFERROR(VLOOKUP(B973,HĐ19!$C$7:$L$2000,10,0)," ")</f>
        <v xml:space="preserve"> </v>
      </c>
      <c r="Y973" s="242" t="str">
        <f>IFERROR(VLOOKUP(B973,HĐ20!$C$7:$L$2000,10,0)," ")</f>
        <v xml:space="preserve"> </v>
      </c>
      <c r="Z973" s="242" t="str">
        <f>IFERROR(VLOOKUP(B973,HĐ21!$C$7:$L$1999,10,0)," ")</f>
        <v xml:space="preserve"> </v>
      </c>
      <c r="AA973" s="242" t="str">
        <f>IFERROR(VLOOKUP(B973,HĐ22!$C$7:$L$1999,10,0)," ")</f>
        <v xml:space="preserve"> </v>
      </c>
      <c r="AB973" s="235">
        <f t="shared" si="14"/>
        <v>0</v>
      </c>
      <c r="AC973" s="235"/>
    </row>
    <row r="974" spans="1:29" s="240" customFormat="1" ht="12.75" hidden="1">
      <c r="A974" s="235">
        <v>943</v>
      </c>
      <c r="B974" s="236">
        <v>2205200026</v>
      </c>
      <c r="C974" s="237" t="s">
        <v>421</v>
      </c>
      <c r="D974" s="238" t="s">
        <v>249</v>
      </c>
      <c r="E974" s="239" t="s">
        <v>3344</v>
      </c>
      <c r="F974" s="242" t="str">
        <f>IFERROR(VLOOKUP(B974,HĐ1!$C$8:$L$2000,10,0)," ")</f>
        <v xml:space="preserve"> </v>
      </c>
      <c r="G974" s="242" t="str">
        <f>IFERROR(VLOOKUP(B974,HĐ2!$C$7:$L$2000,10,0)," ")</f>
        <v xml:space="preserve"> </v>
      </c>
      <c r="H974" s="242" t="str">
        <f>IFERROR(VLOOKUP(B974,HĐ3!$C$8:$L$2000,10,0)," ")</f>
        <v xml:space="preserve"> </v>
      </c>
      <c r="I974" s="242" t="str">
        <f>IFERROR(VLOOKUP(B974,HĐ4!$C$8:$L$2000,10,0)," ")</f>
        <v xml:space="preserve"> </v>
      </c>
      <c r="J974" s="242" t="str">
        <f>IFERROR(VLOOKUP(B974,HĐ5!$C$8:$L$2000,10,0)," ")</f>
        <v xml:space="preserve"> </v>
      </c>
      <c r="K974" s="242" t="str">
        <f>IFERROR(VLOOKUP(B974,HĐ6!$C$8:$L$2000,10,0)," ")</f>
        <v xml:space="preserve"> </v>
      </c>
      <c r="L974" s="242" t="str">
        <f>IFERROR(VLOOKUP(B974,HĐ7!$C$7:$L$2000,10,0)," ")</f>
        <v xml:space="preserve"> </v>
      </c>
      <c r="M974" s="242" t="str">
        <f>IFERROR(VLOOKUP(B974,HĐ8!$C$7:$L$2000,10,0)," ")</f>
        <v xml:space="preserve"> </v>
      </c>
      <c r="N974" s="242" t="str">
        <f>IFERROR(VLOOKUP(B974,HĐ9!$C$7:$L$2000,10,0)," ")</f>
        <v xml:space="preserve"> </v>
      </c>
      <c r="O974" s="242" t="str">
        <f>IFERROR(VLOOKUP(B974,HĐ10!$C$8:$L$2000,10,0)," ")</f>
        <v xml:space="preserve"> </v>
      </c>
      <c r="P974" s="242" t="str">
        <f>IFERROR(VLOOKUP(B974,HĐ11!$C$7:$L$2000,10,0)," ")</f>
        <v xml:space="preserve"> </v>
      </c>
      <c r="Q974" s="242" t="str">
        <f>IFERROR(VLOOKUP(B974,HĐ12!$C$7:$L$2000,10,0)," ")</f>
        <v xml:space="preserve"> </v>
      </c>
      <c r="R974" s="242" t="str">
        <f>IFERROR(VLOOKUP(B974,HĐ13!$C$7:$L$2000,10,0)," ")</f>
        <v xml:space="preserve"> </v>
      </c>
      <c r="S974" s="242" t="str">
        <f>IFERROR(VLOOKUP(B974,HĐ14!$C$7:$L$2000,10,0)," ")</f>
        <v xml:space="preserve"> </v>
      </c>
      <c r="T974" s="242" t="str">
        <f>IFERROR(VLOOKUP(B974,HĐ15!$C$7:$L$2000,10,0)," ")</f>
        <v xml:space="preserve"> </v>
      </c>
      <c r="U974" s="242" t="str">
        <f>IFERROR(VLOOKUP(B974,HĐ16!$C$7:$L$2000,10,0)," ")</f>
        <v xml:space="preserve"> </v>
      </c>
      <c r="V974" s="242" t="str">
        <f>IFERROR(VLOOKUP(B974,HĐ17!$C$7:$L$2000,10,0)," ")</f>
        <v xml:space="preserve"> </v>
      </c>
      <c r="W974" s="242" t="str">
        <f>IFERROR(VLOOKUP(B974,HĐ18!$C$7:$L$2000,10,0)," ")</f>
        <v xml:space="preserve"> </v>
      </c>
      <c r="X974" s="242" t="str">
        <f>IFERROR(VLOOKUP(B974,HĐ19!$C$7:$L$2000,10,0)," ")</f>
        <v xml:space="preserve"> </v>
      </c>
      <c r="Y974" s="242" t="str">
        <f>IFERROR(VLOOKUP(B974,HĐ20!$C$7:$L$2000,10,0)," ")</f>
        <v xml:space="preserve"> </v>
      </c>
      <c r="Z974" s="242" t="str">
        <f>IFERROR(VLOOKUP(B974,HĐ21!$C$7:$L$1999,10,0)," ")</f>
        <v xml:space="preserve"> </v>
      </c>
      <c r="AA974" s="242" t="str">
        <f>IFERROR(VLOOKUP(B974,HĐ22!$C$7:$L$1999,10,0)," ")</f>
        <v xml:space="preserve"> </v>
      </c>
      <c r="AB974" s="235">
        <f t="shared" si="14"/>
        <v>0</v>
      </c>
      <c r="AC974" s="235"/>
    </row>
    <row r="975" spans="1:29" s="240" customFormat="1" ht="12.75" hidden="1">
      <c r="A975" s="235">
        <v>944</v>
      </c>
      <c r="B975" s="236">
        <v>2205200028</v>
      </c>
      <c r="C975" s="237" t="s">
        <v>624</v>
      </c>
      <c r="D975" s="238" t="s">
        <v>514</v>
      </c>
      <c r="E975" s="239" t="s">
        <v>3344</v>
      </c>
      <c r="F975" s="242" t="str">
        <f>IFERROR(VLOOKUP(B975,HĐ1!$C$8:$L$2000,10,0)," ")</f>
        <v xml:space="preserve"> </v>
      </c>
      <c r="G975" s="242" t="str">
        <f>IFERROR(VLOOKUP(B975,HĐ2!$C$7:$L$2000,10,0)," ")</f>
        <v xml:space="preserve"> </v>
      </c>
      <c r="H975" s="242" t="str">
        <f>IFERROR(VLOOKUP(B975,HĐ3!$C$8:$L$2000,10,0)," ")</f>
        <v xml:space="preserve"> </v>
      </c>
      <c r="I975" s="242" t="str">
        <f>IFERROR(VLOOKUP(B975,HĐ4!$C$8:$L$2000,10,0)," ")</f>
        <v xml:space="preserve"> </v>
      </c>
      <c r="J975" s="242" t="str">
        <f>IFERROR(VLOOKUP(B975,HĐ5!$C$8:$L$2000,10,0)," ")</f>
        <v xml:space="preserve"> </v>
      </c>
      <c r="K975" s="242" t="str">
        <f>IFERROR(VLOOKUP(B975,HĐ6!$C$8:$L$2000,10,0)," ")</f>
        <v xml:space="preserve"> </v>
      </c>
      <c r="L975" s="242" t="str">
        <f>IFERROR(VLOOKUP(B975,HĐ7!$C$7:$L$2000,10,0)," ")</f>
        <v xml:space="preserve"> </v>
      </c>
      <c r="M975" s="242" t="str">
        <f>IFERROR(VLOOKUP(B975,HĐ8!$C$7:$L$2000,10,0)," ")</f>
        <v xml:space="preserve"> </v>
      </c>
      <c r="N975" s="242" t="str">
        <f>IFERROR(VLOOKUP(B975,HĐ9!$C$7:$L$2000,10,0)," ")</f>
        <v xml:space="preserve"> </v>
      </c>
      <c r="O975" s="242" t="str">
        <f>IFERROR(VLOOKUP(B975,HĐ10!$C$8:$L$2000,10,0)," ")</f>
        <v xml:space="preserve"> </v>
      </c>
      <c r="P975" s="242" t="str">
        <f>IFERROR(VLOOKUP(B975,HĐ11!$C$7:$L$2000,10,0)," ")</f>
        <v xml:space="preserve"> </v>
      </c>
      <c r="Q975" s="242" t="str">
        <f>IFERROR(VLOOKUP(B975,HĐ12!$C$7:$L$2000,10,0)," ")</f>
        <v xml:space="preserve"> </v>
      </c>
      <c r="R975" s="242" t="str">
        <f>IFERROR(VLOOKUP(B975,HĐ13!$C$7:$L$2000,10,0)," ")</f>
        <v xml:space="preserve"> </v>
      </c>
      <c r="S975" s="242" t="str">
        <f>IFERROR(VLOOKUP(B975,HĐ14!$C$7:$L$2000,10,0)," ")</f>
        <v xml:space="preserve"> </v>
      </c>
      <c r="T975" s="242" t="str">
        <f>IFERROR(VLOOKUP(B975,HĐ15!$C$7:$L$2000,10,0)," ")</f>
        <v xml:space="preserve"> </v>
      </c>
      <c r="U975" s="242" t="str">
        <f>IFERROR(VLOOKUP(B975,HĐ16!$C$7:$L$2000,10,0)," ")</f>
        <v xml:space="preserve"> </v>
      </c>
      <c r="V975" s="242" t="str">
        <f>IFERROR(VLOOKUP(B975,HĐ17!$C$7:$L$2000,10,0)," ")</f>
        <v xml:space="preserve"> </v>
      </c>
      <c r="W975" s="242" t="str">
        <f>IFERROR(VLOOKUP(B975,HĐ18!$C$7:$L$2000,10,0)," ")</f>
        <v xml:space="preserve"> </v>
      </c>
      <c r="X975" s="242" t="str">
        <f>IFERROR(VLOOKUP(B975,HĐ19!$C$7:$L$2000,10,0)," ")</f>
        <v xml:space="preserve"> </v>
      </c>
      <c r="Y975" s="242" t="str">
        <f>IFERROR(VLOOKUP(B975,HĐ20!$C$7:$L$2000,10,0)," ")</f>
        <v xml:space="preserve"> </v>
      </c>
      <c r="Z975" s="242" t="str">
        <f>IFERROR(VLOOKUP(B975,HĐ21!$C$7:$L$1999,10,0)," ")</f>
        <v xml:space="preserve"> </v>
      </c>
      <c r="AA975" s="242" t="str">
        <f>IFERROR(VLOOKUP(B975,HĐ22!$C$7:$L$1999,10,0)," ")</f>
        <v xml:space="preserve"> </v>
      </c>
      <c r="AB975" s="235">
        <f t="shared" si="14"/>
        <v>0</v>
      </c>
      <c r="AC975" s="235"/>
    </row>
    <row r="976" spans="1:29" s="240" customFormat="1" ht="12.75" hidden="1">
      <c r="A976" s="235">
        <v>945</v>
      </c>
      <c r="B976" s="236">
        <v>2205200030</v>
      </c>
      <c r="C976" s="237" t="s">
        <v>813</v>
      </c>
      <c r="D976" s="238" t="s">
        <v>302</v>
      </c>
      <c r="E976" s="239" t="s">
        <v>3344</v>
      </c>
      <c r="F976" s="242" t="str">
        <f>IFERROR(VLOOKUP(B976,HĐ1!$C$8:$L$2000,10,0)," ")</f>
        <v xml:space="preserve"> </v>
      </c>
      <c r="G976" s="242" t="str">
        <f>IFERROR(VLOOKUP(B976,HĐ2!$C$7:$L$2000,10,0)," ")</f>
        <v xml:space="preserve"> </v>
      </c>
      <c r="H976" s="242" t="str">
        <f>IFERROR(VLOOKUP(B976,HĐ3!$C$8:$L$2000,10,0)," ")</f>
        <v xml:space="preserve"> </v>
      </c>
      <c r="I976" s="242" t="str">
        <f>IFERROR(VLOOKUP(B976,HĐ4!$C$8:$L$2000,10,0)," ")</f>
        <v xml:space="preserve"> </v>
      </c>
      <c r="J976" s="242" t="str">
        <f>IFERROR(VLOOKUP(B976,HĐ5!$C$8:$L$2000,10,0)," ")</f>
        <v xml:space="preserve"> </v>
      </c>
      <c r="K976" s="242" t="str">
        <f>IFERROR(VLOOKUP(B976,HĐ6!$C$8:$L$2000,10,0)," ")</f>
        <v xml:space="preserve"> </v>
      </c>
      <c r="L976" s="242" t="str">
        <f>IFERROR(VLOOKUP(B976,HĐ7!$C$7:$L$2000,10,0)," ")</f>
        <v xml:space="preserve"> </v>
      </c>
      <c r="M976" s="242" t="str">
        <f>IFERROR(VLOOKUP(B976,HĐ8!$C$7:$L$2000,10,0)," ")</f>
        <v xml:space="preserve"> </v>
      </c>
      <c r="N976" s="242" t="str">
        <f>IFERROR(VLOOKUP(B976,HĐ9!$C$7:$L$2000,10,0)," ")</f>
        <v xml:space="preserve"> </v>
      </c>
      <c r="O976" s="242" t="str">
        <f>IFERROR(VLOOKUP(B976,HĐ10!$C$8:$L$2000,10,0)," ")</f>
        <v xml:space="preserve"> </v>
      </c>
      <c r="P976" s="242" t="str">
        <f>IFERROR(VLOOKUP(B976,HĐ11!$C$7:$L$2000,10,0)," ")</f>
        <v xml:space="preserve"> </v>
      </c>
      <c r="Q976" s="242" t="str">
        <f>IFERROR(VLOOKUP(B976,HĐ12!$C$7:$L$2000,10,0)," ")</f>
        <v xml:space="preserve"> </v>
      </c>
      <c r="R976" s="242" t="str">
        <f>IFERROR(VLOOKUP(B976,HĐ13!$C$7:$L$2000,10,0)," ")</f>
        <v xml:space="preserve"> </v>
      </c>
      <c r="S976" s="242" t="str">
        <f>IFERROR(VLOOKUP(B976,HĐ14!$C$7:$L$2000,10,0)," ")</f>
        <v xml:space="preserve"> </v>
      </c>
      <c r="T976" s="242" t="str">
        <f>IFERROR(VLOOKUP(B976,HĐ15!$C$7:$L$2000,10,0)," ")</f>
        <v xml:space="preserve"> </v>
      </c>
      <c r="U976" s="242" t="str">
        <f>IFERROR(VLOOKUP(B976,HĐ16!$C$7:$L$2000,10,0)," ")</f>
        <v xml:space="preserve"> </v>
      </c>
      <c r="V976" s="242" t="str">
        <f>IFERROR(VLOOKUP(B976,HĐ17!$C$7:$L$2000,10,0)," ")</f>
        <v xml:space="preserve"> </v>
      </c>
      <c r="W976" s="242" t="str">
        <f>IFERROR(VLOOKUP(B976,HĐ18!$C$7:$L$2000,10,0)," ")</f>
        <v xml:space="preserve"> </v>
      </c>
      <c r="X976" s="242" t="str">
        <f>IFERROR(VLOOKUP(B976,HĐ19!$C$7:$L$2000,10,0)," ")</f>
        <v xml:space="preserve"> </v>
      </c>
      <c r="Y976" s="242" t="str">
        <f>IFERROR(VLOOKUP(B976,HĐ20!$C$7:$L$2000,10,0)," ")</f>
        <v xml:space="preserve"> </v>
      </c>
      <c r="Z976" s="242" t="str">
        <f>IFERROR(VLOOKUP(B976,HĐ21!$C$7:$L$1999,10,0)," ")</f>
        <v xml:space="preserve"> </v>
      </c>
      <c r="AA976" s="242" t="str">
        <f>IFERROR(VLOOKUP(B976,HĐ22!$C$7:$L$1999,10,0)," ")</f>
        <v xml:space="preserve"> </v>
      </c>
      <c r="AB976" s="235">
        <f t="shared" si="14"/>
        <v>0</v>
      </c>
      <c r="AC976" s="235"/>
    </row>
    <row r="977" spans="1:29" s="240" customFormat="1" ht="12.75" hidden="1">
      <c r="A977" s="235">
        <v>946</v>
      </c>
      <c r="B977" s="236">
        <v>2205200031</v>
      </c>
      <c r="C977" s="237" t="s">
        <v>3356</v>
      </c>
      <c r="D977" s="238" t="s">
        <v>66</v>
      </c>
      <c r="E977" s="239" t="s">
        <v>3344</v>
      </c>
      <c r="F977" s="242" t="str">
        <f>IFERROR(VLOOKUP(B977,HĐ1!$C$8:$L$2000,10,0)," ")</f>
        <v xml:space="preserve"> </v>
      </c>
      <c r="G977" s="242" t="str">
        <f>IFERROR(VLOOKUP(B977,HĐ2!$C$7:$L$2000,10,0)," ")</f>
        <v xml:space="preserve"> </v>
      </c>
      <c r="H977" s="242" t="str">
        <f>IFERROR(VLOOKUP(B977,HĐ3!$C$8:$L$2000,10,0)," ")</f>
        <v xml:space="preserve"> </v>
      </c>
      <c r="I977" s="242" t="str">
        <f>IFERROR(VLOOKUP(B977,HĐ4!$C$8:$L$2000,10,0)," ")</f>
        <v xml:space="preserve"> </v>
      </c>
      <c r="J977" s="242" t="str">
        <f>IFERROR(VLOOKUP(B977,HĐ5!$C$8:$L$2000,10,0)," ")</f>
        <v xml:space="preserve"> </v>
      </c>
      <c r="K977" s="242" t="str">
        <f>IFERROR(VLOOKUP(B977,HĐ6!$C$8:$L$2000,10,0)," ")</f>
        <v xml:space="preserve"> </v>
      </c>
      <c r="L977" s="242" t="str">
        <f>IFERROR(VLOOKUP(B977,HĐ7!$C$7:$L$2000,10,0)," ")</f>
        <v xml:space="preserve"> </v>
      </c>
      <c r="M977" s="242" t="str">
        <f>IFERROR(VLOOKUP(B977,HĐ8!$C$7:$L$2000,10,0)," ")</f>
        <v xml:space="preserve"> </v>
      </c>
      <c r="N977" s="242" t="str">
        <f>IFERROR(VLOOKUP(B977,HĐ9!$C$7:$L$2000,10,0)," ")</f>
        <v xml:space="preserve"> </v>
      </c>
      <c r="O977" s="242" t="str">
        <f>IFERROR(VLOOKUP(B977,HĐ10!$C$8:$L$2000,10,0)," ")</f>
        <v xml:space="preserve"> </v>
      </c>
      <c r="P977" s="242" t="str">
        <f>IFERROR(VLOOKUP(B977,HĐ11!$C$7:$L$2000,10,0)," ")</f>
        <v xml:space="preserve"> </v>
      </c>
      <c r="Q977" s="242" t="str">
        <f>IFERROR(VLOOKUP(B977,HĐ12!$C$7:$L$2000,10,0)," ")</f>
        <v xml:space="preserve"> </v>
      </c>
      <c r="R977" s="242" t="str">
        <f>IFERROR(VLOOKUP(B977,HĐ13!$C$7:$L$2000,10,0)," ")</f>
        <v xml:space="preserve"> </v>
      </c>
      <c r="S977" s="242" t="str">
        <f>IFERROR(VLOOKUP(B977,HĐ14!$C$7:$L$2000,10,0)," ")</f>
        <v xml:space="preserve"> </v>
      </c>
      <c r="T977" s="242" t="str">
        <f>IFERROR(VLOOKUP(B977,HĐ15!$C$7:$L$2000,10,0)," ")</f>
        <v xml:space="preserve"> </v>
      </c>
      <c r="U977" s="242" t="str">
        <f>IFERROR(VLOOKUP(B977,HĐ16!$C$7:$L$2000,10,0)," ")</f>
        <v xml:space="preserve"> </v>
      </c>
      <c r="V977" s="242" t="str">
        <f>IFERROR(VLOOKUP(B977,HĐ17!$C$7:$L$2000,10,0)," ")</f>
        <v xml:space="preserve"> </v>
      </c>
      <c r="W977" s="242" t="str">
        <f>IFERROR(VLOOKUP(B977,HĐ18!$C$7:$L$2000,10,0)," ")</f>
        <v xml:space="preserve"> </v>
      </c>
      <c r="X977" s="242" t="str">
        <f>IFERROR(VLOOKUP(B977,HĐ19!$C$7:$L$2000,10,0)," ")</f>
        <v xml:space="preserve"> </v>
      </c>
      <c r="Y977" s="242" t="str">
        <f>IFERROR(VLOOKUP(B977,HĐ20!$C$7:$L$2000,10,0)," ")</f>
        <v xml:space="preserve"> </v>
      </c>
      <c r="Z977" s="242" t="str">
        <f>IFERROR(VLOOKUP(B977,HĐ21!$C$7:$L$1999,10,0)," ")</f>
        <v xml:space="preserve"> </v>
      </c>
      <c r="AA977" s="242" t="str">
        <f>IFERROR(VLOOKUP(B977,HĐ22!$C$7:$L$1999,10,0)," ")</f>
        <v xml:space="preserve"> </v>
      </c>
      <c r="AB977" s="235">
        <f t="shared" si="14"/>
        <v>0</v>
      </c>
      <c r="AC977" s="235"/>
    </row>
    <row r="978" spans="1:29" s="240" customFormat="1" ht="12.75" hidden="1">
      <c r="A978" s="235">
        <v>947</v>
      </c>
      <c r="B978" s="236">
        <v>2205200032</v>
      </c>
      <c r="C978" s="237" t="s">
        <v>290</v>
      </c>
      <c r="D978" s="238" t="s">
        <v>2611</v>
      </c>
      <c r="E978" s="239" t="s">
        <v>3344</v>
      </c>
      <c r="F978" s="242" t="str">
        <f>IFERROR(VLOOKUP(B978,HĐ1!$C$8:$L$2000,10,0)," ")</f>
        <v xml:space="preserve"> </v>
      </c>
      <c r="G978" s="242" t="str">
        <f>IFERROR(VLOOKUP(B978,HĐ2!$C$7:$L$2000,10,0)," ")</f>
        <v xml:space="preserve"> </v>
      </c>
      <c r="H978" s="242" t="str">
        <f>IFERROR(VLOOKUP(B978,HĐ3!$C$8:$L$2000,10,0)," ")</f>
        <v xml:space="preserve"> </v>
      </c>
      <c r="I978" s="242" t="str">
        <f>IFERROR(VLOOKUP(B978,HĐ4!$C$8:$L$2000,10,0)," ")</f>
        <v xml:space="preserve"> </v>
      </c>
      <c r="J978" s="242" t="str">
        <f>IFERROR(VLOOKUP(B978,HĐ5!$C$8:$L$2000,10,0)," ")</f>
        <v xml:space="preserve"> </v>
      </c>
      <c r="K978" s="242" t="str">
        <f>IFERROR(VLOOKUP(B978,HĐ6!$C$8:$L$2000,10,0)," ")</f>
        <v xml:space="preserve"> </v>
      </c>
      <c r="L978" s="242" t="str">
        <f>IFERROR(VLOOKUP(B978,HĐ7!$C$7:$L$2000,10,0)," ")</f>
        <v xml:space="preserve"> </v>
      </c>
      <c r="M978" s="242" t="str">
        <f>IFERROR(VLOOKUP(B978,HĐ8!$C$7:$L$2000,10,0)," ")</f>
        <v xml:space="preserve"> </v>
      </c>
      <c r="N978" s="242" t="str">
        <f>IFERROR(VLOOKUP(B978,HĐ9!$C$7:$L$2000,10,0)," ")</f>
        <v xml:space="preserve"> </v>
      </c>
      <c r="O978" s="242" t="str">
        <f>IFERROR(VLOOKUP(B978,HĐ10!$C$8:$L$2000,10,0)," ")</f>
        <v xml:space="preserve"> </v>
      </c>
      <c r="P978" s="242" t="str">
        <f>IFERROR(VLOOKUP(B978,HĐ11!$C$7:$L$2000,10,0)," ")</f>
        <v xml:space="preserve"> </v>
      </c>
      <c r="Q978" s="242" t="str">
        <f>IFERROR(VLOOKUP(B978,HĐ12!$C$7:$L$2000,10,0)," ")</f>
        <v xml:space="preserve"> </v>
      </c>
      <c r="R978" s="242" t="str">
        <f>IFERROR(VLOOKUP(B978,HĐ13!$C$7:$L$2000,10,0)," ")</f>
        <v xml:space="preserve"> </v>
      </c>
      <c r="S978" s="242" t="str">
        <f>IFERROR(VLOOKUP(B978,HĐ14!$C$7:$L$2000,10,0)," ")</f>
        <v xml:space="preserve"> </v>
      </c>
      <c r="T978" s="242" t="str">
        <f>IFERROR(VLOOKUP(B978,HĐ15!$C$7:$L$2000,10,0)," ")</f>
        <v xml:space="preserve"> </v>
      </c>
      <c r="U978" s="242" t="str">
        <f>IFERROR(VLOOKUP(B978,HĐ16!$C$7:$L$2000,10,0)," ")</f>
        <v xml:space="preserve"> </v>
      </c>
      <c r="V978" s="242" t="str">
        <f>IFERROR(VLOOKUP(B978,HĐ17!$C$7:$L$2000,10,0)," ")</f>
        <v xml:space="preserve"> </v>
      </c>
      <c r="W978" s="242" t="str">
        <f>IFERROR(VLOOKUP(B978,HĐ18!$C$7:$L$2000,10,0)," ")</f>
        <v xml:space="preserve"> </v>
      </c>
      <c r="X978" s="242" t="str">
        <f>IFERROR(VLOOKUP(B978,HĐ19!$C$7:$L$2000,10,0)," ")</f>
        <v xml:space="preserve"> </v>
      </c>
      <c r="Y978" s="242" t="str">
        <f>IFERROR(VLOOKUP(B978,HĐ20!$C$7:$L$2000,10,0)," ")</f>
        <v xml:space="preserve"> </v>
      </c>
      <c r="Z978" s="242" t="str">
        <f>IFERROR(VLOOKUP(B978,HĐ21!$C$7:$L$1999,10,0)," ")</f>
        <v xml:space="preserve"> </v>
      </c>
      <c r="AA978" s="242" t="str">
        <f>IFERROR(VLOOKUP(B978,HĐ22!$C$7:$L$1999,10,0)," ")</f>
        <v xml:space="preserve"> </v>
      </c>
      <c r="AB978" s="235">
        <f t="shared" si="14"/>
        <v>0</v>
      </c>
      <c r="AC978" s="235"/>
    </row>
    <row r="979" spans="1:29" s="240" customFormat="1" ht="12.75" hidden="1">
      <c r="A979" s="235">
        <v>948</v>
      </c>
      <c r="B979" s="236">
        <v>2205200034</v>
      </c>
      <c r="C979" s="237" t="s">
        <v>1949</v>
      </c>
      <c r="D979" s="238" t="s">
        <v>304</v>
      </c>
      <c r="E979" s="239" t="s">
        <v>3344</v>
      </c>
      <c r="F979" s="242" t="str">
        <f>IFERROR(VLOOKUP(B979,HĐ1!$C$8:$L$2000,10,0)," ")</f>
        <v xml:space="preserve"> </v>
      </c>
      <c r="G979" s="242" t="str">
        <f>IFERROR(VLOOKUP(B979,HĐ2!$C$7:$L$2000,10,0)," ")</f>
        <v xml:space="preserve"> </v>
      </c>
      <c r="H979" s="242" t="str">
        <f>IFERROR(VLOOKUP(B979,HĐ3!$C$8:$L$2000,10,0)," ")</f>
        <v xml:space="preserve"> </v>
      </c>
      <c r="I979" s="242" t="str">
        <f>IFERROR(VLOOKUP(B979,HĐ4!$C$8:$L$2000,10,0)," ")</f>
        <v xml:space="preserve"> </v>
      </c>
      <c r="J979" s="242" t="str">
        <f>IFERROR(VLOOKUP(B979,HĐ5!$C$8:$L$2000,10,0)," ")</f>
        <v xml:space="preserve"> </v>
      </c>
      <c r="K979" s="242" t="str">
        <f>IFERROR(VLOOKUP(B979,HĐ6!$C$8:$L$2000,10,0)," ")</f>
        <v xml:space="preserve"> </v>
      </c>
      <c r="L979" s="242" t="str">
        <f>IFERROR(VLOOKUP(B979,HĐ7!$C$7:$L$2000,10,0)," ")</f>
        <v xml:space="preserve"> </v>
      </c>
      <c r="M979" s="242" t="str">
        <f>IFERROR(VLOOKUP(B979,HĐ8!$C$7:$L$2000,10,0)," ")</f>
        <v xml:space="preserve"> </v>
      </c>
      <c r="N979" s="242" t="str">
        <f>IFERROR(VLOOKUP(B979,HĐ9!$C$7:$L$2000,10,0)," ")</f>
        <v xml:space="preserve"> </v>
      </c>
      <c r="O979" s="242" t="str">
        <f>IFERROR(VLOOKUP(B979,HĐ10!$C$8:$L$2000,10,0)," ")</f>
        <v xml:space="preserve"> </v>
      </c>
      <c r="P979" s="242" t="str">
        <f>IFERROR(VLOOKUP(B979,HĐ11!$C$7:$L$2000,10,0)," ")</f>
        <v xml:space="preserve"> </v>
      </c>
      <c r="Q979" s="242" t="str">
        <f>IFERROR(VLOOKUP(B979,HĐ12!$C$7:$L$2000,10,0)," ")</f>
        <v xml:space="preserve"> </v>
      </c>
      <c r="R979" s="242" t="str">
        <f>IFERROR(VLOOKUP(B979,HĐ13!$C$7:$L$2000,10,0)," ")</f>
        <v xml:space="preserve"> </v>
      </c>
      <c r="S979" s="242" t="str">
        <f>IFERROR(VLOOKUP(B979,HĐ14!$C$7:$L$2000,10,0)," ")</f>
        <v xml:space="preserve"> </v>
      </c>
      <c r="T979" s="242" t="str">
        <f>IFERROR(VLOOKUP(B979,HĐ15!$C$7:$L$2000,10,0)," ")</f>
        <v xml:space="preserve"> </v>
      </c>
      <c r="U979" s="242" t="str">
        <f>IFERROR(VLOOKUP(B979,HĐ16!$C$7:$L$2000,10,0)," ")</f>
        <v xml:space="preserve"> </v>
      </c>
      <c r="V979" s="242" t="str">
        <f>IFERROR(VLOOKUP(B979,HĐ17!$C$7:$L$2000,10,0)," ")</f>
        <v xml:space="preserve"> </v>
      </c>
      <c r="W979" s="242" t="str">
        <f>IFERROR(VLOOKUP(B979,HĐ18!$C$7:$L$2000,10,0)," ")</f>
        <v xml:space="preserve"> </v>
      </c>
      <c r="X979" s="242" t="str">
        <f>IFERROR(VLOOKUP(B979,HĐ19!$C$7:$L$2000,10,0)," ")</f>
        <v xml:space="preserve"> </v>
      </c>
      <c r="Y979" s="242" t="str">
        <f>IFERROR(VLOOKUP(B979,HĐ20!$C$7:$L$2000,10,0)," ")</f>
        <v xml:space="preserve"> </v>
      </c>
      <c r="Z979" s="242" t="str">
        <f>IFERROR(VLOOKUP(B979,HĐ21!$C$7:$L$1999,10,0)," ")</f>
        <v xml:space="preserve"> </v>
      </c>
      <c r="AA979" s="242" t="str">
        <f>IFERROR(VLOOKUP(B979,HĐ22!$C$7:$L$1999,10,0)," ")</f>
        <v xml:space="preserve"> </v>
      </c>
      <c r="AB979" s="235">
        <f t="shared" si="14"/>
        <v>0</v>
      </c>
      <c r="AC979" s="235"/>
    </row>
    <row r="980" spans="1:29" s="240" customFormat="1" ht="12.75" hidden="1">
      <c r="A980" s="235">
        <v>949</v>
      </c>
      <c r="B980" s="236">
        <v>2205200037</v>
      </c>
      <c r="C980" s="237" t="s">
        <v>3357</v>
      </c>
      <c r="D980" s="238" t="s">
        <v>153</v>
      </c>
      <c r="E980" s="239" t="s">
        <v>3344</v>
      </c>
      <c r="F980" s="242" t="str">
        <f>IFERROR(VLOOKUP(B980,HĐ1!$C$8:$L$2000,10,0)," ")</f>
        <v xml:space="preserve"> </v>
      </c>
      <c r="G980" s="242" t="str">
        <f>IFERROR(VLOOKUP(B980,HĐ2!$C$7:$L$2000,10,0)," ")</f>
        <v xml:space="preserve"> </v>
      </c>
      <c r="H980" s="242" t="str">
        <f>IFERROR(VLOOKUP(B980,HĐ3!$C$8:$L$2000,10,0)," ")</f>
        <v xml:space="preserve"> </v>
      </c>
      <c r="I980" s="242" t="str">
        <f>IFERROR(VLOOKUP(B980,HĐ4!$C$8:$L$2000,10,0)," ")</f>
        <v xml:space="preserve"> </v>
      </c>
      <c r="J980" s="242" t="str">
        <f>IFERROR(VLOOKUP(B980,HĐ5!$C$8:$L$2000,10,0)," ")</f>
        <v xml:space="preserve"> </v>
      </c>
      <c r="K980" s="242" t="str">
        <f>IFERROR(VLOOKUP(B980,HĐ6!$C$8:$L$2000,10,0)," ")</f>
        <v xml:space="preserve"> </v>
      </c>
      <c r="L980" s="242" t="str">
        <f>IFERROR(VLOOKUP(B980,HĐ7!$C$7:$L$2000,10,0)," ")</f>
        <v xml:space="preserve"> </v>
      </c>
      <c r="M980" s="242" t="str">
        <f>IFERROR(VLOOKUP(B980,HĐ8!$C$7:$L$2000,10,0)," ")</f>
        <v xml:space="preserve"> </v>
      </c>
      <c r="N980" s="242" t="str">
        <f>IFERROR(VLOOKUP(B980,HĐ9!$C$7:$L$2000,10,0)," ")</f>
        <v xml:space="preserve"> </v>
      </c>
      <c r="O980" s="242" t="str">
        <f>IFERROR(VLOOKUP(B980,HĐ10!$C$8:$L$2000,10,0)," ")</f>
        <v xml:space="preserve"> </v>
      </c>
      <c r="P980" s="242" t="str">
        <f>IFERROR(VLOOKUP(B980,HĐ11!$C$7:$L$2000,10,0)," ")</f>
        <v xml:space="preserve"> </v>
      </c>
      <c r="Q980" s="242" t="str">
        <f>IFERROR(VLOOKUP(B980,HĐ12!$C$7:$L$2000,10,0)," ")</f>
        <v xml:space="preserve"> </v>
      </c>
      <c r="R980" s="242" t="str">
        <f>IFERROR(VLOOKUP(B980,HĐ13!$C$7:$L$2000,10,0)," ")</f>
        <v xml:space="preserve"> </v>
      </c>
      <c r="S980" s="242" t="str">
        <f>IFERROR(VLOOKUP(B980,HĐ14!$C$7:$L$2000,10,0)," ")</f>
        <v xml:space="preserve"> </v>
      </c>
      <c r="T980" s="242" t="str">
        <f>IFERROR(VLOOKUP(B980,HĐ15!$C$7:$L$2000,10,0)," ")</f>
        <v xml:space="preserve"> </v>
      </c>
      <c r="U980" s="242" t="str">
        <f>IFERROR(VLOOKUP(B980,HĐ16!$C$7:$L$2000,10,0)," ")</f>
        <v xml:space="preserve"> </v>
      </c>
      <c r="V980" s="242" t="str">
        <f>IFERROR(VLOOKUP(B980,HĐ17!$C$7:$L$2000,10,0)," ")</f>
        <v xml:space="preserve"> </v>
      </c>
      <c r="W980" s="242" t="str">
        <f>IFERROR(VLOOKUP(B980,HĐ18!$C$7:$L$2000,10,0)," ")</f>
        <v xml:space="preserve"> </v>
      </c>
      <c r="X980" s="242" t="str">
        <f>IFERROR(VLOOKUP(B980,HĐ19!$C$7:$L$2000,10,0)," ")</f>
        <v xml:space="preserve"> </v>
      </c>
      <c r="Y980" s="242" t="str">
        <f>IFERROR(VLOOKUP(B980,HĐ20!$C$7:$L$2000,10,0)," ")</f>
        <v xml:space="preserve"> </v>
      </c>
      <c r="Z980" s="242" t="str">
        <f>IFERROR(VLOOKUP(B980,HĐ21!$C$7:$L$1999,10,0)," ")</f>
        <v xml:space="preserve"> </v>
      </c>
      <c r="AA980" s="242" t="str">
        <f>IFERROR(VLOOKUP(B980,HĐ22!$C$7:$L$1999,10,0)," ")</f>
        <v xml:space="preserve"> </v>
      </c>
      <c r="AB980" s="235">
        <f t="shared" si="14"/>
        <v>0</v>
      </c>
      <c r="AC980" s="235"/>
    </row>
    <row r="981" spans="1:29" s="240" customFormat="1" ht="12.75" hidden="1">
      <c r="A981" s="235">
        <v>950</v>
      </c>
      <c r="B981" s="236">
        <v>2205200036</v>
      </c>
      <c r="C981" s="237" t="s">
        <v>1846</v>
      </c>
      <c r="D981" s="238" t="s">
        <v>153</v>
      </c>
      <c r="E981" s="239" t="s">
        <v>3344</v>
      </c>
      <c r="F981" s="242" t="str">
        <f>IFERROR(VLOOKUP(B981,HĐ1!$C$8:$L$2000,10,0)," ")</f>
        <v xml:space="preserve"> </v>
      </c>
      <c r="G981" s="242" t="str">
        <f>IFERROR(VLOOKUP(B981,HĐ2!$C$7:$L$2000,10,0)," ")</f>
        <v xml:space="preserve"> </v>
      </c>
      <c r="H981" s="242" t="str">
        <f>IFERROR(VLOOKUP(B981,HĐ3!$C$8:$L$2000,10,0)," ")</f>
        <v xml:space="preserve"> </v>
      </c>
      <c r="I981" s="242" t="str">
        <f>IFERROR(VLOOKUP(B981,HĐ4!$C$8:$L$2000,10,0)," ")</f>
        <v xml:space="preserve"> </v>
      </c>
      <c r="J981" s="242" t="str">
        <f>IFERROR(VLOOKUP(B981,HĐ5!$C$8:$L$2000,10,0)," ")</f>
        <v xml:space="preserve"> </v>
      </c>
      <c r="K981" s="242" t="str">
        <f>IFERROR(VLOOKUP(B981,HĐ6!$C$8:$L$2000,10,0)," ")</f>
        <v xml:space="preserve"> </v>
      </c>
      <c r="L981" s="242" t="str">
        <f>IFERROR(VLOOKUP(B981,HĐ7!$C$7:$L$2000,10,0)," ")</f>
        <v xml:space="preserve"> </v>
      </c>
      <c r="M981" s="242" t="str">
        <f>IFERROR(VLOOKUP(B981,HĐ8!$C$7:$L$2000,10,0)," ")</f>
        <v xml:space="preserve"> </v>
      </c>
      <c r="N981" s="242" t="str">
        <f>IFERROR(VLOOKUP(B981,HĐ9!$C$7:$L$2000,10,0)," ")</f>
        <v xml:space="preserve"> </v>
      </c>
      <c r="O981" s="242" t="str">
        <f>IFERROR(VLOOKUP(B981,HĐ10!$C$8:$L$2000,10,0)," ")</f>
        <v xml:space="preserve"> </v>
      </c>
      <c r="P981" s="242" t="str">
        <f>IFERROR(VLOOKUP(B981,HĐ11!$C$7:$L$2000,10,0)," ")</f>
        <v xml:space="preserve"> </v>
      </c>
      <c r="Q981" s="242" t="str">
        <f>IFERROR(VLOOKUP(B981,HĐ12!$C$7:$L$2000,10,0)," ")</f>
        <v xml:space="preserve"> </v>
      </c>
      <c r="R981" s="242" t="str">
        <f>IFERROR(VLOOKUP(B981,HĐ13!$C$7:$L$2000,10,0)," ")</f>
        <v xml:space="preserve"> </v>
      </c>
      <c r="S981" s="242" t="str">
        <f>IFERROR(VLOOKUP(B981,HĐ14!$C$7:$L$2000,10,0)," ")</f>
        <v xml:space="preserve"> </v>
      </c>
      <c r="T981" s="242" t="str">
        <f>IFERROR(VLOOKUP(B981,HĐ15!$C$7:$L$2000,10,0)," ")</f>
        <v xml:space="preserve"> </v>
      </c>
      <c r="U981" s="242" t="str">
        <f>IFERROR(VLOOKUP(B981,HĐ16!$C$7:$L$2000,10,0)," ")</f>
        <v xml:space="preserve"> </v>
      </c>
      <c r="V981" s="242" t="str">
        <f>IFERROR(VLOOKUP(B981,HĐ17!$C$7:$L$2000,10,0)," ")</f>
        <v xml:space="preserve"> </v>
      </c>
      <c r="W981" s="242" t="str">
        <f>IFERROR(VLOOKUP(B981,HĐ18!$C$7:$L$2000,10,0)," ")</f>
        <v xml:space="preserve"> </v>
      </c>
      <c r="X981" s="242" t="str">
        <f>IFERROR(VLOOKUP(B981,HĐ19!$C$7:$L$2000,10,0)," ")</f>
        <v xml:space="preserve"> </v>
      </c>
      <c r="Y981" s="242" t="str">
        <f>IFERROR(VLOOKUP(B981,HĐ20!$C$7:$L$2000,10,0)," ")</f>
        <v xml:space="preserve"> </v>
      </c>
      <c r="Z981" s="242" t="str">
        <f>IFERROR(VLOOKUP(B981,HĐ21!$C$7:$L$1999,10,0)," ")</f>
        <v xml:space="preserve"> </v>
      </c>
      <c r="AA981" s="242" t="str">
        <f>IFERROR(VLOOKUP(B981,HĐ22!$C$7:$L$1999,10,0)," ")</f>
        <v xml:space="preserve"> </v>
      </c>
      <c r="AB981" s="235">
        <f t="shared" si="14"/>
        <v>0</v>
      </c>
      <c r="AC981" s="235"/>
    </row>
    <row r="982" spans="1:29" s="240" customFormat="1" ht="12.75" hidden="1">
      <c r="A982" s="235">
        <v>951</v>
      </c>
      <c r="B982" s="236">
        <v>2205200039</v>
      </c>
      <c r="C982" s="237" t="s">
        <v>3358</v>
      </c>
      <c r="D982" s="238" t="s">
        <v>224</v>
      </c>
      <c r="E982" s="239" t="s">
        <v>3344</v>
      </c>
      <c r="F982" s="242" t="str">
        <f>IFERROR(VLOOKUP(B982,HĐ1!$C$8:$L$2000,10,0)," ")</f>
        <v xml:space="preserve"> </v>
      </c>
      <c r="G982" s="242" t="str">
        <f>IFERROR(VLOOKUP(B982,HĐ2!$C$7:$L$2000,10,0)," ")</f>
        <v xml:space="preserve"> </v>
      </c>
      <c r="H982" s="242" t="str">
        <f>IFERROR(VLOOKUP(B982,HĐ3!$C$8:$L$2000,10,0)," ")</f>
        <v xml:space="preserve"> </v>
      </c>
      <c r="I982" s="242" t="str">
        <f>IFERROR(VLOOKUP(B982,HĐ4!$C$8:$L$2000,10,0)," ")</f>
        <v xml:space="preserve"> </v>
      </c>
      <c r="J982" s="242" t="str">
        <f>IFERROR(VLOOKUP(B982,HĐ5!$C$8:$L$2000,10,0)," ")</f>
        <v xml:space="preserve"> </v>
      </c>
      <c r="K982" s="242" t="str">
        <f>IFERROR(VLOOKUP(B982,HĐ6!$C$8:$L$2000,10,0)," ")</f>
        <v xml:space="preserve"> </v>
      </c>
      <c r="L982" s="242" t="str">
        <f>IFERROR(VLOOKUP(B982,HĐ7!$C$7:$L$2000,10,0)," ")</f>
        <v xml:space="preserve"> </v>
      </c>
      <c r="M982" s="242" t="str">
        <f>IFERROR(VLOOKUP(B982,HĐ8!$C$7:$L$2000,10,0)," ")</f>
        <v xml:space="preserve"> </v>
      </c>
      <c r="N982" s="242" t="str">
        <f>IFERROR(VLOOKUP(B982,HĐ9!$C$7:$L$2000,10,0)," ")</f>
        <v xml:space="preserve"> </v>
      </c>
      <c r="O982" s="242" t="str">
        <f>IFERROR(VLOOKUP(B982,HĐ10!$C$8:$L$2000,10,0)," ")</f>
        <v xml:space="preserve"> </v>
      </c>
      <c r="P982" s="242" t="str">
        <f>IFERROR(VLOOKUP(B982,HĐ11!$C$7:$L$2000,10,0)," ")</f>
        <v xml:space="preserve"> </v>
      </c>
      <c r="Q982" s="242" t="str">
        <f>IFERROR(VLOOKUP(B982,HĐ12!$C$7:$L$2000,10,0)," ")</f>
        <v xml:space="preserve"> </v>
      </c>
      <c r="R982" s="242" t="str">
        <f>IFERROR(VLOOKUP(B982,HĐ13!$C$7:$L$2000,10,0)," ")</f>
        <v xml:space="preserve"> </v>
      </c>
      <c r="S982" s="242" t="str">
        <f>IFERROR(VLOOKUP(B982,HĐ14!$C$7:$L$2000,10,0)," ")</f>
        <v xml:space="preserve"> </v>
      </c>
      <c r="T982" s="242" t="str">
        <f>IFERROR(VLOOKUP(B982,HĐ15!$C$7:$L$2000,10,0)," ")</f>
        <v xml:space="preserve"> </v>
      </c>
      <c r="U982" s="242" t="str">
        <f>IFERROR(VLOOKUP(B982,HĐ16!$C$7:$L$2000,10,0)," ")</f>
        <v xml:space="preserve"> </v>
      </c>
      <c r="V982" s="242" t="str">
        <f>IFERROR(VLOOKUP(B982,HĐ17!$C$7:$L$2000,10,0)," ")</f>
        <v xml:space="preserve"> </v>
      </c>
      <c r="W982" s="242" t="str">
        <f>IFERROR(VLOOKUP(B982,HĐ18!$C$7:$L$2000,10,0)," ")</f>
        <v xml:space="preserve"> </v>
      </c>
      <c r="X982" s="242" t="str">
        <f>IFERROR(VLOOKUP(B982,HĐ19!$C$7:$L$2000,10,0)," ")</f>
        <v xml:space="preserve"> </v>
      </c>
      <c r="Y982" s="242" t="str">
        <f>IFERROR(VLOOKUP(B982,HĐ20!$C$7:$L$2000,10,0)," ")</f>
        <v xml:space="preserve"> </v>
      </c>
      <c r="Z982" s="242" t="str">
        <f>IFERROR(VLOOKUP(B982,HĐ21!$C$7:$L$1999,10,0)," ")</f>
        <v xml:space="preserve"> </v>
      </c>
      <c r="AA982" s="242" t="str">
        <f>IFERROR(VLOOKUP(B982,HĐ22!$C$7:$L$1999,10,0)," ")</f>
        <v xml:space="preserve"> </v>
      </c>
      <c r="AB982" s="235">
        <f t="shared" si="14"/>
        <v>0</v>
      </c>
      <c r="AC982" s="235"/>
    </row>
    <row r="983" spans="1:29" s="240" customFormat="1" ht="12.75" hidden="1">
      <c r="A983" s="235">
        <v>952</v>
      </c>
      <c r="B983" s="236">
        <v>2205200041</v>
      </c>
      <c r="C983" s="237" t="s">
        <v>672</v>
      </c>
      <c r="D983" s="238" t="s">
        <v>1780</v>
      </c>
      <c r="E983" s="239" t="s">
        <v>3344</v>
      </c>
      <c r="F983" s="242" t="str">
        <f>IFERROR(VLOOKUP(B983,HĐ1!$C$8:$L$2000,10,0)," ")</f>
        <v xml:space="preserve"> </v>
      </c>
      <c r="G983" s="242" t="str">
        <f>IFERROR(VLOOKUP(B983,HĐ2!$C$7:$L$2000,10,0)," ")</f>
        <v xml:space="preserve"> </v>
      </c>
      <c r="H983" s="242" t="str">
        <f>IFERROR(VLOOKUP(B983,HĐ3!$C$8:$L$2000,10,0)," ")</f>
        <v xml:space="preserve"> </v>
      </c>
      <c r="I983" s="242" t="str">
        <f>IFERROR(VLOOKUP(B983,HĐ4!$C$8:$L$2000,10,0)," ")</f>
        <v xml:space="preserve"> </v>
      </c>
      <c r="J983" s="242" t="str">
        <f>IFERROR(VLOOKUP(B983,HĐ5!$C$8:$L$2000,10,0)," ")</f>
        <v xml:space="preserve"> </v>
      </c>
      <c r="K983" s="242" t="str">
        <f>IFERROR(VLOOKUP(B983,HĐ6!$C$8:$L$2000,10,0)," ")</f>
        <v xml:space="preserve"> </v>
      </c>
      <c r="L983" s="242" t="str">
        <f>IFERROR(VLOOKUP(B983,HĐ7!$C$7:$L$2000,10,0)," ")</f>
        <v xml:space="preserve"> </v>
      </c>
      <c r="M983" s="242" t="str">
        <f>IFERROR(VLOOKUP(B983,HĐ8!$C$7:$L$2000,10,0)," ")</f>
        <v xml:space="preserve"> </v>
      </c>
      <c r="N983" s="242" t="str">
        <f>IFERROR(VLOOKUP(B983,HĐ9!$C$7:$L$2000,10,0)," ")</f>
        <v xml:space="preserve"> </v>
      </c>
      <c r="O983" s="242" t="str">
        <f>IFERROR(VLOOKUP(B983,HĐ10!$C$8:$L$2000,10,0)," ")</f>
        <v xml:space="preserve"> </v>
      </c>
      <c r="P983" s="242" t="str">
        <f>IFERROR(VLOOKUP(B983,HĐ11!$C$7:$L$2000,10,0)," ")</f>
        <v xml:space="preserve"> </v>
      </c>
      <c r="Q983" s="242" t="str">
        <f>IFERROR(VLOOKUP(B983,HĐ12!$C$7:$L$2000,10,0)," ")</f>
        <v xml:space="preserve"> </v>
      </c>
      <c r="R983" s="242" t="str">
        <f>IFERROR(VLOOKUP(B983,HĐ13!$C$7:$L$2000,10,0)," ")</f>
        <v xml:space="preserve"> </v>
      </c>
      <c r="S983" s="242" t="str">
        <f>IFERROR(VLOOKUP(B983,HĐ14!$C$7:$L$2000,10,0)," ")</f>
        <v xml:space="preserve"> </v>
      </c>
      <c r="T983" s="242" t="str">
        <f>IFERROR(VLOOKUP(B983,HĐ15!$C$7:$L$2000,10,0)," ")</f>
        <v xml:space="preserve"> </v>
      </c>
      <c r="U983" s="242" t="str">
        <f>IFERROR(VLOOKUP(B983,HĐ16!$C$7:$L$2000,10,0)," ")</f>
        <v xml:space="preserve"> </v>
      </c>
      <c r="V983" s="242" t="str">
        <f>IFERROR(VLOOKUP(B983,HĐ17!$C$7:$L$2000,10,0)," ")</f>
        <v xml:space="preserve"> </v>
      </c>
      <c r="W983" s="242" t="str">
        <f>IFERROR(VLOOKUP(B983,HĐ18!$C$7:$L$2000,10,0)," ")</f>
        <v xml:space="preserve"> </v>
      </c>
      <c r="X983" s="242" t="str">
        <f>IFERROR(VLOOKUP(B983,HĐ19!$C$7:$L$2000,10,0)," ")</f>
        <v xml:space="preserve"> </v>
      </c>
      <c r="Y983" s="242" t="str">
        <f>IFERROR(VLOOKUP(B983,HĐ20!$C$7:$L$2000,10,0)," ")</f>
        <v xml:space="preserve"> </v>
      </c>
      <c r="Z983" s="242" t="str">
        <f>IFERROR(VLOOKUP(B983,HĐ21!$C$7:$L$1999,10,0)," ")</f>
        <v xml:space="preserve"> </v>
      </c>
      <c r="AA983" s="242" t="str">
        <f>IFERROR(VLOOKUP(B983,HĐ22!$C$7:$L$1999,10,0)," ")</f>
        <v xml:space="preserve"> </v>
      </c>
      <c r="AB983" s="235">
        <f t="shared" si="14"/>
        <v>0</v>
      </c>
      <c r="AC983" s="235"/>
    </row>
    <row r="984" spans="1:29" s="240" customFormat="1" ht="12.75" hidden="1">
      <c r="A984" s="235">
        <v>953</v>
      </c>
      <c r="B984" s="236">
        <v>2205200059</v>
      </c>
      <c r="C984" s="237" t="s">
        <v>718</v>
      </c>
      <c r="D984" s="238" t="s">
        <v>2129</v>
      </c>
      <c r="E984" s="239" t="s">
        <v>3344</v>
      </c>
      <c r="F984" s="242" t="str">
        <f>IFERROR(VLOOKUP(B984,HĐ1!$C$8:$L$2000,10,0)," ")</f>
        <v xml:space="preserve"> </v>
      </c>
      <c r="G984" s="242" t="str">
        <f>IFERROR(VLOOKUP(B984,HĐ2!$C$7:$L$2000,10,0)," ")</f>
        <v xml:space="preserve"> </v>
      </c>
      <c r="H984" s="242" t="str">
        <f>IFERROR(VLOOKUP(B984,HĐ3!$C$8:$L$2000,10,0)," ")</f>
        <v xml:space="preserve"> </v>
      </c>
      <c r="I984" s="242" t="str">
        <f>IFERROR(VLOOKUP(B984,HĐ4!$C$8:$L$2000,10,0)," ")</f>
        <v xml:space="preserve"> </v>
      </c>
      <c r="J984" s="242" t="str">
        <f>IFERROR(VLOOKUP(B984,HĐ5!$C$8:$L$2000,10,0)," ")</f>
        <v xml:space="preserve"> </v>
      </c>
      <c r="K984" s="242" t="str">
        <f>IFERROR(VLOOKUP(B984,HĐ6!$C$8:$L$2000,10,0)," ")</f>
        <v xml:space="preserve"> </v>
      </c>
      <c r="L984" s="242" t="str">
        <f>IFERROR(VLOOKUP(B984,HĐ7!$C$7:$L$2000,10,0)," ")</f>
        <v xml:space="preserve"> </v>
      </c>
      <c r="M984" s="242" t="str">
        <f>IFERROR(VLOOKUP(B984,HĐ8!$C$7:$L$2000,10,0)," ")</f>
        <v xml:space="preserve"> </v>
      </c>
      <c r="N984" s="242" t="str">
        <f>IFERROR(VLOOKUP(B984,HĐ9!$C$7:$L$2000,10,0)," ")</f>
        <v xml:space="preserve"> </v>
      </c>
      <c r="O984" s="242" t="str">
        <f>IFERROR(VLOOKUP(B984,HĐ10!$C$8:$L$2000,10,0)," ")</f>
        <v xml:space="preserve"> </v>
      </c>
      <c r="P984" s="242" t="str">
        <f>IFERROR(VLOOKUP(B984,HĐ11!$C$7:$L$2000,10,0)," ")</f>
        <v xml:space="preserve"> </v>
      </c>
      <c r="Q984" s="242" t="str">
        <f>IFERROR(VLOOKUP(B984,HĐ12!$C$7:$L$2000,10,0)," ")</f>
        <v xml:space="preserve"> </v>
      </c>
      <c r="R984" s="242" t="str">
        <f>IFERROR(VLOOKUP(B984,HĐ13!$C$7:$L$2000,10,0)," ")</f>
        <v xml:space="preserve"> </v>
      </c>
      <c r="S984" s="242" t="str">
        <f>IFERROR(VLOOKUP(B984,HĐ14!$C$7:$L$2000,10,0)," ")</f>
        <v xml:space="preserve"> </v>
      </c>
      <c r="T984" s="242" t="str">
        <f>IFERROR(VLOOKUP(B984,HĐ15!$C$7:$L$2000,10,0)," ")</f>
        <v xml:space="preserve"> </v>
      </c>
      <c r="U984" s="242" t="str">
        <f>IFERROR(VLOOKUP(B984,HĐ16!$C$7:$L$2000,10,0)," ")</f>
        <v xml:space="preserve"> </v>
      </c>
      <c r="V984" s="242" t="str">
        <f>IFERROR(VLOOKUP(B984,HĐ17!$C$7:$L$2000,10,0)," ")</f>
        <v xml:space="preserve"> </v>
      </c>
      <c r="W984" s="242" t="str">
        <f>IFERROR(VLOOKUP(B984,HĐ18!$C$7:$L$2000,10,0)," ")</f>
        <v xml:space="preserve"> </v>
      </c>
      <c r="X984" s="242" t="str">
        <f>IFERROR(VLOOKUP(B984,HĐ19!$C$7:$L$2000,10,0)," ")</f>
        <v xml:space="preserve"> </v>
      </c>
      <c r="Y984" s="242" t="str">
        <f>IFERROR(VLOOKUP(B984,HĐ20!$C$7:$L$2000,10,0)," ")</f>
        <v xml:space="preserve"> </v>
      </c>
      <c r="Z984" s="242" t="str">
        <f>IFERROR(VLOOKUP(B984,HĐ21!$C$7:$L$1999,10,0)," ")</f>
        <v xml:space="preserve"> </v>
      </c>
      <c r="AA984" s="242" t="str">
        <f>IFERROR(VLOOKUP(B984,HĐ22!$C$7:$L$1999,10,0)," ")</f>
        <v xml:space="preserve"> </v>
      </c>
      <c r="AB984" s="235">
        <f t="shared" si="14"/>
        <v>0</v>
      </c>
      <c r="AC984" s="235"/>
    </row>
    <row r="985" spans="1:29" s="240" customFormat="1" ht="12.75" hidden="1">
      <c r="A985" s="235">
        <v>954</v>
      </c>
      <c r="B985" s="236">
        <v>2205200060</v>
      </c>
      <c r="C985" s="237" t="s">
        <v>319</v>
      </c>
      <c r="D985" s="238" t="s">
        <v>2129</v>
      </c>
      <c r="E985" s="239" t="s">
        <v>3344</v>
      </c>
      <c r="F985" s="242" t="str">
        <f>IFERROR(VLOOKUP(B985,HĐ1!$C$8:$L$2000,10,0)," ")</f>
        <v xml:space="preserve"> </v>
      </c>
      <c r="G985" s="242" t="str">
        <f>IFERROR(VLOOKUP(B985,HĐ2!$C$7:$L$2000,10,0)," ")</f>
        <v xml:space="preserve"> </v>
      </c>
      <c r="H985" s="242" t="str">
        <f>IFERROR(VLOOKUP(B985,HĐ3!$C$8:$L$2000,10,0)," ")</f>
        <v xml:space="preserve"> </v>
      </c>
      <c r="I985" s="242" t="str">
        <f>IFERROR(VLOOKUP(B985,HĐ4!$C$8:$L$2000,10,0)," ")</f>
        <v xml:space="preserve"> </v>
      </c>
      <c r="J985" s="242" t="str">
        <f>IFERROR(VLOOKUP(B985,HĐ5!$C$8:$L$2000,10,0)," ")</f>
        <v xml:space="preserve"> </v>
      </c>
      <c r="K985" s="242" t="str">
        <f>IFERROR(VLOOKUP(B985,HĐ6!$C$8:$L$2000,10,0)," ")</f>
        <v xml:space="preserve"> </v>
      </c>
      <c r="L985" s="242" t="str">
        <f>IFERROR(VLOOKUP(B985,HĐ7!$C$7:$L$2000,10,0)," ")</f>
        <v xml:space="preserve"> </v>
      </c>
      <c r="M985" s="242" t="str">
        <f>IFERROR(VLOOKUP(B985,HĐ8!$C$7:$L$2000,10,0)," ")</f>
        <v xml:space="preserve"> </v>
      </c>
      <c r="N985" s="242" t="str">
        <f>IFERROR(VLOOKUP(B985,HĐ9!$C$7:$L$2000,10,0)," ")</f>
        <v xml:space="preserve"> </v>
      </c>
      <c r="O985" s="242" t="str">
        <f>IFERROR(VLOOKUP(B985,HĐ10!$C$8:$L$2000,10,0)," ")</f>
        <v xml:space="preserve"> </v>
      </c>
      <c r="P985" s="242" t="str">
        <f>IFERROR(VLOOKUP(B985,HĐ11!$C$7:$L$2000,10,0)," ")</f>
        <v xml:space="preserve"> </v>
      </c>
      <c r="Q985" s="242" t="str">
        <f>IFERROR(VLOOKUP(B985,HĐ12!$C$7:$L$2000,10,0)," ")</f>
        <v xml:space="preserve"> </v>
      </c>
      <c r="R985" s="242" t="str">
        <f>IFERROR(VLOOKUP(B985,HĐ13!$C$7:$L$2000,10,0)," ")</f>
        <v xml:space="preserve"> </v>
      </c>
      <c r="S985" s="242" t="str">
        <f>IFERROR(VLOOKUP(B985,HĐ14!$C$7:$L$2000,10,0)," ")</f>
        <v xml:space="preserve"> </v>
      </c>
      <c r="T985" s="242" t="str">
        <f>IFERROR(VLOOKUP(B985,HĐ15!$C$7:$L$2000,10,0)," ")</f>
        <v xml:space="preserve"> </v>
      </c>
      <c r="U985" s="242" t="str">
        <f>IFERROR(VLOOKUP(B985,HĐ16!$C$7:$L$2000,10,0)," ")</f>
        <v xml:space="preserve"> </v>
      </c>
      <c r="V985" s="242" t="str">
        <f>IFERROR(VLOOKUP(B985,HĐ17!$C$7:$L$2000,10,0)," ")</f>
        <v xml:space="preserve"> </v>
      </c>
      <c r="W985" s="242" t="str">
        <f>IFERROR(VLOOKUP(B985,HĐ18!$C$7:$L$2000,10,0)," ")</f>
        <v xml:space="preserve"> </v>
      </c>
      <c r="X985" s="242" t="str">
        <f>IFERROR(VLOOKUP(B985,HĐ19!$C$7:$L$2000,10,0)," ")</f>
        <v xml:space="preserve"> </v>
      </c>
      <c r="Y985" s="242" t="str">
        <f>IFERROR(VLOOKUP(B985,HĐ20!$C$7:$L$2000,10,0)," ")</f>
        <v xml:space="preserve"> </v>
      </c>
      <c r="Z985" s="242" t="str">
        <f>IFERROR(VLOOKUP(B985,HĐ21!$C$7:$L$1999,10,0)," ")</f>
        <v xml:space="preserve"> </v>
      </c>
      <c r="AA985" s="242" t="str">
        <f>IFERROR(VLOOKUP(B985,HĐ22!$C$7:$L$1999,10,0)," ")</f>
        <v xml:space="preserve"> </v>
      </c>
      <c r="AB985" s="235">
        <f t="shared" si="14"/>
        <v>0</v>
      </c>
      <c r="AC985" s="235"/>
    </row>
    <row r="986" spans="1:29" s="240" customFormat="1" ht="12.75" hidden="1">
      <c r="A986" s="235">
        <v>955</v>
      </c>
      <c r="B986" s="236">
        <v>2205200061</v>
      </c>
      <c r="C986" s="237" t="s">
        <v>3359</v>
      </c>
      <c r="D986" s="238" t="s">
        <v>267</v>
      </c>
      <c r="E986" s="239" t="s">
        <v>3344</v>
      </c>
      <c r="F986" s="242" t="str">
        <f>IFERROR(VLOOKUP(B986,HĐ1!$C$8:$L$2000,10,0)," ")</f>
        <v xml:space="preserve"> </v>
      </c>
      <c r="G986" s="242" t="str">
        <f>IFERROR(VLOOKUP(B986,HĐ2!$C$7:$L$2000,10,0)," ")</f>
        <v xml:space="preserve"> </v>
      </c>
      <c r="H986" s="242" t="str">
        <f>IFERROR(VLOOKUP(B986,HĐ3!$C$8:$L$2000,10,0)," ")</f>
        <v xml:space="preserve"> </v>
      </c>
      <c r="I986" s="242" t="str">
        <f>IFERROR(VLOOKUP(B986,HĐ4!$C$8:$L$2000,10,0)," ")</f>
        <v xml:space="preserve"> </v>
      </c>
      <c r="J986" s="242" t="str">
        <f>IFERROR(VLOOKUP(B986,HĐ5!$C$8:$L$2000,10,0)," ")</f>
        <v xml:space="preserve"> </v>
      </c>
      <c r="K986" s="242" t="str">
        <f>IFERROR(VLOOKUP(B986,HĐ6!$C$8:$L$2000,10,0)," ")</f>
        <v xml:space="preserve"> </v>
      </c>
      <c r="L986" s="242" t="str">
        <f>IFERROR(VLOOKUP(B986,HĐ7!$C$7:$L$2000,10,0)," ")</f>
        <v xml:space="preserve"> </v>
      </c>
      <c r="M986" s="242" t="str">
        <f>IFERROR(VLOOKUP(B986,HĐ8!$C$7:$L$2000,10,0)," ")</f>
        <v xml:space="preserve"> </v>
      </c>
      <c r="N986" s="242" t="str">
        <f>IFERROR(VLOOKUP(B986,HĐ9!$C$7:$L$2000,10,0)," ")</f>
        <v xml:space="preserve"> </v>
      </c>
      <c r="O986" s="242" t="str">
        <f>IFERROR(VLOOKUP(B986,HĐ10!$C$8:$L$2000,10,0)," ")</f>
        <v xml:space="preserve"> </v>
      </c>
      <c r="P986" s="242" t="str">
        <f>IFERROR(VLOOKUP(B986,HĐ11!$C$7:$L$2000,10,0)," ")</f>
        <v xml:space="preserve"> </v>
      </c>
      <c r="Q986" s="242" t="str">
        <f>IFERROR(VLOOKUP(B986,HĐ12!$C$7:$L$2000,10,0)," ")</f>
        <v xml:space="preserve"> </v>
      </c>
      <c r="R986" s="242" t="str">
        <f>IFERROR(VLOOKUP(B986,HĐ13!$C$7:$L$2000,10,0)," ")</f>
        <v xml:space="preserve"> </v>
      </c>
      <c r="S986" s="242" t="str">
        <f>IFERROR(VLOOKUP(B986,HĐ14!$C$7:$L$2000,10,0)," ")</f>
        <v xml:space="preserve"> </v>
      </c>
      <c r="T986" s="242" t="str">
        <f>IFERROR(VLOOKUP(B986,HĐ15!$C$7:$L$2000,10,0)," ")</f>
        <v xml:space="preserve"> </v>
      </c>
      <c r="U986" s="242" t="str">
        <f>IFERROR(VLOOKUP(B986,HĐ16!$C$7:$L$2000,10,0)," ")</f>
        <v xml:space="preserve"> </v>
      </c>
      <c r="V986" s="242" t="str">
        <f>IFERROR(VLOOKUP(B986,HĐ17!$C$7:$L$2000,10,0)," ")</f>
        <v xml:space="preserve"> </v>
      </c>
      <c r="W986" s="242" t="str">
        <f>IFERROR(VLOOKUP(B986,HĐ18!$C$7:$L$2000,10,0)," ")</f>
        <v xml:space="preserve"> </v>
      </c>
      <c r="X986" s="242" t="str">
        <f>IFERROR(VLOOKUP(B986,HĐ19!$C$7:$L$2000,10,0)," ")</f>
        <v xml:space="preserve"> </v>
      </c>
      <c r="Y986" s="242" t="str">
        <f>IFERROR(VLOOKUP(B986,HĐ20!$C$7:$L$2000,10,0)," ")</f>
        <v xml:space="preserve"> </v>
      </c>
      <c r="Z986" s="242" t="str">
        <f>IFERROR(VLOOKUP(B986,HĐ21!$C$7:$L$1999,10,0)," ")</f>
        <v xml:space="preserve"> </v>
      </c>
      <c r="AA986" s="242" t="str">
        <f>IFERROR(VLOOKUP(B986,HĐ22!$C$7:$L$1999,10,0)," ")</f>
        <v xml:space="preserve"> </v>
      </c>
      <c r="AB986" s="235">
        <f t="shared" si="14"/>
        <v>0</v>
      </c>
      <c r="AC986" s="235"/>
    </row>
    <row r="987" spans="1:29" s="240" customFormat="1" ht="12.75" hidden="1">
      <c r="A987" s="235">
        <v>956</v>
      </c>
      <c r="B987" s="236">
        <v>2205200042</v>
      </c>
      <c r="C987" s="237" t="s">
        <v>3360</v>
      </c>
      <c r="D987" s="238" t="s">
        <v>50</v>
      </c>
      <c r="E987" s="239" t="s">
        <v>3344</v>
      </c>
      <c r="F987" s="242" t="str">
        <f>IFERROR(VLOOKUP(B987,HĐ1!$C$8:$L$2000,10,0)," ")</f>
        <v xml:space="preserve"> </v>
      </c>
      <c r="G987" s="242" t="str">
        <f>IFERROR(VLOOKUP(B987,HĐ2!$C$7:$L$2000,10,0)," ")</f>
        <v xml:space="preserve"> </v>
      </c>
      <c r="H987" s="242" t="str">
        <f>IFERROR(VLOOKUP(B987,HĐ3!$C$8:$L$2000,10,0)," ")</f>
        <v xml:space="preserve"> </v>
      </c>
      <c r="I987" s="242" t="str">
        <f>IFERROR(VLOOKUP(B987,HĐ4!$C$8:$L$2000,10,0)," ")</f>
        <v xml:space="preserve"> </v>
      </c>
      <c r="J987" s="242" t="str">
        <f>IFERROR(VLOOKUP(B987,HĐ5!$C$8:$L$2000,10,0)," ")</f>
        <v xml:space="preserve"> </v>
      </c>
      <c r="K987" s="242" t="str">
        <f>IFERROR(VLOOKUP(B987,HĐ6!$C$8:$L$2000,10,0)," ")</f>
        <v xml:space="preserve"> </v>
      </c>
      <c r="L987" s="242" t="str">
        <f>IFERROR(VLOOKUP(B987,HĐ7!$C$7:$L$2000,10,0)," ")</f>
        <v xml:space="preserve"> </v>
      </c>
      <c r="M987" s="242" t="str">
        <f>IFERROR(VLOOKUP(B987,HĐ8!$C$7:$L$2000,10,0)," ")</f>
        <v xml:space="preserve"> </v>
      </c>
      <c r="N987" s="242" t="str">
        <f>IFERROR(VLOOKUP(B987,HĐ9!$C$7:$L$2000,10,0)," ")</f>
        <v xml:space="preserve"> </v>
      </c>
      <c r="O987" s="242" t="str">
        <f>IFERROR(VLOOKUP(B987,HĐ10!$C$8:$L$2000,10,0)," ")</f>
        <v xml:space="preserve"> </v>
      </c>
      <c r="P987" s="242" t="str">
        <f>IFERROR(VLOOKUP(B987,HĐ11!$C$7:$L$2000,10,0)," ")</f>
        <v xml:space="preserve"> </v>
      </c>
      <c r="Q987" s="242" t="str">
        <f>IFERROR(VLOOKUP(B987,HĐ12!$C$7:$L$2000,10,0)," ")</f>
        <v xml:space="preserve"> </v>
      </c>
      <c r="R987" s="242" t="str">
        <f>IFERROR(VLOOKUP(B987,HĐ13!$C$7:$L$2000,10,0)," ")</f>
        <v xml:space="preserve"> </v>
      </c>
      <c r="S987" s="242" t="str">
        <f>IFERROR(VLOOKUP(B987,HĐ14!$C$7:$L$2000,10,0)," ")</f>
        <v xml:space="preserve"> </v>
      </c>
      <c r="T987" s="242" t="str">
        <f>IFERROR(VLOOKUP(B987,HĐ15!$C$7:$L$2000,10,0)," ")</f>
        <v xml:space="preserve"> </v>
      </c>
      <c r="U987" s="242" t="str">
        <f>IFERROR(VLOOKUP(B987,HĐ16!$C$7:$L$2000,10,0)," ")</f>
        <v xml:space="preserve"> </v>
      </c>
      <c r="V987" s="242" t="str">
        <f>IFERROR(VLOOKUP(B987,HĐ17!$C$7:$L$2000,10,0)," ")</f>
        <v xml:space="preserve"> </v>
      </c>
      <c r="W987" s="242" t="str">
        <f>IFERROR(VLOOKUP(B987,HĐ18!$C$7:$L$2000,10,0)," ")</f>
        <v xml:space="preserve"> </v>
      </c>
      <c r="X987" s="242" t="str">
        <f>IFERROR(VLOOKUP(B987,HĐ19!$C$7:$L$2000,10,0)," ")</f>
        <v xml:space="preserve"> </v>
      </c>
      <c r="Y987" s="242" t="str">
        <f>IFERROR(VLOOKUP(B987,HĐ20!$C$7:$L$2000,10,0)," ")</f>
        <v xml:space="preserve"> </v>
      </c>
      <c r="Z987" s="242" t="str">
        <f>IFERROR(VLOOKUP(B987,HĐ21!$C$7:$L$1999,10,0)," ")</f>
        <v xml:space="preserve"> </v>
      </c>
      <c r="AA987" s="242" t="str">
        <f>IFERROR(VLOOKUP(B987,HĐ22!$C$7:$L$1999,10,0)," ")</f>
        <v xml:space="preserve"> </v>
      </c>
      <c r="AB987" s="235">
        <f t="shared" si="14"/>
        <v>0</v>
      </c>
      <c r="AC987" s="235"/>
    </row>
    <row r="988" spans="1:29" s="240" customFormat="1" ht="12.75" hidden="1">
      <c r="A988" s="235">
        <v>957</v>
      </c>
      <c r="B988" s="236">
        <v>2205200045</v>
      </c>
      <c r="C988" s="237" t="s">
        <v>1702</v>
      </c>
      <c r="D988" s="238" t="s">
        <v>402</v>
      </c>
      <c r="E988" s="239" t="s">
        <v>3344</v>
      </c>
      <c r="F988" s="242" t="str">
        <f>IFERROR(VLOOKUP(B988,HĐ1!$C$8:$L$2000,10,0)," ")</f>
        <v xml:space="preserve"> </v>
      </c>
      <c r="G988" s="242" t="str">
        <f>IFERROR(VLOOKUP(B988,HĐ2!$C$7:$L$2000,10,0)," ")</f>
        <v xml:space="preserve"> </v>
      </c>
      <c r="H988" s="242" t="str">
        <f>IFERROR(VLOOKUP(B988,HĐ3!$C$8:$L$2000,10,0)," ")</f>
        <v xml:space="preserve"> </v>
      </c>
      <c r="I988" s="242" t="str">
        <f>IFERROR(VLOOKUP(B988,HĐ4!$C$8:$L$2000,10,0)," ")</f>
        <v xml:space="preserve"> </v>
      </c>
      <c r="J988" s="242" t="str">
        <f>IFERROR(VLOOKUP(B988,HĐ5!$C$8:$L$2000,10,0)," ")</f>
        <v xml:space="preserve"> </v>
      </c>
      <c r="K988" s="242" t="str">
        <f>IFERROR(VLOOKUP(B988,HĐ6!$C$8:$L$2000,10,0)," ")</f>
        <v xml:space="preserve"> </v>
      </c>
      <c r="L988" s="242" t="str">
        <f>IFERROR(VLOOKUP(B988,HĐ7!$C$7:$L$2000,10,0)," ")</f>
        <v xml:space="preserve"> </v>
      </c>
      <c r="M988" s="242" t="str">
        <f>IFERROR(VLOOKUP(B988,HĐ8!$C$7:$L$2000,10,0)," ")</f>
        <v xml:space="preserve"> </v>
      </c>
      <c r="N988" s="242" t="str">
        <f>IFERROR(VLOOKUP(B988,HĐ9!$C$7:$L$2000,10,0)," ")</f>
        <v xml:space="preserve"> </v>
      </c>
      <c r="O988" s="242" t="str">
        <f>IFERROR(VLOOKUP(B988,HĐ10!$C$8:$L$2000,10,0)," ")</f>
        <v xml:space="preserve"> </v>
      </c>
      <c r="P988" s="242" t="str">
        <f>IFERROR(VLOOKUP(B988,HĐ11!$C$7:$L$2000,10,0)," ")</f>
        <v xml:space="preserve"> </v>
      </c>
      <c r="Q988" s="242" t="str">
        <f>IFERROR(VLOOKUP(B988,HĐ12!$C$7:$L$2000,10,0)," ")</f>
        <v xml:space="preserve"> </v>
      </c>
      <c r="R988" s="242" t="str">
        <f>IFERROR(VLOOKUP(B988,HĐ13!$C$7:$L$2000,10,0)," ")</f>
        <v xml:space="preserve"> </v>
      </c>
      <c r="S988" s="242" t="str">
        <f>IFERROR(VLOOKUP(B988,HĐ14!$C$7:$L$2000,10,0)," ")</f>
        <v xml:space="preserve"> </v>
      </c>
      <c r="T988" s="242" t="str">
        <f>IFERROR(VLOOKUP(B988,HĐ15!$C$7:$L$2000,10,0)," ")</f>
        <v xml:space="preserve"> </v>
      </c>
      <c r="U988" s="242" t="str">
        <f>IFERROR(VLOOKUP(B988,HĐ16!$C$7:$L$2000,10,0)," ")</f>
        <v xml:space="preserve"> </v>
      </c>
      <c r="V988" s="242" t="str">
        <f>IFERROR(VLOOKUP(B988,HĐ17!$C$7:$L$2000,10,0)," ")</f>
        <v xml:space="preserve"> </v>
      </c>
      <c r="W988" s="242" t="str">
        <f>IFERROR(VLOOKUP(B988,HĐ18!$C$7:$L$2000,10,0)," ")</f>
        <v xml:space="preserve"> </v>
      </c>
      <c r="X988" s="242" t="str">
        <f>IFERROR(VLOOKUP(B988,HĐ19!$C$7:$L$2000,10,0)," ")</f>
        <v xml:space="preserve"> </v>
      </c>
      <c r="Y988" s="242" t="str">
        <f>IFERROR(VLOOKUP(B988,HĐ20!$C$7:$L$2000,10,0)," ")</f>
        <v xml:space="preserve"> </v>
      </c>
      <c r="Z988" s="242" t="str">
        <f>IFERROR(VLOOKUP(B988,HĐ21!$C$7:$L$1999,10,0)," ")</f>
        <v xml:space="preserve"> </v>
      </c>
      <c r="AA988" s="242" t="str">
        <f>IFERROR(VLOOKUP(B988,HĐ22!$C$7:$L$1999,10,0)," ")</f>
        <v xml:space="preserve"> </v>
      </c>
      <c r="AB988" s="235">
        <f t="shared" si="14"/>
        <v>0</v>
      </c>
      <c r="AC988" s="235"/>
    </row>
    <row r="989" spans="1:29" s="240" customFormat="1" ht="12.75" hidden="1">
      <c r="A989" s="235">
        <v>958</v>
      </c>
      <c r="B989" s="236">
        <v>2205200066</v>
      </c>
      <c r="C989" s="237" t="s">
        <v>3361</v>
      </c>
      <c r="D989" s="238" t="s">
        <v>283</v>
      </c>
      <c r="E989" s="239" t="s">
        <v>3344</v>
      </c>
      <c r="F989" s="242" t="str">
        <f>IFERROR(VLOOKUP(B989,HĐ1!$C$8:$L$2000,10,0)," ")</f>
        <v xml:space="preserve"> </v>
      </c>
      <c r="G989" s="242" t="str">
        <f>IFERROR(VLOOKUP(B989,HĐ2!$C$7:$L$2000,10,0)," ")</f>
        <v xml:space="preserve"> </v>
      </c>
      <c r="H989" s="242" t="str">
        <f>IFERROR(VLOOKUP(B989,HĐ3!$C$8:$L$2000,10,0)," ")</f>
        <v xml:space="preserve"> </v>
      </c>
      <c r="I989" s="242" t="str">
        <f>IFERROR(VLOOKUP(B989,HĐ4!$C$8:$L$2000,10,0)," ")</f>
        <v xml:space="preserve"> </v>
      </c>
      <c r="J989" s="242" t="str">
        <f>IFERROR(VLOOKUP(B989,HĐ5!$C$8:$L$2000,10,0)," ")</f>
        <v xml:space="preserve"> </v>
      </c>
      <c r="K989" s="242" t="str">
        <f>IFERROR(VLOOKUP(B989,HĐ6!$C$8:$L$2000,10,0)," ")</f>
        <v xml:space="preserve"> </v>
      </c>
      <c r="L989" s="242" t="str">
        <f>IFERROR(VLOOKUP(B989,HĐ7!$C$7:$L$2000,10,0)," ")</f>
        <v xml:space="preserve"> </v>
      </c>
      <c r="M989" s="242" t="str">
        <f>IFERROR(VLOOKUP(B989,HĐ8!$C$7:$L$2000,10,0)," ")</f>
        <v xml:space="preserve"> </v>
      </c>
      <c r="N989" s="242" t="str">
        <f>IFERROR(VLOOKUP(B989,HĐ9!$C$7:$L$2000,10,0)," ")</f>
        <v xml:space="preserve"> </v>
      </c>
      <c r="O989" s="242" t="str">
        <f>IFERROR(VLOOKUP(B989,HĐ10!$C$8:$L$2000,10,0)," ")</f>
        <v xml:space="preserve"> </v>
      </c>
      <c r="P989" s="242" t="str">
        <f>IFERROR(VLOOKUP(B989,HĐ11!$C$7:$L$2000,10,0)," ")</f>
        <v xml:space="preserve"> </v>
      </c>
      <c r="Q989" s="242" t="str">
        <f>IFERROR(VLOOKUP(B989,HĐ12!$C$7:$L$2000,10,0)," ")</f>
        <v xml:space="preserve"> </v>
      </c>
      <c r="R989" s="242" t="str">
        <f>IFERROR(VLOOKUP(B989,HĐ13!$C$7:$L$2000,10,0)," ")</f>
        <v xml:space="preserve"> </v>
      </c>
      <c r="S989" s="242" t="str">
        <f>IFERROR(VLOOKUP(B989,HĐ14!$C$7:$L$2000,10,0)," ")</f>
        <v xml:space="preserve"> </v>
      </c>
      <c r="T989" s="242" t="str">
        <f>IFERROR(VLOOKUP(B989,HĐ15!$C$7:$L$2000,10,0)," ")</f>
        <v xml:space="preserve"> </v>
      </c>
      <c r="U989" s="242" t="str">
        <f>IFERROR(VLOOKUP(B989,HĐ16!$C$7:$L$2000,10,0)," ")</f>
        <v xml:space="preserve"> </v>
      </c>
      <c r="V989" s="242" t="str">
        <f>IFERROR(VLOOKUP(B989,HĐ17!$C$7:$L$2000,10,0)," ")</f>
        <v xml:space="preserve"> </v>
      </c>
      <c r="W989" s="242" t="str">
        <f>IFERROR(VLOOKUP(B989,HĐ18!$C$7:$L$2000,10,0)," ")</f>
        <v xml:space="preserve"> </v>
      </c>
      <c r="X989" s="242" t="str">
        <f>IFERROR(VLOOKUP(B989,HĐ19!$C$7:$L$2000,10,0)," ")</f>
        <v xml:space="preserve"> </v>
      </c>
      <c r="Y989" s="242" t="str">
        <f>IFERROR(VLOOKUP(B989,HĐ20!$C$7:$L$2000,10,0)," ")</f>
        <v xml:space="preserve"> </v>
      </c>
      <c r="Z989" s="242" t="str">
        <f>IFERROR(VLOOKUP(B989,HĐ21!$C$7:$L$1999,10,0)," ")</f>
        <v xml:space="preserve"> </v>
      </c>
      <c r="AA989" s="242" t="str">
        <f>IFERROR(VLOOKUP(B989,HĐ22!$C$7:$L$1999,10,0)," ")</f>
        <v xml:space="preserve"> </v>
      </c>
      <c r="AB989" s="235">
        <f t="shared" si="14"/>
        <v>0</v>
      </c>
      <c r="AC989" s="235"/>
    </row>
    <row r="990" spans="1:29" s="240" customFormat="1" ht="12.75" hidden="1">
      <c r="A990" s="235">
        <v>959</v>
      </c>
      <c r="B990" s="236">
        <v>2205200046</v>
      </c>
      <c r="C990" s="237" t="s">
        <v>225</v>
      </c>
      <c r="D990" s="238" t="s">
        <v>689</v>
      </c>
      <c r="E990" s="239" t="s">
        <v>3344</v>
      </c>
      <c r="F990" s="242" t="str">
        <f>IFERROR(VLOOKUP(B990,HĐ1!$C$8:$L$2000,10,0)," ")</f>
        <v xml:space="preserve"> </v>
      </c>
      <c r="G990" s="242" t="str">
        <f>IFERROR(VLOOKUP(B990,HĐ2!$C$7:$L$2000,10,0)," ")</f>
        <v xml:space="preserve"> </v>
      </c>
      <c r="H990" s="242" t="str">
        <f>IFERROR(VLOOKUP(B990,HĐ3!$C$8:$L$2000,10,0)," ")</f>
        <v xml:space="preserve"> </v>
      </c>
      <c r="I990" s="242" t="str">
        <f>IFERROR(VLOOKUP(B990,HĐ4!$C$8:$L$2000,10,0)," ")</f>
        <v xml:space="preserve"> </v>
      </c>
      <c r="J990" s="242" t="str">
        <f>IFERROR(VLOOKUP(B990,HĐ5!$C$8:$L$2000,10,0)," ")</f>
        <v xml:space="preserve"> </v>
      </c>
      <c r="K990" s="242" t="str">
        <f>IFERROR(VLOOKUP(B990,HĐ6!$C$8:$L$2000,10,0)," ")</f>
        <v xml:space="preserve"> </v>
      </c>
      <c r="L990" s="242" t="str">
        <f>IFERROR(VLOOKUP(B990,HĐ7!$C$7:$L$2000,10,0)," ")</f>
        <v xml:space="preserve"> </v>
      </c>
      <c r="M990" s="242" t="str">
        <f>IFERROR(VLOOKUP(B990,HĐ8!$C$7:$L$2000,10,0)," ")</f>
        <v xml:space="preserve"> </v>
      </c>
      <c r="N990" s="242" t="str">
        <f>IFERROR(VLOOKUP(B990,HĐ9!$C$7:$L$2000,10,0)," ")</f>
        <v xml:space="preserve"> </v>
      </c>
      <c r="O990" s="242" t="str">
        <f>IFERROR(VLOOKUP(B990,HĐ10!$C$8:$L$2000,10,0)," ")</f>
        <v xml:space="preserve"> </v>
      </c>
      <c r="P990" s="242" t="str">
        <f>IFERROR(VLOOKUP(B990,HĐ11!$C$7:$L$2000,10,0)," ")</f>
        <v xml:space="preserve"> </v>
      </c>
      <c r="Q990" s="242" t="str">
        <f>IFERROR(VLOOKUP(B990,HĐ12!$C$7:$L$2000,10,0)," ")</f>
        <v xml:space="preserve"> </v>
      </c>
      <c r="R990" s="242" t="str">
        <f>IFERROR(VLOOKUP(B990,HĐ13!$C$7:$L$2000,10,0)," ")</f>
        <v xml:space="preserve"> </v>
      </c>
      <c r="S990" s="242" t="str">
        <f>IFERROR(VLOOKUP(B990,HĐ14!$C$7:$L$2000,10,0)," ")</f>
        <v xml:space="preserve"> </v>
      </c>
      <c r="T990" s="242" t="str">
        <f>IFERROR(VLOOKUP(B990,HĐ15!$C$7:$L$2000,10,0)," ")</f>
        <v xml:space="preserve"> </v>
      </c>
      <c r="U990" s="242" t="str">
        <f>IFERROR(VLOOKUP(B990,HĐ16!$C$7:$L$2000,10,0)," ")</f>
        <v xml:space="preserve"> </v>
      </c>
      <c r="V990" s="242" t="str">
        <f>IFERROR(VLOOKUP(B990,HĐ17!$C$7:$L$2000,10,0)," ")</f>
        <v xml:space="preserve"> </v>
      </c>
      <c r="W990" s="242" t="str">
        <f>IFERROR(VLOOKUP(B990,HĐ18!$C$7:$L$2000,10,0)," ")</f>
        <v xml:space="preserve"> </v>
      </c>
      <c r="X990" s="242" t="str">
        <f>IFERROR(VLOOKUP(B990,HĐ19!$C$7:$L$2000,10,0)," ")</f>
        <v xml:space="preserve"> </v>
      </c>
      <c r="Y990" s="242" t="str">
        <f>IFERROR(VLOOKUP(B990,HĐ20!$C$7:$L$2000,10,0)," ")</f>
        <v xml:space="preserve"> </v>
      </c>
      <c r="Z990" s="242" t="str">
        <f>IFERROR(VLOOKUP(B990,HĐ21!$C$7:$L$1999,10,0)," ")</f>
        <v xml:space="preserve"> </v>
      </c>
      <c r="AA990" s="242" t="str">
        <f>IFERROR(VLOOKUP(B990,HĐ22!$C$7:$L$1999,10,0)," ")</f>
        <v xml:space="preserve"> </v>
      </c>
      <c r="AB990" s="235">
        <f t="shared" si="14"/>
        <v>0</v>
      </c>
      <c r="AC990" s="235"/>
    </row>
    <row r="991" spans="1:29" s="240" customFormat="1" ht="12.75" hidden="1">
      <c r="A991" s="235">
        <v>960</v>
      </c>
      <c r="B991" s="236">
        <v>2205200047</v>
      </c>
      <c r="C991" s="237" t="s">
        <v>245</v>
      </c>
      <c r="D991" s="238" t="s">
        <v>1803</v>
      </c>
      <c r="E991" s="239" t="s">
        <v>3344</v>
      </c>
      <c r="F991" s="242" t="str">
        <f>IFERROR(VLOOKUP(B991,HĐ1!$C$8:$L$2000,10,0)," ")</f>
        <v xml:space="preserve"> </v>
      </c>
      <c r="G991" s="242" t="str">
        <f>IFERROR(VLOOKUP(B991,HĐ2!$C$7:$L$2000,10,0)," ")</f>
        <v xml:space="preserve"> </v>
      </c>
      <c r="H991" s="242" t="str">
        <f>IFERROR(VLOOKUP(B991,HĐ3!$C$8:$L$2000,10,0)," ")</f>
        <v xml:space="preserve"> </v>
      </c>
      <c r="I991" s="242" t="str">
        <f>IFERROR(VLOOKUP(B991,HĐ4!$C$8:$L$2000,10,0)," ")</f>
        <v xml:space="preserve"> </v>
      </c>
      <c r="J991" s="242" t="str">
        <f>IFERROR(VLOOKUP(B991,HĐ5!$C$8:$L$2000,10,0)," ")</f>
        <v xml:space="preserve"> </v>
      </c>
      <c r="K991" s="242" t="str">
        <f>IFERROR(VLOOKUP(B991,HĐ6!$C$8:$L$2000,10,0)," ")</f>
        <v xml:space="preserve"> </v>
      </c>
      <c r="L991" s="242" t="str">
        <f>IFERROR(VLOOKUP(B991,HĐ7!$C$7:$L$2000,10,0)," ")</f>
        <v xml:space="preserve"> </v>
      </c>
      <c r="M991" s="242" t="str">
        <f>IFERROR(VLOOKUP(B991,HĐ8!$C$7:$L$2000,10,0)," ")</f>
        <v xml:space="preserve"> </v>
      </c>
      <c r="N991" s="242" t="str">
        <f>IFERROR(VLOOKUP(B991,HĐ9!$C$7:$L$2000,10,0)," ")</f>
        <v xml:space="preserve"> </v>
      </c>
      <c r="O991" s="242" t="str">
        <f>IFERROR(VLOOKUP(B991,HĐ10!$C$8:$L$2000,10,0)," ")</f>
        <v xml:space="preserve"> </v>
      </c>
      <c r="P991" s="242" t="str">
        <f>IFERROR(VLOOKUP(B991,HĐ11!$C$7:$L$2000,10,0)," ")</f>
        <v xml:space="preserve"> </v>
      </c>
      <c r="Q991" s="242" t="str">
        <f>IFERROR(VLOOKUP(B991,HĐ12!$C$7:$L$2000,10,0)," ")</f>
        <v xml:space="preserve"> </v>
      </c>
      <c r="R991" s="242" t="str">
        <f>IFERROR(VLOOKUP(B991,HĐ13!$C$7:$L$2000,10,0)," ")</f>
        <v xml:space="preserve"> </v>
      </c>
      <c r="S991" s="242" t="str">
        <f>IFERROR(VLOOKUP(B991,HĐ14!$C$7:$L$2000,10,0)," ")</f>
        <v xml:space="preserve"> </v>
      </c>
      <c r="T991" s="242" t="str">
        <f>IFERROR(VLOOKUP(B991,HĐ15!$C$7:$L$2000,10,0)," ")</f>
        <v xml:space="preserve"> </v>
      </c>
      <c r="U991" s="242" t="str">
        <f>IFERROR(VLOOKUP(B991,HĐ16!$C$7:$L$2000,10,0)," ")</f>
        <v xml:space="preserve"> </v>
      </c>
      <c r="V991" s="242" t="str">
        <f>IFERROR(VLOOKUP(B991,HĐ17!$C$7:$L$2000,10,0)," ")</f>
        <v xml:space="preserve"> </v>
      </c>
      <c r="W991" s="242" t="str">
        <f>IFERROR(VLOOKUP(B991,HĐ18!$C$7:$L$2000,10,0)," ")</f>
        <v xml:space="preserve"> </v>
      </c>
      <c r="X991" s="242" t="str">
        <f>IFERROR(VLOOKUP(B991,HĐ19!$C$7:$L$2000,10,0)," ")</f>
        <v xml:space="preserve"> </v>
      </c>
      <c r="Y991" s="242" t="str">
        <f>IFERROR(VLOOKUP(B991,HĐ20!$C$7:$L$2000,10,0)," ")</f>
        <v xml:space="preserve"> </v>
      </c>
      <c r="Z991" s="242" t="str">
        <f>IFERROR(VLOOKUP(B991,HĐ21!$C$7:$L$1999,10,0)," ")</f>
        <v xml:space="preserve"> </v>
      </c>
      <c r="AA991" s="242" t="str">
        <f>IFERROR(VLOOKUP(B991,HĐ22!$C$7:$L$1999,10,0)," ")</f>
        <v xml:space="preserve"> </v>
      </c>
      <c r="AB991" s="235">
        <f t="shared" si="14"/>
        <v>0</v>
      </c>
      <c r="AC991" s="235"/>
    </row>
    <row r="992" spans="1:29" s="240" customFormat="1" ht="12.75" hidden="1">
      <c r="A992" s="235">
        <v>961</v>
      </c>
      <c r="B992" s="236">
        <v>2205200048</v>
      </c>
      <c r="C992" s="237" t="s">
        <v>384</v>
      </c>
      <c r="D992" s="238" t="s">
        <v>758</v>
      </c>
      <c r="E992" s="239" t="s">
        <v>3344</v>
      </c>
      <c r="F992" s="242" t="str">
        <f>IFERROR(VLOOKUP(B992,HĐ1!$C$8:$L$2000,10,0)," ")</f>
        <v xml:space="preserve"> </v>
      </c>
      <c r="G992" s="242" t="str">
        <f>IFERROR(VLOOKUP(B992,HĐ2!$C$7:$L$2000,10,0)," ")</f>
        <v xml:space="preserve"> </v>
      </c>
      <c r="H992" s="242" t="str">
        <f>IFERROR(VLOOKUP(B992,HĐ3!$C$8:$L$2000,10,0)," ")</f>
        <v xml:space="preserve"> </v>
      </c>
      <c r="I992" s="242" t="str">
        <f>IFERROR(VLOOKUP(B992,HĐ4!$C$8:$L$2000,10,0)," ")</f>
        <v xml:space="preserve"> </v>
      </c>
      <c r="J992" s="242" t="str">
        <f>IFERROR(VLOOKUP(B992,HĐ5!$C$8:$L$2000,10,0)," ")</f>
        <v xml:space="preserve"> </v>
      </c>
      <c r="K992" s="242" t="str">
        <f>IFERROR(VLOOKUP(B992,HĐ6!$C$8:$L$2000,10,0)," ")</f>
        <v xml:space="preserve"> </v>
      </c>
      <c r="L992" s="242" t="str">
        <f>IFERROR(VLOOKUP(B992,HĐ7!$C$7:$L$2000,10,0)," ")</f>
        <v xml:space="preserve"> </v>
      </c>
      <c r="M992" s="242" t="str">
        <f>IFERROR(VLOOKUP(B992,HĐ8!$C$7:$L$2000,10,0)," ")</f>
        <v xml:space="preserve"> </v>
      </c>
      <c r="N992" s="242" t="str">
        <f>IFERROR(VLOOKUP(B992,HĐ9!$C$7:$L$2000,10,0)," ")</f>
        <v xml:space="preserve"> </v>
      </c>
      <c r="O992" s="242" t="str">
        <f>IFERROR(VLOOKUP(B992,HĐ10!$C$8:$L$2000,10,0)," ")</f>
        <v xml:space="preserve"> </v>
      </c>
      <c r="P992" s="242" t="str">
        <f>IFERROR(VLOOKUP(B992,HĐ11!$C$7:$L$2000,10,0)," ")</f>
        <v xml:space="preserve"> </v>
      </c>
      <c r="Q992" s="242" t="str">
        <f>IFERROR(VLOOKUP(B992,HĐ12!$C$7:$L$2000,10,0)," ")</f>
        <v xml:space="preserve"> </v>
      </c>
      <c r="R992" s="242" t="str">
        <f>IFERROR(VLOOKUP(B992,HĐ13!$C$7:$L$2000,10,0)," ")</f>
        <v xml:space="preserve"> </v>
      </c>
      <c r="S992" s="242" t="str">
        <f>IFERROR(VLOOKUP(B992,HĐ14!$C$7:$L$2000,10,0)," ")</f>
        <v xml:space="preserve"> </v>
      </c>
      <c r="T992" s="242" t="str">
        <f>IFERROR(VLOOKUP(B992,HĐ15!$C$7:$L$2000,10,0)," ")</f>
        <v xml:space="preserve"> </v>
      </c>
      <c r="U992" s="242" t="str">
        <f>IFERROR(VLOOKUP(B992,HĐ16!$C$7:$L$2000,10,0)," ")</f>
        <v xml:space="preserve"> </v>
      </c>
      <c r="V992" s="242" t="str">
        <f>IFERROR(VLOOKUP(B992,HĐ17!$C$7:$L$2000,10,0)," ")</f>
        <v xml:space="preserve"> </v>
      </c>
      <c r="W992" s="242" t="str">
        <f>IFERROR(VLOOKUP(B992,HĐ18!$C$7:$L$2000,10,0)," ")</f>
        <v xml:space="preserve"> </v>
      </c>
      <c r="X992" s="242" t="str">
        <f>IFERROR(VLOOKUP(B992,HĐ19!$C$7:$L$2000,10,0)," ")</f>
        <v xml:space="preserve"> </v>
      </c>
      <c r="Y992" s="242" t="str">
        <f>IFERROR(VLOOKUP(B992,HĐ20!$C$7:$L$2000,10,0)," ")</f>
        <v xml:space="preserve"> </v>
      </c>
      <c r="Z992" s="242" t="str">
        <f>IFERROR(VLOOKUP(B992,HĐ21!$C$7:$L$1999,10,0)," ")</f>
        <v xml:space="preserve"> </v>
      </c>
      <c r="AA992" s="242" t="str">
        <f>IFERROR(VLOOKUP(B992,HĐ22!$C$7:$L$1999,10,0)," ")</f>
        <v xml:space="preserve"> </v>
      </c>
      <c r="AB992" s="235">
        <f t="shared" si="14"/>
        <v>0</v>
      </c>
      <c r="AC992" s="235"/>
    </row>
    <row r="993" spans="1:29" s="240" customFormat="1" ht="12.75" hidden="1">
      <c r="A993" s="235">
        <v>962</v>
      </c>
      <c r="B993" s="236">
        <v>2205200049</v>
      </c>
      <c r="C993" s="237" t="s">
        <v>3125</v>
      </c>
      <c r="D993" s="238" t="s">
        <v>494</v>
      </c>
      <c r="E993" s="239" t="s">
        <v>3344</v>
      </c>
      <c r="F993" s="242" t="str">
        <f>IFERROR(VLOOKUP(B993,HĐ1!$C$8:$L$2000,10,0)," ")</f>
        <v xml:space="preserve"> </v>
      </c>
      <c r="G993" s="242" t="str">
        <f>IFERROR(VLOOKUP(B993,HĐ2!$C$7:$L$2000,10,0)," ")</f>
        <v xml:space="preserve"> </v>
      </c>
      <c r="H993" s="242" t="str">
        <f>IFERROR(VLOOKUP(B993,HĐ3!$C$8:$L$2000,10,0)," ")</f>
        <v xml:space="preserve"> </v>
      </c>
      <c r="I993" s="242" t="str">
        <f>IFERROR(VLOOKUP(B993,HĐ4!$C$8:$L$2000,10,0)," ")</f>
        <v xml:space="preserve"> </v>
      </c>
      <c r="J993" s="242" t="str">
        <f>IFERROR(VLOOKUP(B993,HĐ5!$C$8:$L$2000,10,0)," ")</f>
        <v xml:space="preserve"> </v>
      </c>
      <c r="K993" s="242" t="str">
        <f>IFERROR(VLOOKUP(B993,HĐ6!$C$8:$L$2000,10,0)," ")</f>
        <v xml:space="preserve"> </v>
      </c>
      <c r="L993" s="242" t="str">
        <f>IFERROR(VLOOKUP(B993,HĐ7!$C$7:$L$2000,10,0)," ")</f>
        <v xml:space="preserve"> </v>
      </c>
      <c r="M993" s="242" t="str">
        <f>IFERROR(VLOOKUP(B993,HĐ8!$C$7:$L$2000,10,0)," ")</f>
        <v xml:space="preserve"> </v>
      </c>
      <c r="N993" s="242" t="str">
        <f>IFERROR(VLOOKUP(B993,HĐ9!$C$7:$L$2000,10,0)," ")</f>
        <v xml:space="preserve"> </v>
      </c>
      <c r="O993" s="242" t="str">
        <f>IFERROR(VLOOKUP(B993,HĐ10!$C$8:$L$2000,10,0)," ")</f>
        <v xml:space="preserve"> </v>
      </c>
      <c r="P993" s="242" t="str">
        <f>IFERROR(VLOOKUP(B993,HĐ11!$C$7:$L$2000,10,0)," ")</f>
        <v xml:space="preserve"> </v>
      </c>
      <c r="Q993" s="242" t="str">
        <f>IFERROR(VLOOKUP(B993,HĐ12!$C$7:$L$2000,10,0)," ")</f>
        <v xml:space="preserve"> </v>
      </c>
      <c r="R993" s="242" t="str">
        <f>IFERROR(VLOOKUP(B993,HĐ13!$C$7:$L$2000,10,0)," ")</f>
        <v xml:space="preserve"> </v>
      </c>
      <c r="S993" s="242" t="str">
        <f>IFERROR(VLOOKUP(B993,HĐ14!$C$7:$L$2000,10,0)," ")</f>
        <v xml:space="preserve"> </v>
      </c>
      <c r="T993" s="242" t="str">
        <f>IFERROR(VLOOKUP(B993,HĐ15!$C$7:$L$2000,10,0)," ")</f>
        <v xml:space="preserve"> </v>
      </c>
      <c r="U993" s="242" t="str">
        <f>IFERROR(VLOOKUP(B993,HĐ16!$C$7:$L$2000,10,0)," ")</f>
        <v xml:space="preserve"> </v>
      </c>
      <c r="V993" s="242" t="str">
        <f>IFERROR(VLOOKUP(B993,HĐ17!$C$7:$L$2000,10,0)," ")</f>
        <v xml:space="preserve"> </v>
      </c>
      <c r="W993" s="242" t="str">
        <f>IFERROR(VLOOKUP(B993,HĐ18!$C$7:$L$2000,10,0)," ")</f>
        <v xml:space="preserve"> </v>
      </c>
      <c r="X993" s="242" t="str">
        <f>IFERROR(VLOOKUP(B993,HĐ19!$C$7:$L$2000,10,0)," ")</f>
        <v xml:space="preserve"> </v>
      </c>
      <c r="Y993" s="242" t="str">
        <f>IFERROR(VLOOKUP(B993,HĐ20!$C$7:$L$2000,10,0)," ")</f>
        <v xml:space="preserve"> </v>
      </c>
      <c r="Z993" s="242" t="str">
        <f>IFERROR(VLOOKUP(B993,HĐ21!$C$7:$L$1999,10,0)," ")</f>
        <v xml:space="preserve"> </v>
      </c>
      <c r="AA993" s="242" t="str">
        <f>IFERROR(VLOOKUP(B993,HĐ22!$C$7:$L$1999,10,0)," ")</f>
        <v xml:space="preserve"> </v>
      </c>
      <c r="AB993" s="235">
        <f t="shared" ref="AB993:AB1056" si="15">SUM(F993:AA993)</f>
        <v>0</v>
      </c>
      <c r="AC993" s="235"/>
    </row>
    <row r="994" spans="1:29" s="240" customFormat="1" ht="12.75" hidden="1">
      <c r="A994" s="235">
        <v>963</v>
      </c>
      <c r="B994" s="236">
        <v>2205200050</v>
      </c>
      <c r="C994" s="237" t="s">
        <v>587</v>
      </c>
      <c r="D994" s="238" t="s">
        <v>39</v>
      </c>
      <c r="E994" s="239" t="s">
        <v>3344</v>
      </c>
      <c r="F994" s="242" t="str">
        <f>IFERROR(VLOOKUP(B994,HĐ1!$C$8:$L$2000,10,0)," ")</f>
        <v xml:space="preserve"> </v>
      </c>
      <c r="G994" s="242" t="str">
        <f>IFERROR(VLOOKUP(B994,HĐ2!$C$7:$L$2000,10,0)," ")</f>
        <v xml:space="preserve"> </v>
      </c>
      <c r="H994" s="242" t="str">
        <f>IFERROR(VLOOKUP(B994,HĐ3!$C$8:$L$2000,10,0)," ")</f>
        <v xml:space="preserve"> </v>
      </c>
      <c r="I994" s="242" t="str">
        <f>IFERROR(VLOOKUP(B994,HĐ4!$C$8:$L$2000,10,0)," ")</f>
        <v xml:space="preserve"> </v>
      </c>
      <c r="J994" s="242" t="str">
        <f>IFERROR(VLOOKUP(B994,HĐ5!$C$8:$L$2000,10,0)," ")</f>
        <v xml:space="preserve"> </v>
      </c>
      <c r="K994" s="242" t="str">
        <f>IFERROR(VLOOKUP(B994,HĐ6!$C$8:$L$2000,10,0)," ")</f>
        <v xml:space="preserve"> </v>
      </c>
      <c r="L994" s="242" t="str">
        <f>IFERROR(VLOOKUP(B994,HĐ7!$C$7:$L$2000,10,0)," ")</f>
        <v xml:space="preserve"> </v>
      </c>
      <c r="M994" s="242" t="str">
        <f>IFERROR(VLOOKUP(B994,HĐ8!$C$7:$L$2000,10,0)," ")</f>
        <v xml:space="preserve"> </v>
      </c>
      <c r="N994" s="242" t="str">
        <f>IFERROR(VLOOKUP(B994,HĐ9!$C$7:$L$2000,10,0)," ")</f>
        <v xml:space="preserve"> </v>
      </c>
      <c r="O994" s="242" t="str">
        <f>IFERROR(VLOOKUP(B994,HĐ10!$C$8:$L$2000,10,0)," ")</f>
        <v xml:space="preserve"> </v>
      </c>
      <c r="P994" s="242" t="str">
        <f>IFERROR(VLOOKUP(B994,HĐ11!$C$7:$L$2000,10,0)," ")</f>
        <v xml:space="preserve"> </v>
      </c>
      <c r="Q994" s="242" t="str">
        <f>IFERROR(VLOOKUP(B994,HĐ12!$C$7:$L$2000,10,0)," ")</f>
        <v xml:space="preserve"> </v>
      </c>
      <c r="R994" s="242" t="str">
        <f>IFERROR(VLOOKUP(B994,HĐ13!$C$7:$L$2000,10,0)," ")</f>
        <v xml:space="preserve"> </v>
      </c>
      <c r="S994" s="242" t="str">
        <f>IFERROR(VLOOKUP(B994,HĐ14!$C$7:$L$2000,10,0)," ")</f>
        <v xml:space="preserve"> </v>
      </c>
      <c r="T994" s="242" t="str">
        <f>IFERROR(VLOOKUP(B994,HĐ15!$C$7:$L$2000,10,0)," ")</f>
        <v xml:space="preserve"> </v>
      </c>
      <c r="U994" s="242" t="str">
        <f>IFERROR(VLOOKUP(B994,HĐ16!$C$7:$L$2000,10,0)," ")</f>
        <v xml:space="preserve"> </v>
      </c>
      <c r="V994" s="242" t="str">
        <f>IFERROR(VLOOKUP(B994,HĐ17!$C$7:$L$2000,10,0)," ")</f>
        <v xml:space="preserve"> </v>
      </c>
      <c r="W994" s="242" t="str">
        <f>IFERROR(VLOOKUP(B994,HĐ18!$C$7:$L$2000,10,0)," ")</f>
        <v xml:space="preserve"> </v>
      </c>
      <c r="X994" s="242" t="str">
        <f>IFERROR(VLOOKUP(B994,HĐ19!$C$7:$L$2000,10,0)," ")</f>
        <v xml:space="preserve"> </v>
      </c>
      <c r="Y994" s="242" t="str">
        <f>IFERROR(VLOOKUP(B994,HĐ20!$C$7:$L$2000,10,0)," ")</f>
        <v xml:space="preserve"> </v>
      </c>
      <c r="Z994" s="242" t="str">
        <f>IFERROR(VLOOKUP(B994,HĐ21!$C$7:$L$1999,10,0)," ")</f>
        <v xml:space="preserve"> </v>
      </c>
      <c r="AA994" s="242" t="str">
        <f>IFERROR(VLOOKUP(B994,HĐ22!$C$7:$L$1999,10,0)," ")</f>
        <v xml:space="preserve"> </v>
      </c>
      <c r="AB994" s="235">
        <f t="shared" si="15"/>
        <v>0</v>
      </c>
      <c r="AC994" s="235"/>
    </row>
    <row r="995" spans="1:29" s="240" customFormat="1" ht="12.75" hidden="1">
      <c r="A995" s="235">
        <v>964</v>
      </c>
      <c r="B995" s="236">
        <v>2205200051</v>
      </c>
      <c r="C995" s="237" t="s">
        <v>3319</v>
      </c>
      <c r="D995" s="238" t="s">
        <v>39</v>
      </c>
      <c r="E995" s="239" t="s">
        <v>3344</v>
      </c>
      <c r="F995" s="242" t="str">
        <f>IFERROR(VLOOKUP(B995,HĐ1!$C$8:$L$2000,10,0)," ")</f>
        <v xml:space="preserve"> </v>
      </c>
      <c r="G995" s="242" t="str">
        <f>IFERROR(VLOOKUP(B995,HĐ2!$C$7:$L$2000,10,0)," ")</f>
        <v xml:space="preserve"> </v>
      </c>
      <c r="H995" s="242" t="str">
        <f>IFERROR(VLOOKUP(B995,HĐ3!$C$8:$L$2000,10,0)," ")</f>
        <v xml:space="preserve"> </v>
      </c>
      <c r="I995" s="242" t="str">
        <f>IFERROR(VLOOKUP(B995,HĐ4!$C$8:$L$2000,10,0)," ")</f>
        <v xml:space="preserve"> </v>
      </c>
      <c r="J995" s="242" t="str">
        <f>IFERROR(VLOOKUP(B995,HĐ5!$C$8:$L$2000,10,0)," ")</f>
        <v xml:space="preserve"> </v>
      </c>
      <c r="K995" s="242" t="str">
        <f>IFERROR(VLOOKUP(B995,HĐ6!$C$8:$L$2000,10,0)," ")</f>
        <v xml:space="preserve"> </v>
      </c>
      <c r="L995" s="242" t="str">
        <f>IFERROR(VLOOKUP(B995,HĐ7!$C$7:$L$2000,10,0)," ")</f>
        <v xml:space="preserve"> </v>
      </c>
      <c r="M995" s="242" t="str">
        <f>IFERROR(VLOOKUP(B995,HĐ8!$C$7:$L$2000,10,0)," ")</f>
        <v xml:space="preserve"> </v>
      </c>
      <c r="N995" s="242" t="str">
        <f>IFERROR(VLOOKUP(B995,HĐ9!$C$7:$L$2000,10,0)," ")</f>
        <v xml:space="preserve"> </v>
      </c>
      <c r="O995" s="242" t="str">
        <f>IFERROR(VLOOKUP(B995,HĐ10!$C$8:$L$2000,10,0)," ")</f>
        <v xml:space="preserve"> </v>
      </c>
      <c r="P995" s="242" t="str">
        <f>IFERROR(VLOOKUP(B995,HĐ11!$C$7:$L$2000,10,0)," ")</f>
        <v xml:space="preserve"> </v>
      </c>
      <c r="Q995" s="242" t="str">
        <f>IFERROR(VLOOKUP(B995,HĐ12!$C$7:$L$2000,10,0)," ")</f>
        <v xml:space="preserve"> </v>
      </c>
      <c r="R995" s="242" t="str">
        <f>IFERROR(VLOOKUP(B995,HĐ13!$C$7:$L$2000,10,0)," ")</f>
        <v xml:space="preserve"> </v>
      </c>
      <c r="S995" s="242" t="str">
        <f>IFERROR(VLOOKUP(B995,HĐ14!$C$7:$L$2000,10,0)," ")</f>
        <v xml:space="preserve"> </v>
      </c>
      <c r="T995" s="242" t="str">
        <f>IFERROR(VLOOKUP(B995,HĐ15!$C$7:$L$2000,10,0)," ")</f>
        <v xml:space="preserve"> </v>
      </c>
      <c r="U995" s="242" t="str">
        <f>IFERROR(VLOOKUP(B995,HĐ16!$C$7:$L$2000,10,0)," ")</f>
        <v xml:space="preserve"> </v>
      </c>
      <c r="V995" s="242" t="str">
        <f>IFERROR(VLOOKUP(B995,HĐ17!$C$7:$L$2000,10,0)," ")</f>
        <v xml:space="preserve"> </v>
      </c>
      <c r="W995" s="242" t="str">
        <f>IFERROR(VLOOKUP(B995,HĐ18!$C$7:$L$2000,10,0)," ")</f>
        <v xml:space="preserve"> </v>
      </c>
      <c r="X995" s="242" t="str">
        <f>IFERROR(VLOOKUP(B995,HĐ19!$C$7:$L$2000,10,0)," ")</f>
        <v xml:space="preserve"> </v>
      </c>
      <c r="Y995" s="242" t="str">
        <f>IFERROR(VLOOKUP(B995,HĐ20!$C$7:$L$2000,10,0)," ")</f>
        <v xml:space="preserve"> </v>
      </c>
      <c r="Z995" s="242" t="str">
        <f>IFERROR(VLOOKUP(B995,HĐ21!$C$7:$L$1999,10,0)," ")</f>
        <v xml:space="preserve"> </v>
      </c>
      <c r="AA995" s="242" t="str">
        <f>IFERROR(VLOOKUP(B995,HĐ22!$C$7:$L$1999,10,0)," ")</f>
        <v xml:space="preserve"> </v>
      </c>
      <c r="AB995" s="235">
        <f t="shared" si="15"/>
        <v>0</v>
      </c>
      <c r="AC995" s="235"/>
    </row>
    <row r="996" spans="1:29" s="240" customFormat="1" ht="12.75" hidden="1">
      <c r="A996" s="235">
        <v>965</v>
      </c>
      <c r="B996" s="236">
        <v>2205200056</v>
      </c>
      <c r="C996" s="237" t="s">
        <v>1802</v>
      </c>
      <c r="D996" s="238" t="s">
        <v>27</v>
      </c>
      <c r="E996" s="239" t="s">
        <v>3344</v>
      </c>
      <c r="F996" s="242" t="str">
        <f>IFERROR(VLOOKUP(B996,HĐ1!$C$8:$L$2000,10,0)," ")</f>
        <v xml:space="preserve"> </v>
      </c>
      <c r="G996" s="242" t="str">
        <f>IFERROR(VLOOKUP(B996,HĐ2!$C$7:$L$2000,10,0)," ")</f>
        <v xml:space="preserve"> </v>
      </c>
      <c r="H996" s="242" t="str">
        <f>IFERROR(VLOOKUP(B996,HĐ3!$C$8:$L$2000,10,0)," ")</f>
        <v xml:space="preserve"> </v>
      </c>
      <c r="I996" s="242" t="str">
        <f>IFERROR(VLOOKUP(B996,HĐ4!$C$8:$L$2000,10,0)," ")</f>
        <v xml:space="preserve"> </v>
      </c>
      <c r="J996" s="242" t="str">
        <f>IFERROR(VLOOKUP(B996,HĐ5!$C$8:$L$2000,10,0)," ")</f>
        <v xml:space="preserve"> </v>
      </c>
      <c r="K996" s="242" t="str">
        <f>IFERROR(VLOOKUP(B996,HĐ6!$C$8:$L$2000,10,0)," ")</f>
        <v xml:space="preserve"> </v>
      </c>
      <c r="L996" s="242" t="str">
        <f>IFERROR(VLOOKUP(B996,HĐ7!$C$7:$L$2000,10,0)," ")</f>
        <v xml:space="preserve"> </v>
      </c>
      <c r="M996" s="242" t="str">
        <f>IFERROR(VLOOKUP(B996,HĐ8!$C$7:$L$2000,10,0)," ")</f>
        <v xml:space="preserve"> </v>
      </c>
      <c r="N996" s="242" t="str">
        <f>IFERROR(VLOOKUP(B996,HĐ9!$C$7:$L$2000,10,0)," ")</f>
        <v xml:space="preserve"> </v>
      </c>
      <c r="O996" s="242" t="str">
        <f>IFERROR(VLOOKUP(B996,HĐ10!$C$8:$L$2000,10,0)," ")</f>
        <v xml:space="preserve"> </v>
      </c>
      <c r="P996" s="242" t="str">
        <f>IFERROR(VLOOKUP(B996,HĐ11!$C$7:$L$2000,10,0)," ")</f>
        <v xml:space="preserve"> </v>
      </c>
      <c r="Q996" s="242" t="str">
        <f>IFERROR(VLOOKUP(B996,HĐ12!$C$7:$L$2000,10,0)," ")</f>
        <v xml:space="preserve"> </v>
      </c>
      <c r="R996" s="242" t="str">
        <f>IFERROR(VLOOKUP(B996,HĐ13!$C$7:$L$2000,10,0)," ")</f>
        <v xml:space="preserve"> </v>
      </c>
      <c r="S996" s="242" t="str">
        <f>IFERROR(VLOOKUP(B996,HĐ14!$C$7:$L$2000,10,0)," ")</f>
        <v xml:space="preserve"> </v>
      </c>
      <c r="T996" s="242" t="str">
        <f>IFERROR(VLOOKUP(B996,HĐ15!$C$7:$L$2000,10,0)," ")</f>
        <v xml:space="preserve"> </v>
      </c>
      <c r="U996" s="242" t="str">
        <f>IFERROR(VLOOKUP(B996,HĐ16!$C$7:$L$2000,10,0)," ")</f>
        <v xml:space="preserve"> </v>
      </c>
      <c r="V996" s="242" t="str">
        <f>IFERROR(VLOOKUP(B996,HĐ17!$C$7:$L$2000,10,0)," ")</f>
        <v xml:space="preserve"> </v>
      </c>
      <c r="W996" s="242" t="str">
        <f>IFERROR(VLOOKUP(B996,HĐ18!$C$7:$L$2000,10,0)," ")</f>
        <v xml:space="preserve"> </v>
      </c>
      <c r="X996" s="242" t="str">
        <f>IFERROR(VLOOKUP(B996,HĐ19!$C$7:$L$2000,10,0)," ")</f>
        <v xml:space="preserve"> </v>
      </c>
      <c r="Y996" s="242" t="str">
        <f>IFERROR(VLOOKUP(B996,HĐ20!$C$7:$L$2000,10,0)," ")</f>
        <v xml:space="preserve"> </v>
      </c>
      <c r="Z996" s="242" t="str">
        <f>IFERROR(VLOOKUP(B996,HĐ21!$C$7:$L$1999,10,0)," ")</f>
        <v xml:space="preserve"> </v>
      </c>
      <c r="AA996" s="242" t="str">
        <f>IFERROR(VLOOKUP(B996,HĐ22!$C$7:$L$1999,10,0)," ")</f>
        <v xml:space="preserve"> </v>
      </c>
      <c r="AB996" s="235">
        <f t="shared" si="15"/>
        <v>0</v>
      </c>
      <c r="AC996" s="235"/>
    </row>
    <row r="997" spans="1:29" s="240" customFormat="1" ht="12.75" hidden="1">
      <c r="A997" s="235">
        <v>966</v>
      </c>
      <c r="B997" s="236">
        <v>2205200058</v>
      </c>
      <c r="C997" s="237" t="s">
        <v>2409</v>
      </c>
      <c r="D997" s="238" t="s">
        <v>1956</v>
      </c>
      <c r="E997" s="239" t="s">
        <v>3344</v>
      </c>
      <c r="F997" s="242" t="str">
        <f>IFERROR(VLOOKUP(B997,HĐ1!$C$8:$L$2000,10,0)," ")</f>
        <v xml:space="preserve"> </v>
      </c>
      <c r="G997" s="242" t="str">
        <f>IFERROR(VLOOKUP(B997,HĐ2!$C$7:$L$2000,10,0)," ")</f>
        <v xml:space="preserve"> </v>
      </c>
      <c r="H997" s="242" t="str">
        <f>IFERROR(VLOOKUP(B997,HĐ3!$C$8:$L$2000,10,0)," ")</f>
        <v xml:space="preserve"> </v>
      </c>
      <c r="I997" s="242" t="str">
        <f>IFERROR(VLOOKUP(B997,HĐ4!$C$8:$L$2000,10,0)," ")</f>
        <v xml:space="preserve"> </v>
      </c>
      <c r="J997" s="242" t="str">
        <f>IFERROR(VLOOKUP(B997,HĐ5!$C$8:$L$2000,10,0)," ")</f>
        <v xml:space="preserve"> </v>
      </c>
      <c r="K997" s="242" t="str">
        <f>IFERROR(VLOOKUP(B997,HĐ6!$C$8:$L$2000,10,0)," ")</f>
        <v xml:space="preserve"> </v>
      </c>
      <c r="L997" s="242" t="str">
        <f>IFERROR(VLOOKUP(B997,HĐ7!$C$7:$L$2000,10,0)," ")</f>
        <v xml:space="preserve"> </v>
      </c>
      <c r="M997" s="242" t="str">
        <f>IFERROR(VLOOKUP(B997,HĐ8!$C$7:$L$2000,10,0)," ")</f>
        <v xml:space="preserve"> </v>
      </c>
      <c r="N997" s="242" t="str">
        <f>IFERROR(VLOOKUP(B997,HĐ9!$C$7:$L$2000,10,0)," ")</f>
        <v xml:space="preserve"> </v>
      </c>
      <c r="O997" s="242" t="str">
        <f>IFERROR(VLOOKUP(B997,HĐ10!$C$8:$L$2000,10,0)," ")</f>
        <v xml:space="preserve"> </v>
      </c>
      <c r="P997" s="242" t="str">
        <f>IFERROR(VLOOKUP(B997,HĐ11!$C$7:$L$2000,10,0)," ")</f>
        <v xml:space="preserve"> </v>
      </c>
      <c r="Q997" s="242" t="str">
        <f>IFERROR(VLOOKUP(B997,HĐ12!$C$7:$L$2000,10,0)," ")</f>
        <v xml:space="preserve"> </v>
      </c>
      <c r="R997" s="242" t="str">
        <f>IFERROR(VLOOKUP(B997,HĐ13!$C$7:$L$2000,10,0)," ")</f>
        <v xml:space="preserve"> </v>
      </c>
      <c r="S997" s="242" t="str">
        <f>IFERROR(VLOOKUP(B997,HĐ14!$C$7:$L$2000,10,0)," ")</f>
        <v xml:space="preserve"> </v>
      </c>
      <c r="T997" s="242" t="str">
        <f>IFERROR(VLOOKUP(B997,HĐ15!$C$7:$L$2000,10,0)," ")</f>
        <v xml:space="preserve"> </v>
      </c>
      <c r="U997" s="242" t="str">
        <f>IFERROR(VLOOKUP(B997,HĐ16!$C$7:$L$2000,10,0)," ")</f>
        <v xml:space="preserve"> </v>
      </c>
      <c r="V997" s="242" t="str">
        <f>IFERROR(VLOOKUP(B997,HĐ17!$C$7:$L$2000,10,0)," ")</f>
        <v xml:space="preserve"> </v>
      </c>
      <c r="W997" s="242" t="str">
        <f>IFERROR(VLOOKUP(B997,HĐ18!$C$7:$L$2000,10,0)," ")</f>
        <v xml:space="preserve"> </v>
      </c>
      <c r="X997" s="242" t="str">
        <f>IFERROR(VLOOKUP(B997,HĐ19!$C$7:$L$2000,10,0)," ")</f>
        <v xml:space="preserve"> </v>
      </c>
      <c r="Y997" s="242" t="str">
        <f>IFERROR(VLOOKUP(B997,HĐ20!$C$7:$L$2000,10,0)," ")</f>
        <v xml:space="preserve"> </v>
      </c>
      <c r="Z997" s="242" t="str">
        <f>IFERROR(VLOOKUP(B997,HĐ21!$C$7:$L$1999,10,0)," ")</f>
        <v xml:space="preserve"> </v>
      </c>
      <c r="AA997" s="242" t="str">
        <f>IFERROR(VLOOKUP(B997,HĐ22!$C$7:$L$1999,10,0)," ")</f>
        <v xml:space="preserve"> </v>
      </c>
      <c r="AB997" s="235">
        <f t="shared" si="15"/>
        <v>0</v>
      </c>
      <c r="AC997" s="235"/>
    </row>
    <row r="998" spans="1:29" s="240" customFormat="1" ht="12.75" hidden="1">
      <c r="A998" s="235">
        <v>967</v>
      </c>
      <c r="B998" s="236">
        <v>2205200057</v>
      </c>
      <c r="C998" s="237" t="s">
        <v>3362</v>
      </c>
      <c r="D998" s="238" t="s">
        <v>205</v>
      </c>
      <c r="E998" s="239" t="s">
        <v>3344</v>
      </c>
      <c r="F998" s="242" t="str">
        <f>IFERROR(VLOOKUP(B998,HĐ1!$C$8:$L$2000,10,0)," ")</f>
        <v xml:space="preserve"> </v>
      </c>
      <c r="G998" s="242" t="str">
        <f>IFERROR(VLOOKUP(B998,HĐ2!$C$7:$L$2000,10,0)," ")</f>
        <v xml:space="preserve"> </v>
      </c>
      <c r="H998" s="242" t="str">
        <f>IFERROR(VLOOKUP(B998,HĐ3!$C$8:$L$2000,10,0)," ")</f>
        <v xml:space="preserve"> </v>
      </c>
      <c r="I998" s="242" t="str">
        <f>IFERROR(VLOOKUP(B998,HĐ4!$C$8:$L$2000,10,0)," ")</f>
        <v xml:space="preserve"> </v>
      </c>
      <c r="J998" s="242" t="str">
        <f>IFERROR(VLOOKUP(B998,HĐ5!$C$8:$L$2000,10,0)," ")</f>
        <v xml:space="preserve"> </v>
      </c>
      <c r="K998" s="242" t="str">
        <f>IFERROR(VLOOKUP(B998,HĐ6!$C$8:$L$2000,10,0)," ")</f>
        <v xml:space="preserve"> </v>
      </c>
      <c r="L998" s="242" t="str">
        <f>IFERROR(VLOOKUP(B998,HĐ7!$C$7:$L$2000,10,0)," ")</f>
        <v xml:space="preserve"> </v>
      </c>
      <c r="M998" s="242" t="str">
        <f>IFERROR(VLOOKUP(B998,HĐ8!$C$7:$L$2000,10,0)," ")</f>
        <v xml:space="preserve"> </v>
      </c>
      <c r="N998" s="242" t="str">
        <f>IFERROR(VLOOKUP(B998,HĐ9!$C$7:$L$2000,10,0)," ")</f>
        <v xml:space="preserve"> </v>
      </c>
      <c r="O998" s="242" t="str">
        <f>IFERROR(VLOOKUP(B998,HĐ10!$C$8:$L$2000,10,0)," ")</f>
        <v xml:space="preserve"> </v>
      </c>
      <c r="P998" s="242" t="str">
        <f>IFERROR(VLOOKUP(B998,HĐ11!$C$7:$L$2000,10,0)," ")</f>
        <v xml:space="preserve"> </v>
      </c>
      <c r="Q998" s="242" t="str">
        <f>IFERROR(VLOOKUP(B998,HĐ12!$C$7:$L$2000,10,0)," ")</f>
        <v xml:space="preserve"> </v>
      </c>
      <c r="R998" s="242" t="str">
        <f>IFERROR(VLOOKUP(B998,HĐ13!$C$7:$L$2000,10,0)," ")</f>
        <v xml:space="preserve"> </v>
      </c>
      <c r="S998" s="242" t="str">
        <f>IFERROR(VLOOKUP(B998,HĐ14!$C$7:$L$2000,10,0)," ")</f>
        <v xml:space="preserve"> </v>
      </c>
      <c r="T998" s="242" t="str">
        <f>IFERROR(VLOOKUP(B998,HĐ15!$C$7:$L$2000,10,0)," ")</f>
        <v xml:space="preserve"> </v>
      </c>
      <c r="U998" s="242" t="str">
        <f>IFERROR(VLOOKUP(B998,HĐ16!$C$7:$L$2000,10,0)," ")</f>
        <v xml:space="preserve"> </v>
      </c>
      <c r="V998" s="242" t="str">
        <f>IFERROR(VLOOKUP(B998,HĐ17!$C$7:$L$2000,10,0)," ")</f>
        <v xml:space="preserve"> </v>
      </c>
      <c r="W998" s="242" t="str">
        <f>IFERROR(VLOOKUP(B998,HĐ18!$C$7:$L$2000,10,0)," ")</f>
        <v xml:space="preserve"> </v>
      </c>
      <c r="X998" s="242" t="str">
        <f>IFERROR(VLOOKUP(B998,HĐ19!$C$7:$L$2000,10,0)," ")</f>
        <v xml:space="preserve"> </v>
      </c>
      <c r="Y998" s="242" t="str">
        <f>IFERROR(VLOOKUP(B998,HĐ20!$C$7:$L$2000,10,0)," ")</f>
        <v xml:space="preserve"> </v>
      </c>
      <c r="Z998" s="242" t="str">
        <f>IFERROR(VLOOKUP(B998,HĐ21!$C$7:$L$1999,10,0)," ")</f>
        <v xml:space="preserve"> </v>
      </c>
      <c r="AA998" s="242" t="str">
        <f>IFERROR(VLOOKUP(B998,HĐ22!$C$7:$L$1999,10,0)," ")</f>
        <v xml:space="preserve"> </v>
      </c>
      <c r="AB998" s="235">
        <f t="shared" si="15"/>
        <v>0</v>
      </c>
      <c r="AC998" s="235"/>
    </row>
    <row r="999" spans="1:29" s="240" customFormat="1" ht="12.75" hidden="1">
      <c r="A999" s="235">
        <v>968</v>
      </c>
      <c r="B999" s="236">
        <v>2205200063</v>
      </c>
      <c r="C999" s="237" t="s">
        <v>96</v>
      </c>
      <c r="D999" s="238" t="s">
        <v>286</v>
      </c>
      <c r="E999" s="239" t="s">
        <v>3344</v>
      </c>
      <c r="F999" s="242" t="str">
        <f>IFERROR(VLOOKUP(B999,HĐ1!$C$8:$L$2000,10,0)," ")</f>
        <v xml:space="preserve"> </v>
      </c>
      <c r="G999" s="242" t="str">
        <f>IFERROR(VLOOKUP(B999,HĐ2!$C$7:$L$2000,10,0)," ")</f>
        <v xml:space="preserve"> </v>
      </c>
      <c r="H999" s="242" t="str">
        <f>IFERROR(VLOOKUP(B999,HĐ3!$C$8:$L$2000,10,0)," ")</f>
        <v xml:space="preserve"> </v>
      </c>
      <c r="I999" s="242" t="str">
        <f>IFERROR(VLOOKUP(B999,HĐ4!$C$8:$L$2000,10,0)," ")</f>
        <v xml:space="preserve"> </v>
      </c>
      <c r="J999" s="242" t="str">
        <f>IFERROR(VLOOKUP(B999,HĐ5!$C$8:$L$2000,10,0)," ")</f>
        <v xml:space="preserve"> </v>
      </c>
      <c r="K999" s="242" t="str">
        <f>IFERROR(VLOOKUP(B999,HĐ6!$C$8:$L$2000,10,0)," ")</f>
        <v xml:space="preserve"> </v>
      </c>
      <c r="L999" s="242" t="str">
        <f>IFERROR(VLOOKUP(B999,HĐ7!$C$7:$L$2000,10,0)," ")</f>
        <v xml:space="preserve"> </v>
      </c>
      <c r="M999" s="242" t="str">
        <f>IFERROR(VLOOKUP(B999,HĐ8!$C$7:$L$2000,10,0)," ")</f>
        <v xml:space="preserve"> </v>
      </c>
      <c r="N999" s="242" t="str">
        <f>IFERROR(VLOOKUP(B999,HĐ9!$C$7:$L$2000,10,0)," ")</f>
        <v xml:space="preserve"> </v>
      </c>
      <c r="O999" s="242" t="str">
        <f>IFERROR(VLOOKUP(B999,HĐ10!$C$8:$L$2000,10,0)," ")</f>
        <v xml:space="preserve"> </v>
      </c>
      <c r="P999" s="242" t="str">
        <f>IFERROR(VLOOKUP(B999,HĐ11!$C$7:$L$2000,10,0)," ")</f>
        <v xml:space="preserve"> </v>
      </c>
      <c r="Q999" s="242" t="str">
        <f>IFERROR(VLOOKUP(B999,HĐ12!$C$7:$L$2000,10,0)," ")</f>
        <v xml:space="preserve"> </v>
      </c>
      <c r="R999" s="242" t="str">
        <f>IFERROR(VLOOKUP(B999,HĐ13!$C$7:$L$2000,10,0)," ")</f>
        <v xml:space="preserve"> </v>
      </c>
      <c r="S999" s="242" t="str">
        <f>IFERROR(VLOOKUP(B999,HĐ14!$C$7:$L$2000,10,0)," ")</f>
        <v xml:space="preserve"> </v>
      </c>
      <c r="T999" s="242" t="str">
        <f>IFERROR(VLOOKUP(B999,HĐ15!$C$7:$L$2000,10,0)," ")</f>
        <v xml:space="preserve"> </v>
      </c>
      <c r="U999" s="242" t="str">
        <f>IFERROR(VLOOKUP(B999,HĐ16!$C$7:$L$2000,10,0)," ")</f>
        <v xml:space="preserve"> </v>
      </c>
      <c r="V999" s="242" t="str">
        <f>IFERROR(VLOOKUP(B999,HĐ17!$C$7:$L$2000,10,0)," ")</f>
        <v xml:space="preserve"> </v>
      </c>
      <c r="W999" s="242" t="str">
        <f>IFERROR(VLOOKUP(B999,HĐ18!$C$7:$L$2000,10,0)," ")</f>
        <v xml:space="preserve"> </v>
      </c>
      <c r="X999" s="242" t="str">
        <f>IFERROR(VLOOKUP(B999,HĐ19!$C$7:$L$2000,10,0)," ")</f>
        <v xml:space="preserve"> </v>
      </c>
      <c r="Y999" s="242" t="str">
        <f>IFERROR(VLOOKUP(B999,HĐ20!$C$7:$L$2000,10,0)," ")</f>
        <v xml:space="preserve"> </v>
      </c>
      <c r="Z999" s="242" t="str">
        <f>IFERROR(VLOOKUP(B999,HĐ21!$C$7:$L$1999,10,0)," ")</f>
        <v xml:space="preserve"> </v>
      </c>
      <c r="AA999" s="242" t="str">
        <f>IFERROR(VLOOKUP(B999,HĐ22!$C$7:$L$1999,10,0)," ")</f>
        <v xml:space="preserve"> </v>
      </c>
      <c r="AB999" s="235">
        <f t="shared" si="15"/>
        <v>0</v>
      </c>
      <c r="AC999" s="235"/>
    </row>
    <row r="1000" spans="1:29" s="240" customFormat="1" ht="12.75" hidden="1">
      <c r="A1000" s="235">
        <v>969</v>
      </c>
      <c r="B1000" s="236">
        <v>2205200064</v>
      </c>
      <c r="C1000" s="237" t="s">
        <v>628</v>
      </c>
      <c r="D1000" s="238" t="s">
        <v>30</v>
      </c>
      <c r="E1000" s="239" t="s">
        <v>3344</v>
      </c>
      <c r="F1000" s="242" t="str">
        <f>IFERROR(VLOOKUP(B1000,HĐ1!$C$8:$L$2000,10,0)," ")</f>
        <v xml:space="preserve"> </v>
      </c>
      <c r="G1000" s="242" t="str">
        <f>IFERROR(VLOOKUP(B1000,HĐ2!$C$7:$L$2000,10,0)," ")</f>
        <v xml:space="preserve"> </v>
      </c>
      <c r="H1000" s="242" t="str">
        <f>IFERROR(VLOOKUP(B1000,HĐ3!$C$8:$L$2000,10,0)," ")</f>
        <v xml:space="preserve"> </v>
      </c>
      <c r="I1000" s="242" t="str">
        <f>IFERROR(VLOOKUP(B1000,HĐ4!$C$8:$L$2000,10,0)," ")</f>
        <v xml:space="preserve"> </v>
      </c>
      <c r="J1000" s="242" t="str">
        <f>IFERROR(VLOOKUP(B1000,HĐ5!$C$8:$L$2000,10,0)," ")</f>
        <v xml:space="preserve"> </v>
      </c>
      <c r="K1000" s="242" t="str">
        <f>IFERROR(VLOOKUP(B1000,HĐ6!$C$8:$L$2000,10,0)," ")</f>
        <v xml:space="preserve"> </v>
      </c>
      <c r="L1000" s="242" t="str">
        <f>IFERROR(VLOOKUP(B1000,HĐ7!$C$7:$L$2000,10,0)," ")</f>
        <v xml:space="preserve"> </v>
      </c>
      <c r="M1000" s="242" t="str">
        <f>IFERROR(VLOOKUP(B1000,HĐ8!$C$7:$L$2000,10,0)," ")</f>
        <v xml:space="preserve"> </v>
      </c>
      <c r="N1000" s="242" t="str">
        <f>IFERROR(VLOOKUP(B1000,HĐ9!$C$7:$L$2000,10,0)," ")</f>
        <v xml:space="preserve"> </v>
      </c>
      <c r="O1000" s="242" t="str">
        <f>IFERROR(VLOOKUP(B1000,HĐ10!$C$8:$L$2000,10,0)," ")</f>
        <v xml:space="preserve"> </v>
      </c>
      <c r="P1000" s="242" t="str">
        <f>IFERROR(VLOOKUP(B1000,HĐ11!$C$7:$L$2000,10,0)," ")</f>
        <v xml:space="preserve"> </v>
      </c>
      <c r="Q1000" s="242" t="str">
        <f>IFERROR(VLOOKUP(B1000,HĐ12!$C$7:$L$2000,10,0)," ")</f>
        <v xml:space="preserve"> </v>
      </c>
      <c r="R1000" s="242" t="str">
        <f>IFERROR(VLOOKUP(B1000,HĐ13!$C$7:$L$2000,10,0)," ")</f>
        <v xml:space="preserve"> </v>
      </c>
      <c r="S1000" s="242" t="str">
        <f>IFERROR(VLOOKUP(B1000,HĐ14!$C$7:$L$2000,10,0)," ")</f>
        <v xml:space="preserve"> </v>
      </c>
      <c r="T1000" s="242" t="str">
        <f>IFERROR(VLOOKUP(B1000,HĐ15!$C$7:$L$2000,10,0)," ")</f>
        <v xml:space="preserve"> </v>
      </c>
      <c r="U1000" s="242" t="str">
        <f>IFERROR(VLOOKUP(B1000,HĐ16!$C$7:$L$2000,10,0)," ")</f>
        <v xml:space="preserve"> </v>
      </c>
      <c r="V1000" s="242" t="str">
        <f>IFERROR(VLOOKUP(B1000,HĐ17!$C$7:$L$2000,10,0)," ")</f>
        <v xml:space="preserve"> </v>
      </c>
      <c r="W1000" s="242" t="str">
        <f>IFERROR(VLOOKUP(B1000,HĐ18!$C$7:$L$2000,10,0)," ")</f>
        <v xml:space="preserve"> </v>
      </c>
      <c r="X1000" s="242" t="str">
        <f>IFERROR(VLOOKUP(B1000,HĐ19!$C$7:$L$2000,10,0)," ")</f>
        <v xml:space="preserve"> </v>
      </c>
      <c r="Y1000" s="242" t="str">
        <f>IFERROR(VLOOKUP(B1000,HĐ20!$C$7:$L$2000,10,0)," ")</f>
        <v xml:space="preserve"> </v>
      </c>
      <c r="Z1000" s="242" t="str">
        <f>IFERROR(VLOOKUP(B1000,HĐ21!$C$7:$L$1999,10,0)," ")</f>
        <v xml:space="preserve"> </v>
      </c>
      <c r="AA1000" s="242" t="str">
        <f>IFERROR(VLOOKUP(B1000,HĐ22!$C$7:$L$1999,10,0)," ")</f>
        <v xml:space="preserve"> </v>
      </c>
      <c r="AB1000" s="235">
        <f t="shared" si="15"/>
        <v>0</v>
      </c>
      <c r="AC1000" s="235"/>
    </row>
    <row r="1001" spans="1:29" s="240" customFormat="1" ht="12.75">
      <c r="A1001" s="235">
        <v>970</v>
      </c>
      <c r="B1001" s="236">
        <v>2005190039</v>
      </c>
      <c r="C1001" s="237" t="s">
        <v>3363</v>
      </c>
      <c r="D1001" s="238" t="s">
        <v>312</v>
      </c>
      <c r="E1001" s="239" t="s">
        <v>497</v>
      </c>
      <c r="F1001" s="242" t="str">
        <f>IFERROR(VLOOKUP(B1001,HĐ1!$C$8:$L$2000,10,0)," ")</f>
        <v xml:space="preserve"> </v>
      </c>
      <c r="G1001" s="242" t="str">
        <f>IFERROR(VLOOKUP(B1001,HĐ2!$C$7:$L$2000,10,0)," ")</f>
        <v xml:space="preserve"> </v>
      </c>
      <c r="H1001" s="242" t="str">
        <f>IFERROR(VLOOKUP(B1001,HĐ3!$C$8:$L$2000,10,0)," ")</f>
        <v xml:space="preserve"> </v>
      </c>
      <c r="I1001" s="242" t="str">
        <f>IFERROR(VLOOKUP(B1001,HĐ4!$C$8:$L$2000,10,0)," ")</f>
        <v xml:space="preserve"> </v>
      </c>
      <c r="J1001" s="242" t="str">
        <f>IFERROR(VLOOKUP(B1001,HĐ5!$C$8:$L$2000,10,0)," ")</f>
        <v xml:space="preserve"> </v>
      </c>
      <c r="K1001" s="242" t="str">
        <f>IFERROR(VLOOKUP(B1001,HĐ6!$C$8:$L$2000,10,0)," ")</f>
        <v xml:space="preserve"> </v>
      </c>
      <c r="L1001" s="242" t="str">
        <f>IFERROR(VLOOKUP(B1001,HĐ7!$C$7:$L$2000,10,0)," ")</f>
        <v xml:space="preserve"> </v>
      </c>
      <c r="M1001" s="242" t="str">
        <f>IFERROR(VLOOKUP(B1001,HĐ8!$C$7:$L$2000,10,0)," ")</f>
        <v xml:space="preserve"> </v>
      </c>
      <c r="N1001" s="242" t="str">
        <f>IFERROR(VLOOKUP(B1001,HĐ9!$C$7:$L$2000,10,0)," ")</f>
        <v xml:space="preserve"> </v>
      </c>
      <c r="O1001" s="242" t="str">
        <f>IFERROR(VLOOKUP(B1001,HĐ10!$C$8:$L$2000,10,0)," ")</f>
        <v xml:space="preserve"> </v>
      </c>
      <c r="P1001" s="242" t="str">
        <f>IFERROR(VLOOKUP(B1001,HĐ11!$C$7:$L$2000,10,0)," ")</f>
        <v xml:space="preserve"> </v>
      </c>
      <c r="Q1001" s="242" t="str">
        <f>IFERROR(VLOOKUP(B1001,HĐ12!$C$7:$L$2000,10,0)," ")</f>
        <v xml:space="preserve"> </v>
      </c>
      <c r="R1001" s="242" t="str">
        <f>IFERROR(VLOOKUP(B1001,HĐ13!$C$7:$L$2000,10,0)," ")</f>
        <v xml:space="preserve"> </v>
      </c>
      <c r="S1001" s="242" t="str">
        <f>IFERROR(VLOOKUP(B1001,HĐ14!$C$7:$L$2000,10,0)," ")</f>
        <v xml:space="preserve"> </v>
      </c>
      <c r="T1001" s="242">
        <f>IFERROR(VLOOKUP(B1001,HĐ15!$C$7:$L$2000,10,0)," ")</f>
        <v>4</v>
      </c>
      <c r="U1001" s="242" t="str">
        <f>IFERROR(VLOOKUP(B1001,HĐ16!$C$7:$L$2000,10,0)," ")</f>
        <v xml:space="preserve"> </v>
      </c>
      <c r="V1001" s="242" t="str">
        <f>IFERROR(VLOOKUP(B1001,HĐ17!$C$7:$L$2000,10,0)," ")</f>
        <v xml:space="preserve"> </v>
      </c>
      <c r="W1001" s="242" t="str">
        <f>IFERROR(VLOOKUP(B1001,HĐ18!$C$7:$L$2000,10,0)," ")</f>
        <v xml:space="preserve"> </v>
      </c>
      <c r="X1001" s="242" t="str">
        <f>IFERROR(VLOOKUP(B1001,HĐ19!$C$7:$L$2000,10,0)," ")</f>
        <v xml:space="preserve"> </v>
      </c>
      <c r="Y1001" s="242" t="str">
        <f>IFERROR(VLOOKUP(B1001,HĐ20!$C$7:$L$2000,10,0)," ")</f>
        <v xml:space="preserve"> </v>
      </c>
      <c r="Z1001" s="242" t="str">
        <f>IFERROR(VLOOKUP(B1001,HĐ21!$C$7:$L$1999,10,0)," ")</f>
        <v xml:space="preserve"> </v>
      </c>
      <c r="AA1001" s="242" t="str">
        <f>IFERROR(VLOOKUP(B1001,HĐ22!$C$7:$L$1999,10,0)," ")</f>
        <v xml:space="preserve"> </v>
      </c>
      <c r="AB1001" s="235">
        <f t="shared" si="15"/>
        <v>4</v>
      </c>
      <c r="AC1001" s="235"/>
    </row>
    <row r="1002" spans="1:29" s="240" customFormat="1" ht="12.75">
      <c r="A1002" s="235">
        <v>971</v>
      </c>
      <c r="B1002" s="236">
        <v>2005190053</v>
      </c>
      <c r="C1002" s="237" t="s">
        <v>3364</v>
      </c>
      <c r="D1002" s="238" t="s">
        <v>51</v>
      </c>
      <c r="E1002" s="239" t="s">
        <v>497</v>
      </c>
      <c r="F1002" s="242" t="str">
        <f>IFERROR(VLOOKUP(B1002,HĐ1!$C$8:$L$2000,10,0)," ")</f>
        <v xml:space="preserve"> </v>
      </c>
      <c r="G1002" s="242" t="str">
        <f>IFERROR(VLOOKUP(B1002,HĐ2!$C$7:$L$2000,10,0)," ")</f>
        <v xml:space="preserve"> </v>
      </c>
      <c r="H1002" s="242" t="str">
        <f>IFERROR(VLOOKUP(B1002,HĐ3!$C$8:$L$2000,10,0)," ")</f>
        <v xml:space="preserve"> </v>
      </c>
      <c r="I1002" s="242" t="str">
        <f>IFERROR(VLOOKUP(B1002,HĐ4!$C$8:$L$2000,10,0)," ")</f>
        <v xml:space="preserve"> </v>
      </c>
      <c r="J1002" s="242">
        <f>IFERROR(VLOOKUP(B1002,HĐ5!$C$8:$L$2000,10,0)," ")</f>
        <v>4</v>
      </c>
      <c r="K1002" s="242" t="str">
        <f>IFERROR(VLOOKUP(B1002,HĐ6!$C$8:$L$2000,10,0)," ")</f>
        <v xml:space="preserve"> </v>
      </c>
      <c r="L1002" s="242" t="str">
        <f>IFERROR(VLOOKUP(B1002,HĐ7!$C$7:$L$2000,10,0)," ")</f>
        <v xml:space="preserve"> </v>
      </c>
      <c r="M1002" s="242" t="str">
        <f>IFERROR(VLOOKUP(B1002,HĐ8!$C$7:$L$2000,10,0)," ")</f>
        <v xml:space="preserve"> </v>
      </c>
      <c r="N1002" s="242" t="str">
        <f>IFERROR(VLOOKUP(B1002,HĐ9!$C$7:$L$2000,10,0)," ")</f>
        <v xml:space="preserve"> </v>
      </c>
      <c r="O1002" s="242" t="str">
        <f>IFERROR(VLOOKUP(B1002,HĐ10!$C$8:$L$2000,10,0)," ")</f>
        <v xml:space="preserve"> </v>
      </c>
      <c r="P1002" s="242" t="str">
        <f>IFERROR(VLOOKUP(B1002,HĐ11!$C$7:$L$2000,10,0)," ")</f>
        <v xml:space="preserve"> </v>
      </c>
      <c r="Q1002" s="242" t="str">
        <f>IFERROR(VLOOKUP(B1002,HĐ12!$C$7:$L$2000,10,0)," ")</f>
        <v xml:space="preserve"> </v>
      </c>
      <c r="R1002" s="242" t="str">
        <f>IFERROR(VLOOKUP(B1002,HĐ13!$C$7:$L$2000,10,0)," ")</f>
        <v xml:space="preserve"> </v>
      </c>
      <c r="S1002" s="242" t="str">
        <f>IFERROR(VLOOKUP(B1002,HĐ14!$C$7:$L$2000,10,0)," ")</f>
        <v xml:space="preserve"> </v>
      </c>
      <c r="T1002" s="242" t="str">
        <f>IFERROR(VLOOKUP(B1002,HĐ15!$C$7:$L$2000,10,0)," ")</f>
        <v xml:space="preserve"> </v>
      </c>
      <c r="U1002" s="242" t="str">
        <f>IFERROR(VLOOKUP(B1002,HĐ16!$C$7:$L$2000,10,0)," ")</f>
        <v xml:space="preserve"> </v>
      </c>
      <c r="V1002" s="242" t="str">
        <f>IFERROR(VLOOKUP(B1002,HĐ17!$C$7:$L$2000,10,0)," ")</f>
        <v xml:space="preserve"> </v>
      </c>
      <c r="W1002" s="242" t="str">
        <f>IFERROR(VLOOKUP(B1002,HĐ18!$C$7:$L$2000,10,0)," ")</f>
        <v xml:space="preserve"> </v>
      </c>
      <c r="X1002" s="242" t="str">
        <f>IFERROR(VLOOKUP(B1002,HĐ19!$C$7:$L$2000,10,0)," ")</f>
        <v xml:space="preserve"> </v>
      </c>
      <c r="Y1002" s="242" t="str">
        <f>IFERROR(VLOOKUP(B1002,HĐ20!$C$7:$L$2000,10,0)," ")</f>
        <v xml:space="preserve"> </v>
      </c>
      <c r="Z1002" s="242" t="str">
        <f>IFERROR(VLOOKUP(B1002,HĐ21!$C$7:$L$1999,10,0)," ")</f>
        <v xml:space="preserve"> </v>
      </c>
      <c r="AA1002" s="242" t="str">
        <f>IFERROR(VLOOKUP(B1002,HĐ22!$C$7:$L$1999,10,0)," ")</f>
        <v xml:space="preserve"> </v>
      </c>
      <c r="AB1002" s="235">
        <f t="shared" si="15"/>
        <v>4</v>
      </c>
      <c r="AC1002" s="235"/>
    </row>
    <row r="1003" spans="1:29" s="240" customFormat="1" ht="12.75">
      <c r="A1003" s="235">
        <v>972</v>
      </c>
      <c r="B1003" s="236">
        <v>2005190058</v>
      </c>
      <c r="C1003" s="237" t="s">
        <v>3365</v>
      </c>
      <c r="D1003" s="238" t="s">
        <v>51</v>
      </c>
      <c r="E1003" s="239" t="s">
        <v>497</v>
      </c>
      <c r="F1003" s="242" t="str">
        <f>IFERROR(VLOOKUP(B1003,HĐ1!$C$8:$L$2000,10,0)," ")</f>
        <v xml:space="preserve"> </v>
      </c>
      <c r="G1003" s="242" t="str">
        <f>IFERROR(VLOOKUP(B1003,HĐ2!$C$7:$L$2000,10,0)," ")</f>
        <v xml:space="preserve"> </v>
      </c>
      <c r="H1003" s="242" t="str">
        <f>IFERROR(VLOOKUP(B1003,HĐ3!$C$8:$L$2000,10,0)," ")</f>
        <v xml:space="preserve"> </v>
      </c>
      <c r="I1003" s="242" t="str">
        <f>IFERROR(VLOOKUP(B1003,HĐ4!$C$8:$L$2000,10,0)," ")</f>
        <v xml:space="preserve"> </v>
      </c>
      <c r="J1003" s="242">
        <f>IFERROR(VLOOKUP(B1003,HĐ5!$C$8:$L$2000,10,0)," ")</f>
        <v>4</v>
      </c>
      <c r="K1003" s="242" t="str">
        <f>IFERROR(VLOOKUP(B1003,HĐ6!$C$8:$L$2000,10,0)," ")</f>
        <v xml:space="preserve"> </v>
      </c>
      <c r="L1003" s="242" t="str">
        <f>IFERROR(VLOOKUP(B1003,HĐ7!$C$7:$L$2000,10,0)," ")</f>
        <v xml:space="preserve"> </v>
      </c>
      <c r="M1003" s="242" t="str">
        <f>IFERROR(VLOOKUP(B1003,HĐ8!$C$7:$L$2000,10,0)," ")</f>
        <v xml:space="preserve"> </v>
      </c>
      <c r="N1003" s="242" t="str">
        <f>IFERROR(VLOOKUP(B1003,HĐ9!$C$7:$L$2000,10,0)," ")</f>
        <v xml:space="preserve"> </v>
      </c>
      <c r="O1003" s="242" t="str">
        <f>IFERROR(VLOOKUP(B1003,HĐ10!$C$8:$L$2000,10,0)," ")</f>
        <v xml:space="preserve"> </v>
      </c>
      <c r="P1003" s="242" t="str">
        <f>IFERROR(VLOOKUP(B1003,HĐ11!$C$7:$L$2000,10,0)," ")</f>
        <v xml:space="preserve"> </v>
      </c>
      <c r="Q1003" s="242" t="str">
        <f>IFERROR(VLOOKUP(B1003,HĐ12!$C$7:$L$2000,10,0)," ")</f>
        <v xml:space="preserve"> </v>
      </c>
      <c r="R1003" s="242" t="str">
        <f>IFERROR(VLOOKUP(B1003,HĐ13!$C$7:$L$2000,10,0)," ")</f>
        <v xml:space="preserve"> </v>
      </c>
      <c r="S1003" s="242" t="str">
        <f>IFERROR(VLOOKUP(B1003,HĐ14!$C$7:$L$2000,10,0)," ")</f>
        <v xml:space="preserve"> </v>
      </c>
      <c r="T1003" s="242" t="str">
        <f>IFERROR(VLOOKUP(B1003,HĐ15!$C$7:$L$2000,10,0)," ")</f>
        <v xml:space="preserve"> </v>
      </c>
      <c r="U1003" s="242" t="str">
        <f>IFERROR(VLOOKUP(B1003,HĐ16!$C$7:$L$2000,10,0)," ")</f>
        <v xml:space="preserve"> </v>
      </c>
      <c r="V1003" s="242" t="str">
        <f>IFERROR(VLOOKUP(B1003,HĐ17!$C$7:$L$2000,10,0)," ")</f>
        <v xml:space="preserve"> </v>
      </c>
      <c r="W1003" s="242" t="str">
        <f>IFERROR(VLOOKUP(B1003,HĐ18!$C$7:$L$2000,10,0)," ")</f>
        <v xml:space="preserve"> </v>
      </c>
      <c r="X1003" s="242" t="str">
        <f>IFERROR(VLOOKUP(B1003,HĐ19!$C$7:$L$2000,10,0)," ")</f>
        <v xml:space="preserve"> </v>
      </c>
      <c r="Y1003" s="242" t="str">
        <f>IFERROR(VLOOKUP(B1003,HĐ20!$C$7:$L$2000,10,0)," ")</f>
        <v xml:space="preserve"> </v>
      </c>
      <c r="Z1003" s="242" t="str">
        <f>IFERROR(VLOOKUP(B1003,HĐ21!$C$7:$L$1999,10,0)," ")</f>
        <v xml:space="preserve"> </v>
      </c>
      <c r="AA1003" s="242" t="str">
        <f>IFERROR(VLOOKUP(B1003,HĐ22!$C$7:$L$1999,10,0)," ")</f>
        <v xml:space="preserve"> </v>
      </c>
      <c r="AB1003" s="235">
        <f t="shared" si="15"/>
        <v>4</v>
      </c>
      <c r="AC1003" s="235"/>
    </row>
    <row r="1004" spans="1:29" s="240" customFormat="1" ht="12.75">
      <c r="A1004" s="235">
        <v>973</v>
      </c>
      <c r="B1004" s="236">
        <v>2005191015</v>
      </c>
      <c r="C1004" s="237" t="s">
        <v>677</v>
      </c>
      <c r="D1004" s="238" t="s">
        <v>51</v>
      </c>
      <c r="E1004" s="239" t="s">
        <v>497</v>
      </c>
      <c r="F1004" s="242" t="str">
        <f>IFERROR(VLOOKUP(B1004,HĐ1!$C$8:$L$2000,10,0)," ")</f>
        <v xml:space="preserve"> </v>
      </c>
      <c r="G1004" s="242" t="str">
        <f>IFERROR(VLOOKUP(B1004,HĐ2!$C$7:$L$2000,10,0)," ")</f>
        <v xml:space="preserve"> </v>
      </c>
      <c r="H1004" s="242" t="str">
        <f>IFERROR(VLOOKUP(B1004,HĐ3!$C$8:$L$2000,10,0)," ")</f>
        <v xml:space="preserve"> </v>
      </c>
      <c r="I1004" s="242" t="str">
        <f>IFERROR(VLOOKUP(B1004,HĐ4!$C$8:$L$2000,10,0)," ")</f>
        <v xml:space="preserve"> </v>
      </c>
      <c r="J1004" s="242">
        <f>IFERROR(VLOOKUP(B1004,HĐ5!$C$8:$L$2000,10,0)," ")</f>
        <v>4</v>
      </c>
      <c r="K1004" s="242" t="str">
        <f>IFERROR(VLOOKUP(B1004,HĐ6!$C$8:$L$2000,10,0)," ")</f>
        <v xml:space="preserve"> </v>
      </c>
      <c r="L1004" s="242">
        <f>IFERROR(VLOOKUP(B1004,HĐ7!$C$7:$L$2000,10,0)," ")</f>
        <v>4</v>
      </c>
      <c r="M1004" s="242" t="str">
        <f>IFERROR(VLOOKUP(B1004,HĐ8!$C$7:$L$2000,10,0)," ")</f>
        <v xml:space="preserve"> </v>
      </c>
      <c r="N1004" s="242" t="str">
        <f>IFERROR(VLOOKUP(B1004,HĐ9!$C$7:$L$2000,10,0)," ")</f>
        <v xml:space="preserve"> </v>
      </c>
      <c r="O1004" s="242">
        <f>IFERROR(VLOOKUP(B1004,HĐ10!$C$8:$L$2000,10,0)," ")</f>
        <v>4</v>
      </c>
      <c r="P1004" s="242">
        <f>IFERROR(VLOOKUP(B1004,HĐ11!$C$7:$L$2000,10,0)," ")</f>
        <v>4</v>
      </c>
      <c r="Q1004" s="242" t="str">
        <f>IFERROR(VLOOKUP(B1004,HĐ12!$C$7:$L$2000,10,0)," ")</f>
        <v xml:space="preserve"> </v>
      </c>
      <c r="R1004" s="242" t="str">
        <f>IFERROR(VLOOKUP(B1004,HĐ13!$C$7:$L$2000,10,0)," ")</f>
        <v xml:space="preserve"> </v>
      </c>
      <c r="S1004" s="242" t="str">
        <f>IFERROR(VLOOKUP(B1004,HĐ14!$C$7:$L$2000,10,0)," ")</f>
        <v xml:space="preserve"> </v>
      </c>
      <c r="T1004" s="242" t="str">
        <f>IFERROR(VLOOKUP(B1004,HĐ15!$C$7:$L$2000,10,0)," ")</f>
        <v xml:space="preserve"> </v>
      </c>
      <c r="U1004" s="242" t="str">
        <f>IFERROR(VLOOKUP(B1004,HĐ16!$C$7:$L$2000,10,0)," ")</f>
        <v xml:space="preserve"> </v>
      </c>
      <c r="V1004" s="242" t="str">
        <f>IFERROR(VLOOKUP(B1004,HĐ17!$C$7:$L$2000,10,0)," ")</f>
        <v xml:space="preserve"> </v>
      </c>
      <c r="W1004" s="242" t="str">
        <f>IFERROR(VLOOKUP(B1004,HĐ18!$C$7:$L$2000,10,0)," ")</f>
        <v xml:space="preserve"> </v>
      </c>
      <c r="X1004" s="242" t="str">
        <f>IFERROR(VLOOKUP(B1004,HĐ19!$C$7:$L$2000,10,0)," ")</f>
        <v xml:space="preserve"> </v>
      </c>
      <c r="Y1004" s="242" t="str">
        <f>IFERROR(VLOOKUP(B1004,HĐ20!$C$7:$L$2000,10,0)," ")</f>
        <v xml:space="preserve"> </v>
      </c>
      <c r="Z1004" s="242" t="str">
        <f>IFERROR(VLOOKUP(B1004,HĐ21!$C$7:$L$1999,10,0)," ")</f>
        <v xml:space="preserve"> </v>
      </c>
      <c r="AA1004" s="242" t="str">
        <f>IFERROR(VLOOKUP(B1004,HĐ22!$C$7:$L$1999,10,0)," ")</f>
        <v xml:space="preserve"> </v>
      </c>
      <c r="AB1004" s="235">
        <f t="shared" si="15"/>
        <v>16</v>
      </c>
      <c r="AC1004" s="235"/>
    </row>
    <row r="1005" spans="1:29" s="240" customFormat="1" ht="12.75">
      <c r="A1005" s="235">
        <v>974</v>
      </c>
      <c r="B1005" s="236">
        <v>2005190101</v>
      </c>
      <c r="C1005" s="237" t="s">
        <v>142</v>
      </c>
      <c r="D1005" s="238" t="s">
        <v>2453</v>
      </c>
      <c r="E1005" s="239" t="s">
        <v>497</v>
      </c>
      <c r="F1005" s="242" t="str">
        <f>IFERROR(VLOOKUP(B1005,HĐ1!$C$8:$L$2000,10,0)," ")</f>
        <v xml:space="preserve"> </v>
      </c>
      <c r="G1005" s="242" t="str">
        <f>IFERROR(VLOOKUP(B1005,HĐ2!$C$7:$L$2000,10,0)," ")</f>
        <v xml:space="preserve"> </v>
      </c>
      <c r="H1005" s="242" t="str">
        <f>IFERROR(VLOOKUP(B1005,HĐ3!$C$8:$L$2000,10,0)," ")</f>
        <v xml:space="preserve"> </v>
      </c>
      <c r="I1005" s="242" t="str">
        <f>IFERROR(VLOOKUP(B1005,HĐ4!$C$8:$L$2000,10,0)," ")</f>
        <v xml:space="preserve"> </v>
      </c>
      <c r="J1005" s="242">
        <f>IFERROR(VLOOKUP(B1005,HĐ5!$C$8:$L$2000,10,0)," ")</f>
        <v>4</v>
      </c>
      <c r="K1005" s="242" t="str">
        <f>IFERROR(VLOOKUP(B1005,HĐ6!$C$8:$L$2000,10,0)," ")</f>
        <v xml:space="preserve"> </v>
      </c>
      <c r="L1005" s="242" t="str">
        <f>IFERROR(VLOOKUP(B1005,HĐ7!$C$7:$L$2000,10,0)," ")</f>
        <v xml:space="preserve"> </v>
      </c>
      <c r="M1005" s="242" t="str">
        <f>IFERROR(VLOOKUP(B1005,HĐ8!$C$7:$L$2000,10,0)," ")</f>
        <v xml:space="preserve"> </v>
      </c>
      <c r="N1005" s="242" t="str">
        <f>IFERROR(VLOOKUP(B1005,HĐ9!$C$7:$L$2000,10,0)," ")</f>
        <v xml:space="preserve"> </v>
      </c>
      <c r="O1005" s="242" t="str">
        <f>IFERROR(VLOOKUP(B1005,HĐ10!$C$8:$L$2000,10,0)," ")</f>
        <v xml:space="preserve"> </v>
      </c>
      <c r="P1005" s="242" t="str">
        <f>IFERROR(VLOOKUP(B1005,HĐ11!$C$7:$L$2000,10,0)," ")</f>
        <v xml:space="preserve"> </v>
      </c>
      <c r="Q1005" s="242" t="str">
        <f>IFERROR(VLOOKUP(B1005,HĐ12!$C$7:$L$2000,10,0)," ")</f>
        <v xml:space="preserve"> </v>
      </c>
      <c r="R1005" s="242" t="str">
        <f>IFERROR(VLOOKUP(B1005,HĐ13!$C$7:$L$2000,10,0)," ")</f>
        <v xml:space="preserve"> </v>
      </c>
      <c r="S1005" s="242" t="str">
        <f>IFERROR(VLOOKUP(B1005,HĐ14!$C$7:$L$2000,10,0)," ")</f>
        <v xml:space="preserve"> </v>
      </c>
      <c r="T1005" s="242">
        <f>IFERROR(VLOOKUP(B1005,HĐ15!$C$7:$L$2000,10,0)," ")</f>
        <v>4</v>
      </c>
      <c r="U1005" s="242" t="str">
        <f>IFERROR(VLOOKUP(B1005,HĐ16!$C$7:$L$2000,10,0)," ")</f>
        <v xml:space="preserve"> </v>
      </c>
      <c r="V1005" s="242" t="str">
        <f>IFERROR(VLOOKUP(B1005,HĐ17!$C$7:$L$2000,10,0)," ")</f>
        <v xml:space="preserve"> </v>
      </c>
      <c r="W1005" s="242" t="str">
        <f>IFERROR(VLOOKUP(B1005,HĐ18!$C$7:$L$2000,10,0)," ")</f>
        <v xml:space="preserve"> </v>
      </c>
      <c r="X1005" s="242" t="str">
        <f>IFERROR(VLOOKUP(B1005,HĐ19!$C$7:$L$2000,10,0)," ")</f>
        <v xml:space="preserve"> </v>
      </c>
      <c r="Y1005" s="242" t="str">
        <f>IFERROR(VLOOKUP(B1005,HĐ20!$C$7:$L$2000,10,0)," ")</f>
        <v xml:space="preserve"> </v>
      </c>
      <c r="Z1005" s="242" t="str">
        <f>IFERROR(VLOOKUP(B1005,HĐ21!$C$7:$L$1999,10,0)," ")</f>
        <v xml:space="preserve"> </v>
      </c>
      <c r="AA1005" s="242" t="str">
        <f>IFERROR(VLOOKUP(B1005,HĐ22!$C$7:$L$1999,10,0)," ")</f>
        <v xml:space="preserve"> </v>
      </c>
      <c r="AB1005" s="235">
        <f t="shared" si="15"/>
        <v>8</v>
      </c>
      <c r="AC1005" s="235"/>
    </row>
    <row r="1006" spans="1:29" s="240" customFormat="1" ht="12.75" hidden="1">
      <c r="A1006" s="235">
        <v>975</v>
      </c>
      <c r="B1006" s="236">
        <v>2005190097</v>
      </c>
      <c r="C1006" s="237" t="s">
        <v>3366</v>
      </c>
      <c r="D1006" s="238" t="s">
        <v>3367</v>
      </c>
      <c r="E1006" s="239" t="s">
        <v>497</v>
      </c>
      <c r="F1006" s="242" t="str">
        <f>IFERROR(VLOOKUP(B1006,HĐ1!$C$8:$L$2000,10,0)," ")</f>
        <v xml:space="preserve"> </v>
      </c>
      <c r="G1006" s="242" t="str">
        <f>IFERROR(VLOOKUP(B1006,HĐ2!$C$7:$L$2000,10,0)," ")</f>
        <v xml:space="preserve"> </v>
      </c>
      <c r="H1006" s="242" t="str">
        <f>IFERROR(VLOOKUP(B1006,HĐ3!$C$8:$L$2000,10,0)," ")</f>
        <v xml:space="preserve"> </v>
      </c>
      <c r="I1006" s="242" t="str">
        <f>IFERROR(VLOOKUP(B1006,HĐ4!$C$8:$L$2000,10,0)," ")</f>
        <v xml:space="preserve"> </v>
      </c>
      <c r="J1006" s="242" t="str">
        <f>IFERROR(VLOOKUP(B1006,HĐ5!$C$8:$L$2000,10,0)," ")</f>
        <v xml:space="preserve"> </v>
      </c>
      <c r="K1006" s="242" t="str">
        <f>IFERROR(VLOOKUP(B1006,HĐ6!$C$8:$L$2000,10,0)," ")</f>
        <v xml:space="preserve"> </v>
      </c>
      <c r="L1006" s="242" t="str">
        <f>IFERROR(VLOOKUP(B1006,HĐ7!$C$7:$L$2000,10,0)," ")</f>
        <v xml:space="preserve"> </v>
      </c>
      <c r="M1006" s="242" t="str">
        <f>IFERROR(VLOOKUP(B1006,HĐ8!$C$7:$L$2000,10,0)," ")</f>
        <v xml:space="preserve"> </v>
      </c>
      <c r="N1006" s="242" t="str">
        <f>IFERROR(VLOOKUP(B1006,HĐ9!$C$7:$L$2000,10,0)," ")</f>
        <v xml:space="preserve"> </v>
      </c>
      <c r="O1006" s="242" t="str">
        <f>IFERROR(VLOOKUP(B1006,HĐ10!$C$8:$L$2000,10,0)," ")</f>
        <v xml:space="preserve"> </v>
      </c>
      <c r="P1006" s="242" t="str">
        <f>IFERROR(VLOOKUP(B1006,HĐ11!$C$7:$L$2000,10,0)," ")</f>
        <v xml:space="preserve"> </v>
      </c>
      <c r="Q1006" s="242" t="str">
        <f>IFERROR(VLOOKUP(B1006,HĐ12!$C$7:$L$2000,10,0)," ")</f>
        <v xml:space="preserve"> </v>
      </c>
      <c r="R1006" s="242" t="str">
        <f>IFERROR(VLOOKUP(B1006,HĐ13!$C$7:$L$2000,10,0)," ")</f>
        <v xml:space="preserve"> </v>
      </c>
      <c r="S1006" s="242" t="str">
        <f>IFERROR(VLOOKUP(B1006,HĐ14!$C$7:$L$2000,10,0)," ")</f>
        <v xml:space="preserve"> </v>
      </c>
      <c r="T1006" s="242" t="str">
        <f>IFERROR(VLOOKUP(B1006,HĐ15!$C$7:$L$2000,10,0)," ")</f>
        <v xml:space="preserve"> </v>
      </c>
      <c r="U1006" s="242" t="str">
        <f>IFERROR(VLOOKUP(B1006,HĐ16!$C$7:$L$2000,10,0)," ")</f>
        <v xml:space="preserve"> </v>
      </c>
      <c r="V1006" s="242" t="str">
        <f>IFERROR(VLOOKUP(B1006,HĐ17!$C$7:$L$2000,10,0)," ")</f>
        <v xml:space="preserve"> </v>
      </c>
      <c r="W1006" s="242" t="str">
        <f>IFERROR(VLOOKUP(B1006,HĐ18!$C$7:$L$2000,10,0)," ")</f>
        <v xml:space="preserve"> </v>
      </c>
      <c r="X1006" s="242" t="str">
        <f>IFERROR(VLOOKUP(B1006,HĐ19!$C$7:$L$2000,10,0)," ")</f>
        <v xml:space="preserve"> </v>
      </c>
      <c r="Y1006" s="242" t="str">
        <f>IFERROR(VLOOKUP(B1006,HĐ20!$C$7:$L$2000,10,0)," ")</f>
        <v xml:space="preserve"> </v>
      </c>
      <c r="Z1006" s="242" t="str">
        <f>IFERROR(VLOOKUP(B1006,HĐ21!$C$7:$L$1999,10,0)," ")</f>
        <v xml:space="preserve"> </v>
      </c>
      <c r="AA1006" s="242" t="str">
        <f>IFERROR(VLOOKUP(B1006,HĐ22!$C$7:$L$1999,10,0)," ")</f>
        <v xml:space="preserve"> </v>
      </c>
      <c r="AB1006" s="235">
        <f t="shared" si="15"/>
        <v>0</v>
      </c>
      <c r="AC1006" s="235"/>
    </row>
    <row r="1007" spans="1:29" s="240" customFormat="1" ht="12.75">
      <c r="A1007" s="235">
        <v>976</v>
      </c>
      <c r="B1007" s="236">
        <v>2005190109</v>
      </c>
      <c r="C1007" s="237" t="s">
        <v>396</v>
      </c>
      <c r="D1007" s="238" t="s">
        <v>272</v>
      </c>
      <c r="E1007" s="239" t="s">
        <v>497</v>
      </c>
      <c r="F1007" s="242" t="str">
        <f>IFERROR(VLOOKUP(B1007,HĐ1!$C$8:$L$2000,10,0)," ")</f>
        <v xml:space="preserve"> </v>
      </c>
      <c r="G1007" s="242" t="str">
        <f>IFERROR(VLOOKUP(B1007,HĐ2!$C$7:$L$2000,10,0)," ")</f>
        <v xml:space="preserve"> </v>
      </c>
      <c r="H1007" s="242" t="str">
        <f>IFERROR(VLOOKUP(B1007,HĐ3!$C$8:$L$2000,10,0)," ")</f>
        <v xml:space="preserve"> </v>
      </c>
      <c r="I1007" s="242" t="str">
        <f>IFERROR(VLOOKUP(B1007,HĐ4!$C$8:$L$2000,10,0)," ")</f>
        <v xml:space="preserve"> </v>
      </c>
      <c r="J1007" s="242">
        <f>IFERROR(VLOOKUP(B1007,HĐ5!$C$8:$L$2000,10,0)," ")</f>
        <v>4</v>
      </c>
      <c r="K1007" s="242" t="str">
        <f>IFERROR(VLOOKUP(B1007,HĐ6!$C$8:$L$2000,10,0)," ")</f>
        <v xml:space="preserve"> </v>
      </c>
      <c r="L1007" s="242" t="str">
        <f>IFERROR(VLOOKUP(B1007,HĐ7!$C$7:$L$2000,10,0)," ")</f>
        <v xml:space="preserve"> </v>
      </c>
      <c r="M1007" s="242" t="str">
        <f>IFERROR(VLOOKUP(B1007,HĐ8!$C$7:$L$2000,10,0)," ")</f>
        <v xml:space="preserve"> </v>
      </c>
      <c r="N1007" s="242" t="str">
        <f>IFERROR(VLOOKUP(B1007,HĐ9!$C$7:$L$2000,10,0)," ")</f>
        <v xml:space="preserve"> </v>
      </c>
      <c r="O1007" s="242" t="str">
        <f>IFERROR(VLOOKUP(B1007,HĐ10!$C$8:$L$2000,10,0)," ")</f>
        <v xml:space="preserve"> </v>
      </c>
      <c r="P1007" s="242">
        <f>IFERROR(VLOOKUP(B1007,HĐ11!$C$7:$L$2000,10,0)," ")</f>
        <v>4</v>
      </c>
      <c r="Q1007" s="242" t="str">
        <f>IFERROR(VLOOKUP(B1007,HĐ12!$C$7:$L$2000,10,0)," ")</f>
        <v xml:space="preserve"> </v>
      </c>
      <c r="R1007" s="242" t="str">
        <f>IFERROR(VLOOKUP(B1007,HĐ13!$C$7:$L$2000,10,0)," ")</f>
        <v xml:space="preserve"> </v>
      </c>
      <c r="S1007" s="242" t="str">
        <f>IFERROR(VLOOKUP(B1007,HĐ14!$C$7:$L$2000,10,0)," ")</f>
        <v xml:space="preserve"> </v>
      </c>
      <c r="T1007" s="242">
        <f>IFERROR(VLOOKUP(B1007,HĐ15!$C$7:$L$2000,10,0)," ")</f>
        <v>4</v>
      </c>
      <c r="U1007" s="242" t="str">
        <f>IFERROR(VLOOKUP(B1007,HĐ16!$C$7:$L$2000,10,0)," ")</f>
        <v xml:space="preserve"> </v>
      </c>
      <c r="V1007" s="242" t="str">
        <f>IFERROR(VLOOKUP(B1007,HĐ17!$C$7:$L$2000,10,0)," ")</f>
        <v xml:space="preserve"> </v>
      </c>
      <c r="W1007" s="242">
        <f>IFERROR(VLOOKUP(B1007,HĐ18!$C$7:$L$2000,10,0)," ")</f>
        <v>4</v>
      </c>
      <c r="X1007" s="242" t="str">
        <f>IFERROR(VLOOKUP(B1007,HĐ19!$C$7:$L$2000,10,0)," ")</f>
        <v xml:space="preserve"> </v>
      </c>
      <c r="Y1007" s="242" t="str">
        <f>IFERROR(VLOOKUP(B1007,HĐ20!$C$7:$L$2000,10,0)," ")</f>
        <v xml:space="preserve"> </v>
      </c>
      <c r="Z1007" s="242" t="str">
        <f>IFERROR(VLOOKUP(B1007,HĐ21!$C$7:$L$1999,10,0)," ")</f>
        <v xml:space="preserve"> </v>
      </c>
      <c r="AA1007" s="242" t="str">
        <f>IFERROR(VLOOKUP(B1007,HĐ22!$C$7:$L$1999,10,0)," ")</f>
        <v xml:space="preserve"> </v>
      </c>
      <c r="AB1007" s="235">
        <f t="shared" si="15"/>
        <v>16</v>
      </c>
      <c r="AC1007" s="235"/>
    </row>
    <row r="1008" spans="1:29" s="240" customFormat="1" ht="12.75">
      <c r="A1008" s="235">
        <v>977</v>
      </c>
      <c r="B1008" s="236">
        <v>2005190134</v>
      </c>
      <c r="C1008" s="237" t="s">
        <v>3368</v>
      </c>
      <c r="D1008" s="238" t="s">
        <v>26</v>
      </c>
      <c r="E1008" s="239" t="s">
        <v>497</v>
      </c>
      <c r="F1008" s="242" t="str">
        <f>IFERROR(VLOOKUP(B1008,HĐ1!$C$8:$L$2000,10,0)," ")</f>
        <v xml:space="preserve"> </v>
      </c>
      <c r="G1008" s="242" t="str">
        <f>IFERROR(VLOOKUP(B1008,HĐ2!$C$7:$L$2000,10,0)," ")</f>
        <v xml:space="preserve"> </v>
      </c>
      <c r="H1008" s="242" t="str">
        <f>IFERROR(VLOOKUP(B1008,HĐ3!$C$8:$L$2000,10,0)," ")</f>
        <v xml:space="preserve"> </v>
      </c>
      <c r="I1008" s="242" t="str">
        <f>IFERROR(VLOOKUP(B1008,HĐ4!$C$8:$L$2000,10,0)," ")</f>
        <v xml:space="preserve"> </v>
      </c>
      <c r="J1008" s="242">
        <f>IFERROR(VLOOKUP(B1008,HĐ5!$C$8:$L$2000,10,0)," ")</f>
        <v>4</v>
      </c>
      <c r="K1008" s="242" t="str">
        <f>IFERROR(VLOOKUP(B1008,HĐ6!$C$8:$L$2000,10,0)," ")</f>
        <v xml:space="preserve"> </v>
      </c>
      <c r="L1008" s="242" t="str">
        <f>IFERROR(VLOOKUP(B1008,HĐ7!$C$7:$L$2000,10,0)," ")</f>
        <v xml:space="preserve"> </v>
      </c>
      <c r="M1008" s="242" t="str">
        <f>IFERROR(VLOOKUP(B1008,HĐ8!$C$7:$L$2000,10,0)," ")</f>
        <v xml:space="preserve"> </v>
      </c>
      <c r="N1008" s="242" t="str">
        <f>IFERROR(VLOOKUP(B1008,HĐ9!$C$7:$L$2000,10,0)," ")</f>
        <v xml:space="preserve"> </v>
      </c>
      <c r="O1008" s="242" t="str">
        <f>IFERROR(VLOOKUP(B1008,HĐ10!$C$8:$L$2000,10,0)," ")</f>
        <v xml:space="preserve"> </v>
      </c>
      <c r="P1008" s="242" t="str">
        <f>IFERROR(VLOOKUP(B1008,HĐ11!$C$7:$L$2000,10,0)," ")</f>
        <v xml:space="preserve"> </v>
      </c>
      <c r="Q1008" s="242" t="str">
        <f>IFERROR(VLOOKUP(B1008,HĐ12!$C$7:$L$2000,10,0)," ")</f>
        <v xml:space="preserve"> </v>
      </c>
      <c r="R1008" s="242" t="str">
        <f>IFERROR(VLOOKUP(B1008,HĐ13!$C$7:$L$2000,10,0)," ")</f>
        <v xml:space="preserve"> </v>
      </c>
      <c r="S1008" s="242" t="str">
        <f>IFERROR(VLOOKUP(B1008,HĐ14!$C$7:$L$2000,10,0)," ")</f>
        <v xml:space="preserve"> </v>
      </c>
      <c r="T1008" s="242" t="str">
        <f>IFERROR(VLOOKUP(B1008,HĐ15!$C$7:$L$2000,10,0)," ")</f>
        <v xml:space="preserve"> </v>
      </c>
      <c r="U1008" s="242" t="str">
        <f>IFERROR(VLOOKUP(B1008,HĐ16!$C$7:$L$2000,10,0)," ")</f>
        <v xml:space="preserve"> </v>
      </c>
      <c r="V1008" s="242" t="str">
        <f>IFERROR(VLOOKUP(B1008,HĐ17!$C$7:$L$2000,10,0)," ")</f>
        <v xml:space="preserve"> </v>
      </c>
      <c r="W1008" s="242" t="str">
        <f>IFERROR(VLOOKUP(B1008,HĐ18!$C$7:$L$2000,10,0)," ")</f>
        <v xml:space="preserve"> </v>
      </c>
      <c r="X1008" s="242" t="str">
        <f>IFERROR(VLOOKUP(B1008,HĐ19!$C$7:$L$2000,10,0)," ")</f>
        <v xml:space="preserve"> </v>
      </c>
      <c r="Y1008" s="242" t="str">
        <f>IFERROR(VLOOKUP(B1008,HĐ20!$C$7:$L$2000,10,0)," ")</f>
        <v xml:space="preserve"> </v>
      </c>
      <c r="Z1008" s="242" t="str">
        <f>IFERROR(VLOOKUP(B1008,HĐ21!$C$7:$L$1999,10,0)," ")</f>
        <v xml:space="preserve"> </v>
      </c>
      <c r="AA1008" s="242" t="str">
        <f>IFERROR(VLOOKUP(B1008,HĐ22!$C$7:$L$1999,10,0)," ")</f>
        <v xml:space="preserve"> </v>
      </c>
      <c r="AB1008" s="235">
        <f t="shared" si="15"/>
        <v>4</v>
      </c>
      <c r="AC1008" s="235"/>
    </row>
    <row r="1009" spans="1:29" s="240" customFormat="1" ht="12.75" hidden="1">
      <c r="A1009" s="235">
        <v>978</v>
      </c>
      <c r="B1009" s="236">
        <v>2005191041</v>
      </c>
      <c r="C1009" s="237" t="s">
        <v>3369</v>
      </c>
      <c r="D1009" s="238" t="s">
        <v>297</v>
      </c>
      <c r="E1009" s="239" t="s">
        <v>497</v>
      </c>
      <c r="F1009" s="242" t="str">
        <f>IFERROR(VLOOKUP(B1009,HĐ1!$C$8:$L$2000,10,0)," ")</f>
        <v xml:space="preserve"> </v>
      </c>
      <c r="G1009" s="242" t="str">
        <f>IFERROR(VLOOKUP(B1009,HĐ2!$C$7:$L$2000,10,0)," ")</f>
        <v xml:space="preserve"> </v>
      </c>
      <c r="H1009" s="242" t="str">
        <f>IFERROR(VLOOKUP(B1009,HĐ3!$C$8:$L$2000,10,0)," ")</f>
        <v xml:space="preserve"> </v>
      </c>
      <c r="I1009" s="242" t="str">
        <f>IFERROR(VLOOKUP(B1009,HĐ4!$C$8:$L$2000,10,0)," ")</f>
        <v xml:space="preserve"> </v>
      </c>
      <c r="J1009" s="242" t="str">
        <f>IFERROR(VLOOKUP(B1009,HĐ5!$C$8:$L$2000,10,0)," ")</f>
        <v xml:space="preserve"> </v>
      </c>
      <c r="K1009" s="242" t="str">
        <f>IFERROR(VLOOKUP(B1009,HĐ6!$C$8:$L$2000,10,0)," ")</f>
        <v xml:space="preserve"> </v>
      </c>
      <c r="L1009" s="242" t="str">
        <f>IFERROR(VLOOKUP(B1009,HĐ7!$C$7:$L$2000,10,0)," ")</f>
        <v xml:space="preserve"> </v>
      </c>
      <c r="M1009" s="242" t="str">
        <f>IFERROR(VLOOKUP(B1009,HĐ8!$C$7:$L$2000,10,0)," ")</f>
        <v xml:space="preserve"> </v>
      </c>
      <c r="N1009" s="242" t="str">
        <f>IFERROR(VLOOKUP(B1009,HĐ9!$C$7:$L$2000,10,0)," ")</f>
        <v xml:space="preserve"> </v>
      </c>
      <c r="O1009" s="242" t="str">
        <f>IFERROR(VLOOKUP(B1009,HĐ10!$C$8:$L$2000,10,0)," ")</f>
        <v xml:space="preserve"> </v>
      </c>
      <c r="P1009" s="242" t="str">
        <f>IFERROR(VLOOKUP(B1009,HĐ11!$C$7:$L$2000,10,0)," ")</f>
        <v xml:space="preserve"> </v>
      </c>
      <c r="Q1009" s="242" t="str">
        <f>IFERROR(VLOOKUP(B1009,HĐ12!$C$7:$L$2000,10,0)," ")</f>
        <v xml:space="preserve"> </v>
      </c>
      <c r="R1009" s="242" t="str">
        <f>IFERROR(VLOOKUP(B1009,HĐ13!$C$7:$L$2000,10,0)," ")</f>
        <v xml:space="preserve"> </v>
      </c>
      <c r="S1009" s="242" t="str">
        <f>IFERROR(VLOOKUP(B1009,HĐ14!$C$7:$L$2000,10,0)," ")</f>
        <v xml:space="preserve"> </v>
      </c>
      <c r="T1009" s="242" t="str">
        <f>IFERROR(VLOOKUP(B1009,HĐ15!$C$7:$L$2000,10,0)," ")</f>
        <v xml:space="preserve"> </v>
      </c>
      <c r="U1009" s="242" t="str">
        <f>IFERROR(VLOOKUP(B1009,HĐ16!$C$7:$L$2000,10,0)," ")</f>
        <v xml:space="preserve"> </v>
      </c>
      <c r="V1009" s="242" t="str">
        <f>IFERROR(VLOOKUP(B1009,HĐ17!$C$7:$L$2000,10,0)," ")</f>
        <v xml:space="preserve"> </v>
      </c>
      <c r="W1009" s="242" t="str">
        <f>IFERROR(VLOOKUP(B1009,HĐ18!$C$7:$L$2000,10,0)," ")</f>
        <v xml:space="preserve"> </v>
      </c>
      <c r="X1009" s="242" t="str">
        <f>IFERROR(VLOOKUP(B1009,HĐ19!$C$7:$L$2000,10,0)," ")</f>
        <v xml:space="preserve"> </v>
      </c>
      <c r="Y1009" s="242" t="str">
        <f>IFERROR(VLOOKUP(B1009,HĐ20!$C$7:$L$2000,10,0)," ")</f>
        <v xml:space="preserve"> </v>
      </c>
      <c r="Z1009" s="242" t="str">
        <f>IFERROR(VLOOKUP(B1009,HĐ21!$C$7:$L$1999,10,0)," ")</f>
        <v xml:space="preserve"> </v>
      </c>
      <c r="AA1009" s="242" t="str">
        <f>IFERROR(VLOOKUP(B1009,HĐ22!$C$7:$L$1999,10,0)," ")</f>
        <v xml:space="preserve"> </v>
      </c>
      <c r="AB1009" s="235">
        <f t="shared" si="15"/>
        <v>0</v>
      </c>
      <c r="AC1009" s="235"/>
    </row>
    <row r="1010" spans="1:29" s="240" customFormat="1" ht="12.75" hidden="1">
      <c r="A1010" s="235">
        <v>979</v>
      </c>
      <c r="B1010" s="236">
        <v>2005191086</v>
      </c>
      <c r="C1010" s="237" t="s">
        <v>3370</v>
      </c>
      <c r="D1010" s="238" t="s">
        <v>174</v>
      </c>
      <c r="E1010" s="239" t="s">
        <v>497</v>
      </c>
      <c r="F1010" s="242" t="str">
        <f>IFERROR(VLOOKUP(B1010,HĐ1!$C$8:$L$2000,10,0)," ")</f>
        <v xml:space="preserve"> </v>
      </c>
      <c r="G1010" s="242" t="str">
        <f>IFERROR(VLOOKUP(B1010,HĐ2!$C$7:$L$2000,10,0)," ")</f>
        <v xml:space="preserve"> </v>
      </c>
      <c r="H1010" s="242" t="str">
        <f>IFERROR(VLOOKUP(B1010,HĐ3!$C$8:$L$2000,10,0)," ")</f>
        <v xml:space="preserve"> </v>
      </c>
      <c r="I1010" s="242" t="str">
        <f>IFERROR(VLOOKUP(B1010,HĐ4!$C$8:$L$2000,10,0)," ")</f>
        <v xml:space="preserve"> </v>
      </c>
      <c r="J1010" s="242" t="str">
        <f>IFERROR(VLOOKUP(B1010,HĐ5!$C$8:$L$2000,10,0)," ")</f>
        <v xml:space="preserve"> </v>
      </c>
      <c r="K1010" s="242" t="str">
        <f>IFERROR(VLOOKUP(B1010,HĐ6!$C$8:$L$2000,10,0)," ")</f>
        <v xml:space="preserve"> </v>
      </c>
      <c r="L1010" s="242" t="str">
        <f>IFERROR(VLOOKUP(B1010,HĐ7!$C$7:$L$2000,10,0)," ")</f>
        <v xml:space="preserve"> </v>
      </c>
      <c r="M1010" s="242" t="str">
        <f>IFERROR(VLOOKUP(B1010,HĐ8!$C$7:$L$2000,10,0)," ")</f>
        <v xml:space="preserve"> </v>
      </c>
      <c r="N1010" s="242" t="str">
        <f>IFERROR(VLOOKUP(B1010,HĐ9!$C$7:$L$2000,10,0)," ")</f>
        <v xml:space="preserve"> </v>
      </c>
      <c r="O1010" s="242" t="str">
        <f>IFERROR(VLOOKUP(B1010,HĐ10!$C$8:$L$2000,10,0)," ")</f>
        <v xml:space="preserve"> </v>
      </c>
      <c r="P1010" s="242" t="str">
        <f>IFERROR(VLOOKUP(B1010,HĐ11!$C$7:$L$2000,10,0)," ")</f>
        <v xml:space="preserve"> </v>
      </c>
      <c r="Q1010" s="242" t="str">
        <f>IFERROR(VLOOKUP(B1010,HĐ12!$C$7:$L$2000,10,0)," ")</f>
        <v xml:space="preserve"> </v>
      </c>
      <c r="R1010" s="242" t="str">
        <f>IFERROR(VLOOKUP(B1010,HĐ13!$C$7:$L$2000,10,0)," ")</f>
        <v xml:space="preserve"> </v>
      </c>
      <c r="S1010" s="242" t="str">
        <f>IFERROR(VLOOKUP(B1010,HĐ14!$C$7:$L$2000,10,0)," ")</f>
        <v xml:space="preserve"> </v>
      </c>
      <c r="T1010" s="242" t="str">
        <f>IFERROR(VLOOKUP(B1010,HĐ15!$C$7:$L$2000,10,0)," ")</f>
        <v xml:space="preserve"> </v>
      </c>
      <c r="U1010" s="242" t="str">
        <f>IFERROR(VLOOKUP(B1010,HĐ16!$C$7:$L$2000,10,0)," ")</f>
        <v xml:space="preserve"> </v>
      </c>
      <c r="V1010" s="242" t="str">
        <f>IFERROR(VLOOKUP(B1010,HĐ17!$C$7:$L$2000,10,0)," ")</f>
        <v xml:space="preserve"> </v>
      </c>
      <c r="W1010" s="242" t="str">
        <f>IFERROR(VLOOKUP(B1010,HĐ18!$C$7:$L$2000,10,0)," ")</f>
        <v xml:space="preserve"> </v>
      </c>
      <c r="X1010" s="242" t="str">
        <f>IFERROR(VLOOKUP(B1010,HĐ19!$C$7:$L$2000,10,0)," ")</f>
        <v xml:space="preserve"> </v>
      </c>
      <c r="Y1010" s="242" t="str">
        <f>IFERROR(VLOOKUP(B1010,HĐ20!$C$7:$L$2000,10,0)," ")</f>
        <v xml:space="preserve"> </v>
      </c>
      <c r="Z1010" s="242" t="str">
        <f>IFERROR(VLOOKUP(B1010,HĐ21!$C$7:$L$1999,10,0)," ")</f>
        <v xml:space="preserve"> </v>
      </c>
      <c r="AA1010" s="242" t="str">
        <f>IFERROR(VLOOKUP(B1010,HĐ22!$C$7:$L$1999,10,0)," ")</f>
        <v xml:space="preserve"> </v>
      </c>
      <c r="AB1010" s="235">
        <f t="shared" si="15"/>
        <v>0</v>
      </c>
      <c r="AC1010" s="235"/>
    </row>
    <row r="1011" spans="1:29" s="240" customFormat="1" ht="12.75">
      <c r="A1011" s="235">
        <v>980</v>
      </c>
      <c r="B1011" s="236">
        <v>2005191093</v>
      </c>
      <c r="C1011" s="237" t="s">
        <v>3371</v>
      </c>
      <c r="D1011" s="238" t="s">
        <v>2288</v>
      </c>
      <c r="E1011" s="239" t="s">
        <v>497</v>
      </c>
      <c r="F1011" s="242" t="str">
        <f>IFERROR(VLOOKUP(B1011,HĐ1!$C$8:$L$2000,10,0)," ")</f>
        <v xml:space="preserve"> </v>
      </c>
      <c r="G1011" s="242" t="str">
        <f>IFERROR(VLOOKUP(B1011,HĐ2!$C$7:$L$2000,10,0)," ")</f>
        <v xml:space="preserve"> </v>
      </c>
      <c r="H1011" s="242" t="str">
        <f>IFERROR(VLOOKUP(B1011,HĐ3!$C$8:$L$2000,10,0)," ")</f>
        <v xml:space="preserve"> </v>
      </c>
      <c r="I1011" s="242" t="str">
        <f>IFERROR(VLOOKUP(B1011,HĐ4!$C$8:$L$2000,10,0)," ")</f>
        <v xml:space="preserve"> </v>
      </c>
      <c r="J1011" s="242">
        <f>IFERROR(VLOOKUP(B1011,HĐ5!$C$8:$L$2000,10,0)," ")</f>
        <v>4</v>
      </c>
      <c r="K1011" s="242" t="str">
        <f>IFERROR(VLOOKUP(B1011,HĐ6!$C$8:$L$2000,10,0)," ")</f>
        <v xml:space="preserve"> </v>
      </c>
      <c r="L1011" s="242" t="str">
        <f>IFERROR(VLOOKUP(B1011,HĐ7!$C$7:$L$2000,10,0)," ")</f>
        <v xml:space="preserve"> </v>
      </c>
      <c r="M1011" s="242" t="str">
        <f>IFERROR(VLOOKUP(B1011,HĐ8!$C$7:$L$2000,10,0)," ")</f>
        <v xml:space="preserve"> </v>
      </c>
      <c r="N1011" s="242" t="str">
        <f>IFERROR(VLOOKUP(B1011,HĐ9!$C$7:$L$2000,10,0)," ")</f>
        <v xml:space="preserve"> </v>
      </c>
      <c r="O1011" s="242" t="str">
        <f>IFERROR(VLOOKUP(B1011,HĐ10!$C$8:$L$2000,10,0)," ")</f>
        <v xml:space="preserve"> </v>
      </c>
      <c r="P1011" s="242" t="str">
        <f>IFERROR(VLOOKUP(B1011,HĐ11!$C$7:$L$2000,10,0)," ")</f>
        <v xml:space="preserve"> </v>
      </c>
      <c r="Q1011" s="242" t="str">
        <f>IFERROR(VLOOKUP(B1011,HĐ12!$C$7:$L$2000,10,0)," ")</f>
        <v xml:space="preserve"> </v>
      </c>
      <c r="R1011" s="242" t="str">
        <f>IFERROR(VLOOKUP(B1011,HĐ13!$C$7:$L$2000,10,0)," ")</f>
        <v xml:space="preserve"> </v>
      </c>
      <c r="S1011" s="242" t="str">
        <f>IFERROR(VLOOKUP(B1011,HĐ14!$C$7:$L$2000,10,0)," ")</f>
        <v xml:space="preserve"> </v>
      </c>
      <c r="T1011" s="242" t="str">
        <f>IFERROR(VLOOKUP(B1011,HĐ15!$C$7:$L$2000,10,0)," ")</f>
        <v xml:space="preserve"> </v>
      </c>
      <c r="U1011" s="242" t="str">
        <f>IFERROR(VLOOKUP(B1011,HĐ16!$C$7:$L$2000,10,0)," ")</f>
        <v xml:space="preserve"> </v>
      </c>
      <c r="V1011" s="242" t="str">
        <f>IFERROR(VLOOKUP(B1011,HĐ17!$C$7:$L$2000,10,0)," ")</f>
        <v xml:space="preserve"> </v>
      </c>
      <c r="W1011" s="242" t="str">
        <f>IFERROR(VLOOKUP(B1011,HĐ18!$C$7:$L$2000,10,0)," ")</f>
        <v xml:space="preserve"> </v>
      </c>
      <c r="X1011" s="242" t="str">
        <f>IFERROR(VLOOKUP(B1011,HĐ19!$C$7:$L$2000,10,0)," ")</f>
        <v xml:space="preserve"> </v>
      </c>
      <c r="Y1011" s="242" t="str">
        <f>IFERROR(VLOOKUP(B1011,HĐ20!$C$7:$L$2000,10,0)," ")</f>
        <v xml:space="preserve"> </v>
      </c>
      <c r="Z1011" s="242" t="str">
        <f>IFERROR(VLOOKUP(B1011,HĐ21!$C$7:$L$1999,10,0)," ")</f>
        <v xml:space="preserve"> </v>
      </c>
      <c r="AA1011" s="242" t="str">
        <f>IFERROR(VLOOKUP(B1011,HĐ22!$C$7:$L$1999,10,0)," ")</f>
        <v xml:space="preserve"> </v>
      </c>
      <c r="AB1011" s="235">
        <f t="shared" si="15"/>
        <v>4</v>
      </c>
      <c r="AC1011" s="235"/>
    </row>
    <row r="1012" spans="1:29" s="240" customFormat="1" ht="12.75">
      <c r="A1012" s="235">
        <v>981</v>
      </c>
      <c r="B1012" s="236">
        <v>2005191094</v>
      </c>
      <c r="C1012" s="237" t="s">
        <v>583</v>
      </c>
      <c r="D1012" s="238" t="s">
        <v>2288</v>
      </c>
      <c r="E1012" s="239" t="s">
        <v>497</v>
      </c>
      <c r="F1012" s="242" t="str">
        <f>IFERROR(VLOOKUP(B1012,HĐ1!$C$8:$L$2000,10,0)," ")</f>
        <v xml:space="preserve"> </v>
      </c>
      <c r="G1012" s="242" t="str">
        <f>IFERROR(VLOOKUP(B1012,HĐ2!$C$7:$L$2000,10,0)," ")</f>
        <v xml:space="preserve"> </v>
      </c>
      <c r="H1012" s="242" t="str">
        <f>IFERROR(VLOOKUP(B1012,HĐ3!$C$8:$L$2000,10,0)," ")</f>
        <v xml:space="preserve"> </v>
      </c>
      <c r="I1012" s="242" t="str">
        <f>IFERROR(VLOOKUP(B1012,HĐ4!$C$8:$L$2000,10,0)," ")</f>
        <v xml:space="preserve"> </v>
      </c>
      <c r="J1012" s="242">
        <f>IFERROR(VLOOKUP(B1012,HĐ5!$C$8:$L$2000,10,0)," ")</f>
        <v>4</v>
      </c>
      <c r="K1012" s="242" t="str">
        <f>IFERROR(VLOOKUP(B1012,HĐ6!$C$8:$L$2000,10,0)," ")</f>
        <v xml:space="preserve"> </v>
      </c>
      <c r="L1012" s="242" t="str">
        <f>IFERROR(VLOOKUP(B1012,HĐ7!$C$7:$L$2000,10,0)," ")</f>
        <v xml:space="preserve"> </v>
      </c>
      <c r="M1012" s="242" t="str">
        <f>IFERROR(VLOOKUP(B1012,HĐ8!$C$7:$L$2000,10,0)," ")</f>
        <v xml:space="preserve"> </v>
      </c>
      <c r="N1012" s="242" t="str">
        <f>IFERROR(VLOOKUP(B1012,HĐ9!$C$7:$L$2000,10,0)," ")</f>
        <v xml:space="preserve"> </v>
      </c>
      <c r="O1012" s="242" t="str">
        <f>IFERROR(VLOOKUP(B1012,HĐ10!$C$8:$L$2000,10,0)," ")</f>
        <v xml:space="preserve"> </v>
      </c>
      <c r="P1012" s="242" t="str">
        <f>IFERROR(VLOOKUP(B1012,HĐ11!$C$7:$L$2000,10,0)," ")</f>
        <v xml:space="preserve"> </v>
      </c>
      <c r="Q1012" s="242" t="str">
        <f>IFERROR(VLOOKUP(B1012,HĐ12!$C$7:$L$2000,10,0)," ")</f>
        <v xml:space="preserve"> </v>
      </c>
      <c r="R1012" s="242" t="str">
        <f>IFERROR(VLOOKUP(B1012,HĐ13!$C$7:$L$2000,10,0)," ")</f>
        <v xml:space="preserve"> </v>
      </c>
      <c r="S1012" s="242" t="str">
        <f>IFERROR(VLOOKUP(B1012,HĐ14!$C$7:$L$2000,10,0)," ")</f>
        <v xml:space="preserve"> </v>
      </c>
      <c r="T1012" s="242" t="str">
        <f>IFERROR(VLOOKUP(B1012,HĐ15!$C$7:$L$2000,10,0)," ")</f>
        <v xml:space="preserve"> </v>
      </c>
      <c r="U1012" s="242" t="str">
        <f>IFERROR(VLOOKUP(B1012,HĐ16!$C$7:$L$2000,10,0)," ")</f>
        <v xml:space="preserve"> </v>
      </c>
      <c r="V1012" s="242" t="str">
        <f>IFERROR(VLOOKUP(B1012,HĐ17!$C$7:$L$2000,10,0)," ")</f>
        <v xml:space="preserve"> </v>
      </c>
      <c r="W1012" s="242" t="str">
        <f>IFERROR(VLOOKUP(B1012,HĐ18!$C$7:$L$2000,10,0)," ")</f>
        <v xml:space="preserve"> </v>
      </c>
      <c r="X1012" s="242" t="str">
        <f>IFERROR(VLOOKUP(B1012,HĐ19!$C$7:$L$2000,10,0)," ")</f>
        <v xml:space="preserve"> </v>
      </c>
      <c r="Y1012" s="242" t="str">
        <f>IFERROR(VLOOKUP(B1012,HĐ20!$C$7:$L$2000,10,0)," ")</f>
        <v xml:space="preserve"> </v>
      </c>
      <c r="Z1012" s="242" t="str">
        <f>IFERROR(VLOOKUP(B1012,HĐ21!$C$7:$L$1999,10,0)," ")</f>
        <v xml:space="preserve"> </v>
      </c>
      <c r="AA1012" s="242" t="str">
        <f>IFERROR(VLOOKUP(B1012,HĐ22!$C$7:$L$1999,10,0)," ")</f>
        <v xml:space="preserve"> </v>
      </c>
      <c r="AB1012" s="235">
        <f t="shared" si="15"/>
        <v>4</v>
      </c>
      <c r="AC1012" s="235"/>
    </row>
    <row r="1013" spans="1:29" s="240" customFormat="1" ht="12.75">
      <c r="A1013" s="235">
        <v>982</v>
      </c>
      <c r="B1013" s="236">
        <v>2005190211</v>
      </c>
      <c r="C1013" s="237" t="s">
        <v>824</v>
      </c>
      <c r="D1013" s="238" t="s">
        <v>692</v>
      </c>
      <c r="E1013" s="239" t="s">
        <v>497</v>
      </c>
      <c r="F1013" s="242" t="str">
        <f>IFERROR(VLOOKUP(B1013,HĐ1!$C$8:$L$2000,10,0)," ")</f>
        <v xml:space="preserve"> </v>
      </c>
      <c r="G1013" s="242" t="str">
        <f>IFERROR(VLOOKUP(B1013,HĐ2!$C$7:$L$2000,10,0)," ")</f>
        <v xml:space="preserve"> </v>
      </c>
      <c r="H1013" s="242" t="str">
        <f>IFERROR(VLOOKUP(B1013,HĐ3!$C$8:$L$2000,10,0)," ")</f>
        <v xml:space="preserve"> </v>
      </c>
      <c r="I1013" s="242" t="str">
        <f>IFERROR(VLOOKUP(B1013,HĐ4!$C$8:$L$2000,10,0)," ")</f>
        <v xml:space="preserve"> </v>
      </c>
      <c r="J1013" s="242">
        <f>IFERROR(VLOOKUP(B1013,HĐ5!$C$8:$L$2000,10,0)," ")</f>
        <v>4</v>
      </c>
      <c r="K1013" s="242" t="str">
        <f>IFERROR(VLOOKUP(B1013,HĐ6!$C$8:$L$2000,10,0)," ")</f>
        <v xml:space="preserve"> </v>
      </c>
      <c r="L1013" s="242">
        <f>IFERROR(VLOOKUP(B1013,HĐ7!$C$7:$L$2000,10,0)," ")</f>
        <v>4</v>
      </c>
      <c r="M1013" s="242" t="str">
        <f>IFERROR(VLOOKUP(B1013,HĐ8!$C$7:$L$2000,10,0)," ")</f>
        <v xml:space="preserve"> </v>
      </c>
      <c r="N1013" s="242" t="str">
        <f>IFERROR(VLOOKUP(B1013,HĐ9!$C$7:$L$2000,10,0)," ")</f>
        <v xml:space="preserve"> </v>
      </c>
      <c r="O1013" s="242">
        <f>IFERROR(VLOOKUP(B1013,HĐ10!$C$8:$L$2000,10,0)," ")</f>
        <v>4</v>
      </c>
      <c r="P1013" s="242" t="str">
        <f>IFERROR(VLOOKUP(B1013,HĐ11!$C$7:$L$2000,10,0)," ")</f>
        <v xml:space="preserve"> </v>
      </c>
      <c r="Q1013" s="242" t="str">
        <f>IFERROR(VLOOKUP(B1013,HĐ12!$C$7:$L$2000,10,0)," ")</f>
        <v xml:space="preserve"> </v>
      </c>
      <c r="R1013" s="242" t="str">
        <f>IFERROR(VLOOKUP(B1013,HĐ13!$C$7:$L$2000,10,0)," ")</f>
        <v xml:space="preserve"> </v>
      </c>
      <c r="S1013" s="242" t="str">
        <f>IFERROR(VLOOKUP(B1013,HĐ14!$C$7:$L$2000,10,0)," ")</f>
        <v xml:space="preserve"> </v>
      </c>
      <c r="T1013" s="242" t="str">
        <f>IFERROR(VLOOKUP(B1013,HĐ15!$C$7:$L$2000,10,0)," ")</f>
        <v xml:space="preserve"> </v>
      </c>
      <c r="U1013" s="242" t="str">
        <f>IFERROR(VLOOKUP(B1013,HĐ16!$C$7:$L$2000,10,0)," ")</f>
        <v xml:space="preserve"> </v>
      </c>
      <c r="V1013" s="242" t="str">
        <f>IFERROR(VLOOKUP(B1013,HĐ17!$C$7:$L$2000,10,0)," ")</f>
        <v xml:space="preserve"> </v>
      </c>
      <c r="W1013" s="242">
        <f>IFERROR(VLOOKUP(B1013,HĐ18!$C$7:$L$2000,10,0)," ")</f>
        <v>4</v>
      </c>
      <c r="X1013" s="242" t="str">
        <f>IFERROR(VLOOKUP(B1013,HĐ19!$C$7:$L$2000,10,0)," ")</f>
        <v xml:space="preserve"> </v>
      </c>
      <c r="Y1013" s="242" t="str">
        <f>IFERROR(VLOOKUP(B1013,HĐ20!$C$7:$L$2000,10,0)," ")</f>
        <v xml:space="preserve"> </v>
      </c>
      <c r="Z1013" s="242" t="str">
        <f>IFERROR(VLOOKUP(B1013,HĐ21!$C$7:$L$1999,10,0)," ")</f>
        <v xml:space="preserve"> </v>
      </c>
      <c r="AA1013" s="242" t="str">
        <f>IFERROR(VLOOKUP(B1013,HĐ22!$C$7:$L$1999,10,0)," ")</f>
        <v xml:space="preserve"> </v>
      </c>
      <c r="AB1013" s="235">
        <f t="shared" si="15"/>
        <v>16</v>
      </c>
      <c r="AC1013" s="235"/>
    </row>
    <row r="1014" spans="1:29" s="240" customFormat="1" ht="12.75">
      <c r="A1014" s="235">
        <v>983</v>
      </c>
      <c r="B1014" s="236">
        <v>2005190244</v>
      </c>
      <c r="C1014" s="237" t="s">
        <v>1718</v>
      </c>
      <c r="D1014" s="238" t="s">
        <v>198</v>
      </c>
      <c r="E1014" s="239" t="s">
        <v>497</v>
      </c>
      <c r="F1014" s="242">
        <f>IFERROR(VLOOKUP(B1014,HĐ1!$C$8:$L$2000,10,0)," ")</f>
        <v>7</v>
      </c>
      <c r="G1014" s="242">
        <f>IFERROR(VLOOKUP(B1014,HĐ2!$C$7:$L$2000,10,0)," ")</f>
        <v>7</v>
      </c>
      <c r="H1014" s="242">
        <f>IFERROR(VLOOKUP(B1014,HĐ3!$C$8:$L$2000,10,0)," ")</f>
        <v>4</v>
      </c>
      <c r="I1014" s="242" t="str">
        <f>IFERROR(VLOOKUP(B1014,HĐ4!$C$8:$L$2000,10,0)," ")</f>
        <v xml:space="preserve"> </v>
      </c>
      <c r="J1014" s="242">
        <f>IFERROR(VLOOKUP(B1014,HĐ5!$C$8:$L$2000,10,0)," ")</f>
        <v>4</v>
      </c>
      <c r="K1014" s="242" t="str">
        <f>IFERROR(VLOOKUP(B1014,HĐ6!$C$8:$L$2000,10,0)," ")</f>
        <v xml:space="preserve"> </v>
      </c>
      <c r="L1014" s="242" t="str">
        <f>IFERROR(VLOOKUP(B1014,HĐ7!$C$7:$L$2000,10,0)," ")</f>
        <v xml:space="preserve"> </v>
      </c>
      <c r="M1014" s="242" t="str">
        <f>IFERROR(VLOOKUP(B1014,HĐ8!$C$7:$L$2000,10,0)," ")</f>
        <v xml:space="preserve"> </v>
      </c>
      <c r="N1014" s="242" t="str">
        <f>IFERROR(VLOOKUP(B1014,HĐ9!$C$7:$L$2000,10,0)," ")</f>
        <v xml:space="preserve"> </v>
      </c>
      <c r="O1014" s="242" t="str">
        <f>IFERROR(VLOOKUP(B1014,HĐ10!$C$8:$L$2000,10,0)," ")</f>
        <v xml:space="preserve"> </v>
      </c>
      <c r="P1014" s="242">
        <f>IFERROR(VLOOKUP(B1014,HĐ11!$C$7:$L$2000,10,0)," ")</f>
        <v>7</v>
      </c>
      <c r="Q1014" s="242" t="str">
        <f>IFERROR(VLOOKUP(B1014,HĐ12!$C$7:$L$2000,10,0)," ")</f>
        <v xml:space="preserve"> </v>
      </c>
      <c r="R1014" s="242">
        <f>IFERROR(VLOOKUP(B1014,HĐ13!$C$7:$L$2000,10,0)," ")</f>
        <v>7</v>
      </c>
      <c r="S1014" s="242">
        <f>IFERROR(VLOOKUP(B1014,HĐ14!$C$7:$L$2000,10,0)," ")</f>
        <v>8</v>
      </c>
      <c r="T1014" s="242" t="str">
        <f>IFERROR(VLOOKUP(B1014,HĐ15!$C$7:$L$2000,10,0)," ")</f>
        <v xml:space="preserve"> </v>
      </c>
      <c r="U1014" s="242" t="str">
        <f>IFERROR(VLOOKUP(B1014,HĐ16!$C$7:$L$2000,10,0)," ")</f>
        <v xml:space="preserve"> </v>
      </c>
      <c r="V1014" s="242" t="str">
        <f>IFERROR(VLOOKUP(B1014,HĐ17!$C$7:$L$2000,10,0)," ")</f>
        <v xml:space="preserve"> </v>
      </c>
      <c r="W1014" s="242">
        <f>IFERROR(VLOOKUP(B1014,HĐ18!$C$7:$L$2000,10,0)," ")</f>
        <v>4</v>
      </c>
      <c r="X1014" s="242" t="str">
        <f>IFERROR(VLOOKUP(B1014,HĐ19!$C$7:$L$2000,10,0)," ")</f>
        <v xml:space="preserve"> </v>
      </c>
      <c r="Y1014" s="242" t="str">
        <f>IFERROR(VLOOKUP(B1014,HĐ20!$C$7:$L$2000,10,0)," ")</f>
        <v xml:space="preserve"> </v>
      </c>
      <c r="Z1014" s="242" t="str">
        <f>IFERROR(VLOOKUP(B1014,HĐ21!$C$7:$L$1999,10,0)," ")</f>
        <v xml:space="preserve"> </v>
      </c>
      <c r="AA1014" s="242" t="str">
        <f>IFERROR(VLOOKUP(B1014,HĐ22!$C$7:$L$1999,10,0)," ")</f>
        <v xml:space="preserve"> </v>
      </c>
      <c r="AB1014" s="235">
        <f t="shared" si="15"/>
        <v>48</v>
      </c>
      <c r="AC1014" s="235"/>
    </row>
    <row r="1015" spans="1:29" s="240" customFormat="1" ht="12.75">
      <c r="A1015" s="235">
        <v>984</v>
      </c>
      <c r="B1015" s="236">
        <v>2005190247</v>
      </c>
      <c r="C1015" s="237" t="s">
        <v>1755</v>
      </c>
      <c r="D1015" s="238" t="s">
        <v>198</v>
      </c>
      <c r="E1015" s="239" t="s">
        <v>497</v>
      </c>
      <c r="F1015" s="242" t="str">
        <f>IFERROR(VLOOKUP(B1015,HĐ1!$C$8:$L$2000,10,0)," ")</f>
        <v xml:space="preserve"> </v>
      </c>
      <c r="G1015" s="242" t="str">
        <f>IFERROR(VLOOKUP(B1015,HĐ2!$C$7:$L$2000,10,0)," ")</f>
        <v xml:space="preserve"> </v>
      </c>
      <c r="H1015" s="242" t="str">
        <f>IFERROR(VLOOKUP(B1015,HĐ3!$C$8:$L$2000,10,0)," ")</f>
        <v xml:space="preserve"> </v>
      </c>
      <c r="I1015" s="242" t="str">
        <f>IFERROR(VLOOKUP(B1015,HĐ4!$C$8:$L$2000,10,0)," ")</f>
        <v xml:space="preserve"> </v>
      </c>
      <c r="J1015" s="242">
        <f>IFERROR(VLOOKUP(B1015,HĐ5!$C$8:$L$2000,10,0)," ")</f>
        <v>4</v>
      </c>
      <c r="K1015" s="242" t="str">
        <f>IFERROR(VLOOKUP(B1015,HĐ6!$C$8:$L$2000,10,0)," ")</f>
        <v xml:space="preserve"> </v>
      </c>
      <c r="L1015" s="242" t="str">
        <f>IFERROR(VLOOKUP(B1015,HĐ7!$C$7:$L$2000,10,0)," ")</f>
        <v xml:space="preserve"> </v>
      </c>
      <c r="M1015" s="242" t="str">
        <f>IFERROR(VLOOKUP(B1015,HĐ8!$C$7:$L$2000,10,0)," ")</f>
        <v xml:space="preserve"> </v>
      </c>
      <c r="N1015" s="242" t="str">
        <f>IFERROR(VLOOKUP(B1015,HĐ9!$C$7:$L$2000,10,0)," ")</f>
        <v xml:space="preserve"> </v>
      </c>
      <c r="O1015" s="242" t="str">
        <f>IFERROR(VLOOKUP(B1015,HĐ10!$C$8:$L$2000,10,0)," ")</f>
        <v xml:space="preserve"> </v>
      </c>
      <c r="P1015" s="242" t="str">
        <f>IFERROR(VLOOKUP(B1015,HĐ11!$C$7:$L$2000,10,0)," ")</f>
        <v xml:space="preserve"> </v>
      </c>
      <c r="Q1015" s="242" t="str">
        <f>IFERROR(VLOOKUP(B1015,HĐ12!$C$7:$L$2000,10,0)," ")</f>
        <v xml:space="preserve"> </v>
      </c>
      <c r="R1015" s="242" t="str">
        <f>IFERROR(VLOOKUP(B1015,HĐ13!$C$7:$L$2000,10,0)," ")</f>
        <v xml:space="preserve"> </v>
      </c>
      <c r="S1015" s="242" t="str">
        <f>IFERROR(VLOOKUP(B1015,HĐ14!$C$7:$L$2000,10,0)," ")</f>
        <v xml:space="preserve"> </v>
      </c>
      <c r="T1015" s="242" t="str">
        <f>IFERROR(VLOOKUP(B1015,HĐ15!$C$7:$L$2000,10,0)," ")</f>
        <v xml:space="preserve"> </v>
      </c>
      <c r="U1015" s="242" t="str">
        <f>IFERROR(VLOOKUP(B1015,HĐ16!$C$7:$L$2000,10,0)," ")</f>
        <v xml:space="preserve"> </v>
      </c>
      <c r="V1015" s="242" t="str">
        <f>IFERROR(VLOOKUP(B1015,HĐ17!$C$7:$L$2000,10,0)," ")</f>
        <v xml:space="preserve"> </v>
      </c>
      <c r="W1015" s="242" t="str">
        <f>IFERROR(VLOOKUP(B1015,HĐ18!$C$7:$L$2000,10,0)," ")</f>
        <v xml:space="preserve"> </v>
      </c>
      <c r="X1015" s="242" t="str">
        <f>IFERROR(VLOOKUP(B1015,HĐ19!$C$7:$L$2000,10,0)," ")</f>
        <v xml:space="preserve"> </v>
      </c>
      <c r="Y1015" s="242" t="str">
        <f>IFERROR(VLOOKUP(B1015,HĐ20!$C$7:$L$2000,10,0)," ")</f>
        <v xml:space="preserve"> </v>
      </c>
      <c r="Z1015" s="242" t="str">
        <f>IFERROR(VLOOKUP(B1015,HĐ21!$C$7:$L$1999,10,0)," ")</f>
        <v xml:space="preserve"> </v>
      </c>
      <c r="AA1015" s="242" t="str">
        <f>IFERROR(VLOOKUP(B1015,HĐ22!$C$7:$L$1999,10,0)," ")</f>
        <v xml:space="preserve"> </v>
      </c>
      <c r="AB1015" s="235">
        <f t="shared" si="15"/>
        <v>4</v>
      </c>
      <c r="AC1015" s="235"/>
    </row>
    <row r="1016" spans="1:29" s="240" customFormat="1" ht="12.75">
      <c r="A1016" s="235">
        <v>985</v>
      </c>
      <c r="B1016" s="236">
        <v>2005190248</v>
      </c>
      <c r="C1016" s="237" t="s">
        <v>337</v>
      </c>
      <c r="D1016" s="238" t="s">
        <v>247</v>
      </c>
      <c r="E1016" s="239" t="s">
        <v>497</v>
      </c>
      <c r="F1016" s="242" t="str">
        <f>IFERROR(VLOOKUP(B1016,HĐ1!$C$8:$L$2000,10,0)," ")</f>
        <v xml:space="preserve"> </v>
      </c>
      <c r="G1016" s="242" t="str">
        <f>IFERROR(VLOOKUP(B1016,HĐ2!$C$7:$L$2000,10,0)," ")</f>
        <v xml:space="preserve"> </v>
      </c>
      <c r="H1016" s="242" t="str">
        <f>IFERROR(VLOOKUP(B1016,HĐ3!$C$8:$L$2000,10,0)," ")</f>
        <v xml:space="preserve"> </v>
      </c>
      <c r="I1016" s="242" t="str">
        <f>IFERROR(VLOOKUP(B1016,HĐ4!$C$8:$L$2000,10,0)," ")</f>
        <v xml:space="preserve"> </v>
      </c>
      <c r="J1016" s="242">
        <f>IFERROR(VLOOKUP(B1016,HĐ5!$C$8:$L$2000,10,0)," ")</f>
        <v>4</v>
      </c>
      <c r="K1016" s="242" t="str">
        <f>IFERROR(VLOOKUP(B1016,HĐ6!$C$8:$L$2000,10,0)," ")</f>
        <v xml:space="preserve"> </v>
      </c>
      <c r="L1016" s="242" t="str">
        <f>IFERROR(VLOOKUP(B1016,HĐ7!$C$7:$L$2000,10,0)," ")</f>
        <v xml:space="preserve"> </v>
      </c>
      <c r="M1016" s="242" t="str">
        <f>IFERROR(VLOOKUP(B1016,HĐ8!$C$7:$L$2000,10,0)," ")</f>
        <v xml:space="preserve"> </v>
      </c>
      <c r="N1016" s="242" t="str">
        <f>IFERROR(VLOOKUP(B1016,HĐ9!$C$7:$L$2000,10,0)," ")</f>
        <v xml:space="preserve"> </v>
      </c>
      <c r="O1016" s="242" t="str">
        <f>IFERROR(VLOOKUP(B1016,HĐ10!$C$8:$L$2000,10,0)," ")</f>
        <v xml:space="preserve"> </v>
      </c>
      <c r="P1016" s="242">
        <f>IFERROR(VLOOKUP(B1016,HĐ11!$C$7:$L$2000,10,0)," ")</f>
        <v>4</v>
      </c>
      <c r="Q1016" s="242" t="str">
        <f>IFERROR(VLOOKUP(B1016,HĐ12!$C$7:$L$2000,10,0)," ")</f>
        <v xml:space="preserve"> </v>
      </c>
      <c r="R1016" s="242" t="str">
        <f>IFERROR(VLOOKUP(B1016,HĐ13!$C$7:$L$2000,10,0)," ")</f>
        <v xml:space="preserve"> </v>
      </c>
      <c r="S1016" s="242" t="str">
        <f>IFERROR(VLOOKUP(B1016,HĐ14!$C$7:$L$2000,10,0)," ")</f>
        <v xml:space="preserve"> </v>
      </c>
      <c r="T1016" s="242" t="str">
        <f>IFERROR(VLOOKUP(B1016,HĐ15!$C$7:$L$2000,10,0)," ")</f>
        <v xml:space="preserve"> </v>
      </c>
      <c r="U1016" s="242" t="str">
        <f>IFERROR(VLOOKUP(B1016,HĐ16!$C$7:$L$2000,10,0)," ")</f>
        <v xml:space="preserve"> </v>
      </c>
      <c r="V1016" s="242" t="str">
        <f>IFERROR(VLOOKUP(B1016,HĐ17!$C$7:$L$2000,10,0)," ")</f>
        <v xml:space="preserve"> </v>
      </c>
      <c r="W1016" s="242">
        <f>IFERROR(VLOOKUP(B1016,HĐ18!$C$7:$L$2000,10,0)," ")</f>
        <v>4</v>
      </c>
      <c r="X1016" s="242" t="str">
        <f>IFERROR(VLOOKUP(B1016,HĐ19!$C$7:$L$2000,10,0)," ")</f>
        <v xml:space="preserve"> </v>
      </c>
      <c r="Y1016" s="242" t="str">
        <f>IFERROR(VLOOKUP(B1016,HĐ20!$C$7:$L$2000,10,0)," ")</f>
        <v xml:space="preserve"> </v>
      </c>
      <c r="Z1016" s="242" t="str">
        <f>IFERROR(VLOOKUP(B1016,HĐ21!$C$7:$L$1999,10,0)," ")</f>
        <v xml:space="preserve"> </v>
      </c>
      <c r="AA1016" s="242" t="str">
        <f>IFERROR(VLOOKUP(B1016,HĐ22!$C$7:$L$1999,10,0)," ")</f>
        <v xml:space="preserve"> </v>
      </c>
      <c r="AB1016" s="235">
        <f t="shared" si="15"/>
        <v>12</v>
      </c>
      <c r="AC1016" s="235"/>
    </row>
    <row r="1017" spans="1:29" s="240" customFormat="1" ht="12.75">
      <c r="A1017" s="235">
        <v>986</v>
      </c>
      <c r="B1017" s="236">
        <v>2005191128</v>
      </c>
      <c r="C1017" s="237" t="s">
        <v>527</v>
      </c>
      <c r="D1017" s="238" t="s">
        <v>233</v>
      </c>
      <c r="E1017" s="239" t="s">
        <v>497</v>
      </c>
      <c r="F1017" s="242" t="str">
        <f>IFERROR(VLOOKUP(B1017,HĐ1!$C$8:$L$2000,10,0)," ")</f>
        <v xml:space="preserve"> </v>
      </c>
      <c r="G1017" s="242" t="str">
        <f>IFERROR(VLOOKUP(B1017,HĐ2!$C$7:$L$2000,10,0)," ")</f>
        <v xml:space="preserve"> </v>
      </c>
      <c r="H1017" s="242">
        <f>IFERROR(VLOOKUP(B1017,HĐ3!$C$8:$L$2000,10,0)," ")</f>
        <v>4</v>
      </c>
      <c r="I1017" s="242" t="str">
        <f>IFERROR(VLOOKUP(B1017,HĐ4!$C$8:$L$2000,10,0)," ")</f>
        <v xml:space="preserve"> </v>
      </c>
      <c r="J1017" s="242">
        <f>IFERROR(VLOOKUP(B1017,HĐ5!$C$8:$L$2000,10,0)," ")</f>
        <v>4</v>
      </c>
      <c r="K1017" s="242" t="str">
        <f>IFERROR(VLOOKUP(B1017,HĐ6!$C$8:$L$2000,10,0)," ")</f>
        <v xml:space="preserve"> </v>
      </c>
      <c r="L1017" s="242">
        <f>IFERROR(VLOOKUP(B1017,HĐ7!$C$7:$L$2000,10,0)," ")</f>
        <v>4</v>
      </c>
      <c r="M1017" s="242" t="str">
        <f>IFERROR(VLOOKUP(B1017,HĐ8!$C$7:$L$2000,10,0)," ")</f>
        <v xml:space="preserve"> </v>
      </c>
      <c r="N1017" s="242" t="str">
        <f>IFERROR(VLOOKUP(B1017,HĐ9!$C$7:$L$2000,10,0)," ")</f>
        <v xml:space="preserve"> </v>
      </c>
      <c r="O1017" s="242">
        <f>IFERROR(VLOOKUP(B1017,HĐ10!$C$8:$L$2000,10,0)," ")</f>
        <v>4</v>
      </c>
      <c r="P1017" s="242">
        <f>IFERROR(VLOOKUP(B1017,HĐ11!$C$7:$L$2000,10,0)," ")</f>
        <v>5</v>
      </c>
      <c r="Q1017" s="242" t="str">
        <f>IFERROR(VLOOKUP(B1017,HĐ12!$C$7:$L$2000,10,0)," ")</f>
        <v xml:space="preserve"> </v>
      </c>
      <c r="R1017" s="242">
        <f>IFERROR(VLOOKUP(B1017,HĐ13!$C$7:$L$2000,10,0)," ")</f>
        <v>4</v>
      </c>
      <c r="S1017" s="242" t="str">
        <f>IFERROR(VLOOKUP(B1017,HĐ14!$C$7:$L$2000,10,0)," ")</f>
        <v xml:space="preserve"> </v>
      </c>
      <c r="T1017" s="242" t="str">
        <f>IFERROR(VLOOKUP(B1017,HĐ15!$C$7:$L$2000,10,0)," ")</f>
        <v xml:space="preserve"> </v>
      </c>
      <c r="U1017" s="242">
        <f>IFERROR(VLOOKUP(B1017,HĐ16!$C$7:$L$2000,10,0)," ")</f>
        <v>4</v>
      </c>
      <c r="V1017" s="242">
        <f>IFERROR(VLOOKUP(B1017,HĐ17!$C$7:$L$2000,10,0)," ")</f>
        <v>8</v>
      </c>
      <c r="W1017" s="242" t="str">
        <f>IFERROR(VLOOKUP(B1017,HĐ18!$C$7:$L$2000,10,0)," ")</f>
        <v xml:space="preserve"> </v>
      </c>
      <c r="X1017" s="242" t="str">
        <f>IFERROR(VLOOKUP(B1017,HĐ19!$C$7:$L$2000,10,0)," ")</f>
        <v xml:space="preserve"> </v>
      </c>
      <c r="Y1017" s="242" t="str">
        <f>IFERROR(VLOOKUP(B1017,HĐ20!$C$7:$L$2000,10,0)," ")</f>
        <v xml:space="preserve"> </v>
      </c>
      <c r="Z1017" s="242" t="str">
        <f>IFERROR(VLOOKUP(B1017,HĐ21!$C$7:$L$1999,10,0)," ")</f>
        <v xml:space="preserve"> </v>
      </c>
      <c r="AA1017" s="242" t="str">
        <f>IFERROR(VLOOKUP(B1017,HĐ22!$C$7:$L$1999,10,0)," ")</f>
        <v xml:space="preserve"> </v>
      </c>
      <c r="AB1017" s="235">
        <f t="shared" si="15"/>
        <v>37</v>
      </c>
      <c r="AC1017" s="235"/>
    </row>
    <row r="1018" spans="1:29" s="240" customFormat="1" ht="12.75">
      <c r="A1018" s="235">
        <v>987</v>
      </c>
      <c r="B1018" s="236">
        <v>2005190266</v>
      </c>
      <c r="C1018" s="237" t="s">
        <v>3041</v>
      </c>
      <c r="D1018" s="238" t="s">
        <v>123</v>
      </c>
      <c r="E1018" s="239" t="s">
        <v>497</v>
      </c>
      <c r="F1018" s="242" t="str">
        <f>IFERROR(VLOOKUP(B1018,HĐ1!$C$8:$L$2000,10,0)," ")</f>
        <v xml:space="preserve"> </v>
      </c>
      <c r="G1018" s="242" t="str">
        <f>IFERROR(VLOOKUP(B1018,HĐ2!$C$7:$L$2000,10,0)," ")</f>
        <v xml:space="preserve"> </v>
      </c>
      <c r="H1018" s="242" t="str">
        <f>IFERROR(VLOOKUP(B1018,HĐ3!$C$8:$L$2000,10,0)," ")</f>
        <v xml:space="preserve"> </v>
      </c>
      <c r="I1018" s="242" t="str">
        <f>IFERROR(VLOOKUP(B1018,HĐ4!$C$8:$L$2000,10,0)," ")</f>
        <v xml:space="preserve"> </v>
      </c>
      <c r="J1018" s="242">
        <f>IFERROR(VLOOKUP(B1018,HĐ5!$C$8:$L$2000,10,0)," ")</f>
        <v>4</v>
      </c>
      <c r="K1018" s="242" t="str">
        <f>IFERROR(VLOOKUP(B1018,HĐ6!$C$8:$L$2000,10,0)," ")</f>
        <v xml:space="preserve"> </v>
      </c>
      <c r="L1018" s="242" t="str">
        <f>IFERROR(VLOOKUP(B1018,HĐ7!$C$7:$L$2000,10,0)," ")</f>
        <v xml:space="preserve"> </v>
      </c>
      <c r="M1018" s="242" t="str">
        <f>IFERROR(VLOOKUP(B1018,HĐ8!$C$7:$L$2000,10,0)," ")</f>
        <v xml:space="preserve"> </v>
      </c>
      <c r="N1018" s="242" t="str">
        <f>IFERROR(VLOOKUP(B1018,HĐ9!$C$7:$L$2000,10,0)," ")</f>
        <v xml:space="preserve"> </v>
      </c>
      <c r="O1018" s="242" t="str">
        <f>IFERROR(VLOOKUP(B1018,HĐ10!$C$8:$L$2000,10,0)," ")</f>
        <v xml:space="preserve"> </v>
      </c>
      <c r="P1018" s="242" t="str">
        <f>IFERROR(VLOOKUP(B1018,HĐ11!$C$7:$L$2000,10,0)," ")</f>
        <v xml:space="preserve"> </v>
      </c>
      <c r="Q1018" s="242" t="str">
        <f>IFERROR(VLOOKUP(B1018,HĐ12!$C$7:$L$2000,10,0)," ")</f>
        <v xml:space="preserve"> </v>
      </c>
      <c r="R1018" s="242" t="str">
        <f>IFERROR(VLOOKUP(B1018,HĐ13!$C$7:$L$2000,10,0)," ")</f>
        <v xml:space="preserve"> </v>
      </c>
      <c r="S1018" s="242" t="str">
        <f>IFERROR(VLOOKUP(B1018,HĐ14!$C$7:$L$2000,10,0)," ")</f>
        <v xml:space="preserve"> </v>
      </c>
      <c r="T1018" s="242" t="str">
        <f>IFERROR(VLOOKUP(B1018,HĐ15!$C$7:$L$2000,10,0)," ")</f>
        <v xml:space="preserve"> </v>
      </c>
      <c r="U1018" s="242" t="str">
        <f>IFERROR(VLOOKUP(B1018,HĐ16!$C$7:$L$2000,10,0)," ")</f>
        <v xml:space="preserve"> </v>
      </c>
      <c r="V1018" s="242" t="str">
        <f>IFERROR(VLOOKUP(B1018,HĐ17!$C$7:$L$2000,10,0)," ")</f>
        <v xml:space="preserve"> </v>
      </c>
      <c r="W1018" s="242" t="str">
        <f>IFERROR(VLOOKUP(B1018,HĐ18!$C$7:$L$2000,10,0)," ")</f>
        <v xml:space="preserve"> </v>
      </c>
      <c r="X1018" s="242" t="str">
        <f>IFERROR(VLOOKUP(B1018,HĐ19!$C$7:$L$2000,10,0)," ")</f>
        <v xml:space="preserve"> </v>
      </c>
      <c r="Y1018" s="242" t="str">
        <f>IFERROR(VLOOKUP(B1018,HĐ20!$C$7:$L$2000,10,0)," ")</f>
        <v xml:space="preserve"> </v>
      </c>
      <c r="Z1018" s="242" t="str">
        <f>IFERROR(VLOOKUP(B1018,HĐ21!$C$7:$L$1999,10,0)," ")</f>
        <v xml:space="preserve"> </v>
      </c>
      <c r="AA1018" s="242" t="str">
        <f>IFERROR(VLOOKUP(B1018,HĐ22!$C$7:$L$1999,10,0)," ")</f>
        <v xml:space="preserve"> </v>
      </c>
      <c r="AB1018" s="235">
        <f t="shared" si="15"/>
        <v>4</v>
      </c>
      <c r="AC1018" s="235"/>
    </row>
    <row r="1019" spans="1:29" s="240" customFormat="1" ht="12.75">
      <c r="A1019" s="235">
        <v>988</v>
      </c>
      <c r="B1019" s="236">
        <v>2005191134</v>
      </c>
      <c r="C1019" s="237" t="s">
        <v>2039</v>
      </c>
      <c r="D1019" s="238" t="s">
        <v>2040</v>
      </c>
      <c r="E1019" s="239" t="s">
        <v>497</v>
      </c>
      <c r="F1019" s="242" t="str">
        <f>IFERROR(VLOOKUP(B1019,HĐ1!$C$8:$L$2000,10,0)," ")</f>
        <v xml:space="preserve"> </v>
      </c>
      <c r="G1019" s="242" t="str">
        <f>IFERROR(VLOOKUP(B1019,HĐ2!$C$7:$L$2000,10,0)," ")</f>
        <v xml:space="preserve"> </v>
      </c>
      <c r="H1019" s="242" t="str">
        <f>IFERROR(VLOOKUP(B1019,HĐ3!$C$8:$L$2000,10,0)," ")</f>
        <v xml:space="preserve"> </v>
      </c>
      <c r="I1019" s="242" t="str">
        <f>IFERROR(VLOOKUP(B1019,HĐ4!$C$8:$L$2000,10,0)," ")</f>
        <v xml:space="preserve"> </v>
      </c>
      <c r="J1019" s="242">
        <f>IFERROR(VLOOKUP(B1019,HĐ5!$C$8:$L$2000,10,0)," ")</f>
        <v>4</v>
      </c>
      <c r="K1019" s="242" t="str">
        <f>IFERROR(VLOOKUP(B1019,HĐ6!$C$8:$L$2000,10,0)," ")</f>
        <v xml:space="preserve"> </v>
      </c>
      <c r="L1019" s="242" t="str">
        <f>IFERROR(VLOOKUP(B1019,HĐ7!$C$7:$L$2000,10,0)," ")</f>
        <v xml:space="preserve"> </v>
      </c>
      <c r="M1019" s="242" t="str">
        <f>IFERROR(VLOOKUP(B1019,HĐ8!$C$7:$L$2000,10,0)," ")</f>
        <v xml:space="preserve"> </v>
      </c>
      <c r="N1019" s="242" t="str">
        <f>IFERROR(VLOOKUP(B1019,HĐ9!$C$7:$L$2000,10,0)," ")</f>
        <v xml:space="preserve"> </v>
      </c>
      <c r="O1019" s="242" t="str">
        <f>IFERROR(VLOOKUP(B1019,HĐ10!$C$8:$L$2000,10,0)," ")</f>
        <v xml:space="preserve"> </v>
      </c>
      <c r="P1019" s="242">
        <f>IFERROR(VLOOKUP(B1019,HĐ11!$C$7:$L$2000,10,0)," ")</f>
        <v>4</v>
      </c>
      <c r="Q1019" s="242" t="str">
        <f>IFERROR(VLOOKUP(B1019,HĐ12!$C$7:$L$2000,10,0)," ")</f>
        <v xml:space="preserve"> </v>
      </c>
      <c r="R1019" s="242">
        <f>IFERROR(VLOOKUP(B1019,HĐ13!$C$7:$L$2000,10,0)," ")</f>
        <v>4</v>
      </c>
      <c r="S1019" s="242" t="str">
        <f>IFERROR(VLOOKUP(B1019,HĐ14!$C$7:$L$2000,10,0)," ")</f>
        <v xml:space="preserve"> </v>
      </c>
      <c r="T1019" s="242" t="str">
        <f>IFERROR(VLOOKUP(B1019,HĐ15!$C$7:$L$2000,10,0)," ")</f>
        <v xml:space="preserve"> </v>
      </c>
      <c r="U1019" s="242" t="str">
        <f>IFERROR(VLOOKUP(B1019,HĐ16!$C$7:$L$2000,10,0)," ")</f>
        <v xml:space="preserve"> </v>
      </c>
      <c r="V1019" s="242" t="str">
        <f>IFERROR(VLOOKUP(B1019,HĐ17!$C$7:$L$2000,10,0)," ")</f>
        <v xml:space="preserve"> </v>
      </c>
      <c r="W1019" s="242">
        <f>IFERROR(VLOOKUP(B1019,HĐ18!$C$7:$L$2000,10,0)," ")</f>
        <v>4</v>
      </c>
      <c r="X1019" s="242" t="str">
        <f>IFERROR(VLOOKUP(B1019,HĐ19!$C$7:$L$2000,10,0)," ")</f>
        <v xml:space="preserve"> </v>
      </c>
      <c r="Y1019" s="242" t="str">
        <f>IFERROR(VLOOKUP(B1019,HĐ20!$C$7:$L$2000,10,0)," ")</f>
        <v xml:space="preserve"> </v>
      </c>
      <c r="Z1019" s="242" t="str">
        <f>IFERROR(VLOOKUP(B1019,HĐ21!$C$7:$L$1999,10,0)," ")</f>
        <v xml:space="preserve"> </v>
      </c>
      <c r="AA1019" s="242" t="str">
        <f>IFERROR(VLOOKUP(B1019,HĐ22!$C$7:$L$1999,10,0)," ")</f>
        <v xml:space="preserve"> </v>
      </c>
      <c r="AB1019" s="235">
        <f t="shared" si="15"/>
        <v>16</v>
      </c>
      <c r="AC1019" s="235"/>
    </row>
    <row r="1020" spans="1:29" s="240" customFormat="1" ht="12.75" hidden="1">
      <c r="A1020" s="235">
        <v>989</v>
      </c>
      <c r="B1020" s="236">
        <v>2005190292</v>
      </c>
      <c r="C1020" s="237" t="s">
        <v>3372</v>
      </c>
      <c r="D1020" s="238" t="s">
        <v>133</v>
      </c>
      <c r="E1020" s="239" t="s">
        <v>497</v>
      </c>
      <c r="F1020" s="242" t="str">
        <f>IFERROR(VLOOKUP(B1020,HĐ1!$C$8:$L$2000,10,0)," ")</f>
        <v xml:space="preserve"> </v>
      </c>
      <c r="G1020" s="242" t="str">
        <f>IFERROR(VLOOKUP(B1020,HĐ2!$C$7:$L$2000,10,0)," ")</f>
        <v xml:space="preserve"> </v>
      </c>
      <c r="H1020" s="242" t="str">
        <f>IFERROR(VLOOKUP(B1020,HĐ3!$C$8:$L$2000,10,0)," ")</f>
        <v xml:space="preserve"> </v>
      </c>
      <c r="I1020" s="242" t="str">
        <f>IFERROR(VLOOKUP(B1020,HĐ4!$C$8:$L$2000,10,0)," ")</f>
        <v xml:space="preserve"> </v>
      </c>
      <c r="J1020" s="242" t="str">
        <f>IFERROR(VLOOKUP(B1020,HĐ5!$C$8:$L$2000,10,0)," ")</f>
        <v xml:space="preserve"> </v>
      </c>
      <c r="K1020" s="242" t="str">
        <f>IFERROR(VLOOKUP(B1020,HĐ6!$C$8:$L$2000,10,0)," ")</f>
        <v xml:space="preserve"> </v>
      </c>
      <c r="L1020" s="242" t="str">
        <f>IFERROR(VLOOKUP(B1020,HĐ7!$C$7:$L$2000,10,0)," ")</f>
        <v xml:space="preserve"> </v>
      </c>
      <c r="M1020" s="242" t="str">
        <f>IFERROR(VLOOKUP(B1020,HĐ8!$C$7:$L$2000,10,0)," ")</f>
        <v xml:space="preserve"> </v>
      </c>
      <c r="N1020" s="242" t="str">
        <f>IFERROR(VLOOKUP(B1020,HĐ9!$C$7:$L$2000,10,0)," ")</f>
        <v xml:space="preserve"> </v>
      </c>
      <c r="O1020" s="242" t="str">
        <f>IFERROR(VLOOKUP(B1020,HĐ10!$C$8:$L$2000,10,0)," ")</f>
        <v xml:space="preserve"> </v>
      </c>
      <c r="P1020" s="242" t="str">
        <f>IFERROR(VLOOKUP(B1020,HĐ11!$C$7:$L$2000,10,0)," ")</f>
        <v xml:space="preserve"> </v>
      </c>
      <c r="Q1020" s="242" t="str">
        <f>IFERROR(VLOOKUP(B1020,HĐ12!$C$7:$L$2000,10,0)," ")</f>
        <v xml:space="preserve"> </v>
      </c>
      <c r="R1020" s="242" t="str">
        <f>IFERROR(VLOOKUP(B1020,HĐ13!$C$7:$L$2000,10,0)," ")</f>
        <v xml:space="preserve"> </v>
      </c>
      <c r="S1020" s="242" t="str">
        <f>IFERROR(VLOOKUP(B1020,HĐ14!$C$7:$L$2000,10,0)," ")</f>
        <v xml:space="preserve"> </v>
      </c>
      <c r="T1020" s="242" t="str">
        <f>IFERROR(VLOOKUP(B1020,HĐ15!$C$7:$L$2000,10,0)," ")</f>
        <v xml:space="preserve"> </v>
      </c>
      <c r="U1020" s="242" t="str">
        <f>IFERROR(VLOOKUP(B1020,HĐ16!$C$7:$L$2000,10,0)," ")</f>
        <v xml:space="preserve"> </v>
      </c>
      <c r="V1020" s="242" t="str">
        <f>IFERROR(VLOOKUP(B1020,HĐ17!$C$7:$L$2000,10,0)," ")</f>
        <v xml:space="preserve"> </v>
      </c>
      <c r="W1020" s="242" t="str">
        <f>IFERROR(VLOOKUP(B1020,HĐ18!$C$7:$L$2000,10,0)," ")</f>
        <v xml:space="preserve"> </v>
      </c>
      <c r="X1020" s="242" t="str">
        <f>IFERROR(VLOOKUP(B1020,HĐ19!$C$7:$L$2000,10,0)," ")</f>
        <v xml:space="preserve"> </v>
      </c>
      <c r="Y1020" s="242" t="str">
        <f>IFERROR(VLOOKUP(B1020,HĐ20!$C$7:$L$2000,10,0)," ")</f>
        <v xml:space="preserve"> </v>
      </c>
      <c r="Z1020" s="242" t="str">
        <f>IFERROR(VLOOKUP(B1020,HĐ21!$C$7:$L$1999,10,0)," ")</f>
        <v xml:space="preserve"> </v>
      </c>
      <c r="AA1020" s="242" t="str">
        <f>IFERROR(VLOOKUP(B1020,HĐ22!$C$7:$L$1999,10,0)," ")</f>
        <v xml:space="preserve"> </v>
      </c>
      <c r="AB1020" s="235">
        <f t="shared" si="15"/>
        <v>0</v>
      </c>
      <c r="AC1020" s="235"/>
    </row>
    <row r="1021" spans="1:29" s="240" customFormat="1" ht="12.75">
      <c r="A1021" s="235">
        <v>990</v>
      </c>
      <c r="B1021" s="236">
        <v>2005190335</v>
      </c>
      <c r="C1021" s="237" t="s">
        <v>3373</v>
      </c>
      <c r="D1021" s="238" t="s">
        <v>141</v>
      </c>
      <c r="E1021" s="239" t="s">
        <v>497</v>
      </c>
      <c r="F1021" s="242" t="str">
        <f>IFERROR(VLOOKUP(B1021,HĐ1!$C$8:$L$2000,10,0)," ")</f>
        <v xml:space="preserve"> </v>
      </c>
      <c r="G1021" s="242" t="str">
        <f>IFERROR(VLOOKUP(B1021,HĐ2!$C$7:$L$2000,10,0)," ")</f>
        <v xml:space="preserve"> </v>
      </c>
      <c r="H1021" s="242" t="str">
        <f>IFERROR(VLOOKUP(B1021,HĐ3!$C$8:$L$2000,10,0)," ")</f>
        <v xml:space="preserve"> </v>
      </c>
      <c r="I1021" s="242" t="str">
        <f>IFERROR(VLOOKUP(B1021,HĐ4!$C$8:$L$2000,10,0)," ")</f>
        <v xml:space="preserve"> </v>
      </c>
      <c r="J1021" s="242">
        <f>IFERROR(VLOOKUP(B1021,HĐ5!$C$8:$L$2000,10,0)," ")</f>
        <v>4</v>
      </c>
      <c r="K1021" s="242" t="str">
        <f>IFERROR(VLOOKUP(B1021,HĐ6!$C$8:$L$2000,10,0)," ")</f>
        <v xml:space="preserve"> </v>
      </c>
      <c r="L1021" s="242" t="str">
        <f>IFERROR(VLOOKUP(B1021,HĐ7!$C$7:$L$2000,10,0)," ")</f>
        <v xml:space="preserve"> </v>
      </c>
      <c r="M1021" s="242" t="str">
        <f>IFERROR(VLOOKUP(B1021,HĐ8!$C$7:$L$2000,10,0)," ")</f>
        <v xml:space="preserve"> </v>
      </c>
      <c r="N1021" s="242" t="str">
        <f>IFERROR(VLOOKUP(B1021,HĐ9!$C$7:$L$2000,10,0)," ")</f>
        <v xml:space="preserve"> </v>
      </c>
      <c r="O1021" s="242" t="str">
        <f>IFERROR(VLOOKUP(B1021,HĐ10!$C$8:$L$2000,10,0)," ")</f>
        <v xml:space="preserve"> </v>
      </c>
      <c r="P1021" s="242" t="str">
        <f>IFERROR(VLOOKUP(B1021,HĐ11!$C$7:$L$2000,10,0)," ")</f>
        <v xml:space="preserve"> </v>
      </c>
      <c r="Q1021" s="242" t="str">
        <f>IFERROR(VLOOKUP(B1021,HĐ12!$C$7:$L$2000,10,0)," ")</f>
        <v xml:space="preserve"> </v>
      </c>
      <c r="R1021" s="242" t="str">
        <f>IFERROR(VLOOKUP(B1021,HĐ13!$C$7:$L$2000,10,0)," ")</f>
        <v xml:space="preserve"> </v>
      </c>
      <c r="S1021" s="242" t="str">
        <f>IFERROR(VLOOKUP(B1021,HĐ14!$C$7:$L$2000,10,0)," ")</f>
        <v xml:space="preserve"> </v>
      </c>
      <c r="T1021" s="242" t="str">
        <f>IFERROR(VLOOKUP(B1021,HĐ15!$C$7:$L$2000,10,0)," ")</f>
        <v xml:space="preserve"> </v>
      </c>
      <c r="U1021" s="242" t="str">
        <f>IFERROR(VLOOKUP(B1021,HĐ16!$C$7:$L$2000,10,0)," ")</f>
        <v xml:space="preserve"> </v>
      </c>
      <c r="V1021" s="242" t="str">
        <f>IFERROR(VLOOKUP(B1021,HĐ17!$C$7:$L$2000,10,0)," ")</f>
        <v xml:space="preserve"> </v>
      </c>
      <c r="W1021" s="242" t="str">
        <f>IFERROR(VLOOKUP(B1021,HĐ18!$C$7:$L$2000,10,0)," ")</f>
        <v xml:space="preserve"> </v>
      </c>
      <c r="X1021" s="242" t="str">
        <f>IFERROR(VLOOKUP(B1021,HĐ19!$C$7:$L$2000,10,0)," ")</f>
        <v xml:space="preserve"> </v>
      </c>
      <c r="Y1021" s="242" t="str">
        <f>IFERROR(VLOOKUP(B1021,HĐ20!$C$7:$L$2000,10,0)," ")</f>
        <v xml:space="preserve"> </v>
      </c>
      <c r="Z1021" s="242" t="str">
        <f>IFERROR(VLOOKUP(B1021,HĐ21!$C$7:$L$1999,10,0)," ")</f>
        <v xml:space="preserve"> </v>
      </c>
      <c r="AA1021" s="242" t="str">
        <f>IFERROR(VLOOKUP(B1021,HĐ22!$C$7:$L$1999,10,0)," ")</f>
        <v xml:space="preserve"> </v>
      </c>
      <c r="AB1021" s="235">
        <f t="shared" si="15"/>
        <v>4</v>
      </c>
      <c r="AC1021" s="235"/>
    </row>
    <row r="1022" spans="1:29" s="240" customFormat="1" ht="12.75" hidden="1">
      <c r="A1022" s="235">
        <v>991</v>
      </c>
      <c r="B1022" s="236">
        <v>2005190340</v>
      </c>
      <c r="C1022" s="237" t="s">
        <v>3374</v>
      </c>
      <c r="D1022" s="238" t="s">
        <v>162</v>
      </c>
      <c r="E1022" s="239" t="s">
        <v>497</v>
      </c>
      <c r="F1022" s="242" t="str">
        <f>IFERROR(VLOOKUP(B1022,HĐ1!$C$8:$L$2000,10,0)," ")</f>
        <v xml:space="preserve"> </v>
      </c>
      <c r="G1022" s="242" t="str">
        <f>IFERROR(VLOOKUP(B1022,HĐ2!$C$7:$L$2000,10,0)," ")</f>
        <v xml:space="preserve"> </v>
      </c>
      <c r="H1022" s="242" t="str">
        <f>IFERROR(VLOOKUP(B1022,HĐ3!$C$8:$L$2000,10,0)," ")</f>
        <v xml:space="preserve"> </v>
      </c>
      <c r="I1022" s="242" t="str">
        <f>IFERROR(VLOOKUP(B1022,HĐ4!$C$8:$L$2000,10,0)," ")</f>
        <v xml:space="preserve"> </v>
      </c>
      <c r="J1022" s="242" t="str">
        <f>IFERROR(VLOOKUP(B1022,HĐ5!$C$8:$L$2000,10,0)," ")</f>
        <v xml:space="preserve"> </v>
      </c>
      <c r="K1022" s="242" t="str">
        <f>IFERROR(VLOOKUP(B1022,HĐ6!$C$8:$L$2000,10,0)," ")</f>
        <v xml:space="preserve"> </v>
      </c>
      <c r="L1022" s="242" t="str">
        <f>IFERROR(VLOOKUP(B1022,HĐ7!$C$7:$L$2000,10,0)," ")</f>
        <v xml:space="preserve"> </v>
      </c>
      <c r="M1022" s="242" t="str">
        <f>IFERROR(VLOOKUP(B1022,HĐ8!$C$7:$L$2000,10,0)," ")</f>
        <v xml:space="preserve"> </v>
      </c>
      <c r="N1022" s="242" t="str">
        <f>IFERROR(VLOOKUP(B1022,HĐ9!$C$7:$L$2000,10,0)," ")</f>
        <v xml:space="preserve"> </v>
      </c>
      <c r="O1022" s="242" t="str">
        <f>IFERROR(VLOOKUP(B1022,HĐ10!$C$8:$L$2000,10,0)," ")</f>
        <v xml:space="preserve"> </v>
      </c>
      <c r="P1022" s="242" t="str">
        <f>IFERROR(VLOOKUP(B1022,HĐ11!$C$7:$L$2000,10,0)," ")</f>
        <v xml:space="preserve"> </v>
      </c>
      <c r="Q1022" s="242" t="str">
        <f>IFERROR(VLOOKUP(B1022,HĐ12!$C$7:$L$2000,10,0)," ")</f>
        <v xml:space="preserve"> </v>
      </c>
      <c r="R1022" s="242" t="str">
        <f>IFERROR(VLOOKUP(B1022,HĐ13!$C$7:$L$2000,10,0)," ")</f>
        <v xml:space="preserve"> </v>
      </c>
      <c r="S1022" s="242" t="str">
        <f>IFERROR(VLOOKUP(B1022,HĐ14!$C$7:$L$2000,10,0)," ")</f>
        <v xml:space="preserve"> </v>
      </c>
      <c r="T1022" s="242" t="str">
        <f>IFERROR(VLOOKUP(B1022,HĐ15!$C$7:$L$2000,10,0)," ")</f>
        <v xml:space="preserve"> </v>
      </c>
      <c r="U1022" s="242" t="str">
        <f>IFERROR(VLOOKUP(B1022,HĐ16!$C$7:$L$2000,10,0)," ")</f>
        <v xml:space="preserve"> </v>
      </c>
      <c r="V1022" s="242" t="str">
        <f>IFERROR(VLOOKUP(B1022,HĐ17!$C$7:$L$2000,10,0)," ")</f>
        <v xml:space="preserve"> </v>
      </c>
      <c r="W1022" s="242" t="str">
        <f>IFERROR(VLOOKUP(B1022,HĐ18!$C$7:$L$2000,10,0)," ")</f>
        <v xml:space="preserve"> </v>
      </c>
      <c r="X1022" s="242" t="str">
        <f>IFERROR(VLOOKUP(B1022,HĐ19!$C$7:$L$2000,10,0)," ")</f>
        <v xml:space="preserve"> </v>
      </c>
      <c r="Y1022" s="242" t="str">
        <f>IFERROR(VLOOKUP(B1022,HĐ20!$C$7:$L$2000,10,0)," ")</f>
        <v xml:space="preserve"> </v>
      </c>
      <c r="Z1022" s="242" t="str">
        <f>IFERROR(VLOOKUP(B1022,HĐ21!$C$7:$L$1999,10,0)," ")</f>
        <v xml:space="preserve"> </v>
      </c>
      <c r="AA1022" s="242" t="str">
        <f>IFERROR(VLOOKUP(B1022,HĐ22!$C$7:$L$1999,10,0)," ")</f>
        <v xml:space="preserve"> </v>
      </c>
      <c r="AB1022" s="235">
        <f t="shared" si="15"/>
        <v>0</v>
      </c>
      <c r="AC1022" s="235"/>
    </row>
    <row r="1023" spans="1:29" s="240" customFormat="1" ht="12.75">
      <c r="A1023" s="235">
        <v>992</v>
      </c>
      <c r="B1023" s="236">
        <v>2005190353</v>
      </c>
      <c r="C1023" s="237" t="s">
        <v>662</v>
      </c>
      <c r="D1023" s="238" t="s">
        <v>3375</v>
      </c>
      <c r="E1023" s="239" t="s">
        <v>497</v>
      </c>
      <c r="F1023" s="242" t="str">
        <f>IFERROR(VLOOKUP(B1023,HĐ1!$C$8:$L$2000,10,0)," ")</f>
        <v xml:space="preserve"> </v>
      </c>
      <c r="G1023" s="242" t="str">
        <f>IFERROR(VLOOKUP(B1023,HĐ2!$C$7:$L$2000,10,0)," ")</f>
        <v xml:space="preserve"> </v>
      </c>
      <c r="H1023" s="242" t="str">
        <f>IFERROR(VLOOKUP(B1023,HĐ3!$C$8:$L$2000,10,0)," ")</f>
        <v xml:space="preserve"> </v>
      </c>
      <c r="I1023" s="242" t="str">
        <f>IFERROR(VLOOKUP(B1023,HĐ4!$C$8:$L$2000,10,0)," ")</f>
        <v xml:space="preserve"> </v>
      </c>
      <c r="J1023" s="242">
        <f>IFERROR(VLOOKUP(B1023,HĐ5!$C$8:$L$2000,10,0)," ")</f>
        <v>4</v>
      </c>
      <c r="K1023" s="242" t="str">
        <f>IFERROR(VLOOKUP(B1023,HĐ6!$C$8:$L$2000,10,0)," ")</f>
        <v xml:space="preserve"> </v>
      </c>
      <c r="L1023" s="242" t="str">
        <f>IFERROR(VLOOKUP(B1023,HĐ7!$C$7:$L$2000,10,0)," ")</f>
        <v xml:space="preserve"> </v>
      </c>
      <c r="M1023" s="242" t="str">
        <f>IFERROR(VLOOKUP(B1023,HĐ8!$C$7:$L$2000,10,0)," ")</f>
        <v xml:space="preserve"> </v>
      </c>
      <c r="N1023" s="242" t="str">
        <f>IFERROR(VLOOKUP(B1023,HĐ9!$C$7:$L$2000,10,0)," ")</f>
        <v xml:space="preserve"> </v>
      </c>
      <c r="O1023" s="242" t="str">
        <f>IFERROR(VLOOKUP(B1023,HĐ10!$C$8:$L$2000,10,0)," ")</f>
        <v xml:space="preserve"> </v>
      </c>
      <c r="P1023" s="242" t="str">
        <f>IFERROR(VLOOKUP(B1023,HĐ11!$C$7:$L$2000,10,0)," ")</f>
        <v xml:space="preserve"> </v>
      </c>
      <c r="Q1023" s="242" t="str">
        <f>IFERROR(VLOOKUP(B1023,HĐ12!$C$7:$L$2000,10,0)," ")</f>
        <v xml:space="preserve"> </v>
      </c>
      <c r="R1023" s="242" t="str">
        <f>IFERROR(VLOOKUP(B1023,HĐ13!$C$7:$L$2000,10,0)," ")</f>
        <v xml:space="preserve"> </v>
      </c>
      <c r="S1023" s="242" t="str">
        <f>IFERROR(VLOOKUP(B1023,HĐ14!$C$7:$L$2000,10,0)," ")</f>
        <v xml:space="preserve"> </v>
      </c>
      <c r="T1023" s="242" t="str">
        <f>IFERROR(VLOOKUP(B1023,HĐ15!$C$7:$L$2000,10,0)," ")</f>
        <v xml:space="preserve"> </v>
      </c>
      <c r="U1023" s="242" t="str">
        <f>IFERROR(VLOOKUP(B1023,HĐ16!$C$7:$L$2000,10,0)," ")</f>
        <v xml:space="preserve"> </v>
      </c>
      <c r="V1023" s="242" t="str">
        <f>IFERROR(VLOOKUP(B1023,HĐ17!$C$7:$L$2000,10,0)," ")</f>
        <v xml:space="preserve"> </v>
      </c>
      <c r="W1023" s="242" t="str">
        <f>IFERROR(VLOOKUP(B1023,HĐ18!$C$7:$L$2000,10,0)," ")</f>
        <v xml:space="preserve"> </v>
      </c>
      <c r="X1023" s="242" t="str">
        <f>IFERROR(VLOOKUP(B1023,HĐ19!$C$7:$L$2000,10,0)," ")</f>
        <v xml:space="preserve"> </v>
      </c>
      <c r="Y1023" s="242" t="str">
        <f>IFERROR(VLOOKUP(B1023,HĐ20!$C$7:$L$2000,10,0)," ")</f>
        <v xml:space="preserve"> </v>
      </c>
      <c r="Z1023" s="242" t="str">
        <f>IFERROR(VLOOKUP(B1023,HĐ21!$C$7:$L$1999,10,0)," ")</f>
        <v xml:space="preserve"> </v>
      </c>
      <c r="AA1023" s="242" t="str">
        <f>IFERROR(VLOOKUP(B1023,HĐ22!$C$7:$L$1999,10,0)," ")</f>
        <v xml:space="preserve"> </v>
      </c>
      <c r="AB1023" s="235">
        <f t="shared" si="15"/>
        <v>4</v>
      </c>
      <c r="AC1023" s="235"/>
    </row>
    <row r="1024" spans="1:29" s="240" customFormat="1" ht="12.75">
      <c r="A1024" s="235">
        <v>993</v>
      </c>
      <c r="B1024" s="236">
        <v>2005190368</v>
      </c>
      <c r="C1024" s="237" t="s">
        <v>3376</v>
      </c>
      <c r="D1024" s="238" t="s">
        <v>249</v>
      </c>
      <c r="E1024" s="239" t="s">
        <v>497</v>
      </c>
      <c r="F1024" s="242" t="str">
        <f>IFERROR(VLOOKUP(B1024,HĐ1!$C$8:$L$2000,10,0)," ")</f>
        <v xml:space="preserve"> </v>
      </c>
      <c r="G1024" s="242" t="str">
        <f>IFERROR(VLOOKUP(B1024,HĐ2!$C$7:$L$2000,10,0)," ")</f>
        <v xml:space="preserve"> </v>
      </c>
      <c r="H1024" s="242" t="str">
        <f>IFERROR(VLOOKUP(B1024,HĐ3!$C$8:$L$2000,10,0)," ")</f>
        <v xml:space="preserve"> </v>
      </c>
      <c r="I1024" s="242" t="str">
        <f>IFERROR(VLOOKUP(B1024,HĐ4!$C$8:$L$2000,10,0)," ")</f>
        <v xml:space="preserve"> </v>
      </c>
      <c r="J1024" s="242">
        <f>IFERROR(VLOOKUP(B1024,HĐ5!$C$8:$L$2000,10,0)," ")</f>
        <v>4</v>
      </c>
      <c r="K1024" s="242" t="str">
        <f>IFERROR(VLOOKUP(B1024,HĐ6!$C$8:$L$2000,10,0)," ")</f>
        <v xml:space="preserve"> </v>
      </c>
      <c r="L1024" s="242" t="str">
        <f>IFERROR(VLOOKUP(B1024,HĐ7!$C$7:$L$2000,10,0)," ")</f>
        <v xml:space="preserve"> </v>
      </c>
      <c r="M1024" s="242" t="str">
        <f>IFERROR(VLOOKUP(B1024,HĐ8!$C$7:$L$2000,10,0)," ")</f>
        <v xml:space="preserve"> </v>
      </c>
      <c r="N1024" s="242" t="str">
        <f>IFERROR(VLOOKUP(B1024,HĐ9!$C$7:$L$2000,10,0)," ")</f>
        <v xml:space="preserve"> </v>
      </c>
      <c r="O1024" s="242" t="str">
        <f>IFERROR(VLOOKUP(B1024,HĐ10!$C$8:$L$2000,10,0)," ")</f>
        <v xml:space="preserve"> </v>
      </c>
      <c r="P1024" s="242" t="str">
        <f>IFERROR(VLOOKUP(B1024,HĐ11!$C$7:$L$2000,10,0)," ")</f>
        <v xml:space="preserve"> </v>
      </c>
      <c r="Q1024" s="242" t="str">
        <f>IFERROR(VLOOKUP(B1024,HĐ12!$C$7:$L$2000,10,0)," ")</f>
        <v xml:space="preserve"> </v>
      </c>
      <c r="R1024" s="242" t="str">
        <f>IFERROR(VLOOKUP(B1024,HĐ13!$C$7:$L$2000,10,0)," ")</f>
        <v xml:space="preserve"> </v>
      </c>
      <c r="S1024" s="242" t="str">
        <f>IFERROR(VLOOKUP(B1024,HĐ14!$C$7:$L$2000,10,0)," ")</f>
        <v xml:space="preserve"> </v>
      </c>
      <c r="T1024" s="242">
        <f>IFERROR(VLOOKUP(B1024,HĐ15!$C$7:$L$2000,10,0)," ")</f>
        <v>4</v>
      </c>
      <c r="U1024" s="242" t="str">
        <f>IFERROR(VLOOKUP(B1024,HĐ16!$C$7:$L$2000,10,0)," ")</f>
        <v xml:space="preserve"> </v>
      </c>
      <c r="V1024" s="242" t="str">
        <f>IFERROR(VLOOKUP(B1024,HĐ17!$C$7:$L$2000,10,0)," ")</f>
        <v xml:space="preserve"> </v>
      </c>
      <c r="W1024" s="242" t="str">
        <f>IFERROR(VLOOKUP(B1024,HĐ18!$C$7:$L$2000,10,0)," ")</f>
        <v xml:space="preserve"> </v>
      </c>
      <c r="X1024" s="242" t="str">
        <f>IFERROR(VLOOKUP(B1024,HĐ19!$C$7:$L$2000,10,0)," ")</f>
        <v xml:space="preserve"> </v>
      </c>
      <c r="Y1024" s="242" t="str">
        <f>IFERROR(VLOOKUP(B1024,HĐ20!$C$7:$L$2000,10,0)," ")</f>
        <v xml:space="preserve"> </v>
      </c>
      <c r="Z1024" s="242" t="str">
        <f>IFERROR(VLOOKUP(B1024,HĐ21!$C$7:$L$1999,10,0)," ")</f>
        <v xml:space="preserve"> </v>
      </c>
      <c r="AA1024" s="242" t="str">
        <f>IFERROR(VLOOKUP(B1024,HĐ22!$C$7:$L$1999,10,0)," ")</f>
        <v xml:space="preserve"> </v>
      </c>
      <c r="AB1024" s="235">
        <f t="shared" si="15"/>
        <v>8</v>
      </c>
      <c r="AC1024" s="235"/>
    </row>
    <row r="1025" spans="1:29" s="240" customFormat="1" ht="12.75" hidden="1">
      <c r="A1025" s="235">
        <v>994</v>
      </c>
      <c r="B1025" s="236">
        <v>2005191182</v>
      </c>
      <c r="C1025" s="237" t="s">
        <v>3377</v>
      </c>
      <c r="D1025" s="238" t="s">
        <v>3378</v>
      </c>
      <c r="E1025" s="239" t="s">
        <v>497</v>
      </c>
      <c r="F1025" s="242" t="str">
        <f>IFERROR(VLOOKUP(B1025,HĐ1!$C$8:$L$2000,10,0)," ")</f>
        <v xml:space="preserve"> </v>
      </c>
      <c r="G1025" s="242" t="str">
        <f>IFERROR(VLOOKUP(B1025,HĐ2!$C$7:$L$2000,10,0)," ")</f>
        <v xml:space="preserve"> </v>
      </c>
      <c r="H1025" s="242" t="str">
        <f>IFERROR(VLOOKUP(B1025,HĐ3!$C$8:$L$2000,10,0)," ")</f>
        <v xml:space="preserve"> </v>
      </c>
      <c r="I1025" s="242" t="str">
        <f>IFERROR(VLOOKUP(B1025,HĐ4!$C$8:$L$2000,10,0)," ")</f>
        <v xml:space="preserve"> </v>
      </c>
      <c r="J1025" s="242" t="str">
        <f>IFERROR(VLOOKUP(B1025,HĐ5!$C$8:$L$2000,10,0)," ")</f>
        <v xml:space="preserve"> </v>
      </c>
      <c r="K1025" s="242" t="str">
        <f>IFERROR(VLOOKUP(B1025,HĐ6!$C$8:$L$2000,10,0)," ")</f>
        <v xml:space="preserve"> </v>
      </c>
      <c r="L1025" s="242" t="str">
        <f>IFERROR(VLOOKUP(B1025,HĐ7!$C$7:$L$2000,10,0)," ")</f>
        <v xml:space="preserve"> </v>
      </c>
      <c r="M1025" s="242" t="str">
        <f>IFERROR(VLOOKUP(B1025,HĐ8!$C$7:$L$2000,10,0)," ")</f>
        <v xml:space="preserve"> </v>
      </c>
      <c r="N1025" s="242" t="str">
        <f>IFERROR(VLOOKUP(B1025,HĐ9!$C$7:$L$2000,10,0)," ")</f>
        <v xml:space="preserve"> </v>
      </c>
      <c r="O1025" s="242" t="str">
        <f>IFERROR(VLOOKUP(B1025,HĐ10!$C$8:$L$2000,10,0)," ")</f>
        <v xml:space="preserve"> </v>
      </c>
      <c r="P1025" s="242" t="str">
        <f>IFERROR(VLOOKUP(B1025,HĐ11!$C$7:$L$2000,10,0)," ")</f>
        <v xml:space="preserve"> </v>
      </c>
      <c r="Q1025" s="242" t="str">
        <f>IFERROR(VLOOKUP(B1025,HĐ12!$C$7:$L$2000,10,0)," ")</f>
        <v xml:space="preserve"> </v>
      </c>
      <c r="R1025" s="242" t="str">
        <f>IFERROR(VLOOKUP(B1025,HĐ13!$C$7:$L$2000,10,0)," ")</f>
        <v xml:space="preserve"> </v>
      </c>
      <c r="S1025" s="242" t="str">
        <f>IFERROR(VLOOKUP(B1025,HĐ14!$C$7:$L$2000,10,0)," ")</f>
        <v xml:space="preserve"> </v>
      </c>
      <c r="T1025" s="242" t="str">
        <f>IFERROR(VLOOKUP(B1025,HĐ15!$C$7:$L$2000,10,0)," ")</f>
        <v xml:space="preserve"> </v>
      </c>
      <c r="U1025" s="242" t="str">
        <f>IFERROR(VLOOKUP(B1025,HĐ16!$C$7:$L$2000,10,0)," ")</f>
        <v xml:space="preserve"> </v>
      </c>
      <c r="V1025" s="242" t="str">
        <f>IFERROR(VLOOKUP(B1025,HĐ17!$C$7:$L$2000,10,0)," ")</f>
        <v xml:space="preserve"> </v>
      </c>
      <c r="W1025" s="242" t="str">
        <f>IFERROR(VLOOKUP(B1025,HĐ18!$C$7:$L$2000,10,0)," ")</f>
        <v xml:space="preserve"> </v>
      </c>
      <c r="X1025" s="242" t="str">
        <f>IFERROR(VLOOKUP(B1025,HĐ19!$C$7:$L$2000,10,0)," ")</f>
        <v xml:space="preserve"> </v>
      </c>
      <c r="Y1025" s="242" t="str">
        <f>IFERROR(VLOOKUP(B1025,HĐ20!$C$7:$L$2000,10,0)," ")</f>
        <v xml:space="preserve"> </v>
      </c>
      <c r="Z1025" s="242" t="str">
        <f>IFERROR(VLOOKUP(B1025,HĐ21!$C$7:$L$1999,10,0)," ")</f>
        <v xml:space="preserve"> </v>
      </c>
      <c r="AA1025" s="242" t="str">
        <f>IFERROR(VLOOKUP(B1025,HĐ22!$C$7:$L$1999,10,0)," ")</f>
        <v xml:space="preserve"> </v>
      </c>
      <c r="AB1025" s="235">
        <f t="shared" si="15"/>
        <v>0</v>
      </c>
      <c r="AC1025" s="235"/>
    </row>
    <row r="1026" spans="1:29" s="240" customFormat="1" ht="12.75" hidden="1">
      <c r="A1026" s="235">
        <v>995</v>
      </c>
      <c r="B1026" s="236">
        <v>2005190391</v>
      </c>
      <c r="C1026" s="237" t="s">
        <v>99</v>
      </c>
      <c r="D1026" s="238" t="s">
        <v>46</v>
      </c>
      <c r="E1026" s="239" t="s">
        <v>497</v>
      </c>
      <c r="F1026" s="242" t="str">
        <f>IFERROR(VLOOKUP(B1026,HĐ1!$C$8:$L$2000,10,0)," ")</f>
        <v xml:space="preserve"> </v>
      </c>
      <c r="G1026" s="242" t="str">
        <f>IFERROR(VLOOKUP(B1026,HĐ2!$C$7:$L$2000,10,0)," ")</f>
        <v xml:space="preserve"> </v>
      </c>
      <c r="H1026" s="242" t="str">
        <f>IFERROR(VLOOKUP(B1026,HĐ3!$C$8:$L$2000,10,0)," ")</f>
        <v xml:space="preserve"> </v>
      </c>
      <c r="I1026" s="242" t="str">
        <f>IFERROR(VLOOKUP(B1026,HĐ4!$C$8:$L$2000,10,0)," ")</f>
        <v xml:space="preserve"> </v>
      </c>
      <c r="J1026" s="242" t="str">
        <f>IFERROR(VLOOKUP(B1026,HĐ5!$C$8:$L$2000,10,0)," ")</f>
        <v xml:space="preserve"> </v>
      </c>
      <c r="K1026" s="242" t="str">
        <f>IFERROR(VLOOKUP(B1026,HĐ6!$C$8:$L$2000,10,0)," ")</f>
        <v xml:space="preserve"> </v>
      </c>
      <c r="L1026" s="242" t="str">
        <f>IFERROR(VLOOKUP(B1026,HĐ7!$C$7:$L$2000,10,0)," ")</f>
        <v xml:space="preserve"> </v>
      </c>
      <c r="M1026" s="242" t="str">
        <f>IFERROR(VLOOKUP(B1026,HĐ8!$C$7:$L$2000,10,0)," ")</f>
        <v xml:space="preserve"> </v>
      </c>
      <c r="N1026" s="242" t="str">
        <f>IFERROR(VLOOKUP(B1026,HĐ9!$C$7:$L$2000,10,0)," ")</f>
        <v xml:space="preserve"> </v>
      </c>
      <c r="O1026" s="242" t="str">
        <f>IFERROR(VLOOKUP(B1026,HĐ10!$C$8:$L$2000,10,0)," ")</f>
        <v xml:space="preserve"> </v>
      </c>
      <c r="P1026" s="242" t="str">
        <f>IFERROR(VLOOKUP(B1026,HĐ11!$C$7:$L$2000,10,0)," ")</f>
        <v xml:space="preserve"> </v>
      </c>
      <c r="Q1026" s="242" t="str">
        <f>IFERROR(VLOOKUP(B1026,HĐ12!$C$7:$L$2000,10,0)," ")</f>
        <v xml:space="preserve"> </v>
      </c>
      <c r="R1026" s="242" t="str">
        <f>IFERROR(VLOOKUP(B1026,HĐ13!$C$7:$L$2000,10,0)," ")</f>
        <v xml:space="preserve"> </v>
      </c>
      <c r="S1026" s="242" t="str">
        <f>IFERROR(VLOOKUP(B1026,HĐ14!$C$7:$L$2000,10,0)," ")</f>
        <v xml:space="preserve"> </v>
      </c>
      <c r="T1026" s="242" t="str">
        <f>IFERROR(VLOOKUP(B1026,HĐ15!$C$7:$L$2000,10,0)," ")</f>
        <v xml:space="preserve"> </v>
      </c>
      <c r="U1026" s="242" t="str">
        <f>IFERROR(VLOOKUP(B1026,HĐ16!$C$7:$L$2000,10,0)," ")</f>
        <v xml:space="preserve"> </v>
      </c>
      <c r="V1026" s="242" t="str">
        <f>IFERROR(VLOOKUP(B1026,HĐ17!$C$7:$L$2000,10,0)," ")</f>
        <v xml:space="preserve"> </v>
      </c>
      <c r="W1026" s="242" t="str">
        <f>IFERROR(VLOOKUP(B1026,HĐ18!$C$7:$L$2000,10,0)," ")</f>
        <v xml:space="preserve"> </v>
      </c>
      <c r="X1026" s="242" t="str">
        <f>IFERROR(VLOOKUP(B1026,HĐ19!$C$7:$L$2000,10,0)," ")</f>
        <v xml:space="preserve"> </v>
      </c>
      <c r="Y1026" s="242" t="str">
        <f>IFERROR(VLOOKUP(B1026,HĐ20!$C$7:$L$2000,10,0)," ")</f>
        <v xml:space="preserve"> </v>
      </c>
      <c r="Z1026" s="242" t="str">
        <f>IFERROR(VLOOKUP(B1026,HĐ21!$C$7:$L$1999,10,0)," ")</f>
        <v xml:space="preserve"> </v>
      </c>
      <c r="AA1026" s="242" t="str">
        <f>IFERROR(VLOOKUP(B1026,HĐ22!$C$7:$L$1999,10,0)," ")</f>
        <v xml:space="preserve"> </v>
      </c>
      <c r="AB1026" s="235">
        <f t="shared" si="15"/>
        <v>0</v>
      </c>
      <c r="AC1026" s="235"/>
    </row>
    <row r="1027" spans="1:29" s="240" customFormat="1" ht="12.75">
      <c r="A1027" s="235">
        <v>996</v>
      </c>
      <c r="B1027" s="236">
        <v>2005190397</v>
      </c>
      <c r="C1027" s="237" t="s">
        <v>1916</v>
      </c>
      <c r="D1027" s="238" t="s">
        <v>46</v>
      </c>
      <c r="E1027" s="239" t="s">
        <v>497</v>
      </c>
      <c r="F1027" s="242" t="str">
        <f>IFERROR(VLOOKUP(B1027,HĐ1!$C$8:$L$2000,10,0)," ")</f>
        <v xml:space="preserve"> </v>
      </c>
      <c r="G1027" s="242" t="str">
        <f>IFERROR(VLOOKUP(B1027,HĐ2!$C$7:$L$2000,10,0)," ")</f>
        <v xml:space="preserve"> </v>
      </c>
      <c r="H1027" s="242" t="str">
        <f>IFERROR(VLOOKUP(B1027,HĐ3!$C$8:$L$2000,10,0)," ")</f>
        <v xml:space="preserve"> </v>
      </c>
      <c r="I1027" s="242" t="str">
        <f>IFERROR(VLOOKUP(B1027,HĐ4!$C$8:$L$2000,10,0)," ")</f>
        <v xml:space="preserve"> </v>
      </c>
      <c r="J1027" s="242">
        <f>IFERROR(VLOOKUP(B1027,HĐ5!$C$8:$L$2000,10,0)," ")</f>
        <v>4</v>
      </c>
      <c r="K1027" s="242" t="str">
        <f>IFERROR(VLOOKUP(B1027,HĐ6!$C$8:$L$2000,10,0)," ")</f>
        <v xml:space="preserve"> </v>
      </c>
      <c r="L1027" s="242" t="str">
        <f>IFERROR(VLOOKUP(B1027,HĐ7!$C$7:$L$2000,10,0)," ")</f>
        <v xml:space="preserve"> </v>
      </c>
      <c r="M1027" s="242" t="str">
        <f>IFERROR(VLOOKUP(B1027,HĐ8!$C$7:$L$2000,10,0)," ")</f>
        <v xml:space="preserve"> </v>
      </c>
      <c r="N1027" s="242">
        <f>IFERROR(VLOOKUP(B1027,HĐ9!$C$7:$L$2000,10,0)," ")</f>
        <v>4</v>
      </c>
      <c r="O1027" s="242" t="str">
        <f>IFERROR(VLOOKUP(B1027,HĐ10!$C$8:$L$2000,10,0)," ")</f>
        <v xml:space="preserve"> </v>
      </c>
      <c r="P1027" s="242" t="str">
        <f>IFERROR(VLOOKUP(B1027,HĐ11!$C$7:$L$2000,10,0)," ")</f>
        <v xml:space="preserve"> </v>
      </c>
      <c r="Q1027" s="242" t="str">
        <f>IFERROR(VLOOKUP(B1027,HĐ12!$C$7:$L$2000,10,0)," ")</f>
        <v xml:space="preserve"> </v>
      </c>
      <c r="R1027" s="242">
        <f>IFERROR(VLOOKUP(B1027,HĐ13!$C$7:$L$2000,10,0)," ")</f>
        <v>4</v>
      </c>
      <c r="S1027" s="242" t="str">
        <f>IFERROR(VLOOKUP(B1027,HĐ14!$C$7:$L$2000,10,0)," ")</f>
        <v xml:space="preserve"> </v>
      </c>
      <c r="T1027" s="242">
        <f>IFERROR(VLOOKUP(B1027,HĐ15!$C$7:$L$2000,10,0)," ")</f>
        <v>4</v>
      </c>
      <c r="U1027" s="242" t="str">
        <f>IFERROR(VLOOKUP(B1027,HĐ16!$C$7:$L$2000,10,0)," ")</f>
        <v xml:space="preserve"> </v>
      </c>
      <c r="V1027" s="242" t="str">
        <f>IFERROR(VLOOKUP(B1027,HĐ17!$C$7:$L$2000,10,0)," ")</f>
        <v xml:space="preserve"> </v>
      </c>
      <c r="W1027" s="242" t="str">
        <f>IFERROR(VLOOKUP(B1027,HĐ18!$C$7:$L$2000,10,0)," ")</f>
        <v xml:space="preserve"> </v>
      </c>
      <c r="X1027" s="242" t="str">
        <f>IFERROR(VLOOKUP(B1027,HĐ19!$C$7:$L$2000,10,0)," ")</f>
        <v xml:space="preserve"> </v>
      </c>
      <c r="Y1027" s="242" t="str">
        <f>IFERROR(VLOOKUP(B1027,HĐ20!$C$7:$L$2000,10,0)," ")</f>
        <v xml:space="preserve"> </v>
      </c>
      <c r="Z1027" s="242" t="str">
        <f>IFERROR(VLOOKUP(B1027,HĐ21!$C$7:$L$1999,10,0)," ")</f>
        <v xml:space="preserve"> </v>
      </c>
      <c r="AA1027" s="242" t="str">
        <f>IFERROR(VLOOKUP(B1027,HĐ22!$C$7:$L$1999,10,0)," ")</f>
        <v xml:space="preserve"> </v>
      </c>
      <c r="AB1027" s="235">
        <f t="shared" si="15"/>
        <v>16</v>
      </c>
      <c r="AC1027" s="235"/>
    </row>
    <row r="1028" spans="1:29" s="240" customFormat="1" ht="12.75">
      <c r="A1028" s="235">
        <v>997</v>
      </c>
      <c r="B1028" s="236">
        <v>2005190410</v>
      </c>
      <c r="C1028" s="237" t="s">
        <v>3379</v>
      </c>
      <c r="D1028" s="238" t="s">
        <v>514</v>
      </c>
      <c r="E1028" s="239" t="s">
        <v>497</v>
      </c>
      <c r="F1028" s="242" t="str">
        <f>IFERROR(VLOOKUP(B1028,HĐ1!$C$8:$L$2000,10,0)," ")</f>
        <v xml:space="preserve"> </v>
      </c>
      <c r="G1028" s="242" t="str">
        <f>IFERROR(VLOOKUP(B1028,HĐ2!$C$7:$L$2000,10,0)," ")</f>
        <v xml:space="preserve"> </v>
      </c>
      <c r="H1028" s="242" t="str">
        <f>IFERROR(VLOOKUP(B1028,HĐ3!$C$8:$L$2000,10,0)," ")</f>
        <v xml:space="preserve"> </v>
      </c>
      <c r="I1028" s="242" t="str">
        <f>IFERROR(VLOOKUP(B1028,HĐ4!$C$8:$L$2000,10,0)," ")</f>
        <v xml:space="preserve"> </v>
      </c>
      <c r="J1028" s="242">
        <f>IFERROR(VLOOKUP(B1028,HĐ5!$C$8:$L$2000,10,0)," ")</f>
        <v>4</v>
      </c>
      <c r="K1028" s="242" t="str">
        <f>IFERROR(VLOOKUP(B1028,HĐ6!$C$8:$L$2000,10,0)," ")</f>
        <v xml:space="preserve"> </v>
      </c>
      <c r="L1028" s="242" t="str">
        <f>IFERROR(VLOOKUP(B1028,HĐ7!$C$7:$L$2000,10,0)," ")</f>
        <v xml:space="preserve"> </v>
      </c>
      <c r="M1028" s="242" t="str">
        <f>IFERROR(VLOOKUP(B1028,HĐ8!$C$7:$L$2000,10,0)," ")</f>
        <v xml:space="preserve"> </v>
      </c>
      <c r="N1028" s="242" t="str">
        <f>IFERROR(VLOOKUP(B1028,HĐ9!$C$7:$L$2000,10,0)," ")</f>
        <v xml:space="preserve"> </v>
      </c>
      <c r="O1028" s="242" t="str">
        <f>IFERROR(VLOOKUP(B1028,HĐ10!$C$8:$L$2000,10,0)," ")</f>
        <v xml:space="preserve"> </v>
      </c>
      <c r="P1028" s="242" t="str">
        <f>IFERROR(VLOOKUP(B1028,HĐ11!$C$7:$L$2000,10,0)," ")</f>
        <v xml:space="preserve"> </v>
      </c>
      <c r="Q1028" s="242" t="str">
        <f>IFERROR(VLOOKUP(B1028,HĐ12!$C$7:$L$2000,10,0)," ")</f>
        <v xml:space="preserve"> </v>
      </c>
      <c r="R1028" s="242" t="str">
        <f>IFERROR(VLOOKUP(B1028,HĐ13!$C$7:$L$2000,10,0)," ")</f>
        <v xml:space="preserve"> </v>
      </c>
      <c r="S1028" s="242" t="str">
        <f>IFERROR(VLOOKUP(B1028,HĐ14!$C$7:$L$2000,10,0)," ")</f>
        <v xml:space="preserve"> </v>
      </c>
      <c r="T1028" s="242" t="str">
        <f>IFERROR(VLOOKUP(B1028,HĐ15!$C$7:$L$2000,10,0)," ")</f>
        <v xml:space="preserve"> </v>
      </c>
      <c r="U1028" s="242" t="str">
        <f>IFERROR(VLOOKUP(B1028,HĐ16!$C$7:$L$2000,10,0)," ")</f>
        <v xml:space="preserve"> </v>
      </c>
      <c r="V1028" s="242" t="str">
        <f>IFERROR(VLOOKUP(B1028,HĐ17!$C$7:$L$2000,10,0)," ")</f>
        <v xml:space="preserve"> </v>
      </c>
      <c r="W1028" s="242" t="str">
        <f>IFERROR(VLOOKUP(B1028,HĐ18!$C$7:$L$2000,10,0)," ")</f>
        <v xml:space="preserve"> </v>
      </c>
      <c r="X1028" s="242" t="str">
        <f>IFERROR(VLOOKUP(B1028,HĐ19!$C$7:$L$2000,10,0)," ")</f>
        <v xml:space="preserve"> </v>
      </c>
      <c r="Y1028" s="242" t="str">
        <f>IFERROR(VLOOKUP(B1028,HĐ20!$C$7:$L$2000,10,0)," ")</f>
        <v xml:space="preserve"> </v>
      </c>
      <c r="Z1028" s="242" t="str">
        <f>IFERROR(VLOOKUP(B1028,HĐ21!$C$7:$L$1999,10,0)," ")</f>
        <v xml:space="preserve"> </v>
      </c>
      <c r="AA1028" s="242" t="str">
        <f>IFERROR(VLOOKUP(B1028,HĐ22!$C$7:$L$1999,10,0)," ")</f>
        <v xml:space="preserve"> </v>
      </c>
      <c r="AB1028" s="235">
        <f t="shared" si="15"/>
        <v>4</v>
      </c>
      <c r="AC1028" s="235"/>
    </row>
    <row r="1029" spans="1:29" s="240" customFormat="1" ht="12.75">
      <c r="A1029" s="235">
        <v>998</v>
      </c>
      <c r="B1029" s="236">
        <v>2005190002</v>
      </c>
      <c r="C1029" s="237" t="s">
        <v>3380</v>
      </c>
      <c r="D1029" s="238" t="s">
        <v>66</v>
      </c>
      <c r="E1029" s="239" t="s">
        <v>497</v>
      </c>
      <c r="F1029" s="242" t="str">
        <f>IFERROR(VLOOKUP(B1029,HĐ1!$C$8:$L$2000,10,0)," ")</f>
        <v xml:space="preserve"> </v>
      </c>
      <c r="G1029" s="242" t="str">
        <f>IFERROR(VLOOKUP(B1029,HĐ2!$C$7:$L$2000,10,0)," ")</f>
        <v xml:space="preserve"> </v>
      </c>
      <c r="H1029" s="242" t="str">
        <f>IFERROR(VLOOKUP(B1029,HĐ3!$C$8:$L$2000,10,0)," ")</f>
        <v xml:space="preserve"> </v>
      </c>
      <c r="I1029" s="242" t="str">
        <f>IFERROR(VLOOKUP(B1029,HĐ4!$C$8:$L$2000,10,0)," ")</f>
        <v xml:space="preserve"> </v>
      </c>
      <c r="J1029" s="242">
        <f>IFERROR(VLOOKUP(B1029,HĐ5!$C$8:$L$2000,10,0)," ")</f>
        <v>4</v>
      </c>
      <c r="K1029" s="242" t="str">
        <f>IFERROR(VLOOKUP(B1029,HĐ6!$C$8:$L$2000,10,0)," ")</f>
        <v xml:space="preserve"> </v>
      </c>
      <c r="L1029" s="242" t="str">
        <f>IFERROR(VLOOKUP(B1029,HĐ7!$C$7:$L$2000,10,0)," ")</f>
        <v xml:space="preserve"> </v>
      </c>
      <c r="M1029" s="242" t="str">
        <f>IFERROR(VLOOKUP(B1029,HĐ8!$C$7:$L$2000,10,0)," ")</f>
        <v xml:space="preserve"> </v>
      </c>
      <c r="N1029" s="242" t="str">
        <f>IFERROR(VLOOKUP(B1029,HĐ9!$C$7:$L$2000,10,0)," ")</f>
        <v xml:space="preserve"> </v>
      </c>
      <c r="O1029" s="242" t="str">
        <f>IFERROR(VLOOKUP(B1029,HĐ10!$C$8:$L$2000,10,0)," ")</f>
        <v xml:space="preserve"> </v>
      </c>
      <c r="P1029" s="242" t="str">
        <f>IFERROR(VLOOKUP(B1029,HĐ11!$C$7:$L$2000,10,0)," ")</f>
        <v xml:space="preserve"> </v>
      </c>
      <c r="Q1029" s="242" t="str">
        <f>IFERROR(VLOOKUP(B1029,HĐ12!$C$7:$L$2000,10,0)," ")</f>
        <v xml:space="preserve"> </v>
      </c>
      <c r="R1029" s="242">
        <f>IFERROR(VLOOKUP(B1029,HĐ13!$C$7:$L$2000,10,0)," ")</f>
        <v>4</v>
      </c>
      <c r="S1029" s="242" t="str">
        <f>IFERROR(VLOOKUP(B1029,HĐ14!$C$7:$L$2000,10,0)," ")</f>
        <v xml:space="preserve"> </v>
      </c>
      <c r="T1029" s="242" t="str">
        <f>IFERROR(VLOOKUP(B1029,HĐ15!$C$7:$L$2000,10,0)," ")</f>
        <v xml:space="preserve"> </v>
      </c>
      <c r="U1029" s="242" t="str">
        <f>IFERROR(VLOOKUP(B1029,HĐ16!$C$7:$L$2000,10,0)," ")</f>
        <v xml:space="preserve"> </v>
      </c>
      <c r="V1029" s="242" t="str">
        <f>IFERROR(VLOOKUP(B1029,HĐ17!$C$7:$L$2000,10,0)," ")</f>
        <v xml:space="preserve"> </v>
      </c>
      <c r="W1029" s="242" t="str">
        <f>IFERROR(VLOOKUP(B1029,HĐ18!$C$7:$L$2000,10,0)," ")</f>
        <v xml:space="preserve"> </v>
      </c>
      <c r="X1029" s="242" t="str">
        <f>IFERROR(VLOOKUP(B1029,HĐ19!$C$7:$L$2000,10,0)," ")</f>
        <v xml:space="preserve"> </v>
      </c>
      <c r="Y1029" s="242" t="str">
        <f>IFERROR(VLOOKUP(B1029,HĐ20!$C$7:$L$2000,10,0)," ")</f>
        <v xml:space="preserve"> </v>
      </c>
      <c r="Z1029" s="242" t="str">
        <f>IFERROR(VLOOKUP(B1029,HĐ21!$C$7:$L$1999,10,0)," ")</f>
        <v xml:space="preserve"> </v>
      </c>
      <c r="AA1029" s="242" t="str">
        <f>IFERROR(VLOOKUP(B1029,HĐ22!$C$7:$L$1999,10,0)," ")</f>
        <v xml:space="preserve"> </v>
      </c>
      <c r="AB1029" s="235">
        <f t="shared" si="15"/>
        <v>8</v>
      </c>
      <c r="AC1029" s="235"/>
    </row>
    <row r="1030" spans="1:29" s="240" customFormat="1" ht="12.75">
      <c r="A1030" s="235">
        <v>999</v>
      </c>
      <c r="B1030" s="236">
        <v>2005190431</v>
      </c>
      <c r="C1030" s="237" t="s">
        <v>1947</v>
      </c>
      <c r="D1030" s="238" t="s">
        <v>66</v>
      </c>
      <c r="E1030" s="239" t="s">
        <v>497</v>
      </c>
      <c r="F1030" s="242" t="str">
        <f>IFERROR(VLOOKUP(B1030,HĐ1!$C$8:$L$2000,10,0)," ")</f>
        <v xml:space="preserve"> </v>
      </c>
      <c r="G1030" s="242" t="str">
        <f>IFERROR(VLOOKUP(B1030,HĐ2!$C$7:$L$2000,10,0)," ")</f>
        <v xml:space="preserve"> </v>
      </c>
      <c r="H1030" s="242" t="str">
        <f>IFERROR(VLOOKUP(B1030,HĐ3!$C$8:$L$2000,10,0)," ")</f>
        <v xml:space="preserve"> </v>
      </c>
      <c r="I1030" s="242" t="str">
        <f>IFERROR(VLOOKUP(B1030,HĐ4!$C$8:$L$2000,10,0)," ")</f>
        <v xml:space="preserve"> </v>
      </c>
      <c r="J1030" s="242">
        <f>IFERROR(VLOOKUP(B1030,HĐ5!$C$8:$L$2000,10,0)," ")</f>
        <v>4</v>
      </c>
      <c r="K1030" s="242" t="str">
        <f>IFERROR(VLOOKUP(B1030,HĐ6!$C$8:$L$2000,10,0)," ")</f>
        <v xml:space="preserve"> </v>
      </c>
      <c r="L1030" s="242" t="str">
        <f>IFERROR(VLOOKUP(B1030,HĐ7!$C$7:$L$2000,10,0)," ")</f>
        <v xml:space="preserve"> </v>
      </c>
      <c r="M1030" s="242" t="str">
        <f>IFERROR(VLOOKUP(B1030,HĐ8!$C$7:$L$2000,10,0)," ")</f>
        <v xml:space="preserve"> </v>
      </c>
      <c r="N1030" s="242" t="str">
        <f>IFERROR(VLOOKUP(B1030,HĐ9!$C$7:$L$2000,10,0)," ")</f>
        <v xml:space="preserve"> </v>
      </c>
      <c r="O1030" s="242" t="str">
        <f>IFERROR(VLOOKUP(B1030,HĐ10!$C$8:$L$2000,10,0)," ")</f>
        <v xml:space="preserve"> </v>
      </c>
      <c r="P1030" s="242" t="str">
        <f>IFERROR(VLOOKUP(B1030,HĐ11!$C$7:$L$2000,10,0)," ")</f>
        <v xml:space="preserve"> </v>
      </c>
      <c r="Q1030" s="242" t="str">
        <f>IFERROR(VLOOKUP(B1030,HĐ12!$C$7:$L$2000,10,0)," ")</f>
        <v xml:space="preserve"> </v>
      </c>
      <c r="R1030" s="242" t="str">
        <f>IFERROR(VLOOKUP(B1030,HĐ13!$C$7:$L$2000,10,0)," ")</f>
        <v xml:space="preserve"> </v>
      </c>
      <c r="S1030" s="242" t="str">
        <f>IFERROR(VLOOKUP(B1030,HĐ14!$C$7:$L$2000,10,0)," ")</f>
        <v xml:space="preserve"> </v>
      </c>
      <c r="T1030" s="242" t="str">
        <f>IFERROR(VLOOKUP(B1030,HĐ15!$C$7:$L$2000,10,0)," ")</f>
        <v xml:space="preserve"> </v>
      </c>
      <c r="U1030" s="242" t="str">
        <f>IFERROR(VLOOKUP(B1030,HĐ16!$C$7:$L$2000,10,0)," ")</f>
        <v xml:space="preserve"> </v>
      </c>
      <c r="V1030" s="242" t="str">
        <f>IFERROR(VLOOKUP(B1030,HĐ17!$C$7:$L$2000,10,0)," ")</f>
        <v xml:space="preserve"> </v>
      </c>
      <c r="W1030" s="242" t="str">
        <f>IFERROR(VLOOKUP(B1030,HĐ18!$C$7:$L$2000,10,0)," ")</f>
        <v xml:space="preserve"> </v>
      </c>
      <c r="X1030" s="242" t="str">
        <f>IFERROR(VLOOKUP(B1030,HĐ19!$C$7:$L$2000,10,0)," ")</f>
        <v xml:space="preserve"> </v>
      </c>
      <c r="Y1030" s="242" t="str">
        <f>IFERROR(VLOOKUP(B1030,HĐ20!$C$7:$L$2000,10,0)," ")</f>
        <v xml:space="preserve"> </v>
      </c>
      <c r="Z1030" s="242" t="str">
        <f>IFERROR(VLOOKUP(B1030,HĐ21!$C$7:$L$1999,10,0)," ")</f>
        <v xml:space="preserve"> </v>
      </c>
      <c r="AA1030" s="242" t="str">
        <f>IFERROR(VLOOKUP(B1030,HĐ22!$C$7:$L$1999,10,0)," ")</f>
        <v xml:space="preserve"> </v>
      </c>
      <c r="AB1030" s="235">
        <f t="shared" si="15"/>
        <v>4</v>
      </c>
      <c r="AC1030" s="235"/>
    </row>
    <row r="1031" spans="1:29" s="240" customFormat="1" ht="12.75">
      <c r="A1031" s="235">
        <v>1000</v>
      </c>
      <c r="B1031" s="236">
        <v>2005190452</v>
      </c>
      <c r="C1031" s="237" t="s">
        <v>3381</v>
      </c>
      <c r="D1031" s="238" t="s">
        <v>66</v>
      </c>
      <c r="E1031" s="239" t="s">
        <v>497</v>
      </c>
      <c r="F1031" s="242" t="str">
        <f>IFERROR(VLOOKUP(B1031,HĐ1!$C$8:$L$2000,10,0)," ")</f>
        <v xml:space="preserve"> </v>
      </c>
      <c r="G1031" s="242" t="str">
        <f>IFERROR(VLOOKUP(B1031,HĐ2!$C$7:$L$2000,10,0)," ")</f>
        <v xml:space="preserve"> </v>
      </c>
      <c r="H1031" s="242">
        <f>IFERROR(VLOOKUP(B1031,HĐ3!$C$8:$L$2000,10,0)," ")</f>
        <v>4</v>
      </c>
      <c r="I1031" s="242" t="str">
        <f>IFERROR(VLOOKUP(B1031,HĐ4!$C$8:$L$2000,10,0)," ")</f>
        <v xml:space="preserve"> </v>
      </c>
      <c r="J1031" s="242">
        <f>IFERROR(VLOOKUP(B1031,HĐ5!$C$8:$L$2000,10,0)," ")</f>
        <v>4</v>
      </c>
      <c r="K1031" s="242" t="str">
        <f>IFERROR(VLOOKUP(B1031,HĐ6!$C$8:$L$2000,10,0)," ")</f>
        <v xml:space="preserve"> </v>
      </c>
      <c r="L1031" s="242" t="str">
        <f>IFERROR(VLOOKUP(B1031,HĐ7!$C$7:$L$2000,10,0)," ")</f>
        <v xml:space="preserve"> </v>
      </c>
      <c r="M1031" s="242" t="str">
        <f>IFERROR(VLOOKUP(B1031,HĐ8!$C$7:$L$2000,10,0)," ")</f>
        <v xml:space="preserve"> </v>
      </c>
      <c r="N1031" s="242" t="str">
        <f>IFERROR(VLOOKUP(B1031,HĐ9!$C$7:$L$2000,10,0)," ")</f>
        <v xml:space="preserve"> </v>
      </c>
      <c r="O1031" s="242" t="str">
        <f>IFERROR(VLOOKUP(B1031,HĐ10!$C$8:$L$2000,10,0)," ")</f>
        <v xml:space="preserve"> </v>
      </c>
      <c r="P1031" s="242" t="str">
        <f>IFERROR(VLOOKUP(B1031,HĐ11!$C$7:$L$2000,10,0)," ")</f>
        <v xml:space="preserve"> </v>
      </c>
      <c r="Q1031" s="242" t="str">
        <f>IFERROR(VLOOKUP(B1031,HĐ12!$C$7:$L$2000,10,0)," ")</f>
        <v xml:space="preserve"> </v>
      </c>
      <c r="R1031" s="242" t="str">
        <f>IFERROR(VLOOKUP(B1031,HĐ13!$C$7:$L$2000,10,0)," ")</f>
        <v xml:space="preserve"> </v>
      </c>
      <c r="S1031" s="242" t="str">
        <f>IFERROR(VLOOKUP(B1031,HĐ14!$C$7:$L$2000,10,0)," ")</f>
        <v xml:space="preserve"> </v>
      </c>
      <c r="T1031" s="242" t="str">
        <f>IFERROR(VLOOKUP(B1031,HĐ15!$C$7:$L$2000,10,0)," ")</f>
        <v xml:space="preserve"> </v>
      </c>
      <c r="U1031" s="242" t="str">
        <f>IFERROR(VLOOKUP(B1031,HĐ16!$C$7:$L$2000,10,0)," ")</f>
        <v xml:space="preserve"> </v>
      </c>
      <c r="V1031" s="242">
        <f>IFERROR(VLOOKUP(B1031,HĐ17!$C$7:$L$2000,10,0)," ")</f>
        <v>4</v>
      </c>
      <c r="W1031" s="242" t="str">
        <f>IFERROR(VLOOKUP(B1031,HĐ18!$C$7:$L$2000,10,0)," ")</f>
        <v xml:space="preserve"> </v>
      </c>
      <c r="X1031" s="242" t="str">
        <f>IFERROR(VLOOKUP(B1031,HĐ19!$C$7:$L$2000,10,0)," ")</f>
        <v xml:space="preserve"> </v>
      </c>
      <c r="Y1031" s="242" t="str">
        <f>IFERROR(VLOOKUP(B1031,HĐ20!$C$7:$L$2000,10,0)," ")</f>
        <v xml:space="preserve"> </v>
      </c>
      <c r="Z1031" s="242" t="str">
        <f>IFERROR(VLOOKUP(B1031,HĐ21!$C$7:$L$1999,10,0)," ")</f>
        <v xml:space="preserve"> </v>
      </c>
      <c r="AA1031" s="242" t="str">
        <f>IFERROR(VLOOKUP(B1031,HĐ22!$C$7:$L$1999,10,0)," ")</f>
        <v xml:space="preserve"> </v>
      </c>
      <c r="AB1031" s="235">
        <f t="shared" si="15"/>
        <v>12</v>
      </c>
      <c r="AC1031" s="235"/>
    </row>
    <row r="1032" spans="1:29" s="240" customFormat="1" ht="12.75">
      <c r="A1032" s="235">
        <v>1001</v>
      </c>
      <c r="B1032" s="236">
        <v>2005190455</v>
      </c>
      <c r="C1032" s="237" t="s">
        <v>98</v>
      </c>
      <c r="D1032" s="238" t="s">
        <v>66</v>
      </c>
      <c r="E1032" s="239" t="s">
        <v>497</v>
      </c>
      <c r="F1032" s="242" t="str">
        <f>IFERROR(VLOOKUP(B1032,HĐ1!$C$8:$L$2000,10,0)," ")</f>
        <v xml:space="preserve"> </v>
      </c>
      <c r="G1032" s="242" t="str">
        <f>IFERROR(VLOOKUP(B1032,HĐ2!$C$7:$L$2000,10,0)," ")</f>
        <v xml:space="preserve"> </v>
      </c>
      <c r="H1032" s="242" t="str">
        <f>IFERROR(VLOOKUP(B1032,HĐ3!$C$8:$L$2000,10,0)," ")</f>
        <v xml:space="preserve"> </v>
      </c>
      <c r="I1032" s="242" t="str">
        <f>IFERROR(VLOOKUP(B1032,HĐ4!$C$8:$L$2000,10,0)," ")</f>
        <v xml:space="preserve"> </v>
      </c>
      <c r="J1032" s="242">
        <f>IFERROR(VLOOKUP(B1032,HĐ5!$C$8:$L$2000,10,0)," ")</f>
        <v>4</v>
      </c>
      <c r="K1032" s="242" t="str">
        <f>IFERROR(VLOOKUP(B1032,HĐ6!$C$8:$L$2000,10,0)," ")</f>
        <v xml:space="preserve"> </v>
      </c>
      <c r="L1032" s="242" t="str">
        <f>IFERROR(VLOOKUP(B1032,HĐ7!$C$7:$L$2000,10,0)," ")</f>
        <v xml:space="preserve"> </v>
      </c>
      <c r="M1032" s="242" t="str">
        <f>IFERROR(VLOOKUP(B1032,HĐ8!$C$7:$L$2000,10,0)," ")</f>
        <v xml:space="preserve"> </v>
      </c>
      <c r="N1032" s="242" t="str">
        <f>IFERROR(VLOOKUP(B1032,HĐ9!$C$7:$L$2000,10,0)," ")</f>
        <v xml:space="preserve"> </v>
      </c>
      <c r="O1032" s="242" t="str">
        <f>IFERROR(VLOOKUP(B1032,HĐ10!$C$8:$L$2000,10,0)," ")</f>
        <v xml:space="preserve"> </v>
      </c>
      <c r="P1032" s="242" t="str">
        <f>IFERROR(VLOOKUP(B1032,HĐ11!$C$7:$L$2000,10,0)," ")</f>
        <v xml:space="preserve"> </v>
      </c>
      <c r="Q1032" s="242" t="str">
        <f>IFERROR(VLOOKUP(B1032,HĐ12!$C$7:$L$2000,10,0)," ")</f>
        <v xml:space="preserve"> </v>
      </c>
      <c r="R1032" s="242" t="str">
        <f>IFERROR(VLOOKUP(B1032,HĐ13!$C$7:$L$2000,10,0)," ")</f>
        <v xml:space="preserve"> </v>
      </c>
      <c r="S1032" s="242" t="str">
        <f>IFERROR(VLOOKUP(B1032,HĐ14!$C$7:$L$2000,10,0)," ")</f>
        <v xml:space="preserve"> </v>
      </c>
      <c r="T1032" s="242" t="str">
        <f>IFERROR(VLOOKUP(B1032,HĐ15!$C$7:$L$2000,10,0)," ")</f>
        <v xml:space="preserve"> </v>
      </c>
      <c r="U1032" s="242" t="str">
        <f>IFERROR(VLOOKUP(B1032,HĐ16!$C$7:$L$2000,10,0)," ")</f>
        <v xml:space="preserve"> </v>
      </c>
      <c r="V1032" s="242" t="str">
        <f>IFERROR(VLOOKUP(B1032,HĐ17!$C$7:$L$2000,10,0)," ")</f>
        <v xml:space="preserve"> </v>
      </c>
      <c r="W1032" s="242" t="str">
        <f>IFERROR(VLOOKUP(B1032,HĐ18!$C$7:$L$2000,10,0)," ")</f>
        <v xml:space="preserve"> </v>
      </c>
      <c r="X1032" s="242" t="str">
        <f>IFERROR(VLOOKUP(B1032,HĐ19!$C$7:$L$2000,10,0)," ")</f>
        <v xml:space="preserve"> </v>
      </c>
      <c r="Y1032" s="242" t="str">
        <f>IFERROR(VLOOKUP(B1032,HĐ20!$C$7:$L$2000,10,0)," ")</f>
        <v xml:space="preserve"> </v>
      </c>
      <c r="Z1032" s="242" t="str">
        <f>IFERROR(VLOOKUP(B1032,HĐ21!$C$7:$L$1999,10,0)," ")</f>
        <v xml:space="preserve"> </v>
      </c>
      <c r="AA1032" s="242" t="str">
        <f>IFERROR(VLOOKUP(B1032,HĐ22!$C$7:$L$1999,10,0)," ")</f>
        <v xml:space="preserve"> </v>
      </c>
      <c r="AB1032" s="235">
        <f t="shared" si="15"/>
        <v>4</v>
      </c>
      <c r="AC1032" s="235"/>
    </row>
    <row r="1033" spans="1:29" s="240" customFormat="1" ht="12.75">
      <c r="A1033" s="235">
        <v>1002</v>
      </c>
      <c r="B1033" s="236">
        <v>2005190457</v>
      </c>
      <c r="C1033" s="237" t="s">
        <v>398</v>
      </c>
      <c r="D1033" s="238" t="s">
        <v>66</v>
      </c>
      <c r="E1033" s="239" t="s">
        <v>497</v>
      </c>
      <c r="F1033" s="242" t="str">
        <f>IFERROR(VLOOKUP(B1033,HĐ1!$C$8:$L$2000,10,0)," ")</f>
        <v xml:space="preserve"> </v>
      </c>
      <c r="G1033" s="242" t="str">
        <f>IFERROR(VLOOKUP(B1033,HĐ2!$C$7:$L$2000,10,0)," ")</f>
        <v xml:space="preserve"> </v>
      </c>
      <c r="H1033" s="242">
        <f>IFERROR(VLOOKUP(B1033,HĐ3!$C$8:$L$2000,10,0)," ")</f>
        <v>4</v>
      </c>
      <c r="I1033" s="242" t="str">
        <f>IFERROR(VLOOKUP(B1033,HĐ4!$C$8:$L$2000,10,0)," ")</f>
        <v xml:space="preserve"> </v>
      </c>
      <c r="J1033" s="242">
        <f>IFERROR(VLOOKUP(B1033,HĐ5!$C$8:$L$2000,10,0)," ")</f>
        <v>4</v>
      </c>
      <c r="K1033" s="242" t="str">
        <f>IFERROR(VLOOKUP(B1033,HĐ6!$C$8:$L$2000,10,0)," ")</f>
        <v xml:space="preserve"> </v>
      </c>
      <c r="L1033" s="242" t="str">
        <f>IFERROR(VLOOKUP(B1033,HĐ7!$C$7:$L$2000,10,0)," ")</f>
        <v xml:space="preserve"> </v>
      </c>
      <c r="M1033" s="242" t="str">
        <f>IFERROR(VLOOKUP(B1033,HĐ8!$C$7:$L$2000,10,0)," ")</f>
        <v xml:space="preserve"> </v>
      </c>
      <c r="N1033" s="242" t="str">
        <f>IFERROR(VLOOKUP(B1033,HĐ9!$C$7:$L$2000,10,0)," ")</f>
        <v xml:space="preserve"> </v>
      </c>
      <c r="O1033" s="242" t="str">
        <f>IFERROR(VLOOKUP(B1033,HĐ10!$C$8:$L$2000,10,0)," ")</f>
        <v xml:space="preserve"> </v>
      </c>
      <c r="P1033" s="242">
        <f>IFERROR(VLOOKUP(B1033,HĐ11!$C$7:$L$2000,10,0)," ")</f>
        <v>5</v>
      </c>
      <c r="Q1033" s="242" t="str">
        <f>IFERROR(VLOOKUP(B1033,HĐ12!$C$7:$L$2000,10,0)," ")</f>
        <v xml:space="preserve"> </v>
      </c>
      <c r="R1033" s="242">
        <f>IFERROR(VLOOKUP(B1033,HĐ13!$C$7:$L$2000,10,0)," ")</f>
        <v>4</v>
      </c>
      <c r="S1033" s="242" t="str">
        <f>IFERROR(VLOOKUP(B1033,HĐ14!$C$7:$L$2000,10,0)," ")</f>
        <v xml:space="preserve"> </v>
      </c>
      <c r="T1033" s="242" t="str">
        <f>IFERROR(VLOOKUP(B1033,HĐ15!$C$7:$L$2000,10,0)," ")</f>
        <v xml:space="preserve"> </v>
      </c>
      <c r="U1033" s="242" t="str">
        <f>IFERROR(VLOOKUP(B1033,HĐ16!$C$7:$L$2000,10,0)," ")</f>
        <v xml:space="preserve"> </v>
      </c>
      <c r="V1033" s="242">
        <f>IFERROR(VLOOKUP(B1033,HĐ17!$C$7:$L$2000,10,0)," ")</f>
        <v>4</v>
      </c>
      <c r="W1033" s="242" t="str">
        <f>IFERROR(VLOOKUP(B1033,HĐ18!$C$7:$L$2000,10,0)," ")</f>
        <v xml:space="preserve"> </v>
      </c>
      <c r="X1033" s="242">
        <f>IFERROR(VLOOKUP(B1033,HĐ19!$C$7:$L$2000,10,0)," ")</f>
        <v>20</v>
      </c>
      <c r="Y1033" s="242" t="str">
        <f>IFERROR(VLOOKUP(B1033,HĐ20!$C$7:$L$2000,10,0)," ")</f>
        <v xml:space="preserve"> </v>
      </c>
      <c r="Z1033" s="242" t="str">
        <f>IFERROR(VLOOKUP(B1033,HĐ21!$C$7:$L$1999,10,0)," ")</f>
        <v xml:space="preserve"> </v>
      </c>
      <c r="AA1033" s="242" t="str">
        <f>IFERROR(VLOOKUP(B1033,HĐ22!$C$7:$L$1999,10,0)," ")</f>
        <v xml:space="preserve"> </v>
      </c>
      <c r="AB1033" s="235">
        <f t="shared" si="15"/>
        <v>41</v>
      </c>
      <c r="AC1033" s="235"/>
    </row>
    <row r="1034" spans="1:29" s="240" customFormat="1" ht="12.75">
      <c r="A1034" s="235">
        <v>1003</v>
      </c>
      <c r="B1034" s="236">
        <v>2005190466</v>
      </c>
      <c r="C1034" s="237" t="s">
        <v>3382</v>
      </c>
      <c r="D1034" s="238" t="s">
        <v>304</v>
      </c>
      <c r="E1034" s="239" t="s">
        <v>497</v>
      </c>
      <c r="F1034" s="242" t="str">
        <f>IFERROR(VLOOKUP(B1034,HĐ1!$C$8:$L$2000,10,0)," ")</f>
        <v xml:space="preserve"> </v>
      </c>
      <c r="G1034" s="242" t="str">
        <f>IFERROR(VLOOKUP(B1034,HĐ2!$C$7:$L$2000,10,0)," ")</f>
        <v xml:space="preserve"> </v>
      </c>
      <c r="H1034" s="242" t="str">
        <f>IFERROR(VLOOKUP(B1034,HĐ3!$C$8:$L$2000,10,0)," ")</f>
        <v xml:space="preserve"> </v>
      </c>
      <c r="I1034" s="242" t="str">
        <f>IFERROR(VLOOKUP(B1034,HĐ4!$C$8:$L$2000,10,0)," ")</f>
        <v xml:space="preserve"> </v>
      </c>
      <c r="J1034" s="242">
        <f>IFERROR(VLOOKUP(B1034,HĐ5!$C$8:$L$2000,10,0)," ")</f>
        <v>4</v>
      </c>
      <c r="K1034" s="242" t="str">
        <f>IFERROR(VLOOKUP(B1034,HĐ6!$C$8:$L$2000,10,0)," ")</f>
        <v xml:space="preserve"> </v>
      </c>
      <c r="L1034" s="242" t="str">
        <f>IFERROR(VLOOKUP(B1034,HĐ7!$C$7:$L$2000,10,0)," ")</f>
        <v xml:space="preserve"> </v>
      </c>
      <c r="M1034" s="242" t="str">
        <f>IFERROR(VLOOKUP(B1034,HĐ8!$C$7:$L$2000,10,0)," ")</f>
        <v xml:space="preserve"> </v>
      </c>
      <c r="N1034" s="242" t="str">
        <f>IFERROR(VLOOKUP(B1034,HĐ9!$C$7:$L$2000,10,0)," ")</f>
        <v xml:space="preserve"> </v>
      </c>
      <c r="O1034" s="242" t="str">
        <f>IFERROR(VLOOKUP(B1034,HĐ10!$C$8:$L$2000,10,0)," ")</f>
        <v xml:space="preserve"> </v>
      </c>
      <c r="P1034" s="242" t="str">
        <f>IFERROR(VLOOKUP(B1034,HĐ11!$C$7:$L$2000,10,0)," ")</f>
        <v xml:space="preserve"> </v>
      </c>
      <c r="Q1034" s="242" t="str">
        <f>IFERROR(VLOOKUP(B1034,HĐ12!$C$7:$L$2000,10,0)," ")</f>
        <v xml:space="preserve"> </v>
      </c>
      <c r="R1034" s="242" t="str">
        <f>IFERROR(VLOOKUP(B1034,HĐ13!$C$7:$L$2000,10,0)," ")</f>
        <v xml:space="preserve"> </v>
      </c>
      <c r="S1034" s="242" t="str">
        <f>IFERROR(VLOOKUP(B1034,HĐ14!$C$7:$L$2000,10,0)," ")</f>
        <v xml:space="preserve"> </v>
      </c>
      <c r="T1034" s="242">
        <f>IFERROR(VLOOKUP(B1034,HĐ15!$C$7:$L$2000,10,0)," ")</f>
        <v>4</v>
      </c>
      <c r="U1034" s="242" t="str">
        <f>IFERROR(VLOOKUP(B1034,HĐ16!$C$7:$L$2000,10,0)," ")</f>
        <v xml:space="preserve"> </v>
      </c>
      <c r="V1034" s="242" t="str">
        <f>IFERROR(VLOOKUP(B1034,HĐ17!$C$7:$L$2000,10,0)," ")</f>
        <v xml:space="preserve"> </v>
      </c>
      <c r="W1034" s="242" t="str">
        <f>IFERROR(VLOOKUP(B1034,HĐ18!$C$7:$L$2000,10,0)," ")</f>
        <v xml:space="preserve"> </v>
      </c>
      <c r="X1034" s="242" t="str">
        <f>IFERROR(VLOOKUP(B1034,HĐ19!$C$7:$L$2000,10,0)," ")</f>
        <v xml:space="preserve"> </v>
      </c>
      <c r="Y1034" s="242" t="str">
        <f>IFERROR(VLOOKUP(B1034,HĐ20!$C$7:$L$2000,10,0)," ")</f>
        <v xml:space="preserve"> </v>
      </c>
      <c r="Z1034" s="242" t="str">
        <f>IFERROR(VLOOKUP(B1034,HĐ21!$C$7:$L$1999,10,0)," ")</f>
        <v xml:space="preserve"> </v>
      </c>
      <c r="AA1034" s="242" t="str">
        <f>IFERROR(VLOOKUP(B1034,HĐ22!$C$7:$L$1999,10,0)," ")</f>
        <v xml:space="preserve"> </v>
      </c>
      <c r="AB1034" s="235">
        <f t="shared" si="15"/>
        <v>8</v>
      </c>
      <c r="AC1034" s="235"/>
    </row>
    <row r="1035" spans="1:29" s="240" customFormat="1" ht="12.75">
      <c r="A1035" s="235">
        <v>1004</v>
      </c>
      <c r="B1035" s="236">
        <v>2005190469</v>
      </c>
      <c r="C1035" s="237" t="s">
        <v>2274</v>
      </c>
      <c r="D1035" s="238" t="s">
        <v>304</v>
      </c>
      <c r="E1035" s="239" t="s">
        <v>497</v>
      </c>
      <c r="F1035" s="242" t="str">
        <f>IFERROR(VLOOKUP(B1035,HĐ1!$C$8:$L$2000,10,0)," ")</f>
        <v xml:space="preserve"> </v>
      </c>
      <c r="G1035" s="242" t="str">
        <f>IFERROR(VLOOKUP(B1035,HĐ2!$C$7:$L$2000,10,0)," ")</f>
        <v xml:space="preserve"> </v>
      </c>
      <c r="H1035" s="242" t="str">
        <f>IFERROR(VLOOKUP(B1035,HĐ3!$C$8:$L$2000,10,0)," ")</f>
        <v xml:space="preserve"> </v>
      </c>
      <c r="I1035" s="242" t="str">
        <f>IFERROR(VLOOKUP(B1035,HĐ4!$C$8:$L$2000,10,0)," ")</f>
        <v xml:space="preserve"> </v>
      </c>
      <c r="J1035" s="242">
        <f>IFERROR(VLOOKUP(B1035,HĐ5!$C$8:$L$2000,10,0)," ")</f>
        <v>4</v>
      </c>
      <c r="K1035" s="242" t="str">
        <f>IFERROR(VLOOKUP(B1035,HĐ6!$C$8:$L$2000,10,0)," ")</f>
        <v xml:space="preserve"> </v>
      </c>
      <c r="L1035" s="242" t="str">
        <f>IFERROR(VLOOKUP(B1035,HĐ7!$C$7:$L$2000,10,0)," ")</f>
        <v xml:space="preserve"> </v>
      </c>
      <c r="M1035" s="242" t="str">
        <f>IFERROR(VLOOKUP(B1035,HĐ8!$C$7:$L$2000,10,0)," ")</f>
        <v xml:space="preserve"> </v>
      </c>
      <c r="N1035" s="242" t="str">
        <f>IFERROR(VLOOKUP(B1035,HĐ9!$C$7:$L$2000,10,0)," ")</f>
        <v xml:space="preserve"> </v>
      </c>
      <c r="O1035" s="242" t="str">
        <f>IFERROR(VLOOKUP(B1035,HĐ10!$C$8:$L$2000,10,0)," ")</f>
        <v xml:space="preserve"> </v>
      </c>
      <c r="P1035" s="242">
        <f>IFERROR(VLOOKUP(B1035,HĐ11!$C$7:$L$2000,10,0)," ")</f>
        <v>4</v>
      </c>
      <c r="Q1035" s="242" t="str">
        <f>IFERROR(VLOOKUP(B1035,HĐ12!$C$7:$L$2000,10,0)," ")</f>
        <v xml:space="preserve"> </v>
      </c>
      <c r="R1035" s="242" t="str">
        <f>IFERROR(VLOOKUP(B1035,HĐ13!$C$7:$L$2000,10,0)," ")</f>
        <v xml:space="preserve"> </v>
      </c>
      <c r="S1035" s="242" t="str">
        <f>IFERROR(VLOOKUP(B1035,HĐ14!$C$7:$L$2000,10,0)," ")</f>
        <v xml:space="preserve"> </v>
      </c>
      <c r="T1035" s="242" t="str">
        <f>IFERROR(VLOOKUP(B1035,HĐ15!$C$7:$L$2000,10,0)," ")</f>
        <v xml:space="preserve"> </v>
      </c>
      <c r="U1035" s="242" t="str">
        <f>IFERROR(VLOOKUP(B1035,HĐ16!$C$7:$L$2000,10,0)," ")</f>
        <v xml:space="preserve"> </v>
      </c>
      <c r="V1035" s="242" t="str">
        <f>IFERROR(VLOOKUP(B1035,HĐ17!$C$7:$L$2000,10,0)," ")</f>
        <v xml:space="preserve"> </v>
      </c>
      <c r="W1035" s="242">
        <f>IFERROR(VLOOKUP(B1035,HĐ18!$C$7:$L$2000,10,0)," ")</f>
        <v>4</v>
      </c>
      <c r="X1035" s="242" t="str">
        <f>IFERROR(VLOOKUP(B1035,HĐ19!$C$7:$L$2000,10,0)," ")</f>
        <v xml:space="preserve"> </v>
      </c>
      <c r="Y1035" s="242" t="str">
        <f>IFERROR(VLOOKUP(B1035,HĐ20!$C$7:$L$2000,10,0)," ")</f>
        <v xml:space="preserve"> </v>
      </c>
      <c r="Z1035" s="242" t="str">
        <f>IFERROR(VLOOKUP(B1035,HĐ21!$C$7:$L$1999,10,0)," ")</f>
        <v xml:space="preserve"> </v>
      </c>
      <c r="AA1035" s="242" t="str">
        <f>IFERROR(VLOOKUP(B1035,HĐ22!$C$7:$L$1999,10,0)," ")</f>
        <v xml:space="preserve"> </v>
      </c>
      <c r="AB1035" s="235">
        <f t="shared" si="15"/>
        <v>12</v>
      </c>
      <c r="AC1035" s="235"/>
    </row>
    <row r="1036" spans="1:29" s="240" customFormat="1" ht="12.75" hidden="1">
      <c r="A1036" s="235">
        <v>1005</v>
      </c>
      <c r="B1036" s="236">
        <v>2005190505</v>
      </c>
      <c r="C1036" s="237" t="s">
        <v>2942</v>
      </c>
      <c r="D1036" s="238" t="s">
        <v>2250</v>
      </c>
      <c r="E1036" s="239" t="s">
        <v>497</v>
      </c>
      <c r="F1036" s="242" t="str">
        <f>IFERROR(VLOOKUP(B1036,HĐ1!$C$8:$L$2000,10,0)," ")</f>
        <v xml:space="preserve"> </v>
      </c>
      <c r="G1036" s="242" t="str">
        <f>IFERROR(VLOOKUP(B1036,HĐ2!$C$7:$L$2000,10,0)," ")</f>
        <v xml:space="preserve"> </v>
      </c>
      <c r="H1036" s="242" t="str">
        <f>IFERROR(VLOOKUP(B1036,HĐ3!$C$8:$L$2000,10,0)," ")</f>
        <v xml:space="preserve"> </v>
      </c>
      <c r="I1036" s="242" t="str">
        <f>IFERROR(VLOOKUP(B1036,HĐ4!$C$8:$L$2000,10,0)," ")</f>
        <v xml:space="preserve"> </v>
      </c>
      <c r="J1036" s="242" t="str">
        <f>IFERROR(VLOOKUP(B1036,HĐ5!$C$8:$L$2000,10,0)," ")</f>
        <v xml:space="preserve"> </v>
      </c>
      <c r="K1036" s="242" t="str">
        <f>IFERROR(VLOOKUP(B1036,HĐ6!$C$8:$L$2000,10,0)," ")</f>
        <v xml:space="preserve"> </v>
      </c>
      <c r="L1036" s="242" t="str">
        <f>IFERROR(VLOOKUP(B1036,HĐ7!$C$7:$L$2000,10,0)," ")</f>
        <v xml:space="preserve"> </v>
      </c>
      <c r="M1036" s="242" t="str">
        <f>IFERROR(VLOOKUP(B1036,HĐ8!$C$7:$L$2000,10,0)," ")</f>
        <v xml:space="preserve"> </v>
      </c>
      <c r="N1036" s="242" t="str">
        <f>IFERROR(VLOOKUP(B1036,HĐ9!$C$7:$L$2000,10,0)," ")</f>
        <v xml:space="preserve"> </v>
      </c>
      <c r="O1036" s="242" t="str">
        <f>IFERROR(VLOOKUP(B1036,HĐ10!$C$8:$L$2000,10,0)," ")</f>
        <v xml:space="preserve"> </v>
      </c>
      <c r="P1036" s="242" t="str">
        <f>IFERROR(VLOOKUP(B1036,HĐ11!$C$7:$L$2000,10,0)," ")</f>
        <v xml:space="preserve"> </v>
      </c>
      <c r="Q1036" s="242" t="str">
        <f>IFERROR(VLOOKUP(B1036,HĐ12!$C$7:$L$2000,10,0)," ")</f>
        <v xml:space="preserve"> </v>
      </c>
      <c r="R1036" s="242" t="str">
        <f>IFERROR(VLOOKUP(B1036,HĐ13!$C$7:$L$2000,10,0)," ")</f>
        <v xml:space="preserve"> </v>
      </c>
      <c r="S1036" s="242" t="str">
        <f>IFERROR(VLOOKUP(B1036,HĐ14!$C$7:$L$2000,10,0)," ")</f>
        <v xml:space="preserve"> </v>
      </c>
      <c r="T1036" s="242" t="str">
        <f>IFERROR(VLOOKUP(B1036,HĐ15!$C$7:$L$2000,10,0)," ")</f>
        <v xml:space="preserve"> </v>
      </c>
      <c r="U1036" s="242" t="str">
        <f>IFERROR(VLOOKUP(B1036,HĐ16!$C$7:$L$2000,10,0)," ")</f>
        <v xml:space="preserve"> </v>
      </c>
      <c r="V1036" s="242" t="str">
        <f>IFERROR(VLOOKUP(B1036,HĐ17!$C$7:$L$2000,10,0)," ")</f>
        <v xml:space="preserve"> </v>
      </c>
      <c r="W1036" s="242" t="str">
        <f>IFERROR(VLOOKUP(B1036,HĐ18!$C$7:$L$2000,10,0)," ")</f>
        <v xml:space="preserve"> </v>
      </c>
      <c r="X1036" s="242" t="str">
        <f>IFERROR(VLOOKUP(B1036,HĐ19!$C$7:$L$2000,10,0)," ")</f>
        <v xml:space="preserve"> </v>
      </c>
      <c r="Y1036" s="242" t="str">
        <f>IFERROR(VLOOKUP(B1036,HĐ20!$C$7:$L$2000,10,0)," ")</f>
        <v xml:space="preserve"> </v>
      </c>
      <c r="Z1036" s="242" t="str">
        <f>IFERROR(VLOOKUP(B1036,HĐ21!$C$7:$L$1999,10,0)," ")</f>
        <v xml:space="preserve"> </v>
      </c>
      <c r="AA1036" s="242" t="str">
        <f>IFERROR(VLOOKUP(B1036,HĐ22!$C$7:$L$1999,10,0)," ")</f>
        <v xml:space="preserve"> </v>
      </c>
      <c r="AB1036" s="235">
        <f t="shared" si="15"/>
        <v>0</v>
      </c>
      <c r="AC1036" s="235"/>
    </row>
    <row r="1037" spans="1:29" s="240" customFormat="1" ht="12.75">
      <c r="A1037" s="235">
        <v>1006</v>
      </c>
      <c r="B1037" s="236">
        <v>2005190529</v>
      </c>
      <c r="C1037" s="237" t="s">
        <v>217</v>
      </c>
      <c r="D1037" s="238" t="s">
        <v>180</v>
      </c>
      <c r="E1037" s="239" t="s">
        <v>497</v>
      </c>
      <c r="F1037" s="242" t="str">
        <f>IFERROR(VLOOKUP(B1037,HĐ1!$C$8:$L$2000,10,0)," ")</f>
        <v xml:space="preserve"> </v>
      </c>
      <c r="G1037" s="242" t="str">
        <f>IFERROR(VLOOKUP(B1037,HĐ2!$C$7:$L$2000,10,0)," ")</f>
        <v xml:space="preserve"> </v>
      </c>
      <c r="H1037" s="242" t="str">
        <f>IFERROR(VLOOKUP(B1037,HĐ3!$C$8:$L$2000,10,0)," ")</f>
        <v xml:space="preserve"> </v>
      </c>
      <c r="I1037" s="242" t="str">
        <f>IFERROR(VLOOKUP(B1037,HĐ4!$C$8:$L$2000,10,0)," ")</f>
        <v xml:space="preserve"> </v>
      </c>
      <c r="J1037" s="242">
        <f>IFERROR(VLOOKUP(B1037,HĐ5!$C$8:$L$2000,10,0)," ")</f>
        <v>4</v>
      </c>
      <c r="K1037" s="242" t="str">
        <f>IFERROR(VLOOKUP(B1037,HĐ6!$C$8:$L$2000,10,0)," ")</f>
        <v xml:space="preserve"> </v>
      </c>
      <c r="L1037" s="242" t="str">
        <f>IFERROR(VLOOKUP(B1037,HĐ7!$C$7:$L$2000,10,0)," ")</f>
        <v xml:space="preserve"> </v>
      </c>
      <c r="M1037" s="242" t="str">
        <f>IFERROR(VLOOKUP(B1037,HĐ8!$C$7:$L$2000,10,0)," ")</f>
        <v xml:space="preserve"> </v>
      </c>
      <c r="N1037" s="242" t="str">
        <f>IFERROR(VLOOKUP(B1037,HĐ9!$C$7:$L$2000,10,0)," ")</f>
        <v xml:space="preserve"> </v>
      </c>
      <c r="O1037" s="242" t="str">
        <f>IFERROR(VLOOKUP(B1037,HĐ10!$C$8:$L$2000,10,0)," ")</f>
        <v xml:space="preserve"> </v>
      </c>
      <c r="P1037" s="242" t="str">
        <f>IFERROR(VLOOKUP(B1037,HĐ11!$C$7:$L$2000,10,0)," ")</f>
        <v xml:space="preserve"> </v>
      </c>
      <c r="Q1037" s="242" t="str">
        <f>IFERROR(VLOOKUP(B1037,HĐ12!$C$7:$L$2000,10,0)," ")</f>
        <v xml:space="preserve"> </v>
      </c>
      <c r="R1037" s="242" t="str">
        <f>IFERROR(VLOOKUP(B1037,HĐ13!$C$7:$L$2000,10,0)," ")</f>
        <v xml:space="preserve"> </v>
      </c>
      <c r="S1037" s="242" t="str">
        <f>IFERROR(VLOOKUP(B1037,HĐ14!$C$7:$L$2000,10,0)," ")</f>
        <v xml:space="preserve"> </v>
      </c>
      <c r="T1037" s="242" t="str">
        <f>IFERROR(VLOOKUP(B1037,HĐ15!$C$7:$L$2000,10,0)," ")</f>
        <v xml:space="preserve"> </v>
      </c>
      <c r="U1037" s="242" t="str">
        <f>IFERROR(VLOOKUP(B1037,HĐ16!$C$7:$L$2000,10,0)," ")</f>
        <v xml:space="preserve"> </v>
      </c>
      <c r="V1037" s="242" t="str">
        <f>IFERROR(VLOOKUP(B1037,HĐ17!$C$7:$L$2000,10,0)," ")</f>
        <v xml:space="preserve"> </v>
      </c>
      <c r="W1037" s="242" t="str">
        <f>IFERROR(VLOOKUP(B1037,HĐ18!$C$7:$L$2000,10,0)," ")</f>
        <v xml:space="preserve"> </v>
      </c>
      <c r="X1037" s="242" t="str">
        <f>IFERROR(VLOOKUP(B1037,HĐ19!$C$7:$L$2000,10,0)," ")</f>
        <v xml:space="preserve"> </v>
      </c>
      <c r="Y1037" s="242" t="str">
        <f>IFERROR(VLOOKUP(B1037,HĐ20!$C$7:$L$2000,10,0)," ")</f>
        <v xml:space="preserve"> </v>
      </c>
      <c r="Z1037" s="242" t="str">
        <f>IFERROR(VLOOKUP(B1037,HĐ21!$C$7:$L$1999,10,0)," ")</f>
        <v xml:space="preserve"> </v>
      </c>
      <c r="AA1037" s="242" t="str">
        <f>IFERROR(VLOOKUP(B1037,HĐ22!$C$7:$L$1999,10,0)," ")</f>
        <v xml:space="preserve"> </v>
      </c>
      <c r="AB1037" s="235">
        <f t="shared" si="15"/>
        <v>4</v>
      </c>
      <c r="AC1037" s="235"/>
    </row>
    <row r="1038" spans="1:29" s="240" customFormat="1" ht="12.75">
      <c r="A1038" s="235">
        <v>1007</v>
      </c>
      <c r="B1038" s="236">
        <v>2005190538</v>
      </c>
      <c r="C1038" s="237" t="s">
        <v>574</v>
      </c>
      <c r="D1038" s="238" t="s">
        <v>240</v>
      </c>
      <c r="E1038" s="239" t="s">
        <v>497</v>
      </c>
      <c r="F1038" s="242" t="str">
        <f>IFERROR(VLOOKUP(B1038,HĐ1!$C$8:$L$2000,10,0)," ")</f>
        <v xml:space="preserve"> </v>
      </c>
      <c r="G1038" s="242" t="str">
        <f>IFERROR(VLOOKUP(B1038,HĐ2!$C$7:$L$2000,10,0)," ")</f>
        <v xml:space="preserve"> </v>
      </c>
      <c r="H1038" s="242" t="str">
        <f>IFERROR(VLOOKUP(B1038,HĐ3!$C$8:$L$2000,10,0)," ")</f>
        <v xml:space="preserve"> </v>
      </c>
      <c r="I1038" s="242">
        <f>IFERROR(VLOOKUP(B1038,HĐ4!$C$8:$L$2000,10,0)," ")</f>
        <v>4</v>
      </c>
      <c r="J1038" s="242">
        <f>IFERROR(VLOOKUP(B1038,HĐ5!$C$8:$L$2000,10,0)," ")</f>
        <v>4</v>
      </c>
      <c r="K1038" s="242" t="str">
        <f>IFERROR(VLOOKUP(B1038,HĐ6!$C$8:$L$2000,10,0)," ")</f>
        <v xml:space="preserve"> </v>
      </c>
      <c r="L1038" s="242">
        <f>IFERROR(VLOOKUP(B1038,HĐ7!$C$7:$L$2000,10,0)," ")</f>
        <v>4</v>
      </c>
      <c r="M1038" s="242" t="str">
        <f>IFERROR(VLOOKUP(B1038,HĐ8!$C$7:$L$2000,10,0)," ")</f>
        <v xml:space="preserve"> </v>
      </c>
      <c r="N1038" s="242" t="str">
        <f>IFERROR(VLOOKUP(B1038,HĐ9!$C$7:$L$2000,10,0)," ")</f>
        <v xml:space="preserve"> </v>
      </c>
      <c r="O1038" s="242" t="str">
        <f>IFERROR(VLOOKUP(B1038,HĐ10!$C$8:$L$2000,10,0)," ")</f>
        <v xml:space="preserve"> </v>
      </c>
      <c r="P1038" s="242" t="str">
        <f>IFERROR(VLOOKUP(B1038,HĐ11!$C$7:$L$2000,10,0)," ")</f>
        <v xml:space="preserve"> </v>
      </c>
      <c r="Q1038" s="242" t="str">
        <f>IFERROR(VLOOKUP(B1038,HĐ12!$C$7:$L$2000,10,0)," ")</f>
        <v xml:space="preserve"> </v>
      </c>
      <c r="R1038" s="242" t="str">
        <f>IFERROR(VLOOKUP(B1038,HĐ13!$C$7:$L$2000,10,0)," ")</f>
        <v xml:space="preserve"> </v>
      </c>
      <c r="S1038" s="242" t="str">
        <f>IFERROR(VLOOKUP(B1038,HĐ14!$C$7:$L$2000,10,0)," ")</f>
        <v xml:space="preserve"> </v>
      </c>
      <c r="T1038" s="242" t="str">
        <f>IFERROR(VLOOKUP(B1038,HĐ15!$C$7:$L$2000,10,0)," ")</f>
        <v xml:space="preserve"> </v>
      </c>
      <c r="U1038" s="242" t="str">
        <f>IFERROR(VLOOKUP(B1038,HĐ16!$C$7:$L$2000,10,0)," ")</f>
        <v xml:space="preserve"> </v>
      </c>
      <c r="V1038" s="242" t="str">
        <f>IFERROR(VLOOKUP(B1038,HĐ17!$C$7:$L$2000,10,0)," ")</f>
        <v xml:space="preserve"> </v>
      </c>
      <c r="W1038" s="242">
        <f>IFERROR(VLOOKUP(B1038,HĐ18!$C$7:$L$2000,10,0)," ")</f>
        <v>4</v>
      </c>
      <c r="X1038" s="242" t="str">
        <f>IFERROR(VLOOKUP(B1038,HĐ19!$C$7:$L$2000,10,0)," ")</f>
        <v xml:space="preserve"> </v>
      </c>
      <c r="Y1038" s="242" t="str">
        <f>IFERROR(VLOOKUP(B1038,HĐ20!$C$7:$L$2000,10,0)," ")</f>
        <v xml:space="preserve"> </v>
      </c>
      <c r="Z1038" s="242" t="str">
        <f>IFERROR(VLOOKUP(B1038,HĐ21!$C$7:$L$1999,10,0)," ")</f>
        <v xml:space="preserve"> </v>
      </c>
      <c r="AA1038" s="242" t="str">
        <f>IFERROR(VLOOKUP(B1038,HĐ22!$C$7:$L$1999,10,0)," ")</f>
        <v xml:space="preserve"> </v>
      </c>
      <c r="AB1038" s="235">
        <f t="shared" si="15"/>
        <v>16</v>
      </c>
      <c r="AC1038" s="235"/>
    </row>
    <row r="1039" spans="1:29" s="240" customFormat="1" ht="12.75" hidden="1">
      <c r="A1039" s="235">
        <v>1008</v>
      </c>
      <c r="B1039" s="236">
        <v>2005190026</v>
      </c>
      <c r="C1039" s="237" t="s">
        <v>2281</v>
      </c>
      <c r="D1039" s="238" t="s">
        <v>135</v>
      </c>
      <c r="E1039" s="239" t="s">
        <v>497</v>
      </c>
      <c r="F1039" s="242" t="str">
        <f>IFERROR(VLOOKUP(B1039,HĐ1!$C$8:$L$2000,10,0)," ")</f>
        <v xml:space="preserve"> </v>
      </c>
      <c r="G1039" s="242" t="str">
        <f>IFERROR(VLOOKUP(B1039,HĐ2!$C$7:$L$2000,10,0)," ")</f>
        <v xml:space="preserve"> </v>
      </c>
      <c r="H1039" s="242" t="str">
        <f>IFERROR(VLOOKUP(B1039,HĐ3!$C$8:$L$2000,10,0)," ")</f>
        <v xml:space="preserve"> </v>
      </c>
      <c r="I1039" s="242" t="str">
        <f>IFERROR(VLOOKUP(B1039,HĐ4!$C$8:$L$2000,10,0)," ")</f>
        <v xml:space="preserve"> </v>
      </c>
      <c r="J1039" s="242" t="str">
        <f>IFERROR(VLOOKUP(B1039,HĐ5!$C$8:$L$2000,10,0)," ")</f>
        <v xml:space="preserve"> </v>
      </c>
      <c r="K1039" s="242" t="str">
        <f>IFERROR(VLOOKUP(B1039,HĐ6!$C$8:$L$2000,10,0)," ")</f>
        <v xml:space="preserve"> </v>
      </c>
      <c r="L1039" s="242" t="str">
        <f>IFERROR(VLOOKUP(B1039,HĐ7!$C$7:$L$2000,10,0)," ")</f>
        <v xml:space="preserve"> </v>
      </c>
      <c r="M1039" s="242" t="str">
        <f>IFERROR(VLOOKUP(B1039,HĐ8!$C$7:$L$2000,10,0)," ")</f>
        <v xml:space="preserve"> </v>
      </c>
      <c r="N1039" s="242" t="str">
        <f>IFERROR(VLOOKUP(B1039,HĐ9!$C$7:$L$2000,10,0)," ")</f>
        <v xml:space="preserve"> </v>
      </c>
      <c r="O1039" s="242" t="str">
        <f>IFERROR(VLOOKUP(B1039,HĐ10!$C$8:$L$2000,10,0)," ")</f>
        <v xml:space="preserve"> </v>
      </c>
      <c r="P1039" s="242" t="str">
        <f>IFERROR(VLOOKUP(B1039,HĐ11!$C$7:$L$2000,10,0)," ")</f>
        <v xml:space="preserve"> </v>
      </c>
      <c r="Q1039" s="242" t="str">
        <f>IFERROR(VLOOKUP(B1039,HĐ12!$C$7:$L$2000,10,0)," ")</f>
        <v xml:space="preserve"> </v>
      </c>
      <c r="R1039" s="242" t="str">
        <f>IFERROR(VLOOKUP(B1039,HĐ13!$C$7:$L$2000,10,0)," ")</f>
        <v xml:space="preserve"> </v>
      </c>
      <c r="S1039" s="242" t="str">
        <f>IFERROR(VLOOKUP(B1039,HĐ14!$C$7:$L$2000,10,0)," ")</f>
        <v xml:space="preserve"> </v>
      </c>
      <c r="T1039" s="242" t="str">
        <f>IFERROR(VLOOKUP(B1039,HĐ15!$C$7:$L$2000,10,0)," ")</f>
        <v xml:space="preserve"> </v>
      </c>
      <c r="U1039" s="242" t="str">
        <f>IFERROR(VLOOKUP(B1039,HĐ16!$C$7:$L$2000,10,0)," ")</f>
        <v xml:space="preserve"> </v>
      </c>
      <c r="V1039" s="242" t="str">
        <f>IFERROR(VLOOKUP(B1039,HĐ17!$C$7:$L$2000,10,0)," ")</f>
        <v xml:space="preserve"> </v>
      </c>
      <c r="W1039" s="242" t="str">
        <f>IFERROR(VLOOKUP(B1039,HĐ18!$C$7:$L$2000,10,0)," ")</f>
        <v xml:space="preserve"> </v>
      </c>
      <c r="X1039" s="242" t="str">
        <f>IFERROR(VLOOKUP(B1039,HĐ19!$C$7:$L$2000,10,0)," ")</f>
        <v xml:space="preserve"> </v>
      </c>
      <c r="Y1039" s="242" t="str">
        <f>IFERROR(VLOOKUP(B1039,HĐ20!$C$7:$L$2000,10,0)," ")</f>
        <v xml:space="preserve"> </v>
      </c>
      <c r="Z1039" s="242" t="str">
        <f>IFERROR(VLOOKUP(B1039,HĐ21!$C$7:$L$1999,10,0)," ")</f>
        <v xml:space="preserve"> </v>
      </c>
      <c r="AA1039" s="242" t="str">
        <f>IFERROR(VLOOKUP(B1039,HĐ22!$C$7:$L$1999,10,0)," ")</f>
        <v xml:space="preserve"> </v>
      </c>
      <c r="AB1039" s="235">
        <f t="shared" si="15"/>
        <v>0</v>
      </c>
      <c r="AC1039" s="235"/>
    </row>
    <row r="1040" spans="1:29" s="240" customFormat="1" ht="12.75">
      <c r="A1040" s="235">
        <v>1009</v>
      </c>
      <c r="B1040" s="236">
        <v>2005190574</v>
      </c>
      <c r="C1040" s="237" t="s">
        <v>3383</v>
      </c>
      <c r="D1040" s="238" t="s">
        <v>159</v>
      </c>
      <c r="E1040" s="239" t="s">
        <v>497</v>
      </c>
      <c r="F1040" s="242" t="str">
        <f>IFERROR(VLOOKUP(B1040,HĐ1!$C$8:$L$2000,10,0)," ")</f>
        <v xml:space="preserve"> </v>
      </c>
      <c r="G1040" s="242" t="str">
        <f>IFERROR(VLOOKUP(B1040,HĐ2!$C$7:$L$2000,10,0)," ")</f>
        <v xml:space="preserve"> </v>
      </c>
      <c r="H1040" s="242" t="str">
        <f>IFERROR(VLOOKUP(B1040,HĐ3!$C$8:$L$2000,10,0)," ")</f>
        <v xml:space="preserve"> </v>
      </c>
      <c r="I1040" s="242" t="str">
        <f>IFERROR(VLOOKUP(B1040,HĐ4!$C$8:$L$2000,10,0)," ")</f>
        <v xml:space="preserve"> </v>
      </c>
      <c r="J1040" s="242">
        <f>IFERROR(VLOOKUP(B1040,HĐ5!$C$8:$L$2000,10,0)," ")</f>
        <v>4</v>
      </c>
      <c r="K1040" s="242" t="str">
        <f>IFERROR(VLOOKUP(B1040,HĐ6!$C$8:$L$2000,10,0)," ")</f>
        <v xml:space="preserve"> </v>
      </c>
      <c r="L1040" s="242" t="str">
        <f>IFERROR(VLOOKUP(B1040,HĐ7!$C$7:$L$2000,10,0)," ")</f>
        <v xml:space="preserve"> </v>
      </c>
      <c r="M1040" s="242" t="str">
        <f>IFERROR(VLOOKUP(B1040,HĐ8!$C$7:$L$2000,10,0)," ")</f>
        <v xml:space="preserve"> </v>
      </c>
      <c r="N1040" s="242" t="str">
        <f>IFERROR(VLOOKUP(B1040,HĐ9!$C$7:$L$2000,10,0)," ")</f>
        <v xml:space="preserve"> </v>
      </c>
      <c r="O1040" s="242" t="str">
        <f>IFERROR(VLOOKUP(B1040,HĐ10!$C$8:$L$2000,10,0)," ")</f>
        <v xml:space="preserve"> </v>
      </c>
      <c r="P1040" s="242" t="str">
        <f>IFERROR(VLOOKUP(B1040,HĐ11!$C$7:$L$2000,10,0)," ")</f>
        <v xml:space="preserve"> </v>
      </c>
      <c r="Q1040" s="242" t="str">
        <f>IFERROR(VLOOKUP(B1040,HĐ12!$C$7:$L$2000,10,0)," ")</f>
        <v xml:space="preserve"> </v>
      </c>
      <c r="R1040" s="242" t="str">
        <f>IFERROR(VLOOKUP(B1040,HĐ13!$C$7:$L$2000,10,0)," ")</f>
        <v xml:space="preserve"> </v>
      </c>
      <c r="S1040" s="242" t="str">
        <f>IFERROR(VLOOKUP(B1040,HĐ14!$C$7:$L$2000,10,0)," ")</f>
        <v xml:space="preserve"> </v>
      </c>
      <c r="T1040" s="242" t="str">
        <f>IFERROR(VLOOKUP(B1040,HĐ15!$C$7:$L$2000,10,0)," ")</f>
        <v xml:space="preserve"> </v>
      </c>
      <c r="U1040" s="242" t="str">
        <f>IFERROR(VLOOKUP(B1040,HĐ16!$C$7:$L$2000,10,0)," ")</f>
        <v xml:space="preserve"> </v>
      </c>
      <c r="V1040" s="242" t="str">
        <f>IFERROR(VLOOKUP(B1040,HĐ17!$C$7:$L$2000,10,0)," ")</f>
        <v xml:space="preserve"> </v>
      </c>
      <c r="W1040" s="242" t="str">
        <f>IFERROR(VLOOKUP(B1040,HĐ18!$C$7:$L$2000,10,0)," ")</f>
        <v xml:space="preserve"> </v>
      </c>
      <c r="X1040" s="242" t="str">
        <f>IFERROR(VLOOKUP(B1040,HĐ19!$C$7:$L$2000,10,0)," ")</f>
        <v xml:space="preserve"> </v>
      </c>
      <c r="Y1040" s="242" t="str">
        <f>IFERROR(VLOOKUP(B1040,HĐ20!$C$7:$L$2000,10,0)," ")</f>
        <v xml:space="preserve"> </v>
      </c>
      <c r="Z1040" s="242" t="str">
        <f>IFERROR(VLOOKUP(B1040,HĐ21!$C$7:$L$1999,10,0)," ")</f>
        <v xml:space="preserve"> </v>
      </c>
      <c r="AA1040" s="242" t="str">
        <f>IFERROR(VLOOKUP(B1040,HĐ22!$C$7:$L$1999,10,0)," ")</f>
        <v xml:space="preserve"> </v>
      </c>
      <c r="AB1040" s="235">
        <f t="shared" si="15"/>
        <v>4</v>
      </c>
      <c r="AC1040" s="235"/>
    </row>
    <row r="1041" spans="1:29" s="240" customFormat="1" ht="12.75">
      <c r="A1041" s="235">
        <v>1010</v>
      </c>
      <c r="B1041" s="236">
        <v>2005190776</v>
      </c>
      <c r="C1041" s="237" t="s">
        <v>52</v>
      </c>
      <c r="D1041" s="238" t="s">
        <v>44</v>
      </c>
      <c r="E1041" s="239" t="s">
        <v>497</v>
      </c>
      <c r="F1041" s="242" t="str">
        <f>IFERROR(VLOOKUP(B1041,HĐ1!$C$8:$L$2000,10,0)," ")</f>
        <v xml:space="preserve"> </v>
      </c>
      <c r="G1041" s="242" t="str">
        <f>IFERROR(VLOOKUP(B1041,HĐ2!$C$7:$L$2000,10,0)," ")</f>
        <v xml:space="preserve"> </v>
      </c>
      <c r="H1041" s="242" t="str">
        <f>IFERROR(VLOOKUP(B1041,HĐ3!$C$8:$L$2000,10,0)," ")</f>
        <v xml:space="preserve"> </v>
      </c>
      <c r="I1041" s="242" t="str">
        <f>IFERROR(VLOOKUP(B1041,HĐ4!$C$8:$L$2000,10,0)," ")</f>
        <v xml:space="preserve"> </v>
      </c>
      <c r="J1041" s="242">
        <f>IFERROR(VLOOKUP(B1041,HĐ5!$C$8:$L$2000,10,0)," ")</f>
        <v>4</v>
      </c>
      <c r="K1041" s="242" t="str">
        <f>IFERROR(VLOOKUP(B1041,HĐ6!$C$8:$L$2000,10,0)," ")</f>
        <v xml:space="preserve"> </v>
      </c>
      <c r="L1041" s="242" t="str">
        <f>IFERROR(VLOOKUP(B1041,HĐ7!$C$7:$L$2000,10,0)," ")</f>
        <v xml:space="preserve"> </v>
      </c>
      <c r="M1041" s="242" t="str">
        <f>IFERROR(VLOOKUP(B1041,HĐ8!$C$7:$L$2000,10,0)," ")</f>
        <v xml:space="preserve"> </v>
      </c>
      <c r="N1041" s="242" t="str">
        <f>IFERROR(VLOOKUP(B1041,HĐ9!$C$7:$L$2000,10,0)," ")</f>
        <v xml:space="preserve"> </v>
      </c>
      <c r="O1041" s="242" t="str">
        <f>IFERROR(VLOOKUP(B1041,HĐ10!$C$8:$L$2000,10,0)," ")</f>
        <v xml:space="preserve"> </v>
      </c>
      <c r="P1041" s="242" t="str">
        <f>IFERROR(VLOOKUP(B1041,HĐ11!$C$7:$L$2000,10,0)," ")</f>
        <v xml:space="preserve"> </v>
      </c>
      <c r="Q1041" s="242" t="str">
        <f>IFERROR(VLOOKUP(B1041,HĐ12!$C$7:$L$2000,10,0)," ")</f>
        <v xml:space="preserve"> </v>
      </c>
      <c r="R1041" s="242" t="str">
        <f>IFERROR(VLOOKUP(B1041,HĐ13!$C$7:$L$2000,10,0)," ")</f>
        <v xml:space="preserve"> </v>
      </c>
      <c r="S1041" s="242" t="str">
        <f>IFERROR(VLOOKUP(B1041,HĐ14!$C$7:$L$2000,10,0)," ")</f>
        <v xml:space="preserve"> </v>
      </c>
      <c r="T1041" s="242" t="str">
        <f>IFERROR(VLOOKUP(B1041,HĐ15!$C$7:$L$2000,10,0)," ")</f>
        <v xml:space="preserve"> </v>
      </c>
      <c r="U1041" s="242" t="str">
        <f>IFERROR(VLOOKUP(B1041,HĐ16!$C$7:$L$2000,10,0)," ")</f>
        <v xml:space="preserve"> </v>
      </c>
      <c r="V1041" s="242" t="str">
        <f>IFERROR(VLOOKUP(B1041,HĐ17!$C$7:$L$2000,10,0)," ")</f>
        <v xml:space="preserve"> </v>
      </c>
      <c r="W1041" s="242" t="str">
        <f>IFERROR(VLOOKUP(B1041,HĐ18!$C$7:$L$2000,10,0)," ")</f>
        <v xml:space="preserve"> </v>
      </c>
      <c r="X1041" s="242" t="str">
        <f>IFERROR(VLOOKUP(B1041,HĐ19!$C$7:$L$2000,10,0)," ")</f>
        <v xml:space="preserve"> </v>
      </c>
      <c r="Y1041" s="242" t="str">
        <f>IFERROR(VLOOKUP(B1041,HĐ20!$C$7:$L$2000,10,0)," ")</f>
        <v xml:space="preserve"> </v>
      </c>
      <c r="Z1041" s="242" t="str">
        <f>IFERROR(VLOOKUP(B1041,HĐ21!$C$7:$L$1999,10,0)," ")</f>
        <v xml:space="preserve"> </v>
      </c>
      <c r="AA1041" s="242" t="str">
        <f>IFERROR(VLOOKUP(B1041,HĐ22!$C$7:$L$1999,10,0)," ")</f>
        <v xml:space="preserve"> </v>
      </c>
      <c r="AB1041" s="235">
        <f t="shared" si="15"/>
        <v>4</v>
      </c>
      <c r="AC1041" s="235"/>
    </row>
    <row r="1042" spans="1:29" s="240" customFormat="1" ht="12.75" hidden="1">
      <c r="A1042" s="235">
        <v>1011</v>
      </c>
      <c r="B1042" s="236">
        <v>2005190781</v>
      </c>
      <c r="C1042" s="237" t="s">
        <v>417</v>
      </c>
      <c r="D1042" s="238" t="s">
        <v>44</v>
      </c>
      <c r="E1042" s="239" t="s">
        <v>497</v>
      </c>
      <c r="F1042" s="242" t="str">
        <f>IFERROR(VLOOKUP(B1042,HĐ1!$C$8:$L$2000,10,0)," ")</f>
        <v xml:space="preserve"> </v>
      </c>
      <c r="G1042" s="242" t="str">
        <f>IFERROR(VLOOKUP(B1042,HĐ2!$C$7:$L$2000,10,0)," ")</f>
        <v xml:space="preserve"> </v>
      </c>
      <c r="H1042" s="242" t="str">
        <f>IFERROR(VLOOKUP(B1042,HĐ3!$C$8:$L$2000,10,0)," ")</f>
        <v xml:space="preserve"> </v>
      </c>
      <c r="I1042" s="242" t="str">
        <f>IFERROR(VLOOKUP(B1042,HĐ4!$C$8:$L$2000,10,0)," ")</f>
        <v xml:space="preserve"> </v>
      </c>
      <c r="J1042" s="242" t="str">
        <f>IFERROR(VLOOKUP(B1042,HĐ5!$C$8:$L$2000,10,0)," ")</f>
        <v xml:space="preserve"> </v>
      </c>
      <c r="K1042" s="242" t="str">
        <f>IFERROR(VLOOKUP(B1042,HĐ6!$C$8:$L$2000,10,0)," ")</f>
        <v xml:space="preserve"> </v>
      </c>
      <c r="L1042" s="242" t="str">
        <f>IFERROR(VLOOKUP(B1042,HĐ7!$C$7:$L$2000,10,0)," ")</f>
        <v xml:space="preserve"> </v>
      </c>
      <c r="M1042" s="242" t="str">
        <f>IFERROR(VLOOKUP(B1042,HĐ8!$C$7:$L$2000,10,0)," ")</f>
        <v xml:space="preserve"> </v>
      </c>
      <c r="N1042" s="242" t="str">
        <f>IFERROR(VLOOKUP(B1042,HĐ9!$C$7:$L$2000,10,0)," ")</f>
        <v xml:space="preserve"> </v>
      </c>
      <c r="O1042" s="242" t="str">
        <f>IFERROR(VLOOKUP(B1042,HĐ10!$C$8:$L$2000,10,0)," ")</f>
        <v xml:space="preserve"> </v>
      </c>
      <c r="P1042" s="242" t="str">
        <f>IFERROR(VLOOKUP(B1042,HĐ11!$C$7:$L$2000,10,0)," ")</f>
        <v xml:space="preserve"> </v>
      </c>
      <c r="Q1042" s="242" t="str">
        <f>IFERROR(VLOOKUP(B1042,HĐ12!$C$7:$L$2000,10,0)," ")</f>
        <v xml:space="preserve"> </v>
      </c>
      <c r="R1042" s="242" t="str">
        <f>IFERROR(VLOOKUP(B1042,HĐ13!$C$7:$L$2000,10,0)," ")</f>
        <v xml:space="preserve"> </v>
      </c>
      <c r="S1042" s="242" t="str">
        <f>IFERROR(VLOOKUP(B1042,HĐ14!$C$7:$L$2000,10,0)," ")</f>
        <v xml:space="preserve"> </v>
      </c>
      <c r="T1042" s="242" t="str">
        <f>IFERROR(VLOOKUP(B1042,HĐ15!$C$7:$L$2000,10,0)," ")</f>
        <v xml:space="preserve"> </v>
      </c>
      <c r="U1042" s="242" t="str">
        <f>IFERROR(VLOOKUP(B1042,HĐ16!$C$7:$L$2000,10,0)," ")</f>
        <v xml:space="preserve"> </v>
      </c>
      <c r="V1042" s="242" t="str">
        <f>IFERROR(VLOOKUP(B1042,HĐ17!$C$7:$L$2000,10,0)," ")</f>
        <v xml:space="preserve"> </v>
      </c>
      <c r="W1042" s="242" t="str">
        <f>IFERROR(VLOOKUP(B1042,HĐ18!$C$7:$L$2000,10,0)," ")</f>
        <v xml:space="preserve"> </v>
      </c>
      <c r="X1042" s="242" t="str">
        <f>IFERROR(VLOOKUP(B1042,HĐ19!$C$7:$L$2000,10,0)," ")</f>
        <v xml:space="preserve"> </v>
      </c>
      <c r="Y1042" s="242" t="str">
        <f>IFERROR(VLOOKUP(B1042,HĐ20!$C$7:$L$2000,10,0)," ")</f>
        <v xml:space="preserve"> </v>
      </c>
      <c r="Z1042" s="242" t="str">
        <f>IFERROR(VLOOKUP(B1042,HĐ21!$C$7:$L$1999,10,0)," ")</f>
        <v xml:space="preserve"> </v>
      </c>
      <c r="AA1042" s="242" t="str">
        <f>IFERROR(VLOOKUP(B1042,HĐ22!$C$7:$L$1999,10,0)," ")</f>
        <v xml:space="preserve"> </v>
      </c>
      <c r="AB1042" s="235">
        <f t="shared" si="15"/>
        <v>0</v>
      </c>
      <c r="AC1042" s="235"/>
    </row>
    <row r="1043" spans="1:29" s="240" customFormat="1" ht="12.75">
      <c r="A1043" s="235">
        <v>1012</v>
      </c>
      <c r="B1043" s="236">
        <v>2005190784</v>
      </c>
      <c r="C1043" s="237" t="s">
        <v>704</v>
      </c>
      <c r="D1043" s="238" t="s">
        <v>267</v>
      </c>
      <c r="E1043" s="239" t="s">
        <v>497</v>
      </c>
      <c r="F1043" s="242" t="str">
        <f>IFERROR(VLOOKUP(B1043,HĐ1!$C$8:$L$2000,10,0)," ")</f>
        <v xml:space="preserve"> </v>
      </c>
      <c r="G1043" s="242" t="str">
        <f>IFERROR(VLOOKUP(B1043,HĐ2!$C$7:$L$2000,10,0)," ")</f>
        <v xml:space="preserve"> </v>
      </c>
      <c r="H1043" s="242" t="str">
        <f>IFERROR(VLOOKUP(B1043,HĐ3!$C$8:$L$2000,10,0)," ")</f>
        <v xml:space="preserve"> </v>
      </c>
      <c r="I1043" s="242" t="str">
        <f>IFERROR(VLOOKUP(B1043,HĐ4!$C$8:$L$2000,10,0)," ")</f>
        <v xml:space="preserve"> </v>
      </c>
      <c r="J1043" s="242">
        <f>IFERROR(VLOOKUP(B1043,HĐ5!$C$8:$L$2000,10,0)," ")</f>
        <v>4</v>
      </c>
      <c r="K1043" s="242" t="str">
        <f>IFERROR(VLOOKUP(B1043,HĐ6!$C$8:$L$2000,10,0)," ")</f>
        <v xml:space="preserve"> </v>
      </c>
      <c r="L1043" s="242" t="str">
        <f>IFERROR(VLOOKUP(B1043,HĐ7!$C$7:$L$2000,10,0)," ")</f>
        <v xml:space="preserve"> </v>
      </c>
      <c r="M1043" s="242" t="str">
        <f>IFERROR(VLOOKUP(B1043,HĐ8!$C$7:$L$2000,10,0)," ")</f>
        <v xml:space="preserve"> </v>
      </c>
      <c r="N1043" s="242" t="str">
        <f>IFERROR(VLOOKUP(B1043,HĐ9!$C$7:$L$2000,10,0)," ")</f>
        <v xml:space="preserve"> </v>
      </c>
      <c r="O1043" s="242" t="str">
        <f>IFERROR(VLOOKUP(B1043,HĐ10!$C$8:$L$2000,10,0)," ")</f>
        <v xml:space="preserve"> </v>
      </c>
      <c r="P1043" s="242" t="str">
        <f>IFERROR(VLOOKUP(B1043,HĐ11!$C$7:$L$2000,10,0)," ")</f>
        <v xml:space="preserve"> </v>
      </c>
      <c r="Q1043" s="242" t="str">
        <f>IFERROR(VLOOKUP(B1043,HĐ12!$C$7:$L$2000,10,0)," ")</f>
        <v xml:space="preserve"> </v>
      </c>
      <c r="R1043" s="242" t="str">
        <f>IFERROR(VLOOKUP(B1043,HĐ13!$C$7:$L$2000,10,0)," ")</f>
        <v xml:space="preserve"> </v>
      </c>
      <c r="S1043" s="242" t="str">
        <f>IFERROR(VLOOKUP(B1043,HĐ14!$C$7:$L$2000,10,0)," ")</f>
        <v xml:space="preserve"> </v>
      </c>
      <c r="T1043" s="242" t="str">
        <f>IFERROR(VLOOKUP(B1043,HĐ15!$C$7:$L$2000,10,0)," ")</f>
        <v xml:space="preserve"> </v>
      </c>
      <c r="U1043" s="242" t="str">
        <f>IFERROR(VLOOKUP(B1043,HĐ16!$C$7:$L$2000,10,0)," ")</f>
        <v xml:space="preserve"> </v>
      </c>
      <c r="V1043" s="242" t="str">
        <f>IFERROR(VLOOKUP(B1043,HĐ17!$C$7:$L$2000,10,0)," ")</f>
        <v xml:space="preserve"> </v>
      </c>
      <c r="W1043" s="242" t="str">
        <f>IFERROR(VLOOKUP(B1043,HĐ18!$C$7:$L$2000,10,0)," ")</f>
        <v xml:space="preserve"> </v>
      </c>
      <c r="X1043" s="242" t="str">
        <f>IFERROR(VLOOKUP(B1043,HĐ19!$C$7:$L$2000,10,0)," ")</f>
        <v xml:space="preserve"> </v>
      </c>
      <c r="Y1043" s="242" t="str">
        <f>IFERROR(VLOOKUP(B1043,HĐ20!$C$7:$L$2000,10,0)," ")</f>
        <v xml:space="preserve"> </v>
      </c>
      <c r="Z1043" s="242" t="str">
        <f>IFERROR(VLOOKUP(B1043,HĐ21!$C$7:$L$1999,10,0)," ")</f>
        <v xml:space="preserve"> </v>
      </c>
      <c r="AA1043" s="242" t="str">
        <f>IFERROR(VLOOKUP(B1043,HĐ22!$C$7:$L$1999,10,0)," ")</f>
        <v xml:space="preserve"> </v>
      </c>
      <c r="AB1043" s="235">
        <f t="shared" si="15"/>
        <v>4</v>
      </c>
      <c r="AC1043" s="235"/>
    </row>
    <row r="1044" spans="1:29" s="240" customFormat="1" ht="12.75">
      <c r="A1044" s="235">
        <v>1013</v>
      </c>
      <c r="B1044" s="236">
        <v>2005190590</v>
      </c>
      <c r="C1044" s="237" t="s">
        <v>2319</v>
      </c>
      <c r="D1044" s="238" t="s">
        <v>599</v>
      </c>
      <c r="E1044" s="239" t="s">
        <v>497</v>
      </c>
      <c r="F1044" s="242" t="str">
        <f>IFERROR(VLOOKUP(B1044,HĐ1!$C$8:$L$2000,10,0)," ")</f>
        <v xml:space="preserve"> </v>
      </c>
      <c r="G1044" s="242" t="str">
        <f>IFERROR(VLOOKUP(B1044,HĐ2!$C$7:$L$2000,10,0)," ")</f>
        <v xml:space="preserve"> </v>
      </c>
      <c r="H1044" s="242" t="str">
        <f>IFERROR(VLOOKUP(B1044,HĐ3!$C$8:$L$2000,10,0)," ")</f>
        <v xml:space="preserve"> </v>
      </c>
      <c r="I1044" s="242" t="str">
        <f>IFERROR(VLOOKUP(B1044,HĐ4!$C$8:$L$2000,10,0)," ")</f>
        <v xml:space="preserve"> </v>
      </c>
      <c r="J1044" s="242">
        <f>IFERROR(VLOOKUP(B1044,HĐ5!$C$8:$L$2000,10,0)," ")</f>
        <v>4</v>
      </c>
      <c r="K1044" s="242" t="str">
        <f>IFERROR(VLOOKUP(B1044,HĐ6!$C$8:$L$2000,10,0)," ")</f>
        <v xml:space="preserve"> </v>
      </c>
      <c r="L1044" s="242" t="str">
        <f>IFERROR(VLOOKUP(B1044,HĐ7!$C$7:$L$2000,10,0)," ")</f>
        <v xml:space="preserve"> </v>
      </c>
      <c r="M1044" s="242" t="str">
        <f>IFERROR(VLOOKUP(B1044,HĐ8!$C$7:$L$2000,10,0)," ")</f>
        <v xml:space="preserve"> </v>
      </c>
      <c r="N1044" s="242" t="str">
        <f>IFERROR(VLOOKUP(B1044,HĐ9!$C$7:$L$2000,10,0)," ")</f>
        <v xml:space="preserve"> </v>
      </c>
      <c r="O1044" s="242" t="str">
        <f>IFERROR(VLOOKUP(B1044,HĐ10!$C$8:$L$2000,10,0)," ")</f>
        <v xml:space="preserve"> </v>
      </c>
      <c r="P1044" s="242">
        <f>IFERROR(VLOOKUP(B1044,HĐ11!$C$7:$L$2000,10,0)," ")</f>
        <v>5</v>
      </c>
      <c r="Q1044" s="242" t="str">
        <f>IFERROR(VLOOKUP(B1044,HĐ12!$C$7:$L$2000,10,0)," ")</f>
        <v xml:space="preserve"> </v>
      </c>
      <c r="R1044" s="242" t="str">
        <f>IFERROR(VLOOKUP(B1044,HĐ13!$C$7:$L$2000,10,0)," ")</f>
        <v xml:space="preserve"> </v>
      </c>
      <c r="S1044" s="242" t="str">
        <f>IFERROR(VLOOKUP(B1044,HĐ14!$C$7:$L$2000,10,0)," ")</f>
        <v xml:space="preserve"> </v>
      </c>
      <c r="T1044" s="242">
        <f>IFERROR(VLOOKUP(B1044,HĐ15!$C$7:$L$2000,10,0)," ")</f>
        <v>4</v>
      </c>
      <c r="U1044" s="242" t="str">
        <f>IFERROR(VLOOKUP(B1044,HĐ16!$C$7:$L$2000,10,0)," ")</f>
        <v xml:space="preserve"> </v>
      </c>
      <c r="V1044" s="242" t="str">
        <f>IFERROR(VLOOKUP(B1044,HĐ17!$C$7:$L$2000,10,0)," ")</f>
        <v xml:space="preserve"> </v>
      </c>
      <c r="W1044" s="242" t="str">
        <f>IFERROR(VLOOKUP(B1044,HĐ18!$C$7:$L$2000,10,0)," ")</f>
        <v xml:space="preserve"> </v>
      </c>
      <c r="X1044" s="242" t="str">
        <f>IFERROR(VLOOKUP(B1044,HĐ19!$C$7:$L$2000,10,0)," ")</f>
        <v xml:space="preserve"> </v>
      </c>
      <c r="Y1044" s="242" t="str">
        <f>IFERROR(VLOOKUP(B1044,HĐ20!$C$7:$L$2000,10,0)," ")</f>
        <v xml:space="preserve"> </v>
      </c>
      <c r="Z1044" s="242" t="str">
        <f>IFERROR(VLOOKUP(B1044,HĐ21!$C$7:$L$1999,10,0)," ")</f>
        <v xml:space="preserve"> </v>
      </c>
      <c r="AA1044" s="242" t="str">
        <f>IFERROR(VLOOKUP(B1044,HĐ22!$C$7:$L$1999,10,0)," ")</f>
        <v xml:space="preserve"> </v>
      </c>
      <c r="AB1044" s="235">
        <f t="shared" si="15"/>
        <v>13</v>
      </c>
      <c r="AC1044" s="235"/>
    </row>
    <row r="1045" spans="1:29" s="240" customFormat="1" ht="12.75">
      <c r="A1045" s="235">
        <v>1014</v>
      </c>
      <c r="B1045" s="236">
        <v>2005190894</v>
      </c>
      <c r="C1045" s="237" t="s">
        <v>2271</v>
      </c>
      <c r="D1045" s="238" t="s">
        <v>50</v>
      </c>
      <c r="E1045" s="239" t="s">
        <v>497</v>
      </c>
      <c r="F1045" s="242" t="str">
        <f>IFERROR(VLOOKUP(B1045,HĐ1!$C$8:$L$2000,10,0)," ")</f>
        <v xml:space="preserve"> </v>
      </c>
      <c r="G1045" s="242" t="str">
        <f>IFERROR(VLOOKUP(B1045,HĐ2!$C$7:$L$2000,10,0)," ")</f>
        <v xml:space="preserve"> </v>
      </c>
      <c r="H1045" s="242" t="str">
        <f>IFERROR(VLOOKUP(B1045,HĐ3!$C$8:$L$2000,10,0)," ")</f>
        <v xml:space="preserve"> </v>
      </c>
      <c r="I1045" s="242" t="str">
        <f>IFERROR(VLOOKUP(B1045,HĐ4!$C$8:$L$2000,10,0)," ")</f>
        <v xml:space="preserve"> </v>
      </c>
      <c r="J1045" s="242">
        <f>IFERROR(VLOOKUP(B1045,HĐ5!$C$8:$L$2000,10,0)," ")</f>
        <v>4</v>
      </c>
      <c r="K1045" s="242" t="str">
        <f>IFERROR(VLOOKUP(B1045,HĐ6!$C$8:$L$2000,10,0)," ")</f>
        <v xml:space="preserve"> </v>
      </c>
      <c r="L1045" s="242" t="str">
        <f>IFERROR(VLOOKUP(B1045,HĐ7!$C$7:$L$2000,10,0)," ")</f>
        <v xml:space="preserve"> </v>
      </c>
      <c r="M1045" s="242" t="str">
        <f>IFERROR(VLOOKUP(B1045,HĐ8!$C$7:$L$2000,10,0)," ")</f>
        <v xml:space="preserve"> </v>
      </c>
      <c r="N1045" s="242" t="str">
        <f>IFERROR(VLOOKUP(B1045,HĐ9!$C$7:$L$2000,10,0)," ")</f>
        <v xml:space="preserve"> </v>
      </c>
      <c r="O1045" s="242" t="str">
        <f>IFERROR(VLOOKUP(B1045,HĐ10!$C$8:$L$2000,10,0)," ")</f>
        <v xml:space="preserve"> </v>
      </c>
      <c r="P1045" s="242">
        <f>IFERROR(VLOOKUP(B1045,HĐ11!$C$7:$L$2000,10,0)," ")</f>
        <v>5</v>
      </c>
      <c r="Q1045" s="242" t="str">
        <f>IFERROR(VLOOKUP(B1045,HĐ12!$C$7:$L$2000,10,0)," ")</f>
        <v xml:space="preserve"> </v>
      </c>
      <c r="R1045" s="242" t="str">
        <f>IFERROR(VLOOKUP(B1045,HĐ13!$C$7:$L$2000,10,0)," ")</f>
        <v xml:space="preserve"> </v>
      </c>
      <c r="S1045" s="242" t="str">
        <f>IFERROR(VLOOKUP(B1045,HĐ14!$C$7:$L$2000,10,0)," ")</f>
        <v xml:space="preserve"> </v>
      </c>
      <c r="T1045" s="242" t="str">
        <f>IFERROR(VLOOKUP(B1045,HĐ15!$C$7:$L$2000,10,0)," ")</f>
        <v xml:space="preserve"> </v>
      </c>
      <c r="U1045" s="242" t="str">
        <f>IFERROR(VLOOKUP(B1045,HĐ16!$C$7:$L$2000,10,0)," ")</f>
        <v xml:space="preserve"> </v>
      </c>
      <c r="V1045" s="242" t="str">
        <f>IFERROR(VLOOKUP(B1045,HĐ17!$C$7:$L$2000,10,0)," ")</f>
        <v xml:space="preserve"> </v>
      </c>
      <c r="W1045" s="242" t="str">
        <f>IFERROR(VLOOKUP(B1045,HĐ18!$C$7:$L$2000,10,0)," ")</f>
        <v xml:space="preserve"> </v>
      </c>
      <c r="X1045" s="242" t="str">
        <f>IFERROR(VLOOKUP(B1045,HĐ19!$C$7:$L$2000,10,0)," ")</f>
        <v xml:space="preserve"> </v>
      </c>
      <c r="Y1045" s="242" t="str">
        <f>IFERROR(VLOOKUP(B1045,HĐ20!$C$7:$L$2000,10,0)," ")</f>
        <v xml:space="preserve"> </v>
      </c>
      <c r="Z1045" s="242" t="str">
        <f>IFERROR(VLOOKUP(B1045,HĐ21!$C$7:$L$1999,10,0)," ")</f>
        <v xml:space="preserve"> </v>
      </c>
      <c r="AA1045" s="242" t="str">
        <f>IFERROR(VLOOKUP(B1045,HĐ22!$C$7:$L$1999,10,0)," ")</f>
        <v xml:space="preserve"> </v>
      </c>
      <c r="AB1045" s="235">
        <f t="shared" si="15"/>
        <v>9</v>
      </c>
      <c r="AC1045" s="235"/>
    </row>
    <row r="1046" spans="1:29" s="240" customFormat="1" ht="12.75">
      <c r="A1046" s="235">
        <v>1015</v>
      </c>
      <c r="B1046" s="236">
        <v>2005190596</v>
      </c>
      <c r="C1046" s="237" t="s">
        <v>508</v>
      </c>
      <c r="D1046" s="238" t="s">
        <v>270</v>
      </c>
      <c r="E1046" s="239" t="s">
        <v>497</v>
      </c>
      <c r="F1046" s="242" t="str">
        <f>IFERROR(VLOOKUP(B1046,HĐ1!$C$8:$L$2000,10,0)," ")</f>
        <v xml:space="preserve"> </v>
      </c>
      <c r="G1046" s="242" t="str">
        <f>IFERROR(VLOOKUP(B1046,HĐ2!$C$7:$L$2000,10,0)," ")</f>
        <v xml:space="preserve"> </v>
      </c>
      <c r="H1046" s="242">
        <f>IFERROR(VLOOKUP(B1046,HĐ3!$C$8:$L$2000,10,0)," ")</f>
        <v>4</v>
      </c>
      <c r="I1046" s="242" t="str">
        <f>IFERROR(VLOOKUP(B1046,HĐ4!$C$8:$L$2000,10,0)," ")</f>
        <v xml:space="preserve"> </v>
      </c>
      <c r="J1046" s="242">
        <f>IFERROR(VLOOKUP(B1046,HĐ5!$C$8:$L$2000,10,0)," ")</f>
        <v>4</v>
      </c>
      <c r="K1046" s="242" t="str">
        <f>IFERROR(VLOOKUP(B1046,HĐ6!$C$8:$L$2000,10,0)," ")</f>
        <v xml:space="preserve"> </v>
      </c>
      <c r="L1046" s="242" t="str">
        <f>IFERROR(VLOOKUP(B1046,HĐ7!$C$7:$L$2000,10,0)," ")</f>
        <v xml:space="preserve"> </v>
      </c>
      <c r="M1046" s="242" t="str">
        <f>IFERROR(VLOOKUP(B1046,HĐ8!$C$7:$L$2000,10,0)," ")</f>
        <v xml:space="preserve"> </v>
      </c>
      <c r="N1046" s="242" t="str">
        <f>IFERROR(VLOOKUP(B1046,HĐ9!$C$7:$L$2000,10,0)," ")</f>
        <v xml:space="preserve"> </v>
      </c>
      <c r="O1046" s="242" t="str">
        <f>IFERROR(VLOOKUP(B1046,HĐ10!$C$8:$L$2000,10,0)," ")</f>
        <v xml:space="preserve"> </v>
      </c>
      <c r="P1046" s="242" t="str">
        <f>IFERROR(VLOOKUP(B1046,HĐ11!$C$7:$L$2000,10,0)," ")</f>
        <v xml:space="preserve"> </v>
      </c>
      <c r="Q1046" s="242" t="str">
        <f>IFERROR(VLOOKUP(B1046,HĐ12!$C$7:$L$2000,10,0)," ")</f>
        <v xml:space="preserve"> </v>
      </c>
      <c r="R1046" s="242" t="str">
        <f>IFERROR(VLOOKUP(B1046,HĐ13!$C$7:$L$2000,10,0)," ")</f>
        <v xml:space="preserve"> </v>
      </c>
      <c r="S1046" s="242" t="str">
        <f>IFERROR(VLOOKUP(B1046,HĐ14!$C$7:$L$2000,10,0)," ")</f>
        <v xml:space="preserve"> </v>
      </c>
      <c r="T1046" s="242" t="str">
        <f>IFERROR(VLOOKUP(B1046,HĐ15!$C$7:$L$2000,10,0)," ")</f>
        <v xml:space="preserve"> </v>
      </c>
      <c r="U1046" s="242" t="str">
        <f>IFERROR(VLOOKUP(B1046,HĐ16!$C$7:$L$2000,10,0)," ")</f>
        <v xml:space="preserve"> </v>
      </c>
      <c r="V1046" s="242">
        <f>IFERROR(VLOOKUP(B1046,HĐ17!$C$7:$L$2000,10,0)," ")</f>
        <v>4</v>
      </c>
      <c r="W1046" s="242" t="str">
        <f>IFERROR(VLOOKUP(B1046,HĐ18!$C$7:$L$2000,10,0)," ")</f>
        <v xml:space="preserve"> </v>
      </c>
      <c r="X1046" s="242" t="str">
        <f>IFERROR(VLOOKUP(B1046,HĐ19!$C$7:$L$2000,10,0)," ")</f>
        <v xml:space="preserve"> </v>
      </c>
      <c r="Y1046" s="242" t="str">
        <f>IFERROR(VLOOKUP(B1046,HĐ20!$C$7:$L$2000,10,0)," ")</f>
        <v xml:space="preserve"> </v>
      </c>
      <c r="Z1046" s="242" t="str">
        <f>IFERROR(VLOOKUP(B1046,HĐ21!$C$7:$L$1999,10,0)," ")</f>
        <v xml:space="preserve"> </v>
      </c>
      <c r="AA1046" s="242" t="str">
        <f>IFERROR(VLOOKUP(B1046,HĐ22!$C$7:$L$1999,10,0)," ")</f>
        <v xml:space="preserve"> </v>
      </c>
      <c r="AB1046" s="235">
        <f t="shared" si="15"/>
        <v>12</v>
      </c>
      <c r="AC1046" s="235"/>
    </row>
    <row r="1047" spans="1:29" s="240" customFormat="1" ht="12.75">
      <c r="A1047" s="235">
        <v>1016</v>
      </c>
      <c r="B1047" s="236">
        <v>2005190603</v>
      </c>
      <c r="C1047" s="237" t="s">
        <v>766</v>
      </c>
      <c r="D1047" s="238" t="s">
        <v>270</v>
      </c>
      <c r="E1047" s="239" t="s">
        <v>497</v>
      </c>
      <c r="F1047" s="242" t="str">
        <f>IFERROR(VLOOKUP(B1047,HĐ1!$C$8:$L$2000,10,0)," ")</f>
        <v xml:space="preserve"> </v>
      </c>
      <c r="G1047" s="242" t="str">
        <f>IFERROR(VLOOKUP(B1047,HĐ2!$C$7:$L$2000,10,0)," ")</f>
        <v xml:space="preserve"> </v>
      </c>
      <c r="H1047" s="242" t="str">
        <f>IFERROR(VLOOKUP(B1047,HĐ3!$C$8:$L$2000,10,0)," ")</f>
        <v xml:space="preserve"> </v>
      </c>
      <c r="I1047" s="242" t="str">
        <f>IFERROR(VLOOKUP(B1047,HĐ4!$C$8:$L$2000,10,0)," ")</f>
        <v xml:space="preserve"> </v>
      </c>
      <c r="J1047" s="242">
        <f>IFERROR(VLOOKUP(B1047,HĐ5!$C$8:$L$2000,10,0)," ")</f>
        <v>4</v>
      </c>
      <c r="K1047" s="242" t="str">
        <f>IFERROR(VLOOKUP(B1047,HĐ6!$C$8:$L$2000,10,0)," ")</f>
        <v xml:space="preserve"> </v>
      </c>
      <c r="L1047" s="242" t="str">
        <f>IFERROR(VLOOKUP(B1047,HĐ7!$C$7:$L$2000,10,0)," ")</f>
        <v xml:space="preserve"> </v>
      </c>
      <c r="M1047" s="242">
        <f>IFERROR(VLOOKUP(B1047,HĐ8!$C$7:$L$2000,10,0)," ")</f>
        <v>4</v>
      </c>
      <c r="N1047" s="242" t="str">
        <f>IFERROR(VLOOKUP(B1047,HĐ9!$C$7:$L$2000,10,0)," ")</f>
        <v xml:space="preserve"> </v>
      </c>
      <c r="O1047" s="242">
        <f>IFERROR(VLOOKUP(B1047,HĐ10!$C$8:$L$2000,10,0)," ")</f>
        <v>4</v>
      </c>
      <c r="P1047" s="242" t="str">
        <f>IFERROR(VLOOKUP(B1047,HĐ11!$C$7:$L$2000,10,0)," ")</f>
        <v xml:space="preserve"> </v>
      </c>
      <c r="Q1047" s="242" t="str">
        <f>IFERROR(VLOOKUP(B1047,HĐ12!$C$7:$L$2000,10,0)," ")</f>
        <v xml:space="preserve"> </v>
      </c>
      <c r="R1047" s="242" t="str">
        <f>IFERROR(VLOOKUP(B1047,HĐ13!$C$7:$L$2000,10,0)," ")</f>
        <v xml:space="preserve"> </v>
      </c>
      <c r="S1047" s="242" t="str">
        <f>IFERROR(VLOOKUP(B1047,HĐ14!$C$7:$L$2000,10,0)," ")</f>
        <v xml:space="preserve"> </v>
      </c>
      <c r="T1047" s="242">
        <f>IFERROR(VLOOKUP(B1047,HĐ15!$C$7:$L$2000,10,0)," ")</f>
        <v>4</v>
      </c>
      <c r="U1047" s="242" t="str">
        <f>IFERROR(VLOOKUP(B1047,HĐ16!$C$7:$L$2000,10,0)," ")</f>
        <v xml:space="preserve"> </v>
      </c>
      <c r="V1047" s="242" t="str">
        <f>IFERROR(VLOOKUP(B1047,HĐ17!$C$7:$L$2000,10,0)," ")</f>
        <v xml:space="preserve"> </v>
      </c>
      <c r="W1047" s="242" t="str">
        <f>IFERROR(VLOOKUP(B1047,HĐ18!$C$7:$L$2000,10,0)," ")</f>
        <v xml:space="preserve"> </v>
      </c>
      <c r="X1047" s="242" t="str">
        <f>IFERROR(VLOOKUP(B1047,HĐ19!$C$7:$L$2000,10,0)," ")</f>
        <v xml:space="preserve"> </v>
      </c>
      <c r="Y1047" s="242" t="str">
        <f>IFERROR(VLOOKUP(B1047,HĐ20!$C$7:$L$2000,10,0)," ")</f>
        <v xml:space="preserve"> </v>
      </c>
      <c r="Z1047" s="242" t="str">
        <f>IFERROR(VLOOKUP(B1047,HĐ21!$C$7:$L$1999,10,0)," ")</f>
        <v xml:space="preserve"> </v>
      </c>
      <c r="AA1047" s="242" t="str">
        <f>IFERROR(VLOOKUP(B1047,HĐ22!$C$7:$L$1999,10,0)," ")</f>
        <v xml:space="preserve"> </v>
      </c>
      <c r="AB1047" s="235">
        <f t="shared" si="15"/>
        <v>16</v>
      </c>
      <c r="AC1047" s="235"/>
    </row>
    <row r="1048" spans="1:29" s="240" customFormat="1" ht="12.75">
      <c r="A1048" s="235">
        <v>1017</v>
      </c>
      <c r="B1048" s="236">
        <v>2005190664</v>
      </c>
      <c r="C1048" s="237" t="s">
        <v>446</v>
      </c>
      <c r="D1048" s="238" t="s">
        <v>494</v>
      </c>
      <c r="E1048" s="239" t="s">
        <v>497</v>
      </c>
      <c r="F1048" s="242" t="str">
        <f>IFERROR(VLOOKUP(B1048,HĐ1!$C$8:$L$2000,10,0)," ")</f>
        <v xml:space="preserve"> </v>
      </c>
      <c r="G1048" s="242" t="str">
        <f>IFERROR(VLOOKUP(B1048,HĐ2!$C$7:$L$2000,10,0)," ")</f>
        <v xml:space="preserve"> </v>
      </c>
      <c r="H1048" s="242" t="str">
        <f>IFERROR(VLOOKUP(B1048,HĐ3!$C$8:$L$2000,10,0)," ")</f>
        <v xml:space="preserve"> </v>
      </c>
      <c r="I1048" s="242" t="str">
        <f>IFERROR(VLOOKUP(B1048,HĐ4!$C$8:$L$2000,10,0)," ")</f>
        <v xml:space="preserve"> </v>
      </c>
      <c r="J1048" s="242">
        <f>IFERROR(VLOOKUP(B1048,HĐ5!$C$8:$L$2000,10,0)," ")</f>
        <v>4</v>
      </c>
      <c r="K1048" s="242" t="str">
        <f>IFERROR(VLOOKUP(B1048,HĐ6!$C$8:$L$2000,10,0)," ")</f>
        <v xml:space="preserve"> </v>
      </c>
      <c r="L1048" s="242" t="str">
        <f>IFERROR(VLOOKUP(B1048,HĐ7!$C$7:$L$2000,10,0)," ")</f>
        <v xml:space="preserve"> </v>
      </c>
      <c r="M1048" s="242" t="str">
        <f>IFERROR(VLOOKUP(B1048,HĐ8!$C$7:$L$2000,10,0)," ")</f>
        <v xml:space="preserve"> </v>
      </c>
      <c r="N1048" s="242" t="str">
        <f>IFERROR(VLOOKUP(B1048,HĐ9!$C$7:$L$2000,10,0)," ")</f>
        <v xml:space="preserve"> </v>
      </c>
      <c r="O1048" s="242" t="str">
        <f>IFERROR(VLOOKUP(B1048,HĐ10!$C$8:$L$2000,10,0)," ")</f>
        <v xml:space="preserve"> </v>
      </c>
      <c r="P1048" s="242" t="str">
        <f>IFERROR(VLOOKUP(B1048,HĐ11!$C$7:$L$2000,10,0)," ")</f>
        <v xml:space="preserve"> </v>
      </c>
      <c r="Q1048" s="242" t="str">
        <f>IFERROR(VLOOKUP(B1048,HĐ12!$C$7:$L$2000,10,0)," ")</f>
        <v xml:space="preserve"> </v>
      </c>
      <c r="R1048" s="242" t="str">
        <f>IFERROR(VLOOKUP(B1048,HĐ13!$C$7:$L$2000,10,0)," ")</f>
        <v xml:space="preserve"> </v>
      </c>
      <c r="S1048" s="242" t="str">
        <f>IFERROR(VLOOKUP(B1048,HĐ14!$C$7:$L$2000,10,0)," ")</f>
        <v xml:space="preserve"> </v>
      </c>
      <c r="T1048" s="242">
        <f>IFERROR(VLOOKUP(B1048,HĐ15!$C$7:$L$2000,10,0)," ")</f>
        <v>4</v>
      </c>
      <c r="U1048" s="242" t="str">
        <f>IFERROR(VLOOKUP(B1048,HĐ16!$C$7:$L$2000,10,0)," ")</f>
        <v xml:space="preserve"> </v>
      </c>
      <c r="V1048" s="242" t="str">
        <f>IFERROR(VLOOKUP(B1048,HĐ17!$C$7:$L$2000,10,0)," ")</f>
        <v xml:space="preserve"> </v>
      </c>
      <c r="W1048" s="242" t="str">
        <f>IFERROR(VLOOKUP(B1048,HĐ18!$C$7:$L$2000,10,0)," ")</f>
        <v xml:space="preserve"> </v>
      </c>
      <c r="X1048" s="242" t="str">
        <f>IFERROR(VLOOKUP(B1048,HĐ19!$C$7:$L$2000,10,0)," ")</f>
        <v xml:space="preserve"> </v>
      </c>
      <c r="Y1048" s="242" t="str">
        <f>IFERROR(VLOOKUP(B1048,HĐ20!$C$7:$L$2000,10,0)," ")</f>
        <v xml:space="preserve"> </v>
      </c>
      <c r="Z1048" s="242" t="str">
        <f>IFERROR(VLOOKUP(B1048,HĐ21!$C$7:$L$1999,10,0)," ")</f>
        <v xml:space="preserve"> </v>
      </c>
      <c r="AA1048" s="242" t="str">
        <f>IFERROR(VLOOKUP(B1048,HĐ22!$C$7:$L$1999,10,0)," ")</f>
        <v xml:space="preserve"> </v>
      </c>
      <c r="AB1048" s="235">
        <f t="shared" si="15"/>
        <v>8</v>
      </c>
      <c r="AC1048" s="235"/>
    </row>
    <row r="1049" spans="1:29" s="240" customFormat="1" ht="12.75">
      <c r="A1049" s="235">
        <v>1018</v>
      </c>
      <c r="B1049" s="236">
        <v>2005190671</v>
      </c>
      <c r="C1049" s="237" t="s">
        <v>470</v>
      </c>
      <c r="D1049" s="238" t="s">
        <v>494</v>
      </c>
      <c r="E1049" s="239" t="s">
        <v>497</v>
      </c>
      <c r="F1049" s="242" t="str">
        <f>IFERROR(VLOOKUP(B1049,HĐ1!$C$8:$L$2000,10,0)," ")</f>
        <v xml:space="preserve"> </v>
      </c>
      <c r="G1049" s="242" t="str">
        <f>IFERROR(VLOOKUP(B1049,HĐ2!$C$7:$L$2000,10,0)," ")</f>
        <v xml:space="preserve"> </v>
      </c>
      <c r="H1049" s="242" t="str">
        <f>IFERROR(VLOOKUP(B1049,HĐ3!$C$8:$L$2000,10,0)," ")</f>
        <v xml:space="preserve"> </v>
      </c>
      <c r="I1049" s="242" t="str">
        <f>IFERROR(VLOOKUP(B1049,HĐ4!$C$8:$L$2000,10,0)," ")</f>
        <v xml:space="preserve"> </v>
      </c>
      <c r="J1049" s="242">
        <f>IFERROR(VLOOKUP(B1049,HĐ5!$C$8:$L$2000,10,0)," ")</f>
        <v>4</v>
      </c>
      <c r="K1049" s="242" t="str">
        <f>IFERROR(VLOOKUP(B1049,HĐ6!$C$8:$L$2000,10,0)," ")</f>
        <v xml:space="preserve"> </v>
      </c>
      <c r="L1049" s="242" t="str">
        <f>IFERROR(VLOOKUP(B1049,HĐ7!$C$7:$L$2000,10,0)," ")</f>
        <v xml:space="preserve"> </v>
      </c>
      <c r="M1049" s="242">
        <f>IFERROR(VLOOKUP(B1049,HĐ8!$C$7:$L$2000,10,0)," ")</f>
        <v>4</v>
      </c>
      <c r="N1049" s="242" t="str">
        <f>IFERROR(VLOOKUP(B1049,HĐ9!$C$7:$L$2000,10,0)," ")</f>
        <v xml:space="preserve"> </v>
      </c>
      <c r="O1049" s="242" t="str">
        <f>IFERROR(VLOOKUP(B1049,HĐ10!$C$8:$L$2000,10,0)," ")</f>
        <v xml:space="preserve"> </v>
      </c>
      <c r="P1049" s="242" t="str">
        <f>IFERROR(VLOOKUP(B1049,HĐ11!$C$7:$L$2000,10,0)," ")</f>
        <v xml:space="preserve"> </v>
      </c>
      <c r="Q1049" s="242" t="str">
        <f>IFERROR(VLOOKUP(B1049,HĐ12!$C$7:$L$2000,10,0)," ")</f>
        <v xml:space="preserve"> </v>
      </c>
      <c r="R1049" s="242" t="str">
        <f>IFERROR(VLOOKUP(B1049,HĐ13!$C$7:$L$2000,10,0)," ")</f>
        <v xml:space="preserve"> </v>
      </c>
      <c r="S1049" s="242" t="str">
        <f>IFERROR(VLOOKUP(B1049,HĐ14!$C$7:$L$2000,10,0)," ")</f>
        <v xml:space="preserve"> </v>
      </c>
      <c r="T1049" s="242">
        <f>IFERROR(VLOOKUP(B1049,HĐ15!$C$7:$L$2000,10,0)," ")</f>
        <v>4</v>
      </c>
      <c r="U1049" s="242" t="str">
        <f>IFERROR(VLOOKUP(B1049,HĐ16!$C$7:$L$2000,10,0)," ")</f>
        <v xml:space="preserve"> </v>
      </c>
      <c r="V1049" s="242" t="str">
        <f>IFERROR(VLOOKUP(B1049,HĐ17!$C$7:$L$2000,10,0)," ")</f>
        <v xml:space="preserve"> </v>
      </c>
      <c r="W1049" s="242" t="str">
        <f>IFERROR(VLOOKUP(B1049,HĐ18!$C$7:$L$2000,10,0)," ")</f>
        <v xml:space="preserve"> </v>
      </c>
      <c r="X1049" s="242" t="str">
        <f>IFERROR(VLOOKUP(B1049,HĐ19!$C$7:$L$2000,10,0)," ")</f>
        <v xml:space="preserve"> </v>
      </c>
      <c r="Y1049" s="242" t="str">
        <f>IFERROR(VLOOKUP(B1049,HĐ20!$C$7:$L$2000,10,0)," ")</f>
        <v xml:space="preserve"> </v>
      </c>
      <c r="Z1049" s="242" t="str">
        <f>IFERROR(VLOOKUP(B1049,HĐ21!$C$7:$L$1999,10,0)," ")</f>
        <v xml:space="preserve"> </v>
      </c>
      <c r="AA1049" s="242" t="str">
        <f>IFERROR(VLOOKUP(B1049,HĐ22!$C$7:$L$1999,10,0)," ")</f>
        <v xml:space="preserve"> </v>
      </c>
      <c r="AB1049" s="235">
        <f t="shared" si="15"/>
        <v>12</v>
      </c>
      <c r="AC1049" s="235"/>
    </row>
    <row r="1050" spans="1:29" s="240" customFormat="1" ht="12.75">
      <c r="A1050" s="235">
        <v>1019</v>
      </c>
      <c r="B1050" s="236">
        <v>2005190659</v>
      </c>
      <c r="C1050" s="237" t="s">
        <v>446</v>
      </c>
      <c r="D1050" s="238" t="s">
        <v>604</v>
      </c>
      <c r="E1050" s="239" t="s">
        <v>497</v>
      </c>
      <c r="F1050" s="242" t="str">
        <f>IFERROR(VLOOKUP(B1050,HĐ1!$C$8:$L$2000,10,0)," ")</f>
        <v xml:space="preserve"> </v>
      </c>
      <c r="G1050" s="242" t="str">
        <f>IFERROR(VLOOKUP(B1050,HĐ2!$C$7:$L$2000,10,0)," ")</f>
        <v xml:space="preserve"> </v>
      </c>
      <c r="H1050" s="242" t="str">
        <f>IFERROR(VLOOKUP(B1050,HĐ3!$C$8:$L$2000,10,0)," ")</f>
        <v xml:space="preserve"> </v>
      </c>
      <c r="I1050" s="242">
        <f>IFERROR(VLOOKUP(B1050,HĐ4!$C$8:$L$2000,10,0)," ")</f>
        <v>4</v>
      </c>
      <c r="J1050" s="242">
        <f>IFERROR(VLOOKUP(B1050,HĐ5!$C$8:$L$2000,10,0)," ")</f>
        <v>4</v>
      </c>
      <c r="K1050" s="242" t="str">
        <f>IFERROR(VLOOKUP(B1050,HĐ6!$C$8:$L$2000,10,0)," ")</f>
        <v xml:space="preserve"> </v>
      </c>
      <c r="L1050" s="242" t="str">
        <f>IFERROR(VLOOKUP(B1050,HĐ7!$C$7:$L$2000,10,0)," ")</f>
        <v xml:space="preserve"> </v>
      </c>
      <c r="M1050" s="242" t="str">
        <f>IFERROR(VLOOKUP(B1050,HĐ8!$C$7:$L$2000,10,0)," ")</f>
        <v xml:space="preserve"> </v>
      </c>
      <c r="N1050" s="242" t="str">
        <f>IFERROR(VLOOKUP(B1050,HĐ9!$C$7:$L$2000,10,0)," ")</f>
        <v xml:space="preserve"> </v>
      </c>
      <c r="O1050" s="242" t="str">
        <f>IFERROR(VLOOKUP(B1050,HĐ10!$C$8:$L$2000,10,0)," ")</f>
        <v xml:space="preserve"> </v>
      </c>
      <c r="P1050" s="242" t="str">
        <f>IFERROR(VLOOKUP(B1050,HĐ11!$C$7:$L$2000,10,0)," ")</f>
        <v xml:space="preserve"> </v>
      </c>
      <c r="Q1050" s="242" t="str">
        <f>IFERROR(VLOOKUP(B1050,HĐ12!$C$7:$L$2000,10,0)," ")</f>
        <v xml:space="preserve"> </v>
      </c>
      <c r="R1050" s="242" t="str">
        <f>IFERROR(VLOOKUP(B1050,HĐ13!$C$7:$L$2000,10,0)," ")</f>
        <v xml:space="preserve"> </v>
      </c>
      <c r="S1050" s="242" t="str">
        <f>IFERROR(VLOOKUP(B1050,HĐ14!$C$7:$L$2000,10,0)," ")</f>
        <v xml:space="preserve"> </v>
      </c>
      <c r="T1050" s="242" t="str">
        <f>IFERROR(VLOOKUP(B1050,HĐ15!$C$7:$L$2000,10,0)," ")</f>
        <v xml:space="preserve"> </v>
      </c>
      <c r="U1050" s="242" t="str">
        <f>IFERROR(VLOOKUP(B1050,HĐ16!$C$7:$L$2000,10,0)," ")</f>
        <v xml:space="preserve"> </v>
      </c>
      <c r="V1050" s="242" t="str">
        <f>IFERROR(VLOOKUP(B1050,HĐ17!$C$7:$L$2000,10,0)," ")</f>
        <v xml:space="preserve"> </v>
      </c>
      <c r="W1050" s="242" t="str">
        <f>IFERROR(VLOOKUP(B1050,HĐ18!$C$7:$L$2000,10,0)," ")</f>
        <v xml:space="preserve"> </v>
      </c>
      <c r="X1050" s="242" t="str">
        <f>IFERROR(VLOOKUP(B1050,HĐ19!$C$7:$L$2000,10,0)," ")</f>
        <v xml:space="preserve"> </v>
      </c>
      <c r="Y1050" s="242" t="str">
        <f>IFERROR(VLOOKUP(B1050,HĐ20!$C$7:$L$2000,10,0)," ")</f>
        <v xml:space="preserve"> </v>
      </c>
      <c r="Z1050" s="242" t="str">
        <f>IFERROR(VLOOKUP(B1050,HĐ21!$C$7:$L$1999,10,0)," ")</f>
        <v xml:space="preserve"> </v>
      </c>
      <c r="AA1050" s="242" t="str">
        <f>IFERROR(VLOOKUP(B1050,HĐ22!$C$7:$L$1999,10,0)," ")</f>
        <v xml:space="preserve"> </v>
      </c>
      <c r="AB1050" s="235">
        <f t="shared" si="15"/>
        <v>8</v>
      </c>
      <c r="AC1050" s="235"/>
    </row>
    <row r="1051" spans="1:29" s="240" customFormat="1" ht="12.75">
      <c r="A1051" s="235">
        <v>1020</v>
      </c>
      <c r="B1051" s="236">
        <v>2005190699</v>
      </c>
      <c r="C1051" s="237" t="s">
        <v>1802</v>
      </c>
      <c r="D1051" s="238" t="s">
        <v>434</v>
      </c>
      <c r="E1051" s="239" t="s">
        <v>497</v>
      </c>
      <c r="F1051" s="242" t="str">
        <f>IFERROR(VLOOKUP(B1051,HĐ1!$C$8:$L$2000,10,0)," ")</f>
        <v xml:space="preserve"> </v>
      </c>
      <c r="G1051" s="242" t="str">
        <f>IFERROR(VLOOKUP(B1051,HĐ2!$C$7:$L$2000,10,0)," ")</f>
        <v xml:space="preserve"> </v>
      </c>
      <c r="H1051" s="242" t="str">
        <f>IFERROR(VLOOKUP(B1051,HĐ3!$C$8:$L$2000,10,0)," ")</f>
        <v xml:space="preserve"> </v>
      </c>
      <c r="I1051" s="242" t="str">
        <f>IFERROR(VLOOKUP(B1051,HĐ4!$C$8:$L$2000,10,0)," ")</f>
        <v xml:space="preserve"> </v>
      </c>
      <c r="J1051" s="242">
        <f>IFERROR(VLOOKUP(B1051,HĐ5!$C$8:$L$2000,10,0)," ")</f>
        <v>4</v>
      </c>
      <c r="K1051" s="242" t="str">
        <f>IFERROR(VLOOKUP(B1051,HĐ6!$C$8:$L$2000,10,0)," ")</f>
        <v xml:space="preserve"> </v>
      </c>
      <c r="L1051" s="242" t="str">
        <f>IFERROR(VLOOKUP(B1051,HĐ7!$C$7:$L$2000,10,0)," ")</f>
        <v xml:space="preserve"> </v>
      </c>
      <c r="M1051" s="242" t="str">
        <f>IFERROR(VLOOKUP(B1051,HĐ8!$C$7:$L$2000,10,0)," ")</f>
        <v xml:space="preserve"> </v>
      </c>
      <c r="N1051" s="242" t="str">
        <f>IFERROR(VLOOKUP(B1051,HĐ9!$C$7:$L$2000,10,0)," ")</f>
        <v xml:space="preserve"> </v>
      </c>
      <c r="O1051" s="242" t="str">
        <f>IFERROR(VLOOKUP(B1051,HĐ10!$C$8:$L$2000,10,0)," ")</f>
        <v xml:space="preserve"> </v>
      </c>
      <c r="P1051" s="242">
        <f>IFERROR(VLOOKUP(B1051,HĐ11!$C$7:$L$2000,10,0)," ")</f>
        <v>4</v>
      </c>
      <c r="Q1051" s="242" t="str">
        <f>IFERROR(VLOOKUP(B1051,HĐ12!$C$7:$L$2000,10,0)," ")</f>
        <v xml:space="preserve"> </v>
      </c>
      <c r="R1051" s="242">
        <f>IFERROR(VLOOKUP(B1051,HĐ13!$C$7:$L$2000,10,0)," ")</f>
        <v>4</v>
      </c>
      <c r="S1051" s="242" t="str">
        <f>IFERROR(VLOOKUP(B1051,HĐ14!$C$7:$L$2000,10,0)," ")</f>
        <v xml:space="preserve"> </v>
      </c>
      <c r="T1051" s="242">
        <f>IFERROR(VLOOKUP(B1051,HĐ15!$C$7:$L$2000,10,0)," ")</f>
        <v>4</v>
      </c>
      <c r="U1051" s="242" t="str">
        <f>IFERROR(VLOOKUP(B1051,HĐ16!$C$7:$L$2000,10,0)," ")</f>
        <v xml:space="preserve"> </v>
      </c>
      <c r="V1051" s="242" t="str">
        <f>IFERROR(VLOOKUP(B1051,HĐ17!$C$7:$L$2000,10,0)," ")</f>
        <v xml:space="preserve"> </v>
      </c>
      <c r="W1051" s="242">
        <f>IFERROR(VLOOKUP(B1051,HĐ18!$C$7:$L$2000,10,0)," ")</f>
        <v>4</v>
      </c>
      <c r="X1051" s="242" t="str">
        <f>IFERROR(VLOOKUP(B1051,HĐ19!$C$7:$L$2000,10,0)," ")</f>
        <v xml:space="preserve"> </v>
      </c>
      <c r="Y1051" s="242" t="str">
        <f>IFERROR(VLOOKUP(B1051,HĐ20!$C$7:$L$2000,10,0)," ")</f>
        <v xml:space="preserve"> </v>
      </c>
      <c r="Z1051" s="242" t="str">
        <f>IFERROR(VLOOKUP(B1051,HĐ21!$C$7:$L$1999,10,0)," ")</f>
        <v xml:space="preserve"> </v>
      </c>
      <c r="AA1051" s="242" t="str">
        <f>IFERROR(VLOOKUP(B1051,HĐ22!$C$7:$L$1999,10,0)," ")</f>
        <v xml:space="preserve"> </v>
      </c>
      <c r="AB1051" s="235">
        <f t="shared" si="15"/>
        <v>20</v>
      </c>
      <c r="AC1051" s="235"/>
    </row>
    <row r="1052" spans="1:29" s="240" customFormat="1" ht="12.75">
      <c r="A1052" s="235">
        <v>1021</v>
      </c>
      <c r="B1052" s="236">
        <v>2005190706</v>
      </c>
      <c r="C1052" s="237" t="s">
        <v>3384</v>
      </c>
      <c r="D1052" s="238" t="s">
        <v>187</v>
      </c>
      <c r="E1052" s="239" t="s">
        <v>497</v>
      </c>
      <c r="F1052" s="242" t="str">
        <f>IFERROR(VLOOKUP(B1052,HĐ1!$C$8:$L$2000,10,0)," ")</f>
        <v xml:space="preserve"> </v>
      </c>
      <c r="G1052" s="242" t="str">
        <f>IFERROR(VLOOKUP(B1052,HĐ2!$C$7:$L$2000,10,0)," ")</f>
        <v xml:space="preserve"> </v>
      </c>
      <c r="H1052" s="242" t="str">
        <f>IFERROR(VLOOKUP(B1052,HĐ3!$C$8:$L$2000,10,0)," ")</f>
        <v xml:space="preserve"> </v>
      </c>
      <c r="I1052" s="242" t="str">
        <f>IFERROR(VLOOKUP(B1052,HĐ4!$C$8:$L$2000,10,0)," ")</f>
        <v xml:space="preserve"> </v>
      </c>
      <c r="J1052" s="242">
        <f>IFERROR(VLOOKUP(B1052,HĐ5!$C$8:$L$2000,10,0)," ")</f>
        <v>4</v>
      </c>
      <c r="K1052" s="242" t="str">
        <f>IFERROR(VLOOKUP(B1052,HĐ6!$C$8:$L$2000,10,0)," ")</f>
        <v xml:space="preserve"> </v>
      </c>
      <c r="L1052" s="242" t="str">
        <f>IFERROR(VLOOKUP(B1052,HĐ7!$C$7:$L$2000,10,0)," ")</f>
        <v xml:space="preserve"> </v>
      </c>
      <c r="M1052" s="242" t="str">
        <f>IFERROR(VLOOKUP(B1052,HĐ8!$C$7:$L$2000,10,0)," ")</f>
        <v xml:space="preserve"> </v>
      </c>
      <c r="N1052" s="242" t="str">
        <f>IFERROR(VLOOKUP(B1052,HĐ9!$C$7:$L$2000,10,0)," ")</f>
        <v xml:space="preserve"> </v>
      </c>
      <c r="O1052" s="242" t="str">
        <f>IFERROR(VLOOKUP(B1052,HĐ10!$C$8:$L$2000,10,0)," ")</f>
        <v xml:space="preserve"> </v>
      </c>
      <c r="P1052" s="242" t="str">
        <f>IFERROR(VLOOKUP(B1052,HĐ11!$C$7:$L$2000,10,0)," ")</f>
        <v xml:space="preserve"> </v>
      </c>
      <c r="Q1052" s="242" t="str">
        <f>IFERROR(VLOOKUP(B1052,HĐ12!$C$7:$L$2000,10,0)," ")</f>
        <v xml:space="preserve"> </v>
      </c>
      <c r="R1052" s="242" t="str">
        <f>IFERROR(VLOOKUP(B1052,HĐ13!$C$7:$L$2000,10,0)," ")</f>
        <v xml:space="preserve"> </v>
      </c>
      <c r="S1052" s="242" t="str">
        <f>IFERROR(VLOOKUP(B1052,HĐ14!$C$7:$L$2000,10,0)," ")</f>
        <v xml:space="preserve"> </v>
      </c>
      <c r="T1052" s="242">
        <f>IFERROR(VLOOKUP(B1052,HĐ15!$C$7:$L$2000,10,0)," ")</f>
        <v>4</v>
      </c>
      <c r="U1052" s="242" t="str">
        <f>IFERROR(VLOOKUP(B1052,HĐ16!$C$7:$L$2000,10,0)," ")</f>
        <v xml:space="preserve"> </v>
      </c>
      <c r="V1052" s="242" t="str">
        <f>IFERROR(VLOOKUP(B1052,HĐ17!$C$7:$L$2000,10,0)," ")</f>
        <v xml:space="preserve"> </v>
      </c>
      <c r="W1052" s="242" t="str">
        <f>IFERROR(VLOOKUP(B1052,HĐ18!$C$7:$L$2000,10,0)," ")</f>
        <v xml:space="preserve"> </v>
      </c>
      <c r="X1052" s="242" t="str">
        <f>IFERROR(VLOOKUP(B1052,HĐ19!$C$7:$L$2000,10,0)," ")</f>
        <v xml:space="preserve"> </v>
      </c>
      <c r="Y1052" s="242" t="str">
        <f>IFERROR(VLOOKUP(B1052,HĐ20!$C$7:$L$2000,10,0)," ")</f>
        <v xml:space="preserve"> </v>
      </c>
      <c r="Z1052" s="242" t="str">
        <f>IFERROR(VLOOKUP(B1052,HĐ21!$C$7:$L$1999,10,0)," ")</f>
        <v xml:space="preserve"> </v>
      </c>
      <c r="AA1052" s="242" t="str">
        <f>IFERROR(VLOOKUP(B1052,HĐ22!$C$7:$L$1999,10,0)," ")</f>
        <v xml:space="preserve"> </v>
      </c>
      <c r="AB1052" s="235">
        <f t="shared" si="15"/>
        <v>8</v>
      </c>
      <c r="AC1052" s="235"/>
    </row>
    <row r="1053" spans="1:29" s="240" customFormat="1" ht="12.75">
      <c r="A1053" s="235">
        <v>1022</v>
      </c>
      <c r="B1053" s="236">
        <v>2005190797</v>
      </c>
      <c r="C1053" s="237" t="s">
        <v>1798</v>
      </c>
      <c r="D1053" s="238" t="s">
        <v>90</v>
      </c>
      <c r="E1053" s="239" t="s">
        <v>497</v>
      </c>
      <c r="F1053" s="242" t="str">
        <f>IFERROR(VLOOKUP(B1053,HĐ1!$C$8:$L$2000,10,0)," ")</f>
        <v xml:space="preserve"> </v>
      </c>
      <c r="G1053" s="242" t="str">
        <f>IFERROR(VLOOKUP(B1053,HĐ2!$C$7:$L$2000,10,0)," ")</f>
        <v xml:space="preserve"> </v>
      </c>
      <c r="H1053" s="242" t="str">
        <f>IFERROR(VLOOKUP(B1053,HĐ3!$C$8:$L$2000,10,0)," ")</f>
        <v xml:space="preserve"> </v>
      </c>
      <c r="I1053" s="242" t="str">
        <f>IFERROR(VLOOKUP(B1053,HĐ4!$C$8:$L$2000,10,0)," ")</f>
        <v xml:space="preserve"> </v>
      </c>
      <c r="J1053" s="242">
        <f>IFERROR(VLOOKUP(B1053,HĐ5!$C$8:$L$2000,10,0)," ")</f>
        <v>4</v>
      </c>
      <c r="K1053" s="242" t="str">
        <f>IFERROR(VLOOKUP(B1053,HĐ6!$C$8:$L$2000,10,0)," ")</f>
        <v xml:space="preserve"> </v>
      </c>
      <c r="L1053" s="242" t="str">
        <f>IFERROR(VLOOKUP(B1053,HĐ7!$C$7:$L$2000,10,0)," ")</f>
        <v xml:space="preserve"> </v>
      </c>
      <c r="M1053" s="242" t="str">
        <f>IFERROR(VLOOKUP(B1053,HĐ8!$C$7:$L$2000,10,0)," ")</f>
        <v xml:space="preserve"> </v>
      </c>
      <c r="N1053" s="242" t="str">
        <f>IFERROR(VLOOKUP(B1053,HĐ9!$C$7:$L$2000,10,0)," ")</f>
        <v xml:space="preserve"> </v>
      </c>
      <c r="O1053" s="242" t="str">
        <f>IFERROR(VLOOKUP(B1053,HĐ10!$C$8:$L$2000,10,0)," ")</f>
        <v xml:space="preserve"> </v>
      </c>
      <c r="P1053" s="242" t="str">
        <f>IFERROR(VLOOKUP(B1053,HĐ11!$C$7:$L$2000,10,0)," ")</f>
        <v xml:space="preserve"> </v>
      </c>
      <c r="Q1053" s="242" t="str">
        <f>IFERROR(VLOOKUP(B1053,HĐ12!$C$7:$L$2000,10,0)," ")</f>
        <v xml:space="preserve"> </v>
      </c>
      <c r="R1053" s="242" t="str">
        <f>IFERROR(VLOOKUP(B1053,HĐ13!$C$7:$L$2000,10,0)," ")</f>
        <v xml:space="preserve"> </v>
      </c>
      <c r="S1053" s="242" t="str">
        <f>IFERROR(VLOOKUP(B1053,HĐ14!$C$7:$L$2000,10,0)," ")</f>
        <v xml:space="preserve"> </v>
      </c>
      <c r="T1053" s="242">
        <f>IFERROR(VLOOKUP(B1053,HĐ15!$C$7:$L$2000,10,0)," ")</f>
        <v>4</v>
      </c>
      <c r="U1053" s="242" t="str">
        <f>IFERROR(VLOOKUP(B1053,HĐ16!$C$7:$L$2000,10,0)," ")</f>
        <v xml:space="preserve"> </v>
      </c>
      <c r="V1053" s="242" t="str">
        <f>IFERROR(VLOOKUP(B1053,HĐ17!$C$7:$L$2000,10,0)," ")</f>
        <v xml:space="preserve"> </v>
      </c>
      <c r="W1053" s="242" t="str">
        <f>IFERROR(VLOOKUP(B1053,HĐ18!$C$7:$L$2000,10,0)," ")</f>
        <v xml:space="preserve"> </v>
      </c>
      <c r="X1053" s="242" t="str">
        <f>IFERROR(VLOOKUP(B1053,HĐ19!$C$7:$L$2000,10,0)," ")</f>
        <v xml:space="preserve"> </v>
      </c>
      <c r="Y1053" s="242" t="str">
        <f>IFERROR(VLOOKUP(B1053,HĐ20!$C$7:$L$2000,10,0)," ")</f>
        <v xml:space="preserve"> </v>
      </c>
      <c r="Z1053" s="242" t="str">
        <f>IFERROR(VLOOKUP(B1053,HĐ21!$C$7:$L$1999,10,0)," ")</f>
        <v xml:space="preserve"> </v>
      </c>
      <c r="AA1053" s="242" t="str">
        <f>IFERROR(VLOOKUP(B1053,HĐ22!$C$7:$L$1999,10,0)," ")</f>
        <v xml:space="preserve"> </v>
      </c>
      <c r="AB1053" s="235">
        <f t="shared" si="15"/>
        <v>8</v>
      </c>
      <c r="AC1053" s="235"/>
    </row>
    <row r="1054" spans="1:29" s="240" customFormat="1" ht="12.75">
      <c r="A1054" s="235">
        <v>1023</v>
      </c>
      <c r="B1054" s="236">
        <v>2005190824</v>
      </c>
      <c r="C1054" s="237" t="s">
        <v>2320</v>
      </c>
      <c r="D1054" s="238" t="s">
        <v>1703</v>
      </c>
      <c r="E1054" s="239" t="s">
        <v>497</v>
      </c>
      <c r="F1054" s="242" t="str">
        <f>IFERROR(VLOOKUP(B1054,HĐ1!$C$8:$L$2000,10,0)," ")</f>
        <v xml:space="preserve"> </v>
      </c>
      <c r="G1054" s="242" t="str">
        <f>IFERROR(VLOOKUP(B1054,HĐ2!$C$7:$L$2000,10,0)," ")</f>
        <v xml:space="preserve"> </v>
      </c>
      <c r="H1054" s="242" t="str">
        <f>IFERROR(VLOOKUP(B1054,HĐ3!$C$8:$L$2000,10,0)," ")</f>
        <v xml:space="preserve"> </v>
      </c>
      <c r="I1054" s="242" t="str">
        <f>IFERROR(VLOOKUP(B1054,HĐ4!$C$8:$L$2000,10,0)," ")</f>
        <v xml:space="preserve"> </v>
      </c>
      <c r="J1054" s="242">
        <f>IFERROR(VLOOKUP(B1054,HĐ5!$C$8:$L$2000,10,0)," ")</f>
        <v>4</v>
      </c>
      <c r="K1054" s="242" t="str">
        <f>IFERROR(VLOOKUP(B1054,HĐ6!$C$8:$L$2000,10,0)," ")</f>
        <v xml:space="preserve"> </v>
      </c>
      <c r="L1054" s="242" t="str">
        <f>IFERROR(VLOOKUP(B1054,HĐ7!$C$7:$L$2000,10,0)," ")</f>
        <v xml:space="preserve"> </v>
      </c>
      <c r="M1054" s="242" t="str">
        <f>IFERROR(VLOOKUP(B1054,HĐ8!$C$7:$L$2000,10,0)," ")</f>
        <v xml:space="preserve"> </v>
      </c>
      <c r="N1054" s="242" t="str">
        <f>IFERROR(VLOOKUP(B1054,HĐ9!$C$7:$L$2000,10,0)," ")</f>
        <v xml:space="preserve"> </v>
      </c>
      <c r="O1054" s="242" t="str">
        <f>IFERROR(VLOOKUP(B1054,HĐ10!$C$8:$L$2000,10,0)," ")</f>
        <v xml:space="preserve"> </v>
      </c>
      <c r="P1054" s="242">
        <f>IFERROR(VLOOKUP(B1054,HĐ11!$C$7:$L$2000,10,0)," ")</f>
        <v>4</v>
      </c>
      <c r="Q1054" s="242" t="str">
        <f>IFERROR(VLOOKUP(B1054,HĐ12!$C$7:$L$2000,10,0)," ")</f>
        <v xml:space="preserve"> </v>
      </c>
      <c r="R1054" s="242" t="str">
        <f>IFERROR(VLOOKUP(B1054,HĐ13!$C$7:$L$2000,10,0)," ")</f>
        <v xml:space="preserve"> </v>
      </c>
      <c r="S1054" s="242" t="str">
        <f>IFERROR(VLOOKUP(B1054,HĐ14!$C$7:$L$2000,10,0)," ")</f>
        <v xml:space="preserve"> </v>
      </c>
      <c r="T1054" s="242" t="str">
        <f>IFERROR(VLOOKUP(B1054,HĐ15!$C$7:$L$2000,10,0)," ")</f>
        <v xml:space="preserve"> </v>
      </c>
      <c r="U1054" s="242" t="str">
        <f>IFERROR(VLOOKUP(B1054,HĐ16!$C$7:$L$2000,10,0)," ")</f>
        <v xml:space="preserve"> </v>
      </c>
      <c r="V1054" s="242" t="str">
        <f>IFERROR(VLOOKUP(B1054,HĐ17!$C$7:$L$2000,10,0)," ")</f>
        <v xml:space="preserve"> </v>
      </c>
      <c r="W1054" s="242" t="str">
        <f>IFERROR(VLOOKUP(B1054,HĐ18!$C$7:$L$2000,10,0)," ")</f>
        <v xml:space="preserve"> </v>
      </c>
      <c r="X1054" s="242" t="str">
        <f>IFERROR(VLOOKUP(B1054,HĐ19!$C$7:$L$2000,10,0)," ")</f>
        <v xml:space="preserve"> </v>
      </c>
      <c r="Y1054" s="242" t="str">
        <f>IFERROR(VLOOKUP(B1054,HĐ20!$C$7:$L$2000,10,0)," ")</f>
        <v xml:space="preserve"> </v>
      </c>
      <c r="Z1054" s="242" t="str">
        <f>IFERROR(VLOOKUP(B1054,HĐ21!$C$7:$L$1999,10,0)," ")</f>
        <v xml:space="preserve"> </v>
      </c>
      <c r="AA1054" s="242" t="str">
        <f>IFERROR(VLOOKUP(B1054,HĐ22!$C$7:$L$1999,10,0)," ")</f>
        <v xml:space="preserve"> </v>
      </c>
      <c r="AB1054" s="235">
        <f t="shared" si="15"/>
        <v>8</v>
      </c>
      <c r="AC1054" s="235"/>
    </row>
    <row r="1055" spans="1:29" s="240" customFormat="1" ht="12.75">
      <c r="A1055" s="235">
        <v>1024</v>
      </c>
      <c r="B1055" s="236">
        <v>2005190832</v>
      </c>
      <c r="C1055" s="237" t="s">
        <v>3385</v>
      </c>
      <c r="D1055" s="238" t="s">
        <v>30</v>
      </c>
      <c r="E1055" s="239" t="s">
        <v>497</v>
      </c>
      <c r="F1055" s="242" t="str">
        <f>IFERROR(VLOOKUP(B1055,HĐ1!$C$8:$L$2000,10,0)," ")</f>
        <v xml:space="preserve"> </v>
      </c>
      <c r="G1055" s="242" t="str">
        <f>IFERROR(VLOOKUP(B1055,HĐ2!$C$7:$L$2000,10,0)," ")</f>
        <v xml:space="preserve"> </v>
      </c>
      <c r="H1055" s="242" t="str">
        <f>IFERROR(VLOOKUP(B1055,HĐ3!$C$8:$L$2000,10,0)," ")</f>
        <v xml:space="preserve"> </v>
      </c>
      <c r="I1055" s="242" t="str">
        <f>IFERROR(VLOOKUP(B1055,HĐ4!$C$8:$L$2000,10,0)," ")</f>
        <v xml:space="preserve"> </v>
      </c>
      <c r="J1055" s="242">
        <f>IFERROR(VLOOKUP(B1055,HĐ5!$C$8:$L$2000,10,0)," ")</f>
        <v>4</v>
      </c>
      <c r="K1055" s="242" t="str">
        <f>IFERROR(VLOOKUP(B1055,HĐ6!$C$8:$L$2000,10,0)," ")</f>
        <v xml:space="preserve"> </v>
      </c>
      <c r="L1055" s="242" t="str">
        <f>IFERROR(VLOOKUP(B1055,HĐ7!$C$7:$L$2000,10,0)," ")</f>
        <v xml:space="preserve"> </v>
      </c>
      <c r="M1055" s="242">
        <f>IFERROR(VLOOKUP(B1055,HĐ8!$C$7:$L$2000,10,0)," ")</f>
        <v>4</v>
      </c>
      <c r="N1055" s="242" t="str">
        <f>IFERROR(VLOOKUP(B1055,HĐ9!$C$7:$L$2000,10,0)," ")</f>
        <v xml:space="preserve"> </v>
      </c>
      <c r="O1055" s="242" t="str">
        <f>IFERROR(VLOOKUP(B1055,HĐ10!$C$8:$L$2000,10,0)," ")</f>
        <v xml:space="preserve"> </v>
      </c>
      <c r="P1055" s="242" t="str">
        <f>IFERROR(VLOOKUP(B1055,HĐ11!$C$7:$L$2000,10,0)," ")</f>
        <v xml:space="preserve"> </v>
      </c>
      <c r="Q1055" s="242" t="str">
        <f>IFERROR(VLOOKUP(B1055,HĐ12!$C$7:$L$2000,10,0)," ")</f>
        <v xml:space="preserve"> </v>
      </c>
      <c r="R1055" s="242" t="str">
        <f>IFERROR(VLOOKUP(B1055,HĐ13!$C$7:$L$2000,10,0)," ")</f>
        <v xml:space="preserve"> </v>
      </c>
      <c r="S1055" s="242" t="str">
        <f>IFERROR(VLOOKUP(B1055,HĐ14!$C$7:$L$2000,10,0)," ")</f>
        <v xml:space="preserve"> </v>
      </c>
      <c r="T1055" s="242" t="str">
        <f>IFERROR(VLOOKUP(B1055,HĐ15!$C$7:$L$2000,10,0)," ")</f>
        <v xml:space="preserve"> </v>
      </c>
      <c r="U1055" s="242" t="str">
        <f>IFERROR(VLOOKUP(B1055,HĐ16!$C$7:$L$2000,10,0)," ")</f>
        <v xml:space="preserve"> </v>
      </c>
      <c r="V1055" s="242" t="str">
        <f>IFERROR(VLOOKUP(B1055,HĐ17!$C$7:$L$2000,10,0)," ")</f>
        <v xml:space="preserve"> </v>
      </c>
      <c r="W1055" s="242" t="str">
        <f>IFERROR(VLOOKUP(B1055,HĐ18!$C$7:$L$2000,10,0)," ")</f>
        <v xml:space="preserve"> </v>
      </c>
      <c r="X1055" s="242" t="str">
        <f>IFERROR(VLOOKUP(B1055,HĐ19!$C$7:$L$2000,10,0)," ")</f>
        <v xml:space="preserve"> </v>
      </c>
      <c r="Y1055" s="242" t="str">
        <f>IFERROR(VLOOKUP(B1055,HĐ20!$C$7:$L$2000,10,0)," ")</f>
        <v xml:space="preserve"> </v>
      </c>
      <c r="Z1055" s="242" t="str">
        <f>IFERROR(VLOOKUP(B1055,HĐ21!$C$7:$L$1999,10,0)," ")</f>
        <v xml:space="preserve"> </v>
      </c>
      <c r="AA1055" s="242" t="str">
        <f>IFERROR(VLOOKUP(B1055,HĐ22!$C$7:$L$1999,10,0)," ")</f>
        <v xml:space="preserve"> </v>
      </c>
      <c r="AB1055" s="235">
        <f t="shared" si="15"/>
        <v>8</v>
      </c>
      <c r="AC1055" s="235"/>
    </row>
    <row r="1056" spans="1:29" s="240" customFormat="1" ht="12.75">
      <c r="A1056" s="235">
        <v>1025</v>
      </c>
      <c r="B1056" s="236">
        <v>2005190903</v>
      </c>
      <c r="C1056" s="237" t="s">
        <v>382</v>
      </c>
      <c r="D1056" s="238" t="s">
        <v>30</v>
      </c>
      <c r="E1056" s="239" t="s">
        <v>497</v>
      </c>
      <c r="F1056" s="242" t="str">
        <f>IFERROR(VLOOKUP(B1056,HĐ1!$C$8:$L$2000,10,0)," ")</f>
        <v xml:space="preserve"> </v>
      </c>
      <c r="G1056" s="242" t="str">
        <f>IFERROR(VLOOKUP(B1056,HĐ2!$C$7:$L$2000,10,0)," ")</f>
        <v xml:space="preserve"> </v>
      </c>
      <c r="H1056" s="242" t="str">
        <f>IFERROR(VLOOKUP(B1056,HĐ3!$C$8:$L$2000,10,0)," ")</f>
        <v xml:space="preserve"> </v>
      </c>
      <c r="I1056" s="242" t="str">
        <f>IFERROR(VLOOKUP(B1056,HĐ4!$C$8:$L$2000,10,0)," ")</f>
        <v xml:space="preserve"> </v>
      </c>
      <c r="J1056" s="242">
        <f>IFERROR(VLOOKUP(B1056,HĐ5!$C$8:$L$2000,10,0)," ")</f>
        <v>4</v>
      </c>
      <c r="K1056" s="242">
        <f>IFERROR(VLOOKUP(B1056,HĐ6!$C$8:$L$2000,10,0)," ")</f>
        <v>4</v>
      </c>
      <c r="L1056" s="242" t="str">
        <f>IFERROR(VLOOKUP(B1056,HĐ7!$C$7:$L$2000,10,0)," ")</f>
        <v xml:space="preserve"> </v>
      </c>
      <c r="M1056" s="242" t="str">
        <f>IFERROR(VLOOKUP(B1056,HĐ8!$C$7:$L$2000,10,0)," ")</f>
        <v xml:space="preserve"> </v>
      </c>
      <c r="N1056" s="242">
        <f>IFERROR(VLOOKUP(B1056,HĐ9!$C$7:$L$2000,10,0)," ")</f>
        <v>7</v>
      </c>
      <c r="O1056" s="242" t="str">
        <f>IFERROR(VLOOKUP(B1056,HĐ10!$C$8:$L$2000,10,0)," ")</f>
        <v xml:space="preserve"> </v>
      </c>
      <c r="P1056" s="242" t="str">
        <f>IFERROR(VLOOKUP(B1056,HĐ11!$C$7:$L$2000,10,0)," ")</f>
        <v xml:space="preserve"> </v>
      </c>
      <c r="Q1056" s="242" t="str">
        <f>IFERROR(VLOOKUP(B1056,HĐ12!$C$7:$L$2000,10,0)," ")</f>
        <v xml:space="preserve"> </v>
      </c>
      <c r="R1056" s="242" t="str">
        <f>IFERROR(VLOOKUP(B1056,HĐ13!$C$7:$L$2000,10,0)," ")</f>
        <v xml:space="preserve"> </v>
      </c>
      <c r="S1056" s="242" t="str">
        <f>IFERROR(VLOOKUP(B1056,HĐ14!$C$7:$L$2000,10,0)," ")</f>
        <v xml:space="preserve"> </v>
      </c>
      <c r="T1056" s="242" t="str">
        <f>IFERROR(VLOOKUP(B1056,HĐ15!$C$7:$L$2000,10,0)," ")</f>
        <v xml:space="preserve"> </v>
      </c>
      <c r="U1056" s="242" t="str">
        <f>IFERROR(VLOOKUP(B1056,HĐ16!$C$7:$L$2000,10,0)," ")</f>
        <v xml:space="preserve"> </v>
      </c>
      <c r="V1056" s="242" t="str">
        <f>IFERROR(VLOOKUP(B1056,HĐ17!$C$7:$L$2000,10,0)," ")</f>
        <v xml:space="preserve"> </v>
      </c>
      <c r="W1056" s="242" t="str">
        <f>IFERROR(VLOOKUP(B1056,HĐ18!$C$7:$L$2000,10,0)," ")</f>
        <v xml:space="preserve"> </v>
      </c>
      <c r="X1056" s="242" t="str">
        <f>IFERROR(VLOOKUP(B1056,HĐ19!$C$7:$L$2000,10,0)," ")</f>
        <v xml:space="preserve"> </v>
      </c>
      <c r="Y1056" s="242" t="str">
        <f>IFERROR(VLOOKUP(B1056,HĐ20!$C$7:$L$2000,10,0)," ")</f>
        <v xml:space="preserve"> </v>
      </c>
      <c r="Z1056" s="242" t="str">
        <f>IFERROR(VLOOKUP(B1056,HĐ21!$C$7:$L$1999,10,0)," ")</f>
        <v xml:space="preserve"> </v>
      </c>
      <c r="AA1056" s="242" t="str">
        <f>IFERROR(VLOOKUP(B1056,HĐ22!$C$7:$L$1999,10,0)," ")</f>
        <v xml:space="preserve"> </v>
      </c>
      <c r="AB1056" s="235">
        <f t="shared" si="15"/>
        <v>15</v>
      </c>
      <c r="AC1056" s="235"/>
    </row>
    <row r="1057" spans="1:29" s="240" customFormat="1" ht="12.75">
      <c r="A1057" s="235">
        <v>1026</v>
      </c>
      <c r="B1057" s="236">
        <v>2005190042</v>
      </c>
      <c r="C1057" s="237" t="s">
        <v>2698</v>
      </c>
      <c r="D1057" s="238" t="s">
        <v>312</v>
      </c>
      <c r="E1057" s="239" t="s">
        <v>649</v>
      </c>
      <c r="F1057" s="242" t="str">
        <f>IFERROR(VLOOKUP(B1057,HĐ1!$C$8:$L$2000,10,0)," ")</f>
        <v xml:space="preserve"> </v>
      </c>
      <c r="G1057" s="242" t="str">
        <f>IFERROR(VLOOKUP(B1057,HĐ2!$C$7:$L$2000,10,0)," ")</f>
        <v xml:space="preserve"> </v>
      </c>
      <c r="H1057" s="242" t="str">
        <f>IFERROR(VLOOKUP(B1057,HĐ3!$C$8:$L$2000,10,0)," ")</f>
        <v xml:space="preserve"> </v>
      </c>
      <c r="I1057" s="242" t="str">
        <f>IFERROR(VLOOKUP(B1057,HĐ4!$C$8:$L$2000,10,0)," ")</f>
        <v xml:space="preserve"> </v>
      </c>
      <c r="J1057" s="242">
        <f>IFERROR(VLOOKUP(B1057,HĐ5!$C$8:$L$2000,10,0)," ")</f>
        <v>4</v>
      </c>
      <c r="K1057" s="242" t="str">
        <f>IFERROR(VLOOKUP(B1057,HĐ6!$C$8:$L$2000,10,0)," ")</f>
        <v xml:space="preserve"> </v>
      </c>
      <c r="L1057" s="242" t="str">
        <f>IFERROR(VLOOKUP(B1057,HĐ7!$C$7:$L$2000,10,0)," ")</f>
        <v xml:space="preserve"> </v>
      </c>
      <c r="M1057" s="242">
        <f>IFERROR(VLOOKUP(B1057,HĐ8!$C$7:$L$2000,10,0)," ")</f>
        <v>4</v>
      </c>
      <c r="N1057" s="242" t="str">
        <f>IFERROR(VLOOKUP(B1057,HĐ9!$C$7:$L$2000,10,0)," ")</f>
        <v xml:space="preserve"> </v>
      </c>
      <c r="O1057" s="242" t="str">
        <f>IFERROR(VLOOKUP(B1057,HĐ10!$C$8:$L$2000,10,0)," ")</f>
        <v xml:space="preserve"> </v>
      </c>
      <c r="P1057" s="242" t="str">
        <f>IFERROR(VLOOKUP(B1057,HĐ11!$C$7:$L$2000,10,0)," ")</f>
        <v xml:space="preserve"> </v>
      </c>
      <c r="Q1057" s="242" t="str">
        <f>IFERROR(VLOOKUP(B1057,HĐ12!$C$7:$L$2000,10,0)," ")</f>
        <v xml:space="preserve"> </v>
      </c>
      <c r="R1057" s="242" t="str">
        <f>IFERROR(VLOOKUP(B1057,HĐ13!$C$7:$L$2000,10,0)," ")</f>
        <v xml:space="preserve"> </v>
      </c>
      <c r="S1057" s="242" t="str">
        <f>IFERROR(VLOOKUP(B1057,HĐ14!$C$7:$L$2000,10,0)," ")</f>
        <v xml:space="preserve"> </v>
      </c>
      <c r="T1057" s="242" t="str">
        <f>IFERROR(VLOOKUP(B1057,HĐ15!$C$7:$L$2000,10,0)," ")</f>
        <v xml:space="preserve"> </v>
      </c>
      <c r="U1057" s="242" t="str">
        <f>IFERROR(VLOOKUP(B1057,HĐ16!$C$7:$L$2000,10,0)," ")</f>
        <v xml:space="preserve"> </v>
      </c>
      <c r="V1057" s="242" t="str">
        <f>IFERROR(VLOOKUP(B1057,HĐ17!$C$7:$L$2000,10,0)," ")</f>
        <v xml:space="preserve"> </v>
      </c>
      <c r="W1057" s="242" t="str">
        <f>IFERROR(VLOOKUP(B1057,HĐ18!$C$7:$L$2000,10,0)," ")</f>
        <v xml:space="preserve"> </v>
      </c>
      <c r="X1057" s="242">
        <f>IFERROR(VLOOKUP(B1057,HĐ19!$C$7:$L$2000,10,0)," ")</f>
        <v>20</v>
      </c>
      <c r="Y1057" s="242" t="str">
        <f>IFERROR(VLOOKUP(B1057,HĐ20!$C$7:$L$2000,10,0)," ")</f>
        <v xml:space="preserve"> </v>
      </c>
      <c r="Z1057" s="242" t="str">
        <f>IFERROR(VLOOKUP(B1057,HĐ21!$C$7:$L$1999,10,0)," ")</f>
        <v xml:space="preserve"> </v>
      </c>
      <c r="AA1057" s="242" t="str">
        <f>IFERROR(VLOOKUP(B1057,HĐ22!$C$7:$L$1999,10,0)," ")</f>
        <v xml:space="preserve"> </v>
      </c>
      <c r="AB1057" s="235">
        <f t="shared" ref="AB1057:AB1120" si="16">SUM(F1057:AA1057)</f>
        <v>28</v>
      </c>
      <c r="AC1057" s="235"/>
    </row>
    <row r="1058" spans="1:29" s="240" customFormat="1" ht="12.75" hidden="1">
      <c r="A1058" s="235">
        <v>1027</v>
      </c>
      <c r="B1058" s="236">
        <v>2005191004</v>
      </c>
      <c r="C1058" s="237" t="s">
        <v>3386</v>
      </c>
      <c r="D1058" s="238" t="s">
        <v>51</v>
      </c>
      <c r="E1058" s="239" t="s">
        <v>649</v>
      </c>
      <c r="F1058" s="242" t="str">
        <f>IFERROR(VLOOKUP(B1058,HĐ1!$C$8:$L$2000,10,0)," ")</f>
        <v xml:space="preserve"> </v>
      </c>
      <c r="G1058" s="242" t="str">
        <f>IFERROR(VLOOKUP(B1058,HĐ2!$C$7:$L$2000,10,0)," ")</f>
        <v xml:space="preserve"> </v>
      </c>
      <c r="H1058" s="242" t="str">
        <f>IFERROR(VLOOKUP(B1058,HĐ3!$C$8:$L$2000,10,0)," ")</f>
        <v xml:space="preserve"> </v>
      </c>
      <c r="I1058" s="242" t="str">
        <f>IFERROR(VLOOKUP(B1058,HĐ4!$C$8:$L$2000,10,0)," ")</f>
        <v xml:space="preserve"> </v>
      </c>
      <c r="J1058" s="242" t="str">
        <f>IFERROR(VLOOKUP(B1058,HĐ5!$C$8:$L$2000,10,0)," ")</f>
        <v xml:space="preserve"> </v>
      </c>
      <c r="K1058" s="242" t="str">
        <f>IFERROR(VLOOKUP(B1058,HĐ6!$C$8:$L$2000,10,0)," ")</f>
        <v xml:space="preserve"> </v>
      </c>
      <c r="L1058" s="242" t="str">
        <f>IFERROR(VLOOKUP(B1058,HĐ7!$C$7:$L$2000,10,0)," ")</f>
        <v xml:space="preserve"> </v>
      </c>
      <c r="M1058" s="242" t="str">
        <f>IFERROR(VLOOKUP(B1058,HĐ8!$C$7:$L$2000,10,0)," ")</f>
        <v xml:space="preserve"> </v>
      </c>
      <c r="N1058" s="242" t="str">
        <f>IFERROR(VLOOKUP(B1058,HĐ9!$C$7:$L$2000,10,0)," ")</f>
        <v xml:space="preserve"> </v>
      </c>
      <c r="O1058" s="242" t="str">
        <f>IFERROR(VLOOKUP(B1058,HĐ10!$C$8:$L$2000,10,0)," ")</f>
        <v xml:space="preserve"> </v>
      </c>
      <c r="P1058" s="242" t="str">
        <f>IFERROR(VLOOKUP(B1058,HĐ11!$C$7:$L$2000,10,0)," ")</f>
        <v xml:space="preserve"> </v>
      </c>
      <c r="Q1058" s="242" t="str">
        <f>IFERROR(VLOOKUP(B1058,HĐ12!$C$7:$L$2000,10,0)," ")</f>
        <v xml:space="preserve"> </v>
      </c>
      <c r="R1058" s="242" t="str">
        <f>IFERROR(VLOOKUP(B1058,HĐ13!$C$7:$L$2000,10,0)," ")</f>
        <v xml:space="preserve"> </v>
      </c>
      <c r="S1058" s="242" t="str">
        <f>IFERROR(VLOOKUP(B1058,HĐ14!$C$7:$L$2000,10,0)," ")</f>
        <v xml:space="preserve"> </v>
      </c>
      <c r="T1058" s="242" t="str">
        <f>IFERROR(VLOOKUP(B1058,HĐ15!$C$7:$L$2000,10,0)," ")</f>
        <v xml:space="preserve"> </v>
      </c>
      <c r="U1058" s="242" t="str">
        <f>IFERROR(VLOOKUP(B1058,HĐ16!$C$7:$L$2000,10,0)," ")</f>
        <v xml:space="preserve"> </v>
      </c>
      <c r="V1058" s="242" t="str">
        <f>IFERROR(VLOOKUP(B1058,HĐ17!$C$7:$L$2000,10,0)," ")</f>
        <v xml:space="preserve"> </v>
      </c>
      <c r="W1058" s="242" t="str">
        <f>IFERROR(VLOOKUP(B1058,HĐ18!$C$7:$L$2000,10,0)," ")</f>
        <v xml:space="preserve"> </v>
      </c>
      <c r="X1058" s="242" t="str">
        <f>IFERROR(VLOOKUP(B1058,HĐ19!$C$7:$L$2000,10,0)," ")</f>
        <v xml:space="preserve"> </v>
      </c>
      <c r="Y1058" s="242" t="str">
        <f>IFERROR(VLOOKUP(B1058,HĐ20!$C$7:$L$2000,10,0)," ")</f>
        <v xml:space="preserve"> </v>
      </c>
      <c r="Z1058" s="242" t="str">
        <f>IFERROR(VLOOKUP(B1058,HĐ21!$C$7:$L$1999,10,0)," ")</f>
        <v xml:space="preserve"> </v>
      </c>
      <c r="AA1058" s="242" t="str">
        <f>IFERROR(VLOOKUP(B1058,HĐ22!$C$7:$L$1999,10,0)," ")</f>
        <v xml:space="preserve"> </v>
      </c>
      <c r="AB1058" s="235">
        <f t="shared" si="16"/>
        <v>0</v>
      </c>
      <c r="AC1058" s="235"/>
    </row>
    <row r="1059" spans="1:29" s="240" customFormat="1" ht="12.75">
      <c r="A1059" s="235">
        <v>1028</v>
      </c>
      <c r="B1059" s="236">
        <v>2005191563</v>
      </c>
      <c r="C1059" s="237" t="s">
        <v>38</v>
      </c>
      <c r="D1059" s="238" t="s">
        <v>51</v>
      </c>
      <c r="E1059" s="239" t="s">
        <v>649</v>
      </c>
      <c r="F1059" s="242" t="str">
        <f>IFERROR(VLOOKUP(B1059,HĐ1!$C$8:$L$2000,10,0)," ")</f>
        <v xml:space="preserve"> </v>
      </c>
      <c r="G1059" s="242" t="str">
        <f>IFERROR(VLOOKUP(B1059,HĐ2!$C$7:$L$2000,10,0)," ")</f>
        <v xml:space="preserve"> </v>
      </c>
      <c r="H1059" s="242" t="str">
        <f>IFERROR(VLOOKUP(B1059,HĐ3!$C$8:$L$2000,10,0)," ")</f>
        <v xml:space="preserve"> </v>
      </c>
      <c r="I1059" s="242" t="str">
        <f>IFERROR(VLOOKUP(B1059,HĐ4!$C$8:$L$2000,10,0)," ")</f>
        <v xml:space="preserve"> </v>
      </c>
      <c r="J1059" s="242">
        <f>IFERROR(VLOOKUP(B1059,HĐ5!$C$8:$L$2000,10,0)," ")</f>
        <v>4</v>
      </c>
      <c r="K1059" s="242" t="str">
        <f>IFERROR(VLOOKUP(B1059,HĐ6!$C$8:$L$2000,10,0)," ")</f>
        <v xml:space="preserve"> </v>
      </c>
      <c r="L1059" s="242" t="str">
        <f>IFERROR(VLOOKUP(B1059,HĐ7!$C$7:$L$2000,10,0)," ")</f>
        <v xml:space="preserve"> </v>
      </c>
      <c r="M1059" s="242">
        <f>IFERROR(VLOOKUP(B1059,HĐ8!$C$7:$L$2000,10,0)," ")</f>
        <v>4</v>
      </c>
      <c r="N1059" s="242" t="str">
        <f>IFERROR(VLOOKUP(B1059,HĐ9!$C$7:$L$2000,10,0)," ")</f>
        <v xml:space="preserve"> </v>
      </c>
      <c r="O1059" s="242" t="str">
        <f>IFERROR(VLOOKUP(B1059,HĐ10!$C$8:$L$2000,10,0)," ")</f>
        <v xml:space="preserve"> </v>
      </c>
      <c r="P1059" s="242" t="str">
        <f>IFERROR(VLOOKUP(B1059,HĐ11!$C$7:$L$2000,10,0)," ")</f>
        <v xml:space="preserve"> </v>
      </c>
      <c r="Q1059" s="242" t="str">
        <f>IFERROR(VLOOKUP(B1059,HĐ12!$C$7:$L$2000,10,0)," ")</f>
        <v xml:space="preserve"> </v>
      </c>
      <c r="R1059" s="242" t="str">
        <f>IFERROR(VLOOKUP(B1059,HĐ13!$C$7:$L$2000,10,0)," ")</f>
        <v xml:space="preserve"> </v>
      </c>
      <c r="S1059" s="242" t="str">
        <f>IFERROR(VLOOKUP(B1059,HĐ14!$C$7:$L$2000,10,0)," ")</f>
        <v xml:space="preserve"> </v>
      </c>
      <c r="T1059" s="242" t="str">
        <f>IFERROR(VLOOKUP(B1059,HĐ15!$C$7:$L$2000,10,0)," ")</f>
        <v xml:space="preserve"> </v>
      </c>
      <c r="U1059" s="242" t="str">
        <f>IFERROR(VLOOKUP(B1059,HĐ16!$C$7:$L$2000,10,0)," ")</f>
        <v xml:space="preserve"> </v>
      </c>
      <c r="V1059" s="242" t="str">
        <f>IFERROR(VLOOKUP(B1059,HĐ17!$C$7:$L$2000,10,0)," ")</f>
        <v xml:space="preserve"> </v>
      </c>
      <c r="W1059" s="242" t="str">
        <f>IFERROR(VLOOKUP(B1059,HĐ18!$C$7:$L$2000,10,0)," ")</f>
        <v xml:space="preserve"> </v>
      </c>
      <c r="X1059" s="242" t="str">
        <f>IFERROR(VLOOKUP(B1059,HĐ19!$C$7:$L$2000,10,0)," ")</f>
        <v xml:space="preserve"> </v>
      </c>
      <c r="Y1059" s="242" t="str">
        <f>IFERROR(VLOOKUP(B1059,HĐ20!$C$7:$L$2000,10,0)," ")</f>
        <v xml:space="preserve"> </v>
      </c>
      <c r="Z1059" s="242" t="str">
        <f>IFERROR(VLOOKUP(B1059,HĐ21!$C$7:$L$1999,10,0)," ")</f>
        <v xml:space="preserve"> </v>
      </c>
      <c r="AA1059" s="242" t="str">
        <f>IFERROR(VLOOKUP(B1059,HĐ22!$C$7:$L$1999,10,0)," ")</f>
        <v xml:space="preserve"> </v>
      </c>
      <c r="AB1059" s="235">
        <f t="shared" si="16"/>
        <v>8</v>
      </c>
      <c r="AC1059" s="235"/>
    </row>
    <row r="1060" spans="1:29" s="240" customFormat="1" ht="12.75">
      <c r="A1060" s="235">
        <v>1029</v>
      </c>
      <c r="B1060" s="236">
        <v>2005192049</v>
      </c>
      <c r="C1060" s="237" t="s">
        <v>384</v>
      </c>
      <c r="D1060" s="238" t="s">
        <v>51</v>
      </c>
      <c r="E1060" s="239" t="s">
        <v>649</v>
      </c>
      <c r="F1060" s="242">
        <f>IFERROR(VLOOKUP(B1060,HĐ1!$C$8:$L$2000,10,0)," ")</f>
        <v>11</v>
      </c>
      <c r="G1060" s="242">
        <f>IFERROR(VLOOKUP(B1060,HĐ2!$C$7:$L$2000,10,0)," ")</f>
        <v>7</v>
      </c>
      <c r="H1060" s="242" t="str">
        <f>IFERROR(VLOOKUP(B1060,HĐ3!$C$8:$L$2000,10,0)," ")</f>
        <v xml:space="preserve"> </v>
      </c>
      <c r="I1060" s="242" t="str">
        <f>IFERROR(VLOOKUP(B1060,HĐ4!$C$8:$L$2000,10,0)," ")</f>
        <v xml:space="preserve"> </v>
      </c>
      <c r="J1060" s="242">
        <f>IFERROR(VLOOKUP(B1060,HĐ5!$C$8:$L$2000,10,0)," ")</f>
        <v>4</v>
      </c>
      <c r="K1060" s="242" t="str">
        <f>IFERROR(VLOOKUP(B1060,HĐ6!$C$8:$L$2000,10,0)," ")</f>
        <v xml:space="preserve"> </v>
      </c>
      <c r="L1060" s="242" t="str">
        <f>IFERROR(VLOOKUP(B1060,HĐ7!$C$7:$L$2000,10,0)," ")</f>
        <v xml:space="preserve"> </v>
      </c>
      <c r="M1060" s="242" t="str">
        <f>IFERROR(VLOOKUP(B1060,HĐ8!$C$7:$L$2000,10,0)," ")</f>
        <v xml:space="preserve"> </v>
      </c>
      <c r="N1060" s="242" t="str">
        <f>IFERROR(VLOOKUP(B1060,HĐ9!$C$7:$L$2000,10,0)," ")</f>
        <v xml:space="preserve"> </v>
      </c>
      <c r="O1060" s="242" t="str">
        <f>IFERROR(VLOOKUP(B1060,HĐ10!$C$8:$L$2000,10,0)," ")</f>
        <v xml:space="preserve"> </v>
      </c>
      <c r="P1060" s="242">
        <f>IFERROR(VLOOKUP(B1060,HĐ11!$C$7:$L$2000,10,0)," ")</f>
        <v>7</v>
      </c>
      <c r="Q1060" s="242" t="str">
        <f>IFERROR(VLOOKUP(B1060,HĐ12!$C$7:$L$2000,10,0)," ")</f>
        <v xml:space="preserve"> </v>
      </c>
      <c r="R1060" s="242">
        <f>IFERROR(VLOOKUP(B1060,HĐ13!$C$7:$L$2000,10,0)," ")</f>
        <v>7</v>
      </c>
      <c r="S1060" s="242">
        <f>IFERROR(VLOOKUP(B1060,HĐ14!$C$7:$L$2000,10,0)," ")</f>
        <v>8</v>
      </c>
      <c r="T1060" s="242" t="str">
        <f>IFERROR(VLOOKUP(B1060,HĐ15!$C$7:$L$2000,10,0)," ")</f>
        <v xml:space="preserve"> </v>
      </c>
      <c r="U1060" s="242" t="str">
        <f>IFERROR(VLOOKUP(B1060,HĐ16!$C$7:$L$2000,10,0)," ")</f>
        <v xml:space="preserve"> </v>
      </c>
      <c r="V1060" s="242" t="str">
        <f>IFERROR(VLOOKUP(B1060,HĐ17!$C$7:$L$2000,10,0)," ")</f>
        <v xml:space="preserve"> </v>
      </c>
      <c r="W1060" s="242" t="str">
        <f>IFERROR(VLOOKUP(B1060,HĐ18!$C$7:$L$2000,10,0)," ")</f>
        <v xml:space="preserve"> </v>
      </c>
      <c r="X1060" s="242">
        <f>IFERROR(VLOOKUP(B1060,HĐ19!$C$7:$L$2000,10,0)," ")</f>
        <v>20</v>
      </c>
      <c r="Y1060" s="242" t="str">
        <f>IFERROR(VLOOKUP(B1060,HĐ20!$C$7:$L$2000,10,0)," ")</f>
        <v xml:space="preserve"> </v>
      </c>
      <c r="Z1060" s="242" t="str">
        <f>IFERROR(VLOOKUP(B1060,HĐ21!$C$7:$L$1999,10,0)," ")</f>
        <v xml:space="preserve"> </v>
      </c>
      <c r="AA1060" s="242" t="str">
        <f>IFERROR(VLOOKUP(B1060,HĐ22!$C$7:$L$1999,10,0)," ")</f>
        <v xml:space="preserve"> </v>
      </c>
      <c r="AB1060" s="235">
        <f t="shared" si="16"/>
        <v>64</v>
      </c>
      <c r="AC1060" s="235"/>
    </row>
    <row r="1061" spans="1:29" s="240" customFormat="1" ht="12.75">
      <c r="A1061" s="235">
        <v>1030</v>
      </c>
      <c r="B1061" s="236">
        <v>2005190086</v>
      </c>
      <c r="C1061" s="237" t="s">
        <v>664</v>
      </c>
      <c r="D1061" s="238" t="s">
        <v>218</v>
      </c>
      <c r="E1061" s="239" t="s">
        <v>649</v>
      </c>
      <c r="F1061" s="242" t="str">
        <f>IFERROR(VLOOKUP(B1061,HĐ1!$C$8:$L$2000,10,0)," ")</f>
        <v xml:space="preserve"> </v>
      </c>
      <c r="G1061" s="242" t="str">
        <f>IFERROR(VLOOKUP(B1061,HĐ2!$C$7:$L$2000,10,0)," ")</f>
        <v xml:space="preserve"> </v>
      </c>
      <c r="H1061" s="242" t="str">
        <f>IFERROR(VLOOKUP(B1061,HĐ3!$C$8:$L$2000,10,0)," ")</f>
        <v xml:space="preserve"> </v>
      </c>
      <c r="I1061" s="242" t="str">
        <f>IFERROR(VLOOKUP(B1061,HĐ4!$C$8:$L$2000,10,0)," ")</f>
        <v xml:space="preserve"> </v>
      </c>
      <c r="J1061" s="242">
        <f>IFERROR(VLOOKUP(B1061,HĐ5!$C$8:$L$2000,10,0)," ")</f>
        <v>4</v>
      </c>
      <c r="K1061" s="242" t="str">
        <f>IFERROR(VLOOKUP(B1061,HĐ6!$C$8:$L$2000,10,0)," ")</f>
        <v xml:space="preserve"> </v>
      </c>
      <c r="L1061" s="242">
        <f>IFERROR(VLOOKUP(B1061,HĐ7!$C$7:$L$2000,10,0)," ")</f>
        <v>-5</v>
      </c>
      <c r="M1061" s="242" t="str">
        <f>IFERROR(VLOOKUP(B1061,HĐ8!$C$7:$L$2000,10,0)," ")</f>
        <v xml:space="preserve"> </v>
      </c>
      <c r="N1061" s="242" t="str">
        <f>IFERROR(VLOOKUP(B1061,HĐ9!$C$7:$L$2000,10,0)," ")</f>
        <v xml:space="preserve"> </v>
      </c>
      <c r="O1061" s="242" t="str">
        <f>IFERROR(VLOOKUP(B1061,HĐ10!$C$8:$L$2000,10,0)," ")</f>
        <v xml:space="preserve"> </v>
      </c>
      <c r="P1061" s="242" t="str">
        <f>IFERROR(VLOOKUP(B1061,HĐ11!$C$7:$L$2000,10,0)," ")</f>
        <v xml:space="preserve"> </v>
      </c>
      <c r="Q1061" s="242" t="str">
        <f>IFERROR(VLOOKUP(B1061,HĐ12!$C$7:$L$2000,10,0)," ")</f>
        <v xml:space="preserve"> </v>
      </c>
      <c r="R1061" s="242" t="str">
        <f>IFERROR(VLOOKUP(B1061,HĐ13!$C$7:$L$2000,10,0)," ")</f>
        <v xml:space="preserve"> </v>
      </c>
      <c r="S1061" s="242" t="str">
        <f>IFERROR(VLOOKUP(B1061,HĐ14!$C$7:$L$2000,10,0)," ")</f>
        <v xml:space="preserve"> </v>
      </c>
      <c r="T1061" s="242" t="str">
        <f>IFERROR(VLOOKUP(B1061,HĐ15!$C$7:$L$2000,10,0)," ")</f>
        <v xml:space="preserve"> </v>
      </c>
      <c r="U1061" s="242" t="str">
        <f>IFERROR(VLOOKUP(B1061,HĐ16!$C$7:$L$2000,10,0)," ")</f>
        <v xml:space="preserve"> </v>
      </c>
      <c r="V1061" s="242" t="str">
        <f>IFERROR(VLOOKUP(B1061,HĐ17!$C$7:$L$2000,10,0)," ")</f>
        <v xml:space="preserve"> </v>
      </c>
      <c r="W1061" s="242" t="str">
        <f>IFERROR(VLOOKUP(B1061,HĐ18!$C$7:$L$2000,10,0)," ")</f>
        <v xml:space="preserve"> </v>
      </c>
      <c r="X1061" s="242" t="str">
        <f>IFERROR(VLOOKUP(B1061,HĐ19!$C$7:$L$2000,10,0)," ")</f>
        <v xml:space="preserve"> </v>
      </c>
      <c r="Y1061" s="242" t="str">
        <f>IFERROR(VLOOKUP(B1061,HĐ20!$C$7:$L$2000,10,0)," ")</f>
        <v xml:space="preserve"> </v>
      </c>
      <c r="Z1061" s="242" t="str">
        <f>IFERROR(VLOOKUP(B1061,HĐ21!$C$7:$L$1999,10,0)," ")</f>
        <v xml:space="preserve"> </v>
      </c>
      <c r="AA1061" s="242" t="str">
        <f>IFERROR(VLOOKUP(B1061,HĐ22!$C$7:$L$1999,10,0)," ")</f>
        <v xml:space="preserve"> </v>
      </c>
      <c r="AB1061" s="235">
        <f t="shared" si="16"/>
        <v>-1</v>
      </c>
      <c r="AC1061" s="235"/>
    </row>
    <row r="1062" spans="1:29" s="240" customFormat="1" ht="12.75">
      <c r="A1062" s="235">
        <v>1031</v>
      </c>
      <c r="B1062" s="236">
        <v>2005190094</v>
      </c>
      <c r="C1062" s="237" t="s">
        <v>2043</v>
      </c>
      <c r="D1062" s="238" t="s">
        <v>719</v>
      </c>
      <c r="E1062" s="239" t="s">
        <v>649</v>
      </c>
      <c r="F1062" s="242" t="str">
        <f>IFERROR(VLOOKUP(B1062,HĐ1!$C$8:$L$2000,10,0)," ")</f>
        <v xml:space="preserve"> </v>
      </c>
      <c r="G1062" s="242" t="str">
        <f>IFERROR(VLOOKUP(B1062,HĐ2!$C$7:$L$2000,10,0)," ")</f>
        <v xml:space="preserve"> </v>
      </c>
      <c r="H1062" s="242" t="str">
        <f>IFERROR(VLOOKUP(B1062,HĐ3!$C$8:$L$2000,10,0)," ")</f>
        <v xml:space="preserve"> </v>
      </c>
      <c r="I1062" s="242" t="str">
        <f>IFERROR(VLOOKUP(B1062,HĐ4!$C$8:$L$2000,10,0)," ")</f>
        <v xml:space="preserve"> </v>
      </c>
      <c r="J1062" s="242">
        <f>IFERROR(VLOOKUP(B1062,HĐ5!$C$8:$L$2000,10,0)," ")</f>
        <v>4</v>
      </c>
      <c r="K1062" s="242" t="str">
        <f>IFERROR(VLOOKUP(B1062,HĐ6!$C$8:$L$2000,10,0)," ")</f>
        <v xml:space="preserve"> </v>
      </c>
      <c r="L1062" s="242" t="str">
        <f>IFERROR(VLOOKUP(B1062,HĐ7!$C$7:$L$2000,10,0)," ")</f>
        <v xml:space="preserve"> </v>
      </c>
      <c r="M1062" s="242" t="str">
        <f>IFERROR(VLOOKUP(B1062,HĐ8!$C$7:$L$2000,10,0)," ")</f>
        <v xml:space="preserve"> </v>
      </c>
      <c r="N1062" s="242" t="str">
        <f>IFERROR(VLOOKUP(B1062,HĐ9!$C$7:$L$2000,10,0)," ")</f>
        <v xml:space="preserve"> </v>
      </c>
      <c r="O1062" s="242" t="str">
        <f>IFERROR(VLOOKUP(B1062,HĐ10!$C$8:$L$2000,10,0)," ")</f>
        <v xml:space="preserve"> </v>
      </c>
      <c r="P1062" s="242" t="str">
        <f>IFERROR(VLOOKUP(B1062,HĐ11!$C$7:$L$2000,10,0)," ")</f>
        <v xml:space="preserve"> </v>
      </c>
      <c r="Q1062" s="242" t="str">
        <f>IFERROR(VLOOKUP(B1062,HĐ12!$C$7:$L$2000,10,0)," ")</f>
        <v xml:space="preserve"> </v>
      </c>
      <c r="R1062" s="242">
        <f>IFERROR(VLOOKUP(B1062,HĐ13!$C$7:$L$2000,10,0)," ")</f>
        <v>4</v>
      </c>
      <c r="S1062" s="242" t="str">
        <f>IFERROR(VLOOKUP(B1062,HĐ14!$C$7:$L$2000,10,0)," ")</f>
        <v xml:space="preserve"> </v>
      </c>
      <c r="T1062" s="242" t="str">
        <f>IFERROR(VLOOKUP(B1062,HĐ15!$C$7:$L$2000,10,0)," ")</f>
        <v xml:space="preserve"> </v>
      </c>
      <c r="U1062" s="242" t="str">
        <f>IFERROR(VLOOKUP(B1062,HĐ16!$C$7:$L$2000,10,0)," ")</f>
        <v xml:space="preserve"> </v>
      </c>
      <c r="V1062" s="242" t="str">
        <f>IFERROR(VLOOKUP(B1062,HĐ17!$C$7:$L$2000,10,0)," ")</f>
        <v xml:space="preserve"> </v>
      </c>
      <c r="W1062" s="242" t="str">
        <f>IFERROR(VLOOKUP(B1062,HĐ18!$C$7:$L$2000,10,0)," ")</f>
        <v xml:space="preserve"> </v>
      </c>
      <c r="X1062" s="242" t="str">
        <f>IFERROR(VLOOKUP(B1062,HĐ19!$C$7:$L$2000,10,0)," ")</f>
        <v xml:space="preserve"> </v>
      </c>
      <c r="Y1062" s="242" t="str">
        <f>IFERROR(VLOOKUP(B1062,HĐ20!$C$7:$L$2000,10,0)," ")</f>
        <v xml:space="preserve"> </v>
      </c>
      <c r="Z1062" s="242" t="str">
        <f>IFERROR(VLOOKUP(B1062,HĐ21!$C$7:$L$1999,10,0)," ")</f>
        <v xml:space="preserve"> </v>
      </c>
      <c r="AA1062" s="242" t="str">
        <f>IFERROR(VLOOKUP(B1062,HĐ22!$C$7:$L$1999,10,0)," ")</f>
        <v xml:space="preserve"> </v>
      </c>
      <c r="AB1062" s="235">
        <f t="shared" si="16"/>
        <v>8</v>
      </c>
      <c r="AC1062" s="235"/>
    </row>
    <row r="1063" spans="1:29" s="240" customFormat="1" ht="12.75">
      <c r="A1063" s="235">
        <v>1032</v>
      </c>
      <c r="B1063" s="236">
        <v>2005191027</v>
      </c>
      <c r="C1063" s="237" t="s">
        <v>1917</v>
      </c>
      <c r="D1063" s="238" t="s">
        <v>1918</v>
      </c>
      <c r="E1063" s="239" t="s">
        <v>649</v>
      </c>
      <c r="F1063" s="242" t="str">
        <f>IFERROR(VLOOKUP(B1063,HĐ1!$C$8:$L$2000,10,0)," ")</f>
        <v xml:space="preserve"> </v>
      </c>
      <c r="G1063" s="242" t="str">
        <f>IFERROR(VLOOKUP(B1063,HĐ2!$C$7:$L$2000,10,0)," ")</f>
        <v xml:space="preserve"> </v>
      </c>
      <c r="H1063" s="242" t="str">
        <f>IFERROR(VLOOKUP(B1063,HĐ3!$C$8:$L$2000,10,0)," ")</f>
        <v xml:space="preserve"> </v>
      </c>
      <c r="I1063" s="242" t="str">
        <f>IFERROR(VLOOKUP(B1063,HĐ4!$C$8:$L$2000,10,0)," ")</f>
        <v xml:space="preserve"> </v>
      </c>
      <c r="J1063" s="242">
        <f>IFERROR(VLOOKUP(B1063,HĐ5!$C$8:$L$2000,10,0)," ")</f>
        <v>4</v>
      </c>
      <c r="K1063" s="242" t="str">
        <f>IFERROR(VLOOKUP(B1063,HĐ6!$C$8:$L$2000,10,0)," ")</f>
        <v xml:space="preserve"> </v>
      </c>
      <c r="L1063" s="242" t="str">
        <f>IFERROR(VLOOKUP(B1063,HĐ7!$C$7:$L$2000,10,0)," ")</f>
        <v xml:space="preserve"> </v>
      </c>
      <c r="M1063" s="242">
        <f>IFERROR(VLOOKUP(B1063,HĐ8!$C$7:$L$2000,10,0)," ")</f>
        <v>4</v>
      </c>
      <c r="N1063" s="242">
        <f>IFERROR(VLOOKUP(B1063,HĐ9!$C$7:$L$2000,10,0)," ")</f>
        <v>7</v>
      </c>
      <c r="O1063" s="242" t="str">
        <f>IFERROR(VLOOKUP(B1063,HĐ10!$C$8:$L$2000,10,0)," ")</f>
        <v xml:space="preserve"> </v>
      </c>
      <c r="P1063" s="242" t="str">
        <f>IFERROR(VLOOKUP(B1063,HĐ11!$C$7:$L$2000,10,0)," ")</f>
        <v xml:space="preserve"> </v>
      </c>
      <c r="Q1063" s="242" t="str">
        <f>IFERROR(VLOOKUP(B1063,HĐ12!$C$7:$L$2000,10,0)," ")</f>
        <v xml:space="preserve"> </v>
      </c>
      <c r="R1063" s="242" t="str">
        <f>IFERROR(VLOOKUP(B1063,HĐ13!$C$7:$L$2000,10,0)," ")</f>
        <v xml:space="preserve"> </v>
      </c>
      <c r="S1063" s="242" t="str">
        <f>IFERROR(VLOOKUP(B1063,HĐ14!$C$7:$L$2000,10,0)," ")</f>
        <v xml:space="preserve"> </v>
      </c>
      <c r="T1063" s="242" t="str">
        <f>IFERROR(VLOOKUP(B1063,HĐ15!$C$7:$L$2000,10,0)," ")</f>
        <v xml:space="preserve"> </v>
      </c>
      <c r="U1063" s="242" t="str">
        <f>IFERROR(VLOOKUP(B1063,HĐ16!$C$7:$L$2000,10,0)," ")</f>
        <v xml:space="preserve"> </v>
      </c>
      <c r="V1063" s="242" t="str">
        <f>IFERROR(VLOOKUP(B1063,HĐ17!$C$7:$L$2000,10,0)," ")</f>
        <v xml:space="preserve"> </v>
      </c>
      <c r="W1063" s="242" t="str">
        <f>IFERROR(VLOOKUP(B1063,HĐ18!$C$7:$L$2000,10,0)," ")</f>
        <v xml:space="preserve"> </v>
      </c>
      <c r="X1063" s="242" t="str">
        <f>IFERROR(VLOOKUP(B1063,HĐ19!$C$7:$L$2000,10,0)," ")</f>
        <v xml:space="preserve"> </v>
      </c>
      <c r="Y1063" s="242" t="str">
        <f>IFERROR(VLOOKUP(B1063,HĐ20!$C$7:$L$2000,10,0)," ")</f>
        <v xml:space="preserve"> </v>
      </c>
      <c r="Z1063" s="242" t="str">
        <f>IFERROR(VLOOKUP(B1063,HĐ21!$C$7:$L$1999,10,0)," ")</f>
        <v xml:space="preserve"> </v>
      </c>
      <c r="AA1063" s="242" t="str">
        <f>IFERROR(VLOOKUP(B1063,HĐ22!$C$7:$L$1999,10,0)," ")</f>
        <v xml:space="preserve"> </v>
      </c>
      <c r="AB1063" s="235">
        <f t="shared" si="16"/>
        <v>15</v>
      </c>
      <c r="AC1063" s="235"/>
    </row>
    <row r="1064" spans="1:29" s="240" customFormat="1" ht="12.75" hidden="1">
      <c r="A1064" s="235">
        <v>1033</v>
      </c>
      <c r="B1064" s="236">
        <v>2005191552</v>
      </c>
      <c r="C1064" s="237" t="s">
        <v>96</v>
      </c>
      <c r="D1064" s="238" t="s">
        <v>257</v>
      </c>
      <c r="E1064" s="239" t="s">
        <v>649</v>
      </c>
      <c r="F1064" s="242" t="str">
        <f>IFERROR(VLOOKUP(B1064,HĐ1!$C$8:$L$2000,10,0)," ")</f>
        <v xml:space="preserve"> </v>
      </c>
      <c r="G1064" s="242" t="str">
        <f>IFERROR(VLOOKUP(B1064,HĐ2!$C$7:$L$2000,10,0)," ")</f>
        <v xml:space="preserve"> </v>
      </c>
      <c r="H1064" s="242" t="str">
        <f>IFERROR(VLOOKUP(B1064,HĐ3!$C$8:$L$2000,10,0)," ")</f>
        <v xml:space="preserve"> </v>
      </c>
      <c r="I1064" s="242" t="str">
        <f>IFERROR(VLOOKUP(B1064,HĐ4!$C$8:$L$2000,10,0)," ")</f>
        <v xml:space="preserve"> </v>
      </c>
      <c r="J1064" s="242" t="str">
        <f>IFERROR(VLOOKUP(B1064,HĐ5!$C$8:$L$2000,10,0)," ")</f>
        <v xml:space="preserve"> </v>
      </c>
      <c r="K1064" s="242" t="str">
        <f>IFERROR(VLOOKUP(B1064,HĐ6!$C$8:$L$2000,10,0)," ")</f>
        <v xml:space="preserve"> </v>
      </c>
      <c r="L1064" s="242" t="str">
        <f>IFERROR(VLOOKUP(B1064,HĐ7!$C$7:$L$2000,10,0)," ")</f>
        <v xml:space="preserve"> </v>
      </c>
      <c r="M1064" s="242" t="str">
        <f>IFERROR(VLOOKUP(B1064,HĐ8!$C$7:$L$2000,10,0)," ")</f>
        <v xml:space="preserve"> </v>
      </c>
      <c r="N1064" s="242" t="str">
        <f>IFERROR(VLOOKUP(B1064,HĐ9!$C$7:$L$2000,10,0)," ")</f>
        <v xml:space="preserve"> </v>
      </c>
      <c r="O1064" s="242" t="str">
        <f>IFERROR(VLOOKUP(B1064,HĐ10!$C$8:$L$2000,10,0)," ")</f>
        <v xml:space="preserve"> </v>
      </c>
      <c r="P1064" s="242" t="str">
        <f>IFERROR(VLOOKUP(B1064,HĐ11!$C$7:$L$2000,10,0)," ")</f>
        <v xml:space="preserve"> </v>
      </c>
      <c r="Q1064" s="242" t="str">
        <f>IFERROR(VLOOKUP(B1064,HĐ12!$C$7:$L$2000,10,0)," ")</f>
        <v xml:space="preserve"> </v>
      </c>
      <c r="R1064" s="242" t="str">
        <f>IFERROR(VLOOKUP(B1064,HĐ13!$C$7:$L$2000,10,0)," ")</f>
        <v xml:space="preserve"> </v>
      </c>
      <c r="S1064" s="242" t="str">
        <f>IFERROR(VLOOKUP(B1064,HĐ14!$C$7:$L$2000,10,0)," ")</f>
        <v xml:space="preserve"> </v>
      </c>
      <c r="T1064" s="242" t="str">
        <f>IFERROR(VLOOKUP(B1064,HĐ15!$C$7:$L$2000,10,0)," ")</f>
        <v xml:space="preserve"> </v>
      </c>
      <c r="U1064" s="242" t="str">
        <f>IFERROR(VLOOKUP(B1064,HĐ16!$C$7:$L$2000,10,0)," ")</f>
        <v xml:space="preserve"> </v>
      </c>
      <c r="V1064" s="242" t="str">
        <f>IFERROR(VLOOKUP(B1064,HĐ17!$C$7:$L$2000,10,0)," ")</f>
        <v xml:space="preserve"> </v>
      </c>
      <c r="W1064" s="242" t="str">
        <f>IFERROR(VLOOKUP(B1064,HĐ18!$C$7:$L$2000,10,0)," ")</f>
        <v xml:space="preserve"> </v>
      </c>
      <c r="X1064" s="242" t="str">
        <f>IFERROR(VLOOKUP(B1064,HĐ19!$C$7:$L$2000,10,0)," ")</f>
        <v xml:space="preserve"> </v>
      </c>
      <c r="Y1064" s="242" t="str">
        <f>IFERROR(VLOOKUP(B1064,HĐ20!$C$7:$L$2000,10,0)," ")</f>
        <v xml:space="preserve"> </v>
      </c>
      <c r="Z1064" s="242" t="str">
        <f>IFERROR(VLOOKUP(B1064,HĐ21!$C$7:$L$1999,10,0)," ")</f>
        <v xml:space="preserve"> </v>
      </c>
      <c r="AA1064" s="242" t="str">
        <f>IFERROR(VLOOKUP(B1064,HĐ22!$C$7:$L$1999,10,0)," ")</f>
        <v xml:space="preserve"> </v>
      </c>
      <c r="AB1064" s="235">
        <f t="shared" si="16"/>
        <v>0</v>
      </c>
      <c r="AC1064" s="235"/>
    </row>
    <row r="1065" spans="1:29" s="240" customFormat="1" ht="12.75">
      <c r="A1065" s="235">
        <v>1034</v>
      </c>
      <c r="B1065" s="236">
        <v>2005191050</v>
      </c>
      <c r="C1065" s="237" t="s">
        <v>714</v>
      </c>
      <c r="D1065" s="238" t="s">
        <v>26</v>
      </c>
      <c r="E1065" s="239" t="s">
        <v>649</v>
      </c>
      <c r="F1065" s="242" t="str">
        <f>IFERROR(VLOOKUP(B1065,HĐ1!$C$8:$L$2000,10,0)," ")</f>
        <v xml:space="preserve"> </v>
      </c>
      <c r="G1065" s="242" t="str">
        <f>IFERROR(VLOOKUP(B1065,HĐ2!$C$7:$L$2000,10,0)," ")</f>
        <v xml:space="preserve"> </v>
      </c>
      <c r="H1065" s="242" t="str">
        <f>IFERROR(VLOOKUP(B1065,HĐ3!$C$8:$L$2000,10,0)," ")</f>
        <v xml:space="preserve"> </v>
      </c>
      <c r="I1065" s="242" t="str">
        <f>IFERROR(VLOOKUP(B1065,HĐ4!$C$8:$L$2000,10,0)," ")</f>
        <v xml:space="preserve"> </v>
      </c>
      <c r="J1065" s="242">
        <f>IFERROR(VLOOKUP(B1065,HĐ5!$C$8:$L$2000,10,0)," ")</f>
        <v>4</v>
      </c>
      <c r="K1065" s="242" t="str">
        <f>IFERROR(VLOOKUP(B1065,HĐ6!$C$8:$L$2000,10,0)," ")</f>
        <v xml:space="preserve"> </v>
      </c>
      <c r="L1065" s="242" t="str">
        <f>IFERROR(VLOOKUP(B1065,HĐ7!$C$7:$L$2000,10,0)," ")</f>
        <v xml:space="preserve"> </v>
      </c>
      <c r="M1065" s="242">
        <f>IFERROR(VLOOKUP(B1065,HĐ8!$C$7:$L$2000,10,0)," ")</f>
        <v>4</v>
      </c>
      <c r="N1065" s="242" t="str">
        <f>IFERROR(VLOOKUP(B1065,HĐ9!$C$7:$L$2000,10,0)," ")</f>
        <v xml:space="preserve"> </v>
      </c>
      <c r="O1065" s="242">
        <f>IFERROR(VLOOKUP(B1065,HĐ10!$C$8:$L$2000,10,0)," ")</f>
        <v>4</v>
      </c>
      <c r="P1065" s="242" t="str">
        <f>IFERROR(VLOOKUP(B1065,HĐ11!$C$7:$L$2000,10,0)," ")</f>
        <v xml:space="preserve"> </v>
      </c>
      <c r="Q1065" s="242" t="str">
        <f>IFERROR(VLOOKUP(B1065,HĐ12!$C$7:$L$2000,10,0)," ")</f>
        <v xml:space="preserve"> </v>
      </c>
      <c r="R1065" s="242" t="str">
        <f>IFERROR(VLOOKUP(B1065,HĐ13!$C$7:$L$2000,10,0)," ")</f>
        <v xml:space="preserve"> </v>
      </c>
      <c r="S1065" s="242" t="str">
        <f>IFERROR(VLOOKUP(B1065,HĐ14!$C$7:$L$2000,10,0)," ")</f>
        <v xml:space="preserve"> </v>
      </c>
      <c r="T1065" s="242" t="str">
        <f>IFERROR(VLOOKUP(B1065,HĐ15!$C$7:$L$2000,10,0)," ")</f>
        <v xml:space="preserve"> </v>
      </c>
      <c r="U1065" s="242" t="str">
        <f>IFERROR(VLOOKUP(B1065,HĐ16!$C$7:$L$2000,10,0)," ")</f>
        <v xml:space="preserve"> </v>
      </c>
      <c r="V1065" s="242" t="str">
        <f>IFERROR(VLOOKUP(B1065,HĐ17!$C$7:$L$2000,10,0)," ")</f>
        <v xml:space="preserve"> </v>
      </c>
      <c r="W1065" s="242" t="str">
        <f>IFERROR(VLOOKUP(B1065,HĐ18!$C$7:$L$2000,10,0)," ")</f>
        <v xml:space="preserve"> </v>
      </c>
      <c r="X1065" s="242" t="str">
        <f>IFERROR(VLOOKUP(B1065,HĐ19!$C$7:$L$2000,10,0)," ")</f>
        <v xml:space="preserve"> </v>
      </c>
      <c r="Y1065" s="242" t="str">
        <f>IFERROR(VLOOKUP(B1065,HĐ20!$C$7:$L$2000,10,0)," ")</f>
        <v xml:space="preserve"> </v>
      </c>
      <c r="Z1065" s="242" t="str">
        <f>IFERROR(VLOOKUP(B1065,HĐ21!$C$7:$L$1999,10,0)," ")</f>
        <v xml:space="preserve"> </v>
      </c>
      <c r="AA1065" s="242" t="str">
        <f>IFERROR(VLOOKUP(B1065,HĐ22!$C$7:$L$1999,10,0)," ")</f>
        <v xml:space="preserve"> </v>
      </c>
      <c r="AB1065" s="235">
        <f t="shared" si="16"/>
        <v>12</v>
      </c>
      <c r="AC1065" s="235"/>
    </row>
    <row r="1066" spans="1:29" s="240" customFormat="1" ht="12.75" hidden="1">
      <c r="A1066" s="235">
        <v>1035</v>
      </c>
      <c r="B1066" s="236">
        <v>2005191608</v>
      </c>
      <c r="C1066" s="237" t="s">
        <v>2131</v>
      </c>
      <c r="D1066" s="238" t="s">
        <v>26</v>
      </c>
      <c r="E1066" s="239" t="s">
        <v>649</v>
      </c>
      <c r="F1066" s="242" t="str">
        <f>IFERROR(VLOOKUP(B1066,HĐ1!$C$8:$L$2000,10,0)," ")</f>
        <v xml:space="preserve"> </v>
      </c>
      <c r="G1066" s="242" t="str">
        <f>IFERROR(VLOOKUP(B1066,HĐ2!$C$7:$L$2000,10,0)," ")</f>
        <v xml:space="preserve"> </v>
      </c>
      <c r="H1066" s="242" t="str">
        <f>IFERROR(VLOOKUP(B1066,HĐ3!$C$8:$L$2000,10,0)," ")</f>
        <v xml:space="preserve"> </v>
      </c>
      <c r="I1066" s="242" t="str">
        <f>IFERROR(VLOOKUP(B1066,HĐ4!$C$8:$L$2000,10,0)," ")</f>
        <v xml:space="preserve"> </v>
      </c>
      <c r="J1066" s="242" t="str">
        <f>IFERROR(VLOOKUP(B1066,HĐ5!$C$8:$L$2000,10,0)," ")</f>
        <v xml:space="preserve"> </v>
      </c>
      <c r="K1066" s="242" t="str">
        <f>IFERROR(VLOOKUP(B1066,HĐ6!$C$8:$L$2000,10,0)," ")</f>
        <v xml:space="preserve"> </v>
      </c>
      <c r="L1066" s="242" t="str">
        <f>IFERROR(VLOOKUP(B1066,HĐ7!$C$7:$L$2000,10,0)," ")</f>
        <v xml:space="preserve"> </v>
      </c>
      <c r="M1066" s="242" t="str">
        <f>IFERROR(VLOOKUP(B1066,HĐ8!$C$7:$L$2000,10,0)," ")</f>
        <v xml:space="preserve"> </v>
      </c>
      <c r="N1066" s="242" t="str">
        <f>IFERROR(VLOOKUP(B1066,HĐ9!$C$7:$L$2000,10,0)," ")</f>
        <v xml:space="preserve"> </v>
      </c>
      <c r="O1066" s="242" t="str">
        <f>IFERROR(VLOOKUP(B1066,HĐ10!$C$8:$L$2000,10,0)," ")</f>
        <v xml:space="preserve"> </v>
      </c>
      <c r="P1066" s="242" t="str">
        <f>IFERROR(VLOOKUP(B1066,HĐ11!$C$7:$L$2000,10,0)," ")</f>
        <v xml:space="preserve"> </v>
      </c>
      <c r="Q1066" s="242" t="str">
        <f>IFERROR(VLOOKUP(B1066,HĐ12!$C$7:$L$2000,10,0)," ")</f>
        <v xml:space="preserve"> </v>
      </c>
      <c r="R1066" s="242" t="str">
        <f>IFERROR(VLOOKUP(B1066,HĐ13!$C$7:$L$2000,10,0)," ")</f>
        <v xml:space="preserve"> </v>
      </c>
      <c r="S1066" s="242" t="str">
        <f>IFERROR(VLOOKUP(B1066,HĐ14!$C$7:$L$2000,10,0)," ")</f>
        <v xml:space="preserve"> </v>
      </c>
      <c r="T1066" s="242" t="str">
        <f>IFERROR(VLOOKUP(B1066,HĐ15!$C$7:$L$2000,10,0)," ")</f>
        <v xml:space="preserve"> </v>
      </c>
      <c r="U1066" s="242" t="str">
        <f>IFERROR(VLOOKUP(B1066,HĐ16!$C$7:$L$2000,10,0)," ")</f>
        <v xml:space="preserve"> </v>
      </c>
      <c r="V1066" s="242" t="str">
        <f>IFERROR(VLOOKUP(B1066,HĐ17!$C$7:$L$2000,10,0)," ")</f>
        <v xml:space="preserve"> </v>
      </c>
      <c r="W1066" s="242" t="str">
        <f>IFERROR(VLOOKUP(B1066,HĐ18!$C$7:$L$2000,10,0)," ")</f>
        <v xml:space="preserve"> </v>
      </c>
      <c r="X1066" s="242" t="str">
        <f>IFERROR(VLOOKUP(B1066,HĐ19!$C$7:$L$2000,10,0)," ")</f>
        <v xml:space="preserve"> </v>
      </c>
      <c r="Y1066" s="242" t="str">
        <f>IFERROR(VLOOKUP(B1066,HĐ20!$C$7:$L$2000,10,0)," ")</f>
        <v xml:space="preserve"> </v>
      </c>
      <c r="Z1066" s="242" t="str">
        <f>IFERROR(VLOOKUP(B1066,HĐ21!$C$7:$L$1999,10,0)," ")</f>
        <v xml:space="preserve"> </v>
      </c>
      <c r="AA1066" s="242" t="str">
        <f>IFERROR(VLOOKUP(B1066,HĐ22!$C$7:$L$1999,10,0)," ")</f>
        <v xml:space="preserve"> </v>
      </c>
      <c r="AB1066" s="235">
        <f t="shared" si="16"/>
        <v>0</v>
      </c>
      <c r="AC1066" s="235"/>
    </row>
    <row r="1067" spans="1:29" s="240" customFormat="1" ht="12.75" hidden="1">
      <c r="A1067" s="235">
        <v>1036</v>
      </c>
      <c r="B1067" s="236">
        <v>2005190118</v>
      </c>
      <c r="C1067" s="237" t="s">
        <v>3387</v>
      </c>
      <c r="D1067" s="238" t="s">
        <v>462</v>
      </c>
      <c r="E1067" s="239" t="s">
        <v>649</v>
      </c>
      <c r="F1067" s="242" t="str">
        <f>IFERROR(VLOOKUP(B1067,HĐ1!$C$8:$L$2000,10,0)," ")</f>
        <v xml:space="preserve"> </v>
      </c>
      <c r="G1067" s="242" t="str">
        <f>IFERROR(VLOOKUP(B1067,HĐ2!$C$7:$L$2000,10,0)," ")</f>
        <v xml:space="preserve"> </v>
      </c>
      <c r="H1067" s="242" t="str">
        <f>IFERROR(VLOOKUP(B1067,HĐ3!$C$8:$L$2000,10,0)," ")</f>
        <v xml:space="preserve"> </v>
      </c>
      <c r="I1067" s="242" t="str">
        <f>IFERROR(VLOOKUP(B1067,HĐ4!$C$8:$L$2000,10,0)," ")</f>
        <v xml:space="preserve"> </v>
      </c>
      <c r="J1067" s="242" t="str">
        <f>IFERROR(VLOOKUP(B1067,HĐ5!$C$8:$L$2000,10,0)," ")</f>
        <v xml:space="preserve"> </v>
      </c>
      <c r="K1067" s="242" t="str">
        <f>IFERROR(VLOOKUP(B1067,HĐ6!$C$8:$L$2000,10,0)," ")</f>
        <v xml:space="preserve"> </v>
      </c>
      <c r="L1067" s="242" t="str">
        <f>IFERROR(VLOOKUP(B1067,HĐ7!$C$7:$L$2000,10,0)," ")</f>
        <v xml:space="preserve"> </v>
      </c>
      <c r="M1067" s="242" t="str">
        <f>IFERROR(VLOOKUP(B1067,HĐ8!$C$7:$L$2000,10,0)," ")</f>
        <v xml:space="preserve"> </v>
      </c>
      <c r="N1067" s="242" t="str">
        <f>IFERROR(VLOOKUP(B1067,HĐ9!$C$7:$L$2000,10,0)," ")</f>
        <v xml:space="preserve"> </v>
      </c>
      <c r="O1067" s="242" t="str">
        <f>IFERROR(VLOOKUP(B1067,HĐ10!$C$8:$L$2000,10,0)," ")</f>
        <v xml:space="preserve"> </v>
      </c>
      <c r="P1067" s="242" t="str">
        <f>IFERROR(VLOOKUP(B1067,HĐ11!$C$7:$L$2000,10,0)," ")</f>
        <v xml:space="preserve"> </v>
      </c>
      <c r="Q1067" s="242" t="str">
        <f>IFERROR(VLOOKUP(B1067,HĐ12!$C$7:$L$2000,10,0)," ")</f>
        <v xml:space="preserve"> </v>
      </c>
      <c r="R1067" s="242" t="str">
        <f>IFERROR(VLOOKUP(B1067,HĐ13!$C$7:$L$2000,10,0)," ")</f>
        <v xml:space="preserve"> </v>
      </c>
      <c r="S1067" s="242" t="str">
        <f>IFERROR(VLOOKUP(B1067,HĐ14!$C$7:$L$2000,10,0)," ")</f>
        <v xml:space="preserve"> </v>
      </c>
      <c r="T1067" s="242" t="str">
        <f>IFERROR(VLOOKUP(B1067,HĐ15!$C$7:$L$2000,10,0)," ")</f>
        <v xml:space="preserve"> </v>
      </c>
      <c r="U1067" s="242" t="str">
        <f>IFERROR(VLOOKUP(B1067,HĐ16!$C$7:$L$2000,10,0)," ")</f>
        <v xml:space="preserve"> </v>
      </c>
      <c r="V1067" s="242" t="str">
        <f>IFERROR(VLOOKUP(B1067,HĐ17!$C$7:$L$2000,10,0)," ")</f>
        <v xml:space="preserve"> </v>
      </c>
      <c r="W1067" s="242" t="str">
        <f>IFERROR(VLOOKUP(B1067,HĐ18!$C$7:$L$2000,10,0)," ")</f>
        <v xml:space="preserve"> </v>
      </c>
      <c r="X1067" s="242" t="str">
        <f>IFERROR(VLOOKUP(B1067,HĐ19!$C$7:$L$2000,10,0)," ")</f>
        <v xml:space="preserve"> </v>
      </c>
      <c r="Y1067" s="242" t="str">
        <f>IFERROR(VLOOKUP(B1067,HĐ20!$C$7:$L$2000,10,0)," ")</f>
        <v xml:space="preserve"> </v>
      </c>
      <c r="Z1067" s="242" t="str">
        <f>IFERROR(VLOOKUP(B1067,HĐ21!$C$7:$L$1999,10,0)," ")</f>
        <v xml:space="preserve"> </v>
      </c>
      <c r="AA1067" s="242" t="str">
        <f>IFERROR(VLOOKUP(B1067,HĐ22!$C$7:$L$1999,10,0)," ")</f>
        <v xml:space="preserve"> </v>
      </c>
      <c r="AB1067" s="235">
        <f t="shared" si="16"/>
        <v>0</v>
      </c>
      <c r="AC1067" s="235"/>
    </row>
    <row r="1068" spans="1:29" s="240" customFormat="1" ht="12.75" hidden="1">
      <c r="A1068" s="235">
        <v>1037</v>
      </c>
      <c r="B1068" s="236">
        <v>2005190179</v>
      </c>
      <c r="C1068" s="237" t="s">
        <v>3388</v>
      </c>
      <c r="D1068" s="238" t="s">
        <v>157</v>
      </c>
      <c r="E1068" s="239" t="s">
        <v>649</v>
      </c>
      <c r="F1068" s="242" t="str">
        <f>IFERROR(VLOOKUP(B1068,HĐ1!$C$8:$L$2000,10,0)," ")</f>
        <v xml:space="preserve"> </v>
      </c>
      <c r="G1068" s="242" t="str">
        <f>IFERROR(VLOOKUP(B1068,HĐ2!$C$7:$L$2000,10,0)," ")</f>
        <v xml:space="preserve"> </v>
      </c>
      <c r="H1068" s="242" t="str">
        <f>IFERROR(VLOOKUP(B1068,HĐ3!$C$8:$L$2000,10,0)," ")</f>
        <v xml:space="preserve"> </v>
      </c>
      <c r="I1068" s="242" t="str">
        <f>IFERROR(VLOOKUP(B1068,HĐ4!$C$8:$L$2000,10,0)," ")</f>
        <v xml:space="preserve"> </v>
      </c>
      <c r="J1068" s="242" t="str">
        <f>IFERROR(VLOOKUP(B1068,HĐ5!$C$8:$L$2000,10,0)," ")</f>
        <v xml:space="preserve"> </v>
      </c>
      <c r="K1068" s="242" t="str">
        <f>IFERROR(VLOOKUP(B1068,HĐ6!$C$8:$L$2000,10,0)," ")</f>
        <v xml:space="preserve"> </v>
      </c>
      <c r="L1068" s="242" t="str">
        <f>IFERROR(VLOOKUP(B1068,HĐ7!$C$7:$L$2000,10,0)," ")</f>
        <v xml:space="preserve"> </v>
      </c>
      <c r="M1068" s="242" t="str">
        <f>IFERROR(VLOOKUP(B1068,HĐ8!$C$7:$L$2000,10,0)," ")</f>
        <v xml:space="preserve"> </v>
      </c>
      <c r="N1068" s="242" t="str">
        <f>IFERROR(VLOOKUP(B1068,HĐ9!$C$7:$L$2000,10,0)," ")</f>
        <v xml:space="preserve"> </v>
      </c>
      <c r="O1068" s="242" t="str">
        <f>IFERROR(VLOOKUP(B1068,HĐ10!$C$8:$L$2000,10,0)," ")</f>
        <v xml:space="preserve"> </v>
      </c>
      <c r="P1068" s="242" t="str">
        <f>IFERROR(VLOOKUP(B1068,HĐ11!$C$7:$L$2000,10,0)," ")</f>
        <v xml:space="preserve"> </v>
      </c>
      <c r="Q1068" s="242" t="str">
        <f>IFERROR(VLOOKUP(B1068,HĐ12!$C$7:$L$2000,10,0)," ")</f>
        <v xml:space="preserve"> </v>
      </c>
      <c r="R1068" s="242" t="str">
        <f>IFERROR(VLOOKUP(B1068,HĐ13!$C$7:$L$2000,10,0)," ")</f>
        <v xml:space="preserve"> </v>
      </c>
      <c r="S1068" s="242" t="str">
        <f>IFERROR(VLOOKUP(B1068,HĐ14!$C$7:$L$2000,10,0)," ")</f>
        <v xml:space="preserve"> </v>
      </c>
      <c r="T1068" s="242" t="str">
        <f>IFERROR(VLOOKUP(B1068,HĐ15!$C$7:$L$2000,10,0)," ")</f>
        <v xml:space="preserve"> </v>
      </c>
      <c r="U1068" s="242" t="str">
        <f>IFERROR(VLOOKUP(B1068,HĐ16!$C$7:$L$2000,10,0)," ")</f>
        <v xml:space="preserve"> </v>
      </c>
      <c r="V1068" s="242" t="str">
        <f>IFERROR(VLOOKUP(B1068,HĐ17!$C$7:$L$2000,10,0)," ")</f>
        <v xml:space="preserve"> </v>
      </c>
      <c r="W1068" s="242" t="str">
        <f>IFERROR(VLOOKUP(B1068,HĐ18!$C$7:$L$2000,10,0)," ")</f>
        <v xml:space="preserve"> </v>
      </c>
      <c r="X1068" s="242" t="str">
        <f>IFERROR(VLOOKUP(B1068,HĐ19!$C$7:$L$2000,10,0)," ")</f>
        <v xml:space="preserve"> </v>
      </c>
      <c r="Y1068" s="242" t="str">
        <f>IFERROR(VLOOKUP(B1068,HĐ20!$C$7:$L$2000,10,0)," ")</f>
        <v xml:space="preserve"> </v>
      </c>
      <c r="Z1068" s="242" t="str">
        <f>IFERROR(VLOOKUP(B1068,HĐ21!$C$7:$L$1999,10,0)," ")</f>
        <v xml:space="preserve"> </v>
      </c>
      <c r="AA1068" s="242" t="str">
        <f>IFERROR(VLOOKUP(B1068,HĐ22!$C$7:$L$1999,10,0)," ")</f>
        <v xml:space="preserve"> </v>
      </c>
      <c r="AB1068" s="235">
        <f t="shared" si="16"/>
        <v>0</v>
      </c>
      <c r="AC1068" s="235"/>
    </row>
    <row r="1069" spans="1:29" s="240" customFormat="1" ht="12.75">
      <c r="A1069" s="235">
        <v>1038</v>
      </c>
      <c r="B1069" s="236">
        <v>2005190182</v>
      </c>
      <c r="C1069" s="237" t="s">
        <v>2110</v>
      </c>
      <c r="D1069" s="238" t="s">
        <v>157</v>
      </c>
      <c r="E1069" s="239" t="s">
        <v>649</v>
      </c>
      <c r="F1069" s="242">
        <f>IFERROR(VLOOKUP(B1069,HĐ1!$C$8:$L$2000,10,0)," ")</f>
        <v>7</v>
      </c>
      <c r="G1069" s="242">
        <f>IFERROR(VLOOKUP(B1069,HĐ2!$C$7:$L$2000,10,0)," ")</f>
        <v>7</v>
      </c>
      <c r="H1069" s="242" t="str">
        <f>IFERROR(VLOOKUP(B1069,HĐ3!$C$8:$L$2000,10,0)," ")</f>
        <v xml:space="preserve"> </v>
      </c>
      <c r="I1069" s="242" t="str">
        <f>IFERROR(VLOOKUP(B1069,HĐ4!$C$8:$L$2000,10,0)," ")</f>
        <v xml:space="preserve"> </v>
      </c>
      <c r="J1069" s="242">
        <f>IFERROR(VLOOKUP(B1069,HĐ5!$C$8:$L$2000,10,0)," ")</f>
        <v>4</v>
      </c>
      <c r="K1069" s="242" t="str">
        <f>IFERROR(VLOOKUP(B1069,HĐ6!$C$8:$L$2000,10,0)," ")</f>
        <v xml:space="preserve"> </v>
      </c>
      <c r="L1069" s="242" t="str">
        <f>IFERROR(VLOOKUP(B1069,HĐ7!$C$7:$L$2000,10,0)," ")</f>
        <v xml:space="preserve"> </v>
      </c>
      <c r="M1069" s="242" t="str">
        <f>IFERROR(VLOOKUP(B1069,HĐ8!$C$7:$L$2000,10,0)," ")</f>
        <v xml:space="preserve"> </v>
      </c>
      <c r="N1069" s="242" t="str">
        <f>IFERROR(VLOOKUP(B1069,HĐ9!$C$7:$L$2000,10,0)," ")</f>
        <v xml:space="preserve"> </v>
      </c>
      <c r="O1069" s="242" t="str">
        <f>IFERROR(VLOOKUP(B1069,HĐ10!$C$8:$L$2000,10,0)," ")</f>
        <v xml:space="preserve"> </v>
      </c>
      <c r="P1069" s="242">
        <f>IFERROR(VLOOKUP(B1069,HĐ11!$C$7:$L$2000,10,0)," ")</f>
        <v>7</v>
      </c>
      <c r="Q1069" s="242" t="str">
        <f>IFERROR(VLOOKUP(B1069,HĐ12!$C$7:$L$2000,10,0)," ")</f>
        <v xml:space="preserve"> </v>
      </c>
      <c r="R1069" s="242">
        <f>IFERROR(VLOOKUP(B1069,HĐ13!$C$7:$L$2000,10,0)," ")</f>
        <v>7</v>
      </c>
      <c r="S1069" s="242">
        <f>IFERROR(VLOOKUP(B1069,HĐ14!$C$7:$L$2000,10,0)," ")</f>
        <v>8</v>
      </c>
      <c r="T1069" s="242" t="str">
        <f>IFERROR(VLOOKUP(B1069,HĐ15!$C$7:$L$2000,10,0)," ")</f>
        <v xml:space="preserve"> </v>
      </c>
      <c r="U1069" s="242" t="str">
        <f>IFERROR(VLOOKUP(B1069,HĐ16!$C$7:$L$2000,10,0)," ")</f>
        <v xml:space="preserve"> </v>
      </c>
      <c r="V1069" s="242" t="str">
        <f>IFERROR(VLOOKUP(B1069,HĐ17!$C$7:$L$2000,10,0)," ")</f>
        <v xml:space="preserve"> </v>
      </c>
      <c r="W1069" s="242" t="str">
        <f>IFERROR(VLOOKUP(B1069,HĐ18!$C$7:$L$2000,10,0)," ")</f>
        <v xml:space="preserve"> </v>
      </c>
      <c r="X1069" s="242">
        <f>IFERROR(VLOOKUP(B1069,HĐ19!$C$7:$L$2000,10,0)," ")</f>
        <v>20</v>
      </c>
      <c r="Y1069" s="242" t="str">
        <f>IFERROR(VLOOKUP(B1069,HĐ20!$C$7:$L$2000,10,0)," ")</f>
        <v xml:space="preserve"> </v>
      </c>
      <c r="Z1069" s="242" t="str">
        <f>IFERROR(VLOOKUP(B1069,HĐ21!$C$7:$L$1999,10,0)," ")</f>
        <v xml:space="preserve"> </v>
      </c>
      <c r="AA1069" s="242" t="str">
        <f>IFERROR(VLOOKUP(B1069,HĐ22!$C$7:$L$1999,10,0)," ")</f>
        <v xml:space="preserve"> </v>
      </c>
      <c r="AB1069" s="235">
        <f t="shared" si="16"/>
        <v>60</v>
      </c>
      <c r="AC1069" s="235"/>
    </row>
    <row r="1070" spans="1:29" s="240" customFormat="1" ht="12.75">
      <c r="A1070" s="235">
        <v>1039</v>
      </c>
      <c r="B1070" s="236">
        <v>2005191610</v>
      </c>
      <c r="C1070" s="237" t="s">
        <v>421</v>
      </c>
      <c r="D1070" s="238" t="s">
        <v>157</v>
      </c>
      <c r="E1070" s="239" t="s">
        <v>649</v>
      </c>
      <c r="F1070" s="242" t="str">
        <f>IFERROR(VLOOKUP(B1070,HĐ1!$C$8:$L$2000,10,0)," ")</f>
        <v xml:space="preserve"> </v>
      </c>
      <c r="G1070" s="242" t="str">
        <f>IFERROR(VLOOKUP(B1070,HĐ2!$C$7:$L$2000,10,0)," ")</f>
        <v xml:space="preserve"> </v>
      </c>
      <c r="H1070" s="242" t="str">
        <f>IFERROR(VLOOKUP(B1070,HĐ3!$C$8:$L$2000,10,0)," ")</f>
        <v xml:space="preserve"> </v>
      </c>
      <c r="I1070" s="242" t="str">
        <f>IFERROR(VLOOKUP(B1070,HĐ4!$C$8:$L$2000,10,0)," ")</f>
        <v xml:space="preserve"> </v>
      </c>
      <c r="J1070" s="242">
        <f>IFERROR(VLOOKUP(B1070,HĐ5!$C$8:$L$2000,10,0)," ")</f>
        <v>4</v>
      </c>
      <c r="K1070" s="242" t="str">
        <f>IFERROR(VLOOKUP(B1070,HĐ6!$C$8:$L$2000,10,0)," ")</f>
        <v xml:space="preserve"> </v>
      </c>
      <c r="L1070" s="242" t="str">
        <f>IFERROR(VLOOKUP(B1070,HĐ7!$C$7:$L$2000,10,0)," ")</f>
        <v xml:space="preserve"> </v>
      </c>
      <c r="M1070" s="242">
        <f>IFERROR(VLOOKUP(B1070,HĐ8!$C$7:$L$2000,10,0)," ")</f>
        <v>4</v>
      </c>
      <c r="N1070" s="242" t="str">
        <f>IFERROR(VLOOKUP(B1070,HĐ9!$C$7:$L$2000,10,0)," ")</f>
        <v xml:space="preserve"> </v>
      </c>
      <c r="O1070" s="242">
        <f>IFERROR(VLOOKUP(B1070,HĐ10!$C$8:$L$2000,10,0)," ")</f>
        <v>4</v>
      </c>
      <c r="P1070" s="242" t="str">
        <f>IFERROR(VLOOKUP(B1070,HĐ11!$C$7:$L$2000,10,0)," ")</f>
        <v xml:space="preserve"> </v>
      </c>
      <c r="Q1070" s="242" t="str">
        <f>IFERROR(VLOOKUP(B1070,HĐ12!$C$7:$L$2000,10,0)," ")</f>
        <v xml:space="preserve"> </v>
      </c>
      <c r="R1070" s="242" t="str">
        <f>IFERROR(VLOOKUP(B1070,HĐ13!$C$7:$L$2000,10,0)," ")</f>
        <v xml:space="preserve"> </v>
      </c>
      <c r="S1070" s="242" t="str">
        <f>IFERROR(VLOOKUP(B1070,HĐ14!$C$7:$L$2000,10,0)," ")</f>
        <v xml:space="preserve"> </v>
      </c>
      <c r="T1070" s="242" t="str">
        <f>IFERROR(VLOOKUP(B1070,HĐ15!$C$7:$L$2000,10,0)," ")</f>
        <v xml:space="preserve"> </v>
      </c>
      <c r="U1070" s="242" t="str">
        <f>IFERROR(VLOOKUP(B1070,HĐ16!$C$7:$L$2000,10,0)," ")</f>
        <v xml:space="preserve"> </v>
      </c>
      <c r="V1070" s="242" t="str">
        <f>IFERROR(VLOOKUP(B1070,HĐ17!$C$7:$L$2000,10,0)," ")</f>
        <v xml:space="preserve"> </v>
      </c>
      <c r="W1070" s="242" t="str">
        <f>IFERROR(VLOOKUP(B1070,HĐ18!$C$7:$L$2000,10,0)," ")</f>
        <v xml:space="preserve"> </v>
      </c>
      <c r="X1070" s="242" t="str">
        <f>IFERROR(VLOOKUP(B1070,HĐ19!$C$7:$L$2000,10,0)," ")</f>
        <v xml:space="preserve"> </v>
      </c>
      <c r="Y1070" s="242" t="str">
        <f>IFERROR(VLOOKUP(B1070,HĐ20!$C$7:$L$2000,10,0)," ")</f>
        <v xml:space="preserve"> </v>
      </c>
      <c r="Z1070" s="242" t="str">
        <f>IFERROR(VLOOKUP(B1070,HĐ21!$C$7:$L$1999,10,0)," ")</f>
        <v xml:space="preserve"> </v>
      </c>
      <c r="AA1070" s="242" t="str">
        <f>IFERROR(VLOOKUP(B1070,HĐ22!$C$7:$L$1999,10,0)," ")</f>
        <v xml:space="preserve"> </v>
      </c>
      <c r="AB1070" s="235">
        <f t="shared" si="16"/>
        <v>12</v>
      </c>
      <c r="AC1070" s="235"/>
    </row>
    <row r="1071" spans="1:29" s="240" customFormat="1" ht="12.75">
      <c r="A1071" s="235">
        <v>1040</v>
      </c>
      <c r="B1071" s="236">
        <v>2005191083</v>
      </c>
      <c r="C1071" s="237" t="s">
        <v>319</v>
      </c>
      <c r="D1071" s="238" t="s">
        <v>246</v>
      </c>
      <c r="E1071" s="239" t="s">
        <v>649</v>
      </c>
      <c r="F1071" s="242" t="str">
        <f>IFERROR(VLOOKUP(B1071,HĐ1!$C$8:$L$2000,10,0)," ")</f>
        <v xml:space="preserve"> </v>
      </c>
      <c r="G1071" s="242" t="str">
        <f>IFERROR(VLOOKUP(B1071,HĐ2!$C$7:$L$2000,10,0)," ")</f>
        <v xml:space="preserve"> </v>
      </c>
      <c r="H1071" s="242" t="str">
        <f>IFERROR(VLOOKUP(B1071,HĐ3!$C$8:$L$2000,10,0)," ")</f>
        <v xml:space="preserve"> </v>
      </c>
      <c r="I1071" s="242" t="str">
        <f>IFERROR(VLOOKUP(B1071,HĐ4!$C$8:$L$2000,10,0)," ")</f>
        <v xml:space="preserve"> </v>
      </c>
      <c r="J1071" s="242" t="str">
        <f>IFERROR(VLOOKUP(B1071,HĐ5!$C$8:$L$2000,10,0)," ")</f>
        <v xml:space="preserve"> </v>
      </c>
      <c r="K1071" s="242" t="str">
        <f>IFERROR(VLOOKUP(B1071,HĐ6!$C$8:$L$2000,10,0)," ")</f>
        <v xml:space="preserve"> </v>
      </c>
      <c r="L1071" s="242">
        <f>IFERROR(VLOOKUP(B1071,HĐ7!$C$7:$L$2000,10,0)," ")</f>
        <v>4</v>
      </c>
      <c r="M1071" s="242" t="str">
        <f>IFERROR(VLOOKUP(B1071,HĐ8!$C$7:$L$2000,10,0)," ")</f>
        <v xml:space="preserve"> </v>
      </c>
      <c r="N1071" s="242" t="str">
        <f>IFERROR(VLOOKUP(B1071,HĐ9!$C$7:$L$2000,10,0)," ")</f>
        <v xml:space="preserve"> </v>
      </c>
      <c r="O1071" s="242" t="str">
        <f>IFERROR(VLOOKUP(B1071,HĐ10!$C$8:$L$2000,10,0)," ")</f>
        <v xml:space="preserve"> </v>
      </c>
      <c r="P1071" s="242" t="str">
        <f>IFERROR(VLOOKUP(B1071,HĐ11!$C$7:$L$2000,10,0)," ")</f>
        <v xml:space="preserve"> </v>
      </c>
      <c r="Q1071" s="242" t="str">
        <f>IFERROR(VLOOKUP(B1071,HĐ12!$C$7:$L$2000,10,0)," ")</f>
        <v xml:space="preserve"> </v>
      </c>
      <c r="R1071" s="242">
        <f>IFERROR(VLOOKUP(B1071,HĐ13!$C$7:$L$2000,10,0)," ")</f>
        <v>4</v>
      </c>
      <c r="S1071" s="242" t="str">
        <f>IFERROR(VLOOKUP(B1071,HĐ14!$C$7:$L$2000,10,0)," ")</f>
        <v xml:space="preserve"> </v>
      </c>
      <c r="T1071" s="242" t="str">
        <f>IFERROR(VLOOKUP(B1071,HĐ15!$C$7:$L$2000,10,0)," ")</f>
        <v xml:space="preserve"> </v>
      </c>
      <c r="U1071" s="242" t="str">
        <f>IFERROR(VLOOKUP(B1071,HĐ16!$C$7:$L$2000,10,0)," ")</f>
        <v xml:space="preserve"> </v>
      </c>
      <c r="V1071" s="242" t="str">
        <f>IFERROR(VLOOKUP(B1071,HĐ17!$C$7:$L$2000,10,0)," ")</f>
        <v xml:space="preserve"> </v>
      </c>
      <c r="W1071" s="242" t="str">
        <f>IFERROR(VLOOKUP(B1071,HĐ18!$C$7:$L$2000,10,0)," ")</f>
        <v xml:space="preserve"> </v>
      </c>
      <c r="X1071" s="242" t="str">
        <f>IFERROR(VLOOKUP(B1071,HĐ19!$C$7:$L$2000,10,0)," ")</f>
        <v xml:space="preserve"> </v>
      </c>
      <c r="Y1071" s="242" t="str">
        <f>IFERROR(VLOOKUP(B1071,HĐ20!$C$7:$L$2000,10,0)," ")</f>
        <v xml:space="preserve"> </v>
      </c>
      <c r="Z1071" s="242" t="str">
        <f>IFERROR(VLOOKUP(B1071,HĐ21!$C$7:$L$1999,10,0)," ")</f>
        <v xml:space="preserve"> </v>
      </c>
      <c r="AA1071" s="242" t="str">
        <f>IFERROR(VLOOKUP(B1071,HĐ22!$C$7:$L$1999,10,0)," ")</f>
        <v xml:space="preserve"> </v>
      </c>
      <c r="AB1071" s="235">
        <f t="shared" si="16"/>
        <v>8</v>
      </c>
      <c r="AC1071" s="235"/>
    </row>
    <row r="1072" spans="1:29" s="240" customFormat="1" ht="12.75" hidden="1">
      <c r="A1072" s="235">
        <v>1041</v>
      </c>
      <c r="B1072" s="236">
        <v>2005190228</v>
      </c>
      <c r="C1072" s="237" t="s">
        <v>241</v>
      </c>
      <c r="D1072" s="238" t="s">
        <v>208</v>
      </c>
      <c r="E1072" s="239" t="s">
        <v>649</v>
      </c>
      <c r="F1072" s="242" t="str">
        <f>IFERROR(VLOOKUP(B1072,HĐ1!$C$8:$L$2000,10,0)," ")</f>
        <v xml:space="preserve"> </v>
      </c>
      <c r="G1072" s="242" t="str">
        <f>IFERROR(VLOOKUP(B1072,HĐ2!$C$7:$L$2000,10,0)," ")</f>
        <v xml:space="preserve"> </v>
      </c>
      <c r="H1072" s="242" t="str">
        <f>IFERROR(VLOOKUP(B1072,HĐ3!$C$8:$L$2000,10,0)," ")</f>
        <v xml:space="preserve"> </v>
      </c>
      <c r="I1072" s="242" t="str">
        <f>IFERROR(VLOOKUP(B1072,HĐ4!$C$8:$L$2000,10,0)," ")</f>
        <v xml:space="preserve"> </v>
      </c>
      <c r="J1072" s="242" t="str">
        <f>IFERROR(VLOOKUP(B1072,HĐ5!$C$8:$L$2000,10,0)," ")</f>
        <v xml:space="preserve"> </v>
      </c>
      <c r="K1072" s="242" t="str">
        <f>IFERROR(VLOOKUP(B1072,HĐ6!$C$8:$L$2000,10,0)," ")</f>
        <v xml:space="preserve"> </v>
      </c>
      <c r="L1072" s="242" t="str">
        <f>IFERROR(VLOOKUP(B1072,HĐ7!$C$7:$L$2000,10,0)," ")</f>
        <v xml:space="preserve"> </v>
      </c>
      <c r="M1072" s="242" t="str">
        <f>IFERROR(VLOOKUP(B1072,HĐ8!$C$7:$L$2000,10,0)," ")</f>
        <v xml:space="preserve"> </v>
      </c>
      <c r="N1072" s="242" t="str">
        <f>IFERROR(VLOOKUP(B1072,HĐ9!$C$7:$L$2000,10,0)," ")</f>
        <v xml:space="preserve"> </v>
      </c>
      <c r="O1072" s="242" t="str">
        <f>IFERROR(VLOOKUP(B1072,HĐ10!$C$8:$L$2000,10,0)," ")</f>
        <v xml:space="preserve"> </v>
      </c>
      <c r="P1072" s="242" t="str">
        <f>IFERROR(VLOOKUP(B1072,HĐ11!$C$7:$L$2000,10,0)," ")</f>
        <v xml:space="preserve"> </v>
      </c>
      <c r="Q1072" s="242" t="str">
        <f>IFERROR(VLOOKUP(B1072,HĐ12!$C$7:$L$2000,10,0)," ")</f>
        <v xml:space="preserve"> </v>
      </c>
      <c r="R1072" s="242" t="str">
        <f>IFERROR(VLOOKUP(B1072,HĐ13!$C$7:$L$2000,10,0)," ")</f>
        <v xml:space="preserve"> </v>
      </c>
      <c r="S1072" s="242" t="str">
        <f>IFERROR(VLOOKUP(B1072,HĐ14!$C$7:$L$2000,10,0)," ")</f>
        <v xml:space="preserve"> </v>
      </c>
      <c r="T1072" s="242" t="str">
        <f>IFERROR(VLOOKUP(B1072,HĐ15!$C$7:$L$2000,10,0)," ")</f>
        <v xml:space="preserve"> </v>
      </c>
      <c r="U1072" s="242" t="str">
        <f>IFERROR(VLOOKUP(B1072,HĐ16!$C$7:$L$2000,10,0)," ")</f>
        <v xml:space="preserve"> </v>
      </c>
      <c r="V1072" s="242" t="str">
        <f>IFERROR(VLOOKUP(B1072,HĐ17!$C$7:$L$2000,10,0)," ")</f>
        <v xml:space="preserve"> </v>
      </c>
      <c r="W1072" s="242" t="str">
        <f>IFERROR(VLOOKUP(B1072,HĐ18!$C$7:$L$2000,10,0)," ")</f>
        <v xml:space="preserve"> </v>
      </c>
      <c r="X1072" s="242" t="str">
        <f>IFERROR(VLOOKUP(B1072,HĐ19!$C$7:$L$2000,10,0)," ")</f>
        <v xml:space="preserve"> </v>
      </c>
      <c r="Y1072" s="242" t="str">
        <f>IFERROR(VLOOKUP(B1072,HĐ20!$C$7:$L$2000,10,0)," ")</f>
        <v xml:space="preserve"> </v>
      </c>
      <c r="Z1072" s="242" t="str">
        <f>IFERROR(VLOOKUP(B1072,HĐ21!$C$7:$L$1999,10,0)," ")</f>
        <v xml:space="preserve"> </v>
      </c>
      <c r="AA1072" s="242" t="str">
        <f>IFERROR(VLOOKUP(B1072,HĐ22!$C$7:$L$1999,10,0)," ")</f>
        <v xml:space="preserve"> </v>
      </c>
      <c r="AB1072" s="235">
        <f t="shared" si="16"/>
        <v>0</v>
      </c>
      <c r="AC1072" s="235"/>
    </row>
    <row r="1073" spans="1:29" s="240" customFormat="1" ht="12.75">
      <c r="A1073" s="235">
        <v>1042</v>
      </c>
      <c r="B1073" s="236">
        <v>2005190215</v>
      </c>
      <c r="C1073" s="237" t="s">
        <v>3389</v>
      </c>
      <c r="D1073" s="238" t="s">
        <v>692</v>
      </c>
      <c r="E1073" s="239" t="s">
        <v>649</v>
      </c>
      <c r="F1073" s="242" t="str">
        <f>IFERROR(VLOOKUP(B1073,HĐ1!$C$8:$L$2000,10,0)," ")</f>
        <v xml:space="preserve"> </v>
      </c>
      <c r="G1073" s="242" t="str">
        <f>IFERROR(VLOOKUP(B1073,HĐ2!$C$7:$L$2000,10,0)," ")</f>
        <v xml:space="preserve"> </v>
      </c>
      <c r="H1073" s="242" t="str">
        <f>IFERROR(VLOOKUP(B1073,HĐ3!$C$8:$L$2000,10,0)," ")</f>
        <v xml:space="preserve"> </v>
      </c>
      <c r="I1073" s="242" t="str">
        <f>IFERROR(VLOOKUP(B1073,HĐ4!$C$8:$L$2000,10,0)," ")</f>
        <v xml:space="preserve"> </v>
      </c>
      <c r="J1073" s="242">
        <f>IFERROR(VLOOKUP(B1073,HĐ5!$C$8:$L$2000,10,0)," ")</f>
        <v>4</v>
      </c>
      <c r="K1073" s="242" t="str">
        <f>IFERROR(VLOOKUP(B1073,HĐ6!$C$8:$L$2000,10,0)," ")</f>
        <v xml:space="preserve"> </v>
      </c>
      <c r="L1073" s="242" t="str">
        <f>IFERROR(VLOOKUP(B1073,HĐ7!$C$7:$L$2000,10,0)," ")</f>
        <v xml:space="preserve"> </v>
      </c>
      <c r="M1073" s="242" t="str">
        <f>IFERROR(VLOOKUP(B1073,HĐ8!$C$7:$L$2000,10,0)," ")</f>
        <v xml:space="preserve"> </v>
      </c>
      <c r="N1073" s="242" t="str">
        <f>IFERROR(VLOOKUP(B1073,HĐ9!$C$7:$L$2000,10,0)," ")</f>
        <v xml:space="preserve"> </v>
      </c>
      <c r="O1073" s="242" t="str">
        <f>IFERROR(VLOOKUP(B1073,HĐ10!$C$8:$L$2000,10,0)," ")</f>
        <v xml:space="preserve"> </v>
      </c>
      <c r="P1073" s="242" t="str">
        <f>IFERROR(VLOOKUP(B1073,HĐ11!$C$7:$L$2000,10,0)," ")</f>
        <v xml:space="preserve"> </v>
      </c>
      <c r="Q1073" s="242" t="str">
        <f>IFERROR(VLOOKUP(B1073,HĐ12!$C$7:$L$2000,10,0)," ")</f>
        <v xml:space="preserve"> </v>
      </c>
      <c r="R1073" s="242" t="str">
        <f>IFERROR(VLOOKUP(B1073,HĐ13!$C$7:$L$2000,10,0)," ")</f>
        <v xml:space="preserve"> </v>
      </c>
      <c r="S1073" s="242" t="str">
        <f>IFERROR(VLOOKUP(B1073,HĐ14!$C$7:$L$2000,10,0)," ")</f>
        <v xml:space="preserve"> </v>
      </c>
      <c r="T1073" s="242" t="str">
        <f>IFERROR(VLOOKUP(B1073,HĐ15!$C$7:$L$2000,10,0)," ")</f>
        <v xml:space="preserve"> </v>
      </c>
      <c r="U1073" s="242" t="str">
        <f>IFERROR(VLOOKUP(B1073,HĐ16!$C$7:$L$2000,10,0)," ")</f>
        <v xml:space="preserve"> </v>
      </c>
      <c r="V1073" s="242" t="str">
        <f>IFERROR(VLOOKUP(B1073,HĐ17!$C$7:$L$2000,10,0)," ")</f>
        <v xml:space="preserve"> </v>
      </c>
      <c r="W1073" s="242">
        <f>IFERROR(VLOOKUP(B1073,HĐ18!$C$7:$L$2000,10,0)," ")</f>
        <v>4</v>
      </c>
      <c r="X1073" s="242" t="str">
        <f>IFERROR(VLOOKUP(B1073,HĐ19!$C$7:$L$2000,10,0)," ")</f>
        <v xml:space="preserve"> </v>
      </c>
      <c r="Y1073" s="242" t="str">
        <f>IFERROR(VLOOKUP(B1073,HĐ20!$C$7:$L$2000,10,0)," ")</f>
        <v xml:space="preserve"> </v>
      </c>
      <c r="Z1073" s="242" t="str">
        <f>IFERROR(VLOOKUP(B1073,HĐ21!$C$7:$L$1999,10,0)," ")</f>
        <v xml:space="preserve"> </v>
      </c>
      <c r="AA1073" s="242" t="str">
        <f>IFERROR(VLOOKUP(B1073,HĐ22!$C$7:$L$1999,10,0)," ")</f>
        <v xml:space="preserve"> </v>
      </c>
      <c r="AB1073" s="235">
        <f t="shared" si="16"/>
        <v>8</v>
      </c>
      <c r="AC1073" s="235"/>
    </row>
    <row r="1074" spans="1:29" s="240" customFormat="1" ht="12.75" hidden="1">
      <c r="A1074" s="235">
        <v>1043</v>
      </c>
      <c r="B1074" s="236">
        <v>2005190252</v>
      </c>
      <c r="C1074" s="237" t="s">
        <v>2884</v>
      </c>
      <c r="D1074" s="238" t="s">
        <v>764</v>
      </c>
      <c r="E1074" s="239" t="s">
        <v>649</v>
      </c>
      <c r="F1074" s="242" t="str">
        <f>IFERROR(VLOOKUP(B1074,HĐ1!$C$8:$L$2000,10,0)," ")</f>
        <v xml:space="preserve"> </v>
      </c>
      <c r="G1074" s="242" t="str">
        <f>IFERROR(VLOOKUP(B1074,HĐ2!$C$7:$L$2000,10,0)," ")</f>
        <v xml:space="preserve"> </v>
      </c>
      <c r="H1074" s="242" t="str">
        <f>IFERROR(VLOOKUP(B1074,HĐ3!$C$8:$L$2000,10,0)," ")</f>
        <v xml:space="preserve"> </v>
      </c>
      <c r="I1074" s="242" t="str">
        <f>IFERROR(VLOOKUP(B1074,HĐ4!$C$8:$L$2000,10,0)," ")</f>
        <v xml:space="preserve"> </v>
      </c>
      <c r="J1074" s="242" t="str">
        <f>IFERROR(VLOOKUP(B1074,HĐ5!$C$8:$L$2000,10,0)," ")</f>
        <v xml:space="preserve"> </v>
      </c>
      <c r="K1074" s="242" t="str">
        <f>IFERROR(VLOOKUP(B1074,HĐ6!$C$8:$L$2000,10,0)," ")</f>
        <v xml:space="preserve"> </v>
      </c>
      <c r="L1074" s="242" t="str">
        <f>IFERROR(VLOOKUP(B1074,HĐ7!$C$7:$L$2000,10,0)," ")</f>
        <v xml:space="preserve"> </v>
      </c>
      <c r="M1074" s="242" t="str">
        <f>IFERROR(VLOOKUP(B1074,HĐ8!$C$7:$L$2000,10,0)," ")</f>
        <v xml:space="preserve"> </v>
      </c>
      <c r="N1074" s="242" t="str">
        <f>IFERROR(VLOOKUP(B1074,HĐ9!$C$7:$L$2000,10,0)," ")</f>
        <v xml:space="preserve"> </v>
      </c>
      <c r="O1074" s="242" t="str">
        <f>IFERROR(VLOOKUP(B1074,HĐ10!$C$8:$L$2000,10,0)," ")</f>
        <v xml:space="preserve"> </v>
      </c>
      <c r="P1074" s="242" t="str">
        <f>IFERROR(VLOOKUP(B1074,HĐ11!$C$7:$L$2000,10,0)," ")</f>
        <v xml:space="preserve"> </v>
      </c>
      <c r="Q1074" s="242" t="str">
        <f>IFERROR(VLOOKUP(B1074,HĐ12!$C$7:$L$2000,10,0)," ")</f>
        <v xml:space="preserve"> </v>
      </c>
      <c r="R1074" s="242" t="str">
        <f>IFERROR(VLOOKUP(B1074,HĐ13!$C$7:$L$2000,10,0)," ")</f>
        <v xml:space="preserve"> </v>
      </c>
      <c r="S1074" s="242" t="str">
        <f>IFERROR(VLOOKUP(B1074,HĐ14!$C$7:$L$2000,10,0)," ")</f>
        <v xml:space="preserve"> </v>
      </c>
      <c r="T1074" s="242" t="str">
        <f>IFERROR(VLOOKUP(B1074,HĐ15!$C$7:$L$2000,10,0)," ")</f>
        <v xml:space="preserve"> </v>
      </c>
      <c r="U1074" s="242" t="str">
        <f>IFERROR(VLOOKUP(B1074,HĐ16!$C$7:$L$2000,10,0)," ")</f>
        <v xml:space="preserve"> </v>
      </c>
      <c r="V1074" s="242" t="str">
        <f>IFERROR(VLOOKUP(B1074,HĐ17!$C$7:$L$2000,10,0)," ")</f>
        <v xml:space="preserve"> </v>
      </c>
      <c r="W1074" s="242" t="str">
        <f>IFERROR(VLOOKUP(B1074,HĐ18!$C$7:$L$2000,10,0)," ")</f>
        <v xml:space="preserve"> </v>
      </c>
      <c r="X1074" s="242" t="str">
        <f>IFERROR(VLOOKUP(B1074,HĐ19!$C$7:$L$2000,10,0)," ")</f>
        <v xml:space="preserve"> </v>
      </c>
      <c r="Y1074" s="242" t="str">
        <f>IFERROR(VLOOKUP(B1074,HĐ20!$C$7:$L$2000,10,0)," ")</f>
        <v xml:space="preserve"> </v>
      </c>
      <c r="Z1074" s="242" t="str">
        <f>IFERROR(VLOOKUP(B1074,HĐ21!$C$7:$L$1999,10,0)," ")</f>
        <v xml:space="preserve"> </v>
      </c>
      <c r="AA1074" s="242" t="str">
        <f>IFERROR(VLOOKUP(B1074,HĐ22!$C$7:$L$1999,10,0)," ")</f>
        <v xml:space="preserve"> </v>
      </c>
      <c r="AB1074" s="235">
        <f t="shared" si="16"/>
        <v>0</v>
      </c>
      <c r="AC1074" s="235"/>
    </row>
    <row r="1075" spans="1:29" s="240" customFormat="1" ht="12.75" hidden="1">
      <c r="A1075" s="235">
        <v>1044</v>
      </c>
      <c r="B1075" s="236">
        <v>2005191554</v>
      </c>
      <c r="C1075" s="237" t="s">
        <v>3390</v>
      </c>
      <c r="D1075" s="238" t="s">
        <v>146</v>
      </c>
      <c r="E1075" s="239" t="s">
        <v>649</v>
      </c>
      <c r="F1075" s="242" t="str">
        <f>IFERROR(VLOOKUP(B1075,HĐ1!$C$8:$L$2000,10,0)," ")</f>
        <v xml:space="preserve"> </v>
      </c>
      <c r="G1075" s="242" t="str">
        <f>IFERROR(VLOOKUP(B1075,HĐ2!$C$7:$L$2000,10,0)," ")</f>
        <v xml:space="preserve"> </v>
      </c>
      <c r="H1075" s="242" t="str">
        <f>IFERROR(VLOOKUP(B1075,HĐ3!$C$8:$L$2000,10,0)," ")</f>
        <v xml:space="preserve"> </v>
      </c>
      <c r="I1075" s="242" t="str">
        <f>IFERROR(VLOOKUP(B1075,HĐ4!$C$8:$L$2000,10,0)," ")</f>
        <v xml:space="preserve"> </v>
      </c>
      <c r="J1075" s="242" t="str">
        <f>IFERROR(VLOOKUP(B1075,HĐ5!$C$8:$L$2000,10,0)," ")</f>
        <v xml:space="preserve"> </v>
      </c>
      <c r="K1075" s="242" t="str">
        <f>IFERROR(VLOOKUP(B1075,HĐ6!$C$8:$L$2000,10,0)," ")</f>
        <v xml:space="preserve"> </v>
      </c>
      <c r="L1075" s="242" t="str">
        <f>IFERROR(VLOOKUP(B1075,HĐ7!$C$7:$L$2000,10,0)," ")</f>
        <v xml:space="preserve"> </v>
      </c>
      <c r="M1075" s="242" t="str">
        <f>IFERROR(VLOOKUP(B1075,HĐ8!$C$7:$L$2000,10,0)," ")</f>
        <v xml:space="preserve"> </v>
      </c>
      <c r="N1075" s="242" t="str">
        <f>IFERROR(VLOOKUP(B1075,HĐ9!$C$7:$L$2000,10,0)," ")</f>
        <v xml:space="preserve"> </v>
      </c>
      <c r="O1075" s="242" t="str">
        <f>IFERROR(VLOOKUP(B1075,HĐ10!$C$8:$L$2000,10,0)," ")</f>
        <v xml:space="preserve"> </v>
      </c>
      <c r="P1075" s="242" t="str">
        <f>IFERROR(VLOOKUP(B1075,HĐ11!$C$7:$L$2000,10,0)," ")</f>
        <v xml:space="preserve"> </v>
      </c>
      <c r="Q1075" s="242" t="str">
        <f>IFERROR(VLOOKUP(B1075,HĐ12!$C$7:$L$2000,10,0)," ")</f>
        <v xml:space="preserve"> </v>
      </c>
      <c r="R1075" s="242" t="str">
        <f>IFERROR(VLOOKUP(B1075,HĐ13!$C$7:$L$2000,10,0)," ")</f>
        <v xml:space="preserve"> </v>
      </c>
      <c r="S1075" s="242" t="str">
        <f>IFERROR(VLOOKUP(B1075,HĐ14!$C$7:$L$2000,10,0)," ")</f>
        <v xml:space="preserve"> </v>
      </c>
      <c r="T1075" s="242" t="str">
        <f>IFERROR(VLOOKUP(B1075,HĐ15!$C$7:$L$2000,10,0)," ")</f>
        <v xml:space="preserve"> </v>
      </c>
      <c r="U1075" s="242" t="str">
        <f>IFERROR(VLOOKUP(B1075,HĐ16!$C$7:$L$2000,10,0)," ")</f>
        <v xml:space="preserve"> </v>
      </c>
      <c r="V1075" s="242" t="str">
        <f>IFERROR(VLOOKUP(B1075,HĐ17!$C$7:$L$2000,10,0)," ")</f>
        <v xml:space="preserve"> </v>
      </c>
      <c r="W1075" s="242" t="str">
        <f>IFERROR(VLOOKUP(B1075,HĐ18!$C$7:$L$2000,10,0)," ")</f>
        <v xml:space="preserve"> </v>
      </c>
      <c r="X1075" s="242" t="str">
        <f>IFERROR(VLOOKUP(B1075,HĐ19!$C$7:$L$2000,10,0)," ")</f>
        <v xml:space="preserve"> </v>
      </c>
      <c r="Y1075" s="242" t="str">
        <f>IFERROR(VLOOKUP(B1075,HĐ20!$C$7:$L$2000,10,0)," ")</f>
        <v xml:space="preserve"> </v>
      </c>
      <c r="Z1075" s="242" t="str">
        <f>IFERROR(VLOOKUP(B1075,HĐ21!$C$7:$L$1999,10,0)," ")</f>
        <v xml:space="preserve"> </v>
      </c>
      <c r="AA1075" s="242" t="str">
        <f>IFERROR(VLOOKUP(B1075,HĐ22!$C$7:$L$1999,10,0)," ")</f>
        <v xml:space="preserve"> </v>
      </c>
      <c r="AB1075" s="235">
        <f t="shared" si="16"/>
        <v>0</v>
      </c>
      <c r="AC1075" s="235"/>
    </row>
    <row r="1076" spans="1:29" s="240" customFormat="1" ht="12.75" hidden="1">
      <c r="A1076" s="235">
        <v>1045</v>
      </c>
      <c r="B1076" s="236">
        <v>2005191537</v>
      </c>
      <c r="C1076" s="237" t="s">
        <v>3391</v>
      </c>
      <c r="D1076" s="238" t="s">
        <v>1834</v>
      </c>
      <c r="E1076" s="239" t="s">
        <v>649</v>
      </c>
      <c r="F1076" s="242" t="str">
        <f>IFERROR(VLOOKUP(B1076,HĐ1!$C$8:$L$2000,10,0)," ")</f>
        <v xml:space="preserve"> </v>
      </c>
      <c r="G1076" s="242" t="str">
        <f>IFERROR(VLOOKUP(B1076,HĐ2!$C$7:$L$2000,10,0)," ")</f>
        <v xml:space="preserve"> </v>
      </c>
      <c r="H1076" s="242" t="str">
        <f>IFERROR(VLOOKUP(B1076,HĐ3!$C$8:$L$2000,10,0)," ")</f>
        <v xml:space="preserve"> </v>
      </c>
      <c r="I1076" s="242" t="str">
        <f>IFERROR(VLOOKUP(B1076,HĐ4!$C$8:$L$2000,10,0)," ")</f>
        <v xml:space="preserve"> </v>
      </c>
      <c r="J1076" s="242" t="str">
        <f>IFERROR(VLOOKUP(B1076,HĐ5!$C$8:$L$2000,10,0)," ")</f>
        <v xml:space="preserve"> </v>
      </c>
      <c r="K1076" s="242" t="str">
        <f>IFERROR(VLOOKUP(B1076,HĐ6!$C$8:$L$2000,10,0)," ")</f>
        <v xml:space="preserve"> </v>
      </c>
      <c r="L1076" s="242" t="str">
        <f>IFERROR(VLOOKUP(B1076,HĐ7!$C$7:$L$2000,10,0)," ")</f>
        <v xml:space="preserve"> </v>
      </c>
      <c r="M1076" s="242" t="str">
        <f>IFERROR(VLOOKUP(B1076,HĐ8!$C$7:$L$2000,10,0)," ")</f>
        <v xml:space="preserve"> </v>
      </c>
      <c r="N1076" s="242" t="str">
        <f>IFERROR(VLOOKUP(B1076,HĐ9!$C$7:$L$2000,10,0)," ")</f>
        <v xml:space="preserve"> </v>
      </c>
      <c r="O1076" s="242" t="str">
        <f>IFERROR(VLOOKUP(B1076,HĐ10!$C$8:$L$2000,10,0)," ")</f>
        <v xml:space="preserve"> </v>
      </c>
      <c r="P1076" s="242" t="str">
        <f>IFERROR(VLOOKUP(B1076,HĐ11!$C$7:$L$2000,10,0)," ")</f>
        <v xml:space="preserve"> </v>
      </c>
      <c r="Q1076" s="242" t="str">
        <f>IFERROR(VLOOKUP(B1076,HĐ12!$C$7:$L$2000,10,0)," ")</f>
        <v xml:space="preserve"> </v>
      </c>
      <c r="R1076" s="242" t="str">
        <f>IFERROR(VLOOKUP(B1076,HĐ13!$C$7:$L$2000,10,0)," ")</f>
        <v xml:space="preserve"> </v>
      </c>
      <c r="S1076" s="242" t="str">
        <f>IFERROR(VLOOKUP(B1076,HĐ14!$C$7:$L$2000,10,0)," ")</f>
        <v xml:space="preserve"> </v>
      </c>
      <c r="T1076" s="242" t="str">
        <f>IFERROR(VLOOKUP(B1076,HĐ15!$C$7:$L$2000,10,0)," ")</f>
        <v xml:space="preserve"> </v>
      </c>
      <c r="U1076" s="242" t="str">
        <f>IFERROR(VLOOKUP(B1076,HĐ16!$C$7:$L$2000,10,0)," ")</f>
        <v xml:space="preserve"> </v>
      </c>
      <c r="V1076" s="242" t="str">
        <f>IFERROR(VLOOKUP(B1076,HĐ17!$C$7:$L$2000,10,0)," ")</f>
        <v xml:space="preserve"> </v>
      </c>
      <c r="W1076" s="242" t="str">
        <f>IFERROR(VLOOKUP(B1076,HĐ18!$C$7:$L$2000,10,0)," ")</f>
        <v xml:space="preserve"> </v>
      </c>
      <c r="X1076" s="242" t="str">
        <f>IFERROR(VLOOKUP(B1076,HĐ19!$C$7:$L$2000,10,0)," ")</f>
        <v xml:space="preserve"> </v>
      </c>
      <c r="Y1076" s="242" t="str">
        <f>IFERROR(VLOOKUP(B1076,HĐ20!$C$7:$L$2000,10,0)," ")</f>
        <v xml:space="preserve"> </v>
      </c>
      <c r="Z1076" s="242" t="str">
        <f>IFERROR(VLOOKUP(B1076,HĐ21!$C$7:$L$1999,10,0)," ")</f>
        <v xml:space="preserve"> </v>
      </c>
      <c r="AA1076" s="242" t="str">
        <f>IFERROR(VLOOKUP(B1076,HĐ22!$C$7:$L$1999,10,0)," ")</f>
        <v xml:space="preserve"> </v>
      </c>
      <c r="AB1076" s="235">
        <f t="shared" si="16"/>
        <v>0</v>
      </c>
      <c r="AC1076" s="235"/>
    </row>
    <row r="1077" spans="1:29" s="240" customFormat="1" ht="12.75">
      <c r="A1077" s="235">
        <v>1046</v>
      </c>
      <c r="B1077" s="236">
        <v>2005191141</v>
      </c>
      <c r="C1077" s="237" t="s">
        <v>1835</v>
      </c>
      <c r="D1077" s="238" t="s">
        <v>133</v>
      </c>
      <c r="E1077" s="239" t="s">
        <v>649</v>
      </c>
      <c r="F1077" s="242" t="str">
        <f>IFERROR(VLOOKUP(B1077,HĐ1!$C$8:$L$2000,10,0)," ")</f>
        <v xml:space="preserve"> </v>
      </c>
      <c r="G1077" s="242" t="str">
        <f>IFERROR(VLOOKUP(B1077,HĐ2!$C$7:$L$2000,10,0)," ")</f>
        <v xml:space="preserve"> </v>
      </c>
      <c r="H1077" s="242" t="str">
        <f>IFERROR(VLOOKUP(B1077,HĐ3!$C$8:$L$2000,10,0)," ")</f>
        <v xml:space="preserve"> </v>
      </c>
      <c r="I1077" s="242" t="str">
        <f>IFERROR(VLOOKUP(B1077,HĐ4!$C$8:$L$2000,10,0)," ")</f>
        <v xml:space="preserve"> </v>
      </c>
      <c r="J1077" s="242">
        <f>IFERROR(VLOOKUP(B1077,HĐ5!$C$8:$L$2000,10,0)," ")</f>
        <v>4</v>
      </c>
      <c r="K1077" s="242" t="str">
        <f>IFERROR(VLOOKUP(B1077,HĐ6!$C$8:$L$2000,10,0)," ")</f>
        <v xml:space="preserve"> </v>
      </c>
      <c r="L1077" s="242" t="str">
        <f>IFERROR(VLOOKUP(B1077,HĐ7!$C$7:$L$2000,10,0)," ")</f>
        <v xml:space="preserve"> </v>
      </c>
      <c r="M1077" s="242">
        <f>IFERROR(VLOOKUP(B1077,HĐ8!$C$7:$L$2000,10,0)," ")</f>
        <v>4</v>
      </c>
      <c r="N1077" s="242" t="str">
        <f>IFERROR(VLOOKUP(B1077,HĐ9!$C$7:$L$2000,10,0)," ")</f>
        <v xml:space="preserve"> </v>
      </c>
      <c r="O1077" s="242" t="str">
        <f>IFERROR(VLOOKUP(B1077,HĐ10!$C$8:$L$2000,10,0)," ")</f>
        <v xml:space="preserve"> </v>
      </c>
      <c r="P1077" s="242" t="str">
        <f>IFERROR(VLOOKUP(B1077,HĐ11!$C$7:$L$2000,10,0)," ")</f>
        <v xml:space="preserve"> </v>
      </c>
      <c r="Q1077" s="242" t="str">
        <f>IFERROR(VLOOKUP(B1077,HĐ12!$C$7:$L$2000,10,0)," ")</f>
        <v xml:space="preserve"> </v>
      </c>
      <c r="R1077" s="242" t="str">
        <f>IFERROR(VLOOKUP(B1077,HĐ13!$C$7:$L$2000,10,0)," ")</f>
        <v xml:space="preserve"> </v>
      </c>
      <c r="S1077" s="242" t="str">
        <f>IFERROR(VLOOKUP(B1077,HĐ14!$C$7:$L$2000,10,0)," ")</f>
        <v xml:space="preserve"> </v>
      </c>
      <c r="T1077" s="242">
        <f>IFERROR(VLOOKUP(B1077,HĐ15!$C$7:$L$2000,10,0)," ")</f>
        <v>4</v>
      </c>
      <c r="U1077" s="242" t="str">
        <f>IFERROR(VLOOKUP(B1077,HĐ16!$C$7:$L$2000,10,0)," ")</f>
        <v xml:space="preserve"> </v>
      </c>
      <c r="V1077" s="242" t="str">
        <f>IFERROR(VLOOKUP(B1077,HĐ17!$C$7:$L$2000,10,0)," ")</f>
        <v xml:space="preserve"> </v>
      </c>
      <c r="W1077" s="242">
        <f>IFERROR(VLOOKUP(B1077,HĐ18!$C$7:$L$2000,10,0)," ")</f>
        <v>4</v>
      </c>
      <c r="X1077" s="242" t="str">
        <f>IFERROR(VLOOKUP(B1077,HĐ19!$C$7:$L$2000,10,0)," ")</f>
        <v xml:space="preserve"> </v>
      </c>
      <c r="Y1077" s="242" t="str">
        <f>IFERROR(VLOOKUP(B1077,HĐ20!$C$7:$L$2000,10,0)," ")</f>
        <v xml:space="preserve"> </v>
      </c>
      <c r="Z1077" s="242" t="str">
        <f>IFERROR(VLOOKUP(B1077,HĐ21!$C$7:$L$1999,10,0)," ")</f>
        <v xml:space="preserve"> </v>
      </c>
      <c r="AA1077" s="242" t="str">
        <f>IFERROR(VLOOKUP(B1077,HĐ22!$C$7:$L$1999,10,0)," ")</f>
        <v xml:space="preserve"> </v>
      </c>
      <c r="AB1077" s="235">
        <f t="shared" si="16"/>
        <v>16</v>
      </c>
      <c r="AC1077" s="235"/>
    </row>
    <row r="1078" spans="1:29" s="240" customFormat="1" ht="12.75">
      <c r="A1078" s="235">
        <v>1047</v>
      </c>
      <c r="B1078" s="236">
        <v>2005190299</v>
      </c>
      <c r="C1078" s="237" t="s">
        <v>2778</v>
      </c>
      <c r="D1078" s="238" t="s">
        <v>178</v>
      </c>
      <c r="E1078" s="239" t="s">
        <v>649</v>
      </c>
      <c r="F1078" s="242" t="str">
        <f>IFERROR(VLOOKUP(B1078,HĐ1!$C$8:$L$2000,10,0)," ")</f>
        <v xml:space="preserve"> </v>
      </c>
      <c r="G1078" s="242" t="str">
        <f>IFERROR(VLOOKUP(B1078,HĐ2!$C$7:$L$2000,10,0)," ")</f>
        <v xml:space="preserve"> </v>
      </c>
      <c r="H1078" s="242" t="str">
        <f>IFERROR(VLOOKUP(B1078,HĐ3!$C$8:$L$2000,10,0)," ")</f>
        <v xml:space="preserve"> </v>
      </c>
      <c r="I1078" s="242" t="str">
        <f>IFERROR(VLOOKUP(B1078,HĐ4!$C$8:$L$2000,10,0)," ")</f>
        <v xml:space="preserve"> </v>
      </c>
      <c r="J1078" s="242" t="str">
        <f>IFERROR(VLOOKUP(B1078,HĐ5!$C$8:$L$2000,10,0)," ")</f>
        <v xml:space="preserve"> </v>
      </c>
      <c r="K1078" s="242" t="str">
        <f>IFERROR(VLOOKUP(B1078,HĐ6!$C$8:$L$2000,10,0)," ")</f>
        <v xml:space="preserve"> </v>
      </c>
      <c r="L1078" s="242" t="str">
        <f>IFERROR(VLOOKUP(B1078,HĐ7!$C$7:$L$2000,10,0)," ")</f>
        <v xml:space="preserve"> </v>
      </c>
      <c r="M1078" s="242" t="str">
        <f>IFERROR(VLOOKUP(B1078,HĐ8!$C$7:$L$2000,10,0)," ")</f>
        <v xml:space="preserve"> </v>
      </c>
      <c r="N1078" s="242" t="str">
        <f>IFERROR(VLOOKUP(B1078,HĐ9!$C$7:$L$2000,10,0)," ")</f>
        <v xml:space="preserve"> </v>
      </c>
      <c r="O1078" s="242" t="str">
        <f>IFERROR(VLOOKUP(B1078,HĐ10!$C$8:$L$2000,10,0)," ")</f>
        <v xml:space="preserve"> </v>
      </c>
      <c r="P1078" s="242" t="str">
        <f>IFERROR(VLOOKUP(B1078,HĐ11!$C$7:$L$2000,10,0)," ")</f>
        <v xml:space="preserve"> </v>
      </c>
      <c r="Q1078" s="242">
        <f>IFERROR(VLOOKUP(B1078,HĐ12!$C$7:$L$2000,10,0)," ")</f>
        <v>2</v>
      </c>
      <c r="R1078" s="242" t="str">
        <f>IFERROR(VLOOKUP(B1078,HĐ13!$C$7:$L$2000,10,0)," ")</f>
        <v xml:space="preserve"> </v>
      </c>
      <c r="S1078" s="242" t="str">
        <f>IFERROR(VLOOKUP(B1078,HĐ14!$C$7:$L$2000,10,0)," ")</f>
        <v xml:space="preserve"> </v>
      </c>
      <c r="T1078" s="242" t="str">
        <f>IFERROR(VLOOKUP(B1078,HĐ15!$C$7:$L$2000,10,0)," ")</f>
        <v xml:space="preserve"> </v>
      </c>
      <c r="U1078" s="242" t="str">
        <f>IFERROR(VLOOKUP(B1078,HĐ16!$C$7:$L$2000,10,0)," ")</f>
        <v xml:space="preserve"> </v>
      </c>
      <c r="V1078" s="242" t="str">
        <f>IFERROR(VLOOKUP(B1078,HĐ17!$C$7:$L$2000,10,0)," ")</f>
        <v xml:space="preserve"> </v>
      </c>
      <c r="W1078" s="242" t="str">
        <f>IFERROR(VLOOKUP(B1078,HĐ18!$C$7:$L$2000,10,0)," ")</f>
        <v xml:space="preserve"> </v>
      </c>
      <c r="X1078" s="242" t="str">
        <f>IFERROR(VLOOKUP(B1078,HĐ19!$C$7:$L$2000,10,0)," ")</f>
        <v xml:space="preserve"> </v>
      </c>
      <c r="Y1078" s="242" t="str">
        <f>IFERROR(VLOOKUP(B1078,HĐ20!$C$7:$L$2000,10,0)," ")</f>
        <v xml:space="preserve"> </v>
      </c>
      <c r="Z1078" s="242" t="str">
        <f>IFERROR(VLOOKUP(B1078,HĐ21!$C$7:$L$1999,10,0)," ")</f>
        <v xml:space="preserve"> </v>
      </c>
      <c r="AA1078" s="242" t="str">
        <f>IFERROR(VLOOKUP(B1078,HĐ22!$C$7:$L$1999,10,0)," ")</f>
        <v xml:space="preserve"> </v>
      </c>
      <c r="AB1078" s="235">
        <f t="shared" si="16"/>
        <v>2</v>
      </c>
      <c r="AC1078" s="235"/>
    </row>
    <row r="1079" spans="1:29" s="240" customFormat="1" ht="12.75">
      <c r="A1079" s="235">
        <v>1048</v>
      </c>
      <c r="B1079" s="236">
        <v>2005191602</v>
      </c>
      <c r="C1079" s="237" t="s">
        <v>2044</v>
      </c>
      <c r="D1079" s="238" t="s">
        <v>162</v>
      </c>
      <c r="E1079" s="239" t="s">
        <v>649</v>
      </c>
      <c r="F1079" s="242" t="str">
        <f>IFERROR(VLOOKUP(B1079,HĐ1!$C$8:$L$2000,10,0)," ")</f>
        <v xml:space="preserve"> </v>
      </c>
      <c r="G1079" s="242" t="str">
        <f>IFERROR(VLOOKUP(B1079,HĐ2!$C$7:$L$2000,10,0)," ")</f>
        <v xml:space="preserve"> </v>
      </c>
      <c r="H1079" s="242" t="str">
        <f>IFERROR(VLOOKUP(B1079,HĐ3!$C$8:$L$2000,10,0)," ")</f>
        <v xml:space="preserve"> </v>
      </c>
      <c r="I1079" s="242" t="str">
        <f>IFERROR(VLOOKUP(B1079,HĐ4!$C$8:$L$2000,10,0)," ")</f>
        <v xml:space="preserve"> </v>
      </c>
      <c r="J1079" s="242">
        <f>IFERROR(VLOOKUP(B1079,HĐ5!$C$8:$L$2000,10,0)," ")</f>
        <v>4</v>
      </c>
      <c r="K1079" s="242" t="str">
        <f>IFERROR(VLOOKUP(B1079,HĐ6!$C$8:$L$2000,10,0)," ")</f>
        <v xml:space="preserve"> </v>
      </c>
      <c r="L1079" s="242" t="str">
        <f>IFERROR(VLOOKUP(B1079,HĐ7!$C$7:$L$2000,10,0)," ")</f>
        <v xml:space="preserve"> </v>
      </c>
      <c r="M1079" s="242">
        <f>IFERROR(VLOOKUP(B1079,HĐ8!$C$7:$L$2000,10,0)," ")</f>
        <v>4</v>
      </c>
      <c r="N1079" s="242">
        <f>IFERROR(VLOOKUP(B1079,HĐ9!$C$7:$L$2000,10,0)," ")</f>
        <v>4</v>
      </c>
      <c r="O1079" s="242" t="str">
        <f>IFERROR(VLOOKUP(B1079,HĐ10!$C$8:$L$2000,10,0)," ")</f>
        <v xml:space="preserve"> </v>
      </c>
      <c r="P1079" s="242" t="str">
        <f>IFERROR(VLOOKUP(B1079,HĐ11!$C$7:$L$2000,10,0)," ")</f>
        <v xml:space="preserve"> </v>
      </c>
      <c r="Q1079" s="242" t="str">
        <f>IFERROR(VLOOKUP(B1079,HĐ12!$C$7:$L$2000,10,0)," ")</f>
        <v xml:space="preserve"> </v>
      </c>
      <c r="R1079" s="242">
        <f>IFERROR(VLOOKUP(B1079,HĐ13!$C$7:$L$2000,10,0)," ")</f>
        <v>4</v>
      </c>
      <c r="S1079" s="242" t="str">
        <f>IFERROR(VLOOKUP(B1079,HĐ14!$C$7:$L$2000,10,0)," ")</f>
        <v xml:space="preserve"> </v>
      </c>
      <c r="T1079" s="242" t="str">
        <f>IFERROR(VLOOKUP(B1079,HĐ15!$C$7:$L$2000,10,0)," ")</f>
        <v xml:space="preserve"> </v>
      </c>
      <c r="U1079" s="242" t="str">
        <f>IFERROR(VLOOKUP(B1079,HĐ16!$C$7:$L$2000,10,0)," ")</f>
        <v xml:space="preserve"> </v>
      </c>
      <c r="V1079" s="242" t="str">
        <f>IFERROR(VLOOKUP(B1079,HĐ17!$C$7:$L$2000,10,0)," ")</f>
        <v xml:space="preserve"> </v>
      </c>
      <c r="W1079" s="242">
        <f>IFERROR(VLOOKUP(B1079,HĐ18!$C$7:$L$2000,10,0)," ")</f>
        <v>4</v>
      </c>
      <c r="X1079" s="242" t="str">
        <f>IFERROR(VLOOKUP(B1079,HĐ19!$C$7:$L$2000,10,0)," ")</f>
        <v xml:space="preserve"> </v>
      </c>
      <c r="Y1079" s="242" t="str">
        <f>IFERROR(VLOOKUP(B1079,HĐ20!$C$7:$L$2000,10,0)," ")</f>
        <v xml:space="preserve"> </v>
      </c>
      <c r="Z1079" s="242" t="str">
        <f>IFERROR(VLOOKUP(B1079,HĐ21!$C$7:$L$1999,10,0)," ")</f>
        <v xml:space="preserve"> </v>
      </c>
      <c r="AA1079" s="242" t="str">
        <f>IFERROR(VLOOKUP(B1079,HĐ22!$C$7:$L$1999,10,0)," ")</f>
        <v xml:space="preserve"> </v>
      </c>
      <c r="AB1079" s="235">
        <f t="shared" si="16"/>
        <v>20</v>
      </c>
      <c r="AC1079" s="235"/>
    </row>
    <row r="1080" spans="1:29" s="240" customFormat="1" ht="12.75" hidden="1">
      <c r="A1080" s="235">
        <v>1049</v>
      </c>
      <c r="B1080" s="236">
        <v>2005191517</v>
      </c>
      <c r="C1080" s="237" t="s">
        <v>3392</v>
      </c>
      <c r="D1080" s="238" t="s">
        <v>3393</v>
      </c>
      <c r="E1080" s="239" t="s">
        <v>649</v>
      </c>
      <c r="F1080" s="242" t="str">
        <f>IFERROR(VLOOKUP(B1080,HĐ1!$C$8:$L$2000,10,0)," ")</f>
        <v xml:space="preserve"> </v>
      </c>
      <c r="G1080" s="242" t="str">
        <f>IFERROR(VLOOKUP(B1080,HĐ2!$C$7:$L$2000,10,0)," ")</f>
        <v xml:space="preserve"> </v>
      </c>
      <c r="H1080" s="242" t="str">
        <f>IFERROR(VLOOKUP(B1080,HĐ3!$C$8:$L$2000,10,0)," ")</f>
        <v xml:space="preserve"> </v>
      </c>
      <c r="I1080" s="242" t="str">
        <f>IFERROR(VLOOKUP(B1080,HĐ4!$C$8:$L$2000,10,0)," ")</f>
        <v xml:space="preserve"> </v>
      </c>
      <c r="J1080" s="242" t="str">
        <f>IFERROR(VLOOKUP(B1080,HĐ5!$C$8:$L$2000,10,0)," ")</f>
        <v xml:space="preserve"> </v>
      </c>
      <c r="K1080" s="242" t="str">
        <f>IFERROR(VLOOKUP(B1080,HĐ6!$C$8:$L$2000,10,0)," ")</f>
        <v xml:space="preserve"> </v>
      </c>
      <c r="L1080" s="242" t="str">
        <f>IFERROR(VLOOKUP(B1080,HĐ7!$C$7:$L$2000,10,0)," ")</f>
        <v xml:space="preserve"> </v>
      </c>
      <c r="M1080" s="242" t="str">
        <f>IFERROR(VLOOKUP(B1080,HĐ8!$C$7:$L$2000,10,0)," ")</f>
        <v xml:space="preserve"> </v>
      </c>
      <c r="N1080" s="242" t="str">
        <f>IFERROR(VLOOKUP(B1080,HĐ9!$C$7:$L$2000,10,0)," ")</f>
        <v xml:space="preserve"> </v>
      </c>
      <c r="O1080" s="242" t="str">
        <f>IFERROR(VLOOKUP(B1080,HĐ10!$C$8:$L$2000,10,0)," ")</f>
        <v xml:space="preserve"> </v>
      </c>
      <c r="P1080" s="242" t="str">
        <f>IFERROR(VLOOKUP(B1080,HĐ11!$C$7:$L$2000,10,0)," ")</f>
        <v xml:space="preserve"> </v>
      </c>
      <c r="Q1080" s="242" t="str">
        <f>IFERROR(VLOOKUP(B1080,HĐ12!$C$7:$L$2000,10,0)," ")</f>
        <v xml:space="preserve"> </v>
      </c>
      <c r="R1080" s="242" t="str">
        <f>IFERROR(VLOOKUP(B1080,HĐ13!$C$7:$L$2000,10,0)," ")</f>
        <v xml:space="preserve"> </v>
      </c>
      <c r="S1080" s="242" t="str">
        <f>IFERROR(VLOOKUP(B1080,HĐ14!$C$7:$L$2000,10,0)," ")</f>
        <v xml:space="preserve"> </v>
      </c>
      <c r="T1080" s="242" t="str">
        <f>IFERROR(VLOOKUP(B1080,HĐ15!$C$7:$L$2000,10,0)," ")</f>
        <v xml:space="preserve"> </v>
      </c>
      <c r="U1080" s="242" t="str">
        <f>IFERROR(VLOOKUP(B1080,HĐ16!$C$7:$L$2000,10,0)," ")</f>
        <v xml:space="preserve"> </v>
      </c>
      <c r="V1080" s="242" t="str">
        <f>IFERROR(VLOOKUP(B1080,HĐ17!$C$7:$L$2000,10,0)," ")</f>
        <v xml:space="preserve"> </v>
      </c>
      <c r="W1080" s="242" t="str">
        <f>IFERROR(VLOOKUP(B1080,HĐ18!$C$7:$L$2000,10,0)," ")</f>
        <v xml:space="preserve"> </v>
      </c>
      <c r="X1080" s="242" t="str">
        <f>IFERROR(VLOOKUP(B1080,HĐ19!$C$7:$L$2000,10,0)," ")</f>
        <v xml:space="preserve"> </v>
      </c>
      <c r="Y1080" s="242" t="str">
        <f>IFERROR(VLOOKUP(B1080,HĐ20!$C$7:$L$2000,10,0)," ")</f>
        <v xml:space="preserve"> </v>
      </c>
      <c r="Z1080" s="242" t="str">
        <f>IFERROR(VLOOKUP(B1080,HĐ21!$C$7:$L$1999,10,0)," ")</f>
        <v xml:space="preserve"> </v>
      </c>
      <c r="AA1080" s="242" t="str">
        <f>IFERROR(VLOOKUP(B1080,HĐ22!$C$7:$L$1999,10,0)," ")</f>
        <v xml:space="preserve"> </v>
      </c>
      <c r="AB1080" s="235">
        <f t="shared" si="16"/>
        <v>0</v>
      </c>
      <c r="AC1080" s="235"/>
    </row>
    <row r="1081" spans="1:29" s="240" customFormat="1" ht="12.75">
      <c r="A1081" s="235">
        <v>1050</v>
      </c>
      <c r="B1081" s="236">
        <v>2005191532</v>
      </c>
      <c r="C1081" s="237" t="s">
        <v>3394</v>
      </c>
      <c r="D1081" s="238" t="s">
        <v>249</v>
      </c>
      <c r="E1081" s="239" t="s">
        <v>649</v>
      </c>
      <c r="F1081" s="242" t="str">
        <f>IFERROR(VLOOKUP(B1081,HĐ1!$C$8:$L$2000,10,0)," ")</f>
        <v xml:space="preserve"> </v>
      </c>
      <c r="G1081" s="242" t="str">
        <f>IFERROR(VLOOKUP(B1081,HĐ2!$C$7:$L$2000,10,0)," ")</f>
        <v xml:space="preserve"> </v>
      </c>
      <c r="H1081" s="242" t="str">
        <f>IFERROR(VLOOKUP(B1081,HĐ3!$C$8:$L$2000,10,0)," ")</f>
        <v xml:space="preserve"> </v>
      </c>
      <c r="I1081" s="242" t="str">
        <f>IFERROR(VLOOKUP(B1081,HĐ4!$C$8:$L$2000,10,0)," ")</f>
        <v xml:space="preserve"> </v>
      </c>
      <c r="J1081" s="242">
        <f>IFERROR(VLOOKUP(B1081,HĐ5!$C$8:$L$2000,10,0)," ")</f>
        <v>4</v>
      </c>
      <c r="K1081" s="242" t="str">
        <f>IFERROR(VLOOKUP(B1081,HĐ6!$C$8:$L$2000,10,0)," ")</f>
        <v xml:space="preserve"> </v>
      </c>
      <c r="L1081" s="242" t="str">
        <f>IFERROR(VLOOKUP(B1081,HĐ7!$C$7:$L$2000,10,0)," ")</f>
        <v xml:space="preserve"> </v>
      </c>
      <c r="M1081" s="242" t="str">
        <f>IFERROR(VLOOKUP(B1081,HĐ8!$C$7:$L$2000,10,0)," ")</f>
        <v xml:space="preserve"> </v>
      </c>
      <c r="N1081" s="242" t="str">
        <f>IFERROR(VLOOKUP(B1081,HĐ9!$C$7:$L$2000,10,0)," ")</f>
        <v xml:space="preserve"> </v>
      </c>
      <c r="O1081" s="242" t="str">
        <f>IFERROR(VLOOKUP(B1081,HĐ10!$C$8:$L$2000,10,0)," ")</f>
        <v xml:space="preserve"> </v>
      </c>
      <c r="P1081" s="242" t="str">
        <f>IFERROR(VLOOKUP(B1081,HĐ11!$C$7:$L$2000,10,0)," ")</f>
        <v xml:space="preserve"> </v>
      </c>
      <c r="Q1081" s="242" t="str">
        <f>IFERROR(VLOOKUP(B1081,HĐ12!$C$7:$L$2000,10,0)," ")</f>
        <v xml:space="preserve"> </v>
      </c>
      <c r="R1081" s="242" t="str">
        <f>IFERROR(VLOOKUP(B1081,HĐ13!$C$7:$L$2000,10,0)," ")</f>
        <v xml:space="preserve"> </v>
      </c>
      <c r="S1081" s="242" t="str">
        <f>IFERROR(VLOOKUP(B1081,HĐ14!$C$7:$L$2000,10,0)," ")</f>
        <v xml:space="preserve"> </v>
      </c>
      <c r="T1081" s="242" t="str">
        <f>IFERROR(VLOOKUP(B1081,HĐ15!$C$7:$L$2000,10,0)," ")</f>
        <v xml:space="preserve"> </v>
      </c>
      <c r="U1081" s="242" t="str">
        <f>IFERROR(VLOOKUP(B1081,HĐ16!$C$7:$L$2000,10,0)," ")</f>
        <v xml:space="preserve"> </v>
      </c>
      <c r="V1081" s="242" t="str">
        <f>IFERROR(VLOOKUP(B1081,HĐ17!$C$7:$L$2000,10,0)," ")</f>
        <v xml:space="preserve"> </v>
      </c>
      <c r="W1081" s="242" t="str">
        <f>IFERROR(VLOOKUP(B1081,HĐ18!$C$7:$L$2000,10,0)," ")</f>
        <v xml:space="preserve"> </v>
      </c>
      <c r="X1081" s="242" t="str">
        <f>IFERROR(VLOOKUP(B1081,HĐ19!$C$7:$L$2000,10,0)," ")</f>
        <v xml:space="preserve"> </v>
      </c>
      <c r="Y1081" s="242" t="str">
        <f>IFERROR(VLOOKUP(B1081,HĐ20!$C$7:$L$2000,10,0)," ")</f>
        <v xml:space="preserve"> </v>
      </c>
      <c r="Z1081" s="242" t="str">
        <f>IFERROR(VLOOKUP(B1081,HĐ21!$C$7:$L$1999,10,0)," ")</f>
        <v xml:space="preserve"> </v>
      </c>
      <c r="AA1081" s="242" t="str">
        <f>IFERROR(VLOOKUP(B1081,HĐ22!$C$7:$L$1999,10,0)," ")</f>
        <v xml:space="preserve"> </v>
      </c>
      <c r="AB1081" s="235">
        <f t="shared" si="16"/>
        <v>4</v>
      </c>
      <c r="AC1081" s="235"/>
    </row>
    <row r="1082" spans="1:29" s="240" customFormat="1" ht="12.75" hidden="1">
      <c r="A1082" s="235">
        <v>1051</v>
      </c>
      <c r="B1082" s="236">
        <v>2005190443</v>
      </c>
      <c r="C1082" s="237" t="s">
        <v>3395</v>
      </c>
      <c r="D1082" s="238" t="s">
        <v>66</v>
      </c>
      <c r="E1082" s="239" t="s">
        <v>649</v>
      </c>
      <c r="F1082" s="242" t="str">
        <f>IFERROR(VLOOKUP(B1082,HĐ1!$C$8:$L$2000,10,0)," ")</f>
        <v xml:space="preserve"> </v>
      </c>
      <c r="G1082" s="242" t="str">
        <f>IFERROR(VLOOKUP(B1082,HĐ2!$C$7:$L$2000,10,0)," ")</f>
        <v xml:space="preserve"> </v>
      </c>
      <c r="H1082" s="242" t="str">
        <f>IFERROR(VLOOKUP(B1082,HĐ3!$C$8:$L$2000,10,0)," ")</f>
        <v xml:space="preserve"> </v>
      </c>
      <c r="I1082" s="242" t="str">
        <f>IFERROR(VLOOKUP(B1082,HĐ4!$C$8:$L$2000,10,0)," ")</f>
        <v xml:space="preserve"> </v>
      </c>
      <c r="J1082" s="242" t="str">
        <f>IFERROR(VLOOKUP(B1082,HĐ5!$C$8:$L$2000,10,0)," ")</f>
        <v xml:space="preserve"> </v>
      </c>
      <c r="K1082" s="242" t="str">
        <f>IFERROR(VLOOKUP(B1082,HĐ6!$C$8:$L$2000,10,0)," ")</f>
        <v xml:space="preserve"> </v>
      </c>
      <c r="L1082" s="242" t="str">
        <f>IFERROR(VLOOKUP(B1082,HĐ7!$C$7:$L$2000,10,0)," ")</f>
        <v xml:space="preserve"> </v>
      </c>
      <c r="M1082" s="242" t="str">
        <f>IFERROR(VLOOKUP(B1082,HĐ8!$C$7:$L$2000,10,0)," ")</f>
        <v xml:space="preserve"> </v>
      </c>
      <c r="N1082" s="242" t="str">
        <f>IFERROR(VLOOKUP(B1082,HĐ9!$C$7:$L$2000,10,0)," ")</f>
        <v xml:space="preserve"> </v>
      </c>
      <c r="O1082" s="242" t="str">
        <f>IFERROR(VLOOKUP(B1082,HĐ10!$C$8:$L$2000,10,0)," ")</f>
        <v xml:space="preserve"> </v>
      </c>
      <c r="P1082" s="242" t="str">
        <f>IFERROR(VLOOKUP(B1082,HĐ11!$C$7:$L$2000,10,0)," ")</f>
        <v xml:space="preserve"> </v>
      </c>
      <c r="Q1082" s="242" t="str">
        <f>IFERROR(VLOOKUP(B1082,HĐ12!$C$7:$L$2000,10,0)," ")</f>
        <v xml:space="preserve"> </v>
      </c>
      <c r="R1082" s="242" t="str">
        <f>IFERROR(VLOOKUP(B1082,HĐ13!$C$7:$L$2000,10,0)," ")</f>
        <v xml:space="preserve"> </v>
      </c>
      <c r="S1082" s="242" t="str">
        <f>IFERROR(VLOOKUP(B1082,HĐ14!$C$7:$L$2000,10,0)," ")</f>
        <v xml:space="preserve"> </v>
      </c>
      <c r="T1082" s="242" t="str">
        <f>IFERROR(VLOOKUP(B1082,HĐ15!$C$7:$L$2000,10,0)," ")</f>
        <v xml:space="preserve"> </v>
      </c>
      <c r="U1082" s="242" t="str">
        <f>IFERROR(VLOOKUP(B1082,HĐ16!$C$7:$L$2000,10,0)," ")</f>
        <v xml:space="preserve"> </v>
      </c>
      <c r="V1082" s="242" t="str">
        <f>IFERROR(VLOOKUP(B1082,HĐ17!$C$7:$L$2000,10,0)," ")</f>
        <v xml:space="preserve"> </v>
      </c>
      <c r="W1082" s="242" t="str">
        <f>IFERROR(VLOOKUP(B1082,HĐ18!$C$7:$L$2000,10,0)," ")</f>
        <v xml:space="preserve"> </v>
      </c>
      <c r="X1082" s="242" t="str">
        <f>IFERROR(VLOOKUP(B1082,HĐ19!$C$7:$L$2000,10,0)," ")</f>
        <v xml:space="preserve"> </v>
      </c>
      <c r="Y1082" s="242" t="str">
        <f>IFERROR(VLOOKUP(B1082,HĐ20!$C$7:$L$2000,10,0)," ")</f>
        <v xml:space="preserve"> </v>
      </c>
      <c r="Z1082" s="242" t="str">
        <f>IFERROR(VLOOKUP(B1082,HĐ21!$C$7:$L$1999,10,0)," ")</f>
        <v xml:space="preserve"> </v>
      </c>
      <c r="AA1082" s="242" t="str">
        <f>IFERROR(VLOOKUP(B1082,HĐ22!$C$7:$L$1999,10,0)," ")</f>
        <v xml:space="preserve"> </v>
      </c>
      <c r="AB1082" s="235">
        <f t="shared" si="16"/>
        <v>0</v>
      </c>
      <c r="AC1082" s="235"/>
    </row>
    <row r="1083" spans="1:29" s="240" customFormat="1" ht="12.75">
      <c r="A1083" s="235">
        <v>1052</v>
      </c>
      <c r="B1083" s="236">
        <v>2005191212</v>
      </c>
      <c r="C1083" s="237" t="s">
        <v>2765</v>
      </c>
      <c r="D1083" s="238" t="s">
        <v>88</v>
      </c>
      <c r="E1083" s="239" t="s">
        <v>649</v>
      </c>
      <c r="F1083" s="242" t="str">
        <f>IFERROR(VLOOKUP(B1083,HĐ1!$C$8:$L$2000,10,0)," ")</f>
        <v xml:space="preserve"> </v>
      </c>
      <c r="G1083" s="242" t="str">
        <f>IFERROR(VLOOKUP(B1083,HĐ2!$C$7:$L$2000,10,0)," ")</f>
        <v xml:space="preserve"> </v>
      </c>
      <c r="H1083" s="242" t="str">
        <f>IFERROR(VLOOKUP(B1083,HĐ3!$C$8:$L$2000,10,0)," ")</f>
        <v xml:space="preserve"> </v>
      </c>
      <c r="I1083" s="242" t="str">
        <f>IFERROR(VLOOKUP(B1083,HĐ4!$C$8:$L$2000,10,0)," ")</f>
        <v xml:space="preserve"> </v>
      </c>
      <c r="J1083" s="242">
        <f>IFERROR(VLOOKUP(B1083,HĐ5!$C$8:$L$2000,10,0)," ")</f>
        <v>4</v>
      </c>
      <c r="K1083" s="242" t="str">
        <f>IFERROR(VLOOKUP(B1083,HĐ6!$C$8:$L$2000,10,0)," ")</f>
        <v xml:space="preserve"> </v>
      </c>
      <c r="L1083" s="242" t="str">
        <f>IFERROR(VLOOKUP(B1083,HĐ7!$C$7:$L$2000,10,0)," ")</f>
        <v xml:space="preserve"> </v>
      </c>
      <c r="M1083" s="242" t="str">
        <f>IFERROR(VLOOKUP(B1083,HĐ8!$C$7:$L$2000,10,0)," ")</f>
        <v xml:space="preserve"> </v>
      </c>
      <c r="N1083" s="242" t="str">
        <f>IFERROR(VLOOKUP(B1083,HĐ9!$C$7:$L$2000,10,0)," ")</f>
        <v xml:space="preserve"> </v>
      </c>
      <c r="O1083" s="242" t="str">
        <f>IFERROR(VLOOKUP(B1083,HĐ10!$C$8:$L$2000,10,0)," ")</f>
        <v xml:space="preserve"> </v>
      </c>
      <c r="P1083" s="242" t="str">
        <f>IFERROR(VLOOKUP(B1083,HĐ11!$C$7:$L$2000,10,0)," ")</f>
        <v xml:space="preserve"> </v>
      </c>
      <c r="Q1083" s="242">
        <f>IFERROR(VLOOKUP(B1083,HĐ12!$C$7:$L$2000,10,0)," ")</f>
        <v>2</v>
      </c>
      <c r="R1083" s="242" t="str">
        <f>IFERROR(VLOOKUP(B1083,HĐ13!$C$7:$L$2000,10,0)," ")</f>
        <v xml:space="preserve"> </v>
      </c>
      <c r="S1083" s="242" t="str">
        <f>IFERROR(VLOOKUP(B1083,HĐ14!$C$7:$L$2000,10,0)," ")</f>
        <v xml:space="preserve"> </v>
      </c>
      <c r="T1083" s="242" t="str">
        <f>IFERROR(VLOOKUP(B1083,HĐ15!$C$7:$L$2000,10,0)," ")</f>
        <v xml:space="preserve"> </v>
      </c>
      <c r="U1083" s="242" t="str">
        <f>IFERROR(VLOOKUP(B1083,HĐ16!$C$7:$L$2000,10,0)," ")</f>
        <v xml:space="preserve"> </v>
      </c>
      <c r="V1083" s="242" t="str">
        <f>IFERROR(VLOOKUP(B1083,HĐ17!$C$7:$L$2000,10,0)," ")</f>
        <v xml:space="preserve"> </v>
      </c>
      <c r="W1083" s="242" t="str">
        <f>IFERROR(VLOOKUP(B1083,HĐ18!$C$7:$L$2000,10,0)," ")</f>
        <v xml:space="preserve"> </v>
      </c>
      <c r="X1083" s="242" t="str">
        <f>IFERROR(VLOOKUP(B1083,HĐ19!$C$7:$L$2000,10,0)," ")</f>
        <v xml:space="preserve"> </v>
      </c>
      <c r="Y1083" s="242" t="str">
        <f>IFERROR(VLOOKUP(B1083,HĐ20!$C$7:$L$2000,10,0)," ")</f>
        <v xml:space="preserve"> </v>
      </c>
      <c r="Z1083" s="242" t="str">
        <f>IFERROR(VLOOKUP(B1083,HĐ21!$C$7:$L$1999,10,0)," ")</f>
        <v xml:space="preserve"> </v>
      </c>
      <c r="AA1083" s="242" t="str">
        <f>IFERROR(VLOOKUP(B1083,HĐ22!$C$7:$L$1999,10,0)," ")</f>
        <v xml:space="preserve"> </v>
      </c>
      <c r="AB1083" s="235">
        <f t="shared" si="16"/>
        <v>6</v>
      </c>
      <c r="AC1083" s="235"/>
    </row>
    <row r="1084" spans="1:29" s="240" customFormat="1" ht="12.75">
      <c r="A1084" s="235">
        <v>1053</v>
      </c>
      <c r="B1084" s="236">
        <v>2005190478</v>
      </c>
      <c r="C1084" s="237" t="s">
        <v>2041</v>
      </c>
      <c r="D1084" s="238" t="s">
        <v>304</v>
      </c>
      <c r="E1084" s="239" t="s">
        <v>649</v>
      </c>
      <c r="F1084" s="242" t="str">
        <f>IFERROR(VLOOKUP(B1084,HĐ1!$C$8:$L$2000,10,0)," ")</f>
        <v xml:space="preserve"> </v>
      </c>
      <c r="G1084" s="242" t="str">
        <f>IFERROR(VLOOKUP(B1084,HĐ2!$C$7:$L$2000,10,0)," ")</f>
        <v xml:space="preserve"> </v>
      </c>
      <c r="H1084" s="242" t="str">
        <f>IFERROR(VLOOKUP(B1084,HĐ3!$C$8:$L$2000,10,0)," ")</f>
        <v xml:space="preserve"> </v>
      </c>
      <c r="I1084" s="242" t="str">
        <f>IFERROR(VLOOKUP(B1084,HĐ4!$C$8:$L$2000,10,0)," ")</f>
        <v xml:space="preserve"> </v>
      </c>
      <c r="J1084" s="242" t="str">
        <f>IFERROR(VLOOKUP(B1084,HĐ5!$C$8:$L$2000,10,0)," ")</f>
        <v xml:space="preserve"> </v>
      </c>
      <c r="K1084" s="242" t="str">
        <f>IFERROR(VLOOKUP(B1084,HĐ6!$C$8:$L$2000,10,0)," ")</f>
        <v xml:space="preserve"> </v>
      </c>
      <c r="L1084" s="242" t="str">
        <f>IFERROR(VLOOKUP(B1084,HĐ7!$C$7:$L$2000,10,0)," ")</f>
        <v xml:space="preserve"> </v>
      </c>
      <c r="M1084" s="242" t="str">
        <f>IFERROR(VLOOKUP(B1084,HĐ8!$C$7:$L$2000,10,0)," ")</f>
        <v xml:space="preserve"> </v>
      </c>
      <c r="N1084" s="242" t="str">
        <f>IFERROR(VLOOKUP(B1084,HĐ9!$C$7:$L$2000,10,0)," ")</f>
        <v xml:space="preserve"> </v>
      </c>
      <c r="O1084" s="242" t="str">
        <f>IFERROR(VLOOKUP(B1084,HĐ10!$C$8:$L$2000,10,0)," ")</f>
        <v xml:space="preserve"> </v>
      </c>
      <c r="P1084" s="242" t="str">
        <f>IFERROR(VLOOKUP(B1084,HĐ11!$C$7:$L$2000,10,0)," ")</f>
        <v xml:space="preserve"> </v>
      </c>
      <c r="Q1084" s="242" t="str">
        <f>IFERROR(VLOOKUP(B1084,HĐ12!$C$7:$L$2000,10,0)," ")</f>
        <v xml:space="preserve"> </v>
      </c>
      <c r="R1084" s="242">
        <f>IFERROR(VLOOKUP(B1084,HĐ13!$C$7:$L$2000,10,0)," ")</f>
        <v>4</v>
      </c>
      <c r="S1084" s="242" t="str">
        <f>IFERROR(VLOOKUP(B1084,HĐ14!$C$7:$L$2000,10,0)," ")</f>
        <v xml:space="preserve"> </v>
      </c>
      <c r="T1084" s="242" t="str">
        <f>IFERROR(VLOOKUP(B1084,HĐ15!$C$7:$L$2000,10,0)," ")</f>
        <v xml:space="preserve"> </v>
      </c>
      <c r="U1084" s="242" t="str">
        <f>IFERROR(VLOOKUP(B1084,HĐ16!$C$7:$L$2000,10,0)," ")</f>
        <v xml:space="preserve"> </v>
      </c>
      <c r="V1084" s="242" t="str">
        <f>IFERROR(VLOOKUP(B1084,HĐ17!$C$7:$L$2000,10,0)," ")</f>
        <v xml:space="preserve"> </v>
      </c>
      <c r="W1084" s="242" t="str">
        <f>IFERROR(VLOOKUP(B1084,HĐ18!$C$7:$L$2000,10,0)," ")</f>
        <v xml:space="preserve"> </v>
      </c>
      <c r="X1084" s="242" t="str">
        <f>IFERROR(VLOOKUP(B1084,HĐ19!$C$7:$L$2000,10,0)," ")</f>
        <v xml:space="preserve"> </v>
      </c>
      <c r="Y1084" s="242">
        <f>IFERROR(VLOOKUP(B1084,HĐ20!$C$7:$L$2000,10,0)," ")</f>
        <v>4</v>
      </c>
      <c r="Z1084" s="242" t="str">
        <f>IFERROR(VLOOKUP(B1084,HĐ21!$C$7:$L$1999,10,0)," ")</f>
        <v xml:space="preserve"> </v>
      </c>
      <c r="AA1084" s="242" t="str">
        <f>IFERROR(VLOOKUP(B1084,HĐ22!$C$7:$L$1999,10,0)," ")</f>
        <v xml:space="preserve"> </v>
      </c>
      <c r="AB1084" s="235">
        <f t="shared" si="16"/>
        <v>8</v>
      </c>
      <c r="AC1084" s="235"/>
    </row>
    <row r="1085" spans="1:29" s="240" customFormat="1" ht="12.75">
      <c r="A1085" s="235">
        <v>1054</v>
      </c>
      <c r="B1085" s="236">
        <v>2005190485</v>
      </c>
      <c r="C1085" s="237" t="s">
        <v>337</v>
      </c>
      <c r="D1085" s="238" t="s">
        <v>2939</v>
      </c>
      <c r="E1085" s="239" t="s">
        <v>649</v>
      </c>
      <c r="F1085" s="242" t="str">
        <f>IFERROR(VLOOKUP(B1085,HĐ1!$C$8:$L$2000,10,0)," ")</f>
        <v xml:space="preserve"> </v>
      </c>
      <c r="G1085" s="242" t="str">
        <f>IFERROR(VLOOKUP(B1085,HĐ2!$C$7:$L$2000,10,0)," ")</f>
        <v xml:space="preserve"> </v>
      </c>
      <c r="H1085" s="242" t="str">
        <f>IFERROR(VLOOKUP(B1085,HĐ3!$C$8:$L$2000,10,0)," ")</f>
        <v xml:space="preserve"> </v>
      </c>
      <c r="I1085" s="242" t="str">
        <f>IFERROR(VLOOKUP(B1085,HĐ4!$C$8:$L$2000,10,0)," ")</f>
        <v xml:space="preserve"> </v>
      </c>
      <c r="J1085" s="242">
        <f>IFERROR(VLOOKUP(B1085,HĐ5!$C$8:$L$2000,10,0)," ")</f>
        <v>4</v>
      </c>
      <c r="K1085" s="242" t="str">
        <f>IFERROR(VLOOKUP(B1085,HĐ6!$C$8:$L$2000,10,0)," ")</f>
        <v xml:space="preserve"> </v>
      </c>
      <c r="L1085" s="242" t="str">
        <f>IFERROR(VLOOKUP(B1085,HĐ7!$C$7:$L$2000,10,0)," ")</f>
        <v xml:space="preserve"> </v>
      </c>
      <c r="M1085" s="242" t="str">
        <f>IFERROR(VLOOKUP(B1085,HĐ8!$C$7:$L$2000,10,0)," ")</f>
        <v xml:space="preserve"> </v>
      </c>
      <c r="N1085" s="242" t="str">
        <f>IFERROR(VLOOKUP(B1085,HĐ9!$C$7:$L$2000,10,0)," ")</f>
        <v xml:space="preserve"> </v>
      </c>
      <c r="O1085" s="242" t="str">
        <f>IFERROR(VLOOKUP(B1085,HĐ10!$C$8:$L$2000,10,0)," ")</f>
        <v xml:space="preserve"> </v>
      </c>
      <c r="P1085" s="242" t="str">
        <f>IFERROR(VLOOKUP(B1085,HĐ11!$C$7:$L$2000,10,0)," ")</f>
        <v xml:space="preserve"> </v>
      </c>
      <c r="Q1085" s="242" t="str">
        <f>IFERROR(VLOOKUP(B1085,HĐ12!$C$7:$L$2000,10,0)," ")</f>
        <v xml:space="preserve"> </v>
      </c>
      <c r="R1085" s="242" t="str">
        <f>IFERROR(VLOOKUP(B1085,HĐ13!$C$7:$L$2000,10,0)," ")</f>
        <v xml:space="preserve"> </v>
      </c>
      <c r="S1085" s="242" t="str">
        <f>IFERROR(VLOOKUP(B1085,HĐ14!$C$7:$L$2000,10,0)," ")</f>
        <v xml:space="preserve"> </v>
      </c>
      <c r="T1085" s="242">
        <f>IFERROR(VLOOKUP(B1085,HĐ15!$C$7:$L$2000,10,0)," ")</f>
        <v>4</v>
      </c>
      <c r="U1085" s="242" t="str">
        <f>IFERROR(VLOOKUP(B1085,HĐ16!$C$7:$L$2000,10,0)," ")</f>
        <v xml:space="preserve"> </v>
      </c>
      <c r="V1085" s="242" t="str">
        <f>IFERROR(VLOOKUP(B1085,HĐ17!$C$7:$L$2000,10,0)," ")</f>
        <v xml:space="preserve"> </v>
      </c>
      <c r="W1085" s="242" t="str">
        <f>IFERROR(VLOOKUP(B1085,HĐ18!$C$7:$L$2000,10,0)," ")</f>
        <v xml:space="preserve"> </v>
      </c>
      <c r="X1085" s="242" t="str">
        <f>IFERROR(VLOOKUP(B1085,HĐ19!$C$7:$L$2000,10,0)," ")</f>
        <v xml:space="preserve"> </v>
      </c>
      <c r="Y1085" s="242" t="str">
        <f>IFERROR(VLOOKUP(B1085,HĐ20!$C$7:$L$2000,10,0)," ")</f>
        <v xml:space="preserve"> </v>
      </c>
      <c r="Z1085" s="242" t="str">
        <f>IFERROR(VLOOKUP(B1085,HĐ21!$C$7:$L$1999,10,0)," ")</f>
        <v xml:space="preserve"> </v>
      </c>
      <c r="AA1085" s="242" t="str">
        <f>IFERROR(VLOOKUP(B1085,HĐ22!$C$7:$L$1999,10,0)," ")</f>
        <v xml:space="preserve"> </v>
      </c>
      <c r="AB1085" s="235">
        <f t="shared" si="16"/>
        <v>8</v>
      </c>
      <c r="AC1085" s="235"/>
    </row>
    <row r="1086" spans="1:29" s="240" customFormat="1" ht="12.75">
      <c r="A1086" s="235">
        <v>1055</v>
      </c>
      <c r="B1086" s="236">
        <v>2005191605</v>
      </c>
      <c r="C1086" s="237" t="s">
        <v>2042</v>
      </c>
      <c r="D1086" s="238" t="s">
        <v>710</v>
      </c>
      <c r="E1086" s="239" t="s">
        <v>649</v>
      </c>
      <c r="F1086" s="242" t="str">
        <f>IFERROR(VLOOKUP(B1086,HĐ1!$C$8:$L$2000,10,0)," ")</f>
        <v xml:space="preserve"> </v>
      </c>
      <c r="G1086" s="242" t="str">
        <f>IFERROR(VLOOKUP(B1086,HĐ2!$C$7:$L$2000,10,0)," ")</f>
        <v xml:space="preserve"> </v>
      </c>
      <c r="H1086" s="242" t="str">
        <f>IFERROR(VLOOKUP(B1086,HĐ3!$C$8:$L$2000,10,0)," ")</f>
        <v xml:space="preserve"> </v>
      </c>
      <c r="I1086" s="242" t="str">
        <f>IFERROR(VLOOKUP(B1086,HĐ4!$C$8:$L$2000,10,0)," ")</f>
        <v xml:space="preserve"> </v>
      </c>
      <c r="J1086" s="242">
        <f>IFERROR(VLOOKUP(B1086,HĐ5!$C$8:$L$2000,10,0)," ")</f>
        <v>4</v>
      </c>
      <c r="K1086" s="242" t="str">
        <f>IFERROR(VLOOKUP(B1086,HĐ6!$C$8:$L$2000,10,0)," ")</f>
        <v xml:space="preserve"> </v>
      </c>
      <c r="L1086" s="242" t="str">
        <f>IFERROR(VLOOKUP(B1086,HĐ7!$C$7:$L$2000,10,0)," ")</f>
        <v xml:space="preserve"> </v>
      </c>
      <c r="M1086" s="242" t="str">
        <f>IFERROR(VLOOKUP(B1086,HĐ8!$C$7:$L$2000,10,0)," ")</f>
        <v xml:space="preserve"> </v>
      </c>
      <c r="N1086" s="242" t="str">
        <f>IFERROR(VLOOKUP(B1086,HĐ9!$C$7:$L$2000,10,0)," ")</f>
        <v xml:space="preserve"> </v>
      </c>
      <c r="O1086" s="242" t="str">
        <f>IFERROR(VLOOKUP(B1086,HĐ10!$C$8:$L$2000,10,0)," ")</f>
        <v xml:space="preserve"> </v>
      </c>
      <c r="P1086" s="242" t="str">
        <f>IFERROR(VLOOKUP(B1086,HĐ11!$C$7:$L$2000,10,0)," ")</f>
        <v xml:space="preserve"> </v>
      </c>
      <c r="Q1086" s="242" t="str">
        <f>IFERROR(VLOOKUP(B1086,HĐ12!$C$7:$L$2000,10,0)," ")</f>
        <v xml:space="preserve"> </v>
      </c>
      <c r="R1086" s="242">
        <f>IFERROR(VLOOKUP(B1086,HĐ13!$C$7:$L$2000,10,0)," ")</f>
        <v>4</v>
      </c>
      <c r="S1086" s="242" t="str">
        <f>IFERROR(VLOOKUP(B1086,HĐ14!$C$7:$L$2000,10,0)," ")</f>
        <v xml:space="preserve"> </v>
      </c>
      <c r="T1086" s="242" t="str">
        <f>IFERROR(VLOOKUP(B1086,HĐ15!$C$7:$L$2000,10,0)," ")</f>
        <v xml:space="preserve"> </v>
      </c>
      <c r="U1086" s="242" t="str">
        <f>IFERROR(VLOOKUP(B1086,HĐ16!$C$7:$L$2000,10,0)," ")</f>
        <v xml:space="preserve"> </v>
      </c>
      <c r="V1086" s="242" t="str">
        <f>IFERROR(VLOOKUP(B1086,HĐ17!$C$7:$L$2000,10,0)," ")</f>
        <v xml:space="preserve"> </v>
      </c>
      <c r="W1086" s="242">
        <f>IFERROR(VLOOKUP(B1086,HĐ18!$C$7:$L$2000,10,0)," ")</f>
        <v>4</v>
      </c>
      <c r="X1086" s="242" t="str">
        <f>IFERROR(VLOOKUP(B1086,HĐ19!$C$7:$L$2000,10,0)," ")</f>
        <v xml:space="preserve"> </v>
      </c>
      <c r="Y1086" s="242" t="str">
        <f>IFERROR(VLOOKUP(B1086,HĐ20!$C$7:$L$2000,10,0)," ")</f>
        <v xml:space="preserve"> </v>
      </c>
      <c r="Z1086" s="242" t="str">
        <f>IFERROR(VLOOKUP(B1086,HĐ21!$C$7:$L$1999,10,0)," ")</f>
        <v xml:space="preserve"> </v>
      </c>
      <c r="AA1086" s="242" t="str">
        <f>IFERROR(VLOOKUP(B1086,HĐ22!$C$7:$L$1999,10,0)," ")</f>
        <v xml:space="preserve"> </v>
      </c>
      <c r="AB1086" s="235">
        <f t="shared" si="16"/>
        <v>12</v>
      </c>
      <c r="AC1086" s="235"/>
    </row>
    <row r="1087" spans="1:29" s="240" customFormat="1" ht="12.75" hidden="1">
      <c r="A1087" s="235">
        <v>1056</v>
      </c>
      <c r="B1087" s="236">
        <v>2005190494</v>
      </c>
      <c r="C1087" s="237" t="s">
        <v>3396</v>
      </c>
      <c r="D1087" s="238" t="s">
        <v>3397</v>
      </c>
      <c r="E1087" s="239" t="s">
        <v>649</v>
      </c>
      <c r="F1087" s="242" t="str">
        <f>IFERROR(VLOOKUP(B1087,HĐ1!$C$8:$L$2000,10,0)," ")</f>
        <v xml:space="preserve"> </v>
      </c>
      <c r="G1087" s="242" t="str">
        <f>IFERROR(VLOOKUP(B1087,HĐ2!$C$7:$L$2000,10,0)," ")</f>
        <v xml:space="preserve"> </v>
      </c>
      <c r="H1087" s="242" t="str">
        <f>IFERROR(VLOOKUP(B1087,HĐ3!$C$8:$L$2000,10,0)," ")</f>
        <v xml:space="preserve"> </v>
      </c>
      <c r="I1087" s="242" t="str">
        <f>IFERROR(VLOOKUP(B1087,HĐ4!$C$8:$L$2000,10,0)," ")</f>
        <v xml:space="preserve"> </v>
      </c>
      <c r="J1087" s="242" t="str">
        <f>IFERROR(VLOOKUP(B1087,HĐ5!$C$8:$L$2000,10,0)," ")</f>
        <v xml:space="preserve"> </v>
      </c>
      <c r="K1087" s="242" t="str">
        <f>IFERROR(VLOOKUP(B1087,HĐ6!$C$8:$L$2000,10,0)," ")</f>
        <v xml:space="preserve"> </v>
      </c>
      <c r="L1087" s="242" t="str">
        <f>IFERROR(VLOOKUP(B1087,HĐ7!$C$7:$L$2000,10,0)," ")</f>
        <v xml:space="preserve"> </v>
      </c>
      <c r="M1087" s="242" t="str">
        <f>IFERROR(VLOOKUP(B1087,HĐ8!$C$7:$L$2000,10,0)," ")</f>
        <v xml:space="preserve"> </v>
      </c>
      <c r="N1087" s="242" t="str">
        <f>IFERROR(VLOOKUP(B1087,HĐ9!$C$7:$L$2000,10,0)," ")</f>
        <v xml:space="preserve"> </v>
      </c>
      <c r="O1087" s="242" t="str">
        <f>IFERROR(VLOOKUP(B1087,HĐ10!$C$8:$L$2000,10,0)," ")</f>
        <v xml:space="preserve"> </v>
      </c>
      <c r="P1087" s="242" t="str">
        <f>IFERROR(VLOOKUP(B1087,HĐ11!$C$7:$L$2000,10,0)," ")</f>
        <v xml:space="preserve"> </v>
      </c>
      <c r="Q1087" s="242" t="str">
        <f>IFERROR(VLOOKUP(B1087,HĐ12!$C$7:$L$2000,10,0)," ")</f>
        <v xml:space="preserve"> </v>
      </c>
      <c r="R1087" s="242" t="str">
        <f>IFERROR(VLOOKUP(B1087,HĐ13!$C$7:$L$2000,10,0)," ")</f>
        <v xml:space="preserve"> </v>
      </c>
      <c r="S1087" s="242" t="str">
        <f>IFERROR(VLOOKUP(B1087,HĐ14!$C$7:$L$2000,10,0)," ")</f>
        <v xml:space="preserve"> </v>
      </c>
      <c r="T1087" s="242" t="str">
        <f>IFERROR(VLOOKUP(B1087,HĐ15!$C$7:$L$2000,10,0)," ")</f>
        <v xml:space="preserve"> </v>
      </c>
      <c r="U1087" s="242" t="str">
        <f>IFERROR(VLOOKUP(B1087,HĐ16!$C$7:$L$2000,10,0)," ")</f>
        <v xml:space="preserve"> </v>
      </c>
      <c r="V1087" s="242" t="str">
        <f>IFERROR(VLOOKUP(B1087,HĐ17!$C$7:$L$2000,10,0)," ")</f>
        <v xml:space="preserve"> </v>
      </c>
      <c r="W1087" s="242" t="str">
        <f>IFERROR(VLOOKUP(B1087,HĐ18!$C$7:$L$2000,10,0)," ")</f>
        <v xml:space="preserve"> </v>
      </c>
      <c r="X1087" s="242" t="str">
        <f>IFERROR(VLOOKUP(B1087,HĐ19!$C$7:$L$2000,10,0)," ")</f>
        <v xml:space="preserve"> </v>
      </c>
      <c r="Y1087" s="242" t="str">
        <f>IFERROR(VLOOKUP(B1087,HĐ20!$C$7:$L$2000,10,0)," ")</f>
        <v xml:space="preserve"> </v>
      </c>
      <c r="Z1087" s="242" t="str">
        <f>IFERROR(VLOOKUP(B1087,HĐ21!$C$7:$L$1999,10,0)," ")</f>
        <v xml:space="preserve"> </v>
      </c>
      <c r="AA1087" s="242" t="str">
        <f>IFERROR(VLOOKUP(B1087,HĐ22!$C$7:$L$1999,10,0)," ")</f>
        <v xml:space="preserve"> </v>
      </c>
      <c r="AB1087" s="235">
        <f t="shared" si="16"/>
        <v>0</v>
      </c>
      <c r="AC1087" s="235"/>
    </row>
    <row r="1088" spans="1:29" s="240" customFormat="1" ht="12.75">
      <c r="A1088" s="235">
        <v>1057</v>
      </c>
      <c r="B1088" s="236">
        <v>2005191221</v>
      </c>
      <c r="C1088" s="237" t="s">
        <v>1772</v>
      </c>
      <c r="D1088" s="238" t="s">
        <v>71</v>
      </c>
      <c r="E1088" s="239" t="s">
        <v>649</v>
      </c>
      <c r="F1088" s="242" t="str">
        <f>IFERROR(VLOOKUP(B1088,HĐ1!$C$8:$L$2000,10,0)," ")</f>
        <v xml:space="preserve"> </v>
      </c>
      <c r="G1088" s="242" t="str">
        <f>IFERROR(VLOOKUP(B1088,HĐ2!$C$7:$L$2000,10,0)," ")</f>
        <v xml:space="preserve"> </v>
      </c>
      <c r="H1088" s="242" t="str">
        <f>IFERROR(VLOOKUP(B1088,HĐ3!$C$8:$L$2000,10,0)," ")</f>
        <v xml:space="preserve"> </v>
      </c>
      <c r="I1088" s="242" t="str">
        <f>IFERROR(VLOOKUP(B1088,HĐ4!$C$8:$L$2000,10,0)," ")</f>
        <v xml:space="preserve"> </v>
      </c>
      <c r="J1088" s="242">
        <f>IFERROR(VLOOKUP(B1088,HĐ5!$C$8:$L$2000,10,0)," ")</f>
        <v>4</v>
      </c>
      <c r="K1088" s="242" t="str">
        <f>IFERROR(VLOOKUP(B1088,HĐ6!$C$8:$L$2000,10,0)," ")</f>
        <v xml:space="preserve"> </v>
      </c>
      <c r="L1088" s="242">
        <f>IFERROR(VLOOKUP(B1088,HĐ7!$C$7:$L$2000,10,0)," ")</f>
        <v>4</v>
      </c>
      <c r="M1088" s="242" t="str">
        <f>IFERROR(VLOOKUP(B1088,HĐ8!$C$7:$L$2000,10,0)," ")</f>
        <v xml:space="preserve"> </v>
      </c>
      <c r="N1088" s="242" t="str">
        <f>IFERROR(VLOOKUP(B1088,HĐ9!$C$7:$L$2000,10,0)," ")</f>
        <v xml:space="preserve"> </v>
      </c>
      <c r="O1088" s="242" t="str">
        <f>IFERROR(VLOOKUP(B1088,HĐ10!$C$8:$L$2000,10,0)," ")</f>
        <v xml:space="preserve"> </v>
      </c>
      <c r="P1088" s="242" t="str">
        <f>IFERROR(VLOOKUP(B1088,HĐ11!$C$7:$L$2000,10,0)," ")</f>
        <v xml:space="preserve"> </v>
      </c>
      <c r="Q1088" s="242" t="str">
        <f>IFERROR(VLOOKUP(B1088,HĐ12!$C$7:$L$2000,10,0)," ")</f>
        <v xml:space="preserve"> </v>
      </c>
      <c r="R1088" s="242">
        <f>IFERROR(VLOOKUP(B1088,HĐ13!$C$7:$L$2000,10,0)," ")</f>
        <v>4</v>
      </c>
      <c r="S1088" s="242" t="str">
        <f>IFERROR(VLOOKUP(B1088,HĐ14!$C$7:$L$2000,10,0)," ")</f>
        <v xml:space="preserve"> </v>
      </c>
      <c r="T1088" s="242" t="str">
        <f>IFERROR(VLOOKUP(B1088,HĐ15!$C$7:$L$2000,10,0)," ")</f>
        <v xml:space="preserve"> </v>
      </c>
      <c r="U1088" s="242" t="str">
        <f>IFERROR(VLOOKUP(B1088,HĐ16!$C$7:$L$2000,10,0)," ")</f>
        <v xml:space="preserve"> </v>
      </c>
      <c r="V1088" s="242" t="str">
        <f>IFERROR(VLOOKUP(B1088,HĐ17!$C$7:$L$2000,10,0)," ")</f>
        <v xml:space="preserve"> </v>
      </c>
      <c r="W1088" s="242" t="str">
        <f>IFERROR(VLOOKUP(B1088,HĐ18!$C$7:$L$2000,10,0)," ")</f>
        <v xml:space="preserve"> </v>
      </c>
      <c r="X1088" s="242" t="str">
        <f>IFERROR(VLOOKUP(B1088,HĐ19!$C$7:$L$2000,10,0)," ")</f>
        <v xml:space="preserve"> </v>
      </c>
      <c r="Y1088" s="242">
        <f>IFERROR(VLOOKUP(B1088,HĐ20!$C$7:$L$2000,10,0)," ")</f>
        <v>4</v>
      </c>
      <c r="Z1088" s="242">
        <f>IFERROR(VLOOKUP(B1088,HĐ21!$C$7:$L$1999,10,0)," ")</f>
        <v>7</v>
      </c>
      <c r="AA1088" s="242">
        <f>IFERROR(VLOOKUP(B1088,HĐ22!$C$7:$L$1999,10,0)," ")</f>
        <v>7</v>
      </c>
      <c r="AB1088" s="235">
        <f t="shared" si="16"/>
        <v>30</v>
      </c>
      <c r="AC1088" s="235"/>
    </row>
    <row r="1089" spans="1:29" s="240" customFormat="1" ht="12.75" hidden="1">
      <c r="A1089" s="235">
        <v>1058</v>
      </c>
      <c r="B1089" s="236">
        <v>2005190520</v>
      </c>
      <c r="C1089" s="237" t="s">
        <v>757</v>
      </c>
      <c r="D1089" s="238" t="s">
        <v>153</v>
      </c>
      <c r="E1089" s="239" t="s">
        <v>649</v>
      </c>
      <c r="F1089" s="242" t="str">
        <f>IFERROR(VLOOKUP(B1089,HĐ1!$C$8:$L$2000,10,0)," ")</f>
        <v xml:space="preserve"> </v>
      </c>
      <c r="G1089" s="242" t="str">
        <f>IFERROR(VLOOKUP(B1089,HĐ2!$C$7:$L$2000,10,0)," ")</f>
        <v xml:space="preserve"> </v>
      </c>
      <c r="H1089" s="242" t="str">
        <f>IFERROR(VLOOKUP(B1089,HĐ3!$C$8:$L$2000,10,0)," ")</f>
        <v xml:space="preserve"> </v>
      </c>
      <c r="I1089" s="242" t="str">
        <f>IFERROR(VLOOKUP(B1089,HĐ4!$C$8:$L$2000,10,0)," ")</f>
        <v xml:space="preserve"> </v>
      </c>
      <c r="J1089" s="242" t="str">
        <f>IFERROR(VLOOKUP(B1089,HĐ5!$C$8:$L$2000,10,0)," ")</f>
        <v xml:space="preserve"> </v>
      </c>
      <c r="K1089" s="242" t="str">
        <f>IFERROR(VLOOKUP(B1089,HĐ6!$C$8:$L$2000,10,0)," ")</f>
        <v xml:space="preserve"> </v>
      </c>
      <c r="L1089" s="242" t="str">
        <f>IFERROR(VLOOKUP(B1089,HĐ7!$C$7:$L$2000,10,0)," ")</f>
        <v xml:space="preserve"> </v>
      </c>
      <c r="M1089" s="242" t="str">
        <f>IFERROR(VLOOKUP(B1089,HĐ8!$C$7:$L$2000,10,0)," ")</f>
        <v xml:space="preserve"> </v>
      </c>
      <c r="N1089" s="242" t="str">
        <f>IFERROR(VLOOKUP(B1089,HĐ9!$C$7:$L$2000,10,0)," ")</f>
        <v xml:space="preserve"> </v>
      </c>
      <c r="O1089" s="242" t="str">
        <f>IFERROR(VLOOKUP(B1089,HĐ10!$C$8:$L$2000,10,0)," ")</f>
        <v xml:space="preserve"> </v>
      </c>
      <c r="P1089" s="242" t="str">
        <f>IFERROR(VLOOKUP(B1089,HĐ11!$C$7:$L$2000,10,0)," ")</f>
        <v xml:space="preserve"> </v>
      </c>
      <c r="Q1089" s="242" t="str">
        <f>IFERROR(VLOOKUP(B1089,HĐ12!$C$7:$L$2000,10,0)," ")</f>
        <v xml:space="preserve"> </v>
      </c>
      <c r="R1089" s="242" t="str">
        <f>IFERROR(VLOOKUP(B1089,HĐ13!$C$7:$L$2000,10,0)," ")</f>
        <v xml:space="preserve"> </v>
      </c>
      <c r="S1089" s="242" t="str">
        <f>IFERROR(VLOOKUP(B1089,HĐ14!$C$7:$L$2000,10,0)," ")</f>
        <v xml:space="preserve"> </v>
      </c>
      <c r="T1089" s="242" t="str">
        <f>IFERROR(VLOOKUP(B1089,HĐ15!$C$7:$L$2000,10,0)," ")</f>
        <v xml:space="preserve"> </v>
      </c>
      <c r="U1089" s="242" t="str">
        <f>IFERROR(VLOOKUP(B1089,HĐ16!$C$7:$L$2000,10,0)," ")</f>
        <v xml:space="preserve"> </v>
      </c>
      <c r="V1089" s="242" t="str">
        <f>IFERROR(VLOOKUP(B1089,HĐ17!$C$7:$L$2000,10,0)," ")</f>
        <v xml:space="preserve"> </v>
      </c>
      <c r="W1089" s="242" t="str">
        <f>IFERROR(VLOOKUP(B1089,HĐ18!$C$7:$L$2000,10,0)," ")</f>
        <v xml:space="preserve"> </v>
      </c>
      <c r="X1089" s="242" t="str">
        <f>IFERROR(VLOOKUP(B1089,HĐ19!$C$7:$L$2000,10,0)," ")</f>
        <v xml:space="preserve"> </v>
      </c>
      <c r="Y1089" s="242" t="str">
        <f>IFERROR(VLOOKUP(B1089,HĐ20!$C$7:$L$2000,10,0)," ")</f>
        <v xml:space="preserve"> </v>
      </c>
      <c r="Z1089" s="242" t="str">
        <f>IFERROR(VLOOKUP(B1089,HĐ21!$C$7:$L$1999,10,0)," ")</f>
        <v xml:space="preserve"> </v>
      </c>
      <c r="AA1089" s="242" t="str">
        <f>IFERROR(VLOOKUP(B1089,HĐ22!$C$7:$L$1999,10,0)," ")</f>
        <v xml:space="preserve"> </v>
      </c>
      <c r="AB1089" s="235">
        <f t="shared" si="16"/>
        <v>0</v>
      </c>
      <c r="AC1089" s="235"/>
    </row>
    <row r="1090" spans="1:29" s="240" customFormat="1" ht="12.75" hidden="1">
      <c r="A1090" s="235">
        <v>1059</v>
      </c>
      <c r="B1090" s="236">
        <v>2005191223</v>
      </c>
      <c r="C1090" s="237" t="s">
        <v>3398</v>
      </c>
      <c r="D1090" s="238" t="s">
        <v>153</v>
      </c>
      <c r="E1090" s="239" t="s">
        <v>649</v>
      </c>
      <c r="F1090" s="242" t="str">
        <f>IFERROR(VLOOKUP(B1090,HĐ1!$C$8:$L$2000,10,0)," ")</f>
        <v xml:space="preserve"> </v>
      </c>
      <c r="G1090" s="242" t="str">
        <f>IFERROR(VLOOKUP(B1090,HĐ2!$C$7:$L$2000,10,0)," ")</f>
        <v xml:space="preserve"> </v>
      </c>
      <c r="H1090" s="242" t="str">
        <f>IFERROR(VLOOKUP(B1090,HĐ3!$C$8:$L$2000,10,0)," ")</f>
        <v xml:space="preserve"> </v>
      </c>
      <c r="I1090" s="242" t="str">
        <f>IFERROR(VLOOKUP(B1090,HĐ4!$C$8:$L$2000,10,0)," ")</f>
        <v xml:space="preserve"> </v>
      </c>
      <c r="J1090" s="242" t="str">
        <f>IFERROR(VLOOKUP(B1090,HĐ5!$C$8:$L$2000,10,0)," ")</f>
        <v xml:space="preserve"> </v>
      </c>
      <c r="K1090" s="242" t="str">
        <f>IFERROR(VLOOKUP(B1090,HĐ6!$C$8:$L$2000,10,0)," ")</f>
        <v xml:space="preserve"> </v>
      </c>
      <c r="L1090" s="242" t="str">
        <f>IFERROR(VLOOKUP(B1090,HĐ7!$C$7:$L$2000,10,0)," ")</f>
        <v xml:space="preserve"> </v>
      </c>
      <c r="M1090" s="242" t="str">
        <f>IFERROR(VLOOKUP(B1090,HĐ8!$C$7:$L$2000,10,0)," ")</f>
        <v xml:space="preserve"> </v>
      </c>
      <c r="N1090" s="242" t="str">
        <f>IFERROR(VLOOKUP(B1090,HĐ9!$C$7:$L$2000,10,0)," ")</f>
        <v xml:space="preserve"> </v>
      </c>
      <c r="O1090" s="242" t="str">
        <f>IFERROR(VLOOKUP(B1090,HĐ10!$C$8:$L$2000,10,0)," ")</f>
        <v xml:space="preserve"> </v>
      </c>
      <c r="P1090" s="242" t="str">
        <f>IFERROR(VLOOKUP(B1090,HĐ11!$C$7:$L$2000,10,0)," ")</f>
        <v xml:space="preserve"> </v>
      </c>
      <c r="Q1090" s="242" t="str">
        <f>IFERROR(VLOOKUP(B1090,HĐ12!$C$7:$L$2000,10,0)," ")</f>
        <v xml:space="preserve"> </v>
      </c>
      <c r="R1090" s="242" t="str">
        <f>IFERROR(VLOOKUP(B1090,HĐ13!$C$7:$L$2000,10,0)," ")</f>
        <v xml:space="preserve"> </v>
      </c>
      <c r="S1090" s="242" t="str">
        <f>IFERROR(VLOOKUP(B1090,HĐ14!$C$7:$L$2000,10,0)," ")</f>
        <v xml:space="preserve"> </v>
      </c>
      <c r="T1090" s="242" t="str">
        <f>IFERROR(VLOOKUP(B1090,HĐ15!$C$7:$L$2000,10,0)," ")</f>
        <v xml:space="preserve"> </v>
      </c>
      <c r="U1090" s="242" t="str">
        <f>IFERROR(VLOOKUP(B1090,HĐ16!$C$7:$L$2000,10,0)," ")</f>
        <v xml:space="preserve"> </v>
      </c>
      <c r="V1090" s="242" t="str">
        <f>IFERROR(VLOOKUP(B1090,HĐ17!$C$7:$L$2000,10,0)," ")</f>
        <v xml:space="preserve"> </v>
      </c>
      <c r="W1090" s="242" t="str">
        <f>IFERROR(VLOOKUP(B1090,HĐ18!$C$7:$L$2000,10,0)," ")</f>
        <v xml:space="preserve"> </v>
      </c>
      <c r="X1090" s="242" t="str">
        <f>IFERROR(VLOOKUP(B1090,HĐ19!$C$7:$L$2000,10,0)," ")</f>
        <v xml:space="preserve"> </v>
      </c>
      <c r="Y1090" s="242" t="str">
        <f>IFERROR(VLOOKUP(B1090,HĐ20!$C$7:$L$2000,10,0)," ")</f>
        <v xml:space="preserve"> </v>
      </c>
      <c r="Z1090" s="242" t="str">
        <f>IFERROR(VLOOKUP(B1090,HĐ21!$C$7:$L$1999,10,0)," ")</f>
        <v xml:space="preserve"> </v>
      </c>
      <c r="AA1090" s="242" t="str">
        <f>IFERROR(VLOOKUP(B1090,HĐ22!$C$7:$L$1999,10,0)," ")</f>
        <v xml:space="preserve"> </v>
      </c>
      <c r="AB1090" s="235">
        <f t="shared" si="16"/>
        <v>0</v>
      </c>
      <c r="AC1090" s="235"/>
    </row>
    <row r="1091" spans="1:29" s="240" customFormat="1" ht="12.75">
      <c r="A1091" s="235">
        <v>1060</v>
      </c>
      <c r="B1091" s="236">
        <v>2005190528</v>
      </c>
      <c r="C1091" s="237" t="s">
        <v>96</v>
      </c>
      <c r="D1091" s="238" t="s">
        <v>180</v>
      </c>
      <c r="E1091" s="239" t="s">
        <v>649</v>
      </c>
      <c r="F1091" s="242" t="str">
        <f>IFERROR(VLOOKUP(B1091,HĐ1!$C$8:$L$2000,10,0)," ")</f>
        <v xml:space="preserve"> </v>
      </c>
      <c r="G1091" s="242" t="str">
        <f>IFERROR(VLOOKUP(B1091,HĐ2!$C$7:$L$2000,10,0)," ")</f>
        <v xml:space="preserve"> </v>
      </c>
      <c r="H1091" s="242" t="str">
        <f>IFERROR(VLOOKUP(B1091,HĐ3!$C$8:$L$2000,10,0)," ")</f>
        <v xml:space="preserve"> </v>
      </c>
      <c r="I1091" s="242" t="str">
        <f>IFERROR(VLOOKUP(B1091,HĐ4!$C$8:$L$2000,10,0)," ")</f>
        <v xml:space="preserve"> </v>
      </c>
      <c r="J1091" s="242">
        <f>IFERROR(VLOOKUP(B1091,HĐ5!$C$8:$L$2000,10,0)," ")</f>
        <v>4</v>
      </c>
      <c r="K1091" s="242" t="str">
        <f>IFERROR(VLOOKUP(B1091,HĐ6!$C$8:$L$2000,10,0)," ")</f>
        <v xml:space="preserve"> </v>
      </c>
      <c r="L1091" s="242" t="str">
        <f>IFERROR(VLOOKUP(B1091,HĐ7!$C$7:$L$2000,10,0)," ")</f>
        <v xml:space="preserve"> </v>
      </c>
      <c r="M1091" s="242" t="str">
        <f>IFERROR(VLOOKUP(B1091,HĐ8!$C$7:$L$2000,10,0)," ")</f>
        <v xml:space="preserve"> </v>
      </c>
      <c r="N1091" s="242" t="str">
        <f>IFERROR(VLOOKUP(B1091,HĐ9!$C$7:$L$2000,10,0)," ")</f>
        <v xml:space="preserve"> </v>
      </c>
      <c r="O1091" s="242" t="str">
        <f>IFERROR(VLOOKUP(B1091,HĐ10!$C$8:$L$2000,10,0)," ")</f>
        <v xml:space="preserve"> </v>
      </c>
      <c r="P1091" s="242" t="str">
        <f>IFERROR(VLOOKUP(B1091,HĐ11!$C$7:$L$2000,10,0)," ")</f>
        <v xml:space="preserve"> </v>
      </c>
      <c r="Q1091" s="242" t="str">
        <f>IFERROR(VLOOKUP(B1091,HĐ12!$C$7:$L$2000,10,0)," ")</f>
        <v xml:space="preserve"> </v>
      </c>
      <c r="R1091" s="242">
        <f>IFERROR(VLOOKUP(B1091,HĐ13!$C$7:$L$2000,10,0)," ")</f>
        <v>4</v>
      </c>
      <c r="S1091" s="242" t="str">
        <f>IFERROR(VLOOKUP(B1091,HĐ14!$C$7:$L$2000,10,0)," ")</f>
        <v xml:space="preserve"> </v>
      </c>
      <c r="T1091" s="242" t="str">
        <f>IFERROR(VLOOKUP(B1091,HĐ15!$C$7:$L$2000,10,0)," ")</f>
        <v xml:space="preserve"> </v>
      </c>
      <c r="U1091" s="242" t="str">
        <f>IFERROR(VLOOKUP(B1091,HĐ16!$C$7:$L$2000,10,0)," ")</f>
        <v xml:space="preserve"> </v>
      </c>
      <c r="V1091" s="242" t="str">
        <f>IFERROR(VLOOKUP(B1091,HĐ17!$C$7:$L$2000,10,0)," ")</f>
        <v xml:space="preserve"> </v>
      </c>
      <c r="W1091" s="242" t="str">
        <f>IFERROR(VLOOKUP(B1091,HĐ18!$C$7:$L$2000,10,0)," ")</f>
        <v xml:space="preserve"> </v>
      </c>
      <c r="X1091" s="242" t="str">
        <f>IFERROR(VLOOKUP(B1091,HĐ19!$C$7:$L$2000,10,0)," ")</f>
        <v xml:space="preserve"> </v>
      </c>
      <c r="Y1091" s="242" t="str">
        <f>IFERROR(VLOOKUP(B1091,HĐ20!$C$7:$L$2000,10,0)," ")</f>
        <v xml:space="preserve"> </v>
      </c>
      <c r="Z1091" s="242" t="str">
        <f>IFERROR(VLOOKUP(B1091,HĐ21!$C$7:$L$1999,10,0)," ")</f>
        <v xml:space="preserve"> </v>
      </c>
      <c r="AA1091" s="242" t="str">
        <f>IFERROR(VLOOKUP(B1091,HĐ22!$C$7:$L$1999,10,0)," ")</f>
        <v xml:space="preserve"> </v>
      </c>
      <c r="AB1091" s="235">
        <f t="shared" si="16"/>
        <v>8</v>
      </c>
      <c r="AC1091" s="235"/>
    </row>
    <row r="1092" spans="1:29" s="240" customFormat="1" ht="12.75" hidden="1">
      <c r="A1092" s="235">
        <v>1061</v>
      </c>
      <c r="B1092" s="236">
        <v>2005191236</v>
      </c>
      <c r="C1092" s="237" t="s">
        <v>802</v>
      </c>
      <c r="D1092" s="238" t="s">
        <v>240</v>
      </c>
      <c r="E1092" s="239" t="s">
        <v>649</v>
      </c>
      <c r="F1092" s="242" t="str">
        <f>IFERROR(VLOOKUP(B1092,HĐ1!$C$8:$L$2000,10,0)," ")</f>
        <v xml:space="preserve"> </v>
      </c>
      <c r="G1092" s="242" t="str">
        <f>IFERROR(VLOOKUP(B1092,HĐ2!$C$7:$L$2000,10,0)," ")</f>
        <v xml:space="preserve"> </v>
      </c>
      <c r="H1092" s="242" t="str">
        <f>IFERROR(VLOOKUP(B1092,HĐ3!$C$8:$L$2000,10,0)," ")</f>
        <v xml:space="preserve"> </v>
      </c>
      <c r="I1092" s="242" t="str">
        <f>IFERROR(VLOOKUP(B1092,HĐ4!$C$8:$L$2000,10,0)," ")</f>
        <v xml:space="preserve"> </v>
      </c>
      <c r="J1092" s="242" t="str">
        <f>IFERROR(VLOOKUP(B1092,HĐ5!$C$8:$L$2000,10,0)," ")</f>
        <v xml:space="preserve"> </v>
      </c>
      <c r="K1092" s="242" t="str">
        <f>IFERROR(VLOOKUP(B1092,HĐ6!$C$8:$L$2000,10,0)," ")</f>
        <v xml:space="preserve"> </v>
      </c>
      <c r="L1092" s="242" t="str">
        <f>IFERROR(VLOOKUP(B1092,HĐ7!$C$7:$L$2000,10,0)," ")</f>
        <v xml:space="preserve"> </v>
      </c>
      <c r="M1092" s="242" t="str">
        <f>IFERROR(VLOOKUP(B1092,HĐ8!$C$7:$L$2000,10,0)," ")</f>
        <v xml:space="preserve"> </v>
      </c>
      <c r="N1092" s="242" t="str">
        <f>IFERROR(VLOOKUP(B1092,HĐ9!$C$7:$L$2000,10,0)," ")</f>
        <v xml:space="preserve"> </v>
      </c>
      <c r="O1092" s="242" t="str">
        <f>IFERROR(VLOOKUP(B1092,HĐ10!$C$8:$L$2000,10,0)," ")</f>
        <v xml:space="preserve"> </v>
      </c>
      <c r="P1092" s="242" t="str">
        <f>IFERROR(VLOOKUP(B1092,HĐ11!$C$7:$L$2000,10,0)," ")</f>
        <v xml:space="preserve"> </v>
      </c>
      <c r="Q1092" s="242" t="str">
        <f>IFERROR(VLOOKUP(B1092,HĐ12!$C$7:$L$2000,10,0)," ")</f>
        <v xml:space="preserve"> </v>
      </c>
      <c r="R1092" s="242" t="str">
        <f>IFERROR(VLOOKUP(B1092,HĐ13!$C$7:$L$2000,10,0)," ")</f>
        <v xml:space="preserve"> </v>
      </c>
      <c r="S1092" s="242" t="str">
        <f>IFERROR(VLOOKUP(B1092,HĐ14!$C$7:$L$2000,10,0)," ")</f>
        <v xml:space="preserve"> </v>
      </c>
      <c r="T1092" s="242" t="str">
        <f>IFERROR(VLOOKUP(B1092,HĐ15!$C$7:$L$2000,10,0)," ")</f>
        <v xml:space="preserve"> </v>
      </c>
      <c r="U1092" s="242" t="str">
        <f>IFERROR(VLOOKUP(B1092,HĐ16!$C$7:$L$2000,10,0)," ")</f>
        <v xml:space="preserve"> </v>
      </c>
      <c r="V1092" s="242" t="str">
        <f>IFERROR(VLOOKUP(B1092,HĐ17!$C$7:$L$2000,10,0)," ")</f>
        <v xml:space="preserve"> </v>
      </c>
      <c r="W1092" s="242" t="str">
        <f>IFERROR(VLOOKUP(B1092,HĐ18!$C$7:$L$2000,10,0)," ")</f>
        <v xml:space="preserve"> </v>
      </c>
      <c r="X1092" s="242" t="str">
        <f>IFERROR(VLOOKUP(B1092,HĐ19!$C$7:$L$2000,10,0)," ")</f>
        <v xml:space="preserve"> </v>
      </c>
      <c r="Y1092" s="242" t="str">
        <f>IFERROR(VLOOKUP(B1092,HĐ20!$C$7:$L$2000,10,0)," ")</f>
        <v xml:space="preserve"> </v>
      </c>
      <c r="Z1092" s="242" t="str">
        <f>IFERROR(VLOOKUP(B1092,HĐ21!$C$7:$L$1999,10,0)," ")</f>
        <v xml:space="preserve"> </v>
      </c>
      <c r="AA1092" s="242" t="str">
        <f>IFERROR(VLOOKUP(B1092,HĐ22!$C$7:$L$1999,10,0)," ")</f>
        <v xml:space="preserve"> </v>
      </c>
      <c r="AB1092" s="235">
        <f t="shared" si="16"/>
        <v>0</v>
      </c>
      <c r="AC1092" s="235"/>
    </row>
    <row r="1093" spans="1:29" s="240" customFormat="1" ht="12.75">
      <c r="A1093" s="235">
        <v>1062</v>
      </c>
      <c r="B1093" s="236">
        <v>2005191613</v>
      </c>
      <c r="C1093" s="237" t="s">
        <v>2046</v>
      </c>
      <c r="D1093" s="238" t="s">
        <v>1812</v>
      </c>
      <c r="E1093" s="239" t="s">
        <v>649</v>
      </c>
      <c r="F1093" s="242" t="str">
        <f>IFERROR(VLOOKUP(B1093,HĐ1!$C$8:$L$2000,10,0)," ")</f>
        <v xml:space="preserve"> </v>
      </c>
      <c r="G1093" s="242" t="str">
        <f>IFERROR(VLOOKUP(B1093,HĐ2!$C$7:$L$2000,10,0)," ")</f>
        <v xml:space="preserve"> </v>
      </c>
      <c r="H1093" s="242" t="str">
        <f>IFERROR(VLOOKUP(B1093,HĐ3!$C$8:$L$2000,10,0)," ")</f>
        <v xml:space="preserve"> </v>
      </c>
      <c r="I1093" s="242" t="str">
        <f>IFERROR(VLOOKUP(B1093,HĐ4!$C$8:$L$2000,10,0)," ")</f>
        <v xml:space="preserve"> </v>
      </c>
      <c r="J1093" s="242" t="str">
        <f>IFERROR(VLOOKUP(B1093,HĐ5!$C$8:$L$2000,10,0)," ")</f>
        <v xml:space="preserve"> </v>
      </c>
      <c r="K1093" s="242" t="str">
        <f>IFERROR(VLOOKUP(B1093,HĐ6!$C$8:$L$2000,10,0)," ")</f>
        <v xml:space="preserve"> </v>
      </c>
      <c r="L1093" s="242" t="str">
        <f>IFERROR(VLOOKUP(B1093,HĐ7!$C$7:$L$2000,10,0)," ")</f>
        <v xml:space="preserve"> </v>
      </c>
      <c r="M1093" s="242" t="str">
        <f>IFERROR(VLOOKUP(B1093,HĐ8!$C$7:$L$2000,10,0)," ")</f>
        <v xml:space="preserve"> </v>
      </c>
      <c r="N1093" s="242" t="str">
        <f>IFERROR(VLOOKUP(B1093,HĐ9!$C$7:$L$2000,10,0)," ")</f>
        <v xml:space="preserve"> </v>
      </c>
      <c r="O1093" s="242" t="str">
        <f>IFERROR(VLOOKUP(B1093,HĐ10!$C$8:$L$2000,10,0)," ")</f>
        <v xml:space="preserve"> </v>
      </c>
      <c r="P1093" s="242" t="str">
        <f>IFERROR(VLOOKUP(B1093,HĐ11!$C$7:$L$2000,10,0)," ")</f>
        <v xml:space="preserve"> </v>
      </c>
      <c r="Q1093" s="242" t="str">
        <f>IFERROR(VLOOKUP(B1093,HĐ12!$C$7:$L$2000,10,0)," ")</f>
        <v xml:space="preserve"> </v>
      </c>
      <c r="R1093" s="242">
        <f>IFERROR(VLOOKUP(B1093,HĐ13!$C$7:$L$2000,10,0)," ")</f>
        <v>4</v>
      </c>
      <c r="S1093" s="242" t="str">
        <f>IFERROR(VLOOKUP(B1093,HĐ14!$C$7:$L$2000,10,0)," ")</f>
        <v xml:space="preserve"> </v>
      </c>
      <c r="T1093" s="242" t="str">
        <f>IFERROR(VLOOKUP(B1093,HĐ15!$C$7:$L$2000,10,0)," ")</f>
        <v xml:space="preserve"> </v>
      </c>
      <c r="U1093" s="242" t="str">
        <f>IFERROR(VLOOKUP(B1093,HĐ16!$C$7:$L$2000,10,0)," ")</f>
        <v xml:space="preserve"> </v>
      </c>
      <c r="V1093" s="242" t="str">
        <f>IFERROR(VLOOKUP(B1093,HĐ17!$C$7:$L$2000,10,0)," ")</f>
        <v xml:space="preserve"> </v>
      </c>
      <c r="W1093" s="242" t="str">
        <f>IFERROR(VLOOKUP(B1093,HĐ18!$C$7:$L$2000,10,0)," ")</f>
        <v xml:space="preserve"> </v>
      </c>
      <c r="X1093" s="242" t="str">
        <f>IFERROR(VLOOKUP(B1093,HĐ19!$C$7:$L$2000,10,0)," ")</f>
        <v xml:space="preserve"> </v>
      </c>
      <c r="Y1093" s="242" t="str">
        <f>IFERROR(VLOOKUP(B1093,HĐ20!$C$7:$L$2000,10,0)," ")</f>
        <v xml:space="preserve"> </v>
      </c>
      <c r="Z1093" s="242" t="str">
        <f>IFERROR(VLOOKUP(B1093,HĐ21!$C$7:$L$1999,10,0)," ")</f>
        <v xml:space="preserve"> </v>
      </c>
      <c r="AA1093" s="242" t="str">
        <f>IFERROR(VLOOKUP(B1093,HĐ22!$C$7:$L$1999,10,0)," ")</f>
        <v xml:space="preserve"> </v>
      </c>
      <c r="AB1093" s="235">
        <f t="shared" si="16"/>
        <v>4</v>
      </c>
      <c r="AC1093" s="235"/>
    </row>
    <row r="1094" spans="1:29" s="240" customFormat="1" ht="12.75">
      <c r="A1094" s="235">
        <v>1063</v>
      </c>
      <c r="B1094" s="236">
        <v>2005190575</v>
      </c>
      <c r="C1094" s="237" t="s">
        <v>2572</v>
      </c>
      <c r="D1094" s="238" t="s">
        <v>224</v>
      </c>
      <c r="E1094" s="239" t="s">
        <v>649</v>
      </c>
      <c r="F1094" s="242" t="str">
        <f>IFERROR(VLOOKUP(B1094,HĐ1!$C$8:$L$2000,10,0)," ")</f>
        <v xml:space="preserve"> </v>
      </c>
      <c r="G1094" s="242" t="str">
        <f>IFERROR(VLOOKUP(B1094,HĐ2!$C$7:$L$2000,10,0)," ")</f>
        <v xml:space="preserve"> </v>
      </c>
      <c r="H1094" s="242" t="str">
        <f>IFERROR(VLOOKUP(B1094,HĐ3!$C$8:$L$2000,10,0)," ")</f>
        <v xml:space="preserve"> </v>
      </c>
      <c r="I1094" s="242" t="str">
        <f>IFERROR(VLOOKUP(B1094,HĐ4!$C$8:$L$2000,10,0)," ")</f>
        <v xml:space="preserve"> </v>
      </c>
      <c r="J1094" s="242">
        <f>IFERROR(VLOOKUP(B1094,HĐ5!$C$8:$L$2000,10,0)," ")</f>
        <v>4</v>
      </c>
      <c r="K1094" s="242" t="str">
        <f>IFERROR(VLOOKUP(B1094,HĐ6!$C$8:$L$2000,10,0)," ")</f>
        <v xml:space="preserve"> </v>
      </c>
      <c r="L1094" s="242" t="str">
        <f>IFERROR(VLOOKUP(B1094,HĐ7!$C$7:$L$2000,10,0)," ")</f>
        <v xml:space="preserve"> </v>
      </c>
      <c r="M1094" s="242" t="str">
        <f>IFERROR(VLOOKUP(B1094,HĐ8!$C$7:$L$2000,10,0)," ")</f>
        <v xml:space="preserve"> </v>
      </c>
      <c r="N1094" s="242" t="str">
        <f>IFERROR(VLOOKUP(B1094,HĐ9!$C$7:$L$2000,10,0)," ")</f>
        <v xml:space="preserve"> </v>
      </c>
      <c r="O1094" s="242" t="str">
        <f>IFERROR(VLOOKUP(B1094,HĐ10!$C$8:$L$2000,10,0)," ")</f>
        <v xml:space="preserve"> </v>
      </c>
      <c r="P1094" s="242" t="str">
        <f>IFERROR(VLOOKUP(B1094,HĐ11!$C$7:$L$2000,10,0)," ")</f>
        <v xml:space="preserve"> </v>
      </c>
      <c r="Q1094" s="242" t="str">
        <f>IFERROR(VLOOKUP(B1094,HĐ12!$C$7:$L$2000,10,0)," ")</f>
        <v xml:space="preserve"> </v>
      </c>
      <c r="R1094" s="242" t="str">
        <f>IFERROR(VLOOKUP(B1094,HĐ13!$C$7:$L$2000,10,0)," ")</f>
        <v xml:space="preserve"> </v>
      </c>
      <c r="S1094" s="242" t="str">
        <f>IFERROR(VLOOKUP(B1094,HĐ14!$C$7:$L$2000,10,0)," ")</f>
        <v xml:space="preserve"> </v>
      </c>
      <c r="T1094" s="242" t="str">
        <f>IFERROR(VLOOKUP(B1094,HĐ15!$C$7:$L$2000,10,0)," ")</f>
        <v xml:space="preserve"> </v>
      </c>
      <c r="U1094" s="242" t="str">
        <f>IFERROR(VLOOKUP(B1094,HĐ16!$C$7:$L$2000,10,0)," ")</f>
        <v xml:space="preserve"> </v>
      </c>
      <c r="V1094" s="242" t="str">
        <f>IFERROR(VLOOKUP(B1094,HĐ17!$C$7:$L$2000,10,0)," ")</f>
        <v xml:space="preserve"> </v>
      </c>
      <c r="W1094" s="242">
        <f>IFERROR(VLOOKUP(B1094,HĐ18!$C$7:$L$2000,10,0)," ")</f>
        <v>4</v>
      </c>
      <c r="X1094" s="242" t="str">
        <f>IFERROR(VLOOKUP(B1094,HĐ19!$C$7:$L$2000,10,0)," ")</f>
        <v xml:space="preserve"> </v>
      </c>
      <c r="Y1094" s="242" t="str">
        <f>IFERROR(VLOOKUP(B1094,HĐ20!$C$7:$L$2000,10,0)," ")</f>
        <v xml:space="preserve"> </v>
      </c>
      <c r="Z1094" s="242" t="str">
        <f>IFERROR(VLOOKUP(B1094,HĐ21!$C$7:$L$1999,10,0)," ")</f>
        <v xml:space="preserve"> </v>
      </c>
      <c r="AA1094" s="242" t="str">
        <f>IFERROR(VLOOKUP(B1094,HĐ22!$C$7:$L$1999,10,0)," ")</f>
        <v xml:space="preserve"> </v>
      </c>
      <c r="AB1094" s="235">
        <f t="shared" si="16"/>
        <v>8</v>
      </c>
      <c r="AC1094" s="235"/>
    </row>
    <row r="1095" spans="1:29" s="240" customFormat="1" ht="12.75">
      <c r="A1095" s="235">
        <v>1064</v>
      </c>
      <c r="B1095" s="236">
        <v>2005191601</v>
      </c>
      <c r="C1095" s="237" t="s">
        <v>765</v>
      </c>
      <c r="D1095" s="238" t="s">
        <v>183</v>
      </c>
      <c r="E1095" s="239" t="s">
        <v>649</v>
      </c>
      <c r="F1095" s="242" t="str">
        <f>IFERROR(VLOOKUP(B1095,HĐ1!$C$8:$L$2000,10,0)," ")</f>
        <v xml:space="preserve"> </v>
      </c>
      <c r="G1095" s="242" t="str">
        <f>IFERROR(VLOOKUP(B1095,HĐ2!$C$7:$L$2000,10,0)," ")</f>
        <v xml:space="preserve"> </v>
      </c>
      <c r="H1095" s="242" t="str">
        <f>IFERROR(VLOOKUP(B1095,HĐ3!$C$8:$L$2000,10,0)," ")</f>
        <v xml:space="preserve"> </v>
      </c>
      <c r="I1095" s="242" t="str">
        <f>IFERROR(VLOOKUP(B1095,HĐ4!$C$8:$L$2000,10,0)," ")</f>
        <v xml:space="preserve"> </v>
      </c>
      <c r="J1095" s="242" t="str">
        <f>IFERROR(VLOOKUP(B1095,HĐ5!$C$8:$L$2000,10,0)," ")</f>
        <v xml:space="preserve"> </v>
      </c>
      <c r="K1095" s="242" t="str">
        <f>IFERROR(VLOOKUP(B1095,HĐ6!$C$8:$L$2000,10,0)," ")</f>
        <v xml:space="preserve"> </v>
      </c>
      <c r="L1095" s="242" t="str">
        <f>IFERROR(VLOOKUP(B1095,HĐ7!$C$7:$L$2000,10,0)," ")</f>
        <v xml:space="preserve"> </v>
      </c>
      <c r="M1095" s="242" t="str">
        <f>IFERROR(VLOOKUP(B1095,HĐ8!$C$7:$L$2000,10,0)," ")</f>
        <v xml:space="preserve"> </v>
      </c>
      <c r="N1095" s="242" t="str">
        <f>IFERROR(VLOOKUP(B1095,HĐ9!$C$7:$L$2000,10,0)," ")</f>
        <v xml:space="preserve"> </v>
      </c>
      <c r="O1095" s="242">
        <f>IFERROR(VLOOKUP(B1095,HĐ10!$C$8:$L$2000,10,0)," ")</f>
        <v>4</v>
      </c>
      <c r="P1095" s="242" t="str">
        <f>IFERROR(VLOOKUP(B1095,HĐ11!$C$7:$L$2000,10,0)," ")</f>
        <v xml:space="preserve"> </v>
      </c>
      <c r="Q1095" s="242">
        <f>IFERROR(VLOOKUP(B1095,HĐ12!$C$7:$L$2000,10,0)," ")</f>
        <v>2</v>
      </c>
      <c r="R1095" s="242" t="str">
        <f>IFERROR(VLOOKUP(B1095,HĐ13!$C$7:$L$2000,10,0)," ")</f>
        <v xml:space="preserve"> </v>
      </c>
      <c r="S1095" s="242" t="str">
        <f>IFERROR(VLOOKUP(B1095,HĐ14!$C$7:$L$2000,10,0)," ")</f>
        <v xml:space="preserve"> </v>
      </c>
      <c r="T1095" s="242" t="str">
        <f>IFERROR(VLOOKUP(B1095,HĐ15!$C$7:$L$2000,10,0)," ")</f>
        <v xml:space="preserve"> </v>
      </c>
      <c r="U1095" s="242" t="str">
        <f>IFERROR(VLOOKUP(B1095,HĐ16!$C$7:$L$2000,10,0)," ")</f>
        <v xml:space="preserve"> </v>
      </c>
      <c r="V1095" s="242" t="str">
        <f>IFERROR(VLOOKUP(B1095,HĐ17!$C$7:$L$2000,10,0)," ")</f>
        <v xml:space="preserve"> </v>
      </c>
      <c r="W1095" s="242" t="str">
        <f>IFERROR(VLOOKUP(B1095,HĐ18!$C$7:$L$2000,10,0)," ")</f>
        <v xml:space="preserve"> </v>
      </c>
      <c r="X1095" s="242" t="str">
        <f>IFERROR(VLOOKUP(B1095,HĐ19!$C$7:$L$2000,10,0)," ")</f>
        <v xml:space="preserve"> </v>
      </c>
      <c r="Y1095" s="242" t="str">
        <f>IFERROR(VLOOKUP(B1095,HĐ20!$C$7:$L$2000,10,0)," ")</f>
        <v xml:space="preserve"> </v>
      </c>
      <c r="Z1095" s="242" t="str">
        <f>IFERROR(VLOOKUP(B1095,HĐ21!$C$7:$L$1999,10,0)," ")</f>
        <v xml:space="preserve"> </v>
      </c>
      <c r="AA1095" s="242" t="str">
        <f>IFERROR(VLOOKUP(B1095,HĐ22!$C$7:$L$1999,10,0)," ")</f>
        <v xml:space="preserve"> </v>
      </c>
      <c r="AB1095" s="235">
        <f t="shared" si="16"/>
        <v>6</v>
      </c>
      <c r="AC1095" s="235"/>
    </row>
    <row r="1096" spans="1:29" s="240" customFormat="1" ht="12.75">
      <c r="A1096" s="235">
        <v>1065</v>
      </c>
      <c r="B1096" s="236">
        <v>2005190773</v>
      </c>
      <c r="C1096" s="237" t="s">
        <v>2045</v>
      </c>
      <c r="D1096" s="238" t="s">
        <v>44</v>
      </c>
      <c r="E1096" s="239" t="s">
        <v>649</v>
      </c>
      <c r="F1096" s="242" t="str">
        <f>IFERROR(VLOOKUP(B1096,HĐ1!$C$8:$L$2000,10,0)," ")</f>
        <v xml:space="preserve"> </v>
      </c>
      <c r="G1096" s="242" t="str">
        <f>IFERROR(VLOOKUP(B1096,HĐ2!$C$7:$L$2000,10,0)," ")</f>
        <v xml:space="preserve"> </v>
      </c>
      <c r="H1096" s="242" t="str">
        <f>IFERROR(VLOOKUP(B1096,HĐ3!$C$8:$L$2000,10,0)," ")</f>
        <v xml:space="preserve"> </v>
      </c>
      <c r="I1096" s="242" t="str">
        <f>IFERROR(VLOOKUP(B1096,HĐ4!$C$8:$L$2000,10,0)," ")</f>
        <v xml:space="preserve"> </v>
      </c>
      <c r="J1096" s="242" t="str">
        <f>IFERROR(VLOOKUP(B1096,HĐ5!$C$8:$L$2000,10,0)," ")</f>
        <v xml:space="preserve"> </v>
      </c>
      <c r="K1096" s="242" t="str">
        <f>IFERROR(VLOOKUP(B1096,HĐ6!$C$8:$L$2000,10,0)," ")</f>
        <v xml:space="preserve"> </v>
      </c>
      <c r="L1096" s="242" t="str">
        <f>IFERROR(VLOOKUP(B1096,HĐ7!$C$7:$L$2000,10,0)," ")</f>
        <v xml:space="preserve"> </v>
      </c>
      <c r="M1096" s="242" t="str">
        <f>IFERROR(VLOOKUP(B1096,HĐ8!$C$7:$L$2000,10,0)," ")</f>
        <v xml:space="preserve"> </v>
      </c>
      <c r="N1096" s="242" t="str">
        <f>IFERROR(VLOOKUP(B1096,HĐ9!$C$7:$L$2000,10,0)," ")</f>
        <v xml:space="preserve"> </v>
      </c>
      <c r="O1096" s="242" t="str">
        <f>IFERROR(VLOOKUP(B1096,HĐ10!$C$8:$L$2000,10,0)," ")</f>
        <v xml:space="preserve"> </v>
      </c>
      <c r="P1096" s="242" t="str">
        <f>IFERROR(VLOOKUP(B1096,HĐ11!$C$7:$L$2000,10,0)," ")</f>
        <v xml:space="preserve"> </v>
      </c>
      <c r="Q1096" s="242" t="str">
        <f>IFERROR(VLOOKUP(B1096,HĐ12!$C$7:$L$2000,10,0)," ")</f>
        <v xml:space="preserve"> </v>
      </c>
      <c r="R1096" s="242">
        <f>IFERROR(VLOOKUP(B1096,HĐ13!$C$7:$L$2000,10,0)," ")</f>
        <v>4</v>
      </c>
      <c r="S1096" s="242" t="str">
        <f>IFERROR(VLOOKUP(B1096,HĐ14!$C$7:$L$2000,10,0)," ")</f>
        <v xml:space="preserve"> </v>
      </c>
      <c r="T1096" s="242" t="str">
        <f>IFERROR(VLOOKUP(B1096,HĐ15!$C$7:$L$2000,10,0)," ")</f>
        <v xml:space="preserve"> </v>
      </c>
      <c r="U1096" s="242" t="str">
        <f>IFERROR(VLOOKUP(B1096,HĐ16!$C$7:$L$2000,10,0)," ")</f>
        <v xml:space="preserve"> </v>
      </c>
      <c r="V1096" s="242" t="str">
        <f>IFERROR(VLOOKUP(B1096,HĐ17!$C$7:$L$2000,10,0)," ")</f>
        <v xml:space="preserve"> </v>
      </c>
      <c r="W1096" s="242" t="str">
        <f>IFERROR(VLOOKUP(B1096,HĐ18!$C$7:$L$2000,10,0)," ")</f>
        <v xml:space="preserve"> </v>
      </c>
      <c r="X1096" s="242" t="str">
        <f>IFERROR(VLOOKUP(B1096,HĐ19!$C$7:$L$2000,10,0)," ")</f>
        <v xml:space="preserve"> </v>
      </c>
      <c r="Y1096" s="242" t="str">
        <f>IFERROR(VLOOKUP(B1096,HĐ20!$C$7:$L$2000,10,0)," ")</f>
        <v xml:space="preserve"> </v>
      </c>
      <c r="Z1096" s="242" t="str">
        <f>IFERROR(VLOOKUP(B1096,HĐ21!$C$7:$L$1999,10,0)," ")</f>
        <v xml:space="preserve"> </v>
      </c>
      <c r="AA1096" s="242" t="str">
        <f>IFERROR(VLOOKUP(B1096,HĐ22!$C$7:$L$1999,10,0)," ")</f>
        <v xml:space="preserve"> </v>
      </c>
      <c r="AB1096" s="235">
        <f t="shared" si="16"/>
        <v>4</v>
      </c>
      <c r="AC1096" s="235"/>
    </row>
    <row r="1097" spans="1:29" s="240" customFormat="1" ht="12.75">
      <c r="A1097" s="235">
        <v>1066</v>
      </c>
      <c r="B1097" s="236">
        <v>2005191542</v>
      </c>
      <c r="C1097" s="237" t="s">
        <v>2573</v>
      </c>
      <c r="D1097" s="238" t="s">
        <v>44</v>
      </c>
      <c r="E1097" s="239" t="s">
        <v>649</v>
      </c>
      <c r="F1097" s="242" t="str">
        <f>IFERROR(VLOOKUP(B1097,HĐ1!$C$8:$L$2000,10,0)," ")</f>
        <v xml:space="preserve"> </v>
      </c>
      <c r="G1097" s="242" t="str">
        <f>IFERROR(VLOOKUP(B1097,HĐ2!$C$7:$L$2000,10,0)," ")</f>
        <v xml:space="preserve"> </v>
      </c>
      <c r="H1097" s="242" t="str">
        <f>IFERROR(VLOOKUP(B1097,HĐ3!$C$8:$L$2000,10,0)," ")</f>
        <v xml:space="preserve"> </v>
      </c>
      <c r="I1097" s="242" t="str">
        <f>IFERROR(VLOOKUP(B1097,HĐ4!$C$8:$L$2000,10,0)," ")</f>
        <v xml:space="preserve"> </v>
      </c>
      <c r="J1097" s="242">
        <f>IFERROR(VLOOKUP(B1097,HĐ5!$C$8:$L$2000,10,0)," ")</f>
        <v>4</v>
      </c>
      <c r="K1097" s="242" t="str">
        <f>IFERROR(VLOOKUP(B1097,HĐ6!$C$8:$L$2000,10,0)," ")</f>
        <v xml:space="preserve"> </v>
      </c>
      <c r="L1097" s="242" t="str">
        <f>IFERROR(VLOOKUP(B1097,HĐ7!$C$7:$L$2000,10,0)," ")</f>
        <v xml:space="preserve"> </v>
      </c>
      <c r="M1097" s="242" t="str">
        <f>IFERROR(VLOOKUP(B1097,HĐ8!$C$7:$L$2000,10,0)," ")</f>
        <v xml:space="preserve"> </v>
      </c>
      <c r="N1097" s="242" t="str">
        <f>IFERROR(VLOOKUP(B1097,HĐ9!$C$7:$L$2000,10,0)," ")</f>
        <v xml:space="preserve"> </v>
      </c>
      <c r="O1097" s="242" t="str">
        <f>IFERROR(VLOOKUP(B1097,HĐ10!$C$8:$L$2000,10,0)," ")</f>
        <v xml:space="preserve"> </v>
      </c>
      <c r="P1097" s="242" t="str">
        <f>IFERROR(VLOOKUP(B1097,HĐ11!$C$7:$L$2000,10,0)," ")</f>
        <v xml:space="preserve"> </v>
      </c>
      <c r="Q1097" s="242" t="str">
        <f>IFERROR(VLOOKUP(B1097,HĐ12!$C$7:$L$2000,10,0)," ")</f>
        <v xml:space="preserve"> </v>
      </c>
      <c r="R1097" s="242">
        <f>IFERROR(VLOOKUP(B1097,HĐ13!$C$7:$L$2000,10,0)," ")</f>
        <v>4</v>
      </c>
      <c r="S1097" s="242" t="str">
        <f>IFERROR(VLOOKUP(B1097,HĐ14!$C$7:$L$2000,10,0)," ")</f>
        <v xml:space="preserve"> </v>
      </c>
      <c r="T1097" s="242" t="str">
        <f>IFERROR(VLOOKUP(B1097,HĐ15!$C$7:$L$2000,10,0)," ")</f>
        <v xml:space="preserve"> </v>
      </c>
      <c r="U1097" s="242" t="str">
        <f>IFERROR(VLOOKUP(B1097,HĐ16!$C$7:$L$2000,10,0)," ")</f>
        <v xml:space="preserve"> </v>
      </c>
      <c r="V1097" s="242" t="str">
        <f>IFERROR(VLOOKUP(B1097,HĐ17!$C$7:$L$2000,10,0)," ")</f>
        <v xml:space="preserve"> </v>
      </c>
      <c r="W1097" s="242">
        <f>IFERROR(VLOOKUP(B1097,HĐ18!$C$7:$L$2000,10,0)," ")</f>
        <v>4</v>
      </c>
      <c r="X1097" s="242" t="str">
        <f>IFERROR(VLOOKUP(B1097,HĐ19!$C$7:$L$2000,10,0)," ")</f>
        <v xml:space="preserve"> </v>
      </c>
      <c r="Y1097" s="242" t="str">
        <f>IFERROR(VLOOKUP(B1097,HĐ20!$C$7:$L$2000,10,0)," ")</f>
        <v xml:space="preserve"> </v>
      </c>
      <c r="Z1097" s="242" t="str">
        <f>IFERROR(VLOOKUP(B1097,HĐ21!$C$7:$L$1999,10,0)," ")</f>
        <v xml:space="preserve"> </v>
      </c>
      <c r="AA1097" s="242" t="str">
        <f>IFERROR(VLOOKUP(B1097,HĐ22!$C$7:$L$1999,10,0)," ")</f>
        <v xml:space="preserve"> </v>
      </c>
      <c r="AB1097" s="235">
        <f t="shared" si="16"/>
        <v>12</v>
      </c>
      <c r="AC1097" s="235"/>
    </row>
    <row r="1098" spans="1:29" s="240" customFormat="1" ht="12.75" hidden="1">
      <c r="A1098" s="235">
        <v>1067</v>
      </c>
      <c r="B1098" s="236">
        <v>2005191256</v>
      </c>
      <c r="C1098" s="237" t="s">
        <v>3399</v>
      </c>
      <c r="D1098" s="238" t="s">
        <v>3081</v>
      </c>
      <c r="E1098" s="239" t="s">
        <v>649</v>
      </c>
      <c r="F1098" s="242" t="str">
        <f>IFERROR(VLOOKUP(B1098,HĐ1!$C$8:$L$2000,10,0)," ")</f>
        <v xml:space="preserve"> </v>
      </c>
      <c r="G1098" s="242" t="str">
        <f>IFERROR(VLOOKUP(B1098,HĐ2!$C$7:$L$2000,10,0)," ")</f>
        <v xml:space="preserve"> </v>
      </c>
      <c r="H1098" s="242" t="str">
        <f>IFERROR(VLOOKUP(B1098,HĐ3!$C$8:$L$2000,10,0)," ")</f>
        <v xml:space="preserve"> </v>
      </c>
      <c r="I1098" s="242" t="str">
        <f>IFERROR(VLOOKUP(B1098,HĐ4!$C$8:$L$2000,10,0)," ")</f>
        <v xml:space="preserve"> </v>
      </c>
      <c r="J1098" s="242" t="str">
        <f>IFERROR(VLOOKUP(B1098,HĐ5!$C$8:$L$2000,10,0)," ")</f>
        <v xml:space="preserve"> </v>
      </c>
      <c r="K1098" s="242" t="str">
        <f>IFERROR(VLOOKUP(B1098,HĐ6!$C$8:$L$2000,10,0)," ")</f>
        <v xml:space="preserve"> </v>
      </c>
      <c r="L1098" s="242" t="str">
        <f>IFERROR(VLOOKUP(B1098,HĐ7!$C$7:$L$2000,10,0)," ")</f>
        <v xml:space="preserve"> </v>
      </c>
      <c r="M1098" s="242" t="str">
        <f>IFERROR(VLOOKUP(B1098,HĐ8!$C$7:$L$2000,10,0)," ")</f>
        <v xml:space="preserve"> </v>
      </c>
      <c r="N1098" s="242" t="str">
        <f>IFERROR(VLOOKUP(B1098,HĐ9!$C$7:$L$2000,10,0)," ")</f>
        <v xml:space="preserve"> </v>
      </c>
      <c r="O1098" s="242" t="str">
        <f>IFERROR(VLOOKUP(B1098,HĐ10!$C$8:$L$2000,10,0)," ")</f>
        <v xml:space="preserve"> </v>
      </c>
      <c r="P1098" s="242" t="str">
        <f>IFERROR(VLOOKUP(B1098,HĐ11!$C$7:$L$2000,10,0)," ")</f>
        <v xml:space="preserve"> </v>
      </c>
      <c r="Q1098" s="242" t="str">
        <f>IFERROR(VLOOKUP(B1098,HĐ12!$C$7:$L$2000,10,0)," ")</f>
        <v xml:space="preserve"> </v>
      </c>
      <c r="R1098" s="242" t="str">
        <f>IFERROR(VLOOKUP(B1098,HĐ13!$C$7:$L$2000,10,0)," ")</f>
        <v xml:space="preserve"> </v>
      </c>
      <c r="S1098" s="242" t="str">
        <f>IFERROR(VLOOKUP(B1098,HĐ14!$C$7:$L$2000,10,0)," ")</f>
        <v xml:space="preserve"> </v>
      </c>
      <c r="T1098" s="242" t="str">
        <f>IFERROR(VLOOKUP(B1098,HĐ15!$C$7:$L$2000,10,0)," ")</f>
        <v xml:space="preserve"> </v>
      </c>
      <c r="U1098" s="242" t="str">
        <f>IFERROR(VLOOKUP(B1098,HĐ16!$C$7:$L$2000,10,0)," ")</f>
        <v xml:space="preserve"> </v>
      </c>
      <c r="V1098" s="242" t="str">
        <f>IFERROR(VLOOKUP(B1098,HĐ17!$C$7:$L$2000,10,0)," ")</f>
        <v xml:space="preserve"> </v>
      </c>
      <c r="W1098" s="242" t="str">
        <f>IFERROR(VLOOKUP(B1098,HĐ18!$C$7:$L$2000,10,0)," ")</f>
        <v xml:space="preserve"> </v>
      </c>
      <c r="X1098" s="242" t="str">
        <f>IFERROR(VLOOKUP(B1098,HĐ19!$C$7:$L$2000,10,0)," ")</f>
        <v xml:space="preserve"> </v>
      </c>
      <c r="Y1098" s="242" t="str">
        <f>IFERROR(VLOOKUP(B1098,HĐ20!$C$7:$L$2000,10,0)," ")</f>
        <v xml:space="preserve"> </v>
      </c>
      <c r="Z1098" s="242" t="str">
        <f>IFERROR(VLOOKUP(B1098,HĐ21!$C$7:$L$1999,10,0)," ")</f>
        <v xml:space="preserve"> </v>
      </c>
      <c r="AA1098" s="242" t="str">
        <f>IFERROR(VLOOKUP(B1098,HĐ22!$C$7:$L$1999,10,0)," ")</f>
        <v xml:space="preserve"> </v>
      </c>
      <c r="AB1098" s="235">
        <f t="shared" si="16"/>
        <v>0</v>
      </c>
      <c r="AC1098" s="235"/>
    </row>
    <row r="1099" spans="1:29" s="240" customFormat="1" ht="12.75" hidden="1">
      <c r="A1099" s="235">
        <v>1068</v>
      </c>
      <c r="B1099" s="236">
        <v>2005190586</v>
      </c>
      <c r="C1099" s="237" t="s">
        <v>3400</v>
      </c>
      <c r="D1099" s="238" t="s">
        <v>599</v>
      </c>
      <c r="E1099" s="239" t="s">
        <v>649</v>
      </c>
      <c r="F1099" s="242" t="str">
        <f>IFERROR(VLOOKUP(B1099,HĐ1!$C$8:$L$2000,10,0)," ")</f>
        <v xml:space="preserve"> </v>
      </c>
      <c r="G1099" s="242" t="str">
        <f>IFERROR(VLOOKUP(B1099,HĐ2!$C$7:$L$2000,10,0)," ")</f>
        <v xml:space="preserve"> </v>
      </c>
      <c r="H1099" s="242" t="str">
        <f>IFERROR(VLOOKUP(B1099,HĐ3!$C$8:$L$2000,10,0)," ")</f>
        <v xml:space="preserve"> </v>
      </c>
      <c r="I1099" s="242" t="str">
        <f>IFERROR(VLOOKUP(B1099,HĐ4!$C$8:$L$2000,10,0)," ")</f>
        <v xml:space="preserve"> </v>
      </c>
      <c r="J1099" s="242" t="str">
        <f>IFERROR(VLOOKUP(B1099,HĐ5!$C$8:$L$2000,10,0)," ")</f>
        <v xml:space="preserve"> </v>
      </c>
      <c r="K1099" s="242" t="str">
        <f>IFERROR(VLOOKUP(B1099,HĐ6!$C$8:$L$2000,10,0)," ")</f>
        <v xml:space="preserve"> </v>
      </c>
      <c r="L1099" s="242" t="str">
        <f>IFERROR(VLOOKUP(B1099,HĐ7!$C$7:$L$2000,10,0)," ")</f>
        <v xml:space="preserve"> </v>
      </c>
      <c r="M1099" s="242" t="str">
        <f>IFERROR(VLOOKUP(B1099,HĐ8!$C$7:$L$2000,10,0)," ")</f>
        <v xml:space="preserve"> </v>
      </c>
      <c r="N1099" s="242" t="str">
        <f>IFERROR(VLOOKUP(B1099,HĐ9!$C$7:$L$2000,10,0)," ")</f>
        <v xml:space="preserve"> </v>
      </c>
      <c r="O1099" s="242" t="str">
        <f>IFERROR(VLOOKUP(B1099,HĐ10!$C$8:$L$2000,10,0)," ")</f>
        <v xml:space="preserve"> </v>
      </c>
      <c r="P1099" s="242" t="str">
        <f>IFERROR(VLOOKUP(B1099,HĐ11!$C$7:$L$2000,10,0)," ")</f>
        <v xml:space="preserve"> </v>
      </c>
      <c r="Q1099" s="242" t="str">
        <f>IFERROR(VLOOKUP(B1099,HĐ12!$C$7:$L$2000,10,0)," ")</f>
        <v xml:space="preserve"> </v>
      </c>
      <c r="R1099" s="242" t="str">
        <f>IFERROR(VLOOKUP(B1099,HĐ13!$C$7:$L$2000,10,0)," ")</f>
        <v xml:space="preserve"> </v>
      </c>
      <c r="S1099" s="242" t="str">
        <f>IFERROR(VLOOKUP(B1099,HĐ14!$C$7:$L$2000,10,0)," ")</f>
        <v xml:space="preserve"> </v>
      </c>
      <c r="T1099" s="242" t="str">
        <f>IFERROR(VLOOKUP(B1099,HĐ15!$C$7:$L$2000,10,0)," ")</f>
        <v xml:space="preserve"> </v>
      </c>
      <c r="U1099" s="242" t="str">
        <f>IFERROR(VLOOKUP(B1099,HĐ16!$C$7:$L$2000,10,0)," ")</f>
        <v xml:space="preserve"> </v>
      </c>
      <c r="V1099" s="242" t="str">
        <f>IFERROR(VLOOKUP(B1099,HĐ17!$C$7:$L$2000,10,0)," ")</f>
        <v xml:space="preserve"> </v>
      </c>
      <c r="W1099" s="242" t="str">
        <f>IFERROR(VLOOKUP(B1099,HĐ18!$C$7:$L$2000,10,0)," ")</f>
        <v xml:space="preserve"> </v>
      </c>
      <c r="X1099" s="242" t="str">
        <f>IFERROR(VLOOKUP(B1099,HĐ19!$C$7:$L$2000,10,0)," ")</f>
        <v xml:space="preserve"> </v>
      </c>
      <c r="Y1099" s="242" t="str">
        <f>IFERROR(VLOOKUP(B1099,HĐ20!$C$7:$L$2000,10,0)," ")</f>
        <v xml:space="preserve"> </v>
      </c>
      <c r="Z1099" s="242" t="str">
        <f>IFERROR(VLOOKUP(B1099,HĐ21!$C$7:$L$1999,10,0)," ")</f>
        <v xml:space="preserve"> </v>
      </c>
      <c r="AA1099" s="242" t="str">
        <f>IFERROR(VLOOKUP(B1099,HĐ22!$C$7:$L$1999,10,0)," ")</f>
        <v xml:space="preserve"> </v>
      </c>
      <c r="AB1099" s="235">
        <f t="shared" si="16"/>
        <v>0</v>
      </c>
      <c r="AC1099" s="235"/>
    </row>
    <row r="1100" spans="1:29" s="240" customFormat="1" ht="12.75">
      <c r="A1100" s="235">
        <v>1069</v>
      </c>
      <c r="B1100" s="236">
        <v>2005190597</v>
      </c>
      <c r="C1100" s="237" t="s">
        <v>300</v>
      </c>
      <c r="D1100" s="238" t="s">
        <v>270</v>
      </c>
      <c r="E1100" s="239" t="s">
        <v>649</v>
      </c>
      <c r="F1100" s="242" t="str">
        <f>IFERROR(VLOOKUP(B1100,HĐ1!$C$8:$L$2000,10,0)," ")</f>
        <v xml:space="preserve"> </v>
      </c>
      <c r="G1100" s="242" t="str">
        <f>IFERROR(VLOOKUP(B1100,HĐ2!$C$7:$L$2000,10,0)," ")</f>
        <v xml:space="preserve"> </v>
      </c>
      <c r="H1100" s="242" t="str">
        <f>IFERROR(VLOOKUP(B1100,HĐ3!$C$8:$L$2000,10,0)," ")</f>
        <v xml:space="preserve"> </v>
      </c>
      <c r="I1100" s="242" t="str">
        <f>IFERROR(VLOOKUP(B1100,HĐ4!$C$8:$L$2000,10,0)," ")</f>
        <v xml:space="preserve"> </v>
      </c>
      <c r="J1100" s="242">
        <f>IFERROR(VLOOKUP(B1100,HĐ5!$C$8:$L$2000,10,0)," ")</f>
        <v>4</v>
      </c>
      <c r="K1100" s="242" t="str">
        <f>IFERROR(VLOOKUP(B1100,HĐ6!$C$8:$L$2000,10,0)," ")</f>
        <v xml:space="preserve"> </v>
      </c>
      <c r="L1100" s="242" t="str">
        <f>IFERROR(VLOOKUP(B1100,HĐ7!$C$7:$L$2000,10,0)," ")</f>
        <v xml:space="preserve"> </v>
      </c>
      <c r="M1100" s="242" t="str">
        <f>IFERROR(VLOOKUP(B1100,HĐ8!$C$7:$L$2000,10,0)," ")</f>
        <v xml:space="preserve"> </v>
      </c>
      <c r="N1100" s="242" t="str">
        <f>IFERROR(VLOOKUP(B1100,HĐ9!$C$7:$L$2000,10,0)," ")</f>
        <v xml:space="preserve"> </v>
      </c>
      <c r="O1100" s="242" t="str">
        <f>IFERROR(VLOOKUP(B1100,HĐ10!$C$8:$L$2000,10,0)," ")</f>
        <v xml:space="preserve"> </v>
      </c>
      <c r="P1100" s="242" t="str">
        <f>IFERROR(VLOOKUP(B1100,HĐ11!$C$7:$L$2000,10,0)," ")</f>
        <v xml:space="preserve"> </v>
      </c>
      <c r="Q1100" s="242" t="str">
        <f>IFERROR(VLOOKUP(B1100,HĐ12!$C$7:$L$2000,10,0)," ")</f>
        <v xml:space="preserve"> </v>
      </c>
      <c r="R1100" s="242" t="str">
        <f>IFERROR(VLOOKUP(B1100,HĐ13!$C$7:$L$2000,10,0)," ")</f>
        <v xml:space="preserve"> </v>
      </c>
      <c r="S1100" s="242" t="str">
        <f>IFERROR(VLOOKUP(B1100,HĐ14!$C$7:$L$2000,10,0)," ")</f>
        <v xml:space="preserve"> </v>
      </c>
      <c r="T1100" s="242" t="str">
        <f>IFERROR(VLOOKUP(B1100,HĐ15!$C$7:$L$2000,10,0)," ")</f>
        <v xml:space="preserve"> </v>
      </c>
      <c r="U1100" s="242" t="str">
        <f>IFERROR(VLOOKUP(B1100,HĐ16!$C$7:$L$2000,10,0)," ")</f>
        <v xml:space="preserve"> </v>
      </c>
      <c r="V1100" s="242" t="str">
        <f>IFERROR(VLOOKUP(B1100,HĐ17!$C$7:$L$2000,10,0)," ")</f>
        <v xml:space="preserve"> </v>
      </c>
      <c r="W1100" s="242" t="str">
        <f>IFERROR(VLOOKUP(B1100,HĐ18!$C$7:$L$2000,10,0)," ")</f>
        <v xml:space="preserve"> </v>
      </c>
      <c r="X1100" s="242" t="str">
        <f>IFERROR(VLOOKUP(B1100,HĐ19!$C$7:$L$2000,10,0)," ")</f>
        <v xml:space="preserve"> </v>
      </c>
      <c r="Y1100" s="242" t="str">
        <f>IFERROR(VLOOKUP(B1100,HĐ20!$C$7:$L$2000,10,0)," ")</f>
        <v xml:space="preserve"> </v>
      </c>
      <c r="Z1100" s="242" t="str">
        <f>IFERROR(VLOOKUP(B1100,HĐ21!$C$7:$L$1999,10,0)," ")</f>
        <v xml:space="preserve"> </v>
      </c>
      <c r="AA1100" s="242" t="str">
        <f>IFERROR(VLOOKUP(B1100,HĐ22!$C$7:$L$1999,10,0)," ")</f>
        <v xml:space="preserve"> </v>
      </c>
      <c r="AB1100" s="235">
        <f t="shared" si="16"/>
        <v>4</v>
      </c>
      <c r="AC1100" s="235"/>
    </row>
    <row r="1101" spans="1:29" s="240" customFormat="1" ht="12.75" hidden="1">
      <c r="A1101" s="235">
        <v>1070</v>
      </c>
      <c r="B1101" s="236">
        <v>2005191268</v>
      </c>
      <c r="C1101" s="237" t="s">
        <v>3401</v>
      </c>
      <c r="D1101" s="238" t="s">
        <v>270</v>
      </c>
      <c r="E1101" s="239" t="s">
        <v>649</v>
      </c>
      <c r="F1101" s="242" t="str">
        <f>IFERROR(VLOOKUP(B1101,HĐ1!$C$8:$L$2000,10,0)," ")</f>
        <v xml:space="preserve"> </v>
      </c>
      <c r="G1101" s="242" t="str">
        <f>IFERROR(VLOOKUP(B1101,HĐ2!$C$7:$L$2000,10,0)," ")</f>
        <v xml:space="preserve"> </v>
      </c>
      <c r="H1101" s="242" t="str">
        <f>IFERROR(VLOOKUP(B1101,HĐ3!$C$8:$L$2000,10,0)," ")</f>
        <v xml:space="preserve"> </v>
      </c>
      <c r="I1101" s="242" t="str">
        <f>IFERROR(VLOOKUP(B1101,HĐ4!$C$8:$L$2000,10,0)," ")</f>
        <v xml:space="preserve"> </v>
      </c>
      <c r="J1101" s="242" t="str">
        <f>IFERROR(VLOOKUP(B1101,HĐ5!$C$8:$L$2000,10,0)," ")</f>
        <v xml:space="preserve"> </v>
      </c>
      <c r="K1101" s="242" t="str">
        <f>IFERROR(VLOOKUP(B1101,HĐ6!$C$8:$L$2000,10,0)," ")</f>
        <v xml:space="preserve"> </v>
      </c>
      <c r="L1101" s="242" t="str">
        <f>IFERROR(VLOOKUP(B1101,HĐ7!$C$7:$L$2000,10,0)," ")</f>
        <v xml:space="preserve"> </v>
      </c>
      <c r="M1101" s="242" t="str">
        <f>IFERROR(VLOOKUP(B1101,HĐ8!$C$7:$L$2000,10,0)," ")</f>
        <v xml:space="preserve"> </v>
      </c>
      <c r="N1101" s="242" t="str">
        <f>IFERROR(VLOOKUP(B1101,HĐ9!$C$7:$L$2000,10,0)," ")</f>
        <v xml:space="preserve"> </v>
      </c>
      <c r="O1101" s="242" t="str">
        <f>IFERROR(VLOOKUP(B1101,HĐ10!$C$8:$L$2000,10,0)," ")</f>
        <v xml:space="preserve"> </v>
      </c>
      <c r="P1101" s="242" t="str">
        <f>IFERROR(VLOOKUP(B1101,HĐ11!$C$7:$L$2000,10,0)," ")</f>
        <v xml:space="preserve"> </v>
      </c>
      <c r="Q1101" s="242" t="str">
        <f>IFERROR(VLOOKUP(B1101,HĐ12!$C$7:$L$2000,10,0)," ")</f>
        <v xml:space="preserve"> </v>
      </c>
      <c r="R1101" s="242" t="str">
        <f>IFERROR(VLOOKUP(B1101,HĐ13!$C$7:$L$2000,10,0)," ")</f>
        <v xml:space="preserve"> </v>
      </c>
      <c r="S1101" s="242" t="str">
        <f>IFERROR(VLOOKUP(B1101,HĐ14!$C$7:$L$2000,10,0)," ")</f>
        <v xml:space="preserve"> </v>
      </c>
      <c r="T1101" s="242" t="str">
        <f>IFERROR(VLOOKUP(B1101,HĐ15!$C$7:$L$2000,10,0)," ")</f>
        <v xml:space="preserve"> </v>
      </c>
      <c r="U1101" s="242" t="str">
        <f>IFERROR(VLOOKUP(B1101,HĐ16!$C$7:$L$2000,10,0)," ")</f>
        <v xml:space="preserve"> </v>
      </c>
      <c r="V1101" s="242" t="str">
        <f>IFERROR(VLOOKUP(B1101,HĐ17!$C$7:$L$2000,10,0)," ")</f>
        <v xml:space="preserve"> </v>
      </c>
      <c r="W1101" s="242" t="str">
        <f>IFERROR(VLOOKUP(B1101,HĐ18!$C$7:$L$2000,10,0)," ")</f>
        <v xml:space="preserve"> </v>
      </c>
      <c r="X1101" s="242" t="str">
        <f>IFERROR(VLOOKUP(B1101,HĐ19!$C$7:$L$2000,10,0)," ")</f>
        <v xml:space="preserve"> </v>
      </c>
      <c r="Y1101" s="242" t="str">
        <f>IFERROR(VLOOKUP(B1101,HĐ20!$C$7:$L$2000,10,0)," ")</f>
        <v xml:space="preserve"> </v>
      </c>
      <c r="Z1101" s="242" t="str">
        <f>IFERROR(VLOOKUP(B1101,HĐ21!$C$7:$L$1999,10,0)," ")</f>
        <v xml:space="preserve"> </v>
      </c>
      <c r="AA1101" s="242" t="str">
        <f>IFERROR(VLOOKUP(B1101,HĐ22!$C$7:$L$1999,10,0)," ")</f>
        <v xml:space="preserve"> </v>
      </c>
      <c r="AB1101" s="235">
        <f t="shared" si="16"/>
        <v>0</v>
      </c>
      <c r="AC1101" s="235"/>
    </row>
    <row r="1102" spans="1:29" s="240" customFormat="1" ht="12.75">
      <c r="A1102" s="235">
        <v>1071</v>
      </c>
      <c r="B1102" s="236">
        <v>2005191275</v>
      </c>
      <c r="C1102" s="237" t="s">
        <v>725</v>
      </c>
      <c r="D1102" s="238" t="s">
        <v>625</v>
      </c>
      <c r="E1102" s="239" t="s">
        <v>649</v>
      </c>
      <c r="F1102" s="242" t="str">
        <f>IFERROR(VLOOKUP(B1102,HĐ1!$C$8:$L$2000,10,0)," ")</f>
        <v xml:space="preserve"> </v>
      </c>
      <c r="G1102" s="242" t="str">
        <f>IFERROR(VLOOKUP(B1102,HĐ2!$C$7:$L$2000,10,0)," ")</f>
        <v xml:space="preserve"> </v>
      </c>
      <c r="H1102" s="242" t="str">
        <f>IFERROR(VLOOKUP(B1102,HĐ3!$C$8:$L$2000,10,0)," ")</f>
        <v xml:space="preserve"> </v>
      </c>
      <c r="I1102" s="242" t="str">
        <f>IFERROR(VLOOKUP(B1102,HĐ4!$C$8:$L$2000,10,0)," ")</f>
        <v xml:space="preserve"> </v>
      </c>
      <c r="J1102" s="242" t="str">
        <f>IFERROR(VLOOKUP(B1102,HĐ5!$C$8:$L$2000,10,0)," ")</f>
        <v xml:space="preserve"> </v>
      </c>
      <c r="K1102" s="242" t="str">
        <f>IFERROR(VLOOKUP(B1102,HĐ6!$C$8:$L$2000,10,0)," ")</f>
        <v xml:space="preserve"> </v>
      </c>
      <c r="L1102" s="242" t="str">
        <f>IFERROR(VLOOKUP(B1102,HĐ7!$C$7:$L$2000,10,0)," ")</f>
        <v xml:space="preserve"> </v>
      </c>
      <c r="M1102" s="242">
        <f>IFERROR(VLOOKUP(B1102,HĐ8!$C$7:$L$2000,10,0)," ")</f>
        <v>4</v>
      </c>
      <c r="N1102" s="242" t="str">
        <f>IFERROR(VLOOKUP(B1102,HĐ9!$C$7:$L$2000,10,0)," ")</f>
        <v xml:space="preserve"> </v>
      </c>
      <c r="O1102" s="242">
        <f>IFERROR(VLOOKUP(B1102,HĐ10!$C$8:$L$2000,10,0)," ")</f>
        <v>4</v>
      </c>
      <c r="P1102" s="242" t="str">
        <f>IFERROR(VLOOKUP(B1102,HĐ11!$C$7:$L$2000,10,0)," ")</f>
        <v xml:space="preserve"> </v>
      </c>
      <c r="Q1102" s="242" t="str">
        <f>IFERROR(VLOOKUP(B1102,HĐ12!$C$7:$L$2000,10,0)," ")</f>
        <v xml:space="preserve"> </v>
      </c>
      <c r="R1102" s="242" t="str">
        <f>IFERROR(VLOOKUP(B1102,HĐ13!$C$7:$L$2000,10,0)," ")</f>
        <v xml:space="preserve"> </v>
      </c>
      <c r="S1102" s="242" t="str">
        <f>IFERROR(VLOOKUP(B1102,HĐ14!$C$7:$L$2000,10,0)," ")</f>
        <v xml:space="preserve"> </v>
      </c>
      <c r="T1102" s="242" t="str">
        <f>IFERROR(VLOOKUP(B1102,HĐ15!$C$7:$L$2000,10,0)," ")</f>
        <v xml:space="preserve"> </v>
      </c>
      <c r="U1102" s="242" t="str">
        <f>IFERROR(VLOOKUP(B1102,HĐ16!$C$7:$L$2000,10,0)," ")</f>
        <v xml:space="preserve"> </v>
      </c>
      <c r="V1102" s="242" t="str">
        <f>IFERROR(VLOOKUP(B1102,HĐ17!$C$7:$L$2000,10,0)," ")</f>
        <v xml:space="preserve"> </v>
      </c>
      <c r="W1102" s="242" t="str">
        <f>IFERROR(VLOOKUP(B1102,HĐ18!$C$7:$L$2000,10,0)," ")</f>
        <v xml:space="preserve"> </v>
      </c>
      <c r="X1102" s="242" t="str">
        <f>IFERROR(VLOOKUP(B1102,HĐ19!$C$7:$L$2000,10,0)," ")</f>
        <v xml:space="preserve"> </v>
      </c>
      <c r="Y1102" s="242" t="str">
        <f>IFERROR(VLOOKUP(B1102,HĐ20!$C$7:$L$2000,10,0)," ")</f>
        <v xml:space="preserve"> </v>
      </c>
      <c r="Z1102" s="242" t="str">
        <f>IFERROR(VLOOKUP(B1102,HĐ21!$C$7:$L$1999,10,0)," ")</f>
        <v xml:space="preserve"> </v>
      </c>
      <c r="AA1102" s="242" t="str">
        <f>IFERROR(VLOOKUP(B1102,HĐ22!$C$7:$L$1999,10,0)," ")</f>
        <v xml:space="preserve"> </v>
      </c>
      <c r="AB1102" s="235">
        <f t="shared" si="16"/>
        <v>8</v>
      </c>
      <c r="AC1102" s="235"/>
    </row>
    <row r="1103" spans="1:29" s="240" customFormat="1" ht="12.75">
      <c r="A1103" s="235">
        <v>1072</v>
      </c>
      <c r="B1103" s="236">
        <v>2005190631</v>
      </c>
      <c r="C1103" s="237" t="s">
        <v>404</v>
      </c>
      <c r="D1103" s="238" t="s">
        <v>39</v>
      </c>
      <c r="E1103" s="239" t="s">
        <v>649</v>
      </c>
      <c r="F1103" s="242" t="str">
        <f>IFERROR(VLOOKUP(B1103,HĐ1!$C$8:$L$2000,10,0)," ")</f>
        <v xml:space="preserve"> </v>
      </c>
      <c r="G1103" s="242" t="str">
        <f>IFERROR(VLOOKUP(B1103,HĐ2!$C$7:$L$2000,10,0)," ")</f>
        <v xml:space="preserve"> </v>
      </c>
      <c r="H1103" s="242" t="str">
        <f>IFERROR(VLOOKUP(B1103,HĐ3!$C$8:$L$2000,10,0)," ")</f>
        <v xml:space="preserve"> </v>
      </c>
      <c r="I1103" s="242" t="str">
        <f>IFERROR(VLOOKUP(B1103,HĐ4!$C$8:$L$2000,10,0)," ")</f>
        <v xml:space="preserve"> </v>
      </c>
      <c r="J1103" s="242">
        <f>IFERROR(VLOOKUP(B1103,HĐ5!$C$8:$L$2000,10,0)," ")</f>
        <v>4</v>
      </c>
      <c r="K1103" s="242" t="str">
        <f>IFERROR(VLOOKUP(B1103,HĐ6!$C$8:$L$2000,10,0)," ")</f>
        <v xml:space="preserve"> </v>
      </c>
      <c r="L1103" s="242" t="str">
        <f>IFERROR(VLOOKUP(B1103,HĐ7!$C$7:$L$2000,10,0)," ")</f>
        <v xml:space="preserve"> </v>
      </c>
      <c r="M1103" s="242" t="str">
        <f>IFERROR(VLOOKUP(B1103,HĐ8!$C$7:$L$2000,10,0)," ")</f>
        <v xml:space="preserve"> </v>
      </c>
      <c r="N1103" s="242" t="str">
        <f>IFERROR(VLOOKUP(B1103,HĐ9!$C$7:$L$2000,10,0)," ")</f>
        <v xml:space="preserve"> </v>
      </c>
      <c r="O1103" s="242" t="str">
        <f>IFERROR(VLOOKUP(B1103,HĐ10!$C$8:$L$2000,10,0)," ")</f>
        <v xml:space="preserve"> </v>
      </c>
      <c r="P1103" s="242" t="str">
        <f>IFERROR(VLOOKUP(B1103,HĐ11!$C$7:$L$2000,10,0)," ")</f>
        <v xml:space="preserve"> </v>
      </c>
      <c r="Q1103" s="242" t="str">
        <f>IFERROR(VLOOKUP(B1103,HĐ12!$C$7:$L$2000,10,0)," ")</f>
        <v xml:space="preserve"> </v>
      </c>
      <c r="R1103" s="242" t="str">
        <f>IFERROR(VLOOKUP(B1103,HĐ13!$C$7:$L$2000,10,0)," ")</f>
        <v xml:space="preserve"> </v>
      </c>
      <c r="S1103" s="242" t="str">
        <f>IFERROR(VLOOKUP(B1103,HĐ14!$C$7:$L$2000,10,0)," ")</f>
        <v xml:space="preserve"> </v>
      </c>
      <c r="T1103" s="242">
        <f>IFERROR(VLOOKUP(B1103,HĐ15!$C$7:$L$2000,10,0)," ")</f>
        <v>4</v>
      </c>
      <c r="U1103" s="242" t="str">
        <f>IFERROR(VLOOKUP(B1103,HĐ16!$C$7:$L$2000,10,0)," ")</f>
        <v xml:space="preserve"> </v>
      </c>
      <c r="V1103" s="242" t="str">
        <f>IFERROR(VLOOKUP(B1103,HĐ17!$C$7:$L$2000,10,0)," ")</f>
        <v xml:space="preserve"> </v>
      </c>
      <c r="W1103" s="242">
        <f>IFERROR(VLOOKUP(B1103,HĐ18!$C$7:$L$2000,10,0)," ")</f>
        <v>4</v>
      </c>
      <c r="X1103" s="242" t="str">
        <f>IFERROR(VLOOKUP(B1103,HĐ19!$C$7:$L$2000,10,0)," ")</f>
        <v xml:space="preserve"> </v>
      </c>
      <c r="Y1103" s="242" t="str">
        <f>IFERROR(VLOOKUP(B1103,HĐ20!$C$7:$L$2000,10,0)," ")</f>
        <v xml:space="preserve"> </v>
      </c>
      <c r="Z1103" s="242" t="str">
        <f>IFERROR(VLOOKUP(B1103,HĐ21!$C$7:$L$1999,10,0)," ")</f>
        <v xml:space="preserve"> </v>
      </c>
      <c r="AA1103" s="242" t="str">
        <f>IFERROR(VLOOKUP(B1103,HĐ22!$C$7:$L$1999,10,0)," ")</f>
        <v xml:space="preserve"> </v>
      </c>
      <c r="AB1103" s="235">
        <f t="shared" si="16"/>
        <v>12</v>
      </c>
      <c r="AC1103" s="235"/>
    </row>
    <row r="1104" spans="1:29" s="240" customFormat="1" ht="12.75">
      <c r="A1104" s="235">
        <v>1073</v>
      </c>
      <c r="B1104" s="236">
        <v>2005190726</v>
      </c>
      <c r="C1104" s="237" t="s">
        <v>1920</v>
      </c>
      <c r="D1104" s="238" t="s">
        <v>27</v>
      </c>
      <c r="E1104" s="239" t="s">
        <v>649</v>
      </c>
      <c r="F1104" s="242" t="str">
        <f>IFERROR(VLOOKUP(B1104,HĐ1!$C$8:$L$2000,10,0)," ")</f>
        <v xml:space="preserve"> </v>
      </c>
      <c r="G1104" s="242" t="str">
        <f>IFERROR(VLOOKUP(B1104,HĐ2!$C$7:$L$2000,10,0)," ")</f>
        <v xml:space="preserve"> </v>
      </c>
      <c r="H1104" s="242">
        <f>IFERROR(VLOOKUP(B1104,HĐ3!$C$8:$L$2000,10,0)," ")</f>
        <v>4</v>
      </c>
      <c r="I1104" s="242" t="str">
        <f>IFERROR(VLOOKUP(B1104,HĐ4!$C$8:$L$2000,10,0)," ")</f>
        <v xml:space="preserve"> </v>
      </c>
      <c r="J1104" s="242">
        <f>IFERROR(VLOOKUP(B1104,HĐ5!$C$8:$L$2000,10,0)," ")</f>
        <v>4</v>
      </c>
      <c r="K1104" s="242" t="str">
        <f>IFERROR(VLOOKUP(B1104,HĐ6!$C$8:$L$2000,10,0)," ")</f>
        <v xml:space="preserve"> </v>
      </c>
      <c r="L1104" s="242" t="str">
        <f>IFERROR(VLOOKUP(B1104,HĐ7!$C$7:$L$2000,10,0)," ")</f>
        <v xml:space="preserve"> </v>
      </c>
      <c r="M1104" s="242" t="str">
        <f>IFERROR(VLOOKUP(B1104,HĐ8!$C$7:$L$2000,10,0)," ")</f>
        <v xml:space="preserve"> </v>
      </c>
      <c r="N1104" s="242">
        <f>IFERROR(VLOOKUP(B1104,HĐ9!$C$7:$L$2000,10,0)," ")</f>
        <v>4</v>
      </c>
      <c r="O1104" s="242" t="str">
        <f>IFERROR(VLOOKUP(B1104,HĐ10!$C$8:$L$2000,10,0)," ")</f>
        <v xml:space="preserve"> </v>
      </c>
      <c r="P1104" s="242" t="str">
        <f>IFERROR(VLOOKUP(B1104,HĐ11!$C$7:$L$2000,10,0)," ")</f>
        <v xml:space="preserve"> </v>
      </c>
      <c r="Q1104" s="242" t="str">
        <f>IFERROR(VLOOKUP(B1104,HĐ12!$C$7:$L$2000,10,0)," ")</f>
        <v xml:space="preserve"> </v>
      </c>
      <c r="R1104" s="242">
        <f>IFERROR(VLOOKUP(B1104,HĐ13!$C$7:$L$2000,10,0)," ")</f>
        <v>4</v>
      </c>
      <c r="S1104" s="242" t="str">
        <f>IFERROR(VLOOKUP(B1104,HĐ14!$C$7:$L$2000,10,0)," ")</f>
        <v xml:space="preserve"> </v>
      </c>
      <c r="T1104" s="242">
        <f>IFERROR(VLOOKUP(B1104,HĐ15!$C$7:$L$2000,10,0)," ")</f>
        <v>4</v>
      </c>
      <c r="U1104" s="242" t="str">
        <f>IFERROR(VLOOKUP(B1104,HĐ16!$C$7:$L$2000,10,0)," ")</f>
        <v xml:space="preserve"> </v>
      </c>
      <c r="V1104" s="242" t="str">
        <f>IFERROR(VLOOKUP(B1104,HĐ17!$C$7:$L$2000,10,0)," ")</f>
        <v xml:space="preserve"> </v>
      </c>
      <c r="W1104" s="242">
        <f>IFERROR(VLOOKUP(B1104,HĐ18!$C$7:$L$2000,10,0)," ")</f>
        <v>4</v>
      </c>
      <c r="X1104" s="242" t="str">
        <f>IFERROR(VLOOKUP(B1104,HĐ19!$C$7:$L$2000,10,0)," ")</f>
        <v xml:space="preserve"> </v>
      </c>
      <c r="Y1104" s="242" t="str">
        <f>IFERROR(VLOOKUP(B1104,HĐ20!$C$7:$L$2000,10,0)," ")</f>
        <v xml:space="preserve"> </v>
      </c>
      <c r="Z1104" s="242" t="str">
        <f>IFERROR(VLOOKUP(B1104,HĐ21!$C$7:$L$1999,10,0)," ")</f>
        <v xml:space="preserve"> </v>
      </c>
      <c r="AA1104" s="242" t="str">
        <f>IFERROR(VLOOKUP(B1104,HĐ22!$C$7:$L$1999,10,0)," ")</f>
        <v xml:space="preserve"> </v>
      </c>
      <c r="AB1104" s="235">
        <f t="shared" si="16"/>
        <v>24</v>
      </c>
      <c r="AC1104" s="235"/>
    </row>
    <row r="1105" spans="1:29" s="240" customFormat="1" ht="12.75">
      <c r="A1105" s="235">
        <v>1074</v>
      </c>
      <c r="B1105" s="236">
        <v>2005191315</v>
      </c>
      <c r="C1105" s="237" t="s">
        <v>175</v>
      </c>
      <c r="D1105" s="238" t="s">
        <v>27</v>
      </c>
      <c r="E1105" s="239" t="s">
        <v>649</v>
      </c>
      <c r="F1105" s="242" t="str">
        <f>IFERROR(VLOOKUP(B1105,HĐ1!$C$8:$L$2000,10,0)," ")</f>
        <v xml:space="preserve"> </v>
      </c>
      <c r="G1105" s="242" t="str">
        <f>IFERROR(VLOOKUP(B1105,HĐ2!$C$7:$L$2000,10,0)," ")</f>
        <v xml:space="preserve"> </v>
      </c>
      <c r="H1105" s="242" t="str">
        <f>IFERROR(VLOOKUP(B1105,HĐ3!$C$8:$L$2000,10,0)," ")</f>
        <v xml:space="preserve"> </v>
      </c>
      <c r="I1105" s="242" t="str">
        <f>IFERROR(VLOOKUP(B1105,HĐ4!$C$8:$L$2000,10,0)," ")</f>
        <v xml:space="preserve"> </v>
      </c>
      <c r="J1105" s="242">
        <f>IFERROR(VLOOKUP(B1105,HĐ5!$C$8:$L$2000,10,0)," ")</f>
        <v>4</v>
      </c>
      <c r="K1105" s="242" t="str">
        <f>IFERROR(VLOOKUP(B1105,HĐ6!$C$8:$L$2000,10,0)," ")</f>
        <v xml:space="preserve"> </v>
      </c>
      <c r="L1105" s="242" t="str">
        <f>IFERROR(VLOOKUP(B1105,HĐ7!$C$7:$L$2000,10,0)," ")</f>
        <v xml:space="preserve"> </v>
      </c>
      <c r="M1105" s="242" t="str">
        <f>IFERROR(VLOOKUP(B1105,HĐ8!$C$7:$L$2000,10,0)," ")</f>
        <v xml:space="preserve"> </v>
      </c>
      <c r="N1105" s="242" t="str">
        <f>IFERROR(VLOOKUP(B1105,HĐ9!$C$7:$L$2000,10,0)," ")</f>
        <v xml:space="preserve"> </v>
      </c>
      <c r="O1105" s="242" t="str">
        <f>IFERROR(VLOOKUP(B1105,HĐ10!$C$8:$L$2000,10,0)," ")</f>
        <v xml:space="preserve"> </v>
      </c>
      <c r="P1105" s="242" t="str">
        <f>IFERROR(VLOOKUP(B1105,HĐ11!$C$7:$L$2000,10,0)," ")</f>
        <v xml:space="preserve"> </v>
      </c>
      <c r="Q1105" s="242" t="str">
        <f>IFERROR(VLOOKUP(B1105,HĐ12!$C$7:$L$2000,10,0)," ")</f>
        <v xml:space="preserve"> </v>
      </c>
      <c r="R1105" s="242" t="str">
        <f>IFERROR(VLOOKUP(B1105,HĐ13!$C$7:$L$2000,10,0)," ")</f>
        <v xml:space="preserve"> </v>
      </c>
      <c r="S1105" s="242" t="str">
        <f>IFERROR(VLOOKUP(B1105,HĐ14!$C$7:$L$2000,10,0)," ")</f>
        <v xml:space="preserve"> </v>
      </c>
      <c r="T1105" s="242" t="str">
        <f>IFERROR(VLOOKUP(B1105,HĐ15!$C$7:$L$2000,10,0)," ")</f>
        <v xml:space="preserve"> </v>
      </c>
      <c r="U1105" s="242" t="str">
        <f>IFERROR(VLOOKUP(B1105,HĐ16!$C$7:$L$2000,10,0)," ")</f>
        <v xml:space="preserve"> </v>
      </c>
      <c r="V1105" s="242" t="str">
        <f>IFERROR(VLOOKUP(B1105,HĐ17!$C$7:$L$2000,10,0)," ")</f>
        <v xml:space="preserve"> </v>
      </c>
      <c r="W1105" s="242" t="str">
        <f>IFERROR(VLOOKUP(B1105,HĐ18!$C$7:$L$2000,10,0)," ")</f>
        <v xml:space="preserve"> </v>
      </c>
      <c r="X1105" s="242" t="str">
        <f>IFERROR(VLOOKUP(B1105,HĐ19!$C$7:$L$2000,10,0)," ")</f>
        <v xml:space="preserve"> </v>
      </c>
      <c r="Y1105" s="242" t="str">
        <f>IFERROR(VLOOKUP(B1105,HĐ20!$C$7:$L$2000,10,0)," ")</f>
        <v xml:space="preserve"> </v>
      </c>
      <c r="Z1105" s="242" t="str">
        <f>IFERROR(VLOOKUP(B1105,HĐ21!$C$7:$L$1999,10,0)," ")</f>
        <v xml:space="preserve"> </v>
      </c>
      <c r="AA1105" s="242" t="str">
        <f>IFERROR(VLOOKUP(B1105,HĐ22!$C$7:$L$1999,10,0)," ")</f>
        <v xml:space="preserve"> </v>
      </c>
      <c r="AB1105" s="235">
        <f t="shared" si="16"/>
        <v>4</v>
      </c>
      <c r="AC1105" s="235"/>
    </row>
    <row r="1106" spans="1:29" s="240" customFormat="1" ht="12.75" hidden="1">
      <c r="A1106" s="235">
        <v>1075</v>
      </c>
      <c r="B1106" s="236">
        <v>2005190697</v>
      </c>
      <c r="C1106" s="237" t="s">
        <v>422</v>
      </c>
      <c r="D1106" s="238" t="s">
        <v>434</v>
      </c>
      <c r="E1106" s="239" t="s">
        <v>649</v>
      </c>
      <c r="F1106" s="242" t="str">
        <f>IFERROR(VLOOKUP(B1106,HĐ1!$C$8:$L$2000,10,0)," ")</f>
        <v xml:space="preserve"> </v>
      </c>
      <c r="G1106" s="242" t="str">
        <f>IFERROR(VLOOKUP(B1106,HĐ2!$C$7:$L$2000,10,0)," ")</f>
        <v xml:space="preserve"> </v>
      </c>
      <c r="H1106" s="242" t="str">
        <f>IFERROR(VLOOKUP(B1106,HĐ3!$C$8:$L$2000,10,0)," ")</f>
        <v xml:space="preserve"> </v>
      </c>
      <c r="I1106" s="242" t="str">
        <f>IFERROR(VLOOKUP(B1106,HĐ4!$C$8:$L$2000,10,0)," ")</f>
        <v xml:space="preserve"> </v>
      </c>
      <c r="J1106" s="242" t="str">
        <f>IFERROR(VLOOKUP(B1106,HĐ5!$C$8:$L$2000,10,0)," ")</f>
        <v xml:space="preserve"> </v>
      </c>
      <c r="K1106" s="242" t="str">
        <f>IFERROR(VLOOKUP(B1106,HĐ6!$C$8:$L$2000,10,0)," ")</f>
        <v xml:space="preserve"> </v>
      </c>
      <c r="L1106" s="242" t="str">
        <f>IFERROR(VLOOKUP(B1106,HĐ7!$C$7:$L$2000,10,0)," ")</f>
        <v xml:space="preserve"> </v>
      </c>
      <c r="M1106" s="242" t="str">
        <f>IFERROR(VLOOKUP(B1106,HĐ8!$C$7:$L$2000,10,0)," ")</f>
        <v xml:space="preserve"> </v>
      </c>
      <c r="N1106" s="242" t="str">
        <f>IFERROR(VLOOKUP(B1106,HĐ9!$C$7:$L$2000,10,0)," ")</f>
        <v xml:space="preserve"> </v>
      </c>
      <c r="O1106" s="242" t="str">
        <f>IFERROR(VLOOKUP(B1106,HĐ10!$C$8:$L$2000,10,0)," ")</f>
        <v xml:space="preserve"> </v>
      </c>
      <c r="P1106" s="242" t="str">
        <f>IFERROR(VLOOKUP(B1106,HĐ11!$C$7:$L$2000,10,0)," ")</f>
        <v xml:space="preserve"> </v>
      </c>
      <c r="Q1106" s="242" t="str">
        <f>IFERROR(VLOOKUP(B1106,HĐ12!$C$7:$L$2000,10,0)," ")</f>
        <v xml:space="preserve"> </v>
      </c>
      <c r="R1106" s="242" t="str">
        <f>IFERROR(VLOOKUP(B1106,HĐ13!$C$7:$L$2000,10,0)," ")</f>
        <v xml:space="preserve"> </v>
      </c>
      <c r="S1106" s="242" t="str">
        <f>IFERROR(VLOOKUP(B1106,HĐ14!$C$7:$L$2000,10,0)," ")</f>
        <v xml:space="preserve"> </v>
      </c>
      <c r="T1106" s="242" t="str">
        <f>IFERROR(VLOOKUP(B1106,HĐ15!$C$7:$L$2000,10,0)," ")</f>
        <v xml:space="preserve"> </v>
      </c>
      <c r="U1106" s="242" t="str">
        <f>IFERROR(VLOOKUP(B1106,HĐ16!$C$7:$L$2000,10,0)," ")</f>
        <v xml:space="preserve"> </v>
      </c>
      <c r="V1106" s="242" t="str">
        <f>IFERROR(VLOOKUP(B1106,HĐ17!$C$7:$L$2000,10,0)," ")</f>
        <v xml:space="preserve"> </v>
      </c>
      <c r="W1106" s="242" t="str">
        <f>IFERROR(VLOOKUP(B1106,HĐ18!$C$7:$L$2000,10,0)," ")</f>
        <v xml:space="preserve"> </v>
      </c>
      <c r="X1106" s="242" t="str">
        <f>IFERROR(VLOOKUP(B1106,HĐ19!$C$7:$L$2000,10,0)," ")</f>
        <v xml:space="preserve"> </v>
      </c>
      <c r="Y1106" s="242" t="str">
        <f>IFERROR(VLOOKUP(B1106,HĐ20!$C$7:$L$2000,10,0)," ")</f>
        <v xml:space="preserve"> </v>
      </c>
      <c r="Z1106" s="242" t="str">
        <f>IFERROR(VLOOKUP(B1106,HĐ21!$C$7:$L$1999,10,0)," ")</f>
        <v xml:space="preserve"> </v>
      </c>
      <c r="AA1106" s="242" t="str">
        <f>IFERROR(VLOOKUP(B1106,HĐ22!$C$7:$L$1999,10,0)," ")</f>
        <v xml:space="preserve"> </v>
      </c>
      <c r="AB1106" s="235">
        <f t="shared" si="16"/>
        <v>0</v>
      </c>
      <c r="AC1106" s="235"/>
    </row>
    <row r="1107" spans="1:29" s="240" customFormat="1" ht="12.75">
      <c r="A1107" s="235">
        <v>1076</v>
      </c>
      <c r="B1107" s="236">
        <v>2005191297</v>
      </c>
      <c r="C1107" s="237" t="s">
        <v>404</v>
      </c>
      <c r="D1107" s="238" t="s">
        <v>434</v>
      </c>
      <c r="E1107" s="239" t="s">
        <v>649</v>
      </c>
      <c r="F1107" s="242" t="str">
        <f>IFERROR(VLOOKUP(B1107,HĐ1!$C$8:$L$2000,10,0)," ")</f>
        <v xml:space="preserve"> </v>
      </c>
      <c r="G1107" s="242" t="str">
        <f>IFERROR(VLOOKUP(B1107,HĐ2!$C$7:$L$2000,10,0)," ")</f>
        <v xml:space="preserve"> </v>
      </c>
      <c r="H1107" s="242" t="str">
        <f>IFERROR(VLOOKUP(B1107,HĐ3!$C$8:$L$2000,10,0)," ")</f>
        <v xml:space="preserve"> </v>
      </c>
      <c r="I1107" s="242" t="str">
        <f>IFERROR(VLOOKUP(B1107,HĐ4!$C$8:$L$2000,10,0)," ")</f>
        <v xml:space="preserve"> </v>
      </c>
      <c r="J1107" s="242">
        <f>IFERROR(VLOOKUP(B1107,HĐ5!$C$8:$L$2000,10,0)," ")</f>
        <v>4</v>
      </c>
      <c r="K1107" s="242">
        <f>IFERROR(VLOOKUP(B1107,HĐ6!$C$8:$L$2000,10,0)," ")</f>
        <v>4</v>
      </c>
      <c r="L1107" s="242">
        <f>IFERROR(VLOOKUP(B1107,HĐ7!$C$7:$L$2000,10,0)," ")</f>
        <v>4</v>
      </c>
      <c r="M1107" s="242" t="str">
        <f>IFERROR(VLOOKUP(B1107,HĐ8!$C$7:$L$2000,10,0)," ")</f>
        <v xml:space="preserve"> </v>
      </c>
      <c r="N1107" s="242">
        <f>IFERROR(VLOOKUP(B1107,HĐ9!$C$7:$L$2000,10,0)," ")</f>
        <v>4</v>
      </c>
      <c r="O1107" s="242" t="str">
        <f>IFERROR(VLOOKUP(B1107,HĐ10!$C$8:$L$2000,10,0)," ")</f>
        <v xml:space="preserve"> </v>
      </c>
      <c r="P1107" s="242" t="str">
        <f>IFERROR(VLOOKUP(B1107,HĐ11!$C$7:$L$2000,10,0)," ")</f>
        <v xml:space="preserve"> </v>
      </c>
      <c r="Q1107" s="242" t="str">
        <f>IFERROR(VLOOKUP(B1107,HĐ12!$C$7:$L$2000,10,0)," ")</f>
        <v xml:space="preserve"> </v>
      </c>
      <c r="R1107" s="242">
        <f>IFERROR(VLOOKUP(B1107,HĐ13!$C$7:$L$2000,10,0)," ")</f>
        <v>4</v>
      </c>
      <c r="S1107" s="242" t="str">
        <f>IFERROR(VLOOKUP(B1107,HĐ14!$C$7:$L$2000,10,0)," ")</f>
        <v xml:space="preserve"> </v>
      </c>
      <c r="T1107" s="242" t="str">
        <f>IFERROR(VLOOKUP(B1107,HĐ15!$C$7:$L$2000,10,0)," ")</f>
        <v xml:space="preserve"> </v>
      </c>
      <c r="U1107" s="242" t="str">
        <f>IFERROR(VLOOKUP(B1107,HĐ16!$C$7:$L$2000,10,0)," ")</f>
        <v xml:space="preserve"> </v>
      </c>
      <c r="V1107" s="242" t="str">
        <f>IFERROR(VLOOKUP(B1107,HĐ17!$C$7:$L$2000,10,0)," ")</f>
        <v xml:space="preserve"> </v>
      </c>
      <c r="W1107" s="242" t="str">
        <f>IFERROR(VLOOKUP(B1107,HĐ18!$C$7:$L$2000,10,0)," ")</f>
        <v xml:space="preserve"> </v>
      </c>
      <c r="X1107" s="242" t="str">
        <f>IFERROR(VLOOKUP(B1107,HĐ19!$C$7:$L$2000,10,0)," ")</f>
        <v xml:space="preserve"> </v>
      </c>
      <c r="Y1107" s="242" t="str">
        <f>IFERROR(VLOOKUP(B1107,HĐ20!$C$7:$L$2000,10,0)," ")</f>
        <v xml:space="preserve"> </v>
      </c>
      <c r="Z1107" s="242" t="str">
        <f>IFERROR(VLOOKUP(B1107,HĐ21!$C$7:$L$1999,10,0)," ")</f>
        <v xml:space="preserve"> </v>
      </c>
      <c r="AA1107" s="242" t="str">
        <f>IFERROR(VLOOKUP(B1107,HĐ22!$C$7:$L$1999,10,0)," ")</f>
        <v xml:space="preserve"> </v>
      </c>
      <c r="AB1107" s="235">
        <f t="shared" si="16"/>
        <v>20</v>
      </c>
      <c r="AC1107" s="235"/>
    </row>
    <row r="1108" spans="1:29" s="240" customFormat="1" ht="12.75" hidden="1">
      <c r="A1108" s="235">
        <v>1077</v>
      </c>
      <c r="B1108" s="236">
        <v>2005191316</v>
      </c>
      <c r="C1108" s="237" t="s">
        <v>2115</v>
      </c>
      <c r="D1108" s="238" t="s">
        <v>3402</v>
      </c>
      <c r="E1108" s="239" t="s">
        <v>649</v>
      </c>
      <c r="F1108" s="242" t="str">
        <f>IFERROR(VLOOKUP(B1108,HĐ1!$C$8:$L$2000,10,0)," ")</f>
        <v xml:space="preserve"> </v>
      </c>
      <c r="G1108" s="242" t="str">
        <f>IFERROR(VLOOKUP(B1108,HĐ2!$C$7:$L$2000,10,0)," ")</f>
        <v xml:space="preserve"> </v>
      </c>
      <c r="H1108" s="242" t="str">
        <f>IFERROR(VLOOKUP(B1108,HĐ3!$C$8:$L$2000,10,0)," ")</f>
        <v xml:space="preserve"> </v>
      </c>
      <c r="I1108" s="242" t="str">
        <f>IFERROR(VLOOKUP(B1108,HĐ4!$C$8:$L$2000,10,0)," ")</f>
        <v xml:space="preserve"> </v>
      </c>
      <c r="J1108" s="242" t="str">
        <f>IFERROR(VLOOKUP(B1108,HĐ5!$C$8:$L$2000,10,0)," ")</f>
        <v xml:space="preserve"> </v>
      </c>
      <c r="K1108" s="242" t="str">
        <f>IFERROR(VLOOKUP(B1108,HĐ6!$C$8:$L$2000,10,0)," ")</f>
        <v xml:space="preserve"> </v>
      </c>
      <c r="L1108" s="242" t="str">
        <f>IFERROR(VLOOKUP(B1108,HĐ7!$C$7:$L$2000,10,0)," ")</f>
        <v xml:space="preserve"> </v>
      </c>
      <c r="M1108" s="242" t="str">
        <f>IFERROR(VLOOKUP(B1108,HĐ8!$C$7:$L$2000,10,0)," ")</f>
        <v xml:space="preserve"> </v>
      </c>
      <c r="N1108" s="242" t="str">
        <f>IFERROR(VLOOKUP(B1108,HĐ9!$C$7:$L$2000,10,0)," ")</f>
        <v xml:space="preserve"> </v>
      </c>
      <c r="O1108" s="242" t="str">
        <f>IFERROR(VLOOKUP(B1108,HĐ10!$C$8:$L$2000,10,0)," ")</f>
        <v xml:space="preserve"> </v>
      </c>
      <c r="P1108" s="242" t="str">
        <f>IFERROR(VLOOKUP(B1108,HĐ11!$C$7:$L$2000,10,0)," ")</f>
        <v xml:space="preserve"> </v>
      </c>
      <c r="Q1108" s="242" t="str">
        <f>IFERROR(VLOOKUP(B1108,HĐ12!$C$7:$L$2000,10,0)," ")</f>
        <v xml:space="preserve"> </v>
      </c>
      <c r="R1108" s="242" t="str">
        <f>IFERROR(VLOOKUP(B1108,HĐ13!$C$7:$L$2000,10,0)," ")</f>
        <v xml:space="preserve"> </v>
      </c>
      <c r="S1108" s="242" t="str">
        <f>IFERROR(VLOOKUP(B1108,HĐ14!$C$7:$L$2000,10,0)," ")</f>
        <v xml:space="preserve"> </v>
      </c>
      <c r="T1108" s="242" t="str">
        <f>IFERROR(VLOOKUP(B1108,HĐ15!$C$7:$L$2000,10,0)," ")</f>
        <v xml:space="preserve"> </v>
      </c>
      <c r="U1108" s="242" t="str">
        <f>IFERROR(VLOOKUP(B1108,HĐ16!$C$7:$L$2000,10,0)," ")</f>
        <v xml:space="preserve"> </v>
      </c>
      <c r="V1108" s="242" t="str">
        <f>IFERROR(VLOOKUP(B1108,HĐ17!$C$7:$L$2000,10,0)," ")</f>
        <v xml:space="preserve"> </v>
      </c>
      <c r="W1108" s="242" t="str">
        <f>IFERROR(VLOOKUP(B1108,HĐ18!$C$7:$L$2000,10,0)," ")</f>
        <v xml:space="preserve"> </v>
      </c>
      <c r="X1108" s="242" t="str">
        <f>IFERROR(VLOOKUP(B1108,HĐ19!$C$7:$L$2000,10,0)," ")</f>
        <v xml:space="preserve"> </v>
      </c>
      <c r="Y1108" s="242" t="str">
        <f>IFERROR(VLOOKUP(B1108,HĐ20!$C$7:$L$2000,10,0)," ")</f>
        <v xml:space="preserve"> </v>
      </c>
      <c r="Z1108" s="242" t="str">
        <f>IFERROR(VLOOKUP(B1108,HĐ21!$C$7:$L$1999,10,0)," ")</f>
        <v xml:space="preserve"> </v>
      </c>
      <c r="AA1108" s="242" t="str">
        <f>IFERROR(VLOOKUP(B1108,HĐ22!$C$7:$L$1999,10,0)," ")</f>
        <v xml:space="preserve"> </v>
      </c>
      <c r="AB1108" s="235">
        <f t="shared" si="16"/>
        <v>0</v>
      </c>
      <c r="AC1108" s="235"/>
    </row>
    <row r="1109" spans="1:29" s="240" customFormat="1" ht="12.75">
      <c r="A1109" s="235">
        <v>1078</v>
      </c>
      <c r="B1109" s="236">
        <v>2005191614</v>
      </c>
      <c r="C1109" s="237" t="s">
        <v>648</v>
      </c>
      <c r="D1109" s="238" t="s">
        <v>205</v>
      </c>
      <c r="E1109" s="239" t="s">
        <v>649</v>
      </c>
      <c r="F1109" s="242" t="str">
        <f>IFERROR(VLOOKUP(B1109,HĐ1!$C$8:$L$2000,10,0)," ")</f>
        <v xml:space="preserve"> </v>
      </c>
      <c r="G1109" s="242" t="str">
        <f>IFERROR(VLOOKUP(B1109,HĐ2!$C$7:$L$2000,10,0)," ")</f>
        <v xml:space="preserve"> </v>
      </c>
      <c r="H1109" s="242" t="str">
        <f>IFERROR(VLOOKUP(B1109,HĐ3!$C$8:$L$2000,10,0)," ")</f>
        <v xml:space="preserve"> </v>
      </c>
      <c r="I1109" s="242" t="str">
        <f>IFERROR(VLOOKUP(B1109,HĐ4!$C$8:$L$2000,10,0)," ")</f>
        <v xml:space="preserve"> </v>
      </c>
      <c r="J1109" s="242">
        <f>IFERROR(VLOOKUP(B1109,HĐ5!$C$8:$L$2000,10,0)," ")</f>
        <v>4</v>
      </c>
      <c r="K1109" s="242" t="str">
        <f>IFERROR(VLOOKUP(B1109,HĐ6!$C$8:$L$2000,10,0)," ")</f>
        <v xml:space="preserve"> </v>
      </c>
      <c r="L1109" s="242" t="str">
        <f>IFERROR(VLOOKUP(B1109,HĐ7!$C$7:$L$2000,10,0)," ")</f>
        <v xml:space="preserve"> </v>
      </c>
      <c r="M1109" s="242" t="str">
        <f>IFERROR(VLOOKUP(B1109,HĐ8!$C$7:$L$2000,10,0)," ")</f>
        <v xml:space="preserve"> </v>
      </c>
      <c r="N1109" s="242" t="str">
        <f>IFERROR(VLOOKUP(B1109,HĐ9!$C$7:$L$2000,10,0)," ")</f>
        <v xml:space="preserve"> </v>
      </c>
      <c r="O1109" s="242">
        <f>IFERROR(VLOOKUP(B1109,HĐ10!$C$8:$L$2000,10,0)," ")</f>
        <v>4</v>
      </c>
      <c r="P1109" s="242" t="str">
        <f>IFERROR(VLOOKUP(B1109,HĐ11!$C$7:$L$2000,10,0)," ")</f>
        <v xml:space="preserve"> </v>
      </c>
      <c r="Q1109" s="242" t="str">
        <f>IFERROR(VLOOKUP(B1109,HĐ12!$C$7:$L$2000,10,0)," ")</f>
        <v xml:space="preserve"> </v>
      </c>
      <c r="R1109" s="242" t="str">
        <f>IFERROR(VLOOKUP(B1109,HĐ13!$C$7:$L$2000,10,0)," ")</f>
        <v xml:space="preserve"> </v>
      </c>
      <c r="S1109" s="242" t="str">
        <f>IFERROR(VLOOKUP(B1109,HĐ14!$C$7:$L$2000,10,0)," ")</f>
        <v xml:space="preserve"> </v>
      </c>
      <c r="T1109" s="242" t="str">
        <f>IFERROR(VLOOKUP(B1109,HĐ15!$C$7:$L$2000,10,0)," ")</f>
        <v xml:space="preserve"> </v>
      </c>
      <c r="U1109" s="242" t="str">
        <f>IFERROR(VLOOKUP(B1109,HĐ16!$C$7:$L$2000,10,0)," ")</f>
        <v xml:space="preserve"> </v>
      </c>
      <c r="V1109" s="242" t="str">
        <f>IFERROR(VLOOKUP(B1109,HĐ17!$C$7:$L$2000,10,0)," ")</f>
        <v xml:space="preserve"> </v>
      </c>
      <c r="W1109" s="242">
        <f>IFERROR(VLOOKUP(B1109,HĐ18!$C$7:$L$2000,10,0)," ")</f>
        <v>4</v>
      </c>
      <c r="X1109" s="242" t="str">
        <f>IFERROR(VLOOKUP(B1109,HĐ19!$C$7:$L$2000,10,0)," ")</f>
        <v xml:space="preserve"> </v>
      </c>
      <c r="Y1109" s="242" t="str">
        <f>IFERROR(VLOOKUP(B1109,HĐ20!$C$7:$L$2000,10,0)," ")</f>
        <v xml:space="preserve"> </v>
      </c>
      <c r="Z1109" s="242" t="str">
        <f>IFERROR(VLOOKUP(B1109,HĐ21!$C$7:$L$1999,10,0)," ")</f>
        <v xml:space="preserve"> </v>
      </c>
      <c r="AA1109" s="242" t="str">
        <f>IFERROR(VLOOKUP(B1109,HĐ22!$C$7:$L$1999,10,0)," ")</f>
        <v xml:space="preserve"> </v>
      </c>
      <c r="AB1109" s="235">
        <f t="shared" si="16"/>
        <v>12</v>
      </c>
      <c r="AC1109" s="235"/>
    </row>
    <row r="1110" spans="1:29" s="240" customFormat="1" ht="12.75" hidden="1">
      <c r="A1110" s="235">
        <v>1079</v>
      </c>
      <c r="B1110" s="236">
        <v>2005191327</v>
      </c>
      <c r="C1110" s="237" t="s">
        <v>422</v>
      </c>
      <c r="D1110" s="238" t="s">
        <v>111</v>
      </c>
      <c r="E1110" s="239" t="s">
        <v>649</v>
      </c>
      <c r="F1110" s="242" t="str">
        <f>IFERROR(VLOOKUP(B1110,HĐ1!$C$8:$L$2000,10,0)," ")</f>
        <v xml:space="preserve"> </v>
      </c>
      <c r="G1110" s="242" t="str">
        <f>IFERROR(VLOOKUP(B1110,HĐ2!$C$7:$L$2000,10,0)," ")</f>
        <v xml:space="preserve"> </v>
      </c>
      <c r="H1110" s="242" t="str">
        <f>IFERROR(VLOOKUP(B1110,HĐ3!$C$8:$L$2000,10,0)," ")</f>
        <v xml:space="preserve"> </v>
      </c>
      <c r="I1110" s="242" t="str">
        <f>IFERROR(VLOOKUP(B1110,HĐ4!$C$8:$L$2000,10,0)," ")</f>
        <v xml:space="preserve"> </v>
      </c>
      <c r="J1110" s="242" t="str">
        <f>IFERROR(VLOOKUP(B1110,HĐ5!$C$8:$L$2000,10,0)," ")</f>
        <v xml:space="preserve"> </v>
      </c>
      <c r="K1110" s="242" t="str">
        <f>IFERROR(VLOOKUP(B1110,HĐ6!$C$8:$L$2000,10,0)," ")</f>
        <v xml:space="preserve"> </v>
      </c>
      <c r="L1110" s="242" t="str">
        <f>IFERROR(VLOOKUP(B1110,HĐ7!$C$7:$L$2000,10,0)," ")</f>
        <v xml:space="preserve"> </v>
      </c>
      <c r="M1110" s="242" t="str">
        <f>IFERROR(VLOOKUP(B1110,HĐ8!$C$7:$L$2000,10,0)," ")</f>
        <v xml:space="preserve"> </v>
      </c>
      <c r="N1110" s="242" t="str">
        <f>IFERROR(VLOOKUP(B1110,HĐ9!$C$7:$L$2000,10,0)," ")</f>
        <v xml:space="preserve"> </v>
      </c>
      <c r="O1110" s="242" t="str">
        <f>IFERROR(VLOOKUP(B1110,HĐ10!$C$8:$L$2000,10,0)," ")</f>
        <v xml:space="preserve"> </v>
      </c>
      <c r="P1110" s="242" t="str">
        <f>IFERROR(VLOOKUP(B1110,HĐ11!$C$7:$L$2000,10,0)," ")</f>
        <v xml:space="preserve"> </v>
      </c>
      <c r="Q1110" s="242" t="str">
        <f>IFERROR(VLOOKUP(B1110,HĐ12!$C$7:$L$2000,10,0)," ")</f>
        <v xml:space="preserve"> </v>
      </c>
      <c r="R1110" s="242" t="str">
        <f>IFERROR(VLOOKUP(B1110,HĐ13!$C$7:$L$2000,10,0)," ")</f>
        <v xml:space="preserve"> </v>
      </c>
      <c r="S1110" s="242" t="str">
        <f>IFERROR(VLOOKUP(B1110,HĐ14!$C$7:$L$2000,10,0)," ")</f>
        <v xml:space="preserve"> </v>
      </c>
      <c r="T1110" s="242" t="str">
        <f>IFERROR(VLOOKUP(B1110,HĐ15!$C$7:$L$2000,10,0)," ")</f>
        <v xml:space="preserve"> </v>
      </c>
      <c r="U1110" s="242" t="str">
        <f>IFERROR(VLOOKUP(B1110,HĐ16!$C$7:$L$2000,10,0)," ")</f>
        <v xml:space="preserve"> </v>
      </c>
      <c r="V1110" s="242" t="str">
        <f>IFERROR(VLOOKUP(B1110,HĐ17!$C$7:$L$2000,10,0)," ")</f>
        <v xml:space="preserve"> </v>
      </c>
      <c r="W1110" s="242" t="str">
        <f>IFERROR(VLOOKUP(B1110,HĐ18!$C$7:$L$2000,10,0)," ")</f>
        <v xml:space="preserve"> </v>
      </c>
      <c r="X1110" s="242" t="str">
        <f>IFERROR(VLOOKUP(B1110,HĐ19!$C$7:$L$2000,10,0)," ")</f>
        <v xml:space="preserve"> </v>
      </c>
      <c r="Y1110" s="242" t="str">
        <f>IFERROR(VLOOKUP(B1110,HĐ20!$C$7:$L$2000,10,0)," ")</f>
        <v xml:space="preserve"> </v>
      </c>
      <c r="Z1110" s="242" t="str">
        <f>IFERROR(VLOOKUP(B1110,HĐ21!$C$7:$L$1999,10,0)," ")</f>
        <v xml:space="preserve"> </v>
      </c>
      <c r="AA1110" s="242" t="str">
        <f>IFERROR(VLOOKUP(B1110,HĐ22!$C$7:$L$1999,10,0)," ")</f>
        <v xml:space="preserve"> </v>
      </c>
      <c r="AB1110" s="235">
        <f t="shared" si="16"/>
        <v>0</v>
      </c>
      <c r="AC1110" s="235"/>
    </row>
    <row r="1111" spans="1:29" s="240" customFormat="1" ht="12.75">
      <c r="A1111" s="235">
        <v>1080</v>
      </c>
      <c r="B1111" s="236">
        <v>2005191340</v>
      </c>
      <c r="C1111" s="237" t="s">
        <v>96</v>
      </c>
      <c r="D1111" s="238" t="s">
        <v>570</v>
      </c>
      <c r="E1111" s="239" t="s">
        <v>649</v>
      </c>
      <c r="F1111" s="242" t="str">
        <f>IFERROR(VLOOKUP(B1111,HĐ1!$C$8:$L$2000,10,0)," ")</f>
        <v xml:space="preserve"> </v>
      </c>
      <c r="G1111" s="242" t="str">
        <f>IFERROR(VLOOKUP(B1111,HĐ2!$C$7:$L$2000,10,0)," ")</f>
        <v xml:space="preserve"> </v>
      </c>
      <c r="H1111" s="242" t="str">
        <f>IFERROR(VLOOKUP(B1111,HĐ3!$C$8:$L$2000,10,0)," ")</f>
        <v xml:space="preserve"> </v>
      </c>
      <c r="I1111" s="242" t="str">
        <f>IFERROR(VLOOKUP(B1111,HĐ4!$C$8:$L$2000,10,0)," ")</f>
        <v xml:space="preserve"> </v>
      </c>
      <c r="J1111" s="242" t="str">
        <f>IFERROR(VLOOKUP(B1111,HĐ5!$C$8:$L$2000,10,0)," ")</f>
        <v xml:space="preserve"> </v>
      </c>
      <c r="K1111" s="242" t="str">
        <f>IFERROR(VLOOKUP(B1111,HĐ6!$C$8:$L$2000,10,0)," ")</f>
        <v xml:space="preserve"> </v>
      </c>
      <c r="L1111" s="242">
        <f>IFERROR(VLOOKUP(B1111,HĐ7!$C$7:$L$2000,10,0)," ")</f>
        <v>-5</v>
      </c>
      <c r="M1111" s="242" t="str">
        <f>IFERROR(VLOOKUP(B1111,HĐ8!$C$7:$L$2000,10,0)," ")</f>
        <v xml:space="preserve"> </v>
      </c>
      <c r="N1111" s="242" t="str">
        <f>IFERROR(VLOOKUP(B1111,HĐ9!$C$7:$L$2000,10,0)," ")</f>
        <v xml:space="preserve"> </v>
      </c>
      <c r="O1111" s="242" t="str">
        <f>IFERROR(VLOOKUP(B1111,HĐ10!$C$8:$L$2000,10,0)," ")</f>
        <v xml:space="preserve"> </v>
      </c>
      <c r="P1111" s="242" t="str">
        <f>IFERROR(VLOOKUP(B1111,HĐ11!$C$7:$L$2000,10,0)," ")</f>
        <v xml:space="preserve"> </v>
      </c>
      <c r="Q1111" s="242">
        <f>IFERROR(VLOOKUP(B1111,HĐ12!$C$7:$L$2000,10,0)," ")</f>
        <v>2</v>
      </c>
      <c r="R1111" s="242">
        <f>IFERROR(VLOOKUP(B1111,HĐ13!$C$7:$L$2000,10,0)," ")</f>
        <v>4</v>
      </c>
      <c r="S1111" s="242" t="str">
        <f>IFERROR(VLOOKUP(B1111,HĐ14!$C$7:$L$2000,10,0)," ")</f>
        <v xml:space="preserve"> </v>
      </c>
      <c r="T1111" s="242">
        <f>IFERROR(VLOOKUP(B1111,HĐ15!$C$7:$L$2000,10,0)," ")</f>
        <v>4</v>
      </c>
      <c r="U1111" s="242" t="str">
        <f>IFERROR(VLOOKUP(B1111,HĐ16!$C$7:$L$2000,10,0)," ")</f>
        <v xml:space="preserve"> </v>
      </c>
      <c r="V1111" s="242" t="str">
        <f>IFERROR(VLOOKUP(B1111,HĐ17!$C$7:$L$2000,10,0)," ")</f>
        <v xml:space="preserve"> </v>
      </c>
      <c r="W1111" s="242" t="str">
        <f>IFERROR(VLOOKUP(B1111,HĐ18!$C$7:$L$2000,10,0)," ")</f>
        <v xml:space="preserve"> </v>
      </c>
      <c r="X1111" s="242" t="str">
        <f>IFERROR(VLOOKUP(B1111,HĐ19!$C$7:$L$2000,10,0)," ")</f>
        <v xml:space="preserve"> </v>
      </c>
      <c r="Y1111" s="242" t="str">
        <f>IFERROR(VLOOKUP(B1111,HĐ20!$C$7:$L$2000,10,0)," ")</f>
        <v xml:space="preserve"> </v>
      </c>
      <c r="Z1111" s="242" t="str">
        <f>IFERROR(VLOOKUP(B1111,HĐ21!$C$7:$L$1999,10,0)," ")</f>
        <v xml:space="preserve"> </v>
      </c>
      <c r="AA1111" s="242" t="str">
        <f>IFERROR(VLOOKUP(B1111,HĐ22!$C$7:$L$1999,10,0)," ")</f>
        <v xml:space="preserve"> </v>
      </c>
      <c r="AB1111" s="235">
        <f t="shared" si="16"/>
        <v>5</v>
      </c>
      <c r="AC1111" s="235"/>
    </row>
    <row r="1112" spans="1:29" s="240" customFormat="1" ht="12.75" hidden="1">
      <c r="A1112" s="235">
        <v>1081</v>
      </c>
      <c r="B1112" s="236">
        <v>2005191347</v>
      </c>
      <c r="C1112" s="237" t="s">
        <v>3403</v>
      </c>
      <c r="D1112" s="238" t="s">
        <v>30</v>
      </c>
      <c r="E1112" s="239" t="s">
        <v>649</v>
      </c>
      <c r="F1112" s="242" t="str">
        <f>IFERROR(VLOOKUP(B1112,HĐ1!$C$8:$L$2000,10,0)," ")</f>
        <v xml:space="preserve"> </v>
      </c>
      <c r="G1112" s="242" t="str">
        <f>IFERROR(VLOOKUP(B1112,HĐ2!$C$7:$L$2000,10,0)," ")</f>
        <v xml:space="preserve"> </v>
      </c>
      <c r="H1112" s="242" t="str">
        <f>IFERROR(VLOOKUP(B1112,HĐ3!$C$8:$L$2000,10,0)," ")</f>
        <v xml:space="preserve"> </v>
      </c>
      <c r="I1112" s="242" t="str">
        <f>IFERROR(VLOOKUP(B1112,HĐ4!$C$8:$L$2000,10,0)," ")</f>
        <v xml:space="preserve"> </v>
      </c>
      <c r="J1112" s="242" t="str">
        <f>IFERROR(VLOOKUP(B1112,HĐ5!$C$8:$L$2000,10,0)," ")</f>
        <v xml:space="preserve"> </v>
      </c>
      <c r="K1112" s="242" t="str">
        <f>IFERROR(VLOOKUP(B1112,HĐ6!$C$8:$L$2000,10,0)," ")</f>
        <v xml:space="preserve"> </v>
      </c>
      <c r="L1112" s="242" t="str">
        <f>IFERROR(VLOOKUP(B1112,HĐ7!$C$7:$L$2000,10,0)," ")</f>
        <v xml:space="preserve"> </v>
      </c>
      <c r="M1112" s="242" t="str">
        <f>IFERROR(VLOOKUP(B1112,HĐ8!$C$7:$L$2000,10,0)," ")</f>
        <v xml:space="preserve"> </v>
      </c>
      <c r="N1112" s="242" t="str">
        <f>IFERROR(VLOOKUP(B1112,HĐ9!$C$7:$L$2000,10,0)," ")</f>
        <v xml:space="preserve"> </v>
      </c>
      <c r="O1112" s="242" t="str">
        <f>IFERROR(VLOOKUP(B1112,HĐ10!$C$8:$L$2000,10,0)," ")</f>
        <v xml:space="preserve"> </v>
      </c>
      <c r="P1112" s="242" t="str">
        <f>IFERROR(VLOOKUP(B1112,HĐ11!$C$7:$L$2000,10,0)," ")</f>
        <v xml:space="preserve"> </v>
      </c>
      <c r="Q1112" s="242" t="str">
        <f>IFERROR(VLOOKUP(B1112,HĐ12!$C$7:$L$2000,10,0)," ")</f>
        <v xml:space="preserve"> </v>
      </c>
      <c r="R1112" s="242" t="str">
        <f>IFERROR(VLOOKUP(B1112,HĐ13!$C$7:$L$2000,10,0)," ")</f>
        <v xml:space="preserve"> </v>
      </c>
      <c r="S1112" s="242" t="str">
        <f>IFERROR(VLOOKUP(B1112,HĐ14!$C$7:$L$2000,10,0)," ")</f>
        <v xml:space="preserve"> </v>
      </c>
      <c r="T1112" s="242" t="str">
        <f>IFERROR(VLOOKUP(B1112,HĐ15!$C$7:$L$2000,10,0)," ")</f>
        <v xml:space="preserve"> </v>
      </c>
      <c r="U1112" s="242" t="str">
        <f>IFERROR(VLOOKUP(B1112,HĐ16!$C$7:$L$2000,10,0)," ")</f>
        <v xml:space="preserve"> </v>
      </c>
      <c r="V1112" s="242" t="str">
        <f>IFERROR(VLOOKUP(B1112,HĐ17!$C$7:$L$2000,10,0)," ")</f>
        <v xml:space="preserve"> </v>
      </c>
      <c r="W1112" s="242" t="str">
        <f>IFERROR(VLOOKUP(B1112,HĐ18!$C$7:$L$2000,10,0)," ")</f>
        <v xml:space="preserve"> </v>
      </c>
      <c r="X1112" s="242" t="str">
        <f>IFERROR(VLOOKUP(B1112,HĐ19!$C$7:$L$2000,10,0)," ")</f>
        <v xml:space="preserve"> </v>
      </c>
      <c r="Y1112" s="242" t="str">
        <f>IFERROR(VLOOKUP(B1112,HĐ20!$C$7:$L$2000,10,0)," ")</f>
        <v xml:space="preserve"> </v>
      </c>
      <c r="Z1112" s="242" t="str">
        <f>IFERROR(VLOOKUP(B1112,HĐ21!$C$7:$L$1999,10,0)," ")</f>
        <v xml:space="preserve"> </v>
      </c>
      <c r="AA1112" s="242" t="str">
        <f>IFERROR(VLOOKUP(B1112,HĐ22!$C$7:$L$1999,10,0)," ")</f>
        <v xml:space="preserve"> </v>
      </c>
      <c r="AB1112" s="235">
        <f t="shared" si="16"/>
        <v>0</v>
      </c>
      <c r="AC1112" s="235"/>
    </row>
    <row r="1113" spans="1:29" s="240" customFormat="1" ht="12.75">
      <c r="A1113" s="235">
        <v>1082</v>
      </c>
      <c r="B1113" s="236">
        <v>2005190863</v>
      </c>
      <c r="C1113" s="237" t="s">
        <v>3404</v>
      </c>
      <c r="D1113" s="238" t="s">
        <v>155</v>
      </c>
      <c r="E1113" s="239" t="s">
        <v>649</v>
      </c>
      <c r="F1113" s="242" t="str">
        <f>IFERROR(VLOOKUP(B1113,HĐ1!$C$8:$L$2000,10,0)," ")</f>
        <v xml:space="preserve"> </v>
      </c>
      <c r="G1113" s="242" t="str">
        <f>IFERROR(VLOOKUP(B1113,HĐ2!$C$7:$L$2000,10,0)," ")</f>
        <v xml:space="preserve"> </v>
      </c>
      <c r="H1113" s="242" t="str">
        <f>IFERROR(VLOOKUP(B1113,HĐ3!$C$8:$L$2000,10,0)," ")</f>
        <v xml:space="preserve"> </v>
      </c>
      <c r="I1113" s="242" t="str">
        <f>IFERROR(VLOOKUP(B1113,HĐ4!$C$8:$L$2000,10,0)," ")</f>
        <v xml:space="preserve"> </v>
      </c>
      <c r="J1113" s="242">
        <f>IFERROR(VLOOKUP(B1113,HĐ5!$C$8:$L$2000,10,0)," ")</f>
        <v>4</v>
      </c>
      <c r="K1113" s="242" t="str">
        <f>IFERROR(VLOOKUP(B1113,HĐ6!$C$8:$L$2000,10,0)," ")</f>
        <v xml:space="preserve"> </v>
      </c>
      <c r="L1113" s="242" t="str">
        <f>IFERROR(VLOOKUP(B1113,HĐ7!$C$7:$L$2000,10,0)," ")</f>
        <v xml:space="preserve"> </v>
      </c>
      <c r="M1113" s="242" t="str">
        <f>IFERROR(VLOOKUP(B1113,HĐ8!$C$7:$L$2000,10,0)," ")</f>
        <v xml:space="preserve"> </v>
      </c>
      <c r="N1113" s="242" t="str">
        <f>IFERROR(VLOOKUP(B1113,HĐ9!$C$7:$L$2000,10,0)," ")</f>
        <v xml:space="preserve"> </v>
      </c>
      <c r="O1113" s="242" t="str">
        <f>IFERROR(VLOOKUP(B1113,HĐ10!$C$8:$L$2000,10,0)," ")</f>
        <v xml:space="preserve"> </v>
      </c>
      <c r="P1113" s="242" t="str">
        <f>IFERROR(VLOOKUP(B1113,HĐ11!$C$7:$L$2000,10,0)," ")</f>
        <v xml:space="preserve"> </v>
      </c>
      <c r="Q1113" s="242" t="str">
        <f>IFERROR(VLOOKUP(B1113,HĐ12!$C$7:$L$2000,10,0)," ")</f>
        <v xml:space="preserve"> </v>
      </c>
      <c r="R1113" s="242" t="str">
        <f>IFERROR(VLOOKUP(B1113,HĐ13!$C$7:$L$2000,10,0)," ")</f>
        <v xml:space="preserve"> </v>
      </c>
      <c r="S1113" s="242" t="str">
        <f>IFERROR(VLOOKUP(B1113,HĐ14!$C$7:$L$2000,10,0)," ")</f>
        <v xml:space="preserve"> </v>
      </c>
      <c r="T1113" s="242" t="str">
        <f>IFERROR(VLOOKUP(B1113,HĐ15!$C$7:$L$2000,10,0)," ")</f>
        <v xml:space="preserve"> </v>
      </c>
      <c r="U1113" s="242" t="str">
        <f>IFERROR(VLOOKUP(B1113,HĐ16!$C$7:$L$2000,10,0)," ")</f>
        <v xml:space="preserve"> </v>
      </c>
      <c r="V1113" s="242" t="str">
        <f>IFERROR(VLOOKUP(B1113,HĐ17!$C$7:$L$2000,10,0)," ")</f>
        <v xml:space="preserve"> </v>
      </c>
      <c r="W1113" s="242" t="str">
        <f>IFERROR(VLOOKUP(B1113,HĐ18!$C$7:$L$2000,10,0)," ")</f>
        <v xml:space="preserve"> </v>
      </c>
      <c r="X1113" s="242" t="str">
        <f>IFERROR(VLOOKUP(B1113,HĐ19!$C$7:$L$2000,10,0)," ")</f>
        <v xml:space="preserve"> </v>
      </c>
      <c r="Y1113" s="242" t="str">
        <f>IFERROR(VLOOKUP(B1113,HĐ20!$C$7:$L$2000,10,0)," ")</f>
        <v xml:space="preserve"> </v>
      </c>
      <c r="Z1113" s="242" t="str">
        <f>IFERROR(VLOOKUP(B1113,HĐ21!$C$7:$L$1999,10,0)," ")</f>
        <v xml:space="preserve"> </v>
      </c>
      <c r="AA1113" s="242" t="str">
        <f>IFERROR(VLOOKUP(B1113,HĐ22!$C$7:$L$1999,10,0)," ")</f>
        <v xml:space="preserve"> </v>
      </c>
      <c r="AB1113" s="235">
        <f t="shared" si="16"/>
        <v>4</v>
      </c>
      <c r="AC1113" s="235"/>
    </row>
    <row r="1114" spans="1:29" s="240" customFormat="1" ht="12.75">
      <c r="A1114" s="235">
        <v>1083</v>
      </c>
      <c r="B1114" s="236">
        <v>2005191005</v>
      </c>
      <c r="C1114" s="237" t="s">
        <v>2048</v>
      </c>
      <c r="D1114" s="238" t="s">
        <v>51</v>
      </c>
      <c r="E1114" s="239" t="s">
        <v>700</v>
      </c>
      <c r="F1114" s="242" t="str">
        <f>IFERROR(VLOOKUP(B1114,HĐ1!$C$8:$L$2000,10,0)," ")</f>
        <v xml:space="preserve"> </v>
      </c>
      <c r="G1114" s="242" t="str">
        <f>IFERROR(VLOOKUP(B1114,HĐ2!$C$7:$L$2000,10,0)," ")</f>
        <v xml:space="preserve"> </v>
      </c>
      <c r="H1114" s="242" t="str">
        <f>IFERROR(VLOOKUP(B1114,HĐ3!$C$8:$L$2000,10,0)," ")</f>
        <v xml:space="preserve"> </v>
      </c>
      <c r="I1114" s="242" t="str">
        <f>IFERROR(VLOOKUP(B1114,HĐ4!$C$8:$L$2000,10,0)," ")</f>
        <v xml:space="preserve"> </v>
      </c>
      <c r="J1114" s="242">
        <f>IFERROR(VLOOKUP(B1114,HĐ5!$C$8:$L$2000,10,0)," ")</f>
        <v>4</v>
      </c>
      <c r="K1114" s="242" t="str">
        <f>IFERROR(VLOOKUP(B1114,HĐ6!$C$8:$L$2000,10,0)," ")</f>
        <v xml:space="preserve"> </v>
      </c>
      <c r="L1114" s="242" t="str">
        <f>IFERROR(VLOOKUP(B1114,HĐ7!$C$7:$L$2000,10,0)," ")</f>
        <v xml:space="preserve"> </v>
      </c>
      <c r="M1114" s="242" t="str">
        <f>IFERROR(VLOOKUP(B1114,HĐ8!$C$7:$L$2000,10,0)," ")</f>
        <v xml:space="preserve"> </v>
      </c>
      <c r="N1114" s="242" t="str">
        <f>IFERROR(VLOOKUP(B1114,HĐ9!$C$7:$L$2000,10,0)," ")</f>
        <v xml:space="preserve"> </v>
      </c>
      <c r="O1114" s="242" t="str">
        <f>IFERROR(VLOOKUP(B1114,HĐ10!$C$8:$L$2000,10,0)," ")</f>
        <v xml:space="preserve"> </v>
      </c>
      <c r="P1114" s="242" t="str">
        <f>IFERROR(VLOOKUP(B1114,HĐ11!$C$7:$L$2000,10,0)," ")</f>
        <v xml:space="preserve"> </v>
      </c>
      <c r="Q1114" s="242" t="str">
        <f>IFERROR(VLOOKUP(B1114,HĐ12!$C$7:$L$2000,10,0)," ")</f>
        <v xml:space="preserve"> </v>
      </c>
      <c r="R1114" s="242">
        <f>IFERROR(VLOOKUP(B1114,HĐ13!$C$7:$L$2000,10,0)," ")</f>
        <v>4</v>
      </c>
      <c r="S1114" s="242" t="str">
        <f>IFERROR(VLOOKUP(B1114,HĐ14!$C$7:$L$2000,10,0)," ")</f>
        <v xml:space="preserve"> </v>
      </c>
      <c r="T1114" s="242" t="str">
        <f>IFERROR(VLOOKUP(B1114,HĐ15!$C$7:$L$2000,10,0)," ")</f>
        <v xml:space="preserve"> </v>
      </c>
      <c r="U1114" s="242" t="str">
        <f>IFERROR(VLOOKUP(B1114,HĐ16!$C$7:$L$2000,10,0)," ")</f>
        <v xml:space="preserve"> </v>
      </c>
      <c r="V1114" s="242" t="str">
        <f>IFERROR(VLOOKUP(B1114,HĐ17!$C$7:$L$2000,10,0)," ")</f>
        <v xml:space="preserve"> </v>
      </c>
      <c r="W1114" s="242" t="str">
        <f>IFERROR(VLOOKUP(B1114,HĐ18!$C$7:$L$2000,10,0)," ")</f>
        <v xml:space="preserve"> </v>
      </c>
      <c r="X1114" s="242" t="str">
        <f>IFERROR(VLOOKUP(B1114,HĐ19!$C$7:$L$2000,10,0)," ")</f>
        <v xml:space="preserve"> </v>
      </c>
      <c r="Y1114" s="242" t="str">
        <f>IFERROR(VLOOKUP(B1114,HĐ20!$C$7:$L$2000,10,0)," ")</f>
        <v xml:space="preserve"> </v>
      </c>
      <c r="Z1114" s="242" t="str">
        <f>IFERROR(VLOOKUP(B1114,HĐ21!$C$7:$L$1999,10,0)," ")</f>
        <v xml:space="preserve"> </v>
      </c>
      <c r="AA1114" s="242" t="str">
        <f>IFERROR(VLOOKUP(B1114,HĐ22!$C$7:$L$1999,10,0)," ")</f>
        <v xml:space="preserve"> </v>
      </c>
      <c r="AB1114" s="235">
        <f t="shared" si="16"/>
        <v>8</v>
      </c>
      <c r="AC1114" s="235"/>
    </row>
    <row r="1115" spans="1:29" s="240" customFormat="1" ht="12.75">
      <c r="A1115" s="235">
        <v>1084</v>
      </c>
      <c r="B1115" s="236">
        <v>2005191012</v>
      </c>
      <c r="C1115" s="237" t="s">
        <v>2042</v>
      </c>
      <c r="D1115" s="238" t="s">
        <v>51</v>
      </c>
      <c r="E1115" s="239" t="s">
        <v>700</v>
      </c>
      <c r="F1115" s="242" t="str">
        <f>IFERROR(VLOOKUP(B1115,HĐ1!$C$8:$L$2000,10,0)," ")</f>
        <v xml:space="preserve"> </v>
      </c>
      <c r="G1115" s="242" t="str">
        <f>IFERROR(VLOOKUP(B1115,HĐ2!$C$7:$L$2000,10,0)," ")</f>
        <v xml:space="preserve"> </v>
      </c>
      <c r="H1115" s="242" t="str">
        <f>IFERROR(VLOOKUP(B1115,HĐ3!$C$8:$L$2000,10,0)," ")</f>
        <v xml:space="preserve"> </v>
      </c>
      <c r="I1115" s="242" t="str">
        <f>IFERROR(VLOOKUP(B1115,HĐ4!$C$8:$L$2000,10,0)," ")</f>
        <v xml:space="preserve"> </v>
      </c>
      <c r="J1115" s="242">
        <f>IFERROR(VLOOKUP(B1115,HĐ5!$C$8:$L$2000,10,0)," ")</f>
        <v>4</v>
      </c>
      <c r="K1115" s="242" t="str">
        <f>IFERROR(VLOOKUP(B1115,HĐ6!$C$8:$L$2000,10,0)," ")</f>
        <v xml:space="preserve"> </v>
      </c>
      <c r="L1115" s="242" t="str">
        <f>IFERROR(VLOOKUP(B1115,HĐ7!$C$7:$L$2000,10,0)," ")</f>
        <v xml:space="preserve"> </v>
      </c>
      <c r="M1115" s="242" t="str">
        <f>IFERROR(VLOOKUP(B1115,HĐ8!$C$7:$L$2000,10,0)," ")</f>
        <v xml:space="preserve"> </v>
      </c>
      <c r="N1115" s="242" t="str">
        <f>IFERROR(VLOOKUP(B1115,HĐ9!$C$7:$L$2000,10,0)," ")</f>
        <v xml:space="preserve"> </v>
      </c>
      <c r="O1115" s="242" t="str">
        <f>IFERROR(VLOOKUP(B1115,HĐ10!$C$8:$L$2000,10,0)," ")</f>
        <v xml:space="preserve"> </v>
      </c>
      <c r="P1115" s="242" t="str">
        <f>IFERROR(VLOOKUP(B1115,HĐ11!$C$7:$L$2000,10,0)," ")</f>
        <v xml:space="preserve"> </v>
      </c>
      <c r="Q1115" s="242" t="str">
        <f>IFERROR(VLOOKUP(B1115,HĐ12!$C$7:$L$2000,10,0)," ")</f>
        <v xml:space="preserve"> </v>
      </c>
      <c r="R1115" s="242" t="str">
        <f>IFERROR(VLOOKUP(B1115,HĐ13!$C$7:$L$2000,10,0)," ")</f>
        <v xml:space="preserve"> </v>
      </c>
      <c r="S1115" s="242" t="str">
        <f>IFERROR(VLOOKUP(B1115,HĐ14!$C$7:$L$2000,10,0)," ")</f>
        <v xml:space="preserve"> </v>
      </c>
      <c r="T1115" s="242">
        <f>IFERROR(VLOOKUP(B1115,HĐ15!$C$7:$L$2000,10,0)," ")</f>
        <v>4</v>
      </c>
      <c r="U1115" s="242" t="str">
        <f>IFERROR(VLOOKUP(B1115,HĐ16!$C$7:$L$2000,10,0)," ")</f>
        <v xml:space="preserve"> </v>
      </c>
      <c r="V1115" s="242" t="str">
        <f>IFERROR(VLOOKUP(B1115,HĐ17!$C$7:$L$2000,10,0)," ")</f>
        <v xml:space="preserve"> </v>
      </c>
      <c r="W1115" s="242">
        <f>IFERROR(VLOOKUP(B1115,HĐ18!$C$7:$L$2000,10,0)," ")</f>
        <v>4</v>
      </c>
      <c r="X1115" s="242" t="str">
        <f>IFERROR(VLOOKUP(B1115,HĐ19!$C$7:$L$2000,10,0)," ")</f>
        <v xml:space="preserve"> </v>
      </c>
      <c r="Y1115" s="242" t="str">
        <f>IFERROR(VLOOKUP(B1115,HĐ20!$C$7:$L$2000,10,0)," ")</f>
        <v xml:space="preserve"> </v>
      </c>
      <c r="Z1115" s="242" t="str">
        <f>IFERROR(VLOOKUP(B1115,HĐ21!$C$7:$L$1999,10,0)," ")</f>
        <v xml:space="preserve"> </v>
      </c>
      <c r="AA1115" s="242" t="str">
        <f>IFERROR(VLOOKUP(B1115,HĐ22!$C$7:$L$1999,10,0)," ")</f>
        <v xml:space="preserve"> </v>
      </c>
      <c r="AB1115" s="235">
        <f t="shared" si="16"/>
        <v>12</v>
      </c>
      <c r="AC1115" s="235"/>
    </row>
    <row r="1116" spans="1:29" s="240" customFormat="1" ht="12.75">
      <c r="A1116" s="235">
        <v>1085</v>
      </c>
      <c r="B1116" s="236">
        <v>2005190069</v>
      </c>
      <c r="C1116" s="237" t="s">
        <v>3405</v>
      </c>
      <c r="D1116" s="238" t="s">
        <v>533</v>
      </c>
      <c r="E1116" s="239" t="s">
        <v>700</v>
      </c>
      <c r="F1116" s="242" t="str">
        <f>IFERROR(VLOOKUP(B1116,HĐ1!$C$8:$L$2000,10,0)," ")</f>
        <v xml:space="preserve"> </v>
      </c>
      <c r="G1116" s="242" t="str">
        <f>IFERROR(VLOOKUP(B1116,HĐ2!$C$7:$L$2000,10,0)," ")</f>
        <v xml:space="preserve"> </v>
      </c>
      <c r="H1116" s="242" t="str">
        <f>IFERROR(VLOOKUP(B1116,HĐ3!$C$8:$L$2000,10,0)," ")</f>
        <v xml:space="preserve"> </v>
      </c>
      <c r="I1116" s="242" t="str">
        <f>IFERROR(VLOOKUP(B1116,HĐ4!$C$8:$L$2000,10,0)," ")</f>
        <v xml:space="preserve"> </v>
      </c>
      <c r="J1116" s="242">
        <f>IFERROR(VLOOKUP(B1116,HĐ5!$C$8:$L$2000,10,0)," ")</f>
        <v>4</v>
      </c>
      <c r="K1116" s="242" t="str">
        <f>IFERROR(VLOOKUP(B1116,HĐ6!$C$8:$L$2000,10,0)," ")</f>
        <v xml:space="preserve"> </v>
      </c>
      <c r="L1116" s="242" t="str">
        <f>IFERROR(VLOOKUP(B1116,HĐ7!$C$7:$L$2000,10,0)," ")</f>
        <v xml:space="preserve"> </v>
      </c>
      <c r="M1116" s="242" t="str">
        <f>IFERROR(VLOOKUP(B1116,HĐ8!$C$7:$L$2000,10,0)," ")</f>
        <v xml:space="preserve"> </v>
      </c>
      <c r="N1116" s="242" t="str">
        <f>IFERROR(VLOOKUP(B1116,HĐ9!$C$7:$L$2000,10,0)," ")</f>
        <v xml:space="preserve"> </v>
      </c>
      <c r="O1116" s="242" t="str">
        <f>IFERROR(VLOOKUP(B1116,HĐ10!$C$8:$L$2000,10,0)," ")</f>
        <v xml:space="preserve"> </v>
      </c>
      <c r="P1116" s="242" t="str">
        <f>IFERROR(VLOOKUP(B1116,HĐ11!$C$7:$L$2000,10,0)," ")</f>
        <v xml:space="preserve"> </v>
      </c>
      <c r="Q1116" s="242" t="str">
        <f>IFERROR(VLOOKUP(B1116,HĐ12!$C$7:$L$2000,10,0)," ")</f>
        <v xml:space="preserve"> </v>
      </c>
      <c r="R1116" s="242" t="str">
        <f>IFERROR(VLOOKUP(B1116,HĐ13!$C$7:$L$2000,10,0)," ")</f>
        <v xml:space="preserve"> </v>
      </c>
      <c r="S1116" s="242" t="str">
        <f>IFERROR(VLOOKUP(B1116,HĐ14!$C$7:$L$2000,10,0)," ")</f>
        <v xml:space="preserve"> </v>
      </c>
      <c r="T1116" s="242">
        <f>IFERROR(VLOOKUP(B1116,HĐ15!$C$7:$L$2000,10,0)," ")</f>
        <v>4</v>
      </c>
      <c r="U1116" s="242" t="str">
        <f>IFERROR(VLOOKUP(B1116,HĐ16!$C$7:$L$2000,10,0)," ")</f>
        <v xml:space="preserve"> </v>
      </c>
      <c r="V1116" s="242" t="str">
        <f>IFERROR(VLOOKUP(B1116,HĐ17!$C$7:$L$2000,10,0)," ")</f>
        <v xml:space="preserve"> </v>
      </c>
      <c r="W1116" s="242">
        <f>IFERROR(VLOOKUP(B1116,HĐ18!$C$7:$L$2000,10,0)," ")</f>
        <v>4</v>
      </c>
      <c r="X1116" s="242" t="str">
        <f>IFERROR(VLOOKUP(B1116,HĐ19!$C$7:$L$2000,10,0)," ")</f>
        <v xml:space="preserve"> </v>
      </c>
      <c r="Y1116" s="242" t="str">
        <f>IFERROR(VLOOKUP(B1116,HĐ20!$C$7:$L$2000,10,0)," ")</f>
        <v xml:space="preserve"> </v>
      </c>
      <c r="Z1116" s="242" t="str">
        <f>IFERROR(VLOOKUP(B1116,HĐ21!$C$7:$L$1999,10,0)," ")</f>
        <v xml:space="preserve"> </v>
      </c>
      <c r="AA1116" s="242" t="str">
        <f>IFERROR(VLOOKUP(B1116,HĐ22!$C$7:$L$1999,10,0)," ")</f>
        <v xml:space="preserve"> </v>
      </c>
      <c r="AB1116" s="235">
        <f t="shared" si="16"/>
        <v>12</v>
      </c>
      <c r="AC1116" s="235"/>
    </row>
    <row r="1117" spans="1:29" s="240" customFormat="1" ht="12.75">
      <c r="A1117" s="235">
        <v>1086</v>
      </c>
      <c r="B1117" s="236">
        <v>2005191023</v>
      </c>
      <c r="C1117" s="237" t="s">
        <v>1714</v>
      </c>
      <c r="D1117" s="238" t="s">
        <v>42</v>
      </c>
      <c r="E1117" s="239" t="s">
        <v>700</v>
      </c>
      <c r="F1117" s="242" t="str">
        <f>IFERROR(VLOOKUP(B1117,HĐ1!$C$8:$L$2000,10,0)," ")</f>
        <v xml:space="preserve"> </v>
      </c>
      <c r="G1117" s="242" t="str">
        <f>IFERROR(VLOOKUP(B1117,HĐ2!$C$7:$L$2000,10,0)," ")</f>
        <v xml:space="preserve"> </v>
      </c>
      <c r="H1117" s="242" t="str">
        <f>IFERROR(VLOOKUP(B1117,HĐ3!$C$8:$L$2000,10,0)," ")</f>
        <v xml:space="preserve"> </v>
      </c>
      <c r="I1117" s="242" t="str">
        <f>IFERROR(VLOOKUP(B1117,HĐ4!$C$8:$L$2000,10,0)," ")</f>
        <v xml:space="preserve"> </v>
      </c>
      <c r="J1117" s="242">
        <f>IFERROR(VLOOKUP(B1117,HĐ5!$C$8:$L$2000,10,0)," ")</f>
        <v>4</v>
      </c>
      <c r="K1117" s="242" t="str">
        <f>IFERROR(VLOOKUP(B1117,HĐ6!$C$8:$L$2000,10,0)," ")</f>
        <v xml:space="preserve"> </v>
      </c>
      <c r="L1117" s="242" t="str">
        <f>IFERROR(VLOOKUP(B1117,HĐ7!$C$7:$L$2000,10,0)," ")</f>
        <v xml:space="preserve"> </v>
      </c>
      <c r="M1117" s="242" t="str">
        <f>IFERROR(VLOOKUP(B1117,HĐ8!$C$7:$L$2000,10,0)," ")</f>
        <v xml:space="preserve"> </v>
      </c>
      <c r="N1117" s="242">
        <f>IFERROR(VLOOKUP(B1117,HĐ9!$C$7:$L$2000,10,0)," ")</f>
        <v>4</v>
      </c>
      <c r="O1117" s="242" t="str">
        <f>IFERROR(VLOOKUP(B1117,HĐ10!$C$8:$L$2000,10,0)," ")</f>
        <v xml:space="preserve"> </v>
      </c>
      <c r="P1117" s="242" t="str">
        <f>IFERROR(VLOOKUP(B1117,HĐ11!$C$7:$L$2000,10,0)," ")</f>
        <v xml:space="preserve"> </v>
      </c>
      <c r="Q1117" s="242">
        <f>IFERROR(VLOOKUP(B1117,HĐ12!$C$7:$L$2000,10,0)," ")</f>
        <v>2</v>
      </c>
      <c r="R1117" s="242" t="str">
        <f>IFERROR(VLOOKUP(B1117,HĐ13!$C$7:$L$2000,10,0)," ")</f>
        <v xml:space="preserve"> </v>
      </c>
      <c r="S1117" s="242" t="str">
        <f>IFERROR(VLOOKUP(B1117,HĐ14!$C$7:$L$2000,10,0)," ")</f>
        <v xml:space="preserve"> </v>
      </c>
      <c r="T1117" s="242" t="str">
        <f>IFERROR(VLOOKUP(B1117,HĐ15!$C$7:$L$2000,10,0)," ")</f>
        <v xml:space="preserve"> </v>
      </c>
      <c r="U1117" s="242" t="str">
        <f>IFERROR(VLOOKUP(B1117,HĐ16!$C$7:$L$2000,10,0)," ")</f>
        <v xml:space="preserve"> </v>
      </c>
      <c r="V1117" s="242" t="str">
        <f>IFERROR(VLOOKUP(B1117,HĐ17!$C$7:$L$2000,10,0)," ")</f>
        <v xml:space="preserve"> </v>
      </c>
      <c r="W1117" s="242" t="str">
        <f>IFERROR(VLOOKUP(B1117,HĐ18!$C$7:$L$2000,10,0)," ")</f>
        <v xml:space="preserve"> </v>
      </c>
      <c r="X1117" s="242" t="str">
        <f>IFERROR(VLOOKUP(B1117,HĐ19!$C$7:$L$2000,10,0)," ")</f>
        <v xml:space="preserve"> </v>
      </c>
      <c r="Y1117" s="242" t="str">
        <f>IFERROR(VLOOKUP(B1117,HĐ20!$C$7:$L$2000,10,0)," ")</f>
        <v xml:space="preserve"> </v>
      </c>
      <c r="Z1117" s="242" t="str">
        <f>IFERROR(VLOOKUP(B1117,HĐ21!$C$7:$L$1999,10,0)," ")</f>
        <v xml:space="preserve"> </v>
      </c>
      <c r="AA1117" s="242" t="str">
        <f>IFERROR(VLOOKUP(B1117,HĐ22!$C$7:$L$1999,10,0)," ")</f>
        <v xml:space="preserve"> </v>
      </c>
      <c r="AB1117" s="235">
        <f t="shared" si="16"/>
        <v>10</v>
      </c>
      <c r="AC1117" s="235"/>
    </row>
    <row r="1118" spans="1:29" s="240" customFormat="1" ht="12.75" hidden="1">
      <c r="A1118" s="235">
        <v>1087</v>
      </c>
      <c r="B1118" s="236">
        <v>2005191039</v>
      </c>
      <c r="C1118" s="237" t="s">
        <v>142</v>
      </c>
      <c r="D1118" s="238" t="s">
        <v>3406</v>
      </c>
      <c r="E1118" s="239" t="s">
        <v>700</v>
      </c>
      <c r="F1118" s="242" t="str">
        <f>IFERROR(VLOOKUP(B1118,HĐ1!$C$8:$L$2000,10,0)," ")</f>
        <v xml:space="preserve"> </v>
      </c>
      <c r="G1118" s="242" t="str">
        <f>IFERROR(VLOOKUP(B1118,HĐ2!$C$7:$L$2000,10,0)," ")</f>
        <v xml:space="preserve"> </v>
      </c>
      <c r="H1118" s="242" t="str">
        <f>IFERROR(VLOOKUP(B1118,HĐ3!$C$8:$L$2000,10,0)," ")</f>
        <v xml:space="preserve"> </v>
      </c>
      <c r="I1118" s="242" t="str">
        <f>IFERROR(VLOOKUP(B1118,HĐ4!$C$8:$L$2000,10,0)," ")</f>
        <v xml:space="preserve"> </v>
      </c>
      <c r="J1118" s="242" t="str">
        <f>IFERROR(VLOOKUP(B1118,HĐ5!$C$8:$L$2000,10,0)," ")</f>
        <v xml:space="preserve"> </v>
      </c>
      <c r="K1118" s="242" t="str">
        <f>IFERROR(VLOOKUP(B1118,HĐ6!$C$8:$L$2000,10,0)," ")</f>
        <v xml:space="preserve"> </v>
      </c>
      <c r="L1118" s="242" t="str">
        <f>IFERROR(VLOOKUP(B1118,HĐ7!$C$7:$L$2000,10,0)," ")</f>
        <v xml:space="preserve"> </v>
      </c>
      <c r="M1118" s="242" t="str">
        <f>IFERROR(VLOOKUP(B1118,HĐ8!$C$7:$L$2000,10,0)," ")</f>
        <v xml:space="preserve"> </v>
      </c>
      <c r="N1118" s="242" t="str">
        <f>IFERROR(VLOOKUP(B1118,HĐ9!$C$7:$L$2000,10,0)," ")</f>
        <v xml:space="preserve"> </v>
      </c>
      <c r="O1118" s="242" t="str">
        <f>IFERROR(VLOOKUP(B1118,HĐ10!$C$8:$L$2000,10,0)," ")</f>
        <v xml:space="preserve"> </v>
      </c>
      <c r="P1118" s="242" t="str">
        <f>IFERROR(VLOOKUP(B1118,HĐ11!$C$7:$L$2000,10,0)," ")</f>
        <v xml:space="preserve"> </v>
      </c>
      <c r="Q1118" s="242" t="str">
        <f>IFERROR(VLOOKUP(B1118,HĐ12!$C$7:$L$2000,10,0)," ")</f>
        <v xml:space="preserve"> </v>
      </c>
      <c r="R1118" s="242" t="str">
        <f>IFERROR(VLOOKUP(B1118,HĐ13!$C$7:$L$2000,10,0)," ")</f>
        <v xml:space="preserve"> </v>
      </c>
      <c r="S1118" s="242" t="str">
        <f>IFERROR(VLOOKUP(B1118,HĐ14!$C$7:$L$2000,10,0)," ")</f>
        <v xml:space="preserve"> </v>
      </c>
      <c r="T1118" s="242" t="str">
        <f>IFERROR(VLOOKUP(B1118,HĐ15!$C$7:$L$2000,10,0)," ")</f>
        <v xml:space="preserve"> </v>
      </c>
      <c r="U1118" s="242" t="str">
        <f>IFERROR(VLOOKUP(B1118,HĐ16!$C$7:$L$2000,10,0)," ")</f>
        <v xml:space="preserve"> </v>
      </c>
      <c r="V1118" s="242" t="str">
        <f>IFERROR(VLOOKUP(B1118,HĐ17!$C$7:$L$2000,10,0)," ")</f>
        <v xml:space="preserve"> </v>
      </c>
      <c r="W1118" s="242" t="str">
        <f>IFERROR(VLOOKUP(B1118,HĐ18!$C$7:$L$2000,10,0)," ")</f>
        <v xml:space="preserve"> </v>
      </c>
      <c r="X1118" s="242" t="str">
        <f>IFERROR(VLOOKUP(B1118,HĐ19!$C$7:$L$2000,10,0)," ")</f>
        <v xml:space="preserve"> </v>
      </c>
      <c r="Y1118" s="242" t="str">
        <f>IFERROR(VLOOKUP(B1118,HĐ20!$C$7:$L$2000,10,0)," ")</f>
        <v xml:space="preserve"> </v>
      </c>
      <c r="Z1118" s="242" t="str">
        <f>IFERROR(VLOOKUP(B1118,HĐ21!$C$7:$L$1999,10,0)," ")</f>
        <v xml:space="preserve"> </v>
      </c>
      <c r="AA1118" s="242" t="str">
        <f>IFERROR(VLOOKUP(B1118,HĐ22!$C$7:$L$1999,10,0)," ")</f>
        <v xml:space="preserve"> </v>
      </c>
      <c r="AB1118" s="235">
        <f t="shared" si="16"/>
        <v>0</v>
      </c>
      <c r="AC1118" s="235"/>
    </row>
    <row r="1119" spans="1:29" s="240" customFormat="1" ht="12.75">
      <c r="A1119" s="235">
        <v>1088</v>
      </c>
      <c r="B1119" s="236">
        <v>2005191040</v>
      </c>
      <c r="C1119" s="237" t="s">
        <v>1922</v>
      </c>
      <c r="D1119" s="238" t="s">
        <v>164</v>
      </c>
      <c r="E1119" s="239" t="s">
        <v>700</v>
      </c>
      <c r="F1119" s="242" t="str">
        <f>IFERROR(VLOOKUP(B1119,HĐ1!$C$8:$L$2000,10,0)," ")</f>
        <v xml:space="preserve"> </v>
      </c>
      <c r="G1119" s="242" t="str">
        <f>IFERROR(VLOOKUP(B1119,HĐ2!$C$7:$L$2000,10,0)," ")</f>
        <v xml:space="preserve"> </v>
      </c>
      <c r="H1119" s="242" t="str">
        <f>IFERROR(VLOOKUP(B1119,HĐ3!$C$8:$L$2000,10,0)," ")</f>
        <v xml:space="preserve"> </v>
      </c>
      <c r="I1119" s="242" t="str">
        <f>IFERROR(VLOOKUP(B1119,HĐ4!$C$8:$L$2000,10,0)," ")</f>
        <v xml:space="preserve"> </v>
      </c>
      <c r="J1119" s="242">
        <f>IFERROR(VLOOKUP(B1119,HĐ5!$C$8:$L$2000,10,0)," ")</f>
        <v>4</v>
      </c>
      <c r="K1119" s="242" t="str">
        <f>IFERROR(VLOOKUP(B1119,HĐ6!$C$8:$L$2000,10,0)," ")</f>
        <v xml:space="preserve"> </v>
      </c>
      <c r="L1119" s="242" t="str">
        <f>IFERROR(VLOOKUP(B1119,HĐ7!$C$7:$L$2000,10,0)," ")</f>
        <v xml:space="preserve"> </v>
      </c>
      <c r="M1119" s="242" t="str">
        <f>IFERROR(VLOOKUP(B1119,HĐ8!$C$7:$L$2000,10,0)," ")</f>
        <v xml:space="preserve"> </v>
      </c>
      <c r="N1119" s="242">
        <f>IFERROR(VLOOKUP(B1119,HĐ9!$C$7:$L$2000,10,0)," ")</f>
        <v>7</v>
      </c>
      <c r="O1119" s="242" t="str">
        <f>IFERROR(VLOOKUP(B1119,HĐ10!$C$8:$L$2000,10,0)," ")</f>
        <v xml:space="preserve"> </v>
      </c>
      <c r="P1119" s="242" t="str">
        <f>IFERROR(VLOOKUP(B1119,HĐ11!$C$7:$L$2000,10,0)," ")</f>
        <v xml:space="preserve"> </v>
      </c>
      <c r="Q1119" s="242" t="str">
        <f>IFERROR(VLOOKUP(B1119,HĐ12!$C$7:$L$2000,10,0)," ")</f>
        <v xml:space="preserve"> </v>
      </c>
      <c r="R1119" s="242">
        <f>IFERROR(VLOOKUP(B1119,HĐ13!$C$7:$L$2000,10,0)," ")</f>
        <v>4</v>
      </c>
      <c r="S1119" s="242" t="str">
        <f>IFERROR(VLOOKUP(B1119,HĐ14!$C$7:$L$2000,10,0)," ")</f>
        <v xml:space="preserve"> </v>
      </c>
      <c r="T1119" s="242" t="str">
        <f>IFERROR(VLOOKUP(B1119,HĐ15!$C$7:$L$2000,10,0)," ")</f>
        <v xml:space="preserve"> </v>
      </c>
      <c r="U1119" s="242" t="str">
        <f>IFERROR(VLOOKUP(B1119,HĐ16!$C$7:$L$2000,10,0)," ")</f>
        <v xml:space="preserve"> </v>
      </c>
      <c r="V1119" s="242" t="str">
        <f>IFERROR(VLOOKUP(B1119,HĐ17!$C$7:$L$2000,10,0)," ")</f>
        <v xml:space="preserve"> </v>
      </c>
      <c r="W1119" s="242" t="str">
        <f>IFERROR(VLOOKUP(B1119,HĐ18!$C$7:$L$2000,10,0)," ")</f>
        <v xml:space="preserve"> </v>
      </c>
      <c r="X1119" s="242" t="str">
        <f>IFERROR(VLOOKUP(B1119,HĐ19!$C$7:$L$2000,10,0)," ")</f>
        <v xml:space="preserve"> </v>
      </c>
      <c r="Y1119" s="242" t="str">
        <f>IFERROR(VLOOKUP(B1119,HĐ20!$C$7:$L$2000,10,0)," ")</f>
        <v xml:space="preserve"> </v>
      </c>
      <c r="Z1119" s="242" t="str">
        <f>IFERROR(VLOOKUP(B1119,HĐ21!$C$7:$L$1999,10,0)," ")</f>
        <v xml:space="preserve"> </v>
      </c>
      <c r="AA1119" s="242" t="str">
        <f>IFERROR(VLOOKUP(B1119,HĐ22!$C$7:$L$1999,10,0)," ")</f>
        <v xml:space="preserve"> </v>
      </c>
      <c r="AB1119" s="235">
        <f t="shared" si="16"/>
        <v>15</v>
      </c>
      <c r="AC1119" s="235"/>
    </row>
    <row r="1120" spans="1:29" s="240" customFormat="1" ht="12.75">
      <c r="A1120" s="235">
        <v>1089</v>
      </c>
      <c r="B1120" s="236">
        <v>2005190139</v>
      </c>
      <c r="C1120" s="237" t="s">
        <v>112</v>
      </c>
      <c r="D1120" s="238" t="s">
        <v>26</v>
      </c>
      <c r="E1120" s="239" t="s">
        <v>700</v>
      </c>
      <c r="F1120" s="242" t="str">
        <f>IFERROR(VLOOKUP(B1120,HĐ1!$C$8:$L$2000,10,0)," ")</f>
        <v xml:space="preserve"> </v>
      </c>
      <c r="G1120" s="242" t="str">
        <f>IFERROR(VLOOKUP(B1120,HĐ2!$C$7:$L$2000,10,0)," ")</f>
        <v xml:space="preserve"> </v>
      </c>
      <c r="H1120" s="242" t="str">
        <f>IFERROR(VLOOKUP(B1120,HĐ3!$C$8:$L$2000,10,0)," ")</f>
        <v xml:space="preserve"> </v>
      </c>
      <c r="I1120" s="242" t="str">
        <f>IFERROR(VLOOKUP(B1120,HĐ4!$C$8:$L$2000,10,0)," ")</f>
        <v xml:space="preserve"> </v>
      </c>
      <c r="J1120" s="242">
        <f>IFERROR(VLOOKUP(B1120,HĐ5!$C$8:$L$2000,10,0)," ")</f>
        <v>4</v>
      </c>
      <c r="K1120" s="242" t="str">
        <f>IFERROR(VLOOKUP(B1120,HĐ6!$C$8:$L$2000,10,0)," ")</f>
        <v xml:space="preserve"> </v>
      </c>
      <c r="L1120" s="242" t="str">
        <f>IFERROR(VLOOKUP(B1120,HĐ7!$C$7:$L$2000,10,0)," ")</f>
        <v xml:space="preserve"> </v>
      </c>
      <c r="M1120" s="242" t="str">
        <f>IFERROR(VLOOKUP(B1120,HĐ8!$C$7:$L$2000,10,0)," ")</f>
        <v xml:space="preserve"> </v>
      </c>
      <c r="N1120" s="242" t="str">
        <f>IFERROR(VLOOKUP(B1120,HĐ9!$C$7:$L$2000,10,0)," ")</f>
        <v xml:space="preserve"> </v>
      </c>
      <c r="O1120" s="242" t="str">
        <f>IFERROR(VLOOKUP(B1120,HĐ10!$C$8:$L$2000,10,0)," ")</f>
        <v xml:space="preserve"> </v>
      </c>
      <c r="P1120" s="242" t="str">
        <f>IFERROR(VLOOKUP(B1120,HĐ11!$C$7:$L$2000,10,0)," ")</f>
        <v xml:space="preserve"> </v>
      </c>
      <c r="Q1120" s="242" t="str">
        <f>IFERROR(VLOOKUP(B1120,HĐ12!$C$7:$L$2000,10,0)," ")</f>
        <v xml:space="preserve"> </v>
      </c>
      <c r="R1120" s="242" t="str">
        <f>IFERROR(VLOOKUP(B1120,HĐ13!$C$7:$L$2000,10,0)," ")</f>
        <v xml:space="preserve"> </v>
      </c>
      <c r="S1120" s="242" t="str">
        <f>IFERROR(VLOOKUP(B1120,HĐ14!$C$7:$L$2000,10,0)," ")</f>
        <v xml:space="preserve"> </v>
      </c>
      <c r="T1120" s="242" t="str">
        <f>IFERROR(VLOOKUP(B1120,HĐ15!$C$7:$L$2000,10,0)," ")</f>
        <v xml:space="preserve"> </v>
      </c>
      <c r="U1120" s="242" t="str">
        <f>IFERROR(VLOOKUP(B1120,HĐ16!$C$7:$L$2000,10,0)," ")</f>
        <v xml:space="preserve"> </v>
      </c>
      <c r="V1120" s="242" t="str">
        <f>IFERROR(VLOOKUP(B1120,HĐ17!$C$7:$L$2000,10,0)," ")</f>
        <v xml:space="preserve"> </v>
      </c>
      <c r="W1120" s="242" t="str">
        <f>IFERROR(VLOOKUP(B1120,HĐ18!$C$7:$L$2000,10,0)," ")</f>
        <v xml:space="preserve"> </v>
      </c>
      <c r="X1120" s="242" t="str">
        <f>IFERROR(VLOOKUP(B1120,HĐ19!$C$7:$L$2000,10,0)," ")</f>
        <v xml:space="preserve"> </v>
      </c>
      <c r="Y1120" s="242" t="str">
        <f>IFERROR(VLOOKUP(B1120,HĐ20!$C$7:$L$2000,10,0)," ")</f>
        <v xml:space="preserve"> </v>
      </c>
      <c r="Z1120" s="242" t="str">
        <f>IFERROR(VLOOKUP(B1120,HĐ21!$C$7:$L$1999,10,0)," ")</f>
        <v xml:space="preserve"> </v>
      </c>
      <c r="AA1120" s="242" t="str">
        <f>IFERROR(VLOOKUP(B1120,HĐ22!$C$7:$L$1999,10,0)," ")</f>
        <v xml:space="preserve"> </v>
      </c>
      <c r="AB1120" s="235">
        <f t="shared" si="16"/>
        <v>4</v>
      </c>
      <c r="AC1120" s="235"/>
    </row>
    <row r="1121" spans="1:29" s="240" customFormat="1" ht="12.75">
      <c r="A1121" s="235">
        <v>1090</v>
      </c>
      <c r="B1121" s="236">
        <v>2005190143</v>
      </c>
      <c r="C1121" s="237" t="s">
        <v>2234</v>
      </c>
      <c r="D1121" s="238" t="s">
        <v>45</v>
      </c>
      <c r="E1121" s="239" t="s">
        <v>700</v>
      </c>
      <c r="F1121" s="242" t="str">
        <f>IFERROR(VLOOKUP(B1121,HĐ1!$C$8:$L$2000,10,0)," ")</f>
        <v xml:space="preserve"> </v>
      </c>
      <c r="G1121" s="242" t="str">
        <f>IFERROR(VLOOKUP(B1121,HĐ2!$C$7:$L$2000,10,0)," ")</f>
        <v xml:space="preserve"> </v>
      </c>
      <c r="H1121" s="242" t="str">
        <f>IFERROR(VLOOKUP(B1121,HĐ3!$C$8:$L$2000,10,0)," ")</f>
        <v xml:space="preserve"> </v>
      </c>
      <c r="I1121" s="242" t="str">
        <f>IFERROR(VLOOKUP(B1121,HĐ4!$C$8:$L$2000,10,0)," ")</f>
        <v xml:space="preserve"> </v>
      </c>
      <c r="J1121" s="242">
        <f>IFERROR(VLOOKUP(B1121,HĐ5!$C$8:$L$2000,10,0)," ")</f>
        <v>4</v>
      </c>
      <c r="K1121" s="242" t="str">
        <f>IFERROR(VLOOKUP(B1121,HĐ6!$C$8:$L$2000,10,0)," ")</f>
        <v xml:space="preserve"> </v>
      </c>
      <c r="L1121" s="242" t="str">
        <f>IFERROR(VLOOKUP(B1121,HĐ7!$C$7:$L$2000,10,0)," ")</f>
        <v xml:space="preserve"> </v>
      </c>
      <c r="M1121" s="242" t="str">
        <f>IFERROR(VLOOKUP(B1121,HĐ8!$C$7:$L$2000,10,0)," ")</f>
        <v xml:space="preserve"> </v>
      </c>
      <c r="N1121" s="242" t="str">
        <f>IFERROR(VLOOKUP(B1121,HĐ9!$C$7:$L$2000,10,0)," ")</f>
        <v xml:space="preserve"> </v>
      </c>
      <c r="O1121" s="242" t="str">
        <f>IFERROR(VLOOKUP(B1121,HĐ10!$C$8:$L$2000,10,0)," ")</f>
        <v xml:space="preserve"> </v>
      </c>
      <c r="P1121" s="242">
        <f>IFERROR(VLOOKUP(B1121,HĐ11!$C$7:$L$2000,10,0)," ")</f>
        <v>4</v>
      </c>
      <c r="Q1121" s="242" t="str">
        <f>IFERROR(VLOOKUP(B1121,HĐ12!$C$7:$L$2000,10,0)," ")</f>
        <v xml:space="preserve"> </v>
      </c>
      <c r="R1121" s="242" t="str">
        <f>IFERROR(VLOOKUP(B1121,HĐ13!$C$7:$L$2000,10,0)," ")</f>
        <v xml:space="preserve"> </v>
      </c>
      <c r="S1121" s="242" t="str">
        <f>IFERROR(VLOOKUP(B1121,HĐ14!$C$7:$L$2000,10,0)," ")</f>
        <v xml:space="preserve"> </v>
      </c>
      <c r="T1121" s="242">
        <f>IFERROR(VLOOKUP(B1121,HĐ15!$C$7:$L$2000,10,0)," ")</f>
        <v>4</v>
      </c>
      <c r="U1121" s="242" t="str">
        <f>IFERROR(VLOOKUP(B1121,HĐ16!$C$7:$L$2000,10,0)," ")</f>
        <v xml:space="preserve"> </v>
      </c>
      <c r="V1121" s="242" t="str">
        <f>IFERROR(VLOOKUP(B1121,HĐ17!$C$7:$L$2000,10,0)," ")</f>
        <v xml:space="preserve"> </v>
      </c>
      <c r="W1121" s="242" t="str">
        <f>IFERROR(VLOOKUP(B1121,HĐ18!$C$7:$L$2000,10,0)," ")</f>
        <v xml:space="preserve"> </v>
      </c>
      <c r="X1121" s="242" t="str">
        <f>IFERROR(VLOOKUP(B1121,HĐ19!$C$7:$L$2000,10,0)," ")</f>
        <v xml:space="preserve"> </v>
      </c>
      <c r="Y1121" s="242" t="str">
        <f>IFERROR(VLOOKUP(B1121,HĐ20!$C$7:$L$2000,10,0)," ")</f>
        <v xml:space="preserve"> </v>
      </c>
      <c r="Z1121" s="242" t="str">
        <f>IFERROR(VLOOKUP(B1121,HĐ21!$C$7:$L$1999,10,0)," ")</f>
        <v xml:space="preserve"> </v>
      </c>
      <c r="AA1121" s="242" t="str">
        <f>IFERROR(VLOOKUP(B1121,HĐ22!$C$7:$L$1999,10,0)," ")</f>
        <v xml:space="preserve"> </v>
      </c>
      <c r="AB1121" s="235">
        <f t="shared" ref="AB1121:AB1184" si="17">SUM(F1121:AA1121)</f>
        <v>12</v>
      </c>
      <c r="AC1121" s="235"/>
    </row>
    <row r="1122" spans="1:29" s="240" customFormat="1" ht="12.75">
      <c r="A1122" s="235">
        <v>1091</v>
      </c>
      <c r="B1122" s="236">
        <v>2005191053</v>
      </c>
      <c r="C1122" s="237" t="s">
        <v>31</v>
      </c>
      <c r="D1122" s="238" t="s">
        <v>45</v>
      </c>
      <c r="E1122" s="239" t="s">
        <v>700</v>
      </c>
      <c r="F1122" s="242" t="str">
        <f>IFERROR(VLOOKUP(B1122,HĐ1!$C$8:$L$2000,10,0)," ")</f>
        <v xml:space="preserve"> </v>
      </c>
      <c r="G1122" s="242" t="str">
        <f>IFERROR(VLOOKUP(B1122,HĐ2!$C$7:$L$2000,10,0)," ")</f>
        <v xml:space="preserve"> </v>
      </c>
      <c r="H1122" s="242" t="str">
        <f>IFERROR(VLOOKUP(B1122,HĐ3!$C$8:$L$2000,10,0)," ")</f>
        <v xml:space="preserve"> </v>
      </c>
      <c r="I1122" s="242" t="str">
        <f>IFERROR(VLOOKUP(B1122,HĐ4!$C$8:$L$2000,10,0)," ")</f>
        <v xml:space="preserve"> </v>
      </c>
      <c r="J1122" s="242">
        <f>IFERROR(VLOOKUP(B1122,HĐ5!$C$8:$L$2000,10,0)," ")</f>
        <v>4</v>
      </c>
      <c r="K1122" s="242" t="str">
        <f>IFERROR(VLOOKUP(B1122,HĐ6!$C$8:$L$2000,10,0)," ")</f>
        <v xml:space="preserve"> </v>
      </c>
      <c r="L1122" s="242" t="str">
        <f>IFERROR(VLOOKUP(B1122,HĐ7!$C$7:$L$2000,10,0)," ")</f>
        <v xml:space="preserve"> </v>
      </c>
      <c r="M1122" s="242" t="str">
        <f>IFERROR(VLOOKUP(B1122,HĐ8!$C$7:$L$2000,10,0)," ")</f>
        <v xml:space="preserve"> </v>
      </c>
      <c r="N1122" s="242" t="str">
        <f>IFERROR(VLOOKUP(B1122,HĐ9!$C$7:$L$2000,10,0)," ")</f>
        <v xml:space="preserve"> </v>
      </c>
      <c r="O1122" s="242" t="str">
        <f>IFERROR(VLOOKUP(B1122,HĐ10!$C$8:$L$2000,10,0)," ")</f>
        <v xml:space="preserve"> </v>
      </c>
      <c r="P1122" s="242" t="str">
        <f>IFERROR(VLOOKUP(B1122,HĐ11!$C$7:$L$2000,10,0)," ")</f>
        <v xml:space="preserve"> </v>
      </c>
      <c r="Q1122" s="242" t="str">
        <f>IFERROR(VLOOKUP(B1122,HĐ12!$C$7:$L$2000,10,0)," ")</f>
        <v xml:space="preserve"> </v>
      </c>
      <c r="R1122" s="242">
        <f>IFERROR(VLOOKUP(B1122,HĐ13!$C$7:$L$2000,10,0)," ")</f>
        <v>4</v>
      </c>
      <c r="S1122" s="242" t="str">
        <f>IFERROR(VLOOKUP(B1122,HĐ14!$C$7:$L$2000,10,0)," ")</f>
        <v xml:space="preserve"> </v>
      </c>
      <c r="T1122" s="242">
        <f>IFERROR(VLOOKUP(B1122,HĐ15!$C$7:$L$2000,10,0)," ")</f>
        <v>4</v>
      </c>
      <c r="U1122" s="242" t="str">
        <f>IFERROR(VLOOKUP(B1122,HĐ16!$C$7:$L$2000,10,0)," ")</f>
        <v xml:space="preserve"> </v>
      </c>
      <c r="V1122" s="242" t="str">
        <f>IFERROR(VLOOKUP(B1122,HĐ17!$C$7:$L$2000,10,0)," ")</f>
        <v xml:space="preserve"> </v>
      </c>
      <c r="W1122" s="242" t="str">
        <f>IFERROR(VLOOKUP(B1122,HĐ18!$C$7:$L$2000,10,0)," ")</f>
        <v xml:space="preserve"> </v>
      </c>
      <c r="X1122" s="242" t="str">
        <f>IFERROR(VLOOKUP(B1122,HĐ19!$C$7:$L$2000,10,0)," ")</f>
        <v xml:space="preserve"> </v>
      </c>
      <c r="Y1122" s="242" t="str">
        <f>IFERROR(VLOOKUP(B1122,HĐ20!$C$7:$L$2000,10,0)," ")</f>
        <v xml:space="preserve"> </v>
      </c>
      <c r="Z1122" s="242" t="str">
        <f>IFERROR(VLOOKUP(B1122,HĐ21!$C$7:$L$1999,10,0)," ")</f>
        <v xml:space="preserve"> </v>
      </c>
      <c r="AA1122" s="242" t="str">
        <f>IFERROR(VLOOKUP(B1122,HĐ22!$C$7:$L$1999,10,0)," ")</f>
        <v xml:space="preserve"> </v>
      </c>
      <c r="AB1122" s="235">
        <f t="shared" si="17"/>
        <v>12</v>
      </c>
      <c r="AC1122" s="235"/>
    </row>
    <row r="1123" spans="1:29" s="240" customFormat="1" ht="12.75" hidden="1">
      <c r="A1123" s="235">
        <v>1092</v>
      </c>
      <c r="B1123" s="236">
        <v>2005191046</v>
      </c>
      <c r="C1123" s="237" t="s">
        <v>664</v>
      </c>
      <c r="D1123" s="238" t="s">
        <v>572</v>
      </c>
      <c r="E1123" s="239" t="s">
        <v>700</v>
      </c>
      <c r="F1123" s="242" t="str">
        <f>IFERROR(VLOOKUP(B1123,HĐ1!$C$8:$L$2000,10,0)," ")</f>
        <v xml:space="preserve"> </v>
      </c>
      <c r="G1123" s="242" t="str">
        <f>IFERROR(VLOOKUP(B1123,HĐ2!$C$7:$L$2000,10,0)," ")</f>
        <v xml:space="preserve"> </v>
      </c>
      <c r="H1123" s="242" t="str">
        <f>IFERROR(VLOOKUP(B1123,HĐ3!$C$8:$L$2000,10,0)," ")</f>
        <v xml:space="preserve"> </v>
      </c>
      <c r="I1123" s="242" t="str">
        <f>IFERROR(VLOOKUP(B1123,HĐ4!$C$8:$L$2000,10,0)," ")</f>
        <v xml:space="preserve"> </v>
      </c>
      <c r="J1123" s="242" t="str">
        <f>IFERROR(VLOOKUP(B1123,HĐ5!$C$8:$L$2000,10,0)," ")</f>
        <v xml:space="preserve"> </v>
      </c>
      <c r="K1123" s="242" t="str">
        <f>IFERROR(VLOOKUP(B1123,HĐ6!$C$8:$L$2000,10,0)," ")</f>
        <v xml:space="preserve"> </v>
      </c>
      <c r="L1123" s="242" t="str">
        <f>IFERROR(VLOOKUP(B1123,HĐ7!$C$7:$L$2000,10,0)," ")</f>
        <v xml:space="preserve"> </v>
      </c>
      <c r="M1123" s="242" t="str">
        <f>IFERROR(VLOOKUP(B1123,HĐ8!$C$7:$L$2000,10,0)," ")</f>
        <v xml:space="preserve"> </v>
      </c>
      <c r="N1123" s="242" t="str">
        <f>IFERROR(VLOOKUP(B1123,HĐ9!$C$7:$L$2000,10,0)," ")</f>
        <v xml:space="preserve"> </v>
      </c>
      <c r="O1123" s="242" t="str">
        <f>IFERROR(VLOOKUP(B1123,HĐ10!$C$8:$L$2000,10,0)," ")</f>
        <v xml:space="preserve"> </v>
      </c>
      <c r="P1123" s="242" t="str">
        <f>IFERROR(VLOOKUP(B1123,HĐ11!$C$7:$L$2000,10,0)," ")</f>
        <v xml:space="preserve"> </v>
      </c>
      <c r="Q1123" s="242" t="str">
        <f>IFERROR(VLOOKUP(B1123,HĐ12!$C$7:$L$2000,10,0)," ")</f>
        <v xml:space="preserve"> </v>
      </c>
      <c r="R1123" s="242" t="str">
        <f>IFERROR(VLOOKUP(B1123,HĐ13!$C$7:$L$2000,10,0)," ")</f>
        <v xml:space="preserve"> </v>
      </c>
      <c r="S1123" s="242" t="str">
        <f>IFERROR(VLOOKUP(B1123,HĐ14!$C$7:$L$2000,10,0)," ")</f>
        <v xml:space="preserve"> </v>
      </c>
      <c r="T1123" s="242" t="str">
        <f>IFERROR(VLOOKUP(B1123,HĐ15!$C$7:$L$2000,10,0)," ")</f>
        <v xml:space="preserve"> </v>
      </c>
      <c r="U1123" s="242" t="str">
        <f>IFERROR(VLOOKUP(B1123,HĐ16!$C$7:$L$2000,10,0)," ")</f>
        <v xml:space="preserve"> </v>
      </c>
      <c r="V1123" s="242" t="str">
        <f>IFERROR(VLOOKUP(B1123,HĐ17!$C$7:$L$2000,10,0)," ")</f>
        <v xml:space="preserve"> </v>
      </c>
      <c r="W1123" s="242" t="str">
        <f>IFERROR(VLOOKUP(B1123,HĐ18!$C$7:$L$2000,10,0)," ")</f>
        <v xml:space="preserve"> </v>
      </c>
      <c r="X1123" s="242" t="str">
        <f>IFERROR(VLOOKUP(B1123,HĐ19!$C$7:$L$2000,10,0)," ")</f>
        <v xml:space="preserve"> </v>
      </c>
      <c r="Y1123" s="242" t="str">
        <f>IFERROR(VLOOKUP(B1123,HĐ20!$C$7:$L$2000,10,0)," ")</f>
        <v xml:space="preserve"> </v>
      </c>
      <c r="Z1123" s="242" t="str">
        <f>IFERROR(VLOOKUP(B1123,HĐ21!$C$7:$L$1999,10,0)," ")</f>
        <v xml:space="preserve"> </v>
      </c>
      <c r="AA1123" s="242" t="str">
        <f>IFERROR(VLOOKUP(B1123,HĐ22!$C$7:$L$1999,10,0)," ")</f>
        <v xml:space="preserve"> </v>
      </c>
      <c r="AB1123" s="235">
        <f t="shared" si="17"/>
        <v>0</v>
      </c>
      <c r="AC1123" s="235"/>
    </row>
    <row r="1124" spans="1:29" s="240" customFormat="1" ht="12.75" hidden="1">
      <c r="A1124" s="235">
        <v>1093</v>
      </c>
      <c r="B1124" s="236">
        <v>2005190155</v>
      </c>
      <c r="C1124" s="237" t="s">
        <v>3407</v>
      </c>
      <c r="D1124" s="238" t="s">
        <v>275</v>
      </c>
      <c r="E1124" s="239" t="s">
        <v>700</v>
      </c>
      <c r="F1124" s="242" t="str">
        <f>IFERROR(VLOOKUP(B1124,HĐ1!$C$8:$L$2000,10,0)," ")</f>
        <v xml:space="preserve"> </v>
      </c>
      <c r="G1124" s="242" t="str">
        <f>IFERROR(VLOOKUP(B1124,HĐ2!$C$7:$L$2000,10,0)," ")</f>
        <v xml:space="preserve"> </v>
      </c>
      <c r="H1124" s="242" t="str">
        <f>IFERROR(VLOOKUP(B1124,HĐ3!$C$8:$L$2000,10,0)," ")</f>
        <v xml:space="preserve"> </v>
      </c>
      <c r="I1124" s="242" t="str">
        <f>IFERROR(VLOOKUP(B1124,HĐ4!$C$8:$L$2000,10,0)," ")</f>
        <v xml:space="preserve"> </v>
      </c>
      <c r="J1124" s="242" t="str">
        <f>IFERROR(VLOOKUP(B1124,HĐ5!$C$8:$L$2000,10,0)," ")</f>
        <v xml:space="preserve"> </v>
      </c>
      <c r="K1124" s="242" t="str">
        <f>IFERROR(VLOOKUP(B1124,HĐ6!$C$8:$L$2000,10,0)," ")</f>
        <v xml:space="preserve"> </v>
      </c>
      <c r="L1124" s="242" t="str">
        <f>IFERROR(VLOOKUP(B1124,HĐ7!$C$7:$L$2000,10,0)," ")</f>
        <v xml:space="preserve"> </v>
      </c>
      <c r="M1124" s="242" t="str">
        <f>IFERROR(VLOOKUP(B1124,HĐ8!$C$7:$L$2000,10,0)," ")</f>
        <v xml:space="preserve"> </v>
      </c>
      <c r="N1124" s="242" t="str">
        <f>IFERROR(VLOOKUP(B1124,HĐ9!$C$7:$L$2000,10,0)," ")</f>
        <v xml:space="preserve"> </v>
      </c>
      <c r="O1124" s="242" t="str">
        <f>IFERROR(VLOOKUP(B1124,HĐ10!$C$8:$L$2000,10,0)," ")</f>
        <v xml:space="preserve"> </v>
      </c>
      <c r="P1124" s="242" t="str">
        <f>IFERROR(VLOOKUP(B1124,HĐ11!$C$7:$L$2000,10,0)," ")</f>
        <v xml:space="preserve"> </v>
      </c>
      <c r="Q1124" s="242" t="str">
        <f>IFERROR(VLOOKUP(B1124,HĐ12!$C$7:$L$2000,10,0)," ")</f>
        <v xml:space="preserve"> </v>
      </c>
      <c r="R1124" s="242" t="str">
        <f>IFERROR(VLOOKUP(B1124,HĐ13!$C$7:$L$2000,10,0)," ")</f>
        <v xml:space="preserve"> </v>
      </c>
      <c r="S1124" s="242" t="str">
        <f>IFERROR(VLOOKUP(B1124,HĐ14!$C$7:$L$2000,10,0)," ")</f>
        <v xml:space="preserve"> </v>
      </c>
      <c r="T1124" s="242" t="str">
        <f>IFERROR(VLOOKUP(B1124,HĐ15!$C$7:$L$2000,10,0)," ")</f>
        <v xml:space="preserve"> </v>
      </c>
      <c r="U1124" s="242" t="str">
        <f>IFERROR(VLOOKUP(B1124,HĐ16!$C$7:$L$2000,10,0)," ")</f>
        <v xml:space="preserve"> </v>
      </c>
      <c r="V1124" s="242" t="str">
        <f>IFERROR(VLOOKUP(B1124,HĐ17!$C$7:$L$2000,10,0)," ")</f>
        <v xml:space="preserve"> </v>
      </c>
      <c r="W1124" s="242" t="str">
        <f>IFERROR(VLOOKUP(B1124,HĐ18!$C$7:$L$2000,10,0)," ")</f>
        <v xml:space="preserve"> </v>
      </c>
      <c r="X1124" s="242" t="str">
        <f>IFERROR(VLOOKUP(B1124,HĐ19!$C$7:$L$2000,10,0)," ")</f>
        <v xml:space="preserve"> </v>
      </c>
      <c r="Y1124" s="242" t="str">
        <f>IFERROR(VLOOKUP(B1124,HĐ20!$C$7:$L$2000,10,0)," ")</f>
        <v xml:space="preserve"> </v>
      </c>
      <c r="Z1124" s="242" t="str">
        <f>IFERROR(VLOOKUP(B1124,HĐ21!$C$7:$L$1999,10,0)," ")</f>
        <v xml:space="preserve"> </v>
      </c>
      <c r="AA1124" s="242" t="str">
        <f>IFERROR(VLOOKUP(B1124,HĐ22!$C$7:$L$1999,10,0)," ")</f>
        <v xml:space="preserve"> </v>
      </c>
      <c r="AB1124" s="235">
        <f t="shared" si="17"/>
        <v>0</v>
      </c>
      <c r="AC1124" s="235"/>
    </row>
    <row r="1125" spans="1:29" s="240" customFormat="1" ht="12.75">
      <c r="A1125" s="235">
        <v>1094</v>
      </c>
      <c r="B1125" s="236">
        <v>2005190157</v>
      </c>
      <c r="C1125" s="237" t="s">
        <v>766</v>
      </c>
      <c r="D1125" s="238" t="s">
        <v>117</v>
      </c>
      <c r="E1125" s="239" t="s">
        <v>700</v>
      </c>
      <c r="F1125" s="242" t="str">
        <f>IFERROR(VLOOKUP(B1125,HĐ1!$C$8:$L$2000,10,0)," ")</f>
        <v xml:space="preserve"> </v>
      </c>
      <c r="G1125" s="242" t="str">
        <f>IFERROR(VLOOKUP(B1125,HĐ2!$C$7:$L$2000,10,0)," ")</f>
        <v xml:space="preserve"> </v>
      </c>
      <c r="H1125" s="242" t="str">
        <f>IFERROR(VLOOKUP(B1125,HĐ3!$C$8:$L$2000,10,0)," ")</f>
        <v xml:space="preserve"> </v>
      </c>
      <c r="I1125" s="242" t="str">
        <f>IFERROR(VLOOKUP(B1125,HĐ4!$C$8:$L$2000,10,0)," ")</f>
        <v xml:space="preserve"> </v>
      </c>
      <c r="J1125" s="242">
        <f>IFERROR(VLOOKUP(B1125,HĐ5!$C$8:$L$2000,10,0)," ")</f>
        <v>4</v>
      </c>
      <c r="K1125" s="242" t="str">
        <f>IFERROR(VLOOKUP(B1125,HĐ6!$C$8:$L$2000,10,0)," ")</f>
        <v xml:space="preserve"> </v>
      </c>
      <c r="L1125" s="242" t="str">
        <f>IFERROR(VLOOKUP(B1125,HĐ7!$C$7:$L$2000,10,0)," ")</f>
        <v xml:space="preserve"> </v>
      </c>
      <c r="M1125" s="242">
        <f>IFERROR(VLOOKUP(B1125,HĐ8!$C$7:$L$2000,10,0)," ")</f>
        <v>4</v>
      </c>
      <c r="N1125" s="242" t="str">
        <f>IFERROR(VLOOKUP(B1125,HĐ9!$C$7:$L$2000,10,0)," ")</f>
        <v xml:space="preserve"> </v>
      </c>
      <c r="O1125" s="242" t="str">
        <f>IFERROR(VLOOKUP(B1125,HĐ10!$C$8:$L$2000,10,0)," ")</f>
        <v xml:space="preserve"> </v>
      </c>
      <c r="P1125" s="242" t="str">
        <f>IFERROR(VLOOKUP(B1125,HĐ11!$C$7:$L$2000,10,0)," ")</f>
        <v xml:space="preserve"> </v>
      </c>
      <c r="Q1125" s="242" t="str">
        <f>IFERROR(VLOOKUP(B1125,HĐ12!$C$7:$L$2000,10,0)," ")</f>
        <v xml:space="preserve"> </v>
      </c>
      <c r="R1125" s="242" t="str">
        <f>IFERROR(VLOOKUP(B1125,HĐ13!$C$7:$L$2000,10,0)," ")</f>
        <v xml:space="preserve"> </v>
      </c>
      <c r="S1125" s="242" t="str">
        <f>IFERROR(VLOOKUP(B1125,HĐ14!$C$7:$L$2000,10,0)," ")</f>
        <v xml:space="preserve"> </v>
      </c>
      <c r="T1125" s="242">
        <f>IFERROR(VLOOKUP(B1125,HĐ15!$C$7:$L$2000,10,0)," ")</f>
        <v>4</v>
      </c>
      <c r="U1125" s="242" t="str">
        <f>IFERROR(VLOOKUP(B1125,HĐ16!$C$7:$L$2000,10,0)," ")</f>
        <v xml:space="preserve"> </v>
      </c>
      <c r="V1125" s="242" t="str">
        <f>IFERROR(VLOOKUP(B1125,HĐ17!$C$7:$L$2000,10,0)," ")</f>
        <v xml:space="preserve"> </v>
      </c>
      <c r="W1125" s="242" t="str">
        <f>IFERROR(VLOOKUP(B1125,HĐ18!$C$7:$L$2000,10,0)," ")</f>
        <v xml:space="preserve"> </v>
      </c>
      <c r="X1125" s="242" t="str">
        <f>IFERROR(VLOOKUP(B1125,HĐ19!$C$7:$L$2000,10,0)," ")</f>
        <v xml:space="preserve"> </v>
      </c>
      <c r="Y1125" s="242" t="str">
        <f>IFERROR(VLOOKUP(B1125,HĐ20!$C$7:$L$2000,10,0)," ")</f>
        <v xml:space="preserve"> </v>
      </c>
      <c r="Z1125" s="242" t="str">
        <f>IFERROR(VLOOKUP(B1125,HĐ21!$C$7:$L$1999,10,0)," ")</f>
        <v xml:space="preserve"> </v>
      </c>
      <c r="AA1125" s="242" t="str">
        <f>IFERROR(VLOOKUP(B1125,HĐ22!$C$7:$L$1999,10,0)," ")</f>
        <v xml:space="preserve"> </v>
      </c>
      <c r="AB1125" s="235">
        <f t="shared" si="17"/>
        <v>12</v>
      </c>
      <c r="AC1125" s="235"/>
    </row>
    <row r="1126" spans="1:29" s="240" customFormat="1" ht="12.75">
      <c r="A1126" s="235">
        <v>1095</v>
      </c>
      <c r="B1126" s="236">
        <v>2005191548</v>
      </c>
      <c r="C1126" s="237" t="s">
        <v>2378</v>
      </c>
      <c r="D1126" s="238" t="s">
        <v>117</v>
      </c>
      <c r="E1126" s="239" t="s">
        <v>700</v>
      </c>
      <c r="F1126" s="242" t="str">
        <f>IFERROR(VLOOKUP(B1126,HĐ1!$C$8:$L$2000,10,0)," ")</f>
        <v xml:space="preserve"> </v>
      </c>
      <c r="G1126" s="242" t="str">
        <f>IFERROR(VLOOKUP(B1126,HĐ2!$C$7:$L$2000,10,0)," ")</f>
        <v xml:space="preserve"> </v>
      </c>
      <c r="H1126" s="242" t="str">
        <f>IFERROR(VLOOKUP(B1126,HĐ3!$C$8:$L$2000,10,0)," ")</f>
        <v xml:space="preserve"> </v>
      </c>
      <c r="I1126" s="242" t="str">
        <f>IFERROR(VLOOKUP(B1126,HĐ4!$C$8:$L$2000,10,0)," ")</f>
        <v xml:space="preserve"> </v>
      </c>
      <c r="J1126" s="242">
        <f>IFERROR(VLOOKUP(B1126,HĐ5!$C$8:$L$2000,10,0)," ")</f>
        <v>4</v>
      </c>
      <c r="K1126" s="242" t="str">
        <f>IFERROR(VLOOKUP(B1126,HĐ6!$C$8:$L$2000,10,0)," ")</f>
        <v xml:space="preserve"> </v>
      </c>
      <c r="L1126" s="242" t="str">
        <f>IFERROR(VLOOKUP(B1126,HĐ7!$C$7:$L$2000,10,0)," ")</f>
        <v xml:space="preserve"> </v>
      </c>
      <c r="M1126" s="242" t="str">
        <f>IFERROR(VLOOKUP(B1126,HĐ8!$C$7:$L$2000,10,0)," ")</f>
        <v xml:space="preserve"> </v>
      </c>
      <c r="N1126" s="242" t="str">
        <f>IFERROR(VLOOKUP(B1126,HĐ9!$C$7:$L$2000,10,0)," ")</f>
        <v xml:space="preserve"> </v>
      </c>
      <c r="O1126" s="242" t="str">
        <f>IFERROR(VLOOKUP(B1126,HĐ10!$C$8:$L$2000,10,0)," ")</f>
        <v xml:space="preserve"> </v>
      </c>
      <c r="P1126" s="242">
        <f>IFERROR(VLOOKUP(B1126,HĐ11!$C$7:$L$2000,10,0)," ")</f>
        <v>12</v>
      </c>
      <c r="Q1126" s="242" t="str">
        <f>IFERROR(VLOOKUP(B1126,HĐ12!$C$7:$L$2000,10,0)," ")</f>
        <v xml:space="preserve"> </v>
      </c>
      <c r="R1126" s="242" t="str">
        <f>IFERROR(VLOOKUP(B1126,HĐ13!$C$7:$L$2000,10,0)," ")</f>
        <v xml:space="preserve"> </v>
      </c>
      <c r="S1126" s="242" t="str">
        <f>IFERROR(VLOOKUP(B1126,HĐ14!$C$7:$L$2000,10,0)," ")</f>
        <v xml:space="preserve"> </v>
      </c>
      <c r="T1126" s="242" t="str">
        <f>IFERROR(VLOOKUP(B1126,HĐ15!$C$7:$L$2000,10,0)," ")</f>
        <v xml:space="preserve"> </v>
      </c>
      <c r="U1126" s="242" t="str">
        <f>IFERROR(VLOOKUP(B1126,HĐ16!$C$7:$L$2000,10,0)," ")</f>
        <v xml:space="preserve"> </v>
      </c>
      <c r="V1126" s="242" t="str">
        <f>IFERROR(VLOOKUP(B1126,HĐ17!$C$7:$L$2000,10,0)," ")</f>
        <v xml:space="preserve"> </v>
      </c>
      <c r="W1126" s="242" t="str">
        <f>IFERROR(VLOOKUP(B1126,HĐ18!$C$7:$L$2000,10,0)," ")</f>
        <v xml:space="preserve"> </v>
      </c>
      <c r="X1126" s="242" t="str">
        <f>IFERROR(VLOOKUP(B1126,HĐ19!$C$7:$L$2000,10,0)," ")</f>
        <v xml:space="preserve"> </v>
      </c>
      <c r="Y1126" s="242" t="str">
        <f>IFERROR(VLOOKUP(B1126,HĐ20!$C$7:$L$2000,10,0)," ")</f>
        <v xml:space="preserve"> </v>
      </c>
      <c r="Z1126" s="242" t="str">
        <f>IFERROR(VLOOKUP(B1126,HĐ21!$C$7:$L$1999,10,0)," ")</f>
        <v xml:space="preserve"> </v>
      </c>
      <c r="AA1126" s="242" t="str">
        <f>IFERROR(VLOOKUP(B1126,HĐ22!$C$7:$L$1999,10,0)," ")</f>
        <v xml:space="preserve"> </v>
      </c>
      <c r="AB1126" s="235">
        <f t="shared" si="17"/>
        <v>16</v>
      </c>
      <c r="AC1126" s="235"/>
    </row>
    <row r="1127" spans="1:29" s="240" customFormat="1" ht="12.75">
      <c r="A1127" s="235">
        <v>1096</v>
      </c>
      <c r="B1127" s="236">
        <v>2005190163</v>
      </c>
      <c r="C1127" s="237" t="s">
        <v>136</v>
      </c>
      <c r="D1127" s="238" t="s">
        <v>390</v>
      </c>
      <c r="E1127" s="239" t="s">
        <v>700</v>
      </c>
      <c r="F1127" s="242" t="str">
        <f>IFERROR(VLOOKUP(B1127,HĐ1!$C$8:$L$2000,10,0)," ")</f>
        <v xml:space="preserve"> </v>
      </c>
      <c r="G1127" s="242" t="str">
        <f>IFERROR(VLOOKUP(B1127,HĐ2!$C$7:$L$2000,10,0)," ")</f>
        <v xml:space="preserve"> </v>
      </c>
      <c r="H1127" s="242" t="str">
        <f>IFERROR(VLOOKUP(B1127,HĐ3!$C$8:$L$2000,10,0)," ")</f>
        <v xml:space="preserve"> </v>
      </c>
      <c r="I1127" s="242" t="str">
        <f>IFERROR(VLOOKUP(B1127,HĐ4!$C$8:$L$2000,10,0)," ")</f>
        <v xml:space="preserve"> </v>
      </c>
      <c r="J1127" s="242">
        <f>IFERROR(VLOOKUP(B1127,HĐ5!$C$8:$L$2000,10,0)," ")</f>
        <v>4</v>
      </c>
      <c r="K1127" s="242" t="str">
        <f>IFERROR(VLOOKUP(B1127,HĐ6!$C$8:$L$2000,10,0)," ")</f>
        <v xml:space="preserve"> </v>
      </c>
      <c r="L1127" s="242" t="str">
        <f>IFERROR(VLOOKUP(B1127,HĐ7!$C$7:$L$2000,10,0)," ")</f>
        <v xml:space="preserve"> </v>
      </c>
      <c r="M1127" s="242" t="str">
        <f>IFERROR(VLOOKUP(B1127,HĐ8!$C$7:$L$2000,10,0)," ")</f>
        <v xml:space="preserve"> </v>
      </c>
      <c r="N1127" s="242" t="str">
        <f>IFERROR(VLOOKUP(B1127,HĐ9!$C$7:$L$2000,10,0)," ")</f>
        <v xml:space="preserve"> </v>
      </c>
      <c r="O1127" s="242" t="str">
        <f>IFERROR(VLOOKUP(B1127,HĐ10!$C$8:$L$2000,10,0)," ")</f>
        <v xml:space="preserve"> </v>
      </c>
      <c r="P1127" s="242" t="str">
        <f>IFERROR(VLOOKUP(B1127,HĐ11!$C$7:$L$2000,10,0)," ")</f>
        <v xml:space="preserve"> </v>
      </c>
      <c r="Q1127" s="242" t="str">
        <f>IFERROR(VLOOKUP(B1127,HĐ12!$C$7:$L$2000,10,0)," ")</f>
        <v xml:space="preserve"> </v>
      </c>
      <c r="R1127" s="242" t="str">
        <f>IFERROR(VLOOKUP(B1127,HĐ13!$C$7:$L$2000,10,0)," ")</f>
        <v xml:space="preserve"> </v>
      </c>
      <c r="S1127" s="242" t="str">
        <f>IFERROR(VLOOKUP(B1127,HĐ14!$C$7:$L$2000,10,0)," ")</f>
        <v xml:space="preserve"> </v>
      </c>
      <c r="T1127" s="242" t="str">
        <f>IFERROR(VLOOKUP(B1127,HĐ15!$C$7:$L$2000,10,0)," ")</f>
        <v xml:space="preserve"> </v>
      </c>
      <c r="U1127" s="242" t="str">
        <f>IFERROR(VLOOKUP(B1127,HĐ16!$C$7:$L$2000,10,0)," ")</f>
        <v xml:space="preserve"> </v>
      </c>
      <c r="V1127" s="242" t="str">
        <f>IFERROR(VLOOKUP(B1127,HĐ17!$C$7:$L$2000,10,0)," ")</f>
        <v xml:space="preserve"> </v>
      </c>
      <c r="W1127" s="242" t="str">
        <f>IFERROR(VLOOKUP(B1127,HĐ18!$C$7:$L$2000,10,0)," ")</f>
        <v xml:space="preserve"> </v>
      </c>
      <c r="X1127" s="242" t="str">
        <f>IFERROR(VLOOKUP(B1127,HĐ19!$C$7:$L$2000,10,0)," ")</f>
        <v xml:space="preserve"> </v>
      </c>
      <c r="Y1127" s="242" t="str">
        <f>IFERROR(VLOOKUP(B1127,HĐ20!$C$7:$L$2000,10,0)," ")</f>
        <v xml:space="preserve"> </v>
      </c>
      <c r="Z1127" s="242" t="str">
        <f>IFERROR(VLOOKUP(B1127,HĐ21!$C$7:$L$1999,10,0)," ")</f>
        <v xml:space="preserve"> </v>
      </c>
      <c r="AA1127" s="242" t="str">
        <f>IFERROR(VLOOKUP(B1127,HĐ22!$C$7:$L$1999,10,0)," ")</f>
        <v xml:space="preserve"> </v>
      </c>
      <c r="AB1127" s="235">
        <f t="shared" si="17"/>
        <v>4</v>
      </c>
      <c r="AC1127" s="235"/>
    </row>
    <row r="1128" spans="1:29" s="240" customFormat="1" ht="12.75">
      <c r="A1128" s="235">
        <v>1097</v>
      </c>
      <c r="B1128" s="236">
        <v>2005191071</v>
      </c>
      <c r="C1128" s="237" t="s">
        <v>770</v>
      </c>
      <c r="D1128" s="238" t="s">
        <v>119</v>
      </c>
      <c r="E1128" s="239" t="s">
        <v>700</v>
      </c>
      <c r="F1128" s="242" t="str">
        <f>IFERROR(VLOOKUP(B1128,HĐ1!$C$8:$L$2000,10,0)," ")</f>
        <v xml:space="preserve"> </v>
      </c>
      <c r="G1128" s="242" t="str">
        <f>IFERROR(VLOOKUP(B1128,HĐ2!$C$7:$L$2000,10,0)," ")</f>
        <v xml:space="preserve"> </v>
      </c>
      <c r="H1128" s="242" t="str">
        <f>IFERROR(VLOOKUP(B1128,HĐ3!$C$8:$L$2000,10,0)," ")</f>
        <v xml:space="preserve"> </v>
      </c>
      <c r="I1128" s="242" t="str">
        <f>IFERROR(VLOOKUP(B1128,HĐ4!$C$8:$L$2000,10,0)," ")</f>
        <v xml:space="preserve"> </v>
      </c>
      <c r="J1128" s="242">
        <f>IFERROR(VLOOKUP(B1128,HĐ5!$C$8:$L$2000,10,0)," ")</f>
        <v>4</v>
      </c>
      <c r="K1128" s="242" t="str">
        <f>IFERROR(VLOOKUP(B1128,HĐ6!$C$8:$L$2000,10,0)," ")</f>
        <v xml:space="preserve"> </v>
      </c>
      <c r="L1128" s="242" t="str">
        <f>IFERROR(VLOOKUP(B1128,HĐ7!$C$7:$L$2000,10,0)," ")</f>
        <v xml:space="preserve"> </v>
      </c>
      <c r="M1128" s="242" t="str">
        <f>IFERROR(VLOOKUP(B1128,HĐ8!$C$7:$L$2000,10,0)," ")</f>
        <v xml:space="preserve"> </v>
      </c>
      <c r="N1128" s="242" t="str">
        <f>IFERROR(VLOOKUP(B1128,HĐ9!$C$7:$L$2000,10,0)," ")</f>
        <v xml:space="preserve"> </v>
      </c>
      <c r="O1128" s="242">
        <f>IFERROR(VLOOKUP(B1128,HĐ10!$C$8:$L$2000,10,0)," ")</f>
        <v>4</v>
      </c>
      <c r="P1128" s="242">
        <f>IFERROR(VLOOKUP(B1128,HĐ11!$C$7:$L$2000,10,0)," ")</f>
        <v>4</v>
      </c>
      <c r="Q1128" s="242" t="str">
        <f>IFERROR(VLOOKUP(B1128,HĐ12!$C$7:$L$2000,10,0)," ")</f>
        <v xml:space="preserve"> </v>
      </c>
      <c r="R1128" s="242">
        <f>IFERROR(VLOOKUP(B1128,HĐ13!$C$7:$L$2000,10,0)," ")</f>
        <v>4</v>
      </c>
      <c r="S1128" s="242" t="str">
        <f>IFERROR(VLOOKUP(B1128,HĐ14!$C$7:$L$2000,10,0)," ")</f>
        <v xml:space="preserve"> </v>
      </c>
      <c r="T1128" s="242">
        <f>IFERROR(VLOOKUP(B1128,HĐ15!$C$7:$L$2000,10,0)," ")</f>
        <v>4</v>
      </c>
      <c r="U1128" s="242" t="str">
        <f>IFERROR(VLOOKUP(B1128,HĐ16!$C$7:$L$2000,10,0)," ")</f>
        <v xml:space="preserve"> </v>
      </c>
      <c r="V1128" s="242" t="str">
        <f>IFERROR(VLOOKUP(B1128,HĐ17!$C$7:$L$2000,10,0)," ")</f>
        <v xml:space="preserve"> </v>
      </c>
      <c r="W1128" s="242" t="str">
        <f>IFERROR(VLOOKUP(B1128,HĐ18!$C$7:$L$2000,10,0)," ")</f>
        <v xml:space="preserve"> </v>
      </c>
      <c r="X1128" s="242">
        <f>IFERROR(VLOOKUP(B1128,HĐ19!$C$7:$L$2000,10,0)," ")</f>
        <v>20</v>
      </c>
      <c r="Y1128" s="242" t="str">
        <f>IFERROR(VLOOKUP(B1128,HĐ20!$C$7:$L$2000,10,0)," ")</f>
        <v xml:space="preserve"> </v>
      </c>
      <c r="Z1128" s="242" t="str">
        <f>IFERROR(VLOOKUP(B1128,HĐ21!$C$7:$L$1999,10,0)," ")</f>
        <v xml:space="preserve"> </v>
      </c>
      <c r="AA1128" s="242" t="str">
        <f>IFERROR(VLOOKUP(B1128,HĐ22!$C$7:$L$1999,10,0)," ")</f>
        <v xml:space="preserve"> </v>
      </c>
      <c r="AB1128" s="235">
        <f t="shared" si="17"/>
        <v>40</v>
      </c>
      <c r="AC1128" s="235"/>
    </row>
    <row r="1129" spans="1:29" s="240" customFormat="1" ht="12.75">
      <c r="A1129" s="235">
        <v>1098</v>
      </c>
      <c r="B1129" s="236">
        <v>2005190188</v>
      </c>
      <c r="C1129" s="237" t="s">
        <v>1939</v>
      </c>
      <c r="D1129" s="238" t="s">
        <v>246</v>
      </c>
      <c r="E1129" s="239" t="s">
        <v>700</v>
      </c>
      <c r="F1129" s="242" t="str">
        <f>IFERROR(VLOOKUP(B1129,HĐ1!$C$8:$L$2000,10,0)," ")</f>
        <v xml:space="preserve"> </v>
      </c>
      <c r="G1129" s="242" t="str">
        <f>IFERROR(VLOOKUP(B1129,HĐ2!$C$7:$L$2000,10,0)," ")</f>
        <v xml:space="preserve"> </v>
      </c>
      <c r="H1129" s="242" t="str">
        <f>IFERROR(VLOOKUP(B1129,HĐ3!$C$8:$L$2000,10,0)," ")</f>
        <v xml:space="preserve"> </v>
      </c>
      <c r="I1129" s="242" t="str">
        <f>IFERROR(VLOOKUP(B1129,HĐ4!$C$8:$L$2000,10,0)," ")</f>
        <v xml:space="preserve"> </v>
      </c>
      <c r="J1129" s="242">
        <f>IFERROR(VLOOKUP(B1129,HĐ5!$C$8:$L$2000,10,0)," ")</f>
        <v>4</v>
      </c>
      <c r="K1129" s="242" t="str">
        <f>IFERROR(VLOOKUP(B1129,HĐ6!$C$8:$L$2000,10,0)," ")</f>
        <v xml:space="preserve"> </v>
      </c>
      <c r="L1129" s="242" t="str">
        <f>IFERROR(VLOOKUP(B1129,HĐ7!$C$7:$L$2000,10,0)," ")</f>
        <v xml:space="preserve"> </v>
      </c>
      <c r="M1129" s="242" t="str">
        <f>IFERROR(VLOOKUP(B1129,HĐ8!$C$7:$L$2000,10,0)," ")</f>
        <v xml:space="preserve"> </v>
      </c>
      <c r="N1129" s="242" t="str">
        <f>IFERROR(VLOOKUP(B1129,HĐ9!$C$7:$L$2000,10,0)," ")</f>
        <v xml:space="preserve"> </v>
      </c>
      <c r="O1129" s="242" t="str">
        <f>IFERROR(VLOOKUP(B1129,HĐ10!$C$8:$L$2000,10,0)," ")</f>
        <v xml:space="preserve"> </v>
      </c>
      <c r="P1129" s="242" t="str">
        <f>IFERROR(VLOOKUP(B1129,HĐ11!$C$7:$L$2000,10,0)," ")</f>
        <v xml:space="preserve"> </v>
      </c>
      <c r="Q1129" s="242" t="str">
        <f>IFERROR(VLOOKUP(B1129,HĐ12!$C$7:$L$2000,10,0)," ")</f>
        <v xml:space="preserve"> </v>
      </c>
      <c r="R1129" s="242">
        <f>IFERROR(VLOOKUP(B1129,HĐ13!$C$7:$L$2000,10,0)," ")</f>
        <v>4</v>
      </c>
      <c r="S1129" s="242" t="str">
        <f>IFERROR(VLOOKUP(B1129,HĐ14!$C$7:$L$2000,10,0)," ")</f>
        <v xml:space="preserve"> </v>
      </c>
      <c r="T1129" s="242" t="str">
        <f>IFERROR(VLOOKUP(B1129,HĐ15!$C$7:$L$2000,10,0)," ")</f>
        <v xml:space="preserve"> </v>
      </c>
      <c r="U1129" s="242" t="str">
        <f>IFERROR(VLOOKUP(B1129,HĐ16!$C$7:$L$2000,10,0)," ")</f>
        <v xml:space="preserve"> </v>
      </c>
      <c r="V1129" s="242" t="str">
        <f>IFERROR(VLOOKUP(B1129,HĐ17!$C$7:$L$2000,10,0)," ")</f>
        <v xml:space="preserve"> </v>
      </c>
      <c r="W1129" s="242" t="str">
        <f>IFERROR(VLOOKUP(B1129,HĐ18!$C$7:$L$2000,10,0)," ")</f>
        <v xml:space="preserve"> </v>
      </c>
      <c r="X1129" s="242" t="str">
        <f>IFERROR(VLOOKUP(B1129,HĐ19!$C$7:$L$2000,10,0)," ")</f>
        <v xml:space="preserve"> </v>
      </c>
      <c r="Y1129" s="242" t="str">
        <f>IFERROR(VLOOKUP(B1129,HĐ20!$C$7:$L$2000,10,0)," ")</f>
        <v xml:space="preserve"> </v>
      </c>
      <c r="Z1129" s="242" t="str">
        <f>IFERROR(VLOOKUP(B1129,HĐ21!$C$7:$L$1999,10,0)," ")</f>
        <v xml:space="preserve"> </v>
      </c>
      <c r="AA1129" s="242" t="str">
        <f>IFERROR(VLOOKUP(B1129,HĐ22!$C$7:$L$1999,10,0)," ")</f>
        <v xml:space="preserve"> </v>
      </c>
      <c r="AB1129" s="235">
        <f t="shared" si="17"/>
        <v>8</v>
      </c>
      <c r="AC1129" s="235"/>
    </row>
    <row r="1130" spans="1:29" s="240" customFormat="1" ht="12.75">
      <c r="A1130" s="235">
        <v>1099</v>
      </c>
      <c r="B1130" s="236">
        <v>2005191090</v>
      </c>
      <c r="C1130" s="237" t="s">
        <v>3294</v>
      </c>
      <c r="D1130" s="238" t="s">
        <v>415</v>
      </c>
      <c r="E1130" s="239" t="s">
        <v>700</v>
      </c>
      <c r="F1130" s="242" t="str">
        <f>IFERROR(VLOOKUP(B1130,HĐ1!$C$8:$L$2000,10,0)," ")</f>
        <v xml:space="preserve"> </v>
      </c>
      <c r="G1130" s="242" t="str">
        <f>IFERROR(VLOOKUP(B1130,HĐ2!$C$7:$L$2000,10,0)," ")</f>
        <v xml:space="preserve"> </v>
      </c>
      <c r="H1130" s="242" t="str">
        <f>IFERROR(VLOOKUP(B1130,HĐ3!$C$8:$L$2000,10,0)," ")</f>
        <v xml:space="preserve"> </v>
      </c>
      <c r="I1130" s="242" t="str">
        <f>IFERROR(VLOOKUP(B1130,HĐ4!$C$8:$L$2000,10,0)," ")</f>
        <v xml:space="preserve"> </v>
      </c>
      <c r="J1130" s="242">
        <f>IFERROR(VLOOKUP(B1130,HĐ5!$C$8:$L$2000,10,0)," ")</f>
        <v>4</v>
      </c>
      <c r="K1130" s="242" t="str">
        <f>IFERROR(VLOOKUP(B1130,HĐ6!$C$8:$L$2000,10,0)," ")</f>
        <v xml:space="preserve"> </v>
      </c>
      <c r="L1130" s="242" t="str">
        <f>IFERROR(VLOOKUP(B1130,HĐ7!$C$7:$L$2000,10,0)," ")</f>
        <v xml:space="preserve"> </v>
      </c>
      <c r="M1130" s="242" t="str">
        <f>IFERROR(VLOOKUP(B1130,HĐ8!$C$7:$L$2000,10,0)," ")</f>
        <v xml:space="preserve"> </v>
      </c>
      <c r="N1130" s="242" t="str">
        <f>IFERROR(VLOOKUP(B1130,HĐ9!$C$7:$L$2000,10,0)," ")</f>
        <v xml:space="preserve"> </v>
      </c>
      <c r="O1130" s="242" t="str">
        <f>IFERROR(VLOOKUP(B1130,HĐ10!$C$8:$L$2000,10,0)," ")</f>
        <v xml:space="preserve"> </v>
      </c>
      <c r="P1130" s="242" t="str">
        <f>IFERROR(VLOOKUP(B1130,HĐ11!$C$7:$L$2000,10,0)," ")</f>
        <v xml:space="preserve"> </v>
      </c>
      <c r="Q1130" s="242" t="str">
        <f>IFERROR(VLOOKUP(B1130,HĐ12!$C$7:$L$2000,10,0)," ")</f>
        <v xml:space="preserve"> </v>
      </c>
      <c r="R1130" s="242" t="str">
        <f>IFERROR(VLOOKUP(B1130,HĐ13!$C$7:$L$2000,10,0)," ")</f>
        <v xml:space="preserve"> </v>
      </c>
      <c r="S1130" s="242" t="str">
        <f>IFERROR(VLOOKUP(B1130,HĐ14!$C$7:$L$2000,10,0)," ")</f>
        <v xml:space="preserve"> </v>
      </c>
      <c r="T1130" s="242" t="str">
        <f>IFERROR(VLOOKUP(B1130,HĐ15!$C$7:$L$2000,10,0)," ")</f>
        <v xml:space="preserve"> </v>
      </c>
      <c r="U1130" s="242" t="str">
        <f>IFERROR(VLOOKUP(B1130,HĐ16!$C$7:$L$2000,10,0)," ")</f>
        <v xml:space="preserve"> </v>
      </c>
      <c r="V1130" s="242" t="str">
        <f>IFERROR(VLOOKUP(B1130,HĐ17!$C$7:$L$2000,10,0)," ")</f>
        <v xml:space="preserve"> </v>
      </c>
      <c r="W1130" s="242" t="str">
        <f>IFERROR(VLOOKUP(B1130,HĐ18!$C$7:$L$2000,10,0)," ")</f>
        <v xml:space="preserve"> </v>
      </c>
      <c r="X1130" s="242" t="str">
        <f>IFERROR(VLOOKUP(B1130,HĐ19!$C$7:$L$2000,10,0)," ")</f>
        <v xml:space="preserve"> </v>
      </c>
      <c r="Y1130" s="242" t="str">
        <f>IFERROR(VLOOKUP(B1130,HĐ20!$C$7:$L$2000,10,0)," ")</f>
        <v xml:space="preserve"> </v>
      </c>
      <c r="Z1130" s="242" t="str">
        <f>IFERROR(VLOOKUP(B1130,HĐ21!$C$7:$L$1999,10,0)," ")</f>
        <v xml:space="preserve"> </v>
      </c>
      <c r="AA1130" s="242" t="str">
        <f>IFERROR(VLOOKUP(B1130,HĐ22!$C$7:$L$1999,10,0)," ")</f>
        <v xml:space="preserve"> </v>
      </c>
      <c r="AB1130" s="235">
        <f t="shared" si="17"/>
        <v>4</v>
      </c>
      <c r="AC1130" s="235"/>
    </row>
    <row r="1131" spans="1:29" s="240" customFormat="1" ht="12.75" hidden="1">
      <c r="A1131" s="235">
        <v>1100</v>
      </c>
      <c r="B1131" s="236">
        <v>2005191533</v>
      </c>
      <c r="C1131" s="237" t="s">
        <v>3408</v>
      </c>
      <c r="D1131" s="238" t="s">
        <v>2203</v>
      </c>
      <c r="E1131" s="239" t="s">
        <v>700</v>
      </c>
      <c r="F1131" s="242" t="str">
        <f>IFERROR(VLOOKUP(B1131,HĐ1!$C$8:$L$2000,10,0)," ")</f>
        <v xml:space="preserve"> </v>
      </c>
      <c r="G1131" s="242" t="str">
        <f>IFERROR(VLOOKUP(B1131,HĐ2!$C$7:$L$2000,10,0)," ")</f>
        <v xml:space="preserve"> </v>
      </c>
      <c r="H1131" s="242" t="str">
        <f>IFERROR(VLOOKUP(B1131,HĐ3!$C$8:$L$2000,10,0)," ")</f>
        <v xml:space="preserve"> </v>
      </c>
      <c r="I1131" s="242" t="str">
        <f>IFERROR(VLOOKUP(B1131,HĐ4!$C$8:$L$2000,10,0)," ")</f>
        <v xml:space="preserve"> </v>
      </c>
      <c r="J1131" s="242" t="str">
        <f>IFERROR(VLOOKUP(B1131,HĐ5!$C$8:$L$2000,10,0)," ")</f>
        <v xml:space="preserve"> </v>
      </c>
      <c r="K1131" s="242" t="str">
        <f>IFERROR(VLOOKUP(B1131,HĐ6!$C$8:$L$2000,10,0)," ")</f>
        <v xml:space="preserve"> </v>
      </c>
      <c r="L1131" s="242" t="str">
        <f>IFERROR(VLOOKUP(B1131,HĐ7!$C$7:$L$2000,10,0)," ")</f>
        <v xml:space="preserve"> </v>
      </c>
      <c r="M1131" s="242" t="str">
        <f>IFERROR(VLOOKUP(B1131,HĐ8!$C$7:$L$2000,10,0)," ")</f>
        <v xml:space="preserve"> </v>
      </c>
      <c r="N1131" s="242" t="str">
        <f>IFERROR(VLOOKUP(B1131,HĐ9!$C$7:$L$2000,10,0)," ")</f>
        <v xml:space="preserve"> </v>
      </c>
      <c r="O1131" s="242" t="str">
        <f>IFERROR(VLOOKUP(B1131,HĐ10!$C$8:$L$2000,10,0)," ")</f>
        <v xml:space="preserve"> </v>
      </c>
      <c r="P1131" s="242" t="str">
        <f>IFERROR(VLOOKUP(B1131,HĐ11!$C$7:$L$2000,10,0)," ")</f>
        <v xml:space="preserve"> </v>
      </c>
      <c r="Q1131" s="242" t="str">
        <f>IFERROR(VLOOKUP(B1131,HĐ12!$C$7:$L$2000,10,0)," ")</f>
        <v xml:space="preserve"> </v>
      </c>
      <c r="R1131" s="242" t="str">
        <f>IFERROR(VLOOKUP(B1131,HĐ13!$C$7:$L$2000,10,0)," ")</f>
        <v xml:space="preserve"> </v>
      </c>
      <c r="S1131" s="242" t="str">
        <f>IFERROR(VLOOKUP(B1131,HĐ14!$C$7:$L$2000,10,0)," ")</f>
        <v xml:space="preserve"> </v>
      </c>
      <c r="T1131" s="242" t="str">
        <f>IFERROR(VLOOKUP(B1131,HĐ15!$C$7:$L$2000,10,0)," ")</f>
        <v xml:space="preserve"> </v>
      </c>
      <c r="U1131" s="242" t="str">
        <f>IFERROR(VLOOKUP(B1131,HĐ16!$C$7:$L$2000,10,0)," ")</f>
        <v xml:space="preserve"> </v>
      </c>
      <c r="V1131" s="242" t="str">
        <f>IFERROR(VLOOKUP(B1131,HĐ17!$C$7:$L$2000,10,0)," ")</f>
        <v xml:space="preserve"> </v>
      </c>
      <c r="W1131" s="242" t="str">
        <f>IFERROR(VLOOKUP(B1131,HĐ18!$C$7:$L$2000,10,0)," ")</f>
        <v xml:space="preserve"> </v>
      </c>
      <c r="X1131" s="242" t="str">
        <f>IFERROR(VLOOKUP(B1131,HĐ19!$C$7:$L$2000,10,0)," ")</f>
        <v xml:space="preserve"> </v>
      </c>
      <c r="Y1131" s="242" t="str">
        <f>IFERROR(VLOOKUP(B1131,HĐ20!$C$7:$L$2000,10,0)," ")</f>
        <v xml:space="preserve"> </v>
      </c>
      <c r="Z1131" s="242" t="str">
        <f>IFERROR(VLOOKUP(B1131,HĐ21!$C$7:$L$1999,10,0)," ")</f>
        <v xml:space="preserve"> </v>
      </c>
      <c r="AA1131" s="242" t="str">
        <f>IFERROR(VLOOKUP(B1131,HĐ22!$C$7:$L$1999,10,0)," ")</f>
        <v xml:space="preserve"> </v>
      </c>
      <c r="AB1131" s="235">
        <f t="shared" si="17"/>
        <v>0</v>
      </c>
      <c r="AC1131" s="235"/>
    </row>
    <row r="1132" spans="1:29" s="240" customFormat="1" ht="12.75" hidden="1">
      <c r="A1132" s="235">
        <v>1101</v>
      </c>
      <c r="B1132" s="236">
        <v>2005191131</v>
      </c>
      <c r="C1132" s="237" t="s">
        <v>644</v>
      </c>
      <c r="D1132" s="238" t="s">
        <v>2081</v>
      </c>
      <c r="E1132" s="239" t="s">
        <v>700</v>
      </c>
      <c r="F1132" s="242" t="str">
        <f>IFERROR(VLOOKUP(B1132,HĐ1!$C$8:$L$2000,10,0)," ")</f>
        <v xml:space="preserve"> </v>
      </c>
      <c r="G1132" s="242" t="str">
        <f>IFERROR(VLOOKUP(B1132,HĐ2!$C$7:$L$2000,10,0)," ")</f>
        <v xml:space="preserve"> </v>
      </c>
      <c r="H1132" s="242" t="str">
        <f>IFERROR(VLOOKUP(B1132,HĐ3!$C$8:$L$2000,10,0)," ")</f>
        <v xml:space="preserve"> </v>
      </c>
      <c r="I1132" s="242" t="str">
        <f>IFERROR(VLOOKUP(B1132,HĐ4!$C$8:$L$2000,10,0)," ")</f>
        <v xml:space="preserve"> </v>
      </c>
      <c r="J1132" s="242" t="str">
        <f>IFERROR(VLOOKUP(B1132,HĐ5!$C$8:$L$2000,10,0)," ")</f>
        <v xml:space="preserve"> </v>
      </c>
      <c r="K1132" s="242" t="str">
        <f>IFERROR(VLOOKUP(B1132,HĐ6!$C$8:$L$2000,10,0)," ")</f>
        <v xml:space="preserve"> </v>
      </c>
      <c r="L1132" s="242" t="str">
        <f>IFERROR(VLOOKUP(B1132,HĐ7!$C$7:$L$2000,10,0)," ")</f>
        <v xml:space="preserve"> </v>
      </c>
      <c r="M1132" s="242" t="str">
        <f>IFERROR(VLOOKUP(B1132,HĐ8!$C$7:$L$2000,10,0)," ")</f>
        <v xml:space="preserve"> </v>
      </c>
      <c r="N1132" s="242" t="str">
        <f>IFERROR(VLOOKUP(B1132,HĐ9!$C$7:$L$2000,10,0)," ")</f>
        <v xml:space="preserve"> </v>
      </c>
      <c r="O1132" s="242" t="str">
        <f>IFERROR(VLOOKUP(B1132,HĐ10!$C$8:$L$2000,10,0)," ")</f>
        <v xml:space="preserve"> </v>
      </c>
      <c r="P1132" s="242" t="str">
        <f>IFERROR(VLOOKUP(B1132,HĐ11!$C$7:$L$2000,10,0)," ")</f>
        <v xml:space="preserve"> </v>
      </c>
      <c r="Q1132" s="242" t="str">
        <f>IFERROR(VLOOKUP(B1132,HĐ12!$C$7:$L$2000,10,0)," ")</f>
        <v xml:space="preserve"> </v>
      </c>
      <c r="R1132" s="242" t="str">
        <f>IFERROR(VLOOKUP(B1132,HĐ13!$C$7:$L$2000,10,0)," ")</f>
        <v xml:space="preserve"> </v>
      </c>
      <c r="S1132" s="242" t="str">
        <f>IFERROR(VLOOKUP(B1132,HĐ14!$C$7:$L$2000,10,0)," ")</f>
        <v xml:space="preserve"> </v>
      </c>
      <c r="T1132" s="242" t="str">
        <f>IFERROR(VLOOKUP(B1132,HĐ15!$C$7:$L$2000,10,0)," ")</f>
        <v xml:space="preserve"> </v>
      </c>
      <c r="U1132" s="242" t="str">
        <f>IFERROR(VLOOKUP(B1132,HĐ16!$C$7:$L$2000,10,0)," ")</f>
        <v xml:space="preserve"> </v>
      </c>
      <c r="V1132" s="242" t="str">
        <f>IFERROR(VLOOKUP(B1132,HĐ17!$C$7:$L$2000,10,0)," ")</f>
        <v xml:space="preserve"> </v>
      </c>
      <c r="W1132" s="242" t="str">
        <f>IFERROR(VLOOKUP(B1132,HĐ18!$C$7:$L$2000,10,0)," ")</f>
        <v xml:space="preserve"> </v>
      </c>
      <c r="X1132" s="242" t="str">
        <f>IFERROR(VLOOKUP(B1132,HĐ19!$C$7:$L$2000,10,0)," ")</f>
        <v xml:space="preserve"> </v>
      </c>
      <c r="Y1132" s="242" t="str">
        <f>IFERROR(VLOOKUP(B1132,HĐ20!$C$7:$L$2000,10,0)," ")</f>
        <v xml:space="preserve"> </v>
      </c>
      <c r="Z1132" s="242" t="str">
        <f>IFERROR(VLOOKUP(B1132,HĐ21!$C$7:$L$1999,10,0)," ")</f>
        <v xml:space="preserve"> </v>
      </c>
      <c r="AA1132" s="242" t="str">
        <f>IFERROR(VLOOKUP(B1132,HĐ22!$C$7:$L$1999,10,0)," ")</f>
        <v xml:space="preserve"> </v>
      </c>
      <c r="AB1132" s="235">
        <f t="shared" si="17"/>
        <v>0</v>
      </c>
      <c r="AC1132" s="235"/>
    </row>
    <row r="1133" spans="1:29" s="240" customFormat="1" ht="12.75">
      <c r="A1133" s="235">
        <v>1102</v>
      </c>
      <c r="B1133" s="236">
        <v>2005190324</v>
      </c>
      <c r="C1133" s="237" t="s">
        <v>3409</v>
      </c>
      <c r="D1133" s="238" t="s">
        <v>41</v>
      </c>
      <c r="E1133" s="239" t="s">
        <v>700</v>
      </c>
      <c r="F1133" s="242" t="str">
        <f>IFERROR(VLOOKUP(B1133,HĐ1!$C$8:$L$2000,10,0)," ")</f>
        <v xml:space="preserve"> </v>
      </c>
      <c r="G1133" s="242" t="str">
        <f>IFERROR(VLOOKUP(B1133,HĐ2!$C$7:$L$2000,10,0)," ")</f>
        <v xml:space="preserve"> </v>
      </c>
      <c r="H1133" s="242" t="str">
        <f>IFERROR(VLOOKUP(B1133,HĐ3!$C$8:$L$2000,10,0)," ")</f>
        <v xml:space="preserve"> </v>
      </c>
      <c r="I1133" s="242" t="str">
        <f>IFERROR(VLOOKUP(B1133,HĐ4!$C$8:$L$2000,10,0)," ")</f>
        <v xml:space="preserve"> </v>
      </c>
      <c r="J1133" s="242">
        <f>IFERROR(VLOOKUP(B1133,HĐ5!$C$8:$L$2000,10,0)," ")</f>
        <v>4</v>
      </c>
      <c r="K1133" s="242" t="str">
        <f>IFERROR(VLOOKUP(B1133,HĐ6!$C$8:$L$2000,10,0)," ")</f>
        <v xml:space="preserve"> </v>
      </c>
      <c r="L1133" s="242" t="str">
        <f>IFERROR(VLOOKUP(B1133,HĐ7!$C$7:$L$2000,10,0)," ")</f>
        <v xml:space="preserve"> </v>
      </c>
      <c r="M1133" s="242">
        <f>IFERROR(VLOOKUP(B1133,HĐ8!$C$7:$L$2000,10,0)," ")</f>
        <v>4</v>
      </c>
      <c r="N1133" s="242" t="str">
        <f>IFERROR(VLOOKUP(B1133,HĐ9!$C$7:$L$2000,10,0)," ")</f>
        <v xml:space="preserve"> </v>
      </c>
      <c r="O1133" s="242" t="str">
        <f>IFERROR(VLOOKUP(B1133,HĐ10!$C$8:$L$2000,10,0)," ")</f>
        <v xml:space="preserve"> </v>
      </c>
      <c r="P1133" s="242" t="str">
        <f>IFERROR(VLOOKUP(B1133,HĐ11!$C$7:$L$2000,10,0)," ")</f>
        <v xml:space="preserve"> </v>
      </c>
      <c r="Q1133" s="242" t="str">
        <f>IFERROR(VLOOKUP(B1133,HĐ12!$C$7:$L$2000,10,0)," ")</f>
        <v xml:space="preserve"> </v>
      </c>
      <c r="R1133" s="242" t="str">
        <f>IFERROR(VLOOKUP(B1133,HĐ13!$C$7:$L$2000,10,0)," ")</f>
        <v xml:space="preserve"> </v>
      </c>
      <c r="S1133" s="242" t="str">
        <f>IFERROR(VLOOKUP(B1133,HĐ14!$C$7:$L$2000,10,0)," ")</f>
        <v xml:space="preserve"> </v>
      </c>
      <c r="T1133" s="242" t="str">
        <f>IFERROR(VLOOKUP(B1133,HĐ15!$C$7:$L$2000,10,0)," ")</f>
        <v xml:space="preserve"> </v>
      </c>
      <c r="U1133" s="242" t="str">
        <f>IFERROR(VLOOKUP(B1133,HĐ16!$C$7:$L$2000,10,0)," ")</f>
        <v xml:space="preserve"> </v>
      </c>
      <c r="V1133" s="242" t="str">
        <f>IFERROR(VLOOKUP(B1133,HĐ17!$C$7:$L$2000,10,0)," ")</f>
        <v xml:space="preserve"> </v>
      </c>
      <c r="W1133" s="242" t="str">
        <f>IFERROR(VLOOKUP(B1133,HĐ18!$C$7:$L$2000,10,0)," ")</f>
        <v xml:space="preserve"> </v>
      </c>
      <c r="X1133" s="242" t="str">
        <f>IFERROR(VLOOKUP(B1133,HĐ19!$C$7:$L$2000,10,0)," ")</f>
        <v xml:space="preserve"> </v>
      </c>
      <c r="Y1133" s="242" t="str">
        <f>IFERROR(VLOOKUP(B1133,HĐ20!$C$7:$L$2000,10,0)," ")</f>
        <v xml:space="preserve"> </v>
      </c>
      <c r="Z1133" s="242" t="str">
        <f>IFERROR(VLOOKUP(B1133,HĐ21!$C$7:$L$1999,10,0)," ")</f>
        <v xml:space="preserve"> </v>
      </c>
      <c r="AA1133" s="242" t="str">
        <f>IFERROR(VLOOKUP(B1133,HĐ22!$C$7:$L$1999,10,0)," ")</f>
        <v xml:space="preserve"> </v>
      </c>
      <c r="AB1133" s="235">
        <f t="shared" si="17"/>
        <v>8</v>
      </c>
      <c r="AC1133" s="235"/>
    </row>
    <row r="1134" spans="1:29" s="240" customFormat="1" ht="12.75">
      <c r="A1134" s="235">
        <v>1103</v>
      </c>
      <c r="B1134" s="236">
        <v>2005191154</v>
      </c>
      <c r="C1134" s="237" t="s">
        <v>1923</v>
      </c>
      <c r="D1134" s="238" t="s">
        <v>41</v>
      </c>
      <c r="E1134" s="239" t="s">
        <v>700</v>
      </c>
      <c r="F1134" s="242" t="str">
        <f>IFERROR(VLOOKUP(B1134,HĐ1!$C$8:$L$2000,10,0)," ")</f>
        <v xml:space="preserve"> </v>
      </c>
      <c r="G1134" s="242" t="str">
        <f>IFERROR(VLOOKUP(B1134,HĐ2!$C$7:$L$2000,10,0)," ")</f>
        <v xml:space="preserve"> </v>
      </c>
      <c r="H1134" s="242" t="str">
        <f>IFERROR(VLOOKUP(B1134,HĐ3!$C$8:$L$2000,10,0)," ")</f>
        <v xml:space="preserve"> </v>
      </c>
      <c r="I1134" s="242" t="str">
        <f>IFERROR(VLOOKUP(B1134,HĐ4!$C$8:$L$2000,10,0)," ")</f>
        <v xml:space="preserve"> </v>
      </c>
      <c r="J1134" s="242" t="str">
        <f>IFERROR(VLOOKUP(B1134,HĐ5!$C$8:$L$2000,10,0)," ")</f>
        <v xml:space="preserve"> </v>
      </c>
      <c r="K1134" s="242" t="str">
        <f>IFERROR(VLOOKUP(B1134,HĐ6!$C$8:$L$2000,10,0)," ")</f>
        <v xml:space="preserve"> </v>
      </c>
      <c r="L1134" s="242" t="str">
        <f>IFERROR(VLOOKUP(B1134,HĐ7!$C$7:$L$2000,10,0)," ")</f>
        <v xml:space="preserve"> </v>
      </c>
      <c r="M1134" s="242" t="str">
        <f>IFERROR(VLOOKUP(B1134,HĐ8!$C$7:$L$2000,10,0)," ")</f>
        <v xml:space="preserve"> </v>
      </c>
      <c r="N1134" s="242">
        <f>IFERROR(VLOOKUP(B1134,HĐ9!$C$7:$L$2000,10,0)," ")</f>
        <v>4</v>
      </c>
      <c r="O1134" s="242" t="str">
        <f>IFERROR(VLOOKUP(B1134,HĐ10!$C$8:$L$2000,10,0)," ")</f>
        <v xml:space="preserve"> </v>
      </c>
      <c r="P1134" s="242">
        <f>IFERROR(VLOOKUP(B1134,HĐ11!$C$7:$L$2000,10,0)," ")</f>
        <v>12</v>
      </c>
      <c r="Q1134" s="242" t="str">
        <f>IFERROR(VLOOKUP(B1134,HĐ12!$C$7:$L$2000,10,0)," ")</f>
        <v xml:space="preserve"> </v>
      </c>
      <c r="R1134" s="242" t="str">
        <f>IFERROR(VLOOKUP(B1134,HĐ13!$C$7:$L$2000,10,0)," ")</f>
        <v xml:space="preserve"> </v>
      </c>
      <c r="S1134" s="242" t="str">
        <f>IFERROR(VLOOKUP(B1134,HĐ14!$C$7:$L$2000,10,0)," ")</f>
        <v xml:space="preserve"> </v>
      </c>
      <c r="T1134" s="242">
        <f>IFERROR(VLOOKUP(B1134,HĐ15!$C$7:$L$2000,10,0)," ")</f>
        <v>4</v>
      </c>
      <c r="U1134" s="242">
        <f>IFERROR(VLOOKUP(B1134,HĐ16!$C$7:$L$2000,10,0)," ")</f>
        <v>16</v>
      </c>
      <c r="V1134" s="242" t="str">
        <f>IFERROR(VLOOKUP(B1134,HĐ17!$C$7:$L$2000,10,0)," ")</f>
        <v xml:space="preserve"> </v>
      </c>
      <c r="W1134" s="242" t="str">
        <f>IFERROR(VLOOKUP(B1134,HĐ18!$C$7:$L$2000,10,0)," ")</f>
        <v xml:space="preserve"> </v>
      </c>
      <c r="X1134" s="242" t="str">
        <f>IFERROR(VLOOKUP(B1134,HĐ19!$C$7:$L$2000,10,0)," ")</f>
        <v xml:space="preserve"> </v>
      </c>
      <c r="Y1134" s="242">
        <f>IFERROR(VLOOKUP(B1134,HĐ20!$C$7:$L$2000,10,0)," ")</f>
        <v>-5</v>
      </c>
      <c r="Z1134" s="242" t="str">
        <f>IFERROR(VLOOKUP(B1134,HĐ21!$C$7:$L$1999,10,0)," ")</f>
        <v xml:space="preserve"> </v>
      </c>
      <c r="AA1134" s="242" t="str">
        <f>IFERROR(VLOOKUP(B1134,HĐ22!$C$7:$L$1999,10,0)," ")</f>
        <v xml:space="preserve"> </v>
      </c>
      <c r="AB1134" s="235">
        <f t="shared" si="17"/>
        <v>31</v>
      </c>
      <c r="AC1134" s="235"/>
    </row>
    <row r="1135" spans="1:29" s="240" customFormat="1" ht="12.75">
      <c r="A1135" s="235">
        <v>1104</v>
      </c>
      <c r="B1135" s="236">
        <v>2005191166</v>
      </c>
      <c r="C1135" s="237" t="s">
        <v>386</v>
      </c>
      <c r="D1135" s="238" t="s">
        <v>162</v>
      </c>
      <c r="E1135" s="239" t="s">
        <v>700</v>
      </c>
      <c r="F1135" s="242" t="str">
        <f>IFERROR(VLOOKUP(B1135,HĐ1!$C$8:$L$2000,10,0)," ")</f>
        <v xml:space="preserve"> </v>
      </c>
      <c r="G1135" s="242" t="str">
        <f>IFERROR(VLOOKUP(B1135,HĐ2!$C$7:$L$2000,10,0)," ")</f>
        <v xml:space="preserve"> </v>
      </c>
      <c r="H1135" s="242" t="str">
        <f>IFERROR(VLOOKUP(B1135,HĐ3!$C$8:$L$2000,10,0)," ")</f>
        <v xml:space="preserve"> </v>
      </c>
      <c r="I1135" s="242" t="str">
        <f>IFERROR(VLOOKUP(B1135,HĐ4!$C$8:$L$2000,10,0)," ")</f>
        <v xml:space="preserve"> </v>
      </c>
      <c r="J1135" s="242">
        <f>IFERROR(VLOOKUP(B1135,HĐ5!$C$8:$L$2000,10,0)," ")</f>
        <v>4</v>
      </c>
      <c r="K1135" s="242" t="str">
        <f>IFERROR(VLOOKUP(B1135,HĐ6!$C$8:$L$2000,10,0)," ")</f>
        <v xml:space="preserve"> </v>
      </c>
      <c r="L1135" s="242" t="str">
        <f>IFERROR(VLOOKUP(B1135,HĐ7!$C$7:$L$2000,10,0)," ")</f>
        <v xml:space="preserve"> </v>
      </c>
      <c r="M1135" s="242" t="str">
        <f>IFERROR(VLOOKUP(B1135,HĐ8!$C$7:$L$2000,10,0)," ")</f>
        <v xml:space="preserve"> </v>
      </c>
      <c r="N1135" s="242" t="str">
        <f>IFERROR(VLOOKUP(B1135,HĐ9!$C$7:$L$2000,10,0)," ")</f>
        <v xml:space="preserve"> </v>
      </c>
      <c r="O1135" s="242" t="str">
        <f>IFERROR(VLOOKUP(B1135,HĐ10!$C$8:$L$2000,10,0)," ")</f>
        <v xml:space="preserve"> </v>
      </c>
      <c r="P1135" s="242" t="str">
        <f>IFERROR(VLOOKUP(B1135,HĐ11!$C$7:$L$2000,10,0)," ")</f>
        <v xml:space="preserve"> </v>
      </c>
      <c r="Q1135" s="242" t="str">
        <f>IFERROR(VLOOKUP(B1135,HĐ12!$C$7:$L$2000,10,0)," ")</f>
        <v xml:space="preserve"> </v>
      </c>
      <c r="R1135" s="242" t="str">
        <f>IFERROR(VLOOKUP(B1135,HĐ13!$C$7:$L$2000,10,0)," ")</f>
        <v xml:space="preserve"> </v>
      </c>
      <c r="S1135" s="242" t="str">
        <f>IFERROR(VLOOKUP(B1135,HĐ14!$C$7:$L$2000,10,0)," ")</f>
        <v xml:space="preserve"> </v>
      </c>
      <c r="T1135" s="242" t="str">
        <f>IFERROR(VLOOKUP(B1135,HĐ15!$C$7:$L$2000,10,0)," ")</f>
        <v xml:space="preserve"> </v>
      </c>
      <c r="U1135" s="242" t="str">
        <f>IFERROR(VLOOKUP(B1135,HĐ16!$C$7:$L$2000,10,0)," ")</f>
        <v xml:space="preserve"> </v>
      </c>
      <c r="V1135" s="242" t="str">
        <f>IFERROR(VLOOKUP(B1135,HĐ17!$C$7:$L$2000,10,0)," ")</f>
        <v xml:space="preserve"> </v>
      </c>
      <c r="W1135" s="242">
        <f>IFERROR(VLOOKUP(B1135,HĐ18!$C$7:$L$2000,10,0)," ")</f>
        <v>4</v>
      </c>
      <c r="X1135" s="242" t="str">
        <f>IFERROR(VLOOKUP(B1135,HĐ19!$C$7:$L$2000,10,0)," ")</f>
        <v xml:space="preserve"> </v>
      </c>
      <c r="Y1135" s="242" t="str">
        <f>IFERROR(VLOOKUP(B1135,HĐ20!$C$7:$L$2000,10,0)," ")</f>
        <v xml:space="preserve"> </v>
      </c>
      <c r="Z1135" s="242" t="str">
        <f>IFERROR(VLOOKUP(B1135,HĐ21!$C$7:$L$1999,10,0)," ")</f>
        <v xml:space="preserve"> </v>
      </c>
      <c r="AA1135" s="242" t="str">
        <f>IFERROR(VLOOKUP(B1135,HĐ22!$C$7:$L$1999,10,0)," ")</f>
        <v xml:space="preserve"> </v>
      </c>
      <c r="AB1135" s="235">
        <f t="shared" si="17"/>
        <v>8</v>
      </c>
      <c r="AC1135" s="235"/>
    </row>
    <row r="1136" spans="1:29" s="240" customFormat="1" ht="12.75">
      <c r="A1136" s="235">
        <v>1105</v>
      </c>
      <c r="B1136" s="236">
        <v>2005191170</v>
      </c>
      <c r="C1136" s="237" t="s">
        <v>718</v>
      </c>
      <c r="D1136" s="238" t="s">
        <v>2584</v>
      </c>
      <c r="E1136" s="239" t="s">
        <v>700</v>
      </c>
      <c r="F1136" s="242" t="str">
        <f>IFERROR(VLOOKUP(B1136,HĐ1!$C$8:$L$2000,10,0)," ")</f>
        <v xml:space="preserve"> </v>
      </c>
      <c r="G1136" s="242" t="str">
        <f>IFERROR(VLOOKUP(B1136,HĐ2!$C$7:$L$2000,10,0)," ")</f>
        <v xml:space="preserve"> </v>
      </c>
      <c r="H1136" s="242" t="str">
        <f>IFERROR(VLOOKUP(B1136,HĐ3!$C$8:$L$2000,10,0)," ")</f>
        <v xml:space="preserve"> </v>
      </c>
      <c r="I1136" s="242" t="str">
        <f>IFERROR(VLOOKUP(B1136,HĐ4!$C$8:$L$2000,10,0)," ")</f>
        <v xml:space="preserve"> </v>
      </c>
      <c r="J1136" s="242">
        <f>IFERROR(VLOOKUP(B1136,HĐ5!$C$8:$L$2000,10,0)," ")</f>
        <v>4</v>
      </c>
      <c r="K1136" s="242" t="str">
        <f>IFERROR(VLOOKUP(B1136,HĐ6!$C$8:$L$2000,10,0)," ")</f>
        <v xml:space="preserve"> </v>
      </c>
      <c r="L1136" s="242" t="str">
        <f>IFERROR(VLOOKUP(B1136,HĐ7!$C$7:$L$2000,10,0)," ")</f>
        <v xml:space="preserve"> </v>
      </c>
      <c r="M1136" s="242" t="str">
        <f>IFERROR(VLOOKUP(B1136,HĐ8!$C$7:$L$2000,10,0)," ")</f>
        <v xml:space="preserve"> </v>
      </c>
      <c r="N1136" s="242" t="str">
        <f>IFERROR(VLOOKUP(B1136,HĐ9!$C$7:$L$2000,10,0)," ")</f>
        <v xml:space="preserve"> </v>
      </c>
      <c r="O1136" s="242" t="str">
        <f>IFERROR(VLOOKUP(B1136,HĐ10!$C$8:$L$2000,10,0)," ")</f>
        <v xml:space="preserve"> </v>
      </c>
      <c r="P1136" s="242" t="str">
        <f>IFERROR(VLOOKUP(B1136,HĐ11!$C$7:$L$2000,10,0)," ")</f>
        <v xml:space="preserve"> </v>
      </c>
      <c r="Q1136" s="242" t="str">
        <f>IFERROR(VLOOKUP(B1136,HĐ12!$C$7:$L$2000,10,0)," ")</f>
        <v xml:space="preserve"> </v>
      </c>
      <c r="R1136" s="242" t="str">
        <f>IFERROR(VLOOKUP(B1136,HĐ13!$C$7:$L$2000,10,0)," ")</f>
        <v xml:space="preserve"> </v>
      </c>
      <c r="S1136" s="242" t="str">
        <f>IFERROR(VLOOKUP(B1136,HĐ14!$C$7:$L$2000,10,0)," ")</f>
        <v xml:space="preserve"> </v>
      </c>
      <c r="T1136" s="242">
        <f>IFERROR(VLOOKUP(B1136,HĐ15!$C$7:$L$2000,10,0)," ")</f>
        <v>4</v>
      </c>
      <c r="U1136" s="242" t="str">
        <f>IFERROR(VLOOKUP(B1136,HĐ16!$C$7:$L$2000,10,0)," ")</f>
        <v xml:space="preserve"> </v>
      </c>
      <c r="V1136" s="242" t="str">
        <f>IFERROR(VLOOKUP(B1136,HĐ17!$C$7:$L$2000,10,0)," ")</f>
        <v xml:space="preserve"> </v>
      </c>
      <c r="W1136" s="242" t="str">
        <f>IFERROR(VLOOKUP(B1136,HĐ18!$C$7:$L$2000,10,0)," ")</f>
        <v xml:space="preserve"> </v>
      </c>
      <c r="X1136" s="242" t="str">
        <f>IFERROR(VLOOKUP(B1136,HĐ19!$C$7:$L$2000,10,0)," ")</f>
        <v xml:space="preserve"> </v>
      </c>
      <c r="Y1136" s="242" t="str">
        <f>IFERROR(VLOOKUP(B1136,HĐ20!$C$7:$L$2000,10,0)," ")</f>
        <v xml:space="preserve"> </v>
      </c>
      <c r="Z1136" s="242" t="str">
        <f>IFERROR(VLOOKUP(B1136,HĐ21!$C$7:$L$1999,10,0)," ")</f>
        <v xml:space="preserve"> </v>
      </c>
      <c r="AA1136" s="242" t="str">
        <f>IFERROR(VLOOKUP(B1136,HĐ22!$C$7:$L$1999,10,0)," ")</f>
        <v xml:space="preserve"> </v>
      </c>
      <c r="AB1136" s="235">
        <f t="shared" si="17"/>
        <v>8</v>
      </c>
      <c r="AC1136" s="235"/>
    </row>
    <row r="1137" spans="1:29" s="240" customFormat="1" ht="12.75">
      <c r="A1137" s="235">
        <v>1106</v>
      </c>
      <c r="B1137" s="236">
        <v>2005190362</v>
      </c>
      <c r="C1137" s="237" t="s">
        <v>806</v>
      </c>
      <c r="D1137" s="238" t="s">
        <v>249</v>
      </c>
      <c r="E1137" s="239" t="s">
        <v>700</v>
      </c>
      <c r="F1137" s="242" t="str">
        <f>IFERROR(VLOOKUP(B1137,HĐ1!$C$8:$L$2000,10,0)," ")</f>
        <v xml:space="preserve"> </v>
      </c>
      <c r="G1137" s="242" t="str">
        <f>IFERROR(VLOOKUP(B1137,HĐ2!$C$7:$L$2000,10,0)," ")</f>
        <v xml:space="preserve"> </v>
      </c>
      <c r="H1137" s="242" t="str">
        <f>IFERROR(VLOOKUP(B1137,HĐ3!$C$8:$L$2000,10,0)," ")</f>
        <v xml:space="preserve"> </v>
      </c>
      <c r="I1137" s="242" t="str">
        <f>IFERROR(VLOOKUP(B1137,HĐ4!$C$8:$L$2000,10,0)," ")</f>
        <v xml:space="preserve"> </v>
      </c>
      <c r="J1137" s="242">
        <f>IFERROR(VLOOKUP(B1137,HĐ5!$C$8:$L$2000,10,0)," ")</f>
        <v>4</v>
      </c>
      <c r="K1137" s="242" t="str">
        <f>IFERROR(VLOOKUP(B1137,HĐ6!$C$8:$L$2000,10,0)," ")</f>
        <v xml:space="preserve"> </v>
      </c>
      <c r="L1137" s="242" t="str">
        <f>IFERROR(VLOOKUP(B1137,HĐ7!$C$7:$L$2000,10,0)," ")</f>
        <v xml:space="preserve"> </v>
      </c>
      <c r="M1137" s="242" t="str">
        <f>IFERROR(VLOOKUP(B1137,HĐ8!$C$7:$L$2000,10,0)," ")</f>
        <v xml:space="preserve"> </v>
      </c>
      <c r="N1137" s="242" t="str">
        <f>IFERROR(VLOOKUP(B1137,HĐ9!$C$7:$L$2000,10,0)," ")</f>
        <v xml:space="preserve"> </v>
      </c>
      <c r="O1137" s="242">
        <f>IFERROR(VLOOKUP(B1137,HĐ10!$C$8:$L$2000,10,0)," ")</f>
        <v>4</v>
      </c>
      <c r="P1137" s="242" t="str">
        <f>IFERROR(VLOOKUP(B1137,HĐ11!$C$7:$L$2000,10,0)," ")</f>
        <v xml:space="preserve"> </v>
      </c>
      <c r="Q1137" s="242" t="str">
        <f>IFERROR(VLOOKUP(B1137,HĐ12!$C$7:$L$2000,10,0)," ")</f>
        <v xml:space="preserve"> </v>
      </c>
      <c r="R1137" s="242" t="str">
        <f>IFERROR(VLOOKUP(B1137,HĐ13!$C$7:$L$2000,10,0)," ")</f>
        <v xml:space="preserve"> </v>
      </c>
      <c r="S1137" s="242" t="str">
        <f>IFERROR(VLOOKUP(B1137,HĐ14!$C$7:$L$2000,10,0)," ")</f>
        <v xml:space="preserve"> </v>
      </c>
      <c r="T1137" s="242">
        <f>IFERROR(VLOOKUP(B1137,HĐ15!$C$7:$L$2000,10,0)," ")</f>
        <v>4</v>
      </c>
      <c r="U1137" s="242" t="str">
        <f>IFERROR(VLOOKUP(B1137,HĐ16!$C$7:$L$2000,10,0)," ")</f>
        <v xml:space="preserve"> </v>
      </c>
      <c r="V1137" s="242" t="str">
        <f>IFERROR(VLOOKUP(B1137,HĐ17!$C$7:$L$2000,10,0)," ")</f>
        <v xml:space="preserve"> </v>
      </c>
      <c r="W1137" s="242" t="str">
        <f>IFERROR(VLOOKUP(B1137,HĐ18!$C$7:$L$2000,10,0)," ")</f>
        <v xml:space="preserve"> </v>
      </c>
      <c r="X1137" s="242" t="str">
        <f>IFERROR(VLOOKUP(B1137,HĐ19!$C$7:$L$2000,10,0)," ")</f>
        <v xml:space="preserve"> </v>
      </c>
      <c r="Y1137" s="242" t="str">
        <f>IFERROR(VLOOKUP(B1137,HĐ20!$C$7:$L$2000,10,0)," ")</f>
        <v xml:space="preserve"> </v>
      </c>
      <c r="Z1137" s="242" t="str">
        <f>IFERROR(VLOOKUP(B1137,HĐ21!$C$7:$L$1999,10,0)," ")</f>
        <v xml:space="preserve"> </v>
      </c>
      <c r="AA1137" s="242" t="str">
        <f>IFERROR(VLOOKUP(B1137,HĐ22!$C$7:$L$1999,10,0)," ")</f>
        <v xml:space="preserve"> </v>
      </c>
      <c r="AB1137" s="235">
        <f t="shared" si="17"/>
        <v>12</v>
      </c>
      <c r="AC1137" s="235"/>
    </row>
    <row r="1138" spans="1:29" s="240" customFormat="1" ht="12.75">
      <c r="A1138" s="235">
        <v>1107</v>
      </c>
      <c r="B1138" s="236">
        <v>2005191175</v>
      </c>
      <c r="C1138" s="237" t="s">
        <v>2049</v>
      </c>
      <c r="D1138" s="238" t="s">
        <v>249</v>
      </c>
      <c r="E1138" s="239" t="s">
        <v>700</v>
      </c>
      <c r="F1138" s="242" t="str">
        <f>IFERROR(VLOOKUP(B1138,HĐ1!$C$8:$L$2000,10,0)," ")</f>
        <v xml:space="preserve"> </v>
      </c>
      <c r="G1138" s="242" t="str">
        <f>IFERROR(VLOOKUP(B1138,HĐ2!$C$7:$L$2000,10,0)," ")</f>
        <v xml:space="preserve"> </v>
      </c>
      <c r="H1138" s="242" t="str">
        <f>IFERROR(VLOOKUP(B1138,HĐ3!$C$8:$L$2000,10,0)," ")</f>
        <v xml:space="preserve"> </v>
      </c>
      <c r="I1138" s="242" t="str">
        <f>IFERROR(VLOOKUP(B1138,HĐ4!$C$8:$L$2000,10,0)," ")</f>
        <v xml:space="preserve"> </v>
      </c>
      <c r="J1138" s="242">
        <f>IFERROR(VLOOKUP(B1138,HĐ5!$C$8:$L$2000,10,0)," ")</f>
        <v>4</v>
      </c>
      <c r="K1138" s="242" t="str">
        <f>IFERROR(VLOOKUP(B1138,HĐ6!$C$8:$L$2000,10,0)," ")</f>
        <v xml:space="preserve"> </v>
      </c>
      <c r="L1138" s="242" t="str">
        <f>IFERROR(VLOOKUP(B1138,HĐ7!$C$7:$L$2000,10,0)," ")</f>
        <v xml:space="preserve"> </v>
      </c>
      <c r="M1138" s="242" t="str">
        <f>IFERROR(VLOOKUP(B1138,HĐ8!$C$7:$L$2000,10,0)," ")</f>
        <v xml:space="preserve"> </v>
      </c>
      <c r="N1138" s="242" t="str">
        <f>IFERROR(VLOOKUP(B1138,HĐ9!$C$7:$L$2000,10,0)," ")</f>
        <v xml:space="preserve"> </v>
      </c>
      <c r="O1138" s="242" t="str">
        <f>IFERROR(VLOOKUP(B1138,HĐ10!$C$8:$L$2000,10,0)," ")</f>
        <v xml:space="preserve"> </v>
      </c>
      <c r="P1138" s="242" t="str">
        <f>IFERROR(VLOOKUP(B1138,HĐ11!$C$7:$L$2000,10,0)," ")</f>
        <v xml:space="preserve"> </v>
      </c>
      <c r="Q1138" s="242" t="str">
        <f>IFERROR(VLOOKUP(B1138,HĐ12!$C$7:$L$2000,10,0)," ")</f>
        <v xml:space="preserve"> </v>
      </c>
      <c r="R1138" s="242">
        <f>IFERROR(VLOOKUP(B1138,HĐ13!$C$7:$L$2000,10,0)," ")</f>
        <v>4</v>
      </c>
      <c r="S1138" s="242" t="str">
        <f>IFERROR(VLOOKUP(B1138,HĐ14!$C$7:$L$2000,10,0)," ")</f>
        <v xml:space="preserve"> </v>
      </c>
      <c r="T1138" s="242" t="str">
        <f>IFERROR(VLOOKUP(B1138,HĐ15!$C$7:$L$2000,10,0)," ")</f>
        <v xml:space="preserve"> </v>
      </c>
      <c r="U1138" s="242" t="str">
        <f>IFERROR(VLOOKUP(B1138,HĐ16!$C$7:$L$2000,10,0)," ")</f>
        <v xml:space="preserve"> </v>
      </c>
      <c r="V1138" s="242" t="str">
        <f>IFERROR(VLOOKUP(B1138,HĐ17!$C$7:$L$2000,10,0)," ")</f>
        <v xml:space="preserve"> </v>
      </c>
      <c r="W1138" s="242" t="str">
        <f>IFERROR(VLOOKUP(B1138,HĐ18!$C$7:$L$2000,10,0)," ")</f>
        <v xml:space="preserve"> </v>
      </c>
      <c r="X1138" s="242" t="str">
        <f>IFERROR(VLOOKUP(B1138,HĐ19!$C$7:$L$2000,10,0)," ")</f>
        <v xml:space="preserve"> </v>
      </c>
      <c r="Y1138" s="242" t="str">
        <f>IFERROR(VLOOKUP(B1138,HĐ20!$C$7:$L$2000,10,0)," ")</f>
        <v xml:space="preserve"> </v>
      </c>
      <c r="Z1138" s="242" t="str">
        <f>IFERROR(VLOOKUP(B1138,HĐ21!$C$7:$L$1999,10,0)," ")</f>
        <v xml:space="preserve"> </v>
      </c>
      <c r="AA1138" s="242" t="str">
        <f>IFERROR(VLOOKUP(B1138,HĐ22!$C$7:$L$1999,10,0)," ")</f>
        <v xml:space="preserve"> </v>
      </c>
      <c r="AB1138" s="235">
        <f t="shared" si="17"/>
        <v>8</v>
      </c>
      <c r="AC1138" s="235"/>
    </row>
    <row r="1139" spans="1:29" s="240" customFormat="1" ht="12.75">
      <c r="A1139" s="235">
        <v>1108</v>
      </c>
      <c r="B1139" s="236">
        <v>2005191177</v>
      </c>
      <c r="C1139" s="237" t="s">
        <v>741</v>
      </c>
      <c r="D1139" s="238" t="s">
        <v>249</v>
      </c>
      <c r="E1139" s="239" t="s">
        <v>700</v>
      </c>
      <c r="F1139" s="242" t="str">
        <f>IFERROR(VLOOKUP(B1139,HĐ1!$C$8:$L$2000,10,0)," ")</f>
        <v xml:space="preserve"> </v>
      </c>
      <c r="G1139" s="242" t="str">
        <f>IFERROR(VLOOKUP(B1139,HĐ2!$C$7:$L$2000,10,0)," ")</f>
        <v xml:space="preserve"> </v>
      </c>
      <c r="H1139" s="242" t="str">
        <f>IFERROR(VLOOKUP(B1139,HĐ3!$C$8:$L$2000,10,0)," ")</f>
        <v xml:space="preserve"> </v>
      </c>
      <c r="I1139" s="242" t="str">
        <f>IFERROR(VLOOKUP(B1139,HĐ4!$C$8:$L$2000,10,0)," ")</f>
        <v xml:space="preserve"> </v>
      </c>
      <c r="J1139" s="242">
        <f>IFERROR(VLOOKUP(B1139,HĐ5!$C$8:$L$2000,10,0)," ")</f>
        <v>4</v>
      </c>
      <c r="K1139" s="242" t="str">
        <f>IFERROR(VLOOKUP(B1139,HĐ6!$C$8:$L$2000,10,0)," ")</f>
        <v xml:space="preserve"> </v>
      </c>
      <c r="L1139" s="242" t="str">
        <f>IFERROR(VLOOKUP(B1139,HĐ7!$C$7:$L$2000,10,0)," ")</f>
        <v xml:space="preserve"> </v>
      </c>
      <c r="M1139" s="242" t="str">
        <f>IFERROR(VLOOKUP(B1139,HĐ8!$C$7:$L$2000,10,0)," ")</f>
        <v xml:space="preserve"> </v>
      </c>
      <c r="N1139" s="242">
        <f>IFERROR(VLOOKUP(B1139,HĐ9!$C$7:$L$2000,10,0)," ")</f>
        <v>4</v>
      </c>
      <c r="O1139" s="242" t="str">
        <f>IFERROR(VLOOKUP(B1139,HĐ10!$C$8:$L$2000,10,0)," ")</f>
        <v xml:space="preserve"> </v>
      </c>
      <c r="P1139" s="242" t="str">
        <f>IFERROR(VLOOKUP(B1139,HĐ11!$C$7:$L$2000,10,0)," ")</f>
        <v xml:space="preserve"> </v>
      </c>
      <c r="Q1139" s="242" t="str">
        <f>IFERROR(VLOOKUP(B1139,HĐ12!$C$7:$L$2000,10,0)," ")</f>
        <v xml:space="preserve"> </v>
      </c>
      <c r="R1139" s="242" t="str">
        <f>IFERROR(VLOOKUP(B1139,HĐ13!$C$7:$L$2000,10,0)," ")</f>
        <v xml:space="preserve"> </v>
      </c>
      <c r="S1139" s="242" t="str">
        <f>IFERROR(VLOOKUP(B1139,HĐ14!$C$7:$L$2000,10,0)," ")</f>
        <v xml:space="preserve"> </v>
      </c>
      <c r="T1139" s="242" t="str">
        <f>IFERROR(VLOOKUP(B1139,HĐ15!$C$7:$L$2000,10,0)," ")</f>
        <v xml:space="preserve"> </v>
      </c>
      <c r="U1139" s="242" t="str">
        <f>IFERROR(VLOOKUP(B1139,HĐ16!$C$7:$L$2000,10,0)," ")</f>
        <v xml:space="preserve"> </v>
      </c>
      <c r="V1139" s="242" t="str">
        <f>IFERROR(VLOOKUP(B1139,HĐ17!$C$7:$L$2000,10,0)," ")</f>
        <v xml:space="preserve"> </v>
      </c>
      <c r="W1139" s="242" t="str">
        <f>IFERROR(VLOOKUP(B1139,HĐ18!$C$7:$L$2000,10,0)," ")</f>
        <v xml:space="preserve"> </v>
      </c>
      <c r="X1139" s="242" t="str">
        <f>IFERROR(VLOOKUP(B1139,HĐ19!$C$7:$L$2000,10,0)," ")</f>
        <v xml:space="preserve"> </v>
      </c>
      <c r="Y1139" s="242" t="str">
        <f>IFERROR(VLOOKUP(B1139,HĐ20!$C$7:$L$2000,10,0)," ")</f>
        <v xml:space="preserve"> </v>
      </c>
      <c r="Z1139" s="242" t="str">
        <f>IFERROR(VLOOKUP(B1139,HĐ21!$C$7:$L$1999,10,0)," ")</f>
        <v xml:space="preserve"> </v>
      </c>
      <c r="AA1139" s="242" t="str">
        <f>IFERROR(VLOOKUP(B1139,HĐ22!$C$7:$L$1999,10,0)," ")</f>
        <v xml:space="preserve"> </v>
      </c>
      <c r="AB1139" s="235">
        <f t="shared" si="17"/>
        <v>8</v>
      </c>
      <c r="AC1139" s="235"/>
    </row>
    <row r="1140" spans="1:29" s="240" customFormat="1" ht="12.75">
      <c r="A1140" s="235">
        <v>1109</v>
      </c>
      <c r="B1140" s="236">
        <v>2005190392</v>
      </c>
      <c r="C1140" s="237" t="s">
        <v>2422</v>
      </c>
      <c r="D1140" s="238" t="s">
        <v>46</v>
      </c>
      <c r="E1140" s="239" t="s">
        <v>700</v>
      </c>
      <c r="F1140" s="242" t="str">
        <f>IFERROR(VLOOKUP(B1140,HĐ1!$C$8:$L$2000,10,0)," ")</f>
        <v xml:space="preserve"> </v>
      </c>
      <c r="G1140" s="242" t="str">
        <f>IFERROR(VLOOKUP(B1140,HĐ2!$C$7:$L$2000,10,0)," ")</f>
        <v xml:space="preserve"> </v>
      </c>
      <c r="H1140" s="242" t="str">
        <f>IFERROR(VLOOKUP(B1140,HĐ3!$C$8:$L$2000,10,0)," ")</f>
        <v xml:space="preserve"> </v>
      </c>
      <c r="I1140" s="242" t="str">
        <f>IFERROR(VLOOKUP(B1140,HĐ4!$C$8:$L$2000,10,0)," ")</f>
        <v xml:space="preserve"> </v>
      </c>
      <c r="J1140" s="242">
        <f>IFERROR(VLOOKUP(B1140,HĐ5!$C$8:$L$2000,10,0)," ")</f>
        <v>4</v>
      </c>
      <c r="K1140" s="242" t="str">
        <f>IFERROR(VLOOKUP(B1140,HĐ6!$C$8:$L$2000,10,0)," ")</f>
        <v xml:space="preserve"> </v>
      </c>
      <c r="L1140" s="242" t="str">
        <f>IFERROR(VLOOKUP(B1140,HĐ7!$C$7:$L$2000,10,0)," ")</f>
        <v xml:space="preserve"> </v>
      </c>
      <c r="M1140" s="242" t="str">
        <f>IFERROR(VLOOKUP(B1140,HĐ8!$C$7:$L$2000,10,0)," ")</f>
        <v xml:space="preserve"> </v>
      </c>
      <c r="N1140" s="242" t="str">
        <f>IFERROR(VLOOKUP(B1140,HĐ9!$C$7:$L$2000,10,0)," ")</f>
        <v xml:space="preserve"> </v>
      </c>
      <c r="O1140" s="242" t="str">
        <f>IFERROR(VLOOKUP(B1140,HĐ10!$C$8:$L$2000,10,0)," ")</f>
        <v xml:space="preserve"> </v>
      </c>
      <c r="P1140" s="242">
        <f>IFERROR(VLOOKUP(B1140,HĐ11!$C$7:$L$2000,10,0)," ")</f>
        <v>12</v>
      </c>
      <c r="Q1140" s="242" t="str">
        <f>IFERROR(VLOOKUP(B1140,HĐ12!$C$7:$L$2000,10,0)," ")</f>
        <v xml:space="preserve"> </v>
      </c>
      <c r="R1140" s="242" t="str">
        <f>IFERROR(VLOOKUP(B1140,HĐ13!$C$7:$L$2000,10,0)," ")</f>
        <v xml:space="preserve"> </v>
      </c>
      <c r="S1140" s="242" t="str">
        <f>IFERROR(VLOOKUP(B1140,HĐ14!$C$7:$L$2000,10,0)," ")</f>
        <v xml:space="preserve"> </v>
      </c>
      <c r="T1140" s="242" t="str">
        <f>IFERROR(VLOOKUP(B1140,HĐ15!$C$7:$L$2000,10,0)," ")</f>
        <v xml:space="preserve"> </v>
      </c>
      <c r="U1140" s="242" t="str">
        <f>IFERROR(VLOOKUP(B1140,HĐ16!$C$7:$L$2000,10,0)," ")</f>
        <v xml:space="preserve"> </v>
      </c>
      <c r="V1140" s="242" t="str">
        <f>IFERROR(VLOOKUP(B1140,HĐ17!$C$7:$L$2000,10,0)," ")</f>
        <v xml:space="preserve"> </v>
      </c>
      <c r="W1140" s="242" t="str">
        <f>IFERROR(VLOOKUP(B1140,HĐ18!$C$7:$L$2000,10,0)," ")</f>
        <v xml:space="preserve"> </v>
      </c>
      <c r="X1140" s="242" t="str">
        <f>IFERROR(VLOOKUP(B1140,HĐ19!$C$7:$L$2000,10,0)," ")</f>
        <v xml:space="preserve"> </v>
      </c>
      <c r="Y1140" s="242" t="str">
        <f>IFERROR(VLOOKUP(B1140,HĐ20!$C$7:$L$2000,10,0)," ")</f>
        <v xml:space="preserve"> </v>
      </c>
      <c r="Z1140" s="242" t="str">
        <f>IFERROR(VLOOKUP(B1140,HĐ21!$C$7:$L$1999,10,0)," ")</f>
        <v xml:space="preserve"> </v>
      </c>
      <c r="AA1140" s="242" t="str">
        <f>IFERROR(VLOOKUP(B1140,HĐ22!$C$7:$L$1999,10,0)," ")</f>
        <v xml:space="preserve"> </v>
      </c>
      <c r="AB1140" s="235">
        <f t="shared" si="17"/>
        <v>16</v>
      </c>
      <c r="AC1140" s="235"/>
    </row>
    <row r="1141" spans="1:29" s="240" customFormat="1" ht="12.75">
      <c r="A1141" s="235">
        <v>1110</v>
      </c>
      <c r="B1141" s="236">
        <v>2005190408</v>
      </c>
      <c r="C1141" s="237" t="s">
        <v>1783</v>
      </c>
      <c r="D1141" s="238" t="s">
        <v>46</v>
      </c>
      <c r="E1141" s="239" t="s">
        <v>700</v>
      </c>
      <c r="F1141" s="242" t="str">
        <f>IFERROR(VLOOKUP(B1141,HĐ1!$C$8:$L$2000,10,0)," ")</f>
        <v xml:space="preserve"> </v>
      </c>
      <c r="G1141" s="242" t="str">
        <f>IFERROR(VLOOKUP(B1141,HĐ2!$C$7:$L$2000,10,0)," ")</f>
        <v xml:space="preserve"> </v>
      </c>
      <c r="H1141" s="242" t="str">
        <f>IFERROR(VLOOKUP(B1141,HĐ3!$C$8:$L$2000,10,0)," ")</f>
        <v xml:space="preserve"> </v>
      </c>
      <c r="I1141" s="242" t="str">
        <f>IFERROR(VLOOKUP(B1141,HĐ4!$C$8:$L$2000,10,0)," ")</f>
        <v xml:space="preserve"> </v>
      </c>
      <c r="J1141" s="242">
        <f>IFERROR(VLOOKUP(B1141,HĐ5!$C$8:$L$2000,10,0)," ")</f>
        <v>4</v>
      </c>
      <c r="K1141" s="242" t="str">
        <f>IFERROR(VLOOKUP(B1141,HĐ6!$C$8:$L$2000,10,0)," ")</f>
        <v xml:space="preserve"> </v>
      </c>
      <c r="L1141" s="242" t="str">
        <f>IFERROR(VLOOKUP(B1141,HĐ7!$C$7:$L$2000,10,0)," ")</f>
        <v xml:space="preserve"> </v>
      </c>
      <c r="M1141" s="242">
        <f>IFERROR(VLOOKUP(B1141,HĐ8!$C$7:$L$2000,10,0)," ")</f>
        <v>4</v>
      </c>
      <c r="N1141" s="242" t="str">
        <f>IFERROR(VLOOKUP(B1141,HĐ9!$C$7:$L$2000,10,0)," ")</f>
        <v xml:space="preserve"> </v>
      </c>
      <c r="O1141" s="242" t="str">
        <f>IFERROR(VLOOKUP(B1141,HĐ10!$C$8:$L$2000,10,0)," ")</f>
        <v xml:space="preserve"> </v>
      </c>
      <c r="P1141" s="242" t="str">
        <f>IFERROR(VLOOKUP(B1141,HĐ11!$C$7:$L$2000,10,0)," ")</f>
        <v xml:space="preserve"> </v>
      </c>
      <c r="Q1141" s="242" t="str">
        <f>IFERROR(VLOOKUP(B1141,HĐ12!$C$7:$L$2000,10,0)," ")</f>
        <v xml:space="preserve"> </v>
      </c>
      <c r="R1141" s="242">
        <f>IFERROR(VLOOKUP(B1141,HĐ13!$C$7:$L$2000,10,0)," ")</f>
        <v>4</v>
      </c>
      <c r="S1141" s="242" t="str">
        <f>IFERROR(VLOOKUP(B1141,HĐ14!$C$7:$L$2000,10,0)," ")</f>
        <v xml:space="preserve"> </v>
      </c>
      <c r="T1141" s="242">
        <f>IFERROR(VLOOKUP(B1141,HĐ15!$C$7:$L$2000,10,0)," ")</f>
        <v>4</v>
      </c>
      <c r="U1141" s="242" t="str">
        <f>IFERROR(VLOOKUP(B1141,HĐ16!$C$7:$L$2000,10,0)," ")</f>
        <v xml:space="preserve"> </v>
      </c>
      <c r="V1141" s="242" t="str">
        <f>IFERROR(VLOOKUP(B1141,HĐ17!$C$7:$L$2000,10,0)," ")</f>
        <v xml:space="preserve"> </v>
      </c>
      <c r="W1141" s="242" t="str">
        <f>IFERROR(VLOOKUP(B1141,HĐ18!$C$7:$L$2000,10,0)," ")</f>
        <v xml:space="preserve"> </v>
      </c>
      <c r="X1141" s="242" t="str">
        <f>IFERROR(VLOOKUP(B1141,HĐ19!$C$7:$L$2000,10,0)," ")</f>
        <v xml:space="preserve"> </v>
      </c>
      <c r="Y1141" s="242" t="str">
        <f>IFERROR(VLOOKUP(B1141,HĐ20!$C$7:$L$2000,10,0)," ")</f>
        <v xml:space="preserve"> </v>
      </c>
      <c r="Z1141" s="242" t="str">
        <f>IFERROR(VLOOKUP(B1141,HĐ21!$C$7:$L$1999,10,0)," ")</f>
        <v xml:space="preserve"> </v>
      </c>
      <c r="AA1141" s="242" t="str">
        <f>IFERROR(VLOOKUP(B1141,HĐ22!$C$7:$L$1999,10,0)," ")</f>
        <v xml:space="preserve"> </v>
      </c>
      <c r="AB1141" s="235">
        <f t="shared" si="17"/>
        <v>16</v>
      </c>
      <c r="AC1141" s="235"/>
    </row>
    <row r="1142" spans="1:29" s="240" customFormat="1" ht="12.75">
      <c r="A1142" s="235">
        <v>1111</v>
      </c>
      <c r="B1142" s="236">
        <v>2005191184</v>
      </c>
      <c r="C1142" s="237" t="s">
        <v>718</v>
      </c>
      <c r="D1142" s="238" t="s">
        <v>46</v>
      </c>
      <c r="E1142" s="239" t="s">
        <v>700</v>
      </c>
      <c r="F1142" s="242" t="str">
        <f>IFERROR(VLOOKUP(B1142,HĐ1!$C$8:$L$2000,10,0)," ")</f>
        <v xml:space="preserve"> </v>
      </c>
      <c r="G1142" s="242" t="str">
        <f>IFERROR(VLOOKUP(B1142,HĐ2!$C$7:$L$2000,10,0)," ")</f>
        <v xml:space="preserve"> </v>
      </c>
      <c r="H1142" s="242" t="str">
        <f>IFERROR(VLOOKUP(B1142,HĐ3!$C$8:$L$2000,10,0)," ")</f>
        <v xml:space="preserve"> </v>
      </c>
      <c r="I1142" s="242" t="str">
        <f>IFERROR(VLOOKUP(B1142,HĐ4!$C$8:$L$2000,10,0)," ")</f>
        <v xml:space="preserve"> </v>
      </c>
      <c r="J1142" s="242">
        <f>IFERROR(VLOOKUP(B1142,HĐ5!$C$8:$L$2000,10,0)," ")</f>
        <v>4</v>
      </c>
      <c r="K1142" s="242" t="str">
        <f>IFERROR(VLOOKUP(B1142,HĐ6!$C$8:$L$2000,10,0)," ")</f>
        <v xml:space="preserve"> </v>
      </c>
      <c r="L1142" s="242" t="str">
        <f>IFERROR(VLOOKUP(B1142,HĐ7!$C$7:$L$2000,10,0)," ")</f>
        <v xml:space="preserve"> </v>
      </c>
      <c r="M1142" s="242">
        <f>IFERROR(VLOOKUP(B1142,HĐ8!$C$7:$L$2000,10,0)," ")</f>
        <v>4</v>
      </c>
      <c r="N1142" s="242" t="str">
        <f>IFERROR(VLOOKUP(B1142,HĐ9!$C$7:$L$2000,10,0)," ")</f>
        <v xml:space="preserve"> </v>
      </c>
      <c r="O1142" s="242" t="str">
        <f>IFERROR(VLOOKUP(B1142,HĐ10!$C$8:$L$2000,10,0)," ")</f>
        <v xml:space="preserve"> </v>
      </c>
      <c r="P1142" s="242" t="str">
        <f>IFERROR(VLOOKUP(B1142,HĐ11!$C$7:$L$2000,10,0)," ")</f>
        <v xml:space="preserve"> </v>
      </c>
      <c r="Q1142" s="242" t="str">
        <f>IFERROR(VLOOKUP(B1142,HĐ12!$C$7:$L$2000,10,0)," ")</f>
        <v xml:space="preserve"> </v>
      </c>
      <c r="R1142" s="242" t="str">
        <f>IFERROR(VLOOKUP(B1142,HĐ13!$C$7:$L$2000,10,0)," ")</f>
        <v xml:space="preserve"> </v>
      </c>
      <c r="S1142" s="242" t="str">
        <f>IFERROR(VLOOKUP(B1142,HĐ14!$C$7:$L$2000,10,0)," ")</f>
        <v xml:space="preserve"> </v>
      </c>
      <c r="T1142" s="242">
        <f>IFERROR(VLOOKUP(B1142,HĐ15!$C$7:$L$2000,10,0)," ")</f>
        <v>4</v>
      </c>
      <c r="U1142" s="242" t="str">
        <f>IFERROR(VLOOKUP(B1142,HĐ16!$C$7:$L$2000,10,0)," ")</f>
        <v xml:space="preserve"> </v>
      </c>
      <c r="V1142" s="242" t="str">
        <f>IFERROR(VLOOKUP(B1142,HĐ17!$C$7:$L$2000,10,0)," ")</f>
        <v xml:space="preserve"> </v>
      </c>
      <c r="W1142" s="242">
        <f>IFERROR(VLOOKUP(B1142,HĐ18!$C$7:$L$2000,10,0)," ")</f>
        <v>4</v>
      </c>
      <c r="X1142" s="242" t="str">
        <f>IFERROR(VLOOKUP(B1142,HĐ19!$C$7:$L$2000,10,0)," ")</f>
        <v xml:space="preserve"> </v>
      </c>
      <c r="Y1142" s="242" t="str">
        <f>IFERROR(VLOOKUP(B1142,HĐ20!$C$7:$L$2000,10,0)," ")</f>
        <v xml:space="preserve"> </v>
      </c>
      <c r="Z1142" s="242" t="str">
        <f>IFERROR(VLOOKUP(B1142,HĐ21!$C$7:$L$1999,10,0)," ")</f>
        <v xml:space="preserve"> </v>
      </c>
      <c r="AA1142" s="242" t="str">
        <f>IFERROR(VLOOKUP(B1142,HĐ22!$C$7:$L$1999,10,0)," ")</f>
        <v xml:space="preserve"> </v>
      </c>
      <c r="AB1142" s="235">
        <f t="shared" si="17"/>
        <v>16</v>
      </c>
      <c r="AC1142" s="235"/>
    </row>
    <row r="1143" spans="1:29" s="240" customFormat="1" ht="12.75" hidden="1">
      <c r="A1143" s="235">
        <v>1112</v>
      </c>
      <c r="B1143" s="236">
        <v>2005190425</v>
      </c>
      <c r="C1143" s="237" t="s">
        <v>741</v>
      </c>
      <c r="D1143" s="238" t="s">
        <v>3410</v>
      </c>
      <c r="E1143" s="239" t="s">
        <v>700</v>
      </c>
      <c r="F1143" s="242" t="str">
        <f>IFERROR(VLOOKUP(B1143,HĐ1!$C$8:$L$2000,10,0)," ")</f>
        <v xml:space="preserve"> </v>
      </c>
      <c r="G1143" s="242" t="str">
        <f>IFERROR(VLOOKUP(B1143,HĐ2!$C$7:$L$2000,10,0)," ")</f>
        <v xml:space="preserve"> </v>
      </c>
      <c r="H1143" s="242" t="str">
        <f>IFERROR(VLOOKUP(B1143,HĐ3!$C$8:$L$2000,10,0)," ")</f>
        <v xml:space="preserve"> </v>
      </c>
      <c r="I1143" s="242" t="str">
        <f>IFERROR(VLOOKUP(B1143,HĐ4!$C$8:$L$2000,10,0)," ")</f>
        <v xml:space="preserve"> </v>
      </c>
      <c r="J1143" s="242" t="str">
        <f>IFERROR(VLOOKUP(B1143,HĐ5!$C$8:$L$2000,10,0)," ")</f>
        <v xml:space="preserve"> </v>
      </c>
      <c r="K1143" s="242" t="str">
        <f>IFERROR(VLOOKUP(B1143,HĐ6!$C$8:$L$2000,10,0)," ")</f>
        <v xml:space="preserve"> </v>
      </c>
      <c r="L1143" s="242" t="str">
        <f>IFERROR(VLOOKUP(B1143,HĐ7!$C$7:$L$2000,10,0)," ")</f>
        <v xml:space="preserve"> </v>
      </c>
      <c r="M1143" s="242" t="str">
        <f>IFERROR(VLOOKUP(B1143,HĐ8!$C$7:$L$2000,10,0)," ")</f>
        <v xml:space="preserve"> </v>
      </c>
      <c r="N1143" s="242" t="str">
        <f>IFERROR(VLOOKUP(B1143,HĐ9!$C$7:$L$2000,10,0)," ")</f>
        <v xml:space="preserve"> </v>
      </c>
      <c r="O1143" s="242" t="str">
        <f>IFERROR(VLOOKUP(B1143,HĐ10!$C$8:$L$2000,10,0)," ")</f>
        <v xml:space="preserve"> </v>
      </c>
      <c r="P1143" s="242" t="str">
        <f>IFERROR(VLOOKUP(B1143,HĐ11!$C$7:$L$2000,10,0)," ")</f>
        <v xml:space="preserve"> </v>
      </c>
      <c r="Q1143" s="242" t="str">
        <f>IFERROR(VLOOKUP(B1143,HĐ12!$C$7:$L$2000,10,0)," ")</f>
        <v xml:space="preserve"> </v>
      </c>
      <c r="R1143" s="242" t="str">
        <f>IFERROR(VLOOKUP(B1143,HĐ13!$C$7:$L$2000,10,0)," ")</f>
        <v xml:space="preserve"> </v>
      </c>
      <c r="S1143" s="242" t="str">
        <f>IFERROR(VLOOKUP(B1143,HĐ14!$C$7:$L$2000,10,0)," ")</f>
        <v xml:space="preserve"> </v>
      </c>
      <c r="T1143" s="242" t="str">
        <f>IFERROR(VLOOKUP(B1143,HĐ15!$C$7:$L$2000,10,0)," ")</f>
        <v xml:space="preserve"> </v>
      </c>
      <c r="U1143" s="242" t="str">
        <f>IFERROR(VLOOKUP(B1143,HĐ16!$C$7:$L$2000,10,0)," ")</f>
        <v xml:space="preserve"> </v>
      </c>
      <c r="V1143" s="242" t="str">
        <f>IFERROR(VLOOKUP(B1143,HĐ17!$C$7:$L$2000,10,0)," ")</f>
        <v xml:space="preserve"> </v>
      </c>
      <c r="W1143" s="242" t="str">
        <f>IFERROR(VLOOKUP(B1143,HĐ18!$C$7:$L$2000,10,0)," ")</f>
        <v xml:space="preserve"> </v>
      </c>
      <c r="X1143" s="242" t="str">
        <f>IFERROR(VLOOKUP(B1143,HĐ19!$C$7:$L$2000,10,0)," ")</f>
        <v xml:space="preserve"> </v>
      </c>
      <c r="Y1143" s="242" t="str">
        <f>IFERROR(VLOOKUP(B1143,HĐ20!$C$7:$L$2000,10,0)," ")</f>
        <v xml:space="preserve"> </v>
      </c>
      <c r="Z1143" s="242" t="str">
        <f>IFERROR(VLOOKUP(B1143,HĐ21!$C$7:$L$1999,10,0)," ")</f>
        <v xml:space="preserve"> </v>
      </c>
      <c r="AA1143" s="242" t="str">
        <f>IFERROR(VLOOKUP(B1143,HĐ22!$C$7:$L$1999,10,0)," ")</f>
        <v xml:space="preserve"> </v>
      </c>
      <c r="AB1143" s="235">
        <f t="shared" si="17"/>
        <v>0</v>
      </c>
      <c r="AC1143" s="235"/>
    </row>
    <row r="1144" spans="1:29" s="240" customFormat="1" ht="12.75" hidden="1">
      <c r="A1144" s="235">
        <v>1113</v>
      </c>
      <c r="B1144" s="236">
        <v>2005190440</v>
      </c>
      <c r="C1144" s="237" t="s">
        <v>1947</v>
      </c>
      <c r="D1144" s="238" t="s">
        <v>66</v>
      </c>
      <c r="E1144" s="239" t="s">
        <v>700</v>
      </c>
      <c r="F1144" s="242" t="str">
        <f>IFERROR(VLOOKUP(B1144,HĐ1!$C$8:$L$2000,10,0)," ")</f>
        <v xml:space="preserve"> </v>
      </c>
      <c r="G1144" s="242" t="str">
        <f>IFERROR(VLOOKUP(B1144,HĐ2!$C$7:$L$2000,10,0)," ")</f>
        <v xml:space="preserve"> </v>
      </c>
      <c r="H1144" s="242" t="str">
        <f>IFERROR(VLOOKUP(B1144,HĐ3!$C$8:$L$2000,10,0)," ")</f>
        <v xml:space="preserve"> </v>
      </c>
      <c r="I1144" s="242" t="str">
        <f>IFERROR(VLOOKUP(B1144,HĐ4!$C$8:$L$2000,10,0)," ")</f>
        <v xml:space="preserve"> </v>
      </c>
      <c r="J1144" s="242" t="str">
        <f>IFERROR(VLOOKUP(B1144,HĐ5!$C$8:$L$2000,10,0)," ")</f>
        <v xml:space="preserve"> </v>
      </c>
      <c r="K1144" s="242" t="str">
        <f>IFERROR(VLOOKUP(B1144,HĐ6!$C$8:$L$2000,10,0)," ")</f>
        <v xml:space="preserve"> </v>
      </c>
      <c r="L1144" s="242" t="str">
        <f>IFERROR(VLOOKUP(B1144,HĐ7!$C$7:$L$2000,10,0)," ")</f>
        <v xml:space="preserve"> </v>
      </c>
      <c r="M1144" s="242" t="str">
        <f>IFERROR(VLOOKUP(B1144,HĐ8!$C$7:$L$2000,10,0)," ")</f>
        <v xml:space="preserve"> </v>
      </c>
      <c r="N1144" s="242" t="str">
        <f>IFERROR(VLOOKUP(B1144,HĐ9!$C$7:$L$2000,10,0)," ")</f>
        <v xml:space="preserve"> </v>
      </c>
      <c r="O1144" s="242" t="str">
        <f>IFERROR(VLOOKUP(B1144,HĐ10!$C$8:$L$2000,10,0)," ")</f>
        <v xml:space="preserve"> </v>
      </c>
      <c r="P1144" s="242" t="str">
        <f>IFERROR(VLOOKUP(B1144,HĐ11!$C$7:$L$2000,10,0)," ")</f>
        <v xml:space="preserve"> </v>
      </c>
      <c r="Q1144" s="242" t="str">
        <f>IFERROR(VLOOKUP(B1144,HĐ12!$C$7:$L$2000,10,0)," ")</f>
        <v xml:space="preserve"> </v>
      </c>
      <c r="R1144" s="242" t="str">
        <f>IFERROR(VLOOKUP(B1144,HĐ13!$C$7:$L$2000,10,0)," ")</f>
        <v xml:space="preserve"> </v>
      </c>
      <c r="S1144" s="242" t="str">
        <f>IFERROR(VLOOKUP(B1144,HĐ14!$C$7:$L$2000,10,0)," ")</f>
        <v xml:space="preserve"> </v>
      </c>
      <c r="T1144" s="242" t="str">
        <f>IFERROR(VLOOKUP(B1144,HĐ15!$C$7:$L$2000,10,0)," ")</f>
        <v xml:space="preserve"> </v>
      </c>
      <c r="U1144" s="242" t="str">
        <f>IFERROR(VLOOKUP(B1144,HĐ16!$C$7:$L$2000,10,0)," ")</f>
        <v xml:space="preserve"> </v>
      </c>
      <c r="V1144" s="242" t="str">
        <f>IFERROR(VLOOKUP(B1144,HĐ17!$C$7:$L$2000,10,0)," ")</f>
        <v xml:space="preserve"> </v>
      </c>
      <c r="W1144" s="242" t="str">
        <f>IFERROR(VLOOKUP(B1144,HĐ18!$C$7:$L$2000,10,0)," ")</f>
        <v xml:space="preserve"> </v>
      </c>
      <c r="X1144" s="242" t="str">
        <f>IFERROR(VLOOKUP(B1144,HĐ19!$C$7:$L$2000,10,0)," ")</f>
        <v xml:space="preserve"> </v>
      </c>
      <c r="Y1144" s="242" t="str">
        <f>IFERROR(VLOOKUP(B1144,HĐ20!$C$7:$L$2000,10,0)," ")</f>
        <v xml:space="preserve"> </v>
      </c>
      <c r="Z1144" s="242" t="str">
        <f>IFERROR(VLOOKUP(B1144,HĐ21!$C$7:$L$1999,10,0)," ")</f>
        <v xml:space="preserve"> </v>
      </c>
      <c r="AA1144" s="242" t="str">
        <f>IFERROR(VLOOKUP(B1144,HĐ22!$C$7:$L$1999,10,0)," ")</f>
        <v xml:space="preserve"> </v>
      </c>
      <c r="AB1144" s="235">
        <f t="shared" si="17"/>
        <v>0</v>
      </c>
      <c r="AC1144" s="235"/>
    </row>
    <row r="1145" spans="1:29" s="240" customFormat="1" ht="12.75">
      <c r="A1145" s="235">
        <v>1114</v>
      </c>
      <c r="B1145" s="236">
        <v>2005191195</v>
      </c>
      <c r="C1145" s="237" t="s">
        <v>3411</v>
      </c>
      <c r="D1145" s="238" t="s">
        <v>66</v>
      </c>
      <c r="E1145" s="239" t="s">
        <v>700</v>
      </c>
      <c r="F1145" s="242" t="str">
        <f>IFERROR(VLOOKUP(B1145,HĐ1!$C$8:$L$2000,10,0)," ")</f>
        <v xml:space="preserve"> </v>
      </c>
      <c r="G1145" s="242" t="str">
        <f>IFERROR(VLOOKUP(B1145,HĐ2!$C$7:$L$2000,10,0)," ")</f>
        <v xml:space="preserve"> </v>
      </c>
      <c r="H1145" s="242" t="str">
        <f>IFERROR(VLOOKUP(B1145,HĐ3!$C$8:$L$2000,10,0)," ")</f>
        <v xml:space="preserve"> </v>
      </c>
      <c r="I1145" s="242" t="str">
        <f>IFERROR(VLOOKUP(B1145,HĐ4!$C$8:$L$2000,10,0)," ")</f>
        <v xml:space="preserve"> </v>
      </c>
      <c r="J1145" s="242">
        <f>IFERROR(VLOOKUP(B1145,HĐ5!$C$8:$L$2000,10,0)," ")</f>
        <v>4</v>
      </c>
      <c r="K1145" s="242" t="str">
        <f>IFERROR(VLOOKUP(B1145,HĐ6!$C$8:$L$2000,10,0)," ")</f>
        <v xml:space="preserve"> </v>
      </c>
      <c r="L1145" s="242" t="str">
        <f>IFERROR(VLOOKUP(B1145,HĐ7!$C$7:$L$2000,10,0)," ")</f>
        <v xml:space="preserve"> </v>
      </c>
      <c r="M1145" s="242" t="str">
        <f>IFERROR(VLOOKUP(B1145,HĐ8!$C$7:$L$2000,10,0)," ")</f>
        <v xml:space="preserve"> </v>
      </c>
      <c r="N1145" s="242">
        <f>IFERROR(VLOOKUP(B1145,HĐ9!$C$7:$L$2000,10,0)," ")</f>
        <v>4</v>
      </c>
      <c r="O1145" s="242" t="str">
        <f>IFERROR(VLOOKUP(B1145,HĐ10!$C$8:$L$2000,10,0)," ")</f>
        <v xml:space="preserve"> </v>
      </c>
      <c r="P1145" s="242">
        <f>IFERROR(VLOOKUP(B1145,HĐ11!$C$7:$L$2000,10,0)," ")</f>
        <v>4</v>
      </c>
      <c r="Q1145" s="242" t="str">
        <f>IFERROR(VLOOKUP(B1145,HĐ12!$C$7:$L$2000,10,0)," ")</f>
        <v xml:space="preserve"> </v>
      </c>
      <c r="R1145" s="242" t="str">
        <f>IFERROR(VLOOKUP(B1145,HĐ13!$C$7:$L$2000,10,0)," ")</f>
        <v xml:space="preserve"> </v>
      </c>
      <c r="S1145" s="242" t="str">
        <f>IFERROR(VLOOKUP(B1145,HĐ14!$C$7:$L$2000,10,0)," ")</f>
        <v xml:space="preserve"> </v>
      </c>
      <c r="T1145" s="242" t="str">
        <f>IFERROR(VLOOKUP(B1145,HĐ15!$C$7:$L$2000,10,0)," ")</f>
        <v xml:space="preserve"> </v>
      </c>
      <c r="U1145" s="242" t="str">
        <f>IFERROR(VLOOKUP(B1145,HĐ16!$C$7:$L$2000,10,0)," ")</f>
        <v xml:space="preserve"> </v>
      </c>
      <c r="V1145" s="242" t="str">
        <f>IFERROR(VLOOKUP(B1145,HĐ17!$C$7:$L$2000,10,0)," ")</f>
        <v xml:space="preserve"> </v>
      </c>
      <c r="W1145" s="242" t="str">
        <f>IFERROR(VLOOKUP(B1145,HĐ18!$C$7:$L$2000,10,0)," ")</f>
        <v xml:space="preserve"> </v>
      </c>
      <c r="X1145" s="242" t="str">
        <f>IFERROR(VLOOKUP(B1145,HĐ19!$C$7:$L$2000,10,0)," ")</f>
        <v xml:space="preserve"> </v>
      </c>
      <c r="Y1145" s="242" t="str">
        <f>IFERROR(VLOOKUP(B1145,HĐ20!$C$7:$L$2000,10,0)," ")</f>
        <v xml:space="preserve"> </v>
      </c>
      <c r="Z1145" s="242">
        <f>IFERROR(VLOOKUP(B1145,HĐ21!$C$7:$L$1999,10,0)," ")</f>
        <v>4</v>
      </c>
      <c r="AA1145" s="242" t="str">
        <f>IFERROR(VLOOKUP(B1145,HĐ22!$C$7:$L$1999,10,0)," ")</f>
        <v xml:space="preserve"> </v>
      </c>
      <c r="AB1145" s="235">
        <f t="shared" si="17"/>
        <v>16</v>
      </c>
      <c r="AC1145" s="235"/>
    </row>
    <row r="1146" spans="1:29" s="240" customFormat="1" ht="12.75">
      <c r="A1146" s="235">
        <v>1115</v>
      </c>
      <c r="B1146" s="236">
        <v>2005190459</v>
      </c>
      <c r="C1146" s="237" t="s">
        <v>2157</v>
      </c>
      <c r="D1146" s="238" t="s">
        <v>2380</v>
      </c>
      <c r="E1146" s="239" t="s">
        <v>700</v>
      </c>
      <c r="F1146" s="242" t="str">
        <f>IFERROR(VLOOKUP(B1146,HĐ1!$C$8:$L$2000,10,0)," ")</f>
        <v xml:space="preserve"> </v>
      </c>
      <c r="G1146" s="242" t="str">
        <f>IFERROR(VLOOKUP(B1146,HĐ2!$C$7:$L$2000,10,0)," ")</f>
        <v xml:space="preserve"> </v>
      </c>
      <c r="H1146" s="242" t="str">
        <f>IFERROR(VLOOKUP(B1146,HĐ3!$C$8:$L$2000,10,0)," ")</f>
        <v xml:space="preserve"> </v>
      </c>
      <c r="I1146" s="242" t="str">
        <f>IFERROR(VLOOKUP(B1146,HĐ4!$C$8:$L$2000,10,0)," ")</f>
        <v xml:space="preserve"> </v>
      </c>
      <c r="J1146" s="242">
        <f>IFERROR(VLOOKUP(B1146,HĐ5!$C$8:$L$2000,10,0)," ")</f>
        <v>4</v>
      </c>
      <c r="K1146" s="242" t="str">
        <f>IFERROR(VLOOKUP(B1146,HĐ6!$C$8:$L$2000,10,0)," ")</f>
        <v xml:space="preserve"> </v>
      </c>
      <c r="L1146" s="242" t="str">
        <f>IFERROR(VLOOKUP(B1146,HĐ7!$C$7:$L$2000,10,0)," ")</f>
        <v xml:space="preserve"> </v>
      </c>
      <c r="M1146" s="242" t="str">
        <f>IFERROR(VLOOKUP(B1146,HĐ8!$C$7:$L$2000,10,0)," ")</f>
        <v xml:space="preserve"> </v>
      </c>
      <c r="N1146" s="242" t="str">
        <f>IFERROR(VLOOKUP(B1146,HĐ9!$C$7:$L$2000,10,0)," ")</f>
        <v xml:space="preserve"> </v>
      </c>
      <c r="O1146" s="242" t="str">
        <f>IFERROR(VLOOKUP(B1146,HĐ10!$C$8:$L$2000,10,0)," ")</f>
        <v xml:space="preserve"> </v>
      </c>
      <c r="P1146" s="242">
        <f>IFERROR(VLOOKUP(B1146,HĐ11!$C$7:$L$2000,10,0)," ")</f>
        <v>4</v>
      </c>
      <c r="Q1146" s="242" t="str">
        <f>IFERROR(VLOOKUP(B1146,HĐ12!$C$7:$L$2000,10,0)," ")</f>
        <v xml:space="preserve"> </v>
      </c>
      <c r="R1146" s="242" t="str">
        <f>IFERROR(VLOOKUP(B1146,HĐ13!$C$7:$L$2000,10,0)," ")</f>
        <v xml:space="preserve"> </v>
      </c>
      <c r="S1146" s="242" t="str">
        <f>IFERROR(VLOOKUP(B1146,HĐ14!$C$7:$L$2000,10,0)," ")</f>
        <v xml:space="preserve"> </v>
      </c>
      <c r="T1146" s="242" t="str">
        <f>IFERROR(VLOOKUP(B1146,HĐ15!$C$7:$L$2000,10,0)," ")</f>
        <v xml:space="preserve"> </v>
      </c>
      <c r="U1146" s="242" t="str">
        <f>IFERROR(VLOOKUP(B1146,HĐ16!$C$7:$L$2000,10,0)," ")</f>
        <v xml:space="preserve"> </v>
      </c>
      <c r="V1146" s="242" t="str">
        <f>IFERROR(VLOOKUP(B1146,HĐ17!$C$7:$L$2000,10,0)," ")</f>
        <v xml:space="preserve"> </v>
      </c>
      <c r="W1146" s="242" t="str">
        <f>IFERROR(VLOOKUP(B1146,HĐ18!$C$7:$L$2000,10,0)," ")</f>
        <v xml:space="preserve"> </v>
      </c>
      <c r="X1146" s="242" t="str">
        <f>IFERROR(VLOOKUP(B1146,HĐ19!$C$7:$L$2000,10,0)," ")</f>
        <v xml:space="preserve"> </v>
      </c>
      <c r="Y1146" s="242" t="str">
        <f>IFERROR(VLOOKUP(B1146,HĐ20!$C$7:$L$2000,10,0)," ")</f>
        <v xml:space="preserve"> </v>
      </c>
      <c r="Z1146" s="242" t="str">
        <f>IFERROR(VLOOKUP(B1146,HĐ21!$C$7:$L$1999,10,0)," ")</f>
        <v xml:space="preserve"> </v>
      </c>
      <c r="AA1146" s="242" t="str">
        <f>IFERROR(VLOOKUP(B1146,HĐ22!$C$7:$L$1999,10,0)," ")</f>
        <v xml:space="preserve"> </v>
      </c>
      <c r="AB1146" s="235">
        <f t="shared" si="17"/>
        <v>8</v>
      </c>
      <c r="AC1146" s="235"/>
    </row>
    <row r="1147" spans="1:29" s="240" customFormat="1" ht="12.75">
      <c r="A1147" s="235">
        <v>1116</v>
      </c>
      <c r="B1147" s="236">
        <v>2005190471</v>
      </c>
      <c r="C1147" s="237" t="s">
        <v>99</v>
      </c>
      <c r="D1147" s="238" t="s">
        <v>304</v>
      </c>
      <c r="E1147" s="239" t="s">
        <v>700</v>
      </c>
      <c r="F1147" s="242" t="str">
        <f>IFERROR(VLOOKUP(B1147,HĐ1!$C$8:$L$2000,10,0)," ")</f>
        <v xml:space="preserve"> </v>
      </c>
      <c r="G1147" s="242" t="str">
        <f>IFERROR(VLOOKUP(B1147,HĐ2!$C$7:$L$2000,10,0)," ")</f>
        <v xml:space="preserve"> </v>
      </c>
      <c r="H1147" s="242" t="str">
        <f>IFERROR(VLOOKUP(B1147,HĐ3!$C$8:$L$2000,10,0)," ")</f>
        <v xml:space="preserve"> </v>
      </c>
      <c r="I1147" s="242" t="str">
        <f>IFERROR(VLOOKUP(B1147,HĐ4!$C$8:$L$2000,10,0)," ")</f>
        <v xml:space="preserve"> </v>
      </c>
      <c r="J1147" s="242">
        <f>IFERROR(VLOOKUP(B1147,HĐ5!$C$8:$L$2000,10,0)," ")</f>
        <v>4</v>
      </c>
      <c r="K1147" s="242" t="str">
        <f>IFERROR(VLOOKUP(B1147,HĐ6!$C$8:$L$2000,10,0)," ")</f>
        <v xml:space="preserve"> </v>
      </c>
      <c r="L1147" s="242" t="str">
        <f>IFERROR(VLOOKUP(B1147,HĐ7!$C$7:$L$2000,10,0)," ")</f>
        <v xml:space="preserve"> </v>
      </c>
      <c r="M1147" s="242" t="str">
        <f>IFERROR(VLOOKUP(B1147,HĐ8!$C$7:$L$2000,10,0)," ")</f>
        <v xml:space="preserve"> </v>
      </c>
      <c r="N1147" s="242" t="str">
        <f>IFERROR(VLOOKUP(B1147,HĐ9!$C$7:$L$2000,10,0)," ")</f>
        <v xml:space="preserve"> </v>
      </c>
      <c r="O1147" s="242" t="str">
        <f>IFERROR(VLOOKUP(B1147,HĐ10!$C$8:$L$2000,10,0)," ")</f>
        <v xml:space="preserve"> </v>
      </c>
      <c r="P1147" s="242">
        <f>IFERROR(VLOOKUP(B1147,HĐ11!$C$7:$L$2000,10,0)," ")</f>
        <v>12</v>
      </c>
      <c r="Q1147" s="242" t="str">
        <f>IFERROR(VLOOKUP(B1147,HĐ12!$C$7:$L$2000,10,0)," ")</f>
        <v xml:space="preserve"> </v>
      </c>
      <c r="R1147" s="242" t="str">
        <f>IFERROR(VLOOKUP(B1147,HĐ13!$C$7:$L$2000,10,0)," ")</f>
        <v xml:space="preserve"> </v>
      </c>
      <c r="S1147" s="242" t="str">
        <f>IFERROR(VLOOKUP(B1147,HĐ14!$C$7:$L$2000,10,0)," ")</f>
        <v xml:space="preserve"> </v>
      </c>
      <c r="T1147" s="242">
        <f>IFERROR(VLOOKUP(B1147,HĐ15!$C$7:$L$2000,10,0)," ")</f>
        <v>4</v>
      </c>
      <c r="U1147" s="242" t="str">
        <f>IFERROR(VLOOKUP(B1147,HĐ16!$C$7:$L$2000,10,0)," ")</f>
        <v xml:space="preserve"> </v>
      </c>
      <c r="V1147" s="242" t="str">
        <f>IFERROR(VLOOKUP(B1147,HĐ17!$C$7:$L$2000,10,0)," ")</f>
        <v xml:space="preserve"> </v>
      </c>
      <c r="W1147" s="242">
        <f>IFERROR(VLOOKUP(B1147,HĐ18!$C$7:$L$2000,10,0)," ")</f>
        <v>4</v>
      </c>
      <c r="X1147" s="242" t="str">
        <f>IFERROR(VLOOKUP(B1147,HĐ19!$C$7:$L$2000,10,0)," ")</f>
        <v xml:space="preserve"> </v>
      </c>
      <c r="Y1147" s="242" t="str">
        <f>IFERROR(VLOOKUP(B1147,HĐ20!$C$7:$L$2000,10,0)," ")</f>
        <v xml:space="preserve"> </v>
      </c>
      <c r="Z1147" s="242" t="str">
        <f>IFERROR(VLOOKUP(B1147,HĐ21!$C$7:$L$1999,10,0)," ")</f>
        <v xml:space="preserve"> </v>
      </c>
      <c r="AA1147" s="242" t="str">
        <f>IFERROR(VLOOKUP(B1147,HĐ22!$C$7:$L$1999,10,0)," ")</f>
        <v xml:space="preserve"> </v>
      </c>
      <c r="AB1147" s="235">
        <f t="shared" si="17"/>
        <v>24</v>
      </c>
      <c r="AC1147" s="235"/>
    </row>
    <row r="1148" spans="1:29" s="240" customFormat="1" ht="12.75">
      <c r="A1148" s="235">
        <v>1117</v>
      </c>
      <c r="B1148" s="236">
        <v>2005191228</v>
      </c>
      <c r="C1148" s="237" t="s">
        <v>797</v>
      </c>
      <c r="D1148" s="238" t="s">
        <v>180</v>
      </c>
      <c r="E1148" s="239" t="s">
        <v>700</v>
      </c>
      <c r="F1148" s="242" t="str">
        <f>IFERROR(VLOOKUP(B1148,HĐ1!$C$8:$L$2000,10,0)," ")</f>
        <v xml:space="preserve"> </v>
      </c>
      <c r="G1148" s="242" t="str">
        <f>IFERROR(VLOOKUP(B1148,HĐ2!$C$7:$L$2000,10,0)," ")</f>
        <v xml:space="preserve"> </v>
      </c>
      <c r="H1148" s="242" t="str">
        <f>IFERROR(VLOOKUP(B1148,HĐ3!$C$8:$L$2000,10,0)," ")</f>
        <v xml:space="preserve"> </v>
      </c>
      <c r="I1148" s="242" t="str">
        <f>IFERROR(VLOOKUP(B1148,HĐ4!$C$8:$L$2000,10,0)," ")</f>
        <v xml:space="preserve"> </v>
      </c>
      <c r="J1148" s="242">
        <f>IFERROR(VLOOKUP(B1148,HĐ5!$C$8:$L$2000,10,0)," ")</f>
        <v>4</v>
      </c>
      <c r="K1148" s="242" t="str">
        <f>IFERROR(VLOOKUP(B1148,HĐ6!$C$8:$L$2000,10,0)," ")</f>
        <v xml:space="preserve"> </v>
      </c>
      <c r="L1148" s="242">
        <f>IFERROR(VLOOKUP(B1148,HĐ7!$C$7:$L$2000,10,0)," ")</f>
        <v>-5</v>
      </c>
      <c r="M1148" s="242" t="str">
        <f>IFERROR(VLOOKUP(B1148,HĐ8!$C$7:$L$2000,10,0)," ")</f>
        <v xml:space="preserve"> </v>
      </c>
      <c r="N1148" s="242" t="str">
        <f>IFERROR(VLOOKUP(B1148,HĐ9!$C$7:$L$2000,10,0)," ")</f>
        <v xml:space="preserve"> </v>
      </c>
      <c r="O1148" s="242">
        <f>IFERROR(VLOOKUP(B1148,HĐ10!$C$8:$L$2000,10,0)," ")</f>
        <v>4</v>
      </c>
      <c r="P1148" s="242">
        <f>IFERROR(VLOOKUP(B1148,HĐ11!$C$7:$L$2000,10,0)," ")</f>
        <v>12</v>
      </c>
      <c r="Q1148" s="242" t="str">
        <f>IFERROR(VLOOKUP(B1148,HĐ12!$C$7:$L$2000,10,0)," ")</f>
        <v xml:space="preserve"> </v>
      </c>
      <c r="R1148" s="242">
        <f>IFERROR(VLOOKUP(B1148,HĐ13!$C$7:$L$2000,10,0)," ")</f>
        <v>4</v>
      </c>
      <c r="S1148" s="242" t="str">
        <f>IFERROR(VLOOKUP(B1148,HĐ14!$C$7:$L$2000,10,0)," ")</f>
        <v xml:space="preserve"> </v>
      </c>
      <c r="T1148" s="242" t="str">
        <f>IFERROR(VLOOKUP(B1148,HĐ15!$C$7:$L$2000,10,0)," ")</f>
        <v xml:space="preserve"> </v>
      </c>
      <c r="U1148" s="242" t="str">
        <f>IFERROR(VLOOKUP(B1148,HĐ16!$C$7:$L$2000,10,0)," ")</f>
        <v xml:space="preserve"> </v>
      </c>
      <c r="V1148" s="242" t="str">
        <f>IFERROR(VLOOKUP(B1148,HĐ17!$C$7:$L$2000,10,0)," ")</f>
        <v xml:space="preserve"> </v>
      </c>
      <c r="W1148" s="242" t="str">
        <f>IFERROR(VLOOKUP(B1148,HĐ18!$C$7:$L$2000,10,0)," ")</f>
        <v xml:space="preserve"> </v>
      </c>
      <c r="X1148" s="242" t="str">
        <f>IFERROR(VLOOKUP(B1148,HĐ19!$C$7:$L$2000,10,0)," ")</f>
        <v xml:space="preserve"> </v>
      </c>
      <c r="Y1148" s="242" t="str">
        <f>IFERROR(VLOOKUP(B1148,HĐ20!$C$7:$L$2000,10,0)," ")</f>
        <v xml:space="preserve"> </v>
      </c>
      <c r="Z1148" s="242" t="str">
        <f>IFERROR(VLOOKUP(B1148,HĐ21!$C$7:$L$1999,10,0)," ")</f>
        <v xml:space="preserve"> </v>
      </c>
      <c r="AA1148" s="242" t="str">
        <f>IFERROR(VLOOKUP(B1148,HĐ22!$C$7:$L$1999,10,0)," ")</f>
        <v xml:space="preserve"> </v>
      </c>
      <c r="AB1148" s="235">
        <f t="shared" si="17"/>
        <v>19</v>
      </c>
      <c r="AC1148" s="235"/>
    </row>
    <row r="1149" spans="1:29" s="240" customFormat="1" ht="12.75">
      <c r="A1149" s="235">
        <v>1118</v>
      </c>
      <c r="B1149" s="236">
        <v>2005191231</v>
      </c>
      <c r="C1149" s="237" t="s">
        <v>546</v>
      </c>
      <c r="D1149" s="238" t="s">
        <v>484</v>
      </c>
      <c r="E1149" s="239" t="s">
        <v>700</v>
      </c>
      <c r="F1149" s="242" t="str">
        <f>IFERROR(VLOOKUP(B1149,HĐ1!$C$8:$L$2000,10,0)," ")</f>
        <v xml:space="preserve"> </v>
      </c>
      <c r="G1149" s="242" t="str">
        <f>IFERROR(VLOOKUP(B1149,HĐ2!$C$7:$L$2000,10,0)," ")</f>
        <v xml:space="preserve"> </v>
      </c>
      <c r="H1149" s="242" t="str">
        <f>IFERROR(VLOOKUP(B1149,HĐ3!$C$8:$L$2000,10,0)," ")</f>
        <v xml:space="preserve"> </v>
      </c>
      <c r="I1149" s="242" t="str">
        <f>IFERROR(VLOOKUP(B1149,HĐ4!$C$8:$L$2000,10,0)," ")</f>
        <v xml:space="preserve"> </v>
      </c>
      <c r="J1149" s="242">
        <f>IFERROR(VLOOKUP(B1149,HĐ5!$C$8:$L$2000,10,0)," ")</f>
        <v>4</v>
      </c>
      <c r="K1149" s="242" t="str">
        <f>IFERROR(VLOOKUP(B1149,HĐ6!$C$8:$L$2000,10,0)," ")</f>
        <v xml:space="preserve"> </v>
      </c>
      <c r="L1149" s="242" t="str">
        <f>IFERROR(VLOOKUP(B1149,HĐ7!$C$7:$L$2000,10,0)," ")</f>
        <v xml:space="preserve"> </v>
      </c>
      <c r="M1149" s="242" t="str">
        <f>IFERROR(VLOOKUP(B1149,HĐ8!$C$7:$L$2000,10,0)," ")</f>
        <v xml:space="preserve"> </v>
      </c>
      <c r="N1149" s="242" t="str">
        <f>IFERROR(VLOOKUP(B1149,HĐ9!$C$7:$L$2000,10,0)," ")</f>
        <v xml:space="preserve"> </v>
      </c>
      <c r="O1149" s="242" t="str">
        <f>IFERROR(VLOOKUP(B1149,HĐ10!$C$8:$L$2000,10,0)," ")</f>
        <v xml:space="preserve"> </v>
      </c>
      <c r="P1149" s="242" t="str">
        <f>IFERROR(VLOOKUP(B1149,HĐ11!$C$7:$L$2000,10,0)," ")</f>
        <v xml:space="preserve"> </v>
      </c>
      <c r="Q1149" s="242" t="str">
        <f>IFERROR(VLOOKUP(B1149,HĐ12!$C$7:$L$2000,10,0)," ")</f>
        <v xml:space="preserve"> </v>
      </c>
      <c r="R1149" s="242" t="str">
        <f>IFERROR(VLOOKUP(B1149,HĐ13!$C$7:$L$2000,10,0)," ")</f>
        <v xml:space="preserve"> </v>
      </c>
      <c r="S1149" s="242" t="str">
        <f>IFERROR(VLOOKUP(B1149,HĐ14!$C$7:$L$2000,10,0)," ")</f>
        <v xml:space="preserve"> </v>
      </c>
      <c r="T1149" s="242" t="str">
        <f>IFERROR(VLOOKUP(B1149,HĐ15!$C$7:$L$2000,10,0)," ")</f>
        <v xml:space="preserve"> </v>
      </c>
      <c r="U1149" s="242" t="str">
        <f>IFERROR(VLOOKUP(B1149,HĐ16!$C$7:$L$2000,10,0)," ")</f>
        <v xml:space="preserve"> </v>
      </c>
      <c r="V1149" s="242" t="str">
        <f>IFERROR(VLOOKUP(B1149,HĐ17!$C$7:$L$2000,10,0)," ")</f>
        <v xml:space="preserve"> </v>
      </c>
      <c r="W1149" s="242" t="str">
        <f>IFERROR(VLOOKUP(B1149,HĐ18!$C$7:$L$2000,10,0)," ")</f>
        <v xml:space="preserve"> </v>
      </c>
      <c r="X1149" s="242" t="str">
        <f>IFERROR(VLOOKUP(B1149,HĐ19!$C$7:$L$2000,10,0)," ")</f>
        <v xml:space="preserve"> </v>
      </c>
      <c r="Y1149" s="242" t="str">
        <f>IFERROR(VLOOKUP(B1149,HĐ20!$C$7:$L$2000,10,0)," ")</f>
        <v xml:space="preserve"> </v>
      </c>
      <c r="Z1149" s="242" t="str">
        <f>IFERROR(VLOOKUP(B1149,HĐ21!$C$7:$L$1999,10,0)," ")</f>
        <v xml:space="preserve"> </v>
      </c>
      <c r="AA1149" s="242" t="str">
        <f>IFERROR(VLOOKUP(B1149,HĐ22!$C$7:$L$1999,10,0)," ")</f>
        <v xml:space="preserve"> </v>
      </c>
      <c r="AB1149" s="235">
        <f t="shared" si="17"/>
        <v>4</v>
      </c>
      <c r="AC1149" s="235"/>
    </row>
    <row r="1150" spans="1:29" s="240" customFormat="1" ht="12.75">
      <c r="A1150" s="235">
        <v>1119</v>
      </c>
      <c r="B1150" s="236">
        <v>2005191234</v>
      </c>
      <c r="C1150" s="237" t="s">
        <v>848</v>
      </c>
      <c r="D1150" s="238" t="s">
        <v>240</v>
      </c>
      <c r="E1150" s="239" t="s">
        <v>700</v>
      </c>
      <c r="F1150" s="242" t="str">
        <f>IFERROR(VLOOKUP(B1150,HĐ1!$C$8:$L$2000,10,0)," ")</f>
        <v xml:space="preserve"> </v>
      </c>
      <c r="G1150" s="242" t="str">
        <f>IFERROR(VLOOKUP(B1150,HĐ2!$C$7:$L$2000,10,0)," ")</f>
        <v xml:space="preserve"> </v>
      </c>
      <c r="H1150" s="242" t="str">
        <f>IFERROR(VLOOKUP(B1150,HĐ3!$C$8:$L$2000,10,0)," ")</f>
        <v xml:space="preserve"> </v>
      </c>
      <c r="I1150" s="242" t="str">
        <f>IFERROR(VLOOKUP(B1150,HĐ4!$C$8:$L$2000,10,0)," ")</f>
        <v xml:space="preserve"> </v>
      </c>
      <c r="J1150" s="242">
        <f>IFERROR(VLOOKUP(B1150,HĐ5!$C$8:$L$2000,10,0)," ")</f>
        <v>4</v>
      </c>
      <c r="K1150" s="242" t="str">
        <f>IFERROR(VLOOKUP(B1150,HĐ6!$C$8:$L$2000,10,0)," ")</f>
        <v xml:space="preserve"> </v>
      </c>
      <c r="L1150" s="242" t="str">
        <f>IFERROR(VLOOKUP(B1150,HĐ7!$C$7:$L$2000,10,0)," ")</f>
        <v xml:space="preserve"> </v>
      </c>
      <c r="M1150" s="242" t="str">
        <f>IFERROR(VLOOKUP(B1150,HĐ8!$C$7:$L$2000,10,0)," ")</f>
        <v xml:space="preserve"> </v>
      </c>
      <c r="N1150" s="242">
        <f>IFERROR(VLOOKUP(B1150,HĐ9!$C$7:$L$2000,10,0)," ")</f>
        <v>4</v>
      </c>
      <c r="O1150" s="242" t="str">
        <f>IFERROR(VLOOKUP(B1150,HĐ10!$C$8:$L$2000,10,0)," ")</f>
        <v xml:space="preserve"> </v>
      </c>
      <c r="P1150" s="242" t="str">
        <f>IFERROR(VLOOKUP(B1150,HĐ11!$C$7:$L$2000,10,0)," ")</f>
        <v xml:space="preserve"> </v>
      </c>
      <c r="Q1150" s="242" t="str">
        <f>IFERROR(VLOOKUP(B1150,HĐ12!$C$7:$L$2000,10,0)," ")</f>
        <v xml:space="preserve"> </v>
      </c>
      <c r="R1150" s="242" t="str">
        <f>IFERROR(VLOOKUP(B1150,HĐ13!$C$7:$L$2000,10,0)," ")</f>
        <v xml:space="preserve"> </v>
      </c>
      <c r="S1150" s="242" t="str">
        <f>IFERROR(VLOOKUP(B1150,HĐ14!$C$7:$L$2000,10,0)," ")</f>
        <v xml:space="preserve"> </v>
      </c>
      <c r="T1150" s="242" t="str">
        <f>IFERROR(VLOOKUP(B1150,HĐ15!$C$7:$L$2000,10,0)," ")</f>
        <v xml:space="preserve"> </v>
      </c>
      <c r="U1150" s="242" t="str">
        <f>IFERROR(VLOOKUP(B1150,HĐ16!$C$7:$L$2000,10,0)," ")</f>
        <v xml:space="preserve"> </v>
      </c>
      <c r="V1150" s="242" t="str">
        <f>IFERROR(VLOOKUP(B1150,HĐ17!$C$7:$L$2000,10,0)," ")</f>
        <v xml:space="preserve"> </v>
      </c>
      <c r="W1150" s="242" t="str">
        <f>IFERROR(VLOOKUP(B1150,HĐ18!$C$7:$L$2000,10,0)," ")</f>
        <v xml:space="preserve"> </v>
      </c>
      <c r="X1150" s="242" t="str">
        <f>IFERROR(VLOOKUP(B1150,HĐ19!$C$7:$L$2000,10,0)," ")</f>
        <v xml:space="preserve"> </v>
      </c>
      <c r="Y1150" s="242" t="str">
        <f>IFERROR(VLOOKUP(B1150,HĐ20!$C$7:$L$2000,10,0)," ")</f>
        <v xml:space="preserve"> </v>
      </c>
      <c r="Z1150" s="242" t="str">
        <f>IFERROR(VLOOKUP(B1150,HĐ21!$C$7:$L$1999,10,0)," ")</f>
        <v xml:space="preserve"> </v>
      </c>
      <c r="AA1150" s="242" t="str">
        <f>IFERROR(VLOOKUP(B1150,HĐ22!$C$7:$L$1999,10,0)," ")</f>
        <v xml:space="preserve"> </v>
      </c>
      <c r="AB1150" s="235">
        <f t="shared" si="17"/>
        <v>8</v>
      </c>
      <c r="AC1150" s="235"/>
    </row>
    <row r="1151" spans="1:29" s="240" customFormat="1" ht="12.75">
      <c r="A1151" s="235">
        <v>1120</v>
      </c>
      <c r="B1151" s="236">
        <v>2005190547</v>
      </c>
      <c r="C1151" s="237" t="s">
        <v>2425</v>
      </c>
      <c r="D1151" s="238" t="s">
        <v>135</v>
      </c>
      <c r="E1151" s="239" t="s">
        <v>700</v>
      </c>
      <c r="F1151" s="242" t="str">
        <f>IFERROR(VLOOKUP(B1151,HĐ1!$C$8:$L$2000,10,0)," ")</f>
        <v xml:space="preserve"> </v>
      </c>
      <c r="G1151" s="242" t="str">
        <f>IFERROR(VLOOKUP(B1151,HĐ2!$C$7:$L$2000,10,0)," ")</f>
        <v xml:space="preserve"> </v>
      </c>
      <c r="H1151" s="242" t="str">
        <f>IFERROR(VLOOKUP(B1151,HĐ3!$C$8:$L$2000,10,0)," ")</f>
        <v xml:space="preserve"> </v>
      </c>
      <c r="I1151" s="242" t="str">
        <f>IFERROR(VLOOKUP(B1151,HĐ4!$C$8:$L$2000,10,0)," ")</f>
        <v xml:space="preserve"> </v>
      </c>
      <c r="J1151" s="242">
        <f>IFERROR(VLOOKUP(B1151,HĐ5!$C$8:$L$2000,10,0)," ")</f>
        <v>4</v>
      </c>
      <c r="K1151" s="242" t="str">
        <f>IFERROR(VLOOKUP(B1151,HĐ6!$C$8:$L$2000,10,0)," ")</f>
        <v xml:space="preserve"> </v>
      </c>
      <c r="L1151" s="242" t="str">
        <f>IFERROR(VLOOKUP(B1151,HĐ7!$C$7:$L$2000,10,0)," ")</f>
        <v xml:space="preserve"> </v>
      </c>
      <c r="M1151" s="242" t="str">
        <f>IFERROR(VLOOKUP(B1151,HĐ8!$C$7:$L$2000,10,0)," ")</f>
        <v xml:space="preserve"> </v>
      </c>
      <c r="N1151" s="242" t="str">
        <f>IFERROR(VLOOKUP(B1151,HĐ9!$C$7:$L$2000,10,0)," ")</f>
        <v xml:space="preserve"> </v>
      </c>
      <c r="O1151" s="242" t="str">
        <f>IFERROR(VLOOKUP(B1151,HĐ10!$C$8:$L$2000,10,0)," ")</f>
        <v xml:space="preserve"> </v>
      </c>
      <c r="P1151" s="242">
        <f>IFERROR(VLOOKUP(B1151,HĐ11!$C$7:$L$2000,10,0)," ")</f>
        <v>12</v>
      </c>
      <c r="Q1151" s="242" t="str">
        <f>IFERROR(VLOOKUP(B1151,HĐ12!$C$7:$L$2000,10,0)," ")</f>
        <v xml:space="preserve"> </v>
      </c>
      <c r="R1151" s="242" t="str">
        <f>IFERROR(VLOOKUP(B1151,HĐ13!$C$7:$L$2000,10,0)," ")</f>
        <v xml:space="preserve"> </v>
      </c>
      <c r="S1151" s="242" t="str">
        <f>IFERROR(VLOOKUP(B1151,HĐ14!$C$7:$L$2000,10,0)," ")</f>
        <v xml:space="preserve"> </v>
      </c>
      <c r="T1151" s="242" t="str">
        <f>IFERROR(VLOOKUP(B1151,HĐ15!$C$7:$L$2000,10,0)," ")</f>
        <v xml:space="preserve"> </v>
      </c>
      <c r="U1151" s="242" t="str">
        <f>IFERROR(VLOOKUP(B1151,HĐ16!$C$7:$L$2000,10,0)," ")</f>
        <v xml:space="preserve"> </v>
      </c>
      <c r="V1151" s="242" t="str">
        <f>IFERROR(VLOOKUP(B1151,HĐ17!$C$7:$L$2000,10,0)," ")</f>
        <v xml:space="preserve"> </v>
      </c>
      <c r="W1151" s="242" t="str">
        <f>IFERROR(VLOOKUP(B1151,HĐ18!$C$7:$L$2000,10,0)," ")</f>
        <v xml:space="preserve"> </v>
      </c>
      <c r="X1151" s="242" t="str">
        <f>IFERROR(VLOOKUP(B1151,HĐ19!$C$7:$L$2000,10,0)," ")</f>
        <v xml:space="preserve"> </v>
      </c>
      <c r="Y1151" s="242" t="str">
        <f>IFERROR(VLOOKUP(B1151,HĐ20!$C$7:$L$2000,10,0)," ")</f>
        <v xml:space="preserve"> </v>
      </c>
      <c r="Z1151" s="242" t="str">
        <f>IFERROR(VLOOKUP(B1151,HĐ21!$C$7:$L$1999,10,0)," ")</f>
        <v xml:space="preserve"> </v>
      </c>
      <c r="AA1151" s="242" t="str">
        <f>IFERROR(VLOOKUP(B1151,HĐ22!$C$7:$L$1999,10,0)," ")</f>
        <v xml:space="preserve"> </v>
      </c>
      <c r="AB1151" s="235">
        <f t="shared" si="17"/>
        <v>16</v>
      </c>
      <c r="AC1151" s="235"/>
    </row>
    <row r="1152" spans="1:29" s="240" customFormat="1" ht="12.75">
      <c r="A1152" s="235">
        <v>1121</v>
      </c>
      <c r="B1152" s="236">
        <v>2005191240</v>
      </c>
      <c r="C1152" s="237" t="s">
        <v>1926</v>
      </c>
      <c r="D1152" s="238" t="s">
        <v>135</v>
      </c>
      <c r="E1152" s="239" t="s">
        <v>700</v>
      </c>
      <c r="F1152" s="242" t="str">
        <f>IFERROR(VLOOKUP(B1152,HĐ1!$C$8:$L$2000,10,0)," ")</f>
        <v xml:space="preserve"> </v>
      </c>
      <c r="G1152" s="242" t="str">
        <f>IFERROR(VLOOKUP(B1152,HĐ2!$C$7:$L$2000,10,0)," ")</f>
        <v xml:space="preserve"> </v>
      </c>
      <c r="H1152" s="242" t="str">
        <f>IFERROR(VLOOKUP(B1152,HĐ3!$C$8:$L$2000,10,0)," ")</f>
        <v xml:space="preserve"> </v>
      </c>
      <c r="I1152" s="242" t="str">
        <f>IFERROR(VLOOKUP(B1152,HĐ4!$C$8:$L$2000,10,0)," ")</f>
        <v xml:space="preserve"> </v>
      </c>
      <c r="J1152" s="242">
        <f>IFERROR(VLOOKUP(B1152,HĐ5!$C$8:$L$2000,10,0)," ")</f>
        <v>4</v>
      </c>
      <c r="K1152" s="242" t="str">
        <f>IFERROR(VLOOKUP(B1152,HĐ6!$C$8:$L$2000,10,0)," ")</f>
        <v xml:space="preserve"> </v>
      </c>
      <c r="L1152" s="242" t="str">
        <f>IFERROR(VLOOKUP(B1152,HĐ7!$C$7:$L$2000,10,0)," ")</f>
        <v xml:space="preserve"> </v>
      </c>
      <c r="M1152" s="242" t="str">
        <f>IFERROR(VLOOKUP(B1152,HĐ8!$C$7:$L$2000,10,0)," ")</f>
        <v xml:space="preserve"> </v>
      </c>
      <c r="N1152" s="242">
        <f>IFERROR(VLOOKUP(B1152,HĐ9!$C$7:$L$2000,10,0)," ")</f>
        <v>4</v>
      </c>
      <c r="O1152" s="242" t="str">
        <f>IFERROR(VLOOKUP(B1152,HĐ10!$C$8:$L$2000,10,0)," ")</f>
        <v xml:space="preserve"> </v>
      </c>
      <c r="P1152" s="242">
        <f>IFERROR(VLOOKUP(B1152,HĐ11!$C$7:$L$2000,10,0)," ")</f>
        <v>4</v>
      </c>
      <c r="Q1152" s="242" t="str">
        <f>IFERROR(VLOOKUP(B1152,HĐ12!$C$7:$L$2000,10,0)," ")</f>
        <v xml:space="preserve"> </v>
      </c>
      <c r="R1152" s="242" t="str">
        <f>IFERROR(VLOOKUP(B1152,HĐ13!$C$7:$L$2000,10,0)," ")</f>
        <v xml:space="preserve"> </v>
      </c>
      <c r="S1152" s="242" t="str">
        <f>IFERROR(VLOOKUP(B1152,HĐ14!$C$7:$L$2000,10,0)," ")</f>
        <v xml:space="preserve"> </v>
      </c>
      <c r="T1152" s="242" t="str">
        <f>IFERROR(VLOOKUP(B1152,HĐ15!$C$7:$L$2000,10,0)," ")</f>
        <v xml:space="preserve"> </v>
      </c>
      <c r="U1152" s="242" t="str">
        <f>IFERROR(VLOOKUP(B1152,HĐ16!$C$7:$L$2000,10,0)," ")</f>
        <v xml:space="preserve"> </v>
      </c>
      <c r="V1152" s="242" t="str">
        <f>IFERROR(VLOOKUP(B1152,HĐ17!$C$7:$L$2000,10,0)," ")</f>
        <v xml:space="preserve"> </v>
      </c>
      <c r="W1152" s="242" t="str">
        <f>IFERROR(VLOOKUP(B1152,HĐ18!$C$7:$L$2000,10,0)," ")</f>
        <v xml:space="preserve"> </v>
      </c>
      <c r="X1152" s="242" t="str">
        <f>IFERROR(VLOOKUP(B1152,HĐ19!$C$7:$L$2000,10,0)," ")</f>
        <v xml:space="preserve"> </v>
      </c>
      <c r="Y1152" s="242" t="str">
        <f>IFERROR(VLOOKUP(B1152,HĐ20!$C$7:$L$2000,10,0)," ")</f>
        <v xml:space="preserve"> </v>
      </c>
      <c r="Z1152" s="242" t="str">
        <f>IFERROR(VLOOKUP(B1152,HĐ21!$C$7:$L$1999,10,0)," ")</f>
        <v xml:space="preserve"> </v>
      </c>
      <c r="AA1152" s="242" t="str">
        <f>IFERROR(VLOOKUP(B1152,HĐ22!$C$7:$L$1999,10,0)," ")</f>
        <v xml:space="preserve"> </v>
      </c>
      <c r="AB1152" s="235">
        <f t="shared" si="17"/>
        <v>12</v>
      </c>
      <c r="AC1152" s="235"/>
    </row>
    <row r="1153" spans="1:29" s="240" customFormat="1" ht="12.75">
      <c r="A1153" s="235">
        <v>1122</v>
      </c>
      <c r="B1153" s="236">
        <v>2005191242</v>
      </c>
      <c r="C1153" s="237" t="s">
        <v>2382</v>
      </c>
      <c r="D1153" s="238" t="s">
        <v>1865</v>
      </c>
      <c r="E1153" s="239" t="s">
        <v>700</v>
      </c>
      <c r="F1153" s="242" t="str">
        <f>IFERROR(VLOOKUP(B1153,HĐ1!$C$8:$L$2000,10,0)," ")</f>
        <v xml:space="preserve"> </v>
      </c>
      <c r="G1153" s="242" t="str">
        <f>IFERROR(VLOOKUP(B1153,HĐ2!$C$7:$L$2000,10,0)," ")</f>
        <v xml:space="preserve"> </v>
      </c>
      <c r="H1153" s="242" t="str">
        <f>IFERROR(VLOOKUP(B1153,HĐ3!$C$8:$L$2000,10,0)," ")</f>
        <v xml:space="preserve"> </v>
      </c>
      <c r="I1153" s="242" t="str">
        <f>IFERROR(VLOOKUP(B1153,HĐ4!$C$8:$L$2000,10,0)," ")</f>
        <v xml:space="preserve"> </v>
      </c>
      <c r="J1153" s="242">
        <f>IFERROR(VLOOKUP(B1153,HĐ5!$C$8:$L$2000,10,0)," ")</f>
        <v>4</v>
      </c>
      <c r="K1153" s="242" t="str">
        <f>IFERROR(VLOOKUP(B1153,HĐ6!$C$8:$L$2000,10,0)," ")</f>
        <v xml:space="preserve"> </v>
      </c>
      <c r="L1153" s="242" t="str">
        <f>IFERROR(VLOOKUP(B1153,HĐ7!$C$7:$L$2000,10,0)," ")</f>
        <v xml:space="preserve"> </v>
      </c>
      <c r="M1153" s="242" t="str">
        <f>IFERROR(VLOOKUP(B1153,HĐ8!$C$7:$L$2000,10,0)," ")</f>
        <v xml:space="preserve"> </v>
      </c>
      <c r="N1153" s="242" t="str">
        <f>IFERROR(VLOOKUP(B1153,HĐ9!$C$7:$L$2000,10,0)," ")</f>
        <v xml:space="preserve"> </v>
      </c>
      <c r="O1153" s="242" t="str">
        <f>IFERROR(VLOOKUP(B1153,HĐ10!$C$8:$L$2000,10,0)," ")</f>
        <v xml:space="preserve"> </v>
      </c>
      <c r="P1153" s="242">
        <f>IFERROR(VLOOKUP(B1153,HĐ11!$C$7:$L$2000,10,0)," ")</f>
        <v>4</v>
      </c>
      <c r="Q1153" s="242" t="str">
        <f>IFERROR(VLOOKUP(B1153,HĐ12!$C$7:$L$2000,10,0)," ")</f>
        <v xml:space="preserve"> </v>
      </c>
      <c r="R1153" s="242" t="str">
        <f>IFERROR(VLOOKUP(B1153,HĐ13!$C$7:$L$2000,10,0)," ")</f>
        <v xml:space="preserve"> </v>
      </c>
      <c r="S1153" s="242" t="str">
        <f>IFERROR(VLOOKUP(B1153,HĐ14!$C$7:$L$2000,10,0)," ")</f>
        <v xml:space="preserve"> </v>
      </c>
      <c r="T1153" s="242">
        <f>IFERROR(VLOOKUP(B1153,HĐ15!$C$7:$L$2000,10,0)," ")</f>
        <v>4</v>
      </c>
      <c r="U1153" s="242" t="str">
        <f>IFERROR(VLOOKUP(B1153,HĐ16!$C$7:$L$2000,10,0)," ")</f>
        <v xml:space="preserve"> </v>
      </c>
      <c r="V1153" s="242" t="str">
        <f>IFERROR(VLOOKUP(B1153,HĐ17!$C$7:$L$2000,10,0)," ")</f>
        <v xml:space="preserve"> </v>
      </c>
      <c r="W1153" s="242" t="str">
        <f>IFERROR(VLOOKUP(B1153,HĐ18!$C$7:$L$2000,10,0)," ")</f>
        <v xml:space="preserve"> </v>
      </c>
      <c r="X1153" s="242" t="str">
        <f>IFERROR(VLOOKUP(B1153,HĐ19!$C$7:$L$2000,10,0)," ")</f>
        <v xml:space="preserve"> </v>
      </c>
      <c r="Y1153" s="242" t="str">
        <f>IFERROR(VLOOKUP(B1153,HĐ20!$C$7:$L$2000,10,0)," ")</f>
        <v xml:space="preserve"> </v>
      </c>
      <c r="Z1153" s="242" t="str">
        <f>IFERROR(VLOOKUP(B1153,HĐ21!$C$7:$L$1999,10,0)," ")</f>
        <v xml:space="preserve"> </v>
      </c>
      <c r="AA1153" s="242" t="str">
        <f>IFERROR(VLOOKUP(B1153,HĐ22!$C$7:$L$1999,10,0)," ")</f>
        <v xml:space="preserve"> </v>
      </c>
      <c r="AB1153" s="235">
        <f t="shared" si="17"/>
        <v>12</v>
      </c>
      <c r="AC1153" s="235"/>
    </row>
    <row r="1154" spans="1:29" s="240" customFormat="1" ht="12.75">
      <c r="A1154" s="235">
        <v>1123</v>
      </c>
      <c r="B1154" s="236">
        <v>2005191508</v>
      </c>
      <c r="C1154" s="237" t="s">
        <v>2377</v>
      </c>
      <c r="D1154" s="238" t="s">
        <v>827</v>
      </c>
      <c r="E1154" s="239" t="s">
        <v>700</v>
      </c>
      <c r="F1154" s="242" t="str">
        <f>IFERROR(VLOOKUP(B1154,HĐ1!$C$8:$L$2000,10,0)," ")</f>
        <v xml:space="preserve"> </v>
      </c>
      <c r="G1154" s="242" t="str">
        <f>IFERROR(VLOOKUP(B1154,HĐ2!$C$7:$L$2000,10,0)," ")</f>
        <v xml:space="preserve"> </v>
      </c>
      <c r="H1154" s="242" t="str">
        <f>IFERROR(VLOOKUP(B1154,HĐ3!$C$8:$L$2000,10,0)," ")</f>
        <v xml:space="preserve"> </v>
      </c>
      <c r="I1154" s="242" t="str">
        <f>IFERROR(VLOOKUP(B1154,HĐ4!$C$8:$L$2000,10,0)," ")</f>
        <v xml:space="preserve"> </v>
      </c>
      <c r="J1154" s="242">
        <f>IFERROR(VLOOKUP(B1154,HĐ5!$C$8:$L$2000,10,0)," ")</f>
        <v>4</v>
      </c>
      <c r="K1154" s="242" t="str">
        <f>IFERROR(VLOOKUP(B1154,HĐ6!$C$8:$L$2000,10,0)," ")</f>
        <v xml:space="preserve"> </v>
      </c>
      <c r="L1154" s="242" t="str">
        <f>IFERROR(VLOOKUP(B1154,HĐ7!$C$7:$L$2000,10,0)," ")</f>
        <v xml:space="preserve"> </v>
      </c>
      <c r="M1154" s="242" t="str">
        <f>IFERROR(VLOOKUP(B1154,HĐ8!$C$7:$L$2000,10,0)," ")</f>
        <v xml:space="preserve"> </v>
      </c>
      <c r="N1154" s="242" t="str">
        <f>IFERROR(VLOOKUP(B1154,HĐ9!$C$7:$L$2000,10,0)," ")</f>
        <v xml:space="preserve"> </v>
      </c>
      <c r="O1154" s="242" t="str">
        <f>IFERROR(VLOOKUP(B1154,HĐ10!$C$8:$L$2000,10,0)," ")</f>
        <v xml:space="preserve"> </v>
      </c>
      <c r="P1154" s="242">
        <f>IFERROR(VLOOKUP(B1154,HĐ11!$C$7:$L$2000,10,0)," ")</f>
        <v>12</v>
      </c>
      <c r="Q1154" s="242" t="str">
        <f>IFERROR(VLOOKUP(B1154,HĐ12!$C$7:$L$2000,10,0)," ")</f>
        <v xml:space="preserve"> </v>
      </c>
      <c r="R1154" s="242" t="str">
        <f>IFERROR(VLOOKUP(B1154,HĐ13!$C$7:$L$2000,10,0)," ")</f>
        <v xml:space="preserve"> </v>
      </c>
      <c r="S1154" s="242" t="str">
        <f>IFERROR(VLOOKUP(B1154,HĐ14!$C$7:$L$2000,10,0)," ")</f>
        <v xml:space="preserve"> </v>
      </c>
      <c r="T1154" s="242" t="str">
        <f>IFERROR(VLOOKUP(B1154,HĐ15!$C$7:$L$2000,10,0)," ")</f>
        <v xml:space="preserve"> </v>
      </c>
      <c r="U1154" s="242" t="str">
        <f>IFERROR(VLOOKUP(B1154,HĐ16!$C$7:$L$2000,10,0)," ")</f>
        <v xml:space="preserve"> </v>
      </c>
      <c r="V1154" s="242" t="str">
        <f>IFERROR(VLOOKUP(B1154,HĐ17!$C$7:$L$2000,10,0)," ")</f>
        <v xml:space="preserve"> </v>
      </c>
      <c r="W1154" s="242" t="str">
        <f>IFERROR(VLOOKUP(B1154,HĐ18!$C$7:$L$2000,10,0)," ")</f>
        <v xml:space="preserve"> </v>
      </c>
      <c r="X1154" s="242" t="str">
        <f>IFERROR(VLOOKUP(B1154,HĐ19!$C$7:$L$2000,10,0)," ")</f>
        <v xml:space="preserve"> </v>
      </c>
      <c r="Y1154" s="242" t="str">
        <f>IFERROR(VLOOKUP(B1154,HĐ20!$C$7:$L$2000,10,0)," ")</f>
        <v xml:space="preserve"> </v>
      </c>
      <c r="Z1154" s="242" t="str">
        <f>IFERROR(VLOOKUP(B1154,HĐ21!$C$7:$L$1999,10,0)," ")</f>
        <v xml:space="preserve"> </v>
      </c>
      <c r="AA1154" s="242" t="str">
        <f>IFERROR(VLOOKUP(B1154,HĐ22!$C$7:$L$1999,10,0)," ")</f>
        <v xml:space="preserve"> </v>
      </c>
      <c r="AB1154" s="235">
        <f t="shared" si="17"/>
        <v>16</v>
      </c>
      <c r="AC1154" s="235"/>
    </row>
    <row r="1155" spans="1:29" s="240" customFormat="1" ht="12.75">
      <c r="A1155" s="235">
        <v>1124</v>
      </c>
      <c r="B1155" s="236">
        <v>2005190756</v>
      </c>
      <c r="C1155" s="237" t="s">
        <v>3412</v>
      </c>
      <c r="D1155" s="238" t="s">
        <v>183</v>
      </c>
      <c r="E1155" s="239" t="s">
        <v>700</v>
      </c>
      <c r="F1155" s="242" t="str">
        <f>IFERROR(VLOOKUP(B1155,HĐ1!$C$8:$L$2000,10,0)," ")</f>
        <v xml:space="preserve"> </v>
      </c>
      <c r="G1155" s="242" t="str">
        <f>IFERROR(VLOOKUP(B1155,HĐ2!$C$7:$L$2000,10,0)," ")</f>
        <v xml:space="preserve"> </v>
      </c>
      <c r="H1155" s="242" t="str">
        <f>IFERROR(VLOOKUP(B1155,HĐ3!$C$8:$L$2000,10,0)," ")</f>
        <v xml:space="preserve"> </v>
      </c>
      <c r="I1155" s="242" t="str">
        <f>IFERROR(VLOOKUP(B1155,HĐ4!$C$8:$L$2000,10,0)," ")</f>
        <v xml:space="preserve"> </v>
      </c>
      <c r="J1155" s="242">
        <f>IFERROR(VLOOKUP(B1155,HĐ5!$C$8:$L$2000,10,0)," ")</f>
        <v>4</v>
      </c>
      <c r="K1155" s="242" t="str">
        <f>IFERROR(VLOOKUP(B1155,HĐ6!$C$8:$L$2000,10,0)," ")</f>
        <v xml:space="preserve"> </v>
      </c>
      <c r="L1155" s="242" t="str">
        <f>IFERROR(VLOOKUP(B1155,HĐ7!$C$7:$L$2000,10,0)," ")</f>
        <v xml:space="preserve"> </v>
      </c>
      <c r="M1155" s="242" t="str">
        <f>IFERROR(VLOOKUP(B1155,HĐ8!$C$7:$L$2000,10,0)," ")</f>
        <v xml:space="preserve"> </v>
      </c>
      <c r="N1155" s="242" t="str">
        <f>IFERROR(VLOOKUP(B1155,HĐ9!$C$7:$L$2000,10,0)," ")</f>
        <v xml:space="preserve"> </v>
      </c>
      <c r="O1155" s="242" t="str">
        <f>IFERROR(VLOOKUP(B1155,HĐ10!$C$8:$L$2000,10,0)," ")</f>
        <v xml:space="preserve"> </v>
      </c>
      <c r="P1155" s="242" t="str">
        <f>IFERROR(VLOOKUP(B1155,HĐ11!$C$7:$L$2000,10,0)," ")</f>
        <v xml:space="preserve"> </v>
      </c>
      <c r="Q1155" s="242" t="str">
        <f>IFERROR(VLOOKUP(B1155,HĐ12!$C$7:$L$2000,10,0)," ")</f>
        <v xml:space="preserve"> </v>
      </c>
      <c r="R1155" s="242" t="str">
        <f>IFERROR(VLOOKUP(B1155,HĐ13!$C$7:$L$2000,10,0)," ")</f>
        <v xml:space="preserve"> </v>
      </c>
      <c r="S1155" s="242" t="str">
        <f>IFERROR(VLOOKUP(B1155,HĐ14!$C$7:$L$2000,10,0)," ")</f>
        <v xml:space="preserve"> </v>
      </c>
      <c r="T1155" s="242" t="str">
        <f>IFERROR(VLOOKUP(B1155,HĐ15!$C$7:$L$2000,10,0)," ")</f>
        <v xml:space="preserve"> </v>
      </c>
      <c r="U1155" s="242" t="str">
        <f>IFERROR(VLOOKUP(B1155,HĐ16!$C$7:$L$2000,10,0)," ")</f>
        <v xml:space="preserve"> </v>
      </c>
      <c r="V1155" s="242" t="str">
        <f>IFERROR(VLOOKUP(B1155,HĐ17!$C$7:$L$2000,10,0)," ")</f>
        <v xml:space="preserve"> </v>
      </c>
      <c r="W1155" s="242" t="str">
        <f>IFERROR(VLOOKUP(B1155,HĐ18!$C$7:$L$2000,10,0)," ")</f>
        <v xml:space="preserve"> </v>
      </c>
      <c r="X1155" s="242" t="str">
        <f>IFERROR(VLOOKUP(B1155,HĐ19!$C$7:$L$2000,10,0)," ")</f>
        <v xml:space="preserve"> </v>
      </c>
      <c r="Y1155" s="242" t="str">
        <f>IFERROR(VLOOKUP(B1155,HĐ20!$C$7:$L$2000,10,0)," ")</f>
        <v xml:space="preserve"> </v>
      </c>
      <c r="Z1155" s="242" t="str">
        <f>IFERROR(VLOOKUP(B1155,HĐ21!$C$7:$L$1999,10,0)," ")</f>
        <v xml:space="preserve"> </v>
      </c>
      <c r="AA1155" s="242" t="str">
        <f>IFERROR(VLOOKUP(B1155,HĐ22!$C$7:$L$1999,10,0)," ")</f>
        <v xml:space="preserve"> </v>
      </c>
      <c r="AB1155" s="235">
        <f t="shared" si="17"/>
        <v>4</v>
      </c>
      <c r="AC1155" s="235"/>
    </row>
    <row r="1156" spans="1:29" s="240" customFormat="1" ht="12.75">
      <c r="A1156" s="235">
        <v>1125</v>
      </c>
      <c r="B1156" s="236">
        <v>2005190759</v>
      </c>
      <c r="C1156" s="237" t="s">
        <v>3413</v>
      </c>
      <c r="D1156" s="238" t="s">
        <v>183</v>
      </c>
      <c r="E1156" s="239" t="s">
        <v>700</v>
      </c>
      <c r="F1156" s="242" t="str">
        <f>IFERROR(VLOOKUP(B1156,HĐ1!$C$8:$L$2000,10,0)," ")</f>
        <v xml:space="preserve"> </v>
      </c>
      <c r="G1156" s="242" t="str">
        <f>IFERROR(VLOOKUP(B1156,HĐ2!$C$7:$L$2000,10,0)," ")</f>
        <v xml:space="preserve"> </v>
      </c>
      <c r="H1156" s="242" t="str">
        <f>IFERROR(VLOOKUP(B1156,HĐ3!$C$8:$L$2000,10,0)," ")</f>
        <v xml:space="preserve"> </v>
      </c>
      <c r="I1156" s="242" t="str">
        <f>IFERROR(VLOOKUP(B1156,HĐ4!$C$8:$L$2000,10,0)," ")</f>
        <v xml:space="preserve"> </v>
      </c>
      <c r="J1156" s="242">
        <f>IFERROR(VLOOKUP(B1156,HĐ5!$C$8:$L$2000,10,0)," ")</f>
        <v>4</v>
      </c>
      <c r="K1156" s="242" t="str">
        <f>IFERROR(VLOOKUP(B1156,HĐ6!$C$8:$L$2000,10,0)," ")</f>
        <v xml:space="preserve"> </v>
      </c>
      <c r="L1156" s="242" t="str">
        <f>IFERROR(VLOOKUP(B1156,HĐ7!$C$7:$L$2000,10,0)," ")</f>
        <v xml:space="preserve"> </v>
      </c>
      <c r="M1156" s="242" t="str">
        <f>IFERROR(VLOOKUP(B1156,HĐ8!$C$7:$L$2000,10,0)," ")</f>
        <v xml:space="preserve"> </v>
      </c>
      <c r="N1156" s="242" t="str">
        <f>IFERROR(VLOOKUP(B1156,HĐ9!$C$7:$L$2000,10,0)," ")</f>
        <v xml:space="preserve"> </v>
      </c>
      <c r="O1156" s="242" t="str">
        <f>IFERROR(VLOOKUP(B1156,HĐ10!$C$8:$L$2000,10,0)," ")</f>
        <v xml:space="preserve"> </v>
      </c>
      <c r="P1156" s="242" t="str">
        <f>IFERROR(VLOOKUP(B1156,HĐ11!$C$7:$L$2000,10,0)," ")</f>
        <v xml:space="preserve"> </v>
      </c>
      <c r="Q1156" s="242" t="str">
        <f>IFERROR(VLOOKUP(B1156,HĐ12!$C$7:$L$2000,10,0)," ")</f>
        <v xml:space="preserve"> </v>
      </c>
      <c r="R1156" s="242" t="str">
        <f>IFERROR(VLOOKUP(B1156,HĐ13!$C$7:$L$2000,10,0)," ")</f>
        <v xml:space="preserve"> </v>
      </c>
      <c r="S1156" s="242" t="str">
        <f>IFERROR(VLOOKUP(B1156,HĐ14!$C$7:$L$2000,10,0)," ")</f>
        <v xml:space="preserve"> </v>
      </c>
      <c r="T1156" s="242" t="str">
        <f>IFERROR(VLOOKUP(B1156,HĐ15!$C$7:$L$2000,10,0)," ")</f>
        <v xml:space="preserve"> </v>
      </c>
      <c r="U1156" s="242" t="str">
        <f>IFERROR(VLOOKUP(B1156,HĐ16!$C$7:$L$2000,10,0)," ")</f>
        <v xml:space="preserve"> </v>
      </c>
      <c r="V1156" s="242" t="str">
        <f>IFERROR(VLOOKUP(B1156,HĐ17!$C$7:$L$2000,10,0)," ")</f>
        <v xml:space="preserve"> </v>
      </c>
      <c r="W1156" s="242" t="str">
        <f>IFERROR(VLOOKUP(B1156,HĐ18!$C$7:$L$2000,10,0)," ")</f>
        <v xml:space="preserve"> </v>
      </c>
      <c r="X1156" s="242" t="str">
        <f>IFERROR(VLOOKUP(B1156,HĐ19!$C$7:$L$2000,10,0)," ")</f>
        <v xml:space="preserve"> </v>
      </c>
      <c r="Y1156" s="242" t="str">
        <f>IFERROR(VLOOKUP(B1156,HĐ20!$C$7:$L$2000,10,0)," ")</f>
        <v xml:space="preserve"> </v>
      </c>
      <c r="Z1156" s="242" t="str">
        <f>IFERROR(VLOOKUP(B1156,HĐ21!$C$7:$L$1999,10,0)," ")</f>
        <v xml:space="preserve"> </v>
      </c>
      <c r="AA1156" s="242" t="str">
        <f>IFERROR(VLOOKUP(B1156,HĐ22!$C$7:$L$1999,10,0)," ")</f>
        <v xml:space="preserve"> </v>
      </c>
      <c r="AB1156" s="235">
        <f t="shared" si="17"/>
        <v>4</v>
      </c>
      <c r="AC1156" s="235"/>
    </row>
    <row r="1157" spans="1:29" s="240" customFormat="1" ht="12.75">
      <c r="A1157" s="235">
        <v>1126</v>
      </c>
      <c r="B1157" s="236">
        <v>2005190770</v>
      </c>
      <c r="C1157" s="237" t="s">
        <v>752</v>
      </c>
      <c r="D1157" s="238" t="s">
        <v>113</v>
      </c>
      <c r="E1157" s="239" t="s">
        <v>700</v>
      </c>
      <c r="F1157" s="242" t="str">
        <f>IFERROR(VLOOKUP(B1157,HĐ1!$C$8:$L$2000,10,0)," ")</f>
        <v xml:space="preserve"> </v>
      </c>
      <c r="G1157" s="242" t="str">
        <f>IFERROR(VLOOKUP(B1157,HĐ2!$C$7:$L$2000,10,0)," ")</f>
        <v xml:space="preserve"> </v>
      </c>
      <c r="H1157" s="242" t="str">
        <f>IFERROR(VLOOKUP(B1157,HĐ3!$C$8:$L$2000,10,0)," ")</f>
        <v xml:space="preserve"> </v>
      </c>
      <c r="I1157" s="242" t="str">
        <f>IFERROR(VLOOKUP(B1157,HĐ4!$C$8:$L$2000,10,0)," ")</f>
        <v xml:space="preserve"> </v>
      </c>
      <c r="J1157" s="242">
        <f>IFERROR(VLOOKUP(B1157,HĐ5!$C$8:$L$2000,10,0)," ")</f>
        <v>4</v>
      </c>
      <c r="K1157" s="242" t="str">
        <f>IFERROR(VLOOKUP(B1157,HĐ6!$C$8:$L$2000,10,0)," ")</f>
        <v xml:space="preserve"> </v>
      </c>
      <c r="L1157" s="242" t="str">
        <f>IFERROR(VLOOKUP(B1157,HĐ7!$C$7:$L$2000,10,0)," ")</f>
        <v xml:space="preserve"> </v>
      </c>
      <c r="M1157" s="242" t="str">
        <f>IFERROR(VLOOKUP(B1157,HĐ8!$C$7:$L$2000,10,0)," ")</f>
        <v xml:space="preserve"> </v>
      </c>
      <c r="N1157" s="242" t="str">
        <f>IFERROR(VLOOKUP(B1157,HĐ9!$C$7:$L$2000,10,0)," ")</f>
        <v xml:space="preserve"> </v>
      </c>
      <c r="O1157" s="242" t="str">
        <f>IFERROR(VLOOKUP(B1157,HĐ10!$C$8:$L$2000,10,0)," ")</f>
        <v xml:space="preserve"> </v>
      </c>
      <c r="P1157" s="242" t="str">
        <f>IFERROR(VLOOKUP(B1157,HĐ11!$C$7:$L$2000,10,0)," ")</f>
        <v xml:space="preserve"> </v>
      </c>
      <c r="Q1157" s="242" t="str">
        <f>IFERROR(VLOOKUP(B1157,HĐ12!$C$7:$L$2000,10,0)," ")</f>
        <v xml:space="preserve"> </v>
      </c>
      <c r="R1157" s="242" t="str">
        <f>IFERROR(VLOOKUP(B1157,HĐ13!$C$7:$L$2000,10,0)," ")</f>
        <v xml:space="preserve"> </v>
      </c>
      <c r="S1157" s="242" t="str">
        <f>IFERROR(VLOOKUP(B1157,HĐ14!$C$7:$L$2000,10,0)," ")</f>
        <v xml:space="preserve"> </v>
      </c>
      <c r="T1157" s="242" t="str">
        <f>IFERROR(VLOOKUP(B1157,HĐ15!$C$7:$L$2000,10,0)," ")</f>
        <v xml:space="preserve"> </v>
      </c>
      <c r="U1157" s="242" t="str">
        <f>IFERROR(VLOOKUP(B1157,HĐ16!$C$7:$L$2000,10,0)," ")</f>
        <v xml:space="preserve"> </v>
      </c>
      <c r="V1157" s="242" t="str">
        <f>IFERROR(VLOOKUP(B1157,HĐ17!$C$7:$L$2000,10,0)," ")</f>
        <v xml:space="preserve"> </v>
      </c>
      <c r="W1157" s="242" t="str">
        <f>IFERROR(VLOOKUP(B1157,HĐ18!$C$7:$L$2000,10,0)," ")</f>
        <v xml:space="preserve"> </v>
      </c>
      <c r="X1157" s="242" t="str">
        <f>IFERROR(VLOOKUP(B1157,HĐ19!$C$7:$L$2000,10,0)," ")</f>
        <v xml:space="preserve"> </v>
      </c>
      <c r="Y1157" s="242" t="str">
        <f>IFERROR(VLOOKUP(B1157,HĐ20!$C$7:$L$2000,10,0)," ")</f>
        <v xml:space="preserve"> </v>
      </c>
      <c r="Z1157" s="242" t="str">
        <f>IFERROR(VLOOKUP(B1157,HĐ21!$C$7:$L$1999,10,0)," ")</f>
        <v xml:space="preserve"> </v>
      </c>
      <c r="AA1157" s="242" t="str">
        <f>IFERROR(VLOOKUP(B1157,HĐ22!$C$7:$L$1999,10,0)," ")</f>
        <v xml:space="preserve"> </v>
      </c>
      <c r="AB1157" s="235">
        <f t="shared" si="17"/>
        <v>4</v>
      </c>
      <c r="AC1157" s="235"/>
    </row>
    <row r="1158" spans="1:29" s="240" customFormat="1" ht="12.75" hidden="1">
      <c r="A1158" s="235">
        <v>1127</v>
      </c>
      <c r="B1158" s="236">
        <v>2005191333</v>
      </c>
      <c r="C1158" s="237" t="s">
        <v>110</v>
      </c>
      <c r="D1158" s="238" t="s">
        <v>105</v>
      </c>
      <c r="E1158" s="239" t="s">
        <v>700</v>
      </c>
      <c r="F1158" s="242" t="str">
        <f>IFERROR(VLOOKUP(B1158,HĐ1!$C$8:$L$2000,10,0)," ")</f>
        <v xml:space="preserve"> </v>
      </c>
      <c r="G1158" s="242" t="str">
        <f>IFERROR(VLOOKUP(B1158,HĐ2!$C$7:$L$2000,10,0)," ")</f>
        <v xml:space="preserve"> </v>
      </c>
      <c r="H1158" s="242" t="str">
        <f>IFERROR(VLOOKUP(B1158,HĐ3!$C$8:$L$2000,10,0)," ")</f>
        <v xml:space="preserve"> </v>
      </c>
      <c r="I1158" s="242" t="str">
        <f>IFERROR(VLOOKUP(B1158,HĐ4!$C$8:$L$2000,10,0)," ")</f>
        <v xml:space="preserve"> </v>
      </c>
      <c r="J1158" s="242" t="str">
        <f>IFERROR(VLOOKUP(B1158,HĐ5!$C$8:$L$2000,10,0)," ")</f>
        <v xml:space="preserve"> </v>
      </c>
      <c r="K1158" s="242" t="str">
        <f>IFERROR(VLOOKUP(B1158,HĐ6!$C$8:$L$2000,10,0)," ")</f>
        <v xml:space="preserve"> </v>
      </c>
      <c r="L1158" s="242" t="str">
        <f>IFERROR(VLOOKUP(B1158,HĐ7!$C$7:$L$2000,10,0)," ")</f>
        <v xml:space="preserve"> </v>
      </c>
      <c r="M1158" s="242" t="str">
        <f>IFERROR(VLOOKUP(B1158,HĐ8!$C$7:$L$2000,10,0)," ")</f>
        <v xml:space="preserve"> </v>
      </c>
      <c r="N1158" s="242" t="str">
        <f>IFERROR(VLOOKUP(B1158,HĐ9!$C$7:$L$2000,10,0)," ")</f>
        <v xml:space="preserve"> </v>
      </c>
      <c r="O1158" s="242" t="str">
        <f>IFERROR(VLOOKUP(B1158,HĐ10!$C$8:$L$2000,10,0)," ")</f>
        <v xml:space="preserve"> </v>
      </c>
      <c r="P1158" s="242" t="str">
        <f>IFERROR(VLOOKUP(B1158,HĐ11!$C$7:$L$2000,10,0)," ")</f>
        <v xml:space="preserve"> </v>
      </c>
      <c r="Q1158" s="242" t="str">
        <f>IFERROR(VLOOKUP(B1158,HĐ12!$C$7:$L$2000,10,0)," ")</f>
        <v xml:space="preserve"> </v>
      </c>
      <c r="R1158" s="242" t="str">
        <f>IFERROR(VLOOKUP(B1158,HĐ13!$C$7:$L$2000,10,0)," ")</f>
        <v xml:space="preserve"> </v>
      </c>
      <c r="S1158" s="242" t="str">
        <f>IFERROR(VLOOKUP(B1158,HĐ14!$C$7:$L$2000,10,0)," ")</f>
        <v xml:space="preserve"> </v>
      </c>
      <c r="T1158" s="242" t="str">
        <f>IFERROR(VLOOKUP(B1158,HĐ15!$C$7:$L$2000,10,0)," ")</f>
        <v xml:space="preserve"> </v>
      </c>
      <c r="U1158" s="242" t="str">
        <f>IFERROR(VLOOKUP(B1158,HĐ16!$C$7:$L$2000,10,0)," ")</f>
        <v xml:space="preserve"> </v>
      </c>
      <c r="V1158" s="242" t="str">
        <f>IFERROR(VLOOKUP(B1158,HĐ17!$C$7:$L$2000,10,0)," ")</f>
        <v xml:space="preserve"> </v>
      </c>
      <c r="W1158" s="242" t="str">
        <f>IFERROR(VLOOKUP(B1158,HĐ18!$C$7:$L$2000,10,0)," ")</f>
        <v xml:space="preserve"> </v>
      </c>
      <c r="X1158" s="242" t="str">
        <f>IFERROR(VLOOKUP(B1158,HĐ19!$C$7:$L$2000,10,0)," ")</f>
        <v xml:space="preserve"> </v>
      </c>
      <c r="Y1158" s="242" t="str">
        <f>IFERROR(VLOOKUP(B1158,HĐ20!$C$7:$L$2000,10,0)," ")</f>
        <v xml:space="preserve"> </v>
      </c>
      <c r="Z1158" s="242" t="str">
        <f>IFERROR(VLOOKUP(B1158,HĐ21!$C$7:$L$1999,10,0)," ")</f>
        <v xml:space="preserve"> </v>
      </c>
      <c r="AA1158" s="242" t="str">
        <f>IFERROR(VLOOKUP(B1158,HĐ22!$C$7:$L$1999,10,0)," ")</f>
        <v xml:space="preserve"> </v>
      </c>
      <c r="AB1158" s="235">
        <f t="shared" si="17"/>
        <v>0</v>
      </c>
      <c r="AC1158" s="235"/>
    </row>
    <row r="1159" spans="1:29" s="240" customFormat="1" ht="12.75">
      <c r="A1159" s="235">
        <v>1128</v>
      </c>
      <c r="B1159" s="236">
        <v>2005191265</v>
      </c>
      <c r="C1159" s="237" t="s">
        <v>646</v>
      </c>
      <c r="D1159" s="238" t="s">
        <v>270</v>
      </c>
      <c r="E1159" s="239" t="s">
        <v>700</v>
      </c>
      <c r="F1159" s="242" t="str">
        <f>IFERROR(VLOOKUP(B1159,HĐ1!$C$8:$L$2000,10,0)," ")</f>
        <v xml:space="preserve"> </v>
      </c>
      <c r="G1159" s="242" t="str">
        <f>IFERROR(VLOOKUP(B1159,HĐ2!$C$7:$L$2000,10,0)," ")</f>
        <v xml:space="preserve"> </v>
      </c>
      <c r="H1159" s="242" t="str">
        <f>IFERROR(VLOOKUP(B1159,HĐ3!$C$8:$L$2000,10,0)," ")</f>
        <v xml:space="preserve"> </v>
      </c>
      <c r="I1159" s="242" t="str">
        <f>IFERROR(VLOOKUP(B1159,HĐ4!$C$8:$L$2000,10,0)," ")</f>
        <v xml:space="preserve"> </v>
      </c>
      <c r="J1159" s="242">
        <f>IFERROR(VLOOKUP(B1159,HĐ5!$C$8:$L$2000,10,0)," ")</f>
        <v>4</v>
      </c>
      <c r="K1159" s="242" t="str">
        <f>IFERROR(VLOOKUP(B1159,HĐ6!$C$8:$L$2000,10,0)," ")</f>
        <v xml:space="preserve"> </v>
      </c>
      <c r="L1159" s="242" t="str">
        <f>IFERROR(VLOOKUP(B1159,HĐ7!$C$7:$L$2000,10,0)," ")</f>
        <v xml:space="preserve"> </v>
      </c>
      <c r="M1159" s="242">
        <f>IFERROR(VLOOKUP(B1159,HĐ8!$C$7:$L$2000,10,0)," ")</f>
        <v>4</v>
      </c>
      <c r="N1159" s="242" t="str">
        <f>IFERROR(VLOOKUP(B1159,HĐ9!$C$7:$L$2000,10,0)," ")</f>
        <v xml:space="preserve"> </v>
      </c>
      <c r="O1159" s="242" t="str">
        <f>IFERROR(VLOOKUP(B1159,HĐ10!$C$8:$L$2000,10,0)," ")</f>
        <v xml:space="preserve"> </v>
      </c>
      <c r="P1159" s="242" t="str">
        <f>IFERROR(VLOOKUP(B1159,HĐ11!$C$7:$L$2000,10,0)," ")</f>
        <v xml:space="preserve"> </v>
      </c>
      <c r="Q1159" s="242" t="str">
        <f>IFERROR(VLOOKUP(B1159,HĐ12!$C$7:$L$2000,10,0)," ")</f>
        <v xml:space="preserve"> </v>
      </c>
      <c r="R1159" s="242">
        <f>IFERROR(VLOOKUP(B1159,HĐ13!$C$7:$L$2000,10,0)," ")</f>
        <v>4</v>
      </c>
      <c r="S1159" s="242" t="str">
        <f>IFERROR(VLOOKUP(B1159,HĐ14!$C$7:$L$2000,10,0)," ")</f>
        <v xml:space="preserve"> </v>
      </c>
      <c r="T1159" s="242">
        <f>IFERROR(VLOOKUP(B1159,HĐ15!$C$7:$L$2000,10,0)," ")</f>
        <v>4</v>
      </c>
      <c r="U1159" s="242" t="str">
        <f>IFERROR(VLOOKUP(B1159,HĐ16!$C$7:$L$2000,10,0)," ")</f>
        <v xml:space="preserve"> </v>
      </c>
      <c r="V1159" s="242" t="str">
        <f>IFERROR(VLOOKUP(B1159,HĐ17!$C$7:$L$2000,10,0)," ")</f>
        <v xml:space="preserve"> </v>
      </c>
      <c r="W1159" s="242" t="str">
        <f>IFERROR(VLOOKUP(B1159,HĐ18!$C$7:$L$2000,10,0)," ")</f>
        <v xml:space="preserve"> </v>
      </c>
      <c r="X1159" s="242" t="str">
        <f>IFERROR(VLOOKUP(B1159,HĐ19!$C$7:$L$2000,10,0)," ")</f>
        <v xml:space="preserve"> </v>
      </c>
      <c r="Y1159" s="242" t="str">
        <f>IFERROR(VLOOKUP(B1159,HĐ20!$C$7:$L$2000,10,0)," ")</f>
        <v xml:space="preserve"> </v>
      </c>
      <c r="Z1159" s="242" t="str">
        <f>IFERROR(VLOOKUP(B1159,HĐ21!$C$7:$L$1999,10,0)," ")</f>
        <v xml:space="preserve"> </v>
      </c>
      <c r="AA1159" s="242" t="str">
        <f>IFERROR(VLOOKUP(B1159,HĐ22!$C$7:$L$1999,10,0)," ")</f>
        <v xml:space="preserve"> </v>
      </c>
      <c r="AB1159" s="235">
        <f t="shared" si="17"/>
        <v>16</v>
      </c>
      <c r="AC1159" s="235"/>
    </row>
    <row r="1160" spans="1:29" s="240" customFormat="1" ht="12.75" hidden="1">
      <c r="A1160" s="235">
        <v>1129</v>
      </c>
      <c r="B1160" s="236">
        <v>2005190629</v>
      </c>
      <c r="C1160" s="237" t="s">
        <v>1873</v>
      </c>
      <c r="D1160" s="238" t="s">
        <v>39</v>
      </c>
      <c r="E1160" s="239" t="s">
        <v>700</v>
      </c>
      <c r="F1160" s="242" t="str">
        <f>IFERROR(VLOOKUP(B1160,HĐ1!$C$8:$L$2000,10,0)," ")</f>
        <v xml:space="preserve"> </v>
      </c>
      <c r="G1160" s="242" t="str">
        <f>IFERROR(VLOOKUP(B1160,HĐ2!$C$7:$L$2000,10,0)," ")</f>
        <v xml:space="preserve"> </v>
      </c>
      <c r="H1160" s="242" t="str">
        <f>IFERROR(VLOOKUP(B1160,HĐ3!$C$8:$L$2000,10,0)," ")</f>
        <v xml:space="preserve"> </v>
      </c>
      <c r="I1160" s="242" t="str">
        <f>IFERROR(VLOOKUP(B1160,HĐ4!$C$8:$L$2000,10,0)," ")</f>
        <v xml:space="preserve"> </v>
      </c>
      <c r="J1160" s="242" t="str">
        <f>IFERROR(VLOOKUP(B1160,HĐ5!$C$8:$L$2000,10,0)," ")</f>
        <v xml:space="preserve"> </v>
      </c>
      <c r="K1160" s="242" t="str">
        <f>IFERROR(VLOOKUP(B1160,HĐ6!$C$8:$L$2000,10,0)," ")</f>
        <v xml:space="preserve"> </v>
      </c>
      <c r="L1160" s="242" t="str">
        <f>IFERROR(VLOOKUP(B1160,HĐ7!$C$7:$L$2000,10,0)," ")</f>
        <v xml:space="preserve"> </v>
      </c>
      <c r="M1160" s="242" t="str">
        <f>IFERROR(VLOOKUP(B1160,HĐ8!$C$7:$L$2000,10,0)," ")</f>
        <v xml:space="preserve"> </v>
      </c>
      <c r="N1160" s="242" t="str">
        <f>IFERROR(VLOOKUP(B1160,HĐ9!$C$7:$L$2000,10,0)," ")</f>
        <v xml:space="preserve"> </v>
      </c>
      <c r="O1160" s="242" t="str">
        <f>IFERROR(VLOOKUP(B1160,HĐ10!$C$8:$L$2000,10,0)," ")</f>
        <v xml:space="preserve"> </v>
      </c>
      <c r="P1160" s="242" t="str">
        <f>IFERROR(VLOOKUP(B1160,HĐ11!$C$7:$L$2000,10,0)," ")</f>
        <v xml:space="preserve"> </v>
      </c>
      <c r="Q1160" s="242" t="str">
        <f>IFERROR(VLOOKUP(B1160,HĐ12!$C$7:$L$2000,10,0)," ")</f>
        <v xml:space="preserve"> </v>
      </c>
      <c r="R1160" s="242" t="str">
        <f>IFERROR(VLOOKUP(B1160,HĐ13!$C$7:$L$2000,10,0)," ")</f>
        <v xml:space="preserve"> </v>
      </c>
      <c r="S1160" s="242" t="str">
        <f>IFERROR(VLOOKUP(B1160,HĐ14!$C$7:$L$2000,10,0)," ")</f>
        <v xml:space="preserve"> </v>
      </c>
      <c r="T1160" s="242" t="str">
        <f>IFERROR(VLOOKUP(B1160,HĐ15!$C$7:$L$2000,10,0)," ")</f>
        <v xml:space="preserve"> </v>
      </c>
      <c r="U1160" s="242" t="str">
        <f>IFERROR(VLOOKUP(B1160,HĐ16!$C$7:$L$2000,10,0)," ")</f>
        <v xml:space="preserve"> </v>
      </c>
      <c r="V1160" s="242" t="str">
        <f>IFERROR(VLOOKUP(B1160,HĐ17!$C$7:$L$2000,10,0)," ")</f>
        <v xml:space="preserve"> </v>
      </c>
      <c r="W1160" s="242" t="str">
        <f>IFERROR(VLOOKUP(B1160,HĐ18!$C$7:$L$2000,10,0)," ")</f>
        <v xml:space="preserve"> </v>
      </c>
      <c r="X1160" s="242" t="str">
        <f>IFERROR(VLOOKUP(B1160,HĐ19!$C$7:$L$2000,10,0)," ")</f>
        <v xml:space="preserve"> </v>
      </c>
      <c r="Y1160" s="242" t="str">
        <f>IFERROR(VLOOKUP(B1160,HĐ20!$C$7:$L$2000,10,0)," ")</f>
        <v xml:space="preserve"> </v>
      </c>
      <c r="Z1160" s="242" t="str">
        <f>IFERROR(VLOOKUP(B1160,HĐ21!$C$7:$L$1999,10,0)," ")</f>
        <v xml:space="preserve"> </v>
      </c>
      <c r="AA1160" s="242" t="str">
        <f>IFERROR(VLOOKUP(B1160,HĐ22!$C$7:$L$1999,10,0)," ")</f>
        <v xml:space="preserve"> </v>
      </c>
      <c r="AB1160" s="235">
        <f t="shared" si="17"/>
        <v>0</v>
      </c>
      <c r="AC1160" s="235"/>
    </row>
    <row r="1161" spans="1:29" s="240" customFormat="1" ht="12.75">
      <c r="A1161" s="235">
        <v>1130</v>
      </c>
      <c r="B1161" s="236">
        <v>2005191279</v>
      </c>
      <c r="C1161" s="237" t="s">
        <v>699</v>
      </c>
      <c r="D1161" s="238" t="s">
        <v>39</v>
      </c>
      <c r="E1161" s="239" t="s">
        <v>700</v>
      </c>
      <c r="F1161" s="242" t="str">
        <f>IFERROR(VLOOKUP(B1161,HĐ1!$C$8:$L$2000,10,0)," ")</f>
        <v xml:space="preserve"> </v>
      </c>
      <c r="G1161" s="242" t="str">
        <f>IFERROR(VLOOKUP(B1161,HĐ2!$C$7:$L$2000,10,0)," ")</f>
        <v xml:space="preserve"> </v>
      </c>
      <c r="H1161" s="242" t="str">
        <f>IFERROR(VLOOKUP(B1161,HĐ3!$C$8:$L$2000,10,0)," ")</f>
        <v xml:space="preserve"> </v>
      </c>
      <c r="I1161" s="242" t="str">
        <f>IFERROR(VLOOKUP(B1161,HĐ4!$C$8:$L$2000,10,0)," ")</f>
        <v xml:space="preserve"> </v>
      </c>
      <c r="J1161" s="242">
        <f>IFERROR(VLOOKUP(B1161,HĐ5!$C$8:$L$2000,10,0)," ")</f>
        <v>4</v>
      </c>
      <c r="K1161" s="242" t="str">
        <f>IFERROR(VLOOKUP(B1161,HĐ6!$C$8:$L$2000,10,0)," ")</f>
        <v xml:space="preserve"> </v>
      </c>
      <c r="L1161" s="242" t="str">
        <f>IFERROR(VLOOKUP(B1161,HĐ7!$C$7:$L$2000,10,0)," ")</f>
        <v xml:space="preserve"> </v>
      </c>
      <c r="M1161" s="242" t="str">
        <f>IFERROR(VLOOKUP(B1161,HĐ8!$C$7:$L$2000,10,0)," ")</f>
        <v xml:space="preserve"> </v>
      </c>
      <c r="N1161" s="242" t="str">
        <f>IFERROR(VLOOKUP(B1161,HĐ9!$C$7:$L$2000,10,0)," ")</f>
        <v xml:space="preserve"> </v>
      </c>
      <c r="O1161" s="242">
        <f>IFERROR(VLOOKUP(B1161,HĐ10!$C$8:$L$2000,10,0)," ")</f>
        <v>4</v>
      </c>
      <c r="P1161" s="242">
        <f>IFERROR(VLOOKUP(B1161,HĐ11!$C$7:$L$2000,10,0)," ")</f>
        <v>12</v>
      </c>
      <c r="Q1161" s="242" t="str">
        <f>IFERROR(VLOOKUP(B1161,HĐ12!$C$7:$L$2000,10,0)," ")</f>
        <v xml:space="preserve"> </v>
      </c>
      <c r="R1161" s="242" t="str">
        <f>IFERROR(VLOOKUP(B1161,HĐ13!$C$7:$L$2000,10,0)," ")</f>
        <v xml:space="preserve"> </v>
      </c>
      <c r="S1161" s="242" t="str">
        <f>IFERROR(VLOOKUP(B1161,HĐ14!$C$7:$L$2000,10,0)," ")</f>
        <v xml:space="preserve"> </v>
      </c>
      <c r="T1161" s="242" t="str">
        <f>IFERROR(VLOOKUP(B1161,HĐ15!$C$7:$L$2000,10,0)," ")</f>
        <v xml:space="preserve"> </v>
      </c>
      <c r="U1161" s="242" t="str">
        <f>IFERROR(VLOOKUP(B1161,HĐ16!$C$7:$L$2000,10,0)," ")</f>
        <v xml:space="preserve"> </v>
      </c>
      <c r="V1161" s="242" t="str">
        <f>IFERROR(VLOOKUP(B1161,HĐ17!$C$7:$L$2000,10,0)," ")</f>
        <v xml:space="preserve"> </v>
      </c>
      <c r="W1161" s="242" t="str">
        <f>IFERROR(VLOOKUP(B1161,HĐ18!$C$7:$L$2000,10,0)," ")</f>
        <v xml:space="preserve"> </v>
      </c>
      <c r="X1161" s="242" t="str">
        <f>IFERROR(VLOOKUP(B1161,HĐ19!$C$7:$L$2000,10,0)," ")</f>
        <v xml:space="preserve"> </v>
      </c>
      <c r="Y1161" s="242" t="str">
        <f>IFERROR(VLOOKUP(B1161,HĐ20!$C$7:$L$2000,10,0)," ")</f>
        <v xml:space="preserve"> </v>
      </c>
      <c r="Z1161" s="242" t="str">
        <f>IFERROR(VLOOKUP(B1161,HĐ21!$C$7:$L$1999,10,0)," ")</f>
        <v xml:space="preserve"> </v>
      </c>
      <c r="AA1161" s="242" t="str">
        <f>IFERROR(VLOOKUP(B1161,HĐ22!$C$7:$L$1999,10,0)," ")</f>
        <v xml:space="preserve"> </v>
      </c>
      <c r="AB1161" s="235">
        <f t="shared" si="17"/>
        <v>20</v>
      </c>
      <c r="AC1161" s="235"/>
    </row>
    <row r="1162" spans="1:29" s="240" customFormat="1" ht="12.75">
      <c r="A1162" s="235">
        <v>1131</v>
      </c>
      <c r="B1162" s="236">
        <v>2005190732</v>
      </c>
      <c r="C1162" s="237" t="s">
        <v>315</v>
      </c>
      <c r="D1162" s="238" t="s">
        <v>27</v>
      </c>
      <c r="E1162" s="239" t="s">
        <v>700</v>
      </c>
      <c r="F1162" s="242">
        <f>IFERROR(VLOOKUP(B1162,HĐ1!$C$8:$L$2000,10,0)," ")</f>
        <v>11</v>
      </c>
      <c r="G1162" s="242">
        <f>IFERROR(VLOOKUP(B1162,HĐ2!$C$7:$L$2000,10,0)," ")</f>
        <v>7</v>
      </c>
      <c r="H1162" s="242" t="str">
        <f>IFERROR(VLOOKUP(B1162,HĐ3!$C$8:$L$2000,10,0)," ")</f>
        <v xml:space="preserve"> </v>
      </c>
      <c r="I1162" s="242" t="str">
        <f>IFERROR(VLOOKUP(B1162,HĐ4!$C$8:$L$2000,10,0)," ")</f>
        <v xml:space="preserve"> </v>
      </c>
      <c r="J1162" s="242">
        <f>IFERROR(VLOOKUP(B1162,HĐ5!$C$8:$L$2000,10,0)," ")</f>
        <v>4</v>
      </c>
      <c r="K1162" s="242" t="str">
        <f>IFERROR(VLOOKUP(B1162,HĐ6!$C$8:$L$2000,10,0)," ")</f>
        <v xml:space="preserve"> </v>
      </c>
      <c r="L1162" s="242" t="str">
        <f>IFERROR(VLOOKUP(B1162,HĐ7!$C$7:$L$2000,10,0)," ")</f>
        <v xml:space="preserve"> </v>
      </c>
      <c r="M1162" s="242" t="str">
        <f>IFERROR(VLOOKUP(B1162,HĐ8!$C$7:$L$2000,10,0)," ")</f>
        <v xml:space="preserve"> </v>
      </c>
      <c r="N1162" s="242" t="str">
        <f>IFERROR(VLOOKUP(B1162,HĐ9!$C$7:$L$2000,10,0)," ")</f>
        <v xml:space="preserve"> </v>
      </c>
      <c r="O1162" s="242">
        <f>IFERROR(VLOOKUP(B1162,HĐ10!$C$8:$L$2000,10,0)," ")</f>
        <v>4</v>
      </c>
      <c r="P1162" s="242">
        <f>IFERROR(VLOOKUP(B1162,HĐ11!$C$7:$L$2000,10,0)," ")</f>
        <v>7</v>
      </c>
      <c r="Q1162" s="242" t="str">
        <f>IFERROR(VLOOKUP(B1162,HĐ12!$C$7:$L$2000,10,0)," ")</f>
        <v xml:space="preserve"> </v>
      </c>
      <c r="R1162" s="242">
        <f>IFERROR(VLOOKUP(B1162,HĐ13!$C$7:$L$2000,10,0)," ")</f>
        <v>7</v>
      </c>
      <c r="S1162" s="242">
        <f>IFERROR(VLOOKUP(B1162,HĐ14!$C$7:$L$2000,10,0)," ")</f>
        <v>8</v>
      </c>
      <c r="T1162" s="242" t="str">
        <f>IFERROR(VLOOKUP(B1162,HĐ15!$C$7:$L$2000,10,0)," ")</f>
        <v xml:space="preserve"> </v>
      </c>
      <c r="U1162" s="242" t="str">
        <f>IFERROR(VLOOKUP(B1162,HĐ16!$C$7:$L$2000,10,0)," ")</f>
        <v xml:space="preserve"> </v>
      </c>
      <c r="V1162" s="242" t="str">
        <f>IFERROR(VLOOKUP(B1162,HĐ17!$C$7:$L$2000,10,0)," ")</f>
        <v xml:space="preserve"> </v>
      </c>
      <c r="W1162" s="242" t="str">
        <f>IFERROR(VLOOKUP(B1162,HĐ18!$C$7:$L$2000,10,0)," ")</f>
        <v xml:space="preserve"> </v>
      </c>
      <c r="X1162" s="242" t="str">
        <f>IFERROR(VLOOKUP(B1162,HĐ19!$C$7:$L$2000,10,0)," ")</f>
        <v xml:space="preserve"> </v>
      </c>
      <c r="Y1162" s="242" t="str">
        <f>IFERROR(VLOOKUP(B1162,HĐ20!$C$7:$L$2000,10,0)," ")</f>
        <v xml:space="preserve"> </v>
      </c>
      <c r="Z1162" s="242" t="str">
        <f>IFERROR(VLOOKUP(B1162,HĐ21!$C$7:$L$1999,10,0)," ")</f>
        <v xml:space="preserve"> </v>
      </c>
      <c r="AA1162" s="242" t="str">
        <f>IFERROR(VLOOKUP(B1162,HĐ22!$C$7:$L$1999,10,0)," ")</f>
        <v xml:space="preserve"> </v>
      </c>
      <c r="AB1162" s="235">
        <f t="shared" si="17"/>
        <v>48</v>
      </c>
      <c r="AC1162" s="235"/>
    </row>
    <row r="1163" spans="1:29" s="240" customFormat="1" ht="12.75">
      <c r="A1163" s="235">
        <v>1132</v>
      </c>
      <c r="B1163" s="236">
        <v>2005190708</v>
      </c>
      <c r="C1163" s="237" t="s">
        <v>3414</v>
      </c>
      <c r="D1163" s="238" t="s">
        <v>187</v>
      </c>
      <c r="E1163" s="239" t="s">
        <v>700</v>
      </c>
      <c r="F1163" s="242" t="str">
        <f>IFERROR(VLOOKUP(B1163,HĐ1!$C$8:$L$2000,10,0)," ")</f>
        <v xml:space="preserve"> </v>
      </c>
      <c r="G1163" s="242" t="str">
        <f>IFERROR(VLOOKUP(B1163,HĐ2!$C$7:$L$2000,10,0)," ")</f>
        <v xml:space="preserve"> </v>
      </c>
      <c r="H1163" s="242" t="str">
        <f>IFERROR(VLOOKUP(B1163,HĐ3!$C$8:$L$2000,10,0)," ")</f>
        <v xml:space="preserve"> </v>
      </c>
      <c r="I1163" s="242" t="str">
        <f>IFERROR(VLOOKUP(B1163,HĐ4!$C$8:$L$2000,10,0)," ")</f>
        <v xml:space="preserve"> </v>
      </c>
      <c r="J1163" s="242">
        <f>IFERROR(VLOOKUP(B1163,HĐ5!$C$8:$L$2000,10,0)," ")</f>
        <v>4</v>
      </c>
      <c r="K1163" s="242" t="str">
        <f>IFERROR(VLOOKUP(B1163,HĐ6!$C$8:$L$2000,10,0)," ")</f>
        <v xml:space="preserve"> </v>
      </c>
      <c r="L1163" s="242" t="str">
        <f>IFERROR(VLOOKUP(B1163,HĐ7!$C$7:$L$2000,10,0)," ")</f>
        <v xml:space="preserve"> </v>
      </c>
      <c r="M1163" s="242" t="str">
        <f>IFERROR(VLOOKUP(B1163,HĐ8!$C$7:$L$2000,10,0)," ")</f>
        <v xml:space="preserve"> </v>
      </c>
      <c r="N1163" s="242" t="str">
        <f>IFERROR(VLOOKUP(B1163,HĐ9!$C$7:$L$2000,10,0)," ")</f>
        <v xml:space="preserve"> </v>
      </c>
      <c r="O1163" s="242" t="str">
        <f>IFERROR(VLOOKUP(B1163,HĐ10!$C$8:$L$2000,10,0)," ")</f>
        <v xml:space="preserve"> </v>
      </c>
      <c r="P1163" s="242" t="str">
        <f>IFERROR(VLOOKUP(B1163,HĐ11!$C$7:$L$2000,10,0)," ")</f>
        <v xml:space="preserve"> </v>
      </c>
      <c r="Q1163" s="242" t="str">
        <f>IFERROR(VLOOKUP(B1163,HĐ12!$C$7:$L$2000,10,0)," ")</f>
        <v xml:space="preserve"> </v>
      </c>
      <c r="R1163" s="242" t="str">
        <f>IFERROR(VLOOKUP(B1163,HĐ13!$C$7:$L$2000,10,0)," ")</f>
        <v xml:space="preserve"> </v>
      </c>
      <c r="S1163" s="242" t="str">
        <f>IFERROR(VLOOKUP(B1163,HĐ14!$C$7:$L$2000,10,0)," ")</f>
        <v xml:space="preserve"> </v>
      </c>
      <c r="T1163" s="242">
        <f>IFERROR(VLOOKUP(B1163,HĐ15!$C$7:$L$2000,10,0)," ")</f>
        <v>4</v>
      </c>
      <c r="U1163" s="242" t="str">
        <f>IFERROR(VLOOKUP(B1163,HĐ16!$C$7:$L$2000,10,0)," ")</f>
        <v xml:space="preserve"> </v>
      </c>
      <c r="V1163" s="242" t="str">
        <f>IFERROR(VLOOKUP(B1163,HĐ17!$C$7:$L$2000,10,0)," ")</f>
        <v xml:space="preserve"> </v>
      </c>
      <c r="W1163" s="242" t="str">
        <f>IFERROR(VLOOKUP(B1163,HĐ18!$C$7:$L$2000,10,0)," ")</f>
        <v xml:space="preserve"> </v>
      </c>
      <c r="X1163" s="242" t="str">
        <f>IFERROR(VLOOKUP(B1163,HĐ19!$C$7:$L$2000,10,0)," ")</f>
        <v xml:space="preserve"> </v>
      </c>
      <c r="Y1163" s="242" t="str">
        <f>IFERROR(VLOOKUP(B1163,HĐ20!$C$7:$L$2000,10,0)," ")</f>
        <v xml:space="preserve"> </v>
      </c>
      <c r="Z1163" s="242" t="str">
        <f>IFERROR(VLOOKUP(B1163,HĐ21!$C$7:$L$1999,10,0)," ")</f>
        <v xml:space="preserve"> </v>
      </c>
      <c r="AA1163" s="242" t="str">
        <f>IFERROR(VLOOKUP(B1163,HĐ22!$C$7:$L$1999,10,0)," ")</f>
        <v xml:space="preserve"> </v>
      </c>
      <c r="AB1163" s="235">
        <f t="shared" si="17"/>
        <v>8</v>
      </c>
      <c r="AC1163" s="235"/>
    </row>
    <row r="1164" spans="1:29" s="240" customFormat="1" ht="12.75">
      <c r="A1164" s="235">
        <v>1133</v>
      </c>
      <c r="B1164" s="236">
        <v>2005191540</v>
      </c>
      <c r="C1164" s="237" t="s">
        <v>3415</v>
      </c>
      <c r="D1164" s="238" t="s">
        <v>187</v>
      </c>
      <c r="E1164" s="239" t="s">
        <v>700</v>
      </c>
      <c r="F1164" s="242" t="str">
        <f>IFERROR(VLOOKUP(B1164,HĐ1!$C$8:$L$2000,10,0)," ")</f>
        <v xml:space="preserve"> </v>
      </c>
      <c r="G1164" s="242" t="str">
        <f>IFERROR(VLOOKUP(B1164,HĐ2!$C$7:$L$2000,10,0)," ")</f>
        <v xml:space="preserve"> </v>
      </c>
      <c r="H1164" s="242" t="str">
        <f>IFERROR(VLOOKUP(B1164,HĐ3!$C$8:$L$2000,10,0)," ")</f>
        <v xml:space="preserve"> </v>
      </c>
      <c r="I1164" s="242" t="str">
        <f>IFERROR(VLOOKUP(B1164,HĐ4!$C$8:$L$2000,10,0)," ")</f>
        <v xml:space="preserve"> </v>
      </c>
      <c r="J1164" s="242">
        <f>IFERROR(VLOOKUP(B1164,HĐ5!$C$8:$L$2000,10,0)," ")</f>
        <v>4</v>
      </c>
      <c r="K1164" s="242" t="str">
        <f>IFERROR(VLOOKUP(B1164,HĐ6!$C$8:$L$2000,10,0)," ")</f>
        <v xml:space="preserve"> </v>
      </c>
      <c r="L1164" s="242" t="str">
        <f>IFERROR(VLOOKUP(B1164,HĐ7!$C$7:$L$2000,10,0)," ")</f>
        <v xml:space="preserve"> </v>
      </c>
      <c r="M1164" s="242">
        <f>IFERROR(VLOOKUP(B1164,HĐ8!$C$7:$L$2000,10,0)," ")</f>
        <v>4</v>
      </c>
      <c r="N1164" s="242" t="str">
        <f>IFERROR(VLOOKUP(B1164,HĐ9!$C$7:$L$2000,10,0)," ")</f>
        <v xml:space="preserve"> </v>
      </c>
      <c r="O1164" s="242" t="str">
        <f>IFERROR(VLOOKUP(B1164,HĐ10!$C$8:$L$2000,10,0)," ")</f>
        <v xml:space="preserve"> </v>
      </c>
      <c r="P1164" s="242">
        <f>IFERROR(VLOOKUP(B1164,HĐ11!$C$7:$L$2000,10,0)," ")</f>
        <v>4</v>
      </c>
      <c r="Q1164" s="242" t="str">
        <f>IFERROR(VLOOKUP(B1164,HĐ12!$C$7:$L$2000,10,0)," ")</f>
        <v xml:space="preserve"> </v>
      </c>
      <c r="R1164" s="242" t="str">
        <f>IFERROR(VLOOKUP(B1164,HĐ13!$C$7:$L$2000,10,0)," ")</f>
        <v xml:space="preserve"> </v>
      </c>
      <c r="S1164" s="242" t="str">
        <f>IFERROR(VLOOKUP(B1164,HĐ14!$C$7:$L$2000,10,0)," ")</f>
        <v xml:space="preserve"> </v>
      </c>
      <c r="T1164" s="242">
        <f>IFERROR(VLOOKUP(B1164,HĐ15!$C$7:$L$2000,10,0)," ")</f>
        <v>4</v>
      </c>
      <c r="U1164" s="242" t="str">
        <f>IFERROR(VLOOKUP(B1164,HĐ16!$C$7:$L$2000,10,0)," ")</f>
        <v xml:space="preserve"> </v>
      </c>
      <c r="V1164" s="242" t="str">
        <f>IFERROR(VLOOKUP(B1164,HĐ17!$C$7:$L$2000,10,0)," ")</f>
        <v xml:space="preserve"> </v>
      </c>
      <c r="W1164" s="242">
        <f>IFERROR(VLOOKUP(B1164,HĐ18!$C$7:$L$2000,10,0)," ")</f>
        <v>4</v>
      </c>
      <c r="X1164" s="242" t="str">
        <f>IFERROR(VLOOKUP(B1164,HĐ19!$C$7:$L$2000,10,0)," ")</f>
        <v xml:space="preserve"> </v>
      </c>
      <c r="Y1164" s="242" t="str">
        <f>IFERROR(VLOOKUP(B1164,HĐ20!$C$7:$L$2000,10,0)," ")</f>
        <v xml:space="preserve"> </v>
      </c>
      <c r="Z1164" s="242" t="str">
        <f>IFERROR(VLOOKUP(B1164,HĐ21!$C$7:$L$1999,10,0)," ")</f>
        <v xml:space="preserve"> </v>
      </c>
      <c r="AA1164" s="242" t="str">
        <f>IFERROR(VLOOKUP(B1164,HĐ22!$C$7:$L$1999,10,0)," ")</f>
        <v xml:space="preserve"> </v>
      </c>
      <c r="AB1164" s="235">
        <f t="shared" si="17"/>
        <v>20</v>
      </c>
      <c r="AC1164" s="235"/>
    </row>
    <row r="1165" spans="1:29" s="240" customFormat="1" ht="12.75" hidden="1">
      <c r="A1165" s="235">
        <v>1134</v>
      </c>
      <c r="B1165" s="236">
        <v>2005191603</v>
      </c>
      <c r="C1165" s="237" t="s">
        <v>3416</v>
      </c>
      <c r="D1165" s="238" t="s">
        <v>1956</v>
      </c>
      <c r="E1165" s="239" t="s">
        <v>700</v>
      </c>
      <c r="F1165" s="242" t="str">
        <f>IFERROR(VLOOKUP(B1165,HĐ1!$C$8:$L$2000,10,0)," ")</f>
        <v xml:space="preserve"> </v>
      </c>
      <c r="G1165" s="242" t="str">
        <f>IFERROR(VLOOKUP(B1165,HĐ2!$C$7:$L$2000,10,0)," ")</f>
        <v xml:space="preserve"> </v>
      </c>
      <c r="H1165" s="242" t="str">
        <f>IFERROR(VLOOKUP(B1165,HĐ3!$C$8:$L$2000,10,0)," ")</f>
        <v xml:space="preserve"> </v>
      </c>
      <c r="I1165" s="242" t="str">
        <f>IFERROR(VLOOKUP(B1165,HĐ4!$C$8:$L$2000,10,0)," ")</f>
        <v xml:space="preserve"> </v>
      </c>
      <c r="J1165" s="242" t="str">
        <f>IFERROR(VLOOKUP(B1165,HĐ5!$C$8:$L$2000,10,0)," ")</f>
        <v xml:space="preserve"> </v>
      </c>
      <c r="K1165" s="242" t="str">
        <f>IFERROR(VLOOKUP(B1165,HĐ6!$C$8:$L$2000,10,0)," ")</f>
        <v xml:space="preserve"> </v>
      </c>
      <c r="L1165" s="242" t="str">
        <f>IFERROR(VLOOKUP(B1165,HĐ7!$C$7:$L$2000,10,0)," ")</f>
        <v xml:space="preserve"> </v>
      </c>
      <c r="M1165" s="242" t="str">
        <f>IFERROR(VLOOKUP(B1165,HĐ8!$C$7:$L$2000,10,0)," ")</f>
        <v xml:space="preserve"> </v>
      </c>
      <c r="N1165" s="242" t="str">
        <f>IFERROR(VLOOKUP(B1165,HĐ9!$C$7:$L$2000,10,0)," ")</f>
        <v xml:space="preserve"> </v>
      </c>
      <c r="O1165" s="242" t="str">
        <f>IFERROR(VLOOKUP(B1165,HĐ10!$C$8:$L$2000,10,0)," ")</f>
        <v xml:space="preserve"> </v>
      </c>
      <c r="P1165" s="242" t="str">
        <f>IFERROR(VLOOKUP(B1165,HĐ11!$C$7:$L$2000,10,0)," ")</f>
        <v xml:space="preserve"> </v>
      </c>
      <c r="Q1165" s="242" t="str">
        <f>IFERROR(VLOOKUP(B1165,HĐ12!$C$7:$L$2000,10,0)," ")</f>
        <v xml:space="preserve"> </v>
      </c>
      <c r="R1165" s="242" t="str">
        <f>IFERROR(VLOOKUP(B1165,HĐ13!$C$7:$L$2000,10,0)," ")</f>
        <v xml:space="preserve"> </v>
      </c>
      <c r="S1165" s="242" t="str">
        <f>IFERROR(VLOOKUP(B1165,HĐ14!$C$7:$L$2000,10,0)," ")</f>
        <v xml:space="preserve"> </v>
      </c>
      <c r="T1165" s="242" t="str">
        <f>IFERROR(VLOOKUP(B1165,HĐ15!$C$7:$L$2000,10,0)," ")</f>
        <v xml:space="preserve"> </v>
      </c>
      <c r="U1165" s="242" t="str">
        <f>IFERROR(VLOOKUP(B1165,HĐ16!$C$7:$L$2000,10,0)," ")</f>
        <v xml:space="preserve"> </v>
      </c>
      <c r="V1165" s="242" t="str">
        <f>IFERROR(VLOOKUP(B1165,HĐ17!$C$7:$L$2000,10,0)," ")</f>
        <v xml:space="preserve"> </v>
      </c>
      <c r="W1165" s="242" t="str">
        <f>IFERROR(VLOOKUP(B1165,HĐ18!$C$7:$L$2000,10,0)," ")</f>
        <v xml:space="preserve"> </v>
      </c>
      <c r="X1165" s="242" t="str">
        <f>IFERROR(VLOOKUP(B1165,HĐ19!$C$7:$L$2000,10,0)," ")</f>
        <v xml:space="preserve"> </v>
      </c>
      <c r="Y1165" s="242" t="str">
        <f>IFERROR(VLOOKUP(B1165,HĐ20!$C$7:$L$2000,10,0)," ")</f>
        <v xml:space="preserve"> </v>
      </c>
      <c r="Z1165" s="242" t="str">
        <f>IFERROR(VLOOKUP(B1165,HĐ21!$C$7:$L$1999,10,0)," ")</f>
        <v xml:space="preserve"> </v>
      </c>
      <c r="AA1165" s="242" t="str">
        <f>IFERROR(VLOOKUP(B1165,HĐ22!$C$7:$L$1999,10,0)," ")</f>
        <v xml:space="preserve"> </v>
      </c>
      <c r="AB1165" s="235">
        <f t="shared" si="17"/>
        <v>0</v>
      </c>
      <c r="AC1165" s="235"/>
    </row>
    <row r="1166" spans="1:29" s="240" customFormat="1" ht="12.75">
      <c r="A1166" s="235">
        <v>1135</v>
      </c>
      <c r="B1166" s="236">
        <v>2005191335</v>
      </c>
      <c r="C1166" s="237" t="s">
        <v>2381</v>
      </c>
      <c r="D1166" s="238" t="s">
        <v>207</v>
      </c>
      <c r="E1166" s="239" t="s">
        <v>700</v>
      </c>
      <c r="F1166" s="242" t="str">
        <f>IFERROR(VLOOKUP(B1166,HĐ1!$C$8:$L$2000,10,0)," ")</f>
        <v xml:space="preserve"> </v>
      </c>
      <c r="G1166" s="242" t="str">
        <f>IFERROR(VLOOKUP(B1166,HĐ2!$C$7:$L$2000,10,0)," ")</f>
        <v xml:space="preserve"> </v>
      </c>
      <c r="H1166" s="242" t="str">
        <f>IFERROR(VLOOKUP(B1166,HĐ3!$C$8:$L$2000,10,0)," ")</f>
        <v xml:space="preserve"> </v>
      </c>
      <c r="I1166" s="242" t="str">
        <f>IFERROR(VLOOKUP(B1166,HĐ4!$C$8:$L$2000,10,0)," ")</f>
        <v xml:space="preserve"> </v>
      </c>
      <c r="J1166" s="242">
        <f>IFERROR(VLOOKUP(B1166,HĐ5!$C$8:$L$2000,10,0)," ")</f>
        <v>4</v>
      </c>
      <c r="K1166" s="242" t="str">
        <f>IFERROR(VLOOKUP(B1166,HĐ6!$C$8:$L$2000,10,0)," ")</f>
        <v xml:space="preserve"> </v>
      </c>
      <c r="L1166" s="242" t="str">
        <f>IFERROR(VLOOKUP(B1166,HĐ7!$C$7:$L$2000,10,0)," ")</f>
        <v xml:space="preserve"> </v>
      </c>
      <c r="M1166" s="242" t="str">
        <f>IFERROR(VLOOKUP(B1166,HĐ8!$C$7:$L$2000,10,0)," ")</f>
        <v xml:space="preserve"> </v>
      </c>
      <c r="N1166" s="242" t="str">
        <f>IFERROR(VLOOKUP(B1166,HĐ9!$C$7:$L$2000,10,0)," ")</f>
        <v xml:space="preserve"> </v>
      </c>
      <c r="O1166" s="242" t="str">
        <f>IFERROR(VLOOKUP(B1166,HĐ10!$C$8:$L$2000,10,0)," ")</f>
        <v xml:space="preserve"> </v>
      </c>
      <c r="P1166" s="242">
        <f>IFERROR(VLOOKUP(B1166,HĐ11!$C$7:$L$2000,10,0)," ")</f>
        <v>4</v>
      </c>
      <c r="Q1166" s="242" t="str">
        <f>IFERROR(VLOOKUP(B1166,HĐ12!$C$7:$L$2000,10,0)," ")</f>
        <v xml:space="preserve"> </v>
      </c>
      <c r="R1166" s="242" t="str">
        <f>IFERROR(VLOOKUP(B1166,HĐ13!$C$7:$L$2000,10,0)," ")</f>
        <v xml:space="preserve"> </v>
      </c>
      <c r="S1166" s="242" t="str">
        <f>IFERROR(VLOOKUP(B1166,HĐ14!$C$7:$L$2000,10,0)," ")</f>
        <v xml:space="preserve"> </v>
      </c>
      <c r="T1166" s="242">
        <f>IFERROR(VLOOKUP(B1166,HĐ15!$C$7:$L$2000,10,0)," ")</f>
        <v>4</v>
      </c>
      <c r="U1166" s="242" t="str">
        <f>IFERROR(VLOOKUP(B1166,HĐ16!$C$7:$L$2000,10,0)," ")</f>
        <v xml:space="preserve"> </v>
      </c>
      <c r="V1166" s="242" t="str">
        <f>IFERROR(VLOOKUP(B1166,HĐ17!$C$7:$L$2000,10,0)," ")</f>
        <v xml:space="preserve"> </v>
      </c>
      <c r="W1166" s="242" t="str">
        <f>IFERROR(VLOOKUP(B1166,HĐ18!$C$7:$L$2000,10,0)," ")</f>
        <v xml:space="preserve"> </v>
      </c>
      <c r="X1166" s="242" t="str">
        <f>IFERROR(VLOOKUP(B1166,HĐ19!$C$7:$L$2000,10,0)," ")</f>
        <v xml:space="preserve"> </v>
      </c>
      <c r="Y1166" s="242" t="str">
        <f>IFERROR(VLOOKUP(B1166,HĐ20!$C$7:$L$2000,10,0)," ")</f>
        <v xml:space="preserve"> </v>
      </c>
      <c r="Z1166" s="242" t="str">
        <f>IFERROR(VLOOKUP(B1166,HĐ21!$C$7:$L$1999,10,0)," ")</f>
        <v xml:space="preserve"> </v>
      </c>
      <c r="AA1166" s="242" t="str">
        <f>IFERROR(VLOOKUP(B1166,HĐ22!$C$7:$L$1999,10,0)," ")</f>
        <v xml:space="preserve"> </v>
      </c>
      <c r="AB1166" s="235">
        <f t="shared" si="17"/>
        <v>12</v>
      </c>
      <c r="AC1166" s="235"/>
    </row>
    <row r="1167" spans="1:29" s="240" customFormat="1" ht="12.75">
      <c r="A1167" s="235">
        <v>1136</v>
      </c>
      <c r="B1167" s="236">
        <v>2005191535</v>
      </c>
      <c r="C1167" s="237" t="s">
        <v>3417</v>
      </c>
      <c r="D1167" s="238" t="s">
        <v>3418</v>
      </c>
      <c r="E1167" s="239" t="s">
        <v>700</v>
      </c>
      <c r="F1167" s="242" t="str">
        <f>IFERROR(VLOOKUP(B1167,HĐ1!$C$8:$L$2000,10,0)," ")</f>
        <v xml:space="preserve"> </v>
      </c>
      <c r="G1167" s="242" t="str">
        <f>IFERROR(VLOOKUP(B1167,HĐ2!$C$7:$L$2000,10,0)," ")</f>
        <v xml:space="preserve"> </v>
      </c>
      <c r="H1167" s="242" t="str">
        <f>IFERROR(VLOOKUP(B1167,HĐ3!$C$8:$L$2000,10,0)," ")</f>
        <v xml:space="preserve"> </v>
      </c>
      <c r="I1167" s="242" t="str">
        <f>IFERROR(VLOOKUP(B1167,HĐ4!$C$8:$L$2000,10,0)," ")</f>
        <v xml:space="preserve"> </v>
      </c>
      <c r="J1167" s="242">
        <f>IFERROR(VLOOKUP(B1167,HĐ5!$C$8:$L$2000,10,0)," ")</f>
        <v>4</v>
      </c>
      <c r="K1167" s="242" t="str">
        <f>IFERROR(VLOOKUP(B1167,HĐ6!$C$8:$L$2000,10,0)," ")</f>
        <v xml:space="preserve"> </v>
      </c>
      <c r="L1167" s="242" t="str">
        <f>IFERROR(VLOOKUP(B1167,HĐ7!$C$7:$L$2000,10,0)," ")</f>
        <v xml:space="preserve"> </v>
      </c>
      <c r="M1167" s="242" t="str">
        <f>IFERROR(VLOOKUP(B1167,HĐ8!$C$7:$L$2000,10,0)," ")</f>
        <v xml:space="preserve"> </v>
      </c>
      <c r="N1167" s="242" t="str">
        <f>IFERROR(VLOOKUP(B1167,HĐ9!$C$7:$L$2000,10,0)," ")</f>
        <v xml:space="preserve"> </v>
      </c>
      <c r="O1167" s="242" t="str">
        <f>IFERROR(VLOOKUP(B1167,HĐ10!$C$8:$L$2000,10,0)," ")</f>
        <v xml:space="preserve"> </v>
      </c>
      <c r="P1167" s="242" t="str">
        <f>IFERROR(VLOOKUP(B1167,HĐ11!$C$7:$L$2000,10,0)," ")</f>
        <v xml:space="preserve"> </v>
      </c>
      <c r="Q1167" s="242" t="str">
        <f>IFERROR(VLOOKUP(B1167,HĐ12!$C$7:$L$2000,10,0)," ")</f>
        <v xml:space="preserve"> </v>
      </c>
      <c r="R1167" s="242" t="str">
        <f>IFERROR(VLOOKUP(B1167,HĐ13!$C$7:$L$2000,10,0)," ")</f>
        <v xml:space="preserve"> </v>
      </c>
      <c r="S1167" s="242" t="str">
        <f>IFERROR(VLOOKUP(B1167,HĐ14!$C$7:$L$2000,10,0)," ")</f>
        <v xml:space="preserve"> </v>
      </c>
      <c r="T1167" s="242" t="str">
        <f>IFERROR(VLOOKUP(B1167,HĐ15!$C$7:$L$2000,10,0)," ")</f>
        <v xml:space="preserve"> </v>
      </c>
      <c r="U1167" s="242" t="str">
        <f>IFERROR(VLOOKUP(B1167,HĐ16!$C$7:$L$2000,10,0)," ")</f>
        <v xml:space="preserve"> </v>
      </c>
      <c r="V1167" s="242" t="str">
        <f>IFERROR(VLOOKUP(B1167,HĐ17!$C$7:$L$2000,10,0)," ")</f>
        <v xml:space="preserve"> </v>
      </c>
      <c r="W1167" s="242" t="str">
        <f>IFERROR(VLOOKUP(B1167,HĐ18!$C$7:$L$2000,10,0)," ")</f>
        <v xml:space="preserve"> </v>
      </c>
      <c r="X1167" s="242" t="str">
        <f>IFERROR(VLOOKUP(B1167,HĐ19!$C$7:$L$2000,10,0)," ")</f>
        <v xml:space="preserve"> </v>
      </c>
      <c r="Y1167" s="242" t="str">
        <f>IFERROR(VLOOKUP(B1167,HĐ20!$C$7:$L$2000,10,0)," ")</f>
        <v xml:space="preserve"> </v>
      </c>
      <c r="Z1167" s="242" t="str">
        <f>IFERROR(VLOOKUP(B1167,HĐ21!$C$7:$L$1999,10,0)," ")</f>
        <v xml:space="preserve"> </v>
      </c>
      <c r="AA1167" s="242" t="str">
        <f>IFERROR(VLOOKUP(B1167,HĐ22!$C$7:$L$1999,10,0)," ")</f>
        <v xml:space="preserve"> </v>
      </c>
      <c r="AB1167" s="235">
        <f t="shared" si="17"/>
        <v>4</v>
      </c>
      <c r="AC1167" s="235"/>
    </row>
    <row r="1168" spans="1:29" s="240" customFormat="1" ht="12.75">
      <c r="A1168" s="235">
        <v>1137</v>
      </c>
      <c r="B1168" s="236">
        <v>2005190932</v>
      </c>
      <c r="C1168" s="237" t="s">
        <v>641</v>
      </c>
      <c r="D1168" s="238" t="s">
        <v>30</v>
      </c>
      <c r="E1168" s="239" t="s">
        <v>700</v>
      </c>
      <c r="F1168" s="242" t="str">
        <f>IFERROR(VLOOKUP(B1168,HĐ1!$C$8:$L$2000,10,0)," ")</f>
        <v xml:space="preserve"> </v>
      </c>
      <c r="G1168" s="242" t="str">
        <f>IFERROR(VLOOKUP(B1168,HĐ2!$C$7:$L$2000,10,0)," ")</f>
        <v xml:space="preserve"> </v>
      </c>
      <c r="H1168" s="242" t="str">
        <f>IFERROR(VLOOKUP(B1168,HĐ3!$C$8:$L$2000,10,0)," ")</f>
        <v xml:space="preserve"> </v>
      </c>
      <c r="I1168" s="242" t="str">
        <f>IFERROR(VLOOKUP(B1168,HĐ4!$C$8:$L$2000,10,0)," ")</f>
        <v xml:space="preserve"> </v>
      </c>
      <c r="J1168" s="242">
        <f>IFERROR(VLOOKUP(B1168,HĐ5!$C$8:$L$2000,10,0)," ")</f>
        <v>4</v>
      </c>
      <c r="K1168" s="242" t="str">
        <f>IFERROR(VLOOKUP(B1168,HĐ6!$C$8:$L$2000,10,0)," ")</f>
        <v xml:space="preserve"> </v>
      </c>
      <c r="L1168" s="242" t="str">
        <f>IFERROR(VLOOKUP(B1168,HĐ7!$C$7:$L$2000,10,0)," ")</f>
        <v xml:space="preserve"> </v>
      </c>
      <c r="M1168" s="242" t="str">
        <f>IFERROR(VLOOKUP(B1168,HĐ8!$C$7:$L$2000,10,0)," ")</f>
        <v xml:space="preserve"> </v>
      </c>
      <c r="N1168" s="242" t="str">
        <f>IFERROR(VLOOKUP(B1168,HĐ9!$C$7:$L$2000,10,0)," ")</f>
        <v xml:space="preserve"> </v>
      </c>
      <c r="O1168" s="242" t="str">
        <f>IFERROR(VLOOKUP(B1168,HĐ10!$C$8:$L$2000,10,0)," ")</f>
        <v xml:space="preserve"> </v>
      </c>
      <c r="P1168" s="242" t="str">
        <f>IFERROR(VLOOKUP(B1168,HĐ11!$C$7:$L$2000,10,0)," ")</f>
        <v xml:space="preserve"> </v>
      </c>
      <c r="Q1168" s="242" t="str">
        <f>IFERROR(VLOOKUP(B1168,HĐ12!$C$7:$L$2000,10,0)," ")</f>
        <v xml:space="preserve"> </v>
      </c>
      <c r="R1168" s="242" t="str">
        <f>IFERROR(VLOOKUP(B1168,HĐ13!$C$7:$L$2000,10,0)," ")</f>
        <v xml:space="preserve"> </v>
      </c>
      <c r="S1168" s="242" t="str">
        <f>IFERROR(VLOOKUP(B1168,HĐ14!$C$7:$L$2000,10,0)," ")</f>
        <v xml:space="preserve"> </v>
      </c>
      <c r="T1168" s="242">
        <f>IFERROR(VLOOKUP(B1168,HĐ15!$C$7:$L$2000,10,0)," ")</f>
        <v>4</v>
      </c>
      <c r="U1168" s="242" t="str">
        <f>IFERROR(VLOOKUP(B1168,HĐ16!$C$7:$L$2000,10,0)," ")</f>
        <v xml:space="preserve"> </v>
      </c>
      <c r="V1168" s="242" t="str">
        <f>IFERROR(VLOOKUP(B1168,HĐ17!$C$7:$L$2000,10,0)," ")</f>
        <v xml:space="preserve"> </v>
      </c>
      <c r="W1168" s="242" t="str">
        <f>IFERROR(VLOOKUP(B1168,HĐ18!$C$7:$L$2000,10,0)," ")</f>
        <v xml:space="preserve"> </v>
      </c>
      <c r="X1168" s="242" t="str">
        <f>IFERROR(VLOOKUP(B1168,HĐ19!$C$7:$L$2000,10,0)," ")</f>
        <v xml:space="preserve"> </v>
      </c>
      <c r="Y1168" s="242" t="str">
        <f>IFERROR(VLOOKUP(B1168,HĐ20!$C$7:$L$2000,10,0)," ")</f>
        <v xml:space="preserve"> </v>
      </c>
      <c r="Z1168" s="242" t="str">
        <f>IFERROR(VLOOKUP(B1168,HĐ21!$C$7:$L$1999,10,0)," ")</f>
        <v xml:space="preserve"> </v>
      </c>
      <c r="AA1168" s="242" t="str">
        <f>IFERROR(VLOOKUP(B1168,HĐ22!$C$7:$L$1999,10,0)," ")</f>
        <v xml:space="preserve"> </v>
      </c>
      <c r="AB1168" s="235">
        <f t="shared" si="17"/>
        <v>8</v>
      </c>
      <c r="AC1168" s="235"/>
    </row>
    <row r="1169" spans="1:29" s="240" customFormat="1" ht="12.75">
      <c r="A1169" s="235">
        <v>1138</v>
      </c>
      <c r="B1169" s="236">
        <v>2005191353</v>
      </c>
      <c r="C1169" s="237" t="s">
        <v>241</v>
      </c>
      <c r="D1169" s="238" t="s">
        <v>189</v>
      </c>
      <c r="E1169" s="239" t="s">
        <v>700</v>
      </c>
      <c r="F1169" s="242" t="str">
        <f>IFERROR(VLOOKUP(B1169,HĐ1!$C$8:$L$2000,10,0)," ")</f>
        <v xml:space="preserve"> </v>
      </c>
      <c r="G1169" s="242" t="str">
        <f>IFERROR(VLOOKUP(B1169,HĐ2!$C$7:$L$2000,10,0)," ")</f>
        <v xml:space="preserve"> </v>
      </c>
      <c r="H1169" s="242" t="str">
        <f>IFERROR(VLOOKUP(B1169,HĐ3!$C$8:$L$2000,10,0)," ")</f>
        <v xml:space="preserve"> </v>
      </c>
      <c r="I1169" s="242" t="str">
        <f>IFERROR(VLOOKUP(B1169,HĐ4!$C$8:$L$2000,10,0)," ")</f>
        <v xml:space="preserve"> </v>
      </c>
      <c r="J1169" s="242">
        <f>IFERROR(VLOOKUP(B1169,HĐ5!$C$8:$L$2000,10,0)," ")</f>
        <v>4</v>
      </c>
      <c r="K1169" s="242" t="str">
        <f>IFERROR(VLOOKUP(B1169,HĐ6!$C$8:$L$2000,10,0)," ")</f>
        <v xml:space="preserve"> </v>
      </c>
      <c r="L1169" s="242" t="str">
        <f>IFERROR(VLOOKUP(B1169,HĐ7!$C$7:$L$2000,10,0)," ")</f>
        <v xml:space="preserve"> </v>
      </c>
      <c r="M1169" s="242" t="str">
        <f>IFERROR(VLOOKUP(B1169,HĐ8!$C$7:$L$2000,10,0)," ")</f>
        <v xml:space="preserve"> </v>
      </c>
      <c r="N1169" s="242" t="str">
        <f>IFERROR(VLOOKUP(B1169,HĐ9!$C$7:$L$2000,10,0)," ")</f>
        <v xml:space="preserve"> </v>
      </c>
      <c r="O1169" s="242" t="str">
        <f>IFERROR(VLOOKUP(B1169,HĐ10!$C$8:$L$2000,10,0)," ")</f>
        <v xml:space="preserve"> </v>
      </c>
      <c r="P1169" s="242" t="str">
        <f>IFERROR(VLOOKUP(B1169,HĐ11!$C$7:$L$2000,10,0)," ")</f>
        <v xml:space="preserve"> </v>
      </c>
      <c r="Q1169" s="242" t="str">
        <f>IFERROR(VLOOKUP(B1169,HĐ12!$C$7:$L$2000,10,0)," ")</f>
        <v xml:space="preserve"> </v>
      </c>
      <c r="R1169" s="242" t="str">
        <f>IFERROR(VLOOKUP(B1169,HĐ13!$C$7:$L$2000,10,0)," ")</f>
        <v xml:space="preserve"> </v>
      </c>
      <c r="S1169" s="242" t="str">
        <f>IFERROR(VLOOKUP(B1169,HĐ14!$C$7:$L$2000,10,0)," ")</f>
        <v xml:space="preserve"> </v>
      </c>
      <c r="T1169" s="242" t="str">
        <f>IFERROR(VLOOKUP(B1169,HĐ15!$C$7:$L$2000,10,0)," ")</f>
        <v xml:space="preserve"> </v>
      </c>
      <c r="U1169" s="242" t="str">
        <f>IFERROR(VLOOKUP(B1169,HĐ16!$C$7:$L$2000,10,0)," ")</f>
        <v xml:space="preserve"> </v>
      </c>
      <c r="V1169" s="242" t="str">
        <f>IFERROR(VLOOKUP(B1169,HĐ17!$C$7:$L$2000,10,0)," ")</f>
        <v xml:space="preserve"> </v>
      </c>
      <c r="W1169" s="242" t="str">
        <f>IFERROR(VLOOKUP(B1169,HĐ18!$C$7:$L$2000,10,0)," ")</f>
        <v xml:space="preserve"> </v>
      </c>
      <c r="X1169" s="242" t="str">
        <f>IFERROR(VLOOKUP(B1169,HĐ19!$C$7:$L$2000,10,0)," ")</f>
        <v xml:space="preserve"> </v>
      </c>
      <c r="Y1169" s="242" t="str">
        <f>IFERROR(VLOOKUP(B1169,HĐ20!$C$7:$L$2000,10,0)," ")</f>
        <v xml:space="preserve"> </v>
      </c>
      <c r="Z1169" s="242" t="str">
        <f>IFERROR(VLOOKUP(B1169,HĐ21!$C$7:$L$1999,10,0)," ")</f>
        <v xml:space="preserve"> </v>
      </c>
      <c r="AA1169" s="242" t="str">
        <f>IFERROR(VLOOKUP(B1169,HĐ22!$C$7:$L$1999,10,0)," ")</f>
        <v xml:space="preserve"> </v>
      </c>
      <c r="AB1169" s="235">
        <f t="shared" si="17"/>
        <v>4</v>
      </c>
      <c r="AC1169" s="235"/>
    </row>
    <row r="1170" spans="1:29" s="240" customFormat="1" ht="12.75">
      <c r="A1170" s="235">
        <v>1139</v>
      </c>
      <c r="B1170" s="236">
        <v>2005191525</v>
      </c>
      <c r="C1170" s="237" t="s">
        <v>2050</v>
      </c>
      <c r="D1170" s="238" t="s">
        <v>312</v>
      </c>
      <c r="E1170" s="239" t="s">
        <v>576</v>
      </c>
      <c r="F1170" s="242" t="str">
        <f>IFERROR(VLOOKUP(B1170,HĐ1!$C$8:$L$2000,10,0)," ")</f>
        <v xml:space="preserve"> </v>
      </c>
      <c r="G1170" s="242" t="str">
        <f>IFERROR(VLOOKUP(B1170,HĐ2!$C$7:$L$2000,10,0)," ")</f>
        <v xml:space="preserve"> </v>
      </c>
      <c r="H1170" s="242" t="str">
        <f>IFERROR(VLOOKUP(B1170,HĐ3!$C$8:$L$2000,10,0)," ")</f>
        <v xml:space="preserve"> </v>
      </c>
      <c r="I1170" s="242" t="str">
        <f>IFERROR(VLOOKUP(B1170,HĐ4!$C$8:$L$2000,10,0)," ")</f>
        <v xml:space="preserve"> </v>
      </c>
      <c r="J1170" s="242">
        <f>IFERROR(VLOOKUP(B1170,HĐ5!$C$8:$L$2000,10,0)," ")</f>
        <v>4</v>
      </c>
      <c r="K1170" s="242" t="str">
        <f>IFERROR(VLOOKUP(B1170,HĐ6!$C$8:$L$2000,10,0)," ")</f>
        <v xml:space="preserve"> </v>
      </c>
      <c r="L1170" s="242" t="str">
        <f>IFERROR(VLOOKUP(B1170,HĐ7!$C$7:$L$2000,10,0)," ")</f>
        <v xml:space="preserve"> </v>
      </c>
      <c r="M1170" s="242" t="str">
        <f>IFERROR(VLOOKUP(B1170,HĐ8!$C$7:$L$2000,10,0)," ")</f>
        <v xml:space="preserve"> </v>
      </c>
      <c r="N1170" s="242" t="str">
        <f>IFERROR(VLOOKUP(B1170,HĐ9!$C$7:$L$2000,10,0)," ")</f>
        <v xml:space="preserve"> </v>
      </c>
      <c r="O1170" s="242" t="str">
        <f>IFERROR(VLOOKUP(B1170,HĐ10!$C$8:$L$2000,10,0)," ")</f>
        <v xml:space="preserve"> </v>
      </c>
      <c r="P1170" s="242" t="str">
        <f>IFERROR(VLOOKUP(B1170,HĐ11!$C$7:$L$2000,10,0)," ")</f>
        <v xml:space="preserve"> </v>
      </c>
      <c r="Q1170" s="242" t="str">
        <f>IFERROR(VLOOKUP(B1170,HĐ12!$C$7:$L$2000,10,0)," ")</f>
        <v xml:space="preserve"> </v>
      </c>
      <c r="R1170" s="242">
        <f>IFERROR(VLOOKUP(B1170,HĐ13!$C$7:$L$2000,10,0)," ")</f>
        <v>4</v>
      </c>
      <c r="S1170" s="242" t="str">
        <f>IFERROR(VLOOKUP(B1170,HĐ14!$C$7:$L$2000,10,0)," ")</f>
        <v xml:space="preserve"> </v>
      </c>
      <c r="T1170" s="242">
        <f>IFERROR(VLOOKUP(B1170,HĐ15!$C$7:$L$2000,10,0)," ")</f>
        <v>4</v>
      </c>
      <c r="U1170" s="242" t="str">
        <f>IFERROR(VLOOKUP(B1170,HĐ16!$C$7:$L$2000,10,0)," ")</f>
        <v xml:space="preserve"> </v>
      </c>
      <c r="V1170" s="242" t="str">
        <f>IFERROR(VLOOKUP(B1170,HĐ17!$C$7:$L$2000,10,0)," ")</f>
        <v xml:space="preserve"> </v>
      </c>
      <c r="W1170" s="242" t="str">
        <f>IFERROR(VLOOKUP(B1170,HĐ18!$C$7:$L$2000,10,0)," ")</f>
        <v xml:space="preserve"> </v>
      </c>
      <c r="X1170" s="242" t="str">
        <f>IFERROR(VLOOKUP(B1170,HĐ19!$C$7:$L$2000,10,0)," ")</f>
        <v xml:space="preserve"> </v>
      </c>
      <c r="Y1170" s="242" t="str">
        <f>IFERROR(VLOOKUP(B1170,HĐ20!$C$7:$L$2000,10,0)," ")</f>
        <v xml:space="preserve"> </v>
      </c>
      <c r="Z1170" s="242" t="str">
        <f>IFERROR(VLOOKUP(B1170,HĐ21!$C$7:$L$1999,10,0)," ")</f>
        <v xml:space="preserve"> </v>
      </c>
      <c r="AA1170" s="242" t="str">
        <f>IFERROR(VLOOKUP(B1170,HĐ22!$C$7:$L$1999,10,0)," ")</f>
        <v xml:space="preserve"> </v>
      </c>
      <c r="AB1170" s="235">
        <f t="shared" si="17"/>
        <v>12</v>
      </c>
      <c r="AC1170" s="235"/>
    </row>
    <row r="1171" spans="1:29" s="240" customFormat="1" ht="12.75" hidden="1">
      <c r="A1171" s="235">
        <v>1140</v>
      </c>
      <c r="B1171" s="236">
        <v>2005191559</v>
      </c>
      <c r="C1171" s="237" t="s">
        <v>3419</v>
      </c>
      <c r="D1171" s="238" t="s">
        <v>3420</v>
      </c>
      <c r="E1171" s="239" t="s">
        <v>576</v>
      </c>
      <c r="F1171" s="242" t="str">
        <f>IFERROR(VLOOKUP(B1171,HĐ1!$C$8:$L$2000,10,0)," ")</f>
        <v xml:space="preserve"> </v>
      </c>
      <c r="G1171" s="242" t="str">
        <f>IFERROR(VLOOKUP(B1171,HĐ2!$C$7:$L$2000,10,0)," ")</f>
        <v xml:space="preserve"> </v>
      </c>
      <c r="H1171" s="242" t="str">
        <f>IFERROR(VLOOKUP(B1171,HĐ3!$C$8:$L$2000,10,0)," ")</f>
        <v xml:space="preserve"> </v>
      </c>
      <c r="I1171" s="242" t="str">
        <f>IFERROR(VLOOKUP(B1171,HĐ4!$C$8:$L$2000,10,0)," ")</f>
        <v xml:space="preserve"> </v>
      </c>
      <c r="J1171" s="242" t="str">
        <f>IFERROR(VLOOKUP(B1171,HĐ5!$C$8:$L$2000,10,0)," ")</f>
        <v xml:space="preserve"> </v>
      </c>
      <c r="K1171" s="242" t="str">
        <f>IFERROR(VLOOKUP(B1171,HĐ6!$C$8:$L$2000,10,0)," ")</f>
        <v xml:space="preserve"> </v>
      </c>
      <c r="L1171" s="242" t="str">
        <f>IFERROR(VLOOKUP(B1171,HĐ7!$C$7:$L$2000,10,0)," ")</f>
        <v xml:space="preserve"> </v>
      </c>
      <c r="M1171" s="242" t="str">
        <f>IFERROR(VLOOKUP(B1171,HĐ8!$C$7:$L$2000,10,0)," ")</f>
        <v xml:space="preserve"> </v>
      </c>
      <c r="N1171" s="242" t="str">
        <f>IFERROR(VLOOKUP(B1171,HĐ9!$C$7:$L$2000,10,0)," ")</f>
        <v xml:space="preserve"> </v>
      </c>
      <c r="O1171" s="242" t="str">
        <f>IFERROR(VLOOKUP(B1171,HĐ10!$C$8:$L$2000,10,0)," ")</f>
        <v xml:space="preserve"> </v>
      </c>
      <c r="P1171" s="242" t="str">
        <f>IFERROR(VLOOKUP(B1171,HĐ11!$C$7:$L$2000,10,0)," ")</f>
        <v xml:space="preserve"> </v>
      </c>
      <c r="Q1171" s="242" t="str">
        <f>IFERROR(VLOOKUP(B1171,HĐ12!$C$7:$L$2000,10,0)," ")</f>
        <v xml:space="preserve"> </v>
      </c>
      <c r="R1171" s="242" t="str">
        <f>IFERROR(VLOOKUP(B1171,HĐ13!$C$7:$L$2000,10,0)," ")</f>
        <v xml:space="preserve"> </v>
      </c>
      <c r="S1171" s="242" t="str">
        <f>IFERROR(VLOOKUP(B1171,HĐ14!$C$7:$L$2000,10,0)," ")</f>
        <v xml:space="preserve"> </v>
      </c>
      <c r="T1171" s="242" t="str">
        <f>IFERROR(VLOOKUP(B1171,HĐ15!$C$7:$L$2000,10,0)," ")</f>
        <v xml:space="preserve"> </v>
      </c>
      <c r="U1171" s="242" t="str">
        <f>IFERROR(VLOOKUP(B1171,HĐ16!$C$7:$L$2000,10,0)," ")</f>
        <v xml:space="preserve"> </v>
      </c>
      <c r="V1171" s="242" t="str">
        <f>IFERROR(VLOOKUP(B1171,HĐ17!$C$7:$L$2000,10,0)," ")</f>
        <v xml:space="preserve"> </v>
      </c>
      <c r="W1171" s="242" t="str">
        <f>IFERROR(VLOOKUP(B1171,HĐ18!$C$7:$L$2000,10,0)," ")</f>
        <v xml:space="preserve"> </v>
      </c>
      <c r="X1171" s="242" t="str">
        <f>IFERROR(VLOOKUP(B1171,HĐ19!$C$7:$L$2000,10,0)," ")</f>
        <v xml:space="preserve"> </v>
      </c>
      <c r="Y1171" s="242" t="str">
        <f>IFERROR(VLOOKUP(B1171,HĐ20!$C$7:$L$2000,10,0)," ")</f>
        <v xml:space="preserve"> </v>
      </c>
      <c r="Z1171" s="242" t="str">
        <f>IFERROR(VLOOKUP(B1171,HĐ21!$C$7:$L$1999,10,0)," ")</f>
        <v xml:space="preserve"> </v>
      </c>
      <c r="AA1171" s="242" t="str">
        <f>IFERROR(VLOOKUP(B1171,HĐ22!$C$7:$L$1999,10,0)," ")</f>
        <v xml:space="preserve"> </v>
      </c>
      <c r="AB1171" s="235">
        <f t="shared" si="17"/>
        <v>0</v>
      </c>
      <c r="AC1171" s="235"/>
    </row>
    <row r="1172" spans="1:29" s="240" customFormat="1" ht="12.75">
      <c r="A1172" s="235">
        <v>1141</v>
      </c>
      <c r="B1172" s="236">
        <v>2009190007</v>
      </c>
      <c r="C1172" s="237" t="s">
        <v>3421</v>
      </c>
      <c r="D1172" s="238" t="s">
        <v>45</v>
      </c>
      <c r="E1172" s="239" t="s">
        <v>576</v>
      </c>
      <c r="F1172" s="242" t="str">
        <f>IFERROR(VLOOKUP(B1172,HĐ1!$C$8:$L$2000,10,0)," ")</f>
        <v xml:space="preserve"> </v>
      </c>
      <c r="G1172" s="242" t="str">
        <f>IFERROR(VLOOKUP(B1172,HĐ2!$C$7:$L$2000,10,0)," ")</f>
        <v xml:space="preserve"> </v>
      </c>
      <c r="H1172" s="242" t="str">
        <f>IFERROR(VLOOKUP(B1172,HĐ3!$C$8:$L$2000,10,0)," ")</f>
        <v xml:space="preserve"> </v>
      </c>
      <c r="I1172" s="242" t="str">
        <f>IFERROR(VLOOKUP(B1172,HĐ4!$C$8:$L$2000,10,0)," ")</f>
        <v xml:space="preserve"> </v>
      </c>
      <c r="J1172" s="242">
        <f>IFERROR(VLOOKUP(B1172,HĐ5!$C$8:$L$2000,10,0)," ")</f>
        <v>4</v>
      </c>
      <c r="K1172" s="242" t="str">
        <f>IFERROR(VLOOKUP(B1172,HĐ6!$C$8:$L$2000,10,0)," ")</f>
        <v xml:space="preserve"> </v>
      </c>
      <c r="L1172" s="242" t="str">
        <f>IFERROR(VLOOKUP(B1172,HĐ7!$C$7:$L$2000,10,0)," ")</f>
        <v xml:space="preserve"> </v>
      </c>
      <c r="M1172" s="242">
        <f>IFERROR(VLOOKUP(B1172,HĐ8!$C$7:$L$2000,10,0)," ")</f>
        <v>4</v>
      </c>
      <c r="N1172" s="242" t="str">
        <f>IFERROR(VLOOKUP(B1172,HĐ9!$C$7:$L$2000,10,0)," ")</f>
        <v xml:space="preserve"> </v>
      </c>
      <c r="O1172" s="242" t="str">
        <f>IFERROR(VLOOKUP(B1172,HĐ10!$C$8:$L$2000,10,0)," ")</f>
        <v xml:space="preserve"> </v>
      </c>
      <c r="P1172" s="242" t="str">
        <f>IFERROR(VLOOKUP(B1172,HĐ11!$C$7:$L$2000,10,0)," ")</f>
        <v xml:space="preserve"> </v>
      </c>
      <c r="Q1172" s="242" t="str">
        <f>IFERROR(VLOOKUP(B1172,HĐ12!$C$7:$L$2000,10,0)," ")</f>
        <v xml:space="preserve"> </v>
      </c>
      <c r="R1172" s="242" t="str">
        <f>IFERROR(VLOOKUP(B1172,HĐ13!$C$7:$L$2000,10,0)," ")</f>
        <v xml:space="preserve"> </v>
      </c>
      <c r="S1172" s="242" t="str">
        <f>IFERROR(VLOOKUP(B1172,HĐ14!$C$7:$L$2000,10,0)," ")</f>
        <v xml:space="preserve"> </v>
      </c>
      <c r="T1172" s="242" t="str">
        <f>IFERROR(VLOOKUP(B1172,HĐ15!$C$7:$L$2000,10,0)," ")</f>
        <v xml:space="preserve"> </v>
      </c>
      <c r="U1172" s="242" t="str">
        <f>IFERROR(VLOOKUP(B1172,HĐ16!$C$7:$L$2000,10,0)," ")</f>
        <v xml:space="preserve"> </v>
      </c>
      <c r="V1172" s="242" t="str">
        <f>IFERROR(VLOOKUP(B1172,HĐ17!$C$7:$L$2000,10,0)," ")</f>
        <v xml:space="preserve"> </v>
      </c>
      <c r="W1172" s="242" t="str">
        <f>IFERROR(VLOOKUP(B1172,HĐ18!$C$7:$L$2000,10,0)," ")</f>
        <v xml:space="preserve"> </v>
      </c>
      <c r="X1172" s="242" t="str">
        <f>IFERROR(VLOOKUP(B1172,HĐ19!$C$7:$L$2000,10,0)," ")</f>
        <v xml:space="preserve"> </v>
      </c>
      <c r="Y1172" s="242" t="str">
        <f>IFERROR(VLOOKUP(B1172,HĐ20!$C$7:$L$2000,10,0)," ")</f>
        <v xml:space="preserve"> </v>
      </c>
      <c r="Z1172" s="242" t="str">
        <f>IFERROR(VLOOKUP(B1172,HĐ21!$C$7:$L$1999,10,0)," ")</f>
        <v xml:space="preserve"> </v>
      </c>
      <c r="AA1172" s="242" t="str">
        <f>IFERROR(VLOOKUP(B1172,HĐ22!$C$7:$L$1999,10,0)," ")</f>
        <v xml:space="preserve"> </v>
      </c>
      <c r="AB1172" s="235">
        <f t="shared" si="17"/>
        <v>8</v>
      </c>
      <c r="AC1172" s="235"/>
    </row>
    <row r="1173" spans="1:29" s="240" customFormat="1" ht="12.75">
      <c r="A1173" s="235">
        <v>1142</v>
      </c>
      <c r="B1173" s="236">
        <v>2005191621</v>
      </c>
      <c r="C1173" s="237" t="s">
        <v>2575</v>
      </c>
      <c r="D1173" s="238" t="s">
        <v>462</v>
      </c>
      <c r="E1173" s="239" t="s">
        <v>576</v>
      </c>
      <c r="F1173" s="242" t="str">
        <f>IFERROR(VLOOKUP(B1173,HĐ1!$C$8:$L$2000,10,0)," ")</f>
        <v xml:space="preserve"> </v>
      </c>
      <c r="G1173" s="242" t="str">
        <f>IFERROR(VLOOKUP(B1173,HĐ2!$C$7:$L$2000,10,0)," ")</f>
        <v xml:space="preserve"> </v>
      </c>
      <c r="H1173" s="242" t="str">
        <f>IFERROR(VLOOKUP(B1173,HĐ3!$C$8:$L$2000,10,0)," ")</f>
        <v xml:space="preserve"> </v>
      </c>
      <c r="I1173" s="242" t="str">
        <f>IFERROR(VLOOKUP(B1173,HĐ4!$C$8:$L$2000,10,0)," ")</f>
        <v xml:space="preserve"> </v>
      </c>
      <c r="J1173" s="242" t="str">
        <f>IFERROR(VLOOKUP(B1173,HĐ5!$C$8:$L$2000,10,0)," ")</f>
        <v xml:space="preserve"> </v>
      </c>
      <c r="K1173" s="242" t="str">
        <f>IFERROR(VLOOKUP(B1173,HĐ6!$C$8:$L$2000,10,0)," ")</f>
        <v xml:space="preserve"> </v>
      </c>
      <c r="L1173" s="242" t="str">
        <f>IFERROR(VLOOKUP(B1173,HĐ7!$C$7:$L$2000,10,0)," ")</f>
        <v xml:space="preserve"> </v>
      </c>
      <c r="M1173" s="242" t="str">
        <f>IFERROR(VLOOKUP(B1173,HĐ8!$C$7:$L$2000,10,0)," ")</f>
        <v xml:space="preserve"> </v>
      </c>
      <c r="N1173" s="242" t="str">
        <f>IFERROR(VLOOKUP(B1173,HĐ9!$C$7:$L$2000,10,0)," ")</f>
        <v xml:space="preserve"> </v>
      </c>
      <c r="O1173" s="242" t="str">
        <f>IFERROR(VLOOKUP(B1173,HĐ10!$C$8:$L$2000,10,0)," ")</f>
        <v xml:space="preserve"> </v>
      </c>
      <c r="P1173" s="242">
        <f>IFERROR(VLOOKUP(B1173,HĐ11!$C$7:$L$2000,10,0)," ")</f>
        <v>4</v>
      </c>
      <c r="Q1173" s="242" t="str">
        <f>IFERROR(VLOOKUP(B1173,HĐ12!$C$7:$L$2000,10,0)," ")</f>
        <v xml:space="preserve"> </v>
      </c>
      <c r="R1173" s="242" t="str">
        <f>IFERROR(VLOOKUP(B1173,HĐ13!$C$7:$L$2000,10,0)," ")</f>
        <v xml:space="preserve"> </v>
      </c>
      <c r="S1173" s="242" t="str">
        <f>IFERROR(VLOOKUP(B1173,HĐ14!$C$7:$L$2000,10,0)," ")</f>
        <v xml:space="preserve"> </v>
      </c>
      <c r="T1173" s="242" t="str">
        <f>IFERROR(VLOOKUP(B1173,HĐ15!$C$7:$L$2000,10,0)," ")</f>
        <v xml:space="preserve"> </v>
      </c>
      <c r="U1173" s="242" t="str">
        <f>IFERROR(VLOOKUP(B1173,HĐ16!$C$7:$L$2000,10,0)," ")</f>
        <v xml:space="preserve"> </v>
      </c>
      <c r="V1173" s="242" t="str">
        <f>IFERROR(VLOOKUP(B1173,HĐ17!$C$7:$L$2000,10,0)," ")</f>
        <v xml:space="preserve"> </v>
      </c>
      <c r="W1173" s="242">
        <f>IFERROR(VLOOKUP(B1173,HĐ18!$C$7:$L$2000,10,0)," ")</f>
        <v>4</v>
      </c>
      <c r="X1173" s="242" t="str">
        <f>IFERROR(VLOOKUP(B1173,HĐ19!$C$7:$L$2000,10,0)," ")</f>
        <v xml:space="preserve"> </v>
      </c>
      <c r="Y1173" s="242" t="str">
        <f>IFERROR(VLOOKUP(B1173,HĐ20!$C$7:$L$2000,10,0)," ")</f>
        <v xml:space="preserve"> </v>
      </c>
      <c r="Z1173" s="242" t="str">
        <f>IFERROR(VLOOKUP(B1173,HĐ21!$C$7:$L$1999,10,0)," ")</f>
        <v xml:space="preserve"> </v>
      </c>
      <c r="AA1173" s="242" t="str">
        <f>IFERROR(VLOOKUP(B1173,HĐ22!$C$7:$L$1999,10,0)," ")</f>
        <v xml:space="preserve"> </v>
      </c>
      <c r="AB1173" s="235">
        <f t="shared" si="17"/>
        <v>8</v>
      </c>
      <c r="AC1173" s="235"/>
    </row>
    <row r="1174" spans="1:29" s="240" customFormat="1" ht="12.75">
      <c r="A1174" s="235">
        <v>1143</v>
      </c>
      <c r="B1174" s="236">
        <v>2009190005</v>
      </c>
      <c r="C1174" s="237" t="s">
        <v>396</v>
      </c>
      <c r="D1174" s="238" t="s">
        <v>462</v>
      </c>
      <c r="E1174" s="239" t="s">
        <v>576</v>
      </c>
      <c r="F1174" s="242" t="str">
        <f>IFERROR(VLOOKUP(B1174,HĐ1!$C$8:$L$2000,10,0)," ")</f>
        <v xml:space="preserve"> </v>
      </c>
      <c r="G1174" s="242" t="str">
        <f>IFERROR(VLOOKUP(B1174,HĐ2!$C$7:$L$2000,10,0)," ")</f>
        <v xml:space="preserve"> </v>
      </c>
      <c r="H1174" s="242" t="str">
        <f>IFERROR(VLOOKUP(B1174,HĐ3!$C$8:$L$2000,10,0)," ")</f>
        <v xml:space="preserve"> </v>
      </c>
      <c r="I1174" s="242" t="str">
        <f>IFERROR(VLOOKUP(B1174,HĐ4!$C$8:$L$2000,10,0)," ")</f>
        <v xml:space="preserve"> </v>
      </c>
      <c r="J1174" s="242" t="str">
        <f>IFERROR(VLOOKUP(B1174,HĐ5!$C$8:$L$2000,10,0)," ")</f>
        <v xml:space="preserve"> </v>
      </c>
      <c r="K1174" s="242" t="str">
        <f>IFERROR(VLOOKUP(B1174,HĐ6!$C$8:$L$2000,10,0)," ")</f>
        <v xml:space="preserve"> </v>
      </c>
      <c r="L1174" s="242" t="str">
        <f>IFERROR(VLOOKUP(B1174,HĐ7!$C$7:$L$2000,10,0)," ")</f>
        <v xml:space="preserve"> </v>
      </c>
      <c r="M1174" s="242" t="str">
        <f>IFERROR(VLOOKUP(B1174,HĐ8!$C$7:$L$2000,10,0)," ")</f>
        <v xml:space="preserve"> </v>
      </c>
      <c r="N1174" s="242" t="str">
        <f>IFERROR(VLOOKUP(B1174,HĐ9!$C$7:$L$2000,10,0)," ")</f>
        <v xml:space="preserve"> </v>
      </c>
      <c r="O1174" s="242" t="str">
        <f>IFERROR(VLOOKUP(B1174,HĐ10!$C$8:$L$2000,10,0)," ")</f>
        <v xml:space="preserve"> </v>
      </c>
      <c r="P1174" s="242" t="str">
        <f>IFERROR(VLOOKUP(B1174,HĐ11!$C$7:$L$2000,10,0)," ")</f>
        <v xml:space="preserve"> </v>
      </c>
      <c r="Q1174" s="242" t="str">
        <f>IFERROR(VLOOKUP(B1174,HĐ12!$C$7:$L$2000,10,0)," ")</f>
        <v xml:space="preserve"> </v>
      </c>
      <c r="R1174" s="242" t="str">
        <f>IFERROR(VLOOKUP(B1174,HĐ13!$C$7:$L$2000,10,0)," ")</f>
        <v xml:space="preserve"> </v>
      </c>
      <c r="S1174" s="242" t="str">
        <f>IFERROR(VLOOKUP(B1174,HĐ14!$C$7:$L$2000,10,0)," ")</f>
        <v xml:space="preserve"> </v>
      </c>
      <c r="T1174" s="242">
        <f>IFERROR(VLOOKUP(B1174,HĐ15!$C$7:$L$2000,10,0)," ")</f>
        <v>4</v>
      </c>
      <c r="U1174" s="242" t="str">
        <f>IFERROR(VLOOKUP(B1174,HĐ16!$C$7:$L$2000,10,0)," ")</f>
        <v xml:space="preserve"> </v>
      </c>
      <c r="V1174" s="242" t="str">
        <f>IFERROR(VLOOKUP(B1174,HĐ17!$C$7:$L$2000,10,0)," ")</f>
        <v xml:space="preserve"> </v>
      </c>
      <c r="W1174" s="242" t="str">
        <f>IFERROR(VLOOKUP(B1174,HĐ18!$C$7:$L$2000,10,0)," ")</f>
        <v xml:space="preserve"> </v>
      </c>
      <c r="X1174" s="242" t="str">
        <f>IFERROR(VLOOKUP(B1174,HĐ19!$C$7:$L$2000,10,0)," ")</f>
        <v xml:space="preserve"> </v>
      </c>
      <c r="Y1174" s="242" t="str">
        <f>IFERROR(VLOOKUP(B1174,HĐ20!$C$7:$L$2000,10,0)," ")</f>
        <v xml:space="preserve"> </v>
      </c>
      <c r="Z1174" s="242" t="str">
        <f>IFERROR(VLOOKUP(B1174,HĐ21!$C$7:$L$1999,10,0)," ")</f>
        <v xml:space="preserve"> </v>
      </c>
      <c r="AA1174" s="242" t="str">
        <f>IFERROR(VLOOKUP(B1174,HĐ22!$C$7:$L$1999,10,0)," ")</f>
        <v xml:space="preserve"> </v>
      </c>
      <c r="AB1174" s="235">
        <f t="shared" si="17"/>
        <v>4</v>
      </c>
      <c r="AC1174" s="235"/>
    </row>
    <row r="1175" spans="1:29" s="240" customFormat="1" ht="12.75">
      <c r="A1175" s="235">
        <v>1144</v>
      </c>
      <c r="B1175" s="236">
        <v>2005191528</v>
      </c>
      <c r="C1175" s="237" t="s">
        <v>3422</v>
      </c>
      <c r="D1175" s="238" t="s">
        <v>3423</v>
      </c>
      <c r="E1175" s="239" t="s">
        <v>576</v>
      </c>
      <c r="F1175" s="242" t="str">
        <f>IFERROR(VLOOKUP(B1175,HĐ1!$C$8:$L$2000,10,0)," ")</f>
        <v xml:space="preserve"> </v>
      </c>
      <c r="G1175" s="242" t="str">
        <f>IFERROR(VLOOKUP(B1175,HĐ2!$C$7:$L$2000,10,0)," ")</f>
        <v xml:space="preserve"> </v>
      </c>
      <c r="H1175" s="242" t="str">
        <f>IFERROR(VLOOKUP(B1175,HĐ3!$C$8:$L$2000,10,0)," ")</f>
        <v xml:space="preserve"> </v>
      </c>
      <c r="I1175" s="242" t="str">
        <f>IFERROR(VLOOKUP(B1175,HĐ4!$C$8:$L$2000,10,0)," ")</f>
        <v xml:space="preserve"> </v>
      </c>
      <c r="J1175" s="242">
        <f>IFERROR(VLOOKUP(B1175,HĐ5!$C$8:$L$2000,10,0)," ")</f>
        <v>4</v>
      </c>
      <c r="K1175" s="242" t="str">
        <f>IFERROR(VLOOKUP(B1175,HĐ6!$C$8:$L$2000,10,0)," ")</f>
        <v xml:space="preserve"> </v>
      </c>
      <c r="L1175" s="242" t="str">
        <f>IFERROR(VLOOKUP(B1175,HĐ7!$C$7:$L$2000,10,0)," ")</f>
        <v xml:space="preserve"> </v>
      </c>
      <c r="M1175" s="242" t="str">
        <f>IFERROR(VLOOKUP(B1175,HĐ8!$C$7:$L$2000,10,0)," ")</f>
        <v xml:space="preserve"> </v>
      </c>
      <c r="N1175" s="242" t="str">
        <f>IFERROR(VLOOKUP(B1175,HĐ9!$C$7:$L$2000,10,0)," ")</f>
        <v xml:space="preserve"> </v>
      </c>
      <c r="O1175" s="242" t="str">
        <f>IFERROR(VLOOKUP(B1175,HĐ10!$C$8:$L$2000,10,0)," ")</f>
        <v xml:space="preserve"> </v>
      </c>
      <c r="P1175" s="242">
        <f>IFERROR(VLOOKUP(B1175,HĐ11!$C$7:$L$2000,10,0)," ")</f>
        <v>4</v>
      </c>
      <c r="Q1175" s="242" t="str">
        <f>IFERROR(VLOOKUP(B1175,HĐ12!$C$7:$L$2000,10,0)," ")</f>
        <v xml:space="preserve"> </v>
      </c>
      <c r="R1175" s="242" t="str">
        <f>IFERROR(VLOOKUP(B1175,HĐ13!$C$7:$L$2000,10,0)," ")</f>
        <v xml:space="preserve"> </v>
      </c>
      <c r="S1175" s="242" t="str">
        <f>IFERROR(VLOOKUP(B1175,HĐ14!$C$7:$L$2000,10,0)," ")</f>
        <v xml:space="preserve"> </v>
      </c>
      <c r="T1175" s="242" t="str">
        <f>IFERROR(VLOOKUP(B1175,HĐ15!$C$7:$L$2000,10,0)," ")</f>
        <v xml:space="preserve"> </v>
      </c>
      <c r="U1175" s="242" t="str">
        <f>IFERROR(VLOOKUP(B1175,HĐ16!$C$7:$L$2000,10,0)," ")</f>
        <v xml:space="preserve"> </v>
      </c>
      <c r="V1175" s="242" t="str">
        <f>IFERROR(VLOOKUP(B1175,HĐ17!$C$7:$L$2000,10,0)," ")</f>
        <v xml:space="preserve"> </v>
      </c>
      <c r="W1175" s="242" t="str">
        <f>IFERROR(VLOOKUP(B1175,HĐ18!$C$7:$L$2000,10,0)," ")</f>
        <v xml:space="preserve"> </v>
      </c>
      <c r="X1175" s="242" t="str">
        <f>IFERROR(VLOOKUP(B1175,HĐ19!$C$7:$L$2000,10,0)," ")</f>
        <v xml:space="preserve"> </v>
      </c>
      <c r="Y1175" s="242" t="str">
        <f>IFERROR(VLOOKUP(B1175,HĐ20!$C$7:$L$2000,10,0)," ")</f>
        <v xml:space="preserve"> </v>
      </c>
      <c r="Z1175" s="242" t="str">
        <f>IFERROR(VLOOKUP(B1175,HĐ21!$C$7:$L$1999,10,0)," ")</f>
        <v xml:space="preserve"> </v>
      </c>
      <c r="AA1175" s="242" t="str">
        <f>IFERROR(VLOOKUP(B1175,HĐ22!$C$7:$L$1999,10,0)," ")</f>
        <v xml:space="preserve"> </v>
      </c>
      <c r="AB1175" s="235">
        <f t="shared" si="17"/>
        <v>8</v>
      </c>
      <c r="AC1175" s="235"/>
    </row>
    <row r="1176" spans="1:29" s="240" customFormat="1" ht="12.75">
      <c r="A1176" s="235">
        <v>1145</v>
      </c>
      <c r="B1176" s="236">
        <v>2005191544</v>
      </c>
      <c r="C1176" s="237" t="s">
        <v>2868</v>
      </c>
      <c r="D1176" s="238" t="s">
        <v>3424</v>
      </c>
      <c r="E1176" s="239" t="s">
        <v>576</v>
      </c>
      <c r="F1176" s="242" t="str">
        <f>IFERROR(VLOOKUP(B1176,HĐ1!$C$8:$L$2000,10,0)," ")</f>
        <v xml:space="preserve"> </v>
      </c>
      <c r="G1176" s="242" t="str">
        <f>IFERROR(VLOOKUP(B1176,HĐ2!$C$7:$L$2000,10,0)," ")</f>
        <v xml:space="preserve"> </v>
      </c>
      <c r="H1176" s="242" t="str">
        <f>IFERROR(VLOOKUP(B1176,HĐ3!$C$8:$L$2000,10,0)," ")</f>
        <v xml:space="preserve"> </v>
      </c>
      <c r="I1176" s="242" t="str">
        <f>IFERROR(VLOOKUP(B1176,HĐ4!$C$8:$L$2000,10,0)," ")</f>
        <v xml:space="preserve"> </v>
      </c>
      <c r="J1176" s="242">
        <f>IFERROR(VLOOKUP(B1176,HĐ5!$C$8:$L$2000,10,0)," ")</f>
        <v>4</v>
      </c>
      <c r="K1176" s="242" t="str">
        <f>IFERROR(VLOOKUP(B1176,HĐ6!$C$8:$L$2000,10,0)," ")</f>
        <v xml:space="preserve"> </v>
      </c>
      <c r="L1176" s="242" t="str">
        <f>IFERROR(VLOOKUP(B1176,HĐ7!$C$7:$L$2000,10,0)," ")</f>
        <v xml:space="preserve"> </v>
      </c>
      <c r="M1176" s="242" t="str">
        <f>IFERROR(VLOOKUP(B1176,HĐ8!$C$7:$L$2000,10,0)," ")</f>
        <v xml:space="preserve"> </v>
      </c>
      <c r="N1176" s="242" t="str">
        <f>IFERROR(VLOOKUP(B1176,HĐ9!$C$7:$L$2000,10,0)," ")</f>
        <v xml:space="preserve"> </v>
      </c>
      <c r="O1176" s="242" t="str">
        <f>IFERROR(VLOOKUP(B1176,HĐ10!$C$8:$L$2000,10,0)," ")</f>
        <v xml:space="preserve"> </v>
      </c>
      <c r="P1176" s="242" t="str">
        <f>IFERROR(VLOOKUP(B1176,HĐ11!$C$7:$L$2000,10,0)," ")</f>
        <v xml:space="preserve"> </v>
      </c>
      <c r="Q1176" s="242" t="str">
        <f>IFERROR(VLOOKUP(B1176,HĐ12!$C$7:$L$2000,10,0)," ")</f>
        <v xml:space="preserve"> </v>
      </c>
      <c r="R1176" s="242" t="str">
        <f>IFERROR(VLOOKUP(B1176,HĐ13!$C$7:$L$2000,10,0)," ")</f>
        <v xml:space="preserve"> </v>
      </c>
      <c r="S1176" s="242" t="str">
        <f>IFERROR(VLOOKUP(B1176,HĐ14!$C$7:$L$2000,10,0)," ")</f>
        <v xml:space="preserve"> </v>
      </c>
      <c r="T1176" s="242" t="str">
        <f>IFERROR(VLOOKUP(B1176,HĐ15!$C$7:$L$2000,10,0)," ")</f>
        <v xml:space="preserve"> </v>
      </c>
      <c r="U1176" s="242">
        <f>IFERROR(VLOOKUP(B1176,HĐ16!$C$7:$L$2000,10,0)," ")</f>
        <v>4</v>
      </c>
      <c r="V1176" s="242" t="str">
        <f>IFERROR(VLOOKUP(B1176,HĐ17!$C$7:$L$2000,10,0)," ")</f>
        <v xml:space="preserve"> </v>
      </c>
      <c r="W1176" s="242" t="str">
        <f>IFERROR(VLOOKUP(B1176,HĐ18!$C$7:$L$2000,10,0)," ")</f>
        <v xml:space="preserve"> </v>
      </c>
      <c r="X1176" s="242" t="str">
        <f>IFERROR(VLOOKUP(B1176,HĐ19!$C$7:$L$2000,10,0)," ")</f>
        <v xml:space="preserve"> </v>
      </c>
      <c r="Y1176" s="242" t="str">
        <f>IFERROR(VLOOKUP(B1176,HĐ20!$C$7:$L$2000,10,0)," ")</f>
        <v xml:space="preserve"> </v>
      </c>
      <c r="Z1176" s="242" t="str">
        <f>IFERROR(VLOOKUP(B1176,HĐ21!$C$7:$L$1999,10,0)," ")</f>
        <v xml:space="preserve"> </v>
      </c>
      <c r="AA1176" s="242" t="str">
        <f>IFERROR(VLOOKUP(B1176,HĐ22!$C$7:$L$1999,10,0)," ")</f>
        <v xml:space="preserve"> </v>
      </c>
      <c r="AB1176" s="235">
        <f t="shared" si="17"/>
        <v>8</v>
      </c>
      <c r="AC1176" s="235"/>
    </row>
    <row r="1177" spans="1:29" s="240" customFormat="1" ht="12.75">
      <c r="A1177" s="235">
        <v>1146</v>
      </c>
      <c r="B1177" s="236">
        <v>2005191565</v>
      </c>
      <c r="C1177" s="237" t="s">
        <v>2051</v>
      </c>
      <c r="D1177" s="238" t="s">
        <v>119</v>
      </c>
      <c r="E1177" s="239" t="s">
        <v>576</v>
      </c>
      <c r="F1177" s="242" t="str">
        <f>IFERROR(VLOOKUP(B1177,HĐ1!$C$8:$L$2000,10,0)," ")</f>
        <v xml:space="preserve"> </v>
      </c>
      <c r="G1177" s="242" t="str">
        <f>IFERROR(VLOOKUP(B1177,HĐ2!$C$7:$L$2000,10,0)," ")</f>
        <v xml:space="preserve"> </v>
      </c>
      <c r="H1177" s="242" t="str">
        <f>IFERROR(VLOOKUP(B1177,HĐ3!$C$8:$L$2000,10,0)," ")</f>
        <v xml:space="preserve"> </v>
      </c>
      <c r="I1177" s="242" t="str">
        <f>IFERROR(VLOOKUP(B1177,HĐ4!$C$8:$L$2000,10,0)," ")</f>
        <v xml:space="preserve"> </v>
      </c>
      <c r="J1177" s="242">
        <f>IFERROR(VLOOKUP(B1177,HĐ5!$C$8:$L$2000,10,0)," ")</f>
        <v>4</v>
      </c>
      <c r="K1177" s="242" t="str">
        <f>IFERROR(VLOOKUP(B1177,HĐ6!$C$8:$L$2000,10,0)," ")</f>
        <v xml:space="preserve"> </v>
      </c>
      <c r="L1177" s="242" t="str">
        <f>IFERROR(VLOOKUP(B1177,HĐ7!$C$7:$L$2000,10,0)," ")</f>
        <v xml:space="preserve"> </v>
      </c>
      <c r="M1177" s="242" t="str">
        <f>IFERROR(VLOOKUP(B1177,HĐ8!$C$7:$L$2000,10,0)," ")</f>
        <v xml:space="preserve"> </v>
      </c>
      <c r="N1177" s="242" t="str">
        <f>IFERROR(VLOOKUP(B1177,HĐ9!$C$7:$L$2000,10,0)," ")</f>
        <v xml:space="preserve"> </v>
      </c>
      <c r="O1177" s="242" t="str">
        <f>IFERROR(VLOOKUP(B1177,HĐ10!$C$8:$L$2000,10,0)," ")</f>
        <v xml:space="preserve"> </v>
      </c>
      <c r="P1177" s="242" t="str">
        <f>IFERROR(VLOOKUP(B1177,HĐ11!$C$7:$L$2000,10,0)," ")</f>
        <v xml:space="preserve"> </v>
      </c>
      <c r="Q1177" s="242">
        <f>IFERROR(VLOOKUP(B1177,HĐ12!$C$7:$L$2000,10,0)," ")</f>
        <v>2</v>
      </c>
      <c r="R1177" s="242">
        <f>IFERROR(VLOOKUP(B1177,HĐ13!$C$7:$L$2000,10,0)," ")</f>
        <v>4</v>
      </c>
      <c r="S1177" s="242" t="str">
        <f>IFERROR(VLOOKUP(B1177,HĐ14!$C$7:$L$2000,10,0)," ")</f>
        <v xml:space="preserve"> </v>
      </c>
      <c r="T1177" s="242">
        <f>IFERROR(VLOOKUP(B1177,HĐ15!$C$7:$L$2000,10,0)," ")</f>
        <v>4</v>
      </c>
      <c r="U1177" s="242" t="str">
        <f>IFERROR(VLOOKUP(B1177,HĐ16!$C$7:$L$2000,10,0)," ")</f>
        <v xml:space="preserve"> </v>
      </c>
      <c r="V1177" s="242" t="str">
        <f>IFERROR(VLOOKUP(B1177,HĐ17!$C$7:$L$2000,10,0)," ")</f>
        <v xml:space="preserve"> </v>
      </c>
      <c r="W1177" s="242">
        <f>IFERROR(VLOOKUP(B1177,HĐ18!$C$7:$L$2000,10,0)," ")</f>
        <v>4</v>
      </c>
      <c r="X1177" s="242" t="str">
        <f>IFERROR(VLOOKUP(B1177,HĐ19!$C$7:$L$2000,10,0)," ")</f>
        <v xml:space="preserve"> </v>
      </c>
      <c r="Y1177" s="242" t="str">
        <f>IFERROR(VLOOKUP(B1177,HĐ20!$C$7:$L$2000,10,0)," ")</f>
        <v xml:space="preserve"> </v>
      </c>
      <c r="Z1177" s="242" t="str">
        <f>IFERROR(VLOOKUP(B1177,HĐ21!$C$7:$L$1999,10,0)," ")</f>
        <v xml:space="preserve"> </v>
      </c>
      <c r="AA1177" s="242" t="str">
        <f>IFERROR(VLOOKUP(B1177,HĐ22!$C$7:$L$1999,10,0)," ")</f>
        <v xml:space="preserve"> </v>
      </c>
      <c r="AB1177" s="235">
        <f t="shared" si="17"/>
        <v>18</v>
      </c>
      <c r="AC1177" s="235"/>
    </row>
    <row r="1178" spans="1:29" s="240" customFormat="1" ht="12.75">
      <c r="A1178" s="235">
        <v>1147</v>
      </c>
      <c r="B1178" s="236">
        <v>2005191538</v>
      </c>
      <c r="C1178" s="237" t="s">
        <v>3425</v>
      </c>
      <c r="D1178" s="238" t="s">
        <v>3426</v>
      </c>
      <c r="E1178" s="239" t="s">
        <v>576</v>
      </c>
      <c r="F1178" s="242" t="str">
        <f>IFERROR(VLOOKUP(B1178,HĐ1!$C$8:$L$2000,10,0)," ")</f>
        <v xml:space="preserve"> </v>
      </c>
      <c r="G1178" s="242" t="str">
        <f>IFERROR(VLOOKUP(B1178,HĐ2!$C$7:$L$2000,10,0)," ")</f>
        <v xml:space="preserve"> </v>
      </c>
      <c r="H1178" s="242" t="str">
        <f>IFERROR(VLOOKUP(B1178,HĐ3!$C$8:$L$2000,10,0)," ")</f>
        <v xml:space="preserve"> </v>
      </c>
      <c r="I1178" s="242" t="str">
        <f>IFERROR(VLOOKUP(B1178,HĐ4!$C$8:$L$2000,10,0)," ")</f>
        <v xml:space="preserve"> </v>
      </c>
      <c r="J1178" s="242" t="str">
        <f>IFERROR(VLOOKUP(B1178,HĐ5!$C$8:$L$2000,10,0)," ")</f>
        <v xml:space="preserve"> </v>
      </c>
      <c r="K1178" s="242" t="str">
        <f>IFERROR(VLOOKUP(B1178,HĐ6!$C$8:$L$2000,10,0)," ")</f>
        <v xml:space="preserve"> </v>
      </c>
      <c r="L1178" s="242" t="str">
        <f>IFERROR(VLOOKUP(B1178,HĐ7!$C$7:$L$2000,10,0)," ")</f>
        <v xml:space="preserve"> </v>
      </c>
      <c r="M1178" s="242" t="str">
        <f>IFERROR(VLOOKUP(B1178,HĐ8!$C$7:$L$2000,10,0)," ")</f>
        <v xml:space="preserve"> </v>
      </c>
      <c r="N1178" s="242" t="str">
        <f>IFERROR(VLOOKUP(B1178,HĐ9!$C$7:$L$2000,10,0)," ")</f>
        <v xml:space="preserve"> </v>
      </c>
      <c r="O1178" s="242" t="str">
        <f>IFERROR(VLOOKUP(B1178,HĐ10!$C$8:$L$2000,10,0)," ")</f>
        <v xml:space="preserve"> </v>
      </c>
      <c r="P1178" s="242">
        <f>IFERROR(VLOOKUP(B1178,HĐ11!$C$7:$L$2000,10,0)," ")</f>
        <v>4</v>
      </c>
      <c r="Q1178" s="242" t="str">
        <f>IFERROR(VLOOKUP(B1178,HĐ12!$C$7:$L$2000,10,0)," ")</f>
        <v xml:space="preserve"> </v>
      </c>
      <c r="R1178" s="242" t="str">
        <f>IFERROR(VLOOKUP(B1178,HĐ13!$C$7:$L$2000,10,0)," ")</f>
        <v xml:space="preserve"> </v>
      </c>
      <c r="S1178" s="242" t="str">
        <f>IFERROR(VLOOKUP(B1178,HĐ14!$C$7:$L$2000,10,0)," ")</f>
        <v xml:space="preserve"> </v>
      </c>
      <c r="T1178" s="242" t="str">
        <f>IFERROR(VLOOKUP(B1178,HĐ15!$C$7:$L$2000,10,0)," ")</f>
        <v xml:space="preserve"> </v>
      </c>
      <c r="U1178" s="242" t="str">
        <f>IFERROR(VLOOKUP(B1178,HĐ16!$C$7:$L$2000,10,0)," ")</f>
        <v xml:space="preserve"> </v>
      </c>
      <c r="V1178" s="242" t="str">
        <f>IFERROR(VLOOKUP(B1178,HĐ17!$C$7:$L$2000,10,0)," ")</f>
        <v xml:space="preserve"> </v>
      </c>
      <c r="W1178" s="242" t="str">
        <f>IFERROR(VLOOKUP(B1178,HĐ18!$C$7:$L$2000,10,0)," ")</f>
        <v xml:space="preserve"> </v>
      </c>
      <c r="X1178" s="242" t="str">
        <f>IFERROR(VLOOKUP(B1178,HĐ19!$C$7:$L$2000,10,0)," ")</f>
        <v xml:space="preserve"> </v>
      </c>
      <c r="Y1178" s="242" t="str">
        <f>IFERROR(VLOOKUP(B1178,HĐ20!$C$7:$L$2000,10,0)," ")</f>
        <v xml:space="preserve"> </v>
      </c>
      <c r="Z1178" s="242" t="str">
        <f>IFERROR(VLOOKUP(B1178,HĐ21!$C$7:$L$1999,10,0)," ")</f>
        <v xml:space="preserve"> </v>
      </c>
      <c r="AA1178" s="242" t="str">
        <f>IFERROR(VLOOKUP(B1178,HĐ22!$C$7:$L$1999,10,0)," ")</f>
        <v xml:space="preserve"> </v>
      </c>
      <c r="AB1178" s="235">
        <f t="shared" si="17"/>
        <v>4</v>
      </c>
      <c r="AC1178" s="235"/>
    </row>
    <row r="1179" spans="1:29" s="240" customFormat="1" ht="12.75">
      <c r="A1179" s="235">
        <v>1148</v>
      </c>
      <c r="B1179" s="236">
        <v>2005191622</v>
      </c>
      <c r="C1179" s="237" t="s">
        <v>770</v>
      </c>
      <c r="D1179" s="238" t="s">
        <v>2288</v>
      </c>
      <c r="E1179" s="239" t="s">
        <v>576</v>
      </c>
      <c r="F1179" s="242" t="str">
        <f>IFERROR(VLOOKUP(B1179,HĐ1!$C$8:$L$2000,10,0)," ")</f>
        <v xml:space="preserve"> </v>
      </c>
      <c r="G1179" s="242" t="str">
        <f>IFERROR(VLOOKUP(B1179,HĐ2!$C$7:$L$2000,10,0)," ")</f>
        <v xml:space="preserve"> </v>
      </c>
      <c r="H1179" s="242" t="str">
        <f>IFERROR(VLOOKUP(B1179,HĐ3!$C$8:$L$2000,10,0)," ")</f>
        <v xml:space="preserve"> </v>
      </c>
      <c r="I1179" s="242" t="str">
        <f>IFERROR(VLOOKUP(B1179,HĐ4!$C$8:$L$2000,10,0)," ")</f>
        <v xml:space="preserve"> </v>
      </c>
      <c r="J1179" s="242">
        <f>IFERROR(VLOOKUP(B1179,HĐ5!$C$8:$L$2000,10,0)," ")</f>
        <v>4</v>
      </c>
      <c r="K1179" s="242" t="str">
        <f>IFERROR(VLOOKUP(B1179,HĐ6!$C$8:$L$2000,10,0)," ")</f>
        <v xml:space="preserve"> </v>
      </c>
      <c r="L1179" s="242" t="str">
        <f>IFERROR(VLOOKUP(B1179,HĐ7!$C$7:$L$2000,10,0)," ")</f>
        <v xml:space="preserve"> </v>
      </c>
      <c r="M1179" s="242" t="str">
        <f>IFERROR(VLOOKUP(B1179,HĐ8!$C$7:$L$2000,10,0)," ")</f>
        <v xml:space="preserve"> </v>
      </c>
      <c r="N1179" s="242" t="str">
        <f>IFERROR(VLOOKUP(B1179,HĐ9!$C$7:$L$2000,10,0)," ")</f>
        <v xml:space="preserve"> </v>
      </c>
      <c r="O1179" s="242" t="str">
        <f>IFERROR(VLOOKUP(B1179,HĐ10!$C$8:$L$2000,10,0)," ")</f>
        <v xml:space="preserve"> </v>
      </c>
      <c r="P1179" s="242" t="str">
        <f>IFERROR(VLOOKUP(B1179,HĐ11!$C$7:$L$2000,10,0)," ")</f>
        <v xml:space="preserve"> </v>
      </c>
      <c r="Q1179" s="242" t="str">
        <f>IFERROR(VLOOKUP(B1179,HĐ12!$C$7:$L$2000,10,0)," ")</f>
        <v xml:space="preserve"> </v>
      </c>
      <c r="R1179" s="242" t="str">
        <f>IFERROR(VLOOKUP(B1179,HĐ13!$C$7:$L$2000,10,0)," ")</f>
        <v xml:space="preserve"> </v>
      </c>
      <c r="S1179" s="242" t="str">
        <f>IFERROR(VLOOKUP(B1179,HĐ14!$C$7:$L$2000,10,0)," ")</f>
        <v xml:space="preserve"> </v>
      </c>
      <c r="T1179" s="242" t="str">
        <f>IFERROR(VLOOKUP(B1179,HĐ15!$C$7:$L$2000,10,0)," ")</f>
        <v xml:space="preserve"> </v>
      </c>
      <c r="U1179" s="242" t="str">
        <f>IFERROR(VLOOKUP(B1179,HĐ16!$C$7:$L$2000,10,0)," ")</f>
        <v xml:space="preserve"> </v>
      </c>
      <c r="V1179" s="242" t="str">
        <f>IFERROR(VLOOKUP(B1179,HĐ17!$C$7:$L$2000,10,0)," ")</f>
        <v xml:space="preserve"> </v>
      </c>
      <c r="W1179" s="242">
        <f>IFERROR(VLOOKUP(B1179,HĐ18!$C$7:$L$2000,10,0)," ")</f>
        <v>4</v>
      </c>
      <c r="X1179" s="242" t="str">
        <f>IFERROR(VLOOKUP(B1179,HĐ19!$C$7:$L$2000,10,0)," ")</f>
        <v xml:space="preserve"> </v>
      </c>
      <c r="Y1179" s="242" t="str">
        <f>IFERROR(VLOOKUP(B1179,HĐ20!$C$7:$L$2000,10,0)," ")</f>
        <v xml:space="preserve"> </v>
      </c>
      <c r="Z1179" s="242" t="str">
        <f>IFERROR(VLOOKUP(B1179,HĐ21!$C$7:$L$1999,10,0)," ")</f>
        <v xml:space="preserve"> </v>
      </c>
      <c r="AA1179" s="242" t="str">
        <f>IFERROR(VLOOKUP(B1179,HĐ22!$C$7:$L$1999,10,0)," ")</f>
        <v xml:space="preserve"> </v>
      </c>
      <c r="AB1179" s="235">
        <f t="shared" si="17"/>
        <v>8</v>
      </c>
      <c r="AC1179" s="235"/>
    </row>
    <row r="1180" spans="1:29" s="240" customFormat="1" ht="12.75">
      <c r="A1180" s="235">
        <v>1149</v>
      </c>
      <c r="B1180" s="236">
        <v>2005191567</v>
      </c>
      <c r="C1180" s="237" t="s">
        <v>300</v>
      </c>
      <c r="D1180" s="238" t="s">
        <v>692</v>
      </c>
      <c r="E1180" s="239" t="s">
        <v>576</v>
      </c>
      <c r="F1180" s="242" t="str">
        <f>IFERROR(VLOOKUP(B1180,HĐ1!$C$8:$L$2000,10,0)," ")</f>
        <v xml:space="preserve"> </v>
      </c>
      <c r="G1180" s="242" t="str">
        <f>IFERROR(VLOOKUP(B1180,HĐ2!$C$7:$L$2000,10,0)," ")</f>
        <v xml:space="preserve"> </v>
      </c>
      <c r="H1180" s="242" t="str">
        <f>IFERROR(VLOOKUP(B1180,HĐ3!$C$8:$L$2000,10,0)," ")</f>
        <v xml:space="preserve"> </v>
      </c>
      <c r="I1180" s="242" t="str">
        <f>IFERROR(VLOOKUP(B1180,HĐ4!$C$8:$L$2000,10,0)," ")</f>
        <v xml:space="preserve"> </v>
      </c>
      <c r="J1180" s="242">
        <f>IFERROR(VLOOKUP(B1180,HĐ5!$C$8:$L$2000,10,0)," ")</f>
        <v>4</v>
      </c>
      <c r="K1180" s="242" t="str">
        <f>IFERROR(VLOOKUP(B1180,HĐ6!$C$8:$L$2000,10,0)," ")</f>
        <v xml:space="preserve"> </v>
      </c>
      <c r="L1180" s="242" t="str">
        <f>IFERROR(VLOOKUP(B1180,HĐ7!$C$7:$L$2000,10,0)," ")</f>
        <v xml:space="preserve"> </v>
      </c>
      <c r="M1180" s="242" t="str">
        <f>IFERROR(VLOOKUP(B1180,HĐ8!$C$7:$L$2000,10,0)," ")</f>
        <v xml:space="preserve"> </v>
      </c>
      <c r="N1180" s="242" t="str">
        <f>IFERROR(VLOOKUP(B1180,HĐ9!$C$7:$L$2000,10,0)," ")</f>
        <v xml:space="preserve"> </v>
      </c>
      <c r="O1180" s="242" t="str">
        <f>IFERROR(VLOOKUP(B1180,HĐ10!$C$8:$L$2000,10,0)," ")</f>
        <v xml:space="preserve"> </v>
      </c>
      <c r="P1180" s="242" t="str">
        <f>IFERROR(VLOOKUP(B1180,HĐ11!$C$7:$L$2000,10,0)," ")</f>
        <v xml:space="preserve"> </v>
      </c>
      <c r="Q1180" s="242" t="str">
        <f>IFERROR(VLOOKUP(B1180,HĐ12!$C$7:$L$2000,10,0)," ")</f>
        <v xml:space="preserve"> </v>
      </c>
      <c r="R1180" s="242" t="str">
        <f>IFERROR(VLOOKUP(B1180,HĐ13!$C$7:$L$2000,10,0)," ")</f>
        <v xml:space="preserve"> </v>
      </c>
      <c r="S1180" s="242" t="str">
        <f>IFERROR(VLOOKUP(B1180,HĐ14!$C$7:$L$2000,10,0)," ")</f>
        <v xml:space="preserve"> </v>
      </c>
      <c r="T1180" s="242" t="str">
        <f>IFERROR(VLOOKUP(B1180,HĐ15!$C$7:$L$2000,10,0)," ")</f>
        <v xml:space="preserve"> </v>
      </c>
      <c r="U1180" s="242" t="str">
        <f>IFERROR(VLOOKUP(B1180,HĐ16!$C$7:$L$2000,10,0)," ")</f>
        <v xml:space="preserve"> </v>
      </c>
      <c r="V1180" s="242" t="str">
        <f>IFERROR(VLOOKUP(B1180,HĐ17!$C$7:$L$2000,10,0)," ")</f>
        <v xml:space="preserve"> </v>
      </c>
      <c r="W1180" s="242" t="str">
        <f>IFERROR(VLOOKUP(B1180,HĐ18!$C$7:$L$2000,10,0)," ")</f>
        <v xml:space="preserve"> </v>
      </c>
      <c r="X1180" s="242" t="str">
        <f>IFERROR(VLOOKUP(B1180,HĐ19!$C$7:$L$2000,10,0)," ")</f>
        <v xml:space="preserve"> </v>
      </c>
      <c r="Y1180" s="242" t="str">
        <f>IFERROR(VLOOKUP(B1180,HĐ20!$C$7:$L$2000,10,0)," ")</f>
        <v xml:space="preserve"> </v>
      </c>
      <c r="Z1180" s="242" t="str">
        <f>IFERROR(VLOOKUP(B1180,HĐ21!$C$7:$L$1999,10,0)," ")</f>
        <v xml:space="preserve"> </v>
      </c>
      <c r="AA1180" s="242" t="str">
        <f>IFERROR(VLOOKUP(B1180,HĐ22!$C$7:$L$1999,10,0)," ")</f>
        <v xml:space="preserve"> </v>
      </c>
      <c r="AB1180" s="235">
        <f t="shared" si="17"/>
        <v>4</v>
      </c>
      <c r="AC1180" s="235"/>
    </row>
    <row r="1181" spans="1:29" s="240" customFormat="1" ht="12.75">
      <c r="A1181" s="235">
        <v>1150</v>
      </c>
      <c r="B1181" s="236">
        <v>2005191611</v>
      </c>
      <c r="C1181" s="237" t="s">
        <v>421</v>
      </c>
      <c r="D1181" s="238" t="s">
        <v>249</v>
      </c>
      <c r="E1181" s="239" t="s">
        <v>576</v>
      </c>
      <c r="F1181" s="242" t="str">
        <f>IFERROR(VLOOKUP(B1181,HĐ1!$C$8:$L$2000,10,0)," ")</f>
        <v xml:space="preserve"> </v>
      </c>
      <c r="G1181" s="242" t="str">
        <f>IFERROR(VLOOKUP(B1181,HĐ2!$C$7:$L$2000,10,0)," ")</f>
        <v xml:space="preserve"> </v>
      </c>
      <c r="H1181" s="242" t="str">
        <f>IFERROR(VLOOKUP(B1181,HĐ3!$C$8:$L$2000,10,0)," ")</f>
        <v xml:space="preserve"> </v>
      </c>
      <c r="I1181" s="242" t="str">
        <f>IFERROR(VLOOKUP(B1181,HĐ4!$C$8:$L$2000,10,0)," ")</f>
        <v xml:space="preserve"> </v>
      </c>
      <c r="J1181" s="242">
        <f>IFERROR(VLOOKUP(B1181,HĐ5!$C$8:$L$2000,10,0)," ")</f>
        <v>4</v>
      </c>
      <c r="K1181" s="242" t="str">
        <f>IFERROR(VLOOKUP(B1181,HĐ6!$C$8:$L$2000,10,0)," ")</f>
        <v xml:space="preserve"> </v>
      </c>
      <c r="L1181" s="242" t="str">
        <f>IFERROR(VLOOKUP(B1181,HĐ7!$C$7:$L$2000,10,0)," ")</f>
        <v xml:space="preserve"> </v>
      </c>
      <c r="M1181" s="242" t="str">
        <f>IFERROR(VLOOKUP(B1181,HĐ8!$C$7:$L$2000,10,0)," ")</f>
        <v xml:space="preserve"> </v>
      </c>
      <c r="N1181" s="242" t="str">
        <f>IFERROR(VLOOKUP(B1181,HĐ9!$C$7:$L$2000,10,0)," ")</f>
        <v xml:space="preserve"> </v>
      </c>
      <c r="O1181" s="242" t="str">
        <f>IFERROR(VLOOKUP(B1181,HĐ10!$C$8:$L$2000,10,0)," ")</f>
        <v xml:space="preserve"> </v>
      </c>
      <c r="P1181" s="242" t="str">
        <f>IFERROR(VLOOKUP(B1181,HĐ11!$C$7:$L$2000,10,0)," ")</f>
        <v xml:space="preserve"> </v>
      </c>
      <c r="Q1181" s="242" t="str">
        <f>IFERROR(VLOOKUP(B1181,HĐ12!$C$7:$L$2000,10,0)," ")</f>
        <v xml:space="preserve"> </v>
      </c>
      <c r="R1181" s="242" t="str">
        <f>IFERROR(VLOOKUP(B1181,HĐ13!$C$7:$L$2000,10,0)," ")</f>
        <v xml:space="preserve"> </v>
      </c>
      <c r="S1181" s="242" t="str">
        <f>IFERROR(VLOOKUP(B1181,HĐ14!$C$7:$L$2000,10,0)," ")</f>
        <v xml:space="preserve"> </v>
      </c>
      <c r="T1181" s="242" t="str">
        <f>IFERROR(VLOOKUP(B1181,HĐ15!$C$7:$L$2000,10,0)," ")</f>
        <v xml:space="preserve"> </v>
      </c>
      <c r="U1181" s="242" t="str">
        <f>IFERROR(VLOOKUP(B1181,HĐ16!$C$7:$L$2000,10,0)," ")</f>
        <v xml:space="preserve"> </v>
      </c>
      <c r="V1181" s="242" t="str">
        <f>IFERROR(VLOOKUP(B1181,HĐ17!$C$7:$L$2000,10,0)," ")</f>
        <v xml:space="preserve"> </v>
      </c>
      <c r="W1181" s="242">
        <f>IFERROR(VLOOKUP(B1181,HĐ18!$C$7:$L$2000,10,0)," ")</f>
        <v>4</v>
      </c>
      <c r="X1181" s="242" t="str">
        <f>IFERROR(VLOOKUP(B1181,HĐ19!$C$7:$L$2000,10,0)," ")</f>
        <v xml:space="preserve"> </v>
      </c>
      <c r="Y1181" s="242" t="str">
        <f>IFERROR(VLOOKUP(B1181,HĐ20!$C$7:$L$2000,10,0)," ")</f>
        <v xml:space="preserve"> </v>
      </c>
      <c r="Z1181" s="242" t="str">
        <f>IFERROR(VLOOKUP(B1181,HĐ21!$C$7:$L$1999,10,0)," ")</f>
        <v xml:space="preserve"> </v>
      </c>
      <c r="AA1181" s="242" t="str">
        <f>IFERROR(VLOOKUP(B1181,HĐ22!$C$7:$L$1999,10,0)," ")</f>
        <v xml:space="preserve"> </v>
      </c>
      <c r="AB1181" s="235">
        <f t="shared" si="17"/>
        <v>8</v>
      </c>
      <c r="AC1181" s="235"/>
    </row>
    <row r="1182" spans="1:29" s="240" customFormat="1" ht="12.75">
      <c r="A1182" s="235">
        <v>1151</v>
      </c>
      <c r="B1182" s="236">
        <v>2005191620</v>
      </c>
      <c r="C1182" s="237" t="s">
        <v>823</v>
      </c>
      <c r="D1182" s="238" t="s">
        <v>658</v>
      </c>
      <c r="E1182" s="239" t="s">
        <v>576</v>
      </c>
      <c r="F1182" s="242" t="str">
        <f>IFERROR(VLOOKUP(B1182,HĐ1!$C$8:$L$2000,10,0)," ")</f>
        <v xml:space="preserve"> </v>
      </c>
      <c r="G1182" s="242" t="str">
        <f>IFERROR(VLOOKUP(B1182,HĐ2!$C$7:$L$2000,10,0)," ")</f>
        <v xml:space="preserve"> </v>
      </c>
      <c r="H1182" s="242" t="str">
        <f>IFERROR(VLOOKUP(B1182,HĐ3!$C$8:$L$2000,10,0)," ")</f>
        <v xml:space="preserve"> </v>
      </c>
      <c r="I1182" s="242" t="str">
        <f>IFERROR(VLOOKUP(B1182,HĐ4!$C$8:$L$2000,10,0)," ")</f>
        <v xml:space="preserve"> </v>
      </c>
      <c r="J1182" s="242">
        <f>IFERROR(VLOOKUP(B1182,HĐ5!$C$8:$L$2000,10,0)," ")</f>
        <v>4</v>
      </c>
      <c r="K1182" s="242" t="str">
        <f>IFERROR(VLOOKUP(B1182,HĐ6!$C$8:$L$2000,10,0)," ")</f>
        <v xml:space="preserve"> </v>
      </c>
      <c r="L1182" s="242" t="str">
        <f>IFERROR(VLOOKUP(B1182,HĐ7!$C$7:$L$2000,10,0)," ")</f>
        <v xml:space="preserve"> </v>
      </c>
      <c r="M1182" s="242" t="str">
        <f>IFERROR(VLOOKUP(B1182,HĐ8!$C$7:$L$2000,10,0)," ")</f>
        <v xml:space="preserve"> </v>
      </c>
      <c r="N1182" s="242" t="str">
        <f>IFERROR(VLOOKUP(B1182,HĐ9!$C$7:$L$2000,10,0)," ")</f>
        <v xml:space="preserve"> </v>
      </c>
      <c r="O1182" s="242" t="str">
        <f>IFERROR(VLOOKUP(B1182,HĐ10!$C$8:$L$2000,10,0)," ")</f>
        <v xml:space="preserve"> </v>
      </c>
      <c r="P1182" s="242">
        <f>IFERROR(VLOOKUP(B1182,HĐ11!$C$7:$L$2000,10,0)," ")</f>
        <v>4</v>
      </c>
      <c r="Q1182" s="242" t="str">
        <f>IFERROR(VLOOKUP(B1182,HĐ12!$C$7:$L$2000,10,0)," ")</f>
        <v xml:space="preserve"> </v>
      </c>
      <c r="R1182" s="242" t="str">
        <f>IFERROR(VLOOKUP(B1182,HĐ13!$C$7:$L$2000,10,0)," ")</f>
        <v xml:space="preserve"> </v>
      </c>
      <c r="S1182" s="242" t="str">
        <f>IFERROR(VLOOKUP(B1182,HĐ14!$C$7:$L$2000,10,0)," ")</f>
        <v xml:space="preserve"> </v>
      </c>
      <c r="T1182" s="242" t="str">
        <f>IFERROR(VLOOKUP(B1182,HĐ15!$C$7:$L$2000,10,0)," ")</f>
        <v xml:space="preserve"> </v>
      </c>
      <c r="U1182" s="242" t="str">
        <f>IFERROR(VLOOKUP(B1182,HĐ16!$C$7:$L$2000,10,0)," ")</f>
        <v xml:space="preserve"> </v>
      </c>
      <c r="V1182" s="242" t="str">
        <f>IFERROR(VLOOKUP(B1182,HĐ17!$C$7:$L$2000,10,0)," ")</f>
        <v xml:space="preserve"> </v>
      </c>
      <c r="W1182" s="242" t="str">
        <f>IFERROR(VLOOKUP(B1182,HĐ18!$C$7:$L$2000,10,0)," ")</f>
        <v xml:space="preserve"> </v>
      </c>
      <c r="X1182" s="242" t="str">
        <f>IFERROR(VLOOKUP(B1182,HĐ19!$C$7:$L$2000,10,0)," ")</f>
        <v xml:space="preserve"> </v>
      </c>
      <c r="Y1182" s="242" t="str">
        <f>IFERROR(VLOOKUP(B1182,HĐ20!$C$7:$L$2000,10,0)," ")</f>
        <v xml:space="preserve"> </v>
      </c>
      <c r="Z1182" s="242" t="str">
        <f>IFERROR(VLOOKUP(B1182,HĐ21!$C$7:$L$1999,10,0)," ")</f>
        <v xml:space="preserve"> </v>
      </c>
      <c r="AA1182" s="242" t="str">
        <f>IFERROR(VLOOKUP(B1182,HĐ22!$C$7:$L$1999,10,0)," ")</f>
        <v xml:space="preserve"> </v>
      </c>
      <c r="AB1182" s="235">
        <f t="shared" si="17"/>
        <v>8</v>
      </c>
      <c r="AC1182" s="235"/>
    </row>
    <row r="1183" spans="1:29" s="240" customFormat="1" ht="12.75" hidden="1">
      <c r="A1183" s="235">
        <v>1152</v>
      </c>
      <c r="B1183" s="236">
        <v>2005191800</v>
      </c>
      <c r="C1183" s="237" t="s">
        <v>3427</v>
      </c>
      <c r="D1183" s="238" t="s">
        <v>658</v>
      </c>
      <c r="E1183" s="239" t="s">
        <v>576</v>
      </c>
      <c r="F1183" s="242" t="str">
        <f>IFERROR(VLOOKUP(B1183,HĐ1!$C$8:$L$2000,10,0)," ")</f>
        <v xml:space="preserve"> </v>
      </c>
      <c r="G1183" s="242" t="str">
        <f>IFERROR(VLOOKUP(B1183,HĐ2!$C$7:$L$2000,10,0)," ")</f>
        <v xml:space="preserve"> </v>
      </c>
      <c r="H1183" s="242" t="str">
        <f>IFERROR(VLOOKUP(B1183,HĐ3!$C$8:$L$2000,10,0)," ")</f>
        <v xml:space="preserve"> </v>
      </c>
      <c r="I1183" s="242" t="str">
        <f>IFERROR(VLOOKUP(B1183,HĐ4!$C$8:$L$2000,10,0)," ")</f>
        <v xml:space="preserve"> </v>
      </c>
      <c r="J1183" s="242" t="str">
        <f>IFERROR(VLOOKUP(B1183,HĐ5!$C$8:$L$2000,10,0)," ")</f>
        <v xml:space="preserve"> </v>
      </c>
      <c r="K1183" s="242" t="str">
        <f>IFERROR(VLOOKUP(B1183,HĐ6!$C$8:$L$2000,10,0)," ")</f>
        <v xml:space="preserve"> </v>
      </c>
      <c r="L1183" s="242" t="str">
        <f>IFERROR(VLOOKUP(B1183,HĐ7!$C$7:$L$2000,10,0)," ")</f>
        <v xml:space="preserve"> </v>
      </c>
      <c r="M1183" s="242" t="str">
        <f>IFERROR(VLOOKUP(B1183,HĐ8!$C$7:$L$2000,10,0)," ")</f>
        <v xml:space="preserve"> </v>
      </c>
      <c r="N1183" s="242" t="str">
        <f>IFERROR(VLOOKUP(B1183,HĐ9!$C$7:$L$2000,10,0)," ")</f>
        <v xml:space="preserve"> </v>
      </c>
      <c r="O1183" s="242" t="str">
        <f>IFERROR(VLOOKUP(B1183,HĐ10!$C$8:$L$2000,10,0)," ")</f>
        <v xml:space="preserve"> </v>
      </c>
      <c r="P1183" s="242" t="str">
        <f>IFERROR(VLOOKUP(B1183,HĐ11!$C$7:$L$2000,10,0)," ")</f>
        <v xml:space="preserve"> </v>
      </c>
      <c r="Q1183" s="242" t="str">
        <f>IFERROR(VLOOKUP(B1183,HĐ12!$C$7:$L$2000,10,0)," ")</f>
        <v xml:space="preserve"> </v>
      </c>
      <c r="R1183" s="242" t="str">
        <f>IFERROR(VLOOKUP(B1183,HĐ13!$C$7:$L$2000,10,0)," ")</f>
        <v xml:space="preserve"> </v>
      </c>
      <c r="S1183" s="242" t="str">
        <f>IFERROR(VLOOKUP(B1183,HĐ14!$C$7:$L$2000,10,0)," ")</f>
        <v xml:space="preserve"> </v>
      </c>
      <c r="T1183" s="242" t="str">
        <f>IFERROR(VLOOKUP(B1183,HĐ15!$C$7:$L$2000,10,0)," ")</f>
        <v xml:space="preserve"> </v>
      </c>
      <c r="U1183" s="242" t="str">
        <f>IFERROR(VLOOKUP(B1183,HĐ16!$C$7:$L$2000,10,0)," ")</f>
        <v xml:space="preserve"> </v>
      </c>
      <c r="V1183" s="242" t="str">
        <f>IFERROR(VLOOKUP(B1183,HĐ17!$C$7:$L$2000,10,0)," ")</f>
        <v xml:space="preserve"> </v>
      </c>
      <c r="W1183" s="242" t="str">
        <f>IFERROR(VLOOKUP(B1183,HĐ18!$C$7:$L$2000,10,0)," ")</f>
        <v xml:space="preserve"> </v>
      </c>
      <c r="X1183" s="242" t="str">
        <f>IFERROR(VLOOKUP(B1183,HĐ19!$C$7:$L$2000,10,0)," ")</f>
        <v xml:space="preserve"> </v>
      </c>
      <c r="Y1183" s="242" t="str">
        <f>IFERROR(VLOOKUP(B1183,HĐ20!$C$7:$L$2000,10,0)," ")</f>
        <v xml:space="preserve"> </v>
      </c>
      <c r="Z1183" s="242" t="str">
        <f>IFERROR(VLOOKUP(B1183,HĐ21!$C$7:$L$1999,10,0)," ")</f>
        <v xml:space="preserve"> </v>
      </c>
      <c r="AA1183" s="242" t="str">
        <f>IFERROR(VLOOKUP(B1183,HĐ22!$C$7:$L$1999,10,0)," ")</f>
        <v xml:space="preserve"> </v>
      </c>
      <c r="AB1183" s="235">
        <f t="shared" si="17"/>
        <v>0</v>
      </c>
      <c r="AC1183" s="235"/>
    </row>
    <row r="1184" spans="1:29" s="240" customFormat="1" ht="12.75">
      <c r="A1184" s="235">
        <v>1153</v>
      </c>
      <c r="B1184" s="236">
        <v>2005191513</v>
      </c>
      <c r="C1184" s="237" t="s">
        <v>3428</v>
      </c>
      <c r="D1184" s="238" t="s">
        <v>304</v>
      </c>
      <c r="E1184" s="239" t="s">
        <v>576</v>
      </c>
      <c r="F1184" s="242" t="str">
        <f>IFERROR(VLOOKUP(B1184,HĐ1!$C$8:$L$2000,10,0)," ")</f>
        <v xml:space="preserve"> </v>
      </c>
      <c r="G1184" s="242" t="str">
        <f>IFERROR(VLOOKUP(B1184,HĐ2!$C$7:$L$2000,10,0)," ")</f>
        <v xml:space="preserve"> </v>
      </c>
      <c r="H1184" s="242" t="str">
        <f>IFERROR(VLOOKUP(B1184,HĐ3!$C$8:$L$2000,10,0)," ")</f>
        <v xml:space="preserve"> </v>
      </c>
      <c r="I1184" s="242" t="str">
        <f>IFERROR(VLOOKUP(B1184,HĐ4!$C$8:$L$2000,10,0)," ")</f>
        <v xml:space="preserve"> </v>
      </c>
      <c r="J1184" s="242">
        <f>IFERROR(VLOOKUP(B1184,HĐ5!$C$8:$L$2000,10,0)," ")</f>
        <v>4</v>
      </c>
      <c r="K1184" s="242" t="str">
        <f>IFERROR(VLOOKUP(B1184,HĐ6!$C$8:$L$2000,10,0)," ")</f>
        <v xml:space="preserve"> </v>
      </c>
      <c r="L1184" s="242" t="str">
        <f>IFERROR(VLOOKUP(B1184,HĐ7!$C$7:$L$2000,10,0)," ")</f>
        <v xml:space="preserve"> </v>
      </c>
      <c r="M1184" s="242" t="str">
        <f>IFERROR(VLOOKUP(B1184,HĐ8!$C$7:$L$2000,10,0)," ")</f>
        <v xml:space="preserve"> </v>
      </c>
      <c r="N1184" s="242" t="str">
        <f>IFERROR(VLOOKUP(B1184,HĐ9!$C$7:$L$2000,10,0)," ")</f>
        <v xml:space="preserve"> </v>
      </c>
      <c r="O1184" s="242" t="str">
        <f>IFERROR(VLOOKUP(B1184,HĐ10!$C$8:$L$2000,10,0)," ")</f>
        <v xml:space="preserve"> </v>
      </c>
      <c r="P1184" s="242" t="str">
        <f>IFERROR(VLOOKUP(B1184,HĐ11!$C$7:$L$2000,10,0)," ")</f>
        <v xml:space="preserve"> </v>
      </c>
      <c r="Q1184" s="242" t="str">
        <f>IFERROR(VLOOKUP(B1184,HĐ12!$C$7:$L$2000,10,0)," ")</f>
        <v xml:space="preserve"> </v>
      </c>
      <c r="R1184" s="242" t="str">
        <f>IFERROR(VLOOKUP(B1184,HĐ13!$C$7:$L$2000,10,0)," ")</f>
        <v xml:space="preserve"> </v>
      </c>
      <c r="S1184" s="242" t="str">
        <f>IFERROR(VLOOKUP(B1184,HĐ14!$C$7:$L$2000,10,0)," ")</f>
        <v xml:space="preserve"> </v>
      </c>
      <c r="T1184" s="242" t="str">
        <f>IFERROR(VLOOKUP(B1184,HĐ15!$C$7:$L$2000,10,0)," ")</f>
        <v xml:space="preserve"> </v>
      </c>
      <c r="U1184" s="242" t="str">
        <f>IFERROR(VLOOKUP(B1184,HĐ16!$C$7:$L$2000,10,0)," ")</f>
        <v xml:space="preserve"> </v>
      </c>
      <c r="V1184" s="242" t="str">
        <f>IFERROR(VLOOKUP(B1184,HĐ17!$C$7:$L$2000,10,0)," ")</f>
        <v xml:space="preserve"> </v>
      </c>
      <c r="W1184" s="242" t="str">
        <f>IFERROR(VLOOKUP(B1184,HĐ18!$C$7:$L$2000,10,0)," ")</f>
        <v xml:space="preserve"> </v>
      </c>
      <c r="X1184" s="242" t="str">
        <f>IFERROR(VLOOKUP(B1184,HĐ19!$C$7:$L$2000,10,0)," ")</f>
        <v xml:space="preserve"> </v>
      </c>
      <c r="Y1184" s="242" t="str">
        <f>IFERROR(VLOOKUP(B1184,HĐ20!$C$7:$L$2000,10,0)," ")</f>
        <v xml:space="preserve"> </v>
      </c>
      <c r="Z1184" s="242" t="str">
        <f>IFERROR(VLOOKUP(B1184,HĐ21!$C$7:$L$1999,10,0)," ")</f>
        <v xml:space="preserve"> </v>
      </c>
      <c r="AA1184" s="242" t="str">
        <f>IFERROR(VLOOKUP(B1184,HĐ22!$C$7:$L$1999,10,0)," ")</f>
        <v xml:space="preserve"> </v>
      </c>
      <c r="AB1184" s="235">
        <f t="shared" si="17"/>
        <v>4</v>
      </c>
      <c r="AC1184" s="235"/>
    </row>
    <row r="1185" spans="1:29" s="240" customFormat="1" ht="12.75">
      <c r="A1185" s="235">
        <v>1154</v>
      </c>
      <c r="B1185" s="236">
        <v>2005191560</v>
      </c>
      <c r="C1185" s="237" t="s">
        <v>337</v>
      </c>
      <c r="D1185" s="238" t="s">
        <v>2939</v>
      </c>
      <c r="E1185" s="239" t="s">
        <v>576</v>
      </c>
      <c r="F1185" s="242" t="str">
        <f>IFERROR(VLOOKUP(B1185,HĐ1!$C$8:$L$2000,10,0)," ")</f>
        <v xml:space="preserve"> </v>
      </c>
      <c r="G1185" s="242" t="str">
        <f>IFERROR(VLOOKUP(B1185,HĐ2!$C$7:$L$2000,10,0)," ")</f>
        <v xml:space="preserve"> </v>
      </c>
      <c r="H1185" s="242" t="str">
        <f>IFERROR(VLOOKUP(B1185,HĐ3!$C$8:$L$2000,10,0)," ")</f>
        <v xml:space="preserve"> </v>
      </c>
      <c r="I1185" s="242" t="str">
        <f>IFERROR(VLOOKUP(B1185,HĐ4!$C$8:$L$2000,10,0)," ")</f>
        <v xml:space="preserve"> </v>
      </c>
      <c r="J1185" s="242">
        <f>IFERROR(VLOOKUP(B1185,HĐ5!$C$8:$L$2000,10,0)," ")</f>
        <v>4</v>
      </c>
      <c r="K1185" s="242" t="str">
        <f>IFERROR(VLOOKUP(B1185,HĐ6!$C$8:$L$2000,10,0)," ")</f>
        <v xml:space="preserve"> </v>
      </c>
      <c r="L1185" s="242" t="str">
        <f>IFERROR(VLOOKUP(B1185,HĐ7!$C$7:$L$2000,10,0)," ")</f>
        <v xml:space="preserve"> </v>
      </c>
      <c r="M1185" s="242" t="str">
        <f>IFERROR(VLOOKUP(B1185,HĐ8!$C$7:$L$2000,10,0)," ")</f>
        <v xml:space="preserve"> </v>
      </c>
      <c r="N1185" s="242" t="str">
        <f>IFERROR(VLOOKUP(B1185,HĐ9!$C$7:$L$2000,10,0)," ")</f>
        <v xml:space="preserve"> </v>
      </c>
      <c r="O1185" s="242" t="str">
        <f>IFERROR(VLOOKUP(B1185,HĐ10!$C$8:$L$2000,10,0)," ")</f>
        <v xml:space="preserve"> </v>
      </c>
      <c r="P1185" s="242" t="str">
        <f>IFERROR(VLOOKUP(B1185,HĐ11!$C$7:$L$2000,10,0)," ")</f>
        <v xml:space="preserve"> </v>
      </c>
      <c r="Q1185" s="242" t="str">
        <f>IFERROR(VLOOKUP(B1185,HĐ12!$C$7:$L$2000,10,0)," ")</f>
        <v xml:space="preserve"> </v>
      </c>
      <c r="R1185" s="242" t="str">
        <f>IFERROR(VLOOKUP(B1185,HĐ13!$C$7:$L$2000,10,0)," ")</f>
        <v xml:space="preserve"> </v>
      </c>
      <c r="S1185" s="242" t="str">
        <f>IFERROR(VLOOKUP(B1185,HĐ14!$C$7:$L$2000,10,0)," ")</f>
        <v xml:space="preserve"> </v>
      </c>
      <c r="T1185" s="242" t="str">
        <f>IFERROR(VLOOKUP(B1185,HĐ15!$C$7:$L$2000,10,0)," ")</f>
        <v xml:space="preserve"> </v>
      </c>
      <c r="U1185" s="242" t="str">
        <f>IFERROR(VLOOKUP(B1185,HĐ16!$C$7:$L$2000,10,0)," ")</f>
        <v xml:space="preserve"> </v>
      </c>
      <c r="V1185" s="242" t="str">
        <f>IFERROR(VLOOKUP(B1185,HĐ17!$C$7:$L$2000,10,0)," ")</f>
        <v xml:space="preserve"> </v>
      </c>
      <c r="W1185" s="242" t="str">
        <f>IFERROR(VLOOKUP(B1185,HĐ18!$C$7:$L$2000,10,0)," ")</f>
        <v xml:space="preserve"> </v>
      </c>
      <c r="X1185" s="242" t="str">
        <f>IFERROR(VLOOKUP(B1185,HĐ19!$C$7:$L$2000,10,0)," ")</f>
        <v xml:space="preserve"> </v>
      </c>
      <c r="Y1185" s="242" t="str">
        <f>IFERROR(VLOOKUP(B1185,HĐ20!$C$7:$L$2000,10,0)," ")</f>
        <v xml:space="preserve"> </v>
      </c>
      <c r="Z1185" s="242" t="str">
        <f>IFERROR(VLOOKUP(B1185,HĐ21!$C$7:$L$1999,10,0)," ")</f>
        <v xml:space="preserve"> </v>
      </c>
      <c r="AA1185" s="242" t="str">
        <f>IFERROR(VLOOKUP(B1185,HĐ22!$C$7:$L$1999,10,0)," ")</f>
        <v xml:space="preserve"> </v>
      </c>
      <c r="AB1185" s="235">
        <f t="shared" ref="AB1185:AB1248" si="18">SUM(F1185:AA1185)</f>
        <v>4</v>
      </c>
      <c r="AC1185" s="235"/>
    </row>
    <row r="1186" spans="1:29" s="240" customFormat="1" ht="12.75">
      <c r="A1186" s="235">
        <v>1155</v>
      </c>
      <c r="B1186" s="236">
        <v>2005191213</v>
      </c>
      <c r="C1186" s="237" t="s">
        <v>605</v>
      </c>
      <c r="D1186" s="238" t="s">
        <v>710</v>
      </c>
      <c r="E1186" s="239" t="s">
        <v>576</v>
      </c>
      <c r="F1186" s="242" t="str">
        <f>IFERROR(VLOOKUP(B1186,HĐ1!$C$8:$L$2000,10,0)," ")</f>
        <v xml:space="preserve"> </v>
      </c>
      <c r="G1186" s="242" t="str">
        <f>IFERROR(VLOOKUP(B1186,HĐ2!$C$7:$L$2000,10,0)," ")</f>
        <v xml:space="preserve"> </v>
      </c>
      <c r="H1186" s="242" t="str">
        <f>IFERROR(VLOOKUP(B1186,HĐ3!$C$8:$L$2000,10,0)," ")</f>
        <v xml:space="preserve"> </v>
      </c>
      <c r="I1186" s="242" t="str">
        <f>IFERROR(VLOOKUP(B1186,HĐ4!$C$8:$L$2000,10,0)," ")</f>
        <v xml:space="preserve"> </v>
      </c>
      <c r="J1186" s="242">
        <f>IFERROR(VLOOKUP(B1186,HĐ5!$C$8:$L$2000,10,0)," ")</f>
        <v>4</v>
      </c>
      <c r="K1186" s="242" t="str">
        <f>IFERROR(VLOOKUP(B1186,HĐ6!$C$8:$L$2000,10,0)," ")</f>
        <v xml:space="preserve"> </v>
      </c>
      <c r="L1186" s="242" t="str">
        <f>IFERROR(VLOOKUP(B1186,HĐ7!$C$7:$L$2000,10,0)," ")</f>
        <v xml:space="preserve"> </v>
      </c>
      <c r="M1186" s="242" t="str">
        <f>IFERROR(VLOOKUP(B1186,HĐ8!$C$7:$L$2000,10,0)," ")</f>
        <v xml:space="preserve"> </v>
      </c>
      <c r="N1186" s="242" t="str">
        <f>IFERROR(VLOOKUP(B1186,HĐ9!$C$7:$L$2000,10,0)," ")</f>
        <v xml:space="preserve"> </v>
      </c>
      <c r="O1186" s="242" t="str">
        <f>IFERROR(VLOOKUP(B1186,HĐ10!$C$8:$L$2000,10,0)," ")</f>
        <v xml:space="preserve"> </v>
      </c>
      <c r="P1186" s="242">
        <f>IFERROR(VLOOKUP(B1186,HĐ11!$C$7:$L$2000,10,0)," ")</f>
        <v>5</v>
      </c>
      <c r="Q1186" s="242" t="str">
        <f>IFERROR(VLOOKUP(B1186,HĐ12!$C$7:$L$2000,10,0)," ")</f>
        <v xml:space="preserve"> </v>
      </c>
      <c r="R1186" s="242" t="str">
        <f>IFERROR(VLOOKUP(B1186,HĐ13!$C$7:$L$2000,10,0)," ")</f>
        <v xml:space="preserve"> </v>
      </c>
      <c r="S1186" s="242" t="str">
        <f>IFERROR(VLOOKUP(B1186,HĐ14!$C$7:$L$2000,10,0)," ")</f>
        <v xml:space="preserve"> </v>
      </c>
      <c r="T1186" s="242" t="str">
        <f>IFERROR(VLOOKUP(B1186,HĐ15!$C$7:$L$2000,10,0)," ")</f>
        <v xml:space="preserve"> </v>
      </c>
      <c r="U1186" s="242">
        <f>IFERROR(VLOOKUP(B1186,HĐ16!$C$7:$L$2000,10,0)," ")</f>
        <v>8</v>
      </c>
      <c r="V1186" s="242" t="str">
        <f>IFERROR(VLOOKUP(B1186,HĐ17!$C$7:$L$2000,10,0)," ")</f>
        <v xml:space="preserve"> </v>
      </c>
      <c r="W1186" s="242" t="str">
        <f>IFERROR(VLOOKUP(B1186,HĐ18!$C$7:$L$2000,10,0)," ")</f>
        <v xml:space="preserve"> </v>
      </c>
      <c r="X1186" s="242" t="str">
        <f>IFERROR(VLOOKUP(B1186,HĐ19!$C$7:$L$2000,10,0)," ")</f>
        <v xml:space="preserve"> </v>
      </c>
      <c r="Y1186" s="242" t="str">
        <f>IFERROR(VLOOKUP(B1186,HĐ20!$C$7:$L$2000,10,0)," ")</f>
        <v xml:space="preserve"> </v>
      </c>
      <c r="Z1186" s="242" t="str">
        <f>IFERROR(VLOOKUP(B1186,HĐ21!$C$7:$L$1999,10,0)," ")</f>
        <v xml:space="preserve"> </v>
      </c>
      <c r="AA1186" s="242" t="str">
        <f>IFERROR(VLOOKUP(B1186,HĐ22!$C$7:$L$1999,10,0)," ")</f>
        <v xml:space="preserve"> </v>
      </c>
      <c r="AB1186" s="235">
        <f t="shared" si="18"/>
        <v>17</v>
      </c>
      <c r="AC1186" s="235"/>
    </row>
    <row r="1187" spans="1:29" s="240" customFormat="1" ht="12.75" hidden="1">
      <c r="A1187" s="235">
        <v>1156</v>
      </c>
      <c r="B1187" s="236">
        <v>2005190515</v>
      </c>
      <c r="C1187" s="237" t="s">
        <v>2502</v>
      </c>
      <c r="D1187" s="238" t="s">
        <v>36</v>
      </c>
      <c r="E1187" s="239" t="s">
        <v>576</v>
      </c>
      <c r="F1187" s="242" t="str">
        <f>IFERROR(VLOOKUP(B1187,HĐ1!$C$8:$L$2000,10,0)," ")</f>
        <v xml:space="preserve"> </v>
      </c>
      <c r="G1187" s="242" t="str">
        <f>IFERROR(VLOOKUP(B1187,HĐ2!$C$7:$L$2000,10,0)," ")</f>
        <v xml:space="preserve"> </v>
      </c>
      <c r="H1187" s="242" t="str">
        <f>IFERROR(VLOOKUP(B1187,HĐ3!$C$8:$L$2000,10,0)," ")</f>
        <v xml:space="preserve"> </v>
      </c>
      <c r="I1187" s="242" t="str">
        <f>IFERROR(VLOOKUP(B1187,HĐ4!$C$8:$L$2000,10,0)," ")</f>
        <v xml:space="preserve"> </v>
      </c>
      <c r="J1187" s="242" t="str">
        <f>IFERROR(VLOOKUP(B1187,HĐ5!$C$8:$L$2000,10,0)," ")</f>
        <v xml:space="preserve"> </v>
      </c>
      <c r="K1187" s="242" t="str">
        <f>IFERROR(VLOOKUP(B1187,HĐ6!$C$8:$L$2000,10,0)," ")</f>
        <v xml:space="preserve"> </v>
      </c>
      <c r="L1187" s="242" t="str">
        <f>IFERROR(VLOOKUP(B1187,HĐ7!$C$7:$L$2000,10,0)," ")</f>
        <v xml:space="preserve"> </v>
      </c>
      <c r="M1187" s="242" t="str">
        <f>IFERROR(VLOOKUP(B1187,HĐ8!$C$7:$L$2000,10,0)," ")</f>
        <v xml:space="preserve"> </v>
      </c>
      <c r="N1187" s="242" t="str">
        <f>IFERROR(VLOOKUP(B1187,HĐ9!$C$7:$L$2000,10,0)," ")</f>
        <v xml:space="preserve"> </v>
      </c>
      <c r="O1187" s="242" t="str">
        <f>IFERROR(VLOOKUP(B1187,HĐ10!$C$8:$L$2000,10,0)," ")</f>
        <v xml:space="preserve"> </v>
      </c>
      <c r="P1187" s="242" t="str">
        <f>IFERROR(VLOOKUP(B1187,HĐ11!$C$7:$L$2000,10,0)," ")</f>
        <v xml:space="preserve"> </v>
      </c>
      <c r="Q1187" s="242" t="str">
        <f>IFERROR(VLOOKUP(B1187,HĐ12!$C$7:$L$2000,10,0)," ")</f>
        <v xml:space="preserve"> </v>
      </c>
      <c r="R1187" s="242" t="str">
        <f>IFERROR(VLOOKUP(B1187,HĐ13!$C$7:$L$2000,10,0)," ")</f>
        <v xml:space="preserve"> </v>
      </c>
      <c r="S1187" s="242" t="str">
        <f>IFERROR(VLOOKUP(B1187,HĐ14!$C$7:$L$2000,10,0)," ")</f>
        <v xml:space="preserve"> </v>
      </c>
      <c r="T1187" s="242" t="str">
        <f>IFERROR(VLOOKUP(B1187,HĐ15!$C$7:$L$2000,10,0)," ")</f>
        <v xml:space="preserve"> </v>
      </c>
      <c r="U1187" s="242" t="str">
        <f>IFERROR(VLOOKUP(B1187,HĐ16!$C$7:$L$2000,10,0)," ")</f>
        <v xml:space="preserve"> </v>
      </c>
      <c r="V1187" s="242" t="str">
        <f>IFERROR(VLOOKUP(B1187,HĐ17!$C$7:$L$2000,10,0)," ")</f>
        <v xml:space="preserve"> </v>
      </c>
      <c r="W1187" s="242" t="str">
        <f>IFERROR(VLOOKUP(B1187,HĐ18!$C$7:$L$2000,10,0)," ")</f>
        <v xml:space="preserve"> </v>
      </c>
      <c r="X1187" s="242" t="str">
        <f>IFERROR(VLOOKUP(B1187,HĐ19!$C$7:$L$2000,10,0)," ")</f>
        <v xml:space="preserve"> </v>
      </c>
      <c r="Y1187" s="242" t="str">
        <f>IFERROR(VLOOKUP(B1187,HĐ20!$C$7:$L$2000,10,0)," ")</f>
        <v xml:space="preserve"> </v>
      </c>
      <c r="Z1187" s="242" t="str">
        <f>IFERROR(VLOOKUP(B1187,HĐ21!$C$7:$L$1999,10,0)," ")</f>
        <v xml:space="preserve"> </v>
      </c>
      <c r="AA1187" s="242" t="str">
        <f>IFERROR(VLOOKUP(B1187,HĐ22!$C$7:$L$1999,10,0)," ")</f>
        <v xml:space="preserve"> </v>
      </c>
      <c r="AB1187" s="235">
        <f t="shared" si="18"/>
        <v>0</v>
      </c>
      <c r="AC1187" s="235"/>
    </row>
    <row r="1188" spans="1:29" s="240" customFormat="1" ht="12.75">
      <c r="A1188" s="235">
        <v>1157</v>
      </c>
      <c r="B1188" s="236">
        <v>2005191506</v>
      </c>
      <c r="C1188" s="237" t="s">
        <v>112</v>
      </c>
      <c r="D1188" s="238" t="s">
        <v>153</v>
      </c>
      <c r="E1188" s="239" t="s">
        <v>576</v>
      </c>
      <c r="F1188" s="242" t="str">
        <f>IFERROR(VLOOKUP(B1188,HĐ1!$C$8:$L$2000,10,0)," ")</f>
        <v xml:space="preserve"> </v>
      </c>
      <c r="G1188" s="242" t="str">
        <f>IFERROR(VLOOKUP(B1188,HĐ2!$C$7:$L$2000,10,0)," ")</f>
        <v xml:space="preserve"> </v>
      </c>
      <c r="H1188" s="242" t="str">
        <f>IFERROR(VLOOKUP(B1188,HĐ3!$C$8:$L$2000,10,0)," ")</f>
        <v xml:space="preserve"> </v>
      </c>
      <c r="I1188" s="242" t="str">
        <f>IFERROR(VLOOKUP(B1188,HĐ4!$C$8:$L$2000,10,0)," ")</f>
        <v xml:space="preserve"> </v>
      </c>
      <c r="J1188" s="242">
        <f>IFERROR(VLOOKUP(B1188,HĐ5!$C$8:$L$2000,10,0)," ")</f>
        <v>4</v>
      </c>
      <c r="K1188" s="242" t="str">
        <f>IFERROR(VLOOKUP(B1188,HĐ6!$C$8:$L$2000,10,0)," ")</f>
        <v xml:space="preserve"> </v>
      </c>
      <c r="L1188" s="242" t="str">
        <f>IFERROR(VLOOKUP(B1188,HĐ7!$C$7:$L$2000,10,0)," ")</f>
        <v xml:space="preserve"> </v>
      </c>
      <c r="M1188" s="242" t="str">
        <f>IFERROR(VLOOKUP(B1188,HĐ8!$C$7:$L$2000,10,0)," ")</f>
        <v xml:space="preserve"> </v>
      </c>
      <c r="N1188" s="242" t="str">
        <f>IFERROR(VLOOKUP(B1188,HĐ9!$C$7:$L$2000,10,0)," ")</f>
        <v xml:space="preserve"> </v>
      </c>
      <c r="O1188" s="242" t="str">
        <f>IFERROR(VLOOKUP(B1188,HĐ10!$C$8:$L$2000,10,0)," ")</f>
        <v xml:space="preserve"> </v>
      </c>
      <c r="P1188" s="242" t="str">
        <f>IFERROR(VLOOKUP(B1188,HĐ11!$C$7:$L$2000,10,0)," ")</f>
        <v xml:space="preserve"> </v>
      </c>
      <c r="Q1188" s="242" t="str">
        <f>IFERROR(VLOOKUP(B1188,HĐ12!$C$7:$L$2000,10,0)," ")</f>
        <v xml:space="preserve"> </v>
      </c>
      <c r="R1188" s="242">
        <f>IFERROR(VLOOKUP(B1188,HĐ13!$C$7:$L$2000,10,0)," ")</f>
        <v>4</v>
      </c>
      <c r="S1188" s="242" t="str">
        <f>IFERROR(VLOOKUP(B1188,HĐ14!$C$7:$L$2000,10,0)," ")</f>
        <v xml:space="preserve"> </v>
      </c>
      <c r="T1188" s="242" t="str">
        <f>IFERROR(VLOOKUP(B1188,HĐ15!$C$7:$L$2000,10,0)," ")</f>
        <v xml:space="preserve"> </v>
      </c>
      <c r="U1188" s="242" t="str">
        <f>IFERROR(VLOOKUP(B1188,HĐ16!$C$7:$L$2000,10,0)," ")</f>
        <v xml:space="preserve"> </v>
      </c>
      <c r="V1188" s="242" t="str">
        <f>IFERROR(VLOOKUP(B1188,HĐ17!$C$7:$L$2000,10,0)," ")</f>
        <v xml:space="preserve"> </v>
      </c>
      <c r="W1188" s="242" t="str">
        <f>IFERROR(VLOOKUP(B1188,HĐ18!$C$7:$L$2000,10,0)," ")</f>
        <v xml:space="preserve"> </v>
      </c>
      <c r="X1188" s="242" t="str">
        <f>IFERROR(VLOOKUP(B1188,HĐ19!$C$7:$L$2000,10,0)," ")</f>
        <v xml:space="preserve"> </v>
      </c>
      <c r="Y1188" s="242">
        <f>IFERROR(VLOOKUP(B1188,HĐ20!$C$7:$L$2000,10,0)," ")</f>
        <v>4</v>
      </c>
      <c r="Z1188" s="242" t="str">
        <f>IFERROR(VLOOKUP(B1188,HĐ21!$C$7:$L$1999,10,0)," ")</f>
        <v xml:space="preserve"> </v>
      </c>
      <c r="AA1188" s="242" t="str">
        <f>IFERROR(VLOOKUP(B1188,HĐ22!$C$7:$L$1999,10,0)," ")</f>
        <v xml:space="preserve"> </v>
      </c>
      <c r="AB1188" s="235">
        <f t="shared" si="18"/>
        <v>12</v>
      </c>
      <c r="AC1188" s="235"/>
    </row>
    <row r="1189" spans="1:29" s="240" customFormat="1" ht="12.75">
      <c r="A1189" s="235">
        <v>1158</v>
      </c>
      <c r="B1189" s="236">
        <v>2005192031</v>
      </c>
      <c r="C1189" s="237" t="s">
        <v>1863</v>
      </c>
      <c r="D1189" s="238" t="s">
        <v>135</v>
      </c>
      <c r="E1189" s="239" t="s">
        <v>576</v>
      </c>
      <c r="F1189" s="242" t="str">
        <f>IFERROR(VLOOKUP(B1189,HĐ1!$C$8:$L$2000,10,0)," ")</f>
        <v xml:space="preserve"> </v>
      </c>
      <c r="G1189" s="242" t="str">
        <f>IFERROR(VLOOKUP(B1189,HĐ2!$C$7:$L$2000,10,0)," ")</f>
        <v xml:space="preserve"> </v>
      </c>
      <c r="H1189" s="242" t="str">
        <f>IFERROR(VLOOKUP(B1189,HĐ3!$C$8:$L$2000,10,0)," ")</f>
        <v xml:space="preserve"> </v>
      </c>
      <c r="I1189" s="242" t="str">
        <f>IFERROR(VLOOKUP(B1189,HĐ4!$C$8:$L$2000,10,0)," ")</f>
        <v xml:space="preserve"> </v>
      </c>
      <c r="J1189" s="242">
        <f>IFERROR(VLOOKUP(B1189,HĐ5!$C$8:$L$2000,10,0)," ")</f>
        <v>4</v>
      </c>
      <c r="K1189" s="242" t="str">
        <f>IFERROR(VLOOKUP(B1189,HĐ6!$C$8:$L$2000,10,0)," ")</f>
        <v xml:space="preserve"> </v>
      </c>
      <c r="L1189" s="242" t="str">
        <f>IFERROR(VLOOKUP(B1189,HĐ7!$C$7:$L$2000,10,0)," ")</f>
        <v xml:space="preserve"> </v>
      </c>
      <c r="M1189" s="242">
        <f>IFERROR(VLOOKUP(B1189,HĐ8!$C$7:$L$2000,10,0)," ")</f>
        <v>4</v>
      </c>
      <c r="N1189" s="242" t="str">
        <f>IFERROR(VLOOKUP(B1189,HĐ9!$C$7:$L$2000,10,0)," ")</f>
        <v xml:space="preserve"> </v>
      </c>
      <c r="O1189" s="242" t="str">
        <f>IFERROR(VLOOKUP(B1189,HĐ10!$C$8:$L$2000,10,0)," ")</f>
        <v xml:space="preserve"> </v>
      </c>
      <c r="P1189" s="242" t="str">
        <f>IFERROR(VLOOKUP(B1189,HĐ11!$C$7:$L$2000,10,0)," ")</f>
        <v xml:space="preserve"> </v>
      </c>
      <c r="Q1189" s="242" t="str">
        <f>IFERROR(VLOOKUP(B1189,HĐ12!$C$7:$L$2000,10,0)," ")</f>
        <v xml:space="preserve"> </v>
      </c>
      <c r="R1189" s="242" t="str">
        <f>IFERROR(VLOOKUP(B1189,HĐ13!$C$7:$L$2000,10,0)," ")</f>
        <v xml:space="preserve"> </v>
      </c>
      <c r="S1189" s="242" t="str">
        <f>IFERROR(VLOOKUP(B1189,HĐ14!$C$7:$L$2000,10,0)," ")</f>
        <v xml:space="preserve"> </v>
      </c>
      <c r="T1189" s="242">
        <f>IFERROR(VLOOKUP(B1189,HĐ15!$C$7:$L$2000,10,0)," ")</f>
        <v>4</v>
      </c>
      <c r="U1189" s="242" t="str">
        <f>IFERROR(VLOOKUP(B1189,HĐ16!$C$7:$L$2000,10,0)," ")</f>
        <v xml:space="preserve"> </v>
      </c>
      <c r="V1189" s="242" t="str">
        <f>IFERROR(VLOOKUP(B1189,HĐ17!$C$7:$L$2000,10,0)," ")</f>
        <v xml:space="preserve"> </v>
      </c>
      <c r="W1189" s="242" t="str">
        <f>IFERROR(VLOOKUP(B1189,HĐ18!$C$7:$L$2000,10,0)," ")</f>
        <v xml:space="preserve"> </v>
      </c>
      <c r="X1189" s="242" t="str">
        <f>IFERROR(VLOOKUP(B1189,HĐ19!$C$7:$L$2000,10,0)," ")</f>
        <v xml:space="preserve"> </v>
      </c>
      <c r="Y1189" s="242" t="str">
        <f>IFERROR(VLOOKUP(B1189,HĐ20!$C$7:$L$2000,10,0)," ")</f>
        <v xml:space="preserve"> </v>
      </c>
      <c r="Z1189" s="242" t="str">
        <f>IFERROR(VLOOKUP(B1189,HĐ21!$C$7:$L$1999,10,0)," ")</f>
        <v xml:space="preserve"> </v>
      </c>
      <c r="AA1189" s="242" t="str">
        <f>IFERROR(VLOOKUP(B1189,HĐ22!$C$7:$L$1999,10,0)," ")</f>
        <v xml:space="preserve"> </v>
      </c>
      <c r="AB1189" s="235">
        <f t="shared" si="18"/>
        <v>12</v>
      </c>
      <c r="AC1189" s="235"/>
    </row>
    <row r="1190" spans="1:29" s="240" customFormat="1" ht="12.75" hidden="1">
      <c r="A1190" s="235">
        <v>1159</v>
      </c>
      <c r="B1190" s="236">
        <v>2005191247</v>
      </c>
      <c r="C1190" s="237" t="s">
        <v>3429</v>
      </c>
      <c r="D1190" s="238" t="s">
        <v>159</v>
      </c>
      <c r="E1190" s="239" t="s">
        <v>576</v>
      </c>
      <c r="F1190" s="242" t="str">
        <f>IFERROR(VLOOKUP(B1190,HĐ1!$C$8:$L$2000,10,0)," ")</f>
        <v xml:space="preserve"> </v>
      </c>
      <c r="G1190" s="242" t="str">
        <f>IFERROR(VLOOKUP(B1190,HĐ2!$C$7:$L$2000,10,0)," ")</f>
        <v xml:space="preserve"> </v>
      </c>
      <c r="H1190" s="242" t="str">
        <f>IFERROR(VLOOKUP(B1190,HĐ3!$C$8:$L$2000,10,0)," ")</f>
        <v xml:space="preserve"> </v>
      </c>
      <c r="I1190" s="242" t="str">
        <f>IFERROR(VLOOKUP(B1190,HĐ4!$C$8:$L$2000,10,0)," ")</f>
        <v xml:space="preserve"> </v>
      </c>
      <c r="J1190" s="242" t="str">
        <f>IFERROR(VLOOKUP(B1190,HĐ5!$C$8:$L$2000,10,0)," ")</f>
        <v xml:space="preserve"> </v>
      </c>
      <c r="K1190" s="242" t="str">
        <f>IFERROR(VLOOKUP(B1190,HĐ6!$C$8:$L$2000,10,0)," ")</f>
        <v xml:space="preserve"> </v>
      </c>
      <c r="L1190" s="242" t="str">
        <f>IFERROR(VLOOKUP(B1190,HĐ7!$C$7:$L$2000,10,0)," ")</f>
        <v xml:space="preserve"> </v>
      </c>
      <c r="M1190" s="242" t="str">
        <f>IFERROR(VLOOKUP(B1190,HĐ8!$C$7:$L$2000,10,0)," ")</f>
        <v xml:space="preserve"> </v>
      </c>
      <c r="N1190" s="242" t="str">
        <f>IFERROR(VLOOKUP(B1190,HĐ9!$C$7:$L$2000,10,0)," ")</f>
        <v xml:space="preserve"> </v>
      </c>
      <c r="O1190" s="242" t="str">
        <f>IFERROR(VLOOKUP(B1190,HĐ10!$C$8:$L$2000,10,0)," ")</f>
        <v xml:space="preserve"> </v>
      </c>
      <c r="P1190" s="242" t="str">
        <f>IFERROR(VLOOKUP(B1190,HĐ11!$C$7:$L$2000,10,0)," ")</f>
        <v xml:space="preserve"> </v>
      </c>
      <c r="Q1190" s="242" t="str">
        <f>IFERROR(VLOOKUP(B1190,HĐ12!$C$7:$L$2000,10,0)," ")</f>
        <v xml:space="preserve"> </v>
      </c>
      <c r="R1190" s="242" t="str">
        <f>IFERROR(VLOOKUP(B1190,HĐ13!$C$7:$L$2000,10,0)," ")</f>
        <v xml:space="preserve"> </v>
      </c>
      <c r="S1190" s="242" t="str">
        <f>IFERROR(VLOOKUP(B1190,HĐ14!$C$7:$L$2000,10,0)," ")</f>
        <v xml:space="preserve"> </v>
      </c>
      <c r="T1190" s="242" t="str">
        <f>IFERROR(VLOOKUP(B1190,HĐ15!$C$7:$L$2000,10,0)," ")</f>
        <v xml:space="preserve"> </v>
      </c>
      <c r="U1190" s="242" t="str">
        <f>IFERROR(VLOOKUP(B1190,HĐ16!$C$7:$L$2000,10,0)," ")</f>
        <v xml:space="preserve"> </v>
      </c>
      <c r="V1190" s="242" t="str">
        <f>IFERROR(VLOOKUP(B1190,HĐ17!$C$7:$L$2000,10,0)," ")</f>
        <v xml:space="preserve"> </v>
      </c>
      <c r="W1190" s="242" t="str">
        <f>IFERROR(VLOOKUP(B1190,HĐ18!$C$7:$L$2000,10,0)," ")</f>
        <v xml:space="preserve"> </v>
      </c>
      <c r="X1190" s="242" t="str">
        <f>IFERROR(VLOOKUP(B1190,HĐ19!$C$7:$L$2000,10,0)," ")</f>
        <v xml:space="preserve"> </v>
      </c>
      <c r="Y1190" s="242" t="str">
        <f>IFERROR(VLOOKUP(B1190,HĐ20!$C$7:$L$2000,10,0)," ")</f>
        <v xml:space="preserve"> </v>
      </c>
      <c r="Z1190" s="242" t="str">
        <f>IFERROR(VLOOKUP(B1190,HĐ21!$C$7:$L$1999,10,0)," ")</f>
        <v xml:space="preserve"> </v>
      </c>
      <c r="AA1190" s="242" t="str">
        <f>IFERROR(VLOOKUP(B1190,HĐ22!$C$7:$L$1999,10,0)," ")</f>
        <v xml:space="preserve"> </v>
      </c>
      <c r="AB1190" s="235">
        <f t="shared" si="18"/>
        <v>0</v>
      </c>
      <c r="AC1190" s="235"/>
    </row>
    <row r="1191" spans="1:29" s="240" customFormat="1" ht="12.75" hidden="1">
      <c r="A1191" s="235">
        <v>1160</v>
      </c>
      <c r="B1191" s="236">
        <v>2005191617</v>
      </c>
      <c r="C1191" s="237" t="s">
        <v>3430</v>
      </c>
      <c r="D1191" s="238" t="s">
        <v>1780</v>
      </c>
      <c r="E1191" s="239" t="s">
        <v>576</v>
      </c>
      <c r="F1191" s="242" t="str">
        <f>IFERROR(VLOOKUP(B1191,HĐ1!$C$8:$L$2000,10,0)," ")</f>
        <v xml:space="preserve"> </v>
      </c>
      <c r="G1191" s="242" t="str">
        <f>IFERROR(VLOOKUP(B1191,HĐ2!$C$7:$L$2000,10,0)," ")</f>
        <v xml:space="preserve"> </v>
      </c>
      <c r="H1191" s="242" t="str">
        <f>IFERROR(VLOOKUP(B1191,HĐ3!$C$8:$L$2000,10,0)," ")</f>
        <v xml:space="preserve"> </v>
      </c>
      <c r="I1191" s="242" t="str">
        <f>IFERROR(VLOOKUP(B1191,HĐ4!$C$8:$L$2000,10,0)," ")</f>
        <v xml:space="preserve"> </v>
      </c>
      <c r="J1191" s="242" t="str">
        <f>IFERROR(VLOOKUP(B1191,HĐ5!$C$8:$L$2000,10,0)," ")</f>
        <v xml:space="preserve"> </v>
      </c>
      <c r="K1191" s="242" t="str">
        <f>IFERROR(VLOOKUP(B1191,HĐ6!$C$8:$L$2000,10,0)," ")</f>
        <v xml:space="preserve"> </v>
      </c>
      <c r="L1191" s="242" t="str">
        <f>IFERROR(VLOOKUP(B1191,HĐ7!$C$7:$L$2000,10,0)," ")</f>
        <v xml:space="preserve"> </v>
      </c>
      <c r="M1191" s="242" t="str">
        <f>IFERROR(VLOOKUP(B1191,HĐ8!$C$7:$L$2000,10,0)," ")</f>
        <v xml:space="preserve"> </v>
      </c>
      <c r="N1191" s="242" t="str">
        <f>IFERROR(VLOOKUP(B1191,HĐ9!$C$7:$L$2000,10,0)," ")</f>
        <v xml:space="preserve"> </v>
      </c>
      <c r="O1191" s="242" t="str">
        <f>IFERROR(VLOOKUP(B1191,HĐ10!$C$8:$L$2000,10,0)," ")</f>
        <v xml:space="preserve"> </v>
      </c>
      <c r="P1191" s="242" t="str">
        <f>IFERROR(VLOOKUP(B1191,HĐ11!$C$7:$L$2000,10,0)," ")</f>
        <v xml:space="preserve"> </v>
      </c>
      <c r="Q1191" s="242" t="str">
        <f>IFERROR(VLOOKUP(B1191,HĐ12!$C$7:$L$2000,10,0)," ")</f>
        <v xml:space="preserve"> </v>
      </c>
      <c r="R1191" s="242" t="str">
        <f>IFERROR(VLOOKUP(B1191,HĐ13!$C$7:$L$2000,10,0)," ")</f>
        <v xml:space="preserve"> </v>
      </c>
      <c r="S1191" s="242" t="str">
        <f>IFERROR(VLOOKUP(B1191,HĐ14!$C$7:$L$2000,10,0)," ")</f>
        <v xml:space="preserve"> </v>
      </c>
      <c r="T1191" s="242" t="str">
        <f>IFERROR(VLOOKUP(B1191,HĐ15!$C$7:$L$2000,10,0)," ")</f>
        <v xml:space="preserve"> </v>
      </c>
      <c r="U1191" s="242" t="str">
        <f>IFERROR(VLOOKUP(B1191,HĐ16!$C$7:$L$2000,10,0)," ")</f>
        <v xml:space="preserve"> </v>
      </c>
      <c r="V1191" s="242" t="str">
        <f>IFERROR(VLOOKUP(B1191,HĐ17!$C$7:$L$2000,10,0)," ")</f>
        <v xml:space="preserve"> </v>
      </c>
      <c r="W1191" s="242" t="str">
        <f>IFERROR(VLOOKUP(B1191,HĐ18!$C$7:$L$2000,10,0)," ")</f>
        <v xml:space="preserve"> </v>
      </c>
      <c r="X1191" s="242" t="str">
        <f>IFERROR(VLOOKUP(B1191,HĐ19!$C$7:$L$2000,10,0)," ")</f>
        <v xml:space="preserve"> </v>
      </c>
      <c r="Y1191" s="242" t="str">
        <f>IFERROR(VLOOKUP(B1191,HĐ20!$C$7:$L$2000,10,0)," ")</f>
        <v xml:space="preserve"> </v>
      </c>
      <c r="Z1191" s="242" t="str">
        <f>IFERROR(VLOOKUP(B1191,HĐ21!$C$7:$L$1999,10,0)," ")</f>
        <v xml:space="preserve"> </v>
      </c>
      <c r="AA1191" s="242" t="str">
        <f>IFERROR(VLOOKUP(B1191,HĐ22!$C$7:$L$1999,10,0)," ")</f>
        <v xml:space="preserve"> </v>
      </c>
      <c r="AB1191" s="235">
        <f t="shared" si="18"/>
        <v>0</v>
      </c>
      <c r="AC1191" s="235"/>
    </row>
    <row r="1192" spans="1:29" s="240" customFormat="1" ht="12.75">
      <c r="A1192" s="235">
        <v>1161</v>
      </c>
      <c r="B1192" s="236">
        <v>2005191294</v>
      </c>
      <c r="C1192" s="237" t="s">
        <v>837</v>
      </c>
      <c r="D1192" s="238" t="s">
        <v>264</v>
      </c>
      <c r="E1192" s="239" t="s">
        <v>576</v>
      </c>
      <c r="F1192" s="242" t="str">
        <f>IFERROR(VLOOKUP(B1192,HĐ1!$C$8:$L$2000,10,0)," ")</f>
        <v xml:space="preserve"> </v>
      </c>
      <c r="G1192" s="242" t="str">
        <f>IFERROR(VLOOKUP(B1192,HĐ2!$C$7:$L$2000,10,0)," ")</f>
        <v xml:space="preserve"> </v>
      </c>
      <c r="H1192" s="242" t="str">
        <f>IFERROR(VLOOKUP(B1192,HĐ3!$C$8:$L$2000,10,0)," ")</f>
        <v xml:space="preserve"> </v>
      </c>
      <c r="I1192" s="242" t="str">
        <f>IFERROR(VLOOKUP(B1192,HĐ4!$C$8:$L$2000,10,0)," ")</f>
        <v xml:space="preserve"> </v>
      </c>
      <c r="J1192" s="242">
        <f>IFERROR(VLOOKUP(B1192,HĐ5!$C$8:$L$2000,10,0)," ")</f>
        <v>4</v>
      </c>
      <c r="K1192" s="242" t="str">
        <f>IFERROR(VLOOKUP(B1192,HĐ6!$C$8:$L$2000,10,0)," ")</f>
        <v xml:space="preserve"> </v>
      </c>
      <c r="L1192" s="242">
        <f>IFERROR(VLOOKUP(B1192,HĐ7!$C$7:$L$2000,10,0)," ")</f>
        <v>4</v>
      </c>
      <c r="M1192" s="242" t="str">
        <f>IFERROR(VLOOKUP(B1192,HĐ8!$C$7:$L$2000,10,0)," ")</f>
        <v xml:space="preserve"> </v>
      </c>
      <c r="N1192" s="242">
        <f>IFERROR(VLOOKUP(B1192,HĐ9!$C$7:$L$2000,10,0)," ")</f>
        <v>7</v>
      </c>
      <c r="O1192" s="242">
        <f>IFERROR(VLOOKUP(B1192,HĐ10!$C$8:$L$2000,10,0)," ")</f>
        <v>4</v>
      </c>
      <c r="P1192" s="242" t="str">
        <f>IFERROR(VLOOKUP(B1192,HĐ11!$C$7:$L$2000,10,0)," ")</f>
        <v xml:space="preserve"> </v>
      </c>
      <c r="Q1192" s="242" t="str">
        <f>IFERROR(VLOOKUP(B1192,HĐ12!$C$7:$L$2000,10,0)," ")</f>
        <v xml:space="preserve"> </v>
      </c>
      <c r="R1192" s="242">
        <f>IFERROR(VLOOKUP(B1192,HĐ13!$C$7:$L$2000,10,0)," ")</f>
        <v>4</v>
      </c>
      <c r="S1192" s="242" t="str">
        <f>IFERROR(VLOOKUP(B1192,HĐ14!$C$7:$L$2000,10,0)," ")</f>
        <v xml:space="preserve"> </v>
      </c>
      <c r="T1192" s="242" t="str">
        <f>IFERROR(VLOOKUP(B1192,HĐ15!$C$7:$L$2000,10,0)," ")</f>
        <v xml:space="preserve"> </v>
      </c>
      <c r="U1192" s="242" t="str">
        <f>IFERROR(VLOOKUP(B1192,HĐ16!$C$7:$L$2000,10,0)," ")</f>
        <v xml:space="preserve"> </v>
      </c>
      <c r="V1192" s="242" t="str">
        <f>IFERROR(VLOOKUP(B1192,HĐ17!$C$7:$L$2000,10,0)," ")</f>
        <v xml:space="preserve"> </v>
      </c>
      <c r="W1192" s="242" t="str">
        <f>IFERROR(VLOOKUP(B1192,HĐ18!$C$7:$L$2000,10,0)," ")</f>
        <v xml:space="preserve"> </v>
      </c>
      <c r="X1192" s="242" t="str">
        <f>IFERROR(VLOOKUP(B1192,HĐ19!$C$7:$L$2000,10,0)," ")</f>
        <v xml:space="preserve"> </v>
      </c>
      <c r="Y1192" s="242" t="str">
        <f>IFERROR(VLOOKUP(B1192,HĐ20!$C$7:$L$2000,10,0)," ")</f>
        <v xml:space="preserve"> </v>
      </c>
      <c r="Z1192" s="242">
        <f>IFERROR(VLOOKUP(B1192,HĐ21!$C$7:$L$1999,10,0)," ")</f>
        <v>4</v>
      </c>
      <c r="AA1192" s="242" t="str">
        <f>IFERROR(VLOOKUP(B1192,HĐ22!$C$7:$L$1999,10,0)," ")</f>
        <v xml:space="preserve"> </v>
      </c>
      <c r="AB1192" s="235">
        <f t="shared" si="18"/>
        <v>27</v>
      </c>
      <c r="AC1192" s="235"/>
    </row>
    <row r="1193" spans="1:29" s="240" customFormat="1" ht="12.75" hidden="1">
      <c r="A1193" s="235">
        <v>1162</v>
      </c>
      <c r="B1193" s="236">
        <v>2005191623</v>
      </c>
      <c r="C1193" s="237" t="s">
        <v>142</v>
      </c>
      <c r="D1193" s="238" t="s">
        <v>215</v>
      </c>
      <c r="E1193" s="239" t="s">
        <v>576</v>
      </c>
      <c r="F1193" s="242" t="str">
        <f>IFERROR(VLOOKUP(B1193,HĐ1!$C$8:$L$2000,10,0)," ")</f>
        <v xml:space="preserve"> </v>
      </c>
      <c r="G1193" s="242" t="str">
        <f>IFERROR(VLOOKUP(B1193,HĐ2!$C$7:$L$2000,10,0)," ")</f>
        <v xml:space="preserve"> </v>
      </c>
      <c r="H1193" s="242" t="str">
        <f>IFERROR(VLOOKUP(B1193,HĐ3!$C$8:$L$2000,10,0)," ")</f>
        <v xml:space="preserve"> </v>
      </c>
      <c r="I1193" s="242" t="str">
        <f>IFERROR(VLOOKUP(B1193,HĐ4!$C$8:$L$2000,10,0)," ")</f>
        <v xml:space="preserve"> </v>
      </c>
      <c r="J1193" s="242" t="str">
        <f>IFERROR(VLOOKUP(B1193,HĐ5!$C$8:$L$2000,10,0)," ")</f>
        <v xml:space="preserve"> </v>
      </c>
      <c r="K1193" s="242" t="str">
        <f>IFERROR(VLOOKUP(B1193,HĐ6!$C$8:$L$2000,10,0)," ")</f>
        <v xml:space="preserve"> </v>
      </c>
      <c r="L1193" s="242" t="str">
        <f>IFERROR(VLOOKUP(B1193,HĐ7!$C$7:$L$2000,10,0)," ")</f>
        <v xml:space="preserve"> </v>
      </c>
      <c r="M1193" s="242" t="str">
        <f>IFERROR(VLOOKUP(B1193,HĐ8!$C$7:$L$2000,10,0)," ")</f>
        <v xml:space="preserve"> </v>
      </c>
      <c r="N1193" s="242" t="str">
        <f>IFERROR(VLOOKUP(B1193,HĐ9!$C$7:$L$2000,10,0)," ")</f>
        <v xml:space="preserve"> </v>
      </c>
      <c r="O1193" s="242" t="str">
        <f>IFERROR(VLOOKUP(B1193,HĐ10!$C$8:$L$2000,10,0)," ")</f>
        <v xml:space="preserve"> </v>
      </c>
      <c r="P1193" s="242" t="str">
        <f>IFERROR(VLOOKUP(B1193,HĐ11!$C$7:$L$2000,10,0)," ")</f>
        <v xml:space="preserve"> </v>
      </c>
      <c r="Q1193" s="242" t="str">
        <f>IFERROR(VLOOKUP(B1193,HĐ12!$C$7:$L$2000,10,0)," ")</f>
        <v xml:space="preserve"> </v>
      </c>
      <c r="R1193" s="242" t="str">
        <f>IFERROR(VLOOKUP(B1193,HĐ13!$C$7:$L$2000,10,0)," ")</f>
        <v xml:space="preserve"> </v>
      </c>
      <c r="S1193" s="242" t="str">
        <f>IFERROR(VLOOKUP(B1193,HĐ14!$C$7:$L$2000,10,0)," ")</f>
        <v xml:space="preserve"> </v>
      </c>
      <c r="T1193" s="242" t="str">
        <f>IFERROR(VLOOKUP(B1193,HĐ15!$C$7:$L$2000,10,0)," ")</f>
        <v xml:space="preserve"> </v>
      </c>
      <c r="U1193" s="242" t="str">
        <f>IFERROR(VLOOKUP(B1193,HĐ16!$C$7:$L$2000,10,0)," ")</f>
        <v xml:space="preserve"> </v>
      </c>
      <c r="V1193" s="242" t="str">
        <f>IFERROR(VLOOKUP(B1193,HĐ17!$C$7:$L$2000,10,0)," ")</f>
        <v xml:space="preserve"> </v>
      </c>
      <c r="W1193" s="242" t="str">
        <f>IFERROR(VLOOKUP(B1193,HĐ18!$C$7:$L$2000,10,0)," ")</f>
        <v xml:space="preserve"> </v>
      </c>
      <c r="X1193" s="242" t="str">
        <f>IFERROR(VLOOKUP(B1193,HĐ19!$C$7:$L$2000,10,0)," ")</f>
        <v xml:space="preserve"> </v>
      </c>
      <c r="Y1193" s="242" t="str">
        <f>IFERROR(VLOOKUP(B1193,HĐ20!$C$7:$L$2000,10,0)," ")</f>
        <v xml:space="preserve"> </v>
      </c>
      <c r="Z1193" s="242" t="str">
        <f>IFERROR(VLOOKUP(B1193,HĐ21!$C$7:$L$1999,10,0)," ")</f>
        <v xml:space="preserve"> </v>
      </c>
      <c r="AA1193" s="242" t="str">
        <f>IFERROR(VLOOKUP(B1193,HĐ22!$C$7:$L$1999,10,0)," ")</f>
        <v xml:space="preserve"> </v>
      </c>
      <c r="AB1193" s="235">
        <f t="shared" si="18"/>
        <v>0</v>
      </c>
      <c r="AC1193" s="235"/>
    </row>
    <row r="1194" spans="1:29" s="240" customFormat="1" ht="12.75">
      <c r="A1194" s="235">
        <v>1163</v>
      </c>
      <c r="B1194" s="236">
        <v>2005191331</v>
      </c>
      <c r="C1194" s="237" t="s">
        <v>446</v>
      </c>
      <c r="D1194" s="238" t="s">
        <v>183</v>
      </c>
      <c r="E1194" s="239" t="s">
        <v>576</v>
      </c>
      <c r="F1194" s="242" t="str">
        <f>IFERROR(VLOOKUP(B1194,HĐ1!$C$8:$L$2000,10,0)," ")</f>
        <v xml:space="preserve"> </v>
      </c>
      <c r="G1194" s="242" t="str">
        <f>IFERROR(VLOOKUP(B1194,HĐ2!$C$7:$L$2000,10,0)," ")</f>
        <v xml:space="preserve"> </v>
      </c>
      <c r="H1194" s="242" t="str">
        <f>IFERROR(VLOOKUP(B1194,HĐ3!$C$8:$L$2000,10,0)," ")</f>
        <v xml:space="preserve"> </v>
      </c>
      <c r="I1194" s="242" t="str">
        <f>IFERROR(VLOOKUP(B1194,HĐ4!$C$8:$L$2000,10,0)," ")</f>
        <v xml:space="preserve"> </v>
      </c>
      <c r="J1194" s="242">
        <f>IFERROR(VLOOKUP(B1194,HĐ5!$C$8:$L$2000,10,0)," ")</f>
        <v>4</v>
      </c>
      <c r="K1194" s="242" t="str">
        <f>IFERROR(VLOOKUP(B1194,HĐ6!$C$8:$L$2000,10,0)," ")</f>
        <v xml:space="preserve"> </v>
      </c>
      <c r="L1194" s="242" t="str">
        <f>IFERROR(VLOOKUP(B1194,HĐ7!$C$7:$L$2000,10,0)," ")</f>
        <v xml:space="preserve"> </v>
      </c>
      <c r="M1194" s="242" t="str">
        <f>IFERROR(VLOOKUP(B1194,HĐ8!$C$7:$L$2000,10,0)," ")</f>
        <v xml:space="preserve"> </v>
      </c>
      <c r="N1194" s="242" t="str">
        <f>IFERROR(VLOOKUP(B1194,HĐ9!$C$7:$L$2000,10,0)," ")</f>
        <v xml:space="preserve"> </v>
      </c>
      <c r="O1194" s="242" t="str">
        <f>IFERROR(VLOOKUP(B1194,HĐ10!$C$8:$L$2000,10,0)," ")</f>
        <v xml:space="preserve"> </v>
      </c>
      <c r="P1194" s="242" t="str">
        <f>IFERROR(VLOOKUP(B1194,HĐ11!$C$7:$L$2000,10,0)," ")</f>
        <v xml:space="preserve"> </v>
      </c>
      <c r="Q1194" s="242" t="str">
        <f>IFERROR(VLOOKUP(B1194,HĐ12!$C$7:$L$2000,10,0)," ")</f>
        <v xml:space="preserve"> </v>
      </c>
      <c r="R1194" s="242" t="str">
        <f>IFERROR(VLOOKUP(B1194,HĐ13!$C$7:$L$2000,10,0)," ")</f>
        <v xml:space="preserve"> </v>
      </c>
      <c r="S1194" s="242" t="str">
        <f>IFERROR(VLOOKUP(B1194,HĐ14!$C$7:$L$2000,10,0)," ")</f>
        <v xml:space="preserve"> </v>
      </c>
      <c r="T1194" s="242" t="str">
        <f>IFERROR(VLOOKUP(B1194,HĐ15!$C$7:$L$2000,10,0)," ")</f>
        <v xml:space="preserve"> </v>
      </c>
      <c r="U1194" s="242" t="str">
        <f>IFERROR(VLOOKUP(B1194,HĐ16!$C$7:$L$2000,10,0)," ")</f>
        <v xml:space="preserve"> </v>
      </c>
      <c r="V1194" s="242" t="str">
        <f>IFERROR(VLOOKUP(B1194,HĐ17!$C$7:$L$2000,10,0)," ")</f>
        <v xml:space="preserve"> </v>
      </c>
      <c r="W1194" s="242" t="str">
        <f>IFERROR(VLOOKUP(B1194,HĐ18!$C$7:$L$2000,10,0)," ")</f>
        <v xml:space="preserve"> </v>
      </c>
      <c r="X1194" s="242" t="str">
        <f>IFERROR(VLOOKUP(B1194,HĐ19!$C$7:$L$2000,10,0)," ")</f>
        <v xml:space="preserve"> </v>
      </c>
      <c r="Y1194" s="242" t="str">
        <f>IFERROR(VLOOKUP(B1194,HĐ20!$C$7:$L$2000,10,0)," ")</f>
        <v xml:space="preserve"> </v>
      </c>
      <c r="Z1194" s="242" t="str">
        <f>IFERROR(VLOOKUP(B1194,HĐ21!$C$7:$L$1999,10,0)," ")</f>
        <v xml:space="preserve"> </v>
      </c>
      <c r="AA1194" s="242" t="str">
        <f>IFERROR(VLOOKUP(B1194,HĐ22!$C$7:$L$1999,10,0)," ")</f>
        <v xml:space="preserve"> </v>
      </c>
      <c r="AB1194" s="235">
        <f t="shared" si="18"/>
        <v>4</v>
      </c>
      <c r="AC1194" s="235"/>
    </row>
    <row r="1195" spans="1:29" s="240" customFormat="1" ht="12.75" hidden="1">
      <c r="A1195" s="235">
        <v>1164</v>
      </c>
      <c r="B1195" s="236">
        <v>2005191334</v>
      </c>
      <c r="C1195" s="237" t="s">
        <v>2946</v>
      </c>
      <c r="D1195" s="238" t="s">
        <v>44</v>
      </c>
      <c r="E1195" s="239" t="s">
        <v>576</v>
      </c>
      <c r="F1195" s="242" t="str">
        <f>IFERROR(VLOOKUP(B1195,HĐ1!$C$8:$L$2000,10,0)," ")</f>
        <v xml:space="preserve"> </v>
      </c>
      <c r="G1195" s="242" t="str">
        <f>IFERROR(VLOOKUP(B1195,HĐ2!$C$7:$L$2000,10,0)," ")</f>
        <v xml:space="preserve"> </v>
      </c>
      <c r="H1195" s="242" t="str">
        <f>IFERROR(VLOOKUP(B1195,HĐ3!$C$8:$L$2000,10,0)," ")</f>
        <v xml:space="preserve"> </v>
      </c>
      <c r="I1195" s="242" t="str">
        <f>IFERROR(VLOOKUP(B1195,HĐ4!$C$8:$L$2000,10,0)," ")</f>
        <v xml:space="preserve"> </v>
      </c>
      <c r="J1195" s="242" t="str">
        <f>IFERROR(VLOOKUP(B1195,HĐ5!$C$8:$L$2000,10,0)," ")</f>
        <v xml:space="preserve"> </v>
      </c>
      <c r="K1195" s="242" t="str">
        <f>IFERROR(VLOOKUP(B1195,HĐ6!$C$8:$L$2000,10,0)," ")</f>
        <v xml:space="preserve"> </v>
      </c>
      <c r="L1195" s="242" t="str">
        <f>IFERROR(VLOOKUP(B1195,HĐ7!$C$7:$L$2000,10,0)," ")</f>
        <v xml:space="preserve"> </v>
      </c>
      <c r="M1195" s="242" t="str">
        <f>IFERROR(VLOOKUP(B1195,HĐ8!$C$7:$L$2000,10,0)," ")</f>
        <v xml:space="preserve"> </v>
      </c>
      <c r="N1195" s="242" t="str">
        <f>IFERROR(VLOOKUP(B1195,HĐ9!$C$7:$L$2000,10,0)," ")</f>
        <v xml:space="preserve"> </v>
      </c>
      <c r="O1195" s="242" t="str">
        <f>IFERROR(VLOOKUP(B1195,HĐ10!$C$8:$L$2000,10,0)," ")</f>
        <v xml:space="preserve"> </v>
      </c>
      <c r="P1195" s="242" t="str">
        <f>IFERROR(VLOOKUP(B1195,HĐ11!$C$7:$L$2000,10,0)," ")</f>
        <v xml:space="preserve"> </v>
      </c>
      <c r="Q1195" s="242" t="str">
        <f>IFERROR(VLOOKUP(B1195,HĐ12!$C$7:$L$2000,10,0)," ")</f>
        <v xml:space="preserve"> </v>
      </c>
      <c r="R1195" s="242" t="str">
        <f>IFERROR(VLOOKUP(B1195,HĐ13!$C$7:$L$2000,10,0)," ")</f>
        <v xml:space="preserve"> </v>
      </c>
      <c r="S1195" s="242" t="str">
        <f>IFERROR(VLOOKUP(B1195,HĐ14!$C$7:$L$2000,10,0)," ")</f>
        <v xml:space="preserve"> </v>
      </c>
      <c r="T1195" s="242" t="str">
        <f>IFERROR(VLOOKUP(B1195,HĐ15!$C$7:$L$2000,10,0)," ")</f>
        <v xml:space="preserve"> </v>
      </c>
      <c r="U1195" s="242" t="str">
        <f>IFERROR(VLOOKUP(B1195,HĐ16!$C$7:$L$2000,10,0)," ")</f>
        <v xml:space="preserve"> </v>
      </c>
      <c r="V1195" s="242" t="str">
        <f>IFERROR(VLOOKUP(B1195,HĐ17!$C$7:$L$2000,10,0)," ")</f>
        <v xml:space="preserve"> </v>
      </c>
      <c r="W1195" s="242" t="str">
        <f>IFERROR(VLOOKUP(B1195,HĐ18!$C$7:$L$2000,10,0)," ")</f>
        <v xml:space="preserve"> </v>
      </c>
      <c r="X1195" s="242" t="str">
        <f>IFERROR(VLOOKUP(B1195,HĐ19!$C$7:$L$2000,10,0)," ")</f>
        <v xml:space="preserve"> </v>
      </c>
      <c r="Y1195" s="242" t="str">
        <f>IFERROR(VLOOKUP(B1195,HĐ20!$C$7:$L$2000,10,0)," ")</f>
        <v xml:space="preserve"> </v>
      </c>
      <c r="Z1195" s="242" t="str">
        <f>IFERROR(VLOOKUP(B1195,HĐ21!$C$7:$L$1999,10,0)," ")</f>
        <v xml:space="preserve"> </v>
      </c>
      <c r="AA1195" s="242" t="str">
        <f>IFERROR(VLOOKUP(B1195,HĐ22!$C$7:$L$1999,10,0)," ")</f>
        <v xml:space="preserve"> </v>
      </c>
      <c r="AB1195" s="235">
        <f t="shared" si="18"/>
        <v>0</v>
      </c>
      <c r="AC1195" s="235"/>
    </row>
    <row r="1196" spans="1:29" s="240" customFormat="1" ht="12.75">
      <c r="A1196" s="235">
        <v>1165</v>
      </c>
      <c r="B1196" s="236">
        <v>2005192034</v>
      </c>
      <c r="C1196" s="237" t="s">
        <v>2669</v>
      </c>
      <c r="D1196" s="238" t="s">
        <v>270</v>
      </c>
      <c r="E1196" s="239" t="s">
        <v>576</v>
      </c>
      <c r="F1196" s="242" t="str">
        <f>IFERROR(VLOOKUP(B1196,HĐ1!$C$8:$L$2000,10,0)," ")</f>
        <v xml:space="preserve"> </v>
      </c>
      <c r="G1196" s="242" t="str">
        <f>IFERROR(VLOOKUP(B1196,HĐ2!$C$7:$L$2000,10,0)," ")</f>
        <v xml:space="preserve"> </v>
      </c>
      <c r="H1196" s="242" t="str">
        <f>IFERROR(VLOOKUP(B1196,HĐ3!$C$8:$L$2000,10,0)," ")</f>
        <v xml:space="preserve"> </v>
      </c>
      <c r="I1196" s="242">
        <f>IFERROR(VLOOKUP(B1196,HĐ4!$C$8:$L$2000,10,0)," ")</f>
        <v>4</v>
      </c>
      <c r="J1196" s="242">
        <f>IFERROR(VLOOKUP(B1196,HĐ5!$C$8:$L$2000,10,0)," ")</f>
        <v>4</v>
      </c>
      <c r="K1196" s="242" t="str">
        <f>IFERROR(VLOOKUP(B1196,HĐ6!$C$8:$L$2000,10,0)," ")</f>
        <v xml:space="preserve"> </v>
      </c>
      <c r="L1196" s="242" t="str">
        <f>IFERROR(VLOOKUP(B1196,HĐ7!$C$7:$L$2000,10,0)," ")</f>
        <v xml:space="preserve"> </v>
      </c>
      <c r="M1196" s="242" t="str">
        <f>IFERROR(VLOOKUP(B1196,HĐ8!$C$7:$L$2000,10,0)," ")</f>
        <v xml:space="preserve"> </v>
      </c>
      <c r="N1196" s="242" t="str">
        <f>IFERROR(VLOOKUP(B1196,HĐ9!$C$7:$L$2000,10,0)," ")</f>
        <v xml:space="preserve"> </v>
      </c>
      <c r="O1196" s="242" t="str">
        <f>IFERROR(VLOOKUP(B1196,HĐ10!$C$8:$L$2000,10,0)," ")</f>
        <v xml:space="preserve"> </v>
      </c>
      <c r="P1196" s="242" t="str">
        <f>IFERROR(VLOOKUP(B1196,HĐ11!$C$7:$L$2000,10,0)," ")</f>
        <v xml:space="preserve"> </v>
      </c>
      <c r="Q1196" s="242" t="str">
        <f>IFERROR(VLOOKUP(B1196,HĐ12!$C$7:$L$2000,10,0)," ")</f>
        <v xml:space="preserve"> </v>
      </c>
      <c r="R1196" s="242" t="str">
        <f>IFERROR(VLOOKUP(B1196,HĐ13!$C$7:$L$2000,10,0)," ")</f>
        <v xml:space="preserve"> </v>
      </c>
      <c r="S1196" s="242" t="str">
        <f>IFERROR(VLOOKUP(B1196,HĐ14!$C$7:$L$2000,10,0)," ")</f>
        <v xml:space="preserve"> </v>
      </c>
      <c r="T1196" s="242" t="str">
        <f>IFERROR(VLOOKUP(B1196,HĐ15!$C$7:$L$2000,10,0)," ")</f>
        <v xml:space="preserve"> </v>
      </c>
      <c r="U1196" s="242" t="str">
        <f>IFERROR(VLOOKUP(B1196,HĐ16!$C$7:$L$2000,10,0)," ")</f>
        <v xml:space="preserve"> </v>
      </c>
      <c r="V1196" s="242" t="str">
        <f>IFERROR(VLOOKUP(B1196,HĐ17!$C$7:$L$2000,10,0)," ")</f>
        <v xml:space="preserve"> </v>
      </c>
      <c r="W1196" s="242" t="str">
        <f>IFERROR(VLOOKUP(B1196,HĐ18!$C$7:$L$2000,10,0)," ")</f>
        <v xml:space="preserve"> </v>
      </c>
      <c r="X1196" s="242" t="str">
        <f>IFERROR(VLOOKUP(B1196,HĐ19!$C$7:$L$2000,10,0)," ")</f>
        <v xml:space="preserve"> </v>
      </c>
      <c r="Y1196" s="242" t="str">
        <f>IFERROR(VLOOKUP(B1196,HĐ20!$C$7:$L$2000,10,0)," ")</f>
        <v xml:space="preserve"> </v>
      </c>
      <c r="Z1196" s="242" t="str">
        <f>IFERROR(VLOOKUP(B1196,HĐ21!$C$7:$L$1999,10,0)," ")</f>
        <v xml:space="preserve"> </v>
      </c>
      <c r="AA1196" s="242" t="str">
        <f>IFERROR(VLOOKUP(B1196,HĐ22!$C$7:$L$1999,10,0)," ")</f>
        <v xml:space="preserve"> </v>
      </c>
      <c r="AB1196" s="235">
        <f t="shared" si="18"/>
        <v>8</v>
      </c>
      <c r="AC1196" s="235"/>
    </row>
    <row r="1197" spans="1:29" s="240" customFormat="1" ht="12.75">
      <c r="A1197" s="235">
        <v>1166</v>
      </c>
      <c r="B1197" s="236">
        <v>2005191520</v>
      </c>
      <c r="C1197" s="237" t="s">
        <v>696</v>
      </c>
      <c r="D1197" s="238" t="s">
        <v>689</v>
      </c>
      <c r="E1197" s="239" t="s">
        <v>576</v>
      </c>
      <c r="F1197" s="242" t="str">
        <f>IFERROR(VLOOKUP(B1197,HĐ1!$C$8:$L$2000,10,0)," ")</f>
        <v xml:space="preserve"> </v>
      </c>
      <c r="G1197" s="242" t="str">
        <f>IFERROR(VLOOKUP(B1197,HĐ2!$C$7:$L$2000,10,0)," ")</f>
        <v xml:space="preserve"> </v>
      </c>
      <c r="H1197" s="242" t="str">
        <f>IFERROR(VLOOKUP(B1197,HĐ3!$C$8:$L$2000,10,0)," ")</f>
        <v xml:space="preserve"> </v>
      </c>
      <c r="I1197" s="242" t="str">
        <f>IFERROR(VLOOKUP(B1197,HĐ4!$C$8:$L$2000,10,0)," ")</f>
        <v xml:space="preserve"> </v>
      </c>
      <c r="J1197" s="242" t="str">
        <f>IFERROR(VLOOKUP(B1197,HĐ5!$C$8:$L$2000,10,0)," ")</f>
        <v xml:space="preserve"> </v>
      </c>
      <c r="K1197" s="242" t="str">
        <f>IFERROR(VLOOKUP(B1197,HĐ6!$C$8:$L$2000,10,0)," ")</f>
        <v xml:space="preserve"> </v>
      </c>
      <c r="L1197" s="242" t="str">
        <f>IFERROR(VLOOKUP(B1197,HĐ7!$C$7:$L$2000,10,0)," ")</f>
        <v xml:space="preserve"> </v>
      </c>
      <c r="M1197" s="242" t="str">
        <f>IFERROR(VLOOKUP(B1197,HĐ8!$C$7:$L$2000,10,0)," ")</f>
        <v xml:space="preserve"> </v>
      </c>
      <c r="N1197" s="242" t="str">
        <f>IFERROR(VLOOKUP(B1197,HĐ9!$C$7:$L$2000,10,0)," ")</f>
        <v xml:space="preserve"> </v>
      </c>
      <c r="O1197" s="242" t="str">
        <f>IFERROR(VLOOKUP(B1197,HĐ10!$C$8:$L$2000,10,0)," ")</f>
        <v xml:space="preserve"> </v>
      </c>
      <c r="P1197" s="242">
        <f>IFERROR(VLOOKUP(B1197,HĐ11!$C$7:$L$2000,10,0)," ")</f>
        <v>4</v>
      </c>
      <c r="Q1197" s="242" t="str">
        <f>IFERROR(VLOOKUP(B1197,HĐ12!$C$7:$L$2000,10,0)," ")</f>
        <v xml:space="preserve"> </v>
      </c>
      <c r="R1197" s="242" t="str">
        <f>IFERROR(VLOOKUP(B1197,HĐ13!$C$7:$L$2000,10,0)," ")</f>
        <v xml:space="preserve"> </v>
      </c>
      <c r="S1197" s="242" t="str">
        <f>IFERROR(VLOOKUP(B1197,HĐ14!$C$7:$L$2000,10,0)," ")</f>
        <v xml:space="preserve"> </v>
      </c>
      <c r="T1197" s="242" t="str">
        <f>IFERROR(VLOOKUP(B1197,HĐ15!$C$7:$L$2000,10,0)," ")</f>
        <v xml:space="preserve"> </v>
      </c>
      <c r="U1197" s="242" t="str">
        <f>IFERROR(VLOOKUP(B1197,HĐ16!$C$7:$L$2000,10,0)," ")</f>
        <v xml:space="preserve"> </v>
      </c>
      <c r="V1197" s="242" t="str">
        <f>IFERROR(VLOOKUP(B1197,HĐ17!$C$7:$L$2000,10,0)," ")</f>
        <v xml:space="preserve"> </v>
      </c>
      <c r="W1197" s="242" t="str">
        <f>IFERROR(VLOOKUP(B1197,HĐ18!$C$7:$L$2000,10,0)," ")</f>
        <v xml:space="preserve"> </v>
      </c>
      <c r="X1197" s="242" t="str">
        <f>IFERROR(VLOOKUP(B1197,HĐ19!$C$7:$L$2000,10,0)," ")</f>
        <v xml:space="preserve"> </v>
      </c>
      <c r="Y1197" s="242" t="str">
        <f>IFERROR(VLOOKUP(B1197,HĐ20!$C$7:$L$2000,10,0)," ")</f>
        <v xml:space="preserve"> </v>
      </c>
      <c r="Z1197" s="242" t="str">
        <f>IFERROR(VLOOKUP(B1197,HĐ21!$C$7:$L$1999,10,0)," ")</f>
        <v xml:space="preserve"> </v>
      </c>
      <c r="AA1197" s="242" t="str">
        <f>IFERROR(VLOOKUP(B1197,HĐ22!$C$7:$L$1999,10,0)," ")</f>
        <v xml:space="preserve"> </v>
      </c>
      <c r="AB1197" s="235">
        <f t="shared" si="18"/>
        <v>4</v>
      </c>
      <c r="AC1197" s="235"/>
    </row>
    <row r="1198" spans="1:29" s="240" customFormat="1" ht="12.75">
      <c r="A1198" s="235">
        <v>1167</v>
      </c>
      <c r="B1198" s="236">
        <v>2005191274</v>
      </c>
      <c r="C1198" s="237" t="s">
        <v>150</v>
      </c>
      <c r="D1198" s="238" t="s">
        <v>2291</v>
      </c>
      <c r="E1198" s="239" t="s">
        <v>576</v>
      </c>
      <c r="F1198" s="242" t="str">
        <f>IFERROR(VLOOKUP(B1198,HĐ1!$C$8:$L$2000,10,0)," ")</f>
        <v xml:space="preserve"> </v>
      </c>
      <c r="G1198" s="242" t="str">
        <f>IFERROR(VLOOKUP(B1198,HĐ2!$C$7:$L$2000,10,0)," ")</f>
        <v xml:space="preserve"> </v>
      </c>
      <c r="H1198" s="242" t="str">
        <f>IFERROR(VLOOKUP(B1198,HĐ3!$C$8:$L$2000,10,0)," ")</f>
        <v xml:space="preserve"> </v>
      </c>
      <c r="I1198" s="242" t="str">
        <f>IFERROR(VLOOKUP(B1198,HĐ4!$C$8:$L$2000,10,0)," ")</f>
        <v xml:space="preserve"> </v>
      </c>
      <c r="J1198" s="242">
        <f>IFERROR(VLOOKUP(B1198,HĐ5!$C$8:$L$2000,10,0)," ")</f>
        <v>4</v>
      </c>
      <c r="K1198" s="242" t="str">
        <f>IFERROR(VLOOKUP(B1198,HĐ6!$C$8:$L$2000,10,0)," ")</f>
        <v xml:space="preserve"> </v>
      </c>
      <c r="L1198" s="242" t="str">
        <f>IFERROR(VLOOKUP(B1198,HĐ7!$C$7:$L$2000,10,0)," ")</f>
        <v xml:space="preserve"> </v>
      </c>
      <c r="M1198" s="242" t="str">
        <f>IFERROR(VLOOKUP(B1198,HĐ8!$C$7:$L$2000,10,0)," ")</f>
        <v xml:space="preserve"> </v>
      </c>
      <c r="N1198" s="242" t="str">
        <f>IFERROR(VLOOKUP(B1198,HĐ9!$C$7:$L$2000,10,0)," ")</f>
        <v xml:space="preserve"> </v>
      </c>
      <c r="O1198" s="242" t="str">
        <f>IFERROR(VLOOKUP(B1198,HĐ10!$C$8:$L$2000,10,0)," ")</f>
        <v xml:space="preserve"> </v>
      </c>
      <c r="P1198" s="242">
        <f>IFERROR(VLOOKUP(B1198,HĐ11!$C$7:$L$2000,10,0)," ")</f>
        <v>4</v>
      </c>
      <c r="Q1198" s="242" t="str">
        <f>IFERROR(VLOOKUP(B1198,HĐ12!$C$7:$L$2000,10,0)," ")</f>
        <v xml:space="preserve"> </v>
      </c>
      <c r="R1198" s="242" t="str">
        <f>IFERROR(VLOOKUP(B1198,HĐ13!$C$7:$L$2000,10,0)," ")</f>
        <v xml:space="preserve"> </v>
      </c>
      <c r="S1198" s="242" t="str">
        <f>IFERROR(VLOOKUP(B1198,HĐ14!$C$7:$L$2000,10,0)," ")</f>
        <v xml:space="preserve"> </v>
      </c>
      <c r="T1198" s="242">
        <f>IFERROR(VLOOKUP(B1198,HĐ15!$C$7:$L$2000,10,0)," ")</f>
        <v>4</v>
      </c>
      <c r="U1198" s="242" t="str">
        <f>IFERROR(VLOOKUP(B1198,HĐ16!$C$7:$L$2000,10,0)," ")</f>
        <v xml:space="preserve"> </v>
      </c>
      <c r="V1198" s="242" t="str">
        <f>IFERROR(VLOOKUP(B1198,HĐ17!$C$7:$L$2000,10,0)," ")</f>
        <v xml:space="preserve"> </v>
      </c>
      <c r="W1198" s="242">
        <f>IFERROR(VLOOKUP(B1198,HĐ18!$C$7:$L$2000,10,0)," ")</f>
        <v>4</v>
      </c>
      <c r="X1198" s="242" t="str">
        <f>IFERROR(VLOOKUP(B1198,HĐ19!$C$7:$L$2000,10,0)," ")</f>
        <v xml:space="preserve"> </v>
      </c>
      <c r="Y1198" s="242" t="str">
        <f>IFERROR(VLOOKUP(B1198,HĐ20!$C$7:$L$2000,10,0)," ")</f>
        <v xml:space="preserve"> </v>
      </c>
      <c r="Z1198" s="242" t="str">
        <f>IFERROR(VLOOKUP(B1198,HĐ21!$C$7:$L$1999,10,0)," ")</f>
        <v xml:space="preserve"> </v>
      </c>
      <c r="AA1198" s="242" t="str">
        <f>IFERROR(VLOOKUP(B1198,HĐ22!$C$7:$L$1999,10,0)," ")</f>
        <v xml:space="preserve"> </v>
      </c>
      <c r="AB1198" s="235">
        <f t="shared" si="18"/>
        <v>16</v>
      </c>
      <c r="AC1198" s="235"/>
    </row>
    <row r="1199" spans="1:29" s="240" customFormat="1" ht="12.75">
      <c r="A1199" s="235">
        <v>1168</v>
      </c>
      <c r="B1199" s="236">
        <v>2005191289</v>
      </c>
      <c r="C1199" s="237" t="s">
        <v>3431</v>
      </c>
      <c r="D1199" s="238" t="s">
        <v>494</v>
      </c>
      <c r="E1199" s="239" t="s">
        <v>576</v>
      </c>
      <c r="F1199" s="242" t="str">
        <f>IFERROR(VLOOKUP(B1199,HĐ1!$C$8:$L$2000,10,0)," ")</f>
        <v xml:space="preserve"> </v>
      </c>
      <c r="G1199" s="242" t="str">
        <f>IFERROR(VLOOKUP(B1199,HĐ2!$C$7:$L$2000,10,0)," ")</f>
        <v xml:space="preserve"> </v>
      </c>
      <c r="H1199" s="242" t="str">
        <f>IFERROR(VLOOKUP(B1199,HĐ3!$C$8:$L$2000,10,0)," ")</f>
        <v xml:space="preserve"> </v>
      </c>
      <c r="I1199" s="242" t="str">
        <f>IFERROR(VLOOKUP(B1199,HĐ4!$C$8:$L$2000,10,0)," ")</f>
        <v xml:space="preserve"> </v>
      </c>
      <c r="J1199" s="242">
        <f>IFERROR(VLOOKUP(B1199,HĐ5!$C$8:$L$2000,10,0)," ")</f>
        <v>4</v>
      </c>
      <c r="K1199" s="242" t="str">
        <f>IFERROR(VLOOKUP(B1199,HĐ6!$C$8:$L$2000,10,0)," ")</f>
        <v xml:space="preserve"> </v>
      </c>
      <c r="L1199" s="242" t="str">
        <f>IFERROR(VLOOKUP(B1199,HĐ7!$C$7:$L$2000,10,0)," ")</f>
        <v xml:space="preserve"> </v>
      </c>
      <c r="M1199" s="242" t="str">
        <f>IFERROR(VLOOKUP(B1199,HĐ8!$C$7:$L$2000,10,0)," ")</f>
        <v xml:space="preserve"> </v>
      </c>
      <c r="N1199" s="242" t="str">
        <f>IFERROR(VLOOKUP(B1199,HĐ9!$C$7:$L$2000,10,0)," ")</f>
        <v xml:space="preserve"> </v>
      </c>
      <c r="O1199" s="242" t="str">
        <f>IFERROR(VLOOKUP(B1199,HĐ10!$C$8:$L$2000,10,0)," ")</f>
        <v xml:space="preserve"> </v>
      </c>
      <c r="P1199" s="242" t="str">
        <f>IFERROR(VLOOKUP(B1199,HĐ11!$C$7:$L$2000,10,0)," ")</f>
        <v xml:space="preserve"> </v>
      </c>
      <c r="Q1199" s="242" t="str">
        <f>IFERROR(VLOOKUP(B1199,HĐ12!$C$7:$L$2000,10,0)," ")</f>
        <v xml:space="preserve"> </v>
      </c>
      <c r="R1199" s="242" t="str">
        <f>IFERROR(VLOOKUP(B1199,HĐ13!$C$7:$L$2000,10,0)," ")</f>
        <v xml:space="preserve"> </v>
      </c>
      <c r="S1199" s="242" t="str">
        <f>IFERROR(VLOOKUP(B1199,HĐ14!$C$7:$L$2000,10,0)," ")</f>
        <v xml:space="preserve"> </v>
      </c>
      <c r="T1199" s="242" t="str">
        <f>IFERROR(VLOOKUP(B1199,HĐ15!$C$7:$L$2000,10,0)," ")</f>
        <v xml:space="preserve"> </v>
      </c>
      <c r="U1199" s="242" t="str">
        <f>IFERROR(VLOOKUP(B1199,HĐ16!$C$7:$L$2000,10,0)," ")</f>
        <v xml:space="preserve"> </v>
      </c>
      <c r="V1199" s="242" t="str">
        <f>IFERROR(VLOOKUP(B1199,HĐ17!$C$7:$L$2000,10,0)," ")</f>
        <v xml:space="preserve"> </v>
      </c>
      <c r="W1199" s="242" t="str">
        <f>IFERROR(VLOOKUP(B1199,HĐ18!$C$7:$L$2000,10,0)," ")</f>
        <v xml:space="preserve"> </v>
      </c>
      <c r="X1199" s="242" t="str">
        <f>IFERROR(VLOOKUP(B1199,HĐ19!$C$7:$L$2000,10,0)," ")</f>
        <v xml:space="preserve"> </v>
      </c>
      <c r="Y1199" s="242" t="str">
        <f>IFERROR(VLOOKUP(B1199,HĐ20!$C$7:$L$2000,10,0)," ")</f>
        <v xml:space="preserve"> </v>
      </c>
      <c r="Z1199" s="242" t="str">
        <f>IFERROR(VLOOKUP(B1199,HĐ21!$C$7:$L$1999,10,0)," ")</f>
        <v xml:space="preserve"> </v>
      </c>
      <c r="AA1199" s="242" t="str">
        <f>IFERROR(VLOOKUP(B1199,HĐ22!$C$7:$L$1999,10,0)," ")</f>
        <v xml:space="preserve"> </v>
      </c>
      <c r="AB1199" s="235">
        <f t="shared" si="18"/>
        <v>4</v>
      </c>
      <c r="AC1199" s="235"/>
    </row>
    <row r="1200" spans="1:29" s="240" customFormat="1" ht="12.75" hidden="1">
      <c r="A1200" s="235">
        <v>1169</v>
      </c>
      <c r="B1200" s="236">
        <v>2005191290</v>
      </c>
      <c r="C1200" s="237" t="s">
        <v>3432</v>
      </c>
      <c r="D1200" s="238" t="s">
        <v>494</v>
      </c>
      <c r="E1200" s="239" t="s">
        <v>576</v>
      </c>
      <c r="F1200" s="242" t="str">
        <f>IFERROR(VLOOKUP(B1200,HĐ1!$C$8:$L$2000,10,0)," ")</f>
        <v xml:space="preserve"> </v>
      </c>
      <c r="G1200" s="242" t="str">
        <f>IFERROR(VLOOKUP(B1200,HĐ2!$C$7:$L$2000,10,0)," ")</f>
        <v xml:space="preserve"> </v>
      </c>
      <c r="H1200" s="242" t="str">
        <f>IFERROR(VLOOKUP(B1200,HĐ3!$C$8:$L$2000,10,0)," ")</f>
        <v xml:space="preserve"> </v>
      </c>
      <c r="I1200" s="242" t="str">
        <f>IFERROR(VLOOKUP(B1200,HĐ4!$C$8:$L$2000,10,0)," ")</f>
        <v xml:space="preserve"> </v>
      </c>
      <c r="J1200" s="242" t="str">
        <f>IFERROR(VLOOKUP(B1200,HĐ5!$C$8:$L$2000,10,0)," ")</f>
        <v xml:space="preserve"> </v>
      </c>
      <c r="K1200" s="242" t="str">
        <f>IFERROR(VLOOKUP(B1200,HĐ6!$C$8:$L$2000,10,0)," ")</f>
        <v xml:space="preserve"> </v>
      </c>
      <c r="L1200" s="242" t="str">
        <f>IFERROR(VLOOKUP(B1200,HĐ7!$C$7:$L$2000,10,0)," ")</f>
        <v xml:space="preserve"> </v>
      </c>
      <c r="M1200" s="242" t="str">
        <f>IFERROR(VLOOKUP(B1200,HĐ8!$C$7:$L$2000,10,0)," ")</f>
        <v xml:space="preserve"> </v>
      </c>
      <c r="N1200" s="242" t="str">
        <f>IFERROR(VLOOKUP(B1200,HĐ9!$C$7:$L$2000,10,0)," ")</f>
        <v xml:space="preserve"> </v>
      </c>
      <c r="O1200" s="242" t="str">
        <f>IFERROR(VLOOKUP(B1200,HĐ10!$C$8:$L$2000,10,0)," ")</f>
        <v xml:space="preserve"> </v>
      </c>
      <c r="P1200" s="242" t="str">
        <f>IFERROR(VLOOKUP(B1200,HĐ11!$C$7:$L$2000,10,0)," ")</f>
        <v xml:space="preserve"> </v>
      </c>
      <c r="Q1200" s="242" t="str">
        <f>IFERROR(VLOOKUP(B1200,HĐ12!$C$7:$L$2000,10,0)," ")</f>
        <v xml:space="preserve"> </v>
      </c>
      <c r="R1200" s="242" t="str">
        <f>IFERROR(VLOOKUP(B1200,HĐ13!$C$7:$L$2000,10,0)," ")</f>
        <v xml:space="preserve"> </v>
      </c>
      <c r="S1200" s="242" t="str">
        <f>IFERROR(VLOOKUP(B1200,HĐ14!$C$7:$L$2000,10,0)," ")</f>
        <v xml:space="preserve"> </v>
      </c>
      <c r="T1200" s="242" t="str">
        <f>IFERROR(VLOOKUP(B1200,HĐ15!$C$7:$L$2000,10,0)," ")</f>
        <v xml:space="preserve"> </v>
      </c>
      <c r="U1200" s="242" t="str">
        <f>IFERROR(VLOOKUP(B1200,HĐ16!$C$7:$L$2000,10,0)," ")</f>
        <v xml:space="preserve"> </v>
      </c>
      <c r="V1200" s="242" t="str">
        <f>IFERROR(VLOOKUP(B1200,HĐ17!$C$7:$L$2000,10,0)," ")</f>
        <v xml:space="preserve"> </v>
      </c>
      <c r="W1200" s="242" t="str">
        <f>IFERROR(VLOOKUP(B1200,HĐ18!$C$7:$L$2000,10,0)," ")</f>
        <v xml:space="preserve"> </v>
      </c>
      <c r="X1200" s="242" t="str">
        <f>IFERROR(VLOOKUP(B1200,HĐ19!$C$7:$L$2000,10,0)," ")</f>
        <v xml:space="preserve"> </v>
      </c>
      <c r="Y1200" s="242" t="str">
        <f>IFERROR(VLOOKUP(B1200,HĐ20!$C$7:$L$2000,10,0)," ")</f>
        <v xml:space="preserve"> </v>
      </c>
      <c r="Z1200" s="242" t="str">
        <f>IFERROR(VLOOKUP(B1200,HĐ21!$C$7:$L$1999,10,0)," ")</f>
        <v xml:space="preserve"> </v>
      </c>
      <c r="AA1200" s="242" t="str">
        <f>IFERROR(VLOOKUP(B1200,HĐ22!$C$7:$L$1999,10,0)," ")</f>
        <v xml:space="preserve"> </v>
      </c>
      <c r="AB1200" s="235">
        <f t="shared" si="18"/>
        <v>0</v>
      </c>
      <c r="AC1200" s="235"/>
    </row>
    <row r="1201" spans="1:29" s="240" customFormat="1" ht="12.75">
      <c r="A1201" s="235">
        <v>1170</v>
      </c>
      <c r="B1201" s="236">
        <v>2005191286</v>
      </c>
      <c r="C1201" s="237" t="s">
        <v>741</v>
      </c>
      <c r="D1201" s="238" t="s">
        <v>604</v>
      </c>
      <c r="E1201" s="239" t="s">
        <v>576</v>
      </c>
      <c r="F1201" s="242" t="str">
        <f>IFERROR(VLOOKUP(B1201,HĐ1!$C$8:$L$2000,10,0)," ")</f>
        <v xml:space="preserve"> </v>
      </c>
      <c r="G1201" s="242" t="str">
        <f>IFERROR(VLOOKUP(B1201,HĐ2!$C$7:$L$2000,10,0)," ")</f>
        <v xml:space="preserve"> </v>
      </c>
      <c r="H1201" s="242" t="str">
        <f>IFERROR(VLOOKUP(B1201,HĐ3!$C$8:$L$2000,10,0)," ")</f>
        <v xml:space="preserve"> </v>
      </c>
      <c r="I1201" s="242" t="str">
        <f>IFERROR(VLOOKUP(B1201,HĐ4!$C$8:$L$2000,10,0)," ")</f>
        <v xml:space="preserve"> </v>
      </c>
      <c r="J1201" s="242">
        <f>IFERROR(VLOOKUP(B1201,HĐ5!$C$8:$L$2000,10,0)," ")</f>
        <v>4</v>
      </c>
      <c r="K1201" s="242" t="str">
        <f>IFERROR(VLOOKUP(B1201,HĐ6!$C$8:$L$2000,10,0)," ")</f>
        <v xml:space="preserve"> </v>
      </c>
      <c r="L1201" s="242">
        <f>IFERROR(VLOOKUP(B1201,HĐ7!$C$7:$L$2000,10,0)," ")</f>
        <v>4</v>
      </c>
      <c r="M1201" s="242" t="str">
        <f>IFERROR(VLOOKUP(B1201,HĐ8!$C$7:$L$2000,10,0)," ")</f>
        <v xml:space="preserve"> </v>
      </c>
      <c r="N1201" s="242" t="str">
        <f>IFERROR(VLOOKUP(B1201,HĐ9!$C$7:$L$2000,10,0)," ")</f>
        <v xml:space="preserve"> </v>
      </c>
      <c r="O1201" s="242" t="str">
        <f>IFERROR(VLOOKUP(B1201,HĐ10!$C$8:$L$2000,10,0)," ")</f>
        <v xml:space="preserve"> </v>
      </c>
      <c r="P1201" s="242" t="str">
        <f>IFERROR(VLOOKUP(B1201,HĐ11!$C$7:$L$2000,10,0)," ")</f>
        <v xml:space="preserve"> </v>
      </c>
      <c r="Q1201" s="242" t="str">
        <f>IFERROR(VLOOKUP(B1201,HĐ12!$C$7:$L$2000,10,0)," ")</f>
        <v xml:space="preserve"> </v>
      </c>
      <c r="R1201" s="242" t="str">
        <f>IFERROR(VLOOKUP(B1201,HĐ13!$C$7:$L$2000,10,0)," ")</f>
        <v xml:space="preserve"> </v>
      </c>
      <c r="S1201" s="242" t="str">
        <f>IFERROR(VLOOKUP(B1201,HĐ14!$C$7:$L$2000,10,0)," ")</f>
        <v xml:space="preserve"> </v>
      </c>
      <c r="T1201" s="242" t="str">
        <f>IFERROR(VLOOKUP(B1201,HĐ15!$C$7:$L$2000,10,0)," ")</f>
        <v xml:space="preserve"> </v>
      </c>
      <c r="U1201" s="242" t="str">
        <f>IFERROR(VLOOKUP(B1201,HĐ16!$C$7:$L$2000,10,0)," ")</f>
        <v xml:space="preserve"> </v>
      </c>
      <c r="V1201" s="242" t="str">
        <f>IFERROR(VLOOKUP(B1201,HĐ17!$C$7:$L$2000,10,0)," ")</f>
        <v xml:space="preserve"> </v>
      </c>
      <c r="W1201" s="242">
        <f>IFERROR(VLOOKUP(B1201,HĐ18!$C$7:$L$2000,10,0)," ")</f>
        <v>4</v>
      </c>
      <c r="X1201" s="242" t="str">
        <f>IFERROR(VLOOKUP(B1201,HĐ19!$C$7:$L$2000,10,0)," ")</f>
        <v xml:space="preserve"> </v>
      </c>
      <c r="Y1201" s="242">
        <f>IFERROR(VLOOKUP(B1201,HĐ20!$C$7:$L$2000,10,0)," ")</f>
        <v>4</v>
      </c>
      <c r="Z1201" s="242" t="str">
        <f>IFERROR(VLOOKUP(B1201,HĐ21!$C$7:$L$1999,10,0)," ")</f>
        <v xml:space="preserve"> </v>
      </c>
      <c r="AA1201" s="242" t="str">
        <f>IFERROR(VLOOKUP(B1201,HĐ22!$C$7:$L$1999,10,0)," ")</f>
        <v xml:space="preserve"> </v>
      </c>
      <c r="AB1201" s="235">
        <f t="shared" si="18"/>
        <v>16</v>
      </c>
      <c r="AC1201" s="235"/>
    </row>
    <row r="1202" spans="1:29" s="240" customFormat="1" ht="12.75">
      <c r="A1202" s="235">
        <v>1171</v>
      </c>
      <c r="B1202" s="236">
        <v>2005191557</v>
      </c>
      <c r="C1202" s="237" t="s">
        <v>446</v>
      </c>
      <c r="D1202" s="238" t="s">
        <v>604</v>
      </c>
      <c r="E1202" s="239" t="s">
        <v>576</v>
      </c>
      <c r="F1202" s="242" t="str">
        <f>IFERROR(VLOOKUP(B1202,HĐ1!$C$8:$L$2000,10,0)," ")</f>
        <v xml:space="preserve"> </v>
      </c>
      <c r="G1202" s="242" t="str">
        <f>IFERROR(VLOOKUP(B1202,HĐ2!$C$7:$L$2000,10,0)," ")</f>
        <v xml:space="preserve"> </v>
      </c>
      <c r="H1202" s="242" t="str">
        <f>IFERROR(VLOOKUP(B1202,HĐ3!$C$8:$L$2000,10,0)," ")</f>
        <v xml:space="preserve"> </v>
      </c>
      <c r="I1202" s="242" t="str">
        <f>IFERROR(VLOOKUP(B1202,HĐ4!$C$8:$L$2000,10,0)," ")</f>
        <v xml:space="preserve"> </v>
      </c>
      <c r="J1202" s="242">
        <f>IFERROR(VLOOKUP(B1202,HĐ5!$C$8:$L$2000,10,0)," ")</f>
        <v>4</v>
      </c>
      <c r="K1202" s="242" t="str">
        <f>IFERROR(VLOOKUP(B1202,HĐ6!$C$8:$L$2000,10,0)," ")</f>
        <v xml:space="preserve"> </v>
      </c>
      <c r="L1202" s="242" t="str">
        <f>IFERROR(VLOOKUP(B1202,HĐ7!$C$7:$L$2000,10,0)," ")</f>
        <v xml:space="preserve"> </v>
      </c>
      <c r="M1202" s="242" t="str">
        <f>IFERROR(VLOOKUP(B1202,HĐ8!$C$7:$L$2000,10,0)," ")</f>
        <v xml:space="preserve"> </v>
      </c>
      <c r="N1202" s="242" t="str">
        <f>IFERROR(VLOOKUP(B1202,HĐ9!$C$7:$L$2000,10,0)," ")</f>
        <v xml:space="preserve"> </v>
      </c>
      <c r="O1202" s="242" t="str">
        <f>IFERROR(VLOOKUP(B1202,HĐ10!$C$8:$L$2000,10,0)," ")</f>
        <v xml:space="preserve"> </v>
      </c>
      <c r="P1202" s="242" t="str">
        <f>IFERROR(VLOOKUP(B1202,HĐ11!$C$7:$L$2000,10,0)," ")</f>
        <v xml:space="preserve"> </v>
      </c>
      <c r="Q1202" s="242" t="str">
        <f>IFERROR(VLOOKUP(B1202,HĐ12!$C$7:$L$2000,10,0)," ")</f>
        <v xml:space="preserve"> </v>
      </c>
      <c r="R1202" s="242" t="str">
        <f>IFERROR(VLOOKUP(B1202,HĐ13!$C$7:$L$2000,10,0)," ")</f>
        <v xml:space="preserve"> </v>
      </c>
      <c r="S1202" s="242" t="str">
        <f>IFERROR(VLOOKUP(B1202,HĐ14!$C$7:$L$2000,10,0)," ")</f>
        <v xml:space="preserve"> </v>
      </c>
      <c r="T1202" s="242" t="str">
        <f>IFERROR(VLOOKUP(B1202,HĐ15!$C$7:$L$2000,10,0)," ")</f>
        <v xml:space="preserve"> </v>
      </c>
      <c r="U1202" s="242" t="str">
        <f>IFERROR(VLOOKUP(B1202,HĐ16!$C$7:$L$2000,10,0)," ")</f>
        <v xml:space="preserve"> </v>
      </c>
      <c r="V1202" s="242" t="str">
        <f>IFERROR(VLOOKUP(B1202,HĐ17!$C$7:$L$2000,10,0)," ")</f>
        <v xml:space="preserve"> </v>
      </c>
      <c r="W1202" s="242" t="str">
        <f>IFERROR(VLOOKUP(B1202,HĐ18!$C$7:$L$2000,10,0)," ")</f>
        <v xml:space="preserve"> </v>
      </c>
      <c r="X1202" s="242" t="str">
        <f>IFERROR(VLOOKUP(B1202,HĐ19!$C$7:$L$2000,10,0)," ")</f>
        <v xml:space="preserve"> </v>
      </c>
      <c r="Y1202" s="242" t="str">
        <f>IFERROR(VLOOKUP(B1202,HĐ20!$C$7:$L$2000,10,0)," ")</f>
        <v xml:space="preserve"> </v>
      </c>
      <c r="Z1202" s="242" t="str">
        <f>IFERROR(VLOOKUP(B1202,HĐ21!$C$7:$L$1999,10,0)," ")</f>
        <v xml:space="preserve"> </v>
      </c>
      <c r="AA1202" s="242" t="str">
        <f>IFERROR(VLOOKUP(B1202,HĐ22!$C$7:$L$1999,10,0)," ")</f>
        <v xml:space="preserve"> </v>
      </c>
      <c r="AB1202" s="235">
        <f t="shared" si="18"/>
        <v>4</v>
      </c>
      <c r="AC1202" s="235"/>
    </row>
    <row r="1203" spans="1:29" s="240" customFormat="1" ht="12.75">
      <c r="A1203" s="235">
        <v>1172</v>
      </c>
      <c r="B1203" s="236">
        <v>2005191612</v>
      </c>
      <c r="C1203" s="237" t="s">
        <v>225</v>
      </c>
      <c r="D1203" s="238" t="s">
        <v>604</v>
      </c>
      <c r="E1203" s="239" t="s">
        <v>576</v>
      </c>
      <c r="F1203" s="242" t="str">
        <f>IFERROR(VLOOKUP(B1203,HĐ1!$C$8:$L$2000,10,0)," ")</f>
        <v xml:space="preserve"> </v>
      </c>
      <c r="G1203" s="242" t="str">
        <f>IFERROR(VLOOKUP(B1203,HĐ2!$C$7:$L$2000,10,0)," ")</f>
        <v xml:space="preserve"> </v>
      </c>
      <c r="H1203" s="242" t="str">
        <f>IFERROR(VLOOKUP(B1203,HĐ3!$C$8:$L$2000,10,0)," ")</f>
        <v xml:space="preserve"> </v>
      </c>
      <c r="I1203" s="242" t="str">
        <f>IFERROR(VLOOKUP(B1203,HĐ4!$C$8:$L$2000,10,0)," ")</f>
        <v xml:space="preserve"> </v>
      </c>
      <c r="J1203" s="242">
        <f>IFERROR(VLOOKUP(B1203,HĐ5!$C$8:$L$2000,10,0)," ")</f>
        <v>4</v>
      </c>
      <c r="K1203" s="242" t="str">
        <f>IFERROR(VLOOKUP(B1203,HĐ6!$C$8:$L$2000,10,0)," ")</f>
        <v xml:space="preserve"> </v>
      </c>
      <c r="L1203" s="242" t="str">
        <f>IFERROR(VLOOKUP(B1203,HĐ7!$C$7:$L$2000,10,0)," ")</f>
        <v xml:space="preserve"> </v>
      </c>
      <c r="M1203" s="242" t="str">
        <f>IFERROR(VLOOKUP(B1203,HĐ8!$C$7:$L$2000,10,0)," ")</f>
        <v xml:space="preserve"> </v>
      </c>
      <c r="N1203" s="242" t="str">
        <f>IFERROR(VLOOKUP(B1203,HĐ9!$C$7:$L$2000,10,0)," ")</f>
        <v xml:space="preserve"> </v>
      </c>
      <c r="O1203" s="242" t="str">
        <f>IFERROR(VLOOKUP(B1203,HĐ10!$C$8:$L$2000,10,0)," ")</f>
        <v xml:space="preserve"> </v>
      </c>
      <c r="P1203" s="242" t="str">
        <f>IFERROR(VLOOKUP(B1203,HĐ11!$C$7:$L$2000,10,0)," ")</f>
        <v xml:space="preserve"> </v>
      </c>
      <c r="Q1203" s="242" t="str">
        <f>IFERROR(VLOOKUP(B1203,HĐ12!$C$7:$L$2000,10,0)," ")</f>
        <v xml:space="preserve"> </v>
      </c>
      <c r="R1203" s="242" t="str">
        <f>IFERROR(VLOOKUP(B1203,HĐ13!$C$7:$L$2000,10,0)," ")</f>
        <v xml:space="preserve"> </v>
      </c>
      <c r="S1203" s="242" t="str">
        <f>IFERROR(VLOOKUP(B1203,HĐ14!$C$7:$L$2000,10,0)," ")</f>
        <v xml:space="preserve"> </v>
      </c>
      <c r="T1203" s="242" t="str">
        <f>IFERROR(VLOOKUP(B1203,HĐ15!$C$7:$L$2000,10,0)," ")</f>
        <v xml:space="preserve"> </v>
      </c>
      <c r="U1203" s="242" t="str">
        <f>IFERROR(VLOOKUP(B1203,HĐ16!$C$7:$L$2000,10,0)," ")</f>
        <v xml:space="preserve"> </v>
      </c>
      <c r="V1203" s="242" t="str">
        <f>IFERROR(VLOOKUP(B1203,HĐ17!$C$7:$L$2000,10,0)," ")</f>
        <v xml:space="preserve"> </v>
      </c>
      <c r="W1203" s="242" t="str">
        <f>IFERROR(VLOOKUP(B1203,HĐ18!$C$7:$L$2000,10,0)," ")</f>
        <v xml:space="preserve"> </v>
      </c>
      <c r="X1203" s="242" t="str">
        <f>IFERROR(VLOOKUP(B1203,HĐ19!$C$7:$L$2000,10,0)," ")</f>
        <v xml:space="preserve"> </v>
      </c>
      <c r="Y1203" s="242" t="str">
        <f>IFERROR(VLOOKUP(B1203,HĐ20!$C$7:$L$2000,10,0)," ")</f>
        <v xml:space="preserve"> </v>
      </c>
      <c r="Z1203" s="242" t="str">
        <f>IFERROR(VLOOKUP(B1203,HĐ21!$C$7:$L$1999,10,0)," ")</f>
        <v xml:space="preserve"> </v>
      </c>
      <c r="AA1203" s="242" t="str">
        <f>IFERROR(VLOOKUP(B1203,HĐ22!$C$7:$L$1999,10,0)," ")</f>
        <v xml:space="preserve"> </v>
      </c>
      <c r="AB1203" s="235">
        <f t="shared" si="18"/>
        <v>4</v>
      </c>
      <c r="AC1203" s="235"/>
    </row>
    <row r="1204" spans="1:29" s="240" customFormat="1" ht="12.75">
      <c r="A1204" s="235">
        <v>1173</v>
      </c>
      <c r="B1204" s="236">
        <v>2005191276</v>
      </c>
      <c r="C1204" s="237" t="s">
        <v>2119</v>
      </c>
      <c r="D1204" s="238" t="s">
        <v>39</v>
      </c>
      <c r="E1204" s="239" t="s">
        <v>576</v>
      </c>
      <c r="F1204" s="242" t="str">
        <f>IFERROR(VLOOKUP(B1204,HĐ1!$C$8:$L$2000,10,0)," ")</f>
        <v xml:space="preserve"> </v>
      </c>
      <c r="G1204" s="242" t="str">
        <f>IFERROR(VLOOKUP(B1204,HĐ2!$C$7:$L$2000,10,0)," ")</f>
        <v xml:space="preserve"> </v>
      </c>
      <c r="H1204" s="242" t="str">
        <f>IFERROR(VLOOKUP(B1204,HĐ3!$C$8:$L$2000,10,0)," ")</f>
        <v xml:space="preserve"> </v>
      </c>
      <c r="I1204" s="242" t="str">
        <f>IFERROR(VLOOKUP(B1204,HĐ4!$C$8:$L$2000,10,0)," ")</f>
        <v xml:space="preserve"> </v>
      </c>
      <c r="J1204" s="242">
        <f>IFERROR(VLOOKUP(B1204,HĐ5!$C$8:$L$2000,10,0)," ")</f>
        <v>4</v>
      </c>
      <c r="K1204" s="242" t="str">
        <f>IFERROR(VLOOKUP(B1204,HĐ6!$C$8:$L$2000,10,0)," ")</f>
        <v xml:space="preserve"> </v>
      </c>
      <c r="L1204" s="242" t="str">
        <f>IFERROR(VLOOKUP(B1204,HĐ7!$C$7:$L$2000,10,0)," ")</f>
        <v xml:space="preserve"> </v>
      </c>
      <c r="M1204" s="242" t="str">
        <f>IFERROR(VLOOKUP(B1204,HĐ8!$C$7:$L$2000,10,0)," ")</f>
        <v xml:space="preserve"> </v>
      </c>
      <c r="N1204" s="242" t="str">
        <f>IFERROR(VLOOKUP(B1204,HĐ9!$C$7:$L$2000,10,0)," ")</f>
        <v xml:space="preserve"> </v>
      </c>
      <c r="O1204" s="242" t="str">
        <f>IFERROR(VLOOKUP(B1204,HĐ10!$C$8:$L$2000,10,0)," ")</f>
        <v xml:space="preserve"> </v>
      </c>
      <c r="P1204" s="242" t="str">
        <f>IFERROR(VLOOKUP(B1204,HĐ11!$C$7:$L$2000,10,0)," ")</f>
        <v xml:space="preserve"> </v>
      </c>
      <c r="Q1204" s="242" t="str">
        <f>IFERROR(VLOOKUP(B1204,HĐ12!$C$7:$L$2000,10,0)," ")</f>
        <v xml:space="preserve"> </v>
      </c>
      <c r="R1204" s="242" t="str">
        <f>IFERROR(VLOOKUP(B1204,HĐ13!$C$7:$L$2000,10,0)," ")</f>
        <v xml:space="preserve"> </v>
      </c>
      <c r="S1204" s="242" t="str">
        <f>IFERROR(VLOOKUP(B1204,HĐ14!$C$7:$L$2000,10,0)," ")</f>
        <v xml:space="preserve"> </v>
      </c>
      <c r="T1204" s="242" t="str">
        <f>IFERROR(VLOOKUP(B1204,HĐ15!$C$7:$L$2000,10,0)," ")</f>
        <v xml:space="preserve"> </v>
      </c>
      <c r="U1204" s="242" t="str">
        <f>IFERROR(VLOOKUP(B1204,HĐ16!$C$7:$L$2000,10,0)," ")</f>
        <v xml:space="preserve"> </v>
      </c>
      <c r="V1204" s="242" t="str">
        <f>IFERROR(VLOOKUP(B1204,HĐ17!$C$7:$L$2000,10,0)," ")</f>
        <v xml:space="preserve"> </v>
      </c>
      <c r="W1204" s="242" t="str">
        <f>IFERROR(VLOOKUP(B1204,HĐ18!$C$7:$L$2000,10,0)," ")</f>
        <v xml:space="preserve"> </v>
      </c>
      <c r="X1204" s="242" t="str">
        <f>IFERROR(VLOOKUP(B1204,HĐ19!$C$7:$L$2000,10,0)," ")</f>
        <v xml:space="preserve"> </v>
      </c>
      <c r="Y1204" s="242" t="str">
        <f>IFERROR(VLOOKUP(B1204,HĐ20!$C$7:$L$2000,10,0)," ")</f>
        <v xml:space="preserve"> </v>
      </c>
      <c r="Z1204" s="242" t="str">
        <f>IFERROR(VLOOKUP(B1204,HĐ21!$C$7:$L$1999,10,0)," ")</f>
        <v xml:space="preserve"> </v>
      </c>
      <c r="AA1204" s="242" t="str">
        <f>IFERROR(VLOOKUP(B1204,HĐ22!$C$7:$L$1999,10,0)," ")</f>
        <v xml:space="preserve"> </v>
      </c>
      <c r="AB1204" s="235">
        <f t="shared" si="18"/>
        <v>4</v>
      </c>
      <c r="AC1204" s="235"/>
    </row>
    <row r="1205" spans="1:29" s="240" customFormat="1" ht="12.75" hidden="1">
      <c r="A1205" s="235">
        <v>1174</v>
      </c>
      <c r="B1205" s="236">
        <v>2005191277</v>
      </c>
      <c r="C1205" s="237" t="s">
        <v>3433</v>
      </c>
      <c r="D1205" s="238" t="s">
        <v>39</v>
      </c>
      <c r="E1205" s="239" t="s">
        <v>576</v>
      </c>
      <c r="F1205" s="242" t="str">
        <f>IFERROR(VLOOKUP(B1205,HĐ1!$C$8:$L$2000,10,0)," ")</f>
        <v xml:space="preserve"> </v>
      </c>
      <c r="G1205" s="242" t="str">
        <f>IFERROR(VLOOKUP(B1205,HĐ2!$C$7:$L$2000,10,0)," ")</f>
        <v xml:space="preserve"> </v>
      </c>
      <c r="H1205" s="242" t="str">
        <f>IFERROR(VLOOKUP(B1205,HĐ3!$C$8:$L$2000,10,0)," ")</f>
        <v xml:space="preserve"> </v>
      </c>
      <c r="I1205" s="242" t="str">
        <f>IFERROR(VLOOKUP(B1205,HĐ4!$C$8:$L$2000,10,0)," ")</f>
        <v xml:space="preserve"> </v>
      </c>
      <c r="J1205" s="242" t="str">
        <f>IFERROR(VLOOKUP(B1205,HĐ5!$C$8:$L$2000,10,0)," ")</f>
        <v xml:space="preserve"> </v>
      </c>
      <c r="K1205" s="242" t="str">
        <f>IFERROR(VLOOKUP(B1205,HĐ6!$C$8:$L$2000,10,0)," ")</f>
        <v xml:space="preserve"> </v>
      </c>
      <c r="L1205" s="242" t="str">
        <f>IFERROR(VLOOKUP(B1205,HĐ7!$C$7:$L$2000,10,0)," ")</f>
        <v xml:space="preserve"> </v>
      </c>
      <c r="M1205" s="242" t="str">
        <f>IFERROR(VLOOKUP(B1205,HĐ8!$C$7:$L$2000,10,0)," ")</f>
        <v xml:space="preserve"> </v>
      </c>
      <c r="N1205" s="242" t="str">
        <f>IFERROR(VLOOKUP(B1205,HĐ9!$C$7:$L$2000,10,0)," ")</f>
        <v xml:space="preserve"> </v>
      </c>
      <c r="O1205" s="242" t="str">
        <f>IFERROR(VLOOKUP(B1205,HĐ10!$C$8:$L$2000,10,0)," ")</f>
        <v xml:space="preserve"> </v>
      </c>
      <c r="P1205" s="242" t="str">
        <f>IFERROR(VLOOKUP(B1205,HĐ11!$C$7:$L$2000,10,0)," ")</f>
        <v xml:space="preserve"> </v>
      </c>
      <c r="Q1205" s="242" t="str">
        <f>IFERROR(VLOOKUP(B1205,HĐ12!$C$7:$L$2000,10,0)," ")</f>
        <v xml:space="preserve"> </v>
      </c>
      <c r="R1205" s="242" t="str">
        <f>IFERROR(VLOOKUP(B1205,HĐ13!$C$7:$L$2000,10,0)," ")</f>
        <v xml:space="preserve"> </v>
      </c>
      <c r="S1205" s="242" t="str">
        <f>IFERROR(VLOOKUP(B1205,HĐ14!$C$7:$L$2000,10,0)," ")</f>
        <v xml:space="preserve"> </v>
      </c>
      <c r="T1205" s="242" t="str">
        <f>IFERROR(VLOOKUP(B1205,HĐ15!$C$7:$L$2000,10,0)," ")</f>
        <v xml:space="preserve"> </v>
      </c>
      <c r="U1205" s="242" t="str">
        <f>IFERROR(VLOOKUP(B1205,HĐ16!$C$7:$L$2000,10,0)," ")</f>
        <v xml:space="preserve"> </v>
      </c>
      <c r="V1205" s="242" t="str">
        <f>IFERROR(VLOOKUP(B1205,HĐ17!$C$7:$L$2000,10,0)," ")</f>
        <v xml:space="preserve"> </v>
      </c>
      <c r="W1205" s="242" t="str">
        <f>IFERROR(VLOOKUP(B1205,HĐ18!$C$7:$L$2000,10,0)," ")</f>
        <v xml:space="preserve"> </v>
      </c>
      <c r="X1205" s="242" t="str">
        <f>IFERROR(VLOOKUP(B1205,HĐ19!$C$7:$L$2000,10,0)," ")</f>
        <v xml:space="preserve"> </v>
      </c>
      <c r="Y1205" s="242" t="str">
        <f>IFERROR(VLOOKUP(B1205,HĐ20!$C$7:$L$2000,10,0)," ")</f>
        <v xml:space="preserve"> </v>
      </c>
      <c r="Z1205" s="242" t="str">
        <f>IFERROR(VLOOKUP(B1205,HĐ21!$C$7:$L$1999,10,0)," ")</f>
        <v xml:space="preserve"> </v>
      </c>
      <c r="AA1205" s="242" t="str">
        <f>IFERROR(VLOOKUP(B1205,HĐ22!$C$7:$L$1999,10,0)," ")</f>
        <v xml:space="preserve"> </v>
      </c>
      <c r="AB1205" s="235">
        <f t="shared" si="18"/>
        <v>0</v>
      </c>
      <c r="AC1205" s="235"/>
    </row>
    <row r="1206" spans="1:29" s="240" customFormat="1" ht="12.75">
      <c r="A1206" s="235">
        <v>1175</v>
      </c>
      <c r="B1206" s="236">
        <v>2005191278</v>
      </c>
      <c r="C1206" s="237" t="s">
        <v>752</v>
      </c>
      <c r="D1206" s="238" t="s">
        <v>39</v>
      </c>
      <c r="E1206" s="239" t="s">
        <v>576</v>
      </c>
      <c r="F1206" s="242" t="str">
        <f>IFERROR(VLOOKUP(B1206,HĐ1!$C$8:$L$2000,10,0)," ")</f>
        <v xml:space="preserve"> </v>
      </c>
      <c r="G1206" s="242" t="str">
        <f>IFERROR(VLOOKUP(B1206,HĐ2!$C$7:$L$2000,10,0)," ")</f>
        <v xml:space="preserve"> </v>
      </c>
      <c r="H1206" s="242" t="str">
        <f>IFERROR(VLOOKUP(B1206,HĐ3!$C$8:$L$2000,10,0)," ")</f>
        <v xml:space="preserve"> </v>
      </c>
      <c r="I1206" s="242" t="str">
        <f>IFERROR(VLOOKUP(B1206,HĐ4!$C$8:$L$2000,10,0)," ")</f>
        <v xml:space="preserve"> </v>
      </c>
      <c r="J1206" s="242">
        <f>IFERROR(VLOOKUP(B1206,HĐ5!$C$8:$L$2000,10,0)," ")</f>
        <v>4</v>
      </c>
      <c r="K1206" s="242" t="str">
        <f>IFERROR(VLOOKUP(B1206,HĐ6!$C$8:$L$2000,10,0)," ")</f>
        <v xml:space="preserve"> </v>
      </c>
      <c r="L1206" s="242" t="str">
        <f>IFERROR(VLOOKUP(B1206,HĐ7!$C$7:$L$2000,10,0)," ")</f>
        <v xml:space="preserve"> </v>
      </c>
      <c r="M1206" s="242" t="str">
        <f>IFERROR(VLOOKUP(B1206,HĐ8!$C$7:$L$2000,10,0)," ")</f>
        <v xml:space="preserve"> </v>
      </c>
      <c r="N1206" s="242">
        <f>IFERROR(VLOOKUP(B1206,HĐ9!$C$7:$L$2000,10,0)," ")</f>
        <v>4</v>
      </c>
      <c r="O1206" s="242" t="str">
        <f>IFERROR(VLOOKUP(B1206,HĐ10!$C$8:$L$2000,10,0)," ")</f>
        <v xml:space="preserve"> </v>
      </c>
      <c r="P1206" s="242" t="str">
        <f>IFERROR(VLOOKUP(B1206,HĐ11!$C$7:$L$2000,10,0)," ")</f>
        <v xml:space="preserve"> </v>
      </c>
      <c r="Q1206" s="242" t="str">
        <f>IFERROR(VLOOKUP(B1206,HĐ12!$C$7:$L$2000,10,0)," ")</f>
        <v xml:space="preserve"> </v>
      </c>
      <c r="R1206" s="242">
        <f>IFERROR(VLOOKUP(B1206,HĐ13!$C$7:$L$2000,10,0)," ")</f>
        <v>4</v>
      </c>
      <c r="S1206" s="242" t="str">
        <f>IFERROR(VLOOKUP(B1206,HĐ14!$C$7:$L$2000,10,0)," ")</f>
        <v xml:space="preserve"> </v>
      </c>
      <c r="T1206" s="242">
        <f>IFERROR(VLOOKUP(B1206,HĐ15!$C$7:$L$2000,10,0)," ")</f>
        <v>4</v>
      </c>
      <c r="U1206" s="242" t="str">
        <f>IFERROR(VLOOKUP(B1206,HĐ16!$C$7:$L$2000,10,0)," ")</f>
        <v xml:space="preserve"> </v>
      </c>
      <c r="V1206" s="242" t="str">
        <f>IFERROR(VLOOKUP(B1206,HĐ17!$C$7:$L$2000,10,0)," ")</f>
        <v xml:space="preserve"> </v>
      </c>
      <c r="W1206" s="242" t="str">
        <f>IFERROR(VLOOKUP(B1206,HĐ18!$C$7:$L$2000,10,0)," ")</f>
        <v xml:space="preserve"> </v>
      </c>
      <c r="X1206" s="242" t="str">
        <f>IFERROR(VLOOKUP(B1206,HĐ19!$C$7:$L$2000,10,0)," ")</f>
        <v xml:space="preserve"> </v>
      </c>
      <c r="Y1206" s="242" t="str">
        <f>IFERROR(VLOOKUP(B1206,HĐ20!$C$7:$L$2000,10,0)," ")</f>
        <v xml:space="preserve"> </v>
      </c>
      <c r="Z1206" s="242" t="str">
        <f>IFERROR(VLOOKUP(B1206,HĐ21!$C$7:$L$1999,10,0)," ")</f>
        <v xml:space="preserve"> </v>
      </c>
      <c r="AA1206" s="242" t="str">
        <f>IFERROR(VLOOKUP(B1206,HĐ22!$C$7:$L$1999,10,0)," ")</f>
        <v xml:space="preserve"> </v>
      </c>
      <c r="AB1206" s="235">
        <f t="shared" si="18"/>
        <v>16</v>
      </c>
      <c r="AC1206" s="235"/>
    </row>
    <row r="1207" spans="1:29" s="240" customFormat="1" ht="12.75">
      <c r="A1207" s="235">
        <v>1176</v>
      </c>
      <c r="B1207" s="236">
        <v>2005191604</v>
      </c>
      <c r="C1207" s="237" t="s">
        <v>1927</v>
      </c>
      <c r="D1207" s="238" t="s">
        <v>39</v>
      </c>
      <c r="E1207" s="239" t="s">
        <v>576</v>
      </c>
      <c r="F1207" s="242" t="str">
        <f>IFERROR(VLOOKUP(B1207,HĐ1!$C$8:$L$2000,10,0)," ")</f>
        <v xml:space="preserve"> </v>
      </c>
      <c r="G1207" s="242" t="str">
        <f>IFERROR(VLOOKUP(B1207,HĐ2!$C$7:$L$2000,10,0)," ")</f>
        <v xml:space="preserve"> </v>
      </c>
      <c r="H1207" s="242" t="str">
        <f>IFERROR(VLOOKUP(B1207,HĐ3!$C$8:$L$2000,10,0)," ")</f>
        <v xml:space="preserve"> </v>
      </c>
      <c r="I1207" s="242" t="str">
        <f>IFERROR(VLOOKUP(B1207,HĐ4!$C$8:$L$2000,10,0)," ")</f>
        <v xml:space="preserve"> </v>
      </c>
      <c r="J1207" s="242">
        <f>IFERROR(VLOOKUP(B1207,HĐ5!$C$8:$L$2000,10,0)," ")</f>
        <v>4</v>
      </c>
      <c r="K1207" s="242" t="str">
        <f>IFERROR(VLOOKUP(B1207,HĐ6!$C$8:$L$2000,10,0)," ")</f>
        <v xml:space="preserve"> </v>
      </c>
      <c r="L1207" s="242" t="str">
        <f>IFERROR(VLOOKUP(B1207,HĐ7!$C$7:$L$2000,10,0)," ")</f>
        <v xml:space="preserve"> </v>
      </c>
      <c r="M1207" s="242" t="str">
        <f>IFERROR(VLOOKUP(B1207,HĐ8!$C$7:$L$2000,10,0)," ")</f>
        <v xml:space="preserve"> </v>
      </c>
      <c r="N1207" s="242">
        <f>IFERROR(VLOOKUP(B1207,HĐ9!$C$7:$L$2000,10,0)," ")</f>
        <v>4</v>
      </c>
      <c r="O1207" s="242" t="str">
        <f>IFERROR(VLOOKUP(B1207,HĐ10!$C$8:$L$2000,10,0)," ")</f>
        <v xml:space="preserve"> </v>
      </c>
      <c r="P1207" s="242" t="str">
        <f>IFERROR(VLOOKUP(B1207,HĐ11!$C$7:$L$2000,10,0)," ")</f>
        <v xml:space="preserve"> </v>
      </c>
      <c r="Q1207" s="242" t="str">
        <f>IFERROR(VLOOKUP(B1207,HĐ12!$C$7:$L$2000,10,0)," ")</f>
        <v xml:space="preserve"> </v>
      </c>
      <c r="R1207" s="242" t="str">
        <f>IFERROR(VLOOKUP(B1207,HĐ13!$C$7:$L$2000,10,0)," ")</f>
        <v xml:space="preserve"> </v>
      </c>
      <c r="S1207" s="242" t="str">
        <f>IFERROR(VLOOKUP(B1207,HĐ14!$C$7:$L$2000,10,0)," ")</f>
        <v xml:space="preserve"> </v>
      </c>
      <c r="T1207" s="242" t="str">
        <f>IFERROR(VLOOKUP(B1207,HĐ15!$C$7:$L$2000,10,0)," ")</f>
        <v xml:space="preserve"> </v>
      </c>
      <c r="U1207" s="242" t="str">
        <f>IFERROR(VLOOKUP(B1207,HĐ16!$C$7:$L$2000,10,0)," ")</f>
        <v xml:space="preserve"> </v>
      </c>
      <c r="V1207" s="242" t="str">
        <f>IFERROR(VLOOKUP(B1207,HĐ17!$C$7:$L$2000,10,0)," ")</f>
        <v xml:space="preserve"> </v>
      </c>
      <c r="W1207" s="242" t="str">
        <f>IFERROR(VLOOKUP(B1207,HĐ18!$C$7:$L$2000,10,0)," ")</f>
        <v xml:space="preserve"> </v>
      </c>
      <c r="X1207" s="242" t="str">
        <f>IFERROR(VLOOKUP(B1207,HĐ19!$C$7:$L$2000,10,0)," ")</f>
        <v xml:space="preserve"> </v>
      </c>
      <c r="Y1207" s="242" t="str">
        <f>IFERROR(VLOOKUP(B1207,HĐ20!$C$7:$L$2000,10,0)," ")</f>
        <v xml:space="preserve"> </v>
      </c>
      <c r="Z1207" s="242" t="str">
        <f>IFERROR(VLOOKUP(B1207,HĐ21!$C$7:$L$1999,10,0)," ")</f>
        <v xml:space="preserve"> </v>
      </c>
      <c r="AA1207" s="242" t="str">
        <f>IFERROR(VLOOKUP(B1207,HĐ22!$C$7:$L$1999,10,0)," ")</f>
        <v xml:space="preserve"> </v>
      </c>
      <c r="AB1207" s="235">
        <f t="shared" si="18"/>
        <v>8</v>
      </c>
      <c r="AC1207" s="235"/>
    </row>
    <row r="1208" spans="1:29" s="240" customFormat="1" ht="12.75">
      <c r="A1208" s="235">
        <v>1177</v>
      </c>
      <c r="B1208" s="236">
        <v>2005191606</v>
      </c>
      <c r="C1208" s="237" t="s">
        <v>779</v>
      </c>
      <c r="D1208" s="238" t="s">
        <v>39</v>
      </c>
      <c r="E1208" s="239" t="s">
        <v>576</v>
      </c>
      <c r="F1208" s="242" t="str">
        <f>IFERROR(VLOOKUP(B1208,HĐ1!$C$8:$L$2000,10,0)," ")</f>
        <v xml:space="preserve"> </v>
      </c>
      <c r="G1208" s="242" t="str">
        <f>IFERROR(VLOOKUP(B1208,HĐ2!$C$7:$L$2000,10,0)," ")</f>
        <v xml:space="preserve"> </v>
      </c>
      <c r="H1208" s="242" t="str">
        <f>IFERROR(VLOOKUP(B1208,HĐ3!$C$8:$L$2000,10,0)," ")</f>
        <v xml:space="preserve"> </v>
      </c>
      <c r="I1208" s="242" t="str">
        <f>IFERROR(VLOOKUP(B1208,HĐ4!$C$8:$L$2000,10,0)," ")</f>
        <v xml:space="preserve"> </v>
      </c>
      <c r="J1208" s="242" t="str">
        <f>IFERROR(VLOOKUP(B1208,HĐ5!$C$8:$L$2000,10,0)," ")</f>
        <v xml:space="preserve"> </v>
      </c>
      <c r="K1208" s="242" t="str">
        <f>IFERROR(VLOOKUP(B1208,HĐ6!$C$8:$L$2000,10,0)," ")</f>
        <v xml:space="preserve"> </v>
      </c>
      <c r="L1208" s="242" t="str">
        <f>IFERROR(VLOOKUP(B1208,HĐ7!$C$7:$L$2000,10,0)," ")</f>
        <v xml:space="preserve"> </v>
      </c>
      <c r="M1208" s="242" t="str">
        <f>IFERROR(VLOOKUP(B1208,HĐ8!$C$7:$L$2000,10,0)," ")</f>
        <v xml:space="preserve"> </v>
      </c>
      <c r="N1208" s="242" t="str">
        <f>IFERROR(VLOOKUP(B1208,HĐ9!$C$7:$L$2000,10,0)," ")</f>
        <v xml:space="preserve"> </v>
      </c>
      <c r="O1208" s="242">
        <f>IFERROR(VLOOKUP(B1208,HĐ10!$C$8:$L$2000,10,0)," ")</f>
        <v>4</v>
      </c>
      <c r="P1208" s="242" t="str">
        <f>IFERROR(VLOOKUP(B1208,HĐ11!$C$7:$L$2000,10,0)," ")</f>
        <v xml:space="preserve"> </v>
      </c>
      <c r="Q1208" s="242" t="str">
        <f>IFERROR(VLOOKUP(B1208,HĐ12!$C$7:$L$2000,10,0)," ")</f>
        <v xml:space="preserve"> </v>
      </c>
      <c r="R1208" s="242" t="str">
        <f>IFERROR(VLOOKUP(B1208,HĐ13!$C$7:$L$2000,10,0)," ")</f>
        <v xml:space="preserve"> </v>
      </c>
      <c r="S1208" s="242" t="str">
        <f>IFERROR(VLOOKUP(B1208,HĐ14!$C$7:$L$2000,10,0)," ")</f>
        <v xml:space="preserve"> </v>
      </c>
      <c r="T1208" s="242" t="str">
        <f>IFERROR(VLOOKUP(B1208,HĐ15!$C$7:$L$2000,10,0)," ")</f>
        <v xml:space="preserve"> </v>
      </c>
      <c r="U1208" s="242" t="str">
        <f>IFERROR(VLOOKUP(B1208,HĐ16!$C$7:$L$2000,10,0)," ")</f>
        <v xml:space="preserve"> </v>
      </c>
      <c r="V1208" s="242" t="str">
        <f>IFERROR(VLOOKUP(B1208,HĐ17!$C$7:$L$2000,10,0)," ")</f>
        <v xml:space="preserve"> </v>
      </c>
      <c r="W1208" s="242" t="str">
        <f>IFERROR(VLOOKUP(B1208,HĐ18!$C$7:$L$2000,10,0)," ")</f>
        <v xml:space="preserve"> </v>
      </c>
      <c r="X1208" s="242" t="str">
        <f>IFERROR(VLOOKUP(B1208,HĐ19!$C$7:$L$2000,10,0)," ")</f>
        <v xml:space="preserve"> </v>
      </c>
      <c r="Y1208" s="242" t="str">
        <f>IFERROR(VLOOKUP(B1208,HĐ20!$C$7:$L$2000,10,0)," ")</f>
        <v xml:space="preserve"> </v>
      </c>
      <c r="Z1208" s="242" t="str">
        <f>IFERROR(VLOOKUP(B1208,HĐ21!$C$7:$L$1999,10,0)," ")</f>
        <v xml:space="preserve"> </v>
      </c>
      <c r="AA1208" s="242" t="str">
        <f>IFERROR(VLOOKUP(B1208,HĐ22!$C$7:$L$1999,10,0)," ")</f>
        <v xml:space="preserve"> </v>
      </c>
      <c r="AB1208" s="235">
        <f t="shared" si="18"/>
        <v>4</v>
      </c>
      <c r="AC1208" s="235"/>
    </row>
    <row r="1209" spans="1:29" s="240" customFormat="1" ht="12.75">
      <c r="A1209" s="235">
        <v>1178</v>
      </c>
      <c r="B1209" s="236">
        <v>2005191566</v>
      </c>
      <c r="C1209" s="237" t="s">
        <v>3434</v>
      </c>
      <c r="D1209" s="238" t="s">
        <v>321</v>
      </c>
      <c r="E1209" s="239" t="s">
        <v>576</v>
      </c>
      <c r="F1209" s="242" t="str">
        <f>IFERROR(VLOOKUP(B1209,HĐ1!$C$8:$L$2000,10,0)," ")</f>
        <v xml:space="preserve"> </v>
      </c>
      <c r="G1209" s="242" t="str">
        <f>IFERROR(VLOOKUP(B1209,HĐ2!$C$7:$L$2000,10,0)," ")</f>
        <v xml:space="preserve"> </v>
      </c>
      <c r="H1209" s="242" t="str">
        <f>IFERROR(VLOOKUP(B1209,HĐ3!$C$8:$L$2000,10,0)," ")</f>
        <v xml:space="preserve"> </v>
      </c>
      <c r="I1209" s="242" t="str">
        <f>IFERROR(VLOOKUP(B1209,HĐ4!$C$8:$L$2000,10,0)," ")</f>
        <v xml:space="preserve"> </v>
      </c>
      <c r="J1209" s="242">
        <f>IFERROR(VLOOKUP(B1209,HĐ5!$C$8:$L$2000,10,0)," ")</f>
        <v>4</v>
      </c>
      <c r="K1209" s="242" t="str">
        <f>IFERROR(VLOOKUP(B1209,HĐ6!$C$8:$L$2000,10,0)," ")</f>
        <v xml:space="preserve"> </v>
      </c>
      <c r="L1209" s="242" t="str">
        <f>IFERROR(VLOOKUP(B1209,HĐ7!$C$7:$L$2000,10,0)," ")</f>
        <v xml:space="preserve"> </v>
      </c>
      <c r="M1209" s="242" t="str">
        <f>IFERROR(VLOOKUP(B1209,HĐ8!$C$7:$L$2000,10,0)," ")</f>
        <v xml:space="preserve"> </v>
      </c>
      <c r="N1209" s="242" t="str">
        <f>IFERROR(VLOOKUP(B1209,HĐ9!$C$7:$L$2000,10,0)," ")</f>
        <v xml:space="preserve"> </v>
      </c>
      <c r="O1209" s="242" t="str">
        <f>IFERROR(VLOOKUP(B1209,HĐ10!$C$8:$L$2000,10,0)," ")</f>
        <v xml:space="preserve"> </v>
      </c>
      <c r="P1209" s="242" t="str">
        <f>IFERROR(VLOOKUP(B1209,HĐ11!$C$7:$L$2000,10,0)," ")</f>
        <v xml:space="preserve"> </v>
      </c>
      <c r="Q1209" s="242" t="str">
        <f>IFERROR(VLOOKUP(B1209,HĐ12!$C$7:$L$2000,10,0)," ")</f>
        <v xml:space="preserve"> </v>
      </c>
      <c r="R1209" s="242" t="str">
        <f>IFERROR(VLOOKUP(B1209,HĐ13!$C$7:$L$2000,10,0)," ")</f>
        <v xml:space="preserve"> </v>
      </c>
      <c r="S1209" s="242" t="str">
        <f>IFERROR(VLOOKUP(B1209,HĐ14!$C$7:$L$2000,10,0)," ")</f>
        <v xml:space="preserve"> </v>
      </c>
      <c r="T1209" s="242" t="str">
        <f>IFERROR(VLOOKUP(B1209,HĐ15!$C$7:$L$2000,10,0)," ")</f>
        <v xml:space="preserve"> </v>
      </c>
      <c r="U1209" s="242" t="str">
        <f>IFERROR(VLOOKUP(B1209,HĐ16!$C$7:$L$2000,10,0)," ")</f>
        <v xml:space="preserve"> </v>
      </c>
      <c r="V1209" s="242" t="str">
        <f>IFERROR(VLOOKUP(B1209,HĐ17!$C$7:$L$2000,10,0)," ")</f>
        <v xml:space="preserve"> </v>
      </c>
      <c r="W1209" s="242" t="str">
        <f>IFERROR(VLOOKUP(B1209,HĐ18!$C$7:$L$2000,10,0)," ")</f>
        <v xml:space="preserve"> </v>
      </c>
      <c r="X1209" s="242" t="str">
        <f>IFERROR(VLOOKUP(B1209,HĐ19!$C$7:$L$2000,10,0)," ")</f>
        <v xml:space="preserve"> </v>
      </c>
      <c r="Y1209" s="242" t="str">
        <f>IFERROR(VLOOKUP(B1209,HĐ20!$C$7:$L$2000,10,0)," ")</f>
        <v xml:space="preserve"> </v>
      </c>
      <c r="Z1209" s="242" t="str">
        <f>IFERROR(VLOOKUP(B1209,HĐ21!$C$7:$L$1999,10,0)," ")</f>
        <v xml:space="preserve"> </v>
      </c>
      <c r="AA1209" s="242" t="str">
        <f>IFERROR(VLOOKUP(B1209,HĐ22!$C$7:$L$1999,10,0)," ")</f>
        <v xml:space="preserve"> </v>
      </c>
      <c r="AB1209" s="235">
        <f t="shared" si="18"/>
        <v>4</v>
      </c>
      <c r="AC1209" s="235"/>
    </row>
    <row r="1210" spans="1:29" s="240" customFormat="1" ht="12.75">
      <c r="A1210" s="235">
        <v>1179</v>
      </c>
      <c r="B1210" s="236">
        <v>2005191312</v>
      </c>
      <c r="C1210" s="237" t="s">
        <v>1792</v>
      </c>
      <c r="D1210" s="238" t="s">
        <v>27</v>
      </c>
      <c r="E1210" s="239" t="s">
        <v>576</v>
      </c>
      <c r="F1210" s="242" t="str">
        <f>IFERROR(VLOOKUP(B1210,HĐ1!$C$8:$L$2000,10,0)," ")</f>
        <v xml:space="preserve"> </v>
      </c>
      <c r="G1210" s="242" t="str">
        <f>IFERROR(VLOOKUP(B1210,HĐ2!$C$7:$L$2000,10,0)," ")</f>
        <v xml:space="preserve"> </v>
      </c>
      <c r="H1210" s="242" t="str">
        <f>IFERROR(VLOOKUP(B1210,HĐ3!$C$8:$L$2000,10,0)," ")</f>
        <v xml:space="preserve"> </v>
      </c>
      <c r="I1210" s="242" t="str">
        <f>IFERROR(VLOOKUP(B1210,HĐ4!$C$8:$L$2000,10,0)," ")</f>
        <v xml:space="preserve"> </v>
      </c>
      <c r="J1210" s="242">
        <f>IFERROR(VLOOKUP(B1210,HĐ5!$C$8:$L$2000,10,0)," ")</f>
        <v>4</v>
      </c>
      <c r="K1210" s="242" t="str">
        <f>IFERROR(VLOOKUP(B1210,HĐ6!$C$8:$L$2000,10,0)," ")</f>
        <v xml:space="preserve"> </v>
      </c>
      <c r="L1210" s="242">
        <f>IFERROR(VLOOKUP(B1210,HĐ7!$C$7:$L$2000,10,0)," ")</f>
        <v>4</v>
      </c>
      <c r="M1210" s="242" t="str">
        <f>IFERROR(VLOOKUP(B1210,HĐ8!$C$7:$L$2000,10,0)," ")</f>
        <v xml:space="preserve"> </v>
      </c>
      <c r="N1210" s="242" t="str">
        <f>IFERROR(VLOOKUP(B1210,HĐ9!$C$7:$L$2000,10,0)," ")</f>
        <v xml:space="preserve"> </v>
      </c>
      <c r="O1210" s="242" t="str">
        <f>IFERROR(VLOOKUP(B1210,HĐ10!$C$8:$L$2000,10,0)," ")</f>
        <v xml:space="preserve"> </v>
      </c>
      <c r="P1210" s="242" t="str">
        <f>IFERROR(VLOOKUP(B1210,HĐ11!$C$7:$L$2000,10,0)," ")</f>
        <v xml:space="preserve"> </v>
      </c>
      <c r="Q1210" s="242" t="str">
        <f>IFERROR(VLOOKUP(B1210,HĐ12!$C$7:$L$2000,10,0)," ")</f>
        <v xml:space="preserve"> </v>
      </c>
      <c r="R1210" s="242" t="str">
        <f>IFERROR(VLOOKUP(B1210,HĐ13!$C$7:$L$2000,10,0)," ")</f>
        <v xml:space="preserve"> </v>
      </c>
      <c r="S1210" s="242" t="str">
        <f>IFERROR(VLOOKUP(B1210,HĐ14!$C$7:$L$2000,10,0)," ")</f>
        <v xml:space="preserve"> </v>
      </c>
      <c r="T1210" s="242" t="str">
        <f>IFERROR(VLOOKUP(B1210,HĐ15!$C$7:$L$2000,10,0)," ")</f>
        <v xml:space="preserve"> </v>
      </c>
      <c r="U1210" s="242" t="str">
        <f>IFERROR(VLOOKUP(B1210,HĐ16!$C$7:$L$2000,10,0)," ")</f>
        <v xml:space="preserve"> </v>
      </c>
      <c r="V1210" s="242" t="str">
        <f>IFERROR(VLOOKUP(B1210,HĐ17!$C$7:$L$2000,10,0)," ")</f>
        <v xml:space="preserve"> </v>
      </c>
      <c r="W1210" s="242">
        <f>IFERROR(VLOOKUP(B1210,HĐ18!$C$7:$L$2000,10,0)," ")</f>
        <v>4</v>
      </c>
      <c r="X1210" s="242" t="str">
        <f>IFERROR(VLOOKUP(B1210,HĐ19!$C$7:$L$2000,10,0)," ")</f>
        <v xml:space="preserve"> </v>
      </c>
      <c r="Y1210" s="242">
        <f>IFERROR(VLOOKUP(B1210,HĐ20!$C$7:$L$2000,10,0)," ")</f>
        <v>4</v>
      </c>
      <c r="Z1210" s="242" t="str">
        <f>IFERROR(VLOOKUP(B1210,HĐ21!$C$7:$L$1999,10,0)," ")</f>
        <v xml:space="preserve"> </v>
      </c>
      <c r="AA1210" s="242" t="str">
        <f>IFERROR(VLOOKUP(B1210,HĐ22!$C$7:$L$1999,10,0)," ")</f>
        <v xml:space="preserve"> </v>
      </c>
      <c r="AB1210" s="235">
        <f t="shared" si="18"/>
        <v>16</v>
      </c>
      <c r="AC1210" s="235"/>
    </row>
    <row r="1211" spans="1:29" s="240" customFormat="1" ht="12.75">
      <c r="A1211" s="235">
        <v>1180</v>
      </c>
      <c r="B1211" s="236">
        <v>2005191529</v>
      </c>
      <c r="C1211" s="237" t="s">
        <v>3435</v>
      </c>
      <c r="D1211" s="238" t="s">
        <v>434</v>
      </c>
      <c r="E1211" s="239" t="s">
        <v>576</v>
      </c>
      <c r="F1211" s="242" t="str">
        <f>IFERROR(VLOOKUP(B1211,HĐ1!$C$8:$L$2000,10,0)," ")</f>
        <v xml:space="preserve"> </v>
      </c>
      <c r="G1211" s="242" t="str">
        <f>IFERROR(VLOOKUP(B1211,HĐ2!$C$7:$L$2000,10,0)," ")</f>
        <v xml:space="preserve"> </v>
      </c>
      <c r="H1211" s="242" t="str">
        <f>IFERROR(VLOOKUP(B1211,HĐ3!$C$8:$L$2000,10,0)," ")</f>
        <v xml:space="preserve"> </v>
      </c>
      <c r="I1211" s="242" t="str">
        <f>IFERROR(VLOOKUP(B1211,HĐ4!$C$8:$L$2000,10,0)," ")</f>
        <v xml:space="preserve"> </v>
      </c>
      <c r="J1211" s="242">
        <f>IFERROR(VLOOKUP(B1211,HĐ5!$C$8:$L$2000,10,0)," ")</f>
        <v>4</v>
      </c>
      <c r="K1211" s="242" t="str">
        <f>IFERROR(VLOOKUP(B1211,HĐ6!$C$8:$L$2000,10,0)," ")</f>
        <v xml:space="preserve"> </v>
      </c>
      <c r="L1211" s="242" t="str">
        <f>IFERROR(VLOOKUP(B1211,HĐ7!$C$7:$L$2000,10,0)," ")</f>
        <v xml:space="preserve"> </v>
      </c>
      <c r="M1211" s="242" t="str">
        <f>IFERROR(VLOOKUP(B1211,HĐ8!$C$7:$L$2000,10,0)," ")</f>
        <v xml:space="preserve"> </v>
      </c>
      <c r="N1211" s="242" t="str">
        <f>IFERROR(VLOOKUP(B1211,HĐ9!$C$7:$L$2000,10,0)," ")</f>
        <v xml:space="preserve"> </v>
      </c>
      <c r="O1211" s="242" t="str">
        <f>IFERROR(VLOOKUP(B1211,HĐ10!$C$8:$L$2000,10,0)," ")</f>
        <v xml:space="preserve"> </v>
      </c>
      <c r="P1211" s="242" t="str">
        <f>IFERROR(VLOOKUP(B1211,HĐ11!$C$7:$L$2000,10,0)," ")</f>
        <v xml:space="preserve"> </v>
      </c>
      <c r="Q1211" s="242" t="str">
        <f>IFERROR(VLOOKUP(B1211,HĐ12!$C$7:$L$2000,10,0)," ")</f>
        <v xml:space="preserve"> </v>
      </c>
      <c r="R1211" s="242" t="str">
        <f>IFERROR(VLOOKUP(B1211,HĐ13!$C$7:$L$2000,10,0)," ")</f>
        <v xml:space="preserve"> </v>
      </c>
      <c r="S1211" s="242" t="str">
        <f>IFERROR(VLOOKUP(B1211,HĐ14!$C$7:$L$2000,10,0)," ")</f>
        <v xml:space="preserve"> </v>
      </c>
      <c r="T1211" s="242" t="str">
        <f>IFERROR(VLOOKUP(B1211,HĐ15!$C$7:$L$2000,10,0)," ")</f>
        <v xml:space="preserve"> </v>
      </c>
      <c r="U1211" s="242" t="str">
        <f>IFERROR(VLOOKUP(B1211,HĐ16!$C$7:$L$2000,10,0)," ")</f>
        <v xml:space="preserve"> </v>
      </c>
      <c r="V1211" s="242" t="str">
        <f>IFERROR(VLOOKUP(B1211,HĐ17!$C$7:$L$2000,10,0)," ")</f>
        <v xml:space="preserve"> </v>
      </c>
      <c r="W1211" s="242" t="str">
        <f>IFERROR(VLOOKUP(B1211,HĐ18!$C$7:$L$2000,10,0)," ")</f>
        <v xml:space="preserve"> </v>
      </c>
      <c r="X1211" s="242" t="str">
        <f>IFERROR(VLOOKUP(B1211,HĐ19!$C$7:$L$2000,10,0)," ")</f>
        <v xml:space="preserve"> </v>
      </c>
      <c r="Y1211" s="242" t="str">
        <f>IFERROR(VLOOKUP(B1211,HĐ20!$C$7:$L$2000,10,0)," ")</f>
        <v xml:space="preserve"> </v>
      </c>
      <c r="Z1211" s="242" t="str">
        <f>IFERROR(VLOOKUP(B1211,HĐ21!$C$7:$L$1999,10,0)," ")</f>
        <v xml:space="preserve"> </v>
      </c>
      <c r="AA1211" s="242" t="str">
        <f>IFERROR(VLOOKUP(B1211,HĐ22!$C$7:$L$1999,10,0)," ")</f>
        <v xml:space="preserve"> </v>
      </c>
      <c r="AB1211" s="235">
        <f t="shared" si="18"/>
        <v>4</v>
      </c>
      <c r="AC1211" s="235"/>
    </row>
    <row r="1212" spans="1:29" s="240" customFormat="1" ht="12.75">
      <c r="A1212" s="235">
        <v>1181</v>
      </c>
      <c r="B1212" s="236">
        <v>2005191564</v>
      </c>
      <c r="C1212" s="237" t="s">
        <v>2734</v>
      </c>
      <c r="D1212" s="238" t="s">
        <v>434</v>
      </c>
      <c r="E1212" s="239" t="s">
        <v>576</v>
      </c>
      <c r="F1212" s="242" t="str">
        <f>IFERROR(VLOOKUP(B1212,HĐ1!$C$8:$L$2000,10,0)," ")</f>
        <v xml:space="preserve"> </v>
      </c>
      <c r="G1212" s="242" t="str">
        <f>IFERROR(VLOOKUP(B1212,HĐ2!$C$7:$L$2000,10,0)," ")</f>
        <v xml:space="preserve"> </v>
      </c>
      <c r="H1212" s="242" t="str">
        <f>IFERROR(VLOOKUP(B1212,HĐ3!$C$8:$L$2000,10,0)," ")</f>
        <v xml:space="preserve"> </v>
      </c>
      <c r="I1212" s="242" t="str">
        <f>IFERROR(VLOOKUP(B1212,HĐ4!$C$8:$L$2000,10,0)," ")</f>
        <v xml:space="preserve"> </v>
      </c>
      <c r="J1212" s="242">
        <f>IFERROR(VLOOKUP(B1212,HĐ5!$C$8:$L$2000,10,0)," ")</f>
        <v>4</v>
      </c>
      <c r="K1212" s="242" t="str">
        <f>IFERROR(VLOOKUP(B1212,HĐ6!$C$8:$L$2000,10,0)," ")</f>
        <v xml:space="preserve"> </v>
      </c>
      <c r="L1212" s="242" t="str">
        <f>IFERROR(VLOOKUP(B1212,HĐ7!$C$7:$L$2000,10,0)," ")</f>
        <v xml:space="preserve"> </v>
      </c>
      <c r="M1212" s="242" t="str">
        <f>IFERROR(VLOOKUP(B1212,HĐ8!$C$7:$L$2000,10,0)," ")</f>
        <v xml:space="preserve"> </v>
      </c>
      <c r="N1212" s="242" t="str">
        <f>IFERROR(VLOOKUP(B1212,HĐ9!$C$7:$L$2000,10,0)," ")</f>
        <v xml:space="preserve"> </v>
      </c>
      <c r="O1212" s="242" t="str">
        <f>IFERROR(VLOOKUP(B1212,HĐ10!$C$8:$L$2000,10,0)," ")</f>
        <v xml:space="preserve"> </v>
      </c>
      <c r="P1212" s="242" t="str">
        <f>IFERROR(VLOOKUP(B1212,HĐ11!$C$7:$L$2000,10,0)," ")</f>
        <v xml:space="preserve"> </v>
      </c>
      <c r="Q1212" s="242">
        <f>IFERROR(VLOOKUP(B1212,HĐ12!$C$7:$L$2000,10,0)," ")</f>
        <v>2</v>
      </c>
      <c r="R1212" s="242" t="str">
        <f>IFERROR(VLOOKUP(B1212,HĐ13!$C$7:$L$2000,10,0)," ")</f>
        <v xml:space="preserve"> </v>
      </c>
      <c r="S1212" s="242" t="str">
        <f>IFERROR(VLOOKUP(B1212,HĐ14!$C$7:$L$2000,10,0)," ")</f>
        <v xml:space="preserve"> </v>
      </c>
      <c r="T1212" s="242" t="str">
        <f>IFERROR(VLOOKUP(B1212,HĐ15!$C$7:$L$2000,10,0)," ")</f>
        <v xml:space="preserve"> </v>
      </c>
      <c r="U1212" s="242" t="str">
        <f>IFERROR(VLOOKUP(B1212,HĐ16!$C$7:$L$2000,10,0)," ")</f>
        <v xml:space="preserve"> </v>
      </c>
      <c r="V1212" s="242" t="str">
        <f>IFERROR(VLOOKUP(B1212,HĐ17!$C$7:$L$2000,10,0)," ")</f>
        <v xml:space="preserve"> </v>
      </c>
      <c r="W1212" s="242" t="str">
        <f>IFERROR(VLOOKUP(B1212,HĐ18!$C$7:$L$2000,10,0)," ")</f>
        <v xml:space="preserve"> </v>
      </c>
      <c r="X1212" s="242" t="str">
        <f>IFERROR(VLOOKUP(B1212,HĐ19!$C$7:$L$2000,10,0)," ")</f>
        <v xml:space="preserve"> </v>
      </c>
      <c r="Y1212" s="242" t="str">
        <f>IFERROR(VLOOKUP(B1212,HĐ20!$C$7:$L$2000,10,0)," ")</f>
        <v xml:space="preserve"> </v>
      </c>
      <c r="Z1212" s="242" t="str">
        <f>IFERROR(VLOOKUP(B1212,HĐ21!$C$7:$L$1999,10,0)," ")</f>
        <v xml:space="preserve"> </v>
      </c>
      <c r="AA1212" s="242" t="str">
        <f>IFERROR(VLOOKUP(B1212,HĐ22!$C$7:$L$1999,10,0)," ")</f>
        <v xml:space="preserve"> </v>
      </c>
      <c r="AB1212" s="235">
        <f t="shared" si="18"/>
        <v>6</v>
      </c>
      <c r="AC1212" s="235"/>
    </row>
    <row r="1213" spans="1:29" s="240" customFormat="1" ht="12.75">
      <c r="A1213" s="235">
        <v>1182</v>
      </c>
      <c r="B1213" s="236">
        <v>2005191524</v>
      </c>
      <c r="C1213" s="237" t="s">
        <v>3436</v>
      </c>
      <c r="D1213" s="238" t="s">
        <v>187</v>
      </c>
      <c r="E1213" s="239" t="s">
        <v>576</v>
      </c>
      <c r="F1213" s="242" t="str">
        <f>IFERROR(VLOOKUP(B1213,HĐ1!$C$8:$L$2000,10,0)," ")</f>
        <v xml:space="preserve"> </v>
      </c>
      <c r="G1213" s="242" t="str">
        <f>IFERROR(VLOOKUP(B1213,HĐ2!$C$7:$L$2000,10,0)," ")</f>
        <v xml:space="preserve"> </v>
      </c>
      <c r="H1213" s="242" t="str">
        <f>IFERROR(VLOOKUP(B1213,HĐ3!$C$8:$L$2000,10,0)," ")</f>
        <v xml:space="preserve"> </v>
      </c>
      <c r="I1213" s="242" t="str">
        <f>IFERROR(VLOOKUP(B1213,HĐ4!$C$8:$L$2000,10,0)," ")</f>
        <v xml:space="preserve"> </v>
      </c>
      <c r="J1213" s="242">
        <f>IFERROR(VLOOKUP(B1213,HĐ5!$C$8:$L$2000,10,0)," ")</f>
        <v>4</v>
      </c>
      <c r="K1213" s="242" t="str">
        <f>IFERROR(VLOOKUP(B1213,HĐ6!$C$8:$L$2000,10,0)," ")</f>
        <v xml:space="preserve"> </v>
      </c>
      <c r="L1213" s="242" t="str">
        <f>IFERROR(VLOOKUP(B1213,HĐ7!$C$7:$L$2000,10,0)," ")</f>
        <v xml:space="preserve"> </v>
      </c>
      <c r="M1213" s="242" t="str">
        <f>IFERROR(VLOOKUP(B1213,HĐ8!$C$7:$L$2000,10,0)," ")</f>
        <v xml:space="preserve"> </v>
      </c>
      <c r="N1213" s="242" t="str">
        <f>IFERROR(VLOOKUP(B1213,HĐ9!$C$7:$L$2000,10,0)," ")</f>
        <v xml:space="preserve"> </v>
      </c>
      <c r="O1213" s="242" t="str">
        <f>IFERROR(VLOOKUP(B1213,HĐ10!$C$8:$L$2000,10,0)," ")</f>
        <v xml:space="preserve"> </v>
      </c>
      <c r="P1213" s="242">
        <f>IFERROR(VLOOKUP(B1213,HĐ11!$C$7:$L$2000,10,0)," ")</f>
        <v>4</v>
      </c>
      <c r="Q1213" s="242" t="str">
        <f>IFERROR(VLOOKUP(B1213,HĐ12!$C$7:$L$2000,10,0)," ")</f>
        <v xml:space="preserve"> </v>
      </c>
      <c r="R1213" s="242" t="str">
        <f>IFERROR(VLOOKUP(B1213,HĐ13!$C$7:$L$2000,10,0)," ")</f>
        <v xml:space="preserve"> </v>
      </c>
      <c r="S1213" s="242" t="str">
        <f>IFERROR(VLOOKUP(B1213,HĐ14!$C$7:$L$2000,10,0)," ")</f>
        <v xml:space="preserve"> </v>
      </c>
      <c r="T1213" s="242" t="str">
        <f>IFERROR(VLOOKUP(B1213,HĐ15!$C$7:$L$2000,10,0)," ")</f>
        <v xml:space="preserve"> </v>
      </c>
      <c r="U1213" s="242" t="str">
        <f>IFERROR(VLOOKUP(B1213,HĐ16!$C$7:$L$2000,10,0)," ")</f>
        <v xml:space="preserve"> </v>
      </c>
      <c r="V1213" s="242" t="str">
        <f>IFERROR(VLOOKUP(B1213,HĐ17!$C$7:$L$2000,10,0)," ")</f>
        <v xml:space="preserve"> </v>
      </c>
      <c r="W1213" s="242" t="str">
        <f>IFERROR(VLOOKUP(B1213,HĐ18!$C$7:$L$2000,10,0)," ")</f>
        <v xml:space="preserve"> </v>
      </c>
      <c r="X1213" s="242" t="str">
        <f>IFERROR(VLOOKUP(B1213,HĐ19!$C$7:$L$2000,10,0)," ")</f>
        <v xml:space="preserve"> </v>
      </c>
      <c r="Y1213" s="242" t="str">
        <f>IFERROR(VLOOKUP(B1213,HĐ20!$C$7:$L$2000,10,0)," ")</f>
        <v xml:space="preserve"> </v>
      </c>
      <c r="Z1213" s="242" t="str">
        <f>IFERROR(VLOOKUP(B1213,HĐ21!$C$7:$L$1999,10,0)," ")</f>
        <v xml:space="preserve"> </v>
      </c>
      <c r="AA1213" s="242" t="str">
        <f>IFERROR(VLOOKUP(B1213,HĐ22!$C$7:$L$1999,10,0)," ")</f>
        <v xml:space="preserve"> </v>
      </c>
      <c r="AB1213" s="235">
        <f t="shared" si="18"/>
        <v>8</v>
      </c>
      <c r="AC1213" s="235"/>
    </row>
    <row r="1214" spans="1:29" s="240" customFormat="1" ht="12.75">
      <c r="A1214" s="235">
        <v>1183</v>
      </c>
      <c r="B1214" s="236">
        <v>2005191319</v>
      </c>
      <c r="C1214" s="237" t="s">
        <v>1939</v>
      </c>
      <c r="D1214" s="238" t="s">
        <v>578</v>
      </c>
      <c r="E1214" s="239" t="s">
        <v>576</v>
      </c>
      <c r="F1214" s="242" t="str">
        <f>IFERROR(VLOOKUP(B1214,HĐ1!$C$8:$L$2000,10,0)," ")</f>
        <v xml:space="preserve"> </v>
      </c>
      <c r="G1214" s="242" t="str">
        <f>IFERROR(VLOOKUP(B1214,HĐ2!$C$7:$L$2000,10,0)," ")</f>
        <v xml:space="preserve"> </v>
      </c>
      <c r="H1214" s="242" t="str">
        <f>IFERROR(VLOOKUP(B1214,HĐ3!$C$8:$L$2000,10,0)," ")</f>
        <v xml:space="preserve"> </v>
      </c>
      <c r="I1214" s="242" t="str">
        <f>IFERROR(VLOOKUP(B1214,HĐ4!$C$8:$L$2000,10,0)," ")</f>
        <v xml:space="preserve"> </v>
      </c>
      <c r="J1214" s="242">
        <f>IFERROR(VLOOKUP(B1214,HĐ5!$C$8:$L$2000,10,0)," ")</f>
        <v>4</v>
      </c>
      <c r="K1214" s="242" t="str">
        <f>IFERROR(VLOOKUP(B1214,HĐ6!$C$8:$L$2000,10,0)," ")</f>
        <v xml:space="preserve"> </v>
      </c>
      <c r="L1214" s="242" t="str">
        <f>IFERROR(VLOOKUP(B1214,HĐ7!$C$7:$L$2000,10,0)," ")</f>
        <v xml:space="preserve"> </v>
      </c>
      <c r="M1214" s="242" t="str">
        <f>IFERROR(VLOOKUP(B1214,HĐ8!$C$7:$L$2000,10,0)," ")</f>
        <v xml:space="preserve"> </v>
      </c>
      <c r="N1214" s="242" t="str">
        <f>IFERROR(VLOOKUP(B1214,HĐ9!$C$7:$L$2000,10,0)," ")</f>
        <v xml:space="preserve"> </v>
      </c>
      <c r="O1214" s="242" t="str">
        <f>IFERROR(VLOOKUP(B1214,HĐ10!$C$8:$L$2000,10,0)," ")</f>
        <v xml:space="preserve"> </v>
      </c>
      <c r="P1214" s="242">
        <f>IFERROR(VLOOKUP(B1214,HĐ11!$C$7:$L$2000,10,0)," ")</f>
        <v>4</v>
      </c>
      <c r="Q1214" s="242" t="str">
        <f>IFERROR(VLOOKUP(B1214,HĐ12!$C$7:$L$2000,10,0)," ")</f>
        <v xml:space="preserve"> </v>
      </c>
      <c r="R1214" s="242">
        <f>IFERROR(VLOOKUP(B1214,HĐ13!$C$7:$L$2000,10,0)," ")</f>
        <v>4</v>
      </c>
      <c r="S1214" s="242" t="str">
        <f>IFERROR(VLOOKUP(B1214,HĐ14!$C$7:$L$2000,10,0)," ")</f>
        <v xml:space="preserve"> </v>
      </c>
      <c r="T1214" s="242" t="str">
        <f>IFERROR(VLOOKUP(B1214,HĐ15!$C$7:$L$2000,10,0)," ")</f>
        <v xml:space="preserve"> </v>
      </c>
      <c r="U1214" s="242" t="str">
        <f>IFERROR(VLOOKUP(B1214,HĐ16!$C$7:$L$2000,10,0)," ")</f>
        <v xml:space="preserve"> </v>
      </c>
      <c r="V1214" s="242" t="str">
        <f>IFERROR(VLOOKUP(B1214,HĐ17!$C$7:$L$2000,10,0)," ")</f>
        <v xml:space="preserve"> </v>
      </c>
      <c r="W1214" s="242" t="str">
        <f>IFERROR(VLOOKUP(B1214,HĐ18!$C$7:$L$2000,10,0)," ")</f>
        <v xml:space="preserve"> </v>
      </c>
      <c r="X1214" s="242" t="str">
        <f>IFERROR(VLOOKUP(B1214,HĐ19!$C$7:$L$2000,10,0)," ")</f>
        <v xml:space="preserve"> </v>
      </c>
      <c r="Y1214" s="242" t="str">
        <f>IFERROR(VLOOKUP(B1214,HĐ20!$C$7:$L$2000,10,0)," ")</f>
        <v xml:space="preserve"> </v>
      </c>
      <c r="Z1214" s="242">
        <f>IFERROR(VLOOKUP(B1214,HĐ21!$C$7:$L$1999,10,0)," ")</f>
        <v>4</v>
      </c>
      <c r="AA1214" s="242" t="str">
        <f>IFERROR(VLOOKUP(B1214,HĐ22!$C$7:$L$1999,10,0)," ")</f>
        <v xml:space="preserve"> </v>
      </c>
      <c r="AB1214" s="235">
        <f t="shared" si="18"/>
        <v>16</v>
      </c>
      <c r="AC1214" s="235"/>
    </row>
    <row r="1215" spans="1:29" s="240" customFormat="1" ht="12.75">
      <c r="A1215" s="235">
        <v>1184</v>
      </c>
      <c r="B1215" s="236">
        <v>2005191323</v>
      </c>
      <c r="C1215" s="237" t="s">
        <v>3437</v>
      </c>
      <c r="D1215" s="238" t="s">
        <v>205</v>
      </c>
      <c r="E1215" s="239" t="s">
        <v>576</v>
      </c>
      <c r="F1215" s="242" t="str">
        <f>IFERROR(VLOOKUP(B1215,HĐ1!$C$8:$L$2000,10,0)," ")</f>
        <v xml:space="preserve"> </v>
      </c>
      <c r="G1215" s="242" t="str">
        <f>IFERROR(VLOOKUP(B1215,HĐ2!$C$7:$L$2000,10,0)," ")</f>
        <v xml:space="preserve"> </v>
      </c>
      <c r="H1215" s="242" t="str">
        <f>IFERROR(VLOOKUP(B1215,HĐ3!$C$8:$L$2000,10,0)," ")</f>
        <v xml:space="preserve"> </v>
      </c>
      <c r="I1215" s="242" t="str">
        <f>IFERROR(VLOOKUP(B1215,HĐ4!$C$8:$L$2000,10,0)," ")</f>
        <v xml:space="preserve"> </v>
      </c>
      <c r="J1215" s="242">
        <f>IFERROR(VLOOKUP(B1215,HĐ5!$C$8:$L$2000,10,0)," ")</f>
        <v>4</v>
      </c>
      <c r="K1215" s="242" t="str">
        <f>IFERROR(VLOOKUP(B1215,HĐ6!$C$8:$L$2000,10,0)," ")</f>
        <v xml:space="preserve"> </v>
      </c>
      <c r="L1215" s="242" t="str">
        <f>IFERROR(VLOOKUP(B1215,HĐ7!$C$7:$L$2000,10,0)," ")</f>
        <v xml:space="preserve"> </v>
      </c>
      <c r="M1215" s="242" t="str">
        <f>IFERROR(VLOOKUP(B1215,HĐ8!$C$7:$L$2000,10,0)," ")</f>
        <v xml:space="preserve"> </v>
      </c>
      <c r="N1215" s="242" t="str">
        <f>IFERROR(VLOOKUP(B1215,HĐ9!$C$7:$L$2000,10,0)," ")</f>
        <v xml:space="preserve"> </v>
      </c>
      <c r="O1215" s="242" t="str">
        <f>IFERROR(VLOOKUP(B1215,HĐ10!$C$8:$L$2000,10,0)," ")</f>
        <v xml:space="preserve"> </v>
      </c>
      <c r="P1215" s="242" t="str">
        <f>IFERROR(VLOOKUP(B1215,HĐ11!$C$7:$L$2000,10,0)," ")</f>
        <v xml:space="preserve"> </v>
      </c>
      <c r="Q1215" s="242" t="str">
        <f>IFERROR(VLOOKUP(B1215,HĐ12!$C$7:$L$2000,10,0)," ")</f>
        <v xml:space="preserve"> </v>
      </c>
      <c r="R1215" s="242" t="str">
        <f>IFERROR(VLOOKUP(B1215,HĐ13!$C$7:$L$2000,10,0)," ")</f>
        <v xml:space="preserve"> </v>
      </c>
      <c r="S1215" s="242" t="str">
        <f>IFERROR(VLOOKUP(B1215,HĐ14!$C$7:$L$2000,10,0)," ")</f>
        <v xml:space="preserve"> </v>
      </c>
      <c r="T1215" s="242" t="str">
        <f>IFERROR(VLOOKUP(B1215,HĐ15!$C$7:$L$2000,10,0)," ")</f>
        <v xml:space="preserve"> </v>
      </c>
      <c r="U1215" s="242" t="str">
        <f>IFERROR(VLOOKUP(B1215,HĐ16!$C$7:$L$2000,10,0)," ")</f>
        <v xml:space="preserve"> </v>
      </c>
      <c r="V1215" s="242" t="str">
        <f>IFERROR(VLOOKUP(B1215,HĐ17!$C$7:$L$2000,10,0)," ")</f>
        <v xml:space="preserve"> </v>
      </c>
      <c r="W1215" s="242" t="str">
        <f>IFERROR(VLOOKUP(B1215,HĐ18!$C$7:$L$2000,10,0)," ")</f>
        <v xml:space="preserve"> </v>
      </c>
      <c r="X1215" s="242" t="str">
        <f>IFERROR(VLOOKUP(B1215,HĐ19!$C$7:$L$2000,10,0)," ")</f>
        <v xml:space="preserve"> </v>
      </c>
      <c r="Y1215" s="242" t="str">
        <f>IFERROR(VLOOKUP(B1215,HĐ20!$C$7:$L$2000,10,0)," ")</f>
        <v xml:space="preserve"> </v>
      </c>
      <c r="Z1215" s="242" t="str">
        <f>IFERROR(VLOOKUP(B1215,HĐ21!$C$7:$L$1999,10,0)," ")</f>
        <v xml:space="preserve"> </v>
      </c>
      <c r="AA1215" s="242" t="str">
        <f>IFERROR(VLOOKUP(B1215,HĐ22!$C$7:$L$1999,10,0)," ")</f>
        <v xml:space="preserve"> </v>
      </c>
      <c r="AB1215" s="235">
        <f t="shared" si="18"/>
        <v>4</v>
      </c>
      <c r="AC1215" s="235"/>
    </row>
    <row r="1216" spans="1:29" s="240" customFormat="1" ht="12.75" hidden="1">
      <c r="A1216" s="235">
        <v>1185</v>
      </c>
      <c r="B1216" s="236">
        <v>2005191328</v>
      </c>
      <c r="C1216" s="237" t="s">
        <v>3438</v>
      </c>
      <c r="D1216" s="238" t="s">
        <v>455</v>
      </c>
      <c r="E1216" s="239" t="s">
        <v>576</v>
      </c>
      <c r="F1216" s="242" t="str">
        <f>IFERROR(VLOOKUP(B1216,HĐ1!$C$8:$L$2000,10,0)," ")</f>
        <v xml:space="preserve"> </v>
      </c>
      <c r="G1216" s="242" t="str">
        <f>IFERROR(VLOOKUP(B1216,HĐ2!$C$7:$L$2000,10,0)," ")</f>
        <v xml:space="preserve"> </v>
      </c>
      <c r="H1216" s="242" t="str">
        <f>IFERROR(VLOOKUP(B1216,HĐ3!$C$8:$L$2000,10,0)," ")</f>
        <v xml:space="preserve"> </v>
      </c>
      <c r="I1216" s="242" t="str">
        <f>IFERROR(VLOOKUP(B1216,HĐ4!$C$8:$L$2000,10,0)," ")</f>
        <v xml:space="preserve"> </v>
      </c>
      <c r="J1216" s="242" t="str">
        <f>IFERROR(VLOOKUP(B1216,HĐ5!$C$8:$L$2000,10,0)," ")</f>
        <v xml:space="preserve"> </v>
      </c>
      <c r="K1216" s="242" t="str">
        <f>IFERROR(VLOOKUP(B1216,HĐ6!$C$8:$L$2000,10,0)," ")</f>
        <v xml:space="preserve"> </v>
      </c>
      <c r="L1216" s="242" t="str">
        <f>IFERROR(VLOOKUP(B1216,HĐ7!$C$7:$L$2000,10,0)," ")</f>
        <v xml:space="preserve"> </v>
      </c>
      <c r="M1216" s="242" t="str">
        <f>IFERROR(VLOOKUP(B1216,HĐ8!$C$7:$L$2000,10,0)," ")</f>
        <v xml:space="preserve"> </v>
      </c>
      <c r="N1216" s="242" t="str">
        <f>IFERROR(VLOOKUP(B1216,HĐ9!$C$7:$L$2000,10,0)," ")</f>
        <v xml:space="preserve"> </v>
      </c>
      <c r="O1216" s="242" t="str">
        <f>IFERROR(VLOOKUP(B1216,HĐ10!$C$8:$L$2000,10,0)," ")</f>
        <v xml:space="preserve"> </v>
      </c>
      <c r="P1216" s="242" t="str">
        <f>IFERROR(VLOOKUP(B1216,HĐ11!$C$7:$L$2000,10,0)," ")</f>
        <v xml:space="preserve"> </v>
      </c>
      <c r="Q1216" s="242" t="str">
        <f>IFERROR(VLOOKUP(B1216,HĐ12!$C$7:$L$2000,10,0)," ")</f>
        <v xml:space="preserve"> </v>
      </c>
      <c r="R1216" s="242" t="str">
        <f>IFERROR(VLOOKUP(B1216,HĐ13!$C$7:$L$2000,10,0)," ")</f>
        <v xml:space="preserve"> </v>
      </c>
      <c r="S1216" s="242" t="str">
        <f>IFERROR(VLOOKUP(B1216,HĐ14!$C$7:$L$2000,10,0)," ")</f>
        <v xml:space="preserve"> </v>
      </c>
      <c r="T1216" s="242" t="str">
        <f>IFERROR(VLOOKUP(B1216,HĐ15!$C$7:$L$2000,10,0)," ")</f>
        <v xml:space="preserve"> </v>
      </c>
      <c r="U1216" s="242" t="str">
        <f>IFERROR(VLOOKUP(B1216,HĐ16!$C$7:$L$2000,10,0)," ")</f>
        <v xml:space="preserve"> </v>
      </c>
      <c r="V1216" s="242" t="str">
        <f>IFERROR(VLOOKUP(B1216,HĐ17!$C$7:$L$2000,10,0)," ")</f>
        <v xml:space="preserve"> </v>
      </c>
      <c r="W1216" s="242" t="str">
        <f>IFERROR(VLOOKUP(B1216,HĐ18!$C$7:$L$2000,10,0)," ")</f>
        <v xml:space="preserve"> </v>
      </c>
      <c r="X1216" s="242" t="str">
        <f>IFERROR(VLOOKUP(B1216,HĐ19!$C$7:$L$2000,10,0)," ")</f>
        <v xml:space="preserve"> </v>
      </c>
      <c r="Y1216" s="242" t="str">
        <f>IFERROR(VLOOKUP(B1216,HĐ20!$C$7:$L$2000,10,0)," ")</f>
        <v xml:space="preserve"> </v>
      </c>
      <c r="Z1216" s="242" t="str">
        <f>IFERROR(VLOOKUP(B1216,HĐ21!$C$7:$L$1999,10,0)," ")</f>
        <v xml:space="preserve"> </v>
      </c>
      <c r="AA1216" s="242" t="str">
        <f>IFERROR(VLOOKUP(B1216,HĐ22!$C$7:$L$1999,10,0)," ")</f>
        <v xml:space="preserve"> </v>
      </c>
      <c r="AB1216" s="235">
        <f t="shared" si="18"/>
        <v>0</v>
      </c>
      <c r="AC1216" s="235"/>
    </row>
    <row r="1217" spans="1:29" s="240" customFormat="1" ht="12.75">
      <c r="A1217" s="235">
        <v>1186</v>
      </c>
      <c r="B1217" s="236">
        <v>2005191336</v>
      </c>
      <c r="C1217" s="237" t="s">
        <v>2292</v>
      </c>
      <c r="D1217" s="238" t="s">
        <v>207</v>
      </c>
      <c r="E1217" s="239" t="s">
        <v>576</v>
      </c>
      <c r="F1217" s="242" t="str">
        <f>IFERROR(VLOOKUP(B1217,HĐ1!$C$8:$L$2000,10,0)," ")</f>
        <v xml:space="preserve"> </v>
      </c>
      <c r="G1217" s="242" t="str">
        <f>IFERROR(VLOOKUP(B1217,HĐ2!$C$7:$L$2000,10,0)," ")</f>
        <v xml:space="preserve"> </v>
      </c>
      <c r="H1217" s="242" t="str">
        <f>IFERROR(VLOOKUP(B1217,HĐ3!$C$8:$L$2000,10,0)," ")</f>
        <v xml:space="preserve"> </v>
      </c>
      <c r="I1217" s="242">
        <f>IFERROR(VLOOKUP(B1217,HĐ4!$C$8:$L$2000,10,0)," ")</f>
        <v>4</v>
      </c>
      <c r="J1217" s="242">
        <f>IFERROR(VLOOKUP(B1217,HĐ5!$C$8:$L$2000,10,0)," ")</f>
        <v>4</v>
      </c>
      <c r="K1217" s="242" t="str">
        <f>IFERROR(VLOOKUP(B1217,HĐ6!$C$8:$L$2000,10,0)," ")</f>
        <v xml:space="preserve"> </v>
      </c>
      <c r="L1217" s="242">
        <f>IFERROR(VLOOKUP(B1217,HĐ7!$C$7:$L$2000,10,0)," ")</f>
        <v>4</v>
      </c>
      <c r="M1217" s="242" t="str">
        <f>IFERROR(VLOOKUP(B1217,HĐ8!$C$7:$L$2000,10,0)," ")</f>
        <v xml:space="preserve"> </v>
      </c>
      <c r="N1217" s="242" t="str">
        <f>IFERROR(VLOOKUP(B1217,HĐ9!$C$7:$L$2000,10,0)," ")</f>
        <v xml:space="preserve"> </v>
      </c>
      <c r="O1217" s="242">
        <f>IFERROR(VLOOKUP(B1217,HĐ10!$C$8:$L$2000,10,0)," ")</f>
        <v>4</v>
      </c>
      <c r="P1217" s="242">
        <f>IFERROR(VLOOKUP(B1217,HĐ11!$C$7:$L$2000,10,0)," ")</f>
        <v>4</v>
      </c>
      <c r="Q1217" s="242" t="str">
        <f>IFERROR(VLOOKUP(B1217,HĐ12!$C$7:$L$2000,10,0)," ")</f>
        <v xml:space="preserve"> </v>
      </c>
      <c r="R1217" s="242" t="str">
        <f>IFERROR(VLOOKUP(B1217,HĐ13!$C$7:$L$2000,10,0)," ")</f>
        <v xml:space="preserve"> </v>
      </c>
      <c r="S1217" s="242" t="str">
        <f>IFERROR(VLOOKUP(B1217,HĐ14!$C$7:$L$2000,10,0)," ")</f>
        <v xml:space="preserve"> </v>
      </c>
      <c r="T1217" s="242" t="str">
        <f>IFERROR(VLOOKUP(B1217,HĐ15!$C$7:$L$2000,10,0)," ")</f>
        <v xml:space="preserve"> </v>
      </c>
      <c r="U1217" s="242" t="str">
        <f>IFERROR(VLOOKUP(B1217,HĐ16!$C$7:$L$2000,10,0)," ")</f>
        <v xml:space="preserve"> </v>
      </c>
      <c r="V1217" s="242" t="str">
        <f>IFERROR(VLOOKUP(B1217,HĐ17!$C$7:$L$2000,10,0)," ")</f>
        <v xml:space="preserve"> </v>
      </c>
      <c r="W1217" s="242">
        <f>IFERROR(VLOOKUP(B1217,HĐ18!$C$7:$L$2000,10,0)," ")</f>
        <v>4</v>
      </c>
      <c r="X1217" s="242" t="str">
        <f>IFERROR(VLOOKUP(B1217,HĐ19!$C$7:$L$2000,10,0)," ")</f>
        <v xml:space="preserve"> </v>
      </c>
      <c r="Y1217" s="242" t="str">
        <f>IFERROR(VLOOKUP(B1217,HĐ20!$C$7:$L$2000,10,0)," ")</f>
        <v xml:space="preserve"> </v>
      </c>
      <c r="Z1217" s="242" t="str">
        <f>IFERROR(VLOOKUP(B1217,HĐ21!$C$7:$L$1999,10,0)," ")</f>
        <v xml:space="preserve"> </v>
      </c>
      <c r="AA1217" s="242" t="str">
        <f>IFERROR(VLOOKUP(B1217,HĐ22!$C$7:$L$1999,10,0)," ")</f>
        <v xml:space="preserve"> </v>
      </c>
      <c r="AB1217" s="235">
        <f t="shared" si="18"/>
        <v>24</v>
      </c>
      <c r="AC1217" s="235"/>
    </row>
    <row r="1218" spans="1:29" s="240" customFormat="1" ht="12.75">
      <c r="A1218" s="235">
        <v>1187</v>
      </c>
      <c r="B1218" s="236">
        <v>2005191338</v>
      </c>
      <c r="C1218" s="237" t="s">
        <v>589</v>
      </c>
      <c r="D1218" s="238" t="s">
        <v>90</v>
      </c>
      <c r="E1218" s="239" t="s">
        <v>576</v>
      </c>
      <c r="F1218" s="242" t="str">
        <f>IFERROR(VLOOKUP(B1218,HĐ1!$C$8:$L$2000,10,0)," ")</f>
        <v xml:space="preserve"> </v>
      </c>
      <c r="G1218" s="242" t="str">
        <f>IFERROR(VLOOKUP(B1218,HĐ2!$C$7:$L$2000,10,0)," ")</f>
        <v xml:space="preserve"> </v>
      </c>
      <c r="H1218" s="242" t="str">
        <f>IFERROR(VLOOKUP(B1218,HĐ3!$C$8:$L$2000,10,0)," ")</f>
        <v xml:space="preserve"> </v>
      </c>
      <c r="I1218" s="242">
        <f>IFERROR(VLOOKUP(B1218,HĐ4!$C$8:$L$2000,10,0)," ")</f>
        <v>4</v>
      </c>
      <c r="J1218" s="242">
        <f>IFERROR(VLOOKUP(B1218,HĐ5!$C$8:$L$2000,10,0)," ")</f>
        <v>4</v>
      </c>
      <c r="K1218" s="242" t="str">
        <f>IFERROR(VLOOKUP(B1218,HĐ6!$C$8:$L$2000,10,0)," ")</f>
        <v xml:space="preserve"> </v>
      </c>
      <c r="L1218" s="242" t="str">
        <f>IFERROR(VLOOKUP(B1218,HĐ7!$C$7:$L$2000,10,0)," ")</f>
        <v xml:space="preserve"> </v>
      </c>
      <c r="M1218" s="242" t="str">
        <f>IFERROR(VLOOKUP(B1218,HĐ8!$C$7:$L$2000,10,0)," ")</f>
        <v xml:space="preserve"> </v>
      </c>
      <c r="N1218" s="242" t="str">
        <f>IFERROR(VLOOKUP(B1218,HĐ9!$C$7:$L$2000,10,0)," ")</f>
        <v xml:space="preserve"> </v>
      </c>
      <c r="O1218" s="242" t="str">
        <f>IFERROR(VLOOKUP(B1218,HĐ10!$C$8:$L$2000,10,0)," ")</f>
        <v xml:space="preserve"> </v>
      </c>
      <c r="P1218" s="242">
        <f>IFERROR(VLOOKUP(B1218,HĐ11!$C$7:$L$2000,10,0)," ")</f>
        <v>4</v>
      </c>
      <c r="Q1218" s="242" t="str">
        <f>IFERROR(VLOOKUP(B1218,HĐ12!$C$7:$L$2000,10,0)," ")</f>
        <v xml:space="preserve"> </v>
      </c>
      <c r="R1218" s="242" t="str">
        <f>IFERROR(VLOOKUP(B1218,HĐ13!$C$7:$L$2000,10,0)," ")</f>
        <v xml:space="preserve"> </v>
      </c>
      <c r="S1218" s="242" t="str">
        <f>IFERROR(VLOOKUP(B1218,HĐ14!$C$7:$L$2000,10,0)," ")</f>
        <v xml:space="preserve"> </v>
      </c>
      <c r="T1218" s="242">
        <f>IFERROR(VLOOKUP(B1218,HĐ15!$C$7:$L$2000,10,0)," ")</f>
        <v>4</v>
      </c>
      <c r="U1218" s="242" t="str">
        <f>IFERROR(VLOOKUP(B1218,HĐ16!$C$7:$L$2000,10,0)," ")</f>
        <v xml:space="preserve"> </v>
      </c>
      <c r="V1218" s="242" t="str">
        <f>IFERROR(VLOOKUP(B1218,HĐ17!$C$7:$L$2000,10,0)," ")</f>
        <v xml:space="preserve"> </v>
      </c>
      <c r="W1218" s="242">
        <f>IFERROR(VLOOKUP(B1218,HĐ18!$C$7:$L$2000,10,0)," ")</f>
        <v>4</v>
      </c>
      <c r="X1218" s="242" t="str">
        <f>IFERROR(VLOOKUP(B1218,HĐ19!$C$7:$L$2000,10,0)," ")</f>
        <v xml:space="preserve"> </v>
      </c>
      <c r="Y1218" s="242" t="str">
        <f>IFERROR(VLOOKUP(B1218,HĐ20!$C$7:$L$2000,10,0)," ")</f>
        <v xml:space="preserve"> </v>
      </c>
      <c r="Z1218" s="242" t="str">
        <f>IFERROR(VLOOKUP(B1218,HĐ21!$C$7:$L$1999,10,0)," ")</f>
        <v xml:space="preserve"> </v>
      </c>
      <c r="AA1218" s="242" t="str">
        <f>IFERROR(VLOOKUP(B1218,HĐ22!$C$7:$L$1999,10,0)," ")</f>
        <v xml:space="preserve"> </v>
      </c>
      <c r="AB1218" s="235">
        <f t="shared" si="18"/>
        <v>20</v>
      </c>
      <c r="AC1218" s="235"/>
    </row>
    <row r="1219" spans="1:29" s="240" customFormat="1" ht="12.75">
      <c r="A1219" s="235">
        <v>1188</v>
      </c>
      <c r="B1219" s="236">
        <v>2005191349</v>
      </c>
      <c r="C1219" s="237" t="s">
        <v>1798</v>
      </c>
      <c r="D1219" s="238" t="s">
        <v>30</v>
      </c>
      <c r="E1219" s="239" t="s">
        <v>576</v>
      </c>
      <c r="F1219" s="242" t="str">
        <f>IFERROR(VLOOKUP(B1219,HĐ1!$C$8:$L$2000,10,0)," ")</f>
        <v xml:space="preserve"> </v>
      </c>
      <c r="G1219" s="242" t="str">
        <f>IFERROR(VLOOKUP(B1219,HĐ2!$C$7:$L$2000,10,0)," ")</f>
        <v xml:space="preserve"> </v>
      </c>
      <c r="H1219" s="242" t="str">
        <f>IFERROR(VLOOKUP(B1219,HĐ3!$C$8:$L$2000,10,0)," ")</f>
        <v xml:space="preserve"> </v>
      </c>
      <c r="I1219" s="242" t="str">
        <f>IFERROR(VLOOKUP(B1219,HĐ4!$C$8:$L$2000,10,0)," ")</f>
        <v xml:space="preserve"> </v>
      </c>
      <c r="J1219" s="242">
        <f>IFERROR(VLOOKUP(B1219,HĐ5!$C$8:$L$2000,10,0)," ")</f>
        <v>4</v>
      </c>
      <c r="K1219" s="242" t="str">
        <f>IFERROR(VLOOKUP(B1219,HĐ6!$C$8:$L$2000,10,0)," ")</f>
        <v xml:space="preserve"> </v>
      </c>
      <c r="L1219" s="242">
        <f>IFERROR(VLOOKUP(B1219,HĐ7!$C$7:$L$2000,10,0)," ")</f>
        <v>4</v>
      </c>
      <c r="M1219" s="242" t="str">
        <f>IFERROR(VLOOKUP(B1219,HĐ8!$C$7:$L$2000,10,0)," ")</f>
        <v xml:space="preserve"> </v>
      </c>
      <c r="N1219" s="242" t="str">
        <f>IFERROR(VLOOKUP(B1219,HĐ9!$C$7:$L$2000,10,0)," ")</f>
        <v xml:space="preserve"> </v>
      </c>
      <c r="O1219" s="242" t="str">
        <f>IFERROR(VLOOKUP(B1219,HĐ10!$C$8:$L$2000,10,0)," ")</f>
        <v xml:space="preserve"> </v>
      </c>
      <c r="P1219" s="242" t="str">
        <f>IFERROR(VLOOKUP(B1219,HĐ11!$C$7:$L$2000,10,0)," ")</f>
        <v xml:space="preserve"> </v>
      </c>
      <c r="Q1219" s="242" t="str">
        <f>IFERROR(VLOOKUP(B1219,HĐ12!$C$7:$L$2000,10,0)," ")</f>
        <v xml:space="preserve"> </v>
      </c>
      <c r="R1219" s="242" t="str">
        <f>IFERROR(VLOOKUP(B1219,HĐ13!$C$7:$L$2000,10,0)," ")</f>
        <v xml:space="preserve"> </v>
      </c>
      <c r="S1219" s="242" t="str">
        <f>IFERROR(VLOOKUP(B1219,HĐ14!$C$7:$L$2000,10,0)," ")</f>
        <v xml:space="preserve"> </v>
      </c>
      <c r="T1219" s="242" t="str">
        <f>IFERROR(VLOOKUP(B1219,HĐ15!$C$7:$L$2000,10,0)," ")</f>
        <v xml:space="preserve"> </v>
      </c>
      <c r="U1219" s="242" t="str">
        <f>IFERROR(VLOOKUP(B1219,HĐ16!$C$7:$L$2000,10,0)," ")</f>
        <v xml:space="preserve"> </v>
      </c>
      <c r="V1219" s="242" t="str">
        <f>IFERROR(VLOOKUP(B1219,HĐ17!$C$7:$L$2000,10,0)," ")</f>
        <v xml:space="preserve"> </v>
      </c>
      <c r="W1219" s="242" t="str">
        <f>IFERROR(VLOOKUP(B1219,HĐ18!$C$7:$L$2000,10,0)," ")</f>
        <v xml:space="preserve"> </v>
      </c>
      <c r="X1219" s="242" t="str">
        <f>IFERROR(VLOOKUP(B1219,HĐ19!$C$7:$L$2000,10,0)," ")</f>
        <v xml:space="preserve"> </v>
      </c>
      <c r="Y1219" s="242" t="str">
        <f>IFERROR(VLOOKUP(B1219,HĐ20!$C$7:$L$2000,10,0)," ")</f>
        <v xml:space="preserve"> </v>
      </c>
      <c r="Z1219" s="242" t="str">
        <f>IFERROR(VLOOKUP(B1219,HĐ21!$C$7:$L$1999,10,0)," ")</f>
        <v xml:space="preserve"> </v>
      </c>
      <c r="AA1219" s="242" t="str">
        <f>IFERROR(VLOOKUP(B1219,HĐ22!$C$7:$L$1999,10,0)," ")</f>
        <v xml:space="preserve"> </v>
      </c>
      <c r="AB1219" s="235">
        <f t="shared" si="18"/>
        <v>8</v>
      </c>
      <c r="AC1219" s="235"/>
    </row>
    <row r="1220" spans="1:29" s="240" customFormat="1" ht="12.75">
      <c r="A1220" s="235">
        <v>1189</v>
      </c>
      <c r="B1220" s="236">
        <v>2005190067</v>
      </c>
      <c r="C1220" s="237" t="s">
        <v>421</v>
      </c>
      <c r="D1220" s="238" t="s">
        <v>51</v>
      </c>
      <c r="E1220" s="239" t="s">
        <v>596</v>
      </c>
      <c r="F1220" s="242" t="str">
        <f>IFERROR(VLOOKUP(B1220,HĐ1!$C$8:$L$2000,10,0)," ")</f>
        <v xml:space="preserve"> </v>
      </c>
      <c r="G1220" s="242" t="str">
        <f>IFERROR(VLOOKUP(B1220,HĐ2!$C$7:$L$2000,10,0)," ")</f>
        <v xml:space="preserve"> </v>
      </c>
      <c r="H1220" s="242" t="str">
        <f>IFERROR(VLOOKUP(B1220,HĐ3!$C$8:$L$2000,10,0)," ")</f>
        <v xml:space="preserve"> </v>
      </c>
      <c r="I1220" s="242" t="str">
        <f>IFERROR(VLOOKUP(B1220,HĐ4!$C$8:$L$2000,10,0)," ")</f>
        <v xml:space="preserve"> </v>
      </c>
      <c r="J1220" s="242">
        <f>IFERROR(VLOOKUP(B1220,HĐ5!$C$8:$L$2000,10,0)," ")</f>
        <v>4</v>
      </c>
      <c r="K1220" s="242" t="str">
        <f>IFERROR(VLOOKUP(B1220,HĐ6!$C$8:$L$2000,10,0)," ")</f>
        <v xml:space="preserve"> </v>
      </c>
      <c r="L1220" s="242" t="str">
        <f>IFERROR(VLOOKUP(B1220,HĐ7!$C$7:$L$2000,10,0)," ")</f>
        <v xml:space="preserve"> </v>
      </c>
      <c r="M1220" s="242" t="str">
        <f>IFERROR(VLOOKUP(B1220,HĐ8!$C$7:$L$2000,10,0)," ")</f>
        <v xml:space="preserve"> </v>
      </c>
      <c r="N1220" s="242" t="str">
        <f>IFERROR(VLOOKUP(B1220,HĐ9!$C$7:$L$2000,10,0)," ")</f>
        <v xml:space="preserve"> </v>
      </c>
      <c r="O1220" s="242" t="str">
        <f>IFERROR(VLOOKUP(B1220,HĐ10!$C$8:$L$2000,10,0)," ")</f>
        <v xml:space="preserve"> </v>
      </c>
      <c r="P1220" s="242" t="str">
        <f>IFERROR(VLOOKUP(B1220,HĐ11!$C$7:$L$2000,10,0)," ")</f>
        <v xml:space="preserve"> </v>
      </c>
      <c r="Q1220" s="242" t="str">
        <f>IFERROR(VLOOKUP(B1220,HĐ12!$C$7:$L$2000,10,0)," ")</f>
        <v xml:space="preserve"> </v>
      </c>
      <c r="R1220" s="242" t="str">
        <f>IFERROR(VLOOKUP(B1220,HĐ13!$C$7:$L$2000,10,0)," ")</f>
        <v xml:space="preserve"> </v>
      </c>
      <c r="S1220" s="242" t="str">
        <f>IFERROR(VLOOKUP(B1220,HĐ14!$C$7:$L$2000,10,0)," ")</f>
        <v xml:space="preserve"> </v>
      </c>
      <c r="T1220" s="242">
        <f>IFERROR(VLOOKUP(B1220,HĐ15!$C$7:$L$2000,10,0)," ")</f>
        <v>4</v>
      </c>
      <c r="U1220" s="242" t="str">
        <f>IFERROR(VLOOKUP(B1220,HĐ16!$C$7:$L$2000,10,0)," ")</f>
        <v xml:space="preserve"> </v>
      </c>
      <c r="V1220" s="242" t="str">
        <f>IFERROR(VLOOKUP(B1220,HĐ17!$C$7:$L$2000,10,0)," ")</f>
        <v xml:space="preserve"> </v>
      </c>
      <c r="W1220" s="242" t="str">
        <f>IFERROR(VLOOKUP(B1220,HĐ18!$C$7:$L$2000,10,0)," ")</f>
        <v xml:space="preserve"> </v>
      </c>
      <c r="X1220" s="242" t="str">
        <f>IFERROR(VLOOKUP(B1220,HĐ19!$C$7:$L$2000,10,0)," ")</f>
        <v xml:space="preserve"> </v>
      </c>
      <c r="Y1220" s="242" t="str">
        <f>IFERROR(VLOOKUP(B1220,HĐ20!$C$7:$L$2000,10,0)," ")</f>
        <v xml:space="preserve"> </v>
      </c>
      <c r="Z1220" s="242" t="str">
        <f>IFERROR(VLOOKUP(B1220,HĐ21!$C$7:$L$1999,10,0)," ")</f>
        <v xml:space="preserve"> </v>
      </c>
      <c r="AA1220" s="242" t="str">
        <f>IFERROR(VLOOKUP(B1220,HĐ22!$C$7:$L$1999,10,0)," ")</f>
        <v xml:space="preserve"> </v>
      </c>
      <c r="AB1220" s="235">
        <f t="shared" si="18"/>
        <v>8</v>
      </c>
      <c r="AC1220" s="235"/>
    </row>
    <row r="1221" spans="1:29" s="240" customFormat="1" ht="12.75">
      <c r="A1221" s="235">
        <v>1190</v>
      </c>
      <c r="B1221" s="236">
        <v>2005191008</v>
      </c>
      <c r="C1221" s="237" t="s">
        <v>451</v>
      </c>
      <c r="D1221" s="238" t="s">
        <v>51</v>
      </c>
      <c r="E1221" s="239" t="s">
        <v>596</v>
      </c>
      <c r="F1221" s="242" t="str">
        <f>IFERROR(VLOOKUP(B1221,HĐ1!$C$8:$L$2000,10,0)," ")</f>
        <v xml:space="preserve"> </v>
      </c>
      <c r="G1221" s="242" t="str">
        <f>IFERROR(VLOOKUP(B1221,HĐ2!$C$7:$L$2000,10,0)," ")</f>
        <v xml:space="preserve"> </v>
      </c>
      <c r="H1221" s="242" t="str">
        <f>IFERROR(VLOOKUP(B1221,HĐ3!$C$8:$L$2000,10,0)," ")</f>
        <v xml:space="preserve"> </v>
      </c>
      <c r="I1221" s="242" t="str">
        <f>IFERROR(VLOOKUP(B1221,HĐ4!$C$8:$L$2000,10,0)," ")</f>
        <v xml:space="preserve"> </v>
      </c>
      <c r="J1221" s="242">
        <f>IFERROR(VLOOKUP(B1221,HĐ5!$C$8:$L$2000,10,0)," ")</f>
        <v>4</v>
      </c>
      <c r="K1221" s="242" t="str">
        <f>IFERROR(VLOOKUP(B1221,HĐ6!$C$8:$L$2000,10,0)," ")</f>
        <v xml:space="preserve"> </v>
      </c>
      <c r="L1221" s="242">
        <f>IFERROR(VLOOKUP(B1221,HĐ7!$C$7:$L$2000,10,0)," ")</f>
        <v>4</v>
      </c>
      <c r="M1221" s="242" t="str">
        <f>IFERROR(VLOOKUP(B1221,HĐ8!$C$7:$L$2000,10,0)," ")</f>
        <v xml:space="preserve"> </v>
      </c>
      <c r="N1221" s="242" t="str">
        <f>IFERROR(VLOOKUP(B1221,HĐ9!$C$7:$L$2000,10,0)," ")</f>
        <v xml:space="preserve"> </v>
      </c>
      <c r="O1221" s="242">
        <f>IFERROR(VLOOKUP(B1221,HĐ10!$C$8:$L$2000,10,0)," ")</f>
        <v>4</v>
      </c>
      <c r="P1221" s="242" t="str">
        <f>IFERROR(VLOOKUP(B1221,HĐ11!$C$7:$L$2000,10,0)," ")</f>
        <v xml:space="preserve"> </v>
      </c>
      <c r="Q1221" s="242" t="str">
        <f>IFERROR(VLOOKUP(B1221,HĐ12!$C$7:$L$2000,10,0)," ")</f>
        <v xml:space="preserve"> </v>
      </c>
      <c r="R1221" s="242" t="str">
        <f>IFERROR(VLOOKUP(B1221,HĐ13!$C$7:$L$2000,10,0)," ")</f>
        <v xml:space="preserve"> </v>
      </c>
      <c r="S1221" s="242" t="str">
        <f>IFERROR(VLOOKUP(B1221,HĐ14!$C$7:$L$2000,10,0)," ")</f>
        <v xml:space="preserve"> </v>
      </c>
      <c r="T1221" s="242" t="str">
        <f>IFERROR(VLOOKUP(B1221,HĐ15!$C$7:$L$2000,10,0)," ")</f>
        <v xml:space="preserve"> </v>
      </c>
      <c r="U1221" s="242" t="str">
        <f>IFERROR(VLOOKUP(B1221,HĐ16!$C$7:$L$2000,10,0)," ")</f>
        <v xml:space="preserve"> </v>
      </c>
      <c r="V1221" s="242" t="str">
        <f>IFERROR(VLOOKUP(B1221,HĐ17!$C$7:$L$2000,10,0)," ")</f>
        <v xml:space="preserve"> </v>
      </c>
      <c r="W1221" s="242" t="str">
        <f>IFERROR(VLOOKUP(B1221,HĐ18!$C$7:$L$2000,10,0)," ")</f>
        <v xml:space="preserve"> </v>
      </c>
      <c r="X1221" s="242" t="str">
        <f>IFERROR(VLOOKUP(B1221,HĐ19!$C$7:$L$2000,10,0)," ")</f>
        <v xml:space="preserve"> </v>
      </c>
      <c r="Y1221" s="242" t="str">
        <f>IFERROR(VLOOKUP(B1221,HĐ20!$C$7:$L$2000,10,0)," ")</f>
        <v xml:space="preserve"> </v>
      </c>
      <c r="Z1221" s="242" t="str">
        <f>IFERROR(VLOOKUP(B1221,HĐ21!$C$7:$L$1999,10,0)," ")</f>
        <v xml:space="preserve"> </v>
      </c>
      <c r="AA1221" s="242" t="str">
        <f>IFERROR(VLOOKUP(B1221,HĐ22!$C$7:$L$1999,10,0)," ")</f>
        <v xml:space="preserve"> </v>
      </c>
      <c r="AB1221" s="235">
        <f t="shared" si="18"/>
        <v>12</v>
      </c>
      <c r="AC1221" s="235"/>
    </row>
    <row r="1222" spans="1:29" s="240" customFormat="1" ht="12.75">
      <c r="A1222" s="235">
        <v>1191</v>
      </c>
      <c r="B1222" s="236">
        <v>2005191009</v>
      </c>
      <c r="C1222" s="237" t="s">
        <v>256</v>
      </c>
      <c r="D1222" s="238" t="s">
        <v>51</v>
      </c>
      <c r="E1222" s="239" t="s">
        <v>596</v>
      </c>
      <c r="F1222" s="242" t="str">
        <f>IFERROR(VLOOKUP(B1222,HĐ1!$C$8:$L$2000,10,0)," ")</f>
        <v xml:space="preserve"> </v>
      </c>
      <c r="G1222" s="242" t="str">
        <f>IFERROR(VLOOKUP(B1222,HĐ2!$C$7:$L$2000,10,0)," ")</f>
        <v xml:space="preserve"> </v>
      </c>
      <c r="H1222" s="242" t="str">
        <f>IFERROR(VLOOKUP(B1222,HĐ3!$C$8:$L$2000,10,0)," ")</f>
        <v xml:space="preserve"> </v>
      </c>
      <c r="I1222" s="242" t="str">
        <f>IFERROR(VLOOKUP(B1222,HĐ4!$C$8:$L$2000,10,0)," ")</f>
        <v xml:space="preserve"> </v>
      </c>
      <c r="J1222" s="242">
        <f>IFERROR(VLOOKUP(B1222,HĐ5!$C$8:$L$2000,10,0)," ")</f>
        <v>4</v>
      </c>
      <c r="K1222" s="242" t="str">
        <f>IFERROR(VLOOKUP(B1222,HĐ6!$C$8:$L$2000,10,0)," ")</f>
        <v xml:space="preserve"> </v>
      </c>
      <c r="L1222" s="242" t="str">
        <f>IFERROR(VLOOKUP(B1222,HĐ7!$C$7:$L$2000,10,0)," ")</f>
        <v xml:space="preserve"> </v>
      </c>
      <c r="M1222" s="242" t="str">
        <f>IFERROR(VLOOKUP(B1222,HĐ8!$C$7:$L$2000,10,0)," ")</f>
        <v xml:space="preserve"> </v>
      </c>
      <c r="N1222" s="242" t="str">
        <f>IFERROR(VLOOKUP(B1222,HĐ9!$C$7:$L$2000,10,0)," ")</f>
        <v xml:space="preserve"> </v>
      </c>
      <c r="O1222" s="242" t="str">
        <f>IFERROR(VLOOKUP(B1222,HĐ10!$C$8:$L$2000,10,0)," ")</f>
        <v xml:space="preserve"> </v>
      </c>
      <c r="P1222" s="242" t="str">
        <f>IFERROR(VLOOKUP(B1222,HĐ11!$C$7:$L$2000,10,0)," ")</f>
        <v xml:space="preserve"> </v>
      </c>
      <c r="Q1222" s="242" t="str">
        <f>IFERROR(VLOOKUP(B1222,HĐ12!$C$7:$L$2000,10,0)," ")</f>
        <v xml:space="preserve"> </v>
      </c>
      <c r="R1222" s="242" t="str">
        <f>IFERROR(VLOOKUP(B1222,HĐ13!$C$7:$L$2000,10,0)," ")</f>
        <v xml:space="preserve"> </v>
      </c>
      <c r="S1222" s="242" t="str">
        <f>IFERROR(VLOOKUP(B1222,HĐ14!$C$7:$L$2000,10,0)," ")</f>
        <v xml:space="preserve"> </v>
      </c>
      <c r="T1222" s="242" t="str">
        <f>IFERROR(VLOOKUP(B1222,HĐ15!$C$7:$L$2000,10,0)," ")</f>
        <v xml:space="preserve"> </v>
      </c>
      <c r="U1222" s="242" t="str">
        <f>IFERROR(VLOOKUP(B1222,HĐ16!$C$7:$L$2000,10,0)," ")</f>
        <v xml:space="preserve"> </v>
      </c>
      <c r="V1222" s="242" t="str">
        <f>IFERROR(VLOOKUP(B1222,HĐ17!$C$7:$L$2000,10,0)," ")</f>
        <v xml:space="preserve"> </v>
      </c>
      <c r="W1222" s="242" t="str">
        <f>IFERROR(VLOOKUP(B1222,HĐ18!$C$7:$L$2000,10,0)," ")</f>
        <v xml:space="preserve"> </v>
      </c>
      <c r="X1222" s="242" t="str">
        <f>IFERROR(VLOOKUP(B1222,HĐ19!$C$7:$L$2000,10,0)," ")</f>
        <v xml:space="preserve"> </v>
      </c>
      <c r="Y1222" s="242" t="str">
        <f>IFERROR(VLOOKUP(B1222,HĐ20!$C$7:$L$2000,10,0)," ")</f>
        <v xml:space="preserve"> </v>
      </c>
      <c r="Z1222" s="242" t="str">
        <f>IFERROR(VLOOKUP(B1222,HĐ21!$C$7:$L$1999,10,0)," ")</f>
        <v xml:space="preserve"> </v>
      </c>
      <c r="AA1222" s="242" t="str">
        <f>IFERROR(VLOOKUP(B1222,HĐ22!$C$7:$L$1999,10,0)," ")</f>
        <v xml:space="preserve"> </v>
      </c>
      <c r="AB1222" s="235">
        <f t="shared" si="18"/>
        <v>4</v>
      </c>
      <c r="AC1222" s="235"/>
    </row>
    <row r="1223" spans="1:29" s="240" customFormat="1" ht="12.75">
      <c r="A1223" s="235">
        <v>1192</v>
      </c>
      <c r="B1223" s="236">
        <v>2005190119</v>
      </c>
      <c r="C1223" s="237" t="s">
        <v>3439</v>
      </c>
      <c r="D1223" s="238" t="s">
        <v>257</v>
      </c>
      <c r="E1223" s="239" t="s">
        <v>596</v>
      </c>
      <c r="F1223" s="242" t="str">
        <f>IFERROR(VLOOKUP(B1223,HĐ1!$C$8:$L$2000,10,0)," ")</f>
        <v xml:space="preserve"> </v>
      </c>
      <c r="G1223" s="242" t="str">
        <f>IFERROR(VLOOKUP(B1223,HĐ2!$C$7:$L$2000,10,0)," ")</f>
        <v xml:space="preserve"> </v>
      </c>
      <c r="H1223" s="242" t="str">
        <f>IFERROR(VLOOKUP(B1223,HĐ3!$C$8:$L$2000,10,0)," ")</f>
        <v xml:space="preserve"> </v>
      </c>
      <c r="I1223" s="242" t="str">
        <f>IFERROR(VLOOKUP(B1223,HĐ4!$C$8:$L$2000,10,0)," ")</f>
        <v xml:space="preserve"> </v>
      </c>
      <c r="J1223" s="242">
        <f>IFERROR(VLOOKUP(B1223,HĐ5!$C$8:$L$2000,10,0)," ")</f>
        <v>4</v>
      </c>
      <c r="K1223" s="242" t="str">
        <f>IFERROR(VLOOKUP(B1223,HĐ6!$C$8:$L$2000,10,0)," ")</f>
        <v xml:space="preserve"> </v>
      </c>
      <c r="L1223" s="242" t="str">
        <f>IFERROR(VLOOKUP(B1223,HĐ7!$C$7:$L$2000,10,0)," ")</f>
        <v xml:space="preserve"> </v>
      </c>
      <c r="M1223" s="242" t="str">
        <f>IFERROR(VLOOKUP(B1223,HĐ8!$C$7:$L$2000,10,0)," ")</f>
        <v xml:space="preserve"> </v>
      </c>
      <c r="N1223" s="242" t="str">
        <f>IFERROR(VLOOKUP(B1223,HĐ9!$C$7:$L$2000,10,0)," ")</f>
        <v xml:space="preserve"> </v>
      </c>
      <c r="O1223" s="242" t="str">
        <f>IFERROR(VLOOKUP(B1223,HĐ10!$C$8:$L$2000,10,0)," ")</f>
        <v xml:space="preserve"> </v>
      </c>
      <c r="P1223" s="242" t="str">
        <f>IFERROR(VLOOKUP(B1223,HĐ11!$C$7:$L$2000,10,0)," ")</f>
        <v xml:space="preserve"> </v>
      </c>
      <c r="Q1223" s="242" t="str">
        <f>IFERROR(VLOOKUP(B1223,HĐ12!$C$7:$L$2000,10,0)," ")</f>
        <v xml:space="preserve"> </v>
      </c>
      <c r="R1223" s="242" t="str">
        <f>IFERROR(VLOOKUP(B1223,HĐ13!$C$7:$L$2000,10,0)," ")</f>
        <v xml:space="preserve"> </v>
      </c>
      <c r="S1223" s="242" t="str">
        <f>IFERROR(VLOOKUP(B1223,HĐ14!$C$7:$L$2000,10,0)," ")</f>
        <v xml:space="preserve"> </v>
      </c>
      <c r="T1223" s="242" t="str">
        <f>IFERROR(VLOOKUP(B1223,HĐ15!$C$7:$L$2000,10,0)," ")</f>
        <v xml:space="preserve"> </v>
      </c>
      <c r="U1223" s="242" t="str">
        <f>IFERROR(VLOOKUP(B1223,HĐ16!$C$7:$L$2000,10,0)," ")</f>
        <v xml:space="preserve"> </v>
      </c>
      <c r="V1223" s="242" t="str">
        <f>IFERROR(VLOOKUP(B1223,HĐ17!$C$7:$L$2000,10,0)," ")</f>
        <v xml:space="preserve"> </v>
      </c>
      <c r="W1223" s="242" t="str">
        <f>IFERROR(VLOOKUP(B1223,HĐ18!$C$7:$L$2000,10,0)," ")</f>
        <v xml:space="preserve"> </v>
      </c>
      <c r="X1223" s="242" t="str">
        <f>IFERROR(VLOOKUP(B1223,HĐ19!$C$7:$L$2000,10,0)," ")</f>
        <v xml:space="preserve"> </v>
      </c>
      <c r="Y1223" s="242" t="str">
        <f>IFERROR(VLOOKUP(B1223,HĐ20!$C$7:$L$2000,10,0)," ")</f>
        <v xml:space="preserve"> </v>
      </c>
      <c r="Z1223" s="242" t="str">
        <f>IFERROR(VLOOKUP(B1223,HĐ21!$C$7:$L$1999,10,0)," ")</f>
        <v xml:space="preserve"> </v>
      </c>
      <c r="AA1223" s="242" t="str">
        <f>IFERROR(VLOOKUP(B1223,HĐ22!$C$7:$L$1999,10,0)," ")</f>
        <v xml:space="preserve"> </v>
      </c>
      <c r="AB1223" s="235">
        <f t="shared" si="18"/>
        <v>4</v>
      </c>
      <c r="AC1223" s="235"/>
    </row>
    <row r="1224" spans="1:29" s="240" customFormat="1" ht="12.75">
      <c r="A1224" s="235">
        <v>1193</v>
      </c>
      <c r="B1224" s="236">
        <v>2005191043</v>
      </c>
      <c r="C1224" s="237" t="s">
        <v>3440</v>
      </c>
      <c r="D1224" s="238" t="s">
        <v>32</v>
      </c>
      <c r="E1224" s="239" t="s">
        <v>596</v>
      </c>
      <c r="F1224" s="242" t="str">
        <f>IFERROR(VLOOKUP(B1224,HĐ1!$C$8:$L$2000,10,0)," ")</f>
        <v xml:space="preserve"> </v>
      </c>
      <c r="G1224" s="242" t="str">
        <f>IFERROR(VLOOKUP(B1224,HĐ2!$C$7:$L$2000,10,0)," ")</f>
        <v xml:space="preserve"> </v>
      </c>
      <c r="H1224" s="242" t="str">
        <f>IFERROR(VLOOKUP(B1224,HĐ3!$C$8:$L$2000,10,0)," ")</f>
        <v xml:space="preserve"> </v>
      </c>
      <c r="I1224" s="242" t="str">
        <f>IFERROR(VLOOKUP(B1224,HĐ4!$C$8:$L$2000,10,0)," ")</f>
        <v xml:space="preserve"> </v>
      </c>
      <c r="J1224" s="242">
        <f>IFERROR(VLOOKUP(B1224,HĐ5!$C$8:$L$2000,10,0)," ")</f>
        <v>4</v>
      </c>
      <c r="K1224" s="242" t="str">
        <f>IFERROR(VLOOKUP(B1224,HĐ6!$C$8:$L$2000,10,0)," ")</f>
        <v xml:space="preserve"> </v>
      </c>
      <c r="L1224" s="242">
        <f>IFERROR(VLOOKUP(B1224,HĐ7!$C$7:$L$2000,10,0)," ")</f>
        <v>4</v>
      </c>
      <c r="M1224" s="242" t="str">
        <f>IFERROR(VLOOKUP(B1224,HĐ8!$C$7:$L$2000,10,0)," ")</f>
        <v xml:space="preserve"> </v>
      </c>
      <c r="N1224" s="242" t="str">
        <f>IFERROR(VLOOKUP(B1224,HĐ9!$C$7:$L$2000,10,0)," ")</f>
        <v xml:space="preserve"> </v>
      </c>
      <c r="O1224" s="242" t="str">
        <f>IFERROR(VLOOKUP(B1224,HĐ10!$C$8:$L$2000,10,0)," ")</f>
        <v xml:space="preserve"> </v>
      </c>
      <c r="P1224" s="242" t="str">
        <f>IFERROR(VLOOKUP(B1224,HĐ11!$C$7:$L$2000,10,0)," ")</f>
        <v xml:space="preserve"> </v>
      </c>
      <c r="Q1224" s="242" t="str">
        <f>IFERROR(VLOOKUP(B1224,HĐ12!$C$7:$L$2000,10,0)," ")</f>
        <v xml:space="preserve"> </v>
      </c>
      <c r="R1224" s="242" t="str">
        <f>IFERROR(VLOOKUP(B1224,HĐ13!$C$7:$L$2000,10,0)," ")</f>
        <v xml:space="preserve"> </v>
      </c>
      <c r="S1224" s="242" t="str">
        <f>IFERROR(VLOOKUP(B1224,HĐ14!$C$7:$L$2000,10,0)," ")</f>
        <v xml:space="preserve"> </v>
      </c>
      <c r="T1224" s="242" t="str">
        <f>IFERROR(VLOOKUP(B1224,HĐ15!$C$7:$L$2000,10,0)," ")</f>
        <v xml:space="preserve"> </v>
      </c>
      <c r="U1224" s="242" t="str">
        <f>IFERROR(VLOOKUP(B1224,HĐ16!$C$7:$L$2000,10,0)," ")</f>
        <v xml:space="preserve"> </v>
      </c>
      <c r="V1224" s="242" t="str">
        <f>IFERROR(VLOOKUP(B1224,HĐ17!$C$7:$L$2000,10,0)," ")</f>
        <v xml:space="preserve"> </v>
      </c>
      <c r="W1224" s="242">
        <f>IFERROR(VLOOKUP(B1224,HĐ18!$C$7:$L$2000,10,0)," ")</f>
        <v>4</v>
      </c>
      <c r="X1224" s="242" t="str">
        <f>IFERROR(VLOOKUP(B1224,HĐ19!$C$7:$L$2000,10,0)," ")</f>
        <v xml:space="preserve"> </v>
      </c>
      <c r="Y1224" s="242">
        <f>IFERROR(VLOOKUP(B1224,HĐ20!$C$7:$L$2000,10,0)," ")</f>
        <v>4</v>
      </c>
      <c r="Z1224" s="242" t="str">
        <f>IFERROR(VLOOKUP(B1224,HĐ21!$C$7:$L$1999,10,0)," ")</f>
        <v xml:space="preserve"> </v>
      </c>
      <c r="AA1224" s="242" t="str">
        <f>IFERROR(VLOOKUP(B1224,HĐ22!$C$7:$L$1999,10,0)," ")</f>
        <v xml:space="preserve"> </v>
      </c>
      <c r="AB1224" s="235">
        <f t="shared" si="18"/>
        <v>16</v>
      </c>
      <c r="AC1224" s="235"/>
    </row>
    <row r="1225" spans="1:29" s="240" customFormat="1" ht="12.75">
      <c r="A1225" s="235">
        <v>1194</v>
      </c>
      <c r="B1225" s="236">
        <v>2005190140</v>
      </c>
      <c r="C1225" s="237" t="s">
        <v>3441</v>
      </c>
      <c r="D1225" s="238" t="s">
        <v>26</v>
      </c>
      <c r="E1225" s="239" t="s">
        <v>596</v>
      </c>
      <c r="F1225" s="242" t="str">
        <f>IFERROR(VLOOKUP(B1225,HĐ1!$C$8:$L$2000,10,0)," ")</f>
        <v xml:space="preserve"> </v>
      </c>
      <c r="G1225" s="242" t="str">
        <f>IFERROR(VLOOKUP(B1225,HĐ2!$C$7:$L$2000,10,0)," ")</f>
        <v xml:space="preserve"> </v>
      </c>
      <c r="H1225" s="242" t="str">
        <f>IFERROR(VLOOKUP(B1225,HĐ3!$C$8:$L$2000,10,0)," ")</f>
        <v xml:space="preserve"> </v>
      </c>
      <c r="I1225" s="242" t="str">
        <f>IFERROR(VLOOKUP(B1225,HĐ4!$C$8:$L$2000,10,0)," ")</f>
        <v xml:space="preserve"> </v>
      </c>
      <c r="J1225" s="242">
        <f>IFERROR(VLOOKUP(B1225,HĐ5!$C$8:$L$2000,10,0)," ")</f>
        <v>4</v>
      </c>
      <c r="K1225" s="242" t="str">
        <f>IFERROR(VLOOKUP(B1225,HĐ6!$C$8:$L$2000,10,0)," ")</f>
        <v xml:space="preserve"> </v>
      </c>
      <c r="L1225" s="242" t="str">
        <f>IFERROR(VLOOKUP(B1225,HĐ7!$C$7:$L$2000,10,0)," ")</f>
        <v xml:space="preserve"> </v>
      </c>
      <c r="M1225" s="242" t="str">
        <f>IFERROR(VLOOKUP(B1225,HĐ8!$C$7:$L$2000,10,0)," ")</f>
        <v xml:space="preserve"> </v>
      </c>
      <c r="N1225" s="242" t="str">
        <f>IFERROR(VLOOKUP(B1225,HĐ9!$C$7:$L$2000,10,0)," ")</f>
        <v xml:space="preserve"> </v>
      </c>
      <c r="O1225" s="242" t="str">
        <f>IFERROR(VLOOKUP(B1225,HĐ10!$C$8:$L$2000,10,0)," ")</f>
        <v xml:space="preserve"> </v>
      </c>
      <c r="P1225" s="242" t="str">
        <f>IFERROR(VLOOKUP(B1225,HĐ11!$C$7:$L$2000,10,0)," ")</f>
        <v xml:space="preserve"> </v>
      </c>
      <c r="Q1225" s="242" t="str">
        <f>IFERROR(VLOOKUP(B1225,HĐ12!$C$7:$L$2000,10,0)," ")</f>
        <v xml:space="preserve"> </v>
      </c>
      <c r="R1225" s="242" t="str">
        <f>IFERROR(VLOOKUP(B1225,HĐ13!$C$7:$L$2000,10,0)," ")</f>
        <v xml:space="preserve"> </v>
      </c>
      <c r="S1225" s="242" t="str">
        <f>IFERROR(VLOOKUP(B1225,HĐ14!$C$7:$L$2000,10,0)," ")</f>
        <v xml:space="preserve"> </v>
      </c>
      <c r="T1225" s="242" t="str">
        <f>IFERROR(VLOOKUP(B1225,HĐ15!$C$7:$L$2000,10,0)," ")</f>
        <v xml:space="preserve"> </v>
      </c>
      <c r="U1225" s="242" t="str">
        <f>IFERROR(VLOOKUP(B1225,HĐ16!$C$7:$L$2000,10,0)," ")</f>
        <v xml:space="preserve"> </v>
      </c>
      <c r="V1225" s="242" t="str">
        <f>IFERROR(VLOOKUP(B1225,HĐ17!$C$7:$L$2000,10,0)," ")</f>
        <v xml:space="preserve"> </v>
      </c>
      <c r="W1225" s="242" t="str">
        <f>IFERROR(VLOOKUP(B1225,HĐ18!$C$7:$L$2000,10,0)," ")</f>
        <v xml:space="preserve"> </v>
      </c>
      <c r="X1225" s="242" t="str">
        <f>IFERROR(VLOOKUP(B1225,HĐ19!$C$7:$L$2000,10,0)," ")</f>
        <v xml:space="preserve"> </v>
      </c>
      <c r="Y1225" s="242" t="str">
        <f>IFERROR(VLOOKUP(B1225,HĐ20!$C$7:$L$2000,10,0)," ")</f>
        <v xml:space="preserve"> </v>
      </c>
      <c r="Z1225" s="242" t="str">
        <f>IFERROR(VLOOKUP(B1225,HĐ21!$C$7:$L$1999,10,0)," ")</f>
        <v xml:space="preserve"> </v>
      </c>
      <c r="AA1225" s="242" t="str">
        <f>IFERROR(VLOOKUP(B1225,HĐ22!$C$7:$L$1999,10,0)," ")</f>
        <v xml:space="preserve"> </v>
      </c>
      <c r="AB1225" s="235">
        <f t="shared" si="18"/>
        <v>4</v>
      </c>
      <c r="AC1225" s="235"/>
    </row>
    <row r="1226" spans="1:29" s="240" customFormat="1" ht="12.75">
      <c r="A1226" s="235">
        <v>1195</v>
      </c>
      <c r="B1226" s="236">
        <v>2005191055</v>
      </c>
      <c r="C1226" s="237" t="s">
        <v>3442</v>
      </c>
      <c r="D1226" s="238" t="s">
        <v>45</v>
      </c>
      <c r="E1226" s="239" t="s">
        <v>596</v>
      </c>
      <c r="F1226" s="242" t="str">
        <f>IFERROR(VLOOKUP(B1226,HĐ1!$C$8:$L$2000,10,0)," ")</f>
        <v xml:space="preserve"> </v>
      </c>
      <c r="G1226" s="242" t="str">
        <f>IFERROR(VLOOKUP(B1226,HĐ2!$C$7:$L$2000,10,0)," ")</f>
        <v xml:space="preserve"> </v>
      </c>
      <c r="H1226" s="242" t="str">
        <f>IFERROR(VLOOKUP(B1226,HĐ3!$C$8:$L$2000,10,0)," ")</f>
        <v xml:space="preserve"> </v>
      </c>
      <c r="I1226" s="242" t="str">
        <f>IFERROR(VLOOKUP(B1226,HĐ4!$C$8:$L$2000,10,0)," ")</f>
        <v xml:space="preserve"> </v>
      </c>
      <c r="J1226" s="242">
        <f>IFERROR(VLOOKUP(B1226,HĐ5!$C$8:$L$2000,10,0)," ")</f>
        <v>4</v>
      </c>
      <c r="K1226" s="242" t="str">
        <f>IFERROR(VLOOKUP(B1226,HĐ6!$C$8:$L$2000,10,0)," ")</f>
        <v xml:space="preserve"> </v>
      </c>
      <c r="L1226" s="242" t="str">
        <f>IFERROR(VLOOKUP(B1226,HĐ7!$C$7:$L$2000,10,0)," ")</f>
        <v xml:space="preserve"> </v>
      </c>
      <c r="M1226" s="242" t="str">
        <f>IFERROR(VLOOKUP(B1226,HĐ8!$C$7:$L$2000,10,0)," ")</f>
        <v xml:space="preserve"> </v>
      </c>
      <c r="N1226" s="242" t="str">
        <f>IFERROR(VLOOKUP(B1226,HĐ9!$C$7:$L$2000,10,0)," ")</f>
        <v xml:space="preserve"> </v>
      </c>
      <c r="O1226" s="242" t="str">
        <f>IFERROR(VLOOKUP(B1226,HĐ10!$C$8:$L$2000,10,0)," ")</f>
        <v xml:space="preserve"> </v>
      </c>
      <c r="P1226" s="242" t="str">
        <f>IFERROR(VLOOKUP(B1226,HĐ11!$C$7:$L$2000,10,0)," ")</f>
        <v xml:space="preserve"> </v>
      </c>
      <c r="Q1226" s="242" t="str">
        <f>IFERROR(VLOOKUP(B1226,HĐ12!$C$7:$L$2000,10,0)," ")</f>
        <v xml:space="preserve"> </v>
      </c>
      <c r="R1226" s="242" t="str">
        <f>IFERROR(VLOOKUP(B1226,HĐ13!$C$7:$L$2000,10,0)," ")</f>
        <v xml:space="preserve"> </v>
      </c>
      <c r="S1226" s="242" t="str">
        <f>IFERROR(VLOOKUP(B1226,HĐ14!$C$7:$L$2000,10,0)," ")</f>
        <v xml:space="preserve"> </v>
      </c>
      <c r="T1226" s="242" t="str">
        <f>IFERROR(VLOOKUP(B1226,HĐ15!$C$7:$L$2000,10,0)," ")</f>
        <v xml:space="preserve"> </v>
      </c>
      <c r="U1226" s="242" t="str">
        <f>IFERROR(VLOOKUP(B1226,HĐ16!$C$7:$L$2000,10,0)," ")</f>
        <v xml:space="preserve"> </v>
      </c>
      <c r="V1226" s="242" t="str">
        <f>IFERROR(VLOOKUP(B1226,HĐ17!$C$7:$L$2000,10,0)," ")</f>
        <v xml:space="preserve"> </v>
      </c>
      <c r="W1226" s="242" t="str">
        <f>IFERROR(VLOOKUP(B1226,HĐ18!$C$7:$L$2000,10,0)," ")</f>
        <v xml:space="preserve"> </v>
      </c>
      <c r="X1226" s="242" t="str">
        <f>IFERROR(VLOOKUP(B1226,HĐ19!$C$7:$L$2000,10,0)," ")</f>
        <v xml:space="preserve"> </v>
      </c>
      <c r="Y1226" s="242" t="str">
        <f>IFERROR(VLOOKUP(B1226,HĐ20!$C$7:$L$2000,10,0)," ")</f>
        <v xml:space="preserve"> </v>
      </c>
      <c r="Z1226" s="242" t="str">
        <f>IFERROR(VLOOKUP(B1226,HĐ21!$C$7:$L$1999,10,0)," ")</f>
        <v xml:space="preserve"> </v>
      </c>
      <c r="AA1226" s="242" t="str">
        <f>IFERROR(VLOOKUP(B1226,HĐ22!$C$7:$L$1999,10,0)," ")</f>
        <v xml:space="preserve"> </v>
      </c>
      <c r="AB1226" s="235">
        <f t="shared" si="18"/>
        <v>4</v>
      </c>
      <c r="AC1226" s="235"/>
    </row>
    <row r="1227" spans="1:29" s="240" customFormat="1" ht="12.75">
      <c r="A1227" s="235">
        <v>1196</v>
      </c>
      <c r="B1227" s="236">
        <v>2005191057</v>
      </c>
      <c r="C1227" s="237" t="s">
        <v>1741</v>
      </c>
      <c r="D1227" s="238" t="s">
        <v>45</v>
      </c>
      <c r="E1227" s="239" t="s">
        <v>596</v>
      </c>
      <c r="F1227" s="242" t="str">
        <f>IFERROR(VLOOKUP(B1227,HĐ1!$C$8:$L$2000,10,0)," ")</f>
        <v xml:space="preserve"> </v>
      </c>
      <c r="G1227" s="242" t="str">
        <f>IFERROR(VLOOKUP(B1227,HĐ2!$C$7:$L$2000,10,0)," ")</f>
        <v xml:space="preserve"> </v>
      </c>
      <c r="H1227" s="242" t="str">
        <f>IFERROR(VLOOKUP(B1227,HĐ3!$C$8:$L$2000,10,0)," ")</f>
        <v xml:space="preserve"> </v>
      </c>
      <c r="I1227" s="242" t="str">
        <f>IFERROR(VLOOKUP(B1227,HĐ4!$C$8:$L$2000,10,0)," ")</f>
        <v xml:space="preserve"> </v>
      </c>
      <c r="J1227" s="242">
        <f>IFERROR(VLOOKUP(B1227,HĐ5!$C$8:$L$2000,10,0)," ")</f>
        <v>4</v>
      </c>
      <c r="K1227" s="242" t="str">
        <f>IFERROR(VLOOKUP(B1227,HĐ6!$C$8:$L$2000,10,0)," ")</f>
        <v xml:space="preserve"> </v>
      </c>
      <c r="L1227" s="242">
        <f>IFERROR(VLOOKUP(B1227,HĐ7!$C$7:$L$2000,10,0)," ")</f>
        <v>4</v>
      </c>
      <c r="M1227" s="242" t="str">
        <f>IFERROR(VLOOKUP(B1227,HĐ8!$C$7:$L$2000,10,0)," ")</f>
        <v xml:space="preserve"> </v>
      </c>
      <c r="N1227" s="242" t="str">
        <f>IFERROR(VLOOKUP(B1227,HĐ9!$C$7:$L$2000,10,0)," ")</f>
        <v xml:space="preserve"> </v>
      </c>
      <c r="O1227" s="242" t="str">
        <f>IFERROR(VLOOKUP(B1227,HĐ10!$C$8:$L$2000,10,0)," ")</f>
        <v xml:space="preserve"> </v>
      </c>
      <c r="P1227" s="242" t="str">
        <f>IFERROR(VLOOKUP(B1227,HĐ11!$C$7:$L$2000,10,0)," ")</f>
        <v xml:space="preserve"> </v>
      </c>
      <c r="Q1227" s="242" t="str">
        <f>IFERROR(VLOOKUP(B1227,HĐ12!$C$7:$L$2000,10,0)," ")</f>
        <v xml:space="preserve"> </v>
      </c>
      <c r="R1227" s="242" t="str">
        <f>IFERROR(VLOOKUP(B1227,HĐ13!$C$7:$L$2000,10,0)," ")</f>
        <v xml:space="preserve"> </v>
      </c>
      <c r="S1227" s="242" t="str">
        <f>IFERROR(VLOOKUP(B1227,HĐ14!$C$7:$L$2000,10,0)," ")</f>
        <v xml:space="preserve"> </v>
      </c>
      <c r="T1227" s="242" t="str">
        <f>IFERROR(VLOOKUP(B1227,HĐ15!$C$7:$L$2000,10,0)," ")</f>
        <v xml:space="preserve"> </v>
      </c>
      <c r="U1227" s="242" t="str">
        <f>IFERROR(VLOOKUP(B1227,HĐ16!$C$7:$L$2000,10,0)," ")</f>
        <v xml:space="preserve"> </v>
      </c>
      <c r="V1227" s="242" t="str">
        <f>IFERROR(VLOOKUP(B1227,HĐ17!$C$7:$L$2000,10,0)," ")</f>
        <v xml:space="preserve"> </v>
      </c>
      <c r="W1227" s="242">
        <f>IFERROR(VLOOKUP(B1227,HĐ18!$C$7:$L$2000,10,0)," ")</f>
        <v>4</v>
      </c>
      <c r="X1227" s="242" t="str">
        <f>IFERROR(VLOOKUP(B1227,HĐ19!$C$7:$L$2000,10,0)," ")</f>
        <v xml:space="preserve"> </v>
      </c>
      <c r="Y1227" s="242">
        <f>IFERROR(VLOOKUP(B1227,HĐ20!$C$7:$L$2000,10,0)," ")</f>
        <v>4</v>
      </c>
      <c r="Z1227" s="242" t="str">
        <f>IFERROR(VLOOKUP(B1227,HĐ21!$C$7:$L$1999,10,0)," ")</f>
        <v xml:space="preserve"> </v>
      </c>
      <c r="AA1227" s="242" t="str">
        <f>IFERROR(VLOOKUP(B1227,HĐ22!$C$7:$L$1999,10,0)," ")</f>
        <v xml:space="preserve"> </v>
      </c>
      <c r="AB1227" s="235">
        <f t="shared" si="18"/>
        <v>16</v>
      </c>
      <c r="AC1227" s="235"/>
    </row>
    <row r="1228" spans="1:29" s="240" customFormat="1" ht="12.75">
      <c r="A1228" s="235">
        <v>1197</v>
      </c>
      <c r="B1228" s="236">
        <v>2005191036</v>
      </c>
      <c r="C1228" s="237" t="s">
        <v>2180</v>
      </c>
      <c r="D1228" s="238" t="s">
        <v>673</v>
      </c>
      <c r="E1228" s="239" t="s">
        <v>596</v>
      </c>
      <c r="F1228" s="242" t="str">
        <f>IFERROR(VLOOKUP(B1228,HĐ1!$C$8:$L$2000,10,0)," ")</f>
        <v xml:space="preserve"> </v>
      </c>
      <c r="G1228" s="242" t="str">
        <f>IFERROR(VLOOKUP(B1228,HĐ2!$C$7:$L$2000,10,0)," ")</f>
        <v xml:space="preserve"> </v>
      </c>
      <c r="H1228" s="242" t="str">
        <f>IFERROR(VLOOKUP(B1228,HĐ3!$C$8:$L$2000,10,0)," ")</f>
        <v xml:space="preserve"> </v>
      </c>
      <c r="I1228" s="242" t="str">
        <f>IFERROR(VLOOKUP(B1228,HĐ4!$C$8:$L$2000,10,0)," ")</f>
        <v xml:space="preserve"> </v>
      </c>
      <c r="J1228" s="242">
        <f>IFERROR(VLOOKUP(B1228,HĐ5!$C$8:$L$2000,10,0)," ")</f>
        <v>4</v>
      </c>
      <c r="K1228" s="242" t="str">
        <f>IFERROR(VLOOKUP(B1228,HĐ6!$C$8:$L$2000,10,0)," ")</f>
        <v xml:space="preserve"> </v>
      </c>
      <c r="L1228" s="242" t="str">
        <f>IFERROR(VLOOKUP(B1228,HĐ7!$C$7:$L$2000,10,0)," ")</f>
        <v xml:space="preserve"> </v>
      </c>
      <c r="M1228" s="242" t="str">
        <f>IFERROR(VLOOKUP(B1228,HĐ8!$C$7:$L$2000,10,0)," ")</f>
        <v xml:space="preserve"> </v>
      </c>
      <c r="N1228" s="242" t="str">
        <f>IFERROR(VLOOKUP(B1228,HĐ9!$C$7:$L$2000,10,0)," ")</f>
        <v xml:space="preserve"> </v>
      </c>
      <c r="O1228" s="242" t="str">
        <f>IFERROR(VLOOKUP(B1228,HĐ10!$C$8:$L$2000,10,0)," ")</f>
        <v xml:space="preserve"> </v>
      </c>
      <c r="P1228" s="242" t="str">
        <f>IFERROR(VLOOKUP(B1228,HĐ11!$C$7:$L$2000,10,0)," ")</f>
        <v xml:space="preserve"> </v>
      </c>
      <c r="Q1228" s="242" t="str">
        <f>IFERROR(VLOOKUP(B1228,HĐ12!$C$7:$L$2000,10,0)," ")</f>
        <v xml:space="preserve"> </v>
      </c>
      <c r="R1228" s="242" t="str">
        <f>IFERROR(VLOOKUP(B1228,HĐ13!$C$7:$L$2000,10,0)," ")</f>
        <v xml:space="preserve"> </v>
      </c>
      <c r="S1228" s="242" t="str">
        <f>IFERROR(VLOOKUP(B1228,HĐ14!$C$7:$L$2000,10,0)," ")</f>
        <v xml:space="preserve"> </v>
      </c>
      <c r="T1228" s="242" t="str">
        <f>IFERROR(VLOOKUP(B1228,HĐ15!$C$7:$L$2000,10,0)," ")</f>
        <v xml:space="preserve"> </v>
      </c>
      <c r="U1228" s="242" t="str">
        <f>IFERROR(VLOOKUP(B1228,HĐ16!$C$7:$L$2000,10,0)," ")</f>
        <v xml:space="preserve"> </v>
      </c>
      <c r="V1228" s="242" t="str">
        <f>IFERROR(VLOOKUP(B1228,HĐ17!$C$7:$L$2000,10,0)," ")</f>
        <v xml:space="preserve"> </v>
      </c>
      <c r="W1228" s="242" t="str">
        <f>IFERROR(VLOOKUP(B1228,HĐ18!$C$7:$L$2000,10,0)," ")</f>
        <v xml:space="preserve"> </v>
      </c>
      <c r="X1228" s="242" t="str">
        <f>IFERROR(VLOOKUP(B1228,HĐ19!$C$7:$L$2000,10,0)," ")</f>
        <v xml:space="preserve"> </v>
      </c>
      <c r="Y1228" s="242" t="str">
        <f>IFERROR(VLOOKUP(B1228,HĐ20!$C$7:$L$2000,10,0)," ")</f>
        <v xml:space="preserve"> </v>
      </c>
      <c r="Z1228" s="242" t="str">
        <f>IFERROR(VLOOKUP(B1228,HĐ21!$C$7:$L$1999,10,0)," ")</f>
        <v xml:space="preserve"> </v>
      </c>
      <c r="AA1228" s="242" t="str">
        <f>IFERROR(VLOOKUP(B1228,HĐ22!$C$7:$L$1999,10,0)," ")</f>
        <v xml:space="preserve"> </v>
      </c>
      <c r="AB1228" s="235">
        <f t="shared" si="18"/>
        <v>4</v>
      </c>
      <c r="AC1228" s="235"/>
    </row>
    <row r="1229" spans="1:29" s="240" customFormat="1" ht="12.75">
      <c r="A1229" s="235">
        <v>1198</v>
      </c>
      <c r="B1229" s="236">
        <v>2005190159</v>
      </c>
      <c r="C1229" s="237" t="s">
        <v>3443</v>
      </c>
      <c r="D1229" s="238" t="s">
        <v>117</v>
      </c>
      <c r="E1229" s="239" t="s">
        <v>596</v>
      </c>
      <c r="F1229" s="242" t="str">
        <f>IFERROR(VLOOKUP(B1229,HĐ1!$C$8:$L$2000,10,0)," ")</f>
        <v xml:space="preserve"> </v>
      </c>
      <c r="G1229" s="242" t="str">
        <f>IFERROR(VLOOKUP(B1229,HĐ2!$C$7:$L$2000,10,0)," ")</f>
        <v xml:space="preserve"> </v>
      </c>
      <c r="H1229" s="242" t="str">
        <f>IFERROR(VLOOKUP(B1229,HĐ3!$C$8:$L$2000,10,0)," ")</f>
        <v xml:space="preserve"> </v>
      </c>
      <c r="I1229" s="242" t="str">
        <f>IFERROR(VLOOKUP(B1229,HĐ4!$C$8:$L$2000,10,0)," ")</f>
        <v xml:space="preserve"> </v>
      </c>
      <c r="J1229" s="242">
        <f>IFERROR(VLOOKUP(B1229,HĐ5!$C$8:$L$2000,10,0)," ")</f>
        <v>4</v>
      </c>
      <c r="K1229" s="242" t="str">
        <f>IFERROR(VLOOKUP(B1229,HĐ6!$C$8:$L$2000,10,0)," ")</f>
        <v xml:space="preserve"> </v>
      </c>
      <c r="L1229" s="242" t="str">
        <f>IFERROR(VLOOKUP(B1229,HĐ7!$C$7:$L$2000,10,0)," ")</f>
        <v xml:space="preserve"> </v>
      </c>
      <c r="M1229" s="242" t="str">
        <f>IFERROR(VLOOKUP(B1229,HĐ8!$C$7:$L$2000,10,0)," ")</f>
        <v xml:space="preserve"> </v>
      </c>
      <c r="N1229" s="242" t="str">
        <f>IFERROR(VLOOKUP(B1229,HĐ9!$C$7:$L$2000,10,0)," ")</f>
        <v xml:space="preserve"> </v>
      </c>
      <c r="O1229" s="242" t="str">
        <f>IFERROR(VLOOKUP(B1229,HĐ10!$C$8:$L$2000,10,0)," ")</f>
        <v xml:space="preserve"> </v>
      </c>
      <c r="P1229" s="242" t="str">
        <f>IFERROR(VLOOKUP(B1229,HĐ11!$C$7:$L$2000,10,0)," ")</f>
        <v xml:space="preserve"> </v>
      </c>
      <c r="Q1229" s="242" t="str">
        <f>IFERROR(VLOOKUP(B1229,HĐ12!$C$7:$L$2000,10,0)," ")</f>
        <v xml:space="preserve"> </v>
      </c>
      <c r="R1229" s="242" t="str">
        <f>IFERROR(VLOOKUP(B1229,HĐ13!$C$7:$L$2000,10,0)," ")</f>
        <v xml:space="preserve"> </v>
      </c>
      <c r="S1229" s="242" t="str">
        <f>IFERROR(VLOOKUP(B1229,HĐ14!$C$7:$L$2000,10,0)," ")</f>
        <v xml:space="preserve"> </v>
      </c>
      <c r="T1229" s="242" t="str">
        <f>IFERROR(VLOOKUP(B1229,HĐ15!$C$7:$L$2000,10,0)," ")</f>
        <v xml:space="preserve"> </v>
      </c>
      <c r="U1229" s="242" t="str">
        <f>IFERROR(VLOOKUP(B1229,HĐ16!$C$7:$L$2000,10,0)," ")</f>
        <v xml:space="preserve"> </v>
      </c>
      <c r="V1229" s="242" t="str">
        <f>IFERROR(VLOOKUP(B1229,HĐ17!$C$7:$L$2000,10,0)," ")</f>
        <v xml:space="preserve"> </v>
      </c>
      <c r="W1229" s="242" t="str">
        <f>IFERROR(VLOOKUP(B1229,HĐ18!$C$7:$L$2000,10,0)," ")</f>
        <v xml:space="preserve"> </v>
      </c>
      <c r="X1229" s="242" t="str">
        <f>IFERROR(VLOOKUP(B1229,HĐ19!$C$7:$L$2000,10,0)," ")</f>
        <v xml:space="preserve"> </v>
      </c>
      <c r="Y1229" s="242" t="str">
        <f>IFERROR(VLOOKUP(B1229,HĐ20!$C$7:$L$2000,10,0)," ")</f>
        <v xml:space="preserve"> </v>
      </c>
      <c r="Z1229" s="242" t="str">
        <f>IFERROR(VLOOKUP(B1229,HĐ21!$C$7:$L$1999,10,0)," ")</f>
        <v xml:space="preserve"> </v>
      </c>
      <c r="AA1229" s="242" t="str">
        <f>IFERROR(VLOOKUP(B1229,HĐ22!$C$7:$L$1999,10,0)," ")</f>
        <v xml:space="preserve"> </v>
      </c>
      <c r="AB1229" s="235">
        <f t="shared" si="18"/>
        <v>4</v>
      </c>
      <c r="AC1229" s="235"/>
    </row>
    <row r="1230" spans="1:29" s="240" customFormat="1" ht="12.75">
      <c r="A1230" s="235">
        <v>1199</v>
      </c>
      <c r="B1230" s="236">
        <v>2005190164</v>
      </c>
      <c r="C1230" s="237" t="s">
        <v>1774</v>
      </c>
      <c r="D1230" s="238" t="s">
        <v>390</v>
      </c>
      <c r="E1230" s="239" t="s">
        <v>596</v>
      </c>
      <c r="F1230" s="242" t="str">
        <f>IFERROR(VLOOKUP(B1230,HĐ1!$C$8:$L$2000,10,0)," ")</f>
        <v xml:space="preserve"> </v>
      </c>
      <c r="G1230" s="242" t="str">
        <f>IFERROR(VLOOKUP(B1230,HĐ2!$C$7:$L$2000,10,0)," ")</f>
        <v xml:space="preserve"> </v>
      </c>
      <c r="H1230" s="242" t="str">
        <f>IFERROR(VLOOKUP(B1230,HĐ3!$C$8:$L$2000,10,0)," ")</f>
        <v xml:space="preserve"> </v>
      </c>
      <c r="I1230" s="242" t="str">
        <f>IFERROR(VLOOKUP(B1230,HĐ4!$C$8:$L$2000,10,0)," ")</f>
        <v xml:space="preserve"> </v>
      </c>
      <c r="J1230" s="242">
        <f>IFERROR(VLOOKUP(B1230,HĐ5!$C$8:$L$2000,10,0)," ")</f>
        <v>4</v>
      </c>
      <c r="K1230" s="242" t="str">
        <f>IFERROR(VLOOKUP(B1230,HĐ6!$C$8:$L$2000,10,0)," ")</f>
        <v xml:space="preserve"> </v>
      </c>
      <c r="L1230" s="242" t="str">
        <f>IFERROR(VLOOKUP(B1230,HĐ7!$C$7:$L$2000,10,0)," ")</f>
        <v xml:space="preserve"> </v>
      </c>
      <c r="M1230" s="242" t="str">
        <f>IFERROR(VLOOKUP(B1230,HĐ8!$C$7:$L$2000,10,0)," ")</f>
        <v xml:space="preserve"> </v>
      </c>
      <c r="N1230" s="242" t="str">
        <f>IFERROR(VLOOKUP(B1230,HĐ9!$C$7:$L$2000,10,0)," ")</f>
        <v xml:space="preserve"> </v>
      </c>
      <c r="O1230" s="242" t="str">
        <f>IFERROR(VLOOKUP(B1230,HĐ10!$C$8:$L$2000,10,0)," ")</f>
        <v xml:space="preserve"> </v>
      </c>
      <c r="P1230" s="242" t="str">
        <f>IFERROR(VLOOKUP(B1230,HĐ11!$C$7:$L$2000,10,0)," ")</f>
        <v xml:space="preserve"> </v>
      </c>
      <c r="Q1230" s="242" t="str">
        <f>IFERROR(VLOOKUP(B1230,HĐ12!$C$7:$L$2000,10,0)," ")</f>
        <v xml:space="preserve"> </v>
      </c>
      <c r="R1230" s="242" t="str">
        <f>IFERROR(VLOOKUP(B1230,HĐ13!$C$7:$L$2000,10,0)," ")</f>
        <v xml:space="preserve"> </v>
      </c>
      <c r="S1230" s="242" t="str">
        <f>IFERROR(VLOOKUP(B1230,HĐ14!$C$7:$L$2000,10,0)," ")</f>
        <v xml:space="preserve"> </v>
      </c>
      <c r="T1230" s="242" t="str">
        <f>IFERROR(VLOOKUP(B1230,HĐ15!$C$7:$L$2000,10,0)," ")</f>
        <v xml:space="preserve"> </v>
      </c>
      <c r="U1230" s="242" t="str">
        <f>IFERROR(VLOOKUP(B1230,HĐ16!$C$7:$L$2000,10,0)," ")</f>
        <v xml:space="preserve"> </v>
      </c>
      <c r="V1230" s="242" t="str">
        <f>IFERROR(VLOOKUP(B1230,HĐ17!$C$7:$L$2000,10,0)," ")</f>
        <v xml:space="preserve"> </v>
      </c>
      <c r="W1230" s="242" t="str">
        <f>IFERROR(VLOOKUP(B1230,HĐ18!$C$7:$L$2000,10,0)," ")</f>
        <v xml:space="preserve"> </v>
      </c>
      <c r="X1230" s="242" t="str">
        <f>IFERROR(VLOOKUP(B1230,HĐ19!$C$7:$L$2000,10,0)," ")</f>
        <v xml:space="preserve"> </v>
      </c>
      <c r="Y1230" s="242" t="str">
        <f>IFERROR(VLOOKUP(B1230,HĐ20!$C$7:$L$2000,10,0)," ")</f>
        <v xml:space="preserve"> </v>
      </c>
      <c r="Z1230" s="242" t="str">
        <f>IFERROR(VLOOKUP(B1230,HĐ21!$C$7:$L$1999,10,0)," ")</f>
        <v xml:space="preserve"> </v>
      </c>
      <c r="AA1230" s="242" t="str">
        <f>IFERROR(VLOOKUP(B1230,HĐ22!$C$7:$L$1999,10,0)," ")</f>
        <v xml:space="preserve"> </v>
      </c>
      <c r="AB1230" s="235">
        <f t="shared" si="18"/>
        <v>4</v>
      </c>
      <c r="AC1230" s="235"/>
    </row>
    <row r="1231" spans="1:29" s="240" customFormat="1" ht="12.75">
      <c r="A1231" s="235">
        <v>1200</v>
      </c>
      <c r="B1231" s="236">
        <v>2005190186</v>
      </c>
      <c r="C1231" s="237" t="s">
        <v>813</v>
      </c>
      <c r="D1231" s="238" t="s">
        <v>781</v>
      </c>
      <c r="E1231" s="239" t="s">
        <v>596</v>
      </c>
      <c r="F1231" s="242" t="str">
        <f>IFERROR(VLOOKUP(B1231,HĐ1!$C$8:$L$2000,10,0)," ")</f>
        <v xml:space="preserve"> </v>
      </c>
      <c r="G1231" s="242" t="str">
        <f>IFERROR(VLOOKUP(B1231,HĐ2!$C$7:$L$2000,10,0)," ")</f>
        <v xml:space="preserve"> </v>
      </c>
      <c r="H1231" s="242" t="str">
        <f>IFERROR(VLOOKUP(B1231,HĐ3!$C$8:$L$2000,10,0)," ")</f>
        <v xml:space="preserve"> </v>
      </c>
      <c r="I1231" s="242" t="str">
        <f>IFERROR(VLOOKUP(B1231,HĐ4!$C$8:$L$2000,10,0)," ")</f>
        <v xml:space="preserve"> </v>
      </c>
      <c r="J1231" s="242">
        <f>IFERROR(VLOOKUP(B1231,HĐ5!$C$8:$L$2000,10,0)," ")</f>
        <v>4</v>
      </c>
      <c r="K1231" s="242" t="str">
        <f>IFERROR(VLOOKUP(B1231,HĐ6!$C$8:$L$2000,10,0)," ")</f>
        <v xml:space="preserve"> </v>
      </c>
      <c r="L1231" s="242" t="str">
        <f>IFERROR(VLOOKUP(B1231,HĐ7!$C$7:$L$2000,10,0)," ")</f>
        <v xml:space="preserve"> </v>
      </c>
      <c r="M1231" s="242" t="str">
        <f>IFERROR(VLOOKUP(B1231,HĐ8!$C$7:$L$2000,10,0)," ")</f>
        <v xml:space="preserve"> </v>
      </c>
      <c r="N1231" s="242" t="str">
        <f>IFERROR(VLOOKUP(B1231,HĐ9!$C$7:$L$2000,10,0)," ")</f>
        <v xml:space="preserve"> </v>
      </c>
      <c r="O1231" s="242" t="str">
        <f>IFERROR(VLOOKUP(B1231,HĐ10!$C$8:$L$2000,10,0)," ")</f>
        <v xml:space="preserve"> </v>
      </c>
      <c r="P1231" s="242" t="str">
        <f>IFERROR(VLOOKUP(B1231,HĐ11!$C$7:$L$2000,10,0)," ")</f>
        <v xml:space="preserve"> </v>
      </c>
      <c r="Q1231" s="242" t="str">
        <f>IFERROR(VLOOKUP(B1231,HĐ12!$C$7:$L$2000,10,0)," ")</f>
        <v xml:space="preserve"> </v>
      </c>
      <c r="R1231" s="242" t="str">
        <f>IFERROR(VLOOKUP(B1231,HĐ13!$C$7:$L$2000,10,0)," ")</f>
        <v xml:space="preserve"> </v>
      </c>
      <c r="S1231" s="242" t="str">
        <f>IFERROR(VLOOKUP(B1231,HĐ14!$C$7:$L$2000,10,0)," ")</f>
        <v xml:space="preserve"> </v>
      </c>
      <c r="T1231" s="242" t="str">
        <f>IFERROR(VLOOKUP(B1231,HĐ15!$C$7:$L$2000,10,0)," ")</f>
        <v xml:space="preserve"> </v>
      </c>
      <c r="U1231" s="242" t="str">
        <f>IFERROR(VLOOKUP(B1231,HĐ16!$C$7:$L$2000,10,0)," ")</f>
        <v xml:space="preserve"> </v>
      </c>
      <c r="V1231" s="242" t="str">
        <f>IFERROR(VLOOKUP(B1231,HĐ17!$C$7:$L$2000,10,0)," ")</f>
        <v xml:space="preserve"> </v>
      </c>
      <c r="W1231" s="242" t="str">
        <f>IFERROR(VLOOKUP(B1231,HĐ18!$C$7:$L$2000,10,0)," ")</f>
        <v xml:space="preserve"> </v>
      </c>
      <c r="X1231" s="242" t="str">
        <f>IFERROR(VLOOKUP(B1231,HĐ19!$C$7:$L$2000,10,0)," ")</f>
        <v xml:space="preserve"> </v>
      </c>
      <c r="Y1231" s="242" t="str">
        <f>IFERROR(VLOOKUP(B1231,HĐ20!$C$7:$L$2000,10,0)," ")</f>
        <v xml:space="preserve"> </v>
      </c>
      <c r="Z1231" s="242" t="str">
        <f>IFERROR(VLOOKUP(B1231,HĐ21!$C$7:$L$1999,10,0)," ")</f>
        <v xml:space="preserve"> </v>
      </c>
      <c r="AA1231" s="242" t="str">
        <f>IFERROR(VLOOKUP(B1231,HĐ22!$C$7:$L$1999,10,0)," ")</f>
        <v xml:space="preserve"> </v>
      </c>
      <c r="AB1231" s="235">
        <f t="shared" si="18"/>
        <v>4</v>
      </c>
      <c r="AC1231" s="235"/>
    </row>
    <row r="1232" spans="1:29" s="240" customFormat="1" ht="12.75" hidden="1">
      <c r="A1232" s="235">
        <v>1201</v>
      </c>
      <c r="B1232" s="236">
        <v>2005190197</v>
      </c>
      <c r="C1232" s="237" t="s">
        <v>3444</v>
      </c>
      <c r="D1232" s="238" t="s">
        <v>174</v>
      </c>
      <c r="E1232" s="239" t="s">
        <v>596</v>
      </c>
      <c r="F1232" s="242" t="str">
        <f>IFERROR(VLOOKUP(B1232,HĐ1!$C$8:$L$2000,10,0)," ")</f>
        <v xml:space="preserve"> </v>
      </c>
      <c r="G1232" s="242" t="str">
        <f>IFERROR(VLOOKUP(B1232,HĐ2!$C$7:$L$2000,10,0)," ")</f>
        <v xml:space="preserve"> </v>
      </c>
      <c r="H1232" s="242" t="str">
        <f>IFERROR(VLOOKUP(B1232,HĐ3!$C$8:$L$2000,10,0)," ")</f>
        <v xml:space="preserve"> </v>
      </c>
      <c r="I1232" s="242" t="str">
        <f>IFERROR(VLOOKUP(B1232,HĐ4!$C$8:$L$2000,10,0)," ")</f>
        <v xml:space="preserve"> </v>
      </c>
      <c r="J1232" s="242" t="str">
        <f>IFERROR(VLOOKUP(B1232,HĐ5!$C$8:$L$2000,10,0)," ")</f>
        <v xml:space="preserve"> </v>
      </c>
      <c r="K1232" s="242" t="str">
        <f>IFERROR(VLOOKUP(B1232,HĐ6!$C$8:$L$2000,10,0)," ")</f>
        <v xml:space="preserve"> </v>
      </c>
      <c r="L1232" s="242" t="str">
        <f>IFERROR(VLOOKUP(B1232,HĐ7!$C$7:$L$2000,10,0)," ")</f>
        <v xml:space="preserve"> </v>
      </c>
      <c r="M1232" s="242" t="str">
        <f>IFERROR(VLOOKUP(B1232,HĐ8!$C$7:$L$2000,10,0)," ")</f>
        <v xml:space="preserve"> </v>
      </c>
      <c r="N1232" s="242" t="str">
        <f>IFERROR(VLOOKUP(B1232,HĐ9!$C$7:$L$2000,10,0)," ")</f>
        <v xml:space="preserve"> </v>
      </c>
      <c r="O1232" s="242" t="str">
        <f>IFERROR(VLOOKUP(B1232,HĐ10!$C$8:$L$2000,10,0)," ")</f>
        <v xml:space="preserve"> </v>
      </c>
      <c r="P1232" s="242" t="str">
        <f>IFERROR(VLOOKUP(B1232,HĐ11!$C$7:$L$2000,10,0)," ")</f>
        <v xml:space="preserve"> </v>
      </c>
      <c r="Q1232" s="242" t="str">
        <f>IFERROR(VLOOKUP(B1232,HĐ12!$C$7:$L$2000,10,0)," ")</f>
        <v xml:space="preserve"> </v>
      </c>
      <c r="R1232" s="242" t="str">
        <f>IFERROR(VLOOKUP(B1232,HĐ13!$C$7:$L$2000,10,0)," ")</f>
        <v xml:space="preserve"> </v>
      </c>
      <c r="S1232" s="242" t="str">
        <f>IFERROR(VLOOKUP(B1232,HĐ14!$C$7:$L$2000,10,0)," ")</f>
        <v xml:space="preserve"> </v>
      </c>
      <c r="T1232" s="242" t="str">
        <f>IFERROR(VLOOKUP(B1232,HĐ15!$C$7:$L$2000,10,0)," ")</f>
        <v xml:space="preserve"> </v>
      </c>
      <c r="U1232" s="242" t="str">
        <f>IFERROR(VLOOKUP(B1232,HĐ16!$C$7:$L$2000,10,0)," ")</f>
        <v xml:space="preserve"> </v>
      </c>
      <c r="V1232" s="242" t="str">
        <f>IFERROR(VLOOKUP(B1232,HĐ17!$C$7:$L$2000,10,0)," ")</f>
        <v xml:space="preserve"> </v>
      </c>
      <c r="W1232" s="242" t="str">
        <f>IFERROR(VLOOKUP(B1232,HĐ18!$C$7:$L$2000,10,0)," ")</f>
        <v xml:space="preserve"> </v>
      </c>
      <c r="X1232" s="242" t="str">
        <f>IFERROR(VLOOKUP(B1232,HĐ19!$C$7:$L$2000,10,0)," ")</f>
        <v xml:space="preserve"> </v>
      </c>
      <c r="Y1232" s="242" t="str">
        <f>IFERROR(VLOOKUP(B1232,HĐ20!$C$7:$L$2000,10,0)," ")</f>
        <v xml:space="preserve"> </v>
      </c>
      <c r="Z1232" s="242" t="str">
        <f>IFERROR(VLOOKUP(B1232,HĐ21!$C$7:$L$1999,10,0)," ")</f>
        <v xml:space="preserve"> </v>
      </c>
      <c r="AA1232" s="242" t="str">
        <f>IFERROR(VLOOKUP(B1232,HĐ22!$C$7:$L$1999,10,0)," ")</f>
        <v xml:space="preserve"> </v>
      </c>
      <c r="AB1232" s="235">
        <f t="shared" si="18"/>
        <v>0</v>
      </c>
      <c r="AC1232" s="235"/>
    </row>
    <row r="1233" spans="1:29" s="240" customFormat="1" ht="12.75" hidden="1">
      <c r="A1233" s="235">
        <v>1202</v>
      </c>
      <c r="B1233" s="236">
        <v>2005191099</v>
      </c>
      <c r="C1233" s="237" t="s">
        <v>3445</v>
      </c>
      <c r="D1233" s="238" t="s">
        <v>171</v>
      </c>
      <c r="E1233" s="239" t="s">
        <v>596</v>
      </c>
      <c r="F1233" s="242" t="str">
        <f>IFERROR(VLOOKUP(B1233,HĐ1!$C$8:$L$2000,10,0)," ")</f>
        <v xml:space="preserve"> </v>
      </c>
      <c r="G1233" s="242" t="str">
        <f>IFERROR(VLOOKUP(B1233,HĐ2!$C$7:$L$2000,10,0)," ")</f>
        <v xml:space="preserve"> </v>
      </c>
      <c r="H1233" s="242" t="str">
        <f>IFERROR(VLOOKUP(B1233,HĐ3!$C$8:$L$2000,10,0)," ")</f>
        <v xml:space="preserve"> </v>
      </c>
      <c r="I1233" s="242" t="str">
        <f>IFERROR(VLOOKUP(B1233,HĐ4!$C$8:$L$2000,10,0)," ")</f>
        <v xml:space="preserve"> </v>
      </c>
      <c r="J1233" s="242" t="str">
        <f>IFERROR(VLOOKUP(B1233,HĐ5!$C$8:$L$2000,10,0)," ")</f>
        <v xml:space="preserve"> </v>
      </c>
      <c r="K1233" s="242" t="str">
        <f>IFERROR(VLOOKUP(B1233,HĐ6!$C$8:$L$2000,10,0)," ")</f>
        <v xml:space="preserve"> </v>
      </c>
      <c r="L1233" s="242" t="str">
        <f>IFERROR(VLOOKUP(B1233,HĐ7!$C$7:$L$2000,10,0)," ")</f>
        <v xml:space="preserve"> </v>
      </c>
      <c r="M1233" s="242" t="str">
        <f>IFERROR(VLOOKUP(B1233,HĐ8!$C$7:$L$2000,10,0)," ")</f>
        <v xml:space="preserve"> </v>
      </c>
      <c r="N1233" s="242" t="str">
        <f>IFERROR(VLOOKUP(B1233,HĐ9!$C$7:$L$2000,10,0)," ")</f>
        <v xml:space="preserve"> </v>
      </c>
      <c r="O1233" s="242" t="str">
        <f>IFERROR(VLOOKUP(B1233,HĐ10!$C$8:$L$2000,10,0)," ")</f>
        <v xml:space="preserve"> </v>
      </c>
      <c r="P1233" s="242" t="str">
        <f>IFERROR(VLOOKUP(B1233,HĐ11!$C$7:$L$2000,10,0)," ")</f>
        <v xml:space="preserve"> </v>
      </c>
      <c r="Q1233" s="242" t="str">
        <f>IFERROR(VLOOKUP(B1233,HĐ12!$C$7:$L$2000,10,0)," ")</f>
        <v xml:space="preserve"> </v>
      </c>
      <c r="R1233" s="242" t="str">
        <f>IFERROR(VLOOKUP(B1233,HĐ13!$C$7:$L$2000,10,0)," ")</f>
        <v xml:space="preserve"> </v>
      </c>
      <c r="S1233" s="242" t="str">
        <f>IFERROR(VLOOKUP(B1233,HĐ14!$C$7:$L$2000,10,0)," ")</f>
        <v xml:space="preserve"> </v>
      </c>
      <c r="T1233" s="242" t="str">
        <f>IFERROR(VLOOKUP(B1233,HĐ15!$C$7:$L$2000,10,0)," ")</f>
        <v xml:space="preserve"> </v>
      </c>
      <c r="U1233" s="242" t="str">
        <f>IFERROR(VLOOKUP(B1233,HĐ16!$C$7:$L$2000,10,0)," ")</f>
        <v xml:space="preserve"> </v>
      </c>
      <c r="V1233" s="242" t="str">
        <f>IFERROR(VLOOKUP(B1233,HĐ17!$C$7:$L$2000,10,0)," ")</f>
        <v xml:space="preserve"> </v>
      </c>
      <c r="W1233" s="242" t="str">
        <f>IFERROR(VLOOKUP(B1233,HĐ18!$C$7:$L$2000,10,0)," ")</f>
        <v xml:space="preserve"> </v>
      </c>
      <c r="X1233" s="242" t="str">
        <f>IFERROR(VLOOKUP(B1233,HĐ19!$C$7:$L$2000,10,0)," ")</f>
        <v xml:space="preserve"> </v>
      </c>
      <c r="Y1233" s="242" t="str">
        <f>IFERROR(VLOOKUP(B1233,HĐ20!$C$7:$L$2000,10,0)," ")</f>
        <v xml:space="preserve"> </v>
      </c>
      <c r="Z1233" s="242" t="str">
        <f>IFERROR(VLOOKUP(B1233,HĐ21!$C$7:$L$1999,10,0)," ")</f>
        <v xml:space="preserve"> </v>
      </c>
      <c r="AA1233" s="242" t="str">
        <f>IFERROR(VLOOKUP(B1233,HĐ22!$C$7:$L$1999,10,0)," ")</f>
        <v xml:space="preserve"> </v>
      </c>
      <c r="AB1233" s="235">
        <f t="shared" si="18"/>
        <v>0</v>
      </c>
      <c r="AC1233" s="235"/>
    </row>
    <row r="1234" spans="1:29" s="240" customFormat="1" ht="12.75" hidden="1">
      <c r="A1234" s="235">
        <v>1203</v>
      </c>
      <c r="B1234" s="236">
        <v>2005191124</v>
      </c>
      <c r="C1234" s="237" t="s">
        <v>3446</v>
      </c>
      <c r="D1234" s="238" t="s">
        <v>277</v>
      </c>
      <c r="E1234" s="239" t="s">
        <v>596</v>
      </c>
      <c r="F1234" s="242" t="str">
        <f>IFERROR(VLOOKUP(B1234,HĐ1!$C$8:$L$2000,10,0)," ")</f>
        <v xml:space="preserve"> </v>
      </c>
      <c r="G1234" s="242" t="str">
        <f>IFERROR(VLOOKUP(B1234,HĐ2!$C$7:$L$2000,10,0)," ")</f>
        <v xml:space="preserve"> </v>
      </c>
      <c r="H1234" s="242" t="str">
        <f>IFERROR(VLOOKUP(B1234,HĐ3!$C$8:$L$2000,10,0)," ")</f>
        <v xml:space="preserve"> </v>
      </c>
      <c r="I1234" s="242" t="str">
        <f>IFERROR(VLOOKUP(B1234,HĐ4!$C$8:$L$2000,10,0)," ")</f>
        <v xml:space="preserve"> </v>
      </c>
      <c r="J1234" s="242" t="str">
        <f>IFERROR(VLOOKUP(B1234,HĐ5!$C$8:$L$2000,10,0)," ")</f>
        <v xml:space="preserve"> </v>
      </c>
      <c r="K1234" s="242" t="str">
        <f>IFERROR(VLOOKUP(B1234,HĐ6!$C$8:$L$2000,10,0)," ")</f>
        <v xml:space="preserve"> </v>
      </c>
      <c r="L1234" s="242" t="str">
        <f>IFERROR(VLOOKUP(B1234,HĐ7!$C$7:$L$2000,10,0)," ")</f>
        <v xml:space="preserve"> </v>
      </c>
      <c r="M1234" s="242" t="str">
        <f>IFERROR(VLOOKUP(B1234,HĐ8!$C$7:$L$2000,10,0)," ")</f>
        <v xml:space="preserve"> </v>
      </c>
      <c r="N1234" s="242" t="str">
        <f>IFERROR(VLOOKUP(B1234,HĐ9!$C$7:$L$2000,10,0)," ")</f>
        <v xml:space="preserve"> </v>
      </c>
      <c r="O1234" s="242" t="str">
        <f>IFERROR(VLOOKUP(B1234,HĐ10!$C$8:$L$2000,10,0)," ")</f>
        <v xml:space="preserve"> </v>
      </c>
      <c r="P1234" s="242" t="str">
        <f>IFERROR(VLOOKUP(B1234,HĐ11!$C$7:$L$2000,10,0)," ")</f>
        <v xml:space="preserve"> </v>
      </c>
      <c r="Q1234" s="242" t="str">
        <f>IFERROR(VLOOKUP(B1234,HĐ12!$C$7:$L$2000,10,0)," ")</f>
        <v xml:space="preserve"> </v>
      </c>
      <c r="R1234" s="242" t="str">
        <f>IFERROR(VLOOKUP(B1234,HĐ13!$C$7:$L$2000,10,0)," ")</f>
        <v xml:space="preserve"> </v>
      </c>
      <c r="S1234" s="242" t="str">
        <f>IFERROR(VLOOKUP(B1234,HĐ14!$C$7:$L$2000,10,0)," ")</f>
        <v xml:space="preserve"> </v>
      </c>
      <c r="T1234" s="242" t="str">
        <f>IFERROR(VLOOKUP(B1234,HĐ15!$C$7:$L$2000,10,0)," ")</f>
        <v xml:space="preserve"> </v>
      </c>
      <c r="U1234" s="242" t="str">
        <f>IFERROR(VLOOKUP(B1234,HĐ16!$C$7:$L$2000,10,0)," ")</f>
        <v xml:space="preserve"> </v>
      </c>
      <c r="V1234" s="242" t="str">
        <f>IFERROR(VLOOKUP(B1234,HĐ17!$C$7:$L$2000,10,0)," ")</f>
        <v xml:space="preserve"> </v>
      </c>
      <c r="W1234" s="242" t="str">
        <f>IFERROR(VLOOKUP(B1234,HĐ18!$C$7:$L$2000,10,0)," ")</f>
        <v xml:space="preserve"> </v>
      </c>
      <c r="X1234" s="242" t="str">
        <f>IFERROR(VLOOKUP(B1234,HĐ19!$C$7:$L$2000,10,0)," ")</f>
        <v xml:space="preserve"> </v>
      </c>
      <c r="Y1234" s="242" t="str">
        <f>IFERROR(VLOOKUP(B1234,HĐ20!$C$7:$L$2000,10,0)," ")</f>
        <v xml:space="preserve"> </v>
      </c>
      <c r="Z1234" s="242" t="str">
        <f>IFERROR(VLOOKUP(B1234,HĐ21!$C$7:$L$1999,10,0)," ")</f>
        <v xml:space="preserve"> </v>
      </c>
      <c r="AA1234" s="242" t="str">
        <f>IFERROR(VLOOKUP(B1234,HĐ22!$C$7:$L$1999,10,0)," ")</f>
        <v xml:space="preserve"> </v>
      </c>
      <c r="AB1234" s="235">
        <f t="shared" si="18"/>
        <v>0</v>
      </c>
      <c r="AC1234" s="235"/>
    </row>
    <row r="1235" spans="1:29" s="240" customFormat="1" ht="12.75">
      <c r="A1235" s="235">
        <v>1204</v>
      </c>
      <c r="B1235" s="236">
        <v>2005190254</v>
      </c>
      <c r="C1235" s="237" t="s">
        <v>754</v>
      </c>
      <c r="D1235" s="238" t="s">
        <v>755</v>
      </c>
      <c r="E1235" s="239" t="s">
        <v>596</v>
      </c>
      <c r="F1235" s="242" t="str">
        <f>IFERROR(VLOOKUP(B1235,HĐ1!$C$8:$L$2000,10,0)," ")</f>
        <v xml:space="preserve"> </v>
      </c>
      <c r="G1235" s="242" t="str">
        <f>IFERROR(VLOOKUP(B1235,HĐ2!$C$7:$L$2000,10,0)," ")</f>
        <v xml:space="preserve"> </v>
      </c>
      <c r="H1235" s="242" t="str">
        <f>IFERROR(VLOOKUP(B1235,HĐ3!$C$8:$L$2000,10,0)," ")</f>
        <v xml:space="preserve"> </v>
      </c>
      <c r="I1235" s="242" t="str">
        <f>IFERROR(VLOOKUP(B1235,HĐ4!$C$8:$L$2000,10,0)," ")</f>
        <v xml:space="preserve"> </v>
      </c>
      <c r="J1235" s="242">
        <f>IFERROR(VLOOKUP(B1235,HĐ5!$C$8:$L$2000,10,0)," ")</f>
        <v>4</v>
      </c>
      <c r="K1235" s="242" t="str">
        <f>IFERROR(VLOOKUP(B1235,HĐ6!$C$8:$L$2000,10,0)," ")</f>
        <v xml:space="preserve"> </v>
      </c>
      <c r="L1235" s="242" t="str">
        <f>IFERROR(VLOOKUP(B1235,HĐ7!$C$7:$L$2000,10,0)," ")</f>
        <v xml:space="preserve"> </v>
      </c>
      <c r="M1235" s="242" t="str">
        <f>IFERROR(VLOOKUP(B1235,HĐ8!$C$7:$L$2000,10,0)," ")</f>
        <v xml:space="preserve"> </v>
      </c>
      <c r="N1235" s="242" t="str">
        <f>IFERROR(VLOOKUP(B1235,HĐ9!$C$7:$L$2000,10,0)," ")</f>
        <v xml:space="preserve"> </v>
      </c>
      <c r="O1235" s="242">
        <f>IFERROR(VLOOKUP(B1235,HĐ10!$C$8:$L$2000,10,0)," ")</f>
        <v>4</v>
      </c>
      <c r="P1235" s="242" t="str">
        <f>IFERROR(VLOOKUP(B1235,HĐ11!$C$7:$L$2000,10,0)," ")</f>
        <v xml:space="preserve"> </v>
      </c>
      <c r="Q1235" s="242" t="str">
        <f>IFERROR(VLOOKUP(B1235,HĐ12!$C$7:$L$2000,10,0)," ")</f>
        <v xml:space="preserve"> </v>
      </c>
      <c r="R1235" s="242" t="str">
        <f>IFERROR(VLOOKUP(B1235,HĐ13!$C$7:$L$2000,10,0)," ")</f>
        <v xml:space="preserve"> </v>
      </c>
      <c r="S1235" s="242" t="str">
        <f>IFERROR(VLOOKUP(B1235,HĐ14!$C$7:$L$2000,10,0)," ")</f>
        <v xml:space="preserve"> </v>
      </c>
      <c r="T1235" s="242">
        <f>IFERROR(VLOOKUP(B1235,HĐ15!$C$7:$L$2000,10,0)," ")</f>
        <v>4</v>
      </c>
      <c r="U1235" s="242" t="str">
        <f>IFERROR(VLOOKUP(B1235,HĐ16!$C$7:$L$2000,10,0)," ")</f>
        <v xml:space="preserve"> </v>
      </c>
      <c r="V1235" s="242" t="str">
        <f>IFERROR(VLOOKUP(B1235,HĐ17!$C$7:$L$2000,10,0)," ")</f>
        <v xml:space="preserve"> </v>
      </c>
      <c r="W1235" s="242">
        <f>IFERROR(VLOOKUP(B1235,HĐ18!$C$7:$L$2000,10,0)," ")</f>
        <v>4</v>
      </c>
      <c r="X1235" s="242" t="str">
        <f>IFERROR(VLOOKUP(B1235,HĐ19!$C$7:$L$2000,10,0)," ")</f>
        <v xml:space="preserve"> </v>
      </c>
      <c r="Y1235" s="242" t="str">
        <f>IFERROR(VLOOKUP(B1235,HĐ20!$C$7:$L$2000,10,0)," ")</f>
        <v xml:space="preserve"> </v>
      </c>
      <c r="Z1235" s="242" t="str">
        <f>IFERROR(VLOOKUP(B1235,HĐ21!$C$7:$L$1999,10,0)," ")</f>
        <v xml:space="preserve"> </v>
      </c>
      <c r="AA1235" s="242" t="str">
        <f>IFERROR(VLOOKUP(B1235,HĐ22!$C$7:$L$1999,10,0)," ")</f>
        <v xml:space="preserve"> </v>
      </c>
      <c r="AB1235" s="235">
        <f t="shared" si="18"/>
        <v>16</v>
      </c>
      <c r="AC1235" s="235"/>
    </row>
    <row r="1236" spans="1:29" s="240" customFormat="1" ht="12.75">
      <c r="A1236" s="235">
        <v>1205</v>
      </c>
      <c r="B1236" s="236">
        <v>2005190232</v>
      </c>
      <c r="C1236" s="237" t="s">
        <v>3447</v>
      </c>
      <c r="D1236" s="238" t="s">
        <v>2313</v>
      </c>
      <c r="E1236" s="239" t="s">
        <v>596</v>
      </c>
      <c r="F1236" s="242" t="str">
        <f>IFERROR(VLOOKUP(B1236,HĐ1!$C$8:$L$2000,10,0)," ")</f>
        <v xml:space="preserve"> </v>
      </c>
      <c r="G1236" s="242" t="str">
        <f>IFERROR(VLOOKUP(B1236,HĐ2!$C$7:$L$2000,10,0)," ")</f>
        <v xml:space="preserve"> </v>
      </c>
      <c r="H1236" s="242" t="str">
        <f>IFERROR(VLOOKUP(B1236,HĐ3!$C$8:$L$2000,10,0)," ")</f>
        <v xml:space="preserve"> </v>
      </c>
      <c r="I1236" s="242" t="str">
        <f>IFERROR(VLOOKUP(B1236,HĐ4!$C$8:$L$2000,10,0)," ")</f>
        <v xml:space="preserve"> </v>
      </c>
      <c r="J1236" s="242">
        <f>IFERROR(VLOOKUP(B1236,HĐ5!$C$8:$L$2000,10,0)," ")</f>
        <v>4</v>
      </c>
      <c r="K1236" s="242" t="str">
        <f>IFERROR(VLOOKUP(B1236,HĐ6!$C$8:$L$2000,10,0)," ")</f>
        <v xml:space="preserve"> </v>
      </c>
      <c r="L1236" s="242" t="str">
        <f>IFERROR(VLOOKUP(B1236,HĐ7!$C$7:$L$2000,10,0)," ")</f>
        <v xml:space="preserve"> </v>
      </c>
      <c r="M1236" s="242" t="str">
        <f>IFERROR(VLOOKUP(B1236,HĐ8!$C$7:$L$2000,10,0)," ")</f>
        <v xml:space="preserve"> </v>
      </c>
      <c r="N1236" s="242" t="str">
        <f>IFERROR(VLOOKUP(B1236,HĐ9!$C$7:$L$2000,10,0)," ")</f>
        <v xml:space="preserve"> </v>
      </c>
      <c r="O1236" s="242" t="str">
        <f>IFERROR(VLOOKUP(B1236,HĐ10!$C$8:$L$2000,10,0)," ")</f>
        <v xml:space="preserve"> </v>
      </c>
      <c r="P1236" s="242" t="str">
        <f>IFERROR(VLOOKUP(B1236,HĐ11!$C$7:$L$2000,10,0)," ")</f>
        <v xml:space="preserve"> </v>
      </c>
      <c r="Q1236" s="242" t="str">
        <f>IFERROR(VLOOKUP(B1236,HĐ12!$C$7:$L$2000,10,0)," ")</f>
        <v xml:space="preserve"> </v>
      </c>
      <c r="R1236" s="242" t="str">
        <f>IFERROR(VLOOKUP(B1236,HĐ13!$C$7:$L$2000,10,0)," ")</f>
        <v xml:space="preserve"> </v>
      </c>
      <c r="S1236" s="242" t="str">
        <f>IFERROR(VLOOKUP(B1236,HĐ14!$C$7:$L$2000,10,0)," ")</f>
        <v xml:space="preserve"> </v>
      </c>
      <c r="T1236" s="242" t="str">
        <f>IFERROR(VLOOKUP(B1236,HĐ15!$C$7:$L$2000,10,0)," ")</f>
        <v xml:space="preserve"> </v>
      </c>
      <c r="U1236" s="242" t="str">
        <f>IFERROR(VLOOKUP(B1236,HĐ16!$C$7:$L$2000,10,0)," ")</f>
        <v xml:space="preserve"> </v>
      </c>
      <c r="V1236" s="242" t="str">
        <f>IFERROR(VLOOKUP(B1236,HĐ17!$C$7:$L$2000,10,0)," ")</f>
        <v xml:space="preserve"> </v>
      </c>
      <c r="W1236" s="242" t="str">
        <f>IFERROR(VLOOKUP(B1236,HĐ18!$C$7:$L$2000,10,0)," ")</f>
        <v xml:space="preserve"> </v>
      </c>
      <c r="X1236" s="242" t="str">
        <f>IFERROR(VLOOKUP(B1236,HĐ19!$C$7:$L$2000,10,0)," ")</f>
        <v xml:space="preserve"> </v>
      </c>
      <c r="Y1236" s="242" t="str">
        <f>IFERROR(VLOOKUP(B1236,HĐ20!$C$7:$L$2000,10,0)," ")</f>
        <v xml:space="preserve"> </v>
      </c>
      <c r="Z1236" s="242" t="str">
        <f>IFERROR(VLOOKUP(B1236,HĐ21!$C$7:$L$1999,10,0)," ")</f>
        <v xml:space="preserve"> </v>
      </c>
      <c r="AA1236" s="242" t="str">
        <f>IFERROR(VLOOKUP(B1236,HĐ22!$C$7:$L$1999,10,0)," ")</f>
        <v xml:space="preserve"> </v>
      </c>
      <c r="AB1236" s="235">
        <f t="shared" si="18"/>
        <v>4</v>
      </c>
      <c r="AC1236" s="235"/>
    </row>
    <row r="1237" spans="1:29" s="240" customFormat="1" ht="12.75" hidden="1">
      <c r="A1237" s="235">
        <v>1206</v>
      </c>
      <c r="B1237" s="236">
        <v>2005190238</v>
      </c>
      <c r="C1237" s="237" t="s">
        <v>3448</v>
      </c>
      <c r="D1237" s="238" t="s">
        <v>146</v>
      </c>
      <c r="E1237" s="239" t="s">
        <v>596</v>
      </c>
      <c r="F1237" s="242" t="str">
        <f>IFERROR(VLOOKUP(B1237,HĐ1!$C$8:$L$2000,10,0)," ")</f>
        <v xml:space="preserve"> </v>
      </c>
      <c r="G1237" s="242" t="str">
        <f>IFERROR(VLOOKUP(B1237,HĐ2!$C$7:$L$2000,10,0)," ")</f>
        <v xml:space="preserve"> </v>
      </c>
      <c r="H1237" s="242" t="str">
        <f>IFERROR(VLOOKUP(B1237,HĐ3!$C$8:$L$2000,10,0)," ")</f>
        <v xml:space="preserve"> </v>
      </c>
      <c r="I1237" s="242" t="str">
        <f>IFERROR(VLOOKUP(B1237,HĐ4!$C$8:$L$2000,10,0)," ")</f>
        <v xml:space="preserve"> </v>
      </c>
      <c r="J1237" s="242" t="str">
        <f>IFERROR(VLOOKUP(B1237,HĐ5!$C$8:$L$2000,10,0)," ")</f>
        <v xml:space="preserve"> </v>
      </c>
      <c r="K1237" s="242" t="str">
        <f>IFERROR(VLOOKUP(B1237,HĐ6!$C$8:$L$2000,10,0)," ")</f>
        <v xml:space="preserve"> </v>
      </c>
      <c r="L1237" s="242" t="str">
        <f>IFERROR(VLOOKUP(B1237,HĐ7!$C$7:$L$2000,10,0)," ")</f>
        <v xml:space="preserve"> </v>
      </c>
      <c r="M1237" s="242" t="str">
        <f>IFERROR(VLOOKUP(B1237,HĐ8!$C$7:$L$2000,10,0)," ")</f>
        <v xml:space="preserve"> </v>
      </c>
      <c r="N1237" s="242" t="str">
        <f>IFERROR(VLOOKUP(B1237,HĐ9!$C$7:$L$2000,10,0)," ")</f>
        <v xml:space="preserve"> </v>
      </c>
      <c r="O1237" s="242" t="str">
        <f>IFERROR(VLOOKUP(B1237,HĐ10!$C$8:$L$2000,10,0)," ")</f>
        <v xml:space="preserve"> </v>
      </c>
      <c r="P1237" s="242" t="str">
        <f>IFERROR(VLOOKUP(B1237,HĐ11!$C$7:$L$2000,10,0)," ")</f>
        <v xml:space="preserve"> </v>
      </c>
      <c r="Q1237" s="242" t="str">
        <f>IFERROR(VLOOKUP(B1237,HĐ12!$C$7:$L$2000,10,0)," ")</f>
        <v xml:space="preserve"> </v>
      </c>
      <c r="R1237" s="242" t="str">
        <f>IFERROR(VLOOKUP(B1237,HĐ13!$C$7:$L$2000,10,0)," ")</f>
        <v xml:space="preserve"> </v>
      </c>
      <c r="S1237" s="242" t="str">
        <f>IFERROR(VLOOKUP(B1237,HĐ14!$C$7:$L$2000,10,0)," ")</f>
        <v xml:space="preserve"> </v>
      </c>
      <c r="T1237" s="242" t="str">
        <f>IFERROR(VLOOKUP(B1237,HĐ15!$C$7:$L$2000,10,0)," ")</f>
        <v xml:space="preserve"> </v>
      </c>
      <c r="U1237" s="242" t="str">
        <f>IFERROR(VLOOKUP(B1237,HĐ16!$C$7:$L$2000,10,0)," ")</f>
        <v xml:space="preserve"> </v>
      </c>
      <c r="V1237" s="242" t="str">
        <f>IFERROR(VLOOKUP(B1237,HĐ17!$C$7:$L$2000,10,0)," ")</f>
        <v xml:space="preserve"> </v>
      </c>
      <c r="W1237" s="242" t="str">
        <f>IFERROR(VLOOKUP(B1237,HĐ18!$C$7:$L$2000,10,0)," ")</f>
        <v xml:space="preserve"> </v>
      </c>
      <c r="X1237" s="242" t="str">
        <f>IFERROR(VLOOKUP(B1237,HĐ19!$C$7:$L$2000,10,0)," ")</f>
        <v xml:space="preserve"> </v>
      </c>
      <c r="Y1237" s="242" t="str">
        <f>IFERROR(VLOOKUP(B1237,HĐ20!$C$7:$L$2000,10,0)," ")</f>
        <v xml:space="preserve"> </v>
      </c>
      <c r="Z1237" s="242" t="str">
        <f>IFERROR(VLOOKUP(B1237,HĐ21!$C$7:$L$1999,10,0)," ")</f>
        <v xml:space="preserve"> </v>
      </c>
      <c r="AA1237" s="242" t="str">
        <f>IFERROR(VLOOKUP(B1237,HĐ22!$C$7:$L$1999,10,0)," ")</f>
        <v xml:space="preserve"> </v>
      </c>
      <c r="AB1237" s="235">
        <f t="shared" si="18"/>
        <v>0</v>
      </c>
      <c r="AC1237" s="235"/>
    </row>
    <row r="1238" spans="1:29" s="240" customFormat="1" ht="12.75" hidden="1">
      <c r="A1238" s="235">
        <v>1207</v>
      </c>
      <c r="B1238" s="236">
        <v>2005190267</v>
      </c>
      <c r="C1238" s="237" t="s">
        <v>96</v>
      </c>
      <c r="D1238" s="238" t="s">
        <v>123</v>
      </c>
      <c r="E1238" s="239" t="s">
        <v>596</v>
      </c>
      <c r="F1238" s="242" t="str">
        <f>IFERROR(VLOOKUP(B1238,HĐ1!$C$8:$L$2000,10,0)," ")</f>
        <v xml:space="preserve"> </v>
      </c>
      <c r="G1238" s="242" t="str">
        <f>IFERROR(VLOOKUP(B1238,HĐ2!$C$7:$L$2000,10,0)," ")</f>
        <v xml:space="preserve"> </v>
      </c>
      <c r="H1238" s="242" t="str">
        <f>IFERROR(VLOOKUP(B1238,HĐ3!$C$8:$L$2000,10,0)," ")</f>
        <v xml:space="preserve"> </v>
      </c>
      <c r="I1238" s="242" t="str">
        <f>IFERROR(VLOOKUP(B1238,HĐ4!$C$8:$L$2000,10,0)," ")</f>
        <v xml:space="preserve"> </v>
      </c>
      <c r="J1238" s="242" t="str">
        <f>IFERROR(VLOOKUP(B1238,HĐ5!$C$8:$L$2000,10,0)," ")</f>
        <v xml:space="preserve"> </v>
      </c>
      <c r="K1238" s="242" t="str">
        <f>IFERROR(VLOOKUP(B1238,HĐ6!$C$8:$L$2000,10,0)," ")</f>
        <v xml:space="preserve"> </v>
      </c>
      <c r="L1238" s="242" t="str">
        <f>IFERROR(VLOOKUP(B1238,HĐ7!$C$7:$L$2000,10,0)," ")</f>
        <v xml:space="preserve"> </v>
      </c>
      <c r="M1238" s="242" t="str">
        <f>IFERROR(VLOOKUP(B1238,HĐ8!$C$7:$L$2000,10,0)," ")</f>
        <v xml:space="preserve"> </v>
      </c>
      <c r="N1238" s="242" t="str">
        <f>IFERROR(VLOOKUP(B1238,HĐ9!$C$7:$L$2000,10,0)," ")</f>
        <v xml:space="preserve"> </v>
      </c>
      <c r="O1238" s="242" t="str">
        <f>IFERROR(VLOOKUP(B1238,HĐ10!$C$8:$L$2000,10,0)," ")</f>
        <v xml:space="preserve"> </v>
      </c>
      <c r="P1238" s="242" t="str">
        <f>IFERROR(VLOOKUP(B1238,HĐ11!$C$7:$L$2000,10,0)," ")</f>
        <v xml:space="preserve"> </v>
      </c>
      <c r="Q1238" s="242" t="str">
        <f>IFERROR(VLOOKUP(B1238,HĐ12!$C$7:$L$2000,10,0)," ")</f>
        <v xml:space="preserve"> </v>
      </c>
      <c r="R1238" s="242" t="str">
        <f>IFERROR(VLOOKUP(B1238,HĐ13!$C$7:$L$2000,10,0)," ")</f>
        <v xml:space="preserve"> </v>
      </c>
      <c r="S1238" s="242" t="str">
        <f>IFERROR(VLOOKUP(B1238,HĐ14!$C$7:$L$2000,10,0)," ")</f>
        <v xml:space="preserve"> </v>
      </c>
      <c r="T1238" s="242" t="str">
        <f>IFERROR(VLOOKUP(B1238,HĐ15!$C$7:$L$2000,10,0)," ")</f>
        <v xml:space="preserve"> </v>
      </c>
      <c r="U1238" s="242" t="str">
        <f>IFERROR(VLOOKUP(B1238,HĐ16!$C$7:$L$2000,10,0)," ")</f>
        <v xml:space="preserve"> </v>
      </c>
      <c r="V1238" s="242" t="str">
        <f>IFERROR(VLOOKUP(B1238,HĐ17!$C$7:$L$2000,10,0)," ")</f>
        <v xml:space="preserve"> </v>
      </c>
      <c r="W1238" s="242" t="str">
        <f>IFERROR(VLOOKUP(B1238,HĐ18!$C$7:$L$2000,10,0)," ")</f>
        <v xml:space="preserve"> </v>
      </c>
      <c r="X1238" s="242" t="str">
        <f>IFERROR(VLOOKUP(B1238,HĐ19!$C$7:$L$2000,10,0)," ")</f>
        <v xml:space="preserve"> </v>
      </c>
      <c r="Y1238" s="242" t="str">
        <f>IFERROR(VLOOKUP(B1238,HĐ20!$C$7:$L$2000,10,0)," ")</f>
        <v xml:space="preserve"> </v>
      </c>
      <c r="Z1238" s="242" t="str">
        <f>IFERROR(VLOOKUP(B1238,HĐ21!$C$7:$L$1999,10,0)," ")</f>
        <v xml:space="preserve"> </v>
      </c>
      <c r="AA1238" s="242" t="str">
        <f>IFERROR(VLOOKUP(B1238,HĐ22!$C$7:$L$1999,10,0)," ")</f>
        <v xml:space="preserve"> </v>
      </c>
      <c r="AB1238" s="235">
        <f t="shared" si="18"/>
        <v>0</v>
      </c>
      <c r="AC1238" s="235"/>
    </row>
    <row r="1239" spans="1:29" s="240" customFormat="1" ht="12.75">
      <c r="A1239" s="235">
        <v>1208</v>
      </c>
      <c r="B1239" s="236">
        <v>2005191138</v>
      </c>
      <c r="C1239" s="237" t="s">
        <v>104</v>
      </c>
      <c r="D1239" s="238" t="s">
        <v>133</v>
      </c>
      <c r="E1239" s="239" t="s">
        <v>596</v>
      </c>
      <c r="F1239" s="242" t="str">
        <f>IFERROR(VLOOKUP(B1239,HĐ1!$C$8:$L$2000,10,0)," ")</f>
        <v xml:space="preserve"> </v>
      </c>
      <c r="G1239" s="242" t="str">
        <f>IFERROR(VLOOKUP(B1239,HĐ2!$C$7:$L$2000,10,0)," ")</f>
        <v xml:space="preserve"> </v>
      </c>
      <c r="H1239" s="242" t="str">
        <f>IFERROR(VLOOKUP(B1239,HĐ3!$C$8:$L$2000,10,0)," ")</f>
        <v xml:space="preserve"> </v>
      </c>
      <c r="I1239" s="242" t="str">
        <f>IFERROR(VLOOKUP(B1239,HĐ4!$C$8:$L$2000,10,0)," ")</f>
        <v xml:space="preserve"> </v>
      </c>
      <c r="J1239" s="242">
        <f>IFERROR(VLOOKUP(B1239,HĐ5!$C$8:$L$2000,10,0)," ")</f>
        <v>4</v>
      </c>
      <c r="K1239" s="242" t="str">
        <f>IFERROR(VLOOKUP(B1239,HĐ6!$C$8:$L$2000,10,0)," ")</f>
        <v xml:space="preserve"> </v>
      </c>
      <c r="L1239" s="242" t="str">
        <f>IFERROR(VLOOKUP(B1239,HĐ7!$C$7:$L$2000,10,0)," ")</f>
        <v xml:space="preserve"> </v>
      </c>
      <c r="M1239" s="242" t="str">
        <f>IFERROR(VLOOKUP(B1239,HĐ8!$C$7:$L$2000,10,0)," ")</f>
        <v xml:space="preserve"> </v>
      </c>
      <c r="N1239" s="242" t="str">
        <f>IFERROR(VLOOKUP(B1239,HĐ9!$C$7:$L$2000,10,0)," ")</f>
        <v xml:space="preserve"> </v>
      </c>
      <c r="O1239" s="242" t="str">
        <f>IFERROR(VLOOKUP(B1239,HĐ10!$C$8:$L$2000,10,0)," ")</f>
        <v xml:space="preserve"> </v>
      </c>
      <c r="P1239" s="242" t="str">
        <f>IFERROR(VLOOKUP(B1239,HĐ11!$C$7:$L$2000,10,0)," ")</f>
        <v xml:space="preserve"> </v>
      </c>
      <c r="Q1239" s="242" t="str">
        <f>IFERROR(VLOOKUP(B1239,HĐ12!$C$7:$L$2000,10,0)," ")</f>
        <v xml:space="preserve"> </v>
      </c>
      <c r="R1239" s="242" t="str">
        <f>IFERROR(VLOOKUP(B1239,HĐ13!$C$7:$L$2000,10,0)," ")</f>
        <v xml:space="preserve"> </v>
      </c>
      <c r="S1239" s="242" t="str">
        <f>IFERROR(VLOOKUP(B1239,HĐ14!$C$7:$L$2000,10,0)," ")</f>
        <v xml:space="preserve"> </v>
      </c>
      <c r="T1239" s="242" t="str">
        <f>IFERROR(VLOOKUP(B1239,HĐ15!$C$7:$L$2000,10,0)," ")</f>
        <v xml:space="preserve"> </v>
      </c>
      <c r="U1239" s="242" t="str">
        <f>IFERROR(VLOOKUP(B1239,HĐ16!$C$7:$L$2000,10,0)," ")</f>
        <v xml:space="preserve"> </v>
      </c>
      <c r="V1239" s="242" t="str">
        <f>IFERROR(VLOOKUP(B1239,HĐ17!$C$7:$L$2000,10,0)," ")</f>
        <v xml:space="preserve"> </v>
      </c>
      <c r="W1239" s="242" t="str">
        <f>IFERROR(VLOOKUP(B1239,HĐ18!$C$7:$L$2000,10,0)," ")</f>
        <v xml:space="preserve"> </v>
      </c>
      <c r="X1239" s="242" t="str">
        <f>IFERROR(VLOOKUP(B1239,HĐ19!$C$7:$L$2000,10,0)," ")</f>
        <v xml:space="preserve"> </v>
      </c>
      <c r="Y1239" s="242" t="str">
        <f>IFERROR(VLOOKUP(B1239,HĐ20!$C$7:$L$2000,10,0)," ")</f>
        <v xml:space="preserve"> </v>
      </c>
      <c r="Z1239" s="242" t="str">
        <f>IFERROR(VLOOKUP(B1239,HĐ21!$C$7:$L$1999,10,0)," ")</f>
        <v xml:space="preserve"> </v>
      </c>
      <c r="AA1239" s="242" t="str">
        <f>IFERROR(VLOOKUP(B1239,HĐ22!$C$7:$L$1999,10,0)," ")</f>
        <v xml:space="preserve"> </v>
      </c>
      <c r="AB1239" s="235">
        <f t="shared" si="18"/>
        <v>4</v>
      </c>
      <c r="AC1239" s="235"/>
    </row>
    <row r="1240" spans="1:29" s="240" customFormat="1" ht="12.75">
      <c r="A1240" s="235">
        <v>1209</v>
      </c>
      <c r="B1240" s="236">
        <v>2005190304</v>
      </c>
      <c r="C1240" s="237" t="s">
        <v>2578</v>
      </c>
      <c r="D1240" s="238" t="s">
        <v>2151</v>
      </c>
      <c r="E1240" s="239" t="s">
        <v>596</v>
      </c>
      <c r="F1240" s="242" t="str">
        <f>IFERROR(VLOOKUP(B1240,HĐ1!$C$8:$L$2000,10,0)," ")</f>
        <v xml:space="preserve"> </v>
      </c>
      <c r="G1240" s="242" t="str">
        <f>IFERROR(VLOOKUP(B1240,HĐ2!$C$7:$L$2000,10,0)," ")</f>
        <v xml:space="preserve"> </v>
      </c>
      <c r="H1240" s="242" t="str">
        <f>IFERROR(VLOOKUP(B1240,HĐ3!$C$8:$L$2000,10,0)," ")</f>
        <v xml:space="preserve"> </v>
      </c>
      <c r="I1240" s="242" t="str">
        <f>IFERROR(VLOOKUP(B1240,HĐ4!$C$8:$L$2000,10,0)," ")</f>
        <v xml:space="preserve"> </v>
      </c>
      <c r="J1240" s="242">
        <f>IFERROR(VLOOKUP(B1240,HĐ5!$C$8:$L$2000,10,0)," ")</f>
        <v>4</v>
      </c>
      <c r="K1240" s="242" t="str">
        <f>IFERROR(VLOOKUP(B1240,HĐ6!$C$8:$L$2000,10,0)," ")</f>
        <v xml:space="preserve"> </v>
      </c>
      <c r="L1240" s="242" t="str">
        <f>IFERROR(VLOOKUP(B1240,HĐ7!$C$7:$L$2000,10,0)," ")</f>
        <v xml:space="preserve"> </v>
      </c>
      <c r="M1240" s="242" t="str">
        <f>IFERROR(VLOOKUP(B1240,HĐ8!$C$7:$L$2000,10,0)," ")</f>
        <v xml:space="preserve"> </v>
      </c>
      <c r="N1240" s="242" t="str">
        <f>IFERROR(VLOOKUP(B1240,HĐ9!$C$7:$L$2000,10,0)," ")</f>
        <v xml:space="preserve"> </v>
      </c>
      <c r="O1240" s="242" t="str">
        <f>IFERROR(VLOOKUP(B1240,HĐ10!$C$8:$L$2000,10,0)," ")</f>
        <v xml:space="preserve"> </v>
      </c>
      <c r="P1240" s="242" t="str">
        <f>IFERROR(VLOOKUP(B1240,HĐ11!$C$7:$L$2000,10,0)," ")</f>
        <v xml:space="preserve"> </v>
      </c>
      <c r="Q1240" s="242" t="str">
        <f>IFERROR(VLOOKUP(B1240,HĐ12!$C$7:$L$2000,10,0)," ")</f>
        <v xml:space="preserve"> </v>
      </c>
      <c r="R1240" s="242" t="str">
        <f>IFERROR(VLOOKUP(B1240,HĐ13!$C$7:$L$2000,10,0)," ")</f>
        <v xml:space="preserve"> </v>
      </c>
      <c r="S1240" s="242" t="str">
        <f>IFERROR(VLOOKUP(B1240,HĐ14!$C$7:$L$2000,10,0)," ")</f>
        <v xml:space="preserve"> </v>
      </c>
      <c r="T1240" s="242" t="str">
        <f>IFERROR(VLOOKUP(B1240,HĐ15!$C$7:$L$2000,10,0)," ")</f>
        <v xml:space="preserve"> </v>
      </c>
      <c r="U1240" s="242" t="str">
        <f>IFERROR(VLOOKUP(B1240,HĐ16!$C$7:$L$2000,10,0)," ")</f>
        <v xml:space="preserve"> </v>
      </c>
      <c r="V1240" s="242" t="str">
        <f>IFERROR(VLOOKUP(B1240,HĐ17!$C$7:$L$2000,10,0)," ")</f>
        <v xml:space="preserve"> </v>
      </c>
      <c r="W1240" s="242">
        <f>IFERROR(VLOOKUP(B1240,HĐ18!$C$7:$L$2000,10,0)," ")</f>
        <v>4</v>
      </c>
      <c r="X1240" s="242" t="str">
        <f>IFERROR(VLOOKUP(B1240,HĐ19!$C$7:$L$2000,10,0)," ")</f>
        <v xml:space="preserve"> </v>
      </c>
      <c r="Y1240" s="242" t="str">
        <f>IFERROR(VLOOKUP(B1240,HĐ20!$C$7:$L$2000,10,0)," ")</f>
        <v xml:space="preserve"> </v>
      </c>
      <c r="Z1240" s="242" t="str">
        <f>IFERROR(VLOOKUP(B1240,HĐ21!$C$7:$L$1999,10,0)," ")</f>
        <v xml:space="preserve"> </v>
      </c>
      <c r="AA1240" s="242" t="str">
        <f>IFERROR(VLOOKUP(B1240,HĐ22!$C$7:$L$1999,10,0)," ")</f>
        <v xml:space="preserve"> </v>
      </c>
      <c r="AB1240" s="235">
        <f t="shared" si="18"/>
        <v>8</v>
      </c>
      <c r="AC1240" s="235"/>
    </row>
    <row r="1241" spans="1:29" s="240" customFormat="1" ht="12.75">
      <c r="A1241" s="235">
        <v>1210</v>
      </c>
      <c r="B1241" s="236">
        <v>2005190883</v>
      </c>
      <c r="C1241" s="237" t="s">
        <v>1836</v>
      </c>
      <c r="D1241" s="238" t="s">
        <v>235</v>
      </c>
      <c r="E1241" s="239" t="s">
        <v>596</v>
      </c>
      <c r="F1241" s="242" t="str">
        <f>IFERROR(VLOOKUP(B1241,HĐ1!$C$8:$L$2000,10,0)," ")</f>
        <v xml:space="preserve"> </v>
      </c>
      <c r="G1241" s="242" t="str">
        <f>IFERROR(VLOOKUP(B1241,HĐ2!$C$7:$L$2000,10,0)," ")</f>
        <v xml:space="preserve"> </v>
      </c>
      <c r="H1241" s="242" t="str">
        <f>IFERROR(VLOOKUP(B1241,HĐ3!$C$8:$L$2000,10,0)," ")</f>
        <v xml:space="preserve"> </v>
      </c>
      <c r="I1241" s="242" t="str">
        <f>IFERROR(VLOOKUP(B1241,HĐ4!$C$8:$L$2000,10,0)," ")</f>
        <v xml:space="preserve"> </v>
      </c>
      <c r="J1241" s="242">
        <f>IFERROR(VLOOKUP(B1241,HĐ5!$C$8:$L$2000,10,0)," ")</f>
        <v>4</v>
      </c>
      <c r="K1241" s="242" t="str">
        <f>IFERROR(VLOOKUP(B1241,HĐ6!$C$8:$L$2000,10,0)," ")</f>
        <v xml:space="preserve"> </v>
      </c>
      <c r="L1241" s="242" t="str">
        <f>IFERROR(VLOOKUP(B1241,HĐ7!$C$7:$L$2000,10,0)," ")</f>
        <v xml:space="preserve"> </v>
      </c>
      <c r="M1241" s="242">
        <f>IFERROR(VLOOKUP(B1241,HĐ8!$C$7:$L$2000,10,0)," ")</f>
        <v>4</v>
      </c>
      <c r="N1241" s="242">
        <f>IFERROR(VLOOKUP(B1241,HĐ9!$C$7:$L$2000,10,0)," ")</f>
        <v>4</v>
      </c>
      <c r="O1241" s="242" t="str">
        <f>IFERROR(VLOOKUP(B1241,HĐ10!$C$8:$L$2000,10,0)," ")</f>
        <v xml:space="preserve"> </v>
      </c>
      <c r="P1241" s="242" t="str">
        <f>IFERROR(VLOOKUP(B1241,HĐ11!$C$7:$L$2000,10,0)," ")</f>
        <v xml:space="preserve"> </v>
      </c>
      <c r="Q1241" s="242" t="str">
        <f>IFERROR(VLOOKUP(B1241,HĐ12!$C$7:$L$2000,10,0)," ")</f>
        <v xml:space="preserve"> </v>
      </c>
      <c r="R1241" s="242">
        <f>IFERROR(VLOOKUP(B1241,HĐ13!$C$7:$L$2000,10,0)," ")</f>
        <v>4</v>
      </c>
      <c r="S1241" s="242" t="str">
        <f>IFERROR(VLOOKUP(B1241,HĐ14!$C$7:$L$2000,10,0)," ")</f>
        <v xml:space="preserve"> </v>
      </c>
      <c r="T1241" s="242" t="str">
        <f>IFERROR(VLOOKUP(B1241,HĐ15!$C$7:$L$2000,10,0)," ")</f>
        <v xml:space="preserve"> </v>
      </c>
      <c r="U1241" s="242" t="str">
        <f>IFERROR(VLOOKUP(B1241,HĐ16!$C$7:$L$2000,10,0)," ")</f>
        <v xml:space="preserve"> </v>
      </c>
      <c r="V1241" s="242" t="str">
        <f>IFERROR(VLOOKUP(B1241,HĐ17!$C$7:$L$2000,10,0)," ")</f>
        <v xml:space="preserve"> </v>
      </c>
      <c r="W1241" s="242">
        <f>IFERROR(VLOOKUP(B1241,HĐ18!$C$7:$L$2000,10,0)," ")</f>
        <v>4</v>
      </c>
      <c r="X1241" s="242" t="str">
        <f>IFERROR(VLOOKUP(B1241,HĐ19!$C$7:$L$2000,10,0)," ")</f>
        <v xml:space="preserve"> </v>
      </c>
      <c r="Y1241" s="242" t="str">
        <f>IFERROR(VLOOKUP(B1241,HĐ20!$C$7:$L$2000,10,0)," ")</f>
        <v xml:space="preserve"> </v>
      </c>
      <c r="Z1241" s="242" t="str">
        <f>IFERROR(VLOOKUP(B1241,HĐ21!$C$7:$L$1999,10,0)," ")</f>
        <v xml:space="preserve"> </v>
      </c>
      <c r="AA1241" s="242" t="str">
        <f>IFERROR(VLOOKUP(B1241,HĐ22!$C$7:$L$1999,10,0)," ")</f>
        <v xml:space="preserve"> </v>
      </c>
      <c r="AB1241" s="235">
        <f t="shared" si="18"/>
        <v>20</v>
      </c>
      <c r="AC1241" s="235"/>
    </row>
    <row r="1242" spans="1:29" s="240" customFormat="1" ht="12.75">
      <c r="A1242" s="235">
        <v>1211</v>
      </c>
      <c r="B1242" s="236">
        <v>2005191155</v>
      </c>
      <c r="C1242" s="237" t="s">
        <v>2450</v>
      </c>
      <c r="D1242" s="238" t="s">
        <v>41</v>
      </c>
      <c r="E1242" s="239" t="s">
        <v>596</v>
      </c>
      <c r="F1242" s="242" t="str">
        <f>IFERROR(VLOOKUP(B1242,HĐ1!$C$8:$L$2000,10,0)," ")</f>
        <v xml:space="preserve"> </v>
      </c>
      <c r="G1242" s="242" t="str">
        <f>IFERROR(VLOOKUP(B1242,HĐ2!$C$7:$L$2000,10,0)," ")</f>
        <v xml:space="preserve"> </v>
      </c>
      <c r="H1242" s="242">
        <f>IFERROR(VLOOKUP(B1242,HĐ3!$C$8:$L$2000,10,0)," ")</f>
        <v>4</v>
      </c>
      <c r="I1242" s="242" t="str">
        <f>IFERROR(VLOOKUP(B1242,HĐ4!$C$8:$L$2000,10,0)," ")</f>
        <v xml:space="preserve"> </v>
      </c>
      <c r="J1242" s="242">
        <f>IFERROR(VLOOKUP(B1242,HĐ5!$C$8:$L$2000,10,0)," ")</f>
        <v>4</v>
      </c>
      <c r="K1242" s="242" t="str">
        <f>IFERROR(VLOOKUP(B1242,HĐ6!$C$8:$L$2000,10,0)," ")</f>
        <v xml:space="preserve"> </v>
      </c>
      <c r="L1242" s="242" t="str">
        <f>IFERROR(VLOOKUP(B1242,HĐ7!$C$7:$L$2000,10,0)," ")</f>
        <v xml:space="preserve"> </v>
      </c>
      <c r="M1242" s="242" t="str">
        <f>IFERROR(VLOOKUP(B1242,HĐ8!$C$7:$L$2000,10,0)," ")</f>
        <v xml:space="preserve"> </v>
      </c>
      <c r="N1242" s="242" t="str">
        <f>IFERROR(VLOOKUP(B1242,HĐ9!$C$7:$L$2000,10,0)," ")</f>
        <v xml:space="preserve"> </v>
      </c>
      <c r="O1242" s="242" t="str">
        <f>IFERROR(VLOOKUP(B1242,HĐ10!$C$8:$L$2000,10,0)," ")</f>
        <v xml:space="preserve"> </v>
      </c>
      <c r="P1242" s="242" t="str">
        <f>IFERROR(VLOOKUP(B1242,HĐ11!$C$7:$L$2000,10,0)," ")</f>
        <v xml:space="preserve"> </v>
      </c>
      <c r="Q1242" s="242" t="str">
        <f>IFERROR(VLOOKUP(B1242,HĐ12!$C$7:$L$2000,10,0)," ")</f>
        <v xml:space="preserve"> </v>
      </c>
      <c r="R1242" s="242" t="str">
        <f>IFERROR(VLOOKUP(B1242,HĐ13!$C$7:$L$2000,10,0)," ")</f>
        <v xml:space="preserve"> </v>
      </c>
      <c r="S1242" s="242" t="str">
        <f>IFERROR(VLOOKUP(B1242,HĐ14!$C$7:$L$2000,10,0)," ")</f>
        <v xml:space="preserve"> </v>
      </c>
      <c r="T1242" s="242" t="str">
        <f>IFERROR(VLOOKUP(B1242,HĐ15!$C$7:$L$2000,10,0)," ")</f>
        <v xml:space="preserve"> </v>
      </c>
      <c r="U1242" s="242">
        <f>IFERROR(VLOOKUP(B1242,HĐ16!$C$7:$L$2000,10,0)," ")</f>
        <v>4</v>
      </c>
      <c r="V1242" s="242">
        <f>IFERROR(VLOOKUP(B1242,HĐ17!$C$7:$L$2000,10,0)," ")</f>
        <v>8</v>
      </c>
      <c r="W1242" s="242" t="str">
        <f>IFERROR(VLOOKUP(B1242,HĐ18!$C$7:$L$2000,10,0)," ")</f>
        <v xml:space="preserve"> </v>
      </c>
      <c r="X1242" s="242" t="str">
        <f>IFERROR(VLOOKUP(B1242,HĐ19!$C$7:$L$2000,10,0)," ")</f>
        <v xml:space="preserve"> </v>
      </c>
      <c r="Y1242" s="242" t="str">
        <f>IFERROR(VLOOKUP(B1242,HĐ20!$C$7:$L$2000,10,0)," ")</f>
        <v xml:space="preserve"> </v>
      </c>
      <c r="Z1242" s="242" t="str">
        <f>IFERROR(VLOOKUP(B1242,HĐ21!$C$7:$L$1999,10,0)," ")</f>
        <v xml:space="preserve"> </v>
      </c>
      <c r="AA1242" s="242" t="str">
        <f>IFERROR(VLOOKUP(B1242,HĐ22!$C$7:$L$1999,10,0)," ")</f>
        <v xml:space="preserve"> </v>
      </c>
      <c r="AB1242" s="235">
        <f t="shared" si="18"/>
        <v>20</v>
      </c>
      <c r="AC1242" s="235"/>
    </row>
    <row r="1243" spans="1:29" s="240" customFormat="1" ht="12.75">
      <c r="A1243" s="235">
        <v>1212</v>
      </c>
      <c r="B1243" s="236">
        <v>2005190346</v>
      </c>
      <c r="C1243" s="237" t="s">
        <v>651</v>
      </c>
      <c r="D1243" s="238" t="s">
        <v>162</v>
      </c>
      <c r="E1243" s="239" t="s">
        <v>596</v>
      </c>
      <c r="F1243" s="242" t="str">
        <f>IFERROR(VLOOKUP(B1243,HĐ1!$C$8:$L$2000,10,0)," ")</f>
        <v xml:space="preserve"> </v>
      </c>
      <c r="G1243" s="242" t="str">
        <f>IFERROR(VLOOKUP(B1243,HĐ2!$C$7:$L$2000,10,0)," ")</f>
        <v xml:space="preserve"> </v>
      </c>
      <c r="H1243" s="242" t="str">
        <f>IFERROR(VLOOKUP(B1243,HĐ3!$C$8:$L$2000,10,0)," ")</f>
        <v xml:space="preserve"> </v>
      </c>
      <c r="I1243" s="242" t="str">
        <f>IFERROR(VLOOKUP(B1243,HĐ4!$C$8:$L$2000,10,0)," ")</f>
        <v xml:space="preserve"> </v>
      </c>
      <c r="J1243" s="242">
        <f>IFERROR(VLOOKUP(B1243,HĐ5!$C$8:$L$2000,10,0)," ")</f>
        <v>4</v>
      </c>
      <c r="K1243" s="242" t="str">
        <f>IFERROR(VLOOKUP(B1243,HĐ6!$C$8:$L$2000,10,0)," ")</f>
        <v xml:space="preserve"> </v>
      </c>
      <c r="L1243" s="242">
        <f>IFERROR(VLOOKUP(B1243,HĐ7!$C$7:$L$2000,10,0)," ")</f>
        <v>4</v>
      </c>
      <c r="M1243" s="242" t="str">
        <f>IFERROR(VLOOKUP(B1243,HĐ8!$C$7:$L$2000,10,0)," ")</f>
        <v xml:space="preserve"> </v>
      </c>
      <c r="N1243" s="242">
        <f>IFERROR(VLOOKUP(B1243,HĐ9!$C$7:$L$2000,10,0)," ")</f>
        <v>4</v>
      </c>
      <c r="O1243" s="242">
        <f>IFERROR(VLOOKUP(B1243,HĐ10!$C$8:$L$2000,10,0)," ")</f>
        <v>4</v>
      </c>
      <c r="P1243" s="242" t="str">
        <f>IFERROR(VLOOKUP(B1243,HĐ11!$C$7:$L$2000,10,0)," ")</f>
        <v xml:space="preserve"> </v>
      </c>
      <c r="Q1243" s="242" t="str">
        <f>IFERROR(VLOOKUP(B1243,HĐ12!$C$7:$L$2000,10,0)," ")</f>
        <v xml:space="preserve"> </v>
      </c>
      <c r="R1243" s="242" t="str">
        <f>IFERROR(VLOOKUP(B1243,HĐ13!$C$7:$L$2000,10,0)," ")</f>
        <v xml:space="preserve"> </v>
      </c>
      <c r="S1243" s="242" t="str">
        <f>IFERROR(VLOOKUP(B1243,HĐ14!$C$7:$L$2000,10,0)," ")</f>
        <v xml:space="preserve"> </v>
      </c>
      <c r="T1243" s="242">
        <f>IFERROR(VLOOKUP(B1243,HĐ15!$C$7:$L$2000,10,0)," ")</f>
        <v>4</v>
      </c>
      <c r="U1243" s="242" t="str">
        <f>IFERROR(VLOOKUP(B1243,HĐ16!$C$7:$L$2000,10,0)," ")</f>
        <v xml:space="preserve"> </v>
      </c>
      <c r="V1243" s="242" t="str">
        <f>IFERROR(VLOOKUP(B1243,HĐ17!$C$7:$L$2000,10,0)," ")</f>
        <v xml:space="preserve"> </v>
      </c>
      <c r="W1243" s="242" t="str">
        <f>IFERROR(VLOOKUP(B1243,HĐ18!$C$7:$L$2000,10,0)," ")</f>
        <v xml:space="preserve"> </v>
      </c>
      <c r="X1243" s="242">
        <f>IFERROR(VLOOKUP(B1243,HĐ19!$C$7:$L$2000,10,0)," ")</f>
        <v>20</v>
      </c>
      <c r="Y1243" s="242" t="str">
        <f>IFERROR(VLOOKUP(B1243,HĐ20!$C$7:$L$2000,10,0)," ")</f>
        <v xml:space="preserve"> </v>
      </c>
      <c r="Z1243" s="242" t="str">
        <f>IFERROR(VLOOKUP(B1243,HĐ21!$C$7:$L$1999,10,0)," ")</f>
        <v xml:space="preserve"> </v>
      </c>
      <c r="AA1243" s="242" t="str">
        <f>IFERROR(VLOOKUP(B1243,HĐ22!$C$7:$L$1999,10,0)," ")</f>
        <v xml:space="preserve"> </v>
      </c>
      <c r="AB1243" s="235">
        <f t="shared" si="18"/>
        <v>40</v>
      </c>
      <c r="AC1243" s="235"/>
    </row>
    <row r="1244" spans="1:29" s="240" customFormat="1" ht="12.75">
      <c r="A1244" s="235">
        <v>1213</v>
      </c>
      <c r="B1244" s="236">
        <v>2005190486</v>
      </c>
      <c r="C1244" s="237" t="s">
        <v>106</v>
      </c>
      <c r="D1244" s="238" t="s">
        <v>1931</v>
      </c>
      <c r="E1244" s="239" t="s">
        <v>596</v>
      </c>
      <c r="F1244" s="242" t="str">
        <f>IFERROR(VLOOKUP(B1244,HĐ1!$C$8:$L$2000,10,0)," ")</f>
        <v xml:space="preserve"> </v>
      </c>
      <c r="G1244" s="242" t="str">
        <f>IFERROR(VLOOKUP(B1244,HĐ2!$C$7:$L$2000,10,0)," ")</f>
        <v xml:space="preserve"> </v>
      </c>
      <c r="H1244" s="242" t="str">
        <f>IFERROR(VLOOKUP(B1244,HĐ3!$C$8:$L$2000,10,0)," ")</f>
        <v xml:space="preserve"> </v>
      </c>
      <c r="I1244" s="242" t="str">
        <f>IFERROR(VLOOKUP(B1244,HĐ4!$C$8:$L$2000,10,0)," ")</f>
        <v xml:space="preserve"> </v>
      </c>
      <c r="J1244" s="242" t="str">
        <f>IFERROR(VLOOKUP(B1244,HĐ5!$C$8:$L$2000,10,0)," ")</f>
        <v xml:space="preserve"> </v>
      </c>
      <c r="K1244" s="242" t="str">
        <f>IFERROR(VLOOKUP(B1244,HĐ6!$C$8:$L$2000,10,0)," ")</f>
        <v xml:space="preserve"> </v>
      </c>
      <c r="L1244" s="242" t="str">
        <f>IFERROR(VLOOKUP(B1244,HĐ7!$C$7:$L$2000,10,0)," ")</f>
        <v xml:space="preserve"> </v>
      </c>
      <c r="M1244" s="242" t="str">
        <f>IFERROR(VLOOKUP(B1244,HĐ8!$C$7:$L$2000,10,0)," ")</f>
        <v xml:space="preserve"> </v>
      </c>
      <c r="N1244" s="242">
        <f>IFERROR(VLOOKUP(B1244,HĐ9!$C$7:$L$2000,10,0)," ")</f>
        <v>4</v>
      </c>
      <c r="O1244" s="242" t="str">
        <f>IFERROR(VLOOKUP(B1244,HĐ10!$C$8:$L$2000,10,0)," ")</f>
        <v xml:space="preserve"> </v>
      </c>
      <c r="P1244" s="242" t="str">
        <f>IFERROR(VLOOKUP(B1244,HĐ11!$C$7:$L$2000,10,0)," ")</f>
        <v xml:space="preserve"> </v>
      </c>
      <c r="Q1244" s="242" t="str">
        <f>IFERROR(VLOOKUP(B1244,HĐ12!$C$7:$L$2000,10,0)," ")</f>
        <v xml:space="preserve"> </v>
      </c>
      <c r="R1244" s="242" t="str">
        <f>IFERROR(VLOOKUP(B1244,HĐ13!$C$7:$L$2000,10,0)," ")</f>
        <v xml:space="preserve"> </v>
      </c>
      <c r="S1244" s="242" t="str">
        <f>IFERROR(VLOOKUP(B1244,HĐ14!$C$7:$L$2000,10,0)," ")</f>
        <v xml:space="preserve"> </v>
      </c>
      <c r="T1244" s="242" t="str">
        <f>IFERROR(VLOOKUP(B1244,HĐ15!$C$7:$L$2000,10,0)," ")</f>
        <v xml:space="preserve"> </v>
      </c>
      <c r="U1244" s="242">
        <f>IFERROR(VLOOKUP(B1244,HĐ16!$C$7:$L$2000,10,0)," ")</f>
        <v>12</v>
      </c>
      <c r="V1244" s="242" t="str">
        <f>IFERROR(VLOOKUP(B1244,HĐ17!$C$7:$L$2000,10,0)," ")</f>
        <v xml:space="preserve"> </v>
      </c>
      <c r="W1244" s="242" t="str">
        <f>IFERROR(VLOOKUP(B1244,HĐ18!$C$7:$L$2000,10,0)," ")</f>
        <v xml:space="preserve"> </v>
      </c>
      <c r="X1244" s="242" t="str">
        <f>IFERROR(VLOOKUP(B1244,HĐ19!$C$7:$L$2000,10,0)," ")</f>
        <v xml:space="preserve"> </v>
      </c>
      <c r="Y1244" s="242" t="str">
        <f>IFERROR(VLOOKUP(B1244,HĐ20!$C$7:$L$2000,10,0)," ")</f>
        <v xml:space="preserve"> </v>
      </c>
      <c r="Z1244" s="242" t="str">
        <f>IFERROR(VLOOKUP(B1244,HĐ21!$C$7:$L$1999,10,0)," ")</f>
        <v xml:space="preserve"> </v>
      </c>
      <c r="AA1244" s="242" t="str">
        <f>IFERROR(VLOOKUP(B1244,HĐ22!$C$7:$L$1999,10,0)," ")</f>
        <v xml:space="preserve"> </v>
      </c>
      <c r="AB1244" s="235">
        <f t="shared" si="18"/>
        <v>16</v>
      </c>
      <c r="AC1244" s="235"/>
    </row>
    <row r="1245" spans="1:29" s="240" customFormat="1" ht="12.75">
      <c r="A1245" s="235">
        <v>1214</v>
      </c>
      <c r="B1245" s="236">
        <v>2005190363</v>
      </c>
      <c r="C1245" s="237" t="s">
        <v>718</v>
      </c>
      <c r="D1245" s="238" t="s">
        <v>249</v>
      </c>
      <c r="E1245" s="239" t="s">
        <v>596</v>
      </c>
      <c r="F1245" s="242" t="str">
        <f>IFERROR(VLOOKUP(B1245,HĐ1!$C$8:$L$2000,10,0)," ")</f>
        <v xml:space="preserve"> </v>
      </c>
      <c r="G1245" s="242" t="str">
        <f>IFERROR(VLOOKUP(B1245,HĐ2!$C$7:$L$2000,10,0)," ")</f>
        <v xml:space="preserve"> </v>
      </c>
      <c r="H1245" s="242" t="str">
        <f>IFERROR(VLOOKUP(B1245,HĐ3!$C$8:$L$2000,10,0)," ")</f>
        <v xml:space="preserve"> </v>
      </c>
      <c r="I1245" s="242" t="str">
        <f>IFERROR(VLOOKUP(B1245,HĐ4!$C$8:$L$2000,10,0)," ")</f>
        <v xml:space="preserve"> </v>
      </c>
      <c r="J1245" s="242" t="str">
        <f>IFERROR(VLOOKUP(B1245,HĐ5!$C$8:$L$2000,10,0)," ")</f>
        <v xml:space="preserve"> </v>
      </c>
      <c r="K1245" s="242" t="str">
        <f>IFERROR(VLOOKUP(B1245,HĐ6!$C$8:$L$2000,10,0)," ")</f>
        <v xml:space="preserve"> </v>
      </c>
      <c r="L1245" s="242" t="str">
        <f>IFERROR(VLOOKUP(B1245,HĐ7!$C$7:$L$2000,10,0)," ")</f>
        <v xml:space="preserve"> </v>
      </c>
      <c r="M1245" s="242" t="str">
        <f>IFERROR(VLOOKUP(B1245,HĐ8!$C$7:$L$2000,10,0)," ")</f>
        <v xml:space="preserve"> </v>
      </c>
      <c r="N1245" s="242">
        <f>IFERROR(VLOOKUP(B1245,HĐ9!$C$7:$L$2000,10,0)," ")</f>
        <v>4</v>
      </c>
      <c r="O1245" s="242" t="str">
        <f>IFERROR(VLOOKUP(B1245,HĐ10!$C$8:$L$2000,10,0)," ")</f>
        <v xml:space="preserve"> </v>
      </c>
      <c r="P1245" s="242" t="str">
        <f>IFERROR(VLOOKUP(B1245,HĐ11!$C$7:$L$2000,10,0)," ")</f>
        <v xml:space="preserve"> </v>
      </c>
      <c r="Q1245" s="242" t="str">
        <f>IFERROR(VLOOKUP(B1245,HĐ12!$C$7:$L$2000,10,0)," ")</f>
        <v xml:space="preserve"> </v>
      </c>
      <c r="R1245" s="242" t="str">
        <f>IFERROR(VLOOKUP(B1245,HĐ13!$C$7:$L$2000,10,0)," ")</f>
        <v xml:space="preserve"> </v>
      </c>
      <c r="S1245" s="242" t="str">
        <f>IFERROR(VLOOKUP(B1245,HĐ14!$C$7:$L$2000,10,0)," ")</f>
        <v xml:space="preserve"> </v>
      </c>
      <c r="T1245" s="242" t="str">
        <f>IFERROR(VLOOKUP(B1245,HĐ15!$C$7:$L$2000,10,0)," ")</f>
        <v xml:space="preserve"> </v>
      </c>
      <c r="U1245" s="242">
        <f>IFERROR(VLOOKUP(B1245,HĐ16!$C$7:$L$2000,10,0)," ")</f>
        <v>12</v>
      </c>
      <c r="V1245" s="242" t="str">
        <f>IFERROR(VLOOKUP(B1245,HĐ17!$C$7:$L$2000,10,0)," ")</f>
        <v xml:space="preserve"> </v>
      </c>
      <c r="W1245" s="242" t="str">
        <f>IFERROR(VLOOKUP(B1245,HĐ18!$C$7:$L$2000,10,0)," ")</f>
        <v xml:space="preserve"> </v>
      </c>
      <c r="X1245" s="242" t="str">
        <f>IFERROR(VLOOKUP(B1245,HĐ19!$C$7:$L$2000,10,0)," ")</f>
        <v xml:space="preserve"> </v>
      </c>
      <c r="Y1245" s="242" t="str">
        <f>IFERROR(VLOOKUP(B1245,HĐ20!$C$7:$L$2000,10,0)," ")</f>
        <v xml:space="preserve"> </v>
      </c>
      <c r="Z1245" s="242" t="str">
        <f>IFERROR(VLOOKUP(B1245,HĐ21!$C$7:$L$1999,10,0)," ")</f>
        <v xml:space="preserve"> </v>
      </c>
      <c r="AA1245" s="242" t="str">
        <f>IFERROR(VLOOKUP(B1245,HĐ22!$C$7:$L$1999,10,0)," ")</f>
        <v xml:space="preserve"> </v>
      </c>
      <c r="AB1245" s="235">
        <f t="shared" si="18"/>
        <v>16</v>
      </c>
      <c r="AC1245" s="235"/>
    </row>
    <row r="1246" spans="1:29" s="240" customFormat="1" ht="12.75">
      <c r="A1246" s="235">
        <v>1215</v>
      </c>
      <c r="B1246" s="236">
        <v>2005190398</v>
      </c>
      <c r="C1246" s="237" t="s">
        <v>3449</v>
      </c>
      <c r="D1246" s="238" t="s">
        <v>46</v>
      </c>
      <c r="E1246" s="239" t="s">
        <v>596</v>
      </c>
      <c r="F1246" s="242" t="str">
        <f>IFERROR(VLOOKUP(B1246,HĐ1!$C$8:$L$2000,10,0)," ")</f>
        <v xml:space="preserve"> </v>
      </c>
      <c r="G1246" s="242" t="str">
        <f>IFERROR(VLOOKUP(B1246,HĐ2!$C$7:$L$2000,10,0)," ")</f>
        <v xml:space="preserve"> </v>
      </c>
      <c r="H1246" s="242" t="str">
        <f>IFERROR(VLOOKUP(B1246,HĐ3!$C$8:$L$2000,10,0)," ")</f>
        <v xml:space="preserve"> </v>
      </c>
      <c r="I1246" s="242" t="str">
        <f>IFERROR(VLOOKUP(B1246,HĐ4!$C$8:$L$2000,10,0)," ")</f>
        <v xml:space="preserve"> </v>
      </c>
      <c r="J1246" s="242">
        <f>IFERROR(VLOOKUP(B1246,HĐ5!$C$8:$L$2000,10,0)," ")</f>
        <v>4</v>
      </c>
      <c r="K1246" s="242" t="str">
        <f>IFERROR(VLOOKUP(B1246,HĐ6!$C$8:$L$2000,10,0)," ")</f>
        <v xml:space="preserve"> </v>
      </c>
      <c r="L1246" s="242" t="str">
        <f>IFERROR(VLOOKUP(B1246,HĐ7!$C$7:$L$2000,10,0)," ")</f>
        <v xml:space="preserve"> </v>
      </c>
      <c r="M1246" s="242" t="str">
        <f>IFERROR(VLOOKUP(B1246,HĐ8!$C$7:$L$2000,10,0)," ")</f>
        <v xml:space="preserve"> </v>
      </c>
      <c r="N1246" s="242" t="str">
        <f>IFERROR(VLOOKUP(B1246,HĐ9!$C$7:$L$2000,10,0)," ")</f>
        <v xml:space="preserve"> </v>
      </c>
      <c r="O1246" s="242" t="str">
        <f>IFERROR(VLOOKUP(B1246,HĐ10!$C$8:$L$2000,10,0)," ")</f>
        <v xml:space="preserve"> </v>
      </c>
      <c r="P1246" s="242" t="str">
        <f>IFERROR(VLOOKUP(B1246,HĐ11!$C$7:$L$2000,10,0)," ")</f>
        <v xml:space="preserve"> </v>
      </c>
      <c r="Q1246" s="242" t="str">
        <f>IFERROR(VLOOKUP(B1246,HĐ12!$C$7:$L$2000,10,0)," ")</f>
        <v xml:space="preserve"> </v>
      </c>
      <c r="R1246" s="242" t="str">
        <f>IFERROR(VLOOKUP(B1246,HĐ13!$C$7:$L$2000,10,0)," ")</f>
        <v xml:space="preserve"> </v>
      </c>
      <c r="S1246" s="242" t="str">
        <f>IFERROR(VLOOKUP(B1246,HĐ14!$C$7:$L$2000,10,0)," ")</f>
        <v xml:space="preserve"> </v>
      </c>
      <c r="T1246" s="242" t="str">
        <f>IFERROR(VLOOKUP(B1246,HĐ15!$C$7:$L$2000,10,0)," ")</f>
        <v xml:space="preserve"> </v>
      </c>
      <c r="U1246" s="242" t="str">
        <f>IFERROR(VLOOKUP(B1246,HĐ16!$C$7:$L$2000,10,0)," ")</f>
        <v xml:space="preserve"> </v>
      </c>
      <c r="V1246" s="242" t="str">
        <f>IFERROR(VLOOKUP(B1246,HĐ17!$C$7:$L$2000,10,0)," ")</f>
        <v xml:space="preserve"> </v>
      </c>
      <c r="W1246" s="242" t="str">
        <f>IFERROR(VLOOKUP(B1246,HĐ18!$C$7:$L$2000,10,0)," ")</f>
        <v xml:space="preserve"> </v>
      </c>
      <c r="X1246" s="242" t="str">
        <f>IFERROR(VLOOKUP(B1246,HĐ19!$C$7:$L$2000,10,0)," ")</f>
        <v xml:space="preserve"> </v>
      </c>
      <c r="Y1246" s="242" t="str">
        <f>IFERROR(VLOOKUP(B1246,HĐ20!$C$7:$L$2000,10,0)," ")</f>
        <v xml:space="preserve"> </v>
      </c>
      <c r="Z1246" s="242" t="str">
        <f>IFERROR(VLOOKUP(B1246,HĐ21!$C$7:$L$1999,10,0)," ")</f>
        <v xml:space="preserve"> </v>
      </c>
      <c r="AA1246" s="242" t="str">
        <f>IFERROR(VLOOKUP(B1246,HĐ22!$C$7:$L$1999,10,0)," ")</f>
        <v xml:space="preserve"> </v>
      </c>
      <c r="AB1246" s="235">
        <f t="shared" si="18"/>
        <v>4</v>
      </c>
      <c r="AC1246" s="235"/>
    </row>
    <row r="1247" spans="1:29" s="240" customFormat="1" ht="12.75">
      <c r="A1247" s="235">
        <v>1216</v>
      </c>
      <c r="B1247" s="236">
        <v>2005191185</v>
      </c>
      <c r="C1247" s="237" t="s">
        <v>718</v>
      </c>
      <c r="D1247" s="238" t="s">
        <v>46</v>
      </c>
      <c r="E1247" s="239" t="s">
        <v>596</v>
      </c>
      <c r="F1247" s="242" t="str">
        <f>IFERROR(VLOOKUP(B1247,HĐ1!$C$8:$L$2000,10,0)," ")</f>
        <v xml:space="preserve"> </v>
      </c>
      <c r="G1247" s="242" t="str">
        <f>IFERROR(VLOOKUP(B1247,HĐ2!$C$7:$L$2000,10,0)," ")</f>
        <v xml:space="preserve"> </v>
      </c>
      <c r="H1247" s="242" t="str">
        <f>IFERROR(VLOOKUP(B1247,HĐ3!$C$8:$L$2000,10,0)," ")</f>
        <v xml:space="preserve"> </v>
      </c>
      <c r="I1247" s="242" t="str">
        <f>IFERROR(VLOOKUP(B1247,HĐ4!$C$8:$L$2000,10,0)," ")</f>
        <v xml:space="preserve"> </v>
      </c>
      <c r="J1247" s="242">
        <f>IFERROR(VLOOKUP(B1247,HĐ5!$C$8:$L$2000,10,0)," ")</f>
        <v>4</v>
      </c>
      <c r="K1247" s="242" t="str">
        <f>IFERROR(VLOOKUP(B1247,HĐ6!$C$8:$L$2000,10,0)," ")</f>
        <v xml:space="preserve"> </v>
      </c>
      <c r="L1247" s="242" t="str">
        <f>IFERROR(VLOOKUP(B1247,HĐ7!$C$7:$L$2000,10,0)," ")</f>
        <v xml:space="preserve"> </v>
      </c>
      <c r="M1247" s="242" t="str">
        <f>IFERROR(VLOOKUP(B1247,HĐ8!$C$7:$L$2000,10,0)," ")</f>
        <v xml:space="preserve"> </v>
      </c>
      <c r="N1247" s="242" t="str">
        <f>IFERROR(VLOOKUP(B1247,HĐ9!$C$7:$L$2000,10,0)," ")</f>
        <v xml:space="preserve"> </v>
      </c>
      <c r="O1247" s="242" t="str">
        <f>IFERROR(VLOOKUP(B1247,HĐ10!$C$8:$L$2000,10,0)," ")</f>
        <v xml:space="preserve"> </v>
      </c>
      <c r="P1247" s="242" t="str">
        <f>IFERROR(VLOOKUP(B1247,HĐ11!$C$7:$L$2000,10,0)," ")</f>
        <v xml:space="preserve"> </v>
      </c>
      <c r="Q1247" s="242" t="str">
        <f>IFERROR(VLOOKUP(B1247,HĐ12!$C$7:$L$2000,10,0)," ")</f>
        <v xml:space="preserve"> </v>
      </c>
      <c r="R1247" s="242" t="str">
        <f>IFERROR(VLOOKUP(B1247,HĐ13!$C$7:$L$2000,10,0)," ")</f>
        <v xml:space="preserve"> </v>
      </c>
      <c r="S1247" s="242" t="str">
        <f>IFERROR(VLOOKUP(B1247,HĐ14!$C$7:$L$2000,10,0)," ")</f>
        <v xml:space="preserve"> </v>
      </c>
      <c r="T1247" s="242" t="str">
        <f>IFERROR(VLOOKUP(B1247,HĐ15!$C$7:$L$2000,10,0)," ")</f>
        <v xml:space="preserve"> </v>
      </c>
      <c r="U1247" s="242" t="str">
        <f>IFERROR(VLOOKUP(B1247,HĐ16!$C$7:$L$2000,10,0)," ")</f>
        <v xml:space="preserve"> </v>
      </c>
      <c r="V1247" s="242" t="str">
        <f>IFERROR(VLOOKUP(B1247,HĐ17!$C$7:$L$2000,10,0)," ")</f>
        <v xml:space="preserve"> </v>
      </c>
      <c r="W1247" s="242" t="str">
        <f>IFERROR(VLOOKUP(B1247,HĐ18!$C$7:$L$2000,10,0)," ")</f>
        <v xml:space="preserve"> </v>
      </c>
      <c r="X1247" s="242" t="str">
        <f>IFERROR(VLOOKUP(B1247,HĐ19!$C$7:$L$2000,10,0)," ")</f>
        <v xml:space="preserve"> </v>
      </c>
      <c r="Y1247" s="242">
        <f>IFERROR(VLOOKUP(B1247,HĐ20!$C$7:$L$2000,10,0)," ")</f>
        <v>-5</v>
      </c>
      <c r="Z1247" s="242" t="str">
        <f>IFERROR(VLOOKUP(B1247,HĐ21!$C$7:$L$1999,10,0)," ")</f>
        <v xml:space="preserve"> </v>
      </c>
      <c r="AA1247" s="242" t="str">
        <f>IFERROR(VLOOKUP(B1247,HĐ22!$C$7:$L$1999,10,0)," ")</f>
        <v xml:space="preserve"> </v>
      </c>
      <c r="AB1247" s="235">
        <f t="shared" si="18"/>
        <v>-1</v>
      </c>
      <c r="AC1247" s="235"/>
    </row>
    <row r="1248" spans="1:29" s="240" customFormat="1" ht="12.75">
      <c r="A1248" s="235">
        <v>1217</v>
      </c>
      <c r="B1248" s="236">
        <v>2005191191</v>
      </c>
      <c r="C1248" s="237" t="s">
        <v>2271</v>
      </c>
      <c r="D1248" s="238" t="s">
        <v>101</v>
      </c>
      <c r="E1248" s="239" t="s">
        <v>596</v>
      </c>
      <c r="F1248" s="242" t="str">
        <f>IFERROR(VLOOKUP(B1248,HĐ1!$C$8:$L$2000,10,0)," ")</f>
        <v xml:space="preserve"> </v>
      </c>
      <c r="G1248" s="242" t="str">
        <f>IFERROR(VLOOKUP(B1248,HĐ2!$C$7:$L$2000,10,0)," ")</f>
        <v xml:space="preserve"> </v>
      </c>
      <c r="H1248" s="242" t="str">
        <f>IFERROR(VLOOKUP(B1248,HĐ3!$C$8:$L$2000,10,0)," ")</f>
        <v xml:space="preserve"> </v>
      </c>
      <c r="I1248" s="242" t="str">
        <f>IFERROR(VLOOKUP(B1248,HĐ4!$C$8:$L$2000,10,0)," ")</f>
        <v xml:space="preserve"> </v>
      </c>
      <c r="J1248" s="242">
        <f>IFERROR(VLOOKUP(B1248,HĐ5!$C$8:$L$2000,10,0)," ")</f>
        <v>4</v>
      </c>
      <c r="K1248" s="242" t="str">
        <f>IFERROR(VLOOKUP(B1248,HĐ6!$C$8:$L$2000,10,0)," ")</f>
        <v xml:space="preserve"> </v>
      </c>
      <c r="L1248" s="242" t="str">
        <f>IFERROR(VLOOKUP(B1248,HĐ7!$C$7:$L$2000,10,0)," ")</f>
        <v xml:space="preserve"> </v>
      </c>
      <c r="M1248" s="242" t="str">
        <f>IFERROR(VLOOKUP(B1248,HĐ8!$C$7:$L$2000,10,0)," ")</f>
        <v xml:space="preserve"> </v>
      </c>
      <c r="N1248" s="242" t="str">
        <f>IFERROR(VLOOKUP(B1248,HĐ9!$C$7:$L$2000,10,0)," ")</f>
        <v xml:space="preserve"> </v>
      </c>
      <c r="O1248" s="242" t="str">
        <f>IFERROR(VLOOKUP(B1248,HĐ10!$C$8:$L$2000,10,0)," ")</f>
        <v xml:space="preserve"> </v>
      </c>
      <c r="P1248" s="242" t="str">
        <f>IFERROR(VLOOKUP(B1248,HĐ11!$C$7:$L$2000,10,0)," ")</f>
        <v xml:space="preserve"> </v>
      </c>
      <c r="Q1248" s="242" t="str">
        <f>IFERROR(VLOOKUP(B1248,HĐ12!$C$7:$L$2000,10,0)," ")</f>
        <v xml:space="preserve"> </v>
      </c>
      <c r="R1248" s="242" t="str">
        <f>IFERROR(VLOOKUP(B1248,HĐ13!$C$7:$L$2000,10,0)," ")</f>
        <v xml:space="preserve"> </v>
      </c>
      <c r="S1248" s="242" t="str">
        <f>IFERROR(VLOOKUP(B1248,HĐ14!$C$7:$L$2000,10,0)," ")</f>
        <v xml:space="preserve"> </v>
      </c>
      <c r="T1248" s="242" t="str">
        <f>IFERROR(VLOOKUP(B1248,HĐ15!$C$7:$L$2000,10,0)," ")</f>
        <v xml:space="preserve"> </v>
      </c>
      <c r="U1248" s="242" t="str">
        <f>IFERROR(VLOOKUP(B1248,HĐ16!$C$7:$L$2000,10,0)," ")</f>
        <v xml:space="preserve"> </v>
      </c>
      <c r="V1248" s="242" t="str">
        <f>IFERROR(VLOOKUP(B1248,HĐ17!$C$7:$L$2000,10,0)," ")</f>
        <v xml:space="preserve"> </v>
      </c>
      <c r="W1248" s="242" t="str">
        <f>IFERROR(VLOOKUP(B1248,HĐ18!$C$7:$L$2000,10,0)," ")</f>
        <v xml:space="preserve"> </v>
      </c>
      <c r="X1248" s="242" t="str">
        <f>IFERROR(VLOOKUP(B1248,HĐ19!$C$7:$L$2000,10,0)," ")</f>
        <v xml:space="preserve"> </v>
      </c>
      <c r="Y1248" s="242" t="str">
        <f>IFERROR(VLOOKUP(B1248,HĐ20!$C$7:$L$2000,10,0)," ")</f>
        <v xml:space="preserve"> </v>
      </c>
      <c r="Z1248" s="242" t="str">
        <f>IFERROR(VLOOKUP(B1248,HĐ21!$C$7:$L$1999,10,0)," ")</f>
        <v xml:space="preserve"> </v>
      </c>
      <c r="AA1248" s="242" t="str">
        <f>IFERROR(VLOOKUP(B1248,HĐ22!$C$7:$L$1999,10,0)," ")</f>
        <v xml:space="preserve"> </v>
      </c>
      <c r="AB1248" s="235">
        <f t="shared" si="18"/>
        <v>4</v>
      </c>
      <c r="AC1248" s="235"/>
    </row>
    <row r="1249" spans="1:29" s="240" customFormat="1" ht="12.75">
      <c r="A1249" s="235">
        <v>1218</v>
      </c>
      <c r="B1249" s="236">
        <v>2005190442</v>
      </c>
      <c r="C1249" s="237" t="s">
        <v>3181</v>
      </c>
      <c r="D1249" s="238" t="s">
        <v>66</v>
      </c>
      <c r="E1249" s="239" t="s">
        <v>596</v>
      </c>
      <c r="F1249" s="242" t="str">
        <f>IFERROR(VLOOKUP(B1249,HĐ1!$C$8:$L$2000,10,0)," ")</f>
        <v xml:space="preserve"> </v>
      </c>
      <c r="G1249" s="242" t="str">
        <f>IFERROR(VLOOKUP(B1249,HĐ2!$C$7:$L$2000,10,0)," ")</f>
        <v xml:space="preserve"> </v>
      </c>
      <c r="H1249" s="242" t="str">
        <f>IFERROR(VLOOKUP(B1249,HĐ3!$C$8:$L$2000,10,0)," ")</f>
        <v xml:space="preserve"> </v>
      </c>
      <c r="I1249" s="242" t="str">
        <f>IFERROR(VLOOKUP(B1249,HĐ4!$C$8:$L$2000,10,0)," ")</f>
        <v xml:space="preserve"> </v>
      </c>
      <c r="J1249" s="242">
        <f>IFERROR(VLOOKUP(B1249,HĐ5!$C$8:$L$2000,10,0)," ")</f>
        <v>4</v>
      </c>
      <c r="K1249" s="242" t="str">
        <f>IFERROR(VLOOKUP(B1249,HĐ6!$C$8:$L$2000,10,0)," ")</f>
        <v xml:space="preserve"> </v>
      </c>
      <c r="L1249" s="242" t="str">
        <f>IFERROR(VLOOKUP(B1249,HĐ7!$C$7:$L$2000,10,0)," ")</f>
        <v xml:space="preserve"> </v>
      </c>
      <c r="M1249" s="242" t="str">
        <f>IFERROR(VLOOKUP(B1249,HĐ8!$C$7:$L$2000,10,0)," ")</f>
        <v xml:space="preserve"> </v>
      </c>
      <c r="N1249" s="242" t="str">
        <f>IFERROR(VLOOKUP(B1249,HĐ9!$C$7:$L$2000,10,0)," ")</f>
        <v xml:space="preserve"> </v>
      </c>
      <c r="O1249" s="242" t="str">
        <f>IFERROR(VLOOKUP(B1249,HĐ10!$C$8:$L$2000,10,0)," ")</f>
        <v xml:space="preserve"> </v>
      </c>
      <c r="P1249" s="242" t="str">
        <f>IFERROR(VLOOKUP(B1249,HĐ11!$C$7:$L$2000,10,0)," ")</f>
        <v xml:space="preserve"> </v>
      </c>
      <c r="Q1249" s="242">
        <f>IFERROR(VLOOKUP(B1249,HĐ12!$C$7:$L$2000,10,0)," ")</f>
        <v>2</v>
      </c>
      <c r="R1249" s="242" t="str">
        <f>IFERROR(VLOOKUP(B1249,HĐ13!$C$7:$L$2000,10,0)," ")</f>
        <v xml:space="preserve"> </v>
      </c>
      <c r="S1249" s="242" t="str">
        <f>IFERROR(VLOOKUP(B1249,HĐ14!$C$7:$L$2000,10,0)," ")</f>
        <v xml:space="preserve"> </v>
      </c>
      <c r="T1249" s="242" t="str">
        <f>IFERROR(VLOOKUP(B1249,HĐ15!$C$7:$L$2000,10,0)," ")</f>
        <v xml:space="preserve"> </v>
      </c>
      <c r="U1249" s="242" t="str">
        <f>IFERROR(VLOOKUP(B1249,HĐ16!$C$7:$L$2000,10,0)," ")</f>
        <v xml:space="preserve"> </v>
      </c>
      <c r="V1249" s="242" t="str">
        <f>IFERROR(VLOOKUP(B1249,HĐ17!$C$7:$L$2000,10,0)," ")</f>
        <v xml:space="preserve"> </v>
      </c>
      <c r="W1249" s="242" t="str">
        <f>IFERROR(VLOOKUP(B1249,HĐ18!$C$7:$L$2000,10,0)," ")</f>
        <v xml:space="preserve"> </v>
      </c>
      <c r="X1249" s="242" t="str">
        <f>IFERROR(VLOOKUP(B1249,HĐ19!$C$7:$L$2000,10,0)," ")</f>
        <v xml:space="preserve"> </v>
      </c>
      <c r="Y1249" s="242" t="str">
        <f>IFERROR(VLOOKUP(B1249,HĐ20!$C$7:$L$2000,10,0)," ")</f>
        <v xml:space="preserve"> </v>
      </c>
      <c r="Z1249" s="242" t="str">
        <f>IFERROR(VLOOKUP(B1249,HĐ21!$C$7:$L$1999,10,0)," ")</f>
        <v xml:space="preserve"> </v>
      </c>
      <c r="AA1249" s="242" t="str">
        <f>IFERROR(VLOOKUP(B1249,HĐ22!$C$7:$L$1999,10,0)," ")</f>
        <v xml:space="preserve"> </v>
      </c>
      <c r="AB1249" s="235">
        <f t="shared" ref="AB1249:AB1312" si="19">SUM(F1249:AA1249)</f>
        <v>6</v>
      </c>
      <c r="AC1249" s="235"/>
    </row>
    <row r="1250" spans="1:29" s="240" customFormat="1" ht="12.75">
      <c r="A1250" s="235">
        <v>1219</v>
      </c>
      <c r="B1250" s="236">
        <v>2005190446</v>
      </c>
      <c r="C1250" s="237" t="s">
        <v>1947</v>
      </c>
      <c r="D1250" s="238" t="s">
        <v>66</v>
      </c>
      <c r="E1250" s="239" t="s">
        <v>596</v>
      </c>
      <c r="F1250" s="242" t="str">
        <f>IFERROR(VLOOKUP(B1250,HĐ1!$C$8:$L$2000,10,0)," ")</f>
        <v xml:space="preserve"> </v>
      </c>
      <c r="G1250" s="242" t="str">
        <f>IFERROR(VLOOKUP(B1250,HĐ2!$C$7:$L$2000,10,0)," ")</f>
        <v xml:space="preserve"> </v>
      </c>
      <c r="H1250" s="242" t="str">
        <f>IFERROR(VLOOKUP(B1250,HĐ3!$C$8:$L$2000,10,0)," ")</f>
        <v xml:space="preserve"> </v>
      </c>
      <c r="I1250" s="242" t="str">
        <f>IFERROR(VLOOKUP(B1250,HĐ4!$C$8:$L$2000,10,0)," ")</f>
        <v xml:space="preserve"> </v>
      </c>
      <c r="J1250" s="242">
        <f>IFERROR(VLOOKUP(B1250,HĐ5!$C$8:$L$2000,10,0)," ")</f>
        <v>4</v>
      </c>
      <c r="K1250" s="242" t="str">
        <f>IFERROR(VLOOKUP(B1250,HĐ6!$C$8:$L$2000,10,0)," ")</f>
        <v xml:space="preserve"> </v>
      </c>
      <c r="L1250" s="242" t="str">
        <f>IFERROR(VLOOKUP(B1250,HĐ7!$C$7:$L$2000,10,0)," ")</f>
        <v xml:space="preserve"> </v>
      </c>
      <c r="M1250" s="242" t="str">
        <f>IFERROR(VLOOKUP(B1250,HĐ8!$C$7:$L$2000,10,0)," ")</f>
        <v xml:space="preserve"> </v>
      </c>
      <c r="N1250" s="242" t="str">
        <f>IFERROR(VLOOKUP(B1250,HĐ9!$C$7:$L$2000,10,0)," ")</f>
        <v xml:space="preserve"> </v>
      </c>
      <c r="O1250" s="242" t="str">
        <f>IFERROR(VLOOKUP(B1250,HĐ10!$C$8:$L$2000,10,0)," ")</f>
        <v xml:space="preserve"> </v>
      </c>
      <c r="P1250" s="242" t="str">
        <f>IFERROR(VLOOKUP(B1250,HĐ11!$C$7:$L$2000,10,0)," ")</f>
        <v xml:space="preserve"> </v>
      </c>
      <c r="Q1250" s="242" t="str">
        <f>IFERROR(VLOOKUP(B1250,HĐ12!$C$7:$L$2000,10,0)," ")</f>
        <v xml:space="preserve"> </v>
      </c>
      <c r="R1250" s="242" t="str">
        <f>IFERROR(VLOOKUP(B1250,HĐ13!$C$7:$L$2000,10,0)," ")</f>
        <v xml:space="preserve"> </v>
      </c>
      <c r="S1250" s="242" t="str">
        <f>IFERROR(VLOOKUP(B1250,HĐ14!$C$7:$L$2000,10,0)," ")</f>
        <v xml:space="preserve"> </v>
      </c>
      <c r="T1250" s="242" t="str">
        <f>IFERROR(VLOOKUP(B1250,HĐ15!$C$7:$L$2000,10,0)," ")</f>
        <v xml:space="preserve"> </v>
      </c>
      <c r="U1250" s="242" t="str">
        <f>IFERROR(VLOOKUP(B1250,HĐ16!$C$7:$L$2000,10,0)," ")</f>
        <v xml:space="preserve"> </v>
      </c>
      <c r="V1250" s="242" t="str">
        <f>IFERROR(VLOOKUP(B1250,HĐ17!$C$7:$L$2000,10,0)," ")</f>
        <v xml:space="preserve"> </v>
      </c>
      <c r="W1250" s="242" t="str">
        <f>IFERROR(VLOOKUP(B1250,HĐ18!$C$7:$L$2000,10,0)," ")</f>
        <v xml:space="preserve"> </v>
      </c>
      <c r="X1250" s="242" t="str">
        <f>IFERROR(VLOOKUP(B1250,HĐ19!$C$7:$L$2000,10,0)," ")</f>
        <v xml:space="preserve"> </v>
      </c>
      <c r="Y1250" s="242" t="str">
        <f>IFERROR(VLOOKUP(B1250,HĐ20!$C$7:$L$2000,10,0)," ")</f>
        <v xml:space="preserve"> </v>
      </c>
      <c r="Z1250" s="242" t="str">
        <f>IFERROR(VLOOKUP(B1250,HĐ21!$C$7:$L$1999,10,0)," ")</f>
        <v xml:space="preserve"> </v>
      </c>
      <c r="AA1250" s="242" t="str">
        <f>IFERROR(VLOOKUP(B1250,HĐ22!$C$7:$L$1999,10,0)," ")</f>
        <v xml:space="preserve"> </v>
      </c>
      <c r="AB1250" s="235">
        <f t="shared" si="19"/>
        <v>4</v>
      </c>
      <c r="AC1250" s="235"/>
    </row>
    <row r="1251" spans="1:29" s="240" customFormat="1" ht="12.75">
      <c r="A1251" s="235">
        <v>1220</v>
      </c>
      <c r="B1251" s="236">
        <v>2005191194</v>
      </c>
      <c r="C1251" s="237" t="s">
        <v>1768</v>
      </c>
      <c r="D1251" s="238" t="s">
        <v>66</v>
      </c>
      <c r="E1251" s="239" t="s">
        <v>596</v>
      </c>
      <c r="F1251" s="242" t="str">
        <f>IFERROR(VLOOKUP(B1251,HĐ1!$C$8:$L$2000,10,0)," ")</f>
        <v xml:space="preserve"> </v>
      </c>
      <c r="G1251" s="242" t="str">
        <f>IFERROR(VLOOKUP(B1251,HĐ2!$C$7:$L$2000,10,0)," ")</f>
        <v xml:space="preserve"> </v>
      </c>
      <c r="H1251" s="242" t="str">
        <f>IFERROR(VLOOKUP(B1251,HĐ3!$C$8:$L$2000,10,0)," ")</f>
        <v xml:space="preserve"> </v>
      </c>
      <c r="I1251" s="242" t="str">
        <f>IFERROR(VLOOKUP(B1251,HĐ4!$C$8:$L$2000,10,0)," ")</f>
        <v xml:space="preserve"> </v>
      </c>
      <c r="J1251" s="242">
        <f>IFERROR(VLOOKUP(B1251,HĐ5!$C$8:$L$2000,10,0)," ")</f>
        <v>4</v>
      </c>
      <c r="K1251" s="242" t="str">
        <f>IFERROR(VLOOKUP(B1251,HĐ6!$C$8:$L$2000,10,0)," ")</f>
        <v xml:space="preserve"> </v>
      </c>
      <c r="L1251" s="242">
        <f>IFERROR(VLOOKUP(B1251,HĐ7!$C$7:$L$2000,10,0)," ")</f>
        <v>4</v>
      </c>
      <c r="M1251" s="242" t="str">
        <f>IFERROR(VLOOKUP(B1251,HĐ8!$C$7:$L$2000,10,0)," ")</f>
        <v xml:space="preserve"> </v>
      </c>
      <c r="N1251" s="242" t="str">
        <f>IFERROR(VLOOKUP(B1251,HĐ9!$C$7:$L$2000,10,0)," ")</f>
        <v xml:space="preserve"> </v>
      </c>
      <c r="O1251" s="242" t="str">
        <f>IFERROR(VLOOKUP(B1251,HĐ10!$C$8:$L$2000,10,0)," ")</f>
        <v xml:space="preserve"> </v>
      </c>
      <c r="P1251" s="242" t="str">
        <f>IFERROR(VLOOKUP(B1251,HĐ11!$C$7:$L$2000,10,0)," ")</f>
        <v xml:space="preserve"> </v>
      </c>
      <c r="Q1251" s="242" t="str">
        <f>IFERROR(VLOOKUP(B1251,HĐ12!$C$7:$L$2000,10,0)," ")</f>
        <v xml:space="preserve"> </v>
      </c>
      <c r="R1251" s="242">
        <f>IFERROR(VLOOKUP(B1251,HĐ13!$C$7:$L$2000,10,0)," ")</f>
        <v>4</v>
      </c>
      <c r="S1251" s="242" t="str">
        <f>IFERROR(VLOOKUP(B1251,HĐ14!$C$7:$L$2000,10,0)," ")</f>
        <v xml:space="preserve"> </v>
      </c>
      <c r="T1251" s="242">
        <f>IFERROR(VLOOKUP(B1251,HĐ15!$C$7:$L$2000,10,0)," ")</f>
        <v>4</v>
      </c>
      <c r="U1251" s="242" t="str">
        <f>IFERROR(VLOOKUP(B1251,HĐ16!$C$7:$L$2000,10,0)," ")</f>
        <v xml:space="preserve"> </v>
      </c>
      <c r="V1251" s="242" t="str">
        <f>IFERROR(VLOOKUP(B1251,HĐ17!$C$7:$L$2000,10,0)," ")</f>
        <v xml:space="preserve"> </v>
      </c>
      <c r="W1251" s="242" t="str">
        <f>IFERROR(VLOOKUP(B1251,HĐ18!$C$7:$L$2000,10,0)," ")</f>
        <v xml:space="preserve"> </v>
      </c>
      <c r="X1251" s="242" t="str">
        <f>IFERROR(VLOOKUP(B1251,HĐ19!$C$7:$L$2000,10,0)," ")</f>
        <v xml:space="preserve"> </v>
      </c>
      <c r="Y1251" s="242" t="str">
        <f>IFERROR(VLOOKUP(B1251,HĐ20!$C$7:$L$2000,10,0)," ")</f>
        <v xml:space="preserve"> </v>
      </c>
      <c r="Z1251" s="242" t="str">
        <f>IFERROR(VLOOKUP(B1251,HĐ21!$C$7:$L$1999,10,0)," ")</f>
        <v xml:space="preserve"> </v>
      </c>
      <c r="AA1251" s="242">
        <f>IFERROR(VLOOKUP(B1251,HĐ22!$C$7:$L$1999,10,0)," ")</f>
        <v>4</v>
      </c>
      <c r="AB1251" s="235">
        <f t="shared" si="19"/>
        <v>20</v>
      </c>
      <c r="AC1251" s="235"/>
    </row>
    <row r="1252" spans="1:29" s="240" customFormat="1" ht="12.75" hidden="1">
      <c r="A1252" s="235">
        <v>1221</v>
      </c>
      <c r="B1252" s="236">
        <v>2005190482</v>
      </c>
      <c r="C1252" s="237" t="s">
        <v>87</v>
      </c>
      <c r="D1252" s="238" t="s">
        <v>88</v>
      </c>
      <c r="E1252" s="239" t="s">
        <v>596</v>
      </c>
      <c r="F1252" s="242" t="str">
        <f>IFERROR(VLOOKUP(B1252,HĐ1!$C$8:$L$2000,10,0)," ")</f>
        <v xml:space="preserve"> </v>
      </c>
      <c r="G1252" s="242" t="str">
        <f>IFERROR(VLOOKUP(B1252,HĐ2!$C$7:$L$2000,10,0)," ")</f>
        <v xml:space="preserve"> </v>
      </c>
      <c r="H1252" s="242" t="str">
        <f>IFERROR(VLOOKUP(B1252,HĐ3!$C$8:$L$2000,10,0)," ")</f>
        <v xml:space="preserve"> </v>
      </c>
      <c r="I1252" s="242" t="str">
        <f>IFERROR(VLOOKUP(B1252,HĐ4!$C$8:$L$2000,10,0)," ")</f>
        <v xml:space="preserve"> </v>
      </c>
      <c r="J1252" s="242" t="str">
        <f>IFERROR(VLOOKUP(B1252,HĐ5!$C$8:$L$2000,10,0)," ")</f>
        <v xml:space="preserve"> </v>
      </c>
      <c r="K1252" s="242" t="str">
        <f>IFERROR(VLOOKUP(B1252,HĐ6!$C$8:$L$2000,10,0)," ")</f>
        <v xml:space="preserve"> </v>
      </c>
      <c r="L1252" s="242" t="str">
        <f>IFERROR(VLOOKUP(B1252,HĐ7!$C$7:$L$2000,10,0)," ")</f>
        <v xml:space="preserve"> </v>
      </c>
      <c r="M1252" s="242" t="str">
        <f>IFERROR(VLOOKUP(B1252,HĐ8!$C$7:$L$2000,10,0)," ")</f>
        <v xml:space="preserve"> </v>
      </c>
      <c r="N1252" s="242" t="str">
        <f>IFERROR(VLOOKUP(B1252,HĐ9!$C$7:$L$2000,10,0)," ")</f>
        <v xml:space="preserve"> </v>
      </c>
      <c r="O1252" s="242" t="str">
        <f>IFERROR(VLOOKUP(B1252,HĐ10!$C$8:$L$2000,10,0)," ")</f>
        <v xml:space="preserve"> </v>
      </c>
      <c r="P1252" s="242" t="str">
        <f>IFERROR(VLOOKUP(B1252,HĐ11!$C$7:$L$2000,10,0)," ")</f>
        <v xml:space="preserve"> </v>
      </c>
      <c r="Q1252" s="242" t="str">
        <f>IFERROR(VLOOKUP(B1252,HĐ12!$C$7:$L$2000,10,0)," ")</f>
        <v xml:space="preserve"> </v>
      </c>
      <c r="R1252" s="242" t="str">
        <f>IFERROR(VLOOKUP(B1252,HĐ13!$C$7:$L$2000,10,0)," ")</f>
        <v xml:space="preserve"> </v>
      </c>
      <c r="S1252" s="242" t="str">
        <f>IFERROR(VLOOKUP(B1252,HĐ14!$C$7:$L$2000,10,0)," ")</f>
        <v xml:space="preserve"> </v>
      </c>
      <c r="T1252" s="242" t="str">
        <f>IFERROR(VLOOKUP(B1252,HĐ15!$C$7:$L$2000,10,0)," ")</f>
        <v xml:space="preserve"> </v>
      </c>
      <c r="U1252" s="242" t="str">
        <f>IFERROR(VLOOKUP(B1252,HĐ16!$C$7:$L$2000,10,0)," ")</f>
        <v xml:space="preserve"> </v>
      </c>
      <c r="V1252" s="242" t="str">
        <f>IFERROR(VLOOKUP(B1252,HĐ17!$C$7:$L$2000,10,0)," ")</f>
        <v xml:space="preserve"> </v>
      </c>
      <c r="W1252" s="242" t="str">
        <f>IFERROR(VLOOKUP(B1252,HĐ18!$C$7:$L$2000,10,0)," ")</f>
        <v xml:space="preserve"> </v>
      </c>
      <c r="X1252" s="242" t="str">
        <f>IFERROR(VLOOKUP(B1252,HĐ19!$C$7:$L$2000,10,0)," ")</f>
        <v xml:space="preserve"> </v>
      </c>
      <c r="Y1252" s="242" t="str">
        <f>IFERROR(VLOOKUP(B1252,HĐ20!$C$7:$L$2000,10,0)," ")</f>
        <v xml:space="preserve"> </v>
      </c>
      <c r="Z1252" s="242" t="str">
        <f>IFERROR(VLOOKUP(B1252,HĐ21!$C$7:$L$1999,10,0)," ")</f>
        <v xml:space="preserve"> </v>
      </c>
      <c r="AA1252" s="242" t="str">
        <f>IFERROR(VLOOKUP(B1252,HĐ22!$C$7:$L$1999,10,0)," ")</f>
        <v xml:space="preserve"> </v>
      </c>
      <c r="AB1252" s="235">
        <f t="shared" si="19"/>
        <v>0</v>
      </c>
      <c r="AC1252" s="235"/>
    </row>
    <row r="1253" spans="1:29" s="240" customFormat="1" ht="12.75">
      <c r="A1253" s="235">
        <v>1222</v>
      </c>
      <c r="B1253" s="236">
        <v>2005190467</v>
      </c>
      <c r="C1253" s="237" t="s">
        <v>3450</v>
      </c>
      <c r="D1253" s="238" t="s">
        <v>304</v>
      </c>
      <c r="E1253" s="239" t="s">
        <v>596</v>
      </c>
      <c r="F1253" s="242" t="str">
        <f>IFERROR(VLOOKUP(B1253,HĐ1!$C$8:$L$2000,10,0)," ")</f>
        <v xml:space="preserve"> </v>
      </c>
      <c r="G1253" s="242" t="str">
        <f>IFERROR(VLOOKUP(B1253,HĐ2!$C$7:$L$2000,10,0)," ")</f>
        <v xml:space="preserve"> </v>
      </c>
      <c r="H1253" s="242" t="str">
        <f>IFERROR(VLOOKUP(B1253,HĐ3!$C$8:$L$2000,10,0)," ")</f>
        <v xml:space="preserve"> </v>
      </c>
      <c r="I1253" s="242" t="str">
        <f>IFERROR(VLOOKUP(B1253,HĐ4!$C$8:$L$2000,10,0)," ")</f>
        <v xml:space="preserve"> </v>
      </c>
      <c r="J1253" s="242">
        <f>IFERROR(VLOOKUP(B1253,HĐ5!$C$8:$L$2000,10,0)," ")</f>
        <v>4</v>
      </c>
      <c r="K1253" s="242" t="str">
        <f>IFERROR(VLOOKUP(B1253,HĐ6!$C$8:$L$2000,10,0)," ")</f>
        <v xml:space="preserve"> </v>
      </c>
      <c r="L1253" s="242" t="str">
        <f>IFERROR(VLOOKUP(B1253,HĐ7!$C$7:$L$2000,10,0)," ")</f>
        <v xml:space="preserve"> </v>
      </c>
      <c r="M1253" s="242" t="str">
        <f>IFERROR(VLOOKUP(B1253,HĐ8!$C$7:$L$2000,10,0)," ")</f>
        <v xml:space="preserve"> </v>
      </c>
      <c r="N1253" s="242" t="str">
        <f>IFERROR(VLOOKUP(B1253,HĐ9!$C$7:$L$2000,10,0)," ")</f>
        <v xml:space="preserve"> </v>
      </c>
      <c r="O1253" s="242" t="str">
        <f>IFERROR(VLOOKUP(B1253,HĐ10!$C$8:$L$2000,10,0)," ")</f>
        <v xml:space="preserve"> </v>
      </c>
      <c r="P1253" s="242" t="str">
        <f>IFERROR(VLOOKUP(B1253,HĐ11!$C$7:$L$2000,10,0)," ")</f>
        <v xml:space="preserve"> </v>
      </c>
      <c r="Q1253" s="242" t="str">
        <f>IFERROR(VLOOKUP(B1253,HĐ12!$C$7:$L$2000,10,0)," ")</f>
        <v xml:space="preserve"> </v>
      </c>
      <c r="R1253" s="242" t="str">
        <f>IFERROR(VLOOKUP(B1253,HĐ13!$C$7:$L$2000,10,0)," ")</f>
        <v xml:space="preserve"> </v>
      </c>
      <c r="S1253" s="242" t="str">
        <f>IFERROR(VLOOKUP(B1253,HĐ14!$C$7:$L$2000,10,0)," ")</f>
        <v xml:space="preserve"> </v>
      </c>
      <c r="T1253" s="242" t="str">
        <f>IFERROR(VLOOKUP(B1253,HĐ15!$C$7:$L$2000,10,0)," ")</f>
        <v xml:space="preserve"> </v>
      </c>
      <c r="U1253" s="242" t="str">
        <f>IFERROR(VLOOKUP(B1253,HĐ16!$C$7:$L$2000,10,0)," ")</f>
        <v xml:space="preserve"> </v>
      </c>
      <c r="V1253" s="242" t="str">
        <f>IFERROR(VLOOKUP(B1253,HĐ17!$C$7:$L$2000,10,0)," ")</f>
        <v xml:space="preserve"> </v>
      </c>
      <c r="W1253" s="242" t="str">
        <f>IFERROR(VLOOKUP(B1253,HĐ18!$C$7:$L$2000,10,0)," ")</f>
        <v xml:space="preserve"> </v>
      </c>
      <c r="X1253" s="242" t="str">
        <f>IFERROR(VLOOKUP(B1253,HĐ19!$C$7:$L$2000,10,0)," ")</f>
        <v xml:space="preserve"> </v>
      </c>
      <c r="Y1253" s="242" t="str">
        <f>IFERROR(VLOOKUP(B1253,HĐ20!$C$7:$L$2000,10,0)," ")</f>
        <v xml:space="preserve"> </v>
      </c>
      <c r="Z1253" s="242" t="str">
        <f>IFERROR(VLOOKUP(B1253,HĐ21!$C$7:$L$1999,10,0)," ")</f>
        <v xml:space="preserve"> </v>
      </c>
      <c r="AA1253" s="242" t="str">
        <f>IFERROR(VLOOKUP(B1253,HĐ22!$C$7:$L$1999,10,0)," ")</f>
        <v xml:space="preserve"> </v>
      </c>
      <c r="AB1253" s="235">
        <f t="shared" si="19"/>
        <v>4</v>
      </c>
      <c r="AC1253" s="235"/>
    </row>
    <row r="1254" spans="1:29" s="240" customFormat="1" ht="12.75">
      <c r="A1254" s="235">
        <v>1223</v>
      </c>
      <c r="B1254" s="236">
        <v>2005190470</v>
      </c>
      <c r="C1254" s="237" t="s">
        <v>3451</v>
      </c>
      <c r="D1254" s="238" t="s">
        <v>304</v>
      </c>
      <c r="E1254" s="239" t="s">
        <v>596</v>
      </c>
      <c r="F1254" s="242" t="str">
        <f>IFERROR(VLOOKUP(B1254,HĐ1!$C$8:$L$2000,10,0)," ")</f>
        <v xml:space="preserve"> </v>
      </c>
      <c r="G1254" s="242" t="str">
        <f>IFERROR(VLOOKUP(B1254,HĐ2!$C$7:$L$2000,10,0)," ")</f>
        <v xml:space="preserve"> </v>
      </c>
      <c r="H1254" s="242" t="str">
        <f>IFERROR(VLOOKUP(B1254,HĐ3!$C$8:$L$2000,10,0)," ")</f>
        <v xml:space="preserve"> </v>
      </c>
      <c r="I1254" s="242" t="str">
        <f>IFERROR(VLOOKUP(B1254,HĐ4!$C$8:$L$2000,10,0)," ")</f>
        <v xml:space="preserve"> </v>
      </c>
      <c r="J1254" s="242">
        <f>IFERROR(VLOOKUP(B1254,HĐ5!$C$8:$L$2000,10,0)," ")</f>
        <v>4</v>
      </c>
      <c r="K1254" s="242" t="str">
        <f>IFERROR(VLOOKUP(B1254,HĐ6!$C$8:$L$2000,10,0)," ")</f>
        <v xml:space="preserve"> </v>
      </c>
      <c r="L1254" s="242" t="str">
        <f>IFERROR(VLOOKUP(B1254,HĐ7!$C$7:$L$2000,10,0)," ")</f>
        <v xml:space="preserve"> </v>
      </c>
      <c r="M1254" s="242" t="str">
        <f>IFERROR(VLOOKUP(B1254,HĐ8!$C$7:$L$2000,10,0)," ")</f>
        <v xml:space="preserve"> </v>
      </c>
      <c r="N1254" s="242" t="str">
        <f>IFERROR(VLOOKUP(B1254,HĐ9!$C$7:$L$2000,10,0)," ")</f>
        <v xml:space="preserve"> </v>
      </c>
      <c r="O1254" s="242" t="str">
        <f>IFERROR(VLOOKUP(B1254,HĐ10!$C$8:$L$2000,10,0)," ")</f>
        <v xml:space="preserve"> </v>
      </c>
      <c r="P1254" s="242" t="str">
        <f>IFERROR(VLOOKUP(B1254,HĐ11!$C$7:$L$2000,10,0)," ")</f>
        <v xml:space="preserve"> </v>
      </c>
      <c r="Q1254" s="242" t="str">
        <f>IFERROR(VLOOKUP(B1254,HĐ12!$C$7:$L$2000,10,0)," ")</f>
        <v xml:space="preserve"> </v>
      </c>
      <c r="R1254" s="242" t="str">
        <f>IFERROR(VLOOKUP(B1254,HĐ13!$C$7:$L$2000,10,0)," ")</f>
        <v xml:space="preserve"> </v>
      </c>
      <c r="S1254" s="242" t="str">
        <f>IFERROR(VLOOKUP(B1254,HĐ14!$C$7:$L$2000,10,0)," ")</f>
        <v xml:space="preserve"> </v>
      </c>
      <c r="T1254" s="242" t="str">
        <f>IFERROR(VLOOKUP(B1254,HĐ15!$C$7:$L$2000,10,0)," ")</f>
        <v xml:space="preserve"> </v>
      </c>
      <c r="U1254" s="242" t="str">
        <f>IFERROR(VLOOKUP(B1254,HĐ16!$C$7:$L$2000,10,0)," ")</f>
        <v xml:space="preserve"> </v>
      </c>
      <c r="V1254" s="242" t="str">
        <f>IFERROR(VLOOKUP(B1254,HĐ17!$C$7:$L$2000,10,0)," ")</f>
        <v xml:space="preserve"> </v>
      </c>
      <c r="W1254" s="242" t="str">
        <f>IFERROR(VLOOKUP(B1254,HĐ18!$C$7:$L$2000,10,0)," ")</f>
        <v xml:space="preserve"> </v>
      </c>
      <c r="X1254" s="242" t="str">
        <f>IFERROR(VLOOKUP(B1254,HĐ19!$C$7:$L$2000,10,0)," ")</f>
        <v xml:space="preserve"> </v>
      </c>
      <c r="Y1254" s="242" t="str">
        <f>IFERROR(VLOOKUP(B1254,HĐ20!$C$7:$L$2000,10,0)," ")</f>
        <v xml:space="preserve"> </v>
      </c>
      <c r="Z1254" s="242" t="str">
        <f>IFERROR(VLOOKUP(B1254,HĐ21!$C$7:$L$1999,10,0)," ")</f>
        <v xml:space="preserve"> </v>
      </c>
      <c r="AA1254" s="242" t="str">
        <f>IFERROR(VLOOKUP(B1254,HĐ22!$C$7:$L$1999,10,0)," ")</f>
        <v xml:space="preserve"> </v>
      </c>
      <c r="AB1254" s="235">
        <f t="shared" si="19"/>
        <v>4</v>
      </c>
      <c r="AC1254" s="235"/>
    </row>
    <row r="1255" spans="1:29" s="240" customFormat="1" ht="12.75">
      <c r="A1255" s="235">
        <v>1224</v>
      </c>
      <c r="B1255" s="236">
        <v>2005190473</v>
      </c>
      <c r="C1255" s="237" t="s">
        <v>241</v>
      </c>
      <c r="D1255" s="238" t="s">
        <v>304</v>
      </c>
      <c r="E1255" s="239" t="s">
        <v>596</v>
      </c>
      <c r="F1255" s="242" t="str">
        <f>IFERROR(VLOOKUP(B1255,HĐ1!$C$8:$L$2000,10,0)," ")</f>
        <v xml:space="preserve"> </v>
      </c>
      <c r="G1255" s="242" t="str">
        <f>IFERROR(VLOOKUP(B1255,HĐ2!$C$7:$L$2000,10,0)," ")</f>
        <v xml:space="preserve"> </v>
      </c>
      <c r="H1255" s="242" t="str">
        <f>IFERROR(VLOOKUP(B1255,HĐ3!$C$8:$L$2000,10,0)," ")</f>
        <v xml:space="preserve"> </v>
      </c>
      <c r="I1255" s="242" t="str">
        <f>IFERROR(VLOOKUP(B1255,HĐ4!$C$8:$L$2000,10,0)," ")</f>
        <v xml:space="preserve"> </v>
      </c>
      <c r="J1255" s="242">
        <f>IFERROR(VLOOKUP(B1255,HĐ5!$C$8:$L$2000,10,0)," ")</f>
        <v>4</v>
      </c>
      <c r="K1255" s="242" t="str">
        <f>IFERROR(VLOOKUP(B1255,HĐ6!$C$8:$L$2000,10,0)," ")</f>
        <v xml:space="preserve"> </v>
      </c>
      <c r="L1255" s="242" t="str">
        <f>IFERROR(VLOOKUP(B1255,HĐ7!$C$7:$L$2000,10,0)," ")</f>
        <v xml:space="preserve"> </v>
      </c>
      <c r="M1255" s="242" t="str">
        <f>IFERROR(VLOOKUP(B1255,HĐ8!$C$7:$L$2000,10,0)," ")</f>
        <v xml:space="preserve"> </v>
      </c>
      <c r="N1255" s="242" t="str">
        <f>IFERROR(VLOOKUP(B1255,HĐ9!$C$7:$L$2000,10,0)," ")</f>
        <v xml:space="preserve"> </v>
      </c>
      <c r="O1255" s="242" t="str">
        <f>IFERROR(VLOOKUP(B1255,HĐ10!$C$8:$L$2000,10,0)," ")</f>
        <v xml:space="preserve"> </v>
      </c>
      <c r="P1255" s="242" t="str">
        <f>IFERROR(VLOOKUP(B1255,HĐ11!$C$7:$L$2000,10,0)," ")</f>
        <v xml:space="preserve"> </v>
      </c>
      <c r="Q1255" s="242" t="str">
        <f>IFERROR(VLOOKUP(B1255,HĐ12!$C$7:$L$2000,10,0)," ")</f>
        <v xml:space="preserve"> </v>
      </c>
      <c r="R1255" s="242" t="str">
        <f>IFERROR(VLOOKUP(B1255,HĐ13!$C$7:$L$2000,10,0)," ")</f>
        <v xml:space="preserve"> </v>
      </c>
      <c r="S1255" s="242" t="str">
        <f>IFERROR(VLOOKUP(B1255,HĐ14!$C$7:$L$2000,10,0)," ")</f>
        <v xml:space="preserve"> </v>
      </c>
      <c r="T1255" s="242" t="str">
        <f>IFERROR(VLOOKUP(B1255,HĐ15!$C$7:$L$2000,10,0)," ")</f>
        <v xml:space="preserve"> </v>
      </c>
      <c r="U1255" s="242" t="str">
        <f>IFERROR(VLOOKUP(B1255,HĐ16!$C$7:$L$2000,10,0)," ")</f>
        <v xml:space="preserve"> </v>
      </c>
      <c r="V1255" s="242" t="str">
        <f>IFERROR(VLOOKUP(B1255,HĐ17!$C$7:$L$2000,10,0)," ")</f>
        <v xml:space="preserve"> </v>
      </c>
      <c r="W1255" s="242" t="str">
        <f>IFERROR(VLOOKUP(B1255,HĐ18!$C$7:$L$2000,10,0)," ")</f>
        <v xml:space="preserve"> </v>
      </c>
      <c r="X1255" s="242" t="str">
        <f>IFERROR(VLOOKUP(B1255,HĐ19!$C$7:$L$2000,10,0)," ")</f>
        <v xml:space="preserve"> </v>
      </c>
      <c r="Y1255" s="242" t="str">
        <f>IFERROR(VLOOKUP(B1255,HĐ20!$C$7:$L$2000,10,0)," ")</f>
        <v xml:space="preserve"> </v>
      </c>
      <c r="Z1255" s="242" t="str">
        <f>IFERROR(VLOOKUP(B1255,HĐ21!$C$7:$L$1999,10,0)," ")</f>
        <v xml:space="preserve"> </v>
      </c>
      <c r="AA1255" s="242" t="str">
        <f>IFERROR(VLOOKUP(B1255,HĐ22!$C$7:$L$1999,10,0)," ")</f>
        <v xml:space="preserve"> </v>
      </c>
      <c r="AB1255" s="235">
        <f t="shared" si="19"/>
        <v>4</v>
      </c>
      <c r="AC1255" s="235"/>
    </row>
    <row r="1256" spans="1:29" s="240" customFormat="1" ht="12.75" hidden="1">
      <c r="A1256" s="235">
        <v>1225</v>
      </c>
      <c r="B1256" s="236">
        <v>2005190479</v>
      </c>
      <c r="C1256" s="237" t="s">
        <v>3452</v>
      </c>
      <c r="D1256" s="238" t="s">
        <v>304</v>
      </c>
      <c r="E1256" s="239" t="s">
        <v>596</v>
      </c>
      <c r="F1256" s="242" t="str">
        <f>IFERROR(VLOOKUP(B1256,HĐ1!$C$8:$L$2000,10,0)," ")</f>
        <v xml:space="preserve"> </v>
      </c>
      <c r="G1256" s="242" t="str">
        <f>IFERROR(VLOOKUP(B1256,HĐ2!$C$7:$L$2000,10,0)," ")</f>
        <v xml:space="preserve"> </v>
      </c>
      <c r="H1256" s="242" t="str">
        <f>IFERROR(VLOOKUP(B1256,HĐ3!$C$8:$L$2000,10,0)," ")</f>
        <v xml:space="preserve"> </v>
      </c>
      <c r="I1256" s="242" t="str">
        <f>IFERROR(VLOOKUP(B1256,HĐ4!$C$8:$L$2000,10,0)," ")</f>
        <v xml:space="preserve"> </v>
      </c>
      <c r="J1256" s="242" t="str">
        <f>IFERROR(VLOOKUP(B1256,HĐ5!$C$8:$L$2000,10,0)," ")</f>
        <v xml:space="preserve"> </v>
      </c>
      <c r="K1256" s="242" t="str">
        <f>IFERROR(VLOOKUP(B1256,HĐ6!$C$8:$L$2000,10,0)," ")</f>
        <v xml:space="preserve"> </v>
      </c>
      <c r="L1256" s="242" t="str">
        <f>IFERROR(VLOOKUP(B1256,HĐ7!$C$7:$L$2000,10,0)," ")</f>
        <v xml:space="preserve"> </v>
      </c>
      <c r="M1256" s="242" t="str">
        <f>IFERROR(VLOOKUP(B1256,HĐ8!$C$7:$L$2000,10,0)," ")</f>
        <v xml:space="preserve"> </v>
      </c>
      <c r="N1256" s="242" t="str">
        <f>IFERROR(VLOOKUP(B1256,HĐ9!$C$7:$L$2000,10,0)," ")</f>
        <v xml:space="preserve"> </v>
      </c>
      <c r="O1256" s="242" t="str">
        <f>IFERROR(VLOOKUP(B1256,HĐ10!$C$8:$L$2000,10,0)," ")</f>
        <v xml:space="preserve"> </v>
      </c>
      <c r="P1256" s="242" t="str">
        <f>IFERROR(VLOOKUP(B1256,HĐ11!$C$7:$L$2000,10,0)," ")</f>
        <v xml:space="preserve"> </v>
      </c>
      <c r="Q1256" s="242" t="str">
        <f>IFERROR(VLOOKUP(B1256,HĐ12!$C$7:$L$2000,10,0)," ")</f>
        <v xml:space="preserve"> </v>
      </c>
      <c r="R1256" s="242" t="str">
        <f>IFERROR(VLOOKUP(B1256,HĐ13!$C$7:$L$2000,10,0)," ")</f>
        <v xml:space="preserve"> </v>
      </c>
      <c r="S1256" s="242" t="str">
        <f>IFERROR(VLOOKUP(B1256,HĐ14!$C$7:$L$2000,10,0)," ")</f>
        <v xml:space="preserve"> </v>
      </c>
      <c r="T1256" s="242" t="str">
        <f>IFERROR(VLOOKUP(B1256,HĐ15!$C$7:$L$2000,10,0)," ")</f>
        <v xml:space="preserve"> </v>
      </c>
      <c r="U1256" s="242" t="str">
        <f>IFERROR(VLOOKUP(B1256,HĐ16!$C$7:$L$2000,10,0)," ")</f>
        <v xml:space="preserve"> </v>
      </c>
      <c r="V1256" s="242" t="str">
        <f>IFERROR(VLOOKUP(B1256,HĐ17!$C$7:$L$2000,10,0)," ")</f>
        <v xml:space="preserve"> </v>
      </c>
      <c r="W1256" s="242" t="str">
        <f>IFERROR(VLOOKUP(B1256,HĐ18!$C$7:$L$2000,10,0)," ")</f>
        <v xml:space="preserve"> </v>
      </c>
      <c r="X1256" s="242" t="str">
        <f>IFERROR(VLOOKUP(B1256,HĐ19!$C$7:$L$2000,10,0)," ")</f>
        <v xml:space="preserve"> </v>
      </c>
      <c r="Y1256" s="242" t="str">
        <f>IFERROR(VLOOKUP(B1256,HĐ20!$C$7:$L$2000,10,0)," ")</f>
        <v xml:space="preserve"> </v>
      </c>
      <c r="Z1256" s="242" t="str">
        <f>IFERROR(VLOOKUP(B1256,HĐ21!$C$7:$L$1999,10,0)," ")</f>
        <v xml:space="preserve"> </v>
      </c>
      <c r="AA1256" s="242" t="str">
        <f>IFERROR(VLOOKUP(B1256,HĐ22!$C$7:$L$1999,10,0)," ")</f>
        <v xml:space="preserve"> </v>
      </c>
      <c r="AB1256" s="235">
        <f t="shared" si="19"/>
        <v>0</v>
      </c>
      <c r="AC1256" s="235"/>
    </row>
    <row r="1257" spans="1:29" s="240" customFormat="1" ht="12.75">
      <c r="A1257" s="235">
        <v>1226</v>
      </c>
      <c r="B1257" s="236">
        <v>2005191224</v>
      </c>
      <c r="C1257" s="237" t="s">
        <v>241</v>
      </c>
      <c r="D1257" s="238" t="s">
        <v>153</v>
      </c>
      <c r="E1257" s="239" t="s">
        <v>596</v>
      </c>
      <c r="F1257" s="242" t="str">
        <f>IFERROR(VLOOKUP(B1257,HĐ1!$C$8:$L$2000,10,0)," ")</f>
        <v xml:space="preserve"> </v>
      </c>
      <c r="G1257" s="242" t="str">
        <f>IFERROR(VLOOKUP(B1257,HĐ2!$C$7:$L$2000,10,0)," ")</f>
        <v xml:space="preserve"> </v>
      </c>
      <c r="H1257" s="242" t="str">
        <f>IFERROR(VLOOKUP(B1257,HĐ3!$C$8:$L$2000,10,0)," ")</f>
        <v xml:space="preserve"> </v>
      </c>
      <c r="I1257" s="242" t="str">
        <f>IFERROR(VLOOKUP(B1257,HĐ4!$C$8:$L$2000,10,0)," ")</f>
        <v xml:space="preserve"> </v>
      </c>
      <c r="J1257" s="242">
        <f>IFERROR(VLOOKUP(B1257,HĐ5!$C$8:$L$2000,10,0)," ")</f>
        <v>4</v>
      </c>
      <c r="K1257" s="242" t="str">
        <f>IFERROR(VLOOKUP(B1257,HĐ6!$C$8:$L$2000,10,0)," ")</f>
        <v xml:space="preserve"> </v>
      </c>
      <c r="L1257" s="242" t="str">
        <f>IFERROR(VLOOKUP(B1257,HĐ7!$C$7:$L$2000,10,0)," ")</f>
        <v xml:space="preserve"> </v>
      </c>
      <c r="M1257" s="242" t="str">
        <f>IFERROR(VLOOKUP(B1257,HĐ8!$C$7:$L$2000,10,0)," ")</f>
        <v xml:space="preserve"> </v>
      </c>
      <c r="N1257" s="242" t="str">
        <f>IFERROR(VLOOKUP(B1257,HĐ9!$C$7:$L$2000,10,0)," ")</f>
        <v xml:space="preserve"> </v>
      </c>
      <c r="O1257" s="242" t="str">
        <f>IFERROR(VLOOKUP(B1257,HĐ10!$C$8:$L$2000,10,0)," ")</f>
        <v xml:space="preserve"> </v>
      </c>
      <c r="P1257" s="242" t="str">
        <f>IFERROR(VLOOKUP(B1257,HĐ11!$C$7:$L$2000,10,0)," ")</f>
        <v xml:space="preserve"> </v>
      </c>
      <c r="Q1257" s="242" t="str">
        <f>IFERROR(VLOOKUP(B1257,HĐ12!$C$7:$L$2000,10,0)," ")</f>
        <v xml:space="preserve"> </v>
      </c>
      <c r="R1257" s="242" t="str">
        <f>IFERROR(VLOOKUP(B1257,HĐ13!$C$7:$L$2000,10,0)," ")</f>
        <v xml:space="preserve"> </v>
      </c>
      <c r="S1257" s="242" t="str">
        <f>IFERROR(VLOOKUP(B1257,HĐ14!$C$7:$L$2000,10,0)," ")</f>
        <v xml:space="preserve"> </v>
      </c>
      <c r="T1257" s="242" t="str">
        <f>IFERROR(VLOOKUP(B1257,HĐ15!$C$7:$L$2000,10,0)," ")</f>
        <v xml:space="preserve"> </v>
      </c>
      <c r="U1257" s="242" t="str">
        <f>IFERROR(VLOOKUP(B1257,HĐ16!$C$7:$L$2000,10,0)," ")</f>
        <v xml:space="preserve"> </v>
      </c>
      <c r="V1257" s="242" t="str">
        <f>IFERROR(VLOOKUP(B1257,HĐ17!$C$7:$L$2000,10,0)," ")</f>
        <v xml:space="preserve"> </v>
      </c>
      <c r="W1257" s="242" t="str">
        <f>IFERROR(VLOOKUP(B1257,HĐ18!$C$7:$L$2000,10,0)," ")</f>
        <v xml:space="preserve"> </v>
      </c>
      <c r="X1257" s="242" t="str">
        <f>IFERROR(VLOOKUP(B1257,HĐ19!$C$7:$L$2000,10,0)," ")</f>
        <v xml:space="preserve"> </v>
      </c>
      <c r="Y1257" s="242" t="str">
        <f>IFERROR(VLOOKUP(B1257,HĐ20!$C$7:$L$2000,10,0)," ")</f>
        <v xml:space="preserve"> </v>
      </c>
      <c r="Z1257" s="242" t="str">
        <f>IFERROR(VLOOKUP(B1257,HĐ21!$C$7:$L$1999,10,0)," ")</f>
        <v xml:space="preserve"> </v>
      </c>
      <c r="AA1257" s="242" t="str">
        <f>IFERROR(VLOOKUP(B1257,HĐ22!$C$7:$L$1999,10,0)," ")</f>
        <v xml:space="preserve"> </v>
      </c>
      <c r="AB1257" s="235">
        <f t="shared" si="19"/>
        <v>4</v>
      </c>
      <c r="AC1257" s="235"/>
    </row>
    <row r="1258" spans="1:29" s="240" customFormat="1" ht="12.75" hidden="1">
      <c r="A1258" s="235">
        <v>1227</v>
      </c>
      <c r="B1258" s="236">
        <v>2005191227</v>
      </c>
      <c r="C1258" s="237" t="s">
        <v>623</v>
      </c>
      <c r="D1258" s="238" t="s">
        <v>153</v>
      </c>
      <c r="E1258" s="239" t="s">
        <v>596</v>
      </c>
      <c r="F1258" s="242" t="str">
        <f>IFERROR(VLOOKUP(B1258,HĐ1!$C$8:$L$2000,10,0)," ")</f>
        <v xml:space="preserve"> </v>
      </c>
      <c r="G1258" s="242" t="str">
        <f>IFERROR(VLOOKUP(B1258,HĐ2!$C$7:$L$2000,10,0)," ")</f>
        <v xml:space="preserve"> </v>
      </c>
      <c r="H1258" s="242" t="str">
        <f>IFERROR(VLOOKUP(B1258,HĐ3!$C$8:$L$2000,10,0)," ")</f>
        <v xml:space="preserve"> </v>
      </c>
      <c r="I1258" s="242" t="str">
        <f>IFERROR(VLOOKUP(B1258,HĐ4!$C$8:$L$2000,10,0)," ")</f>
        <v xml:space="preserve"> </v>
      </c>
      <c r="J1258" s="242" t="str">
        <f>IFERROR(VLOOKUP(B1258,HĐ5!$C$8:$L$2000,10,0)," ")</f>
        <v xml:space="preserve"> </v>
      </c>
      <c r="K1258" s="242" t="str">
        <f>IFERROR(VLOOKUP(B1258,HĐ6!$C$8:$L$2000,10,0)," ")</f>
        <v xml:space="preserve"> </v>
      </c>
      <c r="L1258" s="242" t="str">
        <f>IFERROR(VLOOKUP(B1258,HĐ7!$C$7:$L$2000,10,0)," ")</f>
        <v xml:space="preserve"> </v>
      </c>
      <c r="M1258" s="242" t="str">
        <f>IFERROR(VLOOKUP(B1258,HĐ8!$C$7:$L$2000,10,0)," ")</f>
        <v xml:space="preserve"> </v>
      </c>
      <c r="N1258" s="242" t="str">
        <f>IFERROR(VLOOKUP(B1258,HĐ9!$C$7:$L$2000,10,0)," ")</f>
        <v xml:space="preserve"> </v>
      </c>
      <c r="O1258" s="242" t="str">
        <f>IFERROR(VLOOKUP(B1258,HĐ10!$C$8:$L$2000,10,0)," ")</f>
        <v xml:space="preserve"> </v>
      </c>
      <c r="P1258" s="242" t="str">
        <f>IFERROR(VLOOKUP(B1258,HĐ11!$C$7:$L$2000,10,0)," ")</f>
        <v xml:space="preserve"> </v>
      </c>
      <c r="Q1258" s="242" t="str">
        <f>IFERROR(VLOOKUP(B1258,HĐ12!$C$7:$L$2000,10,0)," ")</f>
        <v xml:space="preserve"> </v>
      </c>
      <c r="R1258" s="242" t="str">
        <f>IFERROR(VLOOKUP(B1258,HĐ13!$C$7:$L$2000,10,0)," ")</f>
        <v xml:space="preserve"> </v>
      </c>
      <c r="S1258" s="242" t="str">
        <f>IFERROR(VLOOKUP(B1258,HĐ14!$C$7:$L$2000,10,0)," ")</f>
        <v xml:space="preserve"> </v>
      </c>
      <c r="T1258" s="242" t="str">
        <f>IFERROR(VLOOKUP(B1258,HĐ15!$C$7:$L$2000,10,0)," ")</f>
        <v xml:space="preserve"> </v>
      </c>
      <c r="U1258" s="242" t="str">
        <f>IFERROR(VLOOKUP(B1258,HĐ16!$C$7:$L$2000,10,0)," ")</f>
        <v xml:space="preserve"> </v>
      </c>
      <c r="V1258" s="242" t="str">
        <f>IFERROR(VLOOKUP(B1258,HĐ17!$C$7:$L$2000,10,0)," ")</f>
        <v xml:space="preserve"> </v>
      </c>
      <c r="W1258" s="242" t="str">
        <f>IFERROR(VLOOKUP(B1258,HĐ18!$C$7:$L$2000,10,0)," ")</f>
        <v xml:space="preserve"> </v>
      </c>
      <c r="X1258" s="242" t="str">
        <f>IFERROR(VLOOKUP(B1258,HĐ19!$C$7:$L$2000,10,0)," ")</f>
        <v xml:space="preserve"> </v>
      </c>
      <c r="Y1258" s="242" t="str">
        <f>IFERROR(VLOOKUP(B1258,HĐ20!$C$7:$L$2000,10,0)," ")</f>
        <v xml:space="preserve"> </v>
      </c>
      <c r="Z1258" s="242" t="str">
        <f>IFERROR(VLOOKUP(B1258,HĐ21!$C$7:$L$1999,10,0)," ")</f>
        <v xml:space="preserve"> </v>
      </c>
      <c r="AA1258" s="242" t="str">
        <f>IFERROR(VLOOKUP(B1258,HĐ22!$C$7:$L$1999,10,0)," ")</f>
        <v xml:space="preserve"> </v>
      </c>
      <c r="AB1258" s="235">
        <f t="shared" si="19"/>
        <v>0</v>
      </c>
      <c r="AC1258" s="235"/>
    </row>
    <row r="1259" spans="1:29" s="240" customFormat="1" ht="12.75">
      <c r="A1259" s="235">
        <v>1228</v>
      </c>
      <c r="B1259" s="236">
        <v>2005190521</v>
      </c>
      <c r="C1259" s="237" t="s">
        <v>3453</v>
      </c>
      <c r="D1259" s="238" t="s">
        <v>180</v>
      </c>
      <c r="E1259" s="239" t="s">
        <v>596</v>
      </c>
      <c r="F1259" s="242" t="str">
        <f>IFERROR(VLOOKUP(B1259,HĐ1!$C$8:$L$2000,10,0)," ")</f>
        <v xml:space="preserve"> </v>
      </c>
      <c r="G1259" s="242" t="str">
        <f>IFERROR(VLOOKUP(B1259,HĐ2!$C$7:$L$2000,10,0)," ")</f>
        <v xml:space="preserve"> </v>
      </c>
      <c r="H1259" s="242" t="str">
        <f>IFERROR(VLOOKUP(B1259,HĐ3!$C$8:$L$2000,10,0)," ")</f>
        <v xml:space="preserve"> </v>
      </c>
      <c r="I1259" s="242" t="str">
        <f>IFERROR(VLOOKUP(B1259,HĐ4!$C$8:$L$2000,10,0)," ")</f>
        <v xml:space="preserve"> </v>
      </c>
      <c r="J1259" s="242">
        <f>IFERROR(VLOOKUP(B1259,HĐ5!$C$8:$L$2000,10,0)," ")</f>
        <v>4</v>
      </c>
      <c r="K1259" s="242" t="str">
        <f>IFERROR(VLOOKUP(B1259,HĐ6!$C$8:$L$2000,10,0)," ")</f>
        <v xml:space="preserve"> </v>
      </c>
      <c r="L1259" s="242" t="str">
        <f>IFERROR(VLOOKUP(B1259,HĐ7!$C$7:$L$2000,10,0)," ")</f>
        <v xml:space="preserve"> </v>
      </c>
      <c r="M1259" s="242" t="str">
        <f>IFERROR(VLOOKUP(B1259,HĐ8!$C$7:$L$2000,10,0)," ")</f>
        <v xml:space="preserve"> </v>
      </c>
      <c r="N1259" s="242" t="str">
        <f>IFERROR(VLOOKUP(B1259,HĐ9!$C$7:$L$2000,10,0)," ")</f>
        <v xml:space="preserve"> </v>
      </c>
      <c r="O1259" s="242" t="str">
        <f>IFERROR(VLOOKUP(B1259,HĐ10!$C$8:$L$2000,10,0)," ")</f>
        <v xml:space="preserve"> </v>
      </c>
      <c r="P1259" s="242" t="str">
        <f>IFERROR(VLOOKUP(B1259,HĐ11!$C$7:$L$2000,10,0)," ")</f>
        <v xml:space="preserve"> </v>
      </c>
      <c r="Q1259" s="242" t="str">
        <f>IFERROR(VLOOKUP(B1259,HĐ12!$C$7:$L$2000,10,0)," ")</f>
        <v xml:space="preserve"> </v>
      </c>
      <c r="R1259" s="242" t="str">
        <f>IFERROR(VLOOKUP(B1259,HĐ13!$C$7:$L$2000,10,0)," ")</f>
        <v xml:space="preserve"> </v>
      </c>
      <c r="S1259" s="242" t="str">
        <f>IFERROR(VLOOKUP(B1259,HĐ14!$C$7:$L$2000,10,0)," ")</f>
        <v xml:space="preserve"> </v>
      </c>
      <c r="T1259" s="242" t="str">
        <f>IFERROR(VLOOKUP(B1259,HĐ15!$C$7:$L$2000,10,0)," ")</f>
        <v xml:space="preserve"> </v>
      </c>
      <c r="U1259" s="242" t="str">
        <f>IFERROR(VLOOKUP(B1259,HĐ16!$C$7:$L$2000,10,0)," ")</f>
        <v xml:space="preserve"> </v>
      </c>
      <c r="V1259" s="242" t="str">
        <f>IFERROR(VLOOKUP(B1259,HĐ17!$C$7:$L$2000,10,0)," ")</f>
        <v xml:space="preserve"> </v>
      </c>
      <c r="W1259" s="242" t="str">
        <f>IFERROR(VLOOKUP(B1259,HĐ18!$C$7:$L$2000,10,0)," ")</f>
        <v xml:space="preserve"> </v>
      </c>
      <c r="X1259" s="242" t="str">
        <f>IFERROR(VLOOKUP(B1259,HĐ19!$C$7:$L$2000,10,0)," ")</f>
        <v xml:space="preserve"> </v>
      </c>
      <c r="Y1259" s="242" t="str">
        <f>IFERROR(VLOOKUP(B1259,HĐ20!$C$7:$L$2000,10,0)," ")</f>
        <v xml:space="preserve"> </v>
      </c>
      <c r="Z1259" s="242" t="str">
        <f>IFERROR(VLOOKUP(B1259,HĐ21!$C$7:$L$1999,10,0)," ")</f>
        <v xml:space="preserve"> </v>
      </c>
      <c r="AA1259" s="242" t="str">
        <f>IFERROR(VLOOKUP(B1259,HĐ22!$C$7:$L$1999,10,0)," ")</f>
        <v xml:space="preserve"> </v>
      </c>
      <c r="AB1259" s="235">
        <f t="shared" si="19"/>
        <v>4</v>
      </c>
      <c r="AC1259" s="235"/>
    </row>
    <row r="1260" spans="1:29" s="240" customFormat="1" ht="12.75">
      <c r="A1260" s="235">
        <v>1229</v>
      </c>
      <c r="B1260" s="236">
        <v>2005190535</v>
      </c>
      <c r="C1260" s="237" t="s">
        <v>568</v>
      </c>
      <c r="D1260" s="238" t="s">
        <v>1776</v>
      </c>
      <c r="E1260" s="239" t="s">
        <v>596</v>
      </c>
      <c r="F1260" s="242" t="str">
        <f>IFERROR(VLOOKUP(B1260,HĐ1!$C$8:$L$2000,10,0)," ")</f>
        <v xml:space="preserve"> </v>
      </c>
      <c r="G1260" s="242" t="str">
        <f>IFERROR(VLOOKUP(B1260,HĐ2!$C$7:$L$2000,10,0)," ")</f>
        <v xml:space="preserve"> </v>
      </c>
      <c r="H1260" s="242" t="str">
        <f>IFERROR(VLOOKUP(B1260,HĐ3!$C$8:$L$2000,10,0)," ")</f>
        <v xml:space="preserve"> </v>
      </c>
      <c r="I1260" s="242" t="str">
        <f>IFERROR(VLOOKUP(B1260,HĐ4!$C$8:$L$2000,10,0)," ")</f>
        <v xml:space="preserve"> </v>
      </c>
      <c r="J1260" s="242">
        <f>IFERROR(VLOOKUP(B1260,HĐ5!$C$8:$L$2000,10,0)," ")</f>
        <v>5</v>
      </c>
      <c r="K1260" s="242" t="str">
        <f>IFERROR(VLOOKUP(B1260,HĐ6!$C$8:$L$2000,10,0)," ")</f>
        <v xml:space="preserve"> </v>
      </c>
      <c r="L1260" s="242">
        <f>IFERROR(VLOOKUP(B1260,HĐ7!$C$7:$L$2000,10,0)," ")</f>
        <v>4</v>
      </c>
      <c r="M1260" s="242" t="str">
        <f>IFERROR(VLOOKUP(B1260,HĐ8!$C$7:$L$2000,10,0)," ")</f>
        <v xml:space="preserve"> </v>
      </c>
      <c r="N1260" s="242">
        <f>IFERROR(VLOOKUP(B1260,HĐ9!$C$7:$L$2000,10,0)," ")</f>
        <v>4</v>
      </c>
      <c r="O1260" s="242" t="str">
        <f>IFERROR(VLOOKUP(B1260,HĐ10!$C$8:$L$2000,10,0)," ")</f>
        <v xml:space="preserve"> </v>
      </c>
      <c r="P1260" s="242" t="str">
        <f>IFERROR(VLOOKUP(B1260,HĐ11!$C$7:$L$2000,10,0)," ")</f>
        <v xml:space="preserve"> </v>
      </c>
      <c r="Q1260" s="242" t="str">
        <f>IFERROR(VLOOKUP(B1260,HĐ12!$C$7:$L$2000,10,0)," ")</f>
        <v xml:space="preserve"> </v>
      </c>
      <c r="R1260" s="242" t="str">
        <f>IFERROR(VLOOKUP(B1260,HĐ13!$C$7:$L$2000,10,0)," ")</f>
        <v xml:space="preserve"> </v>
      </c>
      <c r="S1260" s="242" t="str">
        <f>IFERROR(VLOOKUP(B1260,HĐ14!$C$7:$L$2000,10,0)," ")</f>
        <v xml:space="preserve"> </v>
      </c>
      <c r="T1260" s="242" t="str">
        <f>IFERROR(VLOOKUP(B1260,HĐ15!$C$7:$L$2000,10,0)," ")</f>
        <v xml:space="preserve"> </v>
      </c>
      <c r="U1260" s="242" t="str">
        <f>IFERROR(VLOOKUP(B1260,HĐ16!$C$7:$L$2000,10,0)," ")</f>
        <v xml:space="preserve"> </v>
      </c>
      <c r="V1260" s="242" t="str">
        <f>IFERROR(VLOOKUP(B1260,HĐ17!$C$7:$L$2000,10,0)," ")</f>
        <v xml:space="preserve"> </v>
      </c>
      <c r="W1260" s="242" t="str">
        <f>IFERROR(VLOOKUP(B1260,HĐ18!$C$7:$L$2000,10,0)," ")</f>
        <v xml:space="preserve"> </v>
      </c>
      <c r="X1260" s="242">
        <f>IFERROR(VLOOKUP(B1260,HĐ19!$C$7:$L$2000,10,0)," ")</f>
        <v>20</v>
      </c>
      <c r="Y1260" s="242" t="str">
        <f>IFERROR(VLOOKUP(B1260,HĐ20!$C$7:$L$2000,10,0)," ")</f>
        <v xml:space="preserve"> </v>
      </c>
      <c r="Z1260" s="242" t="str">
        <f>IFERROR(VLOOKUP(B1260,HĐ21!$C$7:$L$1999,10,0)," ")</f>
        <v xml:space="preserve"> </v>
      </c>
      <c r="AA1260" s="242" t="str">
        <f>IFERROR(VLOOKUP(B1260,HĐ22!$C$7:$L$1999,10,0)," ")</f>
        <v xml:space="preserve"> </v>
      </c>
      <c r="AB1260" s="235">
        <f t="shared" si="19"/>
        <v>33</v>
      </c>
      <c r="AC1260" s="235"/>
    </row>
    <row r="1261" spans="1:29" s="240" customFormat="1" ht="12.75">
      <c r="A1261" s="235">
        <v>1230</v>
      </c>
      <c r="B1261" s="236">
        <v>2005190548</v>
      </c>
      <c r="C1261" s="237" t="s">
        <v>3454</v>
      </c>
      <c r="D1261" s="238" t="s">
        <v>135</v>
      </c>
      <c r="E1261" s="239" t="s">
        <v>596</v>
      </c>
      <c r="F1261" s="242" t="str">
        <f>IFERROR(VLOOKUP(B1261,HĐ1!$C$8:$L$2000,10,0)," ")</f>
        <v xml:space="preserve"> </v>
      </c>
      <c r="G1261" s="242" t="str">
        <f>IFERROR(VLOOKUP(B1261,HĐ2!$C$7:$L$2000,10,0)," ")</f>
        <v xml:space="preserve"> </v>
      </c>
      <c r="H1261" s="242" t="str">
        <f>IFERROR(VLOOKUP(B1261,HĐ3!$C$8:$L$2000,10,0)," ")</f>
        <v xml:space="preserve"> </v>
      </c>
      <c r="I1261" s="242" t="str">
        <f>IFERROR(VLOOKUP(B1261,HĐ4!$C$8:$L$2000,10,0)," ")</f>
        <v xml:space="preserve"> </v>
      </c>
      <c r="J1261" s="242">
        <f>IFERROR(VLOOKUP(B1261,HĐ5!$C$8:$L$2000,10,0)," ")</f>
        <v>4</v>
      </c>
      <c r="K1261" s="242" t="str">
        <f>IFERROR(VLOOKUP(B1261,HĐ6!$C$8:$L$2000,10,0)," ")</f>
        <v xml:space="preserve"> </v>
      </c>
      <c r="L1261" s="242" t="str">
        <f>IFERROR(VLOOKUP(B1261,HĐ7!$C$7:$L$2000,10,0)," ")</f>
        <v xml:space="preserve"> </v>
      </c>
      <c r="M1261" s="242" t="str">
        <f>IFERROR(VLOOKUP(B1261,HĐ8!$C$7:$L$2000,10,0)," ")</f>
        <v xml:space="preserve"> </v>
      </c>
      <c r="N1261" s="242" t="str">
        <f>IFERROR(VLOOKUP(B1261,HĐ9!$C$7:$L$2000,10,0)," ")</f>
        <v xml:space="preserve"> </v>
      </c>
      <c r="O1261" s="242" t="str">
        <f>IFERROR(VLOOKUP(B1261,HĐ10!$C$8:$L$2000,10,0)," ")</f>
        <v xml:space="preserve"> </v>
      </c>
      <c r="P1261" s="242" t="str">
        <f>IFERROR(VLOOKUP(B1261,HĐ11!$C$7:$L$2000,10,0)," ")</f>
        <v xml:space="preserve"> </v>
      </c>
      <c r="Q1261" s="242" t="str">
        <f>IFERROR(VLOOKUP(B1261,HĐ12!$C$7:$L$2000,10,0)," ")</f>
        <v xml:space="preserve"> </v>
      </c>
      <c r="R1261" s="242" t="str">
        <f>IFERROR(VLOOKUP(B1261,HĐ13!$C$7:$L$2000,10,0)," ")</f>
        <v xml:space="preserve"> </v>
      </c>
      <c r="S1261" s="242" t="str">
        <f>IFERROR(VLOOKUP(B1261,HĐ14!$C$7:$L$2000,10,0)," ")</f>
        <v xml:space="preserve"> </v>
      </c>
      <c r="T1261" s="242" t="str">
        <f>IFERROR(VLOOKUP(B1261,HĐ15!$C$7:$L$2000,10,0)," ")</f>
        <v xml:space="preserve"> </v>
      </c>
      <c r="U1261" s="242" t="str">
        <f>IFERROR(VLOOKUP(B1261,HĐ16!$C$7:$L$2000,10,0)," ")</f>
        <v xml:space="preserve"> </v>
      </c>
      <c r="V1261" s="242" t="str">
        <f>IFERROR(VLOOKUP(B1261,HĐ17!$C$7:$L$2000,10,0)," ")</f>
        <v xml:space="preserve"> </v>
      </c>
      <c r="W1261" s="242" t="str">
        <f>IFERROR(VLOOKUP(B1261,HĐ18!$C$7:$L$2000,10,0)," ")</f>
        <v xml:space="preserve"> </v>
      </c>
      <c r="X1261" s="242">
        <f>IFERROR(VLOOKUP(B1261,HĐ19!$C$7:$L$2000,10,0)," ")</f>
        <v>20</v>
      </c>
      <c r="Y1261" s="242" t="str">
        <f>IFERROR(VLOOKUP(B1261,HĐ20!$C$7:$L$2000,10,0)," ")</f>
        <v xml:space="preserve"> </v>
      </c>
      <c r="Z1261" s="242" t="str">
        <f>IFERROR(VLOOKUP(B1261,HĐ21!$C$7:$L$1999,10,0)," ")</f>
        <v xml:space="preserve"> </v>
      </c>
      <c r="AA1261" s="242" t="str">
        <f>IFERROR(VLOOKUP(B1261,HĐ22!$C$7:$L$1999,10,0)," ")</f>
        <v xml:space="preserve"> </v>
      </c>
      <c r="AB1261" s="235">
        <f t="shared" si="19"/>
        <v>24</v>
      </c>
      <c r="AC1261" s="235"/>
    </row>
    <row r="1262" spans="1:29" s="240" customFormat="1" ht="12.75">
      <c r="A1262" s="235">
        <v>1231</v>
      </c>
      <c r="B1262" s="236">
        <v>2005191244</v>
      </c>
      <c r="C1262" s="237" t="s">
        <v>3455</v>
      </c>
      <c r="D1262" s="238" t="s">
        <v>3456</v>
      </c>
      <c r="E1262" s="239" t="s">
        <v>596</v>
      </c>
      <c r="F1262" s="242" t="str">
        <f>IFERROR(VLOOKUP(B1262,HĐ1!$C$8:$L$2000,10,0)," ")</f>
        <v xml:space="preserve"> </v>
      </c>
      <c r="G1262" s="242" t="str">
        <f>IFERROR(VLOOKUP(B1262,HĐ2!$C$7:$L$2000,10,0)," ")</f>
        <v xml:space="preserve"> </v>
      </c>
      <c r="H1262" s="242" t="str">
        <f>IFERROR(VLOOKUP(B1262,HĐ3!$C$8:$L$2000,10,0)," ")</f>
        <v xml:space="preserve"> </v>
      </c>
      <c r="I1262" s="242" t="str">
        <f>IFERROR(VLOOKUP(B1262,HĐ4!$C$8:$L$2000,10,0)," ")</f>
        <v xml:space="preserve"> </v>
      </c>
      <c r="J1262" s="242">
        <f>IFERROR(VLOOKUP(B1262,HĐ5!$C$8:$L$2000,10,0)," ")</f>
        <v>4</v>
      </c>
      <c r="K1262" s="242" t="str">
        <f>IFERROR(VLOOKUP(B1262,HĐ6!$C$8:$L$2000,10,0)," ")</f>
        <v xml:space="preserve"> </v>
      </c>
      <c r="L1262" s="242" t="str">
        <f>IFERROR(VLOOKUP(B1262,HĐ7!$C$7:$L$2000,10,0)," ")</f>
        <v xml:space="preserve"> </v>
      </c>
      <c r="M1262" s="242" t="str">
        <f>IFERROR(VLOOKUP(B1262,HĐ8!$C$7:$L$2000,10,0)," ")</f>
        <v xml:space="preserve"> </v>
      </c>
      <c r="N1262" s="242" t="str">
        <f>IFERROR(VLOOKUP(B1262,HĐ9!$C$7:$L$2000,10,0)," ")</f>
        <v xml:space="preserve"> </v>
      </c>
      <c r="O1262" s="242" t="str">
        <f>IFERROR(VLOOKUP(B1262,HĐ10!$C$8:$L$2000,10,0)," ")</f>
        <v xml:space="preserve"> </v>
      </c>
      <c r="P1262" s="242" t="str">
        <f>IFERROR(VLOOKUP(B1262,HĐ11!$C$7:$L$2000,10,0)," ")</f>
        <v xml:space="preserve"> </v>
      </c>
      <c r="Q1262" s="242" t="str">
        <f>IFERROR(VLOOKUP(B1262,HĐ12!$C$7:$L$2000,10,0)," ")</f>
        <v xml:space="preserve"> </v>
      </c>
      <c r="R1262" s="242" t="str">
        <f>IFERROR(VLOOKUP(B1262,HĐ13!$C$7:$L$2000,10,0)," ")</f>
        <v xml:space="preserve"> </v>
      </c>
      <c r="S1262" s="242" t="str">
        <f>IFERROR(VLOOKUP(B1262,HĐ14!$C$7:$L$2000,10,0)," ")</f>
        <v xml:space="preserve"> </v>
      </c>
      <c r="T1262" s="242">
        <f>IFERROR(VLOOKUP(B1262,HĐ15!$C$7:$L$2000,10,0)," ")</f>
        <v>4</v>
      </c>
      <c r="U1262" s="242" t="str">
        <f>IFERROR(VLOOKUP(B1262,HĐ16!$C$7:$L$2000,10,0)," ")</f>
        <v xml:space="preserve"> </v>
      </c>
      <c r="V1262" s="242" t="str">
        <f>IFERROR(VLOOKUP(B1262,HĐ17!$C$7:$L$2000,10,0)," ")</f>
        <v xml:space="preserve"> </v>
      </c>
      <c r="W1262" s="242" t="str">
        <f>IFERROR(VLOOKUP(B1262,HĐ18!$C$7:$L$2000,10,0)," ")</f>
        <v xml:space="preserve"> </v>
      </c>
      <c r="X1262" s="242" t="str">
        <f>IFERROR(VLOOKUP(B1262,HĐ19!$C$7:$L$2000,10,0)," ")</f>
        <v xml:space="preserve"> </v>
      </c>
      <c r="Y1262" s="242" t="str">
        <f>IFERROR(VLOOKUP(B1262,HĐ20!$C$7:$L$2000,10,0)," ")</f>
        <v xml:space="preserve"> </v>
      </c>
      <c r="Z1262" s="242" t="str">
        <f>IFERROR(VLOOKUP(B1262,HĐ21!$C$7:$L$1999,10,0)," ")</f>
        <v xml:space="preserve"> </v>
      </c>
      <c r="AA1262" s="242" t="str">
        <f>IFERROR(VLOOKUP(B1262,HĐ22!$C$7:$L$1999,10,0)," ")</f>
        <v xml:space="preserve"> </v>
      </c>
      <c r="AB1262" s="235">
        <f t="shared" si="19"/>
        <v>8</v>
      </c>
      <c r="AC1262" s="235"/>
    </row>
    <row r="1263" spans="1:29" s="240" customFormat="1" ht="12.75">
      <c r="A1263" s="235">
        <v>1232</v>
      </c>
      <c r="B1263" s="236">
        <v>2005191246</v>
      </c>
      <c r="C1263" s="237" t="s">
        <v>595</v>
      </c>
      <c r="D1263" s="238" t="s">
        <v>471</v>
      </c>
      <c r="E1263" s="239" t="s">
        <v>596</v>
      </c>
      <c r="F1263" s="242" t="str">
        <f>IFERROR(VLOOKUP(B1263,HĐ1!$C$8:$L$2000,10,0)," ")</f>
        <v xml:space="preserve"> </v>
      </c>
      <c r="G1263" s="242" t="str">
        <f>IFERROR(VLOOKUP(B1263,HĐ2!$C$7:$L$2000,10,0)," ")</f>
        <v xml:space="preserve"> </v>
      </c>
      <c r="H1263" s="242" t="str">
        <f>IFERROR(VLOOKUP(B1263,HĐ3!$C$8:$L$2000,10,0)," ")</f>
        <v xml:space="preserve"> </v>
      </c>
      <c r="I1263" s="242">
        <f>IFERROR(VLOOKUP(B1263,HĐ4!$C$8:$L$2000,10,0)," ")</f>
        <v>4</v>
      </c>
      <c r="J1263" s="242">
        <f>IFERROR(VLOOKUP(B1263,HĐ5!$C$8:$L$2000,10,0)," ")</f>
        <v>4</v>
      </c>
      <c r="K1263" s="242" t="str">
        <f>IFERROR(VLOOKUP(B1263,HĐ6!$C$8:$L$2000,10,0)," ")</f>
        <v xml:space="preserve"> </v>
      </c>
      <c r="L1263" s="242" t="str">
        <f>IFERROR(VLOOKUP(B1263,HĐ7!$C$7:$L$2000,10,0)," ")</f>
        <v xml:space="preserve"> </v>
      </c>
      <c r="M1263" s="242" t="str">
        <f>IFERROR(VLOOKUP(B1263,HĐ8!$C$7:$L$2000,10,0)," ")</f>
        <v xml:space="preserve"> </v>
      </c>
      <c r="N1263" s="242" t="str">
        <f>IFERROR(VLOOKUP(B1263,HĐ9!$C$7:$L$2000,10,0)," ")</f>
        <v xml:space="preserve"> </v>
      </c>
      <c r="O1263" s="242" t="str">
        <f>IFERROR(VLOOKUP(B1263,HĐ10!$C$8:$L$2000,10,0)," ")</f>
        <v xml:space="preserve"> </v>
      </c>
      <c r="P1263" s="242" t="str">
        <f>IFERROR(VLOOKUP(B1263,HĐ11!$C$7:$L$2000,10,0)," ")</f>
        <v xml:space="preserve"> </v>
      </c>
      <c r="Q1263" s="242" t="str">
        <f>IFERROR(VLOOKUP(B1263,HĐ12!$C$7:$L$2000,10,0)," ")</f>
        <v xml:space="preserve"> </v>
      </c>
      <c r="R1263" s="242" t="str">
        <f>IFERROR(VLOOKUP(B1263,HĐ13!$C$7:$L$2000,10,0)," ")</f>
        <v xml:space="preserve"> </v>
      </c>
      <c r="S1263" s="242" t="str">
        <f>IFERROR(VLOOKUP(B1263,HĐ14!$C$7:$L$2000,10,0)," ")</f>
        <v xml:space="preserve"> </v>
      </c>
      <c r="T1263" s="242" t="str">
        <f>IFERROR(VLOOKUP(B1263,HĐ15!$C$7:$L$2000,10,0)," ")</f>
        <v xml:space="preserve"> </v>
      </c>
      <c r="U1263" s="242" t="str">
        <f>IFERROR(VLOOKUP(B1263,HĐ16!$C$7:$L$2000,10,0)," ")</f>
        <v xml:space="preserve"> </v>
      </c>
      <c r="V1263" s="242" t="str">
        <f>IFERROR(VLOOKUP(B1263,HĐ17!$C$7:$L$2000,10,0)," ")</f>
        <v xml:space="preserve"> </v>
      </c>
      <c r="W1263" s="242">
        <f>IFERROR(VLOOKUP(B1263,HĐ18!$C$7:$L$2000,10,0)," ")</f>
        <v>4</v>
      </c>
      <c r="X1263" s="242" t="str">
        <f>IFERROR(VLOOKUP(B1263,HĐ19!$C$7:$L$2000,10,0)," ")</f>
        <v xml:space="preserve"> </v>
      </c>
      <c r="Y1263" s="242" t="str">
        <f>IFERROR(VLOOKUP(B1263,HĐ20!$C$7:$L$2000,10,0)," ")</f>
        <v xml:space="preserve"> </v>
      </c>
      <c r="Z1263" s="242" t="str">
        <f>IFERROR(VLOOKUP(B1263,HĐ21!$C$7:$L$1999,10,0)," ")</f>
        <v xml:space="preserve"> </v>
      </c>
      <c r="AA1263" s="242" t="str">
        <f>IFERROR(VLOOKUP(B1263,HĐ22!$C$7:$L$1999,10,0)," ")</f>
        <v xml:space="preserve"> </v>
      </c>
      <c r="AB1263" s="235">
        <f t="shared" si="19"/>
        <v>12</v>
      </c>
      <c r="AC1263" s="235"/>
    </row>
    <row r="1264" spans="1:29" s="240" customFormat="1" ht="12.75" hidden="1">
      <c r="A1264" s="235">
        <v>1233</v>
      </c>
      <c r="B1264" s="236">
        <v>2005190576</v>
      </c>
      <c r="C1264" s="237" t="s">
        <v>3457</v>
      </c>
      <c r="D1264" s="238" t="s">
        <v>1780</v>
      </c>
      <c r="E1264" s="239" t="s">
        <v>596</v>
      </c>
      <c r="F1264" s="242" t="str">
        <f>IFERROR(VLOOKUP(B1264,HĐ1!$C$8:$L$2000,10,0)," ")</f>
        <v xml:space="preserve"> </v>
      </c>
      <c r="G1264" s="242" t="str">
        <f>IFERROR(VLOOKUP(B1264,HĐ2!$C$7:$L$2000,10,0)," ")</f>
        <v xml:space="preserve"> </v>
      </c>
      <c r="H1264" s="242" t="str">
        <f>IFERROR(VLOOKUP(B1264,HĐ3!$C$8:$L$2000,10,0)," ")</f>
        <v xml:space="preserve"> </v>
      </c>
      <c r="I1264" s="242" t="str">
        <f>IFERROR(VLOOKUP(B1264,HĐ4!$C$8:$L$2000,10,0)," ")</f>
        <v xml:space="preserve"> </v>
      </c>
      <c r="J1264" s="242" t="str">
        <f>IFERROR(VLOOKUP(B1264,HĐ5!$C$8:$L$2000,10,0)," ")</f>
        <v xml:space="preserve"> </v>
      </c>
      <c r="K1264" s="242" t="str">
        <f>IFERROR(VLOOKUP(B1264,HĐ6!$C$8:$L$2000,10,0)," ")</f>
        <v xml:space="preserve"> </v>
      </c>
      <c r="L1264" s="242" t="str">
        <f>IFERROR(VLOOKUP(B1264,HĐ7!$C$7:$L$2000,10,0)," ")</f>
        <v xml:space="preserve"> </v>
      </c>
      <c r="M1264" s="242" t="str">
        <f>IFERROR(VLOOKUP(B1264,HĐ8!$C$7:$L$2000,10,0)," ")</f>
        <v xml:space="preserve"> </v>
      </c>
      <c r="N1264" s="242" t="str">
        <f>IFERROR(VLOOKUP(B1264,HĐ9!$C$7:$L$2000,10,0)," ")</f>
        <v xml:space="preserve"> </v>
      </c>
      <c r="O1264" s="242" t="str">
        <f>IFERROR(VLOOKUP(B1264,HĐ10!$C$8:$L$2000,10,0)," ")</f>
        <v xml:space="preserve"> </v>
      </c>
      <c r="P1264" s="242" t="str">
        <f>IFERROR(VLOOKUP(B1264,HĐ11!$C$7:$L$2000,10,0)," ")</f>
        <v xml:space="preserve"> </v>
      </c>
      <c r="Q1264" s="242" t="str">
        <f>IFERROR(VLOOKUP(B1264,HĐ12!$C$7:$L$2000,10,0)," ")</f>
        <v xml:space="preserve"> </v>
      </c>
      <c r="R1264" s="242" t="str">
        <f>IFERROR(VLOOKUP(B1264,HĐ13!$C$7:$L$2000,10,0)," ")</f>
        <v xml:space="preserve"> </v>
      </c>
      <c r="S1264" s="242" t="str">
        <f>IFERROR(VLOOKUP(B1264,HĐ14!$C$7:$L$2000,10,0)," ")</f>
        <v xml:space="preserve"> </v>
      </c>
      <c r="T1264" s="242" t="str">
        <f>IFERROR(VLOOKUP(B1264,HĐ15!$C$7:$L$2000,10,0)," ")</f>
        <v xml:space="preserve"> </v>
      </c>
      <c r="U1264" s="242" t="str">
        <f>IFERROR(VLOOKUP(B1264,HĐ16!$C$7:$L$2000,10,0)," ")</f>
        <v xml:space="preserve"> </v>
      </c>
      <c r="V1264" s="242" t="str">
        <f>IFERROR(VLOOKUP(B1264,HĐ17!$C$7:$L$2000,10,0)," ")</f>
        <v xml:space="preserve"> </v>
      </c>
      <c r="W1264" s="242" t="str">
        <f>IFERROR(VLOOKUP(B1264,HĐ18!$C$7:$L$2000,10,0)," ")</f>
        <v xml:space="preserve"> </v>
      </c>
      <c r="X1264" s="242" t="str">
        <f>IFERROR(VLOOKUP(B1264,HĐ19!$C$7:$L$2000,10,0)," ")</f>
        <v xml:space="preserve"> </v>
      </c>
      <c r="Y1264" s="242" t="str">
        <f>IFERROR(VLOOKUP(B1264,HĐ20!$C$7:$L$2000,10,0)," ")</f>
        <v xml:space="preserve"> </v>
      </c>
      <c r="Z1264" s="242" t="str">
        <f>IFERROR(VLOOKUP(B1264,HĐ21!$C$7:$L$1999,10,0)," ")</f>
        <v xml:space="preserve"> </v>
      </c>
      <c r="AA1264" s="242" t="str">
        <f>IFERROR(VLOOKUP(B1264,HĐ22!$C$7:$L$1999,10,0)," ")</f>
        <v xml:space="preserve"> </v>
      </c>
      <c r="AB1264" s="235">
        <f t="shared" si="19"/>
        <v>0</v>
      </c>
      <c r="AC1264" s="235"/>
    </row>
    <row r="1265" spans="1:29" s="240" customFormat="1" ht="12.75">
      <c r="A1265" s="235">
        <v>1234</v>
      </c>
      <c r="B1265" s="236">
        <v>2005190675</v>
      </c>
      <c r="C1265" s="237" t="s">
        <v>3458</v>
      </c>
      <c r="D1265" s="238" t="s">
        <v>264</v>
      </c>
      <c r="E1265" s="239" t="s">
        <v>596</v>
      </c>
      <c r="F1265" s="242" t="str">
        <f>IFERROR(VLOOKUP(B1265,HĐ1!$C$8:$L$2000,10,0)," ")</f>
        <v xml:space="preserve"> </v>
      </c>
      <c r="G1265" s="242" t="str">
        <f>IFERROR(VLOOKUP(B1265,HĐ2!$C$7:$L$2000,10,0)," ")</f>
        <v xml:space="preserve"> </v>
      </c>
      <c r="H1265" s="242" t="str">
        <f>IFERROR(VLOOKUP(B1265,HĐ3!$C$8:$L$2000,10,0)," ")</f>
        <v xml:space="preserve"> </v>
      </c>
      <c r="I1265" s="242" t="str">
        <f>IFERROR(VLOOKUP(B1265,HĐ4!$C$8:$L$2000,10,0)," ")</f>
        <v xml:space="preserve"> </v>
      </c>
      <c r="J1265" s="242">
        <f>IFERROR(VLOOKUP(B1265,HĐ5!$C$8:$L$2000,10,0)," ")</f>
        <v>4</v>
      </c>
      <c r="K1265" s="242" t="str">
        <f>IFERROR(VLOOKUP(B1265,HĐ6!$C$8:$L$2000,10,0)," ")</f>
        <v xml:space="preserve"> </v>
      </c>
      <c r="L1265" s="242" t="str">
        <f>IFERROR(VLOOKUP(B1265,HĐ7!$C$7:$L$2000,10,0)," ")</f>
        <v xml:space="preserve"> </v>
      </c>
      <c r="M1265" s="242" t="str">
        <f>IFERROR(VLOOKUP(B1265,HĐ8!$C$7:$L$2000,10,0)," ")</f>
        <v xml:space="preserve"> </v>
      </c>
      <c r="N1265" s="242" t="str">
        <f>IFERROR(VLOOKUP(B1265,HĐ9!$C$7:$L$2000,10,0)," ")</f>
        <v xml:space="preserve"> </v>
      </c>
      <c r="O1265" s="242" t="str">
        <f>IFERROR(VLOOKUP(B1265,HĐ10!$C$8:$L$2000,10,0)," ")</f>
        <v xml:space="preserve"> </v>
      </c>
      <c r="P1265" s="242" t="str">
        <f>IFERROR(VLOOKUP(B1265,HĐ11!$C$7:$L$2000,10,0)," ")</f>
        <v xml:space="preserve"> </v>
      </c>
      <c r="Q1265" s="242" t="str">
        <f>IFERROR(VLOOKUP(B1265,HĐ12!$C$7:$L$2000,10,0)," ")</f>
        <v xml:space="preserve"> </v>
      </c>
      <c r="R1265" s="242" t="str">
        <f>IFERROR(VLOOKUP(B1265,HĐ13!$C$7:$L$2000,10,0)," ")</f>
        <v xml:space="preserve"> </v>
      </c>
      <c r="S1265" s="242" t="str">
        <f>IFERROR(VLOOKUP(B1265,HĐ14!$C$7:$L$2000,10,0)," ")</f>
        <v xml:space="preserve"> </v>
      </c>
      <c r="T1265" s="242" t="str">
        <f>IFERROR(VLOOKUP(B1265,HĐ15!$C$7:$L$2000,10,0)," ")</f>
        <v xml:space="preserve"> </v>
      </c>
      <c r="U1265" s="242" t="str">
        <f>IFERROR(VLOOKUP(B1265,HĐ16!$C$7:$L$2000,10,0)," ")</f>
        <v xml:space="preserve"> </v>
      </c>
      <c r="V1265" s="242" t="str">
        <f>IFERROR(VLOOKUP(B1265,HĐ17!$C$7:$L$2000,10,0)," ")</f>
        <v xml:space="preserve"> </v>
      </c>
      <c r="W1265" s="242" t="str">
        <f>IFERROR(VLOOKUP(B1265,HĐ18!$C$7:$L$2000,10,0)," ")</f>
        <v xml:space="preserve"> </v>
      </c>
      <c r="X1265" s="242" t="str">
        <f>IFERROR(VLOOKUP(B1265,HĐ19!$C$7:$L$2000,10,0)," ")</f>
        <v xml:space="preserve"> </v>
      </c>
      <c r="Y1265" s="242" t="str">
        <f>IFERROR(VLOOKUP(B1265,HĐ20!$C$7:$L$2000,10,0)," ")</f>
        <v xml:space="preserve"> </v>
      </c>
      <c r="Z1265" s="242" t="str">
        <f>IFERROR(VLOOKUP(B1265,HĐ21!$C$7:$L$1999,10,0)," ")</f>
        <v xml:space="preserve"> </v>
      </c>
      <c r="AA1265" s="242" t="str">
        <f>IFERROR(VLOOKUP(B1265,HĐ22!$C$7:$L$1999,10,0)," ")</f>
        <v xml:space="preserve"> </v>
      </c>
      <c r="AB1265" s="235">
        <f t="shared" si="19"/>
        <v>4</v>
      </c>
      <c r="AC1265" s="235"/>
    </row>
    <row r="1266" spans="1:29" s="240" customFormat="1" ht="12.75">
      <c r="A1266" s="235">
        <v>1235</v>
      </c>
      <c r="B1266" s="236">
        <v>2005190588</v>
      </c>
      <c r="C1266" s="237" t="s">
        <v>3459</v>
      </c>
      <c r="D1266" s="238" t="s">
        <v>599</v>
      </c>
      <c r="E1266" s="239" t="s">
        <v>596</v>
      </c>
      <c r="F1266" s="242" t="str">
        <f>IFERROR(VLOOKUP(B1266,HĐ1!$C$8:$L$2000,10,0)," ")</f>
        <v xml:space="preserve"> </v>
      </c>
      <c r="G1266" s="242" t="str">
        <f>IFERROR(VLOOKUP(B1266,HĐ2!$C$7:$L$2000,10,0)," ")</f>
        <v xml:space="preserve"> </v>
      </c>
      <c r="H1266" s="242" t="str">
        <f>IFERROR(VLOOKUP(B1266,HĐ3!$C$8:$L$2000,10,0)," ")</f>
        <v xml:space="preserve"> </v>
      </c>
      <c r="I1266" s="242" t="str">
        <f>IFERROR(VLOOKUP(B1266,HĐ4!$C$8:$L$2000,10,0)," ")</f>
        <v xml:space="preserve"> </v>
      </c>
      <c r="J1266" s="242">
        <f>IFERROR(VLOOKUP(B1266,HĐ5!$C$8:$L$2000,10,0)," ")</f>
        <v>4</v>
      </c>
      <c r="K1266" s="242" t="str">
        <f>IFERROR(VLOOKUP(B1266,HĐ6!$C$8:$L$2000,10,0)," ")</f>
        <v xml:space="preserve"> </v>
      </c>
      <c r="L1266" s="242" t="str">
        <f>IFERROR(VLOOKUP(B1266,HĐ7!$C$7:$L$2000,10,0)," ")</f>
        <v xml:space="preserve"> </v>
      </c>
      <c r="M1266" s="242" t="str">
        <f>IFERROR(VLOOKUP(B1266,HĐ8!$C$7:$L$2000,10,0)," ")</f>
        <v xml:space="preserve"> </v>
      </c>
      <c r="N1266" s="242" t="str">
        <f>IFERROR(VLOOKUP(B1266,HĐ9!$C$7:$L$2000,10,0)," ")</f>
        <v xml:space="preserve"> </v>
      </c>
      <c r="O1266" s="242" t="str">
        <f>IFERROR(VLOOKUP(B1266,HĐ10!$C$8:$L$2000,10,0)," ")</f>
        <v xml:space="preserve"> </v>
      </c>
      <c r="P1266" s="242" t="str">
        <f>IFERROR(VLOOKUP(B1266,HĐ11!$C$7:$L$2000,10,0)," ")</f>
        <v xml:space="preserve"> </v>
      </c>
      <c r="Q1266" s="242" t="str">
        <f>IFERROR(VLOOKUP(B1266,HĐ12!$C$7:$L$2000,10,0)," ")</f>
        <v xml:space="preserve"> </v>
      </c>
      <c r="R1266" s="242" t="str">
        <f>IFERROR(VLOOKUP(B1266,HĐ13!$C$7:$L$2000,10,0)," ")</f>
        <v xml:space="preserve"> </v>
      </c>
      <c r="S1266" s="242" t="str">
        <f>IFERROR(VLOOKUP(B1266,HĐ14!$C$7:$L$2000,10,0)," ")</f>
        <v xml:space="preserve"> </v>
      </c>
      <c r="T1266" s="242" t="str">
        <f>IFERROR(VLOOKUP(B1266,HĐ15!$C$7:$L$2000,10,0)," ")</f>
        <v xml:space="preserve"> </v>
      </c>
      <c r="U1266" s="242" t="str">
        <f>IFERROR(VLOOKUP(B1266,HĐ16!$C$7:$L$2000,10,0)," ")</f>
        <v xml:space="preserve"> </v>
      </c>
      <c r="V1266" s="242" t="str">
        <f>IFERROR(VLOOKUP(B1266,HĐ17!$C$7:$L$2000,10,0)," ")</f>
        <v xml:space="preserve"> </v>
      </c>
      <c r="W1266" s="242" t="str">
        <f>IFERROR(VLOOKUP(B1266,HĐ18!$C$7:$L$2000,10,0)," ")</f>
        <v xml:space="preserve"> </v>
      </c>
      <c r="X1266" s="242" t="str">
        <f>IFERROR(VLOOKUP(B1266,HĐ19!$C$7:$L$2000,10,0)," ")</f>
        <v xml:space="preserve"> </v>
      </c>
      <c r="Y1266" s="242" t="str">
        <f>IFERROR(VLOOKUP(B1266,HĐ20!$C$7:$L$2000,10,0)," ")</f>
        <v xml:space="preserve"> </v>
      </c>
      <c r="Z1266" s="242">
        <f>IFERROR(VLOOKUP(B1266,HĐ21!$C$7:$L$1999,10,0)," ")</f>
        <v>4</v>
      </c>
      <c r="AA1266" s="242" t="str">
        <f>IFERROR(VLOOKUP(B1266,HĐ22!$C$7:$L$1999,10,0)," ")</f>
        <v xml:space="preserve"> </v>
      </c>
      <c r="AB1266" s="235">
        <f t="shared" si="19"/>
        <v>8</v>
      </c>
      <c r="AC1266" s="235"/>
    </row>
    <row r="1267" spans="1:29" s="240" customFormat="1" ht="12.75">
      <c r="A1267" s="235">
        <v>1236</v>
      </c>
      <c r="B1267" s="236">
        <v>2005190582</v>
      </c>
      <c r="C1267" s="237" t="s">
        <v>3460</v>
      </c>
      <c r="D1267" s="238" t="s">
        <v>2763</v>
      </c>
      <c r="E1267" s="239" t="s">
        <v>596</v>
      </c>
      <c r="F1267" s="242" t="str">
        <f>IFERROR(VLOOKUP(B1267,HĐ1!$C$8:$L$2000,10,0)," ")</f>
        <v xml:space="preserve"> </v>
      </c>
      <c r="G1267" s="242" t="str">
        <f>IFERROR(VLOOKUP(B1267,HĐ2!$C$7:$L$2000,10,0)," ")</f>
        <v xml:space="preserve"> </v>
      </c>
      <c r="H1267" s="242" t="str">
        <f>IFERROR(VLOOKUP(B1267,HĐ3!$C$8:$L$2000,10,0)," ")</f>
        <v xml:space="preserve"> </v>
      </c>
      <c r="I1267" s="242" t="str">
        <f>IFERROR(VLOOKUP(B1267,HĐ4!$C$8:$L$2000,10,0)," ")</f>
        <v xml:space="preserve"> </v>
      </c>
      <c r="J1267" s="242">
        <f>IFERROR(VLOOKUP(B1267,HĐ5!$C$8:$L$2000,10,0)," ")</f>
        <v>4</v>
      </c>
      <c r="K1267" s="242" t="str">
        <f>IFERROR(VLOOKUP(B1267,HĐ6!$C$8:$L$2000,10,0)," ")</f>
        <v xml:space="preserve"> </v>
      </c>
      <c r="L1267" s="242" t="str">
        <f>IFERROR(VLOOKUP(B1267,HĐ7!$C$7:$L$2000,10,0)," ")</f>
        <v xml:space="preserve"> </v>
      </c>
      <c r="M1267" s="242" t="str">
        <f>IFERROR(VLOOKUP(B1267,HĐ8!$C$7:$L$2000,10,0)," ")</f>
        <v xml:space="preserve"> </v>
      </c>
      <c r="N1267" s="242" t="str">
        <f>IFERROR(VLOOKUP(B1267,HĐ9!$C$7:$L$2000,10,0)," ")</f>
        <v xml:space="preserve"> </v>
      </c>
      <c r="O1267" s="242" t="str">
        <f>IFERROR(VLOOKUP(B1267,HĐ10!$C$8:$L$2000,10,0)," ")</f>
        <v xml:space="preserve"> </v>
      </c>
      <c r="P1267" s="242" t="str">
        <f>IFERROR(VLOOKUP(B1267,HĐ11!$C$7:$L$2000,10,0)," ")</f>
        <v xml:space="preserve"> </v>
      </c>
      <c r="Q1267" s="242">
        <f>IFERROR(VLOOKUP(B1267,HĐ12!$C$7:$L$2000,10,0)," ")</f>
        <v>2</v>
      </c>
      <c r="R1267" s="242" t="str">
        <f>IFERROR(VLOOKUP(B1267,HĐ13!$C$7:$L$2000,10,0)," ")</f>
        <v xml:space="preserve"> </v>
      </c>
      <c r="S1267" s="242" t="str">
        <f>IFERROR(VLOOKUP(B1267,HĐ14!$C$7:$L$2000,10,0)," ")</f>
        <v xml:space="preserve"> </v>
      </c>
      <c r="T1267" s="242" t="str">
        <f>IFERROR(VLOOKUP(B1267,HĐ15!$C$7:$L$2000,10,0)," ")</f>
        <v xml:space="preserve"> </v>
      </c>
      <c r="U1267" s="242" t="str">
        <f>IFERROR(VLOOKUP(B1267,HĐ16!$C$7:$L$2000,10,0)," ")</f>
        <v xml:space="preserve"> </v>
      </c>
      <c r="V1267" s="242" t="str">
        <f>IFERROR(VLOOKUP(B1267,HĐ17!$C$7:$L$2000,10,0)," ")</f>
        <v xml:space="preserve"> </v>
      </c>
      <c r="W1267" s="242" t="str">
        <f>IFERROR(VLOOKUP(B1267,HĐ18!$C$7:$L$2000,10,0)," ")</f>
        <v xml:space="preserve"> </v>
      </c>
      <c r="X1267" s="242" t="str">
        <f>IFERROR(VLOOKUP(B1267,HĐ19!$C$7:$L$2000,10,0)," ")</f>
        <v xml:space="preserve"> </v>
      </c>
      <c r="Y1267" s="242" t="str">
        <f>IFERROR(VLOOKUP(B1267,HĐ20!$C$7:$L$2000,10,0)," ")</f>
        <v xml:space="preserve"> </v>
      </c>
      <c r="Z1267" s="242" t="str">
        <f>IFERROR(VLOOKUP(B1267,HĐ21!$C$7:$L$1999,10,0)," ")</f>
        <v xml:space="preserve"> </v>
      </c>
      <c r="AA1267" s="242" t="str">
        <f>IFERROR(VLOOKUP(B1267,HĐ22!$C$7:$L$1999,10,0)," ")</f>
        <v xml:space="preserve"> </v>
      </c>
      <c r="AB1267" s="235">
        <f t="shared" si="19"/>
        <v>6</v>
      </c>
      <c r="AC1267" s="235"/>
    </row>
    <row r="1268" spans="1:29" s="240" customFormat="1" ht="12.75">
      <c r="A1268" s="235">
        <v>1237</v>
      </c>
      <c r="B1268" s="236">
        <v>2005190614</v>
      </c>
      <c r="C1268" s="237" t="s">
        <v>1932</v>
      </c>
      <c r="D1268" s="238" t="s">
        <v>283</v>
      </c>
      <c r="E1268" s="239" t="s">
        <v>596</v>
      </c>
      <c r="F1268" s="242" t="str">
        <f>IFERROR(VLOOKUP(B1268,HĐ1!$C$8:$L$2000,10,0)," ")</f>
        <v xml:space="preserve"> </v>
      </c>
      <c r="G1268" s="242" t="str">
        <f>IFERROR(VLOOKUP(B1268,HĐ2!$C$7:$L$2000,10,0)," ")</f>
        <v xml:space="preserve"> </v>
      </c>
      <c r="H1268" s="242" t="str">
        <f>IFERROR(VLOOKUP(B1268,HĐ3!$C$8:$L$2000,10,0)," ")</f>
        <v xml:space="preserve"> </v>
      </c>
      <c r="I1268" s="242" t="str">
        <f>IFERROR(VLOOKUP(B1268,HĐ4!$C$8:$L$2000,10,0)," ")</f>
        <v xml:space="preserve"> </v>
      </c>
      <c r="J1268" s="242">
        <f>IFERROR(VLOOKUP(B1268,HĐ5!$C$8:$L$2000,10,0)," ")</f>
        <v>4</v>
      </c>
      <c r="K1268" s="242" t="str">
        <f>IFERROR(VLOOKUP(B1268,HĐ6!$C$8:$L$2000,10,0)," ")</f>
        <v xml:space="preserve"> </v>
      </c>
      <c r="L1268" s="242" t="str">
        <f>IFERROR(VLOOKUP(B1268,HĐ7!$C$7:$L$2000,10,0)," ")</f>
        <v xml:space="preserve"> </v>
      </c>
      <c r="M1268" s="242" t="str">
        <f>IFERROR(VLOOKUP(B1268,HĐ8!$C$7:$L$2000,10,0)," ")</f>
        <v xml:space="preserve"> </v>
      </c>
      <c r="N1268" s="242">
        <f>IFERROR(VLOOKUP(B1268,HĐ9!$C$7:$L$2000,10,0)," ")</f>
        <v>4</v>
      </c>
      <c r="O1268" s="242" t="str">
        <f>IFERROR(VLOOKUP(B1268,HĐ10!$C$8:$L$2000,10,0)," ")</f>
        <v xml:space="preserve"> </v>
      </c>
      <c r="P1268" s="242" t="str">
        <f>IFERROR(VLOOKUP(B1268,HĐ11!$C$7:$L$2000,10,0)," ")</f>
        <v xml:space="preserve"> </v>
      </c>
      <c r="Q1268" s="242" t="str">
        <f>IFERROR(VLOOKUP(B1268,HĐ12!$C$7:$L$2000,10,0)," ")</f>
        <v xml:space="preserve"> </v>
      </c>
      <c r="R1268" s="242" t="str">
        <f>IFERROR(VLOOKUP(B1268,HĐ13!$C$7:$L$2000,10,0)," ")</f>
        <v xml:space="preserve"> </v>
      </c>
      <c r="S1268" s="242" t="str">
        <f>IFERROR(VLOOKUP(B1268,HĐ14!$C$7:$L$2000,10,0)," ")</f>
        <v xml:space="preserve"> </v>
      </c>
      <c r="T1268" s="242" t="str">
        <f>IFERROR(VLOOKUP(B1268,HĐ15!$C$7:$L$2000,10,0)," ")</f>
        <v xml:space="preserve"> </v>
      </c>
      <c r="U1268" s="242" t="str">
        <f>IFERROR(VLOOKUP(B1268,HĐ16!$C$7:$L$2000,10,0)," ")</f>
        <v xml:space="preserve"> </v>
      </c>
      <c r="V1268" s="242" t="str">
        <f>IFERROR(VLOOKUP(B1268,HĐ17!$C$7:$L$2000,10,0)," ")</f>
        <v xml:space="preserve"> </v>
      </c>
      <c r="W1268" s="242">
        <f>IFERROR(VLOOKUP(B1268,HĐ18!$C$7:$L$2000,10,0)," ")</f>
        <v>4</v>
      </c>
      <c r="X1268" s="242" t="str">
        <f>IFERROR(VLOOKUP(B1268,HĐ19!$C$7:$L$2000,10,0)," ")</f>
        <v xml:space="preserve"> </v>
      </c>
      <c r="Y1268" s="242" t="str">
        <f>IFERROR(VLOOKUP(B1268,HĐ20!$C$7:$L$2000,10,0)," ")</f>
        <v xml:space="preserve"> </v>
      </c>
      <c r="Z1268" s="242" t="str">
        <f>IFERROR(VLOOKUP(B1268,HĐ21!$C$7:$L$1999,10,0)," ")</f>
        <v xml:space="preserve"> </v>
      </c>
      <c r="AA1268" s="242" t="str">
        <f>IFERROR(VLOOKUP(B1268,HĐ22!$C$7:$L$1999,10,0)," ")</f>
        <v xml:space="preserve"> </v>
      </c>
      <c r="AB1268" s="235">
        <f t="shared" si="19"/>
        <v>12</v>
      </c>
      <c r="AC1268" s="235"/>
    </row>
    <row r="1269" spans="1:29" s="240" customFormat="1" ht="12.75">
      <c r="A1269" s="235">
        <v>1238</v>
      </c>
      <c r="B1269" s="236">
        <v>2005190648</v>
      </c>
      <c r="C1269" s="237" t="s">
        <v>813</v>
      </c>
      <c r="D1269" s="238" t="s">
        <v>1803</v>
      </c>
      <c r="E1269" s="239" t="s">
        <v>596</v>
      </c>
      <c r="F1269" s="242" t="str">
        <f>IFERROR(VLOOKUP(B1269,HĐ1!$C$8:$L$2000,10,0)," ")</f>
        <v xml:space="preserve"> </v>
      </c>
      <c r="G1269" s="242" t="str">
        <f>IFERROR(VLOOKUP(B1269,HĐ2!$C$7:$L$2000,10,0)," ")</f>
        <v xml:space="preserve"> </v>
      </c>
      <c r="H1269" s="242" t="str">
        <f>IFERROR(VLOOKUP(B1269,HĐ3!$C$8:$L$2000,10,0)," ")</f>
        <v xml:space="preserve"> </v>
      </c>
      <c r="I1269" s="242" t="str">
        <f>IFERROR(VLOOKUP(B1269,HĐ4!$C$8:$L$2000,10,0)," ")</f>
        <v xml:space="preserve"> </v>
      </c>
      <c r="J1269" s="242">
        <f>IFERROR(VLOOKUP(B1269,HĐ5!$C$8:$L$2000,10,0)," ")</f>
        <v>4</v>
      </c>
      <c r="K1269" s="242" t="str">
        <f>IFERROR(VLOOKUP(B1269,HĐ6!$C$8:$L$2000,10,0)," ")</f>
        <v xml:space="preserve"> </v>
      </c>
      <c r="L1269" s="242" t="str">
        <f>IFERROR(VLOOKUP(B1269,HĐ7!$C$7:$L$2000,10,0)," ")</f>
        <v xml:space="preserve"> </v>
      </c>
      <c r="M1269" s="242" t="str">
        <f>IFERROR(VLOOKUP(B1269,HĐ8!$C$7:$L$2000,10,0)," ")</f>
        <v xml:space="preserve"> </v>
      </c>
      <c r="N1269" s="242" t="str">
        <f>IFERROR(VLOOKUP(B1269,HĐ9!$C$7:$L$2000,10,0)," ")</f>
        <v xml:space="preserve"> </v>
      </c>
      <c r="O1269" s="242" t="str">
        <f>IFERROR(VLOOKUP(B1269,HĐ10!$C$8:$L$2000,10,0)," ")</f>
        <v xml:space="preserve"> </v>
      </c>
      <c r="P1269" s="242" t="str">
        <f>IFERROR(VLOOKUP(B1269,HĐ11!$C$7:$L$2000,10,0)," ")</f>
        <v xml:space="preserve"> </v>
      </c>
      <c r="Q1269" s="242">
        <f>IFERROR(VLOOKUP(B1269,HĐ12!$C$7:$L$2000,10,0)," ")</f>
        <v>2</v>
      </c>
      <c r="R1269" s="242" t="str">
        <f>IFERROR(VLOOKUP(B1269,HĐ13!$C$7:$L$2000,10,0)," ")</f>
        <v xml:space="preserve"> </v>
      </c>
      <c r="S1269" s="242" t="str">
        <f>IFERROR(VLOOKUP(B1269,HĐ14!$C$7:$L$2000,10,0)," ")</f>
        <v xml:space="preserve"> </v>
      </c>
      <c r="T1269" s="242" t="str">
        <f>IFERROR(VLOOKUP(B1269,HĐ15!$C$7:$L$2000,10,0)," ")</f>
        <v xml:space="preserve"> </v>
      </c>
      <c r="U1269" s="242" t="str">
        <f>IFERROR(VLOOKUP(B1269,HĐ16!$C$7:$L$2000,10,0)," ")</f>
        <v xml:space="preserve"> </v>
      </c>
      <c r="V1269" s="242" t="str">
        <f>IFERROR(VLOOKUP(B1269,HĐ17!$C$7:$L$2000,10,0)," ")</f>
        <v xml:space="preserve"> </v>
      </c>
      <c r="W1269" s="242" t="str">
        <f>IFERROR(VLOOKUP(B1269,HĐ18!$C$7:$L$2000,10,0)," ")</f>
        <v xml:space="preserve"> </v>
      </c>
      <c r="X1269" s="242" t="str">
        <f>IFERROR(VLOOKUP(B1269,HĐ19!$C$7:$L$2000,10,0)," ")</f>
        <v xml:space="preserve"> </v>
      </c>
      <c r="Y1269" s="242" t="str">
        <f>IFERROR(VLOOKUP(B1269,HĐ20!$C$7:$L$2000,10,0)," ")</f>
        <v xml:space="preserve"> </v>
      </c>
      <c r="Z1269" s="242" t="str">
        <f>IFERROR(VLOOKUP(B1269,HĐ21!$C$7:$L$1999,10,0)," ")</f>
        <v xml:space="preserve"> </v>
      </c>
      <c r="AA1269" s="242" t="str">
        <f>IFERROR(VLOOKUP(B1269,HĐ22!$C$7:$L$1999,10,0)," ")</f>
        <v xml:space="preserve"> </v>
      </c>
      <c r="AB1269" s="235">
        <f t="shared" si="19"/>
        <v>6</v>
      </c>
      <c r="AC1269" s="235"/>
    </row>
    <row r="1270" spans="1:29" s="240" customFormat="1" ht="12.75">
      <c r="A1270" s="235">
        <v>1239</v>
      </c>
      <c r="B1270" s="236">
        <v>2005190897</v>
      </c>
      <c r="C1270" s="237" t="s">
        <v>757</v>
      </c>
      <c r="D1270" s="238" t="s">
        <v>758</v>
      </c>
      <c r="E1270" s="239" t="s">
        <v>596</v>
      </c>
      <c r="F1270" s="242" t="str">
        <f>IFERROR(VLOOKUP(B1270,HĐ1!$C$8:$L$2000,10,0)," ")</f>
        <v xml:space="preserve"> </v>
      </c>
      <c r="G1270" s="242" t="str">
        <f>IFERROR(VLOOKUP(B1270,HĐ2!$C$7:$L$2000,10,0)," ")</f>
        <v xml:space="preserve"> </v>
      </c>
      <c r="H1270" s="242" t="str">
        <f>IFERROR(VLOOKUP(B1270,HĐ3!$C$8:$L$2000,10,0)," ")</f>
        <v xml:space="preserve"> </v>
      </c>
      <c r="I1270" s="242" t="str">
        <f>IFERROR(VLOOKUP(B1270,HĐ4!$C$8:$L$2000,10,0)," ")</f>
        <v xml:space="preserve"> </v>
      </c>
      <c r="J1270" s="242">
        <f>IFERROR(VLOOKUP(B1270,HĐ5!$C$8:$L$2000,10,0)," ")</f>
        <v>4</v>
      </c>
      <c r="K1270" s="242" t="str">
        <f>IFERROR(VLOOKUP(B1270,HĐ6!$C$8:$L$2000,10,0)," ")</f>
        <v xml:space="preserve"> </v>
      </c>
      <c r="L1270" s="242">
        <f>IFERROR(VLOOKUP(B1270,HĐ7!$C$7:$L$2000,10,0)," ")</f>
        <v>-5</v>
      </c>
      <c r="M1270" s="242">
        <f>IFERROR(VLOOKUP(B1270,HĐ8!$C$7:$L$2000,10,0)," ")</f>
        <v>4</v>
      </c>
      <c r="N1270" s="242">
        <f>IFERROR(VLOOKUP(B1270,HĐ9!$C$7:$L$2000,10,0)," ")</f>
        <v>4</v>
      </c>
      <c r="O1270" s="242">
        <f>IFERROR(VLOOKUP(B1270,HĐ10!$C$8:$L$2000,10,0)," ")</f>
        <v>4</v>
      </c>
      <c r="P1270" s="242" t="str">
        <f>IFERROR(VLOOKUP(B1270,HĐ11!$C$7:$L$2000,10,0)," ")</f>
        <v xml:space="preserve"> </v>
      </c>
      <c r="Q1270" s="242" t="str">
        <f>IFERROR(VLOOKUP(B1270,HĐ12!$C$7:$L$2000,10,0)," ")</f>
        <v xml:space="preserve"> </v>
      </c>
      <c r="R1270" s="242">
        <f>IFERROR(VLOOKUP(B1270,HĐ13!$C$7:$L$2000,10,0)," ")</f>
        <v>4</v>
      </c>
      <c r="S1270" s="242" t="str">
        <f>IFERROR(VLOOKUP(B1270,HĐ14!$C$7:$L$2000,10,0)," ")</f>
        <v xml:space="preserve"> </v>
      </c>
      <c r="T1270" s="242">
        <f>IFERROR(VLOOKUP(B1270,HĐ15!$C$7:$L$2000,10,0)," ")</f>
        <v>4</v>
      </c>
      <c r="U1270" s="242" t="str">
        <f>IFERROR(VLOOKUP(B1270,HĐ16!$C$7:$L$2000,10,0)," ")</f>
        <v xml:space="preserve"> </v>
      </c>
      <c r="V1270" s="242" t="str">
        <f>IFERROR(VLOOKUP(B1270,HĐ17!$C$7:$L$2000,10,0)," ")</f>
        <v xml:space="preserve"> </v>
      </c>
      <c r="W1270" s="242" t="str">
        <f>IFERROR(VLOOKUP(B1270,HĐ18!$C$7:$L$2000,10,0)," ")</f>
        <v xml:space="preserve"> </v>
      </c>
      <c r="X1270" s="242" t="str">
        <f>IFERROR(VLOOKUP(B1270,HĐ19!$C$7:$L$2000,10,0)," ")</f>
        <v xml:space="preserve"> </v>
      </c>
      <c r="Y1270" s="242">
        <f>IFERROR(VLOOKUP(B1270,HĐ20!$C$7:$L$2000,10,0)," ")</f>
        <v>7</v>
      </c>
      <c r="Z1270" s="242">
        <f>IFERROR(VLOOKUP(B1270,HĐ21!$C$7:$L$1999,10,0)," ")</f>
        <v>4</v>
      </c>
      <c r="AA1270" s="242">
        <f>IFERROR(VLOOKUP(B1270,HĐ22!$C$7:$L$1999,10,0)," ")</f>
        <v>7</v>
      </c>
      <c r="AB1270" s="235">
        <f t="shared" si="19"/>
        <v>37</v>
      </c>
      <c r="AC1270" s="235"/>
    </row>
    <row r="1271" spans="1:29" s="240" customFormat="1" ht="12.75">
      <c r="A1271" s="235">
        <v>1240</v>
      </c>
      <c r="B1271" s="236">
        <v>2005190627</v>
      </c>
      <c r="C1271" s="237" t="s">
        <v>1934</v>
      </c>
      <c r="D1271" s="238" t="s">
        <v>39</v>
      </c>
      <c r="E1271" s="239" t="s">
        <v>596</v>
      </c>
      <c r="F1271" s="242" t="str">
        <f>IFERROR(VLOOKUP(B1271,HĐ1!$C$8:$L$2000,10,0)," ")</f>
        <v xml:space="preserve"> </v>
      </c>
      <c r="G1271" s="242" t="str">
        <f>IFERROR(VLOOKUP(B1271,HĐ2!$C$7:$L$2000,10,0)," ")</f>
        <v xml:space="preserve"> </v>
      </c>
      <c r="H1271" s="242" t="str">
        <f>IFERROR(VLOOKUP(B1271,HĐ3!$C$8:$L$2000,10,0)," ")</f>
        <v xml:space="preserve"> </v>
      </c>
      <c r="I1271" s="242" t="str">
        <f>IFERROR(VLOOKUP(B1271,HĐ4!$C$8:$L$2000,10,0)," ")</f>
        <v xml:space="preserve"> </v>
      </c>
      <c r="J1271" s="242">
        <f>IFERROR(VLOOKUP(B1271,HĐ5!$C$8:$L$2000,10,0)," ")</f>
        <v>4</v>
      </c>
      <c r="K1271" s="242" t="str">
        <f>IFERROR(VLOOKUP(B1271,HĐ6!$C$8:$L$2000,10,0)," ")</f>
        <v xml:space="preserve"> </v>
      </c>
      <c r="L1271" s="242" t="str">
        <f>IFERROR(VLOOKUP(B1271,HĐ7!$C$7:$L$2000,10,0)," ")</f>
        <v xml:space="preserve"> </v>
      </c>
      <c r="M1271" s="242" t="str">
        <f>IFERROR(VLOOKUP(B1271,HĐ8!$C$7:$L$2000,10,0)," ")</f>
        <v xml:space="preserve"> </v>
      </c>
      <c r="N1271" s="242">
        <f>IFERROR(VLOOKUP(B1271,HĐ9!$C$7:$L$2000,10,0)," ")</f>
        <v>4</v>
      </c>
      <c r="O1271" s="242" t="str">
        <f>IFERROR(VLOOKUP(B1271,HĐ10!$C$8:$L$2000,10,0)," ")</f>
        <v xml:space="preserve"> </v>
      </c>
      <c r="P1271" s="242" t="str">
        <f>IFERROR(VLOOKUP(B1271,HĐ11!$C$7:$L$2000,10,0)," ")</f>
        <v xml:space="preserve"> </v>
      </c>
      <c r="Q1271" s="242" t="str">
        <f>IFERROR(VLOOKUP(B1271,HĐ12!$C$7:$L$2000,10,0)," ")</f>
        <v xml:space="preserve"> </v>
      </c>
      <c r="R1271" s="242">
        <f>IFERROR(VLOOKUP(B1271,HĐ13!$C$7:$L$2000,10,0)," ")</f>
        <v>4</v>
      </c>
      <c r="S1271" s="242" t="str">
        <f>IFERROR(VLOOKUP(B1271,HĐ14!$C$7:$L$2000,10,0)," ")</f>
        <v xml:space="preserve"> </v>
      </c>
      <c r="T1271" s="242">
        <f>IFERROR(VLOOKUP(B1271,HĐ15!$C$7:$L$2000,10,0)," ")</f>
        <v>4</v>
      </c>
      <c r="U1271" s="242" t="str">
        <f>IFERROR(VLOOKUP(B1271,HĐ16!$C$7:$L$2000,10,0)," ")</f>
        <v xml:space="preserve"> </v>
      </c>
      <c r="V1271" s="242" t="str">
        <f>IFERROR(VLOOKUP(B1271,HĐ17!$C$7:$L$2000,10,0)," ")</f>
        <v xml:space="preserve"> </v>
      </c>
      <c r="W1271" s="242">
        <f>IFERROR(VLOOKUP(B1271,HĐ18!$C$7:$L$2000,10,0)," ")</f>
        <v>4</v>
      </c>
      <c r="X1271" s="242" t="str">
        <f>IFERROR(VLOOKUP(B1271,HĐ19!$C$7:$L$2000,10,0)," ")</f>
        <v xml:space="preserve"> </v>
      </c>
      <c r="Y1271" s="242" t="str">
        <f>IFERROR(VLOOKUP(B1271,HĐ20!$C$7:$L$2000,10,0)," ")</f>
        <v xml:space="preserve"> </v>
      </c>
      <c r="Z1271" s="242" t="str">
        <f>IFERROR(VLOOKUP(B1271,HĐ21!$C$7:$L$1999,10,0)," ")</f>
        <v xml:space="preserve"> </v>
      </c>
      <c r="AA1271" s="242" t="str">
        <f>IFERROR(VLOOKUP(B1271,HĐ22!$C$7:$L$1999,10,0)," ")</f>
        <v xml:space="preserve"> </v>
      </c>
      <c r="AB1271" s="235">
        <f t="shared" si="19"/>
        <v>20</v>
      </c>
      <c r="AC1271" s="235"/>
    </row>
    <row r="1272" spans="1:29" s="240" customFormat="1" ht="12.75">
      <c r="A1272" s="235">
        <v>1241</v>
      </c>
      <c r="B1272" s="236">
        <v>2005190640</v>
      </c>
      <c r="C1272" s="237" t="s">
        <v>1873</v>
      </c>
      <c r="D1272" s="238" t="s">
        <v>39</v>
      </c>
      <c r="E1272" s="239" t="s">
        <v>596</v>
      </c>
      <c r="F1272" s="242" t="str">
        <f>IFERROR(VLOOKUP(B1272,HĐ1!$C$8:$L$2000,10,0)," ")</f>
        <v xml:space="preserve"> </v>
      </c>
      <c r="G1272" s="242" t="str">
        <f>IFERROR(VLOOKUP(B1272,HĐ2!$C$7:$L$2000,10,0)," ")</f>
        <v xml:space="preserve"> </v>
      </c>
      <c r="H1272" s="242" t="str">
        <f>IFERROR(VLOOKUP(B1272,HĐ3!$C$8:$L$2000,10,0)," ")</f>
        <v xml:space="preserve"> </v>
      </c>
      <c r="I1272" s="242" t="str">
        <f>IFERROR(VLOOKUP(B1272,HĐ4!$C$8:$L$2000,10,0)," ")</f>
        <v xml:space="preserve"> </v>
      </c>
      <c r="J1272" s="242">
        <f>IFERROR(VLOOKUP(B1272,HĐ5!$C$8:$L$2000,10,0)," ")</f>
        <v>4</v>
      </c>
      <c r="K1272" s="242" t="str">
        <f>IFERROR(VLOOKUP(B1272,HĐ6!$C$8:$L$2000,10,0)," ")</f>
        <v xml:space="preserve"> </v>
      </c>
      <c r="L1272" s="242" t="str">
        <f>IFERROR(VLOOKUP(B1272,HĐ7!$C$7:$L$2000,10,0)," ")</f>
        <v xml:space="preserve"> </v>
      </c>
      <c r="M1272" s="242" t="str">
        <f>IFERROR(VLOOKUP(B1272,HĐ8!$C$7:$L$2000,10,0)," ")</f>
        <v xml:space="preserve"> </v>
      </c>
      <c r="N1272" s="242" t="str">
        <f>IFERROR(VLOOKUP(B1272,HĐ9!$C$7:$L$2000,10,0)," ")</f>
        <v xml:space="preserve"> </v>
      </c>
      <c r="O1272" s="242" t="str">
        <f>IFERROR(VLOOKUP(B1272,HĐ10!$C$8:$L$2000,10,0)," ")</f>
        <v xml:space="preserve"> </v>
      </c>
      <c r="P1272" s="242" t="str">
        <f>IFERROR(VLOOKUP(B1272,HĐ11!$C$7:$L$2000,10,0)," ")</f>
        <v xml:space="preserve"> </v>
      </c>
      <c r="Q1272" s="242" t="str">
        <f>IFERROR(VLOOKUP(B1272,HĐ12!$C$7:$L$2000,10,0)," ")</f>
        <v xml:space="preserve"> </v>
      </c>
      <c r="R1272" s="242">
        <f>IFERROR(VLOOKUP(B1272,HĐ13!$C$7:$L$2000,10,0)," ")</f>
        <v>4</v>
      </c>
      <c r="S1272" s="242" t="str">
        <f>IFERROR(VLOOKUP(B1272,HĐ14!$C$7:$L$2000,10,0)," ")</f>
        <v xml:space="preserve"> </v>
      </c>
      <c r="T1272" s="242" t="str">
        <f>IFERROR(VLOOKUP(B1272,HĐ15!$C$7:$L$2000,10,0)," ")</f>
        <v xml:space="preserve"> </v>
      </c>
      <c r="U1272" s="242" t="str">
        <f>IFERROR(VLOOKUP(B1272,HĐ16!$C$7:$L$2000,10,0)," ")</f>
        <v xml:space="preserve"> </v>
      </c>
      <c r="V1272" s="242" t="str">
        <f>IFERROR(VLOOKUP(B1272,HĐ17!$C$7:$L$2000,10,0)," ")</f>
        <v xml:space="preserve"> </v>
      </c>
      <c r="W1272" s="242" t="str">
        <f>IFERROR(VLOOKUP(B1272,HĐ18!$C$7:$L$2000,10,0)," ")</f>
        <v xml:space="preserve"> </v>
      </c>
      <c r="X1272" s="242" t="str">
        <f>IFERROR(VLOOKUP(B1272,HĐ19!$C$7:$L$2000,10,0)," ")</f>
        <v xml:space="preserve"> </v>
      </c>
      <c r="Y1272" s="242" t="str">
        <f>IFERROR(VLOOKUP(B1272,HĐ20!$C$7:$L$2000,10,0)," ")</f>
        <v xml:space="preserve"> </v>
      </c>
      <c r="Z1272" s="242" t="str">
        <f>IFERROR(VLOOKUP(B1272,HĐ21!$C$7:$L$1999,10,0)," ")</f>
        <v xml:space="preserve"> </v>
      </c>
      <c r="AA1272" s="242" t="str">
        <f>IFERROR(VLOOKUP(B1272,HĐ22!$C$7:$L$1999,10,0)," ")</f>
        <v xml:space="preserve"> </v>
      </c>
      <c r="AB1272" s="235">
        <f t="shared" si="19"/>
        <v>8</v>
      </c>
      <c r="AC1272" s="235"/>
    </row>
    <row r="1273" spans="1:29" s="240" customFormat="1" ht="12.75">
      <c r="A1273" s="235">
        <v>1242</v>
      </c>
      <c r="B1273" s="236">
        <v>2005190721</v>
      </c>
      <c r="C1273" s="237" t="s">
        <v>3461</v>
      </c>
      <c r="D1273" s="238" t="s">
        <v>27</v>
      </c>
      <c r="E1273" s="239" t="s">
        <v>596</v>
      </c>
      <c r="F1273" s="242" t="str">
        <f>IFERROR(VLOOKUP(B1273,HĐ1!$C$8:$L$2000,10,0)," ")</f>
        <v xml:space="preserve"> </v>
      </c>
      <c r="G1273" s="242" t="str">
        <f>IFERROR(VLOOKUP(B1273,HĐ2!$C$7:$L$2000,10,0)," ")</f>
        <v xml:space="preserve"> </v>
      </c>
      <c r="H1273" s="242" t="str">
        <f>IFERROR(VLOOKUP(B1273,HĐ3!$C$8:$L$2000,10,0)," ")</f>
        <v xml:space="preserve"> </v>
      </c>
      <c r="I1273" s="242" t="str">
        <f>IFERROR(VLOOKUP(B1273,HĐ4!$C$8:$L$2000,10,0)," ")</f>
        <v xml:space="preserve"> </v>
      </c>
      <c r="J1273" s="242">
        <f>IFERROR(VLOOKUP(B1273,HĐ5!$C$8:$L$2000,10,0)," ")</f>
        <v>4</v>
      </c>
      <c r="K1273" s="242" t="str">
        <f>IFERROR(VLOOKUP(B1273,HĐ6!$C$8:$L$2000,10,0)," ")</f>
        <v xml:space="preserve"> </v>
      </c>
      <c r="L1273" s="242" t="str">
        <f>IFERROR(VLOOKUP(B1273,HĐ7!$C$7:$L$2000,10,0)," ")</f>
        <v xml:space="preserve"> </v>
      </c>
      <c r="M1273" s="242" t="str">
        <f>IFERROR(VLOOKUP(B1273,HĐ8!$C$7:$L$2000,10,0)," ")</f>
        <v xml:space="preserve"> </v>
      </c>
      <c r="N1273" s="242" t="str">
        <f>IFERROR(VLOOKUP(B1273,HĐ9!$C$7:$L$2000,10,0)," ")</f>
        <v xml:space="preserve"> </v>
      </c>
      <c r="O1273" s="242" t="str">
        <f>IFERROR(VLOOKUP(B1273,HĐ10!$C$8:$L$2000,10,0)," ")</f>
        <v xml:space="preserve"> </v>
      </c>
      <c r="P1273" s="242" t="str">
        <f>IFERROR(VLOOKUP(B1273,HĐ11!$C$7:$L$2000,10,0)," ")</f>
        <v xml:space="preserve"> </v>
      </c>
      <c r="Q1273" s="242" t="str">
        <f>IFERROR(VLOOKUP(B1273,HĐ12!$C$7:$L$2000,10,0)," ")</f>
        <v xml:space="preserve"> </v>
      </c>
      <c r="R1273" s="242" t="str">
        <f>IFERROR(VLOOKUP(B1273,HĐ13!$C$7:$L$2000,10,0)," ")</f>
        <v xml:space="preserve"> </v>
      </c>
      <c r="S1273" s="242" t="str">
        <f>IFERROR(VLOOKUP(B1273,HĐ14!$C$7:$L$2000,10,0)," ")</f>
        <v xml:space="preserve"> </v>
      </c>
      <c r="T1273" s="242" t="str">
        <f>IFERROR(VLOOKUP(B1273,HĐ15!$C$7:$L$2000,10,0)," ")</f>
        <v xml:space="preserve"> </v>
      </c>
      <c r="U1273" s="242" t="str">
        <f>IFERROR(VLOOKUP(B1273,HĐ16!$C$7:$L$2000,10,0)," ")</f>
        <v xml:space="preserve"> </v>
      </c>
      <c r="V1273" s="242" t="str">
        <f>IFERROR(VLOOKUP(B1273,HĐ17!$C$7:$L$2000,10,0)," ")</f>
        <v xml:space="preserve"> </v>
      </c>
      <c r="W1273" s="242" t="str">
        <f>IFERROR(VLOOKUP(B1273,HĐ18!$C$7:$L$2000,10,0)," ")</f>
        <v xml:space="preserve"> </v>
      </c>
      <c r="X1273" s="242" t="str">
        <f>IFERROR(VLOOKUP(B1273,HĐ19!$C$7:$L$2000,10,0)," ")</f>
        <v xml:space="preserve"> </v>
      </c>
      <c r="Y1273" s="242" t="str">
        <f>IFERROR(VLOOKUP(B1273,HĐ20!$C$7:$L$2000,10,0)," ")</f>
        <v xml:space="preserve"> </v>
      </c>
      <c r="Z1273" s="242" t="str">
        <f>IFERROR(VLOOKUP(B1273,HĐ21!$C$7:$L$1999,10,0)," ")</f>
        <v xml:space="preserve"> </v>
      </c>
      <c r="AA1273" s="242" t="str">
        <f>IFERROR(VLOOKUP(B1273,HĐ22!$C$7:$L$1999,10,0)," ")</f>
        <v xml:space="preserve"> </v>
      </c>
      <c r="AB1273" s="235">
        <f t="shared" si="19"/>
        <v>4</v>
      </c>
      <c r="AC1273" s="235"/>
    </row>
    <row r="1274" spans="1:29" s="240" customFormat="1" ht="12.75">
      <c r="A1274" s="235">
        <v>1243</v>
      </c>
      <c r="B1274" s="236">
        <v>2005190696</v>
      </c>
      <c r="C1274" s="237" t="s">
        <v>3462</v>
      </c>
      <c r="D1274" s="238" t="s">
        <v>434</v>
      </c>
      <c r="E1274" s="239" t="s">
        <v>596</v>
      </c>
      <c r="F1274" s="242" t="str">
        <f>IFERROR(VLOOKUP(B1274,HĐ1!$C$8:$L$2000,10,0)," ")</f>
        <v xml:space="preserve"> </v>
      </c>
      <c r="G1274" s="242" t="str">
        <f>IFERROR(VLOOKUP(B1274,HĐ2!$C$7:$L$2000,10,0)," ")</f>
        <v xml:space="preserve"> </v>
      </c>
      <c r="H1274" s="242" t="str">
        <f>IFERROR(VLOOKUP(B1274,HĐ3!$C$8:$L$2000,10,0)," ")</f>
        <v xml:space="preserve"> </v>
      </c>
      <c r="I1274" s="242" t="str">
        <f>IFERROR(VLOOKUP(B1274,HĐ4!$C$8:$L$2000,10,0)," ")</f>
        <v xml:space="preserve"> </v>
      </c>
      <c r="J1274" s="242">
        <f>IFERROR(VLOOKUP(B1274,HĐ5!$C$8:$L$2000,10,0)," ")</f>
        <v>4</v>
      </c>
      <c r="K1274" s="242" t="str">
        <f>IFERROR(VLOOKUP(B1274,HĐ6!$C$8:$L$2000,10,0)," ")</f>
        <v xml:space="preserve"> </v>
      </c>
      <c r="L1274" s="242" t="str">
        <f>IFERROR(VLOOKUP(B1274,HĐ7!$C$7:$L$2000,10,0)," ")</f>
        <v xml:space="preserve"> </v>
      </c>
      <c r="M1274" s="242" t="str">
        <f>IFERROR(VLOOKUP(B1274,HĐ8!$C$7:$L$2000,10,0)," ")</f>
        <v xml:space="preserve"> </v>
      </c>
      <c r="N1274" s="242" t="str">
        <f>IFERROR(VLOOKUP(B1274,HĐ9!$C$7:$L$2000,10,0)," ")</f>
        <v xml:space="preserve"> </v>
      </c>
      <c r="O1274" s="242" t="str">
        <f>IFERROR(VLOOKUP(B1274,HĐ10!$C$8:$L$2000,10,0)," ")</f>
        <v xml:space="preserve"> </v>
      </c>
      <c r="P1274" s="242" t="str">
        <f>IFERROR(VLOOKUP(B1274,HĐ11!$C$7:$L$2000,10,0)," ")</f>
        <v xml:space="preserve"> </v>
      </c>
      <c r="Q1274" s="242" t="str">
        <f>IFERROR(VLOOKUP(B1274,HĐ12!$C$7:$L$2000,10,0)," ")</f>
        <v xml:space="preserve"> </v>
      </c>
      <c r="R1274" s="242" t="str">
        <f>IFERROR(VLOOKUP(B1274,HĐ13!$C$7:$L$2000,10,0)," ")</f>
        <v xml:space="preserve"> </v>
      </c>
      <c r="S1274" s="242" t="str">
        <f>IFERROR(VLOOKUP(B1274,HĐ14!$C$7:$L$2000,10,0)," ")</f>
        <v xml:space="preserve"> </v>
      </c>
      <c r="T1274" s="242" t="str">
        <f>IFERROR(VLOOKUP(B1274,HĐ15!$C$7:$L$2000,10,0)," ")</f>
        <v xml:space="preserve"> </v>
      </c>
      <c r="U1274" s="242" t="str">
        <f>IFERROR(VLOOKUP(B1274,HĐ16!$C$7:$L$2000,10,0)," ")</f>
        <v xml:space="preserve"> </v>
      </c>
      <c r="V1274" s="242" t="str">
        <f>IFERROR(VLOOKUP(B1274,HĐ17!$C$7:$L$2000,10,0)," ")</f>
        <v xml:space="preserve"> </v>
      </c>
      <c r="W1274" s="242" t="str">
        <f>IFERROR(VLOOKUP(B1274,HĐ18!$C$7:$L$2000,10,0)," ")</f>
        <v xml:space="preserve"> </v>
      </c>
      <c r="X1274" s="242" t="str">
        <f>IFERROR(VLOOKUP(B1274,HĐ19!$C$7:$L$2000,10,0)," ")</f>
        <v xml:space="preserve"> </v>
      </c>
      <c r="Y1274" s="242" t="str">
        <f>IFERROR(VLOOKUP(B1274,HĐ20!$C$7:$L$2000,10,0)," ")</f>
        <v xml:space="preserve"> </v>
      </c>
      <c r="Z1274" s="242" t="str">
        <f>IFERROR(VLOOKUP(B1274,HĐ21!$C$7:$L$1999,10,0)," ")</f>
        <v xml:space="preserve"> </v>
      </c>
      <c r="AA1274" s="242" t="str">
        <f>IFERROR(VLOOKUP(B1274,HĐ22!$C$7:$L$1999,10,0)," ")</f>
        <v xml:space="preserve"> </v>
      </c>
      <c r="AB1274" s="235">
        <f t="shared" si="19"/>
        <v>4</v>
      </c>
      <c r="AC1274" s="235"/>
    </row>
    <row r="1275" spans="1:29" s="240" customFormat="1" ht="12.75">
      <c r="A1275" s="235">
        <v>1244</v>
      </c>
      <c r="B1275" s="236">
        <v>2005190045</v>
      </c>
      <c r="C1275" s="237" t="s">
        <v>3463</v>
      </c>
      <c r="D1275" s="238" t="s">
        <v>312</v>
      </c>
      <c r="E1275" s="239" t="s">
        <v>775</v>
      </c>
      <c r="F1275" s="242" t="str">
        <f>IFERROR(VLOOKUP(B1275,HĐ1!$C$8:$L$2000,10,0)," ")</f>
        <v xml:space="preserve"> </v>
      </c>
      <c r="G1275" s="242" t="str">
        <f>IFERROR(VLOOKUP(B1275,HĐ2!$C$7:$L$2000,10,0)," ")</f>
        <v xml:space="preserve"> </v>
      </c>
      <c r="H1275" s="242" t="str">
        <f>IFERROR(VLOOKUP(B1275,HĐ3!$C$8:$L$2000,10,0)," ")</f>
        <v xml:space="preserve"> </v>
      </c>
      <c r="I1275" s="242" t="str">
        <f>IFERROR(VLOOKUP(B1275,HĐ4!$C$8:$L$2000,10,0)," ")</f>
        <v xml:space="preserve"> </v>
      </c>
      <c r="J1275" s="242">
        <f>IFERROR(VLOOKUP(B1275,HĐ5!$C$8:$L$2000,10,0)," ")</f>
        <v>4</v>
      </c>
      <c r="K1275" s="242" t="str">
        <f>IFERROR(VLOOKUP(B1275,HĐ6!$C$8:$L$2000,10,0)," ")</f>
        <v xml:space="preserve"> </v>
      </c>
      <c r="L1275" s="242" t="str">
        <f>IFERROR(VLOOKUP(B1275,HĐ7!$C$7:$L$2000,10,0)," ")</f>
        <v xml:space="preserve"> </v>
      </c>
      <c r="M1275" s="242" t="str">
        <f>IFERROR(VLOOKUP(B1275,HĐ8!$C$7:$L$2000,10,0)," ")</f>
        <v xml:space="preserve"> </v>
      </c>
      <c r="N1275" s="242" t="str">
        <f>IFERROR(VLOOKUP(B1275,HĐ9!$C$7:$L$2000,10,0)," ")</f>
        <v xml:space="preserve"> </v>
      </c>
      <c r="O1275" s="242" t="str">
        <f>IFERROR(VLOOKUP(B1275,HĐ10!$C$8:$L$2000,10,0)," ")</f>
        <v xml:space="preserve"> </v>
      </c>
      <c r="P1275" s="242" t="str">
        <f>IFERROR(VLOOKUP(B1275,HĐ11!$C$7:$L$2000,10,0)," ")</f>
        <v xml:space="preserve"> </v>
      </c>
      <c r="Q1275" s="242" t="str">
        <f>IFERROR(VLOOKUP(B1275,HĐ12!$C$7:$L$2000,10,0)," ")</f>
        <v xml:space="preserve"> </v>
      </c>
      <c r="R1275" s="242" t="str">
        <f>IFERROR(VLOOKUP(B1275,HĐ13!$C$7:$L$2000,10,0)," ")</f>
        <v xml:space="preserve"> </v>
      </c>
      <c r="S1275" s="242" t="str">
        <f>IFERROR(VLOOKUP(B1275,HĐ14!$C$7:$L$2000,10,0)," ")</f>
        <v xml:space="preserve"> </v>
      </c>
      <c r="T1275" s="242" t="str">
        <f>IFERROR(VLOOKUP(B1275,HĐ15!$C$7:$L$2000,10,0)," ")</f>
        <v xml:space="preserve"> </v>
      </c>
      <c r="U1275" s="242" t="str">
        <f>IFERROR(VLOOKUP(B1275,HĐ16!$C$7:$L$2000,10,0)," ")</f>
        <v xml:space="preserve"> </v>
      </c>
      <c r="V1275" s="242" t="str">
        <f>IFERROR(VLOOKUP(B1275,HĐ17!$C$7:$L$2000,10,0)," ")</f>
        <v xml:space="preserve"> </v>
      </c>
      <c r="W1275" s="242" t="str">
        <f>IFERROR(VLOOKUP(B1275,HĐ18!$C$7:$L$2000,10,0)," ")</f>
        <v xml:space="preserve"> </v>
      </c>
      <c r="X1275" s="242" t="str">
        <f>IFERROR(VLOOKUP(B1275,HĐ19!$C$7:$L$2000,10,0)," ")</f>
        <v xml:space="preserve"> </v>
      </c>
      <c r="Y1275" s="242" t="str">
        <f>IFERROR(VLOOKUP(B1275,HĐ20!$C$7:$L$2000,10,0)," ")</f>
        <v xml:space="preserve"> </v>
      </c>
      <c r="Z1275" s="242" t="str">
        <f>IFERROR(VLOOKUP(B1275,HĐ21!$C$7:$L$1999,10,0)," ")</f>
        <v xml:space="preserve"> </v>
      </c>
      <c r="AA1275" s="242" t="str">
        <f>IFERROR(VLOOKUP(B1275,HĐ22!$C$7:$L$1999,10,0)," ")</f>
        <v xml:space="preserve"> </v>
      </c>
      <c r="AB1275" s="235">
        <f t="shared" si="19"/>
        <v>4</v>
      </c>
      <c r="AC1275" s="235"/>
    </row>
    <row r="1276" spans="1:29" s="240" customFormat="1" ht="12.75">
      <c r="A1276" s="235">
        <v>1245</v>
      </c>
      <c r="B1276" s="236">
        <v>2005190080</v>
      </c>
      <c r="C1276" s="237" t="s">
        <v>3464</v>
      </c>
      <c r="D1276" s="238" t="s">
        <v>42</v>
      </c>
      <c r="E1276" s="239" t="s">
        <v>775</v>
      </c>
      <c r="F1276" s="242" t="str">
        <f>IFERROR(VLOOKUP(B1276,HĐ1!$C$8:$L$2000,10,0)," ")</f>
        <v xml:space="preserve"> </v>
      </c>
      <c r="G1276" s="242" t="str">
        <f>IFERROR(VLOOKUP(B1276,HĐ2!$C$7:$L$2000,10,0)," ")</f>
        <v xml:space="preserve"> </v>
      </c>
      <c r="H1276" s="242" t="str">
        <f>IFERROR(VLOOKUP(B1276,HĐ3!$C$8:$L$2000,10,0)," ")</f>
        <v xml:space="preserve"> </v>
      </c>
      <c r="I1276" s="242" t="str">
        <f>IFERROR(VLOOKUP(B1276,HĐ4!$C$8:$L$2000,10,0)," ")</f>
        <v xml:space="preserve"> </v>
      </c>
      <c r="J1276" s="242">
        <f>IFERROR(VLOOKUP(B1276,HĐ5!$C$8:$L$2000,10,0)," ")</f>
        <v>4</v>
      </c>
      <c r="K1276" s="242" t="str">
        <f>IFERROR(VLOOKUP(B1276,HĐ6!$C$8:$L$2000,10,0)," ")</f>
        <v xml:space="preserve"> </v>
      </c>
      <c r="L1276" s="242" t="str">
        <f>IFERROR(VLOOKUP(B1276,HĐ7!$C$7:$L$2000,10,0)," ")</f>
        <v xml:space="preserve"> </v>
      </c>
      <c r="M1276" s="242" t="str">
        <f>IFERROR(VLOOKUP(B1276,HĐ8!$C$7:$L$2000,10,0)," ")</f>
        <v xml:space="preserve"> </v>
      </c>
      <c r="N1276" s="242" t="str">
        <f>IFERROR(VLOOKUP(B1276,HĐ9!$C$7:$L$2000,10,0)," ")</f>
        <v xml:space="preserve"> </v>
      </c>
      <c r="O1276" s="242" t="str">
        <f>IFERROR(VLOOKUP(B1276,HĐ10!$C$8:$L$2000,10,0)," ")</f>
        <v xml:space="preserve"> </v>
      </c>
      <c r="P1276" s="242" t="str">
        <f>IFERROR(VLOOKUP(B1276,HĐ11!$C$7:$L$2000,10,0)," ")</f>
        <v xml:space="preserve"> </v>
      </c>
      <c r="Q1276" s="242" t="str">
        <f>IFERROR(VLOOKUP(B1276,HĐ12!$C$7:$L$2000,10,0)," ")</f>
        <v xml:space="preserve"> </v>
      </c>
      <c r="R1276" s="242" t="str">
        <f>IFERROR(VLOOKUP(B1276,HĐ13!$C$7:$L$2000,10,0)," ")</f>
        <v xml:space="preserve"> </v>
      </c>
      <c r="S1276" s="242" t="str">
        <f>IFERROR(VLOOKUP(B1276,HĐ14!$C$7:$L$2000,10,0)," ")</f>
        <v xml:space="preserve"> </v>
      </c>
      <c r="T1276" s="242" t="str">
        <f>IFERROR(VLOOKUP(B1276,HĐ15!$C$7:$L$2000,10,0)," ")</f>
        <v xml:space="preserve"> </v>
      </c>
      <c r="U1276" s="242" t="str">
        <f>IFERROR(VLOOKUP(B1276,HĐ16!$C$7:$L$2000,10,0)," ")</f>
        <v xml:space="preserve"> </v>
      </c>
      <c r="V1276" s="242" t="str">
        <f>IFERROR(VLOOKUP(B1276,HĐ17!$C$7:$L$2000,10,0)," ")</f>
        <v xml:space="preserve"> </v>
      </c>
      <c r="W1276" s="242" t="str">
        <f>IFERROR(VLOOKUP(B1276,HĐ18!$C$7:$L$2000,10,0)," ")</f>
        <v xml:space="preserve"> </v>
      </c>
      <c r="X1276" s="242" t="str">
        <f>IFERROR(VLOOKUP(B1276,HĐ19!$C$7:$L$2000,10,0)," ")</f>
        <v xml:space="preserve"> </v>
      </c>
      <c r="Y1276" s="242" t="str">
        <f>IFERROR(VLOOKUP(B1276,HĐ20!$C$7:$L$2000,10,0)," ")</f>
        <v xml:space="preserve"> </v>
      </c>
      <c r="Z1276" s="242" t="str">
        <f>IFERROR(VLOOKUP(B1276,HĐ21!$C$7:$L$1999,10,0)," ")</f>
        <v xml:space="preserve"> </v>
      </c>
      <c r="AA1276" s="242" t="str">
        <f>IFERROR(VLOOKUP(B1276,HĐ22!$C$7:$L$1999,10,0)," ")</f>
        <v xml:space="preserve"> </v>
      </c>
      <c r="AB1276" s="235">
        <f t="shared" si="19"/>
        <v>4</v>
      </c>
      <c r="AC1276" s="235"/>
    </row>
    <row r="1277" spans="1:29" s="240" customFormat="1" ht="12.75">
      <c r="A1277" s="235">
        <v>1246</v>
      </c>
      <c r="B1277" s="236">
        <v>2005190082</v>
      </c>
      <c r="C1277" s="237" t="s">
        <v>2761</v>
      </c>
      <c r="D1277" s="238" t="s">
        <v>2580</v>
      </c>
      <c r="E1277" s="239" t="s">
        <v>775</v>
      </c>
      <c r="F1277" s="242" t="str">
        <f>IFERROR(VLOOKUP(B1277,HĐ1!$C$8:$L$2000,10,0)," ")</f>
        <v xml:space="preserve"> </v>
      </c>
      <c r="G1277" s="242" t="str">
        <f>IFERROR(VLOOKUP(B1277,HĐ2!$C$7:$L$2000,10,0)," ")</f>
        <v xml:space="preserve"> </v>
      </c>
      <c r="H1277" s="242" t="str">
        <f>IFERROR(VLOOKUP(B1277,HĐ3!$C$8:$L$2000,10,0)," ")</f>
        <v xml:space="preserve"> </v>
      </c>
      <c r="I1277" s="242" t="str">
        <f>IFERROR(VLOOKUP(B1277,HĐ4!$C$8:$L$2000,10,0)," ")</f>
        <v xml:space="preserve"> </v>
      </c>
      <c r="J1277" s="242">
        <f>IFERROR(VLOOKUP(B1277,HĐ5!$C$8:$L$2000,10,0)," ")</f>
        <v>4</v>
      </c>
      <c r="K1277" s="242" t="str">
        <f>IFERROR(VLOOKUP(B1277,HĐ6!$C$8:$L$2000,10,0)," ")</f>
        <v xml:space="preserve"> </v>
      </c>
      <c r="L1277" s="242" t="str">
        <f>IFERROR(VLOOKUP(B1277,HĐ7!$C$7:$L$2000,10,0)," ")</f>
        <v xml:space="preserve"> </v>
      </c>
      <c r="M1277" s="242" t="str">
        <f>IFERROR(VLOOKUP(B1277,HĐ8!$C$7:$L$2000,10,0)," ")</f>
        <v xml:space="preserve"> </v>
      </c>
      <c r="N1277" s="242" t="str">
        <f>IFERROR(VLOOKUP(B1277,HĐ9!$C$7:$L$2000,10,0)," ")</f>
        <v xml:space="preserve"> </v>
      </c>
      <c r="O1277" s="242" t="str">
        <f>IFERROR(VLOOKUP(B1277,HĐ10!$C$8:$L$2000,10,0)," ")</f>
        <v xml:space="preserve"> </v>
      </c>
      <c r="P1277" s="242" t="str">
        <f>IFERROR(VLOOKUP(B1277,HĐ11!$C$7:$L$2000,10,0)," ")</f>
        <v xml:space="preserve"> </v>
      </c>
      <c r="Q1277" s="242" t="str">
        <f>IFERROR(VLOOKUP(B1277,HĐ12!$C$7:$L$2000,10,0)," ")</f>
        <v xml:space="preserve"> </v>
      </c>
      <c r="R1277" s="242" t="str">
        <f>IFERROR(VLOOKUP(B1277,HĐ13!$C$7:$L$2000,10,0)," ")</f>
        <v xml:space="preserve"> </v>
      </c>
      <c r="S1277" s="242" t="str">
        <f>IFERROR(VLOOKUP(B1277,HĐ14!$C$7:$L$2000,10,0)," ")</f>
        <v xml:space="preserve"> </v>
      </c>
      <c r="T1277" s="242">
        <f>IFERROR(VLOOKUP(B1277,HĐ15!$C$7:$L$2000,10,0)," ")</f>
        <v>4</v>
      </c>
      <c r="U1277" s="242" t="str">
        <f>IFERROR(VLOOKUP(B1277,HĐ16!$C$7:$L$2000,10,0)," ")</f>
        <v xml:space="preserve"> </v>
      </c>
      <c r="V1277" s="242" t="str">
        <f>IFERROR(VLOOKUP(B1277,HĐ17!$C$7:$L$2000,10,0)," ")</f>
        <v xml:space="preserve"> </v>
      </c>
      <c r="W1277" s="242">
        <f>IFERROR(VLOOKUP(B1277,HĐ18!$C$7:$L$2000,10,0)," ")</f>
        <v>4</v>
      </c>
      <c r="X1277" s="242" t="str">
        <f>IFERROR(VLOOKUP(B1277,HĐ19!$C$7:$L$2000,10,0)," ")</f>
        <v xml:space="preserve"> </v>
      </c>
      <c r="Y1277" s="242" t="str">
        <f>IFERROR(VLOOKUP(B1277,HĐ20!$C$7:$L$2000,10,0)," ")</f>
        <v xml:space="preserve"> </v>
      </c>
      <c r="Z1277" s="242" t="str">
        <f>IFERROR(VLOOKUP(B1277,HĐ21!$C$7:$L$1999,10,0)," ")</f>
        <v xml:space="preserve"> </v>
      </c>
      <c r="AA1277" s="242" t="str">
        <f>IFERROR(VLOOKUP(B1277,HĐ22!$C$7:$L$1999,10,0)," ")</f>
        <v xml:space="preserve"> </v>
      </c>
      <c r="AB1277" s="235">
        <f t="shared" si="19"/>
        <v>12</v>
      </c>
      <c r="AC1277" s="235"/>
    </row>
    <row r="1278" spans="1:29" s="240" customFormat="1" ht="12.75" hidden="1">
      <c r="A1278" s="235">
        <v>1247</v>
      </c>
      <c r="B1278" s="236">
        <v>2005191025</v>
      </c>
      <c r="C1278" s="237" t="s">
        <v>3465</v>
      </c>
      <c r="D1278" s="238" t="s">
        <v>218</v>
      </c>
      <c r="E1278" s="239" t="s">
        <v>775</v>
      </c>
      <c r="F1278" s="242" t="str">
        <f>IFERROR(VLOOKUP(B1278,HĐ1!$C$8:$L$2000,10,0)," ")</f>
        <v xml:space="preserve"> </v>
      </c>
      <c r="G1278" s="242" t="str">
        <f>IFERROR(VLOOKUP(B1278,HĐ2!$C$7:$L$2000,10,0)," ")</f>
        <v xml:space="preserve"> </v>
      </c>
      <c r="H1278" s="242" t="str">
        <f>IFERROR(VLOOKUP(B1278,HĐ3!$C$8:$L$2000,10,0)," ")</f>
        <v xml:space="preserve"> </v>
      </c>
      <c r="I1278" s="242" t="str">
        <f>IFERROR(VLOOKUP(B1278,HĐ4!$C$8:$L$2000,10,0)," ")</f>
        <v xml:space="preserve"> </v>
      </c>
      <c r="J1278" s="242" t="str">
        <f>IFERROR(VLOOKUP(B1278,HĐ5!$C$8:$L$2000,10,0)," ")</f>
        <v xml:space="preserve"> </v>
      </c>
      <c r="K1278" s="242" t="str">
        <f>IFERROR(VLOOKUP(B1278,HĐ6!$C$8:$L$2000,10,0)," ")</f>
        <v xml:space="preserve"> </v>
      </c>
      <c r="L1278" s="242" t="str">
        <f>IFERROR(VLOOKUP(B1278,HĐ7!$C$7:$L$2000,10,0)," ")</f>
        <v xml:space="preserve"> </v>
      </c>
      <c r="M1278" s="242" t="str">
        <f>IFERROR(VLOOKUP(B1278,HĐ8!$C$7:$L$2000,10,0)," ")</f>
        <v xml:space="preserve"> </v>
      </c>
      <c r="N1278" s="242" t="str">
        <f>IFERROR(VLOOKUP(B1278,HĐ9!$C$7:$L$2000,10,0)," ")</f>
        <v xml:space="preserve"> </v>
      </c>
      <c r="O1278" s="242" t="str">
        <f>IFERROR(VLOOKUP(B1278,HĐ10!$C$8:$L$2000,10,0)," ")</f>
        <v xml:space="preserve"> </v>
      </c>
      <c r="P1278" s="242" t="str">
        <f>IFERROR(VLOOKUP(B1278,HĐ11!$C$7:$L$2000,10,0)," ")</f>
        <v xml:space="preserve"> </v>
      </c>
      <c r="Q1278" s="242" t="str">
        <f>IFERROR(VLOOKUP(B1278,HĐ12!$C$7:$L$2000,10,0)," ")</f>
        <v xml:space="preserve"> </v>
      </c>
      <c r="R1278" s="242" t="str">
        <f>IFERROR(VLOOKUP(B1278,HĐ13!$C$7:$L$2000,10,0)," ")</f>
        <v xml:space="preserve"> </v>
      </c>
      <c r="S1278" s="242" t="str">
        <f>IFERROR(VLOOKUP(B1278,HĐ14!$C$7:$L$2000,10,0)," ")</f>
        <v xml:space="preserve"> </v>
      </c>
      <c r="T1278" s="242" t="str">
        <f>IFERROR(VLOOKUP(B1278,HĐ15!$C$7:$L$2000,10,0)," ")</f>
        <v xml:space="preserve"> </v>
      </c>
      <c r="U1278" s="242" t="str">
        <f>IFERROR(VLOOKUP(B1278,HĐ16!$C$7:$L$2000,10,0)," ")</f>
        <v xml:space="preserve"> </v>
      </c>
      <c r="V1278" s="242" t="str">
        <f>IFERROR(VLOOKUP(B1278,HĐ17!$C$7:$L$2000,10,0)," ")</f>
        <v xml:space="preserve"> </v>
      </c>
      <c r="W1278" s="242" t="str">
        <f>IFERROR(VLOOKUP(B1278,HĐ18!$C$7:$L$2000,10,0)," ")</f>
        <v xml:space="preserve"> </v>
      </c>
      <c r="X1278" s="242" t="str">
        <f>IFERROR(VLOOKUP(B1278,HĐ19!$C$7:$L$2000,10,0)," ")</f>
        <v xml:space="preserve"> </v>
      </c>
      <c r="Y1278" s="242" t="str">
        <f>IFERROR(VLOOKUP(B1278,HĐ20!$C$7:$L$2000,10,0)," ")</f>
        <v xml:space="preserve"> </v>
      </c>
      <c r="Z1278" s="242" t="str">
        <f>IFERROR(VLOOKUP(B1278,HĐ21!$C$7:$L$1999,10,0)," ")</f>
        <v xml:space="preserve"> </v>
      </c>
      <c r="AA1278" s="242" t="str">
        <f>IFERROR(VLOOKUP(B1278,HĐ22!$C$7:$L$1999,10,0)," ")</f>
        <v xml:space="preserve"> </v>
      </c>
      <c r="AB1278" s="235">
        <f t="shared" si="19"/>
        <v>0</v>
      </c>
      <c r="AC1278" s="235"/>
    </row>
    <row r="1279" spans="1:29" s="240" customFormat="1" ht="12.75">
      <c r="A1279" s="235">
        <v>1248</v>
      </c>
      <c r="B1279" s="236">
        <v>2005191038</v>
      </c>
      <c r="C1279" s="237" t="s">
        <v>2053</v>
      </c>
      <c r="D1279" s="238" t="s">
        <v>257</v>
      </c>
      <c r="E1279" s="239" t="s">
        <v>775</v>
      </c>
      <c r="F1279" s="242" t="str">
        <f>IFERROR(VLOOKUP(B1279,HĐ1!$C$8:$L$2000,10,0)," ")</f>
        <v xml:space="preserve"> </v>
      </c>
      <c r="G1279" s="242" t="str">
        <f>IFERROR(VLOOKUP(B1279,HĐ2!$C$7:$L$2000,10,0)," ")</f>
        <v xml:space="preserve"> </v>
      </c>
      <c r="H1279" s="242" t="str">
        <f>IFERROR(VLOOKUP(B1279,HĐ3!$C$8:$L$2000,10,0)," ")</f>
        <v xml:space="preserve"> </v>
      </c>
      <c r="I1279" s="242" t="str">
        <f>IFERROR(VLOOKUP(B1279,HĐ4!$C$8:$L$2000,10,0)," ")</f>
        <v xml:space="preserve"> </v>
      </c>
      <c r="J1279" s="242">
        <f>IFERROR(VLOOKUP(B1279,HĐ5!$C$8:$L$2000,10,0)," ")</f>
        <v>4</v>
      </c>
      <c r="K1279" s="242" t="str">
        <f>IFERROR(VLOOKUP(B1279,HĐ6!$C$8:$L$2000,10,0)," ")</f>
        <v xml:space="preserve"> </v>
      </c>
      <c r="L1279" s="242" t="str">
        <f>IFERROR(VLOOKUP(B1279,HĐ7!$C$7:$L$2000,10,0)," ")</f>
        <v xml:space="preserve"> </v>
      </c>
      <c r="M1279" s="242" t="str">
        <f>IFERROR(VLOOKUP(B1279,HĐ8!$C$7:$L$2000,10,0)," ")</f>
        <v xml:space="preserve"> </v>
      </c>
      <c r="N1279" s="242" t="str">
        <f>IFERROR(VLOOKUP(B1279,HĐ9!$C$7:$L$2000,10,0)," ")</f>
        <v xml:space="preserve"> </v>
      </c>
      <c r="O1279" s="242" t="str">
        <f>IFERROR(VLOOKUP(B1279,HĐ10!$C$8:$L$2000,10,0)," ")</f>
        <v xml:space="preserve"> </v>
      </c>
      <c r="P1279" s="242" t="str">
        <f>IFERROR(VLOOKUP(B1279,HĐ11!$C$7:$L$2000,10,0)," ")</f>
        <v xml:space="preserve"> </v>
      </c>
      <c r="Q1279" s="242" t="str">
        <f>IFERROR(VLOOKUP(B1279,HĐ12!$C$7:$L$2000,10,0)," ")</f>
        <v xml:space="preserve"> </v>
      </c>
      <c r="R1279" s="242">
        <f>IFERROR(VLOOKUP(B1279,HĐ13!$C$7:$L$2000,10,0)," ")</f>
        <v>4</v>
      </c>
      <c r="S1279" s="242" t="str">
        <f>IFERROR(VLOOKUP(B1279,HĐ14!$C$7:$L$2000,10,0)," ")</f>
        <v xml:space="preserve"> </v>
      </c>
      <c r="T1279" s="242" t="str">
        <f>IFERROR(VLOOKUP(B1279,HĐ15!$C$7:$L$2000,10,0)," ")</f>
        <v xml:space="preserve"> </v>
      </c>
      <c r="U1279" s="242" t="str">
        <f>IFERROR(VLOOKUP(B1279,HĐ16!$C$7:$L$2000,10,0)," ")</f>
        <v xml:space="preserve"> </v>
      </c>
      <c r="V1279" s="242" t="str">
        <f>IFERROR(VLOOKUP(B1279,HĐ17!$C$7:$L$2000,10,0)," ")</f>
        <v xml:space="preserve"> </v>
      </c>
      <c r="W1279" s="242" t="str">
        <f>IFERROR(VLOOKUP(B1279,HĐ18!$C$7:$L$2000,10,0)," ")</f>
        <v xml:space="preserve"> </v>
      </c>
      <c r="X1279" s="242" t="str">
        <f>IFERROR(VLOOKUP(B1279,HĐ19!$C$7:$L$2000,10,0)," ")</f>
        <v xml:space="preserve"> </v>
      </c>
      <c r="Y1279" s="242" t="str">
        <f>IFERROR(VLOOKUP(B1279,HĐ20!$C$7:$L$2000,10,0)," ")</f>
        <v xml:space="preserve"> </v>
      </c>
      <c r="Z1279" s="242" t="str">
        <f>IFERROR(VLOOKUP(B1279,HĐ21!$C$7:$L$1999,10,0)," ")</f>
        <v xml:space="preserve"> </v>
      </c>
      <c r="AA1279" s="242" t="str">
        <f>IFERROR(VLOOKUP(B1279,HĐ22!$C$7:$L$1999,10,0)," ")</f>
        <v xml:space="preserve"> </v>
      </c>
      <c r="AB1279" s="235">
        <f t="shared" si="19"/>
        <v>8</v>
      </c>
      <c r="AC1279" s="235"/>
    </row>
    <row r="1280" spans="1:29" s="240" customFormat="1" ht="12.75">
      <c r="A1280" s="235">
        <v>1249</v>
      </c>
      <c r="B1280" s="236">
        <v>2005190151</v>
      </c>
      <c r="C1280" s="237" t="s">
        <v>206</v>
      </c>
      <c r="D1280" s="238" t="s">
        <v>45</v>
      </c>
      <c r="E1280" s="239" t="s">
        <v>775</v>
      </c>
      <c r="F1280" s="242" t="str">
        <f>IFERROR(VLOOKUP(B1280,HĐ1!$C$8:$L$2000,10,0)," ")</f>
        <v xml:space="preserve"> </v>
      </c>
      <c r="G1280" s="242" t="str">
        <f>IFERROR(VLOOKUP(B1280,HĐ2!$C$7:$L$2000,10,0)," ")</f>
        <v xml:space="preserve"> </v>
      </c>
      <c r="H1280" s="242" t="str">
        <f>IFERROR(VLOOKUP(B1280,HĐ3!$C$8:$L$2000,10,0)," ")</f>
        <v xml:space="preserve"> </v>
      </c>
      <c r="I1280" s="242" t="str">
        <f>IFERROR(VLOOKUP(B1280,HĐ4!$C$8:$L$2000,10,0)," ")</f>
        <v xml:space="preserve"> </v>
      </c>
      <c r="J1280" s="242">
        <f>IFERROR(VLOOKUP(B1280,HĐ5!$C$8:$L$2000,10,0)," ")</f>
        <v>4</v>
      </c>
      <c r="K1280" s="242" t="str">
        <f>IFERROR(VLOOKUP(B1280,HĐ6!$C$8:$L$2000,10,0)," ")</f>
        <v xml:space="preserve"> </v>
      </c>
      <c r="L1280" s="242" t="str">
        <f>IFERROR(VLOOKUP(B1280,HĐ7!$C$7:$L$2000,10,0)," ")</f>
        <v xml:space="preserve"> </v>
      </c>
      <c r="M1280" s="242" t="str">
        <f>IFERROR(VLOOKUP(B1280,HĐ8!$C$7:$L$2000,10,0)," ")</f>
        <v xml:space="preserve"> </v>
      </c>
      <c r="N1280" s="242" t="str">
        <f>IFERROR(VLOOKUP(B1280,HĐ9!$C$7:$L$2000,10,0)," ")</f>
        <v xml:space="preserve"> </v>
      </c>
      <c r="O1280" s="242" t="str">
        <f>IFERROR(VLOOKUP(B1280,HĐ10!$C$8:$L$2000,10,0)," ")</f>
        <v xml:space="preserve"> </v>
      </c>
      <c r="P1280" s="242" t="str">
        <f>IFERROR(VLOOKUP(B1280,HĐ11!$C$7:$L$2000,10,0)," ")</f>
        <v xml:space="preserve"> </v>
      </c>
      <c r="Q1280" s="242" t="str">
        <f>IFERROR(VLOOKUP(B1280,HĐ12!$C$7:$L$2000,10,0)," ")</f>
        <v xml:space="preserve"> </v>
      </c>
      <c r="R1280" s="242" t="str">
        <f>IFERROR(VLOOKUP(B1280,HĐ13!$C$7:$L$2000,10,0)," ")</f>
        <v xml:space="preserve"> </v>
      </c>
      <c r="S1280" s="242" t="str">
        <f>IFERROR(VLOOKUP(B1280,HĐ14!$C$7:$L$2000,10,0)," ")</f>
        <v xml:space="preserve"> </v>
      </c>
      <c r="T1280" s="242" t="str">
        <f>IFERROR(VLOOKUP(B1280,HĐ15!$C$7:$L$2000,10,0)," ")</f>
        <v xml:space="preserve"> </v>
      </c>
      <c r="U1280" s="242" t="str">
        <f>IFERROR(VLOOKUP(B1280,HĐ16!$C$7:$L$2000,10,0)," ")</f>
        <v xml:space="preserve"> </v>
      </c>
      <c r="V1280" s="242" t="str">
        <f>IFERROR(VLOOKUP(B1280,HĐ17!$C$7:$L$2000,10,0)," ")</f>
        <v xml:space="preserve"> </v>
      </c>
      <c r="W1280" s="242">
        <f>IFERROR(VLOOKUP(B1280,HĐ18!$C$7:$L$2000,10,0)," ")</f>
        <v>4</v>
      </c>
      <c r="X1280" s="242" t="str">
        <f>IFERROR(VLOOKUP(B1280,HĐ19!$C$7:$L$2000,10,0)," ")</f>
        <v xml:space="preserve"> </v>
      </c>
      <c r="Y1280" s="242" t="str">
        <f>IFERROR(VLOOKUP(B1280,HĐ20!$C$7:$L$2000,10,0)," ")</f>
        <v xml:space="preserve"> </v>
      </c>
      <c r="Z1280" s="242" t="str">
        <f>IFERROR(VLOOKUP(B1280,HĐ21!$C$7:$L$1999,10,0)," ")</f>
        <v xml:space="preserve"> </v>
      </c>
      <c r="AA1280" s="242" t="str">
        <f>IFERROR(VLOOKUP(B1280,HĐ22!$C$7:$L$1999,10,0)," ")</f>
        <v xml:space="preserve"> </v>
      </c>
      <c r="AB1280" s="235">
        <f t="shared" si="19"/>
        <v>8</v>
      </c>
      <c r="AC1280" s="235"/>
    </row>
    <row r="1281" spans="1:29" s="240" customFormat="1" ht="12.75">
      <c r="A1281" s="235">
        <v>1250</v>
      </c>
      <c r="B1281" s="236">
        <v>2005190153</v>
      </c>
      <c r="C1281" s="237" t="s">
        <v>644</v>
      </c>
      <c r="D1281" s="238" t="s">
        <v>45</v>
      </c>
      <c r="E1281" s="239" t="s">
        <v>775</v>
      </c>
      <c r="F1281" s="242" t="str">
        <f>IFERROR(VLOOKUP(B1281,HĐ1!$C$8:$L$2000,10,0)," ")</f>
        <v xml:space="preserve"> </v>
      </c>
      <c r="G1281" s="242" t="str">
        <f>IFERROR(VLOOKUP(B1281,HĐ2!$C$7:$L$2000,10,0)," ")</f>
        <v xml:space="preserve"> </v>
      </c>
      <c r="H1281" s="242" t="str">
        <f>IFERROR(VLOOKUP(B1281,HĐ3!$C$8:$L$2000,10,0)," ")</f>
        <v xml:space="preserve"> </v>
      </c>
      <c r="I1281" s="242" t="str">
        <f>IFERROR(VLOOKUP(B1281,HĐ4!$C$8:$L$2000,10,0)," ")</f>
        <v xml:space="preserve"> </v>
      </c>
      <c r="J1281" s="242">
        <f>IFERROR(VLOOKUP(B1281,HĐ5!$C$8:$L$2000,10,0)," ")</f>
        <v>4</v>
      </c>
      <c r="K1281" s="242" t="str">
        <f>IFERROR(VLOOKUP(B1281,HĐ6!$C$8:$L$2000,10,0)," ")</f>
        <v xml:space="preserve"> </v>
      </c>
      <c r="L1281" s="242">
        <f>IFERROR(VLOOKUP(B1281,HĐ7!$C$7:$L$2000,10,0)," ")</f>
        <v>-5</v>
      </c>
      <c r="M1281" s="242" t="str">
        <f>IFERROR(VLOOKUP(B1281,HĐ8!$C$7:$L$2000,10,0)," ")</f>
        <v xml:space="preserve"> </v>
      </c>
      <c r="N1281" s="242" t="str">
        <f>IFERROR(VLOOKUP(B1281,HĐ9!$C$7:$L$2000,10,0)," ")</f>
        <v xml:space="preserve"> </v>
      </c>
      <c r="O1281" s="242" t="str">
        <f>IFERROR(VLOOKUP(B1281,HĐ10!$C$8:$L$2000,10,0)," ")</f>
        <v xml:space="preserve"> </v>
      </c>
      <c r="P1281" s="242" t="str">
        <f>IFERROR(VLOOKUP(B1281,HĐ11!$C$7:$L$2000,10,0)," ")</f>
        <v xml:space="preserve"> </v>
      </c>
      <c r="Q1281" s="242" t="str">
        <f>IFERROR(VLOOKUP(B1281,HĐ12!$C$7:$L$2000,10,0)," ")</f>
        <v xml:space="preserve"> </v>
      </c>
      <c r="R1281" s="242">
        <f>IFERROR(VLOOKUP(B1281,HĐ13!$C$7:$L$2000,10,0)," ")</f>
        <v>4</v>
      </c>
      <c r="S1281" s="242" t="str">
        <f>IFERROR(VLOOKUP(B1281,HĐ14!$C$7:$L$2000,10,0)," ")</f>
        <v xml:space="preserve"> </v>
      </c>
      <c r="T1281" s="242" t="str">
        <f>IFERROR(VLOOKUP(B1281,HĐ15!$C$7:$L$2000,10,0)," ")</f>
        <v xml:space="preserve"> </v>
      </c>
      <c r="U1281" s="242" t="str">
        <f>IFERROR(VLOOKUP(B1281,HĐ16!$C$7:$L$2000,10,0)," ")</f>
        <v xml:space="preserve"> </v>
      </c>
      <c r="V1281" s="242" t="str">
        <f>IFERROR(VLOOKUP(B1281,HĐ17!$C$7:$L$2000,10,0)," ")</f>
        <v xml:space="preserve"> </v>
      </c>
      <c r="W1281" s="242">
        <f>IFERROR(VLOOKUP(B1281,HĐ18!$C$7:$L$2000,10,0)," ")</f>
        <v>4</v>
      </c>
      <c r="X1281" s="242" t="str">
        <f>IFERROR(VLOOKUP(B1281,HĐ19!$C$7:$L$2000,10,0)," ")</f>
        <v xml:space="preserve"> </v>
      </c>
      <c r="Y1281" s="242" t="str">
        <f>IFERROR(VLOOKUP(B1281,HĐ20!$C$7:$L$2000,10,0)," ")</f>
        <v xml:space="preserve"> </v>
      </c>
      <c r="Z1281" s="242" t="str">
        <f>IFERROR(VLOOKUP(B1281,HĐ21!$C$7:$L$1999,10,0)," ")</f>
        <v xml:space="preserve"> </v>
      </c>
      <c r="AA1281" s="242" t="str">
        <f>IFERROR(VLOOKUP(B1281,HĐ22!$C$7:$L$1999,10,0)," ")</f>
        <v xml:space="preserve"> </v>
      </c>
      <c r="AB1281" s="235">
        <f t="shared" si="19"/>
        <v>7</v>
      </c>
      <c r="AC1281" s="235"/>
    </row>
    <row r="1282" spans="1:29" s="240" customFormat="1" ht="12.75">
      <c r="A1282" s="235">
        <v>1251</v>
      </c>
      <c r="B1282" s="236">
        <v>2005190110</v>
      </c>
      <c r="C1282" s="237" t="s">
        <v>96</v>
      </c>
      <c r="D1282" s="238" t="s">
        <v>2052</v>
      </c>
      <c r="E1282" s="239" t="s">
        <v>775</v>
      </c>
      <c r="F1282" s="242" t="str">
        <f>IFERROR(VLOOKUP(B1282,HĐ1!$C$8:$L$2000,10,0)," ")</f>
        <v xml:space="preserve"> </v>
      </c>
      <c r="G1282" s="242" t="str">
        <f>IFERROR(VLOOKUP(B1282,HĐ2!$C$7:$L$2000,10,0)," ")</f>
        <v xml:space="preserve"> </v>
      </c>
      <c r="H1282" s="242" t="str">
        <f>IFERROR(VLOOKUP(B1282,HĐ3!$C$8:$L$2000,10,0)," ")</f>
        <v xml:space="preserve"> </v>
      </c>
      <c r="I1282" s="242" t="str">
        <f>IFERROR(VLOOKUP(B1282,HĐ4!$C$8:$L$2000,10,0)," ")</f>
        <v xml:space="preserve"> </v>
      </c>
      <c r="J1282" s="242">
        <f>IFERROR(VLOOKUP(B1282,HĐ5!$C$8:$L$2000,10,0)," ")</f>
        <v>4</v>
      </c>
      <c r="K1282" s="242" t="str">
        <f>IFERROR(VLOOKUP(B1282,HĐ6!$C$8:$L$2000,10,0)," ")</f>
        <v xml:space="preserve"> </v>
      </c>
      <c r="L1282" s="242" t="str">
        <f>IFERROR(VLOOKUP(B1282,HĐ7!$C$7:$L$2000,10,0)," ")</f>
        <v xml:space="preserve"> </v>
      </c>
      <c r="M1282" s="242" t="str">
        <f>IFERROR(VLOOKUP(B1282,HĐ8!$C$7:$L$2000,10,0)," ")</f>
        <v xml:space="preserve"> </v>
      </c>
      <c r="N1282" s="242" t="str">
        <f>IFERROR(VLOOKUP(B1282,HĐ9!$C$7:$L$2000,10,0)," ")</f>
        <v xml:space="preserve"> </v>
      </c>
      <c r="O1282" s="242" t="str">
        <f>IFERROR(VLOOKUP(B1282,HĐ10!$C$8:$L$2000,10,0)," ")</f>
        <v xml:space="preserve"> </v>
      </c>
      <c r="P1282" s="242" t="str">
        <f>IFERROR(VLOOKUP(B1282,HĐ11!$C$7:$L$2000,10,0)," ")</f>
        <v xml:space="preserve"> </v>
      </c>
      <c r="Q1282" s="242" t="str">
        <f>IFERROR(VLOOKUP(B1282,HĐ12!$C$7:$L$2000,10,0)," ")</f>
        <v xml:space="preserve"> </v>
      </c>
      <c r="R1282" s="242">
        <f>IFERROR(VLOOKUP(B1282,HĐ13!$C$7:$L$2000,10,0)," ")</f>
        <v>4</v>
      </c>
      <c r="S1282" s="242" t="str">
        <f>IFERROR(VLOOKUP(B1282,HĐ14!$C$7:$L$2000,10,0)," ")</f>
        <v xml:space="preserve"> </v>
      </c>
      <c r="T1282" s="242" t="str">
        <f>IFERROR(VLOOKUP(B1282,HĐ15!$C$7:$L$2000,10,0)," ")</f>
        <v xml:space="preserve"> </v>
      </c>
      <c r="U1282" s="242" t="str">
        <f>IFERROR(VLOOKUP(B1282,HĐ16!$C$7:$L$2000,10,0)," ")</f>
        <v xml:space="preserve"> </v>
      </c>
      <c r="V1282" s="242" t="str">
        <f>IFERROR(VLOOKUP(B1282,HĐ17!$C$7:$L$2000,10,0)," ")</f>
        <v xml:space="preserve"> </v>
      </c>
      <c r="W1282" s="242" t="str">
        <f>IFERROR(VLOOKUP(B1282,HĐ18!$C$7:$L$2000,10,0)," ")</f>
        <v xml:space="preserve"> </v>
      </c>
      <c r="X1282" s="242" t="str">
        <f>IFERROR(VLOOKUP(B1282,HĐ19!$C$7:$L$2000,10,0)," ")</f>
        <v xml:space="preserve"> </v>
      </c>
      <c r="Y1282" s="242" t="str">
        <f>IFERROR(VLOOKUP(B1282,HĐ20!$C$7:$L$2000,10,0)," ")</f>
        <v xml:space="preserve"> </v>
      </c>
      <c r="Z1282" s="242" t="str">
        <f>IFERROR(VLOOKUP(B1282,HĐ21!$C$7:$L$1999,10,0)," ")</f>
        <v xml:space="preserve"> </v>
      </c>
      <c r="AA1282" s="242" t="str">
        <f>IFERROR(VLOOKUP(B1282,HĐ22!$C$7:$L$1999,10,0)," ")</f>
        <v xml:space="preserve"> </v>
      </c>
      <c r="AB1282" s="235">
        <f t="shared" si="19"/>
        <v>8</v>
      </c>
      <c r="AC1282" s="235"/>
    </row>
    <row r="1283" spans="1:29" s="240" customFormat="1" ht="12.75">
      <c r="A1283" s="235">
        <v>1252</v>
      </c>
      <c r="B1283" s="236">
        <v>2005190169</v>
      </c>
      <c r="C1283" s="237" t="s">
        <v>1709</v>
      </c>
      <c r="D1283" s="238" t="s">
        <v>119</v>
      </c>
      <c r="E1283" s="239" t="s">
        <v>775</v>
      </c>
      <c r="F1283" s="242" t="str">
        <f>IFERROR(VLOOKUP(B1283,HĐ1!$C$8:$L$2000,10,0)," ")</f>
        <v xml:space="preserve"> </v>
      </c>
      <c r="G1283" s="242" t="str">
        <f>IFERROR(VLOOKUP(B1283,HĐ2!$C$7:$L$2000,10,0)," ")</f>
        <v xml:space="preserve"> </v>
      </c>
      <c r="H1283" s="242" t="str">
        <f>IFERROR(VLOOKUP(B1283,HĐ3!$C$8:$L$2000,10,0)," ")</f>
        <v xml:space="preserve"> </v>
      </c>
      <c r="I1283" s="242" t="str">
        <f>IFERROR(VLOOKUP(B1283,HĐ4!$C$8:$L$2000,10,0)," ")</f>
        <v xml:space="preserve"> </v>
      </c>
      <c r="J1283" s="242">
        <f>IFERROR(VLOOKUP(B1283,HĐ5!$C$8:$L$2000,10,0)," ")</f>
        <v>4</v>
      </c>
      <c r="K1283" s="242" t="str">
        <f>IFERROR(VLOOKUP(B1283,HĐ6!$C$8:$L$2000,10,0)," ")</f>
        <v xml:space="preserve"> </v>
      </c>
      <c r="L1283" s="242" t="str">
        <f>IFERROR(VLOOKUP(B1283,HĐ7!$C$7:$L$2000,10,0)," ")</f>
        <v xml:space="preserve"> </v>
      </c>
      <c r="M1283" s="242" t="str">
        <f>IFERROR(VLOOKUP(B1283,HĐ8!$C$7:$L$2000,10,0)," ")</f>
        <v xml:space="preserve"> </v>
      </c>
      <c r="N1283" s="242" t="str">
        <f>IFERROR(VLOOKUP(B1283,HĐ9!$C$7:$L$2000,10,0)," ")</f>
        <v xml:space="preserve"> </v>
      </c>
      <c r="O1283" s="242" t="str">
        <f>IFERROR(VLOOKUP(B1283,HĐ10!$C$8:$L$2000,10,0)," ")</f>
        <v xml:space="preserve"> </v>
      </c>
      <c r="P1283" s="242" t="str">
        <f>IFERROR(VLOOKUP(B1283,HĐ11!$C$7:$L$2000,10,0)," ")</f>
        <v xml:space="preserve"> </v>
      </c>
      <c r="Q1283" s="242" t="str">
        <f>IFERROR(VLOOKUP(B1283,HĐ12!$C$7:$L$2000,10,0)," ")</f>
        <v xml:space="preserve"> </v>
      </c>
      <c r="R1283" s="242" t="str">
        <f>IFERROR(VLOOKUP(B1283,HĐ13!$C$7:$L$2000,10,0)," ")</f>
        <v xml:space="preserve"> </v>
      </c>
      <c r="S1283" s="242" t="str">
        <f>IFERROR(VLOOKUP(B1283,HĐ14!$C$7:$L$2000,10,0)," ")</f>
        <v xml:space="preserve"> </v>
      </c>
      <c r="T1283" s="242" t="str">
        <f>IFERROR(VLOOKUP(B1283,HĐ15!$C$7:$L$2000,10,0)," ")</f>
        <v xml:space="preserve"> </v>
      </c>
      <c r="U1283" s="242" t="str">
        <f>IFERROR(VLOOKUP(B1283,HĐ16!$C$7:$L$2000,10,0)," ")</f>
        <v xml:space="preserve"> </v>
      </c>
      <c r="V1283" s="242" t="str">
        <f>IFERROR(VLOOKUP(B1283,HĐ17!$C$7:$L$2000,10,0)," ")</f>
        <v xml:space="preserve"> </v>
      </c>
      <c r="W1283" s="242" t="str">
        <f>IFERROR(VLOOKUP(B1283,HĐ18!$C$7:$L$2000,10,0)," ")</f>
        <v xml:space="preserve"> </v>
      </c>
      <c r="X1283" s="242" t="str">
        <f>IFERROR(VLOOKUP(B1283,HĐ19!$C$7:$L$2000,10,0)," ")</f>
        <v xml:space="preserve"> </v>
      </c>
      <c r="Y1283" s="242" t="str">
        <f>IFERROR(VLOOKUP(B1283,HĐ20!$C$7:$L$2000,10,0)," ")</f>
        <v xml:space="preserve"> </v>
      </c>
      <c r="Z1283" s="242" t="str">
        <f>IFERROR(VLOOKUP(B1283,HĐ21!$C$7:$L$1999,10,0)," ")</f>
        <v xml:space="preserve"> </v>
      </c>
      <c r="AA1283" s="242" t="str">
        <f>IFERROR(VLOOKUP(B1283,HĐ22!$C$7:$L$1999,10,0)," ")</f>
        <v xml:space="preserve"> </v>
      </c>
      <c r="AB1283" s="235">
        <f t="shared" si="19"/>
        <v>4</v>
      </c>
      <c r="AC1283" s="235"/>
    </row>
    <row r="1284" spans="1:29" s="240" customFormat="1" ht="12.75">
      <c r="A1284" s="235">
        <v>1253</v>
      </c>
      <c r="B1284" s="236">
        <v>2005191064</v>
      </c>
      <c r="C1284" s="237" t="s">
        <v>3224</v>
      </c>
      <c r="D1284" s="238" t="s">
        <v>119</v>
      </c>
      <c r="E1284" s="239" t="s">
        <v>775</v>
      </c>
      <c r="F1284" s="242" t="str">
        <f>IFERROR(VLOOKUP(B1284,HĐ1!$C$8:$L$2000,10,0)," ")</f>
        <v xml:space="preserve"> </v>
      </c>
      <c r="G1284" s="242" t="str">
        <f>IFERROR(VLOOKUP(B1284,HĐ2!$C$7:$L$2000,10,0)," ")</f>
        <v xml:space="preserve"> </v>
      </c>
      <c r="H1284" s="242" t="str">
        <f>IFERROR(VLOOKUP(B1284,HĐ3!$C$8:$L$2000,10,0)," ")</f>
        <v xml:space="preserve"> </v>
      </c>
      <c r="I1284" s="242" t="str">
        <f>IFERROR(VLOOKUP(B1284,HĐ4!$C$8:$L$2000,10,0)," ")</f>
        <v xml:space="preserve"> </v>
      </c>
      <c r="J1284" s="242">
        <f>IFERROR(VLOOKUP(B1284,HĐ5!$C$8:$L$2000,10,0)," ")</f>
        <v>4</v>
      </c>
      <c r="K1284" s="242" t="str">
        <f>IFERROR(VLOOKUP(B1284,HĐ6!$C$8:$L$2000,10,0)," ")</f>
        <v xml:space="preserve"> </v>
      </c>
      <c r="L1284" s="242" t="str">
        <f>IFERROR(VLOOKUP(B1284,HĐ7!$C$7:$L$2000,10,0)," ")</f>
        <v xml:space="preserve"> </v>
      </c>
      <c r="M1284" s="242" t="str">
        <f>IFERROR(VLOOKUP(B1284,HĐ8!$C$7:$L$2000,10,0)," ")</f>
        <v xml:space="preserve"> </v>
      </c>
      <c r="N1284" s="242" t="str">
        <f>IFERROR(VLOOKUP(B1284,HĐ9!$C$7:$L$2000,10,0)," ")</f>
        <v xml:space="preserve"> </v>
      </c>
      <c r="O1284" s="242" t="str">
        <f>IFERROR(VLOOKUP(B1284,HĐ10!$C$8:$L$2000,10,0)," ")</f>
        <v xml:space="preserve"> </v>
      </c>
      <c r="P1284" s="242" t="str">
        <f>IFERROR(VLOOKUP(B1284,HĐ11!$C$7:$L$2000,10,0)," ")</f>
        <v xml:space="preserve"> </v>
      </c>
      <c r="Q1284" s="242" t="str">
        <f>IFERROR(VLOOKUP(B1284,HĐ12!$C$7:$L$2000,10,0)," ")</f>
        <v xml:space="preserve"> </v>
      </c>
      <c r="R1284" s="242" t="str">
        <f>IFERROR(VLOOKUP(B1284,HĐ13!$C$7:$L$2000,10,0)," ")</f>
        <v xml:space="preserve"> </v>
      </c>
      <c r="S1284" s="242" t="str">
        <f>IFERROR(VLOOKUP(B1284,HĐ14!$C$7:$L$2000,10,0)," ")</f>
        <v xml:space="preserve"> </v>
      </c>
      <c r="T1284" s="242" t="str">
        <f>IFERROR(VLOOKUP(B1284,HĐ15!$C$7:$L$2000,10,0)," ")</f>
        <v xml:space="preserve"> </v>
      </c>
      <c r="U1284" s="242" t="str">
        <f>IFERROR(VLOOKUP(B1284,HĐ16!$C$7:$L$2000,10,0)," ")</f>
        <v xml:space="preserve"> </v>
      </c>
      <c r="V1284" s="242" t="str">
        <f>IFERROR(VLOOKUP(B1284,HĐ17!$C$7:$L$2000,10,0)," ")</f>
        <v xml:space="preserve"> </v>
      </c>
      <c r="W1284" s="242" t="str">
        <f>IFERROR(VLOOKUP(B1284,HĐ18!$C$7:$L$2000,10,0)," ")</f>
        <v xml:space="preserve"> </v>
      </c>
      <c r="X1284" s="242" t="str">
        <f>IFERROR(VLOOKUP(B1284,HĐ19!$C$7:$L$2000,10,0)," ")</f>
        <v xml:space="preserve"> </v>
      </c>
      <c r="Y1284" s="242" t="str">
        <f>IFERROR(VLOOKUP(B1284,HĐ20!$C$7:$L$2000,10,0)," ")</f>
        <v xml:space="preserve"> </v>
      </c>
      <c r="Z1284" s="242" t="str">
        <f>IFERROR(VLOOKUP(B1284,HĐ21!$C$7:$L$1999,10,0)," ")</f>
        <v xml:space="preserve"> </v>
      </c>
      <c r="AA1284" s="242" t="str">
        <f>IFERROR(VLOOKUP(B1284,HĐ22!$C$7:$L$1999,10,0)," ")</f>
        <v xml:space="preserve"> </v>
      </c>
      <c r="AB1284" s="235">
        <f t="shared" si="19"/>
        <v>4</v>
      </c>
      <c r="AC1284" s="235"/>
    </row>
    <row r="1285" spans="1:29" s="240" customFormat="1" ht="12.75">
      <c r="A1285" s="235">
        <v>1254</v>
      </c>
      <c r="B1285" s="236">
        <v>2005191092</v>
      </c>
      <c r="C1285" s="237" t="s">
        <v>2581</v>
      </c>
      <c r="D1285" s="238" t="s">
        <v>328</v>
      </c>
      <c r="E1285" s="239" t="s">
        <v>775</v>
      </c>
      <c r="F1285" s="242" t="str">
        <f>IFERROR(VLOOKUP(B1285,HĐ1!$C$8:$L$2000,10,0)," ")</f>
        <v xml:space="preserve"> </v>
      </c>
      <c r="G1285" s="242" t="str">
        <f>IFERROR(VLOOKUP(B1285,HĐ2!$C$7:$L$2000,10,0)," ")</f>
        <v xml:space="preserve"> </v>
      </c>
      <c r="H1285" s="242" t="str">
        <f>IFERROR(VLOOKUP(B1285,HĐ3!$C$8:$L$2000,10,0)," ")</f>
        <v xml:space="preserve"> </v>
      </c>
      <c r="I1285" s="242" t="str">
        <f>IFERROR(VLOOKUP(B1285,HĐ4!$C$8:$L$2000,10,0)," ")</f>
        <v xml:space="preserve"> </v>
      </c>
      <c r="J1285" s="242">
        <f>IFERROR(VLOOKUP(B1285,HĐ5!$C$8:$L$2000,10,0)," ")</f>
        <v>4</v>
      </c>
      <c r="K1285" s="242" t="str">
        <f>IFERROR(VLOOKUP(B1285,HĐ6!$C$8:$L$2000,10,0)," ")</f>
        <v xml:space="preserve"> </v>
      </c>
      <c r="L1285" s="242" t="str">
        <f>IFERROR(VLOOKUP(B1285,HĐ7!$C$7:$L$2000,10,0)," ")</f>
        <v xml:space="preserve"> </v>
      </c>
      <c r="M1285" s="242" t="str">
        <f>IFERROR(VLOOKUP(B1285,HĐ8!$C$7:$L$2000,10,0)," ")</f>
        <v xml:space="preserve"> </v>
      </c>
      <c r="N1285" s="242" t="str">
        <f>IFERROR(VLOOKUP(B1285,HĐ9!$C$7:$L$2000,10,0)," ")</f>
        <v xml:space="preserve"> </v>
      </c>
      <c r="O1285" s="242" t="str">
        <f>IFERROR(VLOOKUP(B1285,HĐ10!$C$8:$L$2000,10,0)," ")</f>
        <v xml:space="preserve"> </v>
      </c>
      <c r="P1285" s="242" t="str">
        <f>IFERROR(VLOOKUP(B1285,HĐ11!$C$7:$L$2000,10,0)," ")</f>
        <v xml:space="preserve"> </v>
      </c>
      <c r="Q1285" s="242" t="str">
        <f>IFERROR(VLOOKUP(B1285,HĐ12!$C$7:$L$2000,10,0)," ")</f>
        <v xml:space="preserve"> </v>
      </c>
      <c r="R1285" s="242" t="str">
        <f>IFERROR(VLOOKUP(B1285,HĐ13!$C$7:$L$2000,10,0)," ")</f>
        <v xml:space="preserve"> </v>
      </c>
      <c r="S1285" s="242" t="str">
        <f>IFERROR(VLOOKUP(B1285,HĐ14!$C$7:$L$2000,10,0)," ")</f>
        <v xml:space="preserve"> </v>
      </c>
      <c r="T1285" s="242" t="str">
        <f>IFERROR(VLOOKUP(B1285,HĐ15!$C$7:$L$2000,10,0)," ")</f>
        <v xml:space="preserve"> </v>
      </c>
      <c r="U1285" s="242" t="str">
        <f>IFERROR(VLOOKUP(B1285,HĐ16!$C$7:$L$2000,10,0)," ")</f>
        <v xml:space="preserve"> </v>
      </c>
      <c r="V1285" s="242" t="str">
        <f>IFERROR(VLOOKUP(B1285,HĐ17!$C$7:$L$2000,10,0)," ")</f>
        <v xml:space="preserve"> </v>
      </c>
      <c r="W1285" s="242">
        <f>IFERROR(VLOOKUP(B1285,HĐ18!$C$7:$L$2000,10,0)," ")</f>
        <v>4</v>
      </c>
      <c r="X1285" s="242" t="str">
        <f>IFERROR(VLOOKUP(B1285,HĐ19!$C$7:$L$2000,10,0)," ")</f>
        <v xml:space="preserve"> </v>
      </c>
      <c r="Y1285" s="242" t="str">
        <f>IFERROR(VLOOKUP(B1285,HĐ20!$C$7:$L$2000,10,0)," ")</f>
        <v xml:space="preserve"> </v>
      </c>
      <c r="Z1285" s="242" t="str">
        <f>IFERROR(VLOOKUP(B1285,HĐ21!$C$7:$L$1999,10,0)," ")</f>
        <v xml:space="preserve"> </v>
      </c>
      <c r="AA1285" s="242" t="str">
        <f>IFERROR(VLOOKUP(B1285,HĐ22!$C$7:$L$1999,10,0)," ")</f>
        <v xml:space="preserve"> </v>
      </c>
      <c r="AB1285" s="235">
        <f t="shared" si="19"/>
        <v>8</v>
      </c>
      <c r="AC1285" s="235"/>
    </row>
    <row r="1286" spans="1:29" s="240" customFormat="1" ht="12.75" hidden="1">
      <c r="A1286" s="235">
        <v>1255</v>
      </c>
      <c r="B1286" s="236">
        <v>2005191112</v>
      </c>
      <c r="C1286" s="237" t="s">
        <v>3466</v>
      </c>
      <c r="D1286" s="238" t="s">
        <v>208</v>
      </c>
      <c r="E1286" s="239" t="s">
        <v>775</v>
      </c>
      <c r="F1286" s="242" t="str">
        <f>IFERROR(VLOOKUP(B1286,HĐ1!$C$8:$L$2000,10,0)," ")</f>
        <v xml:space="preserve"> </v>
      </c>
      <c r="G1286" s="242" t="str">
        <f>IFERROR(VLOOKUP(B1286,HĐ2!$C$7:$L$2000,10,0)," ")</f>
        <v xml:space="preserve"> </v>
      </c>
      <c r="H1286" s="242" t="str">
        <f>IFERROR(VLOOKUP(B1286,HĐ3!$C$8:$L$2000,10,0)," ")</f>
        <v xml:space="preserve"> </v>
      </c>
      <c r="I1286" s="242" t="str">
        <f>IFERROR(VLOOKUP(B1286,HĐ4!$C$8:$L$2000,10,0)," ")</f>
        <v xml:space="preserve"> </v>
      </c>
      <c r="J1286" s="242" t="str">
        <f>IFERROR(VLOOKUP(B1286,HĐ5!$C$8:$L$2000,10,0)," ")</f>
        <v xml:space="preserve"> </v>
      </c>
      <c r="K1286" s="242" t="str">
        <f>IFERROR(VLOOKUP(B1286,HĐ6!$C$8:$L$2000,10,0)," ")</f>
        <v xml:space="preserve"> </v>
      </c>
      <c r="L1286" s="242" t="str">
        <f>IFERROR(VLOOKUP(B1286,HĐ7!$C$7:$L$2000,10,0)," ")</f>
        <v xml:space="preserve"> </v>
      </c>
      <c r="M1286" s="242" t="str">
        <f>IFERROR(VLOOKUP(B1286,HĐ8!$C$7:$L$2000,10,0)," ")</f>
        <v xml:space="preserve"> </v>
      </c>
      <c r="N1286" s="242" t="str">
        <f>IFERROR(VLOOKUP(B1286,HĐ9!$C$7:$L$2000,10,0)," ")</f>
        <v xml:space="preserve"> </v>
      </c>
      <c r="O1286" s="242" t="str">
        <f>IFERROR(VLOOKUP(B1286,HĐ10!$C$8:$L$2000,10,0)," ")</f>
        <v xml:space="preserve"> </v>
      </c>
      <c r="P1286" s="242" t="str">
        <f>IFERROR(VLOOKUP(B1286,HĐ11!$C$7:$L$2000,10,0)," ")</f>
        <v xml:space="preserve"> </v>
      </c>
      <c r="Q1286" s="242" t="str">
        <f>IFERROR(VLOOKUP(B1286,HĐ12!$C$7:$L$2000,10,0)," ")</f>
        <v xml:space="preserve"> </v>
      </c>
      <c r="R1286" s="242" t="str">
        <f>IFERROR(VLOOKUP(B1286,HĐ13!$C$7:$L$2000,10,0)," ")</f>
        <v xml:space="preserve"> </v>
      </c>
      <c r="S1286" s="242" t="str">
        <f>IFERROR(VLOOKUP(B1286,HĐ14!$C$7:$L$2000,10,0)," ")</f>
        <v xml:space="preserve"> </v>
      </c>
      <c r="T1286" s="242" t="str">
        <f>IFERROR(VLOOKUP(B1286,HĐ15!$C$7:$L$2000,10,0)," ")</f>
        <v xml:space="preserve"> </v>
      </c>
      <c r="U1286" s="242" t="str">
        <f>IFERROR(VLOOKUP(B1286,HĐ16!$C$7:$L$2000,10,0)," ")</f>
        <v xml:space="preserve"> </v>
      </c>
      <c r="V1286" s="242" t="str">
        <f>IFERROR(VLOOKUP(B1286,HĐ17!$C$7:$L$2000,10,0)," ")</f>
        <v xml:space="preserve"> </v>
      </c>
      <c r="W1286" s="242" t="str">
        <f>IFERROR(VLOOKUP(B1286,HĐ18!$C$7:$L$2000,10,0)," ")</f>
        <v xml:space="preserve"> </v>
      </c>
      <c r="X1286" s="242" t="str">
        <f>IFERROR(VLOOKUP(B1286,HĐ19!$C$7:$L$2000,10,0)," ")</f>
        <v xml:space="preserve"> </v>
      </c>
      <c r="Y1286" s="242" t="str">
        <f>IFERROR(VLOOKUP(B1286,HĐ20!$C$7:$L$2000,10,0)," ")</f>
        <v xml:space="preserve"> </v>
      </c>
      <c r="Z1286" s="242" t="str">
        <f>IFERROR(VLOOKUP(B1286,HĐ21!$C$7:$L$1999,10,0)," ")</f>
        <v xml:space="preserve"> </v>
      </c>
      <c r="AA1286" s="242" t="str">
        <f>IFERROR(VLOOKUP(B1286,HĐ22!$C$7:$L$1999,10,0)," ")</f>
        <v xml:space="preserve"> </v>
      </c>
      <c r="AB1286" s="235">
        <f t="shared" si="19"/>
        <v>0</v>
      </c>
      <c r="AC1286" s="235"/>
    </row>
    <row r="1287" spans="1:29" s="240" customFormat="1" ht="12.75">
      <c r="A1287" s="235">
        <v>1256</v>
      </c>
      <c r="B1287" s="236">
        <v>2005191123</v>
      </c>
      <c r="C1287" s="237" t="s">
        <v>3467</v>
      </c>
      <c r="D1287" s="238" t="s">
        <v>255</v>
      </c>
      <c r="E1287" s="239" t="s">
        <v>775</v>
      </c>
      <c r="F1287" s="242" t="str">
        <f>IFERROR(VLOOKUP(B1287,HĐ1!$C$8:$L$2000,10,0)," ")</f>
        <v xml:space="preserve"> </v>
      </c>
      <c r="G1287" s="242" t="str">
        <f>IFERROR(VLOOKUP(B1287,HĐ2!$C$7:$L$2000,10,0)," ")</f>
        <v xml:space="preserve"> </v>
      </c>
      <c r="H1287" s="242" t="str">
        <f>IFERROR(VLOOKUP(B1287,HĐ3!$C$8:$L$2000,10,0)," ")</f>
        <v xml:space="preserve"> </v>
      </c>
      <c r="I1287" s="242" t="str">
        <f>IFERROR(VLOOKUP(B1287,HĐ4!$C$8:$L$2000,10,0)," ")</f>
        <v xml:space="preserve"> </v>
      </c>
      <c r="J1287" s="242">
        <f>IFERROR(VLOOKUP(B1287,HĐ5!$C$8:$L$2000,10,0)," ")</f>
        <v>4</v>
      </c>
      <c r="K1287" s="242" t="str">
        <f>IFERROR(VLOOKUP(B1287,HĐ6!$C$8:$L$2000,10,0)," ")</f>
        <v xml:space="preserve"> </v>
      </c>
      <c r="L1287" s="242" t="str">
        <f>IFERROR(VLOOKUP(B1287,HĐ7!$C$7:$L$2000,10,0)," ")</f>
        <v xml:space="preserve"> </v>
      </c>
      <c r="M1287" s="242" t="str">
        <f>IFERROR(VLOOKUP(B1287,HĐ8!$C$7:$L$2000,10,0)," ")</f>
        <v xml:space="preserve"> </v>
      </c>
      <c r="N1287" s="242" t="str">
        <f>IFERROR(VLOOKUP(B1287,HĐ9!$C$7:$L$2000,10,0)," ")</f>
        <v xml:space="preserve"> </v>
      </c>
      <c r="O1287" s="242" t="str">
        <f>IFERROR(VLOOKUP(B1287,HĐ10!$C$8:$L$2000,10,0)," ")</f>
        <v xml:space="preserve"> </v>
      </c>
      <c r="P1287" s="242" t="str">
        <f>IFERROR(VLOOKUP(B1287,HĐ11!$C$7:$L$2000,10,0)," ")</f>
        <v xml:space="preserve"> </v>
      </c>
      <c r="Q1287" s="242" t="str">
        <f>IFERROR(VLOOKUP(B1287,HĐ12!$C$7:$L$2000,10,0)," ")</f>
        <v xml:space="preserve"> </v>
      </c>
      <c r="R1287" s="242" t="str">
        <f>IFERROR(VLOOKUP(B1287,HĐ13!$C$7:$L$2000,10,0)," ")</f>
        <v xml:space="preserve"> </v>
      </c>
      <c r="S1287" s="242" t="str">
        <f>IFERROR(VLOOKUP(B1287,HĐ14!$C$7:$L$2000,10,0)," ")</f>
        <v xml:space="preserve"> </v>
      </c>
      <c r="T1287" s="242">
        <f>IFERROR(VLOOKUP(B1287,HĐ15!$C$7:$L$2000,10,0)," ")</f>
        <v>4</v>
      </c>
      <c r="U1287" s="242" t="str">
        <f>IFERROR(VLOOKUP(B1287,HĐ16!$C$7:$L$2000,10,0)," ")</f>
        <v xml:space="preserve"> </v>
      </c>
      <c r="V1287" s="242" t="str">
        <f>IFERROR(VLOOKUP(B1287,HĐ17!$C$7:$L$2000,10,0)," ")</f>
        <v xml:space="preserve"> </v>
      </c>
      <c r="W1287" s="242" t="str">
        <f>IFERROR(VLOOKUP(B1287,HĐ18!$C$7:$L$2000,10,0)," ")</f>
        <v xml:space="preserve"> </v>
      </c>
      <c r="X1287" s="242" t="str">
        <f>IFERROR(VLOOKUP(B1287,HĐ19!$C$7:$L$2000,10,0)," ")</f>
        <v xml:space="preserve"> </v>
      </c>
      <c r="Y1287" s="242" t="str">
        <f>IFERROR(VLOOKUP(B1287,HĐ20!$C$7:$L$2000,10,0)," ")</f>
        <v xml:space="preserve"> </v>
      </c>
      <c r="Z1287" s="242" t="str">
        <f>IFERROR(VLOOKUP(B1287,HĐ21!$C$7:$L$1999,10,0)," ")</f>
        <v xml:space="preserve"> </v>
      </c>
      <c r="AA1287" s="242" t="str">
        <f>IFERROR(VLOOKUP(B1287,HĐ22!$C$7:$L$1999,10,0)," ")</f>
        <v xml:space="preserve"> </v>
      </c>
      <c r="AB1287" s="235">
        <f t="shared" si="19"/>
        <v>8</v>
      </c>
      <c r="AC1287" s="235"/>
    </row>
    <row r="1288" spans="1:29" s="240" customFormat="1" ht="12.75">
      <c r="A1288" s="235">
        <v>1257</v>
      </c>
      <c r="B1288" s="236">
        <v>2005191114</v>
      </c>
      <c r="C1288" s="237" t="s">
        <v>3468</v>
      </c>
      <c r="D1288" s="238" t="s">
        <v>146</v>
      </c>
      <c r="E1288" s="239" t="s">
        <v>775</v>
      </c>
      <c r="F1288" s="242" t="str">
        <f>IFERROR(VLOOKUP(B1288,HĐ1!$C$8:$L$2000,10,0)," ")</f>
        <v xml:space="preserve"> </v>
      </c>
      <c r="G1288" s="242" t="str">
        <f>IFERROR(VLOOKUP(B1288,HĐ2!$C$7:$L$2000,10,0)," ")</f>
        <v xml:space="preserve"> </v>
      </c>
      <c r="H1288" s="242" t="str">
        <f>IFERROR(VLOOKUP(B1288,HĐ3!$C$8:$L$2000,10,0)," ")</f>
        <v xml:space="preserve"> </v>
      </c>
      <c r="I1288" s="242" t="str">
        <f>IFERROR(VLOOKUP(B1288,HĐ4!$C$8:$L$2000,10,0)," ")</f>
        <v xml:space="preserve"> </v>
      </c>
      <c r="J1288" s="242">
        <f>IFERROR(VLOOKUP(B1288,HĐ5!$C$8:$L$2000,10,0)," ")</f>
        <v>4</v>
      </c>
      <c r="K1288" s="242" t="str">
        <f>IFERROR(VLOOKUP(B1288,HĐ6!$C$8:$L$2000,10,0)," ")</f>
        <v xml:space="preserve"> </v>
      </c>
      <c r="L1288" s="242" t="str">
        <f>IFERROR(VLOOKUP(B1288,HĐ7!$C$7:$L$2000,10,0)," ")</f>
        <v xml:space="preserve"> </v>
      </c>
      <c r="M1288" s="242" t="str">
        <f>IFERROR(VLOOKUP(B1288,HĐ8!$C$7:$L$2000,10,0)," ")</f>
        <v xml:space="preserve"> </v>
      </c>
      <c r="N1288" s="242" t="str">
        <f>IFERROR(VLOOKUP(B1288,HĐ9!$C$7:$L$2000,10,0)," ")</f>
        <v xml:space="preserve"> </v>
      </c>
      <c r="O1288" s="242" t="str">
        <f>IFERROR(VLOOKUP(B1288,HĐ10!$C$8:$L$2000,10,0)," ")</f>
        <v xml:space="preserve"> </v>
      </c>
      <c r="P1288" s="242" t="str">
        <f>IFERROR(VLOOKUP(B1288,HĐ11!$C$7:$L$2000,10,0)," ")</f>
        <v xml:space="preserve"> </v>
      </c>
      <c r="Q1288" s="242" t="str">
        <f>IFERROR(VLOOKUP(B1288,HĐ12!$C$7:$L$2000,10,0)," ")</f>
        <v xml:space="preserve"> </v>
      </c>
      <c r="R1288" s="242" t="str">
        <f>IFERROR(VLOOKUP(B1288,HĐ13!$C$7:$L$2000,10,0)," ")</f>
        <v xml:space="preserve"> </v>
      </c>
      <c r="S1288" s="242" t="str">
        <f>IFERROR(VLOOKUP(B1288,HĐ14!$C$7:$L$2000,10,0)," ")</f>
        <v xml:space="preserve"> </v>
      </c>
      <c r="T1288" s="242" t="str">
        <f>IFERROR(VLOOKUP(B1288,HĐ15!$C$7:$L$2000,10,0)," ")</f>
        <v xml:space="preserve"> </v>
      </c>
      <c r="U1288" s="242" t="str">
        <f>IFERROR(VLOOKUP(B1288,HĐ16!$C$7:$L$2000,10,0)," ")</f>
        <v xml:space="preserve"> </v>
      </c>
      <c r="V1288" s="242" t="str">
        <f>IFERROR(VLOOKUP(B1288,HĐ17!$C$7:$L$2000,10,0)," ")</f>
        <v xml:space="preserve"> </v>
      </c>
      <c r="W1288" s="242" t="str">
        <f>IFERROR(VLOOKUP(B1288,HĐ18!$C$7:$L$2000,10,0)," ")</f>
        <v xml:space="preserve"> </v>
      </c>
      <c r="X1288" s="242" t="str">
        <f>IFERROR(VLOOKUP(B1288,HĐ19!$C$7:$L$2000,10,0)," ")</f>
        <v xml:space="preserve"> </v>
      </c>
      <c r="Y1288" s="242" t="str">
        <f>IFERROR(VLOOKUP(B1288,HĐ20!$C$7:$L$2000,10,0)," ")</f>
        <v xml:space="preserve"> </v>
      </c>
      <c r="Z1288" s="242" t="str">
        <f>IFERROR(VLOOKUP(B1288,HĐ21!$C$7:$L$1999,10,0)," ")</f>
        <v xml:space="preserve"> </v>
      </c>
      <c r="AA1288" s="242" t="str">
        <f>IFERROR(VLOOKUP(B1288,HĐ22!$C$7:$L$1999,10,0)," ")</f>
        <v xml:space="preserve"> </v>
      </c>
      <c r="AB1288" s="235">
        <f t="shared" si="19"/>
        <v>4</v>
      </c>
      <c r="AC1288" s="235"/>
    </row>
    <row r="1289" spans="1:29" s="240" customFormat="1" ht="12.75">
      <c r="A1289" s="235">
        <v>1258</v>
      </c>
      <c r="B1289" s="236">
        <v>2005190251</v>
      </c>
      <c r="C1289" s="237" t="s">
        <v>3469</v>
      </c>
      <c r="D1289" s="238" t="s">
        <v>808</v>
      </c>
      <c r="E1289" s="239" t="s">
        <v>775</v>
      </c>
      <c r="F1289" s="242" t="str">
        <f>IFERROR(VLOOKUP(B1289,HĐ1!$C$8:$L$2000,10,0)," ")</f>
        <v xml:space="preserve"> </v>
      </c>
      <c r="G1289" s="242" t="str">
        <f>IFERROR(VLOOKUP(B1289,HĐ2!$C$7:$L$2000,10,0)," ")</f>
        <v xml:space="preserve"> </v>
      </c>
      <c r="H1289" s="242" t="str">
        <f>IFERROR(VLOOKUP(B1289,HĐ3!$C$8:$L$2000,10,0)," ")</f>
        <v xml:space="preserve"> </v>
      </c>
      <c r="I1289" s="242" t="str">
        <f>IFERROR(VLOOKUP(B1289,HĐ4!$C$8:$L$2000,10,0)," ")</f>
        <v xml:space="preserve"> </v>
      </c>
      <c r="J1289" s="242">
        <f>IFERROR(VLOOKUP(B1289,HĐ5!$C$8:$L$2000,10,0)," ")</f>
        <v>4</v>
      </c>
      <c r="K1289" s="242" t="str">
        <f>IFERROR(VLOOKUP(B1289,HĐ6!$C$8:$L$2000,10,0)," ")</f>
        <v xml:space="preserve"> </v>
      </c>
      <c r="L1289" s="242" t="str">
        <f>IFERROR(VLOOKUP(B1289,HĐ7!$C$7:$L$2000,10,0)," ")</f>
        <v xml:space="preserve"> </v>
      </c>
      <c r="M1289" s="242" t="str">
        <f>IFERROR(VLOOKUP(B1289,HĐ8!$C$7:$L$2000,10,0)," ")</f>
        <v xml:space="preserve"> </v>
      </c>
      <c r="N1289" s="242" t="str">
        <f>IFERROR(VLOOKUP(B1289,HĐ9!$C$7:$L$2000,10,0)," ")</f>
        <v xml:space="preserve"> </v>
      </c>
      <c r="O1289" s="242" t="str">
        <f>IFERROR(VLOOKUP(B1289,HĐ10!$C$8:$L$2000,10,0)," ")</f>
        <v xml:space="preserve"> </v>
      </c>
      <c r="P1289" s="242" t="str">
        <f>IFERROR(VLOOKUP(B1289,HĐ11!$C$7:$L$2000,10,0)," ")</f>
        <v xml:space="preserve"> </v>
      </c>
      <c r="Q1289" s="242" t="str">
        <f>IFERROR(VLOOKUP(B1289,HĐ12!$C$7:$L$2000,10,0)," ")</f>
        <v xml:space="preserve"> </v>
      </c>
      <c r="R1289" s="242" t="str">
        <f>IFERROR(VLOOKUP(B1289,HĐ13!$C$7:$L$2000,10,0)," ")</f>
        <v xml:space="preserve"> </v>
      </c>
      <c r="S1289" s="242" t="str">
        <f>IFERROR(VLOOKUP(B1289,HĐ14!$C$7:$L$2000,10,0)," ")</f>
        <v xml:space="preserve"> </v>
      </c>
      <c r="T1289" s="242" t="str">
        <f>IFERROR(VLOOKUP(B1289,HĐ15!$C$7:$L$2000,10,0)," ")</f>
        <v xml:space="preserve"> </v>
      </c>
      <c r="U1289" s="242" t="str">
        <f>IFERROR(VLOOKUP(B1289,HĐ16!$C$7:$L$2000,10,0)," ")</f>
        <v xml:space="preserve"> </v>
      </c>
      <c r="V1289" s="242" t="str">
        <f>IFERROR(VLOOKUP(B1289,HĐ17!$C$7:$L$2000,10,0)," ")</f>
        <v xml:space="preserve"> </v>
      </c>
      <c r="W1289" s="242" t="str">
        <f>IFERROR(VLOOKUP(B1289,HĐ18!$C$7:$L$2000,10,0)," ")</f>
        <v xml:space="preserve"> </v>
      </c>
      <c r="X1289" s="242" t="str">
        <f>IFERROR(VLOOKUP(B1289,HĐ19!$C$7:$L$2000,10,0)," ")</f>
        <v xml:space="preserve"> </v>
      </c>
      <c r="Y1289" s="242" t="str">
        <f>IFERROR(VLOOKUP(B1289,HĐ20!$C$7:$L$2000,10,0)," ")</f>
        <v xml:space="preserve"> </v>
      </c>
      <c r="Z1289" s="242" t="str">
        <f>IFERROR(VLOOKUP(B1289,HĐ21!$C$7:$L$1999,10,0)," ")</f>
        <v xml:space="preserve"> </v>
      </c>
      <c r="AA1289" s="242" t="str">
        <f>IFERROR(VLOOKUP(B1289,HĐ22!$C$7:$L$1999,10,0)," ")</f>
        <v xml:space="preserve"> </v>
      </c>
      <c r="AB1289" s="235">
        <f t="shared" si="19"/>
        <v>4</v>
      </c>
      <c r="AC1289" s="235"/>
    </row>
    <row r="1290" spans="1:29" s="240" customFormat="1" ht="12.75">
      <c r="A1290" s="235">
        <v>1259</v>
      </c>
      <c r="B1290" s="236">
        <v>2005190259</v>
      </c>
      <c r="C1290" s="237" t="s">
        <v>3340</v>
      </c>
      <c r="D1290" s="238" t="s">
        <v>233</v>
      </c>
      <c r="E1290" s="239" t="s">
        <v>775</v>
      </c>
      <c r="F1290" s="242" t="str">
        <f>IFERROR(VLOOKUP(B1290,HĐ1!$C$8:$L$2000,10,0)," ")</f>
        <v xml:space="preserve"> </v>
      </c>
      <c r="G1290" s="242" t="str">
        <f>IFERROR(VLOOKUP(B1290,HĐ2!$C$7:$L$2000,10,0)," ")</f>
        <v xml:space="preserve"> </v>
      </c>
      <c r="H1290" s="242" t="str">
        <f>IFERROR(VLOOKUP(B1290,HĐ3!$C$8:$L$2000,10,0)," ")</f>
        <v xml:space="preserve"> </v>
      </c>
      <c r="I1290" s="242" t="str">
        <f>IFERROR(VLOOKUP(B1290,HĐ4!$C$8:$L$2000,10,0)," ")</f>
        <v xml:space="preserve"> </v>
      </c>
      <c r="J1290" s="242">
        <f>IFERROR(VLOOKUP(B1290,HĐ5!$C$8:$L$2000,10,0)," ")</f>
        <v>4</v>
      </c>
      <c r="K1290" s="242" t="str">
        <f>IFERROR(VLOOKUP(B1290,HĐ6!$C$8:$L$2000,10,0)," ")</f>
        <v xml:space="preserve"> </v>
      </c>
      <c r="L1290" s="242" t="str">
        <f>IFERROR(VLOOKUP(B1290,HĐ7!$C$7:$L$2000,10,0)," ")</f>
        <v xml:space="preserve"> </v>
      </c>
      <c r="M1290" s="242" t="str">
        <f>IFERROR(VLOOKUP(B1290,HĐ8!$C$7:$L$2000,10,0)," ")</f>
        <v xml:space="preserve"> </v>
      </c>
      <c r="N1290" s="242" t="str">
        <f>IFERROR(VLOOKUP(B1290,HĐ9!$C$7:$L$2000,10,0)," ")</f>
        <v xml:space="preserve"> </v>
      </c>
      <c r="O1290" s="242" t="str">
        <f>IFERROR(VLOOKUP(B1290,HĐ10!$C$8:$L$2000,10,0)," ")</f>
        <v xml:space="preserve"> </v>
      </c>
      <c r="P1290" s="242" t="str">
        <f>IFERROR(VLOOKUP(B1290,HĐ11!$C$7:$L$2000,10,0)," ")</f>
        <v xml:space="preserve"> </v>
      </c>
      <c r="Q1290" s="242">
        <f>IFERROR(VLOOKUP(B1290,HĐ12!$C$7:$L$2000,10,0)," ")</f>
        <v>2</v>
      </c>
      <c r="R1290" s="242" t="str">
        <f>IFERROR(VLOOKUP(B1290,HĐ13!$C$7:$L$2000,10,0)," ")</f>
        <v xml:space="preserve"> </v>
      </c>
      <c r="S1290" s="242" t="str">
        <f>IFERROR(VLOOKUP(B1290,HĐ14!$C$7:$L$2000,10,0)," ")</f>
        <v xml:space="preserve"> </v>
      </c>
      <c r="T1290" s="242">
        <f>IFERROR(VLOOKUP(B1290,HĐ15!$C$7:$L$2000,10,0)," ")</f>
        <v>4</v>
      </c>
      <c r="U1290" s="242" t="str">
        <f>IFERROR(VLOOKUP(B1290,HĐ16!$C$7:$L$2000,10,0)," ")</f>
        <v xml:space="preserve"> </v>
      </c>
      <c r="V1290" s="242" t="str">
        <f>IFERROR(VLOOKUP(B1290,HĐ17!$C$7:$L$2000,10,0)," ")</f>
        <v xml:space="preserve"> </v>
      </c>
      <c r="W1290" s="242" t="str">
        <f>IFERROR(VLOOKUP(B1290,HĐ18!$C$7:$L$2000,10,0)," ")</f>
        <v xml:space="preserve"> </v>
      </c>
      <c r="X1290" s="242" t="str">
        <f>IFERROR(VLOOKUP(B1290,HĐ19!$C$7:$L$2000,10,0)," ")</f>
        <v xml:space="preserve"> </v>
      </c>
      <c r="Y1290" s="242" t="str">
        <f>IFERROR(VLOOKUP(B1290,HĐ20!$C$7:$L$2000,10,0)," ")</f>
        <v xml:space="preserve"> </v>
      </c>
      <c r="Z1290" s="242" t="str">
        <f>IFERROR(VLOOKUP(B1290,HĐ21!$C$7:$L$1999,10,0)," ")</f>
        <v xml:space="preserve"> </v>
      </c>
      <c r="AA1290" s="242" t="str">
        <f>IFERROR(VLOOKUP(B1290,HĐ22!$C$7:$L$1999,10,0)," ")</f>
        <v xml:space="preserve"> </v>
      </c>
      <c r="AB1290" s="235">
        <f t="shared" si="19"/>
        <v>10</v>
      </c>
      <c r="AC1290" s="235"/>
    </row>
    <row r="1291" spans="1:29" s="240" customFormat="1" ht="12.75">
      <c r="A1291" s="235">
        <v>1260</v>
      </c>
      <c r="B1291" s="236">
        <v>2005190260</v>
      </c>
      <c r="C1291" s="237" t="s">
        <v>774</v>
      </c>
      <c r="D1291" s="238" t="s">
        <v>233</v>
      </c>
      <c r="E1291" s="239" t="s">
        <v>775</v>
      </c>
      <c r="F1291" s="242" t="str">
        <f>IFERROR(VLOOKUP(B1291,HĐ1!$C$8:$L$2000,10,0)," ")</f>
        <v xml:space="preserve"> </v>
      </c>
      <c r="G1291" s="242" t="str">
        <f>IFERROR(VLOOKUP(B1291,HĐ2!$C$7:$L$2000,10,0)," ")</f>
        <v xml:space="preserve"> </v>
      </c>
      <c r="H1291" s="242" t="str">
        <f>IFERROR(VLOOKUP(B1291,HĐ3!$C$8:$L$2000,10,0)," ")</f>
        <v xml:space="preserve"> </v>
      </c>
      <c r="I1291" s="242" t="str">
        <f>IFERROR(VLOOKUP(B1291,HĐ4!$C$8:$L$2000,10,0)," ")</f>
        <v xml:space="preserve"> </v>
      </c>
      <c r="J1291" s="242">
        <f>IFERROR(VLOOKUP(B1291,HĐ5!$C$8:$L$2000,10,0)," ")</f>
        <v>4</v>
      </c>
      <c r="K1291" s="242" t="str">
        <f>IFERROR(VLOOKUP(B1291,HĐ6!$C$8:$L$2000,10,0)," ")</f>
        <v xml:space="preserve"> </v>
      </c>
      <c r="L1291" s="242" t="str">
        <f>IFERROR(VLOOKUP(B1291,HĐ7!$C$7:$L$2000,10,0)," ")</f>
        <v xml:space="preserve"> </v>
      </c>
      <c r="M1291" s="242" t="str">
        <f>IFERROR(VLOOKUP(B1291,HĐ8!$C$7:$L$2000,10,0)," ")</f>
        <v xml:space="preserve"> </v>
      </c>
      <c r="N1291" s="242">
        <f>IFERROR(VLOOKUP(B1291,HĐ9!$C$7:$L$2000,10,0)," ")</f>
        <v>4</v>
      </c>
      <c r="O1291" s="242">
        <f>IFERROR(VLOOKUP(B1291,HĐ10!$C$8:$L$2000,10,0)," ")</f>
        <v>4</v>
      </c>
      <c r="P1291" s="242" t="str">
        <f>IFERROR(VLOOKUP(B1291,HĐ11!$C$7:$L$2000,10,0)," ")</f>
        <v xml:space="preserve"> </v>
      </c>
      <c r="Q1291" s="242">
        <f>IFERROR(VLOOKUP(B1291,HĐ12!$C$7:$L$2000,10,0)," ")</f>
        <v>2</v>
      </c>
      <c r="R1291" s="242" t="str">
        <f>IFERROR(VLOOKUP(B1291,HĐ13!$C$7:$L$2000,10,0)," ")</f>
        <v xml:space="preserve"> </v>
      </c>
      <c r="S1291" s="242" t="str">
        <f>IFERROR(VLOOKUP(B1291,HĐ14!$C$7:$L$2000,10,0)," ")</f>
        <v xml:space="preserve"> </v>
      </c>
      <c r="T1291" s="242" t="str">
        <f>IFERROR(VLOOKUP(B1291,HĐ15!$C$7:$L$2000,10,0)," ")</f>
        <v xml:space="preserve"> </v>
      </c>
      <c r="U1291" s="242" t="str">
        <f>IFERROR(VLOOKUP(B1291,HĐ16!$C$7:$L$2000,10,0)," ")</f>
        <v xml:space="preserve"> </v>
      </c>
      <c r="V1291" s="242" t="str">
        <f>IFERROR(VLOOKUP(B1291,HĐ17!$C$7:$L$2000,10,0)," ")</f>
        <v xml:space="preserve"> </v>
      </c>
      <c r="W1291" s="242" t="str">
        <f>IFERROR(VLOOKUP(B1291,HĐ18!$C$7:$L$2000,10,0)," ")</f>
        <v xml:space="preserve"> </v>
      </c>
      <c r="X1291" s="242" t="str">
        <f>IFERROR(VLOOKUP(B1291,HĐ19!$C$7:$L$2000,10,0)," ")</f>
        <v xml:space="preserve"> </v>
      </c>
      <c r="Y1291" s="242" t="str">
        <f>IFERROR(VLOOKUP(B1291,HĐ20!$C$7:$L$2000,10,0)," ")</f>
        <v xml:space="preserve"> </v>
      </c>
      <c r="Z1291" s="242" t="str">
        <f>IFERROR(VLOOKUP(B1291,HĐ21!$C$7:$L$1999,10,0)," ")</f>
        <v xml:space="preserve"> </v>
      </c>
      <c r="AA1291" s="242" t="str">
        <f>IFERROR(VLOOKUP(B1291,HĐ22!$C$7:$L$1999,10,0)," ")</f>
        <v xml:space="preserve"> </v>
      </c>
      <c r="AB1291" s="235">
        <f t="shared" si="19"/>
        <v>14</v>
      </c>
      <c r="AC1291" s="235"/>
    </row>
    <row r="1292" spans="1:29" s="240" customFormat="1" ht="12.75" hidden="1">
      <c r="A1292" s="235">
        <v>1261</v>
      </c>
      <c r="B1292" s="236">
        <v>2005190281</v>
      </c>
      <c r="C1292" s="237" t="s">
        <v>3470</v>
      </c>
      <c r="D1292" s="238" t="s">
        <v>133</v>
      </c>
      <c r="E1292" s="239" t="s">
        <v>775</v>
      </c>
      <c r="F1292" s="242" t="str">
        <f>IFERROR(VLOOKUP(B1292,HĐ1!$C$8:$L$2000,10,0)," ")</f>
        <v xml:space="preserve"> </v>
      </c>
      <c r="G1292" s="242" t="str">
        <f>IFERROR(VLOOKUP(B1292,HĐ2!$C$7:$L$2000,10,0)," ")</f>
        <v xml:space="preserve"> </v>
      </c>
      <c r="H1292" s="242" t="str">
        <f>IFERROR(VLOOKUP(B1292,HĐ3!$C$8:$L$2000,10,0)," ")</f>
        <v xml:space="preserve"> </v>
      </c>
      <c r="I1292" s="242" t="str">
        <f>IFERROR(VLOOKUP(B1292,HĐ4!$C$8:$L$2000,10,0)," ")</f>
        <v xml:space="preserve"> </v>
      </c>
      <c r="J1292" s="242" t="str">
        <f>IFERROR(VLOOKUP(B1292,HĐ5!$C$8:$L$2000,10,0)," ")</f>
        <v xml:space="preserve"> </v>
      </c>
      <c r="K1292" s="242" t="str">
        <f>IFERROR(VLOOKUP(B1292,HĐ6!$C$8:$L$2000,10,0)," ")</f>
        <v xml:space="preserve"> </v>
      </c>
      <c r="L1292" s="242" t="str">
        <f>IFERROR(VLOOKUP(B1292,HĐ7!$C$7:$L$2000,10,0)," ")</f>
        <v xml:space="preserve"> </v>
      </c>
      <c r="M1292" s="242" t="str">
        <f>IFERROR(VLOOKUP(B1292,HĐ8!$C$7:$L$2000,10,0)," ")</f>
        <v xml:space="preserve"> </v>
      </c>
      <c r="N1292" s="242" t="str">
        <f>IFERROR(VLOOKUP(B1292,HĐ9!$C$7:$L$2000,10,0)," ")</f>
        <v xml:space="preserve"> </v>
      </c>
      <c r="O1292" s="242" t="str">
        <f>IFERROR(VLOOKUP(B1292,HĐ10!$C$8:$L$2000,10,0)," ")</f>
        <v xml:space="preserve"> </v>
      </c>
      <c r="P1292" s="242" t="str">
        <f>IFERROR(VLOOKUP(B1292,HĐ11!$C$7:$L$2000,10,0)," ")</f>
        <v xml:space="preserve"> </v>
      </c>
      <c r="Q1292" s="242" t="str">
        <f>IFERROR(VLOOKUP(B1292,HĐ12!$C$7:$L$2000,10,0)," ")</f>
        <v xml:space="preserve"> </v>
      </c>
      <c r="R1292" s="242" t="str">
        <f>IFERROR(VLOOKUP(B1292,HĐ13!$C$7:$L$2000,10,0)," ")</f>
        <v xml:space="preserve"> </v>
      </c>
      <c r="S1292" s="242" t="str">
        <f>IFERROR(VLOOKUP(B1292,HĐ14!$C$7:$L$2000,10,0)," ")</f>
        <v xml:space="preserve"> </v>
      </c>
      <c r="T1292" s="242" t="str">
        <f>IFERROR(VLOOKUP(B1292,HĐ15!$C$7:$L$2000,10,0)," ")</f>
        <v xml:space="preserve"> </v>
      </c>
      <c r="U1292" s="242" t="str">
        <f>IFERROR(VLOOKUP(B1292,HĐ16!$C$7:$L$2000,10,0)," ")</f>
        <v xml:space="preserve"> </v>
      </c>
      <c r="V1292" s="242" t="str">
        <f>IFERROR(VLOOKUP(B1292,HĐ17!$C$7:$L$2000,10,0)," ")</f>
        <v xml:space="preserve"> </v>
      </c>
      <c r="W1292" s="242" t="str">
        <f>IFERROR(VLOOKUP(B1292,HĐ18!$C$7:$L$2000,10,0)," ")</f>
        <v xml:space="preserve"> </v>
      </c>
      <c r="X1292" s="242" t="str">
        <f>IFERROR(VLOOKUP(B1292,HĐ19!$C$7:$L$2000,10,0)," ")</f>
        <v xml:space="preserve"> </v>
      </c>
      <c r="Y1292" s="242" t="str">
        <f>IFERROR(VLOOKUP(B1292,HĐ20!$C$7:$L$2000,10,0)," ")</f>
        <v xml:space="preserve"> </v>
      </c>
      <c r="Z1292" s="242" t="str">
        <f>IFERROR(VLOOKUP(B1292,HĐ21!$C$7:$L$1999,10,0)," ")</f>
        <v xml:space="preserve"> </v>
      </c>
      <c r="AA1292" s="242" t="str">
        <f>IFERROR(VLOOKUP(B1292,HĐ22!$C$7:$L$1999,10,0)," ")</f>
        <v xml:space="preserve"> </v>
      </c>
      <c r="AB1292" s="235">
        <f t="shared" si="19"/>
        <v>0</v>
      </c>
      <c r="AC1292" s="235"/>
    </row>
    <row r="1293" spans="1:29" s="240" customFormat="1" ht="12.75">
      <c r="A1293" s="235">
        <v>1262</v>
      </c>
      <c r="B1293" s="236">
        <v>2005190286</v>
      </c>
      <c r="C1293" s="237" t="s">
        <v>3340</v>
      </c>
      <c r="D1293" s="238" t="s">
        <v>133</v>
      </c>
      <c r="E1293" s="239" t="s">
        <v>775</v>
      </c>
      <c r="F1293" s="242" t="str">
        <f>IFERROR(VLOOKUP(B1293,HĐ1!$C$8:$L$2000,10,0)," ")</f>
        <v xml:space="preserve"> </v>
      </c>
      <c r="G1293" s="242" t="str">
        <f>IFERROR(VLOOKUP(B1293,HĐ2!$C$7:$L$2000,10,0)," ")</f>
        <v xml:space="preserve"> </v>
      </c>
      <c r="H1293" s="242" t="str">
        <f>IFERROR(VLOOKUP(B1293,HĐ3!$C$8:$L$2000,10,0)," ")</f>
        <v xml:space="preserve"> </v>
      </c>
      <c r="I1293" s="242" t="str">
        <f>IFERROR(VLOOKUP(B1293,HĐ4!$C$8:$L$2000,10,0)," ")</f>
        <v xml:space="preserve"> </v>
      </c>
      <c r="J1293" s="242">
        <f>IFERROR(VLOOKUP(B1293,HĐ5!$C$8:$L$2000,10,0)," ")</f>
        <v>4</v>
      </c>
      <c r="K1293" s="242" t="str">
        <f>IFERROR(VLOOKUP(B1293,HĐ6!$C$8:$L$2000,10,0)," ")</f>
        <v xml:space="preserve"> </v>
      </c>
      <c r="L1293" s="242" t="str">
        <f>IFERROR(VLOOKUP(B1293,HĐ7!$C$7:$L$2000,10,0)," ")</f>
        <v xml:space="preserve"> </v>
      </c>
      <c r="M1293" s="242" t="str">
        <f>IFERROR(VLOOKUP(B1293,HĐ8!$C$7:$L$2000,10,0)," ")</f>
        <v xml:space="preserve"> </v>
      </c>
      <c r="N1293" s="242" t="str">
        <f>IFERROR(VLOOKUP(B1293,HĐ9!$C$7:$L$2000,10,0)," ")</f>
        <v xml:space="preserve"> </v>
      </c>
      <c r="O1293" s="242" t="str">
        <f>IFERROR(VLOOKUP(B1293,HĐ10!$C$8:$L$2000,10,0)," ")</f>
        <v xml:space="preserve"> </v>
      </c>
      <c r="P1293" s="242" t="str">
        <f>IFERROR(VLOOKUP(B1293,HĐ11!$C$7:$L$2000,10,0)," ")</f>
        <v xml:space="preserve"> </v>
      </c>
      <c r="Q1293" s="242" t="str">
        <f>IFERROR(VLOOKUP(B1293,HĐ12!$C$7:$L$2000,10,0)," ")</f>
        <v xml:space="preserve"> </v>
      </c>
      <c r="R1293" s="242" t="str">
        <f>IFERROR(VLOOKUP(B1293,HĐ13!$C$7:$L$2000,10,0)," ")</f>
        <v xml:space="preserve"> </v>
      </c>
      <c r="S1293" s="242" t="str">
        <f>IFERROR(VLOOKUP(B1293,HĐ14!$C$7:$L$2000,10,0)," ")</f>
        <v xml:space="preserve"> </v>
      </c>
      <c r="T1293" s="242">
        <f>IFERROR(VLOOKUP(B1293,HĐ15!$C$7:$L$2000,10,0)," ")</f>
        <v>4</v>
      </c>
      <c r="U1293" s="242" t="str">
        <f>IFERROR(VLOOKUP(B1293,HĐ16!$C$7:$L$2000,10,0)," ")</f>
        <v xml:space="preserve"> </v>
      </c>
      <c r="V1293" s="242" t="str">
        <f>IFERROR(VLOOKUP(B1293,HĐ17!$C$7:$L$2000,10,0)," ")</f>
        <v xml:space="preserve"> </v>
      </c>
      <c r="W1293" s="242" t="str">
        <f>IFERROR(VLOOKUP(B1293,HĐ18!$C$7:$L$2000,10,0)," ")</f>
        <v xml:space="preserve"> </v>
      </c>
      <c r="X1293" s="242" t="str">
        <f>IFERROR(VLOOKUP(B1293,HĐ19!$C$7:$L$2000,10,0)," ")</f>
        <v xml:space="preserve"> </v>
      </c>
      <c r="Y1293" s="242" t="str">
        <f>IFERROR(VLOOKUP(B1293,HĐ20!$C$7:$L$2000,10,0)," ")</f>
        <v xml:space="preserve"> </v>
      </c>
      <c r="Z1293" s="242" t="str">
        <f>IFERROR(VLOOKUP(B1293,HĐ21!$C$7:$L$1999,10,0)," ")</f>
        <v xml:space="preserve"> </v>
      </c>
      <c r="AA1293" s="242" t="str">
        <f>IFERROR(VLOOKUP(B1293,HĐ22!$C$7:$L$1999,10,0)," ")</f>
        <v xml:space="preserve"> </v>
      </c>
      <c r="AB1293" s="235">
        <f t="shared" si="19"/>
        <v>8</v>
      </c>
      <c r="AC1293" s="235"/>
    </row>
    <row r="1294" spans="1:29" s="240" customFormat="1" ht="12.75">
      <c r="A1294" s="235">
        <v>1263</v>
      </c>
      <c r="B1294" s="236">
        <v>2005191139</v>
      </c>
      <c r="C1294" s="237" t="s">
        <v>1802</v>
      </c>
      <c r="D1294" s="238" t="s">
        <v>133</v>
      </c>
      <c r="E1294" s="239" t="s">
        <v>775</v>
      </c>
      <c r="F1294" s="242" t="str">
        <f>IFERROR(VLOOKUP(B1294,HĐ1!$C$8:$L$2000,10,0)," ")</f>
        <v xml:space="preserve"> </v>
      </c>
      <c r="G1294" s="242" t="str">
        <f>IFERROR(VLOOKUP(B1294,HĐ2!$C$7:$L$2000,10,0)," ")</f>
        <v xml:space="preserve"> </v>
      </c>
      <c r="H1294" s="242" t="str">
        <f>IFERROR(VLOOKUP(B1294,HĐ3!$C$8:$L$2000,10,0)," ")</f>
        <v xml:space="preserve"> </v>
      </c>
      <c r="I1294" s="242" t="str">
        <f>IFERROR(VLOOKUP(B1294,HĐ4!$C$8:$L$2000,10,0)," ")</f>
        <v xml:space="preserve"> </v>
      </c>
      <c r="J1294" s="242">
        <f>IFERROR(VLOOKUP(B1294,HĐ5!$C$8:$L$2000,10,0)," ")</f>
        <v>4</v>
      </c>
      <c r="K1294" s="242" t="str">
        <f>IFERROR(VLOOKUP(B1294,HĐ6!$C$8:$L$2000,10,0)," ")</f>
        <v xml:space="preserve"> </v>
      </c>
      <c r="L1294" s="242">
        <f>IFERROR(VLOOKUP(B1294,HĐ7!$C$7:$L$2000,10,0)," ")</f>
        <v>-5</v>
      </c>
      <c r="M1294" s="242" t="str">
        <f>IFERROR(VLOOKUP(B1294,HĐ8!$C$7:$L$2000,10,0)," ")</f>
        <v xml:space="preserve"> </v>
      </c>
      <c r="N1294" s="242" t="str">
        <f>IFERROR(VLOOKUP(B1294,HĐ9!$C$7:$L$2000,10,0)," ")</f>
        <v xml:space="preserve"> </v>
      </c>
      <c r="O1294" s="242" t="str">
        <f>IFERROR(VLOOKUP(B1294,HĐ10!$C$8:$L$2000,10,0)," ")</f>
        <v xml:space="preserve"> </v>
      </c>
      <c r="P1294" s="242" t="str">
        <f>IFERROR(VLOOKUP(B1294,HĐ11!$C$7:$L$2000,10,0)," ")</f>
        <v xml:space="preserve"> </v>
      </c>
      <c r="Q1294" s="242" t="str">
        <f>IFERROR(VLOOKUP(B1294,HĐ12!$C$7:$L$2000,10,0)," ")</f>
        <v xml:space="preserve"> </v>
      </c>
      <c r="R1294" s="242">
        <f>IFERROR(VLOOKUP(B1294,HĐ13!$C$7:$L$2000,10,0)," ")</f>
        <v>4</v>
      </c>
      <c r="S1294" s="242" t="str">
        <f>IFERROR(VLOOKUP(B1294,HĐ14!$C$7:$L$2000,10,0)," ")</f>
        <v xml:space="preserve"> </v>
      </c>
      <c r="T1294" s="242" t="str">
        <f>IFERROR(VLOOKUP(B1294,HĐ15!$C$7:$L$2000,10,0)," ")</f>
        <v xml:space="preserve"> </v>
      </c>
      <c r="U1294" s="242" t="str">
        <f>IFERROR(VLOOKUP(B1294,HĐ16!$C$7:$L$2000,10,0)," ")</f>
        <v xml:space="preserve"> </v>
      </c>
      <c r="V1294" s="242" t="str">
        <f>IFERROR(VLOOKUP(B1294,HĐ17!$C$7:$L$2000,10,0)," ")</f>
        <v xml:space="preserve"> </v>
      </c>
      <c r="W1294" s="242">
        <f>IFERROR(VLOOKUP(B1294,HĐ18!$C$7:$L$2000,10,0)," ")</f>
        <v>4</v>
      </c>
      <c r="X1294" s="242" t="str">
        <f>IFERROR(VLOOKUP(B1294,HĐ19!$C$7:$L$2000,10,0)," ")</f>
        <v xml:space="preserve"> </v>
      </c>
      <c r="Y1294" s="242" t="str">
        <f>IFERROR(VLOOKUP(B1294,HĐ20!$C$7:$L$2000,10,0)," ")</f>
        <v xml:space="preserve"> </v>
      </c>
      <c r="Z1294" s="242" t="str">
        <f>IFERROR(VLOOKUP(B1294,HĐ21!$C$7:$L$1999,10,0)," ")</f>
        <v xml:space="preserve"> </v>
      </c>
      <c r="AA1294" s="242" t="str">
        <f>IFERROR(VLOOKUP(B1294,HĐ22!$C$7:$L$1999,10,0)," ")</f>
        <v xml:space="preserve"> </v>
      </c>
      <c r="AB1294" s="235">
        <f t="shared" si="19"/>
        <v>7</v>
      </c>
      <c r="AC1294" s="235"/>
    </row>
    <row r="1295" spans="1:29" s="240" customFormat="1" ht="12.75">
      <c r="A1295" s="235">
        <v>1264</v>
      </c>
      <c r="B1295" s="236">
        <v>2005191160</v>
      </c>
      <c r="C1295" s="237" t="s">
        <v>728</v>
      </c>
      <c r="D1295" s="238" t="s">
        <v>2931</v>
      </c>
      <c r="E1295" s="239" t="s">
        <v>775</v>
      </c>
      <c r="F1295" s="242" t="str">
        <f>IFERROR(VLOOKUP(B1295,HĐ1!$C$8:$L$2000,10,0)," ")</f>
        <v xml:space="preserve"> </v>
      </c>
      <c r="G1295" s="242" t="str">
        <f>IFERROR(VLOOKUP(B1295,HĐ2!$C$7:$L$2000,10,0)," ")</f>
        <v xml:space="preserve"> </v>
      </c>
      <c r="H1295" s="242" t="str">
        <f>IFERROR(VLOOKUP(B1295,HĐ3!$C$8:$L$2000,10,0)," ")</f>
        <v xml:space="preserve"> </v>
      </c>
      <c r="I1295" s="242" t="str">
        <f>IFERROR(VLOOKUP(B1295,HĐ4!$C$8:$L$2000,10,0)," ")</f>
        <v xml:space="preserve"> </v>
      </c>
      <c r="J1295" s="242">
        <f>IFERROR(VLOOKUP(B1295,HĐ5!$C$8:$L$2000,10,0)," ")</f>
        <v>4</v>
      </c>
      <c r="K1295" s="242" t="str">
        <f>IFERROR(VLOOKUP(B1295,HĐ6!$C$8:$L$2000,10,0)," ")</f>
        <v xml:space="preserve"> </v>
      </c>
      <c r="L1295" s="242" t="str">
        <f>IFERROR(VLOOKUP(B1295,HĐ7!$C$7:$L$2000,10,0)," ")</f>
        <v xml:space="preserve"> </v>
      </c>
      <c r="M1295" s="242" t="str">
        <f>IFERROR(VLOOKUP(B1295,HĐ8!$C$7:$L$2000,10,0)," ")</f>
        <v xml:space="preserve"> </v>
      </c>
      <c r="N1295" s="242" t="str">
        <f>IFERROR(VLOOKUP(B1295,HĐ9!$C$7:$L$2000,10,0)," ")</f>
        <v xml:space="preserve"> </v>
      </c>
      <c r="O1295" s="242" t="str">
        <f>IFERROR(VLOOKUP(B1295,HĐ10!$C$8:$L$2000,10,0)," ")</f>
        <v xml:space="preserve"> </v>
      </c>
      <c r="P1295" s="242" t="str">
        <f>IFERROR(VLOOKUP(B1295,HĐ11!$C$7:$L$2000,10,0)," ")</f>
        <v xml:space="preserve"> </v>
      </c>
      <c r="Q1295" s="242" t="str">
        <f>IFERROR(VLOOKUP(B1295,HĐ12!$C$7:$L$2000,10,0)," ")</f>
        <v xml:space="preserve"> </v>
      </c>
      <c r="R1295" s="242" t="str">
        <f>IFERROR(VLOOKUP(B1295,HĐ13!$C$7:$L$2000,10,0)," ")</f>
        <v xml:space="preserve"> </v>
      </c>
      <c r="S1295" s="242" t="str">
        <f>IFERROR(VLOOKUP(B1295,HĐ14!$C$7:$L$2000,10,0)," ")</f>
        <v xml:space="preserve"> </v>
      </c>
      <c r="T1295" s="242" t="str">
        <f>IFERROR(VLOOKUP(B1295,HĐ15!$C$7:$L$2000,10,0)," ")</f>
        <v xml:space="preserve"> </v>
      </c>
      <c r="U1295" s="242" t="str">
        <f>IFERROR(VLOOKUP(B1295,HĐ16!$C$7:$L$2000,10,0)," ")</f>
        <v xml:space="preserve"> </v>
      </c>
      <c r="V1295" s="242" t="str">
        <f>IFERROR(VLOOKUP(B1295,HĐ17!$C$7:$L$2000,10,0)," ")</f>
        <v xml:space="preserve"> </v>
      </c>
      <c r="W1295" s="242" t="str">
        <f>IFERROR(VLOOKUP(B1295,HĐ18!$C$7:$L$2000,10,0)," ")</f>
        <v xml:space="preserve"> </v>
      </c>
      <c r="X1295" s="242" t="str">
        <f>IFERROR(VLOOKUP(B1295,HĐ19!$C$7:$L$2000,10,0)," ")</f>
        <v xml:space="preserve"> </v>
      </c>
      <c r="Y1295" s="242" t="str">
        <f>IFERROR(VLOOKUP(B1295,HĐ20!$C$7:$L$2000,10,0)," ")</f>
        <v xml:space="preserve"> </v>
      </c>
      <c r="Z1295" s="242" t="str">
        <f>IFERROR(VLOOKUP(B1295,HĐ21!$C$7:$L$1999,10,0)," ")</f>
        <v xml:space="preserve"> </v>
      </c>
      <c r="AA1295" s="242" t="str">
        <f>IFERROR(VLOOKUP(B1295,HĐ22!$C$7:$L$1999,10,0)," ")</f>
        <v xml:space="preserve"> </v>
      </c>
      <c r="AB1295" s="235">
        <f t="shared" si="19"/>
        <v>4</v>
      </c>
      <c r="AC1295" s="235"/>
    </row>
    <row r="1296" spans="1:29" s="240" customFormat="1" ht="12.75">
      <c r="A1296" s="235">
        <v>1265</v>
      </c>
      <c r="B1296" s="236">
        <v>2005190336</v>
      </c>
      <c r="C1296" s="237" t="s">
        <v>3471</v>
      </c>
      <c r="D1296" s="238" t="s">
        <v>730</v>
      </c>
      <c r="E1296" s="239" t="s">
        <v>775</v>
      </c>
      <c r="F1296" s="242" t="str">
        <f>IFERROR(VLOOKUP(B1296,HĐ1!$C$8:$L$2000,10,0)," ")</f>
        <v xml:space="preserve"> </v>
      </c>
      <c r="G1296" s="242" t="str">
        <f>IFERROR(VLOOKUP(B1296,HĐ2!$C$7:$L$2000,10,0)," ")</f>
        <v xml:space="preserve"> </v>
      </c>
      <c r="H1296" s="242" t="str">
        <f>IFERROR(VLOOKUP(B1296,HĐ3!$C$8:$L$2000,10,0)," ")</f>
        <v xml:space="preserve"> </v>
      </c>
      <c r="I1296" s="242" t="str">
        <f>IFERROR(VLOOKUP(B1296,HĐ4!$C$8:$L$2000,10,0)," ")</f>
        <v xml:space="preserve"> </v>
      </c>
      <c r="J1296" s="242">
        <f>IFERROR(VLOOKUP(B1296,HĐ5!$C$8:$L$2000,10,0)," ")</f>
        <v>4</v>
      </c>
      <c r="K1296" s="242" t="str">
        <f>IFERROR(VLOOKUP(B1296,HĐ6!$C$8:$L$2000,10,0)," ")</f>
        <v xml:space="preserve"> </v>
      </c>
      <c r="L1296" s="242" t="str">
        <f>IFERROR(VLOOKUP(B1296,HĐ7!$C$7:$L$2000,10,0)," ")</f>
        <v xml:space="preserve"> </v>
      </c>
      <c r="M1296" s="242" t="str">
        <f>IFERROR(VLOOKUP(B1296,HĐ8!$C$7:$L$2000,10,0)," ")</f>
        <v xml:space="preserve"> </v>
      </c>
      <c r="N1296" s="242" t="str">
        <f>IFERROR(VLOOKUP(B1296,HĐ9!$C$7:$L$2000,10,0)," ")</f>
        <v xml:space="preserve"> </v>
      </c>
      <c r="O1296" s="242" t="str">
        <f>IFERROR(VLOOKUP(B1296,HĐ10!$C$8:$L$2000,10,0)," ")</f>
        <v xml:space="preserve"> </v>
      </c>
      <c r="P1296" s="242" t="str">
        <f>IFERROR(VLOOKUP(B1296,HĐ11!$C$7:$L$2000,10,0)," ")</f>
        <v xml:space="preserve"> </v>
      </c>
      <c r="Q1296" s="242" t="str">
        <f>IFERROR(VLOOKUP(B1296,HĐ12!$C$7:$L$2000,10,0)," ")</f>
        <v xml:space="preserve"> </v>
      </c>
      <c r="R1296" s="242" t="str">
        <f>IFERROR(VLOOKUP(B1296,HĐ13!$C$7:$L$2000,10,0)," ")</f>
        <v xml:space="preserve"> </v>
      </c>
      <c r="S1296" s="242" t="str">
        <f>IFERROR(VLOOKUP(B1296,HĐ14!$C$7:$L$2000,10,0)," ")</f>
        <v xml:space="preserve"> </v>
      </c>
      <c r="T1296" s="242">
        <f>IFERROR(VLOOKUP(B1296,HĐ15!$C$7:$L$2000,10,0)," ")</f>
        <v>4</v>
      </c>
      <c r="U1296" s="242" t="str">
        <f>IFERROR(VLOOKUP(B1296,HĐ16!$C$7:$L$2000,10,0)," ")</f>
        <v xml:space="preserve"> </v>
      </c>
      <c r="V1296" s="242" t="str">
        <f>IFERROR(VLOOKUP(B1296,HĐ17!$C$7:$L$2000,10,0)," ")</f>
        <v xml:space="preserve"> </v>
      </c>
      <c r="W1296" s="242" t="str">
        <f>IFERROR(VLOOKUP(B1296,HĐ18!$C$7:$L$2000,10,0)," ")</f>
        <v xml:space="preserve"> </v>
      </c>
      <c r="X1296" s="242" t="str">
        <f>IFERROR(VLOOKUP(B1296,HĐ19!$C$7:$L$2000,10,0)," ")</f>
        <v xml:space="preserve"> </v>
      </c>
      <c r="Y1296" s="242" t="str">
        <f>IFERROR(VLOOKUP(B1296,HĐ20!$C$7:$L$2000,10,0)," ")</f>
        <v xml:space="preserve"> </v>
      </c>
      <c r="Z1296" s="242" t="str">
        <f>IFERROR(VLOOKUP(B1296,HĐ21!$C$7:$L$1999,10,0)," ")</f>
        <v xml:space="preserve"> </v>
      </c>
      <c r="AA1296" s="242" t="str">
        <f>IFERROR(VLOOKUP(B1296,HĐ22!$C$7:$L$1999,10,0)," ")</f>
        <v xml:space="preserve"> </v>
      </c>
      <c r="AB1296" s="235">
        <f t="shared" si="19"/>
        <v>8</v>
      </c>
      <c r="AC1296" s="235"/>
    </row>
    <row r="1297" spans="1:29" s="240" customFormat="1" ht="12.75">
      <c r="A1297" s="235">
        <v>1266</v>
      </c>
      <c r="B1297" s="236">
        <v>2005190339</v>
      </c>
      <c r="C1297" s="237" t="s">
        <v>795</v>
      </c>
      <c r="D1297" s="238" t="s">
        <v>162</v>
      </c>
      <c r="E1297" s="239" t="s">
        <v>775</v>
      </c>
      <c r="F1297" s="242" t="str">
        <f>IFERROR(VLOOKUP(B1297,HĐ1!$C$8:$L$2000,10,0)," ")</f>
        <v xml:space="preserve"> </v>
      </c>
      <c r="G1297" s="242" t="str">
        <f>IFERROR(VLOOKUP(B1297,HĐ2!$C$7:$L$2000,10,0)," ")</f>
        <v xml:space="preserve"> </v>
      </c>
      <c r="H1297" s="242" t="str">
        <f>IFERROR(VLOOKUP(B1297,HĐ3!$C$8:$L$2000,10,0)," ")</f>
        <v xml:space="preserve"> </v>
      </c>
      <c r="I1297" s="242" t="str">
        <f>IFERROR(VLOOKUP(B1297,HĐ4!$C$8:$L$2000,10,0)," ")</f>
        <v xml:space="preserve"> </v>
      </c>
      <c r="J1297" s="242">
        <f>IFERROR(VLOOKUP(B1297,HĐ5!$C$8:$L$2000,10,0)," ")</f>
        <v>4</v>
      </c>
      <c r="K1297" s="242" t="str">
        <f>IFERROR(VLOOKUP(B1297,HĐ6!$C$8:$L$2000,10,0)," ")</f>
        <v xml:space="preserve"> </v>
      </c>
      <c r="L1297" s="242">
        <f>IFERROR(VLOOKUP(B1297,HĐ7!$C$7:$L$2000,10,0)," ")</f>
        <v>4</v>
      </c>
      <c r="M1297" s="242" t="str">
        <f>IFERROR(VLOOKUP(B1297,HĐ8!$C$7:$L$2000,10,0)," ")</f>
        <v xml:space="preserve"> </v>
      </c>
      <c r="N1297" s="242" t="str">
        <f>IFERROR(VLOOKUP(B1297,HĐ9!$C$7:$L$2000,10,0)," ")</f>
        <v xml:space="preserve"> </v>
      </c>
      <c r="O1297" s="242" t="str">
        <f>IFERROR(VLOOKUP(B1297,HĐ10!$C$8:$L$2000,10,0)," ")</f>
        <v xml:space="preserve"> </v>
      </c>
      <c r="P1297" s="242" t="str">
        <f>IFERROR(VLOOKUP(B1297,HĐ11!$C$7:$L$2000,10,0)," ")</f>
        <v xml:space="preserve"> </v>
      </c>
      <c r="Q1297" s="242" t="str">
        <f>IFERROR(VLOOKUP(B1297,HĐ12!$C$7:$L$2000,10,0)," ")</f>
        <v xml:space="preserve"> </v>
      </c>
      <c r="R1297" s="242" t="str">
        <f>IFERROR(VLOOKUP(B1297,HĐ13!$C$7:$L$2000,10,0)," ")</f>
        <v xml:space="preserve"> </v>
      </c>
      <c r="S1297" s="242" t="str">
        <f>IFERROR(VLOOKUP(B1297,HĐ14!$C$7:$L$2000,10,0)," ")</f>
        <v xml:space="preserve"> </v>
      </c>
      <c r="T1297" s="242">
        <f>IFERROR(VLOOKUP(B1297,HĐ15!$C$7:$L$2000,10,0)," ")</f>
        <v>4</v>
      </c>
      <c r="U1297" s="242" t="str">
        <f>IFERROR(VLOOKUP(B1297,HĐ16!$C$7:$L$2000,10,0)," ")</f>
        <v xml:space="preserve"> </v>
      </c>
      <c r="V1297" s="242" t="str">
        <f>IFERROR(VLOOKUP(B1297,HĐ17!$C$7:$L$2000,10,0)," ")</f>
        <v xml:space="preserve"> </v>
      </c>
      <c r="W1297" s="242" t="str">
        <f>IFERROR(VLOOKUP(B1297,HĐ18!$C$7:$L$2000,10,0)," ")</f>
        <v xml:space="preserve"> </v>
      </c>
      <c r="X1297" s="242" t="str">
        <f>IFERROR(VLOOKUP(B1297,HĐ19!$C$7:$L$2000,10,0)," ")</f>
        <v xml:space="preserve"> </v>
      </c>
      <c r="Y1297" s="242" t="str">
        <f>IFERROR(VLOOKUP(B1297,HĐ20!$C$7:$L$2000,10,0)," ")</f>
        <v xml:space="preserve"> </v>
      </c>
      <c r="Z1297" s="242" t="str">
        <f>IFERROR(VLOOKUP(B1297,HĐ21!$C$7:$L$1999,10,0)," ")</f>
        <v xml:space="preserve"> </v>
      </c>
      <c r="AA1297" s="242" t="str">
        <f>IFERROR(VLOOKUP(B1297,HĐ22!$C$7:$L$1999,10,0)," ")</f>
        <v xml:space="preserve"> </v>
      </c>
      <c r="AB1297" s="235">
        <f t="shared" si="19"/>
        <v>12</v>
      </c>
      <c r="AC1297" s="235"/>
    </row>
    <row r="1298" spans="1:29" s="240" customFormat="1" ht="12.75">
      <c r="A1298" s="235">
        <v>1267</v>
      </c>
      <c r="B1298" s="236">
        <v>2005191168</v>
      </c>
      <c r="C1298" s="237" t="s">
        <v>2583</v>
      </c>
      <c r="D1298" s="238" t="s">
        <v>2584</v>
      </c>
      <c r="E1298" s="239" t="s">
        <v>775</v>
      </c>
      <c r="F1298" s="242" t="str">
        <f>IFERROR(VLOOKUP(B1298,HĐ1!$C$8:$L$2000,10,0)," ")</f>
        <v xml:space="preserve"> </v>
      </c>
      <c r="G1298" s="242" t="str">
        <f>IFERROR(VLOOKUP(B1298,HĐ2!$C$7:$L$2000,10,0)," ")</f>
        <v xml:space="preserve"> </v>
      </c>
      <c r="H1298" s="242" t="str">
        <f>IFERROR(VLOOKUP(B1298,HĐ3!$C$8:$L$2000,10,0)," ")</f>
        <v xml:space="preserve"> </v>
      </c>
      <c r="I1298" s="242" t="str">
        <f>IFERROR(VLOOKUP(B1298,HĐ4!$C$8:$L$2000,10,0)," ")</f>
        <v xml:space="preserve"> </v>
      </c>
      <c r="J1298" s="242">
        <f>IFERROR(VLOOKUP(B1298,HĐ5!$C$8:$L$2000,10,0)," ")</f>
        <v>4</v>
      </c>
      <c r="K1298" s="242" t="str">
        <f>IFERROR(VLOOKUP(B1298,HĐ6!$C$8:$L$2000,10,0)," ")</f>
        <v xml:space="preserve"> </v>
      </c>
      <c r="L1298" s="242" t="str">
        <f>IFERROR(VLOOKUP(B1298,HĐ7!$C$7:$L$2000,10,0)," ")</f>
        <v xml:space="preserve"> </v>
      </c>
      <c r="M1298" s="242" t="str">
        <f>IFERROR(VLOOKUP(B1298,HĐ8!$C$7:$L$2000,10,0)," ")</f>
        <v xml:space="preserve"> </v>
      </c>
      <c r="N1298" s="242" t="str">
        <f>IFERROR(VLOOKUP(B1298,HĐ9!$C$7:$L$2000,10,0)," ")</f>
        <v xml:space="preserve"> </v>
      </c>
      <c r="O1298" s="242" t="str">
        <f>IFERROR(VLOOKUP(B1298,HĐ10!$C$8:$L$2000,10,0)," ")</f>
        <v xml:space="preserve"> </v>
      </c>
      <c r="P1298" s="242" t="str">
        <f>IFERROR(VLOOKUP(B1298,HĐ11!$C$7:$L$2000,10,0)," ")</f>
        <v xml:space="preserve"> </v>
      </c>
      <c r="Q1298" s="242" t="str">
        <f>IFERROR(VLOOKUP(B1298,HĐ12!$C$7:$L$2000,10,0)," ")</f>
        <v xml:space="preserve"> </v>
      </c>
      <c r="R1298" s="242" t="str">
        <f>IFERROR(VLOOKUP(B1298,HĐ13!$C$7:$L$2000,10,0)," ")</f>
        <v xml:space="preserve"> </v>
      </c>
      <c r="S1298" s="242" t="str">
        <f>IFERROR(VLOOKUP(B1298,HĐ14!$C$7:$L$2000,10,0)," ")</f>
        <v xml:space="preserve"> </v>
      </c>
      <c r="T1298" s="242" t="str">
        <f>IFERROR(VLOOKUP(B1298,HĐ15!$C$7:$L$2000,10,0)," ")</f>
        <v xml:space="preserve"> </v>
      </c>
      <c r="U1298" s="242" t="str">
        <f>IFERROR(VLOOKUP(B1298,HĐ16!$C$7:$L$2000,10,0)," ")</f>
        <v xml:space="preserve"> </v>
      </c>
      <c r="V1298" s="242" t="str">
        <f>IFERROR(VLOOKUP(B1298,HĐ17!$C$7:$L$2000,10,0)," ")</f>
        <v xml:space="preserve"> </v>
      </c>
      <c r="W1298" s="242">
        <f>IFERROR(VLOOKUP(B1298,HĐ18!$C$7:$L$2000,10,0)," ")</f>
        <v>4</v>
      </c>
      <c r="X1298" s="242" t="str">
        <f>IFERROR(VLOOKUP(B1298,HĐ19!$C$7:$L$2000,10,0)," ")</f>
        <v xml:space="preserve"> </v>
      </c>
      <c r="Y1298" s="242" t="str">
        <f>IFERROR(VLOOKUP(B1298,HĐ20!$C$7:$L$2000,10,0)," ")</f>
        <v xml:space="preserve"> </v>
      </c>
      <c r="Z1298" s="242" t="str">
        <f>IFERROR(VLOOKUP(B1298,HĐ21!$C$7:$L$1999,10,0)," ")</f>
        <v xml:space="preserve"> </v>
      </c>
      <c r="AA1298" s="242" t="str">
        <f>IFERROR(VLOOKUP(B1298,HĐ22!$C$7:$L$1999,10,0)," ")</f>
        <v xml:space="preserve"> </v>
      </c>
      <c r="AB1298" s="235">
        <f t="shared" si="19"/>
        <v>8</v>
      </c>
      <c r="AC1298" s="235"/>
    </row>
    <row r="1299" spans="1:29" s="240" customFormat="1" ht="12.75">
      <c r="A1299" s="235">
        <v>1268</v>
      </c>
      <c r="B1299" s="236">
        <v>2005191171</v>
      </c>
      <c r="C1299" s="237" t="s">
        <v>3190</v>
      </c>
      <c r="D1299" s="238" t="s">
        <v>200</v>
      </c>
      <c r="E1299" s="239" t="s">
        <v>775</v>
      </c>
      <c r="F1299" s="242" t="str">
        <f>IFERROR(VLOOKUP(B1299,HĐ1!$C$8:$L$2000,10,0)," ")</f>
        <v xml:space="preserve"> </v>
      </c>
      <c r="G1299" s="242" t="str">
        <f>IFERROR(VLOOKUP(B1299,HĐ2!$C$7:$L$2000,10,0)," ")</f>
        <v xml:space="preserve"> </v>
      </c>
      <c r="H1299" s="242" t="str">
        <f>IFERROR(VLOOKUP(B1299,HĐ3!$C$8:$L$2000,10,0)," ")</f>
        <v xml:space="preserve"> </v>
      </c>
      <c r="I1299" s="242" t="str">
        <f>IFERROR(VLOOKUP(B1299,HĐ4!$C$8:$L$2000,10,0)," ")</f>
        <v xml:space="preserve"> </v>
      </c>
      <c r="J1299" s="242">
        <f>IFERROR(VLOOKUP(B1299,HĐ5!$C$8:$L$2000,10,0)," ")</f>
        <v>4</v>
      </c>
      <c r="K1299" s="242" t="str">
        <f>IFERROR(VLOOKUP(B1299,HĐ6!$C$8:$L$2000,10,0)," ")</f>
        <v xml:space="preserve"> </v>
      </c>
      <c r="L1299" s="242" t="str">
        <f>IFERROR(VLOOKUP(B1299,HĐ7!$C$7:$L$2000,10,0)," ")</f>
        <v xml:space="preserve"> </v>
      </c>
      <c r="M1299" s="242" t="str">
        <f>IFERROR(VLOOKUP(B1299,HĐ8!$C$7:$L$2000,10,0)," ")</f>
        <v xml:space="preserve"> </v>
      </c>
      <c r="N1299" s="242" t="str">
        <f>IFERROR(VLOOKUP(B1299,HĐ9!$C$7:$L$2000,10,0)," ")</f>
        <v xml:space="preserve"> </v>
      </c>
      <c r="O1299" s="242" t="str">
        <f>IFERROR(VLOOKUP(B1299,HĐ10!$C$8:$L$2000,10,0)," ")</f>
        <v xml:space="preserve"> </v>
      </c>
      <c r="P1299" s="242" t="str">
        <f>IFERROR(VLOOKUP(B1299,HĐ11!$C$7:$L$2000,10,0)," ")</f>
        <v xml:space="preserve"> </v>
      </c>
      <c r="Q1299" s="242" t="str">
        <f>IFERROR(VLOOKUP(B1299,HĐ12!$C$7:$L$2000,10,0)," ")</f>
        <v xml:space="preserve"> </v>
      </c>
      <c r="R1299" s="242" t="str">
        <f>IFERROR(VLOOKUP(B1299,HĐ13!$C$7:$L$2000,10,0)," ")</f>
        <v xml:space="preserve"> </v>
      </c>
      <c r="S1299" s="242" t="str">
        <f>IFERROR(VLOOKUP(B1299,HĐ14!$C$7:$L$2000,10,0)," ")</f>
        <v xml:space="preserve"> </v>
      </c>
      <c r="T1299" s="242" t="str">
        <f>IFERROR(VLOOKUP(B1299,HĐ15!$C$7:$L$2000,10,0)," ")</f>
        <v xml:space="preserve"> </v>
      </c>
      <c r="U1299" s="242" t="str">
        <f>IFERROR(VLOOKUP(B1299,HĐ16!$C$7:$L$2000,10,0)," ")</f>
        <v xml:space="preserve"> </v>
      </c>
      <c r="V1299" s="242" t="str">
        <f>IFERROR(VLOOKUP(B1299,HĐ17!$C$7:$L$2000,10,0)," ")</f>
        <v xml:space="preserve"> </v>
      </c>
      <c r="W1299" s="242" t="str">
        <f>IFERROR(VLOOKUP(B1299,HĐ18!$C$7:$L$2000,10,0)," ")</f>
        <v xml:space="preserve"> </v>
      </c>
      <c r="X1299" s="242" t="str">
        <f>IFERROR(VLOOKUP(B1299,HĐ19!$C$7:$L$2000,10,0)," ")</f>
        <v xml:space="preserve"> </v>
      </c>
      <c r="Y1299" s="242" t="str">
        <f>IFERROR(VLOOKUP(B1299,HĐ20!$C$7:$L$2000,10,0)," ")</f>
        <v xml:space="preserve"> </v>
      </c>
      <c r="Z1299" s="242" t="str">
        <f>IFERROR(VLOOKUP(B1299,HĐ21!$C$7:$L$1999,10,0)," ")</f>
        <v xml:space="preserve"> </v>
      </c>
      <c r="AA1299" s="242" t="str">
        <f>IFERROR(VLOOKUP(B1299,HĐ22!$C$7:$L$1999,10,0)," ")</f>
        <v xml:space="preserve"> </v>
      </c>
      <c r="AB1299" s="235">
        <f t="shared" si="19"/>
        <v>4</v>
      </c>
      <c r="AC1299" s="235"/>
    </row>
    <row r="1300" spans="1:29" s="240" customFormat="1" ht="12.75">
      <c r="A1300" s="235">
        <v>1269</v>
      </c>
      <c r="B1300" s="236">
        <v>2005191174</v>
      </c>
      <c r="C1300" s="237" t="s">
        <v>1846</v>
      </c>
      <c r="D1300" s="238" t="s">
        <v>107</v>
      </c>
      <c r="E1300" s="239" t="s">
        <v>775</v>
      </c>
      <c r="F1300" s="242" t="str">
        <f>IFERROR(VLOOKUP(B1300,HĐ1!$C$8:$L$2000,10,0)," ")</f>
        <v xml:space="preserve"> </v>
      </c>
      <c r="G1300" s="242" t="str">
        <f>IFERROR(VLOOKUP(B1300,HĐ2!$C$7:$L$2000,10,0)," ")</f>
        <v xml:space="preserve"> </v>
      </c>
      <c r="H1300" s="242" t="str">
        <f>IFERROR(VLOOKUP(B1300,HĐ3!$C$8:$L$2000,10,0)," ")</f>
        <v xml:space="preserve"> </v>
      </c>
      <c r="I1300" s="242" t="str">
        <f>IFERROR(VLOOKUP(B1300,HĐ4!$C$8:$L$2000,10,0)," ")</f>
        <v xml:space="preserve"> </v>
      </c>
      <c r="J1300" s="242">
        <f>IFERROR(VLOOKUP(B1300,HĐ5!$C$8:$L$2000,10,0)," ")</f>
        <v>4</v>
      </c>
      <c r="K1300" s="242" t="str">
        <f>IFERROR(VLOOKUP(B1300,HĐ6!$C$8:$L$2000,10,0)," ")</f>
        <v xml:space="preserve"> </v>
      </c>
      <c r="L1300" s="242" t="str">
        <f>IFERROR(VLOOKUP(B1300,HĐ7!$C$7:$L$2000,10,0)," ")</f>
        <v xml:space="preserve"> </v>
      </c>
      <c r="M1300" s="242">
        <f>IFERROR(VLOOKUP(B1300,HĐ8!$C$7:$L$2000,10,0)," ")</f>
        <v>4</v>
      </c>
      <c r="N1300" s="242" t="str">
        <f>IFERROR(VLOOKUP(B1300,HĐ9!$C$7:$L$2000,10,0)," ")</f>
        <v xml:space="preserve"> </v>
      </c>
      <c r="O1300" s="242" t="str">
        <f>IFERROR(VLOOKUP(B1300,HĐ10!$C$8:$L$2000,10,0)," ")</f>
        <v xml:space="preserve"> </v>
      </c>
      <c r="P1300" s="242" t="str">
        <f>IFERROR(VLOOKUP(B1300,HĐ11!$C$7:$L$2000,10,0)," ")</f>
        <v xml:space="preserve"> </v>
      </c>
      <c r="Q1300" s="242">
        <f>IFERROR(VLOOKUP(B1300,HĐ12!$C$7:$L$2000,10,0)," ")</f>
        <v>2</v>
      </c>
      <c r="R1300" s="242" t="str">
        <f>IFERROR(VLOOKUP(B1300,HĐ13!$C$7:$L$2000,10,0)," ")</f>
        <v xml:space="preserve"> </v>
      </c>
      <c r="S1300" s="242" t="str">
        <f>IFERROR(VLOOKUP(B1300,HĐ14!$C$7:$L$2000,10,0)," ")</f>
        <v xml:space="preserve"> </v>
      </c>
      <c r="T1300" s="242">
        <f>IFERROR(VLOOKUP(B1300,HĐ15!$C$7:$L$2000,10,0)," ")</f>
        <v>4</v>
      </c>
      <c r="U1300" s="242" t="str">
        <f>IFERROR(VLOOKUP(B1300,HĐ16!$C$7:$L$2000,10,0)," ")</f>
        <v xml:space="preserve"> </v>
      </c>
      <c r="V1300" s="242" t="str">
        <f>IFERROR(VLOOKUP(B1300,HĐ17!$C$7:$L$2000,10,0)," ")</f>
        <v xml:space="preserve"> </v>
      </c>
      <c r="W1300" s="242" t="str">
        <f>IFERROR(VLOOKUP(B1300,HĐ18!$C$7:$L$2000,10,0)," ")</f>
        <v xml:space="preserve"> </v>
      </c>
      <c r="X1300" s="242" t="str">
        <f>IFERROR(VLOOKUP(B1300,HĐ19!$C$7:$L$2000,10,0)," ")</f>
        <v xml:space="preserve"> </v>
      </c>
      <c r="Y1300" s="242" t="str">
        <f>IFERROR(VLOOKUP(B1300,HĐ20!$C$7:$L$2000,10,0)," ")</f>
        <v xml:space="preserve"> </v>
      </c>
      <c r="Z1300" s="242" t="str">
        <f>IFERROR(VLOOKUP(B1300,HĐ21!$C$7:$L$1999,10,0)," ")</f>
        <v xml:space="preserve"> </v>
      </c>
      <c r="AA1300" s="242" t="str">
        <f>IFERROR(VLOOKUP(B1300,HĐ22!$C$7:$L$1999,10,0)," ")</f>
        <v xml:space="preserve"> </v>
      </c>
      <c r="AB1300" s="235">
        <f t="shared" si="19"/>
        <v>14</v>
      </c>
      <c r="AC1300" s="235"/>
    </row>
    <row r="1301" spans="1:29" s="240" customFormat="1" ht="12.75">
      <c r="A1301" s="235">
        <v>1270</v>
      </c>
      <c r="B1301" s="236">
        <v>2005191176</v>
      </c>
      <c r="C1301" s="237" t="s">
        <v>1847</v>
      </c>
      <c r="D1301" s="238" t="s">
        <v>249</v>
      </c>
      <c r="E1301" s="239" t="s">
        <v>775</v>
      </c>
      <c r="F1301" s="242" t="str">
        <f>IFERROR(VLOOKUP(B1301,HĐ1!$C$8:$L$2000,10,0)," ")</f>
        <v xml:space="preserve"> </v>
      </c>
      <c r="G1301" s="242" t="str">
        <f>IFERROR(VLOOKUP(B1301,HĐ2!$C$7:$L$2000,10,0)," ")</f>
        <v xml:space="preserve"> </v>
      </c>
      <c r="H1301" s="242" t="str">
        <f>IFERROR(VLOOKUP(B1301,HĐ3!$C$8:$L$2000,10,0)," ")</f>
        <v xml:space="preserve"> </v>
      </c>
      <c r="I1301" s="242" t="str">
        <f>IFERROR(VLOOKUP(B1301,HĐ4!$C$8:$L$2000,10,0)," ")</f>
        <v xml:space="preserve"> </v>
      </c>
      <c r="J1301" s="242">
        <f>IFERROR(VLOOKUP(B1301,HĐ5!$C$8:$L$2000,10,0)," ")</f>
        <v>4</v>
      </c>
      <c r="K1301" s="242" t="str">
        <f>IFERROR(VLOOKUP(B1301,HĐ6!$C$8:$L$2000,10,0)," ")</f>
        <v xml:space="preserve"> </v>
      </c>
      <c r="L1301" s="242" t="str">
        <f>IFERROR(VLOOKUP(B1301,HĐ7!$C$7:$L$2000,10,0)," ")</f>
        <v xml:space="preserve"> </v>
      </c>
      <c r="M1301" s="242">
        <f>IFERROR(VLOOKUP(B1301,HĐ8!$C$7:$L$2000,10,0)," ")</f>
        <v>4</v>
      </c>
      <c r="N1301" s="242" t="str">
        <f>IFERROR(VLOOKUP(B1301,HĐ9!$C$7:$L$2000,10,0)," ")</f>
        <v xml:space="preserve"> </v>
      </c>
      <c r="O1301" s="242" t="str">
        <f>IFERROR(VLOOKUP(B1301,HĐ10!$C$8:$L$2000,10,0)," ")</f>
        <v xml:space="preserve"> </v>
      </c>
      <c r="P1301" s="242" t="str">
        <f>IFERROR(VLOOKUP(B1301,HĐ11!$C$7:$L$2000,10,0)," ")</f>
        <v xml:space="preserve"> </v>
      </c>
      <c r="Q1301" s="242" t="str">
        <f>IFERROR(VLOOKUP(B1301,HĐ12!$C$7:$L$2000,10,0)," ")</f>
        <v xml:space="preserve"> </v>
      </c>
      <c r="R1301" s="242" t="str">
        <f>IFERROR(VLOOKUP(B1301,HĐ13!$C$7:$L$2000,10,0)," ")</f>
        <v xml:space="preserve"> </v>
      </c>
      <c r="S1301" s="242" t="str">
        <f>IFERROR(VLOOKUP(B1301,HĐ14!$C$7:$L$2000,10,0)," ")</f>
        <v xml:space="preserve"> </v>
      </c>
      <c r="T1301" s="242" t="str">
        <f>IFERROR(VLOOKUP(B1301,HĐ15!$C$7:$L$2000,10,0)," ")</f>
        <v xml:space="preserve"> </v>
      </c>
      <c r="U1301" s="242" t="str">
        <f>IFERROR(VLOOKUP(B1301,HĐ16!$C$7:$L$2000,10,0)," ")</f>
        <v xml:space="preserve"> </v>
      </c>
      <c r="V1301" s="242" t="str">
        <f>IFERROR(VLOOKUP(B1301,HĐ17!$C$7:$L$2000,10,0)," ")</f>
        <v xml:space="preserve"> </v>
      </c>
      <c r="W1301" s="242" t="str">
        <f>IFERROR(VLOOKUP(B1301,HĐ18!$C$7:$L$2000,10,0)," ")</f>
        <v xml:space="preserve"> </v>
      </c>
      <c r="X1301" s="242" t="str">
        <f>IFERROR(VLOOKUP(B1301,HĐ19!$C$7:$L$2000,10,0)," ")</f>
        <v xml:space="preserve"> </v>
      </c>
      <c r="Y1301" s="242" t="str">
        <f>IFERROR(VLOOKUP(B1301,HĐ20!$C$7:$L$2000,10,0)," ")</f>
        <v xml:space="preserve"> </v>
      </c>
      <c r="Z1301" s="242" t="str">
        <f>IFERROR(VLOOKUP(B1301,HĐ21!$C$7:$L$1999,10,0)," ")</f>
        <v xml:space="preserve"> </v>
      </c>
      <c r="AA1301" s="242" t="str">
        <f>IFERROR(VLOOKUP(B1301,HĐ22!$C$7:$L$1999,10,0)," ")</f>
        <v xml:space="preserve"> </v>
      </c>
      <c r="AB1301" s="235">
        <f t="shared" si="19"/>
        <v>8</v>
      </c>
      <c r="AC1301" s="235"/>
    </row>
    <row r="1302" spans="1:29" s="240" customFormat="1" ht="12.75" hidden="1">
      <c r="A1302" s="235">
        <v>1271</v>
      </c>
      <c r="B1302" s="236">
        <v>2005190887</v>
      </c>
      <c r="C1302" s="237" t="s">
        <v>3472</v>
      </c>
      <c r="D1302" s="238" t="s">
        <v>261</v>
      </c>
      <c r="E1302" s="239" t="s">
        <v>775</v>
      </c>
      <c r="F1302" s="242" t="str">
        <f>IFERROR(VLOOKUP(B1302,HĐ1!$C$8:$L$2000,10,0)," ")</f>
        <v xml:space="preserve"> </v>
      </c>
      <c r="G1302" s="242" t="str">
        <f>IFERROR(VLOOKUP(B1302,HĐ2!$C$7:$L$2000,10,0)," ")</f>
        <v xml:space="preserve"> </v>
      </c>
      <c r="H1302" s="242" t="str">
        <f>IFERROR(VLOOKUP(B1302,HĐ3!$C$8:$L$2000,10,0)," ")</f>
        <v xml:space="preserve"> </v>
      </c>
      <c r="I1302" s="242" t="str">
        <f>IFERROR(VLOOKUP(B1302,HĐ4!$C$8:$L$2000,10,0)," ")</f>
        <v xml:space="preserve"> </v>
      </c>
      <c r="J1302" s="242" t="str">
        <f>IFERROR(VLOOKUP(B1302,HĐ5!$C$8:$L$2000,10,0)," ")</f>
        <v xml:space="preserve"> </v>
      </c>
      <c r="K1302" s="242" t="str">
        <f>IFERROR(VLOOKUP(B1302,HĐ6!$C$8:$L$2000,10,0)," ")</f>
        <v xml:space="preserve"> </v>
      </c>
      <c r="L1302" s="242" t="str">
        <f>IFERROR(VLOOKUP(B1302,HĐ7!$C$7:$L$2000,10,0)," ")</f>
        <v xml:space="preserve"> </v>
      </c>
      <c r="M1302" s="242" t="str">
        <f>IFERROR(VLOOKUP(B1302,HĐ8!$C$7:$L$2000,10,0)," ")</f>
        <v xml:space="preserve"> </v>
      </c>
      <c r="N1302" s="242" t="str">
        <f>IFERROR(VLOOKUP(B1302,HĐ9!$C$7:$L$2000,10,0)," ")</f>
        <v xml:space="preserve"> </v>
      </c>
      <c r="O1302" s="242" t="str">
        <f>IFERROR(VLOOKUP(B1302,HĐ10!$C$8:$L$2000,10,0)," ")</f>
        <v xml:space="preserve"> </v>
      </c>
      <c r="P1302" s="242" t="str">
        <f>IFERROR(VLOOKUP(B1302,HĐ11!$C$7:$L$2000,10,0)," ")</f>
        <v xml:space="preserve"> </v>
      </c>
      <c r="Q1302" s="242" t="str">
        <f>IFERROR(VLOOKUP(B1302,HĐ12!$C$7:$L$2000,10,0)," ")</f>
        <v xml:space="preserve"> </v>
      </c>
      <c r="R1302" s="242" t="str">
        <f>IFERROR(VLOOKUP(B1302,HĐ13!$C$7:$L$2000,10,0)," ")</f>
        <v xml:space="preserve"> </v>
      </c>
      <c r="S1302" s="242" t="str">
        <f>IFERROR(VLOOKUP(B1302,HĐ14!$C$7:$L$2000,10,0)," ")</f>
        <v xml:space="preserve"> </v>
      </c>
      <c r="T1302" s="242" t="str">
        <f>IFERROR(VLOOKUP(B1302,HĐ15!$C$7:$L$2000,10,0)," ")</f>
        <v xml:space="preserve"> </v>
      </c>
      <c r="U1302" s="242" t="str">
        <f>IFERROR(VLOOKUP(B1302,HĐ16!$C$7:$L$2000,10,0)," ")</f>
        <v xml:space="preserve"> </v>
      </c>
      <c r="V1302" s="242" t="str">
        <f>IFERROR(VLOOKUP(B1302,HĐ17!$C$7:$L$2000,10,0)," ")</f>
        <v xml:space="preserve"> </v>
      </c>
      <c r="W1302" s="242" t="str">
        <f>IFERROR(VLOOKUP(B1302,HĐ18!$C$7:$L$2000,10,0)," ")</f>
        <v xml:space="preserve"> </v>
      </c>
      <c r="X1302" s="242" t="str">
        <f>IFERROR(VLOOKUP(B1302,HĐ19!$C$7:$L$2000,10,0)," ")</f>
        <v xml:space="preserve"> </v>
      </c>
      <c r="Y1302" s="242" t="str">
        <f>IFERROR(VLOOKUP(B1302,HĐ20!$C$7:$L$2000,10,0)," ")</f>
        <v xml:space="preserve"> </v>
      </c>
      <c r="Z1302" s="242" t="str">
        <f>IFERROR(VLOOKUP(B1302,HĐ21!$C$7:$L$1999,10,0)," ")</f>
        <v xml:space="preserve"> </v>
      </c>
      <c r="AA1302" s="242" t="str">
        <f>IFERROR(VLOOKUP(B1302,HĐ22!$C$7:$L$1999,10,0)," ")</f>
        <v xml:space="preserve"> </v>
      </c>
      <c r="AB1302" s="235">
        <f t="shared" si="19"/>
        <v>0</v>
      </c>
      <c r="AC1302" s="235"/>
    </row>
    <row r="1303" spans="1:29" s="240" customFormat="1" ht="12.75" hidden="1">
      <c r="A1303" s="235">
        <v>1272</v>
      </c>
      <c r="B1303" s="236">
        <v>2005190388</v>
      </c>
      <c r="C1303" s="237" t="s">
        <v>96</v>
      </c>
      <c r="D1303" s="238" t="s">
        <v>46</v>
      </c>
      <c r="E1303" s="239" t="s">
        <v>775</v>
      </c>
      <c r="F1303" s="242" t="str">
        <f>IFERROR(VLOOKUP(B1303,HĐ1!$C$8:$L$2000,10,0)," ")</f>
        <v xml:space="preserve"> </v>
      </c>
      <c r="G1303" s="242" t="str">
        <f>IFERROR(VLOOKUP(B1303,HĐ2!$C$7:$L$2000,10,0)," ")</f>
        <v xml:space="preserve"> </v>
      </c>
      <c r="H1303" s="242" t="str">
        <f>IFERROR(VLOOKUP(B1303,HĐ3!$C$8:$L$2000,10,0)," ")</f>
        <v xml:space="preserve"> </v>
      </c>
      <c r="I1303" s="242" t="str">
        <f>IFERROR(VLOOKUP(B1303,HĐ4!$C$8:$L$2000,10,0)," ")</f>
        <v xml:space="preserve"> </v>
      </c>
      <c r="J1303" s="242" t="str">
        <f>IFERROR(VLOOKUP(B1303,HĐ5!$C$8:$L$2000,10,0)," ")</f>
        <v xml:space="preserve"> </v>
      </c>
      <c r="K1303" s="242" t="str">
        <f>IFERROR(VLOOKUP(B1303,HĐ6!$C$8:$L$2000,10,0)," ")</f>
        <v xml:space="preserve"> </v>
      </c>
      <c r="L1303" s="242" t="str">
        <f>IFERROR(VLOOKUP(B1303,HĐ7!$C$7:$L$2000,10,0)," ")</f>
        <v xml:space="preserve"> </v>
      </c>
      <c r="M1303" s="242" t="str">
        <f>IFERROR(VLOOKUP(B1303,HĐ8!$C$7:$L$2000,10,0)," ")</f>
        <v xml:space="preserve"> </v>
      </c>
      <c r="N1303" s="242" t="str">
        <f>IFERROR(VLOOKUP(B1303,HĐ9!$C$7:$L$2000,10,0)," ")</f>
        <v xml:space="preserve"> </v>
      </c>
      <c r="O1303" s="242" t="str">
        <f>IFERROR(VLOOKUP(B1303,HĐ10!$C$8:$L$2000,10,0)," ")</f>
        <v xml:space="preserve"> </v>
      </c>
      <c r="P1303" s="242" t="str">
        <f>IFERROR(VLOOKUP(B1303,HĐ11!$C$7:$L$2000,10,0)," ")</f>
        <v xml:space="preserve"> </v>
      </c>
      <c r="Q1303" s="242" t="str">
        <f>IFERROR(VLOOKUP(B1303,HĐ12!$C$7:$L$2000,10,0)," ")</f>
        <v xml:space="preserve"> </v>
      </c>
      <c r="R1303" s="242" t="str">
        <f>IFERROR(VLOOKUP(B1303,HĐ13!$C$7:$L$2000,10,0)," ")</f>
        <v xml:space="preserve"> </v>
      </c>
      <c r="S1303" s="242" t="str">
        <f>IFERROR(VLOOKUP(B1303,HĐ14!$C$7:$L$2000,10,0)," ")</f>
        <v xml:space="preserve"> </v>
      </c>
      <c r="T1303" s="242" t="str">
        <f>IFERROR(VLOOKUP(B1303,HĐ15!$C$7:$L$2000,10,0)," ")</f>
        <v xml:space="preserve"> </v>
      </c>
      <c r="U1303" s="242" t="str">
        <f>IFERROR(VLOOKUP(B1303,HĐ16!$C$7:$L$2000,10,0)," ")</f>
        <v xml:space="preserve"> </v>
      </c>
      <c r="V1303" s="242" t="str">
        <f>IFERROR(VLOOKUP(B1303,HĐ17!$C$7:$L$2000,10,0)," ")</f>
        <v xml:space="preserve"> </v>
      </c>
      <c r="W1303" s="242" t="str">
        <f>IFERROR(VLOOKUP(B1303,HĐ18!$C$7:$L$2000,10,0)," ")</f>
        <v xml:space="preserve"> </v>
      </c>
      <c r="X1303" s="242" t="str">
        <f>IFERROR(VLOOKUP(B1303,HĐ19!$C$7:$L$2000,10,0)," ")</f>
        <v xml:space="preserve"> </v>
      </c>
      <c r="Y1303" s="242" t="str">
        <f>IFERROR(VLOOKUP(B1303,HĐ20!$C$7:$L$2000,10,0)," ")</f>
        <v xml:space="preserve"> </v>
      </c>
      <c r="Z1303" s="242" t="str">
        <f>IFERROR(VLOOKUP(B1303,HĐ21!$C$7:$L$1999,10,0)," ")</f>
        <v xml:space="preserve"> </v>
      </c>
      <c r="AA1303" s="242" t="str">
        <f>IFERROR(VLOOKUP(B1303,HĐ22!$C$7:$L$1999,10,0)," ")</f>
        <v xml:space="preserve"> </v>
      </c>
      <c r="AB1303" s="235">
        <f t="shared" si="19"/>
        <v>0</v>
      </c>
      <c r="AC1303" s="235"/>
    </row>
    <row r="1304" spans="1:29" s="240" customFormat="1" ht="12.75">
      <c r="A1304" s="235">
        <v>1273</v>
      </c>
      <c r="B1304" s="236">
        <v>2005190421</v>
      </c>
      <c r="C1304" s="237" t="s">
        <v>3473</v>
      </c>
      <c r="D1304" s="238" t="s">
        <v>514</v>
      </c>
      <c r="E1304" s="239" t="s">
        <v>775</v>
      </c>
      <c r="F1304" s="242" t="str">
        <f>IFERROR(VLOOKUP(B1304,HĐ1!$C$8:$L$2000,10,0)," ")</f>
        <v xml:space="preserve"> </v>
      </c>
      <c r="G1304" s="242" t="str">
        <f>IFERROR(VLOOKUP(B1304,HĐ2!$C$7:$L$2000,10,0)," ")</f>
        <v xml:space="preserve"> </v>
      </c>
      <c r="H1304" s="242" t="str">
        <f>IFERROR(VLOOKUP(B1304,HĐ3!$C$8:$L$2000,10,0)," ")</f>
        <v xml:space="preserve"> </v>
      </c>
      <c r="I1304" s="242" t="str">
        <f>IFERROR(VLOOKUP(B1304,HĐ4!$C$8:$L$2000,10,0)," ")</f>
        <v xml:space="preserve"> </v>
      </c>
      <c r="J1304" s="242">
        <f>IFERROR(VLOOKUP(B1304,HĐ5!$C$8:$L$2000,10,0)," ")</f>
        <v>4</v>
      </c>
      <c r="K1304" s="242" t="str">
        <f>IFERROR(VLOOKUP(B1304,HĐ6!$C$8:$L$2000,10,0)," ")</f>
        <v xml:space="preserve"> </v>
      </c>
      <c r="L1304" s="242" t="str">
        <f>IFERROR(VLOOKUP(B1304,HĐ7!$C$7:$L$2000,10,0)," ")</f>
        <v xml:space="preserve"> </v>
      </c>
      <c r="M1304" s="242" t="str">
        <f>IFERROR(VLOOKUP(B1304,HĐ8!$C$7:$L$2000,10,0)," ")</f>
        <v xml:space="preserve"> </v>
      </c>
      <c r="N1304" s="242" t="str">
        <f>IFERROR(VLOOKUP(B1304,HĐ9!$C$7:$L$2000,10,0)," ")</f>
        <v xml:space="preserve"> </v>
      </c>
      <c r="O1304" s="242" t="str">
        <f>IFERROR(VLOOKUP(B1304,HĐ10!$C$8:$L$2000,10,0)," ")</f>
        <v xml:space="preserve"> </v>
      </c>
      <c r="P1304" s="242" t="str">
        <f>IFERROR(VLOOKUP(B1304,HĐ11!$C$7:$L$2000,10,0)," ")</f>
        <v xml:space="preserve"> </v>
      </c>
      <c r="Q1304" s="242" t="str">
        <f>IFERROR(VLOOKUP(B1304,HĐ12!$C$7:$L$2000,10,0)," ")</f>
        <v xml:space="preserve"> </v>
      </c>
      <c r="R1304" s="242" t="str">
        <f>IFERROR(VLOOKUP(B1304,HĐ13!$C$7:$L$2000,10,0)," ")</f>
        <v xml:space="preserve"> </v>
      </c>
      <c r="S1304" s="242" t="str">
        <f>IFERROR(VLOOKUP(B1304,HĐ14!$C$7:$L$2000,10,0)," ")</f>
        <v xml:space="preserve"> </v>
      </c>
      <c r="T1304" s="242" t="str">
        <f>IFERROR(VLOOKUP(B1304,HĐ15!$C$7:$L$2000,10,0)," ")</f>
        <v xml:space="preserve"> </v>
      </c>
      <c r="U1304" s="242" t="str">
        <f>IFERROR(VLOOKUP(B1304,HĐ16!$C$7:$L$2000,10,0)," ")</f>
        <v xml:space="preserve"> </v>
      </c>
      <c r="V1304" s="242" t="str">
        <f>IFERROR(VLOOKUP(B1304,HĐ17!$C$7:$L$2000,10,0)," ")</f>
        <v xml:space="preserve"> </v>
      </c>
      <c r="W1304" s="242" t="str">
        <f>IFERROR(VLOOKUP(B1304,HĐ18!$C$7:$L$2000,10,0)," ")</f>
        <v xml:space="preserve"> </v>
      </c>
      <c r="X1304" s="242" t="str">
        <f>IFERROR(VLOOKUP(B1304,HĐ19!$C$7:$L$2000,10,0)," ")</f>
        <v xml:space="preserve"> </v>
      </c>
      <c r="Y1304" s="242" t="str">
        <f>IFERROR(VLOOKUP(B1304,HĐ20!$C$7:$L$2000,10,0)," ")</f>
        <v xml:space="preserve"> </v>
      </c>
      <c r="Z1304" s="242" t="str">
        <f>IFERROR(VLOOKUP(B1304,HĐ21!$C$7:$L$1999,10,0)," ")</f>
        <v xml:space="preserve"> </v>
      </c>
      <c r="AA1304" s="242" t="str">
        <f>IFERROR(VLOOKUP(B1304,HĐ22!$C$7:$L$1999,10,0)," ")</f>
        <v xml:space="preserve"> </v>
      </c>
      <c r="AB1304" s="235">
        <f t="shared" si="19"/>
        <v>4</v>
      </c>
      <c r="AC1304" s="235"/>
    </row>
    <row r="1305" spans="1:29" s="240" customFormat="1" ht="12.75" hidden="1">
      <c r="A1305" s="235">
        <v>1274</v>
      </c>
      <c r="B1305" s="236">
        <v>2005190433</v>
      </c>
      <c r="C1305" s="237" t="s">
        <v>3450</v>
      </c>
      <c r="D1305" s="238" t="s">
        <v>66</v>
      </c>
      <c r="E1305" s="239" t="s">
        <v>775</v>
      </c>
      <c r="F1305" s="242" t="str">
        <f>IFERROR(VLOOKUP(B1305,HĐ1!$C$8:$L$2000,10,0)," ")</f>
        <v xml:space="preserve"> </v>
      </c>
      <c r="G1305" s="242" t="str">
        <f>IFERROR(VLOOKUP(B1305,HĐ2!$C$7:$L$2000,10,0)," ")</f>
        <v xml:space="preserve"> </v>
      </c>
      <c r="H1305" s="242" t="str">
        <f>IFERROR(VLOOKUP(B1305,HĐ3!$C$8:$L$2000,10,0)," ")</f>
        <v xml:space="preserve"> </v>
      </c>
      <c r="I1305" s="242" t="str">
        <f>IFERROR(VLOOKUP(B1305,HĐ4!$C$8:$L$2000,10,0)," ")</f>
        <v xml:space="preserve"> </v>
      </c>
      <c r="J1305" s="242" t="str">
        <f>IFERROR(VLOOKUP(B1305,HĐ5!$C$8:$L$2000,10,0)," ")</f>
        <v xml:space="preserve"> </v>
      </c>
      <c r="K1305" s="242" t="str">
        <f>IFERROR(VLOOKUP(B1305,HĐ6!$C$8:$L$2000,10,0)," ")</f>
        <v xml:space="preserve"> </v>
      </c>
      <c r="L1305" s="242" t="str">
        <f>IFERROR(VLOOKUP(B1305,HĐ7!$C$7:$L$2000,10,0)," ")</f>
        <v xml:space="preserve"> </v>
      </c>
      <c r="M1305" s="242" t="str">
        <f>IFERROR(VLOOKUP(B1305,HĐ8!$C$7:$L$2000,10,0)," ")</f>
        <v xml:space="preserve"> </v>
      </c>
      <c r="N1305" s="242" t="str">
        <f>IFERROR(VLOOKUP(B1305,HĐ9!$C$7:$L$2000,10,0)," ")</f>
        <v xml:space="preserve"> </v>
      </c>
      <c r="O1305" s="242" t="str">
        <f>IFERROR(VLOOKUP(B1305,HĐ10!$C$8:$L$2000,10,0)," ")</f>
        <v xml:space="preserve"> </v>
      </c>
      <c r="P1305" s="242" t="str">
        <f>IFERROR(VLOOKUP(B1305,HĐ11!$C$7:$L$2000,10,0)," ")</f>
        <v xml:space="preserve"> </v>
      </c>
      <c r="Q1305" s="242" t="str">
        <f>IFERROR(VLOOKUP(B1305,HĐ12!$C$7:$L$2000,10,0)," ")</f>
        <v xml:space="preserve"> </v>
      </c>
      <c r="R1305" s="242" t="str">
        <f>IFERROR(VLOOKUP(B1305,HĐ13!$C$7:$L$2000,10,0)," ")</f>
        <v xml:space="preserve"> </v>
      </c>
      <c r="S1305" s="242" t="str">
        <f>IFERROR(VLOOKUP(B1305,HĐ14!$C$7:$L$2000,10,0)," ")</f>
        <v xml:space="preserve"> </v>
      </c>
      <c r="T1305" s="242" t="str">
        <f>IFERROR(VLOOKUP(B1305,HĐ15!$C$7:$L$2000,10,0)," ")</f>
        <v xml:space="preserve"> </v>
      </c>
      <c r="U1305" s="242" t="str">
        <f>IFERROR(VLOOKUP(B1305,HĐ16!$C$7:$L$2000,10,0)," ")</f>
        <v xml:space="preserve"> </v>
      </c>
      <c r="V1305" s="242" t="str">
        <f>IFERROR(VLOOKUP(B1305,HĐ17!$C$7:$L$2000,10,0)," ")</f>
        <v xml:space="preserve"> </v>
      </c>
      <c r="W1305" s="242" t="str">
        <f>IFERROR(VLOOKUP(B1305,HĐ18!$C$7:$L$2000,10,0)," ")</f>
        <v xml:space="preserve"> </v>
      </c>
      <c r="X1305" s="242" t="str">
        <f>IFERROR(VLOOKUP(B1305,HĐ19!$C$7:$L$2000,10,0)," ")</f>
        <v xml:space="preserve"> </v>
      </c>
      <c r="Y1305" s="242" t="str">
        <f>IFERROR(VLOOKUP(B1305,HĐ20!$C$7:$L$2000,10,0)," ")</f>
        <v xml:space="preserve"> </v>
      </c>
      <c r="Z1305" s="242" t="str">
        <f>IFERROR(VLOOKUP(B1305,HĐ21!$C$7:$L$1999,10,0)," ")</f>
        <v xml:space="preserve"> </v>
      </c>
      <c r="AA1305" s="242" t="str">
        <f>IFERROR(VLOOKUP(B1305,HĐ22!$C$7:$L$1999,10,0)," ")</f>
        <v xml:space="preserve"> </v>
      </c>
      <c r="AB1305" s="235">
        <f t="shared" si="19"/>
        <v>0</v>
      </c>
      <c r="AC1305" s="235"/>
    </row>
    <row r="1306" spans="1:29" s="240" customFormat="1" ht="12.75" hidden="1">
      <c r="A1306" s="235">
        <v>1275</v>
      </c>
      <c r="B1306" s="236">
        <v>2005190451</v>
      </c>
      <c r="C1306" s="237" t="s">
        <v>3474</v>
      </c>
      <c r="D1306" s="238" t="s">
        <v>66</v>
      </c>
      <c r="E1306" s="239" t="s">
        <v>775</v>
      </c>
      <c r="F1306" s="242" t="str">
        <f>IFERROR(VLOOKUP(B1306,HĐ1!$C$8:$L$2000,10,0)," ")</f>
        <v xml:space="preserve"> </v>
      </c>
      <c r="G1306" s="242" t="str">
        <f>IFERROR(VLOOKUP(B1306,HĐ2!$C$7:$L$2000,10,0)," ")</f>
        <v xml:space="preserve"> </v>
      </c>
      <c r="H1306" s="242" t="str">
        <f>IFERROR(VLOOKUP(B1306,HĐ3!$C$8:$L$2000,10,0)," ")</f>
        <v xml:space="preserve"> </v>
      </c>
      <c r="I1306" s="242" t="str">
        <f>IFERROR(VLOOKUP(B1306,HĐ4!$C$8:$L$2000,10,0)," ")</f>
        <v xml:space="preserve"> </v>
      </c>
      <c r="J1306" s="242" t="str">
        <f>IFERROR(VLOOKUP(B1306,HĐ5!$C$8:$L$2000,10,0)," ")</f>
        <v xml:space="preserve"> </v>
      </c>
      <c r="K1306" s="242" t="str">
        <f>IFERROR(VLOOKUP(B1306,HĐ6!$C$8:$L$2000,10,0)," ")</f>
        <v xml:space="preserve"> </v>
      </c>
      <c r="L1306" s="242" t="str">
        <f>IFERROR(VLOOKUP(B1306,HĐ7!$C$7:$L$2000,10,0)," ")</f>
        <v xml:space="preserve"> </v>
      </c>
      <c r="M1306" s="242" t="str">
        <f>IFERROR(VLOOKUP(B1306,HĐ8!$C$7:$L$2000,10,0)," ")</f>
        <v xml:space="preserve"> </v>
      </c>
      <c r="N1306" s="242" t="str">
        <f>IFERROR(VLOOKUP(B1306,HĐ9!$C$7:$L$2000,10,0)," ")</f>
        <v xml:space="preserve"> </v>
      </c>
      <c r="O1306" s="242" t="str">
        <f>IFERROR(VLOOKUP(B1306,HĐ10!$C$8:$L$2000,10,0)," ")</f>
        <v xml:space="preserve"> </v>
      </c>
      <c r="P1306" s="242" t="str">
        <f>IFERROR(VLOOKUP(B1306,HĐ11!$C$7:$L$2000,10,0)," ")</f>
        <v xml:space="preserve"> </v>
      </c>
      <c r="Q1306" s="242" t="str">
        <f>IFERROR(VLOOKUP(B1306,HĐ12!$C$7:$L$2000,10,0)," ")</f>
        <v xml:space="preserve"> </v>
      </c>
      <c r="R1306" s="242" t="str">
        <f>IFERROR(VLOOKUP(B1306,HĐ13!$C$7:$L$2000,10,0)," ")</f>
        <v xml:space="preserve"> </v>
      </c>
      <c r="S1306" s="242" t="str">
        <f>IFERROR(VLOOKUP(B1306,HĐ14!$C$7:$L$2000,10,0)," ")</f>
        <v xml:space="preserve"> </v>
      </c>
      <c r="T1306" s="242" t="str">
        <f>IFERROR(VLOOKUP(B1306,HĐ15!$C$7:$L$2000,10,0)," ")</f>
        <v xml:space="preserve"> </v>
      </c>
      <c r="U1306" s="242" t="str">
        <f>IFERROR(VLOOKUP(B1306,HĐ16!$C$7:$L$2000,10,0)," ")</f>
        <v xml:space="preserve"> </v>
      </c>
      <c r="V1306" s="242" t="str">
        <f>IFERROR(VLOOKUP(B1306,HĐ17!$C$7:$L$2000,10,0)," ")</f>
        <v xml:space="preserve"> </v>
      </c>
      <c r="W1306" s="242" t="str">
        <f>IFERROR(VLOOKUP(B1306,HĐ18!$C$7:$L$2000,10,0)," ")</f>
        <v xml:space="preserve"> </v>
      </c>
      <c r="X1306" s="242" t="str">
        <f>IFERROR(VLOOKUP(B1306,HĐ19!$C$7:$L$2000,10,0)," ")</f>
        <v xml:space="preserve"> </v>
      </c>
      <c r="Y1306" s="242" t="str">
        <f>IFERROR(VLOOKUP(B1306,HĐ20!$C$7:$L$2000,10,0)," ")</f>
        <v xml:space="preserve"> </v>
      </c>
      <c r="Z1306" s="242" t="str">
        <f>IFERROR(VLOOKUP(B1306,HĐ21!$C$7:$L$1999,10,0)," ")</f>
        <v xml:space="preserve"> </v>
      </c>
      <c r="AA1306" s="242" t="str">
        <f>IFERROR(VLOOKUP(B1306,HĐ22!$C$7:$L$1999,10,0)," ")</f>
        <v xml:space="preserve"> </v>
      </c>
      <c r="AB1306" s="235">
        <f t="shared" si="19"/>
        <v>0</v>
      </c>
      <c r="AC1306" s="235"/>
    </row>
    <row r="1307" spans="1:29" s="240" customFormat="1" ht="12.75" hidden="1">
      <c r="A1307" s="235">
        <v>1276</v>
      </c>
      <c r="B1307" s="236">
        <v>2005190465</v>
      </c>
      <c r="C1307" s="237" t="s">
        <v>3475</v>
      </c>
      <c r="D1307" s="238" t="s">
        <v>304</v>
      </c>
      <c r="E1307" s="239" t="s">
        <v>775</v>
      </c>
      <c r="F1307" s="242" t="str">
        <f>IFERROR(VLOOKUP(B1307,HĐ1!$C$8:$L$2000,10,0)," ")</f>
        <v xml:space="preserve"> </v>
      </c>
      <c r="G1307" s="242" t="str">
        <f>IFERROR(VLOOKUP(B1307,HĐ2!$C$7:$L$2000,10,0)," ")</f>
        <v xml:space="preserve"> </v>
      </c>
      <c r="H1307" s="242" t="str">
        <f>IFERROR(VLOOKUP(B1307,HĐ3!$C$8:$L$2000,10,0)," ")</f>
        <v xml:space="preserve"> </v>
      </c>
      <c r="I1307" s="242" t="str">
        <f>IFERROR(VLOOKUP(B1307,HĐ4!$C$8:$L$2000,10,0)," ")</f>
        <v xml:space="preserve"> </v>
      </c>
      <c r="J1307" s="242" t="str">
        <f>IFERROR(VLOOKUP(B1307,HĐ5!$C$8:$L$2000,10,0)," ")</f>
        <v xml:space="preserve"> </v>
      </c>
      <c r="K1307" s="242" t="str">
        <f>IFERROR(VLOOKUP(B1307,HĐ6!$C$8:$L$2000,10,0)," ")</f>
        <v xml:space="preserve"> </v>
      </c>
      <c r="L1307" s="242" t="str">
        <f>IFERROR(VLOOKUP(B1307,HĐ7!$C$7:$L$2000,10,0)," ")</f>
        <v xml:space="preserve"> </v>
      </c>
      <c r="M1307" s="242" t="str">
        <f>IFERROR(VLOOKUP(B1307,HĐ8!$C$7:$L$2000,10,0)," ")</f>
        <v xml:space="preserve"> </v>
      </c>
      <c r="N1307" s="242" t="str">
        <f>IFERROR(VLOOKUP(B1307,HĐ9!$C$7:$L$2000,10,0)," ")</f>
        <v xml:space="preserve"> </v>
      </c>
      <c r="O1307" s="242" t="str">
        <f>IFERROR(VLOOKUP(B1307,HĐ10!$C$8:$L$2000,10,0)," ")</f>
        <v xml:space="preserve"> </v>
      </c>
      <c r="P1307" s="242" t="str">
        <f>IFERROR(VLOOKUP(B1307,HĐ11!$C$7:$L$2000,10,0)," ")</f>
        <v xml:space="preserve"> </v>
      </c>
      <c r="Q1307" s="242" t="str">
        <f>IFERROR(VLOOKUP(B1307,HĐ12!$C$7:$L$2000,10,0)," ")</f>
        <v xml:space="preserve"> </v>
      </c>
      <c r="R1307" s="242" t="str">
        <f>IFERROR(VLOOKUP(B1307,HĐ13!$C$7:$L$2000,10,0)," ")</f>
        <v xml:space="preserve"> </v>
      </c>
      <c r="S1307" s="242" t="str">
        <f>IFERROR(VLOOKUP(B1307,HĐ14!$C$7:$L$2000,10,0)," ")</f>
        <v xml:space="preserve"> </v>
      </c>
      <c r="T1307" s="242" t="str">
        <f>IFERROR(VLOOKUP(B1307,HĐ15!$C$7:$L$2000,10,0)," ")</f>
        <v xml:space="preserve"> </v>
      </c>
      <c r="U1307" s="242" t="str">
        <f>IFERROR(VLOOKUP(B1307,HĐ16!$C$7:$L$2000,10,0)," ")</f>
        <v xml:space="preserve"> </v>
      </c>
      <c r="V1307" s="242" t="str">
        <f>IFERROR(VLOOKUP(B1307,HĐ17!$C$7:$L$2000,10,0)," ")</f>
        <v xml:space="preserve"> </v>
      </c>
      <c r="W1307" s="242" t="str">
        <f>IFERROR(VLOOKUP(B1307,HĐ18!$C$7:$L$2000,10,0)," ")</f>
        <v xml:space="preserve"> </v>
      </c>
      <c r="X1307" s="242" t="str">
        <f>IFERROR(VLOOKUP(B1307,HĐ19!$C$7:$L$2000,10,0)," ")</f>
        <v xml:space="preserve"> </v>
      </c>
      <c r="Y1307" s="242" t="str">
        <f>IFERROR(VLOOKUP(B1307,HĐ20!$C$7:$L$2000,10,0)," ")</f>
        <v xml:space="preserve"> </v>
      </c>
      <c r="Z1307" s="242" t="str">
        <f>IFERROR(VLOOKUP(B1307,HĐ21!$C$7:$L$1999,10,0)," ")</f>
        <v xml:space="preserve"> </v>
      </c>
      <c r="AA1307" s="242" t="str">
        <f>IFERROR(VLOOKUP(B1307,HĐ22!$C$7:$L$1999,10,0)," ")</f>
        <v xml:space="preserve"> </v>
      </c>
      <c r="AB1307" s="235">
        <f t="shared" si="19"/>
        <v>0</v>
      </c>
      <c r="AC1307" s="235"/>
    </row>
    <row r="1308" spans="1:29" s="240" customFormat="1" ht="12.75">
      <c r="A1308" s="235">
        <v>1277</v>
      </c>
      <c r="B1308" s="236">
        <v>2005190889</v>
      </c>
      <c r="C1308" s="237" t="s">
        <v>2828</v>
      </c>
      <c r="D1308" s="238" t="s">
        <v>304</v>
      </c>
      <c r="E1308" s="239" t="s">
        <v>775</v>
      </c>
      <c r="F1308" s="242" t="str">
        <f>IFERROR(VLOOKUP(B1308,HĐ1!$C$8:$L$2000,10,0)," ")</f>
        <v xml:space="preserve"> </v>
      </c>
      <c r="G1308" s="242" t="str">
        <f>IFERROR(VLOOKUP(B1308,HĐ2!$C$7:$L$2000,10,0)," ")</f>
        <v xml:space="preserve"> </v>
      </c>
      <c r="H1308" s="242" t="str">
        <f>IFERROR(VLOOKUP(B1308,HĐ3!$C$8:$L$2000,10,0)," ")</f>
        <v xml:space="preserve"> </v>
      </c>
      <c r="I1308" s="242" t="str">
        <f>IFERROR(VLOOKUP(B1308,HĐ4!$C$8:$L$2000,10,0)," ")</f>
        <v xml:space="preserve"> </v>
      </c>
      <c r="J1308" s="242">
        <f>IFERROR(VLOOKUP(B1308,HĐ5!$C$8:$L$2000,10,0)," ")</f>
        <v>4</v>
      </c>
      <c r="K1308" s="242" t="str">
        <f>IFERROR(VLOOKUP(B1308,HĐ6!$C$8:$L$2000,10,0)," ")</f>
        <v xml:space="preserve"> </v>
      </c>
      <c r="L1308" s="242" t="str">
        <f>IFERROR(VLOOKUP(B1308,HĐ7!$C$7:$L$2000,10,0)," ")</f>
        <v xml:space="preserve"> </v>
      </c>
      <c r="M1308" s="242" t="str">
        <f>IFERROR(VLOOKUP(B1308,HĐ8!$C$7:$L$2000,10,0)," ")</f>
        <v xml:space="preserve"> </v>
      </c>
      <c r="N1308" s="242" t="str">
        <f>IFERROR(VLOOKUP(B1308,HĐ9!$C$7:$L$2000,10,0)," ")</f>
        <v xml:space="preserve"> </v>
      </c>
      <c r="O1308" s="242" t="str">
        <f>IFERROR(VLOOKUP(B1308,HĐ10!$C$8:$L$2000,10,0)," ")</f>
        <v xml:space="preserve"> </v>
      </c>
      <c r="P1308" s="242" t="str">
        <f>IFERROR(VLOOKUP(B1308,HĐ11!$C$7:$L$2000,10,0)," ")</f>
        <v xml:space="preserve"> </v>
      </c>
      <c r="Q1308" s="242" t="str">
        <f>IFERROR(VLOOKUP(B1308,HĐ12!$C$7:$L$2000,10,0)," ")</f>
        <v xml:space="preserve"> </v>
      </c>
      <c r="R1308" s="242" t="str">
        <f>IFERROR(VLOOKUP(B1308,HĐ13!$C$7:$L$2000,10,0)," ")</f>
        <v xml:space="preserve"> </v>
      </c>
      <c r="S1308" s="242" t="str">
        <f>IFERROR(VLOOKUP(B1308,HĐ14!$C$7:$L$2000,10,0)," ")</f>
        <v xml:space="preserve"> </v>
      </c>
      <c r="T1308" s="242" t="str">
        <f>IFERROR(VLOOKUP(B1308,HĐ15!$C$7:$L$2000,10,0)," ")</f>
        <v xml:space="preserve"> </v>
      </c>
      <c r="U1308" s="242" t="str">
        <f>IFERROR(VLOOKUP(B1308,HĐ16!$C$7:$L$2000,10,0)," ")</f>
        <v xml:space="preserve"> </v>
      </c>
      <c r="V1308" s="242" t="str">
        <f>IFERROR(VLOOKUP(B1308,HĐ17!$C$7:$L$2000,10,0)," ")</f>
        <v xml:space="preserve"> </v>
      </c>
      <c r="W1308" s="242" t="str">
        <f>IFERROR(VLOOKUP(B1308,HĐ18!$C$7:$L$2000,10,0)," ")</f>
        <v xml:space="preserve"> </v>
      </c>
      <c r="X1308" s="242" t="str">
        <f>IFERROR(VLOOKUP(B1308,HĐ19!$C$7:$L$2000,10,0)," ")</f>
        <v xml:space="preserve"> </v>
      </c>
      <c r="Y1308" s="242" t="str">
        <f>IFERROR(VLOOKUP(B1308,HĐ20!$C$7:$L$2000,10,0)," ")</f>
        <v xml:space="preserve"> </v>
      </c>
      <c r="Z1308" s="242" t="str">
        <f>IFERROR(VLOOKUP(B1308,HĐ21!$C$7:$L$1999,10,0)," ")</f>
        <v xml:space="preserve"> </v>
      </c>
      <c r="AA1308" s="242" t="str">
        <f>IFERROR(VLOOKUP(B1308,HĐ22!$C$7:$L$1999,10,0)," ")</f>
        <v xml:space="preserve"> </v>
      </c>
      <c r="AB1308" s="235">
        <f t="shared" si="19"/>
        <v>4</v>
      </c>
      <c r="AC1308" s="235"/>
    </row>
    <row r="1309" spans="1:29" s="240" customFormat="1" ht="12.75">
      <c r="A1309" s="235">
        <v>1278</v>
      </c>
      <c r="B1309" s="236">
        <v>2005190495</v>
      </c>
      <c r="C1309" s="237" t="s">
        <v>338</v>
      </c>
      <c r="D1309" s="238" t="s">
        <v>3476</v>
      </c>
      <c r="E1309" s="239" t="s">
        <v>775</v>
      </c>
      <c r="F1309" s="242" t="str">
        <f>IFERROR(VLOOKUP(B1309,HĐ1!$C$8:$L$2000,10,0)," ")</f>
        <v xml:space="preserve"> </v>
      </c>
      <c r="G1309" s="242" t="str">
        <f>IFERROR(VLOOKUP(B1309,HĐ2!$C$7:$L$2000,10,0)," ")</f>
        <v xml:space="preserve"> </v>
      </c>
      <c r="H1309" s="242" t="str">
        <f>IFERROR(VLOOKUP(B1309,HĐ3!$C$8:$L$2000,10,0)," ")</f>
        <v xml:space="preserve"> </v>
      </c>
      <c r="I1309" s="242" t="str">
        <f>IFERROR(VLOOKUP(B1309,HĐ4!$C$8:$L$2000,10,0)," ")</f>
        <v xml:space="preserve"> </v>
      </c>
      <c r="J1309" s="242">
        <f>IFERROR(VLOOKUP(B1309,HĐ5!$C$8:$L$2000,10,0)," ")</f>
        <v>4</v>
      </c>
      <c r="K1309" s="242" t="str">
        <f>IFERROR(VLOOKUP(B1309,HĐ6!$C$8:$L$2000,10,0)," ")</f>
        <v xml:space="preserve"> </v>
      </c>
      <c r="L1309" s="242" t="str">
        <f>IFERROR(VLOOKUP(B1309,HĐ7!$C$7:$L$2000,10,0)," ")</f>
        <v xml:space="preserve"> </v>
      </c>
      <c r="M1309" s="242" t="str">
        <f>IFERROR(VLOOKUP(B1309,HĐ8!$C$7:$L$2000,10,0)," ")</f>
        <v xml:space="preserve"> </v>
      </c>
      <c r="N1309" s="242" t="str">
        <f>IFERROR(VLOOKUP(B1309,HĐ9!$C$7:$L$2000,10,0)," ")</f>
        <v xml:space="preserve"> </v>
      </c>
      <c r="O1309" s="242" t="str">
        <f>IFERROR(VLOOKUP(B1309,HĐ10!$C$8:$L$2000,10,0)," ")</f>
        <v xml:space="preserve"> </v>
      </c>
      <c r="P1309" s="242" t="str">
        <f>IFERROR(VLOOKUP(B1309,HĐ11!$C$7:$L$2000,10,0)," ")</f>
        <v xml:space="preserve"> </v>
      </c>
      <c r="Q1309" s="242" t="str">
        <f>IFERROR(VLOOKUP(B1309,HĐ12!$C$7:$L$2000,10,0)," ")</f>
        <v xml:space="preserve"> </v>
      </c>
      <c r="R1309" s="242" t="str">
        <f>IFERROR(VLOOKUP(B1309,HĐ13!$C$7:$L$2000,10,0)," ")</f>
        <v xml:space="preserve"> </v>
      </c>
      <c r="S1309" s="242" t="str">
        <f>IFERROR(VLOOKUP(B1309,HĐ14!$C$7:$L$2000,10,0)," ")</f>
        <v xml:space="preserve"> </v>
      </c>
      <c r="T1309" s="242" t="str">
        <f>IFERROR(VLOOKUP(B1309,HĐ15!$C$7:$L$2000,10,0)," ")</f>
        <v xml:space="preserve"> </v>
      </c>
      <c r="U1309" s="242" t="str">
        <f>IFERROR(VLOOKUP(B1309,HĐ16!$C$7:$L$2000,10,0)," ")</f>
        <v xml:space="preserve"> </v>
      </c>
      <c r="V1309" s="242" t="str">
        <f>IFERROR(VLOOKUP(B1309,HĐ17!$C$7:$L$2000,10,0)," ")</f>
        <v xml:space="preserve"> </v>
      </c>
      <c r="W1309" s="242" t="str">
        <f>IFERROR(VLOOKUP(B1309,HĐ18!$C$7:$L$2000,10,0)," ")</f>
        <v xml:space="preserve"> </v>
      </c>
      <c r="X1309" s="242" t="str">
        <f>IFERROR(VLOOKUP(B1309,HĐ19!$C$7:$L$2000,10,0)," ")</f>
        <v xml:space="preserve"> </v>
      </c>
      <c r="Y1309" s="242" t="str">
        <f>IFERROR(VLOOKUP(B1309,HĐ20!$C$7:$L$2000,10,0)," ")</f>
        <v xml:space="preserve"> </v>
      </c>
      <c r="Z1309" s="242" t="str">
        <f>IFERROR(VLOOKUP(B1309,HĐ21!$C$7:$L$1999,10,0)," ")</f>
        <v xml:space="preserve"> </v>
      </c>
      <c r="AA1309" s="242" t="str">
        <f>IFERROR(VLOOKUP(B1309,HĐ22!$C$7:$L$1999,10,0)," ")</f>
        <v xml:space="preserve"> </v>
      </c>
      <c r="AB1309" s="235">
        <f t="shared" si="19"/>
        <v>4</v>
      </c>
      <c r="AC1309" s="235"/>
    </row>
    <row r="1310" spans="1:29" s="240" customFormat="1" ht="12.75">
      <c r="A1310" s="235">
        <v>1279</v>
      </c>
      <c r="B1310" s="236">
        <v>2005191214</v>
      </c>
      <c r="C1310" s="237" t="s">
        <v>3007</v>
      </c>
      <c r="D1310" s="238" t="s">
        <v>3477</v>
      </c>
      <c r="E1310" s="239" t="s">
        <v>775</v>
      </c>
      <c r="F1310" s="242" t="str">
        <f>IFERROR(VLOOKUP(B1310,HĐ1!$C$8:$L$2000,10,0)," ")</f>
        <v xml:space="preserve"> </v>
      </c>
      <c r="G1310" s="242" t="str">
        <f>IFERROR(VLOOKUP(B1310,HĐ2!$C$7:$L$2000,10,0)," ")</f>
        <v xml:space="preserve"> </v>
      </c>
      <c r="H1310" s="242" t="str">
        <f>IFERROR(VLOOKUP(B1310,HĐ3!$C$8:$L$2000,10,0)," ")</f>
        <v xml:space="preserve"> </v>
      </c>
      <c r="I1310" s="242" t="str">
        <f>IFERROR(VLOOKUP(B1310,HĐ4!$C$8:$L$2000,10,0)," ")</f>
        <v xml:space="preserve"> </v>
      </c>
      <c r="J1310" s="242">
        <f>IFERROR(VLOOKUP(B1310,HĐ5!$C$8:$L$2000,10,0)," ")</f>
        <v>4</v>
      </c>
      <c r="K1310" s="242" t="str">
        <f>IFERROR(VLOOKUP(B1310,HĐ6!$C$8:$L$2000,10,0)," ")</f>
        <v xml:space="preserve"> </v>
      </c>
      <c r="L1310" s="242" t="str">
        <f>IFERROR(VLOOKUP(B1310,HĐ7!$C$7:$L$2000,10,0)," ")</f>
        <v xml:space="preserve"> </v>
      </c>
      <c r="M1310" s="242" t="str">
        <f>IFERROR(VLOOKUP(B1310,HĐ8!$C$7:$L$2000,10,0)," ")</f>
        <v xml:space="preserve"> </v>
      </c>
      <c r="N1310" s="242" t="str">
        <f>IFERROR(VLOOKUP(B1310,HĐ9!$C$7:$L$2000,10,0)," ")</f>
        <v xml:space="preserve"> </v>
      </c>
      <c r="O1310" s="242" t="str">
        <f>IFERROR(VLOOKUP(B1310,HĐ10!$C$8:$L$2000,10,0)," ")</f>
        <v xml:space="preserve"> </v>
      </c>
      <c r="P1310" s="242" t="str">
        <f>IFERROR(VLOOKUP(B1310,HĐ11!$C$7:$L$2000,10,0)," ")</f>
        <v xml:space="preserve"> </v>
      </c>
      <c r="Q1310" s="242" t="str">
        <f>IFERROR(VLOOKUP(B1310,HĐ12!$C$7:$L$2000,10,0)," ")</f>
        <v xml:space="preserve"> </v>
      </c>
      <c r="R1310" s="242" t="str">
        <f>IFERROR(VLOOKUP(B1310,HĐ13!$C$7:$L$2000,10,0)," ")</f>
        <v xml:space="preserve"> </v>
      </c>
      <c r="S1310" s="242" t="str">
        <f>IFERROR(VLOOKUP(B1310,HĐ14!$C$7:$L$2000,10,0)," ")</f>
        <v xml:space="preserve"> </v>
      </c>
      <c r="T1310" s="242" t="str">
        <f>IFERROR(VLOOKUP(B1310,HĐ15!$C$7:$L$2000,10,0)," ")</f>
        <v xml:space="preserve"> </v>
      </c>
      <c r="U1310" s="242" t="str">
        <f>IFERROR(VLOOKUP(B1310,HĐ16!$C$7:$L$2000,10,0)," ")</f>
        <v xml:space="preserve"> </v>
      </c>
      <c r="V1310" s="242" t="str">
        <f>IFERROR(VLOOKUP(B1310,HĐ17!$C$7:$L$2000,10,0)," ")</f>
        <v xml:space="preserve"> </v>
      </c>
      <c r="W1310" s="242" t="str">
        <f>IFERROR(VLOOKUP(B1310,HĐ18!$C$7:$L$2000,10,0)," ")</f>
        <v xml:space="preserve"> </v>
      </c>
      <c r="X1310" s="242" t="str">
        <f>IFERROR(VLOOKUP(B1310,HĐ19!$C$7:$L$2000,10,0)," ")</f>
        <v xml:space="preserve"> </v>
      </c>
      <c r="Y1310" s="242" t="str">
        <f>IFERROR(VLOOKUP(B1310,HĐ20!$C$7:$L$2000,10,0)," ")</f>
        <v xml:space="preserve"> </v>
      </c>
      <c r="Z1310" s="242" t="str">
        <f>IFERROR(VLOOKUP(B1310,HĐ21!$C$7:$L$1999,10,0)," ")</f>
        <v xml:space="preserve"> </v>
      </c>
      <c r="AA1310" s="242" t="str">
        <f>IFERROR(VLOOKUP(B1310,HĐ22!$C$7:$L$1999,10,0)," ")</f>
        <v xml:space="preserve"> </v>
      </c>
      <c r="AB1310" s="235">
        <f t="shared" si="19"/>
        <v>4</v>
      </c>
      <c r="AC1310" s="235"/>
    </row>
    <row r="1311" spans="1:29" s="240" customFormat="1" ht="12.75">
      <c r="A1311" s="235">
        <v>1280</v>
      </c>
      <c r="B1311" s="236">
        <v>2005190550</v>
      </c>
      <c r="C1311" s="237" t="s">
        <v>3478</v>
      </c>
      <c r="D1311" s="238" t="s">
        <v>135</v>
      </c>
      <c r="E1311" s="239" t="s">
        <v>775</v>
      </c>
      <c r="F1311" s="242" t="str">
        <f>IFERROR(VLOOKUP(B1311,HĐ1!$C$8:$L$2000,10,0)," ")</f>
        <v xml:space="preserve"> </v>
      </c>
      <c r="G1311" s="242" t="str">
        <f>IFERROR(VLOOKUP(B1311,HĐ2!$C$7:$L$2000,10,0)," ")</f>
        <v xml:space="preserve"> </v>
      </c>
      <c r="H1311" s="242" t="str">
        <f>IFERROR(VLOOKUP(B1311,HĐ3!$C$8:$L$2000,10,0)," ")</f>
        <v xml:space="preserve"> </v>
      </c>
      <c r="I1311" s="242" t="str">
        <f>IFERROR(VLOOKUP(B1311,HĐ4!$C$8:$L$2000,10,0)," ")</f>
        <v xml:space="preserve"> </v>
      </c>
      <c r="J1311" s="242">
        <f>IFERROR(VLOOKUP(B1311,HĐ5!$C$8:$L$2000,10,0)," ")</f>
        <v>4</v>
      </c>
      <c r="K1311" s="242" t="str">
        <f>IFERROR(VLOOKUP(B1311,HĐ6!$C$8:$L$2000,10,0)," ")</f>
        <v xml:space="preserve"> </v>
      </c>
      <c r="L1311" s="242" t="str">
        <f>IFERROR(VLOOKUP(B1311,HĐ7!$C$7:$L$2000,10,0)," ")</f>
        <v xml:space="preserve"> </v>
      </c>
      <c r="M1311" s="242" t="str">
        <f>IFERROR(VLOOKUP(B1311,HĐ8!$C$7:$L$2000,10,0)," ")</f>
        <v xml:space="preserve"> </v>
      </c>
      <c r="N1311" s="242" t="str">
        <f>IFERROR(VLOOKUP(B1311,HĐ9!$C$7:$L$2000,10,0)," ")</f>
        <v xml:space="preserve"> </v>
      </c>
      <c r="O1311" s="242" t="str">
        <f>IFERROR(VLOOKUP(B1311,HĐ10!$C$8:$L$2000,10,0)," ")</f>
        <v xml:space="preserve"> </v>
      </c>
      <c r="P1311" s="242" t="str">
        <f>IFERROR(VLOOKUP(B1311,HĐ11!$C$7:$L$2000,10,0)," ")</f>
        <v xml:space="preserve"> </v>
      </c>
      <c r="Q1311" s="242" t="str">
        <f>IFERROR(VLOOKUP(B1311,HĐ12!$C$7:$L$2000,10,0)," ")</f>
        <v xml:space="preserve"> </v>
      </c>
      <c r="R1311" s="242" t="str">
        <f>IFERROR(VLOOKUP(B1311,HĐ13!$C$7:$L$2000,10,0)," ")</f>
        <v xml:space="preserve"> </v>
      </c>
      <c r="S1311" s="242" t="str">
        <f>IFERROR(VLOOKUP(B1311,HĐ14!$C$7:$L$2000,10,0)," ")</f>
        <v xml:space="preserve"> </v>
      </c>
      <c r="T1311" s="242">
        <f>IFERROR(VLOOKUP(B1311,HĐ15!$C$7:$L$2000,10,0)," ")</f>
        <v>4</v>
      </c>
      <c r="U1311" s="242" t="str">
        <f>IFERROR(VLOOKUP(B1311,HĐ16!$C$7:$L$2000,10,0)," ")</f>
        <v xml:space="preserve"> </v>
      </c>
      <c r="V1311" s="242" t="str">
        <f>IFERROR(VLOOKUP(B1311,HĐ17!$C$7:$L$2000,10,0)," ")</f>
        <v xml:space="preserve"> </v>
      </c>
      <c r="W1311" s="242" t="str">
        <f>IFERROR(VLOOKUP(B1311,HĐ18!$C$7:$L$2000,10,0)," ")</f>
        <v xml:space="preserve"> </v>
      </c>
      <c r="X1311" s="242" t="str">
        <f>IFERROR(VLOOKUP(B1311,HĐ19!$C$7:$L$2000,10,0)," ")</f>
        <v xml:space="preserve"> </v>
      </c>
      <c r="Y1311" s="242" t="str">
        <f>IFERROR(VLOOKUP(B1311,HĐ20!$C$7:$L$2000,10,0)," ")</f>
        <v xml:space="preserve"> </v>
      </c>
      <c r="Z1311" s="242" t="str">
        <f>IFERROR(VLOOKUP(B1311,HĐ21!$C$7:$L$1999,10,0)," ")</f>
        <v xml:space="preserve"> </v>
      </c>
      <c r="AA1311" s="242" t="str">
        <f>IFERROR(VLOOKUP(B1311,HĐ22!$C$7:$L$1999,10,0)," ")</f>
        <v xml:space="preserve"> </v>
      </c>
      <c r="AB1311" s="235">
        <f t="shared" si="19"/>
        <v>8</v>
      </c>
      <c r="AC1311" s="235"/>
    </row>
    <row r="1312" spans="1:29" s="240" customFormat="1" ht="12.75">
      <c r="A1312" s="235">
        <v>1281</v>
      </c>
      <c r="B1312" s="236">
        <v>2005191239</v>
      </c>
      <c r="C1312" s="237" t="s">
        <v>2711</v>
      </c>
      <c r="D1312" s="238" t="s">
        <v>135</v>
      </c>
      <c r="E1312" s="239" t="s">
        <v>775</v>
      </c>
      <c r="F1312" s="242" t="str">
        <f>IFERROR(VLOOKUP(B1312,HĐ1!$C$8:$L$2000,10,0)," ")</f>
        <v xml:space="preserve"> </v>
      </c>
      <c r="G1312" s="242" t="str">
        <f>IFERROR(VLOOKUP(B1312,HĐ2!$C$7:$L$2000,10,0)," ")</f>
        <v xml:space="preserve"> </v>
      </c>
      <c r="H1312" s="242" t="str">
        <f>IFERROR(VLOOKUP(B1312,HĐ3!$C$8:$L$2000,10,0)," ")</f>
        <v xml:space="preserve"> </v>
      </c>
      <c r="I1312" s="242" t="str">
        <f>IFERROR(VLOOKUP(B1312,HĐ4!$C$8:$L$2000,10,0)," ")</f>
        <v xml:space="preserve"> </v>
      </c>
      <c r="J1312" s="242">
        <f>IFERROR(VLOOKUP(B1312,HĐ5!$C$8:$L$2000,10,0)," ")</f>
        <v>4</v>
      </c>
      <c r="K1312" s="242" t="str">
        <f>IFERROR(VLOOKUP(B1312,HĐ6!$C$8:$L$2000,10,0)," ")</f>
        <v xml:space="preserve"> </v>
      </c>
      <c r="L1312" s="242" t="str">
        <f>IFERROR(VLOOKUP(B1312,HĐ7!$C$7:$L$2000,10,0)," ")</f>
        <v xml:space="preserve"> </v>
      </c>
      <c r="M1312" s="242" t="str">
        <f>IFERROR(VLOOKUP(B1312,HĐ8!$C$7:$L$2000,10,0)," ")</f>
        <v xml:space="preserve"> </v>
      </c>
      <c r="N1312" s="242" t="str">
        <f>IFERROR(VLOOKUP(B1312,HĐ9!$C$7:$L$2000,10,0)," ")</f>
        <v xml:space="preserve"> </v>
      </c>
      <c r="O1312" s="242" t="str">
        <f>IFERROR(VLOOKUP(B1312,HĐ10!$C$8:$L$2000,10,0)," ")</f>
        <v xml:space="preserve"> </v>
      </c>
      <c r="P1312" s="242" t="str">
        <f>IFERROR(VLOOKUP(B1312,HĐ11!$C$7:$L$2000,10,0)," ")</f>
        <v xml:space="preserve"> </v>
      </c>
      <c r="Q1312" s="242" t="str">
        <f>IFERROR(VLOOKUP(B1312,HĐ12!$C$7:$L$2000,10,0)," ")</f>
        <v xml:space="preserve"> </v>
      </c>
      <c r="R1312" s="242" t="str">
        <f>IFERROR(VLOOKUP(B1312,HĐ13!$C$7:$L$2000,10,0)," ")</f>
        <v xml:space="preserve"> </v>
      </c>
      <c r="S1312" s="242" t="str">
        <f>IFERROR(VLOOKUP(B1312,HĐ14!$C$7:$L$2000,10,0)," ")</f>
        <v xml:space="preserve"> </v>
      </c>
      <c r="T1312" s="242" t="str">
        <f>IFERROR(VLOOKUP(B1312,HĐ15!$C$7:$L$2000,10,0)," ")</f>
        <v xml:space="preserve"> </v>
      </c>
      <c r="U1312" s="242" t="str">
        <f>IFERROR(VLOOKUP(B1312,HĐ16!$C$7:$L$2000,10,0)," ")</f>
        <v xml:space="preserve"> </v>
      </c>
      <c r="V1312" s="242" t="str">
        <f>IFERROR(VLOOKUP(B1312,HĐ17!$C$7:$L$2000,10,0)," ")</f>
        <v xml:space="preserve"> </v>
      </c>
      <c r="W1312" s="242" t="str">
        <f>IFERROR(VLOOKUP(B1312,HĐ18!$C$7:$L$2000,10,0)," ")</f>
        <v xml:space="preserve"> </v>
      </c>
      <c r="X1312" s="242" t="str">
        <f>IFERROR(VLOOKUP(B1312,HĐ19!$C$7:$L$2000,10,0)," ")</f>
        <v xml:space="preserve"> </v>
      </c>
      <c r="Y1312" s="242" t="str">
        <f>IFERROR(VLOOKUP(B1312,HĐ20!$C$7:$L$2000,10,0)," ")</f>
        <v xml:space="preserve"> </v>
      </c>
      <c r="Z1312" s="242" t="str">
        <f>IFERROR(VLOOKUP(B1312,HĐ21!$C$7:$L$1999,10,0)," ")</f>
        <v xml:space="preserve"> </v>
      </c>
      <c r="AA1312" s="242" t="str">
        <f>IFERROR(VLOOKUP(B1312,HĐ22!$C$7:$L$1999,10,0)," ")</f>
        <v xml:space="preserve"> </v>
      </c>
      <c r="AB1312" s="235">
        <f t="shared" si="19"/>
        <v>4</v>
      </c>
      <c r="AC1312" s="235"/>
    </row>
    <row r="1313" spans="1:29" s="240" customFormat="1" ht="12.75">
      <c r="A1313" s="235">
        <v>1282</v>
      </c>
      <c r="B1313" s="236">
        <v>2005191241</v>
      </c>
      <c r="C1313" s="237" t="s">
        <v>1926</v>
      </c>
      <c r="D1313" s="238" t="s">
        <v>135</v>
      </c>
      <c r="E1313" s="239" t="s">
        <v>775</v>
      </c>
      <c r="F1313" s="242" t="str">
        <f>IFERROR(VLOOKUP(B1313,HĐ1!$C$8:$L$2000,10,0)," ")</f>
        <v xml:space="preserve"> </v>
      </c>
      <c r="G1313" s="242" t="str">
        <f>IFERROR(VLOOKUP(B1313,HĐ2!$C$7:$L$2000,10,0)," ")</f>
        <v xml:space="preserve"> </v>
      </c>
      <c r="H1313" s="242" t="str">
        <f>IFERROR(VLOOKUP(B1313,HĐ3!$C$8:$L$2000,10,0)," ")</f>
        <v xml:space="preserve"> </v>
      </c>
      <c r="I1313" s="242" t="str">
        <f>IFERROR(VLOOKUP(B1313,HĐ4!$C$8:$L$2000,10,0)," ")</f>
        <v xml:space="preserve"> </v>
      </c>
      <c r="J1313" s="242">
        <f>IFERROR(VLOOKUP(B1313,HĐ5!$C$8:$L$2000,10,0)," ")</f>
        <v>4</v>
      </c>
      <c r="K1313" s="242" t="str">
        <f>IFERROR(VLOOKUP(B1313,HĐ6!$C$8:$L$2000,10,0)," ")</f>
        <v xml:space="preserve"> </v>
      </c>
      <c r="L1313" s="242" t="str">
        <f>IFERROR(VLOOKUP(B1313,HĐ7!$C$7:$L$2000,10,0)," ")</f>
        <v xml:space="preserve"> </v>
      </c>
      <c r="M1313" s="242" t="str">
        <f>IFERROR(VLOOKUP(B1313,HĐ8!$C$7:$L$2000,10,0)," ")</f>
        <v xml:space="preserve"> </v>
      </c>
      <c r="N1313" s="242" t="str">
        <f>IFERROR(VLOOKUP(B1313,HĐ9!$C$7:$L$2000,10,0)," ")</f>
        <v xml:space="preserve"> </v>
      </c>
      <c r="O1313" s="242" t="str">
        <f>IFERROR(VLOOKUP(B1313,HĐ10!$C$8:$L$2000,10,0)," ")</f>
        <v xml:space="preserve"> </v>
      </c>
      <c r="P1313" s="242" t="str">
        <f>IFERROR(VLOOKUP(B1313,HĐ11!$C$7:$L$2000,10,0)," ")</f>
        <v xml:space="preserve"> </v>
      </c>
      <c r="Q1313" s="242" t="str">
        <f>IFERROR(VLOOKUP(B1313,HĐ12!$C$7:$L$2000,10,0)," ")</f>
        <v xml:space="preserve"> </v>
      </c>
      <c r="R1313" s="242" t="str">
        <f>IFERROR(VLOOKUP(B1313,HĐ13!$C$7:$L$2000,10,0)," ")</f>
        <v xml:space="preserve"> </v>
      </c>
      <c r="S1313" s="242" t="str">
        <f>IFERROR(VLOOKUP(B1313,HĐ14!$C$7:$L$2000,10,0)," ")</f>
        <v xml:space="preserve"> </v>
      </c>
      <c r="T1313" s="242" t="str">
        <f>IFERROR(VLOOKUP(B1313,HĐ15!$C$7:$L$2000,10,0)," ")</f>
        <v xml:space="preserve"> </v>
      </c>
      <c r="U1313" s="242" t="str">
        <f>IFERROR(VLOOKUP(B1313,HĐ16!$C$7:$L$2000,10,0)," ")</f>
        <v xml:space="preserve"> </v>
      </c>
      <c r="V1313" s="242" t="str">
        <f>IFERROR(VLOOKUP(B1313,HĐ17!$C$7:$L$2000,10,0)," ")</f>
        <v xml:space="preserve"> </v>
      </c>
      <c r="W1313" s="242" t="str">
        <f>IFERROR(VLOOKUP(B1313,HĐ18!$C$7:$L$2000,10,0)," ")</f>
        <v xml:space="preserve"> </v>
      </c>
      <c r="X1313" s="242" t="str">
        <f>IFERROR(VLOOKUP(B1313,HĐ19!$C$7:$L$2000,10,0)," ")</f>
        <v xml:space="preserve"> </v>
      </c>
      <c r="Y1313" s="242" t="str">
        <f>IFERROR(VLOOKUP(B1313,HĐ20!$C$7:$L$2000,10,0)," ")</f>
        <v xml:space="preserve"> </v>
      </c>
      <c r="Z1313" s="242" t="str">
        <f>IFERROR(VLOOKUP(B1313,HĐ21!$C$7:$L$1999,10,0)," ")</f>
        <v xml:space="preserve"> </v>
      </c>
      <c r="AA1313" s="242" t="str">
        <f>IFERROR(VLOOKUP(B1313,HĐ22!$C$7:$L$1999,10,0)," ")</f>
        <v xml:space="preserve"> </v>
      </c>
      <c r="AB1313" s="235">
        <f t="shared" ref="AB1313:AB1376" si="20">SUM(F1313:AA1313)</f>
        <v>4</v>
      </c>
      <c r="AC1313" s="235"/>
    </row>
    <row r="1314" spans="1:29" s="240" customFormat="1" ht="12.75">
      <c r="A1314" s="235">
        <v>1283</v>
      </c>
      <c r="B1314" s="236">
        <v>2005190558</v>
      </c>
      <c r="C1314" s="237" t="s">
        <v>815</v>
      </c>
      <c r="D1314" s="238" t="s">
        <v>816</v>
      </c>
      <c r="E1314" s="239" t="s">
        <v>775</v>
      </c>
      <c r="F1314" s="242" t="str">
        <f>IFERROR(VLOOKUP(B1314,HĐ1!$C$8:$L$2000,10,0)," ")</f>
        <v xml:space="preserve"> </v>
      </c>
      <c r="G1314" s="242" t="str">
        <f>IFERROR(VLOOKUP(B1314,HĐ2!$C$7:$L$2000,10,0)," ")</f>
        <v xml:space="preserve"> </v>
      </c>
      <c r="H1314" s="242" t="str">
        <f>IFERROR(VLOOKUP(B1314,HĐ3!$C$8:$L$2000,10,0)," ")</f>
        <v xml:space="preserve"> </v>
      </c>
      <c r="I1314" s="242" t="str">
        <f>IFERROR(VLOOKUP(B1314,HĐ4!$C$8:$L$2000,10,0)," ")</f>
        <v xml:space="preserve"> </v>
      </c>
      <c r="J1314" s="242">
        <f>IFERROR(VLOOKUP(B1314,HĐ5!$C$8:$L$2000,10,0)," ")</f>
        <v>4</v>
      </c>
      <c r="K1314" s="242" t="str">
        <f>IFERROR(VLOOKUP(B1314,HĐ6!$C$8:$L$2000,10,0)," ")</f>
        <v xml:space="preserve"> </v>
      </c>
      <c r="L1314" s="242" t="str">
        <f>IFERROR(VLOOKUP(B1314,HĐ7!$C$7:$L$2000,10,0)," ")</f>
        <v xml:space="preserve"> </v>
      </c>
      <c r="M1314" s="242" t="str">
        <f>IFERROR(VLOOKUP(B1314,HĐ8!$C$7:$L$2000,10,0)," ")</f>
        <v xml:space="preserve"> </v>
      </c>
      <c r="N1314" s="242">
        <f>IFERROR(VLOOKUP(B1314,HĐ9!$C$7:$L$2000,10,0)," ")</f>
        <v>4</v>
      </c>
      <c r="O1314" s="242">
        <f>IFERROR(VLOOKUP(B1314,HĐ10!$C$8:$L$2000,10,0)," ")</f>
        <v>4</v>
      </c>
      <c r="P1314" s="242" t="str">
        <f>IFERROR(VLOOKUP(B1314,HĐ11!$C$7:$L$2000,10,0)," ")</f>
        <v xml:space="preserve"> </v>
      </c>
      <c r="Q1314" s="242" t="str">
        <f>IFERROR(VLOOKUP(B1314,HĐ12!$C$7:$L$2000,10,0)," ")</f>
        <v xml:space="preserve"> </v>
      </c>
      <c r="R1314" s="242" t="str">
        <f>IFERROR(VLOOKUP(B1314,HĐ13!$C$7:$L$2000,10,0)," ")</f>
        <v xml:space="preserve"> </v>
      </c>
      <c r="S1314" s="242" t="str">
        <f>IFERROR(VLOOKUP(B1314,HĐ14!$C$7:$L$2000,10,0)," ")</f>
        <v xml:space="preserve"> </v>
      </c>
      <c r="T1314" s="242" t="str">
        <f>IFERROR(VLOOKUP(B1314,HĐ15!$C$7:$L$2000,10,0)," ")</f>
        <v xml:space="preserve"> </v>
      </c>
      <c r="U1314" s="242" t="str">
        <f>IFERROR(VLOOKUP(B1314,HĐ16!$C$7:$L$2000,10,0)," ")</f>
        <v xml:space="preserve"> </v>
      </c>
      <c r="V1314" s="242" t="str">
        <f>IFERROR(VLOOKUP(B1314,HĐ17!$C$7:$L$2000,10,0)," ")</f>
        <v xml:space="preserve"> </v>
      </c>
      <c r="W1314" s="242">
        <f>IFERROR(VLOOKUP(B1314,HĐ18!$C$7:$L$2000,10,0)," ")</f>
        <v>4</v>
      </c>
      <c r="X1314" s="242" t="str">
        <f>IFERROR(VLOOKUP(B1314,HĐ19!$C$7:$L$2000,10,0)," ")</f>
        <v xml:space="preserve"> </v>
      </c>
      <c r="Y1314" s="242" t="str">
        <f>IFERROR(VLOOKUP(B1314,HĐ20!$C$7:$L$2000,10,0)," ")</f>
        <v xml:space="preserve"> </v>
      </c>
      <c r="Z1314" s="242" t="str">
        <f>IFERROR(VLOOKUP(B1314,HĐ21!$C$7:$L$1999,10,0)," ")</f>
        <v xml:space="preserve"> </v>
      </c>
      <c r="AA1314" s="242" t="str">
        <f>IFERROR(VLOOKUP(B1314,HĐ22!$C$7:$L$1999,10,0)," ")</f>
        <v xml:space="preserve"> </v>
      </c>
      <c r="AB1314" s="235">
        <f t="shared" si="20"/>
        <v>16</v>
      </c>
      <c r="AC1314" s="235"/>
    </row>
    <row r="1315" spans="1:29" s="240" customFormat="1" ht="12.75">
      <c r="A1315" s="235">
        <v>1284</v>
      </c>
      <c r="B1315" s="236">
        <v>2005191248</v>
      </c>
      <c r="C1315" s="237" t="s">
        <v>2104</v>
      </c>
      <c r="D1315" s="238" t="s">
        <v>224</v>
      </c>
      <c r="E1315" s="239" t="s">
        <v>775</v>
      </c>
      <c r="F1315" s="242" t="str">
        <f>IFERROR(VLOOKUP(B1315,HĐ1!$C$8:$L$2000,10,0)," ")</f>
        <v xml:space="preserve"> </v>
      </c>
      <c r="G1315" s="242" t="str">
        <f>IFERROR(VLOOKUP(B1315,HĐ2!$C$7:$L$2000,10,0)," ")</f>
        <v xml:space="preserve"> </v>
      </c>
      <c r="H1315" s="242" t="str">
        <f>IFERROR(VLOOKUP(B1315,HĐ3!$C$8:$L$2000,10,0)," ")</f>
        <v xml:space="preserve"> </v>
      </c>
      <c r="I1315" s="242" t="str">
        <f>IFERROR(VLOOKUP(B1315,HĐ4!$C$8:$L$2000,10,0)," ")</f>
        <v xml:space="preserve"> </v>
      </c>
      <c r="J1315" s="242">
        <f>IFERROR(VLOOKUP(B1315,HĐ5!$C$8:$L$2000,10,0)," ")</f>
        <v>4</v>
      </c>
      <c r="K1315" s="242" t="str">
        <f>IFERROR(VLOOKUP(B1315,HĐ6!$C$8:$L$2000,10,0)," ")</f>
        <v xml:space="preserve"> </v>
      </c>
      <c r="L1315" s="242" t="str">
        <f>IFERROR(VLOOKUP(B1315,HĐ7!$C$7:$L$2000,10,0)," ")</f>
        <v xml:space="preserve"> </v>
      </c>
      <c r="M1315" s="242" t="str">
        <f>IFERROR(VLOOKUP(B1315,HĐ8!$C$7:$L$2000,10,0)," ")</f>
        <v xml:space="preserve"> </v>
      </c>
      <c r="N1315" s="242" t="str">
        <f>IFERROR(VLOOKUP(B1315,HĐ9!$C$7:$L$2000,10,0)," ")</f>
        <v xml:space="preserve"> </v>
      </c>
      <c r="O1315" s="242" t="str">
        <f>IFERROR(VLOOKUP(B1315,HĐ10!$C$8:$L$2000,10,0)," ")</f>
        <v xml:space="preserve"> </v>
      </c>
      <c r="P1315" s="242" t="str">
        <f>IFERROR(VLOOKUP(B1315,HĐ11!$C$7:$L$2000,10,0)," ")</f>
        <v xml:space="preserve"> </v>
      </c>
      <c r="Q1315" s="242" t="str">
        <f>IFERROR(VLOOKUP(B1315,HĐ12!$C$7:$L$2000,10,0)," ")</f>
        <v xml:space="preserve"> </v>
      </c>
      <c r="R1315" s="242" t="str">
        <f>IFERROR(VLOOKUP(B1315,HĐ13!$C$7:$L$2000,10,0)," ")</f>
        <v xml:space="preserve"> </v>
      </c>
      <c r="S1315" s="242" t="str">
        <f>IFERROR(VLOOKUP(B1315,HĐ14!$C$7:$L$2000,10,0)," ")</f>
        <v xml:space="preserve"> </v>
      </c>
      <c r="T1315" s="242" t="str">
        <f>IFERROR(VLOOKUP(B1315,HĐ15!$C$7:$L$2000,10,0)," ")</f>
        <v xml:space="preserve"> </v>
      </c>
      <c r="U1315" s="242" t="str">
        <f>IFERROR(VLOOKUP(B1315,HĐ16!$C$7:$L$2000,10,0)," ")</f>
        <v xml:space="preserve"> </v>
      </c>
      <c r="V1315" s="242" t="str">
        <f>IFERROR(VLOOKUP(B1315,HĐ17!$C$7:$L$2000,10,0)," ")</f>
        <v xml:space="preserve"> </v>
      </c>
      <c r="W1315" s="242" t="str">
        <f>IFERROR(VLOOKUP(B1315,HĐ18!$C$7:$L$2000,10,0)," ")</f>
        <v xml:space="preserve"> </v>
      </c>
      <c r="X1315" s="242" t="str">
        <f>IFERROR(VLOOKUP(B1315,HĐ19!$C$7:$L$2000,10,0)," ")</f>
        <v xml:space="preserve"> </v>
      </c>
      <c r="Y1315" s="242" t="str">
        <f>IFERROR(VLOOKUP(B1315,HĐ20!$C$7:$L$2000,10,0)," ")</f>
        <v xml:space="preserve"> </v>
      </c>
      <c r="Z1315" s="242" t="str">
        <f>IFERROR(VLOOKUP(B1315,HĐ21!$C$7:$L$1999,10,0)," ")</f>
        <v xml:space="preserve"> </v>
      </c>
      <c r="AA1315" s="242" t="str">
        <f>IFERROR(VLOOKUP(B1315,HĐ22!$C$7:$L$1999,10,0)," ")</f>
        <v xml:space="preserve"> </v>
      </c>
      <c r="AB1315" s="235">
        <f t="shared" si="20"/>
        <v>4</v>
      </c>
      <c r="AC1315" s="235"/>
    </row>
    <row r="1316" spans="1:29" s="240" customFormat="1" ht="12.75">
      <c r="A1316" s="235">
        <v>1285</v>
      </c>
      <c r="B1316" s="236">
        <v>2005191252</v>
      </c>
      <c r="C1316" s="237" t="s">
        <v>1779</v>
      </c>
      <c r="D1316" s="238" t="s">
        <v>1780</v>
      </c>
      <c r="E1316" s="239" t="s">
        <v>775</v>
      </c>
      <c r="F1316" s="242" t="str">
        <f>IFERROR(VLOOKUP(B1316,HĐ1!$C$8:$L$2000,10,0)," ")</f>
        <v xml:space="preserve"> </v>
      </c>
      <c r="G1316" s="242" t="str">
        <f>IFERROR(VLOOKUP(B1316,HĐ2!$C$7:$L$2000,10,0)," ")</f>
        <v xml:space="preserve"> </v>
      </c>
      <c r="H1316" s="242" t="str">
        <f>IFERROR(VLOOKUP(B1316,HĐ3!$C$8:$L$2000,10,0)," ")</f>
        <v xml:space="preserve"> </v>
      </c>
      <c r="I1316" s="242" t="str">
        <f>IFERROR(VLOOKUP(B1316,HĐ4!$C$8:$L$2000,10,0)," ")</f>
        <v xml:space="preserve"> </v>
      </c>
      <c r="J1316" s="242" t="str">
        <f>IFERROR(VLOOKUP(B1316,HĐ5!$C$8:$L$2000,10,0)," ")</f>
        <v xml:space="preserve"> </v>
      </c>
      <c r="K1316" s="242" t="str">
        <f>IFERROR(VLOOKUP(B1316,HĐ6!$C$8:$L$2000,10,0)," ")</f>
        <v xml:space="preserve"> </v>
      </c>
      <c r="L1316" s="242">
        <f>IFERROR(VLOOKUP(B1316,HĐ7!$C$7:$L$2000,10,0)," ")</f>
        <v>4</v>
      </c>
      <c r="M1316" s="242" t="str">
        <f>IFERROR(VLOOKUP(B1316,HĐ8!$C$7:$L$2000,10,0)," ")</f>
        <v xml:space="preserve"> </v>
      </c>
      <c r="N1316" s="242" t="str">
        <f>IFERROR(VLOOKUP(B1316,HĐ9!$C$7:$L$2000,10,0)," ")</f>
        <v xml:space="preserve"> </v>
      </c>
      <c r="O1316" s="242" t="str">
        <f>IFERROR(VLOOKUP(B1316,HĐ10!$C$8:$L$2000,10,0)," ")</f>
        <v xml:space="preserve"> </v>
      </c>
      <c r="P1316" s="242" t="str">
        <f>IFERROR(VLOOKUP(B1316,HĐ11!$C$7:$L$2000,10,0)," ")</f>
        <v xml:space="preserve"> </v>
      </c>
      <c r="Q1316" s="242" t="str">
        <f>IFERROR(VLOOKUP(B1316,HĐ12!$C$7:$L$2000,10,0)," ")</f>
        <v xml:space="preserve"> </v>
      </c>
      <c r="R1316" s="242" t="str">
        <f>IFERROR(VLOOKUP(B1316,HĐ13!$C$7:$L$2000,10,0)," ")</f>
        <v xml:space="preserve"> </v>
      </c>
      <c r="S1316" s="242" t="str">
        <f>IFERROR(VLOOKUP(B1316,HĐ14!$C$7:$L$2000,10,0)," ")</f>
        <v xml:space="preserve"> </v>
      </c>
      <c r="T1316" s="242">
        <f>IFERROR(VLOOKUP(B1316,HĐ15!$C$7:$L$2000,10,0)," ")</f>
        <v>4</v>
      </c>
      <c r="U1316" s="242" t="str">
        <f>IFERROR(VLOOKUP(B1316,HĐ16!$C$7:$L$2000,10,0)," ")</f>
        <v xml:space="preserve"> </v>
      </c>
      <c r="V1316" s="242" t="str">
        <f>IFERROR(VLOOKUP(B1316,HĐ17!$C$7:$L$2000,10,0)," ")</f>
        <v xml:space="preserve"> </v>
      </c>
      <c r="W1316" s="242" t="str">
        <f>IFERROR(VLOOKUP(B1316,HĐ18!$C$7:$L$2000,10,0)," ")</f>
        <v xml:space="preserve"> </v>
      </c>
      <c r="X1316" s="242" t="str">
        <f>IFERROR(VLOOKUP(B1316,HĐ19!$C$7:$L$2000,10,0)," ")</f>
        <v xml:space="preserve"> </v>
      </c>
      <c r="Y1316" s="242" t="str">
        <f>IFERROR(VLOOKUP(B1316,HĐ20!$C$7:$L$2000,10,0)," ")</f>
        <v xml:space="preserve"> </v>
      </c>
      <c r="Z1316" s="242" t="str">
        <f>IFERROR(VLOOKUP(B1316,HĐ21!$C$7:$L$1999,10,0)," ")</f>
        <v xml:space="preserve"> </v>
      </c>
      <c r="AA1316" s="242" t="str">
        <f>IFERROR(VLOOKUP(B1316,HĐ22!$C$7:$L$1999,10,0)," ")</f>
        <v xml:space="preserve"> </v>
      </c>
      <c r="AB1316" s="235">
        <f t="shared" si="20"/>
        <v>8</v>
      </c>
      <c r="AC1316" s="235"/>
    </row>
    <row r="1317" spans="1:29" s="240" customFormat="1" ht="12.75">
      <c r="A1317" s="235">
        <v>1286</v>
      </c>
      <c r="B1317" s="236">
        <v>2005190760</v>
      </c>
      <c r="C1317" s="237" t="s">
        <v>650</v>
      </c>
      <c r="D1317" s="238" t="s">
        <v>183</v>
      </c>
      <c r="E1317" s="239" t="s">
        <v>775</v>
      </c>
      <c r="F1317" s="242" t="str">
        <f>IFERROR(VLOOKUP(B1317,HĐ1!$C$8:$L$2000,10,0)," ")</f>
        <v xml:space="preserve"> </v>
      </c>
      <c r="G1317" s="242" t="str">
        <f>IFERROR(VLOOKUP(B1317,HĐ2!$C$7:$L$2000,10,0)," ")</f>
        <v xml:space="preserve"> </v>
      </c>
      <c r="H1317" s="242" t="str">
        <f>IFERROR(VLOOKUP(B1317,HĐ3!$C$8:$L$2000,10,0)," ")</f>
        <v xml:space="preserve"> </v>
      </c>
      <c r="I1317" s="242" t="str">
        <f>IFERROR(VLOOKUP(B1317,HĐ4!$C$8:$L$2000,10,0)," ")</f>
        <v xml:space="preserve"> </v>
      </c>
      <c r="J1317" s="242">
        <f>IFERROR(VLOOKUP(B1317,HĐ5!$C$8:$L$2000,10,0)," ")</f>
        <v>4</v>
      </c>
      <c r="K1317" s="242" t="str">
        <f>IFERROR(VLOOKUP(B1317,HĐ6!$C$8:$L$2000,10,0)," ")</f>
        <v xml:space="preserve"> </v>
      </c>
      <c r="L1317" s="242" t="str">
        <f>IFERROR(VLOOKUP(B1317,HĐ7!$C$7:$L$2000,10,0)," ")</f>
        <v xml:space="preserve"> </v>
      </c>
      <c r="M1317" s="242">
        <f>IFERROR(VLOOKUP(B1317,HĐ8!$C$7:$L$2000,10,0)," ")</f>
        <v>4</v>
      </c>
      <c r="N1317" s="242" t="str">
        <f>IFERROR(VLOOKUP(B1317,HĐ9!$C$7:$L$2000,10,0)," ")</f>
        <v xml:space="preserve"> </v>
      </c>
      <c r="O1317" s="242" t="str">
        <f>IFERROR(VLOOKUP(B1317,HĐ10!$C$8:$L$2000,10,0)," ")</f>
        <v xml:space="preserve"> </v>
      </c>
      <c r="P1317" s="242" t="str">
        <f>IFERROR(VLOOKUP(B1317,HĐ11!$C$7:$L$2000,10,0)," ")</f>
        <v xml:space="preserve"> </v>
      </c>
      <c r="Q1317" s="242" t="str">
        <f>IFERROR(VLOOKUP(B1317,HĐ12!$C$7:$L$2000,10,0)," ")</f>
        <v xml:space="preserve"> </v>
      </c>
      <c r="R1317" s="242" t="str">
        <f>IFERROR(VLOOKUP(B1317,HĐ13!$C$7:$L$2000,10,0)," ")</f>
        <v xml:space="preserve"> </v>
      </c>
      <c r="S1317" s="242" t="str">
        <f>IFERROR(VLOOKUP(B1317,HĐ14!$C$7:$L$2000,10,0)," ")</f>
        <v xml:space="preserve"> </v>
      </c>
      <c r="T1317" s="242" t="str">
        <f>IFERROR(VLOOKUP(B1317,HĐ15!$C$7:$L$2000,10,0)," ")</f>
        <v xml:space="preserve"> </v>
      </c>
      <c r="U1317" s="242" t="str">
        <f>IFERROR(VLOOKUP(B1317,HĐ16!$C$7:$L$2000,10,0)," ")</f>
        <v xml:space="preserve"> </v>
      </c>
      <c r="V1317" s="242" t="str">
        <f>IFERROR(VLOOKUP(B1317,HĐ17!$C$7:$L$2000,10,0)," ")</f>
        <v xml:space="preserve"> </v>
      </c>
      <c r="W1317" s="242" t="str">
        <f>IFERROR(VLOOKUP(B1317,HĐ18!$C$7:$L$2000,10,0)," ")</f>
        <v xml:space="preserve"> </v>
      </c>
      <c r="X1317" s="242" t="str">
        <f>IFERROR(VLOOKUP(B1317,HĐ19!$C$7:$L$2000,10,0)," ")</f>
        <v xml:space="preserve"> </v>
      </c>
      <c r="Y1317" s="242" t="str">
        <f>IFERROR(VLOOKUP(B1317,HĐ20!$C$7:$L$2000,10,0)," ")</f>
        <v xml:space="preserve"> </v>
      </c>
      <c r="Z1317" s="242" t="str">
        <f>IFERROR(VLOOKUP(B1317,HĐ21!$C$7:$L$1999,10,0)," ")</f>
        <v xml:space="preserve"> </v>
      </c>
      <c r="AA1317" s="242" t="str">
        <f>IFERROR(VLOOKUP(B1317,HĐ22!$C$7:$L$1999,10,0)," ")</f>
        <v xml:space="preserve"> </v>
      </c>
      <c r="AB1317" s="235">
        <f t="shared" si="20"/>
        <v>8</v>
      </c>
      <c r="AC1317" s="235"/>
    </row>
    <row r="1318" spans="1:29" s="240" customFormat="1" ht="12.75" hidden="1">
      <c r="A1318" s="235">
        <v>1287</v>
      </c>
      <c r="B1318" s="236">
        <v>2005190581</v>
      </c>
      <c r="C1318" s="237" t="s">
        <v>1715</v>
      </c>
      <c r="D1318" s="238" t="s">
        <v>622</v>
      </c>
      <c r="E1318" s="239" t="s">
        <v>775</v>
      </c>
      <c r="F1318" s="242" t="str">
        <f>IFERROR(VLOOKUP(B1318,HĐ1!$C$8:$L$2000,10,0)," ")</f>
        <v xml:space="preserve"> </v>
      </c>
      <c r="G1318" s="242" t="str">
        <f>IFERROR(VLOOKUP(B1318,HĐ2!$C$7:$L$2000,10,0)," ")</f>
        <v xml:space="preserve"> </v>
      </c>
      <c r="H1318" s="242" t="str">
        <f>IFERROR(VLOOKUP(B1318,HĐ3!$C$8:$L$2000,10,0)," ")</f>
        <v xml:space="preserve"> </v>
      </c>
      <c r="I1318" s="242" t="str">
        <f>IFERROR(VLOOKUP(B1318,HĐ4!$C$8:$L$2000,10,0)," ")</f>
        <v xml:space="preserve"> </v>
      </c>
      <c r="J1318" s="242" t="str">
        <f>IFERROR(VLOOKUP(B1318,HĐ5!$C$8:$L$2000,10,0)," ")</f>
        <v xml:space="preserve"> </v>
      </c>
      <c r="K1318" s="242" t="str">
        <f>IFERROR(VLOOKUP(B1318,HĐ6!$C$8:$L$2000,10,0)," ")</f>
        <v xml:space="preserve"> </v>
      </c>
      <c r="L1318" s="242" t="str">
        <f>IFERROR(VLOOKUP(B1318,HĐ7!$C$7:$L$2000,10,0)," ")</f>
        <v xml:space="preserve"> </v>
      </c>
      <c r="M1318" s="242" t="str">
        <f>IFERROR(VLOOKUP(B1318,HĐ8!$C$7:$L$2000,10,0)," ")</f>
        <v xml:space="preserve"> </v>
      </c>
      <c r="N1318" s="242" t="str">
        <f>IFERROR(VLOOKUP(B1318,HĐ9!$C$7:$L$2000,10,0)," ")</f>
        <v xml:space="preserve"> </v>
      </c>
      <c r="O1318" s="242" t="str">
        <f>IFERROR(VLOOKUP(B1318,HĐ10!$C$8:$L$2000,10,0)," ")</f>
        <v xml:space="preserve"> </v>
      </c>
      <c r="P1318" s="242" t="str">
        <f>IFERROR(VLOOKUP(B1318,HĐ11!$C$7:$L$2000,10,0)," ")</f>
        <v xml:space="preserve"> </v>
      </c>
      <c r="Q1318" s="242" t="str">
        <f>IFERROR(VLOOKUP(B1318,HĐ12!$C$7:$L$2000,10,0)," ")</f>
        <v xml:space="preserve"> </v>
      </c>
      <c r="R1318" s="242" t="str">
        <f>IFERROR(VLOOKUP(B1318,HĐ13!$C$7:$L$2000,10,0)," ")</f>
        <v xml:space="preserve"> </v>
      </c>
      <c r="S1318" s="242" t="str">
        <f>IFERROR(VLOOKUP(B1318,HĐ14!$C$7:$L$2000,10,0)," ")</f>
        <v xml:space="preserve"> </v>
      </c>
      <c r="T1318" s="242" t="str">
        <f>IFERROR(VLOOKUP(B1318,HĐ15!$C$7:$L$2000,10,0)," ")</f>
        <v xml:space="preserve"> </v>
      </c>
      <c r="U1318" s="242" t="str">
        <f>IFERROR(VLOOKUP(B1318,HĐ16!$C$7:$L$2000,10,0)," ")</f>
        <v xml:space="preserve"> </v>
      </c>
      <c r="V1318" s="242" t="str">
        <f>IFERROR(VLOOKUP(B1318,HĐ17!$C$7:$L$2000,10,0)," ")</f>
        <v xml:space="preserve"> </v>
      </c>
      <c r="W1318" s="242" t="str">
        <f>IFERROR(VLOOKUP(B1318,HĐ18!$C$7:$L$2000,10,0)," ")</f>
        <v xml:space="preserve"> </v>
      </c>
      <c r="X1318" s="242" t="str">
        <f>IFERROR(VLOOKUP(B1318,HĐ19!$C$7:$L$2000,10,0)," ")</f>
        <v xml:space="preserve"> </v>
      </c>
      <c r="Y1318" s="242" t="str">
        <f>IFERROR(VLOOKUP(B1318,HĐ20!$C$7:$L$2000,10,0)," ")</f>
        <v xml:space="preserve"> </v>
      </c>
      <c r="Z1318" s="242" t="str">
        <f>IFERROR(VLOOKUP(B1318,HĐ21!$C$7:$L$1999,10,0)," ")</f>
        <v xml:space="preserve"> </v>
      </c>
      <c r="AA1318" s="242" t="str">
        <f>IFERROR(VLOOKUP(B1318,HĐ22!$C$7:$L$1999,10,0)," ")</f>
        <v xml:space="preserve"> </v>
      </c>
      <c r="AB1318" s="235">
        <f t="shared" si="20"/>
        <v>0</v>
      </c>
      <c r="AC1318" s="235"/>
    </row>
    <row r="1319" spans="1:29" s="240" customFormat="1" ht="12.75" hidden="1">
      <c r="A1319" s="235">
        <v>1288</v>
      </c>
      <c r="B1319" s="236">
        <v>2005190606</v>
      </c>
      <c r="C1319" s="237" t="s">
        <v>3479</v>
      </c>
      <c r="D1319" s="238" t="s">
        <v>402</v>
      </c>
      <c r="E1319" s="239" t="s">
        <v>775</v>
      </c>
      <c r="F1319" s="242" t="str">
        <f>IFERROR(VLOOKUP(B1319,HĐ1!$C$8:$L$2000,10,0)," ")</f>
        <v xml:space="preserve"> </v>
      </c>
      <c r="G1319" s="242" t="str">
        <f>IFERROR(VLOOKUP(B1319,HĐ2!$C$7:$L$2000,10,0)," ")</f>
        <v xml:space="preserve"> </v>
      </c>
      <c r="H1319" s="242" t="str">
        <f>IFERROR(VLOOKUP(B1319,HĐ3!$C$8:$L$2000,10,0)," ")</f>
        <v xml:space="preserve"> </v>
      </c>
      <c r="I1319" s="242" t="str">
        <f>IFERROR(VLOOKUP(B1319,HĐ4!$C$8:$L$2000,10,0)," ")</f>
        <v xml:space="preserve"> </v>
      </c>
      <c r="J1319" s="242" t="str">
        <f>IFERROR(VLOOKUP(B1319,HĐ5!$C$8:$L$2000,10,0)," ")</f>
        <v xml:space="preserve"> </v>
      </c>
      <c r="K1319" s="242" t="str">
        <f>IFERROR(VLOOKUP(B1319,HĐ6!$C$8:$L$2000,10,0)," ")</f>
        <v xml:space="preserve"> </v>
      </c>
      <c r="L1319" s="242" t="str">
        <f>IFERROR(VLOOKUP(B1319,HĐ7!$C$7:$L$2000,10,0)," ")</f>
        <v xml:space="preserve"> </v>
      </c>
      <c r="M1319" s="242" t="str">
        <f>IFERROR(VLOOKUP(B1319,HĐ8!$C$7:$L$2000,10,0)," ")</f>
        <v xml:space="preserve"> </v>
      </c>
      <c r="N1319" s="242" t="str">
        <f>IFERROR(VLOOKUP(B1319,HĐ9!$C$7:$L$2000,10,0)," ")</f>
        <v xml:space="preserve"> </v>
      </c>
      <c r="O1319" s="242" t="str">
        <f>IFERROR(VLOOKUP(B1319,HĐ10!$C$8:$L$2000,10,0)," ")</f>
        <v xml:space="preserve"> </v>
      </c>
      <c r="P1319" s="242" t="str">
        <f>IFERROR(VLOOKUP(B1319,HĐ11!$C$7:$L$2000,10,0)," ")</f>
        <v xml:space="preserve"> </v>
      </c>
      <c r="Q1319" s="242" t="str">
        <f>IFERROR(VLOOKUP(B1319,HĐ12!$C$7:$L$2000,10,0)," ")</f>
        <v xml:space="preserve"> </v>
      </c>
      <c r="R1319" s="242" t="str">
        <f>IFERROR(VLOOKUP(B1319,HĐ13!$C$7:$L$2000,10,0)," ")</f>
        <v xml:space="preserve"> </v>
      </c>
      <c r="S1319" s="242" t="str">
        <f>IFERROR(VLOOKUP(B1319,HĐ14!$C$7:$L$2000,10,0)," ")</f>
        <v xml:space="preserve"> </v>
      </c>
      <c r="T1319" s="242" t="str">
        <f>IFERROR(VLOOKUP(B1319,HĐ15!$C$7:$L$2000,10,0)," ")</f>
        <v xml:space="preserve"> </v>
      </c>
      <c r="U1319" s="242" t="str">
        <f>IFERROR(VLOOKUP(B1319,HĐ16!$C$7:$L$2000,10,0)," ")</f>
        <v xml:space="preserve"> </v>
      </c>
      <c r="V1319" s="242" t="str">
        <f>IFERROR(VLOOKUP(B1319,HĐ17!$C$7:$L$2000,10,0)," ")</f>
        <v xml:space="preserve"> </v>
      </c>
      <c r="W1319" s="242" t="str">
        <f>IFERROR(VLOOKUP(B1319,HĐ18!$C$7:$L$2000,10,0)," ")</f>
        <v xml:space="preserve"> </v>
      </c>
      <c r="X1319" s="242" t="str">
        <f>IFERROR(VLOOKUP(B1319,HĐ19!$C$7:$L$2000,10,0)," ")</f>
        <v xml:space="preserve"> </v>
      </c>
      <c r="Y1319" s="242" t="str">
        <f>IFERROR(VLOOKUP(B1319,HĐ20!$C$7:$L$2000,10,0)," ")</f>
        <v xml:space="preserve"> </v>
      </c>
      <c r="Z1319" s="242" t="str">
        <f>IFERROR(VLOOKUP(B1319,HĐ21!$C$7:$L$1999,10,0)," ")</f>
        <v xml:space="preserve"> </v>
      </c>
      <c r="AA1319" s="242" t="str">
        <f>IFERROR(VLOOKUP(B1319,HĐ22!$C$7:$L$1999,10,0)," ")</f>
        <v xml:space="preserve"> </v>
      </c>
      <c r="AB1319" s="235">
        <f t="shared" si="20"/>
        <v>0</v>
      </c>
      <c r="AC1319" s="235"/>
    </row>
    <row r="1320" spans="1:29" s="240" customFormat="1" ht="12.75">
      <c r="A1320" s="235">
        <v>1289</v>
      </c>
      <c r="B1320" s="236">
        <v>2005190654</v>
      </c>
      <c r="C1320" s="237" t="s">
        <v>2413</v>
      </c>
      <c r="D1320" s="238" t="s">
        <v>1784</v>
      </c>
      <c r="E1320" s="239" t="s">
        <v>775</v>
      </c>
      <c r="F1320" s="242" t="str">
        <f>IFERROR(VLOOKUP(B1320,HĐ1!$C$8:$L$2000,10,0)," ")</f>
        <v xml:space="preserve"> </v>
      </c>
      <c r="G1320" s="242" t="str">
        <f>IFERROR(VLOOKUP(B1320,HĐ2!$C$7:$L$2000,10,0)," ")</f>
        <v xml:space="preserve"> </v>
      </c>
      <c r="H1320" s="242" t="str">
        <f>IFERROR(VLOOKUP(B1320,HĐ3!$C$8:$L$2000,10,0)," ")</f>
        <v xml:space="preserve"> </v>
      </c>
      <c r="I1320" s="242" t="str">
        <f>IFERROR(VLOOKUP(B1320,HĐ4!$C$8:$L$2000,10,0)," ")</f>
        <v xml:space="preserve"> </v>
      </c>
      <c r="J1320" s="242">
        <f>IFERROR(VLOOKUP(B1320,HĐ5!$C$8:$L$2000,10,0)," ")</f>
        <v>4</v>
      </c>
      <c r="K1320" s="242" t="str">
        <f>IFERROR(VLOOKUP(B1320,HĐ6!$C$8:$L$2000,10,0)," ")</f>
        <v xml:space="preserve"> </v>
      </c>
      <c r="L1320" s="242" t="str">
        <f>IFERROR(VLOOKUP(B1320,HĐ7!$C$7:$L$2000,10,0)," ")</f>
        <v xml:space="preserve"> </v>
      </c>
      <c r="M1320" s="242" t="str">
        <f>IFERROR(VLOOKUP(B1320,HĐ8!$C$7:$L$2000,10,0)," ")</f>
        <v xml:space="preserve"> </v>
      </c>
      <c r="N1320" s="242" t="str">
        <f>IFERROR(VLOOKUP(B1320,HĐ9!$C$7:$L$2000,10,0)," ")</f>
        <v xml:space="preserve"> </v>
      </c>
      <c r="O1320" s="242" t="str">
        <f>IFERROR(VLOOKUP(B1320,HĐ10!$C$8:$L$2000,10,0)," ")</f>
        <v xml:space="preserve"> </v>
      </c>
      <c r="P1320" s="242" t="str">
        <f>IFERROR(VLOOKUP(B1320,HĐ11!$C$7:$L$2000,10,0)," ")</f>
        <v xml:space="preserve"> </v>
      </c>
      <c r="Q1320" s="242" t="str">
        <f>IFERROR(VLOOKUP(B1320,HĐ12!$C$7:$L$2000,10,0)," ")</f>
        <v xml:space="preserve"> </v>
      </c>
      <c r="R1320" s="242" t="str">
        <f>IFERROR(VLOOKUP(B1320,HĐ13!$C$7:$L$2000,10,0)," ")</f>
        <v xml:space="preserve"> </v>
      </c>
      <c r="S1320" s="242" t="str">
        <f>IFERROR(VLOOKUP(B1320,HĐ14!$C$7:$L$2000,10,0)," ")</f>
        <v xml:space="preserve"> </v>
      </c>
      <c r="T1320" s="242" t="str">
        <f>IFERROR(VLOOKUP(B1320,HĐ15!$C$7:$L$2000,10,0)," ")</f>
        <v xml:space="preserve"> </v>
      </c>
      <c r="U1320" s="242" t="str">
        <f>IFERROR(VLOOKUP(B1320,HĐ16!$C$7:$L$2000,10,0)," ")</f>
        <v xml:space="preserve"> </v>
      </c>
      <c r="V1320" s="242" t="str">
        <f>IFERROR(VLOOKUP(B1320,HĐ17!$C$7:$L$2000,10,0)," ")</f>
        <v xml:space="preserve"> </v>
      </c>
      <c r="W1320" s="242" t="str">
        <f>IFERROR(VLOOKUP(B1320,HĐ18!$C$7:$L$2000,10,0)," ")</f>
        <v xml:space="preserve"> </v>
      </c>
      <c r="X1320" s="242" t="str">
        <f>IFERROR(VLOOKUP(B1320,HĐ19!$C$7:$L$2000,10,0)," ")</f>
        <v xml:space="preserve"> </v>
      </c>
      <c r="Y1320" s="242" t="str">
        <f>IFERROR(VLOOKUP(B1320,HĐ20!$C$7:$L$2000,10,0)," ")</f>
        <v xml:space="preserve"> </v>
      </c>
      <c r="Z1320" s="242" t="str">
        <f>IFERROR(VLOOKUP(B1320,HĐ21!$C$7:$L$1999,10,0)," ")</f>
        <v xml:space="preserve"> </v>
      </c>
      <c r="AA1320" s="242" t="str">
        <f>IFERROR(VLOOKUP(B1320,HĐ22!$C$7:$L$1999,10,0)," ")</f>
        <v xml:space="preserve"> </v>
      </c>
      <c r="AB1320" s="235">
        <f t="shared" si="20"/>
        <v>4</v>
      </c>
      <c r="AC1320" s="235"/>
    </row>
    <row r="1321" spans="1:29" s="240" customFormat="1" ht="12.75">
      <c r="A1321" s="235">
        <v>1290</v>
      </c>
      <c r="B1321" s="236">
        <v>2005190641</v>
      </c>
      <c r="C1321" s="237" t="s">
        <v>783</v>
      </c>
      <c r="D1321" s="238" t="s">
        <v>39</v>
      </c>
      <c r="E1321" s="239" t="s">
        <v>775</v>
      </c>
      <c r="F1321" s="242" t="str">
        <f>IFERROR(VLOOKUP(B1321,HĐ1!$C$8:$L$2000,10,0)," ")</f>
        <v xml:space="preserve"> </v>
      </c>
      <c r="G1321" s="242" t="str">
        <f>IFERROR(VLOOKUP(B1321,HĐ2!$C$7:$L$2000,10,0)," ")</f>
        <v xml:space="preserve"> </v>
      </c>
      <c r="H1321" s="242" t="str">
        <f>IFERROR(VLOOKUP(B1321,HĐ3!$C$8:$L$2000,10,0)," ")</f>
        <v xml:space="preserve"> </v>
      </c>
      <c r="I1321" s="242" t="str">
        <f>IFERROR(VLOOKUP(B1321,HĐ4!$C$8:$L$2000,10,0)," ")</f>
        <v xml:space="preserve"> </v>
      </c>
      <c r="J1321" s="242">
        <f>IFERROR(VLOOKUP(B1321,HĐ5!$C$8:$L$2000,10,0)," ")</f>
        <v>4</v>
      </c>
      <c r="K1321" s="242" t="str">
        <f>IFERROR(VLOOKUP(B1321,HĐ6!$C$8:$L$2000,10,0)," ")</f>
        <v xml:space="preserve"> </v>
      </c>
      <c r="L1321" s="242">
        <f>IFERROR(VLOOKUP(B1321,HĐ7!$C$7:$L$2000,10,0)," ")</f>
        <v>4</v>
      </c>
      <c r="M1321" s="242" t="str">
        <f>IFERROR(VLOOKUP(B1321,HĐ8!$C$7:$L$2000,10,0)," ")</f>
        <v xml:space="preserve"> </v>
      </c>
      <c r="N1321" s="242" t="str">
        <f>IFERROR(VLOOKUP(B1321,HĐ9!$C$7:$L$2000,10,0)," ")</f>
        <v xml:space="preserve"> </v>
      </c>
      <c r="O1321" s="242" t="str">
        <f>IFERROR(VLOOKUP(B1321,HĐ10!$C$8:$L$2000,10,0)," ")</f>
        <v xml:space="preserve"> </v>
      </c>
      <c r="P1321" s="242" t="str">
        <f>IFERROR(VLOOKUP(B1321,HĐ11!$C$7:$L$2000,10,0)," ")</f>
        <v xml:space="preserve"> </v>
      </c>
      <c r="Q1321" s="242" t="str">
        <f>IFERROR(VLOOKUP(B1321,HĐ12!$C$7:$L$2000,10,0)," ")</f>
        <v xml:space="preserve"> </v>
      </c>
      <c r="R1321" s="242" t="str">
        <f>IFERROR(VLOOKUP(B1321,HĐ13!$C$7:$L$2000,10,0)," ")</f>
        <v xml:space="preserve"> </v>
      </c>
      <c r="S1321" s="242" t="str">
        <f>IFERROR(VLOOKUP(B1321,HĐ14!$C$7:$L$2000,10,0)," ")</f>
        <v xml:space="preserve"> </v>
      </c>
      <c r="T1321" s="242">
        <f>IFERROR(VLOOKUP(B1321,HĐ15!$C$7:$L$2000,10,0)," ")</f>
        <v>4</v>
      </c>
      <c r="U1321" s="242" t="str">
        <f>IFERROR(VLOOKUP(B1321,HĐ16!$C$7:$L$2000,10,0)," ")</f>
        <v xml:space="preserve"> </v>
      </c>
      <c r="V1321" s="242" t="str">
        <f>IFERROR(VLOOKUP(B1321,HĐ17!$C$7:$L$2000,10,0)," ")</f>
        <v xml:space="preserve"> </v>
      </c>
      <c r="W1321" s="242" t="str">
        <f>IFERROR(VLOOKUP(B1321,HĐ18!$C$7:$L$2000,10,0)," ")</f>
        <v xml:space="preserve"> </v>
      </c>
      <c r="X1321" s="242" t="str">
        <f>IFERROR(VLOOKUP(B1321,HĐ19!$C$7:$L$2000,10,0)," ")</f>
        <v xml:space="preserve"> </v>
      </c>
      <c r="Y1321" s="242" t="str">
        <f>IFERROR(VLOOKUP(B1321,HĐ20!$C$7:$L$2000,10,0)," ")</f>
        <v xml:space="preserve"> </v>
      </c>
      <c r="Z1321" s="242" t="str">
        <f>IFERROR(VLOOKUP(B1321,HĐ21!$C$7:$L$1999,10,0)," ")</f>
        <v xml:space="preserve"> </v>
      </c>
      <c r="AA1321" s="242" t="str">
        <f>IFERROR(VLOOKUP(B1321,HĐ22!$C$7:$L$1999,10,0)," ")</f>
        <v xml:space="preserve"> </v>
      </c>
      <c r="AB1321" s="235">
        <f t="shared" si="20"/>
        <v>12</v>
      </c>
      <c r="AC1321" s="235"/>
    </row>
    <row r="1322" spans="1:29" s="240" customFormat="1" ht="12.75">
      <c r="A1322" s="235">
        <v>1291</v>
      </c>
      <c r="B1322" s="236">
        <v>2005191283</v>
      </c>
      <c r="C1322" s="237" t="s">
        <v>3319</v>
      </c>
      <c r="D1322" s="238" t="s">
        <v>39</v>
      </c>
      <c r="E1322" s="239" t="s">
        <v>775</v>
      </c>
      <c r="F1322" s="242" t="str">
        <f>IFERROR(VLOOKUP(B1322,HĐ1!$C$8:$L$2000,10,0)," ")</f>
        <v xml:space="preserve"> </v>
      </c>
      <c r="G1322" s="242" t="str">
        <f>IFERROR(VLOOKUP(B1322,HĐ2!$C$7:$L$2000,10,0)," ")</f>
        <v xml:space="preserve"> </v>
      </c>
      <c r="H1322" s="242" t="str">
        <f>IFERROR(VLOOKUP(B1322,HĐ3!$C$8:$L$2000,10,0)," ")</f>
        <v xml:space="preserve"> </v>
      </c>
      <c r="I1322" s="242" t="str">
        <f>IFERROR(VLOOKUP(B1322,HĐ4!$C$8:$L$2000,10,0)," ")</f>
        <v xml:space="preserve"> </v>
      </c>
      <c r="J1322" s="242">
        <f>IFERROR(VLOOKUP(B1322,HĐ5!$C$8:$L$2000,10,0)," ")</f>
        <v>4</v>
      </c>
      <c r="K1322" s="242" t="str">
        <f>IFERROR(VLOOKUP(B1322,HĐ6!$C$8:$L$2000,10,0)," ")</f>
        <v xml:space="preserve"> </v>
      </c>
      <c r="L1322" s="242" t="str">
        <f>IFERROR(VLOOKUP(B1322,HĐ7!$C$7:$L$2000,10,0)," ")</f>
        <v xml:space="preserve"> </v>
      </c>
      <c r="M1322" s="242" t="str">
        <f>IFERROR(VLOOKUP(B1322,HĐ8!$C$7:$L$2000,10,0)," ")</f>
        <v xml:space="preserve"> </v>
      </c>
      <c r="N1322" s="242" t="str">
        <f>IFERROR(VLOOKUP(B1322,HĐ9!$C$7:$L$2000,10,0)," ")</f>
        <v xml:space="preserve"> </v>
      </c>
      <c r="O1322" s="242" t="str">
        <f>IFERROR(VLOOKUP(B1322,HĐ10!$C$8:$L$2000,10,0)," ")</f>
        <v xml:space="preserve"> </v>
      </c>
      <c r="P1322" s="242" t="str">
        <f>IFERROR(VLOOKUP(B1322,HĐ11!$C$7:$L$2000,10,0)," ")</f>
        <v xml:space="preserve"> </v>
      </c>
      <c r="Q1322" s="242" t="str">
        <f>IFERROR(VLOOKUP(B1322,HĐ12!$C$7:$L$2000,10,0)," ")</f>
        <v xml:space="preserve"> </v>
      </c>
      <c r="R1322" s="242" t="str">
        <f>IFERROR(VLOOKUP(B1322,HĐ13!$C$7:$L$2000,10,0)," ")</f>
        <v xml:space="preserve"> </v>
      </c>
      <c r="S1322" s="242" t="str">
        <f>IFERROR(VLOOKUP(B1322,HĐ14!$C$7:$L$2000,10,0)," ")</f>
        <v xml:space="preserve"> </v>
      </c>
      <c r="T1322" s="242" t="str">
        <f>IFERROR(VLOOKUP(B1322,HĐ15!$C$7:$L$2000,10,0)," ")</f>
        <v xml:space="preserve"> </v>
      </c>
      <c r="U1322" s="242" t="str">
        <f>IFERROR(VLOOKUP(B1322,HĐ16!$C$7:$L$2000,10,0)," ")</f>
        <v xml:space="preserve"> </v>
      </c>
      <c r="V1322" s="242" t="str">
        <f>IFERROR(VLOOKUP(B1322,HĐ17!$C$7:$L$2000,10,0)," ")</f>
        <v xml:space="preserve"> </v>
      </c>
      <c r="W1322" s="242" t="str">
        <f>IFERROR(VLOOKUP(B1322,HĐ18!$C$7:$L$2000,10,0)," ")</f>
        <v xml:space="preserve"> </v>
      </c>
      <c r="X1322" s="242" t="str">
        <f>IFERROR(VLOOKUP(B1322,HĐ19!$C$7:$L$2000,10,0)," ")</f>
        <v xml:space="preserve"> </v>
      </c>
      <c r="Y1322" s="242" t="str">
        <f>IFERROR(VLOOKUP(B1322,HĐ20!$C$7:$L$2000,10,0)," ")</f>
        <v xml:space="preserve"> </v>
      </c>
      <c r="Z1322" s="242" t="str">
        <f>IFERROR(VLOOKUP(B1322,HĐ21!$C$7:$L$1999,10,0)," ")</f>
        <v xml:space="preserve"> </v>
      </c>
      <c r="AA1322" s="242" t="str">
        <f>IFERROR(VLOOKUP(B1322,HĐ22!$C$7:$L$1999,10,0)," ")</f>
        <v xml:space="preserve"> </v>
      </c>
      <c r="AB1322" s="235">
        <f t="shared" si="20"/>
        <v>4</v>
      </c>
      <c r="AC1322" s="235"/>
    </row>
    <row r="1323" spans="1:29" s="240" customFormat="1" ht="12.75">
      <c r="A1323" s="235">
        <v>1292</v>
      </c>
      <c r="B1323" s="236">
        <v>2005191300</v>
      </c>
      <c r="C1323" s="237" t="s">
        <v>1805</v>
      </c>
      <c r="D1323" s="238" t="s">
        <v>187</v>
      </c>
      <c r="E1323" s="239" t="s">
        <v>775</v>
      </c>
      <c r="F1323" s="242" t="str">
        <f>IFERROR(VLOOKUP(B1323,HĐ1!$C$8:$L$2000,10,0)," ")</f>
        <v xml:space="preserve"> </v>
      </c>
      <c r="G1323" s="242" t="str">
        <f>IFERROR(VLOOKUP(B1323,HĐ2!$C$7:$L$2000,10,0)," ")</f>
        <v xml:space="preserve"> </v>
      </c>
      <c r="H1323" s="242" t="str">
        <f>IFERROR(VLOOKUP(B1323,HĐ3!$C$8:$L$2000,10,0)," ")</f>
        <v xml:space="preserve"> </v>
      </c>
      <c r="I1323" s="242" t="str">
        <f>IFERROR(VLOOKUP(B1323,HĐ4!$C$8:$L$2000,10,0)," ")</f>
        <v xml:space="preserve"> </v>
      </c>
      <c r="J1323" s="242">
        <f>IFERROR(VLOOKUP(B1323,HĐ5!$C$8:$L$2000,10,0)," ")</f>
        <v>4</v>
      </c>
      <c r="K1323" s="242" t="str">
        <f>IFERROR(VLOOKUP(B1323,HĐ6!$C$8:$L$2000,10,0)," ")</f>
        <v xml:space="preserve"> </v>
      </c>
      <c r="L1323" s="242" t="str">
        <f>IFERROR(VLOOKUP(B1323,HĐ7!$C$7:$L$2000,10,0)," ")</f>
        <v xml:space="preserve"> </v>
      </c>
      <c r="M1323" s="242" t="str">
        <f>IFERROR(VLOOKUP(B1323,HĐ8!$C$7:$L$2000,10,0)," ")</f>
        <v xml:space="preserve"> </v>
      </c>
      <c r="N1323" s="242" t="str">
        <f>IFERROR(VLOOKUP(B1323,HĐ9!$C$7:$L$2000,10,0)," ")</f>
        <v xml:space="preserve"> </v>
      </c>
      <c r="O1323" s="242" t="str">
        <f>IFERROR(VLOOKUP(B1323,HĐ10!$C$8:$L$2000,10,0)," ")</f>
        <v xml:space="preserve"> </v>
      </c>
      <c r="P1323" s="242" t="str">
        <f>IFERROR(VLOOKUP(B1323,HĐ11!$C$7:$L$2000,10,0)," ")</f>
        <v xml:space="preserve"> </v>
      </c>
      <c r="Q1323" s="242" t="str">
        <f>IFERROR(VLOOKUP(B1323,HĐ12!$C$7:$L$2000,10,0)," ")</f>
        <v xml:space="preserve"> </v>
      </c>
      <c r="R1323" s="242" t="str">
        <f>IFERROR(VLOOKUP(B1323,HĐ13!$C$7:$L$2000,10,0)," ")</f>
        <v xml:space="preserve"> </v>
      </c>
      <c r="S1323" s="242" t="str">
        <f>IFERROR(VLOOKUP(B1323,HĐ14!$C$7:$L$2000,10,0)," ")</f>
        <v xml:space="preserve"> </v>
      </c>
      <c r="T1323" s="242" t="str">
        <f>IFERROR(VLOOKUP(B1323,HĐ15!$C$7:$L$2000,10,0)," ")</f>
        <v xml:space="preserve"> </v>
      </c>
      <c r="U1323" s="242" t="str">
        <f>IFERROR(VLOOKUP(B1323,HĐ16!$C$7:$L$2000,10,0)," ")</f>
        <v xml:space="preserve"> </v>
      </c>
      <c r="V1323" s="242" t="str">
        <f>IFERROR(VLOOKUP(B1323,HĐ17!$C$7:$L$2000,10,0)," ")</f>
        <v xml:space="preserve"> </v>
      </c>
      <c r="W1323" s="242" t="str">
        <f>IFERROR(VLOOKUP(B1323,HĐ18!$C$7:$L$2000,10,0)," ")</f>
        <v xml:space="preserve"> </v>
      </c>
      <c r="X1323" s="242" t="str">
        <f>IFERROR(VLOOKUP(B1323,HĐ19!$C$7:$L$2000,10,0)," ")</f>
        <v xml:space="preserve"> </v>
      </c>
      <c r="Y1323" s="242" t="str">
        <f>IFERROR(VLOOKUP(B1323,HĐ20!$C$7:$L$2000,10,0)," ")</f>
        <v xml:space="preserve"> </v>
      </c>
      <c r="Z1323" s="242" t="str">
        <f>IFERROR(VLOOKUP(B1323,HĐ21!$C$7:$L$1999,10,0)," ")</f>
        <v xml:space="preserve"> </v>
      </c>
      <c r="AA1323" s="242" t="str">
        <f>IFERROR(VLOOKUP(B1323,HĐ22!$C$7:$L$1999,10,0)," ")</f>
        <v xml:space="preserve"> </v>
      </c>
      <c r="AB1323" s="235">
        <f t="shared" si="20"/>
        <v>4</v>
      </c>
      <c r="AC1323" s="235"/>
    </row>
    <row r="1324" spans="1:29" s="240" customFormat="1" ht="12.75">
      <c r="A1324" s="235">
        <v>1293</v>
      </c>
      <c r="B1324" s="236">
        <v>2005190801</v>
      </c>
      <c r="C1324" s="237" t="s">
        <v>2586</v>
      </c>
      <c r="D1324" s="238" t="s">
        <v>90</v>
      </c>
      <c r="E1324" s="239" t="s">
        <v>775</v>
      </c>
      <c r="F1324" s="242" t="str">
        <f>IFERROR(VLOOKUP(B1324,HĐ1!$C$8:$L$2000,10,0)," ")</f>
        <v xml:space="preserve"> </v>
      </c>
      <c r="G1324" s="242" t="str">
        <f>IFERROR(VLOOKUP(B1324,HĐ2!$C$7:$L$2000,10,0)," ")</f>
        <v xml:space="preserve"> </v>
      </c>
      <c r="H1324" s="242" t="str">
        <f>IFERROR(VLOOKUP(B1324,HĐ3!$C$8:$L$2000,10,0)," ")</f>
        <v xml:space="preserve"> </v>
      </c>
      <c r="I1324" s="242" t="str">
        <f>IFERROR(VLOOKUP(B1324,HĐ4!$C$8:$L$2000,10,0)," ")</f>
        <v xml:space="preserve"> </v>
      </c>
      <c r="J1324" s="242">
        <f>IFERROR(VLOOKUP(B1324,HĐ5!$C$8:$L$2000,10,0)," ")</f>
        <v>4</v>
      </c>
      <c r="K1324" s="242" t="str">
        <f>IFERROR(VLOOKUP(B1324,HĐ6!$C$8:$L$2000,10,0)," ")</f>
        <v xml:space="preserve"> </v>
      </c>
      <c r="L1324" s="242" t="str">
        <f>IFERROR(VLOOKUP(B1324,HĐ7!$C$7:$L$2000,10,0)," ")</f>
        <v xml:space="preserve"> </v>
      </c>
      <c r="M1324" s="242" t="str">
        <f>IFERROR(VLOOKUP(B1324,HĐ8!$C$7:$L$2000,10,0)," ")</f>
        <v xml:space="preserve"> </v>
      </c>
      <c r="N1324" s="242" t="str">
        <f>IFERROR(VLOOKUP(B1324,HĐ9!$C$7:$L$2000,10,0)," ")</f>
        <v xml:space="preserve"> </v>
      </c>
      <c r="O1324" s="242" t="str">
        <f>IFERROR(VLOOKUP(B1324,HĐ10!$C$8:$L$2000,10,0)," ")</f>
        <v xml:space="preserve"> </v>
      </c>
      <c r="P1324" s="242" t="str">
        <f>IFERROR(VLOOKUP(B1324,HĐ11!$C$7:$L$2000,10,0)," ")</f>
        <v xml:space="preserve"> </v>
      </c>
      <c r="Q1324" s="242" t="str">
        <f>IFERROR(VLOOKUP(B1324,HĐ12!$C$7:$L$2000,10,0)," ")</f>
        <v xml:space="preserve"> </v>
      </c>
      <c r="R1324" s="242" t="str">
        <f>IFERROR(VLOOKUP(B1324,HĐ13!$C$7:$L$2000,10,0)," ")</f>
        <v xml:space="preserve"> </v>
      </c>
      <c r="S1324" s="242" t="str">
        <f>IFERROR(VLOOKUP(B1324,HĐ14!$C$7:$L$2000,10,0)," ")</f>
        <v xml:space="preserve"> </v>
      </c>
      <c r="T1324" s="242" t="str">
        <f>IFERROR(VLOOKUP(B1324,HĐ15!$C$7:$L$2000,10,0)," ")</f>
        <v xml:space="preserve"> </v>
      </c>
      <c r="U1324" s="242" t="str">
        <f>IFERROR(VLOOKUP(B1324,HĐ16!$C$7:$L$2000,10,0)," ")</f>
        <v xml:space="preserve"> </v>
      </c>
      <c r="V1324" s="242" t="str">
        <f>IFERROR(VLOOKUP(B1324,HĐ17!$C$7:$L$2000,10,0)," ")</f>
        <v xml:space="preserve"> </v>
      </c>
      <c r="W1324" s="242">
        <f>IFERROR(VLOOKUP(B1324,HĐ18!$C$7:$L$2000,10,0)," ")</f>
        <v>4</v>
      </c>
      <c r="X1324" s="242" t="str">
        <f>IFERROR(VLOOKUP(B1324,HĐ19!$C$7:$L$2000,10,0)," ")</f>
        <v xml:space="preserve"> </v>
      </c>
      <c r="Y1324" s="242" t="str">
        <f>IFERROR(VLOOKUP(B1324,HĐ20!$C$7:$L$2000,10,0)," ")</f>
        <v xml:space="preserve"> </v>
      </c>
      <c r="Z1324" s="242" t="str">
        <f>IFERROR(VLOOKUP(B1324,HĐ21!$C$7:$L$1999,10,0)," ")</f>
        <v xml:space="preserve"> </v>
      </c>
      <c r="AA1324" s="242" t="str">
        <f>IFERROR(VLOOKUP(B1324,HĐ22!$C$7:$L$1999,10,0)," ")</f>
        <v xml:space="preserve"> </v>
      </c>
      <c r="AB1324" s="235">
        <f t="shared" si="20"/>
        <v>8</v>
      </c>
      <c r="AC1324" s="235"/>
    </row>
    <row r="1325" spans="1:29" s="240" customFormat="1" ht="12.75">
      <c r="A1325" s="235">
        <v>1294</v>
      </c>
      <c r="B1325" s="236">
        <v>2005190803</v>
      </c>
      <c r="C1325" s="237" t="s">
        <v>3480</v>
      </c>
      <c r="D1325" s="238" t="s">
        <v>570</v>
      </c>
      <c r="E1325" s="239" t="s">
        <v>775</v>
      </c>
      <c r="F1325" s="242" t="str">
        <f>IFERROR(VLOOKUP(B1325,HĐ1!$C$8:$L$2000,10,0)," ")</f>
        <v xml:space="preserve"> </v>
      </c>
      <c r="G1325" s="242" t="str">
        <f>IFERROR(VLOOKUP(B1325,HĐ2!$C$7:$L$2000,10,0)," ")</f>
        <v xml:space="preserve"> </v>
      </c>
      <c r="H1325" s="242" t="str">
        <f>IFERROR(VLOOKUP(B1325,HĐ3!$C$8:$L$2000,10,0)," ")</f>
        <v xml:space="preserve"> </v>
      </c>
      <c r="I1325" s="242" t="str">
        <f>IFERROR(VLOOKUP(B1325,HĐ4!$C$8:$L$2000,10,0)," ")</f>
        <v xml:space="preserve"> </v>
      </c>
      <c r="J1325" s="242">
        <f>IFERROR(VLOOKUP(B1325,HĐ5!$C$8:$L$2000,10,0)," ")</f>
        <v>4</v>
      </c>
      <c r="K1325" s="242" t="str">
        <f>IFERROR(VLOOKUP(B1325,HĐ6!$C$8:$L$2000,10,0)," ")</f>
        <v xml:space="preserve"> </v>
      </c>
      <c r="L1325" s="242" t="str">
        <f>IFERROR(VLOOKUP(B1325,HĐ7!$C$7:$L$2000,10,0)," ")</f>
        <v xml:space="preserve"> </v>
      </c>
      <c r="M1325" s="242" t="str">
        <f>IFERROR(VLOOKUP(B1325,HĐ8!$C$7:$L$2000,10,0)," ")</f>
        <v xml:space="preserve"> </v>
      </c>
      <c r="N1325" s="242" t="str">
        <f>IFERROR(VLOOKUP(B1325,HĐ9!$C$7:$L$2000,10,0)," ")</f>
        <v xml:space="preserve"> </v>
      </c>
      <c r="O1325" s="242" t="str">
        <f>IFERROR(VLOOKUP(B1325,HĐ10!$C$8:$L$2000,10,0)," ")</f>
        <v xml:space="preserve"> </v>
      </c>
      <c r="P1325" s="242" t="str">
        <f>IFERROR(VLOOKUP(B1325,HĐ11!$C$7:$L$2000,10,0)," ")</f>
        <v xml:space="preserve"> </v>
      </c>
      <c r="Q1325" s="242" t="str">
        <f>IFERROR(VLOOKUP(B1325,HĐ12!$C$7:$L$2000,10,0)," ")</f>
        <v xml:space="preserve"> </v>
      </c>
      <c r="R1325" s="242" t="str">
        <f>IFERROR(VLOOKUP(B1325,HĐ13!$C$7:$L$2000,10,0)," ")</f>
        <v xml:space="preserve"> </v>
      </c>
      <c r="S1325" s="242" t="str">
        <f>IFERROR(VLOOKUP(B1325,HĐ14!$C$7:$L$2000,10,0)," ")</f>
        <v xml:space="preserve"> </v>
      </c>
      <c r="T1325" s="242" t="str">
        <f>IFERROR(VLOOKUP(B1325,HĐ15!$C$7:$L$2000,10,0)," ")</f>
        <v xml:space="preserve"> </v>
      </c>
      <c r="U1325" s="242" t="str">
        <f>IFERROR(VLOOKUP(B1325,HĐ16!$C$7:$L$2000,10,0)," ")</f>
        <v xml:space="preserve"> </v>
      </c>
      <c r="V1325" s="242" t="str">
        <f>IFERROR(VLOOKUP(B1325,HĐ17!$C$7:$L$2000,10,0)," ")</f>
        <v xml:space="preserve"> </v>
      </c>
      <c r="W1325" s="242" t="str">
        <f>IFERROR(VLOOKUP(B1325,HĐ18!$C$7:$L$2000,10,0)," ")</f>
        <v xml:space="preserve"> </v>
      </c>
      <c r="X1325" s="242" t="str">
        <f>IFERROR(VLOOKUP(B1325,HĐ19!$C$7:$L$2000,10,0)," ")</f>
        <v xml:space="preserve"> </v>
      </c>
      <c r="Y1325" s="242" t="str">
        <f>IFERROR(VLOOKUP(B1325,HĐ20!$C$7:$L$2000,10,0)," ")</f>
        <v xml:space="preserve"> </v>
      </c>
      <c r="Z1325" s="242" t="str">
        <f>IFERROR(VLOOKUP(B1325,HĐ21!$C$7:$L$1999,10,0)," ")</f>
        <v xml:space="preserve"> </v>
      </c>
      <c r="AA1325" s="242" t="str">
        <f>IFERROR(VLOOKUP(B1325,HĐ22!$C$7:$L$1999,10,0)," ")</f>
        <v xml:space="preserve"> </v>
      </c>
      <c r="AB1325" s="235">
        <f t="shared" si="20"/>
        <v>4</v>
      </c>
      <c r="AC1325" s="235"/>
    </row>
    <row r="1326" spans="1:29" s="240" customFormat="1" ht="12.75" hidden="1">
      <c r="A1326" s="235">
        <v>1295</v>
      </c>
      <c r="B1326" s="236">
        <v>2005190843</v>
      </c>
      <c r="C1326" s="237" t="s">
        <v>3481</v>
      </c>
      <c r="D1326" s="238" t="s">
        <v>30</v>
      </c>
      <c r="E1326" s="239" t="s">
        <v>775</v>
      </c>
      <c r="F1326" s="242" t="str">
        <f>IFERROR(VLOOKUP(B1326,HĐ1!$C$8:$L$2000,10,0)," ")</f>
        <v xml:space="preserve"> </v>
      </c>
      <c r="G1326" s="242" t="str">
        <f>IFERROR(VLOOKUP(B1326,HĐ2!$C$7:$L$2000,10,0)," ")</f>
        <v xml:space="preserve"> </v>
      </c>
      <c r="H1326" s="242" t="str">
        <f>IFERROR(VLOOKUP(B1326,HĐ3!$C$8:$L$2000,10,0)," ")</f>
        <v xml:space="preserve"> </v>
      </c>
      <c r="I1326" s="242" t="str">
        <f>IFERROR(VLOOKUP(B1326,HĐ4!$C$8:$L$2000,10,0)," ")</f>
        <v xml:space="preserve"> </v>
      </c>
      <c r="J1326" s="242" t="str">
        <f>IFERROR(VLOOKUP(B1326,HĐ5!$C$8:$L$2000,10,0)," ")</f>
        <v xml:space="preserve"> </v>
      </c>
      <c r="K1326" s="242" t="str">
        <f>IFERROR(VLOOKUP(B1326,HĐ6!$C$8:$L$2000,10,0)," ")</f>
        <v xml:space="preserve"> </v>
      </c>
      <c r="L1326" s="242" t="str">
        <f>IFERROR(VLOOKUP(B1326,HĐ7!$C$7:$L$2000,10,0)," ")</f>
        <v xml:space="preserve"> </v>
      </c>
      <c r="M1326" s="242" t="str">
        <f>IFERROR(VLOOKUP(B1326,HĐ8!$C$7:$L$2000,10,0)," ")</f>
        <v xml:space="preserve"> </v>
      </c>
      <c r="N1326" s="242" t="str">
        <f>IFERROR(VLOOKUP(B1326,HĐ9!$C$7:$L$2000,10,0)," ")</f>
        <v xml:space="preserve"> </v>
      </c>
      <c r="O1326" s="242" t="str">
        <f>IFERROR(VLOOKUP(B1326,HĐ10!$C$8:$L$2000,10,0)," ")</f>
        <v xml:space="preserve"> </v>
      </c>
      <c r="P1326" s="242" t="str">
        <f>IFERROR(VLOOKUP(B1326,HĐ11!$C$7:$L$2000,10,0)," ")</f>
        <v xml:space="preserve"> </v>
      </c>
      <c r="Q1326" s="242" t="str">
        <f>IFERROR(VLOOKUP(B1326,HĐ12!$C$7:$L$2000,10,0)," ")</f>
        <v xml:space="preserve"> </v>
      </c>
      <c r="R1326" s="242" t="str">
        <f>IFERROR(VLOOKUP(B1326,HĐ13!$C$7:$L$2000,10,0)," ")</f>
        <v xml:space="preserve"> </v>
      </c>
      <c r="S1326" s="242" t="str">
        <f>IFERROR(VLOOKUP(B1326,HĐ14!$C$7:$L$2000,10,0)," ")</f>
        <v xml:space="preserve"> </v>
      </c>
      <c r="T1326" s="242" t="str">
        <f>IFERROR(VLOOKUP(B1326,HĐ15!$C$7:$L$2000,10,0)," ")</f>
        <v xml:space="preserve"> </v>
      </c>
      <c r="U1326" s="242" t="str">
        <f>IFERROR(VLOOKUP(B1326,HĐ16!$C$7:$L$2000,10,0)," ")</f>
        <v xml:space="preserve"> </v>
      </c>
      <c r="V1326" s="242" t="str">
        <f>IFERROR(VLOOKUP(B1326,HĐ17!$C$7:$L$2000,10,0)," ")</f>
        <v xml:space="preserve"> </v>
      </c>
      <c r="W1326" s="242" t="str">
        <f>IFERROR(VLOOKUP(B1326,HĐ18!$C$7:$L$2000,10,0)," ")</f>
        <v xml:space="preserve"> </v>
      </c>
      <c r="X1326" s="242" t="str">
        <f>IFERROR(VLOOKUP(B1326,HĐ19!$C$7:$L$2000,10,0)," ")</f>
        <v xml:space="preserve"> </v>
      </c>
      <c r="Y1326" s="242" t="str">
        <f>IFERROR(VLOOKUP(B1326,HĐ20!$C$7:$L$2000,10,0)," ")</f>
        <v xml:space="preserve"> </v>
      </c>
      <c r="Z1326" s="242" t="str">
        <f>IFERROR(VLOOKUP(B1326,HĐ21!$C$7:$L$1999,10,0)," ")</f>
        <v xml:space="preserve"> </v>
      </c>
      <c r="AA1326" s="242" t="str">
        <f>IFERROR(VLOOKUP(B1326,HĐ22!$C$7:$L$1999,10,0)," ")</f>
        <v xml:space="preserve"> </v>
      </c>
      <c r="AB1326" s="235">
        <f t="shared" si="20"/>
        <v>0</v>
      </c>
      <c r="AC1326" s="235"/>
    </row>
    <row r="1327" spans="1:29" s="240" customFormat="1" ht="12.75">
      <c r="A1327" s="235">
        <v>1296</v>
      </c>
      <c r="B1327" s="236">
        <v>2005190846</v>
      </c>
      <c r="C1327" s="237" t="s">
        <v>1797</v>
      </c>
      <c r="D1327" s="238" t="s">
        <v>30</v>
      </c>
      <c r="E1327" s="239" t="s">
        <v>775</v>
      </c>
      <c r="F1327" s="242" t="str">
        <f>IFERROR(VLOOKUP(B1327,HĐ1!$C$8:$L$2000,10,0)," ")</f>
        <v xml:space="preserve"> </v>
      </c>
      <c r="G1327" s="242" t="str">
        <f>IFERROR(VLOOKUP(B1327,HĐ2!$C$7:$L$2000,10,0)," ")</f>
        <v xml:space="preserve"> </v>
      </c>
      <c r="H1327" s="242" t="str">
        <f>IFERROR(VLOOKUP(B1327,HĐ3!$C$8:$L$2000,10,0)," ")</f>
        <v xml:space="preserve"> </v>
      </c>
      <c r="I1327" s="242" t="str">
        <f>IFERROR(VLOOKUP(B1327,HĐ4!$C$8:$L$2000,10,0)," ")</f>
        <v xml:space="preserve"> </v>
      </c>
      <c r="J1327" s="242" t="str">
        <f>IFERROR(VLOOKUP(B1327,HĐ5!$C$8:$L$2000,10,0)," ")</f>
        <v xml:space="preserve"> </v>
      </c>
      <c r="K1327" s="242" t="str">
        <f>IFERROR(VLOOKUP(B1327,HĐ6!$C$8:$L$2000,10,0)," ")</f>
        <v xml:space="preserve"> </v>
      </c>
      <c r="L1327" s="242">
        <f>IFERROR(VLOOKUP(B1327,HĐ7!$C$7:$L$2000,10,0)," ")</f>
        <v>4</v>
      </c>
      <c r="M1327" s="242" t="str">
        <f>IFERROR(VLOOKUP(B1327,HĐ8!$C$7:$L$2000,10,0)," ")</f>
        <v xml:space="preserve"> </v>
      </c>
      <c r="N1327" s="242" t="str">
        <f>IFERROR(VLOOKUP(B1327,HĐ9!$C$7:$L$2000,10,0)," ")</f>
        <v xml:space="preserve"> </v>
      </c>
      <c r="O1327" s="242" t="str">
        <f>IFERROR(VLOOKUP(B1327,HĐ10!$C$8:$L$2000,10,0)," ")</f>
        <v xml:space="preserve"> </v>
      </c>
      <c r="P1327" s="242" t="str">
        <f>IFERROR(VLOOKUP(B1327,HĐ11!$C$7:$L$2000,10,0)," ")</f>
        <v xml:space="preserve"> </v>
      </c>
      <c r="Q1327" s="242" t="str">
        <f>IFERROR(VLOOKUP(B1327,HĐ12!$C$7:$L$2000,10,0)," ")</f>
        <v xml:space="preserve"> </v>
      </c>
      <c r="R1327" s="242" t="str">
        <f>IFERROR(VLOOKUP(B1327,HĐ13!$C$7:$L$2000,10,0)," ")</f>
        <v xml:space="preserve"> </v>
      </c>
      <c r="S1327" s="242" t="str">
        <f>IFERROR(VLOOKUP(B1327,HĐ14!$C$7:$L$2000,10,0)," ")</f>
        <v xml:space="preserve"> </v>
      </c>
      <c r="T1327" s="242">
        <f>IFERROR(VLOOKUP(B1327,HĐ15!$C$7:$L$2000,10,0)," ")</f>
        <v>4</v>
      </c>
      <c r="U1327" s="242" t="str">
        <f>IFERROR(VLOOKUP(B1327,HĐ16!$C$7:$L$2000,10,0)," ")</f>
        <v xml:space="preserve"> </v>
      </c>
      <c r="V1327" s="242" t="str">
        <f>IFERROR(VLOOKUP(B1327,HĐ17!$C$7:$L$2000,10,0)," ")</f>
        <v xml:space="preserve"> </v>
      </c>
      <c r="W1327" s="242" t="str">
        <f>IFERROR(VLOOKUP(B1327,HĐ18!$C$7:$L$2000,10,0)," ")</f>
        <v xml:space="preserve"> </v>
      </c>
      <c r="X1327" s="242" t="str">
        <f>IFERROR(VLOOKUP(B1327,HĐ19!$C$7:$L$2000,10,0)," ")</f>
        <v xml:space="preserve"> </v>
      </c>
      <c r="Y1327" s="242" t="str">
        <f>IFERROR(VLOOKUP(B1327,HĐ20!$C$7:$L$2000,10,0)," ")</f>
        <v xml:space="preserve"> </v>
      </c>
      <c r="Z1327" s="242" t="str">
        <f>IFERROR(VLOOKUP(B1327,HĐ21!$C$7:$L$1999,10,0)," ")</f>
        <v xml:space="preserve"> </v>
      </c>
      <c r="AA1327" s="242" t="str">
        <f>IFERROR(VLOOKUP(B1327,HĐ22!$C$7:$L$1999,10,0)," ")</f>
        <v xml:space="preserve"> </v>
      </c>
      <c r="AB1327" s="235">
        <f t="shared" si="20"/>
        <v>8</v>
      </c>
      <c r="AC1327" s="235"/>
    </row>
    <row r="1328" spans="1:29" s="240" customFormat="1" ht="12.75">
      <c r="A1328" s="235">
        <v>1297</v>
      </c>
      <c r="B1328" s="236">
        <v>2005190847</v>
      </c>
      <c r="C1328" s="237" t="s">
        <v>446</v>
      </c>
      <c r="D1328" s="238" t="s">
        <v>30</v>
      </c>
      <c r="E1328" s="239" t="s">
        <v>775</v>
      </c>
      <c r="F1328" s="242" t="str">
        <f>IFERROR(VLOOKUP(B1328,HĐ1!$C$8:$L$2000,10,0)," ")</f>
        <v xml:space="preserve"> </v>
      </c>
      <c r="G1328" s="242" t="str">
        <f>IFERROR(VLOOKUP(B1328,HĐ2!$C$7:$L$2000,10,0)," ")</f>
        <v xml:space="preserve"> </v>
      </c>
      <c r="H1328" s="242" t="str">
        <f>IFERROR(VLOOKUP(B1328,HĐ3!$C$8:$L$2000,10,0)," ")</f>
        <v xml:space="preserve"> </v>
      </c>
      <c r="I1328" s="242" t="str">
        <f>IFERROR(VLOOKUP(B1328,HĐ4!$C$8:$L$2000,10,0)," ")</f>
        <v xml:space="preserve"> </v>
      </c>
      <c r="J1328" s="242">
        <f>IFERROR(VLOOKUP(B1328,HĐ5!$C$8:$L$2000,10,0)," ")</f>
        <v>4</v>
      </c>
      <c r="K1328" s="242" t="str">
        <f>IFERROR(VLOOKUP(B1328,HĐ6!$C$8:$L$2000,10,0)," ")</f>
        <v xml:space="preserve"> </v>
      </c>
      <c r="L1328" s="242" t="str">
        <f>IFERROR(VLOOKUP(B1328,HĐ7!$C$7:$L$2000,10,0)," ")</f>
        <v xml:space="preserve"> </v>
      </c>
      <c r="M1328" s="242" t="str">
        <f>IFERROR(VLOOKUP(B1328,HĐ8!$C$7:$L$2000,10,0)," ")</f>
        <v xml:space="preserve"> </v>
      </c>
      <c r="N1328" s="242" t="str">
        <f>IFERROR(VLOOKUP(B1328,HĐ9!$C$7:$L$2000,10,0)," ")</f>
        <v xml:space="preserve"> </v>
      </c>
      <c r="O1328" s="242" t="str">
        <f>IFERROR(VLOOKUP(B1328,HĐ10!$C$8:$L$2000,10,0)," ")</f>
        <v xml:space="preserve"> </v>
      </c>
      <c r="P1328" s="242" t="str">
        <f>IFERROR(VLOOKUP(B1328,HĐ11!$C$7:$L$2000,10,0)," ")</f>
        <v xml:space="preserve"> </v>
      </c>
      <c r="Q1328" s="242" t="str">
        <f>IFERROR(VLOOKUP(B1328,HĐ12!$C$7:$L$2000,10,0)," ")</f>
        <v xml:space="preserve"> </v>
      </c>
      <c r="R1328" s="242" t="str">
        <f>IFERROR(VLOOKUP(B1328,HĐ13!$C$7:$L$2000,10,0)," ")</f>
        <v xml:space="preserve"> </v>
      </c>
      <c r="S1328" s="242" t="str">
        <f>IFERROR(VLOOKUP(B1328,HĐ14!$C$7:$L$2000,10,0)," ")</f>
        <v xml:space="preserve"> </v>
      </c>
      <c r="T1328" s="242">
        <f>IFERROR(VLOOKUP(B1328,HĐ15!$C$7:$L$2000,10,0)," ")</f>
        <v>4</v>
      </c>
      <c r="U1328" s="242" t="str">
        <f>IFERROR(VLOOKUP(B1328,HĐ16!$C$7:$L$2000,10,0)," ")</f>
        <v xml:space="preserve"> </v>
      </c>
      <c r="V1328" s="242" t="str">
        <f>IFERROR(VLOOKUP(B1328,HĐ17!$C$7:$L$2000,10,0)," ")</f>
        <v xml:space="preserve"> </v>
      </c>
      <c r="W1328" s="242" t="str">
        <f>IFERROR(VLOOKUP(B1328,HĐ18!$C$7:$L$2000,10,0)," ")</f>
        <v xml:space="preserve"> </v>
      </c>
      <c r="X1328" s="242" t="str">
        <f>IFERROR(VLOOKUP(B1328,HĐ19!$C$7:$L$2000,10,0)," ")</f>
        <v xml:space="preserve"> </v>
      </c>
      <c r="Y1328" s="242" t="str">
        <f>IFERROR(VLOOKUP(B1328,HĐ20!$C$7:$L$2000,10,0)," ")</f>
        <v xml:space="preserve"> </v>
      </c>
      <c r="Z1328" s="242" t="str">
        <f>IFERROR(VLOOKUP(B1328,HĐ21!$C$7:$L$1999,10,0)," ")</f>
        <v xml:space="preserve"> </v>
      </c>
      <c r="AA1328" s="242" t="str">
        <f>IFERROR(VLOOKUP(B1328,HĐ22!$C$7:$L$1999,10,0)," ")</f>
        <v xml:space="preserve"> </v>
      </c>
      <c r="AB1328" s="235">
        <f t="shared" si="20"/>
        <v>8</v>
      </c>
      <c r="AC1328" s="235"/>
    </row>
    <row r="1329" spans="1:29" s="240" customFormat="1" ht="12.75">
      <c r="A1329" s="235">
        <v>1298</v>
      </c>
      <c r="B1329" s="236">
        <v>2005190868</v>
      </c>
      <c r="C1329" s="237" t="s">
        <v>112</v>
      </c>
      <c r="D1329" s="238" t="s">
        <v>155</v>
      </c>
      <c r="E1329" s="239" t="s">
        <v>775</v>
      </c>
      <c r="F1329" s="242" t="str">
        <f>IFERROR(VLOOKUP(B1329,HĐ1!$C$8:$L$2000,10,0)," ")</f>
        <v xml:space="preserve"> </v>
      </c>
      <c r="G1329" s="242" t="str">
        <f>IFERROR(VLOOKUP(B1329,HĐ2!$C$7:$L$2000,10,0)," ")</f>
        <v xml:space="preserve"> </v>
      </c>
      <c r="H1329" s="242" t="str">
        <f>IFERROR(VLOOKUP(B1329,HĐ3!$C$8:$L$2000,10,0)," ")</f>
        <v xml:space="preserve"> </v>
      </c>
      <c r="I1329" s="242" t="str">
        <f>IFERROR(VLOOKUP(B1329,HĐ4!$C$8:$L$2000,10,0)," ")</f>
        <v xml:space="preserve"> </v>
      </c>
      <c r="J1329" s="242">
        <f>IFERROR(VLOOKUP(B1329,HĐ5!$C$8:$L$2000,10,0)," ")</f>
        <v>4</v>
      </c>
      <c r="K1329" s="242" t="str">
        <f>IFERROR(VLOOKUP(B1329,HĐ6!$C$8:$L$2000,10,0)," ")</f>
        <v xml:space="preserve"> </v>
      </c>
      <c r="L1329" s="242" t="str">
        <f>IFERROR(VLOOKUP(B1329,HĐ7!$C$7:$L$2000,10,0)," ")</f>
        <v xml:space="preserve"> </v>
      </c>
      <c r="M1329" s="242" t="str">
        <f>IFERROR(VLOOKUP(B1329,HĐ8!$C$7:$L$2000,10,0)," ")</f>
        <v xml:space="preserve"> </v>
      </c>
      <c r="N1329" s="242" t="str">
        <f>IFERROR(VLOOKUP(B1329,HĐ9!$C$7:$L$2000,10,0)," ")</f>
        <v xml:space="preserve"> </v>
      </c>
      <c r="O1329" s="242">
        <f>IFERROR(VLOOKUP(B1329,HĐ10!$C$8:$L$2000,10,0)," ")</f>
        <v>4</v>
      </c>
      <c r="P1329" s="242" t="str">
        <f>IFERROR(VLOOKUP(B1329,HĐ11!$C$7:$L$2000,10,0)," ")</f>
        <v xml:space="preserve"> </v>
      </c>
      <c r="Q1329" s="242" t="str">
        <f>IFERROR(VLOOKUP(B1329,HĐ12!$C$7:$L$2000,10,0)," ")</f>
        <v xml:space="preserve"> </v>
      </c>
      <c r="R1329" s="242" t="str">
        <f>IFERROR(VLOOKUP(B1329,HĐ13!$C$7:$L$2000,10,0)," ")</f>
        <v xml:space="preserve"> </v>
      </c>
      <c r="S1329" s="242" t="str">
        <f>IFERROR(VLOOKUP(B1329,HĐ14!$C$7:$L$2000,10,0)," ")</f>
        <v xml:space="preserve"> </v>
      </c>
      <c r="T1329" s="242" t="str">
        <f>IFERROR(VLOOKUP(B1329,HĐ15!$C$7:$L$2000,10,0)," ")</f>
        <v xml:space="preserve"> </v>
      </c>
      <c r="U1329" s="242" t="str">
        <f>IFERROR(VLOOKUP(B1329,HĐ16!$C$7:$L$2000,10,0)," ")</f>
        <v xml:space="preserve"> </v>
      </c>
      <c r="V1329" s="242" t="str">
        <f>IFERROR(VLOOKUP(B1329,HĐ17!$C$7:$L$2000,10,0)," ")</f>
        <v xml:space="preserve"> </v>
      </c>
      <c r="W1329" s="242" t="str">
        <f>IFERROR(VLOOKUP(B1329,HĐ18!$C$7:$L$2000,10,0)," ")</f>
        <v xml:space="preserve"> </v>
      </c>
      <c r="X1329" s="242" t="str">
        <f>IFERROR(VLOOKUP(B1329,HĐ19!$C$7:$L$2000,10,0)," ")</f>
        <v xml:space="preserve"> </v>
      </c>
      <c r="Y1329" s="242" t="str">
        <f>IFERROR(VLOOKUP(B1329,HĐ20!$C$7:$L$2000,10,0)," ")</f>
        <v xml:space="preserve"> </v>
      </c>
      <c r="Z1329" s="242" t="str">
        <f>IFERROR(VLOOKUP(B1329,HĐ21!$C$7:$L$1999,10,0)," ")</f>
        <v xml:space="preserve"> </v>
      </c>
      <c r="AA1329" s="242" t="str">
        <f>IFERROR(VLOOKUP(B1329,HĐ22!$C$7:$L$1999,10,0)," ")</f>
        <v xml:space="preserve"> </v>
      </c>
      <c r="AB1329" s="235">
        <f t="shared" si="20"/>
        <v>8</v>
      </c>
      <c r="AC1329" s="235"/>
    </row>
    <row r="1330" spans="1:29" s="240" customFormat="1" ht="12.75">
      <c r="A1330" s="235">
        <v>1299</v>
      </c>
      <c r="B1330" s="236">
        <v>2005190061</v>
      </c>
      <c r="C1330" s="237" t="s">
        <v>3482</v>
      </c>
      <c r="D1330" s="238" t="s">
        <v>51</v>
      </c>
      <c r="E1330" s="239" t="s">
        <v>526</v>
      </c>
      <c r="F1330" s="242" t="str">
        <f>IFERROR(VLOOKUP(B1330,HĐ1!$C$8:$L$2000,10,0)," ")</f>
        <v xml:space="preserve"> </v>
      </c>
      <c r="G1330" s="242" t="str">
        <f>IFERROR(VLOOKUP(B1330,HĐ2!$C$7:$L$2000,10,0)," ")</f>
        <v xml:space="preserve"> </v>
      </c>
      <c r="H1330" s="242" t="str">
        <f>IFERROR(VLOOKUP(B1330,HĐ3!$C$8:$L$2000,10,0)," ")</f>
        <v xml:space="preserve"> </v>
      </c>
      <c r="I1330" s="242" t="str">
        <f>IFERROR(VLOOKUP(B1330,HĐ4!$C$8:$L$2000,10,0)," ")</f>
        <v xml:space="preserve"> </v>
      </c>
      <c r="J1330" s="242" t="str">
        <f>IFERROR(VLOOKUP(B1330,HĐ5!$C$8:$L$2000,10,0)," ")</f>
        <v xml:space="preserve"> </v>
      </c>
      <c r="K1330" s="242" t="str">
        <f>IFERROR(VLOOKUP(B1330,HĐ6!$C$8:$L$2000,10,0)," ")</f>
        <v xml:space="preserve"> </v>
      </c>
      <c r="L1330" s="242" t="str">
        <f>IFERROR(VLOOKUP(B1330,HĐ7!$C$7:$L$2000,10,0)," ")</f>
        <v xml:space="preserve"> </v>
      </c>
      <c r="M1330" s="242" t="str">
        <f>IFERROR(VLOOKUP(B1330,HĐ8!$C$7:$L$2000,10,0)," ")</f>
        <v xml:space="preserve"> </v>
      </c>
      <c r="N1330" s="242" t="str">
        <f>IFERROR(VLOOKUP(B1330,HĐ9!$C$7:$L$2000,10,0)," ")</f>
        <v xml:space="preserve"> </v>
      </c>
      <c r="O1330" s="242" t="str">
        <f>IFERROR(VLOOKUP(B1330,HĐ10!$C$8:$L$2000,10,0)," ")</f>
        <v xml:space="preserve"> </v>
      </c>
      <c r="P1330" s="242" t="str">
        <f>IFERROR(VLOOKUP(B1330,HĐ11!$C$7:$L$2000,10,0)," ")</f>
        <v xml:space="preserve"> </v>
      </c>
      <c r="Q1330" s="242" t="str">
        <f>IFERROR(VLOOKUP(B1330,HĐ12!$C$7:$L$2000,10,0)," ")</f>
        <v xml:space="preserve"> </v>
      </c>
      <c r="R1330" s="242" t="str">
        <f>IFERROR(VLOOKUP(B1330,HĐ13!$C$7:$L$2000,10,0)," ")</f>
        <v xml:space="preserve"> </v>
      </c>
      <c r="S1330" s="242" t="str">
        <f>IFERROR(VLOOKUP(B1330,HĐ14!$C$7:$L$2000,10,0)," ")</f>
        <v xml:space="preserve"> </v>
      </c>
      <c r="T1330" s="242" t="str">
        <f>IFERROR(VLOOKUP(B1330,HĐ15!$C$7:$L$2000,10,0)," ")</f>
        <v xml:space="preserve"> </v>
      </c>
      <c r="U1330" s="242" t="str">
        <f>IFERROR(VLOOKUP(B1330,HĐ16!$C$7:$L$2000,10,0)," ")</f>
        <v xml:space="preserve"> </v>
      </c>
      <c r="V1330" s="242" t="str">
        <f>IFERROR(VLOOKUP(B1330,HĐ17!$C$7:$L$2000,10,0)," ")</f>
        <v xml:space="preserve"> </v>
      </c>
      <c r="W1330" s="242" t="str">
        <f>IFERROR(VLOOKUP(B1330,HĐ18!$C$7:$L$2000,10,0)," ")</f>
        <v xml:space="preserve"> </v>
      </c>
      <c r="X1330" s="242">
        <f>IFERROR(VLOOKUP(B1330,HĐ19!$C$7:$L$2000,10,0)," ")</f>
        <v>20</v>
      </c>
      <c r="Y1330" s="242" t="str">
        <f>IFERROR(VLOOKUP(B1330,HĐ20!$C$7:$L$2000,10,0)," ")</f>
        <v xml:space="preserve"> </v>
      </c>
      <c r="Z1330" s="242" t="str">
        <f>IFERROR(VLOOKUP(B1330,HĐ21!$C$7:$L$1999,10,0)," ")</f>
        <v xml:space="preserve"> </v>
      </c>
      <c r="AA1330" s="242" t="str">
        <f>IFERROR(VLOOKUP(B1330,HĐ22!$C$7:$L$1999,10,0)," ")</f>
        <v xml:space="preserve"> </v>
      </c>
      <c r="AB1330" s="235">
        <f t="shared" si="20"/>
        <v>20</v>
      </c>
      <c r="AC1330" s="235"/>
    </row>
    <row r="1331" spans="1:29" s="240" customFormat="1" ht="12.75">
      <c r="A1331" s="235">
        <v>1300</v>
      </c>
      <c r="B1331" s="236">
        <v>2005191006</v>
      </c>
      <c r="C1331" s="237" t="s">
        <v>2054</v>
      </c>
      <c r="D1331" s="238" t="s">
        <v>51</v>
      </c>
      <c r="E1331" s="239" t="s">
        <v>526</v>
      </c>
      <c r="F1331" s="242" t="str">
        <f>IFERROR(VLOOKUP(B1331,HĐ1!$C$8:$L$2000,10,0)," ")</f>
        <v xml:space="preserve"> </v>
      </c>
      <c r="G1331" s="242" t="str">
        <f>IFERROR(VLOOKUP(B1331,HĐ2!$C$7:$L$2000,10,0)," ")</f>
        <v xml:space="preserve"> </v>
      </c>
      <c r="H1331" s="242" t="str">
        <f>IFERROR(VLOOKUP(B1331,HĐ3!$C$8:$L$2000,10,0)," ")</f>
        <v xml:space="preserve"> </v>
      </c>
      <c r="I1331" s="242" t="str">
        <f>IFERROR(VLOOKUP(B1331,HĐ4!$C$8:$L$2000,10,0)," ")</f>
        <v xml:space="preserve"> </v>
      </c>
      <c r="J1331" s="242">
        <f>IFERROR(VLOOKUP(B1331,HĐ5!$C$8:$L$2000,10,0)," ")</f>
        <v>4</v>
      </c>
      <c r="K1331" s="242" t="str">
        <f>IFERROR(VLOOKUP(B1331,HĐ6!$C$8:$L$2000,10,0)," ")</f>
        <v xml:space="preserve"> </v>
      </c>
      <c r="L1331" s="242" t="str">
        <f>IFERROR(VLOOKUP(B1331,HĐ7!$C$7:$L$2000,10,0)," ")</f>
        <v xml:space="preserve"> </v>
      </c>
      <c r="M1331" s="242" t="str">
        <f>IFERROR(VLOOKUP(B1331,HĐ8!$C$7:$L$2000,10,0)," ")</f>
        <v xml:space="preserve"> </v>
      </c>
      <c r="N1331" s="242" t="str">
        <f>IFERROR(VLOOKUP(B1331,HĐ9!$C$7:$L$2000,10,0)," ")</f>
        <v xml:space="preserve"> </v>
      </c>
      <c r="O1331" s="242" t="str">
        <f>IFERROR(VLOOKUP(B1331,HĐ10!$C$8:$L$2000,10,0)," ")</f>
        <v xml:space="preserve"> </v>
      </c>
      <c r="P1331" s="242" t="str">
        <f>IFERROR(VLOOKUP(B1331,HĐ11!$C$7:$L$2000,10,0)," ")</f>
        <v xml:space="preserve"> </v>
      </c>
      <c r="Q1331" s="242" t="str">
        <f>IFERROR(VLOOKUP(B1331,HĐ12!$C$7:$L$2000,10,0)," ")</f>
        <v xml:space="preserve"> </v>
      </c>
      <c r="R1331" s="242">
        <f>IFERROR(VLOOKUP(B1331,HĐ13!$C$7:$L$2000,10,0)," ")</f>
        <v>4</v>
      </c>
      <c r="S1331" s="242" t="str">
        <f>IFERROR(VLOOKUP(B1331,HĐ14!$C$7:$L$2000,10,0)," ")</f>
        <v xml:space="preserve"> </v>
      </c>
      <c r="T1331" s="242" t="str">
        <f>IFERROR(VLOOKUP(B1331,HĐ15!$C$7:$L$2000,10,0)," ")</f>
        <v xml:space="preserve"> </v>
      </c>
      <c r="U1331" s="242" t="str">
        <f>IFERROR(VLOOKUP(B1331,HĐ16!$C$7:$L$2000,10,0)," ")</f>
        <v xml:space="preserve"> </v>
      </c>
      <c r="V1331" s="242" t="str">
        <f>IFERROR(VLOOKUP(B1331,HĐ17!$C$7:$L$2000,10,0)," ")</f>
        <v xml:space="preserve"> </v>
      </c>
      <c r="W1331" s="242" t="str">
        <f>IFERROR(VLOOKUP(B1331,HĐ18!$C$7:$L$2000,10,0)," ")</f>
        <v xml:space="preserve"> </v>
      </c>
      <c r="X1331" s="242" t="str">
        <f>IFERROR(VLOOKUP(B1331,HĐ19!$C$7:$L$2000,10,0)," ")</f>
        <v xml:space="preserve"> </v>
      </c>
      <c r="Y1331" s="242" t="str">
        <f>IFERROR(VLOOKUP(B1331,HĐ20!$C$7:$L$2000,10,0)," ")</f>
        <v xml:space="preserve"> </v>
      </c>
      <c r="Z1331" s="242" t="str">
        <f>IFERROR(VLOOKUP(B1331,HĐ21!$C$7:$L$1999,10,0)," ")</f>
        <v xml:space="preserve"> </v>
      </c>
      <c r="AA1331" s="242" t="str">
        <f>IFERROR(VLOOKUP(B1331,HĐ22!$C$7:$L$1999,10,0)," ")</f>
        <v xml:space="preserve"> </v>
      </c>
      <c r="AB1331" s="235">
        <f t="shared" si="20"/>
        <v>8</v>
      </c>
      <c r="AC1331" s="235"/>
    </row>
    <row r="1332" spans="1:29" s="240" customFormat="1" ht="12.75">
      <c r="A1332" s="235">
        <v>1301</v>
      </c>
      <c r="B1332" s="236">
        <v>2005191016</v>
      </c>
      <c r="C1332" s="237" t="s">
        <v>2834</v>
      </c>
      <c r="D1332" s="238" t="s">
        <v>51</v>
      </c>
      <c r="E1332" s="239" t="s">
        <v>526</v>
      </c>
      <c r="F1332" s="242" t="str">
        <f>IFERROR(VLOOKUP(B1332,HĐ1!$C$8:$L$2000,10,0)," ")</f>
        <v xml:space="preserve"> </v>
      </c>
      <c r="G1332" s="242" t="str">
        <f>IFERROR(VLOOKUP(B1332,HĐ2!$C$7:$L$2000,10,0)," ")</f>
        <v xml:space="preserve"> </v>
      </c>
      <c r="H1332" s="242" t="str">
        <f>IFERROR(VLOOKUP(B1332,HĐ3!$C$8:$L$2000,10,0)," ")</f>
        <v xml:space="preserve"> </v>
      </c>
      <c r="I1332" s="242" t="str">
        <f>IFERROR(VLOOKUP(B1332,HĐ4!$C$8:$L$2000,10,0)," ")</f>
        <v xml:space="preserve"> </v>
      </c>
      <c r="J1332" s="242">
        <f>IFERROR(VLOOKUP(B1332,HĐ5!$C$8:$L$2000,10,0)," ")</f>
        <v>4</v>
      </c>
      <c r="K1332" s="242" t="str">
        <f>IFERROR(VLOOKUP(B1332,HĐ6!$C$8:$L$2000,10,0)," ")</f>
        <v xml:space="preserve"> </v>
      </c>
      <c r="L1332" s="242" t="str">
        <f>IFERROR(VLOOKUP(B1332,HĐ7!$C$7:$L$2000,10,0)," ")</f>
        <v xml:space="preserve"> </v>
      </c>
      <c r="M1332" s="242" t="str">
        <f>IFERROR(VLOOKUP(B1332,HĐ8!$C$7:$L$2000,10,0)," ")</f>
        <v xml:space="preserve"> </v>
      </c>
      <c r="N1332" s="242" t="str">
        <f>IFERROR(VLOOKUP(B1332,HĐ9!$C$7:$L$2000,10,0)," ")</f>
        <v xml:space="preserve"> </v>
      </c>
      <c r="O1332" s="242" t="str">
        <f>IFERROR(VLOOKUP(B1332,HĐ10!$C$8:$L$2000,10,0)," ")</f>
        <v xml:space="preserve"> </v>
      </c>
      <c r="P1332" s="242" t="str">
        <f>IFERROR(VLOOKUP(B1332,HĐ11!$C$7:$L$2000,10,0)," ")</f>
        <v xml:space="preserve"> </v>
      </c>
      <c r="Q1332" s="242" t="str">
        <f>IFERROR(VLOOKUP(B1332,HĐ12!$C$7:$L$2000,10,0)," ")</f>
        <v xml:space="preserve"> </v>
      </c>
      <c r="R1332" s="242" t="str">
        <f>IFERROR(VLOOKUP(B1332,HĐ13!$C$7:$L$2000,10,0)," ")</f>
        <v xml:space="preserve"> </v>
      </c>
      <c r="S1332" s="242" t="str">
        <f>IFERROR(VLOOKUP(B1332,HĐ14!$C$7:$L$2000,10,0)," ")</f>
        <v xml:space="preserve"> </v>
      </c>
      <c r="T1332" s="242" t="str">
        <f>IFERROR(VLOOKUP(B1332,HĐ15!$C$7:$L$2000,10,0)," ")</f>
        <v xml:space="preserve"> </v>
      </c>
      <c r="U1332" s="242" t="str">
        <f>IFERROR(VLOOKUP(B1332,HĐ16!$C$7:$L$2000,10,0)," ")</f>
        <v xml:space="preserve"> </v>
      </c>
      <c r="V1332" s="242" t="str">
        <f>IFERROR(VLOOKUP(B1332,HĐ17!$C$7:$L$2000,10,0)," ")</f>
        <v xml:space="preserve"> </v>
      </c>
      <c r="W1332" s="242" t="str">
        <f>IFERROR(VLOOKUP(B1332,HĐ18!$C$7:$L$2000,10,0)," ")</f>
        <v xml:space="preserve"> </v>
      </c>
      <c r="X1332" s="242" t="str">
        <f>IFERROR(VLOOKUP(B1332,HĐ19!$C$7:$L$2000,10,0)," ")</f>
        <v xml:space="preserve"> </v>
      </c>
      <c r="Y1332" s="242" t="str">
        <f>IFERROR(VLOOKUP(B1332,HĐ20!$C$7:$L$2000,10,0)," ")</f>
        <v xml:space="preserve"> </v>
      </c>
      <c r="Z1332" s="242" t="str">
        <f>IFERROR(VLOOKUP(B1332,HĐ21!$C$7:$L$1999,10,0)," ")</f>
        <v xml:space="preserve"> </v>
      </c>
      <c r="AA1332" s="242" t="str">
        <f>IFERROR(VLOOKUP(B1332,HĐ22!$C$7:$L$1999,10,0)," ")</f>
        <v xml:space="preserve"> </v>
      </c>
      <c r="AB1332" s="235">
        <f t="shared" si="20"/>
        <v>4</v>
      </c>
      <c r="AC1332" s="235"/>
    </row>
    <row r="1333" spans="1:29" s="240" customFormat="1" ht="12.75">
      <c r="A1333" s="235">
        <v>1302</v>
      </c>
      <c r="B1333" s="236">
        <v>2005191022</v>
      </c>
      <c r="C1333" s="237" t="s">
        <v>602</v>
      </c>
      <c r="D1333" s="238" t="s">
        <v>603</v>
      </c>
      <c r="E1333" s="239" t="s">
        <v>526</v>
      </c>
      <c r="F1333" s="242" t="str">
        <f>IFERROR(VLOOKUP(B1333,HĐ1!$C$8:$L$2000,10,0)," ")</f>
        <v xml:space="preserve"> </v>
      </c>
      <c r="G1333" s="242" t="str">
        <f>IFERROR(VLOOKUP(B1333,HĐ2!$C$7:$L$2000,10,0)," ")</f>
        <v xml:space="preserve"> </v>
      </c>
      <c r="H1333" s="242" t="str">
        <f>IFERROR(VLOOKUP(B1333,HĐ3!$C$8:$L$2000,10,0)," ")</f>
        <v xml:space="preserve"> </v>
      </c>
      <c r="I1333" s="242">
        <f>IFERROR(VLOOKUP(B1333,HĐ4!$C$8:$L$2000,10,0)," ")</f>
        <v>4</v>
      </c>
      <c r="J1333" s="242">
        <f>IFERROR(VLOOKUP(B1333,HĐ5!$C$8:$L$2000,10,0)," ")</f>
        <v>4</v>
      </c>
      <c r="K1333" s="242" t="str">
        <f>IFERROR(VLOOKUP(B1333,HĐ6!$C$8:$L$2000,10,0)," ")</f>
        <v xml:space="preserve"> </v>
      </c>
      <c r="L1333" s="242" t="str">
        <f>IFERROR(VLOOKUP(B1333,HĐ7!$C$7:$L$2000,10,0)," ")</f>
        <v xml:space="preserve"> </v>
      </c>
      <c r="M1333" s="242">
        <f>IFERROR(VLOOKUP(B1333,HĐ8!$C$7:$L$2000,10,0)," ")</f>
        <v>4</v>
      </c>
      <c r="N1333" s="242" t="str">
        <f>IFERROR(VLOOKUP(B1333,HĐ9!$C$7:$L$2000,10,0)," ")</f>
        <v xml:space="preserve"> </v>
      </c>
      <c r="O1333" s="242" t="str">
        <f>IFERROR(VLOOKUP(B1333,HĐ10!$C$8:$L$2000,10,0)," ")</f>
        <v xml:space="preserve"> </v>
      </c>
      <c r="P1333" s="242" t="str">
        <f>IFERROR(VLOOKUP(B1333,HĐ11!$C$7:$L$2000,10,0)," ")</f>
        <v xml:space="preserve"> </v>
      </c>
      <c r="Q1333" s="242">
        <f>IFERROR(VLOOKUP(B1333,HĐ12!$C$7:$L$2000,10,0)," ")</f>
        <v>2</v>
      </c>
      <c r="R1333" s="242">
        <f>IFERROR(VLOOKUP(B1333,HĐ13!$C$7:$L$2000,10,0)," ")</f>
        <v>4</v>
      </c>
      <c r="S1333" s="242" t="str">
        <f>IFERROR(VLOOKUP(B1333,HĐ14!$C$7:$L$2000,10,0)," ")</f>
        <v xml:space="preserve"> </v>
      </c>
      <c r="T1333" s="242" t="str">
        <f>IFERROR(VLOOKUP(B1333,HĐ15!$C$7:$L$2000,10,0)," ")</f>
        <v xml:space="preserve"> </v>
      </c>
      <c r="U1333" s="242" t="str">
        <f>IFERROR(VLOOKUP(B1333,HĐ16!$C$7:$L$2000,10,0)," ")</f>
        <v xml:space="preserve"> </v>
      </c>
      <c r="V1333" s="242" t="str">
        <f>IFERROR(VLOOKUP(B1333,HĐ17!$C$7:$L$2000,10,0)," ")</f>
        <v xml:space="preserve"> </v>
      </c>
      <c r="W1333" s="242">
        <f>IFERROR(VLOOKUP(B1333,HĐ18!$C$7:$L$2000,10,0)," ")</f>
        <v>4</v>
      </c>
      <c r="X1333" s="242" t="str">
        <f>IFERROR(VLOOKUP(B1333,HĐ19!$C$7:$L$2000,10,0)," ")</f>
        <v xml:space="preserve"> </v>
      </c>
      <c r="Y1333" s="242" t="str">
        <f>IFERROR(VLOOKUP(B1333,HĐ20!$C$7:$L$2000,10,0)," ")</f>
        <v xml:space="preserve"> </v>
      </c>
      <c r="Z1333" s="242" t="str">
        <f>IFERROR(VLOOKUP(B1333,HĐ21!$C$7:$L$1999,10,0)," ")</f>
        <v xml:space="preserve"> </v>
      </c>
      <c r="AA1333" s="242" t="str">
        <f>IFERROR(VLOOKUP(B1333,HĐ22!$C$7:$L$1999,10,0)," ")</f>
        <v xml:space="preserve"> </v>
      </c>
      <c r="AB1333" s="235">
        <f t="shared" si="20"/>
        <v>22</v>
      </c>
      <c r="AC1333" s="235"/>
    </row>
    <row r="1334" spans="1:29" s="240" customFormat="1" ht="12.75">
      <c r="A1334" s="235">
        <v>1303</v>
      </c>
      <c r="B1334" s="236">
        <v>2005191029</v>
      </c>
      <c r="C1334" s="237" t="s">
        <v>718</v>
      </c>
      <c r="D1334" s="238" t="s">
        <v>1736</v>
      </c>
      <c r="E1334" s="239" t="s">
        <v>526</v>
      </c>
      <c r="F1334" s="242" t="str">
        <f>IFERROR(VLOOKUP(B1334,HĐ1!$C$8:$L$2000,10,0)," ")</f>
        <v xml:space="preserve"> </v>
      </c>
      <c r="G1334" s="242" t="str">
        <f>IFERROR(VLOOKUP(B1334,HĐ2!$C$7:$L$2000,10,0)," ")</f>
        <v xml:space="preserve"> </v>
      </c>
      <c r="H1334" s="242" t="str">
        <f>IFERROR(VLOOKUP(B1334,HĐ3!$C$8:$L$2000,10,0)," ")</f>
        <v xml:space="preserve"> </v>
      </c>
      <c r="I1334" s="242" t="str">
        <f>IFERROR(VLOOKUP(B1334,HĐ4!$C$8:$L$2000,10,0)," ")</f>
        <v xml:space="preserve"> </v>
      </c>
      <c r="J1334" s="242">
        <f>IFERROR(VLOOKUP(B1334,HĐ5!$C$8:$L$2000,10,0)," ")</f>
        <v>4</v>
      </c>
      <c r="K1334" s="242" t="str">
        <f>IFERROR(VLOOKUP(B1334,HĐ6!$C$8:$L$2000,10,0)," ")</f>
        <v xml:space="preserve"> </v>
      </c>
      <c r="L1334" s="242">
        <f>IFERROR(VLOOKUP(B1334,HĐ7!$C$7:$L$2000,10,0)," ")</f>
        <v>4</v>
      </c>
      <c r="M1334" s="242" t="str">
        <f>IFERROR(VLOOKUP(B1334,HĐ8!$C$7:$L$2000,10,0)," ")</f>
        <v xml:space="preserve"> </v>
      </c>
      <c r="N1334" s="242">
        <f>IFERROR(VLOOKUP(B1334,HĐ9!$C$7:$L$2000,10,0)," ")</f>
        <v>4</v>
      </c>
      <c r="O1334" s="242" t="str">
        <f>IFERROR(VLOOKUP(B1334,HĐ10!$C$8:$L$2000,10,0)," ")</f>
        <v xml:space="preserve"> </v>
      </c>
      <c r="P1334" s="242" t="str">
        <f>IFERROR(VLOOKUP(B1334,HĐ11!$C$7:$L$2000,10,0)," ")</f>
        <v xml:space="preserve"> </v>
      </c>
      <c r="Q1334" s="242" t="str">
        <f>IFERROR(VLOOKUP(B1334,HĐ12!$C$7:$L$2000,10,0)," ")</f>
        <v xml:space="preserve"> </v>
      </c>
      <c r="R1334" s="242" t="str">
        <f>IFERROR(VLOOKUP(B1334,HĐ13!$C$7:$L$2000,10,0)," ")</f>
        <v xml:space="preserve"> </v>
      </c>
      <c r="S1334" s="242" t="str">
        <f>IFERROR(VLOOKUP(B1334,HĐ14!$C$7:$L$2000,10,0)," ")</f>
        <v xml:space="preserve"> </v>
      </c>
      <c r="T1334" s="242" t="str">
        <f>IFERROR(VLOOKUP(B1334,HĐ15!$C$7:$L$2000,10,0)," ")</f>
        <v xml:space="preserve"> </v>
      </c>
      <c r="U1334" s="242" t="str">
        <f>IFERROR(VLOOKUP(B1334,HĐ16!$C$7:$L$2000,10,0)," ")</f>
        <v xml:space="preserve"> </v>
      </c>
      <c r="V1334" s="242" t="str">
        <f>IFERROR(VLOOKUP(B1334,HĐ17!$C$7:$L$2000,10,0)," ")</f>
        <v xml:space="preserve"> </v>
      </c>
      <c r="W1334" s="242" t="str">
        <f>IFERROR(VLOOKUP(B1334,HĐ18!$C$7:$L$2000,10,0)," ")</f>
        <v xml:space="preserve"> </v>
      </c>
      <c r="X1334" s="242" t="str">
        <f>IFERROR(VLOOKUP(B1334,HĐ19!$C$7:$L$2000,10,0)," ")</f>
        <v xml:space="preserve"> </v>
      </c>
      <c r="Y1334" s="242" t="str">
        <f>IFERROR(VLOOKUP(B1334,HĐ20!$C$7:$L$2000,10,0)," ")</f>
        <v xml:space="preserve"> </v>
      </c>
      <c r="Z1334" s="242">
        <f>IFERROR(VLOOKUP(B1334,HĐ21!$C$7:$L$1999,10,0)," ")</f>
        <v>4</v>
      </c>
      <c r="AA1334" s="242" t="str">
        <f>IFERROR(VLOOKUP(B1334,HĐ22!$C$7:$L$1999,10,0)," ")</f>
        <v xml:space="preserve"> </v>
      </c>
      <c r="AB1334" s="235">
        <f t="shared" si="20"/>
        <v>16</v>
      </c>
      <c r="AC1334" s="235"/>
    </row>
    <row r="1335" spans="1:29" s="240" customFormat="1" ht="12.75">
      <c r="A1335" s="235">
        <v>1304</v>
      </c>
      <c r="B1335" s="236">
        <v>2005190100</v>
      </c>
      <c r="C1335" s="237" t="s">
        <v>718</v>
      </c>
      <c r="D1335" s="238" t="s">
        <v>2453</v>
      </c>
      <c r="E1335" s="239" t="s">
        <v>526</v>
      </c>
      <c r="F1335" s="242" t="str">
        <f>IFERROR(VLOOKUP(B1335,HĐ1!$C$8:$L$2000,10,0)," ")</f>
        <v xml:space="preserve"> </v>
      </c>
      <c r="G1335" s="242" t="str">
        <f>IFERROR(VLOOKUP(B1335,HĐ2!$C$7:$L$2000,10,0)," ")</f>
        <v xml:space="preserve"> </v>
      </c>
      <c r="H1335" s="242" t="str">
        <f>IFERROR(VLOOKUP(B1335,HĐ3!$C$8:$L$2000,10,0)," ")</f>
        <v xml:space="preserve"> </v>
      </c>
      <c r="I1335" s="242" t="str">
        <f>IFERROR(VLOOKUP(B1335,HĐ4!$C$8:$L$2000,10,0)," ")</f>
        <v xml:space="preserve"> </v>
      </c>
      <c r="J1335" s="242">
        <f>IFERROR(VLOOKUP(B1335,HĐ5!$C$8:$L$2000,10,0)," ")</f>
        <v>4</v>
      </c>
      <c r="K1335" s="242" t="str">
        <f>IFERROR(VLOOKUP(B1335,HĐ6!$C$8:$L$2000,10,0)," ")</f>
        <v xml:space="preserve"> </v>
      </c>
      <c r="L1335" s="242" t="str">
        <f>IFERROR(VLOOKUP(B1335,HĐ7!$C$7:$L$2000,10,0)," ")</f>
        <v xml:space="preserve"> </v>
      </c>
      <c r="M1335" s="242" t="str">
        <f>IFERROR(VLOOKUP(B1335,HĐ8!$C$7:$L$2000,10,0)," ")</f>
        <v xml:space="preserve"> </v>
      </c>
      <c r="N1335" s="242" t="str">
        <f>IFERROR(VLOOKUP(B1335,HĐ9!$C$7:$L$2000,10,0)," ")</f>
        <v xml:space="preserve"> </v>
      </c>
      <c r="O1335" s="242" t="str">
        <f>IFERROR(VLOOKUP(B1335,HĐ10!$C$8:$L$2000,10,0)," ")</f>
        <v xml:space="preserve"> </v>
      </c>
      <c r="P1335" s="242" t="str">
        <f>IFERROR(VLOOKUP(B1335,HĐ11!$C$7:$L$2000,10,0)," ")</f>
        <v xml:space="preserve"> </v>
      </c>
      <c r="Q1335" s="242" t="str">
        <f>IFERROR(VLOOKUP(B1335,HĐ12!$C$7:$L$2000,10,0)," ")</f>
        <v xml:space="preserve"> </v>
      </c>
      <c r="R1335" s="242" t="str">
        <f>IFERROR(VLOOKUP(B1335,HĐ13!$C$7:$L$2000,10,0)," ")</f>
        <v xml:space="preserve"> </v>
      </c>
      <c r="S1335" s="242" t="str">
        <f>IFERROR(VLOOKUP(B1335,HĐ14!$C$7:$L$2000,10,0)," ")</f>
        <v xml:space="preserve"> </v>
      </c>
      <c r="T1335" s="242" t="str">
        <f>IFERROR(VLOOKUP(B1335,HĐ15!$C$7:$L$2000,10,0)," ")</f>
        <v xml:space="preserve"> </v>
      </c>
      <c r="U1335" s="242" t="str">
        <f>IFERROR(VLOOKUP(B1335,HĐ16!$C$7:$L$2000,10,0)," ")</f>
        <v xml:space="preserve"> </v>
      </c>
      <c r="V1335" s="242" t="str">
        <f>IFERROR(VLOOKUP(B1335,HĐ17!$C$7:$L$2000,10,0)," ")</f>
        <v xml:space="preserve"> </v>
      </c>
      <c r="W1335" s="242" t="str">
        <f>IFERROR(VLOOKUP(B1335,HĐ18!$C$7:$L$2000,10,0)," ")</f>
        <v xml:space="preserve"> </v>
      </c>
      <c r="X1335" s="242" t="str">
        <f>IFERROR(VLOOKUP(B1335,HĐ19!$C$7:$L$2000,10,0)," ")</f>
        <v xml:space="preserve"> </v>
      </c>
      <c r="Y1335" s="242">
        <f>IFERROR(VLOOKUP(B1335,HĐ20!$C$7:$L$2000,10,0)," ")</f>
        <v>4</v>
      </c>
      <c r="Z1335" s="242" t="str">
        <f>IFERROR(VLOOKUP(B1335,HĐ21!$C$7:$L$1999,10,0)," ")</f>
        <v xml:space="preserve"> </v>
      </c>
      <c r="AA1335" s="242" t="str">
        <f>IFERROR(VLOOKUP(B1335,HĐ22!$C$7:$L$1999,10,0)," ")</f>
        <v xml:space="preserve"> </v>
      </c>
      <c r="AB1335" s="235">
        <f t="shared" si="20"/>
        <v>8</v>
      </c>
      <c r="AC1335" s="235"/>
    </row>
    <row r="1336" spans="1:29" s="240" customFormat="1" ht="12.75" hidden="1">
      <c r="A1336" s="235">
        <v>1305</v>
      </c>
      <c r="B1336" s="236">
        <v>2005191031</v>
      </c>
      <c r="C1336" s="237" t="s">
        <v>768</v>
      </c>
      <c r="D1336" s="238" t="s">
        <v>2955</v>
      </c>
      <c r="E1336" s="239" t="s">
        <v>526</v>
      </c>
      <c r="F1336" s="242" t="str">
        <f>IFERROR(VLOOKUP(B1336,HĐ1!$C$8:$L$2000,10,0)," ")</f>
        <v xml:space="preserve"> </v>
      </c>
      <c r="G1336" s="242" t="str">
        <f>IFERROR(VLOOKUP(B1336,HĐ2!$C$7:$L$2000,10,0)," ")</f>
        <v xml:space="preserve"> </v>
      </c>
      <c r="H1336" s="242" t="str">
        <f>IFERROR(VLOOKUP(B1336,HĐ3!$C$8:$L$2000,10,0)," ")</f>
        <v xml:space="preserve"> </v>
      </c>
      <c r="I1336" s="242" t="str">
        <f>IFERROR(VLOOKUP(B1336,HĐ4!$C$8:$L$2000,10,0)," ")</f>
        <v xml:space="preserve"> </v>
      </c>
      <c r="J1336" s="242" t="str">
        <f>IFERROR(VLOOKUP(B1336,HĐ5!$C$8:$L$2000,10,0)," ")</f>
        <v xml:space="preserve"> </v>
      </c>
      <c r="K1336" s="242" t="str">
        <f>IFERROR(VLOOKUP(B1336,HĐ6!$C$8:$L$2000,10,0)," ")</f>
        <v xml:space="preserve"> </v>
      </c>
      <c r="L1336" s="242" t="str">
        <f>IFERROR(VLOOKUP(B1336,HĐ7!$C$7:$L$2000,10,0)," ")</f>
        <v xml:space="preserve"> </v>
      </c>
      <c r="M1336" s="242" t="str">
        <f>IFERROR(VLOOKUP(B1336,HĐ8!$C$7:$L$2000,10,0)," ")</f>
        <v xml:space="preserve"> </v>
      </c>
      <c r="N1336" s="242" t="str">
        <f>IFERROR(VLOOKUP(B1336,HĐ9!$C$7:$L$2000,10,0)," ")</f>
        <v xml:space="preserve"> </v>
      </c>
      <c r="O1336" s="242" t="str">
        <f>IFERROR(VLOOKUP(B1336,HĐ10!$C$8:$L$2000,10,0)," ")</f>
        <v xml:space="preserve"> </v>
      </c>
      <c r="P1336" s="242" t="str">
        <f>IFERROR(VLOOKUP(B1336,HĐ11!$C$7:$L$2000,10,0)," ")</f>
        <v xml:space="preserve"> </v>
      </c>
      <c r="Q1336" s="242" t="str">
        <f>IFERROR(VLOOKUP(B1336,HĐ12!$C$7:$L$2000,10,0)," ")</f>
        <v xml:space="preserve"> </v>
      </c>
      <c r="R1336" s="242" t="str">
        <f>IFERROR(VLOOKUP(B1336,HĐ13!$C$7:$L$2000,10,0)," ")</f>
        <v xml:space="preserve"> </v>
      </c>
      <c r="S1336" s="242" t="str">
        <f>IFERROR(VLOOKUP(B1336,HĐ14!$C$7:$L$2000,10,0)," ")</f>
        <v xml:space="preserve"> </v>
      </c>
      <c r="T1336" s="242" t="str">
        <f>IFERROR(VLOOKUP(B1336,HĐ15!$C$7:$L$2000,10,0)," ")</f>
        <v xml:space="preserve"> </v>
      </c>
      <c r="U1336" s="242" t="str">
        <f>IFERROR(VLOOKUP(B1336,HĐ16!$C$7:$L$2000,10,0)," ")</f>
        <v xml:space="preserve"> </v>
      </c>
      <c r="V1336" s="242" t="str">
        <f>IFERROR(VLOOKUP(B1336,HĐ17!$C$7:$L$2000,10,0)," ")</f>
        <v xml:space="preserve"> </v>
      </c>
      <c r="W1336" s="242" t="str">
        <f>IFERROR(VLOOKUP(B1336,HĐ18!$C$7:$L$2000,10,0)," ")</f>
        <v xml:space="preserve"> </v>
      </c>
      <c r="X1336" s="242" t="str">
        <f>IFERROR(VLOOKUP(B1336,HĐ19!$C$7:$L$2000,10,0)," ")</f>
        <v xml:space="preserve"> </v>
      </c>
      <c r="Y1336" s="242" t="str">
        <f>IFERROR(VLOOKUP(B1336,HĐ20!$C$7:$L$2000,10,0)," ")</f>
        <v xml:space="preserve"> </v>
      </c>
      <c r="Z1336" s="242" t="str">
        <f>IFERROR(VLOOKUP(B1336,HĐ21!$C$7:$L$1999,10,0)," ")</f>
        <v xml:space="preserve"> </v>
      </c>
      <c r="AA1336" s="242" t="str">
        <f>IFERROR(VLOOKUP(B1336,HĐ22!$C$7:$L$1999,10,0)," ")</f>
        <v xml:space="preserve"> </v>
      </c>
      <c r="AB1336" s="235">
        <f t="shared" si="20"/>
        <v>0</v>
      </c>
      <c r="AC1336" s="235"/>
    </row>
    <row r="1337" spans="1:29" s="240" customFormat="1" ht="12.75">
      <c r="A1337" s="235">
        <v>1306</v>
      </c>
      <c r="B1337" s="236">
        <v>2005190136</v>
      </c>
      <c r="C1337" s="237" t="s">
        <v>3483</v>
      </c>
      <c r="D1337" s="238" t="s">
        <v>26</v>
      </c>
      <c r="E1337" s="239" t="s">
        <v>526</v>
      </c>
      <c r="F1337" s="242" t="str">
        <f>IFERROR(VLOOKUP(B1337,HĐ1!$C$8:$L$2000,10,0)," ")</f>
        <v xml:space="preserve"> </v>
      </c>
      <c r="G1337" s="242" t="str">
        <f>IFERROR(VLOOKUP(B1337,HĐ2!$C$7:$L$2000,10,0)," ")</f>
        <v xml:space="preserve"> </v>
      </c>
      <c r="H1337" s="242" t="str">
        <f>IFERROR(VLOOKUP(B1337,HĐ3!$C$8:$L$2000,10,0)," ")</f>
        <v xml:space="preserve"> </v>
      </c>
      <c r="I1337" s="242" t="str">
        <f>IFERROR(VLOOKUP(B1337,HĐ4!$C$8:$L$2000,10,0)," ")</f>
        <v xml:space="preserve"> </v>
      </c>
      <c r="J1337" s="242">
        <f>IFERROR(VLOOKUP(B1337,HĐ5!$C$8:$L$2000,10,0)," ")</f>
        <v>4</v>
      </c>
      <c r="K1337" s="242" t="str">
        <f>IFERROR(VLOOKUP(B1337,HĐ6!$C$8:$L$2000,10,0)," ")</f>
        <v xml:space="preserve"> </v>
      </c>
      <c r="L1337" s="242" t="str">
        <f>IFERROR(VLOOKUP(B1337,HĐ7!$C$7:$L$2000,10,0)," ")</f>
        <v xml:space="preserve"> </v>
      </c>
      <c r="M1337" s="242" t="str">
        <f>IFERROR(VLOOKUP(B1337,HĐ8!$C$7:$L$2000,10,0)," ")</f>
        <v xml:space="preserve"> </v>
      </c>
      <c r="N1337" s="242" t="str">
        <f>IFERROR(VLOOKUP(B1337,HĐ9!$C$7:$L$2000,10,0)," ")</f>
        <v xml:space="preserve"> </v>
      </c>
      <c r="O1337" s="242" t="str">
        <f>IFERROR(VLOOKUP(B1337,HĐ10!$C$8:$L$2000,10,0)," ")</f>
        <v xml:space="preserve"> </v>
      </c>
      <c r="P1337" s="242" t="str">
        <f>IFERROR(VLOOKUP(B1337,HĐ11!$C$7:$L$2000,10,0)," ")</f>
        <v xml:space="preserve"> </v>
      </c>
      <c r="Q1337" s="242" t="str">
        <f>IFERROR(VLOOKUP(B1337,HĐ12!$C$7:$L$2000,10,0)," ")</f>
        <v xml:space="preserve"> </v>
      </c>
      <c r="R1337" s="242" t="str">
        <f>IFERROR(VLOOKUP(B1337,HĐ13!$C$7:$L$2000,10,0)," ")</f>
        <v xml:space="preserve"> </v>
      </c>
      <c r="S1337" s="242" t="str">
        <f>IFERROR(VLOOKUP(B1337,HĐ14!$C$7:$L$2000,10,0)," ")</f>
        <v xml:space="preserve"> </v>
      </c>
      <c r="T1337" s="242" t="str">
        <f>IFERROR(VLOOKUP(B1337,HĐ15!$C$7:$L$2000,10,0)," ")</f>
        <v xml:space="preserve"> </v>
      </c>
      <c r="U1337" s="242" t="str">
        <f>IFERROR(VLOOKUP(B1337,HĐ16!$C$7:$L$2000,10,0)," ")</f>
        <v xml:space="preserve"> </v>
      </c>
      <c r="V1337" s="242" t="str">
        <f>IFERROR(VLOOKUP(B1337,HĐ17!$C$7:$L$2000,10,0)," ")</f>
        <v xml:space="preserve"> </v>
      </c>
      <c r="W1337" s="242" t="str">
        <f>IFERROR(VLOOKUP(B1337,HĐ18!$C$7:$L$2000,10,0)," ")</f>
        <v xml:space="preserve"> </v>
      </c>
      <c r="X1337" s="242" t="str">
        <f>IFERROR(VLOOKUP(B1337,HĐ19!$C$7:$L$2000,10,0)," ")</f>
        <v xml:space="preserve"> </v>
      </c>
      <c r="Y1337" s="242" t="str">
        <f>IFERROR(VLOOKUP(B1337,HĐ20!$C$7:$L$2000,10,0)," ")</f>
        <v xml:space="preserve"> </v>
      </c>
      <c r="Z1337" s="242" t="str">
        <f>IFERROR(VLOOKUP(B1337,HĐ21!$C$7:$L$1999,10,0)," ")</f>
        <v xml:space="preserve"> </v>
      </c>
      <c r="AA1337" s="242" t="str">
        <f>IFERROR(VLOOKUP(B1337,HĐ22!$C$7:$L$1999,10,0)," ")</f>
        <v xml:space="preserve"> </v>
      </c>
      <c r="AB1337" s="235">
        <f t="shared" si="20"/>
        <v>4</v>
      </c>
      <c r="AC1337" s="235"/>
    </row>
    <row r="1338" spans="1:29" s="240" customFormat="1" ht="12.75">
      <c r="A1338" s="235">
        <v>1307</v>
      </c>
      <c r="B1338" s="236">
        <v>2005190150</v>
      </c>
      <c r="C1338" s="237" t="s">
        <v>136</v>
      </c>
      <c r="D1338" s="238" t="s">
        <v>45</v>
      </c>
      <c r="E1338" s="239" t="s">
        <v>526</v>
      </c>
      <c r="F1338" s="242">
        <f>IFERROR(VLOOKUP(B1338,HĐ1!$C$8:$L$2000,10,0)," ")</f>
        <v>11</v>
      </c>
      <c r="G1338" s="242">
        <f>IFERROR(VLOOKUP(B1338,HĐ2!$C$7:$L$2000,10,0)," ")</f>
        <v>7</v>
      </c>
      <c r="H1338" s="242">
        <f>IFERROR(VLOOKUP(B1338,HĐ3!$C$8:$L$2000,10,0)," ")</f>
        <v>4</v>
      </c>
      <c r="I1338" s="242" t="str">
        <f>IFERROR(VLOOKUP(B1338,HĐ4!$C$8:$L$2000,10,0)," ")</f>
        <v xml:space="preserve"> </v>
      </c>
      <c r="J1338" s="242">
        <f>IFERROR(VLOOKUP(B1338,HĐ5!$C$8:$L$2000,10,0)," ")</f>
        <v>4</v>
      </c>
      <c r="K1338" s="242" t="str">
        <f>IFERROR(VLOOKUP(B1338,HĐ6!$C$8:$L$2000,10,0)," ")</f>
        <v xml:space="preserve"> </v>
      </c>
      <c r="L1338" s="242" t="str">
        <f>IFERROR(VLOOKUP(B1338,HĐ7!$C$7:$L$2000,10,0)," ")</f>
        <v xml:space="preserve"> </v>
      </c>
      <c r="M1338" s="242" t="str">
        <f>IFERROR(VLOOKUP(B1338,HĐ8!$C$7:$L$2000,10,0)," ")</f>
        <v xml:space="preserve"> </v>
      </c>
      <c r="N1338" s="242" t="str">
        <f>IFERROR(VLOOKUP(B1338,HĐ9!$C$7:$L$2000,10,0)," ")</f>
        <v xml:space="preserve"> </v>
      </c>
      <c r="O1338" s="242" t="str">
        <f>IFERROR(VLOOKUP(B1338,HĐ10!$C$8:$L$2000,10,0)," ")</f>
        <v xml:space="preserve"> </v>
      </c>
      <c r="P1338" s="242">
        <f>IFERROR(VLOOKUP(B1338,HĐ11!$C$7:$L$2000,10,0)," ")</f>
        <v>7</v>
      </c>
      <c r="Q1338" s="242" t="str">
        <f>IFERROR(VLOOKUP(B1338,HĐ12!$C$7:$L$2000,10,0)," ")</f>
        <v xml:space="preserve"> </v>
      </c>
      <c r="R1338" s="242">
        <f>IFERROR(VLOOKUP(B1338,HĐ13!$C$7:$L$2000,10,0)," ")</f>
        <v>7</v>
      </c>
      <c r="S1338" s="242">
        <f>IFERROR(VLOOKUP(B1338,HĐ14!$C$7:$L$2000,10,0)," ")</f>
        <v>8</v>
      </c>
      <c r="T1338" s="242">
        <f>IFERROR(VLOOKUP(B1338,HĐ15!$C$7:$L$2000,10,0)," ")</f>
        <v>4</v>
      </c>
      <c r="U1338" s="242" t="str">
        <f>IFERROR(VLOOKUP(B1338,HĐ16!$C$7:$L$2000,10,0)," ")</f>
        <v xml:space="preserve"> </v>
      </c>
      <c r="V1338" s="242" t="str">
        <f>IFERROR(VLOOKUP(B1338,HĐ17!$C$7:$L$2000,10,0)," ")</f>
        <v xml:space="preserve"> </v>
      </c>
      <c r="W1338" s="242" t="str">
        <f>IFERROR(VLOOKUP(B1338,HĐ18!$C$7:$L$2000,10,0)," ")</f>
        <v xml:space="preserve"> </v>
      </c>
      <c r="X1338" s="242" t="str">
        <f>IFERROR(VLOOKUP(B1338,HĐ19!$C$7:$L$2000,10,0)," ")</f>
        <v xml:space="preserve"> </v>
      </c>
      <c r="Y1338" s="242" t="str">
        <f>IFERROR(VLOOKUP(B1338,HĐ20!$C$7:$L$2000,10,0)," ")</f>
        <v xml:space="preserve"> </v>
      </c>
      <c r="Z1338" s="242" t="str">
        <f>IFERROR(VLOOKUP(B1338,HĐ21!$C$7:$L$1999,10,0)," ")</f>
        <v xml:space="preserve"> </v>
      </c>
      <c r="AA1338" s="242" t="str">
        <f>IFERROR(VLOOKUP(B1338,HĐ22!$C$7:$L$1999,10,0)," ")</f>
        <v xml:space="preserve"> </v>
      </c>
      <c r="AB1338" s="235">
        <f t="shared" si="20"/>
        <v>52</v>
      </c>
      <c r="AC1338" s="235"/>
    </row>
    <row r="1339" spans="1:29" s="240" customFormat="1" ht="12.75" hidden="1">
      <c r="A1339" s="235">
        <v>1308</v>
      </c>
      <c r="B1339" s="236">
        <v>2005191033</v>
      </c>
      <c r="C1339" s="237" t="s">
        <v>3484</v>
      </c>
      <c r="D1339" s="238" t="s">
        <v>389</v>
      </c>
      <c r="E1339" s="239" t="s">
        <v>526</v>
      </c>
      <c r="F1339" s="242" t="str">
        <f>IFERROR(VLOOKUP(B1339,HĐ1!$C$8:$L$2000,10,0)," ")</f>
        <v xml:space="preserve"> </v>
      </c>
      <c r="G1339" s="242" t="str">
        <f>IFERROR(VLOOKUP(B1339,HĐ2!$C$7:$L$2000,10,0)," ")</f>
        <v xml:space="preserve"> </v>
      </c>
      <c r="H1339" s="242" t="str">
        <f>IFERROR(VLOOKUP(B1339,HĐ3!$C$8:$L$2000,10,0)," ")</f>
        <v xml:space="preserve"> </v>
      </c>
      <c r="I1339" s="242" t="str">
        <f>IFERROR(VLOOKUP(B1339,HĐ4!$C$8:$L$2000,10,0)," ")</f>
        <v xml:space="preserve"> </v>
      </c>
      <c r="J1339" s="242" t="str">
        <f>IFERROR(VLOOKUP(B1339,HĐ5!$C$8:$L$2000,10,0)," ")</f>
        <v xml:space="preserve"> </v>
      </c>
      <c r="K1339" s="242" t="str">
        <f>IFERROR(VLOOKUP(B1339,HĐ6!$C$8:$L$2000,10,0)," ")</f>
        <v xml:space="preserve"> </v>
      </c>
      <c r="L1339" s="242" t="str">
        <f>IFERROR(VLOOKUP(B1339,HĐ7!$C$7:$L$2000,10,0)," ")</f>
        <v xml:space="preserve"> </v>
      </c>
      <c r="M1339" s="242" t="str">
        <f>IFERROR(VLOOKUP(B1339,HĐ8!$C$7:$L$2000,10,0)," ")</f>
        <v xml:space="preserve"> </v>
      </c>
      <c r="N1339" s="242" t="str">
        <f>IFERROR(VLOOKUP(B1339,HĐ9!$C$7:$L$2000,10,0)," ")</f>
        <v xml:space="preserve"> </v>
      </c>
      <c r="O1339" s="242" t="str">
        <f>IFERROR(VLOOKUP(B1339,HĐ10!$C$8:$L$2000,10,0)," ")</f>
        <v xml:space="preserve"> </v>
      </c>
      <c r="P1339" s="242" t="str">
        <f>IFERROR(VLOOKUP(B1339,HĐ11!$C$7:$L$2000,10,0)," ")</f>
        <v xml:space="preserve"> </v>
      </c>
      <c r="Q1339" s="242" t="str">
        <f>IFERROR(VLOOKUP(B1339,HĐ12!$C$7:$L$2000,10,0)," ")</f>
        <v xml:space="preserve"> </v>
      </c>
      <c r="R1339" s="242" t="str">
        <f>IFERROR(VLOOKUP(B1339,HĐ13!$C$7:$L$2000,10,0)," ")</f>
        <v xml:space="preserve"> </v>
      </c>
      <c r="S1339" s="242" t="str">
        <f>IFERROR(VLOOKUP(B1339,HĐ14!$C$7:$L$2000,10,0)," ")</f>
        <v xml:space="preserve"> </v>
      </c>
      <c r="T1339" s="242" t="str">
        <f>IFERROR(VLOOKUP(B1339,HĐ15!$C$7:$L$2000,10,0)," ")</f>
        <v xml:space="preserve"> </v>
      </c>
      <c r="U1339" s="242" t="str">
        <f>IFERROR(VLOOKUP(B1339,HĐ16!$C$7:$L$2000,10,0)," ")</f>
        <v xml:space="preserve"> </v>
      </c>
      <c r="V1339" s="242" t="str">
        <f>IFERROR(VLOOKUP(B1339,HĐ17!$C$7:$L$2000,10,0)," ")</f>
        <v xml:space="preserve"> </v>
      </c>
      <c r="W1339" s="242" t="str">
        <f>IFERROR(VLOOKUP(B1339,HĐ18!$C$7:$L$2000,10,0)," ")</f>
        <v xml:space="preserve"> </v>
      </c>
      <c r="X1339" s="242" t="str">
        <f>IFERROR(VLOOKUP(B1339,HĐ19!$C$7:$L$2000,10,0)," ")</f>
        <v xml:space="preserve"> </v>
      </c>
      <c r="Y1339" s="242" t="str">
        <f>IFERROR(VLOOKUP(B1339,HĐ20!$C$7:$L$2000,10,0)," ")</f>
        <v xml:space="preserve"> </v>
      </c>
      <c r="Z1339" s="242" t="str">
        <f>IFERROR(VLOOKUP(B1339,HĐ21!$C$7:$L$1999,10,0)," ")</f>
        <v xml:space="preserve"> </v>
      </c>
      <c r="AA1339" s="242" t="str">
        <f>IFERROR(VLOOKUP(B1339,HĐ22!$C$7:$L$1999,10,0)," ")</f>
        <v xml:space="preserve"> </v>
      </c>
      <c r="AB1339" s="235">
        <f t="shared" si="20"/>
        <v>0</v>
      </c>
      <c r="AC1339" s="235"/>
    </row>
    <row r="1340" spans="1:29" s="240" customFormat="1" ht="12.75">
      <c r="A1340" s="235">
        <v>1309</v>
      </c>
      <c r="B1340" s="236">
        <v>2005190178</v>
      </c>
      <c r="C1340" s="237" t="s">
        <v>2433</v>
      </c>
      <c r="D1340" s="238" t="s">
        <v>157</v>
      </c>
      <c r="E1340" s="239" t="s">
        <v>526</v>
      </c>
      <c r="F1340" s="242" t="str">
        <f>IFERROR(VLOOKUP(B1340,HĐ1!$C$8:$L$2000,10,0)," ")</f>
        <v xml:space="preserve"> </v>
      </c>
      <c r="G1340" s="242" t="str">
        <f>IFERROR(VLOOKUP(B1340,HĐ2!$C$7:$L$2000,10,0)," ")</f>
        <v xml:space="preserve"> </v>
      </c>
      <c r="H1340" s="242" t="str">
        <f>IFERROR(VLOOKUP(B1340,HĐ3!$C$8:$L$2000,10,0)," ")</f>
        <v xml:space="preserve"> </v>
      </c>
      <c r="I1340" s="242" t="str">
        <f>IFERROR(VLOOKUP(B1340,HĐ4!$C$8:$L$2000,10,0)," ")</f>
        <v xml:space="preserve"> </v>
      </c>
      <c r="J1340" s="242">
        <f>IFERROR(VLOOKUP(B1340,HĐ5!$C$8:$L$2000,10,0)," ")</f>
        <v>4</v>
      </c>
      <c r="K1340" s="242" t="str">
        <f>IFERROR(VLOOKUP(B1340,HĐ6!$C$8:$L$2000,10,0)," ")</f>
        <v xml:space="preserve"> </v>
      </c>
      <c r="L1340" s="242" t="str">
        <f>IFERROR(VLOOKUP(B1340,HĐ7!$C$7:$L$2000,10,0)," ")</f>
        <v xml:space="preserve"> </v>
      </c>
      <c r="M1340" s="242" t="str">
        <f>IFERROR(VLOOKUP(B1340,HĐ8!$C$7:$L$2000,10,0)," ")</f>
        <v xml:space="preserve"> </v>
      </c>
      <c r="N1340" s="242" t="str">
        <f>IFERROR(VLOOKUP(B1340,HĐ9!$C$7:$L$2000,10,0)," ")</f>
        <v xml:space="preserve"> </v>
      </c>
      <c r="O1340" s="242" t="str">
        <f>IFERROR(VLOOKUP(B1340,HĐ10!$C$8:$L$2000,10,0)," ")</f>
        <v xml:space="preserve"> </v>
      </c>
      <c r="P1340" s="242" t="str">
        <f>IFERROR(VLOOKUP(B1340,HĐ11!$C$7:$L$2000,10,0)," ")</f>
        <v xml:space="preserve"> </v>
      </c>
      <c r="Q1340" s="242" t="str">
        <f>IFERROR(VLOOKUP(B1340,HĐ12!$C$7:$L$2000,10,0)," ")</f>
        <v xml:space="preserve"> </v>
      </c>
      <c r="R1340" s="242" t="str">
        <f>IFERROR(VLOOKUP(B1340,HĐ13!$C$7:$L$2000,10,0)," ")</f>
        <v xml:space="preserve"> </v>
      </c>
      <c r="S1340" s="242" t="str">
        <f>IFERROR(VLOOKUP(B1340,HĐ14!$C$7:$L$2000,10,0)," ")</f>
        <v xml:space="preserve"> </v>
      </c>
      <c r="T1340" s="242" t="str">
        <f>IFERROR(VLOOKUP(B1340,HĐ15!$C$7:$L$2000,10,0)," ")</f>
        <v xml:space="preserve"> </v>
      </c>
      <c r="U1340" s="242" t="str">
        <f>IFERROR(VLOOKUP(B1340,HĐ16!$C$7:$L$2000,10,0)," ")</f>
        <v xml:space="preserve"> </v>
      </c>
      <c r="V1340" s="242" t="str">
        <f>IFERROR(VLOOKUP(B1340,HĐ17!$C$7:$L$2000,10,0)," ")</f>
        <v xml:space="preserve"> </v>
      </c>
      <c r="W1340" s="242" t="str">
        <f>IFERROR(VLOOKUP(B1340,HĐ18!$C$7:$L$2000,10,0)," ")</f>
        <v xml:space="preserve"> </v>
      </c>
      <c r="X1340" s="242" t="str">
        <f>IFERROR(VLOOKUP(B1340,HĐ19!$C$7:$L$2000,10,0)," ")</f>
        <v xml:space="preserve"> </v>
      </c>
      <c r="Y1340" s="242">
        <f>IFERROR(VLOOKUP(B1340,HĐ20!$C$7:$L$2000,10,0)," ")</f>
        <v>4</v>
      </c>
      <c r="Z1340" s="242" t="str">
        <f>IFERROR(VLOOKUP(B1340,HĐ21!$C$7:$L$1999,10,0)," ")</f>
        <v xml:space="preserve"> </v>
      </c>
      <c r="AA1340" s="242" t="str">
        <f>IFERROR(VLOOKUP(B1340,HĐ22!$C$7:$L$1999,10,0)," ")</f>
        <v xml:space="preserve"> </v>
      </c>
      <c r="AB1340" s="235">
        <f t="shared" si="20"/>
        <v>8</v>
      </c>
      <c r="AC1340" s="235"/>
    </row>
    <row r="1341" spans="1:29" s="240" customFormat="1" ht="12.75" hidden="1">
      <c r="A1341" s="235">
        <v>1310</v>
      </c>
      <c r="B1341" s="236">
        <v>2005190174</v>
      </c>
      <c r="C1341" s="237" t="s">
        <v>1761</v>
      </c>
      <c r="D1341" s="238" t="s">
        <v>119</v>
      </c>
      <c r="E1341" s="239" t="s">
        <v>526</v>
      </c>
      <c r="F1341" s="242" t="str">
        <f>IFERROR(VLOOKUP(B1341,HĐ1!$C$8:$L$2000,10,0)," ")</f>
        <v xml:space="preserve"> </v>
      </c>
      <c r="G1341" s="242" t="str">
        <f>IFERROR(VLOOKUP(B1341,HĐ2!$C$7:$L$2000,10,0)," ")</f>
        <v xml:space="preserve"> </v>
      </c>
      <c r="H1341" s="242" t="str">
        <f>IFERROR(VLOOKUP(B1341,HĐ3!$C$8:$L$2000,10,0)," ")</f>
        <v xml:space="preserve"> </v>
      </c>
      <c r="I1341" s="242" t="str">
        <f>IFERROR(VLOOKUP(B1341,HĐ4!$C$8:$L$2000,10,0)," ")</f>
        <v xml:space="preserve"> </v>
      </c>
      <c r="J1341" s="242" t="str">
        <f>IFERROR(VLOOKUP(B1341,HĐ5!$C$8:$L$2000,10,0)," ")</f>
        <v xml:space="preserve"> </v>
      </c>
      <c r="K1341" s="242" t="str">
        <f>IFERROR(VLOOKUP(B1341,HĐ6!$C$8:$L$2000,10,0)," ")</f>
        <v xml:space="preserve"> </v>
      </c>
      <c r="L1341" s="242" t="str">
        <f>IFERROR(VLOOKUP(B1341,HĐ7!$C$7:$L$2000,10,0)," ")</f>
        <v xml:space="preserve"> </v>
      </c>
      <c r="M1341" s="242" t="str">
        <f>IFERROR(VLOOKUP(B1341,HĐ8!$C$7:$L$2000,10,0)," ")</f>
        <v xml:space="preserve"> </v>
      </c>
      <c r="N1341" s="242" t="str">
        <f>IFERROR(VLOOKUP(B1341,HĐ9!$C$7:$L$2000,10,0)," ")</f>
        <v xml:space="preserve"> </v>
      </c>
      <c r="O1341" s="242" t="str">
        <f>IFERROR(VLOOKUP(B1341,HĐ10!$C$8:$L$2000,10,0)," ")</f>
        <v xml:space="preserve"> </v>
      </c>
      <c r="P1341" s="242" t="str">
        <f>IFERROR(VLOOKUP(B1341,HĐ11!$C$7:$L$2000,10,0)," ")</f>
        <v xml:space="preserve"> </v>
      </c>
      <c r="Q1341" s="242" t="str">
        <f>IFERROR(VLOOKUP(B1341,HĐ12!$C$7:$L$2000,10,0)," ")</f>
        <v xml:space="preserve"> </v>
      </c>
      <c r="R1341" s="242" t="str">
        <f>IFERROR(VLOOKUP(B1341,HĐ13!$C$7:$L$2000,10,0)," ")</f>
        <v xml:space="preserve"> </v>
      </c>
      <c r="S1341" s="242" t="str">
        <f>IFERROR(VLOOKUP(B1341,HĐ14!$C$7:$L$2000,10,0)," ")</f>
        <v xml:space="preserve"> </v>
      </c>
      <c r="T1341" s="242" t="str">
        <f>IFERROR(VLOOKUP(B1341,HĐ15!$C$7:$L$2000,10,0)," ")</f>
        <v xml:space="preserve"> </v>
      </c>
      <c r="U1341" s="242" t="str">
        <f>IFERROR(VLOOKUP(B1341,HĐ16!$C$7:$L$2000,10,0)," ")</f>
        <v xml:space="preserve"> </v>
      </c>
      <c r="V1341" s="242" t="str">
        <f>IFERROR(VLOOKUP(B1341,HĐ17!$C$7:$L$2000,10,0)," ")</f>
        <v xml:space="preserve"> </v>
      </c>
      <c r="W1341" s="242" t="str">
        <f>IFERROR(VLOOKUP(B1341,HĐ18!$C$7:$L$2000,10,0)," ")</f>
        <v xml:space="preserve"> </v>
      </c>
      <c r="X1341" s="242" t="str">
        <f>IFERROR(VLOOKUP(B1341,HĐ19!$C$7:$L$2000,10,0)," ")</f>
        <v xml:space="preserve"> </v>
      </c>
      <c r="Y1341" s="242" t="str">
        <f>IFERROR(VLOOKUP(B1341,HĐ20!$C$7:$L$2000,10,0)," ")</f>
        <v xml:space="preserve"> </v>
      </c>
      <c r="Z1341" s="242" t="str">
        <f>IFERROR(VLOOKUP(B1341,HĐ21!$C$7:$L$1999,10,0)," ")</f>
        <v xml:space="preserve"> </v>
      </c>
      <c r="AA1341" s="242" t="str">
        <f>IFERROR(VLOOKUP(B1341,HĐ22!$C$7:$L$1999,10,0)," ")</f>
        <v xml:space="preserve"> </v>
      </c>
      <c r="AB1341" s="235">
        <f t="shared" si="20"/>
        <v>0</v>
      </c>
      <c r="AC1341" s="235"/>
    </row>
    <row r="1342" spans="1:29" s="240" customFormat="1" ht="12.75">
      <c r="A1342" s="235">
        <v>1311</v>
      </c>
      <c r="B1342" s="236">
        <v>2005190189</v>
      </c>
      <c r="C1342" s="237" t="s">
        <v>1939</v>
      </c>
      <c r="D1342" s="238" t="s">
        <v>246</v>
      </c>
      <c r="E1342" s="239" t="s">
        <v>526</v>
      </c>
      <c r="F1342" s="242" t="str">
        <f>IFERROR(VLOOKUP(B1342,HĐ1!$C$8:$L$2000,10,0)," ")</f>
        <v xml:space="preserve"> </v>
      </c>
      <c r="G1342" s="242" t="str">
        <f>IFERROR(VLOOKUP(B1342,HĐ2!$C$7:$L$2000,10,0)," ")</f>
        <v xml:space="preserve"> </v>
      </c>
      <c r="H1342" s="242" t="str">
        <f>IFERROR(VLOOKUP(B1342,HĐ3!$C$8:$L$2000,10,0)," ")</f>
        <v xml:space="preserve"> </v>
      </c>
      <c r="I1342" s="242" t="str">
        <f>IFERROR(VLOOKUP(B1342,HĐ4!$C$8:$L$2000,10,0)," ")</f>
        <v xml:space="preserve"> </v>
      </c>
      <c r="J1342" s="242">
        <f>IFERROR(VLOOKUP(B1342,HĐ5!$C$8:$L$2000,10,0)," ")</f>
        <v>4</v>
      </c>
      <c r="K1342" s="242" t="str">
        <f>IFERROR(VLOOKUP(B1342,HĐ6!$C$8:$L$2000,10,0)," ")</f>
        <v xml:space="preserve"> </v>
      </c>
      <c r="L1342" s="242" t="str">
        <f>IFERROR(VLOOKUP(B1342,HĐ7!$C$7:$L$2000,10,0)," ")</f>
        <v xml:space="preserve"> </v>
      </c>
      <c r="M1342" s="242" t="str">
        <f>IFERROR(VLOOKUP(B1342,HĐ8!$C$7:$L$2000,10,0)," ")</f>
        <v xml:space="preserve"> </v>
      </c>
      <c r="N1342" s="242">
        <f>IFERROR(VLOOKUP(B1342,HĐ9!$C$7:$L$2000,10,0)," ")</f>
        <v>4</v>
      </c>
      <c r="O1342" s="242" t="str">
        <f>IFERROR(VLOOKUP(B1342,HĐ10!$C$8:$L$2000,10,0)," ")</f>
        <v xml:space="preserve"> </v>
      </c>
      <c r="P1342" s="242" t="str">
        <f>IFERROR(VLOOKUP(B1342,HĐ11!$C$7:$L$2000,10,0)," ")</f>
        <v xml:space="preserve"> </v>
      </c>
      <c r="Q1342" s="242" t="str">
        <f>IFERROR(VLOOKUP(B1342,HĐ12!$C$7:$L$2000,10,0)," ")</f>
        <v xml:space="preserve"> </v>
      </c>
      <c r="R1342" s="242">
        <f>IFERROR(VLOOKUP(B1342,HĐ13!$C$7:$L$2000,10,0)," ")</f>
        <v>4</v>
      </c>
      <c r="S1342" s="242" t="str">
        <f>IFERROR(VLOOKUP(B1342,HĐ14!$C$7:$L$2000,10,0)," ")</f>
        <v xml:space="preserve"> </v>
      </c>
      <c r="T1342" s="242" t="str">
        <f>IFERROR(VLOOKUP(B1342,HĐ15!$C$7:$L$2000,10,0)," ")</f>
        <v xml:space="preserve"> </v>
      </c>
      <c r="U1342" s="242" t="str">
        <f>IFERROR(VLOOKUP(B1342,HĐ16!$C$7:$L$2000,10,0)," ")</f>
        <v xml:space="preserve"> </v>
      </c>
      <c r="V1342" s="242" t="str">
        <f>IFERROR(VLOOKUP(B1342,HĐ17!$C$7:$L$2000,10,0)," ")</f>
        <v xml:space="preserve"> </v>
      </c>
      <c r="W1342" s="242" t="str">
        <f>IFERROR(VLOOKUP(B1342,HĐ18!$C$7:$L$2000,10,0)," ")</f>
        <v xml:space="preserve"> </v>
      </c>
      <c r="X1342" s="242" t="str">
        <f>IFERROR(VLOOKUP(B1342,HĐ19!$C$7:$L$2000,10,0)," ")</f>
        <v xml:space="preserve"> </v>
      </c>
      <c r="Y1342" s="242">
        <f>IFERROR(VLOOKUP(B1342,HĐ20!$C$7:$L$2000,10,0)," ")</f>
        <v>-5</v>
      </c>
      <c r="Z1342" s="242" t="str">
        <f>IFERROR(VLOOKUP(B1342,HĐ21!$C$7:$L$1999,10,0)," ")</f>
        <v xml:space="preserve"> </v>
      </c>
      <c r="AA1342" s="242" t="str">
        <f>IFERROR(VLOOKUP(B1342,HĐ22!$C$7:$L$1999,10,0)," ")</f>
        <v xml:space="preserve"> </v>
      </c>
      <c r="AB1342" s="235">
        <f t="shared" si="20"/>
        <v>7</v>
      </c>
      <c r="AC1342" s="235"/>
    </row>
    <row r="1343" spans="1:29" s="240" customFormat="1" ht="12.75">
      <c r="A1343" s="235">
        <v>1312</v>
      </c>
      <c r="B1343" s="236">
        <v>2005191084</v>
      </c>
      <c r="C1343" s="237" t="s">
        <v>1938</v>
      </c>
      <c r="D1343" s="238" t="s">
        <v>246</v>
      </c>
      <c r="E1343" s="239" t="s">
        <v>526</v>
      </c>
      <c r="F1343" s="242" t="str">
        <f>IFERROR(VLOOKUP(B1343,HĐ1!$C$8:$L$2000,10,0)," ")</f>
        <v xml:space="preserve"> </v>
      </c>
      <c r="G1343" s="242" t="str">
        <f>IFERROR(VLOOKUP(B1343,HĐ2!$C$7:$L$2000,10,0)," ")</f>
        <v xml:space="preserve"> </v>
      </c>
      <c r="H1343" s="242" t="str">
        <f>IFERROR(VLOOKUP(B1343,HĐ3!$C$8:$L$2000,10,0)," ")</f>
        <v xml:space="preserve"> </v>
      </c>
      <c r="I1343" s="242" t="str">
        <f>IFERROR(VLOOKUP(B1343,HĐ4!$C$8:$L$2000,10,0)," ")</f>
        <v xml:space="preserve"> </v>
      </c>
      <c r="J1343" s="242">
        <f>IFERROR(VLOOKUP(B1343,HĐ5!$C$8:$L$2000,10,0)," ")</f>
        <v>4</v>
      </c>
      <c r="K1343" s="242" t="str">
        <f>IFERROR(VLOOKUP(B1343,HĐ6!$C$8:$L$2000,10,0)," ")</f>
        <v xml:space="preserve"> </v>
      </c>
      <c r="L1343" s="242" t="str">
        <f>IFERROR(VLOOKUP(B1343,HĐ7!$C$7:$L$2000,10,0)," ")</f>
        <v xml:space="preserve"> </v>
      </c>
      <c r="M1343" s="242">
        <f>IFERROR(VLOOKUP(B1343,HĐ8!$C$7:$L$2000,10,0)," ")</f>
        <v>4</v>
      </c>
      <c r="N1343" s="242">
        <f>IFERROR(VLOOKUP(B1343,HĐ9!$C$7:$L$2000,10,0)," ")</f>
        <v>4</v>
      </c>
      <c r="O1343" s="242">
        <f>IFERROR(VLOOKUP(B1343,HĐ10!$C$8:$L$2000,10,0)," ")</f>
        <v>4</v>
      </c>
      <c r="P1343" s="242" t="str">
        <f>IFERROR(VLOOKUP(B1343,HĐ11!$C$7:$L$2000,10,0)," ")</f>
        <v xml:space="preserve"> </v>
      </c>
      <c r="Q1343" s="242" t="str">
        <f>IFERROR(VLOOKUP(B1343,HĐ12!$C$7:$L$2000,10,0)," ")</f>
        <v xml:space="preserve"> </v>
      </c>
      <c r="R1343" s="242" t="str">
        <f>IFERROR(VLOOKUP(B1343,HĐ13!$C$7:$L$2000,10,0)," ")</f>
        <v xml:space="preserve"> </v>
      </c>
      <c r="S1343" s="242" t="str">
        <f>IFERROR(VLOOKUP(B1343,HĐ14!$C$7:$L$2000,10,0)," ")</f>
        <v xml:space="preserve"> </v>
      </c>
      <c r="T1343" s="242">
        <f>IFERROR(VLOOKUP(B1343,HĐ15!$C$7:$L$2000,10,0)," ")</f>
        <v>4</v>
      </c>
      <c r="U1343" s="242" t="str">
        <f>IFERROR(VLOOKUP(B1343,HĐ16!$C$7:$L$2000,10,0)," ")</f>
        <v xml:space="preserve"> </v>
      </c>
      <c r="V1343" s="242" t="str">
        <f>IFERROR(VLOOKUP(B1343,HĐ17!$C$7:$L$2000,10,0)," ")</f>
        <v xml:space="preserve"> </v>
      </c>
      <c r="W1343" s="242" t="str">
        <f>IFERROR(VLOOKUP(B1343,HĐ18!$C$7:$L$2000,10,0)," ")</f>
        <v xml:space="preserve"> </v>
      </c>
      <c r="X1343" s="242" t="str">
        <f>IFERROR(VLOOKUP(B1343,HĐ19!$C$7:$L$2000,10,0)," ")</f>
        <v xml:space="preserve"> </v>
      </c>
      <c r="Y1343" s="242" t="str">
        <f>IFERROR(VLOOKUP(B1343,HĐ20!$C$7:$L$2000,10,0)," ")</f>
        <v xml:space="preserve"> </v>
      </c>
      <c r="Z1343" s="242" t="str">
        <f>IFERROR(VLOOKUP(B1343,HĐ21!$C$7:$L$1999,10,0)," ")</f>
        <v xml:space="preserve"> </v>
      </c>
      <c r="AA1343" s="242" t="str">
        <f>IFERROR(VLOOKUP(B1343,HĐ22!$C$7:$L$1999,10,0)," ")</f>
        <v xml:space="preserve"> </v>
      </c>
      <c r="AB1343" s="235">
        <f t="shared" si="20"/>
        <v>20</v>
      </c>
      <c r="AC1343" s="235"/>
    </row>
    <row r="1344" spans="1:29" s="240" customFormat="1" ht="12.75" hidden="1">
      <c r="A1344" s="235">
        <v>1313</v>
      </c>
      <c r="B1344" s="236">
        <v>2005190221</v>
      </c>
      <c r="C1344" s="237" t="s">
        <v>2407</v>
      </c>
      <c r="D1344" s="238" t="s">
        <v>440</v>
      </c>
      <c r="E1344" s="239" t="s">
        <v>526</v>
      </c>
      <c r="F1344" s="242" t="str">
        <f>IFERROR(VLOOKUP(B1344,HĐ1!$C$8:$L$2000,10,0)," ")</f>
        <v xml:space="preserve"> </v>
      </c>
      <c r="G1344" s="242" t="str">
        <f>IFERROR(VLOOKUP(B1344,HĐ2!$C$7:$L$2000,10,0)," ")</f>
        <v xml:space="preserve"> </v>
      </c>
      <c r="H1344" s="242" t="str">
        <f>IFERROR(VLOOKUP(B1344,HĐ3!$C$8:$L$2000,10,0)," ")</f>
        <v xml:space="preserve"> </v>
      </c>
      <c r="I1344" s="242" t="str">
        <f>IFERROR(VLOOKUP(B1344,HĐ4!$C$8:$L$2000,10,0)," ")</f>
        <v xml:space="preserve"> </v>
      </c>
      <c r="J1344" s="242" t="str">
        <f>IFERROR(VLOOKUP(B1344,HĐ5!$C$8:$L$2000,10,0)," ")</f>
        <v xml:space="preserve"> </v>
      </c>
      <c r="K1344" s="242" t="str">
        <f>IFERROR(VLOOKUP(B1344,HĐ6!$C$8:$L$2000,10,0)," ")</f>
        <v xml:space="preserve"> </v>
      </c>
      <c r="L1344" s="242" t="str">
        <f>IFERROR(VLOOKUP(B1344,HĐ7!$C$7:$L$2000,10,0)," ")</f>
        <v xml:space="preserve"> </v>
      </c>
      <c r="M1344" s="242" t="str">
        <f>IFERROR(VLOOKUP(B1344,HĐ8!$C$7:$L$2000,10,0)," ")</f>
        <v xml:space="preserve"> </v>
      </c>
      <c r="N1344" s="242" t="str">
        <f>IFERROR(VLOOKUP(B1344,HĐ9!$C$7:$L$2000,10,0)," ")</f>
        <v xml:space="preserve"> </v>
      </c>
      <c r="O1344" s="242" t="str">
        <f>IFERROR(VLOOKUP(B1344,HĐ10!$C$8:$L$2000,10,0)," ")</f>
        <v xml:space="preserve"> </v>
      </c>
      <c r="P1344" s="242" t="str">
        <f>IFERROR(VLOOKUP(B1344,HĐ11!$C$7:$L$2000,10,0)," ")</f>
        <v xml:space="preserve"> </v>
      </c>
      <c r="Q1344" s="242" t="str">
        <f>IFERROR(VLOOKUP(B1344,HĐ12!$C$7:$L$2000,10,0)," ")</f>
        <v xml:space="preserve"> </v>
      </c>
      <c r="R1344" s="242" t="str">
        <f>IFERROR(VLOOKUP(B1344,HĐ13!$C$7:$L$2000,10,0)," ")</f>
        <v xml:space="preserve"> </v>
      </c>
      <c r="S1344" s="242" t="str">
        <f>IFERROR(VLOOKUP(B1344,HĐ14!$C$7:$L$2000,10,0)," ")</f>
        <v xml:space="preserve"> </v>
      </c>
      <c r="T1344" s="242" t="str">
        <f>IFERROR(VLOOKUP(B1344,HĐ15!$C$7:$L$2000,10,0)," ")</f>
        <v xml:space="preserve"> </v>
      </c>
      <c r="U1344" s="242" t="str">
        <f>IFERROR(VLOOKUP(B1344,HĐ16!$C$7:$L$2000,10,0)," ")</f>
        <v xml:space="preserve"> </v>
      </c>
      <c r="V1344" s="242" t="str">
        <f>IFERROR(VLOOKUP(B1344,HĐ17!$C$7:$L$2000,10,0)," ")</f>
        <v xml:space="preserve"> </v>
      </c>
      <c r="W1344" s="242" t="str">
        <f>IFERROR(VLOOKUP(B1344,HĐ18!$C$7:$L$2000,10,0)," ")</f>
        <v xml:space="preserve"> </v>
      </c>
      <c r="X1344" s="242" t="str">
        <f>IFERROR(VLOOKUP(B1344,HĐ19!$C$7:$L$2000,10,0)," ")</f>
        <v xml:space="preserve"> </v>
      </c>
      <c r="Y1344" s="242" t="str">
        <f>IFERROR(VLOOKUP(B1344,HĐ20!$C$7:$L$2000,10,0)," ")</f>
        <v xml:space="preserve"> </v>
      </c>
      <c r="Z1344" s="242" t="str">
        <f>IFERROR(VLOOKUP(B1344,HĐ21!$C$7:$L$1999,10,0)," ")</f>
        <v xml:space="preserve"> </v>
      </c>
      <c r="AA1344" s="242" t="str">
        <f>IFERROR(VLOOKUP(B1344,HĐ22!$C$7:$L$1999,10,0)," ")</f>
        <v xml:space="preserve"> </v>
      </c>
      <c r="AB1344" s="235">
        <f t="shared" si="20"/>
        <v>0</v>
      </c>
      <c r="AC1344" s="235"/>
    </row>
    <row r="1345" spans="1:29" s="240" customFormat="1" ht="12.75" hidden="1">
      <c r="A1345" s="235">
        <v>1314</v>
      </c>
      <c r="B1345" s="236">
        <v>2005190225</v>
      </c>
      <c r="C1345" s="237" t="s">
        <v>3485</v>
      </c>
      <c r="D1345" s="238" t="s">
        <v>208</v>
      </c>
      <c r="E1345" s="239" t="s">
        <v>526</v>
      </c>
      <c r="F1345" s="242" t="str">
        <f>IFERROR(VLOOKUP(B1345,HĐ1!$C$8:$L$2000,10,0)," ")</f>
        <v xml:space="preserve"> </v>
      </c>
      <c r="G1345" s="242" t="str">
        <f>IFERROR(VLOOKUP(B1345,HĐ2!$C$7:$L$2000,10,0)," ")</f>
        <v xml:space="preserve"> </v>
      </c>
      <c r="H1345" s="242" t="str">
        <f>IFERROR(VLOOKUP(B1345,HĐ3!$C$8:$L$2000,10,0)," ")</f>
        <v xml:space="preserve"> </v>
      </c>
      <c r="I1345" s="242" t="str">
        <f>IFERROR(VLOOKUP(B1345,HĐ4!$C$8:$L$2000,10,0)," ")</f>
        <v xml:space="preserve"> </v>
      </c>
      <c r="J1345" s="242" t="str">
        <f>IFERROR(VLOOKUP(B1345,HĐ5!$C$8:$L$2000,10,0)," ")</f>
        <v xml:space="preserve"> </v>
      </c>
      <c r="K1345" s="242" t="str">
        <f>IFERROR(VLOOKUP(B1345,HĐ6!$C$8:$L$2000,10,0)," ")</f>
        <v xml:space="preserve"> </v>
      </c>
      <c r="L1345" s="242" t="str">
        <f>IFERROR(VLOOKUP(B1345,HĐ7!$C$7:$L$2000,10,0)," ")</f>
        <v xml:space="preserve"> </v>
      </c>
      <c r="M1345" s="242" t="str">
        <f>IFERROR(VLOOKUP(B1345,HĐ8!$C$7:$L$2000,10,0)," ")</f>
        <v xml:space="preserve"> </v>
      </c>
      <c r="N1345" s="242" t="str">
        <f>IFERROR(VLOOKUP(B1345,HĐ9!$C$7:$L$2000,10,0)," ")</f>
        <v xml:space="preserve"> </v>
      </c>
      <c r="O1345" s="242" t="str">
        <f>IFERROR(VLOOKUP(B1345,HĐ10!$C$8:$L$2000,10,0)," ")</f>
        <v xml:space="preserve"> </v>
      </c>
      <c r="P1345" s="242" t="str">
        <f>IFERROR(VLOOKUP(B1345,HĐ11!$C$7:$L$2000,10,0)," ")</f>
        <v xml:space="preserve"> </v>
      </c>
      <c r="Q1345" s="242" t="str">
        <f>IFERROR(VLOOKUP(B1345,HĐ12!$C$7:$L$2000,10,0)," ")</f>
        <v xml:space="preserve"> </v>
      </c>
      <c r="R1345" s="242" t="str">
        <f>IFERROR(VLOOKUP(B1345,HĐ13!$C$7:$L$2000,10,0)," ")</f>
        <v xml:space="preserve"> </v>
      </c>
      <c r="S1345" s="242" t="str">
        <f>IFERROR(VLOOKUP(B1345,HĐ14!$C$7:$L$2000,10,0)," ")</f>
        <v xml:space="preserve"> </v>
      </c>
      <c r="T1345" s="242" t="str">
        <f>IFERROR(VLOOKUP(B1345,HĐ15!$C$7:$L$2000,10,0)," ")</f>
        <v xml:space="preserve"> </v>
      </c>
      <c r="U1345" s="242" t="str">
        <f>IFERROR(VLOOKUP(B1345,HĐ16!$C$7:$L$2000,10,0)," ")</f>
        <v xml:space="preserve"> </v>
      </c>
      <c r="V1345" s="242" t="str">
        <f>IFERROR(VLOOKUP(B1345,HĐ17!$C$7:$L$2000,10,0)," ")</f>
        <v xml:space="preserve"> </v>
      </c>
      <c r="W1345" s="242" t="str">
        <f>IFERROR(VLOOKUP(B1345,HĐ18!$C$7:$L$2000,10,0)," ")</f>
        <v xml:space="preserve"> </v>
      </c>
      <c r="X1345" s="242" t="str">
        <f>IFERROR(VLOOKUP(B1345,HĐ19!$C$7:$L$2000,10,0)," ")</f>
        <v xml:space="preserve"> </v>
      </c>
      <c r="Y1345" s="242" t="str">
        <f>IFERROR(VLOOKUP(B1345,HĐ20!$C$7:$L$2000,10,0)," ")</f>
        <v xml:space="preserve"> </v>
      </c>
      <c r="Z1345" s="242" t="str">
        <f>IFERROR(VLOOKUP(B1345,HĐ21!$C$7:$L$1999,10,0)," ")</f>
        <v xml:space="preserve"> </v>
      </c>
      <c r="AA1345" s="242" t="str">
        <f>IFERROR(VLOOKUP(B1345,HĐ22!$C$7:$L$1999,10,0)," ")</f>
        <v xml:space="preserve"> </v>
      </c>
      <c r="AB1345" s="235">
        <f t="shared" si="20"/>
        <v>0</v>
      </c>
      <c r="AC1345" s="235"/>
    </row>
    <row r="1346" spans="1:29" s="240" customFormat="1" ht="12.75">
      <c r="A1346" s="235">
        <v>1315</v>
      </c>
      <c r="B1346" s="236">
        <v>2005190209</v>
      </c>
      <c r="C1346" s="237" t="s">
        <v>1751</v>
      </c>
      <c r="D1346" s="238" t="s">
        <v>692</v>
      </c>
      <c r="E1346" s="239" t="s">
        <v>526</v>
      </c>
      <c r="F1346" s="242" t="str">
        <f>IFERROR(VLOOKUP(B1346,HĐ1!$C$8:$L$2000,10,0)," ")</f>
        <v xml:space="preserve"> </v>
      </c>
      <c r="G1346" s="242" t="str">
        <f>IFERROR(VLOOKUP(B1346,HĐ2!$C$7:$L$2000,10,0)," ")</f>
        <v xml:space="preserve"> </v>
      </c>
      <c r="H1346" s="242" t="str">
        <f>IFERROR(VLOOKUP(B1346,HĐ3!$C$8:$L$2000,10,0)," ")</f>
        <v xml:space="preserve"> </v>
      </c>
      <c r="I1346" s="242" t="str">
        <f>IFERROR(VLOOKUP(B1346,HĐ4!$C$8:$L$2000,10,0)," ")</f>
        <v xml:space="preserve"> </v>
      </c>
      <c r="J1346" s="242">
        <f>IFERROR(VLOOKUP(B1346,HĐ5!$C$8:$L$2000,10,0)," ")</f>
        <v>4</v>
      </c>
      <c r="K1346" s="242" t="str">
        <f>IFERROR(VLOOKUP(B1346,HĐ6!$C$8:$L$2000,10,0)," ")</f>
        <v xml:space="preserve"> </v>
      </c>
      <c r="L1346" s="242">
        <f>IFERROR(VLOOKUP(B1346,HĐ7!$C$7:$L$2000,10,0)," ")</f>
        <v>4</v>
      </c>
      <c r="M1346" s="242" t="str">
        <f>IFERROR(VLOOKUP(B1346,HĐ8!$C$7:$L$2000,10,0)," ")</f>
        <v xml:space="preserve"> </v>
      </c>
      <c r="N1346" s="242" t="str">
        <f>IFERROR(VLOOKUP(B1346,HĐ9!$C$7:$L$2000,10,0)," ")</f>
        <v xml:space="preserve"> </v>
      </c>
      <c r="O1346" s="242" t="str">
        <f>IFERROR(VLOOKUP(B1346,HĐ10!$C$8:$L$2000,10,0)," ")</f>
        <v xml:space="preserve"> </v>
      </c>
      <c r="P1346" s="242" t="str">
        <f>IFERROR(VLOOKUP(B1346,HĐ11!$C$7:$L$2000,10,0)," ")</f>
        <v xml:space="preserve"> </v>
      </c>
      <c r="Q1346" s="242" t="str">
        <f>IFERROR(VLOOKUP(B1346,HĐ12!$C$7:$L$2000,10,0)," ")</f>
        <v xml:space="preserve"> </v>
      </c>
      <c r="R1346" s="242" t="str">
        <f>IFERROR(VLOOKUP(B1346,HĐ13!$C$7:$L$2000,10,0)," ")</f>
        <v xml:space="preserve"> </v>
      </c>
      <c r="S1346" s="242" t="str">
        <f>IFERROR(VLOOKUP(B1346,HĐ14!$C$7:$L$2000,10,0)," ")</f>
        <v xml:space="preserve"> </v>
      </c>
      <c r="T1346" s="242" t="str">
        <f>IFERROR(VLOOKUP(B1346,HĐ15!$C$7:$L$2000,10,0)," ")</f>
        <v xml:space="preserve"> </v>
      </c>
      <c r="U1346" s="242" t="str">
        <f>IFERROR(VLOOKUP(B1346,HĐ16!$C$7:$L$2000,10,0)," ")</f>
        <v xml:space="preserve"> </v>
      </c>
      <c r="V1346" s="242" t="str">
        <f>IFERROR(VLOOKUP(B1346,HĐ17!$C$7:$L$2000,10,0)," ")</f>
        <v xml:space="preserve"> </v>
      </c>
      <c r="W1346" s="242" t="str">
        <f>IFERROR(VLOOKUP(B1346,HĐ18!$C$7:$L$2000,10,0)," ")</f>
        <v xml:space="preserve"> </v>
      </c>
      <c r="X1346" s="242" t="str">
        <f>IFERROR(VLOOKUP(B1346,HĐ19!$C$7:$L$2000,10,0)," ")</f>
        <v xml:space="preserve"> </v>
      </c>
      <c r="Y1346" s="242" t="str">
        <f>IFERROR(VLOOKUP(B1346,HĐ20!$C$7:$L$2000,10,0)," ")</f>
        <v xml:space="preserve"> </v>
      </c>
      <c r="Z1346" s="242" t="str">
        <f>IFERROR(VLOOKUP(B1346,HĐ21!$C$7:$L$1999,10,0)," ")</f>
        <v xml:space="preserve"> </v>
      </c>
      <c r="AA1346" s="242" t="str">
        <f>IFERROR(VLOOKUP(B1346,HĐ22!$C$7:$L$1999,10,0)," ")</f>
        <v xml:space="preserve"> </v>
      </c>
      <c r="AB1346" s="235">
        <f t="shared" si="20"/>
        <v>8</v>
      </c>
      <c r="AC1346" s="235"/>
    </row>
    <row r="1347" spans="1:29" s="240" customFormat="1" ht="12.75">
      <c r="A1347" s="235">
        <v>1316</v>
      </c>
      <c r="B1347" s="236">
        <v>2005190240</v>
      </c>
      <c r="C1347" s="237" t="s">
        <v>35</v>
      </c>
      <c r="D1347" s="238" t="s">
        <v>61</v>
      </c>
      <c r="E1347" s="239" t="s">
        <v>526</v>
      </c>
      <c r="F1347" s="242" t="str">
        <f>IFERROR(VLOOKUP(B1347,HĐ1!$C$8:$L$2000,10,0)," ")</f>
        <v xml:space="preserve"> </v>
      </c>
      <c r="G1347" s="242" t="str">
        <f>IFERROR(VLOOKUP(B1347,HĐ2!$C$7:$L$2000,10,0)," ")</f>
        <v xml:space="preserve"> </v>
      </c>
      <c r="H1347" s="242" t="str">
        <f>IFERROR(VLOOKUP(B1347,HĐ3!$C$8:$L$2000,10,0)," ")</f>
        <v xml:space="preserve"> </v>
      </c>
      <c r="I1347" s="242" t="str">
        <f>IFERROR(VLOOKUP(B1347,HĐ4!$C$8:$L$2000,10,0)," ")</f>
        <v xml:space="preserve"> </v>
      </c>
      <c r="J1347" s="242">
        <f>IFERROR(VLOOKUP(B1347,HĐ5!$C$8:$L$2000,10,0)," ")</f>
        <v>4</v>
      </c>
      <c r="K1347" s="242" t="str">
        <f>IFERROR(VLOOKUP(B1347,HĐ6!$C$8:$L$2000,10,0)," ")</f>
        <v xml:space="preserve"> </v>
      </c>
      <c r="L1347" s="242" t="str">
        <f>IFERROR(VLOOKUP(B1347,HĐ7!$C$7:$L$2000,10,0)," ")</f>
        <v xml:space="preserve"> </v>
      </c>
      <c r="M1347" s="242" t="str">
        <f>IFERROR(VLOOKUP(B1347,HĐ8!$C$7:$L$2000,10,0)," ")</f>
        <v xml:space="preserve"> </v>
      </c>
      <c r="N1347" s="242" t="str">
        <f>IFERROR(VLOOKUP(B1347,HĐ9!$C$7:$L$2000,10,0)," ")</f>
        <v xml:space="preserve"> </v>
      </c>
      <c r="O1347" s="242" t="str">
        <f>IFERROR(VLOOKUP(B1347,HĐ10!$C$8:$L$2000,10,0)," ")</f>
        <v xml:space="preserve"> </v>
      </c>
      <c r="P1347" s="242" t="str">
        <f>IFERROR(VLOOKUP(B1347,HĐ11!$C$7:$L$2000,10,0)," ")</f>
        <v xml:space="preserve"> </v>
      </c>
      <c r="Q1347" s="242" t="str">
        <f>IFERROR(VLOOKUP(B1347,HĐ12!$C$7:$L$2000,10,0)," ")</f>
        <v xml:space="preserve"> </v>
      </c>
      <c r="R1347" s="242" t="str">
        <f>IFERROR(VLOOKUP(B1347,HĐ13!$C$7:$L$2000,10,0)," ")</f>
        <v xml:space="preserve"> </v>
      </c>
      <c r="S1347" s="242" t="str">
        <f>IFERROR(VLOOKUP(B1347,HĐ14!$C$7:$L$2000,10,0)," ")</f>
        <v xml:space="preserve"> </v>
      </c>
      <c r="T1347" s="242" t="str">
        <f>IFERROR(VLOOKUP(B1347,HĐ15!$C$7:$L$2000,10,0)," ")</f>
        <v xml:space="preserve"> </v>
      </c>
      <c r="U1347" s="242" t="str">
        <f>IFERROR(VLOOKUP(B1347,HĐ16!$C$7:$L$2000,10,0)," ")</f>
        <v xml:space="preserve"> </v>
      </c>
      <c r="V1347" s="242" t="str">
        <f>IFERROR(VLOOKUP(B1347,HĐ17!$C$7:$L$2000,10,0)," ")</f>
        <v xml:space="preserve"> </v>
      </c>
      <c r="W1347" s="242" t="str">
        <f>IFERROR(VLOOKUP(B1347,HĐ18!$C$7:$L$2000,10,0)," ")</f>
        <v xml:space="preserve"> </v>
      </c>
      <c r="X1347" s="242" t="str">
        <f>IFERROR(VLOOKUP(B1347,HĐ19!$C$7:$L$2000,10,0)," ")</f>
        <v xml:space="preserve"> </v>
      </c>
      <c r="Y1347" s="242" t="str">
        <f>IFERROR(VLOOKUP(B1347,HĐ20!$C$7:$L$2000,10,0)," ")</f>
        <v xml:space="preserve"> </v>
      </c>
      <c r="Z1347" s="242" t="str">
        <f>IFERROR(VLOOKUP(B1347,HĐ21!$C$7:$L$1999,10,0)," ")</f>
        <v xml:space="preserve"> </v>
      </c>
      <c r="AA1347" s="242" t="str">
        <f>IFERROR(VLOOKUP(B1347,HĐ22!$C$7:$L$1999,10,0)," ")</f>
        <v xml:space="preserve"> </v>
      </c>
      <c r="AB1347" s="235">
        <f t="shared" si="20"/>
        <v>4</v>
      </c>
      <c r="AC1347" s="235"/>
    </row>
    <row r="1348" spans="1:29" s="240" customFormat="1" ht="12.75">
      <c r="A1348" s="235">
        <v>1317</v>
      </c>
      <c r="B1348" s="236">
        <v>2005191117</v>
      </c>
      <c r="C1348" s="237" t="s">
        <v>319</v>
      </c>
      <c r="D1348" s="238" t="s">
        <v>61</v>
      </c>
      <c r="E1348" s="239" t="s">
        <v>526</v>
      </c>
      <c r="F1348" s="242" t="str">
        <f>IFERROR(VLOOKUP(B1348,HĐ1!$C$8:$L$2000,10,0)," ")</f>
        <v xml:space="preserve"> </v>
      </c>
      <c r="G1348" s="242" t="str">
        <f>IFERROR(VLOOKUP(B1348,HĐ2!$C$7:$L$2000,10,0)," ")</f>
        <v xml:space="preserve"> </v>
      </c>
      <c r="H1348" s="242" t="str">
        <f>IFERROR(VLOOKUP(B1348,HĐ3!$C$8:$L$2000,10,0)," ")</f>
        <v xml:space="preserve"> </v>
      </c>
      <c r="I1348" s="242">
        <f>IFERROR(VLOOKUP(B1348,HĐ4!$C$8:$L$2000,10,0)," ")</f>
        <v>4</v>
      </c>
      <c r="J1348" s="242">
        <f>IFERROR(VLOOKUP(B1348,HĐ5!$C$8:$L$2000,10,0)," ")</f>
        <v>4</v>
      </c>
      <c r="K1348" s="242" t="str">
        <f>IFERROR(VLOOKUP(B1348,HĐ6!$C$8:$L$2000,10,0)," ")</f>
        <v xml:space="preserve"> </v>
      </c>
      <c r="L1348" s="242" t="str">
        <f>IFERROR(VLOOKUP(B1348,HĐ7!$C$7:$L$2000,10,0)," ")</f>
        <v xml:space="preserve"> </v>
      </c>
      <c r="M1348" s="242" t="str">
        <f>IFERROR(VLOOKUP(B1348,HĐ8!$C$7:$L$2000,10,0)," ")</f>
        <v xml:space="preserve"> </v>
      </c>
      <c r="N1348" s="242" t="str">
        <f>IFERROR(VLOOKUP(B1348,HĐ9!$C$7:$L$2000,10,0)," ")</f>
        <v xml:space="preserve"> </v>
      </c>
      <c r="O1348" s="242" t="str">
        <f>IFERROR(VLOOKUP(B1348,HĐ10!$C$8:$L$2000,10,0)," ")</f>
        <v xml:space="preserve"> </v>
      </c>
      <c r="P1348" s="242" t="str">
        <f>IFERROR(VLOOKUP(B1348,HĐ11!$C$7:$L$2000,10,0)," ")</f>
        <v xml:space="preserve"> </v>
      </c>
      <c r="Q1348" s="242" t="str">
        <f>IFERROR(VLOOKUP(B1348,HĐ12!$C$7:$L$2000,10,0)," ")</f>
        <v xml:space="preserve"> </v>
      </c>
      <c r="R1348" s="242" t="str">
        <f>IFERROR(VLOOKUP(B1348,HĐ13!$C$7:$L$2000,10,0)," ")</f>
        <v xml:space="preserve"> </v>
      </c>
      <c r="S1348" s="242" t="str">
        <f>IFERROR(VLOOKUP(B1348,HĐ14!$C$7:$L$2000,10,0)," ")</f>
        <v xml:space="preserve"> </v>
      </c>
      <c r="T1348" s="242" t="str">
        <f>IFERROR(VLOOKUP(B1348,HĐ15!$C$7:$L$2000,10,0)," ")</f>
        <v xml:space="preserve"> </v>
      </c>
      <c r="U1348" s="242" t="str">
        <f>IFERROR(VLOOKUP(B1348,HĐ16!$C$7:$L$2000,10,0)," ")</f>
        <v xml:space="preserve"> </v>
      </c>
      <c r="V1348" s="242" t="str">
        <f>IFERROR(VLOOKUP(B1348,HĐ17!$C$7:$L$2000,10,0)," ")</f>
        <v xml:space="preserve"> </v>
      </c>
      <c r="W1348" s="242">
        <f>IFERROR(VLOOKUP(B1348,HĐ18!$C$7:$L$2000,10,0)," ")</f>
        <v>4</v>
      </c>
      <c r="X1348" s="242" t="str">
        <f>IFERROR(VLOOKUP(B1348,HĐ19!$C$7:$L$2000,10,0)," ")</f>
        <v xml:space="preserve"> </v>
      </c>
      <c r="Y1348" s="242" t="str">
        <f>IFERROR(VLOOKUP(B1348,HĐ20!$C$7:$L$2000,10,0)," ")</f>
        <v xml:space="preserve"> </v>
      </c>
      <c r="Z1348" s="242" t="str">
        <f>IFERROR(VLOOKUP(B1348,HĐ21!$C$7:$L$1999,10,0)," ")</f>
        <v xml:space="preserve"> </v>
      </c>
      <c r="AA1348" s="242" t="str">
        <f>IFERROR(VLOOKUP(B1348,HĐ22!$C$7:$L$1999,10,0)," ")</f>
        <v xml:space="preserve"> </v>
      </c>
      <c r="AB1348" s="235">
        <f t="shared" si="20"/>
        <v>12</v>
      </c>
      <c r="AC1348" s="235"/>
    </row>
    <row r="1349" spans="1:29" s="240" customFormat="1" ht="12.75">
      <c r="A1349" s="235">
        <v>1318</v>
      </c>
      <c r="B1349" s="236">
        <v>2005190275</v>
      </c>
      <c r="C1349" s="237" t="s">
        <v>3486</v>
      </c>
      <c r="D1349" s="238" t="s">
        <v>133</v>
      </c>
      <c r="E1349" s="239" t="s">
        <v>526</v>
      </c>
      <c r="F1349" s="242" t="str">
        <f>IFERROR(VLOOKUP(B1349,HĐ1!$C$8:$L$2000,10,0)," ")</f>
        <v xml:space="preserve"> </v>
      </c>
      <c r="G1349" s="242" t="str">
        <f>IFERROR(VLOOKUP(B1349,HĐ2!$C$7:$L$2000,10,0)," ")</f>
        <v xml:space="preserve"> </v>
      </c>
      <c r="H1349" s="242" t="str">
        <f>IFERROR(VLOOKUP(B1349,HĐ3!$C$8:$L$2000,10,0)," ")</f>
        <v xml:space="preserve"> </v>
      </c>
      <c r="I1349" s="242" t="str">
        <f>IFERROR(VLOOKUP(B1349,HĐ4!$C$8:$L$2000,10,0)," ")</f>
        <v xml:space="preserve"> </v>
      </c>
      <c r="J1349" s="242">
        <f>IFERROR(VLOOKUP(B1349,HĐ5!$C$8:$L$2000,10,0)," ")</f>
        <v>4</v>
      </c>
      <c r="K1349" s="242" t="str">
        <f>IFERROR(VLOOKUP(B1349,HĐ6!$C$8:$L$2000,10,0)," ")</f>
        <v xml:space="preserve"> </v>
      </c>
      <c r="L1349" s="242" t="str">
        <f>IFERROR(VLOOKUP(B1349,HĐ7!$C$7:$L$2000,10,0)," ")</f>
        <v xml:space="preserve"> </v>
      </c>
      <c r="M1349" s="242" t="str">
        <f>IFERROR(VLOOKUP(B1349,HĐ8!$C$7:$L$2000,10,0)," ")</f>
        <v xml:space="preserve"> </v>
      </c>
      <c r="N1349" s="242" t="str">
        <f>IFERROR(VLOOKUP(B1349,HĐ9!$C$7:$L$2000,10,0)," ")</f>
        <v xml:space="preserve"> </v>
      </c>
      <c r="O1349" s="242" t="str">
        <f>IFERROR(VLOOKUP(B1349,HĐ10!$C$8:$L$2000,10,0)," ")</f>
        <v xml:space="preserve"> </v>
      </c>
      <c r="P1349" s="242" t="str">
        <f>IFERROR(VLOOKUP(B1349,HĐ11!$C$7:$L$2000,10,0)," ")</f>
        <v xml:space="preserve"> </v>
      </c>
      <c r="Q1349" s="242" t="str">
        <f>IFERROR(VLOOKUP(B1349,HĐ12!$C$7:$L$2000,10,0)," ")</f>
        <v xml:space="preserve"> </v>
      </c>
      <c r="R1349" s="242" t="str">
        <f>IFERROR(VLOOKUP(B1349,HĐ13!$C$7:$L$2000,10,0)," ")</f>
        <v xml:space="preserve"> </v>
      </c>
      <c r="S1349" s="242" t="str">
        <f>IFERROR(VLOOKUP(B1349,HĐ14!$C$7:$L$2000,10,0)," ")</f>
        <v xml:space="preserve"> </v>
      </c>
      <c r="T1349" s="242" t="str">
        <f>IFERROR(VLOOKUP(B1349,HĐ15!$C$7:$L$2000,10,0)," ")</f>
        <v xml:space="preserve"> </v>
      </c>
      <c r="U1349" s="242" t="str">
        <f>IFERROR(VLOOKUP(B1349,HĐ16!$C$7:$L$2000,10,0)," ")</f>
        <v xml:space="preserve"> </v>
      </c>
      <c r="V1349" s="242" t="str">
        <f>IFERROR(VLOOKUP(B1349,HĐ17!$C$7:$L$2000,10,0)," ")</f>
        <v xml:space="preserve"> </v>
      </c>
      <c r="W1349" s="242" t="str">
        <f>IFERROR(VLOOKUP(B1349,HĐ18!$C$7:$L$2000,10,0)," ")</f>
        <v xml:space="preserve"> </v>
      </c>
      <c r="X1349" s="242" t="str">
        <f>IFERROR(VLOOKUP(B1349,HĐ19!$C$7:$L$2000,10,0)," ")</f>
        <v xml:space="preserve"> </v>
      </c>
      <c r="Y1349" s="242" t="str">
        <f>IFERROR(VLOOKUP(B1349,HĐ20!$C$7:$L$2000,10,0)," ")</f>
        <v xml:space="preserve"> </v>
      </c>
      <c r="Z1349" s="242" t="str">
        <f>IFERROR(VLOOKUP(B1349,HĐ21!$C$7:$L$1999,10,0)," ")</f>
        <v xml:space="preserve"> </v>
      </c>
      <c r="AA1349" s="242" t="str">
        <f>IFERROR(VLOOKUP(B1349,HĐ22!$C$7:$L$1999,10,0)," ")</f>
        <v xml:space="preserve"> </v>
      </c>
      <c r="AB1349" s="235">
        <f t="shared" si="20"/>
        <v>4</v>
      </c>
      <c r="AC1349" s="235"/>
    </row>
    <row r="1350" spans="1:29" s="240" customFormat="1" ht="12.75" hidden="1">
      <c r="A1350" s="235">
        <v>1319</v>
      </c>
      <c r="B1350" s="236">
        <v>2005190289</v>
      </c>
      <c r="C1350" s="237" t="s">
        <v>718</v>
      </c>
      <c r="D1350" s="238" t="s">
        <v>133</v>
      </c>
      <c r="E1350" s="239" t="s">
        <v>526</v>
      </c>
      <c r="F1350" s="242" t="str">
        <f>IFERROR(VLOOKUP(B1350,HĐ1!$C$8:$L$2000,10,0)," ")</f>
        <v xml:space="preserve"> </v>
      </c>
      <c r="G1350" s="242" t="str">
        <f>IFERROR(VLOOKUP(B1350,HĐ2!$C$7:$L$2000,10,0)," ")</f>
        <v xml:space="preserve"> </v>
      </c>
      <c r="H1350" s="242" t="str">
        <f>IFERROR(VLOOKUP(B1350,HĐ3!$C$8:$L$2000,10,0)," ")</f>
        <v xml:space="preserve"> </v>
      </c>
      <c r="I1350" s="242" t="str">
        <f>IFERROR(VLOOKUP(B1350,HĐ4!$C$8:$L$2000,10,0)," ")</f>
        <v xml:space="preserve"> </v>
      </c>
      <c r="J1350" s="242" t="str">
        <f>IFERROR(VLOOKUP(B1350,HĐ5!$C$8:$L$2000,10,0)," ")</f>
        <v xml:space="preserve"> </v>
      </c>
      <c r="K1350" s="242" t="str">
        <f>IFERROR(VLOOKUP(B1350,HĐ6!$C$8:$L$2000,10,0)," ")</f>
        <v xml:space="preserve"> </v>
      </c>
      <c r="L1350" s="242" t="str">
        <f>IFERROR(VLOOKUP(B1350,HĐ7!$C$7:$L$2000,10,0)," ")</f>
        <v xml:space="preserve"> </v>
      </c>
      <c r="M1350" s="242" t="str">
        <f>IFERROR(VLOOKUP(B1350,HĐ8!$C$7:$L$2000,10,0)," ")</f>
        <v xml:space="preserve"> </v>
      </c>
      <c r="N1350" s="242" t="str">
        <f>IFERROR(VLOOKUP(B1350,HĐ9!$C$7:$L$2000,10,0)," ")</f>
        <v xml:space="preserve"> </v>
      </c>
      <c r="O1350" s="242" t="str">
        <f>IFERROR(VLOOKUP(B1350,HĐ10!$C$8:$L$2000,10,0)," ")</f>
        <v xml:space="preserve"> </v>
      </c>
      <c r="P1350" s="242" t="str">
        <f>IFERROR(VLOOKUP(B1350,HĐ11!$C$7:$L$2000,10,0)," ")</f>
        <v xml:space="preserve"> </v>
      </c>
      <c r="Q1350" s="242" t="str">
        <f>IFERROR(VLOOKUP(B1350,HĐ12!$C$7:$L$2000,10,0)," ")</f>
        <v xml:space="preserve"> </v>
      </c>
      <c r="R1350" s="242" t="str">
        <f>IFERROR(VLOOKUP(B1350,HĐ13!$C$7:$L$2000,10,0)," ")</f>
        <v xml:space="preserve"> </v>
      </c>
      <c r="S1350" s="242" t="str">
        <f>IFERROR(VLOOKUP(B1350,HĐ14!$C$7:$L$2000,10,0)," ")</f>
        <v xml:space="preserve"> </v>
      </c>
      <c r="T1350" s="242" t="str">
        <f>IFERROR(VLOOKUP(B1350,HĐ15!$C$7:$L$2000,10,0)," ")</f>
        <v xml:space="preserve"> </v>
      </c>
      <c r="U1350" s="242" t="str">
        <f>IFERROR(VLOOKUP(B1350,HĐ16!$C$7:$L$2000,10,0)," ")</f>
        <v xml:space="preserve"> </v>
      </c>
      <c r="V1350" s="242" t="str">
        <f>IFERROR(VLOOKUP(B1350,HĐ17!$C$7:$L$2000,10,0)," ")</f>
        <v xml:space="preserve"> </v>
      </c>
      <c r="W1350" s="242" t="str">
        <f>IFERROR(VLOOKUP(B1350,HĐ18!$C$7:$L$2000,10,0)," ")</f>
        <v xml:space="preserve"> </v>
      </c>
      <c r="X1350" s="242" t="str">
        <f>IFERROR(VLOOKUP(B1350,HĐ19!$C$7:$L$2000,10,0)," ")</f>
        <v xml:space="preserve"> </v>
      </c>
      <c r="Y1350" s="242" t="str">
        <f>IFERROR(VLOOKUP(B1350,HĐ20!$C$7:$L$2000,10,0)," ")</f>
        <v xml:space="preserve"> </v>
      </c>
      <c r="Z1350" s="242" t="str">
        <f>IFERROR(VLOOKUP(B1350,HĐ21!$C$7:$L$1999,10,0)," ")</f>
        <v xml:space="preserve"> </v>
      </c>
      <c r="AA1350" s="242" t="str">
        <f>IFERROR(VLOOKUP(B1350,HĐ22!$C$7:$L$1999,10,0)," ")</f>
        <v xml:space="preserve"> </v>
      </c>
      <c r="AB1350" s="235">
        <f t="shared" si="20"/>
        <v>0</v>
      </c>
      <c r="AC1350" s="235"/>
    </row>
    <row r="1351" spans="1:29" s="240" customFormat="1" ht="12.75">
      <c r="A1351" s="235">
        <v>1320</v>
      </c>
      <c r="B1351" s="236">
        <v>2005190309</v>
      </c>
      <c r="C1351" s="237" t="s">
        <v>672</v>
      </c>
      <c r="D1351" s="238" t="s">
        <v>235</v>
      </c>
      <c r="E1351" s="239" t="s">
        <v>526</v>
      </c>
      <c r="F1351" s="242" t="str">
        <f>IFERROR(VLOOKUP(B1351,HĐ1!$C$8:$L$2000,10,0)," ")</f>
        <v xml:space="preserve"> </v>
      </c>
      <c r="G1351" s="242" t="str">
        <f>IFERROR(VLOOKUP(B1351,HĐ2!$C$7:$L$2000,10,0)," ")</f>
        <v xml:space="preserve"> </v>
      </c>
      <c r="H1351" s="242" t="str">
        <f>IFERROR(VLOOKUP(B1351,HĐ3!$C$8:$L$2000,10,0)," ")</f>
        <v xml:space="preserve"> </v>
      </c>
      <c r="I1351" s="242" t="str">
        <f>IFERROR(VLOOKUP(B1351,HĐ4!$C$8:$L$2000,10,0)," ")</f>
        <v xml:space="preserve"> </v>
      </c>
      <c r="J1351" s="242">
        <f>IFERROR(VLOOKUP(B1351,HĐ5!$C$8:$L$2000,10,0)," ")</f>
        <v>4</v>
      </c>
      <c r="K1351" s="242" t="str">
        <f>IFERROR(VLOOKUP(B1351,HĐ6!$C$8:$L$2000,10,0)," ")</f>
        <v xml:space="preserve"> </v>
      </c>
      <c r="L1351" s="242" t="str">
        <f>IFERROR(VLOOKUP(B1351,HĐ7!$C$7:$L$2000,10,0)," ")</f>
        <v xml:space="preserve"> </v>
      </c>
      <c r="M1351" s="242" t="str">
        <f>IFERROR(VLOOKUP(B1351,HĐ8!$C$7:$L$2000,10,0)," ")</f>
        <v xml:space="preserve"> </v>
      </c>
      <c r="N1351" s="242" t="str">
        <f>IFERROR(VLOOKUP(B1351,HĐ9!$C$7:$L$2000,10,0)," ")</f>
        <v xml:space="preserve"> </v>
      </c>
      <c r="O1351" s="242" t="str">
        <f>IFERROR(VLOOKUP(B1351,HĐ10!$C$8:$L$2000,10,0)," ")</f>
        <v xml:space="preserve"> </v>
      </c>
      <c r="P1351" s="242" t="str">
        <f>IFERROR(VLOOKUP(B1351,HĐ11!$C$7:$L$2000,10,0)," ")</f>
        <v xml:space="preserve"> </v>
      </c>
      <c r="Q1351" s="242" t="str">
        <f>IFERROR(VLOOKUP(B1351,HĐ12!$C$7:$L$2000,10,0)," ")</f>
        <v xml:space="preserve"> </v>
      </c>
      <c r="R1351" s="242" t="str">
        <f>IFERROR(VLOOKUP(B1351,HĐ13!$C$7:$L$2000,10,0)," ")</f>
        <v xml:space="preserve"> </v>
      </c>
      <c r="S1351" s="242" t="str">
        <f>IFERROR(VLOOKUP(B1351,HĐ14!$C$7:$L$2000,10,0)," ")</f>
        <v xml:space="preserve"> </v>
      </c>
      <c r="T1351" s="242" t="str">
        <f>IFERROR(VLOOKUP(B1351,HĐ15!$C$7:$L$2000,10,0)," ")</f>
        <v xml:space="preserve"> </v>
      </c>
      <c r="U1351" s="242" t="str">
        <f>IFERROR(VLOOKUP(B1351,HĐ16!$C$7:$L$2000,10,0)," ")</f>
        <v xml:space="preserve"> </v>
      </c>
      <c r="V1351" s="242" t="str">
        <f>IFERROR(VLOOKUP(B1351,HĐ17!$C$7:$L$2000,10,0)," ")</f>
        <v xml:space="preserve"> </v>
      </c>
      <c r="W1351" s="242" t="str">
        <f>IFERROR(VLOOKUP(B1351,HĐ18!$C$7:$L$2000,10,0)," ")</f>
        <v xml:space="preserve"> </v>
      </c>
      <c r="X1351" s="242" t="str">
        <f>IFERROR(VLOOKUP(B1351,HĐ19!$C$7:$L$2000,10,0)," ")</f>
        <v xml:space="preserve"> </v>
      </c>
      <c r="Y1351" s="242" t="str">
        <f>IFERROR(VLOOKUP(B1351,HĐ20!$C$7:$L$2000,10,0)," ")</f>
        <v xml:space="preserve"> </v>
      </c>
      <c r="Z1351" s="242" t="str">
        <f>IFERROR(VLOOKUP(B1351,HĐ21!$C$7:$L$1999,10,0)," ")</f>
        <v xml:space="preserve"> </v>
      </c>
      <c r="AA1351" s="242" t="str">
        <f>IFERROR(VLOOKUP(B1351,HĐ22!$C$7:$L$1999,10,0)," ")</f>
        <v xml:space="preserve"> </v>
      </c>
      <c r="AB1351" s="235">
        <f t="shared" si="20"/>
        <v>4</v>
      </c>
      <c r="AC1351" s="235"/>
    </row>
    <row r="1352" spans="1:29" s="240" customFormat="1" ht="12.75">
      <c r="A1352" s="235">
        <v>1321</v>
      </c>
      <c r="B1352" s="236">
        <v>2005191148</v>
      </c>
      <c r="C1352" s="237" t="s">
        <v>456</v>
      </c>
      <c r="D1352" s="238" t="s">
        <v>235</v>
      </c>
      <c r="E1352" s="239" t="s">
        <v>526</v>
      </c>
      <c r="F1352" s="242" t="str">
        <f>IFERROR(VLOOKUP(B1352,HĐ1!$C$8:$L$2000,10,0)," ")</f>
        <v xml:space="preserve"> </v>
      </c>
      <c r="G1352" s="242" t="str">
        <f>IFERROR(VLOOKUP(B1352,HĐ2!$C$7:$L$2000,10,0)," ")</f>
        <v xml:space="preserve"> </v>
      </c>
      <c r="H1352" s="242" t="str">
        <f>IFERROR(VLOOKUP(B1352,HĐ3!$C$8:$L$2000,10,0)," ")</f>
        <v xml:space="preserve"> </v>
      </c>
      <c r="I1352" s="242" t="str">
        <f>IFERROR(VLOOKUP(B1352,HĐ4!$C$8:$L$2000,10,0)," ")</f>
        <v xml:space="preserve"> </v>
      </c>
      <c r="J1352" s="242">
        <f>IFERROR(VLOOKUP(B1352,HĐ5!$C$8:$L$2000,10,0)," ")</f>
        <v>4</v>
      </c>
      <c r="K1352" s="242" t="str">
        <f>IFERROR(VLOOKUP(B1352,HĐ6!$C$8:$L$2000,10,0)," ")</f>
        <v xml:space="preserve"> </v>
      </c>
      <c r="L1352" s="242" t="str">
        <f>IFERROR(VLOOKUP(B1352,HĐ7!$C$7:$L$2000,10,0)," ")</f>
        <v xml:space="preserve"> </v>
      </c>
      <c r="M1352" s="242" t="str">
        <f>IFERROR(VLOOKUP(B1352,HĐ8!$C$7:$L$2000,10,0)," ")</f>
        <v xml:space="preserve"> </v>
      </c>
      <c r="N1352" s="242" t="str">
        <f>IFERROR(VLOOKUP(B1352,HĐ9!$C$7:$L$2000,10,0)," ")</f>
        <v xml:space="preserve"> </v>
      </c>
      <c r="O1352" s="242" t="str">
        <f>IFERROR(VLOOKUP(B1352,HĐ10!$C$8:$L$2000,10,0)," ")</f>
        <v xml:space="preserve"> </v>
      </c>
      <c r="P1352" s="242" t="str">
        <f>IFERROR(VLOOKUP(B1352,HĐ11!$C$7:$L$2000,10,0)," ")</f>
        <v xml:space="preserve"> </v>
      </c>
      <c r="Q1352" s="242" t="str">
        <f>IFERROR(VLOOKUP(B1352,HĐ12!$C$7:$L$2000,10,0)," ")</f>
        <v xml:space="preserve"> </v>
      </c>
      <c r="R1352" s="242" t="str">
        <f>IFERROR(VLOOKUP(B1352,HĐ13!$C$7:$L$2000,10,0)," ")</f>
        <v xml:space="preserve"> </v>
      </c>
      <c r="S1352" s="242" t="str">
        <f>IFERROR(VLOOKUP(B1352,HĐ14!$C$7:$L$2000,10,0)," ")</f>
        <v xml:space="preserve"> </v>
      </c>
      <c r="T1352" s="242" t="str">
        <f>IFERROR(VLOOKUP(B1352,HĐ15!$C$7:$L$2000,10,0)," ")</f>
        <v xml:space="preserve"> </v>
      </c>
      <c r="U1352" s="242" t="str">
        <f>IFERROR(VLOOKUP(B1352,HĐ16!$C$7:$L$2000,10,0)," ")</f>
        <v xml:space="preserve"> </v>
      </c>
      <c r="V1352" s="242" t="str">
        <f>IFERROR(VLOOKUP(B1352,HĐ17!$C$7:$L$2000,10,0)," ")</f>
        <v xml:space="preserve"> </v>
      </c>
      <c r="W1352" s="242" t="str">
        <f>IFERROR(VLOOKUP(B1352,HĐ18!$C$7:$L$2000,10,0)," ")</f>
        <v xml:space="preserve"> </v>
      </c>
      <c r="X1352" s="242" t="str">
        <f>IFERROR(VLOOKUP(B1352,HĐ19!$C$7:$L$2000,10,0)," ")</f>
        <v xml:space="preserve"> </v>
      </c>
      <c r="Y1352" s="242" t="str">
        <f>IFERROR(VLOOKUP(B1352,HĐ20!$C$7:$L$2000,10,0)," ")</f>
        <v xml:space="preserve"> </v>
      </c>
      <c r="Z1352" s="242" t="str">
        <f>IFERROR(VLOOKUP(B1352,HĐ21!$C$7:$L$1999,10,0)," ")</f>
        <v xml:space="preserve"> </v>
      </c>
      <c r="AA1352" s="242" t="str">
        <f>IFERROR(VLOOKUP(B1352,HĐ22!$C$7:$L$1999,10,0)," ")</f>
        <v xml:space="preserve"> </v>
      </c>
      <c r="AB1352" s="235">
        <f t="shared" si="20"/>
        <v>4</v>
      </c>
      <c r="AC1352" s="235"/>
    </row>
    <row r="1353" spans="1:29" s="240" customFormat="1" ht="12.75">
      <c r="A1353" s="235">
        <v>1322</v>
      </c>
      <c r="B1353" s="236">
        <v>2005191157</v>
      </c>
      <c r="C1353" s="237" t="s">
        <v>1968</v>
      </c>
      <c r="D1353" s="238" t="s">
        <v>41</v>
      </c>
      <c r="E1353" s="239" t="s">
        <v>526</v>
      </c>
      <c r="F1353" s="242" t="str">
        <f>IFERROR(VLOOKUP(B1353,HĐ1!$C$8:$L$2000,10,0)," ")</f>
        <v xml:space="preserve"> </v>
      </c>
      <c r="G1353" s="242" t="str">
        <f>IFERROR(VLOOKUP(B1353,HĐ2!$C$7:$L$2000,10,0)," ")</f>
        <v xml:space="preserve"> </v>
      </c>
      <c r="H1353" s="242" t="str">
        <f>IFERROR(VLOOKUP(B1353,HĐ3!$C$8:$L$2000,10,0)," ")</f>
        <v xml:space="preserve"> </v>
      </c>
      <c r="I1353" s="242" t="str">
        <f>IFERROR(VLOOKUP(B1353,HĐ4!$C$8:$L$2000,10,0)," ")</f>
        <v xml:space="preserve"> </v>
      </c>
      <c r="J1353" s="242">
        <f>IFERROR(VLOOKUP(B1353,HĐ5!$C$8:$L$2000,10,0)," ")</f>
        <v>4</v>
      </c>
      <c r="K1353" s="242" t="str">
        <f>IFERROR(VLOOKUP(B1353,HĐ6!$C$8:$L$2000,10,0)," ")</f>
        <v xml:space="preserve"> </v>
      </c>
      <c r="L1353" s="242" t="str">
        <f>IFERROR(VLOOKUP(B1353,HĐ7!$C$7:$L$2000,10,0)," ")</f>
        <v xml:space="preserve"> </v>
      </c>
      <c r="M1353" s="242" t="str">
        <f>IFERROR(VLOOKUP(B1353,HĐ8!$C$7:$L$2000,10,0)," ")</f>
        <v xml:space="preserve"> </v>
      </c>
      <c r="N1353" s="242" t="str">
        <f>IFERROR(VLOOKUP(B1353,HĐ9!$C$7:$L$2000,10,0)," ")</f>
        <v xml:space="preserve"> </v>
      </c>
      <c r="O1353" s="242" t="str">
        <f>IFERROR(VLOOKUP(B1353,HĐ10!$C$8:$L$2000,10,0)," ")</f>
        <v xml:space="preserve"> </v>
      </c>
      <c r="P1353" s="242" t="str">
        <f>IFERROR(VLOOKUP(B1353,HĐ11!$C$7:$L$2000,10,0)," ")</f>
        <v xml:space="preserve"> </v>
      </c>
      <c r="Q1353" s="242" t="str">
        <f>IFERROR(VLOOKUP(B1353,HĐ12!$C$7:$L$2000,10,0)," ")</f>
        <v xml:space="preserve"> </v>
      </c>
      <c r="R1353" s="242" t="str">
        <f>IFERROR(VLOOKUP(B1353,HĐ13!$C$7:$L$2000,10,0)," ")</f>
        <v xml:space="preserve"> </v>
      </c>
      <c r="S1353" s="242" t="str">
        <f>IFERROR(VLOOKUP(B1353,HĐ14!$C$7:$L$2000,10,0)," ")</f>
        <v xml:space="preserve"> </v>
      </c>
      <c r="T1353" s="242" t="str">
        <f>IFERROR(VLOOKUP(B1353,HĐ15!$C$7:$L$2000,10,0)," ")</f>
        <v xml:space="preserve"> </v>
      </c>
      <c r="U1353" s="242" t="str">
        <f>IFERROR(VLOOKUP(B1353,HĐ16!$C$7:$L$2000,10,0)," ")</f>
        <v xml:space="preserve"> </v>
      </c>
      <c r="V1353" s="242" t="str">
        <f>IFERROR(VLOOKUP(B1353,HĐ17!$C$7:$L$2000,10,0)," ")</f>
        <v xml:space="preserve"> </v>
      </c>
      <c r="W1353" s="242" t="str">
        <f>IFERROR(VLOOKUP(B1353,HĐ18!$C$7:$L$2000,10,0)," ")</f>
        <v xml:space="preserve"> </v>
      </c>
      <c r="X1353" s="242" t="str">
        <f>IFERROR(VLOOKUP(B1353,HĐ19!$C$7:$L$2000,10,0)," ")</f>
        <v xml:space="preserve"> </v>
      </c>
      <c r="Y1353" s="242" t="str">
        <f>IFERROR(VLOOKUP(B1353,HĐ20!$C$7:$L$2000,10,0)," ")</f>
        <v xml:space="preserve"> </v>
      </c>
      <c r="Z1353" s="242" t="str">
        <f>IFERROR(VLOOKUP(B1353,HĐ21!$C$7:$L$1999,10,0)," ")</f>
        <v xml:space="preserve"> </v>
      </c>
      <c r="AA1353" s="242" t="str">
        <f>IFERROR(VLOOKUP(B1353,HĐ22!$C$7:$L$1999,10,0)," ")</f>
        <v xml:space="preserve"> </v>
      </c>
      <c r="AB1353" s="235">
        <f t="shared" si="20"/>
        <v>4</v>
      </c>
      <c r="AC1353" s="235"/>
    </row>
    <row r="1354" spans="1:29" s="240" customFormat="1" ht="12.75">
      <c r="A1354" s="235">
        <v>1323</v>
      </c>
      <c r="B1354" s="236">
        <v>2005191159</v>
      </c>
      <c r="C1354" s="237" t="s">
        <v>3487</v>
      </c>
      <c r="D1354" s="238" t="s">
        <v>3488</v>
      </c>
      <c r="E1354" s="239" t="s">
        <v>526</v>
      </c>
      <c r="F1354" s="242" t="str">
        <f>IFERROR(VLOOKUP(B1354,HĐ1!$C$8:$L$2000,10,0)," ")</f>
        <v xml:space="preserve"> </v>
      </c>
      <c r="G1354" s="242" t="str">
        <f>IFERROR(VLOOKUP(B1354,HĐ2!$C$7:$L$2000,10,0)," ")</f>
        <v xml:space="preserve"> </v>
      </c>
      <c r="H1354" s="242" t="str">
        <f>IFERROR(VLOOKUP(B1354,HĐ3!$C$8:$L$2000,10,0)," ")</f>
        <v xml:space="preserve"> </v>
      </c>
      <c r="I1354" s="242" t="str">
        <f>IFERROR(VLOOKUP(B1354,HĐ4!$C$8:$L$2000,10,0)," ")</f>
        <v xml:space="preserve"> </v>
      </c>
      <c r="J1354" s="242">
        <f>IFERROR(VLOOKUP(B1354,HĐ5!$C$8:$L$2000,10,0)," ")</f>
        <v>4</v>
      </c>
      <c r="K1354" s="242" t="str">
        <f>IFERROR(VLOOKUP(B1354,HĐ6!$C$8:$L$2000,10,0)," ")</f>
        <v xml:space="preserve"> </v>
      </c>
      <c r="L1354" s="242" t="str">
        <f>IFERROR(VLOOKUP(B1354,HĐ7!$C$7:$L$2000,10,0)," ")</f>
        <v xml:space="preserve"> </v>
      </c>
      <c r="M1354" s="242" t="str">
        <f>IFERROR(VLOOKUP(B1354,HĐ8!$C$7:$L$2000,10,0)," ")</f>
        <v xml:space="preserve"> </v>
      </c>
      <c r="N1354" s="242" t="str">
        <f>IFERROR(VLOOKUP(B1354,HĐ9!$C$7:$L$2000,10,0)," ")</f>
        <v xml:space="preserve"> </v>
      </c>
      <c r="O1354" s="242" t="str">
        <f>IFERROR(VLOOKUP(B1354,HĐ10!$C$8:$L$2000,10,0)," ")</f>
        <v xml:space="preserve"> </v>
      </c>
      <c r="P1354" s="242" t="str">
        <f>IFERROR(VLOOKUP(B1354,HĐ11!$C$7:$L$2000,10,0)," ")</f>
        <v xml:space="preserve"> </v>
      </c>
      <c r="Q1354" s="242" t="str">
        <f>IFERROR(VLOOKUP(B1354,HĐ12!$C$7:$L$2000,10,0)," ")</f>
        <v xml:space="preserve"> </v>
      </c>
      <c r="R1354" s="242" t="str">
        <f>IFERROR(VLOOKUP(B1354,HĐ13!$C$7:$L$2000,10,0)," ")</f>
        <v xml:space="preserve"> </v>
      </c>
      <c r="S1354" s="242" t="str">
        <f>IFERROR(VLOOKUP(B1354,HĐ14!$C$7:$L$2000,10,0)," ")</f>
        <v xml:space="preserve"> </v>
      </c>
      <c r="T1354" s="242">
        <f>IFERROR(VLOOKUP(B1354,HĐ15!$C$7:$L$2000,10,0)," ")</f>
        <v>4</v>
      </c>
      <c r="U1354" s="242" t="str">
        <f>IFERROR(VLOOKUP(B1354,HĐ16!$C$7:$L$2000,10,0)," ")</f>
        <v xml:space="preserve"> </v>
      </c>
      <c r="V1354" s="242" t="str">
        <f>IFERROR(VLOOKUP(B1354,HĐ17!$C$7:$L$2000,10,0)," ")</f>
        <v xml:space="preserve"> </v>
      </c>
      <c r="W1354" s="242" t="str">
        <f>IFERROR(VLOOKUP(B1354,HĐ18!$C$7:$L$2000,10,0)," ")</f>
        <v xml:space="preserve"> </v>
      </c>
      <c r="X1354" s="242" t="str">
        <f>IFERROR(VLOOKUP(B1354,HĐ19!$C$7:$L$2000,10,0)," ")</f>
        <v xml:space="preserve"> </v>
      </c>
      <c r="Y1354" s="242" t="str">
        <f>IFERROR(VLOOKUP(B1354,HĐ20!$C$7:$L$2000,10,0)," ")</f>
        <v xml:space="preserve"> </v>
      </c>
      <c r="Z1354" s="242" t="str">
        <f>IFERROR(VLOOKUP(B1354,HĐ21!$C$7:$L$1999,10,0)," ")</f>
        <v xml:space="preserve"> </v>
      </c>
      <c r="AA1354" s="242" t="str">
        <f>IFERROR(VLOOKUP(B1354,HĐ22!$C$7:$L$1999,10,0)," ")</f>
        <v xml:space="preserve"> </v>
      </c>
      <c r="AB1354" s="235">
        <f t="shared" si="20"/>
        <v>8</v>
      </c>
      <c r="AC1354" s="235"/>
    </row>
    <row r="1355" spans="1:29" s="240" customFormat="1" ht="12.75">
      <c r="A1355" s="235">
        <v>1324</v>
      </c>
      <c r="B1355" s="236">
        <v>2005191164</v>
      </c>
      <c r="C1355" s="237" t="s">
        <v>3489</v>
      </c>
      <c r="D1355" s="238" t="s">
        <v>162</v>
      </c>
      <c r="E1355" s="239" t="s">
        <v>526</v>
      </c>
      <c r="F1355" s="242" t="str">
        <f>IFERROR(VLOOKUP(B1355,HĐ1!$C$8:$L$2000,10,0)," ")</f>
        <v xml:space="preserve"> </v>
      </c>
      <c r="G1355" s="242" t="str">
        <f>IFERROR(VLOOKUP(B1355,HĐ2!$C$7:$L$2000,10,0)," ")</f>
        <v xml:space="preserve"> </v>
      </c>
      <c r="H1355" s="242" t="str">
        <f>IFERROR(VLOOKUP(B1355,HĐ3!$C$8:$L$2000,10,0)," ")</f>
        <v xml:space="preserve"> </v>
      </c>
      <c r="I1355" s="242" t="str">
        <f>IFERROR(VLOOKUP(B1355,HĐ4!$C$8:$L$2000,10,0)," ")</f>
        <v xml:space="preserve"> </v>
      </c>
      <c r="J1355" s="242">
        <f>IFERROR(VLOOKUP(B1355,HĐ5!$C$8:$L$2000,10,0)," ")</f>
        <v>4</v>
      </c>
      <c r="K1355" s="242" t="str">
        <f>IFERROR(VLOOKUP(B1355,HĐ6!$C$8:$L$2000,10,0)," ")</f>
        <v xml:space="preserve"> </v>
      </c>
      <c r="L1355" s="242" t="str">
        <f>IFERROR(VLOOKUP(B1355,HĐ7!$C$7:$L$2000,10,0)," ")</f>
        <v xml:space="preserve"> </v>
      </c>
      <c r="M1355" s="242">
        <f>IFERROR(VLOOKUP(B1355,HĐ8!$C$7:$L$2000,10,0)," ")</f>
        <v>4</v>
      </c>
      <c r="N1355" s="242" t="str">
        <f>IFERROR(VLOOKUP(B1355,HĐ9!$C$7:$L$2000,10,0)," ")</f>
        <v xml:space="preserve"> </v>
      </c>
      <c r="O1355" s="242" t="str">
        <f>IFERROR(VLOOKUP(B1355,HĐ10!$C$8:$L$2000,10,0)," ")</f>
        <v xml:space="preserve"> </v>
      </c>
      <c r="P1355" s="242" t="str">
        <f>IFERROR(VLOOKUP(B1355,HĐ11!$C$7:$L$2000,10,0)," ")</f>
        <v xml:space="preserve"> </v>
      </c>
      <c r="Q1355" s="242" t="str">
        <f>IFERROR(VLOOKUP(B1355,HĐ12!$C$7:$L$2000,10,0)," ")</f>
        <v xml:space="preserve"> </v>
      </c>
      <c r="R1355" s="242" t="str">
        <f>IFERROR(VLOOKUP(B1355,HĐ13!$C$7:$L$2000,10,0)," ")</f>
        <v xml:space="preserve"> </v>
      </c>
      <c r="S1355" s="242" t="str">
        <f>IFERROR(VLOOKUP(B1355,HĐ14!$C$7:$L$2000,10,0)," ")</f>
        <v xml:space="preserve"> </v>
      </c>
      <c r="T1355" s="242" t="str">
        <f>IFERROR(VLOOKUP(B1355,HĐ15!$C$7:$L$2000,10,0)," ")</f>
        <v xml:space="preserve"> </v>
      </c>
      <c r="U1355" s="242" t="str">
        <f>IFERROR(VLOOKUP(B1355,HĐ16!$C$7:$L$2000,10,0)," ")</f>
        <v xml:space="preserve"> </v>
      </c>
      <c r="V1355" s="242" t="str">
        <f>IFERROR(VLOOKUP(B1355,HĐ17!$C$7:$L$2000,10,0)," ")</f>
        <v xml:space="preserve"> </v>
      </c>
      <c r="W1355" s="242" t="str">
        <f>IFERROR(VLOOKUP(B1355,HĐ18!$C$7:$L$2000,10,0)," ")</f>
        <v xml:space="preserve"> </v>
      </c>
      <c r="X1355" s="242" t="str">
        <f>IFERROR(VLOOKUP(B1355,HĐ19!$C$7:$L$2000,10,0)," ")</f>
        <v xml:space="preserve"> </v>
      </c>
      <c r="Y1355" s="242" t="str">
        <f>IFERROR(VLOOKUP(B1355,HĐ20!$C$7:$L$2000,10,0)," ")</f>
        <v xml:space="preserve"> </v>
      </c>
      <c r="Z1355" s="242" t="str">
        <f>IFERROR(VLOOKUP(B1355,HĐ21!$C$7:$L$1999,10,0)," ")</f>
        <v xml:space="preserve"> </v>
      </c>
      <c r="AA1355" s="242" t="str">
        <f>IFERROR(VLOOKUP(B1355,HĐ22!$C$7:$L$1999,10,0)," ")</f>
        <v xml:space="preserve"> </v>
      </c>
      <c r="AB1355" s="235">
        <f t="shared" si="20"/>
        <v>8</v>
      </c>
      <c r="AC1355" s="235"/>
    </row>
    <row r="1356" spans="1:29" s="240" customFormat="1" ht="12.75" hidden="1">
      <c r="A1356" s="235">
        <v>1325</v>
      </c>
      <c r="B1356" s="236">
        <v>2005191167</v>
      </c>
      <c r="C1356" s="237" t="s">
        <v>3490</v>
      </c>
      <c r="D1356" s="238" t="s">
        <v>2584</v>
      </c>
      <c r="E1356" s="239" t="s">
        <v>526</v>
      </c>
      <c r="F1356" s="242" t="str">
        <f>IFERROR(VLOOKUP(B1356,HĐ1!$C$8:$L$2000,10,0)," ")</f>
        <v xml:space="preserve"> </v>
      </c>
      <c r="G1356" s="242" t="str">
        <f>IFERROR(VLOOKUP(B1356,HĐ2!$C$7:$L$2000,10,0)," ")</f>
        <v xml:space="preserve"> </v>
      </c>
      <c r="H1356" s="242" t="str">
        <f>IFERROR(VLOOKUP(B1356,HĐ3!$C$8:$L$2000,10,0)," ")</f>
        <v xml:space="preserve"> </v>
      </c>
      <c r="I1356" s="242" t="str">
        <f>IFERROR(VLOOKUP(B1356,HĐ4!$C$8:$L$2000,10,0)," ")</f>
        <v xml:space="preserve"> </v>
      </c>
      <c r="J1356" s="242" t="str">
        <f>IFERROR(VLOOKUP(B1356,HĐ5!$C$8:$L$2000,10,0)," ")</f>
        <v xml:space="preserve"> </v>
      </c>
      <c r="K1356" s="242" t="str">
        <f>IFERROR(VLOOKUP(B1356,HĐ6!$C$8:$L$2000,10,0)," ")</f>
        <v xml:space="preserve"> </v>
      </c>
      <c r="L1356" s="242" t="str">
        <f>IFERROR(VLOOKUP(B1356,HĐ7!$C$7:$L$2000,10,0)," ")</f>
        <v xml:space="preserve"> </v>
      </c>
      <c r="M1356" s="242" t="str">
        <f>IFERROR(VLOOKUP(B1356,HĐ8!$C$7:$L$2000,10,0)," ")</f>
        <v xml:space="preserve"> </v>
      </c>
      <c r="N1356" s="242" t="str">
        <f>IFERROR(VLOOKUP(B1356,HĐ9!$C$7:$L$2000,10,0)," ")</f>
        <v xml:space="preserve"> </v>
      </c>
      <c r="O1356" s="242" t="str">
        <f>IFERROR(VLOOKUP(B1356,HĐ10!$C$8:$L$2000,10,0)," ")</f>
        <v xml:space="preserve"> </v>
      </c>
      <c r="P1356" s="242" t="str">
        <f>IFERROR(VLOOKUP(B1356,HĐ11!$C$7:$L$2000,10,0)," ")</f>
        <v xml:space="preserve"> </v>
      </c>
      <c r="Q1356" s="242" t="str">
        <f>IFERROR(VLOOKUP(B1356,HĐ12!$C$7:$L$2000,10,0)," ")</f>
        <v xml:space="preserve"> </v>
      </c>
      <c r="R1356" s="242" t="str">
        <f>IFERROR(VLOOKUP(B1356,HĐ13!$C$7:$L$2000,10,0)," ")</f>
        <v xml:space="preserve"> </v>
      </c>
      <c r="S1356" s="242" t="str">
        <f>IFERROR(VLOOKUP(B1356,HĐ14!$C$7:$L$2000,10,0)," ")</f>
        <v xml:space="preserve"> </v>
      </c>
      <c r="T1356" s="242" t="str">
        <f>IFERROR(VLOOKUP(B1356,HĐ15!$C$7:$L$2000,10,0)," ")</f>
        <v xml:space="preserve"> </v>
      </c>
      <c r="U1356" s="242" t="str">
        <f>IFERROR(VLOOKUP(B1356,HĐ16!$C$7:$L$2000,10,0)," ")</f>
        <v xml:space="preserve"> </v>
      </c>
      <c r="V1356" s="242" t="str">
        <f>IFERROR(VLOOKUP(B1356,HĐ17!$C$7:$L$2000,10,0)," ")</f>
        <v xml:space="preserve"> </v>
      </c>
      <c r="W1356" s="242" t="str">
        <f>IFERROR(VLOOKUP(B1356,HĐ18!$C$7:$L$2000,10,0)," ")</f>
        <v xml:space="preserve"> </v>
      </c>
      <c r="X1356" s="242" t="str">
        <f>IFERROR(VLOOKUP(B1356,HĐ19!$C$7:$L$2000,10,0)," ")</f>
        <v xml:space="preserve"> </v>
      </c>
      <c r="Y1356" s="242" t="str">
        <f>IFERROR(VLOOKUP(B1356,HĐ20!$C$7:$L$2000,10,0)," ")</f>
        <v xml:space="preserve"> </v>
      </c>
      <c r="Z1356" s="242" t="str">
        <f>IFERROR(VLOOKUP(B1356,HĐ21!$C$7:$L$1999,10,0)," ")</f>
        <v xml:space="preserve"> </v>
      </c>
      <c r="AA1356" s="242" t="str">
        <f>IFERROR(VLOOKUP(B1356,HĐ22!$C$7:$L$1999,10,0)," ")</f>
        <v xml:space="preserve"> </v>
      </c>
      <c r="AB1356" s="235">
        <f t="shared" si="20"/>
        <v>0</v>
      </c>
      <c r="AC1356" s="235"/>
    </row>
    <row r="1357" spans="1:29" s="240" customFormat="1" ht="12.75">
      <c r="A1357" s="235">
        <v>1326</v>
      </c>
      <c r="B1357" s="236">
        <v>2005190360</v>
      </c>
      <c r="C1357" s="237" t="s">
        <v>98</v>
      </c>
      <c r="D1357" s="238" t="s">
        <v>249</v>
      </c>
      <c r="E1357" s="239" t="s">
        <v>526</v>
      </c>
      <c r="F1357" s="242" t="str">
        <f>IFERROR(VLOOKUP(B1357,HĐ1!$C$8:$L$2000,10,0)," ")</f>
        <v xml:space="preserve"> </v>
      </c>
      <c r="G1357" s="242" t="str">
        <f>IFERROR(VLOOKUP(B1357,HĐ2!$C$7:$L$2000,10,0)," ")</f>
        <v xml:space="preserve"> </v>
      </c>
      <c r="H1357" s="242" t="str">
        <f>IFERROR(VLOOKUP(B1357,HĐ3!$C$8:$L$2000,10,0)," ")</f>
        <v xml:space="preserve"> </v>
      </c>
      <c r="I1357" s="242" t="str">
        <f>IFERROR(VLOOKUP(B1357,HĐ4!$C$8:$L$2000,10,0)," ")</f>
        <v xml:space="preserve"> </v>
      </c>
      <c r="J1357" s="242">
        <f>IFERROR(VLOOKUP(B1357,HĐ5!$C$8:$L$2000,10,0)," ")</f>
        <v>4</v>
      </c>
      <c r="K1357" s="242" t="str">
        <f>IFERROR(VLOOKUP(B1357,HĐ6!$C$8:$L$2000,10,0)," ")</f>
        <v xml:space="preserve"> </v>
      </c>
      <c r="L1357" s="242" t="str">
        <f>IFERROR(VLOOKUP(B1357,HĐ7!$C$7:$L$2000,10,0)," ")</f>
        <v xml:space="preserve"> </v>
      </c>
      <c r="M1357" s="242" t="str">
        <f>IFERROR(VLOOKUP(B1357,HĐ8!$C$7:$L$2000,10,0)," ")</f>
        <v xml:space="preserve"> </v>
      </c>
      <c r="N1357" s="242" t="str">
        <f>IFERROR(VLOOKUP(B1357,HĐ9!$C$7:$L$2000,10,0)," ")</f>
        <v xml:space="preserve"> </v>
      </c>
      <c r="O1357" s="242" t="str">
        <f>IFERROR(VLOOKUP(B1357,HĐ10!$C$8:$L$2000,10,0)," ")</f>
        <v xml:space="preserve"> </v>
      </c>
      <c r="P1357" s="242" t="str">
        <f>IFERROR(VLOOKUP(B1357,HĐ11!$C$7:$L$2000,10,0)," ")</f>
        <v xml:space="preserve"> </v>
      </c>
      <c r="Q1357" s="242" t="str">
        <f>IFERROR(VLOOKUP(B1357,HĐ12!$C$7:$L$2000,10,0)," ")</f>
        <v xml:space="preserve"> </v>
      </c>
      <c r="R1357" s="242" t="str">
        <f>IFERROR(VLOOKUP(B1357,HĐ13!$C$7:$L$2000,10,0)," ")</f>
        <v xml:space="preserve"> </v>
      </c>
      <c r="S1357" s="242" t="str">
        <f>IFERROR(VLOOKUP(B1357,HĐ14!$C$7:$L$2000,10,0)," ")</f>
        <v xml:space="preserve"> </v>
      </c>
      <c r="T1357" s="242" t="str">
        <f>IFERROR(VLOOKUP(B1357,HĐ15!$C$7:$L$2000,10,0)," ")</f>
        <v xml:space="preserve"> </v>
      </c>
      <c r="U1357" s="242" t="str">
        <f>IFERROR(VLOOKUP(B1357,HĐ16!$C$7:$L$2000,10,0)," ")</f>
        <v xml:space="preserve"> </v>
      </c>
      <c r="V1357" s="242" t="str">
        <f>IFERROR(VLOOKUP(B1357,HĐ17!$C$7:$L$2000,10,0)," ")</f>
        <v xml:space="preserve"> </v>
      </c>
      <c r="W1357" s="242" t="str">
        <f>IFERROR(VLOOKUP(B1357,HĐ18!$C$7:$L$2000,10,0)," ")</f>
        <v xml:space="preserve"> </v>
      </c>
      <c r="X1357" s="242" t="str">
        <f>IFERROR(VLOOKUP(B1357,HĐ19!$C$7:$L$2000,10,0)," ")</f>
        <v xml:space="preserve"> </v>
      </c>
      <c r="Y1357" s="242" t="str">
        <f>IFERROR(VLOOKUP(B1357,HĐ20!$C$7:$L$2000,10,0)," ")</f>
        <v xml:space="preserve"> </v>
      </c>
      <c r="Z1357" s="242" t="str">
        <f>IFERROR(VLOOKUP(B1357,HĐ21!$C$7:$L$1999,10,0)," ")</f>
        <v xml:space="preserve"> </v>
      </c>
      <c r="AA1357" s="242" t="str">
        <f>IFERROR(VLOOKUP(B1357,HĐ22!$C$7:$L$1999,10,0)," ")</f>
        <v xml:space="preserve"> </v>
      </c>
      <c r="AB1357" s="235">
        <f t="shared" si="20"/>
        <v>4</v>
      </c>
      <c r="AC1357" s="235"/>
    </row>
    <row r="1358" spans="1:29" s="240" customFormat="1" ht="12.75">
      <c r="A1358" s="235">
        <v>1327</v>
      </c>
      <c r="B1358" s="236">
        <v>2005190365</v>
      </c>
      <c r="C1358" s="237" t="s">
        <v>3491</v>
      </c>
      <c r="D1358" s="238" t="s">
        <v>249</v>
      </c>
      <c r="E1358" s="239" t="s">
        <v>526</v>
      </c>
      <c r="F1358" s="242" t="str">
        <f>IFERROR(VLOOKUP(B1358,HĐ1!$C$8:$L$2000,10,0)," ")</f>
        <v xml:space="preserve"> </v>
      </c>
      <c r="G1358" s="242" t="str">
        <f>IFERROR(VLOOKUP(B1358,HĐ2!$C$7:$L$2000,10,0)," ")</f>
        <v xml:space="preserve"> </v>
      </c>
      <c r="H1358" s="242" t="str">
        <f>IFERROR(VLOOKUP(B1358,HĐ3!$C$8:$L$2000,10,0)," ")</f>
        <v xml:space="preserve"> </v>
      </c>
      <c r="I1358" s="242" t="str">
        <f>IFERROR(VLOOKUP(B1358,HĐ4!$C$8:$L$2000,10,0)," ")</f>
        <v xml:space="preserve"> </v>
      </c>
      <c r="J1358" s="242">
        <f>IFERROR(VLOOKUP(B1358,HĐ5!$C$8:$L$2000,10,0)," ")</f>
        <v>4</v>
      </c>
      <c r="K1358" s="242" t="str">
        <f>IFERROR(VLOOKUP(B1358,HĐ6!$C$8:$L$2000,10,0)," ")</f>
        <v xml:space="preserve"> </v>
      </c>
      <c r="L1358" s="242" t="str">
        <f>IFERROR(VLOOKUP(B1358,HĐ7!$C$7:$L$2000,10,0)," ")</f>
        <v xml:space="preserve"> </v>
      </c>
      <c r="M1358" s="242" t="str">
        <f>IFERROR(VLOOKUP(B1358,HĐ8!$C$7:$L$2000,10,0)," ")</f>
        <v xml:space="preserve"> </v>
      </c>
      <c r="N1358" s="242" t="str">
        <f>IFERROR(VLOOKUP(B1358,HĐ9!$C$7:$L$2000,10,0)," ")</f>
        <v xml:space="preserve"> </v>
      </c>
      <c r="O1358" s="242" t="str">
        <f>IFERROR(VLOOKUP(B1358,HĐ10!$C$8:$L$2000,10,0)," ")</f>
        <v xml:space="preserve"> </v>
      </c>
      <c r="P1358" s="242" t="str">
        <f>IFERROR(VLOOKUP(B1358,HĐ11!$C$7:$L$2000,10,0)," ")</f>
        <v xml:space="preserve"> </v>
      </c>
      <c r="Q1358" s="242" t="str">
        <f>IFERROR(VLOOKUP(B1358,HĐ12!$C$7:$L$2000,10,0)," ")</f>
        <v xml:space="preserve"> </v>
      </c>
      <c r="R1358" s="242" t="str">
        <f>IFERROR(VLOOKUP(B1358,HĐ13!$C$7:$L$2000,10,0)," ")</f>
        <v xml:space="preserve"> </v>
      </c>
      <c r="S1358" s="242" t="str">
        <f>IFERROR(VLOOKUP(B1358,HĐ14!$C$7:$L$2000,10,0)," ")</f>
        <v xml:space="preserve"> </v>
      </c>
      <c r="T1358" s="242" t="str">
        <f>IFERROR(VLOOKUP(B1358,HĐ15!$C$7:$L$2000,10,0)," ")</f>
        <v xml:space="preserve"> </v>
      </c>
      <c r="U1358" s="242" t="str">
        <f>IFERROR(VLOOKUP(B1358,HĐ16!$C$7:$L$2000,10,0)," ")</f>
        <v xml:space="preserve"> </v>
      </c>
      <c r="V1358" s="242" t="str">
        <f>IFERROR(VLOOKUP(B1358,HĐ17!$C$7:$L$2000,10,0)," ")</f>
        <v xml:space="preserve"> </v>
      </c>
      <c r="W1358" s="242" t="str">
        <f>IFERROR(VLOOKUP(B1358,HĐ18!$C$7:$L$2000,10,0)," ")</f>
        <v xml:space="preserve"> </v>
      </c>
      <c r="X1358" s="242" t="str">
        <f>IFERROR(VLOOKUP(B1358,HĐ19!$C$7:$L$2000,10,0)," ")</f>
        <v xml:space="preserve"> </v>
      </c>
      <c r="Y1358" s="242">
        <f>IFERROR(VLOOKUP(B1358,HĐ20!$C$7:$L$2000,10,0)," ")</f>
        <v>4</v>
      </c>
      <c r="Z1358" s="242" t="str">
        <f>IFERROR(VLOOKUP(B1358,HĐ21!$C$7:$L$1999,10,0)," ")</f>
        <v xml:space="preserve"> </v>
      </c>
      <c r="AA1358" s="242" t="str">
        <f>IFERROR(VLOOKUP(B1358,HĐ22!$C$7:$L$1999,10,0)," ")</f>
        <v xml:space="preserve"> </v>
      </c>
      <c r="AB1358" s="235">
        <f t="shared" si="20"/>
        <v>8</v>
      </c>
      <c r="AC1358" s="235"/>
    </row>
    <row r="1359" spans="1:29" s="240" customFormat="1" ht="12.75">
      <c r="A1359" s="235">
        <v>1328</v>
      </c>
      <c r="B1359" s="236">
        <v>2005191181</v>
      </c>
      <c r="C1359" s="237" t="s">
        <v>662</v>
      </c>
      <c r="D1359" s="238" t="s">
        <v>249</v>
      </c>
      <c r="E1359" s="239" t="s">
        <v>526</v>
      </c>
      <c r="F1359" s="242" t="str">
        <f>IFERROR(VLOOKUP(B1359,HĐ1!$C$8:$L$2000,10,0)," ")</f>
        <v xml:space="preserve"> </v>
      </c>
      <c r="G1359" s="242" t="str">
        <f>IFERROR(VLOOKUP(B1359,HĐ2!$C$7:$L$2000,10,0)," ")</f>
        <v xml:space="preserve"> </v>
      </c>
      <c r="H1359" s="242" t="str">
        <f>IFERROR(VLOOKUP(B1359,HĐ3!$C$8:$L$2000,10,0)," ")</f>
        <v xml:space="preserve"> </v>
      </c>
      <c r="I1359" s="242" t="str">
        <f>IFERROR(VLOOKUP(B1359,HĐ4!$C$8:$L$2000,10,0)," ")</f>
        <v xml:space="preserve"> </v>
      </c>
      <c r="J1359" s="242">
        <f>IFERROR(VLOOKUP(B1359,HĐ5!$C$8:$L$2000,10,0)," ")</f>
        <v>4</v>
      </c>
      <c r="K1359" s="242" t="str">
        <f>IFERROR(VLOOKUP(B1359,HĐ6!$C$8:$L$2000,10,0)," ")</f>
        <v xml:space="preserve"> </v>
      </c>
      <c r="L1359" s="242" t="str">
        <f>IFERROR(VLOOKUP(B1359,HĐ7!$C$7:$L$2000,10,0)," ")</f>
        <v xml:space="preserve"> </v>
      </c>
      <c r="M1359" s="242" t="str">
        <f>IFERROR(VLOOKUP(B1359,HĐ8!$C$7:$L$2000,10,0)," ")</f>
        <v xml:space="preserve"> </v>
      </c>
      <c r="N1359" s="242" t="str">
        <f>IFERROR(VLOOKUP(B1359,HĐ9!$C$7:$L$2000,10,0)," ")</f>
        <v xml:space="preserve"> </v>
      </c>
      <c r="O1359" s="242">
        <f>IFERROR(VLOOKUP(B1359,HĐ10!$C$8:$L$2000,10,0)," ")</f>
        <v>4</v>
      </c>
      <c r="P1359" s="242" t="str">
        <f>IFERROR(VLOOKUP(B1359,HĐ11!$C$7:$L$2000,10,0)," ")</f>
        <v xml:space="preserve"> </v>
      </c>
      <c r="Q1359" s="242" t="str">
        <f>IFERROR(VLOOKUP(B1359,HĐ12!$C$7:$L$2000,10,0)," ")</f>
        <v xml:space="preserve"> </v>
      </c>
      <c r="R1359" s="242" t="str">
        <f>IFERROR(VLOOKUP(B1359,HĐ13!$C$7:$L$2000,10,0)," ")</f>
        <v xml:space="preserve"> </v>
      </c>
      <c r="S1359" s="242" t="str">
        <f>IFERROR(VLOOKUP(B1359,HĐ14!$C$7:$L$2000,10,0)," ")</f>
        <v xml:space="preserve"> </v>
      </c>
      <c r="T1359" s="242">
        <f>IFERROR(VLOOKUP(B1359,HĐ15!$C$7:$L$2000,10,0)," ")</f>
        <v>4</v>
      </c>
      <c r="U1359" s="242" t="str">
        <f>IFERROR(VLOOKUP(B1359,HĐ16!$C$7:$L$2000,10,0)," ")</f>
        <v xml:space="preserve"> </v>
      </c>
      <c r="V1359" s="242" t="str">
        <f>IFERROR(VLOOKUP(B1359,HĐ17!$C$7:$L$2000,10,0)," ")</f>
        <v xml:space="preserve"> </v>
      </c>
      <c r="W1359" s="242" t="str">
        <f>IFERROR(VLOOKUP(B1359,HĐ18!$C$7:$L$2000,10,0)," ")</f>
        <v xml:space="preserve"> </v>
      </c>
      <c r="X1359" s="242" t="str">
        <f>IFERROR(VLOOKUP(B1359,HĐ19!$C$7:$L$2000,10,0)," ")</f>
        <v xml:space="preserve"> </v>
      </c>
      <c r="Y1359" s="242" t="str">
        <f>IFERROR(VLOOKUP(B1359,HĐ20!$C$7:$L$2000,10,0)," ")</f>
        <v xml:space="preserve"> </v>
      </c>
      <c r="Z1359" s="242" t="str">
        <f>IFERROR(VLOOKUP(B1359,HĐ21!$C$7:$L$1999,10,0)," ")</f>
        <v xml:space="preserve"> </v>
      </c>
      <c r="AA1359" s="242" t="str">
        <f>IFERROR(VLOOKUP(B1359,HĐ22!$C$7:$L$1999,10,0)," ")</f>
        <v xml:space="preserve"> </v>
      </c>
      <c r="AB1359" s="235">
        <f t="shared" si="20"/>
        <v>12</v>
      </c>
      <c r="AC1359" s="235"/>
    </row>
    <row r="1360" spans="1:29" s="240" customFormat="1" ht="12.75">
      <c r="A1360" s="235">
        <v>1329</v>
      </c>
      <c r="B1360" s="236">
        <v>2005190399</v>
      </c>
      <c r="C1360" s="237" t="s">
        <v>3492</v>
      </c>
      <c r="D1360" s="238" t="s">
        <v>46</v>
      </c>
      <c r="E1360" s="239" t="s">
        <v>526</v>
      </c>
      <c r="F1360" s="242" t="str">
        <f>IFERROR(VLOOKUP(B1360,HĐ1!$C$8:$L$2000,10,0)," ")</f>
        <v xml:space="preserve"> </v>
      </c>
      <c r="G1360" s="242" t="str">
        <f>IFERROR(VLOOKUP(B1360,HĐ2!$C$7:$L$2000,10,0)," ")</f>
        <v xml:space="preserve"> </v>
      </c>
      <c r="H1360" s="242" t="str">
        <f>IFERROR(VLOOKUP(B1360,HĐ3!$C$8:$L$2000,10,0)," ")</f>
        <v xml:space="preserve"> </v>
      </c>
      <c r="I1360" s="242" t="str">
        <f>IFERROR(VLOOKUP(B1360,HĐ4!$C$8:$L$2000,10,0)," ")</f>
        <v xml:space="preserve"> </v>
      </c>
      <c r="J1360" s="242">
        <f>IFERROR(VLOOKUP(B1360,HĐ5!$C$8:$L$2000,10,0)," ")</f>
        <v>4</v>
      </c>
      <c r="K1360" s="242" t="str">
        <f>IFERROR(VLOOKUP(B1360,HĐ6!$C$8:$L$2000,10,0)," ")</f>
        <v xml:space="preserve"> </v>
      </c>
      <c r="L1360" s="242" t="str">
        <f>IFERROR(VLOOKUP(B1360,HĐ7!$C$7:$L$2000,10,0)," ")</f>
        <v xml:space="preserve"> </v>
      </c>
      <c r="M1360" s="242" t="str">
        <f>IFERROR(VLOOKUP(B1360,HĐ8!$C$7:$L$2000,10,0)," ")</f>
        <v xml:space="preserve"> </v>
      </c>
      <c r="N1360" s="242" t="str">
        <f>IFERROR(VLOOKUP(B1360,HĐ9!$C$7:$L$2000,10,0)," ")</f>
        <v xml:space="preserve"> </v>
      </c>
      <c r="O1360" s="242" t="str">
        <f>IFERROR(VLOOKUP(B1360,HĐ10!$C$8:$L$2000,10,0)," ")</f>
        <v xml:space="preserve"> </v>
      </c>
      <c r="P1360" s="242" t="str">
        <f>IFERROR(VLOOKUP(B1360,HĐ11!$C$7:$L$2000,10,0)," ")</f>
        <v xml:space="preserve"> </v>
      </c>
      <c r="Q1360" s="242" t="str">
        <f>IFERROR(VLOOKUP(B1360,HĐ12!$C$7:$L$2000,10,0)," ")</f>
        <v xml:space="preserve"> </v>
      </c>
      <c r="R1360" s="242" t="str">
        <f>IFERROR(VLOOKUP(B1360,HĐ13!$C$7:$L$2000,10,0)," ")</f>
        <v xml:space="preserve"> </v>
      </c>
      <c r="S1360" s="242" t="str">
        <f>IFERROR(VLOOKUP(B1360,HĐ14!$C$7:$L$2000,10,0)," ")</f>
        <v xml:space="preserve"> </v>
      </c>
      <c r="T1360" s="242" t="str">
        <f>IFERROR(VLOOKUP(B1360,HĐ15!$C$7:$L$2000,10,0)," ")</f>
        <v xml:space="preserve"> </v>
      </c>
      <c r="U1360" s="242" t="str">
        <f>IFERROR(VLOOKUP(B1360,HĐ16!$C$7:$L$2000,10,0)," ")</f>
        <v xml:space="preserve"> </v>
      </c>
      <c r="V1360" s="242" t="str">
        <f>IFERROR(VLOOKUP(B1360,HĐ17!$C$7:$L$2000,10,0)," ")</f>
        <v xml:space="preserve"> </v>
      </c>
      <c r="W1360" s="242" t="str">
        <f>IFERROR(VLOOKUP(B1360,HĐ18!$C$7:$L$2000,10,0)," ")</f>
        <v xml:space="preserve"> </v>
      </c>
      <c r="X1360" s="242" t="str">
        <f>IFERROR(VLOOKUP(B1360,HĐ19!$C$7:$L$2000,10,0)," ")</f>
        <v xml:space="preserve"> </v>
      </c>
      <c r="Y1360" s="242" t="str">
        <f>IFERROR(VLOOKUP(B1360,HĐ20!$C$7:$L$2000,10,0)," ")</f>
        <v xml:space="preserve"> </v>
      </c>
      <c r="Z1360" s="242">
        <f>IFERROR(VLOOKUP(B1360,HĐ21!$C$7:$L$1999,10,0)," ")</f>
        <v>4</v>
      </c>
      <c r="AA1360" s="242" t="str">
        <f>IFERROR(VLOOKUP(B1360,HĐ22!$C$7:$L$1999,10,0)," ")</f>
        <v xml:space="preserve"> </v>
      </c>
      <c r="AB1360" s="235">
        <f t="shared" si="20"/>
        <v>8</v>
      </c>
      <c r="AC1360" s="235"/>
    </row>
    <row r="1361" spans="1:29" s="240" customFormat="1" ht="12.75">
      <c r="A1361" s="235">
        <v>1330</v>
      </c>
      <c r="B1361" s="236">
        <v>2005191193</v>
      </c>
      <c r="C1361" s="237" t="s">
        <v>3493</v>
      </c>
      <c r="D1361" s="238" t="s">
        <v>66</v>
      </c>
      <c r="E1361" s="239" t="s">
        <v>526</v>
      </c>
      <c r="F1361" s="242" t="str">
        <f>IFERROR(VLOOKUP(B1361,HĐ1!$C$8:$L$2000,10,0)," ")</f>
        <v xml:space="preserve"> </v>
      </c>
      <c r="G1361" s="242" t="str">
        <f>IFERROR(VLOOKUP(B1361,HĐ2!$C$7:$L$2000,10,0)," ")</f>
        <v xml:space="preserve"> </v>
      </c>
      <c r="H1361" s="242" t="str">
        <f>IFERROR(VLOOKUP(B1361,HĐ3!$C$8:$L$2000,10,0)," ")</f>
        <v xml:space="preserve"> </v>
      </c>
      <c r="I1361" s="242" t="str">
        <f>IFERROR(VLOOKUP(B1361,HĐ4!$C$8:$L$2000,10,0)," ")</f>
        <v xml:space="preserve"> </v>
      </c>
      <c r="J1361" s="242">
        <f>IFERROR(VLOOKUP(B1361,HĐ5!$C$8:$L$2000,10,0)," ")</f>
        <v>4</v>
      </c>
      <c r="K1361" s="242" t="str">
        <f>IFERROR(VLOOKUP(B1361,HĐ6!$C$8:$L$2000,10,0)," ")</f>
        <v xml:space="preserve"> </v>
      </c>
      <c r="L1361" s="242" t="str">
        <f>IFERROR(VLOOKUP(B1361,HĐ7!$C$7:$L$2000,10,0)," ")</f>
        <v xml:space="preserve"> </v>
      </c>
      <c r="M1361" s="242" t="str">
        <f>IFERROR(VLOOKUP(B1361,HĐ8!$C$7:$L$2000,10,0)," ")</f>
        <v xml:space="preserve"> </v>
      </c>
      <c r="N1361" s="242" t="str">
        <f>IFERROR(VLOOKUP(B1361,HĐ9!$C$7:$L$2000,10,0)," ")</f>
        <v xml:space="preserve"> </v>
      </c>
      <c r="O1361" s="242" t="str">
        <f>IFERROR(VLOOKUP(B1361,HĐ10!$C$8:$L$2000,10,0)," ")</f>
        <v xml:space="preserve"> </v>
      </c>
      <c r="P1361" s="242" t="str">
        <f>IFERROR(VLOOKUP(B1361,HĐ11!$C$7:$L$2000,10,0)," ")</f>
        <v xml:space="preserve"> </v>
      </c>
      <c r="Q1361" s="242" t="str">
        <f>IFERROR(VLOOKUP(B1361,HĐ12!$C$7:$L$2000,10,0)," ")</f>
        <v xml:space="preserve"> </v>
      </c>
      <c r="R1361" s="242" t="str">
        <f>IFERROR(VLOOKUP(B1361,HĐ13!$C$7:$L$2000,10,0)," ")</f>
        <v xml:space="preserve"> </v>
      </c>
      <c r="S1361" s="242" t="str">
        <f>IFERROR(VLOOKUP(B1361,HĐ14!$C$7:$L$2000,10,0)," ")</f>
        <v xml:space="preserve"> </v>
      </c>
      <c r="T1361" s="242" t="str">
        <f>IFERROR(VLOOKUP(B1361,HĐ15!$C$7:$L$2000,10,0)," ")</f>
        <v xml:space="preserve"> </v>
      </c>
      <c r="U1361" s="242" t="str">
        <f>IFERROR(VLOOKUP(B1361,HĐ16!$C$7:$L$2000,10,0)," ")</f>
        <v xml:space="preserve"> </v>
      </c>
      <c r="V1361" s="242" t="str">
        <f>IFERROR(VLOOKUP(B1361,HĐ17!$C$7:$L$2000,10,0)," ")</f>
        <v xml:space="preserve"> </v>
      </c>
      <c r="W1361" s="242" t="str">
        <f>IFERROR(VLOOKUP(B1361,HĐ18!$C$7:$L$2000,10,0)," ")</f>
        <v xml:space="preserve"> </v>
      </c>
      <c r="X1361" s="242" t="str">
        <f>IFERROR(VLOOKUP(B1361,HĐ19!$C$7:$L$2000,10,0)," ")</f>
        <v xml:space="preserve"> </v>
      </c>
      <c r="Y1361" s="242" t="str">
        <f>IFERROR(VLOOKUP(B1361,HĐ20!$C$7:$L$2000,10,0)," ")</f>
        <v xml:space="preserve"> </v>
      </c>
      <c r="Z1361" s="242">
        <f>IFERROR(VLOOKUP(B1361,HĐ21!$C$7:$L$1999,10,0)," ")</f>
        <v>4</v>
      </c>
      <c r="AA1361" s="242" t="str">
        <f>IFERROR(VLOOKUP(B1361,HĐ22!$C$7:$L$1999,10,0)," ")</f>
        <v xml:space="preserve"> </v>
      </c>
      <c r="AB1361" s="235">
        <f t="shared" si="20"/>
        <v>8</v>
      </c>
      <c r="AC1361" s="235"/>
    </row>
    <row r="1362" spans="1:29" s="240" customFormat="1" ht="12.75">
      <c r="A1362" s="235">
        <v>1331</v>
      </c>
      <c r="B1362" s="236">
        <v>2005191198</v>
      </c>
      <c r="C1362" s="237" t="s">
        <v>3494</v>
      </c>
      <c r="D1362" s="238" t="s">
        <v>66</v>
      </c>
      <c r="E1362" s="239" t="s">
        <v>526</v>
      </c>
      <c r="F1362" s="242" t="str">
        <f>IFERROR(VLOOKUP(B1362,HĐ1!$C$8:$L$2000,10,0)," ")</f>
        <v xml:space="preserve"> </v>
      </c>
      <c r="G1362" s="242" t="str">
        <f>IFERROR(VLOOKUP(B1362,HĐ2!$C$7:$L$2000,10,0)," ")</f>
        <v xml:space="preserve"> </v>
      </c>
      <c r="H1362" s="242" t="str">
        <f>IFERROR(VLOOKUP(B1362,HĐ3!$C$8:$L$2000,10,0)," ")</f>
        <v xml:space="preserve"> </v>
      </c>
      <c r="I1362" s="242" t="str">
        <f>IFERROR(VLOOKUP(B1362,HĐ4!$C$8:$L$2000,10,0)," ")</f>
        <v xml:space="preserve"> </v>
      </c>
      <c r="J1362" s="242">
        <f>IFERROR(VLOOKUP(B1362,HĐ5!$C$8:$L$2000,10,0)," ")</f>
        <v>4</v>
      </c>
      <c r="K1362" s="242" t="str">
        <f>IFERROR(VLOOKUP(B1362,HĐ6!$C$8:$L$2000,10,0)," ")</f>
        <v xml:space="preserve"> </v>
      </c>
      <c r="L1362" s="242" t="str">
        <f>IFERROR(VLOOKUP(B1362,HĐ7!$C$7:$L$2000,10,0)," ")</f>
        <v xml:space="preserve"> </v>
      </c>
      <c r="M1362" s="242" t="str">
        <f>IFERROR(VLOOKUP(B1362,HĐ8!$C$7:$L$2000,10,0)," ")</f>
        <v xml:space="preserve"> </v>
      </c>
      <c r="N1362" s="242" t="str">
        <f>IFERROR(VLOOKUP(B1362,HĐ9!$C$7:$L$2000,10,0)," ")</f>
        <v xml:space="preserve"> </v>
      </c>
      <c r="O1362" s="242" t="str">
        <f>IFERROR(VLOOKUP(B1362,HĐ10!$C$8:$L$2000,10,0)," ")</f>
        <v xml:space="preserve"> </v>
      </c>
      <c r="P1362" s="242" t="str">
        <f>IFERROR(VLOOKUP(B1362,HĐ11!$C$7:$L$2000,10,0)," ")</f>
        <v xml:space="preserve"> </v>
      </c>
      <c r="Q1362" s="242" t="str">
        <f>IFERROR(VLOOKUP(B1362,HĐ12!$C$7:$L$2000,10,0)," ")</f>
        <v xml:space="preserve"> </v>
      </c>
      <c r="R1362" s="242" t="str">
        <f>IFERROR(VLOOKUP(B1362,HĐ13!$C$7:$L$2000,10,0)," ")</f>
        <v xml:space="preserve"> </v>
      </c>
      <c r="S1362" s="242" t="str">
        <f>IFERROR(VLOOKUP(B1362,HĐ14!$C$7:$L$2000,10,0)," ")</f>
        <v xml:space="preserve"> </v>
      </c>
      <c r="T1362" s="242" t="str">
        <f>IFERROR(VLOOKUP(B1362,HĐ15!$C$7:$L$2000,10,0)," ")</f>
        <v xml:space="preserve"> </v>
      </c>
      <c r="U1362" s="242" t="str">
        <f>IFERROR(VLOOKUP(B1362,HĐ16!$C$7:$L$2000,10,0)," ")</f>
        <v xml:space="preserve"> </v>
      </c>
      <c r="V1362" s="242" t="str">
        <f>IFERROR(VLOOKUP(B1362,HĐ17!$C$7:$L$2000,10,0)," ")</f>
        <v xml:space="preserve"> </v>
      </c>
      <c r="W1362" s="242" t="str">
        <f>IFERROR(VLOOKUP(B1362,HĐ18!$C$7:$L$2000,10,0)," ")</f>
        <v xml:space="preserve"> </v>
      </c>
      <c r="X1362" s="242" t="str">
        <f>IFERROR(VLOOKUP(B1362,HĐ19!$C$7:$L$2000,10,0)," ")</f>
        <v xml:space="preserve"> </v>
      </c>
      <c r="Y1362" s="242" t="str">
        <f>IFERROR(VLOOKUP(B1362,HĐ20!$C$7:$L$2000,10,0)," ")</f>
        <v xml:space="preserve"> </v>
      </c>
      <c r="Z1362" s="242" t="str">
        <f>IFERROR(VLOOKUP(B1362,HĐ21!$C$7:$L$1999,10,0)," ")</f>
        <v xml:space="preserve"> </v>
      </c>
      <c r="AA1362" s="242" t="str">
        <f>IFERROR(VLOOKUP(B1362,HĐ22!$C$7:$L$1999,10,0)," ")</f>
        <v xml:space="preserve"> </v>
      </c>
      <c r="AB1362" s="235">
        <f t="shared" si="20"/>
        <v>4</v>
      </c>
      <c r="AC1362" s="235"/>
    </row>
    <row r="1363" spans="1:29" s="240" customFormat="1" ht="12.75">
      <c r="A1363" s="235">
        <v>1332</v>
      </c>
      <c r="B1363" s="236">
        <v>2005190481</v>
      </c>
      <c r="C1363" s="237" t="s">
        <v>579</v>
      </c>
      <c r="D1363" s="238" t="s">
        <v>88</v>
      </c>
      <c r="E1363" s="239" t="s">
        <v>526</v>
      </c>
      <c r="F1363" s="242" t="str">
        <f>IFERROR(VLOOKUP(B1363,HĐ1!$C$8:$L$2000,10,0)," ")</f>
        <v xml:space="preserve"> </v>
      </c>
      <c r="G1363" s="242" t="str">
        <f>IFERROR(VLOOKUP(B1363,HĐ2!$C$7:$L$2000,10,0)," ")</f>
        <v xml:space="preserve"> </v>
      </c>
      <c r="H1363" s="242" t="str">
        <f>IFERROR(VLOOKUP(B1363,HĐ3!$C$8:$L$2000,10,0)," ")</f>
        <v xml:space="preserve"> </v>
      </c>
      <c r="I1363" s="242">
        <f>IFERROR(VLOOKUP(B1363,HĐ4!$C$8:$L$2000,10,0)," ")</f>
        <v>4</v>
      </c>
      <c r="J1363" s="242" t="str">
        <f>IFERROR(VLOOKUP(B1363,HĐ5!$C$8:$L$2000,10,0)," ")</f>
        <v xml:space="preserve"> </v>
      </c>
      <c r="K1363" s="242" t="str">
        <f>IFERROR(VLOOKUP(B1363,HĐ6!$C$8:$L$2000,10,0)," ")</f>
        <v xml:space="preserve"> </v>
      </c>
      <c r="L1363" s="242" t="str">
        <f>IFERROR(VLOOKUP(B1363,HĐ7!$C$7:$L$2000,10,0)," ")</f>
        <v xml:space="preserve"> </v>
      </c>
      <c r="M1363" s="242">
        <f>IFERROR(VLOOKUP(B1363,HĐ8!$C$7:$L$2000,10,0)," ")</f>
        <v>4</v>
      </c>
      <c r="N1363" s="242" t="str">
        <f>IFERROR(VLOOKUP(B1363,HĐ9!$C$7:$L$2000,10,0)," ")</f>
        <v xml:space="preserve"> </v>
      </c>
      <c r="O1363" s="242" t="str">
        <f>IFERROR(VLOOKUP(B1363,HĐ10!$C$8:$L$2000,10,0)," ")</f>
        <v xml:space="preserve"> </v>
      </c>
      <c r="P1363" s="242" t="str">
        <f>IFERROR(VLOOKUP(B1363,HĐ11!$C$7:$L$2000,10,0)," ")</f>
        <v xml:space="preserve"> </v>
      </c>
      <c r="Q1363" s="242" t="str">
        <f>IFERROR(VLOOKUP(B1363,HĐ12!$C$7:$L$2000,10,0)," ")</f>
        <v xml:space="preserve"> </v>
      </c>
      <c r="R1363" s="242" t="str">
        <f>IFERROR(VLOOKUP(B1363,HĐ13!$C$7:$L$2000,10,0)," ")</f>
        <v xml:space="preserve"> </v>
      </c>
      <c r="S1363" s="242" t="str">
        <f>IFERROR(VLOOKUP(B1363,HĐ14!$C$7:$L$2000,10,0)," ")</f>
        <v xml:space="preserve"> </v>
      </c>
      <c r="T1363" s="242" t="str">
        <f>IFERROR(VLOOKUP(B1363,HĐ15!$C$7:$L$2000,10,0)," ")</f>
        <v xml:space="preserve"> </v>
      </c>
      <c r="U1363" s="242" t="str">
        <f>IFERROR(VLOOKUP(B1363,HĐ16!$C$7:$L$2000,10,0)," ")</f>
        <v xml:space="preserve"> </v>
      </c>
      <c r="V1363" s="242" t="str">
        <f>IFERROR(VLOOKUP(B1363,HĐ17!$C$7:$L$2000,10,0)," ")</f>
        <v xml:space="preserve"> </v>
      </c>
      <c r="W1363" s="242" t="str">
        <f>IFERROR(VLOOKUP(B1363,HĐ18!$C$7:$L$2000,10,0)," ")</f>
        <v xml:space="preserve"> </v>
      </c>
      <c r="X1363" s="242" t="str">
        <f>IFERROR(VLOOKUP(B1363,HĐ19!$C$7:$L$2000,10,0)," ")</f>
        <v xml:space="preserve"> </v>
      </c>
      <c r="Y1363" s="242" t="str">
        <f>IFERROR(VLOOKUP(B1363,HĐ20!$C$7:$L$2000,10,0)," ")</f>
        <v xml:space="preserve"> </v>
      </c>
      <c r="Z1363" s="242" t="str">
        <f>IFERROR(VLOOKUP(B1363,HĐ21!$C$7:$L$1999,10,0)," ")</f>
        <v xml:space="preserve"> </v>
      </c>
      <c r="AA1363" s="242" t="str">
        <f>IFERROR(VLOOKUP(B1363,HĐ22!$C$7:$L$1999,10,0)," ")</f>
        <v xml:space="preserve"> </v>
      </c>
      <c r="AB1363" s="235">
        <f t="shared" si="20"/>
        <v>8</v>
      </c>
      <c r="AC1363" s="235"/>
    </row>
    <row r="1364" spans="1:29" s="240" customFormat="1" ht="12.75">
      <c r="A1364" s="235">
        <v>1333</v>
      </c>
      <c r="B1364" s="236">
        <v>2005190472</v>
      </c>
      <c r="C1364" s="237" t="s">
        <v>225</v>
      </c>
      <c r="D1364" s="238" t="s">
        <v>304</v>
      </c>
      <c r="E1364" s="239" t="s">
        <v>526</v>
      </c>
      <c r="F1364" s="242" t="str">
        <f>IFERROR(VLOOKUP(B1364,HĐ1!$C$8:$L$2000,10,0)," ")</f>
        <v xml:space="preserve"> </v>
      </c>
      <c r="G1364" s="242" t="str">
        <f>IFERROR(VLOOKUP(B1364,HĐ2!$C$7:$L$2000,10,0)," ")</f>
        <v xml:space="preserve"> </v>
      </c>
      <c r="H1364" s="242" t="str">
        <f>IFERROR(VLOOKUP(B1364,HĐ3!$C$8:$L$2000,10,0)," ")</f>
        <v xml:space="preserve"> </v>
      </c>
      <c r="I1364" s="242" t="str">
        <f>IFERROR(VLOOKUP(B1364,HĐ4!$C$8:$L$2000,10,0)," ")</f>
        <v xml:space="preserve"> </v>
      </c>
      <c r="J1364" s="242">
        <f>IFERROR(VLOOKUP(B1364,HĐ5!$C$8:$L$2000,10,0)," ")</f>
        <v>4</v>
      </c>
      <c r="K1364" s="242" t="str">
        <f>IFERROR(VLOOKUP(B1364,HĐ6!$C$8:$L$2000,10,0)," ")</f>
        <v xml:space="preserve"> </v>
      </c>
      <c r="L1364" s="242" t="str">
        <f>IFERROR(VLOOKUP(B1364,HĐ7!$C$7:$L$2000,10,0)," ")</f>
        <v xml:space="preserve"> </v>
      </c>
      <c r="M1364" s="242" t="str">
        <f>IFERROR(VLOOKUP(B1364,HĐ8!$C$7:$L$2000,10,0)," ")</f>
        <v xml:space="preserve"> </v>
      </c>
      <c r="N1364" s="242" t="str">
        <f>IFERROR(VLOOKUP(B1364,HĐ9!$C$7:$L$2000,10,0)," ")</f>
        <v xml:space="preserve"> </v>
      </c>
      <c r="O1364" s="242" t="str">
        <f>IFERROR(VLOOKUP(B1364,HĐ10!$C$8:$L$2000,10,0)," ")</f>
        <v xml:space="preserve"> </v>
      </c>
      <c r="P1364" s="242" t="str">
        <f>IFERROR(VLOOKUP(B1364,HĐ11!$C$7:$L$2000,10,0)," ")</f>
        <v xml:space="preserve"> </v>
      </c>
      <c r="Q1364" s="242" t="str">
        <f>IFERROR(VLOOKUP(B1364,HĐ12!$C$7:$L$2000,10,0)," ")</f>
        <v xml:space="preserve"> </v>
      </c>
      <c r="R1364" s="242" t="str">
        <f>IFERROR(VLOOKUP(B1364,HĐ13!$C$7:$L$2000,10,0)," ")</f>
        <v xml:space="preserve"> </v>
      </c>
      <c r="S1364" s="242" t="str">
        <f>IFERROR(VLOOKUP(B1364,HĐ14!$C$7:$L$2000,10,0)," ")</f>
        <v xml:space="preserve"> </v>
      </c>
      <c r="T1364" s="242" t="str">
        <f>IFERROR(VLOOKUP(B1364,HĐ15!$C$7:$L$2000,10,0)," ")</f>
        <v xml:space="preserve"> </v>
      </c>
      <c r="U1364" s="242" t="str">
        <f>IFERROR(VLOOKUP(B1364,HĐ16!$C$7:$L$2000,10,0)," ")</f>
        <v xml:space="preserve"> </v>
      </c>
      <c r="V1364" s="242" t="str">
        <f>IFERROR(VLOOKUP(B1364,HĐ17!$C$7:$L$2000,10,0)," ")</f>
        <v xml:space="preserve"> </v>
      </c>
      <c r="W1364" s="242" t="str">
        <f>IFERROR(VLOOKUP(B1364,HĐ18!$C$7:$L$2000,10,0)," ")</f>
        <v xml:space="preserve"> </v>
      </c>
      <c r="X1364" s="242" t="str">
        <f>IFERROR(VLOOKUP(B1364,HĐ19!$C$7:$L$2000,10,0)," ")</f>
        <v xml:space="preserve"> </v>
      </c>
      <c r="Y1364" s="242" t="str">
        <f>IFERROR(VLOOKUP(B1364,HĐ20!$C$7:$L$2000,10,0)," ")</f>
        <v xml:space="preserve"> </v>
      </c>
      <c r="Z1364" s="242" t="str">
        <f>IFERROR(VLOOKUP(B1364,HĐ21!$C$7:$L$1999,10,0)," ")</f>
        <v xml:space="preserve"> </v>
      </c>
      <c r="AA1364" s="242" t="str">
        <f>IFERROR(VLOOKUP(B1364,HĐ22!$C$7:$L$1999,10,0)," ")</f>
        <v xml:space="preserve"> </v>
      </c>
      <c r="AB1364" s="235">
        <f t="shared" si="20"/>
        <v>4</v>
      </c>
      <c r="AC1364" s="235"/>
    </row>
    <row r="1365" spans="1:29" s="240" customFormat="1" ht="12.75">
      <c r="A1365" s="235">
        <v>1334</v>
      </c>
      <c r="B1365" s="236">
        <v>2005191209</v>
      </c>
      <c r="C1365" s="237" t="s">
        <v>2055</v>
      </c>
      <c r="D1365" s="238" t="s">
        <v>304</v>
      </c>
      <c r="E1365" s="239" t="s">
        <v>526</v>
      </c>
      <c r="F1365" s="242" t="str">
        <f>IFERROR(VLOOKUP(B1365,HĐ1!$C$8:$L$2000,10,0)," ")</f>
        <v xml:space="preserve"> </v>
      </c>
      <c r="G1365" s="242" t="str">
        <f>IFERROR(VLOOKUP(B1365,HĐ2!$C$7:$L$2000,10,0)," ")</f>
        <v xml:space="preserve"> </v>
      </c>
      <c r="H1365" s="242" t="str">
        <f>IFERROR(VLOOKUP(B1365,HĐ3!$C$8:$L$2000,10,0)," ")</f>
        <v xml:space="preserve"> </v>
      </c>
      <c r="I1365" s="242" t="str">
        <f>IFERROR(VLOOKUP(B1365,HĐ4!$C$8:$L$2000,10,0)," ")</f>
        <v xml:space="preserve"> </v>
      </c>
      <c r="J1365" s="242">
        <f>IFERROR(VLOOKUP(B1365,HĐ5!$C$8:$L$2000,10,0)," ")</f>
        <v>4</v>
      </c>
      <c r="K1365" s="242" t="str">
        <f>IFERROR(VLOOKUP(B1365,HĐ6!$C$8:$L$2000,10,0)," ")</f>
        <v xml:space="preserve"> </v>
      </c>
      <c r="L1365" s="242" t="str">
        <f>IFERROR(VLOOKUP(B1365,HĐ7!$C$7:$L$2000,10,0)," ")</f>
        <v xml:space="preserve"> </v>
      </c>
      <c r="M1365" s="242">
        <f>IFERROR(VLOOKUP(B1365,HĐ8!$C$7:$L$2000,10,0)," ")</f>
        <v>4</v>
      </c>
      <c r="N1365" s="242" t="str">
        <f>IFERROR(VLOOKUP(B1365,HĐ9!$C$7:$L$2000,10,0)," ")</f>
        <v xml:space="preserve"> </v>
      </c>
      <c r="O1365" s="242" t="str">
        <f>IFERROR(VLOOKUP(B1365,HĐ10!$C$8:$L$2000,10,0)," ")</f>
        <v xml:space="preserve"> </v>
      </c>
      <c r="P1365" s="242" t="str">
        <f>IFERROR(VLOOKUP(B1365,HĐ11!$C$7:$L$2000,10,0)," ")</f>
        <v xml:space="preserve"> </v>
      </c>
      <c r="Q1365" s="242">
        <f>IFERROR(VLOOKUP(B1365,HĐ12!$C$7:$L$2000,10,0)," ")</f>
        <v>2</v>
      </c>
      <c r="R1365" s="242">
        <f>IFERROR(VLOOKUP(B1365,HĐ13!$C$7:$L$2000,10,0)," ")</f>
        <v>4</v>
      </c>
      <c r="S1365" s="242" t="str">
        <f>IFERROR(VLOOKUP(B1365,HĐ14!$C$7:$L$2000,10,0)," ")</f>
        <v xml:space="preserve"> </v>
      </c>
      <c r="T1365" s="242" t="str">
        <f>IFERROR(VLOOKUP(B1365,HĐ15!$C$7:$L$2000,10,0)," ")</f>
        <v xml:space="preserve"> </v>
      </c>
      <c r="U1365" s="242" t="str">
        <f>IFERROR(VLOOKUP(B1365,HĐ16!$C$7:$L$2000,10,0)," ")</f>
        <v xml:space="preserve"> </v>
      </c>
      <c r="V1365" s="242" t="str">
        <f>IFERROR(VLOOKUP(B1365,HĐ17!$C$7:$L$2000,10,0)," ")</f>
        <v xml:space="preserve"> </v>
      </c>
      <c r="W1365" s="242">
        <f>IFERROR(VLOOKUP(B1365,HĐ18!$C$7:$L$2000,10,0)," ")</f>
        <v>4</v>
      </c>
      <c r="X1365" s="242" t="str">
        <f>IFERROR(VLOOKUP(B1365,HĐ19!$C$7:$L$2000,10,0)," ")</f>
        <v xml:space="preserve"> </v>
      </c>
      <c r="Y1365" s="242" t="str">
        <f>IFERROR(VLOOKUP(B1365,HĐ20!$C$7:$L$2000,10,0)," ")</f>
        <v xml:space="preserve"> </v>
      </c>
      <c r="Z1365" s="242">
        <f>IFERROR(VLOOKUP(B1365,HĐ21!$C$7:$L$1999,10,0)," ")</f>
        <v>4</v>
      </c>
      <c r="AA1365" s="242" t="str">
        <f>IFERROR(VLOOKUP(B1365,HĐ22!$C$7:$L$1999,10,0)," ")</f>
        <v xml:space="preserve"> </v>
      </c>
      <c r="AB1365" s="235">
        <f t="shared" si="20"/>
        <v>22</v>
      </c>
      <c r="AC1365" s="235"/>
    </row>
    <row r="1366" spans="1:29" s="240" customFormat="1" ht="12.75">
      <c r="A1366" s="235">
        <v>1335</v>
      </c>
      <c r="B1366" s="236">
        <v>2005191230</v>
      </c>
      <c r="C1366" s="237" t="s">
        <v>600</v>
      </c>
      <c r="D1366" s="238" t="s">
        <v>601</v>
      </c>
      <c r="E1366" s="239" t="s">
        <v>526</v>
      </c>
      <c r="F1366" s="242" t="str">
        <f>IFERROR(VLOOKUP(B1366,HĐ1!$C$8:$L$2000,10,0)," ")</f>
        <v xml:space="preserve"> </v>
      </c>
      <c r="G1366" s="242" t="str">
        <f>IFERROR(VLOOKUP(B1366,HĐ2!$C$7:$L$2000,10,0)," ")</f>
        <v xml:space="preserve"> </v>
      </c>
      <c r="H1366" s="242" t="str">
        <f>IFERROR(VLOOKUP(B1366,HĐ3!$C$8:$L$2000,10,0)," ")</f>
        <v xml:space="preserve"> </v>
      </c>
      <c r="I1366" s="242">
        <f>IFERROR(VLOOKUP(B1366,HĐ4!$C$8:$L$2000,10,0)," ")</f>
        <v>4</v>
      </c>
      <c r="J1366" s="242">
        <f>IFERROR(VLOOKUP(B1366,HĐ5!$C$8:$L$2000,10,0)," ")</f>
        <v>4</v>
      </c>
      <c r="K1366" s="242" t="str">
        <f>IFERROR(VLOOKUP(B1366,HĐ6!$C$8:$L$2000,10,0)," ")</f>
        <v xml:space="preserve"> </v>
      </c>
      <c r="L1366" s="242" t="str">
        <f>IFERROR(VLOOKUP(B1366,HĐ7!$C$7:$L$2000,10,0)," ")</f>
        <v xml:space="preserve"> </v>
      </c>
      <c r="M1366" s="242" t="str">
        <f>IFERROR(VLOOKUP(B1366,HĐ8!$C$7:$L$2000,10,0)," ")</f>
        <v xml:space="preserve"> </v>
      </c>
      <c r="N1366" s="242" t="str">
        <f>IFERROR(VLOOKUP(B1366,HĐ9!$C$7:$L$2000,10,0)," ")</f>
        <v xml:space="preserve"> </v>
      </c>
      <c r="O1366" s="242" t="str">
        <f>IFERROR(VLOOKUP(B1366,HĐ10!$C$8:$L$2000,10,0)," ")</f>
        <v xml:space="preserve"> </v>
      </c>
      <c r="P1366" s="242" t="str">
        <f>IFERROR(VLOOKUP(B1366,HĐ11!$C$7:$L$2000,10,0)," ")</f>
        <v xml:space="preserve"> </v>
      </c>
      <c r="Q1366" s="242" t="str">
        <f>IFERROR(VLOOKUP(B1366,HĐ12!$C$7:$L$2000,10,0)," ")</f>
        <v xml:space="preserve"> </v>
      </c>
      <c r="R1366" s="242" t="str">
        <f>IFERROR(VLOOKUP(B1366,HĐ13!$C$7:$L$2000,10,0)," ")</f>
        <v xml:space="preserve"> </v>
      </c>
      <c r="S1366" s="242" t="str">
        <f>IFERROR(VLOOKUP(B1366,HĐ14!$C$7:$L$2000,10,0)," ")</f>
        <v xml:space="preserve"> </v>
      </c>
      <c r="T1366" s="242" t="str">
        <f>IFERROR(VLOOKUP(B1366,HĐ15!$C$7:$L$2000,10,0)," ")</f>
        <v xml:space="preserve"> </v>
      </c>
      <c r="U1366" s="242" t="str">
        <f>IFERROR(VLOOKUP(B1366,HĐ16!$C$7:$L$2000,10,0)," ")</f>
        <v xml:space="preserve"> </v>
      </c>
      <c r="V1366" s="242" t="str">
        <f>IFERROR(VLOOKUP(B1366,HĐ17!$C$7:$L$2000,10,0)," ")</f>
        <v xml:space="preserve"> </v>
      </c>
      <c r="W1366" s="242">
        <f>IFERROR(VLOOKUP(B1366,HĐ18!$C$7:$L$2000,10,0)," ")</f>
        <v>4</v>
      </c>
      <c r="X1366" s="242" t="str">
        <f>IFERROR(VLOOKUP(B1366,HĐ19!$C$7:$L$2000,10,0)," ")</f>
        <v xml:space="preserve"> </v>
      </c>
      <c r="Y1366" s="242" t="str">
        <f>IFERROR(VLOOKUP(B1366,HĐ20!$C$7:$L$2000,10,0)," ")</f>
        <v xml:space="preserve"> </v>
      </c>
      <c r="Z1366" s="242" t="str">
        <f>IFERROR(VLOOKUP(B1366,HĐ21!$C$7:$L$1999,10,0)," ")</f>
        <v xml:space="preserve"> </v>
      </c>
      <c r="AA1366" s="242" t="str">
        <f>IFERROR(VLOOKUP(B1366,HĐ22!$C$7:$L$1999,10,0)," ")</f>
        <v xml:space="preserve"> </v>
      </c>
      <c r="AB1366" s="235">
        <f t="shared" si="20"/>
        <v>12</v>
      </c>
      <c r="AC1366" s="235"/>
    </row>
    <row r="1367" spans="1:29" s="240" customFormat="1" ht="12.75">
      <c r="A1367" s="235">
        <v>1336</v>
      </c>
      <c r="B1367" s="236">
        <v>2005190566</v>
      </c>
      <c r="C1367" s="237" t="s">
        <v>3495</v>
      </c>
      <c r="D1367" s="238" t="s">
        <v>127</v>
      </c>
      <c r="E1367" s="239" t="s">
        <v>526</v>
      </c>
      <c r="F1367" s="242" t="str">
        <f>IFERROR(VLOOKUP(B1367,HĐ1!$C$8:$L$2000,10,0)," ")</f>
        <v xml:space="preserve"> </v>
      </c>
      <c r="G1367" s="242" t="str">
        <f>IFERROR(VLOOKUP(B1367,HĐ2!$C$7:$L$2000,10,0)," ")</f>
        <v xml:space="preserve"> </v>
      </c>
      <c r="H1367" s="242" t="str">
        <f>IFERROR(VLOOKUP(B1367,HĐ3!$C$8:$L$2000,10,0)," ")</f>
        <v xml:space="preserve"> </v>
      </c>
      <c r="I1367" s="242" t="str">
        <f>IFERROR(VLOOKUP(B1367,HĐ4!$C$8:$L$2000,10,0)," ")</f>
        <v xml:space="preserve"> </v>
      </c>
      <c r="J1367" s="242">
        <f>IFERROR(VLOOKUP(B1367,HĐ5!$C$8:$L$2000,10,0)," ")</f>
        <v>4</v>
      </c>
      <c r="K1367" s="242" t="str">
        <f>IFERROR(VLOOKUP(B1367,HĐ6!$C$8:$L$2000,10,0)," ")</f>
        <v xml:space="preserve"> </v>
      </c>
      <c r="L1367" s="242" t="str">
        <f>IFERROR(VLOOKUP(B1367,HĐ7!$C$7:$L$2000,10,0)," ")</f>
        <v xml:space="preserve"> </v>
      </c>
      <c r="M1367" s="242" t="str">
        <f>IFERROR(VLOOKUP(B1367,HĐ8!$C$7:$L$2000,10,0)," ")</f>
        <v xml:space="preserve"> </v>
      </c>
      <c r="N1367" s="242" t="str">
        <f>IFERROR(VLOOKUP(B1367,HĐ9!$C$7:$L$2000,10,0)," ")</f>
        <v xml:space="preserve"> </v>
      </c>
      <c r="O1367" s="242" t="str">
        <f>IFERROR(VLOOKUP(B1367,HĐ10!$C$8:$L$2000,10,0)," ")</f>
        <v xml:space="preserve"> </v>
      </c>
      <c r="P1367" s="242" t="str">
        <f>IFERROR(VLOOKUP(B1367,HĐ11!$C$7:$L$2000,10,0)," ")</f>
        <v xml:space="preserve"> </v>
      </c>
      <c r="Q1367" s="242" t="str">
        <f>IFERROR(VLOOKUP(B1367,HĐ12!$C$7:$L$2000,10,0)," ")</f>
        <v xml:space="preserve"> </v>
      </c>
      <c r="R1367" s="242" t="str">
        <f>IFERROR(VLOOKUP(B1367,HĐ13!$C$7:$L$2000,10,0)," ")</f>
        <v xml:space="preserve"> </v>
      </c>
      <c r="S1367" s="242" t="str">
        <f>IFERROR(VLOOKUP(B1367,HĐ14!$C$7:$L$2000,10,0)," ")</f>
        <v xml:space="preserve"> </v>
      </c>
      <c r="T1367" s="242" t="str">
        <f>IFERROR(VLOOKUP(B1367,HĐ15!$C$7:$L$2000,10,0)," ")</f>
        <v xml:space="preserve"> </v>
      </c>
      <c r="U1367" s="242" t="str">
        <f>IFERROR(VLOOKUP(B1367,HĐ16!$C$7:$L$2000,10,0)," ")</f>
        <v xml:space="preserve"> </v>
      </c>
      <c r="V1367" s="242" t="str">
        <f>IFERROR(VLOOKUP(B1367,HĐ17!$C$7:$L$2000,10,0)," ")</f>
        <v xml:space="preserve"> </v>
      </c>
      <c r="W1367" s="242" t="str">
        <f>IFERROR(VLOOKUP(B1367,HĐ18!$C$7:$L$2000,10,0)," ")</f>
        <v xml:space="preserve"> </v>
      </c>
      <c r="X1367" s="242" t="str">
        <f>IFERROR(VLOOKUP(B1367,HĐ19!$C$7:$L$2000,10,0)," ")</f>
        <v xml:space="preserve"> </v>
      </c>
      <c r="Y1367" s="242" t="str">
        <f>IFERROR(VLOOKUP(B1367,HĐ20!$C$7:$L$2000,10,0)," ")</f>
        <v xml:space="preserve"> </v>
      </c>
      <c r="Z1367" s="242" t="str">
        <f>IFERROR(VLOOKUP(B1367,HĐ21!$C$7:$L$1999,10,0)," ")</f>
        <v xml:space="preserve"> </v>
      </c>
      <c r="AA1367" s="242" t="str">
        <f>IFERROR(VLOOKUP(B1367,HĐ22!$C$7:$L$1999,10,0)," ")</f>
        <v xml:space="preserve"> </v>
      </c>
      <c r="AB1367" s="235">
        <f t="shared" si="20"/>
        <v>4</v>
      </c>
      <c r="AC1367" s="235"/>
    </row>
    <row r="1368" spans="1:29" s="240" customFormat="1" ht="12.75">
      <c r="A1368" s="235">
        <v>1337</v>
      </c>
      <c r="B1368" s="236">
        <v>2005190684</v>
      </c>
      <c r="C1368" s="237" t="s">
        <v>2344</v>
      </c>
      <c r="D1368" s="238" t="s">
        <v>244</v>
      </c>
      <c r="E1368" s="239" t="s">
        <v>526</v>
      </c>
      <c r="F1368" s="242" t="str">
        <f>IFERROR(VLOOKUP(B1368,HĐ1!$C$8:$L$2000,10,0)," ")</f>
        <v xml:space="preserve"> </v>
      </c>
      <c r="G1368" s="242" t="str">
        <f>IFERROR(VLOOKUP(B1368,HĐ2!$C$7:$L$2000,10,0)," ")</f>
        <v xml:space="preserve"> </v>
      </c>
      <c r="H1368" s="242" t="str">
        <f>IFERROR(VLOOKUP(B1368,HĐ3!$C$8:$L$2000,10,0)," ")</f>
        <v xml:space="preserve"> </v>
      </c>
      <c r="I1368" s="242" t="str">
        <f>IFERROR(VLOOKUP(B1368,HĐ4!$C$8:$L$2000,10,0)," ")</f>
        <v xml:space="preserve"> </v>
      </c>
      <c r="J1368" s="242">
        <f>IFERROR(VLOOKUP(B1368,HĐ5!$C$8:$L$2000,10,0)," ")</f>
        <v>4</v>
      </c>
      <c r="K1368" s="242" t="str">
        <f>IFERROR(VLOOKUP(B1368,HĐ6!$C$8:$L$2000,10,0)," ")</f>
        <v xml:space="preserve"> </v>
      </c>
      <c r="L1368" s="242" t="str">
        <f>IFERROR(VLOOKUP(B1368,HĐ7!$C$7:$L$2000,10,0)," ")</f>
        <v xml:space="preserve"> </v>
      </c>
      <c r="M1368" s="242" t="str">
        <f>IFERROR(VLOOKUP(B1368,HĐ8!$C$7:$L$2000,10,0)," ")</f>
        <v xml:space="preserve"> </v>
      </c>
      <c r="N1368" s="242" t="str">
        <f>IFERROR(VLOOKUP(B1368,HĐ9!$C$7:$L$2000,10,0)," ")</f>
        <v xml:space="preserve"> </v>
      </c>
      <c r="O1368" s="242" t="str">
        <f>IFERROR(VLOOKUP(B1368,HĐ10!$C$8:$L$2000,10,0)," ")</f>
        <v xml:space="preserve"> </v>
      </c>
      <c r="P1368" s="242" t="str">
        <f>IFERROR(VLOOKUP(B1368,HĐ11!$C$7:$L$2000,10,0)," ")</f>
        <v xml:space="preserve"> </v>
      </c>
      <c r="Q1368" s="242" t="str">
        <f>IFERROR(VLOOKUP(B1368,HĐ12!$C$7:$L$2000,10,0)," ")</f>
        <v xml:space="preserve"> </v>
      </c>
      <c r="R1368" s="242" t="str">
        <f>IFERROR(VLOOKUP(B1368,HĐ13!$C$7:$L$2000,10,0)," ")</f>
        <v xml:space="preserve"> </v>
      </c>
      <c r="S1368" s="242" t="str">
        <f>IFERROR(VLOOKUP(B1368,HĐ14!$C$7:$L$2000,10,0)," ")</f>
        <v xml:space="preserve"> </v>
      </c>
      <c r="T1368" s="242">
        <f>IFERROR(VLOOKUP(B1368,HĐ15!$C$7:$L$2000,10,0)," ")</f>
        <v>4</v>
      </c>
      <c r="U1368" s="242" t="str">
        <f>IFERROR(VLOOKUP(B1368,HĐ16!$C$7:$L$2000,10,0)," ")</f>
        <v xml:space="preserve"> </v>
      </c>
      <c r="V1368" s="242" t="str">
        <f>IFERROR(VLOOKUP(B1368,HĐ17!$C$7:$L$2000,10,0)," ")</f>
        <v xml:space="preserve"> </v>
      </c>
      <c r="W1368" s="242" t="str">
        <f>IFERROR(VLOOKUP(B1368,HĐ18!$C$7:$L$2000,10,0)," ")</f>
        <v xml:space="preserve"> </v>
      </c>
      <c r="X1368" s="242" t="str">
        <f>IFERROR(VLOOKUP(B1368,HĐ19!$C$7:$L$2000,10,0)," ")</f>
        <v xml:space="preserve"> </v>
      </c>
      <c r="Y1368" s="242" t="str">
        <f>IFERROR(VLOOKUP(B1368,HĐ20!$C$7:$L$2000,10,0)," ")</f>
        <v xml:space="preserve"> </v>
      </c>
      <c r="Z1368" s="242" t="str">
        <f>IFERROR(VLOOKUP(B1368,HĐ21!$C$7:$L$1999,10,0)," ")</f>
        <v xml:space="preserve"> </v>
      </c>
      <c r="AA1368" s="242" t="str">
        <f>IFERROR(VLOOKUP(B1368,HĐ22!$C$7:$L$1999,10,0)," ")</f>
        <v xml:space="preserve"> </v>
      </c>
      <c r="AB1368" s="235">
        <f t="shared" si="20"/>
        <v>8</v>
      </c>
      <c r="AC1368" s="235"/>
    </row>
    <row r="1369" spans="1:29" s="240" customFormat="1" ht="12.75">
      <c r="A1369" s="235">
        <v>1338</v>
      </c>
      <c r="B1369" s="236">
        <v>2005190019</v>
      </c>
      <c r="C1369" s="237" t="s">
        <v>598</v>
      </c>
      <c r="D1369" s="238" t="s">
        <v>599</v>
      </c>
      <c r="E1369" s="239" t="s">
        <v>526</v>
      </c>
      <c r="F1369" s="242" t="str">
        <f>IFERROR(VLOOKUP(B1369,HĐ1!$C$8:$L$2000,10,0)," ")</f>
        <v xml:space="preserve"> </v>
      </c>
      <c r="G1369" s="242" t="str">
        <f>IFERROR(VLOOKUP(B1369,HĐ2!$C$7:$L$2000,10,0)," ")</f>
        <v xml:space="preserve"> </v>
      </c>
      <c r="H1369" s="242" t="str">
        <f>IFERROR(VLOOKUP(B1369,HĐ3!$C$8:$L$2000,10,0)," ")</f>
        <v xml:space="preserve"> </v>
      </c>
      <c r="I1369" s="242">
        <f>IFERROR(VLOOKUP(B1369,HĐ4!$C$8:$L$2000,10,0)," ")</f>
        <v>4</v>
      </c>
      <c r="J1369" s="242">
        <f>IFERROR(VLOOKUP(B1369,HĐ5!$C$8:$L$2000,10,0)," ")</f>
        <v>4</v>
      </c>
      <c r="K1369" s="242" t="str">
        <f>IFERROR(VLOOKUP(B1369,HĐ6!$C$8:$L$2000,10,0)," ")</f>
        <v xml:space="preserve"> </v>
      </c>
      <c r="L1369" s="242" t="str">
        <f>IFERROR(VLOOKUP(B1369,HĐ7!$C$7:$L$2000,10,0)," ")</f>
        <v xml:space="preserve"> </v>
      </c>
      <c r="M1369" s="242">
        <f>IFERROR(VLOOKUP(B1369,HĐ8!$C$7:$L$2000,10,0)," ")</f>
        <v>4</v>
      </c>
      <c r="N1369" s="242" t="str">
        <f>IFERROR(VLOOKUP(B1369,HĐ9!$C$7:$L$2000,10,0)," ")</f>
        <v xml:space="preserve"> </v>
      </c>
      <c r="O1369" s="242" t="str">
        <f>IFERROR(VLOOKUP(B1369,HĐ10!$C$8:$L$2000,10,0)," ")</f>
        <v xml:space="preserve"> </v>
      </c>
      <c r="P1369" s="242" t="str">
        <f>IFERROR(VLOOKUP(B1369,HĐ11!$C$7:$L$2000,10,0)," ")</f>
        <v xml:space="preserve"> </v>
      </c>
      <c r="Q1369" s="242">
        <f>IFERROR(VLOOKUP(B1369,HĐ12!$C$7:$L$2000,10,0)," ")</f>
        <v>2</v>
      </c>
      <c r="R1369" s="242" t="str">
        <f>IFERROR(VLOOKUP(B1369,HĐ13!$C$7:$L$2000,10,0)," ")</f>
        <v xml:space="preserve"> </v>
      </c>
      <c r="S1369" s="242" t="str">
        <f>IFERROR(VLOOKUP(B1369,HĐ14!$C$7:$L$2000,10,0)," ")</f>
        <v xml:space="preserve"> </v>
      </c>
      <c r="T1369" s="242" t="str">
        <f>IFERROR(VLOOKUP(B1369,HĐ15!$C$7:$L$2000,10,0)," ")</f>
        <v xml:space="preserve"> </v>
      </c>
      <c r="U1369" s="242" t="str">
        <f>IFERROR(VLOOKUP(B1369,HĐ16!$C$7:$L$2000,10,0)," ")</f>
        <v xml:space="preserve"> </v>
      </c>
      <c r="V1369" s="242" t="str">
        <f>IFERROR(VLOOKUP(B1369,HĐ17!$C$7:$L$2000,10,0)," ")</f>
        <v xml:space="preserve"> </v>
      </c>
      <c r="W1369" s="242">
        <f>IFERROR(VLOOKUP(B1369,HĐ18!$C$7:$L$2000,10,0)," ")</f>
        <v>4</v>
      </c>
      <c r="X1369" s="242" t="str">
        <f>IFERROR(VLOOKUP(B1369,HĐ19!$C$7:$L$2000,10,0)," ")</f>
        <v xml:space="preserve"> </v>
      </c>
      <c r="Y1369" s="242" t="str">
        <f>IFERROR(VLOOKUP(B1369,HĐ20!$C$7:$L$2000,10,0)," ")</f>
        <v xml:space="preserve"> </v>
      </c>
      <c r="Z1369" s="242" t="str">
        <f>IFERROR(VLOOKUP(B1369,HĐ21!$C$7:$L$1999,10,0)," ")</f>
        <v xml:space="preserve"> </v>
      </c>
      <c r="AA1369" s="242" t="str">
        <f>IFERROR(VLOOKUP(B1369,HĐ22!$C$7:$L$1999,10,0)," ")</f>
        <v xml:space="preserve"> </v>
      </c>
      <c r="AB1369" s="235">
        <f t="shared" si="20"/>
        <v>18</v>
      </c>
      <c r="AC1369" s="235"/>
    </row>
    <row r="1370" spans="1:29" s="240" customFormat="1" ht="12.75">
      <c r="A1370" s="235">
        <v>1339</v>
      </c>
      <c r="B1370" s="236">
        <v>2005190591</v>
      </c>
      <c r="C1370" s="237" t="s">
        <v>594</v>
      </c>
      <c r="D1370" s="238" t="s">
        <v>50</v>
      </c>
      <c r="E1370" s="239" t="s">
        <v>526</v>
      </c>
      <c r="F1370" s="242" t="str">
        <f>IFERROR(VLOOKUP(B1370,HĐ1!$C$8:$L$2000,10,0)," ")</f>
        <v xml:space="preserve"> </v>
      </c>
      <c r="G1370" s="242" t="str">
        <f>IFERROR(VLOOKUP(B1370,HĐ2!$C$7:$L$2000,10,0)," ")</f>
        <v xml:space="preserve"> </v>
      </c>
      <c r="H1370" s="242" t="str">
        <f>IFERROR(VLOOKUP(B1370,HĐ3!$C$8:$L$2000,10,0)," ")</f>
        <v xml:space="preserve"> </v>
      </c>
      <c r="I1370" s="242">
        <f>IFERROR(VLOOKUP(B1370,HĐ4!$C$8:$L$2000,10,0)," ")</f>
        <v>4</v>
      </c>
      <c r="J1370" s="242">
        <f>IFERROR(VLOOKUP(B1370,HĐ5!$C$8:$L$2000,10,0)," ")</f>
        <v>4</v>
      </c>
      <c r="K1370" s="242" t="str">
        <f>IFERROR(VLOOKUP(B1370,HĐ6!$C$8:$L$2000,10,0)," ")</f>
        <v xml:space="preserve"> </v>
      </c>
      <c r="L1370" s="242" t="str">
        <f>IFERROR(VLOOKUP(B1370,HĐ7!$C$7:$L$2000,10,0)," ")</f>
        <v xml:space="preserve"> </v>
      </c>
      <c r="M1370" s="242" t="str">
        <f>IFERROR(VLOOKUP(B1370,HĐ8!$C$7:$L$2000,10,0)," ")</f>
        <v xml:space="preserve"> </v>
      </c>
      <c r="N1370" s="242" t="str">
        <f>IFERROR(VLOOKUP(B1370,HĐ9!$C$7:$L$2000,10,0)," ")</f>
        <v xml:space="preserve"> </v>
      </c>
      <c r="O1370" s="242" t="str">
        <f>IFERROR(VLOOKUP(B1370,HĐ10!$C$8:$L$2000,10,0)," ")</f>
        <v xml:space="preserve"> </v>
      </c>
      <c r="P1370" s="242" t="str">
        <f>IFERROR(VLOOKUP(B1370,HĐ11!$C$7:$L$2000,10,0)," ")</f>
        <v xml:space="preserve"> </v>
      </c>
      <c r="Q1370" s="242" t="str">
        <f>IFERROR(VLOOKUP(B1370,HĐ12!$C$7:$L$2000,10,0)," ")</f>
        <v xml:space="preserve"> </v>
      </c>
      <c r="R1370" s="242" t="str">
        <f>IFERROR(VLOOKUP(B1370,HĐ13!$C$7:$L$2000,10,0)," ")</f>
        <v xml:space="preserve"> </v>
      </c>
      <c r="S1370" s="242" t="str">
        <f>IFERROR(VLOOKUP(B1370,HĐ14!$C$7:$L$2000,10,0)," ")</f>
        <v xml:space="preserve"> </v>
      </c>
      <c r="T1370" s="242">
        <f>IFERROR(VLOOKUP(B1370,HĐ15!$C$7:$L$2000,10,0)," ")</f>
        <v>4</v>
      </c>
      <c r="U1370" s="242" t="str">
        <f>IFERROR(VLOOKUP(B1370,HĐ16!$C$7:$L$2000,10,0)," ")</f>
        <v xml:space="preserve"> </v>
      </c>
      <c r="V1370" s="242" t="str">
        <f>IFERROR(VLOOKUP(B1370,HĐ17!$C$7:$L$2000,10,0)," ")</f>
        <v xml:space="preserve"> </v>
      </c>
      <c r="W1370" s="242">
        <f>IFERROR(VLOOKUP(B1370,HĐ18!$C$7:$L$2000,10,0)," ")</f>
        <v>4</v>
      </c>
      <c r="X1370" s="242" t="str">
        <f>IFERROR(VLOOKUP(B1370,HĐ19!$C$7:$L$2000,10,0)," ")</f>
        <v xml:space="preserve"> </v>
      </c>
      <c r="Y1370" s="242" t="str">
        <f>IFERROR(VLOOKUP(B1370,HĐ20!$C$7:$L$2000,10,0)," ")</f>
        <v xml:space="preserve"> </v>
      </c>
      <c r="Z1370" s="242" t="str">
        <f>IFERROR(VLOOKUP(B1370,HĐ21!$C$7:$L$1999,10,0)," ")</f>
        <v xml:space="preserve"> </v>
      </c>
      <c r="AA1370" s="242" t="str">
        <f>IFERROR(VLOOKUP(B1370,HĐ22!$C$7:$L$1999,10,0)," ")</f>
        <v xml:space="preserve"> </v>
      </c>
      <c r="AB1370" s="235">
        <f t="shared" si="20"/>
        <v>16</v>
      </c>
      <c r="AC1370" s="235"/>
    </row>
    <row r="1371" spans="1:29" s="240" customFormat="1" ht="12.75">
      <c r="A1371" s="235">
        <v>1340</v>
      </c>
      <c r="B1371" s="236">
        <v>2005190613</v>
      </c>
      <c r="C1371" s="237" t="s">
        <v>3496</v>
      </c>
      <c r="D1371" s="238" t="s">
        <v>283</v>
      </c>
      <c r="E1371" s="239" t="s">
        <v>526</v>
      </c>
      <c r="F1371" s="242" t="str">
        <f>IFERROR(VLOOKUP(B1371,HĐ1!$C$8:$L$2000,10,0)," ")</f>
        <v xml:space="preserve"> </v>
      </c>
      <c r="G1371" s="242" t="str">
        <f>IFERROR(VLOOKUP(B1371,HĐ2!$C$7:$L$2000,10,0)," ")</f>
        <v xml:space="preserve"> </v>
      </c>
      <c r="H1371" s="242" t="str">
        <f>IFERROR(VLOOKUP(B1371,HĐ3!$C$8:$L$2000,10,0)," ")</f>
        <v xml:space="preserve"> </v>
      </c>
      <c r="I1371" s="242" t="str">
        <f>IFERROR(VLOOKUP(B1371,HĐ4!$C$8:$L$2000,10,0)," ")</f>
        <v xml:space="preserve"> </v>
      </c>
      <c r="J1371" s="242">
        <f>IFERROR(VLOOKUP(B1371,HĐ5!$C$8:$L$2000,10,0)," ")</f>
        <v>4</v>
      </c>
      <c r="K1371" s="242" t="str">
        <f>IFERROR(VLOOKUP(B1371,HĐ6!$C$8:$L$2000,10,0)," ")</f>
        <v xml:space="preserve"> </v>
      </c>
      <c r="L1371" s="242" t="str">
        <f>IFERROR(VLOOKUP(B1371,HĐ7!$C$7:$L$2000,10,0)," ")</f>
        <v xml:space="preserve"> </v>
      </c>
      <c r="M1371" s="242" t="str">
        <f>IFERROR(VLOOKUP(B1371,HĐ8!$C$7:$L$2000,10,0)," ")</f>
        <v xml:space="preserve"> </v>
      </c>
      <c r="N1371" s="242" t="str">
        <f>IFERROR(VLOOKUP(B1371,HĐ9!$C$7:$L$2000,10,0)," ")</f>
        <v xml:space="preserve"> </v>
      </c>
      <c r="O1371" s="242" t="str">
        <f>IFERROR(VLOOKUP(B1371,HĐ10!$C$8:$L$2000,10,0)," ")</f>
        <v xml:space="preserve"> </v>
      </c>
      <c r="P1371" s="242" t="str">
        <f>IFERROR(VLOOKUP(B1371,HĐ11!$C$7:$L$2000,10,0)," ")</f>
        <v xml:space="preserve"> </v>
      </c>
      <c r="Q1371" s="242" t="str">
        <f>IFERROR(VLOOKUP(B1371,HĐ12!$C$7:$L$2000,10,0)," ")</f>
        <v xml:space="preserve"> </v>
      </c>
      <c r="R1371" s="242" t="str">
        <f>IFERROR(VLOOKUP(B1371,HĐ13!$C$7:$L$2000,10,0)," ")</f>
        <v xml:space="preserve"> </v>
      </c>
      <c r="S1371" s="242" t="str">
        <f>IFERROR(VLOOKUP(B1371,HĐ14!$C$7:$L$2000,10,0)," ")</f>
        <v xml:space="preserve"> </v>
      </c>
      <c r="T1371" s="242" t="str">
        <f>IFERROR(VLOOKUP(B1371,HĐ15!$C$7:$L$2000,10,0)," ")</f>
        <v xml:space="preserve"> </v>
      </c>
      <c r="U1371" s="242" t="str">
        <f>IFERROR(VLOOKUP(B1371,HĐ16!$C$7:$L$2000,10,0)," ")</f>
        <v xml:space="preserve"> </v>
      </c>
      <c r="V1371" s="242" t="str">
        <f>IFERROR(VLOOKUP(B1371,HĐ17!$C$7:$L$2000,10,0)," ")</f>
        <v xml:space="preserve"> </v>
      </c>
      <c r="W1371" s="242" t="str">
        <f>IFERROR(VLOOKUP(B1371,HĐ18!$C$7:$L$2000,10,0)," ")</f>
        <v xml:space="preserve"> </v>
      </c>
      <c r="X1371" s="242" t="str">
        <f>IFERROR(VLOOKUP(B1371,HĐ19!$C$7:$L$2000,10,0)," ")</f>
        <v xml:space="preserve"> </v>
      </c>
      <c r="Y1371" s="242" t="str">
        <f>IFERROR(VLOOKUP(B1371,HĐ20!$C$7:$L$2000,10,0)," ")</f>
        <v xml:space="preserve"> </v>
      </c>
      <c r="Z1371" s="242" t="str">
        <f>IFERROR(VLOOKUP(B1371,HĐ21!$C$7:$L$1999,10,0)," ")</f>
        <v xml:space="preserve"> </v>
      </c>
      <c r="AA1371" s="242" t="str">
        <f>IFERROR(VLOOKUP(B1371,HĐ22!$C$7:$L$1999,10,0)," ")</f>
        <v xml:space="preserve"> </v>
      </c>
      <c r="AB1371" s="235">
        <f t="shared" si="20"/>
        <v>4</v>
      </c>
      <c r="AC1371" s="235"/>
    </row>
    <row r="1372" spans="1:29" s="240" customFormat="1" ht="12.75">
      <c r="A1372" s="235">
        <v>1341</v>
      </c>
      <c r="B1372" s="236">
        <v>2005191287</v>
      </c>
      <c r="C1372" s="237" t="s">
        <v>3497</v>
      </c>
      <c r="D1372" s="238" t="s">
        <v>758</v>
      </c>
      <c r="E1372" s="239" t="s">
        <v>526</v>
      </c>
      <c r="F1372" s="242" t="str">
        <f>IFERROR(VLOOKUP(B1372,HĐ1!$C$8:$L$2000,10,0)," ")</f>
        <v xml:space="preserve"> </v>
      </c>
      <c r="G1372" s="242" t="str">
        <f>IFERROR(VLOOKUP(B1372,HĐ2!$C$7:$L$2000,10,0)," ")</f>
        <v xml:space="preserve"> </v>
      </c>
      <c r="H1372" s="242" t="str">
        <f>IFERROR(VLOOKUP(B1372,HĐ3!$C$8:$L$2000,10,0)," ")</f>
        <v xml:space="preserve"> </v>
      </c>
      <c r="I1372" s="242" t="str">
        <f>IFERROR(VLOOKUP(B1372,HĐ4!$C$8:$L$2000,10,0)," ")</f>
        <v xml:space="preserve"> </v>
      </c>
      <c r="J1372" s="242">
        <f>IFERROR(VLOOKUP(B1372,HĐ5!$C$8:$L$2000,10,0)," ")</f>
        <v>4</v>
      </c>
      <c r="K1372" s="242" t="str">
        <f>IFERROR(VLOOKUP(B1372,HĐ6!$C$8:$L$2000,10,0)," ")</f>
        <v xml:space="preserve"> </v>
      </c>
      <c r="L1372" s="242" t="str">
        <f>IFERROR(VLOOKUP(B1372,HĐ7!$C$7:$L$2000,10,0)," ")</f>
        <v xml:space="preserve"> </v>
      </c>
      <c r="M1372" s="242">
        <f>IFERROR(VLOOKUP(B1372,HĐ8!$C$7:$L$2000,10,0)," ")</f>
        <v>4</v>
      </c>
      <c r="N1372" s="242" t="str">
        <f>IFERROR(VLOOKUP(B1372,HĐ9!$C$7:$L$2000,10,0)," ")</f>
        <v xml:space="preserve"> </v>
      </c>
      <c r="O1372" s="242" t="str">
        <f>IFERROR(VLOOKUP(B1372,HĐ10!$C$8:$L$2000,10,0)," ")</f>
        <v xml:space="preserve"> </v>
      </c>
      <c r="P1372" s="242" t="str">
        <f>IFERROR(VLOOKUP(B1372,HĐ11!$C$7:$L$2000,10,0)," ")</f>
        <v xml:space="preserve"> </v>
      </c>
      <c r="Q1372" s="242" t="str">
        <f>IFERROR(VLOOKUP(B1372,HĐ12!$C$7:$L$2000,10,0)," ")</f>
        <v xml:space="preserve"> </v>
      </c>
      <c r="R1372" s="242" t="str">
        <f>IFERROR(VLOOKUP(B1372,HĐ13!$C$7:$L$2000,10,0)," ")</f>
        <v xml:space="preserve"> </v>
      </c>
      <c r="S1372" s="242" t="str">
        <f>IFERROR(VLOOKUP(B1372,HĐ14!$C$7:$L$2000,10,0)," ")</f>
        <v xml:space="preserve"> </v>
      </c>
      <c r="T1372" s="242">
        <f>IFERROR(VLOOKUP(B1372,HĐ15!$C$7:$L$2000,10,0)," ")</f>
        <v>4</v>
      </c>
      <c r="U1372" s="242" t="str">
        <f>IFERROR(VLOOKUP(B1372,HĐ16!$C$7:$L$2000,10,0)," ")</f>
        <v xml:space="preserve"> </v>
      </c>
      <c r="V1372" s="242" t="str">
        <f>IFERROR(VLOOKUP(B1372,HĐ17!$C$7:$L$2000,10,0)," ")</f>
        <v xml:space="preserve"> </v>
      </c>
      <c r="W1372" s="242" t="str">
        <f>IFERROR(VLOOKUP(B1372,HĐ18!$C$7:$L$2000,10,0)," ")</f>
        <v xml:space="preserve"> </v>
      </c>
      <c r="X1372" s="242" t="str">
        <f>IFERROR(VLOOKUP(B1372,HĐ19!$C$7:$L$2000,10,0)," ")</f>
        <v xml:space="preserve"> </v>
      </c>
      <c r="Y1372" s="242" t="str">
        <f>IFERROR(VLOOKUP(B1372,HĐ20!$C$7:$L$2000,10,0)," ")</f>
        <v xml:space="preserve"> </v>
      </c>
      <c r="Z1372" s="242" t="str">
        <f>IFERROR(VLOOKUP(B1372,HĐ21!$C$7:$L$1999,10,0)," ")</f>
        <v xml:space="preserve"> </v>
      </c>
      <c r="AA1372" s="242" t="str">
        <f>IFERROR(VLOOKUP(B1372,HĐ22!$C$7:$L$1999,10,0)," ")</f>
        <v xml:space="preserve"> </v>
      </c>
      <c r="AB1372" s="235">
        <f t="shared" si="20"/>
        <v>12</v>
      </c>
      <c r="AC1372" s="235"/>
    </row>
    <row r="1373" spans="1:29" s="240" customFormat="1" ht="12.75" hidden="1">
      <c r="A1373" s="235">
        <v>1342</v>
      </c>
      <c r="B1373" s="236">
        <v>2005190657</v>
      </c>
      <c r="C1373" s="237" t="s">
        <v>3498</v>
      </c>
      <c r="D1373" s="238" t="s">
        <v>604</v>
      </c>
      <c r="E1373" s="239" t="s">
        <v>526</v>
      </c>
      <c r="F1373" s="242" t="str">
        <f>IFERROR(VLOOKUP(B1373,HĐ1!$C$8:$L$2000,10,0)," ")</f>
        <v xml:space="preserve"> </v>
      </c>
      <c r="G1373" s="242" t="str">
        <f>IFERROR(VLOOKUP(B1373,HĐ2!$C$7:$L$2000,10,0)," ")</f>
        <v xml:space="preserve"> </v>
      </c>
      <c r="H1373" s="242" t="str">
        <f>IFERROR(VLOOKUP(B1373,HĐ3!$C$8:$L$2000,10,0)," ")</f>
        <v xml:space="preserve"> </v>
      </c>
      <c r="I1373" s="242" t="str">
        <f>IFERROR(VLOOKUP(B1373,HĐ4!$C$8:$L$2000,10,0)," ")</f>
        <v xml:space="preserve"> </v>
      </c>
      <c r="J1373" s="242" t="str">
        <f>IFERROR(VLOOKUP(B1373,HĐ5!$C$8:$L$2000,10,0)," ")</f>
        <v xml:space="preserve"> </v>
      </c>
      <c r="K1373" s="242" t="str">
        <f>IFERROR(VLOOKUP(B1373,HĐ6!$C$8:$L$2000,10,0)," ")</f>
        <v xml:space="preserve"> </v>
      </c>
      <c r="L1373" s="242" t="str">
        <f>IFERROR(VLOOKUP(B1373,HĐ7!$C$7:$L$2000,10,0)," ")</f>
        <v xml:space="preserve"> </v>
      </c>
      <c r="M1373" s="242" t="str">
        <f>IFERROR(VLOOKUP(B1373,HĐ8!$C$7:$L$2000,10,0)," ")</f>
        <v xml:space="preserve"> </v>
      </c>
      <c r="N1373" s="242" t="str">
        <f>IFERROR(VLOOKUP(B1373,HĐ9!$C$7:$L$2000,10,0)," ")</f>
        <v xml:space="preserve"> </v>
      </c>
      <c r="O1373" s="242" t="str">
        <f>IFERROR(VLOOKUP(B1373,HĐ10!$C$8:$L$2000,10,0)," ")</f>
        <v xml:space="preserve"> </v>
      </c>
      <c r="P1373" s="242" t="str">
        <f>IFERROR(VLOOKUP(B1373,HĐ11!$C$7:$L$2000,10,0)," ")</f>
        <v xml:space="preserve"> </v>
      </c>
      <c r="Q1373" s="242" t="str">
        <f>IFERROR(VLOOKUP(B1373,HĐ12!$C$7:$L$2000,10,0)," ")</f>
        <v xml:space="preserve"> </v>
      </c>
      <c r="R1373" s="242" t="str">
        <f>IFERROR(VLOOKUP(B1373,HĐ13!$C$7:$L$2000,10,0)," ")</f>
        <v xml:space="preserve"> </v>
      </c>
      <c r="S1373" s="242" t="str">
        <f>IFERROR(VLOOKUP(B1373,HĐ14!$C$7:$L$2000,10,0)," ")</f>
        <v xml:space="preserve"> </v>
      </c>
      <c r="T1373" s="242" t="str">
        <f>IFERROR(VLOOKUP(B1373,HĐ15!$C$7:$L$2000,10,0)," ")</f>
        <v xml:space="preserve"> </v>
      </c>
      <c r="U1373" s="242" t="str">
        <f>IFERROR(VLOOKUP(B1373,HĐ16!$C$7:$L$2000,10,0)," ")</f>
        <v xml:space="preserve"> </v>
      </c>
      <c r="V1373" s="242" t="str">
        <f>IFERROR(VLOOKUP(B1373,HĐ17!$C$7:$L$2000,10,0)," ")</f>
        <v xml:space="preserve"> </v>
      </c>
      <c r="W1373" s="242" t="str">
        <f>IFERROR(VLOOKUP(B1373,HĐ18!$C$7:$L$2000,10,0)," ")</f>
        <v xml:space="preserve"> </v>
      </c>
      <c r="X1373" s="242" t="str">
        <f>IFERROR(VLOOKUP(B1373,HĐ19!$C$7:$L$2000,10,0)," ")</f>
        <v xml:space="preserve"> </v>
      </c>
      <c r="Y1373" s="242" t="str">
        <f>IFERROR(VLOOKUP(B1373,HĐ20!$C$7:$L$2000,10,0)," ")</f>
        <v xml:space="preserve"> </v>
      </c>
      <c r="Z1373" s="242" t="str">
        <f>IFERROR(VLOOKUP(B1373,HĐ21!$C$7:$L$1999,10,0)," ")</f>
        <v xml:space="preserve"> </v>
      </c>
      <c r="AA1373" s="242" t="str">
        <f>IFERROR(VLOOKUP(B1373,HĐ22!$C$7:$L$1999,10,0)," ")</f>
        <v xml:space="preserve"> </v>
      </c>
      <c r="AB1373" s="235">
        <f t="shared" si="20"/>
        <v>0</v>
      </c>
      <c r="AC1373" s="235"/>
    </row>
    <row r="1374" spans="1:29" s="240" customFormat="1" ht="12.75">
      <c r="A1374" s="235">
        <v>1343</v>
      </c>
      <c r="B1374" s="236">
        <v>2005191291</v>
      </c>
      <c r="C1374" s="237" t="s">
        <v>1787</v>
      </c>
      <c r="D1374" s="238" t="s">
        <v>668</v>
      </c>
      <c r="E1374" s="239" t="s">
        <v>526</v>
      </c>
      <c r="F1374" s="242" t="str">
        <f>IFERROR(VLOOKUP(B1374,HĐ1!$C$8:$L$2000,10,0)," ")</f>
        <v xml:space="preserve"> </v>
      </c>
      <c r="G1374" s="242" t="str">
        <f>IFERROR(VLOOKUP(B1374,HĐ2!$C$7:$L$2000,10,0)," ")</f>
        <v xml:space="preserve"> </v>
      </c>
      <c r="H1374" s="242" t="str">
        <f>IFERROR(VLOOKUP(B1374,HĐ3!$C$8:$L$2000,10,0)," ")</f>
        <v xml:space="preserve"> </v>
      </c>
      <c r="I1374" s="242" t="str">
        <f>IFERROR(VLOOKUP(B1374,HĐ4!$C$8:$L$2000,10,0)," ")</f>
        <v xml:space="preserve"> </v>
      </c>
      <c r="J1374" s="242">
        <f>IFERROR(VLOOKUP(B1374,HĐ5!$C$8:$L$2000,10,0)," ")</f>
        <v>4</v>
      </c>
      <c r="K1374" s="242" t="str">
        <f>IFERROR(VLOOKUP(B1374,HĐ6!$C$8:$L$2000,10,0)," ")</f>
        <v xml:space="preserve"> </v>
      </c>
      <c r="L1374" s="242">
        <f>IFERROR(VLOOKUP(B1374,HĐ7!$C$7:$L$2000,10,0)," ")</f>
        <v>4</v>
      </c>
      <c r="M1374" s="242" t="str">
        <f>IFERROR(VLOOKUP(B1374,HĐ8!$C$7:$L$2000,10,0)," ")</f>
        <v xml:space="preserve"> </v>
      </c>
      <c r="N1374" s="242" t="str">
        <f>IFERROR(VLOOKUP(B1374,HĐ9!$C$7:$L$2000,10,0)," ")</f>
        <v xml:space="preserve"> </v>
      </c>
      <c r="O1374" s="242" t="str">
        <f>IFERROR(VLOOKUP(B1374,HĐ10!$C$8:$L$2000,10,0)," ")</f>
        <v xml:space="preserve"> </v>
      </c>
      <c r="P1374" s="242" t="str">
        <f>IFERROR(VLOOKUP(B1374,HĐ11!$C$7:$L$2000,10,0)," ")</f>
        <v xml:space="preserve"> </v>
      </c>
      <c r="Q1374" s="242" t="str">
        <f>IFERROR(VLOOKUP(B1374,HĐ12!$C$7:$L$2000,10,0)," ")</f>
        <v xml:space="preserve"> </v>
      </c>
      <c r="R1374" s="242" t="str">
        <f>IFERROR(VLOOKUP(B1374,HĐ13!$C$7:$L$2000,10,0)," ")</f>
        <v xml:space="preserve"> </v>
      </c>
      <c r="S1374" s="242" t="str">
        <f>IFERROR(VLOOKUP(B1374,HĐ14!$C$7:$L$2000,10,0)," ")</f>
        <v xml:space="preserve"> </v>
      </c>
      <c r="T1374" s="242" t="str">
        <f>IFERROR(VLOOKUP(B1374,HĐ15!$C$7:$L$2000,10,0)," ")</f>
        <v xml:space="preserve"> </v>
      </c>
      <c r="U1374" s="242" t="str">
        <f>IFERROR(VLOOKUP(B1374,HĐ16!$C$7:$L$2000,10,0)," ")</f>
        <v xml:space="preserve"> </v>
      </c>
      <c r="V1374" s="242" t="str">
        <f>IFERROR(VLOOKUP(B1374,HĐ17!$C$7:$L$2000,10,0)," ")</f>
        <v xml:space="preserve"> </v>
      </c>
      <c r="W1374" s="242" t="str">
        <f>IFERROR(VLOOKUP(B1374,HĐ18!$C$7:$L$2000,10,0)," ")</f>
        <v xml:space="preserve"> </v>
      </c>
      <c r="X1374" s="242" t="str">
        <f>IFERROR(VLOOKUP(B1374,HĐ19!$C$7:$L$2000,10,0)," ")</f>
        <v xml:space="preserve"> </v>
      </c>
      <c r="Y1374" s="242" t="str">
        <f>IFERROR(VLOOKUP(B1374,HĐ20!$C$7:$L$2000,10,0)," ")</f>
        <v xml:space="preserve"> </v>
      </c>
      <c r="Z1374" s="242" t="str">
        <f>IFERROR(VLOOKUP(B1374,HĐ21!$C$7:$L$1999,10,0)," ")</f>
        <v xml:space="preserve"> </v>
      </c>
      <c r="AA1374" s="242" t="str">
        <f>IFERROR(VLOOKUP(B1374,HĐ22!$C$7:$L$1999,10,0)," ")</f>
        <v xml:space="preserve"> </v>
      </c>
      <c r="AB1374" s="235">
        <f t="shared" si="20"/>
        <v>8</v>
      </c>
      <c r="AC1374" s="235"/>
    </row>
    <row r="1375" spans="1:29" s="240" customFormat="1" ht="12.75" hidden="1">
      <c r="A1375" s="235">
        <v>1344</v>
      </c>
      <c r="B1375" s="236">
        <v>2005190690</v>
      </c>
      <c r="C1375" s="237" t="s">
        <v>3499</v>
      </c>
      <c r="D1375" s="238" t="s">
        <v>2105</v>
      </c>
      <c r="E1375" s="239" t="s">
        <v>526</v>
      </c>
      <c r="F1375" s="242" t="str">
        <f>IFERROR(VLOOKUP(B1375,HĐ1!$C$8:$L$2000,10,0)," ")</f>
        <v xml:space="preserve"> </v>
      </c>
      <c r="G1375" s="242" t="str">
        <f>IFERROR(VLOOKUP(B1375,HĐ2!$C$7:$L$2000,10,0)," ")</f>
        <v xml:space="preserve"> </v>
      </c>
      <c r="H1375" s="242" t="str">
        <f>IFERROR(VLOOKUP(B1375,HĐ3!$C$8:$L$2000,10,0)," ")</f>
        <v xml:space="preserve"> </v>
      </c>
      <c r="I1375" s="242" t="str">
        <f>IFERROR(VLOOKUP(B1375,HĐ4!$C$8:$L$2000,10,0)," ")</f>
        <v xml:space="preserve"> </v>
      </c>
      <c r="J1375" s="242" t="str">
        <f>IFERROR(VLOOKUP(B1375,HĐ5!$C$8:$L$2000,10,0)," ")</f>
        <v xml:space="preserve"> </v>
      </c>
      <c r="K1375" s="242" t="str">
        <f>IFERROR(VLOOKUP(B1375,HĐ6!$C$8:$L$2000,10,0)," ")</f>
        <v xml:space="preserve"> </v>
      </c>
      <c r="L1375" s="242" t="str">
        <f>IFERROR(VLOOKUP(B1375,HĐ7!$C$7:$L$2000,10,0)," ")</f>
        <v xml:space="preserve"> </v>
      </c>
      <c r="M1375" s="242" t="str">
        <f>IFERROR(VLOOKUP(B1375,HĐ8!$C$7:$L$2000,10,0)," ")</f>
        <v xml:space="preserve"> </v>
      </c>
      <c r="N1375" s="242" t="str">
        <f>IFERROR(VLOOKUP(B1375,HĐ9!$C$7:$L$2000,10,0)," ")</f>
        <v xml:space="preserve"> </v>
      </c>
      <c r="O1375" s="242" t="str">
        <f>IFERROR(VLOOKUP(B1375,HĐ10!$C$8:$L$2000,10,0)," ")</f>
        <v xml:space="preserve"> </v>
      </c>
      <c r="P1375" s="242" t="str">
        <f>IFERROR(VLOOKUP(B1375,HĐ11!$C$7:$L$2000,10,0)," ")</f>
        <v xml:space="preserve"> </v>
      </c>
      <c r="Q1375" s="242" t="str">
        <f>IFERROR(VLOOKUP(B1375,HĐ12!$C$7:$L$2000,10,0)," ")</f>
        <v xml:space="preserve"> </v>
      </c>
      <c r="R1375" s="242" t="str">
        <f>IFERROR(VLOOKUP(B1375,HĐ13!$C$7:$L$2000,10,0)," ")</f>
        <v xml:space="preserve"> </v>
      </c>
      <c r="S1375" s="242" t="str">
        <f>IFERROR(VLOOKUP(B1375,HĐ14!$C$7:$L$2000,10,0)," ")</f>
        <v xml:space="preserve"> </v>
      </c>
      <c r="T1375" s="242" t="str">
        <f>IFERROR(VLOOKUP(B1375,HĐ15!$C$7:$L$2000,10,0)," ")</f>
        <v xml:space="preserve"> </v>
      </c>
      <c r="U1375" s="242" t="str">
        <f>IFERROR(VLOOKUP(B1375,HĐ16!$C$7:$L$2000,10,0)," ")</f>
        <v xml:space="preserve"> </v>
      </c>
      <c r="V1375" s="242" t="str">
        <f>IFERROR(VLOOKUP(B1375,HĐ17!$C$7:$L$2000,10,0)," ")</f>
        <v xml:space="preserve"> </v>
      </c>
      <c r="W1375" s="242" t="str">
        <f>IFERROR(VLOOKUP(B1375,HĐ18!$C$7:$L$2000,10,0)," ")</f>
        <v xml:space="preserve"> </v>
      </c>
      <c r="X1375" s="242" t="str">
        <f>IFERROR(VLOOKUP(B1375,HĐ19!$C$7:$L$2000,10,0)," ")</f>
        <v xml:space="preserve"> </v>
      </c>
      <c r="Y1375" s="242" t="str">
        <f>IFERROR(VLOOKUP(B1375,HĐ20!$C$7:$L$2000,10,0)," ")</f>
        <v xml:space="preserve"> </v>
      </c>
      <c r="Z1375" s="242" t="str">
        <f>IFERROR(VLOOKUP(B1375,HĐ21!$C$7:$L$1999,10,0)," ")</f>
        <v xml:space="preserve"> </v>
      </c>
      <c r="AA1375" s="242" t="str">
        <f>IFERROR(VLOOKUP(B1375,HĐ22!$C$7:$L$1999,10,0)," ")</f>
        <v xml:space="preserve"> </v>
      </c>
      <c r="AB1375" s="235">
        <f t="shared" si="20"/>
        <v>0</v>
      </c>
      <c r="AC1375" s="235"/>
    </row>
    <row r="1376" spans="1:29" s="240" customFormat="1" ht="12.75" hidden="1">
      <c r="A1376" s="235">
        <v>1345</v>
      </c>
      <c r="B1376" s="236">
        <v>2005190717</v>
      </c>
      <c r="C1376" s="237" t="s">
        <v>1802</v>
      </c>
      <c r="D1376" s="238" t="s">
        <v>27</v>
      </c>
      <c r="E1376" s="239" t="s">
        <v>526</v>
      </c>
      <c r="F1376" s="242" t="str">
        <f>IFERROR(VLOOKUP(B1376,HĐ1!$C$8:$L$2000,10,0)," ")</f>
        <v xml:space="preserve"> </v>
      </c>
      <c r="G1376" s="242" t="str">
        <f>IFERROR(VLOOKUP(B1376,HĐ2!$C$7:$L$2000,10,0)," ")</f>
        <v xml:space="preserve"> </v>
      </c>
      <c r="H1376" s="242" t="str">
        <f>IFERROR(VLOOKUP(B1376,HĐ3!$C$8:$L$2000,10,0)," ")</f>
        <v xml:space="preserve"> </v>
      </c>
      <c r="I1376" s="242" t="str">
        <f>IFERROR(VLOOKUP(B1376,HĐ4!$C$8:$L$2000,10,0)," ")</f>
        <v xml:space="preserve"> </v>
      </c>
      <c r="J1376" s="242" t="str">
        <f>IFERROR(VLOOKUP(B1376,HĐ5!$C$8:$L$2000,10,0)," ")</f>
        <v xml:space="preserve"> </v>
      </c>
      <c r="K1376" s="242" t="str">
        <f>IFERROR(VLOOKUP(B1376,HĐ6!$C$8:$L$2000,10,0)," ")</f>
        <v xml:space="preserve"> </v>
      </c>
      <c r="L1376" s="242" t="str">
        <f>IFERROR(VLOOKUP(B1376,HĐ7!$C$7:$L$2000,10,0)," ")</f>
        <v xml:space="preserve"> </v>
      </c>
      <c r="M1376" s="242" t="str">
        <f>IFERROR(VLOOKUP(B1376,HĐ8!$C$7:$L$2000,10,0)," ")</f>
        <v xml:space="preserve"> </v>
      </c>
      <c r="N1376" s="242" t="str">
        <f>IFERROR(VLOOKUP(B1376,HĐ9!$C$7:$L$2000,10,0)," ")</f>
        <v xml:space="preserve"> </v>
      </c>
      <c r="O1376" s="242" t="str">
        <f>IFERROR(VLOOKUP(B1376,HĐ10!$C$8:$L$2000,10,0)," ")</f>
        <v xml:space="preserve"> </v>
      </c>
      <c r="P1376" s="242" t="str">
        <f>IFERROR(VLOOKUP(B1376,HĐ11!$C$7:$L$2000,10,0)," ")</f>
        <v xml:space="preserve"> </v>
      </c>
      <c r="Q1376" s="242" t="str">
        <f>IFERROR(VLOOKUP(B1376,HĐ12!$C$7:$L$2000,10,0)," ")</f>
        <v xml:space="preserve"> </v>
      </c>
      <c r="R1376" s="242" t="str">
        <f>IFERROR(VLOOKUP(B1376,HĐ13!$C$7:$L$2000,10,0)," ")</f>
        <v xml:space="preserve"> </v>
      </c>
      <c r="S1376" s="242" t="str">
        <f>IFERROR(VLOOKUP(B1376,HĐ14!$C$7:$L$2000,10,0)," ")</f>
        <v xml:space="preserve"> </v>
      </c>
      <c r="T1376" s="242" t="str">
        <f>IFERROR(VLOOKUP(B1376,HĐ15!$C$7:$L$2000,10,0)," ")</f>
        <v xml:space="preserve"> </v>
      </c>
      <c r="U1376" s="242" t="str">
        <f>IFERROR(VLOOKUP(B1376,HĐ16!$C$7:$L$2000,10,0)," ")</f>
        <v xml:space="preserve"> </v>
      </c>
      <c r="V1376" s="242" t="str">
        <f>IFERROR(VLOOKUP(B1376,HĐ17!$C$7:$L$2000,10,0)," ")</f>
        <v xml:space="preserve"> </v>
      </c>
      <c r="W1376" s="242" t="str">
        <f>IFERROR(VLOOKUP(B1376,HĐ18!$C$7:$L$2000,10,0)," ")</f>
        <v xml:space="preserve"> </v>
      </c>
      <c r="X1376" s="242" t="str">
        <f>IFERROR(VLOOKUP(B1376,HĐ19!$C$7:$L$2000,10,0)," ")</f>
        <v xml:space="preserve"> </v>
      </c>
      <c r="Y1376" s="242" t="str">
        <f>IFERROR(VLOOKUP(B1376,HĐ20!$C$7:$L$2000,10,0)," ")</f>
        <v xml:space="preserve"> </v>
      </c>
      <c r="Z1376" s="242" t="str">
        <f>IFERROR(VLOOKUP(B1376,HĐ21!$C$7:$L$1999,10,0)," ")</f>
        <v xml:space="preserve"> </v>
      </c>
      <c r="AA1376" s="242" t="str">
        <f>IFERROR(VLOOKUP(B1376,HĐ22!$C$7:$L$1999,10,0)," ")</f>
        <v xml:space="preserve"> </v>
      </c>
      <c r="AB1376" s="235">
        <f t="shared" si="20"/>
        <v>0</v>
      </c>
      <c r="AC1376" s="235"/>
    </row>
    <row r="1377" spans="1:29" s="240" customFormat="1" ht="12.75">
      <c r="A1377" s="235">
        <v>1346</v>
      </c>
      <c r="B1377" s="236">
        <v>2005190718</v>
      </c>
      <c r="C1377" s="237" t="s">
        <v>1802</v>
      </c>
      <c r="D1377" s="238" t="s">
        <v>27</v>
      </c>
      <c r="E1377" s="239" t="s">
        <v>526</v>
      </c>
      <c r="F1377" s="242" t="str">
        <f>IFERROR(VLOOKUP(B1377,HĐ1!$C$8:$L$2000,10,0)," ")</f>
        <v xml:space="preserve"> </v>
      </c>
      <c r="G1377" s="242" t="str">
        <f>IFERROR(VLOOKUP(B1377,HĐ2!$C$7:$L$2000,10,0)," ")</f>
        <v xml:space="preserve"> </v>
      </c>
      <c r="H1377" s="242" t="str">
        <f>IFERROR(VLOOKUP(B1377,HĐ3!$C$8:$L$2000,10,0)," ")</f>
        <v xml:space="preserve"> </v>
      </c>
      <c r="I1377" s="242" t="str">
        <f>IFERROR(VLOOKUP(B1377,HĐ4!$C$8:$L$2000,10,0)," ")</f>
        <v xml:space="preserve"> </v>
      </c>
      <c r="J1377" s="242">
        <f>IFERROR(VLOOKUP(B1377,HĐ5!$C$8:$L$2000,10,0)," ")</f>
        <v>4</v>
      </c>
      <c r="K1377" s="242" t="str">
        <f>IFERROR(VLOOKUP(B1377,HĐ6!$C$8:$L$2000,10,0)," ")</f>
        <v xml:space="preserve"> </v>
      </c>
      <c r="L1377" s="242">
        <f>IFERROR(VLOOKUP(B1377,HĐ7!$C$7:$L$2000,10,0)," ")</f>
        <v>4</v>
      </c>
      <c r="M1377" s="242" t="str">
        <f>IFERROR(VLOOKUP(B1377,HĐ8!$C$7:$L$2000,10,0)," ")</f>
        <v xml:space="preserve"> </v>
      </c>
      <c r="N1377" s="242" t="str">
        <f>IFERROR(VLOOKUP(B1377,HĐ9!$C$7:$L$2000,10,0)," ")</f>
        <v xml:space="preserve"> </v>
      </c>
      <c r="O1377" s="242" t="str">
        <f>IFERROR(VLOOKUP(B1377,HĐ10!$C$8:$L$2000,10,0)," ")</f>
        <v xml:space="preserve"> </v>
      </c>
      <c r="P1377" s="242" t="str">
        <f>IFERROR(VLOOKUP(B1377,HĐ11!$C$7:$L$2000,10,0)," ")</f>
        <v xml:space="preserve"> </v>
      </c>
      <c r="Q1377" s="242" t="str">
        <f>IFERROR(VLOOKUP(B1377,HĐ12!$C$7:$L$2000,10,0)," ")</f>
        <v xml:space="preserve"> </v>
      </c>
      <c r="R1377" s="242" t="str">
        <f>IFERROR(VLOOKUP(B1377,HĐ13!$C$7:$L$2000,10,0)," ")</f>
        <v xml:space="preserve"> </v>
      </c>
      <c r="S1377" s="242" t="str">
        <f>IFERROR(VLOOKUP(B1377,HĐ14!$C$7:$L$2000,10,0)," ")</f>
        <v xml:space="preserve"> </v>
      </c>
      <c r="T1377" s="242" t="str">
        <f>IFERROR(VLOOKUP(B1377,HĐ15!$C$7:$L$2000,10,0)," ")</f>
        <v xml:space="preserve"> </v>
      </c>
      <c r="U1377" s="242" t="str">
        <f>IFERROR(VLOOKUP(B1377,HĐ16!$C$7:$L$2000,10,0)," ")</f>
        <v xml:space="preserve"> </v>
      </c>
      <c r="V1377" s="242" t="str">
        <f>IFERROR(VLOOKUP(B1377,HĐ17!$C$7:$L$2000,10,0)," ")</f>
        <v xml:space="preserve"> </v>
      </c>
      <c r="W1377" s="242" t="str">
        <f>IFERROR(VLOOKUP(B1377,HĐ18!$C$7:$L$2000,10,0)," ")</f>
        <v xml:space="preserve"> </v>
      </c>
      <c r="X1377" s="242" t="str">
        <f>IFERROR(VLOOKUP(B1377,HĐ19!$C$7:$L$2000,10,0)," ")</f>
        <v xml:space="preserve"> </v>
      </c>
      <c r="Y1377" s="242" t="str">
        <f>IFERROR(VLOOKUP(B1377,HĐ20!$C$7:$L$2000,10,0)," ")</f>
        <v xml:space="preserve"> </v>
      </c>
      <c r="Z1377" s="242" t="str">
        <f>IFERROR(VLOOKUP(B1377,HĐ21!$C$7:$L$1999,10,0)," ")</f>
        <v xml:space="preserve"> </v>
      </c>
      <c r="AA1377" s="242" t="str">
        <f>IFERROR(VLOOKUP(B1377,HĐ22!$C$7:$L$1999,10,0)," ")</f>
        <v xml:space="preserve"> </v>
      </c>
      <c r="AB1377" s="235">
        <f t="shared" ref="AB1377:AB1440" si="21">SUM(F1377:AA1377)</f>
        <v>8</v>
      </c>
      <c r="AC1377" s="235"/>
    </row>
    <row r="1378" spans="1:29" s="240" customFormat="1" ht="12.75">
      <c r="A1378" s="235">
        <v>1347</v>
      </c>
      <c r="B1378" s="236">
        <v>2005191318</v>
      </c>
      <c r="C1378" s="237" t="s">
        <v>225</v>
      </c>
      <c r="D1378" s="238" t="s">
        <v>1956</v>
      </c>
      <c r="E1378" s="239" t="s">
        <v>526</v>
      </c>
      <c r="F1378" s="242" t="str">
        <f>IFERROR(VLOOKUP(B1378,HĐ1!$C$8:$L$2000,10,0)," ")</f>
        <v xml:space="preserve"> </v>
      </c>
      <c r="G1378" s="242" t="str">
        <f>IFERROR(VLOOKUP(B1378,HĐ2!$C$7:$L$2000,10,0)," ")</f>
        <v xml:space="preserve"> </v>
      </c>
      <c r="H1378" s="242" t="str">
        <f>IFERROR(VLOOKUP(B1378,HĐ3!$C$8:$L$2000,10,0)," ")</f>
        <v xml:space="preserve"> </v>
      </c>
      <c r="I1378" s="242" t="str">
        <f>IFERROR(VLOOKUP(B1378,HĐ4!$C$8:$L$2000,10,0)," ")</f>
        <v xml:space="preserve"> </v>
      </c>
      <c r="J1378" s="242">
        <f>IFERROR(VLOOKUP(B1378,HĐ5!$C$8:$L$2000,10,0)," ")</f>
        <v>4</v>
      </c>
      <c r="K1378" s="242" t="str">
        <f>IFERROR(VLOOKUP(B1378,HĐ6!$C$8:$L$2000,10,0)," ")</f>
        <v xml:space="preserve"> </v>
      </c>
      <c r="L1378" s="242" t="str">
        <f>IFERROR(VLOOKUP(B1378,HĐ7!$C$7:$L$2000,10,0)," ")</f>
        <v xml:space="preserve"> </v>
      </c>
      <c r="M1378" s="242" t="str">
        <f>IFERROR(VLOOKUP(B1378,HĐ8!$C$7:$L$2000,10,0)," ")</f>
        <v xml:space="preserve"> </v>
      </c>
      <c r="N1378" s="242" t="str">
        <f>IFERROR(VLOOKUP(B1378,HĐ9!$C$7:$L$2000,10,0)," ")</f>
        <v xml:space="preserve"> </v>
      </c>
      <c r="O1378" s="242" t="str">
        <f>IFERROR(VLOOKUP(B1378,HĐ10!$C$8:$L$2000,10,0)," ")</f>
        <v xml:space="preserve"> </v>
      </c>
      <c r="P1378" s="242" t="str">
        <f>IFERROR(VLOOKUP(B1378,HĐ11!$C$7:$L$2000,10,0)," ")</f>
        <v xml:space="preserve"> </v>
      </c>
      <c r="Q1378" s="242" t="str">
        <f>IFERROR(VLOOKUP(B1378,HĐ12!$C$7:$L$2000,10,0)," ")</f>
        <v xml:space="preserve"> </v>
      </c>
      <c r="R1378" s="242" t="str">
        <f>IFERROR(VLOOKUP(B1378,HĐ13!$C$7:$L$2000,10,0)," ")</f>
        <v xml:space="preserve"> </v>
      </c>
      <c r="S1378" s="242" t="str">
        <f>IFERROR(VLOOKUP(B1378,HĐ14!$C$7:$L$2000,10,0)," ")</f>
        <v xml:space="preserve"> </v>
      </c>
      <c r="T1378" s="242" t="str">
        <f>IFERROR(VLOOKUP(B1378,HĐ15!$C$7:$L$2000,10,0)," ")</f>
        <v xml:space="preserve"> </v>
      </c>
      <c r="U1378" s="242" t="str">
        <f>IFERROR(VLOOKUP(B1378,HĐ16!$C$7:$L$2000,10,0)," ")</f>
        <v xml:space="preserve"> </v>
      </c>
      <c r="V1378" s="242" t="str">
        <f>IFERROR(VLOOKUP(B1378,HĐ17!$C$7:$L$2000,10,0)," ")</f>
        <v xml:space="preserve"> </v>
      </c>
      <c r="W1378" s="242" t="str">
        <f>IFERROR(VLOOKUP(B1378,HĐ18!$C$7:$L$2000,10,0)," ")</f>
        <v xml:space="preserve"> </v>
      </c>
      <c r="X1378" s="242" t="str">
        <f>IFERROR(VLOOKUP(B1378,HĐ19!$C$7:$L$2000,10,0)," ")</f>
        <v xml:space="preserve"> </v>
      </c>
      <c r="Y1378" s="242" t="str">
        <f>IFERROR(VLOOKUP(B1378,HĐ20!$C$7:$L$2000,10,0)," ")</f>
        <v xml:space="preserve"> </v>
      </c>
      <c r="Z1378" s="242" t="str">
        <f>IFERROR(VLOOKUP(B1378,HĐ21!$C$7:$L$1999,10,0)," ")</f>
        <v xml:space="preserve"> </v>
      </c>
      <c r="AA1378" s="242" t="str">
        <f>IFERROR(VLOOKUP(B1378,HĐ22!$C$7:$L$1999,10,0)," ")</f>
        <v xml:space="preserve"> </v>
      </c>
      <c r="AB1378" s="235">
        <f t="shared" si="21"/>
        <v>4</v>
      </c>
      <c r="AC1378" s="235"/>
    </row>
    <row r="1379" spans="1:29" s="240" customFormat="1" ht="12.75">
      <c r="A1379" s="235">
        <v>1348</v>
      </c>
      <c r="B1379" s="236">
        <v>2005190734</v>
      </c>
      <c r="C1379" s="237" t="s">
        <v>577</v>
      </c>
      <c r="D1379" s="238" t="s">
        <v>578</v>
      </c>
      <c r="E1379" s="239" t="s">
        <v>526</v>
      </c>
      <c r="F1379" s="242" t="str">
        <f>IFERROR(VLOOKUP(B1379,HĐ1!$C$8:$L$2000,10,0)," ")</f>
        <v xml:space="preserve"> </v>
      </c>
      <c r="G1379" s="242" t="str">
        <f>IFERROR(VLOOKUP(B1379,HĐ2!$C$7:$L$2000,10,0)," ")</f>
        <v xml:space="preserve"> </v>
      </c>
      <c r="H1379" s="242" t="str">
        <f>IFERROR(VLOOKUP(B1379,HĐ3!$C$8:$L$2000,10,0)," ")</f>
        <v xml:space="preserve"> </v>
      </c>
      <c r="I1379" s="242">
        <f>IFERROR(VLOOKUP(B1379,HĐ4!$C$8:$L$2000,10,0)," ")</f>
        <v>4</v>
      </c>
      <c r="J1379" s="242" t="str">
        <f>IFERROR(VLOOKUP(B1379,HĐ5!$C$8:$L$2000,10,0)," ")</f>
        <v xml:space="preserve"> </v>
      </c>
      <c r="K1379" s="242" t="str">
        <f>IFERROR(VLOOKUP(B1379,HĐ6!$C$8:$L$2000,10,0)," ")</f>
        <v xml:space="preserve"> </v>
      </c>
      <c r="L1379" s="242" t="str">
        <f>IFERROR(VLOOKUP(B1379,HĐ7!$C$7:$L$2000,10,0)," ")</f>
        <v xml:space="preserve"> </v>
      </c>
      <c r="M1379" s="242">
        <f>IFERROR(VLOOKUP(B1379,HĐ8!$C$7:$L$2000,10,0)," ")</f>
        <v>4</v>
      </c>
      <c r="N1379" s="242" t="str">
        <f>IFERROR(VLOOKUP(B1379,HĐ9!$C$7:$L$2000,10,0)," ")</f>
        <v xml:space="preserve"> </v>
      </c>
      <c r="O1379" s="242" t="str">
        <f>IFERROR(VLOOKUP(B1379,HĐ10!$C$8:$L$2000,10,0)," ")</f>
        <v xml:space="preserve"> </v>
      </c>
      <c r="P1379" s="242" t="str">
        <f>IFERROR(VLOOKUP(B1379,HĐ11!$C$7:$L$2000,10,0)," ")</f>
        <v xml:space="preserve"> </v>
      </c>
      <c r="Q1379" s="242" t="str">
        <f>IFERROR(VLOOKUP(B1379,HĐ12!$C$7:$L$2000,10,0)," ")</f>
        <v xml:space="preserve"> </v>
      </c>
      <c r="R1379" s="242" t="str">
        <f>IFERROR(VLOOKUP(B1379,HĐ13!$C$7:$L$2000,10,0)," ")</f>
        <v xml:space="preserve"> </v>
      </c>
      <c r="S1379" s="242" t="str">
        <f>IFERROR(VLOOKUP(B1379,HĐ14!$C$7:$L$2000,10,0)," ")</f>
        <v xml:space="preserve"> </v>
      </c>
      <c r="T1379" s="242" t="str">
        <f>IFERROR(VLOOKUP(B1379,HĐ15!$C$7:$L$2000,10,0)," ")</f>
        <v xml:space="preserve"> </v>
      </c>
      <c r="U1379" s="242" t="str">
        <f>IFERROR(VLOOKUP(B1379,HĐ16!$C$7:$L$2000,10,0)," ")</f>
        <v xml:space="preserve"> </v>
      </c>
      <c r="V1379" s="242" t="str">
        <f>IFERROR(VLOOKUP(B1379,HĐ17!$C$7:$L$2000,10,0)," ")</f>
        <v xml:space="preserve"> </v>
      </c>
      <c r="W1379" s="242" t="str">
        <f>IFERROR(VLOOKUP(B1379,HĐ18!$C$7:$L$2000,10,0)," ")</f>
        <v xml:space="preserve"> </v>
      </c>
      <c r="X1379" s="242" t="str">
        <f>IFERROR(VLOOKUP(B1379,HĐ19!$C$7:$L$2000,10,0)," ")</f>
        <v xml:space="preserve"> </v>
      </c>
      <c r="Y1379" s="242" t="str">
        <f>IFERROR(VLOOKUP(B1379,HĐ20!$C$7:$L$2000,10,0)," ")</f>
        <v xml:space="preserve"> </v>
      </c>
      <c r="Z1379" s="242" t="str">
        <f>IFERROR(VLOOKUP(B1379,HĐ21!$C$7:$L$1999,10,0)," ")</f>
        <v xml:space="preserve"> </v>
      </c>
      <c r="AA1379" s="242" t="str">
        <f>IFERROR(VLOOKUP(B1379,HĐ22!$C$7:$L$1999,10,0)," ")</f>
        <v xml:space="preserve"> </v>
      </c>
      <c r="AB1379" s="235">
        <f t="shared" si="21"/>
        <v>8</v>
      </c>
      <c r="AC1379" s="235"/>
    </row>
    <row r="1380" spans="1:29" s="240" customFormat="1" ht="12.75">
      <c r="A1380" s="235">
        <v>1349</v>
      </c>
      <c r="B1380" s="236">
        <v>2005191320</v>
      </c>
      <c r="C1380" s="237" t="s">
        <v>3500</v>
      </c>
      <c r="D1380" s="238" t="s">
        <v>205</v>
      </c>
      <c r="E1380" s="239" t="s">
        <v>526</v>
      </c>
      <c r="F1380" s="242" t="str">
        <f>IFERROR(VLOOKUP(B1380,HĐ1!$C$8:$L$2000,10,0)," ")</f>
        <v xml:space="preserve"> </v>
      </c>
      <c r="G1380" s="242" t="str">
        <f>IFERROR(VLOOKUP(B1380,HĐ2!$C$7:$L$2000,10,0)," ")</f>
        <v xml:space="preserve"> </v>
      </c>
      <c r="H1380" s="242" t="str">
        <f>IFERROR(VLOOKUP(B1380,HĐ3!$C$8:$L$2000,10,0)," ")</f>
        <v xml:space="preserve"> </v>
      </c>
      <c r="I1380" s="242" t="str">
        <f>IFERROR(VLOOKUP(B1380,HĐ4!$C$8:$L$2000,10,0)," ")</f>
        <v xml:space="preserve"> </v>
      </c>
      <c r="J1380" s="242">
        <f>IFERROR(VLOOKUP(B1380,HĐ5!$C$8:$L$2000,10,0)," ")</f>
        <v>4</v>
      </c>
      <c r="K1380" s="242" t="str">
        <f>IFERROR(VLOOKUP(B1380,HĐ6!$C$8:$L$2000,10,0)," ")</f>
        <v xml:space="preserve"> </v>
      </c>
      <c r="L1380" s="242" t="str">
        <f>IFERROR(VLOOKUP(B1380,HĐ7!$C$7:$L$2000,10,0)," ")</f>
        <v xml:space="preserve"> </v>
      </c>
      <c r="M1380" s="242" t="str">
        <f>IFERROR(VLOOKUP(B1380,HĐ8!$C$7:$L$2000,10,0)," ")</f>
        <v xml:space="preserve"> </v>
      </c>
      <c r="N1380" s="242" t="str">
        <f>IFERROR(VLOOKUP(B1380,HĐ9!$C$7:$L$2000,10,0)," ")</f>
        <v xml:space="preserve"> </v>
      </c>
      <c r="O1380" s="242" t="str">
        <f>IFERROR(VLOOKUP(B1380,HĐ10!$C$8:$L$2000,10,0)," ")</f>
        <v xml:space="preserve"> </v>
      </c>
      <c r="P1380" s="242" t="str">
        <f>IFERROR(VLOOKUP(B1380,HĐ11!$C$7:$L$2000,10,0)," ")</f>
        <v xml:space="preserve"> </v>
      </c>
      <c r="Q1380" s="242" t="str">
        <f>IFERROR(VLOOKUP(B1380,HĐ12!$C$7:$L$2000,10,0)," ")</f>
        <v xml:space="preserve"> </v>
      </c>
      <c r="R1380" s="242" t="str">
        <f>IFERROR(VLOOKUP(B1380,HĐ13!$C$7:$L$2000,10,0)," ")</f>
        <v xml:space="preserve"> </v>
      </c>
      <c r="S1380" s="242" t="str">
        <f>IFERROR(VLOOKUP(B1380,HĐ14!$C$7:$L$2000,10,0)," ")</f>
        <v xml:space="preserve"> </v>
      </c>
      <c r="T1380" s="242" t="str">
        <f>IFERROR(VLOOKUP(B1380,HĐ15!$C$7:$L$2000,10,0)," ")</f>
        <v xml:space="preserve"> </v>
      </c>
      <c r="U1380" s="242" t="str">
        <f>IFERROR(VLOOKUP(B1380,HĐ16!$C$7:$L$2000,10,0)," ")</f>
        <v xml:space="preserve"> </v>
      </c>
      <c r="V1380" s="242" t="str">
        <f>IFERROR(VLOOKUP(B1380,HĐ17!$C$7:$L$2000,10,0)," ")</f>
        <v xml:space="preserve"> </v>
      </c>
      <c r="W1380" s="242" t="str">
        <f>IFERROR(VLOOKUP(B1380,HĐ18!$C$7:$L$2000,10,0)," ")</f>
        <v xml:space="preserve"> </v>
      </c>
      <c r="X1380" s="242" t="str">
        <f>IFERROR(VLOOKUP(B1380,HĐ19!$C$7:$L$2000,10,0)," ")</f>
        <v xml:space="preserve"> </v>
      </c>
      <c r="Y1380" s="242" t="str">
        <f>IFERROR(VLOOKUP(B1380,HĐ20!$C$7:$L$2000,10,0)," ")</f>
        <v xml:space="preserve"> </v>
      </c>
      <c r="Z1380" s="242" t="str">
        <f>IFERROR(VLOOKUP(B1380,HĐ21!$C$7:$L$1999,10,0)," ")</f>
        <v xml:space="preserve"> </v>
      </c>
      <c r="AA1380" s="242" t="str">
        <f>IFERROR(VLOOKUP(B1380,HĐ22!$C$7:$L$1999,10,0)," ")</f>
        <v xml:space="preserve"> </v>
      </c>
      <c r="AB1380" s="235">
        <f t="shared" si="21"/>
        <v>4</v>
      </c>
      <c r="AC1380" s="235"/>
    </row>
    <row r="1381" spans="1:29" s="240" customFormat="1" ht="12.75">
      <c r="A1381" s="235">
        <v>1350</v>
      </c>
      <c r="B1381" s="236">
        <v>2005190793</v>
      </c>
      <c r="C1381" s="237" t="s">
        <v>3501</v>
      </c>
      <c r="D1381" s="238" t="s">
        <v>90</v>
      </c>
      <c r="E1381" s="239" t="s">
        <v>526</v>
      </c>
      <c r="F1381" s="242" t="str">
        <f>IFERROR(VLOOKUP(B1381,HĐ1!$C$8:$L$2000,10,0)," ")</f>
        <v xml:space="preserve"> </v>
      </c>
      <c r="G1381" s="242" t="str">
        <f>IFERROR(VLOOKUP(B1381,HĐ2!$C$7:$L$2000,10,0)," ")</f>
        <v xml:space="preserve"> </v>
      </c>
      <c r="H1381" s="242" t="str">
        <f>IFERROR(VLOOKUP(B1381,HĐ3!$C$8:$L$2000,10,0)," ")</f>
        <v xml:space="preserve"> </v>
      </c>
      <c r="I1381" s="242" t="str">
        <f>IFERROR(VLOOKUP(B1381,HĐ4!$C$8:$L$2000,10,0)," ")</f>
        <v xml:space="preserve"> </v>
      </c>
      <c r="J1381" s="242">
        <f>IFERROR(VLOOKUP(B1381,HĐ5!$C$8:$L$2000,10,0)," ")</f>
        <v>4</v>
      </c>
      <c r="K1381" s="242" t="str">
        <f>IFERROR(VLOOKUP(B1381,HĐ6!$C$8:$L$2000,10,0)," ")</f>
        <v xml:space="preserve"> </v>
      </c>
      <c r="L1381" s="242" t="str">
        <f>IFERROR(VLOOKUP(B1381,HĐ7!$C$7:$L$2000,10,0)," ")</f>
        <v xml:space="preserve"> </v>
      </c>
      <c r="M1381" s="242" t="str">
        <f>IFERROR(VLOOKUP(B1381,HĐ8!$C$7:$L$2000,10,0)," ")</f>
        <v xml:space="preserve"> </v>
      </c>
      <c r="N1381" s="242" t="str">
        <f>IFERROR(VLOOKUP(B1381,HĐ9!$C$7:$L$2000,10,0)," ")</f>
        <v xml:space="preserve"> </v>
      </c>
      <c r="O1381" s="242" t="str">
        <f>IFERROR(VLOOKUP(B1381,HĐ10!$C$8:$L$2000,10,0)," ")</f>
        <v xml:space="preserve"> </v>
      </c>
      <c r="P1381" s="242" t="str">
        <f>IFERROR(VLOOKUP(B1381,HĐ11!$C$7:$L$2000,10,0)," ")</f>
        <v xml:space="preserve"> </v>
      </c>
      <c r="Q1381" s="242" t="str">
        <f>IFERROR(VLOOKUP(B1381,HĐ12!$C$7:$L$2000,10,0)," ")</f>
        <v xml:space="preserve"> </v>
      </c>
      <c r="R1381" s="242" t="str">
        <f>IFERROR(VLOOKUP(B1381,HĐ13!$C$7:$L$2000,10,0)," ")</f>
        <v xml:space="preserve"> </v>
      </c>
      <c r="S1381" s="242" t="str">
        <f>IFERROR(VLOOKUP(B1381,HĐ14!$C$7:$L$2000,10,0)," ")</f>
        <v xml:space="preserve"> </v>
      </c>
      <c r="T1381" s="242">
        <f>IFERROR(VLOOKUP(B1381,HĐ15!$C$7:$L$2000,10,0)," ")</f>
        <v>4</v>
      </c>
      <c r="U1381" s="242" t="str">
        <f>IFERROR(VLOOKUP(B1381,HĐ16!$C$7:$L$2000,10,0)," ")</f>
        <v xml:space="preserve"> </v>
      </c>
      <c r="V1381" s="242" t="str">
        <f>IFERROR(VLOOKUP(B1381,HĐ17!$C$7:$L$2000,10,0)," ")</f>
        <v xml:space="preserve"> </v>
      </c>
      <c r="W1381" s="242" t="str">
        <f>IFERROR(VLOOKUP(B1381,HĐ18!$C$7:$L$2000,10,0)," ")</f>
        <v xml:space="preserve"> </v>
      </c>
      <c r="X1381" s="242" t="str">
        <f>IFERROR(VLOOKUP(B1381,HĐ19!$C$7:$L$2000,10,0)," ")</f>
        <v xml:space="preserve"> </v>
      </c>
      <c r="Y1381" s="242" t="str">
        <f>IFERROR(VLOOKUP(B1381,HĐ20!$C$7:$L$2000,10,0)," ")</f>
        <v xml:space="preserve"> </v>
      </c>
      <c r="Z1381" s="242" t="str">
        <f>IFERROR(VLOOKUP(B1381,HĐ21!$C$7:$L$1999,10,0)," ")</f>
        <v xml:space="preserve"> </v>
      </c>
      <c r="AA1381" s="242" t="str">
        <f>IFERROR(VLOOKUP(B1381,HĐ22!$C$7:$L$1999,10,0)," ")</f>
        <v xml:space="preserve"> </v>
      </c>
      <c r="AB1381" s="235">
        <f t="shared" si="21"/>
        <v>8</v>
      </c>
      <c r="AC1381" s="235"/>
    </row>
    <row r="1382" spans="1:29" s="240" customFormat="1" ht="12.75">
      <c r="A1382" s="235">
        <v>1351</v>
      </c>
      <c r="B1382" s="236">
        <v>2005190811</v>
      </c>
      <c r="C1382" s="237" t="s">
        <v>3502</v>
      </c>
      <c r="D1382" s="238" t="s">
        <v>570</v>
      </c>
      <c r="E1382" s="239" t="s">
        <v>526</v>
      </c>
      <c r="F1382" s="242" t="str">
        <f>IFERROR(VLOOKUP(B1382,HĐ1!$C$8:$L$2000,10,0)," ")</f>
        <v xml:space="preserve"> </v>
      </c>
      <c r="G1382" s="242" t="str">
        <f>IFERROR(VLOOKUP(B1382,HĐ2!$C$7:$L$2000,10,0)," ")</f>
        <v xml:space="preserve"> </v>
      </c>
      <c r="H1382" s="242" t="str">
        <f>IFERROR(VLOOKUP(B1382,HĐ3!$C$8:$L$2000,10,0)," ")</f>
        <v xml:space="preserve"> </v>
      </c>
      <c r="I1382" s="242">
        <f>IFERROR(VLOOKUP(B1382,HĐ4!$C$8:$L$2000,10,0)," ")</f>
        <v>4</v>
      </c>
      <c r="J1382" s="242">
        <f>IFERROR(VLOOKUP(B1382,HĐ5!$C$8:$L$2000,10,0)," ")</f>
        <v>4</v>
      </c>
      <c r="K1382" s="242" t="str">
        <f>IFERROR(VLOOKUP(B1382,HĐ6!$C$8:$L$2000,10,0)," ")</f>
        <v xml:space="preserve"> </v>
      </c>
      <c r="L1382" s="242" t="str">
        <f>IFERROR(VLOOKUP(B1382,HĐ7!$C$7:$L$2000,10,0)," ")</f>
        <v xml:space="preserve"> </v>
      </c>
      <c r="M1382" s="242" t="str">
        <f>IFERROR(VLOOKUP(B1382,HĐ8!$C$7:$L$2000,10,0)," ")</f>
        <v xml:space="preserve"> </v>
      </c>
      <c r="N1382" s="242" t="str">
        <f>IFERROR(VLOOKUP(B1382,HĐ9!$C$7:$L$2000,10,0)," ")</f>
        <v xml:space="preserve"> </v>
      </c>
      <c r="O1382" s="242" t="str">
        <f>IFERROR(VLOOKUP(B1382,HĐ10!$C$8:$L$2000,10,0)," ")</f>
        <v xml:space="preserve"> </v>
      </c>
      <c r="P1382" s="242" t="str">
        <f>IFERROR(VLOOKUP(B1382,HĐ11!$C$7:$L$2000,10,0)," ")</f>
        <v xml:space="preserve"> </v>
      </c>
      <c r="Q1382" s="242" t="str">
        <f>IFERROR(VLOOKUP(B1382,HĐ12!$C$7:$L$2000,10,0)," ")</f>
        <v xml:space="preserve"> </v>
      </c>
      <c r="R1382" s="242" t="str">
        <f>IFERROR(VLOOKUP(B1382,HĐ13!$C$7:$L$2000,10,0)," ")</f>
        <v xml:space="preserve"> </v>
      </c>
      <c r="S1382" s="242" t="str">
        <f>IFERROR(VLOOKUP(B1382,HĐ14!$C$7:$L$2000,10,0)," ")</f>
        <v xml:space="preserve"> </v>
      </c>
      <c r="T1382" s="242">
        <f>IFERROR(VLOOKUP(B1382,HĐ15!$C$7:$L$2000,10,0)," ")</f>
        <v>4</v>
      </c>
      <c r="U1382" s="242" t="str">
        <f>IFERROR(VLOOKUP(B1382,HĐ16!$C$7:$L$2000,10,0)," ")</f>
        <v xml:space="preserve"> </v>
      </c>
      <c r="V1382" s="242" t="str">
        <f>IFERROR(VLOOKUP(B1382,HĐ17!$C$7:$L$2000,10,0)," ")</f>
        <v xml:space="preserve"> </v>
      </c>
      <c r="W1382" s="242" t="str">
        <f>IFERROR(VLOOKUP(B1382,HĐ18!$C$7:$L$2000,10,0)," ")</f>
        <v xml:space="preserve"> </v>
      </c>
      <c r="X1382" s="242" t="str">
        <f>IFERROR(VLOOKUP(B1382,HĐ19!$C$7:$L$2000,10,0)," ")</f>
        <v xml:space="preserve"> </v>
      </c>
      <c r="Y1382" s="242" t="str">
        <f>IFERROR(VLOOKUP(B1382,HĐ20!$C$7:$L$2000,10,0)," ")</f>
        <v xml:space="preserve"> </v>
      </c>
      <c r="Z1382" s="242" t="str">
        <f>IFERROR(VLOOKUP(B1382,HĐ21!$C$7:$L$1999,10,0)," ")</f>
        <v xml:space="preserve"> </v>
      </c>
      <c r="AA1382" s="242" t="str">
        <f>IFERROR(VLOOKUP(B1382,HĐ22!$C$7:$L$1999,10,0)," ")</f>
        <v xml:space="preserve"> </v>
      </c>
      <c r="AB1382" s="235">
        <f t="shared" si="21"/>
        <v>12</v>
      </c>
      <c r="AC1382" s="235"/>
    </row>
    <row r="1383" spans="1:29" s="240" customFormat="1" ht="12.75">
      <c r="A1383" s="235">
        <v>1352</v>
      </c>
      <c r="B1383" s="236">
        <v>2005190823</v>
      </c>
      <c r="C1383" s="237" t="s">
        <v>112</v>
      </c>
      <c r="D1383" s="238" t="s">
        <v>1703</v>
      </c>
      <c r="E1383" s="239" t="s">
        <v>526</v>
      </c>
      <c r="F1383" s="242" t="str">
        <f>IFERROR(VLOOKUP(B1383,HĐ1!$C$8:$L$2000,10,0)," ")</f>
        <v xml:space="preserve"> </v>
      </c>
      <c r="G1383" s="242" t="str">
        <f>IFERROR(VLOOKUP(B1383,HĐ2!$C$7:$L$2000,10,0)," ")</f>
        <v xml:space="preserve"> </v>
      </c>
      <c r="H1383" s="242" t="str">
        <f>IFERROR(VLOOKUP(B1383,HĐ3!$C$8:$L$2000,10,0)," ")</f>
        <v xml:space="preserve"> </v>
      </c>
      <c r="I1383" s="242" t="str">
        <f>IFERROR(VLOOKUP(B1383,HĐ4!$C$8:$L$2000,10,0)," ")</f>
        <v xml:space="preserve"> </v>
      </c>
      <c r="J1383" s="242">
        <f>IFERROR(VLOOKUP(B1383,HĐ5!$C$8:$L$2000,10,0)," ")</f>
        <v>4</v>
      </c>
      <c r="K1383" s="242" t="str">
        <f>IFERROR(VLOOKUP(B1383,HĐ6!$C$8:$L$2000,10,0)," ")</f>
        <v xml:space="preserve"> </v>
      </c>
      <c r="L1383" s="242" t="str">
        <f>IFERROR(VLOOKUP(B1383,HĐ7!$C$7:$L$2000,10,0)," ")</f>
        <v xml:space="preserve"> </v>
      </c>
      <c r="M1383" s="242" t="str">
        <f>IFERROR(VLOOKUP(B1383,HĐ8!$C$7:$L$2000,10,0)," ")</f>
        <v xml:space="preserve"> </v>
      </c>
      <c r="N1383" s="242" t="str">
        <f>IFERROR(VLOOKUP(B1383,HĐ9!$C$7:$L$2000,10,0)," ")</f>
        <v xml:space="preserve"> </v>
      </c>
      <c r="O1383" s="242" t="str">
        <f>IFERROR(VLOOKUP(B1383,HĐ10!$C$8:$L$2000,10,0)," ")</f>
        <v xml:space="preserve"> </v>
      </c>
      <c r="P1383" s="242" t="str">
        <f>IFERROR(VLOOKUP(B1383,HĐ11!$C$7:$L$2000,10,0)," ")</f>
        <v xml:space="preserve"> </v>
      </c>
      <c r="Q1383" s="242" t="str">
        <f>IFERROR(VLOOKUP(B1383,HĐ12!$C$7:$L$2000,10,0)," ")</f>
        <v xml:space="preserve"> </v>
      </c>
      <c r="R1383" s="242" t="str">
        <f>IFERROR(VLOOKUP(B1383,HĐ13!$C$7:$L$2000,10,0)," ")</f>
        <v xml:space="preserve"> </v>
      </c>
      <c r="S1383" s="242" t="str">
        <f>IFERROR(VLOOKUP(B1383,HĐ14!$C$7:$L$2000,10,0)," ")</f>
        <v xml:space="preserve"> </v>
      </c>
      <c r="T1383" s="242">
        <f>IFERROR(VLOOKUP(B1383,HĐ15!$C$7:$L$2000,10,0)," ")</f>
        <v>4</v>
      </c>
      <c r="U1383" s="242" t="str">
        <f>IFERROR(VLOOKUP(B1383,HĐ16!$C$7:$L$2000,10,0)," ")</f>
        <v xml:space="preserve"> </v>
      </c>
      <c r="V1383" s="242" t="str">
        <f>IFERROR(VLOOKUP(B1383,HĐ17!$C$7:$L$2000,10,0)," ")</f>
        <v xml:space="preserve"> </v>
      </c>
      <c r="W1383" s="242">
        <f>IFERROR(VLOOKUP(B1383,HĐ18!$C$7:$L$2000,10,0)," ")</f>
        <v>4</v>
      </c>
      <c r="X1383" s="242" t="str">
        <f>IFERROR(VLOOKUP(B1383,HĐ19!$C$7:$L$2000,10,0)," ")</f>
        <v xml:space="preserve"> </v>
      </c>
      <c r="Y1383" s="242" t="str">
        <f>IFERROR(VLOOKUP(B1383,HĐ20!$C$7:$L$2000,10,0)," ")</f>
        <v xml:space="preserve"> </v>
      </c>
      <c r="Z1383" s="242" t="str">
        <f>IFERROR(VLOOKUP(B1383,HĐ21!$C$7:$L$1999,10,0)," ")</f>
        <v xml:space="preserve"> </v>
      </c>
      <c r="AA1383" s="242" t="str">
        <f>IFERROR(VLOOKUP(B1383,HĐ22!$C$7:$L$1999,10,0)," ")</f>
        <v xml:space="preserve"> </v>
      </c>
      <c r="AB1383" s="235">
        <f t="shared" si="21"/>
        <v>12</v>
      </c>
      <c r="AC1383" s="235"/>
    </row>
    <row r="1384" spans="1:29" s="240" customFormat="1" ht="12.75">
      <c r="A1384" s="235">
        <v>1353</v>
      </c>
      <c r="B1384" s="236">
        <v>2005190825</v>
      </c>
      <c r="C1384" s="237" t="s">
        <v>396</v>
      </c>
      <c r="D1384" s="238" t="s">
        <v>1703</v>
      </c>
      <c r="E1384" s="239" t="s">
        <v>526</v>
      </c>
      <c r="F1384" s="242" t="str">
        <f>IFERROR(VLOOKUP(B1384,HĐ1!$C$8:$L$2000,10,0)," ")</f>
        <v xml:space="preserve"> </v>
      </c>
      <c r="G1384" s="242" t="str">
        <f>IFERROR(VLOOKUP(B1384,HĐ2!$C$7:$L$2000,10,0)," ")</f>
        <v xml:space="preserve"> </v>
      </c>
      <c r="H1384" s="242" t="str">
        <f>IFERROR(VLOOKUP(B1384,HĐ3!$C$8:$L$2000,10,0)," ")</f>
        <v xml:space="preserve"> </v>
      </c>
      <c r="I1384" s="242" t="str">
        <f>IFERROR(VLOOKUP(B1384,HĐ4!$C$8:$L$2000,10,0)," ")</f>
        <v xml:space="preserve"> </v>
      </c>
      <c r="J1384" s="242">
        <f>IFERROR(VLOOKUP(B1384,HĐ5!$C$8:$L$2000,10,0)," ")</f>
        <v>4</v>
      </c>
      <c r="K1384" s="242" t="str">
        <f>IFERROR(VLOOKUP(B1384,HĐ6!$C$8:$L$2000,10,0)," ")</f>
        <v xml:space="preserve"> </v>
      </c>
      <c r="L1384" s="242" t="str">
        <f>IFERROR(VLOOKUP(B1384,HĐ7!$C$7:$L$2000,10,0)," ")</f>
        <v xml:space="preserve"> </v>
      </c>
      <c r="M1384" s="242" t="str">
        <f>IFERROR(VLOOKUP(B1384,HĐ8!$C$7:$L$2000,10,0)," ")</f>
        <v xml:space="preserve"> </v>
      </c>
      <c r="N1384" s="242" t="str">
        <f>IFERROR(VLOOKUP(B1384,HĐ9!$C$7:$L$2000,10,0)," ")</f>
        <v xml:space="preserve"> </v>
      </c>
      <c r="O1384" s="242" t="str">
        <f>IFERROR(VLOOKUP(B1384,HĐ10!$C$8:$L$2000,10,0)," ")</f>
        <v xml:space="preserve"> </v>
      </c>
      <c r="P1384" s="242" t="str">
        <f>IFERROR(VLOOKUP(B1384,HĐ11!$C$7:$L$2000,10,0)," ")</f>
        <v xml:space="preserve"> </v>
      </c>
      <c r="Q1384" s="242" t="str">
        <f>IFERROR(VLOOKUP(B1384,HĐ12!$C$7:$L$2000,10,0)," ")</f>
        <v xml:space="preserve"> </v>
      </c>
      <c r="R1384" s="242" t="str">
        <f>IFERROR(VLOOKUP(B1384,HĐ13!$C$7:$L$2000,10,0)," ")</f>
        <v xml:space="preserve"> </v>
      </c>
      <c r="S1384" s="242" t="str">
        <f>IFERROR(VLOOKUP(B1384,HĐ14!$C$7:$L$2000,10,0)," ")</f>
        <v xml:space="preserve"> </v>
      </c>
      <c r="T1384" s="242" t="str">
        <f>IFERROR(VLOOKUP(B1384,HĐ15!$C$7:$L$2000,10,0)," ")</f>
        <v xml:space="preserve"> </v>
      </c>
      <c r="U1384" s="242" t="str">
        <f>IFERROR(VLOOKUP(B1384,HĐ16!$C$7:$L$2000,10,0)," ")</f>
        <v xml:space="preserve"> </v>
      </c>
      <c r="V1384" s="242" t="str">
        <f>IFERROR(VLOOKUP(B1384,HĐ17!$C$7:$L$2000,10,0)," ")</f>
        <v xml:space="preserve"> </v>
      </c>
      <c r="W1384" s="242" t="str">
        <f>IFERROR(VLOOKUP(B1384,HĐ18!$C$7:$L$2000,10,0)," ")</f>
        <v xml:space="preserve"> </v>
      </c>
      <c r="X1384" s="242" t="str">
        <f>IFERROR(VLOOKUP(B1384,HĐ19!$C$7:$L$2000,10,0)," ")</f>
        <v xml:space="preserve"> </v>
      </c>
      <c r="Y1384" s="242" t="str">
        <f>IFERROR(VLOOKUP(B1384,HĐ20!$C$7:$L$2000,10,0)," ")</f>
        <v xml:space="preserve"> </v>
      </c>
      <c r="Z1384" s="242" t="str">
        <f>IFERROR(VLOOKUP(B1384,HĐ21!$C$7:$L$1999,10,0)," ")</f>
        <v xml:space="preserve"> </v>
      </c>
      <c r="AA1384" s="242" t="str">
        <f>IFERROR(VLOOKUP(B1384,HĐ22!$C$7:$L$1999,10,0)," ")</f>
        <v xml:space="preserve"> </v>
      </c>
      <c r="AB1384" s="235">
        <f t="shared" si="21"/>
        <v>4</v>
      </c>
      <c r="AC1384" s="235"/>
    </row>
    <row r="1385" spans="1:29" s="240" customFormat="1" ht="12.75" hidden="1">
      <c r="A1385" s="235">
        <v>1354</v>
      </c>
      <c r="B1385" s="236">
        <v>2005190837</v>
      </c>
      <c r="C1385" s="237" t="s">
        <v>3503</v>
      </c>
      <c r="D1385" s="238" t="s">
        <v>30</v>
      </c>
      <c r="E1385" s="239" t="s">
        <v>526</v>
      </c>
      <c r="F1385" s="242" t="str">
        <f>IFERROR(VLOOKUP(B1385,HĐ1!$C$8:$L$2000,10,0)," ")</f>
        <v xml:space="preserve"> </v>
      </c>
      <c r="G1385" s="242" t="str">
        <f>IFERROR(VLOOKUP(B1385,HĐ2!$C$7:$L$2000,10,0)," ")</f>
        <v xml:space="preserve"> </v>
      </c>
      <c r="H1385" s="242" t="str">
        <f>IFERROR(VLOOKUP(B1385,HĐ3!$C$8:$L$2000,10,0)," ")</f>
        <v xml:space="preserve"> </v>
      </c>
      <c r="I1385" s="242" t="str">
        <f>IFERROR(VLOOKUP(B1385,HĐ4!$C$8:$L$2000,10,0)," ")</f>
        <v xml:space="preserve"> </v>
      </c>
      <c r="J1385" s="242" t="str">
        <f>IFERROR(VLOOKUP(B1385,HĐ5!$C$8:$L$2000,10,0)," ")</f>
        <v xml:space="preserve"> </v>
      </c>
      <c r="K1385" s="242" t="str">
        <f>IFERROR(VLOOKUP(B1385,HĐ6!$C$8:$L$2000,10,0)," ")</f>
        <v xml:space="preserve"> </v>
      </c>
      <c r="L1385" s="242" t="str">
        <f>IFERROR(VLOOKUP(B1385,HĐ7!$C$7:$L$2000,10,0)," ")</f>
        <v xml:space="preserve"> </v>
      </c>
      <c r="M1385" s="242" t="str">
        <f>IFERROR(VLOOKUP(B1385,HĐ8!$C$7:$L$2000,10,0)," ")</f>
        <v xml:space="preserve"> </v>
      </c>
      <c r="N1385" s="242" t="str">
        <f>IFERROR(VLOOKUP(B1385,HĐ9!$C$7:$L$2000,10,0)," ")</f>
        <v xml:space="preserve"> </v>
      </c>
      <c r="O1385" s="242" t="str">
        <f>IFERROR(VLOOKUP(B1385,HĐ10!$C$8:$L$2000,10,0)," ")</f>
        <v xml:space="preserve"> </v>
      </c>
      <c r="P1385" s="242" t="str">
        <f>IFERROR(VLOOKUP(B1385,HĐ11!$C$7:$L$2000,10,0)," ")</f>
        <v xml:space="preserve"> </v>
      </c>
      <c r="Q1385" s="242" t="str">
        <f>IFERROR(VLOOKUP(B1385,HĐ12!$C$7:$L$2000,10,0)," ")</f>
        <v xml:space="preserve"> </v>
      </c>
      <c r="R1385" s="242" t="str">
        <f>IFERROR(VLOOKUP(B1385,HĐ13!$C$7:$L$2000,10,0)," ")</f>
        <v xml:space="preserve"> </v>
      </c>
      <c r="S1385" s="242" t="str">
        <f>IFERROR(VLOOKUP(B1385,HĐ14!$C$7:$L$2000,10,0)," ")</f>
        <v xml:space="preserve"> </v>
      </c>
      <c r="T1385" s="242" t="str">
        <f>IFERROR(VLOOKUP(B1385,HĐ15!$C$7:$L$2000,10,0)," ")</f>
        <v xml:space="preserve"> </v>
      </c>
      <c r="U1385" s="242" t="str">
        <f>IFERROR(VLOOKUP(B1385,HĐ16!$C$7:$L$2000,10,0)," ")</f>
        <v xml:space="preserve"> </v>
      </c>
      <c r="V1385" s="242" t="str">
        <f>IFERROR(VLOOKUP(B1385,HĐ17!$C$7:$L$2000,10,0)," ")</f>
        <v xml:space="preserve"> </v>
      </c>
      <c r="W1385" s="242" t="str">
        <f>IFERROR(VLOOKUP(B1385,HĐ18!$C$7:$L$2000,10,0)," ")</f>
        <v xml:space="preserve"> </v>
      </c>
      <c r="X1385" s="242" t="str">
        <f>IFERROR(VLOOKUP(B1385,HĐ19!$C$7:$L$2000,10,0)," ")</f>
        <v xml:space="preserve"> </v>
      </c>
      <c r="Y1385" s="242" t="str">
        <f>IFERROR(VLOOKUP(B1385,HĐ20!$C$7:$L$2000,10,0)," ")</f>
        <v xml:space="preserve"> </v>
      </c>
      <c r="Z1385" s="242" t="str">
        <f>IFERROR(VLOOKUP(B1385,HĐ21!$C$7:$L$1999,10,0)," ")</f>
        <v xml:space="preserve"> </v>
      </c>
      <c r="AA1385" s="242" t="str">
        <f>IFERROR(VLOOKUP(B1385,HĐ22!$C$7:$L$1999,10,0)," ")</f>
        <v xml:space="preserve"> </v>
      </c>
      <c r="AB1385" s="235">
        <f t="shared" si="21"/>
        <v>0</v>
      </c>
      <c r="AC1385" s="235"/>
    </row>
    <row r="1386" spans="1:29" s="240" customFormat="1" ht="12.75" hidden="1">
      <c r="A1386" s="235">
        <v>1355</v>
      </c>
      <c r="B1386" s="236">
        <v>2005190040</v>
      </c>
      <c r="C1386" s="237" t="s">
        <v>3504</v>
      </c>
      <c r="D1386" s="238" t="s">
        <v>312</v>
      </c>
      <c r="E1386" s="239" t="s">
        <v>581</v>
      </c>
      <c r="F1386" s="242" t="str">
        <f>IFERROR(VLOOKUP(B1386,HĐ1!$C$8:$L$2000,10,0)," ")</f>
        <v xml:space="preserve"> </v>
      </c>
      <c r="G1386" s="242" t="str">
        <f>IFERROR(VLOOKUP(B1386,HĐ2!$C$7:$L$2000,10,0)," ")</f>
        <v xml:space="preserve"> </v>
      </c>
      <c r="H1386" s="242" t="str">
        <f>IFERROR(VLOOKUP(B1386,HĐ3!$C$8:$L$2000,10,0)," ")</f>
        <v xml:space="preserve"> </v>
      </c>
      <c r="I1386" s="242" t="str">
        <f>IFERROR(VLOOKUP(B1386,HĐ4!$C$8:$L$2000,10,0)," ")</f>
        <v xml:space="preserve"> </v>
      </c>
      <c r="J1386" s="242" t="str">
        <f>IFERROR(VLOOKUP(B1386,HĐ5!$C$8:$L$2000,10,0)," ")</f>
        <v xml:space="preserve"> </v>
      </c>
      <c r="K1386" s="242" t="str">
        <f>IFERROR(VLOOKUP(B1386,HĐ6!$C$8:$L$2000,10,0)," ")</f>
        <v xml:space="preserve"> </v>
      </c>
      <c r="L1386" s="242" t="str">
        <f>IFERROR(VLOOKUP(B1386,HĐ7!$C$7:$L$2000,10,0)," ")</f>
        <v xml:space="preserve"> </v>
      </c>
      <c r="M1386" s="242" t="str">
        <f>IFERROR(VLOOKUP(B1386,HĐ8!$C$7:$L$2000,10,0)," ")</f>
        <v xml:space="preserve"> </v>
      </c>
      <c r="N1386" s="242" t="str">
        <f>IFERROR(VLOOKUP(B1386,HĐ9!$C$7:$L$2000,10,0)," ")</f>
        <v xml:space="preserve"> </v>
      </c>
      <c r="O1386" s="242" t="str">
        <f>IFERROR(VLOOKUP(B1386,HĐ10!$C$8:$L$2000,10,0)," ")</f>
        <v xml:space="preserve"> </v>
      </c>
      <c r="P1386" s="242" t="str">
        <f>IFERROR(VLOOKUP(B1386,HĐ11!$C$7:$L$2000,10,0)," ")</f>
        <v xml:space="preserve"> </v>
      </c>
      <c r="Q1386" s="242" t="str">
        <f>IFERROR(VLOOKUP(B1386,HĐ12!$C$7:$L$2000,10,0)," ")</f>
        <v xml:space="preserve"> </v>
      </c>
      <c r="R1386" s="242" t="str">
        <f>IFERROR(VLOOKUP(B1386,HĐ13!$C$7:$L$2000,10,0)," ")</f>
        <v xml:space="preserve"> </v>
      </c>
      <c r="S1386" s="242" t="str">
        <f>IFERROR(VLOOKUP(B1386,HĐ14!$C$7:$L$2000,10,0)," ")</f>
        <v xml:space="preserve"> </v>
      </c>
      <c r="T1386" s="242" t="str">
        <f>IFERROR(VLOOKUP(B1386,HĐ15!$C$7:$L$2000,10,0)," ")</f>
        <v xml:space="preserve"> </v>
      </c>
      <c r="U1386" s="242" t="str">
        <f>IFERROR(VLOOKUP(B1386,HĐ16!$C$7:$L$2000,10,0)," ")</f>
        <v xml:space="preserve"> </v>
      </c>
      <c r="V1386" s="242" t="str">
        <f>IFERROR(VLOOKUP(B1386,HĐ17!$C$7:$L$2000,10,0)," ")</f>
        <v xml:space="preserve"> </v>
      </c>
      <c r="W1386" s="242" t="str">
        <f>IFERROR(VLOOKUP(B1386,HĐ18!$C$7:$L$2000,10,0)," ")</f>
        <v xml:space="preserve"> </v>
      </c>
      <c r="X1386" s="242" t="str">
        <f>IFERROR(VLOOKUP(B1386,HĐ19!$C$7:$L$2000,10,0)," ")</f>
        <v xml:space="preserve"> </v>
      </c>
      <c r="Y1386" s="242" t="str">
        <f>IFERROR(VLOOKUP(B1386,HĐ20!$C$7:$L$2000,10,0)," ")</f>
        <v xml:space="preserve"> </v>
      </c>
      <c r="Z1386" s="242" t="str">
        <f>IFERROR(VLOOKUP(B1386,HĐ21!$C$7:$L$1999,10,0)," ")</f>
        <v xml:space="preserve"> </v>
      </c>
      <c r="AA1386" s="242" t="str">
        <f>IFERROR(VLOOKUP(B1386,HĐ22!$C$7:$L$1999,10,0)," ")</f>
        <v xml:space="preserve"> </v>
      </c>
      <c r="AB1386" s="235">
        <f t="shared" si="21"/>
        <v>0</v>
      </c>
      <c r="AC1386" s="235"/>
    </row>
    <row r="1387" spans="1:29" s="240" customFormat="1" ht="12.75">
      <c r="A1387" s="235">
        <v>1356</v>
      </c>
      <c r="B1387" s="236">
        <v>2005191010</v>
      </c>
      <c r="C1387" s="237" t="s">
        <v>1810</v>
      </c>
      <c r="D1387" s="238" t="s">
        <v>51</v>
      </c>
      <c r="E1387" s="239" t="s">
        <v>581</v>
      </c>
      <c r="F1387" s="242" t="str">
        <f>IFERROR(VLOOKUP(B1387,HĐ1!$C$8:$L$2000,10,0)," ")</f>
        <v xml:space="preserve"> </v>
      </c>
      <c r="G1387" s="242" t="str">
        <f>IFERROR(VLOOKUP(B1387,HĐ2!$C$7:$L$2000,10,0)," ")</f>
        <v xml:space="preserve"> </v>
      </c>
      <c r="H1387" s="242" t="str">
        <f>IFERROR(VLOOKUP(B1387,HĐ3!$C$8:$L$2000,10,0)," ")</f>
        <v xml:space="preserve"> </v>
      </c>
      <c r="I1387" s="242" t="str">
        <f>IFERROR(VLOOKUP(B1387,HĐ4!$C$8:$L$2000,10,0)," ")</f>
        <v xml:space="preserve"> </v>
      </c>
      <c r="J1387" s="242">
        <f>IFERROR(VLOOKUP(B1387,HĐ5!$C$8:$L$2000,10,0)," ")</f>
        <v>4</v>
      </c>
      <c r="K1387" s="242" t="str">
        <f>IFERROR(VLOOKUP(B1387,HĐ6!$C$8:$L$2000,10,0)," ")</f>
        <v xml:space="preserve"> </v>
      </c>
      <c r="L1387" s="242" t="str">
        <f>IFERROR(VLOOKUP(B1387,HĐ7!$C$7:$L$2000,10,0)," ")</f>
        <v xml:space="preserve"> </v>
      </c>
      <c r="M1387" s="242">
        <f>IFERROR(VLOOKUP(B1387,HĐ8!$C$7:$L$2000,10,0)," ")</f>
        <v>4</v>
      </c>
      <c r="N1387" s="242" t="str">
        <f>IFERROR(VLOOKUP(B1387,HĐ9!$C$7:$L$2000,10,0)," ")</f>
        <v xml:space="preserve"> </v>
      </c>
      <c r="O1387" s="242" t="str">
        <f>IFERROR(VLOOKUP(B1387,HĐ10!$C$8:$L$2000,10,0)," ")</f>
        <v xml:space="preserve"> </v>
      </c>
      <c r="P1387" s="242">
        <f>IFERROR(VLOOKUP(B1387,HĐ11!$C$7:$L$2000,10,0)," ")</f>
        <v>4</v>
      </c>
      <c r="Q1387" s="242" t="str">
        <f>IFERROR(VLOOKUP(B1387,HĐ12!$C$7:$L$2000,10,0)," ")</f>
        <v xml:space="preserve"> </v>
      </c>
      <c r="R1387" s="242" t="str">
        <f>IFERROR(VLOOKUP(B1387,HĐ13!$C$7:$L$2000,10,0)," ")</f>
        <v xml:space="preserve"> </v>
      </c>
      <c r="S1387" s="242" t="str">
        <f>IFERROR(VLOOKUP(B1387,HĐ14!$C$7:$L$2000,10,0)," ")</f>
        <v xml:space="preserve"> </v>
      </c>
      <c r="T1387" s="242" t="str">
        <f>IFERROR(VLOOKUP(B1387,HĐ15!$C$7:$L$2000,10,0)," ")</f>
        <v xml:space="preserve"> </v>
      </c>
      <c r="U1387" s="242" t="str">
        <f>IFERROR(VLOOKUP(B1387,HĐ16!$C$7:$L$2000,10,0)," ")</f>
        <v xml:space="preserve"> </v>
      </c>
      <c r="V1387" s="242" t="str">
        <f>IFERROR(VLOOKUP(B1387,HĐ17!$C$7:$L$2000,10,0)," ")</f>
        <v xml:space="preserve"> </v>
      </c>
      <c r="W1387" s="242" t="str">
        <f>IFERROR(VLOOKUP(B1387,HĐ18!$C$7:$L$2000,10,0)," ")</f>
        <v xml:space="preserve"> </v>
      </c>
      <c r="X1387" s="242">
        <f>IFERROR(VLOOKUP(B1387,HĐ19!$C$7:$L$2000,10,0)," ")</f>
        <v>20</v>
      </c>
      <c r="Y1387" s="242" t="str">
        <f>IFERROR(VLOOKUP(B1387,HĐ20!$C$7:$L$2000,10,0)," ")</f>
        <v xml:space="preserve"> </v>
      </c>
      <c r="Z1387" s="242" t="str">
        <f>IFERROR(VLOOKUP(B1387,HĐ21!$C$7:$L$1999,10,0)," ")</f>
        <v xml:space="preserve"> </v>
      </c>
      <c r="AA1387" s="242" t="str">
        <f>IFERROR(VLOOKUP(B1387,HĐ22!$C$7:$L$1999,10,0)," ")</f>
        <v xml:space="preserve"> </v>
      </c>
      <c r="AB1387" s="235">
        <f t="shared" si="21"/>
        <v>32</v>
      </c>
      <c r="AC1387" s="235"/>
    </row>
    <row r="1388" spans="1:29" s="240" customFormat="1" ht="12.75">
      <c r="A1388" s="235">
        <v>1357</v>
      </c>
      <c r="B1388" s="236">
        <v>2005190072</v>
      </c>
      <c r="C1388" s="237" t="s">
        <v>585</v>
      </c>
      <c r="D1388" s="238" t="s">
        <v>586</v>
      </c>
      <c r="E1388" s="239" t="s">
        <v>581</v>
      </c>
      <c r="F1388" s="242" t="str">
        <f>IFERROR(VLOOKUP(B1388,HĐ1!$C$8:$L$2000,10,0)," ")</f>
        <v xml:space="preserve"> </v>
      </c>
      <c r="G1388" s="242" t="str">
        <f>IFERROR(VLOOKUP(B1388,HĐ2!$C$7:$L$2000,10,0)," ")</f>
        <v xml:space="preserve"> </v>
      </c>
      <c r="H1388" s="242" t="str">
        <f>IFERROR(VLOOKUP(B1388,HĐ3!$C$8:$L$2000,10,0)," ")</f>
        <v xml:space="preserve"> </v>
      </c>
      <c r="I1388" s="242">
        <f>IFERROR(VLOOKUP(B1388,HĐ4!$C$8:$L$2000,10,0)," ")</f>
        <v>4</v>
      </c>
      <c r="J1388" s="242">
        <f>IFERROR(VLOOKUP(B1388,HĐ5!$C$8:$L$2000,10,0)," ")</f>
        <v>4</v>
      </c>
      <c r="K1388" s="242" t="str">
        <f>IFERROR(VLOOKUP(B1388,HĐ6!$C$8:$L$2000,10,0)," ")</f>
        <v xml:space="preserve"> </v>
      </c>
      <c r="L1388" s="242" t="str">
        <f>IFERROR(VLOOKUP(B1388,HĐ7!$C$7:$L$2000,10,0)," ")</f>
        <v xml:space="preserve"> </v>
      </c>
      <c r="M1388" s="242">
        <f>IFERROR(VLOOKUP(B1388,HĐ8!$C$7:$L$2000,10,0)," ")</f>
        <v>4</v>
      </c>
      <c r="N1388" s="242" t="str">
        <f>IFERROR(VLOOKUP(B1388,HĐ9!$C$7:$L$2000,10,0)," ")</f>
        <v xml:space="preserve"> </v>
      </c>
      <c r="O1388" s="242" t="str">
        <f>IFERROR(VLOOKUP(B1388,HĐ10!$C$8:$L$2000,10,0)," ")</f>
        <v xml:space="preserve"> </v>
      </c>
      <c r="P1388" s="242" t="str">
        <f>IFERROR(VLOOKUP(B1388,HĐ11!$C$7:$L$2000,10,0)," ")</f>
        <v xml:space="preserve"> </v>
      </c>
      <c r="Q1388" s="242" t="str">
        <f>IFERROR(VLOOKUP(B1388,HĐ12!$C$7:$L$2000,10,0)," ")</f>
        <v xml:space="preserve"> </v>
      </c>
      <c r="R1388" s="242" t="str">
        <f>IFERROR(VLOOKUP(B1388,HĐ13!$C$7:$L$2000,10,0)," ")</f>
        <v xml:space="preserve"> </v>
      </c>
      <c r="S1388" s="242" t="str">
        <f>IFERROR(VLOOKUP(B1388,HĐ14!$C$7:$L$2000,10,0)," ")</f>
        <v xml:space="preserve"> </v>
      </c>
      <c r="T1388" s="242">
        <f>IFERROR(VLOOKUP(B1388,HĐ15!$C$7:$L$2000,10,0)," ")</f>
        <v>4</v>
      </c>
      <c r="U1388" s="242" t="str">
        <f>IFERROR(VLOOKUP(B1388,HĐ16!$C$7:$L$2000,10,0)," ")</f>
        <v xml:space="preserve"> </v>
      </c>
      <c r="V1388" s="242" t="str">
        <f>IFERROR(VLOOKUP(B1388,HĐ17!$C$7:$L$2000,10,0)," ")</f>
        <v xml:space="preserve"> </v>
      </c>
      <c r="W1388" s="242" t="str">
        <f>IFERROR(VLOOKUP(B1388,HĐ18!$C$7:$L$2000,10,0)," ")</f>
        <v xml:space="preserve"> </v>
      </c>
      <c r="X1388" s="242" t="str">
        <f>IFERROR(VLOOKUP(B1388,HĐ19!$C$7:$L$2000,10,0)," ")</f>
        <v xml:space="preserve"> </v>
      </c>
      <c r="Y1388" s="242" t="str">
        <f>IFERROR(VLOOKUP(B1388,HĐ20!$C$7:$L$2000,10,0)," ")</f>
        <v xml:space="preserve"> </v>
      </c>
      <c r="Z1388" s="242" t="str">
        <f>IFERROR(VLOOKUP(B1388,HĐ21!$C$7:$L$1999,10,0)," ")</f>
        <v xml:space="preserve"> </v>
      </c>
      <c r="AA1388" s="242" t="str">
        <f>IFERROR(VLOOKUP(B1388,HĐ22!$C$7:$L$1999,10,0)," ")</f>
        <v xml:space="preserve"> </v>
      </c>
      <c r="AB1388" s="235">
        <f t="shared" si="21"/>
        <v>16</v>
      </c>
      <c r="AC1388" s="235"/>
    </row>
    <row r="1389" spans="1:29" s="240" customFormat="1" ht="12.75">
      <c r="A1389" s="235">
        <v>1358</v>
      </c>
      <c r="B1389" s="236">
        <v>2005191030</v>
      </c>
      <c r="C1389" s="237" t="s">
        <v>2363</v>
      </c>
      <c r="D1389" s="238" t="s">
        <v>2453</v>
      </c>
      <c r="E1389" s="239" t="s">
        <v>581</v>
      </c>
      <c r="F1389" s="242" t="str">
        <f>IFERROR(VLOOKUP(B1389,HĐ1!$C$8:$L$2000,10,0)," ")</f>
        <v xml:space="preserve"> </v>
      </c>
      <c r="G1389" s="242" t="str">
        <f>IFERROR(VLOOKUP(B1389,HĐ2!$C$7:$L$2000,10,0)," ")</f>
        <v xml:space="preserve"> </v>
      </c>
      <c r="H1389" s="242" t="str">
        <f>IFERROR(VLOOKUP(B1389,HĐ3!$C$8:$L$2000,10,0)," ")</f>
        <v xml:space="preserve"> </v>
      </c>
      <c r="I1389" s="242" t="str">
        <f>IFERROR(VLOOKUP(B1389,HĐ4!$C$8:$L$2000,10,0)," ")</f>
        <v xml:space="preserve"> </v>
      </c>
      <c r="J1389" s="242">
        <f>IFERROR(VLOOKUP(B1389,HĐ5!$C$8:$L$2000,10,0)," ")</f>
        <v>4</v>
      </c>
      <c r="K1389" s="242" t="str">
        <f>IFERROR(VLOOKUP(B1389,HĐ6!$C$8:$L$2000,10,0)," ")</f>
        <v xml:space="preserve"> </v>
      </c>
      <c r="L1389" s="242" t="str">
        <f>IFERROR(VLOOKUP(B1389,HĐ7!$C$7:$L$2000,10,0)," ")</f>
        <v xml:space="preserve"> </v>
      </c>
      <c r="M1389" s="242" t="str">
        <f>IFERROR(VLOOKUP(B1389,HĐ8!$C$7:$L$2000,10,0)," ")</f>
        <v xml:space="preserve"> </v>
      </c>
      <c r="N1389" s="242" t="str">
        <f>IFERROR(VLOOKUP(B1389,HĐ9!$C$7:$L$2000,10,0)," ")</f>
        <v xml:space="preserve"> </v>
      </c>
      <c r="O1389" s="242" t="str">
        <f>IFERROR(VLOOKUP(B1389,HĐ10!$C$8:$L$2000,10,0)," ")</f>
        <v xml:space="preserve"> </v>
      </c>
      <c r="P1389" s="242" t="str">
        <f>IFERROR(VLOOKUP(B1389,HĐ11!$C$7:$L$2000,10,0)," ")</f>
        <v xml:space="preserve"> </v>
      </c>
      <c r="Q1389" s="242">
        <f>IFERROR(VLOOKUP(B1389,HĐ12!$C$7:$L$2000,10,0)," ")</f>
        <v>2</v>
      </c>
      <c r="R1389" s="242" t="str">
        <f>IFERROR(VLOOKUP(B1389,HĐ13!$C$7:$L$2000,10,0)," ")</f>
        <v xml:space="preserve"> </v>
      </c>
      <c r="S1389" s="242" t="str">
        <f>IFERROR(VLOOKUP(B1389,HĐ14!$C$7:$L$2000,10,0)," ")</f>
        <v xml:space="preserve"> </v>
      </c>
      <c r="T1389" s="242" t="str">
        <f>IFERROR(VLOOKUP(B1389,HĐ15!$C$7:$L$2000,10,0)," ")</f>
        <v xml:space="preserve"> </v>
      </c>
      <c r="U1389" s="242">
        <f>IFERROR(VLOOKUP(B1389,HĐ16!$C$7:$L$2000,10,0)," ")</f>
        <v>8</v>
      </c>
      <c r="V1389" s="242" t="str">
        <f>IFERROR(VLOOKUP(B1389,HĐ17!$C$7:$L$2000,10,0)," ")</f>
        <v xml:space="preserve"> </v>
      </c>
      <c r="W1389" s="242" t="str">
        <f>IFERROR(VLOOKUP(B1389,HĐ18!$C$7:$L$2000,10,0)," ")</f>
        <v xml:space="preserve"> </v>
      </c>
      <c r="X1389" s="242" t="str">
        <f>IFERROR(VLOOKUP(B1389,HĐ19!$C$7:$L$2000,10,0)," ")</f>
        <v xml:space="preserve"> </v>
      </c>
      <c r="Y1389" s="242" t="str">
        <f>IFERROR(VLOOKUP(B1389,HĐ20!$C$7:$L$2000,10,0)," ")</f>
        <v xml:space="preserve"> </v>
      </c>
      <c r="Z1389" s="242" t="str">
        <f>IFERROR(VLOOKUP(B1389,HĐ21!$C$7:$L$1999,10,0)," ")</f>
        <v xml:space="preserve"> </v>
      </c>
      <c r="AA1389" s="242" t="str">
        <f>IFERROR(VLOOKUP(B1389,HĐ22!$C$7:$L$1999,10,0)," ")</f>
        <v xml:space="preserve"> </v>
      </c>
      <c r="AB1389" s="235">
        <f t="shared" si="21"/>
        <v>14</v>
      </c>
      <c r="AC1389" s="235"/>
    </row>
    <row r="1390" spans="1:29" s="240" customFormat="1" ht="12.75">
      <c r="A1390" s="235">
        <v>1359</v>
      </c>
      <c r="B1390" s="236">
        <v>2005190114</v>
      </c>
      <c r="C1390" s="237" t="s">
        <v>2589</v>
      </c>
      <c r="D1390" s="238" t="s">
        <v>673</v>
      </c>
      <c r="E1390" s="239" t="s">
        <v>581</v>
      </c>
      <c r="F1390" s="242" t="str">
        <f>IFERROR(VLOOKUP(B1390,HĐ1!$C$8:$L$2000,10,0)," ")</f>
        <v xml:space="preserve"> </v>
      </c>
      <c r="G1390" s="242" t="str">
        <f>IFERROR(VLOOKUP(B1390,HĐ2!$C$7:$L$2000,10,0)," ")</f>
        <v xml:space="preserve"> </v>
      </c>
      <c r="H1390" s="242" t="str">
        <f>IFERROR(VLOOKUP(B1390,HĐ3!$C$8:$L$2000,10,0)," ")</f>
        <v xml:space="preserve"> </v>
      </c>
      <c r="I1390" s="242" t="str">
        <f>IFERROR(VLOOKUP(B1390,HĐ4!$C$8:$L$2000,10,0)," ")</f>
        <v xml:space="preserve"> </v>
      </c>
      <c r="J1390" s="242">
        <f>IFERROR(VLOOKUP(B1390,HĐ5!$C$8:$L$2000,10,0)," ")</f>
        <v>4</v>
      </c>
      <c r="K1390" s="242" t="str">
        <f>IFERROR(VLOOKUP(B1390,HĐ6!$C$8:$L$2000,10,0)," ")</f>
        <v xml:space="preserve"> </v>
      </c>
      <c r="L1390" s="242" t="str">
        <f>IFERROR(VLOOKUP(B1390,HĐ7!$C$7:$L$2000,10,0)," ")</f>
        <v xml:space="preserve"> </v>
      </c>
      <c r="M1390" s="242" t="str">
        <f>IFERROR(VLOOKUP(B1390,HĐ8!$C$7:$L$2000,10,0)," ")</f>
        <v xml:space="preserve"> </v>
      </c>
      <c r="N1390" s="242" t="str">
        <f>IFERROR(VLOOKUP(B1390,HĐ9!$C$7:$L$2000,10,0)," ")</f>
        <v xml:space="preserve"> </v>
      </c>
      <c r="O1390" s="242" t="str">
        <f>IFERROR(VLOOKUP(B1390,HĐ10!$C$8:$L$2000,10,0)," ")</f>
        <v xml:space="preserve"> </v>
      </c>
      <c r="P1390" s="242" t="str">
        <f>IFERROR(VLOOKUP(B1390,HĐ11!$C$7:$L$2000,10,0)," ")</f>
        <v xml:space="preserve"> </v>
      </c>
      <c r="Q1390" s="242" t="str">
        <f>IFERROR(VLOOKUP(B1390,HĐ12!$C$7:$L$2000,10,0)," ")</f>
        <v xml:space="preserve"> </v>
      </c>
      <c r="R1390" s="242" t="str">
        <f>IFERROR(VLOOKUP(B1390,HĐ13!$C$7:$L$2000,10,0)," ")</f>
        <v xml:space="preserve"> </v>
      </c>
      <c r="S1390" s="242" t="str">
        <f>IFERROR(VLOOKUP(B1390,HĐ14!$C$7:$L$2000,10,0)," ")</f>
        <v xml:space="preserve"> </v>
      </c>
      <c r="T1390" s="242" t="str">
        <f>IFERROR(VLOOKUP(B1390,HĐ15!$C$7:$L$2000,10,0)," ")</f>
        <v xml:space="preserve"> </v>
      </c>
      <c r="U1390" s="242" t="str">
        <f>IFERROR(VLOOKUP(B1390,HĐ16!$C$7:$L$2000,10,0)," ")</f>
        <v xml:space="preserve"> </v>
      </c>
      <c r="V1390" s="242" t="str">
        <f>IFERROR(VLOOKUP(B1390,HĐ17!$C$7:$L$2000,10,0)," ")</f>
        <v xml:space="preserve"> </v>
      </c>
      <c r="W1390" s="242">
        <f>IFERROR(VLOOKUP(B1390,HĐ18!$C$7:$L$2000,10,0)," ")</f>
        <v>4</v>
      </c>
      <c r="X1390" s="242" t="str">
        <f>IFERROR(VLOOKUP(B1390,HĐ19!$C$7:$L$2000,10,0)," ")</f>
        <v xml:space="preserve"> </v>
      </c>
      <c r="Y1390" s="242" t="str">
        <f>IFERROR(VLOOKUP(B1390,HĐ20!$C$7:$L$2000,10,0)," ")</f>
        <v xml:space="preserve"> </v>
      </c>
      <c r="Z1390" s="242" t="str">
        <f>IFERROR(VLOOKUP(B1390,HĐ21!$C$7:$L$1999,10,0)," ")</f>
        <v xml:space="preserve"> </v>
      </c>
      <c r="AA1390" s="242" t="str">
        <f>IFERROR(VLOOKUP(B1390,HĐ22!$C$7:$L$1999,10,0)," ")</f>
        <v xml:space="preserve"> </v>
      </c>
      <c r="AB1390" s="235">
        <f t="shared" si="21"/>
        <v>8</v>
      </c>
      <c r="AC1390" s="235"/>
    </row>
    <row r="1391" spans="1:29" s="240" customFormat="1" ht="12.75" hidden="1">
      <c r="A1391" s="235">
        <v>1360</v>
      </c>
      <c r="B1391" s="236">
        <v>2005190874</v>
      </c>
      <c r="C1391" s="237" t="s">
        <v>3505</v>
      </c>
      <c r="D1391" s="238" t="s">
        <v>389</v>
      </c>
      <c r="E1391" s="239" t="s">
        <v>581</v>
      </c>
      <c r="F1391" s="242" t="str">
        <f>IFERROR(VLOOKUP(B1391,HĐ1!$C$8:$L$2000,10,0)," ")</f>
        <v xml:space="preserve"> </v>
      </c>
      <c r="G1391" s="242" t="str">
        <f>IFERROR(VLOOKUP(B1391,HĐ2!$C$7:$L$2000,10,0)," ")</f>
        <v xml:space="preserve"> </v>
      </c>
      <c r="H1391" s="242" t="str">
        <f>IFERROR(VLOOKUP(B1391,HĐ3!$C$8:$L$2000,10,0)," ")</f>
        <v xml:space="preserve"> </v>
      </c>
      <c r="I1391" s="242" t="str">
        <f>IFERROR(VLOOKUP(B1391,HĐ4!$C$8:$L$2000,10,0)," ")</f>
        <v xml:space="preserve"> </v>
      </c>
      <c r="J1391" s="242" t="str">
        <f>IFERROR(VLOOKUP(B1391,HĐ5!$C$8:$L$2000,10,0)," ")</f>
        <v xml:space="preserve"> </v>
      </c>
      <c r="K1391" s="242" t="str">
        <f>IFERROR(VLOOKUP(B1391,HĐ6!$C$8:$L$2000,10,0)," ")</f>
        <v xml:space="preserve"> </v>
      </c>
      <c r="L1391" s="242" t="str">
        <f>IFERROR(VLOOKUP(B1391,HĐ7!$C$7:$L$2000,10,0)," ")</f>
        <v xml:space="preserve"> </v>
      </c>
      <c r="M1391" s="242" t="str">
        <f>IFERROR(VLOOKUP(B1391,HĐ8!$C$7:$L$2000,10,0)," ")</f>
        <v xml:space="preserve"> </v>
      </c>
      <c r="N1391" s="242" t="str">
        <f>IFERROR(VLOOKUP(B1391,HĐ9!$C$7:$L$2000,10,0)," ")</f>
        <v xml:space="preserve"> </v>
      </c>
      <c r="O1391" s="242" t="str">
        <f>IFERROR(VLOOKUP(B1391,HĐ10!$C$8:$L$2000,10,0)," ")</f>
        <v xml:space="preserve"> </v>
      </c>
      <c r="P1391" s="242" t="str">
        <f>IFERROR(VLOOKUP(B1391,HĐ11!$C$7:$L$2000,10,0)," ")</f>
        <v xml:space="preserve"> </v>
      </c>
      <c r="Q1391" s="242" t="str">
        <f>IFERROR(VLOOKUP(B1391,HĐ12!$C$7:$L$2000,10,0)," ")</f>
        <v xml:space="preserve"> </v>
      </c>
      <c r="R1391" s="242" t="str">
        <f>IFERROR(VLOOKUP(B1391,HĐ13!$C$7:$L$2000,10,0)," ")</f>
        <v xml:space="preserve"> </v>
      </c>
      <c r="S1391" s="242" t="str">
        <f>IFERROR(VLOOKUP(B1391,HĐ14!$C$7:$L$2000,10,0)," ")</f>
        <v xml:space="preserve"> </v>
      </c>
      <c r="T1391" s="242" t="str">
        <f>IFERROR(VLOOKUP(B1391,HĐ15!$C$7:$L$2000,10,0)," ")</f>
        <v xml:space="preserve"> </v>
      </c>
      <c r="U1391" s="242" t="str">
        <f>IFERROR(VLOOKUP(B1391,HĐ16!$C$7:$L$2000,10,0)," ")</f>
        <v xml:space="preserve"> </v>
      </c>
      <c r="V1391" s="242" t="str">
        <f>IFERROR(VLOOKUP(B1391,HĐ17!$C$7:$L$2000,10,0)," ")</f>
        <v xml:space="preserve"> </v>
      </c>
      <c r="W1391" s="242" t="str">
        <f>IFERROR(VLOOKUP(B1391,HĐ18!$C$7:$L$2000,10,0)," ")</f>
        <v xml:space="preserve"> </v>
      </c>
      <c r="X1391" s="242" t="str">
        <f>IFERROR(VLOOKUP(B1391,HĐ19!$C$7:$L$2000,10,0)," ")</f>
        <v xml:space="preserve"> </v>
      </c>
      <c r="Y1391" s="242" t="str">
        <f>IFERROR(VLOOKUP(B1391,HĐ20!$C$7:$L$2000,10,0)," ")</f>
        <v xml:space="preserve"> </v>
      </c>
      <c r="Z1391" s="242" t="str">
        <f>IFERROR(VLOOKUP(B1391,HĐ21!$C$7:$L$1999,10,0)," ")</f>
        <v xml:space="preserve"> </v>
      </c>
      <c r="AA1391" s="242" t="str">
        <f>IFERROR(VLOOKUP(B1391,HĐ22!$C$7:$L$1999,10,0)," ")</f>
        <v xml:space="preserve"> </v>
      </c>
      <c r="AB1391" s="235">
        <f t="shared" si="21"/>
        <v>0</v>
      </c>
      <c r="AC1391" s="235"/>
    </row>
    <row r="1392" spans="1:29" s="240" customFormat="1" ht="12.75">
      <c r="A1392" s="235">
        <v>1361</v>
      </c>
      <c r="B1392" s="236">
        <v>2005191059</v>
      </c>
      <c r="C1392" s="237" t="s">
        <v>2590</v>
      </c>
      <c r="D1392" s="238" t="s">
        <v>275</v>
      </c>
      <c r="E1392" s="239" t="s">
        <v>581</v>
      </c>
      <c r="F1392" s="242" t="str">
        <f>IFERROR(VLOOKUP(B1392,HĐ1!$C$8:$L$2000,10,0)," ")</f>
        <v xml:space="preserve"> </v>
      </c>
      <c r="G1392" s="242" t="str">
        <f>IFERROR(VLOOKUP(B1392,HĐ2!$C$7:$L$2000,10,0)," ")</f>
        <v xml:space="preserve"> </v>
      </c>
      <c r="H1392" s="242" t="str">
        <f>IFERROR(VLOOKUP(B1392,HĐ3!$C$8:$L$2000,10,0)," ")</f>
        <v xml:space="preserve"> </v>
      </c>
      <c r="I1392" s="242" t="str">
        <f>IFERROR(VLOOKUP(B1392,HĐ4!$C$8:$L$2000,10,0)," ")</f>
        <v xml:space="preserve"> </v>
      </c>
      <c r="J1392" s="242">
        <f>IFERROR(VLOOKUP(B1392,HĐ5!$C$8:$L$2000,10,0)," ")</f>
        <v>4</v>
      </c>
      <c r="K1392" s="242" t="str">
        <f>IFERROR(VLOOKUP(B1392,HĐ6!$C$8:$L$2000,10,0)," ")</f>
        <v xml:space="preserve"> </v>
      </c>
      <c r="L1392" s="242" t="str">
        <f>IFERROR(VLOOKUP(B1392,HĐ7!$C$7:$L$2000,10,0)," ")</f>
        <v xml:space="preserve"> </v>
      </c>
      <c r="M1392" s="242" t="str">
        <f>IFERROR(VLOOKUP(B1392,HĐ8!$C$7:$L$2000,10,0)," ")</f>
        <v xml:space="preserve"> </v>
      </c>
      <c r="N1392" s="242" t="str">
        <f>IFERROR(VLOOKUP(B1392,HĐ9!$C$7:$L$2000,10,0)," ")</f>
        <v xml:space="preserve"> </v>
      </c>
      <c r="O1392" s="242" t="str">
        <f>IFERROR(VLOOKUP(B1392,HĐ10!$C$8:$L$2000,10,0)," ")</f>
        <v xml:space="preserve"> </v>
      </c>
      <c r="P1392" s="242" t="str">
        <f>IFERROR(VLOOKUP(B1392,HĐ11!$C$7:$L$2000,10,0)," ")</f>
        <v xml:space="preserve"> </v>
      </c>
      <c r="Q1392" s="242" t="str">
        <f>IFERROR(VLOOKUP(B1392,HĐ12!$C$7:$L$2000,10,0)," ")</f>
        <v xml:space="preserve"> </v>
      </c>
      <c r="R1392" s="242" t="str">
        <f>IFERROR(VLOOKUP(B1392,HĐ13!$C$7:$L$2000,10,0)," ")</f>
        <v xml:space="preserve"> </v>
      </c>
      <c r="S1392" s="242" t="str">
        <f>IFERROR(VLOOKUP(B1392,HĐ14!$C$7:$L$2000,10,0)," ")</f>
        <v xml:space="preserve"> </v>
      </c>
      <c r="T1392" s="242" t="str">
        <f>IFERROR(VLOOKUP(B1392,HĐ15!$C$7:$L$2000,10,0)," ")</f>
        <v xml:space="preserve"> </v>
      </c>
      <c r="U1392" s="242" t="str">
        <f>IFERROR(VLOOKUP(B1392,HĐ16!$C$7:$L$2000,10,0)," ")</f>
        <v xml:space="preserve"> </v>
      </c>
      <c r="V1392" s="242" t="str">
        <f>IFERROR(VLOOKUP(B1392,HĐ17!$C$7:$L$2000,10,0)," ")</f>
        <v xml:space="preserve"> </v>
      </c>
      <c r="W1392" s="242">
        <f>IFERROR(VLOOKUP(B1392,HĐ18!$C$7:$L$2000,10,0)," ")</f>
        <v>4</v>
      </c>
      <c r="X1392" s="242" t="str">
        <f>IFERROR(VLOOKUP(B1392,HĐ19!$C$7:$L$2000,10,0)," ")</f>
        <v xml:space="preserve"> </v>
      </c>
      <c r="Y1392" s="242" t="str">
        <f>IFERROR(VLOOKUP(B1392,HĐ20!$C$7:$L$2000,10,0)," ")</f>
        <v xml:space="preserve"> </v>
      </c>
      <c r="Z1392" s="242" t="str">
        <f>IFERROR(VLOOKUP(B1392,HĐ21!$C$7:$L$1999,10,0)," ")</f>
        <v xml:space="preserve"> </v>
      </c>
      <c r="AA1392" s="242" t="str">
        <f>IFERROR(VLOOKUP(B1392,HĐ22!$C$7:$L$1999,10,0)," ")</f>
        <v xml:space="preserve"> </v>
      </c>
      <c r="AB1392" s="235">
        <f t="shared" si="21"/>
        <v>8</v>
      </c>
      <c r="AC1392" s="235"/>
    </row>
    <row r="1393" spans="1:29" s="240" customFormat="1" ht="12.75" hidden="1">
      <c r="A1393" s="235">
        <v>1362</v>
      </c>
      <c r="B1393" s="236">
        <v>2005191063</v>
      </c>
      <c r="C1393" s="237" t="s">
        <v>3506</v>
      </c>
      <c r="D1393" s="238" t="s">
        <v>2962</v>
      </c>
      <c r="E1393" s="239" t="s">
        <v>581</v>
      </c>
      <c r="F1393" s="242" t="str">
        <f>IFERROR(VLOOKUP(B1393,HĐ1!$C$8:$L$2000,10,0)," ")</f>
        <v xml:space="preserve"> </v>
      </c>
      <c r="G1393" s="242" t="str">
        <f>IFERROR(VLOOKUP(B1393,HĐ2!$C$7:$L$2000,10,0)," ")</f>
        <v xml:space="preserve"> </v>
      </c>
      <c r="H1393" s="242" t="str">
        <f>IFERROR(VLOOKUP(B1393,HĐ3!$C$8:$L$2000,10,0)," ")</f>
        <v xml:space="preserve"> </v>
      </c>
      <c r="I1393" s="242" t="str">
        <f>IFERROR(VLOOKUP(B1393,HĐ4!$C$8:$L$2000,10,0)," ")</f>
        <v xml:space="preserve"> </v>
      </c>
      <c r="J1393" s="242" t="str">
        <f>IFERROR(VLOOKUP(B1393,HĐ5!$C$8:$L$2000,10,0)," ")</f>
        <v xml:space="preserve"> </v>
      </c>
      <c r="K1393" s="242" t="str">
        <f>IFERROR(VLOOKUP(B1393,HĐ6!$C$8:$L$2000,10,0)," ")</f>
        <v xml:space="preserve"> </v>
      </c>
      <c r="L1393" s="242" t="str">
        <f>IFERROR(VLOOKUP(B1393,HĐ7!$C$7:$L$2000,10,0)," ")</f>
        <v xml:space="preserve"> </v>
      </c>
      <c r="M1393" s="242" t="str">
        <f>IFERROR(VLOOKUP(B1393,HĐ8!$C$7:$L$2000,10,0)," ")</f>
        <v xml:space="preserve"> </v>
      </c>
      <c r="N1393" s="242" t="str">
        <f>IFERROR(VLOOKUP(B1393,HĐ9!$C$7:$L$2000,10,0)," ")</f>
        <v xml:space="preserve"> </v>
      </c>
      <c r="O1393" s="242" t="str">
        <f>IFERROR(VLOOKUP(B1393,HĐ10!$C$8:$L$2000,10,0)," ")</f>
        <v xml:space="preserve"> </v>
      </c>
      <c r="P1393" s="242" t="str">
        <f>IFERROR(VLOOKUP(B1393,HĐ11!$C$7:$L$2000,10,0)," ")</f>
        <v xml:space="preserve"> </v>
      </c>
      <c r="Q1393" s="242" t="str">
        <f>IFERROR(VLOOKUP(B1393,HĐ12!$C$7:$L$2000,10,0)," ")</f>
        <v xml:space="preserve"> </v>
      </c>
      <c r="R1393" s="242" t="str">
        <f>IFERROR(VLOOKUP(B1393,HĐ13!$C$7:$L$2000,10,0)," ")</f>
        <v xml:space="preserve"> </v>
      </c>
      <c r="S1393" s="242" t="str">
        <f>IFERROR(VLOOKUP(B1393,HĐ14!$C$7:$L$2000,10,0)," ")</f>
        <v xml:space="preserve"> </v>
      </c>
      <c r="T1393" s="242" t="str">
        <f>IFERROR(VLOOKUP(B1393,HĐ15!$C$7:$L$2000,10,0)," ")</f>
        <v xml:space="preserve"> </v>
      </c>
      <c r="U1393" s="242" t="str">
        <f>IFERROR(VLOOKUP(B1393,HĐ16!$C$7:$L$2000,10,0)," ")</f>
        <v xml:space="preserve"> </v>
      </c>
      <c r="V1393" s="242" t="str">
        <f>IFERROR(VLOOKUP(B1393,HĐ17!$C$7:$L$2000,10,0)," ")</f>
        <v xml:space="preserve"> </v>
      </c>
      <c r="W1393" s="242" t="str">
        <f>IFERROR(VLOOKUP(B1393,HĐ18!$C$7:$L$2000,10,0)," ")</f>
        <v xml:space="preserve"> </v>
      </c>
      <c r="X1393" s="242" t="str">
        <f>IFERROR(VLOOKUP(B1393,HĐ19!$C$7:$L$2000,10,0)," ")</f>
        <v xml:space="preserve"> </v>
      </c>
      <c r="Y1393" s="242" t="str">
        <f>IFERROR(VLOOKUP(B1393,HĐ20!$C$7:$L$2000,10,0)," ")</f>
        <v xml:space="preserve"> </v>
      </c>
      <c r="Z1393" s="242" t="str">
        <f>IFERROR(VLOOKUP(B1393,HĐ21!$C$7:$L$1999,10,0)," ")</f>
        <v xml:space="preserve"> </v>
      </c>
      <c r="AA1393" s="242" t="str">
        <f>IFERROR(VLOOKUP(B1393,HĐ22!$C$7:$L$1999,10,0)," ")</f>
        <v xml:space="preserve"> </v>
      </c>
      <c r="AB1393" s="235">
        <f t="shared" si="21"/>
        <v>0</v>
      </c>
      <c r="AC1393" s="235"/>
    </row>
    <row r="1394" spans="1:29" s="240" customFormat="1" ht="12.75">
      <c r="A1394" s="235">
        <v>1363</v>
      </c>
      <c r="B1394" s="236">
        <v>2005190168</v>
      </c>
      <c r="C1394" s="237" t="s">
        <v>79</v>
      </c>
      <c r="D1394" s="238" t="s">
        <v>326</v>
      </c>
      <c r="E1394" s="239" t="s">
        <v>581</v>
      </c>
      <c r="F1394" s="242" t="str">
        <f>IFERROR(VLOOKUP(B1394,HĐ1!$C$8:$L$2000,10,0)," ")</f>
        <v xml:space="preserve"> </v>
      </c>
      <c r="G1394" s="242" t="str">
        <f>IFERROR(VLOOKUP(B1394,HĐ2!$C$7:$L$2000,10,0)," ")</f>
        <v xml:space="preserve"> </v>
      </c>
      <c r="H1394" s="242" t="str">
        <f>IFERROR(VLOOKUP(B1394,HĐ3!$C$8:$L$2000,10,0)," ")</f>
        <v xml:space="preserve"> </v>
      </c>
      <c r="I1394" s="242" t="str">
        <f>IFERROR(VLOOKUP(B1394,HĐ4!$C$8:$L$2000,10,0)," ")</f>
        <v xml:space="preserve"> </v>
      </c>
      <c r="J1394" s="242">
        <f>IFERROR(VLOOKUP(B1394,HĐ5!$C$8:$L$2000,10,0)," ")</f>
        <v>4</v>
      </c>
      <c r="K1394" s="242" t="str">
        <f>IFERROR(VLOOKUP(B1394,HĐ6!$C$8:$L$2000,10,0)," ")</f>
        <v xml:space="preserve"> </v>
      </c>
      <c r="L1394" s="242" t="str">
        <f>IFERROR(VLOOKUP(B1394,HĐ7!$C$7:$L$2000,10,0)," ")</f>
        <v xml:space="preserve"> </v>
      </c>
      <c r="M1394" s="242" t="str">
        <f>IFERROR(VLOOKUP(B1394,HĐ8!$C$7:$L$2000,10,0)," ")</f>
        <v xml:space="preserve"> </v>
      </c>
      <c r="N1394" s="242" t="str">
        <f>IFERROR(VLOOKUP(B1394,HĐ9!$C$7:$L$2000,10,0)," ")</f>
        <v xml:space="preserve"> </v>
      </c>
      <c r="O1394" s="242" t="str">
        <f>IFERROR(VLOOKUP(B1394,HĐ10!$C$8:$L$2000,10,0)," ")</f>
        <v xml:space="preserve"> </v>
      </c>
      <c r="P1394" s="242" t="str">
        <f>IFERROR(VLOOKUP(B1394,HĐ11!$C$7:$L$2000,10,0)," ")</f>
        <v xml:space="preserve"> </v>
      </c>
      <c r="Q1394" s="242" t="str">
        <f>IFERROR(VLOOKUP(B1394,HĐ12!$C$7:$L$2000,10,0)," ")</f>
        <v xml:space="preserve"> </v>
      </c>
      <c r="R1394" s="242" t="str">
        <f>IFERROR(VLOOKUP(B1394,HĐ13!$C$7:$L$2000,10,0)," ")</f>
        <v xml:space="preserve"> </v>
      </c>
      <c r="S1394" s="242" t="str">
        <f>IFERROR(VLOOKUP(B1394,HĐ14!$C$7:$L$2000,10,0)," ")</f>
        <v xml:space="preserve"> </v>
      </c>
      <c r="T1394" s="242" t="str">
        <f>IFERROR(VLOOKUP(B1394,HĐ15!$C$7:$L$2000,10,0)," ")</f>
        <v xml:space="preserve"> </v>
      </c>
      <c r="U1394" s="242" t="str">
        <f>IFERROR(VLOOKUP(B1394,HĐ16!$C$7:$L$2000,10,0)," ")</f>
        <v xml:space="preserve"> </v>
      </c>
      <c r="V1394" s="242" t="str">
        <f>IFERROR(VLOOKUP(B1394,HĐ17!$C$7:$L$2000,10,0)," ")</f>
        <v xml:space="preserve"> </v>
      </c>
      <c r="W1394" s="242" t="str">
        <f>IFERROR(VLOOKUP(B1394,HĐ18!$C$7:$L$2000,10,0)," ")</f>
        <v xml:space="preserve"> </v>
      </c>
      <c r="X1394" s="242" t="str">
        <f>IFERROR(VLOOKUP(B1394,HĐ19!$C$7:$L$2000,10,0)," ")</f>
        <v xml:space="preserve"> </v>
      </c>
      <c r="Y1394" s="242" t="str">
        <f>IFERROR(VLOOKUP(B1394,HĐ20!$C$7:$L$2000,10,0)," ")</f>
        <v xml:space="preserve"> </v>
      </c>
      <c r="Z1394" s="242" t="str">
        <f>IFERROR(VLOOKUP(B1394,HĐ21!$C$7:$L$1999,10,0)," ")</f>
        <v xml:space="preserve"> </v>
      </c>
      <c r="AA1394" s="242" t="str">
        <f>IFERROR(VLOOKUP(B1394,HĐ22!$C$7:$L$1999,10,0)," ")</f>
        <v xml:space="preserve"> </v>
      </c>
      <c r="AB1394" s="235">
        <f t="shared" si="21"/>
        <v>4</v>
      </c>
      <c r="AC1394" s="235"/>
    </row>
    <row r="1395" spans="1:29" s="240" customFormat="1" ht="12.75">
      <c r="A1395" s="235">
        <v>1364</v>
      </c>
      <c r="B1395" s="236">
        <v>2005191079</v>
      </c>
      <c r="C1395" s="237" t="s">
        <v>2268</v>
      </c>
      <c r="D1395" s="238" t="s">
        <v>58</v>
      </c>
      <c r="E1395" s="239" t="s">
        <v>581</v>
      </c>
      <c r="F1395" s="242" t="str">
        <f>IFERROR(VLOOKUP(B1395,HĐ1!$C$8:$L$2000,10,0)," ")</f>
        <v xml:space="preserve"> </v>
      </c>
      <c r="G1395" s="242" t="str">
        <f>IFERROR(VLOOKUP(B1395,HĐ2!$C$7:$L$2000,10,0)," ")</f>
        <v xml:space="preserve"> </v>
      </c>
      <c r="H1395" s="242" t="str">
        <f>IFERROR(VLOOKUP(B1395,HĐ3!$C$8:$L$2000,10,0)," ")</f>
        <v xml:space="preserve"> </v>
      </c>
      <c r="I1395" s="242" t="str">
        <f>IFERROR(VLOOKUP(B1395,HĐ4!$C$8:$L$2000,10,0)," ")</f>
        <v xml:space="preserve"> </v>
      </c>
      <c r="J1395" s="242">
        <f>IFERROR(VLOOKUP(B1395,HĐ5!$C$8:$L$2000,10,0)," ")</f>
        <v>4</v>
      </c>
      <c r="K1395" s="242" t="str">
        <f>IFERROR(VLOOKUP(B1395,HĐ6!$C$8:$L$2000,10,0)," ")</f>
        <v xml:space="preserve"> </v>
      </c>
      <c r="L1395" s="242" t="str">
        <f>IFERROR(VLOOKUP(B1395,HĐ7!$C$7:$L$2000,10,0)," ")</f>
        <v xml:space="preserve"> </v>
      </c>
      <c r="M1395" s="242" t="str">
        <f>IFERROR(VLOOKUP(B1395,HĐ8!$C$7:$L$2000,10,0)," ")</f>
        <v xml:space="preserve"> </v>
      </c>
      <c r="N1395" s="242" t="str">
        <f>IFERROR(VLOOKUP(B1395,HĐ9!$C$7:$L$2000,10,0)," ")</f>
        <v xml:space="preserve"> </v>
      </c>
      <c r="O1395" s="242" t="str">
        <f>IFERROR(VLOOKUP(B1395,HĐ10!$C$8:$L$2000,10,0)," ")</f>
        <v xml:space="preserve"> </v>
      </c>
      <c r="P1395" s="242" t="str">
        <f>IFERROR(VLOOKUP(B1395,HĐ11!$C$7:$L$2000,10,0)," ")</f>
        <v xml:space="preserve"> </v>
      </c>
      <c r="Q1395" s="242" t="str">
        <f>IFERROR(VLOOKUP(B1395,HĐ12!$C$7:$L$2000,10,0)," ")</f>
        <v xml:space="preserve"> </v>
      </c>
      <c r="R1395" s="242" t="str">
        <f>IFERROR(VLOOKUP(B1395,HĐ13!$C$7:$L$2000,10,0)," ")</f>
        <v xml:space="preserve"> </v>
      </c>
      <c r="S1395" s="242" t="str">
        <f>IFERROR(VLOOKUP(B1395,HĐ14!$C$7:$L$2000,10,0)," ")</f>
        <v xml:space="preserve"> </v>
      </c>
      <c r="T1395" s="242" t="str">
        <f>IFERROR(VLOOKUP(B1395,HĐ15!$C$7:$L$2000,10,0)," ")</f>
        <v xml:space="preserve"> </v>
      </c>
      <c r="U1395" s="242" t="str">
        <f>IFERROR(VLOOKUP(B1395,HĐ16!$C$7:$L$2000,10,0)," ")</f>
        <v xml:space="preserve"> </v>
      </c>
      <c r="V1395" s="242" t="str">
        <f>IFERROR(VLOOKUP(B1395,HĐ17!$C$7:$L$2000,10,0)," ")</f>
        <v xml:space="preserve"> </v>
      </c>
      <c r="W1395" s="242" t="str">
        <f>IFERROR(VLOOKUP(B1395,HĐ18!$C$7:$L$2000,10,0)," ")</f>
        <v xml:space="preserve"> </v>
      </c>
      <c r="X1395" s="242" t="str">
        <f>IFERROR(VLOOKUP(B1395,HĐ19!$C$7:$L$2000,10,0)," ")</f>
        <v xml:space="preserve"> </v>
      </c>
      <c r="Y1395" s="242" t="str">
        <f>IFERROR(VLOOKUP(B1395,HĐ20!$C$7:$L$2000,10,0)," ")</f>
        <v xml:space="preserve"> </v>
      </c>
      <c r="Z1395" s="242" t="str">
        <f>IFERROR(VLOOKUP(B1395,HĐ21!$C$7:$L$1999,10,0)," ")</f>
        <v xml:space="preserve"> </v>
      </c>
      <c r="AA1395" s="242" t="str">
        <f>IFERROR(VLOOKUP(B1395,HĐ22!$C$7:$L$1999,10,0)," ")</f>
        <v xml:space="preserve"> </v>
      </c>
      <c r="AB1395" s="235">
        <f t="shared" si="21"/>
        <v>4</v>
      </c>
      <c r="AC1395" s="235"/>
    </row>
    <row r="1396" spans="1:29" s="240" customFormat="1" ht="12.75">
      <c r="A1396" s="235">
        <v>1365</v>
      </c>
      <c r="B1396" s="236">
        <v>2005191074</v>
      </c>
      <c r="C1396" s="237" t="s">
        <v>3507</v>
      </c>
      <c r="D1396" s="238" t="s">
        <v>157</v>
      </c>
      <c r="E1396" s="239" t="s">
        <v>581</v>
      </c>
      <c r="F1396" s="242" t="str">
        <f>IFERROR(VLOOKUP(B1396,HĐ1!$C$8:$L$2000,10,0)," ")</f>
        <v xml:space="preserve"> </v>
      </c>
      <c r="G1396" s="242" t="str">
        <f>IFERROR(VLOOKUP(B1396,HĐ2!$C$7:$L$2000,10,0)," ")</f>
        <v xml:space="preserve"> </v>
      </c>
      <c r="H1396" s="242" t="str">
        <f>IFERROR(VLOOKUP(B1396,HĐ3!$C$8:$L$2000,10,0)," ")</f>
        <v xml:space="preserve"> </v>
      </c>
      <c r="I1396" s="242" t="str">
        <f>IFERROR(VLOOKUP(B1396,HĐ4!$C$8:$L$2000,10,0)," ")</f>
        <v xml:space="preserve"> </v>
      </c>
      <c r="J1396" s="242">
        <f>IFERROR(VLOOKUP(B1396,HĐ5!$C$8:$L$2000,10,0)," ")</f>
        <v>4</v>
      </c>
      <c r="K1396" s="242" t="str">
        <f>IFERROR(VLOOKUP(B1396,HĐ6!$C$8:$L$2000,10,0)," ")</f>
        <v xml:space="preserve"> </v>
      </c>
      <c r="L1396" s="242" t="str">
        <f>IFERROR(VLOOKUP(B1396,HĐ7!$C$7:$L$2000,10,0)," ")</f>
        <v xml:space="preserve"> </v>
      </c>
      <c r="M1396" s="242" t="str">
        <f>IFERROR(VLOOKUP(B1396,HĐ8!$C$7:$L$2000,10,0)," ")</f>
        <v xml:space="preserve"> </v>
      </c>
      <c r="N1396" s="242" t="str">
        <f>IFERROR(VLOOKUP(B1396,HĐ9!$C$7:$L$2000,10,0)," ")</f>
        <v xml:space="preserve"> </v>
      </c>
      <c r="O1396" s="242" t="str">
        <f>IFERROR(VLOOKUP(B1396,HĐ10!$C$8:$L$2000,10,0)," ")</f>
        <v xml:space="preserve"> </v>
      </c>
      <c r="P1396" s="242" t="str">
        <f>IFERROR(VLOOKUP(B1396,HĐ11!$C$7:$L$2000,10,0)," ")</f>
        <v xml:space="preserve"> </v>
      </c>
      <c r="Q1396" s="242" t="str">
        <f>IFERROR(VLOOKUP(B1396,HĐ12!$C$7:$L$2000,10,0)," ")</f>
        <v xml:space="preserve"> </v>
      </c>
      <c r="R1396" s="242" t="str">
        <f>IFERROR(VLOOKUP(B1396,HĐ13!$C$7:$L$2000,10,0)," ")</f>
        <v xml:space="preserve"> </v>
      </c>
      <c r="S1396" s="242" t="str">
        <f>IFERROR(VLOOKUP(B1396,HĐ14!$C$7:$L$2000,10,0)," ")</f>
        <v xml:space="preserve"> </v>
      </c>
      <c r="T1396" s="242">
        <f>IFERROR(VLOOKUP(B1396,HĐ15!$C$7:$L$2000,10,0)," ")</f>
        <v>4</v>
      </c>
      <c r="U1396" s="242" t="str">
        <f>IFERROR(VLOOKUP(B1396,HĐ16!$C$7:$L$2000,10,0)," ")</f>
        <v xml:space="preserve"> </v>
      </c>
      <c r="V1396" s="242" t="str">
        <f>IFERROR(VLOOKUP(B1396,HĐ17!$C$7:$L$2000,10,0)," ")</f>
        <v xml:space="preserve"> </v>
      </c>
      <c r="W1396" s="242" t="str">
        <f>IFERROR(VLOOKUP(B1396,HĐ18!$C$7:$L$2000,10,0)," ")</f>
        <v xml:space="preserve"> </v>
      </c>
      <c r="X1396" s="242" t="str">
        <f>IFERROR(VLOOKUP(B1396,HĐ19!$C$7:$L$2000,10,0)," ")</f>
        <v xml:space="preserve"> </v>
      </c>
      <c r="Y1396" s="242" t="str">
        <f>IFERROR(VLOOKUP(B1396,HĐ20!$C$7:$L$2000,10,0)," ")</f>
        <v xml:space="preserve"> </v>
      </c>
      <c r="Z1396" s="242" t="str">
        <f>IFERROR(VLOOKUP(B1396,HĐ21!$C$7:$L$1999,10,0)," ")</f>
        <v xml:space="preserve"> </v>
      </c>
      <c r="AA1396" s="242" t="str">
        <f>IFERROR(VLOOKUP(B1396,HĐ22!$C$7:$L$1999,10,0)," ")</f>
        <v xml:space="preserve"> </v>
      </c>
      <c r="AB1396" s="235">
        <f t="shared" si="21"/>
        <v>8</v>
      </c>
      <c r="AC1396" s="235"/>
    </row>
    <row r="1397" spans="1:29" s="240" customFormat="1" ht="12.75">
      <c r="A1397" s="235">
        <v>1366</v>
      </c>
      <c r="B1397" s="236">
        <v>2005190173</v>
      </c>
      <c r="C1397" s="237" t="s">
        <v>225</v>
      </c>
      <c r="D1397" s="238" t="s">
        <v>119</v>
      </c>
      <c r="E1397" s="239" t="s">
        <v>581</v>
      </c>
      <c r="F1397" s="242" t="str">
        <f>IFERROR(VLOOKUP(B1397,HĐ1!$C$8:$L$2000,10,0)," ")</f>
        <v xml:space="preserve"> </v>
      </c>
      <c r="G1397" s="242" t="str">
        <f>IFERROR(VLOOKUP(B1397,HĐ2!$C$7:$L$2000,10,0)," ")</f>
        <v xml:space="preserve"> </v>
      </c>
      <c r="H1397" s="242" t="str">
        <f>IFERROR(VLOOKUP(B1397,HĐ3!$C$8:$L$2000,10,0)," ")</f>
        <v xml:space="preserve"> </v>
      </c>
      <c r="I1397" s="242" t="str">
        <f>IFERROR(VLOOKUP(B1397,HĐ4!$C$8:$L$2000,10,0)," ")</f>
        <v xml:space="preserve"> </v>
      </c>
      <c r="J1397" s="242">
        <f>IFERROR(VLOOKUP(B1397,HĐ5!$C$8:$L$2000,10,0)," ")</f>
        <v>4</v>
      </c>
      <c r="K1397" s="242" t="str">
        <f>IFERROR(VLOOKUP(B1397,HĐ6!$C$8:$L$2000,10,0)," ")</f>
        <v xml:space="preserve"> </v>
      </c>
      <c r="L1397" s="242" t="str">
        <f>IFERROR(VLOOKUP(B1397,HĐ7!$C$7:$L$2000,10,0)," ")</f>
        <v xml:space="preserve"> </v>
      </c>
      <c r="M1397" s="242" t="str">
        <f>IFERROR(VLOOKUP(B1397,HĐ8!$C$7:$L$2000,10,0)," ")</f>
        <v xml:space="preserve"> </v>
      </c>
      <c r="N1397" s="242" t="str">
        <f>IFERROR(VLOOKUP(B1397,HĐ9!$C$7:$L$2000,10,0)," ")</f>
        <v xml:space="preserve"> </v>
      </c>
      <c r="O1397" s="242" t="str">
        <f>IFERROR(VLOOKUP(B1397,HĐ10!$C$8:$L$2000,10,0)," ")</f>
        <v xml:space="preserve"> </v>
      </c>
      <c r="P1397" s="242" t="str">
        <f>IFERROR(VLOOKUP(B1397,HĐ11!$C$7:$L$2000,10,0)," ")</f>
        <v xml:space="preserve"> </v>
      </c>
      <c r="Q1397" s="242" t="str">
        <f>IFERROR(VLOOKUP(B1397,HĐ12!$C$7:$L$2000,10,0)," ")</f>
        <v xml:space="preserve"> </v>
      </c>
      <c r="R1397" s="242" t="str">
        <f>IFERROR(VLOOKUP(B1397,HĐ13!$C$7:$L$2000,10,0)," ")</f>
        <v xml:space="preserve"> </v>
      </c>
      <c r="S1397" s="242" t="str">
        <f>IFERROR(VLOOKUP(B1397,HĐ14!$C$7:$L$2000,10,0)," ")</f>
        <v xml:space="preserve"> </v>
      </c>
      <c r="T1397" s="242">
        <f>IFERROR(VLOOKUP(B1397,HĐ15!$C$7:$L$2000,10,0)," ")</f>
        <v>4</v>
      </c>
      <c r="U1397" s="242" t="str">
        <f>IFERROR(VLOOKUP(B1397,HĐ16!$C$7:$L$2000,10,0)," ")</f>
        <v xml:space="preserve"> </v>
      </c>
      <c r="V1397" s="242" t="str">
        <f>IFERROR(VLOOKUP(B1397,HĐ17!$C$7:$L$2000,10,0)," ")</f>
        <v xml:space="preserve"> </v>
      </c>
      <c r="W1397" s="242" t="str">
        <f>IFERROR(VLOOKUP(B1397,HĐ18!$C$7:$L$2000,10,0)," ")</f>
        <v xml:space="preserve"> </v>
      </c>
      <c r="X1397" s="242" t="str">
        <f>IFERROR(VLOOKUP(B1397,HĐ19!$C$7:$L$2000,10,0)," ")</f>
        <v xml:space="preserve"> </v>
      </c>
      <c r="Y1397" s="242" t="str">
        <f>IFERROR(VLOOKUP(B1397,HĐ20!$C$7:$L$2000,10,0)," ")</f>
        <v xml:space="preserve"> </v>
      </c>
      <c r="Z1397" s="242" t="str">
        <f>IFERROR(VLOOKUP(B1397,HĐ21!$C$7:$L$1999,10,0)," ")</f>
        <v xml:space="preserve"> </v>
      </c>
      <c r="AA1397" s="242" t="str">
        <f>IFERROR(VLOOKUP(B1397,HĐ22!$C$7:$L$1999,10,0)," ")</f>
        <v xml:space="preserve"> </v>
      </c>
      <c r="AB1397" s="235">
        <f t="shared" si="21"/>
        <v>8</v>
      </c>
      <c r="AC1397" s="235"/>
    </row>
    <row r="1398" spans="1:29" s="240" customFormat="1" ht="12.75">
      <c r="A1398" s="235">
        <v>1367</v>
      </c>
      <c r="B1398" s="236">
        <v>2005191066</v>
      </c>
      <c r="C1398" s="237" t="s">
        <v>1884</v>
      </c>
      <c r="D1398" s="238" t="s">
        <v>119</v>
      </c>
      <c r="E1398" s="239" t="s">
        <v>581</v>
      </c>
      <c r="F1398" s="242" t="str">
        <f>IFERROR(VLOOKUP(B1398,HĐ1!$C$8:$L$2000,10,0)," ")</f>
        <v xml:space="preserve"> </v>
      </c>
      <c r="G1398" s="242" t="str">
        <f>IFERROR(VLOOKUP(B1398,HĐ2!$C$7:$L$2000,10,0)," ")</f>
        <v xml:space="preserve"> </v>
      </c>
      <c r="H1398" s="242" t="str">
        <f>IFERROR(VLOOKUP(B1398,HĐ3!$C$8:$L$2000,10,0)," ")</f>
        <v xml:space="preserve"> </v>
      </c>
      <c r="I1398" s="242" t="str">
        <f>IFERROR(VLOOKUP(B1398,HĐ4!$C$8:$L$2000,10,0)," ")</f>
        <v xml:space="preserve"> </v>
      </c>
      <c r="J1398" s="242">
        <f>IFERROR(VLOOKUP(B1398,HĐ5!$C$8:$L$2000,10,0)," ")</f>
        <v>4</v>
      </c>
      <c r="K1398" s="242" t="str">
        <f>IFERROR(VLOOKUP(B1398,HĐ6!$C$8:$L$2000,10,0)," ")</f>
        <v xml:space="preserve"> </v>
      </c>
      <c r="L1398" s="242" t="str">
        <f>IFERROR(VLOOKUP(B1398,HĐ7!$C$7:$L$2000,10,0)," ")</f>
        <v xml:space="preserve"> </v>
      </c>
      <c r="M1398" s="242">
        <f>IFERROR(VLOOKUP(B1398,HĐ8!$C$7:$L$2000,10,0)," ")</f>
        <v>4</v>
      </c>
      <c r="N1398" s="242" t="str">
        <f>IFERROR(VLOOKUP(B1398,HĐ9!$C$7:$L$2000,10,0)," ")</f>
        <v xml:space="preserve"> </v>
      </c>
      <c r="O1398" s="242" t="str">
        <f>IFERROR(VLOOKUP(B1398,HĐ10!$C$8:$L$2000,10,0)," ")</f>
        <v xml:space="preserve"> </v>
      </c>
      <c r="P1398" s="242" t="str">
        <f>IFERROR(VLOOKUP(B1398,HĐ11!$C$7:$L$2000,10,0)," ")</f>
        <v xml:space="preserve"> </v>
      </c>
      <c r="Q1398" s="242" t="str">
        <f>IFERROR(VLOOKUP(B1398,HĐ12!$C$7:$L$2000,10,0)," ")</f>
        <v xml:space="preserve"> </v>
      </c>
      <c r="R1398" s="242" t="str">
        <f>IFERROR(VLOOKUP(B1398,HĐ13!$C$7:$L$2000,10,0)," ")</f>
        <v xml:space="preserve"> </v>
      </c>
      <c r="S1398" s="242" t="str">
        <f>IFERROR(VLOOKUP(B1398,HĐ14!$C$7:$L$2000,10,0)," ")</f>
        <v xml:space="preserve"> </v>
      </c>
      <c r="T1398" s="242" t="str">
        <f>IFERROR(VLOOKUP(B1398,HĐ15!$C$7:$L$2000,10,0)," ")</f>
        <v xml:space="preserve"> </v>
      </c>
      <c r="U1398" s="242" t="str">
        <f>IFERROR(VLOOKUP(B1398,HĐ16!$C$7:$L$2000,10,0)," ")</f>
        <v xml:space="preserve"> </v>
      </c>
      <c r="V1398" s="242" t="str">
        <f>IFERROR(VLOOKUP(B1398,HĐ17!$C$7:$L$2000,10,0)," ")</f>
        <v xml:space="preserve"> </v>
      </c>
      <c r="W1398" s="242" t="str">
        <f>IFERROR(VLOOKUP(B1398,HĐ18!$C$7:$L$2000,10,0)," ")</f>
        <v xml:space="preserve"> </v>
      </c>
      <c r="X1398" s="242" t="str">
        <f>IFERROR(VLOOKUP(B1398,HĐ19!$C$7:$L$2000,10,0)," ")</f>
        <v xml:space="preserve"> </v>
      </c>
      <c r="Y1398" s="242" t="str">
        <f>IFERROR(VLOOKUP(B1398,HĐ20!$C$7:$L$2000,10,0)," ")</f>
        <v xml:space="preserve"> </v>
      </c>
      <c r="Z1398" s="242" t="str">
        <f>IFERROR(VLOOKUP(B1398,HĐ21!$C$7:$L$1999,10,0)," ")</f>
        <v xml:space="preserve"> </v>
      </c>
      <c r="AA1398" s="242" t="str">
        <f>IFERROR(VLOOKUP(B1398,HĐ22!$C$7:$L$1999,10,0)," ")</f>
        <v xml:space="preserve"> </v>
      </c>
      <c r="AB1398" s="235">
        <f t="shared" si="21"/>
        <v>8</v>
      </c>
      <c r="AC1398" s="235"/>
    </row>
    <row r="1399" spans="1:29" s="240" customFormat="1" ht="12.75">
      <c r="A1399" s="235">
        <v>1368</v>
      </c>
      <c r="B1399" s="236">
        <v>2005191070</v>
      </c>
      <c r="C1399" s="237" t="s">
        <v>1789</v>
      </c>
      <c r="D1399" s="238" t="s">
        <v>119</v>
      </c>
      <c r="E1399" s="239" t="s">
        <v>581</v>
      </c>
      <c r="F1399" s="242" t="str">
        <f>IFERROR(VLOOKUP(B1399,HĐ1!$C$8:$L$2000,10,0)," ")</f>
        <v xml:space="preserve"> </v>
      </c>
      <c r="G1399" s="242" t="str">
        <f>IFERROR(VLOOKUP(B1399,HĐ2!$C$7:$L$2000,10,0)," ")</f>
        <v xml:space="preserve"> </v>
      </c>
      <c r="H1399" s="242">
        <f>IFERROR(VLOOKUP(B1399,HĐ3!$C$8:$L$2000,10,0)," ")</f>
        <v>4</v>
      </c>
      <c r="I1399" s="242" t="str">
        <f>IFERROR(VLOOKUP(B1399,HĐ4!$C$8:$L$2000,10,0)," ")</f>
        <v xml:space="preserve"> </v>
      </c>
      <c r="J1399" s="242">
        <f>IFERROR(VLOOKUP(B1399,HĐ5!$C$8:$L$2000,10,0)," ")</f>
        <v>4</v>
      </c>
      <c r="K1399" s="242" t="str">
        <f>IFERROR(VLOOKUP(B1399,HĐ6!$C$8:$L$2000,10,0)," ")</f>
        <v xml:space="preserve"> </v>
      </c>
      <c r="L1399" s="242" t="str">
        <f>IFERROR(VLOOKUP(B1399,HĐ7!$C$7:$L$2000,10,0)," ")</f>
        <v xml:space="preserve"> </v>
      </c>
      <c r="M1399" s="242" t="str">
        <f>IFERROR(VLOOKUP(B1399,HĐ8!$C$7:$L$2000,10,0)," ")</f>
        <v xml:space="preserve"> </v>
      </c>
      <c r="N1399" s="242">
        <f>IFERROR(VLOOKUP(B1399,HĐ9!$C$7:$L$2000,10,0)," ")</f>
        <v>4</v>
      </c>
      <c r="O1399" s="242" t="str">
        <f>IFERROR(VLOOKUP(B1399,HĐ10!$C$8:$L$2000,10,0)," ")</f>
        <v xml:space="preserve"> </v>
      </c>
      <c r="P1399" s="242" t="str">
        <f>IFERROR(VLOOKUP(B1399,HĐ11!$C$7:$L$2000,10,0)," ")</f>
        <v xml:space="preserve"> </v>
      </c>
      <c r="Q1399" s="242" t="str">
        <f>IFERROR(VLOOKUP(B1399,HĐ12!$C$7:$L$2000,10,0)," ")</f>
        <v xml:space="preserve"> </v>
      </c>
      <c r="R1399" s="242" t="str">
        <f>IFERROR(VLOOKUP(B1399,HĐ13!$C$7:$L$2000,10,0)," ")</f>
        <v xml:space="preserve"> </v>
      </c>
      <c r="S1399" s="242" t="str">
        <f>IFERROR(VLOOKUP(B1399,HĐ14!$C$7:$L$2000,10,0)," ")</f>
        <v xml:space="preserve"> </v>
      </c>
      <c r="T1399" s="242" t="str">
        <f>IFERROR(VLOOKUP(B1399,HĐ15!$C$7:$L$2000,10,0)," ")</f>
        <v xml:space="preserve"> </v>
      </c>
      <c r="U1399" s="242" t="str">
        <f>IFERROR(VLOOKUP(B1399,HĐ16!$C$7:$L$2000,10,0)," ")</f>
        <v xml:space="preserve"> </v>
      </c>
      <c r="V1399" s="242" t="str">
        <f>IFERROR(VLOOKUP(B1399,HĐ17!$C$7:$L$2000,10,0)," ")</f>
        <v xml:space="preserve"> </v>
      </c>
      <c r="W1399" s="242" t="str">
        <f>IFERROR(VLOOKUP(B1399,HĐ18!$C$7:$L$2000,10,0)," ")</f>
        <v xml:space="preserve"> </v>
      </c>
      <c r="X1399" s="242" t="str">
        <f>IFERROR(VLOOKUP(B1399,HĐ19!$C$7:$L$2000,10,0)," ")</f>
        <v xml:space="preserve"> </v>
      </c>
      <c r="Y1399" s="242" t="str">
        <f>IFERROR(VLOOKUP(B1399,HĐ20!$C$7:$L$2000,10,0)," ")</f>
        <v xml:space="preserve"> </v>
      </c>
      <c r="Z1399" s="242" t="str">
        <f>IFERROR(VLOOKUP(B1399,HĐ21!$C$7:$L$1999,10,0)," ")</f>
        <v xml:space="preserve"> </v>
      </c>
      <c r="AA1399" s="242" t="str">
        <f>IFERROR(VLOOKUP(B1399,HĐ22!$C$7:$L$1999,10,0)," ")</f>
        <v xml:space="preserve"> </v>
      </c>
      <c r="AB1399" s="235">
        <f t="shared" si="21"/>
        <v>12</v>
      </c>
      <c r="AC1399" s="235"/>
    </row>
    <row r="1400" spans="1:29" s="240" customFormat="1" ht="12.75">
      <c r="A1400" s="235">
        <v>1369</v>
      </c>
      <c r="B1400" s="236">
        <v>2005191082</v>
      </c>
      <c r="C1400" s="237" t="s">
        <v>1940</v>
      </c>
      <c r="D1400" s="238" t="s">
        <v>246</v>
      </c>
      <c r="E1400" s="239" t="s">
        <v>581</v>
      </c>
      <c r="F1400" s="242" t="str">
        <f>IFERROR(VLOOKUP(B1400,HĐ1!$C$8:$L$2000,10,0)," ")</f>
        <v xml:space="preserve"> </v>
      </c>
      <c r="G1400" s="242" t="str">
        <f>IFERROR(VLOOKUP(B1400,HĐ2!$C$7:$L$2000,10,0)," ")</f>
        <v xml:space="preserve"> </v>
      </c>
      <c r="H1400" s="242" t="str">
        <f>IFERROR(VLOOKUP(B1400,HĐ3!$C$8:$L$2000,10,0)," ")</f>
        <v xml:space="preserve"> </v>
      </c>
      <c r="I1400" s="242" t="str">
        <f>IFERROR(VLOOKUP(B1400,HĐ4!$C$8:$L$2000,10,0)," ")</f>
        <v xml:space="preserve"> </v>
      </c>
      <c r="J1400" s="242">
        <f>IFERROR(VLOOKUP(B1400,HĐ5!$C$8:$L$2000,10,0)," ")</f>
        <v>4</v>
      </c>
      <c r="K1400" s="242" t="str">
        <f>IFERROR(VLOOKUP(B1400,HĐ6!$C$8:$L$2000,10,0)," ")</f>
        <v xml:space="preserve"> </v>
      </c>
      <c r="L1400" s="242" t="str">
        <f>IFERROR(VLOOKUP(B1400,HĐ7!$C$7:$L$2000,10,0)," ")</f>
        <v xml:space="preserve"> </v>
      </c>
      <c r="M1400" s="242" t="str">
        <f>IFERROR(VLOOKUP(B1400,HĐ8!$C$7:$L$2000,10,0)," ")</f>
        <v xml:space="preserve"> </v>
      </c>
      <c r="N1400" s="242">
        <f>IFERROR(VLOOKUP(B1400,HĐ9!$C$7:$L$2000,10,0)," ")</f>
        <v>4</v>
      </c>
      <c r="O1400" s="242" t="str">
        <f>IFERROR(VLOOKUP(B1400,HĐ10!$C$8:$L$2000,10,0)," ")</f>
        <v xml:space="preserve"> </v>
      </c>
      <c r="P1400" s="242" t="str">
        <f>IFERROR(VLOOKUP(B1400,HĐ11!$C$7:$L$2000,10,0)," ")</f>
        <v xml:space="preserve"> </v>
      </c>
      <c r="Q1400" s="242">
        <f>IFERROR(VLOOKUP(B1400,HĐ12!$C$7:$L$2000,10,0)," ")</f>
        <v>2</v>
      </c>
      <c r="R1400" s="242" t="str">
        <f>IFERROR(VLOOKUP(B1400,HĐ13!$C$7:$L$2000,10,0)," ")</f>
        <v xml:space="preserve"> </v>
      </c>
      <c r="S1400" s="242" t="str">
        <f>IFERROR(VLOOKUP(B1400,HĐ14!$C$7:$L$2000,10,0)," ")</f>
        <v xml:space="preserve"> </v>
      </c>
      <c r="T1400" s="242" t="str">
        <f>IFERROR(VLOOKUP(B1400,HĐ15!$C$7:$L$2000,10,0)," ")</f>
        <v xml:space="preserve"> </v>
      </c>
      <c r="U1400" s="242" t="str">
        <f>IFERROR(VLOOKUP(B1400,HĐ16!$C$7:$L$2000,10,0)," ")</f>
        <v xml:space="preserve"> </v>
      </c>
      <c r="V1400" s="242" t="str">
        <f>IFERROR(VLOOKUP(B1400,HĐ17!$C$7:$L$2000,10,0)," ")</f>
        <v xml:space="preserve"> </v>
      </c>
      <c r="W1400" s="242">
        <f>IFERROR(VLOOKUP(B1400,HĐ18!$C$7:$L$2000,10,0)," ")</f>
        <v>4</v>
      </c>
      <c r="X1400" s="242" t="str">
        <f>IFERROR(VLOOKUP(B1400,HĐ19!$C$7:$L$2000,10,0)," ")</f>
        <v xml:space="preserve"> </v>
      </c>
      <c r="Y1400" s="242" t="str">
        <f>IFERROR(VLOOKUP(B1400,HĐ20!$C$7:$L$2000,10,0)," ")</f>
        <v xml:space="preserve"> </v>
      </c>
      <c r="Z1400" s="242" t="str">
        <f>IFERROR(VLOOKUP(B1400,HĐ21!$C$7:$L$1999,10,0)," ")</f>
        <v xml:space="preserve"> </v>
      </c>
      <c r="AA1400" s="242" t="str">
        <f>IFERROR(VLOOKUP(B1400,HĐ22!$C$7:$L$1999,10,0)," ")</f>
        <v xml:space="preserve"> </v>
      </c>
      <c r="AB1400" s="235">
        <f t="shared" si="21"/>
        <v>14</v>
      </c>
      <c r="AC1400" s="235"/>
    </row>
    <row r="1401" spans="1:29" s="240" customFormat="1" ht="12.75">
      <c r="A1401" s="235">
        <v>1370</v>
      </c>
      <c r="B1401" s="236">
        <v>2005191089</v>
      </c>
      <c r="C1401" s="237" t="s">
        <v>112</v>
      </c>
      <c r="D1401" s="238" t="s">
        <v>415</v>
      </c>
      <c r="E1401" s="239" t="s">
        <v>581</v>
      </c>
      <c r="F1401" s="242" t="str">
        <f>IFERROR(VLOOKUP(B1401,HĐ1!$C$8:$L$2000,10,0)," ")</f>
        <v xml:space="preserve"> </v>
      </c>
      <c r="G1401" s="242" t="str">
        <f>IFERROR(VLOOKUP(B1401,HĐ2!$C$7:$L$2000,10,0)," ")</f>
        <v xml:space="preserve"> </v>
      </c>
      <c r="H1401" s="242" t="str">
        <f>IFERROR(VLOOKUP(B1401,HĐ3!$C$8:$L$2000,10,0)," ")</f>
        <v xml:space="preserve"> </v>
      </c>
      <c r="I1401" s="242" t="str">
        <f>IFERROR(VLOOKUP(B1401,HĐ4!$C$8:$L$2000,10,0)," ")</f>
        <v xml:space="preserve"> </v>
      </c>
      <c r="J1401" s="242">
        <f>IFERROR(VLOOKUP(B1401,HĐ5!$C$8:$L$2000,10,0)," ")</f>
        <v>4</v>
      </c>
      <c r="K1401" s="242" t="str">
        <f>IFERROR(VLOOKUP(B1401,HĐ6!$C$8:$L$2000,10,0)," ")</f>
        <v xml:space="preserve"> </v>
      </c>
      <c r="L1401" s="242" t="str">
        <f>IFERROR(VLOOKUP(B1401,HĐ7!$C$7:$L$2000,10,0)," ")</f>
        <v xml:space="preserve"> </v>
      </c>
      <c r="M1401" s="242" t="str">
        <f>IFERROR(VLOOKUP(B1401,HĐ8!$C$7:$L$2000,10,0)," ")</f>
        <v xml:space="preserve"> </v>
      </c>
      <c r="N1401" s="242" t="str">
        <f>IFERROR(VLOOKUP(B1401,HĐ9!$C$7:$L$2000,10,0)," ")</f>
        <v xml:space="preserve"> </v>
      </c>
      <c r="O1401" s="242" t="str">
        <f>IFERROR(VLOOKUP(B1401,HĐ10!$C$8:$L$2000,10,0)," ")</f>
        <v xml:space="preserve"> </v>
      </c>
      <c r="P1401" s="242">
        <f>IFERROR(VLOOKUP(B1401,HĐ11!$C$7:$L$2000,10,0)," ")</f>
        <v>4</v>
      </c>
      <c r="Q1401" s="242" t="str">
        <f>IFERROR(VLOOKUP(B1401,HĐ12!$C$7:$L$2000,10,0)," ")</f>
        <v xml:space="preserve"> </v>
      </c>
      <c r="R1401" s="242">
        <f>IFERROR(VLOOKUP(B1401,HĐ13!$C$7:$L$2000,10,0)," ")</f>
        <v>4</v>
      </c>
      <c r="S1401" s="242" t="str">
        <f>IFERROR(VLOOKUP(B1401,HĐ14!$C$7:$L$2000,10,0)," ")</f>
        <v xml:space="preserve"> </v>
      </c>
      <c r="T1401" s="242" t="str">
        <f>IFERROR(VLOOKUP(B1401,HĐ15!$C$7:$L$2000,10,0)," ")</f>
        <v xml:space="preserve"> </v>
      </c>
      <c r="U1401" s="242" t="str">
        <f>IFERROR(VLOOKUP(B1401,HĐ16!$C$7:$L$2000,10,0)," ")</f>
        <v xml:space="preserve"> </v>
      </c>
      <c r="V1401" s="242" t="str">
        <f>IFERROR(VLOOKUP(B1401,HĐ17!$C$7:$L$2000,10,0)," ")</f>
        <v xml:space="preserve"> </v>
      </c>
      <c r="W1401" s="242" t="str">
        <f>IFERROR(VLOOKUP(B1401,HĐ18!$C$7:$L$2000,10,0)," ")</f>
        <v xml:space="preserve"> </v>
      </c>
      <c r="X1401" s="242" t="str">
        <f>IFERROR(VLOOKUP(B1401,HĐ19!$C$7:$L$2000,10,0)," ")</f>
        <v xml:space="preserve"> </v>
      </c>
      <c r="Y1401" s="242" t="str">
        <f>IFERROR(VLOOKUP(B1401,HĐ20!$C$7:$L$2000,10,0)," ")</f>
        <v xml:space="preserve"> </v>
      </c>
      <c r="Z1401" s="242" t="str">
        <f>IFERROR(VLOOKUP(B1401,HĐ21!$C$7:$L$1999,10,0)," ")</f>
        <v xml:space="preserve"> </v>
      </c>
      <c r="AA1401" s="242" t="str">
        <f>IFERROR(VLOOKUP(B1401,HĐ22!$C$7:$L$1999,10,0)," ")</f>
        <v xml:space="preserve"> </v>
      </c>
      <c r="AB1401" s="235">
        <f t="shared" si="21"/>
        <v>12</v>
      </c>
      <c r="AC1401" s="235"/>
    </row>
    <row r="1402" spans="1:29" s="240" customFormat="1" ht="12.75">
      <c r="A1402" s="235">
        <v>1371</v>
      </c>
      <c r="B1402" s="236">
        <v>2005191105</v>
      </c>
      <c r="C1402" s="237" t="s">
        <v>2057</v>
      </c>
      <c r="D1402" s="238" t="s">
        <v>440</v>
      </c>
      <c r="E1402" s="239" t="s">
        <v>581</v>
      </c>
      <c r="F1402" s="242" t="str">
        <f>IFERROR(VLOOKUP(B1402,HĐ1!$C$8:$L$2000,10,0)," ")</f>
        <v xml:space="preserve"> </v>
      </c>
      <c r="G1402" s="242" t="str">
        <f>IFERROR(VLOOKUP(B1402,HĐ2!$C$7:$L$2000,10,0)," ")</f>
        <v xml:space="preserve"> </v>
      </c>
      <c r="H1402" s="242" t="str">
        <f>IFERROR(VLOOKUP(B1402,HĐ3!$C$8:$L$2000,10,0)," ")</f>
        <v xml:space="preserve"> </v>
      </c>
      <c r="I1402" s="242" t="str">
        <f>IFERROR(VLOOKUP(B1402,HĐ4!$C$8:$L$2000,10,0)," ")</f>
        <v xml:space="preserve"> </v>
      </c>
      <c r="J1402" s="242">
        <f>IFERROR(VLOOKUP(B1402,HĐ5!$C$8:$L$2000,10,0)," ")</f>
        <v>4</v>
      </c>
      <c r="K1402" s="242" t="str">
        <f>IFERROR(VLOOKUP(B1402,HĐ6!$C$8:$L$2000,10,0)," ")</f>
        <v xml:space="preserve"> </v>
      </c>
      <c r="L1402" s="242" t="str">
        <f>IFERROR(VLOOKUP(B1402,HĐ7!$C$7:$L$2000,10,0)," ")</f>
        <v xml:space="preserve"> </v>
      </c>
      <c r="M1402" s="242" t="str">
        <f>IFERROR(VLOOKUP(B1402,HĐ8!$C$7:$L$2000,10,0)," ")</f>
        <v xml:space="preserve"> </v>
      </c>
      <c r="N1402" s="242">
        <f>IFERROR(VLOOKUP(B1402,HĐ9!$C$7:$L$2000,10,0)," ")</f>
        <v>4</v>
      </c>
      <c r="O1402" s="242" t="str">
        <f>IFERROR(VLOOKUP(B1402,HĐ10!$C$8:$L$2000,10,0)," ")</f>
        <v xml:space="preserve"> </v>
      </c>
      <c r="P1402" s="242">
        <f>IFERROR(VLOOKUP(B1402,HĐ11!$C$7:$L$2000,10,0)," ")</f>
        <v>5</v>
      </c>
      <c r="Q1402" s="242" t="str">
        <f>IFERROR(VLOOKUP(B1402,HĐ12!$C$7:$L$2000,10,0)," ")</f>
        <v xml:space="preserve"> </v>
      </c>
      <c r="R1402" s="242">
        <f>IFERROR(VLOOKUP(B1402,HĐ13!$C$7:$L$2000,10,0)," ")</f>
        <v>4</v>
      </c>
      <c r="S1402" s="242" t="str">
        <f>IFERROR(VLOOKUP(B1402,HĐ14!$C$7:$L$2000,10,0)," ")</f>
        <v xml:space="preserve"> </v>
      </c>
      <c r="T1402" s="242" t="str">
        <f>IFERROR(VLOOKUP(B1402,HĐ15!$C$7:$L$2000,10,0)," ")</f>
        <v xml:space="preserve"> </v>
      </c>
      <c r="U1402" s="242" t="str">
        <f>IFERROR(VLOOKUP(B1402,HĐ16!$C$7:$L$2000,10,0)," ")</f>
        <v xml:space="preserve"> </v>
      </c>
      <c r="V1402" s="242" t="str">
        <f>IFERROR(VLOOKUP(B1402,HĐ17!$C$7:$L$2000,10,0)," ")</f>
        <v xml:space="preserve"> </v>
      </c>
      <c r="W1402" s="242" t="str">
        <f>IFERROR(VLOOKUP(B1402,HĐ18!$C$7:$L$2000,10,0)," ")</f>
        <v xml:space="preserve"> </v>
      </c>
      <c r="X1402" s="242" t="str">
        <f>IFERROR(VLOOKUP(B1402,HĐ19!$C$7:$L$2000,10,0)," ")</f>
        <v xml:space="preserve"> </v>
      </c>
      <c r="Y1402" s="242" t="str">
        <f>IFERROR(VLOOKUP(B1402,HĐ20!$C$7:$L$2000,10,0)," ")</f>
        <v xml:space="preserve"> </v>
      </c>
      <c r="Z1402" s="242" t="str">
        <f>IFERROR(VLOOKUP(B1402,HĐ21!$C$7:$L$1999,10,0)," ")</f>
        <v xml:space="preserve"> </v>
      </c>
      <c r="AA1402" s="242" t="str">
        <f>IFERROR(VLOOKUP(B1402,HĐ22!$C$7:$L$1999,10,0)," ")</f>
        <v xml:space="preserve"> </v>
      </c>
      <c r="AB1402" s="235">
        <f t="shared" si="21"/>
        <v>17</v>
      </c>
      <c r="AC1402" s="235"/>
    </row>
    <row r="1403" spans="1:29" s="240" customFormat="1" ht="12.75">
      <c r="A1403" s="235">
        <v>1372</v>
      </c>
      <c r="B1403" s="236">
        <v>2005191106</v>
      </c>
      <c r="C1403" s="237" t="s">
        <v>2109</v>
      </c>
      <c r="D1403" s="238" t="s">
        <v>440</v>
      </c>
      <c r="E1403" s="239" t="s">
        <v>581</v>
      </c>
      <c r="F1403" s="242" t="str">
        <f>IFERROR(VLOOKUP(B1403,HĐ1!$C$8:$L$2000,10,0)," ")</f>
        <v xml:space="preserve"> </v>
      </c>
      <c r="G1403" s="242">
        <f>IFERROR(VLOOKUP(B1403,HĐ2!$C$7:$L$2000,10,0)," ")</f>
        <v>7</v>
      </c>
      <c r="H1403" s="242" t="str">
        <f>IFERROR(VLOOKUP(B1403,HĐ3!$C$8:$L$2000,10,0)," ")</f>
        <v xml:space="preserve"> </v>
      </c>
      <c r="I1403" s="242" t="str">
        <f>IFERROR(VLOOKUP(B1403,HĐ4!$C$8:$L$2000,10,0)," ")</f>
        <v xml:space="preserve"> </v>
      </c>
      <c r="J1403" s="242">
        <f>IFERROR(VLOOKUP(B1403,HĐ5!$C$8:$L$2000,10,0)," ")</f>
        <v>4</v>
      </c>
      <c r="K1403" s="242" t="str">
        <f>IFERROR(VLOOKUP(B1403,HĐ6!$C$8:$L$2000,10,0)," ")</f>
        <v xml:space="preserve"> </v>
      </c>
      <c r="L1403" s="242" t="str">
        <f>IFERROR(VLOOKUP(B1403,HĐ7!$C$7:$L$2000,10,0)," ")</f>
        <v xml:space="preserve"> </v>
      </c>
      <c r="M1403" s="242" t="str">
        <f>IFERROR(VLOOKUP(B1403,HĐ8!$C$7:$L$2000,10,0)," ")</f>
        <v xml:space="preserve"> </v>
      </c>
      <c r="N1403" s="242" t="str">
        <f>IFERROR(VLOOKUP(B1403,HĐ9!$C$7:$L$2000,10,0)," ")</f>
        <v xml:space="preserve"> </v>
      </c>
      <c r="O1403" s="242" t="str">
        <f>IFERROR(VLOOKUP(B1403,HĐ10!$C$8:$L$2000,10,0)," ")</f>
        <v xml:space="preserve"> </v>
      </c>
      <c r="P1403" s="242">
        <f>IFERROR(VLOOKUP(B1403,HĐ11!$C$7:$L$2000,10,0)," ")</f>
        <v>7</v>
      </c>
      <c r="Q1403" s="242" t="str">
        <f>IFERROR(VLOOKUP(B1403,HĐ12!$C$7:$L$2000,10,0)," ")</f>
        <v xml:space="preserve"> </v>
      </c>
      <c r="R1403" s="242">
        <f>IFERROR(VLOOKUP(B1403,HĐ13!$C$7:$L$2000,10,0)," ")</f>
        <v>7</v>
      </c>
      <c r="S1403" s="242">
        <f>IFERROR(VLOOKUP(B1403,HĐ14!$C$7:$L$2000,10,0)," ")</f>
        <v>8</v>
      </c>
      <c r="T1403" s="242">
        <f>IFERROR(VLOOKUP(B1403,HĐ15!$C$7:$L$2000,10,0)," ")</f>
        <v>4</v>
      </c>
      <c r="U1403" s="242" t="str">
        <f>IFERROR(VLOOKUP(B1403,HĐ16!$C$7:$L$2000,10,0)," ")</f>
        <v xml:space="preserve"> </v>
      </c>
      <c r="V1403" s="242" t="str">
        <f>IFERROR(VLOOKUP(B1403,HĐ17!$C$7:$L$2000,10,0)," ")</f>
        <v xml:space="preserve"> </v>
      </c>
      <c r="W1403" s="242" t="str">
        <f>IFERROR(VLOOKUP(B1403,HĐ18!$C$7:$L$2000,10,0)," ")</f>
        <v xml:space="preserve"> </v>
      </c>
      <c r="X1403" s="242" t="str">
        <f>IFERROR(VLOOKUP(B1403,HĐ19!$C$7:$L$2000,10,0)," ")</f>
        <v xml:space="preserve"> </v>
      </c>
      <c r="Y1403" s="242" t="str">
        <f>IFERROR(VLOOKUP(B1403,HĐ20!$C$7:$L$2000,10,0)," ")</f>
        <v xml:space="preserve"> </v>
      </c>
      <c r="Z1403" s="242" t="str">
        <f>IFERROR(VLOOKUP(B1403,HĐ21!$C$7:$L$1999,10,0)," ")</f>
        <v xml:space="preserve"> </v>
      </c>
      <c r="AA1403" s="242" t="str">
        <f>IFERROR(VLOOKUP(B1403,HĐ22!$C$7:$L$1999,10,0)," ")</f>
        <v xml:space="preserve"> </v>
      </c>
      <c r="AB1403" s="235">
        <f t="shared" si="21"/>
        <v>37</v>
      </c>
      <c r="AC1403" s="235"/>
    </row>
    <row r="1404" spans="1:29" s="240" customFormat="1" ht="12.75">
      <c r="A1404" s="235">
        <v>1373</v>
      </c>
      <c r="B1404" s="236">
        <v>2005191108</v>
      </c>
      <c r="C1404" s="237" t="s">
        <v>583</v>
      </c>
      <c r="D1404" s="238" t="s">
        <v>440</v>
      </c>
      <c r="E1404" s="239" t="s">
        <v>581</v>
      </c>
      <c r="F1404" s="242" t="str">
        <f>IFERROR(VLOOKUP(B1404,HĐ1!$C$8:$L$2000,10,0)," ")</f>
        <v xml:space="preserve"> </v>
      </c>
      <c r="G1404" s="242" t="str">
        <f>IFERROR(VLOOKUP(B1404,HĐ2!$C$7:$L$2000,10,0)," ")</f>
        <v xml:space="preserve"> </v>
      </c>
      <c r="H1404" s="242" t="str">
        <f>IFERROR(VLOOKUP(B1404,HĐ3!$C$8:$L$2000,10,0)," ")</f>
        <v xml:space="preserve"> </v>
      </c>
      <c r="I1404" s="242">
        <f>IFERROR(VLOOKUP(B1404,HĐ4!$C$8:$L$2000,10,0)," ")</f>
        <v>4</v>
      </c>
      <c r="J1404" s="242">
        <f>IFERROR(VLOOKUP(B1404,HĐ5!$C$8:$L$2000,10,0)," ")</f>
        <v>4</v>
      </c>
      <c r="K1404" s="242" t="str">
        <f>IFERROR(VLOOKUP(B1404,HĐ6!$C$8:$L$2000,10,0)," ")</f>
        <v xml:space="preserve"> </v>
      </c>
      <c r="L1404" s="242" t="str">
        <f>IFERROR(VLOOKUP(B1404,HĐ7!$C$7:$L$2000,10,0)," ")</f>
        <v xml:space="preserve"> </v>
      </c>
      <c r="M1404" s="242" t="str">
        <f>IFERROR(VLOOKUP(B1404,HĐ8!$C$7:$L$2000,10,0)," ")</f>
        <v xml:space="preserve"> </v>
      </c>
      <c r="N1404" s="242" t="str">
        <f>IFERROR(VLOOKUP(B1404,HĐ9!$C$7:$L$2000,10,0)," ")</f>
        <v xml:space="preserve"> </v>
      </c>
      <c r="O1404" s="242" t="str">
        <f>IFERROR(VLOOKUP(B1404,HĐ10!$C$8:$L$2000,10,0)," ")</f>
        <v xml:space="preserve"> </v>
      </c>
      <c r="P1404" s="242">
        <f>IFERROR(VLOOKUP(B1404,HĐ11!$C$7:$L$2000,10,0)," ")</f>
        <v>5</v>
      </c>
      <c r="Q1404" s="242" t="str">
        <f>IFERROR(VLOOKUP(B1404,HĐ12!$C$7:$L$2000,10,0)," ")</f>
        <v xml:space="preserve"> </v>
      </c>
      <c r="R1404" s="242" t="str">
        <f>IFERROR(VLOOKUP(B1404,HĐ13!$C$7:$L$2000,10,0)," ")</f>
        <v xml:space="preserve"> </v>
      </c>
      <c r="S1404" s="242" t="str">
        <f>IFERROR(VLOOKUP(B1404,HĐ14!$C$7:$L$2000,10,0)," ")</f>
        <v xml:space="preserve"> </v>
      </c>
      <c r="T1404" s="242" t="str">
        <f>IFERROR(VLOOKUP(B1404,HĐ15!$C$7:$L$2000,10,0)," ")</f>
        <v xml:space="preserve"> </v>
      </c>
      <c r="U1404" s="242" t="str">
        <f>IFERROR(VLOOKUP(B1404,HĐ16!$C$7:$L$2000,10,0)," ")</f>
        <v xml:space="preserve"> </v>
      </c>
      <c r="V1404" s="242" t="str">
        <f>IFERROR(VLOOKUP(B1404,HĐ17!$C$7:$L$2000,10,0)," ")</f>
        <v xml:space="preserve"> </v>
      </c>
      <c r="W1404" s="242" t="str">
        <f>IFERROR(VLOOKUP(B1404,HĐ18!$C$7:$L$2000,10,0)," ")</f>
        <v xml:space="preserve"> </v>
      </c>
      <c r="X1404" s="242" t="str">
        <f>IFERROR(VLOOKUP(B1404,HĐ19!$C$7:$L$2000,10,0)," ")</f>
        <v xml:space="preserve"> </v>
      </c>
      <c r="Y1404" s="242" t="str">
        <f>IFERROR(VLOOKUP(B1404,HĐ20!$C$7:$L$2000,10,0)," ")</f>
        <v xml:space="preserve"> </v>
      </c>
      <c r="Z1404" s="242" t="str">
        <f>IFERROR(VLOOKUP(B1404,HĐ21!$C$7:$L$1999,10,0)," ")</f>
        <v xml:space="preserve"> </v>
      </c>
      <c r="AA1404" s="242" t="str">
        <f>IFERROR(VLOOKUP(B1404,HĐ22!$C$7:$L$1999,10,0)," ")</f>
        <v xml:space="preserve"> </v>
      </c>
      <c r="AB1404" s="235">
        <f t="shared" si="21"/>
        <v>13</v>
      </c>
      <c r="AC1404" s="235"/>
    </row>
    <row r="1405" spans="1:29" s="240" customFormat="1" ht="12.75">
      <c r="A1405" s="235">
        <v>1374</v>
      </c>
      <c r="B1405" s="236">
        <v>2005191109</v>
      </c>
      <c r="C1405" s="237" t="s">
        <v>37</v>
      </c>
      <c r="D1405" s="238" t="s">
        <v>440</v>
      </c>
      <c r="E1405" s="239" t="s">
        <v>581</v>
      </c>
      <c r="F1405" s="242" t="str">
        <f>IFERROR(VLOOKUP(B1405,HĐ1!$C$8:$L$2000,10,0)," ")</f>
        <v xml:space="preserve"> </v>
      </c>
      <c r="G1405" s="242" t="str">
        <f>IFERROR(VLOOKUP(B1405,HĐ2!$C$7:$L$2000,10,0)," ")</f>
        <v xml:space="preserve"> </v>
      </c>
      <c r="H1405" s="242" t="str">
        <f>IFERROR(VLOOKUP(B1405,HĐ3!$C$8:$L$2000,10,0)," ")</f>
        <v xml:space="preserve"> </v>
      </c>
      <c r="I1405" s="242" t="str">
        <f>IFERROR(VLOOKUP(B1405,HĐ4!$C$8:$L$2000,10,0)," ")</f>
        <v xml:space="preserve"> </v>
      </c>
      <c r="J1405" s="242">
        <f>IFERROR(VLOOKUP(B1405,HĐ5!$C$8:$L$2000,10,0)," ")</f>
        <v>4</v>
      </c>
      <c r="K1405" s="242" t="str">
        <f>IFERROR(VLOOKUP(B1405,HĐ6!$C$8:$L$2000,10,0)," ")</f>
        <v xml:space="preserve"> </v>
      </c>
      <c r="L1405" s="242" t="str">
        <f>IFERROR(VLOOKUP(B1405,HĐ7!$C$7:$L$2000,10,0)," ")</f>
        <v xml:space="preserve"> </v>
      </c>
      <c r="M1405" s="242" t="str">
        <f>IFERROR(VLOOKUP(B1405,HĐ8!$C$7:$L$2000,10,0)," ")</f>
        <v xml:space="preserve"> </v>
      </c>
      <c r="N1405" s="242" t="str">
        <f>IFERROR(VLOOKUP(B1405,HĐ9!$C$7:$L$2000,10,0)," ")</f>
        <v xml:space="preserve"> </v>
      </c>
      <c r="O1405" s="242" t="str">
        <f>IFERROR(VLOOKUP(B1405,HĐ10!$C$8:$L$2000,10,0)," ")</f>
        <v xml:space="preserve"> </v>
      </c>
      <c r="P1405" s="242">
        <f>IFERROR(VLOOKUP(B1405,HĐ11!$C$7:$L$2000,10,0)," ")</f>
        <v>4</v>
      </c>
      <c r="Q1405" s="242" t="str">
        <f>IFERROR(VLOOKUP(B1405,HĐ12!$C$7:$L$2000,10,0)," ")</f>
        <v xml:space="preserve"> </v>
      </c>
      <c r="R1405" s="242" t="str">
        <f>IFERROR(VLOOKUP(B1405,HĐ13!$C$7:$L$2000,10,0)," ")</f>
        <v xml:space="preserve"> </v>
      </c>
      <c r="S1405" s="242" t="str">
        <f>IFERROR(VLOOKUP(B1405,HĐ14!$C$7:$L$2000,10,0)," ")</f>
        <v xml:space="preserve"> </v>
      </c>
      <c r="T1405" s="242" t="str">
        <f>IFERROR(VLOOKUP(B1405,HĐ15!$C$7:$L$2000,10,0)," ")</f>
        <v xml:space="preserve"> </v>
      </c>
      <c r="U1405" s="242" t="str">
        <f>IFERROR(VLOOKUP(B1405,HĐ16!$C$7:$L$2000,10,0)," ")</f>
        <v xml:space="preserve"> </v>
      </c>
      <c r="V1405" s="242" t="str">
        <f>IFERROR(VLOOKUP(B1405,HĐ17!$C$7:$L$2000,10,0)," ")</f>
        <v xml:space="preserve"> </v>
      </c>
      <c r="W1405" s="242" t="str">
        <f>IFERROR(VLOOKUP(B1405,HĐ18!$C$7:$L$2000,10,0)," ")</f>
        <v xml:space="preserve"> </v>
      </c>
      <c r="X1405" s="242" t="str">
        <f>IFERROR(VLOOKUP(B1405,HĐ19!$C$7:$L$2000,10,0)," ")</f>
        <v xml:space="preserve"> </v>
      </c>
      <c r="Y1405" s="242" t="str">
        <f>IFERROR(VLOOKUP(B1405,HĐ20!$C$7:$L$2000,10,0)," ")</f>
        <v xml:space="preserve"> </v>
      </c>
      <c r="Z1405" s="242" t="str">
        <f>IFERROR(VLOOKUP(B1405,HĐ21!$C$7:$L$1999,10,0)," ")</f>
        <v xml:space="preserve"> </v>
      </c>
      <c r="AA1405" s="242" t="str">
        <f>IFERROR(VLOOKUP(B1405,HĐ22!$C$7:$L$1999,10,0)," ")</f>
        <v xml:space="preserve"> </v>
      </c>
      <c r="AB1405" s="235">
        <f t="shared" si="21"/>
        <v>8</v>
      </c>
      <c r="AC1405" s="235"/>
    </row>
    <row r="1406" spans="1:29" s="240" customFormat="1" ht="12.75">
      <c r="A1406" s="235">
        <v>1375</v>
      </c>
      <c r="B1406" s="236">
        <v>2005190230</v>
      </c>
      <c r="C1406" s="237" t="s">
        <v>1752</v>
      </c>
      <c r="D1406" s="238" t="s">
        <v>208</v>
      </c>
      <c r="E1406" s="239" t="s">
        <v>581</v>
      </c>
      <c r="F1406" s="242" t="str">
        <f>IFERROR(VLOOKUP(B1406,HĐ1!$C$8:$L$2000,10,0)," ")</f>
        <v xml:space="preserve"> </v>
      </c>
      <c r="G1406" s="242" t="str">
        <f>IFERROR(VLOOKUP(B1406,HĐ2!$C$7:$L$2000,10,0)," ")</f>
        <v xml:space="preserve"> </v>
      </c>
      <c r="H1406" s="242" t="str">
        <f>IFERROR(VLOOKUP(B1406,HĐ3!$C$8:$L$2000,10,0)," ")</f>
        <v xml:space="preserve"> </v>
      </c>
      <c r="I1406" s="242" t="str">
        <f>IFERROR(VLOOKUP(B1406,HĐ4!$C$8:$L$2000,10,0)," ")</f>
        <v xml:space="preserve"> </v>
      </c>
      <c r="J1406" s="242">
        <f>IFERROR(VLOOKUP(B1406,HĐ5!$C$8:$L$2000,10,0)," ")</f>
        <v>4</v>
      </c>
      <c r="K1406" s="242" t="str">
        <f>IFERROR(VLOOKUP(B1406,HĐ6!$C$8:$L$2000,10,0)," ")</f>
        <v xml:space="preserve"> </v>
      </c>
      <c r="L1406" s="242">
        <f>IFERROR(VLOOKUP(B1406,HĐ7!$C$7:$L$2000,10,0)," ")</f>
        <v>4</v>
      </c>
      <c r="M1406" s="242" t="str">
        <f>IFERROR(VLOOKUP(B1406,HĐ8!$C$7:$L$2000,10,0)," ")</f>
        <v xml:space="preserve"> </v>
      </c>
      <c r="N1406" s="242" t="str">
        <f>IFERROR(VLOOKUP(B1406,HĐ9!$C$7:$L$2000,10,0)," ")</f>
        <v xml:space="preserve"> </v>
      </c>
      <c r="O1406" s="242" t="str">
        <f>IFERROR(VLOOKUP(B1406,HĐ10!$C$8:$L$2000,10,0)," ")</f>
        <v xml:space="preserve"> </v>
      </c>
      <c r="P1406" s="242" t="str">
        <f>IFERROR(VLOOKUP(B1406,HĐ11!$C$7:$L$2000,10,0)," ")</f>
        <v xml:space="preserve"> </v>
      </c>
      <c r="Q1406" s="242" t="str">
        <f>IFERROR(VLOOKUP(B1406,HĐ12!$C$7:$L$2000,10,0)," ")</f>
        <v xml:space="preserve"> </v>
      </c>
      <c r="R1406" s="242" t="str">
        <f>IFERROR(VLOOKUP(B1406,HĐ13!$C$7:$L$2000,10,0)," ")</f>
        <v xml:space="preserve"> </v>
      </c>
      <c r="S1406" s="242" t="str">
        <f>IFERROR(VLOOKUP(B1406,HĐ14!$C$7:$L$2000,10,0)," ")</f>
        <v xml:space="preserve"> </v>
      </c>
      <c r="T1406" s="242">
        <f>IFERROR(VLOOKUP(B1406,HĐ15!$C$7:$L$2000,10,0)," ")</f>
        <v>4</v>
      </c>
      <c r="U1406" s="242">
        <f>IFERROR(VLOOKUP(B1406,HĐ16!$C$7:$L$2000,10,0)," ")</f>
        <v>8</v>
      </c>
      <c r="V1406" s="242" t="str">
        <f>IFERROR(VLOOKUP(B1406,HĐ17!$C$7:$L$2000,10,0)," ")</f>
        <v xml:space="preserve"> </v>
      </c>
      <c r="W1406" s="242" t="str">
        <f>IFERROR(VLOOKUP(B1406,HĐ18!$C$7:$L$2000,10,0)," ")</f>
        <v xml:space="preserve"> </v>
      </c>
      <c r="X1406" s="242" t="str">
        <f>IFERROR(VLOOKUP(B1406,HĐ19!$C$7:$L$2000,10,0)," ")</f>
        <v xml:space="preserve"> </v>
      </c>
      <c r="Y1406" s="242" t="str">
        <f>IFERROR(VLOOKUP(B1406,HĐ20!$C$7:$L$2000,10,0)," ")</f>
        <v xml:space="preserve"> </v>
      </c>
      <c r="Z1406" s="242" t="str">
        <f>IFERROR(VLOOKUP(B1406,HĐ21!$C$7:$L$1999,10,0)," ")</f>
        <v xml:space="preserve"> </v>
      </c>
      <c r="AA1406" s="242">
        <f>IFERROR(VLOOKUP(B1406,HĐ22!$C$7:$L$1999,10,0)," ")</f>
        <v>0</v>
      </c>
      <c r="AB1406" s="235">
        <f t="shared" si="21"/>
        <v>20</v>
      </c>
      <c r="AC1406" s="235"/>
    </row>
    <row r="1407" spans="1:29" s="240" customFormat="1" ht="12.75" hidden="1">
      <c r="A1407" s="235">
        <v>1376</v>
      </c>
      <c r="B1407" s="236">
        <v>2005191122</v>
      </c>
      <c r="C1407" s="237" t="s">
        <v>3508</v>
      </c>
      <c r="D1407" s="238" t="s">
        <v>764</v>
      </c>
      <c r="E1407" s="239" t="s">
        <v>581</v>
      </c>
      <c r="F1407" s="242" t="str">
        <f>IFERROR(VLOOKUP(B1407,HĐ1!$C$8:$L$2000,10,0)," ")</f>
        <v xml:space="preserve"> </v>
      </c>
      <c r="G1407" s="242" t="str">
        <f>IFERROR(VLOOKUP(B1407,HĐ2!$C$7:$L$2000,10,0)," ")</f>
        <v xml:space="preserve"> </v>
      </c>
      <c r="H1407" s="242" t="str">
        <f>IFERROR(VLOOKUP(B1407,HĐ3!$C$8:$L$2000,10,0)," ")</f>
        <v xml:space="preserve"> </v>
      </c>
      <c r="I1407" s="242" t="str">
        <f>IFERROR(VLOOKUP(B1407,HĐ4!$C$8:$L$2000,10,0)," ")</f>
        <v xml:space="preserve"> </v>
      </c>
      <c r="J1407" s="242" t="str">
        <f>IFERROR(VLOOKUP(B1407,HĐ5!$C$8:$L$2000,10,0)," ")</f>
        <v xml:space="preserve"> </v>
      </c>
      <c r="K1407" s="242" t="str">
        <f>IFERROR(VLOOKUP(B1407,HĐ6!$C$8:$L$2000,10,0)," ")</f>
        <v xml:space="preserve"> </v>
      </c>
      <c r="L1407" s="242" t="str">
        <f>IFERROR(VLOOKUP(B1407,HĐ7!$C$7:$L$2000,10,0)," ")</f>
        <v xml:space="preserve"> </v>
      </c>
      <c r="M1407" s="242" t="str">
        <f>IFERROR(VLOOKUP(B1407,HĐ8!$C$7:$L$2000,10,0)," ")</f>
        <v xml:space="preserve"> </v>
      </c>
      <c r="N1407" s="242" t="str">
        <f>IFERROR(VLOOKUP(B1407,HĐ9!$C$7:$L$2000,10,0)," ")</f>
        <v xml:space="preserve"> </v>
      </c>
      <c r="O1407" s="242" t="str">
        <f>IFERROR(VLOOKUP(B1407,HĐ10!$C$8:$L$2000,10,0)," ")</f>
        <v xml:space="preserve"> </v>
      </c>
      <c r="P1407" s="242" t="str">
        <f>IFERROR(VLOOKUP(B1407,HĐ11!$C$7:$L$2000,10,0)," ")</f>
        <v xml:space="preserve"> </v>
      </c>
      <c r="Q1407" s="242" t="str">
        <f>IFERROR(VLOOKUP(B1407,HĐ12!$C$7:$L$2000,10,0)," ")</f>
        <v xml:space="preserve"> </v>
      </c>
      <c r="R1407" s="242" t="str">
        <f>IFERROR(VLOOKUP(B1407,HĐ13!$C$7:$L$2000,10,0)," ")</f>
        <v xml:space="preserve"> </v>
      </c>
      <c r="S1407" s="242" t="str">
        <f>IFERROR(VLOOKUP(B1407,HĐ14!$C$7:$L$2000,10,0)," ")</f>
        <v xml:space="preserve"> </v>
      </c>
      <c r="T1407" s="242" t="str">
        <f>IFERROR(VLOOKUP(B1407,HĐ15!$C$7:$L$2000,10,0)," ")</f>
        <v xml:space="preserve"> </v>
      </c>
      <c r="U1407" s="242" t="str">
        <f>IFERROR(VLOOKUP(B1407,HĐ16!$C$7:$L$2000,10,0)," ")</f>
        <v xml:space="preserve"> </v>
      </c>
      <c r="V1407" s="242" t="str">
        <f>IFERROR(VLOOKUP(B1407,HĐ17!$C$7:$L$2000,10,0)," ")</f>
        <v xml:space="preserve"> </v>
      </c>
      <c r="W1407" s="242" t="str">
        <f>IFERROR(VLOOKUP(B1407,HĐ18!$C$7:$L$2000,10,0)," ")</f>
        <v xml:space="preserve"> </v>
      </c>
      <c r="X1407" s="242" t="str">
        <f>IFERROR(VLOOKUP(B1407,HĐ19!$C$7:$L$2000,10,0)," ")</f>
        <v xml:space="preserve"> </v>
      </c>
      <c r="Y1407" s="242" t="str">
        <f>IFERROR(VLOOKUP(B1407,HĐ20!$C$7:$L$2000,10,0)," ")</f>
        <v xml:space="preserve"> </v>
      </c>
      <c r="Z1407" s="242" t="str">
        <f>IFERROR(VLOOKUP(B1407,HĐ21!$C$7:$L$1999,10,0)," ")</f>
        <v xml:space="preserve"> </v>
      </c>
      <c r="AA1407" s="242" t="str">
        <f>IFERROR(VLOOKUP(B1407,HĐ22!$C$7:$L$1999,10,0)," ")</f>
        <v xml:space="preserve"> </v>
      </c>
      <c r="AB1407" s="235">
        <f t="shared" si="21"/>
        <v>0</v>
      </c>
      <c r="AC1407" s="235"/>
    </row>
    <row r="1408" spans="1:29" s="240" customFormat="1" ht="12.75">
      <c r="A1408" s="235">
        <v>1377</v>
      </c>
      <c r="B1408" s="236">
        <v>2005191126</v>
      </c>
      <c r="C1408" s="237" t="s">
        <v>2679</v>
      </c>
      <c r="D1408" s="238" t="s">
        <v>755</v>
      </c>
      <c r="E1408" s="239" t="s">
        <v>581</v>
      </c>
      <c r="F1408" s="242" t="str">
        <f>IFERROR(VLOOKUP(B1408,HĐ1!$C$8:$L$2000,10,0)," ")</f>
        <v xml:space="preserve"> </v>
      </c>
      <c r="G1408" s="242" t="str">
        <f>IFERROR(VLOOKUP(B1408,HĐ2!$C$7:$L$2000,10,0)," ")</f>
        <v xml:space="preserve"> </v>
      </c>
      <c r="H1408" s="242" t="str">
        <f>IFERROR(VLOOKUP(B1408,HĐ3!$C$8:$L$2000,10,0)," ")</f>
        <v xml:space="preserve"> </v>
      </c>
      <c r="I1408" s="242" t="str">
        <f>IFERROR(VLOOKUP(B1408,HĐ4!$C$8:$L$2000,10,0)," ")</f>
        <v xml:space="preserve"> </v>
      </c>
      <c r="J1408" s="242">
        <f>IFERROR(VLOOKUP(B1408,HĐ5!$C$8:$L$2000,10,0)," ")</f>
        <v>4</v>
      </c>
      <c r="K1408" s="242" t="str">
        <f>IFERROR(VLOOKUP(B1408,HĐ6!$C$8:$L$2000,10,0)," ")</f>
        <v xml:space="preserve"> </v>
      </c>
      <c r="L1408" s="242" t="str">
        <f>IFERROR(VLOOKUP(B1408,HĐ7!$C$7:$L$2000,10,0)," ")</f>
        <v xml:space="preserve"> </v>
      </c>
      <c r="M1408" s="242" t="str">
        <f>IFERROR(VLOOKUP(B1408,HĐ8!$C$7:$L$2000,10,0)," ")</f>
        <v xml:space="preserve"> </v>
      </c>
      <c r="N1408" s="242" t="str">
        <f>IFERROR(VLOOKUP(B1408,HĐ9!$C$7:$L$2000,10,0)," ")</f>
        <v xml:space="preserve"> </v>
      </c>
      <c r="O1408" s="242" t="str">
        <f>IFERROR(VLOOKUP(B1408,HĐ10!$C$8:$L$2000,10,0)," ")</f>
        <v xml:space="preserve"> </v>
      </c>
      <c r="P1408" s="242" t="str">
        <f>IFERROR(VLOOKUP(B1408,HĐ11!$C$7:$L$2000,10,0)," ")</f>
        <v xml:space="preserve"> </v>
      </c>
      <c r="Q1408" s="242" t="str">
        <f>IFERROR(VLOOKUP(B1408,HĐ12!$C$7:$L$2000,10,0)," ")</f>
        <v xml:space="preserve"> </v>
      </c>
      <c r="R1408" s="242" t="str">
        <f>IFERROR(VLOOKUP(B1408,HĐ13!$C$7:$L$2000,10,0)," ")</f>
        <v xml:space="preserve"> </v>
      </c>
      <c r="S1408" s="242" t="str">
        <f>IFERROR(VLOOKUP(B1408,HĐ14!$C$7:$L$2000,10,0)," ")</f>
        <v xml:space="preserve"> </v>
      </c>
      <c r="T1408" s="242" t="str">
        <f>IFERROR(VLOOKUP(B1408,HĐ15!$C$7:$L$2000,10,0)," ")</f>
        <v xml:space="preserve"> </v>
      </c>
      <c r="U1408" s="242" t="str">
        <f>IFERROR(VLOOKUP(B1408,HĐ16!$C$7:$L$2000,10,0)," ")</f>
        <v xml:space="preserve"> </v>
      </c>
      <c r="V1408" s="242" t="str">
        <f>IFERROR(VLOOKUP(B1408,HĐ17!$C$7:$L$2000,10,0)," ")</f>
        <v xml:space="preserve"> </v>
      </c>
      <c r="W1408" s="242" t="str">
        <f>IFERROR(VLOOKUP(B1408,HĐ18!$C$7:$L$2000,10,0)," ")</f>
        <v xml:space="preserve"> </v>
      </c>
      <c r="X1408" s="242">
        <f>IFERROR(VLOOKUP(B1408,HĐ19!$C$7:$L$2000,10,0)," ")</f>
        <v>20</v>
      </c>
      <c r="Y1408" s="242" t="str">
        <f>IFERROR(VLOOKUP(B1408,HĐ20!$C$7:$L$2000,10,0)," ")</f>
        <v xml:space="preserve"> </v>
      </c>
      <c r="Z1408" s="242" t="str">
        <f>IFERROR(VLOOKUP(B1408,HĐ21!$C$7:$L$1999,10,0)," ")</f>
        <v xml:space="preserve"> </v>
      </c>
      <c r="AA1408" s="242" t="str">
        <f>IFERROR(VLOOKUP(B1408,HĐ22!$C$7:$L$1999,10,0)," ")</f>
        <v xml:space="preserve"> </v>
      </c>
      <c r="AB1408" s="235">
        <f t="shared" si="21"/>
        <v>24</v>
      </c>
      <c r="AC1408" s="235"/>
    </row>
    <row r="1409" spans="1:29" s="240" customFormat="1" ht="12.75">
      <c r="A1409" s="235">
        <v>1378</v>
      </c>
      <c r="B1409" s="236">
        <v>2005190245</v>
      </c>
      <c r="C1409" s="237" t="s">
        <v>359</v>
      </c>
      <c r="D1409" s="238" t="s">
        <v>198</v>
      </c>
      <c r="E1409" s="239" t="s">
        <v>581</v>
      </c>
      <c r="F1409" s="242" t="str">
        <f>IFERROR(VLOOKUP(B1409,HĐ1!$C$8:$L$2000,10,0)," ")</f>
        <v xml:space="preserve"> </v>
      </c>
      <c r="G1409" s="242" t="str">
        <f>IFERROR(VLOOKUP(B1409,HĐ2!$C$7:$L$2000,10,0)," ")</f>
        <v xml:space="preserve"> </v>
      </c>
      <c r="H1409" s="242" t="str">
        <f>IFERROR(VLOOKUP(B1409,HĐ3!$C$8:$L$2000,10,0)," ")</f>
        <v xml:space="preserve"> </v>
      </c>
      <c r="I1409" s="242" t="str">
        <f>IFERROR(VLOOKUP(B1409,HĐ4!$C$8:$L$2000,10,0)," ")</f>
        <v xml:space="preserve"> </v>
      </c>
      <c r="J1409" s="242">
        <f>IFERROR(VLOOKUP(B1409,HĐ5!$C$8:$L$2000,10,0)," ")</f>
        <v>4</v>
      </c>
      <c r="K1409" s="242" t="str">
        <f>IFERROR(VLOOKUP(B1409,HĐ6!$C$8:$L$2000,10,0)," ")</f>
        <v xml:space="preserve"> </v>
      </c>
      <c r="L1409" s="242" t="str">
        <f>IFERROR(VLOOKUP(B1409,HĐ7!$C$7:$L$2000,10,0)," ")</f>
        <v xml:space="preserve"> </v>
      </c>
      <c r="M1409" s="242" t="str">
        <f>IFERROR(VLOOKUP(B1409,HĐ8!$C$7:$L$2000,10,0)," ")</f>
        <v xml:space="preserve"> </v>
      </c>
      <c r="N1409" s="242" t="str">
        <f>IFERROR(VLOOKUP(B1409,HĐ9!$C$7:$L$2000,10,0)," ")</f>
        <v xml:space="preserve"> </v>
      </c>
      <c r="O1409" s="242" t="str">
        <f>IFERROR(VLOOKUP(B1409,HĐ10!$C$8:$L$2000,10,0)," ")</f>
        <v xml:space="preserve"> </v>
      </c>
      <c r="P1409" s="242">
        <f>IFERROR(VLOOKUP(B1409,HĐ11!$C$7:$L$2000,10,0)," ")</f>
        <v>5</v>
      </c>
      <c r="Q1409" s="242" t="str">
        <f>IFERROR(VLOOKUP(B1409,HĐ12!$C$7:$L$2000,10,0)," ")</f>
        <v xml:space="preserve"> </v>
      </c>
      <c r="R1409" s="242" t="str">
        <f>IFERROR(VLOOKUP(B1409,HĐ13!$C$7:$L$2000,10,0)," ")</f>
        <v xml:space="preserve"> </v>
      </c>
      <c r="S1409" s="242" t="str">
        <f>IFERROR(VLOOKUP(B1409,HĐ14!$C$7:$L$2000,10,0)," ")</f>
        <v xml:space="preserve"> </v>
      </c>
      <c r="T1409" s="242" t="str">
        <f>IFERROR(VLOOKUP(B1409,HĐ15!$C$7:$L$2000,10,0)," ")</f>
        <v xml:space="preserve"> </v>
      </c>
      <c r="U1409" s="242" t="str">
        <f>IFERROR(VLOOKUP(B1409,HĐ16!$C$7:$L$2000,10,0)," ")</f>
        <v xml:space="preserve"> </v>
      </c>
      <c r="V1409" s="242" t="str">
        <f>IFERROR(VLOOKUP(B1409,HĐ17!$C$7:$L$2000,10,0)," ")</f>
        <v xml:space="preserve"> </v>
      </c>
      <c r="W1409" s="242">
        <f>IFERROR(VLOOKUP(B1409,HĐ18!$C$7:$L$2000,10,0)," ")</f>
        <v>4</v>
      </c>
      <c r="X1409" s="242" t="str">
        <f>IFERROR(VLOOKUP(B1409,HĐ19!$C$7:$L$2000,10,0)," ")</f>
        <v xml:space="preserve"> </v>
      </c>
      <c r="Y1409" s="242" t="str">
        <f>IFERROR(VLOOKUP(B1409,HĐ20!$C$7:$L$2000,10,0)," ")</f>
        <v xml:space="preserve"> </v>
      </c>
      <c r="Z1409" s="242" t="str">
        <f>IFERROR(VLOOKUP(B1409,HĐ21!$C$7:$L$1999,10,0)," ")</f>
        <v xml:space="preserve"> </v>
      </c>
      <c r="AA1409" s="242" t="str">
        <f>IFERROR(VLOOKUP(B1409,HĐ22!$C$7:$L$1999,10,0)," ")</f>
        <v xml:space="preserve"> </v>
      </c>
      <c r="AB1409" s="235">
        <f t="shared" si="21"/>
        <v>13</v>
      </c>
      <c r="AC1409" s="235"/>
    </row>
    <row r="1410" spans="1:29" s="240" customFormat="1" ht="12.75">
      <c r="A1410" s="235">
        <v>1379</v>
      </c>
      <c r="B1410" s="236">
        <v>2005190293</v>
      </c>
      <c r="C1410" s="237" t="s">
        <v>2277</v>
      </c>
      <c r="D1410" s="238" t="s">
        <v>133</v>
      </c>
      <c r="E1410" s="239" t="s">
        <v>581</v>
      </c>
      <c r="F1410" s="242" t="str">
        <f>IFERROR(VLOOKUP(B1410,HĐ1!$C$8:$L$2000,10,0)," ")</f>
        <v xml:space="preserve"> </v>
      </c>
      <c r="G1410" s="242" t="str">
        <f>IFERROR(VLOOKUP(B1410,HĐ2!$C$7:$L$2000,10,0)," ")</f>
        <v xml:space="preserve"> </v>
      </c>
      <c r="H1410" s="242" t="str">
        <f>IFERROR(VLOOKUP(B1410,HĐ3!$C$8:$L$2000,10,0)," ")</f>
        <v xml:space="preserve"> </v>
      </c>
      <c r="I1410" s="242" t="str">
        <f>IFERROR(VLOOKUP(B1410,HĐ4!$C$8:$L$2000,10,0)," ")</f>
        <v xml:space="preserve"> </v>
      </c>
      <c r="J1410" s="242">
        <f>IFERROR(VLOOKUP(B1410,HĐ5!$C$8:$L$2000,10,0)," ")</f>
        <v>4</v>
      </c>
      <c r="K1410" s="242" t="str">
        <f>IFERROR(VLOOKUP(B1410,HĐ6!$C$8:$L$2000,10,0)," ")</f>
        <v xml:space="preserve"> </v>
      </c>
      <c r="L1410" s="242" t="str">
        <f>IFERROR(VLOOKUP(B1410,HĐ7!$C$7:$L$2000,10,0)," ")</f>
        <v xml:space="preserve"> </v>
      </c>
      <c r="M1410" s="242" t="str">
        <f>IFERROR(VLOOKUP(B1410,HĐ8!$C$7:$L$2000,10,0)," ")</f>
        <v xml:space="preserve"> </v>
      </c>
      <c r="N1410" s="242" t="str">
        <f>IFERROR(VLOOKUP(B1410,HĐ9!$C$7:$L$2000,10,0)," ")</f>
        <v xml:space="preserve"> </v>
      </c>
      <c r="O1410" s="242" t="str">
        <f>IFERROR(VLOOKUP(B1410,HĐ10!$C$8:$L$2000,10,0)," ")</f>
        <v xml:space="preserve"> </v>
      </c>
      <c r="P1410" s="242">
        <f>IFERROR(VLOOKUP(B1410,HĐ11!$C$7:$L$2000,10,0)," ")</f>
        <v>4</v>
      </c>
      <c r="Q1410" s="242" t="str">
        <f>IFERROR(VLOOKUP(B1410,HĐ12!$C$7:$L$2000,10,0)," ")</f>
        <v xml:space="preserve"> </v>
      </c>
      <c r="R1410" s="242" t="str">
        <f>IFERROR(VLOOKUP(B1410,HĐ13!$C$7:$L$2000,10,0)," ")</f>
        <v xml:space="preserve"> </v>
      </c>
      <c r="S1410" s="242" t="str">
        <f>IFERROR(VLOOKUP(B1410,HĐ14!$C$7:$L$2000,10,0)," ")</f>
        <v xml:space="preserve"> </v>
      </c>
      <c r="T1410" s="242">
        <f>IFERROR(VLOOKUP(B1410,HĐ15!$C$7:$L$2000,10,0)," ")</f>
        <v>4</v>
      </c>
      <c r="U1410" s="242" t="str">
        <f>IFERROR(VLOOKUP(B1410,HĐ16!$C$7:$L$2000,10,0)," ")</f>
        <v xml:space="preserve"> </v>
      </c>
      <c r="V1410" s="242" t="str">
        <f>IFERROR(VLOOKUP(B1410,HĐ17!$C$7:$L$2000,10,0)," ")</f>
        <v xml:space="preserve"> </v>
      </c>
      <c r="W1410" s="242" t="str">
        <f>IFERROR(VLOOKUP(B1410,HĐ18!$C$7:$L$2000,10,0)," ")</f>
        <v xml:space="preserve"> </v>
      </c>
      <c r="X1410" s="242" t="str">
        <f>IFERROR(VLOOKUP(B1410,HĐ19!$C$7:$L$2000,10,0)," ")</f>
        <v xml:space="preserve"> </v>
      </c>
      <c r="Y1410" s="242" t="str">
        <f>IFERROR(VLOOKUP(B1410,HĐ20!$C$7:$L$2000,10,0)," ")</f>
        <v xml:space="preserve"> </v>
      </c>
      <c r="Z1410" s="242" t="str">
        <f>IFERROR(VLOOKUP(B1410,HĐ21!$C$7:$L$1999,10,0)," ")</f>
        <v xml:space="preserve"> </v>
      </c>
      <c r="AA1410" s="242" t="str">
        <f>IFERROR(VLOOKUP(B1410,HĐ22!$C$7:$L$1999,10,0)," ")</f>
        <v xml:space="preserve"> </v>
      </c>
      <c r="AB1410" s="235">
        <f t="shared" si="21"/>
        <v>12</v>
      </c>
      <c r="AC1410" s="235"/>
    </row>
    <row r="1411" spans="1:29" s="240" customFormat="1" ht="12.75">
      <c r="A1411" s="235">
        <v>1380</v>
      </c>
      <c r="B1411" s="236">
        <v>2005190334</v>
      </c>
      <c r="C1411" s="237" t="s">
        <v>1762</v>
      </c>
      <c r="D1411" s="238" t="s">
        <v>141</v>
      </c>
      <c r="E1411" s="239" t="s">
        <v>581</v>
      </c>
      <c r="F1411" s="242" t="str">
        <f>IFERROR(VLOOKUP(B1411,HĐ1!$C$8:$L$2000,10,0)," ")</f>
        <v xml:space="preserve"> </v>
      </c>
      <c r="G1411" s="242" t="str">
        <f>IFERROR(VLOOKUP(B1411,HĐ2!$C$7:$L$2000,10,0)," ")</f>
        <v xml:space="preserve"> </v>
      </c>
      <c r="H1411" s="242" t="str">
        <f>IFERROR(VLOOKUP(B1411,HĐ3!$C$8:$L$2000,10,0)," ")</f>
        <v xml:space="preserve"> </v>
      </c>
      <c r="I1411" s="242" t="str">
        <f>IFERROR(VLOOKUP(B1411,HĐ4!$C$8:$L$2000,10,0)," ")</f>
        <v xml:space="preserve"> </v>
      </c>
      <c r="J1411" s="242">
        <f>IFERROR(VLOOKUP(B1411,HĐ5!$C$8:$L$2000,10,0)," ")</f>
        <v>4</v>
      </c>
      <c r="K1411" s="242">
        <f>IFERROR(VLOOKUP(B1411,HĐ6!$C$8:$L$2000,10,0)," ")</f>
        <v>4</v>
      </c>
      <c r="L1411" s="242">
        <f>IFERROR(VLOOKUP(B1411,HĐ7!$C$7:$L$2000,10,0)," ")</f>
        <v>4</v>
      </c>
      <c r="M1411" s="242" t="str">
        <f>IFERROR(VLOOKUP(B1411,HĐ8!$C$7:$L$2000,10,0)," ")</f>
        <v xml:space="preserve"> </v>
      </c>
      <c r="N1411" s="242">
        <f>IFERROR(VLOOKUP(B1411,HĐ9!$C$7:$L$2000,10,0)," ")</f>
        <v>4</v>
      </c>
      <c r="O1411" s="242" t="str">
        <f>IFERROR(VLOOKUP(B1411,HĐ10!$C$8:$L$2000,10,0)," ")</f>
        <v xml:space="preserve"> </v>
      </c>
      <c r="P1411" s="242">
        <f>IFERROR(VLOOKUP(B1411,HĐ11!$C$7:$L$2000,10,0)," ")</f>
        <v>5</v>
      </c>
      <c r="Q1411" s="242" t="str">
        <f>IFERROR(VLOOKUP(B1411,HĐ12!$C$7:$L$2000,10,0)," ")</f>
        <v xml:space="preserve"> </v>
      </c>
      <c r="R1411" s="242">
        <f>IFERROR(VLOOKUP(B1411,HĐ13!$C$7:$L$2000,10,0)," ")</f>
        <v>4</v>
      </c>
      <c r="S1411" s="242" t="str">
        <f>IFERROR(VLOOKUP(B1411,HĐ14!$C$7:$L$2000,10,0)," ")</f>
        <v xml:space="preserve"> </v>
      </c>
      <c r="T1411" s="242" t="str">
        <f>IFERROR(VLOOKUP(B1411,HĐ15!$C$7:$L$2000,10,0)," ")</f>
        <v xml:space="preserve"> </v>
      </c>
      <c r="U1411" s="242" t="str">
        <f>IFERROR(VLOOKUP(B1411,HĐ16!$C$7:$L$2000,10,0)," ")</f>
        <v xml:space="preserve"> </v>
      </c>
      <c r="V1411" s="242" t="str">
        <f>IFERROR(VLOOKUP(B1411,HĐ17!$C$7:$L$2000,10,0)," ")</f>
        <v xml:space="preserve"> </v>
      </c>
      <c r="W1411" s="242">
        <f>IFERROR(VLOOKUP(B1411,HĐ18!$C$7:$L$2000,10,0)," ")</f>
        <v>4</v>
      </c>
      <c r="X1411" s="242" t="str">
        <f>IFERROR(VLOOKUP(B1411,HĐ19!$C$7:$L$2000,10,0)," ")</f>
        <v xml:space="preserve"> </v>
      </c>
      <c r="Y1411" s="242" t="str">
        <f>IFERROR(VLOOKUP(B1411,HĐ20!$C$7:$L$2000,10,0)," ")</f>
        <v xml:space="preserve"> </v>
      </c>
      <c r="Z1411" s="242" t="str">
        <f>IFERROR(VLOOKUP(B1411,HĐ21!$C$7:$L$1999,10,0)," ")</f>
        <v xml:space="preserve"> </v>
      </c>
      <c r="AA1411" s="242" t="str">
        <f>IFERROR(VLOOKUP(B1411,HĐ22!$C$7:$L$1999,10,0)," ")</f>
        <v xml:space="preserve"> </v>
      </c>
      <c r="AB1411" s="235">
        <f t="shared" si="21"/>
        <v>29</v>
      </c>
      <c r="AC1411" s="235"/>
    </row>
    <row r="1412" spans="1:29" s="240" customFormat="1" ht="12.75">
      <c r="A1412" s="235">
        <v>1381</v>
      </c>
      <c r="B1412" s="236">
        <v>2005191518</v>
      </c>
      <c r="C1412" s="237" t="s">
        <v>2058</v>
      </c>
      <c r="D1412" s="238" t="s">
        <v>107</v>
      </c>
      <c r="E1412" s="239" t="s">
        <v>581</v>
      </c>
      <c r="F1412" s="242" t="str">
        <f>IFERROR(VLOOKUP(B1412,HĐ1!$C$8:$L$2000,10,0)," ")</f>
        <v xml:space="preserve"> </v>
      </c>
      <c r="G1412" s="242" t="str">
        <f>IFERROR(VLOOKUP(B1412,HĐ2!$C$7:$L$2000,10,0)," ")</f>
        <v xml:space="preserve"> </v>
      </c>
      <c r="H1412" s="242" t="str">
        <f>IFERROR(VLOOKUP(B1412,HĐ3!$C$8:$L$2000,10,0)," ")</f>
        <v xml:space="preserve"> </v>
      </c>
      <c r="I1412" s="242" t="str">
        <f>IFERROR(VLOOKUP(B1412,HĐ4!$C$8:$L$2000,10,0)," ")</f>
        <v xml:space="preserve"> </v>
      </c>
      <c r="J1412" s="242">
        <f>IFERROR(VLOOKUP(B1412,HĐ5!$C$8:$L$2000,10,0)," ")</f>
        <v>4</v>
      </c>
      <c r="K1412" s="242" t="str">
        <f>IFERROR(VLOOKUP(B1412,HĐ6!$C$8:$L$2000,10,0)," ")</f>
        <v xml:space="preserve"> </v>
      </c>
      <c r="L1412" s="242" t="str">
        <f>IFERROR(VLOOKUP(B1412,HĐ7!$C$7:$L$2000,10,0)," ")</f>
        <v xml:space="preserve"> </v>
      </c>
      <c r="M1412" s="242" t="str">
        <f>IFERROR(VLOOKUP(B1412,HĐ8!$C$7:$L$2000,10,0)," ")</f>
        <v xml:space="preserve"> </v>
      </c>
      <c r="N1412" s="242" t="str">
        <f>IFERROR(VLOOKUP(B1412,HĐ9!$C$7:$L$2000,10,0)," ")</f>
        <v xml:space="preserve"> </v>
      </c>
      <c r="O1412" s="242" t="str">
        <f>IFERROR(VLOOKUP(B1412,HĐ10!$C$8:$L$2000,10,0)," ")</f>
        <v xml:space="preserve"> </v>
      </c>
      <c r="P1412" s="242">
        <f>IFERROR(VLOOKUP(B1412,HĐ11!$C$7:$L$2000,10,0)," ")</f>
        <v>4</v>
      </c>
      <c r="Q1412" s="242" t="str">
        <f>IFERROR(VLOOKUP(B1412,HĐ12!$C$7:$L$2000,10,0)," ")</f>
        <v xml:space="preserve"> </v>
      </c>
      <c r="R1412" s="242">
        <f>IFERROR(VLOOKUP(B1412,HĐ13!$C$7:$L$2000,10,0)," ")</f>
        <v>4</v>
      </c>
      <c r="S1412" s="242" t="str">
        <f>IFERROR(VLOOKUP(B1412,HĐ14!$C$7:$L$2000,10,0)," ")</f>
        <v xml:space="preserve"> </v>
      </c>
      <c r="T1412" s="242" t="str">
        <f>IFERROR(VLOOKUP(B1412,HĐ15!$C$7:$L$2000,10,0)," ")</f>
        <v xml:space="preserve"> </v>
      </c>
      <c r="U1412" s="242" t="str">
        <f>IFERROR(VLOOKUP(B1412,HĐ16!$C$7:$L$2000,10,0)," ")</f>
        <v xml:space="preserve"> </v>
      </c>
      <c r="V1412" s="242" t="str">
        <f>IFERROR(VLOOKUP(B1412,HĐ17!$C$7:$L$2000,10,0)," ")</f>
        <v xml:space="preserve"> </v>
      </c>
      <c r="W1412" s="242" t="str">
        <f>IFERROR(VLOOKUP(B1412,HĐ18!$C$7:$L$2000,10,0)," ")</f>
        <v xml:space="preserve"> </v>
      </c>
      <c r="X1412" s="242" t="str">
        <f>IFERROR(VLOOKUP(B1412,HĐ19!$C$7:$L$2000,10,0)," ")</f>
        <v xml:space="preserve"> </v>
      </c>
      <c r="Y1412" s="242" t="str">
        <f>IFERROR(VLOOKUP(B1412,HĐ20!$C$7:$L$2000,10,0)," ")</f>
        <v xml:space="preserve"> </v>
      </c>
      <c r="Z1412" s="242" t="str">
        <f>IFERROR(VLOOKUP(B1412,HĐ21!$C$7:$L$1999,10,0)," ")</f>
        <v xml:space="preserve"> </v>
      </c>
      <c r="AA1412" s="242" t="str">
        <f>IFERROR(VLOOKUP(B1412,HĐ22!$C$7:$L$1999,10,0)," ")</f>
        <v xml:space="preserve"> </v>
      </c>
      <c r="AB1412" s="235">
        <f t="shared" si="21"/>
        <v>12</v>
      </c>
      <c r="AC1412" s="235"/>
    </row>
    <row r="1413" spans="1:29" s="240" customFormat="1" ht="12.75">
      <c r="A1413" s="235">
        <v>1382</v>
      </c>
      <c r="B1413" s="236">
        <v>2005190354</v>
      </c>
      <c r="C1413" s="237" t="s">
        <v>690</v>
      </c>
      <c r="D1413" s="238" t="s">
        <v>249</v>
      </c>
      <c r="E1413" s="239" t="s">
        <v>581</v>
      </c>
      <c r="F1413" s="242" t="str">
        <f>IFERROR(VLOOKUP(B1413,HĐ1!$C$8:$L$2000,10,0)," ")</f>
        <v xml:space="preserve"> </v>
      </c>
      <c r="G1413" s="242" t="str">
        <f>IFERROR(VLOOKUP(B1413,HĐ2!$C$7:$L$2000,10,0)," ")</f>
        <v xml:space="preserve"> </v>
      </c>
      <c r="H1413" s="242" t="str">
        <f>IFERROR(VLOOKUP(B1413,HĐ3!$C$8:$L$2000,10,0)," ")</f>
        <v xml:space="preserve"> </v>
      </c>
      <c r="I1413" s="242" t="str">
        <f>IFERROR(VLOOKUP(B1413,HĐ4!$C$8:$L$2000,10,0)," ")</f>
        <v xml:space="preserve"> </v>
      </c>
      <c r="J1413" s="242">
        <f>IFERROR(VLOOKUP(B1413,HĐ5!$C$8:$L$2000,10,0)," ")</f>
        <v>4</v>
      </c>
      <c r="K1413" s="242" t="str">
        <f>IFERROR(VLOOKUP(B1413,HĐ6!$C$8:$L$2000,10,0)," ")</f>
        <v xml:space="preserve"> </v>
      </c>
      <c r="L1413" s="242">
        <f>IFERROR(VLOOKUP(B1413,HĐ7!$C$7:$L$2000,10,0)," ")</f>
        <v>4</v>
      </c>
      <c r="M1413" s="242" t="str">
        <f>IFERROR(VLOOKUP(B1413,HĐ8!$C$7:$L$2000,10,0)," ")</f>
        <v xml:space="preserve"> </v>
      </c>
      <c r="N1413" s="242" t="str">
        <f>IFERROR(VLOOKUP(B1413,HĐ9!$C$7:$L$2000,10,0)," ")</f>
        <v xml:space="preserve"> </v>
      </c>
      <c r="O1413" s="242">
        <f>IFERROR(VLOOKUP(B1413,HĐ10!$C$8:$L$2000,10,0)," ")</f>
        <v>4</v>
      </c>
      <c r="P1413" s="242" t="str">
        <f>IFERROR(VLOOKUP(B1413,HĐ11!$C$7:$L$2000,10,0)," ")</f>
        <v xml:space="preserve"> </v>
      </c>
      <c r="Q1413" s="242" t="str">
        <f>IFERROR(VLOOKUP(B1413,HĐ12!$C$7:$L$2000,10,0)," ")</f>
        <v xml:space="preserve"> </v>
      </c>
      <c r="R1413" s="242" t="str">
        <f>IFERROR(VLOOKUP(B1413,HĐ13!$C$7:$L$2000,10,0)," ")</f>
        <v xml:space="preserve"> </v>
      </c>
      <c r="S1413" s="242" t="str">
        <f>IFERROR(VLOOKUP(B1413,HĐ14!$C$7:$L$2000,10,0)," ")</f>
        <v xml:space="preserve"> </v>
      </c>
      <c r="T1413" s="242">
        <f>IFERROR(VLOOKUP(B1413,HĐ15!$C$7:$L$2000,10,0)," ")</f>
        <v>4</v>
      </c>
      <c r="U1413" s="242" t="str">
        <f>IFERROR(VLOOKUP(B1413,HĐ16!$C$7:$L$2000,10,0)," ")</f>
        <v xml:space="preserve"> </v>
      </c>
      <c r="V1413" s="242" t="str">
        <f>IFERROR(VLOOKUP(B1413,HĐ17!$C$7:$L$2000,10,0)," ")</f>
        <v xml:space="preserve"> </v>
      </c>
      <c r="W1413" s="242" t="str">
        <f>IFERROR(VLOOKUP(B1413,HĐ18!$C$7:$L$2000,10,0)," ")</f>
        <v xml:space="preserve"> </v>
      </c>
      <c r="X1413" s="242" t="str">
        <f>IFERROR(VLOOKUP(B1413,HĐ19!$C$7:$L$2000,10,0)," ")</f>
        <v xml:space="preserve"> </v>
      </c>
      <c r="Y1413" s="242" t="str">
        <f>IFERROR(VLOOKUP(B1413,HĐ20!$C$7:$L$2000,10,0)," ")</f>
        <v xml:space="preserve"> </v>
      </c>
      <c r="Z1413" s="242" t="str">
        <f>IFERROR(VLOOKUP(B1413,HĐ21!$C$7:$L$1999,10,0)," ")</f>
        <v xml:space="preserve"> </v>
      </c>
      <c r="AA1413" s="242" t="str">
        <f>IFERROR(VLOOKUP(B1413,HĐ22!$C$7:$L$1999,10,0)," ")</f>
        <v xml:space="preserve"> </v>
      </c>
      <c r="AB1413" s="235">
        <f t="shared" si="21"/>
        <v>16</v>
      </c>
      <c r="AC1413" s="235"/>
    </row>
    <row r="1414" spans="1:29" s="240" customFormat="1" ht="12.75">
      <c r="A1414" s="235">
        <v>1383</v>
      </c>
      <c r="B1414" s="236">
        <v>2005190378</v>
      </c>
      <c r="C1414" s="237" t="s">
        <v>3509</v>
      </c>
      <c r="D1414" s="238" t="s">
        <v>249</v>
      </c>
      <c r="E1414" s="239" t="s">
        <v>581</v>
      </c>
      <c r="F1414" s="242" t="str">
        <f>IFERROR(VLOOKUP(B1414,HĐ1!$C$8:$L$2000,10,0)," ")</f>
        <v xml:space="preserve"> </v>
      </c>
      <c r="G1414" s="242" t="str">
        <f>IFERROR(VLOOKUP(B1414,HĐ2!$C$7:$L$2000,10,0)," ")</f>
        <v xml:space="preserve"> </v>
      </c>
      <c r="H1414" s="242" t="str">
        <f>IFERROR(VLOOKUP(B1414,HĐ3!$C$8:$L$2000,10,0)," ")</f>
        <v xml:space="preserve"> </v>
      </c>
      <c r="I1414" s="242" t="str">
        <f>IFERROR(VLOOKUP(B1414,HĐ4!$C$8:$L$2000,10,0)," ")</f>
        <v xml:space="preserve"> </v>
      </c>
      <c r="J1414" s="242">
        <f>IFERROR(VLOOKUP(B1414,HĐ5!$C$8:$L$2000,10,0)," ")</f>
        <v>4</v>
      </c>
      <c r="K1414" s="242" t="str">
        <f>IFERROR(VLOOKUP(B1414,HĐ6!$C$8:$L$2000,10,0)," ")</f>
        <v xml:space="preserve"> </v>
      </c>
      <c r="L1414" s="242">
        <f>IFERROR(VLOOKUP(B1414,HĐ7!$C$7:$L$2000,10,0)," ")</f>
        <v>4</v>
      </c>
      <c r="M1414" s="242" t="str">
        <f>IFERROR(VLOOKUP(B1414,HĐ8!$C$7:$L$2000,10,0)," ")</f>
        <v xml:space="preserve"> </v>
      </c>
      <c r="N1414" s="242" t="str">
        <f>IFERROR(VLOOKUP(B1414,HĐ9!$C$7:$L$2000,10,0)," ")</f>
        <v xml:space="preserve"> </v>
      </c>
      <c r="O1414" s="242" t="str">
        <f>IFERROR(VLOOKUP(B1414,HĐ10!$C$8:$L$2000,10,0)," ")</f>
        <v xml:space="preserve"> </v>
      </c>
      <c r="P1414" s="242" t="str">
        <f>IFERROR(VLOOKUP(B1414,HĐ11!$C$7:$L$2000,10,0)," ")</f>
        <v xml:space="preserve"> </v>
      </c>
      <c r="Q1414" s="242" t="str">
        <f>IFERROR(VLOOKUP(B1414,HĐ12!$C$7:$L$2000,10,0)," ")</f>
        <v xml:space="preserve"> </v>
      </c>
      <c r="R1414" s="242">
        <f>IFERROR(VLOOKUP(B1414,HĐ13!$C$7:$L$2000,10,0)," ")</f>
        <v>4</v>
      </c>
      <c r="S1414" s="242" t="str">
        <f>IFERROR(VLOOKUP(B1414,HĐ14!$C$7:$L$2000,10,0)," ")</f>
        <v xml:space="preserve"> </v>
      </c>
      <c r="T1414" s="242" t="str">
        <f>IFERROR(VLOOKUP(B1414,HĐ15!$C$7:$L$2000,10,0)," ")</f>
        <v xml:space="preserve"> </v>
      </c>
      <c r="U1414" s="242" t="str">
        <f>IFERROR(VLOOKUP(B1414,HĐ16!$C$7:$L$2000,10,0)," ")</f>
        <v xml:space="preserve"> </v>
      </c>
      <c r="V1414" s="242" t="str">
        <f>IFERROR(VLOOKUP(B1414,HĐ17!$C$7:$L$2000,10,0)," ")</f>
        <v xml:space="preserve"> </v>
      </c>
      <c r="W1414" s="242" t="str">
        <f>IFERROR(VLOOKUP(B1414,HĐ18!$C$7:$L$2000,10,0)," ")</f>
        <v xml:space="preserve"> </v>
      </c>
      <c r="X1414" s="242">
        <f>IFERROR(VLOOKUP(B1414,HĐ19!$C$7:$L$2000,10,0)," ")</f>
        <v>20</v>
      </c>
      <c r="Y1414" s="242">
        <f>IFERROR(VLOOKUP(B1414,HĐ20!$C$7:$L$2000,10,0)," ")</f>
        <v>4</v>
      </c>
      <c r="Z1414" s="242" t="str">
        <f>IFERROR(VLOOKUP(B1414,HĐ21!$C$7:$L$1999,10,0)," ")</f>
        <v xml:space="preserve"> </v>
      </c>
      <c r="AA1414" s="242" t="str">
        <f>IFERROR(VLOOKUP(B1414,HĐ22!$C$7:$L$1999,10,0)," ")</f>
        <v xml:space="preserve"> </v>
      </c>
      <c r="AB1414" s="235">
        <f t="shared" si="21"/>
        <v>36</v>
      </c>
      <c r="AC1414" s="235"/>
    </row>
    <row r="1415" spans="1:29" s="240" customFormat="1" ht="12.75">
      <c r="A1415" s="235">
        <v>1384</v>
      </c>
      <c r="B1415" s="236">
        <v>2005191178</v>
      </c>
      <c r="C1415" s="237" t="s">
        <v>2846</v>
      </c>
      <c r="D1415" s="238" t="s">
        <v>249</v>
      </c>
      <c r="E1415" s="239" t="s">
        <v>581</v>
      </c>
      <c r="F1415" s="242" t="str">
        <f>IFERROR(VLOOKUP(B1415,HĐ1!$C$8:$L$2000,10,0)," ")</f>
        <v xml:space="preserve"> </v>
      </c>
      <c r="G1415" s="242" t="str">
        <f>IFERROR(VLOOKUP(B1415,HĐ2!$C$7:$L$2000,10,0)," ")</f>
        <v xml:space="preserve"> </v>
      </c>
      <c r="H1415" s="242" t="str">
        <f>IFERROR(VLOOKUP(B1415,HĐ3!$C$8:$L$2000,10,0)," ")</f>
        <v xml:space="preserve"> </v>
      </c>
      <c r="I1415" s="242" t="str">
        <f>IFERROR(VLOOKUP(B1415,HĐ4!$C$8:$L$2000,10,0)," ")</f>
        <v xml:space="preserve"> </v>
      </c>
      <c r="J1415" s="242">
        <f>IFERROR(VLOOKUP(B1415,HĐ5!$C$8:$L$2000,10,0)," ")</f>
        <v>4</v>
      </c>
      <c r="K1415" s="242" t="str">
        <f>IFERROR(VLOOKUP(B1415,HĐ6!$C$8:$L$2000,10,0)," ")</f>
        <v xml:space="preserve"> </v>
      </c>
      <c r="L1415" s="242" t="str">
        <f>IFERROR(VLOOKUP(B1415,HĐ7!$C$7:$L$2000,10,0)," ")</f>
        <v xml:space="preserve"> </v>
      </c>
      <c r="M1415" s="242" t="str">
        <f>IFERROR(VLOOKUP(B1415,HĐ8!$C$7:$L$2000,10,0)," ")</f>
        <v xml:space="preserve"> </v>
      </c>
      <c r="N1415" s="242" t="str">
        <f>IFERROR(VLOOKUP(B1415,HĐ9!$C$7:$L$2000,10,0)," ")</f>
        <v xml:space="preserve"> </v>
      </c>
      <c r="O1415" s="242" t="str">
        <f>IFERROR(VLOOKUP(B1415,HĐ10!$C$8:$L$2000,10,0)," ")</f>
        <v xml:space="preserve"> </v>
      </c>
      <c r="P1415" s="242" t="str">
        <f>IFERROR(VLOOKUP(B1415,HĐ11!$C$7:$L$2000,10,0)," ")</f>
        <v xml:space="preserve"> </v>
      </c>
      <c r="Q1415" s="242" t="str">
        <f>IFERROR(VLOOKUP(B1415,HĐ12!$C$7:$L$2000,10,0)," ")</f>
        <v xml:space="preserve"> </v>
      </c>
      <c r="R1415" s="242" t="str">
        <f>IFERROR(VLOOKUP(B1415,HĐ13!$C$7:$L$2000,10,0)," ")</f>
        <v xml:space="preserve"> </v>
      </c>
      <c r="S1415" s="242" t="str">
        <f>IFERROR(VLOOKUP(B1415,HĐ14!$C$7:$L$2000,10,0)," ")</f>
        <v xml:space="preserve"> </v>
      </c>
      <c r="T1415" s="242" t="str">
        <f>IFERROR(VLOOKUP(B1415,HĐ15!$C$7:$L$2000,10,0)," ")</f>
        <v xml:space="preserve"> </v>
      </c>
      <c r="U1415" s="242" t="str">
        <f>IFERROR(VLOOKUP(B1415,HĐ16!$C$7:$L$2000,10,0)," ")</f>
        <v xml:space="preserve"> </v>
      </c>
      <c r="V1415" s="242" t="str">
        <f>IFERROR(VLOOKUP(B1415,HĐ17!$C$7:$L$2000,10,0)," ")</f>
        <v xml:space="preserve"> </v>
      </c>
      <c r="W1415" s="242" t="str">
        <f>IFERROR(VLOOKUP(B1415,HĐ18!$C$7:$L$2000,10,0)," ")</f>
        <v xml:space="preserve"> </v>
      </c>
      <c r="X1415" s="242" t="str">
        <f>IFERROR(VLOOKUP(B1415,HĐ19!$C$7:$L$2000,10,0)," ")</f>
        <v xml:space="preserve"> </v>
      </c>
      <c r="Y1415" s="242" t="str">
        <f>IFERROR(VLOOKUP(B1415,HĐ20!$C$7:$L$2000,10,0)," ")</f>
        <v xml:space="preserve"> </v>
      </c>
      <c r="Z1415" s="242" t="str">
        <f>IFERROR(VLOOKUP(B1415,HĐ21!$C$7:$L$1999,10,0)," ")</f>
        <v xml:space="preserve"> </v>
      </c>
      <c r="AA1415" s="242" t="str">
        <f>IFERROR(VLOOKUP(B1415,HĐ22!$C$7:$L$1999,10,0)," ")</f>
        <v xml:space="preserve"> </v>
      </c>
      <c r="AB1415" s="235">
        <f t="shared" si="21"/>
        <v>4</v>
      </c>
      <c r="AC1415" s="235"/>
    </row>
    <row r="1416" spans="1:29" s="240" customFormat="1" ht="12.75">
      <c r="A1416" s="235">
        <v>1385</v>
      </c>
      <c r="B1416" s="236">
        <v>2005191179</v>
      </c>
      <c r="C1416" s="237" t="s">
        <v>98</v>
      </c>
      <c r="D1416" s="238" t="s">
        <v>249</v>
      </c>
      <c r="E1416" s="239" t="s">
        <v>581</v>
      </c>
      <c r="F1416" s="242" t="str">
        <f>IFERROR(VLOOKUP(B1416,HĐ1!$C$8:$L$2000,10,0)," ")</f>
        <v xml:space="preserve"> </v>
      </c>
      <c r="G1416" s="242" t="str">
        <f>IFERROR(VLOOKUP(B1416,HĐ2!$C$7:$L$2000,10,0)," ")</f>
        <v xml:space="preserve"> </v>
      </c>
      <c r="H1416" s="242" t="str">
        <f>IFERROR(VLOOKUP(B1416,HĐ3!$C$8:$L$2000,10,0)," ")</f>
        <v xml:space="preserve"> </v>
      </c>
      <c r="I1416" s="242" t="str">
        <f>IFERROR(VLOOKUP(B1416,HĐ4!$C$8:$L$2000,10,0)," ")</f>
        <v xml:space="preserve"> </v>
      </c>
      <c r="J1416" s="242">
        <f>IFERROR(VLOOKUP(B1416,HĐ5!$C$8:$L$2000,10,0)," ")</f>
        <v>4</v>
      </c>
      <c r="K1416" s="242" t="str">
        <f>IFERROR(VLOOKUP(B1416,HĐ6!$C$8:$L$2000,10,0)," ")</f>
        <v xml:space="preserve"> </v>
      </c>
      <c r="L1416" s="242" t="str">
        <f>IFERROR(VLOOKUP(B1416,HĐ7!$C$7:$L$2000,10,0)," ")</f>
        <v xml:space="preserve"> </v>
      </c>
      <c r="M1416" s="242" t="str">
        <f>IFERROR(VLOOKUP(B1416,HĐ8!$C$7:$L$2000,10,0)," ")</f>
        <v xml:space="preserve"> </v>
      </c>
      <c r="N1416" s="242" t="str">
        <f>IFERROR(VLOOKUP(B1416,HĐ9!$C$7:$L$2000,10,0)," ")</f>
        <v xml:space="preserve"> </v>
      </c>
      <c r="O1416" s="242" t="str">
        <f>IFERROR(VLOOKUP(B1416,HĐ10!$C$8:$L$2000,10,0)," ")</f>
        <v xml:space="preserve"> </v>
      </c>
      <c r="P1416" s="242" t="str">
        <f>IFERROR(VLOOKUP(B1416,HĐ11!$C$7:$L$2000,10,0)," ")</f>
        <v xml:space="preserve"> </v>
      </c>
      <c r="Q1416" s="242" t="str">
        <f>IFERROR(VLOOKUP(B1416,HĐ12!$C$7:$L$2000,10,0)," ")</f>
        <v xml:space="preserve"> </v>
      </c>
      <c r="R1416" s="242" t="str">
        <f>IFERROR(VLOOKUP(B1416,HĐ13!$C$7:$L$2000,10,0)," ")</f>
        <v xml:space="preserve"> </v>
      </c>
      <c r="S1416" s="242" t="str">
        <f>IFERROR(VLOOKUP(B1416,HĐ14!$C$7:$L$2000,10,0)," ")</f>
        <v xml:space="preserve"> </v>
      </c>
      <c r="T1416" s="242">
        <f>IFERROR(VLOOKUP(B1416,HĐ15!$C$7:$L$2000,10,0)," ")</f>
        <v>4</v>
      </c>
      <c r="U1416" s="242" t="str">
        <f>IFERROR(VLOOKUP(B1416,HĐ16!$C$7:$L$2000,10,0)," ")</f>
        <v xml:space="preserve"> </v>
      </c>
      <c r="V1416" s="242" t="str">
        <f>IFERROR(VLOOKUP(B1416,HĐ17!$C$7:$L$2000,10,0)," ")</f>
        <v xml:space="preserve"> </v>
      </c>
      <c r="W1416" s="242" t="str">
        <f>IFERROR(VLOOKUP(B1416,HĐ18!$C$7:$L$2000,10,0)," ")</f>
        <v xml:space="preserve"> </v>
      </c>
      <c r="X1416" s="242" t="str">
        <f>IFERROR(VLOOKUP(B1416,HĐ19!$C$7:$L$2000,10,0)," ")</f>
        <v xml:space="preserve"> </v>
      </c>
      <c r="Y1416" s="242" t="str">
        <f>IFERROR(VLOOKUP(B1416,HĐ20!$C$7:$L$2000,10,0)," ")</f>
        <v xml:space="preserve"> </v>
      </c>
      <c r="Z1416" s="242" t="str">
        <f>IFERROR(VLOOKUP(B1416,HĐ21!$C$7:$L$1999,10,0)," ")</f>
        <v xml:space="preserve"> </v>
      </c>
      <c r="AA1416" s="242" t="str">
        <f>IFERROR(VLOOKUP(B1416,HĐ22!$C$7:$L$1999,10,0)," ")</f>
        <v xml:space="preserve"> </v>
      </c>
      <c r="AB1416" s="235">
        <f t="shared" si="21"/>
        <v>8</v>
      </c>
      <c r="AC1416" s="235"/>
    </row>
    <row r="1417" spans="1:29" s="240" customFormat="1" ht="12.75" hidden="1">
      <c r="A1417" s="235">
        <v>1386</v>
      </c>
      <c r="B1417" s="236">
        <v>2005190439</v>
      </c>
      <c r="C1417" s="237" t="s">
        <v>1947</v>
      </c>
      <c r="D1417" s="238" t="s">
        <v>66</v>
      </c>
      <c r="E1417" s="239" t="s">
        <v>581</v>
      </c>
      <c r="F1417" s="242" t="str">
        <f>IFERROR(VLOOKUP(B1417,HĐ1!$C$8:$L$2000,10,0)," ")</f>
        <v xml:space="preserve"> </v>
      </c>
      <c r="G1417" s="242" t="str">
        <f>IFERROR(VLOOKUP(B1417,HĐ2!$C$7:$L$2000,10,0)," ")</f>
        <v xml:space="preserve"> </v>
      </c>
      <c r="H1417" s="242" t="str">
        <f>IFERROR(VLOOKUP(B1417,HĐ3!$C$8:$L$2000,10,0)," ")</f>
        <v xml:space="preserve"> </v>
      </c>
      <c r="I1417" s="242" t="str">
        <f>IFERROR(VLOOKUP(B1417,HĐ4!$C$8:$L$2000,10,0)," ")</f>
        <v xml:space="preserve"> </v>
      </c>
      <c r="J1417" s="242" t="str">
        <f>IFERROR(VLOOKUP(B1417,HĐ5!$C$8:$L$2000,10,0)," ")</f>
        <v xml:space="preserve"> </v>
      </c>
      <c r="K1417" s="242" t="str">
        <f>IFERROR(VLOOKUP(B1417,HĐ6!$C$8:$L$2000,10,0)," ")</f>
        <v xml:space="preserve"> </v>
      </c>
      <c r="L1417" s="242" t="str">
        <f>IFERROR(VLOOKUP(B1417,HĐ7!$C$7:$L$2000,10,0)," ")</f>
        <v xml:space="preserve"> </v>
      </c>
      <c r="M1417" s="242" t="str">
        <f>IFERROR(VLOOKUP(B1417,HĐ8!$C$7:$L$2000,10,0)," ")</f>
        <v xml:space="preserve"> </v>
      </c>
      <c r="N1417" s="242" t="str">
        <f>IFERROR(VLOOKUP(B1417,HĐ9!$C$7:$L$2000,10,0)," ")</f>
        <v xml:space="preserve"> </v>
      </c>
      <c r="O1417" s="242" t="str">
        <f>IFERROR(VLOOKUP(B1417,HĐ10!$C$8:$L$2000,10,0)," ")</f>
        <v xml:space="preserve"> </v>
      </c>
      <c r="P1417" s="242" t="str">
        <f>IFERROR(VLOOKUP(B1417,HĐ11!$C$7:$L$2000,10,0)," ")</f>
        <v xml:space="preserve"> </v>
      </c>
      <c r="Q1417" s="242" t="str">
        <f>IFERROR(VLOOKUP(B1417,HĐ12!$C$7:$L$2000,10,0)," ")</f>
        <v xml:space="preserve"> </v>
      </c>
      <c r="R1417" s="242" t="str">
        <f>IFERROR(VLOOKUP(B1417,HĐ13!$C$7:$L$2000,10,0)," ")</f>
        <v xml:space="preserve"> </v>
      </c>
      <c r="S1417" s="242" t="str">
        <f>IFERROR(VLOOKUP(B1417,HĐ14!$C$7:$L$2000,10,0)," ")</f>
        <v xml:space="preserve"> </v>
      </c>
      <c r="T1417" s="242" t="str">
        <f>IFERROR(VLOOKUP(B1417,HĐ15!$C$7:$L$2000,10,0)," ")</f>
        <v xml:space="preserve"> </v>
      </c>
      <c r="U1417" s="242" t="str">
        <f>IFERROR(VLOOKUP(B1417,HĐ16!$C$7:$L$2000,10,0)," ")</f>
        <v xml:space="preserve"> </v>
      </c>
      <c r="V1417" s="242" t="str">
        <f>IFERROR(VLOOKUP(B1417,HĐ17!$C$7:$L$2000,10,0)," ")</f>
        <v xml:space="preserve"> </v>
      </c>
      <c r="W1417" s="242" t="str">
        <f>IFERROR(VLOOKUP(B1417,HĐ18!$C$7:$L$2000,10,0)," ")</f>
        <v xml:space="preserve"> </v>
      </c>
      <c r="X1417" s="242" t="str">
        <f>IFERROR(VLOOKUP(B1417,HĐ19!$C$7:$L$2000,10,0)," ")</f>
        <v xml:space="preserve"> </v>
      </c>
      <c r="Y1417" s="242" t="str">
        <f>IFERROR(VLOOKUP(B1417,HĐ20!$C$7:$L$2000,10,0)," ")</f>
        <v xml:space="preserve"> </v>
      </c>
      <c r="Z1417" s="242" t="str">
        <f>IFERROR(VLOOKUP(B1417,HĐ21!$C$7:$L$1999,10,0)," ")</f>
        <v xml:space="preserve"> </v>
      </c>
      <c r="AA1417" s="242" t="str">
        <f>IFERROR(VLOOKUP(B1417,HĐ22!$C$7:$L$1999,10,0)," ")</f>
        <v xml:space="preserve"> </v>
      </c>
      <c r="AB1417" s="235">
        <f t="shared" si="21"/>
        <v>0</v>
      </c>
      <c r="AC1417" s="235"/>
    </row>
    <row r="1418" spans="1:29" s="240" customFormat="1" ht="12.75">
      <c r="A1418" s="235">
        <v>1387</v>
      </c>
      <c r="B1418" s="236">
        <v>2005190454</v>
      </c>
      <c r="C1418" s="237" t="s">
        <v>3071</v>
      </c>
      <c r="D1418" s="238" t="s">
        <v>66</v>
      </c>
      <c r="E1418" s="239" t="s">
        <v>581</v>
      </c>
      <c r="F1418" s="242" t="str">
        <f>IFERROR(VLOOKUP(B1418,HĐ1!$C$8:$L$2000,10,0)," ")</f>
        <v xml:space="preserve"> </v>
      </c>
      <c r="G1418" s="242" t="str">
        <f>IFERROR(VLOOKUP(B1418,HĐ2!$C$7:$L$2000,10,0)," ")</f>
        <v xml:space="preserve"> </v>
      </c>
      <c r="H1418" s="242" t="str">
        <f>IFERROR(VLOOKUP(B1418,HĐ3!$C$8:$L$2000,10,0)," ")</f>
        <v xml:space="preserve"> </v>
      </c>
      <c r="I1418" s="242" t="str">
        <f>IFERROR(VLOOKUP(B1418,HĐ4!$C$8:$L$2000,10,0)," ")</f>
        <v xml:space="preserve"> </v>
      </c>
      <c r="J1418" s="242">
        <f>IFERROR(VLOOKUP(B1418,HĐ5!$C$8:$L$2000,10,0)," ")</f>
        <v>4</v>
      </c>
      <c r="K1418" s="242" t="str">
        <f>IFERROR(VLOOKUP(B1418,HĐ6!$C$8:$L$2000,10,0)," ")</f>
        <v xml:space="preserve"> </v>
      </c>
      <c r="L1418" s="242" t="str">
        <f>IFERROR(VLOOKUP(B1418,HĐ7!$C$7:$L$2000,10,0)," ")</f>
        <v xml:space="preserve"> </v>
      </c>
      <c r="M1418" s="242" t="str">
        <f>IFERROR(VLOOKUP(B1418,HĐ8!$C$7:$L$2000,10,0)," ")</f>
        <v xml:space="preserve"> </v>
      </c>
      <c r="N1418" s="242" t="str">
        <f>IFERROR(VLOOKUP(B1418,HĐ9!$C$7:$L$2000,10,0)," ")</f>
        <v xml:space="preserve"> </v>
      </c>
      <c r="O1418" s="242" t="str">
        <f>IFERROR(VLOOKUP(B1418,HĐ10!$C$8:$L$2000,10,0)," ")</f>
        <v xml:space="preserve"> </v>
      </c>
      <c r="P1418" s="242" t="str">
        <f>IFERROR(VLOOKUP(B1418,HĐ11!$C$7:$L$2000,10,0)," ")</f>
        <v xml:space="preserve"> </v>
      </c>
      <c r="Q1418" s="242" t="str">
        <f>IFERROR(VLOOKUP(B1418,HĐ12!$C$7:$L$2000,10,0)," ")</f>
        <v xml:space="preserve"> </v>
      </c>
      <c r="R1418" s="242" t="str">
        <f>IFERROR(VLOOKUP(B1418,HĐ13!$C$7:$L$2000,10,0)," ")</f>
        <v xml:space="preserve"> </v>
      </c>
      <c r="S1418" s="242" t="str">
        <f>IFERROR(VLOOKUP(B1418,HĐ14!$C$7:$L$2000,10,0)," ")</f>
        <v xml:space="preserve"> </v>
      </c>
      <c r="T1418" s="242" t="str">
        <f>IFERROR(VLOOKUP(B1418,HĐ15!$C$7:$L$2000,10,0)," ")</f>
        <v xml:space="preserve"> </v>
      </c>
      <c r="U1418" s="242" t="str">
        <f>IFERROR(VLOOKUP(B1418,HĐ16!$C$7:$L$2000,10,0)," ")</f>
        <v xml:space="preserve"> </v>
      </c>
      <c r="V1418" s="242" t="str">
        <f>IFERROR(VLOOKUP(B1418,HĐ17!$C$7:$L$2000,10,0)," ")</f>
        <v xml:space="preserve"> </v>
      </c>
      <c r="W1418" s="242" t="str">
        <f>IFERROR(VLOOKUP(B1418,HĐ18!$C$7:$L$2000,10,0)," ")</f>
        <v xml:space="preserve"> </v>
      </c>
      <c r="X1418" s="242" t="str">
        <f>IFERROR(VLOOKUP(B1418,HĐ19!$C$7:$L$2000,10,0)," ")</f>
        <v xml:space="preserve"> </v>
      </c>
      <c r="Y1418" s="242" t="str">
        <f>IFERROR(VLOOKUP(B1418,HĐ20!$C$7:$L$2000,10,0)," ")</f>
        <v xml:space="preserve"> </v>
      </c>
      <c r="Z1418" s="242" t="str">
        <f>IFERROR(VLOOKUP(B1418,HĐ21!$C$7:$L$1999,10,0)," ")</f>
        <v xml:space="preserve"> </v>
      </c>
      <c r="AA1418" s="242" t="str">
        <f>IFERROR(VLOOKUP(B1418,HĐ22!$C$7:$L$1999,10,0)," ")</f>
        <v xml:space="preserve"> </v>
      </c>
      <c r="AB1418" s="235">
        <f t="shared" si="21"/>
        <v>4</v>
      </c>
      <c r="AC1418" s="235"/>
    </row>
    <row r="1419" spans="1:29" s="240" customFormat="1" ht="12.75">
      <c r="A1419" s="235">
        <v>1388</v>
      </c>
      <c r="B1419" s="236">
        <v>2005191192</v>
      </c>
      <c r="C1419" s="237" t="s">
        <v>582</v>
      </c>
      <c r="D1419" s="238" t="s">
        <v>66</v>
      </c>
      <c r="E1419" s="239" t="s">
        <v>581</v>
      </c>
      <c r="F1419" s="242" t="str">
        <f>IFERROR(VLOOKUP(B1419,HĐ1!$C$8:$L$2000,10,0)," ")</f>
        <v xml:space="preserve"> </v>
      </c>
      <c r="G1419" s="242" t="str">
        <f>IFERROR(VLOOKUP(B1419,HĐ2!$C$7:$L$2000,10,0)," ")</f>
        <v xml:space="preserve"> </v>
      </c>
      <c r="H1419" s="242" t="str">
        <f>IFERROR(VLOOKUP(B1419,HĐ3!$C$8:$L$2000,10,0)," ")</f>
        <v xml:space="preserve"> </v>
      </c>
      <c r="I1419" s="242">
        <f>IFERROR(VLOOKUP(B1419,HĐ4!$C$8:$L$2000,10,0)," ")</f>
        <v>4</v>
      </c>
      <c r="J1419" s="242">
        <f>IFERROR(VLOOKUP(B1419,HĐ5!$C$8:$L$2000,10,0)," ")</f>
        <v>4</v>
      </c>
      <c r="K1419" s="242" t="str">
        <f>IFERROR(VLOOKUP(B1419,HĐ6!$C$8:$L$2000,10,0)," ")</f>
        <v xml:space="preserve"> </v>
      </c>
      <c r="L1419" s="242" t="str">
        <f>IFERROR(VLOOKUP(B1419,HĐ7!$C$7:$L$2000,10,0)," ")</f>
        <v xml:space="preserve"> </v>
      </c>
      <c r="M1419" s="242" t="str">
        <f>IFERROR(VLOOKUP(B1419,HĐ8!$C$7:$L$2000,10,0)," ")</f>
        <v xml:space="preserve"> </v>
      </c>
      <c r="N1419" s="242" t="str">
        <f>IFERROR(VLOOKUP(B1419,HĐ9!$C$7:$L$2000,10,0)," ")</f>
        <v xml:space="preserve"> </v>
      </c>
      <c r="O1419" s="242" t="str">
        <f>IFERROR(VLOOKUP(B1419,HĐ10!$C$8:$L$2000,10,0)," ")</f>
        <v xml:space="preserve"> </v>
      </c>
      <c r="P1419" s="242" t="str">
        <f>IFERROR(VLOOKUP(B1419,HĐ11!$C$7:$L$2000,10,0)," ")</f>
        <v xml:space="preserve"> </v>
      </c>
      <c r="Q1419" s="242" t="str">
        <f>IFERROR(VLOOKUP(B1419,HĐ12!$C$7:$L$2000,10,0)," ")</f>
        <v xml:space="preserve"> </v>
      </c>
      <c r="R1419" s="242" t="str">
        <f>IFERROR(VLOOKUP(B1419,HĐ13!$C$7:$L$2000,10,0)," ")</f>
        <v xml:space="preserve"> </v>
      </c>
      <c r="S1419" s="242" t="str">
        <f>IFERROR(VLOOKUP(B1419,HĐ14!$C$7:$L$2000,10,0)," ")</f>
        <v xml:space="preserve"> </v>
      </c>
      <c r="T1419" s="242" t="str">
        <f>IFERROR(VLOOKUP(B1419,HĐ15!$C$7:$L$2000,10,0)," ")</f>
        <v xml:space="preserve"> </v>
      </c>
      <c r="U1419" s="242" t="str">
        <f>IFERROR(VLOOKUP(B1419,HĐ16!$C$7:$L$2000,10,0)," ")</f>
        <v xml:space="preserve"> </v>
      </c>
      <c r="V1419" s="242" t="str">
        <f>IFERROR(VLOOKUP(B1419,HĐ17!$C$7:$L$2000,10,0)," ")</f>
        <v xml:space="preserve"> </v>
      </c>
      <c r="W1419" s="242">
        <f>IFERROR(VLOOKUP(B1419,HĐ18!$C$7:$L$2000,10,0)," ")</f>
        <v>4</v>
      </c>
      <c r="X1419" s="242" t="str">
        <f>IFERROR(VLOOKUP(B1419,HĐ19!$C$7:$L$2000,10,0)," ")</f>
        <v xml:space="preserve"> </v>
      </c>
      <c r="Y1419" s="242" t="str">
        <f>IFERROR(VLOOKUP(B1419,HĐ20!$C$7:$L$2000,10,0)," ")</f>
        <v xml:space="preserve"> </v>
      </c>
      <c r="Z1419" s="242" t="str">
        <f>IFERROR(VLOOKUP(B1419,HĐ21!$C$7:$L$1999,10,0)," ")</f>
        <v xml:space="preserve"> </v>
      </c>
      <c r="AA1419" s="242" t="str">
        <f>IFERROR(VLOOKUP(B1419,HĐ22!$C$7:$L$1999,10,0)," ")</f>
        <v xml:space="preserve"> </v>
      </c>
      <c r="AB1419" s="235">
        <f t="shared" si="21"/>
        <v>12</v>
      </c>
      <c r="AC1419" s="235"/>
    </row>
    <row r="1420" spans="1:29" s="240" customFormat="1" ht="12.75">
      <c r="A1420" s="235">
        <v>1389</v>
      </c>
      <c r="B1420" s="236">
        <v>2005191197</v>
      </c>
      <c r="C1420" s="237" t="s">
        <v>3510</v>
      </c>
      <c r="D1420" s="238" t="s">
        <v>66</v>
      </c>
      <c r="E1420" s="239" t="s">
        <v>581</v>
      </c>
      <c r="F1420" s="242" t="str">
        <f>IFERROR(VLOOKUP(B1420,HĐ1!$C$8:$L$2000,10,0)," ")</f>
        <v xml:space="preserve"> </v>
      </c>
      <c r="G1420" s="242" t="str">
        <f>IFERROR(VLOOKUP(B1420,HĐ2!$C$7:$L$2000,10,0)," ")</f>
        <v xml:space="preserve"> </v>
      </c>
      <c r="H1420" s="242" t="str">
        <f>IFERROR(VLOOKUP(B1420,HĐ3!$C$8:$L$2000,10,0)," ")</f>
        <v xml:space="preserve"> </v>
      </c>
      <c r="I1420" s="242">
        <f>IFERROR(VLOOKUP(B1420,HĐ4!$C$8:$L$2000,10,0)," ")</f>
        <v>4</v>
      </c>
      <c r="J1420" s="242">
        <f>IFERROR(VLOOKUP(B1420,HĐ5!$C$8:$L$2000,10,0)," ")</f>
        <v>4</v>
      </c>
      <c r="K1420" s="242" t="str">
        <f>IFERROR(VLOOKUP(B1420,HĐ6!$C$8:$L$2000,10,0)," ")</f>
        <v xml:space="preserve"> </v>
      </c>
      <c r="L1420" s="242" t="str">
        <f>IFERROR(VLOOKUP(B1420,HĐ7!$C$7:$L$2000,10,0)," ")</f>
        <v xml:space="preserve"> </v>
      </c>
      <c r="M1420" s="242" t="str">
        <f>IFERROR(VLOOKUP(B1420,HĐ8!$C$7:$L$2000,10,0)," ")</f>
        <v xml:space="preserve"> </v>
      </c>
      <c r="N1420" s="242">
        <f>IFERROR(VLOOKUP(B1420,HĐ9!$C$7:$L$2000,10,0)," ")</f>
        <v>4</v>
      </c>
      <c r="O1420" s="242" t="str">
        <f>IFERROR(VLOOKUP(B1420,HĐ10!$C$8:$L$2000,10,0)," ")</f>
        <v xml:space="preserve"> </v>
      </c>
      <c r="P1420" s="242">
        <f>IFERROR(VLOOKUP(B1420,HĐ11!$C$7:$L$2000,10,0)," ")</f>
        <v>4</v>
      </c>
      <c r="Q1420" s="242" t="str">
        <f>IFERROR(VLOOKUP(B1420,HĐ12!$C$7:$L$2000,10,0)," ")</f>
        <v xml:space="preserve"> </v>
      </c>
      <c r="R1420" s="242" t="str">
        <f>IFERROR(VLOOKUP(B1420,HĐ13!$C$7:$L$2000,10,0)," ")</f>
        <v xml:space="preserve"> </v>
      </c>
      <c r="S1420" s="242" t="str">
        <f>IFERROR(VLOOKUP(B1420,HĐ14!$C$7:$L$2000,10,0)," ")</f>
        <v xml:space="preserve"> </v>
      </c>
      <c r="T1420" s="242" t="str">
        <f>IFERROR(VLOOKUP(B1420,HĐ15!$C$7:$L$2000,10,0)," ")</f>
        <v xml:space="preserve"> </v>
      </c>
      <c r="U1420" s="242" t="str">
        <f>IFERROR(VLOOKUP(B1420,HĐ16!$C$7:$L$2000,10,0)," ")</f>
        <v xml:space="preserve"> </v>
      </c>
      <c r="V1420" s="242" t="str">
        <f>IFERROR(VLOOKUP(B1420,HĐ17!$C$7:$L$2000,10,0)," ")</f>
        <v xml:space="preserve"> </v>
      </c>
      <c r="W1420" s="242">
        <f>IFERROR(VLOOKUP(B1420,HĐ18!$C$7:$L$2000,10,0)," ")</f>
        <v>4</v>
      </c>
      <c r="X1420" s="242" t="str">
        <f>IFERROR(VLOOKUP(B1420,HĐ19!$C$7:$L$2000,10,0)," ")</f>
        <v xml:space="preserve"> </v>
      </c>
      <c r="Y1420" s="242" t="str">
        <f>IFERROR(VLOOKUP(B1420,HĐ20!$C$7:$L$2000,10,0)," ")</f>
        <v xml:space="preserve"> </v>
      </c>
      <c r="Z1420" s="242" t="str">
        <f>IFERROR(VLOOKUP(B1420,HĐ21!$C$7:$L$1999,10,0)," ")</f>
        <v xml:space="preserve"> </v>
      </c>
      <c r="AA1420" s="242" t="str">
        <f>IFERROR(VLOOKUP(B1420,HĐ22!$C$7:$L$1999,10,0)," ")</f>
        <v xml:space="preserve"> </v>
      </c>
      <c r="AB1420" s="235">
        <f t="shared" si="21"/>
        <v>20</v>
      </c>
      <c r="AC1420" s="235"/>
    </row>
    <row r="1421" spans="1:29" s="240" customFormat="1" ht="12.75">
      <c r="A1421" s="235">
        <v>1390</v>
      </c>
      <c r="B1421" s="236">
        <v>2005191203</v>
      </c>
      <c r="C1421" s="237" t="s">
        <v>3049</v>
      </c>
      <c r="D1421" s="238" t="s">
        <v>66</v>
      </c>
      <c r="E1421" s="239" t="s">
        <v>581</v>
      </c>
      <c r="F1421" s="242" t="str">
        <f>IFERROR(VLOOKUP(B1421,HĐ1!$C$8:$L$2000,10,0)," ")</f>
        <v xml:space="preserve"> </v>
      </c>
      <c r="G1421" s="242" t="str">
        <f>IFERROR(VLOOKUP(B1421,HĐ2!$C$7:$L$2000,10,0)," ")</f>
        <v xml:space="preserve"> </v>
      </c>
      <c r="H1421" s="242" t="str">
        <f>IFERROR(VLOOKUP(B1421,HĐ3!$C$8:$L$2000,10,0)," ")</f>
        <v xml:space="preserve"> </v>
      </c>
      <c r="I1421" s="242" t="str">
        <f>IFERROR(VLOOKUP(B1421,HĐ4!$C$8:$L$2000,10,0)," ")</f>
        <v xml:space="preserve"> </v>
      </c>
      <c r="J1421" s="242" t="str">
        <f>IFERROR(VLOOKUP(B1421,HĐ5!$C$8:$L$2000,10,0)," ")</f>
        <v xml:space="preserve"> </v>
      </c>
      <c r="K1421" s="242" t="str">
        <f>IFERROR(VLOOKUP(B1421,HĐ6!$C$8:$L$2000,10,0)," ")</f>
        <v xml:space="preserve"> </v>
      </c>
      <c r="L1421" s="242" t="str">
        <f>IFERROR(VLOOKUP(B1421,HĐ7!$C$7:$L$2000,10,0)," ")</f>
        <v xml:space="preserve"> </v>
      </c>
      <c r="M1421" s="242" t="str">
        <f>IFERROR(VLOOKUP(B1421,HĐ8!$C$7:$L$2000,10,0)," ")</f>
        <v xml:space="preserve"> </v>
      </c>
      <c r="N1421" s="242" t="str">
        <f>IFERROR(VLOOKUP(B1421,HĐ9!$C$7:$L$2000,10,0)," ")</f>
        <v xml:space="preserve"> </v>
      </c>
      <c r="O1421" s="242" t="str">
        <f>IFERROR(VLOOKUP(B1421,HĐ10!$C$8:$L$2000,10,0)," ")</f>
        <v xml:space="preserve"> </v>
      </c>
      <c r="P1421" s="242">
        <f>IFERROR(VLOOKUP(B1421,HĐ11!$C$7:$L$2000,10,0)," ")</f>
        <v>4</v>
      </c>
      <c r="Q1421" s="242" t="str">
        <f>IFERROR(VLOOKUP(B1421,HĐ12!$C$7:$L$2000,10,0)," ")</f>
        <v xml:space="preserve"> </v>
      </c>
      <c r="R1421" s="242" t="str">
        <f>IFERROR(VLOOKUP(B1421,HĐ13!$C$7:$L$2000,10,0)," ")</f>
        <v xml:space="preserve"> </v>
      </c>
      <c r="S1421" s="242" t="str">
        <f>IFERROR(VLOOKUP(B1421,HĐ14!$C$7:$L$2000,10,0)," ")</f>
        <v xml:space="preserve"> </v>
      </c>
      <c r="T1421" s="242" t="str">
        <f>IFERROR(VLOOKUP(B1421,HĐ15!$C$7:$L$2000,10,0)," ")</f>
        <v xml:space="preserve"> </v>
      </c>
      <c r="U1421" s="242" t="str">
        <f>IFERROR(VLOOKUP(B1421,HĐ16!$C$7:$L$2000,10,0)," ")</f>
        <v xml:space="preserve"> </v>
      </c>
      <c r="V1421" s="242" t="str">
        <f>IFERROR(VLOOKUP(B1421,HĐ17!$C$7:$L$2000,10,0)," ")</f>
        <v xml:space="preserve"> </v>
      </c>
      <c r="W1421" s="242" t="str">
        <f>IFERROR(VLOOKUP(B1421,HĐ18!$C$7:$L$2000,10,0)," ")</f>
        <v xml:space="preserve"> </v>
      </c>
      <c r="X1421" s="242" t="str">
        <f>IFERROR(VLOOKUP(B1421,HĐ19!$C$7:$L$2000,10,0)," ")</f>
        <v xml:space="preserve"> </v>
      </c>
      <c r="Y1421" s="242" t="str">
        <f>IFERROR(VLOOKUP(B1421,HĐ20!$C$7:$L$2000,10,0)," ")</f>
        <v xml:space="preserve"> </v>
      </c>
      <c r="Z1421" s="242" t="str">
        <f>IFERROR(VLOOKUP(B1421,HĐ21!$C$7:$L$1999,10,0)," ")</f>
        <v xml:space="preserve"> </v>
      </c>
      <c r="AA1421" s="242" t="str">
        <f>IFERROR(VLOOKUP(B1421,HĐ22!$C$7:$L$1999,10,0)," ")</f>
        <v xml:space="preserve"> </v>
      </c>
      <c r="AB1421" s="235">
        <f t="shared" si="21"/>
        <v>4</v>
      </c>
      <c r="AC1421" s="235"/>
    </row>
    <row r="1422" spans="1:29" s="240" customFormat="1" ht="12.75">
      <c r="A1422" s="235">
        <v>1391</v>
      </c>
      <c r="B1422" s="236">
        <v>2005191211</v>
      </c>
      <c r="C1422" s="237" t="s">
        <v>136</v>
      </c>
      <c r="D1422" s="238" t="s">
        <v>88</v>
      </c>
      <c r="E1422" s="239" t="s">
        <v>581</v>
      </c>
      <c r="F1422" s="242" t="str">
        <f>IFERROR(VLOOKUP(B1422,HĐ1!$C$8:$L$2000,10,0)," ")</f>
        <v xml:space="preserve"> </v>
      </c>
      <c r="G1422" s="242" t="str">
        <f>IFERROR(VLOOKUP(B1422,HĐ2!$C$7:$L$2000,10,0)," ")</f>
        <v xml:space="preserve"> </v>
      </c>
      <c r="H1422" s="242" t="str">
        <f>IFERROR(VLOOKUP(B1422,HĐ3!$C$8:$L$2000,10,0)," ")</f>
        <v xml:space="preserve"> </v>
      </c>
      <c r="I1422" s="242" t="str">
        <f>IFERROR(VLOOKUP(B1422,HĐ4!$C$8:$L$2000,10,0)," ")</f>
        <v xml:space="preserve"> </v>
      </c>
      <c r="J1422" s="242">
        <f>IFERROR(VLOOKUP(B1422,HĐ5!$C$8:$L$2000,10,0)," ")</f>
        <v>4</v>
      </c>
      <c r="K1422" s="242" t="str">
        <f>IFERROR(VLOOKUP(B1422,HĐ6!$C$8:$L$2000,10,0)," ")</f>
        <v xml:space="preserve"> </v>
      </c>
      <c r="L1422" s="242">
        <f>IFERROR(VLOOKUP(B1422,HĐ7!$C$7:$L$2000,10,0)," ")</f>
        <v>4</v>
      </c>
      <c r="M1422" s="242" t="str">
        <f>IFERROR(VLOOKUP(B1422,HĐ8!$C$7:$L$2000,10,0)," ")</f>
        <v xml:space="preserve"> </v>
      </c>
      <c r="N1422" s="242" t="str">
        <f>IFERROR(VLOOKUP(B1422,HĐ9!$C$7:$L$2000,10,0)," ")</f>
        <v xml:space="preserve"> </v>
      </c>
      <c r="O1422" s="242" t="str">
        <f>IFERROR(VLOOKUP(B1422,HĐ10!$C$8:$L$2000,10,0)," ")</f>
        <v xml:space="preserve"> </v>
      </c>
      <c r="P1422" s="242" t="str">
        <f>IFERROR(VLOOKUP(B1422,HĐ11!$C$7:$L$2000,10,0)," ")</f>
        <v xml:space="preserve"> </v>
      </c>
      <c r="Q1422" s="242" t="str">
        <f>IFERROR(VLOOKUP(B1422,HĐ12!$C$7:$L$2000,10,0)," ")</f>
        <v xml:space="preserve"> </v>
      </c>
      <c r="R1422" s="242" t="str">
        <f>IFERROR(VLOOKUP(B1422,HĐ13!$C$7:$L$2000,10,0)," ")</f>
        <v xml:space="preserve"> </v>
      </c>
      <c r="S1422" s="242" t="str">
        <f>IFERROR(VLOOKUP(B1422,HĐ14!$C$7:$L$2000,10,0)," ")</f>
        <v xml:space="preserve"> </v>
      </c>
      <c r="T1422" s="242">
        <f>IFERROR(VLOOKUP(B1422,HĐ15!$C$7:$L$2000,10,0)," ")</f>
        <v>4</v>
      </c>
      <c r="U1422" s="242" t="str">
        <f>IFERROR(VLOOKUP(B1422,HĐ16!$C$7:$L$2000,10,0)," ")</f>
        <v xml:space="preserve"> </v>
      </c>
      <c r="V1422" s="242" t="str">
        <f>IFERROR(VLOOKUP(B1422,HĐ17!$C$7:$L$2000,10,0)," ")</f>
        <v xml:space="preserve"> </v>
      </c>
      <c r="W1422" s="242" t="str">
        <f>IFERROR(VLOOKUP(B1422,HĐ18!$C$7:$L$2000,10,0)," ")</f>
        <v xml:space="preserve"> </v>
      </c>
      <c r="X1422" s="242" t="str">
        <f>IFERROR(VLOOKUP(B1422,HĐ19!$C$7:$L$2000,10,0)," ")</f>
        <v xml:space="preserve"> </v>
      </c>
      <c r="Y1422" s="242" t="str">
        <f>IFERROR(VLOOKUP(B1422,HĐ20!$C$7:$L$2000,10,0)," ")</f>
        <v xml:space="preserve"> </v>
      </c>
      <c r="Z1422" s="242" t="str">
        <f>IFERROR(VLOOKUP(B1422,HĐ21!$C$7:$L$1999,10,0)," ")</f>
        <v xml:space="preserve"> </v>
      </c>
      <c r="AA1422" s="242" t="str">
        <f>IFERROR(VLOOKUP(B1422,HĐ22!$C$7:$L$1999,10,0)," ")</f>
        <v xml:space="preserve"> </v>
      </c>
      <c r="AB1422" s="235">
        <f t="shared" si="21"/>
        <v>12</v>
      </c>
      <c r="AC1422" s="235"/>
    </row>
    <row r="1423" spans="1:29" s="240" customFormat="1" ht="12.75">
      <c r="A1423" s="235">
        <v>1392</v>
      </c>
      <c r="B1423" s="236">
        <v>2005191220</v>
      </c>
      <c r="C1423" s="237" t="s">
        <v>3511</v>
      </c>
      <c r="D1423" s="238" t="s">
        <v>36</v>
      </c>
      <c r="E1423" s="239" t="s">
        <v>581</v>
      </c>
      <c r="F1423" s="242" t="str">
        <f>IFERROR(VLOOKUP(B1423,HĐ1!$C$8:$L$2000,10,0)," ")</f>
        <v xml:space="preserve"> </v>
      </c>
      <c r="G1423" s="242" t="str">
        <f>IFERROR(VLOOKUP(B1423,HĐ2!$C$7:$L$2000,10,0)," ")</f>
        <v xml:space="preserve"> </v>
      </c>
      <c r="H1423" s="242" t="str">
        <f>IFERROR(VLOOKUP(B1423,HĐ3!$C$8:$L$2000,10,0)," ")</f>
        <v xml:space="preserve"> </v>
      </c>
      <c r="I1423" s="242" t="str">
        <f>IFERROR(VLOOKUP(B1423,HĐ4!$C$8:$L$2000,10,0)," ")</f>
        <v xml:space="preserve"> </v>
      </c>
      <c r="J1423" s="242">
        <f>IFERROR(VLOOKUP(B1423,HĐ5!$C$8:$L$2000,10,0)," ")</f>
        <v>4</v>
      </c>
      <c r="K1423" s="242" t="str">
        <f>IFERROR(VLOOKUP(B1423,HĐ6!$C$8:$L$2000,10,0)," ")</f>
        <v xml:space="preserve"> </v>
      </c>
      <c r="L1423" s="242" t="str">
        <f>IFERROR(VLOOKUP(B1423,HĐ7!$C$7:$L$2000,10,0)," ")</f>
        <v xml:space="preserve"> </v>
      </c>
      <c r="M1423" s="242" t="str">
        <f>IFERROR(VLOOKUP(B1423,HĐ8!$C$7:$L$2000,10,0)," ")</f>
        <v xml:space="preserve"> </v>
      </c>
      <c r="N1423" s="242" t="str">
        <f>IFERROR(VLOOKUP(B1423,HĐ9!$C$7:$L$2000,10,0)," ")</f>
        <v xml:space="preserve"> </v>
      </c>
      <c r="O1423" s="242" t="str">
        <f>IFERROR(VLOOKUP(B1423,HĐ10!$C$8:$L$2000,10,0)," ")</f>
        <v xml:space="preserve"> </v>
      </c>
      <c r="P1423" s="242" t="str">
        <f>IFERROR(VLOOKUP(B1423,HĐ11!$C$7:$L$2000,10,0)," ")</f>
        <v xml:space="preserve"> </v>
      </c>
      <c r="Q1423" s="242" t="str">
        <f>IFERROR(VLOOKUP(B1423,HĐ12!$C$7:$L$2000,10,0)," ")</f>
        <v xml:space="preserve"> </v>
      </c>
      <c r="R1423" s="242" t="str">
        <f>IFERROR(VLOOKUP(B1423,HĐ13!$C$7:$L$2000,10,0)," ")</f>
        <v xml:space="preserve"> </v>
      </c>
      <c r="S1423" s="242" t="str">
        <f>IFERROR(VLOOKUP(B1423,HĐ14!$C$7:$L$2000,10,0)," ")</f>
        <v xml:space="preserve"> </v>
      </c>
      <c r="T1423" s="242" t="str">
        <f>IFERROR(VLOOKUP(B1423,HĐ15!$C$7:$L$2000,10,0)," ")</f>
        <v xml:space="preserve"> </v>
      </c>
      <c r="U1423" s="242" t="str">
        <f>IFERROR(VLOOKUP(B1423,HĐ16!$C$7:$L$2000,10,0)," ")</f>
        <v xml:space="preserve"> </v>
      </c>
      <c r="V1423" s="242" t="str">
        <f>IFERROR(VLOOKUP(B1423,HĐ17!$C$7:$L$2000,10,0)," ")</f>
        <v xml:space="preserve"> </v>
      </c>
      <c r="W1423" s="242" t="str">
        <f>IFERROR(VLOOKUP(B1423,HĐ18!$C$7:$L$2000,10,0)," ")</f>
        <v xml:space="preserve"> </v>
      </c>
      <c r="X1423" s="242" t="str">
        <f>IFERROR(VLOOKUP(B1423,HĐ19!$C$7:$L$2000,10,0)," ")</f>
        <v xml:space="preserve"> </v>
      </c>
      <c r="Y1423" s="242" t="str">
        <f>IFERROR(VLOOKUP(B1423,HĐ20!$C$7:$L$2000,10,0)," ")</f>
        <v xml:space="preserve"> </v>
      </c>
      <c r="Z1423" s="242" t="str">
        <f>IFERROR(VLOOKUP(B1423,HĐ21!$C$7:$L$1999,10,0)," ")</f>
        <v xml:space="preserve"> </v>
      </c>
      <c r="AA1423" s="242" t="str">
        <f>IFERROR(VLOOKUP(B1423,HĐ22!$C$7:$L$1999,10,0)," ")</f>
        <v xml:space="preserve"> </v>
      </c>
      <c r="AB1423" s="235">
        <f t="shared" si="21"/>
        <v>4</v>
      </c>
      <c r="AC1423" s="235"/>
    </row>
    <row r="1424" spans="1:29" s="240" customFormat="1" ht="12.75">
      <c r="A1424" s="235">
        <v>1393</v>
      </c>
      <c r="B1424" s="236">
        <v>2005190519</v>
      </c>
      <c r="C1424" s="237" t="s">
        <v>3512</v>
      </c>
      <c r="D1424" s="238" t="s">
        <v>153</v>
      </c>
      <c r="E1424" s="239" t="s">
        <v>581</v>
      </c>
      <c r="F1424" s="242" t="str">
        <f>IFERROR(VLOOKUP(B1424,HĐ1!$C$8:$L$2000,10,0)," ")</f>
        <v xml:space="preserve"> </v>
      </c>
      <c r="G1424" s="242" t="str">
        <f>IFERROR(VLOOKUP(B1424,HĐ2!$C$7:$L$2000,10,0)," ")</f>
        <v xml:space="preserve"> </v>
      </c>
      <c r="H1424" s="242" t="str">
        <f>IFERROR(VLOOKUP(B1424,HĐ3!$C$8:$L$2000,10,0)," ")</f>
        <v xml:space="preserve"> </v>
      </c>
      <c r="I1424" s="242" t="str">
        <f>IFERROR(VLOOKUP(B1424,HĐ4!$C$8:$L$2000,10,0)," ")</f>
        <v xml:space="preserve"> </v>
      </c>
      <c r="J1424" s="242">
        <f>IFERROR(VLOOKUP(B1424,HĐ5!$C$8:$L$2000,10,0)," ")</f>
        <v>4</v>
      </c>
      <c r="K1424" s="242" t="str">
        <f>IFERROR(VLOOKUP(B1424,HĐ6!$C$8:$L$2000,10,0)," ")</f>
        <v xml:space="preserve"> </v>
      </c>
      <c r="L1424" s="242" t="str">
        <f>IFERROR(VLOOKUP(B1424,HĐ7!$C$7:$L$2000,10,0)," ")</f>
        <v xml:space="preserve"> </v>
      </c>
      <c r="M1424" s="242" t="str">
        <f>IFERROR(VLOOKUP(B1424,HĐ8!$C$7:$L$2000,10,0)," ")</f>
        <v xml:space="preserve"> </v>
      </c>
      <c r="N1424" s="242" t="str">
        <f>IFERROR(VLOOKUP(B1424,HĐ9!$C$7:$L$2000,10,0)," ")</f>
        <v xml:space="preserve"> </v>
      </c>
      <c r="O1424" s="242" t="str">
        <f>IFERROR(VLOOKUP(B1424,HĐ10!$C$8:$L$2000,10,0)," ")</f>
        <v xml:space="preserve"> </v>
      </c>
      <c r="P1424" s="242" t="str">
        <f>IFERROR(VLOOKUP(B1424,HĐ11!$C$7:$L$2000,10,0)," ")</f>
        <v xml:space="preserve"> </v>
      </c>
      <c r="Q1424" s="242" t="str">
        <f>IFERROR(VLOOKUP(B1424,HĐ12!$C$7:$L$2000,10,0)," ")</f>
        <v xml:space="preserve"> </v>
      </c>
      <c r="R1424" s="242" t="str">
        <f>IFERROR(VLOOKUP(B1424,HĐ13!$C$7:$L$2000,10,0)," ")</f>
        <v xml:space="preserve"> </v>
      </c>
      <c r="S1424" s="242" t="str">
        <f>IFERROR(VLOOKUP(B1424,HĐ14!$C$7:$L$2000,10,0)," ")</f>
        <v xml:space="preserve"> </v>
      </c>
      <c r="T1424" s="242" t="str">
        <f>IFERROR(VLOOKUP(B1424,HĐ15!$C$7:$L$2000,10,0)," ")</f>
        <v xml:space="preserve"> </v>
      </c>
      <c r="U1424" s="242" t="str">
        <f>IFERROR(VLOOKUP(B1424,HĐ16!$C$7:$L$2000,10,0)," ")</f>
        <v xml:space="preserve"> </v>
      </c>
      <c r="V1424" s="242" t="str">
        <f>IFERROR(VLOOKUP(B1424,HĐ17!$C$7:$L$2000,10,0)," ")</f>
        <v xml:space="preserve"> </v>
      </c>
      <c r="W1424" s="242" t="str">
        <f>IFERROR(VLOOKUP(B1424,HĐ18!$C$7:$L$2000,10,0)," ")</f>
        <v xml:space="preserve"> </v>
      </c>
      <c r="X1424" s="242" t="str">
        <f>IFERROR(VLOOKUP(B1424,HĐ19!$C$7:$L$2000,10,0)," ")</f>
        <v xml:space="preserve"> </v>
      </c>
      <c r="Y1424" s="242" t="str">
        <f>IFERROR(VLOOKUP(B1424,HĐ20!$C$7:$L$2000,10,0)," ")</f>
        <v xml:space="preserve"> </v>
      </c>
      <c r="Z1424" s="242" t="str">
        <f>IFERROR(VLOOKUP(B1424,HĐ21!$C$7:$L$1999,10,0)," ")</f>
        <v xml:space="preserve"> </v>
      </c>
      <c r="AA1424" s="242" t="str">
        <f>IFERROR(VLOOKUP(B1424,HĐ22!$C$7:$L$1999,10,0)," ")</f>
        <v xml:space="preserve"> </v>
      </c>
      <c r="AB1424" s="235">
        <f t="shared" si="21"/>
        <v>4</v>
      </c>
      <c r="AC1424" s="235"/>
    </row>
    <row r="1425" spans="1:29" s="240" customFormat="1" ht="12.75">
      <c r="A1425" s="235">
        <v>1394</v>
      </c>
      <c r="B1425" s="236">
        <v>2005190563</v>
      </c>
      <c r="C1425" s="237" t="s">
        <v>62</v>
      </c>
      <c r="D1425" s="238" t="s">
        <v>127</v>
      </c>
      <c r="E1425" s="239" t="s">
        <v>581</v>
      </c>
      <c r="F1425" s="242" t="str">
        <f>IFERROR(VLOOKUP(B1425,HĐ1!$C$8:$L$2000,10,0)," ")</f>
        <v xml:space="preserve"> </v>
      </c>
      <c r="G1425" s="242" t="str">
        <f>IFERROR(VLOOKUP(B1425,HĐ2!$C$7:$L$2000,10,0)," ")</f>
        <v xml:space="preserve"> </v>
      </c>
      <c r="H1425" s="242" t="str">
        <f>IFERROR(VLOOKUP(B1425,HĐ3!$C$8:$L$2000,10,0)," ")</f>
        <v xml:space="preserve"> </v>
      </c>
      <c r="I1425" s="242" t="str">
        <f>IFERROR(VLOOKUP(B1425,HĐ4!$C$8:$L$2000,10,0)," ")</f>
        <v xml:space="preserve"> </v>
      </c>
      <c r="J1425" s="242">
        <f>IFERROR(VLOOKUP(B1425,HĐ5!$C$8:$L$2000,10,0)," ")</f>
        <v>4</v>
      </c>
      <c r="K1425" s="242" t="str">
        <f>IFERROR(VLOOKUP(B1425,HĐ6!$C$8:$L$2000,10,0)," ")</f>
        <v xml:space="preserve"> </v>
      </c>
      <c r="L1425" s="242" t="str">
        <f>IFERROR(VLOOKUP(B1425,HĐ7!$C$7:$L$2000,10,0)," ")</f>
        <v xml:space="preserve"> </v>
      </c>
      <c r="M1425" s="242" t="str">
        <f>IFERROR(VLOOKUP(B1425,HĐ8!$C$7:$L$2000,10,0)," ")</f>
        <v xml:space="preserve"> </v>
      </c>
      <c r="N1425" s="242" t="str">
        <f>IFERROR(VLOOKUP(B1425,HĐ9!$C$7:$L$2000,10,0)," ")</f>
        <v xml:space="preserve"> </v>
      </c>
      <c r="O1425" s="242" t="str">
        <f>IFERROR(VLOOKUP(B1425,HĐ10!$C$8:$L$2000,10,0)," ")</f>
        <v xml:space="preserve"> </v>
      </c>
      <c r="P1425" s="242" t="str">
        <f>IFERROR(VLOOKUP(B1425,HĐ11!$C$7:$L$2000,10,0)," ")</f>
        <v xml:space="preserve"> </v>
      </c>
      <c r="Q1425" s="242" t="str">
        <f>IFERROR(VLOOKUP(B1425,HĐ12!$C$7:$L$2000,10,0)," ")</f>
        <v xml:space="preserve"> </v>
      </c>
      <c r="R1425" s="242" t="str">
        <f>IFERROR(VLOOKUP(B1425,HĐ13!$C$7:$L$2000,10,0)," ")</f>
        <v xml:space="preserve"> </v>
      </c>
      <c r="S1425" s="242" t="str">
        <f>IFERROR(VLOOKUP(B1425,HĐ14!$C$7:$L$2000,10,0)," ")</f>
        <v xml:space="preserve"> </v>
      </c>
      <c r="T1425" s="242" t="str">
        <f>IFERROR(VLOOKUP(B1425,HĐ15!$C$7:$L$2000,10,0)," ")</f>
        <v xml:space="preserve"> </v>
      </c>
      <c r="U1425" s="242" t="str">
        <f>IFERROR(VLOOKUP(B1425,HĐ16!$C$7:$L$2000,10,0)," ")</f>
        <v xml:space="preserve"> </v>
      </c>
      <c r="V1425" s="242" t="str">
        <f>IFERROR(VLOOKUP(B1425,HĐ17!$C$7:$L$2000,10,0)," ")</f>
        <v xml:space="preserve"> </v>
      </c>
      <c r="W1425" s="242" t="str">
        <f>IFERROR(VLOOKUP(B1425,HĐ18!$C$7:$L$2000,10,0)," ")</f>
        <v xml:space="preserve"> </v>
      </c>
      <c r="X1425" s="242" t="str">
        <f>IFERROR(VLOOKUP(B1425,HĐ19!$C$7:$L$2000,10,0)," ")</f>
        <v xml:space="preserve"> </v>
      </c>
      <c r="Y1425" s="242" t="str">
        <f>IFERROR(VLOOKUP(B1425,HĐ20!$C$7:$L$2000,10,0)," ")</f>
        <v xml:space="preserve"> </v>
      </c>
      <c r="Z1425" s="242" t="str">
        <f>IFERROR(VLOOKUP(B1425,HĐ21!$C$7:$L$1999,10,0)," ")</f>
        <v xml:space="preserve"> </v>
      </c>
      <c r="AA1425" s="242" t="str">
        <f>IFERROR(VLOOKUP(B1425,HĐ22!$C$7:$L$1999,10,0)," ")</f>
        <v xml:space="preserve"> </v>
      </c>
      <c r="AB1425" s="235">
        <f t="shared" si="21"/>
        <v>4</v>
      </c>
      <c r="AC1425" s="235"/>
    </row>
    <row r="1426" spans="1:29" s="240" customFormat="1" ht="12.75">
      <c r="A1426" s="235">
        <v>1395</v>
      </c>
      <c r="B1426" s="236">
        <v>2005191245</v>
      </c>
      <c r="C1426" s="237" t="s">
        <v>2275</v>
      </c>
      <c r="D1426" s="238" t="s">
        <v>127</v>
      </c>
      <c r="E1426" s="239" t="s">
        <v>581</v>
      </c>
      <c r="F1426" s="242" t="str">
        <f>IFERROR(VLOOKUP(B1426,HĐ1!$C$8:$L$2000,10,0)," ")</f>
        <v xml:space="preserve"> </v>
      </c>
      <c r="G1426" s="242" t="str">
        <f>IFERROR(VLOOKUP(B1426,HĐ2!$C$7:$L$2000,10,0)," ")</f>
        <v xml:space="preserve"> </v>
      </c>
      <c r="H1426" s="242" t="str">
        <f>IFERROR(VLOOKUP(B1426,HĐ3!$C$8:$L$2000,10,0)," ")</f>
        <v xml:space="preserve"> </v>
      </c>
      <c r="I1426" s="242" t="str">
        <f>IFERROR(VLOOKUP(B1426,HĐ4!$C$8:$L$2000,10,0)," ")</f>
        <v xml:space="preserve"> </v>
      </c>
      <c r="J1426" s="242">
        <f>IFERROR(VLOOKUP(B1426,HĐ5!$C$8:$L$2000,10,0)," ")</f>
        <v>4</v>
      </c>
      <c r="K1426" s="242" t="str">
        <f>IFERROR(VLOOKUP(B1426,HĐ6!$C$8:$L$2000,10,0)," ")</f>
        <v xml:space="preserve"> </v>
      </c>
      <c r="L1426" s="242" t="str">
        <f>IFERROR(VLOOKUP(B1426,HĐ7!$C$7:$L$2000,10,0)," ")</f>
        <v xml:space="preserve"> </v>
      </c>
      <c r="M1426" s="242" t="str">
        <f>IFERROR(VLOOKUP(B1426,HĐ8!$C$7:$L$2000,10,0)," ")</f>
        <v xml:space="preserve"> </v>
      </c>
      <c r="N1426" s="242" t="str">
        <f>IFERROR(VLOOKUP(B1426,HĐ9!$C$7:$L$2000,10,0)," ")</f>
        <v xml:space="preserve"> </v>
      </c>
      <c r="O1426" s="242" t="str">
        <f>IFERROR(VLOOKUP(B1426,HĐ10!$C$8:$L$2000,10,0)," ")</f>
        <v xml:space="preserve"> </v>
      </c>
      <c r="P1426" s="242">
        <f>IFERROR(VLOOKUP(B1426,HĐ11!$C$7:$L$2000,10,0)," ")</f>
        <v>4</v>
      </c>
      <c r="Q1426" s="242" t="str">
        <f>IFERROR(VLOOKUP(B1426,HĐ12!$C$7:$L$2000,10,0)," ")</f>
        <v xml:space="preserve"> </v>
      </c>
      <c r="R1426" s="242" t="str">
        <f>IFERROR(VLOOKUP(B1426,HĐ13!$C$7:$L$2000,10,0)," ")</f>
        <v xml:space="preserve"> </v>
      </c>
      <c r="S1426" s="242" t="str">
        <f>IFERROR(VLOOKUP(B1426,HĐ14!$C$7:$L$2000,10,0)," ")</f>
        <v xml:space="preserve"> </v>
      </c>
      <c r="T1426" s="242" t="str">
        <f>IFERROR(VLOOKUP(B1426,HĐ15!$C$7:$L$2000,10,0)," ")</f>
        <v xml:space="preserve"> </v>
      </c>
      <c r="U1426" s="242" t="str">
        <f>IFERROR(VLOOKUP(B1426,HĐ16!$C$7:$L$2000,10,0)," ")</f>
        <v xml:space="preserve"> </v>
      </c>
      <c r="V1426" s="242" t="str">
        <f>IFERROR(VLOOKUP(B1426,HĐ17!$C$7:$L$2000,10,0)," ")</f>
        <v xml:space="preserve"> </v>
      </c>
      <c r="W1426" s="242">
        <f>IFERROR(VLOOKUP(B1426,HĐ18!$C$7:$L$2000,10,0)," ")</f>
        <v>4</v>
      </c>
      <c r="X1426" s="242" t="str">
        <f>IFERROR(VLOOKUP(B1426,HĐ19!$C$7:$L$2000,10,0)," ")</f>
        <v xml:space="preserve"> </v>
      </c>
      <c r="Y1426" s="242" t="str">
        <f>IFERROR(VLOOKUP(B1426,HĐ20!$C$7:$L$2000,10,0)," ")</f>
        <v xml:space="preserve"> </v>
      </c>
      <c r="Z1426" s="242" t="str">
        <f>IFERROR(VLOOKUP(B1426,HĐ21!$C$7:$L$1999,10,0)," ")</f>
        <v xml:space="preserve"> </v>
      </c>
      <c r="AA1426" s="242" t="str">
        <f>IFERROR(VLOOKUP(B1426,HĐ22!$C$7:$L$1999,10,0)," ")</f>
        <v xml:space="preserve"> </v>
      </c>
      <c r="AB1426" s="235">
        <f t="shared" si="21"/>
        <v>12</v>
      </c>
      <c r="AC1426" s="235"/>
    </row>
    <row r="1427" spans="1:29" s="240" customFormat="1" ht="12.75" hidden="1">
      <c r="A1427" s="235">
        <v>1396</v>
      </c>
      <c r="B1427" s="236">
        <v>2005190677</v>
      </c>
      <c r="C1427" s="237" t="s">
        <v>2983</v>
      </c>
      <c r="D1427" s="238" t="s">
        <v>264</v>
      </c>
      <c r="E1427" s="239" t="s">
        <v>581</v>
      </c>
      <c r="F1427" s="242" t="str">
        <f>IFERROR(VLOOKUP(B1427,HĐ1!$C$8:$L$2000,10,0)," ")</f>
        <v xml:space="preserve"> </v>
      </c>
      <c r="G1427" s="242" t="str">
        <f>IFERROR(VLOOKUP(B1427,HĐ2!$C$7:$L$2000,10,0)," ")</f>
        <v xml:space="preserve"> </v>
      </c>
      <c r="H1427" s="242" t="str">
        <f>IFERROR(VLOOKUP(B1427,HĐ3!$C$8:$L$2000,10,0)," ")</f>
        <v xml:space="preserve"> </v>
      </c>
      <c r="I1427" s="242" t="str">
        <f>IFERROR(VLOOKUP(B1427,HĐ4!$C$8:$L$2000,10,0)," ")</f>
        <v xml:space="preserve"> </v>
      </c>
      <c r="J1427" s="242" t="str">
        <f>IFERROR(VLOOKUP(B1427,HĐ5!$C$8:$L$2000,10,0)," ")</f>
        <v xml:space="preserve"> </v>
      </c>
      <c r="K1427" s="242" t="str">
        <f>IFERROR(VLOOKUP(B1427,HĐ6!$C$8:$L$2000,10,0)," ")</f>
        <v xml:space="preserve"> </v>
      </c>
      <c r="L1427" s="242" t="str">
        <f>IFERROR(VLOOKUP(B1427,HĐ7!$C$7:$L$2000,10,0)," ")</f>
        <v xml:space="preserve"> </v>
      </c>
      <c r="M1427" s="242" t="str">
        <f>IFERROR(VLOOKUP(B1427,HĐ8!$C$7:$L$2000,10,0)," ")</f>
        <v xml:space="preserve"> </v>
      </c>
      <c r="N1427" s="242" t="str">
        <f>IFERROR(VLOOKUP(B1427,HĐ9!$C$7:$L$2000,10,0)," ")</f>
        <v xml:space="preserve"> </v>
      </c>
      <c r="O1427" s="242" t="str">
        <f>IFERROR(VLOOKUP(B1427,HĐ10!$C$8:$L$2000,10,0)," ")</f>
        <v xml:space="preserve"> </v>
      </c>
      <c r="P1427" s="242" t="str">
        <f>IFERROR(VLOOKUP(B1427,HĐ11!$C$7:$L$2000,10,0)," ")</f>
        <v xml:space="preserve"> </v>
      </c>
      <c r="Q1427" s="242" t="str">
        <f>IFERROR(VLOOKUP(B1427,HĐ12!$C$7:$L$2000,10,0)," ")</f>
        <v xml:space="preserve"> </v>
      </c>
      <c r="R1427" s="242" t="str">
        <f>IFERROR(VLOOKUP(B1427,HĐ13!$C$7:$L$2000,10,0)," ")</f>
        <v xml:space="preserve"> </v>
      </c>
      <c r="S1427" s="242" t="str">
        <f>IFERROR(VLOOKUP(B1427,HĐ14!$C$7:$L$2000,10,0)," ")</f>
        <v xml:space="preserve"> </v>
      </c>
      <c r="T1427" s="242" t="str">
        <f>IFERROR(VLOOKUP(B1427,HĐ15!$C$7:$L$2000,10,0)," ")</f>
        <v xml:space="preserve"> </v>
      </c>
      <c r="U1427" s="242" t="str">
        <f>IFERROR(VLOOKUP(B1427,HĐ16!$C$7:$L$2000,10,0)," ")</f>
        <v xml:space="preserve"> </v>
      </c>
      <c r="V1427" s="242" t="str">
        <f>IFERROR(VLOOKUP(B1427,HĐ17!$C$7:$L$2000,10,0)," ")</f>
        <v xml:space="preserve"> </v>
      </c>
      <c r="W1427" s="242" t="str">
        <f>IFERROR(VLOOKUP(B1427,HĐ18!$C$7:$L$2000,10,0)," ")</f>
        <v xml:space="preserve"> </v>
      </c>
      <c r="X1427" s="242" t="str">
        <f>IFERROR(VLOOKUP(B1427,HĐ19!$C$7:$L$2000,10,0)," ")</f>
        <v xml:space="preserve"> </v>
      </c>
      <c r="Y1427" s="242" t="str">
        <f>IFERROR(VLOOKUP(B1427,HĐ20!$C$7:$L$2000,10,0)," ")</f>
        <v xml:space="preserve"> </v>
      </c>
      <c r="Z1427" s="242" t="str">
        <f>IFERROR(VLOOKUP(B1427,HĐ21!$C$7:$L$1999,10,0)," ")</f>
        <v xml:space="preserve"> </v>
      </c>
      <c r="AA1427" s="242" t="str">
        <f>IFERROR(VLOOKUP(B1427,HĐ22!$C$7:$L$1999,10,0)," ")</f>
        <v xml:space="preserve"> </v>
      </c>
      <c r="AB1427" s="235">
        <f t="shared" si="21"/>
        <v>0</v>
      </c>
      <c r="AC1427" s="235"/>
    </row>
    <row r="1428" spans="1:29" s="240" customFormat="1" ht="12.75">
      <c r="A1428" s="235">
        <v>1397</v>
      </c>
      <c r="B1428" s="236">
        <v>2005190683</v>
      </c>
      <c r="C1428" s="237" t="s">
        <v>3513</v>
      </c>
      <c r="D1428" s="238" t="s">
        <v>244</v>
      </c>
      <c r="E1428" s="239" t="s">
        <v>581</v>
      </c>
      <c r="F1428" s="242" t="str">
        <f>IFERROR(VLOOKUP(B1428,HĐ1!$C$8:$L$2000,10,0)," ")</f>
        <v xml:space="preserve"> </v>
      </c>
      <c r="G1428" s="242" t="str">
        <f>IFERROR(VLOOKUP(B1428,HĐ2!$C$7:$L$2000,10,0)," ")</f>
        <v xml:space="preserve"> </v>
      </c>
      <c r="H1428" s="242" t="str">
        <f>IFERROR(VLOOKUP(B1428,HĐ3!$C$8:$L$2000,10,0)," ")</f>
        <v xml:space="preserve"> </v>
      </c>
      <c r="I1428" s="242" t="str">
        <f>IFERROR(VLOOKUP(B1428,HĐ4!$C$8:$L$2000,10,0)," ")</f>
        <v xml:space="preserve"> </v>
      </c>
      <c r="J1428" s="242">
        <f>IFERROR(VLOOKUP(B1428,HĐ5!$C$8:$L$2000,10,0)," ")</f>
        <v>4</v>
      </c>
      <c r="K1428" s="242" t="str">
        <f>IFERROR(VLOOKUP(B1428,HĐ6!$C$8:$L$2000,10,0)," ")</f>
        <v xml:space="preserve"> </v>
      </c>
      <c r="L1428" s="242" t="str">
        <f>IFERROR(VLOOKUP(B1428,HĐ7!$C$7:$L$2000,10,0)," ")</f>
        <v xml:space="preserve"> </v>
      </c>
      <c r="M1428" s="242" t="str">
        <f>IFERROR(VLOOKUP(B1428,HĐ8!$C$7:$L$2000,10,0)," ")</f>
        <v xml:space="preserve"> </v>
      </c>
      <c r="N1428" s="242" t="str">
        <f>IFERROR(VLOOKUP(B1428,HĐ9!$C$7:$L$2000,10,0)," ")</f>
        <v xml:space="preserve"> </v>
      </c>
      <c r="O1428" s="242" t="str">
        <f>IFERROR(VLOOKUP(B1428,HĐ10!$C$8:$L$2000,10,0)," ")</f>
        <v xml:space="preserve"> </v>
      </c>
      <c r="P1428" s="242" t="str">
        <f>IFERROR(VLOOKUP(B1428,HĐ11!$C$7:$L$2000,10,0)," ")</f>
        <v xml:space="preserve"> </v>
      </c>
      <c r="Q1428" s="242" t="str">
        <f>IFERROR(VLOOKUP(B1428,HĐ12!$C$7:$L$2000,10,0)," ")</f>
        <v xml:space="preserve"> </v>
      </c>
      <c r="R1428" s="242" t="str">
        <f>IFERROR(VLOOKUP(B1428,HĐ13!$C$7:$L$2000,10,0)," ")</f>
        <v xml:space="preserve"> </v>
      </c>
      <c r="S1428" s="242" t="str">
        <f>IFERROR(VLOOKUP(B1428,HĐ14!$C$7:$L$2000,10,0)," ")</f>
        <v xml:space="preserve"> </v>
      </c>
      <c r="T1428" s="242">
        <f>IFERROR(VLOOKUP(B1428,HĐ15!$C$7:$L$2000,10,0)," ")</f>
        <v>4</v>
      </c>
      <c r="U1428" s="242" t="str">
        <f>IFERROR(VLOOKUP(B1428,HĐ16!$C$7:$L$2000,10,0)," ")</f>
        <v xml:space="preserve"> </v>
      </c>
      <c r="V1428" s="242" t="str">
        <f>IFERROR(VLOOKUP(B1428,HĐ17!$C$7:$L$2000,10,0)," ")</f>
        <v xml:space="preserve"> </v>
      </c>
      <c r="W1428" s="242" t="str">
        <f>IFERROR(VLOOKUP(B1428,HĐ18!$C$7:$L$2000,10,0)," ")</f>
        <v xml:space="preserve"> </v>
      </c>
      <c r="X1428" s="242" t="str">
        <f>IFERROR(VLOOKUP(B1428,HĐ19!$C$7:$L$2000,10,0)," ")</f>
        <v xml:space="preserve"> </v>
      </c>
      <c r="Y1428" s="242" t="str">
        <f>IFERROR(VLOOKUP(B1428,HĐ20!$C$7:$L$2000,10,0)," ")</f>
        <v xml:space="preserve"> </v>
      </c>
      <c r="Z1428" s="242" t="str">
        <f>IFERROR(VLOOKUP(B1428,HĐ21!$C$7:$L$1999,10,0)," ")</f>
        <v xml:space="preserve"> </v>
      </c>
      <c r="AA1428" s="242" t="str">
        <f>IFERROR(VLOOKUP(B1428,HĐ22!$C$7:$L$1999,10,0)," ")</f>
        <v xml:space="preserve"> </v>
      </c>
      <c r="AB1428" s="235">
        <f t="shared" si="21"/>
        <v>8</v>
      </c>
      <c r="AC1428" s="235"/>
    </row>
    <row r="1429" spans="1:29" s="240" customFormat="1" ht="12.75">
      <c r="A1429" s="235">
        <v>1398</v>
      </c>
      <c r="B1429" s="236">
        <v>2005190595</v>
      </c>
      <c r="C1429" s="237" t="s">
        <v>1853</v>
      </c>
      <c r="D1429" s="238" t="s">
        <v>270</v>
      </c>
      <c r="E1429" s="239" t="s">
        <v>581</v>
      </c>
      <c r="F1429" s="242" t="str">
        <f>IFERROR(VLOOKUP(B1429,HĐ1!$C$8:$L$2000,10,0)," ")</f>
        <v xml:space="preserve"> </v>
      </c>
      <c r="G1429" s="242" t="str">
        <f>IFERROR(VLOOKUP(B1429,HĐ2!$C$7:$L$2000,10,0)," ")</f>
        <v xml:space="preserve"> </v>
      </c>
      <c r="H1429" s="242" t="str">
        <f>IFERROR(VLOOKUP(B1429,HĐ3!$C$8:$L$2000,10,0)," ")</f>
        <v xml:space="preserve"> </v>
      </c>
      <c r="I1429" s="242" t="str">
        <f>IFERROR(VLOOKUP(B1429,HĐ4!$C$8:$L$2000,10,0)," ")</f>
        <v xml:space="preserve"> </v>
      </c>
      <c r="J1429" s="242">
        <f>IFERROR(VLOOKUP(B1429,HĐ5!$C$8:$L$2000,10,0)," ")</f>
        <v>4</v>
      </c>
      <c r="K1429" s="242" t="str">
        <f>IFERROR(VLOOKUP(B1429,HĐ6!$C$8:$L$2000,10,0)," ")</f>
        <v xml:space="preserve"> </v>
      </c>
      <c r="L1429" s="242" t="str">
        <f>IFERROR(VLOOKUP(B1429,HĐ7!$C$7:$L$2000,10,0)," ")</f>
        <v xml:space="preserve"> </v>
      </c>
      <c r="M1429" s="242" t="str">
        <f>IFERROR(VLOOKUP(B1429,HĐ8!$C$7:$L$2000,10,0)," ")</f>
        <v xml:space="preserve"> </v>
      </c>
      <c r="N1429" s="242" t="str">
        <f>IFERROR(VLOOKUP(B1429,HĐ9!$C$7:$L$2000,10,0)," ")</f>
        <v xml:space="preserve"> </v>
      </c>
      <c r="O1429" s="242" t="str">
        <f>IFERROR(VLOOKUP(B1429,HĐ10!$C$8:$L$2000,10,0)," ")</f>
        <v xml:space="preserve"> </v>
      </c>
      <c r="P1429" s="242" t="str">
        <f>IFERROR(VLOOKUP(B1429,HĐ11!$C$7:$L$2000,10,0)," ")</f>
        <v xml:space="preserve"> </v>
      </c>
      <c r="Q1429" s="242" t="str">
        <f>IFERROR(VLOOKUP(B1429,HĐ12!$C$7:$L$2000,10,0)," ")</f>
        <v xml:space="preserve"> </v>
      </c>
      <c r="R1429" s="242">
        <f>IFERROR(VLOOKUP(B1429,HĐ13!$C$7:$L$2000,10,0)," ")</f>
        <v>4</v>
      </c>
      <c r="S1429" s="242" t="str">
        <f>IFERROR(VLOOKUP(B1429,HĐ14!$C$7:$L$2000,10,0)," ")</f>
        <v xml:space="preserve"> </v>
      </c>
      <c r="T1429" s="242" t="str">
        <f>IFERROR(VLOOKUP(B1429,HĐ15!$C$7:$L$2000,10,0)," ")</f>
        <v xml:space="preserve"> </v>
      </c>
      <c r="U1429" s="242" t="str">
        <f>IFERROR(VLOOKUP(B1429,HĐ16!$C$7:$L$2000,10,0)," ")</f>
        <v xml:space="preserve"> </v>
      </c>
      <c r="V1429" s="242" t="str">
        <f>IFERROR(VLOOKUP(B1429,HĐ17!$C$7:$L$2000,10,0)," ")</f>
        <v xml:space="preserve"> </v>
      </c>
      <c r="W1429" s="242" t="str">
        <f>IFERROR(VLOOKUP(B1429,HĐ18!$C$7:$L$2000,10,0)," ")</f>
        <v xml:space="preserve"> </v>
      </c>
      <c r="X1429" s="242" t="str">
        <f>IFERROR(VLOOKUP(B1429,HĐ19!$C$7:$L$2000,10,0)," ")</f>
        <v xml:space="preserve"> </v>
      </c>
      <c r="Y1429" s="242" t="str">
        <f>IFERROR(VLOOKUP(B1429,HĐ20!$C$7:$L$2000,10,0)," ")</f>
        <v xml:space="preserve"> </v>
      </c>
      <c r="Z1429" s="242" t="str">
        <f>IFERROR(VLOOKUP(B1429,HĐ21!$C$7:$L$1999,10,0)," ")</f>
        <v xml:space="preserve"> </v>
      </c>
      <c r="AA1429" s="242" t="str">
        <f>IFERROR(VLOOKUP(B1429,HĐ22!$C$7:$L$1999,10,0)," ")</f>
        <v xml:space="preserve"> </v>
      </c>
      <c r="AB1429" s="235">
        <f t="shared" si="21"/>
        <v>8</v>
      </c>
      <c r="AC1429" s="235"/>
    </row>
    <row r="1430" spans="1:29" s="240" customFormat="1" ht="12.75">
      <c r="A1430" s="235">
        <v>1399</v>
      </c>
      <c r="B1430" s="236">
        <v>2005190618</v>
      </c>
      <c r="C1430" s="237" t="s">
        <v>2344</v>
      </c>
      <c r="D1430" s="238" t="s">
        <v>202</v>
      </c>
      <c r="E1430" s="239" t="s">
        <v>581</v>
      </c>
      <c r="F1430" s="242" t="str">
        <f>IFERROR(VLOOKUP(B1430,HĐ1!$C$8:$L$2000,10,0)," ")</f>
        <v xml:space="preserve"> </v>
      </c>
      <c r="G1430" s="242" t="str">
        <f>IFERROR(VLOOKUP(B1430,HĐ2!$C$7:$L$2000,10,0)," ")</f>
        <v xml:space="preserve"> </v>
      </c>
      <c r="H1430" s="242" t="str">
        <f>IFERROR(VLOOKUP(B1430,HĐ3!$C$8:$L$2000,10,0)," ")</f>
        <v xml:space="preserve"> </v>
      </c>
      <c r="I1430" s="242" t="str">
        <f>IFERROR(VLOOKUP(B1430,HĐ4!$C$8:$L$2000,10,0)," ")</f>
        <v xml:space="preserve"> </v>
      </c>
      <c r="J1430" s="242">
        <f>IFERROR(VLOOKUP(B1430,HĐ5!$C$8:$L$2000,10,0)," ")</f>
        <v>4</v>
      </c>
      <c r="K1430" s="242" t="str">
        <f>IFERROR(VLOOKUP(B1430,HĐ6!$C$8:$L$2000,10,0)," ")</f>
        <v xml:space="preserve"> </v>
      </c>
      <c r="L1430" s="242" t="str">
        <f>IFERROR(VLOOKUP(B1430,HĐ7!$C$7:$L$2000,10,0)," ")</f>
        <v xml:space="preserve"> </v>
      </c>
      <c r="M1430" s="242" t="str">
        <f>IFERROR(VLOOKUP(B1430,HĐ8!$C$7:$L$2000,10,0)," ")</f>
        <v xml:space="preserve"> </v>
      </c>
      <c r="N1430" s="242" t="str">
        <f>IFERROR(VLOOKUP(B1430,HĐ9!$C$7:$L$2000,10,0)," ")</f>
        <v xml:space="preserve"> </v>
      </c>
      <c r="O1430" s="242" t="str">
        <f>IFERROR(VLOOKUP(B1430,HĐ10!$C$8:$L$2000,10,0)," ")</f>
        <v xml:space="preserve"> </v>
      </c>
      <c r="P1430" s="242">
        <f>IFERROR(VLOOKUP(B1430,HĐ11!$C$7:$L$2000,10,0)," ")</f>
        <v>4</v>
      </c>
      <c r="Q1430" s="242" t="str">
        <f>IFERROR(VLOOKUP(B1430,HĐ12!$C$7:$L$2000,10,0)," ")</f>
        <v xml:space="preserve"> </v>
      </c>
      <c r="R1430" s="242" t="str">
        <f>IFERROR(VLOOKUP(B1430,HĐ13!$C$7:$L$2000,10,0)," ")</f>
        <v xml:space="preserve"> </v>
      </c>
      <c r="S1430" s="242" t="str">
        <f>IFERROR(VLOOKUP(B1430,HĐ14!$C$7:$L$2000,10,0)," ")</f>
        <v xml:space="preserve"> </v>
      </c>
      <c r="T1430" s="242" t="str">
        <f>IFERROR(VLOOKUP(B1430,HĐ15!$C$7:$L$2000,10,0)," ")</f>
        <v xml:space="preserve"> </v>
      </c>
      <c r="U1430" s="242" t="str">
        <f>IFERROR(VLOOKUP(B1430,HĐ16!$C$7:$L$2000,10,0)," ")</f>
        <v xml:space="preserve"> </v>
      </c>
      <c r="V1430" s="242" t="str">
        <f>IFERROR(VLOOKUP(B1430,HĐ17!$C$7:$L$2000,10,0)," ")</f>
        <v xml:space="preserve"> </v>
      </c>
      <c r="W1430" s="242" t="str">
        <f>IFERROR(VLOOKUP(B1430,HĐ18!$C$7:$L$2000,10,0)," ")</f>
        <v xml:space="preserve"> </v>
      </c>
      <c r="X1430" s="242" t="str">
        <f>IFERROR(VLOOKUP(B1430,HĐ19!$C$7:$L$2000,10,0)," ")</f>
        <v xml:space="preserve"> </v>
      </c>
      <c r="Y1430" s="242" t="str">
        <f>IFERROR(VLOOKUP(B1430,HĐ20!$C$7:$L$2000,10,0)," ")</f>
        <v xml:space="preserve"> </v>
      </c>
      <c r="Z1430" s="242" t="str">
        <f>IFERROR(VLOOKUP(B1430,HĐ21!$C$7:$L$1999,10,0)," ")</f>
        <v xml:space="preserve"> </v>
      </c>
      <c r="AA1430" s="242" t="str">
        <f>IFERROR(VLOOKUP(B1430,HĐ22!$C$7:$L$1999,10,0)," ")</f>
        <v xml:space="preserve"> </v>
      </c>
      <c r="AB1430" s="235">
        <f t="shared" si="21"/>
        <v>8</v>
      </c>
      <c r="AC1430" s="235"/>
    </row>
    <row r="1431" spans="1:29" s="240" customFormat="1" ht="12.75">
      <c r="A1431" s="235">
        <v>1400</v>
      </c>
      <c r="B1431" s="236">
        <v>2005190647</v>
      </c>
      <c r="C1431" s="237" t="s">
        <v>2278</v>
      </c>
      <c r="D1431" s="238" t="s">
        <v>1803</v>
      </c>
      <c r="E1431" s="239" t="s">
        <v>581</v>
      </c>
      <c r="F1431" s="242" t="str">
        <f>IFERROR(VLOOKUP(B1431,HĐ1!$C$8:$L$2000,10,0)," ")</f>
        <v xml:space="preserve"> </v>
      </c>
      <c r="G1431" s="242" t="str">
        <f>IFERROR(VLOOKUP(B1431,HĐ2!$C$7:$L$2000,10,0)," ")</f>
        <v xml:space="preserve"> </v>
      </c>
      <c r="H1431" s="242" t="str">
        <f>IFERROR(VLOOKUP(B1431,HĐ3!$C$8:$L$2000,10,0)," ")</f>
        <v xml:space="preserve"> </v>
      </c>
      <c r="I1431" s="242" t="str">
        <f>IFERROR(VLOOKUP(B1431,HĐ4!$C$8:$L$2000,10,0)," ")</f>
        <v xml:space="preserve"> </v>
      </c>
      <c r="J1431" s="242">
        <f>IFERROR(VLOOKUP(B1431,HĐ5!$C$8:$L$2000,10,0)," ")</f>
        <v>4</v>
      </c>
      <c r="K1431" s="242" t="str">
        <f>IFERROR(VLOOKUP(B1431,HĐ6!$C$8:$L$2000,10,0)," ")</f>
        <v xml:space="preserve"> </v>
      </c>
      <c r="L1431" s="242" t="str">
        <f>IFERROR(VLOOKUP(B1431,HĐ7!$C$7:$L$2000,10,0)," ")</f>
        <v xml:space="preserve"> </v>
      </c>
      <c r="M1431" s="242" t="str">
        <f>IFERROR(VLOOKUP(B1431,HĐ8!$C$7:$L$2000,10,0)," ")</f>
        <v xml:space="preserve"> </v>
      </c>
      <c r="N1431" s="242" t="str">
        <f>IFERROR(VLOOKUP(B1431,HĐ9!$C$7:$L$2000,10,0)," ")</f>
        <v xml:space="preserve"> </v>
      </c>
      <c r="O1431" s="242" t="str">
        <f>IFERROR(VLOOKUP(B1431,HĐ10!$C$8:$L$2000,10,0)," ")</f>
        <v xml:space="preserve"> </v>
      </c>
      <c r="P1431" s="242">
        <f>IFERROR(VLOOKUP(B1431,HĐ11!$C$7:$L$2000,10,0)," ")</f>
        <v>4</v>
      </c>
      <c r="Q1431" s="242" t="str">
        <f>IFERROR(VLOOKUP(B1431,HĐ12!$C$7:$L$2000,10,0)," ")</f>
        <v xml:space="preserve"> </v>
      </c>
      <c r="R1431" s="242" t="str">
        <f>IFERROR(VLOOKUP(B1431,HĐ13!$C$7:$L$2000,10,0)," ")</f>
        <v xml:space="preserve"> </v>
      </c>
      <c r="S1431" s="242" t="str">
        <f>IFERROR(VLOOKUP(B1431,HĐ14!$C$7:$L$2000,10,0)," ")</f>
        <v xml:space="preserve"> </v>
      </c>
      <c r="T1431" s="242" t="str">
        <f>IFERROR(VLOOKUP(B1431,HĐ15!$C$7:$L$2000,10,0)," ")</f>
        <v xml:space="preserve"> </v>
      </c>
      <c r="U1431" s="242" t="str">
        <f>IFERROR(VLOOKUP(B1431,HĐ16!$C$7:$L$2000,10,0)," ")</f>
        <v xml:space="preserve"> </v>
      </c>
      <c r="V1431" s="242" t="str">
        <f>IFERROR(VLOOKUP(B1431,HĐ17!$C$7:$L$2000,10,0)," ")</f>
        <v xml:space="preserve"> </v>
      </c>
      <c r="W1431" s="242" t="str">
        <f>IFERROR(VLOOKUP(B1431,HĐ18!$C$7:$L$2000,10,0)," ")</f>
        <v xml:space="preserve"> </v>
      </c>
      <c r="X1431" s="242" t="str">
        <f>IFERROR(VLOOKUP(B1431,HĐ19!$C$7:$L$2000,10,0)," ")</f>
        <v xml:space="preserve"> </v>
      </c>
      <c r="Y1431" s="242" t="str">
        <f>IFERROR(VLOOKUP(B1431,HĐ20!$C$7:$L$2000,10,0)," ")</f>
        <v xml:space="preserve"> </v>
      </c>
      <c r="Z1431" s="242" t="str">
        <f>IFERROR(VLOOKUP(B1431,HĐ21!$C$7:$L$1999,10,0)," ")</f>
        <v xml:space="preserve"> </v>
      </c>
      <c r="AA1431" s="242" t="str">
        <f>IFERROR(VLOOKUP(B1431,HĐ22!$C$7:$L$1999,10,0)," ")</f>
        <v xml:space="preserve"> </v>
      </c>
      <c r="AB1431" s="235">
        <f t="shared" si="21"/>
        <v>8</v>
      </c>
      <c r="AC1431" s="235"/>
    </row>
    <row r="1432" spans="1:29" s="240" customFormat="1" ht="12.75">
      <c r="A1432" s="235">
        <v>1401</v>
      </c>
      <c r="B1432" s="236">
        <v>2005190623</v>
      </c>
      <c r="C1432" s="237" t="s">
        <v>752</v>
      </c>
      <c r="D1432" s="238" t="s">
        <v>39</v>
      </c>
      <c r="E1432" s="239" t="s">
        <v>581</v>
      </c>
      <c r="F1432" s="242" t="str">
        <f>IFERROR(VLOOKUP(B1432,HĐ1!$C$8:$L$2000,10,0)," ")</f>
        <v xml:space="preserve"> </v>
      </c>
      <c r="G1432" s="242" t="str">
        <f>IFERROR(VLOOKUP(B1432,HĐ2!$C$7:$L$2000,10,0)," ")</f>
        <v xml:space="preserve"> </v>
      </c>
      <c r="H1432" s="242" t="str">
        <f>IFERROR(VLOOKUP(B1432,HĐ3!$C$8:$L$2000,10,0)," ")</f>
        <v xml:space="preserve"> </v>
      </c>
      <c r="I1432" s="242" t="str">
        <f>IFERROR(VLOOKUP(B1432,HĐ4!$C$8:$L$2000,10,0)," ")</f>
        <v xml:space="preserve"> </v>
      </c>
      <c r="J1432" s="242">
        <f>IFERROR(VLOOKUP(B1432,HĐ5!$C$8:$L$2000,10,0)," ")</f>
        <v>4</v>
      </c>
      <c r="K1432" s="242" t="str">
        <f>IFERROR(VLOOKUP(B1432,HĐ6!$C$8:$L$2000,10,0)," ")</f>
        <v xml:space="preserve"> </v>
      </c>
      <c r="L1432" s="242" t="str">
        <f>IFERROR(VLOOKUP(B1432,HĐ7!$C$7:$L$2000,10,0)," ")</f>
        <v xml:space="preserve"> </v>
      </c>
      <c r="M1432" s="242" t="str">
        <f>IFERROR(VLOOKUP(B1432,HĐ8!$C$7:$L$2000,10,0)," ")</f>
        <v xml:space="preserve"> </v>
      </c>
      <c r="N1432" s="242" t="str">
        <f>IFERROR(VLOOKUP(B1432,HĐ9!$C$7:$L$2000,10,0)," ")</f>
        <v xml:space="preserve"> </v>
      </c>
      <c r="O1432" s="242" t="str">
        <f>IFERROR(VLOOKUP(B1432,HĐ10!$C$8:$L$2000,10,0)," ")</f>
        <v xml:space="preserve"> </v>
      </c>
      <c r="P1432" s="242" t="str">
        <f>IFERROR(VLOOKUP(B1432,HĐ11!$C$7:$L$2000,10,0)," ")</f>
        <v xml:space="preserve"> </v>
      </c>
      <c r="Q1432" s="242" t="str">
        <f>IFERROR(VLOOKUP(B1432,HĐ12!$C$7:$L$2000,10,0)," ")</f>
        <v xml:space="preserve"> </v>
      </c>
      <c r="R1432" s="242" t="str">
        <f>IFERROR(VLOOKUP(B1432,HĐ13!$C$7:$L$2000,10,0)," ")</f>
        <v xml:space="preserve"> </v>
      </c>
      <c r="S1432" s="242" t="str">
        <f>IFERROR(VLOOKUP(B1432,HĐ14!$C$7:$L$2000,10,0)," ")</f>
        <v xml:space="preserve"> </v>
      </c>
      <c r="T1432" s="242" t="str">
        <f>IFERROR(VLOOKUP(B1432,HĐ15!$C$7:$L$2000,10,0)," ")</f>
        <v xml:space="preserve"> </v>
      </c>
      <c r="U1432" s="242" t="str">
        <f>IFERROR(VLOOKUP(B1432,HĐ16!$C$7:$L$2000,10,0)," ")</f>
        <v xml:space="preserve"> </v>
      </c>
      <c r="V1432" s="242" t="str">
        <f>IFERROR(VLOOKUP(B1432,HĐ17!$C$7:$L$2000,10,0)," ")</f>
        <v xml:space="preserve"> </v>
      </c>
      <c r="W1432" s="242">
        <f>IFERROR(VLOOKUP(B1432,HĐ18!$C$7:$L$2000,10,0)," ")</f>
        <v>4</v>
      </c>
      <c r="X1432" s="242" t="str">
        <f>IFERROR(VLOOKUP(B1432,HĐ19!$C$7:$L$2000,10,0)," ")</f>
        <v xml:space="preserve"> </v>
      </c>
      <c r="Y1432" s="242" t="str">
        <f>IFERROR(VLOOKUP(B1432,HĐ20!$C$7:$L$2000,10,0)," ")</f>
        <v xml:space="preserve"> </v>
      </c>
      <c r="Z1432" s="242" t="str">
        <f>IFERROR(VLOOKUP(B1432,HĐ21!$C$7:$L$1999,10,0)," ")</f>
        <v xml:space="preserve"> </v>
      </c>
      <c r="AA1432" s="242" t="str">
        <f>IFERROR(VLOOKUP(B1432,HĐ22!$C$7:$L$1999,10,0)," ")</f>
        <v xml:space="preserve"> </v>
      </c>
      <c r="AB1432" s="235">
        <f t="shared" si="21"/>
        <v>8</v>
      </c>
      <c r="AC1432" s="235"/>
    </row>
    <row r="1433" spans="1:29" s="240" customFormat="1" ht="12.75">
      <c r="A1433" s="235">
        <v>1402</v>
      </c>
      <c r="B1433" s="236">
        <v>2005190632</v>
      </c>
      <c r="C1433" s="237" t="s">
        <v>225</v>
      </c>
      <c r="D1433" s="238" t="s">
        <v>39</v>
      </c>
      <c r="E1433" s="239" t="s">
        <v>581</v>
      </c>
      <c r="F1433" s="242" t="str">
        <f>IFERROR(VLOOKUP(B1433,HĐ1!$C$8:$L$2000,10,0)," ")</f>
        <v xml:space="preserve"> </v>
      </c>
      <c r="G1433" s="242" t="str">
        <f>IFERROR(VLOOKUP(B1433,HĐ2!$C$7:$L$2000,10,0)," ")</f>
        <v xml:space="preserve"> </v>
      </c>
      <c r="H1433" s="242" t="str">
        <f>IFERROR(VLOOKUP(B1433,HĐ3!$C$8:$L$2000,10,0)," ")</f>
        <v xml:space="preserve"> </v>
      </c>
      <c r="I1433" s="242" t="str">
        <f>IFERROR(VLOOKUP(B1433,HĐ4!$C$8:$L$2000,10,0)," ")</f>
        <v xml:space="preserve"> </v>
      </c>
      <c r="J1433" s="242">
        <f>IFERROR(VLOOKUP(B1433,HĐ5!$C$8:$L$2000,10,0)," ")</f>
        <v>4</v>
      </c>
      <c r="K1433" s="242">
        <f>IFERROR(VLOOKUP(B1433,HĐ6!$C$8:$L$2000,10,0)," ")</f>
        <v>4</v>
      </c>
      <c r="L1433" s="242" t="str">
        <f>IFERROR(VLOOKUP(B1433,HĐ7!$C$7:$L$2000,10,0)," ")</f>
        <v xml:space="preserve"> </v>
      </c>
      <c r="M1433" s="242" t="str">
        <f>IFERROR(VLOOKUP(B1433,HĐ8!$C$7:$L$2000,10,0)," ")</f>
        <v xml:space="preserve"> </v>
      </c>
      <c r="N1433" s="242" t="str">
        <f>IFERROR(VLOOKUP(B1433,HĐ9!$C$7:$L$2000,10,0)," ")</f>
        <v xml:space="preserve"> </v>
      </c>
      <c r="O1433" s="242" t="str">
        <f>IFERROR(VLOOKUP(B1433,HĐ10!$C$8:$L$2000,10,0)," ")</f>
        <v xml:space="preserve"> </v>
      </c>
      <c r="P1433" s="242" t="str">
        <f>IFERROR(VLOOKUP(B1433,HĐ11!$C$7:$L$2000,10,0)," ")</f>
        <v xml:space="preserve"> </v>
      </c>
      <c r="Q1433" s="242" t="str">
        <f>IFERROR(VLOOKUP(B1433,HĐ12!$C$7:$L$2000,10,0)," ")</f>
        <v xml:space="preserve"> </v>
      </c>
      <c r="R1433" s="242">
        <f>IFERROR(VLOOKUP(B1433,HĐ13!$C$7:$L$2000,10,0)," ")</f>
        <v>4</v>
      </c>
      <c r="S1433" s="242" t="str">
        <f>IFERROR(VLOOKUP(B1433,HĐ14!$C$7:$L$2000,10,0)," ")</f>
        <v xml:space="preserve"> </v>
      </c>
      <c r="T1433" s="242" t="str">
        <f>IFERROR(VLOOKUP(B1433,HĐ15!$C$7:$L$2000,10,0)," ")</f>
        <v xml:space="preserve"> </v>
      </c>
      <c r="U1433" s="242" t="str">
        <f>IFERROR(VLOOKUP(B1433,HĐ16!$C$7:$L$2000,10,0)," ")</f>
        <v xml:space="preserve"> </v>
      </c>
      <c r="V1433" s="242" t="str">
        <f>IFERROR(VLOOKUP(B1433,HĐ17!$C$7:$L$2000,10,0)," ")</f>
        <v xml:space="preserve"> </v>
      </c>
      <c r="W1433" s="242" t="str">
        <f>IFERROR(VLOOKUP(B1433,HĐ18!$C$7:$L$2000,10,0)," ")</f>
        <v xml:space="preserve"> </v>
      </c>
      <c r="X1433" s="242" t="str">
        <f>IFERROR(VLOOKUP(B1433,HĐ19!$C$7:$L$2000,10,0)," ")</f>
        <v xml:space="preserve"> </v>
      </c>
      <c r="Y1433" s="242" t="str">
        <f>IFERROR(VLOOKUP(B1433,HĐ20!$C$7:$L$2000,10,0)," ")</f>
        <v xml:space="preserve"> </v>
      </c>
      <c r="Z1433" s="242" t="str">
        <f>IFERROR(VLOOKUP(B1433,HĐ21!$C$7:$L$1999,10,0)," ")</f>
        <v xml:space="preserve"> </v>
      </c>
      <c r="AA1433" s="242" t="str">
        <f>IFERROR(VLOOKUP(B1433,HĐ22!$C$7:$L$1999,10,0)," ")</f>
        <v xml:space="preserve"> </v>
      </c>
      <c r="AB1433" s="235">
        <f t="shared" si="21"/>
        <v>12</v>
      </c>
      <c r="AC1433" s="235"/>
    </row>
    <row r="1434" spans="1:29" s="240" customFormat="1" ht="12.75">
      <c r="A1434" s="235">
        <v>1403</v>
      </c>
      <c r="B1434" s="236">
        <v>2005190652</v>
      </c>
      <c r="C1434" s="237" t="s">
        <v>741</v>
      </c>
      <c r="D1434" s="238" t="s">
        <v>321</v>
      </c>
      <c r="E1434" s="239" t="s">
        <v>581</v>
      </c>
      <c r="F1434" s="242" t="str">
        <f>IFERROR(VLOOKUP(B1434,HĐ1!$C$8:$L$2000,10,0)," ")</f>
        <v xml:space="preserve"> </v>
      </c>
      <c r="G1434" s="242" t="str">
        <f>IFERROR(VLOOKUP(B1434,HĐ2!$C$7:$L$2000,10,0)," ")</f>
        <v xml:space="preserve"> </v>
      </c>
      <c r="H1434" s="242" t="str">
        <f>IFERROR(VLOOKUP(B1434,HĐ3!$C$8:$L$2000,10,0)," ")</f>
        <v xml:space="preserve"> </v>
      </c>
      <c r="I1434" s="242" t="str">
        <f>IFERROR(VLOOKUP(B1434,HĐ4!$C$8:$L$2000,10,0)," ")</f>
        <v xml:space="preserve"> </v>
      </c>
      <c r="J1434" s="242">
        <f>IFERROR(VLOOKUP(B1434,HĐ5!$C$8:$L$2000,10,0)," ")</f>
        <v>4</v>
      </c>
      <c r="K1434" s="242" t="str">
        <f>IFERROR(VLOOKUP(B1434,HĐ6!$C$8:$L$2000,10,0)," ")</f>
        <v xml:space="preserve"> </v>
      </c>
      <c r="L1434" s="242" t="str">
        <f>IFERROR(VLOOKUP(B1434,HĐ7!$C$7:$L$2000,10,0)," ")</f>
        <v xml:space="preserve"> </v>
      </c>
      <c r="M1434" s="242" t="str">
        <f>IFERROR(VLOOKUP(B1434,HĐ8!$C$7:$L$2000,10,0)," ")</f>
        <v xml:space="preserve"> </v>
      </c>
      <c r="N1434" s="242" t="str">
        <f>IFERROR(VLOOKUP(B1434,HĐ9!$C$7:$L$2000,10,0)," ")</f>
        <v xml:space="preserve"> </v>
      </c>
      <c r="O1434" s="242" t="str">
        <f>IFERROR(VLOOKUP(B1434,HĐ10!$C$8:$L$2000,10,0)," ")</f>
        <v xml:space="preserve"> </v>
      </c>
      <c r="P1434" s="242" t="str">
        <f>IFERROR(VLOOKUP(B1434,HĐ11!$C$7:$L$2000,10,0)," ")</f>
        <v xml:space="preserve"> </v>
      </c>
      <c r="Q1434" s="242">
        <f>IFERROR(VLOOKUP(B1434,HĐ12!$C$7:$L$2000,10,0)," ")</f>
        <v>2</v>
      </c>
      <c r="R1434" s="242" t="str">
        <f>IFERROR(VLOOKUP(B1434,HĐ13!$C$7:$L$2000,10,0)," ")</f>
        <v xml:space="preserve"> </v>
      </c>
      <c r="S1434" s="242" t="str">
        <f>IFERROR(VLOOKUP(B1434,HĐ14!$C$7:$L$2000,10,0)," ")</f>
        <v xml:space="preserve"> </v>
      </c>
      <c r="T1434" s="242" t="str">
        <f>IFERROR(VLOOKUP(B1434,HĐ15!$C$7:$L$2000,10,0)," ")</f>
        <v xml:space="preserve"> </v>
      </c>
      <c r="U1434" s="242" t="str">
        <f>IFERROR(VLOOKUP(B1434,HĐ16!$C$7:$L$2000,10,0)," ")</f>
        <v xml:space="preserve"> </v>
      </c>
      <c r="V1434" s="242" t="str">
        <f>IFERROR(VLOOKUP(B1434,HĐ17!$C$7:$L$2000,10,0)," ")</f>
        <v xml:space="preserve"> </v>
      </c>
      <c r="W1434" s="242">
        <f>IFERROR(VLOOKUP(B1434,HĐ18!$C$7:$L$2000,10,0)," ")</f>
        <v>4</v>
      </c>
      <c r="X1434" s="242">
        <f>IFERROR(VLOOKUP(B1434,HĐ19!$C$7:$L$2000,10,0)," ")</f>
        <v>20</v>
      </c>
      <c r="Y1434" s="242" t="str">
        <f>IFERROR(VLOOKUP(B1434,HĐ20!$C$7:$L$2000,10,0)," ")</f>
        <v xml:space="preserve"> </v>
      </c>
      <c r="Z1434" s="242" t="str">
        <f>IFERROR(VLOOKUP(B1434,HĐ21!$C$7:$L$1999,10,0)," ")</f>
        <v xml:space="preserve"> </v>
      </c>
      <c r="AA1434" s="242" t="str">
        <f>IFERROR(VLOOKUP(B1434,HĐ22!$C$7:$L$1999,10,0)," ")</f>
        <v xml:space="preserve"> </v>
      </c>
      <c r="AB1434" s="235">
        <f t="shared" si="21"/>
        <v>30</v>
      </c>
      <c r="AC1434" s="235"/>
    </row>
    <row r="1435" spans="1:29" s="240" customFormat="1" ht="12.75">
      <c r="A1435" s="235">
        <v>1404</v>
      </c>
      <c r="B1435" s="236">
        <v>2005190729</v>
      </c>
      <c r="C1435" s="237" t="s">
        <v>1802</v>
      </c>
      <c r="D1435" s="238" t="s">
        <v>27</v>
      </c>
      <c r="E1435" s="239" t="s">
        <v>581</v>
      </c>
      <c r="F1435" s="242" t="str">
        <f>IFERROR(VLOOKUP(B1435,HĐ1!$C$8:$L$2000,10,0)," ")</f>
        <v xml:space="preserve"> </v>
      </c>
      <c r="G1435" s="242" t="str">
        <f>IFERROR(VLOOKUP(B1435,HĐ2!$C$7:$L$2000,10,0)," ")</f>
        <v xml:space="preserve"> </v>
      </c>
      <c r="H1435" s="242" t="str">
        <f>IFERROR(VLOOKUP(B1435,HĐ3!$C$8:$L$2000,10,0)," ")</f>
        <v xml:space="preserve"> </v>
      </c>
      <c r="I1435" s="242" t="str">
        <f>IFERROR(VLOOKUP(B1435,HĐ4!$C$8:$L$2000,10,0)," ")</f>
        <v xml:space="preserve"> </v>
      </c>
      <c r="J1435" s="242">
        <f>IFERROR(VLOOKUP(B1435,HĐ5!$C$8:$L$2000,10,0)," ")</f>
        <v>4</v>
      </c>
      <c r="K1435" s="242" t="str">
        <f>IFERROR(VLOOKUP(B1435,HĐ6!$C$8:$L$2000,10,0)," ")</f>
        <v xml:space="preserve"> </v>
      </c>
      <c r="L1435" s="242" t="str">
        <f>IFERROR(VLOOKUP(B1435,HĐ7!$C$7:$L$2000,10,0)," ")</f>
        <v xml:space="preserve"> </v>
      </c>
      <c r="M1435" s="242" t="str">
        <f>IFERROR(VLOOKUP(B1435,HĐ8!$C$7:$L$2000,10,0)," ")</f>
        <v xml:space="preserve"> </v>
      </c>
      <c r="N1435" s="242" t="str">
        <f>IFERROR(VLOOKUP(B1435,HĐ9!$C$7:$L$2000,10,0)," ")</f>
        <v xml:space="preserve"> </v>
      </c>
      <c r="O1435" s="242" t="str">
        <f>IFERROR(VLOOKUP(B1435,HĐ10!$C$8:$L$2000,10,0)," ")</f>
        <v xml:space="preserve"> </v>
      </c>
      <c r="P1435" s="242">
        <f>IFERROR(VLOOKUP(B1435,HĐ11!$C$7:$L$2000,10,0)," ")</f>
        <v>5</v>
      </c>
      <c r="Q1435" s="242" t="str">
        <f>IFERROR(VLOOKUP(B1435,HĐ12!$C$7:$L$2000,10,0)," ")</f>
        <v xml:space="preserve"> </v>
      </c>
      <c r="R1435" s="242" t="str">
        <f>IFERROR(VLOOKUP(B1435,HĐ13!$C$7:$L$2000,10,0)," ")</f>
        <v xml:space="preserve"> </v>
      </c>
      <c r="S1435" s="242" t="str">
        <f>IFERROR(VLOOKUP(B1435,HĐ14!$C$7:$L$2000,10,0)," ")</f>
        <v xml:space="preserve"> </v>
      </c>
      <c r="T1435" s="242" t="str">
        <f>IFERROR(VLOOKUP(B1435,HĐ15!$C$7:$L$2000,10,0)," ")</f>
        <v xml:space="preserve"> </v>
      </c>
      <c r="U1435" s="242">
        <f>IFERROR(VLOOKUP(B1435,HĐ16!$C$7:$L$2000,10,0)," ")</f>
        <v>8</v>
      </c>
      <c r="V1435" s="242" t="str">
        <f>IFERROR(VLOOKUP(B1435,HĐ17!$C$7:$L$2000,10,0)," ")</f>
        <v xml:space="preserve"> </v>
      </c>
      <c r="W1435" s="242">
        <f>IFERROR(VLOOKUP(B1435,HĐ18!$C$7:$L$2000,10,0)," ")</f>
        <v>4</v>
      </c>
      <c r="X1435" s="242" t="str">
        <f>IFERROR(VLOOKUP(B1435,HĐ19!$C$7:$L$2000,10,0)," ")</f>
        <v xml:space="preserve"> </v>
      </c>
      <c r="Y1435" s="242" t="str">
        <f>IFERROR(VLOOKUP(B1435,HĐ20!$C$7:$L$2000,10,0)," ")</f>
        <v xml:space="preserve"> </v>
      </c>
      <c r="Z1435" s="242" t="str">
        <f>IFERROR(VLOOKUP(B1435,HĐ21!$C$7:$L$1999,10,0)," ")</f>
        <v xml:space="preserve"> </v>
      </c>
      <c r="AA1435" s="242" t="str">
        <f>IFERROR(VLOOKUP(B1435,HĐ22!$C$7:$L$1999,10,0)," ")</f>
        <v xml:space="preserve"> </v>
      </c>
      <c r="AB1435" s="235">
        <f t="shared" si="21"/>
        <v>21</v>
      </c>
      <c r="AC1435" s="235"/>
    </row>
    <row r="1436" spans="1:29" s="240" customFormat="1" ht="12.75">
      <c r="A1436" s="235">
        <v>1405</v>
      </c>
      <c r="B1436" s="236">
        <v>2005190704</v>
      </c>
      <c r="C1436" s="237" t="s">
        <v>1790</v>
      </c>
      <c r="D1436" s="238" t="s">
        <v>187</v>
      </c>
      <c r="E1436" s="239" t="s">
        <v>581</v>
      </c>
      <c r="F1436" s="242" t="str">
        <f>IFERROR(VLOOKUP(B1436,HĐ1!$C$8:$L$2000,10,0)," ")</f>
        <v xml:space="preserve"> </v>
      </c>
      <c r="G1436" s="242" t="str">
        <f>IFERROR(VLOOKUP(B1436,HĐ2!$C$7:$L$2000,10,0)," ")</f>
        <v xml:space="preserve"> </v>
      </c>
      <c r="H1436" s="242" t="str">
        <f>IFERROR(VLOOKUP(B1436,HĐ3!$C$8:$L$2000,10,0)," ")</f>
        <v xml:space="preserve"> </v>
      </c>
      <c r="I1436" s="242" t="str">
        <f>IFERROR(VLOOKUP(B1436,HĐ4!$C$8:$L$2000,10,0)," ")</f>
        <v xml:space="preserve"> </v>
      </c>
      <c r="J1436" s="242">
        <f>IFERROR(VLOOKUP(B1436,HĐ5!$C$8:$L$2000,10,0)," ")</f>
        <v>4</v>
      </c>
      <c r="K1436" s="242" t="str">
        <f>IFERROR(VLOOKUP(B1436,HĐ6!$C$8:$L$2000,10,0)," ")</f>
        <v xml:space="preserve"> </v>
      </c>
      <c r="L1436" s="242">
        <f>IFERROR(VLOOKUP(B1436,HĐ7!$C$7:$L$2000,10,0)," ")</f>
        <v>4</v>
      </c>
      <c r="M1436" s="242" t="str">
        <f>IFERROR(VLOOKUP(B1436,HĐ8!$C$7:$L$2000,10,0)," ")</f>
        <v xml:space="preserve"> </v>
      </c>
      <c r="N1436" s="242" t="str">
        <f>IFERROR(VLOOKUP(B1436,HĐ9!$C$7:$L$2000,10,0)," ")</f>
        <v xml:space="preserve"> </v>
      </c>
      <c r="O1436" s="242" t="str">
        <f>IFERROR(VLOOKUP(B1436,HĐ10!$C$8:$L$2000,10,0)," ")</f>
        <v xml:space="preserve"> </v>
      </c>
      <c r="P1436" s="242" t="str">
        <f>IFERROR(VLOOKUP(B1436,HĐ11!$C$7:$L$2000,10,0)," ")</f>
        <v xml:space="preserve"> </v>
      </c>
      <c r="Q1436" s="242" t="str">
        <f>IFERROR(VLOOKUP(B1436,HĐ12!$C$7:$L$2000,10,0)," ")</f>
        <v xml:space="preserve"> </v>
      </c>
      <c r="R1436" s="242" t="str">
        <f>IFERROR(VLOOKUP(B1436,HĐ13!$C$7:$L$2000,10,0)," ")</f>
        <v xml:space="preserve"> </v>
      </c>
      <c r="S1436" s="242" t="str">
        <f>IFERROR(VLOOKUP(B1436,HĐ14!$C$7:$L$2000,10,0)," ")</f>
        <v xml:space="preserve"> </v>
      </c>
      <c r="T1436" s="242">
        <f>IFERROR(VLOOKUP(B1436,HĐ15!$C$7:$L$2000,10,0)," ")</f>
        <v>4</v>
      </c>
      <c r="U1436" s="242" t="str">
        <f>IFERROR(VLOOKUP(B1436,HĐ16!$C$7:$L$2000,10,0)," ")</f>
        <v xml:space="preserve"> </v>
      </c>
      <c r="V1436" s="242" t="str">
        <f>IFERROR(VLOOKUP(B1436,HĐ17!$C$7:$L$2000,10,0)," ")</f>
        <v xml:space="preserve"> </v>
      </c>
      <c r="W1436" s="242" t="str">
        <f>IFERROR(VLOOKUP(B1436,HĐ18!$C$7:$L$2000,10,0)," ")</f>
        <v xml:space="preserve"> </v>
      </c>
      <c r="X1436" s="242" t="str">
        <f>IFERROR(VLOOKUP(B1436,HĐ19!$C$7:$L$2000,10,0)," ")</f>
        <v xml:space="preserve"> </v>
      </c>
      <c r="Y1436" s="242" t="str">
        <f>IFERROR(VLOOKUP(B1436,HĐ20!$C$7:$L$2000,10,0)," ")</f>
        <v xml:space="preserve"> </v>
      </c>
      <c r="Z1436" s="242" t="str">
        <f>IFERROR(VLOOKUP(B1436,HĐ21!$C$7:$L$1999,10,0)," ")</f>
        <v xml:space="preserve"> </v>
      </c>
      <c r="AA1436" s="242" t="str">
        <f>IFERROR(VLOOKUP(B1436,HĐ22!$C$7:$L$1999,10,0)," ")</f>
        <v xml:space="preserve"> </v>
      </c>
      <c r="AB1436" s="235">
        <f t="shared" si="21"/>
        <v>12</v>
      </c>
      <c r="AC1436" s="235"/>
    </row>
    <row r="1437" spans="1:29" s="240" customFormat="1" ht="12.75">
      <c r="A1437" s="235">
        <v>1406</v>
      </c>
      <c r="B1437" s="236">
        <v>2005190737</v>
      </c>
      <c r="C1437" s="237" t="s">
        <v>1892</v>
      </c>
      <c r="D1437" s="238" t="s">
        <v>205</v>
      </c>
      <c r="E1437" s="239" t="s">
        <v>581</v>
      </c>
      <c r="F1437" s="242" t="str">
        <f>IFERROR(VLOOKUP(B1437,HĐ1!$C$8:$L$2000,10,0)," ")</f>
        <v xml:space="preserve"> </v>
      </c>
      <c r="G1437" s="242" t="str">
        <f>IFERROR(VLOOKUP(B1437,HĐ2!$C$7:$L$2000,10,0)," ")</f>
        <v xml:space="preserve"> </v>
      </c>
      <c r="H1437" s="242" t="str">
        <f>IFERROR(VLOOKUP(B1437,HĐ3!$C$8:$L$2000,10,0)," ")</f>
        <v xml:space="preserve"> </v>
      </c>
      <c r="I1437" s="242" t="str">
        <f>IFERROR(VLOOKUP(B1437,HĐ4!$C$8:$L$2000,10,0)," ")</f>
        <v xml:space="preserve"> </v>
      </c>
      <c r="J1437" s="242">
        <f>IFERROR(VLOOKUP(B1437,HĐ5!$C$8:$L$2000,10,0)," ")</f>
        <v>4</v>
      </c>
      <c r="K1437" s="242" t="str">
        <f>IFERROR(VLOOKUP(B1437,HĐ6!$C$8:$L$2000,10,0)," ")</f>
        <v xml:space="preserve"> </v>
      </c>
      <c r="L1437" s="242" t="str">
        <f>IFERROR(VLOOKUP(B1437,HĐ7!$C$7:$L$2000,10,0)," ")</f>
        <v xml:space="preserve"> </v>
      </c>
      <c r="M1437" s="242">
        <f>IFERROR(VLOOKUP(B1437,HĐ8!$C$7:$L$2000,10,0)," ")</f>
        <v>4</v>
      </c>
      <c r="N1437" s="242" t="str">
        <f>IFERROR(VLOOKUP(B1437,HĐ9!$C$7:$L$2000,10,0)," ")</f>
        <v xml:space="preserve"> </v>
      </c>
      <c r="O1437" s="242" t="str">
        <f>IFERROR(VLOOKUP(B1437,HĐ10!$C$8:$L$2000,10,0)," ")</f>
        <v xml:space="preserve"> </v>
      </c>
      <c r="P1437" s="242" t="str">
        <f>IFERROR(VLOOKUP(B1437,HĐ11!$C$7:$L$2000,10,0)," ")</f>
        <v xml:space="preserve"> </v>
      </c>
      <c r="Q1437" s="242" t="str">
        <f>IFERROR(VLOOKUP(B1437,HĐ12!$C$7:$L$2000,10,0)," ")</f>
        <v xml:space="preserve"> </v>
      </c>
      <c r="R1437" s="242">
        <f>IFERROR(VLOOKUP(B1437,HĐ13!$C$7:$L$2000,10,0)," ")</f>
        <v>4</v>
      </c>
      <c r="S1437" s="242" t="str">
        <f>IFERROR(VLOOKUP(B1437,HĐ14!$C$7:$L$2000,10,0)," ")</f>
        <v xml:space="preserve"> </v>
      </c>
      <c r="T1437" s="242">
        <f>IFERROR(VLOOKUP(B1437,HĐ15!$C$7:$L$2000,10,0)," ")</f>
        <v>4</v>
      </c>
      <c r="U1437" s="242" t="str">
        <f>IFERROR(VLOOKUP(B1437,HĐ16!$C$7:$L$2000,10,0)," ")</f>
        <v xml:space="preserve"> </v>
      </c>
      <c r="V1437" s="242" t="str">
        <f>IFERROR(VLOOKUP(B1437,HĐ17!$C$7:$L$2000,10,0)," ")</f>
        <v xml:space="preserve"> </v>
      </c>
      <c r="W1437" s="242" t="str">
        <f>IFERROR(VLOOKUP(B1437,HĐ18!$C$7:$L$2000,10,0)," ")</f>
        <v xml:space="preserve"> </v>
      </c>
      <c r="X1437" s="242" t="str">
        <f>IFERROR(VLOOKUP(B1437,HĐ19!$C$7:$L$2000,10,0)," ")</f>
        <v xml:space="preserve"> </v>
      </c>
      <c r="Y1437" s="242" t="str">
        <f>IFERROR(VLOOKUP(B1437,HĐ20!$C$7:$L$2000,10,0)," ")</f>
        <v xml:space="preserve"> </v>
      </c>
      <c r="Z1437" s="242" t="str">
        <f>IFERROR(VLOOKUP(B1437,HĐ21!$C$7:$L$1999,10,0)," ")</f>
        <v xml:space="preserve"> </v>
      </c>
      <c r="AA1437" s="242" t="str">
        <f>IFERROR(VLOOKUP(B1437,HĐ22!$C$7:$L$1999,10,0)," ")</f>
        <v xml:space="preserve"> </v>
      </c>
      <c r="AB1437" s="235">
        <f t="shared" si="21"/>
        <v>16</v>
      </c>
      <c r="AC1437" s="235"/>
    </row>
    <row r="1438" spans="1:29" s="240" customFormat="1" ht="12.75">
      <c r="A1438" s="235">
        <v>1407</v>
      </c>
      <c r="B1438" s="236">
        <v>2005191324</v>
      </c>
      <c r="C1438" s="237" t="s">
        <v>276</v>
      </c>
      <c r="D1438" s="238" t="s">
        <v>205</v>
      </c>
      <c r="E1438" s="239" t="s">
        <v>581</v>
      </c>
      <c r="F1438" s="242" t="str">
        <f>IFERROR(VLOOKUP(B1438,HĐ1!$C$8:$L$2000,10,0)," ")</f>
        <v xml:space="preserve"> </v>
      </c>
      <c r="G1438" s="242" t="str">
        <f>IFERROR(VLOOKUP(B1438,HĐ2!$C$7:$L$2000,10,0)," ")</f>
        <v xml:space="preserve"> </v>
      </c>
      <c r="H1438" s="242" t="str">
        <f>IFERROR(VLOOKUP(B1438,HĐ3!$C$8:$L$2000,10,0)," ")</f>
        <v xml:space="preserve"> </v>
      </c>
      <c r="I1438" s="242" t="str">
        <f>IFERROR(VLOOKUP(B1438,HĐ4!$C$8:$L$2000,10,0)," ")</f>
        <v xml:space="preserve"> </v>
      </c>
      <c r="J1438" s="242">
        <f>IFERROR(VLOOKUP(B1438,HĐ5!$C$8:$L$2000,10,0)," ")</f>
        <v>4</v>
      </c>
      <c r="K1438" s="242" t="str">
        <f>IFERROR(VLOOKUP(B1438,HĐ6!$C$8:$L$2000,10,0)," ")</f>
        <v xml:space="preserve"> </v>
      </c>
      <c r="L1438" s="242" t="str">
        <f>IFERROR(VLOOKUP(B1438,HĐ7!$C$7:$L$2000,10,0)," ")</f>
        <v xml:space="preserve"> </v>
      </c>
      <c r="M1438" s="242" t="str">
        <f>IFERROR(VLOOKUP(B1438,HĐ8!$C$7:$L$2000,10,0)," ")</f>
        <v xml:space="preserve"> </v>
      </c>
      <c r="N1438" s="242" t="str">
        <f>IFERROR(VLOOKUP(B1438,HĐ9!$C$7:$L$2000,10,0)," ")</f>
        <v xml:space="preserve"> </v>
      </c>
      <c r="O1438" s="242" t="str">
        <f>IFERROR(VLOOKUP(B1438,HĐ10!$C$8:$L$2000,10,0)," ")</f>
        <v xml:space="preserve"> </v>
      </c>
      <c r="P1438" s="242" t="str">
        <f>IFERROR(VLOOKUP(B1438,HĐ11!$C$7:$L$2000,10,0)," ")</f>
        <v xml:space="preserve"> </v>
      </c>
      <c r="Q1438" s="242" t="str">
        <f>IFERROR(VLOOKUP(B1438,HĐ12!$C$7:$L$2000,10,0)," ")</f>
        <v xml:space="preserve"> </v>
      </c>
      <c r="R1438" s="242" t="str">
        <f>IFERROR(VLOOKUP(B1438,HĐ13!$C$7:$L$2000,10,0)," ")</f>
        <v xml:space="preserve"> </v>
      </c>
      <c r="S1438" s="242" t="str">
        <f>IFERROR(VLOOKUP(B1438,HĐ14!$C$7:$L$2000,10,0)," ")</f>
        <v xml:space="preserve"> </v>
      </c>
      <c r="T1438" s="242" t="str">
        <f>IFERROR(VLOOKUP(B1438,HĐ15!$C$7:$L$2000,10,0)," ")</f>
        <v xml:space="preserve"> </v>
      </c>
      <c r="U1438" s="242" t="str">
        <f>IFERROR(VLOOKUP(B1438,HĐ16!$C$7:$L$2000,10,0)," ")</f>
        <v xml:space="preserve"> </v>
      </c>
      <c r="V1438" s="242" t="str">
        <f>IFERROR(VLOOKUP(B1438,HĐ17!$C$7:$L$2000,10,0)," ")</f>
        <v xml:space="preserve"> </v>
      </c>
      <c r="W1438" s="242" t="str">
        <f>IFERROR(VLOOKUP(B1438,HĐ18!$C$7:$L$2000,10,0)," ")</f>
        <v xml:space="preserve"> </v>
      </c>
      <c r="X1438" s="242" t="str">
        <f>IFERROR(VLOOKUP(B1438,HĐ19!$C$7:$L$2000,10,0)," ")</f>
        <v xml:space="preserve"> </v>
      </c>
      <c r="Y1438" s="242" t="str">
        <f>IFERROR(VLOOKUP(B1438,HĐ20!$C$7:$L$2000,10,0)," ")</f>
        <v xml:space="preserve"> </v>
      </c>
      <c r="Z1438" s="242" t="str">
        <f>IFERROR(VLOOKUP(B1438,HĐ21!$C$7:$L$1999,10,0)," ")</f>
        <v xml:space="preserve"> </v>
      </c>
      <c r="AA1438" s="242" t="str">
        <f>IFERROR(VLOOKUP(B1438,HĐ22!$C$7:$L$1999,10,0)," ")</f>
        <v xml:space="preserve"> </v>
      </c>
      <c r="AB1438" s="235">
        <f t="shared" si="21"/>
        <v>4</v>
      </c>
      <c r="AC1438" s="235"/>
    </row>
    <row r="1439" spans="1:29" s="240" customFormat="1" ht="12.75">
      <c r="A1439" s="235">
        <v>1408</v>
      </c>
      <c r="B1439" s="236">
        <v>2005190900</v>
      </c>
      <c r="C1439" s="237" t="s">
        <v>580</v>
      </c>
      <c r="D1439" s="238" t="s">
        <v>111</v>
      </c>
      <c r="E1439" s="239" t="s">
        <v>581</v>
      </c>
      <c r="F1439" s="242" t="str">
        <f>IFERROR(VLOOKUP(B1439,HĐ1!$C$8:$L$2000,10,0)," ")</f>
        <v xml:space="preserve"> </v>
      </c>
      <c r="G1439" s="242" t="str">
        <f>IFERROR(VLOOKUP(B1439,HĐ2!$C$7:$L$2000,10,0)," ")</f>
        <v xml:space="preserve"> </v>
      </c>
      <c r="H1439" s="242" t="str">
        <f>IFERROR(VLOOKUP(B1439,HĐ3!$C$8:$L$2000,10,0)," ")</f>
        <v xml:space="preserve"> </v>
      </c>
      <c r="I1439" s="242">
        <f>IFERROR(VLOOKUP(B1439,HĐ4!$C$8:$L$2000,10,0)," ")</f>
        <v>4</v>
      </c>
      <c r="J1439" s="242">
        <f>IFERROR(VLOOKUP(B1439,HĐ5!$C$8:$L$2000,10,0)," ")</f>
        <v>4</v>
      </c>
      <c r="K1439" s="242" t="str">
        <f>IFERROR(VLOOKUP(B1439,HĐ6!$C$8:$L$2000,10,0)," ")</f>
        <v xml:space="preserve"> </v>
      </c>
      <c r="L1439" s="242" t="str">
        <f>IFERROR(VLOOKUP(B1439,HĐ7!$C$7:$L$2000,10,0)," ")</f>
        <v xml:space="preserve"> </v>
      </c>
      <c r="M1439" s="242" t="str">
        <f>IFERROR(VLOOKUP(B1439,HĐ8!$C$7:$L$2000,10,0)," ")</f>
        <v xml:space="preserve"> </v>
      </c>
      <c r="N1439" s="242" t="str">
        <f>IFERROR(VLOOKUP(B1439,HĐ9!$C$7:$L$2000,10,0)," ")</f>
        <v xml:space="preserve"> </v>
      </c>
      <c r="O1439" s="242" t="str">
        <f>IFERROR(VLOOKUP(B1439,HĐ10!$C$8:$L$2000,10,0)," ")</f>
        <v xml:space="preserve"> </v>
      </c>
      <c r="P1439" s="242" t="str">
        <f>IFERROR(VLOOKUP(B1439,HĐ11!$C$7:$L$2000,10,0)," ")</f>
        <v xml:space="preserve"> </v>
      </c>
      <c r="Q1439" s="242" t="str">
        <f>IFERROR(VLOOKUP(B1439,HĐ12!$C$7:$L$2000,10,0)," ")</f>
        <v xml:space="preserve"> </v>
      </c>
      <c r="R1439" s="242">
        <f>IFERROR(VLOOKUP(B1439,HĐ13!$C$7:$L$2000,10,0)," ")</f>
        <v>4</v>
      </c>
      <c r="S1439" s="242" t="str">
        <f>IFERROR(VLOOKUP(B1439,HĐ14!$C$7:$L$2000,10,0)," ")</f>
        <v xml:space="preserve"> </v>
      </c>
      <c r="T1439" s="242" t="str">
        <f>IFERROR(VLOOKUP(B1439,HĐ15!$C$7:$L$2000,10,0)," ")</f>
        <v xml:space="preserve"> </v>
      </c>
      <c r="U1439" s="242" t="str">
        <f>IFERROR(VLOOKUP(B1439,HĐ16!$C$7:$L$2000,10,0)," ")</f>
        <v xml:space="preserve"> </v>
      </c>
      <c r="V1439" s="242" t="str">
        <f>IFERROR(VLOOKUP(B1439,HĐ17!$C$7:$L$2000,10,0)," ")</f>
        <v xml:space="preserve"> </v>
      </c>
      <c r="W1439" s="242" t="str">
        <f>IFERROR(VLOOKUP(B1439,HĐ18!$C$7:$L$2000,10,0)," ")</f>
        <v xml:space="preserve"> </v>
      </c>
      <c r="X1439" s="242" t="str">
        <f>IFERROR(VLOOKUP(B1439,HĐ19!$C$7:$L$2000,10,0)," ")</f>
        <v xml:space="preserve"> </v>
      </c>
      <c r="Y1439" s="242" t="str">
        <f>IFERROR(VLOOKUP(B1439,HĐ20!$C$7:$L$2000,10,0)," ")</f>
        <v xml:space="preserve"> </v>
      </c>
      <c r="Z1439" s="242" t="str">
        <f>IFERROR(VLOOKUP(B1439,HĐ21!$C$7:$L$1999,10,0)," ")</f>
        <v xml:space="preserve"> </v>
      </c>
      <c r="AA1439" s="242" t="str">
        <f>IFERROR(VLOOKUP(B1439,HĐ22!$C$7:$L$1999,10,0)," ")</f>
        <v xml:space="preserve"> </v>
      </c>
      <c r="AB1439" s="235">
        <f t="shared" si="21"/>
        <v>12</v>
      </c>
      <c r="AC1439" s="235"/>
    </row>
    <row r="1440" spans="1:29" s="240" customFormat="1" ht="12.75">
      <c r="A1440" s="235">
        <v>1409</v>
      </c>
      <c r="B1440" s="236">
        <v>2005190799</v>
      </c>
      <c r="C1440" s="237" t="s">
        <v>1795</v>
      </c>
      <c r="D1440" s="238" t="s">
        <v>90</v>
      </c>
      <c r="E1440" s="239" t="s">
        <v>581</v>
      </c>
      <c r="F1440" s="242" t="str">
        <f>IFERROR(VLOOKUP(B1440,HĐ1!$C$8:$L$2000,10,0)," ")</f>
        <v xml:space="preserve"> </v>
      </c>
      <c r="G1440" s="242" t="str">
        <f>IFERROR(VLOOKUP(B1440,HĐ2!$C$7:$L$2000,10,0)," ")</f>
        <v xml:space="preserve"> </v>
      </c>
      <c r="H1440" s="242" t="str">
        <f>IFERROR(VLOOKUP(B1440,HĐ3!$C$8:$L$2000,10,0)," ")</f>
        <v xml:space="preserve"> </v>
      </c>
      <c r="I1440" s="242" t="str">
        <f>IFERROR(VLOOKUP(B1440,HĐ4!$C$8:$L$2000,10,0)," ")</f>
        <v xml:space="preserve"> </v>
      </c>
      <c r="J1440" s="242">
        <f>IFERROR(VLOOKUP(B1440,HĐ5!$C$8:$L$2000,10,0)," ")</f>
        <v>4</v>
      </c>
      <c r="K1440" s="242">
        <f>IFERROR(VLOOKUP(B1440,HĐ6!$C$8:$L$2000,10,0)," ")</f>
        <v>4</v>
      </c>
      <c r="L1440" s="242">
        <f>IFERROR(VLOOKUP(B1440,HĐ7!$C$7:$L$2000,10,0)," ")</f>
        <v>4</v>
      </c>
      <c r="M1440" s="242" t="str">
        <f>IFERROR(VLOOKUP(B1440,HĐ8!$C$7:$L$2000,10,0)," ")</f>
        <v xml:space="preserve"> </v>
      </c>
      <c r="N1440" s="242">
        <f>IFERROR(VLOOKUP(B1440,HĐ9!$C$7:$L$2000,10,0)," ")</f>
        <v>4</v>
      </c>
      <c r="O1440" s="242" t="str">
        <f>IFERROR(VLOOKUP(B1440,HĐ10!$C$8:$L$2000,10,0)," ")</f>
        <v xml:space="preserve"> </v>
      </c>
      <c r="P1440" s="242">
        <f>IFERROR(VLOOKUP(B1440,HĐ11!$C$7:$L$2000,10,0)," ")</f>
        <v>5</v>
      </c>
      <c r="Q1440" s="242" t="str">
        <f>IFERROR(VLOOKUP(B1440,HĐ12!$C$7:$L$2000,10,0)," ")</f>
        <v xml:space="preserve"> </v>
      </c>
      <c r="R1440" s="242">
        <f>IFERROR(VLOOKUP(B1440,HĐ13!$C$7:$L$2000,10,0)," ")</f>
        <v>4</v>
      </c>
      <c r="S1440" s="242" t="str">
        <f>IFERROR(VLOOKUP(B1440,HĐ14!$C$7:$L$2000,10,0)," ")</f>
        <v xml:space="preserve"> </v>
      </c>
      <c r="T1440" s="242" t="str">
        <f>IFERROR(VLOOKUP(B1440,HĐ15!$C$7:$L$2000,10,0)," ")</f>
        <v xml:space="preserve"> </v>
      </c>
      <c r="U1440" s="242">
        <f>IFERROR(VLOOKUP(B1440,HĐ16!$C$7:$L$2000,10,0)," ")</f>
        <v>4</v>
      </c>
      <c r="V1440" s="242" t="str">
        <f>IFERROR(VLOOKUP(B1440,HĐ17!$C$7:$L$2000,10,0)," ")</f>
        <v xml:space="preserve"> </v>
      </c>
      <c r="W1440" s="242">
        <f>IFERROR(VLOOKUP(B1440,HĐ18!$C$7:$L$2000,10,0)," ")</f>
        <v>4</v>
      </c>
      <c r="X1440" s="242" t="str">
        <f>IFERROR(VLOOKUP(B1440,HĐ19!$C$7:$L$2000,10,0)," ")</f>
        <v xml:space="preserve"> </v>
      </c>
      <c r="Y1440" s="242" t="str">
        <f>IFERROR(VLOOKUP(B1440,HĐ20!$C$7:$L$2000,10,0)," ")</f>
        <v xml:space="preserve"> </v>
      </c>
      <c r="Z1440" s="242" t="str">
        <f>IFERROR(VLOOKUP(B1440,HĐ21!$C$7:$L$1999,10,0)," ")</f>
        <v xml:space="preserve"> </v>
      </c>
      <c r="AA1440" s="242" t="str">
        <f>IFERROR(VLOOKUP(B1440,HĐ22!$C$7:$L$1999,10,0)," ")</f>
        <v xml:space="preserve"> </v>
      </c>
      <c r="AB1440" s="235">
        <f t="shared" si="21"/>
        <v>33</v>
      </c>
      <c r="AC1440" s="235"/>
    </row>
    <row r="1441" spans="1:29" s="240" customFormat="1" ht="12.75">
      <c r="A1441" s="235">
        <v>1410</v>
      </c>
      <c r="B1441" s="236">
        <v>2005190812</v>
      </c>
      <c r="C1441" s="237" t="s">
        <v>830</v>
      </c>
      <c r="D1441" s="238" t="s">
        <v>570</v>
      </c>
      <c r="E1441" s="239" t="s">
        <v>581</v>
      </c>
      <c r="F1441" s="242" t="str">
        <f>IFERROR(VLOOKUP(B1441,HĐ1!$C$8:$L$2000,10,0)," ")</f>
        <v xml:space="preserve"> </v>
      </c>
      <c r="G1441" s="242" t="str">
        <f>IFERROR(VLOOKUP(B1441,HĐ2!$C$7:$L$2000,10,0)," ")</f>
        <v xml:space="preserve"> </v>
      </c>
      <c r="H1441" s="242" t="str">
        <f>IFERROR(VLOOKUP(B1441,HĐ3!$C$8:$L$2000,10,0)," ")</f>
        <v xml:space="preserve"> </v>
      </c>
      <c r="I1441" s="242" t="str">
        <f>IFERROR(VLOOKUP(B1441,HĐ4!$C$8:$L$2000,10,0)," ")</f>
        <v xml:space="preserve"> </v>
      </c>
      <c r="J1441" s="242">
        <f>IFERROR(VLOOKUP(B1441,HĐ5!$C$8:$L$2000,10,0)," ")</f>
        <v>4</v>
      </c>
      <c r="K1441" s="242" t="str">
        <f>IFERROR(VLOOKUP(B1441,HĐ6!$C$8:$L$2000,10,0)," ")</f>
        <v xml:space="preserve"> </v>
      </c>
      <c r="L1441" s="242" t="str">
        <f>IFERROR(VLOOKUP(B1441,HĐ7!$C$7:$L$2000,10,0)," ")</f>
        <v xml:space="preserve"> </v>
      </c>
      <c r="M1441" s="242" t="str">
        <f>IFERROR(VLOOKUP(B1441,HĐ8!$C$7:$L$2000,10,0)," ")</f>
        <v xml:space="preserve"> </v>
      </c>
      <c r="N1441" s="242" t="str">
        <f>IFERROR(VLOOKUP(B1441,HĐ9!$C$7:$L$2000,10,0)," ")</f>
        <v xml:space="preserve"> </v>
      </c>
      <c r="O1441" s="242" t="str">
        <f>IFERROR(VLOOKUP(B1441,HĐ10!$C$8:$L$2000,10,0)," ")</f>
        <v xml:space="preserve"> </v>
      </c>
      <c r="P1441" s="242" t="str">
        <f>IFERROR(VLOOKUP(B1441,HĐ11!$C$7:$L$2000,10,0)," ")</f>
        <v xml:space="preserve"> </v>
      </c>
      <c r="Q1441" s="242" t="str">
        <f>IFERROR(VLOOKUP(B1441,HĐ12!$C$7:$L$2000,10,0)," ")</f>
        <v xml:space="preserve"> </v>
      </c>
      <c r="R1441" s="242" t="str">
        <f>IFERROR(VLOOKUP(B1441,HĐ13!$C$7:$L$2000,10,0)," ")</f>
        <v xml:space="preserve"> </v>
      </c>
      <c r="S1441" s="242" t="str">
        <f>IFERROR(VLOOKUP(B1441,HĐ14!$C$7:$L$2000,10,0)," ")</f>
        <v xml:space="preserve"> </v>
      </c>
      <c r="T1441" s="242" t="str">
        <f>IFERROR(VLOOKUP(B1441,HĐ15!$C$7:$L$2000,10,0)," ")</f>
        <v xml:space="preserve"> </v>
      </c>
      <c r="U1441" s="242" t="str">
        <f>IFERROR(VLOOKUP(B1441,HĐ16!$C$7:$L$2000,10,0)," ")</f>
        <v xml:space="preserve"> </v>
      </c>
      <c r="V1441" s="242" t="str">
        <f>IFERROR(VLOOKUP(B1441,HĐ17!$C$7:$L$2000,10,0)," ")</f>
        <v xml:space="preserve"> </v>
      </c>
      <c r="W1441" s="242">
        <f>IFERROR(VLOOKUP(B1441,HĐ18!$C$7:$L$2000,10,0)," ")</f>
        <v>4</v>
      </c>
      <c r="X1441" s="242" t="str">
        <f>IFERROR(VLOOKUP(B1441,HĐ19!$C$7:$L$2000,10,0)," ")</f>
        <v xml:space="preserve"> </v>
      </c>
      <c r="Y1441" s="242" t="str">
        <f>IFERROR(VLOOKUP(B1441,HĐ20!$C$7:$L$2000,10,0)," ")</f>
        <v xml:space="preserve"> </v>
      </c>
      <c r="Z1441" s="242" t="str">
        <f>IFERROR(VLOOKUP(B1441,HĐ21!$C$7:$L$1999,10,0)," ")</f>
        <v xml:space="preserve"> </v>
      </c>
      <c r="AA1441" s="242" t="str">
        <f>IFERROR(VLOOKUP(B1441,HĐ22!$C$7:$L$1999,10,0)," ")</f>
        <v xml:space="preserve"> </v>
      </c>
      <c r="AB1441" s="235">
        <f t="shared" ref="AB1441:AB1504" si="22">SUM(F1441:AA1441)</f>
        <v>8</v>
      </c>
      <c r="AC1441" s="235"/>
    </row>
    <row r="1442" spans="1:29" s="240" customFormat="1" ht="12.75">
      <c r="A1442" s="235">
        <v>1411</v>
      </c>
      <c r="B1442" s="236">
        <v>2005191346</v>
      </c>
      <c r="C1442" s="237" t="s">
        <v>3514</v>
      </c>
      <c r="D1442" s="238" t="s">
        <v>30</v>
      </c>
      <c r="E1442" s="239" t="s">
        <v>581</v>
      </c>
      <c r="F1442" s="242" t="str">
        <f>IFERROR(VLOOKUP(B1442,HĐ1!$C$8:$L$2000,10,0)," ")</f>
        <v xml:space="preserve"> </v>
      </c>
      <c r="G1442" s="242" t="str">
        <f>IFERROR(VLOOKUP(B1442,HĐ2!$C$7:$L$2000,10,0)," ")</f>
        <v xml:space="preserve"> </v>
      </c>
      <c r="H1442" s="242" t="str">
        <f>IFERROR(VLOOKUP(B1442,HĐ3!$C$8:$L$2000,10,0)," ")</f>
        <v xml:space="preserve"> </v>
      </c>
      <c r="I1442" s="242" t="str">
        <f>IFERROR(VLOOKUP(B1442,HĐ4!$C$8:$L$2000,10,0)," ")</f>
        <v xml:space="preserve"> </v>
      </c>
      <c r="J1442" s="242" t="str">
        <f>IFERROR(VLOOKUP(B1442,HĐ5!$C$8:$L$2000,10,0)," ")</f>
        <v xml:space="preserve"> </v>
      </c>
      <c r="K1442" s="242" t="str">
        <f>IFERROR(VLOOKUP(B1442,HĐ6!$C$8:$L$2000,10,0)," ")</f>
        <v xml:space="preserve"> </v>
      </c>
      <c r="L1442" s="242" t="str">
        <f>IFERROR(VLOOKUP(B1442,HĐ7!$C$7:$L$2000,10,0)," ")</f>
        <v xml:space="preserve"> </v>
      </c>
      <c r="M1442" s="242">
        <f>IFERROR(VLOOKUP(B1442,HĐ8!$C$7:$L$2000,10,0)," ")</f>
        <v>4</v>
      </c>
      <c r="N1442" s="242" t="str">
        <f>IFERROR(VLOOKUP(B1442,HĐ9!$C$7:$L$2000,10,0)," ")</f>
        <v xml:space="preserve"> </v>
      </c>
      <c r="O1442" s="242" t="str">
        <f>IFERROR(VLOOKUP(B1442,HĐ10!$C$8:$L$2000,10,0)," ")</f>
        <v xml:space="preserve"> </v>
      </c>
      <c r="P1442" s="242" t="str">
        <f>IFERROR(VLOOKUP(B1442,HĐ11!$C$7:$L$2000,10,0)," ")</f>
        <v xml:space="preserve"> </v>
      </c>
      <c r="Q1442" s="242" t="str">
        <f>IFERROR(VLOOKUP(B1442,HĐ12!$C$7:$L$2000,10,0)," ")</f>
        <v xml:space="preserve"> </v>
      </c>
      <c r="R1442" s="242" t="str">
        <f>IFERROR(VLOOKUP(B1442,HĐ13!$C$7:$L$2000,10,0)," ")</f>
        <v xml:space="preserve"> </v>
      </c>
      <c r="S1442" s="242" t="str">
        <f>IFERROR(VLOOKUP(B1442,HĐ14!$C$7:$L$2000,10,0)," ")</f>
        <v xml:space="preserve"> </v>
      </c>
      <c r="T1442" s="242" t="str">
        <f>IFERROR(VLOOKUP(B1442,HĐ15!$C$7:$L$2000,10,0)," ")</f>
        <v xml:space="preserve"> </v>
      </c>
      <c r="U1442" s="242" t="str">
        <f>IFERROR(VLOOKUP(B1442,HĐ16!$C$7:$L$2000,10,0)," ")</f>
        <v xml:space="preserve"> </v>
      </c>
      <c r="V1442" s="242" t="str">
        <f>IFERROR(VLOOKUP(B1442,HĐ17!$C$7:$L$2000,10,0)," ")</f>
        <v xml:space="preserve"> </v>
      </c>
      <c r="W1442" s="242" t="str">
        <f>IFERROR(VLOOKUP(B1442,HĐ18!$C$7:$L$2000,10,0)," ")</f>
        <v xml:space="preserve"> </v>
      </c>
      <c r="X1442" s="242" t="str">
        <f>IFERROR(VLOOKUP(B1442,HĐ19!$C$7:$L$2000,10,0)," ")</f>
        <v xml:space="preserve"> </v>
      </c>
      <c r="Y1442" s="242" t="str">
        <f>IFERROR(VLOOKUP(B1442,HĐ20!$C$7:$L$2000,10,0)," ")</f>
        <v xml:space="preserve"> </v>
      </c>
      <c r="Z1442" s="242" t="str">
        <f>IFERROR(VLOOKUP(B1442,HĐ21!$C$7:$L$1999,10,0)," ")</f>
        <v xml:space="preserve"> </v>
      </c>
      <c r="AA1442" s="242" t="str">
        <f>IFERROR(VLOOKUP(B1442,HĐ22!$C$7:$L$1999,10,0)," ")</f>
        <v xml:space="preserve"> </v>
      </c>
      <c r="AB1442" s="235">
        <f t="shared" si="22"/>
        <v>4</v>
      </c>
      <c r="AC1442" s="235"/>
    </row>
    <row r="1443" spans="1:29" s="240" customFormat="1" ht="12.75">
      <c r="A1443" s="235">
        <v>1412</v>
      </c>
      <c r="B1443" s="236">
        <v>2005191014</v>
      </c>
      <c r="C1443" s="237" t="s">
        <v>1802</v>
      </c>
      <c r="D1443" s="238" t="s">
        <v>51</v>
      </c>
      <c r="E1443" s="239" t="s">
        <v>501</v>
      </c>
      <c r="F1443" s="242" t="str">
        <f>IFERROR(VLOOKUP(B1443,HĐ1!$C$8:$L$2000,10,0)," ")</f>
        <v xml:space="preserve"> </v>
      </c>
      <c r="G1443" s="242" t="str">
        <f>IFERROR(VLOOKUP(B1443,HĐ2!$C$7:$L$2000,10,0)," ")</f>
        <v xml:space="preserve"> </v>
      </c>
      <c r="H1443" s="242" t="str">
        <f>IFERROR(VLOOKUP(B1443,HĐ3!$C$8:$L$2000,10,0)," ")</f>
        <v xml:space="preserve"> </v>
      </c>
      <c r="I1443" s="242" t="str">
        <f>IFERROR(VLOOKUP(B1443,HĐ4!$C$8:$L$2000,10,0)," ")</f>
        <v xml:space="preserve"> </v>
      </c>
      <c r="J1443" s="242">
        <f>IFERROR(VLOOKUP(B1443,HĐ5!$C$8:$L$2000,10,0)," ")</f>
        <v>4</v>
      </c>
      <c r="K1443" s="242" t="str">
        <f>IFERROR(VLOOKUP(B1443,HĐ6!$C$8:$L$2000,10,0)," ")</f>
        <v xml:space="preserve"> </v>
      </c>
      <c r="L1443" s="242" t="str">
        <f>IFERROR(VLOOKUP(B1443,HĐ7!$C$7:$L$2000,10,0)," ")</f>
        <v xml:space="preserve"> </v>
      </c>
      <c r="M1443" s="242" t="str">
        <f>IFERROR(VLOOKUP(B1443,HĐ8!$C$7:$L$2000,10,0)," ")</f>
        <v xml:space="preserve"> </v>
      </c>
      <c r="N1443" s="242" t="str">
        <f>IFERROR(VLOOKUP(B1443,HĐ9!$C$7:$L$2000,10,0)," ")</f>
        <v xml:space="preserve"> </v>
      </c>
      <c r="O1443" s="242" t="str">
        <f>IFERROR(VLOOKUP(B1443,HĐ10!$C$8:$L$2000,10,0)," ")</f>
        <v xml:space="preserve"> </v>
      </c>
      <c r="P1443" s="242" t="str">
        <f>IFERROR(VLOOKUP(B1443,HĐ11!$C$7:$L$2000,10,0)," ")</f>
        <v xml:space="preserve"> </v>
      </c>
      <c r="Q1443" s="242" t="str">
        <f>IFERROR(VLOOKUP(B1443,HĐ12!$C$7:$L$2000,10,0)," ")</f>
        <v xml:space="preserve"> </v>
      </c>
      <c r="R1443" s="242" t="str">
        <f>IFERROR(VLOOKUP(B1443,HĐ13!$C$7:$L$2000,10,0)," ")</f>
        <v xml:space="preserve"> </v>
      </c>
      <c r="S1443" s="242" t="str">
        <f>IFERROR(VLOOKUP(B1443,HĐ14!$C$7:$L$2000,10,0)," ")</f>
        <v xml:space="preserve"> </v>
      </c>
      <c r="T1443" s="242" t="str">
        <f>IFERROR(VLOOKUP(B1443,HĐ15!$C$7:$L$2000,10,0)," ")</f>
        <v xml:space="preserve"> </v>
      </c>
      <c r="U1443" s="242" t="str">
        <f>IFERROR(VLOOKUP(B1443,HĐ16!$C$7:$L$2000,10,0)," ")</f>
        <v xml:space="preserve"> </v>
      </c>
      <c r="V1443" s="242" t="str">
        <f>IFERROR(VLOOKUP(B1443,HĐ17!$C$7:$L$2000,10,0)," ")</f>
        <v xml:space="preserve"> </v>
      </c>
      <c r="W1443" s="242" t="str">
        <f>IFERROR(VLOOKUP(B1443,HĐ18!$C$7:$L$2000,10,0)," ")</f>
        <v xml:space="preserve"> </v>
      </c>
      <c r="X1443" s="242" t="str">
        <f>IFERROR(VLOOKUP(B1443,HĐ19!$C$7:$L$2000,10,0)," ")</f>
        <v xml:space="preserve"> </v>
      </c>
      <c r="Y1443" s="242" t="str">
        <f>IFERROR(VLOOKUP(B1443,HĐ20!$C$7:$L$2000,10,0)," ")</f>
        <v xml:space="preserve"> </v>
      </c>
      <c r="Z1443" s="242" t="str">
        <f>IFERROR(VLOOKUP(B1443,HĐ21!$C$7:$L$1999,10,0)," ")</f>
        <v xml:space="preserve"> </v>
      </c>
      <c r="AA1443" s="242" t="str">
        <f>IFERROR(VLOOKUP(B1443,HĐ22!$C$7:$L$1999,10,0)," ")</f>
        <v xml:space="preserve"> </v>
      </c>
      <c r="AB1443" s="235">
        <f t="shared" si="22"/>
        <v>4</v>
      </c>
      <c r="AC1443" s="235"/>
    </row>
    <row r="1444" spans="1:29" s="240" customFormat="1" ht="12.75">
      <c r="A1444" s="235">
        <v>1413</v>
      </c>
      <c r="B1444" s="236">
        <v>2005191019</v>
      </c>
      <c r="C1444" s="237" t="s">
        <v>31</v>
      </c>
      <c r="D1444" s="238" t="s">
        <v>533</v>
      </c>
      <c r="E1444" s="239" t="s">
        <v>501</v>
      </c>
      <c r="F1444" s="242" t="str">
        <f>IFERROR(VLOOKUP(B1444,HĐ1!$C$8:$L$2000,10,0)," ")</f>
        <v xml:space="preserve"> </v>
      </c>
      <c r="G1444" s="242" t="str">
        <f>IFERROR(VLOOKUP(B1444,HĐ2!$C$7:$L$2000,10,0)," ")</f>
        <v xml:space="preserve"> </v>
      </c>
      <c r="H1444" s="242" t="str">
        <f>IFERROR(VLOOKUP(B1444,HĐ3!$C$8:$L$2000,10,0)," ")</f>
        <v xml:space="preserve"> </v>
      </c>
      <c r="I1444" s="242" t="str">
        <f>IFERROR(VLOOKUP(B1444,HĐ4!$C$8:$L$2000,10,0)," ")</f>
        <v xml:space="preserve"> </v>
      </c>
      <c r="J1444" s="242">
        <f>IFERROR(VLOOKUP(B1444,HĐ5!$C$8:$L$2000,10,0)," ")</f>
        <v>4</v>
      </c>
      <c r="K1444" s="242" t="str">
        <f>IFERROR(VLOOKUP(B1444,HĐ6!$C$8:$L$2000,10,0)," ")</f>
        <v xml:space="preserve"> </v>
      </c>
      <c r="L1444" s="242" t="str">
        <f>IFERROR(VLOOKUP(B1444,HĐ7!$C$7:$L$2000,10,0)," ")</f>
        <v xml:space="preserve"> </v>
      </c>
      <c r="M1444" s="242" t="str">
        <f>IFERROR(VLOOKUP(B1444,HĐ8!$C$7:$L$2000,10,0)," ")</f>
        <v xml:space="preserve"> </v>
      </c>
      <c r="N1444" s="242" t="str">
        <f>IFERROR(VLOOKUP(B1444,HĐ9!$C$7:$L$2000,10,0)," ")</f>
        <v xml:space="preserve"> </v>
      </c>
      <c r="O1444" s="242" t="str">
        <f>IFERROR(VLOOKUP(B1444,HĐ10!$C$8:$L$2000,10,0)," ")</f>
        <v xml:space="preserve"> </v>
      </c>
      <c r="P1444" s="242">
        <f>IFERROR(VLOOKUP(B1444,HĐ11!$C$7:$L$2000,10,0)," ")</f>
        <v>6</v>
      </c>
      <c r="Q1444" s="242" t="str">
        <f>IFERROR(VLOOKUP(B1444,HĐ12!$C$7:$L$2000,10,0)," ")</f>
        <v xml:space="preserve"> </v>
      </c>
      <c r="R1444" s="242" t="str">
        <f>IFERROR(VLOOKUP(B1444,HĐ13!$C$7:$L$2000,10,0)," ")</f>
        <v xml:space="preserve"> </v>
      </c>
      <c r="S1444" s="242" t="str">
        <f>IFERROR(VLOOKUP(B1444,HĐ14!$C$7:$L$2000,10,0)," ")</f>
        <v xml:space="preserve"> </v>
      </c>
      <c r="T1444" s="242" t="str">
        <f>IFERROR(VLOOKUP(B1444,HĐ15!$C$7:$L$2000,10,0)," ")</f>
        <v xml:space="preserve"> </v>
      </c>
      <c r="U1444" s="242" t="str">
        <f>IFERROR(VLOOKUP(B1444,HĐ16!$C$7:$L$2000,10,0)," ")</f>
        <v xml:space="preserve"> </v>
      </c>
      <c r="V1444" s="242" t="str">
        <f>IFERROR(VLOOKUP(B1444,HĐ17!$C$7:$L$2000,10,0)," ")</f>
        <v xml:space="preserve"> </v>
      </c>
      <c r="W1444" s="242" t="str">
        <f>IFERROR(VLOOKUP(B1444,HĐ18!$C$7:$L$2000,10,0)," ")</f>
        <v xml:space="preserve"> </v>
      </c>
      <c r="X1444" s="242">
        <f>IFERROR(VLOOKUP(B1444,HĐ19!$C$7:$L$2000,10,0)," ")</f>
        <v>20</v>
      </c>
      <c r="Y1444" s="242" t="str">
        <f>IFERROR(VLOOKUP(B1444,HĐ20!$C$7:$L$2000,10,0)," ")</f>
        <v xml:space="preserve"> </v>
      </c>
      <c r="Z1444" s="242" t="str">
        <f>IFERROR(VLOOKUP(B1444,HĐ21!$C$7:$L$1999,10,0)," ")</f>
        <v xml:space="preserve"> </v>
      </c>
      <c r="AA1444" s="242" t="str">
        <f>IFERROR(VLOOKUP(B1444,HĐ22!$C$7:$L$1999,10,0)," ")</f>
        <v xml:space="preserve"> </v>
      </c>
      <c r="AB1444" s="235">
        <f t="shared" si="22"/>
        <v>30</v>
      </c>
      <c r="AC1444" s="235"/>
    </row>
    <row r="1445" spans="1:29" s="240" customFormat="1" ht="12.75">
      <c r="A1445" s="235">
        <v>1414</v>
      </c>
      <c r="B1445" s="236">
        <v>2005191032</v>
      </c>
      <c r="C1445" s="237" t="s">
        <v>2279</v>
      </c>
      <c r="D1445" s="238" t="s">
        <v>2280</v>
      </c>
      <c r="E1445" s="239" t="s">
        <v>501</v>
      </c>
      <c r="F1445" s="242" t="str">
        <f>IFERROR(VLOOKUP(B1445,HĐ1!$C$8:$L$2000,10,0)," ")</f>
        <v xml:space="preserve"> </v>
      </c>
      <c r="G1445" s="242" t="str">
        <f>IFERROR(VLOOKUP(B1445,HĐ2!$C$7:$L$2000,10,0)," ")</f>
        <v xml:space="preserve"> </v>
      </c>
      <c r="H1445" s="242" t="str">
        <f>IFERROR(VLOOKUP(B1445,HĐ3!$C$8:$L$2000,10,0)," ")</f>
        <v xml:space="preserve"> </v>
      </c>
      <c r="I1445" s="242" t="str">
        <f>IFERROR(VLOOKUP(B1445,HĐ4!$C$8:$L$2000,10,0)," ")</f>
        <v xml:space="preserve"> </v>
      </c>
      <c r="J1445" s="242">
        <f>IFERROR(VLOOKUP(B1445,HĐ5!$C$8:$L$2000,10,0)," ")</f>
        <v>4</v>
      </c>
      <c r="K1445" s="242" t="str">
        <f>IFERROR(VLOOKUP(B1445,HĐ6!$C$8:$L$2000,10,0)," ")</f>
        <v xml:space="preserve"> </v>
      </c>
      <c r="L1445" s="242" t="str">
        <f>IFERROR(VLOOKUP(B1445,HĐ7!$C$7:$L$2000,10,0)," ")</f>
        <v xml:space="preserve"> </v>
      </c>
      <c r="M1445" s="242" t="str">
        <f>IFERROR(VLOOKUP(B1445,HĐ8!$C$7:$L$2000,10,0)," ")</f>
        <v xml:space="preserve"> </v>
      </c>
      <c r="N1445" s="242" t="str">
        <f>IFERROR(VLOOKUP(B1445,HĐ9!$C$7:$L$2000,10,0)," ")</f>
        <v xml:space="preserve"> </v>
      </c>
      <c r="O1445" s="242" t="str">
        <f>IFERROR(VLOOKUP(B1445,HĐ10!$C$8:$L$2000,10,0)," ")</f>
        <v xml:space="preserve"> </v>
      </c>
      <c r="P1445" s="242">
        <f>IFERROR(VLOOKUP(B1445,HĐ11!$C$7:$L$2000,10,0)," ")</f>
        <v>6</v>
      </c>
      <c r="Q1445" s="242" t="str">
        <f>IFERROR(VLOOKUP(B1445,HĐ12!$C$7:$L$2000,10,0)," ")</f>
        <v xml:space="preserve"> </v>
      </c>
      <c r="R1445" s="242" t="str">
        <f>IFERROR(VLOOKUP(B1445,HĐ13!$C$7:$L$2000,10,0)," ")</f>
        <v xml:space="preserve"> </v>
      </c>
      <c r="S1445" s="242" t="str">
        <f>IFERROR(VLOOKUP(B1445,HĐ14!$C$7:$L$2000,10,0)," ")</f>
        <v xml:space="preserve"> </v>
      </c>
      <c r="T1445" s="242" t="str">
        <f>IFERROR(VLOOKUP(B1445,HĐ15!$C$7:$L$2000,10,0)," ")</f>
        <v xml:space="preserve"> </v>
      </c>
      <c r="U1445" s="242" t="str">
        <f>IFERROR(VLOOKUP(B1445,HĐ16!$C$7:$L$2000,10,0)," ")</f>
        <v xml:space="preserve"> </v>
      </c>
      <c r="V1445" s="242" t="str">
        <f>IFERROR(VLOOKUP(B1445,HĐ17!$C$7:$L$2000,10,0)," ")</f>
        <v xml:space="preserve"> </v>
      </c>
      <c r="W1445" s="242" t="str">
        <f>IFERROR(VLOOKUP(B1445,HĐ18!$C$7:$L$2000,10,0)," ")</f>
        <v xml:space="preserve"> </v>
      </c>
      <c r="X1445" s="242" t="str">
        <f>IFERROR(VLOOKUP(B1445,HĐ19!$C$7:$L$2000,10,0)," ")</f>
        <v xml:space="preserve"> </v>
      </c>
      <c r="Y1445" s="242" t="str">
        <f>IFERROR(VLOOKUP(B1445,HĐ20!$C$7:$L$2000,10,0)," ")</f>
        <v xml:space="preserve"> </v>
      </c>
      <c r="Z1445" s="242" t="str">
        <f>IFERROR(VLOOKUP(B1445,HĐ21!$C$7:$L$1999,10,0)," ")</f>
        <v xml:space="preserve"> </v>
      </c>
      <c r="AA1445" s="242" t="str">
        <f>IFERROR(VLOOKUP(B1445,HĐ22!$C$7:$L$1999,10,0)," ")</f>
        <v xml:space="preserve"> </v>
      </c>
      <c r="AB1445" s="235">
        <f t="shared" si="22"/>
        <v>10</v>
      </c>
      <c r="AC1445" s="235"/>
    </row>
    <row r="1446" spans="1:29" s="240" customFormat="1" ht="12.75" hidden="1">
      <c r="A1446" s="235">
        <v>1415</v>
      </c>
      <c r="B1446" s="236">
        <v>2005191085</v>
      </c>
      <c r="C1446" s="237" t="s">
        <v>33</v>
      </c>
      <c r="D1446" s="238" t="s">
        <v>3515</v>
      </c>
      <c r="E1446" s="239" t="s">
        <v>501</v>
      </c>
      <c r="F1446" s="242" t="str">
        <f>IFERROR(VLOOKUP(B1446,HĐ1!$C$8:$L$2000,10,0)," ")</f>
        <v xml:space="preserve"> </v>
      </c>
      <c r="G1446" s="242" t="str">
        <f>IFERROR(VLOOKUP(B1446,HĐ2!$C$7:$L$2000,10,0)," ")</f>
        <v xml:space="preserve"> </v>
      </c>
      <c r="H1446" s="242" t="str">
        <f>IFERROR(VLOOKUP(B1446,HĐ3!$C$8:$L$2000,10,0)," ")</f>
        <v xml:space="preserve"> </v>
      </c>
      <c r="I1446" s="242" t="str">
        <f>IFERROR(VLOOKUP(B1446,HĐ4!$C$8:$L$2000,10,0)," ")</f>
        <v xml:space="preserve"> </v>
      </c>
      <c r="J1446" s="242" t="str">
        <f>IFERROR(VLOOKUP(B1446,HĐ5!$C$8:$L$2000,10,0)," ")</f>
        <v xml:space="preserve"> </v>
      </c>
      <c r="K1446" s="242" t="str">
        <f>IFERROR(VLOOKUP(B1446,HĐ6!$C$8:$L$2000,10,0)," ")</f>
        <v xml:space="preserve"> </v>
      </c>
      <c r="L1446" s="242" t="str">
        <f>IFERROR(VLOOKUP(B1446,HĐ7!$C$7:$L$2000,10,0)," ")</f>
        <v xml:space="preserve"> </v>
      </c>
      <c r="M1446" s="242" t="str">
        <f>IFERROR(VLOOKUP(B1446,HĐ8!$C$7:$L$2000,10,0)," ")</f>
        <v xml:space="preserve"> </v>
      </c>
      <c r="N1446" s="242" t="str">
        <f>IFERROR(VLOOKUP(B1446,HĐ9!$C$7:$L$2000,10,0)," ")</f>
        <v xml:space="preserve"> </v>
      </c>
      <c r="O1446" s="242" t="str">
        <f>IFERROR(VLOOKUP(B1446,HĐ10!$C$8:$L$2000,10,0)," ")</f>
        <v xml:space="preserve"> </v>
      </c>
      <c r="P1446" s="242" t="str">
        <f>IFERROR(VLOOKUP(B1446,HĐ11!$C$7:$L$2000,10,0)," ")</f>
        <v xml:space="preserve"> </v>
      </c>
      <c r="Q1446" s="242" t="str">
        <f>IFERROR(VLOOKUP(B1446,HĐ12!$C$7:$L$2000,10,0)," ")</f>
        <v xml:space="preserve"> </v>
      </c>
      <c r="R1446" s="242" t="str">
        <f>IFERROR(VLOOKUP(B1446,HĐ13!$C$7:$L$2000,10,0)," ")</f>
        <v xml:space="preserve"> </v>
      </c>
      <c r="S1446" s="242" t="str">
        <f>IFERROR(VLOOKUP(B1446,HĐ14!$C$7:$L$2000,10,0)," ")</f>
        <v xml:space="preserve"> </v>
      </c>
      <c r="T1446" s="242" t="str">
        <f>IFERROR(VLOOKUP(B1446,HĐ15!$C$7:$L$2000,10,0)," ")</f>
        <v xml:space="preserve"> </v>
      </c>
      <c r="U1446" s="242" t="str">
        <f>IFERROR(VLOOKUP(B1446,HĐ16!$C$7:$L$2000,10,0)," ")</f>
        <v xml:space="preserve"> </v>
      </c>
      <c r="V1446" s="242" t="str">
        <f>IFERROR(VLOOKUP(B1446,HĐ17!$C$7:$L$2000,10,0)," ")</f>
        <v xml:space="preserve"> </v>
      </c>
      <c r="W1446" s="242" t="str">
        <f>IFERROR(VLOOKUP(B1446,HĐ18!$C$7:$L$2000,10,0)," ")</f>
        <v xml:space="preserve"> </v>
      </c>
      <c r="X1446" s="242" t="str">
        <f>IFERROR(VLOOKUP(B1446,HĐ19!$C$7:$L$2000,10,0)," ")</f>
        <v xml:space="preserve"> </v>
      </c>
      <c r="Y1446" s="242" t="str">
        <f>IFERROR(VLOOKUP(B1446,HĐ20!$C$7:$L$2000,10,0)," ")</f>
        <v xml:space="preserve"> </v>
      </c>
      <c r="Z1446" s="242" t="str">
        <f>IFERROR(VLOOKUP(B1446,HĐ21!$C$7:$L$1999,10,0)," ")</f>
        <v xml:space="preserve"> </v>
      </c>
      <c r="AA1446" s="242" t="str">
        <f>IFERROR(VLOOKUP(B1446,HĐ22!$C$7:$L$1999,10,0)," ")</f>
        <v xml:space="preserve"> </v>
      </c>
      <c r="AB1446" s="235">
        <f t="shared" si="22"/>
        <v>0</v>
      </c>
      <c r="AC1446" s="235"/>
    </row>
    <row r="1447" spans="1:29" s="240" customFormat="1" ht="12.75" hidden="1">
      <c r="A1447" s="235">
        <v>1416</v>
      </c>
      <c r="B1447" s="236">
        <v>2005190878</v>
      </c>
      <c r="C1447" s="237" t="s">
        <v>3516</v>
      </c>
      <c r="D1447" s="238" t="s">
        <v>440</v>
      </c>
      <c r="E1447" s="239" t="s">
        <v>501</v>
      </c>
      <c r="F1447" s="242" t="str">
        <f>IFERROR(VLOOKUP(B1447,HĐ1!$C$8:$L$2000,10,0)," ")</f>
        <v xml:space="preserve"> </v>
      </c>
      <c r="G1447" s="242" t="str">
        <f>IFERROR(VLOOKUP(B1447,HĐ2!$C$7:$L$2000,10,0)," ")</f>
        <v xml:space="preserve"> </v>
      </c>
      <c r="H1447" s="242" t="str">
        <f>IFERROR(VLOOKUP(B1447,HĐ3!$C$8:$L$2000,10,0)," ")</f>
        <v xml:space="preserve"> </v>
      </c>
      <c r="I1447" s="242" t="str">
        <f>IFERROR(VLOOKUP(B1447,HĐ4!$C$8:$L$2000,10,0)," ")</f>
        <v xml:space="preserve"> </v>
      </c>
      <c r="J1447" s="242" t="str">
        <f>IFERROR(VLOOKUP(B1447,HĐ5!$C$8:$L$2000,10,0)," ")</f>
        <v xml:space="preserve"> </v>
      </c>
      <c r="K1447" s="242" t="str">
        <f>IFERROR(VLOOKUP(B1447,HĐ6!$C$8:$L$2000,10,0)," ")</f>
        <v xml:space="preserve"> </v>
      </c>
      <c r="L1447" s="242" t="str">
        <f>IFERROR(VLOOKUP(B1447,HĐ7!$C$7:$L$2000,10,0)," ")</f>
        <v xml:space="preserve"> </v>
      </c>
      <c r="M1447" s="242" t="str">
        <f>IFERROR(VLOOKUP(B1447,HĐ8!$C$7:$L$2000,10,0)," ")</f>
        <v xml:space="preserve"> </v>
      </c>
      <c r="N1447" s="242" t="str">
        <f>IFERROR(VLOOKUP(B1447,HĐ9!$C$7:$L$2000,10,0)," ")</f>
        <v xml:space="preserve"> </v>
      </c>
      <c r="O1447" s="242" t="str">
        <f>IFERROR(VLOOKUP(B1447,HĐ10!$C$8:$L$2000,10,0)," ")</f>
        <v xml:space="preserve"> </v>
      </c>
      <c r="P1447" s="242" t="str">
        <f>IFERROR(VLOOKUP(B1447,HĐ11!$C$7:$L$2000,10,0)," ")</f>
        <v xml:space="preserve"> </v>
      </c>
      <c r="Q1447" s="242" t="str">
        <f>IFERROR(VLOOKUP(B1447,HĐ12!$C$7:$L$2000,10,0)," ")</f>
        <v xml:space="preserve"> </v>
      </c>
      <c r="R1447" s="242" t="str">
        <f>IFERROR(VLOOKUP(B1447,HĐ13!$C$7:$L$2000,10,0)," ")</f>
        <v xml:space="preserve"> </v>
      </c>
      <c r="S1447" s="242" t="str">
        <f>IFERROR(VLOOKUP(B1447,HĐ14!$C$7:$L$2000,10,0)," ")</f>
        <v xml:space="preserve"> </v>
      </c>
      <c r="T1447" s="242" t="str">
        <f>IFERROR(VLOOKUP(B1447,HĐ15!$C$7:$L$2000,10,0)," ")</f>
        <v xml:space="preserve"> </v>
      </c>
      <c r="U1447" s="242" t="str">
        <f>IFERROR(VLOOKUP(B1447,HĐ16!$C$7:$L$2000,10,0)," ")</f>
        <v xml:space="preserve"> </v>
      </c>
      <c r="V1447" s="242" t="str">
        <f>IFERROR(VLOOKUP(B1447,HĐ17!$C$7:$L$2000,10,0)," ")</f>
        <v xml:space="preserve"> </v>
      </c>
      <c r="W1447" s="242" t="str">
        <f>IFERROR(VLOOKUP(B1447,HĐ18!$C$7:$L$2000,10,0)," ")</f>
        <v xml:space="preserve"> </v>
      </c>
      <c r="X1447" s="242" t="str">
        <f>IFERROR(VLOOKUP(B1447,HĐ19!$C$7:$L$2000,10,0)," ")</f>
        <v xml:space="preserve"> </v>
      </c>
      <c r="Y1447" s="242" t="str">
        <f>IFERROR(VLOOKUP(B1447,HĐ20!$C$7:$L$2000,10,0)," ")</f>
        <v xml:space="preserve"> </v>
      </c>
      <c r="Z1447" s="242" t="str">
        <f>IFERROR(VLOOKUP(B1447,HĐ21!$C$7:$L$1999,10,0)," ")</f>
        <v xml:space="preserve"> </v>
      </c>
      <c r="AA1447" s="242" t="str">
        <f>IFERROR(VLOOKUP(B1447,HĐ22!$C$7:$L$1999,10,0)," ")</f>
        <v xml:space="preserve"> </v>
      </c>
      <c r="AB1447" s="235">
        <f t="shared" si="22"/>
        <v>0</v>
      </c>
      <c r="AC1447" s="235"/>
    </row>
    <row r="1448" spans="1:29" s="240" customFormat="1" ht="12.75" hidden="1">
      <c r="A1448" s="235">
        <v>1417</v>
      </c>
      <c r="B1448" s="236">
        <v>2005191104</v>
      </c>
      <c r="C1448" s="237" t="s">
        <v>2767</v>
      </c>
      <c r="D1448" s="238" t="s">
        <v>692</v>
      </c>
      <c r="E1448" s="239" t="s">
        <v>501</v>
      </c>
      <c r="F1448" s="242" t="str">
        <f>IFERROR(VLOOKUP(B1448,HĐ1!$C$8:$L$2000,10,0)," ")</f>
        <v xml:space="preserve"> </v>
      </c>
      <c r="G1448" s="242" t="str">
        <f>IFERROR(VLOOKUP(B1448,HĐ2!$C$7:$L$2000,10,0)," ")</f>
        <v xml:space="preserve"> </v>
      </c>
      <c r="H1448" s="242" t="str">
        <f>IFERROR(VLOOKUP(B1448,HĐ3!$C$8:$L$2000,10,0)," ")</f>
        <v xml:space="preserve"> </v>
      </c>
      <c r="I1448" s="242" t="str">
        <f>IFERROR(VLOOKUP(B1448,HĐ4!$C$8:$L$2000,10,0)," ")</f>
        <v xml:space="preserve"> </v>
      </c>
      <c r="J1448" s="242" t="str">
        <f>IFERROR(VLOOKUP(B1448,HĐ5!$C$8:$L$2000,10,0)," ")</f>
        <v xml:space="preserve"> </v>
      </c>
      <c r="K1448" s="242" t="str">
        <f>IFERROR(VLOOKUP(B1448,HĐ6!$C$8:$L$2000,10,0)," ")</f>
        <v xml:space="preserve"> </v>
      </c>
      <c r="L1448" s="242" t="str">
        <f>IFERROR(VLOOKUP(B1448,HĐ7!$C$7:$L$2000,10,0)," ")</f>
        <v xml:space="preserve"> </v>
      </c>
      <c r="M1448" s="242" t="str">
        <f>IFERROR(VLOOKUP(B1448,HĐ8!$C$7:$L$2000,10,0)," ")</f>
        <v xml:space="preserve"> </v>
      </c>
      <c r="N1448" s="242" t="str">
        <f>IFERROR(VLOOKUP(B1448,HĐ9!$C$7:$L$2000,10,0)," ")</f>
        <v xml:space="preserve"> </v>
      </c>
      <c r="O1448" s="242" t="str">
        <f>IFERROR(VLOOKUP(B1448,HĐ10!$C$8:$L$2000,10,0)," ")</f>
        <v xml:space="preserve"> </v>
      </c>
      <c r="P1448" s="242" t="str">
        <f>IFERROR(VLOOKUP(B1448,HĐ11!$C$7:$L$2000,10,0)," ")</f>
        <v xml:space="preserve"> </v>
      </c>
      <c r="Q1448" s="242" t="str">
        <f>IFERROR(VLOOKUP(B1448,HĐ12!$C$7:$L$2000,10,0)," ")</f>
        <v xml:space="preserve"> </v>
      </c>
      <c r="R1448" s="242" t="str">
        <f>IFERROR(VLOOKUP(B1448,HĐ13!$C$7:$L$2000,10,0)," ")</f>
        <v xml:space="preserve"> </v>
      </c>
      <c r="S1448" s="242" t="str">
        <f>IFERROR(VLOOKUP(B1448,HĐ14!$C$7:$L$2000,10,0)," ")</f>
        <v xml:space="preserve"> </v>
      </c>
      <c r="T1448" s="242" t="str">
        <f>IFERROR(VLOOKUP(B1448,HĐ15!$C$7:$L$2000,10,0)," ")</f>
        <v xml:space="preserve"> </v>
      </c>
      <c r="U1448" s="242" t="str">
        <f>IFERROR(VLOOKUP(B1448,HĐ16!$C$7:$L$2000,10,0)," ")</f>
        <v xml:space="preserve"> </v>
      </c>
      <c r="V1448" s="242" t="str">
        <f>IFERROR(VLOOKUP(B1448,HĐ17!$C$7:$L$2000,10,0)," ")</f>
        <v xml:space="preserve"> </v>
      </c>
      <c r="W1448" s="242" t="str">
        <f>IFERROR(VLOOKUP(B1448,HĐ18!$C$7:$L$2000,10,0)," ")</f>
        <v xml:space="preserve"> </v>
      </c>
      <c r="X1448" s="242" t="str">
        <f>IFERROR(VLOOKUP(B1448,HĐ19!$C$7:$L$2000,10,0)," ")</f>
        <v xml:space="preserve"> </v>
      </c>
      <c r="Y1448" s="242" t="str">
        <f>IFERROR(VLOOKUP(B1448,HĐ20!$C$7:$L$2000,10,0)," ")</f>
        <v xml:space="preserve"> </v>
      </c>
      <c r="Z1448" s="242" t="str">
        <f>IFERROR(VLOOKUP(B1448,HĐ21!$C$7:$L$1999,10,0)," ")</f>
        <v xml:space="preserve"> </v>
      </c>
      <c r="AA1448" s="242" t="str">
        <f>IFERROR(VLOOKUP(B1448,HĐ22!$C$7:$L$1999,10,0)," ")</f>
        <v xml:space="preserve"> </v>
      </c>
      <c r="AB1448" s="235">
        <f t="shared" si="22"/>
        <v>0</v>
      </c>
      <c r="AC1448" s="235"/>
    </row>
    <row r="1449" spans="1:29" s="240" customFormat="1" ht="12.75" hidden="1">
      <c r="A1449" s="235">
        <v>1418</v>
      </c>
      <c r="B1449" s="236">
        <v>2005191118</v>
      </c>
      <c r="C1449" s="237" t="s">
        <v>461</v>
      </c>
      <c r="D1449" s="238" t="s">
        <v>2374</v>
      </c>
      <c r="E1449" s="239" t="s">
        <v>501</v>
      </c>
      <c r="F1449" s="242" t="str">
        <f>IFERROR(VLOOKUP(B1449,HĐ1!$C$8:$L$2000,10,0)," ")</f>
        <v xml:space="preserve"> </v>
      </c>
      <c r="G1449" s="242" t="str">
        <f>IFERROR(VLOOKUP(B1449,HĐ2!$C$7:$L$2000,10,0)," ")</f>
        <v xml:space="preserve"> </v>
      </c>
      <c r="H1449" s="242" t="str">
        <f>IFERROR(VLOOKUP(B1449,HĐ3!$C$8:$L$2000,10,0)," ")</f>
        <v xml:space="preserve"> </v>
      </c>
      <c r="I1449" s="242" t="str">
        <f>IFERROR(VLOOKUP(B1449,HĐ4!$C$8:$L$2000,10,0)," ")</f>
        <v xml:space="preserve"> </v>
      </c>
      <c r="J1449" s="242" t="str">
        <f>IFERROR(VLOOKUP(B1449,HĐ5!$C$8:$L$2000,10,0)," ")</f>
        <v xml:space="preserve"> </v>
      </c>
      <c r="K1449" s="242" t="str">
        <f>IFERROR(VLOOKUP(B1449,HĐ6!$C$8:$L$2000,10,0)," ")</f>
        <v xml:space="preserve"> </v>
      </c>
      <c r="L1449" s="242" t="str">
        <f>IFERROR(VLOOKUP(B1449,HĐ7!$C$7:$L$2000,10,0)," ")</f>
        <v xml:space="preserve"> </v>
      </c>
      <c r="M1449" s="242" t="str">
        <f>IFERROR(VLOOKUP(B1449,HĐ8!$C$7:$L$2000,10,0)," ")</f>
        <v xml:space="preserve"> </v>
      </c>
      <c r="N1449" s="242" t="str">
        <f>IFERROR(VLOOKUP(B1449,HĐ9!$C$7:$L$2000,10,0)," ")</f>
        <v xml:space="preserve"> </v>
      </c>
      <c r="O1449" s="242" t="str">
        <f>IFERROR(VLOOKUP(B1449,HĐ10!$C$8:$L$2000,10,0)," ")</f>
        <v xml:space="preserve"> </v>
      </c>
      <c r="P1449" s="242" t="str">
        <f>IFERROR(VLOOKUP(B1449,HĐ11!$C$7:$L$2000,10,0)," ")</f>
        <v xml:space="preserve"> </v>
      </c>
      <c r="Q1449" s="242" t="str">
        <f>IFERROR(VLOOKUP(B1449,HĐ12!$C$7:$L$2000,10,0)," ")</f>
        <v xml:space="preserve"> </v>
      </c>
      <c r="R1449" s="242" t="str">
        <f>IFERROR(VLOOKUP(B1449,HĐ13!$C$7:$L$2000,10,0)," ")</f>
        <v xml:space="preserve"> </v>
      </c>
      <c r="S1449" s="242" t="str">
        <f>IFERROR(VLOOKUP(B1449,HĐ14!$C$7:$L$2000,10,0)," ")</f>
        <v xml:space="preserve"> </v>
      </c>
      <c r="T1449" s="242" t="str">
        <f>IFERROR(VLOOKUP(B1449,HĐ15!$C$7:$L$2000,10,0)," ")</f>
        <v xml:space="preserve"> </v>
      </c>
      <c r="U1449" s="242" t="str">
        <f>IFERROR(VLOOKUP(B1449,HĐ16!$C$7:$L$2000,10,0)," ")</f>
        <v xml:space="preserve"> </v>
      </c>
      <c r="V1449" s="242" t="str">
        <f>IFERROR(VLOOKUP(B1449,HĐ17!$C$7:$L$2000,10,0)," ")</f>
        <v xml:space="preserve"> </v>
      </c>
      <c r="W1449" s="242" t="str">
        <f>IFERROR(VLOOKUP(B1449,HĐ18!$C$7:$L$2000,10,0)," ")</f>
        <v xml:space="preserve"> </v>
      </c>
      <c r="X1449" s="242" t="str">
        <f>IFERROR(VLOOKUP(B1449,HĐ19!$C$7:$L$2000,10,0)," ")</f>
        <v xml:space="preserve"> </v>
      </c>
      <c r="Y1449" s="242" t="str">
        <f>IFERROR(VLOOKUP(B1449,HĐ20!$C$7:$L$2000,10,0)," ")</f>
        <v xml:space="preserve"> </v>
      </c>
      <c r="Z1449" s="242" t="str">
        <f>IFERROR(VLOOKUP(B1449,HĐ21!$C$7:$L$1999,10,0)," ")</f>
        <v xml:space="preserve"> </v>
      </c>
      <c r="AA1449" s="242" t="str">
        <f>IFERROR(VLOOKUP(B1449,HĐ22!$C$7:$L$1999,10,0)," ")</f>
        <v xml:space="preserve"> </v>
      </c>
      <c r="AB1449" s="235">
        <f t="shared" si="22"/>
        <v>0</v>
      </c>
      <c r="AC1449" s="235"/>
    </row>
    <row r="1450" spans="1:29" s="240" customFormat="1" ht="12.75" hidden="1">
      <c r="A1450" s="235">
        <v>1419</v>
      </c>
      <c r="B1450" s="236">
        <v>2005190249</v>
      </c>
      <c r="C1450" s="237" t="s">
        <v>3517</v>
      </c>
      <c r="D1450" s="238" t="s">
        <v>247</v>
      </c>
      <c r="E1450" s="239" t="s">
        <v>501</v>
      </c>
      <c r="F1450" s="242" t="str">
        <f>IFERROR(VLOOKUP(B1450,HĐ1!$C$8:$L$2000,10,0)," ")</f>
        <v xml:space="preserve"> </v>
      </c>
      <c r="G1450" s="242" t="str">
        <f>IFERROR(VLOOKUP(B1450,HĐ2!$C$7:$L$2000,10,0)," ")</f>
        <v xml:space="preserve"> </v>
      </c>
      <c r="H1450" s="242" t="str">
        <f>IFERROR(VLOOKUP(B1450,HĐ3!$C$8:$L$2000,10,0)," ")</f>
        <v xml:space="preserve"> </v>
      </c>
      <c r="I1450" s="242" t="str">
        <f>IFERROR(VLOOKUP(B1450,HĐ4!$C$8:$L$2000,10,0)," ")</f>
        <v xml:space="preserve"> </v>
      </c>
      <c r="J1450" s="242" t="str">
        <f>IFERROR(VLOOKUP(B1450,HĐ5!$C$8:$L$2000,10,0)," ")</f>
        <v xml:space="preserve"> </v>
      </c>
      <c r="K1450" s="242" t="str">
        <f>IFERROR(VLOOKUP(B1450,HĐ6!$C$8:$L$2000,10,0)," ")</f>
        <v xml:space="preserve"> </v>
      </c>
      <c r="L1450" s="242" t="str">
        <f>IFERROR(VLOOKUP(B1450,HĐ7!$C$7:$L$2000,10,0)," ")</f>
        <v xml:space="preserve"> </v>
      </c>
      <c r="M1450" s="242" t="str">
        <f>IFERROR(VLOOKUP(B1450,HĐ8!$C$7:$L$2000,10,0)," ")</f>
        <v xml:space="preserve"> </v>
      </c>
      <c r="N1450" s="242" t="str">
        <f>IFERROR(VLOOKUP(B1450,HĐ9!$C$7:$L$2000,10,0)," ")</f>
        <v xml:space="preserve"> </v>
      </c>
      <c r="O1450" s="242" t="str">
        <f>IFERROR(VLOOKUP(B1450,HĐ10!$C$8:$L$2000,10,0)," ")</f>
        <v xml:space="preserve"> </v>
      </c>
      <c r="P1450" s="242" t="str">
        <f>IFERROR(VLOOKUP(B1450,HĐ11!$C$7:$L$2000,10,0)," ")</f>
        <v xml:space="preserve"> </v>
      </c>
      <c r="Q1450" s="242" t="str">
        <f>IFERROR(VLOOKUP(B1450,HĐ12!$C$7:$L$2000,10,0)," ")</f>
        <v xml:space="preserve"> </v>
      </c>
      <c r="R1450" s="242" t="str">
        <f>IFERROR(VLOOKUP(B1450,HĐ13!$C$7:$L$2000,10,0)," ")</f>
        <v xml:space="preserve"> </v>
      </c>
      <c r="S1450" s="242" t="str">
        <f>IFERROR(VLOOKUP(B1450,HĐ14!$C$7:$L$2000,10,0)," ")</f>
        <v xml:space="preserve"> </v>
      </c>
      <c r="T1450" s="242" t="str">
        <f>IFERROR(VLOOKUP(B1450,HĐ15!$C$7:$L$2000,10,0)," ")</f>
        <v xml:space="preserve"> </v>
      </c>
      <c r="U1450" s="242" t="str">
        <f>IFERROR(VLOOKUP(B1450,HĐ16!$C$7:$L$2000,10,0)," ")</f>
        <v xml:space="preserve"> </v>
      </c>
      <c r="V1450" s="242" t="str">
        <f>IFERROR(VLOOKUP(B1450,HĐ17!$C$7:$L$2000,10,0)," ")</f>
        <v xml:space="preserve"> </v>
      </c>
      <c r="W1450" s="242" t="str">
        <f>IFERROR(VLOOKUP(B1450,HĐ18!$C$7:$L$2000,10,0)," ")</f>
        <v xml:space="preserve"> </v>
      </c>
      <c r="X1450" s="242" t="str">
        <f>IFERROR(VLOOKUP(B1450,HĐ19!$C$7:$L$2000,10,0)," ")</f>
        <v xml:space="preserve"> </v>
      </c>
      <c r="Y1450" s="242" t="str">
        <f>IFERROR(VLOOKUP(B1450,HĐ20!$C$7:$L$2000,10,0)," ")</f>
        <v xml:space="preserve"> </v>
      </c>
      <c r="Z1450" s="242" t="str">
        <f>IFERROR(VLOOKUP(B1450,HĐ21!$C$7:$L$1999,10,0)," ")</f>
        <v xml:space="preserve"> </v>
      </c>
      <c r="AA1450" s="242" t="str">
        <f>IFERROR(VLOOKUP(B1450,HĐ22!$C$7:$L$1999,10,0)," ")</f>
        <v xml:space="preserve"> </v>
      </c>
      <c r="AB1450" s="235">
        <f t="shared" si="22"/>
        <v>0</v>
      </c>
      <c r="AC1450" s="235"/>
    </row>
    <row r="1451" spans="1:29" s="240" customFormat="1" ht="12.75">
      <c r="A1451" s="235">
        <v>1420</v>
      </c>
      <c r="B1451" s="236">
        <v>2005190271</v>
      </c>
      <c r="C1451" s="237" t="s">
        <v>1903</v>
      </c>
      <c r="D1451" s="238" t="s">
        <v>3518</v>
      </c>
      <c r="E1451" s="239" t="s">
        <v>501</v>
      </c>
      <c r="F1451" s="242" t="str">
        <f>IFERROR(VLOOKUP(B1451,HĐ1!$C$8:$L$2000,10,0)," ")</f>
        <v xml:space="preserve"> </v>
      </c>
      <c r="G1451" s="242" t="str">
        <f>IFERROR(VLOOKUP(B1451,HĐ2!$C$7:$L$2000,10,0)," ")</f>
        <v xml:space="preserve"> </v>
      </c>
      <c r="H1451" s="242" t="str">
        <f>IFERROR(VLOOKUP(B1451,HĐ3!$C$8:$L$2000,10,0)," ")</f>
        <v xml:space="preserve"> </v>
      </c>
      <c r="I1451" s="242" t="str">
        <f>IFERROR(VLOOKUP(B1451,HĐ4!$C$8:$L$2000,10,0)," ")</f>
        <v xml:space="preserve"> </v>
      </c>
      <c r="J1451" s="242">
        <f>IFERROR(VLOOKUP(B1451,HĐ5!$C$8:$L$2000,10,0)," ")</f>
        <v>4</v>
      </c>
      <c r="K1451" s="242" t="str">
        <f>IFERROR(VLOOKUP(B1451,HĐ6!$C$8:$L$2000,10,0)," ")</f>
        <v xml:space="preserve"> </v>
      </c>
      <c r="L1451" s="242" t="str">
        <f>IFERROR(VLOOKUP(B1451,HĐ7!$C$7:$L$2000,10,0)," ")</f>
        <v xml:space="preserve"> </v>
      </c>
      <c r="M1451" s="242" t="str">
        <f>IFERROR(VLOOKUP(B1451,HĐ8!$C$7:$L$2000,10,0)," ")</f>
        <v xml:space="preserve"> </v>
      </c>
      <c r="N1451" s="242" t="str">
        <f>IFERROR(VLOOKUP(B1451,HĐ9!$C$7:$L$2000,10,0)," ")</f>
        <v xml:space="preserve"> </v>
      </c>
      <c r="O1451" s="242" t="str">
        <f>IFERROR(VLOOKUP(B1451,HĐ10!$C$8:$L$2000,10,0)," ")</f>
        <v xml:space="preserve"> </v>
      </c>
      <c r="P1451" s="242" t="str">
        <f>IFERROR(VLOOKUP(B1451,HĐ11!$C$7:$L$2000,10,0)," ")</f>
        <v xml:space="preserve"> </v>
      </c>
      <c r="Q1451" s="242" t="str">
        <f>IFERROR(VLOOKUP(B1451,HĐ12!$C$7:$L$2000,10,0)," ")</f>
        <v xml:space="preserve"> </v>
      </c>
      <c r="R1451" s="242" t="str">
        <f>IFERROR(VLOOKUP(B1451,HĐ13!$C$7:$L$2000,10,0)," ")</f>
        <v xml:space="preserve"> </v>
      </c>
      <c r="S1451" s="242" t="str">
        <f>IFERROR(VLOOKUP(B1451,HĐ14!$C$7:$L$2000,10,0)," ")</f>
        <v xml:space="preserve"> </v>
      </c>
      <c r="T1451" s="242" t="str">
        <f>IFERROR(VLOOKUP(B1451,HĐ15!$C$7:$L$2000,10,0)," ")</f>
        <v xml:space="preserve"> </v>
      </c>
      <c r="U1451" s="242" t="str">
        <f>IFERROR(VLOOKUP(B1451,HĐ16!$C$7:$L$2000,10,0)," ")</f>
        <v xml:space="preserve"> </v>
      </c>
      <c r="V1451" s="242" t="str">
        <f>IFERROR(VLOOKUP(B1451,HĐ17!$C$7:$L$2000,10,0)," ")</f>
        <v xml:space="preserve"> </v>
      </c>
      <c r="W1451" s="242" t="str">
        <f>IFERROR(VLOOKUP(B1451,HĐ18!$C$7:$L$2000,10,0)," ")</f>
        <v xml:space="preserve"> </v>
      </c>
      <c r="X1451" s="242" t="str">
        <f>IFERROR(VLOOKUP(B1451,HĐ19!$C$7:$L$2000,10,0)," ")</f>
        <v xml:space="preserve"> </v>
      </c>
      <c r="Y1451" s="242" t="str">
        <f>IFERROR(VLOOKUP(B1451,HĐ20!$C$7:$L$2000,10,0)," ")</f>
        <v xml:space="preserve"> </v>
      </c>
      <c r="Z1451" s="242" t="str">
        <f>IFERROR(VLOOKUP(B1451,HĐ21!$C$7:$L$1999,10,0)," ")</f>
        <v xml:space="preserve"> </v>
      </c>
      <c r="AA1451" s="242" t="str">
        <f>IFERROR(VLOOKUP(B1451,HĐ22!$C$7:$L$1999,10,0)," ")</f>
        <v xml:space="preserve"> </v>
      </c>
      <c r="AB1451" s="235">
        <f t="shared" si="22"/>
        <v>4</v>
      </c>
      <c r="AC1451" s="235"/>
    </row>
    <row r="1452" spans="1:29" s="240" customFormat="1" ht="12.75">
      <c r="A1452" s="235">
        <v>1421</v>
      </c>
      <c r="B1452" s="236">
        <v>2005190280</v>
      </c>
      <c r="C1452" s="237" t="s">
        <v>728</v>
      </c>
      <c r="D1452" s="238" t="s">
        <v>133</v>
      </c>
      <c r="E1452" s="239" t="s">
        <v>501</v>
      </c>
      <c r="F1452" s="242" t="str">
        <f>IFERROR(VLOOKUP(B1452,HĐ1!$C$8:$L$2000,10,0)," ")</f>
        <v xml:space="preserve"> </v>
      </c>
      <c r="G1452" s="242" t="str">
        <f>IFERROR(VLOOKUP(B1452,HĐ2!$C$7:$L$2000,10,0)," ")</f>
        <v xml:space="preserve"> </v>
      </c>
      <c r="H1452" s="242" t="str">
        <f>IFERROR(VLOOKUP(B1452,HĐ3!$C$8:$L$2000,10,0)," ")</f>
        <v xml:space="preserve"> </v>
      </c>
      <c r="I1452" s="242" t="str">
        <f>IFERROR(VLOOKUP(B1452,HĐ4!$C$8:$L$2000,10,0)," ")</f>
        <v xml:space="preserve"> </v>
      </c>
      <c r="J1452" s="242">
        <f>IFERROR(VLOOKUP(B1452,HĐ5!$C$8:$L$2000,10,0)," ")</f>
        <v>4</v>
      </c>
      <c r="K1452" s="242" t="str">
        <f>IFERROR(VLOOKUP(B1452,HĐ6!$C$8:$L$2000,10,0)," ")</f>
        <v xml:space="preserve"> </v>
      </c>
      <c r="L1452" s="242" t="str">
        <f>IFERROR(VLOOKUP(B1452,HĐ7!$C$7:$L$2000,10,0)," ")</f>
        <v xml:space="preserve"> </v>
      </c>
      <c r="M1452" s="242" t="str">
        <f>IFERROR(VLOOKUP(B1452,HĐ8!$C$7:$L$2000,10,0)," ")</f>
        <v xml:space="preserve"> </v>
      </c>
      <c r="N1452" s="242">
        <f>IFERROR(VLOOKUP(B1452,HĐ9!$C$7:$L$2000,10,0)," ")</f>
        <v>4</v>
      </c>
      <c r="O1452" s="242">
        <f>IFERROR(VLOOKUP(B1452,HĐ10!$C$8:$L$2000,10,0)," ")</f>
        <v>4</v>
      </c>
      <c r="P1452" s="242" t="str">
        <f>IFERROR(VLOOKUP(B1452,HĐ11!$C$7:$L$2000,10,0)," ")</f>
        <v xml:space="preserve"> </v>
      </c>
      <c r="Q1452" s="242">
        <f>IFERROR(VLOOKUP(B1452,HĐ12!$C$7:$L$2000,10,0)," ")</f>
        <v>2</v>
      </c>
      <c r="R1452" s="242">
        <f>IFERROR(VLOOKUP(B1452,HĐ13!$C$7:$L$2000,10,0)," ")</f>
        <v>4</v>
      </c>
      <c r="S1452" s="242" t="str">
        <f>IFERROR(VLOOKUP(B1452,HĐ14!$C$7:$L$2000,10,0)," ")</f>
        <v xml:space="preserve"> </v>
      </c>
      <c r="T1452" s="242" t="str">
        <f>IFERROR(VLOOKUP(B1452,HĐ15!$C$7:$L$2000,10,0)," ")</f>
        <v xml:space="preserve"> </v>
      </c>
      <c r="U1452" s="242" t="str">
        <f>IFERROR(VLOOKUP(B1452,HĐ16!$C$7:$L$2000,10,0)," ")</f>
        <v xml:space="preserve"> </v>
      </c>
      <c r="V1452" s="242" t="str">
        <f>IFERROR(VLOOKUP(B1452,HĐ17!$C$7:$L$2000,10,0)," ")</f>
        <v xml:space="preserve"> </v>
      </c>
      <c r="W1452" s="242" t="str">
        <f>IFERROR(VLOOKUP(B1452,HĐ18!$C$7:$L$2000,10,0)," ")</f>
        <v xml:space="preserve"> </v>
      </c>
      <c r="X1452" s="242" t="str">
        <f>IFERROR(VLOOKUP(B1452,HĐ19!$C$7:$L$2000,10,0)," ")</f>
        <v xml:space="preserve"> </v>
      </c>
      <c r="Y1452" s="242" t="str">
        <f>IFERROR(VLOOKUP(B1452,HĐ20!$C$7:$L$2000,10,0)," ")</f>
        <v xml:space="preserve"> </v>
      </c>
      <c r="Z1452" s="242" t="str">
        <f>IFERROR(VLOOKUP(B1452,HĐ21!$C$7:$L$1999,10,0)," ")</f>
        <v xml:space="preserve"> </v>
      </c>
      <c r="AA1452" s="242" t="str">
        <f>IFERROR(VLOOKUP(B1452,HĐ22!$C$7:$L$1999,10,0)," ")</f>
        <v xml:space="preserve"> </v>
      </c>
      <c r="AB1452" s="235">
        <f t="shared" si="22"/>
        <v>18</v>
      </c>
      <c r="AC1452" s="235"/>
    </row>
    <row r="1453" spans="1:29" s="240" customFormat="1" ht="12.75">
      <c r="A1453" s="235">
        <v>1422</v>
      </c>
      <c r="B1453" s="236">
        <v>2005191142</v>
      </c>
      <c r="C1453" s="237" t="s">
        <v>3519</v>
      </c>
      <c r="D1453" s="238" t="s">
        <v>133</v>
      </c>
      <c r="E1453" s="239" t="s">
        <v>501</v>
      </c>
      <c r="F1453" s="242" t="str">
        <f>IFERROR(VLOOKUP(B1453,HĐ1!$C$8:$L$2000,10,0)," ")</f>
        <v xml:space="preserve"> </v>
      </c>
      <c r="G1453" s="242" t="str">
        <f>IFERROR(VLOOKUP(B1453,HĐ2!$C$7:$L$2000,10,0)," ")</f>
        <v xml:space="preserve"> </v>
      </c>
      <c r="H1453" s="242" t="str">
        <f>IFERROR(VLOOKUP(B1453,HĐ3!$C$8:$L$2000,10,0)," ")</f>
        <v xml:space="preserve"> </v>
      </c>
      <c r="I1453" s="242" t="str">
        <f>IFERROR(VLOOKUP(B1453,HĐ4!$C$8:$L$2000,10,0)," ")</f>
        <v xml:space="preserve"> </v>
      </c>
      <c r="J1453" s="242">
        <f>IFERROR(VLOOKUP(B1453,HĐ5!$C$8:$L$2000,10,0)," ")</f>
        <v>4</v>
      </c>
      <c r="K1453" s="242" t="str">
        <f>IFERROR(VLOOKUP(B1453,HĐ6!$C$8:$L$2000,10,0)," ")</f>
        <v xml:space="preserve"> </v>
      </c>
      <c r="L1453" s="242" t="str">
        <f>IFERROR(VLOOKUP(B1453,HĐ7!$C$7:$L$2000,10,0)," ")</f>
        <v xml:space="preserve"> </v>
      </c>
      <c r="M1453" s="242" t="str">
        <f>IFERROR(VLOOKUP(B1453,HĐ8!$C$7:$L$2000,10,0)," ")</f>
        <v xml:space="preserve"> </v>
      </c>
      <c r="N1453" s="242">
        <f>IFERROR(VLOOKUP(B1453,HĐ9!$C$7:$L$2000,10,0)," ")</f>
        <v>4</v>
      </c>
      <c r="O1453" s="242" t="str">
        <f>IFERROR(VLOOKUP(B1453,HĐ10!$C$8:$L$2000,10,0)," ")</f>
        <v xml:space="preserve"> </v>
      </c>
      <c r="P1453" s="242" t="str">
        <f>IFERROR(VLOOKUP(B1453,HĐ11!$C$7:$L$2000,10,0)," ")</f>
        <v xml:space="preserve"> </v>
      </c>
      <c r="Q1453" s="242" t="str">
        <f>IFERROR(VLOOKUP(B1453,HĐ12!$C$7:$L$2000,10,0)," ")</f>
        <v xml:space="preserve"> </v>
      </c>
      <c r="R1453" s="242" t="str">
        <f>IFERROR(VLOOKUP(B1453,HĐ13!$C$7:$L$2000,10,0)," ")</f>
        <v xml:space="preserve"> </v>
      </c>
      <c r="S1453" s="242" t="str">
        <f>IFERROR(VLOOKUP(B1453,HĐ14!$C$7:$L$2000,10,0)," ")</f>
        <v xml:space="preserve"> </v>
      </c>
      <c r="T1453" s="242" t="str">
        <f>IFERROR(VLOOKUP(B1453,HĐ15!$C$7:$L$2000,10,0)," ")</f>
        <v xml:space="preserve"> </v>
      </c>
      <c r="U1453" s="242" t="str">
        <f>IFERROR(VLOOKUP(B1453,HĐ16!$C$7:$L$2000,10,0)," ")</f>
        <v xml:space="preserve"> </v>
      </c>
      <c r="V1453" s="242" t="str">
        <f>IFERROR(VLOOKUP(B1453,HĐ17!$C$7:$L$2000,10,0)," ")</f>
        <v xml:space="preserve"> </v>
      </c>
      <c r="W1453" s="242" t="str">
        <f>IFERROR(VLOOKUP(B1453,HĐ18!$C$7:$L$2000,10,0)," ")</f>
        <v xml:space="preserve"> </v>
      </c>
      <c r="X1453" s="242" t="str">
        <f>IFERROR(VLOOKUP(B1453,HĐ19!$C$7:$L$2000,10,0)," ")</f>
        <v xml:space="preserve"> </v>
      </c>
      <c r="Y1453" s="242" t="str">
        <f>IFERROR(VLOOKUP(B1453,HĐ20!$C$7:$L$2000,10,0)," ")</f>
        <v xml:space="preserve"> </v>
      </c>
      <c r="Z1453" s="242" t="str">
        <f>IFERROR(VLOOKUP(B1453,HĐ21!$C$7:$L$1999,10,0)," ")</f>
        <v xml:space="preserve"> </v>
      </c>
      <c r="AA1453" s="242" t="str">
        <f>IFERROR(VLOOKUP(B1453,HĐ22!$C$7:$L$1999,10,0)," ")</f>
        <v xml:space="preserve"> </v>
      </c>
      <c r="AB1453" s="235">
        <f t="shared" si="22"/>
        <v>8</v>
      </c>
      <c r="AC1453" s="235"/>
    </row>
    <row r="1454" spans="1:29" s="240" customFormat="1" ht="12.75">
      <c r="A1454" s="235">
        <v>1423</v>
      </c>
      <c r="B1454" s="236">
        <v>2005191144</v>
      </c>
      <c r="C1454" s="237" t="s">
        <v>592</v>
      </c>
      <c r="D1454" s="238" t="s">
        <v>593</v>
      </c>
      <c r="E1454" s="239" t="s">
        <v>501</v>
      </c>
      <c r="F1454" s="242" t="str">
        <f>IFERROR(VLOOKUP(B1454,HĐ1!$C$8:$L$2000,10,0)," ")</f>
        <v xml:space="preserve"> </v>
      </c>
      <c r="G1454" s="242" t="str">
        <f>IFERROR(VLOOKUP(B1454,HĐ2!$C$7:$L$2000,10,0)," ")</f>
        <v xml:space="preserve"> </v>
      </c>
      <c r="H1454" s="242" t="str">
        <f>IFERROR(VLOOKUP(B1454,HĐ3!$C$8:$L$2000,10,0)," ")</f>
        <v xml:space="preserve"> </v>
      </c>
      <c r="I1454" s="242">
        <f>IFERROR(VLOOKUP(B1454,HĐ4!$C$8:$L$2000,10,0)," ")</f>
        <v>4</v>
      </c>
      <c r="J1454" s="242">
        <f>IFERROR(VLOOKUP(B1454,HĐ5!$C$8:$L$2000,10,0)," ")</f>
        <v>4</v>
      </c>
      <c r="K1454" s="242" t="str">
        <f>IFERROR(VLOOKUP(B1454,HĐ6!$C$8:$L$2000,10,0)," ")</f>
        <v xml:space="preserve"> </v>
      </c>
      <c r="L1454" s="242" t="str">
        <f>IFERROR(VLOOKUP(B1454,HĐ7!$C$7:$L$2000,10,0)," ")</f>
        <v xml:space="preserve"> </v>
      </c>
      <c r="M1454" s="242" t="str">
        <f>IFERROR(VLOOKUP(B1454,HĐ8!$C$7:$L$2000,10,0)," ")</f>
        <v xml:space="preserve"> </v>
      </c>
      <c r="N1454" s="242">
        <f>IFERROR(VLOOKUP(B1454,HĐ9!$C$7:$L$2000,10,0)," ")</f>
        <v>4</v>
      </c>
      <c r="O1454" s="242" t="str">
        <f>IFERROR(VLOOKUP(B1454,HĐ10!$C$8:$L$2000,10,0)," ")</f>
        <v xml:space="preserve"> </v>
      </c>
      <c r="P1454" s="242">
        <f>IFERROR(VLOOKUP(B1454,HĐ11!$C$7:$L$2000,10,0)," ")</f>
        <v>6</v>
      </c>
      <c r="Q1454" s="242" t="str">
        <f>IFERROR(VLOOKUP(B1454,HĐ12!$C$7:$L$2000,10,0)," ")</f>
        <v xml:space="preserve"> </v>
      </c>
      <c r="R1454" s="242" t="str">
        <f>IFERROR(VLOOKUP(B1454,HĐ13!$C$7:$L$2000,10,0)," ")</f>
        <v xml:space="preserve"> </v>
      </c>
      <c r="S1454" s="242" t="str">
        <f>IFERROR(VLOOKUP(B1454,HĐ14!$C$7:$L$2000,10,0)," ")</f>
        <v xml:space="preserve"> </v>
      </c>
      <c r="T1454" s="242" t="str">
        <f>IFERROR(VLOOKUP(B1454,HĐ15!$C$7:$L$2000,10,0)," ")</f>
        <v xml:space="preserve"> </v>
      </c>
      <c r="U1454" s="242" t="str">
        <f>IFERROR(VLOOKUP(B1454,HĐ16!$C$7:$L$2000,10,0)," ")</f>
        <v xml:space="preserve"> </v>
      </c>
      <c r="V1454" s="242" t="str">
        <f>IFERROR(VLOOKUP(B1454,HĐ17!$C$7:$L$2000,10,0)," ")</f>
        <v xml:space="preserve"> </v>
      </c>
      <c r="W1454" s="242" t="str">
        <f>IFERROR(VLOOKUP(B1454,HĐ18!$C$7:$L$2000,10,0)," ")</f>
        <v xml:space="preserve"> </v>
      </c>
      <c r="X1454" s="242" t="str">
        <f>IFERROR(VLOOKUP(B1454,HĐ19!$C$7:$L$2000,10,0)," ")</f>
        <v xml:space="preserve"> </v>
      </c>
      <c r="Y1454" s="242" t="str">
        <f>IFERROR(VLOOKUP(B1454,HĐ20!$C$7:$L$2000,10,0)," ")</f>
        <v xml:space="preserve"> </v>
      </c>
      <c r="Z1454" s="242" t="str">
        <f>IFERROR(VLOOKUP(B1454,HĐ21!$C$7:$L$1999,10,0)," ")</f>
        <v xml:space="preserve"> </v>
      </c>
      <c r="AA1454" s="242" t="str">
        <f>IFERROR(VLOOKUP(B1454,HĐ22!$C$7:$L$1999,10,0)," ")</f>
        <v xml:space="preserve"> </v>
      </c>
      <c r="AB1454" s="235">
        <f t="shared" si="22"/>
        <v>18</v>
      </c>
      <c r="AC1454" s="235"/>
    </row>
    <row r="1455" spans="1:29" s="240" customFormat="1" ht="12.75">
      <c r="A1455" s="235">
        <v>1424</v>
      </c>
      <c r="B1455" s="236">
        <v>2005190323</v>
      </c>
      <c r="C1455" s="237" t="s">
        <v>2274</v>
      </c>
      <c r="D1455" s="238" t="s">
        <v>41</v>
      </c>
      <c r="E1455" s="239" t="s">
        <v>501</v>
      </c>
      <c r="F1455" s="242" t="str">
        <f>IFERROR(VLOOKUP(B1455,HĐ1!$C$8:$L$2000,10,0)," ")</f>
        <v xml:space="preserve"> </v>
      </c>
      <c r="G1455" s="242" t="str">
        <f>IFERROR(VLOOKUP(B1455,HĐ2!$C$7:$L$2000,10,0)," ")</f>
        <v xml:space="preserve"> </v>
      </c>
      <c r="H1455" s="242" t="str">
        <f>IFERROR(VLOOKUP(B1455,HĐ3!$C$8:$L$2000,10,0)," ")</f>
        <v xml:space="preserve"> </v>
      </c>
      <c r="I1455" s="242" t="str">
        <f>IFERROR(VLOOKUP(B1455,HĐ4!$C$8:$L$2000,10,0)," ")</f>
        <v xml:space="preserve"> </v>
      </c>
      <c r="J1455" s="242">
        <f>IFERROR(VLOOKUP(B1455,HĐ5!$C$8:$L$2000,10,0)," ")</f>
        <v>4</v>
      </c>
      <c r="K1455" s="242" t="str">
        <f>IFERROR(VLOOKUP(B1455,HĐ6!$C$8:$L$2000,10,0)," ")</f>
        <v xml:space="preserve"> </v>
      </c>
      <c r="L1455" s="242" t="str">
        <f>IFERROR(VLOOKUP(B1455,HĐ7!$C$7:$L$2000,10,0)," ")</f>
        <v xml:space="preserve"> </v>
      </c>
      <c r="M1455" s="242" t="str">
        <f>IFERROR(VLOOKUP(B1455,HĐ8!$C$7:$L$2000,10,0)," ")</f>
        <v xml:space="preserve"> </v>
      </c>
      <c r="N1455" s="242" t="str">
        <f>IFERROR(VLOOKUP(B1455,HĐ9!$C$7:$L$2000,10,0)," ")</f>
        <v xml:space="preserve"> </v>
      </c>
      <c r="O1455" s="242" t="str">
        <f>IFERROR(VLOOKUP(B1455,HĐ10!$C$8:$L$2000,10,0)," ")</f>
        <v xml:space="preserve"> </v>
      </c>
      <c r="P1455" s="242">
        <f>IFERROR(VLOOKUP(B1455,HĐ11!$C$7:$L$2000,10,0)," ")</f>
        <v>4</v>
      </c>
      <c r="Q1455" s="242" t="str">
        <f>IFERROR(VLOOKUP(B1455,HĐ12!$C$7:$L$2000,10,0)," ")</f>
        <v xml:space="preserve"> </v>
      </c>
      <c r="R1455" s="242" t="str">
        <f>IFERROR(VLOOKUP(B1455,HĐ13!$C$7:$L$2000,10,0)," ")</f>
        <v xml:space="preserve"> </v>
      </c>
      <c r="S1455" s="242" t="str">
        <f>IFERROR(VLOOKUP(B1455,HĐ14!$C$7:$L$2000,10,0)," ")</f>
        <v xml:space="preserve"> </v>
      </c>
      <c r="T1455" s="242" t="str">
        <f>IFERROR(VLOOKUP(B1455,HĐ15!$C$7:$L$2000,10,0)," ")</f>
        <v xml:space="preserve"> </v>
      </c>
      <c r="U1455" s="242" t="str">
        <f>IFERROR(VLOOKUP(B1455,HĐ16!$C$7:$L$2000,10,0)," ")</f>
        <v xml:space="preserve"> </v>
      </c>
      <c r="V1455" s="242" t="str">
        <f>IFERROR(VLOOKUP(B1455,HĐ17!$C$7:$L$2000,10,0)," ")</f>
        <v xml:space="preserve"> </v>
      </c>
      <c r="W1455" s="242" t="str">
        <f>IFERROR(VLOOKUP(B1455,HĐ18!$C$7:$L$2000,10,0)," ")</f>
        <v xml:space="preserve"> </v>
      </c>
      <c r="X1455" s="242" t="str">
        <f>IFERROR(VLOOKUP(B1455,HĐ19!$C$7:$L$2000,10,0)," ")</f>
        <v xml:space="preserve"> </v>
      </c>
      <c r="Y1455" s="242" t="str">
        <f>IFERROR(VLOOKUP(B1455,HĐ20!$C$7:$L$2000,10,0)," ")</f>
        <v xml:space="preserve"> </v>
      </c>
      <c r="Z1455" s="242" t="str">
        <f>IFERROR(VLOOKUP(B1455,HĐ21!$C$7:$L$1999,10,0)," ")</f>
        <v xml:space="preserve"> </v>
      </c>
      <c r="AA1455" s="242" t="str">
        <f>IFERROR(VLOOKUP(B1455,HĐ22!$C$7:$L$1999,10,0)," ")</f>
        <v xml:space="preserve"> </v>
      </c>
      <c r="AB1455" s="235">
        <f t="shared" si="22"/>
        <v>8</v>
      </c>
      <c r="AC1455" s="235"/>
    </row>
    <row r="1456" spans="1:29" s="240" customFormat="1" ht="12.75" hidden="1">
      <c r="A1456" s="235">
        <v>1425</v>
      </c>
      <c r="B1456" s="236">
        <v>2005191158</v>
      </c>
      <c r="C1456" s="237" t="s">
        <v>3520</v>
      </c>
      <c r="D1456" s="238" t="s">
        <v>3521</v>
      </c>
      <c r="E1456" s="239" t="s">
        <v>501</v>
      </c>
      <c r="F1456" s="242" t="str">
        <f>IFERROR(VLOOKUP(B1456,HĐ1!$C$8:$L$2000,10,0)," ")</f>
        <v xml:space="preserve"> </v>
      </c>
      <c r="G1456" s="242" t="str">
        <f>IFERROR(VLOOKUP(B1456,HĐ2!$C$7:$L$2000,10,0)," ")</f>
        <v xml:space="preserve"> </v>
      </c>
      <c r="H1456" s="242" t="str">
        <f>IFERROR(VLOOKUP(B1456,HĐ3!$C$8:$L$2000,10,0)," ")</f>
        <v xml:space="preserve"> </v>
      </c>
      <c r="I1456" s="242" t="str">
        <f>IFERROR(VLOOKUP(B1456,HĐ4!$C$8:$L$2000,10,0)," ")</f>
        <v xml:space="preserve"> </v>
      </c>
      <c r="J1456" s="242" t="str">
        <f>IFERROR(VLOOKUP(B1456,HĐ5!$C$8:$L$2000,10,0)," ")</f>
        <v xml:space="preserve"> </v>
      </c>
      <c r="K1456" s="242" t="str">
        <f>IFERROR(VLOOKUP(B1456,HĐ6!$C$8:$L$2000,10,0)," ")</f>
        <v xml:space="preserve"> </v>
      </c>
      <c r="L1456" s="242" t="str">
        <f>IFERROR(VLOOKUP(B1456,HĐ7!$C$7:$L$2000,10,0)," ")</f>
        <v xml:space="preserve"> </v>
      </c>
      <c r="M1456" s="242" t="str">
        <f>IFERROR(VLOOKUP(B1456,HĐ8!$C$7:$L$2000,10,0)," ")</f>
        <v xml:space="preserve"> </v>
      </c>
      <c r="N1456" s="242" t="str">
        <f>IFERROR(VLOOKUP(B1456,HĐ9!$C$7:$L$2000,10,0)," ")</f>
        <v xml:space="preserve"> </v>
      </c>
      <c r="O1456" s="242" t="str">
        <f>IFERROR(VLOOKUP(B1456,HĐ10!$C$8:$L$2000,10,0)," ")</f>
        <v xml:space="preserve"> </v>
      </c>
      <c r="P1456" s="242" t="str">
        <f>IFERROR(VLOOKUP(B1456,HĐ11!$C$7:$L$2000,10,0)," ")</f>
        <v xml:space="preserve"> </v>
      </c>
      <c r="Q1456" s="242" t="str">
        <f>IFERROR(VLOOKUP(B1456,HĐ12!$C$7:$L$2000,10,0)," ")</f>
        <v xml:space="preserve"> </v>
      </c>
      <c r="R1456" s="242" t="str">
        <f>IFERROR(VLOOKUP(B1456,HĐ13!$C$7:$L$2000,10,0)," ")</f>
        <v xml:space="preserve"> </v>
      </c>
      <c r="S1456" s="242" t="str">
        <f>IFERROR(VLOOKUP(B1456,HĐ14!$C$7:$L$2000,10,0)," ")</f>
        <v xml:space="preserve"> </v>
      </c>
      <c r="T1456" s="242" t="str">
        <f>IFERROR(VLOOKUP(B1456,HĐ15!$C$7:$L$2000,10,0)," ")</f>
        <v xml:space="preserve"> </v>
      </c>
      <c r="U1456" s="242" t="str">
        <f>IFERROR(VLOOKUP(B1456,HĐ16!$C$7:$L$2000,10,0)," ")</f>
        <v xml:space="preserve"> </v>
      </c>
      <c r="V1456" s="242" t="str">
        <f>IFERROR(VLOOKUP(B1456,HĐ17!$C$7:$L$2000,10,0)," ")</f>
        <v xml:space="preserve"> </v>
      </c>
      <c r="W1456" s="242" t="str">
        <f>IFERROR(VLOOKUP(B1456,HĐ18!$C$7:$L$2000,10,0)," ")</f>
        <v xml:space="preserve"> </v>
      </c>
      <c r="X1456" s="242" t="str">
        <f>IFERROR(VLOOKUP(B1456,HĐ19!$C$7:$L$2000,10,0)," ")</f>
        <v xml:space="preserve"> </v>
      </c>
      <c r="Y1456" s="242" t="str">
        <f>IFERROR(VLOOKUP(B1456,HĐ20!$C$7:$L$2000,10,0)," ")</f>
        <v xml:space="preserve"> </v>
      </c>
      <c r="Z1456" s="242" t="str">
        <f>IFERROR(VLOOKUP(B1456,HĐ21!$C$7:$L$1999,10,0)," ")</f>
        <v xml:space="preserve"> </v>
      </c>
      <c r="AA1456" s="242" t="str">
        <f>IFERROR(VLOOKUP(B1456,HĐ22!$C$7:$L$1999,10,0)," ")</f>
        <v xml:space="preserve"> </v>
      </c>
      <c r="AB1456" s="235">
        <f t="shared" si="22"/>
        <v>0</v>
      </c>
      <c r="AC1456" s="235"/>
    </row>
    <row r="1457" spans="1:29" s="240" customFormat="1" ht="12.75">
      <c r="A1457" s="235">
        <v>1426</v>
      </c>
      <c r="B1457" s="236">
        <v>2005190329</v>
      </c>
      <c r="C1457" s="237" t="s">
        <v>2772</v>
      </c>
      <c r="D1457" s="238" t="s">
        <v>2773</v>
      </c>
      <c r="E1457" s="239" t="s">
        <v>501</v>
      </c>
      <c r="F1457" s="242" t="str">
        <f>IFERROR(VLOOKUP(B1457,HĐ1!$C$8:$L$2000,10,0)," ")</f>
        <v xml:space="preserve"> </v>
      </c>
      <c r="G1457" s="242" t="str">
        <f>IFERROR(VLOOKUP(B1457,HĐ2!$C$7:$L$2000,10,0)," ")</f>
        <v xml:space="preserve"> </v>
      </c>
      <c r="H1457" s="242" t="str">
        <f>IFERROR(VLOOKUP(B1457,HĐ3!$C$8:$L$2000,10,0)," ")</f>
        <v xml:space="preserve"> </v>
      </c>
      <c r="I1457" s="242" t="str">
        <f>IFERROR(VLOOKUP(B1457,HĐ4!$C$8:$L$2000,10,0)," ")</f>
        <v xml:space="preserve"> </v>
      </c>
      <c r="J1457" s="242">
        <f>IFERROR(VLOOKUP(B1457,HĐ5!$C$8:$L$2000,10,0)," ")</f>
        <v>4</v>
      </c>
      <c r="K1457" s="242" t="str">
        <f>IFERROR(VLOOKUP(B1457,HĐ6!$C$8:$L$2000,10,0)," ")</f>
        <v xml:space="preserve"> </v>
      </c>
      <c r="L1457" s="242" t="str">
        <f>IFERROR(VLOOKUP(B1457,HĐ7!$C$7:$L$2000,10,0)," ")</f>
        <v xml:space="preserve"> </v>
      </c>
      <c r="M1457" s="242" t="str">
        <f>IFERROR(VLOOKUP(B1457,HĐ8!$C$7:$L$2000,10,0)," ")</f>
        <v xml:space="preserve"> </v>
      </c>
      <c r="N1457" s="242" t="str">
        <f>IFERROR(VLOOKUP(B1457,HĐ9!$C$7:$L$2000,10,0)," ")</f>
        <v xml:space="preserve"> </v>
      </c>
      <c r="O1457" s="242" t="str">
        <f>IFERROR(VLOOKUP(B1457,HĐ10!$C$8:$L$2000,10,0)," ")</f>
        <v xml:space="preserve"> </v>
      </c>
      <c r="P1457" s="242" t="str">
        <f>IFERROR(VLOOKUP(B1457,HĐ11!$C$7:$L$2000,10,0)," ")</f>
        <v xml:space="preserve"> </v>
      </c>
      <c r="Q1457" s="242">
        <f>IFERROR(VLOOKUP(B1457,HĐ12!$C$7:$L$2000,10,0)," ")</f>
        <v>2</v>
      </c>
      <c r="R1457" s="242" t="str">
        <f>IFERROR(VLOOKUP(B1457,HĐ13!$C$7:$L$2000,10,0)," ")</f>
        <v xml:space="preserve"> </v>
      </c>
      <c r="S1457" s="242" t="str">
        <f>IFERROR(VLOOKUP(B1457,HĐ14!$C$7:$L$2000,10,0)," ")</f>
        <v xml:space="preserve"> </v>
      </c>
      <c r="T1457" s="242" t="str">
        <f>IFERROR(VLOOKUP(B1457,HĐ15!$C$7:$L$2000,10,0)," ")</f>
        <v xml:space="preserve"> </v>
      </c>
      <c r="U1457" s="242" t="str">
        <f>IFERROR(VLOOKUP(B1457,HĐ16!$C$7:$L$2000,10,0)," ")</f>
        <v xml:space="preserve"> </v>
      </c>
      <c r="V1457" s="242" t="str">
        <f>IFERROR(VLOOKUP(B1457,HĐ17!$C$7:$L$2000,10,0)," ")</f>
        <v xml:space="preserve"> </v>
      </c>
      <c r="W1457" s="242" t="str">
        <f>IFERROR(VLOOKUP(B1457,HĐ18!$C$7:$L$2000,10,0)," ")</f>
        <v xml:space="preserve"> </v>
      </c>
      <c r="X1457" s="242" t="str">
        <f>IFERROR(VLOOKUP(B1457,HĐ19!$C$7:$L$2000,10,0)," ")</f>
        <v xml:space="preserve"> </v>
      </c>
      <c r="Y1457" s="242" t="str">
        <f>IFERROR(VLOOKUP(B1457,HĐ20!$C$7:$L$2000,10,0)," ")</f>
        <v xml:space="preserve"> </v>
      </c>
      <c r="Z1457" s="242" t="str">
        <f>IFERROR(VLOOKUP(B1457,HĐ21!$C$7:$L$1999,10,0)," ")</f>
        <v xml:space="preserve"> </v>
      </c>
      <c r="AA1457" s="242" t="str">
        <f>IFERROR(VLOOKUP(B1457,HĐ22!$C$7:$L$1999,10,0)," ")</f>
        <v xml:space="preserve"> </v>
      </c>
      <c r="AB1457" s="235">
        <f t="shared" si="22"/>
        <v>6</v>
      </c>
      <c r="AC1457" s="235"/>
    </row>
    <row r="1458" spans="1:29" s="240" customFormat="1" ht="12.75">
      <c r="A1458" s="235">
        <v>1427</v>
      </c>
      <c r="B1458" s="236">
        <v>2005191172</v>
      </c>
      <c r="C1458" s="237" t="s">
        <v>1763</v>
      </c>
      <c r="D1458" s="238" t="s">
        <v>107</v>
      </c>
      <c r="E1458" s="239" t="s">
        <v>501</v>
      </c>
      <c r="F1458" s="242" t="str">
        <f>IFERROR(VLOOKUP(B1458,HĐ1!$C$8:$L$2000,10,0)," ")</f>
        <v xml:space="preserve"> </v>
      </c>
      <c r="G1458" s="242" t="str">
        <f>IFERROR(VLOOKUP(B1458,HĐ2!$C$7:$L$2000,10,0)," ")</f>
        <v xml:space="preserve"> </v>
      </c>
      <c r="H1458" s="242">
        <f>IFERROR(VLOOKUP(B1458,HĐ3!$C$8:$L$2000,10,0)," ")</f>
        <v>4</v>
      </c>
      <c r="I1458" s="242" t="str">
        <f>IFERROR(VLOOKUP(B1458,HĐ4!$C$8:$L$2000,10,0)," ")</f>
        <v xml:space="preserve"> </v>
      </c>
      <c r="J1458" s="242">
        <f>IFERROR(VLOOKUP(B1458,HĐ5!$C$8:$L$2000,10,0)," ")</f>
        <v>4</v>
      </c>
      <c r="K1458" s="242" t="str">
        <f>IFERROR(VLOOKUP(B1458,HĐ6!$C$8:$L$2000,10,0)," ")</f>
        <v xml:space="preserve"> </v>
      </c>
      <c r="L1458" s="242">
        <f>IFERROR(VLOOKUP(B1458,HĐ7!$C$7:$L$2000,10,0)," ")</f>
        <v>4</v>
      </c>
      <c r="M1458" s="242" t="str">
        <f>IFERROR(VLOOKUP(B1458,HĐ8!$C$7:$L$2000,10,0)," ")</f>
        <v xml:space="preserve"> </v>
      </c>
      <c r="N1458" s="242">
        <f>IFERROR(VLOOKUP(B1458,HĐ9!$C$7:$L$2000,10,0)," ")</f>
        <v>4</v>
      </c>
      <c r="O1458" s="242" t="str">
        <f>IFERROR(VLOOKUP(B1458,HĐ10!$C$8:$L$2000,10,0)," ")</f>
        <v xml:space="preserve"> </v>
      </c>
      <c r="P1458" s="242">
        <f>IFERROR(VLOOKUP(B1458,HĐ11!$C$7:$L$2000,10,0)," ")</f>
        <v>6</v>
      </c>
      <c r="Q1458" s="242" t="str">
        <f>IFERROR(VLOOKUP(B1458,HĐ12!$C$7:$L$2000,10,0)," ")</f>
        <v xml:space="preserve"> </v>
      </c>
      <c r="R1458" s="242">
        <f>IFERROR(VLOOKUP(B1458,HĐ13!$C$7:$L$2000,10,0)," ")</f>
        <v>4</v>
      </c>
      <c r="S1458" s="242" t="str">
        <f>IFERROR(VLOOKUP(B1458,HĐ14!$C$7:$L$2000,10,0)," ")</f>
        <v xml:space="preserve"> </v>
      </c>
      <c r="T1458" s="242" t="str">
        <f>IFERROR(VLOOKUP(B1458,HĐ15!$C$7:$L$2000,10,0)," ")</f>
        <v xml:space="preserve"> </v>
      </c>
      <c r="U1458" s="242">
        <f>IFERROR(VLOOKUP(B1458,HĐ16!$C$7:$L$2000,10,0)," ")</f>
        <v>24</v>
      </c>
      <c r="V1458" s="242">
        <f>IFERROR(VLOOKUP(B1458,HĐ17!$C$7:$L$2000,10,0)," ")</f>
        <v>4</v>
      </c>
      <c r="W1458" s="242">
        <f>IFERROR(VLOOKUP(B1458,HĐ18!$C$7:$L$2000,10,0)," ")</f>
        <v>4</v>
      </c>
      <c r="X1458" s="242" t="str">
        <f>IFERROR(VLOOKUP(B1458,HĐ19!$C$7:$L$2000,10,0)," ")</f>
        <v xml:space="preserve"> </v>
      </c>
      <c r="Y1458" s="242" t="str">
        <f>IFERROR(VLOOKUP(B1458,HĐ20!$C$7:$L$2000,10,0)," ")</f>
        <v xml:space="preserve"> </v>
      </c>
      <c r="Z1458" s="242" t="str">
        <f>IFERROR(VLOOKUP(B1458,HĐ21!$C$7:$L$1999,10,0)," ")</f>
        <v xml:space="preserve"> </v>
      </c>
      <c r="AA1458" s="242" t="str">
        <f>IFERROR(VLOOKUP(B1458,HĐ22!$C$7:$L$1999,10,0)," ")</f>
        <v xml:space="preserve"> </v>
      </c>
      <c r="AB1458" s="235">
        <f t="shared" si="22"/>
        <v>58</v>
      </c>
      <c r="AC1458" s="235"/>
    </row>
    <row r="1459" spans="1:29" s="240" customFormat="1" ht="12.75">
      <c r="A1459" s="235">
        <v>1428</v>
      </c>
      <c r="B1459" s="236">
        <v>2005190371</v>
      </c>
      <c r="C1459" s="237" t="s">
        <v>2281</v>
      </c>
      <c r="D1459" s="238" t="s">
        <v>249</v>
      </c>
      <c r="E1459" s="239" t="s">
        <v>501</v>
      </c>
      <c r="F1459" s="242" t="str">
        <f>IFERROR(VLOOKUP(B1459,HĐ1!$C$8:$L$2000,10,0)," ")</f>
        <v xml:space="preserve"> </v>
      </c>
      <c r="G1459" s="242" t="str">
        <f>IFERROR(VLOOKUP(B1459,HĐ2!$C$7:$L$2000,10,0)," ")</f>
        <v xml:space="preserve"> </v>
      </c>
      <c r="H1459" s="242" t="str">
        <f>IFERROR(VLOOKUP(B1459,HĐ3!$C$8:$L$2000,10,0)," ")</f>
        <v xml:space="preserve"> </v>
      </c>
      <c r="I1459" s="242" t="str">
        <f>IFERROR(VLOOKUP(B1459,HĐ4!$C$8:$L$2000,10,0)," ")</f>
        <v xml:space="preserve"> </v>
      </c>
      <c r="J1459" s="242">
        <f>IFERROR(VLOOKUP(B1459,HĐ5!$C$8:$L$2000,10,0)," ")</f>
        <v>4</v>
      </c>
      <c r="K1459" s="242" t="str">
        <f>IFERROR(VLOOKUP(B1459,HĐ6!$C$8:$L$2000,10,0)," ")</f>
        <v xml:space="preserve"> </v>
      </c>
      <c r="L1459" s="242" t="str">
        <f>IFERROR(VLOOKUP(B1459,HĐ7!$C$7:$L$2000,10,0)," ")</f>
        <v xml:space="preserve"> </v>
      </c>
      <c r="M1459" s="242" t="str">
        <f>IFERROR(VLOOKUP(B1459,HĐ8!$C$7:$L$2000,10,0)," ")</f>
        <v xml:space="preserve"> </v>
      </c>
      <c r="N1459" s="242" t="str">
        <f>IFERROR(VLOOKUP(B1459,HĐ9!$C$7:$L$2000,10,0)," ")</f>
        <v xml:space="preserve"> </v>
      </c>
      <c r="O1459" s="242" t="str">
        <f>IFERROR(VLOOKUP(B1459,HĐ10!$C$8:$L$2000,10,0)," ")</f>
        <v xml:space="preserve"> </v>
      </c>
      <c r="P1459" s="242">
        <f>IFERROR(VLOOKUP(B1459,HĐ11!$C$7:$L$2000,10,0)," ")</f>
        <v>5</v>
      </c>
      <c r="Q1459" s="242" t="str">
        <f>IFERROR(VLOOKUP(B1459,HĐ12!$C$7:$L$2000,10,0)," ")</f>
        <v xml:space="preserve"> </v>
      </c>
      <c r="R1459" s="242" t="str">
        <f>IFERROR(VLOOKUP(B1459,HĐ13!$C$7:$L$2000,10,0)," ")</f>
        <v xml:space="preserve"> </v>
      </c>
      <c r="S1459" s="242" t="str">
        <f>IFERROR(VLOOKUP(B1459,HĐ14!$C$7:$L$2000,10,0)," ")</f>
        <v xml:space="preserve"> </v>
      </c>
      <c r="T1459" s="242" t="str">
        <f>IFERROR(VLOOKUP(B1459,HĐ15!$C$7:$L$2000,10,0)," ")</f>
        <v xml:space="preserve"> </v>
      </c>
      <c r="U1459" s="242" t="str">
        <f>IFERROR(VLOOKUP(B1459,HĐ16!$C$7:$L$2000,10,0)," ")</f>
        <v xml:space="preserve"> </v>
      </c>
      <c r="V1459" s="242" t="str">
        <f>IFERROR(VLOOKUP(B1459,HĐ17!$C$7:$L$2000,10,0)," ")</f>
        <v xml:space="preserve"> </v>
      </c>
      <c r="W1459" s="242" t="str">
        <f>IFERROR(VLOOKUP(B1459,HĐ18!$C$7:$L$2000,10,0)," ")</f>
        <v xml:space="preserve"> </v>
      </c>
      <c r="X1459" s="242" t="str">
        <f>IFERROR(VLOOKUP(B1459,HĐ19!$C$7:$L$2000,10,0)," ")</f>
        <v xml:space="preserve"> </v>
      </c>
      <c r="Y1459" s="242" t="str">
        <f>IFERROR(VLOOKUP(B1459,HĐ20!$C$7:$L$2000,10,0)," ")</f>
        <v xml:space="preserve"> </v>
      </c>
      <c r="Z1459" s="242" t="str">
        <f>IFERROR(VLOOKUP(B1459,HĐ21!$C$7:$L$1999,10,0)," ")</f>
        <v xml:space="preserve"> </v>
      </c>
      <c r="AA1459" s="242" t="str">
        <f>IFERROR(VLOOKUP(B1459,HĐ22!$C$7:$L$1999,10,0)," ")</f>
        <v xml:space="preserve"> </v>
      </c>
      <c r="AB1459" s="235">
        <f t="shared" si="22"/>
        <v>9</v>
      </c>
      <c r="AC1459" s="235"/>
    </row>
    <row r="1460" spans="1:29" s="240" customFormat="1" ht="12.75">
      <c r="A1460" s="235">
        <v>1429</v>
      </c>
      <c r="B1460" s="236">
        <v>2005190386</v>
      </c>
      <c r="C1460" s="237" t="s">
        <v>3522</v>
      </c>
      <c r="D1460" s="238" t="s">
        <v>63</v>
      </c>
      <c r="E1460" s="239" t="s">
        <v>501</v>
      </c>
      <c r="F1460" s="242" t="str">
        <f>IFERROR(VLOOKUP(B1460,HĐ1!$C$8:$L$2000,10,0)," ")</f>
        <v xml:space="preserve"> </v>
      </c>
      <c r="G1460" s="242" t="str">
        <f>IFERROR(VLOOKUP(B1460,HĐ2!$C$7:$L$2000,10,0)," ")</f>
        <v xml:space="preserve"> </v>
      </c>
      <c r="H1460" s="242" t="str">
        <f>IFERROR(VLOOKUP(B1460,HĐ3!$C$8:$L$2000,10,0)," ")</f>
        <v xml:space="preserve"> </v>
      </c>
      <c r="I1460" s="242" t="str">
        <f>IFERROR(VLOOKUP(B1460,HĐ4!$C$8:$L$2000,10,0)," ")</f>
        <v xml:space="preserve"> </v>
      </c>
      <c r="J1460" s="242">
        <f>IFERROR(VLOOKUP(B1460,HĐ5!$C$8:$L$2000,10,0)," ")</f>
        <v>4</v>
      </c>
      <c r="K1460" s="242" t="str">
        <f>IFERROR(VLOOKUP(B1460,HĐ6!$C$8:$L$2000,10,0)," ")</f>
        <v xml:space="preserve"> </v>
      </c>
      <c r="L1460" s="242" t="str">
        <f>IFERROR(VLOOKUP(B1460,HĐ7!$C$7:$L$2000,10,0)," ")</f>
        <v xml:space="preserve"> </v>
      </c>
      <c r="M1460" s="242" t="str">
        <f>IFERROR(VLOOKUP(B1460,HĐ8!$C$7:$L$2000,10,0)," ")</f>
        <v xml:space="preserve"> </v>
      </c>
      <c r="N1460" s="242" t="str">
        <f>IFERROR(VLOOKUP(B1460,HĐ9!$C$7:$L$2000,10,0)," ")</f>
        <v xml:space="preserve"> </v>
      </c>
      <c r="O1460" s="242" t="str">
        <f>IFERROR(VLOOKUP(B1460,HĐ10!$C$8:$L$2000,10,0)," ")</f>
        <v xml:space="preserve"> </v>
      </c>
      <c r="P1460" s="242" t="str">
        <f>IFERROR(VLOOKUP(B1460,HĐ11!$C$7:$L$2000,10,0)," ")</f>
        <v xml:space="preserve"> </v>
      </c>
      <c r="Q1460" s="242" t="str">
        <f>IFERROR(VLOOKUP(B1460,HĐ12!$C$7:$L$2000,10,0)," ")</f>
        <v xml:space="preserve"> </v>
      </c>
      <c r="R1460" s="242" t="str">
        <f>IFERROR(VLOOKUP(B1460,HĐ13!$C$7:$L$2000,10,0)," ")</f>
        <v xml:space="preserve"> </v>
      </c>
      <c r="S1460" s="242" t="str">
        <f>IFERROR(VLOOKUP(B1460,HĐ14!$C$7:$L$2000,10,0)," ")</f>
        <v xml:space="preserve"> </v>
      </c>
      <c r="T1460" s="242" t="str">
        <f>IFERROR(VLOOKUP(B1460,HĐ15!$C$7:$L$2000,10,0)," ")</f>
        <v xml:space="preserve"> </v>
      </c>
      <c r="U1460" s="242" t="str">
        <f>IFERROR(VLOOKUP(B1460,HĐ16!$C$7:$L$2000,10,0)," ")</f>
        <v xml:space="preserve"> </v>
      </c>
      <c r="V1460" s="242" t="str">
        <f>IFERROR(VLOOKUP(B1460,HĐ17!$C$7:$L$2000,10,0)," ")</f>
        <v xml:space="preserve"> </v>
      </c>
      <c r="W1460" s="242" t="str">
        <f>IFERROR(VLOOKUP(B1460,HĐ18!$C$7:$L$2000,10,0)," ")</f>
        <v xml:space="preserve"> </v>
      </c>
      <c r="X1460" s="242" t="str">
        <f>IFERROR(VLOOKUP(B1460,HĐ19!$C$7:$L$2000,10,0)," ")</f>
        <v xml:space="preserve"> </v>
      </c>
      <c r="Y1460" s="242" t="str">
        <f>IFERROR(VLOOKUP(B1460,HĐ20!$C$7:$L$2000,10,0)," ")</f>
        <v xml:space="preserve"> </v>
      </c>
      <c r="Z1460" s="242" t="str">
        <f>IFERROR(VLOOKUP(B1460,HĐ21!$C$7:$L$1999,10,0)," ")</f>
        <v xml:space="preserve"> </v>
      </c>
      <c r="AA1460" s="242" t="str">
        <f>IFERROR(VLOOKUP(B1460,HĐ22!$C$7:$L$1999,10,0)," ")</f>
        <v xml:space="preserve"> </v>
      </c>
      <c r="AB1460" s="235">
        <f t="shared" si="22"/>
        <v>4</v>
      </c>
      <c r="AC1460" s="235"/>
    </row>
    <row r="1461" spans="1:29" s="240" customFormat="1" ht="12.75">
      <c r="A1461" s="235">
        <v>1430</v>
      </c>
      <c r="B1461" s="236">
        <v>2005190395</v>
      </c>
      <c r="C1461" s="237" t="s">
        <v>2281</v>
      </c>
      <c r="D1461" s="238" t="s">
        <v>46</v>
      </c>
      <c r="E1461" s="239" t="s">
        <v>501</v>
      </c>
      <c r="F1461" s="242" t="str">
        <f>IFERROR(VLOOKUP(B1461,HĐ1!$C$8:$L$2000,10,0)," ")</f>
        <v xml:space="preserve"> </v>
      </c>
      <c r="G1461" s="242" t="str">
        <f>IFERROR(VLOOKUP(B1461,HĐ2!$C$7:$L$2000,10,0)," ")</f>
        <v xml:space="preserve"> </v>
      </c>
      <c r="H1461" s="242" t="str">
        <f>IFERROR(VLOOKUP(B1461,HĐ3!$C$8:$L$2000,10,0)," ")</f>
        <v xml:space="preserve"> </v>
      </c>
      <c r="I1461" s="242" t="str">
        <f>IFERROR(VLOOKUP(B1461,HĐ4!$C$8:$L$2000,10,0)," ")</f>
        <v xml:space="preserve"> </v>
      </c>
      <c r="J1461" s="242">
        <f>IFERROR(VLOOKUP(B1461,HĐ5!$C$8:$L$2000,10,0)," ")</f>
        <v>4</v>
      </c>
      <c r="K1461" s="242" t="str">
        <f>IFERROR(VLOOKUP(B1461,HĐ6!$C$8:$L$2000,10,0)," ")</f>
        <v xml:space="preserve"> </v>
      </c>
      <c r="L1461" s="242" t="str">
        <f>IFERROR(VLOOKUP(B1461,HĐ7!$C$7:$L$2000,10,0)," ")</f>
        <v xml:space="preserve"> </v>
      </c>
      <c r="M1461" s="242" t="str">
        <f>IFERROR(VLOOKUP(B1461,HĐ8!$C$7:$L$2000,10,0)," ")</f>
        <v xml:space="preserve"> </v>
      </c>
      <c r="N1461" s="242" t="str">
        <f>IFERROR(VLOOKUP(B1461,HĐ9!$C$7:$L$2000,10,0)," ")</f>
        <v xml:space="preserve"> </v>
      </c>
      <c r="O1461" s="242" t="str">
        <f>IFERROR(VLOOKUP(B1461,HĐ10!$C$8:$L$2000,10,0)," ")</f>
        <v xml:space="preserve"> </v>
      </c>
      <c r="P1461" s="242" t="str">
        <f>IFERROR(VLOOKUP(B1461,HĐ11!$C$7:$L$2000,10,0)," ")</f>
        <v xml:space="preserve"> </v>
      </c>
      <c r="Q1461" s="242" t="str">
        <f>IFERROR(VLOOKUP(B1461,HĐ12!$C$7:$L$2000,10,0)," ")</f>
        <v xml:space="preserve"> </v>
      </c>
      <c r="R1461" s="242" t="str">
        <f>IFERROR(VLOOKUP(B1461,HĐ13!$C$7:$L$2000,10,0)," ")</f>
        <v xml:space="preserve"> </v>
      </c>
      <c r="S1461" s="242" t="str">
        <f>IFERROR(VLOOKUP(B1461,HĐ14!$C$7:$L$2000,10,0)," ")</f>
        <v xml:space="preserve"> </v>
      </c>
      <c r="T1461" s="242" t="str">
        <f>IFERROR(VLOOKUP(B1461,HĐ15!$C$7:$L$2000,10,0)," ")</f>
        <v xml:space="preserve"> </v>
      </c>
      <c r="U1461" s="242" t="str">
        <f>IFERROR(VLOOKUP(B1461,HĐ16!$C$7:$L$2000,10,0)," ")</f>
        <v xml:space="preserve"> </v>
      </c>
      <c r="V1461" s="242" t="str">
        <f>IFERROR(VLOOKUP(B1461,HĐ17!$C$7:$L$2000,10,0)," ")</f>
        <v xml:space="preserve"> </v>
      </c>
      <c r="W1461" s="242" t="str">
        <f>IFERROR(VLOOKUP(B1461,HĐ18!$C$7:$L$2000,10,0)," ")</f>
        <v xml:space="preserve"> </v>
      </c>
      <c r="X1461" s="242" t="str">
        <f>IFERROR(VLOOKUP(B1461,HĐ19!$C$7:$L$2000,10,0)," ")</f>
        <v xml:space="preserve"> </v>
      </c>
      <c r="Y1461" s="242" t="str">
        <f>IFERROR(VLOOKUP(B1461,HĐ20!$C$7:$L$2000,10,0)," ")</f>
        <v xml:space="preserve"> </v>
      </c>
      <c r="Z1461" s="242" t="str">
        <f>IFERROR(VLOOKUP(B1461,HĐ21!$C$7:$L$1999,10,0)," ")</f>
        <v xml:space="preserve"> </v>
      </c>
      <c r="AA1461" s="242" t="str">
        <f>IFERROR(VLOOKUP(B1461,HĐ22!$C$7:$L$1999,10,0)," ")</f>
        <v xml:space="preserve"> </v>
      </c>
      <c r="AB1461" s="235">
        <f t="shared" si="22"/>
        <v>4</v>
      </c>
      <c r="AC1461" s="235"/>
    </row>
    <row r="1462" spans="1:29" s="240" customFormat="1" ht="12.75">
      <c r="A1462" s="235">
        <v>1431</v>
      </c>
      <c r="B1462" s="236">
        <v>2005191183</v>
      </c>
      <c r="C1462" s="237" t="s">
        <v>2282</v>
      </c>
      <c r="D1462" s="238" t="s">
        <v>46</v>
      </c>
      <c r="E1462" s="239" t="s">
        <v>501</v>
      </c>
      <c r="F1462" s="242" t="str">
        <f>IFERROR(VLOOKUP(B1462,HĐ1!$C$8:$L$2000,10,0)," ")</f>
        <v xml:space="preserve"> </v>
      </c>
      <c r="G1462" s="242" t="str">
        <f>IFERROR(VLOOKUP(B1462,HĐ2!$C$7:$L$2000,10,0)," ")</f>
        <v xml:space="preserve"> </v>
      </c>
      <c r="H1462" s="242" t="str">
        <f>IFERROR(VLOOKUP(B1462,HĐ3!$C$8:$L$2000,10,0)," ")</f>
        <v xml:space="preserve"> </v>
      </c>
      <c r="I1462" s="242" t="str">
        <f>IFERROR(VLOOKUP(B1462,HĐ4!$C$8:$L$2000,10,0)," ")</f>
        <v xml:space="preserve"> </v>
      </c>
      <c r="J1462" s="242">
        <f>IFERROR(VLOOKUP(B1462,HĐ5!$C$8:$L$2000,10,0)," ")</f>
        <v>4</v>
      </c>
      <c r="K1462" s="242" t="str">
        <f>IFERROR(VLOOKUP(B1462,HĐ6!$C$8:$L$2000,10,0)," ")</f>
        <v xml:space="preserve"> </v>
      </c>
      <c r="L1462" s="242" t="str">
        <f>IFERROR(VLOOKUP(B1462,HĐ7!$C$7:$L$2000,10,0)," ")</f>
        <v xml:space="preserve"> </v>
      </c>
      <c r="M1462" s="242" t="str">
        <f>IFERROR(VLOOKUP(B1462,HĐ8!$C$7:$L$2000,10,0)," ")</f>
        <v xml:space="preserve"> </v>
      </c>
      <c r="N1462" s="242" t="str">
        <f>IFERROR(VLOOKUP(B1462,HĐ9!$C$7:$L$2000,10,0)," ")</f>
        <v xml:space="preserve"> </v>
      </c>
      <c r="O1462" s="242" t="str">
        <f>IFERROR(VLOOKUP(B1462,HĐ10!$C$8:$L$2000,10,0)," ")</f>
        <v xml:space="preserve"> </v>
      </c>
      <c r="P1462" s="242">
        <f>IFERROR(VLOOKUP(B1462,HĐ11!$C$7:$L$2000,10,0)," ")</f>
        <v>6</v>
      </c>
      <c r="Q1462" s="242" t="str">
        <f>IFERROR(VLOOKUP(B1462,HĐ12!$C$7:$L$2000,10,0)," ")</f>
        <v xml:space="preserve"> </v>
      </c>
      <c r="R1462" s="242" t="str">
        <f>IFERROR(VLOOKUP(B1462,HĐ13!$C$7:$L$2000,10,0)," ")</f>
        <v xml:space="preserve"> </v>
      </c>
      <c r="S1462" s="242" t="str">
        <f>IFERROR(VLOOKUP(B1462,HĐ14!$C$7:$L$2000,10,0)," ")</f>
        <v xml:space="preserve"> </v>
      </c>
      <c r="T1462" s="242" t="str">
        <f>IFERROR(VLOOKUP(B1462,HĐ15!$C$7:$L$2000,10,0)," ")</f>
        <v xml:space="preserve"> </v>
      </c>
      <c r="U1462" s="242" t="str">
        <f>IFERROR(VLOOKUP(B1462,HĐ16!$C$7:$L$2000,10,0)," ")</f>
        <v xml:space="preserve"> </v>
      </c>
      <c r="V1462" s="242" t="str">
        <f>IFERROR(VLOOKUP(B1462,HĐ17!$C$7:$L$2000,10,0)," ")</f>
        <v xml:space="preserve"> </v>
      </c>
      <c r="W1462" s="242" t="str">
        <f>IFERROR(VLOOKUP(B1462,HĐ18!$C$7:$L$2000,10,0)," ")</f>
        <v xml:space="preserve"> </v>
      </c>
      <c r="X1462" s="242" t="str">
        <f>IFERROR(VLOOKUP(B1462,HĐ19!$C$7:$L$2000,10,0)," ")</f>
        <v xml:space="preserve"> </v>
      </c>
      <c r="Y1462" s="242">
        <f>IFERROR(VLOOKUP(B1462,HĐ20!$C$7:$L$2000,10,0)," ")</f>
        <v>4</v>
      </c>
      <c r="Z1462" s="242" t="str">
        <f>IFERROR(VLOOKUP(B1462,HĐ21!$C$7:$L$1999,10,0)," ")</f>
        <v xml:space="preserve"> </v>
      </c>
      <c r="AA1462" s="242" t="str">
        <f>IFERROR(VLOOKUP(B1462,HĐ22!$C$7:$L$1999,10,0)," ")</f>
        <v xml:space="preserve"> </v>
      </c>
      <c r="AB1462" s="235">
        <f t="shared" si="22"/>
        <v>14</v>
      </c>
      <c r="AC1462" s="235"/>
    </row>
    <row r="1463" spans="1:29" s="240" customFormat="1" ht="12.75" hidden="1">
      <c r="A1463" s="235">
        <v>1432</v>
      </c>
      <c r="B1463" s="236">
        <v>2005190418</v>
      </c>
      <c r="C1463" s="237" t="s">
        <v>602</v>
      </c>
      <c r="D1463" s="238" t="s">
        <v>514</v>
      </c>
      <c r="E1463" s="239" t="s">
        <v>501</v>
      </c>
      <c r="F1463" s="242" t="str">
        <f>IFERROR(VLOOKUP(B1463,HĐ1!$C$8:$L$2000,10,0)," ")</f>
        <v xml:space="preserve"> </v>
      </c>
      <c r="G1463" s="242" t="str">
        <f>IFERROR(VLOOKUP(B1463,HĐ2!$C$7:$L$2000,10,0)," ")</f>
        <v xml:space="preserve"> </v>
      </c>
      <c r="H1463" s="242" t="str">
        <f>IFERROR(VLOOKUP(B1463,HĐ3!$C$8:$L$2000,10,0)," ")</f>
        <v xml:space="preserve"> </v>
      </c>
      <c r="I1463" s="242" t="str">
        <f>IFERROR(VLOOKUP(B1463,HĐ4!$C$8:$L$2000,10,0)," ")</f>
        <v xml:space="preserve"> </v>
      </c>
      <c r="J1463" s="242" t="str">
        <f>IFERROR(VLOOKUP(B1463,HĐ5!$C$8:$L$2000,10,0)," ")</f>
        <v xml:space="preserve"> </v>
      </c>
      <c r="K1463" s="242" t="str">
        <f>IFERROR(VLOOKUP(B1463,HĐ6!$C$8:$L$2000,10,0)," ")</f>
        <v xml:space="preserve"> </v>
      </c>
      <c r="L1463" s="242" t="str">
        <f>IFERROR(VLOOKUP(B1463,HĐ7!$C$7:$L$2000,10,0)," ")</f>
        <v xml:space="preserve"> </v>
      </c>
      <c r="M1463" s="242" t="str">
        <f>IFERROR(VLOOKUP(B1463,HĐ8!$C$7:$L$2000,10,0)," ")</f>
        <v xml:space="preserve"> </v>
      </c>
      <c r="N1463" s="242" t="str">
        <f>IFERROR(VLOOKUP(B1463,HĐ9!$C$7:$L$2000,10,0)," ")</f>
        <v xml:space="preserve"> </v>
      </c>
      <c r="O1463" s="242" t="str">
        <f>IFERROR(VLOOKUP(B1463,HĐ10!$C$8:$L$2000,10,0)," ")</f>
        <v xml:space="preserve"> </v>
      </c>
      <c r="P1463" s="242" t="str">
        <f>IFERROR(VLOOKUP(B1463,HĐ11!$C$7:$L$2000,10,0)," ")</f>
        <v xml:space="preserve"> </v>
      </c>
      <c r="Q1463" s="242" t="str">
        <f>IFERROR(VLOOKUP(B1463,HĐ12!$C$7:$L$2000,10,0)," ")</f>
        <v xml:space="preserve"> </v>
      </c>
      <c r="R1463" s="242" t="str">
        <f>IFERROR(VLOOKUP(B1463,HĐ13!$C$7:$L$2000,10,0)," ")</f>
        <v xml:space="preserve"> </v>
      </c>
      <c r="S1463" s="242" t="str">
        <f>IFERROR(VLOOKUP(B1463,HĐ14!$C$7:$L$2000,10,0)," ")</f>
        <v xml:space="preserve"> </v>
      </c>
      <c r="T1463" s="242" t="str">
        <f>IFERROR(VLOOKUP(B1463,HĐ15!$C$7:$L$2000,10,0)," ")</f>
        <v xml:space="preserve"> </v>
      </c>
      <c r="U1463" s="242" t="str">
        <f>IFERROR(VLOOKUP(B1463,HĐ16!$C$7:$L$2000,10,0)," ")</f>
        <v xml:space="preserve"> </v>
      </c>
      <c r="V1463" s="242" t="str">
        <f>IFERROR(VLOOKUP(B1463,HĐ17!$C$7:$L$2000,10,0)," ")</f>
        <v xml:space="preserve"> </v>
      </c>
      <c r="W1463" s="242" t="str">
        <f>IFERROR(VLOOKUP(B1463,HĐ18!$C$7:$L$2000,10,0)," ")</f>
        <v xml:space="preserve"> </v>
      </c>
      <c r="X1463" s="242" t="str">
        <f>IFERROR(VLOOKUP(B1463,HĐ19!$C$7:$L$2000,10,0)," ")</f>
        <v xml:space="preserve"> </v>
      </c>
      <c r="Y1463" s="242" t="str">
        <f>IFERROR(VLOOKUP(B1463,HĐ20!$C$7:$L$2000,10,0)," ")</f>
        <v xml:space="preserve"> </v>
      </c>
      <c r="Z1463" s="242" t="str">
        <f>IFERROR(VLOOKUP(B1463,HĐ21!$C$7:$L$1999,10,0)," ")</f>
        <v xml:space="preserve"> </v>
      </c>
      <c r="AA1463" s="242" t="str">
        <f>IFERROR(VLOOKUP(B1463,HĐ22!$C$7:$L$1999,10,0)," ")</f>
        <v xml:space="preserve"> </v>
      </c>
      <c r="AB1463" s="235">
        <f t="shared" si="22"/>
        <v>0</v>
      </c>
      <c r="AC1463" s="235"/>
    </row>
    <row r="1464" spans="1:29" s="240" customFormat="1" ht="12.75" hidden="1">
      <c r="A1464" s="235">
        <v>1433</v>
      </c>
      <c r="B1464" s="236">
        <v>2005190434</v>
      </c>
      <c r="C1464" s="237" t="s">
        <v>3523</v>
      </c>
      <c r="D1464" s="238" t="s">
        <v>66</v>
      </c>
      <c r="E1464" s="239" t="s">
        <v>501</v>
      </c>
      <c r="F1464" s="242" t="str">
        <f>IFERROR(VLOOKUP(B1464,HĐ1!$C$8:$L$2000,10,0)," ")</f>
        <v xml:space="preserve"> </v>
      </c>
      <c r="G1464" s="242" t="str">
        <f>IFERROR(VLOOKUP(B1464,HĐ2!$C$7:$L$2000,10,0)," ")</f>
        <v xml:space="preserve"> </v>
      </c>
      <c r="H1464" s="242" t="str">
        <f>IFERROR(VLOOKUP(B1464,HĐ3!$C$8:$L$2000,10,0)," ")</f>
        <v xml:space="preserve"> </v>
      </c>
      <c r="I1464" s="242" t="str">
        <f>IFERROR(VLOOKUP(B1464,HĐ4!$C$8:$L$2000,10,0)," ")</f>
        <v xml:space="preserve"> </v>
      </c>
      <c r="J1464" s="242" t="str">
        <f>IFERROR(VLOOKUP(B1464,HĐ5!$C$8:$L$2000,10,0)," ")</f>
        <v xml:space="preserve"> </v>
      </c>
      <c r="K1464" s="242" t="str">
        <f>IFERROR(VLOOKUP(B1464,HĐ6!$C$8:$L$2000,10,0)," ")</f>
        <v xml:space="preserve"> </v>
      </c>
      <c r="L1464" s="242" t="str">
        <f>IFERROR(VLOOKUP(B1464,HĐ7!$C$7:$L$2000,10,0)," ")</f>
        <v xml:space="preserve"> </v>
      </c>
      <c r="M1464" s="242" t="str">
        <f>IFERROR(VLOOKUP(B1464,HĐ8!$C$7:$L$2000,10,0)," ")</f>
        <v xml:space="preserve"> </v>
      </c>
      <c r="N1464" s="242" t="str">
        <f>IFERROR(VLOOKUP(B1464,HĐ9!$C$7:$L$2000,10,0)," ")</f>
        <v xml:space="preserve"> </v>
      </c>
      <c r="O1464" s="242" t="str">
        <f>IFERROR(VLOOKUP(B1464,HĐ10!$C$8:$L$2000,10,0)," ")</f>
        <v xml:space="preserve"> </v>
      </c>
      <c r="P1464" s="242" t="str">
        <f>IFERROR(VLOOKUP(B1464,HĐ11!$C$7:$L$2000,10,0)," ")</f>
        <v xml:space="preserve"> </v>
      </c>
      <c r="Q1464" s="242" t="str">
        <f>IFERROR(VLOOKUP(B1464,HĐ12!$C$7:$L$2000,10,0)," ")</f>
        <v xml:space="preserve"> </v>
      </c>
      <c r="R1464" s="242" t="str">
        <f>IFERROR(VLOOKUP(B1464,HĐ13!$C$7:$L$2000,10,0)," ")</f>
        <v xml:space="preserve"> </v>
      </c>
      <c r="S1464" s="242" t="str">
        <f>IFERROR(VLOOKUP(B1464,HĐ14!$C$7:$L$2000,10,0)," ")</f>
        <v xml:space="preserve"> </v>
      </c>
      <c r="T1464" s="242" t="str">
        <f>IFERROR(VLOOKUP(B1464,HĐ15!$C$7:$L$2000,10,0)," ")</f>
        <v xml:space="preserve"> </v>
      </c>
      <c r="U1464" s="242" t="str">
        <f>IFERROR(VLOOKUP(B1464,HĐ16!$C$7:$L$2000,10,0)," ")</f>
        <v xml:space="preserve"> </v>
      </c>
      <c r="V1464" s="242" t="str">
        <f>IFERROR(VLOOKUP(B1464,HĐ17!$C$7:$L$2000,10,0)," ")</f>
        <v xml:space="preserve"> </v>
      </c>
      <c r="W1464" s="242" t="str">
        <f>IFERROR(VLOOKUP(B1464,HĐ18!$C$7:$L$2000,10,0)," ")</f>
        <v xml:space="preserve"> </v>
      </c>
      <c r="X1464" s="242" t="str">
        <f>IFERROR(VLOOKUP(B1464,HĐ19!$C$7:$L$2000,10,0)," ")</f>
        <v xml:space="preserve"> </v>
      </c>
      <c r="Y1464" s="242" t="str">
        <f>IFERROR(VLOOKUP(B1464,HĐ20!$C$7:$L$2000,10,0)," ")</f>
        <v xml:space="preserve"> </v>
      </c>
      <c r="Z1464" s="242" t="str">
        <f>IFERROR(VLOOKUP(B1464,HĐ21!$C$7:$L$1999,10,0)," ")</f>
        <v xml:space="preserve"> </v>
      </c>
      <c r="AA1464" s="242" t="str">
        <f>IFERROR(VLOOKUP(B1464,HĐ22!$C$7:$L$1999,10,0)," ")</f>
        <v xml:space="preserve"> </v>
      </c>
      <c r="AB1464" s="235">
        <f t="shared" si="22"/>
        <v>0</v>
      </c>
      <c r="AC1464" s="235"/>
    </row>
    <row r="1465" spans="1:29" s="240" customFormat="1" ht="12.75">
      <c r="A1465" s="235">
        <v>1434</v>
      </c>
      <c r="B1465" s="236">
        <v>2005190438</v>
      </c>
      <c r="C1465" s="237" t="s">
        <v>1855</v>
      </c>
      <c r="D1465" s="238" t="s">
        <v>66</v>
      </c>
      <c r="E1465" s="239" t="s">
        <v>501</v>
      </c>
      <c r="F1465" s="242" t="str">
        <f>IFERROR(VLOOKUP(B1465,HĐ1!$C$8:$L$2000,10,0)," ")</f>
        <v xml:space="preserve"> </v>
      </c>
      <c r="G1465" s="242" t="str">
        <f>IFERROR(VLOOKUP(B1465,HĐ2!$C$7:$L$2000,10,0)," ")</f>
        <v xml:space="preserve"> </v>
      </c>
      <c r="H1465" s="242" t="str">
        <f>IFERROR(VLOOKUP(B1465,HĐ3!$C$8:$L$2000,10,0)," ")</f>
        <v xml:space="preserve"> </v>
      </c>
      <c r="I1465" s="242" t="str">
        <f>IFERROR(VLOOKUP(B1465,HĐ4!$C$8:$L$2000,10,0)," ")</f>
        <v xml:space="preserve"> </v>
      </c>
      <c r="J1465" s="242">
        <f>IFERROR(VLOOKUP(B1465,HĐ5!$C$8:$L$2000,10,0)," ")</f>
        <v>4</v>
      </c>
      <c r="K1465" s="242" t="str">
        <f>IFERROR(VLOOKUP(B1465,HĐ6!$C$8:$L$2000,10,0)," ")</f>
        <v xml:space="preserve"> </v>
      </c>
      <c r="L1465" s="242" t="str">
        <f>IFERROR(VLOOKUP(B1465,HĐ7!$C$7:$L$2000,10,0)," ")</f>
        <v xml:space="preserve"> </v>
      </c>
      <c r="M1465" s="242">
        <f>IFERROR(VLOOKUP(B1465,HĐ8!$C$7:$L$2000,10,0)," ")</f>
        <v>4</v>
      </c>
      <c r="N1465" s="242" t="str">
        <f>IFERROR(VLOOKUP(B1465,HĐ9!$C$7:$L$2000,10,0)," ")</f>
        <v xml:space="preserve"> </v>
      </c>
      <c r="O1465" s="242" t="str">
        <f>IFERROR(VLOOKUP(B1465,HĐ10!$C$8:$L$2000,10,0)," ")</f>
        <v xml:space="preserve"> </v>
      </c>
      <c r="P1465" s="242" t="str">
        <f>IFERROR(VLOOKUP(B1465,HĐ11!$C$7:$L$2000,10,0)," ")</f>
        <v xml:space="preserve"> </v>
      </c>
      <c r="Q1465" s="242" t="str">
        <f>IFERROR(VLOOKUP(B1465,HĐ12!$C$7:$L$2000,10,0)," ")</f>
        <v xml:space="preserve"> </v>
      </c>
      <c r="R1465" s="242">
        <f>IFERROR(VLOOKUP(B1465,HĐ13!$C$7:$L$2000,10,0)," ")</f>
        <v>4</v>
      </c>
      <c r="S1465" s="242" t="str">
        <f>IFERROR(VLOOKUP(B1465,HĐ14!$C$7:$L$2000,10,0)," ")</f>
        <v xml:space="preserve"> </v>
      </c>
      <c r="T1465" s="242" t="str">
        <f>IFERROR(VLOOKUP(B1465,HĐ15!$C$7:$L$2000,10,0)," ")</f>
        <v xml:space="preserve"> </v>
      </c>
      <c r="U1465" s="242" t="str">
        <f>IFERROR(VLOOKUP(B1465,HĐ16!$C$7:$L$2000,10,0)," ")</f>
        <v xml:space="preserve"> </v>
      </c>
      <c r="V1465" s="242" t="str">
        <f>IFERROR(VLOOKUP(B1465,HĐ17!$C$7:$L$2000,10,0)," ")</f>
        <v xml:space="preserve"> </v>
      </c>
      <c r="W1465" s="242" t="str">
        <f>IFERROR(VLOOKUP(B1465,HĐ18!$C$7:$L$2000,10,0)," ")</f>
        <v xml:space="preserve"> </v>
      </c>
      <c r="X1465" s="242" t="str">
        <f>IFERROR(VLOOKUP(B1465,HĐ19!$C$7:$L$2000,10,0)," ")</f>
        <v xml:space="preserve"> </v>
      </c>
      <c r="Y1465" s="242" t="str">
        <f>IFERROR(VLOOKUP(B1465,HĐ20!$C$7:$L$2000,10,0)," ")</f>
        <v xml:space="preserve"> </v>
      </c>
      <c r="Z1465" s="242" t="str">
        <f>IFERROR(VLOOKUP(B1465,HĐ21!$C$7:$L$1999,10,0)," ")</f>
        <v xml:space="preserve"> </v>
      </c>
      <c r="AA1465" s="242" t="str">
        <f>IFERROR(VLOOKUP(B1465,HĐ22!$C$7:$L$1999,10,0)," ")</f>
        <v xml:space="preserve"> </v>
      </c>
      <c r="AB1465" s="235">
        <f t="shared" si="22"/>
        <v>12</v>
      </c>
      <c r="AC1465" s="235"/>
    </row>
    <row r="1466" spans="1:29" s="240" customFormat="1" ht="12.75">
      <c r="A1466" s="235">
        <v>1435</v>
      </c>
      <c r="B1466" s="236">
        <v>2005190441</v>
      </c>
      <c r="C1466" s="237" t="s">
        <v>1947</v>
      </c>
      <c r="D1466" s="238" t="s">
        <v>66</v>
      </c>
      <c r="E1466" s="239" t="s">
        <v>501</v>
      </c>
      <c r="F1466" s="242" t="str">
        <f>IFERROR(VLOOKUP(B1466,HĐ1!$C$8:$L$2000,10,0)," ")</f>
        <v xml:space="preserve"> </v>
      </c>
      <c r="G1466" s="242" t="str">
        <f>IFERROR(VLOOKUP(B1466,HĐ2!$C$7:$L$2000,10,0)," ")</f>
        <v xml:space="preserve"> </v>
      </c>
      <c r="H1466" s="242" t="str">
        <f>IFERROR(VLOOKUP(B1466,HĐ3!$C$8:$L$2000,10,0)," ")</f>
        <v xml:space="preserve"> </v>
      </c>
      <c r="I1466" s="242" t="str">
        <f>IFERROR(VLOOKUP(B1466,HĐ4!$C$8:$L$2000,10,0)," ")</f>
        <v xml:space="preserve"> </v>
      </c>
      <c r="J1466" s="242">
        <f>IFERROR(VLOOKUP(B1466,HĐ5!$C$8:$L$2000,10,0)," ")</f>
        <v>4</v>
      </c>
      <c r="K1466" s="242" t="str">
        <f>IFERROR(VLOOKUP(B1466,HĐ6!$C$8:$L$2000,10,0)," ")</f>
        <v xml:space="preserve"> </v>
      </c>
      <c r="L1466" s="242" t="str">
        <f>IFERROR(VLOOKUP(B1466,HĐ7!$C$7:$L$2000,10,0)," ")</f>
        <v xml:space="preserve"> </v>
      </c>
      <c r="M1466" s="242" t="str">
        <f>IFERROR(VLOOKUP(B1466,HĐ8!$C$7:$L$2000,10,0)," ")</f>
        <v xml:space="preserve"> </v>
      </c>
      <c r="N1466" s="242">
        <f>IFERROR(VLOOKUP(B1466,HĐ9!$C$7:$L$2000,10,0)," ")</f>
        <v>4</v>
      </c>
      <c r="O1466" s="242">
        <f>IFERROR(VLOOKUP(B1466,HĐ10!$C$8:$L$2000,10,0)," ")</f>
        <v>4</v>
      </c>
      <c r="P1466" s="242" t="str">
        <f>IFERROR(VLOOKUP(B1466,HĐ11!$C$7:$L$2000,10,0)," ")</f>
        <v xml:space="preserve"> </v>
      </c>
      <c r="Q1466" s="242">
        <f>IFERROR(VLOOKUP(B1466,HĐ12!$C$7:$L$2000,10,0)," ")</f>
        <v>2</v>
      </c>
      <c r="R1466" s="242">
        <f>IFERROR(VLOOKUP(B1466,HĐ13!$C$7:$L$2000,10,0)," ")</f>
        <v>4</v>
      </c>
      <c r="S1466" s="242" t="str">
        <f>IFERROR(VLOOKUP(B1466,HĐ14!$C$7:$L$2000,10,0)," ")</f>
        <v xml:space="preserve"> </v>
      </c>
      <c r="T1466" s="242" t="str">
        <f>IFERROR(VLOOKUP(B1466,HĐ15!$C$7:$L$2000,10,0)," ")</f>
        <v xml:space="preserve"> </v>
      </c>
      <c r="U1466" s="242" t="str">
        <f>IFERROR(VLOOKUP(B1466,HĐ16!$C$7:$L$2000,10,0)," ")</f>
        <v xml:space="preserve"> </v>
      </c>
      <c r="V1466" s="242" t="str">
        <f>IFERROR(VLOOKUP(B1466,HĐ17!$C$7:$L$2000,10,0)," ")</f>
        <v xml:space="preserve"> </v>
      </c>
      <c r="W1466" s="242">
        <f>IFERROR(VLOOKUP(B1466,HĐ18!$C$7:$L$2000,10,0)," ")</f>
        <v>4</v>
      </c>
      <c r="X1466" s="242" t="str">
        <f>IFERROR(VLOOKUP(B1466,HĐ19!$C$7:$L$2000,10,0)," ")</f>
        <v xml:space="preserve"> </v>
      </c>
      <c r="Y1466" s="242" t="str">
        <f>IFERROR(VLOOKUP(B1466,HĐ20!$C$7:$L$2000,10,0)," ")</f>
        <v xml:space="preserve"> </v>
      </c>
      <c r="Z1466" s="242" t="str">
        <f>IFERROR(VLOOKUP(B1466,HĐ21!$C$7:$L$1999,10,0)," ")</f>
        <v xml:space="preserve"> </v>
      </c>
      <c r="AA1466" s="242" t="str">
        <f>IFERROR(VLOOKUP(B1466,HĐ22!$C$7:$L$1999,10,0)," ")</f>
        <v xml:space="preserve"> </v>
      </c>
      <c r="AB1466" s="235">
        <f t="shared" si="22"/>
        <v>22</v>
      </c>
      <c r="AC1466" s="235"/>
    </row>
    <row r="1467" spans="1:29" s="240" customFormat="1" ht="12.75">
      <c r="A1467" s="235">
        <v>1436</v>
      </c>
      <c r="B1467" s="236">
        <v>2005190491</v>
      </c>
      <c r="C1467" s="237" t="s">
        <v>1947</v>
      </c>
      <c r="D1467" s="238" t="s">
        <v>710</v>
      </c>
      <c r="E1467" s="239" t="s">
        <v>501</v>
      </c>
      <c r="F1467" s="242" t="str">
        <f>IFERROR(VLOOKUP(B1467,HĐ1!$C$8:$L$2000,10,0)," ")</f>
        <v xml:space="preserve"> </v>
      </c>
      <c r="G1467" s="242" t="str">
        <f>IFERROR(VLOOKUP(B1467,HĐ2!$C$7:$L$2000,10,0)," ")</f>
        <v xml:space="preserve"> </v>
      </c>
      <c r="H1467" s="242" t="str">
        <f>IFERROR(VLOOKUP(B1467,HĐ3!$C$8:$L$2000,10,0)," ")</f>
        <v xml:space="preserve"> </v>
      </c>
      <c r="I1467" s="242" t="str">
        <f>IFERROR(VLOOKUP(B1467,HĐ4!$C$8:$L$2000,10,0)," ")</f>
        <v xml:space="preserve"> </v>
      </c>
      <c r="J1467" s="242">
        <f>IFERROR(VLOOKUP(B1467,HĐ5!$C$8:$L$2000,10,0)," ")</f>
        <v>4</v>
      </c>
      <c r="K1467" s="242" t="str">
        <f>IFERROR(VLOOKUP(B1467,HĐ6!$C$8:$L$2000,10,0)," ")</f>
        <v xml:space="preserve"> </v>
      </c>
      <c r="L1467" s="242" t="str">
        <f>IFERROR(VLOOKUP(B1467,HĐ7!$C$7:$L$2000,10,0)," ")</f>
        <v xml:space="preserve"> </v>
      </c>
      <c r="M1467" s="242">
        <f>IFERROR(VLOOKUP(B1467,HĐ8!$C$7:$L$2000,10,0)," ")</f>
        <v>4</v>
      </c>
      <c r="N1467" s="242" t="str">
        <f>IFERROR(VLOOKUP(B1467,HĐ9!$C$7:$L$2000,10,0)," ")</f>
        <v xml:space="preserve"> </v>
      </c>
      <c r="O1467" s="242" t="str">
        <f>IFERROR(VLOOKUP(B1467,HĐ10!$C$8:$L$2000,10,0)," ")</f>
        <v xml:space="preserve"> </v>
      </c>
      <c r="P1467" s="242" t="str">
        <f>IFERROR(VLOOKUP(B1467,HĐ11!$C$7:$L$2000,10,0)," ")</f>
        <v xml:space="preserve"> </v>
      </c>
      <c r="Q1467" s="242" t="str">
        <f>IFERROR(VLOOKUP(B1467,HĐ12!$C$7:$L$2000,10,0)," ")</f>
        <v xml:space="preserve"> </v>
      </c>
      <c r="R1467" s="242">
        <f>IFERROR(VLOOKUP(B1467,HĐ13!$C$7:$L$2000,10,0)," ")</f>
        <v>4</v>
      </c>
      <c r="S1467" s="242" t="str">
        <f>IFERROR(VLOOKUP(B1467,HĐ14!$C$7:$L$2000,10,0)," ")</f>
        <v xml:space="preserve"> </v>
      </c>
      <c r="T1467" s="242" t="str">
        <f>IFERROR(VLOOKUP(B1467,HĐ15!$C$7:$L$2000,10,0)," ")</f>
        <v xml:space="preserve"> </v>
      </c>
      <c r="U1467" s="242" t="str">
        <f>IFERROR(VLOOKUP(B1467,HĐ16!$C$7:$L$2000,10,0)," ")</f>
        <v xml:space="preserve"> </v>
      </c>
      <c r="V1467" s="242" t="str">
        <f>IFERROR(VLOOKUP(B1467,HĐ17!$C$7:$L$2000,10,0)," ")</f>
        <v xml:space="preserve"> </v>
      </c>
      <c r="W1467" s="242">
        <f>IFERROR(VLOOKUP(B1467,HĐ18!$C$7:$L$2000,10,0)," ")</f>
        <v>4</v>
      </c>
      <c r="X1467" s="242" t="str">
        <f>IFERROR(VLOOKUP(B1467,HĐ19!$C$7:$L$2000,10,0)," ")</f>
        <v xml:space="preserve"> </v>
      </c>
      <c r="Y1467" s="242" t="str">
        <f>IFERROR(VLOOKUP(B1467,HĐ20!$C$7:$L$2000,10,0)," ")</f>
        <v xml:space="preserve"> </v>
      </c>
      <c r="Z1467" s="242" t="str">
        <f>IFERROR(VLOOKUP(B1467,HĐ21!$C$7:$L$1999,10,0)," ")</f>
        <v xml:space="preserve"> </v>
      </c>
      <c r="AA1467" s="242" t="str">
        <f>IFERROR(VLOOKUP(B1467,HĐ22!$C$7:$L$1999,10,0)," ")</f>
        <v xml:space="preserve"> </v>
      </c>
      <c r="AB1467" s="235">
        <f t="shared" si="22"/>
        <v>16</v>
      </c>
      <c r="AC1467" s="235"/>
    </row>
    <row r="1468" spans="1:29" s="240" customFormat="1" ht="12.75">
      <c r="A1468" s="235">
        <v>1437</v>
      </c>
      <c r="B1468" s="236">
        <v>2005190493</v>
      </c>
      <c r="C1468" s="237" t="s">
        <v>3218</v>
      </c>
      <c r="D1468" s="238" t="s">
        <v>710</v>
      </c>
      <c r="E1468" s="239" t="s">
        <v>501</v>
      </c>
      <c r="F1468" s="242" t="str">
        <f>IFERROR(VLOOKUP(B1468,HĐ1!$C$8:$L$2000,10,0)," ")</f>
        <v xml:space="preserve"> </v>
      </c>
      <c r="G1468" s="242" t="str">
        <f>IFERROR(VLOOKUP(B1468,HĐ2!$C$7:$L$2000,10,0)," ")</f>
        <v xml:space="preserve"> </v>
      </c>
      <c r="H1468" s="242" t="str">
        <f>IFERROR(VLOOKUP(B1468,HĐ3!$C$8:$L$2000,10,0)," ")</f>
        <v xml:space="preserve"> </v>
      </c>
      <c r="I1468" s="242" t="str">
        <f>IFERROR(VLOOKUP(B1468,HĐ4!$C$8:$L$2000,10,0)," ")</f>
        <v xml:space="preserve"> </v>
      </c>
      <c r="J1468" s="242">
        <f>IFERROR(VLOOKUP(B1468,HĐ5!$C$8:$L$2000,10,0)," ")</f>
        <v>4</v>
      </c>
      <c r="K1468" s="242" t="str">
        <f>IFERROR(VLOOKUP(B1468,HĐ6!$C$8:$L$2000,10,0)," ")</f>
        <v xml:space="preserve"> </v>
      </c>
      <c r="L1468" s="242" t="str">
        <f>IFERROR(VLOOKUP(B1468,HĐ7!$C$7:$L$2000,10,0)," ")</f>
        <v xml:space="preserve"> </v>
      </c>
      <c r="M1468" s="242" t="str">
        <f>IFERROR(VLOOKUP(B1468,HĐ8!$C$7:$L$2000,10,0)," ")</f>
        <v xml:space="preserve"> </v>
      </c>
      <c r="N1468" s="242" t="str">
        <f>IFERROR(VLOOKUP(B1468,HĐ9!$C$7:$L$2000,10,0)," ")</f>
        <v xml:space="preserve"> </v>
      </c>
      <c r="O1468" s="242" t="str">
        <f>IFERROR(VLOOKUP(B1468,HĐ10!$C$8:$L$2000,10,0)," ")</f>
        <v xml:space="preserve"> </v>
      </c>
      <c r="P1468" s="242">
        <f>IFERROR(VLOOKUP(B1468,HĐ11!$C$7:$L$2000,10,0)," ")</f>
        <v>6</v>
      </c>
      <c r="Q1468" s="242" t="str">
        <f>IFERROR(VLOOKUP(B1468,HĐ12!$C$7:$L$2000,10,0)," ")</f>
        <v xml:space="preserve"> </v>
      </c>
      <c r="R1468" s="242" t="str">
        <f>IFERROR(VLOOKUP(B1468,HĐ13!$C$7:$L$2000,10,0)," ")</f>
        <v xml:space="preserve"> </v>
      </c>
      <c r="S1468" s="242" t="str">
        <f>IFERROR(VLOOKUP(B1468,HĐ14!$C$7:$L$2000,10,0)," ")</f>
        <v xml:space="preserve"> </v>
      </c>
      <c r="T1468" s="242" t="str">
        <f>IFERROR(VLOOKUP(B1468,HĐ15!$C$7:$L$2000,10,0)," ")</f>
        <v xml:space="preserve"> </v>
      </c>
      <c r="U1468" s="242" t="str">
        <f>IFERROR(VLOOKUP(B1468,HĐ16!$C$7:$L$2000,10,0)," ")</f>
        <v xml:space="preserve"> </v>
      </c>
      <c r="V1468" s="242" t="str">
        <f>IFERROR(VLOOKUP(B1468,HĐ17!$C$7:$L$2000,10,0)," ")</f>
        <v xml:space="preserve"> </v>
      </c>
      <c r="W1468" s="242" t="str">
        <f>IFERROR(VLOOKUP(B1468,HĐ18!$C$7:$L$2000,10,0)," ")</f>
        <v xml:space="preserve"> </v>
      </c>
      <c r="X1468" s="242" t="str">
        <f>IFERROR(VLOOKUP(B1468,HĐ19!$C$7:$L$2000,10,0)," ")</f>
        <v xml:space="preserve"> </v>
      </c>
      <c r="Y1468" s="242" t="str">
        <f>IFERROR(VLOOKUP(B1468,HĐ20!$C$7:$L$2000,10,0)," ")</f>
        <v xml:space="preserve"> </v>
      </c>
      <c r="Z1468" s="242" t="str">
        <f>IFERROR(VLOOKUP(B1468,HĐ21!$C$7:$L$1999,10,0)," ")</f>
        <v xml:space="preserve"> </v>
      </c>
      <c r="AA1468" s="242" t="str">
        <f>IFERROR(VLOOKUP(B1468,HĐ22!$C$7:$L$1999,10,0)," ")</f>
        <v xml:space="preserve"> </v>
      </c>
      <c r="AB1468" s="235">
        <f t="shared" si="22"/>
        <v>10</v>
      </c>
      <c r="AC1468" s="235"/>
    </row>
    <row r="1469" spans="1:29" s="240" customFormat="1" ht="12.75" hidden="1">
      <c r="A1469" s="235">
        <v>1438</v>
      </c>
      <c r="B1469" s="236">
        <v>2005190510</v>
      </c>
      <c r="C1469" s="237" t="s">
        <v>3524</v>
      </c>
      <c r="D1469" s="238" t="s">
        <v>490</v>
      </c>
      <c r="E1469" s="239" t="s">
        <v>501</v>
      </c>
      <c r="F1469" s="242" t="str">
        <f>IFERROR(VLOOKUP(B1469,HĐ1!$C$8:$L$2000,10,0)," ")</f>
        <v xml:space="preserve"> </v>
      </c>
      <c r="G1469" s="242" t="str">
        <f>IFERROR(VLOOKUP(B1469,HĐ2!$C$7:$L$2000,10,0)," ")</f>
        <v xml:space="preserve"> </v>
      </c>
      <c r="H1469" s="242" t="str">
        <f>IFERROR(VLOOKUP(B1469,HĐ3!$C$8:$L$2000,10,0)," ")</f>
        <v xml:space="preserve"> </v>
      </c>
      <c r="I1469" s="242" t="str">
        <f>IFERROR(VLOOKUP(B1469,HĐ4!$C$8:$L$2000,10,0)," ")</f>
        <v xml:space="preserve"> </v>
      </c>
      <c r="J1469" s="242" t="str">
        <f>IFERROR(VLOOKUP(B1469,HĐ5!$C$8:$L$2000,10,0)," ")</f>
        <v xml:space="preserve"> </v>
      </c>
      <c r="K1469" s="242" t="str">
        <f>IFERROR(VLOOKUP(B1469,HĐ6!$C$8:$L$2000,10,0)," ")</f>
        <v xml:space="preserve"> </v>
      </c>
      <c r="L1469" s="242" t="str">
        <f>IFERROR(VLOOKUP(B1469,HĐ7!$C$7:$L$2000,10,0)," ")</f>
        <v xml:space="preserve"> </v>
      </c>
      <c r="M1469" s="242" t="str">
        <f>IFERROR(VLOOKUP(B1469,HĐ8!$C$7:$L$2000,10,0)," ")</f>
        <v xml:space="preserve"> </v>
      </c>
      <c r="N1469" s="242" t="str">
        <f>IFERROR(VLOOKUP(B1469,HĐ9!$C$7:$L$2000,10,0)," ")</f>
        <v xml:space="preserve"> </v>
      </c>
      <c r="O1469" s="242" t="str">
        <f>IFERROR(VLOOKUP(B1469,HĐ10!$C$8:$L$2000,10,0)," ")</f>
        <v xml:space="preserve"> </v>
      </c>
      <c r="P1469" s="242" t="str">
        <f>IFERROR(VLOOKUP(B1469,HĐ11!$C$7:$L$2000,10,0)," ")</f>
        <v xml:space="preserve"> </v>
      </c>
      <c r="Q1469" s="242" t="str">
        <f>IFERROR(VLOOKUP(B1469,HĐ12!$C$7:$L$2000,10,0)," ")</f>
        <v xml:space="preserve"> </v>
      </c>
      <c r="R1469" s="242" t="str">
        <f>IFERROR(VLOOKUP(B1469,HĐ13!$C$7:$L$2000,10,0)," ")</f>
        <v xml:space="preserve"> </v>
      </c>
      <c r="S1469" s="242" t="str">
        <f>IFERROR(VLOOKUP(B1469,HĐ14!$C$7:$L$2000,10,0)," ")</f>
        <v xml:space="preserve"> </v>
      </c>
      <c r="T1469" s="242" t="str">
        <f>IFERROR(VLOOKUP(B1469,HĐ15!$C$7:$L$2000,10,0)," ")</f>
        <v xml:space="preserve"> </v>
      </c>
      <c r="U1469" s="242" t="str">
        <f>IFERROR(VLOOKUP(B1469,HĐ16!$C$7:$L$2000,10,0)," ")</f>
        <v xml:space="preserve"> </v>
      </c>
      <c r="V1469" s="242" t="str">
        <f>IFERROR(VLOOKUP(B1469,HĐ17!$C$7:$L$2000,10,0)," ")</f>
        <v xml:space="preserve"> </v>
      </c>
      <c r="W1469" s="242" t="str">
        <f>IFERROR(VLOOKUP(B1469,HĐ18!$C$7:$L$2000,10,0)," ")</f>
        <v xml:space="preserve"> </v>
      </c>
      <c r="X1469" s="242" t="str">
        <f>IFERROR(VLOOKUP(B1469,HĐ19!$C$7:$L$2000,10,0)," ")</f>
        <v xml:space="preserve"> </v>
      </c>
      <c r="Y1469" s="242" t="str">
        <f>IFERROR(VLOOKUP(B1469,HĐ20!$C$7:$L$2000,10,0)," ")</f>
        <v xml:space="preserve"> </v>
      </c>
      <c r="Z1469" s="242" t="str">
        <f>IFERROR(VLOOKUP(B1469,HĐ21!$C$7:$L$1999,10,0)," ")</f>
        <v xml:space="preserve"> </v>
      </c>
      <c r="AA1469" s="242" t="str">
        <f>IFERROR(VLOOKUP(B1469,HĐ22!$C$7:$L$1999,10,0)," ")</f>
        <v xml:space="preserve"> </v>
      </c>
      <c r="AB1469" s="235">
        <f t="shared" si="22"/>
        <v>0</v>
      </c>
      <c r="AC1469" s="235"/>
    </row>
    <row r="1470" spans="1:29" s="240" customFormat="1" ht="12.75">
      <c r="A1470" s="235">
        <v>1439</v>
      </c>
      <c r="B1470" s="236">
        <v>2005191233</v>
      </c>
      <c r="C1470" s="237" t="s">
        <v>555</v>
      </c>
      <c r="D1470" s="238" t="s">
        <v>484</v>
      </c>
      <c r="E1470" s="239" t="s">
        <v>501</v>
      </c>
      <c r="F1470" s="242" t="str">
        <f>IFERROR(VLOOKUP(B1470,HĐ1!$C$8:$L$2000,10,0)," ")</f>
        <v xml:space="preserve"> </v>
      </c>
      <c r="G1470" s="242" t="str">
        <f>IFERROR(VLOOKUP(B1470,HĐ2!$C$7:$L$2000,10,0)," ")</f>
        <v xml:space="preserve"> </v>
      </c>
      <c r="H1470" s="242">
        <f>IFERROR(VLOOKUP(B1470,HĐ3!$C$8:$L$2000,10,0)," ")</f>
        <v>4</v>
      </c>
      <c r="I1470" s="242" t="str">
        <f>IFERROR(VLOOKUP(B1470,HĐ4!$C$8:$L$2000,10,0)," ")</f>
        <v xml:space="preserve"> </v>
      </c>
      <c r="J1470" s="242">
        <f>IFERROR(VLOOKUP(B1470,HĐ5!$C$8:$L$2000,10,0)," ")</f>
        <v>4</v>
      </c>
      <c r="K1470" s="242" t="str">
        <f>IFERROR(VLOOKUP(B1470,HĐ6!$C$8:$L$2000,10,0)," ")</f>
        <v xml:space="preserve"> </v>
      </c>
      <c r="L1470" s="242" t="str">
        <f>IFERROR(VLOOKUP(B1470,HĐ7!$C$7:$L$2000,10,0)," ")</f>
        <v xml:space="preserve"> </v>
      </c>
      <c r="M1470" s="242" t="str">
        <f>IFERROR(VLOOKUP(B1470,HĐ8!$C$7:$L$2000,10,0)," ")</f>
        <v xml:space="preserve"> </v>
      </c>
      <c r="N1470" s="242" t="str">
        <f>IFERROR(VLOOKUP(B1470,HĐ9!$C$7:$L$2000,10,0)," ")</f>
        <v xml:space="preserve"> </v>
      </c>
      <c r="O1470" s="242" t="str">
        <f>IFERROR(VLOOKUP(B1470,HĐ10!$C$8:$L$2000,10,0)," ")</f>
        <v xml:space="preserve"> </v>
      </c>
      <c r="P1470" s="242" t="str">
        <f>IFERROR(VLOOKUP(B1470,HĐ11!$C$7:$L$2000,10,0)," ")</f>
        <v xml:space="preserve"> </v>
      </c>
      <c r="Q1470" s="242" t="str">
        <f>IFERROR(VLOOKUP(B1470,HĐ12!$C$7:$L$2000,10,0)," ")</f>
        <v xml:space="preserve"> </v>
      </c>
      <c r="R1470" s="242" t="str">
        <f>IFERROR(VLOOKUP(B1470,HĐ13!$C$7:$L$2000,10,0)," ")</f>
        <v xml:space="preserve"> </v>
      </c>
      <c r="S1470" s="242" t="str">
        <f>IFERROR(VLOOKUP(B1470,HĐ14!$C$7:$L$2000,10,0)," ")</f>
        <v xml:space="preserve"> </v>
      </c>
      <c r="T1470" s="242" t="str">
        <f>IFERROR(VLOOKUP(B1470,HĐ15!$C$7:$L$2000,10,0)," ")</f>
        <v xml:space="preserve"> </v>
      </c>
      <c r="U1470" s="242" t="str">
        <f>IFERROR(VLOOKUP(B1470,HĐ16!$C$7:$L$2000,10,0)," ")</f>
        <v xml:space="preserve"> </v>
      </c>
      <c r="V1470" s="242" t="str">
        <f>IFERROR(VLOOKUP(B1470,HĐ17!$C$7:$L$2000,10,0)," ")</f>
        <v xml:space="preserve"> </v>
      </c>
      <c r="W1470" s="242" t="str">
        <f>IFERROR(VLOOKUP(B1470,HĐ18!$C$7:$L$2000,10,0)," ")</f>
        <v xml:space="preserve"> </v>
      </c>
      <c r="X1470" s="242" t="str">
        <f>IFERROR(VLOOKUP(B1470,HĐ19!$C$7:$L$2000,10,0)," ")</f>
        <v xml:space="preserve"> </v>
      </c>
      <c r="Y1470" s="242" t="str">
        <f>IFERROR(VLOOKUP(B1470,HĐ20!$C$7:$L$2000,10,0)," ")</f>
        <v xml:space="preserve"> </v>
      </c>
      <c r="Z1470" s="242" t="str">
        <f>IFERROR(VLOOKUP(B1470,HĐ21!$C$7:$L$1999,10,0)," ")</f>
        <v xml:space="preserve"> </v>
      </c>
      <c r="AA1470" s="242" t="str">
        <f>IFERROR(VLOOKUP(B1470,HĐ22!$C$7:$L$1999,10,0)," ")</f>
        <v xml:space="preserve"> </v>
      </c>
      <c r="AB1470" s="235">
        <f t="shared" si="22"/>
        <v>8</v>
      </c>
      <c r="AC1470" s="235"/>
    </row>
    <row r="1471" spans="1:29" s="240" customFormat="1" ht="12.75">
      <c r="A1471" s="235">
        <v>1440</v>
      </c>
      <c r="B1471" s="236">
        <v>2005190570</v>
      </c>
      <c r="C1471" s="237" t="s">
        <v>3168</v>
      </c>
      <c r="D1471" s="238" t="s">
        <v>159</v>
      </c>
      <c r="E1471" s="239" t="s">
        <v>501</v>
      </c>
      <c r="F1471" s="242" t="str">
        <f>IFERROR(VLOOKUP(B1471,HĐ1!$C$8:$L$2000,10,0)," ")</f>
        <v xml:space="preserve"> </v>
      </c>
      <c r="G1471" s="242" t="str">
        <f>IFERROR(VLOOKUP(B1471,HĐ2!$C$7:$L$2000,10,0)," ")</f>
        <v xml:space="preserve"> </v>
      </c>
      <c r="H1471" s="242" t="str">
        <f>IFERROR(VLOOKUP(B1471,HĐ3!$C$8:$L$2000,10,0)," ")</f>
        <v xml:space="preserve"> </v>
      </c>
      <c r="I1471" s="242" t="str">
        <f>IFERROR(VLOOKUP(B1471,HĐ4!$C$8:$L$2000,10,0)," ")</f>
        <v xml:space="preserve"> </v>
      </c>
      <c r="J1471" s="242">
        <f>IFERROR(VLOOKUP(B1471,HĐ5!$C$8:$L$2000,10,0)," ")</f>
        <v>4</v>
      </c>
      <c r="K1471" s="242" t="str">
        <f>IFERROR(VLOOKUP(B1471,HĐ6!$C$8:$L$2000,10,0)," ")</f>
        <v xml:space="preserve"> </v>
      </c>
      <c r="L1471" s="242" t="str">
        <f>IFERROR(VLOOKUP(B1471,HĐ7!$C$7:$L$2000,10,0)," ")</f>
        <v xml:space="preserve"> </v>
      </c>
      <c r="M1471" s="242">
        <f>IFERROR(VLOOKUP(B1471,HĐ8!$C$7:$L$2000,10,0)," ")</f>
        <v>4</v>
      </c>
      <c r="N1471" s="242" t="str">
        <f>IFERROR(VLOOKUP(B1471,HĐ9!$C$7:$L$2000,10,0)," ")</f>
        <v xml:space="preserve"> </v>
      </c>
      <c r="O1471" s="242" t="str">
        <f>IFERROR(VLOOKUP(B1471,HĐ10!$C$8:$L$2000,10,0)," ")</f>
        <v xml:space="preserve"> </v>
      </c>
      <c r="P1471" s="242" t="str">
        <f>IFERROR(VLOOKUP(B1471,HĐ11!$C$7:$L$2000,10,0)," ")</f>
        <v xml:space="preserve"> </v>
      </c>
      <c r="Q1471" s="242" t="str">
        <f>IFERROR(VLOOKUP(B1471,HĐ12!$C$7:$L$2000,10,0)," ")</f>
        <v xml:space="preserve"> </v>
      </c>
      <c r="R1471" s="242" t="str">
        <f>IFERROR(VLOOKUP(B1471,HĐ13!$C$7:$L$2000,10,0)," ")</f>
        <v xml:space="preserve"> </v>
      </c>
      <c r="S1471" s="242" t="str">
        <f>IFERROR(VLOOKUP(B1471,HĐ14!$C$7:$L$2000,10,0)," ")</f>
        <v xml:space="preserve"> </v>
      </c>
      <c r="T1471" s="242" t="str">
        <f>IFERROR(VLOOKUP(B1471,HĐ15!$C$7:$L$2000,10,0)," ")</f>
        <v xml:space="preserve"> </v>
      </c>
      <c r="U1471" s="242" t="str">
        <f>IFERROR(VLOOKUP(B1471,HĐ16!$C$7:$L$2000,10,0)," ")</f>
        <v xml:space="preserve"> </v>
      </c>
      <c r="V1471" s="242" t="str">
        <f>IFERROR(VLOOKUP(B1471,HĐ17!$C$7:$L$2000,10,0)," ")</f>
        <v xml:space="preserve"> </v>
      </c>
      <c r="W1471" s="242" t="str">
        <f>IFERROR(VLOOKUP(B1471,HĐ18!$C$7:$L$2000,10,0)," ")</f>
        <v xml:space="preserve"> </v>
      </c>
      <c r="X1471" s="242" t="str">
        <f>IFERROR(VLOOKUP(B1471,HĐ19!$C$7:$L$2000,10,0)," ")</f>
        <v xml:space="preserve"> </v>
      </c>
      <c r="Y1471" s="242" t="str">
        <f>IFERROR(VLOOKUP(B1471,HĐ20!$C$7:$L$2000,10,0)," ")</f>
        <v xml:space="preserve"> </v>
      </c>
      <c r="Z1471" s="242" t="str">
        <f>IFERROR(VLOOKUP(B1471,HĐ21!$C$7:$L$1999,10,0)," ")</f>
        <v xml:space="preserve"> </v>
      </c>
      <c r="AA1471" s="242" t="str">
        <f>IFERROR(VLOOKUP(B1471,HĐ22!$C$7:$L$1999,10,0)," ")</f>
        <v xml:space="preserve"> </v>
      </c>
      <c r="AB1471" s="235">
        <f t="shared" si="22"/>
        <v>8</v>
      </c>
      <c r="AC1471" s="235"/>
    </row>
    <row r="1472" spans="1:29" s="240" customFormat="1" ht="12.75" hidden="1">
      <c r="A1472" s="235">
        <v>1441</v>
      </c>
      <c r="B1472" s="236">
        <v>2005190572</v>
      </c>
      <c r="C1472" s="237" t="s">
        <v>102</v>
      </c>
      <c r="D1472" s="238" t="s">
        <v>159</v>
      </c>
      <c r="E1472" s="239" t="s">
        <v>501</v>
      </c>
      <c r="F1472" s="242" t="str">
        <f>IFERROR(VLOOKUP(B1472,HĐ1!$C$8:$L$2000,10,0)," ")</f>
        <v xml:space="preserve"> </v>
      </c>
      <c r="G1472" s="242" t="str">
        <f>IFERROR(VLOOKUP(B1472,HĐ2!$C$7:$L$2000,10,0)," ")</f>
        <v xml:space="preserve"> </v>
      </c>
      <c r="H1472" s="242" t="str">
        <f>IFERROR(VLOOKUP(B1472,HĐ3!$C$8:$L$2000,10,0)," ")</f>
        <v xml:space="preserve"> </v>
      </c>
      <c r="I1472" s="242" t="str">
        <f>IFERROR(VLOOKUP(B1472,HĐ4!$C$8:$L$2000,10,0)," ")</f>
        <v xml:space="preserve"> </v>
      </c>
      <c r="J1472" s="242" t="str">
        <f>IFERROR(VLOOKUP(B1472,HĐ5!$C$8:$L$2000,10,0)," ")</f>
        <v xml:space="preserve"> </v>
      </c>
      <c r="K1472" s="242" t="str">
        <f>IFERROR(VLOOKUP(B1472,HĐ6!$C$8:$L$2000,10,0)," ")</f>
        <v xml:space="preserve"> </v>
      </c>
      <c r="L1472" s="242" t="str">
        <f>IFERROR(VLOOKUP(B1472,HĐ7!$C$7:$L$2000,10,0)," ")</f>
        <v xml:space="preserve"> </v>
      </c>
      <c r="M1472" s="242" t="str">
        <f>IFERROR(VLOOKUP(B1472,HĐ8!$C$7:$L$2000,10,0)," ")</f>
        <v xml:space="preserve"> </v>
      </c>
      <c r="N1472" s="242" t="str">
        <f>IFERROR(VLOOKUP(B1472,HĐ9!$C$7:$L$2000,10,0)," ")</f>
        <v xml:space="preserve"> </v>
      </c>
      <c r="O1472" s="242" t="str">
        <f>IFERROR(VLOOKUP(B1472,HĐ10!$C$8:$L$2000,10,0)," ")</f>
        <v xml:space="preserve"> </v>
      </c>
      <c r="P1472" s="242" t="str">
        <f>IFERROR(VLOOKUP(B1472,HĐ11!$C$7:$L$2000,10,0)," ")</f>
        <v xml:space="preserve"> </v>
      </c>
      <c r="Q1472" s="242" t="str">
        <f>IFERROR(VLOOKUP(B1472,HĐ12!$C$7:$L$2000,10,0)," ")</f>
        <v xml:space="preserve"> </v>
      </c>
      <c r="R1472" s="242" t="str">
        <f>IFERROR(VLOOKUP(B1472,HĐ13!$C$7:$L$2000,10,0)," ")</f>
        <v xml:space="preserve"> </v>
      </c>
      <c r="S1472" s="242" t="str">
        <f>IFERROR(VLOOKUP(B1472,HĐ14!$C$7:$L$2000,10,0)," ")</f>
        <v xml:space="preserve"> </v>
      </c>
      <c r="T1472" s="242" t="str">
        <f>IFERROR(VLOOKUP(B1472,HĐ15!$C$7:$L$2000,10,0)," ")</f>
        <v xml:space="preserve"> </v>
      </c>
      <c r="U1472" s="242" t="str">
        <f>IFERROR(VLOOKUP(B1472,HĐ16!$C$7:$L$2000,10,0)," ")</f>
        <v xml:space="preserve"> </v>
      </c>
      <c r="V1472" s="242" t="str">
        <f>IFERROR(VLOOKUP(B1472,HĐ17!$C$7:$L$2000,10,0)," ")</f>
        <v xml:space="preserve"> </v>
      </c>
      <c r="W1472" s="242" t="str">
        <f>IFERROR(VLOOKUP(B1472,HĐ18!$C$7:$L$2000,10,0)," ")</f>
        <v xml:space="preserve"> </v>
      </c>
      <c r="X1472" s="242" t="str">
        <f>IFERROR(VLOOKUP(B1472,HĐ19!$C$7:$L$2000,10,0)," ")</f>
        <v xml:space="preserve"> </v>
      </c>
      <c r="Y1472" s="242" t="str">
        <f>IFERROR(VLOOKUP(B1472,HĐ20!$C$7:$L$2000,10,0)," ")</f>
        <v xml:space="preserve"> </v>
      </c>
      <c r="Z1472" s="242" t="str">
        <f>IFERROR(VLOOKUP(B1472,HĐ21!$C$7:$L$1999,10,0)," ")</f>
        <v xml:space="preserve"> </v>
      </c>
      <c r="AA1472" s="242" t="str">
        <f>IFERROR(VLOOKUP(B1472,HĐ22!$C$7:$L$1999,10,0)," ")</f>
        <v xml:space="preserve"> </v>
      </c>
      <c r="AB1472" s="235">
        <f t="shared" si="22"/>
        <v>0</v>
      </c>
      <c r="AC1472" s="235"/>
    </row>
    <row r="1473" spans="1:29" s="240" customFormat="1" ht="12.75">
      <c r="A1473" s="235">
        <v>1442</v>
      </c>
      <c r="B1473" s="236">
        <v>2005190573</v>
      </c>
      <c r="C1473" s="237" t="s">
        <v>209</v>
      </c>
      <c r="D1473" s="238" t="s">
        <v>159</v>
      </c>
      <c r="E1473" s="239" t="s">
        <v>501</v>
      </c>
      <c r="F1473" s="242" t="str">
        <f>IFERROR(VLOOKUP(B1473,HĐ1!$C$8:$L$2000,10,0)," ")</f>
        <v xml:space="preserve"> </v>
      </c>
      <c r="G1473" s="242" t="str">
        <f>IFERROR(VLOOKUP(B1473,HĐ2!$C$7:$L$2000,10,0)," ")</f>
        <v xml:space="preserve"> </v>
      </c>
      <c r="H1473" s="242" t="str">
        <f>IFERROR(VLOOKUP(B1473,HĐ3!$C$8:$L$2000,10,0)," ")</f>
        <v xml:space="preserve"> </v>
      </c>
      <c r="I1473" s="242" t="str">
        <f>IFERROR(VLOOKUP(B1473,HĐ4!$C$8:$L$2000,10,0)," ")</f>
        <v xml:space="preserve"> </v>
      </c>
      <c r="J1473" s="242" t="str">
        <f>IFERROR(VLOOKUP(B1473,HĐ5!$C$8:$L$2000,10,0)," ")</f>
        <v xml:space="preserve"> </v>
      </c>
      <c r="K1473" s="242" t="str">
        <f>IFERROR(VLOOKUP(B1473,HĐ6!$C$8:$L$2000,10,0)," ")</f>
        <v xml:space="preserve"> </v>
      </c>
      <c r="L1473" s="242" t="str">
        <f>IFERROR(VLOOKUP(B1473,HĐ7!$C$7:$L$2000,10,0)," ")</f>
        <v xml:space="preserve"> </v>
      </c>
      <c r="M1473" s="242" t="str">
        <f>IFERROR(VLOOKUP(B1473,HĐ8!$C$7:$L$2000,10,0)," ")</f>
        <v xml:space="preserve"> </v>
      </c>
      <c r="N1473" s="242" t="str">
        <f>IFERROR(VLOOKUP(B1473,HĐ9!$C$7:$L$2000,10,0)," ")</f>
        <v xml:space="preserve"> </v>
      </c>
      <c r="O1473" s="242" t="str">
        <f>IFERROR(VLOOKUP(B1473,HĐ10!$C$8:$L$2000,10,0)," ")</f>
        <v xml:space="preserve"> </v>
      </c>
      <c r="P1473" s="242">
        <f>IFERROR(VLOOKUP(B1473,HĐ11!$C$7:$L$2000,10,0)," ")</f>
        <v>4</v>
      </c>
      <c r="Q1473" s="242" t="str">
        <f>IFERROR(VLOOKUP(B1473,HĐ12!$C$7:$L$2000,10,0)," ")</f>
        <v xml:space="preserve"> </v>
      </c>
      <c r="R1473" s="242" t="str">
        <f>IFERROR(VLOOKUP(B1473,HĐ13!$C$7:$L$2000,10,0)," ")</f>
        <v xml:space="preserve"> </v>
      </c>
      <c r="S1473" s="242" t="str">
        <f>IFERROR(VLOOKUP(B1473,HĐ14!$C$7:$L$2000,10,0)," ")</f>
        <v xml:space="preserve"> </v>
      </c>
      <c r="T1473" s="242" t="str">
        <f>IFERROR(VLOOKUP(B1473,HĐ15!$C$7:$L$2000,10,0)," ")</f>
        <v xml:space="preserve"> </v>
      </c>
      <c r="U1473" s="242" t="str">
        <f>IFERROR(VLOOKUP(B1473,HĐ16!$C$7:$L$2000,10,0)," ")</f>
        <v xml:space="preserve"> </v>
      </c>
      <c r="V1473" s="242" t="str">
        <f>IFERROR(VLOOKUP(B1473,HĐ17!$C$7:$L$2000,10,0)," ")</f>
        <v xml:space="preserve"> </v>
      </c>
      <c r="W1473" s="242" t="str">
        <f>IFERROR(VLOOKUP(B1473,HĐ18!$C$7:$L$2000,10,0)," ")</f>
        <v xml:space="preserve"> </v>
      </c>
      <c r="X1473" s="242" t="str">
        <f>IFERROR(VLOOKUP(B1473,HĐ19!$C$7:$L$2000,10,0)," ")</f>
        <v xml:space="preserve"> </v>
      </c>
      <c r="Y1473" s="242" t="str">
        <f>IFERROR(VLOOKUP(B1473,HĐ20!$C$7:$L$2000,10,0)," ")</f>
        <v xml:space="preserve"> </v>
      </c>
      <c r="Z1473" s="242" t="str">
        <f>IFERROR(VLOOKUP(B1473,HĐ21!$C$7:$L$1999,10,0)," ")</f>
        <v xml:space="preserve"> </v>
      </c>
      <c r="AA1473" s="242" t="str">
        <f>IFERROR(VLOOKUP(B1473,HĐ22!$C$7:$L$1999,10,0)," ")</f>
        <v xml:space="preserve"> </v>
      </c>
      <c r="AB1473" s="235">
        <f t="shared" si="22"/>
        <v>4</v>
      </c>
      <c r="AC1473" s="235"/>
    </row>
    <row r="1474" spans="1:29" s="240" customFormat="1" ht="12.75">
      <c r="A1474" s="235">
        <v>1443</v>
      </c>
      <c r="B1474" s="236">
        <v>2005191251</v>
      </c>
      <c r="C1474" s="237" t="s">
        <v>2708</v>
      </c>
      <c r="D1474" s="238" t="s">
        <v>224</v>
      </c>
      <c r="E1474" s="239" t="s">
        <v>501</v>
      </c>
      <c r="F1474" s="242" t="str">
        <f>IFERROR(VLOOKUP(B1474,HĐ1!$C$8:$L$2000,10,0)," ")</f>
        <v xml:space="preserve"> </v>
      </c>
      <c r="G1474" s="242" t="str">
        <f>IFERROR(VLOOKUP(B1474,HĐ2!$C$7:$L$2000,10,0)," ")</f>
        <v xml:space="preserve"> </v>
      </c>
      <c r="H1474" s="242" t="str">
        <f>IFERROR(VLOOKUP(B1474,HĐ3!$C$8:$L$2000,10,0)," ")</f>
        <v xml:space="preserve"> </v>
      </c>
      <c r="I1474" s="242" t="str">
        <f>IFERROR(VLOOKUP(B1474,HĐ4!$C$8:$L$2000,10,0)," ")</f>
        <v xml:space="preserve"> </v>
      </c>
      <c r="J1474" s="242">
        <f>IFERROR(VLOOKUP(B1474,HĐ5!$C$8:$L$2000,10,0)," ")</f>
        <v>4</v>
      </c>
      <c r="K1474" s="242" t="str">
        <f>IFERROR(VLOOKUP(B1474,HĐ6!$C$8:$L$2000,10,0)," ")</f>
        <v xml:space="preserve"> </v>
      </c>
      <c r="L1474" s="242" t="str">
        <f>IFERROR(VLOOKUP(B1474,HĐ7!$C$7:$L$2000,10,0)," ")</f>
        <v xml:space="preserve"> </v>
      </c>
      <c r="M1474" s="242" t="str">
        <f>IFERROR(VLOOKUP(B1474,HĐ8!$C$7:$L$2000,10,0)," ")</f>
        <v xml:space="preserve"> </v>
      </c>
      <c r="N1474" s="242" t="str">
        <f>IFERROR(VLOOKUP(B1474,HĐ9!$C$7:$L$2000,10,0)," ")</f>
        <v xml:space="preserve"> </v>
      </c>
      <c r="O1474" s="242" t="str">
        <f>IFERROR(VLOOKUP(B1474,HĐ10!$C$8:$L$2000,10,0)," ")</f>
        <v xml:space="preserve"> </v>
      </c>
      <c r="P1474" s="242" t="str">
        <f>IFERROR(VLOOKUP(B1474,HĐ11!$C$7:$L$2000,10,0)," ")</f>
        <v xml:space="preserve"> </v>
      </c>
      <c r="Q1474" s="242" t="str">
        <f>IFERROR(VLOOKUP(B1474,HĐ12!$C$7:$L$2000,10,0)," ")</f>
        <v xml:space="preserve"> </v>
      </c>
      <c r="R1474" s="242" t="str">
        <f>IFERROR(VLOOKUP(B1474,HĐ13!$C$7:$L$2000,10,0)," ")</f>
        <v xml:space="preserve"> </v>
      </c>
      <c r="S1474" s="242" t="str">
        <f>IFERROR(VLOOKUP(B1474,HĐ14!$C$7:$L$2000,10,0)," ")</f>
        <v xml:space="preserve"> </v>
      </c>
      <c r="T1474" s="242" t="str">
        <f>IFERROR(VLOOKUP(B1474,HĐ15!$C$7:$L$2000,10,0)," ")</f>
        <v xml:space="preserve"> </v>
      </c>
      <c r="U1474" s="242" t="str">
        <f>IFERROR(VLOOKUP(B1474,HĐ16!$C$7:$L$2000,10,0)," ")</f>
        <v xml:space="preserve"> </v>
      </c>
      <c r="V1474" s="242" t="str">
        <f>IFERROR(VLOOKUP(B1474,HĐ17!$C$7:$L$2000,10,0)," ")</f>
        <v xml:space="preserve"> </v>
      </c>
      <c r="W1474" s="242" t="str">
        <f>IFERROR(VLOOKUP(B1474,HĐ18!$C$7:$L$2000,10,0)," ")</f>
        <v xml:space="preserve"> </v>
      </c>
      <c r="X1474" s="242" t="str">
        <f>IFERROR(VLOOKUP(B1474,HĐ19!$C$7:$L$2000,10,0)," ")</f>
        <v xml:space="preserve"> </v>
      </c>
      <c r="Y1474" s="242" t="str">
        <f>IFERROR(VLOOKUP(B1474,HĐ20!$C$7:$L$2000,10,0)," ")</f>
        <v xml:space="preserve"> </v>
      </c>
      <c r="Z1474" s="242" t="str">
        <f>IFERROR(VLOOKUP(B1474,HĐ21!$C$7:$L$1999,10,0)," ")</f>
        <v xml:space="preserve"> </v>
      </c>
      <c r="AA1474" s="242" t="str">
        <f>IFERROR(VLOOKUP(B1474,HĐ22!$C$7:$L$1999,10,0)," ")</f>
        <v xml:space="preserve"> </v>
      </c>
      <c r="AB1474" s="235">
        <f t="shared" si="22"/>
        <v>4</v>
      </c>
      <c r="AC1474" s="235"/>
    </row>
    <row r="1475" spans="1:29" s="240" customFormat="1" ht="12.75">
      <c r="A1475" s="235">
        <v>1444</v>
      </c>
      <c r="B1475" s="236">
        <v>2005191332</v>
      </c>
      <c r="C1475" s="237" t="s">
        <v>3299</v>
      </c>
      <c r="D1475" s="238" t="s">
        <v>105</v>
      </c>
      <c r="E1475" s="239" t="s">
        <v>501</v>
      </c>
      <c r="F1475" s="242" t="str">
        <f>IFERROR(VLOOKUP(B1475,HĐ1!$C$8:$L$2000,10,0)," ")</f>
        <v xml:space="preserve"> </v>
      </c>
      <c r="G1475" s="242" t="str">
        <f>IFERROR(VLOOKUP(B1475,HĐ2!$C$7:$L$2000,10,0)," ")</f>
        <v xml:space="preserve"> </v>
      </c>
      <c r="H1475" s="242" t="str">
        <f>IFERROR(VLOOKUP(B1475,HĐ3!$C$8:$L$2000,10,0)," ")</f>
        <v xml:space="preserve"> </v>
      </c>
      <c r="I1475" s="242" t="str">
        <f>IFERROR(VLOOKUP(B1475,HĐ4!$C$8:$L$2000,10,0)," ")</f>
        <v xml:space="preserve"> </v>
      </c>
      <c r="J1475" s="242">
        <f>IFERROR(VLOOKUP(B1475,HĐ5!$C$8:$L$2000,10,0)," ")</f>
        <v>4</v>
      </c>
      <c r="K1475" s="242" t="str">
        <f>IFERROR(VLOOKUP(B1475,HĐ6!$C$8:$L$2000,10,0)," ")</f>
        <v xml:space="preserve"> </v>
      </c>
      <c r="L1475" s="242" t="str">
        <f>IFERROR(VLOOKUP(B1475,HĐ7!$C$7:$L$2000,10,0)," ")</f>
        <v xml:space="preserve"> </v>
      </c>
      <c r="M1475" s="242" t="str">
        <f>IFERROR(VLOOKUP(B1475,HĐ8!$C$7:$L$2000,10,0)," ")</f>
        <v xml:space="preserve"> </v>
      </c>
      <c r="N1475" s="242" t="str">
        <f>IFERROR(VLOOKUP(B1475,HĐ9!$C$7:$L$2000,10,0)," ")</f>
        <v xml:space="preserve"> </v>
      </c>
      <c r="O1475" s="242" t="str">
        <f>IFERROR(VLOOKUP(B1475,HĐ10!$C$8:$L$2000,10,0)," ")</f>
        <v xml:space="preserve"> </v>
      </c>
      <c r="P1475" s="242">
        <f>IFERROR(VLOOKUP(B1475,HĐ11!$C$7:$L$2000,10,0)," ")</f>
        <v>5</v>
      </c>
      <c r="Q1475" s="242" t="str">
        <f>IFERROR(VLOOKUP(B1475,HĐ12!$C$7:$L$2000,10,0)," ")</f>
        <v xml:space="preserve"> </v>
      </c>
      <c r="R1475" s="242" t="str">
        <f>IFERROR(VLOOKUP(B1475,HĐ13!$C$7:$L$2000,10,0)," ")</f>
        <v xml:space="preserve"> </v>
      </c>
      <c r="S1475" s="242" t="str">
        <f>IFERROR(VLOOKUP(B1475,HĐ14!$C$7:$L$2000,10,0)," ")</f>
        <v xml:space="preserve"> </v>
      </c>
      <c r="T1475" s="242" t="str">
        <f>IFERROR(VLOOKUP(B1475,HĐ15!$C$7:$L$2000,10,0)," ")</f>
        <v xml:space="preserve"> </v>
      </c>
      <c r="U1475" s="242" t="str">
        <f>IFERROR(VLOOKUP(B1475,HĐ16!$C$7:$L$2000,10,0)," ")</f>
        <v xml:space="preserve"> </v>
      </c>
      <c r="V1475" s="242" t="str">
        <f>IFERROR(VLOOKUP(B1475,HĐ17!$C$7:$L$2000,10,0)," ")</f>
        <v xml:space="preserve"> </v>
      </c>
      <c r="W1475" s="242" t="str">
        <f>IFERROR(VLOOKUP(B1475,HĐ18!$C$7:$L$2000,10,0)," ")</f>
        <v xml:space="preserve"> </v>
      </c>
      <c r="X1475" s="242" t="str">
        <f>IFERROR(VLOOKUP(B1475,HĐ19!$C$7:$L$2000,10,0)," ")</f>
        <v xml:space="preserve"> </v>
      </c>
      <c r="Y1475" s="242" t="str">
        <f>IFERROR(VLOOKUP(B1475,HĐ20!$C$7:$L$2000,10,0)," ")</f>
        <v xml:space="preserve"> </v>
      </c>
      <c r="Z1475" s="242" t="str">
        <f>IFERROR(VLOOKUP(B1475,HĐ21!$C$7:$L$1999,10,0)," ")</f>
        <v xml:space="preserve"> </v>
      </c>
      <c r="AA1475" s="242" t="str">
        <f>IFERROR(VLOOKUP(B1475,HĐ22!$C$7:$L$1999,10,0)," ")</f>
        <v xml:space="preserve"> </v>
      </c>
      <c r="AB1475" s="235">
        <f t="shared" si="22"/>
        <v>9</v>
      </c>
      <c r="AC1475" s="235"/>
    </row>
    <row r="1476" spans="1:29" s="240" customFormat="1" ht="12.75" hidden="1">
      <c r="A1476" s="235">
        <v>1445</v>
      </c>
      <c r="B1476" s="236">
        <v>2005190584</v>
      </c>
      <c r="C1476" s="237" t="s">
        <v>3525</v>
      </c>
      <c r="D1476" s="238" t="s">
        <v>599</v>
      </c>
      <c r="E1476" s="239" t="s">
        <v>501</v>
      </c>
      <c r="F1476" s="242" t="str">
        <f>IFERROR(VLOOKUP(B1476,HĐ1!$C$8:$L$2000,10,0)," ")</f>
        <v xml:space="preserve"> </v>
      </c>
      <c r="G1476" s="242" t="str">
        <f>IFERROR(VLOOKUP(B1476,HĐ2!$C$7:$L$2000,10,0)," ")</f>
        <v xml:space="preserve"> </v>
      </c>
      <c r="H1476" s="242" t="str">
        <f>IFERROR(VLOOKUP(B1476,HĐ3!$C$8:$L$2000,10,0)," ")</f>
        <v xml:space="preserve"> </v>
      </c>
      <c r="I1476" s="242" t="str">
        <f>IFERROR(VLOOKUP(B1476,HĐ4!$C$8:$L$2000,10,0)," ")</f>
        <v xml:space="preserve"> </v>
      </c>
      <c r="J1476" s="242" t="str">
        <f>IFERROR(VLOOKUP(B1476,HĐ5!$C$8:$L$2000,10,0)," ")</f>
        <v xml:space="preserve"> </v>
      </c>
      <c r="K1476" s="242" t="str">
        <f>IFERROR(VLOOKUP(B1476,HĐ6!$C$8:$L$2000,10,0)," ")</f>
        <v xml:space="preserve"> </v>
      </c>
      <c r="L1476" s="242" t="str">
        <f>IFERROR(VLOOKUP(B1476,HĐ7!$C$7:$L$2000,10,0)," ")</f>
        <v xml:space="preserve"> </v>
      </c>
      <c r="M1476" s="242" t="str">
        <f>IFERROR(VLOOKUP(B1476,HĐ8!$C$7:$L$2000,10,0)," ")</f>
        <v xml:space="preserve"> </v>
      </c>
      <c r="N1476" s="242" t="str">
        <f>IFERROR(VLOOKUP(B1476,HĐ9!$C$7:$L$2000,10,0)," ")</f>
        <v xml:space="preserve"> </v>
      </c>
      <c r="O1476" s="242" t="str">
        <f>IFERROR(VLOOKUP(B1476,HĐ10!$C$8:$L$2000,10,0)," ")</f>
        <v xml:space="preserve"> </v>
      </c>
      <c r="P1476" s="242" t="str">
        <f>IFERROR(VLOOKUP(B1476,HĐ11!$C$7:$L$2000,10,0)," ")</f>
        <v xml:space="preserve"> </v>
      </c>
      <c r="Q1476" s="242" t="str">
        <f>IFERROR(VLOOKUP(B1476,HĐ12!$C$7:$L$2000,10,0)," ")</f>
        <v xml:space="preserve"> </v>
      </c>
      <c r="R1476" s="242" t="str">
        <f>IFERROR(VLOOKUP(B1476,HĐ13!$C$7:$L$2000,10,0)," ")</f>
        <v xml:space="preserve"> </v>
      </c>
      <c r="S1476" s="242" t="str">
        <f>IFERROR(VLOOKUP(B1476,HĐ14!$C$7:$L$2000,10,0)," ")</f>
        <v xml:space="preserve"> </v>
      </c>
      <c r="T1476" s="242" t="str">
        <f>IFERROR(VLOOKUP(B1476,HĐ15!$C$7:$L$2000,10,0)," ")</f>
        <v xml:space="preserve"> </v>
      </c>
      <c r="U1476" s="242" t="str">
        <f>IFERROR(VLOOKUP(B1476,HĐ16!$C$7:$L$2000,10,0)," ")</f>
        <v xml:space="preserve"> </v>
      </c>
      <c r="V1476" s="242" t="str">
        <f>IFERROR(VLOOKUP(B1476,HĐ17!$C$7:$L$2000,10,0)," ")</f>
        <v xml:space="preserve"> </v>
      </c>
      <c r="W1476" s="242" t="str">
        <f>IFERROR(VLOOKUP(B1476,HĐ18!$C$7:$L$2000,10,0)," ")</f>
        <v xml:space="preserve"> </v>
      </c>
      <c r="X1476" s="242" t="str">
        <f>IFERROR(VLOOKUP(B1476,HĐ19!$C$7:$L$2000,10,0)," ")</f>
        <v xml:space="preserve"> </v>
      </c>
      <c r="Y1476" s="242" t="str">
        <f>IFERROR(VLOOKUP(B1476,HĐ20!$C$7:$L$2000,10,0)," ")</f>
        <v xml:space="preserve"> </v>
      </c>
      <c r="Z1476" s="242" t="str">
        <f>IFERROR(VLOOKUP(B1476,HĐ21!$C$7:$L$1999,10,0)," ")</f>
        <v xml:space="preserve"> </v>
      </c>
      <c r="AA1476" s="242" t="str">
        <f>IFERROR(VLOOKUP(B1476,HĐ22!$C$7:$L$1999,10,0)," ")</f>
        <v xml:space="preserve"> </v>
      </c>
      <c r="AB1476" s="235">
        <f t="shared" si="22"/>
        <v>0</v>
      </c>
      <c r="AC1476" s="235"/>
    </row>
    <row r="1477" spans="1:29" s="240" customFormat="1" ht="12.75">
      <c r="A1477" s="235">
        <v>1446</v>
      </c>
      <c r="B1477" s="236">
        <v>2005190587</v>
      </c>
      <c r="C1477" s="237" t="s">
        <v>2187</v>
      </c>
      <c r="D1477" s="238" t="s">
        <v>599</v>
      </c>
      <c r="E1477" s="239" t="s">
        <v>501</v>
      </c>
      <c r="F1477" s="242" t="str">
        <f>IFERROR(VLOOKUP(B1477,HĐ1!$C$8:$L$2000,10,0)," ")</f>
        <v xml:space="preserve"> </v>
      </c>
      <c r="G1477" s="242" t="str">
        <f>IFERROR(VLOOKUP(B1477,HĐ2!$C$7:$L$2000,10,0)," ")</f>
        <v xml:space="preserve"> </v>
      </c>
      <c r="H1477" s="242" t="str">
        <f>IFERROR(VLOOKUP(B1477,HĐ3!$C$8:$L$2000,10,0)," ")</f>
        <v xml:space="preserve"> </v>
      </c>
      <c r="I1477" s="242" t="str">
        <f>IFERROR(VLOOKUP(B1477,HĐ4!$C$8:$L$2000,10,0)," ")</f>
        <v xml:space="preserve"> </v>
      </c>
      <c r="J1477" s="242" t="str">
        <f>IFERROR(VLOOKUP(B1477,HĐ5!$C$8:$L$2000,10,0)," ")</f>
        <v xml:space="preserve"> </v>
      </c>
      <c r="K1477" s="242" t="str">
        <f>IFERROR(VLOOKUP(B1477,HĐ6!$C$8:$L$2000,10,0)," ")</f>
        <v xml:space="preserve"> </v>
      </c>
      <c r="L1477" s="242" t="str">
        <f>IFERROR(VLOOKUP(B1477,HĐ7!$C$7:$L$2000,10,0)," ")</f>
        <v xml:space="preserve"> </v>
      </c>
      <c r="M1477" s="242" t="str">
        <f>IFERROR(VLOOKUP(B1477,HĐ8!$C$7:$L$2000,10,0)," ")</f>
        <v xml:space="preserve"> </v>
      </c>
      <c r="N1477" s="242" t="str">
        <f>IFERROR(VLOOKUP(B1477,HĐ9!$C$7:$L$2000,10,0)," ")</f>
        <v xml:space="preserve"> </v>
      </c>
      <c r="O1477" s="242" t="str">
        <f>IFERROR(VLOOKUP(B1477,HĐ10!$C$8:$L$2000,10,0)," ")</f>
        <v xml:space="preserve"> </v>
      </c>
      <c r="P1477" s="242">
        <f>IFERROR(VLOOKUP(B1477,HĐ11!$C$7:$L$2000,10,0)," ")</f>
        <v>6</v>
      </c>
      <c r="Q1477" s="242" t="str">
        <f>IFERROR(VLOOKUP(B1477,HĐ12!$C$7:$L$2000,10,0)," ")</f>
        <v xml:space="preserve"> </v>
      </c>
      <c r="R1477" s="242" t="str">
        <f>IFERROR(VLOOKUP(B1477,HĐ13!$C$7:$L$2000,10,0)," ")</f>
        <v xml:space="preserve"> </v>
      </c>
      <c r="S1477" s="242" t="str">
        <f>IFERROR(VLOOKUP(B1477,HĐ14!$C$7:$L$2000,10,0)," ")</f>
        <v xml:space="preserve"> </v>
      </c>
      <c r="T1477" s="242" t="str">
        <f>IFERROR(VLOOKUP(B1477,HĐ15!$C$7:$L$2000,10,0)," ")</f>
        <v xml:space="preserve"> </v>
      </c>
      <c r="U1477" s="242" t="str">
        <f>IFERROR(VLOOKUP(B1477,HĐ16!$C$7:$L$2000,10,0)," ")</f>
        <v xml:space="preserve"> </v>
      </c>
      <c r="V1477" s="242" t="str">
        <f>IFERROR(VLOOKUP(B1477,HĐ17!$C$7:$L$2000,10,0)," ")</f>
        <v xml:space="preserve"> </v>
      </c>
      <c r="W1477" s="242" t="str">
        <f>IFERROR(VLOOKUP(B1477,HĐ18!$C$7:$L$2000,10,0)," ")</f>
        <v xml:space="preserve"> </v>
      </c>
      <c r="X1477" s="242" t="str">
        <f>IFERROR(VLOOKUP(B1477,HĐ19!$C$7:$L$2000,10,0)," ")</f>
        <v xml:space="preserve"> </v>
      </c>
      <c r="Y1477" s="242" t="str">
        <f>IFERROR(VLOOKUP(B1477,HĐ20!$C$7:$L$2000,10,0)," ")</f>
        <v xml:space="preserve"> </v>
      </c>
      <c r="Z1477" s="242" t="str">
        <f>IFERROR(VLOOKUP(B1477,HĐ21!$C$7:$L$1999,10,0)," ")</f>
        <v xml:space="preserve"> </v>
      </c>
      <c r="AA1477" s="242" t="str">
        <f>IFERROR(VLOOKUP(B1477,HĐ22!$C$7:$L$1999,10,0)," ")</f>
        <v xml:space="preserve"> </v>
      </c>
      <c r="AB1477" s="235">
        <f t="shared" si="22"/>
        <v>6</v>
      </c>
      <c r="AC1477" s="235"/>
    </row>
    <row r="1478" spans="1:29" s="240" customFormat="1" ht="12.75">
      <c r="A1478" s="235">
        <v>1447</v>
      </c>
      <c r="B1478" s="236">
        <v>2005191261</v>
      </c>
      <c r="C1478" s="237" t="s">
        <v>3526</v>
      </c>
      <c r="D1478" s="238" t="s">
        <v>599</v>
      </c>
      <c r="E1478" s="239" t="s">
        <v>501</v>
      </c>
      <c r="F1478" s="242" t="str">
        <f>IFERROR(VLOOKUP(B1478,HĐ1!$C$8:$L$2000,10,0)," ")</f>
        <v xml:space="preserve"> </v>
      </c>
      <c r="G1478" s="242" t="str">
        <f>IFERROR(VLOOKUP(B1478,HĐ2!$C$7:$L$2000,10,0)," ")</f>
        <v xml:space="preserve"> </v>
      </c>
      <c r="H1478" s="242" t="str">
        <f>IFERROR(VLOOKUP(B1478,HĐ3!$C$8:$L$2000,10,0)," ")</f>
        <v xml:space="preserve"> </v>
      </c>
      <c r="I1478" s="242" t="str">
        <f>IFERROR(VLOOKUP(B1478,HĐ4!$C$8:$L$2000,10,0)," ")</f>
        <v xml:space="preserve"> </v>
      </c>
      <c r="J1478" s="242" t="str">
        <f>IFERROR(VLOOKUP(B1478,HĐ5!$C$8:$L$2000,10,0)," ")</f>
        <v xml:space="preserve"> </v>
      </c>
      <c r="K1478" s="242" t="str">
        <f>IFERROR(VLOOKUP(B1478,HĐ6!$C$8:$L$2000,10,0)," ")</f>
        <v xml:space="preserve"> </v>
      </c>
      <c r="L1478" s="242" t="str">
        <f>IFERROR(VLOOKUP(B1478,HĐ7!$C$7:$L$2000,10,0)," ")</f>
        <v xml:space="preserve"> </v>
      </c>
      <c r="M1478" s="242" t="str">
        <f>IFERROR(VLOOKUP(B1478,HĐ8!$C$7:$L$2000,10,0)," ")</f>
        <v xml:space="preserve"> </v>
      </c>
      <c r="N1478" s="242" t="str">
        <f>IFERROR(VLOOKUP(B1478,HĐ9!$C$7:$L$2000,10,0)," ")</f>
        <v xml:space="preserve"> </v>
      </c>
      <c r="O1478" s="242" t="str">
        <f>IFERROR(VLOOKUP(B1478,HĐ10!$C$8:$L$2000,10,0)," ")</f>
        <v xml:space="preserve"> </v>
      </c>
      <c r="P1478" s="242" t="str">
        <f>IFERROR(VLOOKUP(B1478,HĐ11!$C$7:$L$2000,10,0)," ")</f>
        <v xml:space="preserve"> </v>
      </c>
      <c r="Q1478" s="242" t="str">
        <f>IFERROR(VLOOKUP(B1478,HĐ12!$C$7:$L$2000,10,0)," ")</f>
        <v xml:space="preserve"> </v>
      </c>
      <c r="R1478" s="242" t="str">
        <f>IFERROR(VLOOKUP(B1478,HĐ13!$C$7:$L$2000,10,0)," ")</f>
        <v xml:space="preserve"> </v>
      </c>
      <c r="S1478" s="242" t="str">
        <f>IFERROR(VLOOKUP(B1478,HĐ14!$C$7:$L$2000,10,0)," ")</f>
        <v xml:space="preserve"> </v>
      </c>
      <c r="T1478" s="242">
        <f>IFERROR(VLOOKUP(B1478,HĐ15!$C$7:$L$2000,10,0)," ")</f>
        <v>4</v>
      </c>
      <c r="U1478" s="242" t="str">
        <f>IFERROR(VLOOKUP(B1478,HĐ16!$C$7:$L$2000,10,0)," ")</f>
        <v xml:space="preserve"> </v>
      </c>
      <c r="V1478" s="242" t="str">
        <f>IFERROR(VLOOKUP(B1478,HĐ17!$C$7:$L$2000,10,0)," ")</f>
        <v xml:space="preserve"> </v>
      </c>
      <c r="W1478" s="242" t="str">
        <f>IFERROR(VLOOKUP(B1478,HĐ18!$C$7:$L$2000,10,0)," ")</f>
        <v xml:space="preserve"> </v>
      </c>
      <c r="X1478" s="242" t="str">
        <f>IFERROR(VLOOKUP(B1478,HĐ19!$C$7:$L$2000,10,0)," ")</f>
        <v xml:space="preserve"> </v>
      </c>
      <c r="Y1478" s="242" t="str">
        <f>IFERROR(VLOOKUP(B1478,HĐ20!$C$7:$L$2000,10,0)," ")</f>
        <v xml:space="preserve"> </v>
      </c>
      <c r="Z1478" s="242" t="str">
        <f>IFERROR(VLOOKUP(B1478,HĐ21!$C$7:$L$1999,10,0)," ")</f>
        <v xml:space="preserve"> </v>
      </c>
      <c r="AA1478" s="242" t="str">
        <f>IFERROR(VLOOKUP(B1478,HĐ22!$C$7:$L$1999,10,0)," ")</f>
        <v xml:space="preserve"> </v>
      </c>
      <c r="AB1478" s="235">
        <f t="shared" si="22"/>
        <v>4</v>
      </c>
      <c r="AC1478" s="235"/>
    </row>
    <row r="1479" spans="1:29" s="240" customFormat="1" ht="12.75">
      <c r="A1479" s="235">
        <v>1448</v>
      </c>
      <c r="B1479" s="236">
        <v>2005190621</v>
      </c>
      <c r="C1479" s="237" t="s">
        <v>1720</v>
      </c>
      <c r="D1479" s="238" t="s">
        <v>529</v>
      </c>
      <c r="E1479" s="239" t="s">
        <v>501</v>
      </c>
      <c r="F1479" s="242">
        <f>IFERROR(VLOOKUP(B1479,HĐ1!$C$8:$L$2000,10,0)," ")</f>
        <v>11</v>
      </c>
      <c r="G1479" s="242">
        <f>IFERROR(VLOOKUP(B1479,HĐ2!$C$7:$L$2000,10,0)," ")</f>
        <v>7</v>
      </c>
      <c r="H1479" s="242">
        <f>IFERROR(VLOOKUP(B1479,HĐ3!$C$8:$L$2000,10,0)," ")</f>
        <v>4</v>
      </c>
      <c r="I1479" s="242" t="str">
        <f>IFERROR(VLOOKUP(B1479,HĐ4!$C$8:$L$2000,10,0)," ")</f>
        <v xml:space="preserve"> </v>
      </c>
      <c r="J1479" s="242">
        <f>IFERROR(VLOOKUP(B1479,HĐ5!$C$8:$L$2000,10,0)," ")</f>
        <v>5</v>
      </c>
      <c r="K1479" s="242">
        <f>IFERROR(VLOOKUP(B1479,HĐ6!$C$8:$L$2000,10,0)," ")</f>
        <v>7</v>
      </c>
      <c r="L1479" s="242" t="str">
        <f>IFERROR(VLOOKUP(B1479,HĐ7!$C$7:$L$2000,10,0)," ")</f>
        <v xml:space="preserve"> </v>
      </c>
      <c r="M1479" s="242" t="str">
        <f>IFERROR(VLOOKUP(B1479,HĐ8!$C$7:$L$2000,10,0)," ")</f>
        <v xml:space="preserve"> </v>
      </c>
      <c r="N1479" s="242" t="str">
        <f>IFERROR(VLOOKUP(B1479,HĐ9!$C$7:$L$2000,10,0)," ")</f>
        <v xml:space="preserve"> </v>
      </c>
      <c r="O1479" s="242" t="str">
        <f>IFERROR(VLOOKUP(B1479,HĐ10!$C$8:$L$2000,10,0)," ")</f>
        <v xml:space="preserve"> </v>
      </c>
      <c r="P1479" s="242">
        <f>IFERROR(VLOOKUP(B1479,HĐ11!$C$7:$L$2000,10,0)," ")</f>
        <v>7</v>
      </c>
      <c r="Q1479" s="242" t="str">
        <f>IFERROR(VLOOKUP(B1479,HĐ12!$C$7:$L$2000,10,0)," ")</f>
        <v xml:space="preserve"> </v>
      </c>
      <c r="R1479" s="242">
        <f>IFERROR(VLOOKUP(B1479,HĐ13!$C$7:$L$2000,10,0)," ")</f>
        <v>7</v>
      </c>
      <c r="S1479" s="242">
        <f>IFERROR(VLOOKUP(B1479,HĐ14!$C$7:$L$2000,10,0)," ")</f>
        <v>8</v>
      </c>
      <c r="T1479" s="242">
        <f>IFERROR(VLOOKUP(B1479,HĐ15!$C$7:$L$2000,10,0)," ")</f>
        <v>4</v>
      </c>
      <c r="U1479" s="242" t="str">
        <f>IFERROR(VLOOKUP(B1479,HĐ16!$C$7:$L$2000,10,0)," ")</f>
        <v xml:space="preserve"> </v>
      </c>
      <c r="V1479" s="242" t="str">
        <f>IFERROR(VLOOKUP(B1479,HĐ17!$C$7:$L$2000,10,0)," ")</f>
        <v xml:space="preserve"> </v>
      </c>
      <c r="W1479" s="242" t="str">
        <f>IFERROR(VLOOKUP(B1479,HĐ18!$C$7:$L$2000,10,0)," ")</f>
        <v xml:space="preserve"> </v>
      </c>
      <c r="X1479" s="242" t="str">
        <f>IFERROR(VLOOKUP(B1479,HĐ19!$C$7:$L$2000,10,0)," ")</f>
        <v xml:space="preserve"> </v>
      </c>
      <c r="Y1479" s="242" t="str">
        <f>IFERROR(VLOOKUP(B1479,HĐ20!$C$7:$L$2000,10,0)," ")</f>
        <v xml:space="preserve"> </v>
      </c>
      <c r="Z1479" s="242" t="str">
        <f>IFERROR(VLOOKUP(B1479,HĐ21!$C$7:$L$1999,10,0)," ")</f>
        <v xml:space="preserve"> </v>
      </c>
      <c r="AA1479" s="242" t="str">
        <f>IFERROR(VLOOKUP(B1479,HĐ22!$C$7:$L$1999,10,0)," ")</f>
        <v xml:space="preserve"> </v>
      </c>
      <c r="AB1479" s="235">
        <f t="shared" si="22"/>
        <v>60</v>
      </c>
      <c r="AC1479" s="235"/>
    </row>
    <row r="1480" spans="1:29" s="240" customFormat="1" ht="12.75">
      <c r="A1480" s="235">
        <v>1449</v>
      </c>
      <c r="B1480" s="236">
        <v>2005191288</v>
      </c>
      <c r="C1480" s="237" t="s">
        <v>446</v>
      </c>
      <c r="D1480" s="238" t="s">
        <v>758</v>
      </c>
      <c r="E1480" s="239" t="s">
        <v>501</v>
      </c>
      <c r="F1480" s="242" t="str">
        <f>IFERROR(VLOOKUP(B1480,HĐ1!$C$8:$L$2000,10,0)," ")</f>
        <v xml:space="preserve"> </v>
      </c>
      <c r="G1480" s="242" t="str">
        <f>IFERROR(VLOOKUP(B1480,HĐ2!$C$7:$L$2000,10,0)," ")</f>
        <v xml:space="preserve"> </v>
      </c>
      <c r="H1480" s="242" t="str">
        <f>IFERROR(VLOOKUP(B1480,HĐ3!$C$8:$L$2000,10,0)," ")</f>
        <v xml:space="preserve"> </v>
      </c>
      <c r="I1480" s="242" t="str">
        <f>IFERROR(VLOOKUP(B1480,HĐ4!$C$8:$L$2000,10,0)," ")</f>
        <v xml:space="preserve"> </v>
      </c>
      <c r="J1480" s="242">
        <f>IFERROR(VLOOKUP(B1480,HĐ5!$C$8:$L$2000,10,0)," ")</f>
        <v>4</v>
      </c>
      <c r="K1480" s="242" t="str">
        <f>IFERROR(VLOOKUP(B1480,HĐ6!$C$8:$L$2000,10,0)," ")</f>
        <v xml:space="preserve"> </v>
      </c>
      <c r="L1480" s="242" t="str">
        <f>IFERROR(VLOOKUP(B1480,HĐ7!$C$7:$L$2000,10,0)," ")</f>
        <v xml:space="preserve"> </v>
      </c>
      <c r="M1480" s="242" t="str">
        <f>IFERROR(VLOOKUP(B1480,HĐ8!$C$7:$L$2000,10,0)," ")</f>
        <v xml:space="preserve"> </v>
      </c>
      <c r="N1480" s="242" t="str">
        <f>IFERROR(VLOOKUP(B1480,HĐ9!$C$7:$L$2000,10,0)," ")</f>
        <v xml:space="preserve"> </v>
      </c>
      <c r="O1480" s="242" t="str">
        <f>IFERROR(VLOOKUP(B1480,HĐ10!$C$8:$L$2000,10,0)," ")</f>
        <v xml:space="preserve"> </v>
      </c>
      <c r="P1480" s="242" t="str">
        <f>IFERROR(VLOOKUP(B1480,HĐ11!$C$7:$L$2000,10,0)," ")</f>
        <v xml:space="preserve"> </v>
      </c>
      <c r="Q1480" s="242" t="str">
        <f>IFERROR(VLOOKUP(B1480,HĐ12!$C$7:$L$2000,10,0)," ")</f>
        <v xml:space="preserve"> </v>
      </c>
      <c r="R1480" s="242" t="str">
        <f>IFERROR(VLOOKUP(B1480,HĐ13!$C$7:$L$2000,10,0)," ")</f>
        <v xml:space="preserve"> </v>
      </c>
      <c r="S1480" s="242" t="str">
        <f>IFERROR(VLOOKUP(B1480,HĐ14!$C$7:$L$2000,10,0)," ")</f>
        <v xml:space="preserve"> </v>
      </c>
      <c r="T1480" s="242" t="str">
        <f>IFERROR(VLOOKUP(B1480,HĐ15!$C$7:$L$2000,10,0)," ")</f>
        <v xml:space="preserve"> </v>
      </c>
      <c r="U1480" s="242" t="str">
        <f>IFERROR(VLOOKUP(B1480,HĐ16!$C$7:$L$2000,10,0)," ")</f>
        <v xml:space="preserve"> </v>
      </c>
      <c r="V1480" s="242" t="str">
        <f>IFERROR(VLOOKUP(B1480,HĐ17!$C$7:$L$2000,10,0)," ")</f>
        <v xml:space="preserve"> </v>
      </c>
      <c r="W1480" s="242" t="str">
        <f>IFERROR(VLOOKUP(B1480,HĐ18!$C$7:$L$2000,10,0)," ")</f>
        <v xml:space="preserve"> </v>
      </c>
      <c r="X1480" s="242" t="str">
        <f>IFERROR(VLOOKUP(B1480,HĐ19!$C$7:$L$2000,10,0)," ")</f>
        <v xml:space="preserve"> </v>
      </c>
      <c r="Y1480" s="242" t="str">
        <f>IFERROR(VLOOKUP(B1480,HĐ20!$C$7:$L$2000,10,0)," ")</f>
        <v xml:space="preserve"> </v>
      </c>
      <c r="Z1480" s="242" t="str">
        <f>IFERROR(VLOOKUP(B1480,HĐ21!$C$7:$L$1999,10,0)," ")</f>
        <v xml:space="preserve"> </v>
      </c>
      <c r="AA1480" s="242" t="str">
        <f>IFERROR(VLOOKUP(B1480,HĐ22!$C$7:$L$1999,10,0)," ")</f>
        <v xml:space="preserve"> </v>
      </c>
      <c r="AB1480" s="235">
        <f t="shared" si="22"/>
        <v>4</v>
      </c>
      <c r="AC1480" s="235"/>
    </row>
    <row r="1481" spans="1:29" s="240" customFormat="1" ht="12.75">
      <c r="A1481" s="235">
        <v>1450</v>
      </c>
      <c r="B1481" s="236">
        <v>2005190635</v>
      </c>
      <c r="C1481" s="237" t="s">
        <v>664</v>
      </c>
      <c r="D1481" s="238" t="s">
        <v>39</v>
      </c>
      <c r="E1481" s="239" t="s">
        <v>501</v>
      </c>
      <c r="F1481" s="242" t="str">
        <f>IFERROR(VLOOKUP(B1481,HĐ1!$C$8:$L$2000,10,0)," ")</f>
        <v xml:space="preserve"> </v>
      </c>
      <c r="G1481" s="242" t="str">
        <f>IFERROR(VLOOKUP(B1481,HĐ2!$C$7:$L$2000,10,0)," ")</f>
        <v xml:space="preserve"> </v>
      </c>
      <c r="H1481" s="242" t="str">
        <f>IFERROR(VLOOKUP(B1481,HĐ3!$C$8:$L$2000,10,0)," ")</f>
        <v xml:space="preserve"> </v>
      </c>
      <c r="I1481" s="242" t="str">
        <f>IFERROR(VLOOKUP(B1481,HĐ4!$C$8:$L$2000,10,0)," ")</f>
        <v xml:space="preserve"> </v>
      </c>
      <c r="J1481" s="242">
        <f>IFERROR(VLOOKUP(B1481,HĐ5!$C$8:$L$2000,10,0)," ")</f>
        <v>4</v>
      </c>
      <c r="K1481" s="242" t="str">
        <f>IFERROR(VLOOKUP(B1481,HĐ6!$C$8:$L$2000,10,0)," ")</f>
        <v xml:space="preserve"> </v>
      </c>
      <c r="L1481" s="242" t="str">
        <f>IFERROR(VLOOKUP(B1481,HĐ7!$C$7:$L$2000,10,0)," ")</f>
        <v xml:space="preserve"> </v>
      </c>
      <c r="M1481" s="242">
        <f>IFERROR(VLOOKUP(B1481,HĐ8!$C$7:$L$2000,10,0)," ")</f>
        <v>4</v>
      </c>
      <c r="N1481" s="242">
        <f>IFERROR(VLOOKUP(B1481,HĐ9!$C$7:$L$2000,10,0)," ")</f>
        <v>4</v>
      </c>
      <c r="O1481" s="242">
        <f>IFERROR(VLOOKUP(B1481,HĐ10!$C$8:$L$2000,10,0)," ")</f>
        <v>4</v>
      </c>
      <c r="P1481" s="242">
        <f>IFERROR(VLOOKUP(B1481,HĐ11!$C$7:$L$2000,10,0)," ")</f>
        <v>6</v>
      </c>
      <c r="Q1481" s="242" t="str">
        <f>IFERROR(VLOOKUP(B1481,HĐ12!$C$7:$L$2000,10,0)," ")</f>
        <v xml:space="preserve"> </v>
      </c>
      <c r="R1481" s="242" t="str">
        <f>IFERROR(VLOOKUP(B1481,HĐ13!$C$7:$L$2000,10,0)," ")</f>
        <v xml:space="preserve"> </v>
      </c>
      <c r="S1481" s="242" t="str">
        <f>IFERROR(VLOOKUP(B1481,HĐ14!$C$7:$L$2000,10,0)," ")</f>
        <v xml:space="preserve"> </v>
      </c>
      <c r="T1481" s="242">
        <f>IFERROR(VLOOKUP(B1481,HĐ15!$C$7:$L$2000,10,0)," ")</f>
        <v>4</v>
      </c>
      <c r="U1481" s="242" t="str">
        <f>IFERROR(VLOOKUP(B1481,HĐ16!$C$7:$L$2000,10,0)," ")</f>
        <v xml:space="preserve"> </v>
      </c>
      <c r="V1481" s="242" t="str">
        <f>IFERROR(VLOOKUP(B1481,HĐ17!$C$7:$L$2000,10,0)," ")</f>
        <v xml:space="preserve"> </v>
      </c>
      <c r="W1481" s="242" t="str">
        <f>IFERROR(VLOOKUP(B1481,HĐ18!$C$7:$L$2000,10,0)," ")</f>
        <v xml:space="preserve"> </v>
      </c>
      <c r="X1481" s="242" t="str">
        <f>IFERROR(VLOOKUP(B1481,HĐ19!$C$7:$L$2000,10,0)," ")</f>
        <v xml:space="preserve"> </v>
      </c>
      <c r="Y1481" s="242" t="str">
        <f>IFERROR(VLOOKUP(B1481,HĐ20!$C$7:$L$2000,10,0)," ")</f>
        <v xml:space="preserve"> </v>
      </c>
      <c r="Z1481" s="242" t="str">
        <f>IFERROR(VLOOKUP(B1481,HĐ21!$C$7:$L$1999,10,0)," ")</f>
        <v xml:space="preserve"> </v>
      </c>
      <c r="AA1481" s="242">
        <f>IFERROR(VLOOKUP(B1481,HĐ22!$C$7:$L$1999,10,0)," ")</f>
        <v>4</v>
      </c>
      <c r="AB1481" s="235">
        <f t="shared" si="22"/>
        <v>30</v>
      </c>
      <c r="AC1481" s="235"/>
    </row>
    <row r="1482" spans="1:29" s="240" customFormat="1" ht="12.75">
      <c r="A1482" s="235">
        <v>1451</v>
      </c>
      <c r="B1482" s="236">
        <v>2005190642</v>
      </c>
      <c r="C1482" s="237" t="s">
        <v>3527</v>
      </c>
      <c r="D1482" s="238" t="s">
        <v>39</v>
      </c>
      <c r="E1482" s="239" t="s">
        <v>501</v>
      </c>
      <c r="F1482" s="242" t="str">
        <f>IFERROR(VLOOKUP(B1482,HĐ1!$C$8:$L$2000,10,0)," ")</f>
        <v xml:space="preserve"> </v>
      </c>
      <c r="G1482" s="242" t="str">
        <f>IFERROR(VLOOKUP(B1482,HĐ2!$C$7:$L$2000,10,0)," ")</f>
        <v xml:space="preserve"> </v>
      </c>
      <c r="H1482" s="242" t="str">
        <f>IFERROR(VLOOKUP(B1482,HĐ3!$C$8:$L$2000,10,0)," ")</f>
        <v xml:space="preserve"> </v>
      </c>
      <c r="I1482" s="242" t="str">
        <f>IFERROR(VLOOKUP(B1482,HĐ4!$C$8:$L$2000,10,0)," ")</f>
        <v xml:space="preserve"> </v>
      </c>
      <c r="J1482" s="242">
        <f>IFERROR(VLOOKUP(B1482,HĐ5!$C$8:$L$2000,10,0)," ")</f>
        <v>4</v>
      </c>
      <c r="K1482" s="242" t="str">
        <f>IFERROR(VLOOKUP(B1482,HĐ6!$C$8:$L$2000,10,0)," ")</f>
        <v xml:space="preserve"> </v>
      </c>
      <c r="L1482" s="242" t="str">
        <f>IFERROR(VLOOKUP(B1482,HĐ7!$C$7:$L$2000,10,0)," ")</f>
        <v xml:space="preserve"> </v>
      </c>
      <c r="M1482" s="242" t="str">
        <f>IFERROR(VLOOKUP(B1482,HĐ8!$C$7:$L$2000,10,0)," ")</f>
        <v xml:space="preserve"> </v>
      </c>
      <c r="N1482" s="242" t="str">
        <f>IFERROR(VLOOKUP(B1482,HĐ9!$C$7:$L$2000,10,0)," ")</f>
        <v xml:space="preserve"> </v>
      </c>
      <c r="O1482" s="242" t="str">
        <f>IFERROR(VLOOKUP(B1482,HĐ10!$C$8:$L$2000,10,0)," ")</f>
        <v xml:space="preserve"> </v>
      </c>
      <c r="P1482" s="242" t="str">
        <f>IFERROR(VLOOKUP(B1482,HĐ11!$C$7:$L$2000,10,0)," ")</f>
        <v xml:space="preserve"> </v>
      </c>
      <c r="Q1482" s="242" t="str">
        <f>IFERROR(VLOOKUP(B1482,HĐ12!$C$7:$L$2000,10,0)," ")</f>
        <v xml:space="preserve"> </v>
      </c>
      <c r="R1482" s="242" t="str">
        <f>IFERROR(VLOOKUP(B1482,HĐ13!$C$7:$L$2000,10,0)," ")</f>
        <v xml:space="preserve"> </v>
      </c>
      <c r="S1482" s="242" t="str">
        <f>IFERROR(VLOOKUP(B1482,HĐ14!$C$7:$L$2000,10,0)," ")</f>
        <v xml:space="preserve"> </v>
      </c>
      <c r="T1482" s="242" t="str">
        <f>IFERROR(VLOOKUP(B1482,HĐ15!$C$7:$L$2000,10,0)," ")</f>
        <v xml:space="preserve"> </v>
      </c>
      <c r="U1482" s="242" t="str">
        <f>IFERROR(VLOOKUP(B1482,HĐ16!$C$7:$L$2000,10,0)," ")</f>
        <v xml:space="preserve"> </v>
      </c>
      <c r="V1482" s="242" t="str">
        <f>IFERROR(VLOOKUP(B1482,HĐ17!$C$7:$L$2000,10,0)," ")</f>
        <v xml:space="preserve"> </v>
      </c>
      <c r="W1482" s="242" t="str">
        <f>IFERROR(VLOOKUP(B1482,HĐ18!$C$7:$L$2000,10,0)," ")</f>
        <v xml:space="preserve"> </v>
      </c>
      <c r="X1482" s="242" t="str">
        <f>IFERROR(VLOOKUP(B1482,HĐ19!$C$7:$L$2000,10,0)," ")</f>
        <v xml:space="preserve"> </v>
      </c>
      <c r="Y1482" s="242" t="str">
        <f>IFERROR(VLOOKUP(B1482,HĐ20!$C$7:$L$2000,10,0)," ")</f>
        <v xml:space="preserve"> </v>
      </c>
      <c r="Z1482" s="242" t="str">
        <f>IFERROR(VLOOKUP(B1482,HĐ21!$C$7:$L$1999,10,0)," ")</f>
        <v xml:space="preserve"> </v>
      </c>
      <c r="AA1482" s="242" t="str">
        <f>IFERROR(VLOOKUP(B1482,HĐ22!$C$7:$L$1999,10,0)," ")</f>
        <v xml:space="preserve"> </v>
      </c>
      <c r="AB1482" s="235">
        <f t="shared" si="22"/>
        <v>4</v>
      </c>
      <c r="AC1482" s="235"/>
    </row>
    <row r="1483" spans="1:29" s="240" customFormat="1" ht="12.75">
      <c r="A1483" s="235">
        <v>1452</v>
      </c>
      <c r="B1483" s="236">
        <v>2005190724</v>
      </c>
      <c r="C1483" s="237" t="s">
        <v>1802</v>
      </c>
      <c r="D1483" s="238" t="s">
        <v>27</v>
      </c>
      <c r="E1483" s="239" t="s">
        <v>501</v>
      </c>
      <c r="F1483" s="242" t="str">
        <f>IFERROR(VLOOKUP(B1483,HĐ1!$C$8:$L$2000,10,0)," ")</f>
        <v xml:space="preserve"> </v>
      </c>
      <c r="G1483" s="242" t="str">
        <f>IFERROR(VLOOKUP(B1483,HĐ2!$C$7:$L$2000,10,0)," ")</f>
        <v xml:space="preserve"> </v>
      </c>
      <c r="H1483" s="242" t="str">
        <f>IFERROR(VLOOKUP(B1483,HĐ3!$C$8:$L$2000,10,0)," ")</f>
        <v xml:space="preserve"> </v>
      </c>
      <c r="I1483" s="242" t="str">
        <f>IFERROR(VLOOKUP(B1483,HĐ4!$C$8:$L$2000,10,0)," ")</f>
        <v xml:space="preserve"> </v>
      </c>
      <c r="J1483" s="242">
        <f>IFERROR(VLOOKUP(B1483,HĐ5!$C$8:$L$2000,10,0)," ")</f>
        <v>4</v>
      </c>
      <c r="K1483" s="242" t="str">
        <f>IFERROR(VLOOKUP(B1483,HĐ6!$C$8:$L$2000,10,0)," ")</f>
        <v xml:space="preserve"> </v>
      </c>
      <c r="L1483" s="242" t="str">
        <f>IFERROR(VLOOKUP(B1483,HĐ7!$C$7:$L$2000,10,0)," ")</f>
        <v xml:space="preserve"> </v>
      </c>
      <c r="M1483" s="242" t="str">
        <f>IFERROR(VLOOKUP(B1483,HĐ8!$C$7:$L$2000,10,0)," ")</f>
        <v xml:space="preserve"> </v>
      </c>
      <c r="N1483" s="242" t="str">
        <f>IFERROR(VLOOKUP(B1483,HĐ9!$C$7:$L$2000,10,0)," ")</f>
        <v xml:space="preserve"> </v>
      </c>
      <c r="O1483" s="242" t="str">
        <f>IFERROR(VLOOKUP(B1483,HĐ10!$C$8:$L$2000,10,0)," ")</f>
        <v xml:space="preserve"> </v>
      </c>
      <c r="P1483" s="242" t="str">
        <f>IFERROR(VLOOKUP(B1483,HĐ11!$C$7:$L$2000,10,0)," ")</f>
        <v xml:space="preserve"> </v>
      </c>
      <c r="Q1483" s="242" t="str">
        <f>IFERROR(VLOOKUP(B1483,HĐ12!$C$7:$L$2000,10,0)," ")</f>
        <v xml:space="preserve"> </v>
      </c>
      <c r="R1483" s="242" t="str">
        <f>IFERROR(VLOOKUP(B1483,HĐ13!$C$7:$L$2000,10,0)," ")</f>
        <v xml:space="preserve"> </v>
      </c>
      <c r="S1483" s="242" t="str">
        <f>IFERROR(VLOOKUP(B1483,HĐ14!$C$7:$L$2000,10,0)," ")</f>
        <v xml:space="preserve"> </v>
      </c>
      <c r="T1483" s="242" t="str">
        <f>IFERROR(VLOOKUP(B1483,HĐ15!$C$7:$L$2000,10,0)," ")</f>
        <v xml:space="preserve"> </v>
      </c>
      <c r="U1483" s="242" t="str">
        <f>IFERROR(VLOOKUP(B1483,HĐ16!$C$7:$L$2000,10,0)," ")</f>
        <v xml:space="preserve"> </v>
      </c>
      <c r="V1483" s="242" t="str">
        <f>IFERROR(VLOOKUP(B1483,HĐ17!$C$7:$L$2000,10,0)," ")</f>
        <v xml:space="preserve"> </v>
      </c>
      <c r="W1483" s="242" t="str">
        <f>IFERROR(VLOOKUP(B1483,HĐ18!$C$7:$L$2000,10,0)," ")</f>
        <v xml:space="preserve"> </v>
      </c>
      <c r="X1483" s="242" t="str">
        <f>IFERROR(VLOOKUP(B1483,HĐ19!$C$7:$L$2000,10,0)," ")</f>
        <v xml:space="preserve"> </v>
      </c>
      <c r="Y1483" s="242" t="str">
        <f>IFERROR(VLOOKUP(B1483,HĐ20!$C$7:$L$2000,10,0)," ")</f>
        <v xml:space="preserve"> </v>
      </c>
      <c r="Z1483" s="242" t="str">
        <f>IFERROR(VLOOKUP(B1483,HĐ21!$C$7:$L$1999,10,0)," ")</f>
        <v xml:space="preserve"> </v>
      </c>
      <c r="AA1483" s="242" t="str">
        <f>IFERROR(VLOOKUP(B1483,HĐ22!$C$7:$L$1999,10,0)," ")</f>
        <v xml:space="preserve"> </v>
      </c>
      <c r="AB1483" s="235">
        <f t="shared" si="22"/>
        <v>4</v>
      </c>
      <c r="AC1483" s="235"/>
    </row>
    <row r="1484" spans="1:29" s="240" customFormat="1" ht="12.75">
      <c r="A1484" s="235">
        <v>1453</v>
      </c>
      <c r="B1484" s="236">
        <v>2005190730</v>
      </c>
      <c r="C1484" s="237" t="s">
        <v>3528</v>
      </c>
      <c r="D1484" s="238" t="s">
        <v>27</v>
      </c>
      <c r="E1484" s="239" t="s">
        <v>501</v>
      </c>
      <c r="F1484" s="242" t="str">
        <f>IFERROR(VLOOKUP(B1484,HĐ1!$C$8:$L$2000,10,0)," ")</f>
        <v xml:space="preserve"> </v>
      </c>
      <c r="G1484" s="242" t="str">
        <f>IFERROR(VLOOKUP(B1484,HĐ2!$C$7:$L$2000,10,0)," ")</f>
        <v xml:space="preserve"> </v>
      </c>
      <c r="H1484" s="242" t="str">
        <f>IFERROR(VLOOKUP(B1484,HĐ3!$C$8:$L$2000,10,0)," ")</f>
        <v xml:space="preserve"> </v>
      </c>
      <c r="I1484" s="242" t="str">
        <f>IFERROR(VLOOKUP(B1484,HĐ4!$C$8:$L$2000,10,0)," ")</f>
        <v xml:space="preserve"> </v>
      </c>
      <c r="J1484" s="242">
        <f>IFERROR(VLOOKUP(B1484,HĐ5!$C$8:$L$2000,10,0)," ")</f>
        <v>4</v>
      </c>
      <c r="K1484" s="242" t="str">
        <f>IFERROR(VLOOKUP(B1484,HĐ6!$C$8:$L$2000,10,0)," ")</f>
        <v xml:space="preserve"> </v>
      </c>
      <c r="L1484" s="242" t="str">
        <f>IFERROR(VLOOKUP(B1484,HĐ7!$C$7:$L$2000,10,0)," ")</f>
        <v xml:space="preserve"> </v>
      </c>
      <c r="M1484" s="242" t="str">
        <f>IFERROR(VLOOKUP(B1484,HĐ8!$C$7:$L$2000,10,0)," ")</f>
        <v xml:space="preserve"> </v>
      </c>
      <c r="N1484" s="242" t="str">
        <f>IFERROR(VLOOKUP(B1484,HĐ9!$C$7:$L$2000,10,0)," ")</f>
        <v xml:space="preserve"> </v>
      </c>
      <c r="O1484" s="242" t="str">
        <f>IFERROR(VLOOKUP(B1484,HĐ10!$C$8:$L$2000,10,0)," ")</f>
        <v xml:space="preserve"> </v>
      </c>
      <c r="P1484" s="242" t="str">
        <f>IFERROR(VLOOKUP(B1484,HĐ11!$C$7:$L$2000,10,0)," ")</f>
        <v xml:space="preserve"> </v>
      </c>
      <c r="Q1484" s="242" t="str">
        <f>IFERROR(VLOOKUP(B1484,HĐ12!$C$7:$L$2000,10,0)," ")</f>
        <v xml:space="preserve"> </v>
      </c>
      <c r="R1484" s="242" t="str">
        <f>IFERROR(VLOOKUP(B1484,HĐ13!$C$7:$L$2000,10,0)," ")</f>
        <v xml:space="preserve"> </v>
      </c>
      <c r="S1484" s="242" t="str">
        <f>IFERROR(VLOOKUP(B1484,HĐ14!$C$7:$L$2000,10,0)," ")</f>
        <v xml:space="preserve"> </v>
      </c>
      <c r="T1484" s="242" t="str">
        <f>IFERROR(VLOOKUP(B1484,HĐ15!$C$7:$L$2000,10,0)," ")</f>
        <v xml:space="preserve"> </v>
      </c>
      <c r="U1484" s="242" t="str">
        <f>IFERROR(VLOOKUP(B1484,HĐ16!$C$7:$L$2000,10,0)," ")</f>
        <v xml:space="preserve"> </v>
      </c>
      <c r="V1484" s="242" t="str">
        <f>IFERROR(VLOOKUP(B1484,HĐ17!$C$7:$L$2000,10,0)," ")</f>
        <v xml:space="preserve"> </v>
      </c>
      <c r="W1484" s="242" t="str">
        <f>IFERROR(VLOOKUP(B1484,HĐ18!$C$7:$L$2000,10,0)," ")</f>
        <v xml:space="preserve"> </v>
      </c>
      <c r="X1484" s="242" t="str">
        <f>IFERROR(VLOOKUP(B1484,HĐ19!$C$7:$L$2000,10,0)," ")</f>
        <v xml:space="preserve"> </v>
      </c>
      <c r="Y1484" s="242" t="str">
        <f>IFERROR(VLOOKUP(B1484,HĐ20!$C$7:$L$2000,10,0)," ")</f>
        <v xml:space="preserve"> </v>
      </c>
      <c r="Z1484" s="242" t="str">
        <f>IFERROR(VLOOKUP(B1484,HĐ21!$C$7:$L$1999,10,0)," ")</f>
        <v xml:space="preserve"> </v>
      </c>
      <c r="AA1484" s="242" t="str">
        <f>IFERROR(VLOOKUP(B1484,HĐ22!$C$7:$L$1999,10,0)," ")</f>
        <v xml:space="preserve"> </v>
      </c>
      <c r="AB1484" s="235">
        <f t="shared" si="22"/>
        <v>4</v>
      </c>
      <c r="AC1484" s="235"/>
    </row>
    <row r="1485" spans="1:29" s="240" customFormat="1" ht="12.75">
      <c r="A1485" s="235">
        <v>1454</v>
      </c>
      <c r="B1485" s="236">
        <v>2005191311</v>
      </c>
      <c r="C1485" s="237" t="s">
        <v>650</v>
      </c>
      <c r="D1485" s="238" t="s">
        <v>27</v>
      </c>
      <c r="E1485" s="239" t="s">
        <v>501</v>
      </c>
      <c r="F1485" s="242" t="str">
        <f>IFERROR(VLOOKUP(B1485,HĐ1!$C$8:$L$2000,10,0)," ")</f>
        <v xml:space="preserve"> </v>
      </c>
      <c r="G1485" s="242" t="str">
        <f>IFERROR(VLOOKUP(B1485,HĐ2!$C$7:$L$2000,10,0)," ")</f>
        <v xml:space="preserve"> </v>
      </c>
      <c r="H1485" s="242" t="str">
        <f>IFERROR(VLOOKUP(B1485,HĐ3!$C$8:$L$2000,10,0)," ")</f>
        <v xml:space="preserve"> </v>
      </c>
      <c r="I1485" s="242" t="str">
        <f>IFERROR(VLOOKUP(B1485,HĐ4!$C$8:$L$2000,10,0)," ")</f>
        <v xml:space="preserve"> </v>
      </c>
      <c r="J1485" s="242">
        <f>IFERROR(VLOOKUP(B1485,HĐ5!$C$8:$L$2000,10,0)," ")</f>
        <v>4</v>
      </c>
      <c r="K1485" s="242" t="str">
        <f>IFERROR(VLOOKUP(B1485,HĐ6!$C$8:$L$2000,10,0)," ")</f>
        <v xml:space="preserve"> </v>
      </c>
      <c r="L1485" s="242" t="str">
        <f>IFERROR(VLOOKUP(B1485,HĐ7!$C$7:$L$2000,10,0)," ")</f>
        <v xml:space="preserve"> </v>
      </c>
      <c r="M1485" s="242">
        <f>IFERROR(VLOOKUP(B1485,HĐ8!$C$7:$L$2000,10,0)," ")</f>
        <v>4</v>
      </c>
      <c r="N1485" s="242" t="str">
        <f>IFERROR(VLOOKUP(B1485,HĐ9!$C$7:$L$2000,10,0)," ")</f>
        <v xml:space="preserve"> </v>
      </c>
      <c r="O1485" s="242" t="str">
        <f>IFERROR(VLOOKUP(B1485,HĐ10!$C$8:$L$2000,10,0)," ")</f>
        <v xml:space="preserve"> </v>
      </c>
      <c r="P1485" s="242" t="str">
        <f>IFERROR(VLOOKUP(B1485,HĐ11!$C$7:$L$2000,10,0)," ")</f>
        <v xml:space="preserve"> </v>
      </c>
      <c r="Q1485" s="242" t="str">
        <f>IFERROR(VLOOKUP(B1485,HĐ12!$C$7:$L$2000,10,0)," ")</f>
        <v xml:space="preserve"> </v>
      </c>
      <c r="R1485" s="242">
        <f>IFERROR(VLOOKUP(B1485,HĐ13!$C$7:$L$2000,10,0)," ")</f>
        <v>4</v>
      </c>
      <c r="S1485" s="242" t="str">
        <f>IFERROR(VLOOKUP(B1485,HĐ14!$C$7:$L$2000,10,0)," ")</f>
        <v xml:space="preserve"> </v>
      </c>
      <c r="T1485" s="242" t="str">
        <f>IFERROR(VLOOKUP(B1485,HĐ15!$C$7:$L$2000,10,0)," ")</f>
        <v xml:space="preserve"> </v>
      </c>
      <c r="U1485" s="242" t="str">
        <f>IFERROR(VLOOKUP(B1485,HĐ16!$C$7:$L$2000,10,0)," ")</f>
        <v xml:space="preserve"> </v>
      </c>
      <c r="V1485" s="242" t="str">
        <f>IFERROR(VLOOKUP(B1485,HĐ17!$C$7:$L$2000,10,0)," ")</f>
        <v xml:space="preserve"> </v>
      </c>
      <c r="W1485" s="242" t="str">
        <f>IFERROR(VLOOKUP(B1485,HĐ18!$C$7:$L$2000,10,0)," ")</f>
        <v xml:space="preserve"> </v>
      </c>
      <c r="X1485" s="242" t="str">
        <f>IFERROR(VLOOKUP(B1485,HĐ19!$C$7:$L$2000,10,0)," ")</f>
        <v xml:space="preserve"> </v>
      </c>
      <c r="Y1485" s="242" t="str">
        <f>IFERROR(VLOOKUP(B1485,HĐ20!$C$7:$L$2000,10,0)," ")</f>
        <v xml:space="preserve"> </v>
      </c>
      <c r="Z1485" s="242" t="str">
        <f>IFERROR(VLOOKUP(B1485,HĐ21!$C$7:$L$1999,10,0)," ")</f>
        <v xml:space="preserve"> </v>
      </c>
      <c r="AA1485" s="242" t="str">
        <f>IFERROR(VLOOKUP(B1485,HĐ22!$C$7:$L$1999,10,0)," ")</f>
        <v xml:space="preserve"> </v>
      </c>
      <c r="AB1485" s="235">
        <f t="shared" si="22"/>
        <v>12</v>
      </c>
      <c r="AC1485" s="235"/>
    </row>
    <row r="1486" spans="1:29" s="240" customFormat="1" ht="12.75">
      <c r="A1486" s="235">
        <v>1455</v>
      </c>
      <c r="B1486" s="236">
        <v>2005190694</v>
      </c>
      <c r="C1486" s="237" t="s">
        <v>241</v>
      </c>
      <c r="D1486" s="238" t="s">
        <v>434</v>
      </c>
      <c r="E1486" s="239" t="s">
        <v>501</v>
      </c>
      <c r="F1486" s="242" t="str">
        <f>IFERROR(VLOOKUP(B1486,HĐ1!$C$8:$L$2000,10,0)," ")</f>
        <v xml:space="preserve"> </v>
      </c>
      <c r="G1486" s="242" t="str">
        <f>IFERROR(VLOOKUP(B1486,HĐ2!$C$7:$L$2000,10,0)," ")</f>
        <v xml:space="preserve"> </v>
      </c>
      <c r="H1486" s="242" t="str">
        <f>IFERROR(VLOOKUP(B1486,HĐ3!$C$8:$L$2000,10,0)," ")</f>
        <v xml:space="preserve"> </v>
      </c>
      <c r="I1486" s="242" t="str">
        <f>IFERROR(VLOOKUP(B1486,HĐ4!$C$8:$L$2000,10,0)," ")</f>
        <v xml:space="preserve"> </v>
      </c>
      <c r="J1486" s="242">
        <f>IFERROR(VLOOKUP(B1486,HĐ5!$C$8:$L$2000,10,0)," ")</f>
        <v>4</v>
      </c>
      <c r="K1486" s="242" t="str">
        <f>IFERROR(VLOOKUP(B1486,HĐ6!$C$8:$L$2000,10,0)," ")</f>
        <v xml:space="preserve"> </v>
      </c>
      <c r="L1486" s="242" t="str">
        <f>IFERROR(VLOOKUP(B1486,HĐ7!$C$7:$L$2000,10,0)," ")</f>
        <v xml:space="preserve"> </v>
      </c>
      <c r="M1486" s="242" t="str">
        <f>IFERROR(VLOOKUP(B1486,HĐ8!$C$7:$L$2000,10,0)," ")</f>
        <v xml:space="preserve"> </v>
      </c>
      <c r="N1486" s="242" t="str">
        <f>IFERROR(VLOOKUP(B1486,HĐ9!$C$7:$L$2000,10,0)," ")</f>
        <v xml:space="preserve"> </v>
      </c>
      <c r="O1486" s="242" t="str">
        <f>IFERROR(VLOOKUP(B1486,HĐ10!$C$8:$L$2000,10,0)," ")</f>
        <v xml:space="preserve"> </v>
      </c>
      <c r="P1486" s="242" t="str">
        <f>IFERROR(VLOOKUP(B1486,HĐ11!$C$7:$L$2000,10,0)," ")</f>
        <v xml:space="preserve"> </v>
      </c>
      <c r="Q1486" s="242" t="str">
        <f>IFERROR(VLOOKUP(B1486,HĐ12!$C$7:$L$2000,10,0)," ")</f>
        <v xml:space="preserve"> </v>
      </c>
      <c r="R1486" s="242" t="str">
        <f>IFERROR(VLOOKUP(B1486,HĐ13!$C$7:$L$2000,10,0)," ")</f>
        <v xml:space="preserve"> </v>
      </c>
      <c r="S1486" s="242" t="str">
        <f>IFERROR(VLOOKUP(B1486,HĐ14!$C$7:$L$2000,10,0)," ")</f>
        <v xml:space="preserve"> </v>
      </c>
      <c r="T1486" s="242" t="str">
        <f>IFERROR(VLOOKUP(B1486,HĐ15!$C$7:$L$2000,10,0)," ")</f>
        <v xml:space="preserve"> </v>
      </c>
      <c r="U1486" s="242" t="str">
        <f>IFERROR(VLOOKUP(B1486,HĐ16!$C$7:$L$2000,10,0)," ")</f>
        <v xml:space="preserve"> </v>
      </c>
      <c r="V1486" s="242" t="str">
        <f>IFERROR(VLOOKUP(B1486,HĐ17!$C$7:$L$2000,10,0)," ")</f>
        <v xml:space="preserve"> </v>
      </c>
      <c r="W1486" s="242" t="str">
        <f>IFERROR(VLOOKUP(B1486,HĐ18!$C$7:$L$2000,10,0)," ")</f>
        <v xml:space="preserve"> </v>
      </c>
      <c r="X1486" s="242" t="str">
        <f>IFERROR(VLOOKUP(B1486,HĐ19!$C$7:$L$2000,10,0)," ")</f>
        <v xml:space="preserve"> </v>
      </c>
      <c r="Y1486" s="242" t="str">
        <f>IFERROR(VLOOKUP(B1486,HĐ20!$C$7:$L$2000,10,0)," ")</f>
        <v xml:space="preserve"> </v>
      </c>
      <c r="Z1486" s="242" t="str">
        <f>IFERROR(VLOOKUP(B1486,HĐ21!$C$7:$L$1999,10,0)," ")</f>
        <v xml:space="preserve"> </v>
      </c>
      <c r="AA1486" s="242" t="str">
        <f>IFERROR(VLOOKUP(B1486,HĐ22!$C$7:$L$1999,10,0)," ")</f>
        <v xml:space="preserve"> </v>
      </c>
      <c r="AB1486" s="235">
        <f t="shared" si="22"/>
        <v>4</v>
      </c>
      <c r="AC1486" s="235"/>
    </row>
    <row r="1487" spans="1:29" s="240" customFormat="1" ht="12.75">
      <c r="A1487" s="235">
        <v>1456</v>
      </c>
      <c r="B1487" s="236">
        <v>2005190695</v>
      </c>
      <c r="C1487" s="237" t="s">
        <v>1999</v>
      </c>
      <c r="D1487" s="238" t="s">
        <v>434</v>
      </c>
      <c r="E1487" s="239" t="s">
        <v>501</v>
      </c>
      <c r="F1487" s="242" t="str">
        <f>IFERROR(VLOOKUP(B1487,HĐ1!$C$8:$L$2000,10,0)," ")</f>
        <v xml:space="preserve"> </v>
      </c>
      <c r="G1487" s="242" t="str">
        <f>IFERROR(VLOOKUP(B1487,HĐ2!$C$7:$L$2000,10,0)," ")</f>
        <v xml:space="preserve"> </v>
      </c>
      <c r="H1487" s="242" t="str">
        <f>IFERROR(VLOOKUP(B1487,HĐ3!$C$8:$L$2000,10,0)," ")</f>
        <v xml:space="preserve"> </v>
      </c>
      <c r="I1487" s="242" t="str">
        <f>IFERROR(VLOOKUP(B1487,HĐ4!$C$8:$L$2000,10,0)," ")</f>
        <v xml:space="preserve"> </v>
      </c>
      <c r="J1487" s="242">
        <f>IFERROR(VLOOKUP(B1487,HĐ5!$C$8:$L$2000,10,0)," ")</f>
        <v>4</v>
      </c>
      <c r="K1487" s="242" t="str">
        <f>IFERROR(VLOOKUP(B1487,HĐ6!$C$8:$L$2000,10,0)," ")</f>
        <v xml:space="preserve"> </v>
      </c>
      <c r="L1487" s="242" t="str">
        <f>IFERROR(VLOOKUP(B1487,HĐ7!$C$7:$L$2000,10,0)," ")</f>
        <v xml:space="preserve"> </v>
      </c>
      <c r="M1487" s="242" t="str">
        <f>IFERROR(VLOOKUP(B1487,HĐ8!$C$7:$L$2000,10,0)," ")</f>
        <v xml:space="preserve"> </v>
      </c>
      <c r="N1487" s="242" t="str">
        <f>IFERROR(VLOOKUP(B1487,HĐ9!$C$7:$L$2000,10,0)," ")</f>
        <v xml:space="preserve"> </v>
      </c>
      <c r="O1487" s="242" t="str">
        <f>IFERROR(VLOOKUP(B1487,HĐ10!$C$8:$L$2000,10,0)," ")</f>
        <v xml:space="preserve"> </v>
      </c>
      <c r="P1487" s="242" t="str">
        <f>IFERROR(VLOOKUP(B1487,HĐ11!$C$7:$L$2000,10,0)," ")</f>
        <v xml:space="preserve"> </v>
      </c>
      <c r="Q1487" s="242" t="str">
        <f>IFERROR(VLOOKUP(B1487,HĐ12!$C$7:$L$2000,10,0)," ")</f>
        <v xml:space="preserve"> </v>
      </c>
      <c r="R1487" s="242">
        <f>IFERROR(VLOOKUP(B1487,HĐ13!$C$7:$L$2000,10,0)," ")</f>
        <v>4</v>
      </c>
      <c r="S1487" s="242" t="str">
        <f>IFERROR(VLOOKUP(B1487,HĐ14!$C$7:$L$2000,10,0)," ")</f>
        <v xml:space="preserve"> </v>
      </c>
      <c r="T1487" s="242" t="str">
        <f>IFERROR(VLOOKUP(B1487,HĐ15!$C$7:$L$2000,10,0)," ")</f>
        <v xml:space="preserve"> </v>
      </c>
      <c r="U1487" s="242" t="str">
        <f>IFERROR(VLOOKUP(B1487,HĐ16!$C$7:$L$2000,10,0)," ")</f>
        <v xml:space="preserve"> </v>
      </c>
      <c r="V1487" s="242" t="str">
        <f>IFERROR(VLOOKUP(B1487,HĐ17!$C$7:$L$2000,10,0)," ")</f>
        <v xml:space="preserve"> </v>
      </c>
      <c r="W1487" s="242" t="str">
        <f>IFERROR(VLOOKUP(B1487,HĐ18!$C$7:$L$2000,10,0)," ")</f>
        <v xml:space="preserve"> </v>
      </c>
      <c r="X1487" s="242" t="str">
        <f>IFERROR(VLOOKUP(B1487,HĐ19!$C$7:$L$2000,10,0)," ")</f>
        <v xml:space="preserve"> </v>
      </c>
      <c r="Y1487" s="242" t="str">
        <f>IFERROR(VLOOKUP(B1487,HĐ20!$C$7:$L$2000,10,0)," ")</f>
        <v xml:space="preserve"> </v>
      </c>
      <c r="Z1487" s="242" t="str">
        <f>IFERROR(VLOOKUP(B1487,HĐ21!$C$7:$L$1999,10,0)," ")</f>
        <v xml:space="preserve"> </v>
      </c>
      <c r="AA1487" s="242" t="str">
        <f>IFERROR(VLOOKUP(B1487,HĐ22!$C$7:$L$1999,10,0)," ")</f>
        <v xml:space="preserve"> </v>
      </c>
      <c r="AB1487" s="235">
        <f t="shared" si="22"/>
        <v>8</v>
      </c>
      <c r="AC1487" s="235"/>
    </row>
    <row r="1488" spans="1:29" s="240" customFormat="1" ht="12.75">
      <c r="A1488" s="235">
        <v>1457</v>
      </c>
      <c r="B1488" s="236">
        <v>2005191298</v>
      </c>
      <c r="C1488" s="237" t="s">
        <v>1948</v>
      </c>
      <c r="D1488" s="238" t="s">
        <v>434</v>
      </c>
      <c r="E1488" s="239" t="s">
        <v>501</v>
      </c>
      <c r="F1488" s="242" t="str">
        <f>IFERROR(VLOOKUP(B1488,HĐ1!$C$8:$L$2000,10,0)," ")</f>
        <v xml:space="preserve"> </v>
      </c>
      <c r="G1488" s="242" t="str">
        <f>IFERROR(VLOOKUP(B1488,HĐ2!$C$7:$L$2000,10,0)," ")</f>
        <v xml:space="preserve"> </v>
      </c>
      <c r="H1488" s="242" t="str">
        <f>IFERROR(VLOOKUP(B1488,HĐ3!$C$8:$L$2000,10,0)," ")</f>
        <v xml:space="preserve"> </v>
      </c>
      <c r="I1488" s="242" t="str">
        <f>IFERROR(VLOOKUP(B1488,HĐ4!$C$8:$L$2000,10,0)," ")</f>
        <v xml:space="preserve"> </v>
      </c>
      <c r="J1488" s="242">
        <f>IFERROR(VLOOKUP(B1488,HĐ5!$C$8:$L$2000,10,0)," ")</f>
        <v>4</v>
      </c>
      <c r="K1488" s="242" t="str">
        <f>IFERROR(VLOOKUP(B1488,HĐ6!$C$8:$L$2000,10,0)," ")</f>
        <v xml:space="preserve"> </v>
      </c>
      <c r="L1488" s="242" t="str">
        <f>IFERROR(VLOOKUP(B1488,HĐ7!$C$7:$L$2000,10,0)," ")</f>
        <v xml:space="preserve"> </v>
      </c>
      <c r="M1488" s="242" t="str">
        <f>IFERROR(VLOOKUP(B1488,HĐ8!$C$7:$L$2000,10,0)," ")</f>
        <v xml:space="preserve"> </v>
      </c>
      <c r="N1488" s="242">
        <f>IFERROR(VLOOKUP(B1488,HĐ9!$C$7:$L$2000,10,0)," ")</f>
        <v>4</v>
      </c>
      <c r="O1488" s="242" t="str">
        <f>IFERROR(VLOOKUP(B1488,HĐ10!$C$8:$L$2000,10,0)," ")</f>
        <v xml:space="preserve"> </v>
      </c>
      <c r="P1488" s="242">
        <f>IFERROR(VLOOKUP(B1488,HĐ11!$C$7:$L$2000,10,0)," ")</f>
        <v>6</v>
      </c>
      <c r="Q1488" s="242" t="str">
        <f>IFERROR(VLOOKUP(B1488,HĐ12!$C$7:$L$2000,10,0)," ")</f>
        <v xml:space="preserve"> </v>
      </c>
      <c r="R1488" s="242" t="str">
        <f>IFERROR(VLOOKUP(B1488,HĐ13!$C$7:$L$2000,10,0)," ")</f>
        <v xml:space="preserve"> </v>
      </c>
      <c r="S1488" s="242" t="str">
        <f>IFERROR(VLOOKUP(B1488,HĐ14!$C$7:$L$2000,10,0)," ")</f>
        <v xml:space="preserve"> </v>
      </c>
      <c r="T1488" s="242" t="str">
        <f>IFERROR(VLOOKUP(B1488,HĐ15!$C$7:$L$2000,10,0)," ")</f>
        <v xml:space="preserve"> </v>
      </c>
      <c r="U1488" s="242" t="str">
        <f>IFERROR(VLOOKUP(B1488,HĐ16!$C$7:$L$2000,10,0)," ")</f>
        <v xml:space="preserve"> </v>
      </c>
      <c r="V1488" s="242" t="str">
        <f>IFERROR(VLOOKUP(B1488,HĐ17!$C$7:$L$2000,10,0)," ")</f>
        <v xml:space="preserve"> </v>
      </c>
      <c r="W1488" s="242" t="str">
        <f>IFERROR(VLOOKUP(B1488,HĐ18!$C$7:$L$2000,10,0)," ")</f>
        <v xml:space="preserve"> </v>
      </c>
      <c r="X1488" s="242" t="str">
        <f>IFERROR(VLOOKUP(B1488,HĐ19!$C$7:$L$2000,10,0)," ")</f>
        <v xml:space="preserve"> </v>
      </c>
      <c r="Y1488" s="242" t="str">
        <f>IFERROR(VLOOKUP(B1488,HĐ20!$C$7:$L$2000,10,0)," ")</f>
        <v xml:space="preserve"> </v>
      </c>
      <c r="Z1488" s="242" t="str">
        <f>IFERROR(VLOOKUP(B1488,HĐ21!$C$7:$L$1999,10,0)," ")</f>
        <v xml:space="preserve"> </v>
      </c>
      <c r="AA1488" s="242" t="str">
        <f>IFERROR(VLOOKUP(B1488,HĐ22!$C$7:$L$1999,10,0)," ")</f>
        <v xml:space="preserve"> </v>
      </c>
      <c r="AB1488" s="235">
        <f t="shared" si="22"/>
        <v>14</v>
      </c>
      <c r="AC1488" s="235"/>
    </row>
    <row r="1489" spans="1:29" s="240" customFormat="1" ht="12.75">
      <c r="A1489" s="235">
        <v>1458</v>
      </c>
      <c r="B1489" s="236">
        <v>2005190703</v>
      </c>
      <c r="C1489" s="237" t="s">
        <v>500</v>
      </c>
      <c r="D1489" s="238" t="s">
        <v>187</v>
      </c>
      <c r="E1489" s="239" t="s">
        <v>501</v>
      </c>
      <c r="F1489" s="242">
        <f>IFERROR(VLOOKUP(B1489,HĐ1!$C$8:$L$2000,10,0)," ")</f>
        <v>7</v>
      </c>
      <c r="G1489" s="242">
        <f>IFERROR(VLOOKUP(B1489,HĐ2!$C$7:$L$2000,10,0)," ")</f>
        <v>7</v>
      </c>
      <c r="H1489" s="242">
        <f>IFERROR(VLOOKUP(B1489,HĐ3!$C$8:$L$2000,10,0)," ")</f>
        <v>4</v>
      </c>
      <c r="I1489" s="242" t="str">
        <f>IFERROR(VLOOKUP(B1489,HĐ4!$C$8:$L$2000,10,0)," ")</f>
        <v xml:space="preserve"> </v>
      </c>
      <c r="J1489" s="242">
        <f>IFERROR(VLOOKUP(B1489,HĐ5!$C$8:$L$2000,10,0)," ")</f>
        <v>4</v>
      </c>
      <c r="K1489" s="242" t="str">
        <f>IFERROR(VLOOKUP(B1489,HĐ6!$C$8:$L$2000,10,0)," ")</f>
        <v xml:space="preserve"> </v>
      </c>
      <c r="L1489" s="242" t="str">
        <f>IFERROR(VLOOKUP(B1489,HĐ7!$C$7:$L$2000,10,0)," ")</f>
        <v xml:space="preserve"> </v>
      </c>
      <c r="M1489" s="242" t="str">
        <f>IFERROR(VLOOKUP(B1489,HĐ8!$C$7:$L$2000,10,0)," ")</f>
        <v xml:space="preserve"> </v>
      </c>
      <c r="N1489" s="242" t="str">
        <f>IFERROR(VLOOKUP(B1489,HĐ9!$C$7:$L$2000,10,0)," ")</f>
        <v xml:space="preserve"> </v>
      </c>
      <c r="O1489" s="242" t="str">
        <f>IFERROR(VLOOKUP(B1489,HĐ10!$C$8:$L$2000,10,0)," ")</f>
        <v xml:space="preserve"> </v>
      </c>
      <c r="P1489" s="242">
        <f>IFERROR(VLOOKUP(B1489,HĐ11!$C$7:$L$2000,10,0)," ")</f>
        <v>7</v>
      </c>
      <c r="Q1489" s="242" t="str">
        <f>IFERROR(VLOOKUP(B1489,HĐ12!$C$7:$L$2000,10,0)," ")</f>
        <v xml:space="preserve"> </v>
      </c>
      <c r="R1489" s="242">
        <f>IFERROR(VLOOKUP(B1489,HĐ13!$C$7:$L$2000,10,0)," ")</f>
        <v>7</v>
      </c>
      <c r="S1489" s="242">
        <f>IFERROR(VLOOKUP(B1489,HĐ14!$C$7:$L$2000,10,0)," ")</f>
        <v>8</v>
      </c>
      <c r="T1489" s="242" t="str">
        <f>IFERROR(VLOOKUP(B1489,HĐ15!$C$7:$L$2000,10,0)," ")</f>
        <v xml:space="preserve"> </v>
      </c>
      <c r="U1489" s="242" t="str">
        <f>IFERROR(VLOOKUP(B1489,HĐ16!$C$7:$L$2000,10,0)," ")</f>
        <v xml:space="preserve"> </v>
      </c>
      <c r="V1489" s="242" t="str">
        <f>IFERROR(VLOOKUP(B1489,HĐ17!$C$7:$L$2000,10,0)," ")</f>
        <v xml:space="preserve"> </v>
      </c>
      <c r="W1489" s="242">
        <f>IFERROR(VLOOKUP(B1489,HĐ18!$C$7:$L$2000,10,0)," ")</f>
        <v>4</v>
      </c>
      <c r="X1489" s="242" t="str">
        <f>IFERROR(VLOOKUP(B1489,HĐ19!$C$7:$L$2000,10,0)," ")</f>
        <v xml:space="preserve"> </v>
      </c>
      <c r="Y1489" s="242" t="str">
        <f>IFERROR(VLOOKUP(B1489,HĐ20!$C$7:$L$2000,10,0)," ")</f>
        <v xml:space="preserve"> </v>
      </c>
      <c r="Z1489" s="242" t="str">
        <f>IFERROR(VLOOKUP(B1489,HĐ21!$C$7:$L$1999,10,0)," ")</f>
        <v xml:space="preserve"> </v>
      </c>
      <c r="AA1489" s="242" t="str">
        <f>IFERROR(VLOOKUP(B1489,HĐ22!$C$7:$L$1999,10,0)," ")</f>
        <v xml:space="preserve"> </v>
      </c>
      <c r="AB1489" s="235">
        <f t="shared" si="22"/>
        <v>48</v>
      </c>
      <c r="AC1489" s="235"/>
    </row>
    <row r="1490" spans="1:29" s="240" customFormat="1" ht="12.75">
      <c r="A1490" s="235">
        <v>1459</v>
      </c>
      <c r="B1490" s="236">
        <v>2005191299</v>
      </c>
      <c r="C1490" s="237" t="s">
        <v>3529</v>
      </c>
      <c r="D1490" s="238" t="s">
        <v>187</v>
      </c>
      <c r="E1490" s="239" t="s">
        <v>501</v>
      </c>
      <c r="F1490" s="242" t="str">
        <f>IFERROR(VLOOKUP(B1490,HĐ1!$C$8:$L$2000,10,0)," ")</f>
        <v xml:space="preserve"> </v>
      </c>
      <c r="G1490" s="242" t="str">
        <f>IFERROR(VLOOKUP(B1490,HĐ2!$C$7:$L$2000,10,0)," ")</f>
        <v xml:space="preserve"> </v>
      </c>
      <c r="H1490" s="242" t="str">
        <f>IFERROR(VLOOKUP(B1490,HĐ3!$C$8:$L$2000,10,0)," ")</f>
        <v xml:space="preserve"> </v>
      </c>
      <c r="I1490" s="242" t="str">
        <f>IFERROR(VLOOKUP(B1490,HĐ4!$C$8:$L$2000,10,0)," ")</f>
        <v xml:space="preserve"> </v>
      </c>
      <c r="J1490" s="242">
        <f>IFERROR(VLOOKUP(B1490,HĐ5!$C$8:$L$2000,10,0)," ")</f>
        <v>4</v>
      </c>
      <c r="K1490" s="242" t="str">
        <f>IFERROR(VLOOKUP(B1490,HĐ6!$C$8:$L$2000,10,0)," ")</f>
        <v xml:space="preserve"> </v>
      </c>
      <c r="L1490" s="242" t="str">
        <f>IFERROR(VLOOKUP(B1490,HĐ7!$C$7:$L$2000,10,0)," ")</f>
        <v xml:space="preserve"> </v>
      </c>
      <c r="M1490" s="242" t="str">
        <f>IFERROR(VLOOKUP(B1490,HĐ8!$C$7:$L$2000,10,0)," ")</f>
        <v xml:space="preserve"> </v>
      </c>
      <c r="N1490" s="242" t="str">
        <f>IFERROR(VLOOKUP(B1490,HĐ9!$C$7:$L$2000,10,0)," ")</f>
        <v xml:space="preserve"> </v>
      </c>
      <c r="O1490" s="242" t="str">
        <f>IFERROR(VLOOKUP(B1490,HĐ10!$C$8:$L$2000,10,0)," ")</f>
        <v xml:space="preserve"> </v>
      </c>
      <c r="P1490" s="242" t="str">
        <f>IFERROR(VLOOKUP(B1490,HĐ11!$C$7:$L$2000,10,0)," ")</f>
        <v xml:space="preserve"> </v>
      </c>
      <c r="Q1490" s="242" t="str">
        <f>IFERROR(VLOOKUP(B1490,HĐ12!$C$7:$L$2000,10,0)," ")</f>
        <v xml:space="preserve"> </v>
      </c>
      <c r="R1490" s="242" t="str">
        <f>IFERROR(VLOOKUP(B1490,HĐ13!$C$7:$L$2000,10,0)," ")</f>
        <v xml:space="preserve"> </v>
      </c>
      <c r="S1490" s="242" t="str">
        <f>IFERROR(VLOOKUP(B1490,HĐ14!$C$7:$L$2000,10,0)," ")</f>
        <v xml:space="preserve"> </v>
      </c>
      <c r="T1490" s="242" t="str">
        <f>IFERROR(VLOOKUP(B1490,HĐ15!$C$7:$L$2000,10,0)," ")</f>
        <v xml:space="preserve"> </v>
      </c>
      <c r="U1490" s="242" t="str">
        <f>IFERROR(VLOOKUP(B1490,HĐ16!$C$7:$L$2000,10,0)," ")</f>
        <v xml:space="preserve"> </v>
      </c>
      <c r="V1490" s="242" t="str">
        <f>IFERROR(VLOOKUP(B1490,HĐ17!$C$7:$L$2000,10,0)," ")</f>
        <v xml:space="preserve"> </v>
      </c>
      <c r="W1490" s="242" t="str">
        <f>IFERROR(VLOOKUP(B1490,HĐ18!$C$7:$L$2000,10,0)," ")</f>
        <v xml:space="preserve"> </v>
      </c>
      <c r="X1490" s="242" t="str">
        <f>IFERROR(VLOOKUP(B1490,HĐ19!$C$7:$L$2000,10,0)," ")</f>
        <v xml:space="preserve"> </v>
      </c>
      <c r="Y1490" s="242" t="str">
        <f>IFERROR(VLOOKUP(B1490,HĐ20!$C$7:$L$2000,10,0)," ")</f>
        <v xml:space="preserve"> </v>
      </c>
      <c r="Z1490" s="242" t="str">
        <f>IFERROR(VLOOKUP(B1490,HĐ21!$C$7:$L$1999,10,0)," ")</f>
        <v xml:space="preserve"> </v>
      </c>
      <c r="AA1490" s="242" t="str">
        <f>IFERROR(VLOOKUP(B1490,HĐ22!$C$7:$L$1999,10,0)," ")</f>
        <v xml:space="preserve"> </v>
      </c>
      <c r="AB1490" s="235">
        <f t="shared" si="22"/>
        <v>4</v>
      </c>
      <c r="AC1490" s="235"/>
    </row>
    <row r="1491" spans="1:29" s="240" customFormat="1" ht="12.75" hidden="1">
      <c r="A1491" s="235">
        <v>1460</v>
      </c>
      <c r="B1491" s="236">
        <v>2005191302</v>
      </c>
      <c r="C1491" s="237" t="s">
        <v>795</v>
      </c>
      <c r="D1491" s="238" t="s">
        <v>187</v>
      </c>
      <c r="E1491" s="239" t="s">
        <v>501</v>
      </c>
      <c r="F1491" s="242" t="str">
        <f>IFERROR(VLOOKUP(B1491,HĐ1!$C$8:$L$2000,10,0)," ")</f>
        <v xml:space="preserve"> </v>
      </c>
      <c r="G1491" s="242" t="str">
        <f>IFERROR(VLOOKUP(B1491,HĐ2!$C$7:$L$2000,10,0)," ")</f>
        <v xml:space="preserve"> </v>
      </c>
      <c r="H1491" s="242" t="str">
        <f>IFERROR(VLOOKUP(B1491,HĐ3!$C$8:$L$2000,10,0)," ")</f>
        <v xml:space="preserve"> </v>
      </c>
      <c r="I1491" s="242" t="str">
        <f>IFERROR(VLOOKUP(B1491,HĐ4!$C$8:$L$2000,10,0)," ")</f>
        <v xml:space="preserve"> </v>
      </c>
      <c r="J1491" s="242" t="str">
        <f>IFERROR(VLOOKUP(B1491,HĐ5!$C$8:$L$2000,10,0)," ")</f>
        <v xml:space="preserve"> </v>
      </c>
      <c r="K1491" s="242" t="str">
        <f>IFERROR(VLOOKUP(B1491,HĐ6!$C$8:$L$2000,10,0)," ")</f>
        <v xml:space="preserve"> </v>
      </c>
      <c r="L1491" s="242" t="str">
        <f>IFERROR(VLOOKUP(B1491,HĐ7!$C$7:$L$2000,10,0)," ")</f>
        <v xml:space="preserve"> </v>
      </c>
      <c r="M1491" s="242" t="str">
        <f>IFERROR(VLOOKUP(B1491,HĐ8!$C$7:$L$2000,10,0)," ")</f>
        <v xml:space="preserve"> </v>
      </c>
      <c r="N1491" s="242" t="str">
        <f>IFERROR(VLOOKUP(B1491,HĐ9!$C$7:$L$2000,10,0)," ")</f>
        <v xml:space="preserve"> </v>
      </c>
      <c r="O1491" s="242" t="str">
        <f>IFERROR(VLOOKUP(B1491,HĐ10!$C$8:$L$2000,10,0)," ")</f>
        <v xml:space="preserve"> </v>
      </c>
      <c r="P1491" s="242" t="str">
        <f>IFERROR(VLOOKUP(B1491,HĐ11!$C$7:$L$2000,10,0)," ")</f>
        <v xml:space="preserve"> </v>
      </c>
      <c r="Q1491" s="242" t="str">
        <f>IFERROR(VLOOKUP(B1491,HĐ12!$C$7:$L$2000,10,0)," ")</f>
        <v xml:space="preserve"> </v>
      </c>
      <c r="R1491" s="242" t="str">
        <f>IFERROR(VLOOKUP(B1491,HĐ13!$C$7:$L$2000,10,0)," ")</f>
        <v xml:space="preserve"> </v>
      </c>
      <c r="S1491" s="242" t="str">
        <f>IFERROR(VLOOKUP(B1491,HĐ14!$C$7:$L$2000,10,0)," ")</f>
        <v xml:space="preserve"> </v>
      </c>
      <c r="T1491" s="242" t="str">
        <f>IFERROR(VLOOKUP(B1491,HĐ15!$C$7:$L$2000,10,0)," ")</f>
        <v xml:space="preserve"> </v>
      </c>
      <c r="U1491" s="242" t="str">
        <f>IFERROR(VLOOKUP(B1491,HĐ16!$C$7:$L$2000,10,0)," ")</f>
        <v xml:space="preserve"> </v>
      </c>
      <c r="V1491" s="242" t="str">
        <f>IFERROR(VLOOKUP(B1491,HĐ17!$C$7:$L$2000,10,0)," ")</f>
        <v xml:space="preserve"> </v>
      </c>
      <c r="W1491" s="242" t="str">
        <f>IFERROR(VLOOKUP(B1491,HĐ18!$C$7:$L$2000,10,0)," ")</f>
        <v xml:space="preserve"> </v>
      </c>
      <c r="X1491" s="242" t="str">
        <f>IFERROR(VLOOKUP(B1491,HĐ19!$C$7:$L$2000,10,0)," ")</f>
        <v xml:space="preserve"> </v>
      </c>
      <c r="Y1491" s="242" t="str">
        <f>IFERROR(VLOOKUP(B1491,HĐ20!$C$7:$L$2000,10,0)," ")</f>
        <v xml:space="preserve"> </v>
      </c>
      <c r="Z1491" s="242" t="str">
        <f>IFERROR(VLOOKUP(B1491,HĐ21!$C$7:$L$1999,10,0)," ")</f>
        <v xml:space="preserve"> </v>
      </c>
      <c r="AA1491" s="242" t="str">
        <f>IFERROR(VLOOKUP(B1491,HĐ22!$C$7:$L$1999,10,0)," ")</f>
        <v xml:space="preserve"> </v>
      </c>
      <c r="AB1491" s="235">
        <f t="shared" si="22"/>
        <v>0</v>
      </c>
      <c r="AC1491" s="235"/>
    </row>
    <row r="1492" spans="1:29" s="240" customFormat="1" ht="12.75">
      <c r="A1492" s="235">
        <v>1461</v>
      </c>
      <c r="B1492" s="236">
        <v>2005191322</v>
      </c>
      <c r="C1492" s="237" t="s">
        <v>241</v>
      </c>
      <c r="D1492" s="238" t="s">
        <v>205</v>
      </c>
      <c r="E1492" s="239" t="s">
        <v>501</v>
      </c>
      <c r="F1492" s="242">
        <f>IFERROR(VLOOKUP(B1492,HĐ1!$C$8:$L$2000,10,0)," ")</f>
        <v>7</v>
      </c>
      <c r="G1492" s="242">
        <f>IFERROR(VLOOKUP(B1492,HĐ2!$C$7:$L$2000,10,0)," ")</f>
        <v>7</v>
      </c>
      <c r="H1492" s="242" t="str">
        <f>IFERROR(VLOOKUP(B1492,HĐ3!$C$8:$L$2000,10,0)," ")</f>
        <v xml:space="preserve"> </v>
      </c>
      <c r="I1492" s="242" t="str">
        <f>IFERROR(VLOOKUP(B1492,HĐ4!$C$8:$L$2000,10,0)," ")</f>
        <v xml:space="preserve"> </v>
      </c>
      <c r="J1492" s="242">
        <f>IFERROR(VLOOKUP(B1492,HĐ5!$C$8:$L$2000,10,0)," ")</f>
        <v>4</v>
      </c>
      <c r="K1492" s="242" t="str">
        <f>IFERROR(VLOOKUP(B1492,HĐ6!$C$8:$L$2000,10,0)," ")</f>
        <v xml:space="preserve"> </v>
      </c>
      <c r="L1492" s="242" t="str">
        <f>IFERROR(VLOOKUP(B1492,HĐ7!$C$7:$L$2000,10,0)," ")</f>
        <v xml:space="preserve"> </v>
      </c>
      <c r="M1492" s="242" t="str">
        <f>IFERROR(VLOOKUP(B1492,HĐ8!$C$7:$L$2000,10,0)," ")</f>
        <v xml:space="preserve"> </v>
      </c>
      <c r="N1492" s="242" t="str">
        <f>IFERROR(VLOOKUP(B1492,HĐ9!$C$7:$L$2000,10,0)," ")</f>
        <v xml:space="preserve"> </v>
      </c>
      <c r="O1492" s="242" t="str">
        <f>IFERROR(VLOOKUP(B1492,HĐ10!$C$8:$L$2000,10,0)," ")</f>
        <v xml:space="preserve"> </v>
      </c>
      <c r="P1492" s="242">
        <f>IFERROR(VLOOKUP(B1492,HĐ11!$C$7:$L$2000,10,0)," ")</f>
        <v>7</v>
      </c>
      <c r="Q1492" s="242" t="str">
        <f>IFERROR(VLOOKUP(B1492,HĐ12!$C$7:$L$2000,10,0)," ")</f>
        <v xml:space="preserve"> </v>
      </c>
      <c r="R1492" s="242">
        <f>IFERROR(VLOOKUP(B1492,HĐ13!$C$7:$L$2000,10,0)," ")</f>
        <v>7</v>
      </c>
      <c r="S1492" s="242">
        <f>IFERROR(VLOOKUP(B1492,HĐ14!$C$7:$L$2000,10,0)," ")</f>
        <v>8</v>
      </c>
      <c r="T1492" s="242" t="str">
        <f>IFERROR(VLOOKUP(B1492,HĐ15!$C$7:$L$2000,10,0)," ")</f>
        <v xml:space="preserve"> </v>
      </c>
      <c r="U1492" s="242" t="str">
        <f>IFERROR(VLOOKUP(B1492,HĐ16!$C$7:$L$2000,10,0)," ")</f>
        <v xml:space="preserve"> </v>
      </c>
      <c r="V1492" s="242" t="str">
        <f>IFERROR(VLOOKUP(B1492,HĐ17!$C$7:$L$2000,10,0)," ")</f>
        <v xml:space="preserve"> </v>
      </c>
      <c r="W1492" s="242" t="str">
        <f>IFERROR(VLOOKUP(B1492,HĐ18!$C$7:$L$2000,10,0)," ")</f>
        <v xml:space="preserve"> </v>
      </c>
      <c r="X1492" s="242" t="str">
        <f>IFERROR(VLOOKUP(B1492,HĐ19!$C$7:$L$2000,10,0)," ")</f>
        <v xml:space="preserve"> </v>
      </c>
      <c r="Y1492" s="242" t="str">
        <f>IFERROR(VLOOKUP(B1492,HĐ20!$C$7:$L$2000,10,0)," ")</f>
        <v xml:space="preserve"> </v>
      </c>
      <c r="Z1492" s="242" t="str">
        <f>IFERROR(VLOOKUP(B1492,HĐ21!$C$7:$L$1999,10,0)," ")</f>
        <v xml:space="preserve"> </v>
      </c>
      <c r="AA1492" s="242" t="str">
        <f>IFERROR(VLOOKUP(B1492,HĐ22!$C$7:$L$1999,10,0)," ")</f>
        <v xml:space="preserve"> </v>
      </c>
      <c r="AB1492" s="235">
        <f t="shared" si="22"/>
        <v>40</v>
      </c>
      <c r="AC1492" s="235"/>
    </row>
    <row r="1493" spans="1:29" s="240" customFormat="1" ht="12.75">
      <c r="A1493" s="235">
        <v>1462</v>
      </c>
      <c r="B1493" s="236">
        <v>2005190753</v>
      </c>
      <c r="C1493" s="237" t="s">
        <v>396</v>
      </c>
      <c r="D1493" s="238" t="s">
        <v>455</v>
      </c>
      <c r="E1493" s="239" t="s">
        <v>501</v>
      </c>
      <c r="F1493" s="242" t="str">
        <f>IFERROR(VLOOKUP(B1493,HĐ1!$C$8:$L$2000,10,0)," ")</f>
        <v xml:space="preserve"> </v>
      </c>
      <c r="G1493" s="242" t="str">
        <f>IFERROR(VLOOKUP(B1493,HĐ2!$C$7:$L$2000,10,0)," ")</f>
        <v xml:space="preserve"> </v>
      </c>
      <c r="H1493" s="242" t="str">
        <f>IFERROR(VLOOKUP(B1493,HĐ3!$C$8:$L$2000,10,0)," ")</f>
        <v xml:space="preserve"> </v>
      </c>
      <c r="I1493" s="242" t="str">
        <f>IFERROR(VLOOKUP(B1493,HĐ4!$C$8:$L$2000,10,0)," ")</f>
        <v xml:space="preserve"> </v>
      </c>
      <c r="J1493" s="242">
        <f>IFERROR(VLOOKUP(B1493,HĐ5!$C$8:$L$2000,10,0)," ")</f>
        <v>4</v>
      </c>
      <c r="K1493" s="242" t="str">
        <f>IFERROR(VLOOKUP(B1493,HĐ6!$C$8:$L$2000,10,0)," ")</f>
        <v xml:space="preserve"> </v>
      </c>
      <c r="L1493" s="242" t="str">
        <f>IFERROR(VLOOKUP(B1493,HĐ7!$C$7:$L$2000,10,0)," ")</f>
        <v xml:space="preserve"> </v>
      </c>
      <c r="M1493" s="242" t="str">
        <f>IFERROR(VLOOKUP(B1493,HĐ8!$C$7:$L$2000,10,0)," ")</f>
        <v xml:space="preserve"> </v>
      </c>
      <c r="N1493" s="242" t="str">
        <f>IFERROR(VLOOKUP(B1493,HĐ9!$C$7:$L$2000,10,0)," ")</f>
        <v xml:space="preserve"> </v>
      </c>
      <c r="O1493" s="242" t="str">
        <f>IFERROR(VLOOKUP(B1493,HĐ10!$C$8:$L$2000,10,0)," ")</f>
        <v xml:space="preserve"> </v>
      </c>
      <c r="P1493" s="242" t="str">
        <f>IFERROR(VLOOKUP(B1493,HĐ11!$C$7:$L$2000,10,0)," ")</f>
        <v xml:space="preserve"> </v>
      </c>
      <c r="Q1493" s="242" t="str">
        <f>IFERROR(VLOOKUP(B1493,HĐ12!$C$7:$L$2000,10,0)," ")</f>
        <v xml:space="preserve"> </v>
      </c>
      <c r="R1493" s="242" t="str">
        <f>IFERROR(VLOOKUP(B1493,HĐ13!$C$7:$L$2000,10,0)," ")</f>
        <v xml:space="preserve"> </v>
      </c>
      <c r="S1493" s="242" t="str">
        <f>IFERROR(VLOOKUP(B1493,HĐ14!$C$7:$L$2000,10,0)," ")</f>
        <v xml:space="preserve"> </v>
      </c>
      <c r="T1493" s="242" t="str">
        <f>IFERROR(VLOOKUP(B1493,HĐ15!$C$7:$L$2000,10,0)," ")</f>
        <v xml:space="preserve"> </v>
      </c>
      <c r="U1493" s="242" t="str">
        <f>IFERROR(VLOOKUP(B1493,HĐ16!$C$7:$L$2000,10,0)," ")</f>
        <v xml:space="preserve"> </v>
      </c>
      <c r="V1493" s="242" t="str">
        <f>IFERROR(VLOOKUP(B1493,HĐ17!$C$7:$L$2000,10,0)," ")</f>
        <v xml:space="preserve"> </v>
      </c>
      <c r="W1493" s="242" t="str">
        <f>IFERROR(VLOOKUP(B1493,HĐ18!$C$7:$L$2000,10,0)," ")</f>
        <v xml:space="preserve"> </v>
      </c>
      <c r="X1493" s="242" t="str">
        <f>IFERROR(VLOOKUP(B1493,HĐ19!$C$7:$L$2000,10,0)," ")</f>
        <v xml:space="preserve"> </v>
      </c>
      <c r="Y1493" s="242" t="str">
        <f>IFERROR(VLOOKUP(B1493,HĐ20!$C$7:$L$2000,10,0)," ")</f>
        <v xml:space="preserve"> </v>
      </c>
      <c r="Z1493" s="242" t="str">
        <f>IFERROR(VLOOKUP(B1493,HĐ21!$C$7:$L$1999,10,0)," ")</f>
        <v xml:space="preserve"> </v>
      </c>
      <c r="AA1493" s="242" t="str">
        <f>IFERROR(VLOOKUP(B1493,HĐ22!$C$7:$L$1999,10,0)," ")</f>
        <v xml:space="preserve"> </v>
      </c>
      <c r="AB1493" s="235">
        <f t="shared" si="22"/>
        <v>4</v>
      </c>
      <c r="AC1493" s="235"/>
    </row>
    <row r="1494" spans="1:29" s="240" customFormat="1" ht="12.75">
      <c r="A1494" s="235">
        <v>1463</v>
      </c>
      <c r="B1494" s="236">
        <v>2005190804</v>
      </c>
      <c r="C1494" s="237" t="s">
        <v>842</v>
      </c>
      <c r="D1494" s="238" t="s">
        <v>570</v>
      </c>
      <c r="E1494" s="239" t="s">
        <v>501</v>
      </c>
      <c r="F1494" s="242" t="str">
        <f>IFERROR(VLOOKUP(B1494,HĐ1!$C$8:$L$2000,10,0)," ")</f>
        <v xml:space="preserve"> </v>
      </c>
      <c r="G1494" s="242" t="str">
        <f>IFERROR(VLOOKUP(B1494,HĐ2!$C$7:$L$2000,10,0)," ")</f>
        <v xml:space="preserve"> </v>
      </c>
      <c r="H1494" s="242" t="str">
        <f>IFERROR(VLOOKUP(B1494,HĐ3!$C$8:$L$2000,10,0)," ")</f>
        <v xml:space="preserve"> </v>
      </c>
      <c r="I1494" s="242" t="str">
        <f>IFERROR(VLOOKUP(B1494,HĐ4!$C$8:$L$2000,10,0)," ")</f>
        <v xml:space="preserve"> </v>
      </c>
      <c r="J1494" s="242">
        <f>IFERROR(VLOOKUP(B1494,HĐ5!$C$8:$L$2000,10,0)," ")</f>
        <v>4</v>
      </c>
      <c r="K1494" s="242" t="str">
        <f>IFERROR(VLOOKUP(B1494,HĐ6!$C$8:$L$2000,10,0)," ")</f>
        <v xml:space="preserve"> </v>
      </c>
      <c r="L1494" s="242" t="str">
        <f>IFERROR(VLOOKUP(B1494,HĐ7!$C$7:$L$2000,10,0)," ")</f>
        <v xml:space="preserve"> </v>
      </c>
      <c r="M1494" s="242" t="str">
        <f>IFERROR(VLOOKUP(B1494,HĐ8!$C$7:$L$2000,10,0)," ")</f>
        <v xml:space="preserve"> </v>
      </c>
      <c r="N1494" s="242" t="str">
        <f>IFERROR(VLOOKUP(B1494,HĐ9!$C$7:$L$2000,10,0)," ")</f>
        <v xml:space="preserve"> </v>
      </c>
      <c r="O1494" s="242" t="str">
        <f>IFERROR(VLOOKUP(B1494,HĐ10!$C$8:$L$2000,10,0)," ")</f>
        <v xml:space="preserve"> </v>
      </c>
      <c r="P1494" s="242" t="str">
        <f>IFERROR(VLOOKUP(B1494,HĐ11!$C$7:$L$2000,10,0)," ")</f>
        <v xml:space="preserve"> </v>
      </c>
      <c r="Q1494" s="242" t="str">
        <f>IFERROR(VLOOKUP(B1494,HĐ12!$C$7:$L$2000,10,0)," ")</f>
        <v xml:space="preserve"> </v>
      </c>
      <c r="R1494" s="242" t="str">
        <f>IFERROR(VLOOKUP(B1494,HĐ13!$C$7:$L$2000,10,0)," ")</f>
        <v xml:space="preserve"> </v>
      </c>
      <c r="S1494" s="242" t="str">
        <f>IFERROR(VLOOKUP(B1494,HĐ14!$C$7:$L$2000,10,0)," ")</f>
        <v xml:space="preserve"> </v>
      </c>
      <c r="T1494" s="242" t="str">
        <f>IFERROR(VLOOKUP(B1494,HĐ15!$C$7:$L$2000,10,0)," ")</f>
        <v xml:space="preserve"> </v>
      </c>
      <c r="U1494" s="242" t="str">
        <f>IFERROR(VLOOKUP(B1494,HĐ16!$C$7:$L$2000,10,0)," ")</f>
        <v xml:space="preserve"> </v>
      </c>
      <c r="V1494" s="242" t="str">
        <f>IFERROR(VLOOKUP(B1494,HĐ17!$C$7:$L$2000,10,0)," ")</f>
        <v xml:space="preserve"> </v>
      </c>
      <c r="W1494" s="242" t="str">
        <f>IFERROR(VLOOKUP(B1494,HĐ18!$C$7:$L$2000,10,0)," ")</f>
        <v xml:space="preserve"> </v>
      </c>
      <c r="X1494" s="242" t="str">
        <f>IFERROR(VLOOKUP(B1494,HĐ19!$C$7:$L$2000,10,0)," ")</f>
        <v xml:space="preserve"> </v>
      </c>
      <c r="Y1494" s="242" t="str">
        <f>IFERROR(VLOOKUP(B1494,HĐ20!$C$7:$L$2000,10,0)," ")</f>
        <v xml:space="preserve"> </v>
      </c>
      <c r="Z1494" s="242" t="str">
        <f>IFERROR(VLOOKUP(B1494,HĐ21!$C$7:$L$1999,10,0)," ")</f>
        <v xml:space="preserve"> </v>
      </c>
      <c r="AA1494" s="242" t="str">
        <f>IFERROR(VLOOKUP(B1494,HĐ22!$C$7:$L$1999,10,0)," ")</f>
        <v xml:space="preserve"> </v>
      </c>
      <c r="AB1494" s="235">
        <f t="shared" si="22"/>
        <v>4</v>
      </c>
      <c r="AC1494" s="235"/>
    </row>
    <row r="1495" spans="1:29" s="240" customFormat="1" ht="12.75">
      <c r="A1495" s="235">
        <v>1464</v>
      </c>
      <c r="B1495" s="236">
        <v>2005190820</v>
      </c>
      <c r="C1495" s="237" t="s">
        <v>2286</v>
      </c>
      <c r="D1495" s="238" t="s">
        <v>2222</v>
      </c>
      <c r="E1495" s="239" t="s">
        <v>501</v>
      </c>
      <c r="F1495" s="242" t="str">
        <f>IFERROR(VLOOKUP(B1495,HĐ1!$C$8:$L$2000,10,0)," ")</f>
        <v xml:space="preserve"> </v>
      </c>
      <c r="G1495" s="242" t="str">
        <f>IFERROR(VLOOKUP(B1495,HĐ2!$C$7:$L$2000,10,0)," ")</f>
        <v xml:space="preserve"> </v>
      </c>
      <c r="H1495" s="242" t="str">
        <f>IFERROR(VLOOKUP(B1495,HĐ3!$C$8:$L$2000,10,0)," ")</f>
        <v xml:space="preserve"> </v>
      </c>
      <c r="I1495" s="242" t="str">
        <f>IFERROR(VLOOKUP(B1495,HĐ4!$C$8:$L$2000,10,0)," ")</f>
        <v xml:space="preserve"> </v>
      </c>
      <c r="J1495" s="242">
        <f>IFERROR(VLOOKUP(B1495,HĐ5!$C$8:$L$2000,10,0)," ")</f>
        <v>4</v>
      </c>
      <c r="K1495" s="242" t="str">
        <f>IFERROR(VLOOKUP(B1495,HĐ6!$C$8:$L$2000,10,0)," ")</f>
        <v xml:space="preserve"> </v>
      </c>
      <c r="L1495" s="242" t="str">
        <f>IFERROR(VLOOKUP(B1495,HĐ7!$C$7:$L$2000,10,0)," ")</f>
        <v xml:space="preserve"> </v>
      </c>
      <c r="M1495" s="242" t="str">
        <f>IFERROR(VLOOKUP(B1495,HĐ8!$C$7:$L$2000,10,0)," ")</f>
        <v xml:space="preserve"> </v>
      </c>
      <c r="N1495" s="242" t="str">
        <f>IFERROR(VLOOKUP(B1495,HĐ9!$C$7:$L$2000,10,0)," ")</f>
        <v xml:space="preserve"> </v>
      </c>
      <c r="O1495" s="242" t="str">
        <f>IFERROR(VLOOKUP(B1495,HĐ10!$C$8:$L$2000,10,0)," ")</f>
        <v xml:space="preserve"> </v>
      </c>
      <c r="P1495" s="242">
        <f>IFERROR(VLOOKUP(B1495,HĐ11!$C$7:$L$2000,10,0)," ")</f>
        <v>4</v>
      </c>
      <c r="Q1495" s="242" t="str">
        <f>IFERROR(VLOOKUP(B1495,HĐ12!$C$7:$L$2000,10,0)," ")</f>
        <v xml:space="preserve"> </v>
      </c>
      <c r="R1495" s="242" t="str">
        <f>IFERROR(VLOOKUP(B1495,HĐ13!$C$7:$L$2000,10,0)," ")</f>
        <v xml:space="preserve"> </v>
      </c>
      <c r="S1495" s="242" t="str">
        <f>IFERROR(VLOOKUP(B1495,HĐ14!$C$7:$L$2000,10,0)," ")</f>
        <v xml:space="preserve"> </v>
      </c>
      <c r="T1495" s="242">
        <f>IFERROR(VLOOKUP(B1495,HĐ15!$C$7:$L$2000,10,0)," ")</f>
        <v>4</v>
      </c>
      <c r="U1495" s="242" t="str">
        <f>IFERROR(VLOOKUP(B1495,HĐ16!$C$7:$L$2000,10,0)," ")</f>
        <v xml:space="preserve"> </v>
      </c>
      <c r="V1495" s="242" t="str">
        <f>IFERROR(VLOOKUP(B1495,HĐ17!$C$7:$L$2000,10,0)," ")</f>
        <v xml:space="preserve"> </v>
      </c>
      <c r="W1495" s="242" t="str">
        <f>IFERROR(VLOOKUP(B1495,HĐ18!$C$7:$L$2000,10,0)," ")</f>
        <v xml:space="preserve"> </v>
      </c>
      <c r="X1495" s="242" t="str">
        <f>IFERROR(VLOOKUP(B1495,HĐ19!$C$7:$L$2000,10,0)," ")</f>
        <v xml:space="preserve"> </v>
      </c>
      <c r="Y1495" s="242" t="str">
        <f>IFERROR(VLOOKUP(B1495,HĐ20!$C$7:$L$2000,10,0)," ")</f>
        <v xml:space="preserve"> </v>
      </c>
      <c r="Z1495" s="242" t="str">
        <f>IFERROR(VLOOKUP(B1495,HĐ21!$C$7:$L$1999,10,0)," ")</f>
        <v xml:space="preserve"> </v>
      </c>
      <c r="AA1495" s="242" t="str">
        <f>IFERROR(VLOOKUP(B1495,HĐ22!$C$7:$L$1999,10,0)," ")</f>
        <v xml:space="preserve"> </v>
      </c>
      <c r="AB1495" s="235">
        <f t="shared" si="22"/>
        <v>12</v>
      </c>
      <c r="AC1495" s="235"/>
    </row>
    <row r="1496" spans="1:29" s="240" customFormat="1" ht="12.75">
      <c r="A1496" s="235">
        <v>1465</v>
      </c>
      <c r="B1496" s="236">
        <v>2005190830</v>
      </c>
      <c r="C1496" s="237" t="s">
        <v>1949</v>
      </c>
      <c r="D1496" s="238" t="s">
        <v>30</v>
      </c>
      <c r="E1496" s="239" t="s">
        <v>501</v>
      </c>
      <c r="F1496" s="242" t="str">
        <f>IFERROR(VLOOKUP(B1496,HĐ1!$C$8:$L$2000,10,0)," ")</f>
        <v xml:space="preserve"> </v>
      </c>
      <c r="G1496" s="242" t="str">
        <f>IFERROR(VLOOKUP(B1496,HĐ2!$C$7:$L$2000,10,0)," ")</f>
        <v xml:space="preserve"> </v>
      </c>
      <c r="H1496" s="242" t="str">
        <f>IFERROR(VLOOKUP(B1496,HĐ3!$C$8:$L$2000,10,0)," ")</f>
        <v xml:space="preserve"> </v>
      </c>
      <c r="I1496" s="242" t="str">
        <f>IFERROR(VLOOKUP(B1496,HĐ4!$C$8:$L$2000,10,0)," ")</f>
        <v xml:space="preserve"> </v>
      </c>
      <c r="J1496" s="242" t="str">
        <f>IFERROR(VLOOKUP(B1496,HĐ5!$C$8:$L$2000,10,0)," ")</f>
        <v xml:space="preserve"> </v>
      </c>
      <c r="K1496" s="242" t="str">
        <f>IFERROR(VLOOKUP(B1496,HĐ6!$C$8:$L$2000,10,0)," ")</f>
        <v xml:space="preserve"> </v>
      </c>
      <c r="L1496" s="242" t="str">
        <f>IFERROR(VLOOKUP(B1496,HĐ7!$C$7:$L$2000,10,0)," ")</f>
        <v xml:space="preserve"> </v>
      </c>
      <c r="M1496" s="242" t="str">
        <f>IFERROR(VLOOKUP(B1496,HĐ8!$C$7:$L$2000,10,0)," ")</f>
        <v xml:space="preserve"> </v>
      </c>
      <c r="N1496" s="242">
        <f>IFERROR(VLOOKUP(B1496,HĐ9!$C$7:$L$2000,10,0)," ")</f>
        <v>4</v>
      </c>
      <c r="O1496" s="242" t="str">
        <f>IFERROR(VLOOKUP(B1496,HĐ10!$C$8:$L$2000,10,0)," ")</f>
        <v xml:space="preserve"> </v>
      </c>
      <c r="P1496" s="242" t="str">
        <f>IFERROR(VLOOKUP(B1496,HĐ11!$C$7:$L$2000,10,0)," ")</f>
        <v xml:space="preserve"> </v>
      </c>
      <c r="Q1496" s="242" t="str">
        <f>IFERROR(VLOOKUP(B1496,HĐ12!$C$7:$L$2000,10,0)," ")</f>
        <v xml:space="preserve"> </v>
      </c>
      <c r="R1496" s="242">
        <f>IFERROR(VLOOKUP(B1496,HĐ13!$C$7:$L$2000,10,0)," ")</f>
        <v>4</v>
      </c>
      <c r="S1496" s="242" t="str">
        <f>IFERROR(VLOOKUP(B1496,HĐ14!$C$7:$L$2000,10,0)," ")</f>
        <v xml:space="preserve"> </v>
      </c>
      <c r="T1496" s="242" t="str">
        <f>IFERROR(VLOOKUP(B1496,HĐ15!$C$7:$L$2000,10,0)," ")</f>
        <v xml:space="preserve"> </v>
      </c>
      <c r="U1496" s="242" t="str">
        <f>IFERROR(VLOOKUP(B1496,HĐ16!$C$7:$L$2000,10,0)," ")</f>
        <v xml:space="preserve"> </v>
      </c>
      <c r="V1496" s="242" t="str">
        <f>IFERROR(VLOOKUP(B1496,HĐ17!$C$7:$L$2000,10,0)," ")</f>
        <v xml:space="preserve"> </v>
      </c>
      <c r="W1496" s="242" t="str">
        <f>IFERROR(VLOOKUP(B1496,HĐ18!$C$7:$L$2000,10,0)," ")</f>
        <v xml:space="preserve"> </v>
      </c>
      <c r="X1496" s="242" t="str">
        <f>IFERROR(VLOOKUP(B1496,HĐ19!$C$7:$L$2000,10,0)," ")</f>
        <v xml:space="preserve"> </v>
      </c>
      <c r="Y1496" s="242" t="str">
        <f>IFERROR(VLOOKUP(B1496,HĐ20!$C$7:$L$2000,10,0)," ")</f>
        <v xml:space="preserve"> </v>
      </c>
      <c r="Z1496" s="242" t="str">
        <f>IFERROR(VLOOKUP(B1496,HĐ21!$C$7:$L$1999,10,0)," ")</f>
        <v xml:space="preserve"> </v>
      </c>
      <c r="AA1496" s="242" t="str">
        <f>IFERROR(VLOOKUP(B1496,HĐ22!$C$7:$L$1999,10,0)," ")</f>
        <v xml:space="preserve"> </v>
      </c>
      <c r="AB1496" s="235">
        <f t="shared" si="22"/>
        <v>8</v>
      </c>
      <c r="AC1496" s="235"/>
    </row>
    <row r="1497" spans="1:29" s="240" customFormat="1" ht="12.75">
      <c r="A1497" s="235">
        <v>1466</v>
      </c>
      <c r="B1497" s="236">
        <v>2005190834</v>
      </c>
      <c r="C1497" s="237" t="s">
        <v>1947</v>
      </c>
      <c r="D1497" s="238" t="s">
        <v>30</v>
      </c>
      <c r="E1497" s="239" t="s">
        <v>501</v>
      </c>
      <c r="F1497" s="242" t="str">
        <f>IFERROR(VLOOKUP(B1497,HĐ1!$C$8:$L$2000,10,0)," ")</f>
        <v xml:space="preserve"> </v>
      </c>
      <c r="G1497" s="242" t="str">
        <f>IFERROR(VLOOKUP(B1497,HĐ2!$C$7:$L$2000,10,0)," ")</f>
        <v xml:space="preserve"> </v>
      </c>
      <c r="H1497" s="242" t="str">
        <f>IFERROR(VLOOKUP(B1497,HĐ3!$C$8:$L$2000,10,0)," ")</f>
        <v xml:space="preserve"> </v>
      </c>
      <c r="I1497" s="242" t="str">
        <f>IFERROR(VLOOKUP(B1497,HĐ4!$C$8:$L$2000,10,0)," ")</f>
        <v xml:space="preserve"> </v>
      </c>
      <c r="J1497" s="242">
        <f>IFERROR(VLOOKUP(B1497,HĐ5!$C$8:$L$2000,10,0)," ")</f>
        <v>4</v>
      </c>
      <c r="K1497" s="242" t="str">
        <f>IFERROR(VLOOKUP(B1497,HĐ6!$C$8:$L$2000,10,0)," ")</f>
        <v xml:space="preserve"> </v>
      </c>
      <c r="L1497" s="242" t="str">
        <f>IFERROR(VLOOKUP(B1497,HĐ7!$C$7:$L$2000,10,0)," ")</f>
        <v xml:space="preserve"> </v>
      </c>
      <c r="M1497" s="242" t="str">
        <f>IFERROR(VLOOKUP(B1497,HĐ8!$C$7:$L$2000,10,0)," ")</f>
        <v xml:space="preserve"> </v>
      </c>
      <c r="N1497" s="242" t="str">
        <f>IFERROR(VLOOKUP(B1497,HĐ9!$C$7:$L$2000,10,0)," ")</f>
        <v xml:space="preserve"> </v>
      </c>
      <c r="O1497" s="242" t="str">
        <f>IFERROR(VLOOKUP(B1497,HĐ10!$C$8:$L$2000,10,0)," ")</f>
        <v xml:space="preserve"> </v>
      </c>
      <c r="P1497" s="242" t="str">
        <f>IFERROR(VLOOKUP(B1497,HĐ11!$C$7:$L$2000,10,0)," ")</f>
        <v xml:space="preserve"> </v>
      </c>
      <c r="Q1497" s="242" t="str">
        <f>IFERROR(VLOOKUP(B1497,HĐ12!$C$7:$L$2000,10,0)," ")</f>
        <v xml:space="preserve"> </v>
      </c>
      <c r="R1497" s="242" t="str">
        <f>IFERROR(VLOOKUP(B1497,HĐ13!$C$7:$L$2000,10,0)," ")</f>
        <v xml:space="preserve"> </v>
      </c>
      <c r="S1497" s="242" t="str">
        <f>IFERROR(VLOOKUP(B1497,HĐ14!$C$7:$L$2000,10,0)," ")</f>
        <v xml:space="preserve"> </v>
      </c>
      <c r="T1497" s="242" t="str">
        <f>IFERROR(VLOOKUP(B1497,HĐ15!$C$7:$L$2000,10,0)," ")</f>
        <v xml:space="preserve"> </v>
      </c>
      <c r="U1497" s="242" t="str">
        <f>IFERROR(VLOOKUP(B1497,HĐ16!$C$7:$L$2000,10,0)," ")</f>
        <v xml:space="preserve"> </v>
      </c>
      <c r="V1497" s="242" t="str">
        <f>IFERROR(VLOOKUP(B1497,HĐ17!$C$7:$L$2000,10,0)," ")</f>
        <v xml:space="preserve"> </v>
      </c>
      <c r="W1497" s="242" t="str">
        <f>IFERROR(VLOOKUP(B1497,HĐ18!$C$7:$L$2000,10,0)," ")</f>
        <v xml:space="preserve"> </v>
      </c>
      <c r="X1497" s="242" t="str">
        <f>IFERROR(VLOOKUP(B1497,HĐ19!$C$7:$L$2000,10,0)," ")</f>
        <v xml:space="preserve"> </v>
      </c>
      <c r="Y1497" s="242" t="str">
        <f>IFERROR(VLOOKUP(B1497,HĐ20!$C$7:$L$2000,10,0)," ")</f>
        <v xml:space="preserve"> </v>
      </c>
      <c r="Z1497" s="242" t="str">
        <f>IFERROR(VLOOKUP(B1497,HĐ21!$C$7:$L$1999,10,0)," ")</f>
        <v xml:space="preserve"> </v>
      </c>
      <c r="AA1497" s="242" t="str">
        <f>IFERROR(VLOOKUP(B1497,HĐ22!$C$7:$L$1999,10,0)," ")</f>
        <v xml:space="preserve"> </v>
      </c>
      <c r="AB1497" s="235">
        <f t="shared" si="22"/>
        <v>4</v>
      </c>
      <c r="AC1497" s="235"/>
    </row>
    <row r="1498" spans="1:29" s="240" customFormat="1" ht="12.75">
      <c r="A1498" s="235">
        <v>1467</v>
      </c>
      <c r="B1498" s="236">
        <v>2005190865</v>
      </c>
      <c r="C1498" s="237" t="s">
        <v>2900</v>
      </c>
      <c r="D1498" s="238" t="s">
        <v>155</v>
      </c>
      <c r="E1498" s="239" t="s">
        <v>501</v>
      </c>
      <c r="F1498" s="242" t="str">
        <f>IFERROR(VLOOKUP(B1498,HĐ1!$C$8:$L$2000,10,0)," ")</f>
        <v xml:space="preserve"> </v>
      </c>
      <c r="G1498" s="242" t="str">
        <f>IFERROR(VLOOKUP(B1498,HĐ2!$C$7:$L$2000,10,0)," ")</f>
        <v xml:space="preserve"> </v>
      </c>
      <c r="H1498" s="242" t="str">
        <f>IFERROR(VLOOKUP(B1498,HĐ3!$C$8:$L$2000,10,0)," ")</f>
        <v xml:space="preserve"> </v>
      </c>
      <c r="I1498" s="242" t="str">
        <f>IFERROR(VLOOKUP(B1498,HĐ4!$C$8:$L$2000,10,0)," ")</f>
        <v xml:space="preserve"> </v>
      </c>
      <c r="J1498" s="242">
        <f>IFERROR(VLOOKUP(B1498,HĐ5!$C$8:$L$2000,10,0)," ")</f>
        <v>4</v>
      </c>
      <c r="K1498" s="242" t="str">
        <f>IFERROR(VLOOKUP(B1498,HĐ6!$C$8:$L$2000,10,0)," ")</f>
        <v xml:space="preserve"> </v>
      </c>
      <c r="L1498" s="242" t="str">
        <f>IFERROR(VLOOKUP(B1498,HĐ7!$C$7:$L$2000,10,0)," ")</f>
        <v xml:space="preserve"> </v>
      </c>
      <c r="M1498" s="242" t="str">
        <f>IFERROR(VLOOKUP(B1498,HĐ8!$C$7:$L$2000,10,0)," ")</f>
        <v xml:space="preserve"> </v>
      </c>
      <c r="N1498" s="242" t="str">
        <f>IFERROR(VLOOKUP(B1498,HĐ9!$C$7:$L$2000,10,0)," ")</f>
        <v xml:space="preserve"> </v>
      </c>
      <c r="O1498" s="242" t="str">
        <f>IFERROR(VLOOKUP(B1498,HĐ10!$C$8:$L$2000,10,0)," ")</f>
        <v xml:space="preserve"> </v>
      </c>
      <c r="P1498" s="242" t="str">
        <f>IFERROR(VLOOKUP(B1498,HĐ11!$C$7:$L$2000,10,0)," ")</f>
        <v xml:space="preserve"> </v>
      </c>
      <c r="Q1498" s="242" t="str">
        <f>IFERROR(VLOOKUP(B1498,HĐ12!$C$7:$L$2000,10,0)," ")</f>
        <v xml:space="preserve"> </v>
      </c>
      <c r="R1498" s="242" t="str">
        <f>IFERROR(VLOOKUP(B1498,HĐ13!$C$7:$L$2000,10,0)," ")</f>
        <v xml:space="preserve"> </v>
      </c>
      <c r="S1498" s="242" t="str">
        <f>IFERROR(VLOOKUP(B1498,HĐ14!$C$7:$L$2000,10,0)," ")</f>
        <v xml:space="preserve"> </v>
      </c>
      <c r="T1498" s="242" t="str">
        <f>IFERROR(VLOOKUP(B1498,HĐ15!$C$7:$L$2000,10,0)," ")</f>
        <v xml:space="preserve"> </v>
      </c>
      <c r="U1498" s="242" t="str">
        <f>IFERROR(VLOOKUP(B1498,HĐ16!$C$7:$L$2000,10,0)," ")</f>
        <v xml:space="preserve"> </v>
      </c>
      <c r="V1498" s="242" t="str">
        <f>IFERROR(VLOOKUP(B1498,HĐ17!$C$7:$L$2000,10,0)," ")</f>
        <v xml:space="preserve"> </v>
      </c>
      <c r="W1498" s="242" t="str">
        <f>IFERROR(VLOOKUP(B1498,HĐ18!$C$7:$L$2000,10,0)," ")</f>
        <v xml:space="preserve"> </v>
      </c>
      <c r="X1498" s="242" t="str">
        <f>IFERROR(VLOOKUP(B1498,HĐ19!$C$7:$L$2000,10,0)," ")</f>
        <v xml:space="preserve"> </v>
      </c>
      <c r="Y1498" s="242" t="str">
        <f>IFERROR(VLOOKUP(B1498,HĐ20!$C$7:$L$2000,10,0)," ")</f>
        <v xml:space="preserve"> </v>
      </c>
      <c r="Z1498" s="242" t="str">
        <f>IFERROR(VLOOKUP(B1498,HĐ21!$C$7:$L$1999,10,0)," ")</f>
        <v xml:space="preserve"> </v>
      </c>
      <c r="AA1498" s="242" t="str">
        <f>IFERROR(VLOOKUP(B1498,HĐ22!$C$7:$L$1999,10,0)," ")</f>
        <v xml:space="preserve"> </v>
      </c>
      <c r="AB1498" s="235">
        <f t="shared" si="22"/>
        <v>4</v>
      </c>
      <c r="AC1498" s="235"/>
    </row>
    <row r="1499" spans="1:29" s="240" customFormat="1" ht="12.75" hidden="1">
      <c r="A1499" s="235">
        <v>1468</v>
      </c>
      <c r="B1499" s="236">
        <v>2005190041</v>
      </c>
      <c r="C1499" s="237" t="s">
        <v>112</v>
      </c>
      <c r="D1499" s="238" t="s">
        <v>312</v>
      </c>
      <c r="E1499" s="239" t="s">
        <v>573</v>
      </c>
      <c r="F1499" s="242" t="str">
        <f>IFERROR(VLOOKUP(B1499,HĐ1!$C$8:$L$2000,10,0)," ")</f>
        <v xml:space="preserve"> </v>
      </c>
      <c r="G1499" s="242" t="str">
        <f>IFERROR(VLOOKUP(B1499,HĐ2!$C$7:$L$2000,10,0)," ")</f>
        <v xml:space="preserve"> </v>
      </c>
      <c r="H1499" s="242" t="str">
        <f>IFERROR(VLOOKUP(B1499,HĐ3!$C$8:$L$2000,10,0)," ")</f>
        <v xml:space="preserve"> </v>
      </c>
      <c r="I1499" s="242" t="str">
        <f>IFERROR(VLOOKUP(B1499,HĐ4!$C$8:$L$2000,10,0)," ")</f>
        <v xml:space="preserve"> </v>
      </c>
      <c r="J1499" s="242" t="str">
        <f>IFERROR(VLOOKUP(B1499,HĐ5!$C$8:$L$2000,10,0)," ")</f>
        <v xml:space="preserve"> </v>
      </c>
      <c r="K1499" s="242" t="str">
        <f>IFERROR(VLOOKUP(B1499,HĐ6!$C$8:$L$2000,10,0)," ")</f>
        <v xml:space="preserve"> </v>
      </c>
      <c r="L1499" s="242" t="str">
        <f>IFERROR(VLOOKUP(B1499,HĐ7!$C$7:$L$2000,10,0)," ")</f>
        <v xml:space="preserve"> </v>
      </c>
      <c r="M1499" s="242" t="str">
        <f>IFERROR(VLOOKUP(B1499,HĐ8!$C$7:$L$2000,10,0)," ")</f>
        <v xml:space="preserve"> </v>
      </c>
      <c r="N1499" s="242" t="str">
        <f>IFERROR(VLOOKUP(B1499,HĐ9!$C$7:$L$2000,10,0)," ")</f>
        <v xml:space="preserve"> </v>
      </c>
      <c r="O1499" s="242" t="str">
        <f>IFERROR(VLOOKUP(B1499,HĐ10!$C$8:$L$2000,10,0)," ")</f>
        <v xml:space="preserve"> </v>
      </c>
      <c r="P1499" s="242" t="str">
        <f>IFERROR(VLOOKUP(B1499,HĐ11!$C$7:$L$2000,10,0)," ")</f>
        <v xml:space="preserve"> </v>
      </c>
      <c r="Q1499" s="242" t="str">
        <f>IFERROR(VLOOKUP(B1499,HĐ12!$C$7:$L$2000,10,0)," ")</f>
        <v xml:space="preserve"> </v>
      </c>
      <c r="R1499" s="242" t="str">
        <f>IFERROR(VLOOKUP(B1499,HĐ13!$C$7:$L$2000,10,0)," ")</f>
        <v xml:space="preserve"> </v>
      </c>
      <c r="S1499" s="242" t="str">
        <f>IFERROR(VLOOKUP(B1499,HĐ14!$C$7:$L$2000,10,0)," ")</f>
        <v xml:space="preserve"> </v>
      </c>
      <c r="T1499" s="242" t="str">
        <f>IFERROR(VLOOKUP(B1499,HĐ15!$C$7:$L$2000,10,0)," ")</f>
        <v xml:space="preserve"> </v>
      </c>
      <c r="U1499" s="242" t="str">
        <f>IFERROR(VLOOKUP(B1499,HĐ16!$C$7:$L$2000,10,0)," ")</f>
        <v xml:space="preserve"> </v>
      </c>
      <c r="V1499" s="242" t="str">
        <f>IFERROR(VLOOKUP(B1499,HĐ17!$C$7:$L$2000,10,0)," ")</f>
        <v xml:space="preserve"> </v>
      </c>
      <c r="W1499" s="242" t="str">
        <f>IFERROR(VLOOKUP(B1499,HĐ18!$C$7:$L$2000,10,0)," ")</f>
        <v xml:space="preserve"> </v>
      </c>
      <c r="X1499" s="242" t="str">
        <f>IFERROR(VLOOKUP(B1499,HĐ19!$C$7:$L$2000,10,0)," ")</f>
        <v xml:space="preserve"> </v>
      </c>
      <c r="Y1499" s="242" t="str">
        <f>IFERROR(VLOOKUP(B1499,HĐ20!$C$7:$L$2000,10,0)," ")</f>
        <v xml:space="preserve"> </v>
      </c>
      <c r="Z1499" s="242" t="str">
        <f>IFERROR(VLOOKUP(B1499,HĐ21!$C$7:$L$1999,10,0)," ")</f>
        <v xml:space="preserve"> </v>
      </c>
      <c r="AA1499" s="242" t="str">
        <f>IFERROR(VLOOKUP(B1499,HĐ22!$C$7:$L$1999,10,0)," ")</f>
        <v xml:space="preserve"> </v>
      </c>
      <c r="AB1499" s="235">
        <f t="shared" si="22"/>
        <v>0</v>
      </c>
      <c r="AC1499" s="235"/>
    </row>
    <row r="1500" spans="1:29" s="240" customFormat="1" ht="12.75">
      <c r="A1500" s="235">
        <v>1469</v>
      </c>
      <c r="B1500" s="236">
        <v>2005190044</v>
      </c>
      <c r="C1500" s="237" t="s">
        <v>3530</v>
      </c>
      <c r="D1500" s="238" t="s">
        <v>312</v>
      </c>
      <c r="E1500" s="239" t="s">
        <v>573</v>
      </c>
      <c r="F1500" s="242" t="str">
        <f>IFERROR(VLOOKUP(B1500,HĐ1!$C$8:$L$2000,10,0)," ")</f>
        <v xml:space="preserve"> </v>
      </c>
      <c r="G1500" s="242" t="str">
        <f>IFERROR(VLOOKUP(B1500,HĐ2!$C$7:$L$2000,10,0)," ")</f>
        <v xml:space="preserve"> </v>
      </c>
      <c r="H1500" s="242" t="str">
        <f>IFERROR(VLOOKUP(B1500,HĐ3!$C$8:$L$2000,10,0)," ")</f>
        <v xml:space="preserve"> </v>
      </c>
      <c r="I1500" s="242" t="str">
        <f>IFERROR(VLOOKUP(B1500,HĐ4!$C$8:$L$2000,10,0)," ")</f>
        <v xml:space="preserve"> </v>
      </c>
      <c r="J1500" s="242">
        <f>IFERROR(VLOOKUP(B1500,HĐ5!$C$8:$L$2000,10,0)," ")</f>
        <v>4</v>
      </c>
      <c r="K1500" s="242" t="str">
        <f>IFERROR(VLOOKUP(B1500,HĐ6!$C$8:$L$2000,10,0)," ")</f>
        <v xml:space="preserve"> </v>
      </c>
      <c r="L1500" s="242" t="str">
        <f>IFERROR(VLOOKUP(B1500,HĐ7!$C$7:$L$2000,10,0)," ")</f>
        <v xml:space="preserve"> </v>
      </c>
      <c r="M1500" s="242" t="str">
        <f>IFERROR(VLOOKUP(B1500,HĐ8!$C$7:$L$2000,10,0)," ")</f>
        <v xml:space="preserve"> </v>
      </c>
      <c r="N1500" s="242" t="str">
        <f>IFERROR(VLOOKUP(B1500,HĐ9!$C$7:$L$2000,10,0)," ")</f>
        <v xml:space="preserve"> </v>
      </c>
      <c r="O1500" s="242" t="str">
        <f>IFERROR(VLOOKUP(B1500,HĐ10!$C$8:$L$2000,10,0)," ")</f>
        <v xml:space="preserve"> </v>
      </c>
      <c r="P1500" s="242" t="str">
        <f>IFERROR(VLOOKUP(B1500,HĐ11!$C$7:$L$2000,10,0)," ")</f>
        <v xml:space="preserve"> </v>
      </c>
      <c r="Q1500" s="242" t="str">
        <f>IFERROR(VLOOKUP(B1500,HĐ12!$C$7:$L$2000,10,0)," ")</f>
        <v xml:space="preserve"> </v>
      </c>
      <c r="R1500" s="242" t="str">
        <f>IFERROR(VLOOKUP(B1500,HĐ13!$C$7:$L$2000,10,0)," ")</f>
        <v xml:space="preserve"> </v>
      </c>
      <c r="S1500" s="242" t="str">
        <f>IFERROR(VLOOKUP(B1500,HĐ14!$C$7:$L$2000,10,0)," ")</f>
        <v xml:space="preserve"> </v>
      </c>
      <c r="T1500" s="242" t="str">
        <f>IFERROR(VLOOKUP(B1500,HĐ15!$C$7:$L$2000,10,0)," ")</f>
        <v xml:space="preserve"> </v>
      </c>
      <c r="U1500" s="242" t="str">
        <f>IFERROR(VLOOKUP(B1500,HĐ16!$C$7:$L$2000,10,0)," ")</f>
        <v xml:space="preserve"> </v>
      </c>
      <c r="V1500" s="242" t="str">
        <f>IFERROR(VLOOKUP(B1500,HĐ17!$C$7:$L$2000,10,0)," ")</f>
        <v xml:space="preserve"> </v>
      </c>
      <c r="W1500" s="242" t="str">
        <f>IFERROR(VLOOKUP(B1500,HĐ18!$C$7:$L$2000,10,0)," ")</f>
        <v xml:space="preserve"> </v>
      </c>
      <c r="X1500" s="242" t="str">
        <f>IFERROR(VLOOKUP(B1500,HĐ19!$C$7:$L$2000,10,0)," ")</f>
        <v xml:space="preserve"> </v>
      </c>
      <c r="Y1500" s="242" t="str">
        <f>IFERROR(VLOOKUP(B1500,HĐ20!$C$7:$L$2000,10,0)," ")</f>
        <v xml:space="preserve"> </v>
      </c>
      <c r="Z1500" s="242" t="str">
        <f>IFERROR(VLOOKUP(B1500,HĐ21!$C$7:$L$1999,10,0)," ")</f>
        <v xml:space="preserve"> </v>
      </c>
      <c r="AA1500" s="242" t="str">
        <f>IFERROR(VLOOKUP(B1500,HĐ22!$C$7:$L$1999,10,0)," ")</f>
        <v xml:space="preserve"> </v>
      </c>
      <c r="AB1500" s="235">
        <f t="shared" si="22"/>
        <v>4</v>
      </c>
      <c r="AC1500" s="235"/>
    </row>
    <row r="1501" spans="1:29" s="240" customFormat="1" ht="12.75" hidden="1">
      <c r="A1501" s="235">
        <v>1470</v>
      </c>
      <c r="B1501" s="236">
        <v>2005190059</v>
      </c>
      <c r="C1501" s="237" t="s">
        <v>3531</v>
      </c>
      <c r="D1501" s="238" t="s">
        <v>51</v>
      </c>
      <c r="E1501" s="239" t="s">
        <v>573</v>
      </c>
      <c r="F1501" s="242" t="str">
        <f>IFERROR(VLOOKUP(B1501,HĐ1!$C$8:$L$2000,10,0)," ")</f>
        <v xml:space="preserve"> </v>
      </c>
      <c r="G1501" s="242" t="str">
        <f>IFERROR(VLOOKUP(B1501,HĐ2!$C$7:$L$2000,10,0)," ")</f>
        <v xml:space="preserve"> </v>
      </c>
      <c r="H1501" s="242" t="str">
        <f>IFERROR(VLOOKUP(B1501,HĐ3!$C$8:$L$2000,10,0)," ")</f>
        <v xml:space="preserve"> </v>
      </c>
      <c r="I1501" s="242" t="str">
        <f>IFERROR(VLOOKUP(B1501,HĐ4!$C$8:$L$2000,10,0)," ")</f>
        <v xml:space="preserve"> </v>
      </c>
      <c r="J1501" s="242" t="str">
        <f>IFERROR(VLOOKUP(B1501,HĐ5!$C$8:$L$2000,10,0)," ")</f>
        <v xml:space="preserve"> </v>
      </c>
      <c r="K1501" s="242" t="str">
        <f>IFERROR(VLOOKUP(B1501,HĐ6!$C$8:$L$2000,10,0)," ")</f>
        <v xml:space="preserve"> </v>
      </c>
      <c r="L1501" s="242" t="str">
        <f>IFERROR(VLOOKUP(B1501,HĐ7!$C$7:$L$2000,10,0)," ")</f>
        <v xml:space="preserve"> </v>
      </c>
      <c r="M1501" s="242" t="str">
        <f>IFERROR(VLOOKUP(B1501,HĐ8!$C$7:$L$2000,10,0)," ")</f>
        <v xml:space="preserve"> </v>
      </c>
      <c r="N1501" s="242" t="str">
        <f>IFERROR(VLOOKUP(B1501,HĐ9!$C$7:$L$2000,10,0)," ")</f>
        <v xml:space="preserve"> </v>
      </c>
      <c r="O1501" s="242" t="str">
        <f>IFERROR(VLOOKUP(B1501,HĐ10!$C$8:$L$2000,10,0)," ")</f>
        <v xml:space="preserve"> </v>
      </c>
      <c r="P1501" s="242" t="str">
        <f>IFERROR(VLOOKUP(B1501,HĐ11!$C$7:$L$2000,10,0)," ")</f>
        <v xml:space="preserve"> </v>
      </c>
      <c r="Q1501" s="242" t="str">
        <f>IFERROR(VLOOKUP(B1501,HĐ12!$C$7:$L$2000,10,0)," ")</f>
        <v xml:space="preserve"> </v>
      </c>
      <c r="R1501" s="242" t="str">
        <f>IFERROR(VLOOKUP(B1501,HĐ13!$C$7:$L$2000,10,0)," ")</f>
        <v xml:space="preserve"> </v>
      </c>
      <c r="S1501" s="242" t="str">
        <f>IFERROR(VLOOKUP(B1501,HĐ14!$C$7:$L$2000,10,0)," ")</f>
        <v xml:space="preserve"> </v>
      </c>
      <c r="T1501" s="242" t="str">
        <f>IFERROR(VLOOKUP(B1501,HĐ15!$C$7:$L$2000,10,0)," ")</f>
        <v xml:space="preserve"> </v>
      </c>
      <c r="U1501" s="242" t="str">
        <f>IFERROR(VLOOKUP(B1501,HĐ16!$C$7:$L$2000,10,0)," ")</f>
        <v xml:space="preserve"> </v>
      </c>
      <c r="V1501" s="242" t="str">
        <f>IFERROR(VLOOKUP(B1501,HĐ17!$C$7:$L$2000,10,0)," ")</f>
        <v xml:space="preserve"> </v>
      </c>
      <c r="W1501" s="242" t="str">
        <f>IFERROR(VLOOKUP(B1501,HĐ18!$C$7:$L$2000,10,0)," ")</f>
        <v xml:space="preserve"> </v>
      </c>
      <c r="X1501" s="242" t="str">
        <f>IFERROR(VLOOKUP(B1501,HĐ19!$C$7:$L$2000,10,0)," ")</f>
        <v xml:space="preserve"> </v>
      </c>
      <c r="Y1501" s="242" t="str">
        <f>IFERROR(VLOOKUP(B1501,HĐ20!$C$7:$L$2000,10,0)," ")</f>
        <v xml:space="preserve"> </v>
      </c>
      <c r="Z1501" s="242" t="str">
        <f>IFERROR(VLOOKUP(B1501,HĐ21!$C$7:$L$1999,10,0)," ")</f>
        <v xml:space="preserve"> </v>
      </c>
      <c r="AA1501" s="242" t="str">
        <f>IFERROR(VLOOKUP(B1501,HĐ22!$C$7:$L$1999,10,0)," ")</f>
        <v xml:space="preserve"> </v>
      </c>
      <c r="AB1501" s="235">
        <f t="shared" si="22"/>
        <v>0</v>
      </c>
      <c r="AC1501" s="235"/>
    </row>
    <row r="1502" spans="1:29" s="240" customFormat="1" ht="12.75" hidden="1">
      <c r="A1502" s="235">
        <v>1471</v>
      </c>
      <c r="B1502" s="236">
        <v>2005191003</v>
      </c>
      <c r="C1502" s="237" t="s">
        <v>3532</v>
      </c>
      <c r="D1502" s="238" t="s">
        <v>51</v>
      </c>
      <c r="E1502" s="239" t="s">
        <v>573</v>
      </c>
      <c r="F1502" s="242" t="str">
        <f>IFERROR(VLOOKUP(B1502,HĐ1!$C$8:$L$2000,10,0)," ")</f>
        <v xml:space="preserve"> </v>
      </c>
      <c r="G1502" s="242" t="str">
        <f>IFERROR(VLOOKUP(B1502,HĐ2!$C$7:$L$2000,10,0)," ")</f>
        <v xml:space="preserve"> </v>
      </c>
      <c r="H1502" s="242" t="str">
        <f>IFERROR(VLOOKUP(B1502,HĐ3!$C$8:$L$2000,10,0)," ")</f>
        <v xml:space="preserve"> </v>
      </c>
      <c r="I1502" s="242" t="str">
        <f>IFERROR(VLOOKUP(B1502,HĐ4!$C$8:$L$2000,10,0)," ")</f>
        <v xml:space="preserve"> </v>
      </c>
      <c r="J1502" s="242" t="str">
        <f>IFERROR(VLOOKUP(B1502,HĐ5!$C$8:$L$2000,10,0)," ")</f>
        <v xml:space="preserve"> </v>
      </c>
      <c r="K1502" s="242" t="str">
        <f>IFERROR(VLOOKUP(B1502,HĐ6!$C$8:$L$2000,10,0)," ")</f>
        <v xml:space="preserve"> </v>
      </c>
      <c r="L1502" s="242" t="str">
        <f>IFERROR(VLOOKUP(B1502,HĐ7!$C$7:$L$2000,10,0)," ")</f>
        <v xml:space="preserve"> </v>
      </c>
      <c r="M1502" s="242" t="str">
        <f>IFERROR(VLOOKUP(B1502,HĐ8!$C$7:$L$2000,10,0)," ")</f>
        <v xml:space="preserve"> </v>
      </c>
      <c r="N1502" s="242" t="str">
        <f>IFERROR(VLOOKUP(B1502,HĐ9!$C$7:$L$2000,10,0)," ")</f>
        <v xml:space="preserve"> </v>
      </c>
      <c r="O1502" s="242" t="str">
        <f>IFERROR(VLOOKUP(B1502,HĐ10!$C$8:$L$2000,10,0)," ")</f>
        <v xml:space="preserve"> </v>
      </c>
      <c r="P1502" s="242" t="str">
        <f>IFERROR(VLOOKUP(B1502,HĐ11!$C$7:$L$2000,10,0)," ")</f>
        <v xml:space="preserve"> </v>
      </c>
      <c r="Q1502" s="242" t="str">
        <f>IFERROR(VLOOKUP(B1502,HĐ12!$C$7:$L$2000,10,0)," ")</f>
        <v xml:space="preserve"> </v>
      </c>
      <c r="R1502" s="242" t="str">
        <f>IFERROR(VLOOKUP(B1502,HĐ13!$C$7:$L$2000,10,0)," ")</f>
        <v xml:space="preserve"> </v>
      </c>
      <c r="S1502" s="242" t="str">
        <f>IFERROR(VLOOKUP(B1502,HĐ14!$C$7:$L$2000,10,0)," ")</f>
        <v xml:space="preserve"> </v>
      </c>
      <c r="T1502" s="242" t="str">
        <f>IFERROR(VLOOKUP(B1502,HĐ15!$C$7:$L$2000,10,0)," ")</f>
        <v xml:space="preserve"> </v>
      </c>
      <c r="U1502" s="242" t="str">
        <f>IFERROR(VLOOKUP(B1502,HĐ16!$C$7:$L$2000,10,0)," ")</f>
        <v xml:space="preserve"> </v>
      </c>
      <c r="V1502" s="242" t="str">
        <f>IFERROR(VLOOKUP(B1502,HĐ17!$C$7:$L$2000,10,0)," ")</f>
        <v xml:space="preserve"> </v>
      </c>
      <c r="W1502" s="242" t="str">
        <f>IFERROR(VLOOKUP(B1502,HĐ18!$C$7:$L$2000,10,0)," ")</f>
        <v xml:space="preserve"> </v>
      </c>
      <c r="X1502" s="242" t="str">
        <f>IFERROR(VLOOKUP(B1502,HĐ19!$C$7:$L$2000,10,0)," ")</f>
        <v xml:space="preserve"> </v>
      </c>
      <c r="Y1502" s="242" t="str">
        <f>IFERROR(VLOOKUP(B1502,HĐ20!$C$7:$L$2000,10,0)," ")</f>
        <v xml:space="preserve"> </v>
      </c>
      <c r="Z1502" s="242" t="str">
        <f>IFERROR(VLOOKUP(B1502,HĐ21!$C$7:$L$1999,10,0)," ")</f>
        <v xml:space="preserve"> </v>
      </c>
      <c r="AA1502" s="242" t="str">
        <f>IFERROR(VLOOKUP(B1502,HĐ22!$C$7:$L$1999,10,0)," ")</f>
        <v xml:space="preserve"> </v>
      </c>
      <c r="AB1502" s="235">
        <f t="shared" si="22"/>
        <v>0</v>
      </c>
      <c r="AC1502" s="235"/>
    </row>
    <row r="1503" spans="1:29" s="240" customFormat="1" ht="12.75">
      <c r="A1503" s="235">
        <v>1472</v>
      </c>
      <c r="B1503" s="236">
        <v>2005191020</v>
      </c>
      <c r="C1503" s="237" t="s">
        <v>3379</v>
      </c>
      <c r="D1503" s="238" t="s">
        <v>533</v>
      </c>
      <c r="E1503" s="239" t="s">
        <v>573</v>
      </c>
      <c r="F1503" s="242" t="str">
        <f>IFERROR(VLOOKUP(B1503,HĐ1!$C$8:$L$2000,10,0)," ")</f>
        <v xml:space="preserve"> </v>
      </c>
      <c r="G1503" s="242" t="str">
        <f>IFERROR(VLOOKUP(B1503,HĐ2!$C$7:$L$2000,10,0)," ")</f>
        <v xml:space="preserve"> </v>
      </c>
      <c r="H1503" s="242" t="str">
        <f>IFERROR(VLOOKUP(B1503,HĐ3!$C$8:$L$2000,10,0)," ")</f>
        <v xml:space="preserve"> </v>
      </c>
      <c r="I1503" s="242" t="str">
        <f>IFERROR(VLOOKUP(B1503,HĐ4!$C$8:$L$2000,10,0)," ")</f>
        <v xml:space="preserve"> </v>
      </c>
      <c r="J1503" s="242" t="str">
        <f>IFERROR(VLOOKUP(B1503,HĐ5!$C$8:$L$2000,10,0)," ")</f>
        <v xml:space="preserve"> </v>
      </c>
      <c r="K1503" s="242" t="str">
        <f>IFERROR(VLOOKUP(B1503,HĐ6!$C$8:$L$2000,10,0)," ")</f>
        <v xml:space="preserve"> </v>
      </c>
      <c r="L1503" s="242" t="str">
        <f>IFERROR(VLOOKUP(B1503,HĐ7!$C$7:$L$2000,10,0)," ")</f>
        <v xml:space="preserve"> </v>
      </c>
      <c r="M1503" s="242" t="str">
        <f>IFERROR(VLOOKUP(B1503,HĐ8!$C$7:$L$2000,10,0)," ")</f>
        <v xml:space="preserve"> </v>
      </c>
      <c r="N1503" s="242" t="str">
        <f>IFERROR(VLOOKUP(B1503,HĐ9!$C$7:$L$2000,10,0)," ")</f>
        <v xml:space="preserve"> </v>
      </c>
      <c r="O1503" s="242" t="str">
        <f>IFERROR(VLOOKUP(B1503,HĐ10!$C$8:$L$2000,10,0)," ")</f>
        <v xml:space="preserve"> </v>
      </c>
      <c r="P1503" s="242" t="str">
        <f>IFERROR(VLOOKUP(B1503,HĐ11!$C$7:$L$2000,10,0)," ")</f>
        <v xml:space="preserve"> </v>
      </c>
      <c r="Q1503" s="242" t="str">
        <f>IFERROR(VLOOKUP(B1503,HĐ12!$C$7:$L$2000,10,0)," ")</f>
        <v xml:space="preserve"> </v>
      </c>
      <c r="R1503" s="242" t="str">
        <f>IFERROR(VLOOKUP(B1503,HĐ13!$C$7:$L$2000,10,0)," ")</f>
        <v xml:space="preserve"> </v>
      </c>
      <c r="S1503" s="242" t="str">
        <f>IFERROR(VLOOKUP(B1503,HĐ14!$C$7:$L$2000,10,0)," ")</f>
        <v xml:space="preserve"> </v>
      </c>
      <c r="T1503" s="242">
        <f>IFERROR(VLOOKUP(B1503,HĐ15!$C$7:$L$2000,10,0)," ")</f>
        <v>4</v>
      </c>
      <c r="U1503" s="242" t="str">
        <f>IFERROR(VLOOKUP(B1503,HĐ16!$C$7:$L$2000,10,0)," ")</f>
        <v xml:space="preserve"> </v>
      </c>
      <c r="V1503" s="242" t="str">
        <f>IFERROR(VLOOKUP(B1503,HĐ17!$C$7:$L$2000,10,0)," ")</f>
        <v xml:space="preserve"> </v>
      </c>
      <c r="W1503" s="242" t="str">
        <f>IFERROR(VLOOKUP(B1503,HĐ18!$C$7:$L$2000,10,0)," ")</f>
        <v xml:space="preserve"> </v>
      </c>
      <c r="X1503" s="242" t="str">
        <f>IFERROR(VLOOKUP(B1503,HĐ19!$C$7:$L$2000,10,0)," ")</f>
        <v xml:space="preserve"> </v>
      </c>
      <c r="Y1503" s="242" t="str">
        <f>IFERROR(VLOOKUP(B1503,HĐ20!$C$7:$L$2000,10,0)," ")</f>
        <v xml:space="preserve"> </v>
      </c>
      <c r="Z1503" s="242" t="str">
        <f>IFERROR(VLOOKUP(B1503,HĐ21!$C$7:$L$1999,10,0)," ")</f>
        <v xml:space="preserve"> </v>
      </c>
      <c r="AA1503" s="242" t="str">
        <f>IFERROR(VLOOKUP(B1503,HĐ22!$C$7:$L$1999,10,0)," ")</f>
        <v xml:space="preserve"> </v>
      </c>
      <c r="AB1503" s="235">
        <f t="shared" si="22"/>
        <v>4</v>
      </c>
      <c r="AC1503" s="235"/>
    </row>
    <row r="1504" spans="1:29" s="240" customFormat="1" ht="12.75">
      <c r="A1504" s="235">
        <v>1473</v>
      </c>
      <c r="B1504" s="236">
        <v>2005191509</v>
      </c>
      <c r="C1504" s="237" t="s">
        <v>2416</v>
      </c>
      <c r="D1504" s="238" t="s">
        <v>272</v>
      </c>
      <c r="E1504" s="239" t="s">
        <v>573</v>
      </c>
      <c r="F1504" s="242" t="str">
        <f>IFERROR(VLOOKUP(B1504,HĐ1!$C$8:$L$2000,10,0)," ")</f>
        <v xml:space="preserve"> </v>
      </c>
      <c r="G1504" s="242" t="str">
        <f>IFERROR(VLOOKUP(B1504,HĐ2!$C$7:$L$2000,10,0)," ")</f>
        <v xml:space="preserve"> </v>
      </c>
      <c r="H1504" s="242" t="str">
        <f>IFERROR(VLOOKUP(B1504,HĐ3!$C$8:$L$2000,10,0)," ")</f>
        <v xml:space="preserve"> </v>
      </c>
      <c r="I1504" s="242" t="str">
        <f>IFERROR(VLOOKUP(B1504,HĐ4!$C$8:$L$2000,10,0)," ")</f>
        <v xml:space="preserve"> </v>
      </c>
      <c r="J1504" s="242" t="str">
        <f>IFERROR(VLOOKUP(B1504,HĐ5!$C$8:$L$2000,10,0)," ")</f>
        <v xml:space="preserve"> </v>
      </c>
      <c r="K1504" s="242" t="str">
        <f>IFERROR(VLOOKUP(B1504,HĐ6!$C$8:$L$2000,10,0)," ")</f>
        <v xml:space="preserve"> </v>
      </c>
      <c r="L1504" s="242" t="str">
        <f>IFERROR(VLOOKUP(B1504,HĐ7!$C$7:$L$2000,10,0)," ")</f>
        <v xml:space="preserve"> </v>
      </c>
      <c r="M1504" s="242" t="str">
        <f>IFERROR(VLOOKUP(B1504,HĐ8!$C$7:$L$2000,10,0)," ")</f>
        <v xml:space="preserve"> </v>
      </c>
      <c r="N1504" s="242" t="str">
        <f>IFERROR(VLOOKUP(B1504,HĐ9!$C$7:$L$2000,10,0)," ")</f>
        <v xml:space="preserve"> </v>
      </c>
      <c r="O1504" s="242" t="str">
        <f>IFERROR(VLOOKUP(B1504,HĐ10!$C$8:$L$2000,10,0)," ")</f>
        <v xml:space="preserve"> </v>
      </c>
      <c r="P1504" s="242">
        <f>IFERROR(VLOOKUP(B1504,HĐ11!$C$7:$L$2000,10,0)," ")</f>
        <v>4</v>
      </c>
      <c r="Q1504" s="242" t="str">
        <f>IFERROR(VLOOKUP(B1504,HĐ12!$C$7:$L$2000,10,0)," ")</f>
        <v xml:space="preserve"> </v>
      </c>
      <c r="R1504" s="242" t="str">
        <f>IFERROR(VLOOKUP(B1504,HĐ13!$C$7:$L$2000,10,0)," ")</f>
        <v xml:space="preserve"> </v>
      </c>
      <c r="S1504" s="242" t="str">
        <f>IFERROR(VLOOKUP(B1504,HĐ14!$C$7:$L$2000,10,0)," ")</f>
        <v xml:space="preserve"> </v>
      </c>
      <c r="T1504" s="242" t="str">
        <f>IFERROR(VLOOKUP(B1504,HĐ15!$C$7:$L$2000,10,0)," ")</f>
        <v xml:space="preserve"> </v>
      </c>
      <c r="U1504" s="242" t="str">
        <f>IFERROR(VLOOKUP(B1504,HĐ16!$C$7:$L$2000,10,0)," ")</f>
        <v xml:space="preserve"> </v>
      </c>
      <c r="V1504" s="242" t="str">
        <f>IFERROR(VLOOKUP(B1504,HĐ17!$C$7:$L$2000,10,0)," ")</f>
        <v xml:space="preserve"> </v>
      </c>
      <c r="W1504" s="242" t="str">
        <f>IFERROR(VLOOKUP(B1504,HĐ18!$C$7:$L$2000,10,0)," ")</f>
        <v xml:space="preserve"> </v>
      </c>
      <c r="X1504" s="242" t="str">
        <f>IFERROR(VLOOKUP(B1504,HĐ19!$C$7:$L$2000,10,0)," ")</f>
        <v xml:space="preserve"> </v>
      </c>
      <c r="Y1504" s="242" t="str">
        <f>IFERROR(VLOOKUP(B1504,HĐ20!$C$7:$L$2000,10,0)," ")</f>
        <v xml:space="preserve"> </v>
      </c>
      <c r="Z1504" s="242" t="str">
        <f>IFERROR(VLOOKUP(B1504,HĐ21!$C$7:$L$1999,10,0)," ")</f>
        <v xml:space="preserve"> </v>
      </c>
      <c r="AA1504" s="242" t="str">
        <f>IFERROR(VLOOKUP(B1504,HĐ22!$C$7:$L$1999,10,0)," ")</f>
        <v xml:space="preserve"> </v>
      </c>
      <c r="AB1504" s="235">
        <f t="shared" si="22"/>
        <v>4</v>
      </c>
      <c r="AC1504" s="235"/>
    </row>
    <row r="1505" spans="1:29" s="240" customFormat="1" ht="12.75">
      <c r="A1505" s="235">
        <v>1474</v>
      </c>
      <c r="B1505" s="236">
        <v>2005190135</v>
      </c>
      <c r="C1505" s="237" t="s">
        <v>2324</v>
      </c>
      <c r="D1505" s="238" t="s">
        <v>26</v>
      </c>
      <c r="E1505" s="239" t="s">
        <v>573</v>
      </c>
      <c r="F1505" s="242" t="str">
        <f>IFERROR(VLOOKUP(B1505,HĐ1!$C$8:$L$2000,10,0)," ")</f>
        <v xml:space="preserve"> </v>
      </c>
      <c r="G1505" s="242" t="str">
        <f>IFERROR(VLOOKUP(B1505,HĐ2!$C$7:$L$2000,10,0)," ")</f>
        <v xml:space="preserve"> </v>
      </c>
      <c r="H1505" s="242" t="str">
        <f>IFERROR(VLOOKUP(B1505,HĐ3!$C$8:$L$2000,10,0)," ")</f>
        <v xml:space="preserve"> </v>
      </c>
      <c r="I1505" s="242" t="str">
        <f>IFERROR(VLOOKUP(B1505,HĐ4!$C$8:$L$2000,10,0)," ")</f>
        <v xml:space="preserve"> </v>
      </c>
      <c r="J1505" s="242">
        <f>IFERROR(VLOOKUP(B1505,HĐ5!$C$8:$L$2000,10,0)," ")</f>
        <v>4</v>
      </c>
      <c r="K1505" s="242" t="str">
        <f>IFERROR(VLOOKUP(B1505,HĐ6!$C$8:$L$2000,10,0)," ")</f>
        <v xml:space="preserve"> </v>
      </c>
      <c r="L1505" s="242" t="str">
        <f>IFERROR(VLOOKUP(B1505,HĐ7!$C$7:$L$2000,10,0)," ")</f>
        <v xml:space="preserve"> </v>
      </c>
      <c r="M1505" s="242" t="str">
        <f>IFERROR(VLOOKUP(B1505,HĐ8!$C$7:$L$2000,10,0)," ")</f>
        <v xml:space="preserve"> </v>
      </c>
      <c r="N1505" s="242" t="str">
        <f>IFERROR(VLOOKUP(B1505,HĐ9!$C$7:$L$2000,10,0)," ")</f>
        <v xml:space="preserve"> </v>
      </c>
      <c r="O1505" s="242" t="str">
        <f>IFERROR(VLOOKUP(B1505,HĐ10!$C$8:$L$2000,10,0)," ")</f>
        <v xml:space="preserve"> </v>
      </c>
      <c r="P1505" s="242">
        <f>IFERROR(VLOOKUP(B1505,HĐ11!$C$7:$L$2000,10,0)," ")</f>
        <v>4</v>
      </c>
      <c r="Q1505" s="242" t="str">
        <f>IFERROR(VLOOKUP(B1505,HĐ12!$C$7:$L$2000,10,0)," ")</f>
        <v xml:space="preserve"> </v>
      </c>
      <c r="R1505" s="242" t="str">
        <f>IFERROR(VLOOKUP(B1505,HĐ13!$C$7:$L$2000,10,0)," ")</f>
        <v xml:space="preserve"> </v>
      </c>
      <c r="S1505" s="242" t="str">
        <f>IFERROR(VLOOKUP(B1505,HĐ14!$C$7:$L$2000,10,0)," ")</f>
        <v xml:space="preserve"> </v>
      </c>
      <c r="T1505" s="242" t="str">
        <f>IFERROR(VLOOKUP(B1505,HĐ15!$C$7:$L$2000,10,0)," ")</f>
        <v xml:space="preserve"> </v>
      </c>
      <c r="U1505" s="242" t="str">
        <f>IFERROR(VLOOKUP(B1505,HĐ16!$C$7:$L$2000,10,0)," ")</f>
        <v xml:space="preserve"> </v>
      </c>
      <c r="V1505" s="242" t="str">
        <f>IFERROR(VLOOKUP(B1505,HĐ17!$C$7:$L$2000,10,0)," ")</f>
        <v xml:space="preserve"> </v>
      </c>
      <c r="W1505" s="242">
        <f>IFERROR(VLOOKUP(B1505,HĐ18!$C$7:$L$2000,10,0)," ")</f>
        <v>4</v>
      </c>
      <c r="X1505" s="242" t="str">
        <f>IFERROR(VLOOKUP(B1505,HĐ19!$C$7:$L$2000,10,0)," ")</f>
        <v xml:space="preserve"> </v>
      </c>
      <c r="Y1505" s="242" t="str">
        <f>IFERROR(VLOOKUP(B1505,HĐ20!$C$7:$L$2000,10,0)," ")</f>
        <v xml:space="preserve"> </v>
      </c>
      <c r="Z1505" s="242" t="str">
        <f>IFERROR(VLOOKUP(B1505,HĐ21!$C$7:$L$1999,10,0)," ")</f>
        <v xml:space="preserve"> </v>
      </c>
      <c r="AA1505" s="242" t="str">
        <f>IFERROR(VLOOKUP(B1505,HĐ22!$C$7:$L$1999,10,0)," ")</f>
        <v xml:space="preserve"> </v>
      </c>
      <c r="AB1505" s="235">
        <f t="shared" ref="AB1505:AB1568" si="23">SUM(F1505:AA1505)</f>
        <v>12</v>
      </c>
      <c r="AC1505" s="235"/>
    </row>
    <row r="1506" spans="1:29" s="240" customFormat="1" ht="12.75">
      <c r="A1506" s="235">
        <v>1475</v>
      </c>
      <c r="B1506" s="236">
        <v>2005191515</v>
      </c>
      <c r="C1506" s="237" t="s">
        <v>571</v>
      </c>
      <c r="D1506" s="238" t="s">
        <v>572</v>
      </c>
      <c r="E1506" s="239" t="s">
        <v>573</v>
      </c>
      <c r="F1506" s="242" t="str">
        <f>IFERROR(VLOOKUP(B1506,HĐ1!$C$8:$L$2000,10,0)," ")</f>
        <v xml:space="preserve"> </v>
      </c>
      <c r="G1506" s="242" t="str">
        <f>IFERROR(VLOOKUP(B1506,HĐ2!$C$7:$L$2000,10,0)," ")</f>
        <v xml:space="preserve"> </v>
      </c>
      <c r="H1506" s="242" t="str">
        <f>IFERROR(VLOOKUP(B1506,HĐ3!$C$8:$L$2000,10,0)," ")</f>
        <v xml:space="preserve"> </v>
      </c>
      <c r="I1506" s="242">
        <f>IFERROR(VLOOKUP(B1506,HĐ4!$C$8:$L$2000,10,0)," ")</f>
        <v>4</v>
      </c>
      <c r="J1506" s="242">
        <f>IFERROR(VLOOKUP(B1506,HĐ5!$C$8:$L$2000,10,0)," ")</f>
        <v>4</v>
      </c>
      <c r="K1506" s="242" t="str">
        <f>IFERROR(VLOOKUP(B1506,HĐ6!$C$8:$L$2000,10,0)," ")</f>
        <v xml:space="preserve"> </v>
      </c>
      <c r="L1506" s="242">
        <f>IFERROR(VLOOKUP(B1506,HĐ7!$C$7:$L$2000,10,0)," ")</f>
        <v>4</v>
      </c>
      <c r="M1506" s="242" t="str">
        <f>IFERROR(VLOOKUP(B1506,HĐ8!$C$7:$L$2000,10,0)," ")</f>
        <v xml:space="preserve"> </v>
      </c>
      <c r="N1506" s="242" t="str">
        <f>IFERROR(VLOOKUP(B1506,HĐ9!$C$7:$L$2000,10,0)," ")</f>
        <v xml:space="preserve"> </v>
      </c>
      <c r="O1506" s="242">
        <f>IFERROR(VLOOKUP(B1506,HĐ10!$C$8:$L$2000,10,0)," ")</f>
        <v>4</v>
      </c>
      <c r="P1506" s="242" t="str">
        <f>IFERROR(VLOOKUP(B1506,HĐ11!$C$7:$L$2000,10,0)," ")</f>
        <v xml:space="preserve"> </v>
      </c>
      <c r="Q1506" s="242" t="str">
        <f>IFERROR(VLOOKUP(B1506,HĐ12!$C$7:$L$2000,10,0)," ")</f>
        <v xml:space="preserve"> </v>
      </c>
      <c r="R1506" s="242" t="str">
        <f>IFERROR(VLOOKUP(B1506,HĐ13!$C$7:$L$2000,10,0)," ")</f>
        <v xml:space="preserve"> </v>
      </c>
      <c r="S1506" s="242" t="str">
        <f>IFERROR(VLOOKUP(B1506,HĐ14!$C$7:$L$2000,10,0)," ")</f>
        <v xml:space="preserve"> </v>
      </c>
      <c r="T1506" s="242" t="str">
        <f>IFERROR(VLOOKUP(B1506,HĐ15!$C$7:$L$2000,10,0)," ")</f>
        <v xml:space="preserve"> </v>
      </c>
      <c r="U1506" s="242" t="str">
        <f>IFERROR(VLOOKUP(B1506,HĐ16!$C$7:$L$2000,10,0)," ")</f>
        <v xml:space="preserve"> </v>
      </c>
      <c r="V1506" s="242" t="str">
        <f>IFERROR(VLOOKUP(B1506,HĐ17!$C$7:$L$2000,10,0)," ")</f>
        <v xml:space="preserve"> </v>
      </c>
      <c r="W1506" s="242">
        <f>IFERROR(VLOOKUP(B1506,HĐ18!$C$7:$L$2000,10,0)," ")</f>
        <v>4</v>
      </c>
      <c r="X1506" s="242" t="str">
        <f>IFERROR(VLOOKUP(B1506,HĐ19!$C$7:$L$2000,10,0)," ")</f>
        <v xml:space="preserve"> </v>
      </c>
      <c r="Y1506" s="242" t="str">
        <f>IFERROR(VLOOKUP(B1506,HĐ20!$C$7:$L$2000,10,0)," ")</f>
        <v xml:space="preserve"> </v>
      </c>
      <c r="Z1506" s="242" t="str">
        <f>IFERROR(VLOOKUP(B1506,HĐ21!$C$7:$L$1999,10,0)," ")</f>
        <v xml:space="preserve"> </v>
      </c>
      <c r="AA1506" s="242" t="str">
        <f>IFERROR(VLOOKUP(B1506,HĐ22!$C$7:$L$1999,10,0)," ")</f>
        <v xml:space="preserve"> </v>
      </c>
      <c r="AB1506" s="235">
        <f t="shared" si="23"/>
        <v>20</v>
      </c>
      <c r="AC1506" s="235"/>
    </row>
    <row r="1507" spans="1:29" s="240" customFormat="1" ht="12.75">
      <c r="A1507" s="235">
        <v>1476</v>
      </c>
      <c r="B1507" s="236">
        <v>2005191035</v>
      </c>
      <c r="C1507" s="237" t="s">
        <v>99</v>
      </c>
      <c r="D1507" s="238" t="s">
        <v>673</v>
      </c>
      <c r="E1507" s="239" t="s">
        <v>573</v>
      </c>
      <c r="F1507" s="242" t="str">
        <f>IFERROR(VLOOKUP(B1507,HĐ1!$C$8:$L$2000,10,0)," ")</f>
        <v xml:space="preserve"> </v>
      </c>
      <c r="G1507" s="242" t="str">
        <f>IFERROR(VLOOKUP(B1507,HĐ2!$C$7:$L$2000,10,0)," ")</f>
        <v xml:space="preserve"> </v>
      </c>
      <c r="H1507" s="242" t="str">
        <f>IFERROR(VLOOKUP(B1507,HĐ3!$C$8:$L$2000,10,0)," ")</f>
        <v xml:space="preserve"> </v>
      </c>
      <c r="I1507" s="242" t="str">
        <f>IFERROR(VLOOKUP(B1507,HĐ4!$C$8:$L$2000,10,0)," ")</f>
        <v xml:space="preserve"> </v>
      </c>
      <c r="J1507" s="242">
        <f>IFERROR(VLOOKUP(B1507,HĐ5!$C$8:$L$2000,10,0)," ")</f>
        <v>4</v>
      </c>
      <c r="K1507" s="242" t="str">
        <f>IFERROR(VLOOKUP(B1507,HĐ6!$C$8:$L$2000,10,0)," ")</f>
        <v xml:space="preserve"> </v>
      </c>
      <c r="L1507" s="242">
        <f>IFERROR(VLOOKUP(B1507,HĐ7!$C$7:$L$2000,10,0)," ")</f>
        <v>4</v>
      </c>
      <c r="M1507" s="242">
        <f>IFERROR(VLOOKUP(B1507,HĐ8!$C$7:$L$2000,10,0)," ")</f>
        <v>4</v>
      </c>
      <c r="N1507" s="242">
        <f>IFERROR(VLOOKUP(B1507,HĐ9!$C$7:$L$2000,10,0)," ")</f>
        <v>4</v>
      </c>
      <c r="O1507" s="242" t="str">
        <f>IFERROR(VLOOKUP(B1507,HĐ10!$C$8:$L$2000,10,0)," ")</f>
        <v xml:space="preserve"> </v>
      </c>
      <c r="P1507" s="242" t="str">
        <f>IFERROR(VLOOKUP(B1507,HĐ11!$C$7:$L$2000,10,0)," ")</f>
        <v xml:space="preserve"> </v>
      </c>
      <c r="Q1507" s="242" t="str">
        <f>IFERROR(VLOOKUP(B1507,HĐ12!$C$7:$L$2000,10,0)," ")</f>
        <v xml:space="preserve"> </v>
      </c>
      <c r="R1507" s="242">
        <f>IFERROR(VLOOKUP(B1507,HĐ13!$C$7:$L$2000,10,0)," ")</f>
        <v>4</v>
      </c>
      <c r="S1507" s="242" t="str">
        <f>IFERROR(VLOOKUP(B1507,HĐ14!$C$7:$L$2000,10,0)," ")</f>
        <v xml:space="preserve"> </v>
      </c>
      <c r="T1507" s="242">
        <f>IFERROR(VLOOKUP(B1507,HĐ15!$C$7:$L$2000,10,0)," ")</f>
        <v>4</v>
      </c>
      <c r="U1507" s="242" t="str">
        <f>IFERROR(VLOOKUP(B1507,HĐ16!$C$7:$L$2000,10,0)," ")</f>
        <v xml:space="preserve"> </v>
      </c>
      <c r="V1507" s="242" t="str">
        <f>IFERROR(VLOOKUP(B1507,HĐ17!$C$7:$L$2000,10,0)," ")</f>
        <v xml:space="preserve"> </v>
      </c>
      <c r="W1507" s="242" t="str">
        <f>IFERROR(VLOOKUP(B1507,HĐ18!$C$7:$L$2000,10,0)," ")</f>
        <v xml:space="preserve"> </v>
      </c>
      <c r="X1507" s="242">
        <f>IFERROR(VLOOKUP(B1507,HĐ19!$C$7:$L$2000,10,0)," ")</f>
        <v>20</v>
      </c>
      <c r="Y1507" s="242">
        <f>IFERROR(VLOOKUP(B1507,HĐ20!$C$7:$L$2000,10,0)," ")</f>
        <v>-5</v>
      </c>
      <c r="Z1507" s="242" t="str">
        <f>IFERROR(VLOOKUP(B1507,HĐ21!$C$7:$L$1999,10,0)," ")</f>
        <v xml:space="preserve"> </v>
      </c>
      <c r="AA1507" s="242" t="str">
        <f>IFERROR(VLOOKUP(B1507,HĐ22!$C$7:$L$1999,10,0)," ")</f>
        <v xml:space="preserve"> </v>
      </c>
      <c r="AB1507" s="235">
        <f t="shared" si="23"/>
        <v>39</v>
      </c>
      <c r="AC1507" s="235"/>
    </row>
    <row r="1508" spans="1:29" s="240" customFormat="1" ht="12.75" hidden="1">
      <c r="A1508" s="235">
        <v>1477</v>
      </c>
      <c r="B1508" s="236">
        <v>2005191037</v>
      </c>
      <c r="C1508" s="237" t="s">
        <v>3159</v>
      </c>
      <c r="D1508" s="238" t="s">
        <v>462</v>
      </c>
      <c r="E1508" s="239" t="s">
        <v>573</v>
      </c>
      <c r="F1508" s="242" t="str">
        <f>IFERROR(VLOOKUP(B1508,HĐ1!$C$8:$L$2000,10,0)," ")</f>
        <v xml:space="preserve"> </v>
      </c>
      <c r="G1508" s="242" t="str">
        <f>IFERROR(VLOOKUP(B1508,HĐ2!$C$7:$L$2000,10,0)," ")</f>
        <v xml:space="preserve"> </v>
      </c>
      <c r="H1508" s="242" t="str">
        <f>IFERROR(VLOOKUP(B1508,HĐ3!$C$8:$L$2000,10,0)," ")</f>
        <v xml:space="preserve"> </v>
      </c>
      <c r="I1508" s="242" t="str">
        <f>IFERROR(VLOOKUP(B1508,HĐ4!$C$8:$L$2000,10,0)," ")</f>
        <v xml:space="preserve"> </v>
      </c>
      <c r="J1508" s="242" t="str">
        <f>IFERROR(VLOOKUP(B1508,HĐ5!$C$8:$L$2000,10,0)," ")</f>
        <v xml:space="preserve"> </v>
      </c>
      <c r="K1508" s="242" t="str">
        <f>IFERROR(VLOOKUP(B1508,HĐ6!$C$8:$L$2000,10,0)," ")</f>
        <v xml:space="preserve"> </v>
      </c>
      <c r="L1508" s="242" t="str">
        <f>IFERROR(VLOOKUP(B1508,HĐ7!$C$7:$L$2000,10,0)," ")</f>
        <v xml:space="preserve"> </v>
      </c>
      <c r="M1508" s="242" t="str">
        <f>IFERROR(VLOOKUP(B1508,HĐ8!$C$7:$L$2000,10,0)," ")</f>
        <v xml:space="preserve"> </v>
      </c>
      <c r="N1508" s="242" t="str">
        <f>IFERROR(VLOOKUP(B1508,HĐ9!$C$7:$L$2000,10,0)," ")</f>
        <v xml:space="preserve"> </v>
      </c>
      <c r="O1508" s="242" t="str">
        <f>IFERROR(VLOOKUP(B1508,HĐ10!$C$8:$L$2000,10,0)," ")</f>
        <v xml:space="preserve"> </v>
      </c>
      <c r="P1508" s="242" t="str">
        <f>IFERROR(VLOOKUP(B1508,HĐ11!$C$7:$L$2000,10,0)," ")</f>
        <v xml:space="preserve"> </v>
      </c>
      <c r="Q1508" s="242" t="str">
        <f>IFERROR(VLOOKUP(B1508,HĐ12!$C$7:$L$2000,10,0)," ")</f>
        <v xml:space="preserve"> </v>
      </c>
      <c r="R1508" s="242" t="str">
        <f>IFERROR(VLOOKUP(B1508,HĐ13!$C$7:$L$2000,10,0)," ")</f>
        <v xml:space="preserve"> </v>
      </c>
      <c r="S1508" s="242" t="str">
        <f>IFERROR(VLOOKUP(B1508,HĐ14!$C$7:$L$2000,10,0)," ")</f>
        <v xml:space="preserve"> </v>
      </c>
      <c r="T1508" s="242" t="str">
        <f>IFERROR(VLOOKUP(B1508,HĐ15!$C$7:$L$2000,10,0)," ")</f>
        <v xml:space="preserve"> </v>
      </c>
      <c r="U1508" s="242" t="str">
        <f>IFERROR(VLOOKUP(B1508,HĐ16!$C$7:$L$2000,10,0)," ")</f>
        <v xml:space="preserve"> </v>
      </c>
      <c r="V1508" s="242" t="str">
        <f>IFERROR(VLOOKUP(B1508,HĐ17!$C$7:$L$2000,10,0)," ")</f>
        <v xml:space="preserve"> </v>
      </c>
      <c r="W1508" s="242" t="str">
        <f>IFERROR(VLOOKUP(B1508,HĐ18!$C$7:$L$2000,10,0)," ")</f>
        <v xml:space="preserve"> </v>
      </c>
      <c r="X1508" s="242" t="str">
        <f>IFERROR(VLOOKUP(B1508,HĐ19!$C$7:$L$2000,10,0)," ")</f>
        <v xml:space="preserve"> </v>
      </c>
      <c r="Y1508" s="242" t="str">
        <f>IFERROR(VLOOKUP(B1508,HĐ20!$C$7:$L$2000,10,0)," ")</f>
        <v xml:space="preserve"> </v>
      </c>
      <c r="Z1508" s="242" t="str">
        <f>IFERROR(VLOOKUP(B1508,HĐ21!$C$7:$L$1999,10,0)," ")</f>
        <v xml:space="preserve"> </v>
      </c>
      <c r="AA1508" s="242" t="str">
        <f>IFERROR(VLOOKUP(B1508,HĐ22!$C$7:$L$1999,10,0)," ")</f>
        <v xml:space="preserve"> </v>
      </c>
      <c r="AB1508" s="235">
        <f t="shared" si="23"/>
        <v>0</v>
      </c>
      <c r="AC1508" s="235"/>
    </row>
    <row r="1509" spans="1:29" s="240" customFormat="1" ht="12.75">
      <c r="A1509" s="235">
        <v>1478</v>
      </c>
      <c r="B1509" s="236">
        <v>2005190161</v>
      </c>
      <c r="C1509" s="237" t="s">
        <v>1742</v>
      </c>
      <c r="D1509" s="238" t="s">
        <v>1743</v>
      </c>
      <c r="E1509" s="239" t="s">
        <v>573</v>
      </c>
      <c r="F1509" s="242" t="str">
        <f>IFERROR(VLOOKUP(B1509,HĐ1!$C$8:$L$2000,10,0)," ")</f>
        <v xml:space="preserve"> </v>
      </c>
      <c r="G1509" s="242" t="str">
        <f>IFERROR(VLOOKUP(B1509,HĐ2!$C$7:$L$2000,10,0)," ")</f>
        <v xml:space="preserve"> </v>
      </c>
      <c r="H1509" s="242" t="str">
        <f>IFERROR(VLOOKUP(B1509,HĐ3!$C$8:$L$2000,10,0)," ")</f>
        <v xml:space="preserve"> </v>
      </c>
      <c r="I1509" s="242" t="str">
        <f>IFERROR(VLOOKUP(B1509,HĐ4!$C$8:$L$2000,10,0)," ")</f>
        <v xml:space="preserve"> </v>
      </c>
      <c r="J1509" s="242">
        <f>IFERROR(VLOOKUP(B1509,HĐ5!$C$8:$L$2000,10,0)," ")</f>
        <v>4</v>
      </c>
      <c r="K1509" s="242" t="str">
        <f>IFERROR(VLOOKUP(B1509,HĐ6!$C$8:$L$2000,10,0)," ")</f>
        <v xml:space="preserve"> </v>
      </c>
      <c r="L1509" s="242">
        <f>IFERROR(VLOOKUP(B1509,HĐ7!$C$7:$L$2000,10,0)," ")</f>
        <v>4</v>
      </c>
      <c r="M1509" s="242" t="str">
        <f>IFERROR(VLOOKUP(B1509,HĐ8!$C$7:$L$2000,10,0)," ")</f>
        <v xml:space="preserve"> </v>
      </c>
      <c r="N1509" s="242" t="str">
        <f>IFERROR(VLOOKUP(B1509,HĐ9!$C$7:$L$2000,10,0)," ")</f>
        <v xml:space="preserve"> </v>
      </c>
      <c r="O1509" s="242" t="str">
        <f>IFERROR(VLOOKUP(B1509,HĐ10!$C$8:$L$2000,10,0)," ")</f>
        <v xml:space="preserve"> </v>
      </c>
      <c r="P1509" s="242">
        <f>IFERROR(VLOOKUP(B1509,HĐ11!$C$7:$L$2000,10,0)," ")</f>
        <v>4</v>
      </c>
      <c r="Q1509" s="242" t="str">
        <f>IFERROR(VLOOKUP(B1509,HĐ12!$C$7:$L$2000,10,0)," ")</f>
        <v xml:space="preserve"> </v>
      </c>
      <c r="R1509" s="242" t="str">
        <f>IFERROR(VLOOKUP(B1509,HĐ13!$C$7:$L$2000,10,0)," ")</f>
        <v xml:space="preserve"> </v>
      </c>
      <c r="S1509" s="242" t="str">
        <f>IFERROR(VLOOKUP(B1509,HĐ14!$C$7:$L$2000,10,0)," ")</f>
        <v xml:space="preserve"> </v>
      </c>
      <c r="T1509" s="242" t="str">
        <f>IFERROR(VLOOKUP(B1509,HĐ15!$C$7:$L$2000,10,0)," ")</f>
        <v xml:space="preserve"> </v>
      </c>
      <c r="U1509" s="242" t="str">
        <f>IFERROR(VLOOKUP(B1509,HĐ16!$C$7:$L$2000,10,0)," ")</f>
        <v xml:space="preserve"> </v>
      </c>
      <c r="V1509" s="242" t="str">
        <f>IFERROR(VLOOKUP(B1509,HĐ17!$C$7:$L$2000,10,0)," ")</f>
        <v xml:space="preserve"> </v>
      </c>
      <c r="W1509" s="242">
        <f>IFERROR(VLOOKUP(B1509,HĐ18!$C$7:$L$2000,10,0)," ")</f>
        <v>4</v>
      </c>
      <c r="X1509" s="242" t="str">
        <f>IFERROR(VLOOKUP(B1509,HĐ19!$C$7:$L$2000,10,0)," ")</f>
        <v xml:space="preserve"> </v>
      </c>
      <c r="Y1509" s="242" t="str">
        <f>IFERROR(VLOOKUP(B1509,HĐ20!$C$7:$L$2000,10,0)," ")</f>
        <v xml:space="preserve"> </v>
      </c>
      <c r="Z1509" s="242">
        <f>IFERROR(VLOOKUP(B1509,HĐ21!$C$7:$L$1999,10,0)," ")</f>
        <v>4</v>
      </c>
      <c r="AA1509" s="242" t="str">
        <f>IFERROR(VLOOKUP(B1509,HĐ22!$C$7:$L$1999,10,0)," ")</f>
        <v xml:space="preserve"> </v>
      </c>
      <c r="AB1509" s="235">
        <f t="shared" si="23"/>
        <v>20</v>
      </c>
      <c r="AC1509" s="235"/>
    </row>
    <row r="1510" spans="1:29" s="240" customFormat="1" ht="12.75">
      <c r="A1510" s="235">
        <v>1479</v>
      </c>
      <c r="B1510" s="236">
        <v>2005190196</v>
      </c>
      <c r="C1510" s="237" t="s">
        <v>2323</v>
      </c>
      <c r="D1510" s="238" t="s">
        <v>174</v>
      </c>
      <c r="E1510" s="239" t="s">
        <v>573</v>
      </c>
      <c r="F1510" s="242" t="str">
        <f>IFERROR(VLOOKUP(B1510,HĐ1!$C$8:$L$2000,10,0)," ")</f>
        <v xml:space="preserve"> </v>
      </c>
      <c r="G1510" s="242" t="str">
        <f>IFERROR(VLOOKUP(B1510,HĐ2!$C$7:$L$2000,10,0)," ")</f>
        <v xml:space="preserve"> </v>
      </c>
      <c r="H1510" s="242" t="str">
        <f>IFERROR(VLOOKUP(B1510,HĐ3!$C$8:$L$2000,10,0)," ")</f>
        <v xml:space="preserve"> </v>
      </c>
      <c r="I1510" s="242" t="str">
        <f>IFERROR(VLOOKUP(B1510,HĐ4!$C$8:$L$2000,10,0)," ")</f>
        <v xml:space="preserve"> </v>
      </c>
      <c r="J1510" s="242">
        <f>IFERROR(VLOOKUP(B1510,HĐ5!$C$8:$L$2000,10,0)," ")</f>
        <v>4</v>
      </c>
      <c r="K1510" s="242" t="str">
        <f>IFERROR(VLOOKUP(B1510,HĐ6!$C$8:$L$2000,10,0)," ")</f>
        <v xml:space="preserve"> </v>
      </c>
      <c r="L1510" s="242" t="str">
        <f>IFERROR(VLOOKUP(B1510,HĐ7!$C$7:$L$2000,10,0)," ")</f>
        <v xml:space="preserve"> </v>
      </c>
      <c r="M1510" s="242" t="str">
        <f>IFERROR(VLOOKUP(B1510,HĐ8!$C$7:$L$2000,10,0)," ")</f>
        <v xml:space="preserve"> </v>
      </c>
      <c r="N1510" s="242" t="str">
        <f>IFERROR(VLOOKUP(B1510,HĐ9!$C$7:$L$2000,10,0)," ")</f>
        <v xml:space="preserve"> </v>
      </c>
      <c r="O1510" s="242" t="str">
        <f>IFERROR(VLOOKUP(B1510,HĐ10!$C$8:$L$2000,10,0)," ")</f>
        <v xml:space="preserve"> </v>
      </c>
      <c r="P1510" s="242">
        <f>IFERROR(VLOOKUP(B1510,HĐ11!$C$7:$L$2000,10,0)," ")</f>
        <v>4</v>
      </c>
      <c r="Q1510" s="242" t="str">
        <f>IFERROR(VLOOKUP(B1510,HĐ12!$C$7:$L$2000,10,0)," ")</f>
        <v xml:space="preserve"> </v>
      </c>
      <c r="R1510" s="242" t="str">
        <f>IFERROR(VLOOKUP(B1510,HĐ13!$C$7:$L$2000,10,0)," ")</f>
        <v xml:space="preserve"> </v>
      </c>
      <c r="S1510" s="242" t="str">
        <f>IFERROR(VLOOKUP(B1510,HĐ14!$C$7:$L$2000,10,0)," ")</f>
        <v xml:space="preserve"> </v>
      </c>
      <c r="T1510" s="242" t="str">
        <f>IFERROR(VLOOKUP(B1510,HĐ15!$C$7:$L$2000,10,0)," ")</f>
        <v xml:space="preserve"> </v>
      </c>
      <c r="U1510" s="242" t="str">
        <f>IFERROR(VLOOKUP(B1510,HĐ16!$C$7:$L$2000,10,0)," ")</f>
        <v xml:space="preserve"> </v>
      </c>
      <c r="V1510" s="242" t="str">
        <f>IFERROR(VLOOKUP(B1510,HĐ17!$C$7:$L$2000,10,0)," ")</f>
        <v xml:space="preserve"> </v>
      </c>
      <c r="W1510" s="242" t="str">
        <f>IFERROR(VLOOKUP(B1510,HĐ18!$C$7:$L$2000,10,0)," ")</f>
        <v xml:space="preserve"> </v>
      </c>
      <c r="X1510" s="242" t="str">
        <f>IFERROR(VLOOKUP(B1510,HĐ19!$C$7:$L$2000,10,0)," ")</f>
        <v xml:space="preserve"> </v>
      </c>
      <c r="Y1510" s="242" t="str">
        <f>IFERROR(VLOOKUP(B1510,HĐ20!$C$7:$L$2000,10,0)," ")</f>
        <v xml:space="preserve"> </v>
      </c>
      <c r="Z1510" s="242" t="str">
        <f>IFERROR(VLOOKUP(B1510,HĐ21!$C$7:$L$1999,10,0)," ")</f>
        <v xml:space="preserve"> </v>
      </c>
      <c r="AA1510" s="242" t="str">
        <f>IFERROR(VLOOKUP(B1510,HĐ22!$C$7:$L$1999,10,0)," ")</f>
        <v xml:space="preserve"> </v>
      </c>
      <c r="AB1510" s="235">
        <f t="shared" si="23"/>
        <v>8</v>
      </c>
      <c r="AC1510" s="235"/>
    </row>
    <row r="1511" spans="1:29" s="240" customFormat="1" ht="12.75" hidden="1">
      <c r="A1511" s="235">
        <v>1480</v>
      </c>
      <c r="B1511" s="236">
        <v>2005191096</v>
      </c>
      <c r="C1511" s="237" t="s">
        <v>3533</v>
      </c>
      <c r="D1511" s="238" t="s">
        <v>196</v>
      </c>
      <c r="E1511" s="239" t="s">
        <v>573</v>
      </c>
      <c r="F1511" s="242" t="str">
        <f>IFERROR(VLOOKUP(B1511,HĐ1!$C$8:$L$2000,10,0)," ")</f>
        <v xml:space="preserve"> </v>
      </c>
      <c r="G1511" s="242" t="str">
        <f>IFERROR(VLOOKUP(B1511,HĐ2!$C$7:$L$2000,10,0)," ")</f>
        <v xml:space="preserve"> </v>
      </c>
      <c r="H1511" s="242" t="str">
        <f>IFERROR(VLOOKUP(B1511,HĐ3!$C$8:$L$2000,10,0)," ")</f>
        <v xml:space="preserve"> </v>
      </c>
      <c r="I1511" s="242" t="str">
        <f>IFERROR(VLOOKUP(B1511,HĐ4!$C$8:$L$2000,10,0)," ")</f>
        <v xml:space="preserve"> </v>
      </c>
      <c r="J1511" s="242" t="str">
        <f>IFERROR(VLOOKUP(B1511,HĐ5!$C$8:$L$2000,10,0)," ")</f>
        <v xml:space="preserve"> </v>
      </c>
      <c r="K1511" s="242" t="str">
        <f>IFERROR(VLOOKUP(B1511,HĐ6!$C$8:$L$2000,10,0)," ")</f>
        <v xml:space="preserve"> </v>
      </c>
      <c r="L1511" s="242" t="str">
        <f>IFERROR(VLOOKUP(B1511,HĐ7!$C$7:$L$2000,10,0)," ")</f>
        <v xml:space="preserve"> </v>
      </c>
      <c r="M1511" s="242" t="str">
        <f>IFERROR(VLOOKUP(B1511,HĐ8!$C$7:$L$2000,10,0)," ")</f>
        <v xml:space="preserve"> </v>
      </c>
      <c r="N1511" s="242" t="str">
        <f>IFERROR(VLOOKUP(B1511,HĐ9!$C$7:$L$2000,10,0)," ")</f>
        <v xml:space="preserve"> </v>
      </c>
      <c r="O1511" s="242" t="str">
        <f>IFERROR(VLOOKUP(B1511,HĐ10!$C$8:$L$2000,10,0)," ")</f>
        <v xml:space="preserve"> </v>
      </c>
      <c r="P1511" s="242" t="str">
        <f>IFERROR(VLOOKUP(B1511,HĐ11!$C$7:$L$2000,10,0)," ")</f>
        <v xml:space="preserve"> </v>
      </c>
      <c r="Q1511" s="242" t="str">
        <f>IFERROR(VLOOKUP(B1511,HĐ12!$C$7:$L$2000,10,0)," ")</f>
        <v xml:space="preserve"> </v>
      </c>
      <c r="R1511" s="242" t="str">
        <f>IFERROR(VLOOKUP(B1511,HĐ13!$C$7:$L$2000,10,0)," ")</f>
        <v xml:space="preserve"> </v>
      </c>
      <c r="S1511" s="242" t="str">
        <f>IFERROR(VLOOKUP(B1511,HĐ14!$C$7:$L$2000,10,0)," ")</f>
        <v xml:space="preserve"> </v>
      </c>
      <c r="T1511" s="242" t="str">
        <f>IFERROR(VLOOKUP(B1511,HĐ15!$C$7:$L$2000,10,0)," ")</f>
        <v xml:space="preserve"> </v>
      </c>
      <c r="U1511" s="242" t="str">
        <f>IFERROR(VLOOKUP(B1511,HĐ16!$C$7:$L$2000,10,0)," ")</f>
        <v xml:space="preserve"> </v>
      </c>
      <c r="V1511" s="242" t="str">
        <f>IFERROR(VLOOKUP(B1511,HĐ17!$C$7:$L$2000,10,0)," ")</f>
        <v xml:space="preserve"> </v>
      </c>
      <c r="W1511" s="242" t="str">
        <f>IFERROR(VLOOKUP(B1511,HĐ18!$C$7:$L$2000,10,0)," ")</f>
        <v xml:space="preserve"> </v>
      </c>
      <c r="X1511" s="242" t="str">
        <f>IFERROR(VLOOKUP(B1511,HĐ19!$C$7:$L$2000,10,0)," ")</f>
        <v xml:space="preserve"> </v>
      </c>
      <c r="Y1511" s="242" t="str">
        <f>IFERROR(VLOOKUP(B1511,HĐ20!$C$7:$L$2000,10,0)," ")</f>
        <v xml:space="preserve"> </v>
      </c>
      <c r="Z1511" s="242" t="str">
        <f>IFERROR(VLOOKUP(B1511,HĐ21!$C$7:$L$1999,10,0)," ")</f>
        <v xml:space="preserve"> </v>
      </c>
      <c r="AA1511" s="242" t="str">
        <f>IFERROR(VLOOKUP(B1511,HĐ22!$C$7:$L$1999,10,0)," ")</f>
        <v xml:space="preserve"> </v>
      </c>
      <c r="AB1511" s="235">
        <f t="shared" si="23"/>
        <v>0</v>
      </c>
      <c r="AC1511" s="235"/>
    </row>
    <row r="1512" spans="1:29" s="240" customFormat="1" ht="12.75">
      <c r="A1512" s="235">
        <v>1481</v>
      </c>
      <c r="B1512" s="236">
        <v>2005191110</v>
      </c>
      <c r="C1512" s="237" t="s">
        <v>379</v>
      </c>
      <c r="D1512" s="238" t="s">
        <v>440</v>
      </c>
      <c r="E1512" s="239" t="s">
        <v>573</v>
      </c>
      <c r="F1512" s="242" t="str">
        <f>IFERROR(VLOOKUP(B1512,HĐ1!$C$8:$L$2000,10,0)," ")</f>
        <v xml:space="preserve"> </v>
      </c>
      <c r="G1512" s="242" t="str">
        <f>IFERROR(VLOOKUP(B1512,HĐ2!$C$7:$L$2000,10,0)," ")</f>
        <v xml:space="preserve"> </v>
      </c>
      <c r="H1512" s="242" t="str">
        <f>IFERROR(VLOOKUP(B1512,HĐ3!$C$8:$L$2000,10,0)," ")</f>
        <v xml:space="preserve"> </v>
      </c>
      <c r="I1512" s="242" t="str">
        <f>IFERROR(VLOOKUP(B1512,HĐ4!$C$8:$L$2000,10,0)," ")</f>
        <v xml:space="preserve"> </v>
      </c>
      <c r="J1512" s="242">
        <f>IFERROR(VLOOKUP(B1512,HĐ5!$C$8:$L$2000,10,0)," ")</f>
        <v>4</v>
      </c>
      <c r="K1512" s="242" t="str">
        <f>IFERROR(VLOOKUP(B1512,HĐ6!$C$8:$L$2000,10,0)," ")</f>
        <v xml:space="preserve"> </v>
      </c>
      <c r="L1512" s="242" t="str">
        <f>IFERROR(VLOOKUP(B1512,HĐ7!$C$7:$L$2000,10,0)," ")</f>
        <v xml:space="preserve"> </v>
      </c>
      <c r="M1512" s="242" t="str">
        <f>IFERROR(VLOOKUP(B1512,HĐ8!$C$7:$L$2000,10,0)," ")</f>
        <v xml:space="preserve"> </v>
      </c>
      <c r="N1512" s="242" t="str">
        <f>IFERROR(VLOOKUP(B1512,HĐ9!$C$7:$L$2000,10,0)," ")</f>
        <v xml:space="preserve"> </v>
      </c>
      <c r="O1512" s="242" t="str">
        <f>IFERROR(VLOOKUP(B1512,HĐ10!$C$8:$L$2000,10,0)," ")</f>
        <v xml:space="preserve"> </v>
      </c>
      <c r="P1512" s="242" t="str">
        <f>IFERROR(VLOOKUP(B1512,HĐ11!$C$7:$L$2000,10,0)," ")</f>
        <v xml:space="preserve"> </v>
      </c>
      <c r="Q1512" s="242" t="str">
        <f>IFERROR(VLOOKUP(B1512,HĐ12!$C$7:$L$2000,10,0)," ")</f>
        <v xml:space="preserve"> </v>
      </c>
      <c r="R1512" s="242">
        <f>IFERROR(VLOOKUP(B1512,HĐ13!$C$7:$L$2000,10,0)," ")</f>
        <v>4</v>
      </c>
      <c r="S1512" s="242" t="str">
        <f>IFERROR(VLOOKUP(B1512,HĐ14!$C$7:$L$2000,10,0)," ")</f>
        <v xml:space="preserve"> </v>
      </c>
      <c r="T1512" s="242" t="str">
        <f>IFERROR(VLOOKUP(B1512,HĐ15!$C$7:$L$2000,10,0)," ")</f>
        <v xml:space="preserve"> </v>
      </c>
      <c r="U1512" s="242" t="str">
        <f>IFERROR(VLOOKUP(B1512,HĐ16!$C$7:$L$2000,10,0)," ")</f>
        <v xml:space="preserve"> </v>
      </c>
      <c r="V1512" s="242" t="str">
        <f>IFERROR(VLOOKUP(B1512,HĐ17!$C$7:$L$2000,10,0)," ")</f>
        <v xml:space="preserve"> </v>
      </c>
      <c r="W1512" s="242" t="str">
        <f>IFERROR(VLOOKUP(B1512,HĐ18!$C$7:$L$2000,10,0)," ")</f>
        <v xml:space="preserve"> </v>
      </c>
      <c r="X1512" s="242" t="str">
        <f>IFERROR(VLOOKUP(B1512,HĐ19!$C$7:$L$2000,10,0)," ")</f>
        <v xml:space="preserve"> </v>
      </c>
      <c r="Y1512" s="242" t="str">
        <f>IFERROR(VLOOKUP(B1512,HĐ20!$C$7:$L$2000,10,0)," ")</f>
        <v xml:space="preserve"> </v>
      </c>
      <c r="Z1512" s="242" t="str">
        <f>IFERROR(VLOOKUP(B1512,HĐ21!$C$7:$L$1999,10,0)," ")</f>
        <v xml:space="preserve"> </v>
      </c>
      <c r="AA1512" s="242" t="str">
        <f>IFERROR(VLOOKUP(B1512,HĐ22!$C$7:$L$1999,10,0)," ")</f>
        <v xml:space="preserve"> </v>
      </c>
      <c r="AB1512" s="235">
        <f t="shared" si="23"/>
        <v>8</v>
      </c>
      <c r="AC1512" s="235"/>
    </row>
    <row r="1513" spans="1:29" s="240" customFormat="1" ht="12.75" hidden="1">
      <c r="A1513" s="235">
        <v>1482</v>
      </c>
      <c r="B1513" s="236">
        <v>2005191100</v>
      </c>
      <c r="C1513" s="237" t="s">
        <v>3534</v>
      </c>
      <c r="D1513" s="238" t="s">
        <v>420</v>
      </c>
      <c r="E1513" s="239" t="s">
        <v>573</v>
      </c>
      <c r="F1513" s="242" t="str">
        <f>IFERROR(VLOOKUP(B1513,HĐ1!$C$8:$L$2000,10,0)," ")</f>
        <v xml:space="preserve"> </v>
      </c>
      <c r="G1513" s="242" t="str">
        <f>IFERROR(VLOOKUP(B1513,HĐ2!$C$7:$L$2000,10,0)," ")</f>
        <v xml:space="preserve"> </v>
      </c>
      <c r="H1513" s="242" t="str">
        <f>IFERROR(VLOOKUP(B1513,HĐ3!$C$8:$L$2000,10,0)," ")</f>
        <v xml:space="preserve"> </v>
      </c>
      <c r="I1513" s="242" t="str">
        <f>IFERROR(VLOOKUP(B1513,HĐ4!$C$8:$L$2000,10,0)," ")</f>
        <v xml:space="preserve"> </v>
      </c>
      <c r="J1513" s="242" t="str">
        <f>IFERROR(VLOOKUP(B1513,HĐ5!$C$8:$L$2000,10,0)," ")</f>
        <v xml:space="preserve"> </v>
      </c>
      <c r="K1513" s="242" t="str">
        <f>IFERROR(VLOOKUP(B1513,HĐ6!$C$8:$L$2000,10,0)," ")</f>
        <v xml:space="preserve"> </v>
      </c>
      <c r="L1513" s="242" t="str">
        <f>IFERROR(VLOOKUP(B1513,HĐ7!$C$7:$L$2000,10,0)," ")</f>
        <v xml:space="preserve"> </v>
      </c>
      <c r="M1513" s="242" t="str">
        <f>IFERROR(VLOOKUP(B1513,HĐ8!$C$7:$L$2000,10,0)," ")</f>
        <v xml:space="preserve"> </v>
      </c>
      <c r="N1513" s="242" t="str">
        <f>IFERROR(VLOOKUP(B1513,HĐ9!$C$7:$L$2000,10,0)," ")</f>
        <v xml:space="preserve"> </v>
      </c>
      <c r="O1513" s="242" t="str">
        <f>IFERROR(VLOOKUP(B1513,HĐ10!$C$8:$L$2000,10,0)," ")</f>
        <v xml:space="preserve"> </v>
      </c>
      <c r="P1513" s="242" t="str">
        <f>IFERROR(VLOOKUP(B1513,HĐ11!$C$7:$L$2000,10,0)," ")</f>
        <v xml:space="preserve"> </v>
      </c>
      <c r="Q1513" s="242" t="str">
        <f>IFERROR(VLOOKUP(B1513,HĐ12!$C$7:$L$2000,10,0)," ")</f>
        <v xml:space="preserve"> </v>
      </c>
      <c r="R1513" s="242" t="str">
        <f>IFERROR(VLOOKUP(B1513,HĐ13!$C$7:$L$2000,10,0)," ")</f>
        <v xml:space="preserve"> </v>
      </c>
      <c r="S1513" s="242" t="str">
        <f>IFERROR(VLOOKUP(B1513,HĐ14!$C$7:$L$2000,10,0)," ")</f>
        <v xml:space="preserve"> </v>
      </c>
      <c r="T1513" s="242" t="str">
        <f>IFERROR(VLOOKUP(B1513,HĐ15!$C$7:$L$2000,10,0)," ")</f>
        <v xml:space="preserve"> </v>
      </c>
      <c r="U1513" s="242" t="str">
        <f>IFERROR(VLOOKUP(B1513,HĐ16!$C$7:$L$2000,10,0)," ")</f>
        <v xml:space="preserve"> </v>
      </c>
      <c r="V1513" s="242" t="str">
        <f>IFERROR(VLOOKUP(B1513,HĐ17!$C$7:$L$2000,10,0)," ")</f>
        <v xml:space="preserve"> </v>
      </c>
      <c r="W1513" s="242" t="str">
        <f>IFERROR(VLOOKUP(B1513,HĐ18!$C$7:$L$2000,10,0)," ")</f>
        <v xml:space="preserve"> </v>
      </c>
      <c r="X1513" s="242" t="str">
        <f>IFERROR(VLOOKUP(B1513,HĐ19!$C$7:$L$2000,10,0)," ")</f>
        <v xml:space="preserve"> </v>
      </c>
      <c r="Y1513" s="242" t="str">
        <f>IFERROR(VLOOKUP(B1513,HĐ20!$C$7:$L$2000,10,0)," ")</f>
        <v xml:space="preserve"> </v>
      </c>
      <c r="Z1513" s="242" t="str">
        <f>IFERROR(VLOOKUP(B1513,HĐ21!$C$7:$L$1999,10,0)," ")</f>
        <v xml:space="preserve"> </v>
      </c>
      <c r="AA1513" s="242" t="str">
        <f>IFERROR(VLOOKUP(B1513,HĐ22!$C$7:$L$1999,10,0)," ")</f>
        <v xml:space="preserve"> </v>
      </c>
      <c r="AB1513" s="235">
        <f t="shared" si="23"/>
        <v>0</v>
      </c>
      <c r="AC1513" s="235"/>
    </row>
    <row r="1514" spans="1:29" s="240" customFormat="1" ht="12.75">
      <c r="A1514" s="235">
        <v>1483</v>
      </c>
      <c r="B1514" s="236">
        <v>2005190253</v>
      </c>
      <c r="C1514" s="237" t="s">
        <v>2322</v>
      </c>
      <c r="D1514" s="238" t="s">
        <v>277</v>
      </c>
      <c r="E1514" s="239" t="s">
        <v>573</v>
      </c>
      <c r="F1514" s="242" t="str">
        <f>IFERROR(VLOOKUP(B1514,HĐ1!$C$8:$L$2000,10,0)," ")</f>
        <v xml:space="preserve"> </v>
      </c>
      <c r="G1514" s="242" t="str">
        <f>IFERROR(VLOOKUP(B1514,HĐ2!$C$7:$L$2000,10,0)," ")</f>
        <v xml:space="preserve"> </v>
      </c>
      <c r="H1514" s="242" t="str">
        <f>IFERROR(VLOOKUP(B1514,HĐ3!$C$8:$L$2000,10,0)," ")</f>
        <v xml:space="preserve"> </v>
      </c>
      <c r="I1514" s="242" t="str">
        <f>IFERROR(VLOOKUP(B1514,HĐ4!$C$8:$L$2000,10,0)," ")</f>
        <v xml:space="preserve"> </v>
      </c>
      <c r="J1514" s="242">
        <f>IFERROR(VLOOKUP(B1514,HĐ5!$C$8:$L$2000,10,0)," ")</f>
        <v>4</v>
      </c>
      <c r="K1514" s="242" t="str">
        <f>IFERROR(VLOOKUP(B1514,HĐ6!$C$8:$L$2000,10,0)," ")</f>
        <v xml:space="preserve"> </v>
      </c>
      <c r="L1514" s="242" t="str">
        <f>IFERROR(VLOOKUP(B1514,HĐ7!$C$7:$L$2000,10,0)," ")</f>
        <v xml:space="preserve"> </v>
      </c>
      <c r="M1514" s="242" t="str">
        <f>IFERROR(VLOOKUP(B1514,HĐ8!$C$7:$L$2000,10,0)," ")</f>
        <v xml:space="preserve"> </v>
      </c>
      <c r="N1514" s="242" t="str">
        <f>IFERROR(VLOOKUP(B1514,HĐ9!$C$7:$L$2000,10,0)," ")</f>
        <v xml:space="preserve"> </v>
      </c>
      <c r="O1514" s="242" t="str">
        <f>IFERROR(VLOOKUP(B1514,HĐ10!$C$8:$L$2000,10,0)," ")</f>
        <v xml:space="preserve"> </v>
      </c>
      <c r="P1514" s="242">
        <f>IFERROR(VLOOKUP(B1514,HĐ11!$C$7:$L$2000,10,0)," ")</f>
        <v>4</v>
      </c>
      <c r="Q1514" s="242" t="str">
        <f>IFERROR(VLOOKUP(B1514,HĐ12!$C$7:$L$2000,10,0)," ")</f>
        <v xml:space="preserve"> </v>
      </c>
      <c r="R1514" s="242" t="str">
        <f>IFERROR(VLOOKUP(B1514,HĐ13!$C$7:$L$2000,10,0)," ")</f>
        <v xml:space="preserve"> </v>
      </c>
      <c r="S1514" s="242" t="str">
        <f>IFERROR(VLOOKUP(B1514,HĐ14!$C$7:$L$2000,10,0)," ")</f>
        <v xml:space="preserve"> </v>
      </c>
      <c r="T1514" s="242" t="str">
        <f>IFERROR(VLOOKUP(B1514,HĐ15!$C$7:$L$2000,10,0)," ")</f>
        <v xml:space="preserve"> </v>
      </c>
      <c r="U1514" s="242" t="str">
        <f>IFERROR(VLOOKUP(B1514,HĐ16!$C$7:$L$2000,10,0)," ")</f>
        <v xml:space="preserve"> </v>
      </c>
      <c r="V1514" s="242" t="str">
        <f>IFERROR(VLOOKUP(B1514,HĐ17!$C$7:$L$2000,10,0)," ")</f>
        <v xml:space="preserve"> </v>
      </c>
      <c r="W1514" s="242" t="str">
        <f>IFERROR(VLOOKUP(B1514,HĐ18!$C$7:$L$2000,10,0)," ")</f>
        <v xml:space="preserve"> </v>
      </c>
      <c r="X1514" s="242" t="str">
        <f>IFERROR(VLOOKUP(B1514,HĐ19!$C$7:$L$2000,10,0)," ")</f>
        <v xml:space="preserve"> </v>
      </c>
      <c r="Y1514" s="242" t="str">
        <f>IFERROR(VLOOKUP(B1514,HĐ20!$C$7:$L$2000,10,0)," ")</f>
        <v xml:space="preserve"> </v>
      </c>
      <c r="Z1514" s="242" t="str">
        <f>IFERROR(VLOOKUP(B1514,HĐ21!$C$7:$L$1999,10,0)," ")</f>
        <v xml:space="preserve"> </v>
      </c>
      <c r="AA1514" s="242" t="str">
        <f>IFERROR(VLOOKUP(B1514,HĐ22!$C$7:$L$1999,10,0)," ")</f>
        <v xml:space="preserve"> </v>
      </c>
      <c r="AB1514" s="235">
        <f t="shared" si="23"/>
        <v>8</v>
      </c>
      <c r="AC1514" s="235"/>
    </row>
    <row r="1515" spans="1:29" s="240" customFormat="1" ht="12.75">
      <c r="A1515" s="235">
        <v>1484</v>
      </c>
      <c r="B1515" s="236">
        <v>2005191119</v>
      </c>
      <c r="C1515" s="237" t="s">
        <v>186</v>
      </c>
      <c r="D1515" s="238" t="s">
        <v>198</v>
      </c>
      <c r="E1515" s="239" t="s">
        <v>573</v>
      </c>
      <c r="F1515" s="242" t="str">
        <f>IFERROR(VLOOKUP(B1515,HĐ1!$C$8:$L$2000,10,0)," ")</f>
        <v xml:space="preserve"> </v>
      </c>
      <c r="G1515" s="242" t="str">
        <f>IFERROR(VLOOKUP(B1515,HĐ2!$C$7:$L$2000,10,0)," ")</f>
        <v xml:space="preserve"> </v>
      </c>
      <c r="H1515" s="242" t="str">
        <f>IFERROR(VLOOKUP(B1515,HĐ3!$C$8:$L$2000,10,0)," ")</f>
        <v xml:space="preserve"> </v>
      </c>
      <c r="I1515" s="242" t="str">
        <f>IFERROR(VLOOKUP(B1515,HĐ4!$C$8:$L$2000,10,0)," ")</f>
        <v xml:space="preserve"> </v>
      </c>
      <c r="J1515" s="242">
        <f>IFERROR(VLOOKUP(B1515,HĐ5!$C$8:$L$2000,10,0)," ")</f>
        <v>4</v>
      </c>
      <c r="K1515" s="242" t="str">
        <f>IFERROR(VLOOKUP(B1515,HĐ6!$C$8:$L$2000,10,0)," ")</f>
        <v xml:space="preserve"> </v>
      </c>
      <c r="L1515" s="242" t="str">
        <f>IFERROR(VLOOKUP(B1515,HĐ7!$C$7:$L$2000,10,0)," ")</f>
        <v xml:space="preserve"> </v>
      </c>
      <c r="M1515" s="242" t="str">
        <f>IFERROR(VLOOKUP(B1515,HĐ8!$C$7:$L$2000,10,0)," ")</f>
        <v xml:space="preserve"> </v>
      </c>
      <c r="N1515" s="242" t="str">
        <f>IFERROR(VLOOKUP(B1515,HĐ9!$C$7:$L$2000,10,0)," ")</f>
        <v xml:space="preserve"> </v>
      </c>
      <c r="O1515" s="242" t="str">
        <f>IFERROR(VLOOKUP(B1515,HĐ10!$C$8:$L$2000,10,0)," ")</f>
        <v xml:space="preserve"> </v>
      </c>
      <c r="P1515" s="242" t="str">
        <f>IFERROR(VLOOKUP(B1515,HĐ11!$C$7:$L$2000,10,0)," ")</f>
        <v xml:space="preserve"> </v>
      </c>
      <c r="Q1515" s="242" t="str">
        <f>IFERROR(VLOOKUP(B1515,HĐ12!$C$7:$L$2000,10,0)," ")</f>
        <v xml:space="preserve"> </v>
      </c>
      <c r="R1515" s="242">
        <f>IFERROR(VLOOKUP(B1515,HĐ13!$C$7:$L$2000,10,0)," ")</f>
        <v>4</v>
      </c>
      <c r="S1515" s="242" t="str">
        <f>IFERROR(VLOOKUP(B1515,HĐ14!$C$7:$L$2000,10,0)," ")</f>
        <v xml:space="preserve"> </v>
      </c>
      <c r="T1515" s="242" t="str">
        <f>IFERROR(VLOOKUP(B1515,HĐ15!$C$7:$L$2000,10,0)," ")</f>
        <v xml:space="preserve"> </v>
      </c>
      <c r="U1515" s="242" t="str">
        <f>IFERROR(VLOOKUP(B1515,HĐ16!$C$7:$L$2000,10,0)," ")</f>
        <v xml:space="preserve"> </v>
      </c>
      <c r="V1515" s="242" t="str">
        <f>IFERROR(VLOOKUP(B1515,HĐ17!$C$7:$L$2000,10,0)," ")</f>
        <v xml:space="preserve"> </v>
      </c>
      <c r="W1515" s="242" t="str">
        <f>IFERROR(VLOOKUP(B1515,HĐ18!$C$7:$L$2000,10,0)," ")</f>
        <v xml:space="preserve"> </v>
      </c>
      <c r="X1515" s="242">
        <f>IFERROR(VLOOKUP(B1515,HĐ19!$C$7:$L$2000,10,0)," ")</f>
        <v>20</v>
      </c>
      <c r="Y1515" s="242" t="str">
        <f>IFERROR(VLOOKUP(B1515,HĐ20!$C$7:$L$2000,10,0)," ")</f>
        <v xml:space="preserve"> </v>
      </c>
      <c r="Z1515" s="242" t="str">
        <f>IFERROR(VLOOKUP(B1515,HĐ21!$C$7:$L$1999,10,0)," ")</f>
        <v xml:space="preserve"> </v>
      </c>
      <c r="AA1515" s="242" t="str">
        <f>IFERROR(VLOOKUP(B1515,HĐ22!$C$7:$L$1999,10,0)," ")</f>
        <v xml:space="preserve"> </v>
      </c>
      <c r="AB1515" s="235">
        <f t="shared" si="23"/>
        <v>28</v>
      </c>
      <c r="AC1515" s="235"/>
    </row>
    <row r="1516" spans="1:29" s="240" customFormat="1" ht="12.75">
      <c r="A1516" s="235">
        <v>1485</v>
      </c>
      <c r="B1516" s="236">
        <v>2005190263</v>
      </c>
      <c r="C1516" s="237" t="s">
        <v>711</v>
      </c>
      <c r="D1516" s="238" t="s">
        <v>123</v>
      </c>
      <c r="E1516" s="239" t="s">
        <v>573</v>
      </c>
      <c r="F1516" s="242" t="str">
        <f>IFERROR(VLOOKUP(B1516,HĐ1!$C$8:$L$2000,10,0)," ")</f>
        <v xml:space="preserve"> </v>
      </c>
      <c r="G1516" s="242" t="str">
        <f>IFERROR(VLOOKUP(B1516,HĐ2!$C$7:$L$2000,10,0)," ")</f>
        <v xml:space="preserve"> </v>
      </c>
      <c r="H1516" s="242" t="str">
        <f>IFERROR(VLOOKUP(B1516,HĐ3!$C$8:$L$2000,10,0)," ")</f>
        <v xml:space="preserve"> </v>
      </c>
      <c r="I1516" s="242" t="str">
        <f>IFERROR(VLOOKUP(B1516,HĐ4!$C$8:$L$2000,10,0)," ")</f>
        <v xml:space="preserve"> </v>
      </c>
      <c r="J1516" s="242">
        <f>IFERROR(VLOOKUP(B1516,HĐ5!$C$8:$L$2000,10,0)," ")</f>
        <v>4</v>
      </c>
      <c r="K1516" s="242" t="str">
        <f>IFERROR(VLOOKUP(B1516,HĐ6!$C$8:$L$2000,10,0)," ")</f>
        <v xml:space="preserve"> </v>
      </c>
      <c r="L1516" s="242" t="str">
        <f>IFERROR(VLOOKUP(B1516,HĐ7!$C$7:$L$2000,10,0)," ")</f>
        <v xml:space="preserve"> </v>
      </c>
      <c r="M1516" s="242" t="str">
        <f>IFERROR(VLOOKUP(B1516,HĐ8!$C$7:$L$2000,10,0)," ")</f>
        <v xml:space="preserve"> </v>
      </c>
      <c r="N1516" s="242" t="str">
        <f>IFERROR(VLOOKUP(B1516,HĐ9!$C$7:$L$2000,10,0)," ")</f>
        <v xml:space="preserve"> </v>
      </c>
      <c r="O1516" s="242">
        <f>IFERROR(VLOOKUP(B1516,HĐ10!$C$8:$L$2000,10,0)," ")</f>
        <v>4</v>
      </c>
      <c r="P1516" s="242" t="str">
        <f>IFERROR(VLOOKUP(B1516,HĐ11!$C$7:$L$2000,10,0)," ")</f>
        <v xml:space="preserve"> </v>
      </c>
      <c r="Q1516" s="242" t="str">
        <f>IFERROR(VLOOKUP(B1516,HĐ12!$C$7:$L$2000,10,0)," ")</f>
        <v xml:space="preserve"> </v>
      </c>
      <c r="R1516" s="242" t="str">
        <f>IFERROR(VLOOKUP(B1516,HĐ13!$C$7:$L$2000,10,0)," ")</f>
        <v xml:space="preserve"> </v>
      </c>
      <c r="S1516" s="242" t="str">
        <f>IFERROR(VLOOKUP(B1516,HĐ14!$C$7:$L$2000,10,0)," ")</f>
        <v xml:space="preserve"> </v>
      </c>
      <c r="T1516" s="242" t="str">
        <f>IFERROR(VLOOKUP(B1516,HĐ15!$C$7:$L$2000,10,0)," ")</f>
        <v xml:space="preserve"> </v>
      </c>
      <c r="U1516" s="242" t="str">
        <f>IFERROR(VLOOKUP(B1516,HĐ16!$C$7:$L$2000,10,0)," ")</f>
        <v xml:space="preserve"> </v>
      </c>
      <c r="V1516" s="242" t="str">
        <f>IFERROR(VLOOKUP(B1516,HĐ17!$C$7:$L$2000,10,0)," ")</f>
        <v xml:space="preserve"> </v>
      </c>
      <c r="W1516" s="242">
        <f>IFERROR(VLOOKUP(B1516,HĐ18!$C$7:$L$2000,10,0)," ")</f>
        <v>4</v>
      </c>
      <c r="X1516" s="242" t="str">
        <f>IFERROR(VLOOKUP(B1516,HĐ19!$C$7:$L$2000,10,0)," ")</f>
        <v xml:space="preserve"> </v>
      </c>
      <c r="Y1516" s="242" t="str">
        <f>IFERROR(VLOOKUP(B1516,HĐ20!$C$7:$L$2000,10,0)," ")</f>
        <v xml:space="preserve"> </v>
      </c>
      <c r="Z1516" s="242" t="str">
        <f>IFERROR(VLOOKUP(B1516,HĐ21!$C$7:$L$1999,10,0)," ")</f>
        <v xml:space="preserve"> </v>
      </c>
      <c r="AA1516" s="242" t="str">
        <f>IFERROR(VLOOKUP(B1516,HĐ22!$C$7:$L$1999,10,0)," ")</f>
        <v xml:space="preserve"> </v>
      </c>
      <c r="AB1516" s="235">
        <f t="shared" si="23"/>
        <v>12</v>
      </c>
      <c r="AC1516" s="235"/>
    </row>
    <row r="1517" spans="1:29" s="240" customFormat="1" ht="12.75">
      <c r="A1517" s="235">
        <v>1486</v>
      </c>
      <c r="B1517" s="236">
        <v>2005191130</v>
      </c>
      <c r="C1517" s="237" t="s">
        <v>677</v>
      </c>
      <c r="D1517" s="238" t="s">
        <v>2081</v>
      </c>
      <c r="E1517" s="239" t="s">
        <v>573</v>
      </c>
      <c r="F1517" s="242" t="str">
        <f>IFERROR(VLOOKUP(B1517,HĐ1!$C$8:$L$2000,10,0)," ")</f>
        <v xml:space="preserve"> </v>
      </c>
      <c r="G1517" s="242" t="str">
        <f>IFERROR(VLOOKUP(B1517,HĐ2!$C$7:$L$2000,10,0)," ")</f>
        <v xml:space="preserve"> </v>
      </c>
      <c r="H1517" s="242" t="str">
        <f>IFERROR(VLOOKUP(B1517,HĐ3!$C$8:$L$2000,10,0)," ")</f>
        <v xml:space="preserve"> </v>
      </c>
      <c r="I1517" s="242" t="str">
        <f>IFERROR(VLOOKUP(B1517,HĐ4!$C$8:$L$2000,10,0)," ")</f>
        <v xml:space="preserve"> </v>
      </c>
      <c r="J1517" s="242">
        <f>IFERROR(VLOOKUP(B1517,HĐ5!$C$8:$L$2000,10,0)," ")</f>
        <v>4</v>
      </c>
      <c r="K1517" s="242" t="str">
        <f>IFERROR(VLOOKUP(B1517,HĐ6!$C$8:$L$2000,10,0)," ")</f>
        <v xml:space="preserve"> </v>
      </c>
      <c r="L1517" s="242" t="str">
        <f>IFERROR(VLOOKUP(B1517,HĐ7!$C$7:$L$2000,10,0)," ")</f>
        <v xml:space="preserve"> </v>
      </c>
      <c r="M1517" s="242" t="str">
        <f>IFERROR(VLOOKUP(B1517,HĐ8!$C$7:$L$2000,10,0)," ")</f>
        <v xml:space="preserve"> </v>
      </c>
      <c r="N1517" s="242" t="str">
        <f>IFERROR(VLOOKUP(B1517,HĐ9!$C$7:$L$2000,10,0)," ")</f>
        <v xml:space="preserve"> </v>
      </c>
      <c r="O1517" s="242" t="str">
        <f>IFERROR(VLOOKUP(B1517,HĐ10!$C$8:$L$2000,10,0)," ")</f>
        <v xml:space="preserve"> </v>
      </c>
      <c r="P1517" s="242" t="str">
        <f>IFERROR(VLOOKUP(B1517,HĐ11!$C$7:$L$2000,10,0)," ")</f>
        <v xml:space="preserve"> </v>
      </c>
      <c r="Q1517" s="242" t="str">
        <f>IFERROR(VLOOKUP(B1517,HĐ12!$C$7:$L$2000,10,0)," ")</f>
        <v xml:space="preserve"> </v>
      </c>
      <c r="R1517" s="242" t="str">
        <f>IFERROR(VLOOKUP(B1517,HĐ13!$C$7:$L$2000,10,0)," ")</f>
        <v xml:space="preserve"> </v>
      </c>
      <c r="S1517" s="242" t="str">
        <f>IFERROR(VLOOKUP(B1517,HĐ14!$C$7:$L$2000,10,0)," ")</f>
        <v xml:space="preserve"> </v>
      </c>
      <c r="T1517" s="242" t="str">
        <f>IFERROR(VLOOKUP(B1517,HĐ15!$C$7:$L$2000,10,0)," ")</f>
        <v xml:space="preserve"> </v>
      </c>
      <c r="U1517" s="242" t="str">
        <f>IFERROR(VLOOKUP(B1517,HĐ16!$C$7:$L$2000,10,0)," ")</f>
        <v xml:space="preserve"> </v>
      </c>
      <c r="V1517" s="242" t="str">
        <f>IFERROR(VLOOKUP(B1517,HĐ17!$C$7:$L$2000,10,0)," ")</f>
        <v xml:space="preserve"> </v>
      </c>
      <c r="W1517" s="242" t="str">
        <f>IFERROR(VLOOKUP(B1517,HĐ18!$C$7:$L$2000,10,0)," ")</f>
        <v xml:space="preserve"> </v>
      </c>
      <c r="X1517" s="242" t="str">
        <f>IFERROR(VLOOKUP(B1517,HĐ19!$C$7:$L$2000,10,0)," ")</f>
        <v xml:space="preserve"> </v>
      </c>
      <c r="Y1517" s="242" t="str">
        <f>IFERROR(VLOOKUP(B1517,HĐ20!$C$7:$L$2000,10,0)," ")</f>
        <v xml:space="preserve"> </v>
      </c>
      <c r="Z1517" s="242" t="str">
        <f>IFERROR(VLOOKUP(B1517,HĐ21!$C$7:$L$1999,10,0)," ")</f>
        <v xml:space="preserve"> </v>
      </c>
      <c r="AA1517" s="242" t="str">
        <f>IFERROR(VLOOKUP(B1517,HĐ22!$C$7:$L$1999,10,0)," ")</f>
        <v xml:space="preserve"> </v>
      </c>
      <c r="AB1517" s="235">
        <f t="shared" si="23"/>
        <v>4</v>
      </c>
      <c r="AC1517" s="235"/>
    </row>
    <row r="1518" spans="1:29" s="240" customFormat="1" ht="12.75">
      <c r="A1518" s="235">
        <v>1487</v>
      </c>
      <c r="B1518" s="236">
        <v>2005190294</v>
      </c>
      <c r="C1518" s="237" t="s">
        <v>104</v>
      </c>
      <c r="D1518" s="238" t="s">
        <v>133</v>
      </c>
      <c r="E1518" s="239" t="s">
        <v>573</v>
      </c>
      <c r="F1518" s="242" t="str">
        <f>IFERROR(VLOOKUP(B1518,HĐ1!$C$8:$L$2000,10,0)," ")</f>
        <v xml:space="preserve"> </v>
      </c>
      <c r="G1518" s="242" t="str">
        <f>IFERROR(VLOOKUP(B1518,HĐ2!$C$7:$L$2000,10,0)," ")</f>
        <v xml:space="preserve"> </v>
      </c>
      <c r="H1518" s="242" t="str">
        <f>IFERROR(VLOOKUP(B1518,HĐ3!$C$8:$L$2000,10,0)," ")</f>
        <v xml:space="preserve"> </v>
      </c>
      <c r="I1518" s="242" t="str">
        <f>IFERROR(VLOOKUP(B1518,HĐ4!$C$8:$L$2000,10,0)," ")</f>
        <v xml:space="preserve"> </v>
      </c>
      <c r="J1518" s="242">
        <f>IFERROR(VLOOKUP(B1518,HĐ5!$C$8:$L$2000,10,0)," ")</f>
        <v>4</v>
      </c>
      <c r="K1518" s="242" t="str">
        <f>IFERROR(VLOOKUP(B1518,HĐ6!$C$8:$L$2000,10,0)," ")</f>
        <v xml:space="preserve"> </v>
      </c>
      <c r="L1518" s="242" t="str">
        <f>IFERROR(VLOOKUP(B1518,HĐ7!$C$7:$L$2000,10,0)," ")</f>
        <v xml:space="preserve"> </v>
      </c>
      <c r="M1518" s="242" t="str">
        <f>IFERROR(VLOOKUP(B1518,HĐ8!$C$7:$L$2000,10,0)," ")</f>
        <v xml:space="preserve"> </v>
      </c>
      <c r="N1518" s="242" t="str">
        <f>IFERROR(VLOOKUP(B1518,HĐ9!$C$7:$L$2000,10,0)," ")</f>
        <v xml:space="preserve"> </v>
      </c>
      <c r="O1518" s="242" t="str">
        <f>IFERROR(VLOOKUP(B1518,HĐ10!$C$8:$L$2000,10,0)," ")</f>
        <v xml:space="preserve"> </v>
      </c>
      <c r="P1518" s="242" t="str">
        <f>IFERROR(VLOOKUP(B1518,HĐ11!$C$7:$L$2000,10,0)," ")</f>
        <v xml:space="preserve"> </v>
      </c>
      <c r="Q1518" s="242" t="str">
        <f>IFERROR(VLOOKUP(B1518,HĐ12!$C$7:$L$2000,10,0)," ")</f>
        <v xml:space="preserve"> </v>
      </c>
      <c r="R1518" s="242" t="str">
        <f>IFERROR(VLOOKUP(B1518,HĐ13!$C$7:$L$2000,10,0)," ")</f>
        <v xml:space="preserve"> </v>
      </c>
      <c r="S1518" s="242" t="str">
        <f>IFERROR(VLOOKUP(B1518,HĐ14!$C$7:$L$2000,10,0)," ")</f>
        <v xml:space="preserve"> </v>
      </c>
      <c r="T1518" s="242" t="str">
        <f>IFERROR(VLOOKUP(B1518,HĐ15!$C$7:$L$2000,10,0)," ")</f>
        <v xml:space="preserve"> </v>
      </c>
      <c r="U1518" s="242" t="str">
        <f>IFERROR(VLOOKUP(B1518,HĐ16!$C$7:$L$2000,10,0)," ")</f>
        <v xml:space="preserve"> </v>
      </c>
      <c r="V1518" s="242" t="str">
        <f>IFERROR(VLOOKUP(B1518,HĐ17!$C$7:$L$2000,10,0)," ")</f>
        <v xml:space="preserve"> </v>
      </c>
      <c r="W1518" s="242" t="str">
        <f>IFERROR(VLOOKUP(B1518,HĐ18!$C$7:$L$2000,10,0)," ")</f>
        <v xml:space="preserve"> </v>
      </c>
      <c r="X1518" s="242" t="str">
        <f>IFERROR(VLOOKUP(B1518,HĐ19!$C$7:$L$2000,10,0)," ")</f>
        <v xml:space="preserve"> </v>
      </c>
      <c r="Y1518" s="242" t="str">
        <f>IFERROR(VLOOKUP(B1518,HĐ20!$C$7:$L$2000,10,0)," ")</f>
        <v xml:space="preserve"> </v>
      </c>
      <c r="Z1518" s="242" t="str">
        <f>IFERROR(VLOOKUP(B1518,HĐ21!$C$7:$L$1999,10,0)," ")</f>
        <v xml:space="preserve"> </v>
      </c>
      <c r="AA1518" s="242" t="str">
        <f>IFERROR(VLOOKUP(B1518,HĐ22!$C$7:$L$1999,10,0)," ")</f>
        <v xml:space="preserve"> </v>
      </c>
      <c r="AB1518" s="235">
        <f t="shared" si="23"/>
        <v>4</v>
      </c>
      <c r="AC1518" s="235"/>
    </row>
    <row r="1519" spans="1:29" s="240" customFormat="1" ht="12.75">
      <c r="A1519" s="235">
        <v>1488</v>
      </c>
      <c r="B1519" s="236">
        <v>2005190295</v>
      </c>
      <c r="C1519" s="237" t="s">
        <v>759</v>
      </c>
      <c r="D1519" s="238" t="s">
        <v>133</v>
      </c>
      <c r="E1519" s="239" t="s">
        <v>573</v>
      </c>
      <c r="F1519" s="242" t="str">
        <f>IFERROR(VLOOKUP(B1519,HĐ1!$C$8:$L$2000,10,0)," ")</f>
        <v xml:space="preserve"> </v>
      </c>
      <c r="G1519" s="242" t="str">
        <f>IFERROR(VLOOKUP(B1519,HĐ2!$C$7:$L$2000,10,0)," ")</f>
        <v xml:space="preserve"> </v>
      </c>
      <c r="H1519" s="242" t="str">
        <f>IFERROR(VLOOKUP(B1519,HĐ3!$C$8:$L$2000,10,0)," ")</f>
        <v xml:space="preserve"> </v>
      </c>
      <c r="I1519" s="242" t="str">
        <f>IFERROR(VLOOKUP(B1519,HĐ4!$C$8:$L$2000,10,0)," ")</f>
        <v xml:space="preserve"> </v>
      </c>
      <c r="J1519" s="242">
        <f>IFERROR(VLOOKUP(B1519,HĐ5!$C$8:$L$2000,10,0)," ")</f>
        <v>4</v>
      </c>
      <c r="K1519" s="242" t="str">
        <f>IFERROR(VLOOKUP(B1519,HĐ6!$C$8:$L$2000,10,0)," ")</f>
        <v xml:space="preserve"> </v>
      </c>
      <c r="L1519" s="242" t="str">
        <f>IFERROR(VLOOKUP(B1519,HĐ7!$C$7:$L$2000,10,0)," ")</f>
        <v xml:space="preserve"> </v>
      </c>
      <c r="M1519" s="242" t="str">
        <f>IFERROR(VLOOKUP(B1519,HĐ8!$C$7:$L$2000,10,0)," ")</f>
        <v xml:space="preserve"> </v>
      </c>
      <c r="N1519" s="242" t="str">
        <f>IFERROR(VLOOKUP(B1519,HĐ9!$C$7:$L$2000,10,0)," ")</f>
        <v xml:space="preserve"> </v>
      </c>
      <c r="O1519" s="242" t="str">
        <f>IFERROR(VLOOKUP(B1519,HĐ10!$C$8:$L$2000,10,0)," ")</f>
        <v xml:space="preserve"> </v>
      </c>
      <c r="P1519" s="242" t="str">
        <f>IFERROR(VLOOKUP(B1519,HĐ11!$C$7:$L$2000,10,0)," ")</f>
        <v xml:space="preserve"> </v>
      </c>
      <c r="Q1519" s="242" t="str">
        <f>IFERROR(VLOOKUP(B1519,HĐ12!$C$7:$L$2000,10,0)," ")</f>
        <v xml:space="preserve"> </v>
      </c>
      <c r="R1519" s="242" t="str">
        <f>IFERROR(VLOOKUP(B1519,HĐ13!$C$7:$L$2000,10,0)," ")</f>
        <v xml:space="preserve"> </v>
      </c>
      <c r="S1519" s="242" t="str">
        <f>IFERROR(VLOOKUP(B1519,HĐ14!$C$7:$L$2000,10,0)," ")</f>
        <v xml:space="preserve"> </v>
      </c>
      <c r="T1519" s="242" t="str">
        <f>IFERROR(VLOOKUP(B1519,HĐ15!$C$7:$L$2000,10,0)," ")</f>
        <v xml:space="preserve"> </v>
      </c>
      <c r="U1519" s="242" t="str">
        <f>IFERROR(VLOOKUP(B1519,HĐ16!$C$7:$L$2000,10,0)," ")</f>
        <v xml:space="preserve"> </v>
      </c>
      <c r="V1519" s="242" t="str">
        <f>IFERROR(VLOOKUP(B1519,HĐ17!$C$7:$L$2000,10,0)," ")</f>
        <v xml:space="preserve"> </v>
      </c>
      <c r="W1519" s="242" t="str">
        <f>IFERROR(VLOOKUP(B1519,HĐ18!$C$7:$L$2000,10,0)," ")</f>
        <v xml:space="preserve"> </v>
      </c>
      <c r="X1519" s="242" t="str">
        <f>IFERROR(VLOOKUP(B1519,HĐ19!$C$7:$L$2000,10,0)," ")</f>
        <v xml:space="preserve"> </v>
      </c>
      <c r="Y1519" s="242" t="str">
        <f>IFERROR(VLOOKUP(B1519,HĐ20!$C$7:$L$2000,10,0)," ")</f>
        <v xml:space="preserve"> </v>
      </c>
      <c r="Z1519" s="242" t="str">
        <f>IFERROR(VLOOKUP(B1519,HĐ21!$C$7:$L$1999,10,0)," ")</f>
        <v xml:space="preserve"> </v>
      </c>
      <c r="AA1519" s="242" t="str">
        <f>IFERROR(VLOOKUP(B1519,HĐ22!$C$7:$L$1999,10,0)," ")</f>
        <v xml:space="preserve"> </v>
      </c>
      <c r="AB1519" s="235">
        <f t="shared" si="23"/>
        <v>4</v>
      </c>
      <c r="AC1519" s="235"/>
    </row>
    <row r="1520" spans="1:29" s="240" customFormat="1" ht="12.75">
      <c r="A1520" s="235">
        <v>1489</v>
      </c>
      <c r="B1520" s="236">
        <v>2005191140</v>
      </c>
      <c r="C1520" s="237" t="s">
        <v>3535</v>
      </c>
      <c r="D1520" s="238" t="s">
        <v>133</v>
      </c>
      <c r="E1520" s="239" t="s">
        <v>573</v>
      </c>
      <c r="F1520" s="242" t="str">
        <f>IFERROR(VLOOKUP(B1520,HĐ1!$C$8:$L$2000,10,0)," ")</f>
        <v xml:space="preserve"> </v>
      </c>
      <c r="G1520" s="242" t="str">
        <f>IFERROR(VLOOKUP(B1520,HĐ2!$C$7:$L$2000,10,0)," ")</f>
        <v xml:space="preserve"> </v>
      </c>
      <c r="H1520" s="242" t="str">
        <f>IFERROR(VLOOKUP(B1520,HĐ3!$C$8:$L$2000,10,0)," ")</f>
        <v xml:space="preserve"> </v>
      </c>
      <c r="I1520" s="242" t="str">
        <f>IFERROR(VLOOKUP(B1520,HĐ4!$C$8:$L$2000,10,0)," ")</f>
        <v xml:space="preserve"> </v>
      </c>
      <c r="J1520" s="242">
        <f>IFERROR(VLOOKUP(B1520,HĐ5!$C$8:$L$2000,10,0)," ")</f>
        <v>4</v>
      </c>
      <c r="K1520" s="242" t="str">
        <f>IFERROR(VLOOKUP(B1520,HĐ6!$C$8:$L$2000,10,0)," ")</f>
        <v xml:space="preserve"> </v>
      </c>
      <c r="L1520" s="242" t="str">
        <f>IFERROR(VLOOKUP(B1520,HĐ7!$C$7:$L$2000,10,0)," ")</f>
        <v xml:space="preserve"> </v>
      </c>
      <c r="M1520" s="242" t="str">
        <f>IFERROR(VLOOKUP(B1520,HĐ8!$C$7:$L$2000,10,0)," ")</f>
        <v xml:space="preserve"> </v>
      </c>
      <c r="N1520" s="242" t="str">
        <f>IFERROR(VLOOKUP(B1520,HĐ9!$C$7:$L$2000,10,0)," ")</f>
        <v xml:space="preserve"> </v>
      </c>
      <c r="O1520" s="242" t="str">
        <f>IFERROR(VLOOKUP(B1520,HĐ10!$C$8:$L$2000,10,0)," ")</f>
        <v xml:space="preserve"> </v>
      </c>
      <c r="P1520" s="242" t="str">
        <f>IFERROR(VLOOKUP(B1520,HĐ11!$C$7:$L$2000,10,0)," ")</f>
        <v xml:space="preserve"> </v>
      </c>
      <c r="Q1520" s="242" t="str">
        <f>IFERROR(VLOOKUP(B1520,HĐ12!$C$7:$L$2000,10,0)," ")</f>
        <v xml:space="preserve"> </v>
      </c>
      <c r="R1520" s="242" t="str">
        <f>IFERROR(VLOOKUP(B1520,HĐ13!$C$7:$L$2000,10,0)," ")</f>
        <v xml:space="preserve"> </v>
      </c>
      <c r="S1520" s="242" t="str">
        <f>IFERROR(VLOOKUP(B1520,HĐ14!$C$7:$L$2000,10,0)," ")</f>
        <v xml:space="preserve"> </v>
      </c>
      <c r="T1520" s="242" t="str">
        <f>IFERROR(VLOOKUP(B1520,HĐ15!$C$7:$L$2000,10,0)," ")</f>
        <v xml:space="preserve"> </v>
      </c>
      <c r="U1520" s="242" t="str">
        <f>IFERROR(VLOOKUP(B1520,HĐ16!$C$7:$L$2000,10,0)," ")</f>
        <v xml:space="preserve"> </v>
      </c>
      <c r="V1520" s="242" t="str">
        <f>IFERROR(VLOOKUP(B1520,HĐ17!$C$7:$L$2000,10,0)," ")</f>
        <v xml:space="preserve"> </v>
      </c>
      <c r="W1520" s="242" t="str">
        <f>IFERROR(VLOOKUP(B1520,HĐ18!$C$7:$L$2000,10,0)," ")</f>
        <v xml:space="preserve"> </v>
      </c>
      <c r="X1520" s="242" t="str">
        <f>IFERROR(VLOOKUP(B1520,HĐ19!$C$7:$L$2000,10,0)," ")</f>
        <v xml:space="preserve"> </v>
      </c>
      <c r="Y1520" s="242" t="str">
        <f>IFERROR(VLOOKUP(B1520,HĐ20!$C$7:$L$2000,10,0)," ")</f>
        <v xml:space="preserve"> </v>
      </c>
      <c r="Z1520" s="242" t="str">
        <f>IFERROR(VLOOKUP(B1520,HĐ21!$C$7:$L$1999,10,0)," ")</f>
        <v xml:space="preserve"> </v>
      </c>
      <c r="AA1520" s="242" t="str">
        <f>IFERROR(VLOOKUP(B1520,HĐ22!$C$7:$L$1999,10,0)," ")</f>
        <v xml:space="preserve"> </v>
      </c>
      <c r="AB1520" s="235">
        <f t="shared" si="23"/>
        <v>4</v>
      </c>
      <c r="AC1520" s="235"/>
    </row>
    <row r="1521" spans="1:29" s="240" customFormat="1" ht="12.75">
      <c r="A1521" s="235">
        <v>1490</v>
      </c>
      <c r="B1521" s="236">
        <v>2005191147</v>
      </c>
      <c r="C1521" s="237" t="s">
        <v>52</v>
      </c>
      <c r="D1521" s="238" t="s">
        <v>593</v>
      </c>
      <c r="E1521" s="239" t="s">
        <v>573</v>
      </c>
      <c r="F1521" s="242" t="str">
        <f>IFERROR(VLOOKUP(B1521,HĐ1!$C$8:$L$2000,10,0)," ")</f>
        <v xml:space="preserve"> </v>
      </c>
      <c r="G1521" s="242" t="str">
        <f>IFERROR(VLOOKUP(B1521,HĐ2!$C$7:$L$2000,10,0)," ")</f>
        <v xml:space="preserve"> </v>
      </c>
      <c r="H1521" s="242">
        <f>IFERROR(VLOOKUP(B1521,HĐ3!$C$8:$L$2000,10,0)," ")</f>
        <v>4</v>
      </c>
      <c r="I1521" s="242" t="str">
        <f>IFERROR(VLOOKUP(B1521,HĐ4!$C$8:$L$2000,10,0)," ")</f>
        <v xml:space="preserve"> </v>
      </c>
      <c r="J1521" s="242">
        <f>IFERROR(VLOOKUP(B1521,HĐ5!$C$8:$L$2000,10,0)," ")</f>
        <v>4</v>
      </c>
      <c r="K1521" s="242" t="str">
        <f>IFERROR(VLOOKUP(B1521,HĐ6!$C$8:$L$2000,10,0)," ")</f>
        <v xml:space="preserve"> </v>
      </c>
      <c r="L1521" s="242" t="str">
        <f>IFERROR(VLOOKUP(B1521,HĐ7!$C$7:$L$2000,10,0)," ")</f>
        <v xml:space="preserve"> </v>
      </c>
      <c r="M1521" s="242" t="str">
        <f>IFERROR(VLOOKUP(B1521,HĐ8!$C$7:$L$2000,10,0)," ")</f>
        <v xml:space="preserve"> </v>
      </c>
      <c r="N1521" s="242" t="str">
        <f>IFERROR(VLOOKUP(B1521,HĐ9!$C$7:$L$2000,10,0)," ")</f>
        <v xml:space="preserve"> </v>
      </c>
      <c r="O1521" s="242" t="str">
        <f>IFERROR(VLOOKUP(B1521,HĐ10!$C$8:$L$2000,10,0)," ")</f>
        <v xml:space="preserve"> </v>
      </c>
      <c r="P1521" s="242" t="str">
        <f>IFERROR(VLOOKUP(B1521,HĐ11!$C$7:$L$2000,10,0)," ")</f>
        <v xml:space="preserve"> </v>
      </c>
      <c r="Q1521" s="242">
        <f>IFERROR(VLOOKUP(B1521,HĐ12!$C$7:$L$2000,10,0)," ")</f>
        <v>2</v>
      </c>
      <c r="R1521" s="242" t="str">
        <f>IFERROR(VLOOKUP(B1521,HĐ13!$C$7:$L$2000,10,0)," ")</f>
        <v xml:space="preserve"> </v>
      </c>
      <c r="S1521" s="242" t="str">
        <f>IFERROR(VLOOKUP(B1521,HĐ14!$C$7:$L$2000,10,0)," ")</f>
        <v xml:space="preserve"> </v>
      </c>
      <c r="T1521" s="242" t="str">
        <f>IFERROR(VLOOKUP(B1521,HĐ15!$C$7:$L$2000,10,0)," ")</f>
        <v xml:space="preserve"> </v>
      </c>
      <c r="U1521" s="242">
        <f>IFERROR(VLOOKUP(B1521,HĐ16!$C$7:$L$2000,10,0)," ")</f>
        <v>8</v>
      </c>
      <c r="V1521" s="242">
        <f>IFERROR(VLOOKUP(B1521,HĐ17!$C$7:$L$2000,10,0)," ")</f>
        <v>8</v>
      </c>
      <c r="W1521" s="242" t="str">
        <f>IFERROR(VLOOKUP(B1521,HĐ18!$C$7:$L$2000,10,0)," ")</f>
        <v xml:space="preserve"> </v>
      </c>
      <c r="X1521" s="242">
        <f>IFERROR(VLOOKUP(B1521,HĐ19!$C$7:$L$2000,10,0)," ")</f>
        <v>20</v>
      </c>
      <c r="Y1521" s="242" t="str">
        <f>IFERROR(VLOOKUP(B1521,HĐ20!$C$7:$L$2000,10,0)," ")</f>
        <v xml:space="preserve"> </v>
      </c>
      <c r="Z1521" s="242" t="str">
        <f>IFERROR(VLOOKUP(B1521,HĐ21!$C$7:$L$1999,10,0)," ")</f>
        <v xml:space="preserve"> </v>
      </c>
      <c r="AA1521" s="242" t="str">
        <f>IFERROR(VLOOKUP(B1521,HĐ22!$C$7:$L$1999,10,0)," ")</f>
        <v xml:space="preserve"> </v>
      </c>
      <c r="AB1521" s="235">
        <f t="shared" si="23"/>
        <v>46</v>
      </c>
      <c r="AC1521" s="235"/>
    </row>
    <row r="1522" spans="1:29" s="240" customFormat="1" ht="12.75">
      <c r="A1522" s="235">
        <v>1491</v>
      </c>
      <c r="B1522" s="236">
        <v>2005191150</v>
      </c>
      <c r="C1522" s="237" t="s">
        <v>3536</v>
      </c>
      <c r="D1522" s="238" t="s">
        <v>330</v>
      </c>
      <c r="E1522" s="239" t="s">
        <v>573</v>
      </c>
      <c r="F1522" s="242" t="str">
        <f>IFERROR(VLOOKUP(B1522,HĐ1!$C$8:$L$2000,10,0)," ")</f>
        <v xml:space="preserve"> </v>
      </c>
      <c r="G1522" s="242" t="str">
        <f>IFERROR(VLOOKUP(B1522,HĐ2!$C$7:$L$2000,10,0)," ")</f>
        <v xml:space="preserve"> </v>
      </c>
      <c r="H1522" s="242" t="str">
        <f>IFERROR(VLOOKUP(B1522,HĐ3!$C$8:$L$2000,10,0)," ")</f>
        <v xml:space="preserve"> </v>
      </c>
      <c r="I1522" s="242" t="str">
        <f>IFERROR(VLOOKUP(B1522,HĐ4!$C$8:$L$2000,10,0)," ")</f>
        <v xml:space="preserve"> </v>
      </c>
      <c r="J1522" s="242">
        <f>IFERROR(VLOOKUP(B1522,HĐ5!$C$8:$L$2000,10,0)," ")</f>
        <v>4</v>
      </c>
      <c r="K1522" s="242" t="str">
        <f>IFERROR(VLOOKUP(B1522,HĐ6!$C$8:$L$2000,10,0)," ")</f>
        <v xml:space="preserve"> </v>
      </c>
      <c r="L1522" s="242" t="str">
        <f>IFERROR(VLOOKUP(B1522,HĐ7!$C$7:$L$2000,10,0)," ")</f>
        <v xml:space="preserve"> </v>
      </c>
      <c r="M1522" s="242" t="str">
        <f>IFERROR(VLOOKUP(B1522,HĐ8!$C$7:$L$2000,10,0)," ")</f>
        <v xml:space="preserve"> </v>
      </c>
      <c r="N1522" s="242" t="str">
        <f>IFERROR(VLOOKUP(B1522,HĐ9!$C$7:$L$2000,10,0)," ")</f>
        <v xml:space="preserve"> </v>
      </c>
      <c r="O1522" s="242" t="str">
        <f>IFERROR(VLOOKUP(B1522,HĐ10!$C$8:$L$2000,10,0)," ")</f>
        <v xml:space="preserve"> </v>
      </c>
      <c r="P1522" s="242">
        <f>IFERROR(VLOOKUP(B1522,HĐ11!$C$7:$L$2000,10,0)," ")</f>
        <v>4</v>
      </c>
      <c r="Q1522" s="242" t="str">
        <f>IFERROR(VLOOKUP(B1522,HĐ12!$C$7:$L$2000,10,0)," ")</f>
        <v xml:space="preserve"> </v>
      </c>
      <c r="R1522" s="242" t="str">
        <f>IFERROR(VLOOKUP(B1522,HĐ13!$C$7:$L$2000,10,0)," ")</f>
        <v xml:space="preserve"> </v>
      </c>
      <c r="S1522" s="242" t="str">
        <f>IFERROR(VLOOKUP(B1522,HĐ14!$C$7:$L$2000,10,0)," ")</f>
        <v xml:space="preserve"> </v>
      </c>
      <c r="T1522" s="242" t="str">
        <f>IFERROR(VLOOKUP(B1522,HĐ15!$C$7:$L$2000,10,0)," ")</f>
        <v xml:space="preserve"> </v>
      </c>
      <c r="U1522" s="242" t="str">
        <f>IFERROR(VLOOKUP(B1522,HĐ16!$C$7:$L$2000,10,0)," ")</f>
        <v xml:space="preserve"> </v>
      </c>
      <c r="V1522" s="242" t="str">
        <f>IFERROR(VLOOKUP(B1522,HĐ17!$C$7:$L$2000,10,0)," ")</f>
        <v xml:space="preserve"> </v>
      </c>
      <c r="W1522" s="242" t="str">
        <f>IFERROR(VLOOKUP(B1522,HĐ18!$C$7:$L$2000,10,0)," ")</f>
        <v xml:space="preserve"> </v>
      </c>
      <c r="X1522" s="242" t="str">
        <f>IFERROR(VLOOKUP(B1522,HĐ19!$C$7:$L$2000,10,0)," ")</f>
        <v xml:space="preserve"> </v>
      </c>
      <c r="Y1522" s="242" t="str">
        <f>IFERROR(VLOOKUP(B1522,HĐ20!$C$7:$L$2000,10,0)," ")</f>
        <v xml:space="preserve"> </v>
      </c>
      <c r="Z1522" s="242" t="str">
        <f>IFERROR(VLOOKUP(B1522,HĐ21!$C$7:$L$1999,10,0)," ")</f>
        <v xml:space="preserve"> </v>
      </c>
      <c r="AA1522" s="242" t="str">
        <f>IFERROR(VLOOKUP(B1522,HĐ22!$C$7:$L$1999,10,0)," ")</f>
        <v xml:space="preserve"> </v>
      </c>
      <c r="AB1522" s="235">
        <f t="shared" si="23"/>
        <v>8</v>
      </c>
      <c r="AC1522" s="235"/>
    </row>
    <row r="1523" spans="1:29" s="240" customFormat="1" ht="12.75">
      <c r="A1523" s="235">
        <v>1492</v>
      </c>
      <c r="B1523" s="236">
        <v>2005190316</v>
      </c>
      <c r="C1523" s="237" t="s">
        <v>3537</v>
      </c>
      <c r="D1523" s="238" t="s">
        <v>2598</v>
      </c>
      <c r="E1523" s="239" t="s">
        <v>573</v>
      </c>
      <c r="F1523" s="242" t="str">
        <f>IFERROR(VLOOKUP(B1523,HĐ1!$C$8:$L$2000,10,0)," ")</f>
        <v xml:space="preserve"> </v>
      </c>
      <c r="G1523" s="242" t="str">
        <f>IFERROR(VLOOKUP(B1523,HĐ2!$C$7:$L$2000,10,0)," ")</f>
        <v xml:space="preserve"> </v>
      </c>
      <c r="H1523" s="242" t="str">
        <f>IFERROR(VLOOKUP(B1523,HĐ3!$C$8:$L$2000,10,0)," ")</f>
        <v xml:space="preserve"> </v>
      </c>
      <c r="I1523" s="242" t="str">
        <f>IFERROR(VLOOKUP(B1523,HĐ4!$C$8:$L$2000,10,0)," ")</f>
        <v xml:space="preserve"> </v>
      </c>
      <c r="J1523" s="242">
        <f>IFERROR(VLOOKUP(B1523,HĐ5!$C$8:$L$2000,10,0)," ")</f>
        <v>4</v>
      </c>
      <c r="K1523" s="242" t="str">
        <f>IFERROR(VLOOKUP(B1523,HĐ6!$C$8:$L$2000,10,0)," ")</f>
        <v xml:space="preserve"> </v>
      </c>
      <c r="L1523" s="242" t="str">
        <f>IFERROR(VLOOKUP(B1523,HĐ7!$C$7:$L$2000,10,0)," ")</f>
        <v xml:space="preserve"> </v>
      </c>
      <c r="M1523" s="242" t="str">
        <f>IFERROR(VLOOKUP(B1523,HĐ8!$C$7:$L$2000,10,0)," ")</f>
        <v xml:space="preserve"> </v>
      </c>
      <c r="N1523" s="242" t="str">
        <f>IFERROR(VLOOKUP(B1523,HĐ9!$C$7:$L$2000,10,0)," ")</f>
        <v xml:space="preserve"> </v>
      </c>
      <c r="O1523" s="242" t="str">
        <f>IFERROR(VLOOKUP(B1523,HĐ10!$C$8:$L$2000,10,0)," ")</f>
        <v xml:space="preserve"> </v>
      </c>
      <c r="P1523" s="242" t="str">
        <f>IFERROR(VLOOKUP(B1523,HĐ11!$C$7:$L$2000,10,0)," ")</f>
        <v xml:space="preserve"> </v>
      </c>
      <c r="Q1523" s="242" t="str">
        <f>IFERROR(VLOOKUP(B1523,HĐ12!$C$7:$L$2000,10,0)," ")</f>
        <v xml:space="preserve"> </v>
      </c>
      <c r="R1523" s="242" t="str">
        <f>IFERROR(VLOOKUP(B1523,HĐ13!$C$7:$L$2000,10,0)," ")</f>
        <v xml:space="preserve"> </v>
      </c>
      <c r="S1523" s="242" t="str">
        <f>IFERROR(VLOOKUP(B1523,HĐ14!$C$7:$L$2000,10,0)," ")</f>
        <v xml:space="preserve"> </v>
      </c>
      <c r="T1523" s="242" t="str">
        <f>IFERROR(VLOOKUP(B1523,HĐ15!$C$7:$L$2000,10,0)," ")</f>
        <v xml:space="preserve"> </v>
      </c>
      <c r="U1523" s="242" t="str">
        <f>IFERROR(VLOOKUP(B1523,HĐ16!$C$7:$L$2000,10,0)," ")</f>
        <v xml:space="preserve"> </v>
      </c>
      <c r="V1523" s="242" t="str">
        <f>IFERROR(VLOOKUP(B1523,HĐ17!$C$7:$L$2000,10,0)," ")</f>
        <v xml:space="preserve"> </v>
      </c>
      <c r="W1523" s="242">
        <f>IFERROR(VLOOKUP(B1523,HĐ18!$C$7:$L$2000,10,0)," ")</f>
        <v>4</v>
      </c>
      <c r="X1523" s="242" t="str">
        <f>IFERROR(VLOOKUP(B1523,HĐ19!$C$7:$L$2000,10,0)," ")</f>
        <v xml:space="preserve"> </v>
      </c>
      <c r="Y1523" s="242" t="str">
        <f>IFERROR(VLOOKUP(B1523,HĐ20!$C$7:$L$2000,10,0)," ")</f>
        <v xml:space="preserve"> </v>
      </c>
      <c r="Z1523" s="242" t="str">
        <f>IFERROR(VLOOKUP(B1523,HĐ21!$C$7:$L$1999,10,0)," ")</f>
        <v xml:space="preserve"> </v>
      </c>
      <c r="AA1523" s="242" t="str">
        <f>IFERROR(VLOOKUP(B1523,HĐ22!$C$7:$L$1999,10,0)," ")</f>
        <v xml:space="preserve"> </v>
      </c>
      <c r="AB1523" s="235">
        <f t="shared" si="23"/>
        <v>8</v>
      </c>
      <c r="AC1523" s="235"/>
    </row>
    <row r="1524" spans="1:29" s="240" customFormat="1" ht="12.75">
      <c r="A1524" s="235">
        <v>1493</v>
      </c>
      <c r="B1524" s="236">
        <v>2005190321</v>
      </c>
      <c r="C1524" s="237" t="s">
        <v>3538</v>
      </c>
      <c r="D1524" s="238" t="s">
        <v>41</v>
      </c>
      <c r="E1524" s="239" t="s">
        <v>573</v>
      </c>
      <c r="F1524" s="242" t="str">
        <f>IFERROR(VLOOKUP(B1524,HĐ1!$C$8:$L$2000,10,0)," ")</f>
        <v xml:space="preserve"> </v>
      </c>
      <c r="G1524" s="242" t="str">
        <f>IFERROR(VLOOKUP(B1524,HĐ2!$C$7:$L$2000,10,0)," ")</f>
        <v xml:space="preserve"> </v>
      </c>
      <c r="H1524" s="242" t="str">
        <f>IFERROR(VLOOKUP(B1524,HĐ3!$C$8:$L$2000,10,0)," ")</f>
        <v xml:space="preserve"> </v>
      </c>
      <c r="I1524" s="242" t="str">
        <f>IFERROR(VLOOKUP(B1524,HĐ4!$C$8:$L$2000,10,0)," ")</f>
        <v xml:space="preserve"> </v>
      </c>
      <c r="J1524" s="242">
        <f>IFERROR(VLOOKUP(B1524,HĐ5!$C$8:$L$2000,10,0)," ")</f>
        <v>4</v>
      </c>
      <c r="K1524" s="242" t="str">
        <f>IFERROR(VLOOKUP(B1524,HĐ6!$C$8:$L$2000,10,0)," ")</f>
        <v xml:space="preserve"> </v>
      </c>
      <c r="L1524" s="242" t="str">
        <f>IFERROR(VLOOKUP(B1524,HĐ7!$C$7:$L$2000,10,0)," ")</f>
        <v xml:space="preserve"> </v>
      </c>
      <c r="M1524" s="242" t="str">
        <f>IFERROR(VLOOKUP(B1524,HĐ8!$C$7:$L$2000,10,0)," ")</f>
        <v xml:space="preserve"> </v>
      </c>
      <c r="N1524" s="242" t="str">
        <f>IFERROR(VLOOKUP(B1524,HĐ9!$C$7:$L$2000,10,0)," ")</f>
        <v xml:space="preserve"> </v>
      </c>
      <c r="O1524" s="242" t="str">
        <f>IFERROR(VLOOKUP(B1524,HĐ10!$C$8:$L$2000,10,0)," ")</f>
        <v xml:space="preserve"> </v>
      </c>
      <c r="P1524" s="242" t="str">
        <f>IFERROR(VLOOKUP(B1524,HĐ11!$C$7:$L$2000,10,0)," ")</f>
        <v xml:space="preserve"> </v>
      </c>
      <c r="Q1524" s="242" t="str">
        <f>IFERROR(VLOOKUP(B1524,HĐ12!$C$7:$L$2000,10,0)," ")</f>
        <v xml:space="preserve"> </v>
      </c>
      <c r="R1524" s="242" t="str">
        <f>IFERROR(VLOOKUP(B1524,HĐ13!$C$7:$L$2000,10,0)," ")</f>
        <v xml:space="preserve"> </v>
      </c>
      <c r="S1524" s="242" t="str">
        <f>IFERROR(VLOOKUP(B1524,HĐ14!$C$7:$L$2000,10,0)," ")</f>
        <v xml:space="preserve"> </v>
      </c>
      <c r="T1524" s="242" t="str">
        <f>IFERROR(VLOOKUP(B1524,HĐ15!$C$7:$L$2000,10,0)," ")</f>
        <v xml:space="preserve"> </v>
      </c>
      <c r="U1524" s="242" t="str">
        <f>IFERROR(VLOOKUP(B1524,HĐ16!$C$7:$L$2000,10,0)," ")</f>
        <v xml:space="preserve"> </v>
      </c>
      <c r="V1524" s="242" t="str">
        <f>IFERROR(VLOOKUP(B1524,HĐ17!$C$7:$L$2000,10,0)," ")</f>
        <v xml:space="preserve"> </v>
      </c>
      <c r="W1524" s="242" t="str">
        <f>IFERROR(VLOOKUP(B1524,HĐ18!$C$7:$L$2000,10,0)," ")</f>
        <v xml:space="preserve"> </v>
      </c>
      <c r="X1524" s="242" t="str">
        <f>IFERROR(VLOOKUP(B1524,HĐ19!$C$7:$L$2000,10,0)," ")</f>
        <v xml:space="preserve"> </v>
      </c>
      <c r="Y1524" s="242" t="str">
        <f>IFERROR(VLOOKUP(B1524,HĐ20!$C$7:$L$2000,10,0)," ")</f>
        <v xml:space="preserve"> </v>
      </c>
      <c r="Z1524" s="242" t="str">
        <f>IFERROR(VLOOKUP(B1524,HĐ21!$C$7:$L$1999,10,0)," ")</f>
        <v xml:space="preserve"> </v>
      </c>
      <c r="AA1524" s="242" t="str">
        <f>IFERROR(VLOOKUP(B1524,HĐ22!$C$7:$L$1999,10,0)," ")</f>
        <v xml:space="preserve"> </v>
      </c>
      <c r="AB1524" s="235">
        <f t="shared" si="23"/>
        <v>4</v>
      </c>
      <c r="AC1524" s="235"/>
    </row>
    <row r="1525" spans="1:29" s="240" customFormat="1" ht="12.75" hidden="1">
      <c r="A1525" s="235">
        <v>1494</v>
      </c>
      <c r="B1525" s="236">
        <v>2005190342</v>
      </c>
      <c r="C1525" s="237" t="s">
        <v>3539</v>
      </c>
      <c r="D1525" s="238" t="s">
        <v>162</v>
      </c>
      <c r="E1525" s="239" t="s">
        <v>573</v>
      </c>
      <c r="F1525" s="242" t="str">
        <f>IFERROR(VLOOKUP(B1525,HĐ1!$C$8:$L$2000,10,0)," ")</f>
        <v xml:space="preserve"> </v>
      </c>
      <c r="G1525" s="242" t="str">
        <f>IFERROR(VLOOKUP(B1525,HĐ2!$C$7:$L$2000,10,0)," ")</f>
        <v xml:space="preserve"> </v>
      </c>
      <c r="H1525" s="242" t="str">
        <f>IFERROR(VLOOKUP(B1525,HĐ3!$C$8:$L$2000,10,0)," ")</f>
        <v xml:space="preserve"> </v>
      </c>
      <c r="I1525" s="242" t="str">
        <f>IFERROR(VLOOKUP(B1525,HĐ4!$C$8:$L$2000,10,0)," ")</f>
        <v xml:space="preserve"> </v>
      </c>
      <c r="J1525" s="242" t="str">
        <f>IFERROR(VLOOKUP(B1525,HĐ5!$C$8:$L$2000,10,0)," ")</f>
        <v xml:space="preserve"> </v>
      </c>
      <c r="K1525" s="242" t="str">
        <f>IFERROR(VLOOKUP(B1525,HĐ6!$C$8:$L$2000,10,0)," ")</f>
        <v xml:space="preserve"> </v>
      </c>
      <c r="L1525" s="242" t="str">
        <f>IFERROR(VLOOKUP(B1525,HĐ7!$C$7:$L$2000,10,0)," ")</f>
        <v xml:space="preserve"> </v>
      </c>
      <c r="M1525" s="242" t="str">
        <f>IFERROR(VLOOKUP(B1525,HĐ8!$C$7:$L$2000,10,0)," ")</f>
        <v xml:space="preserve"> </v>
      </c>
      <c r="N1525" s="242" t="str">
        <f>IFERROR(VLOOKUP(B1525,HĐ9!$C$7:$L$2000,10,0)," ")</f>
        <v xml:space="preserve"> </v>
      </c>
      <c r="O1525" s="242" t="str">
        <f>IFERROR(VLOOKUP(B1525,HĐ10!$C$8:$L$2000,10,0)," ")</f>
        <v xml:space="preserve"> </v>
      </c>
      <c r="P1525" s="242" t="str">
        <f>IFERROR(VLOOKUP(B1525,HĐ11!$C$7:$L$2000,10,0)," ")</f>
        <v xml:space="preserve"> </v>
      </c>
      <c r="Q1525" s="242" t="str">
        <f>IFERROR(VLOOKUP(B1525,HĐ12!$C$7:$L$2000,10,0)," ")</f>
        <v xml:space="preserve"> </v>
      </c>
      <c r="R1525" s="242" t="str">
        <f>IFERROR(VLOOKUP(B1525,HĐ13!$C$7:$L$2000,10,0)," ")</f>
        <v xml:space="preserve"> </v>
      </c>
      <c r="S1525" s="242" t="str">
        <f>IFERROR(VLOOKUP(B1525,HĐ14!$C$7:$L$2000,10,0)," ")</f>
        <v xml:space="preserve"> </v>
      </c>
      <c r="T1525" s="242" t="str">
        <f>IFERROR(VLOOKUP(B1525,HĐ15!$C$7:$L$2000,10,0)," ")</f>
        <v xml:space="preserve"> </v>
      </c>
      <c r="U1525" s="242" t="str">
        <f>IFERROR(VLOOKUP(B1525,HĐ16!$C$7:$L$2000,10,0)," ")</f>
        <v xml:space="preserve"> </v>
      </c>
      <c r="V1525" s="242" t="str">
        <f>IFERROR(VLOOKUP(B1525,HĐ17!$C$7:$L$2000,10,0)," ")</f>
        <v xml:space="preserve"> </v>
      </c>
      <c r="W1525" s="242" t="str">
        <f>IFERROR(VLOOKUP(B1525,HĐ18!$C$7:$L$2000,10,0)," ")</f>
        <v xml:space="preserve"> </v>
      </c>
      <c r="X1525" s="242" t="str">
        <f>IFERROR(VLOOKUP(B1525,HĐ19!$C$7:$L$2000,10,0)," ")</f>
        <v xml:space="preserve"> </v>
      </c>
      <c r="Y1525" s="242" t="str">
        <f>IFERROR(VLOOKUP(B1525,HĐ20!$C$7:$L$2000,10,0)," ")</f>
        <v xml:space="preserve"> </v>
      </c>
      <c r="Z1525" s="242" t="str">
        <f>IFERROR(VLOOKUP(B1525,HĐ21!$C$7:$L$1999,10,0)," ")</f>
        <v xml:space="preserve"> </v>
      </c>
      <c r="AA1525" s="242" t="str">
        <f>IFERROR(VLOOKUP(B1525,HĐ22!$C$7:$L$1999,10,0)," ")</f>
        <v xml:space="preserve"> </v>
      </c>
      <c r="AB1525" s="235">
        <f t="shared" si="23"/>
        <v>0</v>
      </c>
      <c r="AC1525" s="235"/>
    </row>
    <row r="1526" spans="1:29" s="240" customFormat="1" ht="12.75">
      <c r="A1526" s="235">
        <v>1495</v>
      </c>
      <c r="B1526" s="236">
        <v>2005190343</v>
      </c>
      <c r="C1526" s="237" t="s">
        <v>2874</v>
      </c>
      <c r="D1526" s="238" t="s">
        <v>162</v>
      </c>
      <c r="E1526" s="239" t="s">
        <v>573</v>
      </c>
      <c r="F1526" s="242" t="str">
        <f>IFERROR(VLOOKUP(B1526,HĐ1!$C$8:$L$2000,10,0)," ")</f>
        <v xml:space="preserve"> </v>
      </c>
      <c r="G1526" s="242" t="str">
        <f>IFERROR(VLOOKUP(B1526,HĐ2!$C$7:$L$2000,10,0)," ")</f>
        <v xml:space="preserve"> </v>
      </c>
      <c r="H1526" s="242" t="str">
        <f>IFERROR(VLOOKUP(B1526,HĐ3!$C$8:$L$2000,10,0)," ")</f>
        <v xml:space="preserve"> </v>
      </c>
      <c r="I1526" s="242" t="str">
        <f>IFERROR(VLOOKUP(B1526,HĐ4!$C$8:$L$2000,10,0)," ")</f>
        <v xml:space="preserve"> </v>
      </c>
      <c r="J1526" s="242">
        <f>IFERROR(VLOOKUP(B1526,HĐ5!$C$8:$L$2000,10,0)," ")</f>
        <v>4</v>
      </c>
      <c r="K1526" s="242" t="str">
        <f>IFERROR(VLOOKUP(B1526,HĐ6!$C$8:$L$2000,10,0)," ")</f>
        <v xml:space="preserve"> </v>
      </c>
      <c r="L1526" s="242" t="str">
        <f>IFERROR(VLOOKUP(B1526,HĐ7!$C$7:$L$2000,10,0)," ")</f>
        <v xml:space="preserve"> </v>
      </c>
      <c r="M1526" s="242" t="str">
        <f>IFERROR(VLOOKUP(B1526,HĐ8!$C$7:$L$2000,10,0)," ")</f>
        <v xml:space="preserve"> </v>
      </c>
      <c r="N1526" s="242">
        <f>IFERROR(VLOOKUP(B1526,HĐ9!$C$7:$L$2000,10,0)," ")</f>
        <v>4</v>
      </c>
      <c r="O1526" s="242" t="str">
        <f>IFERROR(VLOOKUP(B1526,HĐ10!$C$8:$L$2000,10,0)," ")</f>
        <v xml:space="preserve"> </v>
      </c>
      <c r="P1526" s="242" t="str">
        <f>IFERROR(VLOOKUP(B1526,HĐ11!$C$7:$L$2000,10,0)," ")</f>
        <v xml:space="preserve"> </v>
      </c>
      <c r="Q1526" s="242" t="str">
        <f>IFERROR(VLOOKUP(B1526,HĐ12!$C$7:$L$2000,10,0)," ")</f>
        <v xml:space="preserve"> </v>
      </c>
      <c r="R1526" s="242" t="str">
        <f>IFERROR(VLOOKUP(B1526,HĐ13!$C$7:$L$2000,10,0)," ")</f>
        <v xml:space="preserve"> </v>
      </c>
      <c r="S1526" s="242" t="str">
        <f>IFERROR(VLOOKUP(B1526,HĐ14!$C$7:$L$2000,10,0)," ")</f>
        <v xml:space="preserve"> </v>
      </c>
      <c r="T1526" s="242" t="str">
        <f>IFERROR(VLOOKUP(B1526,HĐ15!$C$7:$L$2000,10,0)," ")</f>
        <v xml:space="preserve"> </v>
      </c>
      <c r="U1526" s="242" t="str">
        <f>IFERROR(VLOOKUP(B1526,HĐ16!$C$7:$L$2000,10,0)," ")</f>
        <v xml:space="preserve"> </v>
      </c>
      <c r="V1526" s="242" t="str">
        <f>IFERROR(VLOOKUP(B1526,HĐ17!$C$7:$L$2000,10,0)," ")</f>
        <v xml:space="preserve"> </v>
      </c>
      <c r="W1526" s="242" t="str">
        <f>IFERROR(VLOOKUP(B1526,HĐ18!$C$7:$L$2000,10,0)," ")</f>
        <v xml:space="preserve"> </v>
      </c>
      <c r="X1526" s="242" t="str">
        <f>IFERROR(VLOOKUP(B1526,HĐ19!$C$7:$L$2000,10,0)," ")</f>
        <v xml:space="preserve"> </v>
      </c>
      <c r="Y1526" s="242" t="str">
        <f>IFERROR(VLOOKUP(B1526,HĐ20!$C$7:$L$2000,10,0)," ")</f>
        <v xml:space="preserve"> </v>
      </c>
      <c r="Z1526" s="242" t="str">
        <f>IFERROR(VLOOKUP(B1526,HĐ21!$C$7:$L$1999,10,0)," ")</f>
        <v xml:space="preserve"> </v>
      </c>
      <c r="AA1526" s="242" t="str">
        <f>IFERROR(VLOOKUP(B1526,HĐ22!$C$7:$L$1999,10,0)," ")</f>
        <v xml:space="preserve"> </v>
      </c>
      <c r="AB1526" s="235">
        <f t="shared" si="23"/>
        <v>8</v>
      </c>
      <c r="AC1526" s="235"/>
    </row>
    <row r="1527" spans="1:29" s="240" customFormat="1" ht="12.75">
      <c r="A1527" s="235">
        <v>1496</v>
      </c>
      <c r="B1527" s="236">
        <v>2005190407</v>
      </c>
      <c r="C1527" s="237" t="s">
        <v>2078</v>
      </c>
      <c r="D1527" s="238" t="s">
        <v>46</v>
      </c>
      <c r="E1527" s="239" t="s">
        <v>573</v>
      </c>
      <c r="F1527" s="242" t="str">
        <f>IFERROR(VLOOKUP(B1527,HĐ1!$C$8:$L$2000,10,0)," ")</f>
        <v xml:space="preserve"> </v>
      </c>
      <c r="G1527" s="242" t="str">
        <f>IFERROR(VLOOKUP(B1527,HĐ2!$C$7:$L$2000,10,0)," ")</f>
        <v xml:space="preserve"> </v>
      </c>
      <c r="H1527" s="242" t="str">
        <f>IFERROR(VLOOKUP(B1527,HĐ3!$C$8:$L$2000,10,0)," ")</f>
        <v xml:space="preserve"> </v>
      </c>
      <c r="I1527" s="242" t="str">
        <f>IFERROR(VLOOKUP(B1527,HĐ4!$C$8:$L$2000,10,0)," ")</f>
        <v xml:space="preserve"> </v>
      </c>
      <c r="J1527" s="242">
        <f>IFERROR(VLOOKUP(B1527,HĐ5!$C$8:$L$2000,10,0)," ")</f>
        <v>4</v>
      </c>
      <c r="K1527" s="242" t="str">
        <f>IFERROR(VLOOKUP(B1527,HĐ6!$C$8:$L$2000,10,0)," ")</f>
        <v xml:space="preserve"> </v>
      </c>
      <c r="L1527" s="242" t="str">
        <f>IFERROR(VLOOKUP(B1527,HĐ7!$C$7:$L$2000,10,0)," ")</f>
        <v xml:space="preserve"> </v>
      </c>
      <c r="M1527" s="242" t="str">
        <f>IFERROR(VLOOKUP(B1527,HĐ8!$C$7:$L$2000,10,0)," ")</f>
        <v xml:space="preserve"> </v>
      </c>
      <c r="N1527" s="242" t="str">
        <f>IFERROR(VLOOKUP(B1527,HĐ9!$C$7:$L$2000,10,0)," ")</f>
        <v xml:space="preserve"> </v>
      </c>
      <c r="O1527" s="242" t="str">
        <f>IFERROR(VLOOKUP(B1527,HĐ10!$C$8:$L$2000,10,0)," ")</f>
        <v xml:space="preserve"> </v>
      </c>
      <c r="P1527" s="242" t="str">
        <f>IFERROR(VLOOKUP(B1527,HĐ11!$C$7:$L$2000,10,0)," ")</f>
        <v xml:space="preserve"> </v>
      </c>
      <c r="Q1527" s="242" t="str">
        <f>IFERROR(VLOOKUP(B1527,HĐ12!$C$7:$L$2000,10,0)," ")</f>
        <v xml:space="preserve"> </v>
      </c>
      <c r="R1527" s="242" t="str">
        <f>IFERROR(VLOOKUP(B1527,HĐ13!$C$7:$L$2000,10,0)," ")</f>
        <v xml:space="preserve"> </v>
      </c>
      <c r="S1527" s="242" t="str">
        <f>IFERROR(VLOOKUP(B1527,HĐ14!$C$7:$L$2000,10,0)," ")</f>
        <v xml:space="preserve"> </v>
      </c>
      <c r="T1527" s="242" t="str">
        <f>IFERROR(VLOOKUP(B1527,HĐ15!$C$7:$L$2000,10,0)," ")</f>
        <v xml:space="preserve"> </v>
      </c>
      <c r="U1527" s="242" t="str">
        <f>IFERROR(VLOOKUP(B1527,HĐ16!$C$7:$L$2000,10,0)," ")</f>
        <v xml:space="preserve"> </v>
      </c>
      <c r="V1527" s="242" t="str">
        <f>IFERROR(VLOOKUP(B1527,HĐ17!$C$7:$L$2000,10,0)," ")</f>
        <v xml:space="preserve"> </v>
      </c>
      <c r="W1527" s="242" t="str">
        <f>IFERROR(VLOOKUP(B1527,HĐ18!$C$7:$L$2000,10,0)," ")</f>
        <v xml:space="preserve"> </v>
      </c>
      <c r="X1527" s="242" t="str">
        <f>IFERROR(VLOOKUP(B1527,HĐ19!$C$7:$L$2000,10,0)," ")</f>
        <v xml:space="preserve"> </v>
      </c>
      <c r="Y1527" s="242" t="str">
        <f>IFERROR(VLOOKUP(B1527,HĐ20!$C$7:$L$2000,10,0)," ")</f>
        <v xml:space="preserve"> </v>
      </c>
      <c r="Z1527" s="242" t="str">
        <f>IFERROR(VLOOKUP(B1527,HĐ21!$C$7:$L$1999,10,0)," ")</f>
        <v xml:space="preserve"> </v>
      </c>
      <c r="AA1527" s="242" t="str">
        <f>IFERROR(VLOOKUP(B1527,HĐ22!$C$7:$L$1999,10,0)," ")</f>
        <v xml:space="preserve"> </v>
      </c>
      <c r="AB1527" s="235">
        <f t="shared" si="23"/>
        <v>4</v>
      </c>
      <c r="AC1527" s="235"/>
    </row>
    <row r="1528" spans="1:29" s="240" customFormat="1" ht="12.75">
      <c r="A1528" s="235">
        <v>1497</v>
      </c>
      <c r="B1528" s="236">
        <v>2005191199</v>
      </c>
      <c r="C1528" s="237" t="s">
        <v>602</v>
      </c>
      <c r="D1528" s="238" t="s">
        <v>66</v>
      </c>
      <c r="E1528" s="239" t="s">
        <v>573</v>
      </c>
      <c r="F1528" s="242" t="str">
        <f>IFERROR(VLOOKUP(B1528,HĐ1!$C$8:$L$2000,10,0)," ")</f>
        <v xml:space="preserve"> </v>
      </c>
      <c r="G1528" s="242" t="str">
        <f>IFERROR(VLOOKUP(B1528,HĐ2!$C$7:$L$2000,10,0)," ")</f>
        <v xml:space="preserve"> </v>
      </c>
      <c r="H1528" s="242" t="str">
        <f>IFERROR(VLOOKUP(B1528,HĐ3!$C$8:$L$2000,10,0)," ")</f>
        <v xml:space="preserve"> </v>
      </c>
      <c r="I1528" s="242" t="str">
        <f>IFERROR(VLOOKUP(B1528,HĐ4!$C$8:$L$2000,10,0)," ")</f>
        <v xml:space="preserve"> </v>
      </c>
      <c r="J1528" s="242">
        <f>IFERROR(VLOOKUP(B1528,HĐ5!$C$8:$L$2000,10,0)," ")</f>
        <v>4</v>
      </c>
      <c r="K1528" s="242" t="str">
        <f>IFERROR(VLOOKUP(B1528,HĐ6!$C$8:$L$2000,10,0)," ")</f>
        <v xml:space="preserve"> </v>
      </c>
      <c r="L1528" s="242" t="str">
        <f>IFERROR(VLOOKUP(B1528,HĐ7!$C$7:$L$2000,10,0)," ")</f>
        <v xml:space="preserve"> </v>
      </c>
      <c r="M1528" s="242" t="str">
        <f>IFERROR(VLOOKUP(B1528,HĐ8!$C$7:$L$2000,10,0)," ")</f>
        <v xml:space="preserve"> </v>
      </c>
      <c r="N1528" s="242" t="str">
        <f>IFERROR(VLOOKUP(B1528,HĐ9!$C$7:$L$2000,10,0)," ")</f>
        <v xml:space="preserve"> </v>
      </c>
      <c r="O1528" s="242" t="str">
        <f>IFERROR(VLOOKUP(B1528,HĐ10!$C$8:$L$2000,10,0)," ")</f>
        <v xml:space="preserve"> </v>
      </c>
      <c r="P1528" s="242" t="str">
        <f>IFERROR(VLOOKUP(B1528,HĐ11!$C$7:$L$2000,10,0)," ")</f>
        <v xml:space="preserve"> </v>
      </c>
      <c r="Q1528" s="242" t="str">
        <f>IFERROR(VLOOKUP(B1528,HĐ12!$C$7:$L$2000,10,0)," ")</f>
        <v xml:space="preserve"> </v>
      </c>
      <c r="R1528" s="242" t="str">
        <f>IFERROR(VLOOKUP(B1528,HĐ13!$C$7:$L$2000,10,0)," ")</f>
        <v xml:space="preserve"> </v>
      </c>
      <c r="S1528" s="242" t="str">
        <f>IFERROR(VLOOKUP(B1528,HĐ14!$C$7:$L$2000,10,0)," ")</f>
        <v xml:space="preserve"> </v>
      </c>
      <c r="T1528" s="242" t="str">
        <f>IFERROR(VLOOKUP(B1528,HĐ15!$C$7:$L$2000,10,0)," ")</f>
        <v xml:space="preserve"> </v>
      </c>
      <c r="U1528" s="242" t="str">
        <f>IFERROR(VLOOKUP(B1528,HĐ16!$C$7:$L$2000,10,0)," ")</f>
        <v xml:space="preserve"> </v>
      </c>
      <c r="V1528" s="242" t="str">
        <f>IFERROR(VLOOKUP(B1528,HĐ17!$C$7:$L$2000,10,0)," ")</f>
        <v xml:space="preserve"> </v>
      </c>
      <c r="W1528" s="242" t="str">
        <f>IFERROR(VLOOKUP(B1528,HĐ18!$C$7:$L$2000,10,0)," ")</f>
        <v xml:space="preserve"> </v>
      </c>
      <c r="X1528" s="242" t="str">
        <f>IFERROR(VLOOKUP(B1528,HĐ19!$C$7:$L$2000,10,0)," ")</f>
        <v xml:space="preserve"> </v>
      </c>
      <c r="Y1528" s="242" t="str">
        <f>IFERROR(VLOOKUP(B1528,HĐ20!$C$7:$L$2000,10,0)," ")</f>
        <v xml:space="preserve"> </v>
      </c>
      <c r="Z1528" s="242" t="str">
        <f>IFERROR(VLOOKUP(B1528,HĐ21!$C$7:$L$1999,10,0)," ")</f>
        <v xml:space="preserve"> </v>
      </c>
      <c r="AA1528" s="242" t="str">
        <f>IFERROR(VLOOKUP(B1528,HĐ22!$C$7:$L$1999,10,0)," ")</f>
        <v xml:space="preserve"> </v>
      </c>
      <c r="AB1528" s="235">
        <f t="shared" si="23"/>
        <v>4</v>
      </c>
      <c r="AC1528" s="235"/>
    </row>
    <row r="1529" spans="1:29" s="240" customFormat="1" ht="12.75">
      <c r="A1529" s="235">
        <v>1498</v>
      </c>
      <c r="B1529" s="236">
        <v>2005191200</v>
      </c>
      <c r="C1529" s="237" t="s">
        <v>1947</v>
      </c>
      <c r="D1529" s="238" t="s">
        <v>66</v>
      </c>
      <c r="E1529" s="239" t="s">
        <v>573</v>
      </c>
      <c r="F1529" s="242" t="str">
        <f>IFERROR(VLOOKUP(B1529,HĐ1!$C$8:$L$2000,10,0)," ")</f>
        <v xml:space="preserve"> </v>
      </c>
      <c r="G1529" s="242" t="str">
        <f>IFERROR(VLOOKUP(B1529,HĐ2!$C$7:$L$2000,10,0)," ")</f>
        <v xml:space="preserve"> </v>
      </c>
      <c r="H1529" s="242" t="str">
        <f>IFERROR(VLOOKUP(B1529,HĐ3!$C$8:$L$2000,10,0)," ")</f>
        <v xml:space="preserve"> </v>
      </c>
      <c r="I1529" s="242" t="str">
        <f>IFERROR(VLOOKUP(B1529,HĐ4!$C$8:$L$2000,10,0)," ")</f>
        <v xml:space="preserve"> </v>
      </c>
      <c r="J1529" s="242">
        <f>IFERROR(VLOOKUP(B1529,HĐ5!$C$8:$L$2000,10,0)," ")</f>
        <v>4</v>
      </c>
      <c r="K1529" s="242" t="str">
        <f>IFERROR(VLOOKUP(B1529,HĐ6!$C$8:$L$2000,10,0)," ")</f>
        <v xml:space="preserve"> </v>
      </c>
      <c r="L1529" s="242" t="str">
        <f>IFERROR(VLOOKUP(B1529,HĐ7!$C$7:$L$2000,10,0)," ")</f>
        <v xml:space="preserve"> </v>
      </c>
      <c r="M1529" s="242" t="str">
        <f>IFERROR(VLOOKUP(B1529,HĐ8!$C$7:$L$2000,10,0)," ")</f>
        <v xml:space="preserve"> </v>
      </c>
      <c r="N1529" s="242" t="str">
        <f>IFERROR(VLOOKUP(B1529,HĐ9!$C$7:$L$2000,10,0)," ")</f>
        <v xml:space="preserve"> </v>
      </c>
      <c r="O1529" s="242" t="str">
        <f>IFERROR(VLOOKUP(B1529,HĐ10!$C$8:$L$2000,10,0)," ")</f>
        <v xml:space="preserve"> </v>
      </c>
      <c r="P1529" s="242">
        <f>IFERROR(VLOOKUP(B1529,HĐ11!$C$7:$L$2000,10,0)," ")</f>
        <v>4</v>
      </c>
      <c r="Q1529" s="242" t="str">
        <f>IFERROR(VLOOKUP(B1529,HĐ12!$C$7:$L$2000,10,0)," ")</f>
        <v xml:space="preserve"> </v>
      </c>
      <c r="R1529" s="242" t="str">
        <f>IFERROR(VLOOKUP(B1529,HĐ13!$C$7:$L$2000,10,0)," ")</f>
        <v xml:space="preserve"> </v>
      </c>
      <c r="S1529" s="242" t="str">
        <f>IFERROR(VLOOKUP(B1529,HĐ14!$C$7:$L$2000,10,0)," ")</f>
        <v xml:space="preserve"> </v>
      </c>
      <c r="T1529" s="242" t="str">
        <f>IFERROR(VLOOKUP(B1529,HĐ15!$C$7:$L$2000,10,0)," ")</f>
        <v xml:space="preserve"> </v>
      </c>
      <c r="U1529" s="242" t="str">
        <f>IFERROR(VLOOKUP(B1529,HĐ16!$C$7:$L$2000,10,0)," ")</f>
        <v xml:space="preserve"> </v>
      </c>
      <c r="V1529" s="242" t="str">
        <f>IFERROR(VLOOKUP(B1529,HĐ17!$C$7:$L$2000,10,0)," ")</f>
        <v xml:space="preserve"> </v>
      </c>
      <c r="W1529" s="242" t="str">
        <f>IFERROR(VLOOKUP(B1529,HĐ18!$C$7:$L$2000,10,0)," ")</f>
        <v xml:space="preserve"> </v>
      </c>
      <c r="X1529" s="242" t="str">
        <f>IFERROR(VLOOKUP(B1529,HĐ19!$C$7:$L$2000,10,0)," ")</f>
        <v xml:space="preserve"> </v>
      </c>
      <c r="Y1529" s="242" t="str">
        <f>IFERROR(VLOOKUP(B1529,HĐ20!$C$7:$L$2000,10,0)," ")</f>
        <v xml:space="preserve"> </v>
      </c>
      <c r="Z1529" s="242" t="str">
        <f>IFERROR(VLOOKUP(B1529,HĐ21!$C$7:$L$1999,10,0)," ")</f>
        <v xml:space="preserve"> </v>
      </c>
      <c r="AA1529" s="242" t="str">
        <f>IFERROR(VLOOKUP(B1529,HĐ22!$C$7:$L$1999,10,0)," ")</f>
        <v xml:space="preserve"> </v>
      </c>
      <c r="AB1529" s="235">
        <f t="shared" si="23"/>
        <v>8</v>
      </c>
      <c r="AC1529" s="235"/>
    </row>
    <row r="1530" spans="1:29" s="240" customFormat="1" ht="12.75">
      <c r="A1530" s="235">
        <v>1499</v>
      </c>
      <c r="B1530" s="236">
        <v>2005191207</v>
      </c>
      <c r="C1530" s="237" t="s">
        <v>527</v>
      </c>
      <c r="D1530" s="238" t="s">
        <v>304</v>
      </c>
      <c r="E1530" s="239" t="s">
        <v>573</v>
      </c>
      <c r="F1530" s="242" t="str">
        <f>IFERROR(VLOOKUP(B1530,HĐ1!$C$8:$L$2000,10,0)," ")</f>
        <v xml:space="preserve"> </v>
      </c>
      <c r="G1530" s="242" t="str">
        <f>IFERROR(VLOOKUP(B1530,HĐ2!$C$7:$L$2000,10,0)," ")</f>
        <v xml:space="preserve"> </v>
      </c>
      <c r="H1530" s="242" t="str">
        <f>IFERROR(VLOOKUP(B1530,HĐ3!$C$8:$L$2000,10,0)," ")</f>
        <v xml:space="preserve"> </v>
      </c>
      <c r="I1530" s="242" t="str">
        <f>IFERROR(VLOOKUP(B1530,HĐ4!$C$8:$L$2000,10,0)," ")</f>
        <v xml:space="preserve"> </v>
      </c>
      <c r="J1530" s="242">
        <f>IFERROR(VLOOKUP(B1530,HĐ5!$C$8:$L$2000,10,0)," ")</f>
        <v>4</v>
      </c>
      <c r="K1530" s="242" t="str">
        <f>IFERROR(VLOOKUP(B1530,HĐ6!$C$8:$L$2000,10,0)," ")</f>
        <v xml:space="preserve"> </v>
      </c>
      <c r="L1530" s="242" t="str">
        <f>IFERROR(VLOOKUP(B1530,HĐ7!$C$7:$L$2000,10,0)," ")</f>
        <v xml:space="preserve"> </v>
      </c>
      <c r="M1530" s="242" t="str">
        <f>IFERROR(VLOOKUP(B1530,HĐ8!$C$7:$L$2000,10,0)," ")</f>
        <v xml:space="preserve"> </v>
      </c>
      <c r="N1530" s="242" t="str">
        <f>IFERROR(VLOOKUP(B1530,HĐ9!$C$7:$L$2000,10,0)," ")</f>
        <v xml:space="preserve"> </v>
      </c>
      <c r="O1530" s="242" t="str">
        <f>IFERROR(VLOOKUP(B1530,HĐ10!$C$8:$L$2000,10,0)," ")</f>
        <v xml:space="preserve"> </v>
      </c>
      <c r="P1530" s="242">
        <f>IFERROR(VLOOKUP(B1530,HĐ11!$C$7:$L$2000,10,0)," ")</f>
        <v>4</v>
      </c>
      <c r="Q1530" s="242">
        <f>IFERROR(VLOOKUP(B1530,HĐ12!$C$7:$L$2000,10,0)," ")</f>
        <v>2</v>
      </c>
      <c r="R1530" s="242" t="str">
        <f>IFERROR(VLOOKUP(B1530,HĐ13!$C$7:$L$2000,10,0)," ")</f>
        <v xml:space="preserve"> </v>
      </c>
      <c r="S1530" s="242" t="str">
        <f>IFERROR(VLOOKUP(B1530,HĐ14!$C$7:$L$2000,10,0)," ")</f>
        <v xml:space="preserve"> </v>
      </c>
      <c r="T1530" s="242" t="str">
        <f>IFERROR(VLOOKUP(B1530,HĐ15!$C$7:$L$2000,10,0)," ")</f>
        <v xml:space="preserve"> </v>
      </c>
      <c r="U1530" s="242" t="str">
        <f>IFERROR(VLOOKUP(B1530,HĐ16!$C$7:$L$2000,10,0)," ")</f>
        <v xml:space="preserve"> </v>
      </c>
      <c r="V1530" s="242" t="str">
        <f>IFERROR(VLOOKUP(B1530,HĐ17!$C$7:$L$2000,10,0)," ")</f>
        <v xml:space="preserve"> </v>
      </c>
      <c r="W1530" s="242" t="str">
        <f>IFERROR(VLOOKUP(B1530,HĐ18!$C$7:$L$2000,10,0)," ")</f>
        <v xml:space="preserve"> </v>
      </c>
      <c r="X1530" s="242" t="str">
        <f>IFERROR(VLOOKUP(B1530,HĐ19!$C$7:$L$2000,10,0)," ")</f>
        <v xml:space="preserve"> </v>
      </c>
      <c r="Y1530" s="242" t="str">
        <f>IFERROR(VLOOKUP(B1530,HĐ20!$C$7:$L$2000,10,0)," ")</f>
        <v xml:space="preserve"> </v>
      </c>
      <c r="Z1530" s="242" t="str">
        <f>IFERROR(VLOOKUP(B1530,HĐ21!$C$7:$L$1999,10,0)," ")</f>
        <v xml:space="preserve"> </v>
      </c>
      <c r="AA1530" s="242" t="str">
        <f>IFERROR(VLOOKUP(B1530,HĐ22!$C$7:$L$1999,10,0)," ")</f>
        <v xml:space="preserve"> </v>
      </c>
      <c r="AB1530" s="235">
        <f t="shared" si="23"/>
        <v>10</v>
      </c>
      <c r="AC1530" s="235"/>
    </row>
    <row r="1531" spans="1:29" s="240" customFormat="1" ht="12.75">
      <c r="A1531" s="235">
        <v>1500</v>
      </c>
      <c r="B1531" s="236">
        <v>2005191210</v>
      </c>
      <c r="C1531" s="237" t="s">
        <v>3540</v>
      </c>
      <c r="D1531" s="238" t="s">
        <v>304</v>
      </c>
      <c r="E1531" s="239" t="s">
        <v>573</v>
      </c>
      <c r="F1531" s="242" t="str">
        <f>IFERROR(VLOOKUP(B1531,HĐ1!$C$8:$L$2000,10,0)," ")</f>
        <v xml:space="preserve"> </v>
      </c>
      <c r="G1531" s="242" t="str">
        <f>IFERROR(VLOOKUP(B1531,HĐ2!$C$7:$L$2000,10,0)," ")</f>
        <v xml:space="preserve"> </v>
      </c>
      <c r="H1531" s="242" t="str">
        <f>IFERROR(VLOOKUP(B1531,HĐ3!$C$8:$L$2000,10,0)," ")</f>
        <v xml:space="preserve"> </v>
      </c>
      <c r="I1531" s="242" t="str">
        <f>IFERROR(VLOOKUP(B1531,HĐ4!$C$8:$L$2000,10,0)," ")</f>
        <v xml:space="preserve"> </v>
      </c>
      <c r="J1531" s="242">
        <f>IFERROR(VLOOKUP(B1531,HĐ5!$C$8:$L$2000,10,0)," ")</f>
        <v>4</v>
      </c>
      <c r="K1531" s="242" t="str">
        <f>IFERROR(VLOOKUP(B1531,HĐ6!$C$8:$L$2000,10,0)," ")</f>
        <v xml:space="preserve"> </v>
      </c>
      <c r="L1531" s="242" t="str">
        <f>IFERROR(VLOOKUP(B1531,HĐ7!$C$7:$L$2000,10,0)," ")</f>
        <v xml:space="preserve"> </v>
      </c>
      <c r="M1531" s="242" t="str">
        <f>IFERROR(VLOOKUP(B1531,HĐ8!$C$7:$L$2000,10,0)," ")</f>
        <v xml:space="preserve"> </v>
      </c>
      <c r="N1531" s="242" t="str">
        <f>IFERROR(VLOOKUP(B1531,HĐ9!$C$7:$L$2000,10,0)," ")</f>
        <v xml:space="preserve"> </v>
      </c>
      <c r="O1531" s="242" t="str">
        <f>IFERROR(VLOOKUP(B1531,HĐ10!$C$8:$L$2000,10,0)," ")</f>
        <v xml:space="preserve"> </v>
      </c>
      <c r="P1531" s="242" t="str">
        <f>IFERROR(VLOOKUP(B1531,HĐ11!$C$7:$L$2000,10,0)," ")</f>
        <v xml:space="preserve"> </v>
      </c>
      <c r="Q1531" s="242" t="str">
        <f>IFERROR(VLOOKUP(B1531,HĐ12!$C$7:$L$2000,10,0)," ")</f>
        <v xml:space="preserve"> </v>
      </c>
      <c r="R1531" s="242" t="str">
        <f>IFERROR(VLOOKUP(B1531,HĐ13!$C$7:$L$2000,10,0)," ")</f>
        <v xml:space="preserve"> </v>
      </c>
      <c r="S1531" s="242" t="str">
        <f>IFERROR(VLOOKUP(B1531,HĐ14!$C$7:$L$2000,10,0)," ")</f>
        <v xml:space="preserve"> </v>
      </c>
      <c r="T1531" s="242">
        <f>IFERROR(VLOOKUP(B1531,HĐ15!$C$7:$L$2000,10,0)," ")</f>
        <v>4</v>
      </c>
      <c r="U1531" s="242" t="str">
        <f>IFERROR(VLOOKUP(B1531,HĐ16!$C$7:$L$2000,10,0)," ")</f>
        <v xml:space="preserve"> </v>
      </c>
      <c r="V1531" s="242" t="str">
        <f>IFERROR(VLOOKUP(B1531,HĐ17!$C$7:$L$2000,10,0)," ")</f>
        <v xml:space="preserve"> </v>
      </c>
      <c r="W1531" s="242" t="str">
        <f>IFERROR(VLOOKUP(B1531,HĐ18!$C$7:$L$2000,10,0)," ")</f>
        <v xml:space="preserve"> </v>
      </c>
      <c r="X1531" s="242" t="str">
        <f>IFERROR(VLOOKUP(B1531,HĐ19!$C$7:$L$2000,10,0)," ")</f>
        <v xml:space="preserve"> </v>
      </c>
      <c r="Y1531" s="242" t="str">
        <f>IFERROR(VLOOKUP(B1531,HĐ20!$C$7:$L$2000,10,0)," ")</f>
        <v xml:space="preserve"> </v>
      </c>
      <c r="Z1531" s="242" t="str">
        <f>IFERROR(VLOOKUP(B1531,HĐ21!$C$7:$L$1999,10,0)," ")</f>
        <v xml:space="preserve"> </v>
      </c>
      <c r="AA1531" s="242" t="str">
        <f>IFERROR(VLOOKUP(B1531,HĐ22!$C$7:$L$1999,10,0)," ")</f>
        <v xml:space="preserve"> </v>
      </c>
      <c r="AB1531" s="235">
        <f t="shared" si="23"/>
        <v>8</v>
      </c>
      <c r="AC1531" s="235"/>
    </row>
    <row r="1532" spans="1:29" s="240" customFormat="1" ht="12.75" hidden="1">
      <c r="A1532" s="235">
        <v>1501</v>
      </c>
      <c r="B1532" s="236">
        <v>2005190503</v>
      </c>
      <c r="C1532" s="237" t="s">
        <v>3541</v>
      </c>
      <c r="D1532" s="238" t="s">
        <v>2250</v>
      </c>
      <c r="E1532" s="239" t="s">
        <v>573</v>
      </c>
      <c r="F1532" s="242" t="str">
        <f>IFERROR(VLOOKUP(B1532,HĐ1!$C$8:$L$2000,10,0)," ")</f>
        <v xml:space="preserve"> </v>
      </c>
      <c r="G1532" s="242" t="str">
        <f>IFERROR(VLOOKUP(B1532,HĐ2!$C$7:$L$2000,10,0)," ")</f>
        <v xml:space="preserve"> </v>
      </c>
      <c r="H1532" s="242" t="str">
        <f>IFERROR(VLOOKUP(B1532,HĐ3!$C$8:$L$2000,10,0)," ")</f>
        <v xml:space="preserve"> </v>
      </c>
      <c r="I1532" s="242" t="str">
        <f>IFERROR(VLOOKUP(B1532,HĐ4!$C$8:$L$2000,10,0)," ")</f>
        <v xml:space="preserve"> </v>
      </c>
      <c r="J1532" s="242" t="str">
        <f>IFERROR(VLOOKUP(B1532,HĐ5!$C$8:$L$2000,10,0)," ")</f>
        <v xml:space="preserve"> </v>
      </c>
      <c r="K1532" s="242" t="str">
        <f>IFERROR(VLOOKUP(B1532,HĐ6!$C$8:$L$2000,10,0)," ")</f>
        <v xml:space="preserve"> </v>
      </c>
      <c r="L1532" s="242" t="str">
        <f>IFERROR(VLOOKUP(B1532,HĐ7!$C$7:$L$2000,10,0)," ")</f>
        <v xml:space="preserve"> </v>
      </c>
      <c r="M1532" s="242" t="str">
        <f>IFERROR(VLOOKUP(B1532,HĐ8!$C$7:$L$2000,10,0)," ")</f>
        <v xml:space="preserve"> </v>
      </c>
      <c r="N1532" s="242" t="str">
        <f>IFERROR(VLOOKUP(B1532,HĐ9!$C$7:$L$2000,10,0)," ")</f>
        <v xml:space="preserve"> </v>
      </c>
      <c r="O1532" s="242" t="str">
        <f>IFERROR(VLOOKUP(B1532,HĐ10!$C$8:$L$2000,10,0)," ")</f>
        <v xml:space="preserve"> </v>
      </c>
      <c r="P1532" s="242" t="str">
        <f>IFERROR(VLOOKUP(B1532,HĐ11!$C$7:$L$2000,10,0)," ")</f>
        <v xml:space="preserve"> </v>
      </c>
      <c r="Q1532" s="242" t="str">
        <f>IFERROR(VLOOKUP(B1532,HĐ12!$C$7:$L$2000,10,0)," ")</f>
        <v xml:space="preserve"> </v>
      </c>
      <c r="R1532" s="242" t="str">
        <f>IFERROR(VLOOKUP(B1532,HĐ13!$C$7:$L$2000,10,0)," ")</f>
        <v xml:space="preserve"> </v>
      </c>
      <c r="S1532" s="242" t="str">
        <f>IFERROR(VLOOKUP(B1532,HĐ14!$C$7:$L$2000,10,0)," ")</f>
        <v xml:space="preserve"> </v>
      </c>
      <c r="T1532" s="242" t="str">
        <f>IFERROR(VLOOKUP(B1532,HĐ15!$C$7:$L$2000,10,0)," ")</f>
        <v xml:space="preserve"> </v>
      </c>
      <c r="U1532" s="242" t="str">
        <f>IFERROR(VLOOKUP(B1532,HĐ16!$C$7:$L$2000,10,0)," ")</f>
        <v xml:space="preserve"> </v>
      </c>
      <c r="V1532" s="242" t="str">
        <f>IFERROR(VLOOKUP(B1532,HĐ17!$C$7:$L$2000,10,0)," ")</f>
        <v xml:space="preserve"> </v>
      </c>
      <c r="W1532" s="242" t="str">
        <f>IFERROR(VLOOKUP(B1532,HĐ18!$C$7:$L$2000,10,0)," ")</f>
        <v xml:space="preserve"> </v>
      </c>
      <c r="X1532" s="242" t="str">
        <f>IFERROR(VLOOKUP(B1532,HĐ19!$C$7:$L$2000,10,0)," ")</f>
        <v xml:space="preserve"> </v>
      </c>
      <c r="Y1532" s="242" t="str">
        <f>IFERROR(VLOOKUP(B1532,HĐ20!$C$7:$L$2000,10,0)," ")</f>
        <v xml:space="preserve"> </v>
      </c>
      <c r="Z1532" s="242" t="str">
        <f>IFERROR(VLOOKUP(B1532,HĐ21!$C$7:$L$1999,10,0)," ")</f>
        <v xml:space="preserve"> </v>
      </c>
      <c r="AA1532" s="242" t="str">
        <f>IFERROR(VLOOKUP(B1532,HĐ22!$C$7:$L$1999,10,0)," ")</f>
        <v xml:space="preserve"> </v>
      </c>
      <c r="AB1532" s="235">
        <f t="shared" si="23"/>
        <v>0</v>
      </c>
      <c r="AC1532" s="235"/>
    </row>
    <row r="1533" spans="1:29" s="240" customFormat="1" ht="12.75" hidden="1">
      <c r="A1533" s="235">
        <v>1502</v>
      </c>
      <c r="B1533" s="236">
        <v>2005191217</v>
      </c>
      <c r="C1533" s="237" t="s">
        <v>3208</v>
      </c>
      <c r="D1533" s="238" t="s">
        <v>490</v>
      </c>
      <c r="E1533" s="239" t="s">
        <v>573</v>
      </c>
      <c r="F1533" s="242" t="str">
        <f>IFERROR(VLOOKUP(B1533,HĐ1!$C$8:$L$2000,10,0)," ")</f>
        <v xml:space="preserve"> </v>
      </c>
      <c r="G1533" s="242" t="str">
        <f>IFERROR(VLOOKUP(B1533,HĐ2!$C$7:$L$2000,10,0)," ")</f>
        <v xml:space="preserve"> </v>
      </c>
      <c r="H1533" s="242" t="str">
        <f>IFERROR(VLOOKUP(B1533,HĐ3!$C$8:$L$2000,10,0)," ")</f>
        <v xml:space="preserve"> </v>
      </c>
      <c r="I1533" s="242" t="str">
        <f>IFERROR(VLOOKUP(B1533,HĐ4!$C$8:$L$2000,10,0)," ")</f>
        <v xml:space="preserve"> </v>
      </c>
      <c r="J1533" s="242" t="str">
        <f>IFERROR(VLOOKUP(B1533,HĐ5!$C$8:$L$2000,10,0)," ")</f>
        <v xml:space="preserve"> </v>
      </c>
      <c r="K1533" s="242" t="str">
        <f>IFERROR(VLOOKUP(B1533,HĐ6!$C$8:$L$2000,10,0)," ")</f>
        <v xml:space="preserve"> </v>
      </c>
      <c r="L1533" s="242" t="str">
        <f>IFERROR(VLOOKUP(B1533,HĐ7!$C$7:$L$2000,10,0)," ")</f>
        <v xml:space="preserve"> </v>
      </c>
      <c r="M1533" s="242" t="str">
        <f>IFERROR(VLOOKUP(B1533,HĐ8!$C$7:$L$2000,10,0)," ")</f>
        <v xml:space="preserve"> </v>
      </c>
      <c r="N1533" s="242" t="str">
        <f>IFERROR(VLOOKUP(B1533,HĐ9!$C$7:$L$2000,10,0)," ")</f>
        <v xml:space="preserve"> </v>
      </c>
      <c r="O1533" s="242" t="str">
        <f>IFERROR(VLOOKUP(B1533,HĐ10!$C$8:$L$2000,10,0)," ")</f>
        <v xml:space="preserve"> </v>
      </c>
      <c r="P1533" s="242" t="str">
        <f>IFERROR(VLOOKUP(B1533,HĐ11!$C$7:$L$2000,10,0)," ")</f>
        <v xml:space="preserve"> </v>
      </c>
      <c r="Q1533" s="242" t="str">
        <f>IFERROR(VLOOKUP(B1533,HĐ12!$C$7:$L$2000,10,0)," ")</f>
        <v xml:space="preserve"> </v>
      </c>
      <c r="R1533" s="242" t="str">
        <f>IFERROR(VLOOKUP(B1533,HĐ13!$C$7:$L$2000,10,0)," ")</f>
        <v xml:space="preserve"> </v>
      </c>
      <c r="S1533" s="242" t="str">
        <f>IFERROR(VLOOKUP(B1533,HĐ14!$C$7:$L$2000,10,0)," ")</f>
        <v xml:space="preserve"> </v>
      </c>
      <c r="T1533" s="242" t="str">
        <f>IFERROR(VLOOKUP(B1533,HĐ15!$C$7:$L$2000,10,0)," ")</f>
        <v xml:space="preserve"> </v>
      </c>
      <c r="U1533" s="242" t="str">
        <f>IFERROR(VLOOKUP(B1533,HĐ16!$C$7:$L$2000,10,0)," ")</f>
        <v xml:space="preserve"> </v>
      </c>
      <c r="V1533" s="242" t="str">
        <f>IFERROR(VLOOKUP(B1533,HĐ17!$C$7:$L$2000,10,0)," ")</f>
        <v xml:space="preserve"> </v>
      </c>
      <c r="W1533" s="242" t="str">
        <f>IFERROR(VLOOKUP(B1533,HĐ18!$C$7:$L$2000,10,0)," ")</f>
        <v xml:space="preserve"> </v>
      </c>
      <c r="X1533" s="242" t="str">
        <f>IFERROR(VLOOKUP(B1533,HĐ19!$C$7:$L$2000,10,0)," ")</f>
        <v xml:space="preserve"> </v>
      </c>
      <c r="Y1533" s="242" t="str">
        <f>IFERROR(VLOOKUP(B1533,HĐ20!$C$7:$L$2000,10,0)," ")</f>
        <v xml:space="preserve"> </v>
      </c>
      <c r="Z1533" s="242" t="str">
        <f>IFERROR(VLOOKUP(B1533,HĐ21!$C$7:$L$1999,10,0)," ")</f>
        <v xml:space="preserve"> </v>
      </c>
      <c r="AA1533" s="242" t="str">
        <f>IFERROR(VLOOKUP(B1533,HĐ22!$C$7:$L$1999,10,0)," ")</f>
        <v xml:space="preserve"> </v>
      </c>
      <c r="AB1533" s="235">
        <f t="shared" si="23"/>
        <v>0</v>
      </c>
      <c r="AC1533" s="235"/>
    </row>
    <row r="1534" spans="1:29" s="240" customFormat="1" ht="12.75">
      <c r="A1534" s="235">
        <v>1503</v>
      </c>
      <c r="B1534" s="236">
        <v>2005190517</v>
      </c>
      <c r="C1534" s="237" t="s">
        <v>639</v>
      </c>
      <c r="D1534" s="238" t="s">
        <v>153</v>
      </c>
      <c r="E1534" s="239" t="s">
        <v>573</v>
      </c>
      <c r="F1534" s="242" t="str">
        <f>IFERROR(VLOOKUP(B1534,HĐ1!$C$8:$L$2000,10,0)," ")</f>
        <v xml:space="preserve"> </v>
      </c>
      <c r="G1534" s="242" t="str">
        <f>IFERROR(VLOOKUP(B1534,HĐ2!$C$7:$L$2000,10,0)," ")</f>
        <v xml:space="preserve"> </v>
      </c>
      <c r="H1534" s="242" t="str">
        <f>IFERROR(VLOOKUP(B1534,HĐ3!$C$8:$L$2000,10,0)," ")</f>
        <v xml:space="preserve"> </v>
      </c>
      <c r="I1534" s="242" t="str">
        <f>IFERROR(VLOOKUP(B1534,HĐ4!$C$8:$L$2000,10,0)," ")</f>
        <v xml:space="preserve"> </v>
      </c>
      <c r="J1534" s="242">
        <f>IFERROR(VLOOKUP(B1534,HĐ5!$C$8:$L$2000,10,0)," ")</f>
        <v>4</v>
      </c>
      <c r="K1534" s="242" t="str">
        <f>IFERROR(VLOOKUP(B1534,HĐ6!$C$8:$L$2000,10,0)," ")</f>
        <v xml:space="preserve"> </v>
      </c>
      <c r="L1534" s="242" t="str">
        <f>IFERROR(VLOOKUP(B1534,HĐ7!$C$7:$L$2000,10,0)," ")</f>
        <v xml:space="preserve"> </v>
      </c>
      <c r="M1534" s="242">
        <f>IFERROR(VLOOKUP(B1534,HĐ8!$C$7:$L$2000,10,0)," ")</f>
        <v>4</v>
      </c>
      <c r="N1534" s="242" t="str">
        <f>IFERROR(VLOOKUP(B1534,HĐ9!$C$7:$L$2000,10,0)," ")</f>
        <v xml:space="preserve"> </v>
      </c>
      <c r="O1534" s="242" t="str">
        <f>IFERROR(VLOOKUP(B1534,HĐ10!$C$8:$L$2000,10,0)," ")</f>
        <v xml:space="preserve"> </v>
      </c>
      <c r="P1534" s="242" t="str">
        <f>IFERROR(VLOOKUP(B1534,HĐ11!$C$7:$L$2000,10,0)," ")</f>
        <v xml:space="preserve"> </v>
      </c>
      <c r="Q1534" s="242" t="str">
        <f>IFERROR(VLOOKUP(B1534,HĐ12!$C$7:$L$2000,10,0)," ")</f>
        <v xml:space="preserve"> </v>
      </c>
      <c r="R1534" s="242">
        <f>IFERROR(VLOOKUP(B1534,HĐ13!$C$7:$L$2000,10,0)," ")</f>
        <v>4</v>
      </c>
      <c r="S1534" s="242" t="str">
        <f>IFERROR(VLOOKUP(B1534,HĐ14!$C$7:$L$2000,10,0)," ")</f>
        <v xml:space="preserve"> </v>
      </c>
      <c r="T1534" s="242" t="str">
        <f>IFERROR(VLOOKUP(B1534,HĐ15!$C$7:$L$2000,10,0)," ")</f>
        <v xml:space="preserve"> </v>
      </c>
      <c r="U1534" s="242" t="str">
        <f>IFERROR(VLOOKUP(B1534,HĐ16!$C$7:$L$2000,10,0)," ")</f>
        <v xml:space="preserve"> </v>
      </c>
      <c r="V1534" s="242" t="str">
        <f>IFERROR(VLOOKUP(B1534,HĐ17!$C$7:$L$2000,10,0)," ")</f>
        <v xml:space="preserve"> </v>
      </c>
      <c r="W1534" s="242" t="str">
        <f>IFERROR(VLOOKUP(B1534,HĐ18!$C$7:$L$2000,10,0)," ")</f>
        <v xml:space="preserve"> </v>
      </c>
      <c r="X1534" s="242" t="str">
        <f>IFERROR(VLOOKUP(B1534,HĐ19!$C$7:$L$2000,10,0)," ")</f>
        <v xml:space="preserve"> </v>
      </c>
      <c r="Y1534" s="242" t="str">
        <f>IFERROR(VLOOKUP(B1534,HĐ20!$C$7:$L$2000,10,0)," ")</f>
        <v xml:space="preserve"> </v>
      </c>
      <c r="Z1534" s="242" t="str">
        <f>IFERROR(VLOOKUP(B1534,HĐ21!$C$7:$L$1999,10,0)," ")</f>
        <v xml:space="preserve"> </v>
      </c>
      <c r="AA1534" s="242" t="str">
        <f>IFERROR(VLOOKUP(B1534,HĐ22!$C$7:$L$1999,10,0)," ")</f>
        <v xml:space="preserve"> </v>
      </c>
      <c r="AB1534" s="235">
        <f t="shared" si="23"/>
        <v>12</v>
      </c>
      <c r="AC1534" s="235"/>
    </row>
    <row r="1535" spans="1:29" s="240" customFormat="1" ht="12.75">
      <c r="A1535" s="235">
        <v>1504</v>
      </c>
      <c r="B1535" s="236">
        <v>2005190522</v>
      </c>
      <c r="C1535" s="237" t="s">
        <v>3542</v>
      </c>
      <c r="D1535" s="238" t="s">
        <v>153</v>
      </c>
      <c r="E1535" s="239" t="s">
        <v>573</v>
      </c>
      <c r="F1535" s="242" t="str">
        <f>IFERROR(VLOOKUP(B1535,HĐ1!$C$8:$L$2000,10,0)," ")</f>
        <v xml:space="preserve"> </v>
      </c>
      <c r="G1535" s="242" t="str">
        <f>IFERROR(VLOOKUP(B1535,HĐ2!$C$7:$L$2000,10,0)," ")</f>
        <v xml:space="preserve"> </v>
      </c>
      <c r="H1535" s="242" t="str">
        <f>IFERROR(VLOOKUP(B1535,HĐ3!$C$8:$L$2000,10,0)," ")</f>
        <v xml:space="preserve"> </v>
      </c>
      <c r="I1535" s="242" t="str">
        <f>IFERROR(VLOOKUP(B1535,HĐ4!$C$8:$L$2000,10,0)," ")</f>
        <v xml:space="preserve"> </v>
      </c>
      <c r="J1535" s="242">
        <f>IFERROR(VLOOKUP(B1535,HĐ5!$C$8:$L$2000,10,0)," ")</f>
        <v>4</v>
      </c>
      <c r="K1535" s="242" t="str">
        <f>IFERROR(VLOOKUP(B1535,HĐ6!$C$8:$L$2000,10,0)," ")</f>
        <v xml:space="preserve"> </v>
      </c>
      <c r="L1535" s="242" t="str">
        <f>IFERROR(VLOOKUP(B1535,HĐ7!$C$7:$L$2000,10,0)," ")</f>
        <v xml:space="preserve"> </v>
      </c>
      <c r="M1535" s="242" t="str">
        <f>IFERROR(VLOOKUP(B1535,HĐ8!$C$7:$L$2000,10,0)," ")</f>
        <v xml:space="preserve"> </v>
      </c>
      <c r="N1535" s="242" t="str">
        <f>IFERROR(VLOOKUP(B1535,HĐ9!$C$7:$L$2000,10,0)," ")</f>
        <v xml:space="preserve"> </v>
      </c>
      <c r="O1535" s="242" t="str">
        <f>IFERROR(VLOOKUP(B1535,HĐ10!$C$8:$L$2000,10,0)," ")</f>
        <v xml:space="preserve"> </v>
      </c>
      <c r="P1535" s="242" t="str">
        <f>IFERROR(VLOOKUP(B1535,HĐ11!$C$7:$L$2000,10,0)," ")</f>
        <v xml:space="preserve"> </v>
      </c>
      <c r="Q1535" s="242" t="str">
        <f>IFERROR(VLOOKUP(B1535,HĐ12!$C$7:$L$2000,10,0)," ")</f>
        <v xml:space="preserve"> </v>
      </c>
      <c r="R1535" s="242" t="str">
        <f>IFERROR(VLOOKUP(B1535,HĐ13!$C$7:$L$2000,10,0)," ")</f>
        <v xml:space="preserve"> </v>
      </c>
      <c r="S1535" s="242" t="str">
        <f>IFERROR(VLOOKUP(B1535,HĐ14!$C$7:$L$2000,10,0)," ")</f>
        <v xml:space="preserve"> </v>
      </c>
      <c r="T1535" s="242">
        <f>IFERROR(VLOOKUP(B1535,HĐ15!$C$7:$L$2000,10,0)," ")</f>
        <v>4</v>
      </c>
      <c r="U1535" s="242" t="str">
        <f>IFERROR(VLOOKUP(B1535,HĐ16!$C$7:$L$2000,10,0)," ")</f>
        <v xml:space="preserve"> </v>
      </c>
      <c r="V1535" s="242" t="str">
        <f>IFERROR(VLOOKUP(B1535,HĐ17!$C$7:$L$2000,10,0)," ")</f>
        <v xml:space="preserve"> </v>
      </c>
      <c r="W1535" s="242" t="str">
        <f>IFERROR(VLOOKUP(B1535,HĐ18!$C$7:$L$2000,10,0)," ")</f>
        <v xml:space="preserve"> </v>
      </c>
      <c r="X1535" s="242" t="str">
        <f>IFERROR(VLOOKUP(B1535,HĐ19!$C$7:$L$2000,10,0)," ")</f>
        <v xml:space="preserve"> </v>
      </c>
      <c r="Y1535" s="242" t="str">
        <f>IFERROR(VLOOKUP(B1535,HĐ20!$C$7:$L$2000,10,0)," ")</f>
        <v xml:space="preserve"> </v>
      </c>
      <c r="Z1535" s="242" t="str">
        <f>IFERROR(VLOOKUP(B1535,HĐ21!$C$7:$L$1999,10,0)," ")</f>
        <v xml:space="preserve"> </v>
      </c>
      <c r="AA1535" s="242" t="str">
        <f>IFERROR(VLOOKUP(B1535,HĐ22!$C$7:$L$1999,10,0)," ")</f>
        <v xml:space="preserve"> </v>
      </c>
      <c r="AB1535" s="235">
        <f t="shared" si="23"/>
        <v>8</v>
      </c>
      <c r="AC1535" s="235"/>
    </row>
    <row r="1536" spans="1:29" s="240" customFormat="1" ht="12.75" hidden="1">
      <c r="A1536" s="235">
        <v>1505</v>
      </c>
      <c r="B1536" s="236">
        <v>2005190525</v>
      </c>
      <c r="C1536" s="237" t="s">
        <v>728</v>
      </c>
      <c r="D1536" s="238" t="s">
        <v>153</v>
      </c>
      <c r="E1536" s="239" t="s">
        <v>573</v>
      </c>
      <c r="F1536" s="242" t="str">
        <f>IFERROR(VLOOKUP(B1536,HĐ1!$C$8:$L$2000,10,0)," ")</f>
        <v xml:space="preserve"> </v>
      </c>
      <c r="G1536" s="242" t="str">
        <f>IFERROR(VLOOKUP(B1536,HĐ2!$C$7:$L$2000,10,0)," ")</f>
        <v xml:space="preserve"> </v>
      </c>
      <c r="H1536" s="242" t="str">
        <f>IFERROR(VLOOKUP(B1536,HĐ3!$C$8:$L$2000,10,0)," ")</f>
        <v xml:space="preserve"> </v>
      </c>
      <c r="I1536" s="242" t="str">
        <f>IFERROR(VLOOKUP(B1536,HĐ4!$C$8:$L$2000,10,0)," ")</f>
        <v xml:space="preserve"> </v>
      </c>
      <c r="J1536" s="242" t="str">
        <f>IFERROR(VLOOKUP(B1536,HĐ5!$C$8:$L$2000,10,0)," ")</f>
        <v xml:space="preserve"> </v>
      </c>
      <c r="K1536" s="242" t="str">
        <f>IFERROR(VLOOKUP(B1536,HĐ6!$C$8:$L$2000,10,0)," ")</f>
        <v xml:space="preserve"> </v>
      </c>
      <c r="L1536" s="242" t="str">
        <f>IFERROR(VLOOKUP(B1536,HĐ7!$C$7:$L$2000,10,0)," ")</f>
        <v xml:space="preserve"> </v>
      </c>
      <c r="M1536" s="242" t="str">
        <f>IFERROR(VLOOKUP(B1536,HĐ8!$C$7:$L$2000,10,0)," ")</f>
        <v xml:space="preserve"> </v>
      </c>
      <c r="N1536" s="242" t="str">
        <f>IFERROR(VLOOKUP(B1536,HĐ9!$C$7:$L$2000,10,0)," ")</f>
        <v xml:space="preserve"> </v>
      </c>
      <c r="O1536" s="242" t="str">
        <f>IFERROR(VLOOKUP(B1536,HĐ10!$C$8:$L$2000,10,0)," ")</f>
        <v xml:space="preserve"> </v>
      </c>
      <c r="P1536" s="242" t="str">
        <f>IFERROR(VLOOKUP(B1536,HĐ11!$C$7:$L$2000,10,0)," ")</f>
        <v xml:space="preserve"> </v>
      </c>
      <c r="Q1536" s="242" t="str">
        <f>IFERROR(VLOOKUP(B1536,HĐ12!$C$7:$L$2000,10,0)," ")</f>
        <v xml:space="preserve"> </v>
      </c>
      <c r="R1536" s="242" t="str">
        <f>IFERROR(VLOOKUP(B1536,HĐ13!$C$7:$L$2000,10,0)," ")</f>
        <v xml:space="preserve"> </v>
      </c>
      <c r="S1536" s="242" t="str">
        <f>IFERROR(VLOOKUP(B1536,HĐ14!$C$7:$L$2000,10,0)," ")</f>
        <v xml:space="preserve"> </v>
      </c>
      <c r="T1536" s="242" t="str">
        <f>IFERROR(VLOOKUP(B1536,HĐ15!$C$7:$L$2000,10,0)," ")</f>
        <v xml:space="preserve"> </v>
      </c>
      <c r="U1536" s="242" t="str">
        <f>IFERROR(VLOOKUP(B1536,HĐ16!$C$7:$L$2000,10,0)," ")</f>
        <v xml:space="preserve"> </v>
      </c>
      <c r="V1536" s="242" t="str">
        <f>IFERROR(VLOOKUP(B1536,HĐ17!$C$7:$L$2000,10,0)," ")</f>
        <v xml:space="preserve"> </v>
      </c>
      <c r="W1536" s="242" t="str">
        <f>IFERROR(VLOOKUP(B1536,HĐ18!$C$7:$L$2000,10,0)," ")</f>
        <v xml:space="preserve"> </v>
      </c>
      <c r="X1536" s="242" t="str">
        <f>IFERROR(VLOOKUP(B1536,HĐ19!$C$7:$L$2000,10,0)," ")</f>
        <v xml:space="preserve"> </v>
      </c>
      <c r="Y1536" s="242" t="str">
        <f>IFERROR(VLOOKUP(B1536,HĐ20!$C$7:$L$2000,10,0)," ")</f>
        <v xml:space="preserve"> </v>
      </c>
      <c r="Z1536" s="242" t="str">
        <f>IFERROR(VLOOKUP(B1536,HĐ21!$C$7:$L$1999,10,0)," ")</f>
        <v xml:space="preserve"> </v>
      </c>
      <c r="AA1536" s="242" t="str">
        <f>IFERROR(VLOOKUP(B1536,HĐ22!$C$7:$L$1999,10,0)," ")</f>
        <v xml:space="preserve"> </v>
      </c>
      <c r="AB1536" s="235">
        <f t="shared" si="23"/>
        <v>0</v>
      </c>
      <c r="AC1536" s="235"/>
    </row>
    <row r="1537" spans="1:29" s="240" customFormat="1" ht="12.75">
      <c r="A1537" s="235">
        <v>1506</v>
      </c>
      <c r="B1537" s="236">
        <v>2005191243</v>
      </c>
      <c r="C1537" s="237" t="s">
        <v>2511</v>
      </c>
      <c r="D1537" s="238" t="s">
        <v>1865</v>
      </c>
      <c r="E1537" s="239" t="s">
        <v>573</v>
      </c>
      <c r="F1537" s="242" t="str">
        <f>IFERROR(VLOOKUP(B1537,HĐ1!$C$8:$L$2000,10,0)," ")</f>
        <v xml:space="preserve"> </v>
      </c>
      <c r="G1537" s="242" t="str">
        <f>IFERROR(VLOOKUP(B1537,HĐ2!$C$7:$L$2000,10,0)," ")</f>
        <v xml:space="preserve"> </v>
      </c>
      <c r="H1537" s="242" t="str">
        <f>IFERROR(VLOOKUP(B1537,HĐ3!$C$8:$L$2000,10,0)," ")</f>
        <v xml:space="preserve"> </v>
      </c>
      <c r="I1537" s="242" t="str">
        <f>IFERROR(VLOOKUP(B1537,HĐ4!$C$8:$L$2000,10,0)," ")</f>
        <v xml:space="preserve"> </v>
      </c>
      <c r="J1537" s="242">
        <f>IFERROR(VLOOKUP(B1537,HĐ5!$C$8:$L$2000,10,0)," ")</f>
        <v>4</v>
      </c>
      <c r="K1537" s="242" t="str">
        <f>IFERROR(VLOOKUP(B1537,HĐ6!$C$8:$L$2000,10,0)," ")</f>
        <v xml:space="preserve"> </v>
      </c>
      <c r="L1537" s="242" t="str">
        <f>IFERROR(VLOOKUP(B1537,HĐ7!$C$7:$L$2000,10,0)," ")</f>
        <v xml:space="preserve"> </v>
      </c>
      <c r="M1537" s="242">
        <f>IFERROR(VLOOKUP(B1537,HĐ8!$C$7:$L$2000,10,0)," ")</f>
        <v>4</v>
      </c>
      <c r="N1537" s="242" t="str">
        <f>IFERROR(VLOOKUP(B1537,HĐ9!$C$7:$L$2000,10,0)," ")</f>
        <v xml:space="preserve"> </v>
      </c>
      <c r="O1537" s="242" t="str">
        <f>IFERROR(VLOOKUP(B1537,HĐ10!$C$8:$L$2000,10,0)," ")</f>
        <v xml:space="preserve"> </v>
      </c>
      <c r="P1537" s="242" t="str">
        <f>IFERROR(VLOOKUP(B1537,HĐ11!$C$7:$L$2000,10,0)," ")</f>
        <v xml:space="preserve"> </v>
      </c>
      <c r="Q1537" s="242" t="str">
        <f>IFERROR(VLOOKUP(B1537,HĐ12!$C$7:$L$2000,10,0)," ")</f>
        <v xml:space="preserve"> </v>
      </c>
      <c r="R1537" s="242" t="str">
        <f>IFERROR(VLOOKUP(B1537,HĐ13!$C$7:$L$2000,10,0)," ")</f>
        <v xml:space="preserve"> </v>
      </c>
      <c r="S1537" s="242" t="str">
        <f>IFERROR(VLOOKUP(B1537,HĐ14!$C$7:$L$2000,10,0)," ")</f>
        <v xml:space="preserve"> </v>
      </c>
      <c r="T1537" s="242" t="str">
        <f>IFERROR(VLOOKUP(B1537,HĐ15!$C$7:$L$2000,10,0)," ")</f>
        <v xml:space="preserve"> </v>
      </c>
      <c r="U1537" s="242" t="str">
        <f>IFERROR(VLOOKUP(B1537,HĐ16!$C$7:$L$2000,10,0)," ")</f>
        <v xml:space="preserve"> </v>
      </c>
      <c r="V1537" s="242" t="str">
        <f>IFERROR(VLOOKUP(B1537,HĐ17!$C$7:$L$2000,10,0)," ")</f>
        <v xml:space="preserve"> </v>
      </c>
      <c r="W1537" s="242">
        <f>IFERROR(VLOOKUP(B1537,HĐ18!$C$7:$L$2000,10,0)," ")</f>
        <v>4</v>
      </c>
      <c r="X1537" s="242" t="str">
        <f>IFERROR(VLOOKUP(B1537,HĐ19!$C$7:$L$2000,10,0)," ")</f>
        <v xml:space="preserve"> </v>
      </c>
      <c r="Y1537" s="242" t="str">
        <f>IFERROR(VLOOKUP(B1537,HĐ20!$C$7:$L$2000,10,0)," ")</f>
        <v xml:space="preserve"> </v>
      </c>
      <c r="Z1537" s="242" t="str">
        <f>IFERROR(VLOOKUP(B1537,HĐ21!$C$7:$L$1999,10,0)," ")</f>
        <v xml:space="preserve"> </v>
      </c>
      <c r="AA1537" s="242" t="str">
        <f>IFERROR(VLOOKUP(B1537,HĐ22!$C$7:$L$1999,10,0)," ")</f>
        <v xml:space="preserve"> </v>
      </c>
      <c r="AB1537" s="235">
        <f t="shared" si="23"/>
        <v>12</v>
      </c>
      <c r="AC1537" s="235"/>
    </row>
    <row r="1538" spans="1:29" s="240" customFormat="1" ht="12.75">
      <c r="A1538" s="235">
        <v>1507</v>
      </c>
      <c r="B1538" s="236">
        <v>2005191249</v>
      </c>
      <c r="C1538" s="237" t="s">
        <v>38</v>
      </c>
      <c r="D1538" s="238" t="s">
        <v>224</v>
      </c>
      <c r="E1538" s="239" t="s">
        <v>573</v>
      </c>
      <c r="F1538" s="242" t="str">
        <f>IFERROR(VLOOKUP(B1538,HĐ1!$C$8:$L$2000,10,0)," ")</f>
        <v xml:space="preserve"> </v>
      </c>
      <c r="G1538" s="242" t="str">
        <f>IFERROR(VLOOKUP(B1538,HĐ2!$C$7:$L$2000,10,0)," ")</f>
        <v xml:space="preserve"> </v>
      </c>
      <c r="H1538" s="242" t="str">
        <f>IFERROR(VLOOKUP(B1538,HĐ3!$C$8:$L$2000,10,0)," ")</f>
        <v xml:space="preserve"> </v>
      </c>
      <c r="I1538" s="242" t="str">
        <f>IFERROR(VLOOKUP(B1538,HĐ4!$C$8:$L$2000,10,0)," ")</f>
        <v xml:space="preserve"> </v>
      </c>
      <c r="J1538" s="242">
        <f>IFERROR(VLOOKUP(B1538,HĐ5!$C$8:$L$2000,10,0)," ")</f>
        <v>4</v>
      </c>
      <c r="K1538" s="242" t="str">
        <f>IFERROR(VLOOKUP(B1538,HĐ6!$C$8:$L$2000,10,0)," ")</f>
        <v xml:space="preserve"> </v>
      </c>
      <c r="L1538" s="242" t="str">
        <f>IFERROR(VLOOKUP(B1538,HĐ7!$C$7:$L$2000,10,0)," ")</f>
        <v xml:space="preserve"> </v>
      </c>
      <c r="M1538" s="242" t="str">
        <f>IFERROR(VLOOKUP(B1538,HĐ8!$C$7:$L$2000,10,0)," ")</f>
        <v xml:space="preserve"> </v>
      </c>
      <c r="N1538" s="242" t="str">
        <f>IFERROR(VLOOKUP(B1538,HĐ9!$C$7:$L$2000,10,0)," ")</f>
        <v xml:space="preserve"> </v>
      </c>
      <c r="O1538" s="242" t="str">
        <f>IFERROR(VLOOKUP(B1538,HĐ10!$C$8:$L$2000,10,0)," ")</f>
        <v xml:space="preserve"> </v>
      </c>
      <c r="P1538" s="242" t="str">
        <f>IFERROR(VLOOKUP(B1538,HĐ11!$C$7:$L$2000,10,0)," ")</f>
        <v xml:space="preserve"> </v>
      </c>
      <c r="Q1538" s="242" t="str">
        <f>IFERROR(VLOOKUP(B1538,HĐ12!$C$7:$L$2000,10,0)," ")</f>
        <v xml:space="preserve"> </v>
      </c>
      <c r="R1538" s="242" t="str">
        <f>IFERROR(VLOOKUP(B1538,HĐ13!$C$7:$L$2000,10,0)," ")</f>
        <v xml:space="preserve"> </v>
      </c>
      <c r="S1538" s="242" t="str">
        <f>IFERROR(VLOOKUP(B1538,HĐ14!$C$7:$L$2000,10,0)," ")</f>
        <v xml:space="preserve"> </v>
      </c>
      <c r="T1538" s="242" t="str">
        <f>IFERROR(VLOOKUP(B1538,HĐ15!$C$7:$L$2000,10,0)," ")</f>
        <v xml:space="preserve"> </v>
      </c>
      <c r="U1538" s="242" t="str">
        <f>IFERROR(VLOOKUP(B1538,HĐ16!$C$7:$L$2000,10,0)," ")</f>
        <v xml:space="preserve"> </v>
      </c>
      <c r="V1538" s="242" t="str">
        <f>IFERROR(VLOOKUP(B1538,HĐ17!$C$7:$L$2000,10,0)," ")</f>
        <v xml:space="preserve"> </v>
      </c>
      <c r="W1538" s="242" t="str">
        <f>IFERROR(VLOOKUP(B1538,HĐ18!$C$7:$L$2000,10,0)," ")</f>
        <v xml:space="preserve"> </v>
      </c>
      <c r="X1538" s="242" t="str">
        <f>IFERROR(VLOOKUP(B1538,HĐ19!$C$7:$L$2000,10,0)," ")</f>
        <v xml:space="preserve"> </v>
      </c>
      <c r="Y1538" s="242" t="str">
        <f>IFERROR(VLOOKUP(B1538,HĐ20!$C$7:$L$2000,10,0)," ")</f>
        <v xml:space="preserve"> </v>
      </c>
      <c r="Z1538" s="242" t="str">
        <f>IFERROR(VLOOKUP(B1538,HĐ21!$C$7:$L$1999,10,0)," ")</f>
        <v xml:space="preserve"> </v>
      </c>
      <c r="AA1538" s="242" t="str">
        <f>IFERROR(VLOOKUP(B1538,HĐ22!$C$7:$L$1999,10,0)," ")</f>
        <v xml:space="preserve"> </v>
      </c>
      <c r="AB1538" s="235">
        <f t="shared" si="23"/>
        <v>4</v>
      </c>
      <c r="AC1538" s="235"/>
    </row>
    <row r="1539" spans="1:29" s="240" customFormat="1" ht="12.75">
      <c r="A1539" s="235">
        <v>1508</v>
      </c>
      <c r="B1539" s="236">
        <v>2005191511</v>
      </c>
      <c r="C1539" s="237" t="s">
        <v>1778</v>
      </c>
      <c r="D1539" s="238" t="s">
        <v>224</v>
      </c>
      <c r="E1539" s="239" t="s">
        <v>573</v>
      </c>
      <c r="F1539" s="242" t="str">
        <f>IFERROR(VLOOKUP(B1539,HĐ1!$C$8:$L$2000,10,0)," ")</f>
        <v xml:space="preserve"> </v>
      </c>
      <c r="G1539" s="242" t="str">
        <f>IFERROR(VLOOKUP(B1539,HĐ2!$C$7:$L$2000,10,0)," ")</f>
        <v xml:space="preserve"> </v>
      </c>
      <c r="H1539" s="242" t="str">
        <f>IFERROR(VLOOKUP(B1539,HĐ3!$C$8:$L$2000,10,0)," ")</f>
        <v xml:space="preserve"> </v>
      </c>
      <c r="I1539" s="242" t="str">
        <f>IFERROR(VLOOKUP(B1539,HĐ4!$C$8:$L$2000,10,0)," ")</f>
        <v xml:space="preserve"> </v>
      </c>
      <c r="J1539" s="242">
        <f>IFERROR(VLOOKUP(B1539,HĐ5!$C$8:$L$2000,10,0)," ")</f>
        <v>4</v>
      </c>
      <c r="K1539" s="242" t="str">
        <f>IFERROR(VLOOKUP(B1539,HĐ6!$C$8:$L$2000,10,0)," ")</f>
        <v xml:space="preserve"> </v>
      </c>
      <c r="L1539" s="242">
        <f>IFERROR(VLOOKUP(B1539,HĐ7!$C$7:$L$2000,10,0)," ")</f>
        <v>4</v>
      </c>
      <c r="M1539" s="242">
        <f>IFERROR(VLOOKUP(B1539,HĐ8!$C$7:$L$2000,10,0)," ")</f>
        <v>4</v>
      </c>
      <c r="N1539" s="242" t="str">
        <f>IFERROR(VLOOKUP(B1539,HĐ9!$C$7:$L$2000,10,0)," ")</f>
        <v xml:space="preserve"> </v>
      </c>
      <c r="O1539" s="242" t="str">
        <f>IFERROR(VLOOKUP(B1539,HĐ10!$C$8:$L$2000,10,0)," ")</f>
        <v xml:space="preserve"> </v>
      </c>
      <c r="P1539" s="242" t="str">
        <f>IFERROR(VLOOKUP(B1539,HĐ11!$C$7:$L$2000,10,0)," ")</f>
        <v xml:space="preserve"> </v>
      </c>
      <c r="Q1539" s="242" t="str">
        <f>IFERROR(VLOOKUP(B1539,HĐ12!$C$7:$L$2000,10,0)," ")</f>
        <v xml:space="preserve"> </v>
      </c>
      <c r="R1539" s="242" t="str">
        <f>IFERROR(VLOOKUP(B1539,HĐ13!$C$7:$L$2000,10,0)," ")</f>
        <v xml:space="preserve"> </v>
      </c>
      <c r="S1539" s="242" t="str">
        <f>IFERROR(VLOOKUP(B1539,HĐ14!$C$7:$L$2000,10,0)," ")</f>
        <v xml:space="preserve"> </v>
      </c>
      <c r="T1539" s="242" t="str">
        <f>IFERROR(VLOOKUP(B1539,HĐ15!$C$7:$L$2000,10,0)," ")</f>
        <v xml:space="preserve"> </v>
      </c>
      <c r="U1539" s="242" t="str">
        <f>IFERROR(VLOOKUP(B1539,HĐ16!$C$7:$L$2000,10,0)," ")</f>
        <v xml:space="preserve"> </v>
      </c>
      <c r="V1539" s="242" t="str">
        <f>IFERROR(VLOOKUP(B1539,HĐ17!$C$7:$L$2000,10,0)," ")</f>
        <v xml:space="preserve"> </v>
      </c>
      <c r="W1539" s="242" t="str">
        <f>IFERROR(VLOOKUP(B1539,HĐ18!$C$7:$L$2000,10,0)," ")</f>
        <v xml:space="preserve"> </v>
      </c>
      <c r="X1539" s="242" t="str">
        <f>IFERROR(VLOOKUP(B1539,HĐ19!$C$7:$L$2000,10,0)," ")</f>
        <v xml:space="preserve"> </v>
      </c>
      <c r="Y1539" s="242" t="str">
        <f>IFERROR(VLOOKUP(B1539,HĐ20!$C$7:$L$2000,10,0)," ")</f>
        <v xml:space="preserve"> </v>
      </c>
      <c r="Z1539" s="242" t="str">
        <f>IFERROR(VLOOKUP(B1539,HĐ21!$C$7:$L$1999,10,0)," ")</f>
        <v xml:space="preserve"> </v>
      </c>
      <c r="AA1539" s="242" t="str">
        <f>IFERROR(VLOOKUP(B1539,HĐ22!$C$7:$L$1999,10,0)," ")</f>
        <v xml:space="preserve"> </v>
      </c>
      <c r="AB1539" s="235">
        <f t="shared" si="23"/>
        <v>12</v>
      </c>
      <c r="AC1539" s="235"/>
    </row>
    <row r="1540" spans="1:29" s="240" customFormat="1" ht="12.75">
      <c r="A1540" s="235">
        <v>1509</v>
      </c>
      <c r="B1540" s="236">
        <v>2005190686</v>
      </c>
      <c r="C1540" s="237" t="s">
        <v>446</v>
      </c>
      <c r="D1540" s="238" t="s">
        <v>691</v>
      </c>
      <c r="E1540" s="239" t="s">
        <v>573</v>
      </c>
      <c r="F1540" s="242" t="str">
        <f>IFERROR(VLOOKUP(B1540,HĐ1!$C$8:$L$2000,10,0)," ")</f>
        <v xml:space="preserve"> </v>
      </c>
      <c r="G1540" s="242" t="str">
        <f>IFERROR(VLOOKUP(B1540,HĐ2!$C$7:$L$2000,10,0)," ")</f>
        <v xml:space="preserve"> </v>
      </c>
      <c r="H1540" s="242" t="str">
        <f>IFERROR(VLOOKUP(B1540,HĐ3!$C$8:$L$2000,10,0)," ")</f>
        <v xml:space="preserve"> </v>
      </c>
      <c r="I1540" s="242" t="str">
        <f>IFERROR(VLOOKUP(B1540,HĐ4!$C$8:$L$2000,10,0)," ")</f>
        <v xml:space="preserve"> </v>
      </c>
      <c r="J1540" s="242">
        <f>IFERROR(VLOOKUP(B1540,HĐ5!$C$8:$L$2000,10,0)," ")</f>
        <v>4</v>
      </c>
      <c r="K1540" s="242" t="str">
        <f>IFERROR(VLOOKUP(B1540,HĐ6!$C$8:$L$2000,10,0)," ")</f>
        <v xml:space="preserve"> </v>
      </c>
      <c r="L1540" s="242" t="str">
        <f>IFERROR(VLOOKUP(B1540,HĐ7!$C$7:$L$2000,10,0)," ")</f>
        <v xml:space="preserve"> </v>
      </c>
      <c r="M1540" s="242">
        <f>IFERROR(VLOOKUP(B1540,HĐ8!$C$7:$L$2000,10,0)," ")</f>
        <v>4</v>
      </c>
      <c r="N1540" s="242" t="str">
        <f>IFERROR(VLOOKUP(B1540,HĐ9!$C$7:$L$2000,10,0)," ")</f>
        <v xml:space="preserve"> </v>
      </c>
      <c r="O1540" s="242">
        <f>IFERROR(VLOOKUP(B1540,HĐ10!$C$8:$L$2000,10,0)," ")</f>
        <v>4</v>
      </c>
      <c r="P1540" s="242" t="str">
        <f>IFERROR(VLOOKUP(B1540,HĐ11!$C$7:$L$2000,10,0)," ")</f>
        <v xml:space="preserve"> </v>
      </c>
      <c r="Q1540" s="242" t="str">
        <f>IFERROR(VLOOKUP(B1540,HĐ12!$C$7:$L$2000,10,0)," ")</f>
        <v xml:space="preserve"> </v>
      </c>
      <c r="R1540" s="242" t="str">
        <f>IFERROR(VLOOKUP(B1540,HĐ13!$C$7:$L$2000,10,0)," ")</f>
        <v xml:space="preserve"> </v>
      </c>
      <c r="S1540" s="242" t="str">
        <f>IFERROR(VLOOKUP(B1540,HĐ14!$C$7:$L$2000,10,0)," ")</f>
        <v xml:space="preserve"> </v>
      </c>
      <c r="T1540" s="242" t="str">
        <f>IFERROR(VLOOKUP(B1540,HĐ15!$C$7:$L$2000,10,0)," ")</f>
        <v xml:space="preserve"> </v>
      </c>
      <c r="U1540" s="242" t="str">
        <f>IFERROR(VLOOKUP(B1540,HĐ16!$C$7:$L$2000,10,0)," ")</f>
        <v xml:space="preserve"> </v>
      </c>
      <c r="V1540" s="242" t="str">
        <f>IFERROR(VLOOKUP(B1540,HĐ17!$C$7:$L$2000,10,0)," ")</f>
        <v xml:space="preserve"> </v>
      </c>
      <c r="W1540" s="242">
        <f>IFERROR(VLOOKUP(B1540,HĐ18!$C$7:$L$2000,10,0)," ")</f>
        <v>4</v>
      </c>
      <c r="X1540" s="242" t="str">
        <f>IFERROR(VLOOKUP(B1540,HĐ19!$C$7:$L$2000,10,0)," ")</f>
        <v xml:space="preserve"> </v>
      </c>
      <c r="Y1540" s="242" t="str">
        <f>IFERROR(VLOOKUP(B1540,HĐ20!$C$7:$L$2000,10,0)," ")</f>
        <v xml:space="preserve"> </v>
      </c>
      <c r="Z1540" s="242" t="str">
        <f>IFERROR(VLOOKUP(B1540,HĐ21!$C$7:$L$1999,10,0)," ")</f>
        <v xml:space="preserve"> </v>
      </c>
      <c r="AA1540" s="242" t="str">
        <f>IFERROR(VLOOKUP(B1540,HĐ22!$C$7:$L$1999,10,0)," ")</f>
        <v xml:space="preserve"> </v>
      </c>
      <c r="AB1540" s="235">
        <f t="shared" si="23"/>
        <v>16</v>
      </c>
      <c r="AC1540" s="235"/>
    </row>
    <row r="1541" spans="1:29" s="240" customFormat="1" ht="12.75">
      <c r="A1541" s="235">
        <v>1510</v>
      </c>
      <c r="B1541" s="236">
        <v>2005190785</v>
      </c>
      <c r="C1541" s="237" t="s">
        <v>3543</v>
      </c>
      <c r="D1541" s="238" t="s">
        <v>267</v>
      </c>
      <c r="E1541" s="239" t="s">
        <v>573</v>
      </c>
      <c r="F1541" s="242" t="str">
        <f>IFERROR(VLOOKUP(B1541,HĐ1!$C$8:$L$2000,10,0)," ")</f>
        <v xml:space="preserve"> </v>
      </c>
      <c r="G1541" s="242" t="str">
        <f>IFERROR(VLOOKUP(B1541,HĐ2!$C$7:$L$2000,10,0)," ")</f>
        <v xml:space="preserve"> </v>
      </c>
      <c r="H1541" s="242" t="str">
        <f>IFERROR(VLOOKUP(B1541,HĐ3!$C$8:$L$2000,10,0)," ")</f>
        <v xml:space="preserve"> </v>
      </c>
      <c r="I1541" s="242" t="str">
        <f>IFERROR(VLOOKUP(B1541,HĐ4!$C$8:$L$2000,10,0)," ")</f>
        <v xml:space="preserve"> </v>
      </c>
      <c r="J1541" s="242">
        <f>IFERROR(VLOOKUP(B1541,HĐ5!$C$8:$L$2000,10,0)," ")</f>
        <v>4</v>
      </c>
      <c r="K1541" s="242" t="str">
        <f>IFERROR(VLOOKUP(B1541,HĐ6!$C$8:$L$2000,10,0)," ")</f>
        <v xml:space="preserve"> </v>
      </c>
      <c r="L1541" s="242" t="str">
        <f>IFERROR(VLOOKUP(B1541,HĐ7!$C$7:$L$2000,10,0)," ")</f>
        <v xml:space="preserve"> </v>
      </c>
      <c r="M1541" s="242" t="str">
        <f>IFERROR(VLOOKUP(B1541,HĐ8!$C$7:$L$2000,10,0)," ")</f>
        <v xml:space="preserve"> </v>
      </c>
      <c r="N1541" s="242" t="str">
        <f>IFERROR(VLOOKUP(B1541,HĐ9!$C$7:$L$2000,10,0)," ")</f>
        <v xml:space="preserve"> </v>
      </c>
      <c r="O1541" s="242" t="str">
        <f>IFERROR(VLOOKUP(B1541,HĐ10!$C$8:$L$2000,10,0)," ")</f>
        <v xml:space="preserve"> </v>
      </c>
      <c r="P1541" s="242" t="str">
        <f>IFERROR(VLOOKUP(B1541,HĐ11!$C$7:$L$2000,10,0)," ")</f>
        <v xml:space="preserve"> </v>
      </c>
      <c r="Q1541" s="242" t="str">
        <f>IFERROR(VLOOKUP(B1541,HĐ12!$C$7:$L$2000,10,0)," ")</f>
        <v xml:space="preserve"> </v>
      </c>
      <c r="R1541" s="242" t="str">
        <f>IFERROR(VLOOKUP(B1541,HĐ13!$C$7:$L$2000,10,0)," ")</f>
        <v xml:space="preserve"> </v>
      </c>
      <c r="S1541" s="242" t="str">
        <f>IFERROR(VLOOKUP(B1541,HĐ14!$C$7:$L$2000,10,0)," ")</f>
        <v xml:space="preserve"> </v>
      </c>
      <c r="T1541" s="242">
        <f>IFERROR(VLOOKUP(B1541,HĐ15!$C$7:$L$2000,10,0)," ")</f>
        <v>4</v>
      </c>
      <c r="U1541" s="242" t="str">
        <f>IFERROR(VLOOKUP(B1541,HĐ16!$C$7:$L$2000,10,0)," ")</f>
        <v xml:space="preserve"> </v>
      </c>
      <c r="V1541" s="242" t="str">
        <f>IFERROR(VLOOKUP(B1541,HĐ17!$C$7:$L$2000,10,0)," ")</f>
        <v xml:space="preserve"> </v>
      </c>
      <c r="W1541" s="242" t="str">
        <f>IFERROR(VLOOKUP(B1541,HĐ18!$C$7:$L$2000,10,0)," ")</f>
        <v xml:space="preserve"> </v>
      </c>
      <c r="X1541" s="242" t="str">
        <f>IFERROR(VLOOKUP(B1541,HĐ19!$C$7:$L$2000,10,0)," ")</f>
        <v xml:space="preserve"> </v>
      </c>
      <c r="Y1541" s="242" t="str">
        <f>IFERROR(VLOOKUP(B1541,HĐ20!$C$7:$L$2000,10,0)," ")</f>
        <v xml:space="preserve"> </v>
      </c>
      <c r="Z1541" s="242" t="str">
        <f>IFERROR(VLOOKUP(B1541,HĐ21!$C$7:$L$1999,10,0)," ")</f>
        <v xml:space="preserve"> </v>
      </c>
      <c r="AA1541" s="242" t="str">
        <f>IFERROR(VLOOKUP(B1541,HĐ22!$C$7:$L$1999,10,0)," ")</f>
        <v xml:space="preserve"> </v>
      </c>
      <c r="AB1541" s="235">
        <f t="shared" si="23"/>
        <v>8</v>
      </c>
      <c r="AC1541" s="235"/>
    </row>
    <row r="1542" spans="1:29" s="240" customFormat="1" ht="12.75" hidden="1">
      <c r="A1542" s="235">
        <v>1511</v>
      </c>
      <c r="B1542" s="236">
        <v>2005190786</v>
      </c>
      <c r="C1542" s="237" t="s">
        <v>394</v>
      </c>
      <c r="D1542" s="238" t="s">
        <v>267</v>
      </c>
      <c r="E1542" s="239" t="s">
        <v>573</v>
      </c>
      <c r="F1542" s="242" t="str">
        <f>IFERROR(VLOOKUP(B1542,HĐ1!$C$8:$L$2000,10,0)," ")</f>
        <v xml:space="preserve"> </v>
      </c>
      <c r="G1542" s="242" t="str">
        <f>IFERROR(VLOOKUP(B1542,HĐ2!$C$7:$L$2000,10,0)," ")</f>
        <v xml:space="preserve"> </v>
      </c>
      <c r="H1542" s="242" t="str">
        <f>IFERROR(VLOOKUP(B1542,HĐ3!$C$8:$L$2000,10,0)," ")</f>
        <v xml:space="preserve"> </v>
      </c>
      <c r="I1542" s="242" t="str">
        <f>IFERROR(VLOOKUP(B1542,HĐ4!$C$8:$L$2000,10,0)," ")</f>
        <v xml:space="preserve"> </v>
      </c>
      <c r="J1542" s="242" t="str">
        <f>IFERROR(VLOOKUP(B1542,HĐ5!$C$8:$L$2000,10,0)," ")</f>
        <v xml:space="preserve"> </v>
      </c>
      <c r="K1542" s="242" t="str">
        <f>IFERROR(VLOOKUP(B1542,HĐ6!$C$8:$L$2000,10,0)," ")</f>
        <v xml:space="preserve"> </v>
      </c>
      <c r="L1542" s="242" t="str">
        <f>IFERROR(VLOOKUP(B1542,HĐ7!$C$7:$L$2000,10,0)," ")</f>
        <v xml:space="preserve"> </v>
      </c>
      <c r="M1542" s="242" t="str">
        <f>IFERROR(VLOOKUP(B1542,HĐ8!$C$7:$L$2000,10,0)," ")</f>
        <v xml:space="preserve"> </v>
      </c>
      <c r="N1542" s="242" t="str">
        <f>IFERROR(VLOOKUP(B1542,HĐ9!$C$7:$L$2000,10,0)," ")</f>
        <v xml:space="preserve"> </v>
      </c>
      <c r="O1542" s="242" t="str">
        <f>IFERROR(VLOOKUP(B1542,HĐ10!$C$8:$L$2000,10,0)," ")</f>
        <v xml:space="preserve"> </v>
      </c>
      <c r="P1542" s="242" t="str">
        <f>IFERROR(VLOOKUP(B1542,HĐ11!$C$7:$L$2000,10,0)," ")</f>
        <v xml:space="preserve"> </v>
      </c>
      <c r="Q1542" s="242" t="str">
        <f>IFERROR(VLOOKUP(B1542,HĐ12!$C$7:$L$2000,10,0)," ")</f>
        <v xml:space="preserve"> </v>
      </c>
      <c r="R1542" s="242" t="str">
        <f>IFERROR(VLOOKUP(B1542,HĐ13!$C$7:$L$2000,10,0)," ")</f>
        <v xml:space="preserve"> </v>
      </c>
      <c r="S1542" s="242" t="str">
        <f>IFERROR(VLOOKUP(B1542,HĐ14!$C$7:$L$2000,10,0)," ")</f>
        <v xml:space="preserve"> </v>
      </c>
      <c r="T1542" s="242" t="str">
        <f>IFERROR(VLOOKUP(B1542,HĐ15!$C$7:$L$2000,10,0)," ")</f>
        <v xml:space="preserve"> </v>
      </c>
      <c r="U1542" s="242" t="str">
        <f>IFERROR(VLOOKUP(B1542,HĐ16!$C$7:$L$2000,10,0)," ")</f>
        <v xml:space="preserve"> </v>
      </c>
      <c r="V1542" s="242" t="str">
        <f>IFERROR(VLOOKUP(B1542,HĐ17!$C$7:$L$2000,10,0)," ")</f>
        <v xml:space="preserve"> </v>
      </c>
      <c r="W1542" s="242" t="str">
        <f>IFERROR(VLOOKUP(B1542,HĐ18!$C$7:$L$2000,10,0)," ")</f>
        <v xml:space="preserve"> </v>
      </c>
      <c r="X1542" s="242" t="str">
        <f>IFERROR(VLOOKUP(B1542,HĐ19!$C$7:$L$2000,10,0)," ")</f>
        <v xml:space="preserve"> </v>
      </c>
      <c r="Y1542" s="242" t="str">
        <f>IFERROR(VLOOKUP(B1542,HĐ20!$C$7:$L$2000,10,0)," ")</f>
        <v xml:space="preserve"> </v>
      </c>
      <c r="Z1542" s="242" t="str">
        <f>IFERROR(VLOOKUP(B1542,HĐ21!$C$7:$L$1999,10,0)," ")</f>
        <v xml:space="preserve"> </v>
      </c>
      <c r="AA1542" s="242" t="str">
        <f>IFERROR(VLOOKUP(B1542,HĐ22!$C$7:$L$1999,10,0)," ")</f>
        <v xml:space="preserve"> </v>
      </c>
      <c r="AB1542" s="235">
        <f t="shared" si="23"/>
        <v>0</v>
      </c>
      <c r="AC1542" s="235"/>
    </row>
    <row r="1543" spans="1:29" s="240" customFormat="1" ht="12.75">
      <c r="A1543" s="235">
        <v>1512</v>
      </c>
      <c r="B1543" s="236">
        <v>2005190579</v>
      </c>
      <c r="C1543" s="237" t="s">
        <v>1781</v>
      </c>
      <c r="D1543" s="238" t="s">
        <v>3081</v>
      </c>
      <c r="E1543" s="239" t="s">
        <v>573</v>
      </c>
      <c r="F1543" s="242" t="str">
        <f>IFERROR(VLOOKUP(B1543,HĐ1!$C$8:$L$2000,10,0)," ")</f>
        <v xml:space="preserve"> </v>
      </c>
      <c r="G1543" s="242" t="str">
        <f>IFERROR(VLOOKUP(B1543,HĐ2!$C$7:$L$2000,10,0)," ")</f>
        <v xml:space="preserve"> </v>
      </c>
      <c r="H1543" s="242" t="str">
        <f>IFERROR(VLOOKUP(B1543,HĐ3!$C$8:$L$2000,10,0)," ")</f>
        <v xml:space="preserve"> </v>
      </c>
      <c r="I1543" s="242" t="str">
        <f>IFERROR(VLOOKUP(B1543,HĐ4!$C$8:$L$2000,10,0)," ")</f>
        <v xml:space="preserve"> </v>
      </c>
      <c r="J1543" s="242">
        <f>IFERROR(VLOOKUP(B1543,HĐ5!$C$8:$L$2000,10,0)," ")</f>
        <v>4</v>
      </c>
      <c r="K1543" s="242" t="str">
        <f>IFERROR(VLOOKUP(B1543,HĐ6!$C$8:$L$2000,10,0)," ")</f>
        <v xml:space="preserve"> </v>
      </c>
      <c r="L1543" s="242" t="str">
        <f>IFERROR(VLOOKUP(B1543,HĐ7!$C$7:$L$2000,10,0)," ")</f>
        <v xml:space="preserve"> </v>
      </c>
      <c r="M1543" s="242" t="str">
        <f>IFERROR(VLOOKUP(B1543,HĐ8!$C$7:$L$2000,10,0)," ")</f>
        <v xml:space="preserve"> </v>
      </c>
      <c r="N1543" s="242" t="str">
        <f>IFERROR(VLOOKUP(B1543,HĐ9!$C$7:$L$2000,10,0)," ")</f>
        <v xml:space="preserve"> </v>
      </c>
      <c r="O1543" s="242" t="str">
        <f>IFERROR(VLOOKUP(B1543,HĐ10!$C$8:$L$2000,10,0)," ")</f>
        <v xml:space="preserve"> </v>
      </c>
      <c r="P1543" s="242" t="str">
        <f>IFERROR(VLOOKUP(B1543,HĐ11!$C$7:$L$2000,10,0)," ")</f>
        <v xml:space="preserve"> </v>
      </c>
      <c r="Q1543" s="242" t="str">
        <f>IFERROR(VLOOKUP(B1543,HĐ12!$C$7:$L$2000,10,0)," ")</f>
        <v xml:space="preserve"> </v>
      </c>
      <c r="R1543" s="242" t="str">
        <f>IFERROR(VLOOKUP(B1543,HĐ13!$C$7:$L$2000,10,0)," ")</f>
        <v xml:space="preserve"> </v>
      </c>
      <c r="S1543" s="242" t="str">
        <f>IFERROR(VLOOKUP(B1543,HĐ14!$C$7:$L$2000,10,0)," ")</f>
        <v xml:space="preserve"> </v>
      </c>
      <c r="T1543" s="242">
        <f>IFERROR(VLOOKUP(B1543,HĐ15!$C$7:$L$2000,10,0)," ")</f>
        <v>4</v>
      </c>
      <c r="U1543" s="242" t="str">
        <f>IFERROR(VLOOKUP(B1543,HĐ16!$C$7:$L$2000,10,0)," ")</f>
        <v xml:space="preserve"> </v>
      </c>
      <c r="V1543" s="242" t="str">
        <f>IFERROR(VLOOKUP(B1543,HĐ17!$C$7:$L$2000,10,0)," ")</f>
        <v xml:space="preserve"> </v>
      </c>
      <c r="W1543" s="242" t="str">
        <f>IFERROR(VLOOKUP(B1543,HĐ18!$C$7:$L$2000,10,0)," ")</f>
        <v xml:space="preserve"> </v>
      </c>
      <c r="X1543" s="242" t="str">
        <f>IFERROR(VLOOKUP(B1543,HĐ19!$C$7:$L$2000,10,0)," ")</f>
        <v xml:space="preserve"> </v>
      </c>
      <c r="Y1543" s="242" t="str">
        <f>IFERROR(VLOOKUP(B1543,HĐ20!$C$7:$L$2000,10,0)," ")</f>
        <v xml:space="preserve"> </v>
      </c>
      <c r="Z1543" s="242" t="str">
        <f>IFERROR(VLOOKUP(B1543,HĐ21!$C$7:$L$1999,10,0)," ")</f>
        <v xml:space="preserve"> </v>
      </c>
      <c r="AA1543" s="242" t="str">
        <f>IFERROR(VLOOKUP(B1543,HĐ22!$C$7:$L$1999,10,0)," ")</f>
        <v xml:space="preserve"> </v>
      </c>
      <c r="AB1543" s="235">
        <f t="shared" si="23"/>
        <v>8</v>
      </c>
      <c r="AC1543" s="235"/>
    </row>
    <row r="1544" spans="1:29" s="240" customFormat="1" ht="12.75">
      <c r="A1544" s="235">
        <v>1513</v>
      </c>
      <c r="B1544" s="236">
        <v>2005190602</v>
      </c>
      <c r="C1544" s="237" t="s">
        <v>241</v>
      </c>
      <c r="D1544" s="238" t="s">
        <v>270</v>
      </c>
      <c r="E1544" s="239" t="s">
        <v>573</v>
      </c>
      <c r="F1544" s="242" t="str">
        <f>IFERROR(VLOOKUP(B1544,HĐ1!$C$8:$L$2000,10,0)," ")</f>
        <v xml:space="preserve"> </v>
      </c>
      <c r="G1544" s="242" t="str">
        <f>IFERROR(VLOOKUP(B1544,HĐ2!$C$7:$L$2000,10,0)," ")</f>
        <v xml:space="preserve"> </v>
      </c>
      <c r="H1544" s="242" t="str">
        <f>IFERROR(VLOOKUP(B1544,HĐ3!$C$8:$L$2000,10,0)," ")</f>
        <v xml:space="preserve"> </v>
      </c>
      <c r="I1544" s="242" t="str">
        <f>IFERROR(VLOOKUP(B1544,HĐ4!$C$8:$L$2000,10,0)," ")</f>
        <v xml:space="preserve"> </v>
      </c>
      <c r="J1544" s="242">
        <f>IFERROR(VLOOKUP(B1544,HĐ5!$C$8:$L$2000,10,0)," ")</f>
        <v>4</v>
      </c>
      <c r="K1544" s="242" t="str">
        <f>IFERROR(VLOOKUP(B1544,HĐ6!$C$8:$L$2000,10,0)," ")</f>
        <v xml:space="preserve"> </v>
      </c>
      <c r="L1544" s="242" t="str">
        <f>IFERROR(VLOOKUP(B1544,HĐ7!$C$7:$L$2000,10,0)," ")</f>
        <v xml:space="preserve"> </v>
      </c>
      <c r="M1544" s="242" t="str">
        <f>IFERROR(VLOOKUP(B1544,HĐ8!$C$7:$L$2000,10,0)," ")</f>
        <v xml:space="preserve"> </v>
      </c>
      <c r="N1544" s="242">
        <f>IFERROR(VLOOKUP(B1544,HĐ9!$C$7:$L$2000,10,0)," ")</f>
        <v>4</v>
      </c>
      <c r="O1544" s="242">
        <f>IFERROR(VLOOKUP(B1544,HĐ10!$C$8:$L$2000,10,0)," ")</f>
        <v>4</v>
      </c>
      <c r="P1544" s="242" t="str">
        <f>IFERROR(VLOOKUP(B1544,HĐ11!$C$7:$L$2000,10,0)," ")</f>
        <v xml:space="preserve"> </v>
      </c>
      <c r="Q1544" s="242" t="str">
        <f>IFERROR(VLOOKUP(B1544,HĐ12!$C$7:$L$2000,10,0)," ")</f>
        <v xml:space="preserve"> </v>
      </c>
      <c r="R1544" s="242" t="str">
        <f>IFERROR(VLOOKUP(B1544,HĐ13!$C$7:$L$2000,10,0)," ")</f>
        <v xml:space="preserve"> </v>
      </c>
      <c r="S1544" s="242" t="str">
        <f>IFERROR(VLOOKUP(B1544,HĐ14!$C$7:$L$2000,10,0)," ")</f>
        <v xml:space="preserve"> </v>
      </c>
      <c r="T1544" s="242">
        <f>IFERROR(VLOOKUP(B1544,HĐ15!$C$7:$L$2000,10,0)," ")</f>
        <v>4</v>
      </c>
      <c r="U1544" s="242" t="str">
        <f>IFERROR(VLOOKUP(B1544,HĐ16!$C$7:$L$2000,10,0)," ")</f>
        <v xml:space="preserve"> </v>
      </c>
      <c r="V1544" s="242" t="str">
        <f>IFERROR(VLOOKUP(B1544,HĐ17!$C$7:$L$2000,10,0)," ")</f>
        <v xml:space="preserve"> </v>
      </c>
      <c r="W1544" s="242" t="str">
        <f>IFERROR(VLOOKUP(B1544,HĐ18!$C$7:$L$2000,10,0)," ")</f>
        <v xml:space="preserve"> </v>
      </c>
      <c r="X1544" s="242" t="str">
        <f>IFERROR(VLOOKUP(B1544,HĐ19!$C$7:$L$2000,10,0)," ")</f>
        <v xml:space="preserve"> </v>
      </c>
      <c r="Y1544" s="242" t="str">
        <f>IFERROR(VLOOKUP(B1544,HĐ20!$C$7:$L$2000,10,0)," ")</f>
        <v xml:space="preserve"> </v>
      </c>
      <c r="Z1544" s="242" t="str">
        <f>IFERROR(VLOOKUP(B1544,HĐ21!$C$7:$L$1999,10,0)," ")</f>
        <v xml:space="preserve"> </v>
      </c>
      <c r="AA1544" s="242" t="str">
        <f>IFERROR(VLOOKUP(B1544,HĐ22!$C$7:$L$1999,10,0)," ")</f>
        <v xml:space="preserve"> </v>
      </c>
      <c r="AB1544" s="235">
        <f t="shared" si="23"/>
        <v>16</v>
      </c>
      <c r="AC1544" s="235"/>
    </row>
    <row r="1545" spans="1:29" s="240" customFormat="1" ht="12.75">
      <c r="A1545" s="235">
        <v>1514</v>
      </c>
      <c r="B1545" s="236">
        <v>2005191258</v>
      </c>
      <c r="C1545" s="237" t="s">
        <v>1781</v>
      </c>
      <c r="D1545" s="238" t="s">
        <v>622</v>
      </c>
      <c r="E1545" s="239" t="s">
        <v>573</v>
      </c>
      <c r="F1545" s="242" t="str">
        <f>IFERROR(VLOOKUP(B1545,HĐ1!$C$8:$L$2000,10,0)," ")</f>
        <v xml:space="preserve"> </v>
      </c>
      <c r="G1545" s="242" t="str">
        <f>IFERROR(VLOOKUP(B1545,HĐ2!$C$7:$L$2000,10,0)," ")</f>
        <v xml:space="preserve"> </v>
      </c>
      <c r="H1545" s="242" t="str">
        <f>IFERROR(VLOOKUP(B1545,HĐ3!$C$8:$L$2000,10,0)," ")</f>
        <v xml:space="preserve"> </v>
      </c>
      <c r="I1545" s="242" t="str">
        <f>IFERROR(VLOOKUP(B1545,HĐ4!$C$8:$L$2000,10,0)," ")</f>
        <v xml:space="preserve"> </v>
      </c>
      <c r="J1545" s="242">
        <f>IFERROR(VLOOKUP(B1545,HĐ5!$C$8:$L$2000,10,0)," ")</f>
        <v>4</v>
      </c>
      <c r="K1545" s="242" t="str">
        <f>IFERROR(VLOOKUP(B1545,HĐ6!$C$8:$L$2000,10,0)," ")</f>
        <v xml:space="preserve"> </v>
      </c>
      <c r="L1545" s="242">
        <f>IFERROR(VLOOKUP(B1545,HĐ7!$C$7:$L$2000,10,0)," ")</f>
        <v>4</v>
      </c>
      <c r="M1545" s="242">
        <f>IFERROR(VLOOKUP(B1545,HĐ8!$C$7:$L$2000,10,0)," ")</f>
        <v>4</v>
      </c>
      <c r="N1545" s="242" t="str">
        <f>IFERROR(VLOOKUP(B1545,HĐ9!$C$7:$L$2000,10,0)," ")</f>
        <v xml:space="preserve"> </v>
      </c>
      <c r="O1545" s="242" t="str">
        <f>IFERROR(VLOOKUP(B1545,HĐ10!$C$8:$L$2000,10,0)," ")</f>
        <v xml:space="preserve"> </v>
      </c>
      <c r="P1545" s="242" t="str">
        <f>IFERROR(VLOOKUP(B1545,HĐ11!$C$7:$L$2000,10,0)," ")</f>
        <v xml:space="preserve"> </v>
      </c>
      <c r="Q1545" s="242" t="str">
        <f>IFERROR(VLOOKUP(B1545,HĐ12!$C$7:$L$2000,10,0)," ")</f>
        <v xml:space="preserve"> </v>
      </c>
      <c r="R1545" s="242" t="str">
        <f>IFERROR(VLOOKUP(B1545,HĐ13!$C$7:$L$2000,10,0)," ")</f>
        <v xml:space="preserve"> </v>
      </c>
      <c r="S1545" s="242" t="str">
        <f>IFERROR(VLOOKUP(B1545,HĐ14!$C$7:$L$2000,10,0)," ")</f>
        <v xml:space="preserve"> </v>
      </c>
      <c r="T1545" s="242" t="str">
        <f>IFERROR(VLOOKUP(B1545,HĐ15!$C$7:$L$2000,10,0)," ")</f>
        <v xml:space="preserve"> </v>
      </c>
      <c r="U1545" s="242" t="str">
        <f>IFERROR(VLOOKUP(B1545,HĐ16!$C$7:$L$2000,10,0)," ")</f>
        <v xml:space="preserve"> </v>
      </c>
      <c r="V1545" s="242" t="str">
        <f>IFERROR(VLOOKUP(B1545,HĐ17!$C$7:$L$2000,10,0)," ")</f>
        <v xml:space="preserve"> </v>
      </c>
      <c r="W1545" s="242" t="str">
        <f>IFERROR(VLOOKUP(B1545,HĐ18!$C$7:$L$2000,10,0)," ")</f>
        <v xml:space="preserve"> </v>
      </c>
      <c r="X1545" s="242" t="str">
        <f>IFERROR(VLOOKUP(B1545,HĐ19!$C$7:$L$2000,10,0)," ")</f>
        <v xml:space="preserve"> </v>
      </c>
      <c r="Y1545" s="242" t="str">
        <f>IFERROR(VLOOKUP(B1545,HĐ20!$C$7:$L$2000,10,0)," ")</f>
        <v xml:space="preserve"> </v>
      </c>
      <c r="Z1545" s="242" t="str">
        <f>IFERROR(VLOOKUP(B1545,HĐ21!$C$7:$L$1999,10,0)," ")</f>
        <v xml:space="preserve"> </v>
      </c>
      <c r="AA1545" s="242" t="str">
        <f>IFERROR(VLOOKUP(B1545,HĐ22!$C$7:$L$1999,10,0)," ")</f>
        <v xml:space="preserve"> </v>
      </c>
      <c r="AB1545" s="235">
        <f t="shared" si="23"/>
        <v>12</v>
      </c>
      <c r="AC1545" s="235"/>
    </row>
    <row r="1546" spans="1:29" s="240" customFormat="1" ht="12.75">
      <c r="A1546" s="235">
        <v>1515</v>
      </c>
      <c r="B1546" s="236">
        <v>2005190609</v>
      </c>
      <c r="C1546" s="237" t="s">
        <v>1973</v>
      </c>
      <c r="D1546" s="238" t="s">
        <v>82</v>
      </c>
      <c r="E1546" s="239" t="s">
        <v>573</v>
      </c>
      <c r="F1546" s="242" t="str">
        <f>IFERROR(VLOOKUP(B1546,HĐ1!$C$8:$L$2000,10,0)," ")</f>
        <v xml:space="preserve"> </v>
      </c>
      <c r="G1546" s="242" t="str">
        <f>IFERROR(VLOOKUP(B1546,HĐ2!$C$7:$L$2000,10,0)," ")</f>
        <v xml:space="preserve"> </v>
      </c>
      <c r="H1546" s="242">
        <f>IFERROR(VLOOKUP(B1546,HĐ3!$C$8:$L$2000,10,0)," ")</f>
        <v>4</v>
      </c>
      <c r="I1546" s="242" t="str">
        <f>IFERROR(VLOOKUP(B1546,HĐ4!$C$8:$L$2000,10,0)," ")</f>
        <v xml:space="preserve"> </v>
      </c>
      <c r="J1546" s="242">
        <f>IFERROR(VLOOKUP(B1546,HĐ5!$C$8:$L$2000,10,0)," ")</f>
        <v>4</v>
      </c>
      <c r="K1546" s="242" t="str">
        <f>IFERROR(VLOOKUP(B1546,HĐ6!$C$8:$L$2000,10,0)," ")</f>
        <v xml:space="preserve"> </v>
      </c>
      <c r="L1546" s="242" t="str">
        <f>IFERROR(VLOOKUP(B1546,HĐ7!$C$7:$L$2000,10,0)," ")</f>
        <v xml:space="preserve"> </v>
      </c>
      <c r="M1546" s="242" t="str">
        <f>IFERROR(VLOOKUP(B1546,HĐ8!$C$7:$L$2000,10,0)," ")</f>
        <v xml:space="preserve"> </v>
      </c>
      <c r="N1546" s="242" t="str">
        <f>IFERROR(VLOOKUP(B1546,HĐ9!$C$7:$L$2000,10,0)," ")</f>
        <v xml:space="preserve"> </v>
      </c>
      <c r="O1546" s="242" t="str">
        <f>IFERROR(VLOOKUP(B1546,HĐ10!$C$8:$L$2000,10,0)," ")</f>
        <v xml:space="preserve"> </v>
      </c>
      <c r="P1546" s="242" t="str">
        <f>IFERROR(VLOOKUP(B1546,HĐ11!$C$7:$L$2000,10,0)," ")</f>
        <v xml:space="preserve"> </v>
      </c>
      <c r="Q1546" s="242" t="str">
        <f>IFERROR(VLOOKUP(B1546,HĐ12!$C$7:$L$2000,10,0)," ")</f>
        <v xml:space="preserve"> </v>
      </c>
      <c r="R1546" s="242">
        <f>IFERROR(VLOOKUP(B1546,HĐ13!$C$7:$L$2000,10,0)," ")</f>
        <v>4</v>
      </c>
      <c r="S1546" s="242" t="str">
        <f>IFERROR(VLOOKUP(B1546,HĐ14!$C$7:$L$2000,10,0)," ")</f>
        <v xml:space="preserve"> </v>
      </c>
      <c r="T1546" s="242" t="str">
        <f>IFERROR(VLOOKUP(B1546,HĐ15!$C$7:$L$2000,10,0)," ")</f>
        <v xml:space="preserve"> </v>
      </c>
      <c r="U1546" s="242">
        <f>IFERROR(VLOOKUP(B1546,HĐ16!$C$7:$L$2000,10,0)," ")</f>
        <v>12</v>
      </c>
      <c r="V1546" s="242">
        <f>IFERROR(VLOOKUP(B1546,HĐ17!$C$7:$L$2000,10,0)," ")</f>
        <v>4</v>
      </c>
      <c r="W1546" s="242" t="str">
        <f>IFERROR(VLOOKUP(B1546,HĐ18!$C$7:$L$2000,10,0)," ")</f>
        <v xml:space="preserve"> </v>
      </c>
      <c r="X1546" s="242" t="str">
        <f>IFERROR(VLOOKUP(B1546,HĐ19!$C$7:$L$2000,10,0)," ")</f>
        <v xml:space="preserve"> </v>
      </c>
      <c r="Y1546" s="242" t="str">
        <f>IFERROR(VLOOKUP(B1546,HĐ20!$C$7:$L$2000,10,0)," ")</f>
        <v xml:space="preserve"> </v>
      </c>
      <c r="Z1546" s="242" t="str">
        <f>IFERROR(VLOOKUP(B1546,HĐ21!$C$7:$L$1999,10,0)," ")</f>
        <v xml:space="preserve"> </v>
      </c>
      <c r="AA1546" s="242" t="str">
        <f>IFERROR(VLOOKUP(B1546,HĐ22!$C$7:$L$1999,10,0)," ")</f>
        <v xml:space="preserve"> </v>
      </c>
      <c r="AB1546" s="235">
        <f t="shared" si="23"/>
        <v>28</v>
      </c>
      <c r="AC1546" s="235"/>
    </row>
    <row r="1547" spans="1:29" s="240" customFormat="1" ht="12.75">
      <c r="A1547" s="235">
        <v>1516</v>
      </c>
      <c r="B1547" s="236">
        <v>2005191272</v>
      </c>
      <c r="C1547" s="237" t="s">
        <v>2479</v>
      </c>
      <c r="D1547" s="238" t="s">
        <v>202</v>
      </c>
      <c r="E1547" s="239" t="s">
        <v>573</v>
      </c>
      <c r="F1547" s="242" t="str">
        <f>IFERROR(VLOOKUP(B1547,HĐ1!$C$8:$L$2000,10,0)," ")</f>
        <v xml:space="preserve"> </v>
      </c>
      <c r="G1547" s="242" t="str">
        <f>IFERROR(VLOOKUP(B1547,HĐ2!$C$7:$L$2000,10,0)," ")</f>
        <v xml:space="preserve"> </v>
      </c>
      <c r="H1547" s="242" t="str">
        <f>IFERROR(VLOOKUP(B1547,HĐ3!$C$8:$L$2000,10,0)," ")</f>
        <v xml:space="preserve"> </v>
      </c>
      <c r="I1547" s="242" t="str">
        <f>IFERROR(VLOOKUP(B1547,HĐ4!$C$8:$L$2000,10,0)," ")</f>
        <v xml:space="preserve"> </v>
      </c>
      <c r="J1547" s="242">
        <f>IFERROR(VLOOKUP(B1547,HĐ5!$C$8:$L$2000,10,0)," ")</f>
        <v>4</v>
      </c>
      <c r="K1547" s="242" t="str">
        <f>IFERROR(VLOOKUP(B1547,HĐ6!$C$8:$L$2000,10,0)," ")</f>
        <v xml:space="preserve"> </v>
      </c>
      <c r="L1547" s="242" t="str">
        <f>IFERROR(VLOOKUP(B1547,HĐ7!$C$7:$L$2000,10,0)," ")</f>
        <v xml:space="preserve"> </v>
      </c>
      <c r="M1547" s="242" t="str">
        <f>IFERROR(VLOOKUP(B1547,HĐ8!$C$7:$L$2000,10,0)," ")</f>
        <v xml:space="preserve"> </v>
      </c>
      <c r="N1547" s="242" t="str">
        <f>IFERROR(VLOOKUP(B1547,HĐ9!$C$7:$L$2000,10,0)," ")</f>
        <v xml:space="preserve"> </v>
      </c>
      <c r="O1547" s="242" t="str">
        <f>IFERROR(VLOOKUP(B1547,HĐ10!$C$8:$L$2000,10,0)," ")</f>
        <v xml:space="preserve"> </v>
      </c>
      <c r="P1547" s="242" t="str">
        <f>IFERROR(VLOOKUP(B1547,HĐ11!$C$7:$L$2000,10,0)," ")</f>
        <v xml:space="preserve"> </v>
      </c>
      <c r="Q1547" s="242">
        <f>IFERROR(VLOOKUP(B1547,HĐ12!$C$7:$L$2000,10,0)," ")</f>
        <v>2</v>
      </c>
      <c r="R1547" s="242" t="str">
        <f>IFERROR(VLOOKUP(B1547,HĐ13!$C$7:$L$2000,10,0)," ")</f>
        <v xml:space="preserve"> </v>
      </c>
      <c r="S1547" s="242" t="str">
        <f>IFERROR(VLOOKUP(B1547,HĐ14!$C$7:$L$2000,10,0)," ")</f>
        <v xml:space="preserve"> </v>
      </c>
      <c r="T1547" s="242">
        <f>IFERROR(VLOOKUP(B1547,HĐ15!$C$7:$L$2000,10,0)," ")</f>
        <v>4</v>
      </c>
      <c r="U1547" s="242" t="str">
        <f>IFERROR(VLOOKUP(B1547,HĐ16!$C$7:$L$2000,10,0)," ")</f>
        <v xml:space="preserve"> </v>
      </c>
      <c r="V1547" s="242" t="str">
        <f>IFERROR(VLOOKUP(B1547,HĐ17!$C$7:$L$2000,10,0)," ")</f>
        <v xml:space="preserve"> </v>
      </c>
      <c r="W1547" s="242" t="str">
        <f>IFERROR(VLOOKUP(B1547,HĐ18!$C$7:$L$2000,10,0)," ")</f>
        <v xml:space="preserve"> </v>
      </c>
      <c r="X1547" s="242" t="str">
        <f>IFERROR(VLOOKUP(B1547,HĐ19!$C$7:$L$2000,10,0)," ")</f>
        <v xml:space="preserve"> </v>
      </c>
      <c r="Y1547" s="242" t="str">
        <f>IFERROR(VLOOKUP(B1547,HĐ20!$C$7:$L$2000,10,0)," ")</f>
        <v xml:space="preserve"> </v>
      </c>
      <c r="Z1547" s="242" t="str">
        <f>IFERROR(VLOOKUP(B1547,HĐ21!$C$7:$L$1999,10,0)," ")</f>
        <v xml:space="preserve"> </v>
      </c>
      <c r="AA1547" s="242" t="str">
        <f>IFERROR(VLOOKUP(B1547,HĐ22!$C$7:$L$1999,10,0)," ")</f>
        <v xml:space="preserve"> </v>
      </c>
      <c r="AB1547" s="235">
        <f t="shared" si="23"/>
        <v>10</v>
      </c>
      <c r="AC1547" s="235"/>
    </row>
    <row r="1548" spans="1:29" s="240" customFormat="1" ht="12.75" hidden="1">
      <c r="A1548" s="235">
        <v>1517</v>
      </c>
      <c r="B1548" s="236">
        <v>2005190645</v>
      </c>
      <c r="C1548" s="237" t="s">
        <v>337</v>
      </c>
      <c r="D1548" s="238" t="s">
        <v>39</v>
      </c>
      <c r="E1548" s="239" t="s">
        <v>573</v>
      </c>
      <c r="F1548" s="242" t="str">
        <f>IFERROR(VLOOKUP(B1548,HĐ1!$C$8:$L$2000,10,0)," ")</f>
        <v xml:space="preserve"> </v>
      </c>
      <c r="G1548" s="242" t="str">
        <f>IFERROR(VLOOKUP(B1548,HĐ2!$C$7:$L$2000,10,0)," ")</f>
        <v xml:space="preserve"> </v>
      </c>
      <c r="H1548" s="242" t="str">
        <f>IFERROR(VLOOKUP(B1548,HĐ3!$C$8:$L$2000,10,0)," ")</f>
        <v xml:space="preserve"> </v>
      </c>
      <c r="I1548" s="242" t="str">
        <f>IFERROR(VLOOKUP(B1548,HĐ4!$C$8:$L$2000,10,0)," ")</f>
        <v xml:space="preserve"> </v>
      </c>
      <c r="J1548" s="242" t="str">
        <f>IFERROR(VLOOKUP(B1548,HĐ5!$C$8:$L$2000,10,0)," ")</f>
        <v xml:space="preserve"> </v>
      </c>
      <c r="K1548" s="242" t="str">
        <f>IFERROR(VLOOKUP(B1548,HĐ6!$C$8:$L$2000,10,0)," ")</f>
        <v xml:space="preserve"> </v>
      </c>
      <c r="L1548" s="242" t="str">
        <f>IFERROR(VLOOKUP(B1548,HĐ7!$C$7:$L$2000,10,0)," ")</f>
        <v xml:space="preserve"> </v>
      </c>
      <c r="M1548" s="242" t="str">
        <f>IFERROR(VLOOKUP(B1548,HĐ8!$C$7:$L$2000,10,0)," ")</f>
        <v xml:space="preserve"> </v>
      </c>
      <c r="N1548" s="242" t="str">
        <f>IFERROR(VLOOKUP(B1548,HĐ9!$C$7:$L$2000,10,0)," ")</f>
        <v xml:space="preserve"> </v>
      </c>
      <c r="O1548" s="242" t="str">
        <f>IFERROR(VLOOKUP(B1548,HĐ10!$C$8:$L$2000,10,0)," ")</f>
        <v xml:space="preserve"> </v>
      </c>
      <c r="P1548" s="242" t="str">
        <f>IFERROR(VLOOKUP(B1548,HĐ11!$C$7:$L$2000,10,0)," ")</f>
        <v xml:space="preserve"> </v>
      </c>
      <c r="Q1548" s="242" t="str">
        <f>IFERROR(VLOOKUP(B1548,HĐ12!$C$7:$L$2000,10,0)," ")</f>
        <v xml:space="preserve"> </v>
      </c>
      <c r="R1548" s="242" t="str">
        <f>IFERROR(VLOOKUP(B1548,HĐ13!$C$7:$L$2000,10,0)," ")</f>
        <v xml:space="preserve"> </v>
      </c>
      <c r="S1548" s="242" t="str">
        <f>IFERROR(VLOOKUP(B1548,HĐ14!$C$7:$L$2000,10,0)," ")</f>
        <v xml:space="preserve"> </v>
      </c>
      <c r="T1548" s="242" t="str">
        <f>IFERROR(VLOOKUP(B1548,HĐ15!$C$7:$L$2000,10,0)," ")</f>
        <v xml:space="preserve"> </v>
      </c>
      <c r="U1548" s="242" t="str">
        <f>IFERROR(VLOOKUP(B1548,HĐ16!$C$7:$L$2000,10,0)," ")</f>
        <v xml:space="preserve"> </v>
      </c>
      <c r="V1548" s="242" t="str">
        <f>IFERROR(VLOOKUP(B1548,HĐ17!$C$7:$L$2000,10,0)," ")</f>
        <v xml:space="preserve"> </v>
      </c>
      <c r="W1548" s="242" t="str">
        <f>IFERROR(VLOOKUP(B1548,HĐ18!$C$7:$L$2000,10,0)," ")</f>
        <v xml:space="preserve"> </v>
      </c>
      <c r="X1548" s="242" t="str">
        <f>IFERROR(VLOOKUP(B1548,HĐ19!$C$7:$L$2000,10,0)," ")</f>
        <v xml:space="preserve"> </v>
      </c>
      <c r="Y1548" s="242" t="str">
        <f>IFERROR(VLOOKUP(B1548,HĐ20!$C$7:$L$2000,10,0)," ")</f>
        <v xml:space="preserve"> </v>
      </c>
      <c r="Z1548" s="242" t="str">
        <f>IFERROR(VLOOKUP(B1548,HĐ21!$C$7:$L$1999,10,0)," ")</f>
        <v xml:space="preserve"> </v>
      </c>
      <c r="AA1548" s="242" t="str">
        <f>IFERROR(VLOOKUP(B1548,HĐ22!$C$7:$L$1999,10,0)," ")</f>
        <v xml:space="preserve"> </v>
      </c>
      <c r="AB1548" s="235">
        <f t="shared" si="23"/>
        <v>0</v>
      </c>
      <c r="AC1548" s="235"/>
    </row>
    <row r="1549" spans="1:29" s="240" customFormat="1" ht="12.75">
      <c r="A1549" s="235">
        <v>1518</v>
      </c>
      <c r="B1549" s="236">
        <v>2005191512</v>
      </c>
      <c r="C1549" s="237" t="s">
        <v>831</v>
      </c>
      <c r="D1549" s="238" t="s">
        <v>39</v>
      </c>
      <c r="E1549" s="239" t="s">
        <v>573</v>
      </c>
      <c r="F1549" s="242" t="str">
        <f>IFERROR(VLOOKUP(B1549,HĐ1!$C$8:$L$2000,10,0)," ")</f>
        <v xml:space="preserve"> </v>
      </c>
      <c r="G1549" s="242" t="str">
        <f>IFERROR(VLOOKUP(B1549,HĐ2!$C$7:$L$2000,10,0)," ")</f>
        <v xml:space="preserve"> </v>
      </c>
      <c r="H1549" s="242" t="str">
        <f>IFERROR(VLOOKUP(B1549,HĐ3!$C$8:$L$2000,10,0)," ")</f>
        <v xml:space="preserve"> </v>
      </c>
      <c r="I1549" s="242" t="str">
        <f>IFERROR(VLOOKUP(B1549,HĐ4!$C$8:$L$2000,10,0)," ")</f>
        <v xml:space="preserve"> </v>
      </c>
      <c r="J1549" s="242">
        <f>IFERROR(VLOOKUP(B1549,HĐ5!$C$8:$L$2000,10,0)," ")</f>
        <v>4</v>
      </c>
      <c r="K1549" s="242" t="str">
        <f>IFERROR(VLOOKUP(B1549,HĐ6!$C$8:$L$2000,10,0)," ")</f>
        <v xml:space="preserve"> </v>
      </c>
      <c r="L1549" s="242" t="str">
        <f>IFERROR(VLOOKUP(B1549,HĐ7!$C$7:$L$2000,10,0)," ")</f>
        <v xml:space="preserve"> </v>
      </c>
      <c r="M1549" s="242" t="str">
        <f>IFERROR(VLOOKUP(B1549,HĐ8!$C$7:$L$2000,10,0)," ")</f>
        <v xml:space="preserve"> </v>
      </c>
      <c r="N1549" s="242" t="str">
        <f>IFERROR(VLOOKUP(B1549,HĐ9!$C$7:$L$2000,10,0)," ")</f>
        <v xml:space="preserve"> </v>
      </c>
      <c r="O1549" s="242">
        <f>IFERROR(VLOOKUP(B1549,HĐ10!$C$8:$L$2000,10,0)," ")</f>
        <v>4</v>
      </c>
      <c r="P1549" s="242" t="str">
        <f>IFERROR(VLOOKUP(B1549,HĐ11!$C$7:$L$2000,10,0)," ")</f>
        <v xml:space="preserve"> </v>
      </c>
      <c r="Q1549" s="242">
        <f>IFERROR(VLOOKUP(B1549,HĐ12!$C$7:$L$2000,10,0)," ")</f>
        <v>2</v>
      </c>
      <c r="R1549" s="242">
        <f>IFERROR(VLOOKUP(B1549,HĐ13!$C$7:$L$2000,10,0)," ")</f>
        <v>4</v>
      </c>
      <c r="S1549" s="242" t="str">
        <f>IFERROR(VLOOKUP(B1549,HĐ14!$C$7:$L$2000,10,0)," ")</f>
        <v xml:space="preserve"> </v>
      </c>
      <c r="T1549" s="242" t="str">
        <f>IFERROR(VLOOKUP(B1549,HĐ15!$C$7:$L$2000,10,0)," ")</f>
        <v xml:space="preserve"> </v>
      </c>
      <c r="U1549" s="242" t="str">
        <f>IFERROR(VLOOKUP(B1549,HĐ16!$C$7:$L$2000,10,0)," ")</f>
        <v xml:space="preserve"> </v>
      </c>
      <c r="V1549" s="242">
        <f>IFERROR(VLOOKUP(B1549,HĐ17!$C$7:$L$2000,10,0)," ")</f>
        <v>8</v>
      </c>
      <c r="W1549" s="242">
        <f>IFERROR(VLOOKUP(B1549,HĐ18!$C$7:$L$2000,10,0)," ")</f>
        <v>4</v>
      </c>
      <c r="X1549" s="242" t="str">
        <f>IFERROR(VLOOKUP(B1549,HĐ19!$C$7:$L$2000,10,0)," ")</f>
        <v xml:space="preserve"> </v>
      </c>
      <c r="Y1549" s="242" t="str">
        <f>IFERROR(VLOOKUP(B1549,HĐ20!$C$7:$L$2000,10,0)," ")</f>
        <v xml:space="preserve"> </v>
      </c>
      <c r="Z1549" s="242" t="str">
        <f>IFERROR(VLOOKUP(B1549,HĐ21!$C$7:$L$1999,10,0)," ")</f>
        <v xml:space="preserve"> </v>
      </c>
      <c r="AA1549" s="242" t="str">
        <f>IFERROR(VLOOKUP(B1549,HĐ22!$C$7:$L$1999,10,0)," ")</f>
        <v xml:space="preserve"> </v>
      </c>
      <c r="AB1549" s="235">
        <f t="shared" si="23"/>
        <v>26</v>
      </c>
      <c r="AC1549" s="235"/>
    </row>
    <row r="1550" spans="1:29" s="240" customFormat="1" ht="12.75">
      <c r="A1550" s="235">
        <v>1519</v>
      </c>
      <c r="B1550" s="236">
        <v>2005191301</v>
      </c>
      <c r="C1550" s="237" t="s">
        <v>674</v>
      </c>
      <c r="D1550" s="238" t="s">
        <v>187</v>
      </c>
      <c r="E1550" s="239" t="s">
        <v>573</v>
      </c>
      <c r="F1550" s="242" t="str">
        <f>IFERROR(VLOOKUP(B1550,HĐ1!$C$8:$L$2000,10,0)," ")</f>
        <v xml:space="preserve"> </v>
      </c>
      <c r="G1550" s="242" t="str">
        <f>IFERROR(VLOOKUP(B1550,HĐ2!$C$7:$L$2000,10,0)," ")</f>
        <v xml:space="preserve"> </v>
      </c>
      <c r="H1550" s="242" t="str">
        <f>IFERROR(VLOOKUP(B1550,HĐ3!$C$8:$L$2000,10,0)," ")</f>
        <v xml:space="preserve"> </v>
      </c>
      <c r="I1550" s="242" t="str">
        <f>IFERROR(VLOOKUP(B1550,HĐ4!$C$8:$L$2000,10,0)," ")</f>
        <v xml:space="preserve"> </v>
      </c>
      <c r="J1550" s="242">
        <f>IFERROR(VLOOKUP(B1550,HĐ5!$C$8:$L$2000,10,0)," ")</f>
        <v>4</v>
      </c>
      <c r="K1550" s="242" t="str">
        <f>IFERROR(VLOOKUP(B1550,HĐ6!$C$8:$L$2000,10,0)," ")</f>
        <v xml:space="preserve"> </v>
      </c>
      <c r="L1550" s="242" t="str">
        <f>IFERROR(VLOOKUP(B1550,HĐ7!$C$7:$L$2000,10,0)," ")</f>
        <v xml:space="preserve"> </v>
      </c>
      <c r="M1550" s="242" t="str">
        <f>IFERROR(VLOOKUP(B1550,HĐ8!$C$7:$L$2000,10,0)," ")</f>
        <v xml:space="preserve"> </v>
      </c>
      <c r="N1550" s="242" t="str">
        <f>IFERROR(VLOOKUP(B1550,HĐ9!$C$7:$L$2000,10,0)," ")</f>
        <v xml:space="preserve"> </v>
      </c>
      <c r="O1550" s="242">
        <f>IFERROR(VLOOKUP(B1550,HĐ10!$C$8:$L$2000,10,0)," ")</f>
        <v>4</v>
      </c>
      <c r="P1550" s="242" t="str">
        <f>IFERROR(VLOOKUP(B1550,HĐ11!$C$7:$L$2000,10,0)," ")</f>
        <v xml:space="preserve"> </v>
      </c>
      <c r="Q1550" s="242" t="str">
        <f>IFERROR(VLOOKUP(B1550,HĐ12!$C$7:$L$2000,10,0)," ")</f>
        <v xml:space="preserve"> </v>
      </c>
      <c r="R1550" s="242" t="str">
        <f>IFERROR(VLOOKUP(B1550,HĐ13!$C$7:$L$2000,10,0)," ")</f>
        <v xml:space="preserve"> </v>
      </c>
      <c r="S1550" s="242" t="str">
        <f>IFERROR(VLOOKUP(B1550,HĐ14!$C$7:$L$2000,10,0)," ")</f>
        <v xml:space="preserve"> </v>
      </c>
      <c r="T1550" s="242" t="str">
        <f>IFERROR(VLOOKUP(B1550,HĐ15!$C$7:$L$2000,10,0)," ")</f>
        <v xml:space="preserve"> </v>
      </c>
      <c r="U1550" s="242" t="str">
        <f>IFERROR(VLOOKUP(B1550,HĐ16!$C$7:$L$2000,10,0)," ")</f>
        <v xml:space="preserve"> </v>
      </c>
      <c r="V1550" s="242" t="str">
        <f>IFERROR(VLOOKUP(B1550,HĐ17!$C$7:$L$2000,10,0)," ")</f>
        <v xml:space="preserve"> </v>
      </c>
      <c r="W1550" s="242" t="str">
        <f>IFERROR(VLOOKUP(B1550,HĐ18!$C$7:$L$2000,10,0)," ")</f>
        <v xml:space="preserve"> </v>
      </c>
      <c r="X1550" s="242" t="str">
        <f>IFERROR(VLOOKUP(B1550,HĐ19!$C$7:$L$2000,10,0)," ")</f>
        <v xml:space="preserve"> </v>
      </c>
      <c r="Y1550" s="242" t="str">
        <f>IFERROR(VLOOKUP(B1550,HĐ20!$C$7:$L$2000,10,0)," ")</f>
        <v xml:space="preserve"> </v>
      </c>
      <c r="Z1550" s="242" t="str">
        <f>IFERROR(VLOOKUP(B1550,HĐ21!$C$7:$L$1999,10,0)," ")</f>
        <v xml:space="preserve"> </v>
      </c>
      <c r="AA1550" s="242" t="str">
        <f>IFERROR(VLOOKUP(B1550,HĐ22!$C$7:$L$1999,10,0)," ")</f>
        <v xml:space="preserve"> </v>
      </c>
      <c r="AB1550" s="235">
        <f t="shared" si="23"/>
        <v>8</v>
      </c>
      <c r="AC1550" s="235"/>
    </row>
    <row r="1551" spans="1:29" s="240" customFormat="1" ht="12.75">
      <c r="A1551" s="235">
        <v>1520</v>
      </c>
      <c r="B1551" s="236">
        <v>2005190810</v>
      </c>
      <c r="C1551" s="237" t="s">
        <v>1896</v>
      </c>
      <c r="D1551" s="238" t="s">
        <v>570</v>
      </c>
      <c r="E1551" s="239" t="s">
        <v>573</v>
      </c>
      <c r="F1551" s="242" t="str">
        <f>IFERROR(VLOOKUP(B1551,HĐ1!$C$8:$L$2000,10,0)," ")</f>
        <v xml:space="preserve"> </v>
      </c>
      <c r="G1551" s="242" t="str">
        <f>IFERROR(VLOOKUP(B1551,HĐ2!$C$7:$L$2000,10,0)," ")</f>
        <v xml:space="preserve"> </v>
      </c>
      <c r="H1551" s="242" t="str">
        <f>IFERROR(VLOOKUP(B1551,HĐ3!$C$8:$L$2000,10,0)," ")</f>
        <v xml:space="preserve"> </v>
      </c>
      <c r="I1551" s="242" t="str">
        <f>IFERROR(VLOOKUP(B1551,HĐ4!$C$8:$L$2000,10,0)," ")</f>
        <v xml:space="preserve"> </v>
      </c>
      <c r="J1551" s="242">
        <f>IFERROR(VLOOKUP(B1551,HĐ5!$C$8:$L$2000,10,0)," ")</f>
        <v>4</v>
      </c>
      <c r="K1551" s="242" t="str">
        <f>IFERROR(VLOOKUP(B1551,HĐ6!$C$8:$L$2000,10,0)," ")</f>
        <v xml:space="preserve"> </v>
      </c>
      <c r="L1551" s="242" t="str">
        <f>IFERROR(VLOOKUP(B1551,HĐ7!$C$7:$L$2000,10,0)," ")</f>
        <v xml:space="preserve"> </v>
      </c>
      <c r="M1551" s="242" t="str">
        <f>IFERROR(VLOOKUP(B1551,HĐ8!$C$7:$L$2000,10,0)," ")</f>
        <v xml:space="preserve"> </v>
      </c>
      <c r="N1551" s="242" t="str">
        <f>IFERROR(VLOOKUP(B1551,HĐ9!$C$7:$L$2000,10,0)," ")</f>
        <v xml:space="preserve"> </v>
      </c>
      <c r="O1551" s="242" t="str">
        <f>IFERROR(VLOOKUP(B1551,HĐ10!$C$8:$L$2000,10,0)," ")</f>
        <v xml:space="preserve"> </v>
      </c>
      <c r="P1551" s="242" t="str">
        <f>IFERROR(VLOOKUP(B1551,HĐ11!$C$7:$L$2000,10,0)," ")</f>
        <v xml:space="preserve"> </v>
      </c>
      <c r="Q1551" s="242" t="str">
        <f>IFERROR(VLOOKUP(B1551,HĐ12!$C$7:$L$2000,10,0)," ")</f>
        <v xml:space="preserve"> </v>
      </c>
      <c r="R1551" s="242" t="str">
        <f>IFERROR(VLOOKUP(B1551,HĐ13!$C$7:$L$2000,10,0)," ")</f>
        <v xml:space="preserve"> </v>
      </c>
      <c r="S1551" s="242" t="str">
        <f>IFERROR(VLOOKUP(B1551,HĐ14!$C$7:$L$2000,10,0)," ")</f>
        <v xml:space="preserve"> </v>
      </c>
      <c r="T1551" s="242" t="str">
        <f>IFERROR(VLOOKUP(B1551,HĐ15!$C$7:$L$2000,10,0)," ")</f>
        <v xml:space="preserve"> </v>
      </c>
      <c r="U1551" s="242" t="str">
        <f>IFERROR(VLOOKUP(B1551,HĐ16!$C$7:$L$2000,10,0)," ")</f>
        <v xml:space="preserve"> </v>
      </c>
      <c r="V1551" s="242" t="str">
        <f>IFERROR(VLOOKUP(B1551,HĐ17!$C$7:$L$2000,10,0)," ")</f>
        <v xml:space="preserve"> </v>
      </c>
      <c r="W1551" s="242" t="str">
        <f>IFERROR(VLOOKUP(B1551,HĐ18!$C$7:$L$2000,10,0)," ")</f>
        <v xml:space="preserve"> </v>
      </c>
      <c r="X1551" s="242" t="str">
        <f>IFERROR(VLOOKUP(B1551,HĐ19!$C$7:$L$2000,10,0)," ")</f>
        <v xml:space="preserve"> </v>
      </c>
      <c r="Y1551" s="242" t="str">
        <f>IFERROR(VLOOKUP(B1551,HĐ20!$C$7:$L$2000,10,0)," ")</f>
        <v xml:space="preserve"> </v>
      </c>
      <c r="Z1551" s="242" t="str">
        <f>IFERROR(VLOOKUP(B1551,HĐ21!$C$7:$L$1999,10,0)," ")</f>
        <v xml:space="preserve"> </v>
      </c>
      <c r="AA1551" s="242" t="str">
        <f>IFERROR(VLOOKUP(B1551,HĐ22!$C$7:$L$1999,10,0)," ")</f>
        <v xml:space="preserve"> </v>
      </c>
      <c r="AB1551" s="235">
        <f t="shared" si="23"/>
        <v>4</v>
      </c>
      <c r="AC1551" s="235"/>
    </row>
    <row r="1552" spans="1:29" s="240" customFormat="1" ht="12.75">
      <c r="A1552" s="235">
        <v>1521</v>
      </c>
      <c r="B1552" s="236">
        <v>2005190827</v>
      </c>
      <c r="C1552" s="237" t="s">
        <v>236</v>
      </c>
      <c r="D1552" s="238" t="s">
        <v>30</v>
      </c>
      <c r="E1552" s="239" t="s">
        <v>573</v>
      </c>
      <c r="F1552" s="242" t="str">
        <f>IFERROR(VLOOKUP(B1552,HĐ1!$C$8:$L$2000,10,0)," ")</f>
        <v xml:space="preserve"> </v>
      </c>
      <c r="G1552" s="242" t="str">
        <f>IFERROR(VLOOKUP(B1552,HĐ2!$C$7:$L$2000,10,0)," ")</f>
        <v xml:space="preserve"> </v>
      </c>
      <c r="H1552" s="242" t="str">
        <f>IFERROR(VLOOKUP(B1552,HĐ3!$C$8:$L$2000,10,0)," ")</f>
        <v xml:space="preserve"> </v>
      </c>
      <c r="I1552" s="242" t="str">
        <f>IFERROR(VLOOKUP(B1552,HĐ4!$C$8:$L$2000,10,0)," ")</f>
        <v xml:space="preserve"> </v>
      </c>
      <c r="J1552" s="242">
        <f>IFERROR(VLOOKUP(B1552,HĐ5!$C$8:$L$2000,10,0)," ")</f>
        <v>4</v>
      </c>
      <c r="K1552" s="242" t="str">
        <f>IFERROR(VLOOKUP(B1552,HĐ6!$C$8:$L$2000,10,0)," ")</f>
        <v xml:space="preserve"> </v>
      </c>
      <c r="L1552" s="242" t="str">
        <f>IFERROR(VLOOKUP(B1552,HĐ7!$C$7:$L$2000,10,0)," ")</f>
        <v xml:space="preserve"> </v>
      </c>
      <c r="M1552" s="242" t="str">
        <f>IFERROR(VLOOKUP(B1552,HĐ8!$C$7:$L$2000,10,0)," ")</f>
        <v xml:space="preserve"> </v>
      </c>
      <c r="N1552" s="242" t="str">
        <f>IFERROR(VLOOKUP(B1552,HĐ9!$C$7:$L$2000,10,0)," ")</f>
        <v xml:space="preserve"> </v>
      </c>
      <c r="O1552" s="242" t="str">
        <f>IFERROR(VLOOKUP(B1552,HĐ10!$C$8:$L$2000,10,0)," ")</f>
        <v xml:space="preserve"> </v>
      </c>
      <c r="P1552" s="242" t="str">
        <f>IFERROR(VLOOKUP(B1552,HĐ11!$C$7:$L$2000,10,0)," ")</f>
        <v xml:space="preserve"> </v>
      </c>
      <c r="Q1552" s="242">
        <f>IFERROR(VLOOKUP(B1552,HĐ12!$C$7:$L$2000,10,0)," ")</f>
        <v>2</v>
      </c>
      <c r="R1552" s="242" t="str">
        <f>IFERROR(VLOOKUP(B1552,HĐ13!$C$7:$L$2000,10,0)," ")</f>
        <v xml:space="preserve"> </v>
      </c>
      <c r="S1552" s="242" t="str">
        <f>IFERROR(VLOOKUP(B1552,HĐ14!$C$7:$L$2000,10,0)," ")</f>
        <v xml:space="preserve"> </v>
      </c>
      <c r="T1552" s="242" t="str">
        <f>IFERROR(VLOOKUP(B1552,HĐ15!$C$7:$L$2000,10,0)," ")</f>
        <v xml:space="preserve"> </v>
      </c>
      <c r="U1552" s="242" t="str">
        <f>IFERROR(VLOOKUP(B1552,HĐ16!$C$7:$L$2000,10,0)," ")</f>
        <v xml:space="preserve"> </v>
      </c>
      <c r="V1552" s="242" t="str">
        <f>IFERROR(VLOOKUP(B1552,HĐ17!$C$7:$L$2000,10,0)," ")</f>
        <v xml:space="preserve"> </v>
      </c>
      <c r="W1552" s="242" t="str">
        <f>IFERROR(VLOOKUP(B1552,HĐ18!$C$7:$L$2000,10,0)," ")</f>
        <v xml:space="preserve"> </v>
      </c>
      <c r="X1552" s="242" t="str">
        <f>IFERROR(VLOOKUP(B1552,HĐ19!$C$7:$L$2000,10,0)," ")</f>
        <v xml:space="preserve"> </v>
      </c>
      <c r="Y1552" s="242" t="str">
        <f>IFERROR(VLOOKUP(B1552,HĐ20!$C$7:$L$2000,10,0)," ")</f>
        <v xml:space="preserve"> </v>
      </c>
      <c r="Z1552" s="242" t="str">
        <f>IFERROR(VLOOKUP(B1552,HĐ21!$C$7:$L$1999,10,0)," ")</f>
        <v xml:space="preserve"> </v>
      </c>
      <c r="AA1552" s="242" t="str">
        <f>IFERROR(VLOOKUP(B1552,HĐ22!$C$7:$L$1999,10,0)," ")</f>
        <v xml:space="preserve"> </v>
      </c>
      <c r="AB1552" s="235">
        <f t="shared" si="23"/>
        <v>6</v>
      </c>
      <c r="AC1552" s="235"/>
    </row>
    <row r="1553" spans="1:29" s="240" customFormat="1" ht="12.75">
      <c r="A1553" s="235">
        <v>1522</v>
      </c>
      <c r="B1553" s="236">
        <v>2005191351</v>
      </c>
      <c r="C1553" s="237" t="s">
        <v>760</v>
      </c>
      <c r="D1553" s="238" t="s">
        <v>30</v>
      </c>
      <c r="E1553" s="239" t="s">
        <v>573</v>
      </c>
      <c r="F1553" s="242" t="str">
        <f>IFERROR(VLOOKUP(B1553,HĐ1!$C$8:$L$2000,10,0)," ")</f>
        <v xml:space="preserve"> </v>
      </c>
      <c r="G1553" s="242" t="str">
        <f>IFERROR(VLOOKUP(B1553,HĐ2!$C$7:$L$2000,10,0)," ")</f>
        <v xml:space="preserve"> </v>
      </c>
      <c r="H1553" s="242" t="str">
        <f>IFERROR(VLOOKUP(B1553,HĐ3!$C$8:$L$2000,10,0)," ")</f>
        <v xml:space="preserve"> </v>
      </c>
      <c r="I1553" s="242" t="str">
        <f>IFERROR(VLOOKUP(B1553,HĐ4!$C$8:$L$2000,10,0)," ")</f>
        <v xml:space="preserve"> </v>
      </c>
      <c r="J1553" s="242">
        <f>IFERROR(VLOOKUP(B1553,HĐ5!$C$8:$L$2000,10,0)," ")</f>
        <v>4</v>
      </c>
      <c r="K1553" s="242" t="str">
        <f>IFERROR(VLOOKUP(B1553,HĐ6!$C$8:$L$2000,10,0)," ")</f>
        <v xml:space="preserve"> </v>
      </c>
      <c r="L1553" s="242" t="str">
        <f>IFERROR(VLOOKUP(B1553,HĐ7!$C$7:$L$2000,10,0)," ")</f>
        <v xml:space="preserve"> </v>
      </c>
      <c r="M1553" s="242" t="str">
        <f>IFERROR(VLOOKUP(B1553,HĐ8!$C$7:$L$2000,10,0)," ")</f>
        <v xml:space="preserve"> </v>
      </c>
      <c r="N1553" s="242" t="str">
        <f>IFERROR(VLOOKUP(B1553,HĐ9!$C$7:$L$2000,10,0)," ")</f>
        <v xml:space="preserve"> </v>
      </c>
      <c r="O1553" s="242">
        <f>IFERROR(VLOOKUP(B1553,HĐ10!$C$8:$L$2000,10,0)," ")</f>
        <v>4</v>
      </c>
      <c r="P1553" s="242" t="str">
        <f>IFERROR(VLOOKUP(B1553,HĐ11!$C$7:$L$2000,10,0)," ")</f>
        <v xml:space="preserve"> </v>
      </c>
      <c r="Q1553" s="242" t="str">
        <f>IFERROR(VLOOKUP(B1553,HĐ12!$C$7:$L$2000,10,0)," ")</f>
        <v xml:space="preserve"> </v>
      </c>
      <c r="R1553" s="242" t="str">
        <f>IFERROR(VLOOKUP(B1553,HĐ13!$C$7:$L$2000,10,0)," ")</f>
        <v xml:space="preserve"> </v>
      </c>
      <c r="S1553" s="242" t="str">
        <f>IFERROR(VLOOKUP(B1553,HĐ14!$C$7:$L$2000,10,0)," ")</f>
        <v xml:space="preserve"> </v>
      </c>
      <c r="T1553" s="242">
        <f>IFERROR(VLOOKUP(B1553,HĐ15!$C$7:$L$2000,10,0)," ")</f>
        <v>4</v>
      </c>
      <c r="U1553" s="242" t="str">
        <f>IFERROR(VLOOKUP(B1553,HĐ16!$C$7:$L$2000,10,0)," ")</f>
        <v xml:space="preserve"> </v>
      </c>
      <c r="V1553" s="242" t="str">
        <f>IFERROR(VLOOKUP(B1553,HĐ17!$C$7:$L$2000,10,0)," ")</f>
        <v xml:space="preserve"> </v>
      </c>
      <c r="W1553" s="242" t="str">
        <f>IFERROR(VLOOKUP(B1553,HĐ18!$C$7:$L$2000,10,0)," ")</f>
        <v xml:space="preserve"> </v>
      </c>
      <c r="X1553" s="242" t="str">
        <f>IFERROR(VLOOKUP(B1553,HĐ19!$C$7:$L$2000,10,0)," ")</f>
        <v xml:space="preserve"> </v>
      </c>
      <c r="Y1553" s="242" t="str">
        <f>IFERROR(VLOOKUP(B1553,HĐ20!$C$7:$L$2000,10,0)," ")</f>
        <v xml:space="preserve"> </v>
      </c>
      <c r="Z1553" s="242" t="str">
        <f>IFERROR(VLOOKUP(B1553,HĐ21!$C$7:$L$1999,10,0)," ")</f>
        <v xml:space="preserve"> </v>
      </c>
      <c r="AA1553" s="242" t="str">
        <f>IFERROR(VLOOKUP(B1553,HĐ22!$C$7:$L$1999,10,0)," ")</f>
        <v xml:space="preserve"> </v>
      </c>
      <c r="AB1553" s="235">
        <f t="shared" si="23"/>
        <v>12</v>
      </c>
      <c r="AC1553" s="235"/>
    </row>
    <row r="1554" spans="1:29" s="240" customFormat="1" ht="12.75">
      <c r="A1554" s="235">
        <v>1523</v>
      </c>
      <c r="B1554" s="236">
        <v>2005190854</v>
      </c>
      <c r="C1554" s="237" t="s">
        <v>222</v>
      </c>
      <c r="D1554" s="238" t="s">
        <v>381</v>
      </c>
      <c r="E1554" s="239" t="s">
        <v>573</v>
      </c>
      <c r="F1554" s="242" t="str">
        <f>IFERROR(VLOOKUP(B1554,HĐ1!$C$8:$L$2000,10,0)," ")</f>
        <v xml:space="preserve"> </v>
      </c>
      <c r="G1554" s="242" t="str">
        <f>IFERROR(VLOOKUP(B1554,HĐ2!$C$7:$L$2000,10,0)," ")</f>
        <v xml:space="preserve"> </v>
      </c>
      <c r="H1554" s="242" t="str">
        <f>IFERROR(VLOOKUP(B1554,HĐ3!$C$8:$L$2000,10,0)," ")</f>
        <v xml:space="preserve"> </v>
      </c>
      <c r="I1554" s="242" t="str">
        <f>IFERROR(VLOOKUP(B1554,HĐ4!$C$8:$L$2000,10,0)," ")</f>
        <v xml:space="preserve"> </v>
      </c>
      <c r="J1554" s="242">
        <f>IFERROR(VLOOKUP(B1554,HĐ5!$C$8:$L$2000,10,0)," ")</f>
        <v>4</v>
      </c>
      <c r="K1554" s="242" t="str">
        <f>IFERROR(VLOOKUP(B1554,HĐ6!$C$8:$L$2000,10,0)," ")</f>
        <v xml:space="preserve"> </v>
      </c>
      <c r="L1554" s="242" t="str">
        <f>IFERROR(VLOOKUP(B1554,HĐ7!$C$7:$L$2000,10,0)," ")</f>
        <v xml:space="preserve"> </v>
      </c>
      <c r="M1554" s="242" t="str">
        <f>IFERROR(VLOOKUP(B1554,HĐ8!$C$7:$L$2000,10,0)," ")</f>
        <v xml:space="preserve"> </v>
      </c>
      <c r="N1554" s="242" t="str">
        <f>IFERROR(VLOOKUP(B1554,HĐ9!$C$7:$L$2000,10,0)," ")</f>
        <v xml:space="preserve"> </v>
      </c>
      <c r="O1554" s="242">
        <f>IFERROR(VLOOKUP(B1554,HĐ10!$C$8:$L$2000,10,0)," ")</f>
        <v>4</v>
      </c>
      <c r="P1554" s="242" t="str">
        <f>IFERROR(VLOOKUP(B1554,HĐ11!$C$7:$L$2000,10,0)," ")</f>
        <v xml:space="preserve"> </v>
      </c>
      <c r="Q1554" s="242" t="str">
        <f>IFERROR(VLOOKUP(B1554,HĐ12!$C$7:$L$2000,10,0)," ")</f>
        <v xml:space="preserve"> </v>
      </c>
      <c r="R1554" s="242" t="str">
        <f>IFERROR(VLOOKUP(B1554,HĐ13!$C$7:$L$2000,10,0)," ")</f>
        <v xml:space="preserve"> </v>
      </c>
      <c r="S1554" s="242" t="str">
        <f>IFERROR(VLOOKUP(B1554,HĐ14!$C$7:$L$2000,10,0)," ")</f>
        <v xml:space="preserve"> </v>
      </c>
      <c r="T1554" s="242">
        <f>IFERROR(VLOOKUP(B1554,HĐ15!$C$7:$L$2000,10,0)," ")</f>
        <v>4</v>
      </c>
      <c r="U1554" s="242" t="str">
        <f>IFERROR(VLOOKUP(B1554,HĐ16!$C$7:$L$2000,10,0)," ")</f>
        <v xml:space="preserve"> </v>
      </c>
      <c r="V1554" s="242" t="str">
        <f>IFERROR(VLOOKUP(B1554,HĐ17!$C$7:$L$2000,10,0)," ")</f>
        <v xml:space="preserve"> </v>
      </c>
      <c r="W1554" s="242" t="str">
        <f>IFERROR(VLOOKUP(B1554,HĐ18!$C$7:$L$2000,10,0)," ")</f>
        <v xml:space="preserve"> </v>
      </c>
      <c r="X1554" s="242" t="str">
        <f>IFERROR(VLOOKUP(B1554,HĐ19!$C$7:$L$2000,10,0)," ")</f>
        <v xml:space="preserve"> </v>
      </c>
      <c r="Y1554" s="242" t="str">
        <f>IFERROR(VLOOKUP(B1554,HĐ20!$C$7:$L$2000,10,0)," ")</f>
        <v xml:space="preserve"> </v>
      </c>
      <c r="Z1554" s="242" t="str">
        <f>IFERROR(VLOOKUP(B1554,HĐ21!$C$7:$L$1999,10,0)," ")</f>
        <v xml:space="preserve"> </v>
      </c>
      <c r="AA1554" s="242" t="str">
        <f>IFERROR(VLOOKUP(B1554,HĐ22!$C$7:$L$1999,10,0)," ")</f>
        <v xml:space="preserve"> </v>
      </c>
      <c r="AB1554" s="235">
        <f t="shared" si="23"/>
        <v>12</v>
      </c>
      <c r="AC1554" s="235"/>
    </row>
    <row r="1555" spans="1:29" s="240" customFormat="1" ht="12.75">
      <c r="A1555" s="235">
        <v>1524</v>
      </c>
      <c r="B1555" s="236">
        <v>2005191002</v>
      </c>
      <c r="C1555" s="237" t="s">
        <v>2061</v>
      </c>
      <c r="D1555" s="238" t="s">
        <v>312</v>
      </c>
      <c r="E1555" s="239" t="s">
        <v>591</v>
      </c>
      <c r="F1555" s="242" t="str">
        <f>IFERROR(VLOOKUP(B1555,HĐ1!$C$8:$L$2000,10,0)," ")</f>
        <v xml:space="preserve"> </v>
      </c>
      <c r="G1555" s="242" t="str">
        <f>IFERROR(VLOOKUP(B1555,HĐ2!$C$7:$L$2000,10,0)," ")</f>
        <v xml:space="preserve"> </v>
      </c>
      <c r="H1555" s="242" t="str">
        <f>IFERROR(VLOOKUP(B1555,HĐ3!$C$8:$L$2000,10,0)," ")</f>
        <v xml:space="preserve"> </v>
      </c>
      <c r="I1555" s="242" t="str">
        <f>IFERROR(VLOOKUP(B1555,HĐ4!$C$8:$L$2000,10,0)," ")</f>
        <v xml:space="preserve"> </v>
      </c>
      <c r="J1555" s="242">
        <f>IFERROR(VLOOKUP(B1555,HĐ5!$C$8:$L$2000,10,0)," ")</f>
        <v>4</v>
      </c>
      <c r="K1555" s="242" t="str">
        <f>IFERROR(VLOOKUP(B1555,HĐ6!$C$8:$L$2000,10,0)," ")</f>
        <v xml:space="preserve"> </v>
      </c>
      <c r="L1555" s="242" t="str">
        <f>IFERROR(VLOOKUP(B1555,HĐ7!$C$7:$L$2000,10,0)," ")</f>
        <v xml:space="preserve"> </v>
      </c>
      <c r="M1555" s="242" t="str">
        <f>IFERROR(VLOOKUP(B1555,HĐ8!$C$7:$L$2000,10,0)," ")</f>
        <v xml:space="preserve"> </v>
      </c>
      <c r="N1555" s="242" t="str">
        <f>IFERROR(VLOOKUP(B1555,HĐ9!$C$7:$L$2000,10,0)," ")</f>
        <v xml:space="preserve"> </v>
      </c>
      <c r="O1555" s="242" t="str">
        <f>IFERROR(VLOOKUP(B1555,HĐ10!$C$8:$L$2000,10,0)," ")</f>
        <v xml:space="preserve"> </v>
      </c>
      <c r="P1555" s="242" t="str">
        <f>IFERROR(VLOOKUP(B1555,HĐ11!$C$7:$L$2000,10,0)," ")</f>
        <v xml:space="preserve"> </v>
      </c>
      <c r="Q1555" s="242">
        <f>IFERROR(VLOOKUP(B1555,HĐ12!$C$7:$L$2000,10,0)," ")</f>
        <v>2</v>
      </c>
      <c r="R1555" s="242">
        <f>IFERROR(VLOOKUP(B1555,HĐ13!$C$7:$L$2000,10,0)," ")</f>
        <v>4</v>
      </c>
      <c r="S1555" s="242" t="str">
        <f>IFERROR(VLOOKUP(B1555,HĐ14!$C$7:$L$2000,10,0)," ")</f>
        <v xml:space="preserve"> </v>
      </c>
      <c r="T1555" s="242" t="str">
        <f>IFERROR(VLOOKUP(B1555,HĐ15!$C$7:$L$2000,10,0)," ")</f>
        <v xml:space="preserve"> </v>
      </c>
      <c r="U1555" s="242" t="str">
        <f>IFERROR(VLOOKUP(B1555,HĐ16!$C$7:$L$2000,10,0)," ")</f>
        <v xml:space="preserve"> </v>
      </c>
      <c r="V1555" s="242" t="str">
        <f>IFERROR(VLOOKUP(B1555,HĐ17!$C$7:$L$2000,10,0)," ")</f>
        <v xml:space="preserve"> </v>
      </c>
      <c r="W1555" s="242">
        <f>IFERROR(VLOOKUP(B1555,HĐ18!$C$7:$L$2000,10,0)," ")</f>
        <v>4</v>
      </c>
      <c r="X1555" s="242" t="str">
        <f>IFERROR(VLOOKUP(B1555,HĐ19!$C$7:$L$2000,10,0)," ")</f>
        <v xml:space="preserve"> </v>
      </c>
      <c r="Y1555" s="242" t="str">
        <f>IFERROR(VLOOKUP(B1555,HĐ20!$C$7:$L$2000,10,0)," ")</f>
        <v xml:space="preserve"> </v>
      </c>
      <c r="Z1555" s="242" t="str">
        <f>IFERROR(VLOOKUP(B1555,HĐ21!$C$7:$L$1999,10,0)," ")</f>
        <v xml:space="preserve"> </v>
      </c>
      <c r="AA1555" s="242" t="str">
        <f>IFERROR(VLOOKUP(B1555,HĐ22!$C$7:$L$1999,10,0)," ")</f>
        <v xml:space="preserve"> </v>
      </c>
      <c r="AB1555" s="235">
        <f t="shared" si="23"/>
        <v>14</v>
      </c>
      <c r="AC1555" s="235"/>
    </row>
    <row r="1556" spans="1:29" s="240" customFormat="1" ht="12.75">
      <c r="A1556" s="235">
        <v>1525</v>
      </c>
      <c r="B1556" s="236">
        <v>2005191007</v>
      </c>
      <c r="C1556" s="237" t="s">
        <v>2131</v>
      </c>
      <c r="D1556" s="238" t="s">
        <v>51</v>
      </c>
      <c r="E1556" s="239" t="s">
        <v>591</v>
      </c>
      <c r="F1556" s="242" t="str">
        <f>IFERROR(VLOOKUP(B1556,HĐ1!$C$8:$L$2000,10,0)," ")</f>
        <v xml:space="preserve"> </v>
      </c>
      <c r="G1556" s="242" t="str">
        <f>IFERROR(VLOOKUP(B1556,HĐ2!$C$7:$L$2000,10,0)," ")</f>
        <v xml:space="preserve"> </v>
      </c>
      <c r="H1556" s="242" t="str">
        <f>IFERROR(VLOOKUP(B1556,HĐ3!$C$8:$L$2000,10,0)," ")</f>
        <v xml:space="preserve"> </v>
      </c>
      <c r="I1556" s="242" t="str">
        <f>IFERROR(VLOOKUP(B1556,HĐ4!$C$8:$L$2000,10,0)," ")</f>
        <v xml:space="preserve"> </v>
      </c>
      <c r="J1556" s="242">
        <f>IFERROR(VLOOKUP(B1556,HĐ5!$C$8:$L$2000,10,0)," ")</f>
        <v>4</v>
      </c>
      <c r="K1556" s="242" t="str">
        <f>IFERROR(VLOOKUP(B1556,HĐ6!$C$8:$L$2000,10,0)," ")</f>
        <v xml:space="preserve"> </v>
      </c>
      <c r="L1556" s="242" t="str">
        <f>IFERROR(VLOOKUP(B1556,HĐ7!$C$7:$L$2000,10,0)," ")</f>
        <v xml:space="preserve"> </v>
      </c>
      <c r="M1556" s="242" t="str">
        <f>IFERROR(VLOOKUP(B1556,HĐ8!$C$7:$L$2000,10,0)," ")</f>
        <v xml:space="preserve"> </v>
      </c>
      <c r="N1556" s="242" t="str">
        <f>IFERROR(VLOOKUP(B1556,HĐ9!$C$7:$L$2000,10,0)," ")</f>
        <v xml:space="preserve"> </v>
      </c>
      <c r="O1556" s="242" t="str">
        <f>IFERROR(VLOOKUP(B1556,HĐ10!$C$8:$L$2000,10,0)," ")</f>
        <v xml:space="preserve"> </v>
      </c>
      <c r="P1556" s="242" t="str">
        <f>IFERROR(VLOOKUP(B1556,HĐ11!$C$7:$L$2000,10,0)," ")</f>
        <v xml:space="preserve"> </v>
      </c>
      <c r="Q1556" s="242" t="str">
        <f>IFERROR(VLOOKUP(B1556,HĐ12!$C$7:$L$2000,10,0)," ")</f>
        <v xml:space="preserve"> </v>
      </c>
      <c r="R1556" s="242" t="str">
        <f>IFERROR(VLOOKUP(B1556,HĐ13!$C$7:$L$2000,10,0)," ")</f>
        <v xml:space="preserve"> </v>
      </c>
      <c r="S1556" s="242" t="str">
        <f>IFERROR(VLOOKUP(B1556,HĐ14!$C$7:$L$2000,10,0)," ")</f>
        <v xml:space="preserve"> </v>
      </c>
      <c r="T1556" s="242" t="str">
        <f>IFERROR(VLOOKUP(B1556,HĐ15!$C$7:$L$2000,10,0)," ")</f>
        <v xml:space="preserve"> </v>
      </c>
      <c r="U1556" s="242" t="str">
        <f>IFERROR(VLOOKUP(B1556,HĐ16!$C$7:$L$2000,10,0)," ")</f>
        <v xml:space="preserve"> </v>
      </c>
      <c r="V1556" s="242" t="str">
        <f>IFERROR(VLOOKUP(B1556,HĐ17!$C$7:$L$2000,10,0)," ")</f>
        <v xml:space="preserve"> </v>
      </c>
      <c r="W1556" s="242" t="str">
        <f>IFERROR(VLOOKUP(B1556,HĐ18!$C$7:$L$2000,10,0)," ")</f>
        <v xml:space="preserve"> </v>
      </c>
      <c r="X1556" s="242" t="str">
        <f>IFERROR(VLOOKUP(B1556,HĐ19!$C$7:$L$2000,10,0)," ")</f>
        <v xml:space="preserve"> </v>
      </c>
      <c r="Y1556" s="242" t="str">
        <f>IFERROR(VLOOKUP(B1556,HĐ20!$C$7:$L$2000,10,0)," ")</f>
        <v xml:space="preserve"> </v>
      </c>
      <c r="Z1556" s="242" t="str">
        <f>IFERROR(VLOOKUP(B1556,HĐ21!$C$7:$L$1999,10,0)," ")</f>
        <v xml:space="preserve"> </v>
      </c>
      <c r="AA1556" s="242" t="str">
        <f>IFERROR(VLOOKUP(B1556,HĐ22!$C$7:$L$1999,10,0)," ")</f>
        <v xml:space="preserve"> </v>
      </c>
      <c r="AB1556" s="235">
        <f t="shared" si="23"/>
        <v>4</v>
      </c>
      <c r="AC1556" s="235"/>
    </row>
    <row r="1557" spans="1:29" s="240" customFormat="1" ht="12.75">
      <c r="A1557" s="235">
        <v>1526</v>
      </c>
      <c r="B1557" s="236">
        <v>2005190078</v>
      </c>
      <c r="C1557" s="237" t="s">
        <v>2900</v>
      </c>
      <c r="D1557" s="238" t="s">
        <v>74</v>
      </c>
      <c r="E1557" s="239" t="s">
        <v>591</v>
      </c>
      <c r="F1557" s="242" t="str">
        <f>IFERROR(VLOOKUP(B1557,HĐ1!$C$8:$L$2000,10,0)," ")</f>
        <v xml:space="preserve"> </v>
      </c>
      <c r="G1557" s="242" t="str">
        <f>IFERROR(VLOOKUP(B1557,HĐ2!$C$7:$L$2000,10,0)," ")</f>
        <v xml:space="preserve"> </v>
      </c>
      <c r="H1557" s="242" t="str">
        <f>IFERROR(VLOOKUP(B1557,HĐ3!$C$8:$L$2000,10,0)," ")</f>
        <v xml:space="preserve"> </v>
      </c>
      <c r="I1557" s="242" t="str">
        <f>IFERROR(VLOOKUP(B1557,HĐ4!$C$8:$L$2000,10,0)," ")</f>
        <v xml:space="preserve"> </v>
      </c>
      <c r="J1557" s="242">
        <f>IFERROR(VLOOKUP(B1557,HĐ5!$C$8:$L$2000,10,0)," ")</f>
        <v>4</v>
      </c>
      <c r="K1557" s="242" t="str">
        <f>IFERROR(VLOOKUP(B1557,HĐ6!$C$8:$L$2000,10,0)," ")</f>
        <v xml:space="preserve"> </v>
      </c>
      <c r="L1557" s="242" t="str">
        <f>IFERROR(VLOOKUP(B1557,HĐ7!$C$7:$L$2000,10,0)," ")</f>
        <v xml:space="preserve"> </v>
      </c>
      <c r="M1557" s="242" t="str">
        <f>IFERROR(VLOOKUP(B1557,HĐ8!$C$7:$L$2000,10,0)," ")</f>
        <v xml:space="preserve"> </v>
      </c>
      <c r="N1557" s="242" t="str">
        <f>IFERROR(VLOOKUP(B1557,HĐ9!$C$7:$L$2000,10,0)," ")</f>
        <v xml:space="preserve"> </v>
      </c>
      <c r="O1557" s="242" t="str">
        <f>IFERROR(VLOOKUP(B1557,HĐ10!$C$8:$L$2000,10,0)," ")</f>
        <v xml:space="preserve"> </v>
      </c>
      <c r="P1557" s="242" t="str">
        <f>IFERROR(VLOOKUP(B1557,HĐ11!$C$7:$L$2000,10,0)," ")</f>
        <v xml:space="preserve"> </v>
      </c>
      <c r="Q1557" s="242" t="str">
        <f>IFERROR(VLOOKUP(B1557,HĐ12!$C$7:$L$2000,10,0)," ")</f>
        <v xml:space="preserve"> </v>
      </c>
      <c r="R1557" s="242" t="str">
        <f>IFERROR(VLOOKUP(B1557,HĐ13!$C$7:$L$2000,10,0)," ")</f>
        <v xml:space="preserve"> </v>
      </c>
      <c r="S1557" s="242" t="str">
        <f>IFERROR(VLOOKUP(B1557,HĐ14!$C$7:$L$2000,10,0)," ")</f>
        <v xml:space="preserve"> </v>
      </c>
      <c r="T1557" s="242" t="str">
        <f>IFERROR(VLOOKUP(B1557,HĐ15!$C$7:$L$2000,10,0)," ")</f>
        <v xml:space="preserve"> </v>
      </c>
      <c r="U1557" s="242" t="str">
        <f>IFERROR(VLOOKUP(B1557,HĐ16!$C$7:$L$2000,10,0)," ")</f>
        <v xml:space="preserve"> </v>
      </c>
      <c r="V1557" s="242" t="str">
        <f>IFERROR(VLOOKUP(B1557,HĐ17!$C$7:$L$2000,10,0)," ")</f>
        <v xml:space="preserve"> </v>
      </c>
      <c r="W1557" s="242" t="str">
        <f>IFERROR(VLOOKUP(B1557,HĐ18!$C$7:$L$2000,10,0)," ")</f>
        <v xml:space="preserve"> </v>
      </c>
      <c r="X1557" s="242" t="str">
        <f>IFERROR(VLOOKUP(B1557,HĐ19!$C$7:$L$2000,10,0)," ")</f>
        <v xml:space="preserve"> </v>
      </c>
      <c r="Y1557" s="242" t="str">
        <f>IFERROR(VLOOKUP(B1557,HĐ20!$C$7:$L$2000,10,0)," ")</f>
        <v xml:space="preserve"> </v>
      </c>
      <c r="Z1557" s="242" t="str">
        <f>IFERROR(VLOOKUP(B1557,HĐ21!$C$7:$L$1999,10,0)," ")</f>
        <v xml:space="preserve"> </v>
      </c>
      <c r="AA1557" s="242" t="str">
        <f>IFERROR(VLOOKUP(B1557,HĐ22!$C$7:$L$1999,10,0)," ")</f>
        <v xml:space="preserve"> </v>
      </c>
      <c r="AB1557" s="235">
        <f t="shared" si="23"/>
        <v>4</v>
      </c>
      <c r="AC1557" s="235"/>
    </row>
    <row r="1558" spans="1:29" s="240" customFormat="1" ht="12.75" hidden="1">
      <c r="A1558" s="235">
        <v>1527</v>
      </c>
      <c r="B1558" s="236">
        <v>2005190084</v>
      </c>
      <c r="C1558" s="237" t="s">
        <v>461</v>
      </c>
      <c r="D1558" s="238" t="s">
        <v>3544</v>
      </c>
      <c r="E1558" s="239" t="s">
        <v>591</v>
      </c>
      <c r="F1558" s="242" t="str">
        <f>IFERROR(VLOOKUP(B1558,HĐ1!$C$8:$L$2000,10,0)," ")</f>
        <v xml:space="preserve"> </v>
      </c>
      <c r="G1558" s="242" t="str">
        <f>IFERROR(VLOOKUP(B1558,HĐ2!$C$7:$L$2000,10,0)," ")</f>
        <v xml:space="preserve"> </v>
      </c>
      <c r="H1558" s="242" t="str">
        <f>IFERROR(VLOOKUP(B1558,HĐ3!$C$8:$L$2000,10,0)," ")</f>
        <v xml:space="preserve"> </v>
      </c>
      <c r="I1558" s="242" t="str">
        <f>IFERROR(VLOOKUP(B1558,HĐ4!$C$8:$L$2000,10,0)," ")</f>
        <v xml:space="preserve"> </v>
      </c>
      <c r="J1558" s="242" t="str">
        <f>IFERROR(VLOOKUP(B1558,HĐ5!$C$8:$L$2000,10,0)," ")</f>
        <v xml:space="preserve"> </v>
      </c>
      <c r="K1558" s="242" t="str">
        <f>IFERROR(VLOOKUP(B1558,HĐ6!$C$8:$L$2000,10,0)," ")</f>
        <v xml:space="preserve"> </v>
      </c>
      <c r="L1558" s="242" t="str">
        <f>IFERROR(VLOOKUP(B1558,HĐ7!$C$7:$L$2000,10,0)," ")</f>
        <v xml:space="preserve"> </v>
      </c>
      <c r="M1558" s="242" t="str">
        <f>IFERROR(VLOOKUP(B1558,HĐ8!$C$7:$L$2000,10,0)," ")</f>
        <v xml:space="preserve"> </v>
      </c>
      <c r="N1558" s="242" t="str">
        <f>IFERROR(VLOOKUP(B1558,HĐ9!$C$7:$L$2000,10,0)," ")</f>
        <v xml:space="preserve"> </v>
      </c>
      <c r="O1558" s="242" t="str">
        <f>IFERROR(VLOOKUP(B1558,HĐ10!$C$8:$L$2000,10,0)," ")</f>
        <v xml:space="preserve"> </v>
      </c>
      <c r="P1558" s="242" t="str">
        <f>IFERROR(VLOOKUP(B1558,HĐ11!$C$7:$L$2000,10,0)," ")</f>
        <v xml:space="preserve"> </v>
      </c>
      <c r="Q1558" s="242" t="str">
        <f>IFERROR(VLOOKUP(B1558,HĐ12!$C$7:$L$2000,10,0)," ")</f>
        <v xml:space="preserve"> </v>
      </c>
      <c r="R1558" s="242" t="str">
        <f>IFERROR(VLOOKUP(B1558,HĐ13!$C$7:$L$2000,10,0)," ")</f>
        <v xml:space="preserve"> </v>
      </c>
      <c r="S1558" s="242" t="str">
        <f>IFERROR(VLOOKUP(B1558,HĐ14!$C$7:$L$2000,10,0)," ")</f>
        <v xml:space="preserve"> </v>
      </c>
      <c r="T1558" s="242" t="str">
        <f>IFERROR(VLOOKUP(B1558,HĐ15!$C$7:$L$2000,10,0)," ")</f>
        <v xml:space="preserve"> </v>
      </c>
      <c r="U1558" s="242" t="str">
        <f>IFERROR(VLOOKUP(B1558,HĐ16!$C$7:$L$2000,10,0)," ")</f>
        <v xml:space="preserve"> </v>
      </c>
      <c r="V1558" s="242" t="str">
        <f>IFERROR(VLOOKUP(B1558,HĐ17!$C$7:$L$2000,10,0)," ")</f>
        <v xml:space="preserve"> </v>
      </c>
      <c r="W1558" s="242" t="str">
        <f>IFERROR(VLOOKUP(B1558,HĐ18!$C$7:$L$2000,10,0)," ")</f>
        <v xml:space="preserve"> </v>
      </c>
      <c r="X1558" s="242" t="str">
        <f>IFERROR(VLOOKUP(B1558,HĐ19!$C$7:$L$2000,10,0)," ")</f>
        <v xml:space="preserve"> </v>
      </c>
      <c r="Y1558" s="242" t="str">
        <f>IFERROR(VLOOKUP(B1558,HĐ20!$C$7:$L$2000,10,0)," ")</f>
        <v xml:space="preserve"> </v>
      </c>
      <c r="Z1558" s="242" t="str">
        <f>IFERROR(VLOOKUP(B1558,HĐ21!$C$7:$L$1999,10,0)," ")</f>
        <v xml:space="preserve"> </v>
      </c>
      <c r="AA1558" s="242" t="str">
        <f>IFERROR(VLOOKUP(B1558,HĐ22!$C$7:$L$1999,10,0)," ")</f>
        <v xml:space="preserve"> </v>
      </c>
      <c r="AB1558" s="235">
        <f t="shared" si="23"/>
        <v>0</v>
      </c>
      <c r="AC1558" s="235"/>
    </row>
    <row r="1559" spans="1:29" s="240" customFormat="1" ht="12.75">
      <c r="A1559" s="235">
        <v>1528</v>
      </c>
      <c r="B1559" s="236">
        <v>2005190123</v>
      </c>
      <c r="C1559" s="237" t="s">
        <v>106</v>
      </c>
      <c r="D1559" s="238" t="s">
        <v>257</v>
      </c>
      <c r="E1559" s="239" t="s">
        <v>591</v>
      </c>
      <c r="F1559" s="242" t="str">
        <f>IFERROR(VLOOKUP(B1559,HĐ1!$C$8:$L$2000,10,0)," ")</f>
        <v xml:space="preserve"> </v>
      </c>
      <c r="G1559" s="242" t="str">
        <f>IFERROR(VLOOKUP(B1559,HĐ2!$C$7:$L$2000,10,0)," ")</f>
        <v xml:space="preserve"> </v>
      </c>
      <c r="H1559" s="242" t="str">
        <f>IFERROR(VLOOKUP(B1559,HĐ3!$C$8:$L$2000,10,0)," ")</f>
        <v xml:space="preserve"> </v>
      </c>
      <c r="I1559" s="242" t="str">
        <f>IFERROR(VLOOKUP(B1559,HĐ4!$C$8:$L$2000,10,0)," ")</f>
        <v xml:space="preserve"> </v>
      </c>
      <c r="J1559" s="242">
        <f>IFERROR(VLOOKUP(B1559,HĐ5!$C$8:$L$2000,10,0)," ")</f>
        <v>4</v>
      </c>
      <c r="K1559" s="242" t="str">
        <f>IFERROR(VLOOKUP(B1559,HĐ6!$C$8:$L$2000,10,0)," ")</f>
        <v xml:space="preserve"> </v>
      </c>
      <c r="L1559" s="242" t="str">
        <f>IFERROR(VLOOKUP(B1559,HĐ7!$C$7:$L$2000,10,0)," ")</f>
        <v xml:space="preserve"> </v>
      </c>
      <c r="M1559" s="242" t="str">
        <f>IFERROR(VLOOKUP(B1559,HĐ8!$C$7:$L$2000,10,0)," ")</f>
        <v xml:space="preserve"> </v>
      </c>
      <c r="N1559" s="242" t="str">
        <f>IFERROR(VLOOKUP(B1559,HĐ9!$C$7:$L$2000,10,0)," ")</f>
        <v xml:space="preserve"> </v>
      </c>
      <c r="O1559" s="242" t="str">
        <f>IFERROR(VLOOKUP(B1559,HĐ10!$C$8:$L$2000,10,0)," ")</f>
        <v xml:space="preserve"> </v>
      </c>
      <c r="P1559" s="242" t="str">
        <f>IFERROR(VLOOKUP(B1559,HĐ11!$C$7:$L$2000,10,0)," ")</f>
        <v xml:space="preserve"> </v>
      </c>
      <c r="Q1559" s="242" t="str">
        <f>IFERROR(VLOOKUP(B1559,HĐ12!$C$7:$L$2000,10,0)," ")</f>
        <v xml:space="preserve"> </v>
      </c>
      <c r="R1559" s="242" t="str">
        <f>IFERROR(VLOOKUP(B1559,HĐ13!$C$7:$L$2000,10,0)," ")</f>
        <v xml:space="preserve"> </v>
      </c>
      <c r="S1559" s="242" t="str">
        <f>IFERROR(VLOOKUP(B1559,HĐ14!$C$7:$L$2000,10,0)," ")</f>
        <v xml:space="preserve"> </v>
      </c>
      <c r="T1559" s="242" t="str">
        <f>IFERROR(VLOOKUP(B1559,HĐ15!$C$7:$L$2000,10,0)," ")</f>
        <v xml:space="preserve"> </v>
      </c>
      <c r="U1559" s="242" t="str">
        <f>IFERROR(VLOOKUP(B1559,HĐ16!$C$7:$L$2000,10,0)," ")</f>
        <v xml:space="preserve"> </v>
      </c>
      <c r="V1559" s="242" t="str">
        <f>IFERROR(VLOOKUP(B1559,HĐ17!$C$7:$L$2000,10,0)," ")</f>
        <v xml:space="preserve"> </v>
      </c>
      <c r="W1559" s="242" t="str">
        <f>IFERROR(VLOOKUP(B1559,HĐ18!$C$7:$L$2000,10,0)," ")</f>
        <v xml:space="preserve"> </v>
      </c>
      <c r="X1559" s="242" t="str">
        <f>IFERROR(VLOOKUP(B1559,HĐ19!$C$7:$L$2000,10,0)," ")</f>
        <v xml:space="preserve"> </v>
      </c>
      <c r="Y1559" s="242" t="str">
        <f>IFERROR(VLOOKUP(B1559,HĐ20!$C$7:$L$2000,10,0)," ")</f>
        <v xml:space="preserve"> </v>
      </c>
      <c r="Z1559" s="242" t="str">
        <f>IFERROR(VLOOKUP(B1559,HĐ21!$C$7:$L$1999,10,0)," ")</f>
        <v xml:space="preserve"> </v>
      </c>
      <c r="AA1559" s="242" t="str">
        <f>IFERROR(VLOOKUP(B1559,HĐ22!$C$7:$L$1999,10,0)," ")</f>
        <v xml:space="preserve"> </v>
      </c>
      <c r="AB1559" s="235">
        <f t="shared" si="23"/>
        <v>4</v>
      </c>
      <c r="AC1559" s="235"/>
    </row>
    <row r="1560" spans="1:29" s="240" customFormat="1" ht="12.75">
      <c r="A1560" s="235">
        <v>1529</v>
      </c>
      <c r="B1560" s="236">
        <v>2005190126</v>
      </c>
      <c r="C1560" s="237" t="s">
        <v>3545</v>
      </c>
      <c r="D1560" s="238" t="s">
        <v>95</v>
      </c>
      <c r="E1560" s="239" t="s">
        <v>591</v>
      </c>
      <c r="F1560" s="242" t="str">
        <f>IFERROR(VLOOKUP(B1560,HĐ1!$C$8:$L$2000,10,0)," ")</f>
        <v xml:space="preserve"> </v>
      </c>
      <c r="G1560" s="242" t="str">
        <f>IFERROR(VLOOKUP(B1560,HĐ2!$C$7:$L$2000,10,0)," ")</f>
        <v xml:space="preserve"> </v>
      </c>
      <c r="H1560" s="242" t="str">
        <f>IFERROR(VLOOKUP(B1560,HĐ3!$C$8:$L$2000,10,0)," ")</f>
        <v xml:space="preserve"> </v>
      </c>
      <c r="I1560" s="242" t="str">
        <f>IFERROR(VLOOKUP(B1560,HĐ4!$C$8:$L$2000,10,0)," ")</f>
        <v xml:space="preserve"> </v>
      </c>
      <c r="J1560" s="242">
        <f>IFERROR(VLOOKUP(B1560,HĐ5!$C$8:$L$2000,10,0)," ")</f>
        <v>4</v>
      </c>
      <c r="K1560" s="242" t="str">
        <f>IFERROR(VLOOKUP(B1560,HĐ6!$C$8:$L$2000,10,0)," ")</f>
        <v xml:space="preserve"> </v>
      </c>
      <c r="L1560" s="242" t="str">
        <f>IFERROR(VLOOKUP(B1560,HĐ7!$C$7:$L$2000,10,0)," ")</f>
        <v xml:space="preserve"> </v>
      </c>
      <c r="M1560" s="242" t="str">
        <f>IFERROR(VLOOKUP(B1560,HĐ8!$C$7:$L$2000,10,0)," ")</f>
        <v xml:space="preserve"> </v>
      </c>
      <c r="N1560" s="242" t="str">
        <f>IFERROR(VLOOKUP(B1560,HĐ9!$C$7:$L$2000,10,0)," ")</f>
        <v xml:space="preserve"> </v>
      </c>
      <c r="O1560" s="242" t="str">
        <f>IFERROR(VLOOKUP(B1560,HĐ10!$C$8:$L$2000,10,0)," ")</f>
        <v xml:space="preserve"> </v>
      </c>
      <c r="P1560" s="242" t="str">
        <f>IFERROR(VLOOKUP(B1560,HĐ11!$C$7:$L$2000,10,0)," ")</f>
        <v xml:space="preserve"> </v>
      </c>
      <c r="Q1560" s="242" t="str">
        <f>IFERROR(VLOOKUP(B1560,HĐ12!$C$7:$L$2000,10,0)," ")</f>
        <v xml:space="preserve"> </v>
      </c>
      <c r="R1560" s="242" t="str">
        <f>IFERROR(VLOOKUP(B1560,HĐ13!$C$7:$L$2000,10,0)," ")</f>
        <v xml:space="preserve"> </v>
      </c>
      <c r="S1560" s="242" t="str">
        <f>IFERROR(VLOOKUP(B1560,HĐ14!$C$7:$L$2000,10,0)," ")</f>
        <v xml:space="preserve"> </v>
      </c>
      <c r="T1560" s="242" t="str">
        <f>IFERROR(VLOOKUP(B1560,HĐ15!$C$7:$L$2000,10,0)," ")</f>
        <v xml:space="preserve"> </v>
      </c>
      <c r="U1560" s="242" t="str">
        <f>IFERROR(VLOOKUP(B1560,HĐ16!$C$7:$L$2000,10,0)," ")</f>
        <v xml:space="preserve"> </v>
      </c>
      <c r="V1560" s="242" t="str">
        <f>IFERROR(VLOOKUP(B1560,HĐ17!$C$7:$L$2000,10,0)," ")</f>
        <v xml:space="preserve"> </v>
      </c>
      <c r="W1560" s="242">
        <f>IFERROR(VLOOKUP(B1560,HĐ18!$C$7:$L$2000,10,0)," ")</f>
        <v>4</v>
      </c>
      <c r="X1560" s="242" t="str">
        <f>IFERROR(VLOOKUP(B1560,HĐ19!$C$7:$L$2000,10,0)," ")</f>
        <v xml:space="preserve"> </v>
      </c>
      <c r="Y1560" s="242" t="str">
        <f>IFERROR(VLOOKUP(B1560,HĐ20!$C$7:$L$2000,10,0)," ")</f>
        <v xml:space="preserve"> </v>
      </c>
      <c r="Z1560" s="242" t="str">
        <f>IFERROR(VLOOKUP(B1560,HĐ21!$C$7:$L$1999,10,0)," ")</f>
        <v xml:space="preserve"> </v>
      </c>
      <c r="AA1560" s="242" t="str">
        <f>IFERROR(VLOOKUP(B1560,HĐ22!$C$7:$L$1999,10,0)," ")</f>
        <v xml:space="preserve"> </v>
      </c>
      <c r="AB1560" s="235">
        <f t="shared" si="23"/>
        <v>8</v>
      </c>
      <c r="AC1560" s="235"/>
    </row>
    <row r="1561" spans="1:29" s="240" customFormat="1" ht="12.75">
      <c r="A1561" s="235">
        <v>1530</v>
      </c>
      <c r="B1561" s="236">
        <v>2005190166</v>
      </c>
      <c r="C1561" s="237" t="s">
        <v>241</v>
      </c>
      <c r="D1561" s="238" t="s">
        <v>390</v>
      </c>
      <c r="E1561" s="239" t="s">
        <v>591</v>
      </c>
      <c r="F1561" s="242" t="str">
        <f>IFERROR(VLOOKUP(B1561,HĐ1!$C$8:$L$2000,10,0)," ")</f>
        <v xml:space="preserve"> </v>
      </c>
      <c r="G1561" s="242" t="str">
        <f>IFERROR(VLOOKUP(B1561,HĐ2!$C$7:$L$2000,10,0)," ")</f>
        <v xml:space="preserve"> </v>
      </c>
      <c r="H1561" s="242" t="str">
        <f>IFERROR(VLOOKUP(B1561,HĐ3!$C$8:$L$2000,10,0)," ")</f>
        <v xml:space="preserve"> </v>
      </c>
      <c r="I1561" s="242" t="str">
        <f>IFERROR(VLOOKUP(B1561,HĐ4!$C$8:$L$2000,10,0)," ")</f>
        <v xml:space="preserve"> </v>
      </c>
      <c r="J1561" s="242">
        <f>IFERROR(VLOOKUP(B1561,HĐ5!$C$8:$L$2000,10,0)," ")</f>
        <v>4</v>
      </c>
      <c r="K1561" s="242" t="str">
        <f>IFERROR(VLOOKUP(B1561,HĐ6!$C$8:$L$2000,10,0)," ")</f>
        <v xml:space="preserve"> </v>
      </c>
      <c r="L1561" s="242" t="str">
        <f>IFERROR(VLOOKUP(B1561,HĐ7!$C$7:$L$2000,10,0)," ")</f>
        <v xml:space="preserve"> </v>
      </c>
      <c r="M1561" s="242" t="str">
        <f>IFERROR(VLOOKUP(B1561,HĐ8!$C$7:$L$2000,10,0)," ")</f>
        <v xml:space="preserve"> </v>
      </c>
      <c r="N1561" s="242" t="str">
        <f>IFERROR(VLOOKUP(B1561,HĐ9!$C$7:$L$2000,10,0)," ")</f>
        <v xml:space="preserve"> </v>
      </c>
      <c r="O1561" s="242" t="str">
        <f>IFERROR(VLOOKUP(B1561,HĐ10!$C$8:$L$2000,10,0)," ")</f>
        <v xml:space="preserve"> </v>
      </c>
      <c r="P1561" s="242" t="str">
        <f>IFERROR(VLOOKUP(B1561,HĐ11!$C$7:$L$2000,10,0)," ")</f>
        <v xml:space="preserve"> </v>
      </c>
      <c r="Q1561" s="242" t="str">
        <f>IFERROR(VLOOKUP(B1561,HĐ12!$C$7:$L$2000,10,0)," ")</f>
        <v xml:space="preserve"> </v>
      </c>
      <c r="R1561" s="242" t="str">
        <f>IFERROR(VLOOKUP(B1561,HĐ13!$C$7:$L$2000,10,0)," ")</f>
        <v xml:space="preserve"> </v>
      </c>
      <c r="S1561" s="242" t="str">
        <f>IFERROR(VLOOKUP(B1561,HĐ14!$C$7:$L$2000,10,0)," ")</f>
        <v xml:space="preserve"> </v>
      </c>
      <c r="T1561" s="242" t="str">
        <f>IFERROR(VLOOKUP(B1561,HĐ15!$C$7:$L$2000,10,0)," ")</f>
        <v xml:space="preserve"> </v>
      </c>
      <c r="U1561" s="242" t="str">
        <f>IFERROR(VLOOKUP(B1561,HĐ16!$C$7:$L$2000,10,0)," ")</f>
        <v xml:space="preserve"> </v>
      </c>
      <c r="V1561" s="242" t="str">
        <f>IFERROR(VLOOKUP(B1561,HĐ17!$C$7:$L$2000,10,0)," ")</f>
        <v xml:space="preserve"> </v>
      </c>
      <c r="W1561" s="242" t="str">
        <f>IFERROR(VLOOKUP(B1561,HĐ18!$C$7:$L$2000,10,0)," ")</f>
        <v xml:space="preserve"> </v>
      </c>
      <c r="X1561" s="242" t="str">
        <f>IFERROR(VLOOKUP(B1561,HĐ19!$C$7:$L$2000,10,0)," ")</f>
        <v xml:space="preserve"> </v>
      </c>
      <c r="Y1561" s="242">
        <f>IFERROR(VLOOKUP(B1561,HĐ20!$C$7:$L$2000,10,0)," ")</f>
        <v>4</v>
      </c>
      <c r="Z1561" s="242" t="str">
        <f>IFERROR(VLOOKUP(B1561,HĐ21!$C$7:$L$1999,10,0)," ")</f>
        <v xml:space="preserve"> </v>
      </c>
      <c r="AA1561" s="242" t="str">
        <f>IFERROR(VLOOKUP(B1561,HĐ22!$C$7:$L$1999,10,0)," ")</f>
        <v xml:space="preserve"> </v>
      </c>
      <c r="AB1561" s="235">
        <f t="shared" si="23"/>
        <v>8</v>
      </c>
      <c r="AC1561" s="235"/>
    </row>
    <row r="1562" spans="1:29" s="240" customFormat="1" ht="12.75">
      <c r="A1562" s="235">
        <v>1531</v>
      </c>
      <c r="B1562" s="236">
        <v>2005190184</v>
      </c>
      <c r="C1562" s="237" t="s">
        <v>3546</v>
      </c>
      <c r="D1562" s="238" t="s">
        <v>374</v>
      </c>
      <c r="E1562" s="239" t="s">
        <v>591</v>
      </c>
      <c r="F1562" s="242" t="str">
        <f>IFERROR(VLOOKUP(B1562,HĐ1!$C$8:$L$2000,10,0)," ")</f>
        <v xml:space="preserve"> </v>
      </c>
      <c r="G1562" s="242" t="str">
        <f>IFERROR(VLOOKUP(B1562,HĐ2!$C$7:$L$2000,10,0)," ")</f>
        <v xml:space="preserve"> </v>
      </c>
      <c r="H1562" s="242" t="str">
        <f>IFERROR(VLOOKUP(B1562,HĐ3!$C$8:$L$2000,10,0)," ")</f>
        <v xml:space="preserve"> </v>
      </c>
      <c r="I1562" s="242" t="str">
        <f>IFERROR(VLOOKUP(B1562,HĐ4!$C$8:$L$2000,10,0)," ")</f>
        <v xml:space="preserve"> </v>
      </c>
      <c r="J1562" s="242">
        <f>IFERROR(VLOOKUP(B1562,HĐ5!$C$8:$L$2000,10,0)," ")</f>
        <v>4</v>
      </c>
      <c r="K1562" s="242" t="str">
        <f>IFERROR(VLOOKUP(B1562,HĐ6!$C$8:$L$2000,10,0)," ")</f>
        <v xml:space="preserve"> </v>
      </c>
      <c r="L1562" s="242" t="str">
        <f>IFERROR(VLOOKUP(B1562,HĐ7!$C$7:$L$2000,10,0)," ")</f>
        <v xml:space="preserve"> </v>
      </c>
      <c r="M1562" s="242" t="str">
        <f>IFERROR(VLOOKUP(B1562,HĐ8!$C$7:$L$2000,10,0)," ")</f>
        <v xml:space="preserve"> </v>
      </c>
      <c r="N1562" s="242" t="str">
        <f>IFERROR(VLOOKUP(B1562,HĐ9!$C$7:$L$2000,10,0)," ")</f>
        <v xml:space="preserve"> </v>
      </c>
      <c r="O1562" s="242" t="str">
        <f>IFERROR(VLOOKUP(B1562,HĐ10!$C$8:$L$2000,10,0)," ")</f>
        <v xml:space="preserve"> </v>
      </c>
      <c r="P1562" s="242" t="str">
        <f>IFERROR(VLOOKUP(B1562,HĐ11!$C$7:$L$2000,10,0)," ")</f>
        <v xml:space="preserve"> </v>
      </c>
      <c r="Q1562" s="242" t="str">
        <f>IFERROR(VLOOKUP(B1562,HĐ12!$C$7:$L$2000,10,0)," ")</f>
        <v xml:space="preserve"> </v>
      </c>
      <c r="R1562" s="242" t="str">
        <f>IFERROR(VLOOKUP(B1562,HĐ13!$C$7:$L$2000,10,0)," ")</f>
        <v xml:space="preserve"> </v>
      </c>
      <c r="S1562" s="242" t="str">
        <f>IFERROR(VLOOKUP(B1562,HĐ14!$C$7:$L$2000,10,0)," ")</f>
        <v xml:space="preserve"> </v>
      </c>
      <c r="T1562" s="242" t="str">
        <f>IFERROR(VLOOKUP(B1562,HĐ15!$C$7:$L$2000,10,0)," ")</f>
        <v xml:space="preserve"> </v>
      </c>
      <c r="U1562" s="242" t="str">
        <f>IFERROR(VLOOKUP(B1562,HĐ16!$C$7:$L$2000,10,0)," ")</f>
        <v xml:space="preserve"> </v>
      </c>
      <c r="V1562" s="242" t="str">
        <f>IFERROR(VLOOKUP(B1562,HĐ17!$C$7:$L$2000,10,0)," ")</f>
        <v xml:space="preserve"> </v>
      </c>
      <c r="W1562" s="242" t="str">
        <f>IFERROR(VLOOKUP(B1562,HĐ18!$C$7:$L$2000,10,0)," ")</f>
        <v xml:space="preserve"> </v>
      </c>
      <c r="X1562" s="242" t="str">
        <f>IFERROR(VLOOKUP(B1562,HĐ19!$C$7:$L$2000,10,0)," ")</f>
        <v xml:space="preserve"> </v>
      </c>
      <c r="Y1562" s="242" t="str">
        <f>IFERROR(VLOOKUP(B1562,HĐ20!$C$7:$L$2000,10,0)," ")</f>
        <v xml:space="preserve"> </v>
      </c>
      <c r="Z1562" s="242" t="str">
        <f>IFERROR(VLOOKUP(B1562,HĐ21!$C$7:$L$1999,10,0)," ")</f>
        <v xml:space="preserve"> </v>
      </c>
      <c r="AA1562" s="242" t="str">
        <f>IFERROR(VLOOKUP(B1562,HĐ22!$C$7:$L$1999,10,0)," ")</f>
        <v xml:space="preserve"> </v>
      </c>
      <c r="AB1562" s="235">
        <f t="shared" si="23"/>
        <v>4</v>
      </c>
      <c r="AC1562" s="235"/>
    </row>
    <row r="1563" spans="1:29" s="240" customFormat="1" ht="12.75">
      <c r="A1563" s="235">
        <v>1532</v>
      </c>
      <c r="B1563" s="236">
        <v>2005190175</v>
      </c>
      <c r="C1563" s="237" t="s">
        <v>3547</v>
      </c>
      <c r="D1563" s="238" t="s">
        <v>119</v>
      </c>
      <c r="E1563" s="239" t="s">
        <v>591</v>
      </c>
      <c r="F1563" s="242" t="str">
        <f>IFERROR(VLOOKUP(B1563,HĐ1!$C$8:$L$2000,10,0)," ")</f>
        <v xml:space="preserve"> </v>
      </c>
      <c r="G1563" s="242" t="str">
        <f>IFERROR(VLOOKUP(B1563,HĐ2!$C$7:$L$2000,10,0)," ")</f>
        <v xml:space="preserve"> </v>
      </c>
      <c r="H1563" s="242" t="str">
        <f>IFERROR(VLOOKUP(B1563,HĐ3!$C$8:$L$2000,10,0)," ")</f>
        <v xml:space="preserve"> </v>
      </c>
      <c r="I1563" s="242" t="str">
        <f>IFERROR(VLOOKUP(B1563,HĐ4!$C$8:$L$2000,10,0)," ")</f>
        <v xml:space="preserve"> </v>
      </c>
      <c r="J1563" s="242">
        <f>IFERROR(VLOOKUP(B1563,HĐ5!$C$8:$L$2000,10,0)," ")</f>
        <v>4</v>
      </c>
      <c r="K1563" s="242" t="str">
        <f>IFERROR(VLOOKUP(B1563,HĐ6!$C$8:$L$2000,10,0)," ")</f>
        <v xml:space="preserve"> </v>
      </c>
      <c r="L1563" s="242" t="str">
        <f>IFERROR(VLOOKUP(B1563,HĐ7!$C$7:$L$2000,10,0)," ")</f>
        <v xml:space="preserve"> </v>
      </c>
      <c r="M1563" s="242" t="str">
        <f>IFERROR(VLOOKUP(B1563,HĐ8!$C$7:$L$2000,10,0)," ")</f>
        <v xml:space="preserve"> </v>
      </c>
      <c r="N1563" s="242">
        <f>IFERROR(VLOOKUP(B1563,HĐ9!$C$7:$L$2000,10,0)," ")</f>
        <v>4</v>
      </c>
      <c r="O1563" s="242" t="str">
        <f>IFERROR(VLOOKUP(B1563,HĐ10!$C$8:$L$2000,10,0)," ")</f>
        <v xml:space="preserve"> </v>
      </c>
      <c r="P1563" s="242" t="str">
        <f>IFERROR(VLOOKUP(B1563,HĐ11!$C$7:$L$2000,10,0)," ")</f>
        <v xml:space="preserve"> </v>
      </c>
      <c r="Q1563" s="242" t="str">
        <f>IFERROR(VLOOKUP(B1563,HĐ12!$C$7:$L$2000,10,0)," ")</f>
        <v xml:space="preserve"> </v>
      </c>
      <c r="R1563" s="242" t="str">
        <f>IFERROR(VLOOKUP(B1563,HĐ13!$C$7:$L$2000,10,0)," ")</f>
        <v xml:space="preserve"> </v>
      </c>
      <c r="S1563" s="242" t="str">
        <f>IFERROR(VLOOKUP(B1563,HĐ14!$C$7:$L$2000,10,0)," ")</f>
        <v xml:space="preserve"> </v>
      </c>
      <c r="T1563" s="242" t="str">
        <f>IFERROR(VLOOKUP(B1563,HĐ15!$C$7:$L$2000,10,0)," ")</f>
        <v xml:space="preserve"> </v>
      </c>
      <c r="U1563" s="242" t="str">
        <f>IFERROR(VLOOKUP(B1563,HĐ16!$C$7:$L$2000,10,0)," ")</f>
        <v xml:space="preserve"> </v>
      </c>
      <c r="V1563" s="242" t="str">
        <f>IFERROR(VLOOKUP(B1563,HĐ17!$C$7:$L$2000,10,0)," ")</f>
        <v xml:space="preserve"> </v>
      </c>
      <c r="W1563" s="242" t="str">
        <f>IFERROR(VLOOKUP(B1563,HĐ18!$C$7:$L$2000,10,0)," ")</f>
        <v xml:space="preserve"> </v>
      </c>
      <c r="X1563" s="242" t="str">
        <f>IFERROR(VLOOKUP(B1563,HĐ19!$C$7:$L$2000,10,0)," ")</f>
        <v xml:space="preserve"> </v>
      </c>
      <c r="Y1563" s="242" t="str">
        <f>IFERROR(VLOOKUP(B1563,HĐ20!$C$7:$L$2000,10,0)," ")</f>
        <v xml:space="preserve"> </v>
      </c>
      <c r="Z1563" s="242" t="str">
        <f>IFERROR(VLOOKUP(B1563,HĐ21!$C$7:$L$1999,10,0)," ")</f>
        <v xml:space="preserve"> </v>
      </c>
      <c r="AA1563" s="242" t="str">
        <f>IFERROR(VLOOKUP(B1563,HĐ22!$C$7:$L$1999,10,0)," ")</f>
        <v xml:space="preserve"> </v>
      </c>
      <c r="AB1563" s="235">
        <f t="shared" si="23"/>
        <v>8</v>
      </c>
      <c r="AC1563" s="235"/>
    </row>
    <row r="1564" spans="1:29" s="240" customFormat="1" ht="12.75">
      <c r="A1564" s="235">
        <v>1533</v>
      </c>
      <c r="B1564" s="236">
        <v>2005190192</v>
      </c>
      <c r="C1564" s="237" t="s">
        <v>3548</v>
      </c>
      <c r="D1564" s="238" t="s">
        <v>174</v>
      </c>
      <c r="E1564" s="239" t="s">
        <v>591</v>
      </c>
      <c r="F1564" s="242" t="str">
        <f>IFERROR(VLOOKUP(B1564,HĐ1!$C$8:$L$2000,10,0)," ")</f>
        <v xml:space="preserve"> </v>
      </c>
      <c r="G1564" s="242" t="str">
        <f>IFERROR(VLOOKUP(B1564,HĐ2!$C$7:$L$2000,10,0)," ")</f>
        <v xml:space="preserve"> </v>
      </c>
      <c r="H1564" s="242" t="str">
        <f>IFERROR(VLOOKUP(B1564,HĐ3!$C$8:$L$2000,10,0)," ")</f>
        <v xml:space="preserve"> </v>
      </c>
      <c r="I1564" s="242" t="str">
        <f>IFERROR(VLOOKUP(B1564,HĐ4!$C$8:$L$2000,10,0)," ")</f>
        <v xml:space="preserve"> </v>
      </c>
      <c r="J1564" s="242">
        <f>IFERROR(VLOOKUP(B1564,HĐ5!$C$8:$L$2000,10,0)," ")</f>
        <v>4</v>
      </c>
      <c r="K1564" s="242" t="str">
        <f>IFERROR(VLOOKUP(B1564,HĐ6!$C$8:$L$2000,10,0)," ")</f>
        <v xml:space="preserve"> </v>
      </c>
      <c r="L1564" s="242" t="str">
        <f>IFERROR(VLOOKUP(B1564,HĐ7!$C$7:$L$2000,10,0)," ")</f>
        <v xml:space="preserve"> </v>
      </c>
      <c r="M1564" s="242" t="str">
        <f>IFERROR(VLOOKUP(B1564,HĐ8!$C$7:$L$2000,10,0)," ")</f>
        <v xml:space="preserve"> </v>
      </c>
      <c r="N1564" s="242" t="str">
        <f>IFERROR(VLOOKUP(B1564,HĐ9!$C$7:$L$2000,10,0)," ")</f>
        <v xml:space="preserve"> </v>
      </c>
      <c r="O1564" s="242" t="str">
        <f>IFERROR(VLOOKUP(B1564,HĐ10!$C$8:$L$2000,10,0)," ")</f>
        <v xml:space="preserve"> </v>
      </c>
      <c r="P1564" s="242" t="str">
        <f>IFERROR(VLOOKUP(B1564,HĐ11!$C$7:$L$2000,10,0)," ")</f>
        <v xml:space="preserve"> </v>
      </c>
      <c r="Q1564" s="242" t="str">
        <f>IFERROR(VLOOKUP(B1564,HĐ12!$C$7:$L$2000,10,0)," ")</f>
        <v xml:space="preserve"> </v>
      </c>
      <c r="R1564" s="242" t="str">
        <f>IFERROR(VLOOKUP(B1564,HĐ13!$C$7:$L$2000,10,0)," ")</f>
        <v xml:space="preserve"> </v>
      </c>
      <c r="S1564" s="242" t="str">
        <f>IFERROR(VLOOKUP(B1564,HĐ14!$C$7:$L$2000,10,0)," ")</f>
        <v xml:space="preserve"> </v>
      </c>
      <c r="T1564" s="242" t="str">
        <f>IFERROR(VLOOKUP(B1564,HĐ15!$C$7:$L$2000,10,0)," ")</f>
        <v xml:space="preserve"> </v>
      </c>
      <c r="U1564" s="242" t="str">
        <f>IFERROR(VLOOKUP(B1564,HĐ16!$C$7:$L$2000,10,0)," ")</f>
        <v xml:space="preserve"> </v>
      </c>
      <c r="V1564" s="242" t="str">
        <f>IFERROR(VLOOKUP(B1564,HĐ17!$C$7:$L$2000,10,0)," ")</f>
        <v xml:space="preserve"> </v>
      </c>
      <c r="W1564" s="242" t="str">
        <f>IFERROR(VLOOKUP(B1564,HĐ18!$C$7:$L$2000,10,0)," ")</f>
        <v xml:space="preserve"> </v>
      </c>
      <c r="X1564" s="242" t="str">
        <f>IFERROR(VLOOKUP(B1564,HĐ19!$C$7:$L$2000,10,0)," ")</f>
        <v xml:space="preserve"> </v>
      </c>
      <c r="Y1564" s="242" t="str">
        <f>IFERROR(VLOOKUP(B1564,HĐ20!$C$7:$L$2000,10,0)," ")</f>
        <v xml:space="preserve"> </v>
      </c>
      <c r="Z1564" s="242" t="str">
        <f>IFERROR(VLOOKUP(B1564,HĐ21!$C$7:$L$1999,10,0)," ")</f>
        <v xml:space="preserve"> </v>
      </c>
      <c r="AA1564" s="242" t="str">
        <f>IFERROR(VLOOKUP(B1564,HĐ22!$C$7:$L$1999,10,0)," ")</f>
        <v xml:space="preserve"> </v>
      </c>
      <c r="AB1564" s="235">
        <f t="shared" si="23"/>
        <v>4</v>
      </c>
      <c r="AC1564" s="235"/>
    </row>
    <row r="1565" spans="1:29" s="240" customFormat="1" ht="12.75">
      <c r="A1565" s="235">
        <v>1534</v>
      </c>
      <c r="B1565" s="236">
        <v>2005190193</v>
      </c>
      <c r="C1565" s="237" t="s">
        <v>675</v>
      </c>
      <c r="D1565" s="238" t="s">
        <v>174</v>
      </c>
      <c r="E1565" s="239" t="s">
        <v>591</v>
      </c>
      <c r="F1565" s="242" t="str">
        <f>IFERROR(VLOOKUP(B1565,HĐ1!$C$8:$L$2000,10,0)," ")</f>
        <v xml:space="preserve"> </v>
      </c>
      <c r="G1565" s="242" t="str">
        <f>IFERROR(VLOOKUP(B1565,HĐ2!$C$7:$L$2000,10,0)," ")</f>
        <v xml:space="preserve"> </v>
      </c>
      <c r="H1565" s="242" t="str">
        <f>IFERROR(VLOOKUP(B1565,HĐ3!$C$8:$L$2000,10,0)," ")</f>
        <v xml:space="preserve"> </v>
      </c>
      <c r="I1565" s="242" t="str">
        <f>IFERROR(VLOOKUP(B1565,HĐ4!$C$8:$L$2000,10,0)," ")</f>
        <v xml:space="preserve"> </v>
      </c>
      <c r="J1565" s="242" t="str">
        <f>IFERROR(VLOOKUP(B1565,HĐ5!$C$8:$L$2000,10,0)," ")</f>
        <v xml:space="preserve"> </v>
      </c>
      <c r="K1565" s="242" t="str">
        <f>IFERROR(VLOOKUP(B1565,HĐ6!$C$8:$L$2000,10,0)," ")</f>
        <v xml:space="preserve"> </v>
      </c>
      <c r="L1565" s="242" t="str">
        <f>IFERROR(VLOOKUP(B1565,HĐ7!$C$7:$L$2000,10,0)," ")</f>
        <v xml:space="preserve"> </v>
      </c>
      <c r="M1565" s="242" t="str">
        <f>IFERROR(VLOOKUP(B1565,HĐ8!$C$7:$L$2000,10,0)," ")</f>
        <v xml:space="preserve"> </v>
      </c>
      <c r="N1565" s="242" t="str">
        <f>IFERROR(VLOOKUP(B1565,HĐ9!$C$7:$L$2000,10,0)," ")</f>
        <v xml:space="preserve"> </v>
      </c>
      <c r="O1565" s="242">
        <f>IFERROR(VLOOKUP(B1565,HĐ10!$C$8:$L$2000,10,0)," ")</f>
        <v>4</v>
      </c>
      <c r="P1565" s="242" t="str">
        <f>IFERROR(VLOOKUP(B1565,HĐ11!$C$7:$L$2000,10,0)," ")</f>
        <v xml:space="preserve"> </v>
      </c>
      <c r="Q1565" s="242" t="str">
        <f>IFERROR(VLOOKUP(B1565,HĐ12!$C$7:$L$2000,10,0)," ")</f>
        <v xml:space="preserve"> </v>
      </c>
      <c r="R1565" s="242" t="str">
        <f>IFERROR(VLOOKUP(B1565,HĐ13!$C$7:$L$2000,10,0)," ")</f>
        <v xml:space="preserve"> </v>
      </c>
      <c r="S1565" s="242" t="str">
        <f>IFERROR(VLOOKUP(B1565,HĐ14!$C$7:$L$2000,10,0)," ")</f>
        <v xml:space="preserve"> </v>
      </c>
      <c r="T1565" s="242" t="str">
        <f>IFERROR(VLOOKUP(B1565,HĐ15!$C$7:$L$2000,10,0)," ")</f>
        <v xml:space="preserve"> </v>
      </c>
      <c r="U1565" s="242" t="str">
        <f>IFERROR(VLOOKUP(B1565,HĐ16!$C$7:$L$2000,10,0)," ")</f>
        <v xml:space="preserve"> </v>
      </c>
      <c r="V1565" s="242" t="str">
        <f>IFERROR(VLOOKUP(B1565,HĐ17!$C$7:$L$2000,10,0)," ")</f>
        <v xml:space="preserve"> </v>
      </c>
      <c r="W1565" s="242" t="str">
        <f>IFERROR(VLOOKUP(B1565,HĐ18!$C$7:$L$2000,10,0)," ")</f>
        <v xml:space="preserve"> </v>
      </c>
      <c r="X1565" s="242" t="str">
        <f>IFERROR(VLOOKUP(B1565,HĐ19!$C$7:$L$2000,10,0)," ")</f>
        <v xml:space="preserve"> </v>
      </c>
      <c r="Y1565" s="242" t="str">
        <f>IFERROR(VLOOKUP(B1565,HĐ20!$C$7:$L$2000,10,0)," ")</f>
        <v xml:space="preserve"> </v>
      </c>
      <c r="Z1565" s="242" t="str">
        <f>IFERROR(VLOOKUP(B1565,HĐ21!$C$7:$L$1999,10,0)," ")</f>
        <v xml:space="preserve"> </v>
      </c>
      <c r="AA1565" s="242" t="str">
        <f>IFERROR(VLOOKUP(B1565,HĐ22!$C$7:$L$1999,10,0)," ")</f>
        <v xml:space="preserve"> </v>
      </c>
      <c r="AB1565" s="235">
        <f t="shared" si="23"/>
        <v>4</v>
      </c>
      <c r="AC1565" s="235"/>
    </row>
    <row r="1566" spans="1:29" s="240" customFormat="1" ht="12.75">
      <c r="A1566" s="235">
        <v>1535</v>
      </c>
      <c r="B1566" s="236">
        <v>2005190201</v>
      </c>
      <c r="C1566" s="237" t="s">
        <v>142</v>
      </c>
      <c r="D1566" s="238" t="s">
        <v>1828</v>
      </c>
      <c r="E1566" s="239" t="s">
        <v>591</v>
      </c>
      <c r="F1566" s="242" t="str">
        <f>IFERROR(VLOOKUP(B1566,HĐ1!$C$8:$L$2000,10,0)," ")</f>
        <v xml:space="preserve"> </v>
      </c>
      <c r="G1566" s="242" t="str">
        <f>IFERROR(VLOOKUP(B1566,HĐ2!$C$7:$L$2000,10,0)," ")</f>
        <v xml:space="preserve"> </v>
      </c>
      <c r="H1566" s="242" t="str">
        <f>IFERROR(VLOOKUP(B1566,HĐ3!$C$8:$L$2000,10,0)," ")</f>
        <v xml:space="preserve"> </v>
      </c>
      <c r="I1566" s="242" t="str">
        <f>IFERROR(VLOOKUP(B1566,HĐ4!$C$8:$L$2000,10,0)," ")</f>
        <v xml:space="preserve"> </v>
      </c>
      <c r="J1566" s="242">
        <f>IFERROR(VLOOKUP(B1566,HĐ5!$C$8:$L$2000,10,0)," ")</f>
        <v>4</v>
      </c>
      <c r="K1566" s="242" t="str">
        <f>IFERROR(VLOOKUP(B1566,HĐ6!$C$8:$L$2000,10,0)," ")</f>
        <v xml:space="preserve"> </v>
      </c>
      <c r="L1566" s="242" t="str">
        <f>IFERROR(VLOOKUP(B1566,HĐ7!$C$7:$L$2000,10,0)," ")</f>
        <v xml:space="preserve"> </v>
      </c>
      <c r="M1566" s="242">
        <f>IFERROR(VLOOKUP(B1566,HĐ8!$C$7:$L$2000,10,0)," ")</f>
        <v>4</v>
      </c>
      <c r="N1566" s="242" t="str">
        <f>IFERROR(VLOOKUP(B1566,HĐ9!$C$7:$L$2000,10,0)," ")</f>
        <v xml:space="preserve"> </v>
      </c>
      <c r="O1566" s="242" t="str">
        <f>IFERROR(VLOOKUP(B1566,HĐ10!$C$8:$L$2000,10,0)," ")</f>
        <v xml:space="preserve"> </v>
      </c>
      <c r="P1566" s="242" t="str">
        <f>IFERROR(VLOOKUP(B1566,HĐ11!$C$7:$L$2000,10,0)," ")</f>
        <v xml:space="preserve"> </v>
      </c>
      <c r="Q1566" s="242" t="str">
        <f>IFERROR(VLOOKUP(B1566,HĐ12!$C$7:$L$2000,10,0)," ")</f>
        <v xml:space="preserve"> </v>
      </c>
      <c r="R1566" s="242" t="str">
        <f>IFERROR(VLOOKUP(B1566,HĐ13!$C$7:$L$2000,10,0)," ")</f>
        <v xml:space="preserve"> </v>
      </c>
      <c r="S1566" s="242" t="str">
        <f>IFERROR(VLOOKUP(B1566,HĐ14!$C$7:$L$2000,10,0)," ")</f>
        <v xml:space="preserve"> </v>
      </c>
      <c r="T1566" s="242" t="str">
        <f>IFERROR(VLOOKUP(B1566,HĐ15!$C$7:$L$2000,10,0)," ")</f>
        <v xml:space="preserve"> </v>
      </c>
      <c r="U1566" s="242" t="str">
        <f>IFERROR(VLOOKUP(B1566,HĐ16!$C$7:$L$2000,10,0)," ")</f>
        <v xml:space="preserve"> </v>
      </c>
      <c r="V1566" s="242" t="str">
        <f>IFERROR(VLOOKUP(B1566,HĐ17!$C$7:$L$2000,10,0)," ")</f>
        <v xml:space="preserve"> </v>
      </c>
      <c r="W1566" s="242" t="str">
        <f>IFERROR(VLOOKUP(B1566,HĐ18!$C$7:$L$2000,10,0)," ")</f>
        <v xml:space="preserve"> </v>
      </c>
      <c r="X1566" s="242" t="str">
        <f>IFERROR(VLOOKUP(B1566,HĐ19!$C$7:$L$2000,10,0)," ")</f>
        <v xml:space="preserve"> </v>
      </c>
      <c r="Y1566" s="242">
        <f>IFERROR(VLOOKUP(B1566,HĐ20!$C$7:$L$2000,10,0)," ")</f>
        <v>4</v>
      </c>
      <c r="Z1566" s="242" t="str">
        <f>IFERROR(VLOOKUP(B1566,HĐ21!$C$7:$L$1999,10,0)," ")</f>
        <v xml:space="preserve"> </v>
      </c>
      <c r="AA1566" s="242" t="str">
        <f>IFERROR(VLOOKUP(B1566,HĐ22!$C$7:$L$1999,10,0)," ")</f>
        <v xml:space="preserve"> </v>
      </c>
      <c r="AB1566" s="235">
        <f t="shared" si="23"/>
        <v>12</v>
      </c>
      <c r="AC1566" s="235"/>
    </row>
    <row r="1567" spans="1:29" s="240" customFormat="1" ht="12.75">
      <c r="A1567" s="235">
        <v>1536</v>
      </c>
      <c r="B1567" s="236">
        <v>2005190222</v>
      </c>
      <c r="C1567" s="237" t="s">
        <v>2063</v>
      </c>
      <c r="D1567" s="238" t="s">
        <v>440</v>
      </c>
      <c r="E1567" s="239" t="s">
        <v>591</v>
      </c>
      <c r="F1567" s="242" t="str">
        <f>IFERROR(VLOOKUP(B1567,HĐ1!$C$8:$L$2000,10,0)," ")</f>
        <v xml:space="preserve"> </v>
      </c>
      <c r="G1567" s="242" t="str">
        <f>IFERROR(VLOOKUP(B1567,HĐ2!$C$7:$L$2000,10,0)," ")</f>
        <v xml:space="preserve"> </v>
      </c>
      <c r="H1567" s="242" t="str">
        <f>IFERROR(VLOOKUP(B1567,HĐ3!$C$8:$L$2000,10,0)," ")</f>
        <v xml:space="preserve"> </v>
      </c>
      <c r="I1567" s="242" t="str">
        <f>IFERROR(VLOOKUP(B1567,HĐ4!$C$8:$L$2000,10,0)," ")</f>
        <v xml:space="preserve"> </v>
      </c>
      <c r="J1567" s="242">
        <f>IFERROR(VLOOKUP(B1567,HĐ5!$C$8:$L$2000,10,0)," ")</f>
        <v>4</v>
      </c>
      <c r="K1567" s="242" t="str">
        <f>IFERROR(VLOOKUP(B1567,HĐ6!$C$8:$L$2000,10,0)," ")</f>
        <v xml:space="preserve"> </v>
      </c>
      <c r="L1567" s="242" t="str">
        <f>IFERROR(VLOOKUP(B1567,HĐ7!$C$7:$L$2000,10,0)," ")</f>
        <v xml:space="preserve"> </v>
      </c>
      <c r="M1567" s="242" t="str">
        <f>IFERROR(VLOOKUP(B1567,HĐ8!$C$7:$L$2000,10,0)," ")</f>
        <v xml:space="preserve"> </v>
      </c>
      <c r="N1567" s="242" t="str">
        <f>IFERROR(VLOOKUP(B1567,HĐ9!$C$7:$L$2000,10,0)," ")</f>
        <v xml:space="preserve"> </v>
      </c>
      <c r="O1567" s="242" t="str">
        <f>IFERROR(VLOOKUP(B1567,HĐ10!$C$8:$L$2000,10,0)," ")</f>
        <v xml:space="preserve"> </v>
      </c>
      <c r="P1567" s="242" t="str">
        <f>IFERROR(VLOOKUP(B1567,HĐ11!$C$7:$L$2000,10,0)," ")</f>
        <v xml:space="preserve"> </v>
      </c>
      <c r="Q1567" s="242" t="str">
        <f>IFERROR(VLOOKUP(B1567,HĐ12!$C$7:$L$2000,10,0)," ")</f>
        <v xml:space="preserve"> </v>
      </c>
      <c r="R1567" s="242">
        <f>IFERROR(VLOOKUP(B1567,HĐ13!$C$7:$L$2000,10,0)," ")</f>
        <v>4</v>
      </c>
      <c r="S1567" s="242" t="str">
        <f>IFERROR(VLOOKUP(B1567,HĐ14!$C$7:$L$2000,10,0)," ")</f>
        <v xml:space="preserve"> </v>
      </c>
      <c r="T1567" s="242" t="str">
        <f>IFERROR(VLOOKUP(B1567,HĐ15!$C$7:$L$2000,10,0)," ")</f>
        <v xml:space="preserve"> </v>
      </c>
      <c r="U1567" s="242" t="str">
        <f>IFERROR(VLOOKUP(B1567,HĐ16!$C$7:$L$2000,10,0)," ")</f>
        <v xml:space="preserve"> </v>
      </c>
      <c r="V1567" s="242" t="str">
        <f>IFERROR(VLOOKUP(B1567,HĐ17!$C$7:$L$2000,10,0)," ")</f>
        <v xml:space="preserve"> </v>
      </c>
      <c r="W1567" s="242" t="str">
        <f>IFERROR(VLOOKUP(B1567,HĐ18!$C$7:$L$2000,10,0)," ")</f>
        <v xml:space="preserve"> </v>
      </c>
      <c r="X1567" s="242" t="str">
        <f>IFERROR(VLOOKUP(B1567,HĐ19!$C$7:$L$2000,10,0)," ")</f>
        <v xml:space="preserve"> </v>
      </c>
      <c r="Y1567" s="242" t="str">
        <f>IFERROR(VLOOKUP(B1567,HĐ20!$C$7:$L$2000,10,0)," ")</f>
        <v xml:space="preserve"> </v>
      </c>
      <c r="Z1567" s="242" t="str">
        <f>IFERROR(VLOOKUP(B1567,HĐ21!$C$7:$L$1999,10,0)," ")</f>
        <v xml:space="preserve"> </v>
      </c>
      <c r="AA1567" s="242" t="str">
        <f>IFERROR(VLOOKUP(B1567,HĐ22!$C$7:$L$1999,10,0)," ")</f>
        <v xml:space="preserve"> </v>
      </c>
      <c r="AB1567" s="235">
        <f t="shared" si="23"/>
        <v>8</v>
      </c>
      <c r="AC1567" s="235"/>
    </row>
    <row r="1568" spans="1:29" s="240" customFormat="1" ht="12.75">
      <c r="A1568" s="235">
        <v>1537</v>
      </c>
      <c r="B1568" s="236">
        <v>2005190212</v>
      </c>
      <c r="C1568" s="237" t="s">
        <v>404</v>
      </c>
      <c r="D1568" s="238" t="s">
        <v>692</v>
      </c>
      <c r="E1568" s="239" t="s">
        <v>591</v>
      </c>
      <c r="F1568" s="242" t="str">
        <f>IFERROR(VLOOKUP(B1568,HĐ1!$C$8:$L$2000,10,0)," ")</f>
        <v xml:space="preserve"> </v>
      </c>
      <c r="G1568" s="242" t="str">
        <f>IFERROR(VLOOKUP(B1568,HĐ2!$C$7:$L$2000,10,0)," ")</f>
        <v xml:space="preserve"> </v>
      </c>
      <c r="H1568" s="242" t="str">
        <f>IFERROR(VLOOKUP(B1568,HĐ3!$C$8:$L$2000,10,0)," ")</f>
        <v xml:space="preserve"> </v>
      </c>
      <c r="I1568" s="242" t="str">
        <f>IFERROR(VLOOKUP(B1568,HĐ4!$C$8:$L$2000,10,0)," ")</f>
        <v xml:space="preserve"> </v>
      </c>
      <c r="J1568" s="242">
        <f>IFERROR(VLOOKUP(B1568,HĐ5!$C$8:$L$2000,10,0)," ")</f>
        <v>4</v>
      </c>
      <c r="K1568" s="242" t="str">
        <f>IFERROR(VLOOKUP(B1568,HĐ6!$C$8:$L$2000,10,0)," ")</f>
        <v xml:space="preserve"> </v>
      </c>
      <c r="L1568" s="242" t="str">
        <f>IFERROR(VLOOKUP(B1568,HĐ7!$C$7:$L$2000,10,0)," ")</f>
        <v xml:space="preserve"> </v>
      </c>
      <c r="M1568" s="242" t="str">
        <f>IFERROR(VLOOKUP(B1568,HĐ8!$C$7:$L$2000,10,0)," ")</f>
        <v xml:space="preserve"> </v>
      </c>
      <c r="N1568" s="242" t="str">
        <f>IFERROR(VLOOKUP(B1568,HĐ9!$C$7:$L$2000,10,0)," ")</f>
        <v xml:space="preserve"> </v>
      </c>
      <c r="O1568" s="242" t="str">
        <f>IFERROR(VLOOKUP(B1568,HĐ10!$C$8:$L$2000,10,0)," ")</f>
        <v xml:space="preserve"> </v>
      </c>
      <c r="P1568" s="242" t="str">
        <f>IFERROR(VLOOKUP(B1568,HĐ11!$C$7:$L$2000,10,0)," ")</f>
        <v xml:space="preserve"> </v>
      </c>
      <c r="Q1568" s="242" t="str">
        <f>IFERROR(VLOOKUP(B1568,HĐ12!$C$7:$L$2000,10,0)," ")</f>
        <v xml:space="preserve"> </v>
      </c>
      <c r="R1568" s="242" t="str">
        <f>IFERROR(VLOOKUP(B1568,HĐ13!$C$7:$L$2000,10,0)," ")</f>
        <v xml:space="preserve"> </v>
      </c>
      <c r="S1568" s="242" t="str">
        <f>IFERROR(VLOOKUP(B1568,HĐ14!$C$7:$L$2000,10,0)," ")</f>
        <v xml:space="preserve"> </v>
      </c>
      <c r="T1568" s="242" t="str">
        <f>IFERROR(VLOOKUP(B1568,HĐ15!$C$7:$L$2000,10,0)," ")</f>
        <v xml:space="preserve"> </v>
      </c>
      <c r="U1568" s="242" t="str">
        <f>IFERROR(VLOOKUP(B1568,HĐ16!$C$7:$L$2000,10,0)," ")</f>
        <v xml:space="preserve"> </v>
      </c>
      <c r="V1568" s="242" t="str">
        <f>IFERROR(VLOOKUP(B1568,HĐ17!$C$7:$L$2000,10,0)," ")</f>
        <v xml:space="preserve"> </v>
      </c>
      <c r="W1568" s="242" t="str">
        <f>IFERROR(VLOOKUP(B1568,HĐ18!$C$7:$L$2000,10,0)," ")</f>
        <v xml:space="preserve"> </v>
      </c>
      <c r="X1568" s="242" t="str">
        <f>IFERROR(VLOOKUP(B1568,HĐ19!$C$7:$L$2000,10,0)," ")</f>
        <v xml:space="preserve"> </v>
      </c>
      <c r="Y1568" s="242" t="str">
        <f>IFERROR(VLOOKUP(B1568,HĐ20!$C$7:$L$2000,10,0)," ")</f>
        <v xml:space="preserve"> </v>
      </c>
      <c r="Z1568" s="242" t="str">
        <f>IFERROR(VLOOKUP(B1568,HĐ21!$C$7:$L$1999,10,0)," ")</f>
        <v xml:space="preserve"> </v>
      </c>
      <c r="AA1568" s="242" t="str">
        <f>IFERROR(VLOOKUP(B1568,HĐ22!$C$7:$L$1999,10,0)," ")</f>
        <v xml:space="preserve"> </v>
      </c>
      <c r="AB1568" s="235">
        <f t="shared" si="23"/>
        <v>4</v>
      </c>
      <c r="AC1568" s="235"/>
    </row>
    <row r="1569" spans="1:29" s="240" customFormat="1" ht="12.75">
      <c r="A1569" s="235">
        <v>1538</v>
      </c>
      <c r="B1569" s="236">
        <v>2005191121</v>
      </c>
      <c r="C1569" s="237" t="s">
        <v>807</v>
      </c>
      <c r="D1569" s="238" t="s">
        <v>808</v>
      </c>
      <c r="E1569" s="239" t="s">
        <v>591</v>
      </c>
      <c r="F1569" s="242" t="str">
        <f>IFERROR(VLOOKUP(B1569,HĐ1!$C$8:$L$2000,10,0)," ")</f>
        <v xml:space="preserve"> </v>
      </c>
      <c r="G1569" s="242" t="str">
        <f>IFERROR(VLOOKUP(B1569,HĐ2!$C$7:$L$2000,10,0)," ")</f>
        <v xml:space="preserve"> </v>
      </c>
      <c r="H1569" s="242" t="str">
        <f>IFERROR(VLOOKUP(B1569,HĐ3!$C$8:$L$2000,10,0)," ")</f>
        <v xml:space="preserve"> </v>
      </c>
      <c r="I1569" s="242" t="str">
        <f>IFERROR(VLOOKUP(B1569,HĐ4!$C$8:$L$2000,10,0)," ")</f>
        <v xml:space="preserve"> </v>
      </c>
      <c r="J1569" s="242">
        <f>IFERROR(VLOOKUP(B1569,HĐ5!$C$8:$L$2000,10,0)," ")</f>
        <v>4</v>
      </c>
      <c r="K1569" s="242">
        <f>IFERROR(VLOOKUP(B1569,HĐ6!$C$8:$L$2000,10,0)," ")</f>
        <v>4</v>
      </c>
      <c r="L1569" s="242" t="str">
        <f>IFERROR(VLOOKUP(B1569,HĐ7!$C$7:$L$2000,10,0)," ")</f>
        <v xml:space="preserve"> </v>
      </c>
      <c r="M1569" s="242">
        <f>IFERROR(VLOOKUP(B1569,HĐ8!$C$7:$L$2000,10,0)," ")</f>
        <v>4</v>
      </c>
      <c r="N1569" s="242" t="str">
        <f>IFERROR(VLOOKUP(B1569,HĐ9!$C$7:$L$2000,10,0)," ")</f>
        <v xml:space="preserve"> </v>
      </c>
      <c r="O1569" s="242">
        <f>IFERROR(VLOOKUP(B1569,HĐ10!$C$8:$L$2000,10,0)," ")</f>
        <v>4</v>
      </c>
      <c r="P1569" s="242" t="str">
        <f>IFERROR(VLOOKUP(B1569,HĐ11!$C$7:$L$2000,10,0)," ")</f>
        <v xml:space="preserve"> </v>
      </c>
      <c r="Q1569" s="242" t="str">
        <f>IFERROR(VLOOKUP(B1569,HĐ12!$C$7:$L$2000,10,0)," ")</f>
        <v xml:space="preserve"> </v>
      </c>
      <c r="R1569" s="242">
        <f>IFERROR(VLOOKUP(B1569,HĐ13!$C$7:$L$2000,10,0)," ")</f>
        <v>4</v>
      </c>
      <c r="S1569" s="242" t="str">
        <f>IFERROR(VLOOKUP(B1569,HĐ14!$C$7:$L$2000,10,0)," ")</f>
        <v xml:space="preserve"> </v>
      </c>
      <c r="T1569" s="242" t="str">
        <f>IFERROR(VLOOKUP(B1569,HĐ15!$C$7:$L$2000,10,0)," ")</f>
        <v xml:space="preserve"> </v>
      </c>
      <c r="U1569" s="242" t="str">
        <f>IFERROR(VLOOKUP(B1569,HĐ16!$C$7:$L$2000,10,0)," ")</f>
        <v xml:space="preserve"> </v>
      </c>
      <c r="V1569" s="242" t="str">
        <f>IFERROR(VLOOKUP(B1569,HĐ17!$C$7:$L$2000,10,0)," ")</f>
        <v xml:space="preserve"> </v>
      </c>
      <c r="W1569" s="242" t="str">
        <f>IFERROR(VLOOKUP(B1569,HĐ18!$C$7:$L$2000,10,0)," ")</f>
        <v xml:space="preserve"> </v>
      </c>
      <c r="X1569" s="242" t="str">
        <f>IFERROR(VLOOKUP(B1569,HĐ19!$C$7:$L$2000,10,0)," ")</f>
        <v xml:space="preserve"> </v>
      </c>
      <c r="Y1569" s="242" t="str">
        <f>IFERROR(VLOOKUP(B1569,HĐ20!$C$7:$L$2000,10,0)," ")</f>
        <v xml:space="preserve"> </v>
      </c>
      <c r="Z1569" s="242">
        <f>IFERROR(VLOOKUP(B1569,HĐ21!$C$7:$L$1999,10,0)," ")</f>
        <v>4</v>
      </c>
      <c r="AA1569" s="242" t="str">
        <f>IFERROR(VLOOKUP(B1569,HĐ22!$C$7:$L$1999,10,0)," ")</f>
        <v xml:space="preserve"> </v>
      </c>
      <c r="AB1569" s="235">
        <f t="shared" ref="AB1569:AB1632" si="24">SUM(F1569:AA1569)</f>
        <v>24</v>
      </c>
      <c r="AC1569" s="235"/>
    </row>
    <row r="1570" spans="1:29" s="240" customFormat="1" ht="12.75">
      <c r="A1570" s="235">
        <v>1539</v>
      </c>
      <c r="B1570" s="236">
        <v>2005190269</v>
      </c>
      <c r="C1570" s="237" t="s">
        <v>35</v>
      </c>
      <c r="D1570" s="238" t="s">
        <v>1754</v>
      </c>
      <c r="E1570" s="239" t="s">
        <v>591</v>
      </c>
      <c r="F1570" s="242" t="str">
        <f>IFERROR(VLOOKUP(B1570,HĐ1!$C$8:$L$2000,10,0)," ")</f>
        <v xml:space="preserve"> </v>
      </c>
      <c r="G1570" s="242" t="str">
        <f>IFERROR(VLOOKUP(B1570,HĐ2!$C$7:$L$2000,10,0)," ")</f>
        <v xml:space="preserve"> </v>
      </c>
      <c r="H1570" s="242" t="str">
        <f>IFERROR(VLOOKUP(B1570,HĐ3!$C$8:$L$2000,10,0)," ")</f>
        <v xml:space="preserve"> </v>
      </c>
      <c r="I1570" s="242" t="str">
        <f>IFERROR(VLOOKUP(B1570,HĐ4!$C$8:$L$2000,10,0)," ")</f>
        <v xml:space="preserve"> </v>
      </c>
      <c r="J1570" s="242">
        <f>IFERROR(VLOOKUP(B1570,HĐ5!$C$8:$L$2000,10,0)," ")</f>
        <v>4</v>
      </c>
      <c r="K1570" s="242" t="str">
        <f>IFERROR(VLOOKUP(B1570,HĐ6!$C$8:$L$2000,10,0)," ")</f>
        <v xml:space="preserve"> </v>
      </c>
      <c r="L1570" s="242">
        <f>IFERROR(VLOOKUP(B1570,HĐ7!$C$7:$L$2000,10,0)," ")</f>
        <v>4</v>
      </c>
      <c r="M1570" s="242" t="str">
        <f>IFERROR(VLOOKUP(B1570,HĐ8!$C$7:$L$2000,10,0)," ")</f>
        <v xml:space="preserve"> </v>
      </c>
      <c r="N1570" s="242" t="str">
        <f>IFERROR(VLOOKUP(B1570,HĐ9!$C$7:$L$2000,10,0)," ")</f>
        <v xml:space="preserve"> </v>
      </c>
      <c r="O1570" s="242" t="str">
        <f>IFERROR(VLOOKUP(B1570,HĐ10!$C$8:$L$2000,10,0)," ")</f>
        <v xml:space="preserve"> </v>
      </c>
      <c r="P1570" s="242" t="str">
        <f>IFERROR(VLOOKUP(B1570,HĐ11!$C$7:$L$2000,10,0)," ")</f>
        <v xml:space="preserve"> </v>
      </c>
      <c r="Q1570" s="242" t="str">
        <f>IFERROR(VLOOKUP(B1570,HĐ12!$C$7:$L$2000,10,0)," ")</f>
        <v xml:space="preserve"> </v>
      </c>
      <c r="R1570" s="242" t="str">
        <f>IFERROR(VLOOKUP(B1570,HĐ13!$C$7:$L$2000,10,0)," ")</f>
        <v xml:space="preserve"> </v>
      </c>
      <c r="S1570" s="242" t="str">
        <f>IFERROR(VLOOKUP(B1570,HĐ14!$C$7:$L$2000,10,0)," ")</f>
        <v xml:space="preserve"> </v>
      </c>
      <c r="T1570" s="242" t="str">
        <f>IFERROR(VLOOKUP(B1570,HĐ15!$C$7:$L$2000,10,0)," ")</f>
        <v xml:space="preserve"> </v>
      </c>
      <c r="U1570" s="242" t="str">
        <f>IFERROR(VLOOKUP(B1570,HĐ16!$C$7:$L$2000,10,0)," ")</f>
        <v xml:space="preserve"> </v>
      </c>
      <c r="V1570" s="242" t="str">
        <f>IFERROR(VLOOKUP(B1570,HĐ17!$C$7:$L$2000,10,0)," ")</f>
        <v xml:space="preserve"> </v>
      </c>
      <c r="W1570" s="242">
        <f>IFERROR(VLOOKUP(B1570,HĐ18!$C$7:$L$2000,10,0)," ")</f>
        <v>4</v>
      </c>
      <c r="X1570" s="242" t="str">
        <f>IFERROR(VLOOKUP(B1570,HĐ19!$C$7:$L$2000,10,0)," ")</f>
        <v xml:space="preserve"> </v>
      </c>
      <c r="Y1570" s="242" t="str">
        <f>IFERROR(VLOOKUP(B1570,HĐ20!$C$7:$L$2000,10,0)," ")</f>
        <v xml:space="preserve"> </v>
      </c>
      <c r="Z1570" s="242" t="str">
        <f>IFERROR(VLOOKUP(B1570,HĐ21!$C$7:$L$1999,10,0)," ")</f>
        <v xml:space="preserve"> </v>
      </c>
      <c r="AA1570" s="242" t="str">
        <f>IFERROR(VLOOKUP(B1570,HĐ22!$C$7:$L$1999,10,0)," ")</f>
        <v xml:space="preserve"> </v>
      </c>
      <c r="AB1570" s="235">
        <f t="shared" si="24"/>
        <v>12</v>
      </c>
      <c r="AC1570" s="235"/>
    </row>
    <row r="1571" spans="1:29" s="240" customFormat="1" ht="12.75">
      <c r="A1571" s="235">
        <v>1540</v>
      </c>
      <c r="B1571" s="236">
        <v>2005191149</v>
      </c>
      <c r="C1571" s="237" t="s">
        <v>718</v>
      </c>
      <c r="D1571" s="238" t="s">
        <v>330</v>
      </c>
      <c r="E1571" s="239" t="s">
        <v>591</v>
      </c>
      <c r="F1571" s="242" t="str">
        <f>IFERROR(VLOOKUP(B1571,HĐ1!$C$8:$L$2000,10,0)," ")</f>
        <v xml:space="preserve"> </v>
      </c>
      <c r="G1571" s="242" t="str">
        <f>IFERROR(VLOOKUP(B1571,HĐ2!$C$7:$L$2000,10,0)," ")</f>
        <v xml:space="preserve"> </v>
      </c>
      <c r="H1571" s="242" t="str">
        <f>IFERROR(VLOOKUP(B1571,HĐ3!$C$8:$L$2000,10,0)," ")</f>
        <v xml:space="preserve"> </v>
      </c>
      <c r="I1571" s="242" t="str">
        <f>IFERROR(VLOOKUP(B1571,HĐ4!$C$8:$L$2000,10,0)," ")</f>
        <v xml:space="preserve"> </v>
      </c>
      <c r="J1571" s="242">
        <f>IFERROR(VLOOKUP(B1571,HĐ5!$C$8:$L$2000,10,0)," ")</f>
        <v>4</v>
      </c>
      <c r="K1571" s="242" t="str">
        <f>IFERROR(VLOOKUP(B1571,HĐ6!$C$8:$L$2000,10,0)," ")</f>
        <v xml:space="preserve"> </v>
      </c>
      <c r="L1571" s="242" t="str">
        <f>IFERROR(VLOOKUP(B1571,HĐ7!$C$7:$L$2000,10,0)," ")</f>
        <v xml:space="preserve"> </v>
      </c>
      <c r="M1571" s="242">
        <f>IFERROR(VLOOKUP(B1571,HĐ8!$C$7:$L$2000,10,0)," ")</f>
        <v>4</v>
      </c>
      <c r="N1571" s="242" t="str">
        <f>IFERROR(VLOOKUP(B1571,HĐ9!$C$7:$L$2000,10,0)," ")</f>
        <v xml:space="preserve"> </v>
      </c>
      <c r="O1571" s="242" t="str">
        <f>IFERROR(VLOOKUP(B1571,HĐ10!$C$8:$L$2000,10,0)," ")</f>
        <v xml:space="preserve"> </v>
      </c>
      <c r="P1571" s="242" t="str">
        <f>IFERROR(VLOOKUP(B1571,HĐ11!$C$7:$L$2000,10,0)," ")</f>
        <v xml:space="preserve"> </v>
      </c>
      <c r="Q1571" s="242">
        <f>IFERROR(VLOOKUP(B1571,HĐ12!$C$7:$L$2000,10,0)," ")</f>
        <v>2</v>
      </c>
      <c r="R1571" s="242" t="str">
        <f>IFERROR(VLOOKUP(B1571,HĐ13!$C$7:$L$2000,10,0)," ")</f>
        <v xml:space="preserve"> </v>
      </c>
      <c r="S1571" s="242" t="str">
        <f>IFERROR(VLOOKUP(B1571,HĐ14!$C$7:$L$2000,10,0)," ")</f>
        <v xml:space="preserve"> </v>
      </c>
      <c r="T1571" s="242" t="str">
        <f>IFERROR(VLOOKUP(B1571,HĐ15!$C$7:$L$2000,10,0)," ")</f>
        <v xml:space="preserve"> </v>
      </c>
      <c r="U1571" s="242" t="str">
        <f>IFERROR(VLOOKUP(B1571,HĐ16!$C$7:$L$2000,10,0)," ")</f>
        <v xml:space="preserve"> </v>
      </c>
      <c r="V1571" s="242" t="str">
        <f>IFERROR(VLOOKUP(B1571,HĐ17!$C$7:$L$2000,10,0)," ")</f>
        <v xml:space="preserve"> </v>
      </c>
      <c r="W1571" s="242" t="str">
        <f>IFERROR(VLOOKUP(B1571,HĐ18!$C$7:$L$2000,10,0)," ")</f>
        <v xml:space="preserve"> </v>
      </c>
      <c r="X1571" s="242" t="str">
        <f>IFERROR(VLOOKUP(B1571,HĐ19!$C$7:$L$2000,10,0)," ")</f>
        <v xml:space="preserve"> </v>
      </c>
      <c r="Y1571" s="242" t="str">
        <f>IFERROR(VLOOKUP(B1571,HĐ20!$C$7:$L$2000,10,0)," ")</f>
        <v xml:space="preserve"> </v>
      </c>
      <c r="Z1571" s="242" t="str">
        <f>IFERROR(VLOOKUP(B1571,HĐ21!$C$7:$L$1999,10,0)," ")</f>
        <v xml:space="preserve"> </v>
      </c>
      <c r="AA1571" s="242" t="str">
        <f>IFERROR(VLOOKUP(B1571,HĐ22!$C$7:$L$1999,10,0)," ")</f>
        <v xml:space="preserve"> </v>
      </c>
      <c r="AB1571" s="235">
        <f t="shared" si="24"/>
        <v>10</v>
      </c>
      <c r="AC1571" s="235"/>
    </row>
    <row r="1572" spans="1:29" s="240" customFormat="1" ht="12.75">
      <c r="A1572" s="235">
        <v>1541</v>
      </c>
      <c r="B1572" s="236">
        <v>2005190322</v>
      </c>
      <c r="C1572" s="237" t="s">
        <v>1949</v>
      </c>
      <c r="D1572" s="238" t="s">
        <v>41</v>
      </c>
      <c r="E1572" s="239" t="s">
        <v>591</v>
      </c>
      <c r="F1572" s="242" t="str">
        <f>IFERROR(VLOOKUP(B1572,HĐ1!$C$8:$L$2000,10,0)," ")</f>
        <v xml:space="preserve"> </v>
      </c>
      <c r="G1572" s="242" t="str">
        <f>IFERROR(VLOOKUP(B1572,HĐ2!$C$7:$L$2000,10,0)," ")</f>
        <v xml:space="preserve"> </v>
      </c>
      <c r="H1572" s="242" t="str">
        <f>IFERROR(VLOOKUP(B1572,HĐ3!$C$8:$L$2000,10,0)," ")</f>
        <v xml:space="preserve"> </v>
      </c>
      <c r="I1572" s="242" t="str">
        <f>IFERROR(VLOOKUP(B1572,HĐ4!$C$8:$L$2000,10,0)," ")</f>
        <v xml:space="preserve"> </v>
      </c>
      <c r="J1572" s="242">
        <f>IFERROR(VLOOKUP(B1572,HĐ5!$C$8:$L$2000,10,0)," ")</f>
        <v>4</v>
      </c>
      <c r="K1572" s="242" t="str">
        <f>IFERROR(VLOOKUP(B1572,HĐ6!$C$8:$L$2000,10,0)," ")</f>
        <v xml:space="preserve"> </v>
      </c>
      <c r="L1572" s="242" t="str">
        <f>IFERROR(VLOOKUP(B1572,HĐ7!$C$7:$L$2000,10,0)," ")</f>
        <v xml:space="preserve"> </v>
      </c>
      <c r="M1572" s="242" t="str">
        <f>IFERROR(VLOOKUP(B1572,HĐ8!$C$7:$L$2000,10,0)," ")</f>
        <v xml:space="preserve"> </v>
      </c>
      <c r="N1572" s="242" t="str">
        <f>IFERROR(VLOOKUP(B1572,HĐ9!$C$7:$L$2000,10,0)," ")</f>
        <v xml:space="preserve"> </v>
      </c>
      <c r="O1572" s="242" t="str">
        <f>IFERROR(VLOOKUP(B1572,HĐ10!$C$8:$L$2000,10,0)," ")</f>
        <v xml:space="preserve"> </v>
      </c>
      <c r="P1572" s="242" t="str">
        <f>IFERROR(VLOOKUP(B1572,HĐ11!$C$7:$L$2000,10,0)," ")</f>
        <v xml:space="preserve"> </v>
      </c>
      <c r="Q1572" s="242" t="str">
        <f>IFERROR(VLOOKUP(B1572,HĐ12!$C$7:$L$2000,10,0)," ")</f>
        <v xml:space="preserve"> </v>
      </c>
      <c r="R1572" s="242" t="str">
        <f>IFERROR(VLOOKUP(B1572,HĐ13!$C$7:$L$2000,10,0)," ")</f>
        <v xml:space="preserve"> </v>
      </c>
      <c r="S1572" s="242" t="str">
        <f>IFERROR(VLOOKUP(B1572,HĐ14!$C$7:$L$2000,10,0)," ")</f>
        <v xml:space="preserve"> </v>
      </c>
      <c r="T1572" s="242">
        <f>IFERROR(VLOOKUP(B1572,HĐ15!$C$7:$L$2000,10,0)," ")</f>
        <v>4</v>
      </c>
      <c r="U1572" s="242" t="str">
        <f>IFERROR(VLOOKUP(B1572,HĐ16!$C$7:$L$2000,10,0)," ")</f>
        <v xml:space="preserve"> </v>
      </c>
      <c r="V1572" s="242" t="str">
        <f>IFERROR(VLOOKUP(B1572,HĐ17!$C$7:$L$2000,10,0)," ")</f>
        <v xml:space="preserve"> </v>
      </c>
      <c r="W1572" s="242" t="str">
        <f>IFERROR(VLOOKUP(B1572,HĐ18!$C$7:$L$2000,10,0)," ")</f>
        <v xml:space="preserve"> </v>
      </c>
      <c r="X1572" s="242" t="str">
        <f>IFERROR(VLOOKUP(B1572,HĐ19!$C$7:$L$2000,10,0)," ")</f>
        <v xml:space="preserve"> </v>
      </c>
      <c r="Y1572" s="242" t="str">
        <f>IFERROR(VLOOKUP(B1572,HĐ20!$C$7:$L$2000,10,0)," ")</f>
        <v xml:space="preserve"> </v>
      </c>
      <c r="Z1572" s="242" t="str">
        <f>IFERROR(VLOOKUP(B1572,HĐ21!$C$7:$L$1999,10,0)," ")</f>
        <v xml:space="preserve"> </v>
      </c>
      <c r="AA1572" s="242" t="str">
        <f>IFERROR(VLOOKUP(B1572,HĐ22!$C$7:$L$1999,10,0)," ")</f>
        <v xml:space="preserve"> </v>
      </c>
      <c r="AB1572" s="235">
        <f t="shared" si="24"/>
        <v>8</v>
      </c>
      <c r="AC1572" s="235"/>
    </row>
    <row r="1573" spans="1:29" s="240" customFormat="1" ht="12.75">
      <c r="A1573" s="235">
        <v>1542</v>
      </c>
      <c r="B1573" s="236">
        <v>2005191161</v>
      </c>
      <c r="C1573" s="237" t="s">
        <v>1840</v>
      </c>
      <c r="D1573" s="238" t="s">
        <v>141</v>
      </c>
      <c r="E1573" s="239" t="s">
        <v>591</v>
      </c>
      <c r="F1573" s="242" t="str">
        <f>IFERROR(VLOOKUP(B1573,HĐ1!$C$8:$L$2000,10,0)," ")</f>
        <v xml:space="preserve"> </v>
      </c>
      <c r="G1573" s="242" t="str">
        <f>IFERROR(VLOOKUP(B1573,HĐ2!$C$7:$L$2000,10,0)," ")</f>
        <v xml:space="preserve"> </v>
      </c>
      <c r="H1573" s="242" t="str">
        <f>IFERROR(VLOOKUP(B1573,HĐ3!$C$8:$L$2000,10,0)," ")</f>
        <v xml:space="preserve"> </v>
      </c>
      <c r="I1573" s="242" t="str">
        <f>IFERROR(VLOOKUP(B1573,HĐ4!$C$8:$L$2000,10,0)," ")</f>
        <v xml:space="preserve"> </v>
      </c>
      <c r="J1573" s="242">
        <f>IFERROR(VLOOKUP(B1573,HĐ5!$C$8:$L$2000,10,0)," ")</f>
        <v>4</v>
      </c>
      <c r="K1573" s="242" t="str">
        <f>IFERROR(VLOOKUP(B1573,HĐ6!$C$8:$L$2000,10,0)," ")</f>
        <v xml:space="preserve"> </v>
      </c>
      <c r="L1573" s="242" t="str">
        <f>IFERROR(VLOOKUP(B1573,HĐ7!$C$7:$L$2000,10,0)," ")</f>
        <v xml:space="preserve"> </v>
      </c>
      <c r="M1573" s="242">
        <f>IFERROR(VLOOKUP(B1573,HĐ8!$C$7:$L$2000,10,0)," ")</f>
        <v>4</v>
      </c>
      <c r="N1573" s="242" t="str">
        <f>IFERROR(VLOOKUP(B1573,HĐ9!$C$7:$L$2000,10,0)," ")</f>
        <v xml:space="preserve"> </v>
      </c>
      <c r="O1573" s="242" t="str">
        <f>IFERROR(VLOOKUP(B1573,HĐ10!$C$8:$L$2000,10,0)," ")</f>
        <v xml:space="preserve"> </v>
      </c>
      <c r="P1573" s="242" t="str">
        <f>IFERROR(VLOOKUP(B1573,HĐ11!$C$7:$L$2000,10,0)," ")</f>
        <v xml:space="preserve"> </v>
      </c>
      <c r="Q1573" s="242">
        <f>IFERROR(VLOOKUP(B1573,HĐ12!$C$7:$L$2000,10,0)," ")</f>
        <v>2</v>
      </c>
      <c r="R1573" s="242">
        <f>IFERROR(VLOOKUP(B1573,HĐ13!$C$7:$L$2000,10,0)," ")</f>
        <v>4</v>
      </c>
      <c r="S1573" s="242" t="str">
        <f>IFERROR(VLOOKUP(B1573,HĐ14!$C$7:$L$2000,10,0)," ")</f>
        <v xml:space="preserve"> </v>
      </c>
      <c r="T1573" s="242" t="str">
        <f>IFERROR(VLOOKUP(B1573,HĐ15!$C$7:$L$2000,10,0)," ")</f>
        <v xml:space="preserve"> </v>
      </c>
      <c r="U1573" s="242" t="str">
        <f>IFERROR(VLOOKUP(B1573,HĐ16!$C$7:$L$2000,10,0)," ")</f>
        <v xml:space="preserve"> </v>
      </c>
      <c r="V1573" s="242" t="str">
        <f>IFERROR(VLOOKUP(B1573,HĐ17!$C$7:$L$2000,10,0)," ")</f>
        <v xml:space="preserve"> </v>
      </c>
      <c r="W1573" s="242" t="str">
        <f>IFERROR(VLOOKUP(B1573,HĐ18!$C$7:$L$2000,10,0)," ")</f>
        <v xml:space="preserve"> </v>
      </c>
      <c r="X1573" s="242" t="str">
        <f>IFERROR(VLOOKUP(B1573,HĐ19!$C$7:$L$2000,10,0)," ")</f>
        <v xml:space="preserve"> </v>
      </c>
      <c r="Y1573" s="242" t="str">
        <f>IFERROR(VLOOKUP(B1573,HĐ20!$C$7:$L$2000,10,0)," ")</f>
        <v xml:space="preserve"> </v>
      </c>
      <c r="Z1573" s="242" t="str">
        <f>IFERROR(VLOOKUP(B1573,HĐ21!$C$7:$L$1999,10,0)," ")</f>
        <v xml:space="preserve"> </v>
      </c>
      <c r="AA1573" s="242" t="str">
        <f>IFERROR(VLOOKUP(B1573,HĐ22!$C$7:$L$1999,10,0)," ")</f>
        <v xml:space="preserve"> </v>
      </c>
      <c r="AB1573" s="235">
        <f t="shared" si="24"/>
        <v>14</v>
      </c>
      <c r="AC1573" s="235"/>
    </row>
    <row r="1574" spans="1:29" s="240" customFormat="1" ht="12.75">
      <c r="A1574" s="235">
        <v>1543</v>
      </c>
      <c r="B1574" s="236">
        <v>2005190344</v>
      </c>
      <c r="C1574" s="237" t="s">
        <v>590</v>
      </c>
      <c r="D1574" s="238" t="s">
        <v>162</v>
      </c>
      <c r="E1574" s="239" t="s">
        <v>591</v>
      </c>
      <c r="F1574" s="242" t="str">
        <f>IFERROR(VLOOKUP(B1574,HĐ1!$C$8:$L$2000,10,0)," ")</f>
        <v xml:space="preserve"> </v>
      </c>
      <c r="G1574" s="242" t="str">
        <f>IFERROR(VLOOKUP(B1574,HĐ2!$C$7:$L$2000,10,0)," ")</f>
        <v xml:space="preserve"> </v>
      </c>
      <c r="H1574" s="242" t="str">
        <f>IFERROR(VLOOKUP(B1574,HĐ3!$C$8:$L$2000,10,0)," ")</f>
        <v xml:space="preserve"> </v>
      </c>
      <c r="I1574" s="242">
        <f>IFERROR(VLOOKUP(B1574,HĐ4!$C$8:$L$2000,10,0)," ")</f>
        <v>4</v>
      </c>
      <c r="J1574" s="242">
        <f>IFERROR(VLOOKUP(B1574,HĐ5!$C$8:$L$2000,10,0)," ")</f>
        <v>4</v>
      </c>
      <c r="K1574" s="242" t="str">
        <f>IFERROR(VLOOKUP(B1574,HĐ6!$C$8:$L$2000,10,0)," ")</f>
        <v xml:space="preserve"> </v>
      </c>
      <c r="L1574" s="242" t="str">
        <f>IFERROR(VLOOKUP(B1574,HĐ7!$C$7:$L$2000,10,0)," ")</f>
        <v xml:space="preserve"> </v>
      </c>
      <c r="M1574" s="242" t="str">
        <f>IFERROR(VLOOKUP(B1574,HĐ8!$C$7:$L$2000,10,0)," ")</f>
        <v xml:space="preserve"> </v>
      </c>
      <c r="N1574" s="242" t="str">
        <f>IFERROR(VLOOKUP(B1574,HĐ9!$C$7:$L$2000,10,0)," ")</f>
        <v xml:space="preserve"> </v>
      </c>
      <c r="O1574" s="242">
        <f>IFERROR(VLOOKUP(B1574,HĐ10!$C$8:$L$2000,10,0)," ")</f>
        <v>4</v>
      </c>
      <c r="P1574" s="242" t="str">
        <f>IFERROR(VLOOKUP(B1574,HĐ11!$C$7:$L$2000,10,0)," ")</f>
        <v xml:space="preserve"> </v>
      </c>
      <c r="Q1574" s="242" t="str">
        <f>IFERROR(VLOOKUP(B1574,HĐ12!$C$7:$L$2000,10,0)," ")</f>
        <v xml:space="preserve"> </v>
      </c>
      <c r="R1574" s="242" t="str">
        <f>IFERROR(VLOOKUP(B1574,HĐ13!$C$7:$L$2000,10,0)," ")</f>
        <v xml:space="preserve"> </v>
      </c>
      <c r="S1574" s="242" t="str">
        <f>IFERROR(VLOOKUP(B1574,HĐ14!$C$7:$L$2000,10,0)," ")</f>
        <v xml:space="preserve"> </v>
      </c>
      <c r="T1574" s="242">
        <f>IFERROR(VLOOKUP(B1574,HĐ15!$C$7:$L$2000,10,0)," ")</f>
        <v>4</v>
      </c>
      <c r="U1574" s="242" t="str">
        <f>IFERROR(VLOOKUP(B1574,HĐ16!$C$7:$L$2000,10,0)," ")</f>
        <v xml:space="preserve"> </v>
      </c>
      <c r="V1574" s="242" t="str">
        <f>IFERROR(VLOOKUP(B1574,HĐ17!$C$7:$L$2000,10,0)," ")</f>
        <v xml:space="preserve"> </v>
      </c>
      <c r="W1574" s="242" t="str">
        <f>IFERROR(VLOOKUP(B1574,HĐ18!$C$7:$L$2000,10,0)," ")</f>
        <v xml:space="preserve"> </v>
      </c>
      <c r="X1574" s="242" t="str">
        <f>IFERROR(VLOOKUP(B1574,HĐ19!$C$7:$L$2000,10,0)," ")</f>
        <v xml:space="preserve"> </v>
      </c>
      <c r="Y1574" s="242" t="str">
        <f>IFERROR(VLOOKUP(B1574,HĐ20!$C$7:$L$2000,10,0)," ")</f>
        <v xml:space="preserve"> </v>
      </c>
      <c r="Z1574" s="242" t="str">
        <f>IFERROR(VLOOKUP(B1574,HĐ21!$C$7:$L$1999,10,0)," ")</f>
        <v xml:space="preserve"> </v>
      </c>
      <c r="AA1574" s="242" t="str">
        <f>IFERROR(VLOOKUP(B1574,HĐ22!$C$7:$L$1999,10,0)," ")</f>
        <v xml:space="preserve"> </v>
      </c>
      <c r="AB1574" s="235">
        <f t="shared" si="24"/>
        <v>16</v>
      </c>
      <c r="AC1574" s="235"/>
    </row>
    <row r="1575" spans="1:29" s="240" customFormat="1" ht="12.75">
      <c r="A1575" s="235">
        <v>1544</v>
      </c>
      <c r="B1575" s="236">
        <v>2005191173</v>
      </c>
      <c r="C1575" s="237" t="s">
        <v>611</v>
      </c>
      <c r="D1575" s="238" t="s">
        <v>107</v>
      </c>
      <c r="E1575" s="239" t="s">
        <v>591</v>
      </c>
      <c r="F1575" s="242" t="str">
        <f>IFERROR(VLOOKUP(B1575,HĐ1!$C$8:$L$2000,10,0)," ")</f>
        <v xml:space="preserve"> </v>
      </c>
      <c r="G1575" s="242" t="str">
        <f>IFERROR(VLOOKUP(B1575,HĐ2!$C$7:$L$2000,10,0)," ")</f>
        <v xml:space="preserve"> </v>
      </c>
      <c r="H1575" s="242" t="str">
        <f>IFERROR(VLOOKUP(B1575,HĐ3!$C$8:$L$2000,10,0)," ")</f>
        <v xml:space="preserve"> </v>
      </c>
      <c r="I1575" s="242" t="str">
        <f>IFERROR(VLOOKUP(B1575,HĐ4!$C$8:$L$2000,10,0)," ")</f>
        <v xml:space="preserve"> </v>
      </c>
      <c r="J1575" s="242">
        <f>IFERROR(VLOOKUP(B1575,HĐ5!$C$8:$L$2000,10,0)," ")</f>
        <v>4</v>
      </c>
      <c r="K1575" s="242" t="str">
        <f>IFERROR(VLOOKUP(B1575,HĐ6!$C$8:$L$2000,10,0)," ")</f>
        <v xml:space="preserve"> </v>
      </c>
      <c r="L1575" s="242" t="str">
        <f>IFERROR(VLOOKUP(B1575,HĐ7!$C$7:$L$2000,10,0)," ")</f>
        <v xml:space="preserve"> </v>
      </c>
      <c r="M1575" s="242" t="str">
        <f>IFERROR(VLOOKUP(B1575,HĐ8!$C$7:$L$2000,10,0)," ")</f>
        <v xml:space="preserve"> </v>
      </c>
      <c r="N1575" s="242" t="str">
        <f>IFERROR(VLOOKUP(B1575,HĐ9!$C$7:$L$2000,10,0)," ")</f>
        <v xml:space="preserve"> </v>
      </c>
      <c r="O1575" s="242" t="str">
        <f>IFERROR(VLOOKUP(B1575,HĐ10!$C$8:$L$2000,10,0)," ")</f>
        <v xml:space="preserve"> </v>
      </c>
      <c r="P1575" s="242" t="str">
        <f>IFERROR(VLOOKUP(B1575,HĐ11!$C$7:$L$2000,10,0)," ")</f>
        <v xml:space="preserve"> </v>
      </c>
      <c r="Q1575" s="242" t="str">
        <f>IFERROR(VLOOKUP(B1575,HĐ12!$C$7:$L$2000,10,0)," ")</f>
        <v xml:space="preserve"> </v>
      </c>
      <c r="R1575" s="242" t="str">
        <f>IFERROR(VLOOKUP(B1575,HĐ13!$C$7:$L$2000,10,0)," ")</f>
        <v xml:space="preserve"> </v>
      </c>
      <c r="S1575" s="242" t="str">
        <f>IFERROR(VLOOKUP(B1575,HĐ14!$C$7:$L$2000,10,0)," ")</f>
        <v xml:space="preserve"> </v>
      </c>
      <c r="T1575" s="242" t="str">
        <f>IFERROR(VLOOKUP(B1575,HĐ15!$C$7:$L$2000,10,0)," ")</f>
        <v xml:space="preserve"> </v>
      </c>
      <c r="U1575" s="242" t="str">
        <f>IFERROR(VLOOKUP(B1575,HĐ16!$C$7:$L$2000,10,0)," ")</f>
        <v xml:space="preserve"> </v>
      </c>
      <c r="V1575" s="242" t="str">
        <f>IFERROR(VLOOKUP(B1575,HĐ17!$C$7:$L$2000,10,0)," ")</f>
        <v xml:space="preserve"> </v>
      </c>
      <c r="W1575" s="242" t="str">
        <f>IFERROR(VLOOKUP(B1575,HĐ18!$C$7:$L$2000,10,0)," ")</f>
        <v xml:space="preserve"> </v>
      </c>
      <c r="X1575" s="242" t="str">
        <f>IFERROR(VLOOKUP(B1575,HĐ19!$C$7:$L$2000,10,0)," ")</f>
        <v xml:space="preserve"> </v>
      </c>
      <c r="Y1575" s="242">
        <f>IFERROR(VLOOKUP(B1575,HĐ20!$C$7:$L$2000,10,0)," ")</f>
        <v>4</v>
      </c>
      <c r="Z1575" s="242" t="str">
        <f>IFERROR(VLOOKUP(B1575,HĐ21!$C$7:$L$1999,10,0)," ")</f>
        <v xml:space="preserve"> </v>
      </c>
      <c r="AA1575" s="242" t="str">
        <f>IFERROR(VLOOKUP(B1575,HĐ22!$C$7:$L$1999,10,0)," ")</f>
        <v xml:space="preserve"> </v>
      </c>
      <c r="AB1575" s="235">
        <f t="shared" si="24"/>
        <v>8</v>
      </c>
      <c r="AC1575" s="235"/>
    </row>
    <row r="1576" spans="1:29" s="240" customFormat="1" ht="12.75">
      <c r="A1576" s="235">
        <v>1545</v>
      </c>
      <c r="B1576" s="236">
        <v>2005190370</v>
      </c>
      <c r="C1576" s="237" t="s">
        <v>662</v>
      </c>
      <c r="D1576" s="238" t="s">
        <v>249</v>
      </c>
      <c r="E1576" s="239" t="s">
        <v>591</v>
      </c>
      <c r="F1576" s="242" t="str">
        <f>IFERROR(VLOOKUP(B1576,HĐ1!$C$8:$L$2000,10,0)," ")</f>
        <v xml:space="preserve"> </v>
      </c>
      <c r="G1576" s="242" t="str">
        <f>IFERROR(VLOOKUP(B1576,HĐ2!$C$7:$L$2000,10,0)," ")</f>
        <v xml:space="preserve"> </v>
      </c>
      <c r="H1576" s="242" t="str">
        <f>IFERROR(VLOOKUP(B1576,HĐ3!$C$8:$L$2000,10,0)," ")</f>
        <v xml:space="preserve"> </v>
      </c>
      <c r="I1576" s="242" t="str">
        <f>IFERROR(VLOOKUP(B1576,HĐ4!$C$8:$L$2000,10,0)," ")</f>
        <v xml:space="preserve"> </v>
      </c>
      <c r="J1576" s="242">
        <f>IFERROR(VLOOKUP(B1576,HĐ5!$C$8:$L$2000,10,0)," ")</f>
        <v>4</v>
      </c>
      <c r="K1576" s="242" t="str">
        <f>IFERROR(VLOOKUP(B1576,HĐ6!$C$8:$L$2000,10,0)," ")</f>
        <v xml:space="preserve"> </v>
      </c>
      <c r="L1576" s="242" t="str">
        <f>IFERROR(VLOOKUP(B1576,HĐ7!$C$7:$L$2000,10,0)," ")</f>
        <v xml:space="preserve"> </v>
      </c>
      <c r="M1576" s="242" t="str">
        <f>IFERROR(VLOOKUP(B1576,HĐ8!$C$7:$L$2000,10,0)," ")</f>
        <v xml:space="preserve"> </v>
      </c>
      <c r="N1576" s="242" t="str">
        <f>IFERROR(VLOOKUP(B1576,HĐ9!$C$7:$L$2000,10,0)," ")</f>
        <v xml:space="preserve"> </v>
      </c>
      <c r="O1576" s="242" t="str">
        <f>IFERROR(VLOOKUP(B1576,HĐ10!$C$8:$L$2000,10,0)," ")</f>
        <v xml:space="preserve"> </v>
      </c>
      <c r="P1576" s="242" t="str">
        <f>IFERROR(VLOOKUP(B1576,HĐ11!$C$7:$L$2000,10,0)," ")</f>
        <v xml:space="preserve"> </v>
      </c>
      <c r="Q1576" s="242" t="str">
        <f>IFERROR(VLOOKUP(B1576,HĐ12!$C$7:$L$2000,10,0)," ")</f>
        <v xml:space="preserve"> </v>
      </c>
      <c r="R1576" s="242" t="str">
        <f>IFERROR(VLOOKUP(B1576,HĐ13!$C$7:$L$2000,10,0)," ")</f>
        <v xml:space="preserve"> </v>
      </c>
      <c r="S1576" s="242" t="str">
        <f>IFERROR(VLOOKUP(B1576,HĐ14!$C$7:$L$2000,10,0)," ")</f>
        <v xml:space="preserve"> </v>
      </c>
      <c r="T1576" s="242">
        <f>IFERROR(VLOOKUP(B1576,HĐ15!$C$7:$L$2000,10,0)," ")</f>
        <v>4</v>
      </c>
      <c r="U1576" s="242" t="str">
        <f>IFERROR(VLOOKUP(B1576,HĐ16!$C$7:$L$2000,10,0)," ")</f>
        <v xml:space="preserve"> </v>
      </c>
      <c r="V1576" s="242" t="str">
        <f>IFERROR(VLOOKUP(B1576,HĐ17!$C$7:$L$2000,10,0)," ")</f>
        <v xml:space="preserve"> </v>
      </c>
      <c r="W1576" s="242" t="str">
        <f>IFERROR(VLOOKUP(B1576,HĐ18!$C$7:$L$2000,10,0)," ")</f>
        <v xml:space="preserve"> </v>
      </c>
      <c r="X1576" s="242" t="str">
        <f>IFERROR(VLOOKUP(B1576,HĐ19!$C$7:$L$2000,10,0)," ")</f>
        <v xml:space="preserve"> </v>
      </c>
      <c r="Y1576" s="242" t="str">
        <f>IFERROR(VLOOKUP(B1576,HĐ20!$C$7:$L$2000,10,0)," ")</f>
        <v xml:space="preserve"> </v>
      </c>
      <c r="Z1576" s="242" t="str">
        <f>IFERROR(VLOOKUP(B1576,HĐ21!$C$7:$L$1999,10,0)," ")</f>
        <v xml:space="preserve"> </v>
      </c>
      <c r="AA1576" s="242" t="str">
        <f>IFERROR(VLOOKUP(B1576,HĐ22!$C$7:$L$1999,10,0)," ")</f>
        <v xml:space="preserve"> </v>
      </c>
      <c r="AB1576" s="235">
        <f t="shared" si="24"/>
        <v>8</v>
      </c>
      <c r="AC1576" s="235"/>
    </row>
    <row r="1577" spans="1:29" s="240" customFormat="1" ht="12.75">
      <c r="A1577" s="235">
        <v>1546</v>
      </c>
      <c r="B1577" s="236">
        <v>2005190950</v>
      </c>
      <c r="C1577" s="237" t="s">
        <v>3549</v>
      </c>
      <c r="D1577" s="238" t="s">
        <v>249</v>
      </c>
      <c r="E1577" s="239" t="s">
        <v>591</v>
      </c>
      <c r="F1577" s="242" t="str">
        <f>IFERROR(VLOOKUP(B1577,HĐ1!$C$8:$L$2000,10,0)," ")</f>
        <v xml:space="preserve"> </v>
      </c>
      <c r="G1577" s="242" t="str">
        <f>IFERROR(VLOOKUP(B1577,HĐ2!$C$7:$L$2000,10,0)," ")</f>
        <v xml:space="preserve"> </v>
      </c>
      <c r="H1577" s="242" t="str">
        <f>IFERROR(VLOOKUP(B1577,HĐ3!$C$8:$L$2000,10,0)," ")</f>
        <v xml:space="preserve"> </v>
      </c>
      <c r="I1577" s="242" t="str">
        <f>IFERROR(VLOOKUP(B1577,HĐ4!$C$8:$L$2000,10,0)," ")</f>
        <v xml:space="preserve"> </v>
      </c>
      <c r="J1577" s="242">
        <f>IFERROR(VLOOKUP(B1577,HĐ5!$C$8:$L$2000,10,0)," ")</f>
        <v>4</v>
      </c>
      <c r="K1577" s="242" t="str">
        <f>IFERROR(VLOOKUP(B1577,HĐ6!$C$8:$L$2000,10,0)," ")</f>
        <v xml:space="preserve"> </v>
      </c>
      <c r="L1577" s="242" t="str">
        <f>IFERROR(VLOOKUP(B1577,HĐ7!$C$7:$L$2000,10,0)," ")</f>
        <v xml:space="preserve"> </v>
      </c>
      <c r="M1577" s="242" t="str">
        <f>IFERROR(VLOOKUP(B1577,HĐ8!$C$7:$L$2000,10,0)," ")</f>
        <v xml:space="preserve"> </v>
      </c>
      <c r="N1577" s="242" t="str">
        <f>IFERROR(VLOOKUP(B1577,HĐ9!$C$7:$L$2000,10,0)," ")</f>
        <v xml:space="preserve"> </v>
      </c>
      <c r="O1577" s="242" t="str">
        <f>IFERROR(VLOOKUP(B1577,HĐ10!$C$8:$L$2000,10,0)," ")</f>
        <v xml:space="preserve"> </v>
      </c>
      <c r="P1577" s="242" t="str">
        <f>IFERROR(VLOOKUP(B1577,HĐ11!$C$7:$L$2000,10,0)," ")</f>
        <v xml:space="preserve"> </v>
      </c>
      <c r="Q1577" s="242" t="str">
        <f>IFERROR(VLOOKUP(B1577,HĐ12!$C$7:$L$2000,10,0)," ")</f>
        <v xml:space="preserve"> </v>
      </c>
      <c r="R1577" s="242" t="str">
        <f>IFERROR(VLOOKUP(B1577,HĐ13!$C$7:$L$2000,10,0)," ")</f>
        <v xml:space="preserve"> </v>
      </c>
      <c r="S1577" s="242" t="str">
        <f>IFERROR(VLOOKUP(B1577,HĐ14!$C$7:$L$2000,10,0)," ")</f>
        <v xml:space="preserve"> </v>
      </c>
      <c r="T1577" s="242" t="str">
        <f>IFERROR(VLOOKUP(B1577,HĐ15!$C$7:$L$2000,10,0)," ")</f>
        <v xml:space="preserve"> </v>
      </c>
      <c r="U1577" s="242" t="str">
        <f>IFERROR(VLOOKUP(B1577,HĐ16!$C$7:$L$2000,10,0)," ")</f>
        <v xml:space="preserve"> </v>
      </c>
      <c r="V1577" s="242" t="str">
        <f>IFERROR(VLOOKUP(B1577,HĐ17!$C$7:$L$2000,10,0)," ")</f>
        <v xml:space="preserve"> </v>
      </c>
      <c r="W1577" s="242" t="str">
        <f>IFERROR(VLOOKUP(B1577,HĐ18!$C$7:$L$2000,10,0)," ")</f>
        <v xml:space="preserve"> </v>
      </c>
      <c r="X1577" s="242" t="str">
        <f>IFERROR(VLOOKUP(B1577,HĐ19!$C$7:$L$2000,10,0)," ")</f>
        <v xml:space="preserve"> </v>
      </c>
      <c r="Y1577" s="242" t="str">
        <f>IFERROR(VLOOKUP(B1577,HĐ20!$C$7:$L$2000,10,0)," ")</f>
        <v xml:space="preserve"> </v>
      </c>
      <c r="Z1577" s="242" t="str">
        <f>IFERROR(VLOOKUP(B1577,HĐ21!$C$7:$L$1999,10,0)," ")</f>
        <v xml:space="preserve"> </v>
      </c>
      <c r="AA1577" s="242" t="str">
        <f>IFERROR(VLOOKUP(B1577,HĐ22!$C$7:$L$1999,10,0)," ")</f>
        <v xml:space="preserve"> </v>
      </c>
      <c r="AB1577" s="235">
        <f t="shared" si="24"/>
        <v>4</v>
      </c>
      <c r="AC1577" s="235"/>
    </row>
    <row r="1578" spans="1:29" s="240" customFormat="1" ht="12.75">
      <c r="A1578" s="235">
        <v>1547</v>
      </c>
      <c r="B1578" s="236">
        <v>2005190396</v>
      </c>
      <c r="C1578" s="237" t="s">
        <v>3084</v>
      </c>
      <c r="D1578" s="238" t="s">
        <v>46</v>
      </c>
      <c r="E1578" s="239" t="s">
        <v>591</v>
      </c>
      <c r="F1578" s="242" t="str">
        <f>IFERROR(VLOOKUP(B1578,HĐ1!$C$8:$L$2000,10,0)," ")</f>
        <v xml:space="preserve"> </v>
      </c>
      <c r="G1578" s="242" t="str">
        <f>IFERROR(VLOOKUP(B1578,HĐ2!$C$7:$L$2000,10,0)," ")</f>
        <v xml:space="preserve"> </v>
      </c>
      <c r="H1578" s="242" t="str">
        <f>IFERROR(VLOOKUP(B1578,HĐ3!$C$8:$L$2000,10,0)," ")</f>
        <v xml:space="preserve"> </v>
      </c>
      <c r="I1578" s="242" t="str">
        <f>IFERROR(VLOOKUP(B1578,HĐ4!$C$8:$L$2000,10,0)," ")</f>
        <v xml:space="preserve"> </v>
      </c>
      <c r="J1578" s="242">
        <f>IFERROR(VLOOKUP(B1578,HĐ5!$C$8:$L$2000,10,0)," ")</f>
        <v>4</v>
      </c>
      <c r="K1578" s="242" t="str">
        <f>IFERROR(VLOOKUP(B1578,HĐ6!$C$8:$L$2000,10,0)," ")</f>
        <v xml:space="preserve"> </v>
      </c>
      <c r="L1578" s="242" t="str">
        <f>IFERROR(VLOOKUP(B1578,HĐ7!$C$7:$L$2000,10,0)," ")</f>
        <v xml:space="preserve"> </v>
      </c>
      <c r="M1578" s="242" t="str">
        <f>IFERROR(VLOOKUP(B1578,HĐ8!$C$7:$L$2000,10,0)," ")</f>
        <v xml:space="preserve"> </v>
      </c>
      <c r="N1578" s="242" t="str">
        <f>IFERROR(VLOOKUP(B1578,HĐ9!$C$7:$L$2000,10,0)," ")</f>
        <v xml:space="preserve"> </v>
      </c>
      <c r="O1578" s="242" t="str">
        <f>IFERROR(VLOOKUP(B1578,HĐ10!$C$8:$L$2000,10,0)," ")</f>
        <v xml:space="preserve"> </v>
      </c>
      <c r="P1578" s="242" t="str">
        <f>IFERROR(VLOOKUP(B1578,HĐ11!$C$7:$L$2000,10,0)," ")</f>
        <v xml:space="preserve"> </v>
      </c>
      <c r="Q1578" s="242" t="str">
        <f>IFERROR(VLOOKUP(B1578,HĐ12!$C$7:$L$2000,10,0)," ")</f>
        <v xml:space="preserve"> </v>
      </c>
      <c r="R1578" s="242" t="str">
        <f>IFERROR(VLOOKUP(B1578,HĐ13!$C$7:$L$2000,10,0)," ")</f>
        <v xml:space="preserve"> </v>
      </c>
      <c r="S1578" s="242" t="str">
        <f>IFERROR(VLOOKUP(B1578,HĐ14!$C$7:$L$2000,10,0)," ")</f>
        <v xml:space="preserve"> </v>
      </c>
      <c r="T1578" s="242" t="str">
        <f>IFERROR(VLOOKUP(B1578,HĐ15!$C$7:$L$2000,10,0)," ")</f>
        <v xml:space="preserve"> </v>
      </c>
      <c r="U1578" s="242" t="str">
        <f>IFERROR(VLOOKUP(B1578,HĐ16!$C$7:$L$2000,10,0)," ")</f>
        <v xml:space="preserve"> </v>
      </c>
      <c r="V1578" s="242" t="str">
        <f>IFERROR(VLOOKUP(B1578,HĐ17!$C$7:$L$2000,10,0)," ")</f>
        <v xml:space="preserve"> </v>
      </c>
      <c r="W1578" s="242" t="str">
        <f>IFERROR(VLOOKUP(B1578,HĐ18!$C$7:$L$2000,10,0)," ")</f>
        <v xml:space="preserve"> </v>
      </c>
      <c r="X1578" s="242" t="str">
        <f>IFERROR(VLOOKUP(B1578,HĐ19!$C$7:$L$2000,10,0)," ")</f>
        <v xml:space="preserve"> </v>
      </c>
      <c r="Y1578" s="242" t="str">
        <f>IFERROR(VLOOKUP(B1578,HĐ20!$C$7:$L$2000,10,0)," ")</f>
        <v xml:space="preserve"> </v>
      </c>
      <c r="Z1578" s="242" t="str">
        <f>IFERROR(VLOOKUP(B1578,HĐ21!$C$7:$L$1999,10,0)," ")</f>
        <v xml:space="preserve"> </v>
      </c>
      <c r="AA1578" s="242" t="str">
        <f>IFERROR(VLOOKUP(B1578,HĐ22!$C$7:$L$1999,10,0)," ")</f>
        <v xml:space="preserve"> </v>
      </c>
      <c r="AB1578" s="235">
        <f t="shared" si="24"/>
        <v>4</v>
      </c>
      <c r="AC1578" s="235"/>
    </row>
    <row r="1579" spans="1:29" s="240" customFormat="1" ht="12.75" hidden="1">
      <c r="A1579" s="235">
        <v>1548</v>
      </c>
      <c r="B1579" s="236">
        <v>2005190498</v>
      </c>
      <c r="C1579" s="237" t="s">
        <v>2778</v>
      </c>
      <c r="D1579" s="238" t="s">
        <v>238</v>
      </c>
      <c r="E1579" s="239" t="s">
        <v>591</v>
      </c>
      <c r="F1579" s="242" t="str">
        <f>IFERROR(VLOOKUP(B1579,HĐ1!$C$8:$L$2000,10,0)," ")</f>
        <v xml:space="preserve"> </v>
      </c>
      <c r="G1579" s="242" t="str">
        <f>IFERROR(VLOOKUP(B1579,HĐ2!$C$7:$L$2000,10,0)," ")</f>
        <v xml:space="preserve"> </v>
      </c>
      <c r="H1579" s="242" t="str">
        <f>IFERROR(VLOOKUP(B1579,HĐ3!$C$8:$L$2000,10,0)," ")</f>
        <v xml:space="preserve"> </v>
      </c>
      <c r="I1579" s="242" t="str">
        <f>IFERROR(VLOOKUP(B1579,HĐ4!$C$8:$L$2000,10,0)," ")</f>
        <v xml:space="preserve"> </v>
      </c>
      <c r="J1579" s="242" t="str">
        <f>IFERROR(VLOOKUP(B1579,HĐ5!$C$8:$L$2000,10,0)," ")</f>
        <v xml:space="preserve"> </v>
      </c>
      <c r="K1579" s="242" t="str">
        <f>IFERROR(VLOOKUP(B1579,HĐ6!$C$8:$L$2000,10,0)," ")</f>
        <v xml:space="preserve"> </v>
      </c>
      <c r="L1579" s="242" t="str">
        <f>IFERROR(VLOOKUP(B1579,HĐ7!$C$7:$L$2000,10,0)," ")</f>
        <v xml:space="preserve"> </v>
      </c>
      <c r="M1579" s="242" t="str">
        <f>IFERROR(VLOOKUP(B1579,HĐ8!$C$7:$L$2000,10,0)," ")</f>
        <v xml:space="preserve"> </v>
      </c>
      <c r="N1579" s="242" t="str">
        <f>IFERROR(VLOOKUP(B1579,HĐ9!$C$7:$L$2000,10,0)," ")</f>
        <v xml:space="preserve"> </v>
      </c>
      <c r="O1579" s="242" t="str">
        <f>IFERROR(VLOOKUP(B1579,HĐ10!$C$8:$L$2000,10,0)," ")</f>
        <v xml:space="preserve"> </v>
      </c>
      <c r="P1579" s="242" t="str">
        <f>IFERROR(VLOOKUP(B1579,HĐ11!$C$7:$L$2000,10,0)," ")</f>
        <v xml:space="preserve"> </v>
      </c>
      <c r="Q1579" s="242" t="str">
        <f>IFERROR(VLOOKUP(B1579,HĐ12!$C$7:$L$2000,10,0)," ")</f>
        <v xml:space="preserve"> </v>
      </c>
      <c r="R1579" s="242" t="str">
        <f>IFERROR(VLOOKUP(B1579,HĐ13!$C$7:$L$2000,10,0)," ")</f>
        <v xml:space="preserve"> </v>
      </c>
      <c r="S1579" s="242" t="str">
        <f>IFERROR(VLOOKUP(B1579,HĐ14!$C$7:$L$2000,10,0)," ")</f>
        <v xml:space="preserve"> </v>
      </c>
      <c r="T1579" s="242" t="str">
        <f>IFERROR(VLOOKUP(B1579,HĐ15!$C$7:$L$2000,10,0)," ")</f>
        <v xml:space="preserve"> </v>
      </c>
      <c r="U1579" s="242" t="str">
        <f>IFERROR(VLOOKUP(B1579,HĐ16!$C$7:$L$2000,10,0)," ")</f>
        <v xml:space="preserve"> </v>
      </c>
      <c r="V1579" s="242" t="str">
        <f>IFERROR(VLOOKUP(B1579,HĐ17!$C$7:$L$2000,10,0)," ")</f>
        <v xml:space="preserve"> </v>
      </c>
      <c r="W1579" s="242" t="str">
        <f>IFERROR(VLOOKUP(B1579,HĐ18!$C$7:$L$2000,10,0)," ")</f>
        <v xml:space="preserve"> </v>
      </c>
      <c r="X1579" s="242" t="str">
        <f>IFERROR(VLOOKUP(B1579,HĐ19!$C$7:$L$2000,10,0)," ")</f>
        <v xml:space="preserve"> </v>
      </c>
      <c r="Y1579" s="242" t="str">
        <f>IFERROR(VLOOKUP(B1579,HĐ20!$C$7:$L$2000,10,0)," ")</f>
        <v xml:space="preserve"> </v>
      </c>
      <c r="Z1579" s="242" t="str">
        <f>IFERROR(VLOOKUP(B1579,HĐ21!$C$7:$L$1999,10,0)," ")</f>
        <v xml:space="preserve"> </v>
      </c>
      <c r="AA1579" s="242" t="str">
        <f>IFERROR(VLOOKUP(B1579,HĐ22!$C$7:$L$1999,10,0)," ")</f>
        <v xml:space="preserve"> </v>
      </c>
      <c r="AB1579" s="235">
        <f t="shared" si="24"/>
        <v>0</v>
      </c>
      <c r="AC1579" s="235"/>
    </row>
    <row r="1580" spans="1:29" s="240" customFormat="1" ht="12.75" hidden="1">
      <c r="A1580" s="235">
        <v>1549</v>
      </c>
      <c r="B1580" s="236">
        <v>2005190531</v>
      </c>
      <c r="C1580" s="237" t="s">
        <v>467</v>
      </c>
      <c r="D1580" s="238" t="s">
        <v>484</v>
      </c>
      <c r="E1580" s="239" t="s">
        <v>591</v>
      </c>
      <c r="F1580" s="242" t="str">
        <f>IFERROR(VLOOKUP(B1580,HĐ1!$C$8:$L$2000,10,0)," ")</f>
        <v xml:space="preserve"> </v>
      </c>
      <c r="G1580" s="242" t="str">
        <f>IFERROR(VLOOKUP(B1580,HĐ2!$C$7:$L$2000,10,0)," ")</f>
        <v xml:space="preserve"> </v>
      </c>
      <c r="H1580" s="242" t="str">
        <f>IFERROR(VLOOKUP(B1580,HĐ3!$C$8:$L$2000,10,0)," ")</f>
        <v xml:space="preserve"> </v>
      </c>
      <c r="I1580" s="242" t="str">
        <f>IFERROR(VLOOKUP(B1580,HĐ4!$C$8:$L$2000,10,0)," ")</f>
        <v xml:space="preserve"> </v>
      </c>
      <c r="J1580" s="242" t="str">
        <f>IFERROR(VLOOKUP(B1580,HĐ5!$C$8:$L$2000,10,0)," ")</f>
        <v xml:space="preserve"> </v>
      </c>
      <c r="K1580" s="242" t="str">
        <f>IFERROR(VLOOKUP(B1580,HĐ6!$C$8:$L$2000,10,0)," ")</f>
        <v xml:space="preserve"> </v>
      </c>
      <c r="L1580" s="242" t="str">
        <f>IFERROR(VLOOKUP(B1580,HĐ7!$C$7:$L$2000,10,0)," ")</f>
        <v xml:space="preserve"> </v>
      </c>
      <c r="M1580" s="242" t="str">
        <f>IFERROR(VLOOKUP(B1580,HĐ8!$C$7:$L$2000,10,0)," ")</f>
        <v xml:space="preserve"> </v>
      </c>
      <c r="N1580" s="242" t="str">
        <f>IFERROR(VLOOKUP(B1580,HĐ9!$C$7:$L$2000,10,0)," ")</f>
        <v xml:space="preserve"> </v>
      </c>
      <c r="O1580" s="242" t="str">
        <f>IFERROR(VLOOKUP(B1580,HĐ10!$C$8:$L$2000,10,0)," ")</f>
        <v xml:space="preserve"> </v>
      </c>
      <c r="P1580" s="242" t="str">
        <f>IFERROR(VLOOKUP(B1580,HĐ11!$C$7:$L$2000,10,0)," ")</f>
        <v xml:space="preserve"> </v>
      </c>
      <c r="Q1580" s="242" t="str">
        <f>IFERROR(VLOOKUP(B1580,HĐ12!$C$7:$L$2000,10,0)," ")</f>
        <v xml:space="preserve"> </v>
      </c>
      <c r="R1580" s="242" t="str">
        <f>IFERROR(VLOOKUP(B1580,HĐ13!$C$7:$L$2000,10,0)," ")</f>
        <v xml:space="preserve"> </v>
      </c>
      <c r="S1580" s="242" t="str">
        <f>IFERROR(VLOOKUP(B1580,HĐ14!$C$7:$L$2000,10,0)," ")</f>
        <v xml:space="preserve"> </v>
      </c>
      <c r="T1580" s="242" t="str">
        <f>IFERROR(VLOOKUP(B1580,HĐ15!$C$7:$L$2000,10,0)," ")</f>
        <v xml:space="preserve"> </v>
      </c>
      <c r="U1580" s="242" t="str">
        <f>IFERROR(VLOOKUP(B1580,HĐ16!$C$7:$L$2000,10,0)," ")</f>
        <v xml:space="preserve"> </v>
      </c>
      <c r="V1580" s="242" t="str">
        <f>IFERROR(VLOOKUP(B1580,HĐ17!$C$7:$L$2000,10,0)," ")</f>
        <v xml:space="preserve"> </v>
      </c>
      <c r="W1580" s="242" t="str">
        <f>IFERROR(VLOOKUP(B1580,HĐ18!$C$7:$L$2000,10,0)," ")</f>
        <v xml:space="preserve"> </v>
      </c>
      <c r="X1580" s="242" t="str">
        <f>IFERROR(VLOOKUP(B1580,HĐ19!$C$7:$L$2000,10,0)," ")</f>
        <v xml:space="preserve"> </v>
      </c>
      <c r="Y1580" s="242" t="str">
        <f>IFERROR(VLOOKUP(B1580,HĐ20!$C$7:$L$2000,10,0)," ")</f>
        <v xml:space="preserve"> </v>
      </c>
      <c r="Z1580" s="242" t="str">
        <f>IFERROR(VLOOKUP(B1580,HĐ21!$C$7:$L$1999,10,0)," ")</f>
        <v xml:space="preserve"> </v>
      </c>
      <c r="AA1580" s="242" t="str">
        <f>IFERROR(VLOOKUP(B1580,HĐ22!$C$7:$L$1999,10,0)," ")</f>
        <v xml:space="preserve"> </v>
      </c>
      <c r="AB1580" s="235">
        <f t="shared" si="24"/>
        <v>0</v>
      </c>
      <c r="AC1580" s="235"/>
    </row>
    <row r="1581" spans="1:29" s="240" customFormat="1" ht="12.75">
      <c r="A1581" s="235">
        <v>1550</v>
      </c>
      <c r="B1581" s="236">
        <v>2005191254</v>
      </c>
      <c r="C1581" s="237" t="s">
        <v>3550</v>
      </c>
      <c r="D1581" s="238" t="s">
        <v>1780</v>
      </c>
      <c r="E1581" s="239" t="s">
        <v>591</v>
      </c>
      <c r="F1581" s="242" t="str">
        <f>IFERROR(VLOOKUP(B1581,HĐ1!$C$8:$L$2000,10,0)," ")</f>
        <v xml:space="preserve"> </v>
      </c>
      <c r="G1581" s="242" t="str">
        <f>IFERROR(VLOOKUP(B1581,HĐ2!$C$7:$L$2000,10,0)," ")</f>
        <v xml:space="preserve"> </v>
      </c>
      <c r="H1581" s="242" t="str">
        <f>IFERROR(VLOOKUP(B1581,HĐ3!$C$8:$L$2000,10,0)," ")</f>
        <v xml:space="preserve"> </v>
      </c>
      <c r="I1581" s="242" t="str">
        <f>IFERROR(VLOOKUP(B1581,HĐ4!$C$8:$L$2000,10,0)," ")</f>
        <v xml:space="preserve"> </v>
      </c>
      <c r="J1581" s="242">
        <f>IFERROR(VLOOKUP(B1581,HĐ5!$C$8:$L$2000,10,0)," ")</f>
        <v>4</v>
      </c>
      <c r="K1581" s="242" t="str">
        <f>IFERROR(VLOOKUP(B1581,HĐ6!$C$8:$L$2000,10,0)," ")</f>
        <v xml:space="preserve"> </v>
      </c>
      <c r="L1581" s="242" t="str">
        <f>IFERROR(VLOOKUP(B1581,HĐ7!$C$7:$L$2000,10,0)," ")</f>
        <v xml:space="preserve"> </v>
      </c>
      <c r="M1581" s="242" t="str">
        <f>IFERROR(VLOOKUP(B1581,HĐ8!$C$7:$L$2000,10,0)," ")</f>
        <v xml:space="preserve"> </v>
      </c>
      <c r="N1581" s="242" t="str">
        <f>IFERROR(VLOOKUP(B1581,HĐ9!$C$7:$L$2000,10,0)," ")</f>
        <v xml:space="preserve"> </v>
      </c>
      <c r="O1581" s="242" t="str">
        <f>IFERROR(VLOOKUP(B1581,HĐ10!$C$8:$L$2000,10,0)," ")</f>
        <v xml:space="preserve"> </v>
      </c>
      <c r="P1581" s="242" t="str">
        <f>IFERROR(VLOOKUP(B1581,HĐ11!$C$7:$L$2000,10,0)," ")</f>
        <v xml:space="preserve"> </v>
      </c>
      <c r="Q1581" s="242" t="str">
        <f>IFERROR(VLOOKUP(B1581,HĐ12!$C$7:$L$2000,10,0)," ")</f>
        <v xml:space="preserve"> </v>
      </c>
      <c r="R1581" s="242" t="str">
        <f>IFERROR(VLOOKUP(B1581,HĐ13!$C$7:$L$2000,10,0)," ")</f>
        <v xml:space="preserve"> </v>
      </c>
      <c r="S1581" s="242" t="str">
        <f>IFERROR(VLOOKUP(B1581,HĐ14!$C$7:$L$2000,10,0)," ")</f>
        <v xml:space="preserve"> </v>
      </c>
      <c r="T1581" s="242" t="str">
        <f>IFERROR(VLOOKUP(B1581,HĐ15!$C$7:$L$2000,10,0)," ")</f>
        <v xml:space="preserve"> </v>
      </c>
      <c r="U1581" s="242" t="str">
        <f>IFERROR(VLOOKUP(B1581,HĐ16!$C$7:$L$2000,10,0)," ")</f>
        <v xml:space="preserve"> </v>
      </c>
      <c r="V1581" s="242" t="str">
        <f>IFERROR(VLOOKUP(B1581,HĐ17!$C$7:$L$2000,10,0)," ")</f>
        <v xml:space="preserve"> </v>
      </c>
      <c r="W1581" s="242" t="str">
        <f>IFERROR(VLOOKUP(B1581,HĐ18!$C$7:$L$2000,10,0)," ")</f>
        <v xml:space="preserve"> </v>
      </c>
      <c r="X1581" s="242" t="str">
        <f>IFERROR(VLOOKUP(B1581,HĐ19!$C$7:$L$2000,10,0)," ")</f>
        <v xml:space="preserve"> </v>
      </c>
      <c r="Y1581" s="242" t="str">
        <f>IFERROR(VLOOKUP(B1581,HĐ20!$C$7:$L$2000,10,0)," ")</f>
        <v xml:space="preserve"> </v>
      </c>
      <c r="Z1581" s="242" t="str">
        <f>IFERROR(VLOOKUP(B1581,HĐ21!$C$7:$L$1999,10,0)," ")</f>
        <v xml:space="preserve"> </v>
      </c>
      <c r="AA1581" s="242" t="str">
        <f>IFERROR(VLOOKUP(B1581,HĐ22!$C$7:$L$1999,10,0)," ")</f>
        <v xml:space="preserve"> </v>
      </c>
      <c r="AB1581" s="235">
        <f t="shared" si="24"/>
        <v>4</v>
      </c>
      <c r="AC1581" s="235"/>
    </row>
    <row r="1582" spans="1:29" s="240" customFormat="1" ht="12.75" hidden="1">
      <c r="A1582" s="235">
        <v>1551</v>
      </c>
      <c r="B1582" s="236">
        <v>2005191293</v>
      </c>
      <c r="C1582" s="237" t="s">
        <v>650</v>
      </c>
      <c r="D1582" s="238" t="s">
        <v>264</v>
      </c>
      <c r="E1582" s="239" t="s">
        <v>591</v>
      </c>
      <c r="F1582" s="242" t="str">
        <f>IFERROR(VLOOKUP(B1582,HĐ1!$C$8:$L$2000,10,0)," ")</f>
        <v xml:space="preserve"> </v>
      </c>
      <c r="G1582" s="242" t="str">
        <f>IFERROR(VLOOKUP(B1582,HĐ2!$C$7:$L$2000,10,0)," ")</f>
        <v xml:space="preserve"> </v>
      </c>
      <c r="H1582" s="242" t="str">
        <f>IFERROR(VLOOKUP(B1582,HĐ3!$C$8:$L$2000,10,0)," ")</f>
        <v xml:space="preserve"> </v>
      </c>
      <c r="I1582" s="242" t="str">
        <f>IFERROR(VLOOKUP(B1582,HĐ4!$C$8:$L$2000,10,0)," ")</f>
        <v xml:space="preserve"> </v>
      </c>
      <c r="J1582" s="242" t="str">
        <f>IFERROR(VLOOKUP(B1582,HĐ5!$C$8:$L$2000,10,0)," ")</f>
        <v xml:space="preserve"> </v>
      </c>
      <c r="K1582" s="242" t="str">
        <f>IFERROR(VLOOKUP(B1582,HĐ6!$C$8:$L$2000,10,0)," ")</f>
        <v xml:space="preserve"> </v>
      </c>
      <c r="L1582" s="242" t="str">
        <f>IFERROR(VLOOKUP(B1582,HĐ7!$C$7:$L$2000,10,0)," ")</f>
        <v xml:space="preserve"> </v>
      </c>
      <c r="M1582" s="242" t="str">
        <f>IFERROR(VLOOKUP(B1582,HĐ8!$C$7:$L$2000,10,0)," ")</f>
        <v xml:space="preserve"> </v>
      </c>
      <c r="N1582" s="242" t="str">
        <f>IFERROR(VLOOKUP(B1582,HĐ9!$C$7:$L$2000,10,0)," ")</f>
        <v xml:space="preserve"> </v>
      </c>
      <c r="O1582" s="242" t="str">
        <f>IFERROR(VLOOKUP(B1582,HĐ10!$C$8:$L$2000,10,0)," ")</f>
        <v xml:space="preserve"> </v>
      </c>
      <c r="P1582" s="242" t="str">
        <f>IFERROR(VLOOKUP(B1582,HĐ11!$C$7:$L$2000,10,0)," ")</f>
        <v xml:space="preserve"> </v>
      </c>
      <c r="Q1582" s="242" t="str">
        <f>IFERROR(VLOOKUP(B1582,HĐ12!$C$7:$L$2000,10,0)," ")</f>
        <v xml:space="preserve"> </v>
      </c>
      <c r="R1582" s="242" t="str">
        <f>IFERROR(VLOOKUP(B1582,HĐ13!$C$7:$L$2000,10,0)," ")</f>
        <v xml:space="preserve"> </v>
      </c>
      <c r="S1582" s="242" t="str">
        <f>IFERROR(VLOOKUP(B1582,HĐ14!$C$7:$L$2000,10,0)," ")</f>
        <v xml:space="preserve"> </v>
      </c>
      <c r="T1582" s="242" t="str">
        <f>IFERROR(VLOOKUP(B1582,HĐ15!$C$7:$L$2000,10,0)," ")</f>
        <v xml:space="preserve"> </v>
      </c>
      <c r="U1582" s="242" t="str">
        <f>IFERROR(VLOOKUP(B1582,HĐ16!$C$7:$L$2000,10,0)," ")</f>
        <v xml:space="preserve"> </v>
      </c>
      <c r="V1582" s="242" t="str">
        <f>IFERROR(VLOOKUP(B1582,HĐ17!$C$7:$L$2000,10,0)," ")</f>
        <v xml:space="preserve"> </v>
      </c>
      <c r="W1582" s="242" t="str">
        <f>IFERROR(VLOOKUP(B1582,HĐ18!$C$7:$L$2000,10,0)," ")</f>
        <v xml:space="preserve"> </v>
      </c>
      <c r="X1582" s="242" t="str">
        <f>IFERROR(VLOOKUP(B1582,HĐ19!$C$7:$L$2000,10,0)," ")</f>
        <v xml:space="preserve"> </v>
      </c>
      <c r="Y1582" s="242" t="str">
        <f>IFERROR(VLOOKUP(B1582,HĐ20!$C$7:$L$2000,10,0)," ")</f>
        <v xml:space="preserve"> </v>
      </c>
      <c r="Z1582" s="242" t="str">
        <f>IFERROR(VLOOKUP(B1582,HĐ21!$C$7:$L$1999,10,0)," ")</f>
        <v xml:space="preserve"> </v>
      </c>
      <c r="AA1582" s="242" t="str">
        <f>IFERROR(VLOOKUP(B1582,HĐ22!$C$7:$L$1999,10,0)," ")</f>
        <v xml:space="preserve"> </v>
      </c>
      <c r="AB1582" s="235">
        <f t="shared" si="24"/>
        <v>0</v>
      </c>
      <c r="AC1582" s="235"/>
    </row>
    <row r="1583" spans="1:29" s="240" customFormat="1" ht="12.75">
      <c r="A1583" s="235">
        <v>1552</v>
      </c>
      <c r="B1583" s="236">
        <v>2005191295</v>
      </c>
      <c r="C1583" s="237" t="s">
        <v>2062</v>
      </c>
      <c r="D1583" s="238" t="s">
        <v>691</v>
      </c>
      <c r="E1583" s="239" t="s">
        <v>591</v>
      </c>
      <c r="F1583" s="242" t="str">
        <f>IFERROR(VLOOKUP(B1583,HĐ1!$C$8:$L$2000,10,0)," ")</f>
        <v xml:space="preserve"> </v>
      </c>
      <c r="G1583" s="242" t="str">
        <f>IFERROR(VLOOKUP(B1583,HĐ2!$C$7:$L$2000,10,0)," ")</f>
        <v xml:space="preserve"> </v>
      </c>
      <c r="H1583" s="242" t="str">
        <f>IFERROR(VLOOKUP(B1583,HĐ3!$C$8:$L$2000,10,0)," ")</f>
        <v xml:space="preserve"> </v>
      </c>
      <c r="I1583" s="242" t="str">
        <f>IFERROR(VLOOKUP(B1583,HĐ4!$C$8:$L$2000,10,0)," ")</f>
        <v xml:space="preserve"> </v>
      </c>
      <c r="J1583" s="242">
        <f>IFERROR(VLOOKUP(B1583,HĐ5!$C$8:$L$2000,10,0)," ")</f>
        <v>4</v>
      </c>
      <c r="K1583" s="242" t="str">
        <f>IFERROR(VLOOKUP(B1583,HĐ6!$C$8:$L$2000,10,0)," ")</f>
        <v xml:space="preserve"> </v>
      </c>
      <c r="L1583" s="242" t="str">
        <f>IFERROR(VLOOKUP(B1583,HĐ7!$C$7:$L$2000,10,0)," ")</f>
        <v xml:space="preserve"> </v>
      </c>
      <c r="M1583" s="242" t="str">
        <f>IFERROR(VLOOKUP(B1583,HĐ8!$C$7:$L$2000,10,0)," ")</f>
        <v xml:space="preserve"> </v>
      </c>
      <c r="N1583" s="242" t="str">
        <f>IFERROR(VLOOKUP(B1583,HĐ9!$C$7:$L$2000,10,0)," ")</f>
        <v xml:space="preserve"> </v>
      </c>
      <c r="O1583" s="242" t="str">
        <f>IFERROR(VLOOKUP(B1583,HĐ10!$C$8:$L$2000,10,0)," ")</f>
        <v xml:space="preserve"> </v>
      </c>
      <c r="P1583" s="242" t="str">
        <f>IFERROR(VLOOKUP(B1583,HĐ11!$C$7:$L$2000,10,0)," ")</f>
        <v xml:space="preserve"> </v>
      </c>
      <c r="Q1583" s="242" t="str">
        <f>IFERROR(VLOOKUP(B1583,HĐ12!$C$7:$L$2000,10,0)," ")</f>
        <v xml:space="preserve"> </v>
      </c>
      <c r="R1583" s="242">
        <f>IFERROR(VLOOKUP(B1583,HĐ13!$C$7:$L$2000,10,0)," ")</f>
        <v>4</v>
      </c>
      <c r="S1583" s="242" t="str">
        <f>IFERROR(VLOOKUP(B1583,HĐ14!$C$7:$L$2000,10,0)," ")</f>
        <v xml:space="preserve"> </v>
      </c>
      <c r="T1583" s="242" t="str">
        <f>IFERROR(VLOOKUP(B1583,HĐ15!$C$7:$L$2000,10,0)," ")</f>
        <v xml:space="preserve"> </v>
      </c>
      <c r="U1583" s="242" t="str">
        <f>IFERROR(VLOOKUP(B1583,HĐ16!$C$7:$L$2000,10,0)," ")</f>
        <v xml:space="preserve"> </v>
      </c>
      <c r="V1583" s="242" t="str">
        <f>IFERROR(VLOOKUP(B1583,HĐ17!$C$7:$L$2000,10,0)," ")</f>
        <v xml:space="preserve"> </v>
      </c>
      <c r="W1583" s="242" t="str">
        <f>IFERROR(VLOOKUP(B1583,HĐ18!$C$7:$L$2000,10,0)," ")</f>
        <v xml:space="preserve"> </v>
      </c>
      <c r="X1583" s="242" t="str">
        <f>IFERROR(VLOOKUP(B1583,HĐ19!$C$7:$L$2000,10,0)," ")</f>
        <v xml:space="preserve"> </v>
      </c>
      <c r="Y1583" s="242" t="str">
        <f>IFERROR(VLOOKUP(B1583,HĐ20!$C$7:$L$2000,10,0)," ")</f>
        <v xml:space="preserve"> </v>
      </c>
      <c r="Z1583" s="242" t="str">
        <f>IFERROR(VLOOKUP(B1583,HĐ21!$C$7:$L$1999,10,0)," ")</f>
        <v xml:space="preserve"> </v>
      </c>
      <c r="AA1583" s="242" t="str">
        <f>IFERROR(VLOOKUP(B1583,HĐ22!$C$7:$L$1999,10,0)," ")</f>
        <v xml:space="preserve"> </v>
      </c>
      <c r="AB1583" s="235">
        <f t="shared" si="24"/>
        <v>8</v>
      </c>
      <c r="AC1583" s="235"/>
    </row>
    <row r="1584" spans="1:29" s="240" customFormat="1" ht="12.75">
      <c r="A1584" s="235">
        <v>1553</v>
      </c>
      <c r="B1584" s="236">
        <v>2005190774</v>
      </c>
      <c r="C1584" s="237" t="s">
        <v>3551</v>
      </c>
      <c r="D1584" s="238" t="s">
        <v>44</v>
      </c>
      <c r="E1584" s="239" t="s">
        <v>591</v>
      </c>
      <c r="F1584" s="242" t="str">
        <f>IFERROR(VLOOKUP(B1584,HĐ1!$C$8:$L$2000,10,0)," ")</f>
        <v xml:space="preserve"> </v>
      </c>
      <c r="G1584" s="242" t="str">
        <f>IFERROR(VLOOKUP(B1584,HĐ2!$C$7:$L$2000,10,0)," ")</f>
        <v xml:space="preserve"> </v>
      </c>
      <c r="H1584" s="242" t="str">
        <f>IFERROR(VLOOKUP(B1584,HĐ3!$C$8:$L$2000,10,0)," ")</f>
        <v xml:space="preserve"> </v>
      </c>
      <c r="I1584" s="242" t="str">
        <f>IFERROR(VLOOKUP(B1584,HĐ4!$C$8:$L$2000,10,0)," ")</f>
        <v xml:space="preserve"> </v>
      </c>
      <c r="J1584" s="242">
        <f>IFERROR(VLOOKUP(B1584,HĐ5!$C$8:$L$2000,10,0)," ")</f>
        <v>4</v>
      </c>
      <c r="K1584" s="242" t="str">
        <f>IFERROR(VLOOKUP(B1584,HĐ6!$C$8:$L$2000,10,0)," ")</f>
        <v xml:space="preserve"> </v>
      </c>
      <c r="L1584" s="242" t="str">
        <f>IFERROR(VLOOKUP(B1584,HĐ7!$C$7:$L$2000,10,0)," ")</f>
        <v xml:space="preserve"> </v>
      </c>
      <c r="M1584" s="242" t="str">
        <f>IFERROR(VLOOKUP(B1584,HĐ8!$C$7:$L$2000,10,0)," ")</f>
        <v xml:space="preserve"> </v>
      </c>
      <c r="N1584" s="242" t="str">
        <f>IFERROR(VLOOKUP(B1584,HĐ9!$C$7:$L$2000,10,0)," ")</f>
        <v xml:space="preserve"> </v>
      </c>
      <c r="O1584" s="242" t="str">
        <f>IFERROR(VLOOKUP(B1584,HĐ10!$C$8:$L$2000,10,0)," ")</f>
        <v xml:space="preserve"> </v>
      </c>
      <c r="P1584" s="242" t="str">
        <f>IFERROR(VLOOKUP(B1584,HĐ11!$C$7:$L$2000,10,0)," ")</f>
        <v xml:space="preserve"> </v>
      </c>
      <c r="Q1584" s="242" t="str">
        <f>IFERROR(VLOOKUP(B1584,HĐ12!$C$7:$L$2000,10,0)," ")</f>
        <v xml:space="preserve"> </v>
      </c>
      <c r="R1584" s="242" t="str">
        <f>IFERROR(VLOOKUP(B1584,HĐ13!$C$7:$L$2000,10,0)," ")</f>
        <v xml:space="preserve"> </v>
      </c>
      <c r="S1584" s="242" t="str">
        <f>IFERROR(VLOOKUP(B1584,HĐ14!$C$7:$L$2000,10,0)," ")</f>
        <v xml:space="preserve"> </v>
      </c>
      <c r="T1584" s="242" t="str">
        <f>IFERROR(VLOOKUP(B1584,HĐ15!$C$7:$L$2000,10,0)," ")</f>
        <v xml:space="preserve"> </v>
      </c>
      <c r="U1584" s="242">
        <f>IFERROR(VLOOKUP(B1584,HĐ16!$C$7:$L$2000,10,0)," ")</f>
        <v>4</v>
      </c>
      <c r="V1584" s="242" t="str">
        <f>IFERROR(VLOOKUP(B1584,HĐ17!$C$7:$L$2000,10,0)," ")</f>
        <v xml:space="preserve"> </v>
      </c>
      <c r="W1584" s="242" t="str">
        <f>IFERROR(VLOOKUP(B1584,HĐ18!$C$7:$L$2000,10,0)," ")</f>
        <v xml:space="preserve"> </v>
      </c>
      <c r="X1584" s="242" t="str">
        <f>IFERROR(VLOOKUP(B1584,HĐ19!$C$7:$L$2000,10,0)," ")</f>
        <v xml:space="preserve"> </v>
      </c>
      <c r="Y1584" s="242" t="str">
        <f>IFERROR(VLOOKUP(B1584,HĐ20!$C$7:$L$2000,10,0)," ")</f>
        <v xml:space="preserve"> </v>
      </c>
      <c r="Z1584" s="242" t="str">
        <f>IFERROR(VLOOKUP(B1584,HĐ21!$C$7:$L$1999,10,0)," ")</f>
        <v xml:space="preserve"> </v>
      </c>
      <c r="AA1584" s="242" t="str">
        <f>IFERROR(VLOOKUP(B1584,HĐ22!$C$7:$L$1999,10,0)," ")</f>
        <v xml:space="preserve"> </v>
      </c>
      <c r="AB1584" s="235">
        <f t="shared" si="24"/>
        <v>8</v>
      </c>
      <c r="AC1584" s="235"/>
    </row>
    <row r="1585" spans="1:29" s="240" customFormat="1" ht="12.75" hidden="1">
      <c r="A1585" s="235">
        <v>1554</v>
      </c>
      <c r="B1585" s="236">
        <v>2005190905</v>
      </c>
      <c r="C1585" s="237" t="s">
        <v>3552</v>
      </c>
      <c r="D1585" s="238" t="s">
        <v>429</v>
      </c>
      <c r="E1585" s="239" t="s">
        <v>591</v>
      </c>
      <c r="F1585" s="242" t="str">
        <f>IFERROR(VLOOKUP(B1585,HĐ1!$C$8:$L$2000,10,0)," ")</f>
        <v xml:space="preserve"> </v>
      </c>
      <c r="G1585" s="242" t="str">
        <f>IFERROR(VLOOKUP(B1585,HĐ2!$C$7:$L$2000,10,0)," ")</f>
        <v xml:space="preserve"> </v>
      </c>
      <c r="H1585" s="242" t="str">
        <f>IFERROR(VLOOKUP(B1585,HĐ3!$C$8:$L$2000,10,0)," ")</f>
        <v xml:space="preserve"> </v>
      </c>
      <c r="I1585" s="242" t="str">
        <f>IFERROR(VLOOKUP(B1585,HĐ4!$C$8:$L$2000,10,0)," ")</f>
        <v xml:space="preserve"> </v>
      </c>
      <c r="J1585" s="242" t="str">
        <f>IFERROR(VLOOKUP(B1585,HĐ5!$C$8:$L$2000,10,0)," ")</f>
        <v xml:space="preserve"> </v>
      </c>
      <c r="K1585" s="242" t="str">
        <f>IFERROR(VLOOKUP(B1585,HĐ6!$C$8:$L$2000,10,0)," ")</f>
        <v xml:space="preserve"> </v>
      </c>
      <c r="L1585" s="242" t="str">
        <f>IFERROR(VLOOKUP(B1585,HĐ7!$C$7:$L$2000,10,0)," ")</f>
        <v xml:space="preserve"> </v>
      </c>
      <c r="M1585" s="242" t="str">
        <f>IFERROR(VLOOKUP(B1585,HĐ8!$C$7:$L$2000,10,0)," ")</f>
        <v xml:space="preserve"> </v>
      </c>
      <c r="N1585" s="242" t="str">
        <f>IFERROR(VLOOKUP(B1585,HĐ9!$C$7:$L$2000,10,0)," ")</f>
        <v xml:space="preserve"> </v>
      </c>
      <c r="O1585" s="242" t="str">
        <f>IFERROR(VLOOKUP(B1585,HĐ10!$C$8:$L$2000,10,0)," ")</f>
        <v xml:space="preserve"> </v>
      </c>
      <c r="P1585" s="242" t="str">
        <f>IFERROR(VLOOKUP(B1585,HĐ11!$C$7:$L$2000,10,0)," ")</f>
        <v xml:space="preserve"> </v>
      </c>
      <c r="Q1585" s="242" t="str">
        <f>IFERROR(VLOOKUP(B1585,HĐ12!$C$7:$L$2000,10,0)," ")</f>
        <v xml:space="preserve"> </v>
      </c>
      <c r="R1585" s="242" t="str">
        <f>IFERROR(VLOOKUP(B1585,HĐ13!$C$7:$L$2000,10,0)," ")</f>
        <v xml:space="preserve"> </v>
      </c>
      <c r="S1585" s="242" t="str">
        <f>IFERROR(VLOOKUP(B1585,HĐ14!$C$7:$L$2000,10,0)," ")</f>
        <v xml:space="preserve"> </v>
      </c>
      <c r="T1585" s="242" t="str">
        <f>IFERROR(VLOOKUP(B1585,HĐ15!$C$7:$L$2000,10,0)," ")</f>
        <v xml:space="preserve"> </v>
      </c>
      <c r="U1585" s="242" t="str">
        <f>IFERROR(VLOOKUP(B1585,HĐ16!$C$7:$L$2000,10,0)," ")</f>
        <v xml:space="preserve"> </v>
      </c>
      <c r="V1585" s="242" t="str">
        <f>IFERROR(VLOOKUP(B1585,HĐ17!$C$7:$L$2000,10,0)," ")</f>
        <v xml:space="preserve"> </v>
      </c>
      <c r="W1585" s="242" t="str">
        <f>IFERROR(VLOOKUP(B1585,HĐ18!$C$7:$L$2000,10,0)," ")</f>
        <v xml:space="preserve"> </v>
      </c>
      <c r="X1585" s="242" t="str">
        <f>IFERROR(VLOOKUP(B1585,HĐ19!$C$7:$L$2000,10,0)," ")</f>
        <v xml:space="preserve"> </v>
      </c>
      <c r="Y1585" s="242" t="str">
        <f>IFERROR(VLOOKUP(B1585,HĐ20!$C$7:$L$2000,10,0)," ")</f>
        <v xml:space="preserve"> </v>
      </c>
      <c r="Z1585" s="242" t="str">
        <f>IFERROR(VLOOKUP(B1585,HĐ21!$C$7:$L$1999,10,0)," ")</f>
        <v xml:space="preserve"> </v>
      </c>
      <c r="AA1585" s="242" t="str">
        <f>IFERROR(VLOOKUP(B1585,HĐ22!$C$7:$L$1999,10,0)," ")</f>
        <v xml:space="preserve"> </v>
      </c>
      <c r="AB1585" s="235">
        <f t="shared" si="24"/>
        <v>0</v>
      </c>
      <c r="AC1585" s="235"/>
    </row>
    <row r="1586" spans="1:29" s="240" customFormat="1" ht="12.75">
      <c r="A1586" s="235">
        <v>1555</v>
      </c>
      <c r="B1586" s="236">
        <v>2005190619</v>
      </c>
      <c r="C1586" s="237" t="s">
        <v>3553</v>
      </c>
      <c r="D1586" s="238" t="s">
        <v>202</v>
      </c>
      <c r="E1586" s="239" t="s">
        <v>591</v>
      </c>
      <c r="F1586" s="242" t="str">
        <f>IFERROR(VLOOKUP(B1586,HĐ1!$C$8:$L$2000,10,0)," ")</f>
        <v xml:space="preserve"> </v>
      </c>
      <c r="G1586" s="242" t="str">
        <f>IFERROR(VLOOKUP(B1586,HĐ2!$C$7:$L$2000,10,0)," ")</f>
        <v xml:space="preserve"> </v>
      </c>
      <c r="H1586" s="242" t="str">
        <f>IFERROR(VLOOKUP(B1586,HĐ3!$C$8:$L$2000,10,0)," ")</f>
        <v xml:space="preserve"> </v>
      </c>
      <c r="I1586" s="242" t="str">
        <f>IFERROR(VLOOKUP(B1586,HĐ4!$C$8:$L$2000,10,0)," ")</f>
        <v xml:space="preserve"> </v>
      </c>
      <c r="J1586" s="242">
        <f>IFERROR(VLOOKUP(B1586,HĐ5!$C$8:$L$2000,10,0)," ")</f>
        <v>4</v>
      </c>
      <c r="K1586" s="242" t="str">
        <f>IFERROR(VLOOKUP(B1586,HĐ6!$C$8:$L$2000,10,0)," ")</f>
        <v xml:space="preserve"> </v>
      </c>
      <c r="L1586" s="242" t="str">
        <f>IFERROR(VLOOKUP(B1586,HĐ7!$C$7:$L$2000,10,0)," ")</f>
        <v xml:space="preserve"> </v>
      </c>
      <c r="M1586" s="242" t="str">
        <f>IFERROR(VLOOKUP(B1586,HĐ8!$C$7:$L$2000,10,0)," ")</f>
        <v xml:space="preserve"> </v>
      </c>
      <c r="N1586" s="242" t="str">
        <f>IFERROR(VLOOKUP(B1586,HĐ9!$C$7:$L$2000,10,0)," ")</f>
        <v xml:space="preserve"> </v>
      </c>
      <c r="O1586" s="242" t="str">
        <f>IFERROR(VLOOKUP(B1586,HĐ10!$C$8:$L$2000,10,0)," ")</f>
        <v xml:space="preserve"> </v>
      </c>
      <c r="P1586" s="242" t="str">
        <f>IFERROR(VLOOKUP(B1586,HĐ11!$C$7:$L$2000,10,0)," ")</f>
        <v xml:space="preserve"> </v>
      </c>
      <c r="Q1586" s="242" t="str">
        <f>IFERROR(VLOOKUP(B1586,HĐ12!$C$7:$L$2000,10,0)," ")</f>
        <v xml:space="preserve"> </v>
      </c>
      <c r="R1586" s="242" t="str">
        <f>IFERROR(VLOOKUP(B1586,HĐ13!$C$7:$L$2000,10,0)," ")</f>
        <v xml:space="preserve"> </v>
      </c>
      <c r="S1586" s="242" t="str">
        <f>IFERROR(VLOOKUP(B1586,HĐ14!$C$7:$L$2000,10,0)," ")</f>
        <v xml:space="preserve"> </v>
      </c>
      <c r="T1586" s="242" t="str">
        <f>IFERROR(VLOOKUP(B1586,HĐ15!$C$7:$L$2000,10,0)," ")</f>
        <v xml:space="preserve"> </v>
      </c>
      <c r="U1586" s="242" t="str">
        <f>IFERROR(VLOOKUP(B1586,HĐ16!$C$7:$L$2000,10,0)," ")</f>
        <v xml:space="preserve"> </v>
      </c>
      <c r="V1586" s="242" t="str">
        <f>IFERROR(VLOOKUP(B1586,HĐ17!$C$7:$L$2000,10,0)," ")</f>
        <v xml:space="preserve"> </v>
      </c>
      <c r="W1586" s="242" t="str">
        <f>IFERROR(VLOOKUP(B1586,HĐ18!$C$7:$L$2000,10,0)," ")</f>
        <v xml:space="preserve"> </v>
      </c>
      <c r="X1586" s="242" t="str">
        <f>IFERROR(VLOOKUP(B1586,HĐ19!$C$7:$L$2000,10,0)," ")</f>
        <v xml:space="preserve"> </v>
      </c>
      <c r="Y1586" s="242" t="str">
        <f>IFERROR(VLOOKUP(B1586,HĐ20!$C$7:$L$2000,10,0)," ")</f>
        <v xml:space="preserve"> </v>
      </c>
      <c r="Z1586" s="242" t="str">
        <f>IFERROR(VLOOKUP(B1586,HĐ21!$C$7:$L$1999,10,0)," ")</f>
        <v xml:space="preserve"> </v>
      </c>
      <c r="AA1586" s="242" t="str">
        <f>IFERROR(VLOOKUP(B1586,HĐ22!$C$7:$L$1999,10,0)," ")</f>
        <v xml:space="preserve"> </v>
      </c>
      <c r="AB1586" s="235">
        <f t="shared" si="24"/>
        <v>4</v>
      </c>
      <c r="AC1586" s="235"/>
    </row>
    <row r="1587" spans="1:29" s="240" customFormat="1" ht="12.75">
      <c r="A1587" s="235">
        <v>1556</v>
      </c>
      <c r="B1587" s="236">
        <v>2005190622</v>
      </c>
      <c r="C1587" s="237" t="s">
        <v>650</v>
      </c>
      <c r="D1587" s="238" t="s">
        <v>792</v>
      </c>
      <c r="E1587" s="239" t="s">
        <v>591</v>
      </c>
      <c r="F1587" s="242" t="str">
        <f>IFERROR(VLOOKUP(B1587,HĐ1!$C$8:$L$2000,10,0)," ")</f>
        <v xml:space="preserve"> </v>
      </c>
      <c r="G1587" s="242" t="str">
        <f>IFERROR(VLOOKUP(B1587,HĐ2!$C$7:$L$2000,10,0)," ")</f>
        <v xml:space="preserve"> </v>
      </c>
      <c r="H1587" s="242" t="str">
        <f>IFERROR(VLOOKUP(B1587,HĐ3!$C$8:$L$2000,10,0)," ")</f>
        <v xml:space="preserve"> </v>
      </c>
      <c r="I1587" s="242" t="str">
        <f>IFERROR(VLOOKUP(B1587,HĐ4!$C$8:$L$2000,10,0)," ")</f>
        <v xml:space="preserve"> </v>
      </c>
      <c r="J1587" s="242">
        <f>IFERROR(VLOOKUP(B1587,HĐ5!$C$8:$L$2000,10,0)," ")</f>
        <v>4</v>
      </c>
      <c r="K1587" s="242" t="str">
        <f>IFERROR(VLOOKUP(B1587,HĐ6!$C$8:$L$2000,10,0)," ")</f>
        <v xml:space="preserve"> </v>
      </c>
      <c r="L1587" s="242" t="str">
        <f>IFERROR(VLOOKUP(B1587,HĐ7!$C$7:$L$2000,10,0)," ")</f>
        <v xml:space="preserve"> </v>
      </c>
      <c r="M1587" s="242" t="str">
        <f>IFERROR(VLOOKUP(B1587,HĐ8!$C$7:$L$2000,10,0)," ")</f>
        <v xml:space="preserve"> </v>
      </c>
      <c r="N1587" s="242" t="str">
        <f>IFERROR(VLOOKUP(B1587,HĐ9!$C$7:$L$2000,10,0)," ")</f>
        <v xml:space="preserve"> </v>
      </c>
      <c r="O1587" s="242" t="str">
        <f>IFERROR(VLOOKUP(B1587,HĐ10!$C$8:$L$2000,10,0)," ")</f>
        <v xml:space="preserve"> </v>
      </c>
      <c r="P1587" s="242" t="str">
        <f>IFERROR(VLOOKUP(B1587,HĐ11!$C$7:$L$2000,10,0)," ")</f>
        <v xml:space="preserve"> </v>
      </c>
      <c r="Q1587" s="242">
        <f>IFERROR(VLOOKUP(B1587,HĐ12!$C$7:$L$2000,10,0)," ")</f>
        <v>2</v>
      </c>
      <c r="R1587" s="242" t="str">
        <f>IFERROR(VLOOKUP(B1587,HĐ13!$C$7:$L$2000,10,0)," ")</f>
        <v xml:space="preserve"> </v>
      </c>
      <c r="S1587" s="242" t="str">
        <f>IFERROR(VLOOKUP(B1587,HĐ14!$C$7:$L$2000,10,0)," ")</f>
        <v xml:space="preserve"> </v>
      </c>
      <c r="T1587" s="242" t="str">
        <f>IFERROR(VLOOKUP(B1587,HĐ15!$C$7:$L$2000,10,0)," ")</f>
        <v xml:space="preserve"> </v>
      </c>
      <c r="U1587" s="242" t="str">
        <f>IFERROR(VLOOKUP(B1587,HĐ16!$C$7:$L$2000,10,0)," ")</f>
        <v xml:space="preserve"> </v>
      </c>
      <c r="V1587" s="242" t="str">
        <f>IFERROR(VLOOKUP(B1587,HĐ17!$C$7:$L$2000,10,0)," ")</f>
        <v xml:space="preserve"> </v>
      </c>
      <c r="W1587" s="242" t="str">
        <f>IFERROR(VLOOKUP(B1587,HĐ18!$C$7:$L$2000,10,0)," ")</f>
        <v xml:space="preserve"> </v>
      </c>
      <c r="X1587" s="242" t="str">
        <f>IFERROR(VLOOKUP(B1587,HĐ19!$C$7:$L$2000,10,0)," ")</f>
        <v xml:space="preserve"> </v>
      </c>
      <c r="Y1587" s="242" t="str">
        <f>IFERROR(VLOOKUP(B1587,HĐ20!$C$7:$L$2000,10,0)," ")</f>
        <v xml:space="preserve"> </v>
      </c>
      <c r="Z1587" s="242" t="str">
        <f>IFERROR(VLOOKUP(B1587,HĐ21!$C$7:$L$1999,10,0)," ")</f>
        <v xml:space="preserve"> </v>
      </c>
      <c r="AA1587" s="242" t="str">
        <f>IFERROR(VLOOKUP(B1587,HĐ22!$C$7:$L$1999,10,0)," ")</f>
        <v xml:space="preserve"> </v>
      </c>
      <c r="AB1587" s="235">
        <f t="shared" si="24"/>
        <v>6</v>
      </c>
      <c r="AC1587" s="235"/>
    </row>
    <row r="1588" spans="1:29" s="240" customFormat="1" ht="12.75">
      <c r="A1588" s="235">
        <v>1557</v>
      </c>
      <c r="B1588" s="236">
        <v>2005190626</v>
      </c>
      <c r="C1588" s="237" t="s">
        <v>2619</v>
      </c>
      <c r="D1588" s="238" t="s">
        <v>39</v>
      </c>
      <c r="E1588" s="239" t="s">
        <v>591</v>
      </c>
      <c r="F1588" s="242" t="str">
        <f>IFERROR(VLOOKUP(B1588,HĐ1!$C$8:$L$2000,10,0)," ")</f>
        <v xml:space="preserve"> </v>
      </c>
      <c r="G1588" s="242" t="str">
        <f>IFERROR(VLOOKUP(B1588,HĐ2!$C$7:$L$2000,10,0)," ")</f>
        <v xml:space="preserve"> </v>
      </c>
      <c r="H1588" s="242" t="str">
        <f>IFERROR(VLOOKUP(B1588,HĐ3!$C$8:$L$2000,10,0)," ")</f>
        <v xml:space="preserve"> </v>
      </c>
      <c r="I1588" s="242" t="str">
        <f>IFERROR(VLOOKUP(B1588,HĐ4!$C$8:$L$2000,10,0)," ")</f>
        <v xml:space="preserve"> </v>
      </c>
      <c r="J1588" s="242">
        <f>IFERROR(VLOOKUP(B1588,HĐ5!$C$8:$L$2000,10,0)," ")</f>
        <v>4</v>
      </c>
      <c r="K1588" s="242" t="str">
        <f>IFERROR(VLOOKUP(B1588,HĐ6!$C$8:$L$2000,10,0)," ")</f>
        <v xml:space="preserve"> </v>
      </c>
      <c r="L1588" s="242" t="str">
        <f>IFERROR(VLOOKUP(B1588,HĐ7!$C$7:$L$2000,10,0)," ")</f>
        <v xml:space="preserve"> </v>
      </c>
      <c r="M1588" s="242" t="str">
        <f>IFERROR(VLOOKUP(B1588,HĐ8!$C$7:$L$2000,10,0)," ")</f>
        <v xml:space="preserve"> </v>
      </c>
      <c r="N1588" s="242" t="str">
        <f>IFERROR(VLOOKUP(B1588,HĐ9!$C$7:$L$2000,10,0)," ")</f>
        <v xml:space="preserve"> </v>
      </c>
      <c r="O1588" s="242" t="str">
        <f>IFERROR(VLOOKUP(B1588,HĐ10!$C$8:$L$2000,10,0)," ")</f>
        <v xml:space="preserve"> </v>
      </c>
      <c r="P1588" s="242" t="str">
        <f>IFERROR(VLOOKUP(B1588,HĐ11!$C$7:$L$2000,10,0)," ")</f>
        <v xml:space="preserve"> </v>
      </c>
      <c r="Q1588" s="242" t="str">
        <f>IFERROR(VLOOKUP(B1588,HĐ12!$C$7:$L$2000,10,0)," ")</f>
        <v xml:space="preserve"> </v>
      </c>
      <c r="R1588" s="242" t="str">
        <f>IFERROR(VLOOKUP(B1588,HĐ13!$C$7:$L$2000,10,0)," ")</f>
        <v xml:space="preserve"> </v>
      </c>
      <c r="S1588" s="242" t="str">
        <f>IFERROR(VLOOKUP(B1588,HĐ14!$C$7:$L$2000,10,0)," ")</f>
        <v xml:space="preserve"> </v>
      </c>
      <c r="T1588" s="242" t="str">
        <f>IFERROR(VLOOKUP(B1588,HĐ15!$C$7:$L$2000,10,0)," ")</f>
        <v xml:space="preserve"> </v>
      </c>
      <c r="U1588" s="242" t="str">
        <f>IFERROR(VLOOKUP(B1588,HĐ16!$C$7:$L$2000,10,0)," ")</f>
        <v xml:space="preserve"> </v>
      </c>
      <c r="V1588" s="242" t="str">
        <f>IFERROR(VLOOKUP(B1588,HĐ17!$C$7:$L$2000,10,0)," ")</f>
        <v xml:space="preserve"> </v>
      </c>
      <c r="W1588" s="242" t="str">
        <f>IFERROR(VLOOKUP(B1588,HĐ18!$C$7:$L$2000,10,0)," ")</f>
        <v xml:space="preserve"> </v>
      </c>
      <c r="X1588" s="242" t="str">
        <f>IFERROR(VLOOKUP(B1588,HĐ19!$C$7:$L$2000,10,0)," ")</f>
        <v xml:space="preserve"> </v>
      </c>
      <c r="Y1588" s="242" t="str">
        <f>IFERROR(VLOOKUP(B1588,HĐ20!$C$7:$L$2000,10,0)," ")</f>
        <v xml:space="preserve"> </v>
      </c>
      <c r="Z1588" s="242" t="str">
        <f>IFERROR(VLOOKUP(B1588,HĐ21!$C$7:$L$1999,10,0)," ")</f>
        <v xml:space="preserve"> </v>
      </c>
      <c r="AA1588" s="242" t="str">
        <f>IFERROR(VLOOKUP(B1588,HĐ22!$C$7:$L$1999,10,0)," ")</f>
        <v xml:space="preserve"> </v>
      </c>
      <c r="AB1588" s="235">
        <f t="shared" si="24"/>
        <v>4</v>
      </c>
      <c r="AC1588" s="235"/>
    </row>
    <row r="1589" spans="1:29" s="240" customFormat="1" ht="12.75">
      <c r="A1589" s="235">
        <v>1558</v>
      </c>
      <c r="B1589" s="236">
        <v>2005190630</v>
      </c>
      <c r="C1589" s="237" t="s">
        <v>3554</v>
      </c>
      <c r="D1589" s="238" t="s">
        <v>39</v>
      </c>
      <c r="E1589" s="239" t="s">
        <v>591</v>
      </c>
      <c r="F1589" s="242" t="str">
        <f>IFERROR(VLOOKUP(B1589,HĐ1!$C$8:$L$2000,10,0)," ")</f>
        <v xml:space="preserve"> </v>
      </c>
      <c r="G1589" s="242" t="str">
        <f>IFERROR(VLOOKUP(B1589,HĐ2!$C$7:$L$2000,10,0)," ")</f>
        <v xml:space="preserve"> </v>
      </c>
      <c r="H1589" s="242" t="str">
        <f>IFERROR(VLOOKUP(B1589,HĐ3!$C$8:$L$2000,10,0)," ")</f>
        <v xml:space="preserve"> </v>
      </c>
      <c r="I1589" s="242" t="str">
        <f>IFERROR(VLOOKUP(B1589,HĐ4!$C$8:$L$2000,10,0)," ")</f>
        <v xml:space="preserve"> </v>
      </c>
      <c r="J1589" s="242">
        <f>IFERROR(VLOOKUP(B1589,HĐ5!$C$8:$L$2000,10,0)," ")</f>
        <v>4</v>
      </c>
      <c r="K1589" s="242" t="str">
        <f>IFERROR(VLOOKUP(B1589,HĐ6!$C$8:$L$2000,10,0)," ")</f>
        <v xml:space="preserve"> </v>
      </c>
      <c r="L1589" s="242" t="str">
        <f>IFERROR(VLOOKUP(B1589,HĐ7!$C$7:$L$2000,10,0)," ")</f>
        <v xml:space="preserve"> </v>
      </c>
      <c r="M1589" s="242" t="str">
        <f>IFERROR(VLOOKUP(B1589,HĐ8!$C$7:$L$2000,10,0)," ")</f>
        <v xml:space="preserve"> </v>
      </c>
      <c r="N1589" s="242" t="str">
        <f>IFERROR(VLOOKUP(B1589,HĐ9!$C$7:$L$2000,10,0)," ")</f>
        <v xml:space="preserve"> </v>
      </c>
      <c r="O1589" s="242" t="str">
        <f>IFERROR(VLOOKUP(B1589,HĐ10!$C$8:$L$2000,10,0)," ")</f>
        <v xml:space="preserve"> </v>
      </c>
      <c r="P1589" s="242" t="str">
        <f>IFERROR(VLOOKUP(B1589,HĐ11!$C$7:$L$2000,10,0)," ")</f>
        <v xml:space="preserve"> </v>
      </c>
      <c r="Q1589" s="242" t="str">
        <f>IFERROR(VLOOKUP(B1589,HĐ12!$C$7:$L$2000,10,0)," ")</f>
        <v xml:space="preserve"> </v>
      </c>
      <c r="R1589" s="242" t="str">
        <f>IFERROR(VLOOKUP(B1589,HĐ13!$C$7:$L$2000,10,0)," ")</f>
        <v xml:space="preserve"> </v>
      </c>
      <c r="S1589" s="242" t="str">
        <f>IFERROR(VLOOKUP(B1589,HĐ14!$C$7:$L$2000,10,0)," ")</f>
        <v xml:space="preserve"> </v>
      </c>
      <c r="T1589" s="242" t="str">
        <f>IFERROR(VLOOKUP(B1589,HĐ15!$C$7:$L$2000,10,0)," ")</f>
        <v xml:space="preserve"> </v>
      </c>
      <c r="U1589" s="242" t="str">
        <f>IFERROR(VLOOKUP(B1589,HĐ16!$C$7:$L$2000,10,0)," ")</f>
        <v xml:space="preserve"> </v>
      </c>
      <c r="V1589" s="242" t="str">
        <f>IFERROR(VLOOKUP(B1589,HĐ17!$C$7:$L$2000,10,0)," ")</f>
        <v xml:space="preserve"> </v>
      </c>
      <c r="W1589" s="242" t="str">
        <f>IFERROR(VLOOKUP(B1589,HĐ18!$C$7:$L$2000,10,0)," ")</f>
        <v xml:space="preserve"> </v>
      </c>
      <c r="X1589" s="242" t="str">
        <f>IFERROR(VLOOKUP(B1589,HĐ19!$C$7:$L$2000,10,0)," ")</f>
        <v xml:space="preserve"> </v>
      </c>
      <c r="Y1589" s="242" t="str">
        <f>IFERROR(VLOOKUP(B1589,HĐ20!$C$7:$L$2000,10,0)," ")</f>
        <v xml:space="preserve"> </v>
      </c>
      <c r="Z1589" s="242" t="str">
        <f>IFERROR(VLOOKUP(B1589,HĐ21!$C$7:$L$1999,10,0)," ")</f>
        <v xml:space="preserve"> </v>
      </c>
      <c r="AA1589" s="242" t="str">
        <f>IFERROR(VLOOKUP(B1589,HĐ22!$C$7:$L$1999,10,0)," ")</f>
        <v xml:space="preserve"> </v>
      </c>
      <c r="AB1589" s="235">
        <f t="shared" si="24"/>
        <v>4</v>
      </c>
      <c r="AC1589" s="235"/>
    </row>
    <row r="1590" spans="1:29" s="240" customFormat="1" ht="12.75">
      <c r="A1590" s="235">
        <v>1559</v>
      </c>
      <c r="B1590" s="236">
        <v>2005191280</v>
      </c>
      <c r="C1590" s="237" t="s">
        <v>217</v>
      </c>
      <c r="D1590" s="238" t="s">
        <v>39</v>
      </c>
      <c r="E1590" s="239" t="s">
        <v>591</v>
      </c>
      <c r="F1590" s="242" t="str">
        <f>IFERROR(VLOOKUP(B1590,HĐ1!$C$8:$L$2000,10,0)," ")</f>
        <v xml:space="preserve"> </v>
      </c>
      <c r="G1590" s="242" t="str">
        <f>IFERROR(VLOOKUP(B1590,HĐ2!$C$7:$L$2000,10,0)," ")</f>
        <v xml:space="preserve"> </v>
      </c>
      <c r="H1590" s="242" t="str">
        <f>IFERROR(VLOOKUP(B1590,HĐ3!$C$8:$L$2000,10,0)," ")</f>
        <v xml:space="preserve"> </v>
      </c>
      <c r="I1590" s="242" t="str">
        <f>IFERROR(VLOOKUP(B1590,HĐ4!$C$8:$L$2000,10,0)," ")</f>
        <v xml:space="preserve"> </v>
      </c>
      <c r="J1590" s="242" t="str">
        <f>IFERROR(VLOOKUP(B1590,HĐ5!$C$8:$L$2000,10,0)," ")</f>
        <v xml:space="preserve"> </v>
      </c>
      <c r="K1590" s="242" t="str">
        <f>IFERROR(VLOOKUP(B1590,HĐ6!$C$8:$L$2000,10,0)," ")</f>
        <v xml:space="preserve"> </v>
      </c>
      <c r="L1590" s="242" t="str">
        <f>IFERROR(VLOOKUP(B1590,HĐ7!$C$7:$L$2000,10,0)," ")</f>
        <v xml:space="preserve"> </v>
      </c>
      <c r="M1590" s="242" t="str">
        <f>IFERROR(VLOOKUP(B1590,HĐ8!$C$7:$L$2000,10,0)," ")</f>
        <v xml:space="preserve"> </v>
      </c>
      <c r="N1590" s="242" t="str">
        <f>IFERROR(VLOOKUP(B1590,HĐ9!$C$7:$L$2000,10,0)," ")</f>
        <v xml:space="preserve"> </v>
      </c>
      <c r="O1590" s="242" t="str">
        <f>IFERROR(VLOOKUP(B1590,HĐ10!$C$8:$L$2000,10,0)," ")</f>
        <v xml:space="preserve"> </v>
      </c>
      <c r="P1590" s="242" t="str">
        <f>IFERROR(VLOOKUP(B1590,HĐ11!$C$7:$L$2000,10,0)," ")</f>
        <v xml:space="preserve"> </v>
      </c>
      <c r="Q1590" s="242" t="str">
        <f>IFERROR(VLOOKUP(B1590,HĐ12!$C$7:$L$2000,10,0)," ")</f>
        <v xml:space="preserve"> </v>
      </c>
      <c r="R1590" s="242" t="str">
        <f>IFERROR(VLOOKUP(B1590,HĐ13!$C$7:$L$2000,10,0)," ")</f>
        <v xml:space="preserve"> </v>
      </c>
      <c r="S1590" s="242" t="str">
        <f>IFERROR(VLOOKUP(B1590,HĐ14!$C$7:$L$2000,10,0)," ")</f>
        <v xml:space="preserve"> </v>
      </c>
      <c r="T1590" s="242" t="str">
        <f>IFERROR(VLOOKUP(B1590,HĐ15!$C$7:$L$2000,10,0)," ")</f>
        <v xml:space="preserve"> </v>
      </c>
      <c r="U1590" s="242" t="str">
        <f>IFERROR(VLOOKUP(B1590,HĐ16!$C$7:$L$2000,10,0)," ")</f>
        <v xml:space="preserve"> </v>
      </c>
      <c r="V1590" s="242" t="str">
        <f>IFERROR(VLOOKUP(B1590,HĐ17!$C$7:$L$2000,10,0)," ")</f>
        <v xml:space="preserve"> </v>
      </c>
      <c r="W1590" s="242" t="str">
        <f>IFERROR(VLOOKUP(B1590,HĐ18!$C$7:$L$2000,10,0)," ")</f>
        <v xml:space="preserve"> </v>
      </c>
      <c r="X1590" s="242" t="str">
        <f>IFERROR(VLOOKUP(B1590,HĐ19!$C$7:$L$2000,10,0)," ")</f>
        <v xml:space="preserve"> </v>
      </c>
      <c r="Y1590" s="242" t="str">
        <f>IFERROR(VLOOKUP(B1590,HĐ20!$C$7:$L$2000,10,0)," ")</f>
        <v xml:space="preserve"> </v>
      </c>
      <c r="Z1590" s="242">
        <f>IFERROR(VLOOKUP(B1590,HĐ21!$C$7:$L$1999,10,0)," ")</f>
        <v>4</v>
      </c>
      <c r="AA1590" s="242" t="str">
        <f>IFERROR(VLOOKUP(B1590,HĐ22!$C$7:$L$1999,10,0)," ")</f>
        <v xml:space="preserve"> </v>
      </c>
      <c r="AB1590" s="235">
        <f t="shared" si="24"/>
        <v>4</v>
      </c>
      <c r="AC1590" s="235"/>
    </row>
    <row r="1591" spans="1:29" s="240" customFormat="1" ht="12.75">
      <c r="A1591" s="235">
        <v>1560</v>
      </c>
      <c r="B1591" s="236">
        <v>2005190720</v>
      </c>
      <c r="C1591" s="237" t="s">
        <v>2055</v>
      </c>
      <c r="D1591" s="238" t="s">
        <v>27</v>
      </c>
      <c r="E1591" s="239" t="s">
        <v>591</v>
      </c>
      <c r="F1591" s="242" t="str">
        <f>IFERROR(VLOOKUP(B1591,HĐ1!$C$8:$L$2000,10,0)," ")</f>
        <v xml:space="preserve"> </v>
      </c>
      <c r="G1591" s="242" t="str">
        <f>IFERROR(VLOOKUP(B1591,HĐ2!$C$7:$L$2000,10,0)," ")</f>
        <v xml:space="preserve"> </v>
      </c>
      <c r="H1591" s="242" t="str">
        <f>IFERROR(VLOOKUP(B1591,HĐ3!$C$8:$L$2000,10,0)," ")</f>
        <v xml:space="preserve"> </v>
      </c>
      <c r="I1591" s="242" t="str">
        <f>IFERROR(VLOOKUP(B1591,HĐ4!$C$8:$L$2000,10,0)," ")</f>
        <v xml:space="preserve"> </v>
      </c>
      <c r="J1591" s="242">
        <f>IFERROR(VLOOKUP(B1591,HĐ5!$C$8:$L$2000,10,0)," ")</f>
        <v>4</v>
      </c>
      <c r="K1591" s="242" t="str">
        <f>IFERROR(VLOOKUP(B1591,HĐ6!$C$8:$L$2000,10,0)," ")</f>
        <v xml:space="preserve"> </v>
      </c>
      <c r="L1591" s="242" t="str">
        <f>IFERROR(VLOOKUP(B1591,HĐ7!$C$7:$L$2000,10,0)," ")</f>
        <v xml:space="preserve"> </v>
      </c>
      <c r="M1591" s="242" t="str">
        <f>IFERROR(VLOOKUP(B1591,HĐ8!$C$7:$L$2000,10,0)," ")</f>
        <v xml:space="preserve"> </v>
      </c>
      <c r="N1591" s="242" t="str">
        <f>IFERROR(VLOOKUP(B1591,HĐ9!$C$7:$L$2000,10,0)," ")</f>
        <v xml:space="preserve"> </v>
      </c>
      <c r="O1591" s="242" t="str">
        <f>IFERROR(VLOOKUP(B1591,HĐ10!$C$8:$L$2000,10,0)," ")</f>
        <v xml:space="preserve"> </v>
      </c>
      <c r="P1591" s="242" t="str">
        <f>IFERROR(VLOOKUP(B1591,HĐ11!$C$7:$L$2000,10,0)," ")</f>
        <v xml:space="preserve"> </v>
      </c>
      <c r="Q1591" s="242" t="str">
        <f>IFERROR(VLOOKUP(B1591,HĐ12!$C$7:$L$2000,10,0)," ")</f>
        <v xml:space="preserve"> </v>
      </c>
      <c r="R1591" s="242" t="str">
        <f>IFERROR(VLOOKUP(B1591,HĐ13!$C$7:$L$2000,10,0)," ")</f>
        <v xml:space="preserve"> </v>
      </c>
      <c r="S1591" s="242" t="str">
        <f>IFERROR(VLOOKUP(B1591,HĐ14!$C$7:$L$2000,10,0)," ")</f>
        <v xml:space="preserve"> </v>
      </c>
      <c r="T1591" s="242" t="str">
        <f>IFERROR(VLOOKUP(B1591,HĐ15!$C$7:$L$2000,10,0)," ")</f>
        <v xml:space="preserve"> </v>
      </c>
      <c r="U1591" s="242" t="str">
        <f>IFERROR(VLOOKUP(B1591,HĐ16!$C$7:$L$2000,10,0)," ")</f>
        <v xml:space="preserve"> </v>
      </c>
      <c r="V1591" s="242" t="str">
        <f>IFERROR(VLOOKUP(B1591,HĐ17!$C$7:$L$2000,10,0)," ")</f>
        <v xml:space="preserve"> </v>
      </c>
      <c r="W1591" s="242" t="str">
        <f>IFERROR(VLOOKUP(B1591,HĐ18!$C$7:$L$2000,10,0)," ")</f>
        <v xml:space="preserve"> </v>
      </c>
      <c r="X1591" s="242" t="str">
        <f>IFERROR(VLOOKUP(B1591,HĐ19!$C$7:$L$2000,10,0)," ")</f>
        <v xml:space="preserve"> </v>
      </c>
      <c r="Y1591" s="242" t="str">
        <f>IFERROR(VLOOKUP(B1591,HĐ20!$C$7:$L$2000,10,0)," ")</f>
        <v xml:space="preserve"> </v>
      </c>
      <c r="Z1591" s="242" t="str">
        <f>IFERROR(VLOOKUP(B1591,HĐ21!$C$7:$L$1999,10,0)," ")</f>
        <v xml:space="preserve"> </v>
      </c>
      <c r="AA1591" s="242" t="str">
        <f>IFERROR(VLOOKUP(B1591,HĐ22!$C$7:$L$1999,10,0)," ")</f>
        <v xml:space="preserve"> </v>
      </c>
      <c r="AB1591" s="235">
        <f t="shared" si="24"/>
        <v>4</v>
      </c>
      <c r="AC1591" s="235"/>
    </row>
    <row r="1592" spans="1:29" s="240" customFormat="1" ht="12.75" hidden="1">
      <c r="A1592" s="235">
        <v>1561</v>
      </c>
      <c r="B1592" s="236">
        <v>2005190728</v>
      </c>
      <c r="C1592" s="237" t="s">
        <v>621</v>
      </c>
      <c r="D1592" s="238" t="s">
        <v>27</v>
      </c>
      <c r="E1592" s="239" t="s">
        <v>591</v>
      </c>
      <c r="F1592" s="242" t="str">
        <f>IFERROR(VLOOKUP(B1592,HĐ1!$C$8:$L$2000,10,0)," ")</f>
        <v xml:space="preserve"> </v>
      </c>
      <c r="G1592" s="242" t="str">
        <f>IFERROR(VLOOKUP(B1592,HĐ2!$C$7:$L$2000,10,0)," ")</f>
        <v xml:space="preserve"> </v>
      </c>
      <c r="H1592" s="242" t="str">
        <f>IFERROR(VLOOKUP(B1592,HĐ3!$C$8:$L$2000,10,0)," ")</f>
        <v xml:space="preserve"> </v>
      </c>
      <c r="I1592" s="242" t="str">
        <f>IFERROR(VLOOKUP(B1592,HĐ4!$C$8:$L$2000,10,0)," ")</f>
        <v xml:space="preserve"> </v>
      </c>
      <c r="J1592" s="242" t="str">
        <f>IFERROR(VLOOKUP(B1592,HĐ5!$C$8:$L$2000,10,0)," ")</f>
        <v xml:space="preserve"> </v>
      </c>
      <c r="K1592" s="242" t="str">
        <f>IFERROR(VLOOKUP(B1592,HĐ6!$C$8:$L$2000,10,0)," ")</f>
        <v xml:space="preserve"> </v>
      </c>
      <c r="L1592" s="242" t="str">
        <f>IFERROR(VLOOKUP(B1592,HĐ7!$C$7:$L$2000,10,0)," ")</f>
        <v xml:space="preserve"> </v>
      </c>
      <c r="M1592" s="242" t="str">
        <f>IFERROR(VLOOKUP(B1592,HĐ8!$C$7:$L$2000,10,0)," ")</f>
        <v xml:space="preserve"> </v>
      </c>
      <c r="N1592" s="242" t="str">
        <f>IFERROR(VLOOKUP(B1592,HĐ9!$C$7:$L$2000,10,0)," ")</f>
        <v xml:space="preserve"> </v>
      </c>
      <c r="O1592" s="242" t="str">
        <f>IFERROR(VLOOKUP(B1592,HĐ10!$C$8:$L$2000,10,0)," ")</f>
        <v xml:space="preserve"> </v>
      </c>
      <c r="P1592" s="242" t="str">
        <f>IFERROR(VLOOKUP(B1592,HĐ11!$C$7:$L$2000,10,0)," ")</f>
        <v xml:space="preserve"> </v>
      </c>
      <c r="Q1592" s="242" t="str">
        <f>IFERROR(VLOOKUP(B1592,HĐ12!$C$7:$L$2000,10,0)," ")</f>
        <v xml:space="preserve"> </v>
      </c>
      <c r="R1592" s="242" t="str">
        <f>IFERROR(VLOOKUP(B1592,HĐ13!$C$7:$L$2000,10,0)," ")</f>
        <v xml:space="preserve"> </v>
      </c>
      <c r="S1592" s="242" t="str">
        <f>IFERROR(VLOOKUP(B1592,HĐ14!$C$7:$L$2000,10,0)," ")</f>
        <v xml:space="preserve"> </v>
      </c>
      <c r="T1592" s="242" t="str">
        <f>IFERROR(VLOOKUP(B1592,HĐ15!$C$7:$L$2000,10,0)," ")</f>
        <v xml:space="preserve"> </v>
      </c>
      <c r="U1592" s="242" t="str">
        <f>IFERROR(VLOOKUP(B1592,HĐ16!$C$7:$L$2000,10,0)," ")</f>
        <v xml:space="preserve"> </v>
      </c>
      <c r="V1592" s="242" t="str">
        <f>IFERROR(VLOOKUP(B1592,HĐ17!$C$7:$L$2000,10,0)," ")</f>
        <v xml:space="preserve"> </v>
      </c>
      <c r="W1592" s="242" t="str">
        <f>IFERROR(VLOOKUP(B1592,HĐ18!$C$7:$L$2000,10,0)," ")</f>
        <v xml:space="preserve"> </v>
      </c>
      <c r="X1592" s="242" t="str">
        <f>IFERROR(VLOOKUP(B1592,HĐ19!$C$7:$L$2000,10,0)," ")</f>
        <v xml:space="preserve"> </v>
      </c>
      <c r="Y1592" s="242" t="str">
        <f>IFERROR(VLOOKUP(B1592,HĐ20!$C$7:$L$2000,10,0)," ")</f>
        <v xml:space="preserve"> </v>
      </c>
      <c r="Z1592" s="242" t="str">
        <f>IFERROR(VLOOKUP(B1592,HĐ21!$C$7:$L$1999,10,0)," ")</f>
        <v xml:space="preserve"> </v>
      </c>
      <c r="AA1592" s="242" t="str">
        <f>IFERROR(VLOOKUP(B1592,HĐ22!$C$7:$L$1999,10,0)," ")</f>
        <v xml:space="preserve"> </v>
      </c>
      <c r="AB1592" s="235">
        <f t="shared" si="24"/>
        <v>0</v>
      </c>
      <c r="AC1592" s="235"/>
    </row>
    <row r="1593" spans="1:29" s="240" customFormat="1" ht="12.75">
      <c r="A1593" s="235">
        <v>1562</v>
      </c>
      <c r="B1593" s="236">
        <v>2005190731</v>
      </c>
      <c r="C1593" s="237" t="s">
        <v>3058</v>
      </c>
      <c r="D1593" s="238" t="s">
        <v>27</v>
      </c>
      <c r="E1593" s="239" t="s">
        <v>591</v>
      </c>
      <c r="F1593" s="242" t="str">
        <f>IFERROR(VLOOKUP(B1593,HĐ1!$C$8:$L$2000,10,0)," ")</f>
        <v xml:space="preserve"> </v>
      </c>
      <c r="G1593" s="242" t="str">
        <f>IFERROR(VLOOKUP(B1593,HĐ2!$C$7:$L$2000,10,0)," ")</f>
        <v xml:space="preserve"> </v>
      </c>
      <c r="H1593" s="242" t="str">
        <f>IFERROR(VLOOKUP(B1593,HĐ3!$C$8:$L$2000,10,0)," ")</f>
        <v xml:space="preserve"> </v>
      </c>
      <c r="I1593" s="242" t="str">
        <f>IFERROR(VLOOKUP(B1593,HĐ4!$C$8:$L$2000,10,0)," ")</f>
        <v xml:space="preserve"> </v>
      </c>
      <c r="J1593" s="242">
        <f>IFERROR(VLOOKUP(B1593,HĐ5!$C$8:$L$2000,10,0)," ")</f>
        <v>4</v>
      </c>
      <c r="K1593" s="242" t="str">
        <f>IFERROR(VLOOKUP(B1593,HĐ6!$C$8:$L$2000,10,0)," ")</f>
        <v xml:space="preserve"> </v>
      </c>
      <c r="L1593" s="242" t="str">
        <f>IFERROR(VLOOKUP(B1593,HĐ7!$C$7:$L$2000,10,0)," ")</f>
        <v xml:space="preserve"> </v>
      </c>
      <c r="M1593" s="242" t="str">
        <f>IFERROR(VLOOKUP(B1593,HĐ8!$C$7:$L$2000,10,0)," ")</f>
        <v xml:space="preserve"> </v>
      </c>
      <c r="N1593" s="242" t="str">
        <f>IFERROR(VLOOKUP(B1593,HĐ9!$C$7:$L$2000,10,0)," ")</f>
        <v xml:space="preserve"> </v>
      </c>
      <c r="O1593" s="242" t="str">
        <f>IFERROR(VLOOKUP(B1593,HĐ10!$C$8:$L$2000,10,0)," ")</f>
        <v xml:space="preserve"> </v>
      </c>
      <c r="P1593" s="242" t="str">
        <f>IFERROR(VLOOKUP(B1593,HĐ11!$C$7:$L$2000,10,0)," ")</f>
        <v xml:space="preserve"> </v>
      </c>
      <c r="Q1593" s="242" t="str">
        <f>IFERROR(VLOOKUP(B1593,HĐ12!$C$7:$L$2000,10,0)," ")</f>
        <v xml:space="preserve"> </v>
      </c>
      <c r="R1593" s="242" t="str">
        <f>IFERROR(VLOOKUP(B1593,HĐ13!$C$7:$L$2000,10,0)," ")</f>
        <v xml:space="preserve"> </v>
      </c>
      <c r="S1593" s="242" t="str">
        <f>IFERROR(VLOOKUP(B1593,HĐ14!$C$7:$L$2000,10,0)," ")</f>
        <v xml:space="preserve"> </v>
      </c>
      <c r="T1593" s="242" t="str">
        <f>IFERROR(VLOOKUP(B1593,HĐ15!$C$7:$L$2000,10,0)," ")</f>
        <v xml:space="preserve"> </v>
      </c>
      <c r="U1593" s="242" t="str">
        <f>IFERROR(VLOOKUP(B1593,HĐ16!$C$7:$L$2000,10,0)," ")</f>
        <v xml:space="preserve"> </v>
      </c>
      <c r="V1593" s="242" t="str">
        <f>IFERROR(VLOOKUP(B1593,HĐ17!$C$7:$L$2000,10,0)," ")</f>
        <v xml:space="preserve"> </v>
      </c>
      <c r="W1593" s="242" t="str">
        <f>IFERROR(VLOOKUP(B1593,HĐ18!$C$7:$L$2000,10,0)," ")</f>
        <v xml:space="preserve"> </v>
      </c>
      <c r="X1593" s="242" t="str">
        <f>IFERROR(VLOOKUP(B1593,HĐ19!$C$7:$L$2000,10,0)," ")</f>
        <v xml:space="preserve"> </v>
      </c>
      <c r="Y1593" s="242" t="str">
        <f>IFERROR(VLOOKUP(B1593,HĐ20!$C$7:$L$2000,10,0)," ")</f>
        <v xml:space="preserve"> </v>
      </c>
      <c r="Z1593" s="242" t="str">
        <f>IFERROR(VLOOKUP(B1593,HĐ21!$C$7:$L$1999,10,0)," ")</f>
        <v xml:space="preserve"> </v>
      </c>
      <c r="AA1593" s="242" t="str">
        <f>IFERROR(VLOOKUP(B1593,HĐ22!$C$7:$L$1999,10,0)," ")</f>
        <v xml:space="preserve"> </v>
      </c>
      <c r="AB1593" s="235">
        <f t="shared" si="24"/>
        <v>4</v>
      </c>
      <c r="AC1593" s="235"/>
    </row>
    <row r="1594" spans="1:29" s="240" customFormat="1" ht="12.75">
      <c r="A1594" s="235">
        <v>1563</v>
      </c>
      <c r="B1594" s="236">
        <v>2005190748</v>
      </c>
      <c r="C1594" s="237" t="s">
        <v>2382</v>
      </c>
      <c r="D1594" s="238" t="s">
        <v>111</v>
      </c>
      <c r="E1594" s="239" t="s">
        <v>591</v>
      </c>
      <c r="F1594" s="242" t="str">
        <f>IFERROR(VLOOKUP(B1594,HĐ1!$C$8:$L$2000,10,0)," ")</f>
        <v xml:space="preserve"> </v>
      </c>
      <c r="G1594" s="242" t="str">
        <f>IFERROR(VLOOKUP(B1594,HĐ2!$C$7:$L$2000,10,0)," ")</f>
        <v xml:space="preserve"> </v>
      </c>
      <c r="H1594" s="242" t="str">
        <f>IFERROR(VLOOKUP(B1594,HĐ3!$C$8:$L$2000,10,0)," ")</f>
        <v xml:space="preserve"> </v>
      </c>
      <c r="I1594" s="242" t="str">
        <f>IFERROR(VLOOKUP(B1594,HĐ4!$C$8:$L$2000,10,0)," ")</f>
        <v xml:space="preserve"> </v>
      </c>
      <c r="J1594" s="242">
        <f>IFERROR(VLOOKUP(B1594,HĐ5!$C$8:$L$2000,10,0)," ")</f>
        <v>4</v>
      </c>
      <c r="K1594" s="242" t="str">
        <f>IFERROR(VLOOKUP(B1594,HĐ6!$C$8:$L$2000,10,0)," ")</f>
        <v xml:space="preserve"> </v>
      </c>
      <c r="L1594" s="242" t="str">
        <f>IFERROR(VLOOKUP(B1594,HĐ7!$C$7:$L$2000,10,0)," ")</f>
        <v xml:space="preserve"> </v>
      </c>
      <c r="M1594" s="242" t="str">
        <f>IFERROR(VLOOKUP(B1594,HĐ8!$C$7:$L$2000,10,0)," ")</f>
        <v xml:space="preserve"> </v>
      </c>
      <c r="N1594" s="242" t="str">
        <f>IFERROR(VLOOKUP(B1594,HĐ9!$C$7:$L$2000,10,0)," ")</f>
        <v xml:space="preserve"> </v>
      </c>
      <c r="O1594" s="242" t="str">
        <f>IFERROR(VLOOKUP(B1594,HĐ10!$C$8:$L$2000,10,0)," ")</f>
        <v xml:space="preserve"> </v>
      </c>
      <c r="P1594" s="242" t="str">
        <f>IFERROR(VLOOKUP(B1594,HĐ11!$C$7:$L$2000,10,0)," ")</f>
        <v xml:space="preserve"> </v>
      </c>
      <c r="Q1594" s="242" t="str">
        <f>IFERROR(VLOOKUP(B1594,HĐ12!$C$7:$L$2000,10,0)," ")</f>
        <v xml:space="preserve"> </v>
      </c>
      <c r="R1594" s="242" t="str">
        <f>IFERROR(VLOOKUP(B1594,HĐ13!$C$7:$L$2000,10,0)," ")</f>
        <v xml:space="preserve"> </v>
      </c>
      <c r="S1594" s="242" t="str">
        <f>IFERROR(VLOOKUP(B1594,HĐ14!$C$7:$L$2000,10,0)," ")</f>
        <v xml:space="preserve"> </v>
      </c>
      <c r="T1594" s="242" t="str">
        <f>IFERROR(VLOOKUP(B1594,HĐ15!$C$7:$L$2000,10,0)," ")</f>
        <v xml:space="preserve"> </v>
      </c>
      <c r="U1594" s="242" t="str">
        <f>IFERROR(VLOOKUP(B1594,HĐ16!$C$7:$L$2000,10,0)," ")</f>
        <v xml:space="preserve"> </v>
      </c>
      <c r="V1594" s="242" t="str">
        <f>IFERROR(VLOOKUP(B1594,HĐ17!$C$7:$L$2000,10,0)," ")</f>
        <v xml:space="preserve"> </v>
      </c>
      <c r="W1594" s="242" t="str">
        <f>IFERROR(VLOOKUP(B1594,HĐ18!$C$7:$L$2000,10,0)," ")</f>
        <v xml:space="preserve"> </v>
      </c>
      <c r="X1594" s="242" t="str">
        <f>IFERROR(VLOOKUP(B1594,HĐ19!$C$7:$L$2000,10,0)," ")</f>
        <v xml:space="preserve"> </v>
      </c>
      <c r="Y1594" s="242" t="str">
        <f>IFERROR(VLOOKUP(B1594,HĐ20!$C$7:$L$2000,10,0)," ")</f>
        <v xml:space="preserve"> </v>
      </c>
      <c r="Z1594" s="242" t="str">
        <f>IFERROR(VLOOKUP(B1594,HĐ21!$C$7:$L$1999,10,0)," ")</f>
        <v xml:space="preserve"> </v>
      </c>
      <c r="AA1594" s="242" t="str">
        <f>IFERROR(VLOOKUP(B1594,HĐ22!$C$7:$L$1999,10,0)," ")</f>
        <v xml:space="preserve"> </v>
      </c>
      <c r="AB1594" s="235">
        <f t="shared" si="24"/>
        <v>4</v>
      </c>
      <c r="AC1594" s="235"/>
    </row>
    <row r="1595" spans="1:29" s="240" customFormat="1" ht="12.75">
      <c r="A1595" s="235">
        <v>1564</v>
      </c>
      <c r="B1595" s="236">
        <v>2005190754</v>
      </c>
      <c r="C1595" s="237" t="s">
        <v>3555</v>
      </c>
      <c r="D1595" s="238" t="s">
        <v>455</v>
      </c>
      <c r="E1595" s="239" t="s">
        <v>591</v>
      </c>
      <c r="F1595" s="242" t="str">
        <f>IFERROR(VLOOKUP(B1595,HĐ1!$C$8:$L$2000,10,0)," ")</f>
        <v xml:space="preserve"> </v>
      </c>
      <c r="G1595" s="242" t="str">
        <f>IFERROR(VLOOKUP(B1595,HĐ2!$C$7:$L$2000,10,0)," ")</f>
        <v xml:space="preserve"> </v>
      </c>
      <c r="H1595" s="242" t="str">
        <f>IFERROR(VLOOKUP(B1595,HĐ3!$C$8:$L$2000,10,0)," ")</f>
        <v xml:space="preserve"> </v>
      </c>
      <c r="I1595" s="242" t="str">
        <f>IFERROR(VLOOKUP(B1595,HĐ4!$C$8:$L$2000,10,0)," ")</f>
        <v xml:space="preserve"> </v>
      </c>
      <c r="J1595" s="242" t="str">
        <f>IFERROR(VLOOKUP(B1595,HĐ5!$C$8:$L$2000,10,0)," ")</f>
        <v xml:space="preserve"> </v>
      </c>
      <c r="K1595" s="242" t="str">
        <f>IFERROR(VLOOKUP(B1595,HĐ6!$C$8:$L$2000,10,0)," ")</f>
        <v xml:space="preserve"> </v>
      </c>
      <c r="L1595" s="242" t="str">
        <f>IFERROR(VLOOKUP(B1595,HĐ7!$C$7:$L$2000,10,0)," ")</f>
        <v xml:space="preserve"> </v>
      </c>
      <c r="M1595" s="242" t="str">
        <f>IFERROR(VLOOKUP(B1595,HĐ8!$C$7:$L$2000,10,0)," ")</f>
        <v xml:space="preserve"> </v>
      </c>
      <c r="N1595" s="242" t="str">
        <f>IFERROR(VLOOKUP(B1595,HĐ9!$C$7:$L$2000,10,0)," ")</f>
        <v xml:space="preserve"> </v>
      </c>
      <c r="O1595" s="242" t="str">
        <f>IFERROR(VLOOKUP(B1595,HĐ10!$C$8:$L$2000,10,0)," ")</f>
        <v xml:space="preserve"> </v>
      </c>
      <c r="P1595" s="242" t="str">
        <f>IFERROR(VLOOKUP(B1595,HĐ11!$C$7:$L$2000,10,0)," ")</f>
        <v xml:space="preserve"> </v>
      </c>
      <c r="Q1595" s="242" t="str">
        <f>IFERROR(VLOOKUP(B1595,HĐ12!$C$7:$L$2000,10,0)," ")</f>
        <v xml:space="preserve"> </v>
      </c>
      <c r="R1595" s="242" t="str">
        <f>IFERROR(VLOOKUP(B1595,HĐ13!$C$7:$L$2000,10,0)," ")</f>
        <v xml:space="preserve"> </v>
      </c>
      <c r="S1595" s="242" t="str">
        <f>IFERROR(VLOOKUP(B1595,HĐ14!$C$7:$L$2000,10,0)," ")</f>
        <v xml:space="preserve"> </v>
      </c>
      <c r="T1595" s="242" t="str">
        <f>IFERROR(VLOOKUP(B1595,HĐ15!$C$7:$L$2000,10,0)," ")</f>
        <v xml:space="preserve"> </v>
      </c>
      <c r="U1595" s="242" t="str">
        <f>IFERROR(VLOOKUP(B1595,HĐ16!$C$7:$L$2000,10,0)," ")</f>
        <v xml:space="preserve"> </v>
      </c>
      <c r="V1595" s="242" t="str">
        <f>IFERROR(VLOOKUP(B1595,HĐ17!$C$7:$L$2000,10,0)," ")</f>
        <v xml:space="preserve"> </v>
      </c>
      <c r="W1595" s="242" t="str">
        <f>IFERROR(VLOOKUP(B1595,HĐ18!$C$7:$L$2000,10,0)," ")</f>
        <v xml:space="preserve"> </v>
      </c>
      <c r="X1595" s="242" t="str">
        <f>IFERROR(VLOOKUP(B1595,HĐ19!$C$7:$L$2000,10,0)," ")</f>
        <v xml:space="preserve"> </v>
      </c>
      <c r="Y1595" s="242">
        <f>IFERROR(VLOOKUP(B1595,HĐ20!$C$7:$L$2000,10,0)," ")</f>
        <v>-5</v>
      </c>
      <c r="Z1595" s="242" t="str">
        <f>IFERROR(VLOOKUP(B1595,HĐ21!$C$7:$L$1999,10,0)," ")</f>
        <v xml:space="preserve"> </v>
      </c>
      <c r="AA1595" s="242" t="str">
        <f>IFERROR(VLOOKUP(B1595,HĐ22!$C$7:$L$1999,10,0)," ")</f>
        <v xml:space="preserve"> </v>
      </c>
      <c r="AB1595" s="235">
        <f t="shared" si="24"/>
        <v>-5</v>
      </c>
      <c r="AC1595" s="235"/>
    </row>
    <row r="1596" spans="1:29" s="240" customFormat="1" ht="12.75">
      <c r="A1596" s="235">
        <v>1565</v>
      </c>
      <c r="B1596" s="236">
        <v>2005190946</v>
      </c>
      <c r="C1596" s="237" t="s">
        <v>112</v>
      </c>
      <c r="D1596" s="238" t="s">
        <v>455</v>
      </c>
      <c r="E1596" s="239" t="s">
        <v>591</v>
      </c>
      <c r="F1596" s="242" t="str">
        <f>IFERROR(VLOOKUP(B1596,HĐ1!$C$8:$L$2000,10,0)," ")</f>
        <v xml:space="preserve"> </v>
      </c>
      <c r="G1596" s="242" t="str">
        <f>IFERROR(VLOOKUP(B1596,HĐ2!$C$7:$L$2000,10,0)," ")</f>
        <v xml:space="preserve"> </v>
      </c>
      <c r="H1596" s="242" t="str">
        <f>IFERROR(VLOOKUP(B1596,HĐ3!$C$8:$L$2000,10,0)," ")</f>
        <v xml:space="preserve"> </v>
      </c>
      <c r="I1596" s="242" t="str">
        <f>IFERROR(VLOOKUP(B1596,HĐ4!$C$8:$L$2000,10,0)," ")</f>
        <v xml:space="preserve"> </v>
      </c>
      <c r="J1596" s="242">
        <f>IFERROR(VLOOKUP(B1596,HĐ5!$C$8:$L$2000,10,0)," ")</f>
        <v>4</v>
      </c>
      <c r="K1596" s="242" t="str">
        <f>IFERROR(VLOOKUP(B1596,HĐ6!$C$8:$L$2000,10,0)," ")</f>
        <v xml:space="preserve"> </v>
      </c>
      <c r="L1596" s="242" t="str">
        <f>IFERROR(VLOOKUP(B1596,HĐ7!$C$7:$L$2000,10,0)," ")</f>
        <v xml:space="preserve"> </v>
      </c>
      <c r="M1596" s="242" t="str">
        <f>IFERROR(VLOOKUP(B1596,HĐ8!$C$7:$L$2000,10,0)," ")</f>
        <v xml:space="preserve"> </v>
      </c>
      <c r="N1596" s="242" t="str">
        <f>IFERROR(VLOOKUP(B1596,HĐ9!$C$7:$L$2000,10,0)," ")</f>
        <v xml:space="preserve"> </v>
      </c>
      <c r="O1596" s="242" t="str">
        <f>IFERROR(VLOOKUP(B1596,HĐ10!$C$8:$L$2000,10,0)," ")</f>
        <v xml:space="preserve"> </v>
      </c>
      <c r="P1596" s="242" t="str">
        <f>IFERROR(VLOOKUP(B1596,HĐ11!$C$7:$L$2000,10,0)," ")</f>
        <v xml:space="preserve"> </v>
      </c>
      <c r="Q1596" s="242" t="str">
        <f>IFERROR(VLOOKUP(B1596,HĐ12!$C$7:$L$2000,10,0)," ")</f>
        <v xml:space="preserve"> </v>
      </c>
      <c r="R1596" s="242" t="str">
        <f>IFERROR(VLOOKUP(B1596,HĐ13!$C$7:$L$2000,10,0)," ")</f>
        <v xml:space="preserve"> </v>
      </c>
      <c r="S1596" s="242" t="str">
        <f>IFERROR(VLOOKUP(B1596,HĐ14!$C$7:$L$2000,10,0)," ")</f>
        <v xml:space="preserve"> </v>
      </c>
      <c r="T1596" s="242" t="str">
        <f>IFERROR(VLOOKUP(B1596,HĐ15!$C$7:$L$2000,10,0)," ")</f>
        <v xml:space="preserve"> </v>
      </c>
      <c r="U1596" s="242" t="str">
        <f>IFERROR(VLOOKUP(B1596,HĐ16!$C$7:$L$2000,10,0)," ")</f>
        <v xml:space="preserve"> </v>
      </c>
      <c r="V1596" s="242" t="str">
        <f>IFERROR(VLOOKUP(B1596,HĐ17!$C$7:$L$2000,10,0)," ")</f>
        <v xml:space="preserve"> </v>
      </c>
      <c r="W1596" s="242" t="str">
        <f>IFERROR(VLOOKUP(B1596,HĐ18!$C$7:$L$2000,10,0)," ")</f>
        <v xml:space="preserve"> </v>
      </c>
      <c r="X1596" s="242" t="str">
        <f>IFERROR(VLOOKUP(B1596,HĐ19!$C$7:$L$2000,10,0)," ")</f>
        <v xml:space="preserve"> </v>
      </c>
      <c r="Y1596" s="242" t="str">
        <f>IFERROR(VLOOKUP(B1596,HĐ20!$C$7:$L$2000,10,0)," ")</f>
        <v xml:space="preserve"> </v>
      </c>
      <c r="Z1596" s="242" t="str">
        <f>IFERROR(VLOOKUP(B1596,HĐ21!$C$7:$L$1999,10,0)," ")</f>
        <v xml:space="preserve"> </v>
      </c>
      <c r="AA1596" s="242" t="str">
        <f>IFERROR(VLOOKUP(B1596,HĐ22!$C$7:$L$1999,10,0)," ")</f>
        <v xml:space="preserve"> </v>
      </c>
      <c r="AB1596" s="235">
        <f t="shared" si="24"/>
        <v>4</v>
      </c>
      <c r="AC1596" s="235"/>
    </row>
    <row r="1597" spans="1:29" s="240" customFormat="1" ht="12.75">
      <c r="A1597" s="235">
        <v>1566</v>
      </c>
      <c r="B1597" s="236">
        <v>2005190790</v>
      </c>
      <c r="C1597" s="237" t="s">
        <v>3556</v>
      </c>
      <c r="D1597" s="238" t="s">
        <v>207</v>
      </c>
      <c r="E1597" s="239" t="s">
        <v>591</v>
      </c>
      <c r="F1597" s="242" t="str">
        <f>IFERROR(VLOOKUP(B1597,HĐ1!$C$8:$L$2000,10,0)," ")</f>
        <v xml:space="preserve"> </v>
      </c>
      <c r="G1597" s="242" t="str">
        <f>IFERROR(VLOOKUP(B1597,HĐ2!$C$7:$L$2000,10,0)," ")</f>
        <v xml:space="preserve"> </v>
      </c>
      <c r="H1597" s="242" t="str">
        <f>IFERROR(VLOOKUP(B1597,HĐ3!$C$8:$L$2000,10,0)," ")</f>
        <v xml:space="preserve"> </v>
      </c>
      <c r="I1597" s="242" t="str">
        <f>IFERROR(VLOOKUP(B1597,HĐ4!$C$8:$L$2000,10,0)," ")</f>
        <v xml:space="preserve"> </v>
      </c>
      <c r="J1597" s="242">
        <f>IFERROR(VLOOKUP(B1597,HĐ5!$C$8:$L$2000,10,0)," ")</f>
        <v>4</v>
      </c>
      <c r="K1597" s="242" t="str">
        <f>IFERROR(VLOOKUP(B1597,HĐ6!$C$8:$L$2000,10,0)," ")</f>
        <v xml:space="preserve"> </v>
      </c>
      <c r="L1597" s="242" t="str">
        <f>IFERROR(VLOOKUP(B1597,HĐ7!$C$7:$L$2000,10,0)," ")</f>
        <v xml:space="preserve"> </v>
      </c>
      <c r="M1597" s="242" t="str">
        <f>IFERROR(VLOOKUP(B1597,HĐ8!$C$7:$L$2000,10,0)," ")</f>
        <v xml:space="preserve"> </v>
      </c>
      <c r="N1597" s="242" t="str">
        <f>IFERROR(VLOOKUP(B1597,HĐ9!$C$7:$L$2000,10,0)," ")</f>
        <v xml:space="preserve"> </v>
      </c>
      <c r="O1597" s="242" t="str">
        <f>IFERROR(VLOOKUP(B1597,HĐ10!$C$8:$L$2000,10,0)," ")</f>
        <v xml:space="preserve"> </v>
      </c>
      <c r="P1597" s="242" t="str">
        <f>IFERROR(VLOOKUP(B1597,HĐ11!$C$7:$L$2000,10,0)," ")</f>
        <v xml:space="preserve"> </v>
      </c>
      <c r="Q1597" s="242" t="str">
        <f>IFERROR(VLOOKUP(B1597,HĐ12!$C$7:$L$2000,10,0)," ")</f>
        <v xml:space="preserve"> </v>
      </c>
      <c r="R1597" s="242" t="str">
        <f>IFERROR(VLOOKUP(B1597,HĐ13!$C$7:$L$2000,10,0)," ")</f>
        <v xml:space="preserve"> </v>
      </c>
      <c r="S1597" s="242" t="str">
        <f>IFERROR(VLOOKUP(B1597,HĐ14!$C$7:$L$2000,10,0)," ")</f>
        <v xml:space="preserve"> </v>
      </c>
      <c r="T1597" s="242">
        <f>IFERROR(VLOOKUP(B1597,HĐ15!$C$7:$L$2000,10,0)," ")</f>
        <v>4</v>
      </c>
      <c r="U1597" s="242" t="str">
        <f>IFERROR(VLOOKUP(B1597,HĐ16!$C$7:$L$2000,10,0)," ")</f>
        <v xml:space="preserve"> </v>
      </c>
      <c r="V1597" s="242" t="str">
        <f>IFERROR(VLOOKUP(B1597,HĐ17!$C$7:$L$2000,10,0)," ")</f>
        <v xml:space="preserve"> </v>
      </c>
      <c r="W1597" s="242" t="str">
        <f>IFERROR(VLOOKUP(B1597,HĐ18!$C$7:$L$2000,10,0)," ")</f>
        <v xml:space="preserve"> </v>
      </c>
      <c r="X1597" s="242" t="str">
        <f>IFERROR(VLOOKUP(B1597,HĐ19!$C$7:$L$2000,10,0)," ")</f>
        <v xml:space="preserve"> </v>
      </c>
      <c r="Y1597" s="242" t="str">
        <f>IFERROR(VLOOKUP(B1597,HĐ20!$C$7:$L$2000,10,0)," ")</f>
        <v xml:space="preserve"> </v>
      </c>
      <c r="Z1597" s="242" t="str">
        <f>IFERROR(VLOOKUP(B1597,HĐ21!$C$7:$L$1999,10,0)," ")</f>
        <v xml:space="preserve"> </v>
      </c>
      <c r="AA1597" s="242" t="str">
        <f>IFERROR(VLOOKUP(B1597,HĐ22!$C$7:$L$1999,10,0)," ")</f>
        <v xml:space="preserve"> </v>
      </c>
      <c r="AB1597" s="235">
        <f t="shared" si="24"/>
        <v>8</v>
      </c>
      <c r="AC1597" s="235"/>
    </row>
    <row r="1598" spans="1:29" s="240" customFormat="1" ht="12.75">
      <c r="A1598" s="235">
        <v>1567</v>
      </c>
      <c r="B1598" s="236">
        <v>2005190794</v>
      </c>
      <c r="C1598" s="237" t="s">
        <v>3273</v>
      </c>
      <c r="D1598" s="238" t="s">
        <v>90</v>
      </c>
      <c r="E1598" s="239" t="s">
        <v>591</v>
      </c>
      <c r="F1598" s="242" t="str">
        <f>IFERROR(VLOOKUP(B1598,HĐ1!$C$8:$L$2000,10,0)," ")</f>
        <v xml:space="preserve"> </v>
      </c>
      <c r="G1598" s="242" t="str">
        <f>IFERROR(VLOOKUP(B1598,HĐ2!$C$7:$L$2000,10,0)," ")</f>
        <v xml:space="preserve"> </v>
      </c>
      <c r="H1598" s="242" t="str">
        <f>IFERROR(VLOOKUP(B1598,HĐ3!$C$8:$L$2000,10,0)," ")</f>
        <v xml:space="preserve"> </v>
      </c>
      <c r="I1598" s="242" t="str">
        <f>IFERROR(VLOOKUP(B1598,HĐ4!$C$8:$L$2000,10,0)," ")</f>
        <v xml:space="preserve"> </v>
      </c>
      <c r="J1598" s="242">
        <f>IFERROR(VLOOKUP(B1598,HĐ5!$C$8:$L$2000,10,0)," ")</f>
        <v>4</v>
      </c>
      <c r="K1598" s="242" t="str">
        <f>IFERROR(VLOOKUP(B1598,HĐ6!$C$8:$L$2000,10,0)," ")</f>
        <v xml:space="preserve"> </v>
      </c>
      <c r="L1598" s="242" t="str">
        <f>IFERROR(VLOOKUP(B1598,HĐ7!$C$7:$L$2000,10,0)," ")</f>
        <v xml:space="preserve"> </v>
      </c>
      <c r="M1598" s="242" t="str">
        <f>IFERROR(VLOOKUP(B1598,HĐ8!$C$7:$L$2000,10,0)," ")</f>
        <v xml:space="preserve"> </v>
      </c>
      <c r="N1598" s="242" t="str">
        <f>IFERROR(VLOOKUP(B1598,HĐ9!$C$7:$L$2000,10,0)," ")</f>
        <v xml:space="preserve"> </v>
      </c>
      <c r="O1598" s="242" t="str">
        <f>IFERROR(VLOOKUP(B1598,HĐ10!$C$8:$L$2000,10,0)," ")</f>
        <v xml:space="preserve"> </v>
      </c>
      <c r="P1598" s="242" t="str">
        <f>IFERROR(VLOOKUP(B1598,HĐ11!$C$7:$L$2000,10,0)," ")</f>
        <v xml:space="preserve"> </v>
      </c>
      <c r="Q1598" s="242" t="str">
        <f>IFERROR(VLOOKUP(B1598,HĐ12!$C$7:$L$2000,10,0)," ")</f>
        <v xml:space="preserve"> </v>
      </c>
      <c r="R1598" s="242" t="str">
        <f>IFERROR(VLOOKUP(B1598,HĐ13!$C$7:$L$2000,10,0)," ")</f>
        <v xml:space="preserve"> </v>
      </c>
      <c r="S1598" s="242" t="str">
        <f>IFERROR(VLOOKUP(B1598,HĐ14!$C$7:$L$2000,10,0)," ")</f>
        <v xml:space="preserve"> </v>
      </c>
      <c r="T1598" s="242" t="str">
        <f>IFERROR(VLOOKUP(B1598,HĐ15!$C$7:$L$2000,10,0)," ")</f>
        <v xml:space="preserve"> </v>
      </c>
      <c r="U1598" s="242" t="str">
        <f>IFERROR(VLOOKUP(B1598,HĐ16!$C$7:$L$2000,10,0)," ")</f>
        <v xml:space="preserve"> </v>
      </c>
      <c r="V1598" s="242" t="str">
        <f>IFERROR(VLOOKUP(B1598,HĐ17!$C$7:$L$2000,10,0)," ")</f>
        <v xml:space="preserve"> </v>
      </c>
      <c r="W1598" s="242" t="str">
        <f>IFERROR(VLOOKUP(B1598,HĐ18!$C$7:$L$2000,10,0)," ")</f>
        <v xml:space="preserve"> </v>
      </c>
      <c r="X1598" s="242" t="str">
        <f>IFERROR(VLOOKUP(B1598,HĐ19!$C$7:$L$2000,10,0)," ")</f>
        <v xml:space="preserve"> </v>
      </c>
      <c r="Y1598" s="242" t="str">
        <f>IFERROR(VLOOKUP(B1598,HĐ20!$C$7:$L$2000,10,0)," ")</f>
        <v xml:space="preserve"> </v>
      </c>
      <c r="Z1598" s="242" t="str">
        <f>IFERROR(VLOOKUP(B1598,HĐ21!$C$7:$L$1999,10,0)," ")</f>
        <v xml:space="preserve"> </v>
      </c>
      <c r="AA1598" s="242" t="str">
        <f>IFERROR(VLOOKUP(B1598,HĐ22!$C$7:$L$1999,10,0)," ")</f>
        <v xml:space="preserve"> </v>
      </c>
      <c r="AB1598" s="235">
        <f t="shared" si="24"/>
        <v>4</v>
      </c>
      <c r="AC1598" s="235"/>
    </row>
    <row r="1599" spans="1:29" s="240" customFormat="1" ht="12.75" hidden="1">
      <c r="A1599" s="235">
        <v>1568</v>
      </c>
      <c r="B1599" s="236">
        <v>2005190798</v>
      </c>
      <c r="C1599" s="237" t="s">
        <v>3557</v>
      </c>
      <c r="D1599" s="238" t="s">
        <v>90</v>
      </c>
      <c r="E1599" s="239" t="s">
        <v>591</v>
      </c>
      <c r="F1599" s="242" t="str">
        <f>IFERROR(VLOOKUP(B1599,HĐ1!$C$8:$L$2000,10,0)," ")</f>
        <v xml:space="preserve"> </v>
      </c>
      <c r="G1599" s="242" t="str">
        <f>IFERROR(VLOOKUP(B1599,HĐ2!$C$7:$L$2000,10,0)," ")</f>
        <v xml:space="preserve"> </v>
      </c>
      <c r="H1599" s="242" t="str">
        <f>IFERROR(VLOOKUP(B1599,HĐ3!$C$8:$L$2000,10,0)," ")</f>
        <v xml:space="preserve"> </v>
      </c>
      <c r="I1599" s="242" t="str">
        <f>IFERROR(VLOOKUP(B1599,HĐ4!$C$8:$L$2000,10,0)," ")</f>
        <v xml:space="preserve"> </v>
      </c>
      <c r="J1599" s="242" t="str">
        <f>IFERROR(VLOOKUP(B1599,HĐ5!$C$8:$L$2000,10,0)," ")</f>
        <v xml:space="preserve"> </v>
      </c>
      <c r="K1599" s="242" t="str">
        <f>IFERROR(VLOOKUP(B1599,HĐ6!$C$8:$L$2000,10,0)," ")</f>
        <v xml:space="preserve"> </v>
      </c>
      <c r="L1599" s="242" t="str">
        <f>IFERROR(VLOOKUP(B1599,HĐ7!$C$7:$L$2000,10,0)," ")</f>
        <v xml:space="preserve"> </v>
      </c>
      <c r="M1599" s="242" t="str">
        <f>IFERROR(VLOOKUP(B1599,HĐ8!$C$7:$L$2000,10,0)," ")</f>
        <v xml:space="preserve"> </v>
      </c>
      <c r="N1599" s="242" t="str">
        <f>IFERROR(VLOOKUP(B1599,HĐ9!$C$7:$L$2000,10,0)," ")</f>
        <v xml:space="preserve"> </v>
      </c>
      <c r="O1599" s="242" t="str">
        <f>IFERROR(VLOOKUP(B1599,HĐ10!$C$8:$L$2000,10,0)," ")</f>
        <v xml:space="preserve"> </v>
      </c>
      <c r="P1599" s="242" t="str">
        <f>IFERROR(VLOOKUP(B1599,HĐ11!$C$7:$L$2000,10,0)," ")</f>
        <v xml:space="preserve"> </v>
      </c>
      <c r="Q1599" s="242" t="str">
        <f>IFERROR(VLOOKUP(B1599,HĐ12!$C$7:$L$2000,10,0)," ")</f>
        <v xml:space="preserve"> </v>
      </c>
      <c r="R1599" s="242" t="str">
        <f>IFERROR(VLOOKUP(B1599,HĐ13!$C$7:$L$2000,10,0)," ")</f>
        <v xml:space="preserve"> </v>
      </c>
      <c r="S1599" s="242" t="str">
        <f>IFERROR(VLOOKUP(B1599,HĐ14!$C$7:$L$2000,10,0)," ")</f>
        <v xml:space="preserve"> </v>
      </c>
      <c r="T1599" s="242" t="str">
        <f>IFERROR(VLOOKUP(B1599,HĐ15!$C$7:$L$2000,10,0)," ")</f>
        <v xml:space="preserve"> </v>
      </c>
      <c r="U1599" s="242" t="str">
        <f>IFERROR(VLOOKUP(B1599,HĐ16!$C$7:$L$2000,10,0)," ")</f>
        <v xml:space="preserve"> </v>
      </c>
      <c r="V1599" s="242" t="str">
        <f>IFERROR(VLOOKUP(B1599,HĐ17!$C$7:$L$2000,10,0)," ")</f>
        <v xml:space="preserve"> </v>
      </c>
      <c r="W1599" s="242" t="str">
        <f>IFERROR(VLOOKUP(B1599,HĐ18!$C$7:$L$2000,10,0)," ")</f>
        <v xml:space="preserve"> </v>
      </c>
      <c r="X1599" s="242" t="str">
        <f>IFERROR(VLOOKUP(B1599,HĐ19!$C$7:$L$2000,10,0)," ")</f>
        <v xml:space="preserve"> </v>
      </c>
      <c r="Y1599" s="242" t="str">
        <f>IFERROR(VLOOKUP(B1599,HĐ20!$C$7:$L$2000,10,0)," ")</f>
        <v xml:space="preserve"> </v>
      </c>
      <c r="Z1599" s="242" t="str">
        <f>IFERROR(VLOOKUP(B1599,HĐ21!$C$7:$L$1999,10,0)," ")</f>
        <v xml:space="preserve"> </v>
      </c>
      <c r="AA1599" s="242" t="str">
        <f>IFERROR(VLOOKUP(B1599,HĐ22!$C$7:$L$1999,10,0)," ")</f>
        <v xml:space="preserve"> </v>
      </c>
      <c r="AB1599" s="235">
        <f t="shared" si="24"/>
        <v>0</v>
      </c>
      <c r="AC1599" s="235"/>
    </row>
    <row r="1600" spans="1:29" s="240" customFormat="1" ht="12.75" hidden="1">
      <c r="A1600" s="235">
        <v>1569</v>
      </c>
      <c r="B1600" s="236">
        <v>2005190808</v>
      </c>
      <c r="C1600" s="237" t="s">
        <v>1947</v>
      </c>
      <c r="D1600" s="238" t="s">
        <v>570</v>
      </c>
      <c r="E1600" s="239" t="s">
        <v>591</v>
      </c>
      <c r="F1600" s="242" t="str">
        <f>IFERROR(VLOOKUP(B1600,HĐ1!$C$8:$L$2000,10,0)," ")</f>
        <v xml:space="preserve"> </v>
      </c>
      <c r="G1600" s="242" t="str">
        <f>IFERROR(VLOOKUP(B1600,HĐ2!$C$7:$L$2000,10,0)," ")</f>
        <v xml:space="preserve"> </v>
      </c>
      <c r="H1600" s="242" t="str">
        <f>IFERROR(VLOOKUP(B1600,HĐ3!$C$8:$L$2000,10,0)," ")</f>
        <v xml:space="preserve"> </v>
      </c>
      <c r="I1600" s="242" t="str">
        <f>IFERROR(VLOOKUP(B1600,HĐ4!$C$8:$L$2000,10,0)," ")</f>
        <v xml:space="preserve"> </v>
      </c>
      <c r="J1600" s="242" t="str">
        <f>IFERROR(VLOOKUP(B1600,HĐ5!$C$8:$L$2000,10,0)," ")</f>
        <v xml:space="preserve"> </v>
      </c>
      <c r="K1600" s="242" t="str">
        <f>IFERROR(VLOOKUP(B1600,HĐ6!$C$8:$L$2000,10,0)," ")</f>
        <v xml:space="preserve"> </v>
      </c>
      <c r="L1600" s="242" t="str">
        <f>IFERROR(VLOOKUP(B1600,HĐ7!$C$7:$L$2000,10,0)," ")</f>
        <v xml:space="preserve"> </v>
      </c>
      <c r="M1600" s="242" t="str">
        <f>IFERROR(VLOOKUP(B1600,HĐ8!$C$7:$L$2000,10,0)," ")</f>
        <v xml:space="preserve"> </v>
      </c>
      <c r="N1600" s="242" t="str">
        <f>IFERROR(VLOOKUP(B1600,HĐ9!$C$7:$L$2000,10,0)," ")</f>
        <v xml:space="preserve"> </v>
      </c>
      <c r="O1600" s="242" t="str">
        <f>IFERROR(VLOOKUP(B1600,HĐ10!$C$8:$L$2000,10,0)," ")</f>
        <v xml:space="preserve"> </v>
      </c>
      <c r="P1600" s="242" t="str">
        <f>IFERROR(VLOOKUP(B1600,HĐ11!$C$7:$L$2000,10,0)," ")</f>
        <v xml:space="preserve"> </v>
      </c>
      <c r="Q1600" s="242" t="str">
        <f>IFERROR(VLOOKUP(B1600,HĐ12!$C$7:$L$2000,10,0)," ")</f>
        <v xml:space="preserve"> </v>
      </c>
      <c r="R1600" s="242" t="str">
        <f>IFERROR(VLOOKUP(B1600,HĐ13!$C$7:$L$2000,10,0)," ")</f>
        <v xml:space="preserve"> </v>
      </c>
      <c r="S1600" s="242" t="str">
        <f>IFERROR(VLOOKUP(B1600,HĐ14!$C$7:$L$2000,10,0)," ")</f>
        <v xml:space="preserve"> </v>
      </c>
      <c r="T1600" s="242" t="str">
        <f>IFERROR(VLOOKUP(B1600,HĐ15!$C$7:$L$2000,10,0)," ")</f>
        <v xml:space="preserve"> </v>
      </c>
      <c r="U1600" s="242" t="str">
        <f>IFERROR(VLOOKUP(B1600,HĐ16!$C$7:$L$2000,10,0)," ")</f>
        <v xml:space="preserve"> </v>
      </c>
      <c r="V1600" s="242" t="str">
        <f>IFERROR(VLOOKUP(B1600,HĐ17!$C$7:$L$2000,10,0)," ")</f>
        <v xml:space="preserve"> </v>
      </c>
      <c r="W1600" s="242" t="str">
        <f>IFERROR(VLOOKUP(B1600,HĐ18!$C$7:$L$2000,10,0)," ")</f>
        <v xml:space="preserve"> </v>
      </c>
      <c r="X1600" s="242" t="str">
        <f>IFERROR(VLOOKUP(B1600,HĐ19!$C$7:$L$2000,10,0)," ")</f>
        <v xml:space="preserve"> </v>
      </c>
      <c r="Y1600" s="242" t="str">
        <f>IFERROR(VLOOKUP(B1600,HĐ20!$C$7:$L$2000,10,0)," ")</f>
        <v xml:space="preserve"> </v>
      </c>
      <c r="Z1600" s="242" t="str">
        <f>IFERROR(VLOOKUP(B1600,HĐ21!$C$7:$L$1999,10,0)," ")</f>
        <v xml:space="preserve"> </v>
      </c>
      <c r="AA1600" s="242" t="str">
        <f>IFERROR(VLOOKUP(B1600,HĐ22!$C$7:$L$1999,10,0)," ")</f>
        <v xml:space="preserve"> </v>
      </c>
      <c r="AB1600" s="235">
        <f t="shared" si="24"/>
        <v>0</v>
      </c>
      <c r="AC1600" s="235"/>
    </row>
    <row r="1601" spans="1:29" s="240" customFormat="1" ht="12.75">
      <c r="A1601" s="235">
        <v>1570</v>
      </c>
      <c r="B1601" s="236">
        <v>2005190814</v>
      </c>
      <c r="C1601" s="237" t="s">
        <v>3558</v>
      </c>
      <c r="D1601" s="238" t="s">
        <v>570</v>
      </c>
      <c r="E1601" s="239" t="s">
        <v>591</v>
      </c>
      <c r="F1601" s="242" t="str">
        <f>IFERROR(VLOOKUP(B1601,HĐ1!$C$8:$L$2000,10,0)," ")</f>
        <v xml:space="preserve"> </v>
      </c>
      <c r="G1601" s="242" t="str">
        <f>IFERROR(VLOOKUP(B1601,HĐ2!$C$7:$L$2000,10,0)," ")</f>
        <v xml:space="preserve"> </v>
      </c>
      <c r="H1601" s="242" t="str">
        <f>IFERROR(VLOOKUP(B1601,HĐ3!$C$8:$L$2000,10,0)," ")</f>
        <v xml:space="preserve"> </v>
      </c>
      <c r="I1601" s="242" t="str">
        <f>IFERROR(VLOOKUP(B1601,HĐ4!$C$8:$L$2000,10,0)," ")</f>
        <v xml:space="preserve"> </v>
      </c>
      <c r="J1601" s="242">
        <f>IFERROR(VLOOKUP(B1601,HĐ5!$C$8:$L$2000,10,0)," ")</f>
        <v>4</v>
      </c>
      <c r="K1601" s="242" t="str">
        <f>IFERROR(VLOOKUP(B1601,HĐ6!$C$8:$L$2000,10,0)," ")</f>
        <v xml:space="preserve"> </v>
      </c>
      <c r="L1601" s="242" t="str">
        <f>IFERROR(VLOOKUP(B1601,HĐ7!$C$7:$L$2000,10,0)," ")</f>
        <v xml:space="preserve"> </v>
      </c>
      <c r="M1601" s="242" t="str">
        <f>IFERROR(VLOOKUP(B1601,HĐ8!$C$7:$L$2000,10,0)," ")</f>
        <v xml:space="preserve"> </v>
      </c>
      <c r="N1601" s="242" t="str">
        <f>IFERROR(VLOOKUP(B1601,HĐ9!$C$7:$L$2000,10,0)," ")</f>
        <v xml:space="preserve"> </v>
      </c>
      <c r="O1601" s="242" t="str">
        <f>IFERROR(VLOOKUP(B1601,HĐ10!$C$8:$L$2000,10,0)," ")</f>
        <v xml:space="preserve"> </v>
      </c>
      <c r="P1601" s="242" t="str">
        <f>IFERROR(VLOOKUP(B1601,HĐ11!$C$7:$L$2000,10,0)," ")</f>
        <v xml:space="preserve"> </v>
      </c>
      <c r="Q1601" s="242" t="str">
        <f>IFERROR(VLOOKUP(B1601,HĐ12!$C$7:$L$2000,10,0)," ")</f>
        <v xml:space="preserve"> </v>
      </c>
      <c r="R1601" s="242" t="str">
        <f>IFERROR(VLOOKUP(B1601,HĐ13!$C$7:$L$2000,10,0)," ")</f>
        <v xml:space="preserve"> </v>
      </c>
      <c r="S1601" s="242" t="str">
        <f>IFERROR(VLOOKUP(B1601,HĐ14!$C$7:$L$2000,10,0)," ")</f>
        <v xml:space="preserve"> </v>
      </c>
      <c r="T1601" s="242" t="str">
        <f>IFERROR(VLOOKUP(B1601,HĐ15!$C$7:$L$2000,10,0)," ")</f>
        <v xml:space="preserve"> </v>
      </c>
      <c r="U1601" s="242" t="str">
        <f>IFERROR(VLOOKUP(B1601,HĐ16!$C$7:$L$2000,10,0)," ")</f>
        <v xml:space="preserve"> </v>
      </c>
      <c r="V1601" s="242" t="str">
        <f>IFERROR(VLOOKUP(B1601,HĐ17!$C$7:$L$2000,10,0)," ")</f>
        <v xml:space="preserve"> </v>
      </c>
      <c r="W1601" s="242" t="str">
        <f>IFERROR(VLOOKUP(B1601,HĐ18!$C$7:$L$2000,10,0)," ")</f>
        <v xml:space="preserve"> </v>
      </c>
      <c r="X1601" s="242" t="str">
        <f>IFERROR(VLOOKUP(B1601,HĐ19!$C$7:$L$2000,10,0)," ")</f>
        <v xml:space="preserve"> </v>
      </c>
      <c r="Y1601" s="242" t="str">
        <f>IFERROR(VLOOKUP(B1601,HĐ20!$C$7:$L$2000,10,0)," ")</f>
        <v xml:space="preserve"> </v>
      </c>
      <c r="Z1601" s="242" t="str">
        <f>IFERROR(VLOOKUP(B1601,HĐ21!$C$7:$L$1999,10,0)," ")</f>
        <v xml:space="preserve"> </v>
      </c>
      <c r="AA1601" s="242" t="str">
        <f>IFERROR(VLOOKUP(B1601,HĐ22!$C$7:$L$1999,10,0)," ")</f>
        <v xml:space="preserve"> </v>
      </c>
      <c r="AB1601" s="235">
        <f t="shared" si="24"/>
        <v>4</v>
      </c>
      <c r="AC1601" s="235"/>
    </row>
    <row r="1602" spans="1:29" s="240" customFormat="1" ht="12.75">
      <c r="A1602" s="235">
        <v>1571</v>
      </c>
      <c r="B1602" s="236">
        <v>2005190836</v>
      </c>
      <c r="C1602" s="237" t="s">
        <v>3559</v>
      </c>
      <c r="D1602" s="238" t="s">
        <v>30</v>
      </c>
      <c r="E1602" s="239" t="s">
        <v>591</v>
      </c>
      <c r="F1602" s="242" t="str">
        <f>IFERROR(VLOOKUP(B1602,HĐ1!$C$8:$L$2000,10,0)," ")</f>
        <v xml:space="preserve"> </v>
      </c>
      <c r="G1602" s="242" t="str">
        <f>IFERROR(VLOOKUP(B1602,HĐ2!$C$7:$L$2000,10,0)," ")</f>
        <v xml:space="preserve"> </v>
      </c>
      <c r="H1602" s="242" t="str">
        <f>IFERROR(VLOOKUP(B1602,HĐ3!$C$8:$L$2000,10,0)," ")</f>
        <v xml:space="preserve"> </v>
      </c>
      <c r="I1602" s="242" t="str">
        <f>IFERROR(VLOOKUP(B1602,HĐ4!$C$8:$L$2000,10,0)," ")</f>
        <v xml:space="preserve"> </v>
      </c>
      <c r="J1602" s="242">
        <f>IFERROR(VLOOKUP(B1602,HĐ5!$C$8:$L$2000,10,0)," ")</f>
        <v>4</v>
      </c>
      <c r="K1602" s="242" t="str">
        <f>IFERROR(VLOOKUP(B1602,HĐ6!$C$8:$L$2000,10,0)," ")</f>
        <v xml:space="preserve"> </v>
      </c>
      <c r="L1602" s="242" t="str">
        <f>IFERROR(VLOOKUP(B1602,HĐ7!$C$7:$L$2000,10,0)," ")</f>
        <v xml:space="preserve"> </v>
      </c>
      <c r="M1602" s="242" t="str">
        <f>IFERROR(VLOOKUP(B1602,HĐ8!$C$7:$L$2000,10,0)," ")</f>
        <v xml:space="preserve"> </v>
      </c>
      <c r="N1602" s="242" t="str">
        <f>IFERROR(VLOOKUP(B1602,HĐ9!$C$7:$L$2000,10,0)," ")</f>
        <v xml:space="preserve"> </v>
      </c>
      <c r="O1602" s="242" t="str">
        <f>IFERROR(VLOOKUP(B1602,HĐ10!$C$8:$L$2000,10,0)," ")</f>
        <v xml:space="preserve"> </v>
      </c>
      <c r="P1602" s="242" t="str">
        <f>IFERROR(VLOOKUP(B1602,HĐ11!$C$7:$L$2000,10,0)," ")</f>
        <v xml:space="preserve"> </v>
      </c>
      <c r="Q1602" s="242" t="str">
        <f>IFERROR(VLOOKUP(B1602,HĐ12!$C$7:$L$2000,10,0)," ")</f>
        <v xml:space="preserve"> </v>
      </c>
      <c r="R1602" s="242" t="str">
        <f>IFERROR(VLOOKUP(B1602,HĐ13!$C$7:$L$2000,10,0)," ")</f>
        <v xml:space="preserve"> </v>
      </c>
      <c r="S1602" s="242" t="str">
        <f>IFERROR(VLOOKUP(B1602,HĐ14!$C$7:$L$2000,10,0)," ")</f>
        <v xml:space="preserve"> </v>
      </c>
      <c r="T1602" s="242" t="str">
        <f>IFERROR(VLOOKUP(B1602,HĐ15!$C$7:$L$2000,10,0)," ")</f>
        <v xml:space="preserve"> </v>
      </c>
      <c r="U1602" s="242" t="str">
        <f>IFERROR(VLOOKUP(B1602,HĐ16!$C$7:$L$2000,10,0)," ")</f>
        <v xml:space="preserve"> </v>
      </c>
      <c r="V1602" s="242" t="str">
        <f>IFERROR(VLOOKUP(B1602,HĐ17!$C$7:$L$2000,10,0)," ")</f>
        <v xml:space="preserve"> </v>
      </c>
      <c r="W1602" s="242" t="str">
        <f>IFERROR(VLOOKUP(B1602,HĐ18!$C$7:$L$2000,10,0)," ")</f>
        <v xml:space="preserve"> </v>
      </c>
      <c r="X1602" s="242" t="str">
        <f>IFERROR(VLOOKUP(B1602,HĐ19!$C$7:$L$2000,10,0)," ")</f>
        <v xml:space="preserve"> </v>
      </c>
      <c r="Y1602" s="242" t="str">
        <f>IFERROR(VLOOKUP(B1602,HĐ20!$C$7:$L$2000,10,0)," ")</f>
        <v xml:space="preserve"> </v>
      </c>
      <c r="Z1602" s="242" t="str">
        <f>IFERROR(VLOOKUP(B1602,HĐ21!$C$7:$L$1999,10,0)," ")</f>
        <v xml:space="preserve"> </v>
      </c>
      <c r="AA1602" s="242" t="str">
        <f>IFERROR(VLOOKUP(B1602,HĐ22!$C$7:$L$1999,10,0)," ")</f>
        <v xml:space="preserve"> </v>
      </c>
      <c r="AB1602" s="235">
        <f t="shared" si="24"/>
        <v>4</v>
      </c>
      <c r="AC1602" s="235"/>
    </row>
    <row r="1603" spans="1:29" s="240" customFormat="1" ht="12.75">
      <c r="A1603" s="235">
        <v>1572</v>
      </c>
      <c r="B1603" s="236">
        <v>2005190838</v>
      </c>
      <c r="C1603" s="237" t="s">
        <v>3560</v>
      </c>
      <c r="D1603" s="238" t="s">
        <v>30</v>
      </c>
      <c r="E1603" s="239" t="s">
        <v>591</v>
      </c>
      <c r="F1603" s="242" t="str">
        <f>IFERROR(VLOOKUP(B1603,HĐ1!$C$8:$L$2000,10,0)," ")</f>
        <v xml:space="preserve"> </v>
      </c>
      <c r="G1603" s="242" t="str">
        <f>IFERROR(VLOOKUP(B1603,HĐ2!$C$7:$L$2000,10,0)," ")</f>
        <v xml:space="preserve"> </v>
      </c>
      <c r="H1603" s="242" t="str">
        <f>IFERROR(VLOOKUP(B1603,HĐ3!$C$8:$L$2000,10,0)," ")</f>
        <v xml:space="preserve"> </v>
      </c>
      <c r="I1603" s="242" t="str">
        <f>IFERROR(VLOOKUP(B1603,HĐ4!$C$8:$L$2000,10,0)," ")</f>
        <v xml:space="preserve"> </v>
      </c>
      <c r="J1603" s="242">
        <f>IFERROR(VLOOKUP(B1603,HĐ5!$C$8:$L$2000,10,0)," ")</f>
        <v>4</v>
      </c>
      <c r="K1603" s="242" t="str">
        <f>IFERROR(VLOOKUP(B1603,HĐ6!$C$8:$L$2000,10,0)," ")</f>
        <v xml:space="preserve"> </v>
      </c>
      <c r="L1603" s="242" t="str">
        <f>IFERROR(VLOOKUP(B1603,HĐ7!$C$7:$L$2000,10,0)," ")</f>
        <v xml:space="preserve"> </v>
      </c>
      <c r="M1603" s="242" t="str">
        <f>IFERROR(VLOOKUP(B1603,HĐ8!$C$7:$L$2000,10,0)," ")</f>
        <v xml:space="preserve"> </v>
      </c>
      <c r="N1603" s="242" t="str">
        <f>IFERROR(VLOOKUP(B1603,HĐ9!$C$7:$L$2000,10,0)," ")</f>
        <v xml:space="preserve"> </v>
      </c>
      <c r="O1603" s="242" t="str">
        <f>IFERROR(VLOOKUP(B1603,HĐ10!$C$8:$L$2000,10,0)," ")</f>
        <v xml:space="preserve"> </v>
      </c>
      <c r="P1603" s="242" t="str">
        <f>IFERROR(VLOOKUP(B1603,HĐ11!$C$7:$L$2000,10,0)," ")</f>
        <v xml:space="preserve"> </v>
      </c>
      <c r="Q1603" s="242" t="str">
        <f>IFERROR(VLOOKUP(B1603,HĐ12!$C$7:$L$2000,10,0)," ")</f>
        <v xml:space="preserve"> </v>
      </c>
      <c r="R1603" s="242" t="str">
        <f>IFERROR(VLOOKUP(B1603,HĐ13!$C$7:$L$2000,10,0)," ")</f>
        <v xml:space="preserve"> </v>
      </c>
      <c r="S1603" s="242" t="str">
        <f>IFERROR(VLOOKUP(B1603,HĐ14!$C$7:$L$2000,10,0)," ")</f>
        <v xml:space="preserve"> </v>
      </c>
      <c r="T1603" s="242" t="str">
        <f>IFERROR(VLOOKUP(B1603,HĐ15!$C$7:$L$2000,10,0)," ")</f>
        <v xml:space="preserve"> </v>
      </c>
      <c r="U1603" s="242" t="str">
        <f>IFERROR(VLOOKUP(B1603,HĐ16!$C$7:$L$2000,10,0)," ")</f>
        <v xml:space="preserve"> </v>
      </c>
      <c r="V1603" s="242" t="str">
        <f>IFERROR(VLOOKUP(B1603,HĐ17!$C$7:$L$2000,10,0)," ")</f>
        <v xml:space="preserve"> </v>
      </c>
      <c r="W1603" s="242" t="str">
        <f>IFERROR(VLOOKUP(B1603,HĐ18!$C$7:$L$2000,10,0)," ")</f>
        <v xml:space="preserve"> </v>
      </c>
      <c r="X1603" s="242" t="str">
        <f>IFERROR(VLOOKUP(B1603,HĐ19!$C$7:$L$2000,10,0)," ")</f>
        <v xml:space="preserve"> </v>
      </c>
      <c r="Y1603" s="242" t="str">
        <f>IFERROR(VLOOKUP(B1603,HĐ20!$C$7:$L$2000,10,0)," ")</f>
        <v xml:space="preserve"> </v>
      </c>
      <c r="Z1603" s="242" t="str">
        <f>IFERROR(VLOOKUP(B1603,HĐ21!$C$7:$L$1999,10,0)," ")</f>
        <v xml:space="preserve"> </v>
      </c>
      <c r="AA1603" s="242" t="str">
        <f>IFERROR(VLOOKUP(B1603,HĐ22!$C$7:$L$1999,10,0)," ")</f>
        <v xml:space="preserve"> </v>
      </c>
      <c r="AB1603" s="235">
        <f t="shared" si="24"/>
        <v>4</v>
      </c>
      <c r="AC1603" s="235"/>
    </row>
    <row r="1604" spans="1:29" s="240" customFormat="1" ht="12.75" hidden="1">
      <c r="A1604" s="235">
        <v>1573</v>
      </c>
      <c r="B1604" s="236">
        <v>2005190839</v>
      </c>
      <c r="C1604" s="237" t="s">
        <v>3561</v>
      </c>
      <c r="D1604" s="238" t="s">
        <v>30</v>
      </c>
      <c r="E1604" s="239" t="s">
        <v>591</v>
      </c>
      <c r="F1604" s="242" t="str">
        <f>IFERROR(VLOOKUP(B1604,HĐ1!$C$8:$L$2000,10,0)," ")</f>
        <v xml:space="preserve"> </v>
      </c>
      <c r="G1604" s="242" t="str">
        <f>IFERROR(VLOOKUP(B1604,HĐ2!$C$7:$L$2000,10,0)," ")</f>
        <v xml:space="preserve"> </v>
      </c>
      <c r="H1604" s="242" t="str">
        <f>IFERROR(VLOOKUP(B1604,HĐ3!$C$8:$L$2000,10,0)," ")</f>
        <v xml:space="preserve"> </v>
      </c>
      <c r="I1604" s="242" t="str">
        <f>IFERROR(VLOOKUP(B1604,HĐ4!$C$8:$L$2000,10,0)," ")</f>
        <v xml:space="preserve"> </v>
      </c>
      <c r="J1604" s="242" t="str">
        <f>IFERROR(VLOOKUP(B1604,HĐ5!$C$8:$L$2000,10,0)," ")</f>
        <v xml:space="preserve"> </v>
      </c>
      <c r="K1604" s="242" t="str">
        <f>IFERROR(VLOOKUP(B1604,HĐ6!$C$8:$L$2000,10,0)," ")</f>
        <v xml:space="preserve"> </v>
      </c>
      <c r="L1604" s="242" t="str">
        <f>IFERROR(VLOOKUP(B1604,HĐ7!$C$7:$L$2000,10,0)," ")</f>
        <v xml:space="preserve"> </v>
      </c>
      <c r="M1604" s="242" t="str">
        <f>IFERROR(VLOOKUP(B1604,HĐ8!$C$7:$L$2000,10,0)," ")</f>
        <v xml:space="preserve"> </v>
      </c>
      <c r="N1604" s="242" t="str">
        <f>IFERROR(VLOOKUP(B1604,HĐ9!$C$7:$L$2000,10,0)," ")</f>
        <v xml:space="preserve"> </v>
      </c>
      <c r="O1604" s="242" t="str">
        <f>IFERROR(VLOOKUP(B1604,HĐ10!$C$8:$L$2000,10,0)," ")</f>
        <v xml:space="preserve"> </v>
      </c>
      <c r="P1604" s="242" t="str">
        <f>IFERROR(VLOOKUP(B1604,HĐ11!$C$7:$L$2000,10,0)," ")</f>
        <v xml:space="preserve"> </v>
      </c>
      <c r="Q1604" s="242" t="str">
        <f>IFERROR(VLOOKUP(B1604,HĐ12!$C$7:$L$2000,10,0)," ")</f>
        <v xml:space="preserve"> </v>
      </c>
      <c r="R1604" s="242" t="str">
        <f>IFERROR(VLOOKUP(B1604,HĐ13!$C$7:$L$2000,10,0)," ")</f>
        <v xml:space="preserve"> </v>
      </c>
      <c r="S1604" s="242" t="str">
        <f>IFERROR(VLOOKUP(B1604,HĐ14!$C$7:$L$2000,10,0)," ")</f>
        <v xml:space="preserve"> </v>
      </c>
      <c r="T1604" s="242" t="str">
        <f>IFERROR(VLOOKUP(B1604,HĐ15!$C$7:$L$2000,10,0)," ")</f>
        <v xml:space="preserve"> </v>
      </c>
      <c r="U1604" s="242" t="str">
        <f>IFERROR(VLOOKUP(B1604,HĐ16!$C$7:$L$2000,10,0)," ")</f>
        <v xml:space="preserve"> </v>
      </c>
      <c r="V1604" s="242" t="str">
        <f>IFERROR(VLOOKUP(B1604,HĐ17!$C$7:$L$2000,10,0)," ")</f>
        <v xml:space="preserve"> </v>
      </c>
      <c r="W1604" s="242" t="str">
        <f>IFERROR(VLOOKUP(B1604,HĐ18!$C$7:$L$2000,10,0)," ")</f>
        <v xml:space="preserve"> </v>
      </c>
      <c r="X1604" s="242" t="str">
        <f>IFERROR(VLOOKUP(B1604,HĐ19!$C$7:$L$2000,10,0)," ")</f>
        <v xml:space="preserve"> </v>
      </c>
      <c r="Y1604" s="242" t="str">
        <f>IFERROR(VLOOKUP(B1604,HĐ20!$C$7:$L$2000,10,0)," ")</f>
        <v xml:space="preserve"> </v>
      </c>
      <c r="Z1604" s="242" t="str">
        <f>IFERROR(VLOOKUP(B1604,HĐ21!$C$7:$L$1999,10,0)," ")</f>
        <v xml:space="preserve"> </v>
      </c>
      <c r="AA1604" s="242" t="str">
        <f>IFERROR(VLOOKUP(B1604,HĐ22!$C$7:$L$1999,10,0)," ")</f>
        <v xml:space="preserve"> </v>
      </c>
      <c r="AB1604" s="235">
        <f t="shared" si="24"/>
        <v>0</v>
      </c>
      <c r="AC1604" s="235"/>
    </row>
    <row r="1605" spans="1:29" s="240" customFormat="1" ht="12.75">
      <c r="A1605" s="235">
        <v>1574</v>
      </c>
      <c r="B1605" s="236">
        <v>2005190851</v>
      </c>
      <c r="C1605" s="237" t="s">
        <v>2060</v>
      </c>
      <c r="D1605" s="238" t="s">
        <v>680</v>
      </c>
      <c r="E1605" s="239" t="s">
        <v>591</v>
      </c>
      <c r="F1605" s="242" t="str">
        <f>IFERROR(VLOOKUP(B1605,HĐ1!$C$8:$L$2000,10,0)," ")</f>
        <v xml:space="preserve"> </v>
      </c>
      <c r="G1605" s="242" t="str">
        <f>IFERROR(VLOOKUP(B1605,HĐ2!$C$7:$L$2000,10,0)," ")</f>
        <v xml:space="preserve"> </v>
      </c>
      <c r="H1605" s="242" t="str">
        <f>IFERROR(VLOOKUP(B1605,HĐ3!$C$8:$L$2000,10,0)," ")</f>
        <v xml:space="preserve"> </v>
      </c>
      <c r="I1605" s="242" t="str">
        <f>IFERROR(VLOOKUP(B1605,HĐ4!$C$8:$L$2000,10,0)," ")</f>
        <v xml:space="preserve"> </v>
      </c>
      <c r="J1605" s="242">
        <f>IFERROR(VLOOKUP(B1605,HĐ5!$C$8:$L$2000,10,0)," ")</f>
        <v>4</v>
      </c>
      <c r="K1605" s="242" t="str">
        <f>IFERROR(VLOOKUP(B1605,HĐ6!$C$8:$L$2000,10,0)," ")</f>
        <v xml:space="preserve"> </v>
      </c>
      <c r="L1605" s="242" t="str">
        <f>IFERROR(VLOOKUP(B1605,HĐ7!$C$7:$L$2000,10,0)," ")</f>
        <v xml:space="preserve"> </v>
      </c>
      <c r="M1605" s="242" t="str">
        <f>IFERROR(VLOOKUP(B1605,HĐ8!$C$7:$L$2000,10,0)," ")</f>
        <v xml:space="preserve"> </v>
      </c>
      <c r="N1605" s="242">
        <f>IFERROR(VLOOKUP(B1605,HĐ9!$C$7:$L$2000,10,0)," ")</f>
        <v>4</v>
      </c>
      <c r="O1605" s="242" t="str">
        <f>IFERROR(VLOOKUP(B1605,HĐ10!$C$8:$L$2000,10,0)," ")</f>
        <v xml:space="preserve"> </v>
      </c>
      <c r="P1605" s="242" t="str">
        <f>IFERROR(VLOOKUP(B1605,HĐ11!$C$7:$L$2000,10,0)," ")</f>
        <v xml:space="preserve"> </v>
      </c>
      <c r="Q1605" s="242" t="str">
        <f>IFERROR(VLOOKUP(B1605,HĐ12!$C$7:$L$2000,10,0)," ")</f>
        <v xml:space="preserve"> </v>
      </c>
      <c r="R1605" s="242">
        <f>IFERROR(VLOOKUP(B1605,HĐ13!$C$7:$L$2000,10,0)," ")</f>
        <v>4</v>
      </c>
      <c r="S1605" s="242" t="str">
        <f>IFERROR(VLOOKUP(B1605,HĐ14!$C$7:$L$2000,10,0)," ")</f>
        <v xml:space="preserve"> </v>
      </c>
      <c r="T1605" s="242" t="str">
        <f>IFERROR(VLOOKUP(B1605,HĐ15!$C$7:$L$2000,10,0)," ")</f>
        <v xml:space="preserve"> </v>
      </c>
      <c r="U1605" s="242" t="str">
        <f>IFERROR(VLOOKUP(B1605,HĐ16!$C$7:$L$2000,10,0)," ")</f>
        <v xml:space="preserve"> </v>
      </c>
      <c r="V1605" s="242" t="str">
        <f>IFERROR(VLOOKUP(B1605,HĐ17!$C$7:$L$2000,10,0)," ")</f>
        <v xml:space="preserve"> </v>
      </c>
      <c r="W1605" s="242" t="str">
        <f>IFERROR(VLOOKUP(B1605,HĐ18!$C$7:$L$2000,10,0)," ")</f>
        <v xml:space="preserve"> </v>
      </c>
      <c r="X1605" s="242" t="str">
        <f>IFERROR(VLOOKUP(B1605,HĐ19!$C$7:$L$2000,10,0)," ")</f>
        <v xml:space="preserve"> </v>
      </c>
      <c r="Y1605" s="242" t="str">
        <f>IFERROR(VLOOKUP(B1605,HĐ20!$C$7:$L$2000,10,0)," ")</f>
        <v xml:space="preserve"> </v>
      </c>
      <c r="Z1605" s="242" t="str">
        <f>IFERROR(VLOOKUP(B1605,HĐ21!$C$7:$L$1999,10,0)," ")</f>
        <v xml:space="preserve"> </v>
      </c>
      <c r="AA1605" s="242" t="str">
        <f>IFERROR(VLOOKUP(B1605,HĐ22!$C$7:$L$1999,10,0)," ")</f>
        <v xml:space="preserve"> </v>
      </c>
      <c r="AB1605" s="235">
        <f t="shared" si="24"/>
        <v>12</v>
      </c>
      <c r="AC1605" s="235"/>
    </row>
    <row r="1606" spans="1:29" s="240" customFormat="1" ht="12.75">
      <c r="A1606" s="235">
        <v>1575</v>
      </c>
      <c r="B1606" s="236">
        <v>2005191352</v>
      </c>
      <c r="C1606" s="237" t="s">
        <v>679</v>
      </c>
      <c r="D1606" s="238" t="s">
        <v>680</v>
      </c>
      <c r="E1606" s="239" t="s">
        <v>591</v>
      </c>
      <c r="F1606" s="242" t="str">
        <f>IFERROR(VLOOKUP(B1606,HĐ1!$C$8:$L$2000,10,0)," ")</f>
        <v xml:space="preserve"> </v>
      </c>
      <c r="G1606" s="242" t="str">
        <f>IFERROR(VLOOKUP(B1606,HĐ2!$C$7:$L$2000,10,0)," ")</f>
        <v xml:space="preserve"> </v>
      </c>
      <c r="H1606" s="242" t="str">
        <f>IFERROR(VLOOKUP(B1606,HĐ3!$C$8:$L$2000,10,0)," ")</f>
        <v xml:space="preserve"> </v>
      </c>
      <c r="I1606" s="242" t="str">
        <f>IFERROR(VLOOKUP(B1606,HĐ4!$C$8:$L$2000,10,0)," ")</f>
        <v xml:space="preserve"> </v>
      </c>
      <c r="J1606" s="242">
        <f>IFERROR(VLOOKUP(B1606,HĐ5!$C$8:$L$2000,10,0)," ")</f>
        <v>4</v>
      </c>
      <c r="K1606" s="242" t="str">
        <f>IFERROR(VLOOKUP(B1606,HĐ6!$C$8:$L$2000,10,0)," ")</f>
        <v xml:space="preserve"> </v>
      </c>
      <c r="L1606" s="242" t="str">
        <f>IFERROR(VLOOKUP(B1606,HĐ7!$C$7:$L$2000,10,0)," ")</f>
        <v xml:space="preserve"> </v>
      </c>
      <c r="M1606" s="242">
        <f>IFERROR(VLOOKUP(B1606,HĐ8!$C$7:$L$2000,10,0)," ")</f>
        <v>4</v>
      </c>
      <c r="N1606" s="242">
        <f>IFERROR(VLOOKUP(B1606,HĐ9!$C$7:$L$2000,10,0)," ")</f>
        <v>4</v>
      </c>
      <c r="O1606" s="242">
        <f>IFERROR(VLOOKUP(B1606,HĐ10!$C$8:$L$2000,10,0)," ")</f>
        <v>4</v>
      </c>
      <c r="P1606" s="242" t="str">
        <f>IFERROR(VLOOKUP(B1606,HĐ11!$C$7:$L$2000,10,0)," ")</f>
        <v xml:space="preserve"> </v>
      </c>
      <c r="Q1606" s="242" t="str">
        <f>IFERROR(VLOOKUP(B1606,HĐ12!$C$7:$L$2000,10,0)," ")</f>
        <v xml:space="preserve"> </v>
      </c>
      <c r="R1606" s="242" t="str">
        <f>IFERROR(VLOOKUP(B1606,HĐ13!$C$7:$L$2000,10,0)," ")</f>
        <v xml:space="preserve"> </v>
      </c>
      <c r="S1606" s="242" t="str">
        <f>IFERROR(VLOOKUP(B1606,HĐ14!$C$7:$L$2000,10,0)," ")</f>
        <v xml:space="preserve"> </v>
      </c>
      <c r="T1606" s="242">
        <f>IFERROR(VLOOKUP(B1606,HĐ15!$C$7:$L$2000,10,0)," ")</f>
        <v>4</v>
      </c>
      <c r="U1606" s="242" t="str">
        <f>IFERROR(VLOOKUP(B1606,HĐ16!$C$7:$L$2000,10,0)," ")</f>
        <v xml:space="preserve"> </v>
      </c>
      <c r="V1606" s="242" t="str">
        <f>IFERROR(VLOOKUP(B1606,HĐ17!$C$7:$L$2000,10,0)," ")</f>
        <v xml:space="preserve"> </v>
      </c>
      <c r="W1606" s="242" t="str">
        <f>IFERROR(VLOOKUP(B1606,HĐ18!$C$7:$L$2000,10,0)," ")</f>
        <v xml:space="preserve"> </v>
      </c>
      <c r="X1606" s="242" t="str">
        <f>IFERROR(VLOOKUP(B1606,HĐ19!$C$7:$L$2000,10,0)," ")</f>
        <v xml:space="preserve"> </v>
      </c>
      <c r="Y1606" s="242" t="str">
        <f>IFERROR(VLOOKUP(B1606,HĐ20!$C$7:$L$2000,10,0)," ")</f>
        <v xml:space="preserve"> </v>
      </c>
      <c r="Z1606" s="242" t="str">
        <f>IFERROR(VLOOKUP(B1606,HĐ21!$C$7:$L$1999,10,0)," ")</f>
        <v xml:space="preserve"> </v>
      </c>
      <c r="AA1606" s="242" t="str">
        <f>IFERROR(VLOOKUP(B1606,HĐ22!$C$7:$L$1999,10,0)," ")</f>
        <v xml:space="preserve"> </v>
      </c>
      <c r="AB1606" s="235">
        <f t="shared" si="24"/>
        <v>20</v>
      </c>
      <c r="AC1606" s="235"/>
    </row>
    <row r="1607" spans="1:29" s="240" customFormat="1" ht="12.75">
      <c r="A1607" s="235">
        <v>1576</v>
      </c>
      <c r="B1607" s="236">
        <v>2005190855</v>
      </c>
      <c r="C1607" s="237" t="s">
        <v>2502</v>
      </c>
      <c r="D1607" s="238" t="s">
        <v>381</v>
      </c>
      <c r="E1607" s="239" t="s">
        <v>591</v>
      </c>
      <c r="F1607" s="242" t="str">
        <f>IFERROR(VLOOKUP(B1607,HĐ1!$C$8:$L$2000,10,0)," ")</f>
        <v xml:space="preserve"> </v>
      </c>
      <c r="G1607" s="242" t="str">
        <f>IFERROR(VLOOKUP(B1607,HĐ2!$C$7:$L$2000,10,0)," ")</f>
        <v xml:space="preserve"> </v>
      </c>
      <c r="H1607" s="242" t="str">
        <f>IFERROR(VLOOKUP(B1607,HĐ3!$C$8:$L$2000,10,0)," ")</f>
        <v xml:space="preserve"> </v>
      </c>
      <c r="I1607" s="242" t="str">
        <f>IFERROR(VLOOKUP(B1607,HĐ4!$C$8:$L$2000,10,0)," ")</f>
        <v xml:space="preserve"> </v>
      </c>
      <c r="J1607" s="242">
        <f>IFERROR(VLOOKUP(B1607,HĐ5!$C$8:$L$2000,10,0)," ")</f>
        <v>4</v>
      </c>
      <c r="K1607" s="242" t="str">
        <f>IFERROR(VLOOKUP(B1607,HĐ6!$C$8:$L$2000,10,0)," ")</f>
        <v xml:space="preserve"> </v>
      </c>
      <c r="L1607" s="242" t="str">
        <f>IFERROR(VLOOKUP(B1607,HĐ7!$C$7:$L$2000,10,0)," ")</f>
        <v xml:space="preserve"> </v>
      </c>
      <c r="M1607" s="242">
        <f>IFERROR(VLOOKUP(B1607,HĐ8!$C$7:$L$2000,10,0)," ")</f>
        <v>4</v>
      </c>
      <c r="N1607" s="242" t="str">
        <f>IFERROR(VLOOKUP(B1607,HĐ9!$C$7:$L$2000,10,0)," ")</f>
        <v xml:space="preserve"> </v>
      </c>
      <c r="O1607" s="242" t="str">
        <f>IFERROR(VLOOKUP(B1607,HĐ10!$C$8:$L$2000,10,0)," ")</f>
        <v xml:space="preserve"> </v>
      </c>
      <c r="P1607" s="242" t="str">
        <f>IFERROR(VLOOKUP(B1607,HĐ11!$C$7:$L$2000,10,0)," ")</f>
        <v xml:space="preserve"> </v>
      </c>
      <c r="Q1607" s="242">
        <f>IFERROR(VLOOKUP(B1607,HĐ12!$C$7:$L$2000,10,0)," ")</f>
        <v>2</v>
      </c>
      <c r="R1607" s="242" t="str">
        <f>IFERROR(VLOOKUP(B1607,HĐ13!$C$7:$L$2000,10,0)," ")</f>
        <v xml:space="preserve"> </v>
      </c>
      <c r="S1607" s="242" t="str">
        <f>IFERROR(VLOOKUP(B1607,HĐ14!$C$7:$L$2000,10,0)," ")</f>
        <v xml:space="preserve"> </v>
      </c>
      <c r="T1607" s="242">
        <f>IFERROR(VLOOKUP(B1607,HĐ15!$C$7:$L$2000,10,0)," ")</f>
        <v>4</v>
      </c>
      <c r="U1607" s="242" t="str">
        <f>IFERROR(VLOOKUP(B1607,HĐ16!$C$7:$L$2000,10,0)," ")</f>
        <v xml:space="preserve"> </v>
      </c>
      <c r="V1607" s="242" t="str">
        <f>IFERROR(VLOOKUP(B1607,HĐ17!$C$7:$L$2000,10,0)," ")</f>
        <v xml:space="preserve"> </v>
      </c>
      <c r="W1607" s="242" t="str">
        <f>IFERROR(VLOOKUP(B1607,HĐ18!$C$7:$L$2000,10,0)," ")</f>
        <v xml:space="preserve"> </v>
      </c>
      <c r="X1607" s="242" t="str">
        <f>IFERROR(VLOOKUP(B1607,HĐ19!$C$7:$L$2000,10,0)," ")</f>
        <v xml:space="preserve"> </v>
      </c>
      <c r="Y1607" s="242" t="str">
        <f>IFERROR(VLOOKUP(B1607,HĐ20!$C$7:$L$2000,10,0)," ")</f>
        <v xml:space="preserve"> </v>
      </c>
      <c r="Z1607" s="242" t="str">
        <f>IFERROR(VLOOKUP(B1607,HĐ21!$C$7:$L$1999,10,0)," ")</f>
        <v xml:space="preserve"> </v>
      </c>
      <c r="AA1607" s="242" t="str">
        <f>IFERROR(VLOOKUP(B1607,HĐ22!$C$7:$L$1999,10,0)," ")</f>
        <v xml:space="preserve"> </v>
      </c>
      <c r="AB1607" s="235">
        <f t="shared" si="24"/>
        <v>14</v>
      </c>
      <c r="AC1607" s="235"/>
    </row>
    <row r="1608" spans="1:29" s="240" customFormat="1" ht="12.75">
      <c r="A1608" s="235">
        <v>1577</v>
      </c>
      <c r="B1608" s="236">
        <v>2005190856</v>
      </c>
      <c r="C1608" s="237" t="s">
        <v>1898</v>
      </c>
      <c r="D1608" s="238" t="s">
        <v>381</v>
      </c>
      <c r="E1608" s="239" t="s">
        <v>591</v>
      </c>
      <c r="F1608" s="242" t="str">
        <f>IFERROR(VLOOKUP(B1608,HĐ1!$C$8:$L$2000,10,0)," ")</f>
        <v xml:space="preserve"> </v>
      </c>
      <c r="G1608" s="242" t="str">
        <f>IFERROR(VLOOKUP(B1608,HĐ2!$C$7:$L$2000,10,0)," ")</f>
        <v xml:space="preserve"> </v>
      </c>
      <c r="H1608" s="242" t="str">
        <f>IFERROR(VLOOKUP(B1608,HĐ3!$C$8:$L$2000,10,0)," ")</f>
        <v xml:space="preserve"> </v>
      </c>
      <c r="I1608" s="242" t="str">
        <f>IFERROR(VLOOKUP(B1608,HĐ4!$C$8:$L$2000,10,0)," ")</f>
        <v xml:space="preserve"> </v>
      </c>
      <c r="J1608" s="242">
        <f>IFERROR(VLOOKUP(B1608,HĐ5!$C$8:$L$2000,10,0)," ")</f>
        <v>4</v>
      </c>
      <c r="K1608" s="242" t="str">
        <f>IFERROR(VLOOKUP(B1608,HĐ6!$C$8:$L$2000,10,0)," ")</f>
        <v xml:space="preserve"> </v>
      </c>
      <c r="L1608" s="242" t="str">
        <f>IFERROR(VLOOKUP(B1608,HĐ7!$C$7:$L$2000,10,0)," ")</f>
        <v xml:space="preserve"> </v>
      </c>
      <c r="M1608" s="242">
        <f>IFERROR(VLOOKUP(B1608,HĐ8!$C$7:$L$2000,10,0)," ")</f>
        <v>4</v>
      </c>
      <c r="N1608" s="242" t="str">
        <f>IFERROR(VLOOKUP(B1608,HĐ9!$C$7:$L$2000,10,0)," ")</f>
        <v xml:space="preserve"> </v>
      </c>
      <c r="O1608" s="242" t="str">
        <f>IFERROR(VLOOKUP(B1608,HĐ10!$C$8:$L$2000,10,0)," ")</f>
        <v xml:space="preserve"> </v>
      </c>
      <c r="P1608" s="242" t="str">
        <f>IFERROR(VLOOKUP(B1608,HĐ11!$C$7:$L$2000,10,0)," ")</f>
        <v xml:space="preserve"> </v>
      </c>
      <c r="Q1608" s="242" t="str">
        <f>IFERROR(VLOOKUP(B1608,HĐ12!$C$7:$L$2000,10,0)," ")</f>
        <v xml:space="preserve"> </v>
      </c>
      <c r="R1608" s="242" t="str">
        <f>IFERROR(VLOOKUP(B1608,HĐ13!$C$7:$L$2000,10,0)," ")</f>
        <v xml:space="preserve"> </v>
      </c>
      <c r="S1608" s="242" t="str">
        <f>IFERROR(VLOOKUP(B1608,HĐ14!$C$7:$L$2000,10,0)," ")</f>
        <v xml:space="preserve"> </v>
      </c>
      <c r="T1608" s="242" t="str">
        <f>IFERROR(VLOOKUP(B1608,HĐ15!$C$7:$L$2000,10,0)," ")</f>
        <v xml:space="preserve"> </v>
      </c>
      <c r="U1608" s="242" t="str">
        <f>IFERROR(VLOOKUP(B1608,HĐ16!$C$7:$L$2000,10,0)," ")</f>
        <v xml:space="preserve"> </v>
      </c>
      <c r="V1608" s="242" t="str">
        <f>IFERROR(VLOOKUP(B1608,HĐ17!$C$7:$L$2000,10,0)," ")</f>
        <v xml:space="preserve"> </v>
      </c>
      <c r="W1608" s="242" t="str">
        <f>IFERROR(VLOOKUP(B1608,HĐ18!$C$7:$L$2000,10,0)," ")</f>
        <v xml:space="preserve"> </v>
      </c>
      <c r="X1608" s="242" t="str">
        <f>IFERROR(VLOOKUP(B1608,HĐ19!$C$7:$L$2000,10,0)," ")</f>
        <v xml:space="preserve"> </v>
      </c>
      <c r="Y1608" s="242" t="str">
        <f>IFERROR(VLOOKUP(B1608,HĐ20!$C$7:$L$2000,10,0)," ")</f>
        <v xml:space="preserve"> </v>
      </c>
      <c r="Z1608" s="242" t="str">
        <f>IFERROR(VLOOKUP(B1608,HĐ21!$C$7:$L$1999,10,0)," ")</f>
        <v xml:space="preserve"> </v>
      </c>
      <c r="AA1608" s="242" t="str">
        <f>IFERROR(VLOOKUP(B1608,HĐ22!$C$7:$L$1999,10,0)," ")</f>
        <v xml:space="preserve"> </v>
      </c>
      <c r="AB1608" s="235">
        <f t="shared" si="24"/>
        <v>8</v>
      </c>
      <c r="AC1608" s="235"/>
    </row>
    <row r="1609" spans="1:29" s="240" customFormat="1" ht="12.75">
      <c r="A1609" s="235">
        <v>1578</v>
      </c>
      <c r="B1609" s="236">
        <v>2005190857</v>
      </c>
      <c r="C1609" s="237" t="s">
        <v>568</v>
      </c>
      <c r="D1609" s="238" t="s">
        <v>253</v>
      </c>
      <c r="E1609" s="239" t="s">
        <v>591</v>
      </c>
      <c r="F1609" s="242" t="str">
        <f>IFERROR(VLOOKUP(B1609,HĐ1!$C$8:$L$2000,10,0)," ")</f>
        <v xml:space="preserve"> </v>
      </c>
      <c r="G1609" s="242" t="str">
        <f>IFERROR(VLOOKUP(B1609,HĐ2!$C$7:$L$2000,10,0)," ")</f>
        <v xml:space="preserve"> </v>
      </c>
      <c r="H1609" s="242" t="str">
        <f>IFERROR(VLOOKUP(B1609,HĐ3!$C$8:$L$2000,10,0)," ")</f>
        <v xml:space="preserve"> </v>
      </c>
      <c r="I1609" s="242" t="str">
        <f>IFERROR(VLOOKUP(B1609,HĐ4!$C$8:$L$2000,10,0)," ")</f>
        <v xml:space="preserve"> </v>
      </c>
      <c r="J1609" s="242">
        <f>IFERROR(VLOOKUP(B1609,HĐ5!$C$8:$L$2000,10,0)," ")</f>
        <v>4</v>
      </c>
      <c r="K1609" s="242" t="str">
        <f>IFERROR(VLOOKUP(B1609,HĐ6!$C$8:$L$2000,10,0)," ")</f>
        <v xml:space="preserve"> </v>
      </c>
      <c r="L1609" s="242" t="str">
        <f>IFERROR(VLOOKUP(B1609,HĐ7!$C$7:$L$2000,10,0)," ")</f>
        <v xml:space="preserve"> </v>
      </c>
      <c r="M1609" s="242" t="str">
        <f>IFERROR(VLOOKUP(B1609,HĐ8!$C$7:$L$2000,10,0)," ")</f>
        <v xml:space="preserve"> </v>
      </c>
      <c r="N1609" s="242" t="str">
        <f>IFERROR(VLOOKUP(B1609,HĐ9!$C$7:$L$2000,10,0)," ")</f>
        <v xml:space="preserve"> </v>
      </c>
      <c r="O1609" s="242" t="str">
        <f>IFERROR(VLOOKUP(B1609,HĐ10!$C$8:$L$2000,10,0)," ")</f>
        <v xml:space="preserve"> </v>
      </c>
      <c r="P1609" s="242" t="str">
        <f>IFERROR(VLOOKUP(B1609,HĐ11!$C$7:$L$2000,10,0)," ")</f>
        <v xml:space="preserve"> </v>
      </c>
      <c r="Q1609" s="242" t="str">
        <f>IFERROR(VLOOKUP(B1609,HĐ12!$C$7:$L$2000,10,0)," ")</f>
        <v xml:space="preserve"> </v>
      </c>
      <c r="R1609" s="242" t="str">
        <f>IFERROR(VLOOKUP(B1609,HĐ13!$C$7:$L$2000,10,0)," ")</f>
        <v xml:space="preserve"> </v>
      </c>
      <c r="S1609" s="242" t="str">
        <f>IFERROR(VLOOKUP(B1609,HĐ14!$C$7:$L$2000,10,0)," ")</f>
        <v xml:space="preserve"> </v>
      </c>
      <c r="T1609" s="242" t="str">
        <f>IFERROR(VLOOKUP(B1609,HĐ15!$C$7:$L$2000,10,0)," ")</f>
        <v xml:space="preserve"> </v>
      </c>
      <c r="U1609" s="242" t="str">
        <f>IFERROR(VLOOKUP(B1609,HĐ16!$C$7:$L$2000,10,0)," ")</f>
        <v xml:space="preserve"> </v>
      </c>
      <c r="V1609" s="242" t="str">
        <f>IFERROR(VLOOKUP(B1609,HĐ17!$C$7:$L$2000,10,0)," ")</f>
        <v xml:space="preserve"> </v>
      </c>
      <c r="W1609" s="242" t="str">
        <f>IFERROR(VLOOKUP(B1609,HĐ18!$C$7:$L$2000,10,0)," ")</f>
        <v xml:space="preserve"> </v>
      </c>
      <c r="X1609" s="242" t="str">
        <f>IFERROR(VLOOKUP(B1609,HĐ19!$C$7:$L$2000,10,0)," ")</f>
        <v xml:space="preserve"> </v>
      </c>
      <c r="Y1609" s="242" t="str">
        <f>IFERROR(VLOOKUP(B1609,HĐ20!$C$7:$L$2000,10,0)," ")</f>
        <v xml:space="preserve"> </v>
      </c>
      <c r="Z1609" s="242" t="str">
        <f>IFERROR(VLOOKUP(B1609,HĐ21!$C$7:$L$1999,10,0)," ")</f>
        <v xml:space="preserve"> </v>
      </c>
      <c r="AA1609" s="242" t="str">
        <f>IFERROR(VLOOKUP(B1609,HĐ22!$C$7:$L$1999,10,0)," ")</f>
        <v xml:space="preserve"> </v>
      </c>
      <c r="AB1609" s="235">
        <f t="shared" si="24"/>
        <v>4</v>
      </c>
      <c r="AC1609" s="235"/>
    </row>
    <row r="1610" spans="1:29" s="240" customFormat="1" ht="12.75" hidden="1">
      <c r="A1610" s="235">
        <v>1579</v>
      </c>
      <c r="B1610" s="236">
        <v>2005190866</v>
      </c>
      <c r="C1610" s="237" t="s">
        <v>1959</v>
      </c>
      <c r="D1610" s="238" t="s">
        <v>155</v>
      </c>
      <c r="E1610" s="239" t="s">
        <v>591</v>
      </c>
      <c r="F1610" s="242" t="str">
        <f>IFERROR(VLOOKUP(B1610,HĐ1!$C$8:$L$2000,10,0)," ")</f>
        <v xml:space="preserve"> </v>
      </c>
      <c r="G1610" s="242" t="str">
        <f>IFERROR(VLOOKUP(B1610,HĐ2!$C$7:$L$2000,10,0)," ")</f>
        <v xml:space="preserve"> </v>
      </c>
      <c r="H1610" s="242" t="str">
        <f>IFERROR(VLOOKUP(B1610,HĐ3!$C$8:$L$2000,10,0)," ")</f>
        <v xml:space="preserve"> </v>
      </c>
      <c r="I1610" s="242" t="str">
        <f>IFERROR(VLOOKUP(B1610,HĐ4!$C$8:$L$2000,10,0)," ")</f>
        <v xml:space="preserve"> </v>
      </c>
      <c r="J1610" s="242" t="str">
        <f>IFERROR(VLOOKUP(B1610,HĐ5!$C$8:$L$2000,10,0)," ")</f>
        <v xml:space="preserve"> </v>
      </c>
      <c r="K1610" s="242" t="str">
        <f>IFERROR(VLOOKUP(B1610,HĐ6!$C$8:$L$2000,10,0)," ")</f>
        <v xml:space="preserve"> </v>
      </c>
      <c r="L1610" s="242" t="str">
        <f>IFERROR(VLOOKUP(B1610,HĐ7!$C$7:$L$2000,10,0)," ")</f>
        <v xml:space="preserve"> </v>
      </c>
      <c r="M1610" s="242" t="str">
        <f>IFERROR(VLOOKUP(B1610,HĐ8!$C$7:$L$2000,10,0)," ")</f>
        <v xml:space="preserve"> </v>
      </c>
      <c r="N1610" s="242" t="str">
        <f>IFERROR(VLOOKUP(B1610,HĐ9!$C$7:$L$2000,10,0)," ")</f>
        <v xml:space="preserve"> </v>
      </c>
      <c r="O1610" s="242" t="str">
        <f>IFERROR(VLOOKUP(B1610,HĐ10!$C$8:$L$2000,10,0)," ")</f>
        <v xml:space="preserve"> </v>
      </c>
      <c r="P1610" s="242" t="str">
        <f>IFERROR(VLOOKUP(B1610,HĐ11!$C$7:$L$2000,10,0)," ")</f>
        <v xml:space="preserve"> </v>
      </c>
      <c r="Q1610" s="242" t="str">
        <f>IFERROR(VLOOKUP(B1610,HĐ12!$C$7:$L$2000,10,0)," ")</f>
        <v xml:space="preserve"> </v>
      </c>
      <c r="R1610" s="242" t="str">
        <f>IFERROR(VLOOKUP(B1610,HĐ13!$C$7:$L$2000,10,0)," ")</f>
        <v xml:space="preserve"> </v>
      </c>
      <c r="S1610" s="242" t="str">
        <f>IFERROR(VLOOKUP(B1610,HĐ14!$C$7:$L$2000,10,0)," ")</f>
        <v xml:space="preserve"> </v>
      </c>
      <c r="T1610" s="242" t="str">
        <f>IFERROR(VLOOKUP(B1610,HĐ15!$C$7:$L$2000,10,0)," ")</f>
        <v xml:space="preserve"> </v>
      </c>
      <c r="U1610" s="242" t="str">
        <f>IFERROR(VLOOKUP(B1610,HĐ16!$C$7:$L$2000,10,0)," ")</f>
        <v xml:space="preserve"> </v>
      </c>
      <c r="V1610" s="242" t="str">
        <f>IFERROR(VLOOKUP(B1610,HĐ17!$C$7:$L$2000,10,0)," ")</f>
        <v xml:space="preserve"> </v>
      </c>
      <c r="W1610" s="242" t="str">
        <f>IFERROR(VLOOKUP(B1610,HĐ18!$C$7:$L$2000,10,0)," ")</f>
        <v xml:space="preserve"> </v>
      </c>
      <c r="X1610" s="242" t="str">
        <f>IFERROR(VLOOKUP(B1610,HĐ19!$C$7:$L$2000,10,0)," ")</f>
        <v xml:space="preserve"> </v>
      </c>
      <c r="Y1610" s="242" t="str">
        <f>IFERROR(VLOOKUP(B1610,HĐ20!$C$7:$L$2000,10,0)," ")</f>
        <v xml:space="preserve"> </v>
      </c>
      <c r="Z1610" s="242" t="str">
        <f>IFERROR(VLOOKUP(B1610,HĐ21!$C$7:$L$1999,10,0)," ")</f>
        <v xml:space="preserve"> </v>
      </c>
      <c r="AA1610" s="242" t="str">
        <f>IFERROR(VLOOKUP(B1610,HĐ22!$C$7:$L$1999,10,0)," ")</f>
        <v xml:space="preserve"> </v>
      </c>
      <c r="AB1610" s="235">
        <f t="shared" si="24"/>
        <v>0</v>
      </c>
      <c r="AC1610" s="235"/>
    </row>
    <row r="1611" spans="1:29" s="240" customFormat="1" ht="12.75" hidden="1">
      <c r="A1611" s="235">
        <v>1580</v>
      </c>
      <c r="B1611" s="236">
        <v>2005190055</v>
      </c>
      <c r="C1611" s="237" t="s">
        <v>2590</v>
      </c>
      <c r="D1611" s="238" t="s">
        <v>51</v>
      </c>
      <c r="E1611" s="239" t="s">
        <v>822</v>
      </c>
      <c r="F1611" s="242" t="str">
        <f>IFERROR(VLOOKUP(B1611,HĐ1!$C$8:$L$2000,10,0)," ")</f>
        <v xml:space="preserve"> </v>
      </c>
      <c r="G1611" s="242" t="str">
        <f>IFERROR(VLOOKUP(B1611,HĐ2!$C$7:$L$2000,10,0)," ")</f>
        <v xml:space="preserve"> </v>
      </c>
      <c r="H1611" s="242" t="str">
        <f>IFERROR(VLOOKUP(B1611,HĐ3!$C$8:$L$2000,10,0)," ")</f>
        <v xml:space="preserve"> </v>
      </c>
      <c r="I1611" s="242" t="str">
        <f>IFERROR(VLOOKUP(B1611,HĐ4!$C$8:$L$2000,10,0)," ")</f>
        <v xml:space="preserve"> </v>
      </c>
      <c r="J1611" s="242" t="str">
        <f>IFERROR(VLOOKUP(B1611,HĐ5!$C$8:$L$2000,10,0)," ")</f>
        <v xml:space="preserve"> </v>
      </c>
      <c r="K1611" s="242" t="str">
        <f>IFERROR(VLOOKUP(B1611,HĐ6!$C$8:$L$2000,10,0)," ")</f>
        <v xml:space="preserve"> </v>
      </c>
      <c r="L1611" s="242" t="str">
        <f>IFERROR(VLOOKUP(B1611,HĐ7!$C$7:$L$2000,10,0)," ")</f>
        <v xml:space="preserve"> </v>
      </c>
      <c r="M1611" s="242" t="str">
        <f>IFERROR(VLOOKUP(B1611,HĐ8!$C$7:$L$2000,10,0)," ")</f>
        <v xml:space="preserve"> </v>
      </c>
      <c r="N1611" s="242" t="str">
        <f>IFERROR(VLOOKUP(B1611,HĐ9!$C$7:$L$2000,10,0)," ")</f>
        <v xml:space="preserve"> </v>
      </c>
      <c r="O1611" s="242" t="str">
        <f>IFERROR(VLOOKUP(B1611,HĐ10!$C$8:$L$2000,10,0)," ")</f>
        <v xml:space="preserve"> </v>
      </c>
      <c r="P1611" s="242" t="str">
        <f>IFERROR(VLOOKUP(B1611,HĐ11!$C$7:$L$2000,10,0)," ")</f>
        <v xml:space="preserve"> </v>
      </c>
      <c r="Q1611" s="242" t="str">
        <f>IFERROR(VLOOKUP(B1611,HĐ12!$C$7:$L$2000,10,0)," ")</f>
        <v xml:space="preserve"> </v>
      </c>
      <c r="R1611" s="242" t="str">
        <f>IFERROR(VLOOKUP(B1611,HĐ13!$C$7:$L$2000,10,0)," ")</f>
        <v xml:space="preserve"> </v>
      </c>
      <c r="S1611" s="242" t="str">
        <f>IFERROR(VLOOKUP(B1611,HĐ14!$C$7:$L$2000,10,0)," ")</f>
        <v xml:space="preserve"> </v>
      </c>
      <c r="T1611" s="242" t="str">
        <f>IFERROR(VLOOKUP(B1611,HĐ15!$C$7:$L$2000,10,0)," ")</f>
        <v xml:space="preserve"> </v>
      </c>
      <c r="U1611" s="242" t="str">
        <f>IFERROR(VLOOKUP(B1611,HĐ16!$C$7:$L$2000,10,0)," ")</f>
        <v xml:space="preserve"> </v>
      </c>
      <c r="V1611" s="242" t="str">
        <f>IFERROR(VLOOKUP(B1611,HĐ17!$C$7:$L$2000,10,0)," ")</f>
        <v xml:space="preserve"> </v>
      </c>
      <c r="W1611" s="242" t="str">
        <f>IFERROR(VLOOKUP(B1611,HĐ18!$C$7:$L$2000,10,0)," ")</f>
        <v xml:space="preserve"> </v>
      </c>
      <c r="X1611" s="242" t="str">
        <f>IFERROR(VLOOKUP(B1611,HĐ19!$C$7:$L$2000,10,0)," ")</f>
        <v xml:space="preserve"> </v>
      </c>
      <c r="Y1611" s="242" t="str">
        <f>IFERROR(VLOOKUP(B1611,HĐ20!$C$7:$L$2000,10,0)," ")</f>
        <v xml:space="preserve"> </v>
      </c>
      <c r="Z1611" s="242" t="str">
        <f>IFERROR(VLOOKUP(B1611,HĐ21!$C$7:$L$1999,10,0)," ")</f>
        <v xml:space="preserve"> </v>
      </c>
      <c r="AA1611" s="242" t="str">
        <f>IFERROR(VLOOKUP(B1611,HĐ22!$C$7:$L$1999,10,0)," ")</f>
        <v xml:space="preserve"> </v>
      </c>
      <c r="AB1611" s="235">
        <f t="shared" si="24"/>
        <v>0</v>
      </c>
      <c r="AC1611" s="235"/>
    </row>
    <row r="1612" spans="1:29" s="240" customFormat="1" ht="12.75" hidden="1">
      <c r="A1612" s="235">
        <v>1581</v>
      </c>
      <c r="B1612" s="236">
        <v>2005190075</v>
      </c>
      <c r="C1612" s="237" t="s">
        <v>3562</v>
      </c>
      <c r="D1612" s="238" t="s">
        <v>444</v>
      </c>
      <c r="E1612" s="239" t="s">
        <v>822</v>
      </c>
      <c r="F1612" s="242" t="str">
        <f>IFERROR(VLOOKUP(B1612,HĐ1!$C$8:$L$2000,10,0)," ")</f>
        <v xml:space="preserve"> </v>
      </c>
      <c r="G1612" s="242" t="str">
        <f>IFERROR(VLOOKUP(B1612,HĐ2!$C$7:$L$2000,10,0)," ")</f>
        <v xml:space="preserve"> </v>
      </c>
      <c r="H1612" s="242" t="str">
        <f>IFERROR(VLOOKUP(B1612,HĐ3!$C$8:$L$2000,10,0)," ")</f>
        <v xml:space="preserve"> </v>
      </c>
      <c r="I1612" s="242" t="str">
        <f>IFERROR(VLOOKUP(B1612,HĐ4!$C$8:$L$2000,10,0)," ")</f>
        <v xml:space="preserve"> </v>
      </c>
      <c r="J1612" s="242" t="str">
        <f>IFERROR(VLOOKUP(B1612,HĐ5!$C$8:$L$2000,10,0)," ")</f>
        <v xml:space="preserve"> </v>
      </c>
      <c r="K1612" s="242" t="str">
        <f>IFERROR(VLOOKUP(B1612,HĐ6!$C$8:$L$2000,10,0)," ")</f>
        <v xml:space="preserve"> </v>
      </c>
      <c r="L1612" s="242" t="str">
        <f>IFERROR(VLOOKUP(B1612,HĐ7!$C$7:$L$2000,10,0)," ")</f>
        <v xml:space="preserve"> </v>
      </c>
      <c r="M1612" s="242" t="str">
        <f>IFERROR(VLOOKUP(B1612,HĐ8!$C$7:$L$2000,10,0)," ")</f>
        <v xml:space="preserve"> </v>
      </c>
      <c r="N1612" s="242" t="str">
        <f>IFERROR(VLOOKUP(B1612,HĐ9!$C$7:$L$2000,10,0)," ")</f>
        <v xml:space="preserve"> </v>
      </c>
      <c r="O1612" s="242" t="str">
        <f>IFERROR(VLOOKUP(B1612,HĐ10!$C$8:$L$2000,10,0)," ")</f>
        <v xml:space="preserve"> </v>
      </c>
      <c r="P1612" s="242" t="str">
        <f>IFERROR(VLOOKUP(B1612,HĐ11!$C$7:$L$2000,10,0)," ")</f>
        <v xml:space="preserve"> </v>
      </c>
      <c r="Q1612" s="242" t="str">
        <f>IFERROR(VLOOKUP(B1612,HĐ12!$C$7:$L$2000,10,0)," ")</f>
        <v xml:space="preserve"> </v>
      </c>
      <c r="R1612" s="242" t="str">
        <f>IFERROR(VLOOKUP(B1612,HĐ13!$C$7:$L$2000,10,0)," ")</f>
        <v xml:space="preserve"> </v>
      </c>
      <c r="S1612" s="242" t="str">
        <f>IFERROR(VLOOKUP(B1612,HĐ14!$C$7:$L$2000,10,0)," ")</f>
        <v xml:space="preserve"> </v>
      </c>
      <c r="T1612" s="242" t="str">
        <f>IFERROR(VLOOKUP(B1612,HĐ15!$C$7:$L$2000,10,0)," ")</f>
        <v xml:space="preserve"> </v>
      </c>
      <c r="U1612" s="242" t="str">
        <f>IFERROR(VLOOKUP(B1612,HĐ16!$C$7:$L$2000,10,0)," ")</f>
        <v xml:space="preserve"> </v>
      </c>
      <c r="V1612" s="242" t="str">
        <f>IFERROR(VLOOKUP(B1612,HĐ17!$C$7:$L$2000,10,0)," ")</f>
        <v xml:space="preserve"> </v>
      </c>
      <c r="W1612" s="242" t="str">
        <f>IFERROR(VLOOKUP(B1612,HĐ18!$C$7:$L$2000,10,0)," ")</f>
        <v xml:space="preserve"> </v>
      </c>
      <c r="X1612" s="242" t="str">
        <f>IFERROR(VLOOKUP(B1612,HĐ19!$C$7:$L$2000,10,0)," ")</f>
        <v xml:space="preserve"> </v>
      </c>
      <c r="Y1612" s="242" t="str">
        <f>IFERROR(VLOOKUP(B1612,HĐ20!$C$7:$L$2000,10,0)," ")</f>
        <v xml:space="preserve"> </v>
      </c>
      <c r="Z1612" s="242" t="str">
        <f>IFERROR(VLOOKUP(B1612,HĐ21!$C$7:$L$1999,10,0)," ")</f>
        <v xml:space="preserve"> </v>
      </c>
      <c r="AA1612" s="242" t="str">
        <f>IFERROR(VLOOKUP(B1612,HĐ22!$C$7:$L$1999,10,0)," ")</f>
        <v xml:space="preserve"> </v>
      </c>
      <c r="AB1612" s="235">
        <f t="shared" si="24"/>
        <v>0</v>
      </c>
      <c r="AC1612" s="235"/>
    </row>
    <row r="1613" spans="1:29" s="240" customFormat="1" ht="12.75" hidden="1">
      <c r="A1613" s="235">
        <v>1582</v>
      </c>
      <c r="B1613" s="236">
        <v>2005190138</v>
      </c>
      <c r="C1613" s="237" t="s">
        <v>465</v>
      </c>
      <c r="D1613" s="238" t="s">
        <v>26</v>
      </c>
      <c r="E1613" s="239" t="s">
        <v>822</v>
      </c>
      <c r="F1613" s="242" t="str">
        <f>IFERROR(VLOOKUP(B1613,HĐ1!$C$8:$L$2000,10,0)," ")</f>
        <v xml:space="preserve"> </v>
      </c>
      <c r="G1613" s="242" t="str">
        <f>IFERROR(VLOOKUP(B1613,HĐ2!$C$7:$L$2000,10,0)," ")</f>
        <v xml:space="preserve"> </v>
      </c>
      <c r="H1613" s="242" t="str">
        <f>IFERROR(VLOOKUP(B1613,HĐ3!$C$8:$L$2000,10,0)," ")</f>
        <v xml:space="preserve"> </v>
      </c>
      <c r="I1613" s="242" t="str">
        <f>IFERROR(VLOOKUP(B1613,HĐ4!$C$8:$L$2000,10,0)," ")</f>
        <v xml:space="preserve"> </v>
      </c>
      <c r="J1613" s="242" t="str">
        <f>IFERROR(VLOOKUP(B1613,HĐ5!$C$8:$L$2000,10,0)," ")</f>
        <v xml:space="preserve"> </v>
      </c>
      <c r="K1613" s="242" t="str">
        <f>IFERROR(VLOOKUP(B1613,HĐ6!$C$8:$L$2000,10,0)," ")</f>
        <v xml:space="preserve"> </v>
      </c>
      <c r="L1613" s="242" t="str">
        <f>IFERROR(VLOOKUP(B1613,HĐ7!$C$7:$L$2000,10,0)," ")</f>
        <v xml:space="preserve"> </v>
      </c>
      <c r="M1613" s="242" t="str">
        <f>IFERROR(VLOOKUP(B1613,HĐ8!$C$7:$L$2000,10,0)," ")</f>
        <v xml:space="preserve"> </v>
      </c>
      <c r="N1613" s="242" t="str">
        <f>IFERROR(VLOOKUP(B1613,HĐ9!$C$7:$L$2000,10,0)," ")</f>
        <v xml:space="preserve"> </v>
      </c>
      <c r="O1613" s="242" t="str">
        <f>IFERROR(VLOOKUP(B1613,HĐ10!$C$8:$L$2000,10,0)," ")</f>
        <v xml:space="preserve"> </v>
      </c>
      <c r="P1613" s="242" t="str">
        <f>IFERROR(VLOOKUP(B1613,HĐ11!$C$7:$L$2000,10,0)," ")</f>
        <v xml:space="preserve"> </v>
      </c>
      <c r="Q1613" s="242" t="str">
        <f>IFERROR(VLOOKUP(B1613,HĐ12!$C$7:$L$2000,10,0)," ")</f>
        <v xml:space="preserve"> </v>
      </c>
      <c r="R1613" s="242" t="str">
        <f>IFERROR(VLOOKUP(B1613,HĐ13!$C$7:$L$2000,10,0)," ")</f>
        <v xml:space="preserve"> </v>
      </c>
      <c r="S1613" s="242" t="str">
        <f>IFERROR(VLOOKUP(B1613,HĐ14!$C$7:$L$2000,10,0)," ")</f>
        <v xml:space="preserve"> </v>
      </c>
      <c r="T1613" s="242" t="str">
        <f>IFERROR(VLOOKUP(B1613,HĐ15!$C$7:$L$2000,10,0)," ")</f>
        <v xml:space="preserve"> </v>
      </c>
      <c r="U1613" s="242" t="str">
        <f>IFERROR(VLOOKUP(B1613,HĐ16!$C$7:$L$2000,10,0)," ")</f>
        <v xml:space="preserve"> </v>
      </c>
      <c r="V1613" s="242" t="str">
        <f>IFERROR(VLOOKUP(B1613,HĐ17!$C$7:$L$2000,10,0)," ")</f>
        <v xml:space="preserve"> </v>
      </c>
      <c r="W1613" s="242" t="str">
        <f>IFERROR(VLOOKUP(B1613,HĐ18!$C$7:$L$2000,10,0)," ")</f>
        <v xml:space="preserve"> </v>
      </c>
      <c r="X1613" s="242" t="str">
        <f>IFERROR(VLOOKUP(B1613,HĐ19!$C$7:$L$2000,10,0)," ")</f>
        <v xml:space="preserve"> </v>
      </c>
      <c r="Y1613" s="242" t="str">
        <f>IFERROR(VLOOKUP(B1613,HĐ20!$C$7:$L$2000,10,0)," ")</f>
        <v xml:space="preserve"> </v>
      </c>
      <c r="Z1613" s="242" t="str">
        <f>IFERROR(VLOOKUP(B1613,HĐ21!$C$7:$L$1999,10,0)," ")</f>
        <v xml:space="preserve"> </v>
      </c>
      <c r="AA1613" s="242" t="str">
        <f>IFERROR(VLOOKUP(B1613,HĐ22!$C$7:$L$1999,10,0)," ")</f>
        <v xml:space="preserve"> </v>
      </c>
      <c r="AB1613" s="235">
        <f t="shared" si="24"/>
        <v>0</v>
      </c>
      <c r="AC1613" s="235"/>
    </row>
    <row r="1614" spans="1:29" s="240" customFormat="1" ht="12.75" hidden="1">
      <c r="A1614" s="235">
        <v>1583</v>
      </c>
      <c r="B1614" s="236">
        <v>2005190130</v>
      </c>
      <c r="C1614" s="237" t="s">
        <v>3563</v>
      </c>
      <c r="D1614" s="238" t="s">
        <v>572</v>
      </c>
      <c r="E1614" s="239" t="s">
        <v>822</v>
      </c>
      <c r="F1614" s="242" t="str">
        <f>IFERROR(VLOOKUP(B1614,HĐ1!$C$8:$L$2000,10,0)," ")</f>
        <v xml:space="preserve"> </v>
      </c>
      <c r="G1614" s="242" t="str">
        <f>IFERROR(VLOOKUP(B1614,HĐ2!$C$7:$L$2000,10,0)," ")</f>
        <v xml:space="preserve"> </v>
      </c>
      <c r="H1614" s="242" t="str">
        <f>IFERROR(VLOOKUP(B1614,HĐ3!$C$8:$L$2000,10,0)," ")</f>
        <v xml:space="preserve"> </v>
      </c>
      <c r="I1614" s="242" t="str">
        <f>IFERROR(VLOOKUP(B1614,HĐ4!$C$8:$L$2000,10,0)," ")</f>
        <v xml:space="preserve"> </v>
      </c>
      <c r="J1614" s="242" t="str">
        <f>IFERROR(VLOOKUP(B1614,HĐ5!$C$8:$L$2000,10,0)," ")</f>
        <v xml:space="preserve"> </v>
      </c>
      <c r="K1614" s="242" t="str">
        <f>IFERROR(VLOOKUP(B1614,HĐ6!$C$8:$L$2000,10,0)," ")</f>
        <v xml:space="preserve"> </v>
      </c>
      <c r="L1614" s="242" t="str">
        <f>IFERROR(VLOOKUP(B1614,HĐ7!$C$7:$L$2000,10,0)," ")</f>
        <v xml:space="preserve"> </v>
      </c>
      <c r="M1614" s="242" t="str">
        <f>IFERROR(VLOOKUP(B1614,HĐ8!$C$7:$L$2000,10,0)," ")</f>
        <v xml:space="preserve"> </v>
      </c>
      <c r="N1614" s="242" t="str">
        <f>IFERROR(VLOOKUP(B1614,HĐ9!$C$7:$L$2000,10,0)," ")</f>
        <v xml:space="preserve"> </v>
      </c>
      <c r="O1614" s="242" t="str">
        <f>IFERROR(VLOOKUP(B1614,HĐ10!$C$8:$L$2000,10,0)," ")</f>
        <v xml:space="preserve"> </v>
      </c>
      <c r="P1614" s="242" t="str">
        <f>IFERROR(VLOOKUP(B1614,HĐ11!$C$7:$L$2000,10,0)," ")</f>
        <v xml:space="preserve"> </v>
      </c>
      <c r="Q1614" s="242" t="str">
        <f>IFERROR(VLOOKUP(B1614,HĐ12!$C$7:$L$2000,10,0)," ")</f>
        <v xml:space="preserve"> </v>
      </c>
      <c r="R1614" s="242" t="str">
        <f>IFERROR(VLOOKUP(B1614,HĐ13!$C$7:$L$2000,10,0)," ")</f>
        <v xml:space="preserve"> </v>
      </c>
      <c r="S1614" s="242" t="str">
        <f>IFERROR(VLOOKUP(B1614,HĐ14!$C$7:$L$2000,10,0)," ")</f>
        <v xml:space="preserve"> </v>
      </c>
      <c r="T1614" s="242" t="str">
        <f>IFERROR(VLOOKUP(B1614,HĐ15!$C$7:$L$2000,10,0)," ")</f>
        <v xml:space="preserve"> </v>
      </c>
      <c r="U1614" s="242" t="str">
        <f>IFERROR(VLOOKUP(B1614,HĐ16!$C$7:$L$2000,10,0)," ")</f>
        <v xml:space="preserve"> </v>
      </c>
      <c r="V1614" s="242" t="str">
        <f>IFERROR(VLOOKUP(B1614,HĐ17!$C$7:$L$2000,10,0)," ")</f>
        <v xml:space="preserve"> </v>
      </c>
      <c r="W1614" s="242" t="str">
        <f>IFERROR(VLOOKUP(B1614,HĐ18!$C$7:$L$2000,10,0)," ")</f>
        <v xml:space="preserve"> </v>
      </c>
      <c r="X1614" s="242" t="str">
        <f>IFERROR(VLOOKUP(B1614,HĐ19!$C$7:$L$2000,10,0)," ")</f>
        <v xml:space="preserve"> </v>
      </c>
      <c r="Y1614" s="242" t="str">
        <f>IFERROR(VLOOKUP(B1614,HĐ20!$C$7:$L$2000,10,0)," ")</f>
        <v xml:space="preserve"> </v>
      </c>
      <c r="Z1614" s="242" t="str">
        <f>IFERROR(VLOOKUP(B1614,HĐ21!$C$7:$L$1999,10,0)," ")</f>
        <v xml:space="preserve"> </v>
      </c>
      <c r="AA1614" s="242" t="str">
        <f>IFERROR(VLOOKUP(B1614,HĐ22!$C$7:$L$1999,10,0)," ")</f>
        <v xml:space="preserve"> </v>
      </c>
      <c r="AB1614" s="235">
        <f t="shared" si="24"/>
        <v>0</v>
      </c>
      <c r="AC1614" s="235"/>
    </row>
    <row r="1615" spans="1:29" s="240" customFormat="1" ht="12.75">
      <c r="A1615" s="235">
        <v>1584</v>
      </c>
      <c r="B1615" s="236">
        <v>2005190117</v>
      </c>
      <c r="C1615" s="237" t="s">
        <v>396</v>
      </c>
      <c r="D1615" s="238" t="s">
        <v>462</v>
      </c>
      <c r="E1615" s="239" t="s">
        <v>822</v>
      </c>
      <c r="F1615" s="242" t="str">
        <f>IFERROR(VLOOKUP(B1615,HĐ1!$C$8:$L$2000,10,0)," ")</f>
        <v xml:space="preserve"> </v>
      </c>
      <c r="G1615" s="242" t="str">
        <f>IFERROR(VLOOKUP(B1615,HĐ2!$C$7:$L$2000,10,0)," ")</f>
        <v xml:space="preserve"> </v>
      </c>
      <c r="H1615" s="242" t="str">
        <f>IFERROR(VLOOKUP(B1615,HĐ3!$C$8:$L$2000,10,0)," ")</f>
        <v xml:space="preserve"> </v>
      </c>
      <c r="I1615" s="242" t="str">
        <f>IFERROR(VLOOKUP(B1615,HĐ4!$C$8:$L$2000,10,0)," ")</f>
        <v xml:space="preserve"> </v>
      </c>
      <c r="J1615" s="242">
        <f>IFERROR(VLOOKUP(B1615,HĐ5!$C$8:$L$2000,10,0)," ")</f>
        <v>4</v>
      </c>
      <c r="K1615" s="242" t="str">
        <f>IFERROR(VLOOKUP(B1615,HĐ6!$C$8:$L$2000,10,0)," ")</f>
        <v xml:space="preserve"> </v>
      </c>
      <c r="L1615" s="242" t="str">
        <f>IFERROR(VLOOKUP(B1615,HĐ7!$C$7:$L$2000,10,0)," ")</f>
        <v xml:space="preserve"> </v>
      </c>
      <c r="M1615" s="242" t="str">
        <f>IFERROR(VLOOKUP(B1615,HĐ8!$C$7:$L$2000,10,0)," ")</f>
        <v xml:space="preserve"> </v>
      </c>
      <c r="N1615" s="242" t="str">
        <f>IFERROR(VLOOKUP(B1615,HĐ9!$C$7:$L$2000,10,0)," ")</f>
        <v xml:space="preserve"> </v>
      </c>
      <c r="O1615" s="242" t="str">
        <f>IFERROR(VLOOKUP(B1615,HĐ10!$C$8:$L$2000,10,0)," ")</f>
        <v xml:space="preserve"> </v>
      </c>
      <c r="P1615" s="242" t="str">
        <f>IFERROR(VLOOKUP(B1615,HĐ11!$C$7:$L$2000,10,0)," ")</f>
        <v xml:space="preserve"> </v>
      </c>
      <c r="Q1615" s="242" t="str">
        <f>IFERROR(VLOOKUP(B1615,HĐ12!$C$7:$L$2000,10,0)," ")</f>
        <v xml:space="preserve"> </v>
      </c>
      <c r="R1615" s="242">
        <f>IFERROR(VLOOKUP(B1615,HĐ13!$C$7:$L$2000,10,0)," ")</f>
        <v>4</v>
      </c>
      <c r="S1615" s="242" t="str">
        <f>IFERROR(VLOOKUP(B1615,HĐ14!$C$7:$L$2000,10,0)," ")</f>
        <v xml:space="preserve"> </v>
      </c>
      <c r="T1615" s="242" t="str">
        <f>IFERROR(VLOOKUP(B1615,HĐ15!$C$7:$L$2000,10,0)," ")</f>
        <v xml:space="preserve"> </v>
      </c>
      <c r="U1615" s="242" t="str">
        <f>IFERROR(VLOOKUP(B1615,HĐ16!$C$7:$L$2000,10,0)," ")</f>
        <v xml:space="preserve"> </v>
      </c>
      <c r="V1615" s="242" t="str">
        <f>IFERROR(VLOOKUP(B1615,HĐ17!$C$7:$L$2000,10,0)," ")</f>
        <v xml:space="preserve"> </v>
      </c>
      <c r="W1615" s="242" t="str">
        <f>IFERROR(VLOOKUP(B1615,HĐ18!$C$7:$L$2000,10,0)," ")</f>
        <v xml:space="preserve"> </v>
      </c>
      <c r="X1615" s="242" t="str">
        <f>IFERROR(VLOOKUP(B1615,HĐ19!$C$7:$L$2000,10,0)," ")</f>
        <v xml:space="preserve"> </v>
      </c>
      <c r="Y1615" s="242" t="str">
        <f>IFERROR(VLOOKUP(B1615,HĐ20!$C$7:$L$2000,10,0)," ")</f>
        <v xml:space="preserve"> </v>
      </c>
      <c r="Z1615" s="242" t="str">
        <f>IFERROR(VLOOKUP(B1615,HĐ21!$C$7:$L$1999,10,0)," ")</f>
        <v xml:space="preserve"> </v>
      </c>
      <c r="AA1615" s="242" t="str">
        <f>IFERROR(VLOOKUP(B1615,HĐ22!$C$7:$L$1999,10,0)," ")</f>
        <v xml:space="preserve"> </v>
      </c>
      <c r="AB1615" s="235">
        <f t="shared" si="24"/>
        <v>8</v>
      </c>
      <c r="AC1615" s="235"/>
    </row>
    <row r="1616" spans="1:29" s="240" customFormat="1" ht="12.75" hidden="1">
      <c r="A1616" s="235">
        <v>1585</v>
      </c>
      <c r="B1616" s="236">
        <v>2005191076</v>
      </c>
      <c r="C1616" s="237" t="s">
        <v>3564</v>
      </c>
      <c r="D1616" s="238" t="s">
        <v>374</v>
      </c>
      <c r="E1616" s="239" t="s">
        <v>822</v>
      </c>
      <c r="F1616" s="242" t="str">
        <f>IFERROR(VLOOKUP(B1616,HĐ1!$C$8:$L$2000,10,0)," ")</f>
        <v xml:space="preserve"> </v>
      </c>
      <c r="G1616" s="242" t="str">
        <f>IFERROR(VLOOKUP(B1616,HĐ2!$C$7:$L$2000,10,0)," ")</f>
        <v xml:space="preserve"> </v>
      </c>
      <c r="H1616" s="242" t="str">
        <f>IFERROR(VLOOKUP(B1616,HĐ3!$C$8:$L$2000,10,0)," ")</f>
        <v xml:space="preserve"> </v>
      </c>
      <c r="I1616" s="242" t="str">
        <f>IFERROR(VLOOKUP(B1616,HĐ4!$C$8:$L$2000,10,0)," ")</f>
        <v xml:space="preserve"> </v>
      </c>
      <c r="J1616" s="242" t="str">
        <f>IFERROR(VLOOKUP(B1616,HĐ5!$C$8:$L$2000,10,0)," ")</f>
        <v xml:space="preserve"> </v>
      </c>
      <c r="K1616" s="242" t="str">
        <f>IFERROR(VLOOKUP(B1616,HĐ6!$C$8:$L$2000,10,0)," ")</f>
        <v xml:space="preserve"> </v>
      </c>
      <c r="L1616" s="242" t="str">
        <f>IFERROR(VLOOKUP(B1616,HĐ7!$C$7:$L$2000,10,0)," ")</f>
        <v xml:space="preserve"> </v>
      </c>
      <c r="M1616" s="242" t="str">
        <f>IFERROR(VLOOKUP(B1616,HĐ8!$C$7:$L$2000,10,0)," ")</f>
        <v xml:space="preserve"> </v>
      </c>
      <c r="N1616" s="242" t="str">
        <f>IFERROR(VLOOKUP(B1616,HĐ9!$C$7:$L$2000,10,0)," ")</f>
        <v xml:space="preserve"> </v>
      </c>
      <c r="O1616" s="242" t="str">
        <f>IFERROR(VLOOKUP(B1616,HĐ10!$C$8:$L$2000,10,0)," ")</f>
        <v xml:space="preserve"> </v>
      </c>
      <c r="P1616" s="242" t="str">
        <f>IFERROR(VLOOKUP(B1616,HĐ11!$C$7:$L$2000,10,0)," ")</f>
        <v xml:space="preserve"> </v>
      </c>
      <c r="Q1616" s="242" t="str">
        <f>IFERROR(VLOOKUP(B1616,HĐ12!$C$7:$L$2000,10,0)," ")</f>
        <v xml:space="preserve"> </v>
      </c>
      <c r="R1616" s="242" t="str">
        <f>IFERROR(VLOOKUP(B1616,HĐ13!$C$7:$L$2000,10,0)," ")</f>
        <v xml:space="preserve"> </v>
      </c>
      <c r="S1616" s="242" t="str">
        <f>IFERROR(VLOOKUP(B1616,HĐ14!$C$7:$L$2000,10,0)," ")</f>
        <v xml:space="preserve"> </v>
      </c>
      <c r="T1616" s="242" t="str">
        <f>IFERROR(VLOOKUP(B1616,HĐ15!$C$7:$L$2000,10,0)," ")</f>
        <v xml:space="preserve"> </v>
      </c>
      <c r="U1616" s="242" t="str">
        <f>IFERROR(VLOOKUP(B1616,HĐ16!$C$7:$L$2000,10,0)," ")</f>
        <v xml:space="preserve"> </v>
      </c>
      <c r="V1616" s="242" t="str">
        <f>IFERROR(VLOOKUP(B1616,HĐ17!$C$7:$L$2000,10,0)," ")</f>
        <v xml:space="preserve"> </v>
      </c>
      <c r="W1616" s="242" t="str">
        <f>IFERROR(VLOOKUP(B1616,HĐ18!$C$7:$L$2000,10,0)," ")</f>
        <v xml:space="preserve"> </v>
      </c>
      <c r="X1616" s="242" t="str">
        <f>IFERROR(VLOOKUP(B1616,HĐ19!$C$7:$L$2000,10,0)," ")</f>
        <v xml:space="preserve"> </v>
      </c>
      <c r="Y1616" s="242" t="str">
        <f>IFERROR(VLOOKUP(B1616,HĐ20!$C$7:$L$2000,10,0)," ")</f>
        <v xml:space="preserve"> </v>
      </c>
      <c r="Z1616" s="242" t="str">
        <f>IFERROR(VLOOKUP(B1616,HĐ21!$C$7:$L$1999,10,0)," ")</f>
        <v xml:space="preserve"> </v>
      </c>
      <c r="AA1616" s="242" t="str">
        <f>IFERROR(VLOOKUP(B1616,HĐ22!$C$7:$L$1999,10,0)," ")</f>
        <v xml:space="preserve"> </v>
      </c>
      <c r="AB1616" s="235">
        <f t="shared" si="24"/>
        <v>0</v>
      </c>
      <c r="AC1616" s="235"/>
    </row>
    <row r="1617" spans="1:29" s="240" customFormat="1" ht="12.75">
      <c r="A1617" s="235">
        <v>1586</v>
      </c>
      <c r="B1617" s="236">
        <v>2005190171</v>
      </c>
      <c r="C1617" s="237" t="s">
        <v>241</v>
      </c>
      <c r="D1617" s="238" t="s">
        <v>119</v>
      </c>
      <c r="E1617" s="239" t="s">
        <v>822</v>
      </c>
      <c r="F1617" s="242" t="str">
        <f>IFERROR(VLOOKUP(B1617,HĐ1!$C$8:$L$2000,10,0)," ")</f>
        <v xml:space="preserve"> </v>
      </c>
      <c r="G1617" s="242" t="str">
        <f>IFERROR(VLOOKUP(B1617,HĐ2!$C$7:$L$2000,10,0)," ")</f>
        <v xml:space="preserve"> </v>
      </c>
      <c r="H1617" s="242" t="str">
        <f>IFERROR(VLOOKUP(B1617,HĐ3!$C$8:$L$2000,10,0)," ")</f>
        <v xml:space="preserve"> </v>
      </c>
      <c r="I1617" s="242" t="str">
        <f>IFERROR(VLOOKUP(B1617,HĐ4!$C$8:$L$2000,10,0)," ")</f>
        <v xml:space="preserve"> </v>
      </c>
      <c r="J1617" s="242">
        <f>IFERROR(VLOOKUP(B1617,HĐ5!$C$8:$L$2000,10,0)," ")</f>
        <v>4</v>
      </c>
      <c r="K1617" s="242" t="str">
        <f>IFERROR(VLOOKUP(B1617,HĐ6!$C$8:$L$2000,10,0)," ")</f>
        <v xml:space="preserve"> </v>
      </c>
      <c r="L1617" s="242" t="str">
        <f>IFERROR(VLOOKUP(B1617,HĐ7!$C$7:$L$2000,10,0)," ")</f>
        <v xml:space="preserve"> </v>
      </c>
      <c r="M1617" s="242" t="str">
        <f>IFERROR(VLOOKUP(B1617,HĐ8!$C$7:$L$2000,10,0)," ")</f>
        <v xml:space="preserve"> </v>
      </c>
      <c r="N1617" s="242" t="str">
        <f>IFERROR(VLOOKUP(B1617,HĐ9!$C$7:$L$2000,10,0)," ")</f>
        <v xml:space="preserve"> </v>
      </c>
      <c r="O1617" s="242" t="str">
        <f>IFERROR(VLOOKUP(B1617,HĐ10!$C$8:$L$2000,10,0)," ")</f>
        <v xml:space="preserve"> </v>
      </c>
      <c r="P1617" s="242" t="str">
        <f>IFERROR(VLOOKUP(B1617,HĐ11!$C$7:$L$2000,10,0)," ")</f>
        <v xml:space="preserve"> </v>
      </c>
      <c r="Q1617" s="242" t="str">
        <f>IFERROR(VLOOKUP(B1617,HĐ12!$C$7:$L$2000,10,0)," ")</f>
        <v xml:space="preserve"> </v>
      </c>
      <c r="R1617" s="242" t="str">
        <f>IFERROR(VLOOKUP(B1617,HĐ13!$C$7:$L$2000,10,0)," ")</f>
        <v xml:space="preserve"> </v>
      </c>
      <c r="S1617" s="242" t="str">
        <f>IFERROR(VLOOKUP(B1617,HĐ14!$C$7:$L$2000,10,0)," ")</f>
        <v xml:space="preserve"> </v>
      </c>
      <c r="T1617" s="242" t="str">
        <f>IFERROR(VLOOKUP(B1617,HĐ15!$C$7:$L$2000,10,0)," ")</f>
        <v xml:space="preserve"> </v>
      </c>
      <c r="U1617" s="242" t="str">
        <f>IFERROR(VLOOKUP(B1617,HĐ16!$C$7:$L$2000,10,0)," ")</f>
        <v xml:space="preserve"> </v>
      </c>
      <c r="V1617" s="242" t="str">
        <f>IFERROR(VLOOKUP(B1617,HĐ17!$C$7:$L$2000,10,0)," ")</f>
        <v xml:space="preserve"> </v>
      </c>
      <c r="W1617" s="242" t="str">
        <f>IFERROR(VLOOKUP(B1617,HĐ18!$C$7:$L$2000,10,0)," ")</f>
        <v xml:space="preserve"> </v>
      </c>
      <c r="X1617" s="242" t="str">
        <f>IFERROR(VLOOKUP(B1617,HĐ19!$C$7:$L$2000,10,0)," ")</f>
        <v xml:space="preserve"> </v>
      </c>
      <c r="Y1617" s="242" t="str">
        <f>IFERROR(VLOOKUP(B1617,HĐ20!$C$7:$L$2000,10,0)," ")</f>
        <v xml:space="preserve"> </v>
      </c>
      <c r="Z1617" s="242" t="str">
        <f>IFERROR(VLOOKUP(B1617,HĐ21!$C$7:$L$1999,10,0)," ")</f>
        <v xml:space="preserve"> </v>
      </c>
      <c r="AA1617" s="242" t="str">
        <f>IFERROR(VLOOKUP(B1617,HĐ22!$C$7:$L$1999,10,0)," ")</f>
        <v xml:space="preserve"> </v>
      </c>
      <c r="AB1617" s="235">
        <f t="shared" si="24"/>
        <v>4</v>
      </c>
      <c r="AC1617" s="235"/>
    </row>
    <row r="1618" spans="1:29" s="240" customFormat="1" ht="12.75">
      <c r="A1618" s="235">
        <v>1587</v>
      </c>
      <c r="B1618" s="236">
        <v>2005190190</v>
      </c>
      <c r="C1618" s="237" t="s">
        <v>2053</v>
      </c>
      <c r="D1618" s="238" t="s">
        <v>246</v>
      </c>
      <c r="E1618" s="239" t="s">
        <v>822</v>
      </c>
      <c r="F1618" s="242" t="str">
        <f>IFERROR(VLOOKUP(B1618,HĐ1!$C$8:$L$2000,10,0)," ")</f>
        <v xml:space="preserve"> </v>
      </c>
      <c r="G1618" s="242" t="str">
        <f>IFERROR(VLOOKUP(B1618,HĐ2!$C$7:$L$2000,10,0)," ")</f>
        <v xml:space="preserve"> </v>
      </c>
      <c r="H1618" s="242" t="str">
        <f>IFERROR(VLOOKUP(B1618,HĐ3!$C$8:$L$2000,10,0)," ")</f>
        <v xml:space="preserve"> </v>
      </c>
      <c r="I1618" s="242" t="str">
        <f>IFERROR(VLOOKUP(B1618,HĐ4!$C$8:$L$2000,10,0)," ")</f>
        <v xml:space="preserve"> </v>
      </c>
      <c r="J1618" s="242">
        <f>IFERROR(VLOOKUP(B1618,HĐ5!$C$8:$L$2000,10,0)," ")</f>
        <v>4</v>
      </c>
      <c r="K1618" s="242" t="str">
        <f>IFERROR(VLOOKUP(B1618,HĐ6!$C$8:$L$2000,10,0)," ")</f>
        <v xml:space="preserve"> </v>
      </c>
      <c r="L1618" s="242" t="str">
        <f>IFERROR(VLOOKUP(B1618,HĐ7!$C$7:$L$2000,10,0)," ")</f>
        <v xml:space="preserve"> </v>
      </c>
      <c r="M1618" s="242">
        <f>IFERROR(VLOOKUP(B1618,HĐ8!$C$7:$L$2000,10,0)," ")</f>
        <v>4</v>
      </c>
      <c r="N1618" s="242" t="str">
        <f>IFERROR(VLOOKUP(B1618,HĐ9!$C$7:$L$2000,10,0)," ")</f>
        <v xml:space="preserve"> </v>
      </c>
      <c r="O1618" s="242">
        <f>IFERROR(VLOOKUP(B1618,HĐ10!$C$8:$L$2000,10,0)," ")</f>
        <v>4</v>
      </c>
      <c r="P1618" s="242" t="str">
        <f>IFERROR(VLOOKUP(B1618,HĐ11!$C$7:$L$2000,10,0)," ")</f>
        <v xml:space="preserve"> </v>
      </c>
      <c r="Q1618" s="242">
        <f>IFERROR(VLOOKUP(B1618,HĐ12!$C$7:$L$2000,10,0)," ")</f>
        <v>2</v>
      </c>
      <c r="R1618" s="242" t="str">
        <f>IFERROR(VLOOKUP(B1618,HĐ13!$C$7:$L$2000,10,0)," ")</f>
        <v xml:space="preserve"> </v>
      </c>
      <c r="S1618" s="242" t="str">
        <f>IFERROR(VLOOKUP(B1618,HĐ14!$C$7:$L$2000,10,0)," ")</f>
        <v xml:space="preserve"> </v>
      </c>
      <c r="T1618" s="242" t="str">
        <f>IFERROR(VLOOKUP(B1618,HĐ15!$C$7:$L$2000,10,0)," ")</f>
        <v xml:space="preserve"> </v>
      </c>
      <c r="U1618" s="242" t="str">
        <f>IFERROR(VLOOKUP(B1618,HĐ16!$C$7:$L$2000,10,0)," ")</f>
        <v xml:space="preserve"> </v>
      </c>
      <c r="V1618" s="242" t="str">
        <f>IFERROR(VLOOKUP(B1618,HĐ17!$C$7:$L$2000,10,0)," ")</f>
        <v xml:space="preserve"> </v>
      </c>
      <c r="W1618" s="242" t="str">
        <f>IFERROR(VLOOKUP(B1618,HĐ18!$C$7:$L$2000,10,0)," ")</f>
        <v xml:space="preserve"> </v>
      </c>
      <c r="X1618" s="242" t="str">
        <f>IFERROR(VLOOKUP(B1618,HĐ19!$C$7:$L$2000,10,0)," ")</f>
        <v xml:space="preserve"> </v>
      </c>
      <c r="Y1618" s="242" t="str">
        <f>IFERROR(VLOOKUP(B1618,HĐ20!$C$7:$L$2000,10,0)," ")</f>
        <v xml:space="preserve"> </v>
      </c>
      <c r="Z1618" s="242" t="str">
        <f>IFERROR(VLOOKUP(B1618,HĐ21!$C$7:$L$1999,10,0)," ")</f>
        <v xml:space="preserve"> </v>
      </c>
      <c r="AA1618" s="242" t="str">
        <f>IFERROR(VLOOKUP(B1618,HĐ22!$C$7:$L$1999,10,0)," ")</f>
        <v xml:space="preserve"> </v>
      </c>
      <c r="AB1618" s="235">
        <f t="shared" si="24"/>
        <v>14</v>
      </c>
      <c r="AC1618" s="235"/>
    </row>
    <row r="1619" spans="1:29" s="240" customFormat="1" ht="12.75" hidden="1">
      <c r="A1619" s="235">
        <v>1588</v>
      </c>
      <c r="B1619" s="236">
        <v>2005191081</v>
      </c>
      <c r="C1619" s="237" t="s">
        <v>3565</v>
      </c>
      <c r="D1619" s="238" t="s">
        <v>246</v>
      </c>
      <c r="E1619" s="239" t="s">
        <v>822</v>
      </c>
      <c r="F1619" s="242" t="str">
        <f>IFERROR(VLOOKUP(B1619,HĐ1!$C$8:$L$2000,10,0)," ")</f>
        <v xml:space="preserve"> </v>
      </c>
      <c r="G1619" s="242" t="str">
        <f>IFERROR(VLOOKUP(B1619,HĐ2!$C$7:$L$2000,10,0)," ")</f>
        <v xml:space="preserve"> </v>
      </c>
      <c r="H1619" s="242" t="str">
        <f>IFERROR(VLOOKUP(B1619,HĐ3!$C$8:$L$2000,10,0)," ")</f>
        <v xml:space="preserve"> </v>
      </c>
      <c r="I1619" s="242" t="str">
        <f>IFERROR(VLOOKUP(B1619,HĐ4!$C$8:$L$2000,10,0)," ")</f>
        <v xml:space="preserve"> </v>
      </c>
      <c r="J1619" s="242" t="str">
        <f>IFERROR(VLOOKUP(B1619,HĐ5!$C$8:$L$2000,10,0)," ")</f>
        <v xml:space="preserve"> </v>
      </c>
      <c r="K1619" s="242" t="str">
        <f>IFERROR(VLOOKUP(B1619,HĐ6!$C$8:$L$2000,10,0)," ")</f>
        <v xml:space="preserve"> </v>
      </c>
      <c r="L1619" s="242" t="str">
        <f>IFERROR(VLOOKUP(B1619,HĐ7!$C$7:$L$2000,10,0)," ")</f>
        <v xml:space="preserve"> </v>
      </c>
      <c r="M1619" s="242" t="str">
        <f>IFERROR(VLOOKUP(B1619,HĐ8!$C$7:$L$2000,10,0)," ")</f>
        <v xml:space="preserve"> </v>
      </c>
      <c r="N1619" s="242" t="str">
        <f>IFERROR(VLOOKUP(B1619,HĐ9!$C$7:$L$2000,10,0)," ")</f>
        <v xml:space="preserve"> </v>
      </c>
      <c r="O1619" s="242" t="str">
        <f>IFERROR(VLOOKUP(B1619,HĐ10!$C$8:$L$2000,10,0)," ")</f>
        <v xml:space="preserve"> </v>
      </c>
      <c r="P1619" s="242" t="str">
        <f>IFERROR(VLOOKUP(B1619,HĐ11!$C$7:$L$2000,10,0)," ")</f>
        <v xml:space="preserve"> </v>
      </c>
      <c r="Q1619" s="242" t="str">
        <f>IFERROR(VLOOKUP(B1619,HĐ12!$C$7:$L$2000,10,0)," ")</f>
        <v xml:space="preserve"> </v>
      </c>
      <c r="R1619" s="242" t="str">
        <f>IFERROR(VLOOKUP(B1619,HĐ13!$C$7:$L$2000,10,0)," ")</f>
        <v xml:space="preserve"> </v>
      </c>
      <c r="S1619" s="242" t="str">
        <f>IFERROR(VLOOKUP(B1619,HĐ14!$C$7:$L$2000,10,0)," ")</f>
        <v xml:space="preserve"> </v>
      </c>
      <c r="T1619" s="242" t="str">
        <f>IFERROR(VLOOKUP(B1619,HĐ15!$C$7:$L$2000,10,0)," ")</f>
        <v xml:space="preserve"> </v>
      </c>
      <c r="U1619" s="242" t="str">
        <f>IFERROR(VLOOKUP(B1619,HĐ16!$C$7:$L$2000,10,0)," ")</f>
        <v xml:space="preserve"> </v>
      </c>
      <c r="V1619" s="242" t="str">
        <f>IFERROR(VLOOKUP(B1619,HĐ17!$C$7:$L$2000,10,0)," ")</f>
        <v xml:space="preserve"> </v>
      </c>
      <c r="W1619" s="242" t="str">
        <f>IFERROR(VLOOKUP(B1619,HĐ18!$C$7:$L$2000,10,0)," ")</f>
        <v xml:space="preserve"> </v>
      </c>
      <c r="X1619" s="242" t="str">
        <f>IFERROR(VLOOKUP(B1619,HĐ19!$C$7:$L$2000,10,0)," ")</f>
        <v xml:space="preserve"> </v>
      </c>
      <c r="Y1619" s="242" t="str">
        <f>IFERROR(VLOOKUP(B1619,HĐ20!$C$7:$L$2000,10,0)," ")</f>
        <v xml:space="preserve"> </v>
      </c>
      <c r="Z1619" s="242" t="str">
        <f>IFERROR(VLOOKUP(B1619,HĐ21!$C$7:$L$1999,10,0)," ")</f>
        <v xml:space="preserve"> </v>
      </c>
      <c r="AA1619" s="242" t="str">
        <f>IFERROR(VLOOKUP(B1619,HĐ22!$C$7:$L$1999,10,0)," ")</f>
        <v xml:space="preserve"> </v>
      </c>
      <c r="AB1619" s="235">
        <f t="shared" si="24"/>
        <v>0</v>
      </c>
      <c r="AC1619" s="235"/>
    </row>
    <row r="1620" spans="1:29" s="240" customFormat="1" ht="12.75" hidden="1">
      <c r="A1620" s="235">
        <v>1589</v>
      </c>
      <c r="B1620" s="236">
        <v>2005190024</v>
      </c>
      <c r="C1620" s="237" t="s">
        <v>3566</v>
      </c>
      <c r="D1620" s="238" t="s">
        <v>169</v>
      </c>
      <c r="E1620" s="239" t="s">
        <v>822</v>
      </c>
      <c r="F1620" s="242" t="str">
        <f>IFERROR(VLOOKUP(B1620,HĐ1!$C$8:$L$2000,10,0)," ")</f>
        <v xml:space="preserve"> </v>
      </c>
      <c r="G1620" s="242" t="str">
        <f>IFERROR(VLOOKUP(B1620,HĐ2!$C$7:$L$2000,10,0)," ")</f>
        <v xml:space="preserve"> </v>
      </c>
      <c r="H1620" s="242" t="str">
        <f>IFERROR(VLOOKUP(B1620,HĐ3!$C$8:$L$2000,10,0)," ")</f>
        <v xml:space="preserve"> </v>
      </c>
      <c r="I1620" s="242" t="str">
        <f>IFERROR(VLOOKUP(B1620,HĐ4!$C$8:$L$2000,10,0)," ")</f>
        <v xml:space="preserve"> </v>
      </c>
      <c r="J1620" s="242" t="str">
        <f>IFERROR(VLOOKUP(B1620,HĐ5!$C$8:$L$2000,10,0)," ")</f>
        <v xml:space="preserve"> </v>
      </c>
      <c r="K1620" s="242" t="str">
        <f>IFERROR(VLOOKUP(B1620,HĐ6!$C$8:$L$2000,10,0)," ")</f>
        <v xml:space="preserve"> </v>
      </c>
      <c r="L1620" s="242" t="str">
        <f>IFERROR(VLOOKUP(B1620,HĐ7!$C$7:$L$2000,10,0)," ")</f>
        <v xml:space="preserve"> </v>
      </c>
      <c r="M1620" s="242" t="str">
        <f>IFERROR(VLOOKUP(B1620,HĐ8!$C$7:$L$2000,10,0)," ")</f>
        <v xml:space="preserve"> </v>
      </c>
      <c r="N1620" s="242" t="str">
        <f>IFERROR(VLOOKUP(B1620,HĐ9!$C$7:$L$2000,10,0)," ")</f>
        <v xml:space="preserve"> </v>
      </c>
      <c r="O1620" s="242" t="str">
        <f>IFERROR(VLOOKUP(B1620,HĐ10!$C$8:$L$2000,10,0)," ")</f>
        <v xml:space="preserve"> </v>
      </c>
      <c r="P1620" s="242" t="str">
        <f>IFERROR(VLOOKUP(B1620,HĐ11!$C$7:$L$2000,10,0)," ")</f>
        <v xml:space="preserve"> </v>
      </c>
      <c r="Q1620" s="242" t="str">
        <f>IFERROR(VLOOKUP(B1620,HĐ12!$C$7:$L$2000,10,0)," ")</f>
        <v xml:space="preserve"> </v>
      </c>
      <c r="R1620" s="242" t="str">
        <f>IFERROR(VLOOKUP(B1620,HĐ13!$C$7:$L$2000,10,0)," ")</f>
        <v xml:space="preserve"> </v>
      </c>
      <c r="S1620" s="242" t="str">
        <f>IFERROR(VLOOKUP(B1620,HĐ14!$C$7:$L$2000,10,0)," ")</f>
        <v xml:space="preserve"> </v>
      </c>
      <c r="T1620" s="242" t="str">
        <f>IFERROR(VLOOKUP(B1620,HĐ15!$C$7:$L$2000,10,0)," ")</f>
        <v xml:space="preserve"> </v>
      </c>
      <c r="U1620" s="242" t="str">
        <f>IFERROR(VLOOKUP(B1620,HĐ16!$C$7:$L$2000,10,0)," ")</f>
        <v xml:space="preserve"> </v>
      </c>
      <c r="V1620" s="242" t="str">
        <f>IFERROR(VLOOKUP(B1620,HĐ17!$C$7:$L$2000,10,0)," ")</f>
        <v xml:space="preserve"> </v>
      </c>
      <c r="W1620" s="242" t="str">
        <f>IFERROR(VLOOKUP(B1620,HĐ18!$C$7:$L$2000,10,0)," ")</f>
        <v xml:space="preserve"> </v>
      </c>
      <c r="X1620" s="242" t="str">
        <f>IFERROR(VLOOKUP(B1620,HĐ19!$C$7:$L$2000,10,0)," ")</f>
        <v xml:space="preserve"> </v>
      </c>
      <c r="Y1620" s="242" t="str">
        <f>IFERROR(VLOOKUP(B1620,HĐ20!$C$7:$L$2000,10,0)," ")</f>
        <v xml:space="preserve"> </v>
      </c>
      <c r="Z1620" s="242" t="str">
        <f>IFERROR(VLOOKUP(B1620,HĐ21!$C$7:$L$1999,10,0)," ")</f>
        <v xml:space="preserve"> </v>
      </c>
      <c r="AA1620" s="242" t="str">
        <f>IFERROR(VLOOKUP(B1620,HĐ22!$C$7:$L$1999,10,0)," ")</f>
        <v xml:space="preserve"> </v>
      </c>
      <c r="AB1620" s="235">
        <f t="shared" si="24"/>
        <v>0</v>
      </c>
      <c r="AC1620" s="235"/>
    </row>
    <row r="1621" spans="1:29" s="240" customFormat="1" ht="12.75" hidden="1">
      <c r="A1621" s="235">
        <v>1590</v>
      </c>
      <c r="B1621" s="236">
        <v>2005190202</v>
      </c>
      <c r="C1621" s="237" t="s">
        <v>2107</v>
      </c>
      <c r="D1621" s="238" t="s">
        <v>328</v>
      </c>
      <c r="E1621" s="239" t="s">
        <v>822</v>
      </c>
      <c r="F1621" s="242" t="str">
        <f>IFERROR(VLOOKUP(B1621,HĐ1!$C$8:$L$2000,10,0)," ")</f>
        <v xml:space="preserve"> </v>
      </c>
      <c r="G1621" s="242" t="str">
        <f>IFERROR(VLOOKUP(B1621,HĐ2!$C$7:$L$2000,10,0)," ")</f>
        <v xml:space="preserve"> </v>
      </c>
      <c r="H1621" s="242" t="str">
        <f>IFERROR(VLOOKUP(B1621,HĐ3!$C$8:$L$2000,10,0)," ")</f>
        <v xml:space="preserve"> </v>
      </c>
      <c r="I1621" s="242" t="str">
        <f>IFERROR(VLOOKUP(B1621,HĐ4!$C$8:$L$2000,10,0)," ")</f>
        <v xml:space="preserve"> </v>
      </c>
      <c r="J1621" s="242" t="str">
        <f>IFERROR(VLOOKUP(B1621,HĐ5!$C$8:$L$2000,10,0)," ")</f>
        <v xml:space="preserve"> </v>
      </c>
      <c r="K1621" s="242" t="str">
        <f>IFERROR(VLOOKUP(B1621,HĐ6!$C$8:$L$2000,10,0)," ")</f>
        <v xml:space="preserve"> </v>
      </c>
      <c r="L1621" s="242" t="str">
        <f>IFERROR(VLOOKUP(B1621,HĐ7!$C$7:$L$2000,10,0)," ")</f>
        <v xml:space="preserve"> </v>
      </c>
      <c r="M1621" s="242" t="str">
        <f>IFERROR(VLOOKUP(B1621,HĐ8!$C$7:$L$2000,10,0)," ")</f>
        <v xml:space="preserve"> </v>
      </c>
      <c r="N1621" s="242" t="str">
        <f>IFERROR(VLOOKUP(B1621,HĐ9!$C$7:$L$2000,10,0)," ")</f>
        <v xml:space="preserve"> </v>
      </c>
      <c r="O1621" s="242" t="str">
        <f>IFERROR(VLOOKUP(B1621,HĐ10!$C$8:$L$2000,10,0)," ")</f>
        <v xml:space="preserve"> </v>
      </c>
      <c r="P1621" s="242" t="str">
        <f>IFERROR(VLOOKUP(B1621,HĐ11!$C$7:$L$2000,10,0)," ")</f>
        <v xml:space="preserve"> </v>
      </c>
      <c r="Q1621" s="242" t="str">
        <f>IFERROR(VLOOKUP(B1621,HĐ12!$C$7:$L$2000,10,0)," ")</f>
        <v xml:space="preserve"> </v>
      </c>
      <c r="R1621" s="242" t="str">
        <f>IFERROR(VLOOKUP(B1621,HĐ13!$C$7:$L$2000,10,0)," ")</f>
        <v xml:space="preserve"> </v>
      </c>
      <c r="S1621" s="242" t="str">
        <f>IFERROR(VLOOKUP(B1621,HĐ14!$C$7:$L$2000,10,0)," ")</f>
        <v xml:space="preserve"> </v>
      </c>
      <c r="T1621" s="242" t="str">
        <f>IFERROR(VLOOKUP(B1621,HĐ15!$C$7:$L$2000,10,0)," ")</f>
        <v xml:space="preserve"> </v>
      </c>
      <c r="U1621" s="242" t="str">
        <f>IFERROR(VLOOKUP(B1621,HĐ16!$C$7:$L$2000,10,0)," ")</f>
        <v xml:space="preserve"> </v>
      </c>
      <c r="V1621" s="242" t="str">
        <f>IFERROR(VLOOKUP(B1621,HĐ17!$C$7:$L$2000,10,0)," ")</f>
        <v xml:space="preserve"> </v>
      </c>
      <c r="W1621" s="242" t="str">
        <f>IFERROR(VLOOKUP(B1621,HĐ18!$C$7:$L$2000,10,0)," ")</f>
        <v xml:space="preserve"> </v>
      </c>
      <c r="X1621" s="242" t="str">
        <f>IFERROR(VLOOKUP(B1621,HĐ19!$C$7:$L$2000,10,0)," ")</f>
        <v xml:space="preserve"> </v>
      </c>
      <c r="Y1621" s="242" t="str">
        <f>IFERROR(VLOOKUP(B1621,HĐ20!$C$7:$L$2000,10,0)," ")</f>
        <v xml:space="preserve"> </v>
      </c>
      <c r="Z1621" s="242" t="str">
        <f>IFERROR(VLOOKUP(B1621,HĐ21!$C$7:$L$1999,10,0)," ")</f>
        <v xml:space="preserve"> </v>
      </c>
      <c r="AA1621" s="242" t="str">
        <f>IFERROR(VLOOKUP(B1621,HĐ22!$C$7:$L$1999,10,0)," ")</f>
        <v xml:space="preserve"> </v>
      </c>
      <c r="AB1621" s="235">
        <f t="shared" si="24"/>
        <v>0</v>
      </c>
      <c r="AC1621" s="235"/>
    </row>
    <row r="1622" spans="1:29" s="240" customFormat="1" ht="12.75">
      <c r="A1622" s="235">
        <v>1591</v>
      </c>
      <c r="B1622" s="236">
        <v>2005191534</v>
      </c>
      <c r="C1622" s="237" t="s">
        <v>3567</v>
      </c>
      <c r="D1622" s="238" t="s">
        <v>3426</v>
      </c>
      <c r="E1622" s="239" t="s">
        <v>822</v>
      </c>
      <c r="F1622" s="242" t="str">
        <f>IFERROR(VLOOKUP(B1622,HĐ1!$C$8:$L$2000,10,0)," ")</f>
        <v xml:space="preserve"> </v>
      </c>
      <c r="G1622" s="242" t="str">
        <f>IFERROR(VLOOKUP(B1622,HĐ2!$C$7:$L$2000,10,0)," ")</f>
        <v xml:space="preserve"> </v>
      </c>
      <c r="H1622" s="242" t="str">
        <f>IFERROR(VLOOKUP(B1622,HĐ3!$C$8:$L$2000,10,0)," ")</f>
        <v xml:space="preserve"> </v>
      </c>
      <c r="I1622" s="242" t="str">
        <f>IFERROR(VLOOKUP(B1622,HĐ4!$C$8:$L$2000,10,0)," ")</f>
        <v xml:space="preserve"> </v>
      </c>
      <c r="J1622" s="242">
        <f>IFERROR(VLOOKUP(B1622,HĐ5!$C$8:$L$2000,10,0)," ")</f>
        <v>4</v>
      </c>
      <c r="K1622" s="242" t="str">
        <f>IFERROR(VLOOKUP(B1622,HĐ6!$C$8:$L$2000,10,0)," ")</f>
        <v xml:space="preserve"> </v>
      </c>
      <c r="L1622" s="242" t="str">
        <f>IFERROR(VLOOKUP(B1622,HĐ7!$C$7:$L$2000,10,0)," ")</f>
        <v xml:space="preserve"> </v>
      </c>
      <c r="M1622" s="242" t="str">
        <f>IFERROR(VLOOKUP(B1622,HĐ8!$C$7:$L$2000,10,0)," ")</f>
        <v xml:space="preserve"> </v>
      </c>
      <c r="N1622" s="242" t="str">
        <f>IFERROR(VLOOKUP(B1622,HĐ9!$C$7:$L$2000,10,0)," ")</f>
        <v xml:space="preserve"> </v>
      </c>
      <c r="O1622" s="242" t="str">
        <f>IFERROR(VLOOKUP(B1622,HĐ10!$C$8:$L$2000,10,0)," ")</f>
        <v xml:space="preserve"> </v>
      </c>
      <c r="P1622" s="242" t="str">
        <f>IFERROR(VLOOKUP(B1622,HĐ11!$C$7:$L$2000,10,0)," ")</f>
        <v xml:space="preserve"> </v>
      </c>
      <c r="Q1622" s="242" t="str">
        <f>IFERROR(VLOOKUP(B1622,HĐ12!$C$7:$L$2000,10,0)," ")</f>
        <v xml:space="preserve"> </v>
      </c>
      <c r="R1622" s="242" t="str">
        <f>IFERROR(VLOOKUP(B1622,HĐ13!$C$7:$L$2000,10,0)," ")</f>
        <v xml:space="preserve"> </v>
      </c>
      <c r="S1622" s="242" t="str">
        <f>IFERROR(VLOOKUP(B1622,HĐ14!$C$7:$L$2000,10,0)," ")</f>
        <v xml:space="preserve"> </v>
      </c>
      <c r="T1622" s="242" t="str">
        <f>IFERROR(VLOOKUP(B1622,HĐ15!$C$7:$L$2000,10,0)," ")</f>
        <v xml:space="preserve"> </v>
      </c>
      <c r="U1622" s="242" t="str">
        <f>IFERROR(VLOOKUP(B1622,HĐ16!$C$7:$L$2000,10,0)," ")</f>
        <v xml:space="preserve"> </v>
      </c>
      <c r="V1622" s="242" t="str">
        <f>IFERROR(VLOOKUP(B1622,HĐ17!$C$7:$L$2000,10,0)," ")</f>
        <v xml:space="preserve"> </v>
      </c>
      <c r="W1622" s="242" t="str">
        <f>IFERROR(VLOOKUP(B1622,HĐ18!$C$7:$L$2000,10,0)," ")</f>
        <v xml:space="preserve"> </v>
      </c>
      <c r="X1622" s="242" t="str">
        <f>IFERROR(VLOOKUP(B1622,HĐ19!$C$7:$L$2000,10,0)," ")</f>
        <v xml:space="preserve"> </v>
      </c>
      <c r="Y1622" s="242" t="str">
        <f>IFERROR(VLOOKUP(B1622,HĐ20!$C$7:$L$2000,10,0)," ")</f>
        <v xml:space="preserve"> </v>
      </c>
      <c r="Z1622" s="242" t="str">
        <f>IFERROR(VLOOKUP(B1622,HĐ21!$C$7:$L$1999,10,0)," ")</f>
        <v xml:space="preserve"> </v>
      </c>
      <c r="AA1622" s="242" t="str">
        <f>IFERROR(VLOOKUP(B1622,HĐ22!$C$7:$L$1999,10,0)," ")</f>
        <v xml:space="preserve"> </v>
      </c>
      <c r="AB1622" s="235">
        <f t="shared" si="24"/>
        <v>4</v>
      </c>
      <c r="AC1622" s="235"/>
    </row>
    <row r="1623" spans="1:29" s="240" customFormat="1" ht="12.75">
      <c r="A1623" s="235">
        <v>1592</v>
      </c>
      <c r="B1623" s="236">
        <v>2005190203</v>
      </c>
      <c r="C1623" s="237" t="s">
        <v>2722</v>
      </c>
      <c r="D1623" s="238" t="s">
        <v>349</v>
      </c>
      <c r="E1623" s="239" t="s">
        <v>822</v>
      </c>
      <c r="F1623" s="242" t="str">
        <f>IFERROR(VLOOKUP(B1623,HĐ1!$C$8:$L$2000,10,0)," ")</f>
        <v xml:space="preserve"> </v>
      </c>
      <c r="G1623" s="242" t="str">
        <f>IFERROR(VLOOKUP(B1623,HĐ2!$C$7:$L$2000,10,0)," ")</f>
        <v xml:space="preserve"> </v>
      </c>
      <c r="H1623" s="242" t="str">
        <f>IFERROR(VLOOKUP(B1623,HĐ3!$C$8:$L$2000,10,0)," ")</f>
        <v xml:space="preserve"> </v>
      </c>
      <c r="I1623" s="242" t="str">
        <f>IFERROR(VLOOKUP(B1623,HĐ4!$C$8:$L$2000,10,0)," ")</f>
        <v xml:space="preserve"> </v>
      </c>
      <c r="J1623" s="242">
        <f>IFERROR(VLOOKUP(B1623,HĐ5!$C$8:$L$2000,10,0)," ")</f>
        <v>4</v>
      </c>
      <c r="K1623" s="242" t="str">
        <f>IFERROR(VLOOKUP(B1623,HĐ6!$C$8:$L$2000,10,0)," ")</f>
        <v xml:space="preserve"> </v>
      </c>
      <c r="L1623" s="242" t="str">
        <f>IFERROR(VLOOKUP(B1623,HĐ7!$C$7:$L$2000,10,0)," ")</f>
        <v xml:space="preserve"> </v>
      </c>
      <c r="M1623" s="242" t="str">
        <f>IFERROR(VLOOKUP(B1623,HĐ8!$C$7:$L$2000,10,0)," ")</f>
        <v xml:space="preserve"> </v>
      </c>
      <c r="N1623" s="242" t="str">
        <f>IFERROR(VLOOKUP(B1623,HĐ9!$C$7:$L$2000,10,0)," ")</f>
        <v xml:space="preserve"> </v>
      </c>
      <c r="O1623" s="242" t="str">
        <f>IFERROR(VLOOKUP(B1623,HĐ10!$C$8:$L$2000,10,0)," ")</f>
        <v xml:space="preserve"> </v>
      </c>
      <c r="P1623" s="242" t="str">
        <f>IFERROR(VLOOKUP(B1623,HĐ11!$C$7:$L$2000,10,0)," ")</f>
        <v xml:space="preserve"> </v>
      </c>
      <c r="Q1623" s="242" t="str">
        <f>IFERROR(VLOOKUP(B1623,HĐ12!$C$7:$L$2000,10,0)," ")</f>
        <v xml:space="preserve"> </v>
      </c>
      <c r="R1623" s="242" t="str">
        <f>IFERROR(VLOOKUP(B1623,HĐ13!$C$7:$L$2000,10,0)," ")</f>
        <v xml:space="preserve"> </v>
      </c>
      <c r="S1623" s="242" t="str">
        <f>IFERROR(VLOOKUP(B1623,HĐ14!$C$7:$L$2000,10,0)," ")</f>
        <v xml:space="preserve"> </v>
      </c>
      <c r="T1623" s="242" t="str">
        <f>IFERROR(VLOOKUP(B1623,HĐ15!$C$7:$L$2000,10,0)," ")</f>
        <v xml:space="preserve"> </v>
      </c>
      <c r="U1623" s="242" t="str">
        <f>IFERROR(VLOOKUP(B1623,HĐ16!$C$7:$L$2000,10,0)," ")</f>
        <v xml:space="preserve"> </v>
      </c>
      <c r="V1623" s="242" t="str">
        <f>IFERROR(VLOOKUP(B1623,HĐ17!$C$7:$L$2000,10,0)," ")</f>
        <v xml:space="preserve"> </v>
      </c>
      <c r="W1623" s="242" t="str">
        <f>IFERROR(VLOOKUP(B1623,HĐ18!$C$7:$L$2000,10,0)," ")</f>
        <v xml:space="preserve"> </v>
      </c>
      <c r="X1623" s="242" t="str">
        <f>IFERROR(VLOOKUP(B1623,HĐ19!$C$7:$L$2000,10,0)," ")</f>
        <v xml:space="preserve"> </v>
      </c>
      <c r="Y1623" s="242" t="str">
        <f>IFERROR(VLOOKUP(B1623,HĐ20!$C$7:$L$2000,10,0)," ")</f>
        <v xml:space="preserve"> </v>
      </c>
      <c r="Z1623" s="242" t="str">
        <f>IFERROR(VLOOKUP(B1623,HĐ21!$C$7:$L$1999,10,0)," ")</f>
        <v xml:space="preserve"> </v>
      </c>
      <c r="AA1623" s="242" t="str">
        <f>IFERROR(VLOOKUP(B1623,HĐ22!$C$7:$L$1999,10,0)," ")</f>
        <v xml:space="preserve"> </v>
      </c>
      <c r="AB1623" s="235">
        <f t="shared" si="24"/>
        <v>4</v>
      </c>
      <c r="AC1623" s="235"/>
    </row>
    <row r="1624" spans="1:29" s="240" customFormat="1" ht="12.75">
      <c r="A1624" s="235">
        <v>1593</v>
      </c>
      <c r="B1624" s="236">
        <v>2005190206</v>
      </c>
      <c r="C1624" s="237" t="s">
        <v>3218</v>
      </c>
      <c r="D1624" s="238" t="s">
        <v>3568</v>
      </c>
      <c r="E1624" s="239" t="s">
        <v>822</v>
      </c>
      <c r="F1624" s="242" t="str">
        <f>IFERROR(VLOOKUP(B1624,HĐ1!$C$8:$L$2000,10,0)," ")</f>
        <v xml:space="preserve"> </v>
      </c>
      <c r="G1624" s="242" t="str">
        <f>IFERROR(VLOOKUP(B1624,HĐ2!$C$7:$L$2000,10,0)," ")</f>
        <v xml:space="preserve"> </v>
      </c>
      <c r="H1624" s="242" t="str">
        <f>IFERROR(VLOOKUP(B1624,HĐ3!$C$8:$L$2000,10,0)," ")</f>
        <v xml:space="preserve"> </v>
      </c>
      <c r="I1624" s="242" t="str">
        <f>IFERROR(VLOOKUP(B1624,HĐ4!$C$8:$L$2000,10,0)," ")</f>
        <v xml:space="preserve"> </v>
      </c>
      <c r="J1624" s="242">
        <f>IFERROR(VLOOKUP(B1624,HĐ5!$C$8:$L$2000,10,0)," ")</f>
        <v>4</v>
      </c>
      <c r="K1624" s="242" t="str">
        <f>IFERROR(VLOOKUP(B1624,HĐ6!$C$8:$L$2000,10,0)," ")</f>
        <v xml:space="preserve"> </v>
      </c>
      <c r="L1624" s="242" t="str">
        <f>IFERROR(VLOOKUP(B1624,HĐ7!$C$7:$L$2000,10,0)," ")</f>
        <v xml:space="preserve"> </v>
      </c>
      <c r="M1624" s="242" t="str">
        <f>IFERROR(VLOOKUP(B1624,HĐ8!$C$7:$L$2000,10,0)," ")</f>
        <v xml:space="preserve"> </v>
      </c>
      <c r="N1624" s="242" t="str">
        <f>IFERROR(VLOOKUP(B1624,HĐ9!$C$7:$L$2000,10,0)," ")</f>
        <v xml:space="preserve"> </v>
      </c>
      <c r="O1624" s="242" t="str">
        <f>IFERROR(VLOOKUP(B1624,HĐ10!$C$8:$L$2000,10,0)," ")</f>
        <v xml:space="preserve"> </v>
      </c>
      <c r="P1624" s="242" t="str">
        <f>IFERROR(VLOOKUP(B1624,HĐ11!$C$7:$L$2000,10,0)," ")</f>
        <v xml:space="preserve"> </v>
      </c>
      <c r="Q1624" s="242" t="str">
        <f>IFERROR(VLOOKUP(B1624,HĐ12!$C$7:$L$2000,10,0)," ")</f>
        <v xml:space="preserve"> </v>
      </c>
      <c r="R1624" s="242" t="str">
        <f>IFERROR(VLOOKUP(B1624,HĐ13!$C$7:$L$2000,10,0)," ")</f>
        <v xml:space="preserve"> </v>
      </c>
      <c r="S1624" s="242" t="str">
        <f>IFERROR(VLOOKUP(B1624,HĐ14!$C$7:$L$2000,10,0)," ")</f>
        <v xml:space="preserve"> </v>
      </c>
      <c r="T1624" s="242" t="str">
        <f>IFERROR(VLOOKUP(B1624,HĐ15!$C$7:$L$2000,10,0)," ")</f>
        <v xml:space="preserve"> </v>
      </c>
      <c r="U1624" s="242" t="str">
        <f>IFERROR(VLOOKUP(B1624,HĐ16!$C$7:$L$2000,10,0)," ")</f>
        <v xml:space="preserve"> </v>
      </c>
      <c r="V1624" s="242" t="str">
        <f>IFERROR(VLOOKUP(B1624,HĐ17!$C$7:$L$2000,10,0)," ")</f>
        <v xml:space="preserve"> </v>
      </c>
      <c r="W1624" s="242" t="str">
        <f>IFERROR(VLOOKUP(B1624,HĐ18!$C$7:$L$2000,10,0)," ")</f>
        <v xml:space="preserve"> </v>
      </c>
      <c r="X1624" s="242" t="str">
        <f>IFERROR(VLOOKUP(B1624,HĐ19!$C$7:$L$2000,10,0)," ")</f>
        <v xml:space="preserve"> </v>
      </c>
      <c r="Y1624" s="242" t="str">
        <f>IFERROR(VLOOKUP(B1624,HĐ20!$C$7:$L$2000,10,0)," ")</f>
        <v xml:space="preserve"> </v>
      </c>
      <c r="Z1624" s="242" t="str">
        <f>IFERROR(VLOOKUP(B1624,HĐ21!$C$7:$L$1999,10,0)," ")</f>
        <v xml:space="preserve"> </v>
      </c>
      <c r="AA1624" s="242" t="str">
        <f>IFERROR(VLOOKUP(B1624,HĐ22!$C$7:$L$1999,10,0)," ")</f>
        <v xml:space="preserve"> </v>
      </c>
      <c r="AB1624" s="235">
        <f t="shared" si="24"/>
        <v>4</v>
      </c>
      <c r="AC1624" s="235"/>
    </row>
    <row r="1625" spans="1:29" s="240" customFormat="1" ht="12.75" hidden="1">
      <c r="A1625" s="235">
        <v>1594</v>
      </c>
      <c r="B1625" s="236">
        <v>2005190208</v>
      </c>
      <c r="C1625" s="237" t="s">
        <v>3037</v>
      </c>
      <c r="D1625" s="238" t="s">
        <v>148</v>
      </c>
      <c r="E1625" s="239" t="s">
        <v>822</v>
      </c>
      <c r="F1625" s="242" t="str">
        <f>IFERROR(VLOOKUP(B1625,HĐ1!$C$8:$L$2000,10,0)," ")</f>
        <v xml:space="preserve"> </v>
      </c>
      <c r="G1625" s="242" t="str">
        <f>IFERROR(VLOOKUP(B1625,HĐ2!$C$7:$L$2000,10,0)," ")</f>
        <v xml:space="preserve"> </v>
      </c>
      <c r="H1625" s="242" t="str">
        <f>IFERROR(VLOOKUP(B1625,HĐ3!$C$8:$L$2000,10,0)," ")</f>
        <v xml:space="preserve"> </v>
      </c>
      <c r="I1625" s="242" t="str">
        <f>IFERROR(VLOOKUP(B1625,HĐ4!$C$8:$L$2000,10,0)," ")</f>
        <v xml:space="preserve"> </v>
      </c>
      <c r="J1625" s="242" t="str">
        <f>IFERROR(VLOOKUP(B1625,HĐ5!$C$8:$L$2000,10,0)," ")</f>
        <v xml:space="preserve"> </v>
      </c>
      <c r="K1625" s="242" t="str">
        <f>IFERROR(VLOOKUP(B1625,HĐ6!$C$8:$L$2000,10,0)," ")</f>
        <v xml:space="preserve"> </v>
      </c>
      <c r="L1625" s="242" t="str">
        <f>IFERROR(VLOOKUP(B1625,HĐ7!$C$7:$L$2000,10,0)," ")</f>
        <v xml:space="preserve"> </v>
      </c>
      <c r="M1625" s="242" t="str">
        <f>IFERROR(VLOOKUP(B1625,HĐ8!$C$7:$L$2000,10,0)," ")</f>
        <v xml:space="preserve"> </v>
      </c>
      <c r="N1625" s="242" t="str">
        <f>IFERROR(VLOOKUP(B1625,HĐ9!$C$7:$L$2000,10,0)," ")</f>
        <v xml:space="preserve"> </v>
      </c>
      <c r="O1625" s="242" t="str">
        <f>IFERROR(VLOOKUP(B1625,HĐ10!$C$8:$L$2000,10,0)," ")</f>
        <v xml:space="preserve"> </v>
      </c>
      <c r="P1625" s="242" t="str">
        <f>IFERROR(VLOOKUP(B1625,HĐ11!$C$7:$L$2000,10,0)," ")</f>
        <v xml:space="preserve"> </v>
      </c>
      <c r="Q1625" s="242" t="str">
        <f>IFERROR(VLOOKUP(B1625,HĐ12!$C$7:$L$2000,10,0)," ")</f>
        <v xml:space="preserve"> </v>
      </c>
      <c r="R1625" s="242" t="str">
        <f>IFERROR(VLOOKUP(B1625,HĐ13!$C$7:$L$2000,10,0)," ")</f>
        <v xml:space="preserve"> </v>
      </c>
      <c r="S1625" s="242" t="str">
        <f>IFERROR(VLOOKUP(B1625,HĐ14!$C$7:$L$2000,10,0)," ")</f>
        <v xml:space="preserve"> </v>
      </c>
      <c r="T1625" s="242" t="str">
        <f>IFERROR(VLOOKUP(B1625,HĐ15!$C$7:$L$2000,10,0)," ")</f>
        <v xml:space="preserve"> </v>
      </c>
      <c r="U1625" s="242" t="str">
        <f>IFERROR(VLOOKUP(B1625,HĐ16!$C$7:$L$2000,10,0)," ")</f>
        <v xml:space="preserve"> </v>
      </c>
      <c r="V1625" s="242" t="str">
        <f>IFERROR(VLOOKUP(B1625,HĐ17!$C$7:$L$2000,10,0)," ")</f>
        <v xml:space="preserve"> </v>
      </c>
      <c r="W1625" s="242" t="str">
        <f>IFERROR(VLOOKUP(B1625,HĐ18!$C$7:$L$2000,10,0)," ")</f>
        <v xml:space="preserve"> </v>
      </c>
      <c r="X1625" s="242" t="str">
        <f>IFERROR(VLOOKUP(B1625,HĐ19!$C$7:$L$2000,10,0)," ")</f>
        <v xml:space="preserve"> </v>
      </c>
      <c r="Y1625" s="242" t="str">
        <f>IFERROR(VLOOKUP(B1625,HĐ20!$C$7:$L$2000,10,0)," ")</f>
        <v xml:space="preserve"> </v>
      </c>
      <c r="Z1625" s="242" t="str">
        <f>IFERROR(VLOOKUP(B1625,HĐ21!$C$7:$L$1999,10,0)," ")</f>
        <v xml:space="preserve"> </v>
      </c>
      <c r="AA1625" s="242" t="str">
        <f>IFERROR(VLOOKUP(B1625,HĐ22!$C$7:$L$1999,10,0)," ")</f>
        <v xml:space="preserve"> </v>
      </c>
      <c r="AB1625" s="235">
        <f t="shared" si="24"/>
        <v>0</v>
      </c>
      <c r="AC1625" s="235"/>
    </row>
    <row r="1626" spans="1:29" s="240" customFormat="1" ht="12.75">
      <c r="A1626" s="235">
        <v>1595</v>
      </c>
      <c r="B1626" s="236">
        <v>2005191507</v>
      </c>
      <c r="C1626" s="237" t="s">
        <v>37</v>
      </c>
      <c r="D1626" s="238" t="s">
        <v>440</v>
      </c>
      <c r="E1626" s="239" t="s">
        <v>822</v>
      </c>
      <c r="F1626" s="242" t="str">
        <f>IFERROR(VLOOKUP(B1626,HĐ1!$C$8:$L$2000,10,0)," ")</f>
        <v xml:space="preserve"> </v>
      </c>
      <c r="G1626" s="242" t="str">
        <f>IFERROR(VLOOKUP(B1626,HĐ2!$C$7:$L$2000,10,0)," ")</f>
        <v xml:space="preserve"> </v>
      </c>
      <c r="H1626" s="242" t="str">
        <f>IFERROR(VLOOKUP(B1626,HĐ3!$C$8:$L$2000,10,0)," ")</f>
        <v xml:space="preserve"> </v>
      </c>
      <c r="I1626" s="242" t="str">
        <f>IFERROR(VLOOKUP(B1626,HĐ4!$C$8:$L$2000,10,0)," ")</f>
        <v xml:space="preserve"> </v>
      </c>
      <c r="J1626" s="242">
        <f>IFERROR(VLOOKUP(B1626,HĐ5!$C$8:$L$2000,10,0)," ")</f>
        <v>4</v>
      </c>
      <c r="K1626" s="242" t="str">
        <f>IFERROR(VLOOKUP(B1626,HĐ6!$C$8:$L$2000,10,0)," ")</f>
        <v xml:space="preserve"> </v>
      </c>
      <c r="L1626" s="242" t="str">
        <f>IFERROR(VLOOKUP(B1626,HĐ7!$C$7:$L$2000,10,0)," ")</f>
        <v xml:space="preserve"> </v>
      </c>
      <c r="M1626" s="242" t="str">
        <f>IFERROR(VLOOKUP(B1626,HĐ8!$C$7:$L$2000,10,0)," ")</f>
        <v xml:space="preserve"> </v>
      </c>
      <c r="N1626" s="242" t="str">
        <f>IFERROR(VLOOKUP(B1626,HĐ9!$C$7:$L$2000,10,0)," ")</f>
        <v xml:space="preserve"> </v>
      </c>
      <c r="O1626" s="242" t="str">
        <f>IFERROR(VLOOKUP(B1626,HĐ10!$C$8:$L$2000,10,0)," ")</f>
        <v xml:space="preserve"> </v>
      </c>
      <c r="P1626" s="242" t="str">
        <f>IFERROR(VLOOKUP(B1626,HĐ11!$C$7:$L$2000,10,0)," ")</f>
        <v xml:space="preserve"> </v>
      </c>
      <c r="Q1626" s="242" t="str">
        <f>IFERROR(VLOOKUP(B1626,HĐ12!$C$7:$L$2000,10,0)," ")</f>
        <v xml:space="preserve"> </v>
      </c>
      <c r="R1626" s="242" t="str">
        <f>IFERROR(VLOOKUP(B1626,HĐ13!$C$7:$L$2000,10,0)," ")</f>
        <v xml:space="preserve"> </v>
      </c>
      <c r="S1626" s="242" t="str">
        <f>IFERROR(VLOOKUP(B1626,HĐ14!$C$7:$L$2000,10,0)," ")</f>
        <v xml:space="preserve"> </v>
      </c>
      <c r="T1626" s="242" t="str">
        <f>IFERROR(VLOOKUP(B1626,HĐ15!$C$7:$L$2000,10,0)," ")</f>
        <v xml:space="preserve"> </v>
      </c>
      <c r="U1626" s="242" t="str">
        <f>IFERROR(VLOOKUP(B1626,HĐ16!$C$7:$L$2000,10,0)," ")</f>
        <v xml:space="preserve"> </v>
      </c>
      <c r="V1626" s="242" t="str">
        <f>IFERROR(VLOOKUP(B1626,HĐ17!$C$7:$L$2000,10,0)," ")</f>
        <v xml:space="preserve"> </v>
      </c>
      <c r="W1626" s="242" t="str">
        <f>IFERROR(VLOOKUP(B1626,HĐ18!$C$7:$L$2000,10,0)," ")</f>
        <v xml:space="preserve"> </v>
      </c>
      <c r="X1626" s="242" t="str">
        <f>IFERROR(VLOOKUP(B1626,HĐ19!$C$7:$L$2000,10,0)," ")</f>
        <v xml:space="preserve"> </v>
      </c>
      <c r="Y1626" s="242" t="str">
        <f>IFERROR(VLOOKUP(B1626,HĐ20!$C$7:$L$2000,10,0)," ")</f>
        <v xml:space="preserve"> </v>
      </c>
      <c r="Z1626" s="242" t="str">
        <f>IFERROR(VLOOKUP(B1626,HĐ21!$C$7:$L$1999,10,0)," ")</f>
        <v xml:space="preserve"> </v>
      </c>
      <c r="AA1626" s="242" t="str">
        <f>IFERROR(VLOOKUP(B1626,HĐ22!$C$7:$L$1999,10,0)," ")</f>
        <v xml:space="preserve"> </v>
      </c>
      <c r="AB1626" s="235">
        <f t="shared" si="24"/>
        <v>4</v>
      </c>
      <c r="AC1626" s="235"/>
    </row>
    <row r="1627" spans="1:29" s="240" customFormat="1" ht="12.75">
      <c r="A1627" s="235">
        <v>1596</v>
      </c>
      <c r="B1627" s="236">
        <v>2005190551</v>
      </c>
      <c r="C1627" s="237" t="s">
        <v>3569</v>
      </c>
      <c r="D1627" s="238" t="s">
        <v>352</v>
      </c>
      <c r="E1627" s="239" t="s">
        <v>822</v>
      </c>
      <c r="F1627" s="242" t="str">
        <f>IFERROR(VLOOKUP(B1627,HĐ1!$C$8:$L$2000,10,0)," ")</f>
        <v xml:space="preserve"> </v>
      </c>
      <c r="G1627" s="242" t="str">
        <f>IFERROR(VLOOKUP(B1627,HĐ2!$C$7:$L$2000,10,0)," ")</f>
        <v xml:space="preserve"> </v>
      </c>
      <c r="H1627" s="242" t="str">
        <f>IFERROR(VLOOKUP(B1627,HĐ3!$C$8:$L$2000,10,0)," ")</f>
        <v xml:space="preserve"> </v>
      </c>
      <c r="I1627" s="242" t="str">
        <f>IFERROR(VLOOKUP(B1627,HĐ4!$C$8:$L$2000,10,0)," ")</f>
        <v xml:space="preserve"> </v>
      </c>
      <c r="J1627" s="242">
        <f>IFERROR(VLOOKUP(B1627,HĐ5!$C$8:$L$2000,10,0)," ")</f>
        <v>4</v>
      </c>
      <c r="K1627" s="242" t="str">
        <f>IFERROR(VLOOKUP(B1627,HĐ6!$C$8:$L$2000,10,0)," ")</f>
        <v xml:space="preserve"> </v>
      </c>
      <c r="L1627" s="242" t="str">
        <f>IFERROR(VLOOKUP(B1627,HĐ7!$C$7:$L$2000,10,0)," ")</f>
        <v xml:space="preserve"> </v>
      </c>
      <c r="M1627" s="242" t="str">
        <f>IFERROR(VLOOKUP(B1627,HĐ8!$C$7:$L$2000,10,0)," ")</f>
        <v xml:space="preserve"> </v>
      </c>
      <c r="N1627" s="242" t="str">
        <f>IFERROR(VLOOKUP(B1627,HĐ9!$C$7:$L$2000,10,0)," ")</f>
        <v xml:space="preserve"> </v>
      </c>
      <c r="O1627" s="242" t="str">
        <f>IFERROR(VLOOKUP(B1627,HĐ10!$C$8:$L$2000,10,0)," ")</f>
        <v xml:space="preserve"> </v>
      </c>
      <c r="P1627" s="242" t="str">
        <f>IFERROR(VLOOKUP(B1627,HĐ11!$C$7:$L$2000,10,0)," ")</f>
        <v xml:space="preserve"> </v>
      </c>
      <c r="Q1627" s="242" t="str">
        <f>IFERROR(VLOOKUP(B1627,HĐ12!$C$7:$L$2000,10,0)," ")</f>
        <v xml:space="preserve"> </v>
      </c>
      <c r="R1627" s="242" t="str">
        <f>IFERROR(VLOOKUP(B1627,HĐ13!$C$7:$L$2000,10,0)," ")</f>
        <v xml:space="preserve"> </v>
      </c>
      <c r="S1627" s="242" t="str">
        <f>IFERROR(VLOOKUP(B1627,HĐ14!$C$7:$L$2000,10,0)," ")</f>
        <v xml:space="preserve"> </v>
      </c>
      <c r="T1627" s="242" t="str">
        <f>IFERROR(VLOOKUP(B1627,HĐ15!$C$7:$L$2000,10,0)," ")</f>
        <v xml:space="preserve"> </v>
      </c>
      <c r="U1627" s="242" t="str">
        <f>IFERROR(VLOOKUP(B1627,HĐ16!$C$7:$L$2000,10,0)," ")</f>
        <v xml:space="preserve"> </v>
      </c>
      <c r="V1627" s="242" t="str">
        <f>IFERROR(VLOOKUP(B1627,HĐ17!$C$7:$L$2000,10,0)," ")</f>
        <v xml:space="preserve"> </v>
      </c>
      <c r="W1627" s="242" t="str">
        <f>IFERROR(VLOOKUP(B1627,HĐ18!$C$7:$L$2000,10,0)," ")</f>
        <v xml:space="preserve"> </v>
      </c>
      <c r="X1627" s="242" t="str">
        <f>IFERROR(VLOOKUP(B1627,HĐ19!$C$7:$L$2000,10,0)," ")</f>
        <v xml:space="preserve"> </v>
      </c>
      <c r="Y1627" s="242" t="str">
        <f>IFERROR(VLOOKUP(B1627,HĐ20!$C$7:$L$2000,10,0)," ")</f>
        <v xml:space="preserve"> </v>
      </c>
      <c r="Z1627" s="242" t="str">
        <f>IFERROR(VLOOKUP(B1627,HĐ21!$C$7:$L$1999,10,0)," ")</f>
        <v xml:space="preserve"> </v>
      </c>
      <c r="AA1627" s="242" t="str">
        <f>IFERROR(VLOOKUP(B1627,HĐ22!$C$7:$L$1999,10,0)," ")</f>
        <v xml:space="preserve"> </v>
      </c>
      <c r="AB1627" s="235">
        <f t="shared" si="24"/>
        <v>4</v>
      </c>
      <c r="AC1627" s="235"/>
    </row>
    <row r="1628" spans="1:29" s="240" customFormat="1" ht="12.75">
      <c r="A1628" s="235">
        <v>1597</v>
      </c>
      <c r="B1628" s="236">
        <v>2005190214</v>
      </c>
      <c r="C1628" s="237" t="s">
        <v>1675</v>
      </c>
      <c r="D1628" s="238" t="s">
        <v>692</v>
      </c>
      <c r="E1628" s="239" t="s">
        <v>822</v>
      </c>
      <c r="F1628" s="242" t="str">
        <f>IFERROR(VLOOKUP(B1628,HĐ1!$C$8:$L$2000,10,0)," ")</f>
        <v xml:space="preserve"> </v>
      </c>
      <c r="G1628" s="242" t="str">
        <f>IFERROR(VLOOKUP(B1628,HĐ2!$C$7:$L$2000,10,0)," ")</f>
        <v xml:space="preserve"> </v>
      </c>
      <c r="H1628" s="242" t="str">
        <f>IFERROR(VLOOKUP(B1628,HĐ3!$C$8:$L$2000,10,0)," ")</f>
        <v xml:space="preserve"> </v>
      </c>
      <c r="I1628" s="242" t="str">
        <f>IFERROR(VLOOKUP(B1628,HĐ4!$C$8:$L$2000,10,0)," ")</f>
        <v xml:space="preserve"> </v>
      </c>
      <c r="J1628" s="242">
        <f>IFERROR(VLOOKUP(B1628,HĐ5!$C$8:$L$2000,10,0)," ")</f>
        <v>4</v>
      </c>
      <c r="K1628" s="242">
        <f>IFERROR(VLOOKUP(B1628,HĐ6!$C$8:$L$2000,10,0)," ")</f>
        <v>4</v>
      </c>
      <c r="L1628" s="242" t="str">
        <f>IFERROR(VLOOKUP(B1628,HĐ7!$C$7:$L$2000,10,0)," ")</f>
        <v xml:space="preserve"> </v>
      </c>
      <c r="M1628" s="242" t="str">
        <f>IFERROR(VLOOKUP(B1628,HĐ8!$C$7:$L$2000,10,0)," ")</f>
        <v xml:space="preserve"> </v>
      </c>
      <c r="N1628" s="242" t="str">
        <f>IFERROR(VLOOKUP(B1628,HĐ9!$C$7:$L$2000,10,0)," ")</f>
        <v xml:space="preserve"> </v>
      </c>
      <c r="O1628" s="242" t="str">
        <f>IFERROR(VLOOKUP(B1628,HĐ10!$C$8:$L$2000,10,0)," ")</f>
        <v xml:space="preserve"> </v>
      </c>
      <c r="P1628" s="242" t="str">
        <f>IFERROR(VLOOKUP(B1628,HĐ11!$C$7:$L$2000,10,0)," ")</f>
        <v xml:space="preserve"> </v>
      </c>
      <c r="Q1628" s="242" t="str">
        <f>IFERROR(VLOOKUP(B1628,HĐ12!$C$7:$L$2000,10,0)," ")</f>
        <v xml:space="preserve"> </v>
      </c>
      <c r="R1628" s="242">
        <f>IFERROR(VLOOKUP(B1628,HĐ13!$C$7:$L$2000,10,0)," ")</f>
        <v>4</v>
      </c>
      <c r="S1628" s="242" t="str">
        <f>IFERROR(VLOOKUP(B1628,HĐ14!$C$7:$L$2000,10,0)," ")</f>
        <v xml:space="preserve"> </v>
      </c>
      <c r="T1628" s="242" t="str">
        <f>IFERROR(VLOOKUP(B1628,HĐ15!$C$7:$L$2000,10,0)," ")</f>
        <v xml:space="preserve"> </v>
      </c>
      <c r="U1628" s="242" t="str">
        <f>IFERROR(VLOOKUP(B1628,HĐ16!$C$7:$L$2000,10,0)," ")</f>
        <v xml:space="preserve"> </v>
      </c>
      <c r="V1628" s="242" t="str">
        <f>IFERROR(VLOOKUP(B1628,HĐ17!$C$7:$L$2000,10,0)," ")</f>
        <v xml:space="preserve"> </v>
      </c>
      <c r="W1628" s="242" t="str">
        <f>IFERROR(VLOOKUP(B1628,HĐ18!$C$7:$L$2000,10,0)," ")</f>
        <v xml:space="preserve"> </v>
      </c>
      <c r="X1628" s="242" t="str">
        <f>IFERROR(VLOOKUP(B1628,HĐ19!$C$7:$L$2000,10,0)," ")</f>
        <v xml:space="preserve"> </v>
      </c>
      <c r="Y1628" s="242" t="str">
        <f>IFERROR(VLOOKUP(B1628,HĐ20!$C$7:$L$2000,10,0)," ")</f>
        <v xml:space="preserve"> </v>
      </c>
      <c r="Z1628" s="242" t="str">
        <f>IFERROR(VLOOKUP(B1628,HĐ21!$C$7:$L$1999,10,0)," ")</f>
        <v xml:space="preserve"> </v>
      </c>
      <c r="AA1628" s="242" t="str">
        <f>IFERROR(VLOOKUP(B1628,HĐ22!$C$7:$L$1999,10,0)," ")</f>
        <v xml:space="preserve"> </v>
      </c>
      <c r="AB1628" s="235">
        <f t="shared" si="24"/>
        <v>12</v>
      </c>
      <c r="AC1628" s="235"/>
    </row>
    <row r="1629" spans="1:29" s="240" customFormat="1" ht="12.75" hidden="1">
      <c r="A1629" s="235">
        <v>1598</v>
      </c>
      <c r="B1629" s="236">
        <v>2005190255</v>
      </c>
      <c r="C1629" s="237" t="s">
        <v>641</v>
      </c>
      <c r="D1629" s="238" t="s">
        <v>755</v>
      </c>
      <c r="E1629" s="239" t="s">
        <v>822</v>
      </c>
      <c r="F1629" s="242" t="str">
        <f>IFERROR(VLOOKUP(B1629,HĐ1!$C$8:$L$2000,10,0)," ")</f>
        <v xml:space="preserve"> </v>
      </c>
      <c r="G1629" s="242" t="str">
        <f>IFERROR(VLOOKUP(B1629,HĐ2!$C$7:$L$2000,10,0)," ")</f>
        <v xml:space="preserve"> </v>
      </c>
      <c r="H1629" s="242" t="str">
        <f>IFERROR(VLOOKUP(B1629,HĐ3!$C$8:$L$2000,10,0)," ")</f>
        <v xml:space="preserve"> </v>
      </c>
      <c r="I1629" s="242" t="str">
        <f>IFERROR(VLOOKUP(B1629,HĐ4!$C$8:$L$2000,10,0)," ")</f>
        <v xml:space="preserve"> </v>
      </c>
      <c r="J1629" s="242" t="str">
        <f>IFERROR(VLOOKUP(B1629,HĐ5!$C$8:$L$2000,10,0)," ")</f>
        <v xml:space="preserve"> </v>
      </c>
      <c r="K1629" s="242" t="str">
        <f>IFERROR(VLOOKUP(B1629,HĐ6!$C$8:$L$2000,10,0)," ")</f>
        <v xml:space="preserve"> </v>
      </c>
      <c r="L1629" s="242" t="str">
        <f>IFERROR(VLOOKUP(B1629,HĐ7!$C$7:$L$2000,10,0)," ")</f>
        <v xml:space="preserve"> </v>
      </c>
      <c r="M1629" s="242" t="str">
        <f>IFERROR(VLOOKUP(B1629,HĐ8!$C$7:$L$2000,10,0)," ")</f>
        <v xml:space="preserve"> </v>
      </c>
      <c r="N1629" s="242" t="str">
        <f>IFERROR(VLOOKUP(B1629,HĐ9!$C$7:$L$2000,10,0)," ")</f>
        <v xml:space="preserve"> </v>
      </c>
      <c r="O1629" s="242" t="str">
        <f>IFERROR(VLOOKUP(B1629,HĐ10!$C$8:$L$2000,10,0)," ")</f>
        <v xml:space="preserve"> </v>
      </c>
      <c r="P1629" s="242" t="str">
        <f>IFERROR(VLOOKUP(B1629,HĐ11!$C$7:$L$2000,10,0)," ")</f>
        <v xml:space="preserve"> </v>
      </c>
      <c r="Q1629" s="242" t="str">
        <f>IFERROR(VLOOKUP(B1629,HĐ12!$C$7:$L$2000,10,0)," ")</f>
        <v xml:space="preserve"> </v>
      </c>
      <c r="R1629" s="242" t="str">
        <f>IFERROR(VLOOKUP(B1629,HĐ13!$C$7:$L$2000,10,0)," ")</f>
        <v xml:space="preserve"> </v>
      </c>
      <c r="S1629" s="242" t="str">
        <f>IFERROR(VLOOKUP(B1629,HĐ14!$C$7:$L$2000,10,0)," ")</f>
        <v xml:space="preserve"> </v>
      </c>
      <c r="T1629" s="242" t="str">
        <f>IFERROR(VLOOKUP(B1629,HĐ15!$C$7:$L$2000,10,0)," ")</f>
        <v xml:space="preserve"> </v>
      </c>
      <c r="U1629" s="242" t="str">
        <f>IFERROR(VLOOKUP(B1629,HĐ16!$C$7:$L$2000,10,0)," ")</f>
        <v xml:space="preserve"> </v>
      </c>
      <c r="V1629" s="242" t="str">
        <f>IFERROR(VLOOKUP(B1629,HĐ17!$C$7:$L$2000,10,0)," ")</f>
        <v xml:space="preserve"> </v>
      </c>
      <c r="W1629" s="242" t="str">
        <f>IFERROR(VLOOKUP(B1629,HĐ18!$C$7:$L$2000,10,0)," ")</f>
        <v xml:space="preserve"> </v>
      </c>
      <c r="X1629" s="242" t="str">
        <f>IFERROR(VLOOKUP(B1629,HĐ19!$C$7:$L$2000,10,0)," ")</f>
        <v xml:space="preserve"> </v>
      </c>
      <c r="Y1629" s="242" t="str">
        <f>IFERROR(VLOOKUP(B1629,HĐ20!$C$7:$L$2000,10,0)," ")</f>
        <v xml:space="preserve"> </v>
      </c>
      <c r="Z1629" s="242" t="str">
        <f>IFERROR(VLOOKUP(B1629,HĐ21!$C$7:$L$1999,10,0)," ")</f>
        <v xml:space="preserve"> </v>
      </c>
      <c r="AA1629" s="242" t="str">
        <f>IFERROR(VLOOKUP(B1629,HĐ22!$C$7:$L$1999,10,0)," ")</f>
        <v xml:space="preserve"> </v>
      </c>
      <c r="AB1629" s="235">
        <f t="shared" si="24"/>
        <v>0</v>
      </c>
      <c r="AC1629" s="235"/>
    </row>
    <row r="1630" spans="1:29" s="240" customFormat="1" ht="12.75" hidden="1">
      <c r="A1630" s="235">
        <v>1599</v>
      </c>
      <c r="B1630" s="236">
        <v>2005191127</v>
      </c>
      <c r="C1630" s="237" t="s">
        <v>3570</v>
      </c>
      <c r="D1630" s="238" t="s">
        <v>3571</v>
      </c>
      <c r="E1630" s="239" t="s">
        <v>822</v>
      </c>
      <c r="F1630" s="242" t="str">
        <f>IFERROR(VLOOKUP(B1630,HĐ1!$C$8:$L$2000,10,0)," ")</f>
        <v xml:space="preserve"> </v>
      </c>
      <c r="G1630" s="242" t="str">
        <f>IFERROR(VLOOKUP(B1630,HĐ2!$C$7:$L$2000,10,0)," ")</f>
        <v xml:space="preserve"> </v>
      </c>
      <c r="H1630" s="242" t="str">
        <f>IFERROR(VLOOKUP(B1630,HĐ3!$C$8:$L$2000,10,0)," ")</f>
        <v xml:space="preserve"> </v>
      </c>
      <c r="I1630" s="242" t="str">
        <f>IFERROR(VLOOKUP(B1630,HĐ4!$C$8:$L$2000,10,0)," ")</f>
        <v xml:space="preserve"> </v>
      </c>
      <c r="J1630" s="242" t="str">
        <f>IFERROR(VLOOKUP(B1630,HĐ5!$C$8:$L$2000,10,0)," ")</f>
        <v xml:space="preserve"> </v>
      </c>
      <c r="K1630" s="242" t="str">
        <f>IFERROR(VLOOKUP(B1630,HĐ6!$C$8:$L$2000,10,0)," ")</f>
        <v xml:space="preserve"> </v>
      </c>
      <c r="L1630" s="242" t="str">
        <f>IFERROR(VLOOKUP(B1630,HĐ7!$C$7:$L$2000,10,0)," ")</f>
        <v xml:space="preserve"> </v>
      </c>
      <c r="M1630" s="242" t="str">
        <f>IFERROR(VLOOKUP(B1630,HĐ8!$C$7:$L$2000,10,0)," ")</f>
        <v xml:space="preserve"> </v>
      </c>
      <c r="N1630" s="242" t="str">
        <f>IFERROR(VLOOKUP(B1630,HĐ9!$C$7:$L$2000,10,0)," ")</f>
        <v xml:space="preserve"> </v>
      </c>
      <c r="O1630" s="242" t="str">
        <f>IFERROR(VLOOKUP(B1630,HĐ10!$C$8:$L$2000,10,0)," ")</f>
        <v xml:space="preserve"> </v>
      </c>
      <c r="P1630" s="242" t="str">
        <f>IFERROR(VLOOKUP(B1630,HĐ11!$C$7:$L$2000,10,0)," ")</f>
        <v xml:space="preserve"> </v>
      </c>
      <c r="Q1630" s="242" t="str">
        <f>IFERROR(VLOOKUP(B1630,HĐ12!$C$7:$L$2000,10,0)," ")</f>
        <v xml:space="preserve"> </v>
      </c>
      <c r="R1630" s="242" t="str">
        <f>IFERROR(VLOOKUP(B1630,HĐ13!$C$7:$L$2000,10,0)," ")</f>
        <v xml:space="preserve"> </v>
      </c>
      <c r="S1630" s="242" t="str">
        <f>IFERROR(VLOOKUP(B1630,HĐ14!$C$7:$L$2000,10,0)," ")</f>
        <v xml:space="preserve"> </v>
      </c>
      <c r="T1630" s="242" t="str">
        <f>IFERROR(VLOOKUP(B1630,HĐ15!$C$7:$L$2000,10,0)," ")</f>
        <v xml:space="preserve"> </v>
      </c>
      <c r="U1630" s="242" t="str">
        <f>IFERROR(VLOOKUP(B1630,HĐ16!$C$7:$L$2000,10,0)," ")</f>
        <v xml:space="preserve"> </v>
      </c>
      <c r="V1630" s="242" t="str">
        <f>IFERROR(VLOOKUP(B1630,HĐ17!$C$7:$L$2000,10,0)," ")</f>
        <v xml:space="preserve"> </v>
      </c>
      <c r="W1630" s="242" t="str">
        <f>IFERROR(VLOOKUP(B1630,HĐ18!$C$7:$L$2000,10,0)," ")</f>
        <v xml:space="preserve"> </v>
      </c>
      <c r="X1630" s="242" t="str">
        <f>IFERROR(VLOOKUP(B1630,HĐ19!$C$7:$L$2000,10,0)," ")</f>
        <v xml:space="preserve"> </v>
      </c>
      <c r="Y1630" s="242" t="str">
        <f>IFERROR(VLOOKUP(B1630,HĐ20!$C$7:$L$2000,10,0)," ")</f>
        <v xml:space="preserve"> </v>
      </c>
      <c r="Z1630" s="242" t="str">
        <f>IFERROR(VLOOKUP(B1630,HĐ21!$C$7:$L$1999,10,0)," ")</f>
        <v xml:space="preserve"> </v>
      </c>
      <c r="AA1630" s="242" t="str">
        <f>IFERROR(VLOOKUP(B1630,HĐ22!$C$7:$L$1999,10,0)," ")</f>
        <v xml:space="preserve"> </v>
      </c>
      <c r="AB1630" s="235">
        <f t="shared" si="24"/>
        <v>0</v>
      </c>
      <c r="AC1630" s="235"/>
    </row>
    <row r="1631" spans="1:29" s="240" customFormat="1" ht="12.75">
      <c r="A1631" s="235">
        <v>1600</v>
      </c>
      <c r="B1631" s="236">
        <v>2005191115</v>
      </c>
      <c r="C1631" s="237" t="s">
        <v>2063</v>
      </c>
      <c r="D1631" s="238" t="s">
        <v>146</v>
      </c>
      <c r="E1631" s="239" t="s">
        <v>822</v>
      </c>
      <c r="F1631" s="242" t="str">
        <f>IFERROR(VLOOKUP(B1631,HĐ1!$C$8:$L$2000,10,0)," ")</f>
        <v xml:space="preserve"> </v>
      </c>
      <c r="G1631" s="242" t="str">
        <f>IFERROR(VLOOKUP(B1631,HĐ2!$C$7:$L$2000,10,0)," ")</f>
        <v xml:space="preserve"> </v>
      </c>
      <c r="H1631" s="242" t="str">
        <f>IFERROR(VLOOKUP(B1631,HĐ3!$C$8:$L$2000,10,0)," ")</f>
        <v xml:space="preserve"> </v>
      </c>
      <c r="I1631" s="242" t="str">
        <f>IFERROR(VLOOKUP(B1631,HĐ4!$C$8:$L$2000,10,0)," ")</f>
        <v xml:space="preserve"> </v>
      </c>
      <c r="J1631" s="242">
        <f>IFERROR(VLOOKUP(B1631,HĐ5!$C$8:$L$2000,10,0)," ")</f>
        <v>4</v>
      </c>
      <c r="K1631" s="242" t="str">
        <f>IFERROR(VLOOKUP(B1631,HĐ6!$C$8:$L$2000,10,0)," ")</f>
        <v xml:space="preserve"> </v>
      </c>
      <c r="L1631" s="242" t="str">
        <f>IFERROR(VLOOKUP(B1631,HĐ7!$C$7:$L$2000,10,0)," ")</f>
        <v xml:space="preserve"> </v>
      </c>
      <c r="M1631" s="242" t="str">
        <f>IFERROR(VLOOKUP(B1631,HĐ8!$C$7:$L$2000,10,0)," ")</f>
        <v xml:space="preserve"> </v>
      </c>
      <c r="N1631" s="242" t="str">
        <f>IFERROR(VLOOKUP(B1631,HĐ9!$C$7:$L$2000,10,0)," ")</f>
        <v xml:space="preserve"> </v>
      </c>
      <c r="O1631" s="242" t="str">
        <f>IFERROR(VLOOKUP(B1631,HĐ10!$C$8:$L$2000,10,0)," ")</f>
        <v xml:space="preserve"> </v>
      </c>
      <c r="P1631" s="242" t="str">
        <f>IFERROR(VLOOKUP(B1631,HĐ11!$C$7:$L$2000,10,0)," ")</f>
        <v xml:space="preserve"> </v>
      </c>
      <c r="Q1631" s="242" t="str">
        <f>IFERROR(VLOOKUP(B1631,HĐ12!$C$7:$L$2000,10,0)," ")</f>
        <v xml:space="preserve"> </v>
      </c>
      <c r="R1631" s="242">
        <f>IFERROR(VLOOKUP(B1631,HĐ13!$C$7:$L$2000,10,0)," ")</f>
        <v>4</v>
      </c>
      <c r="S1631" s="242" t="str">
        <f>IFERROR(VLOOKUP(B1631,HĐ14!$C$7:$L$2000,10,0)," ")</f>
        <v xml:space="preserve"> </v>
      </c>
      <c r="T1631" s="242" t="str">
        <f>IFERROR(VLOOKUP(B1631,HĐ15!$C$7:$L$2000,10,0)," ")</f>
        <v xml:space="preserve"> </v>
      </c>
      <c r="U1631" s="242" t="str">
        <f>IFERROR(VLOOKUP(B1631,HĐ16!$C$7:$L$2000,10,0)," ")</f>
        <v xml:space="preserve"> </v>
      </c>
      <c r="V1631" s="242" t="str">
        <f>IFERROR(VLOOKUP(B1631,HĐ17!$C$7:$L$2000,10,0)," ")</f>
        <v xml:space="preserve"> </v>
      </c>
      <c r="W1631" s="242" t="str">
        <f>IFERROR(VLOOKUP(B1631,HĐ18!$C$7:$L$2000,10,0)," ")</f>
        <v xml:space="preserve"> </v>
      </c>
      <c r="X1631" s="242" t="str">
        <f>IFERROR(VLOOKUP(B1631,HĐ19!$C$7:$L$2000,10,0)," ")</f>
        <v xml:space="preserve"> </v>
      </c>
      <c r="Y1631" s="242" t="str">
        <f>IFERROR(VLOOKUP(B1631,HĐ20!$C$7:$L$2000,10,0)," ")</f>
        <v xml:space="preserve"> </v>
      </c>
      <c r="Z1631" s="242" t="str">
        <f>IFERROR(VLOOKUP(B1631,HĐ21!$C$7:$L$1999,10,0)," ")</f>
        <v xml:space="preserve"> </v>
      </c>
      <c r="AA1631" s="242" t="str">
        <f>IFERROR(VLOOKUP(B1631,HĐ22!$C$7:$L$1999,10,0)," ")</f>
        <v xml:space="preserve"> </v>
      </c>
      <c r="AB1631" s="235">
        <f t="shared" si="24"/>
        <v>8</v>
      </c>
      <c r="AC1631" s="235"/>
    </row>
    <row r="1632" spans="1:29" s="240" customFormat="1" ht="12.75">
      <c r="A1632" s="235">
        <v>1601</v>
      </c>
      <c r="B1632" s="236">
        <v>2005190285</v>
      </c>
      <c r="C1632" s="237" t="s">
        <v>3210</v>
      </c>
      <c r="D1632" s="238" t="s">
        <v>133</v>
      </c>
      <c r="E1632" s="239" t="s">
        <v>822</v>
      </c>
      <c r="F1632" s="242" t="str">
        <f>IFERROR(VLOOKUP(B1632,HĐ1!$C$8:$L$2000,10,0)," ")</f>
        <v xml:space="preserve"> </v>
      </c>
      <c r="G1632" s="242" t="str">
        <f>IFERROR(VLOOKUP(B1632,HĐ2!$C$7:$L$2000,10,0)," ")</f>
        <v xml:space="preserve"> </v>
      </c>
      <c r="H1632" s="242" t="str">
        <f>IFERROR(VLOOKUP(B1632,HĐ3!$C$8:$L$2000,10,0)," ")</f>
        <v xml:space="preserve"> </v>
      </c>
      <c r="I1632" s="242" t="str">
        <f>IFERROR(VLOOKUP(B1632,HĐ4!$C$8:$L$2000,10,0)," ")</f>
        <v xml:space="preserve"> </v>
      </c>
      <c r="J1632" s="242">
        <f>IFERROR(VLOOKUP(B1632,HĐ5!$C$8:$L$2000,10,0)," ")</f>
        <v>4</v>
      </c>
      <c r="K1632" s="242" t="str">
        <f>IFERROR(VLOOKUP(B1632,HĐ6!$C$8:$L$2000,10,0)," ")</f>
        <v xml:space="preserve"> </v>
      </c>
      <c r="L1632" s="242" t="str">
        <f>IFERROR(VLOOKUP(B1632,HĐ7!$C$7:$L$2000,10,0)," ")</f>
        <v xml:space="preserve"> </v>
      </c>
      <c r="M1632" s="242" t="str">
        <f>IFERROR(VLOOKUP(B1632,HĐ8!$C$7:$L$2000,10,0)," ")</f>
        <v xml:space="preserve"> </v>
      </c>
      <c r="N1632" s="242" t="str">
        <f>IFERROR(VLOOKUP(B1632,HĐ9!$C$7:$L$2000,10,0)," ")</f>
        <v xml:space="preserve"> </v>
      </c>
      <c r="O1632" s="242" t="str">
        <f>IFERROR(VLOOKUP(B1632,HĐ10!$C$8:$L$2000,10,0)," ")</f>
        <v xml:space="preserve"> </v>
      </c>
      <c r="P1632" s="242" t="str">
        <f>IFERROR(VLOOKUP(B1632,HĐ11!$C$7:$L$2000,10,0)," ")</f>
        <v xml:space="preserve"> </v>
      </c>
      <c r="Q1632" s="242" t="str">
        <f>IFERROR(VLOOKUP(B1632,HĐ12!$C$7:$L$2000,10,0)," ")</f>
        <v xml:space="preserve"> </v>
      </c>
      <c r="R1632" s="242" t="str">
        <f>IFERROR(VLOOKUP(B1632,HĐ13!$C$7:$L$2000,10,0)," ")</f>
        <v xml:space="preserve"> </v>
      </c>
      <c r="S1632" s="242" t="str">
        <f>IFERROR(VLOOKUP(B1632,HĐ14!$C$7:$L$2000,10,0)," ")</f>
        <v xml:space="preserve"> </v>
      </c>
      <c r="T1632" s="242" t="str">
        <f>IFERROR(VLOOKUP(B1632,HĐ15!$C$7:$L$2000,10,0)," ")</f>
        <v xml:space="preserve"> </v>
      </c>
      <c r="U1632" s="242" t="str">
        <f>IFERROR(VLOOKUP(B1632,HĐ16!$C$7:$L$2000,10,0)," ")</f>
        <v xml:space="preserve"> </v>
      </c>
      <c r="V1632" s="242" t="str">
        <f>IFERROR(VLOOKUP(B1632,HĐ17!$C$7:$L$2000,10,0)," ")</f>
        <v xml:space="preserve"> </v>
      </c>
      <c r="W1632" s="242" t="str">
        <f>IFERROR(VLOOKUP(B1632,HĐ18!$C$7:$L$2000,10,0)," ")</f>
        <v xml:space="preserve"> </v>
      </c>
      <c r="X1632" s="242" t="str">
        <f>IFERROR(VLOOKUP(B1632,HĐ19!$C$7:$L$2000,10,0)," ")</f>
        <v xml:space="preserve"> </v>
      </c>
      <c r="Y1632" s="242" t="str">
        <f>IFERROR(VLOOKUP(B1632,HĐ20!$C$7:$L$2000,10,0)," ")</f>
        <v xml:space="preserve"> </v>
      </c>
      <c r="Z1632" s="242" t="str">
        <f>IFERROR(VLOOKUP(B1632,HĐ21!$C$7:$L$1999,10,0)," ")</f>
        <v xml:space="preserve"> </v>
      </c>
      <c r="AA1632" s="242" t="str">
        <f>IFERROR(VLOOKUP(B1632,HĐ22!$C$7:$L$1999,10,0)," ")</f>
        <v xml:space="preserve"> </v>
      </c>
      <c r="AB1632" s="235">
        <f t="shared" si="24"/>
        <v>4</v>
      </c>
      <c r="AC1632" s="235"/>
    </row>
    <row r="1633" spans="1:29" s="240" customFormat="1" ht="12.75">
      <c r="A1633" s="235">
        <v>1602</v>
      </c>
      <c r="B1633" s="236">
        <v>2005190301</v>
      </c>
      <c r="C1633" s="237" t="s">
        <v>672</v>
      </c>
      <c r="D1633" s="238" t="s">
        <v>178</v>
      </c>
      <c r="E1633" s="239" t="s">
        <v>822</v>
      </c>
      <c r="F1633" s="242" t="str">
        <f>IFERROR(VLOOKUP(B1633,HĐ1!$C$8:$L$2000,10,0)," ")</f>
        <v xml:space="preserve"> </v>
      </c>
      <c r="G1633" s="242" t="str">
        <f>IFERROR(VLOOKUP(B1633,HĐ2!$C$7:$L$2000,10,0)," ")</f>
        <v xml:space="preserve"> </v>
      </c>
      <c r="H1633" s="242" t="str">
        <f>IFERROR(VLOOKUP(B1633,HĐ3!$C$8:$L$2000,10,0)," ")</f>
        <v xml:space="preserve"> </v>
      </c>
      <c r="I1633" s="242" t="str">
        <f>IFERROR(VLOOKUP(B1633,HĐ4!$C$8:$L$2000,10,0)," ")</f>
        <v xml:space="preserve"> </v>
      </c>
      <c r="J1633" s="242">
        <f>IFERROR(VLOOKUP(B1633,HĐ5!$C$8:$L$2000,10,0)," ")</f>
        <v>4</v>
      </c>
      <c r="K1633" s="242" t="str">
        <f>IFERROR(VLOOKUP(B1633,HĐ6!$C$8:$L$2000,10,0)," ")</f>
        <v xml:space="preserve"> </v>
      </c>
      <c r="L1633" s="242" t="str">
        <f>IFERROR(VLOOKUP(B1633,HĐ7!$C$7:$L$2000,10,0)," ")</f>
        <v xml:space="preserve"> </v>
      </c>
      <c r="M1633" s="242" t="str">
        <f>IFERROR(VLOOKUP(B1633,HĐ8!$C$7:$L$2000,10,0)," ")</f>
        <v xml:space="preserve"> </v>
      </c>
      <c r="N1633" s="242" t="str">
        <f>IFERROR(VLOOKUP(B1633,HĐ9!$C$7:$L$2000,10,0)," ")</f>
        <v xml:space="preserve"> </v>
      </c>
      <c r="O1633" s="242" t="str">
        <f>IFERROR(VLOOKUP(B1633,HĐ10!$C$8:$L$2000,10,0)," ")</f>
        <v xml:space="preserve"> </v>
      </c>
      <c r="P1633" s="242" t="str">
        <f>IFERROR(VLOOKUP(B1633,HĐ11!$C$7:$L$2000,10,0)," ")</f>
        <v xml:space="preserve"> </v>
      </c>
      <c r="Q1633" s="242">
        <f>IFERROR(VLOOKUP(B1633,HĐ12!$C$7:$L$2000,10,0)," ")</f>
        <v>2</v>
      </c>
      <c r="R1633" s="242" t="str">
        <f>IFERROR(VLOOKUP(B1633,HĐ13!$C$7:$L$2000,10,0)," ")</f>
        <v xml:space="preserve"> </v>
      </c>
      <c r="S1633" s="242" t="str">
        <f>IFERROR(VLOOKUP(B1633,HĐ14!$C$7:$L$2000,10,0)," ")</f>
        <v xml:space="preserve"> </v>
      </c>
      <c r="T1633" s="242" t="str">
        <f>IFERROR(VLOOKUP(B1633,HĐ15!$C$7:$L$2000,10,0)," ")</f>
        <v xml:space="preserve"> </v>
      </c>
      <c r="U1633" s="242" t="str">
        <f>IFERROR(VLOOKUP(B1633,HĐ16!$C$7:$L$2000,10,0)," ")</f>
        <v xml:space="preserve"> </v>
      </c>
      <c r="V1633" s="242" t="str">
        <f>IFERROR(VLOOKUP(B1633,HĐ17!$C$7:$L$2000,10,0)," ")</f>
        <v xml:space="preserve"> </v>
      </c>
      <c r="W1633" s="242" t="str">
        <f>IFERROR(VLOOKUP(B1633,HĐ18!$C$7:$L$2000,10,0)," ")</f>
        <v xml:space="preserve"> </v>
      </c>
      <c r="X1633" s="242" t="str">
        <f>IFERROR(VLOOKUP(B1633,HĐ19!$C$7:$L$2000,10,0)," ")</f>
        <v xml:space="preserve"> </v>
      </c>
      <c r="Y1633" s="242" t="str">
        <f>IFERROR(VLOOKUP(B1633,HĐ20!$C$7:$L$2000,10,0)," ")</f>
        <v xml:space="preserve"> </v>
      </c>
      <c r="Z1633" s="242" t="str">
        <f>IFERROR(VLOOKUP(B1633,HĐ21!$C$7:$L$1999,10,0)," ")</f>
        <v xml:space="preserve"> </v>
      </c>
      <c r="AA1633" s="242" t="str">
        <f>IFERROR(VLOOKUP(B1633,HĐ22!$C$7:$L$1999,10,0)," ")</f>
        <v xml:space="preserve"> </v>
      </c>
      <c r="AB1633" s="235">
        <f t="shared" ref="AB1633:AB1696" si="25">SUM(F1633:AA1633)</f>
        <v>6</v>
      </c>
      <c r="AC1633" s="235"/>
    </row>
    <row r="1634" spans="1:29" s="240" customFormat="1" ht="12.75">
      <c r="A1634" s="235">
        <v>1603</v>
      </c>
      <c r="B1634" s="236">
        <v>2005191156</v>
      </c>
      <c r="C1634" s="237" t="s">
        <v>3572</v>
      </c>
      <c r="D1634" s="238" t="s">
        <v>41</v>
      </c>
      <c r="E1634" s="239" t="s">
        <v>822</v>
      </c>
      <c r="F1634" s="242" t="str">
        <f>IFERROR(VLOOKUP(B1634,HĐ1!$C$8:$L$2000,10,0)," ")</f>
        <v xml:space="preserve"> </v>
      </c>
      <c r="G1634" s="242" t="str">
        <f>IFERROR(VLOOKUP(B1634,HĐ2!$C$7:$L$2000,10,0)," ")</f>
        <v xml:space="preserve"> </v>
      </c>
      <c r="H1634" s="242" t="str">
        <f>IFERROR(VLOOKUP(B1634,HĐ3!$C$8:$L$2000,10,0)," ")</f>
        <v xml:space="preserve"> </v>
      </c>
      <c r="I1634" s="242" t="str">
        <f>IFERROR(VLOOKUP(B1634,HĐ4!$C$8:$L$2000,10,0)," ")</f>
        <v xml:space="preserve"> </v>
      </c>
      <c r="J1634" s="242">
        <f>IFERROR(VLOOKUP(B1634,HĐ5!$C$8:$L$2000,10,0)," ")</f>
        <v>4</v>
      </c>
      <c r="K1634" s="242" t="str">
        <f>IFERROR(VLOOKUP(B1634,HĐ6!$C$8:$L$2000,10,0)," ")</f>
        <v xml:space="preserve"> </v>
      </c>
      <c r="L1634" s="242" t="str">
        <f>IFERROR(VLOOKUP(B1634,HĐ7!$C$7:$L$2000,10,0)," ")</f>
        <v xml:space="preserve"> </v>
      </c>
      <c r="M1634" s="242" t="str">
        <f>IFERROR(VLOOKUP(B1634,HĐ8!$C$7:$L$2000,10,0)," ")</f>
        <v xml:space="preserve"> </v>
      </c>
      <c r="N1634" s="242" t="str">
        <f>IFERROR(VLOOKUP(B1634,HĐ9!$C$7:$L$2000,10,0)," ")</f>
        <v xml:space="preserve"> </v>
      </c>
      <c r="O1634" s="242" t="str">
        <f>IFERROR(VLOOKUP(B1634,HĐ10!$C$8:$L$2000,10,0)," ")</f>
        <v xml:space="preserve"> </v>
      </c>
      <c r="P1634" s="242" t="str">
        <f>IFERROR(VLOOKUP(B1634,HĐ11!$C$7:$L$2000,10,0)," ")</f>
        <v xml:space="preserve"> </v>
      </c>
      <c r="Q1634" s="242" t="str">
        <f>IFERROR(VLOOKUP(B1634,HĐ12!$C$7:$L$2000,10,0)," ")</f>
        <v xml:space="preserve"> </v>
      </c>
      <c r="R1634" s="242" t="str">
        <f>IFERROR(VLOOKUP(B1634,HĐ13!$C$7:$L$2000,10,0)," ")</f>
        <v xml:space="preserve"> </v>
      </c>
      <c r="S1634" s="242" t="str">
        <f>IFERROR(VLOOKUP(B1634,HĐ14!$C$7:$L$2000,10,0)," ")</f>
        <v xml:space="preserve"> </v>
      </c>
      <c r="T1634" s="242" t="str">
        <f>IFERROR(VLOOKUP(B1634,HĐ15!$C$7:$L$2000,10,0)," ")</f>
        <v xml:space="preserve"> </v>
      </c>
      <c r="U1634" s="242" t="str">
        <f>IFERROR(VLOOKUP(B1634,HĐ16!$C$7:$L$2000,10,0)," ")</f>
        <v xml:space="preserve"> </v>
      </c>
      <c r="V1634" s="242" t="str">
        <f>IFERROR(VLOOKUP(B1634,HĐ17!$C$7:$L$2000,10,0)," ")</f>
        <v xml:space="preserve"> </v>
      </c>
      <c r="W1634" s="242" t="str">
        <f>IFERROR(VLOOKUP(B1634,HĐ18!$C$7:$L$2000,10,0)," ")</f>
        <v xml:space="preserve"> </v>
      </c>
      <c r="X1634" s="242" t="str">
        <f>IFERROR(VLOOKUP(B1634,HĐ19!$C$7:$L$2000,10,0)," ")</f>
        <v xml:space="preserve"> </v>
      </c>
      <c r="Y1634" s="242" t="str">
        <f>IFERROR(VLOOKUP(B1634,HĐ20!$C$7:$L$2000,10,0)," ")</f>
        <v xml:space="preserve"> </v>
      </c>
      <c r="Z1634" s="242" t="str">
        <f>IFERROR(VLOOKUP(B1634,HĐ21!$C$7:$L$1999,10,0)," ")</f>
        <v xml:space="preserve"> </v>
      </c>
      <c r="AA1634" s="242" t="str">
        <f>IFERROR(VLOOKUP(B1634,HĐ22!$C$7:$L$1999,10,0)," ")</f>
        <v xml:space="preserve"> </v>
      </c>
      <c r="AB1634" s="235">
        <f t="shared" si="25"/>
        <v>4</v>
      </c>
      <c r="AC1634" s="235"/>
    </row>
    <row r="1635" spans="1:29" s="240" customFormat="1" ht="12.75">
      <c r="A1635" s="235">
        <v>1604</v>
      </c>
      <c r="B1635" s="236">
        <v>2005190330</v>
      </c>
      <c r="C1635" s="237" t="s">
        <v>327</v>
      </c>
      <c r="D1635" s="238" t="s">
        <v>141</v>
      </c>
      <c r="E1635" s="239" t="s">
        <v>822</v>
      </c>
      <c r="F1635" s="242" t="str">
        <f>IFERROR(VLOOKUP(B1635,HĐ1!$C$8:$L$2000,10,0)," ")</f>
        <v xml:space="preserve"> </v>
      </c>
      <c r="G1635" s="242" t="str">
        <f>IFERROR(VLOOKUP(B1635,HĐ2!$C$7:$L$2000,10,0)," ")</f>
        <v xml:space="preserve"> </v>
      </c>
      <c r="H1635" s="242" t="str">
        <f>IFERROR(VLOOKUP(B1635,HĐ3!$C$8:$L$2000,10,0)," ")</f>
        <v xml:space="preserve"> </v>
      </c>
      <c r="I1635" s="242" t="str">
        <f>IFERROR(VLOOKUP(B1635,HĐ4!$C$8:$L$2000,10,0)," ")</f>
        <v xml:space="preserve"> </v>
      </c>
      <c r="J1635" s="242">
        <f>IFERROR(VLOOKUP(B1635,HĐ5!$C$8:$L$2000,10,0)," ")</f>
        <v>4</v>
      </c>
      <c r="K1635" s="242" t="str">
        <f>IFERROR(VLOOKUP(B1635,HĐ6!$C$8:$L$2000,10,0)," ")</f>
        <v xml:space="preserve"> </v>
      </c>
      <c r="L1635" s="242" t="str">
        <f>IFERROR(VLOOKUP(B1635,HĐ7!$C$7:$L$2000,10,0)," ")</f>
        <v xml:space="preserve"> </v>
      </c>
      <c r="M1635" s="242" t="str">
        <f>IFERROR(VLOOKUP(B1635,HĐ8!$C$7:$L$2000,10,0)," ")</f>
        <v xml:space="preserve"> </v>
      </c>
      <c r="N1635" s="242" t="str">
        <f>IFERROR(VLOOKUP(B1635,HĐ9!$C$7:$L$2000,10,0)," ")</f>
        <v xml:space="preserve"> </v>
      </c>
      <c r="O1635" s="242" t="str">
        <f>IFERROR(VLOOKUP(B1635,HĐ10!$C$8:$L$2000,10,0)," ")</f>
        <v xml:space="preserve"> </v>
      </c>
      <c r="P1635" s="242" t="str">
        <f>IFERROR(VLOOKUP(B1635,HĐ11!$C$7:$L$2000,10,0)," ")</f>
        <v xml:space="preserve"> </v>
      </c>
      <c r="Q1635" s="242" t="str">
        <f>IFERROR(VLOOKUP(B1635,HĐ12!$C$7:$L$2000,10,0)," ")</f>
        <v xml:space="preserve"> </v>
      </c>
      <c r="R1635" s="242">
        <f>IFERROR(VLOOKUP(B1635,HĐ13!$C$7:$L$2000,10,0)," ")</f>
        <v>4</v>
      </c>
      <c r="S1635" s="242" t="str">
        <f>IFERROR(VLOOKUP(B1635,HĐ14!$C$7:$L$2000,10,0)," ")</f>
        <v xml:space="preserve"> </v>
      </c>
      <c r="T1635" s="242" t="str">
        <f>IFERROR(VLOOKUP(B1635,HĐ15!$C$7:$L$2000,10,0)," ")</f>
        <v xml:space="preserve"> </v>
      </c>
      <c r="U1635" s="242" t="str">
        <f>IFERROR(VLOOKUP(B1635,HĐ16!$C$7:$L$2000,10,0)," ")</f>
        <v xml:space="preserve"> </v>
      </c>
      <c r="V1635" s="242" t="str">
        <f>IFERROR(VLOOKUP(B1635,HĐ17!$C$7:$L$2000,10,0)," ")</f>
        <v xml:space="preserve"> </v>
      </c>
      <c r="W1635" s="242" t="str">
        <f>IFERROR(VLOOKUP(B1635,HĐ18!$C$7:$L$2000,10,0)," ")</f>
        <v xml:space="preserve"> </v>
      </c>
      <c r="X1635" s="242" t="str">
        <f>IFERROR(VLOOKUP(B1635,HĐ19!$C$7:$L$2000,10,0)," ")</f>
        <v xml:space="preserve"> </v>
      </c>
      <c r="Y1635" s="242" t="str">
        <f>IFERROR(VLOOKUP(B1635,HĐ20!$C$7:$L$2000,10,0)," ")</f>
        <v xml:space="preserve"> </v>
      </c>
      <c r="Z1635" s="242" t="str">
        <f>IFERROR(VLOOKUP(B1635,HĐ21!$C$7:$L$1999,10,0)," ")</f>
        <v xml:space="preserve"> </v>
      </c>
      <c r="AA1635" s="242" t="str">
        <f>IFERROR(VLOOKUP(B1635,HĐ22!$C$7:$L$1999,10,0)," ")</f>
        <v xml:space="preserve"> </v>
      </c>
      <c r="AB1635" s="235">
        <f t="shared" si="25"/>
        <v>8</v>
      </c>
      <c r="AC1635" s="235"/>
    </row>
    <row r="1636" spans="1:29" s="240" customFormat="1" ht="12.75">
      <c r="A1636" s="235">
        <v>1605</v>
      </c>
      <c r="B1636" s="236">
        <v>2005190348</v>
      </c>
      <c r="C1636" s="237" t="s">
        <v>2069</v>
      </c>
      <c r="D1636" s="238" t="s">
        <v>200</v>
      </c>
      <c r="E1636" s="239" t="s">
        <v>822</v>
      </c>
      <c r="F1636" s="242" t="str">
        <f>IFERROR(VLOOKUP(B1636,HĐ1!$C$8:$L$2000,10,0)," ")</f>
        <v xml:space="preserve"> </v>
      </c>
      <c r="G1636" s="242" t="str">
        <f>IFERROR(VLOOKUP(B1636,HĐ2!$C$7:$L$2000,10,0)," ")</f>
        <v xml:space="preserve"> </v>
      </c>
      <c r="H1636" s="242" t="str">
        <f>IFERROR(VLOOKUP(B1636,HĐ3!$C$8:$L$2000,10,0)," ")</f>
        <v xml:space="preserve"> </v>
      </c>
      <c r="I1636" s="242" t="str">
        <f>IFERROR(VLOOKUP(B1636,HĐ4!$C$8:$L$2000,10,0)," ")</f>
        <v xml:space="preserve"> </v>
      </c>
      <c r="J1636" s="242">
        <f>IFERROR(VLOOKUP(B1636,HĐ5!$C$8:$L$2000,10,0)," ")</f>
        <v>4</v>
      </c>
      <c r="K1636" s="242" t="str">
        <f>IFERROR(VLOOKUP(B1636,HĐ6!$C$8:$L$2000,10,0)," ")</f>
        <v xml:space="preserve"> </v>
      </c>
      <c r="L1636" s="242" t="str">
        <f>IFERROR(VLOOKUP(B1636,HĐ7!$C$7:$L$2000,10,0)," ")</f>
        <v xml:space="preserve"> </v>
      </c>
      <c r="M1636" s="242" t="str">
        <f>IFERROR(VLOOKUP(B1636,HĐ8!$C$7:$L$2000,10,0)," ")</f>
        <v xml:space="preserve"> </v>
      </c>
      <c r="N1636" s="242" t="str">
        <f>IFERROR(VLOOKUP(B1636,HĐ9!$C$7:$L$2000,10,0)," ")</f>
        <v xml:space="preserve"> </v>
      </c>
      <c r="O1636" s="242" t="str">
        <f>IFERROR(VLOOKUP(B1636,HĐ10!$C$8:$L$2000,10,0)," ")</f>
        <v xml:space="preserve"> </v>
      </c>
      <c r="P1636" s="242" t="str">
        <f>IFERROR(VLOOKUP(B1636,HĐ11!$C$7:$L$2000,10,0)," ")</f>
        <v xml:space="preserve"> </v>
      </c>
      <c r="Q1636" s="242" t="str">
        <f>IFERROR(VLOOKUP(B1636,HĐ12!$C$7:$L$2000,10,0)," ")</f>
        <v xml:space="preserve"> </v>
      </c>
      <c r="R1636" s="242">
        <f>IFERROR(VLOOKUP(B1636,HĐ13!$C$7:$L$2000,10,0)," ")</f>
        <v>4</v>
      </c>
      <c r="S1636" s="242" t="str">
        <f>IFERROR(VLOOKUP(B1636,HĐ14!$C$7:$L$2000,10,0)," ")</f>
        <v xml:space="preserve"> </v>
      </c>
      <c r="T1636" s="242">
        <f>IFERROR(VLOOKUP(B1636,HĐ15!$C$7:$L$2000,10,0)," ")</f>
        <v>4</v>
      </c>
      <c r="U1636" s="242" t="str">
        <f>IFERROR(VLOOKUP(B1636,HĐ16!$C$7:$L$2000,10,0)," ")</f>
        <v xml:space="preserve"> </v>
      </c>
      <c r="V1636" s="242" t="str">
        <f>IFERROR(VLOOKUP(B1636,HĐ17!$C$7:$L$2000,10,0)," ")</f>
        <v xml:space="preserve"> </v>
      </c>
      <c r="W1636" s="242" t="str">
        <f>IFERROR(VLOOKUP(B1636,HĐ18!$C$7:$L$2000,10,0)," ")</f>
        <v xml:space="preserve"> </v>
      </c>
      <c r="X1636" s="242" t="str">
        <f>IFERROR(VLOOKUP(B1636,HĐ19!$C$7:$L$2000,10,0)," ")</f>
        <v xml:space="preserve"> </v>
      </c>
      <c r="Y1636" s="242" t="str">
        <f>IFERROR(VLOOKUP(B1636,HĐ20!$C$7:$L$2000,10,0)," ")</f>
        <v xml:space="preserve"> </v>
      </c>
      <c r="Z1636" s="242" t="str">
        <f>IFERROR(VLOOKUP(B1636,HĐ21!$C$7:$L$1999,10,0)," ")</f>
        <v xml:space="preserve"> </v>
      </c>
      <c r="AA1636" s="242" t="str">
        <f>IFERROR(VLOOKUP(B1636,HĐ22!$C$7:$L$1999,10,0)," ")</f>
        <v xml:space="preserve"> </v>
      </c>
      <c r="AB1636" s="235">
        <f t="shared" si="25"/>
        <v>12</v>
      </c>
      <c r="AC1636" s="235"/>
    </row>
    <row r="1637" spans="1:29" s="240" customFormat="1" ht="12.75">
      <c r="A1637" s="235">
        <v>1606</v>
      </c>
      <c r="B1637" s="236">
        <v>2005190372</v>
      </c>
      <c r="C1637" s="237" t="s">
        <v>726</v>
      </c>
      <c r="D1637" s="238" t="s">
        <v>249</v>
      </c>
      <c r="E1637" s="239" t="s">
        <v>822</v>
      </c>
      <c r="F1637" s="242" t="str">
        <f>IFERROR(VLOOKUP(B1637,HĐ1!$C$8:$L$2000,10,0)," ")</f>
        <v xml:space="preserve"> </v>
      </c>
      <c r="G1637" s="242" t="str">
        <f>IFERROR(VLOOKUP(B1637,HĐ2!$C$7:$L$2000,10,0)," ")</f>
        <v xml:space="preserve"> </v>
      </c>
      <c r="H1637" s="242" t="str">
        <f>IFERROR(VLOOKUP(B1637,HĐ3!$C$8:$L$2000,10,0)," ")</f>
        <v xml:space="preserve"> </v>
      </c>
      <c r="I1637" s="242" t="str">
        <f>IFERROR(VLOOKUP(B1637,HĐ4!$C$8:$L$2000,10,0)," ")</f>
        <v xml:space="preserve"> </v>
      </c>
      <c r="J1637" s="242">
        <f>IFERROR(VLOOKUP(B1637,HĐ5!$C$8:$L$2000,10,0)," ")</f>
        <v>4</v>
      </c>
      <c r="K1637" s="242" t="str">
        <f>IFERROR(VLOOKUP(B1637,HĐ6!$C$8:$L$2000,10,0)," ")</f>
        <v xml:space="preserve"> </v>
      </c>
      <c r="L1637" s="242" t="str">
        <f>IFERROR(VLOOKUP(B1637,HĐ7!$C$7:$L$2000,10,0)," ")</f>
        <v xml:space="preserve"> </v>
      </c>
      <c r="M1637" s="242" t="str">
        <f>IFERROR(VLOOKUP(B1637,HĐ8!$C$7:$L$2000,10,0)," ")</f>
        <v xml:space="preserve"> </v>
      </c>
      <c r="N1637" s="242" t="str">
        <f>IFERROR(VLOOKUP(B1637,HĐ9!$C$7:$L$2000,10,0)," ")</f>
        <v xml:space="preserve"> </v>
      </c>
      <c r="O1637" s="242" t="str">
        <f>IFERROR(VLOOKUP(B1637,HĐ10!$C$8:$L$2000,10,0)," ")</f>
        <v xml:space="preserve"> </v>
      </c>
      <c r="P1637" s="242" t="str">
        <f>IFERROR(VLOOKUP(B1637,HĐ11!$C$7:$L$2000,10,0)," ")</f>
        <v xml:space="preserve"> </v>
      </c>
      <c r="Q1637" s="242" t="str">
        <f>IFERROR(VLOOKUP(B1637,HĐ12!$C$7:$L$2000,10,0)," ")</f>
        <v xml:space="preserve"> </v>
      </c>
      <c r="R1637" s="242" t="str">
        <f>IFERROR(VLOOKUP(B1637,HĐ13!$C$7:$L$2000,10,0)," ")</f>
        <v xml:space="preserve"> </v>
      </c>
      <c r="S1637" s="242" t="str">
        <f>IFERROR(VLOOKUP(B1637,HĐ14!$C$7:$L$2000,10,0)," ")</f>
        <v xml:space="preserve"> </v>
      </c>
      <c r="T1637" s="242" t="str">
        <f>IFERROR(VLOOKUP(B1637,HĐ15!$C$7:$L$2000,10,0)," ")</f>
        <v xml:space="preserve"> </v>
      </c>
      <c r="U1637" s="242" t="str">
        <f>IFERROR(VLOOKUP(B1637,HĐ16!$C$7:$L$2000,10,0)," ")</f>
        <v xml:space="preserve"> </v>
      </c>
      <c r="V1637" s="242" t="str">
        <f>IFERROR(VLOOKUP(B1637,HĐ17!$C$7:$L$2000,10,0)," ")</f>
        <v xml:space="preserve"> </v>
      </c>
      <c r="W1637" s="242" t="str">
        <f>IFERROR(VLOOKUP(B1637,HĐ18!$C$7:$L$2000,10,0)," ")</f>
        <v xml:space="preserve"> </v>
      </c>
      <c r="X1637" s="242" t="str">
        <f>IFERROR(VLOOKUP(B1637,HĐ19!$C$7:$L$2000,10,0)," ")</f>
        <v xml:space="preserve"> </v>
      </c>
      <c r="Y1637" s="242" t="str">
        <f>IFERROR(VLOOKUP(B1637,HĐ20!$C$7:$L$2000,10,0)," ")</f>
        <v xml:space="preserve"> </v>
      </c>
      <c r="Z1637" s="242" t="str">
        <f>IFERROR(VLOOKUP(B1637,HĐ21!$C$7:$L$1999,10,0)," ")</f>
        <v xml:space="preserve"> </v>
      </c>
      <c r="AA1637" s="242" t="str">
        <f>IFERROR(VLOOKUP(B1637,HĐ22!$C$7:$L$1999,10,0)," ")</f>
        <v xml:space="preserve"> </v>
      </c>
      <c r="AB1637" s="235">
        <f t="shared" si="25"/>
        <v>4</v>
      </c>
      <c r="AC1637" s="235"/>
    </row>
    <row r="1638" spans="1:29" s="240" customFormat="1" ht="12.75">
      <c r="A1638" s="235">
        <v>1607</v>
      </c>
      <c r="B1638" s="236">
        <v>2005190379</v>
      </c>
      <c r="C1638" s="237" t="s">
        <v>1954</v>
      </c>
      <c r="D1638" s="238" t="s">
        <v>249</v>
      </c>
      <c r="E1638" s="239" t="s">
        <v>822</v>
      </c>
      <c r="F1638" s="242" t="str">
        <f>IFERROR(VLOOKUP(B1638,HĐ1!$C$8:$L$2000,10,0)," ")</f>
        <v xml:space="preserve"> </v>
      </c>
      <c r="G1638" s="242" t="str">
        <f>IFERROR(VLOOKUP(B1638,HĐ2!$C$7:$L$2000,10,0)," ")</f>
        <v xml:space="preserve"> </v>
      </c>
      <c r="H1638" s="242" t="str">
        <f>IFERROR(VLOOKUP(B1638,HĐ3!$C$8:$L$2000,10,0)," ")</f>
        <v xml:space="preserve"> </v>
      </c>
      <c r="I1638" s="242" t="str">
        <f>IFERROR(VLOOKUP(B1638,HĐ4!$C$8:$L$2000,10,0)," ")</f>
        <v xml:space="preserve"> </v>
      </c>
      <c r="J1638" s="242">
        <f>IFERROR(VLOOKUP(B1638,HĐ5!$C$8:$L$2000,10,0)," ")</f>
        <v>4</v>
      </c>
      <c r="K1638" s="242" t="str">
        <f>IFERROR(VLOOKUP(B1638,HĐ6!$C$8:$L$2000,10,0)," ")</f>
        <v xml:space="preserve"> </v>
      </c>
      <c r="L1638" s="242" t="str">
        <f>IFERROR(VLOOKUP(B1638,HĐ7!$C$7:$L$2000,10,0)," ")</f>
        <v xml:space="preserve"> </v>
      </c>
      <c r="M1638" s="242" t="str">
        <f>IFERROR(VLOOKUP(B1638,HĐ8!$C$7:$L$2000,10,0)," ")</f>
        <v xml:space="preserve"> </v>
      </c>
      <c r="N1638" s="242">
        <f>IFERROR(VLOOKUP(B1638,HĐ9!$C$7:$L$2000,10,0)," ")</f>
        <v>4</v>
      </c>
      <c r="O1638" s="242" t="str">
        <f>IFERROR(VLOOKUP(B1638,HĐ10!$C$8:$L$2000,10,0)," ")</f>
        <v xml:space="preserve"> </v>
      </c>
      <c r="P1638" s="242" t="str">
        <f>IFERROR(VLOOKUP(B1638,HĐ11!$C$7:$L$2000,10,0)," ")</f>
        <v xml:space="preserve"> </v>
      </c>
      <c r="Q1638" s="242" t="str">
        <f>IFERROR(VLOOKUP(B1638,HĐ12!$C$7:$L$2000,10,0)," ")</f>
        <v xml:space="preserve"> </v>
      </c>
      <c r="R1638" s="242">
        <f>IFERROR(VLOOKUP(B1638,HĐ13!$C$7:$L$2000,10,0)," ")</f>
        <v>4</v>
      </c>
      <c r="S1638" s="242" t="str">
        <f>IFERROR(VLOOKUP(B1638,HĐ14!$C$7:$L$2000,10,0)," ")</f>
        <v xml:space="preserve"> </v>
      </c>
      <c r="T1638" s="242" t="str">
        <f>IFERROR(VLOOKUP(B1638,HĐ15!$C$7:$L$2000,10,0)," ")</f>
        <v xml:space="preserve"> </v>
      </c>
      <c r="U1638" s="242" t="str">
        <f>IFERROR(VLOOKUP(B1638,HĐ16!$C$7:$L$2000,10,0)," ")</f>
        <v xml:space="preserve"> </v>
      </c>
      <c r="V1638" s="242" t="str">
        <f>IFERROR(VLOOKUP(B1638,HĐ17!$C$7:$L$2000,10,0)," ")</f>
        <v xml:space="preserve"> </v>
      </c>
      <c r="W1638" s="242" t="str">
        <f>IFERROR(VLOOKUP(B1638,HĐ18!$C$7:$L$2000,10,0)," ")</f>
        <v xml:space="preserve"> </v>
      </c>
      <c r="X1638" s="242" t="str">
        <f>IFERROR(VLOOKUP(B1638,HĐ19!$C$7:$L$2000,10,0)," ")</f>
        <v xml:space="preserve"> </v>
      </c>
      <c r="Y1638" s="242" t="str">
        <f>IFERROR(VLOOKUP(B1638,HĐ20!$C$7:$L$2000,10,0)," ")</f>
        <v xml:space="preserve"> </v>
      </c>
      <c r="Z1638" s="242" t="str">
        <f>IFERROR(VLOOKUP(B1638,HĐ21!$C$7:$L$1999,10,0)," ")</f>
        <v xml:space="preserve"> </v>
      </c>
      <c r="AA1638" s="242" t="str">
        <f>IFERROR(VLOOKUP(B1638,HĐ22!$C$7:$L$1999,10,0)," ")</f>
        <v xml:space="preserve"> </v>
      </c>
      <c r="AB1638" s="235">
        <f t="shared" si="25"/>
        <v>12</v>
      </c>
      <c r="AC1638" s="235"/>
    </row>
    <row r="1639" spans="1:29" s="240" customFormat="1" ht="12.75" hidden="1">
      <c r="A1639" s="235">
        <v>1608</v>
      </c>
      <c r="B1639" s="236">
        <v>2005190384</v>
      </c>
      <c r="C1639" s="237" t="s">
        <v>3573</v>
      </c>
      <c r="D1639" s="238" t="s">
        <v>261</v>
      </c>
      <c r="E1639" s="239" t="s">
        <v>822</v>
      </c>
      <c r="F1639" s="242" t="str">
        <f>IFERROR(VLOOKUP(B1639,HĐ1!$C$8:$L$2000,10,0)," ")</f>
        <v xml:space="preserve"> </v>
      </c>
      <c r="G1639" s="242" t="str">
        <f>IFERROR(VLOOKUP(B1639,HĐ2!$C$7:$L$2000,10,0)," ")</f>
        <v xml:space="preserve"> </v>
      </c>
      <c r="H1639" s="242" t="str">
        <f>IFERROR(VLOOKUP(B1639,HĐ3!$C$8:$L$2000,10,0)," ")</f>
        <v xml:space="preserve"> </v>
      </c>
      <c r="I1639" s="242" t="str">
        <f>IFERROR(VLOOKUP(B1639,HĐ4!$C$8:$L$2000,10,0)," ")</f>
        <v xml:space="preserve"> </v>
      </c>
      <c r="J1639" s="242" t="str">
        <f>IFERROR(VLOOKUP(B1639,HĐ5!$C$8:$L$2000,10,0)," ")</f>
        <v xml:space="preserve"> </v>
      </c>
      <c r="K1639" s="242" t="str">
        <f>IFERROR(VLOOKUP(B1639,HĐ6!$C$8:$L$2000,10,0)," ")</f>
        <v xml:space="preserve"> </v>
      </c>
      <c r="L1639" s="242" t="str">
        <f>IFERROR(VLOOKUP(B1639,HĐ7!$C$7:$L$2000,10,0)," ")</f>
        <v xml:space="preserve"> </v>
      </c>
      <c r="M1639" s="242" t="str">
        <f>IFERROR(VLOOKUP(B1639,HĐ8!$C$7:$L$2000,10,0)," ")</f>
        <v xml:space="preserve"> </v>
      </c>
      <c r="N1639" s="242" t="str">
        <f>IFERROR(VLOOKUP(B1639,HĐ9!$C$7:$L$2000,10,0)," ")</f>
        <v xml:space="preserve"> </v>
      </c>
      <c r="O1639" s="242" t="str">
        <f>IFERROR(VLOOKUP(B1639,HĐ10!$C$8:$L$2000,10,0)," ")</f>
        <v xml:space="preserve"> </v>
      </c>
      <c r="P1639" s="242" t="str">
        <f>IFERROR(VLOOKUP(B1639,HĐ11!$C$7:$L$2000,10,0)," ")</f>
        <v xml:space="preserve"> </v>
      </c>
      <c r="Q1639" s="242" t="str">
        <f>IFERROR(VLOOKUP(B1639,HĐ12!$C$7:$L$2000,10,0)," ")</f>
        <v xml:space="preserve"> </v>
      </c>
      <c r="R1639" s="242" t="str">
        <f>IFERROR(VLOOKUP(B1639,HĐ13!$C$7:$L$2000,10,0)," ")</f>
        <v xml:space="preserve"> </v>
      </c>
      <c r="S1639" s="242" t="str">
        <f>IFERROR(VLOOKUP(B1639,HĐ14!$C$7:$L$2000,10,0)," ")</f>
        <v xml:space="preserve"> </v>
      </c>
      <c r="T1639" s="242" t="str">
        <f>IFERROR(VLOOKUP(B1639,HĐ15!$C$7:$L$2000,10,0)," ")</f>
        <v xml:space="preserve"> </v>
      </c>
      <c r="U1639" s="242" t="str">
        <f>IFERROR(VLOOKUP(B1639,HĐ16!$C$7:$L$2000,10,0)," ")</f>
        <v xml:space="preserve"> </v>
      </c>
      <c r="V1639" s="242" t="str">
        <f>IFERROR(VLOOKUP(B1639,HĐ17!$C$7:$L$2000,10,0)," ")</f>
        <v xml:space="preserve"> </v>
      </c>
      <c r="W1639" s="242" t="str">
        <f>IFERROR(VLOOKUP(B1639,HĐ18!$C$7:$L$2000,10,0)," ")</f>
        <v xml:space="preserve"> </v>
      </c>
      <c r="X1639" s="242" t="str">
        <f>IFERROR(VLOOKUP(B1639,HĐ19!$C$7:$L$2000,10,0)," ")</f>
        <v xml:space="preserve"> </v>
      </c>
      <c r="Y1639" s="242" t="str">
        <f>IFERROR(VLOOKUP(B1639,HĐ20!$C$7:$L$2000,10,0)," ")</f>
        <v xml:space="preserve"> </v>
      </c>
      <c r="Z1639" s="242" t="str">
        <f>IFERROR(VLOOKUP(B1639,HĐ21!$C$7:$L$1999,10,0)," ")</f>
        <v xml:space="preserve"> </v>
      </c>
      <c r="AA1639" s="242" t="str">
        <f>IFERROR(VLOOKUP(B1639,HĐ22!$C$7:$L$1999,10,0)," ")</f>
        <v xml:space="preserve"> </v>
      </c>
      <c r="AB1639" s="235">
        <f t="shared" si="25"/>
        <v>0</v>
      </c>
      <c r="AC1639" s="235"/>
    </row>
    <row r="1640" spans="1:29" s="240" customFormat="1" ht="12.75" hidden="1">
      <c r="A1640" s="235">
        <v>1609</v>
      </c>
      <c r="B1640" s="236">
        <v>2005190387</v>
      </c>
      <c r="C1640" s="237" t="s">
        <v>3574</v>
      </c>
      <c r="D1640" s="238" t="s">
        <v>46</v>
      </c>
      <c r="E1640" s="239" t="s">
        <v>822</v>
      </c>
      <c r="F1640" s="242" t="str">
        <f>IFERROR(VLOOKUP(B1640,HĐ1!$C$8:$L$2000,10,0)," ")</f>
        <v xml:space="preserve"> </v>
      </c>
      <c r="G1640" s="242" t="str">
        <f>IFERROR(VLOOKUP(B1640,HĐ2!$C$7:$L$2000,10,0)," ")</f>
        <v xml:space="preserve"> </v>
      </c>
      <c r="H1640" s="242" t="str">
        <f>IFERROR(VLOOKUP(B1640,HĐ3!$C$8:$L$2000,10,0)," ")</f>
        <v xml:space="preserve"> </v>
      </c>
      <c r="I1640" s="242" t="str">
        <f>IFERROR(VLOOKUP(B1640,HĐ4!$C$8:$L$2000,10,0)," ")</f>
        <v xml:space="preserve"> </v>
      </c>
      <c r="J1640" s="242" t="str">
        <f>IFERROR(VLOOKUP(B1640,HĐ5!$C$8:$L$2000,10,0)," ")</f>
        <v xml:space="preserve"> </v>
      </c>
      <c r="K1640" s="242" t="str">
        <f>IFERROR(VLOOKUP(B1640,HĐ6!$C$8:$L$2000,10,0)," ")</f>
        <v xml:space="preserve"> </v>
      </c>
      <c r="L1640" s="242" t="str">
        <f>IFERROR(VLOOKUP(B1640,HĐ7!$C$7:$L$2000,10,0)," ")</f>
        <v xml:space="preserve"> </v>
      </c>
      <c r="M1640" s="242" t="str">
        <f>IFERROR(VLOOKUP(B1640,HĐ8!$C$7:$L$2000,10,0)," ")</f>
        <v xml:space="preserve"> </v>
      </c>
      <c r="N1640" s="242" t="str">
        <f>IFERROR(VLOOKUP(B1640,HĐ9!$C$7:$L$2000,10,0)," ")</f>
        <v xml:space="preserve"> </v>
      </c>
      <c r="O1640" s="242" t="str">
        <f>IFERROR(VLOOKUP(B1640,HĐ10!$C$8:$L$2000,10,0)," ")</f>
        <v xml:space="preserve"> </v>
      </c>
      <c r="P1640" s="242" t="str">
        <f>IFERROR(VLOOKUP(B1640,HĐ11!$C$7:$L$2000,10,0)," ")</f>
        <v xml:space="preserve"> </v>
      </c>
      <c r="Q1640" s="242" t="str">
        <f>IFERROR(VLOOKUP(B1640,HĐ12!$C$7:$L$2000,10,0)," ")</f>
        <v xml:space="preserve"> </v>
      </c>
      <c r="R1640" s="242" t="str">
        <f>IFERROR(VLOOKUP(B1640,HĐ13!$C$7:$L$2000,10,0)," ")</f>
        <v xml:space="preserve"> </v>
      </c>
      <c r="S1640" s="242" t="str">
        <f>IFERROR(VLOOKUP(B1640,HĐ14!$C$7:$L$2000,10,0)," ")</f>
        <v xml:space="preserve"> </v>
      </c>
      <c r="T1640" s="242" t="str">
        <f>IFERROR(VLOOKUP(B1640,HĐ15!$C$7:$L$2000,10,0)," ")</f>
        <v xml:space="preserve"> </v>
      </c>
      <c r="U1640" s="242" t="str">
        <f>IFERROR(VLOOKUP(B1640,HĐ16!$C$7:$L$2000,10,0)," ")</f>
        <v xml:space="preserve"> </v>
      </c>
      <c r="V1640" s="242" t="str">
        <f>IFERROR(VLOOKUP(B1640,HĐ17!$C$7:$L$2000,10,0)," ")</f>
        <v xml:space="preserve"> </v>
      </c>
      <c r="W1640" s="242" t="str">
        <f>IFERROR(VLOOKUP(B1640,HĐ18!$C$7:$L$2000,10,0)," ")</f>
        <v xml:space="preserve"> </v>
      </c>
      <c r="X1640" s="242" t="str">
        <f>IFERROR(VLOOKUP(B1640,HĐ19!$C$7:$L$2000,10,0)," ")</f>
        <v xml:space="preserve"> </v>
      </c>
      <c r="Y1640" s="242" t="str">
        <f>IFERROR(VLOOKUP(B1640,HĐ20!$C$7:$L$2000,10,0)," ")</f>
        <v xml:space="preserve"> </v>
      </c>
      <c r="Z1640" s="242" t="str">
        <f>IFERROR(VLOOKUP(B1640,HĐ21!$C$7:$L$1999,10,0)," ")</f>
        <v xml:space="preserve"> </v>
      </c>
      <c r="AA1640" s="242" t="str">
        <f>IFERROR(VLOOKUP(B1640,HĐ22!$C$7:$L$1999,10,0)," ")</f>
        <v xml:space="preserve"> </v>
      </c>
      <c r="AB1640" s="235">
        <f t="shared" si="25"/>
        <v>0</v>
      </c>
      <c r="AC1640" s="235"/>
    </row>
    <row r="1641" spans="1:29" s="240" customFormat="1" ht="12.75">
      <c r="A1641" s="235">
        <v>1610</v>
      </c>
      <c r="B1641" s="236">
        <v>2005190404</v>
      </c>
      <c r="C1641" s="237" t="s">
        <v>35</v>
      </c>
      <c r="D1641" s="238" t="s">
        <v>46</v>
      </c>
      <c r="E1641" s="239" t="s">
        <v>822</v>
      </c>
      <c r="F1641" s="242" t="str">
        <f>IFERROR(VLOOKUP(B1641,HĐ1!$C$8:$L$2000,10,0)," ")</f>
        <v xml:space="preserve"> </v>
      </c>
      <c r="G1641" s="242" t="str">
        <f>IFERROR(VLOOKUP(B1641,HĐ2!$C$7:$L$2000,10,0)," ")</f>
        <v xml:space="preserve"> </v>
      </c>
      <c r="H1641" s="242" t="str">
        <f>IFERROR(VLOOKUP(B1641,HĐ3!$C$8:$L$2000,10,0)," ")</f>
        <v xml:space="preserve"> </v>
      </c>
      <c r="I1641" s="242" t="str">
        <f>IFERROR(VLOOKUP(B1641,HĐ4!$C$8:$L$2000,10,0)," ")</f>
        <v xml:space="preserve"> </v>
      </c>
      <c r="J1641" s="242">
        <f>IFERROR(VLOOKUP(B1641,HĐ5!$C$8:$L$2000,10,0)," ")</f>
        <v>4</v>
      </c>
      <c r="K1641" s="242" t="str">
        <f>IFERROR(VLOOKUP(B1641,HĐ6!$C$8:$L$2000,10,0)," ")</f>
        <v xml:space="preserve"> </v>
      </c>
      <c r="L1641" s="242" t="str">
        <f>IFERROR(VLOOKUP(B1641,HĐ7!$C$7:$L$2000,10,0)," ")</f>
        <v xml:space="preserve"> </v>
      </c>
      <c r="M1641" s="242" t="str">
        <f>IFERROR(VLOOKUP(B1641,HĐ8!$C$7:$L$2000,10,0)," ")</f>
        <v xml:space="preserve"> </v>
      </c>
      <c r="N1641" s="242" t="str">
        <f>IFERROR(VLOOKUP(B1641,HĐ9!$C$7:$L$2000,10,0)," ")</f>
        <v xml:space="preserve"> </v>
      </c>
      <c r="O1641" s="242" t="str">
        <f>IFERROR(VLOOKUP(B1641,HĐ10!$C$8:$L$2000,10,0)," ")</f>
        <v xml:space="preserve"> </v>
      </c>
      <c r="P1641" s="242" t="str">
        <f>IFERROR(VLOOKUP(B1641,HĐ11!$C$7:$L$2000,10,0)," ")</f>
        <v xml:space="preserve"> </v>
      </c>
      <c r="Q1641" s="242" t="str">
        <f>IFERROR(VLOOKUP(B1641,HĐ12!$C$7:$L$2000,10,0)," ")</f>
        <v xml:space="preserve"> </v>
      </c>
      <c r="R1641" s="242" t="str">
        <f>IFERROR(VLOOKUP(B1641,HĐ13!$C$7:$L$2000,10,0)," ")</f>
        <v xml:space="preserve"> </v>
      </c>
      <c r="S1641" s="242" t="str">
        <f>IFERROR(VLOOKUP(B1641,HĐ14!$C$7:$L$2000,10,0)," ")</f>
        <v xml:space="preserve"> </v>
      </c>
      <c r="T1641" s="242" t="str">
        <f>IFERROR(VLOOKUP(B1641,HĐ15!$C$7:$L$2000,10,0)," ")</f>
        <v xml:space="preserve"> </v>
      </c>
      <c r="U1641" s="242" t="str">
        <f>IFERROR(VLOOKUP(B1641,HĐ16!$C$7:$L$2000,10,0)," ")</f>
        <v xml:space="preserve"> </v>
      </c>
      <c r="V1641" s="242" t="str">
        <f>IFERROR(VLOOKUP(B1641,HĐ17!$C$7:$L$2000,10,0)," ")</f>
        <v xml:space="preserve"> </v>
      </c>
      <c r="W1641" s="242" t="str">
        <f>IFERROR(VLOOKUP(B1641,HĐ18!$C$7:$L$2000,10,0)," ")</f>
        <v xml:space="preserve"> </v>
      </c>
      <c r="X1641" s="242" t="str">
        <f>IFERROR(VLOOKUP(B1641,HĐ19!$C$7:$L$2000,10,0)," ")</f>
        <v xml:space="preserve"> </v>
      </c>
      <c r="Y1641" s="242" t="str">
        <f>IFERROR(VLOOKUP(B1641,HĐ20!$C$7:$L$2000,10,0)," ")</f>
        <v xml:space="preserve"> </v>
      </c>
      <c r="Z1641" s="242" t="str">
        <f>IFERROR(VLOOKUP(B1641,HĐ21!$C$7:$L$1999,10,0)," ")</f>
        <v xml:space="preserve"> </v>
      </c>
      <c r="AA1641" s="242" t="str">
        <f>IFERROR(VLOOKUP(B1641,HĐ22!$C$7:$L$1999,10,0)," ")</f>
        <v xml:space="preserve"> </v>
      </c>
      <c r="AB1641" s="235">
        <f t="shared" si="25"/>
        <v>4</v>
      </c>
      <c r="AC1641" s="235"/>
    </row>
    <row r="1642" spans="1:29" s="240" customFormat="1" ht="12.75">
      <c r="A1642" s="235">
        <v>1611</v>
      </c>
      <c r="B1642" s="236">
        <v>2005190411</v>
      </c>
      <c r="C1642" s="237" t="s">
        <v>2747</v>
      </c>
      <c r="D1642" s="238" t="s">
        <v>514</v>
      </c>
      <c r="E1642" s="239" t="s">
        <v>822</v>
      </c>
      <c r="F1642" s="242" t="str">
        <f>IFERROR(VLOOKUP(B1642,HĐ1!$C$8:$L$2000,10,0)," ")</f>
        <v xml:space="preserve"> </v>
      </c>
      <c r="G1642" s="242" t="str">
        <f>IFERROR(VLOOKUP(B1642,HĐ2!$C$7:$L$2000,10,0)," ")</f>
        <v xml:space="preserve"> </v>
      </c>
      <c r="H1642" s="242" t="str">
        <f>IFERROR(VLOOKUP(B1642,HĐ3!$C$8:$L$2000,10,0)," ")</f>
        <v xml:space="preserve"> </v>
      </c>
      <c r="I1642" s="242" t="str">
        <f>IFERROR(VLOOKUP(B1642,HĐ4!$C$8:$L$2000,10,0)," ")</f>
        <v xml:space="preserve"> </v>
      </c>
      <c r="J1642" s="242">
        <f>IFERROR(VLOOKUP(B1642,HĐ5!$C$8:$L$2000,10,0)," ")</f>
        <v>4</v>
      </c>
      <c r="K1642" s="242" t="str">
        <f>IFERROR(VLOOKUP(B1642,HĐ6!$C$8:$L$2000,10,0)," ")</f>
        <v xml:space="preserve"> </v>
      </c>
      <c r="L1642" s="242" t="str">
        <f>IFERROR(VLOOKUP(B1642,HĐ7!$C$7:$L$2000,10,0)," ")</f>
        <v xml:space="preserve"> </v>
      </c>
      <c r="M1642" s="242" t="str">
        <f>IFERROR(VLOOKUP(B1642,HĐ8!$C$7:$L$2000,10,0)," ")</f>
        <v xml:space="preserve"> </v>
      </c>
      <c r="N1642" s="242" t="str">
        <f>IFERROR(VLOOKUP(B1642,HĐ9!$C$7:$L$2000,10,0)," ")</f>
        <v xml:space="preserve"> </v>
      </c>
      <c r="O1642" s="242" t="str">
        <f>IFERROR(VLOOKUP(B1642,HĐ10!$C$8:$L$2000,10,0)," ")</f>
        <v xml:space="preserve"> </v>
      </c>
      <c r="P1642" s="242" t="str">
        <f>IFERROR(VLOOKUP(B1642,HĐ11!$C$7:$L$2000,10,0)," ")</f>
        <v xml:space="preserve"> </v>
      </c>
      <c r="Q1642" s="242" t="str">
        <f>IFERROR(VLOOKUP(B1642,HĐ12!$C$7:$L$2000,10,0)," ")</f>
        <v xml:space="preserve"> </v>
      </c>
      <c r="R1642" s="242" t="str">
        <f>IFERROR(VLOOKUP(B1642,HĐ13!$C$7:$L$2000,10,0)," ")</f>
        <v xml:space="preserve"> </v>
      </c>
      <c r="S1642" s="242" t="str">
        <f>IFERROR(VLOOKUP(B1642,HĐ14!$C$7:$L$2000,10,0)," ")</f>
        <v xml:space="preserve"> </v>
      </c>
      <c r="T1642" s="242" t="str">
        <f>IFERROR(VLOOKUP(B1642,HĐ15!$C$7:$L$2000,10,0)," ")</f>
        <v xml:space="preserve"> </v>
      </c>
      <c r="U1642" s="242" t="str">
        <f>IFERROR(VLOOKUP(B1642,HĐ16!$C$7:$L$2000,10,0)," ")</f>
        <v xml:space="preserve"> </v>
      </c>
      <c r="V1642" s="242" t="str">
        <f>IFERROR(VLOOKUP(B1642,HĐ17!$C$7:$L$2000,10,0)," ")</f>
        <v xml:space="preserve"> </v>
      </c>
      <c r="W1642" s="242" t="str">
        <f>IFERROR(VLOOKUP(B1642,HĐ18!$C$7:$L$2000,10,0)," ")</f>
        <v xml:space="preserve"> </v>
      </c>
      <c r="X1642" s="242" t="str">
        <f>IFERROR(VLOOKUP(B1642,HĐ19!$C$7:$L$2000,10,0)," ")</f>
        <v xml:space="preserve"> </v>
      </c>
      <c r="Y1642" s="242" t="str">
        <f>IFERROR(VLOOKUP(B1642,HĐ20!$C$7:$L$2000,10,0)," ")</f>
        <v xml:space="preserve"> </v>
      </c>
      <c r="Z1642" s="242" t="str">
        <f>IFERROR(VLOOKUP(B1642,HĐ21!$C$7:$L$1999,10,0)," ")</f>
        <v xml:space="preserve"> </v>
      </c>
      <c r="AA1642" s="242" t="str">
        <f>IFERROR(VLOOKUP(B1642,HĐ22!$C$7:$L$1999,10,0)," ")</f>
        <v xml:space="preserve"> </v>
      </c>
      <c r="AB1642" s="235">
        <f t="shared" si="25"/>
        <v>4</v>
      </c>
      <c r="AC1642" s="235"/>
    </row>
    <row r="1643" spans="1:29" s="240" customFormat="1" ht="12.75">
      <c r="A1643" s="235">
        <v>1612</v>
      </c>
      <c r="B1643" s="236">
        <v>2005191188</v>
      </c>
      <c r="C1643" s="237" t="s">
        <v>2067</v>
      </c>
      <c r="D1643" s="238" t="s">
        <v>514</v>
      </c>
      <c r="E1643" s="239" t="s">
        <v>822</v>
      </c>
      <c r="F1643" s="242" t="str">
        <f>IFERROR(VLOOKUP(B1643,HĐ1!$C$8:$L$2000,10,0)," ")</f>
        <v xml:space="preserve"> </v>
      </c>
      <c r="G1643" s="242" t="str">
        <f>IFERROR(VLOOKUP(B1643,HĐ2!$C$7:$L$2000,10,0)," ")</f>
        <v xml:space="preserve"> </v>
      </c>
      <c r="H1643" s="242" t="str">
        <f>IFERROR(VLOOKUP(B1643,HĐ3!$C$8:$L$2000,10,0)," ")</f>
        <v xml:space="preserve"> </v>
      </c>
      <c r="I1643" s="242" t="str">
        <f>IFERROR(VLOOKUP(B1643,HĐ4!$C$8:$L$2000,10,0)," ")</f>
        <v xml:space="preserve"> </v>
      </c>
      <c r="J1643" s="242">
        <f>IFERROR(VLOOKUP(B1643,HĐ5!$C$8:$L$2000,10,0)," ")</f>
        <v>4</v>
      </c>
      <c r="K1643" s="242">
        <f>IFERROR(VLOOKUP(B1643,HĐ6!$C$8:$L$2000,10,0)," ")</f>
        <v>4</v>
      </c>
      <c r="L1643" s="242" t="str">
        <f>IFERROR(VLOOKUP(B1643,HĐ7!$C$7:$L$2000,10,0)," ")</f>
        <v xml:space="preserve"> </v>
      </c>
      <c r="M1643" s="242" t="str">
        <f>IFERROR(VLOOKUP(B1643,HĐ8!$C$7:$L$2000,10,0)," ")</f>
        <v xml:space="preserve"> </v>
      </c>
      <c r="N1643" s="242" t="str">
        <f>IFERROR(VLOOKUP(B1643,HĐ9!$C$7:$L$2000,10,0)," ")</f>
        <v xml:space="preserve"> </v>
      </c>
      <c r="O1643" s="242" t="str">
        <f>IFERROR(VLOOKUP(B1643,HĐ10!$C$8:$L$2000,10,0)," ")</f>
        <v xml:space="preserve"> </v>
      </c>
      <c r="P1643" s="242" t="str">
        <f>IFERROR(VLOOKUP(B1643,HĐ11!$C$7:$L$2000,10,0)," ")</f>
        <v xml:space="preserve"> </v>
      </c>
      <c r="Q1643" s="242" t="str">
        <f>IFERROR(VLOOKUP(B1643,HĐ12!$C$7:$L$2000,10,0)," ")</f>
        <v xml:space="preserve"> </v>
      </c>
      <c r="R1643" s="242">
        <f>IFERROR(VLOOKUP(B1643,HĐ13!$C$7:$L$2000,10,0)," ")</f>
        <v>4</v>
      </c>
      <c r="S1643" s="242" t="str">
        <f>IFERROR(VLOOKUP(B1643,HĐ14!$C$7:$L$2000,10,0)," ")</f>
        <v xml:space="preserve"> </v>
      </c>
      <c r="T1643" s="242">
        <f>IFERROR(VLOOKUP(B1643,HĐ15!$C$7:$L$2000,10,0)," ")</f>
        <v>4</v>
      </c>
      <c r="U1643" s="242" t="str">
        <f>IFERROR(VLOOKUP(B1643,HĐ16!$C$7:$L$2000,10,0)," ")</f>
        <v xml:space="preserve"> </v>
      </c>
      <c r="V1643" s="242" t="str">
        <f>IFERROR(VLOOKUP(B1643,HĐ17!$C$7:$L$2000,10,0)," ")</f>
        <v xml:space="preserve"> </v>
      </c>
      <c r="W1643" s="242">
        <f>IFERROR(VLOOKUP(B1643,HĐ18!$C$7:$L$2000,10,0)," ")</f>
        <v>4</v>
      </c>
      <c r="X1643" s="242" t="str">
        <f>IFERROR(VLOOKUP(B1643,HĐ19!$C$7:$L$2000,10,0)," ")</f>
        <v xml:space="preserve"> </v>
      </c>
      <c r="Y1643" s="242" t="str">
        <f>IFERROR(VLOOKUP(B1643,HĐ20!$C$7:$L$2000,10,0)," ")</f>
        <v xml:space="preserve"> </v>
      </c>
      <c r="Z1643" s="242" t="str">
        <f>IFERROR(VLOOKUP(B1643,HĐ21!$C$7:$L$1999,10,0)," ")</f>
        <v xml:space="preserve"> </v>
      </c>
      <c r="AA1643" s="242">
        <f>IFERROR(VLOOKUP(B1643,HĐ22!$C$7:$L$1999,10,0)," ")</f>
        <v>0</v>
      </c>
      <c r="AB1643" s="235">
        <f t="shared" si="25"/>
        <v>20</v>
      </c>
      <c r="AC1643" s="235"/>
    </row>
    <row r="1644" spans="1:29" s="240" customFormat="1" ht="12.75">
      <c r="A1644" s="235">
        <v>1613</v>
      </c>
      <c r="B1644" s="236">
        <v>2005190426</v>
      </c>
      <c r="C1644" s="237" t="s">
        <v>3575</v>
      </c>
      <c r="D1644" s="238" t="s">
        <v>658</v>
      </c>
      <c r="E1644" s="239" t="s">
        <v>822</v>
      </c>
      <c r="F1644" s="242" t="str">
        <f>IFERROR(VLOOKUP(B1644,HĐ1!$C$8:$L$2000,10,0)," ")</f>
        <v xml:space="preserve"> </v>
      </c>
      <c r="G1644" s="242" t="str">
        <f>IFERROR(VLOOKUP(B1644,HĐ2!$C$7:$L$2000,10,0)," ")</f>
        <v xml:space="preserve"> </v>
      </c>
      <c r="H1644" s="242" t="str">
        <f>IFERROR(VLOOKUP(B1644,HĐ3!$C$8:$L$2000,10,0)," ")</f>
        <v xml:space="preserve"> </v>
      </c>
      <c r="I1644" s="242" t="str">
        <f>IFERROR(VLOOKUP(B1644,HĐ4!$C$8:$L$2000,10,0)," ")</f>
        <v xml:space="preserve"> </v>
      </c>
      <c r="J1644" s="242">
        <f>IFERROR(VLOOKUP(B1644,HĐ5!$C$8:$L$2000,10,0)," ")</f>
        <v>4</v>
      </c>
      <c r="K1644" s="242" t="str">
        <f>IFERROR(VLOOKUP(B1644,HĐ6!$C$8:$L$2000,10,0)," ")</f>
        <v xml:space="preserve"> </v>
      </c>
      <c r="L1644" s="242" t="str">
        <f>IFERROR(VLOOKUP(B1644,HĐ7!$C$7:$L$2000,10,0)," ")</f>
        <v xml:space="preserve"> </v>
      </c>
      <c r="M1644" s="242">
        <f>IFERROR(VLOOKUP(B1644,HĐ8!$C$7:$L$2000,10,0)," ")</f>
        <v>4</v>
      </c>
      <c r="N1644" s="242" t="str">
        <f>IFERROR(VLOOKUP(B1644,HĐ9!$C$7:$L$2000,10,0)," ")</f>
        <v xml:space="preserve"> </v>
      </c>
      <c r="O1644" s="242" t="str">
        <f>IFERROR(VLOOKUP(B1644,HĐ10!$C$8:$L$2000,10,0)," ")</f>
        <v xml:space="preserve"> </v>
      </c>
      <c r="P1644" s="242" t="str">
        <f>IFERROR(VLOOKUP(B1644,HĐ11!$C$7:$L$2000,10,0)," ")</f>
        <v xml:space="preserve"> </v>
      </c>
      <c r="Q1644" s="242" t="str">
        <f>IFERROR(VLOOKUP(B1644,HĐ12!$C$7:$L$2000,10,0)," ")</f>
        <v xml:space="preserve"> </v>
      </c>
      <c r="R1644" s="242" t="str">
        <f>IFERROR(VLOOKUP(B1644,HĐ13!$C$7:$L$2000,10,0)," ")</f>
        <v xml:space="preserve"> </v>
      </c>
      <c r="S1644" s="242" t="str">
        <f>IFERROR(VLOOKUP(B1644,HĐ14!$C$7:$L$2000,10,0)," ")</f>
        <v xml:space="preserve"> </v>
      </c>
      <c r="T1644" s="242">
        <f>IFERROR(VLOOKUP(B1644,HĐ15!$C$7:$L$2000,10,0)," ")</f>
        <v>4</v>
      </c>
      <c r="U1644" s="242" t="str">
        <f>IFERROR(VLOOKUP(B1644,HĐ16!$C$7:$L$2000,10,0)," ")</f>
        <v xml:space="preserve"> </v>
      </c>
      <c r="V1644" s="242" t="str">
        <f>IFERROR(VLOOKUP(B1644,HĐ17!$C$7:$L$2000,10,0)," ")</f>
        <v xml:space="preserve"> </v>
      </c>
      <c r="W1644" s="242" t="str">
        <f>IFERROR(VLOOKUP(B1644,HĐ18!$C$7:$L$2000,10,0)," ")</f>
        <v xml:space="preserve"> </v>
      </c>
      <c r="X1644" s="242" t="str">
        <f>IFERROR(VLOOKUP(B1644,HĐ19!$C$7:$L$2000,10,0)," ")</f>
        <v xml:space="preserve"> </v>
      </c>
      <c r="Y1644" s="242" t="str">
        <f>IFERROR(VLOOKUP(B1644,HĐ20!$C$7:$L$2000,10,0)," ")</f>
        <v xml:space="preserve"> </v>
      </c>
      <c r="Z1644" s="242" t="str">
        <f>IFERROR(VLOOKUP(B1644,HĐ21!$C$7:$L$1999,10,0)," ")</f>
        <v xml:space="preserve"> </v>
      </c>
      <c r="AA1644" s="242" t="str">
        <f>IFERROR(VLOOKUP(B1644,HĐ22!$C$7:$L$1999,10,0)," ")</f>
        <v xml:space="preserve"> </v>
      </c>
      <c r="AB1644" s="235">
        <f t="shared" si="25"/>
        <v>12</v>
      </c>
      <c r="AC1644" s="235"/>
    </row>
    <row r="1645" spans="1:29" s="240" customFormat="1" ht="12.75">
      <c r="A1645" s="235">
        <v>1614</v>
      </c>
      <c r="B1645" s="236">
        <v>2005190427</v>
      </c>
      <c r="C1645" s="237" t="s">
        <v>1854</v>
      </c>
      <c r="D1645" s="238" t="s">
        <v>658</v>
      </c>
      <c r="E1645" s="239" t="s">
        <v>822</v>
      </c>
      <c r="F1645" s="242" t="str">
        <f>IFERROR(VLOOKUP(B1645,HĐ1!$C$8:$L$2000,10,0)," ")</f>
        <v xml:space="preserve"> </v>
      </c>
      <c r="G1645" s="242" t="str">
        <f>IFERROR(VLOOKUP(B1645,HĐ2!$C$7:$L$2000,10,0)," ")</f>
        <v xml:space="preserve"> </v>
      </c>
      <c r="H1645" s="242" t="str">
        <f>IFERROR(VLOOKUP(B1645,HĐ3!$C$8:$L$2000,10,0)," ")</f>
        <v xml:space="preserve"> </v>
      </c>
      <c r="I1645" s="242" t="str">
        <f>IFERROR(VLOOKUP(B1645,HĐ4!$C$8:$L$2000,10,0)," ")</f>
        <v xml:space="preserve"> </v>
      </c>
      <c r="J1645" s="242">
        <f>IFERROR(VLOOKUP(B1645,HĐ5!$C$8:$L$2000,10,0)," ")</f>
        <v>4</v>
      </c>
      <c r="K1645" s="242" t="str">
        <f>IFERROR(VLOOKUP(B1645,HĐ6!$C$8:$L$2000,10,0)," ")</f>
        <v xml:space="preserve"> </v>
      </c>
      <c r="L1645" s="242" t="str">
        <f>IFERROR(VLOOKUP(B1645,HĐ7!$C$7:$L$2000,10,0)," ")</f>
        <v xml:space="preserve"> </v>
      </c>
      <c r="M1645" s="242">
        <f>IFERROR(VLOOKUP(B1645,HĐ8!$C$7:$L$2000,10,0)," ")</f>
        <v>4</v>
      </c>
      <c r="N1645" s="242">
        <f>IFERROR(VLOOKUP(B1645,HĐ9!$C$7:$L$2000,10,0)," ")</f>
        <v>4</v>
      </c>
      <c r="O1645" s="242" t="str">
        <f>IFERROR(VLOOKUP(B1645,HĐ10!$C$8:$L$2000,10,0)," ")</f>
        <v xml:space="preserve"> </v>
      </c>
      <c r="P1645" s="242" t="str">
        <f>IFERROR(VLOOKUP(B1645,HĐ11!$C$7:$L$2000,10,0)," ")</f>
        <v xml:space="preserve"> </v>
      </c>
      <c r="Q1645" s="242" t="str">
        <f>IFERROR(VLOOKUP(B1645,HĐ12!$C$7:$L$2000,10,0)," ")</f>
        <v xml:space="preserve"> </v>
      </c>
      <c r="R1645" s="242">
        <f>IFERROR(VLOOKUP(B1645,HĐ13!$C$7:$L$2000,10,0)," ")</f>
        <v>4</v>
      </c>
      <c r="S1645" s="242" t="str">
        <f>IFERROR(VLOOKUP(B1645,HĐ14!$C$7:$L$2000,10,0)," ")</f>
        <v xml:space="preserve"> </v>
      </c>
      <c r="T1645" s="242" t="str">
        <f>IFERROR(VLOOKUP(B1645,HĐ15!$C$7:$L$2000,10,0)," ")</f>
        <v xml:space="preserve"> </v>
      </c>
      <c r="U1645" s="242" t="str">
        <f>IFERROR(VLOOKUP(B1645,HĐ16!$C$7:$L$2000,10,0)," ")</f>
        <v xml:space="preserve"> </v>
      </c>
      <c r="V1645" s="242" t="str">
        <f>IFERROR(VLOOKUP(B1645,HĐ17!$C$7:$L$2000,10,0)," ")</f>
        <v xml:space="preserve"> </v>
      </c>
      <c r="W1645" s="242" t="str">
        <f>IFERROR(VLOOKUP(B1645,HĐ18!$C$7:$L$2000,10,0)," ")</f>
        <v xml:space="preserve"> </v>
      </c>
      <c r="X1645" s="242" t="str">
        <f>IFERROR(VLOOKUP(B1645,HĐ19!$C$7:$L$2000,10,0)," ")</f>
        <v xml:space="preserve"> </v>
      </c>
      <c r="Y1645" s="242" t="str">
        <f>IFERROR(VLOOKUP(B1645,HĐ20!$C$7:$L$2000,10,0)," ")</f>
        <v xml:space="preserve"> </v>
      </c>
      <c r="Z1645" s="242" t="str">
        <f>IFERROR(VLOOKUP(B1645,HĐ21!$C$7:$L$1999,10,0)," ")</f>
        <v xml:space="preserve"> </v>
      </c>
      <c r="AA1645" s="242" t="str">
        <f>IFERROR(VLOOKUP(B1645,HĐ22!$C$7:$L$1999,10,0)," ")</f>
        <v xml:space="preserve"> </v>
      </c>
      <c r="AB1645" s="235">
        <f t="shared" si="25"/>
        <v>16</v>
      </c>
      <c r="AC1645" s="235"/>
    </row>
    <row r="1646" spans="1:29" s="240" customFormat="1" ht="12.75">
      <c r="A1646" s="235">
        <v>1615</v>
      </c>
      <c r="B1646" s="236">
        <v>2005191514</v>
      </c>
      <c r="C1646" s="237" t="s">
        <v>3576</v>
      </c>
      <c r="D1646" s="238" t="s">
        <v>3577</v>
      </c>
      <c r="E1646" s="239" t="s">
        <v>822</v>
      </c>
      <c r="F1646" s="242" t="str">
        <f>IFERROR(VLOOKUP(B1646,HĐ1!$C$8:$L$2000,10,0)," ")</f>
        <v xml:space="preserve"> </v>
      </c>
      <c r="G1646" s="242" t="str">
        <f>IFERROR(VLOOKUP(B1646,HĐ2!$C$7:$L$2000,10,0)," ")</f>
        <v xml:space="preserve"> </v>
      </c>
      <c r="H1646" s="242" t="str">
        <f>IFERROR(VLOOKUP(B1646,HĐ3!$C$8:$L$2000,10,0)," ")</f>
        <v xml:space="preserve"> </v>
      </c>
      <c r="I1646" s="242" t="str">
        <f>IFERROR(VLOOKUP(B1646,HĐ4!$C$8:$L$2000,10,0)," ")</f>
        <v xml:space="preserve"> </v>
      </c>
      <c r="J1646" s="242">
        <f>IFERROR(VLOOKUP(B1646,HĐ5!$C$8:$L$2000,10,0)," ")</f>
        <v>4</v>
      </c>
      <c r="K1646" s="242" t="str">
        <f>IFERROR(VLOOKUP(B1646,HĐ6!$C$8:$L$2000,10,0)," ")</f>
        <v xml:space="preserve"> </v>
      </c>
      <c r="L1646" s="242" t="str">
        <f>IFERROR(VLOOKUP(B1646,HĐ7!$C$7:$L$2000,10,0)," ")</f>
        <v xml:space="preserve"> </v>
      </c>
      <c r="M1646" s="242" t="str">
        <f>IFERROR(VLOOKUP(B1646,HĐ8!$C$7:$L$2000,10,0)," ")</f>
        <v xml:space="preserve"> </v>
      </c>
      <c r="N1646" s="242" t="str">
        <f>IFERROR(VLOOKUP(B1646,HĐ9!$C$7:$L$2000,10,0)," ")</f>
        <v xml:space="preserve"> </v>
      </c>
      <c r="O1646" s="242" t="str">
        <f>IFERROR(VLOOKUP(B1646,HĐ10!$C$8:$L$2000,10,0)," ")</f>
        <v xml:space="preserve"> </v>
      </c>
      <c r="P1646" s="242" t="str">
        <f>IFERROR(VLOOKUP(B1646,HĐ11!$C$7:$L$2000,10,0)," ")</f>
        <v xml:space="preserve"> </v>
      </c>
      <c r="Q1646" s="242" t="str">
        <f>IFERROR(VLOOKUP(B1646,HĐ12!$C$7:$L$2000,10,0)," ")</f>
        <v xml:space="preserve"> </v>
      </c>
      <c r="R1646" s="242" t="str">
        <f>IFERROR(VLOOKUP(B1646,HĐ13!$C$7:$L$2000,10,0)," ")</f>
        <v xml:space="preserve"> </v>
      </c>
      <c r="S1646" s="242" t="str">
        <f>IFERROR(VLOOKUP(B1646,HĐ14!$C$7:$L$2000,10,0)," ")</f>
        <v xml:space="preserve"> </v>
      </c>
      <c r="T1646" s="242">
        <f>IFERROR(VLOOKUP(B1646,HĐ15!$C$7:$L$2000,10,0)," ")</f>
        <v>4</v>
      </c>
      <c r="U1646" s="242" t="str">
        <f>IFERROR(VLOOKUP(B1646,HĐ16!$C$7:$L$2000,10,0)," ")</f>
        <v xml:space="preserve"> </v>
      </c>
      <c r="V1646" s="242" t="str">
        <f>IFERROR(VLOOKUP(B1646,HĐ17!$C$7:$L$2000,10,0)," ")</f>
        <v xml:space="preserve"> </v>
      </c>
      <c r="W1646" s="242" t="str">
        <f>IFERROR(VLOOKUP(B1646,HĐ18!$C$7:$L$2000,10,0)," ")</f>
        <v xml:space="preserve"> </v>
      </c>
      <c r="X1646" s="242" t="str">
        <f>IFERROR(VLOOKUP(B1646,HĐ19!$C$7:$L$2000,10,0)," ")</f>
        <v xml:space="preserve"> </v>
      </c>
      <c r="Y1646" s="242" t="str">
        <f>IFERROR(VLOOKUP(B1646,HĐ20!$C$7:$L$2000,10,0)," ")</f>
        <v xml:space="preserve"> </v>
      </c>
      <c r="Z1646" s="242" t="str">
        <f>IFERROR(VLOOKUP(B1646,HĐ21!$C$7:$L$1999,10,0)," ")</f>
        <v xml:space="preserve"> </v>
      </c>
      <c r="AA1646" s="242" t="str">
        <f>IFERROR(VLOOKUP(B1646,HĐ22!$C$7:$L$1999,10,0)," ")</f>
        <v xml:space="preserve"> </v>
      </c>
      <c r="AB1646" s="235">
        <f t="shared" si="25"/>
        <v>8</v>
      </c>
      <c r="AC1646" s="235"/>
    </row>
    <row r="1647" spans="1:29" s="240" customFormat="1" ht="12.75">
      <c r="A1647" s="235">
        <v>1616</v>
      </c>
      <c r="B1647" s="236">
        <v>2005190436</v>
      </c>
      <c r="C1647" s="237" t="s">
        <v>3578</v>
      </c>
      <c r="D1647" s="238" t="s">
        <v>66</v>
      </c>
      <c r="E1647" s="239" t="s">
        <v>822</v>
      </c>
      <c r="F1647" s="242" t="str">
        <f>IFERROR(VLOOKUP(B1647,HĐ1!$C$8:$L$2000,10,0)," ")</f>
        <v xml:space="preserve"> </v>
      </c>
      <c r="G1647" s="242" t="str">
        <f>IFERROR(VLOOKUP(B1647,HĐ2!$C$7:$L$2000,10,0)," ")</f>
        <v xml:space="preserve"> </v>
      </c>
      <c r="H1647" s="242" t="str">
        <f>IFERROR(VLOOKUP(B1647,HĐ3!$C$8:$L$2000,10,0)," ")</f>
        <v xml:space="preserve"> </v>
      </c>
      <c r="I1647" s="242" t="str">
        <f>IFERROR(VLOOKUP(B1647,HĐ4!$C$8:$L$2000,10,0)," ")</f>
        <v xml:space="preserve"> </v>
      </c>
      <c r="J1647" s="242">
        <f>IFERROR(VLOOKUP(B1647,HĐ5!$C$8:$L$2000,10,0)," ")</f>
        <v>4</v>
      </c>
      <c r="K1647" s="242" t="str">
        <f>IFERROR(VLOOKUP(B1647,HĐ6!$C$8:$L$2000,10,0)," ")</f>
        <v xml:space="preserve"> </v>
      </c>
      <c r="L1647" s="242" t="str">
        <f>IFERROR(VLOOKUP(B1647,HĐ7!$C$7:$L$2000,10,0)," ")</f>
        <v xml:space="preserve"> </v>
      </c>
      <c r="M1647" s="242" t="str">
        <f>IFERROR(VLOOKUP(B1647,HĐ8!$C$7:$L$2000,10,0)," ")</f>
        <v xml:space="preserve"> </v>
      </c>
      <c r="N1647" s="242" t="str">
        <f>IFERROR(VLOOKUP(B1647,HĐ9!$C$7:$L$2000,10,0)," ")</f>
        <v xml:space="preserve"> </v>
      </c>
      <c r="O1647" s="242" t="str">
        <f>IFERROR(VLOOKUP(B1647,HĐ10!$C$8:$L$2000,10,0)," ")</f>
        <v xml:space="preserve"> </v>
      </c>
      <c r="P1647" s="242" t="str">
        <f>IFERROR(VLOOKUP(B1647,HĐ11!$C$7:$L$2000,10,0)," ")</f>
        <v xml:space="preserve"> </v>
      </c>
      <c r="Q1647" s="242" t="str">
        <f>IFERROR(VLOOKUP(B1647,HĐ12!$C$7:$L$2000,10,0)," ")</f>
        <v xml:space="preserve"> </v>
      </c>
      <c r="R1647" s="242" t="str">
        <f>IFERROR(VLOOKUP(B1647,HĐ13!$C$7:$L$2000,10,0)," ")</f>
        <v xml:space="preserve"> </v>
      </c>
      <c r="S1647" s="242" t="str">
        <f>IFERROR(VLOOKUP(B1647,HĐ14!$C$7:$L$2000,10,0)," ")</f>
        <v xml:space="preserve"> </v>
      </c>
      <c r="T1647" s="242" t="str">
        <f>IFERROR(VLOOKUP(B1647,HĐ15!$C$7:$L$2000,10,0)," ")</f>
        <v xml:space="preserve"> </v>
      </c>
      <c r="U1647" s="242" t="str">
        <f>IFERROR(VLOOKUP(B1647,HĐ16!$C$7:$L$2000,10,0)," ")</f>
        <v xml:space="preserve"> </v>
      </c>
      <c r="V1647" s="242" t="str">
        <f>IFERROR(VLOOKUP(B1647,HĐ17!$C$7:$L$2000,10,0)," ")</f>
        <v xml:space="preserve"> </v>
      </c>
      <c r="W1647" s="242" t="str">
        <f>IFERROR(VLOOKUP(B1647,HĐ18!$C$7:$L$2000,10,0)," ")</f>
        <v xml:space="preserve"> </v>
      </c>
      <c r="X1647" s="242" t="str">
        <f>IFERROR(VLOOKUP(B1647,HĐ19!$C$7:$L$2000,10,0)," ")</f>
        <v xml:space="preserve"> </v>
      </c>
      <c r="Y1647" s="242" t="str">
        <f>IFERROR(VLOOKUP(B1647,HĐ20!$C$7:$L$2000,10,0)," ")</f>
        <v xml:space="preserve"> </v>
      </c>
      <c r="Z1647" s="242" t="str">
        <f>IFERROR(VLOOKUP(B1647,HĐ21!$C$7:$L$1999,10,0)," ")</f>
        <v xml:space="preserve"> </v>
      </c>
      <c r="AA1647" s="242" t="str">
        <f>IFERROR(VLOOKUP(B1647,HĐ22!$C$7:$L$1999,10,0)," ")</f>
        <v xml:space="preserve"> </v>
      </c>
      <c r="AB1647" s="235">
        <f t="shared" si="25"/>
        <v>4</v>
      </c>
      <c r="AC1647" s="235"/>
    </row>
    <row r="1648" spans="1:29" s="240" customFormat="1" ht="12.75">
      <c r="A1648" s="235">
        <v>1617</v>
      </c>
      <c r="B1648" s="236">
        <v>2005190444</v>
      </c>
      <c r="C1648" s="237" t="s">
        <v>398</v>
      </c>
      <c r="D1648" s="238" t="s">
        <v>66</v>
      </c>
      <c r="E1648" s="239" t="s">
        <v>822</v>
      </c>
      <c r="F1648" s="242" t="str">
        <f>IFERROR(VLOOKUP(B1648,HĐ1!$C$8:$L$2000,10,0)," ")</f>
        <v xml:space="preserve"> </v>
      </c>
      <c r="G1648" s="242" t="str">
        <f>IFERROR(VLOOKUP(B1648,HĐ2!$C$7:$L$2000,10,0)," ")</f>
        <v xml:space="preserve"> </v>
      </c>
      <c r="H1648" s="242" t="str">
        <f>IFERROR(VLOOKUP(B1648,HĐ3!$C$8:$L$2000,10,0)," ")</f>
        <v xml:space="preserve"> </v>
      </c>
      <c r="I1648" s="242" t="str">
        <f>IFERROR(VLOOKUP(B1648,HĐ4!$C$8:$L$2000,10,0)," ")</f>
        <v xml:space="preserve"> </v>
      </c>
      <c r="J1648" s="242">
        <f>IFERROR(VLOOKUP(B1648,HĐ5!$C$8:$L$2000,10,0)," ")</f>
        <v>4</v>
      </c>
      <c r="K1648" s="242" t="str">
        <f>IFERROR(VLOOKUP(B1648,HĐ6!$C$8:$L$2000,10,0)," ")</f>
        <v xml:space="preserve"> </v>
      </c>
      <c r="L1648" s="242" t="str">
        <f>IFERROR(VLOOKUP(B1648,HĐ7!$C$7:$L$2000,10,0)," ")</f>
        <v xml:space="preserve"> </v>
      </c>
      <c r="M1648" s="242" t="str">
        <f>IFERROR(VLOOKUP(B1648,HĐ8!$C$7:$L$2000,10,0)," ")</f>
        <v xml:space="preserve"> </v>
      </c>
      <c r="N1648" s="242" t="str">
        <f>IFERROR(VLOOKUP(B1648,HĐ9!$C$7:$L$2000,10,0)," ")</f>
        <v xml:space="preserve"> </v>
      </c>
      <c r="O1648" s="242" t="str">
        <f>IFERROR(VLOOKUP(B1648,HĐ10!$C$8:$L$2000,10,0)," ")</f>
        <v xml:space="preserve"> </v>
      </c>
      <c r="P1648" s="242" t="str">
        <f>IFERROR(VLOOKUP(B1648,HĐ11!$C$7:$L$2000,10,0)," ")</f>
        <v xml:space="preserve"> </v>
      </c>
      <c r="Q1648" s="242" t="str">
        <f>IFERROR(VLOOKUP(B1648,HĐ12!$C$7:$L$2000,10,0)," ")</f>
        <v xml:space="preserve"> </v>
      </c>
      <c r="R1648" s="242" t="str">
        <f>IFERROR(VLOOKUP(B1648,HĐ13!$C$7:$L$2000,10,0)," ")</f>
        <v xml:space="preserve"> </v>
      </c>
      <c r="S1648" s="242" t="str">
        <f>IFERROR(VLOOKUP(B1648,HĐ14!$C$7:$L$2000,10,0)," ")</f>
        <v xml:space="preserve"> </v>
      </c>
      <c r="T1648" s="242" t="str">
        <f>IFERROR(VLOOKUP(B1648,HĐ15!$C$7:$L$2000,10,0)," ")</f>
        <v xml:space="preserve"> </v>
      </c>
      <c r="U1648" s="242" t="str">
        <f>IFERROR(VLOOKUP(B1648,HĐ16!$C$7:$L$2000,10,0)," ")</f>
        <v xml:space="preserve"> </v>
      </c>
      <c r="V1648" s="242" t="str">
        <f>IFERROR(VLOOKUP(B1648,HĐ17!$C$7:$L$2000,10,0)," ")</f>
        <v xml:space="preserve"> </v>
      </c>
      <c r="W1648" s="242" t="str">
        <f>IFERROR(VLOOKUP(B1648,HĐ18!$C$7:$L$2000,10,0)," ")</f>
        <v xml:space="preserve"> </v>
      </c>
      <c r="X1648" s="242" t="str">
        <f>IFERROR(VLOOKUP(B1648,HĐ19!$C$7:$L$2000,10,0)," ")</f>
        <v xml:space="preserve"> </v>
      </c>
      <c r="Y1648" s="242" t="str">
        <f>IFERROR(VLOOKUP(B1648,HĐ20!$C$7:$L$2000,10,0)," ")</f>
        <v xml:space="preserve"> </v>
      </c>
      <c r="Z1648" s="242" t="str">
        <f>IFERROR(VLOOKUP(B1648,HĐ21!$C$7:$L$1999,10,0)," ")</f>
        <v xml:space="preserve"> </v>
      </c>
      <c r="AA1648" s="242" t="str">
        <f>IFERROR(VLOOKUP(B1648,HĐ22!$C$7:$L$1999,10,0)," ")</f>
        <v xml:space="preserve"> </v>
      </c>
      <c r="AB1648" s="235">
        <f t="shared" si="25"/>
        <v>4</v>
      </c>
      <c r="AC1648" s="235"/>
    </row>
    <row r="1649" spans="1:29" s="240" customFormat="1" ht="12.75">
      <c r="A1649" s="235">
        <v>1618</v>
      </c>
      <c r="B1649" s="236">
        <v>2005191204</v>
      </c>
      <c r="C1649" s="237" t="s">
        <v>1755</v>
      </c>
      <c r="D1649" s="238" t="s">
        <v>66</v>
      </c>
      <c r="E1649" s="239" t="s">
        <v>822</v>
      </c>
      <c r="F1649" s="242" t="str">
        <f>IFERROR(VLOOKUP(B1649,HĐ1!$C$8:$L$2000,10,0)," ")</f>
        <v xml:space="preserve"> </v>
      </c>
      <c r="G1649" s="242" t="str">
        <f>IFERROR(VLOOKUP(B1649,HĐ2!$C$7:$L$2000,10,0)," ")</f>
        <v xml:space="preserve"> </v>
      </c>
      <c r="H1649" s="242" t="str">
        <f>IFERROR(VLOOKUP(B1649,HĐ3!$C$8:$L$2000,10,0)," ")</f>
        <v xml:space="preserve"> </v>
      </c>
      <c r="I1649" s="242" t="str">
        <f>IFERROR(VLOOKUP(B1649,HĐ4!$C$8:$L$2000,10,0)," ")</f>
        <v xml:space="preserve"> </v>
      </c>
      <c r="J1649" s="242">
        <f>IFERROR(VLOOKUP(B1649,HĐ5!$C$8:$L$2000,10,0)," ")</f>
        <v>4</v>
      </c>
      <c r="K1649" s="242" t="str">
        <f>IFERROR(VLOOKUP(B1649,HĐ6!$C$8:$L$2000,10,0)," ")</f>
        <v xml:space="preserve"> </v>
      </c>
      <c r="L1649" s="242" t="str">
        <f>IFERROR(VLOOKUP(B1649,HĐ7!$C$7:$L$2000,10,0)," ")</f>
        <v xml:space="preserve"> </v>
      </c>
      <c r="M1649" s="242" t="str">
        <f>IFERROR(VLOOKUP(B1649,HĐ8!$C$7:$L$2000,10,0)," ")</f>
        <v xml:space="preserve"> </v>
      </c>
      <c r="N1649" s="242" t="str">
        <f>IFERROR(VLOOKUP(B1649,HĐ9!$C$7:$L$2000,10,0)," ")</f>
        <v xml:space="preserve"> </v>
      </c>
      <c r="O1649" s="242" t="str">
        <f>IFERROR(VLOOKUP(B1649,HĐ10!$C$8:$L$2000,10,0)," ")</f>
        <v xml:space="preserve"> </v>
      </c>
      <c r="P1649" s="242" t="str">
        <f>IFERROR(VLOOKUP(B1649,HĐ11!$C$7:$L$2000,10,0)," ")</f>
        <v xml:space="preserve"> </v>
      </c>
      <c r="Q1649" s="242" t="str">
        <f>IFERROR(VLOOKUP(B1649,HĐ12!$C$7:$L$2000,10,0)," ")</f>
        <v xml:space="preserve"> </v>
      </c>
      <c r="R1649" s="242">
        <f>IFERROR(VLOOKUP(B1649,HĐ13!$C$7:$L$2000,10,0)," ")</f>
        <v>4</v>
      </c>
      <c r="S1649" s="242" t="str">
        <f>IFERROR(VLOOKUP(B1649,HĐ14!$C$7:$L$2000,10,0)," ")</f>
        <v xml:space="preserve"> </v>
      </c>
      <c r="T1649" s="242" t="str">
        <f>IFERROR(VLOOKUP(B1649,HĐ15!$C$7:$L$2000,10,0)," ")</f>
        <v xml:space="preserve"> </v>
      </c>
      <c r="U1649" s="242" t="str">
        <f>IFERROR(VLOOKUP(B1649,HĐ16!$C$7:$L$2000,10,0)," ")</f>
        <v xml:space="preserve"> </v>
      </c>
      <c r="V1649" s="242" t="str">
        <f>IFERROR(VLOOKUP(B1649,HĐ17!$C$7:$L$2000,10,0)," ")</f>
        <v xml:space="preserve"> </v>
      </c>
      <c r="W1649" s="242" t="str">
        <f>IFERROR(VLOOKUP(B1649,HĐ18!$C$7:$L$2000,10,0)," ")</f>
        <v xml:space="preserve"> </v>
      </c>
      <c r="X1649" s="242" t="str">
        <f>IFERROR(VLOOKUP(B1649,HĐ19!$C$7:$L$2000,10,0)," ")</f>
        <v xml:space="preserve"> </v>
      </c>
      <c r="Y1649" s="242" t="str">
        <f>IFERROR(VLOOKUP(B1649,HĐ20!$C$7:$L$2000,10,0)," ")</f>
        <v xml:space="preserve"> </v>
      </c>
      <c r="Z1649" s="242" t="str">
        <f>IFERROR(VLOOKUP(B1649,HĐ21!$C$7:$L$1999,10,0)," ")</f>
        <v xml:space="preserve"> </v>
      </c>
      <c r="AA1649" s="242" t="str">
        <f>IFERROR(VLOOKUP(B1649,HĐ22!$C$7:$L$1999,10,0)," ")</f>
        <v xml:space="preserve"> </v>
      </c>
      <c r="AB1649" s="235">
        <f t="shared" si="25"/>
        <v>8</v>
      </c>
      <c r="AC1649" s="235"/>
    </row>
    <row r="1650" spans="1:29" s="240" customFormat="1" ht="12.75">
      <c r="A1650" s="235">
        <v>1619</v>
      </c>
      <c r="B1650" s="236">
        <v>2005190490</v>
      </c>
      <c r="C1650" s="237" t="s">
        <v>3579</v>
      </c>
      <c r="D1650" s="238" t="s">
        <v>710</v>
      </c>
      <c r="E1650" s="239" t="s">
        <v>822</v>
      </c>
      <c r="F1650" s="242" t="str">
        <f>IFERROR(VLOOKUP(B1650,HĐ1!$C$8:$L$2000,10,0)," ")</f>
        <v xml:space="preserve"> </v>
      </c>
      <c r="G1650" s="242" t="str">
        <f>IFERROR(VLOOKUP(B1650,HĐ2!$C$7:$L$2000,10,0)," ")</f>
        <v xml:space="preserve"> </v>
      </c>
      <c r="H1650" s="242" t="str">
        <f>IFERROR(VLOOKUP(B1650,HĐ3!$C$8:$L$2000,10,0)," ")</f>
        <v xml:space="preserve"> </v>
      </c>
      <c r="I1650" s="242" t="str">
        <f>IFERROR(VLOOKUP(B1650,HĐ4!$C$8:$L$2000,10,0)," ")</f>
        <v xml:space="preserve"> </v>
      </c>
      <c r="J1650" s="242">
        <f>IFERROR(VLOOKUP(B1650,HĐ5!$C$8:$L$2000,10,0)," ")</f>
        <v>4</v>
      </c>
      <c r="K1650" s="242" t="str">
        <f>IFERROR(VLOOKUP(B1650,HĐ6!$C$8:$L$2000,10,0)," ")</f>
        <v xml:space="preserve"> </v>
      </c>
      <c r="L1650" s="242" t="str">
        <f>IFERROR(VLOOKUP(B1650,HĐ7!$C$7:$L$2000,10,0)," ")</f>
        <v xml:space="preserve"> </v>
      </c>
      <c r="M1650" s="242" t="str">
        <f>IFERROR(VLOOKUP(B1650,HĐ8!$C$7:$L$2000,10,0)," ")</f>
        <v xml:space="preserve"> </v>
      </c>
      <c r="N1650" s="242" t="str">
        <f>IFERROR(VLOOKUP(B1650,HĐ9!$C$7:$L$2000,10,0)," ")</f>
        <v xml:space="preserve"> </v>
      </c>
      <c r="O1650" s="242" t="str">
        <f>IFERROR(VLOOKUP(B1650,HĐ10!$C$8:$L$2000,10,0)," ")</f>
        <v xml:space="preserve"> </v>
      </c>
      <c r="P1650" s="242" t="str">
        <f>IFERROR(VLOOKUP(B1650,HĐ11!$C$7:$L$2000,10,0)," ")</f>
        <v xml:space="preserve"> </v>
      </c>
      <c r="Q1650" s="242" t="str">
        <f>IFERROR(VLOOKUP(B1650,HĐ12!$C$7:$L$2000,10,0)," ")</f>
        <v xml:space="preserve"> </v>
      </c>
      <c r="R1650" s="242" t="str">
        <f>IFERROR(VLOOKUP(B1650,HĐ13!$C$7:$L$2000,10,0)," ")</f>
        <v xml:space="preserve"> </v>
      </c>
      <c r="S1650" s="242" t="str">
        <f>IFERROR(VLOOKUP(B1650,HĐ14!$C$7:$L$2000,10,0)," ")</f>
        <v xml:space="preserve"> </v>
      </c>
      <c r="T1650" s="242">
        <f>IFERROR(VLOOKUP(B1650,HĐ15!$C$7:$L$2000,10,0)," ")</f>
        <v>4</v>
      </c>
      <c r="U1650" s="242" t="str">
        <f>IFERROR(VLOOKUP(B1650,HĐ16!$C$7:$L$2000,10,0)," ")</f>
        <v xml:space="preserve"> </v>
      </c>
      <c r="V1650" s="242" t="str">
        <f>IFERROR(VLOOKUP(B1650,HĐ17!$C$7:$L$2000,10,0)," ")</f>
        <v xml:space="preserve"> </v>
      </c>
      <c r="W1650" s="242" t="str">
        <f>IFERROR(VLOOKUP(B1650,HĐ18!$C$7:$L$2000,10,0)," ")</f>
        <v xml:space="preserve"> </v>
      </c>
      <c r="X1650" s="242" t="str">
        <f>IFERROR(VLOOKUP(B1650,HĐ19!$C$7:$L$2000,10,0)," ")</f>
        <v xml:space="preserve"> </v>
      </c>
      <c r="Y1650" s="242" t="str">
        <f>IFERROR(VLOOKUP(B1650,HĐ20!$C$7:$L$2000,10,0)," ")</f>
        <v xml:space="preserve"> </v>
      </c>
      <c r="Z1650" s="242" t="str">
        <f>IFERROR(VLOOKUP(B1650,HĐ21!$C$7:$L$1999,10,0)," ")</f>
        <v xml:space="preserve"> </v>
      </c>
      <c r="AA1650" s="242" t="str">
        <f>IFERROR(VLOOKUP(B1650,HĐ22!$C$7:$L$1999,10,0)," ")</f>
        <v xml:space="preserve"> </v>
      </c>
      <c r="AB1650" s="235">
        <f t="shared" si="25"/>
        <v>8</v>
      </c>
      <c r="AC1650" s="235"/>
    </row>
    <row r="1651" spans="1:29" s="240" customFormat="1" ht="12.75">
      <c r="A1651" s="235">
        <v>1620</v>
      </c>
      <c r="B1651" s="236">
        <v>2005190987</v>
      </c>
      <c r="C1651" s="237" t="s">
        <v>379</v>
      </c>
      <c r="D1651" s="238" t="s">
        <v>135</v>
      </c>
      <c r="E1651" s="239" t="s">
        <v>822</v>
      </c>
      <c r="F1651" s="242" t="str">
        <f>IFERROR(VLOOKUP(B1651,HĐ1!$C$8:$L$2000,10,0)," ")</f>
        <v xml:space="preserve"> </v>
      </c>
      <c r="G1651" s="242" t="str">
        <f>IFERROR(VLOOKUP(B1651,HĐ2!$C$7:$L$2000,10,0)," ")</f>
        <v xml:space="preserve"> </v>
      </c>
      <c r="H1651" s="242" t="str">
        <f>IFERROR(VLOOKUP(B1651,HĐ3!$C$8:$L$2000,10,0)," ")</f>
        <v xml:space="preserve"> </v>
      </c>
      <c r="I1651" s="242" t="str">
        <f>IFERROR(VLOOKUP(B1651,HĐ4!$C$8:$L$2000,10,0)," ")</f>
        <v xml:space="preserve"> </v>
      </c>
      <c r="J1651" s="242">
        <f>IFERROR(VLOOKUP(B1651,HĐ5!$C$8:$L$2000,10,0)," ")</f>
        <v>4</v>
      </c>
      <c r="K1651" s="242" t="str">
        <f>IFERROR(VLOOKUP(B1651,HĐ6!$C$8:$L$2000,10,0)," ")</f>
        <v xml:space="preserve"> </v>
      </c>
      <c r="L1651" s="242" t="str">
        <f>IFERROR(VLOOKUP(B1651,HĐ7!$C$7:$L$2000,10,0)," ")</f>
        <v xml:space="preserve"> </v>
      </c>
      <c r="M1651" s="242" t="str">
        <f>IFERROR(VLOOKUP(B1651,HĐ8!$C$7:$L$2000,10,0)," ")</f>
        <v xml:space="preserve"> </v>
      </c>
      <c r="N1651" s="242" t="str">
        <f>IFERROR(VLOOKUP(B1651,HĐ9!$C$7:$L$2000,10,0)," ")</f>
        <v xml:space="preserve"> </v>
      </c>
      <c r="O1651" s="242" t="str">
        <f>IFERROR(VLOOKUP(B1651,HĐ10!$C$8:$L$2000,10,0)," ")</f>
        <v xml:space="preserve"> </v>
      </c>
      <c r="P1651" s="242" t="str">
        <f>IFERROR(VLOOKUP(B1651,HĐ11!$C$7:$L$2000,10,0)," ")</f>
        <v xml:space="preserve"> </v>
      </c>
      <c r="Q1651" s="242" t="str">
        <f>IFERROR(VLOOKUP(B1651,HĐ12!$C$7:$L$2000,10,0)," ")</f>
        <v xml:space="preserve"> </v>
      </c>
      <c r="R1651" s="242" t="str">
        <f>IFERROR(VLOOKUP(B1651,HĐ13!$C$7:$L$2000,10,0)," ")</f>
        <v xml:space="preserve"> </v>
      </c>
      <c r="S1651" s="242" t="str">
        <f>IFERROR(VLOOKUP(B1651,HĐ14!$C$7:$L$2000,10,0)," ")</f>
        <v xml:space="preserve"> </v>
      </c>
      <c r="T1651" s="242" t="str">
        <f>IFERROR(VLOOKUP(B1651,HĐ15!$C$7:$L$2000,10,0)," ")</f>
        <v xml:space="preserve"> </v>
      </c>
      <c r="U1651" s="242" t="str">
        <f>IFERROR(VLOOKUP(B1651,HĐ16!$C$7:$L$2000,10,0)," ")</f>
        <v xml:space="preserve"> </v>
      </c>
      <c r="V1651" s="242" t="str">
        <f>IFERROR(VLOOKUP(B1651,HĐ17!$C$7:$L$2000,10,0)," ")</f>
        <v xml:space="preserve"> </v>
      </c>
      <c r="W1651" s="242" t="str">
        <f>IFERROR(VLOOKUP(B1651,HĐ18!$C$7:$L$2000,10,0)," ")</f>
        <v xml:space="preserve"> </v>
      </c>
      <c r="X1651" s="242" t="str">
        <f>IFERROR(VLOOKUP(B1651,HĐ19!$C$7:$L$2000,10,0)," ")</f>
        <v xml:space="preserve"> </v>
      </c>
      <c r="Y1651" s="242" t="str">
        <f>IFERROR(VLOOKUP(B1651,HĐ20!$C$7:$L$2000,10,0)," ")</f>
        <v xml:space="preserve"> </v>
      </c>
      <c r="Z1651" s="242" t="str">
        <f>IFERROR(VLOOKUP(B1651,HĐ21!$C$7:$L$1999,10,0)," ")</f>
        <v xml:space="preserve"> </v>
      </c>
      <c r="AA1651" s="242" t="str">
        <f>IFERROR(VLOOKUP(B1651,HĐ22!$C$7:$L$1999,10,0)," ")</f>
        <v xml:space="preserve"> </v>
      </c>
      <c r="AB1651" s="235">
        <f t="shared" si="25"/>
        <v>4</v>
      </c>
      <c r="AC1651" s="235"/>
    </row>
    <row r="1652" spans="1:29" s="240" customFormat="1" ht="12.75">
      <c r="A1652" s="235">
        <v>1621</v>
      </c>
      <c r="B1652" s="236">
        <v>2005191504</v>
      </c>
      <c r="C1652" s="237" t="s">
        <v>3580</v>
      </c>
      <c r="D1652" s="238" t="s">
        <v>135</v>
      </c>
      <c r="E1652" s="239" t="s">
        <v>822</v>
      </c>
      <c r="F1652" s="242" t="str">
        <f>IFERROR(VLOOKUP(B1652,HĐ1!$C$8:$L$2000,10,0)," ")</f>
        <v xml:space="preserve"> </v>
      </c>
      <c r="G1652" s="242" t="str">
        <f>IFERROR(VLOOKUP(B1652,HĐ2!$C$7:$L$2000,10,0)," ")</f>
        <v xml:space="preserve"> </v>
      </c>
      <c r="H1652" s="242" t="str">
        <f>IFERROR(VLOOKUP(B1652,HĐ3!$C$8:$L$2000,10,0)," ")</f>
        <v xml:space="preserve"> </v>
      </c>
      <c r="I1652" s="242" t="str">
        <f>IFERROR(VLOOKUP(B1652,HĐ4!$C$8:$L$2000,10,0)," ")</f>
        <v xml:space="preserve"> </v>
      </c>
      <c r="J1652" s="242">
        <f>IFERROR(VLOOKUP(B1652,HĐ5!$C$8:$L$2000,10,0)," ")</f>
        <v>4</v>
      </c>
      <c r="K1652" s="242" t="str">
        <f>IFERROR(VLOOKUP(B1652,HĐ6!$C$8:$L$2000,10,0)," ")</f>
        <v xml:space="preserve"> </v>
      </c>
      <c r="L1652" s="242" t="str">
        <f>IFERROR(VLOOKUP(B1652,HĐ7!$C$7:$L$2000,10,0)," ")</f>
        <v xml:space="preserve"> </v>
      </c>
      <c r="M1652" s="242" t="str">
        <f>IFERROR(VLOOKUP(B1652,HĐ8!$C$7:$L$2000,10,0)," ")</f>
        <v xml:space="preserve"> </v>
      </c>
      <c r="N1652" s="242" t="str">
        <f>IFERROR(VLOOKUP(B1652,HĐ9!$C$7:$L$2000,10,0)," ")</f>
        <v xml:space="preserve"> </v>
      </c>
      <c r="O1652" s="242" t="str">
        <f>IFERROR(VLOOKUP(B1652,HĐ10!$C$8:$L$2000,10,0)," ")</f>
        <v xml:space="preserve"> </v>
      </c>
      <c r="P1652" s="242" t="str">
        <f>IFERROR(VLOOKUP(B1652,HĐ11!$C$7:$L$2000,10,0)," ")</f>
        <v xml:space="preserve"> </v>
      </c>
      <c r="Q1652" s="242" t="str">
        <f>IFERROR(VLOOKUP(B1652,HĐ12!$C$7:$L$2000,10,0)," ")</f>
        <v xml:space="preserve"> </v>
      </c>
      <c r="R1652" s="242" t="str">
        <f>IFERROR(VLOOKUP(B1652,HĐ13!$C$7:$L$2000,10,0)," ")</f>
        <v xml:space="preserve"> </v>
      </c>
      <c r="S1652" s="242" t="str">
        <f>IFERROR(VLOOKUP(B1652,HĐ14!$C$7:$L$2000,10,0)," ")</f>
        <v xml:space="preserve"> </v>
      </c>
      <c r="T1652" s="242" t="str">
        <f>IFERROR(VLOOKUP(B1652,HĐ15!$C$7:$L$2000,10,0)," ")</f>
        <v xml:space="preserve"> </v>
      </c>
      <c r="U1652" s="242" t="str">
        <f>IFERROR(VLOOKUP(B1652,HĐ16!$C$7:$L$2000,10,0)," ")</f>
        <v xml:space="preserve"> </v>
      </c>
      <c r="V1652" s="242" t="str">
        <f>IFERROR(VLOOKUP(B1652,HĐ17!$C$7:$L$2000,10,0)," ")</f>
        <v xml:space="preserve"> </v>
      </c>
      <c r="W1652" s="242" t="str">
        <f>IFERROR(VLOOKUP(B1652,HĐ18!$C$7:$L$2000,10,0)," ")</f>
        <v xml:space="preserve"> </v>
      </c>
      <c r="X1652" s="242" t="str">
        <f>IFERROR(VLOOKUP(B1652,HĐ19!$C$7:$L$2000,10,0)," ")</f>
        <v xml:space="preserve"> </v>
      </c>
      <c r="Y1652" s="242" t="str">
        <f>IFERROR(VLOOKUP(B1652,HĐ20!$C$7:$L$2000,10,0)," ")</f>
        <v xml:space="preserve"> </v>
      </c>
      <c r="Z1652" s="242" t="str">
        <f>IFERROR(VLOOKUP(B1652,HĐ21!$C$7:$L$1999,10,0)," ")</f>
        <v xml:space="preserve"> </v>
      </c>
      <c r="AA1652" s="242" t="str">
        <f>IFERROR(VLOOKUP(B1652,HĐ22!$C$7:$L$1999,10,0)," ")</f>
        <v xml:space="preserve"> </v>
      </c>
      <c r="AB1652" s="235">
        <f t="shared" si="25"/>
        <v>4</v>
      </c>
      <c r="AC1652" s="235"/>
    </row>
    <row r="1653" spans="1:29" s="240" customFormat="1" ht="12.75">
      <c r="A1653" s="235">
        <v>1622</v>
      </c>
      <c r="B1653" s="236">
        <v>2005191292</v>
      </c>
      <c r="C1653" s="237" t="s">
        <v>2065</v>
      </c>
      <c r="D1653" s="238" t="s">
        <v>264</v>
      </c>
      <c r="E1653" s="239" t="s">
        <v>822</v>
      </c>
      <c r="F1653" s="242" t="str">
        <f>IFERROR(VLOOKUP(B1653,HĐ1!$C$8:$L$2000,10,0)," ")</f>
        <v xml:space="preserve"> </v>
      </c>
      <c r="G1653" s="242" t="str">
        <f>IFERROR(VLOOKUP(B1653,HĐ2!$C$7:$L$2000,10,0)," ")</f>
        <v xml:space="preserve"> </v>
      </c>
      <c r="H1653" s="242" t="str">
        <f>IFERROR(VLOOKUP(B1653,HĐ3!$C$8:$L$2000,10,0)," ")</f>
        <v xml:space="preserve"> </v>
      </c>
      <c r="I1653" s="242" t="str">
        <f>IFERROR(VLOOKUP(B1653,HĐ4!$C$8:$L$2000,10,0)," ")</f>
        <v xml:space="preserve"> </v>
      </c>
      <c r="J1653" s="242">
        <f>IFERROR(VLOOKUP(B1653,HĐ5!$C$8:$L$2000,10,0)," ")</f>
        <v>4</v>
      </c>
      <c r="K1653" s="242" t="str">
        <f>IFERROR(VLOOKUP(B1653,HĐ6!$C$8:$L$2000,10,0)," ")</f>
        <v xml:space="preserve"> </v>
      </c>
      <c r="L1653" s="242" t="str">
        <f>IFERROR(VLOOKUP(B1653,HĐ7!$C$7:$L$2000,10,0)," ")</f>
        <v xml:space="preserve"> </v>
      </c>
      <c r="M1653" s="242" t="str">
        <f>IFERROR(VLOOKUP(B1653,HĐ8!$C$7:$L$2000,10,0)," ")</f>
        <v xml:space="preserve"> </v>
      </c>
      <c r="N1653" s="242">
        <f>IFERROR(VLOOKUP(B1653,HĐ9!$C$7:$L$2000,10,0)," ")</f>
        <v>4</v>
      </c>
      <c r="O1653" s="242" t="str">
        <f>IFERROR(VLOOKUP(B1653,HĐ10!$C$8:$L$2000,10,0)," ")</f>
        <v xml:space="preserve"> </v>
      </c>
      <c r="P1653" s="242" t="str">
        <f>IFERROR(VLOOKUP(B1653,HĐ11!$C$7:$L$2000,10,0)," ")</f>
        <v xml:space="preserve"> </v>
      </c>
      <c r="Q1653" s="242" t="str">
        <f>IFERROR(VLOOKUP(B1653,HĐ12!$C$7:$L$2000,10,0)," ")</f>
        <v xml:space="preserve"> </v>
      </c>
      <c r="R1653" s="242">
        <f>IFERROR(VLOOKUP(B1653,HĐ13!$C$7:$L$2000,10,0)," ")</f>
        <v>4</v>
      </c>
      <c r="S1653" s="242" t="str">
        <f>IFERROR(VLOOKUP(B1653,HĐ14!$C$7:$L$2000,10,0)," ")</f>
        <v xml:space="preserve"> </v>
      </c>
      <c r="T1653" s="242" t="str">
        <f>IFERROR(VLOOKUP(B1653,HĐ15!$C$7:$L$2000,10,0)," ")</f>
        <v xml:space="preserve"> </v>
      </c>
      <c r="U1653" s="242" t="str">
        <f>IFERROR(VLOOKUP(B1653,HĐ16!$C$7:$L$2000,10,0)," ")</f>
        <v xml:space="preserve"> </v>
      </c>
      <c r="V1653" s="242" t="str">
        <f>IFERROR(VLOOKUP(B1653,HĐ17!$C$7:$L$2000,10,0)," ")</f>
        <v xml:space="preserve"> </v>
      </c>
      <c r="W1653" s="242" t="str">
        <f>IFERROR(VLOOKUP(B1653,HĐ18!$C$7:$L$2000,10,0)," ")</f>
        <v xml:space="preserve"> </v>
      </c>
      <c r="X1653" s="242" t="str">
        <f>IFERROR(VLOOKUP(B1653,HĐ19!$C$7:$L$2000,10,0)," ")</f>
        <v xml:space="preserve"> </v>
      </c>
      <c r="Y1653" s="242" t="str">
        <f>IFERROR(VLOOKUP(B1653,HĐ20!$C$7:$L$2000,10,0)," ")</f>
        <v xml:space="preserve"> </v>
      </c>
      <c r="Z1653" s="242" t="str">
        <f>IFERROR(VLOOKUP(B1653,HĐ21!$C$7:$L$1999,10,0)," ")</f>
        <v xml:space="preserve"> </v>
      </c>
      <c r="AA1653" s="242" t="str">
        <f>IFERROR(VLOOKUP(B1653,HĐ22!$C$7:$L$1999,10,0)," ")</f>
        <v xml:space="preserve"> </v>
      </c>
      <c r="AB1653" s="235">
        <f t="shared" si="25"/>
        <v>12</v>
      </c>
      <c r="AC1653" s="235"/>
    </row>
    <row r="1654" spans="1:29" s="240" customFormat="1" ht="12.75">
      <c r="A1654" s="235">
        <v>1623</v>
      </c>
      <c r="B1654" s="236">
        <v>2005190775</v>
      </c>
      <c r="C1654" s="237" t="s">
        <v>447</v>
      </c>
      <c r="D1654" s="238" t="s">
        <v>44</v>
      </c>
      <c r="E1654" s="239" t="s">
        <v>822</v>
      </c>
      <c r="F1654" s="242" t="str">
        <f>IFERROR(VLOOKUP(B1654,HĐ1!$C$8:$L$2000,10,0)," ")</f>
        <v xml:space="preserve"> </v>
      </c>
      <c r="G1654" s="242" t="str">
        <f>IFERROR(VLOOKUP(B1654,HĐ2!$C$7:$L$2000,10,0)," ")</f>
        <v xml:space="preserve"> </v>
      </c>
      <c r="H1654" s="242" t="str">
        <f>IFERROR(VLOOKUP(B1654,HĐ3!$C$8:$L$2000,10,0)," ")</f>
        <v xml:space="preserve"> </v>
      </c>
      <c r="I1654" s="242" t="str">
        <f>IFERROR(VLOOKUP(B1654,HĐ4!$C$8:$L$2000,10,0)," ")</f>
        <v xml:space="preserve"> </v>
      </c>
      <c r="J1654" s="242">
        <f>IFERROR(VLOOKUP(B1654,HĐ5!$C$8:$L$2000,10,0)," ")</f>
        <v>4</v>
      </c>
      <c r="K1654" s="242" t="str">
        <f>IFERROR(VLOOKUP(B1654,HĐ6!$C$8:$L$2000,10,0)," ")</f>
        <v xml:space="preserve"> </v>
      </c>
      <c r="L1654" s="242" t="str">
        <f>IFERROR(VLOOKUP(B1654,HĐ7!$C$7:$L$2000,10,0)," ")</f>
        <v xml:space="preserve"> </v>
      </c>
      <c r="M1654" s="242">
        <f>IFERROR(VLOOKUP(B1654,HĐ8!$C$7:$L$2000,10,0)," ")</f>
        <v>4</v>
      </c>
      <c r="N1654" s="242">
        <f>IFERROR(VLOOKUP(B1654,HĐ9!$C$7:$L$2000,10,0)," ")</f>
        <v>7</v>
      </c>
      <c r="O1654" s="242" t="str">
        <f>IFERROR(VLOOKUP(B1654,HĐ10!$C$8:$L$2000,10,0)," ")</f>
        <v xml:space="preserve"> </v>
      </c>
      <c r="P1654" s="242" t="str">
        <f>IFERROR(VLOOKUP(B1654,HĐ11!$C$7:$L$2000,10,0)," ")</f>
        <v xml:space="preserve"> </v>
      </c>
      <c r="Q1654" s="242" t="str">
        <f>IFERROR(VLOOKUP(B1654,HĐ12!$C$7:$L$2000,10,0)," ")</f>
        <v xml:space="preserve"> </v>
      </c>
      <c r="R1654" s="242" t="str">
        <f>IFERROR(VLOOKUP(B1654,HĐ13!$C$7:$L$2000,10,0)," ")</f>
        <v xml:space="preserve"> </v>
      </c>
      <c r="S1654" s="242" t="str">
        <f>IFERROR(VLOOKUP(B1654,HĐ14!$C$7:$L$2000,10,0)," ")</f>
        <v xml:space="preserve"> </v>
      </c>
      <c r="T1654" s="242" t="str">
        <f>IFERROR(VLOOKUP(B1654,HĐ15!$C$7:$L$2000,10,0)," ")</f>
        <v xml:space="preserve"> </v>
      </c>
      <c r="U1654" s="242" t="str">
        <f>IFERROR(VLOOKUP(B1654,HĐ16!$C$7:$L$2000,10,0)," ")</f>
        <v xml:space="preserve"> </v>
      </c>
      <c r="V1654" s="242" t="str">
        <f>IFERROR(VLOOKUP(B1654,HĐ17!$C$7:$L$2000,10,0)," ")</f>
        <v xml:space="preserve"> </v>
      </c>
      <c r="W1654" s="242" t="str">
        <f>IFERROR(VLOOKUP(B1654,HĐ18!$C$7:$L$2000,10,0)," ")</f>
        <v xml:space="preserve"> </v>
      </c>
      <c r="X1654" s="242" t="str">
        <f>IFERROR(VLOOKUP(B1654,HĐ19!$C$7:$L$2000,10,0)," ")</f>
        <v xml:space="preserve"> </v>
      </c>
      <c r="Y1654" s="242" t="str">
        <f>IFERROR(VLOOKUP(B1654,HĐ20!$C$7:$L$2000,10,0)," ")</f>
        <v xml:space="preserve"> </v>
      </c>
      <c r="Z1654" s="242" t="str">
        <f>IFERROR(VLOOKUP(B1654,HĐ21!$C$7:$L$1999,10,0)," ")</f>
        <v xml:space="preserve"> </v>
      </c>
      <c r="AA1654" s="242" t="str">
        <f>IFERROR(VLOOKUP(B1654,HĐ22!$C$7:$L$1999,10,0)," ")</f>
        <v xml:space="preserve"> </v>
      </c>
      <c r="AB1654" s="235">
        <f t="shared" si="25"/>
        <v>15</v>
      </c>
      <c r="AC1654" s="235"/>
    </row>
    <row r="1655" spans="1:29" s="240" customFormat="1" ht="12.75">
      <c r="A1655" s="235">
        <v>1624</v>
      </c>
      <c r="B1655" s="236">
        <v>2005191260</v>
      </c>
      <c r="C1655" s="237" t="s">
        <v>3581</v>
      </c>
      <c r="D1655" s="238" t="s">
        <v>599</v>
      </c>
      <c r="E1655" s="239" t="s">
        <v>822</v>
      </c>
      <c r="F1655" s="242" t="str">
        <f>IFERROR(VLOOKUP(B1655,HĐ1!$C$8:$L$2000,10,0)," ")</f>
        <v xml:space="preserve"> </v>
      </c>
      <c r="G1655" s="242" t="str">
        <f>IFERROR(VLOOKUP(B1655,HĐ2!$C$7:$L$2000,10,0)," ")</f>
        <v xml:space="preserve"> </v>
      </c>
      <c r="H1655" s="242" t="str">
        <f>IFERROR(VLOOKUP(B1655,HĐ3!$C$8:$L$2000,10,0)," ")</f>
        <v xml:space="preserve"> </v>
      </c>
      <c r="I1655" s="242" t="str">
        <f>IFERROR(VLOOKUP(B1655,HĐ4!$C$8:$L$2000,10,0)," ")</f>
        <v xml:space="preserve"> </v>
      </c>
      <c r="J1655" s="242">
        <f>IFERROR(VLOOKUP(B1655,HĐ5!$C$8:$L$2000,10,0)," ")</f>
        <v>4</v>
      </c>
      <c r="K1655" s="242" t="str">
        <f>IFERROR(VLOOKUP(B1655,HĐ6!$C$8:$L$2000,10,0)," ")</f>
        <v xml:space="preserve"> </v>
      </c>
      <c r="L1655" s="242" t="str">
        <f>IFERROR(VLOOKUP(B1655,HĐ7!$C$7:$L$2000,10,0)," ")</f>
        <v xml:space="preserve"> </v>
      </c>
      <c r="M1655" s="242" t="str">
        <f>IFERROR(VLOOKUP(B1655,HĐ8!$C$7:$L$2000,10,0)," ")</f>
        <v xml:space="preserve"> </v>
      </c>
      <c r="N1655" s="242" t="str">
        <f>IFERROR(VLOOKUP(B1655,HĐ9!$C$7:$L$2000,10,0)," ")</f>
        <v xml:space="preserve"> </v>
      </c>
      <c r="O1655" s="242" t="str">
        <f>IFERROR(VLOOKUP(B1655,HĐ10!$C$8:$L$2000,10,0)," ")</f>
        <v xml:space="preserve"> </v>
      </c>
      <c r="P1655" s="242" t="str">
        <f>IFERROR(VLOOKUP(B1655,HĐ11!$C$7:$L$2000,10,0)," ")</f>
        <v xml:space="preserve"> </v>
      </c>
      <c r="Q1655" s="242" t="str">
        <f>IFERROR(VLOOKUP(B1655,HĐ12!$C$7:$L$2000,10,0)," ")</f>
        <v xml:space="preserve"> </v>
      </c>
      <c r="R1655" s="242" t="str">
        <f>IFERROR(VLOOKUP(B1655,HĐ13!$C$7:$L$2000,10,0)," ")</f>
        <v xml:space="preserve"> </v>
      </c>
      <c r="S1655" s="242" t="str">
        <f>IFERROR(VLOOKUP(B1655,HĐ14!$C$7:$L$2000,10,0)," ")</f>
        <v xml:space="preserve"> </v>
      </c>
      <c r="T1655" s="242" t="str">
        <f>IFERROR(VLOOKUP(B1655,HĐ15!$C$7:$L$2000,10,0)," ")</f>
        <v xml:space="preserve"> </v>
      </c>
      <c r="U1655" s="242" t="str">
        <f>IFERROR(VLOOKUP(B1655,HĐ16!$C$7:$L$2000,10,0)," ")</f>
        <v xml:space="preserve"> </v>
      </c>
      <c r="V1655" s="242" t="str">
        <f>IFERROR(VLOOKUP(B1655,HĐ17!$C$7:$L$2000,10,0)," ")</f>
        <v xml:space="preserve"> </v>
      </c>
      <c r="W1655" s="242" t="str">
        <f>IFERROR(VLOOKUP(B1655,HĐ18!$C$7:$L$2000,10,0)," ")</f>
        <v xml:space="preserve"> </v>
      </c>
      <c r="X1655" s="242" t="str">
        <f>IFERROR(VLOOKUP(B1655,HĐ19!$C$7:$L$2000,10,0)," ")</f>
        <v xml:space="preserve"> </v>
      </c>
      <c r="Y1655" s="242" t="str">
        <f>IFERROR(VLOOKUP(B1655,HĐ20!$C$7:$L$2000,10,0)," ")</f>
        <v xml:space="preserve"> </v>
      </c>
      <c r="Z1655" s="242" t="str">
        <f>IFERROR(VLOOKUP(B1655,HĐ21!$C$7:$L$1999,10,0)," ")</f>
        <v xml:space="preserve"> </v>
      </c>
      <c r="AA1655" s="242" t="str">
        <f>IFERROR(VLOOKUP(B1655,HĐ22!$C$7:$L$1999,10,0)," ")</f>
        <v xml:space="preserve"> </v>
      </c>
      <c r="AB1655" s="235">
        <f t="shared" si="25"/>
        <v>4</v>
      </c>
      <c r="AC1655" s="235"/>
    </row>
    <row r="1656" spans="1:29" s="240" customFormat="1" ht="12.75" hidden="1">
      <c r="A1656" s="235">
        <v>1625</v>
      </c>
      <c r="B1656" s="236">
        <v>2005191270</v>
      </c>
      <c r="C1656" s="237" t="s">
        <v>38</v>
      </c>
      <c r="D1656" s="238" t="s">
        <v>689</v>
      </c>
      <c r="E1656" s="239" t="s">
        <v>822</v>
      </c>
      <c r="F1656" s="242" t="str">
        <f>IFERROR(VLOOKUP(B1656,HĐ1!$C$8:$L$2000,10,0)," ")</f>
        <v xml:space="preserve"> </v>
      </c>
      <c r="G1656" s="242" t="str">
        <f>IFERROR(VLOOKUP(B1656,HĐ2!$C$7:$L$2000,10,0)," ")</f>
        <v xml:space="preserve"> </v>
      </c>
      <c r="H1656" s="242" t="str">
        <f>IFERROR(VLOOKUP(B1656,HĐ3!$C$8:$L$2000,10,0)," ")</f>
        <v xml:space="preserve"> </v>
      </c>
      <c r="I1656" s="242" t="str">
        <f>IFERROR(VLOOKUP(B1656,HĐ4!$C$8:$L$2000,10,0)," ")</f>
        <v xml:space="preserve"> </v>
      </c>
      <c r="J1656" s="242" t="str">
        <f>IFERROR(VLOOKUP(B1656,HĐ5!$C$8:$L$2000,10,0)," ")</f>
        <v xml:space="preserve"> </v>
      </c>
      <c r="K1656" s="242" t="str">
        <f>IFERROR(VLOOKUP(B1656,HĐ6!$C$8:$L$2000,10,0)," ")</f>
        <v xml:space="preserve"> </v>
      </c>
      <c r="L1656" s="242" t="str">
        <f>IFERROR(VLOOKUP(B1656,HĐ7!$C$7:$L$2000,10,0)," ")</f>
        <v xml:space="preserve"> </v>
      </c>
      <c r="M1656" s="242" t="str">
        <f>IFERROR(VLOOKUP(B1656,HĐ8!$C$7:$L$2000,10,0)," ")</f>
        <v xml:space="preserve"> </v>
      </c>
      <c r="N1656" s="242" t="str">
        <f>IFERROR(VLOOKUP(B1656,HĐ9!$C$7:$L$2000,10,0)," ")</f>
        <v xml:space="preserve"> </v>
      </c>
      <c r="O1656" s="242" t="str">
        <f>IFERROR(VLOOKUP(B1656,HĐ10!$C$8:$L$2000,10,0)," ")</f>
        <v xml:space="preserve"> </v>
      </c>
      <c r="P1656" s="242" t="str">
        <f>IFERROR(VLOOKUP(B1656,HĐ11!$C$7:$L$2000,10,0)," ")</f>
        <v xml:space="preserve"> </v>
      </c>
      <c r="Q1656" s="242" t="str">
        <f>IFERROR(VLOOKUP(B1656,HĐ12!$C$7:$L$2000,10,0)," ")</f>
        <v xml:space="preserve"> </v>
      </c>
      <c r="R1656" s="242" t="str">
        <f>IFERROR(VLOOKUP(B1656,HĐ13!$C$7:$L$2000,10,0)," ")</f>
        <v xml:space="preserve"> </v>
      </c>
      <c r="S1656" s="242" t="str">
        <f>IFERROR(VLOOKUP(B1656,HĐ14!$C$7:$L$2000,10,0)," ")</f>
        <v xml:space="preserve"> </v>
      </c>
      <c r="T1656" s="242" t="str">
        <f>IFERROR(VLOOKUP(B1656,HĐ15!$C$7:$L$2000,10,0)," ")</f>
        <v xml:space="preserve"> </v>
      </c>
      <c r="U1656" s="242" t="str">
        <f>IFERROR(VLOOKUP(B1656,HĐ16!$C$7:$L$2000,10,0)," ")</f>
        <v xml:space="preserve"> </v>
      </c>
      <c r="V1656" s="242" t="str">
        <f>IFERROR(VLOOKUP(B1656,HĐ17!$C$7:$L$2000,10,0)," ")</f>
        <v xml:space="preserve"> </v>
      </c>
      <c r="W1656" s="242" t="str">
        <f>IFERROR(VLOOKUP(B1656,HĐ18!$C$7:$L$2000,10,0)," ")</f>
        <v xml:space="preserve"> </v>
      </c>
      <c r="X1656" s="242" t="str">
        <f>IFERROR(VLOOKUP(B1656,HĐ19!$C$7:$L$2000,10,0)," ")</f>
        <v xml:space="preserve"> </v>
      </c>
      <c r="Y1656" s="242" t="str">
        <f>IFERROR(VLOOKUP(B1656,HĐ20!$C$7:$L$2000,10,0)," ")</f>
        <v xml:space="preserve"> </v>
      </c>
      <c r="Z1656" s="242" t="str">
        <f>IFERROR(VLOOKUP(B1656,HĐ21!$C$7:$L$1999,10,0)," ")</f>
        <v xml:space="preserve"> </v>
      </c>
      <c r="AA1656" s="242" t="str">
        <f>IFERROR(VLOOKUP(B1656,HĐ22!$C$7:$L$1999,10,0)," ")</f>
        <v xml:space="preserve"> </v>
      </c>
      <c r="AB1656" s="235">
        <f t="shared" si="25"/>
        <v>0</v>
      </c>
      <c r="AC1656" s="235"/>
    </row>
    <row r="1657" spans="1:29" s="240" customFormat="1" ht="12.75">
      <c r="A1657" s="235">
        <v>1626</v>
      </c>
      <c r="B1657" s="236">
        <v>2005191284</v>
      </c>
      <c r="C1657" s="237" t="s">
        <v>3582</v>
      </c>
      <c r="D1657" s="238" t="s">
        <v>1803</v>
      </c>
      <c r="E1657" s="239" t="s">
        <v>822</v>
      </c>
      <c r="F1657" s="242" t="str">
        <f>IFERROR(VLOOKUP(B1657,HĐ1!$C$8:$L$2000,10,0)," ")</f>
        <v xml:space="preserve"> </v>
      </c>
      <c r="G1657" s="242" t="str">
        <f>IFERROR(VLOOKUP(B1657,HĐ2!$C$7:$L$2000,10,0)," ")</f>
        <v xml:space="preserve"> </v>
      </c>
      <c r="H1657" s="242" t="str">
        <f>IFERROR(VLOOKUP(B1657,HĐ3!$C$8:$L$2000,10,0)," ")</f>
        <v xml:space="preserve"> </v>
      </c>
      <c r="I1657" s="242" t="str">
        <f>IFERROR(VLOOKUP(B1657,HĐ4!$C$8:$L$2000,10,0)," ")</f>
        <v xml:space="preserve"> </v>
      </c>
      <c r="J1657" s="242">
        <f>IFERROR(VLOOKUP(B1657,HĐ5!$C$8:$L$2000,10,0)," ")</f>
        <v>4</v>
      </c>
      <c r="K1657" s="242" t="str">
        <f>IFERROR(VLOOKUP(B1657,HĐ6!$C$8:$L$2000,10,0)," ")</f>
        <v xml:space="preserve"> </v>
      </c>
      <c r="L1657" s="242" t="str">
        <f>IFERROR(VLOOKUP(B1657,HĐ7!$C$7:$L$2000,10,0)," ")</f>
        <v xml:space="preserve"> </v>
      </c>
      <c r="M1657" s="242" t="str">
        <f>IFERROR(VLOOKUP(B1657,HĐ8!$C$7:$L$2000,10,0)," ")</f>
        <v xml:space="preserve"> </v>
      </c>
      <c r="N1657" s="242" t="str">
        <f>IFERROR(VLOOKUP(B1657,HĐ9!$C$7:$L$2000,10,0)," ")</f>
        <v xml:space="preserve"> </v>
      </c>
      <c r="O1657" s="242" t="str">
        <f>IFERROR(VLOOKUP(B1657,HĐ10!$C$8:$L$2000,10,0)," ")</f>
        <v xml:space="preserve"> </v>
      </c>
      <c r="P1657" s="242" t="str">
        <f>IFERROR(VLOOKUP(B1657,HĐ11!$C$7:$L$2000,10,0)," ")</f>
        <v xml:space="preserve"> </v>
      </c>
      <c r="Q1657" s="242" t="str">
        <f>IFERROR(VLOOKUP(B1657,HĐ12!$C$7:$L$2000,10,0)," ")</f>
        <v xml:space="preserve"> </v>
      </c>
      <c r="R1657" s="242" t="str">
        <f>IFERROR(VLOOKUP(B1657,HĐ13!$C$7:$L$2000,10,0)," ")</f>
        <v xml:space="preserve"> </v>
      </c>
      <c r="S1657" s="242" t="str">
        <f>IFERROR(VLOOKUP(B1657,HĐ14!$C$7:$L$2000,10,0)," ")</f>
        <v xml:space="preserve"> </v>
      </c>
      <c r="T1657" s="242" t="str">
        <f>IFERROR(VLOOKUP(B1657,HĐ15!$C$7:$L$2000,10,0)," ")</f>
        <v xml:space="preserve"> </v>
      </c>
      <c r="U1657" s="242" t="str">
        <f>IFERROR(VLOOKUP(B1657,HĐ16!$C$7:$L$2000,10,0)," ")</f>
        <v xml:space="preserve"> </v>
      </c>
      <c r="V1657" s="242" t="str">
        <f>IFERROR(VLOOKUP(B1657,HĐ17!$C$7:$L$2000,10,0)," ")</f>
        <v xml:space="preserve"> </v>
      </c>
      <c r="W1657" s="242" t="str">
        <f>IFERROR(VLOOKUP(B1657,HĐ18!$C$7:$L$2000,10,0)," ")</f>
        <v xml:space="preserve"> </v>
      </c>
      <c r="X1657" s="242" t="str">
        <f>IFERROR(VLOOKUP(B1657,HĐ19!$C$7:$L$2000,10,0)," ")</f>
        <v xml:space="preserve"> </v>
      </c>
      <c r="Y1657" s="242" t="str">
        <f>IFERROR(VLOOKUP(B1657,HĐ20!$C$7:$L$2000,10,0)," ")</f>
        <v xml:space="preserve"> </v>
      </c>
      <c r="Z1657" s="242" t="str">
        <f>IFERROR(VLOOKUP(B1657,HĐ21!$C$7:$L$1999,10,0)," ")</f>
        <v xml:space="preserve"> </v>
      </c>
      <c r="AA1657" s="242" t="str">
        <f>IFERROR(VLOOKUP(B1657,HĐ22!$C$7:$L$1999,10,0)," ")</f>
        <v xml:space="preserve"> </v>
      </c>
      <c r="AB1657" s="235">
        <f t="shared" si="25"/>
        <v>4</v>
      </c>
      <c r="AC1657" s="235"/>
    </row>
    <row r="1658" spans="1:29" s="240" customFormat="1" ht="12.75">
      <c r="A1658" s="235">
        <v>1627</v>
      </c>
      <c r="B1658" s="236">
        <v>2005191285</v>
      </c>
      <c r="C1658" s="237" t="s">
        <v>2600</v>
      </c>
      <c r="D1658" s="238" t="s">
        <v>1886</v>
      </c>
      <c r="E1658" s="239" t="s">
        <v>822</v>
      </c>
      <c r="F1658" s="242" t="str">
        <f>IFERROR(VLOOKUP(B1658,HĐ1!$C$8:$L$2000,10,0)," ")</f>
        <v xml:space="preserve"> </v>
      </c>
      <c r="G1658" s="242" t="str">
        <f>IFERROR(VLOOKUP(B1658,HĐ2!$C$7:$L$2000,10,0)," ")</f>
        <v xml:space="preserve"> </v>
      </c>
      <c r="H1658" s="242" t="str">
        <f>IFERROR(VLOOKUP(B1658,HĐ3!$C$8:$L$2000,10,0)," ")</f>
        <v xml:space="preserve"> </v>
      </c>
      <c r="I1658" s="242" t="str">
        <f>IFERROR(VLOOKUP(B1658,HĐ4!$C$8:$L$2000,10,0)," ")</f>
        <v xml:space="preserve"> </v>
      </c>
      <c r="J1658" s="242">
        <f>IFERROR(VLOOKUP(B1658,HĐ5!$C$8:$L$2000,10,0)," ")</f>
        <v>4</v>
      </c>
      <c r="K1658" s="242" t="str">
        <f>IFERROR(VLOOKUP(B1658,HĐ6!$C$8:$L$2000,10,0)," ")</f>
        <v xml:space="preserve"> </v>
      </c>
      <c r="L1658" s="242" t="str">
        <f>IFERROR(VLOOKUP(B1658,HĐ7!$C$7:$L$2000,10,0)," ")</f>
        <v xml:space="preserve"> </v>
      </c>
      <c r="M1658" s="242" t="str">
        <f>IFERROR(VLOOKUP(B1658,HĐ8!$C$7:$L$2000,10,0)," ")</f>
        <v xml:space="preserve"> </v>
      </c>
      <c r="N1658" s="242" t="str">
        <f>IFERROR(VLOOKUP(B1658,HĐ9!$C$7:$L$2000,10,0)," ")</f>
        <v xml:space="preserve"> </v>
      </c>
      <c r="O1658" s="242" t="str">
        <f>IFERROR(VLOOKUP(B1658,HĐ10!$C$8:$L$2000,10,0)," ")</f>
        <v xml:space="preserve"> </v>
      </c>
      <c r="P1658" s="242" t="str">
        <f>IFERROR(VLOOKUP(B1658,HĐ11!$C$7:$L$2000,10,0)," ")</f>
        <v xml:space="preserve"> </v>
      </c>
      <c r="Q1658" s="242" t="str">
        <f>IFERROR(VLOOKUP(B1658,HĐ12!$C$7:$L$2000,10,0)," ")</f>
        <v xml:space="preserve"> </v>
      </c>
      <c r="R1658" s="242" t="str">
        <f>IFERROR(VLOOKUP(B1658,HĐ13!$C$7:$L$2000,10,0)," ")</f>
        <v xml:space="preserve"> </v>
      </c>
      <c r="S1658" s="242" t="str">
        <f>IFERROR(VLOOKUP(B1658,HĐ14!$C$7:$L$2000,10,0)," ")</f>
        <v xml:space="preserve"> </v>
      </c>
      <c r="T1658" s="242" t="str">
        <f>IFERROR(VLOOKUP(B1658,HĐ15!$C$7:$L$2000,10,0)," ")</f>
        <v xml:space="preserve"> </v>
      </c>
      <c r="U1658" s="242" t="str">
        <f>IFERROR(VLOOKUP(B1658,HĐ16!$C$7:$L$2000,10,0)," ")</f>
        <v xml:space="preserve"> </v>
      </c>
      <c r="V1658" s="242" t="str">
        <f>IFERROR(VLOOKUP(B1658,HĐ17!$C$7:$L$2000,10,0)," ")</f>
        <v xml:space="preserve"> </v>
      </c>
      <c r="W1658" s="242">
        <f>IFERROR(VLOOKUP(B1658,HĐ18!$C$7:$L$2000,10,0)," ")</f>
        <v>4</v>
      </c>
      <c r="X1658" s="242" t="str">
        <f>IFERROR(VLOOKUP(B1658,HĐ19!$C$7:$L$2000,10,0)," ")</f>
        <v xml:space="preserve"> </v>
      </c>
      <c r="Y1658" s="242" t="str">
        <f>IFERROR(VLOOKUP(B1658,HĐ20!$C$7:$L$2000,10,0)," ")</f>
        <v xml:space="preserve"> </v>
      </c>
      <c r="Z1658" s="242" t="str">
        <f>IFERROR(VLOOKUP(B1658,HĐ21!$C$7:$L$1999,10,0)," ")</f>
        <v xml:space="preserve"> </v>
      </c>
      <c r="AA1658" s="242" t="str">
        <f>IFERROR(VLOOKUP(B1658,HĐ22!$C$7:$L$1999,10,0)," ")</f>
        <v xml:space="preserve"> </v>
      </c>
      <c r="AB1658" s="235">
        <f t="shared" si="25"/>
        <v>8</v>
      </c>
      <c r="AC1658" s="235"/>
    </row>
    <row r="1659" spans="1:29" s="240" customFormat="1" ht="12.75">
      <c r="A1659" s="235">
        <v>1628</v>
      </c>
      <c r="B1659" s="236">
        <v>2005191317</v>
      </c>
      <c r="C1659" s="237" t="s">
        <v>1955</v>
      </c>
      <c r="D1659" s="238" t="s">
        <v>1956</v>
      </c>
      <c r="E1659" s="239" t="s">
        <v>822</v>
      </c>
      <c r="F1659" s="242" t="str">
        <f>IFERROR(VLOOKUP(B1659,HĐ1!$C$8:$L$2000,10,0)," ")</f>
        <v xml:space="preserve"> </v>
      </c>
      <c r="G1659" s="242" t="str">
        <f>IFERROR(VLOOKUP(B1659,HĐ2!$C$7:$L$2000,10,0)," ")</f>
        <v xml:space="preserve"> </v>
      </c>
      <c r="H1659" s="242" t="str">
        <f>IFERROR(VLOOKUP(B1659,HĐ3!$C$8:$L$2000,10,0)," ")</f>
        <v xml:space="preserve"> </v>
      </c>
      <c r="I1659" s="242" t="str">
        <f>IFERROR(VLOOKUP(B1659,HĐ4!$C$8:$L$2000,10,0)," ")</f>
        <v xml:space="preserve"> </v>
      </c>
      <c r="J1659" s="242">
        <f>IFERROR(VLOOKUP(B1659,HĐ5!$C$8:$L$2000,10,0)," ")</f>
        <v>4</v>
      </c>
      <c r="K1659" s="242" t="str">
        <f>IFERROR(VLOOKUP(B1659,HĐ6!$C$8:$L$2000,10,0)," ")</f>
        <v xml:space="preserve"> </v>
      </c>
      <c r="L1659" s="242" t="str">
        <f>IFERROR(VLOOKUP(B1659,HĐ7!$C$7:$L$2000,10,0)," ")</f>
        <v xml:space="preserve"> </v>
      </c>
      <c r="M1659" s="242" t="str">
        <f>IFERROR(VLOOKUP(B1659,HĐ8!$C$7:$L$2000,10,0)," ")</f>
        <v xml:space="preserve"> </v>
      </c>
      <c r="N1659" s="242">
        <f>IFERROR(VLOOKUP(B1659,HĐ9!$C$7:$L$2000,10,0)," ")</f>
        <v>7</v>
      </c>
      <c r="O1659" s="242" t="str">
        <f>IFERROR(VLOOKUP(B1659,HĐ10!$C$8:$L$2000,10,0)," ")</f>
        <v xml:space="preserve"> </v>
      </c>
      <c r="P1659" s="242" t="str">
        <f>IFERROR(VLOOKUP(B1659,HĐ11!$C$7:$L$2000,10,0)," ")</f>
        <v xml:space="preserve"> </v>
      </c>
      <c r="Q1659" s="242" t="str">
        <f>IFERROR(VLOOKUP(B1659,HĐ12!$C$7:$L$2000,10,0)," ")</f>
        <v xml:space="preserve"> </v>
      </c>
      <c r="R1659" s="242">
        <f>IFERROR(VLOOKUP(B1659,HĐ13!$C$7:$L$2000,10,0)," ")</f>
        <v>4</v>
      </c>
      <c r="S1659" s="242" t="str">
        <f>IFERROR(VLOOKUP(B1659,HĐ14!$C$7:$L$2000,10,0)," ")</f>
        <v xml:space="preserve"> </v>
      </c>
      <c r="T1659" s="242" t="str">
        <f>IFERROR(VLOOKUP(B1659,HĐ15!$C$7:$L$2000,10,0)," ")</f>
        <v xml:space="preserve"> </v>
      </c>
      <c r="U1659" s="242" t="str">
        <f>IFERROR(VLOOKUP(B1659,HĐ16!$C$7:$L$2000,10,0)," ")</f>
        <v xml:space="preserve"> </v>
      </c>
      <c r="V1659" s="242" t="str">
        <f>IFERROR(VLOOKUP(B1659,HĐ17!$C$7:$L$2000,10,0)," ")</f>
        <v xml:space="preserve"> </v>
      </c>
      <c r="W1659" s="242" t="str">
        <f>IFERROR(VLOOKUP(B1659,HĐ18!$C$7:$L$2000,10,0)," ")</f>
        <v xml:space="preserve"> </v>
      </c>
      <c r="X1659" s="242" t="str">
        <f>IFERROR(VLOOKUP(B1659,HĐ19!$C$7:$L$2000,10,0)," ")</f>
        <v xml:space="preserve"> </v>
      </c>
      <c r="Y1659" s="242" t="str">
        <f>IFERROR(VLOOKUP(B1659,HĐ20!$C$7:$L$2000,10,0)," ")</f>
        <v xml:space="preserve"> </v>
      </c>
      <c r="Z1659" s="242" t="str">
        <f>IFERROR(VLOOKUP(B1659,HĐ21!$C$7:$L$1999,10,0)," ")</f>
        <v xml:space="preserve"> </v>
      </c>
      <c r="AA1659" s="242" t="str">
        <f>IFERROR(VLOOKUP(B1659,HĐ22!$C$7:$L$1999,10,0)," ")</f>
        <v xml:space="preserve"> </v>
      </c>
      <c r="AB1659" s="235">
        <f t="shared" si="25"/>
        <v>15</v>
      </c>
      <c r="AC1659" s="235"/>
    </row>
    <row r="1660" spans="1:29" s="240" customFormat="1" ht="12.75">
      <c r="A1660" s="235">
        <v>1629</v>
      </c>
      <c r="B1660" s="236">
        <v>2005190792</v>
      </c>
      <c r="C1660" s="237" t="s">
        <v>2066</v>
      </c>
      <c r="D1660" s="238" t="s">
        <v>207</v>
      </c>
      <c r="E1660" s="239" t="s">
        <v>822</v>
      </c>
      <c r="F1660" s="242" t="str">
        <f>IFERROR(VLOOKUP(B1660,HĐ1!$C$8:$L$2000,10,0)," ")</f>
        <v xml:space="preserve"> </v>
      </c>
      <c r="G1660" s="242" t="str">
        <f>IFERROR(VLOOKUP(B1660,HĐ2!$C$7:$L$2000,10,0)," ")</f>
        <v xml:space="preserve"> </v>
      </c>
      <c r="H1660" s="242" t="str">
        <f>IFERROR(VLOOKUP(B1660,HĐ3!$C$8:$L$2000,10,0)," ")</f>
        <v xml:space="preserve"> </v>
      </c>
      <c r="I1660" s="242" t="str">
        <f>IFERROR(VLOOKUP(B1660,HĐ4!$C$8:$L$2000,10,0)," ")</f>
        <v xml:space="preserve"> </v>
      </c>
      <c r="J1660" s="242">
        <f>IFERROR(VLOOKUP(B1660,HĐ5!$C$8:$L$2000,10,0)," ")</f>
        <v>4</v>
      </c>
      <c r="K1660" s="242" t="str">
        <f>IFERROR(VLOOKUP(B1660,HĐ6!$C$8:$L$2000,10,0)," ")</f>
        <v xml:space="preserve"> </v>
      </c>
      <c r="L1660" s="242" t="str">
        <f>IFERROR(VLOOKUP(B1660,HĐ7!$C$7:$L$2000,10,0)," ")</f>
        <v xml:space="preserve"> </v>
      </c>
      <c r="M1660" s="242" t="str">
        <f>IFERROR(VLOOKUP(B1660,HĐ8!$C$7:$L$2000,10,0)," ")</f>
        <v xml:space="preserve"> </v>
      </c>
      <c r="N1660" s="242" t="str">
        <f>IFERROR(VLOOKUP(B1660,HĐ9!$C$7:$L$2000,10,0)," ")</f>
        <v xml:space="preserve"> </v>
      </c>
      <c r="O1660" s="242" t="str">
        <f>IFERROR(VLOOKUP(B1660,HĐ10!$C$8:$L$2000,10,0)," ")</f>
        <v xml:space="preserve"> </v>
      </c>
      <c r="P1660" s="242" t="str">
        <f>IFERROR(VLOOKUP(B1660,HĐ11!$C$7:$L$2000,10,0)," ")</f>
        <v xml:space="preserve"> </v>
      </c>
      <c r="Q1660" s="242" t="str">
        <f>IFERROR(VLOOKUP(B1660,HĐ12!$C$7:$L$2000,10,0)," ")</f>
        <v xml:space="preserve"> </v>
      </c>
      <c r="R1660" s="242">
        <f>IFERROR(VLOOKUP(B1660,HĐ13!$C$7:$L$2000,10,0)," ")</f>
        <v>4</v>
      </c>
      <c r="S1660" s="242" t="str">
        <f>IFERROR(VLOOKUP(B1660,HĐ14!$C$7:$L$2000,10,0)," ")</f>
        <v xml:space="preserve"> </v>
      </c>
      <c r="T1660" s="242" t="str">
        <f>IFERROR(VLOOKUP(B1660,HĐ15!$C$7:$L$2000,10,0)," ")</f>
        <v xml:space="preserve"> </v>
      </c>
      <c r="U1660" s="242" t="str">
        <f>IFERROR(VLOOKUP(B1660,HĐ16!$C$7:$L$2000,10,0)," ")</f>
        <v xml:space="preserve"> </v>
      </c>
      <c r="V1660" s="242" t="str">
        <f>IFERROR(VLOOKUP(B1660,HĐ17!$C$7:$L$2000,10,0)," ")</f>
        <v xml:space="preserve"> </v>
      </c>
      <c r="W1660" s="242" t="str">
        <f>IFERROR(VLOOKUP(B1660,HĐ18!$C$7:$L$2000,10,0)," ")</f>
        <v xml:space="preserve"> </v>
      </c>
      <c r="X1660" s="242" t="str">
        <f>IFERROR(VLOOKUP(B1660,HĐ19!$C$7:$L$2000,10,0)," ")</f>
        <v xml:space="preserve"> </v>
      </c>
      <c r="Y1660" s="242" t="str">
        <f>IFERROR(VLOOKUP(B1660,HĐ20!$C$7:$L$2000,10,0)," ")</f>
        <v xml:space="preserve"> </v>
      </c>
      <c r="Z1660" s="242" t="str">
        <f>IFERROR(VLOOKUP(B1660,HĐ21!$C$7:$L$1999,10,0)," ")</f>
        <v xml:space="preserve"> </v>
      </c>
      <c r="AA1660" s="242" t="str">
        <f>IFERROR(VLOOKUP(B1660,HĐ22!$C$7:$L$1999,10,0)," ")</f>
        <v xml:space="preserve"> </v>
      </c>
      <c r="AB1660" s="235">
        <f t="shared" si="25"/>
        <v>8</v>
      </c>
      <c r="AC1660" s="235"/>
    </row>
    <row r="1661" spans="1:29" s="240" customFormat="1" ht="12.75">
      <c r="A1661" s="235">
        <v>1630</v>
      </c>
      <c r="B1661" s="236">
        <v>2005190809</v>
      </c>
      <c r="C1661" s="237" t="s">
        <v>3481</v>
      </c>
      <c r="D1661" s="238" t="s">
        <v>570</v>
      </c>
      <c r="E1661" s="239" t="s">
        <v>822</v>
      </c>
      <c r="F1661" s="242" t="str">
        <f>IFERROR(VLOOKUP(B1661,HĐ1!$C$8:$L$2000,10,0)," ")</f>
        <v xml:space="preserve"> </v>
      </c>
      <c r="G1661" s="242" t="str">
        <f>IFERROR(VLOOKUP(B1661,HĐ2!$C$7:$L$2000,10,0)," ")</f>
        <v xml:space="preserve"> </v>
      </c>
      <c r="H1661" s="242" t="str">
        <f>IFERROR(VLOOKUP(B1661,HĐ3!$C$8:$L$2000,10,0)," ")</f>
        <v xml:space="preserve"> </v>
      </c>
      <c r="I1661" s="242" t="str">
        <f>IFERROR(VLOOKUP(B1661,HĐ4!$C$8:$L$2000,10,0)," ")</f>
        <v xml:space="preserve"> </v>
      </c>
      <c r="J1661" s="242">
        <f>IFERROR(VLOOKUP(B1661,HĐ5!$C$8:$L$2000,10,0)," ")</f>
        <v>4</v>
      </c>
      <c r="K1661" s="242" t="str">
        <f>IFERROR(VLOOKUP(B1661,HĐ6!$C$8:$L$2000,10,0)," ")</f>
        <v xml:space="preserve"> </v>
      </c>
      <c r="L1661" s="242" t="str">
        <f>IFERROR(VLOOKUP(B1661,HĐ7!$C$7:$L$2000,10,0)," ")</f>
        <v xml:space="preserve"> </v>
      </c>
      <c r="M1661" s="242" t="str">
        <f>IFERROR(VLOOKUP(B1661,HĐ8!$C$7:$L$2000,10,0)," ")</f>
        <v xml:space="preserve"> </v>
      </c>
      <c r="N1661" s="242" t="str">
        <f>IFERROR(VLOOKUP(B1661,HĐ9!$C$7:$L$2000,10,0)," ")</f>
        <v xml:space="preserve"> </v>
      </c>
      <c r="O1661" s="242" t="str">
        <f>IFERROR(VLOOKUP(B1661,HĐ10!$C$8:$L$2000,10,0)," ")</f>
        <v xml:space="preserve"> </v>
      </c>
      <c r="P1661" s="242" t="str">
        <f>IFERROR(VLOOKUP(B1661,HĐ11!$C$7:$L$2000,10,0)," ")</f>
        <v xml:space="preserve"> </v>
      </c>
      <c r="Q1661" s="242" t="str">
        <f>IFERROR(VLOOKUP(B1661,HĐ12!$C$7:$L$2000,10,0)," ")</f>
        <v xml:space="preserve"> </v>
      </c>
      <c r="R1661" s="242" t="str">
        <f>IFERROR(VLOOKUP(B1661,HĐ13!$C$7:$L$2000,10,0)," ")</f>
        <v xml:space="preserve"> </v>
      </c>
      <c r="S1661" s="242" t="str">
        <f>IFERROR(VLOOKUP(B1661,HĐ14!$C$7:$L$2000,10,0)," ")</f>
        <v xml:space="preserve"> </v>
      </c>
      <c r="T1661" s="242" t="str">
        <f>IFERROR(VLOOKUP(B1661,HĐ15!$C$7:$L$2000,10,0)," ")</f>
        <v xml:space="preserve"> </v>
      </c>
      <c r="U1661" s="242" t="str">
        <f>IFERROR(VLOOKUP(B1661,HĐ16!$C$7:$L$2000,10,0)," ")</f>
        <v xml:space="preserve"> </v>
      </c>
      <c r="V1661" s="242" t="str">
        <f>IFERROR(VLOOKUP(B1661,HĐ17!$C$7:$L$2000,10,0)," ")</f>
        <v xml:space="preserve"> </v>
      </c>
      <c r="W1661" s="242" t="str">
        <f>IFERROR(VLOOKUP(B1661,HĐ18!$C$7:$L$2000,10,0)," ")</f>
        <v xml:space="preserve"> </v>
      </c>
      <c r="X1661" s="242" t="str">
        <f>IFERROR(VLOOKUP(B1661,HĐ19!$C$7:$L$2000,10,0)," ")</f>
        <v xml:space="preserve"> </v>
      </c>
      <c r="Y1661" s="242" t="str">
        <f>IFERROR(VLOOKUP(B1661,HĐ20!$C$7:$L$2000,10,0)," ")</f>
        <v xml:space="preserve"> </v>
      </c>
      <c r="Z1661" s="242" t="str">
        <f>IFERROR(VLOOKUP(B1661,HĐ21!$C$7:$L$1999,10,0)," ")</f>
        <v xml:space="preserve"> </v>
      </c>
      <c r="AA1661" s="242" t="str">
        <f>IFERROR(VLOOKUP(B1661,HĐ22!$C$7:$L$1999,10,0)," ")</f>
        <v xml:space="preserve"> </v>
      </c>
      <c r="AB1661" s="235">
        <f t="shared" si="25"/>
        <v>4</v>
      </c>
      <c r="AC1661" s="235"/>
    </row>
    <row r="1662" spans="1:29" s="240" customFormat="1" ht="12.75" hidden="1">
      <c r="A1662" s="235">
        <v>1631</v>
      </c>
      <c r="B1662" s="236">
        <v>2005190901</v>
      </c>
      <c r="C1662" s="237" t="s">
        <v>3583</v>
      </c>
      <c r="D1662" s="238" t="s">
        <v>86</v>
      </c>
      <c r="E1662" s="239" t="s">
        <v>822</v>
      </c>
      <c r="F1662" s="242" t="str">
        <f>IFERROR(VLOOKUP(B1662,HĐ1!$C$8:$L$2000,10,0)," ")</f>
        <v xml:space="preserve"> </v>
      </c>
      <c r="G1662" s="242" t="str">
        <f>IFERROR(VLOOKUP(B1662,HĐ2!$C$7:$L$2000,10,0)," ")</f>
        <v xml:space="preserve"> </v>
      </c>
      <c r="H1662" s="242" t="str">
        <f>IFERROR(VLOOKUP(B1662,HĐ3!$C$8:$L$2000,10,0)," ")</f>
        <v xml:space="preserve"> </v>
      </c>
      <c r="I1662" s="242" t="str">
        <f>IFERROR(VLOOKUP(B1662,HĐ4!$C$8:$L$2000,10,0)," ")</f>
        <v xml:space="preserve"> </v>
      </c>
      <c r="J1662" s="242" t="str">
        <f>IFERROR(VLOOKUP(B1662,HĐ5!$C$8:$L$2000,10,0)," ")</f>
        <v xml:space="preserve"> </v>
      </c>
      <c r="K1662" s="242" t="str">
        <f>IFERROR(VLOOKUP(B1662,HĐ6!$C$8:$L$2000,10,0)," ")</f>
        <v xml:space="preserve"> </v>
      </c>
      <c r="L1662" s="242" t="str">
        <f>IFERROR(VLOOKUP(B1662,HĐ7!$C$7:$L$2000,10,0)," ")</f>
        <v xml:space="preserve"> </v>
      </c>
      <c r="M1662" s="242" t="str">
        <f>IFERROR(VLOOKUP(B1662,HĐ8!$C$7:$L$2000,10,0)," ")</f>
        <v xml:space="preserve"> </v>
      </c>
      <c r="N1662" s="242" t="str">
        <f>IFERROR(VLOOKUP(B1662,HĐ9!$C$7:$L$2000,10,0)," ")</f>
        <v xml:space="preserve"> </v>
      </c>
      <c r="O1662" s="242" t="str">
        <f>IFERROR(VLOOKUP(B1662,HĐ10!$C$8:$L$2000,10,0)," ")</f>
        <v xml:space="preserve"> </v>
      </c>
      <c r="P1662" s="242" t="str">
        <f>IFERROR(VLOOKUP(B1662,HĐ11!$C$7:$L$2000,10,0)," ")</f>
        <v xml:space="preserve"> </v>
      </c>
      <c r="Q1662" s="242" t="str">
        <f>IFERROR(VLOOKUP(B1662,HĐ12!$C$7:$L$2000,10,0)," ")</f>
        <v xml:space="preserve"> </v>
      </c>
      <c r="R1662" s="242" t="str">
        <f>IFERROR(VLOOKUP(B1662,HĐ13!$C$7:$L$2000,10,0)," ")</f>
        <v xml:space="preserve"> </v>
      </c>
      <c r="S1662" s="242" t="str">
        <f>IFERROR(VLOOKUP(B1662,HĐ14!$C$7:$L$2000,10,0)," ")</f>
        <v xml:space="preserve"> </v>
      </c>
      <c r="T1662" s="242" t="str">
        <f>IFERROR(VLOOKUP(B1662,HĐ15!$C$7:$L$2000,10,0)," ")</f>
        <v xml:space="preserve"> </v>
      </c>
      <c r="U1662" s="242" t="str">
        <f>IFERROR(VLOOKUP(B1662,HĐ16!$C$7:$L$2000,10,0)," ")</f>
        <v xml:space="preserve"> </v>
      </c>
      <c r="V1662" s="242" t="str">
        <f>IFERROR(VLOOKUP(B1662,HĐ17!$C$7:$L$2000,10,0)," ")</f>
        <v xml:space="preserve"> </v>
      </c>
      <c r="W1662" s="242" t="str">
        <f>IFERROR(VLOOKUP(B1662,HĐ18!$C$7:$L$2000,10,0)," ")</f>
        <v xml:space="preserve"> </v>
      </c>
      <c r="X1662" s="242" t="str">
        <f>IFERROR(VLOOKUP(B1662,HĐ19!$C$7:$L$2000,10,0)," ")</f>
        <v xml:space="preserve"> </v>
      </c>
      <c r="Y1662" s="242" t="str">
        <f>IFERROR(VLOOKUP(B1662,HĐ20!$C$7:$L$2000,10,0)," ")</f>
        <v xml:space="preserve"> </v>
      </c>
      <c r="Z1662" s="242" t="str">
        <f>IFERROR(VLOOKUP(B1662,HĐ21!$C$7:$L$1999,10,0)," ")</f>
        <v xml:space="preserve"> </v>
      </c>
      <c r="AA1662" s="242" t="str">
        <f>IFERROR(VLOOKUP(B1662,HĐ22!$C$7:$L$1999,10,0)," ")</f>
        <v xml:space="preserve"> </v>
      </c>
      <c r="AB1662" s="235">
        <f t="shared" si="25"/>
        <v>0</v>
      </c>
      <c r="AC1662" s="235"/>
    </row>
    <row r="1663" spans="1:29" s="240" customFormat="1" ht="12.75">
      <c r="A1663" s="235">
        <v>1632</v>
      </c>
      <c r="B1663" s="236">
        <v>2005191516</v>
      </c>
      <c r="C1663" s="237" t="s">
        <v>1957</v>
      </c>
      <c r="D1663" s="238" t="s">
        <v>30</v>
      </c>
      <c r="E1663" s="239" t="s">
        <v>822</v>
      </c>
      <c r="F1663" s="242" t="str">
        <f>IFERROR(VLOOKUP(B1663,HĐ1!$C$8:$L$2000,10,0)," ")</f>
        <v xml:space="preserve"> </v>
      </c>
      <c r="G1663" s="242" t="str">
        <f>IFERROR(VLOOKUP(B1663,HĐ2!$C$7:$L$2000,10,0)," ")</f>
        <v xml:space="preserve"> </v>
      </c>
      <c r="H1663" s="242" t="str">
        <f>IFERROR(VLOOKUP(B1663,HĐ3!$C$8:$L$2000,10,0)," ")</f>
        <v xml:space="preserve"> </v>
      </c>
      <c r="I1663" s="242" t="str">
        <f>IFERROR(VLOOKUP(B1663,HĐ4!$C$8:$L$2000,10,0)," ")</f>
        <v xml:space="preserve"> </v>
      </c>
      <c r="J1663" s="242">
        <f>IFERROR(VLOOKUP(B1663,HĐ5!$C$8:$L$2000,10,0)," ")</f>
        <v>4</v>
      </c>
      <c r="K1663" s="242" t="str">
        <f>IFERROR(VLOOKUP(B1663,HĐ6!$C$8:$L$2000,10,0)," ")</f>
        <v xml:space="preserve"> </v>
      </c>
      <c r="L1663" s="242" t="str">
        <f>IFERROR(VLOOKUP(B1663,HĐ7!$C$7:$L$2000,10,0)," ")</f>
        <v xml:space="preserve"> </v>
      </c>
      <c r="M1663" s="242" t="str">
        <f>IFERROR(VLOOKUP(B1663,HĐ8!$C$7:$L$2000,10,0)," ")</f>
        <v xml:space="preserve"> </v>
      </c>
      <c r="N1663" s="242">
        <f>IFERROR(VLOOKUP(B1663,HĐ9!$C$7:$L$2000,10,0)," ")</f>
        <v>4</v>
      </c>
      <c r="O1663" s="242" t="str">
        <f>IFERROR(VLOOKUP(B1663,HĐ10!$C$8:$L$2000,10,0)," ")</f>
        <v xml:space="preserve"> </v>
      </c>
      <c r="P1663" s="242" t="str">
        <f>IFERROR(VLOOKUP(B1663,HĐ11!$C$7:$L$2000,10,0)," ")</f>
        <v xml:space="preserve"> </v>
      </c>
      <c r="Q1663" s="242">
        <f>IFERROR(VLOOKUP(B1663,HĐ12!$C$7:$L$2000,10,0)," ")</f>
        <v>2</v>
      </c>
      <c r="R1663" s="242">
        <f>IFERROR(VLOOKUP(B1663,HĐ13!$C$7:$L$2000,10,0)," ")</f>
        <v>4</v>
      </c>
      <c r="S1663" s="242" t="str">
        <f>IFERROR(VLOOKUP(B1663,HĐ14!$C$7:$L$2000,10,0)," ")</f>
        <v xml:space="preserve"> </v>
      </c>
      <c r="T1663" s="242" t="str">
        <f>IFERROR(VLOOKUP(B1663,HĐ15!$C$7:$L$2000,10,0)," ")</f>
        <v xml:space="preserve"> </v>
      </c>
      <c r="U1663" s="242" t="str">
        <f>IFERROR(VLOOKUP(B1663,HĐ16!$C$7:$L$2000,10,0)," ")</f>
        <v xml:space="preserve"> </v>
      </c>
      <c r="V1663" s="242" t="str">
        <f>IFERROR(VLOOKUP(B1663,HĐ17!$C$7:$L$2000,10,0)," ")</f>
        <v xml:space="preserve"> </v>
      </c>
      <c r="W1663" s="242" t="str">
        <f>IFERROR(VLOOKUP(B1663,HĐ18!$C$7:$L$2000,10,0)," ")</f>
        <v xml:space="preserve"> </v>
      </c>
      <c r="X1663" s="242" t="str">
        <f>IFERROR(VLOOKUP(B1663,HĐ19!$C$7:$L$2000,10,0)," ")</f>
        <v xml:space="preserve"> </v>
      </c>
      <c r="Y1663" s="242" t="str">
        <f>IFERROR(VLOOKUP(B1663,HĐ20!$C$7:$L$2000,10,0)," ")</f>
        <v xml:space="preserve"> </v>
      </c>
      <c r="Z1663" s="242" t="str">
        <f>IFERROR(VLOOKUP(B1663,HĐ21!$C$7:$L$1999,10,0)," ")</f>
        <v xml:space="preserve"> </v>
      </c>
      <c r="AA1663" s="242" t="str">
        <f>IFERROR(VLOOKUP(B1663,HĐ22!$C$7:$L$1999,10,0)," ")</f>
        <v xml:space="preserve"> </v>
      </c>
      <c r="AB1663" s="235">
        <f t="shared" si="25"/>
        <v>14</v>
      </c>
      <c r="AC1663" s="235"/>
    </row>
    <row r="1664" spans="1:29" s="240" customFormat="1" ht="12.75">
      <c r="A1664" s="235">
        <v>1633</v>
      </c>
      <c r="B1664" s="236">
        <v>2005191523</v>
      </c>
      <c r="C1664" s="237" t="s">
        <v>85</v>
      </c>
      <c r="D1664" s="238" t="s">
        <v>680</v>
      </c>
      <c r="E1664" s="239" t="s">
        <v>822</v>
      </c>
      <c r="F1664" s="242" t="str">
        <f>IFERROR(VLOOKUP(B1664,HĐ1!$C$8:$L$2000,10,0)," ")</f>
        <v xml:space="preserve"> </v>
      </c>
      <c r="G1664" s="242" t="str">
        <f>IFERROR(VLOOKUP(B1664,HĐ2!$C$7:$L$2000,10,0)," ")</f>
        <v xml:space="preserve"> </v>
      </c>
      <c r="H1664" s="242" t="str">
        <f>IFERROR(VLOOKUP(B1664,HĐ3!$C$8:$L$2000,10,0)," ")</f>
        <v xml:space="preserve"> </v>
      </c>
      <c r="I1664" s="242" t="str">
        <f>IFERROR(VLOOKUP(B1664,HĐ4!$C$8:$L$2000,10,0)," ")</f>
        <v xml:space="preserve"> </v>
      </c>
      <c r="J1664" s="242">
        <f>IFERROR(VLOOKUP(B1664,HĐ5!$C$8:$L$2000,10,0)," ")</f>
        <v>4</v>
      </c>
      <c r="K1664" s="242" t="str">
        <f>IFERROR(VLOOKUP(B1664,HĐ6!$C$8:$L$2000,10,0)," ")</f>
        <v xml:space="preserve"> </v>
      </c>
      <c r="L1664" s="242" t="str">
        <f>IFERROR(VLOOKUP(B1664,HĐ7!$C$7:$L$2000,10,0)," ")</f>
        <v xml:space="preserve"> </v>
      </c>
      <c r="M1664" s="242" t="str">
        <f>IFERROR(VLOOKUP(B1664,HĐ8!$C$7:$L$2000,10,0)," ")</f>
        <v xml:space="preserve"> </v>
      </c>
      <c r="N1664" s="242" t="str">
        <f>IFERROR(VLOOKUP(B1664,HĐ9!$C$7:$L$2000,10,0)," ")</f>
        <v xml:space="preserve"> </v>
      </c>
      <c r="O1664" s="242" t="str">
        <f>IFERROR(VLOOKUP(B1664,HĐ10!$C$8:$L$2000,10,0)," ")</f>
        <v xml:space="preserve"> </v>
      </c>
      <c r="P1664" s="242" t="str">
        <f>IFERROR(VLOOKUP(B1664,HĐ11!$C$7:$L$2000,10,0)," ")</f>
        <v xml:space="preserve"> </v>
      </c>
      <c r="Q1664" s="242" t="str">
        <f>IFERROR(VLOOKUP(B1664,HĐ12!$C$7:$L$2000,10,0)," ")</f>
        <v xml:space="preserve"> </v>
      </c>
      <c r="R1664" s="242" t="str">
        <f>IFERROR(VLOOKUP(B1664,HĐ13!$C$7:$L$2000,10,0)," ")</f>
        <v xml:space="preserve"> </v>
      </c>
      <c r="S1664" s="242" t="str">
        <f>IFERROR(VLOOKUP(B1664,HĐ14!$C$7:$L$2000,10,0)," ")</f>
        <v xml:space="preserve"> </v>
      </c>
      <c r="T1664" s="242" t="str">
        <f>IFERROR(VLOOKUP(B1664,HĐ15!$C$7:$L$2000,10,0)," ")</f>
        <v xml:space="preserve"> </v>
      </c>
      <c r="U1664" s="242" t="str">
        <f>IFERROR(VLOOKUP(B1664,HĐ16!$C$7:$L$2000,10,0)," ")</f>
        <v xml:space="preserve"> </v>
      </c>
      <c r="V1664" s="242" t="str">
        <f>IFERROR(VLOOKUP(B1664,HĐ17!$C$7:$L$2000,10,0)," ")</f>
        <v xml:space="preserve"> </v>
      </c>
      <c r="W1664" s="242" t="str">
        <f>IFERROR(VLOOKUP(B1664,HĐ18!$C$7:$L$2000,10,0)," ")</f>
        <v xml:space="preserve"> </v>
      </c>
      <c r="X1664" s="242" t="str">
        <f>IFERROR(VLOOKUP(B1664,HĐ19!$C$7:$L$2000,10,0)," ")</f>
        <v xml:space="preserve"> </v>
      </c>
      <c r="Y1664" s="242" t="str">
        <f>IFERROR(VLOOKUP(B1664,HĐ20!$C$7:$L$2000,10,0)," ")</f>
        <v xml:space="preserve"> </v>
      </c>
      <c r="Z1664" s="242" t="str">
        <f>IFERROR(VLOOKUP(B1664,HĐ21!$C$7:$L$1999,10,0)," ")</f>
        <v xml:space="preserve"> </v>
      </c>
      <c r="AA1664" s="242" t="str">
        <f>IFERROR(VLOOKUP(B1664,HĐ22!$C$7:$L$1999,10,0)," ")</f>
        <v xml:space="preserve"> </v>
      </c>
      <c r="AB1664" s="235">
        <f t="shared" si="25"/>
        <v>4</v>
      </c>
      <c r="AC1664" s="235"/>
    </row>
    <row r="1665" spans="1:29" s="240" customFormat="1" ht="12.75">
      <c r="A1665" s="235">
        <v>1634</v>
      </c>
      <c r="B1665" s="236">
        <v>2005190861</v>
      </c>
      <c r="C1665" s="237" t="s">
        <v>421</v>
      </c>
      <c r="D1665" s="238" t="s">
        <v>155</v>
      </c>
      <c r="E1665" s="239" t="s">
        <v>822</v>
      </c>
      <c r="F1665" s="242" t="str">
        <f>IFERROR(VLOOKUP(B1665,HĐ1!$C$8:$L$2000,10,0)," ")</f>
        <v xml:space="preserve"> </v>
      </c>
      <c r="G1665" s="242" t="str">
        <f>IFERROR(VLOOKUP(B1665,HĐ2!$C$7:$L$2000,10,0)," ")</f>
        <v xml:space="preserve"> </v>
      </c>
      <c r="H1665" s="242" t="str">
        <f>IFERROR(VLOOKUP(B1665,HĐ3!$C$8:$L$2000,10,0)," ")</f>
        <v xml:space="preserve"> </v>
      </c>
      <c r="I1665" s="242" t="str">
        <f>IFERROR(VLOOKUP(B1665,HĐ4!$C$8:$L$2000,10,0)," ")</f>
        <v xml:space="preserve"> </v>
      </c>
      <c r="J1665" s="242">
        <f>IFERROR(VLOOKUP(B1665,HĐ5!$C$8:$L$2000,10,0)," ")</f>
        <v>4</v>
      </c>
      <c r="K1665" s="242" t="str">
        <f>IFERROR(VLOOKUP(B1665,HĐ6!$C$8:$L$2000,10,0)," ")</f>
        <v xml:space="preserve"> </v>
      </c>
      <c r="L1665" s="242" t="str">
        <f>IFERROR(VLOOKUP(B1665,HĐ7!$C$7:$L$2000,10,0)," ")</f>
        <v xml:space="preserve"> </v>
      </c>
      <c r="M1665" s="242" t="str">
        <f>IFERROR(VLOOKUP(B1665,HĐ8!$C$7:$L$2000,10,0)," ")</f>
        <v xml:space="preserve"> </v>
      </c>
      <c r="N1665" s="242">
        <f>IFERROR(VLOOKUP(B1665,HĐ9!$C$7:$L$2000,10,0)," ")</f>
        <v>4</v>
      </c>
      <c r="O1665" s="242" t="str">
        <f>IFERROR(VLOOKUP(B1665,HĐ10!$C$8:$L$2000,10,0)," ")</f>
        <v xml:space="preserve"> </v>
      </c>
      <c r="P1665" s="242" t="str">
        <f>IFERROR(VLOOKUP(B1665,HĐ11!$C$7:$L$2000,10,0)," ")</f>
        <v xml:space="preserve"> </v>
      </c>
      <c r="Q1665" s="242" t="str">
        <f>IFERROR(VLOOKUP(B1665,HĐ12!$C$7:$L$2000,10,0)," ")</f>
        <v xml:space="preserve"> </v>
      </c>
      <c r="R1665" s="242">
        <f>IFERROR(VLOOKUP(B1665,HĐ13!$C$7:$L$2000,10,0)," ")</f>
        <v>4</v>
      </c>
      <c r="S1665" s="242" t="str">
        <f>IFERROR(VLOOKUP(B1665,HĐ14!$C$7:$L$2000,10,0)," ")</f>
        <v xml:space="preserve"> </v>
      </c>
      <c r="T1665" s="242" t="str">
        <f>IFERROR(VLOOKUP(B1665,HĐ15!$C$7:$L$2000,10,0)," ")</f>
        <v xml:space="preserve"> </v>
      </c>
      <c r="U1665" s="242" t="str">
        <f>IFERROR(VLOOKUP(B1665,HĐ16!$C$7:$L$2000,10,0)," ")</f>
        <v xml:space="preserve"> </v>
      </c>
      <c r="V1665" s="242" t="str">
        <f>IFERROR(VLOOKUP(B1665,HĐ17!$C$7:$L$2000,10,0)," ")</f>
        <v xml:space="preserve"> </v>
      </c>
      <c r="W1665" s="242" t="str">
        <f>IFERROR(VLOOKUP(B1665,HĐ18!$C$7:$L$2000,10,0)," ")</f>
        <v xml:space="preserve"> </v>
      </c>
      <c r="X1665" s="242" t="str">
        <f>IFERROR(VLOOKUP(B1665,HĐ19!$C$7:$L$2000,10,0)," ")</f>
        <v xml:space="preserve"> </v>
      </c>
      <c r="Y1665" s="242" t="str">
        <f>IFERROR(VLOOKUP(B1665,HĐ20!$C$7:$L$2000,10,0)," ")</f>
        <v xml:space="preserve"> </v>
      </c>
      <c r="Z1665" s="242" t="str">
        <f>IFERROR(VLOOKUP(B1665,HĐ21!$C$7:$L$1999,10,0)," ")</f>
        <v xml:space="preserve"> </v>
      </c>
      <c r="AA1665" s="242" t="str">
        <f>IFERROR(VLOOKUP(B1665,HĐ22!$C$7:$L$1999,10,0)," ")</f>
        <v xml:space="preserve"> </v>
      </c>
      <c r="AB1665" s="235">
        <f t="shared" si="25"/>
        <v>12</v>
      </c>
      <c r="AC1665" s="235"/>
    </row>
    <row r="1666" spans="1:29" s="240" customFormat="1" ht="12.75">
      <c r="A1666" s="235">
        <v>1635</v>
      </c>
      <c r="B1666" s="236">
        <v>2005190867</v>
      </c>
      <c r="C1666" s="237" t="s">
        <v>1959</v>
      </c>
      <c r="D1666" s="238" t="s">
        <v>155</v>
      </c>
      <c r="E1666" s="239" t="s">
        <v>822</v>
      </c>
      <c r="F1666" s="242" t="str">
        <f>IFERROR(VLOOKUP(B1666,HĐ1!$C$8:$L$2000,10,0)," ")</f>
        <v xml:space="preserve"> </v>
      </c>
      <c r="G1666" s="242" t="str">
        <f>IFERROR(VLOOKUP(B1666,HĐ2!$C$7:$L$2000,10,0)," ")</f>
        <v xml:space="preserve"> </v>
      </c>
      <c r="H1666" s="242" t="str">
        <f>IFERROR(VLOOKUP(B1666,HĐ3!$C$8:$L$2000,10,0)," ")</f>
        <v xml:space="preserve"> </v>
      </c>
      <c r="I1666" s="242" t="str">
        <f>IFERROR(VLOOKUP(B1666,HĐ4!$C$8:$L$2000,10,0)," ")</f>
        <v xml:space="preserve"> </v>
      </c>
      <c r="J1666" s="242">
        <f>IFERROR(VLOOKUP(B1666,HĐ5!$C$8:$L$2000,10,0)," ")</f>
        <v>4</v>
      </c>
      <c r="K1666" s="242" t="str">
        <f>IFERROR(VLOOKUP(B1666,HĐ6!$C$8:$L$2000,10,0)," ")</f>
        <v xml:space="preserve"> </v>
      </c>
      <c r="L1666" s="242" t="str">
        <f>IFERROR(VLOOKUP(B1666,HĐ7!$C$7:$L$2000,10,0)," ")</f>
        <v xml:space="preserve"> </v>
      </c>
      <c r="M1666" s="242" t="str">
        <f>IFERROR(VLOOKUP(B1666,HĐ8!$C$7:$L$2000,10,0)," ")</f>
        <v xml:space="preserve"> </v>
      </c>
      <c r="N1666" s="242">
        <f>IFERROR(VLOOKUP(B1666,HĐ9!$C$7:$L$2000,10,0)," ")</f>
        <v>4</v>
      </c>
      <c r="O1666" s="242" t="str">
        <f>IFERROR(VLOOKUP(B1666,HĐ10!$C$8:$L$2000,10,0)," ")</f>
        <v xml:space="preserve"> </v>
      </c>
      <c r="P1666" s="242" t="str">
        <f>IFERROR(VLOOKUP(B1666,HĐ11!$C$7:$L$2000,10,0)," ")</f>
        <v xml:space="preserve"> </v>
      </c>
      <c r="Q1666" s="242" t="str">
        <f>IFERROR(VLOOKUP(B1666,HĐ12!$C$7:$L$2000,10,0)," ")</f>
        <v xml:space="preserve"> </v>
      </c>
      <c r="R1666" s="242">
        <f>IFERROR(VLOOKUP(B1666,HĐ13!$C$7:$L$2000,10,0)," ")</f>
        <v>4</v>
      </c>
      <c r="S1666" s="242" t="str">
        <f>IFERROR(VLOOKUP(B1666,HĐ14!$C$7:$L$2000,10,0)," ")</f>
        <v xml:space="preserve"> </v>
      </c>
      <c r="T1666" s="242" t="str">
        <f>IFERROR(VLOOKUP(B1666,HĐ15!$C$7:$L$2000,10,0)," ")</f>
        <v xml:space="preserve"> </v>
      </c>
      <c r="U1666" s="242" t="str">
        <f>IFERROR(VLOOKUP(B1666,HĐ16!$C$7:$L$2000,10,0)," ")</f>
        <v xml:space="preserve"> </v>
      </c>
      <c r="V1666" s="242" t="str">
        <f>IFERROR(VLOOKUP(B1666,HĐ17!$C$7:$L$2000,10,0)," ")</f>
        <v xml:space="preserve"> </v>
      </c>
      <c r="W1666" s="242" t="str">
        <f>IFERROR(VLOOKUP(B1666,HĐ18!$C$7:$L$2000,10,0)," ")</f>
        <v xml:space="preserve"> </v>
      </c>
      <c r="X1666" s="242" t="str">
        <f>IFERROR(VLOOKUP(B1666,HĐ19!$C$7:$L$2000,10,0)," ")</f>
        <v xml:space="preserve"> </v>
      </c>
      <c r="Y1666" s="242" t="str">
        <f>IFERROR(VLOOKUP(B1666,HĐ20!$C$7:$L$2000,10,0)," ")</f>
        <v xml:space="preserve"> </v>
      </c>
      <c r="Z1666" s="242" t="str">
        <f>IFERROR(VLOOKUP(B1666,HĐ21!$C$7:$L$1999,10,0)," ")</f>
        <v xml:space="preserve"> </v>
      </c>
      <c r="AA1666" s="242" t="str">
        <f>IFERROR(VLOOKUP(B1666,HĐ22!$C$7:$L$1999,10,0)," ")</f>
        <v xml:space="preserve"> </v>
      </c>
      <c r="AB1666" s="235">
        <f t="shared" si="25"/>
        <v>12</v>
      </c>
      <c r="AC1666" s="235"/>
    </row>
    <row r="1667" spans="1:29" s="240" customFormat="1" ht="12.75" hidden="1">
      <c r="A1667" s="235">
        <v>1636</v>
      </c>
      <c r="B1667" s="236">
        <v>2035200021</v>
      </c>
      <c r="C1667" s="237" t="s">
        <v>57</v>
      </c>
      <c r="D1667" s="238" t="s">
        <v>312</v>
      </c>
      <c r="E1667" s="239" t="s">
        <v>59</v>
      </c>
      <c r="F1667" s="242" t="str">
        <f>IFERROR(VLOOKUP(B1667,HĐ1!$C$8:$L$2000,10,0)," ")</f>
        <v xml:space="preserve"> </v>
      </c>
      <c r="G1667" s="242" t="str">
        <f>IFERROR(VLOOKUP(B1667,HĐ2!$C$7:$L$2000,10,0)," ")</f>
        <v xml:space="preserve"> </v>
      </c>
      <c r="H1667" s="242" t="str">
        <f>IFERROR(VLOOKUP(B1667,HĐ3!$C$8:$L$2000,10,0)," ")</f>
        <v xml:space="preserve"> </v>
      </c>
      <c r="I1667" s="242" t="str">
        <f>IFERROR(VLOOKUP(B1667,HĐ4!$C$8:$L$2000,10,0)," ")</f>
        <v xml:space="preserve"> </v>
      </c>
      <c r="J1667" s="242" t="str">
        <f>IFERROR(VLOOKUP(B1667,HĐ5!$C$8:$L$2000,10,0)," ")</f>
        <v xml:space="preserve"> </v>
      </c>
      <c r="K1667" s="242" t="str">
        <f>IFERROR(VLOOKUP(B1667,HĐ6!$C$8:$L$2000,10,0)," ")</f>
        <v xml:space="preserve"> </v>
      </c>
      <c r="L1667" s="242" t="str">
        <f>IFERROR(VLOOKUP(B1667,HĐ7!$C$7:$L$2000,10,0)," ")</f>
        <v xml:space="preserve"> </v>
      </c>
      <c r="M1667" s="242" t="str">
        <f>IFERROR(VLOOKUP(B1667,HĐ8!$C$7:$L$2000,10,0)," ")</f>
        <v xml:space="preserve"> </v>
      </c>
      <c r="N1667" s="242" t="str">
        <f>IFERROR(VLOOKUP(B1667,HĐ9!$C$7:$L$2000,10,0)," ")</f>
        <v xml:space="preserve"> </v>
      </c>
      <c r="O1667" s="242" t="str">
        <f>IFERROR(VLOOKUP(B1667,HĐ10!$C$8:$L$2000,10,0)," ")</f>
        <v xml:space="preserve"> </v>
      </c>
      <c r="P1667" s="242" t="str">
        <f>IFERROR(VLOOKUP(B1667,HĐ11!$C$7:$L$2000,10,0)," ")</f>
        <v xml:space="preserve"> </v>
      </c>
      <c r="Q1667" s="242" t="str">
        <f>IFERROR(VLOOKUP(B1667,HĐ12!$C$7:$L$2000,10,0)," ")</f>
        <v xml:space="preserve"> </v>
      </c>
      <c r="R1667" s="242" t="str">
        <f>IFERROR(VLOOKUP(B1667,HĐ13!$C$7:$L$2000,10,0)," ")</f>
        <v xml:space="preserve"> </v>
      </c>
      <c r="S1667" s="242" t="str">
        <f>IFERROR(VLOOKUP(B1667,HĐ14!$C$7:$L$2000,10,0)," ")</f>
        <v xml:space="preserve"> </v>
      </c>
      <c r="T1667" s="242" t="str">
        <f>IFERROR(VLOOKUP(B1667,HĐ15!$C$7:$L$2000,10,0)," ")</f>
        <v xml:space="preserve"> </v>
      </c>
      <c r="U1667" s="242" t="str">
        <f>IFERROR(VLOOKUP(B1667,HĐ16!$C$7:$L$2000,10,0)," ")</f>
        <v xml:space="preserve"> </v>
      </c>
      <c r="V1667" s="242" t="str">
        <f>IFERROR(VLOOKUP(B1667,HĐ17!$C$7:$L$2000,10,0)," ")</f>
        <v xml:space="preserve"> </v>
      </c>
      <c r="W1667" s="242" t="str">
        <f>IFERROR(VLOOKUP(B1667,HĐ18!$C$7:$L$2000,10,0)," ")</f>
        <v xml:space="preserve"> </v>
      </c>
      <c r="X1667" s="242" t="str">
        <f>IFERROR(VLOOKUP(B1667,HĐ19!$C$7:$L$2000,10,0)," ")</f>
        <v xml:space="preserve"> </v>
      </c>
      <c r="Y1667" s="242" t="str">
        <f>IFERROR(VLOOKUP(B1667,HĐ20!$C$7:$L$2000,10,0)," ")</f>
        <v xml:space="preserve"> </v>
      </c>
      <c r="Z1667" s="242" t="str">
        <f>IFERROR(VLOOKUP(B1667,HĐ21!$C$7:$L$1999,10,0)," ")</f>
        <v xml:space="preserve"> </v>
      </c>
      <c r="AA1667" s="242" t="str">
        <f>IFERROR(VLOOKUP(B1667,HĐ22!$C$7:$L$1999,10,0)," ")</f>
        <v xml:space="preserve"> </v>
      </c>
      <c r="AB1667" s="235">
        <f t="shared" si="25"/>
        <v>0</v>
      </c>
      <c r="AC1667" s="235"/>
    </row>
    <row r="1668" spans="1:29" s="240" customFormat="1" ht="12.75">
      <c r="A1668" s="235">
        <v>1637</v>
      </c>
      <c r="B1668" s="236">
        <v>2006200012</v>
      </c>
      <c r="C1668" s="237" t="s">
        <v>396</v>
      </c>
      <c r="D1668" s="238" t="s">
        <v>312</v>
      </c>
      <c r="E1668" s="239" t="s">
        <v>59</v>
      </c>
      <c r="F1668" s="242" t="str">
        <f>IFERROR(VLOOKUP(B1668,HĐ1!$C$8:$L$2000,10,0)," ")</f>
        <v xml:space="preserve"> </v>
      </c>
      <c r="G1668" s="242" t="str">
        <f>IFERROR(VLOOKUP(B1668,HĐ2!$C$7:$L$2000,10,0)," ")</f>
        <v xml:space="preserve"> </v>
      </c>
      <c r="H1668" s="242" t="str">
        <f>IFERROR(VLOOKUP(B1668,HĐ3!$C$8:$L$2000,10,0)," ")</f>
        <v xml:space="preserve"> </v>
      </c>
      <c r="I1668" s="242" t="str">
        <f>IFERROR(VLOOKUP(B1668,HĐ4!$C$8:$L$2000,10,0)," ")</f>
        <v xml:space="preserve"> </v>
      </c>
      <c r="J1668" s="242" t="str">
        <f>IFERROR(VLOOKUP(B1668,HĐ5!$C$8:$L$2000,10,0)," ")</f>
        <v xml:space="preserve"> </v>
      </c>
      <c r="K1668" s="242" t="str">
        <f>IFERROR(VLOOKUP(B1668,HĐ6!$C$8:$L$2000,10,0)," ")</f>
        <v xml:space="preserve"> </v>
      </c>
      <c r="L1668" s="242" t="str">
        <f>IFERROR(VLOOKUP(B1668,HĐ7!$C$7:$L$2000,10,0)," ")</f>
        <v xml:space="preserve"> </v>
      </c>
      <c r="M1668" s="242">
        <f>IFERROR(VLOOKUP(B1668,HĐ8!$C$7:$L$2000,10,0)," ")</f>
        <v>4</v>
      </c>
      <c r="N1668" s="242" t="str">
        <f>IFERROR(VLOOKUP(B1668,HĐ9!$C$7:$L$2000,10,0)," ")</f>
        <v xml:space="preserve"> </v>
      </c>
      <c r="O1668" s="242" t="str">
        <f>IFERROR(VLOOKUP(B1668,HĐ10!$C$8:$L$2000,10,0)," ")</f>
        <v xml:space="preserve"> </v>
      </c>
      <c r="P1668" s="242" t="str">
        <f>IFERROR(VLOOKUP(B1668,HĐ11!$C$7:$L$2000,10,0)," ")</f>
        <v xml:space="preserve"> </v>
      </c>
      <c r="Q1668" s="242" t="str">
        <f>IFERROR(VLOOKUP(B1668,HĐ12!$C$7:$L$2000,10,0)," ")</f>
        <v xml:space="preserve"> </v>
      </c>
      <c r="R1668" s="242" t="str">
        <f>IFERROR(VLOOKUP(B1668,HĐ13!$C$7:$L$2000,10,0)," ")</f>
        <v xml:space="preserve"> </v>
      </c>
      <c r="S1668" s="242" t="str">
        <f>IFERROR(VLOOKUP(B1668,HĐ14!$C$7:$L$2000,10,0)," ")</f>
        <v xml:space="preserve"> </v>
      </c>
      <c r="T1668" s="242" t="str">
        <f>IFERROR(VLOOKUP(B1668,HĐ15!$C$7:$L$2000,10,0)," ")</f>
        <v xml:space="preserve"> </v>
      </c>
      <c r="U1668" s="242" t="str">
        <f>IFERROR(VLOOKUP(B1668,HĐ16!$C$7:$L$2000,10,0)," ")</f>
        <v xml:space="preserve"> </v>
      </c>
      <c r="V1668" s="242" t="str">
        <f>IFERROR(VLOOKUP(B1668,HĐ17!$C$7:$L$2000,10,0)," ")</f>
        <v xml:space="preserve"> </v>
      </c>
      <c r="W1668" s="242" t="str">
        <f>IFERROR(VLOOKUP(B1668,HĐ18!$C$7:$L$2000,10,0)," ")</f>
        <v xml:space="preserve"> </v>
      </c>
      <c r="X1668" s="242" t="str">
        <f>IFERROR(VLOOKUP(B1668,HĐ19!$C$7:$L$2000,10,0)," ")</f>
        <v xml:space="preserve"> </v>
      </c>
      <c r="Y1668" s="242" t="str">
        <f>IFERROR(VLOOKUP(B1668,HĐ20!$C$7:$L$2000,10,0)," ")</f>
        <v xml:space="preserve"> </v>
      </c>
      <c r="Z1668" s="242" t="str">
        <f>IFERROR(VLOOKUP(B1668,HĐ21!$C$7:$L$1999,10,0)," ")</f>
        <v xml:space="preserve"> </v>
      </c>
      <c r="AA1668" s="242" t="str">
        <f>IFERROR(VLOOKUP(B1668,HĐ22!$C$7:$L$1999,10,0)," ")</f>
        <v xml:space="preserve"> </v>
      </c>
      <c r="AB1668" s="235">
        <f t="shared" si="25"/>
        <v>4</v>
      </c>
      <c r="AC1668" s="235"/>
    </row>
    <row r="1669" spans="1:29" s="240" customFormat="1" ht="12.75" hidden="1">
      <c r="A1669" s="235">
        <v>1638</v>
      </c>
      <c r="B1669" s="236">
        <v>2006204659</v>
      </c>
      <c r="C1669" s="237" t="s">
        <v>3298</v>
      </c>
      <c r="D1669" s="238" t="s">
        <v>51</v>
      </c>
      <c r="E1669" s="239" t="s">
        <v>59</v>
      </c>
      <c r="F1669" s="242" t="str">
        <f>IFERROR(VLOOKUP(B1669,HĐ1!$C$8:$L$2000,10,0)," ")</f>
        <v xml:space="preserve"> </v>
      </c>
      <c r="G1669" s="242" t="str">
        <f>IFERROR(VLOOKUP(B1669,HĐ2!$C$7:$L$2000,10,0)," ")</f>
        <v xml:space="preserve"> </v>
      </c>
      <c r="H1669" s="242" t="str">
        <f>IFERROR(VLOOKUP(B1669,HĐ3!$C$8:$L$2000,10,0)," ")</f>
        <v xml:space="preserve"> </v>
      </c>
      <c r="I1669" s="242" t="str">
        <f>IFERROR(VLOOKUP(B1669,HĐ4!$C$8:$L$2000,10,0)," ")</f>
        <v xml:space="preserve"> </v>
      </c>
      <c r="J1669" s="242" t="str">
        <f>IFERROR(VLOOKUP(B1669,HĐ5!$C$8:$L$2000,10,0)," ")</f>
        <v xml:space="preserve"> </v>
      </c>
      <c r="K1669" s="242" t="str">
        <f>IFERROR(VLOOKUP(B1669,HĐ6!$C$8:$L$2000,10,0)," ")</f>
        <v xml:space="preserve"> </v>
      </c>
      <c r="L1669" s="242" t="str">
        <f>IFERROR(VLOOKUP(B1669,HĐ7!$C$7:$L$2000,10,0)," ")</f>
        <v xml:space="preserve"> </v>
      </c>
      <c r="M1669" s="242" t="str">
        <f>IFERROR(VLOOKUP(B1669,HĐ8!$C$7:$L$2000,10,0)," ")</f>
        <v xml:space="preserve"> </v>
      </c>
      <c r="N1669" s="242" t="str">
        <f>IFERROR(VLOOKUP(B1669,HĐ9!$C$7:$L$2000,10,0)," ")</f>
        <v xml:space="preserve"> </v>
      </c>
      <c r="O1669" s="242" t="str">
        <f>IFERROR(VLOOKUP(B1669,HĐ10!$C$8:$L$2000,10,0)," ")</f>
        <v xml:space="preserve"> </v>
      </c>
      <c r="P1669" s="242" t="str">
        <f>IFERROR(VLOOKUP(B1669,HĐ11!$C$7:$L$2000,10,0)," ")</f>
        <v xml:space="preserve"> </v>
      </c>
      <c r="Q1669" s="242" t="str">
        <f>IFERROR(VLOOKUP(B1669,HĐ12!$C$7:$L$2000,10,0)," ")</f>
        <v xml:space="preserve"> </v>
      </c>
      <c r="R1669" s="242" t="str">
        <f>IFERROR(VLOOKUP(B1669,HĐ13!$C$7:$L$2000,10,0)," ")</f>
        <v xml:space="preserve"> </v>
      </c>
      <c r="S1669" s="242" t="str">
        <f>IFERROR(VLOOKUP(B1669,HĐ14!$C$7:$L$2000,10,0)," ")</f>
        <v xml:space="preserve"> </v>
      </c>
      <c r="T1669" s="242" t="str">
        <f>IFERROR(VLOOKUP(B1669,HĐ15!$C$7:$L$2000,10,0)," ")</f>
        <v xml:space="preserve"> </v>
      </c>
      <c r="U1669" s="242" t="str">
        <f>IFERROR(VLOOKUP(B1669,HĐ16!$C$7:$L$2000,10,0)," ")</f>
        <v xml:space="preserve"> </v>
      </c>
      <c r="V1669" s="242" t="str">
        <f>IFERROR(VLOOKUP(B1669,HĐ17!$C$7:$L$2000,10,0)," ")</f>
        <v xml:space="preserve"> </v>
      </c>
      <c r="W1669" s="242" t="str">
        <f>IFERROR(VLOOKUP(B1669,HĐ18!$C$7:$L$2000,10,0)," ")</f>
        <v xml:space="preserve"> </v>
      </c>
      <c r="X1669" s="242" t="str">
        <f>IFERROR(VLOOKUP(B1669,HĐ19!$C$7:$L$2000,10,0)," ")</f>
        <v xml:space="preserve"> </v>
      </c>
      <c r="Y1669" s="242" t="str">
        <f>IFERROR(VLOOKUP(B1669,HĐ20!$C$7:$L$2000,10,0)," ")</f>
        <v xml:space="preserve"> </v>
      </c>
      <c r="Z1669" s="242" t="str">
        <f>IFERROR(VLOOKUP(B1669,HĐ21!$C$7:$L$1999,10,0)," ")</f>
        <v xml:space="preserve"> </v>
      </c>
      <c r="AA1669" s="242" t="str">
        <f>IFERROR(VLOOKUP(B1669,HĐ22!$C$7:$L$1999,10,0)," ")</f>
        <v xml:space="preserve"> </v>
      </c>
      <c r="AB1669" s="235">
        <f t="shared" si="25"/>
        <v>0</v>
      </c>
      <c r="AC1669" s="235"/>
    </row>
    <row r="1670" spans="1:29" s="240" customFormat="1" ht="12.75">
      <c r="A1670" s="235">
        <v>1639</v>
      </c>
      <c r="B1670" s="236">
        <v>2006202001</v>
      </c>
      <c r="C1670" s="237" t="s">
        <v>3024</v>
      </c>
      <c r="D1670" s="238" t="s">
        <v>51</v>
      </c>
      <c r="E1670" s="239" t="s">
        <v>59</v>
      </c>
      <c r="F1670" s="242" t="str">
        <f>IFERROR(VLOOKUP(B1670,HĐ1!$C$8:$L$2000,10,0)," ")</f>
        <v xml:space="preserve"> </v>
      </c>
      <c r="G1670" s="242" t="str">
        <f>IFERROR(VLOOKUP(B1670,HĐ2!$C$7:$L$2000,10,0)," ")</f>
        <v xml:space="preserve"> </v>
      </c>
      <c r="H1670" s="242" t="str">
        <f>IFERROR(VLOOKUP(B1670,HĐ3!$C$8:$L$2000,10,0)," ")</f>
        <v xml:space="preserve"> </v>
      </c>
      <c r="I1670" s="242" t="str">
        <f>IFERROR(VLOOKUP(B1670,HĐ4!$C$8:$L$2000,10,0)," ")</f>
        <v xml:space="preserve"> </v>
      </c>
      <c r="J1670" s="242" t="str">
        <f>IFERROR(VLOOKUP(B1670,HĐ5!$C$8:$L$2000,10,0)," ")</f>
        <v xml:space="preserve"> </v>
      </c>
      <c r="K1670" s="242" t="str">
        <f>IFERROR(VLOOKUP(B1670,HĐ6!$C$8:$L$2000,10,0)," ")</f>
        <v xml:space="preserve"> </v>
      </c>
      <c r="L1670" s="242" t="str">
        <f>IFERROR(VLOOKUP(B1670,HĐ7!$C$7:$L$2000,10,0)," ")</f>
        <v xml:space="preserve"> </v>
      </c>
      <c r="M1670" s="242" t="str">
        <f>IFERROR(VLOOKUP(B1670,HĐ8!$C$7:$L$2000,10,0)," ")</f>
        <v xml:space="preserve"> </v>
      </c>
      <c r="N1670" s="242" t="str">
        <f>IFERROR(VLOOKUP(B1670,HĐ9!$C$7:$L$2000,10,0)," ")</f>
        <v xml:space="preserve"> </v>
      </c>
      <c r="O1670" s="242" t="str">
        <f>IFERROR(VLOOKUP(B1670,HĐ10!$C$8:$L$2000,10,0)," ")</f>
        <v xml:space="preserve"> </v>
      </c>
      <c r="P1670" s="242" t="str">
        <f>IFERROR(VLOOKUP(B1670,HĐ11!$C$7:$L$2000,10,0)," ")</f>
        <v xml:space="preserve"> </v>
      </c>
      <c r="Q1670" s="242" t="str">
        <f>IFERROR(VLOOKUP(B1670,HĐ12!$C$7:$L$2000,10,0)," ")</f>
        <v xml:space="preserve"> </v>
      </c>
      <c r="R1670" s="242" t="str">
        <f>IFERROR(VLOOKUP(B1670,HĐ13!$C$7:$L$2000,10,0)," ")</f>
        <v xml:space="preserve"> </v>
      </c>
      <c r="S1670" s="242" t="str">
        <f>IFERROR(VLOOKUP(B1670,HĐ14!$C$7:$L$2000,10,0)," ")</f>
        <v xml:space="preserve"> </v>
      </c>
      <c r="T1670" s="242">
        <f>IFERROR(VLOOKUP(B1670,HĐ15!$C$7:$L$2000,10,0)," ")</f>
        <v>4</v>
      </c>
      <c r="U1670" s="242" t="str">
        <f>IFERROR(VLOOKUP(B1670,HĐ16!$C$7:$L$2000,10,0)," ")</f>
        <v xml:space="preserve"> </v>
      </c>
      <c r="V1670" s="242" t="str">
        <f>IFERROR(VLOOKUP(B1670,HĐ17!$C$7:$L$2000,10,0)," ")</f>
        <v xml:space="preserve"> </v>
      </c>
      <c r="W1670" s="242">
        <f>IFERROR(VLOOKUP(B1670,HĐ18!$C$7:$L$2000,10,0)," ")</f>
        <v>4</v>
      </c>
      <c r="X1670" s="242" t="str">
        <f>IFERROR(VLOOKUP(B1670,HĐ19!$C$7:$L$2000,10,0)," ")</f>
        <v xml:space="preserve"> </v>
      </c>
      <c r="Y1670" s="242" t="str">
        <f>IFERROR(VLOOKUP(B1670,HĐ20!$C$7:$L$2000,10,0)," ")</f>
        <v xml:space="preserve"> </v>
      </c>
      <c r="Z1670" s="242" t="str">
        <f>IFERROR(VLOOKUP(B1670,HĐ21!$C$7:$L$1999,10,0)," ")</f>
        <v xml:space="preserve"> </v>
      </c>
      <c r="AA1670" s="242" t="str">
        <f>IFERROR(VLOOKUP(B1670,HĐ22!$C$7:$L$1999,10,0)," ")</f>
        <v xml:space="preserve"> </v>
      </c>
      <c r="AB1670" s="235">
        <f t="shared" si="25"/>
        <v>8</v>
      </c>
      <c r="AC1670" s="235"/>
    </row>
    <row r="1671" spans="1:29" s="240" customFormat="1" ht="12.75" hidden="1">
      <c r="A1671" s="235">
        <v>1640</v>
      </c>
      <c r="B1671" s="236">
        <v>2006208624</v>
      </c>
      <c r="C1671" s="237" t="s">
        <v>2390</v>
      </c>
      <c r="D1671" s="238" t="s">
        <v>51</v>
      </c>
      <c r="E1671" s="239" t="s">
        <v>59</v>
      </c>
      <c r="F1671" s="242" t="str">
        <f>IFERROR(VLOOKUP(B1671,HĐ1!$C$8:$L$2000,10,0)," ")</f>
        <v xml:space="preserve"> </v>
      </c>
      <c r="G1671" s="242" t="str">
        <f>IFERROR(VLOOKUP(B1671,HĐ2!$C$7:$L$2000,10,0)," ")</f>
        <v xml:space="preserve"> </v>
      </c>
      <c r="H1671" s="242" t="str">
        <f>IFERROR(VLOOKUP(B1671,HĐ3!$C$8:$L$2000,10,0)," ")</f>
        <v xml:space="preserve"> </v>
      </c>
      <c r="I1671" s="242" t="str">
        <f>IFERROR(VLOOKUP(B1671,HĐ4!$C$8:$L$2000,10,0)," ")</f>
        <v xml:space="preserve"> </v>
      </c>
      <c r="J1671" s="242" t="str">
        <f>IFERROR(VLOOKUP(B1671,HĐ5!$C$8:$L$2000,10,0)," ")</f>
        <v xml:space="preserve"> </v>
      </c>
      <c r="K1671" s="242" t="str">
        <f>IFERROR(VLOOKUP(B1671,HĐ6!$C$8:$L$2000,10,0)," ")</f>
        <v xml:space="preserve"> </v>
      </c>
      <c r="L1671" s="242" t="str">
        <f>IFERROR(VLOOKUP(B1671,HĐ7!$C$7:$L$2000,10,0)," ")</f>
        <v xml:space="preserve"> </v>
      </c>
      <c r="M1671" s="242" t="str">
        <f>IFERROR(VLOOKUP(B1671,HĐ8!$C$7:$L$2000,10,0)," ")</f>
        <v xml:space="preserve"> </v>
      </c>
      <c r="N1671" s="242" t="str">
        <f>IFERROR(VLOOKUP(B1671,HĐ9!$C$7:$L$2000,10,0)," ")</f>
        <v xml:space="preserve"> </v>
      </c>
      <c r="O1671" s="242" t="str">
        <f>IFERROR(VLOOKUP(B1671,HĐ10!$C$8:$L$2000,10,0)," ")</f>
        <v xml:space="preserve"> </v>
      </c>
      <c r="P1671" s="242" t="str">
        <f>IFERROR(VLOOKUP(B1671,HĐ11!$C$7:$L$2000,10,0)," ")</f>
        <v xml:space="preserve"> </v>
      </c>
      <c r="Q1671" s="242" t="str">
        <f>IFERROR(VLOOKUP(B1671,HĐ12!$C$7:$L$2000,10,0)," ")</f>
        <v xml:space="preserve"> </v>
      </c>
      <c r="R1671" s="242" t="str">
        <f>IFERROR(VLOOKUP(B1671,HĐ13!$C$7:$L$2000,10,0)," ")</f>
        <v xml:space="preserve"> </v>
      </c>
      <c r="S1671" s="242" t="str">
        <f>IFERROR(VLOOKUP(B1671,HĐ14!$C$7:$L$2000,10,0)," ")</f>
        <v xml:space="preserve"> </v>
      </c>
      <c r="T1671" s="242" t="str">
        <f>IFERROR(VLOOKUP(B1671,HĐ15!$C$7:$L$2000,10,0)," ")</f>
        <v xml:space="preserve"> </v>
      </c>
      <c r="U1671" s="242" t="str">
        <f>IFERROR(VLOOKUP(B1671,HĐ16!$C$7:$L$2000,10,0)," ")</f>
        <v xml:space="preserve"> </v>
      </c>
      <c r="V1671" s="242" t="str">
        <f>IFERROR(VLOOKUP(B1671,HĐ17!$C$7:$L$2000,10,0)," ")</f>
        <v xml:space="preserve"> </v>
      </c>
      <c r="W1671" s="242" t="str">
        <f>IFERROR(VLOOKUP(B1671,HĐ18!$C$7:$L$2000,10,0)," ")</f>
        <v xml:space="preserve"> </v>
      </c>
      <c r="X1671" s="242" t="str">
        <f>IFERROR(VLOOKUP(B1671,HĐ19!$C$7:$L$2000,10,0)," ")</f>
        <v xml:space="preserve"> </v>
      </c>
      <c r="Y1671" s="242" t="str">
        <f>IFERROR(VLOOKUP(B1671,HĐ20!$C$7:$L$2000,10,0)," ")</f>
        <v xml:space="preserve"> </v>
      </c>
      <c r="Z1671" s="242" t="str">
        <f>IFERROR(VLOOKUP(B1671,HĐ21!$C$7:$L$1999,10,0)," ")</f>
        <v xml:space="preserve"> </v>
      </c>
      <c r="AA1671" s="242" t="str">
        <f>IFERROR(VLOOKUP(B1671,HĐ22!$C$7:$L$1999,10,0)," ")</f>
        <v xml:space="preserve"> </v>
      </c>
      <c r="AB1671" s="235">
        <f t="shared" si="25"/>
        <v>0</v>
      </c>
      <c r="AC1671" s="235"/>
    </row>
    <row r="1672" spans="1:29" s="240" customFormat="1" ht="12.75" hidden="1">
      <c r="A1672" s="235">
        <v>1641</v>
      </c>
      <c r="B1672" s="236">
        <v>2006200031</v>
      </c>
      <c r="C1672" s="237" t="s">
        <v>3584</v>
      </c>
      <c r="D1672" s="238" t="s">
        <v>2955</v>
      </c>
      <c r="E1672" s="239" t="s">
        <v>59</v>
      </c>
      <c r="F1672" s="242" t="str">
        <f>IFERROR(VLOOKUP(B1672,HĐ1!$C$8:$L$2000,10,0)," ")</f>
        <v xml:space="preserve"> </v>
      </c>
      <c r="G1672" s="242" t="str">
        <f>IFERROR(VLOOKUP(B1672,HĐ2!$C$7:$L$2000,10,0)," ")</f>
        <v xml:space="preserve"> </v>
      </c>
      <c r="H1672" s="242" t="str">
        <f>IFERROR(VLOOKUP(B1672,HĐ3!$C$8:$L$2000,10,0)," ")</f>
        <v xml:space="preserve"> </v>
      </c>
      <c r="I1672" s="242" t="str">
        <f>IFERROR(VLOOKUP(B1672,HĐ4!$C$8:$L$2000,10,0)," ")</f>
        <v xml:space="preserve"> </v>
      </c>
      <c r="J1672" s="242" t="str">
        <f>IFERROR(VLOOKUP(B1672,HĐ5!$C$8:$L$2000,10,0)," ")</f>
        <v xml:space="preserve"> </v>
      </c>
      <c r="K1672" s="242" t="str">
        <f>IFERROR(VLOOKUP(B1672,HĐ6!$C$8:$L$2000,10,0)," ")</f>
        <v xml:space="preserve"> </v>
      </c>
      <c r="L1672" s="242" t="str">
        <f>IFERROR(VLOOKUP(B1672,HĐ7!$C$7:$L$2000,10,0)," ")</f>
        <v xml:space="preserve"> </v>
      </c>
      <c r="M1672" s="242" t="str">
        <f>IFERROR(VLOOKUP(B1672,HĐ8!$C$7:$L$2000,10,0)," ")</f>
        <v xml:space="preserve"> </v>
      </c>
      <c r="N1672" s="242" t="str">
        <f>IFERROR(VLOOKUP(B1672,HĐ9!$C$7:$L$2000,10,0)," ")</f>
        <v xml:space="preserve"> </v>
      </c>
      <c r="O1672" s="242" t="str">
        <f>IFERROR(VLOOKUP(B1672,HĐ10!$C$8:$L$2000,10,0)," ")</f>
        <v xml:space="preserve"> </v>
      </c>
      <c r="P1672" s="242" t="str">
        <f>IFERROR(VLOOKUP(B1672,HĐ11!$C$7:$L$2000,10,0)," ")</f>
        <v xml:space="preserve"> </v>
      </c>
      <c r="Q1672" s="242" t="str">
        <f>IFERROR(VLOOKUP(B1672,HĐ12!$C$7:$L$2000,10,0)," ")</f>
        <v xml:space="preserve"> </v>
      </c>
      <c r="R1672" s="242" t="str">
        <f>IFERROR(VLOOKUP(B1672,HĐ13!$C$7:$L$2000,10,0)," ")</f>
        <v xml:space="preserve"> </v>
      </c>
      <c r="S1672" s="242" t="str">
        <f>IFERROR(VLOOKUP(B1672,HĐ14!$C$7:$L$2000,10,0)," ")</f>
        <v xml:space="preserve"> </v>
      </c>
      <c r="T1672" s="242" t="str">
        <f>IFERROR(VLOOKUP(B1672,HĐ15!$C$7:$L$2000,10,0)," ")</f>
        <v xml:space="preserve"> </v>
      </c>
      <c r="U1672" s="242" t="str">
        <f>IFERROR(VLOOKUP(B1672,HĐ16!$C$7:$L$2000,10,0)," ")</f>
        <v xml:space="preserve"> </v>
      </c>
      <c r="V1672" s="242" t="str">
        <f>IFERROR(VLOOKUP(B1672,HĐ17!$C$7:$L$2000,10,0)," ")</f>
        <v xml:space="preserve"> </v>
      </c>
      <c r="W1672" s="242" t="str">
        <f>IFERROR(VLOOKUP(B1672,HĐ18!$C$7:$L$2000,10,0)," ")</f>
        <v xml:space="preserve"> </v>
      </c>
      <c r="X1672" s="242" t="str">
        <f>IFERROR(VLOOKUP(B1672,HĐ19!$C$7:$L$2000,10,0)," ")</f>
        <v xml:space="preserve"> </v>
      </c>
      <c r="Y1672" s="242" t="str">
        <f>IFERROR(VLOOKUP(B1672,HĐ20!$C$7:$L$2000,10,0)," ")</f>
        <v xml:space="preserve"> </v>
      </c>
      <c r="Z1672" s="242" t="str">
        <f>IFERROR(VLOOKUP(B1672,HĐ21!$C$7:$L$1999,10,0)," ")</f>
        <v xml:space="preserve"> </v>
      </c>
      <c r="AA1672" s="242" t="str">
        <f>IFERROR(VLOOKUP(B1672,HĐ22!$C$7:$L$1999,10,0)," ")</f>
        <v xml:space="preserve"> </v>
      </c>
      <c r="AB1672" s="235">
        <f t="shared" si="25"/>
        <v>0</v>
      </c>
      <c r="AC1672" s="235"/>
    </row>
    <row r="1673" spans="1:29" s="240" customFormat="1" ht="12.75" hidden="1">
      <c r="A1673" s="235">
        <v>1642</v>
      </c>
      <c r="B1673" s="236">
        <v>2006208648</v>
      </c>
      <c r="C1673" s="237" t="s">
        <v>2767</v>
      </c>
      <c r="D1673" s="238" t="s">
        <v>32</v>
      </c>
      <c r="E1673" s="239" t="s">
        <v>59</v>
      </c>
      <c r="F1673" s="242" t="str">
        <f>IFERROR(VLOOKUP(B1673,HĐ1!$C$8:$L$2000,10,0)," ")</f>
        <v xml:space="preserve"> </v>
      </c>
      <c r="G1673" s="242" t="str">
        <f>IFERROR(VLOOKUP(B1673,HĐ2!$C$7:$L$2000,10,0)," ")</f>
        <v xml:space="preserve"> </v>
      </c>
      <c r="H1673" s="242" t="str">
        <f>IFERROR(VLOOKUP(B1673,HĐ3!$C$8:$L$2000,10,0)," ")</f>
        <v xml:space="preserve"> </v>
      </c>
      <c r="I1673" s="242" t="str">
        <f>IFERROR(VLOOKUP(B1673,HĐ4!$C$8:$L$2000,10,0)," ")</f>
        <v xml:space="preserve"> </v>
      </c>
      <c r="J1673" s="242" t="str">
        <f>IFERROR(VLOOKUP(B1673,HĐ5!$C$8:$L$2000,10,0)," ")</f>
        <v xml:space="preserve"> </v>
      </c>
      <c r="K1673" s="242" t="str">
        <f>IFERROR(VLOOKUP(B1673,HĐ6!$C$8:$L$2000,10,0)," ")</f>
        <v xml:space="preserve"> </v>
      </c>
      <c r="L1673" s="242" t="str">
        <f>IFERROR(VLOOKUP(B1673,HĐ7!$C$7:$L$2000,10,0)," ")</f>
        <v xml:space="preserve"> </v>
      </c>
      <c r="M1673" s="242" t="str">
        <f>IFERROR(VLOOKUP(B1673,HĐ8!$C$7:$L$2000,10,0)," ")</f>
        <v xml:space="preserve"> </v>
      </c>
      <c r="N1673" s="242" t="str">
        <f>IFERROR(VLOOKUP(B1673,HĐ9!$C$7:$L$2000,10,0)," ")</f>
        <v xml:space="preserve"> </v>
      </c>
      <c r="O1673" s="242" t="str">
        <f>IFERROR(VLOOKUP(B1673,HĐ10!$C$8:$L$2000,10,0)," ")</f>
        <v xml:space="preserve"> </v>
      </c>
      <c r="P1673" s="242" t="str">
        <f>IFERROR(VLOOKUP(B1673,HĐ11!$C$7:$L$2000,10,0)," ")</f>
        <v xml:space="preserve"> </v>
      </c>
      <c r="Q1673" s="242" t="str">
        <f>IFERROR(VLOOKUP(B1673,HĐ12!$C$7:$L$2000,10,0)," ")</f>
        <v xml:space="preserve"> </v>
      </c>
      <c r="R1673" s="242" t="str">
        <f>IFERROR(VLOOKUP(B1673,HĐ13!$C$7:$L$2000,10,0)," ")</f>
        <v xml:space="preserve"> </v>
      </c>
      <c r="S1673" s="242" t="str">
        <f>IFERROR(VLOOKUP(B1673,HĐ14!$C$7:$L$2000,10,0)," ")</f>
        <v xml:space="preserve"> </v>
      </c>
      <c r="T1673" s="242" t="str">
        <f>IFERROR(VLOOKUP(B1673,HĐ15!$C$7:$L$2000,10,0)," ")</f>
        <v xml:space="preserve"> </v>
      </c>
      <c r="U1673" s="242" t="str">
        <f>IFERROR(VLOOKUP(B1673,HĐ16!$C$7:$L$2000,10,0)," ")</f>
        <v xml:space="preserve"> </v>
      </c>
      <c r="V1673" s="242" t="str">
        <f>IFERROR(VLOOKUP(B1673,HĐ17!$C$7:$L$2000,10,0)," ")</f>
        <v xml:space="preserve"> </v>
      </c>
      <c r="W1673" s="242" t="str">
        <f>IFERROR(VLOOKUP(B1673,HĐ18!$C$7:$L$2000,10,0)," ")</f>
        <v xml:space="preserve"> </v>
      </c>
      <c r="X1673" s="242" t="str">
        <f>IFERROR(VLOOKUP(B1673,HĐ19!$C$7:$L$2000,10,0)," ")</f>
        <v xml:space="preserve"> </v>
      </c>
      <c r="Y1673" s="242" t="str">
        <f>IFERROR(VLOOKUP(B1673,HĐ20!$C$7:$L$2000,10,0)," ")</f>
        <v xml:space="preserve"> </v>
      </c>
      <c r="Z1673" s="242" t="str">
        <f>IFERROR(VLOOKUP(B1673,HĐ21!$C$7:$L$1999,10,0)," ")</f>
        <v xml:space="preserve"> </v>
      </c>
      <c r="AA1673" s="242" t="str">
        <f>IFERROR(VLOOKUP(B1673,HĐ22!$C$7:$L$1999,10,0)," ")</f>
        <v xml:space="preserve"> </v>
      </c>
      <c r="AB1673" s="235">
        <f t="shared" si="25"/>
        <v>0</v>
      </c>
      <c r="AC1673" s="235"/>
    </row>
    <row r="1674" spans="1:29" s="240" customFormat="1" ht="12.75" hidden="1">
      <c r="A1674" s="235">
        <v>1643</v>
      </c>
      <c r="B1674" s="236">
        <v>2006200054</v>
      </c>
      <c r="C1674" s="237" t="s">
        <v>3156</v>
      </c>
      <c r="D1674" s="238" t="s">
        <v>389</v>
      </c>
      <c r="E1674" s="239" t="s">
        <v>59</v>
      </c>
      <c r="F1674" s="242" t="str">
        <f>IFERROR(VLOOKUP(B1674,HĐ1!$C$8:$L$2000,10,0)," ")</f>
        <v xml:space="preserve"> </v>
      </c>
      <c r="G1674" s="242" t="str">
        <f>IFERROR(VLOOKUP(B1674,HĐ2!$C$7:$L$2000,10,0)," ")</f>
        <v xml:space="preserve"> </v>
      </c>
      <c r="H1674" s="242" t="str">
        <f>IFERROR(VLOOKUP(B1674,HĐ3!$C$8:$L$2000,10,0)," ")</f>
        <v xml:space="preserve"> </v>
      </c>
      <c r="I1674" s="242" t="str">
        <f>IFERROR(VLOOKUP(B1674,HĐ4!$C$8:$L$2000,10,0)," ")</f>
        <v xml:space="preserve"> </v>
      </c>
      <c r="J1674" s="242" t="str">
        <f>IFERROR(VLOOKUP(B1674,HĐ5!$C$8:$L$2000,10,0)," ")</f>
        <v xml:space="preserve"> </v>
      </c>
      <c r="K1674" s="242" t="str">
        <f>IFERROR(VLOOKUP(B1674,HĐ6!$C$8:$L$2000,10,0)," ")</f>
        <v xml:space="preserve"> </v>
      </c>
      <c r="L1674" s="242" t="str">
        <f>IFERROR(VLOOKUP(B1674,HĐ7!$C$7:$L$2000,10,0)," ")</f>
        <v xml:space="preserve"> </v>
      </c>
      <c r="M1674" s="242" t="str">
        <f>IFERROR(VLOOKUP(B1674,HĐ8!$C$7:$L$2000,10,0)," ")</f>
        <v xml:space="preserve"> </v>
      </c>
      <c r="N1674" s="242" t="str">
        <f>IFERROR(VLOOKUP(B1674,HĐ9!$C$7:$L$2000,10,0)," ")</f>
        <v xml:space="preserve"> </v>
      </c>
      <c r="O1674" s="242" t="str">
        <f>IFERROR(VLOOKUP(B1674,HĐ10!$C$8:$L$2000,10,0)," ")</f>
        <v xml:space="preserve"> </v>
      </c>
      <c r="P1674" s="242" t="str">
        <f>IFERROR(VLOOKUP(B1674,HĐ11!$C$7:$L$2000,10,0)," ")</f>
        <v xml:space="preserve"> </v>
      </c>
      <c r="Q1674" s="242" t="str">
        <f>IFERROR(VLOOKUP(B1674,HĐ12!$C$7:$L$2000,10,0)," ")</f>
        <v xml:space="preserve"> </v>
      </c>
      <c r="R1674" s="242" t="str">
        <f>IFERROR(VLOOKUP(B1674,HĐ13!$C$7:$L$2000,10,0)," ")</f>
        <v xml:space="preserve"> </v>
      </c>
      <c r="S1674" s="242" t="str">
        <f>IFERROR(VLOOKUP(B1674,HĐ14!$C$7:$L$2000,10,0)," ")</f>
        <v xml:space="preserve"> </v>
      </c>
      <c r="T1674" s="242" t="str">
        <f>IFERROR(VLOOKUP(B1674,HĐ15!$C$7:$L$2000,10,0)," ")</f>
        <v xml:space="preserve"> </v>
      </c>
      <c r="U1674" s="242" t="str">
        <f>IFERROR(VLOOKUP(B1674,HĐ16!$C$7:$L$2000,10,0)," ")</f>
        <v xml:space="preserve"> </v>
      </c>
      <c r="V1674" s="242" t="str">
        <f>IFERROR(VLOOKUP(B1674,HĐ17!$C$7:$L$2000,10,0)," ")</f>
        <v xml:space="preserve"> </v>
      </c>
      <c r="W1674" s="242" t="str">
        <f>IFERROR(VLOOKUP(B1674,HĐ18!$C$7:$L$2000,10,0)," ")</f>
        <v xml:space="preserve"> </v>
      </c>
      <c r="X1674" s="242" t="str">
        <f>IFERROR(VLOOKUP(B1674,HĐ19!$C$7:$L$2000,10,0)," ")</f>
        <v xml:space="preserve"> </v>
      </c>
      <c r="Y1674" s="242" t="str">
        <f>IFERROR(VLOOKUP(B1674,HĐ20!$C$7:$L$2000,10,0)," ")</f>
        <v xml:space="preserve"> </v>
      </c>
      <c r="Z1674" s="242" t="str">
        <f>IFERROR(VLOOKUP(B1674,HĐ21!$C$7:$L$1999,10,0)," ")</f>
        <v xml:space="preserve"> </v>
      </c>
      <c r="AA1674" s="242" t="str">
        <f>IFERROR(VLOOKUP(B1674,HĐ22!$C$7:$L$1999,10,0)," ")</f>
        <v xml:space="preserve"> </v>
      </c>
      <c r="AB1674" s="235">
        <f t="shared" si="25"/>
        <v>0</v>
      </c>
      <c r="AC1674" s="235"/>
    </row>
    <row r="1675" spans="1:29" s="240" customFormat="1" ht="12.75" hidden="1">
      <c r="A1675" s="235">
        <v>1644</v>
      </c>
      <c r="B1675" s="236">
        <v>2006204633</v>
      </c>
      <c r="C1675" s="237" t="s">
        <v>3585</v>
      </c>
      <c r="D1675" s="238" t="s">
        <v>3586</v>
      </c>
      <c r="E1675" s="239" t="s">
        <v>59</v>
      </c>
      <c r="F1675" s="242" t="str">
        <f>IFERROR(VLOOKUP(B1675,HĐ1!$C$8:$L$2000,10,0)," ")</f>
        <v xml:space="preserve"> </v>
      </c>
      <c r="G1675" s="242" t="str">
        <f>IFERROR(VLOOKUP(B1675,HĐ2!$C$7:$L$2000,10,0)," ")</f>
        <v xml:space="preserve"> </v>
      </c>
      <c r="H1675" s="242" t="str">
        <f>IFERROR(VLOOKUP(B1675,HĐ3!$C$8:$L$2000,10,0)," ")</f>
        <v xml:space="preserve"> </v>
      </c>
      <c r="I1675" s="242" t="str">
        <f>IFERROR(VLOOKUP(B1675,HĐ4!$C$8:$L$2000,10,0)," ")</f>
        <v xml:space="preserve"> </v>
      </c>
      <c r="J1675" s="242" t="str">
        <f>IFERROR(VLOOKUP(B1675,HĐ5!$C$8:$L$2000,10,0)," ")</f>
        <v xml:space="preserve"> </v>
      </c>
      <c r="K1675" s="242" t="str">
        <f>IFERROR(VLOOKUP(B1675,HĐ6!$C$8:$L$2000,10,0)," ")</f>
        <v xml:space="preserve"> </v>
      </c>
      <c r="L1675" s="242" t="str">
        <f>IFERROR(VLOOKUP(B1675,HĐ7!$C$7:$L$2000,10,0)," ")</f>
        <v xml:space="preserve"> </v>
      </c>
      <c r="M1675" s="242" t="str">
        <f>IFERROR(VLOOKUP(B1675,HĐ8!$C$7:$L$2000,10,0)," ")</f>
        <v xml:space="preserve"> </v>
      </c>
      <c r="N1675" s="242" t="str">
        <f>IFERROR(VLOOKUP(B1675,HĐ9!$C$7:$L$2000,10,0)," ")</f>
        <v xml:space="preserve"> </v>
      </c>
      <c r="O1675" s="242" t="str">
        <f>IFERROR(VLOOKUP(B1675,HĐ10!$C$8:$L$2000,10,0)," ")</f>
        <v xml:space="preserve"> </v>
      </c>
      <c r="P1675" s="242" t="str">
        <f>IFERROR(VLOOKUP(B1675,HĐ11!$C$7:$L$2000,10,0)," ")</f>
        <v xml:space="preserve"> </v>
      </c>
      <c r="Q1675" s="242" t="str">
        <f>IFERROR(VLOOKUP(B1675,HĐ12!$C$7:$L$2000,10,0)," ")</f>
        <v xml:space="preserve"> </v>
      </c>
      <c r="R1675" s="242" t="str">
        <f>IFERROR(VLOOKUP(B1675,HĐ13!$C$7:$L$2000,10,0)," ")</f>
        <v xml:space="preserve"> </v>
      </c>
      <c r="S1675" s="242" t="str">
        <f>IFERROR(VLOOKUP(B1675,HĐ14!$C$7:$L$2000,10,0)," ")</f>
        <v xml:space="preserve"> </v>
      </c>
      <c r="T1675" s="242" t="str">
        <f>IFERROR(VLOOKUP(B1675,HĐ15!$C$7:$L$2000,10,0)," ")</f>
        <v xml:space="preserve"> </v>
      </c>
      <c r="U1675" s="242" t="str">
        <f>IFERROR(VLOOKUP(B1675,HĐ16!$C$7:$L$2000,10,0)," ")</f>
        <v xml:space="preserve"> </v>
      </c>
      <c r="V1675" s="242" t="str">
        <f>IFERROR(VLOOKUP(B1675,HĐ17!$C$7:$L$2000,10,0)," ")</f>
        <v xml:space="preserve"> </v>
      </c>
      <c r="W1675" s="242" t="str">
        <f>IFERROR(VLOOKUP(B1675,HĐ18!$C$7:$L$2000,10,0)," ")</f>
        <v xml:space="preserve"> </v>
      </c>
      <c r="X1675" s="242" t="str">
        <f>IFERROR(VLOOKUP(B1675,HĐ19!$C$7:$L$2000,10,0)," ")</f>
        <v xml:space="preserve"> </v>
      </c>
      <c r="Y1675" s="242" t="str">
        <f>IFERROR(VLOOKUP(B1675,HĐ20!$C$7:$L$2000,10,0)," ")</f>
        <v xml:space="preserve"> </v>
      </c>
      <c r="Z1675" s="242" t="str">
        <f>IFERROR(VLOOKUP(B1675,HĐ21!$C$7:$L$1999,10,0)," ")</f>
        <v xml:space="preserve"> </v>
      </c>
      <c r="AA1675" s="242" t="str">
        <f>IFERROR(VLOOKUP(B1675,HĐ22!$C$7:$L$1999,10,0)," ")</f>
        <v xml:space="preserve"> </v>
      </c>
      <c r="AB1675" s="235">
        <f t="shared" si="25"/>
        <v>0</v>
      </c>
      <c r="AC1675" s="235"/>
    </row>
    <row r="1676" spans="1:29" s="240" customFormat="1" ht="12.75" hidden="1">
      <c r="A1676" s="235">
        <v>1645</v>
      </c>
      <c r="B1676" s="236">
        <v>2006202002</v>
      </c>
      <c r="C1676" s="237" t="s">
        <v>1756</v>
      </c>
      <c r="D1676" s="238" t="s">
        <v>3587</v>
      </c>
      <c r="E1676" s="239" t="s">
        <v>59</v>
      </c>
      <c r="F1676" s="242" t="str">
        <f>IFERROR(VLOOKUP(B1676,HĐ1!$C$8:$L$2000,10,0)," ")</f>
        <v xml:space="preserve"> </v>
      </c>
      <c r="G1676" s="242" t="str">
        <f>IFERROR(VLOOKUP(B1676,HĐ2!$C$7:$L$2000,10,0)," ")</f>
        <v xml:space="preserve"> </v>
      </c>
      <c r="H1676" s="242" t="str">
        <f>IFERROR(VLOOKUP(B1676,HĐ3!$C$8:$L$2000,10,0)," ")</f>
        <v xml:space="preserve"> </v>
      </c>
      <c r="I1676" s="242" t="str">
        <f>IFERROR(VLOOKUP(B1676,HĐ4!$C$8:$L$2000,10,0)," ")</f>
        <v xml:space="preserve"> </v>
      </c>
      <c r="J1676" s="242" t="str">
        <f>IFERROR(VLOOKUP(B1676,HĐ5!$C$8:$L$2000,10,0)," ")</f>
        <v xml:space="preserve"> </v>
      </c>
      <c r="K1676" s="242" t="str">
        <f>IFERROR(VLOOKUP(B1676,HĐ6!$C$8:$L$2000,10,0)," ")</f>
        <v xml:space="preserve"> </v>
      </c>
      <c r="L1676" s="242" t="str">
        <f>IFERROR(VLOOKUP(B1676,HĐ7!$C$7:$L$2000,10,0)," ")</f>
        <v xml:space="preserve"> </v>
      </c>
      <c r="M1676" s="242" t="str">
        <f>IFERROR(VLOOKUP(B1676,HĐ8!$C$7:$L$2000,10,0)," ")</f>
        <v xml:space="preserve"> </v>
      </c>
      <c r="N1676" s="242" t="str">
        <f>IFERROR(VLOOKUP(B1676,HĐ9!$C$7:$L$2000,10,0)," ")</f>
        <v xml:space="preserve"> </v>
      </c>
      <c r="O1676" s="242" t="str">
        <f>IFERROR(VLOOKUP(B1676,HĐ10!$C$8:$L$2000,10,0)," ")</f>
        <v xml:space="preserve"> </v>
      </c>
      <c r="P1676" s="242" t="str">
        <f>IFERROR(VLOOKUP(B1676,HĐ11!$C$7:$L$2000,10,0)," ")</f>
        <v xml:space="preserve"> </v>
      </c>
      <c r="Q1676" s="242" t="str">
        <f>IFERROR(VLOOKUP(B1676,HĐ12!$C$7:$L$2000,10,0)," ")</f>
        <v xml:space="preserve"> </v>
      </c>
      <c r="R1676" s="242" t="str">
        <f>IFERROR(VLOOKUP(B1676,HĐ13!$C$7:$L$2000,10,0)," ")</f>
        <v xml:space="preserve"> </v>
      </c>
      <c r="S1676" s="242" t="str">
        <f>IFERROR(VLOOKUP(B1676,HĐ14!$C$7:$L$2000,10,0)," ")</f>
        <v xml:space="preserve"> </v>
      </c>
      <c r="T1676" s="242" t="str">
        <f>IFERROR(VLOOKUP(B1676,HĐ15!$C$7:$L$2000,10,0)," ")</f>
        <v xml:space="preserve"> </v>
      </c>
      <c r="U1676" s="242" t="str">
        <f>IFERROR(VLOOKUP(B1676,HĐ16!$C$7:$L$2000,10,0)," ")</f>
        <v xml:space="preserve"> </v>
      </c>
      <c r="V1676" s="242" t="str">
        <f>IFERROR(VLOOKUP(B1676,HĐ17!$C$7:$L$2000,10,0)," ")</f>
        <v xml:space="preserve"> </v>
      </c>
      <c r="W1676" s="242" t="str">
        <f>IFERROR(VLOOKUP(B1676,HĐ18!$C$7:$L$2000,10,0)," ")</f>
        <v xml:space="preserve"> </v>
      </c>
      <c r="X1676" s="242" t="str">
        <f>IFERROR(VLOOKUP(B1676,HĐ19!$C$7:$L$2000,10,0)," ")</f>
        <v xml:space="preserve"> </v>
      </c>
      <c r="Y1676" s="242" t="str">
        <f>IFERROR(VLOOKUP(B1676,HĐ20!$C$7:$L$2000,10,0)," ")</f>
        <v xml:space="preserve"> </v>
      </c>
      <c r="Z1676" s="242" t="str">
        <f>IFERROR(VLOOKUP(B1676,HĐ21!$C$7:$L$1999,10,0)," ")</f>
        <v xml:space="preserve"> </v>
      </c>
      <c r="AA1676" s="242" t="str">
        <f>IFERROR(VLOOKUP(B1676,HĐ22!$C$7:$L$1999,10,0)," ")</f>
        <v xml:space="preserve"> </v>
      </c>
      <c r="AB1676" s="235">
        <f t="shared" si="25"/>
        <v>0</v>
      </c>
      <c r="AC1676" s="235"/>
    </row>
    <row r="1677" spans="1:29" s="240" customFormat="1" ht="12.75" hidden="1">
      <c r="A1677" s="235">
        <v>1646</v>
      </c>
      <c r="B1677" s="236">
        <v>2035200006</v>
      </c>
      <c r="C1677" s="237" t="s">
        <v>3007</v>
      </c>
      <c r="D1677" s="238" t="s">
        <v>275</v>
      </c>
      <c r="E1677" s="239" t="s">
        <v>59</v>
      </c>
      <c r="F1677" s="242" t="str">
        <f>IFERROR(VLOOKUP(B1677,HĐ1!$C$8:$L$2000,10,0)," ")</f>
        <v xml:space="preserve"> </v>
      </c>
      <c r="G1677" s="242" t="str">
        <f>IFERROR(VLOOKUP(B1677,HĐ2!$C$7:$L$2000,10,0)," ")</f>
        <v xml:space="preserve"> </v>
      </c>
      <c r="H1677" s="242" t="str">
        <f>IFERROR(VLOOKUP(B1677,HĐ3!$C$8:$L$2000,10,0)," ")</f>
        <v xml:space="preserve"> </v>
      </c>
      <c r="I1677" s="242" t="str">
        <f>IFERROR(VLOOKUP(B1677,HĐ4!$C$8:$L$2000,10,0)," ")</f>
        <v xml:space="preserve"> </v>
      </c>
      <c r="J1677" s="242" t="str">
        <f>IFERROR(VLOOKUP(B1677,HĐ5!$C$8:$L$2000,10,0)," ")</f>
        <v xml:space="preserve"> </v>
      </c>
      <c r="K1677" s="242" t="str">
        <f>IFERROR(VLOOKUP(B1677,HĐ6!$C$8:$L$2000,10,0)," ")</f>
        <v xml:space="preserve"> </v>
      </c>
      <c r="L1677" s="242" t="str">
        <f>IFERROR(VLOOKUP(B1677,HĐ7!$C$7:$L$2000,10,0)," ")</f>
        <v xml:space="preserve"> </v>
      </c>
      <c r="M1677" s="242" t="str">
        <f>IFERROR(VLOOKUP(B1677,HĐ8!$C$7:$L$2000,10,0)," ")</f>
        <v xml:space="preserve"> </v>
      </c>
      <c r="N1677" s="242" t="str">
        <f>IFERROR(VLOOKUP(B1677,HĐ9!$C$7:$L$2000,10,0)," ")</f>
        <v xml:space="preserve"> </v>
      </c>
      <c r="O1677" s="242" t="str">
        <f>IFERROR(VLOOKUP(B1677,HĐ10!$C$8:$L$2000,10,0)," ")</f>
        <v xml:space="preserve"> </v>
      </c>
      <c r="P1677" s="242" t="str">
        <f>IFERROR(VLOOKUP(B1677,HĐ11!$C$7:$L$2000,10,0)," ")</f>
        <v xml:space="preserve"> </v>
      </c>
      <c r="Q1677" s="242" t="str">
        <f>IFERROR(VLOOKUP(B1677,HĐ12!$C$7:$L$2000,10,0)," ")</f>
        <v xml:space="preserve"> </v>
      </c>
      <c r="R1677" s="242" t="str">
        <f>IFERROR(VLOOKUP(B1677,HĐ13!$C$7:$L$2000,10,0)," ")</f>
        <v xml:space="preserve"> </v>
      </c>
      <c r="S1677" s="242" t="str">
        <f>IFERROR(VLOOKUP(B1677,HĐ14!$C$7:$L$2000,10,0)," ")</f>
        <v xml:space="preserve"> </v>
      </c>
      <c r="T1677" s="242" t="str">
        <f>IFERROR(VLOOKUP(B1677,HĐ15!$C$7:$L$2000,10,0)," ")</f>
        <v xml:space="preserve"> </v>
      </c>
      <c r="U1677" s="242" t="str">
        <f>IFERROR(VLOOKUP(B1677,HĐ16!$C$7:$L$2000,10,0)," ")</f>
        <v xml:space="preserve"> </v>
      </c>
      <c r="V1677" s="242" t="str">
        <f>IFERROR(VLOOKUP(B1677,HĐ17!$C$7:$L$2000,10,0)," ")</f>
        <v xml:space="preserve"> </v>
      </c>
      <c r="W1677" s="242" t="str">
        <f>IFERROR(VLOOKUP(B1677,HĐ18!$C$7:$L$2000,10,0)," ")</f>
        <v xml:space="preserve"> </v>
      </c>
      <c r="X1677" s="242" t="str">
        <f>IFERROR(VLOOKUP(B1677,HĐ19!$C$7:$L$2000,10,0)," ")</f>
        <v xml:space="preserve"> </v>
      </c>
      <c r="Y1677" s="242" t="str">
        <f>IFERROR(VLOOKUP(B1677,HĐ20!$C$7:$L$2000,10,0)," ")</f>
        <v xml:space="preserve"> </v>
      </c>
      <c r="Z1677" s="242" t="str">
        <f>IFERROR(VLOOKUP(B1677,HĐ21!$C$7:$L$1999,10,0)," ")</f>
        <v xml:space="preserve"> </v>
      </c>
      <c r="AA1677" s="242" t="str">
        <f>IFERROR(VLOOKUP(B1677,HĐ22!$C$7:$L$1999,10,0)," ")</f>
        <v xml:space="preserve"> </v>
      </c>
      <c r="AB1677" s="235">
        <f t="shared" si="25"/>
        <v>0</v>
      </c>
      <c r="AC1677" s="235"/>
    </row>
    <row r="1678" spans="1:29" s="240" customFormat="1" ht="12.75">
      <c r="A1678" s="235">
        <v>1647</v>
      </c>
      <c r="B1678" s="236">
        <v>2006200055</v>
      </c>
      <c r="C1678" s="237" t="s">
        <v>3588</v>
      </c>
      <c r="D1678" s="238" t="s">
        <v>117</v>
      </c>
      <c r="E1678" s="239" t="s">
        <v>59</v>
      </c>
      <c r="F1678" s="242" t="str">
        <f>IFERROR(VLOOKUP(B1678,HĐ1!$C$8:$L$2000,10,0)," ")</f>
        <v xml:space="preserve"> </v>
      </c>
      <c r="G1678" s="242" t="str">
        <f>IFERROR(VLOOKUP(B1678,HĐ2!$C$7:$L$2000,10,0)," ")</f>
        <v xml:space="preserve"> </v>
      </c>
      <c r="H1678" s="242" t="str">
        <f>IFERROR(VLOOKUP(B1678,HĐ3!$C$8:$L$2000,10,0)," ")</f>
        <v xml:space="preserve"> </v>
      </c>
      <c r="I1678" s="242" t="str">
        <f>IFERROR(VLOOKUP(B1678,HĐ4!$C$8:$L$2000,10,0)," ")</f>
        <v xml:space="preserve"> </v>
      </c>
      <c r="J1678" s="242" t="str">
        <f>IFERROR(VLOOKUP(B1678,HĐ5!$C$8:$L$2000,10,0)," ")</f>
        <v xml:space="preserve"> </v>
      </c>
      <c r="K1678" s="242" t="str">
        <f>IFERROR(VLOOKUP(B1678,HĐ6!$C$8:$L$2000,10,0)," ")</f>
        <v xml:space="preserve"> </v>
      </c>
      <c r="L1678" s="242" t="str">
        <f>IFERROR(VLOOKUP(B1678,HĐ7!$C$7:$L$2000,10,0)," ")</f>
        <v xml:space="preserve"> </v>
      </c>
      <c r="M1678" s="242" t="str">
        <f>IFERROR(VLOOKUP(B1678,HĐ8!$C$7:$L$2000,10,0)," ")</f>
        <v xml:space="preserve"> </v>
      </c>
      <c r="N1678" s="242" t="str">
        <f>IFERROR(VLOOKUP(B1678,HĐ9!$C$7:$L$2000,10,0)," ")</f>
        <v xml:space="preserve"> </v>
      </c>
      <c r="O1678" s="242" t="str">
        <f>IFERROR(VLOOKUP(B1678,HĐ10!$C$8:$L$2000,10,0)," ")</f>
        <v xml:space="preserve"> </v>
      </c>
      <c r="P1678" s="242" t="str">
        <f>IFERROR(VLOOKUP(B1678,HĐ11!$C$7:$L$2000,10,0)," ")</f>
        <v xml:space="preserve"> </v>
      </c>
      <c r="Q1678" s="242" t="str">
        <f>IFERROR(VLOOKUP(B1678,HĐ12!$C$7:$L$2000,10,0)," ")</f>
        <v xml:space="preserve"> </v>
      </c>
      <c r="R1678" s="242" t="str">
        <f>IFERROR(VLOOKUP(B1678,HĐ13!$C$7:$L$2000,10,0)," ")</f>
        <v xml:space="preserve"> </v>
      </c>
      <c r="S1678" s="242" t="str">
        <f>IFERROR(VLOOKUP(B1678,HĐ14!$C$7:$L$2000,10,0)," ")</f>
        <v xml:space="preserve"> </v>
      </c>
      <c r="T1678" s="242" t="str">
        <f>IFERROR(VLOOKUP(B1678,HĐ15!$C$7:$L$2000,10,0)," ")</f>
        <v xml:space="preserve"> </v>
      </c>
      <c r="U1678" s="242" t="str">
        <f>IFERROR(VLOOKUP(B1678,HĐ16!$C$7:$L$2000,10,0)," ")</f>
        <v xml:space="preserve"> </v>
      </c>
      <c r="V1678" s="242" t="str">
        <f>IFERROR(VLOOKUP(B1678,HĐ17!$C$7:$L$2000,10,0)," ")</f>
        <v xml:space="preserve"> </v>
      </c>
      <c r="W1678" s="242">
        <f>IFERROR(VLOOKUP(B1678,HĐ18!$C$7:$L$2000,10,0)," ")</f>
        <v>4</v>
      </c>
      <c r="X1678" s="242" t="str">
        <f>IFERROR(VLOOKUP(B1678,HĐ19!$C$7:$L$2000,10,0)," ")</f>
        <v xml:space="preserve"> </v>
      </c>
      <c r="Y1678" s="242" t="str">
        <f>IFERROR(VLOOKUP(B1678,HĐ20!$C$7:$L$2000,10,0)," ")</f>
        <v xml:space="preserve"> </v>
      </c>
      <c r="Z1678" s="242" t="str">
        <f>IFERROR(VLOOKUP(B1678,HĐ21!$C$7:$L$1999,10,0)," ")</f>
        <v xml:space="preserve"> </v>
      </c>
      <c r="AA1678" s="242" t="str">
        <f>IFERROR(VLOOKUP(B1678,HĐ22!$C$7:$L$1999,10,0)," ")</f>
        <v xml:space="preserve"> </v>
      </c>
      <c r="AB1678" s="235">
        <f t="shared" si="25"/>
        <v>4</v>
      </c>
      <c r="AC1678" s="235"/>
    </row>
    <row r="1679" spans="1:29" s="240" customFormat="1" ht="12.75" hidden="1">
      <c r="A1679" s="235">
        <v>1648</v>
      </c>
      <c r="B1679" s="236">
        <v>2006200023</v>
      </c>
      <c r="C1679" s="237" t="s">
        <v>1702</v>
      </c>
      <c r="D1679" s="238" t="s">
        <v>117</v>
      </c>
      <c r="E1679" s="239" t="s">
        <v>59</v>
      </c>
      <c r="F1679" s="242" t="str">
        <f>IFERROR(VLOOKUP(B1679,HĐ1!$C$8:$L$2000,10,0)," ")</f>
        <v xml:space="preserve"> </v>
      </c>
      <c r="G1679" s="242" t="str">
        <f>IFERROR(VLOOKUP(B1679,HĐ2!$C$7:$L$2000,10,0)," ")</f>
        <v xml:space="preserve"> </v>
      </c>
      <c r="H1679" s="242" t="str">
        <f>IFERROR(VLOOKUP(B1679,HĐ3!$C$8:$L$2000,10,0)," ")</f>
        <v xml:space="preserve"> </v>
      </c>
      <c r="I1679" s="242" t="str">
        <f>IFERROR(VLOOKUP(B1679,HĐ4!$C$8:$L$2000,10,0)," ")</f>
        <v xml:space="preserve"> </v>
      </c>
      <c r="J1679" s="242" t="str">
        <f>IFERROR(VLOOKUP(B1679,HĐ5!$C$8:$L$2000,10,0)," ")</f>
        <v xml:space="preserve"> </v>
      </c>
      <c r="K1679" s="242" t="str">
        <f>IFERROR(VLOOKUP(B1679,HĐ6!$C$8:$L$2000,10,0)," ")</f>
        <v xml:space="preserve"> </v>
      </c>
      <c r="L1679" s="242" t="str">
        <f>IFERROR(VLOOKUP(B1679,HĐ7!$C$7:$L$2000,10,0)," ")</f>
        <v xml:space="preserve"> </v>
      </c>
      <c r="M1679" s="242" t="str">
        <f>IFERROR(VLOOKUP(B1679,HĐ8!$C$7:$L$2000,10,0)," ")</f>
        <v xml:space="preserve"> </v>
      </c>
      <c r="N1679" s="242" t="str">
        <f>IFERROR(VLOOKUP(B1679,HĐ9!$C$7:$L$2000,10,0)," ")</f>
        <v xml:space="preserve"> </v>
      </c>
      <c r="O1679" s="242" t="str">
        <f>IFERROR(VLOOKUP(B1679,HĐ10!$C$8:$L$2000,10,0)," ")</f>
        <v xml:space="preserve"> </v>
      </c>
      <c r="P1679" s="242" t="str">
        <f>IFERROR(VLOOKUP(B1679,HĐ11!$C$7:$L$2000,10,0)," ")</f>
        <v xml:space="preserve"> </v>
      </c>
      <c r="Q1679" s="242" t="str">
        <f>IFERROR(VLOOKUP(B1679,HĐ12!$C$7:$L$2000,10,0)," ")</f>
        <v xml:space="preserve"> </v>
      </c>
      <c r="R1679" s="242" t="str">
        <f>IFERROR(VLOOKUP(B1679,HĐ13!$C$7:$L$2000,10,0)," ")</f>
        <v xml:space="preserve"> </v>
      </c>
      <c r="S1679" s="242" t="str">
        <f>IFERROR(VLOOKUP(B1679,HĐ14!$C$7:$L$2000,10,0)," ")</f>
        <v xml:space="preserve"> </v>
      </c>
      <c r="T1679" s="242" t="str">
        <f>IFERROR(VLOOKUP(B1679,HĐ15!$C$7:$L$2000,10,0)," ")</f>
        <v xml:space="preserve"> </v>
      </c>
      <c r="U1679" s="242" t="str">
        <f>IFERROR(VLOOKUP(B1679,HĐ16!$C$7:$L$2000,10,0)," ")</f>
        <v xml:space="preserve"> </v>
      </c>
      <c r="V1679" s="242" t="str">
        <f>IFERROR(VLOOKUP(B1679,HĐ17!$C$7:$L$2000,10,0)," ")</f>
        <v xml:space="preserve"> </v>
      </c>
      <c r="W1679" s="242" t="str">
        <f>IFERROR(VLOOKUP(B1679,HĐ18!$C$7:$L$2000,10,0)," ")</f>
        <v xml:space="preserve"> </v>
      </c>
      <c r="X1679" s="242" t="str">
        <f>IFERROR(VLOOKUP(B1679,HĐ19!$C$7:$L$2000,10,0)," ")</f>
        <v xml:space="preserve"> </v>
      </c>
      <c r="Y1679" s="242" t="str">
        <f>IFERROR(VLOOKUP(B1679,HĐ20!$C$7:$L$2000,10,0)," ")</f>
        <v xml:space="preserve"> </v>
      </c>
      <c r="Z1679" s="242" t="str">
        <f>IFERROR(VLOOKUP(B1679,HĐ21!$C$7:$L$1999,10,0)," ")</f>
        <v xml:space="preserve"> </v>
      </c>
      <c r="AA1679" s="242" t="str">
        <f>IFERROR(VLOOKUP(B1679,HĐ22!$C$7:$L$1999,10,0)," ")</f>
        <v xml:space="preserve"> </v>
      </c>
      <c r="AB1679" s="235">
        <f t="shared" si="25"/>
        <v>0</v>
      </c>
      <c r="AC1679" s="235"/>
    </row>
    <row r="1680" spans="1:29" s="240" customFormat="1" ht="12.75">
      <c r="A1680" s="235">
        <v>1649</v>
      </c>
      <c r="B1680" s="236">
        <v>2006202005</v>
      </c>
      <c r="C1680" s="237" t="s">
        <v>57</v>
      </c>
      <c r="D1680" s="238" t="s">
        <v>58</v>
      </c>
      <c r="E1680" s="239" t="s">
        <v>59</v>
      </c>
      <c r="F1680" s="242">
        <f>IFERROR(VLOOKUP(B1680,HĐ1!$C$8:$L$2000,10,0)," ")</f>
        <v>4</v>
      </c>
      <c r="G1680" s="242">
        <f>IFERROR(VLOOKUP(B1680,HĐ2!$C$7:$L$2000,10,0)," ")</f>
        <v>4</v>
      </c>
      <c r="H1680" s="242" t="str">
        <f>IFERROR(VLOOKUP(B1680,HĐ3!$C$8:$L$2000,10,0)," ")</f>
        <v xml:space="preserve"> </v>
      </c>
      <c r="I1680" s="242" t="str">
        <f>IFERROR(VLOOKUP(B1680,HĐ4!$C$8:$L$2000,10,0)," ")</f>
        <v xml:space="preserve"> </v>
      </c>
      <c r="J1680" s="242" t="str">
        <f>IFERROR(VLOOKUP(B1680,HĐ5!$C$8:$L$2000,10,0)," ")</f>
        <v xml:space="preserve"> </v>
      </c>
      <c r="K1680" s="242" t="str">
        <f>IFERROR(VLOOKUP(B1680,HĐ6!$C$8:$L$2000,10,0)," ")</f>
        <v xml:space="preserve"> </v>
      </c>
      <c r="L1680" s="242" t="str">
        <f>IFERROR(VLOOKUP(B1680,HĐ7!$C$7:$L$2000,10,0)," ")</f>
        <v xml:space="preserve"> </v>
      </c>
      <c r="M1680" s="242" t="str">
        <f>IFERROR(VLOOKUP(B1680,HĐ8!$C$7:$L$2000,10,0)," ")</f>
        <v xml:space="preserve"> </v>
      </c>
      <c r="N1680" s="242" t="str">
        <f>IFERROR(VLOOKUP(B1680,HĐ9!$C$7:$L$2000,10,0)," ")</f>
        <v xml:space="preserve"> </v>
      </c>
      <c r="O1680" s="242" t="str">
        <f>IFERROR(VLOOKUP(B1680,HĐ10!$C$8:$L$2000,10,0)," ")</f>
        <v xml:space="preserve"> </v>
      </c>
      <c r="P1680" s="242" t="str">
        <f>IFERROR(VLOOKUP(B1680,HĐ11!$C$7:$L$2000,10,0)," ")</f>
        <v xml:space="preserve"> </v>
      </c>
      <c r="Q1680" s="242" t="str">
        <f>IFERROR(VLOOKUP(B1680,HĐ12!$C$7:$L$2000,10,0)," ")</f>
        <v xml:space="preserve"> </v>
      </c>
      <c r="R1680" s="242" t="str">
        <f>IFERROR(VLOOKUP(B1680,HĐ13!$C$7:$L$2000,10,0)," ")</f>
        <v xml:space="preserve"> </v>
      </c>
      <c r="S1680" s="242" t="str">
        <f>IFERROR(VLOOKUP(B1680,HĐ14!$C$7:$L$2000,10,0)," ")</f>
        <v xml:space="preserve"> </v>
      </c>
      <c r="T1680" s="242" t="str">
        <f>IFERROR(VLOOKUP(B1680,HĐ15!$C$7:$L$2000,10,0)," ")</f>
        <v xml:space="preserve"> </v>
      </c>
      <c r="U1680" s="242" t="str">
        <f>IFERROR(VLOOKUP(B1680,HĐ16!$C$7:$L$2000,10,0)," ")</f>
        <v xml:space="preserve"> </v>
      </c>
      <c r="V1680" s="242" t="str">
        <f>IFERROR(VLOOKUP(B1680,HĐ17!$C$7:$L$2000,10,0)," ")</f>
        <v xml:space="preserve"> </v>
      </c>
      <c r="W1680" s="242" t="str">
        <f>IFERROR(VLOOKUP(B1680,HĐ18!$C$7:$L$2000,10,0)," ")</f>
        <v xml:space="preserve"> </v>
      </c>
      <c r="X1680" s="242" t="str">
        <f>IFERROR(VLOOKUP(B1680,HĐ19!$C$7:$L$2000,10,0)," ")</f>
        <v xml:space="preserve"> </v>
      </c>
      <c r="Y1680" s="242" t="str">
        <f>IFERROR(VLOOKUP(B1680,HĐ20!$C$7:$L$2000,10,0)," ")</f>
        <v xml:space="preserve"> </v>
      </c>
      <c r="Z1680" s="242" t="str">
        <f>IFERROR(VLOOKUP(B1680,HĐ21!$C$7:$L$1999,10,0)," ")</f>
        <v xml:space="preserve"> </v>
      </c>
      <c r="AA1680" s="242" t="str">
        <f>IFERROR(VLOOKUP(B1680,HĐ22!$C$7:$L$1999,10,0)," ")</f>
        <v xml:space="preserve"> </v>
      </c>
      <c r="AB1680" s="235">
        <f t="shared" si="25"/>
        <v>8</v>
      </c>
      <c r="AC1680" s="235"/>
    </row>
    <row r="1681" spans="1:29" s="240" customFormat="1" ht="12.75" hidden="1">
      <c r="A1681" s="235">
        <v>1650</v>
      </c>
      <c r="B1681" s="236">
        <v>2006202003</v>
      </c>
      <c r="C1681" s="237" t="s">
        <v>3589</v>
      </c>
      <c r="D1681" s="238" t="s">
        <v>119</v>
      </c>
      <c r="E1681" s="239" t="s">
        <v>59</v>
      </c>
      <c r="F1681" s="242" t="str">
        <f>IFERROR(VLOOKUP(B1681,HĐ1!$C$8:$L$2000,10,0)," ")</f>
        <v xml:space="preserve"> </v>
      </c>
      <c r="G1681" s="242" t="str">
        <f>IFERROR(VLOOKUP(B1681,HĐ2!$C$7:$L$2000,10,0)," ")</f>
        <v xml:space="preserve"> </v>
      </c>
      <c r="H1681" s="242" t="str">
        <f>IFERROR(VLOOKUP(B1681,HĐ3!$C$8:$L$2000,10,0)," ")</f>
        <v xml:space="preserve"> </v>
      </c>
      <c r="I1681" s="242" t="str">
        <f>IFERROR(VLOOKUP(B1681,HĐ4!$C$8:$L$2000,10,0)," ")</f>
        <v xml:space="preserve"> </v>
      </c>
      <c r="J1681" s="242" t="str">
        <f>IFERROR(VLOOKUP(B1681,HĐ5!$C$8:$L$2000,10,0)," ")</f>
        <v xml:space="preserve"> </v>
      </c>
      <c r="K1681" s="242" t="str">
        <f>IFERROR(VLOOKUP(B1681,HĐ6!$C$8:$L$2000,10,0)," ")</f>
        <v xml:space="preserve"> </v>
      </c>
      <c r="L1681" s="242" t="str">
        <f>IFERROR(VLOOKUP(B1681,HĐ7!$C$7:$L$2000,10,0)," ")</f>
        <v xml:space="preserve"> </v>
      </c>
      <c r="M1681" s="242" t="str">
        <f>IFERROR(VLOOKUP(B1681,HĐ8!$C$7:$L$2000,10,0)," ")</f>
        <v xml:space="preserve"> </v>
      </c>
      <c r="N1681" s="242" t="str">
        <f>IFERROR(VLOOKUP(B1681,HĐ9!$C$7:$L$2000,10,0)," ")</f>
        <v xml:space="preserve"> </v>
      </c>
      <c r="O1681" s="242" t="str">
        <f>IFERROR(VLOOKUP(B1681,HĐ10!$C$8:$L$2000,10,0)," ")</f>
        <v xml:space="preserve"> </v>
      </c>
      <c r="P1681" s="242" t="str">
        <f>IFERROR(VLOOKUP(B1681,HĐ11!$C$7:$L$2000,10,0)," ")</f>
        <v xml:space="preserve"> </v>
      </c>
      <c r="Q1681" s="242" t="str">
        <f>IFERROR(VLOOKUP(B1681,HĐ12!$C$7:$L$2000,10,0)," ")</f>
        <v xml:space="preserve"> </v>
      </c>
      <c r="R1681" s="242" t="str">
        <f>IFERROR(VLOOKUP(B1681,HĐ13!$C$7:$L$2000,10,0)," ")</f>
        <v xml:space="preserve"> </v>
      </c>
      <c r="S1681" s="242" t="str">
        <f>IFERROR(VLOOKUP(B1681,HĐ14!$C$7:$L$2000,10,0)," ")</f>
        <v xml:space="preserve"> </v>
      </c>
      <c r="T1681" s="242" t="str">
        <f>IFERROR(VLOOKUP(B1681,HĐ15!$C$7:$L$2000,10,0)," ")</f>
        <v xml:space="preserve"> </v>
      </c>
      <c r="U1681" s="242" t="str">
        <f>IFERROR(VLOOKUP(B1681,HĐ16!$C$7:$L$2000,10,0)," ")</f>
        <v xml:space="preserve"> </v>
      </c>
      <c r="V1681" s="242" t="str">
        <f>IFERROR(VLOOKUP(B1681,HĐ17!$C$7:$L$2000,10,0)," ")</f>
        <v xml:space="preserve"> </v>
      </c>
      <c r="W1681" s="242" t="str">
        <f>IFERROR(VLOOKUP(B1681,HĐ18!$C$7:$L$2000,10,0)," ")</f>
        <v xml:space="preserve"> </v>
      </c>
      <c r="X1681" s="242" t="str">
        <f>IFERROR(VLOOKUP(B1681,HĐ19!$C$7:$L$2000,10,0)," ")</f>
        <v xml:space="preserve"> </v>
      </c>
      <c r="Y1681" s="242" t="str">
        <f>IFERROR(VLOOKUP(B1681,HĐ20!$C$7:$L$2000,10,0)," ")</f>
        <v xml:space="preserve"> </v>
      </c>
      <c r="Z1681" s="242" t="str">
        <f>IFERROR(VLOOKUP(B1681,HĐ21!$C$7:$L$1999,10,0)," ")</f>
        <v xml:space="preserve"> </v>
      </c>
      <c r="AA1681" s="242" t="str">
        <f>IFERROR(VLOOKUP(B1681,HĐ22!$C$7:$L$1999,10,0)," ")</f>
        <v xml:space="preserve"> </v>
      </c>
      <c r="AB1681" s="235">
        <f t="shared" si="25"/>
        <v>0</v>
      </c>
      <c r="AC1681" s="235"/>
    </row>
    <row r="1682" spans="1:29" s="240" customFormat="1" ht="12.75" hidden="1">
      <c r="A1682" s="235">
        <v>1651</v>
      </c>
      <c r="B1682" s="236">
        <v>2006208653</v>
      </c>
      <c r="C1682" s="237" t="s">
        <v>3590</v>
      </c>
      <c r="D1682" s="238" t="s">
        <v>415</v>
      </c>
      <c r="E1682" s="239" t="s">
        <v>59</v>
      </c>
      <c r="F1682" s="242" t="str">
        <f>IFERROR(VLOOKUP(B1682,HĐ1!$C$8:$L$2000,10,0)," ")</f>
        <v xml:space="preserve"> </v>
      </c>
      <c r="G1682" s="242" t="str">
        <f>IFERROR(VLOOKUP(B1682,HĐ2!$C$7:$L$2000,10,0)," ")</f>
        <v xml:space="preserve"> </v>
      </c>
      <c r="H1682" s="242" t="str">
        <f>IFERROR(VLOOKUP(B1682,HĐ3!$C$8:$L$2000,10,0)," ")</f>
        <v xml:space="preserve"> </v>
      </c>
      <c r="I1682" s="242" t="str">
        <f>IFERROR(VLOOKUP(B1682,HĐ4!$C$8:$L$2000,10,0)," ")</f>
        <v xml:space="preserve"> </v>
      </c>
      <c r="J1682" s="242" t="str">
        <f>IFERROR(VLOOKUP(B1682,HĐ5!$C$8:$L$2000,10,0)," ")</f>
        <v xml:space="preserve"> </v>
      </c>
      <c r="K1682" s="242" t="str">
        <f>IFERROR(VLOOKUP(B1682,HĐ6!$C$8:$L$2000,10,0)," ")</f>
        <v xml:space="preserve"> </v>
      </c>
      <c r="L1682" s="242" t="str">
        <f>IFERROR(VLOOKUP(B1682,HĐ7!$C$7:$L$2000,10,0)," ")</f>
        <v xml:space="preserve"> </v>
      </c>
      <c r="M1682" s="242" t="str">
        <f>IFERROR(VLOOKUP(B1682,HĐ8!$C$7:$L$2000,10,0)," ")</f>
        <v xml:space="preserve"> </v>
      </c>
      <c r="N1682" s="242" t="str">
        <f>IFERROR(VLOOKUP(B1682,HĐ9!$C$7:$L$2000,10,0)," ")</f>
        <v xml:space="preserve"> </v>
      </c>
      <c r="O1682" s="242" t="str">
        <f>IFERROR(VLOOKUP(B1682,HĐ10!$C$8:$L$2000,10,0)," ")</f>
        <v xml:space="preserve"> </v>
      </c>
      <c r="P1682" s="242" t="str">
        <f>IFERROR(VLOOKUP(B1682,HĐ11!$C$7:$L$2000,10,0)," ")</f>
        <v xml:space="preserve"> </v>
      </c>
      <c r="Q1682" s="242" t="str">
        <f>IFERROR(VLOOKUP(B1682,HĐ12!$C$7:$L$2000,10,0)," ")</f>
        <v xml:space="preserve"> </v>
      </c>
      <c r="R1682" s="242" t="str">
        <f>IFERROR(VLOOKUP(B1682,HĐ13!$C$7:$L$2000,10,0)," ")</f>
        <v xml:space="preserve"> </v>
      </c>
      <c r="S1682" s="242" t="str">
        <f>IFERROR(VLOOKUP(B1682,HĐ14!$C$7:$L$2000,10,0)," ")</f>
        <v xml:space="preserve"> </v>
      </c>
      <c r="T1682" s="242" t="str">
        <f>IFERROR(VLOOKUP(B1682,HĐ15!$C$7:$L$2000,10,0)," ")</f>
        <v xml:space="preserve"> </v>
      </c>
      <c r="U1682" s="242" t="str">
        <f>IFERROR(VLOOKUP(B1682,HĐ16!$C$7:$L$2000,10,0)," ")</f>
        <v xml:space="preserve"> </v>
      </c>
      <c r="V1682" s="242" t="str">
        <f>IFERROR(VLOOKUP(B1682,HĐ17!$C$7:$L$2000,10,0)," ")</f>
        <v xml:space="preserve"> </v>
      </c>
      <c r="W1682" s="242" t="str">
        <f>IFERROR(VLOOKUP(B1682,HĐ18!$C$7:$L$2000,10,0)," ")</f>
        <v xml:space="preserve"> </v>
      </c>
      <c r="X1682" s="242" t="str">
        <f>IFERROR(VLOOKUP(B1682,HĐ19!$C$7:$L$2000,10,0)," ")</f>
        <v xml:space="preserve"> </v>
      </c>
      <c r="Y1682" s="242" t="str">
        <f>IFERROR(VLOOKUP(B1682,HĐ20!$C$7:$L$2000,10,0)," ")</f>
        <v xml:space="preserve"> </v>
      </c>
      <c r="Z1682" s="242" t="str">
        <f>IFERROR(VLOOKUP(B1682,HĐ21!$C$7:$L$1999,10,0)," ")</f>
        <v xml:space="preserve"> </v>
      </c>
      <c r="AA1682" s="242" t="str">
        <f>IFERROR(VLOOKUP(B1682,HĐ22!$C$7:$L$1999,10,0)," ")</f>
        <v xml:space="preserve"> </v>
      </c>
      <c r="AB1682" s="235">
        <f t="shared" si="25"/>
        <v>0</v>
      </c>
      <c r="AC1682" s="235"/>
    </row>
    <row r="1683" spans="1:29" s="240" customFormat="1" ht="12.75">
      <c r="A1683" s="235">
        <v>1652</v>
      </c>
      <c r="B1683" s="236">
        <v>2006208645</v>
      </c>
      <c r="C1683" s="237" t="s">
        <v>801</v>
      </c>
      <c r="D1683" s="238" t="s">
        <v>171</v>
      </c>
      <c r="E1683" s="239" t="s">
        <v>59</v>
      </c>
      <c r="F1683" s="242" t="str">
        <f>IFERROR(VLOOKUP(B1683,HĐ1!$C$8:$L$2000,10,0)," ")</f>
        <v xml:space="preserve"> </v>
      </c>
      <c r="G1683" s="242" t="str">
        <f>IFERROR(VLOOKUP(B1683,HĐ2!$C$7:$L$2000,10,0)," ")</f>
        <v xml:space="preserve"> </v>
      </c>
      <c r="H1683" s="242" t="str">
        <f>IFERROR(VLOOKUP(B1683,HĐ3!$C$8:$L$2000,10,0)," ")</f>
        <v xml:space="preserve"> </v>
      </c>
      <c r="I1683" s="242" t="str">
        <f>IFERROR(VLOOKUP(B1683,HĐ4!$C$8:$L$2000,10,0)," ")</f>
        <v xml:space="preserve"> </v>
      </c>
      <c r="J1683" s="242" t="str">
        <f>IFERROR(VLOOKUP(B1683,HĐ5!$C$8:$L$2000,10,0)," ")</f>
        <v xml:space="preserve"> </v>
      </c>
      <c r="K1683" s="242" t="str">
        <f>IFERROR(VLOOKUP(B1683,HĐ6!$C$8:$L$2000,10,0)," ")</f>
        <v xml:space="preserve"> </v>
      </c>
      <c r="L1683" s="242" t="str">
        <f>IFERROR(VLOOKUP(B1683,HĐ7!$C$7:$L$2000,10,0)," ")</f>
        <v xml:space="preserve"> </v>
      </c>
      <c r="M1683" s="242" t="str">
        <f>IFERROR(VLOOKUP(B1683,HĐ8!$C$7:$L$2000,10,0)," ")</f>
        <v xml:space="preserve"> </v>
      </c>
      <c r="N1683" s="242" t="str">
        <f>IFERROR(VLOOKUP(B1683,HĐ9!$C$7:$L$2000,10,0)," ")</f>
        <v xml:space="preserve"> </v>
      </c>
      <c r="O1683" s="242">
        <f>IFERROR(VLOOKUP(B1683,HĐ10!$C$8:$L$2000,10,0)," ")</f>
        <v>4</v>
      </c>
      <c r="P1683" s="242" t="str">
        <f>IFERROR(VLOOKUP(B1683,HĐ11!$C$7:$L$2000,10,0)," ")</f>
        <v xml:space="preserve"> </v>
      </c>
      <c r="Q1683" s="242" t="str">
        <f>IFERROR(VLOOKUP(B1683,HĐ12!$C$7:$L$2000,10,0)," ")</f>
        <v xml:space="preserve"> </v>
      </c>
      <c r="R1683" s="242" t="str">
        <f>IFERROR(VLOOKUP(B1683,HĐ13!$C$7:$L$2000,10,0)," ")</f>
        <v xml:space="preserve"> </v>
      </c>
      <c r="S1683" s="242" t="str">
        <f>IFERROR(VLOOKUP(B1683,HĐ14!$C$7:$L$2000,10,0)," ")</f>
        <v xml:space="preserve"> </v>
      </c>
      <c r="T1683" s="242">
        <f>IFERROR(VLOOKUP(B1683,HĐ15!$C$7:$L$2000,10,0)," ")</f>
        <v>4</v>
      </c>
      <c r="U1683" s="242" t="str">
        <f>IFERROR(VLOOKUP(B1683,HĐ16!$C$7:$L$2000,10,0)," ")</f>
        <v xml:space="preserve"> </v>
      </c>
      <c r="V1683" s="242" t="str">
        <f>IFERROR(VLOOKUP(B1683,HĐ17!$C$7:$L$2000,10,0)," ")</f>
        <v xml:space="preserve"> </v>
      </c>
      <c r="W1683" s="242" t="str">
        <f>IFERROR(VLOOKUP(B1683,HĐ18!$C$7:$L$2000,10,0)," ")</f>
        <v xml:space="preserve"> </v>
      </c>
      <c r="X1683" s="242" t="str">
        <f>IFERROR(VLOOKUP(B1683,HĐ19!$C$7:$L$2000,10,0)," ")</f>
        <v xml:space="preserve"> </v>
      </c>
      <c r="Y1683" s="242" t="str">
        <f>IFERROR(VLOOKUP(B1683,HĐ20!$C$7:$L$2000,10,0)," ")</f>
        <v xml:space="preserve"> </v>
      </c>
      <c r="Z1683" s="242" t="str">
        <f>IFERROR(VLOOKUP(B1683,HĐ21!$C$7:$L$1999,10,0)," ")</f>
        <v xml:space="preserve"> </v>
      </c>
      <c r="AA1683" s="242" t="str">
        <f>IFERROR(VLOOKUP(B1683,HĐ22!$C$7:$L$1999,10,0)," ")</f>
        <v xml:space="preserve"> </v>
      </c>
      <c r="AB1683" s="235">
        <f t="shared" si="25"/>
        <v>8</v>
      </c>
      <c r="AC1683" s="235"/>
    </row>
    <row r="1684" spans="1:29" s="240" customFormat="1" ht="12.75">
      <c r="A1684" s="235">
        <v>1653</v>
      </c>
      <c r="B1684" s="236">
        <v>2006202009</v>
      </c>
      <c r="C1684" s="237" t="s">
        <v>2045</v>
      </c>
      <c r="D1684" s="238" t="s">
        <v>208</v>
      </c>
      <c r="E1684" s="239" t="s">
        <v>59</v>
      </c>
      <c r="F1684" s="242" t="str">
        <f>IFERROR(VLOOKUP(B1684,HĐ1!$C$8:$L$2000,10,0)," ")</f>
        <v xml:space="preserve"> </v>
      </c>
      <c r="G1684" s="242" t="str">
        <f>IFERROR(VLOOKUP(B1684,HĐ2!$C$7:$L$2000,10,0)," ")</f>
        <v xml:space="preserve"> </v>
      </c>
      <c r="H1684" s="242" t="str">
        <f>IFERROR(VLOOKUP(B1684,HĐ3!$C$8:$L$2000,10,0)," ")</f>
        <v xml:space="preserve"> </v>
      </c>
      <c r="I1684" s="242" t="str">
        <f>IFERROR(VLOOKUP(B1684,HĐ4!$C$8:$L$2000,10,0)," ")</f>
        <v xml:space="preserve"> </v>
      </c>
      <c r="J1684" s="242">
        <f>IFERROR(VLOOKUP(B1684,HĐ5!$C$8:$L$2000,10,0)," ")</f>
        <v>4</v>
      </c>
      <c r="K1684" s="242" t="str">
        <f>IFERROR(VLOOKUP(B1684,HĐ6!$C$8:$L$2000,10,0)," ")</f>
        <v xml:space="preserve"> </v>
      </c>
      <c r="L1684" s="242">
        <f>IFERROR(VLOOKUP(B1684,HĐ7!$C$7:$L$2000,10,0)," ")</f>
        <v>-5</v>
      </c>
      <c r="M1684" s="242" t="str">
        <f>IFERROR(VLOOKUP(B1684,HĐ8!$C$7:$L$2000,10,0)," ")</f>
        <v xml:space="preserve"> </v>
      </c>
      <c r="N1684" s="242" t="str">
        <f>IFERROR(VLOOKUP(B1684,HĐ9!$C$7:$L$2000,10,0)," ")</f>
        <v xml:space="preserve"> </v>
      </c>
      <c r="O1684" s="242" t="str">
        <f>IFERROR(VLOOKUP(B1684,HĐ10!$C$8:$L$2000,10,0)," ")</f>
        <v xml:space="preserve"> </v>
      </c>
      <c r="P1684" s="242" t="str">
        <f>IFERROR(VLOOKUP(B1684,HĐ11!$C$7:$L$2000,10,0)," ")</f>
        <v xml:space="preserve"> </v>
      </c>
      <c r="Q1684" s="242" t="str">
        <f>IFERROR(VLOOKUP(B1684,HĐ12!$C$7:$L$2000,10,0)," ")</f>
        <v xml:space="preserve"> </v>
      </c>
      <c r="R1684" s="242" t="str">
        <f>IFERROR(VLOOKUP(B1684,HĐ13!$C$7:$L$2000,10,0)," ")</f>
        <v xml:space="preserve"> </v>
      </c>
      <c r="S1684" s="242" t="str">
        <f>IFERROR(VLOOKUP(B1684,HĐ14!$C$7:$L$2000,10,0)," ")</f>
        <v xml:space="preserve"> </v>
      </c>
      <c r="T1684" s="242" t="str">
        <f>IFERROR(VLOOKUP(B1684,HĐ15!$C$7:$L$2000,10,0)," ")</f>
        <v xml:space="preserve"> </v>
      </c>
      <c r="U1684" s="242" t="str">
        <f>IFERROR(VLOOKUP(B1684,HĐ16!$C$7:$L$2000,10,0)," ")</f>
        <v xml:space="preserve"> </v>
      </c>
      <c r="V1684" s="242" t="str">
        <f>IFERROR(VLOOKUP(B1684,HĐ17!$C$7:$L$2000,10,0)," ")</f>
        <v xml:space="preserve"> </v>
      </c>
      <c r="W1684" s="242" t="str">
        <f>IFERROR(VLOOKUP(B1684,HĐ18!$C$7:$L$2000,10,0)," ")</f>
        <v xml:space="preserve"> </v>
      </c>
      <c r="X1684" s="242" t="str">
        <f>IFERROR(VLOOKUP(B1684,HĐ19!$C$7:$L$2000,10,0)," ")</f>
        <v xml:space="preserve"> </v>
      </c>
      <c r="Y1684" s="242" t="str">
        <f>IFERROR(VLOOKUP(B1684,HĐ20!$C$7:$L$2000,10,0)," ")</f>
        <v xml:space="preserve"> </v>
      </c>
      <c r="Z1684" s="242" t="str">
        <f>IFERROR(VLOOKUP(B1684,HĐ21!$C$7:$L$1999,10,0)," ")</f>
        <v xml:space="preserve"> </v>
      </c>
      <c r="AA1684" s="242" t="str">
        <f>IFERROR(VLOOKUP(B1684,HĐ22!$C$7:$L$1999,10,0)," ")</f>
        <v xml:space="preserve"> </v>
      </c>
      <c r="AB1684" s="235">
        <f t="shared" si="25"/>
        <v>-1</v>
      </c>
      <c r="AC1684" s="235"/>
    </row>
    <row r="1685" spans="1:29" s="240" customFormat="1" ht="12.75" hidden="1">
      <c r="A1685" s="235">
        <v>1654</v>
      </c>
      <c r="B1685" s="236">
        <v>2006202008</v>
      </c>
      <c r="C1685" s="237" t="s">
        <v>3591</v>
      </c>
      <c r="D1685" s="238" t="s">
        <v>692</v>
      </c>
      <c r="E1685" s="239" t="s">
        <v>59</v>
      </c>
      <c r="F1685" s="242" t="str">
        <f>IFERROR(VLOOKUP(B1685,HĐ1!$C$8:$L$2000,10,0)," ")</f>
        <v xml:space="preserve"> </v>
      </c>
      <c r="G1685" s="242" t="str">
        <f>IFERROR(VLOOKUP(B1685,HĐ2!$C$7:$L$2000,10,0)," ")</f>
        <v xml:space="preserve"> </v>
      </c>
      <c r="H1685" s="242" t="str">
        <f>IFERROR(VLOOKUP(B1685,HĐ3!$C$8:$L$2000,10,0)," ")</f>
        <v xml:space="preserve"> </v>
      </c>
      <c r="I1685" s="242" t="str">
        <f>IFERROR(VLOOKUP(B1685,HĐ4!$C$8:$L$2000,10,0)," ")</f>
        <v xml:space="preserve"> </v>
      </c>
      <c r="J1685" s="242" t="str">
        <f>IFERROR(VLOOKUP(B1685,HĐ5!$C$8:$L$2000,10,0)," ")</f>
        <v xml:space="preserve"> </v>
      </c>
      <c r="K1685" s="242" t="str">
        <f>IFERROR(VLOOKUP(B1685,HĐ6!$C$8:$L$2000,10,0)," ")</f>
        <v xml:space="preserve"> </v>
      </c>
      <c r="L1685" s="242" t="str">
        <f>IFERROR(VLOOKUP(B1685,HĐ7!$C$7:$L$2000,10,0)," ")</f>
        <v xml:space="preserve"> </v>
      </c>
      <c r="M1685" s="242" t="str">
        <f>IFERROR(VLOOKUP(B1685,HĐ8!$C$7:$L$2000,10,0)," ")</f>
        <v xml:space="preserve"> </v>
      </c>
      <c r="N1685" s="242" t="str">
        <f>IFERROR(VLOOKUP(B1685,HĐ9!$C$7:$L$2000,10,0)," ")</f>
        <v xml:space="preserve"> </v>
      </c>
      <c r="O1685" s="242" t="str">
        <f>IFERROR(VLOOKUP(B1685,HĐ10!$C$8:$L$2000,10,0)," ")</f>
        <v xml:space="preserve"> </v>
      </c>
      <c r="P1685" s="242" t="str">
        <f>IFERROR(VLOOKUP(B1685,HĐ11!$C$7:$L$2000,10,0)," ")</f>
        <v xml:space="preserve"> </v>
      </c>
      <c r="Q1685" s="242" t="str">
        <f>IFERROR(VLOOKUP(B1685,HĐ12!$C$7:$L$2000,10,0)," ")</f>
        <v xml:space="preserve"> </v>
      </c>
      <c r="R1685" s="242" t="str">
        <f>IFERROR(VLOOKUP(B1685,HĐ13!$C$7:$L$2000,10,0)," ")</f>
        <v xml:space="preserve"> </v>
      </c>
      <c r="S1685" s="242" t="str">
        <f>IFERROR(VLOOKUP(B1685,HĐ14!$C$7:$L$2000,10,0)," ")</f>
        <v xml:space="preserve"> </v>
      </c>
      <c r="T1685" s="242" t="str">
        <f>IFERROR(VLOOKUP(B1685,HĐ15!$C$7:$L$2000,10,0)," ")</f>
        <v xml:space="preserve"> </v>
      </c>
      <c r="U1685" s="242" t="str">
        <f>IFERROR(VLOOKUP(B1685,HĐ16!$C$7:$L$2000,10,0)," ")</f>
        <v xml:space="preserve"> </v>
      </c>
      <c r="V1685" s="242" t="str">
        <f>IFERROR(VLOOKUP(B1685,HĐ17!$C$7:$L$2000,10,0)," ")</f>
        <v xml:space="preserve"> </v>
      </c>
      <c r="W1685" s="242" t="str">
        <f>IFERROR(VLOOKUP(B1685,HĐ18!$C$7:$L$2000,10,0)," ")</f>
        <v xml:space="preserve"> </v>
      </c>
      <c r="X1685" s="242" t="str">
        <f>IFERROR(VLOOKUP(B1685,HĐ19!$C$7:$L$2000,10,0)," ")</f>
        <v xml:space="preserve"> </v>
      </c>
      <c r="Y1685" s="242" t="str">
        <f>IFERROR(VLOOKUP(B1685,HĐ20!$C$7:$L$2000,10,0)," ")</f>
        <v xml:space="preserve"> </v>
      </c>
      <c r="Z1685" s="242" t="str">
        <f>IFERROR(VLOOKUP(B1685,HĐ21!$C$7:$L$1999,10,0)," ")</f>
        <v xml:space="preserve"> </v>
      </c>
      <c r="AA1685" s="242" t="str">
        <f>IFERROR(VLOOKUP(B1685,HĐ22!$C$7:$L$1999,10,0)," ")</f>
        <v xml:space="preserve"> </v>
      </c>
      <c r="AB1685" s="235">
        <f t="shared" si="25"/>
        <v>0</v>
      </c>
      <c r="AC1685" s="235"/>
    </row>
    <row r="1686" spans="1:29" s="240" customFormat="1" ht="12.75" hidden="1">
      <c r="A1686" s="235">
        <v>1655</v>
      </c>
      <c r="B1686" s="236">
        <v>2006200063</v>
      </c>
      <c r="C1686" s="237" t="s">
        <v>300</v>
      </c>
      <c r="D1686" s="238" t="s">
        <v>692</v>
      </c>
      <c r="E1686" s="239" t="s">
        <v>59</v>
      </c>
      <c r="F1686" s="242" t="str">
        <f>IFERROR(VLOOKUP(B1686,HĐ1!$C$8:$L$2000,10,0)," ")</f>
        <v xml:space="preserve"> </v>
      </c>
      <c r="G1686" s="242" t="str">
        <f>IFERROR(VLOOKUP(B1686,HĐ2!$C$7:$L$2000,10,0)," ")</f>
        <v xml:space="preserve"> </v>
      </c>
      <c r="H1686" s="242" t="str">
        <f>IFERROR(VLOOKUP(B1686,HĐ3!$C$8:$L$2000,10,0)," ")</f>
        <v xml:space="preserve"> </v>
      </c>
      <c r="I1686" s="242" t="str">
        <f>IFERROR(VLOOKUP(B1686,HĐ4!$C$8:$L$2000,10,0)," ")</f>
        <v xml:space="preserve"> </v>
      </c>
      <c r="J1686" s="242" t="str">
        <f>IFERROR(VLOOKUP(B1686,HĐ5!$C$8:$L$2000,10,0)," ")</f>
        <v xml:space="preserve"> </v>
      </c>
      <c r="K1686" s="242" t="str">
        <f>IFERROR(VLOOKUP(B1686,HĐ6!$C$8:$L$2000,10,0)," ")</f>
        <v xml:space="preserve"> </v>
      </c>
      <c r="L1686" s="242" t="str">
        <f>IFERROR(VLOOKUP(B1686,HĐ7!$C$7:$L$2000,10,0)," ")</f>
        <v xml:space="preserve"> </v>
      </c>
      <c r="M1686" s="242" t="str">
        <f>IFERROR(VLOOKUP(B1686,HĐ8!$C$7:$L$2000,10,0)," ")</f>
        <v xml:space="preserve"> </v>
      </c>
      <c r="N1686" s="242" t="str">
        <f>IFERROR(VLOOKUP(B1686,HĐ9!$C$7:$L$2000,10,0)," ")</f>
        <v xml:space="preserve"> </v>
      </c>
      <c r="O1686" s="242" t="str">
        <f>IFERROR(VLOOKUP(B1686,HĐ10!$C$8:$L$2000,10,0)," ")</f>
        <v xml:space="preserve"> </v>
      </c>
      <c r="P1686" s="242" t="str">
        <f>IFERROR(VLOOKUP(B1686,HĐ11!$C$7:$L$2000,10,0)," ")</f>
        <v xml:space="preserve"> </v>
      </c>
      <c r="Q1686" s="242" t="str">
        <f>IFERROR(VLOOKUP(B1686,HĐ12!$C$7:$L$2000,10,0)," ")</f>
        <v xml:space="preserve"> </v>
      </c>
      <c r="R1686" s="242" t="str">
        <f>IFERROR(VLOOKUP(B1686,HĐ13!$C$7:$L$2000,10,0)," ")</f>
        <v xml:space="preserve"> </v>
      </c>
      <c r="S1686" s="242" t="str">
        <f>IFERROR(VLOOKUP(B1686,HĐ14!$C$7:$L$2000,10,0)," ")</f>
        <v xml:space="preserve"> </v>
      </c>
      <c r="T1686" s="242" t="str">
        <f>IFERROR(VLOOKUP(B1686,HĐ15!$C$7:$L$2000,10,0)," ")</f>
        <v xml:space="preserve"> </v>
      </c>
      <c r="U1686" s="242" t="str">
        <f>IFERROR(VLOOKUP(B1686,HĐ16!$C$7:$L$2000,10,0)," ")</f>
        <v xml:space="preserve"> </v>
      </c>
      <c r="V1686" s="242" t="str">
        <f>IFERROR(VLOOKUP(B1686,HĐ17!$C$7:$L$2000,10,0)," ")</f>
        <v xml:space="preserve"> </v>
      </c>
      <c r="W1686" s="242" t="str">
        <f>IFERROR(VLOOKUP(B1686,HĐ18!$C$7:$L$2000,10,0)," ")</f>
        <v xml:space="preserve"> </v>
      </c>
      <c r="X1686" s="242" t="str">
        <f>IFERROR(VLOOKUP(B1686,HĐ19!$C$7:$L$2000,10,0)," ")</f>
        <v xml:space="preserve"> </v>
      </c>
      <c r="Y1686" s="242" t="str">
        <f>IFERROR(VLOOKUP(B1686,HĐ20!$C$7:$L$2000,10,0)," ")</f>
        <v xml:space="preserve"> </v>
      </c>
      <c r="Z1686" s="242" t="str">
        <f>IFERROR(VLOOKUP(B1686,HĐ21!$C$7:$L$1999,10,0)," ")</f>
        <v xml:space="preserve"> </v>
      </c>
      <c r="AA1686" s="242" t="str">
        <f>IFERROR(VLOOKUP(B1686,HĐ22!$C$7:$L$1999,10,0)," ")</f>
        <v xml:space="preserve"> </v>
      </c>
      <c r="AB1686" s="235">
        <f t="shared" si="25"/>
        <v>0</v>
      </c>
      <c r="AC1686" s="235"/>
    </row>
    <row r="1687" spans="1:29" s="240" customFormat="1" ht="12.75" hidden="1">
      <c r="A1687" s="235">
        <v>1656</v>
      </c>
      <c r="B1687" s="236">
        <v>2035200009</v>
      </c>
      <c r="C1687" s="237" t="s">
        <v>112</v>
      </c>
      <c r="D1687" s="238" t="s">
        <v>146</v>
      </c>
      <c r="E1687" s="239" t="s">
        <v>59</v>
      </c>
      <c r="F1687" s="242" t="str">
        <f>IFERROR(VLOOKUP(B1687,HĐ1!$C$8:$L$2000,10,0)," ")</f>
        <v xml:space="preserve"> </v>
      </c>
      <c r="G1687" s="242" t="str">
        <f>IFERROR(VLOOKUP(B1687,HĐ2!$C$7:$L$2000,10,0)," ")</f>
        <v xml:space="preserve"> </v>
      </c>
      <c r="H1687" s="242" t="str">
        <f>IFERROR(VLOOKUP(B1687,HĐ3!$C$8:$L$2000,10,0)," ")</f>
        <v xml:space="preserve"> </v>
      </c>
      <c r="I1687" s="242" t="str">
        <f>IFERROR(VLOOKUP(B1687,HĐ4!$C$8:$L$2000,10,0)," ")</f>
        <v xml:space="preserve"> </v>
      </c>
      <c r="J1687" s="242" t="str">
        <f>IFERROR(VLOOKUP(B1687,HĐ5!$C$8:$L$2000,10,0)," ")</f>
        <v xml:space="preserve"> </v>
      </c>
      <c r="K1687" s="242" t="str">
        <f>IFERROR(VLOOKUP(B1687,HĐ6!$C$8:$L$2000,10,0)," ")</f>
        <v xml:space="preserve"> </v>
      </c>
      <c r="L1687" s="242" t="str">
        <f>IFERROR(VLOOKUP(B1687,HĐ7!$C$7:$L$2000,10,0)," ")</f>
        <v xml:space="preserve"> </v>
      </c>
      <c r="M1687" s="242" t="str">
        <f>IFERROR(VLOOKUP(B1687,HĐ8!$C$7:$L$2000,10,0)," ")</f>
        <v xml:space="preserve"> </v>
      </c>
      <c r="N1687" s="242" t="str">
        <f>IFERROR(VLOOKUP(B1687,HĐ9!$C$7:$L$2000,10,0)," ")</f>
        <v xml:space="preserve"> </v>
      </c>
      <c r="O1687" s="242" t="str">
        <f>IFERROR(VLOOKUP(B1687,HĐ10!$C$8:$L$2000,10,0)," ")</f>
        <v xml:space="preserve"> </v>
      </c>
      <c r="P1687" s="242" t="str">
        <f>IFERROR(VLOOKUP(B1687,HĐ11!$C$7:$L$2000,10,0)," ")</f>
        <v xml:space="preserve"> </v>
      </c>
      <c r="Q1687" s="242" t="str">
        <f>IFERROR(VLOOKUP(B1687,HĐ12!$C$7:$L$2000,10,0)," ")</f>
        <v xml:space="preserve"> </v>
      </c>
      <c r="R1687" s="242" t="str">
        <f>IFERROR(VLOOKUP(B1687,HĐ13!$C$7:$L$2000,10,0)," ")</f>
        <v xml:space="preserve"> </v>
      </c>
      <c r="S1687" s="242" t="str">
        <f>IFERROR(VLOOKUP(B1687,HĐ14!$C$7:$L$2000,10,0)," ")</f>
        <v xml:space="preserve"> </v>
      </c>
      <c r="T1687" s="242" t="str">
        <f>IFERROR(VLOOKUP(B1687,HĐ15!$C$7:$L$2000,10,0)," ")</f>
        <v xml:space="preserve"> </v>
      </c>
      <c r="U1687" s="242" t="str">
        <f>IFERROR(VLOOKUP(B1687,HĐ16!$C$7:$L$2000,10,0)," ")</f>
        <v xml:space="preserve"> </v>
      </c>
      <c r="V1687" s="242" t="str">
        <f>IFERROR(VLOOKUP(B1687,HĐ17!$C$7:$L$2000,10,0)," ")</f>
        <v xml:space="preserve"> </v>
      </c>
      <c r="W1687" s="242" t="str">
        <f>IFERROR(VLOOKUP(B1687,HĐ18!$C$7:$L$2000,10,0)," ")</f>
        <v xml:space="preserve"> </v>
      </c>
      <c r="X1687" s="242" t="str">
        <f>IFERROR(VLOOKUP(B1687,HĐ19!$C$7:$L$2000,10,0)," ")</f>
        <v xml:space="preserve"> </v>
      </c>
      <c r="Y1687" s="242" t="str">
        <f>IFERROR(VLOOKUP(B1687,HĐ20!$C$7:$L$2000,10,0)," ")</f>
        <v xml:space="preserve"> </v>
      </c>
      <c r="Z1687" s="242" t="str">
        <f>IFERROR(VLOOKUP(B1687,HĐ21!$C$7:$L$1999,10,0)," ")</f>
        <v xml:space="preserve"> </v>
      </c>
      <c r="AA1687" s="242" t="str">
        <f>IFERROR(VLOOKUP(B1687,HĐ22!$C$7:$L$1999,10,0)," ")</f>
        <v xml:space="preserve"> </v>
      </c>
      <c r="AB1687" s="235">
        <f t="shared" si="25"/>
        <v>0</v>
      </c>
      <c r="AC1687" s="235"/>
    </row>
    <row r="1688" spans="1:29" s="240" customFormat="1" ht="12.75">
      <c r="A1688" s="235">
        <v>1657</v>
      </c>
      <c r="B1688" s="236">
        <v>2035200025</v>
      </c>
      <c r="C1688" s="237" t="s">
        <v>60</v>
      </c>
      <c r="D1688" s="238" t="s">
        <v>61</v>
      </c>
      <c r="E1688" s="239" t="s">
        <v>59</v>
      </c>
      <c r="F1688" s="242">
        <f>IFERROR(VLOOKUP(B1688,HĐ1!$C$8:$L$2000,10,0)," ")</f>
        <v>4</v>
      </c>
      <c r="G1688" s="242">
        <f>IFERROR(VLOOKUP(B1688,HĐ2!$C$7:$L$2000,10,0)," ")</f>
        <v>4</v>
      </c>
      <c r="H1688" s="242" t="str">
        <f>IFERROR(VLOOKUP(B1688,HĐ3!$C$8:$L$2000,10,0)," ")</f>
        <v xml:space="preserve"> </v>
      </c>
      <c r="I1688" s="242" t="str">
        <f>IFERROR(VLOOKUP(B1688,HĐ4!$C$8:$L$2000,10,0)," ")</f>
        <v xml:space="preserve"> </v>
      </c>
      <c r="J1688" s="242" t="str">
        <f>IFERROR(VLOOKUP(B1688,HĐ5!$C$8:$L$2000,10,0)," ")</f>
        <v xml:space="preserve"> </v>
      </c>
      <c r="K1688" s="242" t="str">
        <f>IFERROR(VLOOKUP(B1688,HĐ6!$C$8:$L$2000,10,0)," ")</f>
        <v xml:space="preserve"> </v>
      </c>
      <c r="L1688" s="242" t="str">
        <f>IFERROR(VLOOKUP(B1688,HĐ7!$C$7:$L$2000,10,0)," ")</f>
        <v xml:space="preserve"> </v>
      </c>
      <c r="M1688" s="242" t="str">
        <f>IFERROR(VLOOKUP(B1688,HĐ8!$C$7:$L$2000,10,0)," ")</f>
        <v xml:space="preserve"> </v>
      </c>
      <c r="N1688" s="242" t="str">
        <f>IFERROR(VLOOKUP(B1688,HĐ9!$C$7:$L$2000,10,0)," ")</f>
        <v xml:space="preserve"> </v>
      </c>
      <c r="O1688" s="242" t="str">
        <f>IFERROR(VLOOKUP(B1688,HĐ10!$C$8:$L$2000,10,0)," ")</f>
        <v xml:space="preserve"> </v>
      </c>
      <c r="P1688" s="242" t="str">
        <f>IFERROR(VLOOKUP(B1688,HĐ11!$C$7:$L$2000,10,0)," ")</f>
        <v xml:space="preserve"> </v>
      </c>
      <c r="Q1688" s="242" t="str">
        <f>IFERROR(VLOOKUP(B1688,HĐ12!$C$7:$L$2000,10,0)," ")</f>
        <v xml:space="preserve"> </v>
      </c>
      <c r="R1688" s="242" t="str">
        <f>IFERROR(VLOOKUP(B1688,HĐ13!$C$7:$L$2000,10,0)," ")</f>
        <v xml:space="preserve"> </v>
      </c>
      <c r="S1688" s="242" t="str">
        <f>IFERROR(VLOOKUP(B1688,HĐ14!$C$7:$L$2000,10,0)," ")</f>
        <v xml:space="preserve"> </v>
      </c>
      <c r="T1688" s="242" t="str">
        <f>IFERROR(VLOOKUP(B1688,HĐ15!$C$7:$L$2000,10,0)," ")</f>
        <v xml:space="preserve"> </v>
      </c>
      <c r="U1688" s="242" t="str">
        <f>IFERROR(VLOOKUP(B1688,HĐ16!$C$7:$L$2000,10,0)," ")</f>
        <v xml:space="preserve"> </v>
      </c>
      <c r="V1688" s="242" t="str">
        <f>IFERROR(VLOOKUP(B1688,HĐ17!$C$7:$L$2000,10,0)," ")</f>
        <v xml:space="preserve"> </v>
      </c>
      <c r="W1688" s="242" t="str">
        <f>IFERROR(VLOOKUP(B1688,HĐ18!$C$7:$L$2000,10,0)," ")</f>
        <v xml:space="preserve"> </v>
      </c>
      <c r="X1688" s="242" t="str">
        <f>IFERROR(VLOOKUP(B1688,HĐ19!$C$7:$L$2000,10,0)," ")</f>
        <v xml:space="preserve"> </v>
      </c>
      <c r="Y1688" s="242" t="str">
        <f>IFERROR(VLOOKUP(B1688,HĐ20!$C$7:$L$2000,10,0)," ")</f>
        <v xml:space="preserve"> </v>
      </c>
      <c r="Z1688" s="242" t="str">
        <f>IFERROR(VLOOKUP(B1688,HĐ21!$C$7:$L$1999,10,0)," ")</f>
        <v xml:space="preserve"> </v>
      </c>
      <c r="AA1688" s="242" t="str">
        <f>IFERROR(VLOOKUP(B1688,HĐ22!$C$7:$L$1999,10,0)," ")</f>
        <v xml:space="preserve"> </v>
      </c>
      <c r="AB1688" s="235">
        <f t="shared" si="25"/>
        <v>8</v>
      </c>
      <c r="AC1688" s="235"/>
    </row>
    <row r="1689" spans="1:29" s="240" customFormat="1" ht="12.75" hidden="1">
      <c r="A1689" s="235">
        <v>1658</v>
      </c>
      <c r="B1689" s="236">
        <v>2006202010</v>
      </c>
      <c r="C1689" s="237" t="s">
        <v>470</v>
      </c>
      <c r="D1689" s="238" t="s">
        <v>43</v>
      </c>
      <c r="E1689" s="239" t="s">
        <v>59</v>
      </c>
      <c r="F1689" s="242" t="str">
        <f>IFERROR(VLOOKUP(B1689,HĐ1!$C$8:$L$2000,10,0)," ")</f>
        <v xml:space="preserve"> </v>
      </c>
      <c r="G1689" s="242" t="str">
        <f>IFERROR(VLOOKUP(B1689,HĐ2!$C$7:$L$2000,10,0)," ")</f>
        <v xml:space="preserve"> </v>
      </c>
      <c r="H1689" s="242" t="str">
        <f>IFERROR(VLOOKUP(B1689,HĐ3!$C$8:$L$2000,10,0)," ")</f>
        <v xml:space="preserve"> </v>
      </c>
      <c r="I1689" s="242" t="str">
        <f>IFERROR(VLOOKUP(B1689,HĐ4!$C$8:$L$2000,10,0)," ")</f>
        <v xml:space="preserve"> </v>
      </c>
      <c r="J1689" s="242" t="str">
        <f>IFERROR(VLOOKUP(B1689,HĐ5!$C$8:$L$2000,10,0)," ")</f>
        <v xml:space="preserve"> </v>
      </c>
      <c r="K1689" s="242" t="str">
        <f>IFERROR(VLOOKUP(B1689,HĐ6!$C$8:$L$2000,10,0)," ")</f>
        <v xml:space="preserve"> </v>
      </c>
      <c r="L1689" s="242" t="str">
        <f>IFERROR(VLOOKUP(B1689,HĐ7!$C$7:$L$2000,10,0)," ")</f>
        <v xml:space="preserve"> </v>
      </c>
      <c r="M1689" s="242" t="str">
        <f>IFERROR(VLOOKUP(B1689,HĐ8!$C$7:$L$2000,10,0)," ")</f>
        <v xml:space="preserve"> </v>
      </c>
      <c r="N1689" s="242" t="str">
        <f>IFERROR(VLOOKUP(B1689,HĐ9!$C$7:$L$2000,10,0)," ")</f>
        <v xml:space="preserve"> </v>
      </c>
      <c r="O1689" s="242" t="str">
        <f>IFERROR(VLOOKUP(B1689,HĐ10!$C$8:$L$2000,10,0)," ")</f>
        <v xml:space="preserve"> </v>
      </c>
      <c r="P1689" s="242" t="str">
        <f>IFERROR(VLOOKUP(B1689,HĐ11!$C$7:$L$2000,10,0)," ")</f>
        <v xml:space="preserve"> </v>
      </c>
      <c r="Q1689" s="242" t="str">
        <f>IFERROR(VLOOKUP(B1689,HĐ12!$C$7:$L$2000,10,0)," ")</f>
        <v xml:space="preserve"> </v>
      </c>
      <c r="R1689" s="242" t="str">
        <f>IFERROR(VLOOKUP(B1689,HĐ13!$C$7:$L$2000,10,0)," ")</f>
        <v xml:space="preserve"> </v>
      </c>
      <c r="S1689" s="242" t="str">
        <f>IFERROR(VLOOKUP(B1689,HĐ14!$C$7:$L$2000,10,0)," ")</f>
        <v xml:space="preserve"> </v>
      </c>
      <c r="T1689" s="242" t="str">
        <f>IFERROR(VLOOKUP(B1689,HĐ15!$C$7:$L$2000,10,0)," ")</f>
        <v xml:space="preserve"> </v>
      </c>
      <c r="U1689" s="242" t="str">
        <f>IFERROR(VLOOKUP(B1689,HĐ16!$C$7:$L$2000,10,0)," ")</f>
        <v xml:space="preserve"> </v>
      </c>
      <c r="V1689" s="242" t="str">
        <f>IFERROR(VLOOKUP(B1689,HĐ17!$C$7:$L$2000,10,0)," ")</f>
        <v xml:space="preserve"> </v>
      </c>
      <c r="W1689" s="242" t="str">
        <f>IFERROR(VLOOKUP(B1689,HĐ18!$C$7:$L$2000,10,0)," ")</f>
        <v xml:space="preserve"> </v>
      </c>
      <c r="X1689" s="242" t="str">
        <f>IFERROR(VLOOKUP(B1689,HĐ19!$C$7:$L$2000,10,0)," ")</f>
        <v xml:space="preserve"> </v>
      </c>
      <c r="Y1689" s="242" t="str">
        <f>IFERROR(VLOOKUP(B1689,HĐ20!$C$7:$L$2000,10,0)," ")</f>
        <v xml:space="preserve"> </v>
      </c>
      <c r="Z1689" s="242" t="str">
        <f>IFERROR(VLOOKUP(B1689,HĐ21!$C$7:$L$1999,10,0)," ")</f>
        <v xml:space="preserve"> </v>
      </c>
      <c r="AA1689" s="242" t="str">
        <f>IFERROR(VLOOKUP(B1689,HĐ22!$C$7:$L$1999,10,0)," ")</f>
        <v xml:space="preserve"> </v>
      </c>
      <c r="AB1689" s="235">
        <f t="shared" si="25"/>
        <v>0</v>
      </c>
      <c r="AC1689" s="235"/>
    </row>
    <row r="1690" spans="1:29" s="240" customFormat="1" ht="12.75">
      <c r="A1690" s="235">
        <v>1659</v>
      </c>
      <c r="B1690" s="236">
        <v>2035200027</v>
      </c>
      <c r="C1690" s="237" t="s">
        <v>2778</v>
      </c>
      <c r="D1690" s="238" t="s">
        <v>178</v>
      </c>
      <c r="E1690" s="239" t="s">
        <v>59</v>
      </c>
      <c r="F1690" s="242" t="str">
        <f>IFERROR(VLOOKUP(B1690,HĐ1!$C$8:$L$2000,10,0)," ")</f>
        <v xml:space="preserve"> </v>
      </c>
      <c r="G1690" s="242" t="str">
        <f>IFERROR(VLOOKUP(B1690,HĐ2!$C$7:$L$2000,10,0)," ")</f>
        <v xml:space="preserve"> </v>
      </c>
      <c r="H1690" s="242" t="str">
        <f>IFERROR(VLOOKUP(B1690,HĐ3!$C$8:$L$2000,10,0)," ")</f>
        <v xml:space="preserve"> </v>
      </c>
      <c r="I1690" s="242" t="str">
        <f>IFERROR(VLOOKUP(B1690,HĐ4!$C$8:$L$2000,10,0)," ")</f>
        <v xml:space="preserve"> </v>
      </c>
      <c r="J1690" s="242" t="str">
        <f>IFERROR(VLOOKUP(B1690,HĐ5!$C$8:$L$2000,10,0)," ")</f>
        <v xml:space="preserve"> </v>
      </c>
      <c r="K1690" s="242" t="str">
        <f>IFERROR(VLOOKUP(B1690,HĐ6!$C$8:$L$2000,10,0)," ")</f>
        <v xml:space="preserve"> </v>
      </c>
      <c r="L1690" s="242" t="str">
        <f>IFERROR(VLOOKUP(B1690,HĐ7!$C$7:$L$2000,10,0)," ")</f>
        <v xml:space="preserve"> </v>
      </c>
      <c r="M1690" s="242" t="str">
        <f>IFERROR(VLOOKUP(B1690,HĐ8!$C$7:$L$2000,10,0)," ")</f>
        <v xml:space="preserve"> </v>
      </c>
      <c r="N1690" s="242" t="str">
        <f>IFERROR(VLOOKUP(B1690,HĐ9!$C$7:$L$2000,10,0)," ")</f>
        <v xml:space="preserve"> </v>
      </c>
      <c r="O1690" s="242" t="str">
        <f>IFERROR(VLOOKUP(B1690,HĐ10!$C$8:$L$2000,10,0)," ")</f>
        <v xml:space="preserve"> </v>
      </c>
      <c r="P1690" s="242" t="str">
        <f>IFERROR(VLOOKUP(B1690,HĐ11!$C$7:$L$2000,10,0)," ")</f>
        <v xml:space="preserve"> </v>
      </c>
      <c r="Q1690" s="242" t="str">
        <f>IFERROR(VLOOKUP(B1690,HĐ12!$C$7:$L$2000,10,0)," ")</f>
        <v xml:space="preserve"> </v>
      </c>
      <c r="R1690" s="242" t="str">
        <f>IFERROR(VLOOKUP(B1690,HĐ13!$C$7:$L$2000,10,0)," ")</f>
        <v xml:space="preserve"> </v>
      </c>
      <c r="S1690" s="242" t="str">
        <f>IFERROR(VLOOKUP(B1690,HĐ14!$C$7:$L$2000,10,0)," ")</f>
        <v xml:space="preserve"> </v>
      </c>
      <c r="T1690" s="242" t="str">
        <f>IFERROR(VLOOKUP(B1690,HĐ15!$C$7:$L$2000,10,0)," ")</f>
        <v xml:space="preserve"> </v>
      </c>
      <c r="U1690" s="242" t="str">
        <f>IFERROR(VLOOKUP(B1690,HĐ16!$C$7:$L$2000,10,0)," ")</f>
        <v xml:space="preserve"> </v>
      </c>
      <c r="V1690" s="242" t="str">
        <f>IFERROR(VLOOKUP(B1690,HĐ17!$C$7:$L$2000,10,0)," ")</f>
        <v xml:space="preserve"> </v>
      </c>
      <c r="W1690" s="242">
        <f>IFERROR(VLOOKUP(B1690,HĐ18!$C$7:$L$2000,10,0)," ")</f>
        <v>4</v>
      </c>
      <c r="X1690" s="242" t="str">
        <f>IFERROR(VLOOKUP(B1690,HĐ19!$C$7:$L$2000,10,0)," ")</f>
        <v xml:space="preserve"> </v>
      </c>
      <c r="Y1690" s="242" t="str">
        <f>IFERROR(VLOOKUP(B1690,HĐ20!$C$7:$L$2000,10,0)," ")</f>
        <v xml:space="preserve"> </v>
      </c>
      <c r="Z1690" s="242" t="str">
        <f>IFERROR(VLOOKUP(B1690,HĐ21!$C$7:$L$1999,10,0)," ")</f>
        <v xml:space="preserve"> </v>
      </c>
      <c r="AA1690" s="242" t="str">
        <f>IFERROR(VLOOKUP(B1690,HĐ22!$C$7:$L$1999,10,0)," ")</f>
        <v xml:space="preserve"> </v>
      </c>
      <c r="AB1690" s="235">
        <f t="shared" si="25"/>
        <v>4</v>
      </c>
      <c r="AC1690" s="235"/>
    </row>
    <row r="1691" spans="1:29" s="240" customFormat="1" ht="12.75" hidden="1">
      <c r="A1691" s="235">
        <v>1660</v>
      </c>
      <c r="B1691" s="236">
        <v>2006200057</v>
      </c>
      <c r="C1691" s="237" t="s">
        <v>85</v>
      </c>
      <c r="D1691" s="238" t="s">
        <v>3592</v>
      </c>
      <c r="E1691" s="239" t="s">
        <v>59</v>
      </c>
      <c r="F1691" s="242" t="str">
        <f>IFERROR(VLOOKUP(B1691,HĐ1!$C$8:$L$2000,10,0)," ")</f>
        <v xml:space="preserve"> </v>
      </c>
      <c r="G1691" s="242" t="str">
        <f>IFERROR(VLOOKUP(B1691,HĐ2!$C$7:$L$2000,10,0)," ")</f>
        <v xml:space="preserve"> </v>
      </c>
      <c r="H1691" s="242" t="str">
        <f>IFERROR(VLOOKUP(B1691,HĐ3!$C$8:$L$2000,10,0)," ")</f>
        <v xml:space="preserve"> </v>
      </c>
      <c r="I1691" s="242" t="str">
        <f>IFERROR(VLOOKUP(B1691,HĐ4!$C$8:$L$2000,10,0)," ")</f>
        <v xml:space="preserve"> </v>
      </c>
      <c r="J1691" s="242" t="str">
        <f>IFERROR(VLOOKUP(B1691,HĐ5!$C$8:$L$2000,10,0)," ")</f>
        <v xml:space="preserve"> </v>
      </c>
      <c r="K1691" s="242" t="str">
        <f>IFERROR(VLOOKUP(B1691,HĐ6!$C$8:$L$2000,10,0)," ")</f>
        <v xml:space="preserve"> </v>
      </c>
      <c r="L1691" s="242" t="str">
        <f>IFERROR(VLOOKUP(B1691,HĐ7!$C$7:$L$2000,10,0)," ")</f>
        <v xml:space="preserve"> </v>
      </c>
      <c r="M1691" s="242" t="str">
        <f>IFERROR(VLOOKUP(B1691,HĐ8!$C$7:$L$2000,10,0)," ")</f>
        <v xml:space="preserve"> </v>
      </c>
      <c r="N1691" s="242" t="str">
        <f>IFERROR(VLOOKUP(B1691,HĐ9!$C$7:$L$2000,10,0)," ")</f>
        <v xml:space="preserve"> </v>
      </c>
      <c r="O1691" s="242" t="str">
        <f>IFERROR(VLOOKUP(B1691,HĐ10!$C$8:$L$2000,10,0)," ")</f>
        <v xml:space="preserve"> </v>
      </c>
      <c r="P1691" s="242" t="str">
        <f>IFERROR(VLOOKUP(B1691,HĐ11!$C$7:$L$2000,10,0)," ")</f>
        <v xml:space="preserve"> </v>
      </c>
      <c r="Q1691" s="242" t="str">
        <f>IFERROR(VLOOKUP(B1691,HĐ12!$C$7:$L$2000,10,0)," ")</f>
        <v xml:space="preserve"> </v>
      </c>
      <c r="R1691" s="242" t="str">
        <f>IFERROR(VLOOKUP(B1691,HĐ13!$C$7:$L$2000,10,0)," ")</f>
        <v xml:space="preserve"> </v>
      </c>
      <c r="S1691" s="242" t="str">
        <f>IFERROR(VLOOKUP(B1691,HĐ14!$C$7:$L$2000,10,0)," ")</f>
        <v xml:space="preserve"> </v>
      </c>
      <c r="T1691" s="242" t="str">
        <f>IFERROR(VLOOKUP(B1691,HĐ15!$C$7:$L$2000,10,0)," ")</f>
        <v xml:space="preserve"> </v>
      </c>
      <c r="U1691" s="242" t="str">
        <f>IFERROR(VLOOKUP(B1691,HĐ16!$C$7:$L$2000,10,0)," ")</f>
        <v xml:space="preserve"> </v>
      </c>
      <c r="V1691" s="242" t="str">
        <f>IFERROR(VLOOKUP(B1691,HĐ17!$C$7:$L$2000,10,0)," ")</f>
        <v xml:space="preserve"> </v>
      </c>
      <c r="W1691" s="242" t="str">
        <f>IFERROR(VLOOKUP(B1691,HĐ18!$C$7:$L$2000,10,0)," ")</f>
        <v xml:space="preserve"> </v>
      </c>
      <c r="X1691" s="242" t="str">
        <f>IFERROR(VLOOKUP(B1691,HĐ19!$C$7:$L$2000,10,0)," ")</f>
        <v xml:space="preserve"> </v>
      </c>
      <c r="Y1691" s="242" t="str">
        <f>IFERROR(VLOOKUP(B1691,HĐ20!$C$7:$L$2000,10,0)," ")</f>
        <v xml:space="preserve"> </v>
      </c>
      <c r="Z1691" s="242" t="str">
        <f>IFERROR(VLOOKUP(B1691,HĐ21!$C$7:$L$1999,10,0)," ")</f>
        <v xml:space="preserve"> </v>
      </c>
      <c r="AA1691" s="242" t="str">
        <f>IFERROR(VLOOKUP(B1691,HĐ22!$C$7:$L$1999,10,0)," ")</f>
        <v xml:space="preserve"> </v>
      </c>
      <c r="AB1691" s="235">
        <f t="shared" si="25"/>
        <v>0</v>
      </c>
      <c r="AC1691" s="235"/>
    </row>
    <row r="1692" spans="1:29" s="240" customFormat="1" ht="12.75">
      <c r="A1692" s="235">
        <v>1661</v>
      </c>
      <c r="B1692" s="236">
        <v>2006203002</v>
      </c>
      <c r="C1692" s="237" t="s">
        <v>3593</v>
      </c>
      <c r="D1692" s="238" t="s">
        <v>249</v>
      </c>
      <c r="E1692" s="239" t="s">
        <v>59</v>
      </c>
      <c r="F1692" s="242" t="str">
        <f>IFERROR(VLOOKUP(B1692,HĐ1!$C$8:$L$2000,10,0)," ")</f>
        <v xml:space="preserve"> </v>
      </c>
      <c r="G1692" s="242" t="str">
        <f>IFERROR(VLOOKUP(B1692,HĐ2!$C$7:$L$2000,10,0)," ")</f>
        <v xml:space="preserve"> </v>
      </c>
      <c r="H1692" s="242" t="str">
        <f>IFERROR(VLOOKUP(B1692,HĐ3!$C$8:$L$2000,10,0)," ")</f>
        <v xml:space="preserve"> </v>
      </c>
      <c r="I1692" s="242" t="str">
        <f>IFERROR(VLOOKUP(B1692,HĐ4!$C$8:$L$2000,10,0)," ")</f>
        <v xml:space="preserve"> </v>
      </c>
      <c r="J1692" s="242">
        <f>IFERROR(VLOOKUP(B1692,HĐ5!$C$8:$L$2000,10,0)," ")</f>
        <v>4</v>
      </c>
      <c r="K1692" s="242" t="str">
        <f>IFERROR(VLOOKUP(B1692,HĐ6!$C$8:$L$2000,10,0)," ")</f>
        <v xml:space="preserve"> </v>
      </c>
      <c r="L1692" s="242" t="str">
        <f>IFERROR(VLOOKUP(B1692,HĐ7!$C$7:$L$2000,10,0)," ")</f>
        <v xml:space="preserve"> </v>
      </c>
      <c r="M1692" s="242">
        <f>IFERROR(VLOOKUP(B1692,HĐ8!$C$7:$L$2000,10,0)," ")</f>
        <v>4</v>
      </c>
      <c r="N1692" s="242" t="str">
        <f>IFERROR(VLOOKUP(B1692,HĐ9!$C$7:$L$2000,10,0)," ")</f>
        <v xml:space="preserve"> </v>
      </c>
      <c r="O1692" s="242">
        <f>IFERROR(VLOOKUP(B1692,HĐ10!$C$8:$L$2000,10,0)," ")</f>
        <v>4</v>
      </c>
      <c r="P1692" s="242" t="str">
        <f>IFERROR(VLOOKUP(B1692,HĐ11!$C$7:$L$2000,10,0)," ")</f>
        <v xml:space="preserve"> </v>
      </c>
      <c r="Q1692" s="242" t="str">
        <f>IFERROR(VLOOKUP(B1692,HĐ12!$C$7:$L$2000,10,0)," ")</f>
        <v xml:space="preserve"> </v>
      </c>
      <c r="R1692" s="242" t="str">
        <f>IFERROR(VLOOKUP(B1692,HĐ13!$C$7:$L$2000,10,0)," ")</f>
        <v xml:space="preserve"> </v>
      </c>
      <c r="S1692" s="242" t="str">
        <f>IFERROR(VLOOKUP(B1692,HĐ14!$C$7:$L$2000,10,0)," ")</f>
        <v xml:space="preserve"> </v>
      </c>
      <c r="T1692" s="242">
        <f>IFERROR(VLOOKUP(B1692,HĐ15!$C$7:$L$2000,10,0)," ")</f>
        <v>4</v>
      </c>
      <c r="U1692" s="242" t="str">
        <f>IFERROR(VLOOKUP(B1692,HĐ16!$C$7:$L$2000,10,0)," ")</f>
        <v xml:space="preserve"> </v>
      </c>
      <c r="V1692" s="242" t="str">
        <f>IFERROR(VLOOKUP(B1692,HĐ17!$C$7:$L$2000,10,0)," ")</f>
        <v xml:space="preserve"> </v>
      </c>
      <c r="W1692" s="242" t="str">
        <f>IFERROR(VLOOKUP(B1692,HĐ18!$C$7:$L$2000,10,0)," ")</f>
        <v xml:space="preserve"> </v>
      </c>
      <c r="X1692" s="242" t="str">
        <f>IFERROR(VLOOKUP(B1692,HĐ19!$C$7:$L$2000,10,0)," ")</f>
        <v xml:space="preserve"> </v>
      </c>
      <c r="Y1692" s="242" t="str">
        <f>IFERROR(VLOOKUP(B1692,HĐ20!$C$7:$L$2000,10,0)," ")</f>
        <v xml:space="preserve"> </v>
      </c>
      <c r="Z1692" s="242" t="str">
        <f>IFERROR(VLOOKUP(B1692,HĐ21!$C$7:$L$1999,10,0)," ")</f>
        <v xml:space="preserve"> </v>
      </c>
      <c r="AA1692" s="242" t="str">
        <f>IFERROR(VLOOKUP(B1692,HĐ22!$C$7:$L$1999,10,0)," ")</f>
        <v xml:space="preserve"> </v>
      </c>
      <c r="AB1692" s="235">
        <f t="shared" si="25"/>
        <v>16</v>
      </c>
      <c r="AC1692" s="235"/>
    </row>
    <row r="1693" spans="1:29" s="240" customFormat="1" ht="12.75">
      <c r="A1693" s="235">
        <v>1662</v>
      </c>
      <c r="B1693" s="236">
        <v>2006200060</v>
      </c>
      <c r="C1693" s="237" t="s">
        <v>2964</v>
      </c>
      <c r="D1693" s="238" t="s">
        <v>249</v>
      </c>
      <c r="E1693" s="239" t="s">
        <v>59</v>
      </c>
      <c r="F1693" s="242" t="str">
        <f>IFERROR(VLOOKUP(B1693,HĐ1!$C$8:$L$2000,10,0)," ")</f>
        <v xml:space="preserve"> </v>
      </c>
      <c r="G1693" s="242" t="str">
        <f>IFERROR(VLOOKUP(B1693,HĐ2!$C$7:$L$2000,10,0)," ")</f>
        <v xml:space="preserve"> </v>
      </c>
      <c r="H1693" s="242" t="str">
        <f>IFERROR(VLOOKUP(B1693,HĐ3!$C$8:$L$2000,10,0)," ")</f>
        <v xml:space="preserve"> </v>
      </c>
      <c r="I1693" s="242" t="str">
        <f>IFERROR(VLOOKUP(B1693,HĐ4!$C$8:$L$2000,10,0)," ")</f>
        <v xml:space="preserve"> </v>
      </c>
      <c r="J1693" s="242">
        <f>IFERROR(VLOOKUP(B1693,HĐ5!$C$8:$L$2000,10,0)," ")</f>
        <v>4</v>
      </c>
      <c r="K1693" s="242" t="str">
        <f>IFERROR(VLOOKUP(B1693,HĐ6!$C$8:$L$2000,10,0)," ")</f>
        <v xml:space="preserve"> </v>
      </c>
      <c r="L1693" s="242" t="str">
        <f>IFERROR(VLOOKUP(B1693,HĐ7!$C$7:$L$2000,10,0)," ")</f>
        <v xml:space="preserve"> </v>
      </c>
      <c r="M1693" s="242">
        <f>IFERROR(VLOOKUP(B1693,HĐ8!$C$7:$L$2000,10,0)," ")</f>
        <v>4</v>
      </c>
      <c r="N1693" s="242" t="str">
        <f>IFERROR(VLOOKUP(B1693,HĐ9!$C$7:$L$2000,10,0)," ")</f>
        <v xml:space="preserve"> </v>
      </c>
      <c r="O1693" s="242">
        <f>IFERROR(VLOOKUP(B1693,HĐ10!$C$8:$L$2000,10,0)," ")</f>
        <v>4</v>
      </c>
      <c r="P1693" s="242" t="str">
        <f>IFERROR(VLOOKUP(B1693,HĐ11!$C$7:$L$2000,10,0)," ")</f>
        <v xml:space="preserve"> </v>
      </c>
      <c r="Q1693" s="242" t="str">
        <f>IFERROR(VLOOKUP(B1693,HĐ12!$C$7:$L$2000,10,0)," ")</f>
        <v xml:space="preserve"> </v>
      </c>
      <c r="R1693" s="242" t="str">
        <f>IFERROR(VLOOKUP(B1693,HĐ13!$C$7:$L$2000,10,0)," ")</f>
        <v xml:space="preserve"> </v>
      </c>
      <c r="S1693" s="242" t="str">
        <f>IFERROR(VLOOKUP(B1693,HĐ14!$C$7:$L$2000,10,0)," ")</f>
        <v xml:space="preserve"> </v>
      </c>
      <c r="T1693" s="242">
        <f>IFERROR(VLOOKUP(B1693,HĐ15!$C$7:$L$2000,10,0)," ")</f>
        <v>4</v>
      </c>
      <c r="U1693" s="242" t="str">
        <f>IFERROR(VLOOKUP(B1693,HĐ16!$C$7:$L$2000,10,0)," ")</f>
        <v xml:space="preserve"> </v>
      </c>
      <c r="V1693" s="242" t="str">
        <f>IFERROR(VLOOKUP(B1693,HĐ17!$C$7:$L$2000,10,0)," ")</f>
        <v xml:space="preserve"> </v>
      </c>
      <c r="W1693" s="242" t="str">
        <f>IFERROR(VLOOKUP(B1693,HĐ18!$C$7:$L$2000,10,0)," ")</f>
        <v xml:space="preserve"> </v>
      </c>
      <c r="X1693" s="242" t="str">
        <f>IFERROR(VLOOKUP(B1693,HĐ19!$C$7:$L$2000,10,0)," ")</f>
        <v xml:space="preserve"> </v>
      </c>
      <c r="Y1693" s="242" t="str">
        <f>IFERROR(VLOOKUP(B1693,HĐ20!$C$7:$L$2000,10,0)," ")</f>
        <v xml:space="preserve"> </v>
      </c>
      <c r="Z1693" s="242" t="str">
        <f>IFERROR(VLOOKUP(B1693,HĐ21!$C$7:$L$1999,10,0)," ")</f>
        <v xml:space="preserve"> </v>
      </c>
      <c r="AA1693" s="242" t="str">
        <f>IFERROR(VLOOKUP(B1693,HĐ22!$C$7:$L$1999,10,0)," ")</f>
        <v xml:space="preserve"> </v>
      </c>
      <c r="AB1693" s="235">
        <f t="shared" si="25"/>
        <v>16</v>
      </c>
      <c r="AC1693" s="235"/>
    </row>
    <row r="1694" spans="1:29" s="240" customFormat="1" ht="12.75">
      <c r="A1694" s="235">
        <v>1663</v>
      </c>
      <c r="B1694" s="236">
        <v>2035202003</v>
      </c>
      <c r="C1694" s="237" t="s">
        <v>62</v>
      </c>
      <c r="D1694" s="238" t="s">
        <v>63</v>
      </c>
      <c r="E1694" s="239" t="s">
        <v>59</v>
      </c>
      <c r="F1694" s="242">
        <f>IFERROR(VLOOKUP(B1694,HĐ1!$C$8:$L$2000,10,0)," ")</f>
        <v>-5</v>
      </c>
      <c r="G1694" s="242">
        <f>IFERROR(VLOOKUP(B1694,HĐ2!$C$7:$L$2000,10,0)," ")</f>
        <v>4</v>
      </c>
      <c r="H1694" s="242" t="str">
        <f>IFERROR(VLOOKUP(B1694,HĐ3!$C$8:$L$2000,10,0)," ")</f>
        <v xml:space="preserve"> </v>
      </c>
      <c r="I1694" s="242" t="str">
        <f>IFERROR(VLOOKUP(B1694,HĐ4!$C$8:$L$2000,10,0)," ")</f>
        <v xml:space="preserve"> </v>
      </c>
      <c r="J1694" s="242" t="str">
        <f>IFERROR(VLOOKUP(B1694,HĐ5!$C$8:$L$2000,10,0)," ")</f>
        <v xml:space="preserve"> </v>
      </c>
      <c r="K1694" s="242" t="str">
        <f>IFERROR(VLOOKUP(B1694,HĐ6!$C$8:$L$2000,10,0)," ")</f>
        <v xml:space="preserve"> </v>
      </c>
      <c r="L1694" s="242" t="str">
        <f>IFERROR(VLOOKUP(B1694,HĐ7!$C$7:$L$2000,10,0)," ")</f>
        <v xml:space="preserve"> </v>
      </c>
      <c r="M1694" s="242" t="str">
        <f>IFERROR(VLOOKUP(B1694,HĐ8!$C$7:$L$2000,10,0)," ")</f>
        <v xml:space="preserve"> </v>
      </c>
      <c r="N1694" s="242" t="str">
        <f>IFERROR(VLOOKUP(B1694,HĐ9!$C$7:$L$2000,10,0)," ")</f>
        <v xml:space="preserve"> </v>
      </c>
      <c r="O1694" s="242" t="str">
        <f>IFERROR(VLOOKUP(B1694,HĐ10!$C$8:$L$2000,10,0)," ")</f>
        <v xml:space="preserve"> </v>
      </c>
      <c r="P1694" s="242" t="str">
        <f>IFERROR(VLOOKUP(B1694,HĐ11!$C$7:$L$2000,10,0)," ")</f>
        <v xml:space="preserve"> </v>
      </c>
      <c r="Q1694" s="242" t="str">
        <f>IFERROR(VLOOKUP(B1694,HĐ12!$C$7:$L$2000,10,0)," ")</f>
        <v xml:space="preserve"> </v>
      </c>
      <c r="R1694" s="242" t="str">
        <f>IFERROR(VLOOKUP(B1694,HĐ13!$C$7:$L$2000,10,0)," ")</f>
        <v xml:space="preserve"> </v>
      </c>
      <c r="S1694" s="242" t="str">
        <f>IFERROR(VLOOKUP(B1694,HĐ14!$C$7:$L$2000,10,0)," ")</f>
        <v xml:space="preserve"> </v>
      </c>
      <c r="T1694" s="242" t="str">
        <f>IFERROR(VLOOKUP(B1694,HĐ15!$C$7:$L$2000,10,0)," ")</f>
        <v xml:space="preserve"> </v>
      </c>
      <c r="U1694" s="242" t="str">
        <f>IFERROR(VLOOKUP(B1694,HĐ16!$C$7:$L$2000,10,0)," ")</f>
        <v xml:space="preserve"> </v>
      </c>
      <c r="V1694" s="242" t="str">
        <f>IFERROR(VLOOKUP(B1694,HĐ17!$C$7:$L$2000,10,0)," ")</f>
        <v xml:space="preserve"> </v>
      </c>
      <c r="W1694" s="242" t="str">
        <f>IFERROR(VLOOKUP(B1694,HĐ18!$C$7:$L$2000,10,0)," ")</f>
        <v xml:space="preserve"> </v>
      </c>
      <c r="X1694" s="242" t="str">
        <f>IFERROR(VLOOKUP(B1694,HĐ19!$C$7:$L$2000,10,0)," ")</f>
        <v xml:space="preserve"> </v>
      </c>
      <c r="Y1694" s="242" t="str">
        <f>IFERROR(VLOOKUP(B1694,HĐ20!$C$7:$L$2000,10,0)," ")</f>
        <v xml:space="preserve"> </v>
      </c>
      <c r="Z1694" s="242" t="str">
        <f>IFERROR(VLOOKUP(B1694,HĐ21!$C$7:$L$1999,10,0)," ")</f>
        <v xml:space="preserve"> </v>
      </c>
      <c r="AA1694" s="242" t="str">
        <f>IFERROR(VLOOKUP(B1694,HĐ22!$C$7:$L$1999,10,0)," ")</f>
        <v xml:space="preserve"> </v>
      </c>
      <c r="AB1694" s="235">
        <f t="shared" si="25"/>
        <v>-1</v>
      </c>
      <c r="AC1694" s="235"/>
    </row>
    <row r="1695" spans="1:29" s="240" customFormat="1" ht="12.75" hidden="1">
      <c r="A1695" s="235">
        <v>1664</v>
      </c>
      <c r="B1695" s="236">
        <v>2035202004</v>
      </c>
      <c r="C1695" s="237" t="s">
        <v>1949</v>
      </c>
      <c r="D1695" s="238" t="s">
        <v>46</v>
      </c>
      <c r="E1695" s="239" t="s">
        <v>59</v>
      </c>
      <c r="F1695" s="242" t="str">
        <f>IFERROR(VLOOKUP(B1695,HĐ1!$C$8:$L$2000,10,0)," ")</f>
        <v xml:space="preserve"> </v>
      </c>
      <c r="G1695" s="242" t="str">
        <f>IFERROR(VLOOKUP(B1695,HĐ2!$C$7:$L$2000,10,0)," ")</f>
        <v xml:space="preserve"> </v>
      </c>
      <c r="H1695" s="242" t="str">
        <f>IFERROR(VLOOKUP(B1695,HĐ3!$C$8:$L$2000,10,0)," ")</f>
        <v xml:space="preserve"> </v>
      </c>
      <c r="I1695" s="242" t="str">
        <f>IFERROR(VLOOKUP(B1695,HĐ4!$C$8:$L$2000,10,0)," ")</f>
        <v xml:space="preserve"> </v>
      </c>
      <c r="J1695" s="242" t="str">
        <f>IFERROR(VLOOKUP(B1695,HĐ5!$C$8:$L$2000,10,0)," ")</f>
        <v xml:space="preserve"> </v>
      </c>
      <c r="K1695" s="242" t="str">
        <f>IFERROR(VLOOKUP(B1695,HĐ6!$C$8:$L$2000,10,0)," ")</f>
        <v xml:space="preserve"> </v>
      </c>
      <c r="L1695" s="242" t="str">
        <f>IFERROR(VLOOKUP(B1695,HĐ7!$C$7:$L$2000,10,0)," ")</f>
        <v xml:space="preserve"> </v>
      </c>
      <c r="M1695" s="242" t="str">
        <f>IFERROR(VLOOKUP(B1695,HĐ8!$C$7:$L$2000,10,0)," ")</f>
        <v xml:space="preserve"> </v>
      </c>
      <c r="N1695" s="242" t="str">
        <f>IFERROR(VLOOKUP(B1695,HĐ9!$C$7:$L$2000,10,0)," ")</f>
        <v xml:space="preserve"> </v>
      </c>
      <c r="O1695" s="242" t="str">
        <f>IFERROR(VLOOKUP(B1695,HĐ10!$C$8:$L$2000,10,0)," ")</f>
        <v xml:space="preserve"> </v>
      </c>
      <c r="P1695" s="242" t="str">
        <f>IFERROR(VLOOKUP(B1695,HĐ11!$C$7:$L$2000,10,0)," ")</f>
        <v xml:space="preserve"> </v>
      </c>
      <c r="Q1695" s="242" t="str">
        <f>IFERROR(VLOOKUP(B1695,HĐ12!$C$7:$L$2000,10,0)," ")</f>
        <v xml:space="preserve"> </v>
      </c>
      <c r="R1695" s="242" t="str">
        <f>IFERROR(VLOOKUP(B1695,HĐ13!$C$7:$L$2000,10,0)," ")</f>
        <v xml:space="preserve"> </v>
      </c>
      <c r="S1695" s="242" t="str">
        <f>IFERROR(VLOOKUP(B1695,HĐ14!$C$7:$L$2000,10,0)," ")</f>
        <v xml:space="preserve"> </v>
      </c>
      <c r="T1695" s="242" t="str">
        <f>IFERROR(VLOOKUP(B1695,HĐ15!$C$7:$L$2000,10,0)," ")</f>
        <v xml:space="preserve"> </v>
      </c>
      <c r="U1695" s="242" t="str">
        <f>IFERROR(VLOOKUP(B1695,HĐ16!$C$7:$L$2000,10,0)," ")</f>
        <v xml:space="preserve"> </v>
      </c>
      <c r="V1695" s="242" t="str">
        <f>IFERROR(VLOOKUP(B1695,HĐ17!$C$7:$L$2000,10,0)," ")</f>
        <v xml:space="preserve"> </v>
      </c>
      <c r="W1695" s="242" t="str">
        <f>IFERROR(VLOOKUP(B1695,HĐ18!$C$7:$L$2000,10,0)," ")</f>
        <v xml:space="preserve"> </v>
      </c>
      <c r="X1695" s="242" t="str">
        <f>IFERROR(VLOOKUP(B1695,HĐ19!$C$7:$L$2000,10,0)," ")</f>
        <v xml:space="preserve"> </v>
      </c>
      <c r="Y1695" s="242" t="str">
        <f>IFERROR(VLOOKUP(B1695,HĐ20!$C$7:$L$2000,10,0)," ")</f>
        <v xml:space="preserve"> </v>
      </c>
      <c r="Z1695" s="242" t="str">
        <f>IFERROR(VLOOKUP(B1695,HĐ21!$C$7:$L$1999,10,0)," ")</f>
        <v xml:space="preserve"> </v>
      </c>
      <c r="AA1695" s="242" t="str">
        <f>IFERROR(VLOOKUP(B1695,HĐ22!$C$7:$L$1999,10,0)," ")</f>
        <v xml:space="preserve"> </v>
      </c>
      <c r="AB1695" s="235">
        <f t="shared" si="25"/>
        <v>0</v>
      </c>
      <c r="AC1695" s="235"/>
    </row>
    <row r="1696" spans="1:29" s="240" customFormat="1" ht="12.75">
      <c r="A1696" s="235">
        <v>1665</v>
      </c>
      <c r="B1696" s="236">
        <v>2006202013</v>
      </c>
      <c r="C1696" s="237" t="s">
        <v>64</v>
      </c>
      <c r="D1696" s="238" t="s">
        <v>46</v>
      </c>
      <c r="E1696" s="239" t="s">
        <v>59</v>
      </c>
      <c r="F1696" s="242">
        <f>IFERROR(VLOOKUP(B1696,HĐ1!$C$8:$L$2000,10,0)," ")</f>
        <v>4</v>
      </c>
      <c r="G1696" s="242">
        <f>IFERROR(VLOOKUP(B1696,HĐ2!$C$7:$L$2000,10,0)," ")</f>
        <v>4</v>
      </c>
      <c r="H1696" s="242" t="str">
        <f>IFERROR(VLOOKUP(B1696,HĐ3!$C$8:$L$2000,10,0)," ")</f>
        <v xml:space="preserve"> </v>
      </c>
      <c r="I1696" s="242" t="str">
        <f>IFERROR(VLOOKUP(B1696,HĐ4!$C$8:$L$2000,10,0)," ")</f>
        <v xml:space="preserve"> </v>
      </c>
      <c r="J1696" s="242" t="str">
        <f>IFERROR(VLOOKUP(B1696,HĐ5!$C$8:$L$2000,10,0)," ")</f>
        <v xml:space="preserve"> </v>
      </c>
      <c r="K1696" s="242" t="str">
        <f>IFERROR(VLOOKUP(B1696,HĐ6!$C$8:$L$2000,10,0)," ")</f>
        <v xml:space="preserve"> </v>
      </c>
      <c r="L1696" s="242" t="str">
        <f>IFERROR(VLOOKUP(B1696,HĐ7!$C$7:$L$2000,10,0)," ")</f>
        <v xml:space="preserve"> </v>
      </c>
      <c r="M1696" s="242" t="str">
        <f>IFERROR(VLOOKUP(B1696,HĐ8!$C$7:$L$2000,10,0)," ")</f>
        <v xml:space="preserve"> </v>
      </c>
      <c r="N1696" s="242" t="str">
        <f>IFERROR(VLOOKUP(B1696,HĐ9!$C$7:$L$2000,10,0)," ")</f>
        <v xml:space="preserve"> </v>
      </c>
      <c r="O1696" s="242" t="str">
        <f>IFERROR(VLOOKUP(B1696,HĐ10!$C$8:$L$2000,10,0)," ")</f>
        <v xml:space="preserve"> </v>
      </c>
      <c r="P1696" s="242" t="str">
        <f>IFERROR(VLOOKUP(B1696,HĐ11!$C$7:$L$2000,10,0)," ")</f>
        <v xml:space="preserve"> </v>
      </c>
      <c r="Q1696" s="242" t="str">
        <f>IFERROR(VLOOKUP(B1696,HĐ12!$C$7:$L$2000,10,0)," ")</f>
        <v xml:space="preserve"> </v>
      </c>
      <c r="R1696" s="242" t="str">
        <f>IFERROR(VLOOKUP(B1696,HĐ13!$C$7:$L$2000,10,0)," ")</f>
        <v xml:space="preserve"> </v>
      </c>
      <c r="S1696" s="242" t="str">
        <f>IFERROR(VLOOKUP(B1696,HĐ14!$C$7:$L$2000,10,0)," ")</f>
        <v xml:space="preserve"> </v>
      </c>
      <c r="T1696" s="242" t="str">
        <f>IFERROR(VLOOKUP(B1696,HĐ15!$C$7:$L$2000,10,0)," ")</f>
        <v xml:space="preserve"> </v>
      </c>
      <c r="U1696" s="242" t="str">
        <f>IFERROR(VLOOKUP(B1696,HĐ16!$C$7:$L$2000,10,0)," ")</f>
        <v xml:space="preserve"> </v>
      </c>
      <c r="V1696" s="242" t="str">
        <f>IFERROR(VLOOKUP(B1696,HĐ17!$C$7:$L$2000,10,0)," ")</f>
        <v xml:space="preserve"> </v>
      </c>
      <c r="W1696" s="242" t="str">
        <f>IFERROR(VLOOKUP(B1696,HĐ18!$C$7:$L$2000,10,0)," ")</f>
        <v xml:space="preserve"> </v>
      </c>
      <c r="X1696" s="242" t="str">
        <f>IFERROR(VLOOKUP(B1696,HĐ19!$C$7:$L$2000,10,0)," ")</f>
        <v xml:space="preserve"> </v>
      </c>
      <c r="Y1696" s="242" t="str">
        <f>IFERROR(VLOOKUP(B1696,HĐ20!$C$7:$L$2000,10,0)," ")</f>
        <v xml:space="preserve"> </v>
      </c>
      <c r="Z1696" s="242" t="str">
        <f>IFERROR(VLOOKUP(B1696,HĐ21!$C$7:$L$1999,10,0)," ")</f>
        <v xml:space="preserve"> </v>
      </c>
      <c r="AA1696" s="242" t="str">
        <f>IFERROR(VLOOKUP(B1696,HĐ22!$C$7:$L$1999,10,0)," ")</f>
        <v xml:space="preserve"> </v>
      </c>
      <c r="AB1696" s="235">
        <f t="shared" si="25"/>
        <v>8</v>
      </c>
      <c r="AC1696" s="235"/>
    </row>
    <row r="1697" spans="1:29" s="240" customFormat="1" ht="12.75">
      <c r="A1697" s="235">
        <v>1666</v>
      </c>
      <c r="B1697" s="236">
        <v>2006202012</v>
      </c>
      <c r="C1697" s="237" t="s">
        <v>3594</v>
      </c>
      <c r="D1697" s="238" t="s">
        <v>46</v>
      </c>
      <c r="E1697" s="239" t="s">
        <v>59</v>
      </c>
      <c r="F1697" s="242" t="str">
        <f>IFERROR(VLOOKUP(B1697,HĐ1!$C$8:$L$2000,10,0)," ")</f>
        <v xml:space="preserve"> </v>
      </c>
      <c r="G1697" s="242" t="str">
        <f>IFERROR(VLOOKUP(B1697,HĐ2!$C$7:$L$2000,10,0)," ")</f>
        <v xml:space="preserve"> </v>
      </c>
      <c r="H1697" s="242" t="str">
        <f>IFERROR(VLOOKUP(B1697,HĐ3!$C$8:$L$2000,10,0)," ")</f>
        <v xml:space="preserve"> </v>
      </c>
      <c r="I1697" s="242" t="str">
        <f>IFERROR(VLOOKUP(B1697,HĐ4!$C$8:$L$2000,10,0)," ")</f>
        <v xml:space="preserve"> </v>
      </c>
      <c r="J1697" s="242" t="str">
        <f>IFERROR(VLOOKUP(B1697,HĐ5!$C$8:$L$2000,10,0)," ")</f>
        <v xml:space="preserve"> </v>
      </c>
      <c r="K1697" s="242" t="str">
        <f>IFERROR(VLOOKUP(B1697,HĐ6!$C$8:$L$2000,10,0)," ")</f>
        <v xml:space="preserve"> </v>
      </c>
      <c r="L1697" s="242" t="str">
        <f>IFERROR(VLOOKUP(B1697,HĐ7!$C$7:$L$2000,10,0)," ")</f>
        <v xml:space="preserve"> </v>
      </c>
      <c r="M1697" s="242" t="str">
        <f>IFERROR(VLOOKUP(B1697,HĐ8!$C$7:$L$2000,10,0)," ")</f>
        <v xml:space="preserve"> </v>
      </c>
      <c r="N1697" s="242" t="str">
        <f>IFERROR(VLOOKUP(B1697,HĐ9!$C$7:$L$2000,10,0)," ")</f>
        <v xml:space="preserve"> </v>
      </c>
      <c r="O1697" s="242" t="str">
        <f>IFERROR(VLOOKUP(B1697,HĐ10!$C$8:$L$2000,10,0)," ")</f>
        <v xml:space="preserve"> </v>
      </c>
      <c r="P1697" s="242" t="str">
        <f>IFERROR(VLOOKUP(B1697,HĐ11!$C$7:$L$2000,10,0)," ")</f>
        <v xml:space="preserve"> </v>
      </c>
      <c r="Q1697" s="242" t="str">
        <f>IFERROR(VLOOKUP(B1697,HĐ12!$C$7:$L$2000,10,0)," ")</f>
        <v xml:space="preserve"> </v>
      </c>
      <c r="R1697" s="242" t="str">
        <f>IFERROR(VLOOKUP(B1697,HĐ13!$C$7:$L$2000,10,0)," ")</f>
        <v xml:space="preserve"> </v>
      </c>
      <c r="S1697" s="242" t="str">
        <f>IFERROR(VLOOKUP(B1697,HĐ14!$C$7:$L$2000,10,0)," ")</f>
        <v xml:space="preserve"> </v>
      </c>
      <c r="T1697" s="242">
        <f>IFERROR(VLOOKUP(B1697,HĐ15!$C$7:$L$2000,10,0)," ")</f>
        <v>4</v>
      </c>
      <c r="U1697" s="242" t="str">
        <f>IFERROR(VLOOKUP(B1697,HĐ16!$C$7:$L$2000,10,0)," ")</f>
        <v xml:space="preserve"> </v>
      </c>
      <c r="V1697" s="242" t="str">
        <f>IFERROR(VLOOKUP(B1697,HĐ17!$C$7:$L$2000,10,0)," ")</f>
        <v xml:space="preserve"> </v>
      </c>
      <c r="W1697" s="242" t="str">
        <f>IFERROR(VLOOKUP(B1697,HĐ18!$C$7:$L$2000,10,0)," ")</f>
        <v xml:space="preserve"> </v>
      </c>
      <c r="X1697" s="242">
        <f>IFERROR(VLOOKUP(B1697,HĐ19!$C$7:$L$2000,10,0)," ")</f>
        <v>20</v>
      </c>
      <c r="Y1697" s="242" t="str">
        <f>IFERROR(VLOOKUP(B1697,HĐ20!$C$7:$L$2000,10,0)," ")</f>
        <v xml:space="preserve"> </v>
      </c>
      <c r="Z1697" s="242" t="str">
        <f>IFERROR(VLOOKUP(B1697,HĐ21!$C$7:$L$1999,10,0)," ")</f>
        <v xml:space="preserve"> </v>
      </c>
      <c r="AA1697" s="242" t="str">
        <f>IFERROR(VLOOKUP(B1697,HĐ22!$C$7:$L$1999,10,0)," ")</f>
        <v xml:space="preserve"> </v>
      </c>
      <c r="AB1697" s="235">
        <f t="shared" ref="AB1697:AB1760" si="26">SUM(F1697:AA1697)</f>
        <v>24</v>
      </c>
      <c r="AC1697" s="235"/>
    </row>
    <row r="1698" spans="1:29" s="240" customFormat="1" ht="12.75">
      <c r="A1698" s="235">
        <v>1667</v>
      </c>
      <c r="B1698" s="236">
        <v>2006202014</v>
      </c>
      <c r="C1698" s="237" t="s">
        <v>65</v>
      </c>
      <c r="D1698" s="238" t="s">
        <v>66</v>
      </c>
      <c r="E1698" s="239" t="s">
        <v>59</v>
      </c>
      <c r="F1698" s="242">
        <f>IFERROR(VLOOKUP(B1698,HĐ1!$C$8:$L$2000,10,0)," ")</f>
        <v>4</v>
      </c>
      <c r="G1698" s="242">
        <f>IFERROR(VLOOKUP(B1698,HĐ2!$C$7:$L$2000,10,0)," ")</f>
        <v>4</v>
      </c>
      <c r="H1698" s="242" t="str">
        <f>IFERROR(VLOOKUP(B1698,HĐ3!$C$8:$L$2000,10,0)," ")</f>
        <v xml:space="preserve"> </v>
      </c>
      <c r="I1698" s="242" t="str">
        <f>IFERROR(VLOOKUP(B1698,HĐ4!$C$8:$L$2000,10,0)," ")</f>
        <v xml:space="preserve"> </v>
      </c>
      <c r="J1698" s="242" t="str">
        <f>IFERROR(VLOOKUP(B1698,HĐ5!$C$8:$L$2000,10,0)," ")</f>
        <v xml:space="preserve"> </v>
      </c>
      <c r="K1698" s="242" t="str">
        <f>IFERROR(VLOOKUP(B1698,HĐ6!$C$8:$L$2000,10,0)," ")</f>
        <v xml:space="preserve"> </v>
      </c>
      <c r="L1698" s="242" t="str">
        <f>IFERROR(VLOOKUP(B1698,HĐ7!$C$7:$L$2000,10,0)," ")</f>
        <v xml:space="preserve"> </v>
      </c>
      <c r="M1698" s="242" t="str">
        <f>IFERROR(VLOOKUP(B1698,HĐ8!$C$7:$L$2000,10,0)," ")</f>
        <v xml:space="preserve"> </v>
      </c>
      <c r="N1698" s="242" t="str">
        <f>IFERROR(VLOOKUP(B1698,HĐ9!$C$7:$L$2000,10,0)," ")</f>
        <v xml:space="preserve"> </v>
      </c>
      <c r="O1698" s="242" t="str">
        <f>IFERROR(VLOOKUP(B1698,HĐ10!$C$8:$L$2000,10,0)," ")</f>
        <v xml:space="preserve"> </v>
      </c>
      <c r="P1698" s="242" t="str">
        <f>IFERROR(VLOOKUP(B1698,HĐ11!$C$7:$L$2000,10,0)," ")</f>
        <v xml:space="preserve"> </v>
      </c>
      <c r="Q1698" s="242" t="str">
        <f>IFERROR(VLOOKUP(B1698,HĐ12!$C$7:$L$2000,10,0)," ")</f>
        <v xml:space="preserve"> </v>
      </c>
      <c r="R1698" s="242" t="str">
        <f>IFERROR(VLOOKUP(B1698,HĐ13!$C$7:$L$2000,10,0)," ")</f>
        <v xml:space="preserve"> </v>
      </c>
      <c r="S1698" s="242" t="str">
        <f>IFERROR(VLOOKUP(B1698,HĐ14!$C$7:$L$2000,10,0)," ")</f>
        <v xml:space="preserve"> </v>
      </c>
      <c r="T1698" s="242" t="str">
        <f>IFERROR(VLOOKUP(B1698,HĐ15!$C$7:$L$2000,10,0)," ")</f>
        <v xml:space="preserve"> </v>
      </c>
      <c r="U1698" s="242" t="str">
        <f>IFERROR(VLOOKUP(B1698,HĐ16!$C$7:$L$2000,10,0)," ")</f>
        <v xml:space="preserve"> </v>
      </c>
      <c r="V1698" s="242" t="str">
        <f>IFERROR(VLOOKUP(B1698,HĐ17!$C$7:$L$2000,10,0)," ")</f>
        <v xml:space="preserve"> </v>
      </c>
      <c r="W1698" s="242" t="str">
        <f>IFERROR(VLOOKUP(B1698,HĐ18!$C$7:$L$2000,10,0)," ")</f>
        <v xml:space="preserve"> </v>
      </c>
      <c r="X1698" s="242" t="str">
        <f>IFERROR(VLOOKUP(B1698,HĐ19!$C$7:$L$2000,10,0)," ")</f>
        <v xml:space="preserve"> </v>
      </c>
      <c r="Y1698" s="242" t="str">
        <f>IFERROR(VLOOKUP(B1698,HĐ20!$C$7:$L$2000,10,0)," ")</f>
        <v xml:space="preserve"> </v>
      </c>
      <c r="Z1698" s="242" t="str">
        <f>IFERROR(VLOOKUP(B1698,HĐ21!$C$7:$L$1999,10,0)," ")</f>
        <v xml:space="preserve"> </v>
      </c>
      <c r="AA1698" s="242" t="str">
        <f>IFERROR(VLOOKUP(B1698,HĐ22!$C$7:$L$1999,10,0)," ")</f>
        <v xml:space="preserve"> </v>
      </c>
      <c r="AB1698" s="235">
        <f t="shared" si="26"/>
        <v>8</v>
      </c>
      <c r="AC1698" s="235"/>
    </row>
    <row r="1699" spans="1:29" s="240" customFormat="1" ht="12.75" hidden="1">
      <c r="A1699" s="235">
        <v>1668</v>
      </c>
      <c r="B1699" s="236">
        <v>2006204619</v>
      </c>
      <c r="C1699" s="237" t="s">
        <v>404</v>
      </c>
      <c r="D1699" s="238" t="s">
        <v>304</v>
      </c>
      <c r="E1699" s="239" t="s">
        <v>59</v>
      </c>
      <c r="F1699" s="242" t="str">
        <f>IFERROR(VLOOKUP(B1699,HĐ1!$C$8:$L$2000,10,0)," ")</f>
        <v xml:space="preserve"> </v>
      </c>
      <c r="G1699" s="242" t="str">
        <f>IFERROR(VLOOKUP(B1699,HĐ2!$C$7:$L$2000,10,0)," ")</f>
        <v xml:space="preserve"> </v>
      </c>
      <c r="H1699" s="242" t="str">
        <f>IFERROR(VLOOKUP(B1699,HĐ3!$C$8:$L$2000,10,0)," ")</f>
        <v xml:space="preserve"> </v>
      </c>
      <c r="I1699" s="242" t="str">
        <f>IFERROR(VLOOKUP(B1699,HĐ4!$C$8:$L$2000,10,0)," ")</f>
        <v xml:space="preserve"> </v>
      </c>
      <c r="J1699" s="242" t="str">
        <f>IFERROR(VLOOKUP(B1699,HĐ5!$C$8:$L$2000,10,0)," ")</f>
        <v xml:space="preserve"> </v>
      </c>
      <c r="K1699" s="242" t="str">
        <f>IFERROR(VLOOKUP(B1699,HĐ6!$C$8:$L$2000,10,0)," ")</f>
        <v xml:space="preserve"> </v>
      </c>
      <c r="L1699" s="242" t="str">
        <f>IFERROR(VLOOKUP(B1699,HĐ7!$C$7:$L$2000,10,0)," ")</f>
        <v xml:space="preserve"> </v>
      </c>
      <c r="M1699" s="242" t="str">
        <f>IFERROR(VLOOKUP(B1699,HĐ8!$C$7:$L$2000,10,0)," ")</f>
        <v xml:space="preserve"> </v>
      </c>
      <c r="N1699" s="242" t="str">
        <f>IFERROR(VLOOKUP(B1699,HĐ9!$C$7:$L$2000,10,0)," ")</f>
        <v xml:space="preserve"> </v>
      </c>
      <c r="O1699" s="242" t="str">
        <f>IFERROR(VLOOKUP(B1699,HĐ10!$C$8:$L$2000,10,0)," ")</f>
        <v xml:space="preserve"> </v>
      </c>
      <c r="P1699" s="242" t="str">
        <f>IFERROR(VLOOKUP(B1699,HĐ11!$C$7:$L$2000,10,0)," ")</f>
        <v xml:space="preserve"> </v>
      </c>
      <c r="Q1699" s="242" t="str">
        <f>IFERROR(VLOOKUP(B1699,HĐ12!$C$7:$L$2000,10,0)," ")</f>
        <v xml:space="preserve"> </v>
      </c>
      <c r="R1699" s="242" t="str">
        <f>IFERROR(VLOOKUP(B1699,HĐ13!$C$7:$L$2000,10,0)," ")</f>
        <v xml:space="preserve"> </v>
      </c>
      <c r="S1699" s="242" t="str">
        <f>IFERROR(VLOOKUP(B1699,HĐ14!$C$7:$L$2000,10,0)," ")</f>
        <v xml:space="preserve"> </v>
      </c>
      <c r="T1699" s="242" t="str">
        <f>IFERROR(VLOOKUP(B1699,HĐ15!$C$7:$L$2000,10,0)," ")</f>
        <v xml:space="preserve"> </v>
      </c>
      <c r="U1699" s="242" t="str">
        <f>IFERROR(VLOOKUP(B1699,HĐ16!$C$7:$L$2000,10,0)," ")</f>
        <v xml:space="preserve"> </v>
      </c>
      <c r="V1699" s="242" t="str">
        <f>IFERROR(VLOOKUP(B1699,HĐ17!$C$7:$L$2000,10,0)," ")</f>
        <v xml:space="preserve"> </v>
      </c>
      <c r="W1699" s="242" t="str">
        <f>IFERROR(VLOOKUP(B1699,HĐ18!$C$7:$L$2000,10,0)," ")</f>
        <v xml:space="preserve"> </v>
      </c>
      <c r="X1699" s="242" t="str">
        <f>IFERROR(VLOOKUP(B1699,HĐ19!$C$7:$L$2000,10,0)," ")</f>
        <v xml:space="preserve"> </v>
      </c>
      <c r="Y1699" s="242" t="str">
        <f>IFERROR(VLOOKUP(B1699,HĐ20!$C$7:$L$2000,10,0)," ")</f>
        <v xml:space="preserve"> </v>
      </c>
      <c r="Z1699" s="242" t="str">
        <f>IFERROR(VLOOKUP(B1699,HĐ21!$C$7:$L$1999,10,0)," ")</f>
        <v xml:space="preserve"> </v>
      </c>
      <c r="AA1699" s="242" t="str">
        <f>IFERROR(VLOOKUP(B1699,HĐ22!$C$7:$L$1999,10,0)," ")</f>
        <v xml:space="preserve"> </v>
      </c>
      <c r="AB1699" s="235">
        <f t="shared" si="26"/>
        <v>0</v>
      </c>
      <c r="AC1699" s="235"/>
    </row>
    <row r="1700" spans="1:29" s="240" customFormat="1" ht="12.75" hidden="1">
      <c r="A1700" s="235">
        <v>1669</v>
      </c>
      <c r="B1700" s="236">
        <v>2006203001</v>
      </c>
      <c r="C1700" s="237" t="s">
        <v>2134</v>
      </c>
      <c r="D1700" s="238" t="s">
        <v>450</v>
      </c>
      <c r="E1700" s="239" t="s">
        <v>59</v>
      </c>
      <c r="F1700" s="242" t="str">
        <f>IFERROR(VLOOKUP(B1700,HĐ1!$C$8:$L$2000,10,0)," ")</f>
        <v xml:space="preserve"> </v>
      </c>
      <c r="G1700" s="242" t="str">
        <f>IFERROR(VLOOKUP(B1700,HĐ2!$C$7:$L$2000,10,0)," ")</f>
        <v xml:space="preserve"> </v>
      </c>
      <c r="H1700" s="242" t="str">
        <f>IFERROR(VLOOKUP(B1700,HĐ3!$C$8:$L$2000,10,0)," ")</f>
        <v xml:space="preserve"> </v>
      </c>
      <c r="I1700" s="242" t="str">
        <f>IFERROR(VLOOKUP(B1700,HĐ4!$C$8:$L$2000,10,0)," ")</f>
        <v xml:space="preserve"> </v>
      </c>
      <c r="J1700" s="242" t="str">
        <f>IFERROR(VLOOKUP(B1700,HĐ5!$C$8:$L$2000,10,0)," ")</f>
        <v xml:space="preserve"> </v>
      </c>
      <c r="K1700" s="242" t="str">
        <f>IFERROR(VLOOKUP(B1700,HĐ6!$C$8:$L$2000,10,0)," ")</f>
        <v xml:space="preserve"> </v>
      </c>
      <c r="L1700" s="242" t="str">
        <f>IFERROR(VLOOKUP(B1700,HĐ7!$C$7:$L$2000,10,0)," ")</f>
        <v xml:space="preserve"> </v>
      </c>
      <c r="M1700" s="242" t="str">
        <f>IFERROR(VLOOKUP(B1700,HĐ8!$C$7:$L$2000,10,0)," ")</f>
        <v xml:space="preserve"> </v>
      </c>
      <c r="N1700" s="242" t="str">
        <f>IFERROR(VLOOKUP(B1700,HĐ9!$C$7:$L$2000,10,0)," ")</f>
        <v xml:space="preserve"> </v>
      </c>
      <c r="O1700" s="242" t="str">
        <f>IFERROR(VLOOKUP(B1700,HĐ10!$C$8:$L$2000,10,0)," ")</f>
        <v xml:space="preserve"> </v>
      </c>
      <c r="P1700" s="242" t="str">
        <f>IFERROR(VLOOKUP(B1700,HĐ11!$C$7:$L$2000,10,0)," ")</f>
        <v xml:space="preserve"> </v>
      </c>
      <c r="Q1700" s="242" t="str">
        <f>IFERROR(VLOOKUP(B1700,HĐ12!$C$7:$L$2000,10,0)," ")</f>
        <v xml:space="preserve"> </v>
      </c>
      <c r="R1700" s="242" t="str">
        <f>IFERROR(VLOOKUP(B1700,HĐ13!$C$7:$L$2000,10,0)," ")</f>
        <v xml:space="preserve"> </v>
      </c>
      <c r="S1700" s="242" t="str">
        <f>IFERROR(VLOOKUP(B1700,HĐ14!$C$7:$L$2000,10,0)," ")</f>
        <v xml:space="preserve"> </v>
      </c>
      <c r="T1700" s="242" t="str">
        <f>IFERROR(VLOOKUP(B1700,HĐ15!$C$7:$L$2000,10,0)," ")</f>
        <v xml:space="preserve"> </v>
      </c>
      <c r="U1700" s="242" t="str">
        <f>IFERROR(VLOOKUP(B1700,HĐ16!$C$7:$L$2000,10,0)," ")</f>
        <v xml:space="preserve"> </v>
      </c>
      <c r="V1700" s="242" t="str">
        <f>IFERROR(VLOOKUP(B1700,HĐ17!$C$7:$L$2000,10,0)," ")</f>
        <v xml:space="preserve"> </v>
      </c>
      <c r="W1700" s="242" t="str">
        <f>IFERROR(VLOOKUP(B1700,HĐ18!$C$7:$L$2000,10,0)," ")</f>
        <v xml:space="preserve"> </v>
      </c>
      <c r="X1700" s="242" t="str">
        <f>IFERROR(VLOOKUP(B1700,HĐ19!$C$7:$L$2000,10,0)," ")</f>
        <v xml:space="preserve"> </v>
      </c>
      <c r="Y1700" s="242" t="str">
        <f>IFERROR(VLOOKUP(B1700,HĐ20!$C$7:$L$2000,10,0)," ")</f>
        <v xml:space="preserve"> </v>
      </c>
      <c r="Z1700" s="242" t="str">
        <f>IFERROR(VLOOKUP(B1700,HĐ21!$C$7:$L$1999,10,0)," ")</f>
        <v xml:space="preserve"> </v>
      </c>
      <c r="AA1700" s="242" t="str">
        <f>IFERROR(VLOOKUP(B1700,HĐ22!$C$7:$L$1999,10,0)," ")</f>
        <v xml:space="preserve"> </v>
      </c>
      <c r="AB1700" s="235">
        <f t="shared" si="26"/>
        <v>0</v>
      </c>
      <c r="AC1700" s="235"/>
    </row>
    <row r="1701" spans="1:29" s="240" customFormat="1" ht="12.75" hidden="1">
      <c r="A1701" s="235">
        <v>1670</v>
      </c>
      <c r="B1701" s="236">
        <v>2006202017</v>
      </c>
      <c r="C1701" s="237" t="s">
        <v>3188</v>
      </c>
      <c r="D1701" s="238" t="s">
        <v>135</v>
      </c>
      <c r="E1701" s="239" t="s">
        <v>59</v>
      </c>
      <c r="F1701" s="242" t="str">
        <f>IFERROR(VLOOKUP(B1701,HĐ1!$C$8:$L$2000,10,0)," ")</f>
        <v xml:space="preserve"> </v>
      </c>
      <c r="G1701" s="242" t="str">
        <f>IFERROR(VLOOKUP(B1701,HĐ2!$C$7:$L$2000,10,0)," ")</f>
        <v xml:space="preserve"> </v>
      </c>
      <c r="H1701" s="242" t="str">
        <f>IFERROR(VLOOKUP(B1701,HĐ3!$C$8:$L$2000,10,0)," ")</f>
        <v xml:space="preserve"> </v>
      </c>
      <c r="I1701" s="242" t="str">
        <f>IFERROR(VLOOKUP(B1701,HĐ4!$C$8:$L$2000,10,0)," ")</f>
        <v xml:space="preserve"> </v>
      </c>
      <c r="J1701" s="242" t="str">
        <f>IFERROR(VLOOKUP(B1701,HĐ5!$C$8:$L$2000,10,0)," ")</f>
        <v xml:space="preserve"> </v>
      </c>
      <c r="K1701" s="242" t="str">
        <f>IFERROR(VLOOKUP(B1701,HĐ6!$C$8:$L$2000,10,0)," ")</f>
        <v xml:space="preserve"> </v>
      </c>
      <c r="L1701" s="242" t="str">
        <f>IFERROR(VLOOKUP(B1701,HĐ7!$C$7:$L$2000,10,0)," ")</f>
        <v xml:space="preserve"> </v>
      </c>
      <c r="M1701" s="242" t="str">
        <f>IFERROR(VLOOKUP(B1701,HĐ8!$C$7:$L$2000,10,0)," ")</f>
        <v xml:space="preserve"> </v>
      </c>
      <c r="N1701" s="242" t="str">
        <f>IFERROR(VLOOKUP(B1701,HĐ9!$C$7:$L$2000,10,0)," ")</f>
        <v xml:space="preserve"> </v>
      </c>
      <c r="O1701" s="242" t="str">
        <f>IFERROR(VLOOKUP(B1701,HĐ10!$C$8:$L$2000,10,0)," ")</f>
        <v xml:space="preserve"> </v>
      </c>
      <c r="P1701" s="242" t="str">
        <f>IFERROR(VLOOKUP(B1701,HĐ11!$C$7:$L$2000,10,0)," ")</f>
        <v xml:space="preserve"> </v>
      </c>
      <c r="Q1701" s="242" t="str">
        <f>IFERROR(VLOOKUP(B1701,HĐ12!$C$7:$L$2000,10,0)," ")</f>
        <v xml:space="preserve"> </v>
      </c>
      <c r="R1701" s="242" t="str">
        <f>IFERROR(VLOOKUP(B1701,HĐ13!$C$7:$L$2000,10,0)," ")</f>
        <v xml:space="preserve"> </v>
      </c>
      <c r="S1701" s="242" t="str">
        <f>IFERROR(VLOOKUP(B1701,HĐ14!$C$7:$L$2000,10,0)," ")</f>
        <v xml:space="preserve"> </v>
      </c>
      <c r="T1701" s="242" t="str">
        <f>IFERROR(VLOOKUP(B1701,HĐ15!$C$7:$L$2000,10,0)," ")</f>
        <v xml:space="preserve"> </v>
      </c>
      <c r="U1701" s="242" t="str">
        <f>IFERROR(VLOOKUP(B1701,HĐ16!$C$7:$L$2000,10,0)," ")</f>
        <v xml:space="preserve"> </v>
      </c>
      <c r="V1701" s="242" t="str">
        <f>IFERROR(VLOOKUP(B1701,HĐ17!$C$7:$L$2000,10,0)," ")</f>
        <v xml:space="preserve"> </v>
      </c>
      <c r="W1701" s="242" t="str">
        <f>IFERROR(VLOOKUP(B1701,HĐ18!$C$7:$L$2000,10,0)," ")</f>
        <v xml:space="preserve"> </v>
      </c>
      <c r="X1701" s="242" t="str">
        <f>IFERROR(VLOOKUP(B1701,HĐ19!$C$7:$L$2000,10,0)," ")</f>
        <v xml:space="preserve"> </v>
      </c>
      <c r="Y1701" s="242" t="str">
        <f>IFERROR(VLOOKUP(B1701,HĐ20!$C$7:$L$2000,10,0)," ")</f>
        <v xml:space="preserve"> </v>
      </c>
      <c r="Z1701" s="242" t="str">
        <f>IFERROR(VLOOKUP(B1701,HĐ21!$C$7:$L$1999,10,0)," ")</f>
        <v xml:space="preserve"> </v>
      </c>
      <c r="AA1701" s="242" t="str">
        <f>IFERROR(VLOOKUP(B1701,HĐ22!$C$7:$L$1999,10,0)," ")</f>
        <v xml:space="preserve"> </v>
      </c>
      <c r="AB1701" s="235">
        <f t="shared" si="26"/>
        <v>0</v>
      </c>
      <c r="AC1701" s="235"/>
    </row>
    <row r="1702" spans="1:29" s="240" customFormat="1" ht="12.75" hidden="1">
      <c r="A1702" s="235">
        <v>1671</v>
      </c>
      <c r="B1702" s="236">
        <v>2006200064</v>
      </c>
      <c r="C1702" s="237" t="s">
        <v>3595</v>
      </c>
      <c r="D1702" s="238" t="s">
        <v>224</v>
      </c>
      <c r="E1702" s="239" t="s">
        <v>59</v>
      </c>
      <c r="F1702" s="242" t="str">
        <f>IFERROR(VLOOKUP(B1702,HĐ1!$C$8:$L$2000,10,0)," ")</f>
        <v xml:space="preserve"> </v>
      </c>
      <c r="G1702" s="242" t="str">
        <f>IFERROR(VLOOKUP(B1702,HĐ2!$C$7:$L$2000,10,0)," ")</f>
        <v xml:space="preserve"> </v>
      </c>
      <c r="H1702" s="242" t="str">
        <f>IFERROR(VLOOKUP(B1702,HĐ3!$C$8:$L$2000,10,0)," ")</f>
        <v xml:space="preserve"> </v>
      </c>
      <c r="I1702" s="242" t="str">
        <f>IFERROR(VLOOKUP(B1702,HĐ4!$C$8:$L$2000,10,0)," ")</f>
        <v xml:space="preserve"> </v>
      </c>
      <c r="J1702" s="242" t="str">
        <f>IFERROR(VLOOKUP(B1702,HĐ5!$C$8:$L$2000,10,0)," ")</f>
        <v xml:space="preserve"> </v>
      </c>
      <c r="K1702" s="242" t="str">
        <f>IFERROR(VLOOKUP(B1702,HĐ6!$C$8:$L$2000,10,0)," ")</f>
        <v xml:space="preserve"> </v>
      </c>
      <c r="L1702" s="242" t="str">
        <f>IFERROR(VLOOKUP(B1702,HĐ7!$C$7:$L$2000,10,0)," ")</f>
        <v xml:space="preserve"> </v>
      </c>
      <c r="M1702" s="242" t="str">
        <f>IFERROR(VLOOKUP(B1702,HĐ8!$C$7:$L$2000,10,0)," ")</f>
        <v xml:space="preserve"> </v>
      </c>
      <c r="N1702" s="242" t="str">
        <f>IFERROR(VLOOKUP(B1702,HĐ9!$C$7:$L$2000,10,0)," ")</f>
        <v xml:space="preserve"> </v>
      </c>
      <c r="O1702" s="242" t="str">
        <f>IFERROR(VLOOKUP(B1702,HĐ10!$C$8:$L$2000,10,0)," ")</f>
        <v xml:space="preserve"> </v>
      </c>
      <c r="P1702" s="242" t="str">
        <f>IFERROR(VLOOKUP(B1702,HĐ11!$C$7:$L$2000,10,0)," ")</f>
        <v xml:space="preserve"> </v>
      </c>
      <c r="Q1702" s="242" t="str">
        <f>IFERROR(VLOOKUP(B1702,HĐ12!$C$7:$L$2000,10,0)," ")</f>
        <v xml:space="preserve"> </v>
      </c>
      <c r="R1702" s="242" t="str">
        <f>IFERROR(VLOOKUP(B1702,HĐ13!$C$7:$L$2000,10,0)," ")</f>
        <v xml:space="preserve"> </v>
      </c>
      <c r="S1702" s="242" t="str">
        <f>IFERROR(VLOOKUP(B1702,HĐ14!$C$7:$L$2000,10,0)," ")</f>
        <v xml:space="preserve"> </v>
      </c>
      <c r="T1702" s="242" t="str">
        <f>IFERROR(VLOOKUP(B1702,HĐ15!$C$7:$L$2000,10,0)," ")</f>
        <v xml:space="preserve"> </v>
      </c>
      <c r="U1702" s="242" t="str">
        <f>IFERROR(VLOOKUP(B1702,HĐ16!$C$7:$L$2000,10,0)," ")</f>
        <v xml:space="preserve"> </v>
      </c>
      <c r="V1702" s="242" t="str">
        <f>IFERROR(VLOOKUP(B1702,HĐ17!$C$7:$L$2000,10,0)," ")</f>
        <v xml:space="preserve"> </v>
      </c>
      <c r="W1702" s="242" t="str">
        <f>IFERROR(VLOOKUP(B1702,HĐ18!$C$7:$L$2000,10,0)," ")</f>
        <v xml:space="preserve"> </v>
      </c>
      <c r="X1702" s="242" t="str">
        <f>IFERROR(VLOOKUP(B1702,HĐ19!$C$7:$L$2000,10,0)," ")</f>
        <v xml:space="preserve"> </v>
      </c>
      <c r="Y1702" s="242" t="str">
        <f>IFERROR(VLOOKUP(B1702,HĐ20!$C$7:$L$2000,10,0)," ")</f>
        <v xml:space="preserve"> </v>
      </c>
      <c r="Z1702" s="242" t="str">
        <f>IFERROR(VLOOKUP(B1702,HĐ21!$C$7:$L$1999,10,0)," ")</f>
        <v xml:space="preserve"> </v>
      </c>
      <c r="AA1702" s="242" t="str">
        <f>IFERROR(VLOOKUP(B1702,HĐ22!$C$7:$L$1999,10,0)," ")</f>
        <v xml:space="preserve"> </v>
      </c>
      <c r="AB1702" s="235">
        <f t="shared" si="26"/>
        <v>0</v>
      </c>
      <c r="AC1702" s="235"/>
    </row>
    <row r="1703" spans="1:29" s="240" customFormat="1" ht="12.75">
      <c r="A1703" s="235">
        <v>1672</v>
      </c>
      <c r="B1703" s="236">
        <v>2006202023</v>
      </c>
      <c r="C1703" s="237" t="s">
        <v>718</v>
      </c>
      <c r="D1703" s="238" t="s">
        <v>264</v>
      </c>
      <c r="E1703" s="239" t="s">
        <v>59</v>
      </c>
      <c r="F1703" s="242" t="str">
        <f>IFERROR(VLOOKUP(B1703,HĐ1!$C$8:$L$2000,10,0)," ")</f>
        <v xml:space="preserve"> </v>
      </c>
      <c r="G1703" s="242" t="str">
        <f>IFERROR(VLOOKUP(B1703,HĐ2!$C$7:$L$2000,10,0)," ")</f>
        <v xml:space="preserve"> </v>
      </c>
      <c r="H1703" s="242" t="str">
        <f>IFERROR(VLOOKUP(B1703,HĐ3!$C$8:$L$2000,10,0)," ")</f>
        <v xml:space="preserve"> </v>
      </c>
      <c r="I1703" s="242" t="str">
        <f>IFERROR(VLOOKUP(B1703,HĐ4!$C$8:$L$2000,10,0)," ")</f>
        <v xml:space="preserve"> </v>
      </c>
      <c r="J1703" s="242">
        <f>IFERROR(VLOOKUP(B1703,HĐ5!$C$8:$L$2000,10,0)," ")</f>
        <v>4</v>
      </c>
      <c r="K1703" s="242" t="str">
        <f>IFERROR(VLOOKUP(B1703,HĐ6!$C$8:$L$2000,10,0)," ")</f>
        <v xml:space="preserve"> </v>
      </c>
      <c r="L1703" s="242" t="str">
        <f>IFERROR(VLOOKUP(B1703,HĐ7!$C$7:$L$2000,10,0)," ")</f>
        <v xml:space="preserve"> </v>
      </c>
      <c r="M1703" s="242" t="str">
        <f>IFERROR(VLOOKUP(B1703,HĐ8!$C$7:$L$2000,10,0)," ")</f>
        <v xml:space="preserve"> </v>
      </c>
      <c r="N1703" s="242" t="str">
        <f>IFERROR(VLOOKUP(B1703,HĐ9!$C$7:$L$2000,10,0)," ")</f>
        <v xml:space="preserve"> </v>
      </c>
      <c r="O1703" s="242" t="str">
        <f>IFERROR(VLOOKUP(B1703,HĐ10!$C$8:$L$2000,10,0)," ")</f>
        <v xml:space="preserve"> </v>
      </c>
      <c r="P1703" s="242" t="str">
        <f>IFERROR(VLOOKUP(B1703,HĐ11!$C$7:$L$2000,10,0)," ")</f>
        <v xml:space="preserve"> </v>
      </c>
      <c r="Q1703" s="242">
        <f>IFERROR(VLOOKUP(B1703,HĐ12!$C$7:$L$2000,10,0)," ")</f>
        <v>2</v>
      </c>
      <c r="R1703" s="242" t="str">
        <f>IFERROR(VLOOKUP(B1703,HĐ13!$C$7:$L$2000,10,0)," ")</f>
        <v xml:space="preserve"> </v>
      </c>
      <c r="S1703" s="242" t="str">
        <f>IFERROR(VLOOKUP(B1703,HĐ14!$C$7:$L$2000,10,0)," ")</f>
        <v xml:space="preserve"> </v>
      </c>
      <c r="T1703" s="242">
        <f>IFERROR(VLOOKUP(B1703,HĐ15!$C$7:$L$2000,10,0)," ")</f>
        <v>4</v>
      </c>
      <c r="U1703" s="242" t="str">
        <f>IFERROR(VLOOKUP(B1703,HĐ16!$C$7:$L$2000,10,0)," ")</f>
        <v xml:space="preserve"> </v>
      </c>
      <c r="V1703" s="242" t="str">
        <f>IFERROR(VLOOKUP(B1703,HĐ17!$C$7:$L$2000,10,0)," ")</f>
        <v xml:space="preserve"> </v>
      </c>
      <c r="W1703" s="242" t="str">
        <f>IFERROR(VLOOKUP(B1703,HĐ18!$C$7:$L$2000,10,0)," ")</f>
        <v xml:space="preserve"> </v>
      </c>
      <c r="X1703" s="242" t="str">
        <f>IFERROR(VLOOKUP(B1703,HĐ19!$C$7:$L$2000,10,0)," ")</f>
        <v xml:space="preserve"> </v>
      </c>
      <c r="Y1703" s="242" t="str">
        <f>IFERROR(VLOOKUP(B1703,HĐ20!$C$7:$L$2000,10,0)," ")</f>
        <v xml:space="preserve"> </v>
      </c>
      <c r="Z1703" s="242" t="str">
        <f>IFERROR(VLOOKUP(B1703,HĐ21!$C$7:$L$1999,10,0)," ")</f>
        <v xml:space="preserve"> </v>
      </c>
      <c r="AA1703" s="242" t="str">
        <f>IFERROR(VLOOKUP(B1703,HĐ22!$C$7:$L$1999,10,0)," ")</f>
        <v xml:space="preserve"> </v>
      </c>
      <c r="AB1703" s="235">
        <f t="shared" si="26"/>
        <v>10</v>
      </c>
      <c r="AC1703" s="235"/>
    </row>
    <row r="1704" spans="1:29" s="240" customFormat="1" ht="12.75" hidden="1">
      <c r="A1704" s="235">
        <v>1673</v>
      </c>
      <c r="B1704" s="236">
        <v>2006200022</v>
      </c>
      <c r="C1704" s="237" t="s">
        <v>3596</v>
      </c>
      <c r="D1704" s="238" t="s">
        <v>3597</v>
      </c>
      <c r="E1704" s="239" t="s">
        <v>59</v>
      </c>
      <c r="F1704" s="242" t="str">
        <f>IFERROR(VLOOKUP(B1704,HĐ1!$C$8:$L$2000,10,0)," ")</f>
        <v xml:space="preserve"> </v>
      </c>
      <c r="G1704" s="242" t="str">
        <f>IFERROR(VLOOKUP(B1704,HĐ2!$C$7:$L$2000,10,0)," ")</f>
        <v xml:space="preserve"> </v>
      </c>
      <c r="H1704" s="242" t="str">
        <f>IFERROR(VLOOKUP(B1704,HĐ3!$C$8:$L$2000,10,0)," ")</f>
        <v xml:space="preserve"> </v>
      </c>
      <c r="I1704" s="242" t="str">
        <f>IFERROR(VLOOKUP(B1704,HĐ4!$C$8:$L$2000,10,0)," ")</f>
        <v xml:space="preserve"> </v>
      </c>
      <c r="J1704" s="242" t="str">
        <f>IFERROR(VLOOKUP(B1704,HĐ5!$C$8:$L$2000,10,0)," ")</f>
        <v xml:space="preserve"> </v>
      </c>
      <c r="K1704" s="242" t="str">
        <f>IFERROR(VLOOKUP(B1704,HĐ6!$C$8:$L$2000,10,0)," ")</f>
        <v xml:space="preserve"> </v>
      </c>
      <c r="L1704" s="242" t="str">
        <f>IFERROR(VLOOKUP(B1704,HĐ7!$C$7:$L$2000,10,0)," ")</f>
        <v xml:space="preserve"> </v>
      </c>
      <c r="M1704" s="242" t="str">
        <f>IFERROR(VLOOKUP(B1704,HĐ8!$C$7:$L$2000,10,0)," ")</f>
        <v xml:space="preserve"> </v>
      </c>
      <c r="N1704" s="242" t="str">
        <f>IFERROR(VLOOKUP(B1704,HĐ9!$C$7:$L$2000,10,0)," ")</f>
        <v xml:space="preserve"> </v>
      </c>
      <c r="O1704" s="242" t="str">
        <f>IFERROR(VLOOKUP(B1704,HĐ10!$C$8:$L$2000,10,0)," ")</f>
        <v xml:space="preserve"> </v>
      </c>
      <c r="P1704" s="242" t="str">
        <f>IFERROR(VLOOKUP(B1704,HĐ11!$C$7:$L$2000,10,0)," ")</f>
        <v xml:space="preserve"> </v>
      </c>
      <c r="Q1704" s="242" t="str">
        <f>IFERROR(VLOOKUP(B1704,HĐ12!$C$7:$L$2000,10,0)," ")</f>
        <v xml:space="preserve"> </v>
      </c>
      <c r="R1704" s="242" t="str">
        <f>IFERROR(VLOOKUP(B1704,HĐ13!$C$7:$L$2000,10,0)," ")</f>
        <v xml:space="preserve"> </v>
      </c>
      <c r="S1704" s="242" t="str">
        <f>IFERROR(VLOOKUP(B1704,HĐ14!$C$7:$L$2000,10,0)," ")</f>
        <v xml:space="preserve"> </v>
      </c>
      <c r="T1704" s="242" t="str">
        <f>IFERROR(VLOOKUP(B1704,HĐ15!$C$7:$L$2000,10,0)," ")</f>
        <v xml:space="preserve"> </v>
      </c>
      <c r="U1704" s="242" t="str">
        <f>IFERROR(VLOOKUP(B1704,HĐ16!$C$7:$L$2000,10,0)," ")</f>
        <v xml:space="preserve"> </v>
      </c>
      <c r="V1704" s="242" t="str">
        <f>IFERROR(VLOOKUP(B1704,HĐ17!$C$7:$L$2000,10,0)," ")</f>
        <v xml:space="preserve"> </v>
      </c>
      <c r="W1704" s="242" t="str">
        <f>IFERROR(VLOOKUP(B1704,HĐ18!$C$7:$L$2000,10,0)," ")</f>
        <v xml:space="preserve"> </v>
      </c>
      <c r="X1704" s="242" t="str">
        <f>IFERROR(VLOOKUP(B1704,HĐ19!$C$7:$L$2000,10,0)," ")</f>
        <v xml:space="preserve"> </v>
      </c>
      <c r="Y1704" s="242" t="str">
        <f>IFERROR(VLOOKUP(B1704,HĐ20!$C$7:$L$2000,10,0)," ")</f>
        <v xml:space="preserve"> </v>
      </c>
      <c r="Z1704" s="242" t="str">
        <f>IFERROR(VLOOKUP(B1704,HĐ21!$C$7:$L$1999,10,0)," ")</f>
        <v xml:space="preserve"> </v>
      </c>
      <c r="AA1704" s="242" t="str">
        <f>IFERROR(VLOOKUP(B1704,HĐ22!$C$7:$L$1999,10,0)," ")</f>
        <v xml:space="preserve"> </v>
      </c>
      <c r="AB1704" s="235">
        <f t="shared" si="26"/>
        <v>0</v>
      </c>
      <c r="AC1704" s="235"/>
    </row>
    <row r="1705" spans="1:29" s="240" customFormat="1" ht="12.75" hidden="1">
      <c r="A1705" s="235">
        <v>1674</v>
      </c>
      <c r="B1705" s="236">
        <v>2006200065</v>
      </c>
      <c r="C1705" s="237" t="s">
        <v>3598</v>
      </c>
      <c r="D1705" s="238" t="s">
        <v>429</v>
      </c>
      <c r="E1705" s="239" t="s">
        <v>59</v>
      </c>
      <c r="F1705" s="242" t="str">
        <f>IFERROR(VLOOKUP(B1705,HĐ1!$C$8:$L$2000,10,0)," ")</f>
        <v xml:space="preserve"> </v>
      </c>
      <c r="G1705" s="242" t="str">
        <f>IFERROR(VLOOKUP(B1705,HĐ2!$C$7:$L$2000,10,0)," ")</f>
        <v xml:space="preserve"> </v>
      </c>
      <c r="H1705" s="242" t="str">
        <f>IFERROR(VLOOKUP(B1705,HĐ3!$C$8:$L$2000,10,0)," ")</f>
        <v xml:space="preserve"> </v>
      </c>
      <c r="I1705" s="242" t="str">
        <f>IFERROR(VLOOKUP(B1705,HĐ4!$C$8:$L$2000,10,0)," ")</f>
        <v xml:space="preserve"> </v>
      </c>
      <c r="J1705" s="242" t="str">
        <f>IFERROR(VLOOKUP(B1705,HĐ5!$C$8:$L$2000,10,0)," ")</f>
        <v xml:space="preserve"> </v>
      </c>
      <c r="K1705" s="242" t="str">
        <f>IFERROR(VLOOKUP(B1705,HĐ6!$C$8:$L$2000,10,0)," ")</f>
        <v xml:space="preserve"> </v>
      </c>
      <c r="L1705" s="242" t="str">
        <f>IFERROR(VLOOKUP(B1705,HĐ7!$C$7:$L$2000,10,0)," ")</f>
        <v xml:space="preserve"> </v>
      </c>
      <c r="M1705" s="242" t="str">
        <f>IFERROR(VLOOKUP(B1705,HĐ8!$C$7:$L$2000,10,0)," ")</f>
        <v xml:space="preserve"> </v>
      </c>
      <c r="N1705" s="242" t="str">
        <f>IFERROR(VLOOKUP(B1705,HĐ9!$C$7:$L$2000,10,0)," ")</f>
        <v xml:space="preserve"> </v>
      </c>
      <c r="O1705" s="242" t="str">
        <f>IFERROR(VLOOKUP(B1705,HĐ10!$C$8:$L$2000,10,0)," ")</f>
        <v xml:space="preserve"> </v>
      </c>
      <c r="P1705" s="242" t="str">
        <f>IFERROR(VLOOKUP(B1705,HĐ11!$C$7:$L$2000,10,0)," ")</f>
        <v xml:space="preserve"> </v>
      </c>
      <c r="Q1705" s="242" t="str">
        <f>IFERROR(VLOOKUP(B1705,HĐ12!$C$7:$L$2000,10,0)," ")</f>
        <v xml:space="preserve"> </v>
      </c>
      <c r="R1705" s="242" t="str">
        <f>IFERROR(VLOOKUP(B1705,HĐ13!$C$7:$L$2000,10,0)," ")</f>
        <v xml:space="preserve"> </v>
      </c>
      <c r="S1705" s="242" t="str">
        <f>IFERROR(VLOOKUP(B1705,HĐ14!$C$7:$L$2000,10,0)," ")</f>
        <v xml:space="preserve"> </v>
      </c>
      <c r="T1705" s="242" t="str">
        <f>IFERROR(VLOOKUP(B1705,HĐ15!$C$7:$L$2000,10,0)," ")</f>
        <v xml:space="preserve"> </v>
      </c>
      <c r="U1705" s="242" t="str">
        <f>IFERROR(VLOOKUP(B1705,HĐ16!$C$7:$L$2000,10,0)," ")</f>
        <v xml:space="preserve"> </v>
      </c>
      <c r="V1705" s="242" t="str">
        <f>IFERROR(VLOOKUP(B1705,HĐ17!$C$7:$L$2000,10,0)," ")</f>
        <v xml:space="preserve"> </v>
      </c>
      <c r="W1705" s="242" t="str">
        <f>IFERROR(VLOOKUP(B1705,HĐ18!$C$7:$L$2000,10,0)," ")</f>
        <v xml:space="preserve"> </v>
      </c>
      <c r="X1705" s="242" t="str">
        <f>IFERROR(VLOOKUP(B1705,HĐ19!$C$7:$L$2000,10,0)," ")</f>
        <v xml:space="preserve"> </v>
      </c>
      <c r="Y1705" s="242" t="str">
        <f>IFERROR(VLOOKUP(B1705,HĐ20!$C$7:$L$2000,10,0)," ")</f>
        <v xml:space="preserve"> </v>
      </c>
      <c r="Z1705" s="242" t="str">
        <f>IFERROR(VLOOKUP(B1705,HĐ21!$C$7:$L$1999,10,0)," ")</f>
        <v xml:space="preserve"> </v>
      </c>
      <c r="AA1705" s="242" t="str">
        <f>IFERROR(VLOOKUP(B1705,HĐ22!$C$7:$L$1999,10,0)," ")</f>
        <v xml:space="preserve"> </v>
      </c>
      <c r="AB1705" s="235">
        <f t="shared" si="26"/>
        <v>0</v>
      </c>
      <c r="AC1705" s="235"/>
    </row>
    <row r="1706" spans="1:29" s="240" customFormat="1" ht="12.75" hidden="1">
      <c r="A1706" s="235">
        <v>1675</v>
      </c>
      <c r="B1706" s="236">
        <v>2006200030</v>
      </c>
      <c r="C1706" s="237" t="s">
        <v>3599</v>
      </c>
      <c r="D1706" s="238" t="s">
        <v>599</v>
      </c>
      <c r="E1706" s="239" t="s">
        <v>59</v>
      </c>
      <c r="F1706" s="242" t="str">
        <f>IFERROR(VLOOKUP(B1706,HĐ1!$C$8:$L$2000,10,0)," ")</f>
        <v xml:space="preserve"> </v>
      </c>
      <c r="G1706" s="242" t="str">
        <f>IFERROR(VLOOKUP(B1706,HĐ2!$C$7:$L$2000,10,0)," ")</f>
        <v xml:space="preserve"> </v>
      </c>
      <c r="H1706" s="242" t="str">
        <f>IFERROR(VLOOKUP(B1706,HĐ3!$C$8:$L$2000,10,0)," ")</f>
        <v xml:space="preserve"> </v>
      </c>
      <c r="I1706" s="242" t="str">
        <f>IFERROR(VLOOKUP(B1706,HĐ4!$C$8:$L$2000,10,0)," ")</f>
        <v xml:space="preserve"> </v>
      </c>
      <c r="J1706" s="242" t="str">
        <f>IFERROR(VLOOKUP(B1706,HĐ5!$C$8:$L$2000,10,0)," ")</f>
        <v xml:space="preserve"> </v>
      </c>
      <c r="K1706" s="242" t="str">
        <f>IFERROR(VLOOKUP(B1706,HĐ6!$C$8:$L$2000,10,0)," ")</f>
        <v xml:space="preserve"> </v>
      </c>
      <c r="L1706" s="242" t="str">
        <f>IFERROR(VLOOKUP(B1706,HĐ7!$C$7:$L$2000,10,0)," ")</f>
        <v xml:space="preserve"> </v>
      </c>
      <c r="M1706" s="242" t="str">
        <f>IFERROR(VLOOKUP(B1706,HĐ8!$C$7:$L$2000,10,0)," ")</f>
        <v xml:space="preserve"> </v>
      </c>
      <c r="N1706" s="242" t="str">
        <f>IFERROR(VLOOKUP(B1706,HĐ9!$C$7:$L$2000,10,0)," ")</f>
        <v xml:space="preserve"> </v>
      </c>
      <c r="O1706" s="242" t="str">
        <f>IFERROR(VLOOKUP(B1706,HĐ10!$C$8:$L$2000,10,0)," ")</f>
        <v xml:space="preserve"> </v>
      </c>
      <c r="P1706" s="242" t="str">
        <f>IFERROR(VLOOKUP(B1706,HĐ11!$C$7:$L$2000,10,0)," ")</f>
        <v xml:space="preserve"> </v>
      </c>
      <c r="Q1706" s="242" t="str">
        <f>IFERROR(VLOOKUP(B1706,HĐ12!$C$7:$L$2000,10,0)," ")</f>
        <v xml:space="preserve"> </v>
      </c>
      <c r="R1706" s="242" t="str">
        <f>IFERROR(VLOOKUP(B1706,HĐ13!$C$7:$L$2000,10,0)," ")</f>
        <v xml:space="preserve"> </v>
      </c>
      <c r="S1706" s="242" t="str">
        <f>IFERROR(VLOOKUP(B1706,HĐ14!$C$7:$L$2000,10,0)," ")</f>
        <v xml:space="preserve"> </v>
      </c>
      <c r="T1706" s="242" t="str">
        <f>IFERROR(VLOOKUP(B1706,HĐ15!$C$7:$L$2000,10,0)," ")</f>
        <v xml:space="preserve"> </v>
      </c>
      <c r="U1706" s="242" t="str">
        <f>IFERROR(VLOOKUP(B1706,HĐ16!$C$7:$L$2000,10,0)," ")</f>
        <v xml:space="preserve"> </v>
      </c>
      <c r="V1706" s="242" t="str">
        <f>IFERROR(VLOOKUP(B1706,HĐ17!$C$7:$L$2000,10,0)," ")</f>
        <v xml:space="preserve"> </v>
      </c>
      <c r="W1706" s="242" t="str">
        <f>IFERROR(VLOOKUP(B1706,HĐ18!$C$7:$L$2000,10,0)," ")</f>
        <v xml:space="preserve"> </v>
      </c>
      <c r="X1706" s="242" t="str">
        <f>IFERROR(VLOOKUP(B1706,HĐ19!$C$7:$L$2000,10,0)," ")</f>
        <v xml:space="preserve"> </v>
      </c>
      <c r="Y1706" s="242" t="str">
        <f>IFERROR(VLOOKUP(B1706,HĐ20!$C$7:$L$2000,10,0)," ")</f>
        <v xml:space="preserve"> </v>
      </c>
      <c r="Z1706" s="242" t="str">
        <f>IFERROR(VLOOKUP(B1706,HĐ21!$C$7:$L$1999,10,0)," ")</f>
        <v xml:space="preserve"> </v>
      </c>
      <c r="AA1706" s="242" t="str">
        <f>IFERROR(VLOOKUP(B1706,HĐ22!$C$7:$L$1999,10,0)," ")</f>
        <v xml:space="preserve"> </v>
      </c>
      <c r="AB1706" s="235">
        <f t="shared" si="26"/>
        <v>0</v>
      </c>
      <c r="AC1706" s="235"/>
    </row>
    <row r="1707" spans="1:29" s="240" customFormat="1" ht="12.75">
      <c r="A1707" s="235">
        <v>1676</v>
      </c>
      <c r="B1707" s="236">
        <v>2006200004</v>
      </c>
      <c r="C1707" s="237" t="s">
        <v>1692</v>
      </c>
      <c r="D1707" s="238" t="s">
        <v>599</v>
      </c>
      <c r="E1707" s="239" t="s">
        <v>59</v>
      </c>
      <c r="F1707" s="242" t="str">
        <f>IFERROR(VLOOKUP(B1707,HĐ1!$C$8:$L$2000,10,0)," ")</f>
        <v xml:space="preserve"> </v>
      </c>
      <c r="G1707" s="242" t="str">
        <f>IFERROR(VLOOKUP(B1707,HĐ2!$C$7:$L$2000,10,0)," ")</f>
        <v xml:space="preserve"> </v>
      </c>
      <c r="H1707" s="242" t="str">
        <f>IFERROR(VLOOKUP(B1707,HĐ3!$C$8:$L$2000,10,0)," ")</f>
        <v xml:space="preserve"> </v>
      </c>
      <c r="I1707" s="242" t="str">
        <f>IFERROR(VLOOKUP(B1707,HĐ4!$C$8:$L$2000,10,0)," ")</f>
        <v xml:space="preserve"> </v>
      </c>
      <c r="J1707" s="242" t="str">
        <f>IFERROR(VLOOKUP(B1707,HĐ5!$C$8:$L$2000,10,0)," ")</f>
        <v xml:space="preserve"> </v>
      </c>
      <c r="K1707" s="242">
        <f>IFERROR(VLOOKUP(B1707,HĐ6!$C$8:$L$2000,10,0)," ")</f>
        <v>4</v>
      </c>
      <c r="L1707" s="242" t="str">
        <f>IFERROR(VLOOKUP(B1707,HĐ7!$C$7:$L$2000,10,0)," ")</f>
        <v xml:space="preserve"> </v>
      </c>
      <c r="M1707" s="242" t="str">
        <f>IFERROR(VLOOKUP(B1707,HĐ8!$C$7:$L$2000,10,0)," ")</f>
        <v xml:space="preserve"> </v>
      </c>
      <c r="N1707" s="242" t="str">
        <f>IFERROR(VLOOKUP(B1707,HĐ9!$C$7:$L$2000,10,0)," ")</f>
        <v xml:space="preserve"> </v>
      </c>
      <c r="O1707" s="242" t="str">
        <f>IFERROR(VLOOKUP(B1707,HĐ10!$C$8:$L$2000,10,0)," ")</f>
        <v xml:space="preserve"> </v>
      </c>
      <c r="P1707" s="242" t="str">
        <f>IFERROR(VLOOKUP(B1707,HĐ11!$C$7:$L$2000,10,0)," ")</f>
        <v xml:space="preserve"> </v>
      </c>
      <c r="Q1707" s="242">
        <f>IFERROR(VLOOKUP(B1707,HĐ12!$C$7:$L$2000,10,0)," ")</f>
        <v>2</v>
      </c>
      <c r="R1707" s="242" t="str">
        <f>IFERROR(VLOOKUP(B1707,HĐ13!$C$7:$L$2000,10,0)," ")</f>
        <v xml:space="preserve"> </v>
      </c>
      <c r="S1707" s="242" t="str">
        <f>IFERROR(VLOOKUP(B1707,HĐ14!$C$7:$L$2000,10,0)," ")</f>
        <v xml:space="preserve"> </v>
      </c>
      <c r="T1707" s="242" t="str">
        <f>IFERROR(VLOOKUP(B1707,HĐ15!$C$7:$L$2000,10,0)," ")</f>
        <v xml:space="preserve"> </v>
      </c>
      <c r="U1707" s="242">
        <f>IFERROR(VLOOKUP(B1707,HĐ16!$C$7:$L$2000,10,0)," ")</f>
        <v>4</v>
      </c>
      <c r="V1707" s="242" t="str">
        <f>IFERROR(VLOOKUP(B1707,HĐ17!$C$7:$L$2000,10,0)," ")</f>
        <v xml:space="preserve"> </v>
      </c>
      <c r="W1707" s="242">
        <f>IFERROR(VLOOKUP(B1707,HĐ18!$C$7:$L$2000,10,0)," ")</f>
        <v>4</v>
      </c>
      <c r="X1707" s="242" t="str">
        <f>IFERROR(VLOOKUP(B1707,HĐ19!$C$7:$L$2000,10,0)," ")</f>
        <v xml:space="preserve"> </v>
      </c>
      <c r="Y1707" s="242" t="str">
        <f>IFERROR(VLOOKUP(B1707,HĐ20!$C$7:$L$2000,10,0)," ")</f>
        <v xml:space="preserve"> </v>
      </c>
      <c r="Z1707" s="242" t="str">
        <f>IFERROR(VLOOKUP(B1707,HĐ21!$C$7:$L$1999,10,0)," ")</f>
        <v xml:space="preserve"> </v>
      </c>
      <c r="AA1707" s="242" t="str">
        <f>IFERROR(VLOOKUP(B1707,HĐ22!$C$7:$L$1999,10,0)," ")</f>
        <v xml:space="preserve"> </v>
      </c>
      <c r="AB1707" s="235">
        <f t="shared" si="26"/>
        <v>14</v>
      </c>
      <c r="AC1707" s="235"/>
    </row>
    <row r="1708" spans="1:29" s="240" customFormat="1" ht="12.75" hidden="1">
      <c r="A1708" s="235">
        <v>1677</v>
      </c>
      <c r="B1708" s="236">
        <v>2006202019</v>
      </c>
      <c r="C1708" s="237" t="s">
        <v>2669</v>
      </c>
      <c r="D1708" s="238" t="s">
        <v>270</v>
      </c>
      <c r="E1708" s="239" t="s">
        <v>59</v>
      </c>
      <c r="F1708" s="242" t="str">
        <f>IFERROR(VLOOKUP(B1708,HĐ1!$C$8:$L$2000,10,0)," ")</f>
        <v xml:space="preserve"> </v>
      </c>
      <c r="G1708" s="242" t="str">
        <f>IFERROR(VLOOKUP(B1708,HĐ2!$C$7:$L$2000,10,0)," ")</f>
        <v xml:space="preserve"> </v>
      </c>
      <c r="H1708" s="242" t="str">
        <f>IFERROR(VLOOKUP(B1708,HĐ3!$C$8:$L$2000,10,0)," ")</f>
        <v xml:space="preserve"> </v>
      </c>
      <c r="I1708" s="242" t="str">
        <f>IFERROR(VLOOKUP(B1708,HĐ4!$C$8:$L$2000,10,0)," ")</f>
        <v xml:space="preserve"> </v>
      </c>
      <c r="J1708" s="242" t="str">
        <f>IFERROR(VLOOKUP(B1708,HĐ5!$C$8:$L$2000,10,0)," ")</f>
        <v xml:space="preserve"> </v>
      </c>
      <c r="K1708" s="242" t="str">
        <f>IFERROR(VLOOKUP(B1708,HĐ6!$C$8:$L$2000,10,0)," ")</f>
        <v xml:space="preserve"> </v>
      </c>
      <c r="L1708" s="242" t="str">
        <f>IFERROR(VLOOKUP(B1708,HĐ7!$C$7:$L$2000,10,0)," ")</f>
        <v xml:space="preserve"> </v>
      </c>
      <c r="M1708" s="242" t="str">
        <f>IFERROR(VLOOKUP(B1708,HĐ8!$C$7:$L$2000,10,0)," ")</f>
        <v xml:space="preserve"> </v>
      </c>
      <c r="N1708" s="242" t="str">
        <f>IFERROR(VLOOKUP(B1708,HĐ9!$C$7:$L$2000,10,0)," ")</f>
        <v xml:space="preserve"> </v>
      </c>
      <c r="O1708" s="242" t="str">
        <f>IFERROR(VLOOKUP(B1708,HĐ10!$C$8:$L$2000,10,0)," ")</f>
        <v xml:space="preserve"> </v>
      </c>
      <c r="P1708" s="242" t="str">
        <f>IFERROR(VLOOKUP(B1708,HĐ11!$C$7:$L$2000,10,0)," ")</f>
        <v xml:space="preserve"> </v>
      </c>
      <c r="Q1708" s="242" t="str">
        <f>IFERROR(VLOOKUP(B1708,HĐ12!$C$7:$L$2000,10,0)," ")</f>
        <v xml:space="preserve"> </v>
      </c>
      <c r="R1708" s="242" t="str">
        <f>IFERROR(VLOOKUP(B1708,HĐ13!$C$7:$L$2000,10,0)," ")</f>
        <v xml:space="preserve"> </v>
      </c>
      <c r="S1708" s="242" t="str">
        <f>IFERROR(VLOOKUP(B1708,HĐ14!$C$7:$L$2000,10,0)," ")</f>
        <v xml:space="preserve"> </v>
      </c>
      <c r="T1708" s="242" t="str">
        <f>IFERROR(VLOOKUP(B1708,HĐ15!$C$7:$L$2000,10,0)," ")</f>
        <v xml:space="preserve"> </v>
      </c>
      <c r="U1708" s="242" t="str">
        <f>IFERROR(VLOOKUP(B1708,HĐ16!$C$7:$L$2000,10,0)," ")</f>
        <v xml:space="preserve"> </v>
      </c>
      <c r="V1708" s="242" t="str">
        <f>IFERROR(VLOOKUP(B1708,HĐ17!$C$7:$L$2000,10,0)," ")</f>
        <v xml:space="preserve"> </v>
      </c>
      <c r="W1708" s="242" t="str">
        <f>IFERROR(VLOOKUP(B1708,HĐ18!$C$7:$L$2000,10,0)," ")</f>
        <v xml:space="preserve"> </v>
      </c>
      <c r="X1708" s="242" t="str">
        <f>IFERROR(VLOOKUP(B1708,HĐ19!$C$7:$L$2000,10,0)," ")</f>
        <v xml:space="preserve"> </v>
      </c>
      <c r="Y1708" s="242" t="str">
        <f>IFERROR(VLOOKUP(B1708,HĐ20!$C$7:$L$2000,10,0)," ")</f>
        <v xml:space="preserve"> </v>
      </c>
      <c r="Z1708" s="242" t="str">
        <f>IFERROR(VLOOKUP(B1708,HĐ21!$C$7:$L$1999,10,0)," ")</f>
        <v xml:space="preserve"> </v>
      </c>
      <c r="AA1708" s="242" t="str">
        <f>IFERROR(VLOOKUP(B1708,HĐ22!$C$7:$L$1999,10,0)," ")</f>
        <v xml:space="preserve"> </v>
      </c>
      <c r="AB1708" s="235">
        <f t="shared" si="26"/>
        <v>0</v>
      </c>
      <c r="AC1708" s="235"/>
    </row>
    <row r="1709" spans="1:29" s="240" customFormat="1" ht="12.75">
      <c r="A1709" s="235">
        <v>1678</v>
      </c>
      <c r="B1709" s="236">
        <v>2006208636</v>
      </c>
      <c r="C1709" s="237" t="s">
        <v>3600</v>
      </c>
      <c r="D1709" s="238" t="s">
        <v>270</v>
      </c>
      <c r="E1709" s="239" t="s">
        <v>59</v>
      </c>
      <c r="F1709" s="242" t="str">
        <f>IFERROR(VLOOKUP(B1709,HĐ1!$C$8:$L$2000,10,0)," ")</f>
        <v xml:space="preserve"> </v>
      </c>
      <c r="G1709" s="242" t="str">
        <f>IFERROR(VLOOKUP(B1709,HĐ2!$C$7:$L$2000,10,0)," ")</f>
        <v xml:space="preserve"> </v>
      </c>
      <c r="H1709" s="242" t="str">
        <f>IFERROR(VLOOKUP(B1709,HĐ3!$C$8:$L$2000,10,0)," ")</f>
        <v xml:space="preserve"> </v>
      </c>
      <c r="I1709" s="242" t="str">
        <f>IFERROR(VLOOKUP(B1709,HĐ4!$C$8:$L$2000,10,0)," ")</f>
        <v xml:space="preserve"> </v>
      </c>
      <c r="J1709" s="242" t="str">
        <f>IFERROR(VLOOKUP(B1709,HĐ5!$C$8:$L$2000,10,0)," ")</f>
        <v xml:space="preserve"> </v>
      </c>
      <c r="K1709" s="242" t="str">
        <f>IFERROR(VLOOKUP(B1709,HĐ6!$C$8:$L$2000,10,0)," ")</f>
        <v xml:space="preserve"> </v>
      </c>
      <c r="L1709" s="242" t="str">
        <f>IFERROR(VLOOKUP(B1709,HĐ7!$C$7:$L$2000,10,0)," ")</f>
        <v xml:space="preserve"> </v>
      </c>
      <c r="M1709" s="242" t="str">
        <f>IFERROR(VLOOKUP(B1709,HĐ8!$C$7:$L$2000,10,0)," ")</f>
        <v xml:space="preserve"> </v>
      </c>
      <c r="N1709" s="242" t="str">
        <f>IFERROR(VLOOKUP(B1709,HĐ9!$C$7:$L$2000,10,0)," ")</f>
        <v xml:space="preserve"> </v>
      </c>
      <c r="O1709" s="242" t="str">
        <f>IFERROR(VLOOKUP(B1709,HĐ10!$C$8:$L$2000,10,0)," ")</f>
        <v xml:space="preserve"> </v>
      </c>
      <c r="P1709" s="242" t="str">
        <f>IFERROR(VLOOKUP(B1709,HĐ11!$C$7:$L$2000,10,0)," ")</f>
        <v xml:space="preserve"> </v>
      </c>
      <c r="Q1709" s="242" t="str">
        <f>IFERROR(VLOOKUP(B1709,HĐ12!$C$7:$L$2000,10,0)," ")</f>
        <v xml:space="preserve"> </v>
      </c>
      <c r="R1709" s="242" t="str">
        <f>IFERROR(VLOOKUP(B1709,HĐ13!$C$7:$L$2000,10,0)," ")</f>
        <v xml:space="preserve"> </v>
      </c>
      <c r="S1709" s="242" t="str">
        <f>IFERROR(VLOOKUP(B1709,HĐ14!$C$7:$L$2000,10,0)," ")</f>
        <v xml:space="preserve"> </v>
      </c>
      <c r="T1709" s="242" t="str">
        <f>IFERROR(VLOOKUP(B1709,HĐ15!$C$7:$L$2000,10,0)," ")</f>
        <v xml:space="preserve"> </v>
      </c>
      <c r="U1709" s="242">
        <f>IFERROR(VLOOKUP(B1709,HĐ16!$C$7:$L$2000,10,0)," ")</f>
        <v>4</v>
      </c>
      <c r="V1709" s="242" t="str">
        <f>IFERROR(VLOOKUP(B1709,HĐ17!$C$7:$L$2000,10,0)," ")</f>
        <v xml:space="preserve"> </v>
      </c>
      <c r="W1709" s="242" t="str">
        <f>IFERROR(VLOOKUP(B1709,HĐ18!$C$7:$L$2000,10,0)," ")</f>
        <v xml:space="preserve"> </v>
      </c>
      <c r="X1709" s="242" t="str">
        <f>IFERROR(VLOOKUP(B1709,HĐ19!$C$7:$L$2000,10,0)," ")</f>
        <v xml:space="preserve"> </v>
      </c>
      <c r="Y1709" s="242" t="str">
        <f>IFERROR(VLOOKUP(B1709,HĐ20!$C$7:$L$2000,10,0)," ")</f>
        <v xml:space="preserve"> </v>
      </c>
      <c r="Z1709" s="242" t="str">
        <f>IFERROR(VLOOKUP(B1709,HĐ21!$C$7:$L$1999,10,0)," ")</f>
        <v xml:space="preserve"> </v>
      </c>
      <c r="AA1709" s="242" t="str">
        <f>IFERROR(VLOOKUP(B1709,HĐ22!$C$7:$L$1999,10,0)," ")</f>
        <v xml:space="preserve"> </v>
      </c>
      <c r="AB1709" s="235">
        <f t="shared" si="26"/>
        <v>4</v>
      </c>
      <c r="AC1709" s="235"/>
    </row>
    <row r="1710" spans="1:29" s="240" customFormat="1" ht="12.75" hidden="1">
      <c r="A1710" s="235">
        <v>1679</v>
      </c>
      <c r="B1710" s="236">
        <v>2006200007</v>
      </c>
      <c r="C1710" s="237" t="s">
        <v>3601</v>
      </c>
      <c r="D1710" s="238" t="s">
        <v>226</v>
      </c>
      <c r="E1710" s="239" t="s">
        <v>59</v>
      </c>
      <c r="F1710" s="242" t="str">
        <f>IFERROR(VLOOKUP(B1710,HĐ1!$C$8:$L$2000,10,0)," ")</f>
        <v xml:space="preserve"> </v>
      </c>
      <c r="G1710" s="242" t="str">
        <f>IFERROR(VLOOKUP(B1710,HĐ2!$C$7:$L$2000,10,0)," ")</f>
        <v xml:space="preserve"> </v>
      </c>
      <c r="H1710" s="242" t="str">
        <f>IFERROR(VLOOKUP(B1710,HĐ3!$C$8:$L$2000,10,0)," ")</f>
        <v xml:space="preserve"> </v>
      </c>
      <c r="I1710" s="242" t="str">
        <f>IFERROR(VLOOKUP(B1710,HĐ4!$C$8:$L$2000,10,0)," ")</f>
        <v xml:space="preserve"> </v>
      </c>
      <c r="J1710" s="242" t="str">
        <f>IFERROR(VLOOKUP(B1710,HĐ5!$C$8:$L$2000,10,0)," ")</f>
        <v xml:space="preserve"> </v>
      </c>
      <c r="K1710" s="242" t="str">
        <f>IFERROR(VLOOKUP(B1710,HĐ6!$C$8:$L$2000,10,0)," ")</f>
        <v xml:space="preserve"> </v>
      </c>
      <c r="L1710" s="242" t="str">
        <f>IFERROR(VLOOKUP(B1710,HĐ7!$C$7:$L$2000,10,0)," ")</f>
        <v xml:space="preserve"> </v>
      </c>
      <c r="M1710" s="242" t="str">
        <f>IFERROR(VLOOKUP(B1710,HĐ8!$C$7:$L$2000,10,0)," ")</f>
        <v xml:space="preserve"> </v>
      </c>
      <c r="N1710" s="242" t="str">
        <f>IFERROR(VLOOKUP(B1710,HĐ9!$C$7:$L$2000,10,0)," ")</f>
        <v xml:space="preserve"> </v>
      </c>
      <c r="O1710" s="242" t="str">
        <f>IFERROR(VLOOKUP(B1710,HĐ10!$C$8:$L$2000,10,0)," ")</f>
        <v xml:space="preserve"> </v>
      </c>
      <c r="P1710" s="242" t="str">
        <f>IFERROR(VLOOKUP(B1710,HĐ11!$C$7:$L$2000,10,0)," ")</f>
        <v xml:space="preserve"> </v>
      </c>
      <c r="Q1710" s="242" t="str">
        <f>IFERROR(VLOOKUP(B1710,HĐ12!$C$7:$L$2000,10,0)," ")</f>
        <v xml:space="preserve"> </v>
      </c>
      <c r="R1710" s="242" t="str">
        <f>IFERROR(VLOOKUP(B1710,HĐ13!$C$7:$L$2000,10,0)," ")</f>
        <v xml:space="preserve"> </v>
      </c>
      <c r="S1710" s="242" t="str">
        <f>IFERROR(VLOOKUP(B1710,HĐ14!$C$7:$L$2000,10,0)," ")</f>
        <v xml:space="preserve"> </v>
      </c>
      <c r="T1710" s="242" t="str">
        <f>IFERROR(VLOOKUP(B1710,HĐ15!$C$7:$L$2000,10,0)," ")</f>
        <v xml:space="preserve"> </v>
      </c>
      <c r="U1710" s="242" t="str">
        <f>IFERROR(VLOOKUP(B1710,HĐ16!$C$7:$L$2000,10,0)," ")</f>
        <v xml:space="preserve"> </v>
      </c>
      <c r="V1710" s="242" t="str">
        <f>IFERROR(VLOOKUP(B1710,HĐ17!$C$7:$L$2000,10,0)," ")</f>
        <v xml:space="preserve"> </v>
      </c>
      <c r="W1710" s="242" t="str">
        <f>IFERROR(VLOOKUP(B1710,HĐ18!$C$7:$L$2000,10,0)," ")</f>
        <v xml:space="preserve"> </v>
      </c>
      <c r="X1710" s="242" t="str">
        <f>IFERROR(VLOOKUP(B1710,HĐ19!$C$7:$L$2000,10,0)," ")</f>
        <v xml:space="preserve"> </v>
      </c>
      <c r="Y1710" s="242" t="str">
        <f>IFERROR(VLOOKUP(B1710,HĐ20!$C$7:$L$2000,10,0)," ")</f>
        <v xml:space="preserve"> </v>
      </c>
      <c r="Z1710" s="242" t="str">
        <f>IFERROR(VLOOKUP(B1710,HĐ21!$C$7:$L$1999,10,0)," ")</f>
        <v xml:space="preserve"> </v>
      </c>
      <c r="AA1710" s="242" t="str">
        <f>IFERROR(VLOOKUP(B1710,HĐ22!$C$7:$L$1999,10,0)," ")</f>
        <v xml:space="preserve"> </v>
      </c>
      <c r="AB1710" s="235">
        <f t="shared" si="26"/>
        <v>0</v>
      </c>
      <c r="AC1710" s="235"/>
    </row>
    <row r="1711" spans="1:29" s="240" customFormat="1" ht="12.75" hidden="1">
      <c r="A1711" s="235">
        <v>1680</v>
      </c>
      <c r="B1711" s="236">
        <v>2035200010</v>
      </c>
      <c r="C1711" s="237" t="s">
        <v>3602</v>
      </c>
      <c r="D1711" s="238" t="s">
        <v>226</v>
      </c>
      <c r="E1711" s="239" t="s">
        <v>59</v>
      </c>
      <c r="F1711" s="242" t="str">
        <f>IFERROR(VLOOKUP(B1711,HĐ1!$C$8:$L$2000,10,0)," ")</f>
        <v xml:space="preserve"> </v>
      </c>
      <c r="G1711" s="242" t="str">
        <f>IFERROR(VLOOKUP(B1711,HĐ2!$C$7:$L$2000,10,0)," ")</f>
        <v xml:space="preserve"> </v>
      </c>
      <c r="H1711" s="242" t="str">
        <f>IFERROR(VLOOKUP(B1711,HĐ3!$C$8:$L$2000,10,0)," ")</f>
        <v xml:space="preserve"> </v>
      </c>
      <c r="I1711" s="242" t="str">
        <f>IFERROR(VLOOKUP(B1711,HĐ4!$C$8:$L$2000,10,0)," ")</f>
        <v xml:space="preserve"> </v>
      </c>
      <c r="J1711" s="242" t="str">
        <f>IFERROR(VLOOKUP(B1711,HĐ5!$C$8:$L$2000,10,0)," ")</f>
        <v xml:space="preserve"> </v>
      </c>
      <c r="K1711" s="242" t="str">
        <f>IFERROR(VLOOKUP(B1711,HĐ6!$C$8:$L$2000,10,0)," ")</f>
        <v xml:space="preserve"> </v>
      </c>
      <c r="L1711" s="242" t="str">
        <f>IFERROR(VLOOKUP(B1711,HĐ7!$C$7:$L$2000,10,0)," ")</f>
        <v xml:space="preserve"> </v>
      </c>
      <c r="M1711" s="242" t="str">
        <f>IFERROR(VLOOKUP(B1711,HĐ8!$C$7:$L$2000,10,0)," ")</f>
        <v xml:space="preserve"> </v>
      </c>
      <c r="N1711" s="242" t="str">
        <f>IFERROR(VLOOKUP(B1711,HĐ9!$C$7:$L$2000,10,0)," ")</f>
        <v xml:space="preserve"> </v>
      </c>
      <c r="O1711" s="242" t="str">
        <f>IFERROR(VLOOKUP(B1711,HĐ10!$C$8:$L$2000,10,0)," ")</f>
        <v xml:space="preserve"> </v>
      </c>
      <c r="P1711" s="242" t="str">
        <f>IFERROR(VLOOKUP(B1711,HĐ11!$C$7:$L$2000,10,0)," ")</f>
        <v xml:space="preserve"> </v>
      </c>
      <c r="Q1711" s="242" t="str">
        <f>IFERROR(VLOOKUP(B1711,HĐ12!$C$7:$L$2000,10,0)," ")</f>
        <v xml:space="preserve"> </v>
      </c>
      <c r="R1711" s="242" t="str">
        <f>IFERROR(VLOOKUP(B1711,HĐ13!$C$7:$L$2000,10,0)," ")</f>
        <v xml:space="preserve"> </v>
      </c>
      <c r="S1711" s="242" t="str">
        <f>IFERROR(VLOOKUP(B1711,HĐ14!$C$7:$L$2000,10,0)," ")</f>
        <v xml:space="preserve"> </v>
      </c>
      <c r="T1711" s="242" t="str">
        <f>IFERROR(VLOOKUP(B1711,HĐ15!$C$7:$L$2000,10,0)," ")</f>
        <v xml:space="preserve"> </v>
      </c>
      <c r="U1711" s="242" t="str">
        <f>IFERROR(VLOOKUP(B1711,HĐ16!$C$7:$L$2000,10,0)," ")</f>
        <v xml:space="preserve"> </v>
      </c>
      <c r="V1711" s="242" t="str">
        <f>IFERROR(VLOOKUP(B1711,HĐ17!$C$7:$L$2000,10,0)," ")</f>
        <v xml:space="preserve"> </v>
      </c>
      <c r="W1711" s="242" t="str">
        <f>IFERROR(VLOOKUP(B1711,HĐ18!$C$7:$L$2000,10,0)," ")</f>
        <v xml:space="preserve"> </v>
      </c>
      <c r="X1711" s="242" t="str">
        <f>IFERROR(VLOOKUP(B1711,HĐ19!$C$7:$L$2000,10,0)," ")</f>
        <v xml:space="preserve"> </v>
      </c>
      <c r="Y1711" s="242" t="str">
        <f>IFERROR(VLOOKUP(B1711,HĐ20!$C$7:$L$2000,10,0)," ")</f>
        <v xml:space="preserve"> </v>
      </c>
      <c r="Z1711" s="242" t="str">
        <f>IFERROR(VLOOKUP(B1711,HĐ21!$C$7:$L$1999,10,0)," ")</f>
        <v xml:space="preserve"> </v>
      </c>
      <c r="AA1711" s="242" t="str">
        <f>IFERROR(VLOOKUP(B1711,HĐ22!$C$7:$L$1999,10,0)," ")</f>
        <v xml:space="preserve"> </v>
      </c>
      <c r="AB1711" s="235">
        <f t="shared" si="26"/>
        <v>0</v>
      </c>
      <c r="AC1711" s="235"/>
    </row>
    <row r="1712" spans="1:29" s="240" customFormat="1" ht="12.75" hidden="1">
      <c r="A1712" s="235">
        <v>1681</v>
      </c>
      <c r="B1712" s="236">
        <v>2006202022</v>
      </c>
      <c r="C1712" s="237" t="s">
        <v>2870</v>
      </c>
      <c r="D1712" s="238" t="s">
        <v>1803</v>
      </c>
      <c r="E1712" s="239" t="s">
        <v>59</v>
      </c>
      <c r="F1712" s="242" t="str">
        <f>IFERROR(VLOOKUP(B1712,HĐ1!$C$8:$L$2000,10,0)," ")</f>
        <v xml:space="preserve"> </v>
      </c>
      <c r="G1712" s="242" t="str">
        <f>IFERROR(VLOOKUP(B1712,HĐ2!$C$7:$L$2000,10,0)," ")</f>
        <v xml:space="preserve"> </v>
      </c>
      <c r="H1712" s="242" t="str">
        <f>IFERROR(VLOOKUP(B1712,HĐ3!$C$8:$L$2000,10,0)," ")</f>
        <v xml:space="preserve"> </v>
      </c>
      <c r="I1712" s="242" t="str">
        <f>IFERROR(VLOOKUP(B1712,HĐ4!$C$8:$L$2000,10,0)," ")</f>
        <v xml:space="preserve"> </v>
      </c>
      <c r="J1712" s="242" t="str">
        <f>IFERROR(VLOOKUP(B1712,HĐ5!$C$8:$L$2000,10,0)," ")</f>
        <v xml:space="preserve"> </v>
      </c>
      <c r="K1712" s="242" t="str">
        <f>IFERROR(VLOOKUP(B1712,HĐ6!$C$8:$L$2000,10,0)," ")</f>
        <v xml:space="preserve"> </v>
      </c>
      <c r="L1712" s="242" t="str">
        <f>IFERROR(VLOOKUP(B1712,HĐ7!$C$7:$L$2000,10,0)," ")</f>
        <v xml:space="preserve"> </v>
      </c>
      <c r="M1712" s="242" t="str">
        <f>IFERROR(VLOOKUP(B1712,HĐ8!$C$7:$L$2000,10,0)," ")</f>
        <v xml:space="preserve"> </v>
      </c>
      <c r="N1712" s="242" t="str">
        <f>IFERROR(VLOOKUP(B1712,HĐ9!$C$7:$L$2000,10,0)," ")</f>
        <v xml:space="preserve"> </v>
      </c>
      <c r="O1712" s="242" t="str">
        <f>IFERROR(VLOOKUP(B1712,HĐ10!$C$8:$L$2000,10,0)," ")</f>
        <v xml:space="preserve"> </v>
      </c>
      <c r="P1712" s="242" t="str">
        <f>IFERROR(VLOOKUP(B1712,HĐ11!$C$7:$L$2000,10,0)," ")</f>
        <v xml:space="preserve"> </v>
      </c>
      <c r="Q1712" s="242" t="str">
        <f>IFERROR(VLOOKUP(B1712,HĐ12!$C$7:$L$2000,10,0)," ")</f>
        <v xml:space="preserve"> </v>
      </c>
      <c r="R1712" s="242" t="str">
        <f>IFERROR(VLOOKUP(B1712,HĐ13!$C$7:$L$2000,10,0)," ")</f>
        <v xml:space="preserve"> </v>
      </c>
      <c r="S1712" s="242" t="str">
        <f>IFERROR(VLOOKUP(B1712,HĐ14!$C$7:$L$2000,10,0)," ")</f>
        <v xml:space="preserve"> </v>
      </c>
      <c r="T1712" s="242" t="str">
        <f>IFERROR(VLOOKUP(B1712,HĐ15!$C$7:$L$2000,10,0)," ")</f>
        <v xml:space="preserve"> </v>
      </c>
      <c r="U1712" s="242" t="str">
        <f>IFERROR(VLOOKUP(B1712,HĐ16!$C$7:$L$2000,10,0)," ")</f>
        <v xml:space="preserve"> </v>
      </c>
      <c r="V1712" s="242" t="str">
        <f>IFERROR(VLOOKUP(B1712,HĐ17!$C$7:$L$2000,10,0)," ")</f>
        <v xml:space="preserve"> </v>
      </c>
      <c r="W1712" s="242" t="str">
        <f>IFERROR(VLOOKUP(B1712,HĐ18!$C$7:$L$2000,10,0)," ")</f>
        <v xml:space="preserve"> </v>
      </c>
      <c r="X1712" s="242" t="str">
        <f>IFERROR(VLOOKUP(B1712,HĐ19!$C$7:$L$2000,10,0)," ")</f>
        <v xml:space="preserve"> </v>
      </c>
      <c r="Y1712" s="242" t="str">
        <f>IFERROR(VLOOKUP(B1712,HĐ20!$C$7:$L$2000,10,0)," ")</f>
        <v xml:space="preserve"> </v>
      </c>
      <c r="Z1712" s="242" t="str">
        <f>IFERROR(VLOOKUP(B1712,HĐ21!$C$7:$L$1999,10,0)," ")</f>
        <v xml:space="preserve"> </v>
      </c>
      <c r="AA1712" s="242" t="str">
        <f>IFERROR(VLOOKUP(B1712,HĐ22!$C$7:$L$1999,10,0)," ")</f>
        <v xml:space="preserve"> </v>
      </c>
      <c r="AB1712" s="235">
        <f t="shared" si="26"/>
        <v>0</v>
      </c>
      <c r="AC1712" s="235"/>
    </row>
    <row r="1713" spans="1:29" s="240" customFormat="1" ht="12.75">
      <c r="A1713" s="235">
        <v>1682</v>
      </c>
      <c r="B1713" s="236">
        <v>2035202007</v>
      </c>
      <c r="C1713" s="237" t="s">
        <v>3603</v>
      </c>
      <c r="D1713" s="238" t="s">
        <v>39</v>
      </c>
      <c r="E1713" s="239" t="s">
        <v>59</v>
      </c>
      <c r="F1713" s="242" t="str">
        <f>IFERROR(VLOOKUP(B1713,HĐ1!$C$8:$L$2000,10,0)," ")</f>
        <v xml:space="preserve"> </v>
      </c>
      <c r="G1713" s="242" t="str">
        <f>IFERROR(VLOOKUP(B1713,HĐ2!$C$7:$L$2000,10,0)," ")</f>
        <v xml:space="preserve"> </v>
      </c>
      <c r="H1713" s="242" t="str">
        <f>IFERROR(VLOOKUP(B1713,HĐ3!$C$8:$L$2000,10,0)," ")</f>
        <v xml:space="preserve"> </v>
      </c>
      <c r="I1713" s="242" t="str">
        <f>IFERROR(VLOOKUP(B1713,HĐ4!$C$8:$L$2000,10,0)," ")</f>
        <v xml:space="preserve"> </v>
      </c>
      <c r="J1713" s="242">
        <f>IFERROR(VLOOKUP(B1713,HĐ5!$C$8:$L$2000,10,0)," ")</f>
        <v>4</v>
      </c>
      <c r="K1713" s="242" t="str">
        <f>IFERROR(VLOOKUP(B1713,HĐ6!$C$8:$L$2000,10,0)," ")</f>
        <v xml:space="preserve"> </v>
      </c>
      <c r="L1713" s="242" t="str">
        <f>IFERROR(VLOOKUP(B1713,HĐ7!$C$7:$L$2000,10,0)," ")</f>
        <v xml:space="preserve"> </v>
      </c>
      <c r="M1713" s="242" t="str">
        <f>IFERROR(VLOOKUP(B1713,HĐ8!$C$7:$L$2000,10,0)," ")</f>
        <v xml:space="preserve"> </v>
      </c>
      <c r="N1713" s="242" t="str">
        <f>IFERROR(VLOOKUP(B1713,HĐ9!$C$7:$L$2000,10,0)," ")</f>
        <v xml:space="preserve"> </v>
      </c>
      <c r="O1713" s="242" t="str">
        <f>IFERROR(VLOOKUP(B1713,HĐ10!$C$8:$L$2000,10,0)," ")</f>
        <v xml:space="preserve"> </v>
      </c>
      <c r="P1713" s="242" t="str">
        <f>IFERROR(VLOOKUP(B1713,HĐ11!$C$7:$L$2000,10,0)," ")</f>
        <v xml:space="preserve"> </v>
      </c>
      <c r="Q1713" s="242" t="str">
        <f>IFERROR(VLOOKUP(B1713,HĐ12!$C$7:$L$2000,10,0)," ")</f>
        <v xml:space="preserve"> </v>
      </c>
      <c r="R1713" s="242" t="str">
        <f>IFERROR(VLOOKUP(B1713,HĐ13!$C$7:$L$2000,10,0)," ")</f>
        <v xml:space="preserve"> </v>
      </c>
      <c r="S1713" s="242" t="str">
        <f>IFERROR(VLOOKUP(B1713,HĐ14!$C$7:$L$2000,10,0)," ")</f>
        <v xml:space="preserve"> </v>
      </c>
      <c r="T1713" s="242">
        <f>IFERROR(VLOOKUP(B1713,HĐ15!$C$7:$L$2000,10,0)," ")</f>
        <v>4</v>
      </c>
      <c r="U1713" s="242" t="str">
        <f>IFERROR(VLOOKUP(B1713,HĐ16!$C$7:$L$2000,10,0)," ")</f>
        <v xml:space="preserve"> </v>
      </c>
      <c r="V1713" s="242" t="str">
        <f>IFERROR(VLOOKUP(B1713,HĐ17!$C$7:$L$2000,10,0)," ")</f>
        <v xml:space="preserve"> </v>
      </c>
      <c r="W1713" s="242" t="str">
        <f>IFERROR(VLOOKUP(B1713,HĐ18!$C$7:$L$2000,10,0)," ")</f>
        <v xml:space="preserve"> </v>
      </c>
      <c r="X1713" s="242" t="str">
        <f>IFERROR(VLOOKUP(B1713,HĐ19!$C$7:$L$2000,10,0)," ")</f>
        <v xml:space="preserve"> </v>
      </c>
      <c r="Y1713" s="242" t="str">
        <f>IFERROR(VLOOKUP(B1713,HĐ20!$C$7:$L$2000,10,0)," ")</f>
        <v xml:space="preserve"> </v>
      </c>
      <c r="Z1713" s="242" t="str">
        <f>IFERROR(VLOOKUP(B1713,HĐ21!$C$7:$L$1999,10,0)," ")</f>
        <v xml:space="preserve"> </v>
      </c>
      <c r="AA1713" s="242" t="str">
        <f>IFERROR(VLOOKUP(B1713,HĐ22!$C$7:$L$1999,10,0)," ")</f>
        <v xml:space="preserve"> </v>
      </c>
      <c r="AB1713" s="235">
        <f t="shared" si="26"/>
        <v>8</v>
      </c>
      <c r="AC1713" s="235"/>
    </row>
    <row r="1714" spans="1:29" s="240" customFormat="1" ht="12.75">
      <c r="A1714" s="235">
        <v>1683</v>
      </c>
      <c r="B1714" s="236">
        <v>2006200008</v>
      </c>
      <c r="C1714" s="237" t="s">
        <v>2604</v>
      </c>
      <c r="D1714" s="238" t="s">
        <v>27</v>
      </c>
      <c r="E1714" s="239" t="s">
        <v>59</v>
      </c>
      <c r="F1714" s="242">
        <f>IFERROR(VLOOKUP(B1714,HĐ1!$C$8:$L$2000,10,0)," ")</f>
        <v>4</v>
      </c>
      <c r="G1714" s="242">
        <f>IFERROR(VLOOKUP(B1714,HĐ2!$C$7:$L$2000,10,0)," ")</f>
        <v>4</v>
      </c>
      <c r="H1714" s="242" t="str">
        <f>IFERROR(VLOOKUP(B1714,HĐ3!$C$8:$L$2000,10,0)," ")</f>
        <v xml:space="preserve"> </v>
      </c>
      <c r="I1714" s="242" t="str">
        <f>IFERROR(VLOOKUP(B1714,HĐ4!$C$8:$L$2000,10,0)," ")</f>
        <v xml:space="preserve"> </v>
      </c>
      <c r="J1714" s="242" t="str">
        <f>IFERROR(VLOOKUP(B1714,HĐ5!$C$8:$L$2000,10,0)," ")</f>
        <v xml:space="preserve"> </v>
      </c>
      <c r="K1714" s="242">
        <f>IFERROR(VLOOKUP(B1714,HĐ6!$C$8:$L$2000,10,0)," ")</f>
        <v>4</v>
      </c>
      <c r="L1714" s="242" t="str">
        <f>IFERROR(VLOOKUP(B1714,HĐ7!$C$7:$L$2000,10,0)," ")</f>
        <v xml:space="preserve"> </v>
      </c>
      <c r="M1714" s="242" t="str">
        <f>IFERROR(VLOOKUP(B1714,HĐ8!$C$7:$L$2000,10,0)," ")</f>
        <v xml:space="preserve"> </v>
      </c>
      <c r="N1714" s="242" t="str">
        <f>IFERROR(VLOOKUP(B1714,HĐ9!$C$7:$L$2000,10,0)," ")</f>
        <v xml:space="preserve"> </v>
      </c>
      <c r="O1714" s="242" t="str">
        <f>IFERROR(VLOOKUP(B1714,HĐ10!$C$8:$L$2000,10,0)," ")</f>
        <v xml:space="preserve"> </v>
      </c>
      <c r="P1714" s="242" t="str">
        <f>IFERROR(VLOOKUP(B1714,HĐ11!$C$7:$L$2000,10,0)," ")</f>
        <v xml:space="preserve"> </v>
      </c>
      <c r="Q1714" s="242" t="str">
        <f>IFERROR(VLOOKUP(B1714,HĐ12!$C$7:$L$2000,10,0)," ")</f>
        <v xml:space="preserve"> </v>
      </c>
      <c r="R1714" s="242" t="str">
        <f>IFERROR(VLOOKUP(B1714,HĐ13!$C$7:$L$2000,10,0)," ")</f>
        <v xml:space="preserve"> </v>
      </c>
      <c r="S1714" s="242" t="str">
        <f>IFERROR(VLOOKUP(B1714,HĐ14!$C$7:$L$2000,10,0)," ")</f>
        <v xml:space="preserve"> </v>
      </c>
      <c r="T1714" s="242">
        <f>IFERROR(VLOOKUP(B1714,HĐ15!$C$7:$L$2000,10,0)," ")</f>
        <v>4</v>
      </c>
      <c r="U1714" s="242" t="str">
        <f>IFERROR(VLOOKUP(B1714,HĐ16!$C$7:$L$2000,10,0)," ")</f>
        <v xml:space="preserve"> </v>
      </c>
      <c r="V1714" s="242" t="str">
        <f>IFERROR(VLOOKUP(B1714,HĐ17!$C$7:$L$2000,10,0)," ")</f>
        <v xml:space="preserve"> </v>
      </c>
      <c r="W1714" s="242">
        <f>IFERROR(VLOOKUP(B1714,HĐ18!$C$7:$L$2000,10,0)," ")</f>
        <v>4</v>
      </c>
      <c r="X1714" s="242" t="str">
        <f>IFERROR(VLOOKUP(B1714,HĐ19!$C$7:$L$2000,10,0)," ")</f>
        <v xml:space="preserve"> </v>
      </c>
      <c r="Y1714" s="242" t="str">
        <f>IFERROR(VLOOKUP(B1714,HĐ20!$C$7:$L$2000,10,0)," ")</f>
        <v xml:space="preserve"> </v>
      </c>
      <c r="Z1714" s="242" t="str">
        <f>IFERROR(VLOOKUP(B1714,HĐ21!$C$7:$L$1999,10,0)," ")</f>
        <v xml:space="preserve"> </v>
      </c>
      <c r="AA1714" s="242" t="str">
        <f>IFERROR(VLOOKUP(B1714,HĐ22!$C$7:$L$1999,10,0)," ")</f>
        <v xml:space="preserve"> </v>
      </c>
      <c r="AB1714" s="235">
        <f t="shared" si="26"/>
        <v>20</v>
      </c>
      <c r="AC1714" s="235"/>
    </row>
    <row r="1715" spans="1:29" s="240" customFormat="1" ht="12.75" hidden="1">
      <c r="A1715" s="235">
        <v>1684</v>
      </c>
      <c r="B1715" s="236">
        <v>2006200061</v>
      </c>
      <c r="C1715" s="237" t="s">
        <v>396</v>
      </c>
      <c r="D1715" s="238" t="s">
        <v>455</v>
      </c>
      <c r="E1715" s="239" t="s">
        <v>59</v>
      </c>
      <c r="F1715" s="242" t="str">
        <f>IFERROR(VLOOKUP(B1715,HĐ1!$C$8:$L$2000,10,0)," ")</f>
        <v xml:space="preserve"> </v>
      </c>
      <c r="G1715" s="242" t="str">
        <f>IFERROR(VLOOKUP(B1715,HĐ2!$C$7:$L$2000,10,0)," ")</f>
        <v xml:space="preserve"> </v>
      </c>
      <c r="H1715" s="242" t="str">
        <f>IFERROR(VLOOKUP(B1715,HĐ3!$C$8:$L$2000,10,0)," ")</f>
        <v xml:space="preserve"> </v>
      </c>
      <c r="I1715" s="242" t="str">
        <f>IFERROR(VLOOKUP(B1715,HĐ4!$C$8:$L$2000,10,0)," ")</f>
        <v xml:space="preserve"> </v>
      </c>
      <c r="J1715" s="242" t="str">
        <f>IFERROR(VLOOKUP(B1715,HĐ5!$C$8:$L$2000,10,0)," ")</f>
        <v xml:space="preserve"> </v>
      </c>
      <c r="K1715" s="242" t="str">
        <f>IFERROR(VLOOKUP(B1715,HĐ6!$C$8:$L$2000,10,0)," ")</f>
        <v xml:space="preserve"> </v>
      </c>
      <c r="L1715" s="242" t="str">
        <f>IFERROR(VLOOKUP(B1715,HĐ7!$C$7:$L$2000,10,0)," ")</f>
        <v xml:space="preserve"> </v>
      </c>
      <c r="M1715" s="242" t="str">
        <f>IFERROR(VLOOKUP(B1715,HĐ8!$C$7:$L$2000,10,0)," ")</f>
        <v xml:space="preserve"> </v>
      </c>
      <c r="N1715" s="242" t="str">
        <f>IFERROR(VLOOKUP(B1715,HĐ9!$C$7:$L$2000,10,0)," ")</f>
        <v xml:space="preserve"> </v>
      </c>
      <c r="O1715" s="242" t="str">
        <f>IFERROR(VLOOKUP(B1715,HĐ10!$C$8:$L$2000,10,0)," ")</f>
        <v xml:space="preserve"> </v>
      </c>
      <c r="P1715" s="242" t="str">
        <f>IFERROR(VLOOKUP(B1715,HĐ11!$C$7:$L$2000,10,0)," ")</f>
        <v xml:space="preserve"> </v>
      </c>
      <c r="Q1715" s="242" t="str">
        <f>IFERROR(VLOOKUP(B1715,HĐ12!$C$7:$L$2000,10,0)," ")</f>
        <v xml:space="preserve"> </v>
      </c>
      <c r="R1715" s="242" t="str">
        <f>IFERROR(VLOOKUP(B1715,HĐ13!$C$7:$L$2000,10,0)," ")</f>
        <v xml:space="preserve"> </v>
      </c>
      <c r="S1715" s="242" t="str">
        <f>IFERROR(VLOOKUP(B1715,HĐ14!$C$7:$L$2000,10,0)," ")</f>
        <v xml:space="preserve"> </v>
      </c>
      <c r="T1715" s="242" t="str">
        <f>IFERROR(VLOOKUP(B1715,HĐ15!$C$7:$L$2000,10,0)," ")</f>
        <v xml:space="preserve"> </v>
      </c>
      <c r="U1715" s="242" t="str">
        <f>IFERROR(VLOOKUP(B1715,HĐ16!$C$7:$L$2000,10,0)," ")</f>
        <v xml:space="preserve"> </v>
      </c>
      <c r="V1715" s="242" t="str">
        <f>IFERROR(VLOOKUP(B1715,HĐ17!$C$7:$L$2000,10,0)," ")</f>
        <v xml:space="preserve"> </v>
      </c>
      <c r="W1715" s="242" t="str">
        <f>IFERROR(VLOOKUP(B1715,HĐ18!$C$7:$L$2000,10,0)," ")</f>
        <v xml:space="preserve"> </v>
      </c>
      <c r="X1715" s="242" t="str">
        <f>IFERROR(VLOOKUP(B1715,HĐ19!$C$7:$L$2000,10,0)," ")</f>
        <v xml:space="preserve"> </v>
      </c>
      <c r="Y1715" s="242" t="str">
        <f>IFERROR(VLOOKUP(B1715,HĐ20!$C$7:$L$2000,10,0)," ")</f>
        <v xml:space="preserve"> </v>
      </c>
      <c r="Z1715" s="242" t="str">
        <f>IFERROR(VLOOKUP(B1715,HĐ21!$C$7:$L$1999,10,0)," ")</f>
        <v xml:space="preserve"> </v>
      </c>
      <c r="AA1715" s="242" t="str">
        <f>IFERROR(VLOOKUP(B1715,HĐ22!$C$7:$L$1999,10,0)," ")</f>
        <v xml:space="preserve"> </v>
      </c>
      <c r="AB1715" s="235">
        <f t="shared" si="26"/>
        <v>0</v>
      </c>
      <c r="AC1715" s="235"/>
    </row>
    <row r="1716" spans="1:29" s="240" customFormat="1" ht="12.75" hidden="1">
      <c r="A1716" s="235">
        <v>1685</v>
      </c>
      <c r="B1716" s="236">
        <v>2006208630</v>
      </c>
      <c r="C1716" s="237" t="s">
        <v>3604</v>
      </c>
      <c r="D1716" s="238" t="s">
        <v>90</v>
      </c>
      <c r="E1716" s="239" t="s">
        <v>59</v>
      </c>
      <c r="F1716" s="242" t="str">
        <f>IFERROR(VLOOKUP(B1716,HĐ1!$C$8:$L$2000,10,0)," ")</f>
        <v xml:space="preserve"> </v>
      </c>
      <c r="G1716" s="242" t="str">
        <f>IFERROR(VLOOKUP(B1716,HĐ2!$C$7:$L$2000,10,0)," ")</f>
        <v xml:space="preserve"> </v>
      </c>
      <c r="H1716" s="242" t="str">
        <f>IFERROR(VLOOKUP(B1716,HĐ3!$C$8:$L$2000,10,0)," ")</f>
        <v xml:space="preserve"> </v>
      </c>
      <c r="I1716" s="242" t="str">
        <f>IFERROR(VLOOKUP(B1716,HĐ4!$C$8:$L$2000,10,0)," ")</f>
        <v xml:space="preserve"> </v>
      </c>
      <c r="J1716" s="242" t="str">
        <f>IFERROR(VLOOKUP(B1716,HĐ5!$C$8:$L$2000,10,0)," ")</f>
        <v xml:space="preserve"> </v>
      </c>
      <c r="K1716" s="242" t="str">
        <f>IFERROR(VLOOKUP(B1716,HĐ6!$C$8:$L$2000,10,0)," ")</f>
        <v xml:space="preserve"> </v>
      </c>
      <c r="L1716" s="242" t="str">
        <f>IFERROR(VLOOKUP(B1716,HĐ7!$C$7:$L$2000,10,0)," ")</f>
        <v xml:space="preserve"> </v>
      </c>
      <c r="M1716" s="242" t="str">
        <f>IFERROR(VLOOKUP(B1716,HĐ8!$C$7:$L$2000,10,0)," ")</f>
        <v xml:space="preserve"> </v>
      </c>
      <c r="N1716" s="242" t="str">
        <f>IFERROR(VLOOKUP(B1716,HĐ9!$C$7:$L$2000,10,0)," ")</f>
        <v xml:space="preserve"> </v>
      </c>
      <c r="O1716" s="242" t="str">
        <f>IFERROR(VLOOKUP(B1716,HĐ10!$C$8:$L$2000,10,0)," ")</f>
        <v xml:space="preserve"> </v>
      </c>
      <c r="P1716" s="242" t="str">
        <f>IFERROR(VLOOKUP(B1716,HĐ11!$C$7:$L$2000,10,0)," ")</f>
        <v xml:space="preserve"> </v>
      </c>
      <c r="Q1716" s="242" t="str">
        <f>IFERROR(VLOOKUP(B1716,HĐ12!$C$7:$L$2000,10,0)," ")</f>
        <v xml:space="preserve"> </v>
      </c>
      <c r="R1716" s="242" t="str">
        <f>IFERROR(VLOOKUP(B1716,HĐ13!$C$7:$L$2000,10,0)," ")</f>
        <v xml:space="preserve"> </v>
      </c>
      <c r="S1716" s="242" t="str">
        <f>IFERROR(VLOOKUP(B1716,HĐ14!$C$7:$L$2000,10,0)," ")</f>
        <v xml:space="preserve"> </v>
      </c>
      <c r="T1716" s="242" t="str">
        <f>IFERROR(VLOOKUP(B1716,HĐ15!$C$7:$L$2000,10,0)," ")</f>
        <v xml:space="preserve"> </v>
      </c>
      <c r="U1716" s="242" t="str">
        <f>IFERROR(VLOOKUP(B1716,HĐ16!$C$7:$L$2000,10,0)," ")</f>
        <v xml:space="preserve"> </v>
      </c>
      <c r="V1716" s="242" t="str">
        <f>IFERROR(VLOOKUP(B1716,HĐ17!$C$7:$L$2000,10,0)," ")</f>
        <v xml:space="preserve"> </v>
      </c>
      <c r="W1716" s="242" t="str">
        <f>IFERROR(VLOOKUP(B1716,HĐ18!$C$7:$L$2000,10,0)," ")</f>
        <v xml:space="preserve"> </v>
      </c>
      <c r="X1716" s="242" t="str">
        <f>IFERROR(VLOOKUP(B1716,HĐ19!$C$7:$L$2000,10,0)," ")</f>
        <v xml:space="preserve"> </v>
      </c>
      <c r="Y1716" s="242" t="str">
        <f>IFERROR(VLOOKUP(B1716,HĐ20!$C$7:$L$2000,10,0)," ")</f>
        <v xml:space="preserve"> </v>
      </c>
      <c r="Z1716" s="242" t="str">
        <f>IFERROR(VLOOKUP(B1716,HĐ21!$C$7:$L$1999,10,0)," ")</f>
        <v xml:space="preserve"> </v>
      </c>
      <c r="AA1716" s="242" t="str">
        <f>IFERROR(VLOOKUP(B1716,HĐ22!$C$7:$L$1999,10,0)," ")</f>
        <v xml:space="preserve"> </v>
      </c>
      <c r="AB1716" s="235">
        <f t="shared" si="26"/>
        <v>0</v>
      </c>
      <c r="AC1716" s="235"/>
    </row>
    <row r="1717" spans="1:29" s="240" customFormat="1" ht="12.75">
      <c r="A1717" s="235">
        <v>1686</v>
      </c>
      <c r="B1717" s="236">
        <v>2035200028</v>
      </c>
      <c r="C1717" s="237" t="s">
        <v>68</v>
      </c>
      <c r="D1717" s="238" t="s">
        <v>69</v>
      </c>
      <c r="E1717" s="239" t="s">
        <v>59</v>
      </c>
      <c r="F1717" s="242" t="str">
        <f>IFERROR(VLOOKUP(B1717,HĐ1!$C$8:$L$2000,10,0)," ")</f>
        <v xml:space="preserve"> </v>
      </c>
      <c r="G1717" s="242">
        <f>IFERROR(VLOOKUP(B1717,HĐ2!$C$7:$L$2000,10,0)," ")</f>
        <v>4</v>
      </c>
      <c r="H1717" s="242" t="str">
        <f>IFERROR(VLOOKUP(B1717,HĐ3!$C$8:$L$2000,10,0)," ")</f>
        <v xml:space="preserve"> </v>
      </c>
      <c r="I1717" s="242" t="str">
        <f>IFERROR(VLOOKUP(B1717,HĐ4!$C$8:$L$2000,10,0)," ")</f>
        <v xml:space="preserve"> </v>
      </c>
      <c r="J1717" s="242" t="str">
        <f>IFERROR(VLOOKUP(B1717,HĐ5!$C$8:$L$2000,10,0)," ")</f>
        <v xml:space="preserve"> </v>
      </c>
      <c r="K1717" s="242" t="str">
        <f>IFERROR(VLOOKUP(B1717,HĐ6!$C$8:$L$2000,10,0)," ")</f>
        <v xml:space="preserve"> </v>
      </c>
      <c r="L1717" s="242" t="str">
        <f>IFERROR(VLOOKUP(B1717,HĐ7!$C$7:$L$2000,10,0)," ")</f>
        <v xml:space="preserve"> </v>
      </c>
      <c r="M1717" s="242" t="str">
        <f>IFERROR(VLOOKUP(B1717,HĐ8!$C$7:$L$2000,10,0)," ")</f>
        <v xml:space="preserve"> </v>
      </c>
      <c r="N1717" s="242" t="str">
        <f>IFERROR(VLOOKUP(B1717,HĐ9!$C$7:$L$2000,10,0)," ")</f>
        <v xml:space="preserve"> </v>
      </c>
      <c r="O1717" s="242" t="str">
        <f>IFERROR(VLOOKUP(B1717,HĐ10!$C$8:$L$2000,10,0)," ")</f>
        <v xml:space="preserve"> </v>
      </c>
      <c r="P1717" s="242" t="str">
        <f>IFERROR(VLOOKUP(B1717,HĐ11!$C$7:$L$2000,10,0)," ")</f>
        <v xml:space="preserve"> </v>
      </c>
      <c r="Q1717" s="242" t="str">
        <f>IFERROR(VLOOKUP(B1717,HĐ12!$C$7:$L$2000,10,0)," ")</f>
        <v xml:space="preserve"> </v>
      </c>
      <c r="R1717" s="242" t="str">
        <f>IFERROR(VLOOKUP(B1717,HĐ13!$C$7:$L$2000,10,0)," ")</f>
        <v xml:space="preserve"> </v>
      </c>
      <c r="S1717" s="242" t="str">
        <f>IFERROR(VLOOKUP(B1717,HĐ14!$C$7:$L$2000,10,0)," ")</f>
        <v xml:space="preserve"> </v>
      </c>
      <c r="T1717" s="242" t="str">
        <f>IFERROR(VLOOKUP(B1717,HĐ15!$C$7:$L$2000,10,0)," ")</f>
        <v xml:space="preserve"> </v>
      </c>
      <c r="U1717" s="242" t="str">
        <f>IFERROR(VLOOKUP(B1717,HĐ16!$C$7:$L$2000,10,0)," ")</f>
        <v xml:space="preserve"> </v>
      </c>
      <c r="V1717" s="242" t="str">
        <f>IFERROR(VLOOKUP(B1717,HĐ17!$C$7:$L$2000,10,0)," ")</f>
        <v xml:space="preserve"> </v>
      </c>
      <c r="W1717" s="242">
        <f>IFERROR(VLOOKUP(B1717,HĐ18!$C$7:$L$2000,10,0)," ")</f>
        <v>4</v>
      </c>
      <c r="X1717" s="242" t="str">
        <f>IFERROR(VLOOKUP(B1717,HĐ19!$C$7:$L$2000,10,0)," ")</f>
        <v xml:space="preserve"> </v>
      </c>
      <c r="Y1717" s="242" t="str">
        <f>IFERROR(VLOOKUP(B1717,HĐ20!$C$7:$L$2000,10,0)," ")</f>
        <v xml:space="preserve"> </v>
      </c>
      <c r="Z1717" s="242" t="str">
        <f>IFERROR(VLOOKUP(B1717,HĐ21!$C$7:$L$1999,10,0)," ")</f>
        <v xml:space="preserve"> </v>
      </c>
      <c r="AA1717" s="242" t="str">
        <f>IFERROR(VLOOKUP(B1717,HĐ22!$C$7:$L$1999,10,0)," ")</f>
        <v xml:space="preserve"> </v>
      </c>
      <c r="AB1717" s="235">
        <f t="shared" si="26"/>
        <v>8</v>
      </c>
      <c r="AC1717" s="235"/>
    </row>
    <row r="1718" spans="1:29" s="240" customFormat="1" ht="12.75" hidden="1">
      <c r="A1718" s="235">
        <v>1687</v>
      </c>
      <c r="B1718" s="236">
        <v>2006208634</v>
      </c>
      <c r="C1718" s="237" t="s">
        <v>352</v>
      </c>
      <c r="D1718" s="238" t="s">
        <v>570</v>
      </c>
      <c r="E1718" s="239" t="s">
        <v>59</v>
      </c>
      <c r="F1718" s="242" t="str">
        <f>IFERROR(VLOOKUP(B1718,HĐ1!$C$8:$L$2000,10,0)," ")</f>
        <v xml:space="preserve"> </v>
      </c>
      <c r="G1718" s="242" t="str">
        <f>IFERROR(VLOOKUP(B1718,HĐ2!$C$7:$L$2000,10,0)," ")</f>
        <v xml:space="preserve"> </v>
      </c>
      <c r="H1718" s="242" t="str">
        <f>IFERROR(VLOOKUP(B1718,HĐ3!$C$8:$L$2000,10,0)," ")</f>
        <v xml:space="preserve"> </v>
      </c>
      <c r="I1718" s="242" t="str">
        <f>IFERROR(VLOOKUP(B1718,HĐ4!$C$8:$L$2000,10,0)," ")</f>
        <v xml:space="preserve"> </v>
      </c>
      <c r="J1718" s="242" t="str">
        <f>IFERROR(VLOOKUP(B1718,HĐ5!$C$8:$L$2000,10,0)," ")</f>
        <v xml:space="preserve"> </v>
      </c>
      <c r="K1718" s="242" t="str">
        <f>IFERROR(VLOOKUP(B1718,HĐ6!$C$8:$L$2000,10,0)," ")</f>
        <v xml:space="preserve"> </v>
      </c>
      <c r="L1718" s="242" t="str">
        <f>IFERROR(VLOOKUP(B1718,HĐ7!$C$7:$L$2000,10,0)," ")</f>
        <v xml:space="preserve"> </v>
      </c>
      <c r="M1718" s="242" t="str">
        <f>IFERROR(VLOOKUP(B1718,HĐ8!$C$7:$L$2000,10,0)," ")</f>
        <v xml:space="preserve"> </v>
      </c>
      <c r="N1718" s="242" t="str">
        <f>IFERROR(VLOOKUP(B1718,HĐ9!$C$7:$L$2000,10,0)," ")</f>
        <v xml:space="preserve"> </v>
      </c>
      <c r="O1718" s="242" t="str">
        <f>IFERROR(VLOOKUP(B1718,HĐ10!$C$8:$L$2000,10,0)," ")</f>
        <v xml:space="preserve"> </v>
      </c>
      <c r="P1718" s="242" t="str">
        <f>IFERROR(VLOOKUP(B1718,HĐ11!$C$7:$L$2000,10,0)," ")</f>
        <v xml:space="preserve"> </v>
      </c>
      <c r="Q1718" s="242" t="str">
        <f>IFERROR(VLOOKUP(B1718,HĐ12!$C$7:$L$2000,10,0)," ")</f>
        <v xml:space="preserve"> </v>
      </c>
      <c r="R1718" s="242" t="str">
        <f>IFERROR(VLOOKUP(B1718,HĐ13!$C$7:$L$2000,10,0)," ")</f>
        <v xml:space="preserve"> </v>
      </c>
      <c r="S1718" s="242" t="str">
        <f>IFERROR(VLOOKUP(B1718,HĐ14!$C$7:$L$2000,10,0)," ")</f>
        <v xml:space="preserve"> </v>
      </c>
      <c r="T1718" s="242" t="str">
        <f>IFERROR(VLOOKUP(B1718,HĐ15!$C$7:$L$2000,10,0)," ")</f>
        <v xml:space="preserve"> </v>
      </c>
      <c r="U1718" s="242" t="str">
        <f>IFERROR(VLOOKUP(B1718,HĐ16!$C$7:$L$2000,10,0)," ")</f>
        <v xml:space="preserve"> </v>
      </c>
      <c r="V1718" s="242" t="str">
        <f>IFERROR(VLOOKUP(B1718,HĐ17!$C$7:$L$2000,10,0)," ")</f>
        <v xml:space="preserve"> </v>
      </c>
      <c r="W1718" s="242" t="str">
        <f>IFERROR(VLOOKUP(B1718,HĐ18!$C$7:$L$2000,10,0)," ")</f>
        <v xml:space="preserve"> </v>
      </c>
      <c r="X1718" s="242" t="str">
        <f>IFERROR(VLOOKUP(B1718,HĐ19!$C$7:$L$2000,10,0)," ")</f>
        <v xml:space="preserve"> </v>
      </c>
      <c r="Y1718" s="242" t="str">
        <f>IFERROR(VLOOKUP(B1718,HĐ20!$C$7:$L$2000,10,0)," ")</f>
        <v xml:space="preserve"> </v>
      </c>
      <c r="Z1718" s="242" t="str">
        <f>IFERROR(VLOOKUP(B1718,HĐ21!$C$7:$L$1999,10,0)," ")</f>
        <v xml:space="preserve"> </v>
      </c>
      <c r="AA1718" s="242" t="str">
        <f>IFERROR(VLOOKUP(B1718,HĐ22!$C$7:$L$1999,10,0)," ")</f>
        <v xml:space="preserve"> </v>
      </c>
      <c r="AB1718" s="235">
        <f t="shared" si="26"/>
        <v>0</v>
      </c>
      <c r="AC1718" s="235"/>
    </row>
    <row r="1719" spans="1:29" s="240" customFormat="1" ht="12.75" hidden="1">
      <c r="A1719" s="235">
        <v>1688</v>
      </c>
      <c r="B1719" s="236">
        <v>2006200020</v>
      </c>
      <c r="C1719" s="237" t="s">
        <v>3116</v>
      </c>
      <c r="D1719" s="238" t="s">
        <v>1703</v>
      </c>
      <c r="E1719" s="239" t="s">
        <v>59</v>
      </c>
      <c r="F1719" s="242" t="str">
        <f>IFERROR(VLOOKUP(B1719,HĐ1!$C$8:$L$2000,10,0)," ")</f>
        <v xml:space="preserve"> </v>
      </c>
      <c r="G1719" s="242" t="str">
        <f>IFERROR(VLOOKUP(B1719,HĐ2!$C$7:$L$2000,10,0)," ")</f>
        <v xml:space="preserve"> </v>
      </c>
      <c r="H1719" s="242" t="str">
        <f>IFERROR(VLOOKUP(B1719,HĐ3!$C$8:$L$2000,10,0)," ")</f>
        <v xml:space="preserve"> </v>
      </c>
      <c r="I1719" s="242" t="str">
        <f>IFERROR(VLOOKUP(B1719,HĐ4!$C$8:$L$2000,10,0)," ")</f>
        <v xml:space="preserve"> </v>
      </c>
      <c r="J1719" s="242" t="str">
        <f>IFERROR(VLOOKUP(B1719,HĐ5!$C$8:$L$2000,10,0)," ")</f>
        <v xml:space="preserve"> </v>
      </c>
      <c r="K1719" s="242" t="str">
        <f>IFERROR(VLOOKUP(B1719,HĐ6!$C$8:$L$2000,10,0)," ")</f>
        <v xml:space="preserve"> </v>
      </c>
      <c r="L1719" s="242" t="str">
        <f>IFERROR(VLOOKUP(B1719,HĐ7!$C$7:$L$2000,10,0)," ")</f>
        <v xml:space="preserve"> </v>
      </c>
      <c r="M1719" s="242" t="str">
        <f>IFERROR(VLOOKUP(B1719,HĐ8!$C$7:$L$2000,10,0)," ")</f>
        <v xml:space="preserve"> </v>
      </c>
      <c r="N1719" s="242" t="str">
        <f>IFERROR(VLOOKUP(B1719,HĐ9!$C$7:$L$2000,10,0)," ")</f>
        <v xml:space="preserve"> </v>
      </c>
      <c r="O1719" s="242" t="str">
        <f>IFERROR(VLOOKUP(B1719,HĐ10!$C$8:$L$2000,10,0)," ")</f>
        <v xml:space="preserve"> </v>
      </c>
      <c r="P1719" s="242" t="str">
        <f>IFERROR(VLOOKUP(B1719,HĐ11!$C$7:$L$2000,10,0)," ")</f>
        <v xml:space="preserve"> </v>
      </c>
      <c r="Q1719" s="242" t="str">
        <f>IFERROR(VLOOKUP(B1719,HĐ12!$C$7:$L$2000,10,0)," ")</f>
        <v xml:space="preserve"> </v>
      </c>
      <c r="R1719" s="242" t="str">
        <f>IFERROR(VLOOKUP(B1719,HĐ13!$C$7:$L$2000,10,0)," ")</f>
        <v xml:space="preserve"> </v>
      </c>
      <c r="S1719" s="242" t="str">
        <f>IFERROR(VLOOKUP(B1719,HĐ14!$C$7:$L$2000,10,0)," ")</f>
        <v xml:space="preserve"> </v>
      </c>
      <c r="T1719" s="242" t="str">
        <f>IFERROR(VLOOKUP(B1719,HĐ15!$C$7:$L$2000,10,0)," ")</f>
        <v xml:space="preserve"> </v>
      </c>
      <c r="U1719" s="242" t="str">
        <f>IFERROR(VLOOKUP(B1719,HĐ16!$C$7:$L$2000,10,0)," ")</f>
        <v xml:space="preserve"> </v>
      </c>
      <c r="V1719" s="242" t="str">
        <f>IFERROR(VLOOKUP(B1719,HĐ17!$C$7:$L$2000,10,0)," ")</f>
        <v xml:space="preserve"> </v>
      </c>
      <c r="W1719" s="242" t="str">
        <f>IFERROR(VLOOKUP(B1719,HĐ18!$C$7:$L$2000,10,0)," ")</f>
        <v xml:space="preserve"> </v>
      </c>
      <c r="X1719" s="242" t="str">
        <f>IFERROR(VLOOKUP(B1719,HĐ19!$C$7:$L$2000,10,0)," ")</f>
        <v xml:space="preserve"> </v>
      </c>
      <c r="Y1719" s="242" t="str">
        <f>IFERROR(VLOOKUP(B1719,HĐ20!$C$7:$L$2000,10,0)," ")</f>
        <v xml:space="preserve"> </v>
      </c>
      <c r="Z1719" s="242" t="str">
        <f>IFERROR(VLOOKUP(B1719,HĐ21!$C$7:$L$1999,10,0)," ")</f>
        <v xml:space="preserve"> </v>
      </c>
      <c r="AA1719" s="242" t="str">
        <f>IFERROR(VLOOKUP(B1719,HĐ22!$C$7:$L$1999,10,0)," ")</f>
        <v xml:space="preserve"> </v>
      </c>
      <c r="AB1719" s="235">
        <f t="shared" si="26"/>
        <v>0</v>
      </c>
      <c r="AC1719" s="235"/>
    </row>
    <row r="1720" spans="1:29" s="240" customFormat="1" ht="12.75" hidden="1">
      <c r="A1720" s="235">
        <v>1689</v>
      </c>
      <c r="B1720" s="236">
        <v>2006203003</v>
      </c>
      <c r="C1720" s="237" t="s">
        <v>3605</v>
      </c>
      <c r="D1720" s="238" t="s">
        <v>30</v>
      </c>
      <c r="E1720" s="239" t="s">
        <v>59</v>
      </c>
      <c r="F1720" s="242" t="str">
        <f>IFERROR(VLOOKUP(B1720,HĐ1!$C$8:$L$2000,10,0)," ")</f>
        <v xml:space="preserve"> </v>
      </c>
      <c r="G1720" s="242" t="str">
        <f>IFERROR(VLOOKUP(B1720,HĐ2!$C$7:$L$2000,10,0)," ")</f>
        <v xml:space="preserve"> </v>
      </c>
      <c r="H1720" s="242" t="str">
        <f>IFERROR(VLOOKUP(B1720,HĐ3!$C$8:$L$2000,10,0)," ")</f>
        <v xml:space="preserve"> </v>
      </c>
      <c r="I1720" s="242" t="str">
        <f>IFERROR(VLOOKUP(B1720,HĐ4!$C$8:$L$2000,10,0)," ")</f>
        <v xml:space="preserve"> </v>
      </c>
      <c r="J1720" s="242" t="str">
        <f>IFERROR(VLOOKUP(B1720,HĐ5!$C$8:$L$2000,10,0)," ")</f>
        <v xml:space="preserve"> </v>
      </c>
      <c r="K1720" s="242" t="str">
        <f>IFERROR(VLOOKUP(B1720,HĐ6!$C$8:$L$2000,10,0)," ")</f>
        <v xml:space="preserve"> </v>
      </c>
      <c r="L1720" s="242" t="str">
        <f>IFERROR(VLOOKUP(B1720,HĐ7!$C$7:$L$2000,10,0)," ")</f>
        <v xml:space="preserve"> </v>
      </c>
      <c r="M1720" s="242" t="str">
        <f>IFERROR(VLOOKUP(B1720,HĐ8!$C$7:$L$2000,10,0)," ")</f>
        <v xml:space="preserve"> </v>
      </c>
      <c r="N1720" s="242" t="str">
        <f>IFERROR(VLOOKUP(B1720,HĐ9!$C$7:$L$2000,10,0)," ")</f>
        <v xml:space="preserve"> </v>
      </c>
      <c r="O1720" s="242" t="str">
        <f>IFERROR(VLOOKUP(B1720,HĐ10!$C$8:$L$2000,10,0)," ")</f>
        <v xml:space="preserve"> </v>
      </c>
      <c r="P1720" s="242" t="str">
        <f>IFERROR(VLOOKUP(B1720,HĐ11!$C$7:$L$2000,10,0)," ")</f>
        <v xml:space="preserve"> </v>
      </c>
      <c r="Q1720" s="242" t="str">
        <f>IFERROR(VLOOKUP(B1720,HĐ12!$C$7:$L$2000,10,0)," ")</f>
        <v xml:space="preserve"> </v>
      </c>
      <c r="R1720" s="242" t="str">
        <f>IFERROR(VLOOKUP(B1720,HĐ13!$C$7:$L$2000,10,0)," ")</f>
        <v xml:space="preserve"> </v>
      </c>
      <c r="S1720" s="242" t="str">
        <f>IFERROR(VLOOKUP(B1720,HĐ14!$C$7:$L$2000,10,0)," ")</f>
        <v xml:space="preserve"> </v>
      </c>
      <c r="T1720" s="242" t="str">
        <f>IFERROR(VLOOKUP(B1720,HĐ15!$C$7:$L$2000,10,0)," ")</f>
        <v xml:space="preserve"> </v>
      </c>
      <c r="U1720" s="242" t="str">
        <f>IFERROR(VLOOKUP(B1720,HĐ16!$C$7:$L$2000,10,0)," ")</f>
        <v xml:space="preserve"> </v>
      </c>
      <c r="V1720" s="242" t="str">
        <f>IFERROR(VLOOKUP(B1720,HĐ17!$C$7:$L$2000,10,0)," ")</f>
        <v xml:space="preserve"> </v>
      </c>
      <c r="W1720" s="242" t="str">
        <f>IFERROR(VLOOKUP(B1720,HĐ18!$C$7:$L$2000,10,0)," ")</f>
        <v xml:space="preserve"> </v>
      </c>
      <c r="X1720" s="242" t="str">
        <f>IFERROR(VLOOKUP(B1720,HĐ19!$C$7:$L$2000,10,0)," ")</f>
        <v xml:space="preserve"> </v>
      </c>
      <c r="Y1720" s="242" t="str">
        <f>IFERROR(VLOOKUP(B1720,HĐ20!$C$7:$L$2000,10,0)," ")</f>
        <v xml:space="preserve"> </v>
      </c>
      <c r="Z1720" s="242" t="str">
        <f>IFERROR(VLOOKUP(B1720,HĐ21!$C$7:$L$1999,10,0)," ")</f>
        <v xml:space="preserve"> </v>
      </c>
      <c r="AA1720" s="242" t="str">
        <f>IFERROR(VLOOKUP(B1720,HĐ22!$C$7:$L$1999,10,0)," ")</f>
        <v xml:space="preserve"> </v>
      </c>
      <c r="AB1720" s="235">
        <f t="shared" si="26"/>
        <v>0</v>
      </c>
      <c r="AC1720" s="235"/>
    </row>
    <row r="1721" spans="1:29" s="240" customFormat="1" ht="12.75" hidden="1">
      <c r="A1721" s="235">
        <v>1690</v>
      </c>
      <c r="B1721" s="236">
        <v>2006202029</v>
      </c>
      <c r="C1721" s="237" t="s">
        <v>3606</v>
      </c>
      <c r="D1721" s="238" t="s">
        <v>155</v>
      </c>
      <c r="E1721" s="239" t="s">
        <v>59</v>
      </c>
      <c r="F1721" s="242" t="str">
        <f>IFERROR(VLOOKUP(B1721,HĐ1!$C$8:$L$2000,10,0)," ")</f>
        <v xml:space="preserve"> </v>
      </c>
      <c r="G1721" s="242" t="str">
        <f>IFERROR(VLOOKUP(B1721,HĐ2!$C$7:$L$2000,10,0)," ")</f>
        <v xml:space="preserve"> </v>
      </c>
      <c r="H1721" s="242" t="str">
        <f>IFERROR(VLOOKUP(B1721,HĐ3!$C$8:$L$2000,10,0)," ")</f>
        <v xml:space="preserve"> </v>
      </c>
      <c r="I1721" s="242" t="str">
        <f>IFERROR(VLOOKUP(B1721,HĐ4!$C$8:$L$2000,10,0)," ")</f>
        <v xml:space="preserve"> </v>
      </c>
      <c r="J1721" s="242" t="str">
        <f>IFERROR(VLOOKUP(B1721,HĐ5!$C$8:$L$2000,10,0)," ")</f>
        <v xml:space="preserve"> </v>
      </c>
      <c r="K1721" s="242" t="str">
        <f>IFERROR(VLOOKUP(B1721,HĐ6!$C$8:$L$2000,10,0)," ")</f>
        <v xml:space="preserve"> </v>
      </c>
      <c r="L1721" s="242" t="str">
        <f>IFERROR(VLOOKUP(B1721,HĐ7!$C$7:$L$2000,10,0)," ")</f>
        <v xml:space="preserve"> </v>
      </c>
      <c r="M1721" s="242" t="str">
        <f>IFERROR(VLOOKUP(B1721,HĐ8!$C$7:$L$2000,10,0)," ")</f>
        <v xml:space="preserve"> </v>
      </c>
      <c r="N1721" s="242" t="str">
        <f>IFERROR(VLOOKUP(B1721,HĐ9!$C$7:$L$2000,10,0)," ")</f>
        <v xml:space="preserve"> </v>
      </c>
      <c r="O1721" s="242" t="str">
        <f>IFERROR(VLOOKUP(B1721,HĐ10!$C$8:$L$2000,10,0)," ")</f>
        <v xml:space="preserve"> </v>
      </c>
      <c r="P1721" s="242" t="str">
        <f>IFERROR(VLOOKUP(B1721,HĐ11!$C$7:$L$2000,10,0)," ")</f>
        <v xml:space="preserve"> </v>
      </c>
      <c r="Q1721" s="242" t="str">
        <f>IFERROR(VLOOKUP(B1721,HĐ12!$C$7:$L$2000,10,0)," ")</f>
        <v xml:space="preserve"> </v>
      </c>
      <c r="R1721" s="242" t="str">
        <f>IFERROR(VLOOKUP(B1721,HĐ13!$C$7:$L$2000,10,0)," ")</f>
        <v xml:space="preserve"> </v>
      </c>
      <c r="S1721" s="242" t="str">
        <f>IFERROR(VLOOKUP(B1721,HĐ14!$C$7:$L$2000,10,0)," ")</f>
        <v xml:space="preserve"> </v>
      </c>
      <c r="T1721" s="242" t="str">
        <f>IFERROR(VLOOKUP(B1721,HĐ15!$C$7:$L$2000,10,0)," ")</f>
        <v xml:space="preserve"> </v>
      </c>
      <c r="U1721" s="242" t="str">
        <f>IFERROR(VLOOKUP(B1721,HĐ16!$C$7:$L$2000,10,0)," ")</f>
        <v xml:space="preserve"> </v>
      </c>
      <c r="V1721" s="242" t="str">
        <f>IFERROR(VLOOKUP(B1721,HĐ17!$C$7:$L$2000,10,0)," ")</f>
        <v xml:space="preserve"> </v>
      </c>
      <c r="W1721" s="242" t="str">
        <f>IFERROR(VLOOKUP(B1721,HĐ18!$C$7:$L$2000,10,0)," ")</f>
        <v xml:space="preserve"> </v>
      </c>
      <c r="X1721" s="242" t="str">
        <f>IFERROR(VLOOKUP(B1721,HĐ19!$C$7:$L$2000,10,0)," ")</f>
        <v xml:space="preserve"> </v>
      </c>
      <c r="Y1721" s="242" t="str">
        <f>IFERROR(VLOOKUP(B1721,HĐ20!$C$7:$L$2000,10,0)," ")</f>
        <v xml:space="preserve"> </v>
      </c>
      <c r="Z1721" s="242" t="str">
        <f>IFERROR(VLOOKUP(B1721,HĐ21!$C$7:$L$1999,10,0)," ")</f>
        <v xml:space="preserve"> </v>
      </c>
      <c r="AA1721" s="242" t="str">
        <f>IFERROR(VLOOKUP(B1721,HĐ22!$C$7:$L$1999,10,0)," ")</f>
        <v xml:space="preserve"> </v>
      </c>
      <c r="AB1721" s="235">
        <f t="shared" si="26"/>
        <v>0</v>
      </c>
      <c r="AC1721" s="235"/>
    </row>
    <row r="1722" spans="1:29" s="240" customFormat="1" ht="12.75" hidden="1">
      <c r="A1722" s="235">
        <v>1691</v>
      </c>
      <c r="B1722" s="236">
        <v>2022200079</v>
      </c>
      <c r="C1722" s="237" t="s">
        <v>3607</v>
      </c>
      <c r="D1722" s="238" t="s">
        <v>51</v>
      </c>
      <c r="E1722" s="239" t="s">
        <v>72</v>
      </c>
      <c r="F1722" s="242" t="str">
        <f>IFERROR(VLOOKUP(B1722,HĐ1!$C$8:$L$2000,10,0)," ")</f>
        <v xml:space="preserve"> </v>
      </c>
      <c r="G1722" s="242" t="str">
        <f>IFERROR(VLOOKUP(B1722,HĐ2!$C$7:$L$2000,10,0)," ")</f>
        <v xml:space="preserve"> </v>
      </c>
      <c r="H1722" s="242" t="str">
        <f>IFERROR(VLOOKUP(B1722,HĐ3!$C$8:$L$2000,10,0)," ")</f>
        <v xml:space="preserve"> </v>
      </c>
      <c r="I1722" s="242" t="str">
        <f>IFERROR(VLOOKUP(B1722,HĐ4!$C$8:$L$2000,10,0)," ")</f>
        <v xml:space="preserve"> </v>
      </c>
      <c r="J1722" s="242" t="str">
        <f>IFERROR(VLOOKUP(B1722,HĐ5!$C$8:$L$2000,10,0)," ")</f>
        <v xml:space="preserve"> </v>
      </c>
      <c r="K1722" s="242" t="str">
        <f>IFERROR(VLOOKUP(B1722,HĐ6!$C$8:$L$2000,10,0)," ")</f>
        <v xml:space="preserve"> </v>
      </c>
      <c r="L1722" s="242" t="str">
        <f>IFERROR(VLOOKUP(B1722,HĐ7!$C$7:$L$2000,10,0)," ")</f>
        <v xml:space="preserve"> </v>
      </c>
      <c r="M1722" s="242" t="str">
        <f>IFERROR(VLOOKUP(B1722,HĐ8!$C$7:$L$2000,10,0)," ")</f>
        <v xml:space="preserve"> </v>
      </c>
      <c r="N1722" s="242" t="str">
        <f>IFERROR(VLOOKUP(B1722,HĐ9!$C$7:$L$2000,10,0)," ")</f>
        <v xml:space="preserve"> </v>
      </c>
      <c r="O1722" s="242" t="str">
        <f>IFERROR(VLOOKUP(B1722,HĐ10!$C$8:$L$2000,10,0)," ")</f>
        <v xml:space="preserve"> </v>
      </c>
      <c r="P1722" s="242" t="str">
        <f>IFERROR(VLOOKUP(B1722,HĐ11!$C$7:$L$2000,10,0)," ")</f>
        <v xml:space="preserve"> </v>
      </c>
      <c r="Q1722" s="242" t="str">
        <f>IFERROR(VLOOKUP(B1722,HĐ12!$C$7:$L$2000,10,0)," ")</f>
        <v xml:space="preserve"> </v>
      </c>
      <c r="R1722" s="242" t="str">
        <f>IFERROR(VLOOKUP(B1722,HĐ13!$C$7:$L$2000,10,0)," ")</f>
        <v xml:space="preserve"> </v>
      </c>
      <c r="S1722" s="242" t="str">
        <f>IFERROR(VLOOKUP(B1722,HĐ14!$C$7:$L$2000,10,0)," ")</f>
        <v xml:space="preserve"> </v>
      </c>
      <c r="T1722" s="242" t="str">
        <f>IFERROR(VLOOKUP(B1722,HĐ15!$C$7:$L$2000,10,0)," ")</f>
        <v xml:space="preserve"> </v>
      </c>
      <c r="U1722" s="242" t="str">
        <f>IFERROR(VLOOKUP(B1722,HĐ16!$C$7:$L$2000,10,0)," ")</f>
        <v xml:space="preserve"> </v>
      </c>
      <c r="V1722" s="242" t="str">
        <f>IFERROR(VLOOKUP(B1722,HĐ17!$C$7:$L$2000,10,0)," ")</f>
        <v xml:space="preserve"> </v>
      </c>
      <c r="W1722" s="242" t="str">
        <f>IFERROR(VLOOKUP(B1722,HĐ18!$C$7:$L$2000,10,0)," ")</f>
        <v xml:space="preserve"> </v>
      </c>
      <c r="X1722" s="242" t="str">
        <f>IFERROR(VLOOKUP(B1722,HĐ19!$C$7:$L$2000,10,0)," ")</f>
        <v xml:space="preserve"> </v>
      </c>
      <c r="Y1722" s="242" t="str">
        <f>IFERROR(VLOOKUP(B1722,HĐ20!$C$7:$L$2000,10,0)," ")</f>
        <v xml:space="preserve"> </v>
      </c>
      <c r="Z1722" s="242" t="str">
        <f>IFERROR(VLOOKUP(B1722,HĐ21!$C$7:$L$1999,10,0)," ")</f>
        <v xml:space="preserve"> </v>
      </c>
      <c r="AA1722" s="242" t="str">
        <f>IFERROR(VLOOKUP(B1722,HĐ22!$C$7:$L$1999,10,0)," ")</f>
        <v xml:space="preserve"> </v>
      </c>
      <c r="AB1722" s="235">
        <f t="shared" si="26"/>
        <v>0</v>
      </c>
      <c r="AC1722" s="235"/>
    </row>
    <row r="1723" spans="1:29" s="240" customFormat="1" ht="12.75" hidden="1">
      <c r="A1723" s="235">
        <v>1692</v>
      </c>
      <c r="B1723" s="236">
        <v>2022200167</v>
      </c>
      <c r="C1723" s="237" t="s">
        <v>458</v>
      </c>
      <c r="D1723" s="238" t="s">
        <v>51</v>
      </c>
      <c r="E1723" s="239" t="s">
        <v>72</v>
      </c>
      <c r="F1723" s="242" t="str">
        <f>IFERROR(VLOOKUP(B1723,HĐ1!$C$8:$L$2000,10,0)," ")</f>
        <v xml:space="preserve"> </v>
      </c>
      <c r="G1723" s="242" t="str">
        <f>IFERROR(VLOOKUP(B1723,HĐ2!$C$7:$L$2000,10,0)," ")</f>
        <v xml:space="preserve"> </v>
      </c>
      <c r="H1723" s="242" t="str">
        <f>IFERROR(VLOOKUP(B1723,HĐ3!$C$8:$L$2000,10,0)," ")</f>
        <v xml:space="preserve"> </v>
      </c>
      <c r="I1723" s="242" t="str">
        <f>IFERROR(VLOOKUP(B1723,HĐ4!$C$8:$L$2000,10,0)," ")</f>
        <v xml:space="preserve"> </v>
      </c>
      <c r="J1723" s="242" t="str">
        <f>IFERROR(VLOOKUP(B1723,HĐ5!$C$8:$L$2000,10,0)," ")</f>
        <v xml:space="preserve"> </v>
      </c>
      <c r="K1723" s="242" t="str">
        <f>IFERROR(VLOOKUP(B1723,HĐ6!$C$8:$L$2000,10,0)," ")</f>
        <v xml:space="preserve"> </v>
      </c>
      <c r="L1723" s="242" t="str">
        <f>IFERROR(VLOOKUP(B1723,HĐ7!$C$7:$L$2000,10,0)," ")</f>
        <v xml:space="preserve"> </v>
      </c>
      <c r="M1723" s="242" t="str">
        <f>IFERROR(VLOOKUP(B1723,HĐ8!$C$7:$L$2000,10,0)," ")</f>
        <v xml:space="preserve"> </v>
      </c>
      <c r="N1723" s="242" t="str">
        <f>IFERROR(VLOOKUP(B1723,HĐ9!$C$7:$L$2000,10,0)," ")</f>
        <v xml:space="preserve"> </v>
      </c>
      <c r="O1723" s="242" t="str">
        <f>IFERROR(VLOOKUP(B1723,HĐ10!$C$8:$L$2000,10,0)," ")</f>
        <v xml:space="preserve"> </v>
      </c>
      <c r="P1723" s="242" t="str">
        <f>IFERROR(VLOOKUP(B1723,HĐ11!$C$7:$L$2000,10,0)," ")</f>
        <v xml:space="preserve"> </v>
      </c>
      <c r="Q1723" s="242" t="str">
        <f>IFERROR(VLOOKUP(B1723,HĐ12!$C$7:$L$2000,10,0)," ")</f>
        <v xml:space="preserve"> </v>
      </c>
      <c r="R1723" s="242" t="str">
        <f>IFERROR(VLOOKUP(B1723,HĐ13!$C$7:$L$2000,10,0)," ")</f>
        <v xml:space="preserve"> </v>
      </c>
      <c r="S1723" s="242" t="str">
        <f>IFERROR(VLOOKUP(B1723,HĐ14!$C$7:$L$2000,10,0)," ")</f>
        <v xml:space="preserve"> </v>
      </c>
      <c r="T1723" s="242" t="str">
        <f>IFERROR(VLOOKUP(B1723,HĐ15!$C$7:$L$2000,10,0)," ")</f>
        <v xml:space="preserve"> </v>
      </c>
      <c r="U1723" s="242" t="str">
        <f>IFERROR(VLOOKUP(B1723,HĐ16!$C$7:$L$2000,10,0)," ")</f>
        <v xml:space="preserve"> </v>
      </c>
      <c r="V1723" s="242" t="str">
        <f>IFERROR(VLOOKUP(B1723,HĐ17!$C$7:$L$2000,10,0)," ")</f>
        <v xml:space="preserve"> </v>
      </c>
      <c r="W1723" s="242" t="str">
        <f>IFERROR(VLOOKUP(B1723,HĐ18!$C$7:$L$2000,10,0)," ")</f>
        <v xml:space="preserve"> </v>
      </c>
      <c r="X1723" s="242" t="str">
        <f>IFERROR(VLOOKUP(B1723,HĐ19!$C$7:$L$2000,10,0)," ")</f>
        <v xml:space="preserve"> </v>
      </c>
      <c r="Y1723" s="242" t="str">
        <f>IFERROR(VLOOKUP(B1723,HĐ20!$C$7:$L$2000,10,0)," ")</f>
        <v xml:space="preserve"> </v>
      </c>
      <c r="Z1723" s="242" t="str">
        <f>IFERROR(VLOOKUP(B1723,HĐ21!$C$7:$L$1999,10,0)," ")</f>
        <v xml:space="preserve"> </v>
      </c>
      <c r="AA1723" s="242" t="str">
        <f>IFERROR(VLOOKUP(B1723,HĐ22!$C$7:$L$1999,10,0)," ")</f>
        <v xml:space="preserve"> </v>
      </c>
      <c r="AB1723" s="235">
        <f t="shared" si="26"/>
        <v>0</v>
      </c>
      <c r="AC1723" s="235"/>
    </row>
    <row r="1724" spans="1:29" s="240" customFormat="1" ht="12.75">
      <c r="A1724" s="235">
        <v>1693</v>
      </c>
      <c r="B1724" s="236">
        <v>2022200132</v>
      </c>
      <c r="C1724" s="237" t="s">
        <v>225</v>
      </c>
      <c r="D1724" s="238" t="s">
        <v>51</v>
      </c>
      <c r="E1724" s="239" t="s">
        <v>72</v>
      </c>
      <c r="F1724" s="242" t="str">
        <f>IFERROR(VLOOKUP(B1724,HĐ1!$C$8:$L$2000,10,0)," ")</f>
        <v xml:space="preserve"> </v>
      </c>
      <c r="G1724" s="242" t="str">
        <f>IFERROR(VLOOKUP(B1724,HĐ2!$C$7:$L$2000,10,0)," ")</f>
        <v xml:space="preserve"> </v>
      </c>
      <c r="H1724" s="242" t="str">
        <f>IFERROR(VLOOKUP(B1724,HĐ3!$C$8:$L$2000,10,0)," ")</f>
        <v xml:space="preserve"> </v>
      </c>
      <c r="I1724" s="242" t="str">
        <f>IFERROR(VLOOKUP(B1724,HĐ4!$C$8:$L$2000,10,0)," ")</f>
        <v xml:space="preserve"> </v>
      </c>
      <c r="J1724" s="242" t="str">
        <f>IFERROR(VLOOKUP(B1724,HĐ5!$C$8:$L$2000,10,0)," ")</f>
        <v xml:space="preserve"> </v>
      </c>
      <c r="K1724" s="242" t="str">
        <f>IFERROR(VLOOKUP(B1724,HĐ6!$C$8:$L$2000,10,0)," ")</f>
        <v xml:space="preserve"> </v>
      </c>
      <c r="L1724" s="242" t="str">
        <f>IFERROR(VLOOKUP(B1724,HĐ7!$C$7:$L$2000,10,0)," ")</f>
        <v xml:space="preserve"> </v>
      </c>
      <c r="M1724" s="242" t="str">
        <f>IFERROR(VLOOKUP(B1724,HĐ8!$C$7:$L$2000,10,0)," ")</f>
        <v xml:space="preserve"> </v>
      </c>
      <c r="N1724" s="242" t="str">
        <f>IFERROR(VLOOKUP(B1724,HĐ9!$C$7:$L$2000,10,0)," ")</f>
        <v xml:space="preserve"> </v>
      </c>
      <c r="O1724" s="242" t="str">
        <f>IFERROR(VLOOKUP(B1724,HĐ10!$C$8:$L$2000,10,0)," ")</f>
        <v xml:space="preserve"> </v>
      </c>
      <c r="P1724" s="242" t="str">
        <f>IFERROR(VLOOKUP(B1724,HĐ11!$C$7:$L$2000,10,0)," ")</f>
        <v xml:space="preserve"> </v>
      </c>
      <c r="Q1724" s="242" t="str">
        <f>IFERROR(VLOOKUP(B1724,HĐ12!$C$7:$L$2000,10,0)," ")</f>
        <v xml:space="preserve"> </v>
      </c>
      <c r="R1724" s="242" t="str">
        <f>IFERROR(VLOOKUP(B1724,HĐ13!$C$7:$L$2000,10,0)," ")</f>
        <v xml:space="preserve"> </v>
      </c>
      <c r="S1724" s="242" t="str">
        <f>IFERROR(VLOOKUP(B1724,HĐ14!$C$7:$L$2000,10,0)," ")</f>
        <v xml:space="preserve"> </v>
      </c>
      <c r="T1724" s="242" t="str">
        <f>IFERROR(VLOOKUP(B1724,HĐ15!$C$7:$L$2000,10,0)," ")</f>
        <v xml:space="preserve"> </v>
      </c>
      <c r="U1724" s="242" t="str">
        <f>IFERROR(VLOOKUP(B1724,HĐ16!$C$7:$L$2000,10,0)," ")</f>
        <v xml:space="preserve"> </v>
      </c>
      <c r="V1724" s="242" t="str">
        <f>IFERROR(VLOOKUP(B1724,HĐ17!$C$7:$L$2000,10,0)," ")</f>
        <v xml:space="preserve"> </v>
      </c>
      <c r="W1724" s="242">
        <f>IFERROR(VLOOKUP(B1724,HĐ18!$C$7:$L$2000,10,0)," ")</f>
        <v>4</v>
      </c>
      <c r="X1724" s="242" t="str">
        <f>IFERROR(VLOOKUP(B1724,HĐ19!$C$7:$L$2000,10,0)," ")</f>
        <v xml:space="preserve"> </v>
      </c>
      <c r="Y1724" s="242" t="str">
        <f>IFERROR(VLOOKUP(B1724,HĐ20!$C$7:$L$2000,10,0)," ")</f>
        <v xml:space="preserve"> </v>
      </c>
      <c r="Z1724" s="242" t="str">
        <f>IFERROR(VLOOKUP(B1724,HĐ21!$C$7:$L$1999,10,0)," ")</f>
        <v xml:space="preserve"> </v>
      </c>
      <c r="AA1724" s="242" t="str">
        <f>IFERROR(VLOOKUP(B1724,HĐ22!$C$7:$L$1999,10,0)," ")</f>
        <v xml:space="preserve"> </v>
      </c>
      <c r="AB1724" s="235">
        <f t="shared" si="26"/>
        <v>4</v>
      </c>
      <c r="AC1724" s="235"/>
    </row>
    <row r="1725" spans="1:29" s="240" customFormat="1" ht="12.75" hidden="1">
      <c r="A1725" s="235">
        <v>1694</v>
      </c>
      <c r="B1725" s="236">
        <v>2022200031</v>
      </c>
      <c r="C1725" s="237" t="s">
        <v>3154</v>
      </c>
      <c r="D1725" s="238" t="s">
        <v>1918</v>
      </c>
      <c r="E1725" s="239" t="s">
        <v>72</v>
      </c>
      <c r="F1725" s="242" t="str">
        <f>IFERROR(VLOOKUP(B1725,HĐ1!$C$8:$L$2000,10,0)," ")</f>
        <v xml:space="preserve"> </v>
      </c>
      <c r="G1725" s="242" t="str">
        <f>IFERROR(VLOOKUP(B1725,HĐ2!$C$7:$L$2000,10,0)," ")</f>
        <v xml:space="preserve"> </v>
      </c>
      <c r="H1725" s="242" t="str">
        <f>IFERROR(VLOOKUP(B1725,HĐ3!$C$8:$L$2000,10,0)," ")</f>
        <v xml:space="preserve"> </v>
      </c>
      <c r="I1725" s="242" t="str">
        <f>IFERROR(VLOOKUP(B1725,HĐ4!$C$8:$L$2000,10,0)," ")</f>
        <v xml:space="preserve"> </v>
      </c>
      <c r="J1725" s="242" t="str">
        <f>IFERROR(VLOOKUP(B1725,HĐ5!$C$8:$L$2000,10,0)," ")</f>
        <v xml:space="preserve"> </v>
      </c>
      <c r="K1725" s="242" t="str">
        <f>IFERROR(VLOOKUP(B1725,HĐ6!$C$8:$L$2000,10,0)," ")</f>
        <v xml:space="preserve"> </v>
      </c>
      <c r="L1725" s="242" t="str">
        <f>IFERROR(VLOOKUP(B1725,HĐ7!$C$7:$L$2000,10,0)," ")</f>
        <v xml:space="preserve"> </v>
      </c>
      <c r="M1725" s="242" t="str">
        <f>IFERROR(VLOOKUP(B1725,HĐ8!$C$7:$L$2000,10,0)," ")</f>
        <v xml:space="preserve"> </v>
      </c>
      <c r="N1725" s="242" t="str">
        <f>IFERROR(VLOOKUP(B1725,HĐ9!$C$7:$L$2000,10,0)," ")</f>
        <v xml:space="preserve"> </v>
      </c>
      <c r="O1725" s="242" t="str">
        <f>IFERROR(VLOOKUP(B1725,HĐ10!$C$8:$L$2000,10,0)," ")</f>
        <v xml:space="preserve"> </v>
      </c>
      <c r="P1725" s="242" t="str">
        <f>IFERROR(VLOOKUP(B1725,HĐ11!$C$7:$L$2000,10,0)," ")</f>
        <v xml:space="preserve"> </v>
      </c>
      <c r="Q1725" s="242" t="str">
        <f>IFERROR(VLOOKUP(B1725,HĐ12!$C$7:$L$2000,10,0)," ")</f>
        <v xml:space="preserve"> </v>
      </c>
      <c r="R1725" s="242" t="str">
        <f>IFERROR(VLOOKUP(B1725,HĐ13!$C$7:$L$2000,10,0)," ")</f>
        <v xml:space="preserve"> </v>
      </c>
      <c r="S1725" s="242" t="str">
        <f>IFERROR(VLOOKUP(B1725,HĐ14!$C$7:$L$2000,10,0)," ")</f>
        <v xml:space="preserve"> </v>
      </c>
      <c r="T1725" s="242" t="str">
        <f>IFERROR(VLOOKUP(B1725,HĐ15!$C$7:$L$2000,10,0)," ")</f>
        <v xml:space="preserve"> </v>
      </c>
      <c r="U1725" s="242" t="str">
        <f>IFERROR(VLOOKUP(B1725,HĐ16!$C$7:$L$2000,10,0)," ")</f>
        <v xml:space="preserve"> </v>
      </c>
      <c r="V1725" s="242" t="str">
        <f>IFERROR(VLOOKUP(B1725,HĐ17!$C$7:$L$2000,10,0)," ")</f>
        <v xml:space="preserve"> </v>
      </c>
      <c r="W1725" s="242" t="str">
        <f>IFERROR(VLOOKUP(B1725,HĐ18!$C$7:$L$2000,10,0)," ")</f>
        <v xml:space="preserve"> </v>
      </c>
      <c r="X1725" s="242" t="str">
        <f>IFERROR(VLOOKUP(B1725,HĐ19!$C$7:$L$2000,10,0)," ")</f>
        <v xml:space="preserve"> </v>
      </c>
      <c r="Y1725" s="242" t="str">
        <f>IFERROR(VLOOKUP(B1725,HĐ20!$C$7:$L$2000,10,0)," ")</f>
        <v xml:space="preserve"> </v>
      </c>
      <c r="Z1725" s="242" t="str">
        <f>IFERROR(VLOOKUP(B1725,HĐ21!$C$7:$L$1999,10,0)," ")</f>
        <v xml:space="preserve"> </v>
      </c>
      <c r="AA1725" s="242" t="str">
        <f>IFERROR(VLOOKUP(B1725,HĐ22!$C$7:$L$1999,10,0)," ")</f>
        <v xml:space="preserve"> </v>
      </c>
      <c r="AB1725" s="235">
        <f t="shared" si="26"/>
        <v>0</v>
      </c>
      <c r="AC1725" s="235"/>
    </row>
    <row r="1726" spans="1:29" s="240" customFormat="1" ht="12.75" hidden="1">
      <c r="A1726" s="235">
        <v>1695</v>
      </c>
      <c r="B1726" s="236">
        <v>2022200190</v>
      </c>
      <c r="C1726" s="237" t="s">
        <v>142</v>
      </c>
      <c r="D1726" s="238" t="s">
        <v>3608</v>
      </c>
      <c r="E1726" s="239" t="s">
        <v>72</v>
      </c>
      <c r="F1726" s="242" t="str">
        <f>IFERROR(VLOOKUP(B1726,HĐ1!$C$8:$L$2000,10,0)," ")</f>
        <v xml:space="preserve"> </v>
      </c>
      <c r="G1726" s="242" t="str">
        <f>IFERROR(VLOOKUP(B1726,HĐ2!$C$7:$L$2000,10,0)," ")</f>
        <v xml:space="preserve"> </v>
      </c>
      <c r="H1726" s="242" t="str">
        <f>IFERROR(VLOOKUP(B1726,HĐ3!$C$8:$L$2000,10,0)," ")</f>
        <v xml:space="preserve"> </v>
      </c>
      <c r="I1726" s="242" t="str">
        <f>IFERROR(VLOOKUP(B1726,HĐ4!$C$8:$L$2000,10,0)," ")</f>
        <v xml:space="preserve"> </v>
      </c>
      <c r="J1726" s="242" t="str">
        <f>IFERROR(VLOOKUP(B1726,HĐ5!$C$8:$L$2000,10,0)," ")</f>
        <v xml:space="preserve"> </v>
      </c>
      <c r="K1726" s="242" t="str">
        <f>IFERROR(VLOOKUP(B1726,HĐ6!$C$8:$L$2000,10,0)," ")</f>
        <v xml:space="preserve"> </v>
      </c>
      <c r="L1726" s="242" t="str">
        <f>IFERROR(VLOOKUP(B1726,HĐ7!$C$7:$L$2000,10,0)," ")</f>
        <v xml:space="preserve"> </v>
      </c>
      <c r="M1726" s="242" t="str">
        <f>IFERROR(VLOOKUP(B1726,HĐ8!$C$7:$L$2000,10,0)," ")</f>
        <v xml:space="preserve"> </v>
      </c>
      <c r="N1726" s="242" t="str">
        <f>IFERROR(VLOOKUP(B1726,HĐ9!$C$7:$L$2000,10,0)," ")</f>
        <v xml:space="preserve"> </v>
      </c>
      <c r="O1726" s="242" t="str">
        <f>IFERROR(VLOOKUP(B1726,HĐ10!$C$8:$L$2000,10,0)," ")</f>
        <v xml:space="preserve"> </v>
      </c>
      <c r="P1726" s="242" t="str">
        <f>IFERROR(VLOOKUP(B1726,HĐ11!$C$7:$L$2000,10,0)," ")</f>
        <v xml:space="preserve"> </v>
      </c>
      <c r="Q1726" s="242" t="str">
        <f>IFERROR(VLOOKUP(B1726,HĐ12!$C$7:$L$2000,10,0)," ")</f>
        <v xml:space="preserve"> </v>
      </c>
      <c r="R1726" s="242" t="str">
        <f>IFERROR(VLOOKUP(B1726,HĐ13!$C$7:$L$2000,10,0)," ")</f>
        <v xml:space="preserve"> </v>
      </c>
      <c r="S1726" s="242" t="str">
        <f>IFERROR(VLOOKUP(B1726,HĐ14!$C$7:$L$2000,10,0)," ")</f>
        <v xml:space="preserve"> </v>
      </c>
      <c r="T1726" s="242" t="str">
        <f>IFERROR(VLOOKUP(B1726,HĐ15!$C$7:$L$2000,10,0)," ")</f>
        <v xml:space="preserve"> </v>
      </c>
      <c r="U1726" s="242" t="str">
        <f>IFERROR(VLOOKUP(B1726,HĐ16!$C$7:$L$2000,10,0)," ")</f>
        <v xml:space="preserve"> </v>
      </c>
      <c r="V1726" s="242" t="str">
        <f>IFERROR(VLOOKUP(B1726,HĐ17!$C$7:$L$2000,10,0)," ")</f>
        <v xml:space="preserve"> </v>
      </c>
      <c r="W1726" s="242" t="str">
        <f>IFERROR(VLOOKUP(B1726,HĐ18!$C$7:$L$2000,10,0)," ")</f>
        <v xml:space="preserve"> </v>
      </c>
      <c r="X1726" s="242" t="str">
        <f>IFERROR(VLOOKUP(B1726,HĐ19!$C$7:$L$2000,10,0)," ")</f>
        <v xml:space="preserve"> </v>
      </c>
      <c r="Y1726" s="242" t="str">
        <f>IFERROR(VLOOKUP(B1726,HĐ20!$C$7:$L$2000,10,0)," ")</f>
        <v xml:space="preserve"> </v>
      </c>
      <c r="Z1726" s="242" t="str">
        <f>IFERROR(VLOOKUP(B1726,HĐ21!$C$7:$L$1999,10,0)," ")</f>
        <v xml:space="preserve"> </v>
      </c>
      <c r="AA1726" s="242" t="str">
        <f>IFERROR(VLOOKUP(B1726,HĐ22!$C$7:$L$1999,10,0)," ")</f>
        <v xml:space="preserve"> </v>
      </c>
      <c r="AB1726" s="235">
        <f t="shared" si="26"/>
        <v>0</v>
      </c>
      <c r="AC1726" s="235"/>
    </row>
    <row r="1727" spans="1:29" s="240" customFormat="1" ht="12.75" hidden="1">
      <c r="A1727" s="235">
        <v>1696</v>
      </c>
      <c r="B1727" s="236">
        <v>2022200330</v>
      </c>
      <c r="C1727" s="237" t="s">
        <v>3609</v>
      </c>
      <c r="D1727" s="238" t="s">
        <v>32</v>
      </c>
      <c r="E1727" s="239" t="s">
        <v>72</v>
      </c>
      <c r="F1727" s="242" t="str">
        <f>IFERROR(VLOOKUP(B1727,HĐ1!$C$8:$L$2000,10,0)," ")</f>
        <v xml:space="preserve"> </v>
      </c>
      <c r="G1727" s="242" t="str">
        <f>IFERROR(VLOOKUP(B1727,HĐ2!$C$7:$L$2000,10,0)," ")</f>
        <v xml:space="preserve"> </v>
      </c>
      <c r="H1727" s="242" t="str">
        <f>IFERROR(VLOOKUP(B1727,HĐ3!$C$8:$L$2000,10,0)," ")</f>
        <v xml:space="preserve"> </v>
      </c>
      <c r="I1727" s="242" t="str">
        <f>IFERROR(VLOOKUP(B1727,HĐ4!$C$8:$L$2000,10,0)," ")</f>
        <v xml:space="preserve"> </v>
      </c>
      <c r="J1727" s="242" t="str">
        <f>IFERROR(VLOOKUP(B1727,HĐ5!$C$8:$L$2000,10,0)," ")</f>
        <v xml:space="preserve"> </v>
      </c>
      <c r="K1727" s="242" t="str">
        <f>IFERROR(VLOOKUP(B1727,HĐ6!$C$8:$L$2000,10,0)," ")</f>
        <v xml:space="preserve"> </v>
      </c>
      <c r="L1727" s="242" t="str">
        <f>IFERROR(VLOOKUP(B1727,HĐ7!$C$7:$L$2000,10,0)," ")</f>
        <v xml:space="preserve"> </v>
      </c>
      <c r="M1727" s="242" t="str">
        <f>IFERROR(VLOOKUP(B1727,HĐ8!$C$7:$L$2000,10,0)," ")</f>
        <v xml:space="preserve"> </v>
      </c>
      <c r="N1727" s="242" t="str">
        <f>IFERROR(VLOOKUP(B1727,HĐ9!$C$7:$L$2000,10,0)," ")</f>
        <v xml:space="preserve"> </v>
      </c>
      <c r="O1727" s="242" t="str">
        <f>IFERROR(VLOOKUP(B1727,HĐ10!$C$8:$L$2000,10,0)," ")</f>
        <v xml:space="preserve"> </v>
      </c>
      <c r="P1727" s="242" t="str">
        <f>IFERROR(VLOOKUP(B1727,HĐ11!$C$7:$L$2000,10,0)," ")</f>
        <v xml:space="preserve"> </v>
      </c>
      <c r="Q1727" s="242" t="str">
        <f>IFERROR(VLOOKUP(B1727,HĐ12!$C$7:$L$2000,10,0)," ")</f>
        <v xml:space="preserve"> </v>
      </c>
      <c r="R1727" s="242" t="str">
        <f>IFERROR(VLOOKUP(B1727,HĐ13!$C$7:$L$2000,10,0)," ")</f>
        <v xml:space="preserve"> </v>
      </c>
      <c r="S1727" s="242" t="str">
        <f>IFERROR(VLOOKUP(B1727,HĐ14!$C$7:$L$2000,10,0)," ")</f>
        <v xml:space="preserve"> </v>
      </c>
      <c r="T1727" s="242" t="str">
        <f>IFERROR(VLOOKUP(B1727,HĐ15!$C$7:$L$2000,10,0)," ")</f>
        <v xml:space="preserve"> </v>
      </c>
      <c r="U1727" s="242" t="str">
        <f>IFERROR(VLOOKUP(B1727,HĐ16!$C$7:$L$2000,10,0)," ")</f>
        <v xml:space="preserve"> </v>
      </c>
      <c r="V1727" s="242" t="str">
        <f>IFERROR(VLOOKUP(B1727,HĐ17!$C$7:$L$2000,10,0)," ")</f>
        <v xml:space="preserve"> </v>
      </c>
      <c r="W1727" s="242" t="str">
        <f>IFERROR(VLOOKUP(B1727,HĐ18!$C$7:$L$2000,10,0)," ")</f>
        <v xml:space="preserve"> </v>
      </c>
      <c r="X1727" s="242" t="str">
        <f>IFERROR(VLOOKUP(B1727,HĐ19!$C$7:$L$2000,10,0)," ")</f>
        <v xml:space="preserve"> </v>
      </c>
      <c r="Y1727" s="242" t="str">
        <f>IFERROR(VLOOKUP(B1727,HĐ20!$C$7:$L$2000,10,0)," ")</f>
        <v xml:space="preserve"> </v>
      </c>
      <c r="Z1727" s="242" t="str">
        <f>IFERROR(VLOOKUP(B1727,HĐ21!$C$7:$L$1999,10,0)," ")</f>
        <v xml:space="preserve"> </v>
      </c>
      <c r="AA1727" s="242" t="str">
        <f>IFERROR(VLOOKUP(B1727,HĐ22!$C$7:$L$1999,10,0)," ")</f>
        <v xml:space="preserve"> </v>
      </c>
      <c r="AB1727" s="235">
        <f t="shared" si="26"/>
        <v>0</v>
      </c>
      <c r="AC1727" s="235"/>
    </row>
    <row r="1728" spans="1:29" s="240" customFormat="1" ht="12.75">
      <c r="A1728" s="235">
        <v>1697</v>
      </c>
      <c r="B1728" s="236">
        <v>2022200098</v>
      </c>
      <c r="C1728" s="237" t="s">
        <v>1816</v>
      </c>
      <c r="D1728" s="238" t="s">
        <v>26</v>
      </c>
      <c r="E1728" s="239" t="s">
        <v>72</v>
      </c>
      <c r="F1728" s="242" t="str">
        <f>IFERROR(VLOOKUP(B1728,HĐ1!$C$8:$L$2000,10,0)," ")</f>
        <v xml:space="preserve"> </v>
      </c>
      <c r="G1728" s="242" t="str">
        <f>IFERROR(VLOOKUP(B1728,HĐ2!$C$7:$L$2000,10,0)," ")</f>
        <v xml:space="preserve"> </v>
      </c>
      <c r="H1728" s="242" t="str">
        <f>IFERROR(VLOOKUP(B1728,HĐ3!$C$8:$L$2000,10,0)," ")</f>
        <v xml:space="preserve"> </v>
      </c>
      <c r="I1728" s="242" t="str">
        <f>IFERROR(VLOOKUP(B1728,HĐ4!$C$8:$L$2000,10,0)," ")</f>
        <v xml:space="preserve"> </v>
      </c>
      <c r="J1728" s="242" t="str">
        <f>IFERROR(VLOOKUP(B1728,HĐ5!$C$8:$L$2000,10,0)," ")</f>
        <v xml:space="preserve"> </v>
      </c>
      <c r="K1728" s="242" t="str">
        <f>IFERROR(VLOOKUP(B1728,HĐ6!$C$8:$L$2000,10,0)," ")</f>
        <v xml:space="preserve"> </v>
      </c>
      <c r="L1728" s="242" t="str">
        <f>IFERROR(VLOOKUP(B1728,HĐ7!$C$7:$L$2000,10,0)," ")</f>
        <v xml:space="preserve"> </v>
      </c>
      <c r="M1728" s="242" t="str">
        <f>IFERROR(VLOOKUP(B1728,HĐ8!$C$7:$L$2000,10,0)," ")</f>
        <v xml:space="preserve"> </v>
      </c>
      <c r="N1728" s="242" t="str">
        <f>IFERROR(VLOOKUP(B1728,HĐ9!$C$7:$L$2000,10,0)," ")</f>
        <v xml:space="preserve"> </v>
      </c>
      <c r="O1728" s="242" t="str">
        <f>IFERROR(VLOOKUP(B1728,HĐ10!$C$8:$L$2000,10,0)," ")</f>
        <v xml:space="preserve"> </v>
      </c>
      <c r="P1728" s="242">
        <f>IFERROR(VLOOKUP(B1728,HĐ11!$C$7:$L$2000,10,0)," ")</f>
        <v>4</v>
      </c>
      <c r="Q1728" s="242" t="str">
        <f>IFERROR(VLOOKUP(B1728,HĐ12!$C$7:$L$2000,10,0)," ")</f>
        <v xml:space="preserve"> </v>
      </c>
      <c r="R1728" s="242" t="str">
        <f>IFERROR(VLOOKUP(B1728,HĐ13!$C$7:$L$2000,10,0)," ")</f>
        <v xml:space="preserve"> </v>
      </c>
      <c r="S1728" s="242" t="str">
        <f>IFERROR(VLOOKUP(B1728,HĐ14!$C$7:$L$2000,10,0)," ")</f>
        <v xml:space="preserve"> </v>
      </c>
      <c r="T1728" s="242" t="str">
        <f>IFERROR(VLOOKUP(B1728,HĐ15!$C$7:$L$2000,10,0)," ")</f>
        <v xml:space="preserve"> </v>
      </c>
      <c r="U1728" s="242" t="str">
        <f>IFERROR(VLOOKUP(B1728,HĐ16!$C$7:$L$2000,10,0)," ")</f>
        <v xml:space="preserve"> </v>
      </c>
      <c r="V1728" s="242" t="str">
        <f>IFERROR(VLOOKUP(B1728,HĐ17!$C$7:$L$2000,10,0)," ")</f>
        <v xml:space="preserve"> </v>
      </c>
      <c r="W1728" s="242" t="str">
        <f>IFERROR(VLOOKUP(B1728,HĐ18!$C$7:$L$2000,10,0)," ")</f>
        <v xml:space="preserve"> </v>
      </c>
      <c r="X1728" s="242" t="str">
        <f>IFERROR(VLOOKUP(B1728,HĐ19!$C$7:$L$2000,10,0)," ")</f>
        <v xml:space="preserve"> </v>
      </c>
      <c r="Y1728" s="242" t="str">
        <f>IFERROR(VLOOKUP(B1728,HĐ20!$C$7:$L$2000,10,0)," ")</f>
        <v xml:space="preserve"> </v>
      </c>
      <c r="Z1728" s="242" t="str">
        <f>IFERROR(VLOOKUP(B1728,HĐ21!$C$7:$L$1999,10,0)," ")</f>
        <v xml:space="preserve"> </v>
      </c>
      <c r="AA1728" s="242" t="str">
        <f>IFERROR(VLOOKUP(B1728,HĐ22!$C$7:$L$1999,10,0)," ")</f>
        <v xml:space="preserve"> </v>
      </c>
      <c r="AB1728" s="235">
        <f t="shared" si="26"/>
        <v>4</v>
      </c>
      <c r="AC1728" s="235"/>
    </row>
    <row r="1729" spans="1:29" s="240" customFormat="1" ht="12.75" hidden="1">
      <c r="A1729" s="235">
        <v>1698</v>
      </c>
      <c r="B1729" s="236">
        <v>2022200179</v>
      </c>
      <c r="C1729" s="237" t="s">
        <v>3610</v>
      </c>
      <c r="D1729" s="238" t="s">
        <v>2288</v>
      </c>
      <c r="E1729" s="239" t="s">
        <v>72</v>
      </c>
      <c r="F1729" s="242" t="str">
        <f>IFERROR(VLOOKUP(B1729,HĐ1!$C$8:$L$2000,10,0)," ")</f>
        <v xml:space="preserve"> </v>
      </c>
      <c r="G1729" s="242" t="str">
        <f>IFERROR(VLOOKUP(B1729,HĐ2!$C$7:$L$2000,10,0)," ")</f>
        <v xml:space="preserve"> </v>
      </c>
      <c r="H1729" s="242" t="str">
        <f>IFERROR(VLOOKUP(B1729,HĐ3!$C$8:$L$2000,10,0)," ")</f>
        <v xml:space="preserve"> </v>
      </c>
      <c r="I1729" s="242" t="str">
        <f>IFERROR(VLOOKUP(B1729,HĐ4!$C$8:$L$2000,10,0)," ")</f>
        <v xml:space="preserve"> </v>
      </c>
      <c r="J1729" s="242" t="str">
        <f>IFERROR(VLOOKUP(B1729,HĐ5!$C$8:$L$2000,10,0)," ")</f>
        <v xml:space="preserve"> </v>
      </c>
      <c r="K1729" s="242" t="str">
        <f>IFERROR(VLOOKUP(B1729,HĐ6!$C$8:$L$2000,10,0)," ")</f>
        <v xml:space="preserve"> </v>
      </c>
      <c r="L1729" s="242" t="str">
        <f>IFERROR(VLOOKUP(B1729,HĐ7!$C$7:$L$2000,10,0)," ")</f>
        <v xml:space="preserve"> </v>
      </c>
      <c r="M1729" s="242" t="str">
        <f>IFERROR(VLOOKUP(B1729,HĐ8!$C$7:$L$2000,10,0)," ")</f>
        <v xml:space="preserve"> </v>
      </c>
      <c r="N1729" s="242" t="str">
        <f>IFERROR(VLOOKUP(B1729,HĐ9!$C$7:$L$2000,10,0)," ")</f>
        <v xml:space="preserve"> </v>
      </c>
      <c r="O1729" s="242" t="str">
        <f>IFERROR(VLOOKUP(B1729,HĐ10!$C$8:$L$2000,10,0)," ")</f>
        <v xml:space="preserve"> </v>
      </c>
      <c r="P1729" s="242" t="str">
        <f>IFERROR(VLOOKUP(B1729,HĐ11!$C$7:$L$2000,10,0)," ")</f>
        <v xml:space="preserve"> </v>
      </c>
      <c r="Q1729" s="242" t="str">
        <f>IFERROR(VLOOKUP(B1729,HĐ12!$C$7:$L$2000,10,0)," ")</f>
        <v xml:space="preserve"> </v>
      </c>
      <c r="R1729" s="242" t="str">
        <f>IFERROR(VLOOKUP(B1729,HĐ13!$C$7:$L$2000,10,0)," ")</f>
        <v xml:space="preserve"> </v>
      </c>
      <c r="S1729" s="242" t="str">
        <f>IFERROR(VLOOKUP(B1729,HĐ14!$C$7:$L$2000,10,0)," ")</f>
        <v xml:space="preserve"> </v>
      </c>
      <c r="T1729" s="242" t="str">
        <f>IFERROR(VLOOKUP(B1729,HĐ15!$C$7:$L$2000,10,0)," ")</f>
        <v xml:space="preserve"> </v>
      </c>
      <c r="U1729" s="242" t="str">
        <f>IFERROR(VLOOKUP(B1729,HĐ16!$C$7:$L$2000,10,0)," ")</f>
        <v xml:space="preserve"> </v>
      </c>
      <c r="V1729" s="242" t="str">
        <f>IFERROR(VLOOKUP(B1729,HĐ17!$C$7:$L$2000,10,0)," ")</f>
        <v xml:space="preserve"> </v>
      </c>
      <c r="W1729" s="242" t="str">
        <f>IFERROR(VLOOKUP(B1729,HĐ18!$C$7:$L$2000,10,0)," ")</f>
        <v xml:space="preserve"> </v>
      </c>
      <c r="X1729" s="242" t="str">
        <f>IFERROR(VLOOKUP(B1729,HĐ19!$C$7:$L$2000,10,0)," ")</f>
        <v xml:space="preserve"> </v>
      </c>
      <c r="Y1729" s="242" t="str">
        <f>IFERROR(VLOOKUP(B1729,HĐ20!$C$7:$L$2000,10,0)," ")</f>
        <v xml:space="preserve"> </v>
      </c>
      <c r="Z1729" s="242" t="str">
        <f>IFERROR(VLOOKUP(B1729,HĐ21!$C$7:$L$1999,10,0)," ")</f>
        <v xml:space="preserve"> </v>
      </c>
      <c r="AA1729" s="242" t="str">
        <f>IFERROR(VLOOKUP(B1729,HĐ22!$C$7:$L$1999,10,0)," ")</f>
        <v xml:space="preserve"> </v>
      </c>
      <c r="AB1729" s="235">
        <f t="shared" si="26"/>
        <v>0</v>
      </c>
      <c r="AC1729" s="235"/>
    </row>
    <row r="1730" spans="1:29" s="240" customFormat="1" ht="12.75">
      <c r="A1730" s="235">
        <v>1699</v>
      </c>
      <c r="B1730" s="236">
        <v>2022200058</v>
      </c>
      <c r="C1730" s="237" t="s">
        <v>766</v>
      </c>
      <c r="D1730" s="238" t="s">
        <v>2288</v>
      </c>
      <c r="E1730" s="239" t="s">
        <v>72</v>
      </c>
      <c r="F1730" s="242" t="str">
        <f>IFERROR(VLOOKUP(B1730,HĐ1!$C$8:$L$2000,10,0)," ")</f>
        <v xml:space="preserve"> </v>
      </c>
      <c r="G1730" s="242" t="str">
        <f>IFERROR(VLOOKUP(B1730,HĐ2!$C$7:$L$2000,10,0)," ")</f>
        <v xml:space="preserve"> </v>
      </c>
      <c r="H1730" s="242" t="str">
        <f>IFERROR(VLOOKUP(B1730,HĐ3!$C$8:$L$2000,10,0)," ")</f>
        <v xml:space="preserve"> </v>
      </c>
      <c r="I1730" s="242" t="str">
        <f>IFERROR(VLOOKUP(B1730,HĐ4!$C$8:$L$2000,10,0)," ")</f>
        <v xml:space="preserve"> </v>
      </c>
      <c r="J1730" s="242" t="str">
        <f>IFERROR(VLOOKUP(B1730,HĐ5!$C$8:$L$2000,10,0)," ")</f>
        <v xml:space="preserve"> </v>
      </c>
      <c r="K1730" s="242" t="str">
        <f>IFERROR(VLOOKUP(B1730,HĐ6!$C$8:$L$2000,10,0)," ")</f>
        <v xml:space="preserve"> </v>
      </c>
      <c r="L1730" s="242" t="str">
        <f>IFERROR(VLOOKUP(B1730,HĐ7!$C$7:$L$2000,10,0)," ")</f>
        <v xml:space="preserve"> </v>
      </c>
      <c r="M1730" s="242" t="str">
        <f>IFERROR(VLOOKUP(B1730,HĐ8!$C$7:$L$2000,10,0)," ")</f>
        <v xml:space="preserve"> </v>
      </c>
      <c r="N1730" s="242" t="str">
        <f>IFERROR(VLOOKUP(B1730,HĐ9!$C$7:$L$2000,10,0)," ")</f>
        <v xml:space="preserve"> </v>
      </c>
      <c r="O1730" s="242" t="str">
        <f>IFERROR(VLOOKUP(B1730,HĐ10!$C$8:$L$2000,10,0)," ")</f>
        <v xml:space="preserve"> </v>
      </c>
      <c r="P1730" s="242" t="str">
        <f>IFERROR(VLOOKUP(B1730,HĐ11!$C$7:$L$2000,10,0)," ")</f>
        <v xml:space="preserve"> </v>
      </c>
      <c r="Q1730" s="242">
        <f>IFERROR(VLOOKUP(B1730,HĐ12!$C$7:$L$2000,10,0)," ")</f>
        <v>2</v>
      </c>
      <c r="R1730" s="242">
        <f>IFERROR(VLOOKUP(B1730,HĐ13!$C$7:$L$2000,10,0)," ")</f>
        <v>4</v>
      </c>
      <c r="S1730" s="242" t="str">
        <f>IFERROR(VLOOKUP(B1730,HĐ14!$C$7:$L$2000,10,0)," ")</f>
        <v xml:space="preserve"> </v>
      </c>
      <c r="T1730" s="242" t="str">
        <f>IFERROR(VLOOKUP(B1730,HĐ15!$C$7:$L$2000,10,0)," ")</f>
        <v xml:space="preserve"> </v>
      </c>
      <c r="U1730" s="242" t="str">
        <f>IFERROR(VLOOKUP(B1730,HĐ16!$C$7:$L$2000,10,0)," ")</f>
        <v xml:space="preserve"> </v>
      </c>
      <c r="V1730" s="242" t="str">
        <f>IFERROR(VLOOKUP(B1730,HĐ17!$C$7:$L$2000,10,0)," ")</f>
        <v xml:space="preserve"> </v>
      </c>
      <c r="W1730" s="242">
        <f>IFERROR(VLOOKUP(B1730,HĐ18!$C$7:$L$2000,10,0)," ")</f>
        <v>4</v>
      </c>
      <c r="X1730" s="242" t="str">
        <f>IFERROR(VLOOKUP(B1730,HĐ19!$C$7:$L$2000,10,0)," ")</f>
        <v xml:space="preserve"> </v>
      </c>
      <c r="Y1730" s="242" t="str">
        <f>IFERROR(VLOOKUP(B1730,HĐ20!$C$7:$L$2000,10,0)," ")</f>
        <v xml:space="preserve"> </v>
      </c>
      <c r="Z1730" s="242" t="str">
        <f>IFERROR(VLOOKUP(B1730,HĐ21!$C$7:$L$1999,10,0)," ")</f>
        <v xml:space="preserve"> </v>
      </c>
      <c r="AA1730" s="242" t="str">
        <f>IFERROR(VLOOKUP(B1730,HĐ22!$C$7:$L$1999,10,0)," ")</f>
        <v xml:space="preserve"> </v>
      </c>
      <c r="AB1730" s="235">
        <f t="shared" si="26"/>
        <v>10</v>
      </c>
      <c r="AC1730" s="235"/>
    </row>
    <row r="1731" spans="1:29" s="240" customFormat="1" ht="12.75" hidden="1">
      <c r="A1731" s="235">
        <v>1700</v>
      </c>
      <c r="B1731" s="236">
        <v>2022200111</v>
      </c>
      <c r="C1731" s="237" t="s">
        <v>3379</v>
      </c>
      <c r="D1731" s="238" t="s">
        <v>420</v>
      </c>
      <c r="E1731" s="239" t="s">
        <v>72</v>
      </c>
      <c r="F1731" s="242" t="str">
        <f>IFERROR(VLOOKUP(B1731,HĐ1!$C$8:$L$2000,10,0)," ")</f>
        <v xml:space="preserve"> </v>
      </c>
      <c r="G1731" s="242" t="str">
        <f>IFERROR(VLOOKUP(B1731,HĐ2!$C$7:$L$2000,10,0)," ")</f>
        <v xml:space="preserve"> </v>
      </c>
      <c r="H1731" s="242" t="str">
        <f>IFERROR(VLOOKUP(B1731,HĐ3!$C$8:$L$2000,10,0)," ")</f>
        <v xml:space="preserve"> </v>
      </c>
      <c r="I1731" s="242" t="str">
        <f>IFERROR(VLOOKUP(B1731,HĐ4!$C$8:$L$2000,10,0)," ")</f>
        <v xml:space="preserve"> </v>
      </c>
      <c r="J1731" s="242" t="str">
        <f>IFERROR(VLOOKUP(B1731,HĐ5!$C$8:$L$2000,10,0)," ")</f>
        <v xml:space="preserve"> </v>
      </c>
      <c r="K1731" s="242" t="str">
        <f>IFERROR(VLOOKUP(B1731,HĐ6!$C$8:$L$2000,10,0)," ")</f>
        <v xml:space="preserve"> </v>
      </c>
      <c r="L1731" s="242" t="str">
        <f>IFERROR(VLOOKUP(B1731,HĐ7!$C$7:$L$2000,10,0)," ")</f>
        <v xml:space="preserve"> </v>
      </c>
      <c r="M1731" s="242" t="str">
        <f>IFERROR(VLOOKUP(B1731,HĐ8!$C$7:$L$2000,10,0)," ")</f>
        <v xml:space="preserve"> </v>
      </c>
      <c r="N1731" s="242" t="str">
        <f>IFERROR(VLOOKUP(B1731,HĐ9!$C$7:$L$2000,10,0)," ")</f>
        <v xml:space="preserve"> </v>
      </c>
      <c r="O1731" s="242" t="str">
        <f>IFERROR(VLOOKUP(B1731,HĐ10!$C$8:$L$2000,10,0)," ")</f>
        <v xml:space="preserve"> </v>
      </c>
      <c r="P1731" s="242" t="str">
        <f>IFERROR(VLOOKUP(B1731,HĐ11!$C$7:$L$2000,10,0)," ")</f>
        <v xml:space="preserve"> </v>
      </c>
      <c r="Q1731" s="242" t="str">
        <f>IFERROR(VLOOKUP(B1731,HĐ12!$C$7:$L$2000,10,0)," ")</f>
        <v xml:space="preserve"> </v>
      </c>
      <c r="R1731" s="242" t="str">
        <f>IFERROR(VLOOKUP(B1731,HĐ13!$C$7:$L$2000,10,0)," ")</f>
        <v xml:space="preserve"> </v>
      </c>
      <c r="S1731" s="242" t="str">
        <f>IFERROR(VLOOKUP(B1731,HĐ14!$C$7:$L$2000,10,0)," ")</f>
        <v xml:space="preserve"> </v>
      </c>
      <c r="T1731" s="242" t="str">
        <f>IFERROR(VLOOKUP(B1731,HĐ15!$C$7:$L$2000,10,0)," ")</f>
        <v xml:space="preserve"> </v>
      </c>
      <c r="U1731" s="242" t="str">
        <f>IFERROR(VLOOKUP(B1731,HĐ16!$C$7:$L$2000,10,0)," ")</f>
        <v xml:space="preserve"> </v>
      </c>
      <c r="V1731" s="242" t="str">
        <f>IFERROR(VLOOKUP(B1731,HĐ17!$C$7:$L$2000,10,0)," ")</f>
        <v xml:space="preserve"> </v>
      </c>
      <c r="W1731" s="242" t="str">
        <f>IFERROR(VLOOKUP(B1731,HĐ18!$C$7:$L$2000,10,0)," ")</f>
        <v xml:space="preserve"> </v>
      </c>
      <c r="X1731" s="242" t="str">
        <f>IFERROR(VLOOKUP(B1731,HĐ19!$C$7:$L$2000,10,0)," ")</f>
        <v xml:space="preserve"> </v>
      </c>
      <c r="Y1731" s="242" t="str">
        <f>IFERROR(VLOOKUP(B1731,HĐ20!$C$7:$L$2000,10,0)," ")</f>
        <v xml:space="preserve"> </v>
      </c>
      <c r="Z1731" s="242" t="str">
        <f>IFERROR(VLOOKUP(B1731,HĐ21!$C$7:$L$1999,10,0)," ")</f>
        <v xml:space="preserve"> </v>
      </c>
      <c r="AA1731" s="242" t="str">
        <f>IFERROR(VLOOKUP(B1731,HĐ22!$C$7:$L$1999,10,0)," ")</f>
        <v xml:space="preserve"> </v>
      </c>
      <c r="AB1731" s="235">
        <f t="shared" si="26"/>
        <v>0</v>
      </c>
      <c r="AC1731" s="235"/>
    </row>
    <row r="1732" spans="1:29" s="240" customFormat="1" ht="12.75">
      <c r="A1732" s="235">
        <v>1701</v>
      </c>
      <c r="B1732" s="236">
        <v>2022200311</v>
      </c>
      <c r="C1732" s="237" t="s">
        <v>3611</v>
      </c>
      <c r="D1732" s="238" t="s">
        <v>692</v>
      </c>
      <c r="E1732" s="239" t="s">
        <v>72</v>
      </c>
      <c r="F1732" s="242" t="str">
        <f>IFERROR(VLOOKUP(B1732,HĐ1!$C$8:$L$2000,10,0)," ")</f>
        <v xml:space="preserve"> </v>
      </c>
      <c r="G1732" s="242" t="str">
        <f>IFERROR(VLOOKUP(B1732,HĐ2!$C$7:$L$2000,10,0)," ")</f>
        <v xml:space="preserve"> </v>
      </c>
      <c r="H1732" s="242" t="str">
        <f>IFERROR(VLOOKUP(B1732,HĐ3!$C$8:$L$2000,10,0)," ")</f>
        <v xml:space="preserve"> </v>
      </c>
      <c r="I1732" s="242" t="str">
        <f>IFERROR(VLOOKUP(B1732,HĐ4!$C$8:$L$2000,10,0)," ")</f>
        <v xml:space="preserve"> </v>
      </c>
      <c r="J1732" s="242" t="str">
        <f>IFERROR(VLOOKUP(B1732,HĐ5!$C$8:$L$2000,10,0)," ")</f>
        <v xml:space="preserve"> </v>
      </c>
      <c r="K1732" s="242" t="str">
        <f>IFERROR(VLOOKUP(B1732,HĐ6!$C$8:$L$2000,10,0)," ")</f>
        <v xml:space="preserve"> </v>
      </c>
      <c r="L1732" s="242" t="str">
        <f>IFERROR(VLOOKUP(B1732,HĐ7!$C$7:$L$2000,10,0)," ")</f>
        <v xml:space="preserve"> </v>
      </c>
      <c r="M1732" s="242">
        <f>IFERROR(VLOOKUP(B1732,HĐ8!$C$7:$L$2000,10,0)," ")</f>
        <v>4</v>
      </c>
      <c r="N1732" s="242" t="str">
        <f>IFERROR(VLOOKUP(B1732,HĐ9!$C$7:$L$2000,10,0)," ")</f>
        <v xml:space="preserve"> </v>
      </c>
      <c r="O1732" s="242" t="str">
        <f>IFERROR(VLOOKUP(B1732,HĐ10!$C$8:$L$2000,10,0)," ")</f>
        <v xml:space="preserve"> </v>
      </c>
      <c r="P1732" s="242" t="str">
        <f>IFERROR(VLOOKUP(B1732,HĐ11!$C$7:$L$2000,10,0)," ")</f>
        <v xml:space="preserve"> </v>
      </c>
      <c r="Q1732" s="242" t="str">
        <f>IFERROR(VLOOKUP(B1732,HĐ12!$C$7:$L$2000,10,0)," ")</f>
        <v xml:space="preserve"> </v>
      </c>
      <c r="R1732" s="242" t="str">
        <f>IFERROR(VLOOKUP(B1732,HĐ13!$C$7:$L$2000,10,0)," ")</f>
        <v xml:space="preserve"> </v>
      </c>
      <c r="S1732" s="242" t="str">
        <f>IFERROR(VLOOKUP(B1732,HĐ14!$C$7:$L$2000,10,0)," ")</f>
        <v xml:space="preserve"> </v>
      </c>
      <c r="T1732" s="242" t="str">
        <f>IFERROR(VLOOKUP(B1732,HĐ15!$C$7:$L$2000,10,0)," ")</f>
        <v xml:space="preserve"> </v>
      </c>
      <c r="U1732" s="242" t="str">
        <f>IFERROR(VLOOKUP(B1732,HĐ16!$C$7:$L$2000,10,0)," ")</f>
        <v xml:space="preserve"> </v>
      </c>
      <c r="V1732" s="242" t="str">
        <f>IFERROR(VLOOKUP(B1732,HĐ17!$C$7:$L$2000,10,0)," ")</f>
        <v xml:space="preserve"> </v>
      </c>
      <c r="W1732" s="242" t="str">
        <f>IFERROR(VLOOKUP(B1732,HĐ18!$C$7:$L$2000,10,0)," ")</f>
        <v xml:space="preserve"> </v>
      </c>
      <c r="X1732" s="242" t="str">
        <f>IFERROR(VLOOKUP(B1732,HĐ19!$C$7:$L$2000,10,0)," ")</f>
        <v xml:space="preserve"> </v>
      </c>
      <c r="Y1732" s="242" t="str">
        <f>IFERROR(VLOOKUP(B1732,HĐ20!$C$7:$L$2000,10,0)," ")</f>
        <v xml:space="preserve"> </v>
      </c>
      <c r="Z1732" s="242" t="str">
        <f>IFERROR(VLOOKUP(B1732,HĐ21!$C$7:$L$1999,10,0)," ")</f>
        <v xml:space="preserve"> </v>
      </c>
      <c r="AA1732" s="242" t="str">
        <f>IFERROR(VLOOKUP(B1732,HĐ22!$C$7:$L$1999,10,0)," ")</f>
        <v xml:space="preserve"> </v>
      </c>
      <c r="AB1732" s="235">
        <f t="shared" si="26"/>
        <v>4</v>
      </c>
      <c r="AC1732" s="235"/>
    </row>
    <row r="1733" spans="1:29" s="240" customFormat="1" ht="12.75">
      <c r="A1733" s="235">
        <v>1702</v>
      </c>
      <c r="B1733" s="236">
        <v>2022200219</v>
      </c>
      <c r="C1733" s="237" t="s">
        <v>3612</v>
      </c>
      <c r="D1733" s="238" t="s">
        <v>2968</v>
      </c>
      <c r="E1733" s="239" t="s">
        <v>72</v>
      </c>
      <c r="F1733" s="242" t="str">
        <f>IFERROR(VLOOKUP(B1733,HĐ1!$C$8:$L$2000,10,0)," ")</f>
        <v xml:space="preserve"> </v>
      </c>
      <c r="G1733" s="242" t="str">
        <f>IFERROR(VLOOKUP(B1733,HĐ2!$C$7:$L$2000,10,0)," ")</f>
        <v xml:space="preserve"> </v>
      </c>
      <c r="H1733" s="242" t="str">
        <f>IFERROR(VLOOKUP(B1733,HĐ3!$C$8:$L$2000,10,0)," ")</f>
        <v xml:space="preserve"> </v>
      </c>
      <c r="I1733" s="242" t="str">
        <f>IFERROR(VLOOKUP(B1733,HĐ4!$C$8:$L$2000,10,0)," ")</f>
        <v xml:space="preserve"> </v>
      </c>
      <c r="J1733" s="242" t="str">
        <f>IFERROR(VLOOKUP(B1733,HĐ5!$C$8:$L$2000,10,0)," ")</f>
        <v xml:space="preserve"> </v>
      </c>
      <c r="K1733" s="242" t="str">
        <f>IFERROR(VLOOKUP(B1733,HĐ6!$C$8:$L$2000,10,0)," ")</f>
        <v xml:space="preserve"> </v>
      </c>
      <c r="L1733" s="242" t="str">
        <f>IFERROR(VLOOKUP(B1733,HĐ7!$C$7:$L$2000,10,0)," ")</f>
        <v xml:space="preserve"> </v>
      </c>
      <c r="M1733" s="242" t="str">
        <f>IFERROR(VLOOKUP(B1733,HĐ8!$C$7:$L$2000,10,0)," ")</f>
        <v xml:space="preserve"> </v>
      </c>
      <c r="N1733" s="242" t="str">
        <f>IFERROR(VLOOKUP(B1733,HĐ9!$C$7:$L$2000,10,0)," ")</f>
        <v xml:space="preserve"> </v>
      </c>
      <c r="O1733" s="242" t="str">
        <f>IFERROR(VLOOKUP(B1733,HĐ10!$C$8:$L$2000,10,0)," ")</f>
        <v xml:space="preserve"> </v>
      </c>
      <c r="P1733" s="242">
        <f>IFERROR(VLOOKUP(B1733,HĐ11!$C$7:$L$2000,10,0)," ")</f>
        <v>4</v>
      </c>
      <c r="Q1733" s="242" t="str">
        <f>IFERROR(VLOOKUP(B1733,HĐ12!$C$7:$L$2000,10,0)," ")</f>
        <v xml:space="preserve"> </v>
      </c>
      <c r="R1733" s="242" t="str">
        <f>IFERROR(VLOOKUP(B1733,HĐ13!$C$7:$L$2000,10,0)," ")</f>
        <v xml:space="preserve"> </v>
      </c>
      <c r="S1733" s="242" t="str">
        <f>IFERROR(VLOOKUP(B1733,HĐ14!$C$7:$L$2000,10,0)," ")</f>
        <v xml:space="preserve"> </v>
      </c>
      <c r="T1733" s="242" t="str">
        <f>IFERROR(VLOOKUP(B1733,HĐ15!$C$7:$L$2000,10,0)," ")</f>
        <v xml:space="preserve"> </v>
      </c>
      <c r="U1733" s="242" t="str">
        <f>IFERROR(VLOOKUP(B1733,HĐ16!$C$7:$L$2000,10,0)," ")</f>
        <v xml:space="preserve"> </v>
      </c>
      <c r="V1733" s="242" t="str">
        <f>IFERROR(VLOOKUP(B1733,HĐ17!$C$7:$L$2000,10,0)," ")</f>
        <v xml:space="preserve"> </v>
      </c>
      <c r="W1733" s="242" t="str">
        <f>IFERROR(VLOOKUP(B1733,HĐ18!$C$7:$L$2000,10,0)," ")</f>
        <v xml:space="preserve"> </v>
      </c>
      <c r="X1733" s="242" t="str">
        <f>IFERROR(VLOOKUP(B1733,HĐ19!$C$7:$L$2000,10,0)," ")</f>
        <v xml:space="preserve"> </v>
      </c>
      <c r="Y1733" s="242" t="str">
        <f>IFERROR(VLOOKUP(B1733,HĐ20!$C$7:$L$2000,10,0)," ")</f>
        <v xml:space="preserve"> </v>
      </c>
      <c r="Z1733" s="242" t="str">
        <f>IFERROR(VLOOKUP(B1733,HĐ21!$C$7:$L$1999,10,0)," ")</f>
        <v xml:space="preserve"> </v>
      </c>
      <c r="AA1733" s="242" t="str">
        <f>IFERROR(VLOOKUP(B1733,HĐ22!$C$7:$L$1999,10,0)," ")</f>
        <v xml:space="preserve"> </v>
      </c>
      <c r="AB1733" s="235">
        <f t="shared" si="26"/>
        <v>4</v>
      </c>
      <c r="AC1733" s="235"/>
    </row>
    <row r="1734" spans="1:29" s="240" customFormat="1" ht="12.75" hidden="1">
      <c r="A1734" s="235">
        <v>1703</v>
      </c>
      <c r="B1734" s="236">
        <v>2022200046</v>
      </c>
      <c r="C1734" s="237" t="s">
        <v>3613</v>
      </c>
      <c r="D1734" s="238" t="s">
        <v>233</v>
      </c>
      <c r="E1734" s="239" t="s">
        <v>72</v>
      </c>
      <c r="F1734" s="242" t="str">
        <f>IFERROR(VLOOKUP(B1734,HĐ1!$C$8:$L$2000,10,0)," ")</f>
        <v xml:space="preserve"> </v>
      </c>
      <c r="G1734" s="242" t="str">
        <f>IFERROR(VLOOKUP(B1734,HĐ2!$C$7:$L$2000,10,0)," ")</f>
        <v xml:space="preserve"> </v>
      </c>
      <c r="H1734" s="242" t="str">
        <f>IFERROR(VLOOKUP(B1734,HĐ3!$C$8:$L$2000,10,0)," ")</f>
        <v xml:space="preserve"> </v>
      </c>
      <c r="I1734" s="242" t="str">
        <f>IFERROR(VLOOKUP(B1734,HĐ4!$C$8:$L$2000,10,0)," ")</f>
        <v xml:space="preserve"> </v>
      </c>
      <c r="J1734" s="242" t="str">
        <f>IFERROR(VLOOKUP(B1734,HĐ5!$C$8:$L$2000,10,0)," ")</f>
        <v xml:space="preserve"> </v>
      </c>
      <c r="K1734" s="242" t="str">
        <f>IFERROR(VLOOKUP(B1734,HĐ6!$C$8:$L$2000,10,0)," ")</f>
        <v xml:space="preserve"> </v>
      </c>
      <c r="L1734" s="242" t="str">
        <f>IFERROR(VLOOKUP(B1734,HĐ7!$C$7:$L$2000,10,0)," ")</f>
        <v xml:space="preserve"> </v>
      </c>
      <c r="M1734" s="242" t="str">
        <f>IFERROR(VLOOKUP(B1734,HĐ8!$C$7:$L$2000,10,0)," ")</f>
        <v xml:space="preserve"> </v>
      </c>
      <c r="N1734" s="242" t="str">
        <f>IFERROR(VLOOKUP(B1734,HĐ9!$C$7:$L$2000,10,0)," ")</f>
        <v xml:space="preserve"> </v>
      </c>
      <c r="O1734" s="242" t="str">
        <f>IFERROR(VLOOKUP(B1734,HĐ10!$C$8:$L$2000,10,0)," ")</f>
        <v xml:space="preserve"> </v>
      </c>
      <c r="P1734" s="242" t="str">
        <f>IFERROR(VLOOKUP(B1734,HĐ11!$C$7:$L$2000,10,0)," ")</f>
        <v xml:space="preserve"> </v>
      </c>
      <c r="Q1734" s="242" t="str">
        <f>IFERROR(VLOOKUP(B1734,HĐ12!$C$7:$L$2000,10,0)," ")</f>
        <v xml:space="preserve"> </v>
      </c>
      <c r="R1734" s="242" t="str">
        <f>IFERROR(VLOOKUP(B1734,HĐ13!$C$7:$L$2000,10,0)," ")</f>
        <v xml:space="preserve"> </v>
      </c>
      <c r="S1734" s="242" t="str">
        <f>IFERROR(VLOOKUP(B1734,HĐ14!$C$7:$L$2000,10,0)," ")</f>
        <v xml:space="preserve"> </v>
      </c>
      <c r="T1734" s="242" t="str">
        <f>IFERROR(VLOOKUP(B1734,HĐ15!$C$7:$L$2000,10,0)," ")</f>
        <v xml:space="preserve"> </v>
      </c>
      <c r="U1734" s="242" t="str">
        <f>IFERROR(VLOOKUP(B1734,HĐ16!$C$7:$L$2000,10,0)," ")</f>
        <v xml:space="preserve"> </v>
      </c>
      <c r="V1734" s="242" t="str">
        <f>IFERROR(VLOOKUP(B1734,HĐ17!$C$7:$L$2000,10,0)," ")</f>
        <v xml:space="preserve"> </v>
      </c>
      <c r="W1734" s="242" t="str">
        <f>IFERROR(VLOOKUP(B1734,HĐ18!$C$7:$L$2000,10,0)," ")</f>
        <v xml:space="preserve"> </v>
      </c>
      <c r="X1734" s="242" t="str">
        <f>IFERROR(VLOOKUP(B1734,HĐ19!$C$7:$L$2000,10,0)," ")</f>
        <v xml:space="preserve"> </v>
      </c>
      <c r="Y1734" s="242" t="str">
        <f>IFERROR(VLOOKUP(B1734,HĐ20!$C$7:$L$2000,10,0)," ")</f>
        <v xml:space="preserve"> </v>
      </c>
      <c r="Z1734" s="242" t="str">
        <f>IFERROR(VLOOKUP(B1734,HĐ21!$C$7:$L$1999,10,0)," ")</f>
        <v xml:space="preserve"> </v>
      </c>
      <c r="AA1734" s="242" t="str">
        <f>IFERROR(VLOOKUP(B1734,HĐ22!$C$7:$L$1999,10,0)," ")</f>
        <v xml:space="preserve"> </v>
      </c>
      <c r="AB1734" s="235">
        <f t="shared" si="26"/>
        <v>0</v>
      </c>
      <c r="AC1734" s="235"/>
    </row>
    <row r="1735" spans="1:29" s="240" customFormat="1" ht="12.75" hidden="1">
      <c r="A1735" s="235">
        <v>1704</v>
      </c>
      <c r="B1735" s="236">
        <v>2022200302</v>
      </c>
      <c r="C1735" s="237" t="s">
        <v>2425</v>
      </c>
      <c r="D1735" s="238" t="s">
        <v>3614</v>
      </c>
      <c r="E1735" s="239" t="s">
        <v>72</v>
      </c>
      <c r="F1735" s="242" t="str">
        <f>IFERROR(VLOOKUP(B1735,HĐ1!$C$8:$L$2000,10,0)," ")</f>
        <v xml:space="preserve"> </v>
      </c>
      <c r="G1735" s="242" t="str">
        <f>IFERROR(VLOOKUP(B1735,HĐ2!$C$7:$L$2000,10,0)," ")</f>
        <v xml:space="preserve"> </v>
      </c>
      <c r="H1735" s="242" t="str">
        <f>IFERROR(VLOOKUP(B1735,HĐ3!$C$8:$L$2000,10,0)," ")</f>
        <v xml:space="preserve"> </v>
      </c>
      <c r="I1735" s="242" t="str">
        <f>IFERROR(VLOOKUP(B1735,HĐ4!$C$8:$L$2000,10,0)," ")</f>
        <v xml:space="preserve"> </v>
      </c>
      <c r="J1735" s="242" t="str">
        <f>IFERROR(VLOOKUP(B1735,HĐ5!$C$8:$L$2000,10,0)," ")</f>
        <v xml:space="preserve"> </v>
      </c>
      <c r="K1735" s="242" t="str">
        <f>IFERROR(VLOOKUP(B1735,HĐ6!$C$8:$L$2000,10,0)," ")</f>
        <v xml:space="preserve"> </v>
      </c>
      <c r="L1735" s="242" t="str">
        <f>IFERROR(VLOOKUP(B1735,HĐ7!$C$7:$L$2000,10,0)," ")</f>
        <v xml:space="preserve"> </v>
      </c>
      <c r="M1735" s="242" t="str">
        <f>IFERROR(VLOOKUP(B1735,HĐ8!$C$7:$L$2000,10,0)," ")</f>
        <v xml:space="preserve"> </v>
      </c>
      <c r="N1735" s="242" t="str">
        <f>IFERROR(VLOOKUP(B1735,HĐ9!$C$7:$L$2000,10,0)," ")</f>
        <v xml:space="preserve"> </v>
      </c>
      <c r="O1735" s="242" t="str">
        <f>IFERROR(VLOOKUP(B1735,HĐ10!$C$8:$L$2000,10,0)," ")</f>
        <v xml:space="preserve"> </v>
      </c>
      <c r="P1735" s="242" t="str">
        <f>IFERROR(VLOOKUP(B1735,HĐ11!$C$7:$L$2000,10,0)," ")</f>
        <v xml:space="preserve"> </v>
      </c>
      <c r="Q1735" s="242" t="str">
        <f>IFERROR(VLOOKUP(B1735,HĐ12!$C$7:$L$2000,10,0)," ")</f>
        <v xml:space="preserve"> </v>
      </c>
      <c r="R1735" s="242" t="str">
        <f>IFERROR(VLOOKUP(B1735,HĐ13!$C$7:$L$2000,10,0)," ")</f>
        <v xml:space="preserve"> </v>
      </c>
      <c r="S1735" s="242" t="str">
        <f>IFERROR(VLOOKUP(B1735,HĐ14!$C$7:$L$2000,10,0)," ")</f>
        <v xml:space="preserve"> </v>
      </c>
      <c r="T1735" s="242" t="str">
        <f>IFERROR(VLOOKUP(B1735,HĐ15!$C$7:$L$2000,10,0)," ")</f>
        <v xml:space="preserve"> </v>
      </c>
      <c r="U1735" s="242" t="str">
        <f>IFERROR(VLOOKUP(B1735,HĐ16!$C$7:$L$2000,10,0)," ")</f>
        <v xml:space="preserve"> </v>
      </c>
      <c r="V1735" s="242" t="str">
        <f>IFERROR(VLOOKUP(B1735,HĐ17!$C$7:$L$2000,10,0)," ")</f>
        <v xml:space="preserve"> </v>
      </c>
      <c r="W1735" s="242" t="str">
        <f>IFERROR(VLOOKUP(B1735,HĐ18!$C$7:$L$2000,10,0)," ")</f>
        <v xml:space="preserve"> </v>
      </c>
      <c r="X1735" s="242" t="str">
        <f>IFERROR(VLOOKUP(B1735,HĐ19!$C$7:$L$2000,10,0)," ")</f>
        <v xml:space="preserve"> </v>
      </c>
      <c r="Y1735" s="242" t="str">
        <f>IFERROR(VLOOKUP(B1735,HĐ20!$C$7:$L$2000,10,0)," ")</f>
        <v xml:space="preserve"> </v>
      </c>
      <c r="Z1735" s="242" t="str">
        <f>IFERROR(VLOOKUP(B1735,HĐ21!$C$7:$L$1999,10,0)," ")</f>
        <v xml:space="preserve"> </v>
      </c>
      <c r="AA1735" s="242" t="str">
        <f>IFERROR(VLOOKUP(B1735,HĐ22!$C$7:$L$1999,10,0)," ")</f>
        <v xml:space="preserve"> </v>
      </c>
      <c r="AB1735" s="235">
        <f t="shared" si="26"/>
        <v>0</v>
      </c>
      <c r="AC1735" s="235"/>
    </row>
    <row r="1736" spans="1:29" s="240" customFormat="1" ht="12.75" hidden="1">
      <c r="A1736" s="235">
        <v>1705</v>
      </c>
      <c r="B1736" s="236">
        <v>2022200401</v>
      </c>
      <c r="C1736" s="237" t="s">
        <v>3615</v>
      </c>
      <c r="D1736" s="238" t="s">
        <v>235</v>
      </c>
      <c r="E1736" s="239" t="s">
        <v>72</v>
      </c>
      <c r="F1736" s="242" t="str">
        <f>IFERROR(VLOOKUP(B1736,HĐ1!$C$8:$L$2000,10,0)," ")</f>
        <v xml:space="preserve"> </v>
      </c>
      <c r="G1736" s="242" t="str">
        <f>IFERROR(VLOOKUP(B1736,HĐ2!$C$7:$L$2000,10,0)," ")</f>
        <v xml:space="preserve"> </v>
      </c>
      <c r="H1736" s="242" t="str">
        <f>IFERROR(VLOOKUP(B1736,HĐ3!$C$8:$L$2000,10,0)," ")</f>
        <v xml:space="preserve"> </v>
      </c>
      <c r="I1736" s="242" t="str">
        <f>IFERROR(VLOOKUP(B1736,HĐ4!$C$8:$L$2000,10,0)," ")</f>
        <v xml:space="preserve"> </v>
      </c>
      <c r="J1736" s="242" t="str">
        <f>IFERROR(VLOOKUP(B1736,HĐ5!$C$8:$L$2000,10,0)," ")</f>
        <v xml:space="preserve"> </v>
      </c>
      <c r="K1736" s="242" t="str">
        <f>IFERROR(VLOOKUP(B1736,HĐ6!$C$8:$L$2000,10,0)," ")</f>
        <v xml:space="preserve"> </v>
      </c>
      <c r="L1736" s="242" t="str">
        <f>IFERROR(VLOOKUP(B1736,HĐ7!$C$7:$L$2000,10,0)," ")</f>
        <v xml:space="preserve"> </v>
      </c>
      <c r="M1736" s="242" t="str">
        <f>IFERROR(VLOOKUP(B1736,HĐ8!$C$7:$L$2000,10,0)," ")</f>
        <v xml:space="preserve"> </v>
      </c>
      <c r="N1736" s="242" t="str">
        <f>IFERROR(VLOOKUP(B1736,HĐ9!$C$7:$L$2000,10,0)," ")</f>
        <v xml:space="preserve"> </v>
      </c>
      <c r="O1736" s="242" t="str">
        <f>IFERROR(VLOOKUP(B1736,HĐ10!$C$8:$L$2000,10,0)," ")</f>
        <v xml:space="preserve"> </v>
      </c>
      <c r="P1736" s="242" t="str">
        <f>IFERROR(VLOOKUP(B1736,HĐ11!$C$7:$L$2000,10,0)," ")</f>
        <v xml:space="preserve"> </v>
      </c>
      <c r="Q1736" s="242" t="str">
        <f>IFERROR(VLOOKUP(B1736,HĐ12!$C$7:$L$2000,10,0)," ")</f>
        <v xml:space="preserve"> </v>
      </c>
      <c r="R1736" s="242" t="str">
        <f>IFERROR(VLOOKUP(B1736,HĐ13!$C$7:$L$2000,10,0)," ")</f>
        <v xml:space="preserve"> </v>
      </c>
      <c r="S1736" s="242" t="str">
        <f>IFERROR(VLOOKUP(B1736,HĐ14!$C$7:$L$2000,10,0)," ")</f>
        <v xml:space="preserve"> </v>
      </c>
      <c r="T1736" s="242" t="str">
        <f>IFERROR(VLOOKUP(B1736,HĐ15!$C$7:$L$2000,10,0)," ")</f>
        <v xml:space="preserve"> </v>
      </c>
      <c r="U1736" s="242" t="str">
        <f>IFERROR(VLOOKUP(B1736,HĐ16!$C$7:$L$2000,10,0)," ")</f>
        <v xml:space="preserve"> </v>
      </c>
      <c r="V1736" s="242" t="str">
        <f>IFERROR(VLOOKUP(B1736,HĐ17!$C$7:$L$2000,10,0)," ")</f>
        <v xml:space="preserve"> </v>
      </c>
      <c r="W1736" s="242" t="str">
        <f>IFERROR(VLOOKUP(B1736,HĐ18!$C$7:$L$2000,10,0)," ")</f>
        <v xml:space="preserve"> </v>
      </c>
      <c r="X1736" s="242" t="str">
        <f>IFERROR(VLOOKUP(B1736,HĐ19!$C$7:$L$2000,10,0)," ")</f>
        <v xml:space="preserve"> </v>
      </c>
      <c r="Y1736" s="242" t="str">
        <f>IFERROR(VLOOKUP(B1736,HĐ20!$C$7:$L$2000,10,0)," ")</f>
        <v xml:space="preserve"> </v>
      </c>
      <c r="Z1736" s="242" t="str">
        <f>IFERROR(VLOOKUP(B1736,HĐ21!$C$7:$L$1999,10,0)," ")</f>
        <v xml:space="preserve"> </v>
      </c>
      <c r="AA1736" s="242" t="str">
        <f>IFERROR(VLOOKUP(B1736,HĐ22!$C$7:$L$1999,10,0)," ")</f>
        <v xml:space="preserve"> </v>
      </c>
      <c r="AB1736" s="235">
        <f t="shared" si="26"/>
        <v>0</v>
      </c>
      <c r="AC1736" s="235"/>
    </row>
    <row r="1737" spans="1:29" s="240" customFormat="1" ht="12.75">
      <c r="A1737" s="235">
        <v>1706</v>
      </c>
      <c r="B1737" s="236">
        <v>2022200315</v>
      </c>
      <c r="C1737" s="237" t="s">
        <v>2973</v>
      </c>
      <c r="D1737" s="238" t="s">
        <v>357</v>
      </c>
      <c r="E1737" s="239" t="s">
        <v>72</v>
      </c>
      <c r="F1737" s="242" t="str">
        <f>IFERROR(VLOOKUP(B1737,HĐ1!$C$8:$L$2000,10,0)," ")</f>
        <v xml:space="preserve"> </v>
      </c>
      <c r="G1737" s="242" t="str">
        <f>IFERROR(VLOOKUP(B1737,HĐ2!$C$7:$L$2000,10,0)," ")</f>
        <v xml:space="preserve"> </v>
      </c>
      <c r="H1737" s="242" t="str">
        <f>IFERROR(VLOOKUP(B1737,HĐ3!$C$8:$L$2000,10,0)," ")</f>
        <v xml:space="preserve"> </v>
      </c>
      <c r="I1737" s="242" t="str">
        <f>IFERROR(VLOOKUP(B1737,HĐ4!$C$8:$L$2000,10,0)," ")</f>
        <v xml:space="preserve"> </v>
      </c>
      <c r="J1737" s="242" t="str">
        <f>IFERROR(VLOOKUP(B1737,HĐ5!$C$8:$L$2000,10,0)," ")</f>
        <v xml:space="preserve"> </v>
      </c>
      <c r="K1737" s="242" t="str">
        <f>IFERROR(VLOOKUP(B1737,HĐ6!$C$8:$L$2000,10,0)," ")</f>
        <v xml:space="preserve"> </v>
      </c>
      <c r="L1737" s="242" t="str">
        <f>IFERROR(VLOOKUP(B1737,HĐ7!$C$7:$L$2000,10,0)," ")</f>
        <v xml:space="preserve"> </v>
      </c>
      <c r="M1737" s="242" t="str">
        <f>IFERROR(VLOOKUP(B1737,HĐ8!$C$7:$L$2000,10,0)," ")</f>
        <v xml:space="preserve"> </v>
      </c>
      <c r="N1737" s="242" t="str">
        <f>IFERROR(VLOOKUP(B1737,HĐ9!$C$7:$L$2000,10,0)," ")</f>
        <v xml:space="preserve"> </v>
      </c>
      <c r="O1737" s="242" t="str">
        <f>IFERROR(VLOOKUP(B1737,HĐ10!$C$8:$L$2000,10,0)," ")</f>
        <v xml:space="preserve"> </v>
      </c>
      <c r="P1737" s="242" t="str">
        <f>IFERROR(VLOOKUP(B1737,HĐ11!$C$7:$L$2000,10,0)," ")</f>
        <v xml:space="preserve"> </v>
      </c>
      <c r="Q1737" s="242" t="str">
        <f>IFERROR(VLOOKUP(B1737,HĐ12!$C$7:$L$2000,10,0)," ")</f>
        <v xml:space="preserve"> </v>
      </c>
      <c r="R1737" s="242" t="str">
        <f>IFERROR(VLOOKUP(B1737,HĐ13!$C$7:$L$2000,10,0)," ")</f>
        <v xml:space="preserve"> </v>
      </c>
      <c r="S1737" s="242" t="str">
        <f>IFERROR(VLOOKUP(B1737,HĐ14!$C$7:$L$2000,10,0)," ")</f>
        <v xml:space="preserve"> </v>
      </c>
      <c r="T1737" s="242" t="str">
        <f>IFERROR(VLOOKUP(B1737,HĐ15!$C$7:$L$2000,10,0)," ")</f>
        <v xml:space="preserve"> </v>
      </c>
      <c r="U1737" s="242" t="str">
        <f>IFERROR(VLOOKUP(B1737,HĐ16!$C$7:$L$2000,10,0)," ")</f>
        <v xml:space="preserve"> </v>
      </c>
      <c r="V1737" s="242" t="str">
        <f>IFERROR(VLOOKUP(B1737,HĐ17!$C$7:$L$2000,10,0)," ")</f>
        <v xml:space="preserve"> </v>
      </c>
      <c r="W1737" s="242">
        <f>IFERROR(VLOOKUP(B1737,HĐ18!$C$7:$L$2000,10,0)," ")</f>
        <v>4</v>
      </c>
      <c r="X1737" s="242" t="str">
        <f>IFERROR(VLOOKUP(B1737,HĐ19!$C$7:$L$2000,10,0)," ")</f>
        <v xml:space="preserve"> </v>
      </c>
      <c r="Y1737" s="242" t="str">
        <f>IFERROR(VLOOKUP(B1737,HĐ20!$C$7:$L$2000,10,0)," ")</f>
        <v xml:space="preserve"> </v>
      </c>
      <c r="Z1737" s="242" t="str">
        <f>IFERROR(VLOOKUP(B1737,HĐ21!$C$7:$L$1999,10,0)," ")</f>
        <v xml:space="preserve"> </v>
      </c>
      <c r="AA1737" s="242" t="str">
        <f>IFERROR(VLOOKUP(B1737,HĐ22!$C$7:$L$1999,10,0)," ")</f>
        <v xml:space="preserve"> </v>
      </c>
      <c r="AB1737" s="235">
        <f t="shared" si="26"/>
        <v>4</v>
      </c>
      <c r="AC1737" s="235"/>
    </row>
    <row r="1738" spans="1:29" s="240" customFormat="1" ht="12.75">
      <c r="A1738" s="235">
        <v>1707</v>
      </c>
      <c r="B1738" s="236">
        <v>2022200048</v>
      </c>
      <c r="C1738" s="237" t="s">
        <v>795</v>
      </c>
      <c r="D1738" s="238" t="s">
        <v>162</v>
      </c>
      <c r="E1738" s="239" t="s">
        <v>72</v>
      </c>
      <c r="F1738" s="242" t="str">
        <f>IFERROR(VLOOKUP(B1738,HĐ1!$C$8:$L$2000,10,0)," ")</f>
        <v xml:space="preserve"> </v>
      </c>
      <c r="G1738" s="242" t="str">
        <f>IFERROR(VLOOKUP(B1738,HĐ2!$C$7:$L$2000,10,0)," ")</f>
        <v xml:space="preserve"> </v>
      </c>
      <c r="H1738" s="242" t="str">
        <f>IFERROR(VLOOKUP(B1738,HĐ3!$C$8:$L$2000,10,0)," ")</f>
        <v xml:space="preserve"> </v>
      </c>
      <c r="I1738" s="242" t="str">
        <f>IFERROR(VLOOKUP(B1738,HĐ4!$C$8:$L$2000,10,0)," ")</f>
        <v xml:space="preserve"> </v>
      </c>
      <c r="J1738" s="242" t="str">
        <f>IFERROR(VLOOKUP(B1738,HĐ5!$C$8:$L$2000,10,0)," ")</f>
        <v xml:space="preserve"> </v>
      </c>
      <c r="K1738" s="242" t="str">
        <f>IFERROR(VLOOKUP(B1738,HĐ6!$C$8:$L$2000,10,0)," ")</f>
        <v xml:space="preserve"> </v>
      </c>
      <c r="L1738" s="242" t="str">
        <f>IFERROR(VLOOKUP(B1738,HĐ7!$C$7:$L$2000,10,0)," ")</f>
        <v xml:space="preserve"> </v>
      </c>
      <c r="M1738" s="242" t="str">
        <f>IFERROR(VLOOKUP(B1738,HĐ8!$C$7:$L$2000,10,0)," ")</f>
        <v xml:space="preserve"> </v>
      </c>
      <c r="N1738" s="242" t="str">
        <f>IFERROR(VLOOKUP(B1738,HĐ9!$C$7:$L$2000,10,0)," ")</f>
        <v xml:space="preserve"> </v>
      </c>
      <c r="O1738" s="242" t="str">
        <f>IFERROR(VLOOKUP(B1738,HĐ10!$C$8:$L$2000,10,0)," ")</f>
        <v xml:space="preserve"> </v>
      </c>
      <c r="P1738" s="242" t="str">
        <f>IFERROR(VLOOKUP(B1738,HĐ11!$C$7:$L$2000,10,0)," ")</f>
        <v xml:space="preserve"> </v>
      </c>
      <c r="Q1738" s="242" t="str">
        <f>IFERROR(VLOOKUP(B1738,HĐ12!$C$7:$L$2000,10,0)," ")</f>
        <v xml:space="preserve"> </v>
      </c>
      <c r="R1738" s="242" t="str">
        <f>IFERROR(VLOOKUP(B1738,HĐ13!$C$7:$L$2000,10,0)," ")</f>
        <v xml:space="preserve"> </v>
      </c>
      <c r="S1738" s="242" t="str">
        <f>IFERROR(VLOOKUP(B1738,HĐ14!$C$7:$L$2000,10,0)," ")</f>
        <v xml:space="preserve"> </v>
      </c>
      <c r="T1738" s="242" t="str">
        <f>IFERROR(VLOOKUP(B1738,HĐ15!$C$7:$L$2000,10,0)," ")</f>
        <v xml:space="preserve"> </v>
      </c>
      <c r="U1738" s="242" t="str">
        <f>IFERROR(VLOOKUP(B1738,HĐ16!$C$7:$L$2000,10,0)," ")</f>
        <v xml:space="preserve"> </v>
      </c>
      <c r="V1738" s="242" t="str">
        <f>IFERROR(VLOOKUP(B1738,HĐ17!$C$7:$L$2000,10,0)," ")</f>
        <v xml:space="preserve"> </v>
      </c>
      <c r="W1738" s="242">
        <f>IFERROR(VLOOKUP(B1738,HĐ18!$C$7:$L$2000,10,0)," ")</f>
        <v>4</v>
      </c>
      <c r="X1738" s="242" t="str">
        <f>IFERROR(VLOOKUP(B1738,HĐ19!$C$7:$L$2000,10,0)," ")</f>
        <v xml:space="preserve"> </v>
      </c>
      <c r="Y1738" s="242" t="str">
        <f>IFERROR(VLOOKUP(B1738,HĐ20!$C$7:$L$2000,10,0)," ")</f>
        <v xml:space="preserve"> </v>
      </c>
      <c r="Z1738" s="242" t="str">
        <f>IFERROR(VLOOKUP(B1738,HĐ21!$C$7:$L$1999,10,0)," ")</f>
        <v xml:space="preserve"> </v>
      </c>
      <c r="AA1738" s="242" t="str">
        <f>IFERROR(VLOOKUP(B1738,HĐ22!$C$7:$L$1999,10,0)," ")</f>
        <v xml:space="preserve"> </v>
      </c>
      <c r="AB1738" s="235">
        <f t="shared" si="26"/>
        <v>4</v>
      </c>
      <c r="AC1738" s="235"/>
    </row>
    <row r="1739" spans="1:29" s="240" customFormat="1" ht="12.75" hidden="1">
      <c r="A1739" s="235">
        <v>1708</v>
      </c>
      <c r="B1739" s="236">
        <v>2022200042</v>
      </c>
      <c r="C1739" s="237" t="s">
        <v>741</v>
      </c>
      <c r="D1739" s="238" t="s">
        <v>249</v>
      </c>
      <c r="E1739" s="239" t="s">
        <v>72</v>
      </c>
      <c r="F1739" s="242" t="str">
        <f>IFERROR(VLOOKUP(B1739,HĐ1!$C$8:$L$2000,10,0)," ")</f>
        <v xml:space="preserve"> </v>
      </c>
      <c r="G1739" s="242" t="str">
        <f>IFERROR(VLOOKUP(B1739,HĐ2!$C$7:$L$2000,10,0)," ")</f>
        <v xml:space="preserve"> </v>
      </c>
      <c r="H1739" s="242" t="str">
        <f>IFERROR(VLOOKUP(B1739,HĐ3!$C$8:$L$2000,10,0)," ")</f>
        <v xml:space="preserve"> </v>
      </c>
      <c r="I1739" s="242" t="str">
        <f>IFERROR(VLOOKUP(B1739,HĐ4!$C$8:$L$2000,10,0)," ")</f>
        <v xml:space="preserve"> </v>
      </c>
      <c r="J1739" s="242" t="str">
        <f>IFERROR(VLOOKUP(B1739,HĐ5!$C$8:$L$2000,10,0)," ")</f>
        <v xml:space="preserve"> </v>
      </c>
      <c r="K1739" s="242" t="str">
        <f>IFERROR(VLOOKUP(B1739,HĐ6!$C$8:$L$2000,10,0)," ")</f>
        <v xml:space="preserve"> </v>
      </c>
      <c r="L1739" s="242" t="str">
        <f>IFERROR(VLOOKUP(B1739,HĐ7!$C$7:$L$2000,10,0)," ")</f>
        <v xml:space="preserve"> </v>
      </c>
      <c r="M1739" s="242" t="str">
        <f>IFERROR(VLOOKUP(B1739,HĐ8!$C$7:$L$2000,10,0)," ")</f>
        <v xml:space="preserve"> </v>
      </c>
      <c r="N1739" s="242" t="str">
        <f>IFERROR(VLOOKUP(B1739,HĐ9!$C$7:$L$2000,10,0)," ")</f>
        <v xml:space="preserve"> </v>
      </c>
      <c r="O1739" s="242" t="str">
        <f>IFERROR(VLOOKUP(B1739,HĐ10!$C$8:$L$2000,10,0)," ")</f>
        <v xml:space="preserve"> </v>
      </c>
      <c r="P1739" s="242" t="str">
        <f>IFERROR(VLOOKUP(B1739,HĐ11!$C$7:$L$2000,10,0)," ")</f>
        <v xml:space="preserve"> </v>
      </c>
      <c r="Q1739" s="242" t="str">
        <f>IFERROR(VLOOKUP(B1739,HĐ12!$C$7:$L$2000,10,0)," ")</f>
        <v xml:space="preserve"> </v>
      </c>
      <c r="R1739" s="242" t="str">
        <f>IFERROR(VLOOKUP(B1739,HĐ13!$C$7:$L$2000,10,0)," ")</f>
        <v xml:space="preserve"> </v>
      </c>
      <c r="S1739" s="242" t="str">
        <f>IFERROR(VLOOKUP(B1739,HĐ14!$C$7:$L$2000,10,0)," ")</f>
        <v xml:space="preserve"> </v>
      </c>
      <c r="T1739" s="242" t="str">
        <f>IFERROR(VLOOKUP(B1739,HĐ15!$C$7:$L$2000,10,0)," ")</f>
        <v xml:space="preserve"> </v>
      </c>
      <c r="U1739" s="242" t="str">
        <f>IFERROR(VLOOKUP(B1739,HĐ16!$C$7:$L$2000,10,0)," ")</f>
        <v xml:space="preserve"> </v>
      </c>
      <c r="V1739" s="242" t="str">
        <f>IFERROR(VLOOKUP(B1739,HĐ17!$C$7:$L$2000,10,0)," ")</f>
        <v xml:space="preserve"> </v>
      </c>
      <c r="W1739" s="242" t="str">
        <f>IFERROR(VLOOKUP(B1739,HĐ18!$C$7:$L$2000,10,0)," ")</f>
        <v xml:space="preserve"> </v>
      </c>
      <c r="X1739" s="242" t="str">
        <f>IFERROR(VLOOKUP(B1739,HĐ19!$C$7:$L$2000,10,0)," ")</f>
        <v xml:space="preserve"> </v>
      </c>
      <c r="Y1739" s="242" t="str">
        <f>IFERROR(VLOOKUP(B1739,HĐ20!$C$7:$L$2000,10,0)," ")</f>
        <v xml:space="preserve"> </v>
      </c>
      <c r="Z1739" s="242" t="str">
        <f>IFERROR(VLOOKUP(B1739,HĐ21!$C$7:$L$1999,10,0)," ")</f>
        <v xml:space="preserve"> </v>
      </c>
      <c r="AA1739" s="242" t="str">
        <f>IFERROR(VLOOKUP(B1739,HĐ22!$C$7:$L$1999,10,0)," ")</f>
        <v xml:space="preserve"> </v>
      </c>
      <c r="AB1739" s="235">
        <f t="shared" si="26"/>
        <v>0</v>
      </c>
      <c r="AC1739" s="235"/>
    </row>
    <row r="1740" spans="1:29" s="240" customFormat="1" ht="12.75" hidden="1">
      <c r="A1740" s="235">
        <v>1709</v>
      </c>
      <c r="B1740" s="236">
        <v>2022200226</v>
      </c>
      <c r="C1740" s="237" t="s">
        <v>3616</v>
      </c>
      <c r="D1740" s="238" t="s">
        <v>249</v>
      </c>
      <c r="E1740" s="239" t="s">
        <v>72</v>
      </c>
      <c r="F1740" s="242" t="str">
        <f>IFERROR(VLOOKUP(B1740,HĐ1!$C$8:$L$2000,10,0)," ")</f>
        <v xml:space="preserve"> </v>
      </c>
      <c r="G1740" s="242" t="str">
        <f>IFERROR(VLOOKUP(B1740,HĐ2!$C$7:$L$2000,10,0)," ")</f>
        <v xml:space="preserve"> </v>
      </c>
      <c r="H1740" s="242" t="str">
        <f>IFERROR(VLOOKUP(B1740,HĐ3!$C$8:$L$2000,10,0)," ")</f>
        <v xml:space="preserve"> </v>
      </c>
      <c r="I1740" s="242" t="str">
        <f>IFERROR(VLOOKUP(B1740,HĐ4!$C$8:$L$2000,10,0)," ")</f>
        <v xml:space="preserve"> </v>
      </c>
      <c r="J1740" s="242" t="str">
        <f>IFERROR(VLOOKUP(B1740,HĐ5!$C$8:$L$2000,10,0)," ")</f>
        <v xml:space="preserve"> </v>
      </c>
      <c r="K1740" s="242" t="str">
        <f>IFERROR(VLOOKUP(B1740,HĐ6!$C$8:$L$2000,10,0)," ")</f>
        <v xml:space="preserve"> </v>
      </c>
      <c r="L1740" s="242" t="str">
        <f>IFERROR(VLOOKUP(B1740,HĐ7!$C$7:$L$2000,10,0)," ")</f>
        <v xml:space="preserve"> </v>
      </c>
      <c r="M1740" s="242" t="str">
        <f>IFERROR(VLOOKUP(B1740,HĐ8!$C$7:$L$2000,10,0)," ")</f>
        <v xml:space="preserve"> </v>
      </c>
      <c r="N1740" s="242" t="str">
        <f>IFERROR(VLOOKUP(B1740,HĐ9!$C$7:$L$2000,10,0)," ")</f>
        <v xml:space="preserve"> </v>
      </c>
      <c r="O1740" s="242" t="str">
        <f>IFERROR(VLOOKUP(B1740,HĐ10!$C$8:$L$2000,10,0)," ")</f>
        <v xml:space="preserve"> </v>
      </c>
      <c r="P1740" s="242" t="str">
        <f>IFERROR(VLOOKUP(B1740,HĐ11!$C$7:$L$2000,10,0)," ")</f>
        <v xml:space="preserve"> </v>
      </c>
      <c r="Q1740" s="242" t="str">
        <f>IFERROR(VLOOKUP(B1740,HĐ12!$C$7:$L$2000,10,0)," ")</f>
        <v xml:space="preserve"> </v>
      </c>
      <c r="R1740" s="242" t="str">
        <f>IFERROR(VLOOKUP(B1740,HĐ13!$C$7:$L$2000,10,0)," ")</f>
        <v xml:space="preserve"> </v>
      </c>
      <c r="S1740" s="242" t="str">
        <f>IFERROR(VLOOKUP(B1740,HĐ14!$C$7:$L$2000,10,0)," ")</f>
        <v xml:space="preserve"> </v>
      </c>
      <c r="T1740" s="242" t="str">
        <f>IFERROR(VLOOKUP(B1740,HĐ15!$C$7:$L$2000,10,0)," ")</f>
        <v xml:space="preserve"> </v>
      </c>
      <c r="U1740" s="242" t="str">
        <f>IFERROR(VLOOKUP(B1740,HĐ16!$C$7:$L$2000,10,0)," ")</f>
        <v xml:space="preserve"> </v>
      </c>
      <c r="V1740" s="242" t="str">
        <f>IFERROR(VLOOKUP(B1740,HĐ17!$C$7:$L$2000,10,0)," ")</f>
        <v xml:space="preserve"> </v>
      </c>
      <c r="W1740" s="242" t="str">
        <f>IFERROR(VLOOKUP(B1740,HĐ18!$C$7:$L$2000,10,0)," ")</f>
        <v xml:space="preserve"> </v>
      </c>
      <c r="X1740" s="242" t="str">
        <f>IFERROR(VLOOKUP(B1740,HĐ19!$C$7:$L$2000,10,0)," ")</f>
        <v xml:space="preserve"> </v>
      </c>
      <c r="Y1740" s="242" t="str">
        <f>IFERROR(VLOOKUP(B1740,HĐ20!$C$7:$L$2000,10,0)," ")</f>
        <v xml:space="preserve"> </v>
      </c>
      <c r="Z1740" s="242" t="str">
        <f>IFERROR(VLOOKUP(B1740,HĐ21!$C$7:$L$1999,10,0)," ")</f>
        <v xml:space="preserve"> </v>
      </c>
      <c r="AA1740" s="242" t="str">
        <f>IFERROR(VLOOKUP(B1740,HĐ22!$C$7:$L$1999,10,0)," ")</f>
        <v xml:space="preserve"> </v>
      </c>
      <c r="AB1740" s="235">
        <f t="shared" si="26"/>
        <v>0</v>
      </c>
      <c r="AC1740" s="235"/>
    </row>
    <row r="1741" spans="1:29" s="240" customFormat="1" ht="12.75" hidden="1">
      <c r="A1741" s="235">
        <v>1710</v>
      </c>
      <c r="B1741" s="236">
        <v>2022200027</v>
      </c>
      <c r="C1741" s="237" t="s">
        <v>1777</v>
      </c>
      <c r="D1741" s="238" t="s">
        <v>249</v>
      </c>
      <c r="E1741" s="239" t="s">
        <v>72</v>
      </c>
      <c r="F1741" s="242" t="str">
        <f>IFERROR(VLOOKUP(B1741,HĐ1!$C$8:$L$2000,10,0)," ")</f>
        <v xml:space="preserve"> </v>
      </c>
      <c r="G1741" s="242" t="str">
        <f>IFERROR(VLOOKUP(B1741,HĐ2!$C$7:$L$2000,10,0)," ")</f>
        <v xml:space="preserve"> </v>
      </c>
      <c r="H1741" s="242" t="str">
        <f>IFERROR(VLOOKUP(B1741,HĐ3!$C$8:$L$2000,10,0)," ")</f>
        <v xml:space="preserve"> </v>
      </c>
      <c r="I1741" s="242" t="str">
        <f>IFERROR(VLOOKUP(B1741,HĐ4!$C$8:$L$2000,10,0)," ")</f>
        <v xml:space="preserve"> </v>
      </c>
      <c r="J1741" s="242" t="str">
        <f>IFERROR(VLOOKUP(B1741,HĐ5!$C$8:$L$2000,10,0)," ")</f>
        <v xml:space="preserve"> </v>
      </c>
      <c r="K1741" s="242" t="str">
        <f>IFERROR(VLOOKUP(B1741,HĐ6!$C$8:$L$2000,10,0)," ")</f>
        <v xml:space="preserve"> </v>
      </c>
      <c r="L1741" s="242" t="str">
        <f>IFERROR(VLOOKUP(B1741,HĐ7!$C$7:$L$2000,10,0)," ")</f>
        <v xml:space="preserve"> </v>
      </c>
      <c r="M1741" s="242" t="str">
        <f>IFERROR(VLOOKUP(B1741,HĐ8!$C$7:$L$2000,10,0)," ")</f>
        <v xml:space="preserve"> </v>
      </c>
      <c r="N1741" s="242" t="str">
        <f>IFERROR(VLOOKUP(B1741,HĐ9!$C$7:$L$2000,10,0)," ")</f>
        <v xml:space="preserve"> </v>
      </c>
      <c r="O1741" s="242" t="str">
        <f>IFERROR(VLOOKUP(B1741,HĐ10!$C$8:$L$2000,10,0)," ")</f>
        <v xml:space="preserve"> </v>
      </c>
      <c r="P1741" s="242" t="str">
        <f>IFERROR(VLOOKUP(B1741,HĐ11!$C$7:$L$2000,10,0)," ")</f>
        <v xml:space="preserve"> </v>
      </c>
      <c r="Q1741" s="242" t="str">
        <f>IFERROR(VLOOKUP(B1741,HĐ12!$C$7:$L$2000,10,0)," ")</f>
        <v xml:space="preserve"> </v>
      </c>
      <c r="R1741" s="242" t="str">
        <f>IFERROR(VLOOKUP(B1741,HĐ13!$C$7:$L$2000,10,0)," ")</f>
        <v xml:space="preserve"> </v>
      </c>
      <c r="S1741" s="242" t="str">
        <f>IFERROR(VLOOKUP(B1741,HĐ14!$C$7:$L$2000,10,0)," ")</f>
        <v xml:space="preserve"> </v>
      </c>
      <c r="T1741" s="242" t="str">
        <f>IFERROR(VLOOKUP(B1741,HĐ15!$C$7:$L$2000,10,0)," ")</f>
        <v xml:space="preserve"> </v>
      </c>
      <c r="U1741" s="242" t="str">
        <f>IFERROR(VLOOKUP(B1741,HĐ16!$C$7:$L$2000,10,0)," ")</f>
        <v xml:space="preserve"> </v>
      </c>
      <c r="V1741" s="242" t="str">
        <f>IFERROR(VLOOKUP(B1741,HĐ17!$C$7:$L$2000,10,0)," ")</f>
        <v xml:space="preserve"> </v>
      </c>
      <c r="W1741" s="242" t="str">
        <f>IFERROR(VLOOKUP(B1741,HĐ18!$C$7:$L$2000,10,0)," ")</f>
        <v xml:space="preserve"> </v>
      </c>
      <c r="X1741" s="242" t="str">
        <f>IFERROR(VLOOKUP(B1741,HĐ19!$C$7:$L$2000,10,0)," ")</f>
        <v xml:space="preserve"> </v>
      </c>
      <c r="Y1741" s="242" t="str">
        <f>IFERROR(VLOOKUP(B1741,HĐ20!$C$7:$L$2000,10,0)," ")</f>
        <v xml:space="preserve"> </v>
      </c>
      <c r="Z1741" s="242" t="str">
        <f>IFERROR(VLOOKUP(B1741,HĐ21!$C$7:$L$1999,10,0)," ")</f>
        <v xml:space="preserve"> </v>
      </c>
      <c r="AA1741" s="242" t="str">
        <f>IFERROR(VLOOKUP(B1741,HĐ22!$C$7:$L$1999,10,0)," ")</f>
        <v xml:space="preserve"> </v>
      </c>
      <c r="AB1741" s="235">
        <f t="shared" si="26"/>
        <v>0</v>
      </c>
      <c r="AC1741" s="235"/>
    </row>
    <row r="1742" spans="1:29" s="240" customFormat="1" ht="12.75">
      <c r="A1742" s="235">
        <v>1711</v>
      </c>
      <c r="B1742" s="236">
        <v>2022200143</v>
      </c>
      <c r="C1742" s="237" t="s">
        <v>3617</v>
      </c>
      <c r="D1742" s="238" t="s">
        <v>249</v>
      </c>
      <c r="E1742" s="239" t="s">
        <v>72</v>
      </c>
      <c r="F1742" s="242" t="str">
        <f>IFERROR(VLOOKUP(B1742,HĐ1!$C$8:$L$2000,10,0)," ")</f>
        <v xml:space="preserve"> </v>
      </c>
      <c r="G1742" s="242" t="str">
        <f>IFERROR(VLOOKUP(B1742,HĐ2!$C$7:$L$2000,10,0)," ")</f>
        <v xml:space="preserve"> </v>
      </c>
      <c r="H1742" s="242" t="str">
        <f>IFERROR(VLOOKUP(B1742,HĐ3!$C$8:$L$2000,10,0)," ")</f>
        <v xml:space="preserve"> </v>
      </c>
      <c r="I1742" s="242" t="str">
        <f>IFERROR(VLOOKUP(B1742,HĐ4!$C$8:$L$2000,10,0)," ")</f>
        <v xml:space="preserve"> </v>
      </c>
      <c r="J1742" s="242">
        <f>IFERROR(VLOOKUP(B1742,HĐ5!$C$8:$L$2000,10,0)," ")</f>
        <v>4</v>
      </c>
      <c r="K1742" s="242" t="str">
        <f>IFERROR(VLOOKUP(B1742,HĐ6!$C$8:$L$2000,10,0)," ")</f>
        <v xml:space="preserve"> </v>
      </c>
      <c r="L1742" s="242" t="str">
        <f>IFERROR(VLOOKUP(B1742,HĐ7!$C$7:$L$2000,10,0)," ")</f>
        <v xml:space="preserve"> </v>
      </c>
      <c r="M1742" s="242">
        <f>IFERROR(VLOOKUP(B1742,HĐ8!$C$7:$L$2000,10,0)," ")</f>
        <v>4</v>
      </c>
      <c r="N1742" s="242" t="str">
        <f>IFERROR(VLOOKUP(B1742,HĐ9!$C$7:$L$2000,10,0)," ")</f>
        <v xml:space="preserve"> </v>
      </c>
      <c r="O1742" s="242" t="str">
        <f>IFERROR(VLOOKUP(B1742,HĐ10!$C$8:$L$2000,10,0)," ")</f>
        <v xml:space="preserve"> </v>
      </c>
      <c r="P1742" s="242">
        <f>IFERROR(VLOOKUP(B1742,HĐ11!$C$7:$L$2000,10,0)," ")</f>
        <v>4</v>
      </c>
      <c r="Q1742" s="242" t="str">
        <f>IFERROR(VLOOKUP(B1742,HĐ12!$C$7:$L$2000,10,0)," ")</f>
        <v xml:space="preserve"> </v>
      </c>
      <c r="R1742" s="242" t="str">
        <f>IFERROR(VLOOKUP(B1742,HĐ13!$C$7:$L$2000,10,0)," ")</f>
        <v xml:space="preserve"> </v>
      </c>
      <c r="S1742" s="242" t="str">
        <f>IFERROR(VLOOKUP(B1742,HĐ14!$C$7:$L$2000,10,0)," ")</f>
        <v xml:space="preserve"> </v>
      </c>
      <c r="T1742" s="242" t="str">
        <f>IFERROR(VLOOKUP(B1742,HĐ15!$C$7:$L$2000,10,0)," ")</f>
        <v xml:space="preserve"> </v>
      </c>
      <c r="U1742" s="242" t="str">
        <f>IFERROR(VLOOKUP(B1742,HĐ16!$C$7:$L$2000,10,0)," ")</f>
        <v xml:space="preserve"> </v>
      </c>
      <c r="V1742" s="242">
        <f>IFERROR(VLOOKUP(B1742,HĐ17!$C$7:$L$2000,10,0)," ")</f>
        <v>8</v>
      </c>
      <c r="W1742" s="242" t="str">
        <f>IFERROR(VLOOKUP(B1742,HĐ18!$C$7:$L$2000,10,0)," ")</f>
        <v xml:space="preserve"> </v>
      </c>
      <c r="X1742" s="242" t="str">
        <f>IFERROR(VLOOKUP(B1742,HĐ19!$C$7:$L$2000,10,0)," ")</f>
        <v xml:space="preserve"> </v>
      </c>
      <c r="Y1742" s="242" t="str">
        <f>IFERROR(VLOOKUP(B1742,HĐ20!$C$7:$L$2000,10,0)," ")</f>
        <v xml:space="preserve"> </v>
      </c>
      <c r="Z1742" s="242" t="str">
        <f>IFERROR(VLOOKUP(B1742,HĐ21!$C$7:$L$1999,10,0)," ")</f>
        <v xml:space="preserve"> </v>
      </c>
      <c r="AA1742" s="242" t="str">
        <f>IFERROR(VLOOKUP(B1742,HĐ22!$C$7:$L$1999,10,0)," ")</f>
        <v xml:space="preserve"> </v>
      </c>
      <c r="AB1742" s="235">
        <f t="shared" si="26"/>
        <v>20</v>
      </c>
      <c r="AC1742" s="235"/>
    </row>
    <row r="1743" spans="1:29" s="240" customFormat="1" ht="12.75" hidden="1">
      <c r="A1743" s="235">
        <v>1712</v>
      </c>
      <c r="B1743" s="236">
        <v>2022200170</v>
      </c>
      <c r="C1743" s="237" t="s">
        <v>3618</v>
      </c>
      <c r="D1743" s="238" t="s">
        <v>261</v>
      </c>
      <c r="E1743" s="239" t="s">
        <v>72</v>
      </c>
      <c r="F1743" s="242" t="str">
        <f>IFERROR(VLOOKUP(B1743,HĐ1!$C$8:$L$2000,10,0)," ")</f>
        <v xml:space="preserve"> </v>
      </c>
      <c r="G1743" s="242" t="str">
        <f>IFERROR(VLOOKUP(B1743,HĐ2!$C$7:$L$2000,10,0)," ")</f>
        <v xml:space="preserve"> </v>
      </c>
      <c r="H1743" s="242" t="str">
        <f>IFERROR(VLOOKUP(B1743,HĐ3!$C$8:$L$2000,10,0)," ")</f>
        <v xml:space="preserve"> </v>
      </c>
      <c r="I1743" s="242" t="str">
        <f>IFERROR(VLOOKUP(B1743,HĐ4!$C$8:$L$2000,10,0)," ")</f>
        <v xml:space="preserve"> </v>
      </c>
      <c r="J1743" s="242" t="str">
        <f>IFERROR(VLOOKUP(B1743,HĐ5!$C$8:$L$2000,10,0)," ")</f>
        <v xml:space="preserve"> </v>
      </c>
      <c r="K1743" s="242" t="str">
        <f>IFERROR(VLOOKUP(B1743,HĐ6!$C$8:$L$2000,10,0)," ")</f>
        <v xml:space="preserve"> </v>
      </c>
      <c r="L1743" s="242" t="str">
        <f>IFERROR(VLOOKUP(B1743,HĐ7!$C$7:$L$2000,10,0)," ")</f>
        <v xml:space="preserve"> </v>
      </c>
      <c r="M1743" s="242" t="str">
        <f>IFERROR(VLOOKUP(B1743,HĐ8!$C$7:$L$2000,10,0)," ")</f>
        <v xml:space="preserve"> </v>
      </c>
      <c r="N1743" s="242" t="str">
        <f>IFERROR(VLOOKUP(B1743,HĐ9!$C$7:$L$2000,10,0)," ")</f>
        <v xml:space="preserve"> </v>
      </c>
      <c r="O1743" s="242" t="str">
        <f>IFERROR(VLOOKUP(B1743,HĐ10!$C$8:$L$2000,10,0)," ")</f>
        <v xml:space="preserve"> </v>
      </c>
      <c r="P1743" s="242" t="str">
        <f>IFERROR(VLOOKUP(B1743,HĐ11!$C$7:$L$2000,10,0)," ")</f>
        <v xml:space="preserve"> </v>
      </c>
      <c r="Q1743" s="242" t="str">
        <f>IFERROR(VLOOKUP(B1743,HĐ12!$C$7:$L$2000,10,0)," ")</f>
        <v xml:space="preserve"> </v>
      </c>
      <c r="R1743" s="242" t="str">
        <f>IFERROR(VLOOKUP(B1743,HĐ13!$C$7:$L$2000,10,0)," ")</f>
        <v xml:space="preserve"> </v>
      </c>
      <c r="S1743" s="242" t="str">
        <f>IFERROR(VLOOKUP(B1743,HĐ14!$C$7:$L$2000,10,0)," ")</f>
        <v xml:space="preserve"> </v>
      </c>
      <c r="T1743" s="242" t="str">
        <f>IFERROR(VLOOKUP(B1743,HĐ15!$C$7:$L$2000,10,0)," ")</f>
        <v xml:space="preserve"> </v>
      </c>
      <c r="U1743" s="242" t="str">
        <f>IFERROR(VLOOKUP(B1743,HĐ16!$C$7:$L$2000,10,0)," ")</f>
        <v xml:space="preserve"> </v>
      </c>
      <c r="V1743" s="242" t="str">
        <f>IFERROR(VLOOKUP(B1743,HĐ17!$C$7:$L$2000,10,0)," ")</f>
        <v xml:space="preserve"> </v>
      </c>
      <c r="W1743" s="242" t="str">
        <f>IFERROR(VLOOKUP(B1743,HĐ18!$C$7:$L$2000,10,0)," ")</f>
        <v xml:space="preserve"> </v>
      </c>
      <c r="X1743" s="242" t="str">
        <f>IFERROR(VLOOKUP(B1743,HĐ19!$C$7:$L$2000,10,0)," ")</f>
        <v xml:space="preserve"> </v>
      </c>
      <c r="Y1743" s="242" t="str">
        <f>IFERROR(VLOOKUP(B1743,HĐ20!$C$7:$L$2000,10,0)," ")</f>
        <v xml:space="preserve"> </v>
      </c>
      <c r="Z1743" s="242" t="str">
        <f>IFERROR(VLOOKUP(B1743,HĐ21!$C$7:$L$1999,10,0)," ")</f>
        <v xml:space="preserve"> </v>
      </c>
      <c r="AA1743" s="242" t="str">
        <f>IFERROR(VLOOKUP(B1743,HĐ22!$C$7:$L$1999,10,0)," ")</f>
        <v xml:space="preserve"> </v>
      </c>
      <c r="AB1743" s="235">
        <f t="shared" si="26"/>
        <v>0</v>
      </c>
      <c r="AC1743" s="235"/>
    </row>
    <row r="1744" spans="1:29" s="240" customFormat="1" ht="12.75" hidden="1">
      <c r="A1744" s="235">
        <v>1713</v>
      </c>
      <c r="B1744" s="236">
        <v>2022200335</v>
      </c>
      <c r="C1744" s="237" t="s">
        <v>3619</v>
      </c>
      <c r="D1744" s="238" t="s">
        <v>46</v>
      </c>
      <c r="E1744" s="239" t="s">
        <v>72</v>
      </c>
      <c r="F1744" s="242" t="str">
        <f>IFERROR(VLOOKUP(B1744,HĐ1!$C$8:$L$2000,10,0)," ")</f>
        <v xml:space="preserve"> </v>
      </c>
      <c r="G1744" s="242" t="str">
        <f>IFERROR(VLOOKUP(B1744,HĐ2!$C$7:$L$2000,10,0)," ")</f>
        <v xml:space="preserve"> </v>
      </c>
      <c r="H1744" s="242" t="str">
        <f>IFERROR(VLOOKUP(B1744,HĐ3!$C$8:$L$2000,10,0)," ")</f>
        <v xml:space="preserve"> </v>
      </c>
      <c r="I1744" s="242" t="str">
        <f>IFERROR(VLOOKUP(B1744,HĐ4!$C$8:$L$2000,10,0)," ")</f>
        <v xml:space="preserve"> </v>
      </c>
      <c r="J1744" s="242" t="str">
        <f>IFERROR(VLOOKUP(B1744,HĐ5!$C$8:$L$2000,10,0)," ")</f>
        <v xml:space="preserve"> </v>
      </c>
      <c r="K1744" s="242" t="str">
        <f>IFERROR(VLOOKUP(B1744,HĐ6!$C$8:$L$2000,10,0)," ")</f>
        <v xml:space="preserve"> </v>
      </c>
      <c r="L1744" s="242" t="str">
        <f>IFERROR(VLOOKUP(B1744,HĐ7!$C$7:$L$2000,10,0)," ")</f>
        <v xml:space="preserve"> </v>
      </c>
      <c r="M1744" s="242" t="str">
        <f>IFERROR(VLOOKUP(B1744,HĐ8!$C$7:$L$2000,10,0)," ")</f>
        <v xml:space="preserve"> </v>
      </c>
      <c r="N1744" s="242" t="str">
        <f>IFERROR(VLOOKUP(B1744,HĐ9!$C$7:$L$2000,10,0)," ")</f>
        <v xml:space="preserve"> </v>
      </c>
      <c r="O1744" s="242" t="str">
        <f>IFERROR(VLOOKUP(B1744,HĐ10!$C$8:$L$2000,10,0)," ")</f>
        <v xml:space="preserve"> </v>
      </c>
      <c r="P1744" s="242" t="str">
        <f>IFERROR(VLOOKUP(B1744,HĐ11!$C$7:$L$2000,10,0)," ")</f>
        <v xml:space="preserve"> </v>
      </c>
      <c r="Q1744" s="242" t="str">
        <f>IFERROR(VLOOKUP(B1744,HĐ12!$C$7:$L$2000,10,0)," ")</f>
        <v xml:space="preserve"> </v>
      </c>
      <c r="R1744" s="242" t="str">
        <f>IFERROR(VLOOKUP(B1744,HĐ13!$C$7:$L$2000,10,0)," ")</f>
        <v xml:space="preserve"> </v>
      </c>
      <c r="S1744" s="242" t="str">
        <f>IFERROR(VLOOKUP(B1744,HĐ14!$C$7:$L$2000,10,0)," ")</f>
        <v xml:space="preserve"> </v>
      </c>
      <c r="T1744" s="242" t="str">
        <f>IFERROR(VLOOKUP(B1744,HĐ15!$C$7:$L$2000,10,0)," ")</f>
        <v xml:space="preserve"> </v>
      </c>
      <c r="U1744" s="242" t="str">
        <f>IFERROR(VLOOKUP(B1744,HĐ16!$C$7:$L$2000,10,0)," ")</f>
        <v xml:space="preserve"> </v>
      </c>
      <c r="V1744" s="242" t="str">
        <f>IFERROR(VLOOKUP(B1744,HĐ17!$C$7:$L$2000,10,0)," ")</f>
        <v xml:space="preserve"> </v>
      </c>
      <c r="W1744" s="242" t="str">
        <f>IFERROR(VLOOKUP(B1744,HĐ18!$C$7:$L$2000,10,0)," ")</f>
        <v xml:space="preserve"> </v>
      </c>
      <c r="X1744" s="242" t="str">
        <f>IFERROR(VLOOKUP(B1744,HĐ19!$C$7:$L$2000,10,0)," ")</f>
        <v xml:space="preserve"> </v>
      </c>
      <c r="Y1744" s="242" t="str">
        <f>IFERROR(VLOOKUP(B1744,HĐ20!$C$7:$L$2000,10,0)," ")</f>
        <v xml:space="preserve"> </v>
      </c>
      <c r="Z1744" s="242" t="str">
        <f>IFERROR(VLOOKUP(B1744,HĐ21!$C$7:$L$1999,10,0)," ")</f>
        <v xml:space="preserve"> </v>
      </c>
      <c r="AA1744" s="242" t="str">
        <f>IFERROR(VLOOKUP(B1744,HĐ22!$C$7:$L$1999,10,0)," ")</f>
        <v xml:space="preserve"> </v>
      </c>
      <c r="AB1744" s="235">
        <f t="shared" si="26"/>
        <v>0</v>
      </c>
      <c r="AC1744" s="235"/>
    </row>
    <row r="1745" spans="1:29" s="240" customFormat="1" ht="12.75" hidden="1">
      <c r="A1745" s="235">
        <v>1714</v>
      </c>
      <c r="B1745" s="236">
        <v>2022200248</v>
      </c>
      <c r="C1745" s="237" t="s">
        <v>3620</v>
      </c>
      <c r="D1745" s="238" t="s">
        <v>46</v>
      </c>
      <c r="E1745" s="239" t="s">
        <v>72</v>
      </c>
      <c r="F1745" s="242" t="str">
        <f>IFERROR(VLOOKUP(B1745,HĐ1!$C$8:$L$2000,10,0)," ")</f>
        <v xml:space="preserve"> </v>
      </c>
      <c r="G1745" s="242" t="str">
        <f>IFERROR(VLOOKUP(B1745,HĐ2!$C$7:$L$2000,10,0)," ")</f>
        <v xml:space="preserve"> </v>
      </c>
      <c r="H1745" s="242" t="str">
        <f>IFERROR(VLOOKUP(B1745,HĐ3!$C$8:$L$2000,10,0)," ")</f>
        <v xml:space="preserve"> </v>
      </c>
      <c r="I1745" s="242" t="str">
        <f>IFERROR(VLOOKUP(B1745,HĐ4!$C$8:$L$2000,10,0)," ")</f>
        <v xml:space="preserve"> </v>
      </c>
      <c r="J1745" s="242" t="str">
        <f>IFERROR(VLOOKUP(B1745,HĐ5!$C$8:$L$2000,10,0)," ")</f>
        <v xml:space="preserve"> </v>
      </c>
      <c r="K1745" s="242" t="str">
        <f>IFERROR(VLOOKUP(B1745,HĐ6!$C$8:$L$2000,10,0)," ")</f>
        <v xml:space="preserve"> </v>
      </c>
      <c r="L1745" s="242" t="str">
        <f>IFERROR(VLOOKUP(B1745,HĐ7!$C$7:$L$2000,10,0)," ")</f>
        <v xml:space="preserve"> </v>
      </c>
      <c r="M1745" s="242" t="str">
        <f>IFERROR(VLOOKUP(B1745,HĐ8!$C$7:$L$2000,10,0)," ")</f>
        <v xml:space="preserve"> </v>
      </c>
      <c r="N1745" s="242" t="str">
        <f>IFERROR(VLOOKUP(B1745,HĐ9!$C$7:$L$2000,10,0)," ")</f>
        <v xml:space="preserve"> </v>
      </c>
      <c r="O1745" s="242" t="str">
        <f>IFERROR(VLOOKUP(B1745,HĐ10!$C$8:$L$2000,10,0)," ")</f>
        <v xml:space="preserve"> </v>
      </c>
      <c r="P1745" s="242" t="str">
        <f>IFERROR(VLOOKUP(B1745,HĐ11!$C$7:$L$2000,10,0)," ")</f>
        <v xml:space="preserve"> </v>
      </c>
      <c r="Q1745" s="242" t="str">
        <f>IFERROR(VLOOKUP(B1745,HĐ12!$C$7:$L$2000,10,0)," ")</f>
        <v xml:space="preserve"> </v>
      </c>
      <c r="R1745" s="242" t="str">
        <f>IFERROR(VLOOKUP(B1745,HĐ13!$C$7:$L$2000,10,0)," ")</f>
        <v xml:space="preserve"> </v>
      </c>
      <c r="S1745" s="242" t="str">
        <f>IFERROR(VLOOKUP(B1745,HĐ14!$C$7:$L$2000,10,0)," ")</f>
        <v xml:space="preserve"> </v>
      </c>
      <c r="T1745" s="242" t="str">
        <f>IFERROR(VLOOKUP(B1745,HĐ15!$C$7:$L$2000,10,0)," ")</f>
        <v xml:space="preserve"> </v>
      </c>
      <c r="U1745" s="242" t="str">
        <f>IFERROR(VLOOKUP(B1745,HĐ16!$C$7:$L$2000,10,0)," ")</f>
        <v xml:space="preserve"> </v>
      </c>
      <c r="V1745" s="242" t="str">
        <f>IFERROR(VLOOKUP(B1745,HĐ17!$C$7:$L$2000,10,0)," ")</f>
        <v xml:space="preserve"> </v>
      </c>
      <c r="W1745" s="242" t="str">
        <f>IFERROR(VLOOKUP(B1745,HĐ18!$C$7:$L$2000,10,0)," ")</f>
        <v xml:space="preserve"> </v>
      </c>
      <c r="X1745" s="242" t="str">
        <f>IFERROR(VLOOKUP(B1745,HĐ19!$C$7:$L$2000,10,0)," ")</f>
        <v xml:space="preserve"> </v>
      </c>
      <c r="Y1745" s="242" t="str">
        <f>IFERROR(VLOOKUP(B1745,HĐ20!$C$7:$L$2000,10,0)," ")</f>
        <v xml:space="preserve"> </v>
      </c>
      <c r="Z1745" s="242" t="str">
        <f>IFERROR(VLOOKUP(B1745,HĐ21!$C$7:$L$1999,10,0)," ")</f>
        <v xml:space="preserve"> </v>
      </c>
      <c r="AA1745" s="242" t="str">
        <f>IFERROR(VLOOKUP(B1745,HĐ22!$C$7:$L$1999,10,0)," ")</f>
        <v xml:space="preserve"> </v>
      </c>
      <c r="AB1745" s="235">
        <f t="shared" si="26"/>
        <v>0</v>
      </c>
      <c r="AC1745" s="235"/>
    </row>
    <row r="1746" spans="1:29" s="240" customFormat="1" ht="12.75" hidden="1">
      <c r="A1746" s="235">
        <v>1715</v>
      </c>
      <c r="B1746" s="236">
        <v>2022200329</v>
      </c>
      <c r="C1746" s="237" t="s">
        <v>3621</v>
      </c>
      <c r="D1746" s="238" t="s">
        <v>301</v>
      </c>
      <c r="E1746" s="239" t="s">
        <v>72</v>
      </c>
      <c r="F1746" s="242" t="str">
        <f>IFERROR(VLOOKUP(B1746,HĐ1!$C$8:$L$2000,10,0)," ")</f>
        <v xml:space="preserve"> </v>
      </c>
      <c r="G1746" s="242" t="str">
        <f>IFERROR(VLOOKUP(B1746,HĐ2!$C$7:$L$2000,10,0)," ")</f>
        <v xml:space="preserve"> </v>
      </c>
      <c r="H1746" s="242" t="str">
        <f>IFERROR(VLOOKUP(B1746,HĐ3!$C$8:$L$2000,10,0)," ")</f>
        <v xml:space="preserve"> </v>
      </c>
      <c r="I1746" s="242" t="str">
        <f>IFERROR(VLOOKUP(B1746,HĐ4!$C$8:$L$2000,10,0)," ")</f>
        <v xml:space="preserve"> </v>
      </c>
      <c r="J1746" s="242" t="str">
        <f>IFERROR(VLOOKUP(B1746,HĐ5!$C$8:$L$2000,10,0)," ")</f>
        <v xml:space="preserve"> </v>
      </c>
      <c r="K1746" s="242" t="str">
        <f>IFERROR(VLOOKUP(B1746,HĐ6!$C$8:$L$2000,10,0)," ")</f>
        <v xml:space="preserve"> </v>
      </c>
      <c r="L1746" s="242" t="str">
        <f>IFERROR(VLOOKUP(B1746,HĐ7!$C$7:$L$2000,10,0)," ")</f>
        <v xml:space="preserve"> </v>
      </c>
      <c r="M1746" s="242" t="str">
        <f>IFERROR(VLOOKUP(B1746,HĐ8!$C$7:$L$2000,10,0)," ")</f>
        <v xml:space="preserve"> </v>
      </c>
      <c r="N1746" s="242" t="str">
        <f>IFERROR(VLOOKUP(B1746,HĐ9!$C$7:$L$2000,10,0)," ")</f>
        <v xml:space="preserve"> </v>
      </c>
      <c r="O1746" s="242" t="str">
        <f>IFERROR(VLOOKUP(B1746,HĐ10!$C$8:$L$2000,10,0)," ")</f>
        <v xml:space="preserve"> </v>
      </c>
      <c r="P1746" s="242" t="str">
        <f>IFERROR(VLOOKUP(B1746,HĐ11!$C$7:$L$2000,10,0)," ")</f>
        <v xml:space="preserve"> </v>
      </c>
      <c r="Q1746" s="242" t="str">
        <f>IFERROR(VLOOKUP(B1746,HĐ12!$C$7:$L$2000,10,0)," ")</f>
        <v xml:space="preserve"> </v>
      </c>
      <c r="R1746" s="242" t="str">
        <f>IFERROR(VLOOKUP(B1746,HĐ13!$C$7:$L$2000,10,0)," ")</f>
        <v xml:space="preserve"> </v>
      </c>
      <c r="S1746" s="242" t="str">
        <f>IFERROR(VLOOKUP(B1746,HĐ14!$C$7:$L$2000,10,0)," ")</f>
        <v xml:space="preserve"> </v>
      </c>
      <c r="T1746" s="242" t="str">
        <f>IFERROR(VLOOKUP(B1746,HĐ15!$C$7:$L$2000,10,0)," ")</f>
        <v xml:space="preserve"> </v>
      </c>
      <c r="U1746" s="242" t="str">
        <f>IFERROR(VLOOKUP(B1746,HĐ16!$C$7:$L$2000,10,0)," ")</f>
        <v xml:space="preserve"> </v>
      </c>
      <c r="V1746" s="242" t="str">
        <f>IFERROR(VLOOKUP(B1746,HĐ17!$C$7:$L$2000,10,0)," ")</f>
        <v xml:space="preserve"> </v>
      </c>
      <c r="W1746" s="242" t="str">
        <f>IFERROR(VLOOKUP(B1746,HĐ18!$C$7:$L$2000,10,0)," ")</f>
        <v xml:space="preserve"> </v>
      </c>
      <c r="X1746" s="242" t="str">
        <f>IFERROR(VLOOKUP(B1746,HĐ19!$C$7:$L$2000,10,0)," ")</f>
        <v xml:space="preserve"> </v>
      </c>
      <c r="Y1746" s="242" t="str">
        <f>IFERROR(VLOOKUP(B1746,HĐ20!$C$7:$L$2000,10,0)," ")</f>
        <v xml:space="preserve"> </v>
      </c>
      <c r="Z1746" s="242" t="str">
        <f>IFERROR(VLOOKUP(B1746,HĐ21!$C$7:$L$1999,10,0)," ")</f>
        <v xml:space="preserve"> </v>
      </c>
      <c r="AA1746" s="242" t="str">
        <f>IFERROR(VLOOKUP(B1746,HĐ22!$C$7:$L$1999,10,0)," ")</f>
        <v xml:space="preserve"> </v>
      </c>
      <c r="AB1746" s="235">
        <f t="shared" si="26"/>
        <v>0</v>
      </c>
      <c r="AC1746" s="235"/>
    </row>
    <row r="1747" spans="1:29" s="240" customFormat="1" ht="12.75">
      <c r="A1747" s="235">
        <v>1716</v>
      </c>
      <c r="B1747" s="236">
        <v>2022200015</v>
      </c>
      <c r="C1747" s="237" t="s">
        <v>741</v>
      </c>
      <c r="D1747" s="238" t="s">
        <v>302</v>
      </c>
      <c r="E1747" s="239" t="s">
        <v>72</v>
      </c>
      <c r="F1747" s="242" t="str">
        <f>IFERROR(VLOOKUP(B1747,HĐ1!$C$8:$L$2000,10,0)," ")</f>
        <v xml:space="preserve"> </v>
      </c>
      <c r="G1747" s="242" t="str">
        <f>IFERROR(VLOOKUP(B1747,HĐ2!$C$7:$L$2000,10,0)," ")</f>
        <v xml:space="preserve"> </v>
      </c>
      <c r="H1747" s="242" t="str">
        <f>IFERROR(VLOOKUP(B1747,HĐ3!$C$8:$L$2000,10,0)," ")</f>
        <v xml:space="preserve"> </v>
      </c>
      <c r="I1747" s="242" t="str">
        <f>IFERROR(VLOOKUP(B1747,HĐ4!$C$8:$L$2000,10,0)," ")</f>
        <v xml:space="preserve"> </v>
      </c>
      <c r="J1747" s="242" t="str">
        <f>IFERROR(VLOOKUP(B1747,HĐ5!$C$8:$L$2000,10,0)," ")</f>
        <v xml:space="preserve"> </v>
      </c>
      <c r="K1747" s="242" t="str">
        <f>IFERROR(VLOOKUP(B1747,HĐ6!$C$8:$L$2000,10,0)," ")</f>
        <v xml:space="preserve"> </v>
      </c>
      <c r="L1747" s="242" t="str">
        <f>IFERROR(VLOOKUP(B1747,HĐ7!$C$7:$L$2000,10,0)," ")</f>
        <v xml:space="preserve"> </v>
      </c>
      <c r="M1747" s="242" t="str">
        <f>IFERROR(VLOOKUP(B1747,HĐ8!$C$7:$L$2000,10,0)," ")</f>
        <v xml:space="preserve"> </v>
      </c>
      <c r="N1747" s="242" t="str">
        <f>IFERROR(VLOOKUP(B1747,HĐ9!$C$7:$L$2000,10,0)," ")</f>
        <v xml:space="preserve"> </v>
      </c>
      <c r="O1747" s="242" t="str">
        <f>IFERROR(VLOOKUP(B1747,HĐ10!$C$8:$L$2000,10,0)," ")</f>
        <v xml:space="preserve"> </v>
      </c>
      <c r="P1747" s="242" t="str">
        <f>IFERROR(VLOOKUP(B1747,HĐ11!$C$7:$L$2000,10,0)," ")</f>
        <v xml:space="preserve"> </v>
      </c>
      <c r="Q1747" s="242" t="str">
        <f>IFERROR(VLOOKUP(B1747,HĐ12!$C$7:$L$2000,10,0)," ")</f>
        <v xml:space="preserve"> </v>
      </c>
      <c r="R1747" s="242" t="str">
        <f>IFERROR(VLOOKUP(B1747,HĐ13!$C$7:$L$2000,10,0)," ")</f>
        <v xml:space="preserve"> </v>
      </c>
      <c r="S1747" s="242" t="str">
        <f>IFERROR(VLOOKUP(B1747,HĐ14!$C$7:$L$2000,10,0)," ")</f>
        <v xml:space="preserve"> </v>
      </c>
      <c r="T1747" s="242" t="str">
        <f>IFERROR(VLOOKUP(B1747,HĐ15!$C$7:$L$2000,10,0)," ")</f>
        <v xml:space="preserve"> </v>
      </c>
      <c r="U1747" s="242" t="str">
        <f>IFERROR(VLOOKUP(B1747,HĐ16!$C$7:$L$2000,10,0)," ")</f>
        <v xml:space="preserve"> </v>
      </c>
      <c r="V1747" s="242" t="str">
        <f>IFERROR(VLOOKUP(B1747,HĐ17!$C$7:$L$2000,10,0)," ")</f>
        <v xml:space="preserve"> </v>
      </c>
      <c r="W1747" s="242">
        <f>IFERROR(VLOOKUP(B1747,HĐ18!$C$7:$L$2000,10,0)," ")</f>
        <v>4</v>
      </c>
      <c r="X1747" s="242" t="str">
        <f>IFERROR(VLOOKUP(B1747,HĐ19!$C$7:$L$2000,10,0)," ")</f>
        <v xml:space="preserve"> </v>
      </c>
      <c r="Y1747" s="242" t="str">
        <f>IFERROR(VLOOKUP(B1747,HĐ20!$C$7:$L$2000,10,0)," ")</f>
        <v xml:space="preserve"> </v>
      </c>
      <c r="Z1747" s="242" t="str">
        <f>IFERROR(VLOOKUP(B1747,HĐ21!$C$7:$L$1999,10,0)," ")</f>
        <v xml:space="preserve"> </v>
      </c>
      <c r="AA1747" s="242" t="str">
        <f>IFERROR(VLOOKUP(B1747,HĐ22!$C$7:$L$1999,10,0)," ")</f>
        <v xml:space="preserve"> </v>
      </c>
      <c r="AB1747" s="235">
        <f t="shared" si="26"/>
        <v>4</v>
      </c>
      <c r="AC1747" s="235"/>
    </row>
    <row r="1748" spans="1:29" s="240" customFormat="1" ht="12.75" hidden="1">
      <c r="A1748" s="235">
        <v>1717</v>
      </c>
      <c r="B1748" s="236">
        <v>2022200345</v>
      </c>
      <c r="C1748" s="237" t="s">
        <v>315</v>
      </c>
      <c r="D1748" s="238" t="s">
        <v>302</v>
      </c>
      <c r="E1748" s="239" t="s">
        <v>72</v>
      </c>
      <c r="F1748" s="242" t="str">
        <f>IFERROR(VLOOKUP(B1748,HĐ1!$C$8:$L$2000,10,0)," ")</f>
        <v xml:space="preserve"> </v>
      </c>
      <c r="G1748" s="242" t="str">
        <f>IFERROR(VLOOKUP(B1748,HĐ2!$C$7:$L$2000,10,0)," ")</f>
        <v xml:space="preserve"> </v>
      </c>
      <c r="H1748" s="242" t="str">
        <f>IFERROR(VLOOKUP(B1748,HĐ3!$C$8:$L$2000,10,0)," ")</f>
        <v xml:space="preserve"> </v>
      </c>
      <c r="I1748" s="242" t="str">
        <f>IFERROR(VLOOKUP(B1748,HĐ4!$C$8:$L$2000,10,0)," ")</f>
        <v xml:space="preserve"> </v>
      </c>
      <c r="J1748" s="242" t="str">
        <f>IFERROR(VLOOKUP(B1748,HĐ5!$C$8:$L$2000,10,0)," ")</f>
        <v xml:space="preserve"> </v>
      </c>
      <c r="K1748" s="242" t="str">
        <f>IFERROR(VLOOKUP(B1748,HĐ6!$C$8:$L$2000,10,0)," ")</f>
        <v xml:space="preserve"> </v>
      </c>
      <c r="L1748" s="242" t="str">
        <f>IFERROR(VLOOKUP(B1748,HĐ7!$C$7:$L$2000,10,0)," ")</f>
        <v xml:space="preserve"> </v>
      </c>
      <c r="M1748" s="242" t="str">
        <f>IFERROR(VLOOKUP(B1748,HĐ8!$C$7:$L$2000,10,0)," ")</f>
        <v xml:space="preserve"> </v>
      </c>
      <c r="N1748" s="242" t="str">
        <f>IFERROR(VLOOKUP(B1748,HĐ9!$C$7:$L$2000,10,0)," ")</f>
        <v xml:space="preserve"> </v>
      </c>
      <c r="O1748" s="242" t="str">
        <f>IFERROR(VLOOKUP(B1748,HĐ10!$C$8:$L$2000,10,0)," ")</f>
        <v xml:space="preserve"> </v>
      </c>
      <c r="P1748" s="242" t="str">
        <f>IFERROR(VLOOKUP(B1748,HĐ11!$C$7:$L$2000,10,0)," ")</f>
        <v xml:space="preserve"> </v>
      </c>
      <c r="Q1748" s="242" t="str">
        <f>IFERROR(VLOOKUP(B1748,HĐ12!$C$7:$L$2000,10,0)," ")</f>
        <v xml:space="preserve"> </v>
      </c>
      <c r="R1748" s="242" t="str">
        <f>IFERROR(VLOOKUP(B1748,HĐ13!$C$7:$L$2000,10,0)," ")</f>
        <v xml:space="preserve"> </v>
      </c>
      <c r="S1748" s="242" t="str">
        <f>IFERROR(VLOOKUP(B1748,HĐ14!$C$7:$L$2000,10,0)," ")</f>
        <v xml:space="preserve"> </v>
      </c>
      <c r="T1748" s="242" t="str">
        <f>IFERROR(VLOOKUP(B1748,HĐ15!$C$7:$L$2000,10,0)," ")</f>
        <v xml:space="preserve"> </v>
      </c>
      <c r="U1748" s="242" t="str">
        <f>IFERROR(VLOOKUP(B1748,HĐ16!$C$7:$L$2000,10,0)," ")</f>
        <v xml:space="preserve"> </v>
      </c>
      <c r="V1748" s="242" t="str">
        <f>IFERROR(VLOOKUP(B1748,HĐ17!$C$7:$L$2000,10,0)," ")</f>
        <v xml:space="preserve"> </v>
      </c>
      <c r="W1748" s="242" t="str">
        <f>IFERROR(VLOOKUP(B1748,HĐ18!$C$7:$L$2000,10,0)," ")</f>
        <v xml:space="preserve"> </v>
      </c>
      <c r="X1748" s="242" t="str">
        <f>IFERROR(VLOOKUP(B1748,HĐ19!$C$7:$L$2000,10,0)," ")</f>
        <v xml:space="preserve"> </v>
      </c>
      <c r="Y1748" s="242" t="str">
        <f>IFERROR(VLOOKUP(B1748,HĐ20!$C$7:$L$2000,10,0)," ")</f>
        <v xml:space="preserve"> </v>
      </c>
      <c r="Z1748" s="242" t="str">
        <f>IFERROR(VLOOKUP(B1748,HĐ21!$C$7:$L$1999,10,0)," ")</f>
        <v xml:space="preserve"> </v>
      </c>
      <c r="AA1748" s="242" t="str">
        <f>IFERROR(VLOOKUP(B1748,HĐ22!$C$7:$L$1999,10,0)," ")</f>
        <v xml:space="preserve"> </v>
      </c>
      <c r="AB1748" s="235">
        <f t="shared" si="26"/>
        <v>0</v>
      </c>
      <c r="AC1748" s="235"/>
    </row>
    <row r="1749" spans="1:29" s="240" customFormat="1" ht="12.75">
      <c r="A1749" s="235">
        <v>1718</v>
      </c>
      <c r="B1749" s="236">
        <v>2022200080</v>
      </c>
      <c r="C1749" s="237" t="s">
        <v>657</v>
      </c>
      <c r="D1749" s="238" t="s">
        <v>658</v>
      </c>
      <c r="E1749" s="239" t="s">
        <v>72</v>
      </c>
      <c r="F1749" s="242" t="str">
        <f>IFERROR(VLOOKUP(B1749,HĐ1!$C$8:$L$2000,10,0)," ")</f>
        <v xml:space="preserve"> </v>
      </c>
      <c r="G1749" s="242" t="str">
        <f>IFERROR(VLOOKUP(B1749,HĐ2!$C$7:$L$2000,10,0)," ")</f>
        <v xml:space="preserve"> </v>
      </c>
      <c r="H1749" s="242" t="str">
        <f>IFERROR(VLOOKUP(B1749,HĐ3!$C$8:$L$2000,10,0)," ")</f>
        <v xml:space="preserve"> </v>
      </c>
      <c r="I1749" s="242" t="str">
        <f>IFERROR(VLOOKUP(B1749,HĐ4!$C$8:$L$2000,10,0)," ")</f>
        <v xml:space="preserve"> </v>
      </c>
      <c r="J1749" s="242">
        <f>IFERROR(VLOOKUP(B1749,HĐ5!$C$8:$L$2000,10,0)," ")</f>
        <v>4</v>
      </c>
      <c r="K1749" s="242" t="str">
        <f>IFERROR(VLOOKUP(B1749,HĐ6!$C$8:$L$2000,10,0)," ")</f>
        <v xml:space="preserve"> </v>
      </c>
      <c r="L1749" s="242" t="str">
        <f>IFERROR(VLOOKUP(B1749,HĐ7!$C$7:$L$2000,10,0)," ")</f>
        <v xml:space="preserve"> </v>
      </c>
      <c r="M1749" s="242">
        <f>IFERROR(VLOOKUP(B1749,HĐ8!$C$7:$L$2000,10,0)," ")</f>
        <v>4</v>
      </c>
      <c r="N1749" s="242">
        <f>IFERROR(VLOOKUP(B1749,HĐ9!$C$7:$L$2000,10,0)," ")</f>
        <v>4</v>
      </c>
      <c r="O1749" s="242">
        <f>IFERROR(VLOOKUP(B1749,HĐ10!$C$8:$L$2000,10,0)," ")</f>
        <v>4</v>
      </c>
      <c r="P1749" s="242" t="str">
        <f>IFERROR(VLOOKUP(B1749,HĐ11!$C$7:$L$2000,10,0)," ")</f>
        <v xml:space="preserve"> </v>
      </c>
      <c r="Q1749" s="242" t="str">
        <f>IFERROR(VLOOKUP(B1749,HĐ12!$C$7:$L$2000,10,0)," ")</f>
        <v xml:space="preserve"> </v>
      </c>
      <c r="R1749" s="242">
        <f>IFERROR(VLOOKUP(B1749,HĐ13!$C$7:$L$2000,10,0)," ")</f>
        <v>4</v>
      </c>
      <c r="S1749" s="242" t="str">
        <f>IFERROR(VLOOKUP(B1749,HĐ14!$C$7:$L$2000,10,0)," ")</f>
        <v xml:space="preserve"> </v>
      </c>
      <c r="T1749" s="242" t="str">
        <f>IFERROR(VLOOKUP(B1749,HĐ15!$C$7:$L$2000,10,0)," ")</f>
        <v xml:space="preserve"> </v>
      </c>
      <c r="U1749" s="242" t="str">
        <f>IFERROR(VLOOKUP(B1749,HĐ16!$C$7:$L$2000,10,0)," ")</f>
        <v xml:space="preserve"> </v>
      </c>
      <c r="V1749" s="242" t="str">
        <f>IFERROR(VLOOKUP(B1749,HĐ17!$C$7:$L$2000,10,0)," ")</f>
        <v xml:space="preserve"> </v>
      </c>
      <c r="W1749" s="242" t="str">
        <f>IFERROR(VLOOKUP(B1749,HĐ18!$C$7:$L$2000,10,0)," ")</f>
        <v xml:space="preserve"> </v>
      </c>
      <c r="X1749" s="242" t="str">
        <f>IFERROR(VLOOKUP(B1749,HĐ19!$C$7:$L$2000,10,0)," ")</f>
        <v xml:space="preserve"> </v>
      </c>
      <c r="Y1749" s="242" t="str">
        <f>IFERROR(VLOOKUP(B1749,HĐ20!$C$7:$L$2000,10,0)," ")</f>
        <v xml:space="preserve"> </v>
      </c>
      <c r="Z1749" s="242">
        <f>IFERROR(VLOOKUP(B1749,HĐ21!$C$7:$L$1999,10,0)," ")</f>
        <v>4</v>
      </c>
      <c r="AA1749" s="242" t="str">
        <f>IFERROR(VLOOKUP(B1749,HĐ22!$C$7:$L$1999,10,0)," ")</f>
        <v xml:space="preserve"> </v>
      </c>
      <c r="AB1749" s="235">
        <f t="shared" si="26"/>
        <v>24</v>
      </c>
      <c r="AC1749" s="235"/>
    </row>
    <row r="1750" spans="1:29" s="240" customFormat="1" ht="12.75">
      <c r="A1750" s="235">
        <v>1719</v>
      </c>
      <c r="B1750" s="236">
        <v>2022200081</v>
      </c>
      <c r="C1750" s="237" t="s">
        <v>3622</v>
      </c>
      <c r="D1750" s="238" t="s">
        <v>66</v>
      </c>
      <c r="E1750" s="239" t="s">
        <v>72</v>
      </c>
      <c r="F1750" s="242" t="str">
        <f>IFERROR(VLOOKUP(B1750,HĐ1!$C$8:$L$2000,10,0)," ")</f>
        <v xml:space="preserve"> </v>
      </c>
      <c r="G1750" s="242" t="str">
        <f>IFERROR(VLOOKUP(B1750,HĐ2!$C$7:$L$2000,10,0)," ")</f>
        <v xml:space="preserve"> </v>
      </c>
      <c r="H1750" s="242" t="str">
        <f>IFERROR(VLOOKUP(B1750,HĐ3!$C$8:$L$2000,10,0)," ")</f>
        <v xml:space="preserve"> </v>
      </c>
      <c r="I1750" s="242" t="str">
        <f>IFERROR(VLOOKUP(B1750,HĐ4!$C$8:$L$2000,10,0)," ")</f>
        <v xml:space="preserve"> </v>
      </c>
      <c r="J1750" s="242" t="str">
        <f>IFERROR(VLOOKUP(B1750,HĐ5!$C$8:$L$2000,10,0)," ")</f>
        <v xml:space="preserve"> </v>
      </c>
      <c r="K1750" s="242" t="str">
        <f>IFERROR(VLOOKUP(B1750,HĐ6!$C$8:$L$2000,10,0)," ")</f>
        <v xml:space="preserve"> </v>
      </c>
      <c r="L1750" s="242" t="str">
        <f>IFERROR(VLOOKUP(B1750,HĐ7!$C$7:$L$2000,10,0)," ")</f>
        <v xml:space="preserve"> </v>
      </c>
      <c r="M1750" s="242" t="str">
        <f>IFERROR(VLOOKUP(B1750,HĐ8!$C$7:$L$2000,10,0)," ")</f>
        <v xml:space="preserve"> </v>
      </c>
      <c r="N1750" s="242" t="str">
        <f>IFERROR(VLOOKUP(B1750,HĐ9!$C$7:$L$2000,10,0)," ")</f>
        <v xml:space="preserve"> </v>
      </c>
      <c r="O1750" s="242" t="str">
        <f>IFERROR(VLOOKUP(B1750,HĐ10!$C$8:$L$2000,10,0)," ")</f>
        <v xml:space="preserve"> </v>
      </c>
      <c r="P1750" s="242">
        <f>IFERROR(VLOOKUP(B1750,HĐ11!$C$7:$L$2000,10,0)," ")</f>
        <v>4</v>
      </c>
      <c r="Q1750" s="242" t="str">
        <f>IFERROR(VLOOKUP(B1750,HĐ12!$C$7:$L$2000,10,0)," ")</f>
        <v xml:space="preserve"> </v>
      </c>
      <c r="R1750" s="242" t="str">
        <f>IFERROR(VLOOKUP(B1750,HĐ13!$C$7:$L$2000,10,0)," ")</f>
        <v xml:space="preserve"> </v>
      </c>
      <c r="S1750" s="242" t="str">
        <f>IFERROR(VLOOKUP(B1750,HĐ14!$C$7:$L$2000,10,0)," ")</f>
        <v xml:space="preserve"> </v>
      </c>
      <c r="T1750" s="242" t="str">
        <f>IFERROR(VLOOKUP(B1750,HĐ15!$C$7:$L$2000,10,0)," ")</f>
        <v xml:space="preserve"> </v>
      </c>
      <c r="U1750" s="242" t="str">
        <f>IFERROR(VLOOKUP(B1750,HĐ16!$C$7:$L$2000,10,0)," ")</f>
        <v xml:space="preserve"> </v>
      </c>
      <c r="V1750" s="242" t="str">
        <f>IFERROR(VLOOKUP(B1750,HĐ17!$C$7:$L$2000,10,0)," ")</f>
        <v xml:space="preserve"> </v>
      </c>
      <c r="W1750" s="242" t="str">
        <f>IFERROR(VLOOKUP(B1750,HĐ18!$C$7:$L$2000,10,0)," ")</f>
        <v xml:space="preserve"> </v>
      </c>
      <c r="X1750" s="242" t="str">
        <f>IFERROR(VLOOKUP(B1750,HĐ19!$C$7:$L$2000,10,0)," ")</f>
        <v xml:space="preserve"> </v>
      </c>
      <c r="Y1750" s="242" t="str">
        <f>IFERROR(VLOOKUP(B1750,HĐ20!$C$7:$L$2000,10,0)," ")</f>
        <v xml:space="preserve"> </v>
      </c>
      <c r="Z1750" s="242" t="str">
        <f>IFERROR(VLOOKUP(B1750,HĐ21!$C$7:$L$1999,10,0)," ")</f>
        <v xml:space="preserve"> </v>
      </c>
      <c r="AA1750" s="242" t="str">
        <f>IFERROR(VLOOKUP(B1750,HĐ22!$C$7:$L$1999,10,0)," ")</f>
        <v xml:space="preserve"> </v>
      </c>
      <c r="AB1750" s="235">
        <f t="shared" si="26"/>
        <v>4</v>
      </c>
      <c r="AC1750" s="235"/>
    </row>
    <row r="1751" spans="1:29" s="240" customFormat="1" ht="12.75">
      <c r="A1751" s="235">
        <v>1720</v>
      </c>
      <c r="B1751" s="236">
        <v>2022200303</v>
      </c>
      <c r="C1751" s="237" t="s">
        <v>527</v>
      </c>
      <c r="D1751" s="238" t="s">
        <v>2611</v>
      </c>
      <c r="E1751" s="239" t="s">
        <v>72</v>
      </c>
      <c r="F1751" s="242" t="str">
        <f>IFERROR(VLOOKUP(B1751,HĐ1!$C$8:$L$2000,10,0)," ")</f>
        <v xml:space="preserve"> </v>
      </c>
      <c r="G1751" s="242" t="str">
        <f>IFERROR(VLOOKUP(B1751,HĐ2!$C$7:$L$2000,10,0)," ")</f>
        <v xml:space="preserve"> </v>
      </c>
      <c r="H1751" s="242" t="str">
        <f>IFERROR(VLOOKUP(B1751,HĐ3!$C$8:$L$2000,10,0)," ")</f>
        <v xml:space="preserve"> </v>
      </c>
      <c r="I1751" s="242" t="str">
        <f>IFERROR(VLOOKUP(B1751,HĐ4!$C$8:$L$2000,10,0)," ")</f>
        <v xml:space="preserve"> </v>
      </c>
      <c r="J1751" s="242" t="str">
        <f>IFERROR(VLOOKUP(B1751,HĐ5!$C$8:$L$2000,10,0)," ")</f>
        <v xml:space="preserve"> </v>
      </c>
      <c r="K1751" s="242" t="str">
        <f>IFERROR(VLOOKUP(B1751,HĐ6!$C$8:$L$2000,10,0)," ")</f>
        <v xml:space="preserve"> </v>
      </c>
      <c r="L1751" s="242" t="str">
        <f>IFERROR(VLOOKUP(B1751,HĐ7!$C$7:$L$2000,10,0)," ")</f>
        <v xml:space="preserve"> </v>
      </c>
      <c r="M1751" s="242" t="str">
        <f>IFERROR(VLOOKUP(B1751,HĐ8!$C$7:$L$2000,10,0)," ")</f>
        <v xml:space="preserve"> </v>
      </c>
      <c r="N1751" s="242" t="str">
        <f>IFERROR(VLOOKUP(B1751,HĐ9!$C$7:$L$2000,10,0)," ")</f>
        <v xml:space="preserve"> </v>
      </c>
      <c r="O1751" s="242" t="str">
        <f>IFERROR(VLOOKUP(B1751,HĐ10!$C$8:$L$2000,10,0)," ")</f>
        <v xml:space="preserve"> </v>
      </c>
      <c r="P1751" s="242" t="str">
        <f>IFERROR(VLOOKUP(B1751,HĐ11!$C$7:$L$2000,10,0)," ")</f>
        <v xml:space="preserve"> </v>
      </c>
      <c r="Q1751" s="242" t="str">
        <f>IFERROR(VLOOKUP(B1751,HĐ12!$C$7:$L$2000,10,0)," ")</f>
        <v xml:space="preserve"> </v>
      </c>
      <c r="R1751" s="242" t="str">
        <f>IFERROR(VLOOKUP(B1751,HĐ13!$C$7:$L$2000,10,0)," ")</f>
        <v xml:space="preserve"> </v>
      </c>
      <c r="S1751" s="242" t="str">
        <f>IFERROR(VLOOKUP(B1751,HĐ14!$C$7:$L$2000,10,0)," ")</f>
        <v xml:space="preserve"> </v>
      </c>
      <c r="T1751" s="242" t="str">
        <f>IFERROR(VLOOKUP(B1751,HĐ15!$C$7:$L$2000,10,0)," ")</f>
        <v xml:space="preserve"> </v>
      </c>
      <c r="U1751" s="242" t="str">
        <f>IFERROR(VLOOKUP(B1751,HĐ16!$C$7:$L$2000,10,0)," ")</f>
        <v xml:space="preserve"> </v>
      </c>
      <c r="V1751" s="242" t="str">
        <f>IFERROR(VLOOKUP(B1751,HĐ17!$C$7:$L$2000,10,0)," ")</f>
        <v xml:space="preserve"> </v>
      </c>
      <c r="W1751" s="242">
        <f>IFERROR(VLOOKUP(B1751,HĐ18!$C$7:$L$2000,10,0)," ")</f>
        <v>4</v>
      </c>
      <c r="X1751" s="242" t="str">
        <f>IFERROR(VLOOKUP(B1751,HĐ19!$C$7:$L$2000,10,0)," ")</f>
        <v xml:space="preserve"> </v>
      </c>
      <c r="Y1751" s="242" t="str">
        <f>IFERROR(VLOOKUP(B1751,HĐ20!$C$7:$L$2000,10,0)," ")</f>
        <v xml:space="preserve"> </v>
      </c>
      <c r="Z1751" s="242" t="str">
        <f>IFERROR(VLOOKUP(B1751,HĐ21!$C$7:$L$1999,10,0)," ")</f>
        <v xml:space="preserve"> </v>
      </c>
      <c r="AA1751" s="242" t="str">
        <f>IFERROR(VLOOKUP(B1751,HĐ22!$C$7:$L$1999,10,0)," ")</f>
        <v xml:space="preserve"> </v>
      </c>
      <c r="AB1751" s="235">
        <f t="shared" si="26"/>
        <v>4</v>
      </c>
      <c r="AC1751" s="235"/>
    </row>
    <row r="1752" spans="1:29" s="240" customFormat="1" ht="12.75" hidden="1">
      <c r="A1752" s="235">
        <v>1721</v>
      </c>
      <c r="B1752" s="236">
        <v>2022200246</v>
      </c>
      <c r="C1752" s="237" t="s">
        <v>621</v>
      </c>
      <c r="D1752" s="238" t="s">
        <v>88</v>
      </c>
      <c r="E1752" s="239" t="s">
        <v>72</v>
      </c>
      <c r="F1752" s="242" t="str">
        <f>IFERROR(VLOOKUP(B1752,HĐ1!$C$8:$L$2000,10,0)," ")</f>
        <v xml:space="preserve"> </v>
      </c>
      <c r="G1752" s="242" t="str">
        <f>IFERROR(VLOOKUP(B1752,HĐ2!$C$7:$L$2000,10,0)," ")</f>
        <v xml:space="preserve"> </v>
      </c>
      <c r="H1752" s="242" t="str">
        <f>IFERROR(VLOOKUP(B1752,HĐ3!$C$8:$L$2000,10,0)," ")</f>
        <v xml:space="preserve"> </v>
      </c>
      <c r="I1752" s="242" t="str">
        <f>IFERROR(VLOOKUP(B1752,HĐ4!$C$8:$L$2000,10,0)," ")</f>
        <v xml:space="preserve"> </v>
      </c>
      <c r="J1752" s="242" t="str">
        <f>IFERROR(VLOOKUP(B1752,HĐ5!$C$8:$L$2000,10,0)," ")</f>
        <v xml:space="preserve"> </v>
      </c>
      <c r="K1752" s="242" t="str">
        <f>IFERROR(VLOOKUP(B1752,HĐ6!$C$8:$L$2000,10,0)," ")</f>
        <v xml:space="preserve"> </v>
      </c>
      <c r="L1752" s="242" t="str">
        <f>IFERROR(VLOOKUP(B1752,HĐ7!$C$7:$L$2000,10,0)," ")</f>
        <v xml:space="preserve"> </v>
      </c>
      <c r="M1752" s="242" t="str">
        <f>IFERROR(VLOOKUP(B1752,HĐ8!$C$7:$L$2000,10,0)," ")</f>
        <v xml:space="preserve"> </v>
      </c>
      <c r="N1752" s="242" t="str">
        <f>IFERROR(VLOOKUP(B1752,HĐ9!$C$7:$L$2000,10,0)," ")</f>
        <v xml:space="preserve"> </v>
      </c>
      <c r="O1752" s="242" t="str">
        <f>IFERROR(VLOOKUP(B1752,HĐ10!$C$8:$L$2000,10,0)," ")</f>
        <v xml:space="preserve"> </v>
      </c>
      <c r="P1752" s="242" t="str">
        <f>IFERROR(VLOOKUP(B1752,HĐ11!$C$7:$L$2000,10,0)," ")</f>
        <v xml:space="preserve"> </v>
      </c>
      <c r="Q1752" s="242" t="str">
        <f>IFERROR(VLOOKUP(B1752,HĐ12!$C$7:$L$2000,10,0)," ")</f>
        <v xml:space="preserve"> </v>
      </c>
      <c r="R1752" s="242" t="str">
        <f>IFERROR(VLOOKUP(B1752,HĐ13!$C$7:$L$2000,10,0)," ")</f>
        <v xml:space="preserve"> </v>
      </c>
      <c r="S1752" s="242" t="str">
        <f>IFERROR(VLOOKUP(B1752,HĐ14!$C$7:$L$2000,10,0)," ")</f>
        <v xml:space="preserve"> </v>
      </c>
      <c r="T1752" s="242" t="str">
        <f>IFERROR(VLOOKUP(B1752,HĐ15!$C$7:$L$2000,10,0)," ")</f>
        <v xml:space="preserve"> </v>
      </c>
      <c r="U1752" s="242" t="str">
        <f>IFERROR(VLOOKUP(B1752,HĐ16!$C$7:$L$2000,10,0)," ")</f>
        <v xml:space="preserve"> </v>
      </c>
      <c r="V1752" s="242" t="str">
        <f>IFERROR(VLOOKUP(B1752,HĐ17!$C$7:$L$2000,10,0)," ")</f>
        <v xml:space="preserve"> </v>
      </c>
      <c r="W1752" s="242" t="str">
        <f>IFERROR(VLOOKUP(B1752,HĐ18!$C$7:$L$2000,10,0)," ")</f>
        <v xml:space="preserve"> </v>
      </c>
      <c r="X1752" s="242" t="str">
        <f>IFERROR(VLOOKUP(B1752,HĐ19!$C$7:$L$2000,10,0)," ")</f>
        <v xml:space="preserve"> </v>
      </c>
      <c r="Y1752" s="242" t="str">
        <f>IFERROR(VLOOKUP(B1752,HĐ20!$C$7:$L$2000,10,0)," ")</f>
        <v xml:space="preserve"> </v>
      </c>
      <c r="Z1752" s="242" t="str">
        <f>IFERROR(VLOOKUP(B1752,HĐ21!$C$7:$L$1999,10,0)," ")</f>
        <v xml:space="preserve"> </v>
      </c>
      <c r="AA1752" s="242" t="str">
        <f>IFERROR(VLOOKUP(B1752,HĐ22!$C$7:$L$1999,10,0)," ")</f>
        <v xml:space="preserve"> </v>
      </c>
      <c r="AB1752" s="235">
        <f t="shared" si="26"/>
        <v>0</v>
      </c>
      <c r="AC1752" s="235"/>
    </row>
    <row r="1753" spans="1:29" s="240" customFormat="1" ht="12.75">
      <c r="A1753" s="235">
        <v>1722</v>
      </c>
      <c r="B1753" s="236">
        <v>2022200067</v>
      </c>
      <c r="C1753" s="237" t="s">
        <v>1856</v>
      </c>
      <c r="D1753" s="238" t="s">
        <v>304</v>
      </c>
      <c r="E1753" s="239" t="s">
        <v>72</v>
      </c>
      <c r="F1753" s="242" t="str">
        <f>IFERROR(VLOOKUP(B1753,HĐ1!$C$8:$L$2000,10,0)," ")</f>
        <v xml:space="preserve"> </v>
      </c>
      <c r="G1753" s="242" t="str">
        <f>IFERROR(VLOOKUP(B1753,HĐ2!$C$7:$L$2000,10,0)," ")</f>
        <v xml:space="preserve"> </v>
      </c>
      <c r="H1753" s="242" t="str">
        <f>IFERROR(VLOOKUP(B1753,HĐ3!$C$8:$L$2000,10,0)," ")</f>
        <v xml:space="preserve"> </v>
      </c>
      <c r="I1753" s="242" t="str">
        <f>IFERROR(VLOOKUP(B1753,HĐ4!$C$8:$L$2000,10,0)," ")</f>
        <v xml:space="preserve"> </v>
      </c>
      <c r="J1753" s="242" t="str">
        <f>IFERROR(VLOOKUP(B1753,HĐ5!$C$8:$L$2000,10,0)," ")</f>
        <v xml:space="preserve"> </v>
      </c>
      <c r="K1753" s="242" t="str">
        <f>IFERROR(VLOOKUP(B1753,HĐ6!$C$8:$L$2000,10,0)," ")</f>
        <v xml:space="preserve"> </v>
      </c>
      <c r="L1753" s="242" t="str">
        <f>IFERROR(VLOOKUP(B1753,HĐ7!$C$7:$L$2000,10,0)," ")</f>
        <v xml:space="preserve"> </v>
      </c>
      <c r="M1753" s="242">
        <f>IFERROR(VLOOKUP(B1753,HĐ8!$C$7:$L$2000,10,0)," ")</f>
        <v>4</v>
      </c>
      <c r="N1753" s="242" t="str">
        <f>IFERROR(VLOOKUP(B1753,HĐ9!$C$7:$L$2000,10,0)," ")</f>
        <v xml:space="preserve"> </v>
      </c>
      <c r="O1753" s="242" t="str">
        <f>IFERROR(VLOOKUP(B1753,HĐ10!$C$8:$L$2000,10,0)," ")</f>
        <v xml:space="preserve"> </v>
      </c>
      <c r="P1753" s="242" t="str">
        <f>IFERROR(VLOOKUP(B1753,HĐ11!$C$7:$L$2000,10,0)," ")</f>
        <v xml:space="preserve"> </v>
      </c>
      <c r="Q1753" s="242">
        <f>IFERROR(VLOOKUP(B1753,HĐ12!$C$7:$L$2000,10,0)," ")</f>
        <v>2</v>
      </c>
      <c r="R1753" s="242" t="str">
        <f>IFERROR(VLOOKUP(B1753,HĐ13!$C$7:$L$2000,10,0)," ")</f>
        <v xml:space="preserve"> </v>
      </c>
      <c r="S1753" s="242" t="str">
        <f>IFERROR(VLOOKUP(B1753,HĐ14!$C$7:$L$2000,10,0)," ")</f>
        <v xml:space="preserve"> </v>
      </c>
      <c r="T1753" s="242" t="str">
        <f>IFERROR(VLOOKUP(B1753,HĐ15!$C$7:$L$2000,10,0)," ")</f>
        <v xml:space="preserve"> </v>
      </c>
      <c r="U1753" s="242" t="str">
        <f>IFERROR(VLOOKUP(B1753,HĐ16!$C$7:$L$2000,10,0)," ")</f>
        <v xml:space="preserve"> </v>
      </c>
      <c r="V1753" s="242" t="str">
        <f>IFERROR(VLOOKUP(B1753,HĐ17!$C$7:$L$2000,10,0)," ")</f>
        <v xml:space="preserve"> </v>
      </c>
      <c r="W1753" s="242" t="str">
        <f>IFERROR(VLOOKUP(B1753,HĐ18!$C$7:$L$2000,10,0)," ")</f>
        <v xml:space="preserve"> </v>
      </c>
      <c r="X1753" s="242" t="str">
        <f>IFERROR(VLOOKUP(B1753,HĐ19!$C$7:$L$2000,10,0)," ")</f>
        <v xml:space="preserve"> </v>
      </c>
      <c r="Y1753" s="242" t="str">
        <f>IFERROR(VLOOKUP(B1753,HĐ20!$C$7:$L$2000,10,0)," ")</f>
        <v xml:space="preserve"> </v>
      </c>
      <c r="Z1753" s="242" t="str">
        <f>IFERROR(VLOOKUP(B1753,HĐ21!$C$7:$L$1999,10,0)," ")</f>
        <v xml:space="preserve"> </v>
      </c>
      <c r="AA1753" s="242" t="str">
        <f>IFERROR(VLOOKUP(B1753,HĐ22!$C$7:$L$1999,10,0)," ")</f>
        <v xml:space="preserve"> </v>
      </c>
      <c r="AB1753" s="235">
        <f t="shared" si="26"/>
        <v>6</v>
      </c>
      <c r="AC1753" s="235"/>
    </row>
    <row r="1754" spans="1:29" s="240" customFormat="1" ht="12.75" hidden="1">
      <c r="A1754" s="235">
        <v>1723</v>
      </c>
      <c r="B1754" s="236">
        <v>2022200308</v>
      </c>
      <c r="C1754" s="237" t="s">
        <v>3623</v>
      </c>
      <c r="D1754" s="238" t="s">
        <v>304</v>
      </c>
      <c r="E1754" s="239" t="s">
        <v>72</v>
      </c>
      <c r="F1754" s="242" t="str">
        <f>IFERROR(VLOOKUP(B1754,HĐ1!$C$8:$L$2000,10,0)," ")</f>
        <v xml:space="preserve"> </v>
      </c>
      <c r="G1754" s="242" t="str">
        <f>IFERROR(VLOOKUP(B1754,HĐ2!$C$7:$L$2000,10,0)," ")</f>
        <v xml:space="preserve"> </v>
      </c>
      <c r="H1754" s="242" t="str">
        <f>IFERROR(VLOOKUP(B1754,HĐ3!$C$8:$L$2000,10,0)," ")</f>
        <v xml:space="preserve"> </v>
      </c>
      <c r="I1754" s="242" t="str">
        <f>IFERROR(VLOOKUP(B1754,HĐ4!$C$8:$L$2000,10,0)," ")</f>
        <v xml:space="preserve"> </v>
      </c>
      <c r="J1754" s="242" t="str">
        <f>IFERROR(VLOOKUP(B1754,HĐ5!$C$8:$L$2000,10,0)," ")</f>
        <v xml:space="preserve"> </v>
      </c>
      <c r="K1754" s="242" t="str">
        <f>IFERROR(VLOOKUP(B1754,HĐ6!$C$8:$L$2000,10,0)," ")</f>
        <v xml:space="preserve"> </v>
      </c>
      <c r="L1754" s="242" t="str">
        <f>IFERROR(VLOOKUP(B1754,HĐ7!$C$7:$L$2000,10,0)," ")</f>
        <v xml:space="preserve"> </v>
      </c>
      <c r="M1754" s="242" t="str">
        <f>IFERROR(VLOOKUP(B1754,HĐ8!$C$7:$L$2000,10,0)," ")</f>
        <v xml:space="preserve"> </v>
      </c>
      <c r="N1754" s="242" t="str">
        <f>IFERROR(VLOOKUP(B1754,HĐ9!$C$7:$L$2000,10,0)," ")</f>
        <v xml:space="preserve"> </v>
      </c>
      <c r="O1754" s="242" t="str">
        <f>IFERROR(VLOOKUP(B1754,HĐ10!$C$8:$L$2000,10,0)," ")</f>
        <v xml:space="preserve"> </v>
      </c>
      <c r="P1754" s="242" t="str">
        <f>IFERROR(VLOOKUP(B1754,HĐ11!$C$7:$L$2000,10,0)," ")</f>
        <v xml:space="preserve"> </v>
      </c>
      <c r="Q1754" s="242" t="str">
        <f>IFERROR(VLOOKUP(B1754,HĐ12!$C$7:$L$2000,10,0)," ")</f>
        <v xml:space="preserve"> </v>
      </c>
      <c r="R1754" s="242" t="str">
        <f>IFERROR(VLOOKUP(B1754,HĐ13!$C$7:$L$2000,10,0)," ")</f>
        <v xml:space="preserve"> </v>
      </c>
      <c r="S1754" s="242" t="str">
        <f>IFERROR(VLOOKUP(B1754,HĐ14!$C$7:$L$2000,10,0)," ")</f>
        <v xml:space="preserve"> </v>
      </c>
      <c r="T1754" s="242" t="str">
        <f>IFERROR(VLOOKUP(B1754,HĐ15!$C$7:$L$2000,10,0)," ")</f>
        <v xml:space="preserve"> </v>
      </c>
      <c r="U1754" s="242" t="str">
        <f>IFERROR(VLOOKUP(B1754,HĐ16!$C$7:$L$2000,10,0)," ")</f>
        <v xml:space="preserve"> </v>
      </c>
      <c r="V1754" s="242" t="str">
        <f>IFERROR(VLOOKUP(B1754,HĐ17!$C$7:$L$2000,10,0)," ")</f>
        <v xml:space="preserve"> </v>
      </c>
      <c r="W1754" s="242" t="str">
        <f>IFERROR(VLOOKUP(B1754,HĐ18!$C$7:$L$2000,10,0)," ")</f>
        <v xml:space="preserve"> </v>
      </c>
      <c r="X1754" s="242" t="str">
        <f>IFERROR(VLOOKUP(B1754,HĐ19!$C$7:$L$2000,10,0)," ")</f>
        <v xml:space="preserve"> </v>
      </c>
      <c r="Y1754" s="242" t="str">
        <f>IFERROR(VLOOKUP(B1754,HĐ20!$C$7:$L$2000,10,0)," ")</f>
        <v xml:space="preserve"> </v>
      </c>
      <c r="Z1754" s="242" t="str">
        <f>IFERROR(VLOOKUP(B1754,HĐ21!$C$7:$L$1999,10,0)," ")</f>
        <v xml:space="preserve"> </v>
      </c>
      <c r="AA1754" s="242" t="str">
        <f>IFERROR(VLOOKUP(B1754,HĐ22!$C$7:$L$1999,10,0)," ")</f>
        <v xml:space="preserve"> </v>
      </c>
      <c r="AB1754" s="235">
        <f t="shared" si="26"/>
        <v>0</v>
      </c>
      <c r="AC1754" s="235"/>
    </row>
    <row r="1755" spans="1:29" s="240" customFormat="1" ht="12.75">
      <c r="A1755" s="235">
        <v>1724</v>
      </c>
      <c r="B1755" s="236">
        <v>2022200050</v>
      </c>
      <c r="C1755" s="237" t="s">
        <v>70</v>
      </c>
      <c r="D1755" s="238" t="s">
        <v>71</v>
      </c>
      <c r="E1755" s="239" t="s">
        <v>72</v>
      </c>
      <c r="F1755" s="242">
        <f>IFERROR(VLOOKUP(B1755,HĐ1!$C$8:$L$2000,10,0)," ")</f>
        <v>-5</v>
      </c>
      <c r="G1755" s="242">
        <f>IFERROR(VLOOKUP(B1755,HĐ2!$C$7:$L$2000,10,0)," ")</f>
        <v>-5</v>
      </c>
      <c r="H1755" s="242" t="str">
        <f>IFERROR(VLOOKUP(B1755,HĐ3!$C$8:$L$2000,10,0)," ")</f>
        <v xml:space="preserve"> </v>
      </c>
      <c r="I1755" s="242" t="str">
        <f>IFERROR(VLOOKUP(B1755,HĐ4!$C$8:$L$2000,10,0)," ")</f>
        <v xml:space="preserve"> </v>
      </c>
      <c r="J1755" s="242" t="str">
        <f>IFERROR(VLOOKUP(B1755,HĐ5!$C$8:$L$2000,10,0)," ")</f>
        <v xml:space="preserve"> </v>
      </c>
      <c r="K1755" s="242" t="str">
        <f>IFERROR(VLOOKUP(B1755,HĐ6!$C$8:$L$2000,10,0)," ")</f>
        <v xml:space="preserve"> </v>
      </c>
      <c r="L1755" s="242" t="str">
        <f>IFERROR(VLOOKUP(B1755,HĐ7!$C$7:$L$2000,10,0)," ")</f>
        <v xml:space="preserve"> </v>
      </c>
      <c r="M1755" s="242" t="str">
        <f>IFERROR(VLOOKUP(B1755,HĐ8!$C$7:$L$2000,10,0)," ")</f>
        <v xml:space="preserve"> </v>
      </c>
      <c r="N1755" s="242" t="str">
        <f>IFERROR(VLOOKUP(B1755,HĐ9!$C$7:$L$2000,10,0)," ")</f>
        <v xml:space="preserve"> </v>
      </c>
      <c r="O1755" s="242" t="str">
        <f>IFERROR(VLOOKUP(B1755,HĐ10!$C$8:$L$2000,10,0)," ")</f>
        <v xml:space="preserve"> </v>
      </c>
      <c r="P1755" s="242">
        <f>IFERROR(VLOOKUP(B1755,HĐ11!$C$7:$L$2000,10,0)," ")</f>
        <v>4</v>
      </c>
      <c r="Q1755" s="242" t="str">
        <f>IFERROR(VLOOKUP(B1755,HĐ12!$C$7:$L$2000,10,0)," ")</f>
        <v xml:space="preserve"> </v>
      </c>
      <c r="R1755" s="242" t="str">
        <f>IFERROR(VLOOKUP(B1755,HĐ13!$C$7:$L$2000,10,0)," ")</f>
        <v xml:space="preserve"> </v>
      </c>
      <c r="S1755" s="242" t="str">
        <f>IFERROR(VLOOKUP(B1755,HĐ14!$C$7:$L$2000,10,0)," ")</f>
        <v xml:space="preserve"> </v>
      </c>
      <c r="T1755" s="242" t="str">
        <f>IFERROR(VLOOKUP(B1755,HĐ15!$C$7:$L$2000,10,0)," ")</f>
        <v xml:space="preserve"> </v>
      </c>
      <c r="U1755" s="242" t="str">
        <f>IFERROR(VLOOKUP(B1755,HĐ16!$C$7:$L$2000,10,0)," ")</f>
        <v xml:space="preserve"> </v>
      </c>
      <c r="V1755" s="242" t="str">
        <f>IFERROR(VLOOKUP(B1755,HĐ17!$C$7:$L$2000,10,0)," ")</f>
        <v xml:space="preserve"> </v>
      </c>
      <c r="W1755" s="242" t="str">
        <f>IFERROR(VLOOKUP(B1755,HĐ18!$C$7:$L$2000,10,0)," ")</f>
        <v xml:space="preserve"> </v>
      </c>
      <c r="X1755" s="242" t="str">
        <f>IFERROR(VLOOKUP(B1755,HĐ19!$C$7:$L$2000,10,0)," ")</f>
        <v xml:space="preserve"> </v>
      </c>
      <c r="Y1755" s="242" t="str">
        <f>IFERROR(VLOOKUP(B1755,HĐ20!$C$7:$L$2000,10,0)," ")</f>
        <v xml:space="preserve"> </v>
      </c>
      <c r="Z1755" s="242" t="str">
        <f>IFERROR(VLOOKUP(B1755,HĐ21!$C$7:$L$1999,10,0)," ")</f>
        <v xml:space="preserve"> </v>
      </c>
      <c r="AA1755" s="242" t="str">
        <f>IFERROR(VLOOKUP(B1755,HĐ22!$C$7:$L$1999,10,0)," ")</f>
        <v xml:space="preserve"> </v>
      </c>
      <c r="AB1755" s="235">
        <f t="shared" si="26"/>
        <v>-6</v>
      </c>
      <c r="AC1755" s="235"/>
    </row>
    <row r="1756" spans="1:29" s="240" customFormat="1" ht="12.75">
      <c r="A1756" s="235">
        <v>1725</v>
      </c>
      <c r="B1756" s="236">
        <v>2022200301</v>
      </c>
      <c r="C1756" s="237" t="s">
        <v>319</v>
      </c>
      <c r="D1756" s="238" t="s">
        <v>601</v>
      </c>
      <c r="E1756" s="239" t="s">
        <v>72</v>
      </c>
      <c r="F1756" s="242" t="str">
        <f>IFERROR(VLOOKUP(B1756,HĐ1!$C$8:$L$2000,10,0)," ")</f>
        <v xml:space="preserve"> </v>
      </c>
      <c r="G1756" s="242" t="str">
        <f>IFERROR(VLOOKUP(B1756,HĐ2!$C$7:$L$2000,10,0)," ")</f>
        <v xml:space="preserve"> </v>
      </c>
      <c r="H1756" s="242" t="str">
        <f>IFERROR(VLOOKUP(B1756,HĐ3!$C$8:$L$2000,10,0)," ")</f>
        <v xml:space="preserve"> </v>
      </c>
      <c r="I1756" s="242" t="str">
        <f>IFERROR(VLOOKUP(B1756,HĐ4!$C$8:$L$2000,10,0)," ")</f>
        <v xml:space="preserve"> </v>
      </c>
      <c r="J1756" s="242" t="str">
        <f>IFERROR(VLOOKUP(B1756,HĐ5!$C$8:$L$2000,10,0)," ")</f>
        <v xml:space="preserve"> </v>
      </c>
      <c r="K1756" s="242" t="str">
        <f>IFERROR(VLOOKUP(B1756,HĐ6!$C$8:$L$2000,10,0)," ")</f>
        <v xml:space="preserve"> </v>
      </c>
      <c r="L1756" s="242" t="str">
        <f>IFERROR(VLOOKUP(B1756,HĐ7!$C$7:$L$2000,10,0)," ")</f>
        <v xml:space="preserve"> </v>
      </c>
      <c r="M1756" s="242" t="str">
        <f>IFERROR(VLOOKUP(B1756,HĐ8!$C$7:$L$2000,10,0)," ")</f>
        <v xml:space="preserve"> </v>
      </c>
      <c r="N1756" s="242" t="str">
        <f>IFERROR(VLOOKUP(B1756,HĐ9!$C$7:$L$2000,10,0)," ")</f>
        <v xml:space="preserve"> </v>
      </c>
      <c r="O1756" s="242" t="str">
        <f>IFERROR(VLOOKUP(B1756,HĐ10!$C$8:$L$2000,10,0)," ")</f>
        <v xml:space="preserve"> </v>
      </c>
      <c r="P1756" s="242">
        <f>IFERROR(VLOOKUP(B1756,HĐ11!$C$7:$L$2000,10,0)," ")</f>
        <v>4</v>
      </c>
      <c r="Q1756" s="242" t="str">
        <f>IFERROR(VLOOKUP(B1756,HĐ12!$C$7:$L$2000,10,0)," ")</f>
        <v xml:space="preserve"> </v>
      </c>
      <c r="R1756" s="242" t="str">
        <f>IFERROR(VLOOKUP(B1756,HĐ13!$C$7:$L$2000,10,0)," ")</f>
        <v xml:space="preserve"> </v>
      </c>
      <c r="S1756" s="242" t="str">
        <f>IFERROR(VLOOKUP(B1756,HĐ14!$C$7:$L$2000,10,0)," ")</f>
        <v xml:space="preserve"> </v>
      </c>
      <c r="T1756" s="242" t="str">
        <f>IFERROR(VLOOKUP(B1756,HĐ15!$C$7:$L$2000,10,0)," ")</f>
        <v xml:space="preserve"> </v>
      </c>
      <c r="U1756" s="242" t="str">
        <f>IFERROR(VLOOKUP(B1756,HĐ16!$C$7:$L$2000,10,0)," ")</f>
        <v xml:space="preserve"> </v>
      </c>
      <c r="V1756" s="242" t="str">
        <f>IFERROR(VLOOKUP(B1756,HĐ17!$C$7:$L$2000,10,0)," ")</f>
        <v xml:space="preserve"> </v>
      </c>
      <c r="W1756" s="242" t="str">
        <f>IFERROR(VLOOKUP(B1756,HĐ18!$C$7:$L$2000,10,0)," ")</f>
        <v xml:space="preserve"> </v>
      </c>
      <c r="X1756" s="242" t="str">
        <f>IFERROR(VLOOKUP(B1756,HĐ19!$C$7:$L$2000,10,0)," ")</f>
        <v xml:space="preserve"> </v>
      </c>
      <c r="Y1756" s="242" t="str">
        <f>IFERROR(VLOOKUP(B1756,HĐ20!$C$7:$L$2000,10,0)," ")</f>
        <v xml:space="preserve"> </v>
      </c>
      <c r="Z1756" s="242" t="str">
        <f>IFERROR(VLOOKUP(B1756,HĐ21!$C$7:$L$1999,10,0)," ")</f>
        <v xml:space="preserve"> </v>
      </c>
      <c r="AA1756" s="242" t="str">
        <f>IFERROR(VLOOKUP(B1756,HĐ22!$C$7:$L$1999,10,0)," ")</f>
        <v xml:space="preserve"> </v>
      </c>
      <c r="AB1756" s="235">
        <f t="shared" si="26"/>
        <v>4</v>
      </c>
      <c r="AC1756" s="235"/>
    </row>
    <row r="1757" spans="1:29" s="240" customFormat="1" ht="12.75">
      <c r="A1757" s="235">
        <v>1726</v>
      </c>
      <c r="B1757" s="236">
        <v>2022200063</v>
      </c>
      <c r="C1757" s="237" t="s">
        <v>225</v>
      </c>
      <c r="D1757" s="238" t="s">
        <v>426</v>
      </c>
      <c r="E1757" s="239" t="s">
        <v>72</v>
      </c>
      <c r="F1757" s="242" t="str">
        <f>IFERROR(VLOOKUP(B1757,HĐ1!$C$8:$L$2000,10,0)," ")</f>
        <v xml:space="preserve"> </v>
      </c>
      <c r="G1757" s="242" t="str">
        <f>IFERROR(VLOOKUP(B1757,HĐ2!$C$7:$L$2000,10,0)," ")</f>
        <v xml:space="preserve"> </v>
      </c>
      <c r="H1757" s="242" t="str">
        <f>IFERROR(VLOOKUP(B1757,HĐ3!$C$8:$L$2000,10,0)," ")</f>
        <v xml:space="preserve"> </v>
      </c>
      <c r="I1757" s="242" t="str">
        <f>IFERROR(VLOOKUP(B1757,HĐ4!$C$8:$L$2000,10,0)," ")</f>
        <v xml:space="preserve"> </v>
      </c>
      <c r="J1757" s="242">
        <f>IFERROR(VLOOKUP(B1757,HĐ5!$C$8:$L$2000,10,0)," ")</f>
        <v>4</v>
      </c>
      <c r="K1757" s="242" t="str">
        <f>IFERROR(VLOOKUP(B1757,HĐ6!$C$8:$L$2000,10,0)," ")</f>
        <v xml:space="preserve"> </v>
      </c>
      <c r="L1757" s="242" t="str">
        <f>IFERROR(VLOOKUP(B1757,HĐ7!$C$7:$L$2000,10,0)," ")</f>
        <v xml:space="preserve"> </v>
      </c>
      <c r="M1757" s="242" t="str">
        <f>IFERROR(VLOOKUP(B1757,HĐ8!$C$7:$L$2000,10,0)," ")</f>
        <v xml:space="preserve"> </v>
      </c>
      <c r="N1757" s="242" t="str">
        <f>IFERROR(VLOOKUP(B1757,HĐ9!$C$7:$L$2000,10,0)," ")</f>
        <v xml:space="preserve"> </v>
      </c>
      <c r="O1757" s="242" t="str">
        <f>IFERROR(VLOOKUP(B1757,HĐ10!$C$8:$L$2000,10,0)," ")</f>
        <v xml:space="preserve"> </v>
      </c>
      <c r="P1757" s="242" t="str">
        <f>IFERROR(VLOOKUP(B1757,HĐ11!$C$7:$L$2000,10,0)," ")</f>
        <v xml:space="preserve"> </v>
      </c>
      <c r="Q1757" s="242" t="str">
        <f>IFERROR(VLOOKUP(B1757,HĐ12!$C$7:$L$2000,10,0)," ")</f>
        <v xml:space="preserve"> </v>
      </c>
      <c r="R1757" s="242">
        <f>IFERROR(VLOOKUP(B1757,HĐ13!$C$7:$L$2000,10,0)," ")</f>
        <v>4</v>
      </c>
      <c r="S1757" s="242" t="str">
        <f>IFERROR(VLOOKUP(B1757,HĐ14!$C$7:$L$2000,10,0)," ")</f>
        <v xml:space="preserve"> </v>
      </c>
      <c r="T1757" s="242" t="str">
        <f>IFERROR(VLOOKUP(B1757,HĐ15!$C$7:$L$2000,10,0)," ")</f>
        <v xml:space="preserve"> </v>
      </c>
      <c r="U1757" s="242" t="str">
        <f>IFERROR(VLOOKUP(B1757,HĐ16!$C$7:$L$2000,10,0)," ")</f>
        <v xml:space="preserve"> </v>
      </c>
      <c r="V1757" s="242" t="str">
        <f>IFERROR(VLOOKUP(B1757,HĐ17!$C$7:$L$2000,10,0)," ")</f>
        <v xml:space="preserve"> </v>
      </c>
      <c r="W1757" s="242" t="str">
        <f>IFERROR(VLOOKUP(B1757,HĐ18!$C$7:$L$2000,10,0)," ")</f>
        <v xml:space="preserve"> </v>
      </c>
      <c r="X1757" s="242" t="str">
        <f>IFERROR(VLOOKUP(B1757,HĐ19!$C$7:$L$2000,10,0)," ")</f>
        <v xml:space="preserve"> </v>
      </c>
      <c r="Y1757" s="242" t="str">
        <f>IFERROR(VLOOKUP(B1757,HĐ20!$C$7:$L$2000,10,0)," ")</f>
        <v xml:space="preserve"> </v>
      </c>
      <c r="Z1757" s="242" t="str">
        <f>IFERROR(VLOOKUP(B1757,HĐ21!$C$7:$L$1999,10,0)," ")</f>
        <v xml:space="preserve"> </v>
      </c>
      <c r="AA1757" s="242" t="str">
        <f>IFERROR(VLOOKUP(B1757,HĐ22!$C$7:$L$1999,10,0)," ")</f>
        <v xml:space="preserve"> </v>
      </c>
      <c r="AB1757" s="235">
        <f t="shared" si="26"/>
        <v>8</v>
      </c>
      <c r="AC1757" s="235"/>
    </row>
    <row r="1758" spans="1:29" s="240" customFormat="1" ht="12.75" hidden="1">
      <c r="A1758" s="235">
        <v>1727</v>
      </c>
      <c r="B1758" s="236">
        <v>2022200062</v>
      </c>
      <c r="C1758" s="237" t="s">
        <v>728</v>
      </c>
      <c r="D1758" s="238" t="s">
        <v>135</v>
      </c>
      <c r="E1758" s="239" t="s">
        <v>72</v>
      </c>
      <c r="F1758" s="242" t="str">
        <f>IFERROR(VLOOKUP(B1758,HĐ1!$C$8:$L$2000,10,0)," ")</f>
        <v xml:space="preserve"> </v>
      </c>
      <c r="G1758" s="242" t="str">
        <f>IFERROR(VLOOKUP(B1758,HĐ2!$C$7:$L$2000,10,0)," ")</f>
        <v xml:space="preserve"> </v>
      </c>
      <c r="H1758" s="242" t="str">
        <f>IFERROR(VLOOKUP(B1758,HĐ3!$C$8:$L$2000,10,0)," ")</f>
        <v xml:space="preserve"> </v>
      </c>
      <c r="I1758" s="242" t="str">
        <f>IFERROR(VLOOKUP(B1758,HĐ4!$C$8:$L$2000,10,0)," ")</f>
        <v xml:space="preserve"> </v>
      </c>
      <c r="J1758" s="242" t="str">
        <f>IFERROR(VLOOKUP(B1758,HĐ5!$C$8:$L$2000,10,0)," ")</f>
        <v xml:space="preserve"> </v>
      </c>
      <c r="K1758" s="242" t="str">
        <f>IFERROR(VLOOKUP(B1758,HĐ6!$C$8:$L$2000,10,0)," ")</f>
        <v xml:space="preserve"> </v>
      </c>
      <c r="L1758" s="242" t="str">
        <f>IFERROR(VLOOKUP(B1758,HĐ7!$C$7:$L$2000,10,0)," ")</f>
        <v xml:space="preserve"> </v>
      </c>
      <c r="M1758" s="242" t="str">
        <f>IFERROR(VLOOKUP(B1758,HĐ8!$C$7:$L$2000,10,0)," ")</f>
        <v xml:space="preserve"> </v>
      </c>
      <c r="N1758" s="242" t="str">
        <f>IFERROR(VLOOKUP(B1758,HĐ9!$C$7:$L$2000,10,0)," ")</f>
        <v xml:space="preserve"> </v>
      </c>
      <c r="O1758" s="242" t="str">
        <f>IFERROR(VLOOKUP(B1758,HĐ10!$C$8:$L$2000,10,0)," ")</f>
        <v xml:space="preserve"> </v>
      </c>
      <c r="P1758" s="242" t="str">
        <f>IFERROR(VLOOKUP(B1758,HĐ11!$C$7:$L$2000,10,0)," ")</f>
        <v xml:space="preserve"> </v>
      </c>
      <c r="Q1758" s="242" t="str">
        <f>IFERROR(VLOOKUP(B1758,HĐ12!$C$7:$L$2000,10,0)," ")</f>
        <v xml:space="preserve"> </v>
      </c>
      <c r="R1758" s="242" t="str">
        <f>IFERROR(VLOOKUP(B1758,HĐ13!$C$7:$L$2000,10,0)," ")</f>
        <v xml:space="preserve"> </v>
      </c>
      <c r="S1758" s="242" t="str">
        <f>IFERROR(VLOOKUP(B1758,HĐ14!$C$7:$L$2000,10,0)," ")</f>
        <v xml:space="preserve"> </v>
      </c>
      <c r="T1758" s="242" t="str">
        <f>IFERROR(VLOOKUP(B1758,HĐ15!$C$7:$L$2000,10,0)," ")</f>
        <v xml:space="preserve"> </v>
      </c>
      <c r="U1758" s="242" t="str">
        <f>IFERROR(VLOOKUP(B1758,HĐ16!$C$7:$L$2000,10,0)," ")</f>
        <v xml:space="preserve"> </v>
      </c>
      <c r="V1758" s="242" t="str">
        <f>IFERROR(VLOOKUP(B1758,HĐ17!$C$7:$L$2000,10,0)," ")</f>
        <v xml:space="preserve"> </v>
      </c>
      <c r="W1758" s="242" t="str">
        <f>IFERROR(VLOOKUP(B1758,HĐ18!$C$7:$L$2000,10,0)," ")</f>
        <v xml:space="preserve"> </v>
      </c>
      <c r="X1758" s="242" t="str">
        <f>IFERROR(VLOOKUP(B1758,HĐ19!$C$7:$L$2000,10,0)," ")</f>
        <v xml:space="preserve"> </v>
      </c>
      <c r="Y1758" s="242" t="str">
        <f>IFERROR(VLOOKUP(B1758,HĐ20!$C$7:$L$2000,10,0)," ")</f>
        <v xml:space="preserve"> </v>
      </c>
      <c r="Z1758" s="242" t="str">
        <f>IFERROR(VLOOKUP(B1758,HĐ21!$C$7:$L$1999,10,0)," ")</f>
        <v xml:space="preserve"> </v>
      </c>
      <c r="AA1758" s="242" t="str">
        <f>IFERROR(VLOOKUP(B1758,HĐ22!$C$7:$L$1999,10,0)," ")</f>
        <v xml:space="preserve"> </v>
      </c>
      <c r="AB1758" s="235">
        <f t="shared" si="26"/>
        <v>0</v>
      </c>
      <c r="AC1758" s="235"/>
    </row>
    <row r="1759" spans="1:29" s="240" customFormat="1" ht="12.75" hidden="1">
      <c r="A1759" s="235">
        <v>1728</v>
      </c>
      <c r="B1759" s="236">
        <v>2022200108</v>
      </c>
      <c r="C1759" s="237" t="s">
        <v>3624</v>
      </c>
      <c r="D1759" s="238" t="s">
        <v>224</v>
      </c>
      <c r="E1759" s="239" t="s">
        <v>72</v>
      </c>
      <c r="F1759" s="242" t="str">
        <f>IFERROR(VLOOKUP(B1759,HĐ1!$C$8:$L$2000,10,0)," ")</f>
        <v xml:space="preserve"> </v>
      </c>
      <c r="G1759" s="242" t="str">
        <f>IFERROR(VLOOKUP(B1759,HĐ2!$C$7:$L$2000,10,0)," ")</f>
        <v xml:space="preserve"> </v>
      </c>
      <c r="H1759" s="242" t="str">
        <f>IFERROR(VLOOKUP(B1759,HĐ3!$C$8:$L$2000,10,0)," ")</f>
        <v xml:space="preserve"> </v>
      </c>
      <c r="I1759" s="242" t="str">
        <f>IFERROR(VLOOKUP(B1759,HĐ4!$C$8:$L$2000,10,0)," ")</f>
        <v xml:space="preserve"> </v>
      </c>
      <c r="J1759" s="242" t="str">
        <f>IFERROR(VLOOKUP(B1759,HĐ5!$C$8:$L$2000,10,0)," ")</f>
        <v xml:space="preserve"> </v>
      </c>
      <c r="K1759" s="242" t="str">
        <f>IFERROR(VLOOKUP(B1759,HĐ6!$C$8:$L$2000,10,0)," ")</f>
        <v xml:space="preserve"> </v>
      </c>
      <c r="L1759" s="242" t="str">
        <f>IFERROR(VLOOKUP(B1759,HĐ7!$C$7:$L$2000,10,0)," ")</f>
        <v xml:space="preserve"> </v>
      </c>
      <c r="M1759" s="242" t="str">
        <f>IFERROR(VLOOKUP(B1759,HĐ8!$C$7:$L$2000,10,0)," ")</f>
        <v xml:space="preserve"> </v>
      </c>
      <c r="N1759" s="242" t="str">
        <f>IFERROR(VLOOKUP(B1759,HĐ9!$C$7:$L$2000,10,0)," ")</f>
        <v xml:space="preserve"> </v>
      </c>
      <c r="O1759" s="242" t="str">
        <f>IFERROR(VLOOKUP(B1759,HĐ10!$C$8:$L$2000,10,0)," ")</f>
        <v xml:space="preserve"> </v>
      </c>
      <c r="P1759" s="242" t="str">
        <f>IFERROR(VLOOKUP(B1759,HĐ11!$C$7:$L$2000,10,0)," ")</f>
        <v xml:space="preserve"> </v>
      </c>
      <c r="Q1759" s="242" t="str">
        <f>IFERROR(VLOOKUP(B1759,HĐ12!$C$7:$L$2000,10,0)," ")</f>
        <v xml:space="preserve"> </v>
      </c>
      <c r="R1759" s="242" t="str">
        <f>IFERROR(VLOOKUP(B1759,HĐ13!$C$7:$L$2000,10,0)," ")</f>
        <v xml:space="preserve"> </v>
      </c>
      <c r="S1759" s="242" t="str">
        <f>IFERROR(VLOOKUP(B1759,HĐ14!$C$7:$L$2000,10,0)," ")</f>
        <v xml:space="preserve"> </v>
      </c>
      <c r="T1759" s="242" t="str">
        <f>IFERROR(VLOOKUP(B1759,HĐ15!$C$7:$L$2000,10,0)," ")</f>
        <v xml:space="preserve"> </v>
      </c>
      <c r="U1759" s="242" t="str">
        <f>IFERROR(VLOOKUP(B1759,HĐ16!$C$7:$L$2000,10,0)," ")</f>
        <v xml:space="preserve"> </v>
      </c>
      <c r="V1759" s="242" t="str">
        <f>IFERROR(VLOOKUP(B1759,HĐ17!$C$7:$L$2000,10,0)," ")</f>
        <v xml:space="preserve"> </v>
      </c>
      <c r="W1759" s="242" t="str">
        <f>IFERROR(VLOOKUP(B1759,HĐ18!$C$7:$L$2000,10,0)," ")</f>
        <v xml:space="preserve"> </v>
      </c>
      <c r="X1759" s="242" t="str">
        <f>IFERROR(VLOOKUP(B1759,HĐ19!$C$7:$L$2000,10,0)," ")</f>
        <v xml:space="preserve"> </v>
      </c>
      <c r="Y1759" s="242" t="str">
        <f>IFERROR(VLOOKUP(B1759,HĐ20!$C$7:$L$2000,10,0)," ")</f>
        <v xml:space="preserve"> </v>
      </c>
      <c r="Z1759" s="242" t="str">
        <f>IFERROR(VLOOKUP(B1759,HĐ21!$C$7:$L$1999,10,0)," ")</f>
        <v xml:space="preserve"> </v>
      </c>
      <c r="AA1759" s="242" t="str">
        <f>IFERROR(VLOOKUP(B1759,HĐ22!$C$7:$L$1999,10,0)," ")</f>
        <v xml:space="preserve"> </v>
      </c>
      <c r="AB1759" s="235">
        <f t="shared" si="26"/>
        <v>0</v>
      </c>
      <c r="AC1759" s="235"/>
    </row>
    <row r="1760" spans="1:29" s="240" customFormat="1" ht="12.75">
      <c r="A1760" s="235">
        <v>1729</v>
      </c>
      <c r="B1760" s="236">
        <v>2022200182</v>
      </c>
      <c r="C1760" s="237" t="s">
        <v>3625</v>
      </c>
      <c r="D1760" s="238" t="s">
        <v>2186</v>
      </c>
      <c r="E1760" s="239" t="s">
        <v>72</v>
      </c>
      <c r="F1760" s="242" t="str">
        <f>IFERROR(VLOOKUP(B1760,HĐ1!$C$8:$L$2000,10,0)," ")</f>
        <v xml:space="preserve"> </v>
      </c>
      <c r="G1760" s="242" t="str">
        <f>IFERROR(VLOOKUP(B1760,HĐ2!$C$7:$L$2000,10,0)," ")</f>
        <v xml:space="preserve"> </v>
      </c>
      <c r="H1760" s="242" t="str">
        <f>IFERROR(VLOOKUP(B1760,HĐ3!$C$8:$L$2000,10,0)," ")</f>
        <v xml:space="preserve"> </v>
      </c>
      <c r="I1760" s="242" t="str">
        <f>IFERROR(VLOOKUP(B1760,HĐ4!$C$8:$L$2000,10,0)," ")</f>
        <v xml:space="preserve"> </v>
      </c>
      <c r="J1760" s="242">
        <f>IFERROR(VLOOKUP(B1760,HĐ5!$C$8:$L$2000,10,0)," ")</f>
        <v>4</v>
      </c>
      <c r="K1760" s="242" t="str">
        <f>IFERROR(VLOOKUP(B1760,HĐ6!$C$8:$L$2000,10,0)," ")</f>
        <v xml:space="preserve"> </v>
      </c>
      <c r="L1760" s="242" t="str">
        <f>IFERROR(VLOOKUP(B1760,HĐ7!$C$7:$L$2000,10,0)," ")</f>
        <v xml:space="preserve"> </v>
      </c>
      <c r="M1760" s="242" t="str">
        <f>IFERROR(VLOOKUP(B1760,HĐ8!$C$7:$L$2000,10,0)," ")</f>
        <v xml:space="preserve"> </v>
      </c>
      <c r="N1760" s="242" t="str">
        <f>IFERROR(VLOOKUP(B1760,HĐ9!$C$7:$L$2000,10,0)," ")</f>
        <v xml:space="preserve"> </v>
      </c>
      <c r="O1760" s="242" t="str">
        <f>IFERROR(VLOOKUP(B1760,HĐ10!$C$8:$L$2000,10,0)," ")</f>
        <v xml:space="preserve"> </v>
      </c>
      <c r="P1760" s="242">
        <f>IFERROR(VLOOKUP(B1760,HĐ11!$C$7:$L$2000,10,0)," ")</f>
        <v>4</v>
      </c>
      <c r="Q1760" s="242" t="str">
        <f>IFERROR(VLOOKUP(B1760,HĐ12!$C$7:$L$2000,10,0)," ")</f>
        <v xml:space="preserve"> </v>
      </c>
      <c r="R1760" s="242" t="str">
        <f>IFERROR(VLOOKUP(B1760,HĐ13!$C$7:$L$2000,10,0)," ")</f>
        <v xml:space="preserve"> </v>
      </c>
      <c r="S1760" s="242" t="str">
        <f>IFERROR(VLOOKUP(B1760,HĐ14!$C$7:$L$2000,10,0)," ")</f>
        <v xml:space="preserve"> </v>
      </c>
      <c r="T1760" s="242" t="str">
        <f>IFERROR(VLOOKUP(B1760,HĐ15!$C$7:$L$2000,10,0)," ")</f>
        <v xml:space="preserve"> </v>
      </c>
      <c r="U1760" s="242" t="str">
        <f>IFERROR(VLOOKUP(B1760,HĐ16!$C$7:$L$2000,10,0)," ")</f>
        <v xml:space="preserve"> </v>
      </c>
      <c r="V1760" s="242" t="str">
        <f>IFERROR(VLOOKUP(B1760,HĐ17!$C$7:$L$2000,10,0)," ")</f>
        <v xml:space="preserve"> </v>
      </c>
      <c r="W1760" s="242" t="str">
        <f>IFERROR(VLOOKUP(B1760,HĐ18!$C$7:$L$2000,10,0)," ")</f>
        <v xml:space="preserve"> </v>
      </c>
      <c r="X1760" s="242" t="str">
        <f>IFERROR(VLOOKUP(B1760,HĐ19!$C$7:$L$2000,10,0)," ")</f>
        <v xml:space="preserve"> </v>
      </c>
      <c r="Y1760" s="242" t="str">
        <f>IFERROR(VLOOKUP(B1760,HĐ20!$C$7:$L$2000,10,0)," ")</f>
        <v xml:space="preserve"> </v>
      </c>
      <c r="Z1760" s="242" t="str">
        <f>IFERROR(VLOOKUP(B1760,HĐ21!$C$7:$L$1999,10,0)," ")</f>
        <v xml:space="preserve"> </v>
      </c>
      <c r="AA1760" s="242" t="str">
        <f>IFERROR(VLOOKUP(B1760,HĐ22!$C$7:$L$1999,10,0)," ")</f>
        <v xml:space="preserve"> </v>
      </c>
      <c r="AB1760" s="235">
        <f t="shared" si="26"/>
        <v>8</v>
      </c>
      <c r="AC1760" s="235"/>
    </row>
    <row r="1761" spans="1:29" s="240" customFormat="1" ht="12.75" hidden="1">
      <c r="A1761" s="235">
        <v>1730</v>
      </c>
      <c r="B1761" s="236">
        <v>2022200052</v>
      </c>
      <c r="C1761" s="237" t="s">
        <v>672</v>
      </c>
      <c r="D1761" s="238" t="s">
        <v>215</v>
      </c>
      <c r="E1761" s="239" t="s">
        <v>72</v>
      </c>
      <c r="F1761" s="242" t="str">
        <f>IFERROR(VLOOKUP(B1761,HĐ1!$C$8:$L$2000,10,0)," ")</f>
        <v xml:space="preserve"> </v>
      </c>
      <c r="G1761" s="242" t="str">
        <f>IFERROR(VLOOKUP(B1761,HĐ2!$C$7:$L$2000,10,0)," ")</f>
        <v xml:space="preserve"> </v>
      </c>
      <c r="H1761" s="242" t="str">
        <f>IFERROR(VLOOKUP(B1761,HĐ3!$C$8:$L$2000,10,0)," ")</f>
        <v xml:space="preserve"> </v>
      </c>
      <c r="I1761" s="242" t="str">
        <f>IFERROR(VLOOKUP(B1761,HĐ4!$C$8:$L$2000,10,0)," ")</f>
        <v xml:space="preserve"> </v>
      </c>
      <c r="J1761" s="242" t="str">
        <f>IFERROR(VLOOKUP(B1761,HĐ5!$C$8:$L$2000,10,0)," ")</f>
        <v xml:space="preserve"> </v>
      </c>
      <c r="K1761" s="242" t="str">
        <f>IFERROR(VLOOKUP(B1761,HĐ6!$C$8:$L$2000,10,0)," ")</f>
        <v xml:space="preserve"> </v>
      </c>
      <c r="L1761" s="242" t="str">
        <f>IFERROR(VLOOKUP(B1761,HĐ7!$C$7:$L$2000,10,0)," ")</f>
        <v xml:space="preserve"> </v>
      </c>
      <c r="M1761" s="242" t="str">
        <f>IFERROR(VLOOKUP(B1761,HĐ8!$C$7:$L$2000,10,0)," ")</f>
        <v xml:space="preserve"> </v>
      </c>
      <c r="N1761" s="242" t="str">
        <f>IFERROR(VLOOKUP(B1761,HĐ9!$C$7:$L$2000,10,0)," ")</f>
        <v xml:space="preserve"> </v>
      </c>
      <c r="O1761" s="242" t="str">
        <f>IFERROR(VLOOKUP(B1761,HĐ10!$C$8:$L$2000,10,0)," ")</f>
        <v xml:space="preserve"> </v>
      </c>
      <c r="P1761" s="242" t="str">
        <f>IFERROR(VLOOKUP(B1761,HĐ11!$C$7:$L$2000,10,0)," ")</f>
        <v xml:space="preserve"> </v>
      </c>
      <c r="Q1761" s="242" t="str">
        <f>IFERROR(VLOOKUP(B1761,HĐ12!$C$7:$L$2000,10,0)," ")</f>
        <v xml:space="preserve"> </v>
      </c>
      <c r="R1761" s="242" t="str">
        <f>IFERROR(VLOOKUP(B1761,HĐ13!$C$7:$L$2000,10,0)," ")</f>
        <v xml:space="preserve"> </v>
      </c>
      <c r="S1761" s="242" t="str">
        <f>IFERROR(VLOOKUP(B1761,HĐ14!$C$7:$L$2000,10,0)," ")</f>
        <v xml:space="preserve"> </v>
      </c>
      <c r="T1761" s="242" t="str">
        <f>IFERROR(VLOOKUP(B1761,HĐ15!$C$7:$L$2000,10,0)," ")</f>
        <v xml:space="preserve"> </v>
      </c>
      <c r="U1761" s="242" t="str">
        <f>IFERROR(VLOOKUP(B1761,HĐ16!$C$7:$L$2000,10,0)," ")</f>
        <v xml:space="preserve"> </v>
      </c>
      <c r="V1761" s="242" t="str">
        <f>IFERROR(VLOOKUP(B1761,HĐ17!$C$7:$L$2000,10,0)," ")</f>
        <v xml:space="preserve"> </v>
      </c>
      <c r="W1761" s="242" t="str">
        <f>IFERROR(VLOOKUP(B1761,HĐ18!$C$7:$L$2000,10,0)," ")</f>
        <v xml:space="preserve"> </v>
      </c>
      <c r="X1761" s="242" t="str">
        <f>IFERROR(VLOOKUP(B1761,HĐ19!$C$7:$L$2000,10,0)," ")</f>
        <v xml:space="preserve"> </v>
      </c>
      <c r="Y1761" s="242" t="str">
        <f>IFERROR(VLOOKUP(B1761,HĐ20!$C$7:$L$2000,10,0)," ")</f>
        <v xml:space="preserve"> </v>
      </c>
      <c r="Z1761" s="242" t="str">
        <f>IFERROR(VLOOKUP(B1761,HĐ21!$C$7:$L$1999,10,0)," ")</f>
        <v xml:space="preserve"> </v>
      </c>
      <c r="AA1761" s="242" t="str">
        <f>IFERROR(VLOOKUP(B1761,HĐ22!$C$7:$L$1999,10,0)," ")</f>
        <v xml:space="preserve"> </v>
      </c>
      <c r="AB1761" s="235">
        <f t="shared" ref="AB1761:AB1824" si="27">SUM(F1761:AA1761)</f>
        <v>0</v>
      </c>
      <c r="AC1761" s="235"/>
    </row>
    <row r="1762" spans="1:29" s="240" customFormat="1" ht="12.75" hidden="1">
      <c r="A1762" s="235">
        <v>1731</v>
      </c>
      <c r="B1762" s="236">
        <v>2022200213</v>
      </c>
      <c r="C1762" s="237" t="s">
        <v>290</v>
      </c>
      <c r="D1762" s="238" t="s">
        <v>183</v>
      </c>
      <c r="E1762" s="239" t="s">
        <v>72</v>
      </c>
      <c r="F1762" s="242" t="str">
        <f>IFERROR(VLOOKUP(B1762,HĐ1!$C$8:$L$2000,10,0)," ")</f>
        <v xml:space="preserve"> </v>
      </c>
      <c r="G1762" s="242" t="str">
        <f>IFERROR(VLOOKUP(B1762,HĐ2!$C$7:$L$2000,10,0)," ")</f>
        <v xml:space="preserve"> </v>
      </c>
      <c r="H1762" s="242" t="str">
        <f>IFERROR(VLOOKUP(B1762,HĐ3!$C$8:$L$2000,10,0)," ")</f>
        <v xml:space="preserve"> </v>
      </c>
      <c r="I1762" s="242" t="str">
        <f>IFERROR(VLOOKUP(B1762,HĐ4!$C$8:$L$2000,10,0)," ")</f>
        <v xml:space="preserve"> </v>
      </c>
      <c r="J1762" s="242" t="str">
        <f>IFERROR(VLOOKUP(B1762,HĐ5!$C$8:$L$2000,10,0)," ")</f>
        <v xml:space="preserve"> </v>
      </c>
      <c r="K1762" s="242" t="str">
        <f>IFERROR(VLOOKUP(B1762,HĐ6!$C$8:$L$2000,10,0)," ")</f>
        <v xml:space="preserve"> </v>
      </c>
      <c r="L1762" s="242" t="str">
        <f>IFERROR(VLOOKUP(B1762,HĐ7!$C$7:$L$2000,10,0)," ")</f>
        <v xml:space="preserve"> </v>
      </c>
      <c r="M1762" s="242" t="str">
        <f>IFERROR(VLOOKUP(B1762,HĐ8!$C$7:$L$2000,10,0)," ")</f>
        <v xml:space="preserve"> </v>
      </c>
      <c r="N1762" s="242" t="str">
        <f>IFERROR(VLOOKUP(B1762,HĐ9!$C$7:$L$2000,10,0)," ")</f>
        <v xml:space="preserve"> </v>
      </c>
      <c r="O1762" s="242" t="str">
        <f>IFERROR(VLOOKUP(B1762,HĐ10!$C$8:$L$2000,10,0)," ")</f>
        <v xml:space="preserve"> </v>
      </c>
      <c r="P1762" s="242" t="str">
        <f>IFERROR(VLOOKUP(B1762,HĐ11!$C$7:$L$2000,10,0)," ")</f>
        <v xml:space="preserve"> </v>
      </c>
      <c r="Q1762" s="242" t="str">
        <f>IFERROR(VLOOKUP(B1762,HĐ12!$C$7:$L$2000,10,0)," ")</f>
        <v xml:space="preserve"> </v>
      </c>
      <c r="R1762" s="242" t="str">
        <f>IFERROR(VLOOKUP(B1762,HĐ13!$C$7:$L$2000,10,0)," ")</f>
        <v xml:space="preserve"> </v>
      </c>
      <c r="S1762" s="242" t="str">
        <f>IFERROR(VLOOKUP(B1762,HĐ14!$C$7:$L$2000,10,0)," ")</f>
        <v xml:space="preserve"> </v>
      </c>
      <c r="T1762" s="242" t="str">
        <f>IFERROR(VLOOKUP(B1762,HĐ15!$C$7:$L$2000,10,0)," ")</f>
        <v xml:space="preserve"> </v>
      </c>
      <c r="U1762" s="242" t="str">
        <f>IFERROR(VLOOKUP(B1762,HĐ16!$C$7:$L$2000,10,0)," ")</f>
        <v xml:space="preserve"> </v>
      </c>
      <c r="V1762" s="242" t="str">
        <f>IFERROR(VLOOKUP(B1762,HĐ17!$C$7:$L$2000,10,0)," ")</f>
        <v xml:space="preserve"> </v>
      </c>
      <c r="W1762" s="242" t="str">
        <f>IFERROR(VLOOKUP(B1762,HĐ18!$C$7:$L$2000,10,0)," ")</f>
        <v xml:space="preserve"> </v>
      </c>
      <c r="X1762" s="242" t="str">
        <f>IFERROR(VLOOKUP(B1762,HĐ19!$C$7:$L$2000,10,0)," ")</f>
        <v xml:space="preserve"> </v>
      </c>
      <c r="Y1762" s="242" t="str">
        <f>IFERROR(VLOOKUP(B1762,HĐ20!$C$7:$L$2000,10,0)," ")</f>
        <v xml:space="preserve"> </v>
      </c>
      <c r="Z1762" s="242" t="str">
        <f>IFERROR(VLOOKUP(B1762,HĐ21!$C$7:$L$1999,10,0)," ")</f>
        <v xml:space="preserve"> </v>
      </c>
      <c r="AA1762" s="242" t="str">
        <f>IFERROR(VLOOKUP(B1762,HĐ22!$C$7:$L$1999,10,0)," ")</f>
        <v xml:space="preserve"> </v>
      </c>
      <c r="AB1762" s="235">
        <f t="shared" si="27"/>
        <v>0</v>
      </c>
      <c r="AC1762" s="235"/>
    </row>
    <row r="1763" spans="1:29" s="240" customFormat="1" ht="12.75" hidden="1">
      <c r="A1763" s="235">
        <v>1732</v>
      </c>
      <c r="B1763" s="236">
        <v>2022200239</v>
      </c>
      <c r="C1763" s="237" t="s">
        <v>3626</v>
      </c>
      <c r="D1763" s="238" t="s">
        <v>183</v>
      </c>
      <c r="E1763" s="239" t="s">
        <v>72</v>
      </c>
      <c r="F1763" s="242" t="str">
        <f>IFERROR(VLOOKUP(B1763,HĐ1!$C$8:$L$2000,10,0)," ")</f>
        <v xml:space="preserve"> </v>
      </c>
      <c r="G1763" s="242" t="str">
        <f>IFERROR(VLOOKUP(B1763,HĐ2!$C$7:$L$2000,10,0)," ")</f>
        <v xml:space="preserve"> </v>
      </c>
      <c r="H1763" s="242" t="str">
        <f>IFERROR(VLOOKUP(B1763,HĐ3!$C$8:$L$2000,10,0)," ")</f>
        <v xml:space="preserve"> </v>
      </c>
      <c r="I1763" s="242" t="str">
        <f>IFERROR(VLOOKUP(B1763,HĐ4!$C$8:$L$2000,10,0)," ")</f>
        <v xml:space="preserve"> </v>
      </c>
      <c r="J1763" s="242" t="str">
        <f>IFERROR(VLOOKUP(B1763,HĐ5!$C$8:$L$2000,10,0)," ")</f>
        <v xml:space="preserve"> </v>
      </c>
      <c r="K1763" s="242" t="str">
        <f>IFERROR(VLOOKUP(B1763,HĐ6!$C$8:$L$2000,10,0)," ")</f>
        <v xml:space="preserve"> </v>
      </c>
      <c r="L1763" s="242" t="str">
        <f>IFERROR(VLOOKUP(B1763,HĐ7!$C$7:$L$2000,10,0)," ")</f>
        <v xml:space="preserve"> </v>
      </c>
      <c r="M1763" s="242" t="str">
        <f>IFERROR(VLOOKUP(B1763,HĐ8!$C$7:$L$2000,10,0)," ")</f>
        <v xml:space="preserve"> </v>
      </c>
      <c r="N1763" s="242" t="str">
        <f>IFERROR(VLOOKUP(B1763,HĐ9!$C$7:$L$2000,10,0)," ")</f>
        <v xml:space="preserve"> </v>
      </c>
      <c r="O1763" s="242" t="str">
        <f>IFERROR(VLOOKUP(B1763,HĐ10!$C$8:$L$2000,10,0)," ")</f>
        <v xml:space="preserve"> </v>
      </c>
      <c r="P1763" s="242" t="str">
        <f>IFERROR(VLOOKUP(B1763,HĐ11!$C$7:$L$2000,10,0)," ")</f>
        <v xml:space="preserve"> </v>
      </c>
      <c r="Q1763" s="242" t="str">
        <f>IFERROR(VLOOKUP(B1763,HĐ12!$C$7:$L$2000,10,0)," ")</f>
        <v xml:space="preserve"> </v>
      </c>
      <c r="R1763" s="242" t="str">
        <f>IFERROR(VLOOKUP(B1763,HĐ13!$C$7:$L$2000,10,0)," ")</f>
        <v xml:space="preserve"> </v>
      </c>
      <c r="S1763" s="242" t="str">
        <f>IFERROR(VLOOKUP(B1763,HĐ14!$C$7:$L$2000,10,0)," ")</f>
        <v xml:space="preserve"> </v>
      </c>
      <c r="T1763" s="242" t="str">
        <f>IFERROR(VLOOKUP(B1763,HĐ15!$C$7:$L$2000,10,0)," ")</f>
        <v xml:space="preserve"> </v>
      </c>
      <c r="U1763" s="242" t="str">
        <f>IFERROR(VLOOKUP(B1763,HĐ16!$C$7:$L$2000,10,0)," ")</f>
        <v xml:space="preserve"> </v>
      </c>
      <c r="V1763" s="242" t="str">
        <f>IFERROR(VLOOKUP(B1763,HĐ17!$C$7:$L$2000,10,0)," ")</f>
        <v xml:space="preserve"> </v>
      </c>
      <c r="W1763" s="242" t="str">
        <f>IFERROR(VLOOKUP(B1763,HĐ18!$C$7:$L$2000,10,0)," ")</f>
        <v xml:space="preserve"> </v>
      </c>
      <c r="X1763" s="242" t="str">
        <f>IFERROR(VLOOKUP(B1763,HĐ19!$C$7:$L$2000,10,0)," ")</f>
        <v xml:space="preserve"> </v>
      </c>
      <c r="Y1763" s="242" t="str">
        <f>IFERROR(VLOOKUP(B1763,HĐ20!$C$7:$L$2000,10,0)," ")</f>
        <v xml:space="preserve"> </v>
      </c>
      <c r="Z1763" s="242" t="str">
        <f>IFERROR(VLOOKUP(B1763,HĐ21!$C$7:$L$1999,10,0)," ")</f>
        <v xml:space="preserve"> </v>
      </c>
      <c r="AA1763" s="242" t="str">
        <f>IFERROR(VLOOKUP(B1763,HĐ22!$C$7:$L$1999,10,0)," ")</f>
        <v xml:space="preserve"> </v>
      </c>
      <c r="AB1763" s="235">
        <f t="shared" si="27"/>
        <v>0</v>
      </c>
      <c r="AC1763" s="235"/>
    </row>
    <row r="1764" spans="1:29" s="240" customFormat="1" ht="12.75" hidden="1">
      <c r="A1764" s="235">
        <v>1733</v>
      </c>
      <c r="B1764" s="236">
        <v>2022200057</v>
      </c>
      <c r="C1764" s="237" t="s">
        <v>110</v>
      </c>
      <c r="D1764" s="238" t="s">
        <v>44</v>
      </c>
      <c r="E1764" s="239" t="s">
        <v>72</v>
      </c>
      <c r="F1764" s="242" t="str">
        <f>IFERROR(VLOOKUP(B1764,HĐ1!$C$8:$L$2000,10,0)," ")</f>
        <v xml:space="preserve"> </v>
      </c>
      <c r="G1764" s="242" t="str">
        <f>IFERROR(VLOOKUP(B1764,HĐ2!$C$7:$L$2000,10,0)," ")</f>
        <v xml:space="preserve"> </v>
      </c>
      <c r="H1764" s="242" t="str">
        <f>IFERROR(VLOOKUP(B1764,HĐ3!$C$8:$L$2000,10,0)," ")</f>
        <v xml:space="preserve"> </v>
      </c>
      <c r="I1764" s="242" t="str">
        <f>IFERROR(VLOOKUP(B1764,HĐ4!$C$8:$L$2000,10,0)," ")</f>
        <v xml:space="preserve"> </v>
      </c>
      <c r="J1764" s="242" t="str">
        <f>IFERROR(VLOOKUP(B1764,HĐ5!$C$8:$L$2000,10,0)," ")</f>
        <v xml:space="preserve"> </v>
      </c>
      <c r="K1764" s="242" t="str">
        <f>IFERROR(VLOOKUP(B1764,HĐ6!$C$8:$L$2000,10,0)," ")</f>
        <v xml:space="preserve"> </v>
      </c>
      <c r="L1764" s="242" t="str">
        <f>IFERROR(VLOOKUP(B1764,HĐ7!$C$7:$L$2000,10,0)," ")</f>
        <v xml:space="preserve"> </v>
      </c>
      <c r="M1764" s="242" t="str">
        <f>IFERROR(VLOOKUP(B1764,HĐ8!$C$7:$L$2000,10,0)," ")</f>
        <v xml:space="preserve"> </v>
      </c>
      <c r="N1764" s="242" t="str">
        <f>IFERROR(VLOOKUP(B1764,HĐ9!$C$7:$L$2000,10,0)," ")</f>
        <v xml:space="preserve"> </v>
      </c>
      <c r="O1764" s="242" t="str">
        <f>IFERROR(VLOOKUP(B1764,HĐ10!$C$8:$L$2000,10,0)," ")</f>
        <v xml:space="preserve"> </v>
      </c>
      <c r="P1764" s="242" t="str">
        <f>IFERROR(VLOOKUP(B1764,HĐ11!$C$7:$L$2000,10,0)," ")</f>
        <v xml:space="preserve"> </v>
      </c>
      <c r="Q1764" s="242" t="str">
        <f>IFERROR(VLOOKUP(B1764,HĐ12!$C$7:$L$2000,10,0)," ")</f>
        <v xml:space="preserve"> </v>
      </c>
      <c r="R1764" s="242" t="str">
        <f>IFERROR(VLOOKUP(B1764,HĐ13!$C$7:$L$2000,10,0)," ")</f>
        <v xml:space="preserve"> </v>
      </c>
      <c r="S1764" s="242" t="str">
        <f>IFERROR(VLOOKUP(B1764,HĐ14!$C$7:$L$2000,10,0)," ")</f>
        <v xml:space="preserve"> </v>
      </c>
      <c r="T1764" s="242" t="str">
        <f>IFERROR(VLOOKUP(B1764,HĐ15!$C$7:$L$2000,10,0)," ")</f>
        <v xml:space="preserve"> </v>
      </c>
      <c r="U1764" s="242" t="str">
        <f>IFERROR(VLOOKUP(B1764,HĐ16!$C$7:$L$2000,10,0)," ")</f>
        <v xml:space="preserve"> </v>
      </c>
      <c r="V1764" s="242" t="str">
        <f>IFERROR(VLOOKUP(B1764,HĐ17!$C$7:$L$2000,10,0)," ")</f>
        <v xml:space="preserve"> </v>
      </c>
      <c r="W1764" s="242" t="str">
        <f>IFERROR(VLOOKUP(B1764,HĐ18!$C$7:$L$2000,10,0)," ")</f>
        <v xml:space="preserve"> </v>
      </c>
      <c r="X1764" s="242" t="str">
        <f>IFERROR(VLOOKUP(B1764,HĐ19!$C$7:$L$2000,10,0)," ")</f>
        <v xml:space="preserve"> </v>
      </c>
      <c r="Y1764" s="242" t="str">
        <f>IFERROR(VLOOKUP(B1764,HĐ20!$C$7:$L$2000,10,0)," ")</f>
        <v xml:space="preserve"> </v>
      </c>
      <c r="Z1764" s="242" t="str">
        <f>IFERROR(VLOOKUP(B1764,HĐ21!$C$7:$L$1999,10,0)," ")</f>
        <v xml:space="preserve"> </v>
      </c>
      <c r="AA1764" s="242" t="str">
        <f>IFERROR(VLOOKUP(B1764,HĐ22!$C$7:$L$1999,10,0)," ")</f>
        <v xml:space="preserve"> </v>
      </c>
      <c r="AB1764" s="235">
        <f t="shared" si="27"/>
        <v>0</v>
      </c>
      <c r="AC1764" s="235"/>
    </row>
    <row r="1765" spans="1:29" s="240" customFormat="1" ht="12.75">
      <c r="A1765" s="235">
        <v>1734</v>
      </c>
      <c r="B1765" s="236">
        <v>2022200309</v>
      </c>
      <c r="C1765" s="237" t="s">
        <v>1932</v>
      </c>
      <c r="D1765" s="238" t="s">
        <v>44</v>
      </c>
      <c r="E1765" s="239" t="s">
        <v>72</v>
      </c>
      <c r="F1765" s="242" t="str">
        <f>IFERROR(VLOOKUP(B1765,HĐ1!$C$8:$L$2000,10,0)," ")</f>
        <v xml:space="preserve"> </v>
      </c>
      <c r="G1765" s="242" t="str">
        <f>IFERROR(VLOOKUP(B1765,HĐ2!$C$7:$L$2000,10,0)," ")</f>
        <v xml:space="preserve"> </v>
      </c>
      <c r="H1765" s="242" t="str">
        <f>IFERROR(VLOOKUP(B1765,HĐ3!$C$8:$L$2000,10,0)," ")</f>
        <v xml:space="preserve"> </v>
      </c>
      <c r="I1765" s="242" t="str">
        <f>IFERROR(VLOOKUP(B1765,HĐ4!$C$8:$L$2000,10,0)," ")</f>
        <v xml:space="preserve"> </v>
      </c>
      <c r="J1765" s="242" t="str">
        <f>IFERROR(VLOOKUP(B1765,HĐ5!$C$8:$L$2000,10,0)," ")</f>
        <v xml:space="preserve"> </v>
      </c>
      <c r="K1765" s="242" t="str">
        <f>IFERROR(VLOOKUP(B1765,HĐ6!$C$8:$L$2000,10,0)," ")</f>
        <v xml:space="preserve"> </v>
      </c>
      <c r="L1765" s="242" t="str">
        <f>IFERROR(VLOOKUP(B1765,HĐ7!$C$7:$L$2000,10,0)," ")</f>
        <v xml:space="preserve"> </v>
      </c>
      <c r="M1765" s="242" t="str">
        <f>IFERROR(VLOOKUP(B1765,HĐ8!$C$7:$L$2000,10,0)," ")</f>
        <v xml:space="preserve"> </v>
      </c>
      <c r="N1765" s="242" t="str">
        <f>IFERROR(VLOOKUP(B1765,HĐ9!$C$7:$L$2000,10,0)," ")</f>
        <v xml:space="preserve"> </v>
      </c>
      <c r="O1765" s="242" t="str">
        <f>IFERROR(VLOOKUP(B1765,HĐ10!$C$8:$L$2000,10,0)," ")</f>
        <v xml:space="preserve"> </v>
      </c>
      <c r="P1765" s="242" t="str">
        <f>IFERROR(VLOOKUP(B1765,HĐ11!$C$7:$L$2000,10,0)," ")</f>
        <v xml:space="preserve"> </v>
      </c>
      <c r="Q1765" s="242" t="str">
        <f>IFERROR(VLOOKUP(B1765,HĐ12!$C$7:$L$2000,10,0)," ")</f>
        <v xml:space="preserve"> </v>
      </c>
      <c r="R1765" s="242" t="str">
        <f>IFERROR(VLOOKUP(B1765,HĐ13!$C$7:$L$2000,10,0)," ")</f>
        <v xml:space="preserve"> </v>
      </c>
      <c r="S1765" s="242" t="str">
        <f>IFERROR(VLOOKUP(B1765,HĐ14!$C$7:$L$2000,10,0)," ")</f>
        <v xml:space="preserve"> </v>
      </c>
      <c r="T1765" s="242">
        <f>IFERROR(VLOOKUP(B1765,HĐ15!$C$7:$L$2000,10,0)," ")</f>
        <v>4</v>
      </c>
      <c r="U1765" s="242">
        <f>IFERROR(VLOOKUP(B1765,HĐ16!$C$7:$L$2000,10,0)," ")</f>
        <v>4</v>
      </c>
      <c r="V1765" s="242" t="str">
        <f>IFERROR(VLOOKUP(B1765,HĐ17!$C$7:$L$2000,10,0)," ")</f>
        <v xml:space="preserve"> </v>
      </c>
      <c r="W1765" s="242" t="str">
        <f>IFERROR(VLOOKUP(B1765,HĐ18!$C$7:$L$2000,10,0)," ")</f>
        <v xml:space="preserve"> </v>
      </c>
      <c r="X1765" s="242" t="str">
        <f>IFERROR(VLOOKUP(B1765,HĐ19!$C$7:$L$2000,10,0)," ")</f>
        <v xml:space="preserve"> </v>
      </c>
      <c r="Y1765" s="242" t="str">
        <f>IFERROR(VLOOKUP(B1765,HĐ20!$C$7:$L$2000,10,0)," ")</f>
        <v xml:space="preserve"> </v>
      </c>
      <c r="Z1765" s="242" t="str">
        <f>IFERROR(VLOOKUP(B1765,HĐ21!$C$7:$L$1999,10,0)," ")</f>
        <v xml:space="preserve"> </v>
      </c>
      <c r="AA1765" s="242" t="str">
        <f>IFERROR(VLOOKUP(B1765,HĐ22!$C$7:$L$1999,10,0)," ")</f>
        <v xml:space="preserve"> </v>
      </c>
      <c r="AB1765" s="235">
        <f t="shared" si="27"/>
        <v>8</v>
      </c>
      <c r="AC1765" s="235"/>
    </row>
    <row r="1766" spans="1:29" s="240" customFormat="1" ht="12.75">
      <c r="A1766" s="235">
        <v>1735</v>
      </c>
      <c r="B1766" s="236">
        <v>2022200165</v>
      </c>
      <c r="C1766" s="237" t="s">
        <v>767</v>
      </c>
      <c r="D1766" s="238" t="s">
        <v>267</v>
      </c>
      <c r="E1766" s="239" t="s">
        <v>72</v>
      </c>
      <c r="F1766" s="242" t="str">
        <f>IFERROR(VLOOKUP(B1766,HĐ1!$C$8:$L$2000,10,0)," ")</f>
        <v xml:space="preserve"> </v>
      </c>
      <c r="G1766" s="242" t="str">
        <f>IFERROR(VLOOKUP(B1766,HĐ2!$C$7:$L$2000,10,0)," ")</f>
        <v xml:space="preserve"> </v>
      </c>
      <c r="H1766" s="242" t="str">
        <f>IFERROR(VLOOKUP(B1766,HĐ3!$C$8:$L$2000,10,0)," ")</f>
        <v xml:space="preserve"> </v>
      </c>
      <c r="I1766" s="242" t="str">
        <f>IFERROR(VLOOKUP(B1766,HĐ4!$C$8:$L$2000,10,0)," ")</f>
        <v xml:space="preserve"> </v>
      </c>
      <c r="J1766" s="242">
        <f>IFERROR(VLOOKUP(B1766,HĐ5!$C$8:$L$2000,10,0)," ")</f>
        <v>4</v>
      </c>
      <c r="K1766" s="242" t="str">
        <f>IFERROR(VLOOKUP(B1766,HĐ6!$C$8:$L$2000,10,0)," ")</f>
        <v xml:space="preserve"> </v>
      </c>
      <c r="L1766" s="242" t="str">
        <f>IFERROR(VLOOKUP(B1766,HĐ7!$C$7:$L$2000,10,0)," ")</f>
        <v xml:space="preserve"> </v>
      </c>
      <c r="M1766" s="242">
        <f>IFERROR(VLOOKUP(B1766,HĐ8!$C$7:$L$2000,10,0)," ")</f>
        <v>4</v>
      </c>
      <c r="N1766" s="242" t="str">
        <f>IFERROR(VLOOKUP(B1766,HĐ9!$C$7:$L$2000,10,0)," ")</f>
        <v xml:space="preserve"> </v>
      </c>
      <c r="O1766" s="242" t="str">
        <f>IFERROR(VLOOKUP(B1766,HĐ10!$C$8:$L$2000,10,0)," ")</f>
        <v xml:space="preserve"> </v>
      </c>
      <c r="P1766" s="242" t="str">
        <f>IFERROR(VLOOKUP(B1766,HĐ11!$C$7:$L$2000,10,0)," ")</f>
        <v xml:space="preserve"> </v>
      </c>
      <c r="Q1766" s="242" t="str">
        <f>IFERROR(VLOOKUP(B1766,HĐ12!$C$7:$L$2000,10,0)," ")</f>
        <v xml:space="preserve"> </v>
      </c>
      <c r="R1766" s="242" t="str">
        <f>IFERROR(VLOOKUP(B1766,HĐ13!$C$7:$L$2000,10,0)," ")</f>
        <v xml:space="preserve"> </v>
      </c>
      <c r="S1766" s="242" t="str">
        <f>IFERROR(VLOOKUP(B1766,HĐ14!$C$7:$L$2000,10,0)," ")</f>
        <v xml:space="preserve"> </v>
      </c>
      <c r="T1766" s="242" t="str">
        <f>IFERROR(VLOOKUP(B1766,HĐ15!$C$7:$L$2000,10,0)," ")</f>
        <v xml:space="preserve"> </v>
      </c>
      <c r="U1766" s="242" t="str">
        <f>IFERROR(VLOOKUP(B1766,HĐ16!$C$7:$L$2000,10,0)," ")</f>
        <v xml:space="preserve"> </v>
      </c>
      <c r="V1766" s="242" t="str">
        <f>IFERROR(VLOOKUP(B1766,HĐ17!$C$7:$L$2000,10,0)," ")</f>
        <v xml:space="preserve"> </v>
      </c>
      <c r="W1766" s="242" t="str">
        <f>IFERROR(VLOOKUP(B1766,HĐ18!$C$7:$L$2000,10,0)," ")</f>
        <v xml:space="preserve"> </v>
      </c>
      <c r="X1766" s="242" t="str">
        <f>IFERROR(VLOOKUP(B1766,HĐ19!$C$7:$L$2000,10,0)," ")</f>
        <v xml:space="preserve"> </v>
      </c>
      <c r="Y1766" s="242" t="str">
        <f>IFERROR(VLOOKUP(B1766,HĐ20!$C$7:$L$2000,10,0)," ")</f>
        <v xml:space="preserve"> </v>
      </c>
      <c r="Z1766" s="242" t="str">
        <f>IFERROR(VLOOKUP(B1766,HĐ21!$C$7:$L$1999,10,0)," ")</f>
        <v xml:space="preserve"> </v>
      </c>
      <c r="AA1766" s="242" t="str">
        <f>IFERROR(VLOOKUP(B1766,HĐ22!$C$7:$L$1999,10,0)," ")</f>
        <v xml:space="preserve"> </v>
      </c>
      <c r="AB1766" s="235">
        <f t="shared" si="27"/>
        <v>8</v>
      </c>
      <c r="AC1766" s="235"/>
    </row>
    <row r="1767" spans="1:29" s="240" customFormat="1" ht="12.75" hidden="1">
      <c r="A1767" s="235">
        <v>1736</v>
      </c>
      <c r="B1767" s="236">
        <v>2022200341</v>
      </c>
      <c r="C1767" s="237" t="s">
        <v>2131</v>
      </c>
      <c r="D1767" s="238" t="s">
        <v>283</v>
      </c>
      <c r="E1767" s="239" t="s">
        <v>72</v>
      </c>
      <c r="F1767" s="242" t="str">
        <f>IFERROR(VLOOKUP(B1767,HĐ1!$C$8:$L$2000,10,0)," ")</f>
        <v xml:space="preserve"> </v>
      </c>
      <c r="G1767" s="242" t="str">
        <f>IFERROR(VLOOKUP(B1767,HĐ2!$C$7:$L$2000,10,0)," ")</f>
        <v xml:space="preserve"> </v>
      </c>
      <c r="H1767" s="242" t="str">
        <f>IFERROR(VLOOKUP(B1767,HĐ3!$C$8:$L$2000,10,0)," ")</f>
        <v xml:space="preserve"> </v>
      </c>
      <c r="I1767" s="242" t="str">
        <f>IFERROR(VLOOKUP(B1767,HĐ4!$C$8:$L$2000,10,0)," ")</f>
        <v xml:space="preserve"> </v>
      </c>
      <c r="J1767" s="242" t="str">
        <f>IFERROR(VLOOKUP(B1767,HĐ5!$C$8:$L$2000,10,0)," ")</f>
        <v xml:space="preserve"> </v>
      </c>
      <c r="K1767" s="242" t="str">
        <f>IFERROR(VLOOKUP(B1767,HĐ6!$C$8:$L$2000,10,0)," ")</f>
        <v xml:space="preserve"> </v>
      </c>
      <c r="L1767" s="242" t="str">
        <f>IFERROR(VLOOKUP(B1767,HĐ7!$C$7:$L$2000,10,0)," ")</f>
        <v xml:space="preserve"> </v>
      </c>
      <c r="M1767" s="242" t="str">
        <f>IFERROR(VLOOKUP(B1767,HĐ8!$C$7:$L$2000,10,0)," ")</f>
        <v xml:space="preserve"> </v>
      </c>
      <c r="N1767" s="242" t="str">
        <f>IFERROR(VLOOKUP(B1767,HĐ9!$C$7:$L$2000,10,0)," ")</f>
        <v xml:space="preserve"> </v>
      </c>
      <c r="O1767" s="242" t="str">
        <f>IFERROR(VLOOKUP(B1767,HĐ10!$C$8:$L$2000,10,0)," ")</f>
        <v xml:space="preserve"> </v>
      </c>
      <c r="P1767" s="242" t="str">
        <f>IFERROR(VLOOKUP(B1767,HĐ11!$C$7:$L$2000,10,0)," ")</f>
        <v xml:space="preserve"> </v>
      </c>
      <c r="Q1767" s="242" t="str">
        <f>IFERROR(VLOOKUP(B1767,HĐ12!$C$7:$L$2000,10,0)," ")</f>
        <v xml:space="preserve"> </v>
      </c>
      <c r="R1767" s="242" t="str">
        <f>IFERROR(VLOOKUP(B1767,HĐ13!$C$7:$L$2000,10,0)," ")</f>
        <v xml:space="preserve"> </v>
      </c>
      <c r="S1767" s="242" t="str">
        <f>IFERROR(VLOOKUP(B1767,HĐ14!$C$7:$L$2000,10,0)," ")</f>
        <v xml:space="preserve"> </v>
      </c>
      <c r="T1767" s="242" t="str">
        <f>IFERROR(VLOOKUP(B1767,HĐ15!$C$7:$L$2000,10,0)," ")</f>
        <v xml:space="preserve"> </v>
      </c>
      <c r="U1767" s="242" t="str">
        <f>IFERROR(VLOOKUP(B1767,HĐ16!$C$7:$L$2000,10,0)," ")</f>
        <v xml:space="preserve"> </v>
      </c>
      <c r="V1767" s="242" t="str">
        <f>IFERROR(VLOOKUP(B1767,HĐ17!$C$7:$L$2000,10,0)," ")</f>
        <v xml:space="preserve"> </v>
      </c>
      <c r="W1767" s="242" t="str">
        <f>IFERROR(VLOOKUP(B1767,HĐ18!$C$7:$L$2000,10,0)," ")</f>
        <v xml:space="preserve"> </v>
      </c>
      <c r="X1767" s="242" t="str">
        <f>IFERROR(VLOOKUP(B1767,HĐ19!$C$7:$L$2000,10,0)," ")</f>
        <v xml:space="preserve"> </v>
      </c>
      <c r="Y1767" s="242" t="str">
        <f>IFERROR(VLOOKUP(B1767,HĐ20!$C$7:$L$2000,10,0)," ")</f>
        <v xml:space="preserve"> </v>
      </c>
      <c r="Z1767" s="242" t="str">
        <f>IFERROR(VLOOKUP(B1767,HĐ21!$C$7:$L$1999,10,0)," ")</f>
        <v xml:space="preserve"> </v>
      </c>
      <c r="AA1767" s="242" t="str">
        <f>IFERROR(VLOOKUP(B1767,HĐ22!$C$7:$L$1999,10,0)," ")</f>
        <v xml:space="preserve"> </v>
      </c>
      <c r="AB1767" s="235">
        <f t="shared" si="27"/>
        <v>0</v>
      </c>
      <c r="AC1767" s="235"/>
    </row>
    <row r="1768" spans="1:29" s="240" customFormat="1" ht="12.75" hidden="1">
      <c r="A1768" s="235">
        <v>1737</v>
      </c>
      <c r="B1768" s="236">
        <v>2022200171</v>
      </c>
      <c r="C1768" s="237" t="s">
        <v>3627</v>
      </c>
      <c r="D1768" s="238" t="s">
        <v>283</v>
      </c>
      <c r="E1768" s="239" t="s">
        <v>72</v>
      </c>
      <c r="F1768" s="242" t="str">
        <f>IFERROR(VLOOKUP(B1768,HĐ1!$C$8:$L$2000,10,0)," ")</f>
        <v xml:space="preserve"> </v>
      </c>
      <c r="G1768" s="242" t="str">
        <f>IFERROR(VLOOKUP(B1768,HĐ2!$C$7:$L$2000,10,0)," ")</f>
        <v xml:space="preserve"> </v>
      </c>
      <c r="H1768" s="242" t="str">
        <f>IFERROR(VLOOKUP(B1768,HĐ3!$C$8:$L$2000,10,0)," ")</f>
        <v xml:space="preserve"> </v>
      </c>
      <c r="I1768" s="242" t="str">
        <f>IFERROR(VLOOKUP(B1768,HĐ4!$C$8:$L$2000,10,0)," ")</f>
        <v xml:space="preserve"> </v>
      </c>
      <c r="J1768" s="242" t="str">
        <f>IFERROR(VLOOKUP(B1768,HĐ5!$C$8:$L$2000,10,0)," ")</f>
        <v xml:space="preserve"> </v>
      </c>
      <c r="K1768" s="242" t="str">
        <f>IFERROR(VLOOKUP(B1768,HĐ6!$C$8:$L$2000,10,0)," ")</f>
        <v xml:space="preserve"> </v>
      </c>
      <c r="L1768" s="242" t="str">
        <f>IFERROR(VLOOKUP(B1768,HĐ7!$C$7:$L$2000,10,0)," ")</f>
        <v xml:space="preserve"> </v>
      </c>
      <c r="M1768" s="242" t="str">
        <f>IFERROR(VLOOKUP(B1768,HĐ8!$C$7:$L$2000,10,0)," ")</f>
        <v xml:space="preserve"> </v>
      </c>
      <c r="N1768" s="242" t="str">
        <f>IFERROR(VLOOKUP(B1768,HĐ9!$C$7:$L$2000,10,0)," ")</f>
        <v xml:space="preserve"> </v>
      </c>
      <c r="O1768" s="242" t="str">
        <f>IFERROR(VLOOKUP(B1768,HĐ10!$C$8:$L$2000,10,0)," ")</f>
        <v xml:space="preserve"> </v>
      </c>
      <c r="P1768" s="242" t="str">
        <f>IFERROR(VLOOKUP(B1768,HĐ11!$C$7:$L$2000,10,0)," ")</f>
        <v xml:space="preserve"> </v>
      </c>
      <c r="Q1768" s="242" t="str">
        <f>IFERROR(VLOOKUP(B1768,HĐ12!$C$7:$L$2000,10,0)," ")</f>
        <v xml:space="preserve"> </v>
      </c>
      <c r="R1768" s="242" t="str">
        <f>IFERROR(VLOOKUP(B1768,HĐ13!$C$7:$L$2000,10,0)," ")</f>
        <v xml:space="preserve"> </v>
      </c>
      <c r="S1768" s="242" t="str">
        <f>IFERROR(VLOOKUP(B1768,HĐ14!$C$7:$L$2000,10,0)," ")</f>
        <v xml:space="preserve"> </v>
      </c>
      <c r="T1768" s="242" t="str">
        <f>IFERROR(VLOOKUP(B1768,HĐ15!$C$7:$L$2000,10,0)," ")</f>
        <v xml:space="preserve"> </v>
      </c>
      <c r="U1768" s="242" t="str">
        <f>IFERROR(VLOOKUP(B1768,HĐ16!$C$7:$L$2000,10,0)," ")</f>
        <v xml:space="preserve"> </v>
      </c>
      <c r="V1768" s="242" t="str">
        <f>IFERROR(VLOOKUP(B1768,HĐ17!$C$7:$L$2000,10,0)," ")</f>
        <v xml:space="preserve"> </v>
      </c>
      <c r="W1768" s="242" t="str">
        <f>IFERROR(VLOOKUP(B1768,HĐ18!$C$7:$L$2000,10,0)," ")</f>
        <v xml:space="preserve"> </v>
      </c>
      <c r="X1768" s="242" t="str">
        <f>IFERROR(VLOOKUP(B1768,HĐ19!$C$7:$L$2000,10,0)," ")</f>
        <v xml:space="preserve"> </v>
      </c>
      <c r="Y1768" s="242" t="str">
        <f>IFERROR(VLOOKUP(B1768,HĐ20!$C$7:$L$2000,10,0)," ")</f>
        <v xml:space="preserve"> </v>
      </c>
      <c r="Z1768" s="242" t="str">
        <f>IFERROR(VLOOKUP(B1768,HĐ21!$C$7:$L$1999,10,0)," ")</f>
        <v xml:space="preserve"> </v>
      </c>
      <c r="AA1768" s="242" t="str">
        <f>IFERROR(VLOOKUP(B1768,HĐ22!$C$7:$L$1999,10,0)," ")</f>
        <v xml:space="preserve"> </v>
      </c>
      <c r="AB1768" s="235">
        <f t="shared" si="27"/>
        <v>0</v>
      </c>
      <c r="AC1768" s="235"/>
    </row>
    <row r="1769" spans="1:29" s="240" customFormat="1" ht="12.75">
      <c r="A1769" s="235">
        <v>1738</v>
      </c>
      <c r="B1769" s="236">
        <v>2022200324</v>
      </c>
      <c r="C1769" s="237" t="s">
        <v>741</v>
      </c>
      <c r="D1769" s="238" t="s">
        <v>742</v>
      </c>
      <c r="E1769" s="239" t="s">
        <v>72</v>
      </c>
      <c r="F1769" s="242" t="str">
        <f>IFERROR(VLOOKUP(B1769,HĐ1!$C$8:$L$2000,10,0)," ")</f>
        <v xml:space="preserve"> </v>
      </c>
      <c r="G1769" s="242" t="str">
        <f>IFERROR(VLOOKUP(B1769,HĐ2!$C$7:$L$2000,10,0)," ")</f>
        <v xml:space="preserve"> </v>
      </c>
      <c r="H1769" s="242" t="str">
        <f>IFERROR(VLOOKUP(B1769,HĐ3!$C$8:$L$2000,10,0)," ")</f>
        <v xml:space="preserve"> </v>
      </c>
      <c r="I1769" s="242" t="str">
        <f>IFERROR(VLOOKUP(B1769,HĐ4!$C$8:$L$2000,10,0)," ")</f>
        <v xml:space="preserve"> </v>
      </c>
      <c r="J1769" s="242" t="str">
        <f>IFERROR(VLOOKUP(B1769,HĐ5!$C$8:$L$2000,10,0)," ")</f>
        <v xml:space="preserve"> </v>
      </c>
      <c r="K1769" s="242" t="str">
        <f>IFERROR(VLOOKUP(B1769,HĐ6!$C$8:$L$2000,10,0)," ")</f>
        <v xml:space="preserve"> </v>
      </c>
      <c r="L1769" s="242" t="str">
        <f>IFERROR(VLOOKUP(B1769,HĐ7!$C$7:$L$2000,10,0)," ")</f>
        <v xml:space="preserve"> </v>
      </c>
      <c r="M1769" s="242" t="str">
        <f>IFERROR(VLOOKUP(B1769,HĐ8!$C$7:$L$2000,10,0)," ")</f>
        <v xml:space="preserve"> </v>
      </c>
      <c r="N1769" s="242">
        <f>IFERROR(VLOOKUP(B1769,HĐ9!$C$7:$L$2000,10,0)," ")</f>
        <v>4</v>
      </c>
      <c r="O1769" s="242">
        <f>IFERROR(VLOOKUP(B1769,HĐ10!$C$8:$L$2000,10,0)," ")</f>
        <v>4</v>
      </c>
      <c r="P1769" s="242" t="str">
        <f>IFERROR(VLOOKUP(B1769,HĐ11!$C$7:$L$2000,10,0)," ")</f>
        <v xml:space="preserve"> </v>
      </c>
      <c r="Q1769" s="242" t="str">
        <f>IFERROR(VLOOKUP(B1769,HĐ12!$C$7:$L$2000,10,0)," ")</f>
        <v xml:space="preserve"> </v>
      </c>
      <c r="R1769" s="242" t="str">
        <f>IFERROR(VLOOKUP(B1769,HĐ13!$C$7:$L$2000,10,0)," ")</f>
        <v xml:space="preserve"> </v>
      </c>
      <c r="S1769" s="242" t="str">
        <f>IFERROR(VLOOKUP(B1769,HĐ14!$C$7:$L$2000,10,0)," ")</f>
        <v xml:space="preserve"> </v>
      </c>
      <c r="T1769" s="242" t="str">
        <f>IFERROR(VLOOKUP(B1769,HĐ15!$C$7:$L$2000,10,0)," ")</f>
        <v xml:space="preserve"> </v>
      </c>
      <c r="U1769" s="242" t="str">
        <f>IFERROR(VLOOKUP(B1769,HĐ16!$C$7:$L$2000,10,0)," ")</f>
        <v xml:space="preserve"> </v>
      </c>
      <c r="V1769" s="242" t="str">
        <f>IFERROR(VLOOKUP(B1769,HĐ17!$C$7:$L$2000,10,0)," ")</f>
        <v xml:space="preserve"> </v>
      </c>
      <c r="W1769" s="242" t="str">
        <f>IFERROR(VLOOKUP(B1769,HĐ18!$C$7:$L$2000,10,0)," ")</f>
        <v xml:space="preserve"> </v>
      </c>
      <c r="X1769" s="242" t="str">
        <f>IFERROR(VLOOKUP(B1769,HĐ19!$C$7:$L$2000,10,0)," ")</f>
        <v xml:space="preserve"> </v>
      </c>
      <c r="Y1769" s="242" t="str">
        <f>IFERROR(VLOOKUP(B1769,HĐ20!$C$7:$L$2000,10,0)," ")</f>
        <v xml:space="preserve"> </v>
      </c>
      <c r="Z1769" s="242" t="str">
        <f>IFERROR(VLOOKUP(B1769,HĐ21!$C$7:$L$1999,10,0)," ")</f>
        <v xml:space="preserve"> </v>
      </c>
      <c r="AA1769" s="242" t="str">
        <f>IFERROR(VLOOKUP(B1769,HĐ22!$C$7:$L$1999,10,0)," ")</f>
        <v xml:space="preserve"> </v>
      </c>
      <c r="AB1769" s="235">
        <f t="shared" si="27"/>
        <v>8</v>
      </c>
      <c r="AC1769" s="235"/>
    </row>
    <row r="1770" spans="1:29" s="240" customFormat="1" ht="12.75">
      <c r="A1770" s="235">
        <v>1739</v>
      </c>
      <c r="B1770" s="236">
        <v>2022200068</v>
      </c>
      <c r="C1770" s="237" t="s">
        <v>470</v>
      </c>
      <c r="D1770" s="238" t="s">
        <v>494</v>
      </c>
      <c r="E1770" s="239" t="s">
        <v>72</v>
      </c>
      <c r="F1770" s="242" t="str">
        <f>IFERROR(VLOOKUP(B1770,HĐ1!$C$8:$L$2000,10,0)," ")</f>
        <v xml:space="preserve"> </v>
      </c>
      <c r="G1770" s="242" t="str">
        <f>IFERROR(VLOOKUP(B1770,HĐ2!$C$7:$L$2000,10,0)," ")</f>
        <v xml:space="preserve"> </v>
      </c>
      <c r="H1770" s="242" t="str">
        <f>IFERROR(VLOOKUP(B1770,HĐ3!$C$8:$L$2000,10,0)," ")</f>
        <v xml:space="preserve"> </v>
      </c>
      <c r="I1770" s="242" t="str">
        <f>IFERROR(VLOOKUP(B1770,HĐ4!$C$8:$L$2000,10,0)," ")</f>
        <v xml:space="preserve"> </v>
      </c>
      <c r="J1770" s="242">
        <f>IFERROR(VLOOKUP(B1770,HĐ5!$C$8:$L$2000,10,0)," ")</f>
        <v>4</v>
      </c>
      <c r="K1770" s="242" t="str">
        <f>IFERROR(VLOOKUP(B1770,HĐ6!$C$8:$L$2000,10,0)," ")</f>
        <v xml:space="preserve"> </v>
      </c>
      <c r="L1770" s="242" t="str">
        <f>IFERROR(VLOOKUP(B1770,HĐ7!$C$7:$L$2000,10,0)," ")</f>
        <v xml:space="preserve"> </v>
      </c>
      <c r="M1770" s="242" t="str">
        <f>IFERROR(VLOOKUP(B1770,HĐ8!$C$7:$L$2000,10,0)," ")</f>
        <v xml:space="preserve"> </v>
      </c>
      <c r="N1770" s="242" t="str">
        <f>IFERROR(VLOOKUP(B1770,HĐ9!$C$7:$L$2000,10,0)," ")</f>
        <v xml:space="preserve"> </v>
      </c>
      <c r="O1770" s="242" t="str">
        <f>IFERROR(VLOOKUP(B1770,HĐ10!$C$8:$L$2000,10,0)," ")</f>
        <v xml:space="preserve"> </v>
      </c>
      <c r="P1770" s="242" t="str">
        <f>IFERROR(VLOOKUP(B1770,HĐ11!$C$7:$L$2000,10,0)," ")</f>
        <v xml:space="preserve"> </v>
      </c>
      <c r="Q1770" s="242" t="str">
        <f>IFERROR(VLOOKUP(B1770,HĐ12!$C$7:$L$2000,10,0)," ")</f>
        <v xml:space="preserve"> </v>
      </c>
      <c r="R1770" s="242" t="str">
        <f>IFERROR(VLOOKUP(B1770,HĐ13!$C$7:$L$2000,10,0)," ")</f>
        <v xml:space="preserve"> </v>
      </c>
      <c r="S1770" s="242" t="str">
        <f>IFERROR(VLOOKUP(B1770,HĐ14!$C$7:$L$2000,10,0)," ")</f>
        <v xml:space="preserve"> </v>
      </c>
      <c r="T1770" s="242" t="str">
        <f>IFERROR(VLOOKUP(B1770,HĐ15!$C$7:$L$2000,10,0)," ")</f>
        <v xml:space="preserve"> </v>
      </c>
      <c r="U1770" s="242" t="str">
        <f>IFERROR(VLOOKUP(B1770,HĐ16!$C$7:$L$2000,10,0)," ")</f>
        <v xml:space="preserve"> </v>
      </c>
      <c r="V1770" s="242" t="str">
        <f>IFERROR(VLOOKUP(B1770,HĐ17!$C$7:$L$2000,10,0)," ")</f>
        <v xml:space="preserve"> </v>
      </c>
      <c r="W1770" s="242" t="str">
        <f>IFERROR(VLOOKUP(B1770,HĐ18!$C$7:$L$2000,10,0)," ")</f>
        <v xml:space="preserve"> </v>
      </c>
      <c r="X1770" s="242" t="str">
        <f>IFERROR(VLOOKUP(B1770,HĐ19!$C$7:$L$2000,10,0)," ")</f>
        <v xml:space="preserve"> </v>
      </c>
      <c r="Y1770" s="242" t="str">
        <f>IFERROR(VLOOKUP(B1770,HĐ20!$C$7:$L$2000,10,0)," ")</f>
        <v xml:space="preserve"> </v>
      </c>
      <c r="Z1770" s="242" t="str">
        <f>IFERROR(VLOOKUP(B1770,HĐ21!$C$7:$L$1999,10,0)," ")</f>
        <v xml:space="preserve"> </v>
      </c>
      <c r="AA1770" s="242" t="str">
        <f>IFERROR(VLOOKUP(B1770,HĐ22!$C$7:$L$1999,10,0)," ")</f>
        <v xml:space="preserve"> </v>
      </c>
      <c r="AB1770" s="235">
        <f t="shared" si="27"/>
        <v>4</v>
      </c>
      <c r="AC1770" s="235"/>
    </row>
    <row r="1771" spans="1:29" s="240" customFormat="1" ht="12.75">
      <c r="A1771" s="235">
        <v>1740</v>
      </c>
      <c r="B1771" s="236">
        <v>2022209001</v>
      </c>
      <c r="C1771" s="237" t="s">
        <v>417</v>
      </c>
      <c r="D1771" s="238" t="s">
        <v>494</v>
      </c>
      <c r="E1771" s="239" t="s">
        <v>72</v>
      </c>
      <c r="F1771" s="242" t="str">
        <f>IFERROR(VLOOKUP(B1771,HĐ1!$C$8:$L$2000,10,0)," ")</f>
        <v xml:space="preserve"> </v>
      </c>
      <c r="G1771" s="242" t="str">
        <f>IFERROR(VLOOKUP(B1771,HĐ2!$C$7:$L$2000,10,0)," ")</f>
        <v xml:space="preserve"> </v>
      </c>
      <c r="H1771" s="242">
        <f>IFERROR(VLOOKUP(B1771,HĐ3!$C$8:$L$2000,10,0)," ")</f>
        <v>4</v>
      </c>
      <c r="I1771" s="242" t="str">
        <f>IFERROR(VLOOKUP(B1771,HĐ4!$C$8:$L$2000,10,0)," ")</f>
        <v xml:space="preserve"> </v>
      </c>
      <c r="J1771" s="242">
        <f>IFERROR(VLOOKUP(B1771,HĐ5!$C$8:$L$2000,10,0)," ")</f>
        <v>4</v>
      </c>
      <c r="K1771" s="242" t="str">
        <f>IFERROR(VLOOKUP(B1771,HĐ6!$C$8:$L$2000,10,0)," ")</f>
        <v xml:space="preserve"> </v>
      </c>
      <c r="L1771" s="242" t="str">
        <f>IFERROR(VLOOKUP(B1771,HĐ7!$C$7:$L$2000,10,0)," ")</f>
        <v xml:space="preserve"> </v>
      </c>
      <c r="M1771" s="242" t="str">
        <f>IFERROR(VLOOKUP(B1771,HĐ8!$C$7:$L$2000,10,0)," ")</f>
        <v xml:space="preserve"> </v>
      </c>
      <c r="N1771" s="242" t="str">
        <f>IFERROR(VLOOKUP(B1771,HĐ9!$C$7:$L$2000,10,0)," ")</f>
        <v xml:space="preserve"> </v>
      </c>
      <c r="O1771" s="242" t="str">
        <f>IFERROR(VLOOKUP(B1771,HĐ10!$C$8:$L$2000,10,0)," ")</f>
        <v xml:space="preserve"> </v>
      </c>
      <c r="P1771" s="242" t="str">
        <f>IFERROR(VLOOKUP(B1771,HĐ11!$C$7:$L$2000,10,0)," ")</f>
        <v xml:space="preserve"> </v>
      </c>
      <c r="Q1771" s="242" t="str">
        <f>IFERROR(VLOOKUP(B1771,HĐ12!$C$7:$L$2000,10,0)," ")</f>
        <v xml:space="preserve"> </v>
      </c>
      <c r="R1771" s="242" t="str">
        <f>IFERROR(VLOOKUP(B1771,HĐ13!$C$7:$L$2000,10,0)," ")</f>
        <v xml:space="preserve"> </v>
      </c>
      <c r="S1771" s="242" t="str">
        <f>IFERROR(VLOOKUP(B1771,HĐ14!$C$7:$L$2000,10,0)," ")</f>
        <v xml:space="preserve"> </v>
      </c>
      <c r="T1771" s="242" t="str">
        <f>IFERROR(VLOOKUP(B1771,HĐ15!$C$7:$L$2000,10,0)," ")</f>
        <v xml:space="preserve"> </v>
      </c>
      <c r="U1771" s="242" t="str">
        <f>IFERROR(VLOOKUP(B1771,HĐ16!$C$7:$L$2000,10,0)," ")</f>
        <v xml:space="preserve"> </v>
      </c>
      <c r="V1771" s="242">
        <f>IFERROR(VLOOKUP(B1771,HĐ17!$C$7:$L$2000,10,0)," ")</f>
        <v>8</v>
      </c>
      <c r="W1771" s="242" t="str">
        <f>IFERROR(VLOOKUP(B1771,HĐ18!$C$7:$L$2000,10,0)," ")</f>
        <v xml:space="preserve"> </v>
      </c>
      <c r="X1771" s="242">
        <f>IFERROR(VLOOKUP(B1771,HĐ19!$C$7:$L$2000,10,0)," ")</f>
        <v>20</v>
      </c>
      <c r="Y1771" s="242">
        <f>IFERROR(VLOOKUP(B1771,HĐ20!$C$7:$L$2000,10,0)," ")</f>
        <v>-5</v>
      </c>
      <c r="Z1771" s="242" t="str">
        <f>IFERROR(VLOOKUP(B1771,HĐ21!$C$7:$L$1999,10,0)," ")</f>
        <v xml:space="preserve"> </v>
      </c>
      <c r="AA1771" s="242" t="str">
        <f>IFERROR(VLOOKUP(B1771,HĐ22!$C$7:$L$1999,10,0)," ")</f>
        <v xml:space="preserve"> </v>
      </c>
      <c r="AB1771" s="235">
        <f t="shared" si="27"/>
        <v>31</v>
      </c>
      <c r="AC1771" s="235"/>
    </row>
    <row r="1772" spans="1:29" s="240" customFormat="1" ht="12.75">
      <c r="A1772" s="235">
        <v>1741</v>
      </c>
      <c r="B1772" s="236">
        <v>2022200008</v>
      </c>
      <c r="C1772" s="237" t="s">
        <v>3628</v>
      </c>
      <c r="D1772" s="238" t="s">
        <v>39</v>
      </c>
      <c r="E1772" s="239" t="s">
        <v>72</v>
      </c>
      <c r="F1772" s="242" t="str">
        <f>IFERROR(VLOOKUP(B1772,HĐ1!$C$8:$L$2000,10,0)," ")</f>
        <v xml:space="preserve"> </v>
      </c>
      <c r="G1772" s="242" t="str">
        <f>IFERROR(VLOOKUP(B1772,HĐ2!$C$7:$L$2000,10,0)," ")</f>
        <v xml:space="preserve"> </v>
      </c>
      <c r="H1772" s="242" t="str">
        <f>IFERROR(VLOOKUP(B1772,HĐ3!$C$8:$L$2000,10,0)," ")</f>
        <v xml:space="preserve"> </v>
      </c>
      <c r="I1772" s="242" t="str">
        <f>IFERROR(VLOOKUP(B1772,HĐ4!$C$8:$L$2000,10,0)," ")</f>
        <v xml:space="preserve"> </v>
      </c>
      <c r="J1772" s="242" t="str">
        <f>IFERROR(VLOOKUP(B1772,HĐ5!$C$8:$L$2000,10,0)," ")</f>
        <v xml:space="preserve"> </v>
      </c>
      <c r="K1772" s="242" t="str">
        <f>IFERROR(VLOOKUP(B1772,HĐ6!$C$8:$L$2000,10,0)," ")</f>
        <v xml:space="preserve"> </v>
      </c>
      <c r="L1772" s="242" t="str">
        <f>IFERROR(VLOOKUP(B1772,HĐ7!$C$7:$L$2000,10,0)," ")</f>
        <v xml:space="preserve"> </v>
      </c>
      <c r="M1772" s="242" t="str">
        <f>IFERROR(VLOOKUP(B1772,HĐ8!$C$7:$L$2000,10,0)," ")</f>
        <v xml:space="preserve"> </v>
      </c>
      <c r="N1772" s="242" t="str">
        <f>IFERROR(VLOOKUP(B1772,HĐ9!$C$7:$L$2000,10,0)," ")</f>
        <v xml:space="preserve"> </v>
      </c>
      <c r="O1772" s="242" t="str">
        <f>IFERROR(VLOOKUP(B1772,HĐ10!$C$8:$L$2000,10,0)," ")</f>
        <v xml:space="preserve"> </v>
      </c>
      <c r="P1772" s="242" t="str">
        <f>IFERROR(VLOOKUP(B1772,HĐ11!$C$7:$L$2000,10,0)," ")</f>
        <v xml:space="preserve"> </v>
      </c>
      <c r="Q1772" s="242">
        <f>IFERROR(VLOOKUP(B1772,HĐ12!$C$7:$L$2000,10,0)," ")</f>
        <v>2</v>
      </c>
      <c r="R1772" s="242" t="str">
        <f>IFERROR(VLOOKUP(B1772,HĐ13!$C$7:$L$2000,10,0)," ")</f>
        <v xml:space="preserve"> </v>
      </c>
      <c r="S1772" s="242" t="str">
        <f>IFERROR(VLOOKUP(B1772,HĐ14!$C$7:$L$2000,10,0)," ")</f>
        <v xml:space="preserve"> </v>
      </c>
      <c r="T1772" s="242" t="str">
        <f>IFERROR(VLOOKUP(B1772,HĐ15!$C$7:$L$2000,10,0)," ")</f>
        <v xml:space="preserve"> </v>
      </c>
      <c r="U1772" s="242" t="str">
        <f>IFERROR(VLOOKUP(B1772,HĐ16!$C$7:$L$2000,10,0)," ")</f>
        <v xml:space="preserve"> </v>
      </c>
      <c r="V1772" s="242" t="str">
        <f>IFERROR(VLOOKUP(B1772,HĐ17!$C$7:$L$2000,10,0)," ")</f>
        <v xml:space="preserve"> </v>
      </c>
      <c r="W1772" s="242" t="str">
        <f>IFERROR(VLOOKUP(B1772,HĐ18!$C$7:$L$2000,10,0)," ")</f>
        <v xml:space="preserve"> </v>
      </c>
      <c r="X1772" s="242" t="str">
        <f>IFERROR(VLOOKUP(B1772,HĐ19!$C$7:$L$2000,10,0)," ")</f>
        <v xml:space="preserve"> </v>
      </c>
      <c r="Y1772" s="242" t="str">
        <f>IFERROR(VLOOKUP(B1772,HĐ20!$C$7:$L$2000,10,0)," ")</f>
        <v xml:space="preserve"> </v>
      </c>
      <c r="Z1772" s="242" t="str">
        <f>IFERROR(VLOOKUP(B1772,HĐ21!$C$7:$L$1999,10,0)," ")</f>
        <v xml:space="preserve"> </v>
      </c>
      <c r="AA1772" s="242" t="str">
        <f>IFERROR(VLOOKUP(B1772,HĐ22!$C$7:$L$1999,10,0)," ")</f>
        <v xml:space="preserve"> </v>
      </c>
      <c r="AB1772" s="235">
        <f t="shared" si="27"/>
        <v>2</v>
      </c>
      <c r="AC1772" s="235"/>
    </row>
    <row r="1773" spans="1:29" s="240" customFormat="1" ht="12.75">
      <c r="A1773" s="235">
        <v>1742</v>
      </c>
      <c r="B1773" s="236">
        <v>2022200025</v>
      </c>
      <c r="C1773" s="237" t="s">
        <v>1853</v>
      </c>
      <c r="D1773" s="238" t="s">
        <v>39</v>
      </c>
      <c r="E1773" s="239" t="s">
        <v>72</v>
      </c>
      <c r="F1773" s="242" t="str">
        <f>IFERROR(VLOOKUP(B1773,HĐ1!$C$8:$L$2000,10,0)," ")</f>
        <v xml:space="preserve"> </v>
      </c>
      <c r="G1773" s="242" t="str">
        <f>IFERROR(VLOOKUP(B1773,HĐ2!$C$7:$L$2000,10,0)," ")</f>
        <v xml:space="preserve"> </v>
      </c>
      <c r="H1773" s="242" t="str">
        <f>IFERROR(VLOOKUP(B1773,HĐ3!$C$8:$L$2000,10,0)," ")</f>
        <v xml:space="preserve"> </v>
      </c>
      <c r="I1773" s="242" t="str">
        <f>IFERROR(VLOOKUP(B1773,HĐ4!$C$8:$L$2000,10,0)," ")</f>
        <v xml:space="preserve"> </v>
      </c>
      <c r="J1773" s="242" t="str">
        <f>IFERROR(VLOOKUP(B1773,HĐ5!$C$8:$L$2000,10,0)," ")</f>
        <v xml:space="preserve"> </v>
      </c>
      <c r="K1773" s="242" t="str">
        <f>IFERROR(VLOOKUP(B1773,HĐ6!$C$8:$L$2000,10,0)," ")</f>
        <v xml:space="preserve"> </v>
      </c>
      <c r="L1773" s="242" t="str">
        <f>IFERROR(VLOOKUP(B1773,HĐ7!$C$7:$L$2000,10,0)," ")</f>
        <v xml:space="preserve"> </v>
      </c>
      <c r="M1773" s="242" t="str">
        <f>IFERROR(VLOOKUP(B1773,HĐ8!$C$7:$L$2000,10,0)," ")</f>
        <v xml:space="preserve"> </v>
      </c>
      <c r="N1773" s="242" t="str">
        <f>IFERROR(VLOOKUP(B1773,HĐ9!$C$7:$L$2000,10,0)," ")</f>
        <v xml:space="preserve"> </v>
      </c>
      <c r="O1773" s="242" t="str">
        <f>IFERROR(VLOOKUP(B1773,HĐ10!$C$8:$L$2000,10,0)," ")</f>
        <v xml:space="preserve"> </v>
      </c>
      <c r="P1773" s="242">
        <f>IFERROR(VLOOKUP(B1773,HĐ11!$C$7:$L$2000,10,0)," ")</f>
        <v>4</v>
      </c>
      <c r="Q1773" s="242" t="str">
        <f>IFERROR(VLOOKUP(B1773,HĐ12!$C$7:$L$2000,10,0)," ")</f>
        <v xml:space="preserve"> </v>
      </c>
      <c r="R1773" s="242" t="str">
        <f>IFERROR(VLOOKUP(B1773,HĐ13!$C$7:$L$2000,10,0)," ")</f>
        <v xml:space="preserve"> </v>
      </c>
      <c r="S1773" s="242" t="str">
        <f>IFERROR(VLOOKUP(B1773,HĐ14!$C$7:$L$2000,10,0)," ")</f>
        <v xml:space="preserve"> </v>
      </c>
      <c r="T1773" s="242" t="str">
        <f>IFERROR(VLOOKUP(B1773,HĐ15!$C$7:$L$2000,10,0)," ")</f>
        <v xml:space="preserve"> </v>
      </c>
      <c r="U1773" s="242" t="str">
        <f>IFERROR(VLOOKUP(B1773,HĐ16!$C$7:$L$2000,10,0)," ")</f>
        <v xml:space="preserve"> </v>
      </c>
      <c r="V1773" s="242" t="str">
        <f>IFERROR(VLOOKUP(B1773,HĐ17!$C$7:$L$2000,10,0)," ")</f>
        <v xml:space="preserve"> </v>
      </c>
      <c r="W1773" s="242" t="str">
        <f>IFERROR(VLOOKUP(B1773,HĐ18!$C$7:$L$2000,10,0)," ")</f>
        <v xml:space="preserve"> </v>
      </c>
      <c r="X1773" s="242" t="str">
        <f>IFERROR(VLOOKUP(B1773,HĐ19!$C$7:$L$2000,10,0)," ")</f>
        <v xml:space="preserve"> </v>
      </c>
      <c r="Y1773" s="242" t="str">
        <f>IFERROR(VLOOKUP(B1773,HĐ20!$C$7:$L$2000,10,0)," ")</f>
        <v xml:space="preserve"> </v>
      </c>
      <c r="Z1773" s="242" t="str">
        <f>IFERROR(VLOOKUP(B1773,HĐ21!$C$7:$L$1999,10,0)," ")</f>
        <v xml:space="preserve"> </v>
      </c>
      <c r="AA1773" s="242" t="str">
        <f>IFERROR(VLOOKUP(B1773,HĐ22!$C$7:$L$1999,10,0)," ")</f>
        <v xml:space="preserve"> </v>
      </c>
      <c r="AB1773" s="235">
        <f t="shared" si="27"/>
        <v>4</v>
      </c>
      <c r="AC1773" s="235"/>
    </row>
    <row r="1774" spans="1:29" s="240" customFormat="1" ht="12.75">
      <c r="A1774" s="235">
        <v>1743</v>
      </c>
      <c r="B1774" s="236">
        <v>2022200197</v>
      </c>
      <c r="C1774" s="237" t="s">
        <v>838</v>
      </c>
      <c r="D1774" s="238" t="s">
        <v>39</v>
      </c>
      <c r="E1774" s="239" t="s">
        <v>72</v>
      </c>
      <c r="F1774" s="242" t="str">
        <f>IFERROR(VLOOKUP(B1774,HĐ1!$C$8:$L$2000,10,0)," ")</f>
        <v xml:space="preserve"> </v>
      </c>
      <c r="G1774" s="242" t="str">
        <f>IFERROR(VLOOKUP(B1774,HĐ2!$C$7:$L$2000,10,0)," ")</f>
        <v xml:space="preserve"> </v>
      </c>
      <c r="H1774" s="242" t="str">
        <f>IFERROR(VLOOKUP(B1774,HĐ3!$C$8:$L$2000,10,0)," ")</f>
        <v xml:space="preserve"> </v>
      </c>
      <c r="I1774" s="242" t="str">
        <f>IFERROR(VLOOKUP(B1774,HĐ4!$C$8:$L$2000,10,0)," ")</f>
        <v xml:space="preserve"> </v>
      </c>
      <c r="J1774" s="242" t="str">
        <f>IFERROR(VLOOKUP(B1774,HĐ5!$C$8:$L$2000,10,0)," ")</f>
        <v xml:space="preserve"> </v>
      </c>
      <c r="K1774" s="242" t="str">
        <f>IFERROR(VLOOKUP(B1774,HĐ6!$C$8:$L$2000,10,0)," ")</f>
        <v xml:space="preserve"> </v>
      </c>
      <c r="L1774" s="242" t="str">
        <f>IFERROR(VLOOKUP(B1774,HĐ7!$C$7:$L$2000,10,0)," ")</f>
        <v xml:space="preserve"> </v>
      </c>
      <c r="M1774" s="242" t="str">
        <f>IFERROR(VLOOKUP(B1774,HĐ8!$C$7:$L$2000,10,0)," ")</f>
        <v xml:space="preserve"> </v>
      </c>
      <c r="N1774" s="242" t="str">
        <f>IFERROR(VLOOKUP(B1774,HĐ9!$C$7:$L$2000,10,0)," ")</f>
        <v xml:space="preserve"> </v>
      </c>
      <c r="O1774" s="242">
        <f>IFERROR(VLOOKUP(B1774,HĐ10!$C$8:$L$2000,10,0)," ")</f>
        <v>4</v>
      </c>
      <c r="P1774" s="242">
        <f>IFERROR(VLOOKUP(B1774,HĐ11!$C$7:$L$2000,10,0)," ")</f>
        <v>4</v>
      </c>
      <c r="Q1774" s="242" t="str">
        <f>IFERROR(VLOOKUP(B1774,HĐ12!$C$7:$L$2000,10,0)," ")</f>
        <v xml:space="preserve"> </v>
      </c>
      <c r="R1774" s="242" t="str">
        <f>IFERROR(VLOOKUP(B1774,HĐ13!$C$7:$L$2000,10,0)," ")</f>
        <v xml:space="preserve"> </v>
      </c>
      <c r="S1774" s="242" t="str">
        <f>IFERROR(VLOOKUP(B1774,HĐ14!$C$7:$L$2000,10,0)," ")</f>
        <v xml:space="preserve"> </v>
      </c>
      <c r="T1774" s="242" t="str">
        <f>IFERROR(VLOOKUP(B1774,HĐ15!$C$7:$L$2000,10,0)," ")</f>
        <v xml:space="preserve"> </v>
      </c>
      <c r="U1774" s="242" t="str">
        <f>IFERROR(VLOOKUP(B1774,HĐ16!$C$7:$L$2000,10,0)," ")</f>
        <v xml:space="preserve"> </v>
      </c>
      <c r="V1774" s="242" t="str">
        <f>IFERROR(VLOOKUP(B1774,HĐ17!$C$7:$L$2000,10,0)," ")</f>
        <v xml:space="preserve"> </v>
      </c>
      <c r="W1774" s="242" t="str">
        <f>IFERROR(VLOOKUP(B1774,HĐ18!$C$7:$L$2000,10,0)," ")</f>
        <v xml:space="preserve"> </v>
      </c>
      <c r="X1774" s="242" t="str">
        <f>IFERROR(VLOOKUP(B1774,HĐ19!$C$7:$L$2000,10,0)," ")</f>
        <v xml:space="preserve"> </v>
      </c>
      <c r="Y1774" s="242" t="str">
        <f>IFERROR(VLOOKUP(B1774,HĐ20!$C$7:$L$2000,10,0)," ")</f>
        <v xml:space="preserve"> </v>
      </c>
      <c r="Z1774" s="242" t="str">
        <f>IFERROR(VLOOKUP(B1774,HĐ21!$C$7:$L$1999,10,0)," ")</f>
        <v xml:space="preserve"> </v>
      </c>
      <c r="AA1774" s="242" t="str">
        <f>IFERROR(VLOOKUP(B1774,HĐ22!$C$7:$L$1999,10,0)," ")</f>
        <v xml:space="preserve"> </v>
      </c>
      <c r="AB1774" s="235">
        <f t="shared" si="27"/>
        <v>8</v>
      </c>
      <c r="AC1774" s="235"/>
    </row>
    <row r="1775" spans="1:29" s="240" customFormat="1" ht="12.75">
      <c r="A1775" s="235">
        <v>1744</v>
      </c>
      <c r="B1775" s="236">
        <v>2022200166</v>
      </c>
      <c r="C1775" s="237" t="s">
        <v>3154</v>
      </c>
      <c r="D1775" s="238" t="s">
        <v>39</v>
      </c>
      <c r="E1775" s="239" t="s">
        <v>72</v>
      </c>
      <c r="F1775" s="242" t="str">
        <f>IFERROR(VLOOKUP(B1775,HĐ1!$C$8:$L$2000,10,0)," ")</f>
        <v xml:space="preserve"> </v>
      </c>
      <c r="G1775" s="242" t="str">
        <f>IFERROR(VLOOKUP(B1775,HĐ2!$C$7:$L$2000,10,0)," ")</f>
        <v xml:space="preserve"> </v>
      </c>
      <c r="H1775" s="242" t="str">
        <f>IFERROR(VLOOKUP(B1775,HĐ3!$C$8:$L$2000,10,0)," ")</f>
        <v xml:space="preserve"> </v>
      </c>
      <c r="I1775" s="242" t="str">
        <f>IFERROR(VLOOKUP(B1775,HĐ4!$C$8:$L$2000,10,0)," ")</f>
        <v xml:space="preserve"> </v>
      </c>
      <c r="J1775" s="242" t="str">
        <f>IFERROR(VLOOKUP(B1775,HĐ5!$C$8:$L$2000,10,0)," ")</f>
        <v xml:space="preserve"> </v>
      </c>
      <c r="K1775" s="242" t="str">
        <f>IFERROR(VLOOKUP(B1775,HĐ6!$C$8:$L$2000,10,0)," ")</f>
        <v xml:space="preserve"> </v>
      </c>
      <c r="L1775" s="242" t="str">
        <f>IFERROR(VLOOKUP(B1775,HĐ7!$C$7:$L$2000,10,0)," ")</f>
        <v xml:space="preserve"> </v>
      </c>
      <c r="M1775" s="242">
        <f>IFERROR(VLOOKUP(B1775,HĐ8!$C$7:$L$2000,10,0)," ")</f>
        <v>4</v>
      </c>
      <c r="N1775" s="242" t="str">
        <f>IFERROR(VLOOKUP(B1775,HĐ9!$C$7:$L$2000,10,0)," ")</f>
        <v xml:space="preserve"> </v>
      </c>
      <c r="O1775" s="242" t="str">
        <f>IFERROR(VLOOKUP(B1775,HĐ10!$C$8:$L$2000,10,0)," ")</f>
        <v xml:space="preserve"> </v>
      </c>
      <c r="P1775" s="242" t="str">
        <f>IFERROR(VLOOKUP(B1775,HĐ11!$C$7:$L$2000,10,0)," ")</f>
        <v xml:space="preserve"> </v>
      </c>
      <c r="Q1775" s="242" t="str">
        <f>IFERROR(VLOOKUP(B1775,HĐ12!$C$7:$L$2000,10,0)," ")</f>
        <v xml:space="preserve"> </v>
      </c>
      <c r="R1775" s="242" t="str">
        <f>IFERROR(VLOOKUP(B1775,HĐ13!$C$7:$L$2000,10,0)," ")</f>
        <v xml:space="preserve"> </v>
      </c>
      <c r="S1775" s="242" t="str">
        <f>IFERROR(VLOOKUP(B1775,HĐ14!$C$7:$L$2000,10,0)," ")</f>
        <v xml:space="preserve"> </v>
      </c>
      <c r="T1775" s="242" t="str">
        <f>IFERROR(VLOOKUP(B1775,HĐ15!$C$7:$L$2000,10,0)," ")</f>
        <v xml:space="preserve"> </v>
      </c>
      <c r="U1775" s="242" t="str">
        <f>IFERROR(VLOOKUP(B1775,HĐ16!$C$7:$L$2000,10,0)," ")</f>
        <v xml:space="preserve"> </v>
      </c>
      <c r="V1775" s="242" t="str">
        <f>IFERROR(VLOOKUP(B1775,HĐ17!$C$7:$L$2000,10,0)," ")</f>
        <v xml:space="preserve"> </v>
      </c>
      <c r="W1775" s="242">
        <f>IFERROR(VLOOKUP(B1775,HĐ18!$C$7:$L$2000,10,0)," ")</f>
        <v>4</v>
      </c>
      <c r="X1775" s="242" t="str">
        <f>IFERROR(VLOOKUP(B1775,HĐ19!$C$7:$L$2000,10,0)," ")</f>
        <v xml:space="preserve"> </v>
      </c>
      <c r="Y1775" s="242" t="str">
        <f>IFERROR(VLOOKUP(B1775,HĐ20!$C$7:$L$2000,10,0)," ")</f>
        <v xml:space="preserve"> </v>
      </c>
      <c r="Z1775" s="242" t="str">
        <f>IFERROR(VLOOKUP(B1775,HĐ21!$C$7:$L$1999,10,0)," ")</f>
        <v xml:space="preserve"> </v>
      </c>
      <c r="AA1775" s="242" t="str">
        <f>IFERROR(VLOOKUP(B1775,HĐ22!$C$7:$L$1999,10,0)," ")</f>
        <v xml:space="preserve"> </v>
      </c>
      <c r="AB1775" s="235">
        <f t="shared" si="27"/>
        <v>8</v>
      </c>
      <c r="AC1775" s="235"/>
    </row>
    <row r="1776" spans="1:29" s="240" customFormat="1" ht="12.75">
      <c r="A1776" s="235">
        <v>1745</v>
      </c>
      <c r="B1776" s="236">
        <v>2022200070</v>
      </c>
      <c r="C1776" s="237" t="s">
        <v>104</v>
      </c>
      <c r="D1776" s="238" t="s">
        <v>434</v>
      </c>
      <c r="E1776" s="239" t="s">
        <v>72</v>
      </c>
      <c r="F1776" s="242" t="str">
        <f>IFERROR(VLOOKUP(B1776,HĐ1!$C$8:$L$2000,10,0)," ")</f>
        <v xml:space="preserve"> </v>
      </c>
      <c r="G1776" s="242" t="str">
        <f>IFERROR(VLOOKUP(B1776,HĐ2!$C$7:$L$2000,10,0)," ")</f>
        <v xml:space="preserve"> </v>
      </c>
      <c r="H1776" s="242" t="str">
        <f>IFERROR(VLOOKUP(B1776,HĐ3!$C$8:$L$2000,10,0)," ")</f>
        <v xml:space="preserve"> </v>
      </c>
      <c r="I1776" s="242" t="str">
        <f>IFERROR(VLOOKUP(B1776,HĐ4!$C$8:$L$2000,10,0)," ")</f>
        <v xml:space="preserve"> </v>
      </c>
      <c r="J1776" s="242">
        <f>IFERROR(VLOOKUP(B1776,HĐ5!$C$8:$L$2000,10,0)," ")</f>
        <v>4</v>
      </c>
      <c r="K1776" s="242" t="str">
        <f>IFERROR(VLOOKUP(B1776,HĐ6!$C$8:$L$2000,10,0)," ")</f>
        <v xml:space="preserve"> </v>
      </c>
      <c r="L1776" s="242" t="str">
        <f>IFERROR(VLOOKUP(B1776,HĐ7!$C$7:$L$2000,10,0)," ")</f>
        <v xml:space="preserve"> </v>
      </c>
      <c r="M1776" s="242">
        <f>IFERROR(VLOOKUP(B1776,HĐ8!$C$7:$L$2000,10,0)," ")</f>
        <v>4</v>
      </c>
      <c r="N1776" s="242" t="str">
        <f>IFERROR(VLOOKUP(B1776,HĐ9!$C$7:$L$2000,10,0)," ")</f>
        <v xml:space="preserve"> </v>
      </c>
      <c r="O1776" s="242" t="str">
        <f>IFERROR(VLOOKUP(B1776,HĐ10!$C$8:$L$2000,10,0)," ")</f>
        <v xml:space="preserve"> </v>
      </c>
      <c r="P1776" s="242">
        <f>IFERROR(VLOOKUP(B1776,HĐ11!$C$7:$L$2000,10,0)," ")</f>
        <v>4</v>
      </c>
      <c r="Q1776" s="242" t="str">
        <f>IFERROR(VLOOKUP(B1776,HĐ12!$C$7:$L$2000,10,0)," ")</f>
        <v xml:space="preserve"> </v>
      </c>
      <c r="R1776" s="242" t="str">
        <f>IFERROR(VLOOKUP(B1776,HĐ13!$C$7:$L$2000,10,0)," ")</f>
        <v xml:space="preserve"> </v>
      </c>
      <c r="S1776" s="242" t="str">
        <f>IFERROR(VLOOKUP(B1776,HĐ14!$C$7:$L$2000,10,0)," ")</f>
        <v xml:space="preserve"> </v>
      </c>
      <c r="T1776" s="242" t="str">
        <f>IFERROR(VLOOKUP(B1776,HĐ15!$C$7:$L$2000,10,0)," ")</f>
        <v xml:space="preserve"> </v>
      </c>
      <c r="U1776" s="242" t="str">
        <f>IFERROR(VLOOKUP(B1776,HĐ16!$C$7:$L$2000,10,0)," ")</f>
        <v xml:space="preserve"> </v>
      </c>
      <c r="V1776" s="242" t="str">
        <f>IFERROR(VLOOKUP(B1776,HĐ17!$C$7:$L$2000,10,0)," ")</f>
        <v xml:space="preserve"> </v>
      </c>
      <c r="W1776" s="242" t="str">
        <f>IFERROR(VLOOKUP(B1776,HĐ18!$C$7:$L$2000,10,0)," ")</f>
        <v xml:space="preserve"> </v>
      </c>
      <c r="X1776" s="242" t="str">
        <f>IFERROR(VLOOKUP(B1776,HĐ19!$C$7:$L$2000,10,0)," ")</f>
        <v xml:space="preserve"> </v>
      </c>
      <c r="Y1776" s="242" t="str">
        <f>IFERROR(VLOOKUP(B1776,HĐ20!$C$7:$L$2000,10,0)," ")</f>
        <v xml:space="preserve"> </v>
      </c>
      <c r="Z1776" s="242" t="str">
        <f>IFERROR(VLOOKUP(B1776,HĐ21!$C$7:$L$1999,10,0)," ")</f>
        <v xml:space="preserve"> </v>
      </c>
      <c r="AA1776" s="242" t="str">
        <f>IFERROR(VLOOKUP(B1776,HĐ22!$C$7:$L$1999,10,0)," ")</f>
        <v xml:space="preserve"> </v>
      </c>
      <c r="AB1776" s="235">
        <f t="shared" si="27"/>
        <v>12</v>
      </c>
      <c r="AC1776" s="235"/>
    </row>
    <row r="1777" spans="1:29" s="240" customFormat="1" ht="12.75">
      <c r="A1777" s="235">
        <v>1746</v>
      </c>
      <c r="B1777" s="236">
        <v>2022200317</v>
      </c>
      <c r="C1777" s="237" t="s">
        <v>639</v>
      </c>
      <c r="D1777" s="238" t="s">
        <v>187</v>
      </c>
      <c r="E1777" s="239" t="s">
        <v>72</v>
      </c>
      <c r="F1777" s="242" t="str">
        <f>IFERROR(VLOOKUP(B1777,HĐ1!$C$8:$L$2000,10,0)," ")</f>
        <v xml:space="preserve"> </v>
      </c>
      <c r="G1777" s="242" t="str">
        <f>IFERROR(VLOOKUP(B1777,HĐ2!$C$7:$L$2000,10,0)," ")</f>
        <v xml:space="preserve"> </v>
      </c>
      <c r="H1777" s="242" t="str">
        <f>IFERROR(VLOOKUP(B1777,HĐ3!$C$8:$L$2000,10,0)," ")</f>
        <v xml:space="preserve"> </v>
      </c>
      <c r="I1777" s="242" t="str">
        <f>IFERROR(VLOOKUP(B1777,HĐ4!$C$8:$L$2000,10,0)," ")</f>
        <v xml:space="preserve"> </v>
      </c>
      <c r="J1777" s="242" t="str">
        <f>IFERROR(VLOOKUP(B1777,HĐ5!$C$8:$L$2000,10,0)," ")</f>
        <v xml:space="preserve"> </v>
      </c>
      <c r="K1777" s="242" t="str">
        <f>IFERROR(VLOOKUP(B1777,HĐ6!$C$8:$L$2000,10,0)," ")</f>
        <v xml:space="preserve"> </v>
      </c>
      <c r="L1777" s="242" t="str">
        <f>IFERROR(VLOOKUP(B1777,HĐ7!$C$7:$L$2000,10,0)," ")</f>
        <v xml:space="preserve"> </v>
      </c>
      <c r="M1777" s="242">
        <f>IFERROR(VLOOKUP(B1777,HĐ8!$C$7:$L$2000,10,0)," ")</f>
        <v>4</v>
      </c>
      <c r="N1777" s="242" t="str">
        <f>IFERROR(VLOOKUP(B1777,HĐ9!$C$7:$L$2000,10,0)," ")</f>
        <v xml:space="preserve"> </v>
      </c>
      <c r="O1777" s="242" t="str">
        <f>IFERROR(VLOOKUP(B1777,HĐ10!$C$8:$L$2000,10,0)," ")</f>
        <v xml:space="preserve"> </v>
      </c>
      <c r="P1777" s="242" t="str">
        <f>IFERROR(VLOOKUP(B1777,HĐ11!$C$7:$L$2000,10,0)," ")</f>
        <v xml:space="preserve"> </v>
      </c>
      <c r="Q1777" s="242">
        <f>IFERROR(VLOOKUP(B1777,HĐ12!$C$7:$L$2000,10,0)," ")</f>
        <v>2</v>
      </c>
      <c r="R1777" s="242" t="str">
        <f>IFERROR(VLOOKUP(B1777,HĐ13!$C$7:$L$2000,10,0)," ")</f>
        <v xml:space="preserve"> </v>
      </c>
      <c r="S1777" s="242" t="str">
        <f>IFERROR(VLOOKUP(B1777,HĐ14!$C$7:$L$2000,10,0)," ")</f>
        <v xml:space="preserve"> </v>
      </c>
      <c r="T1777" s="242">
        <f>IFERROR(VLOOKUP(B1777,HĐ15!$C$7:$L$2000,10,0)," ")</f>
        <v>4</v>
      </c>
      <c r="U1777" s="242">
        <f>IFERROR(VLOOKUP(B1777,HĐ16!$C$7:$L$2000,10,0)," ")</f>
        <v>4</v>
      </c>
      <c r="V1777" s="242" t="str">
        <f>IFERROR(VLOOKUP(B1777,HĐ17!$C$7:$L$2000,10,0)," ")</f>
        <v xml:space="preserve"> </v>
      </c>
      <c r="W1777" s="242" t="str">
        <f>IFERROR(VLOOKUP(B1777,HĐ18!$C$7:$L$2000,10,0)," ")</f>
        <v xml:space="preserve"> </v>
      </c>
      <c r="X1777" s="242" t="str">
        <f>IFERROR(VLOOKUP(B1777,HĐ19!$C$7:$L$2000,10,0)," ")</f>
        <v xml:space="preserve"> </v>
      </c>
      <c r="Y1777" s="242" t="str">
        <f>IFERROR(VLOOKUP(B1777,HĐ20!$C$7:$L$2000,10,0)," ")</f>
        <v xml:space="preserve"> </v>
      </c>
      <c r="Z1777" s="242" t="str">
        <f>IFERROR(VLOOKUP(B1777,HĐ21!$C$7:$L$1999,10,0)," ")</f>
        <v xml:space="preserve"> </v>
      </c>
      <c r="AA1777" s="242" t="str">
        <f>IFERROR(VLOOKUP(B1777,HĐ22!$C$7:$L$1999,10,0)," ")</f>
        <v xml:space="preserve"> </v>
      </c>
      <c r="AB1777" s="235">
        <f t="shared" si="27"/>
        <v>14</v>
      </c>
      <c r="AC1777" s="235"/>
    </row>
    <row r="1778" spans="1:29" s="240" customFormat="1" ht="12.75">
      <c r="A1778" s="235">
        <v>1747</v>
      </c>
      <c r="B1778" s="236">
        <v>2022200045</v>
      </c>
      <c r="C1778" s="237" t="s">
        <v>2070</v>
      </c>
      <c r="D1778" s="238" t="s">
        <v>570</v>
      </c>
      <c r="E1778" s="239" t="s">
        <v>72</v>
      </c>
      <c r="F1778" s="242" t="str">
        <f>IFERROR(VLOOKUP(B1778,HĐ1!$C$8:$L$2000,10,0)," ")</f>
        <v xml:space="preserve"> </v>
      </c>
      <c r="G1778" s="242" t="str">
        <f>IFERROR(VLOOKUP(B1778,HĐ2!$C$7:$L$2000,10,0)," ")</f>
        <v xml:space="preserve"> </v>
      </c>
      <c r="H1778" s="242" t="str">
        <f>IFERROR(VLOOKUP(B1778,HĐ3!$C$8:$L$2000,10,0)," ")</f>
        <v xml:space="preserve"> </v>
      </c>
      <c r="I1778" s="242" t="str">
        <f>IFERROR(VLOOKUP(B1778,HĐ4!$C$8:$L$2000,10,0)," ")</f>
        <v xml:space="preserve"> </v>
      </c>
      <c r="J1778" s="242">
        <f>IFERROR(VLOOKUP(B1778,HĐ5!$C$8:$L$2000,10,0)," ")</f>
        <v>4</v>
      </c>
      <c r="K1778" s="242" t="str">
        <f>IFERROR(VLOOKUP(B1778,HĐ6!$C$8:$L$2000,10,0)," ")</f>
        <v xml:space="preserve"> </v>
      </c>
      <c r="L1778" s="242" t="str">
        <f>IFERROR(VLOOKUP(B1778,HĐ7!$C$7:$L$2000,10,0)," ")</f>
        <v xml:space="preserve"> </v>
      </c>
      <c r="M1778" s="242" t="str">
        <f>IFERROR(VLOOKUP(B1778,HĐ8!$C$7:$L$2000,10,0)," ")</f>
        <v xml:space="preserve"> </v>
      </c>
      <c r="N1778" s="242" t="str">
        <f>IFERROR(VLOOKUP(B1778,HĐ9!$C$7:$L$2000,10,0)," ")</f>
        <v xml:space="preserve"> </v>
      </c>
      <c r="O1778" s="242" t="str">
        <f>IFERROR(VLOOKUP(B1778,HĐ10!$C$8:$L$2000,10,0)," ")</f>
        <v xml:space="preserve"> </v>
      </c>
      <c r="P1778" s="242" t="str">
        <f>IFERROR(VLOOKUP(B1778,HĐ11!$C$7:$L$2000,10,0)," ")</f>
        <v xml:space="preserve"> </v>
      </c>
      <c r="Q1778" s="242" t="str">
        <f>IFERROR(VLOOKUP(B1778,HĐ12!$C$7:$L$2000,10,0)," ")</f>
        <v xml:space="preserve"> </v>
      </c>
      <c r="R1778" s="242">
        <f>IFERROR(VLOOKUP(B1778,HĐ13!$C$7:$L$2000,10,0)," ")</f>
        <v>4</v>
      </c>
      <c r="S1778" s="242" t="str">
        <f>IFERROR(VLOOKUP(B1778,HĐ14!$C$7:$L$2000,10,0)," ")</f>
        <v xml:space="preserve"> </v>
      </c>
      <c r="T1778" s="242" t="str">
        <f>IFERROR(VLOOKUP(B1778,HĐ15!$C$7:$L$2000,10,0)," ")</f>
        <v xml:space="preserve"> </v>
      </c>
      <c r="U1778" s="242" t="str">
        <f>IFERROR(VLOOKUP(B1778,HĐ16!$C$7:$L$2000,10,0)," ")</f>
        <v xml:space="preserve"> </v>
      </c>
      <c r="V1778" s="242" t="str">
        <f>IFERROR(VLOOKUP(B1778,HĐ17!$C$7:$L$2000,10,0)," ")</f>
        <v xml:space="preserve"> </v>
      </c>
      <c r="W1778" s="242" t="str">
        <f>IFERROR(VLOOKUP(B1778,HĐ18!$C$7:$L$2000,10,0)," ")</f>
        <v xml:space="preserve"> </v>
      </c>
      <c r="X1778" s="242" t="str">
        <f>IFERROR(VLOOKUP(B1778,HĐ19!$C$7:$L$2000,10,0)," ")</f>
        <v xml:space="preserve"> </v>
      </c>
      <c r="Y1778" s="242" t="str">
        <f>IFERROR(VLOOKUP(B1778,HĐ20!$C$7:$L$2000,10,0)," ")</f>
        <v xml:space="preserve"> </v>
      </c>
      <c r="Z1778" s="242" t="str">
        <f>IFERROR(VLOOKUP(B1778,HĐ21!$C$7:$L$1999,10,0)," ")</f>
        <v xml:space="preserve"> </v>
      </c>
      <c r="AA1778" s="242" t="str">
        <f>IFERROR(VLOOKUP(B1778,HĐ22!$C$7:$L$1999,10,0)," ")</f>
        <v xml:space="preserve"> </v>
      </c>
      <c r="AB1778" s="235">
        <f t="shared" si="27"/>
        <v>8</v>
      </c>
      <c r="AC1778" s="235"/>
    </row>
    <row r="1779" spans="1:29" s="240" customFormat="1" ht="12.75" hidden="1">
      <c r="A1779" s="235">
        <v>1748</v>
      </c>
      <c r="B1779" s="236">
        <v>2022200318</v>
      </c>
      <c r="C1779" s="237" t="s">
        <v>3629</v>
      </c>
      <c r="D1779" s="238" t="s">
        <v>30</v>
      </c>
      <c r="E1779" s="239" t="s">
        <v>72</v>
      </c>
      <c r="F1779" s="242" t="str">
        <f>IFERROR(VLOOKUP(B1779,HĐ1!$C$8:$L$2000,10,0)," ")</f>
        <v xml:space="preserve"> </v>
      </c>
      <c r="G1779" s="242" t="str">
        <f>IFERROR(VLOOKUP(B1779,HĐ2!$C$7:$L$2000,10,0)," ")</f>
        <v xml:space="preserve"> </v>
      </c>
      <c r="H1779" s="242" t="str">
        <f>IFERROR(VLOOKUP(B1779,HĐ3!$C$8:$L$2000,10,0)," ")</f>
        <v xml:space="preserve"> </v>
      </c>
      <c r="I1779" s="242" t="str">
        <f>IFERROR(VLOOKUP(B1779,HĐ4!$C$8:$L$2000,10,0)," ")</f>
        <v xml:space="preserve"> </v>
      </c>
      <c r="J1779" s="242" t="str">
        <f>IFERROR(VLOOKUP(B1779,HĐ5!$C$8:$L$2000,10,0)," ")</f>
        <v xml:space="preserve"> </v>
      </c>
      <c r="K1779" s="242" t="str">
        <f>IFERROR(VLOOKUP(B1779,HĐ6!$C$8:$L$2000,10,0)," ")</f>
        <v xml:space="preserve"> </v>
      </c>
      <c r="L1779" s="242" t="str">
        <f>IFERROR(VLOOKUP(B1779,HĐ7!$C$7:$L$2000,10,0)," ")</f>
        <v xml:space="preserve"> </v>
      </c>
      <c r="M1779" s="242" t="str">
        <f>IFERROR(VLOOKUP(B1779,HĐ8!$C$7:$L$2000,10,0)," ")</f>
        <v xml:space="preserve"> </v>
      </c>
      <c r="N1779" s="242" t="str">
        <f>IFERROR(VLOOKUP(B1779,HĐ9!$C$7:$L$2000,10,0)," ")</f>
        <v xml:space="preserve"> </v>
      </c>
      <c r="O1779" s="242" t="str">
        <f>IFERROR(VLOOKUP(B1779,HĐ10!$C$8:$L$2000,10,0)," ")</f>
        <v xml:space="preserve"> </v>
      </c>
      <c r="P1779" s="242" t="str">
        <f>IFERROR(VLOOKUP(B1779,HĐ11!$C$7:$L$2000,10,0)," ")</f>
        <v xml:space="preserve"> </v>
      </c>
      <c r="Q1779" s="242" t="str">
        <f>IFERROR(VLOOKUP(B1779,HĐ12!$C$7:$L$2000,10,0)," ")</f>
        <v xml:space="preserve"> </v>
      </c>
      <c r="R1779" s="242" t="str">
        <f>IFERROR(VLOOKUP(B1779,HĐ13!$C$7:$L$2000,10,0)," ")</f>
        <v xml:space="preserve"> </v>
      </c>
      <c r="S1779" s="242" t="str">
        <f>IFERROR(VLOOKUP(B1779,HĐ14!$C$7:$L$2000,10,0)," ")</f>
        <v xml:space="preserve"> </v>
      </c>
      <c r="T1779" s="242" t="str">
        <f>IFERROR(VLOOKUP(B1779,HĐ15!$C$7:$L$2000,10,0)," ")</f>
        <v xml:space="preserve"> </v>
      </c>
      <c r="U1779" s="242" t="str">
        <f>IFERROR(VLOOKUP(B1779,HĐ16!$C$7:$L$2000,10,0)," ")</f>
        <v xml:space="preserve"> </v>
      </c>
      <c r="V1779" s="242" t="str">
        <f>IFERROR(VLOOKUP(B1779,HĐ17!$C$7:$L$2000,10,0)," ")</f>
        <v xml:space="preserve"> </v>
      </c>
      <c r="W1779" s="242" t="str">
        <f>IFERROR(VLOOKUP(B1779,HĐ18!$C$7:$L$2000,10,0)," ")</f>
        <v xml:space="preserve"> </v>
      </c>
      <c r="X1779" s="242" t="str">
        <f>IFERROR(VLOOKUP(B1779,HĐ19!$C$7:$L$2000,10,0)," ")</f>
        <v xml:space="preserve"> </v>
      </c>
      <c r="Y1779" s="242" t="str">
        <f>IFERROR(VLOOKUP(B1779,HĐ20!$C$7:$L$2000,10,0)," ")</f>
        <v xml:space="preserve"> </v>
      </c>
      <c r="Z1779" s="242" t="str">
        <f>IFERROR(VLOOKUP(B1779,HĐ21!$C$7:$L$1999,10,0)," ")</f>
        <v xml:space="preserve"> </v>
      </c>
      <c r="AA1779" s="242" t="str">
        <f>IFERROR(VLOOKUP(B1779,HĐ22!$C$7:$L$1999,10,0)," ")</f>
        <v xml:space="preserve"> </v>
      </c>
      <c r="AB1779" s="235">
        <f t="shared" si="27"/>
        <v>0</v>
      </c>
      <c r="AC1779" s="235"/>
    </row>
    <row r="1780" spans="1:29" s="240" customFormat="1" ht="12.75" hidden="1">
      <c r="A1780" s="235">
        <v>1749</v>
      </c>
      <c r="B1780" s="236">
        <v>2022200155</v>
      </c>
      <c r="C1780" s="237" t="s">
        <v>2843</v>
      </c>
      <c r="D1780" s="238" t="s">
        <v>30</v>
      </c>
      <c r="E1780" s="239" t="s">
        <v>72</v>
      </c>
      <c r="F1780" s="242" t="str">
        <f>IFERROR(VLOOKUP(B1780,HĐ1!$C$8:$L$2000,10,0)," ")</f>
        <v xml:space="preserve"> </v>
      </c>
      <c r="G1780" s="242" t="str">
        <f>IFERROR(VLOOKUP(B1780,HĐ2!$C$7:$L$2000,10,0)," ")</f>
        <v xml:space="preserve"> </v>
      </c>
      <c r="H1780" s="242" t="str">
        <f>IFERROR(VLOOKUP(B1780,HĐ3!$C$8:$L$2000,10,0)," ")</f>
        <v xml:space="preserve"> </v>
      </c>
      <c r="I1780" s="242" t="str">
        <f>IFERROR(VLOOKUP(B1780,HĐ4!$C$8:$L$2000,10,0)," ")</f>
        <v xml:space="preserve"> </v>
      </c>
      <c r="J1780" s="242" t="str">
        <f>IFERROR(VLOOKUP(B1780,HĐ5!$C$8:$L$2000,10,0)," ")</f>
        <v xml:space="preserve"> </v>
      </c>
      <c r="K1780" s="242" t="str">
        <f>IFERROR(VLOOKUP(B1780,HĐ6!$C$8:$L$2000,10,0)," ")</f>
        <v xml:space="preserve"> </v>
      </c>
      <c r="L1780" s="242" t="str">
        <f>IFERROR(VLOOKUP(B1780,HĐ7!$C$7:$L$2000,10,0)," ")</f>
        <v xml:space="preserve"> </v>
      </c>
      <c r="M1780" s="242" t="str">
        <f>IFERROR(VLOOKUP(B1780,HĐ8!$C$7:$L$2000,10,0)," ")</f>
        <v xml:space="preserve"> </v>
      </c>
      <c r="N1780" s="242" t="str">
        <f>IFERROR(VLOOKUP(B1780,HĐ9!$C$7:$L$2000,10,0)," ")</f>
        <v xml:space="preserve"> </v>
      </c>
      <c r="O1780" s="242" t="str">
        <f>IFERROR(VLOOKUP(B1780,HĐ10!$C$8:$L$2000,10,0)," ")</f>
        <v xml:space="preserve"> </v>
      </c>
      <c r="P1780" s="242" t="str">
        <f>IFERROR(VLOOKUP(B1780,HĐ11!$C$7:$L$2000,10,0)," ")</f>
        <v xml:space="preserve"> </v>
      </c>
      <c r="Q1780" s="242" t="str">
        <f>IFERROR(VLOOKUP(B1780,HĐ12!$C$7:$L$2000,10,0)," ")</f>
        <v xml:space="preserve"> </v>
      </c>
      <c r="R1780" s="242" t="str">
        <f>IFERROR(VLOOKUP(B1780,HĐ13!$C$7:$L$2000,10,0)," ")</f>
        <v xml:space="preserve"> </v>
      </c>
      <c r="S1780" s="242" t="str">
        <f>IFERROR(VLOOKUP(B1780,HĐ14!$C$7:$L$2000,10,0)," ")</f>
        <v xml:space="preserve"> </v>
      </c>
      <c r="T1780" s="242" t="str">
        <f>IFERROR(VLOOKUP(B1780,HĐ15!$C$7:$L$2000,10,0)," ")</f>
        <v xml:space="preserve"> </v>
      </c>
      <c r="U1780" s="242" t="str">
        <f>IFERROR(VLOOKUP(B1780,HĐ16!$C$7:$L$2000,10,0)," ")</f>
        <v xml:space="preserve"> </v>
      </c>
      <c r="V1780" s="242" t="str">
        <f>IFERROR(VLOOKUP(B1780,HĐ17!$C$7:$L$2000,10,0)," ")</f>
        <v xml:space="preserve"> </v>
      </c>
      <c r="W1780" s="242" t="str">
        <f>IFERROR(VLOOKUP(B1780,HĐ18!$C$7:$L$2000,10,0)," ")</f>
        <v xml:space="preserve"> </v>
      </c>
      <c r="X1780" s="242" t="str">
        <f>IFERROR(VLOOKUP(B1780,HĐ19!$C$7:$L$2000,10,0)," ")</f>
        <v xml:space="preserve"> </v>
      </c>
      <c r="Y1780" s="242" t="str">
        <f>IFERROR(VLOOKUP(B1780,HĐ20!$C$7:$L$2000,10,0)," ")</f>
        <v xml:space="preserve"> </v>
      </c>
      <c r="Z1780" s="242" t="str">
        <f>IFERROR(VLOOKUP(B1780,HĐ21!$C$7:$L$1999,10,0)," ")</f>
        <v xml:space="preserve"> </v>
      </c>
      <c r="AA1780" s="242" t="str">
        <f>IFERROR(VLOOKUP(B1780,HĐ22!$C$7:$L$1999,10,0)," ")</f>
        <v xml:space="preserve"> </v>
      </c>
      <c r="AB1780" s="235">
        <f t="shared" si="27"/>
        <v>0</v>
      </c>
      <c r="AC1780" s="235"/>
    </row>
    <row r="1781" spans="1:29" s="240" customFormat="1" ht="12.75" hidden="1">
      <c r="A1781" s="235">
        <v>1750</v>
      </c>
      <c r="B1781" s="236">
        <v>2022200229</v>
      </c>
      <c r="C1781" s="237" t="s">
        <v>3630</v>
      </c>
      <c r="D1781" s="238" t="s">
        <v>51</v>
      </c>
      <c r="E1781" s="239" t="s">
        <v>75</v>
      </c>
      <c r="F1781" s="242" t="str">
        <f>IFERROR(VLOOKUP(B1781,HĐ1!$C$8:$L$2000,10,0)," ")</f>
        <v xml:space="preserve"> </v>
      </c>
      <c r="G1781" s="242" t="str">
        <f>IFERROR(VLOOKUP(B1781,HĐ2!$C$7:$L$2000,10,0)," ")</f>
        <v xml:space="preserve"> </v>
      </c>
      <c r="H1781" s="242" t="str">
        <f>IFERROR(VLOOKUP(B1781,HĐ3!$C$8:$L$2000,10,0)," ")</f>
        <v xml:space="preserve"> </v>
      </c>
      <c r="I1781" s="242" t="str">
        <f>IFERROR(VLOOKUP(B1781,HĐ4!$C$8:$L$2000,10,0)," ")</f>
        <v xml:space="preserve"> </v>
      </c>
      <c r="J1781" s="242" t="str">
        <f>IFERROR(VLOOKUP(B1781,HĐ5!$C$8:$L$2000,10,0)," ")</f>
        <v xml:space="preserve"> </v>
      </c>
      <c r="K1781" s="242" t="str">
        <f>IFERROR(VLOOKUP(B1781,HĐ6!$C$8:$L$2000,10,0)," ")</f>
        <v xml:space="preserve"> </v>
      </c>
      <c r="L1781" s="242" t="str">
        <f>IFERROR(VLOOKUP(B1781,HĐ7!$C$7:$L$2000,10,0)," ")</f>
        <v xml:space="preserve"> </v>
      </c>
      <c r="M1781" s="242" t="str">
        <f>IFERROR(VLOOKUP(B1781,HĐ8!$C$7:$L$2000,10,0)," ")</f>
        <v xml:space="preserve"> </v>
      </c>
      <c r="N1781" s="242" t="str">
        <f>IFERROR(VLOOKUP(B1781,HĐ9!$C$7:$L$2000,10,0)," ")</f>
        <v xml:space="preserve"> </v>
      </c>
      <c r="O1781" s="242" t="str">
        <f>IFERROR(VLOOKUP(B1781,HĐ10!$C$8:$L$2000,10,0)," ")</f>
        <v xml:space="preserve"> </v>
      </c>
      <c r="P1781" s="242" t="str">
        <f>IFERROR(VLOOKUP(B1781,HĐ11!$C$7:$L$2000,10,0)," ")</f>
        <v xml:space="preserve"> </v>
      </c>
      <c r="Q1781" s="242" t="str">
        <f>IFERROR(VLOOKUP(B1781,HĐ12!$C$7:$L$2000,10,0)," ")</f>
        <v xml:space="preserve"> </v>
      </c>
      <c r="R1781" s="242" t="str">
        <f>IFERROR(VLOOKUP(B1781,HĐ13!$C$7:$L$2000,10,0)," ")</f>
        <v xml:space="preserve"> </v>
      </c>
      <c r="S1781" s="242" t="str">
        <f>IFERROR(VLOOKUP(B1781,HĐ14!$C$7:$L$2000,10,0)," ")</f>
        <v xml:space="preserve"> </v>
      </c>
      <c r="T1781" s="242" t="str">
        <f>IFERROR(VLOOKUP(B1781,HĐ15!$C$7:$L$2000,10,0)," ")</f>
        <v xml:space="preserve"> </v>
      </c>
      <c r="U1781" s="242" t="str">
        <f>IFERROR(VLOOKUP(B1781,HĐ16!$C$7:$L$2000,10,0)," ")</f>
        <v xml:space="preserve"> </v>
      </c>
      <c r="V1781" s="242" t="str">
        <f>IFERROR(VLOOKUP(B1781,HĐ17!$C$7:$L$2000,10,0)," ")</f>
        <v xml:space="preserve"> </v>
      </c>
      <c r="W1781" s="242" t="str">
        <f>IFERROR(VLOOKUP(B1781,HĐ18!$C$7:$L$2000,10,0)," ")</f>
        <v xml:space="preserve"> </v>
      </c>
      <c r="X1781" s="242" t="str">
        <f>IFERROR(VLOOKUP(B1781,HĐ19!$C$7:$L$2000,10,0)," ")</f>
        <v xml:space="preserve"> </v>
      </c>
      <c r="Y1781" s="242" t="str">
        <f>IFERROR(VLOOKUP(B1781,HĐ20!$C$7:$L$2000,10,0)," ")</f>
        <v xml:space="preserve"> </v>
      </c>
      <c r="Z1781" s="242" t="str">
        <f>IFERROR(VLOOKUP(B1781,HĐ21!$C$7:$L$1999,10,0)," ")</f>
        <v xml:space="preserve"> </v>
      </c>
      <c r="AA1781" s="242" t="str">
        <f>IFERROR(VLOOKUP(B1781,HĐ22!$C$7:$L$1999,10,0)," ")</f>
        <v xml:space="preserve"> </v>
      </c>
      <c r="AB1781" s="235">
        <f t="shared" si="27"/>
        <v>0</v>
      </c>
      <c r="AC1781" s="235"/>
    </row>
    <row r="1782" spans="1:29" s="240" customFormat="1" ht="12.75" hidden="1">
      <c r="A1782" s="235">
        <v>1751</v>
      </c>
      <c r="B1782" s="236">
        <v>2022200105</v>
      </c>
      <c r="C1782" s="237" t="s">
        <v>3631</v>
      </c>
      <c r="D1782" s="238" t="s">
        <v>444</v>
      </c>
      <c r="E1782" s="239" t="s">
        <v>75</v>
      </c>
      <c r="F1782" s="242" t="str">
        <f>IFERROR(VLOOKUP(B1782,HĐ1!$C$8:$L$2000,10,0)," ")</f>
        <v xml:space="preserve"> </v>
      </c>
      <c r="G1782" s="242" t="str">
        <f>IFERROR(VLOOKUP(B1782,HĐ2!$C$7:$L$2000,10,0)," ")</f>
        <v xml:space="preserve"> </v>
      </c>
      <c r="H1782" s="242" t="str">
        <f>IFERROR(VLOOKUP(B1782,HĐ3!$C$8:$L$2000,10,0)," ")</f>
        <v xml:space="preserve"> </v>
      </c>
      <c r="I1782" s="242" t="str">
        <f>IFERROR(VLOOKUP(B1782,HĐ4!$C$8:$L$2000,10,0)," ")</f>
        <v xml:space="preserve"> </v>
      </c>
      <c r="J1782" s="242" t="str">
        <f>IFERROR(VLOOKUP(B1782,HĐ5!$C$8:$L$2000,10,0)," ")</f>
        <v xml:space="preserve"> </v>
      </c>
      <c r="K1782" s="242" t="str">
        <f>IFERROR(VLOOKUP(B1782,HĐ6!$C$8:$L$2000,10,0)," ")</f>
        <v xml:space="preserve"> </v>
      </c>
      <c r="L1782" s="242" t="str">
        <f>IFERROR(VLOOKUP(B1782,HĐ7!$C$7:$L$2000,10,0)," ")</f>
        <v xml:space="preserve"> </v>
      </c>
      <c r="M1782" s="242" t="str">
        <f>IFERROR(VLOOKUP(B1782,HĐ8!$C$7:$L$2000,10,0)," ")</f>
        <v xml:space="preserve"> </v>
      </c>
      <c r="N1782" s="242" t="str">
        <f>IFERROR(VLOOKUP(B1782,HĐ9!$C$7:$L$2000,10,0)," ")</f>
        <v xml:space="preserve"> </v>
      </c>
      <c r="O1782" s="242" t="str">
        <f>IFERROR(VLOOKUP(B1782,HĐ10!$C$8:$L$2000,10,0)," ")</f>
        <v xml:space="preserve"> </v>
      </c>
      <c r="P1782" s="242" t="str">
        <f>IFERROR(VLOOKUP(B1782,HĐ11!$C$7:$L$2000,10,0)," ")</f>
        <v xml:space="preserve"> </v>
      </c>
      <c r="Q1782" s="242" t="str">
        <f>IFERROR(VLOOKUP(B1782,HĐ12!$C$7:$L$2000,10,0)," ")</f>
        <v xml:space="preserve"> </v>
      </c>
      <c r="R1782" s="242" t="str">
        <f>IFERROR(VLOOKUP(B1782,HĐ13!$C$7:$L$2000,10,0)," ")</f>
        <v xml:space="preserve"> </v>
      </c>
      <c r="S1782" s="242" t="str">
        <f>IFERROR(VLOOKUP(B1782,HĐ14!$C$7:$L$2000,10,0)," ")</f>
        <v xml:space="preserve"> </v>
      </c>
      <c r="T1782" s="242" t="str">
        <f>IFERROR(VLOOKUP(B1782,HĐ15!$C$7:$L$2000,10,0)," ")</f>
        <v xml:space="preserve"> </v>
      </c>
      <c r="U1782" s="242" t="str">
        <f>IFERROR(VLOOKUP(B1782,HĐ16!$C$7:$L$2000,10,0)," ")</f>
        <v xml:space="preserve"> </v>
      </c>
      <c r="V1782" s="242" t="str">
        <f>IFERROR(VLOOKUP(B1782,HĐ17!$C$7:$L$2000,10,0)," ")</f>
        <v xml:space="preserve"> </v>
      </c>
      <c r="W1782" s="242" t="str">
        <f>IFERROR(VLOOKUP(B1782,HĐ18!$C$7:$L$2000,10,0)," ")</f>
        <v xml:space="preserve"> </v>
      </c>
      <c r="X1782" s="242" t="str">
        <f>IFERROR(VLOOKUP(B1782,HĐ19!$C$7:$L$2000,10,0)," ")</f>
        <v xml:space="preserve"> </v>
      </c>
      <c r="Y1782" s="242" t="str">
        <f>IFERROR(VLOOKUP(B1782,HĐ20!$C$7:$L$2000,10,0)," ")</f>
        <v xml:space="preserve"> </v>
      </c>
      <c r="Z1782" s="242" t="str">
        <f>IFERROR(VLOOKUP(B1782,HĐ21!$C$7:$L$1999,10,0)," ")</f>
        <v xml:space="preserve"> </v>
      </c>
      <c r="AA1782" s="242" t="str">
        <f>IFERROR(VLOOKUP(B1782,HĐ22!$C$7:$L$1999,10,0)," ")</f>
        <v xml:space="preserve"> </v>
      </c>
      <c r="AB1782" s="235">
        <f t="shared" si="27"/>
        <v>0</v>
      </c>
      <c r="AC1782" s="235"/>
    </row>
    <row r="1783" spans="1:29" s="240" customFormat="1" ht="12.75">
      <c r="A1783" s="235">
        <v>1752</v>
      </c>
      <c r="B1783" s="236">
        <v>2022202002</v>
      </c>
      <c r="C1783" s="237" t="s">
        <v>1720</v>
      </c>
      <c r="D1783" s="238" t="s">
        <v>586</v>
      </c>
      <c r="E1783" s="239" t="s">
        <v>75</v>
      </c>
      <c r="F1783" s="242" t="str">
        <f>IFERROR(VLOOKUP(B1783,HĐ1!$C$8:$L$2000,10,0)," ")</f>
        <v xml:space="preserve"> </v>
      </c>
      <c r="G1783" s="242" t="str">
        <f>IFERROR(VLOOKUP(B1783,HĐ2!$C$7:$L$2000,10,0)," ")</f>
        <v xml:space="preserve"> </v>
      </c>
      <c r="H1783" s="242" t="str">
        <f>IFERROR(VLOOKUP(B1783,HĐ3!$C$8:$L$2000,10,0)," ")</f>
        <v xml:space="preserve"> </v>
      </c>
      <c r="I1783" s="242" t="str">
        <f>IFERROR(VLOOKUP(B1783,HĐ4!$C$8:$L$2000,10,0)," ")</f>
        <v xml:space="preserve"> </v>
      </c>
      <c r="J1783" s="242" t="str">
        <f>IFERROR(VLOOKUP(B1783,HĐ5!$C$8:$L$2000,10,0)," ")</f>
        <v xml:space="preserve"> </v>
      </c>
      <c r="K1783" s="242" t="str">
        <f>IFERROR(VLOOKUP(B1783,HĐ6!$C$8:$L$2000,10,0)," ")</f>
        <v xml:space="preserve"> </v>
      </c>
      <c r="L1783" s="242" t="str">
        <f>IFERROR(VLOOKUP(B1783,HĐ7!$C$7:$L$2000,10,0)," ")</f>
        <v xml:space="preserve"> </v>
      </c>
      <c r="M1783" s="242" t="str">
        <f>IFERROR(VLOOKUP(B1783,HĐ8!$C$7:$L$2000,10,0)," ")</f>
        <v xml:space="preserve"> </v>
      </c>
      <c r="N1783" s="242" t="str">
        <f>IFERROR(VLOOKUP(B1783,HĐ9!$C$7:$L$2000,10,0)," ")</f>
        <v xml:space="preserve"> </v>
      </c>
      <c r="O1783" s="242" t="str">
        <f>IFERROR(VLOOKUP(B1783,HĐ10!$C$8:$L$2000,10,0)," ")</f>
        <v xml:space="preserve"> </v>
      </c>
      <c r="P1783" s="242">
        <f>IFERROR(VLOOKUP(B1783,HĐ11!$C$7:$L$2000,10,0)," ")</f>
        <v>12</v>
      </c>
      <c r="Q1783" s="242" t="str">
        <f>IFERROR(VLOOKUP(B1783,HĐ12!$C$7:$L$2000,10,0)," ")</f>
        <v xml:space="preserve"> </v>
      </c>
      <c r="R1783" s="242" t="str">
        <f>IFERROR(VLOOKUP(B1783,HĐ13!$C$7:$L$2000,10,0)," ")</f>
        <v xml:space="preserve"> </v>
      </c>
      <c r="S1783" s="242" t="str">
        <f>IFERROR(VLOOKUP(B1783,HĐ14!$C$7:$L$2000,10,0)," ")</f>
        <v xml:space="preserve"> </v>
      </c>
      <c r="T1783" s="242" t="str">
        <f>IFERROR(VLOOKUP(B1783,HĐ15!$C$7:$L$2000,10,0)," ")</f>
        <v xml:space="preserve"> </v>
      </c>
      <c r="U1783" s="242" t="str">
        <f>IFERROR(VLOOKUP(B1783,HĐ16!$C$7:$L$2000,10,0)," ")</f>
        <v xml:space="preserve"> </v>
      </c>
      <c r="V1783" s="242" t="str">
        <f>IFERROR(VLOOKUP(B1783,HĐ17!$C$7:$L$2000,10,0)," ")</f>
        <v xml:space="preserve"> </v>
      </c>
      <c r="W1783" s="242">
        <f>IFERROR(VLOOKUP(B1783,HĐ18!$C$7:$L$2000,10,0)," ")</f>
        <v>4</v>
      </c>
      <c r="X1783" s="242" t="str">
        <f>IFERROR(VLOOKUP(B1783,HĐ19!$C$7:$L$2000,10,0)," ")</f>
        <v xml:space="preserve"> </v>
      </c>
      <c r="Y1783" s="242" t="str">
        <f>IFERROR(VLOOKUP(B1783,HĐ20!$C$7:$L$2000,10,0)," ")</f>
        <v xml:space="preserve"> </v>
      </c>
      <c r="Z1783" s="242" t="str">
        <f>IFERROR(VLOOKUP(B1783,HĐ21!$C$7:$L$1999,10,0)," ")</f>
        <v xml:space="preserve"> </v>
      </c>
      <c r="AA1783" s="242" t="str">
        <f>IFERROR(VLOOKUP(B1783,HĐ22!$C$7:$L$1999,10,0)," ")</f>
        <v xml:space="preserve"> </v>
      </c>
      <c r="AB1783" s="235">
        <f t="shared" si="27"/>
        <v>16</v>
      </c>
      <c r="AC1783" s="235"/>
    </row>
    <row r="1784" spans="1:29" s="240" customFormat="1" ht="12.75">
      <c r="A1784" s="235">
        <v>1753</v>
      </c>
      <c r="B1784" s="236">
        <v>2022202003</v>
      </c>
      <c r="C1784" s="237" t="s">
        <v>73</v>
      </c>
      <c r="D1784" s="238" t="s">
        <v>74</v>
      </c>
      <c r="E1784" s="239" t="s">
        <v>75</v>
      </c>
      <c r="F1784" s="242">
        <f>IFERROR(VLOOKUP(B1784,HĐ1!$C$8:$L$2000,10,0)," ")</f>
        <v>4</v>
      </c>
      <c r="G1784" s="242">
        <f>IFERROR(VLOOKUP(B1784,HĐ2!$C$7:$L$2000,10,0)," ")</f>
        <v>4</v>
      </c>
      <c r="H1784" s="242" t="str">
        <f>IFERROR(VLOOKUP(B1784,HĐ3!$C$8:$L$2000,10,0)," ")</f>
        <v xml:space="preserve"> </v>
      </c>
      <c r="I1784" s="242" t="str">
        <f>IFERROR(VLOOKUP(B1784,HĐ4!$C$8:$L$2000,10,0)," ")</f>
        <v xml:space="preserve"> </v>
      </c>
      <c r="J1784" s="242" t="str">
        <f>IFERROR(VLOOKUP(B1784,HĐ5!$C$8:$L$2000,10,0)," ")</f>
        <v xml:space="preserve"> </v>
      </c>
      <c r="K1784" s="242" t="str">
        <f>IFERROR(VLOOKUP(B1784,HĐ6!$C$8:$L$2000,10,0)," ")</f>
        <v xml:space="preserve"> </v>
      </c>
      <c r="L1784" s="242" t="str">
        <f>IFERROR(VLOOKUP(B1784,HĐ7!$C$7:$L$2000,10,0)," ")</f>
        <v xml:space="preserve"> </v>
      </c>
      <c r="M1784" s="242" t="str">
        <f>IFERROR(VLOOKUP(B1784,HĐ8!$C$7:$L$2000,10,0)," ")</f>
        <v xml:space="preserve"> </v>
      </c>
      <c r="N1784" s="242" t="str">
        <f>IFERROR(VLOOKUP(B1784,HĐ9!$C$7:$L$2000,10,0)," ")</f>
        <v xml:space="preserve"> </v>
      </c>
      <c r="O1784" s="242" t="str">
        <f>IFERROR(VLOOKUP(B1784,HĐ10!$C$8:$L$2000,10,0)," ")</f>
        <v xml:space="preserve"> </v>
      </c>
      <c r="P1784" s="242">
        <f>IFERROR(VLOOKUP(B1784,HĐ11!$C$7:$L$2000,10,0)," ")</f>
        <v>4</v>
      </c>
      <c r="Q1784" s="242" t="str">
        <f>IFERROR(VLOOKUP(B1784,HĐ12!$C$7:$L$2000,10,0)," ")</f>
        <v xml:space="preserve"> </v>
      </c>
      <c r="R1784" s="242" t="str">
        <f>IFERROR(VLOOKUP(B1784,HĐ13!$C$7:$L$2000,10,0)," ")</f>
        <v xml:space="preserve"> </v>
      </c>
      <c r="S1784" s="242" t="str">
        <f>IFERROR(VLOOKUP(B1784,HĐ14!$C$7:$L$2000,10,0)," ")</f>
        <v xml:space="preserve"> </v>
      </c>
      <c r="T1784" s="242" t="str">
        <f>IFERROR(VLOOKUP(B1784,HĐ15!$C$7:$L$2000,10,0)," ")</f>
        <v xml:space="preserve"> </v>
      </c>
      <c r="U1784" s="242" t="str">
        <f>IFERROR(VLOOKUP(B1784,HĐ16!$C$7:$L$2000,10,0)," ")</f>
        <v xml:space="preserve"> </v>
      </c>
      <c r="V1784" s="242" t="str">
        <f>IFERROR(VLOOKUP(B1784,HĐ17!$C$7:$L$2000,10,0)," ")</f>
        <v xml:space="preserve"> </v>
      </c>
      <c r="W1784" s="242" t="str">
        <f>IFERROR(VLOOKUP(B1784,HĐ18!$C$7:$L$2000,10,0)," ")</f>
        <v xml:space="preserve"> </v>
      </c>
      <c r="X1784" s="242" t="str">
        <f>IFERROR(VLOOKUP(B1784,HĐ19!$C$7:$L$2000,10,0)," ")</f>
        <v xml:space="preserve"> </v>
      </c>
      <c r="Y1784" s="242" t="str">
        <f>IFERROR(VLOOKUP(B1784,HĐ20!$C$7:$L$2000,10,0)," ")</f>
        <v xml:space="preserve"> </v>
      </c>
      <c r="Z1784" s="242" t="str">
        <f>IFERROR(VLOOKUP(B1784,HĐ21!$C$7:$L$1999,10,0)," ")</f>
        <v xml:space="preserve"> </v>
      </c>
      <c r="AA1784" s="242" t="str">
        <f>IFERROR(VLOOKUP(B1784,HĐ22!$C$7:$L$1999,10,0)," ")</f>
        <v xml:space="preserve"> </v>
      </c>
      <c r="AB1784" s="235">
        <f t="shared" si="27"/>
        <v>12</v>
      </c>
      <c r="AC1784" s="235"/>
    </row>
    <row r="1785" spans="1:29" s="240" customFormat="1" ht="12.75">
      <c r="A1785" s="235">
        <v>1754</v>
      </c>
      <c r="B1785" s="236">
        <v>2022200240</v>
      </c>
      <c r="C1785" s="237" t="s">
        <v>3632</v>
      </c>
      <c r="D1785" s="238" t="s">
        <v>42</v>
      </c>
      <c r="E1785" s="239" t="s">
        <v>75</v>
      </c>
      <c r="F1785" s="242">
        <f>IFERROR(VLOOKUP(B1785,HĐ1!$C$8:$L$2000,10,0)," ")</f>
        <v>4</v>
      </c>
      <c r="G1785" s="242">
        <f>IFERROR(VLOOKUP(B1785,HĐ2!$C$7:$L$2000,10,0)," ")</f>
        <v>4</v>
      </c>
      <c r="H1785" s="242" t="str">
        <f>IFERROR(VLOOKUP(B1785,HĐ3!$C$8:$L$2000,10,0)," ")</f>
        <v xml:space="preserve"> </v>
      </c>
      <c r="I1785" s="242" t="str">
        <f>IFERROR(VLOOKUP(B1785,HĐ4!$C$8:$L$2000,10,0)," ")</f>
        <v xml:space="preserve"> </v>
      </c>
      <c r="J1785" s="242">
        <f>IFERROR(VLOOKUP(B1785,HĐ5!$C$8:$L$2000,10,0)," ")</f>
        <v>4</v>
      </c>
      <c r="K1785" s="242" t="str">
        <f>IFERROR(VLOOKUP(B1785,HĐ6!$C$8:$L$2000,10,0)," ")</f>
        <v xml:space="preserve"> </v>
      </c>
      <c r="L1785" s="242" t="str">
        <f>IFERROR(VLOOKUP(B1785,HĐ7!$C$7:$L$2000,10,0)," ")</f>
        <v xml:space="preserve"> </v>
      </c>
      <c r="M1785" s="242" t="str">
        <f>IFERROR(VLOOKUP(B1785,HĐ8!$C$7:$L$2000,10,0)," ")</f>
        <v xml:space="preserve"> </v>
      </c>
      <c r="N1785" s="242" t="str">
        <f>IFERROR(VLOOKUP(B1785,HĐ9!$C$7:$L$2000,10,0)," ")</f>
        <v xml:space="preserve"> </v>
      </c>
      <c r="O1785" s="242" t="str">
        <f>IFERROR(VLOOKUP(B1785,HĐ10!$C$8:$L$2000,10,0)," ")</f>
        <v xml:space="preserve"> </v>
      </c>
      <c r="P1785" s="242">
        <f>IFERROR(VLOOKUP(B1785,HĐ11!$C$7:$L$2000,10,0)," ")</f>
        <v>13</v>
      </c>
      <c r="Q1785" s="242" t="str">
        <f>IFERROR(VLOOKUP(B1785,HĐ12!$C$7:$L$2000,10,0)," ")</f>
        <v xml:space="preserve"> </v>
      </c>
      <c r="R1785" s="242" t="str">
        <f>IFERROR(VLOOKUP(B1785,HĐ13!$C$7:$L$2000,10,0)," ")</f>
        <v xml:space="preserve"> </v>
      </c>
      <c r="S1785" s="242" t="str">
        <f>IFERROR(VLOOKUP(B1785,HĐ14!$C$7:$L$2000,10,0)," ")</f>
        <v xml:space="preserve"> </v>
      </c>
      <c r="T1785" s="242" t="str">
        <f>IFERROR(VLOOKUP(B1785,HĐ15!$C$7:$L$2000,10,0)," ")</f>
        <v xml:space="preserve"> </v>
      </c>
      <c r="U1785" s="242" t="str">
        <f>IFERROR(VLOOKUP(B1785,HĐ16!$C$7:$L$2000,10,0)," ")</f>
        <v xml:space="preserve"> </v>
      </c>
      <c r="V1785" s="242" t="str">
        <f>IFERROR(VLOOKUP(B1785,HĐ17!$C$7:$L$2000,10,0)," ")</f>
        <v xml:space="preserve"> </v>
      </c>
      <c r="W1785" s="242" t="str">
        <f>IFERROR(VLOOKUP(B1785,HĐ18!$C$7:$L$2000,10,0)," ")</f>
        <v xml:space="preserve"> </v>
      </c>
      <c r="X1785" s="242">
        <f>IFERROR(VLOOKUP(B1785,HĐ19!$C$7:$L$2000,10,0)," ")</f>
        <v>20</v>
      </c>
      <c r="Y1785" s="242">
        <f>IFERROR(VLOOKUP(B1785,HĐ20!$C$7:$L$2000,10,0)," ")</f>
        <v>4</v>
      </c>
      <c r="Z1785" s="242" t="str">
        <f>IFERROR(VLOOKUP(B1785,HĐ21!$C$7:$L$1999,10,0)," ")</f>
        <v xml:space="preserve"> </v>
      </c>
      <c r="AA1785" s="242" t="str">
        <f>IFERROR(VLOOKUP(B1785,HĐ22!$C$7:$L$1999,10,0)," ")</f>
        <v xml:space="preserve"> </v>
      </c>
      <c r="AB1785" s="235">
        <f t="shared" si="27"/>
        <v>49</v>
      </c>
      <c r="AC1785" s="235"/>
    </row>
    <row r="1786" spans="1:29" s="240" customFormat="1" ht="12.75">
      <c r="A1786" s="235">
        <v>1755</v>
      </c>
      <c r="B1786" s="236">
        <v>2022202005</v>
      </c>
      <c r="C1786" s="237" t="s">
        <v>163</v>
      </c>
      <c r="D1786" s="238" t="s">
        <v>3633</v>
      </c>
      <c r="E1786" s="239" t="s">
        <v>75</v>
      </c>
      <c r="F1786" s="242" t="str">
        <f>IFERROR(VLOOKUP(B1786,HĐ1!$C$8:$L$2000,10,0)," ")</f>
        <v xml:space="preserve"> </v>
      </c>
      <c r="G1786" s="242" t="str">
        <f>IFERROR(VLOOKUP(B1786,HĐ2!$C$7:$L$2000,10,0)," ")</f>
        <v xml:space="preserve"> </v>
      </c>
      <c r="H1786" s="242" t="str">
        <f>IFERROR(VLOOKUP(B1786,HĐ3!$C$8:$L$2000,10,0)," ")</f>
        <v xml:space="preserve"> </v>
      </c>
      <c r="I1786" s="242" t="str">
        <f>IFERROR(VLOOKUP(B1786,HĐ4!$C$8:$L$2000,10,0)," ")</f>
        <v xml:space="preserve"> </v>
      </c>
      <c r="J1786" s="242" t="str">
        <f>IFERROR(VLOOKUP(B1786,HĐ5!$C$8:$L$2000,10,0)," ")</f>
        <v xml:space="preserve"> </v>
      </c>
      <c r="K1786" s="242" t="str">
        <f>IFERROR(VLOOKUP(B1786,HĐ6!$C$8:$L$2000,10,0)," ")</f>
        <v xml:space="preserve"> </v>
      </c>
      <c r="L1786" s="242" t="str">
        <f>IFERROR(VLOOKUP(B1786,HĐ7!$C$7:$L$2000,10,0)," ")</f>
        <v xml:space="preserve"> </v>
      </c>
      <c r="M1786" s="242" t="str">
        <f>IFERROR(VLOOKUP(B1786,HĐ8!$C$7:$L$2000,10,0)," ")</f>
        <v xml:space="preserve"> </v>
      </c>
      <c r="N1786" s="242" t="str">
        <f>IFERROR(VLOOKUP(B1786,HĐ9!$C$7:$L$2000,10,0)," ")</f>
        <v xml:space="preserve"> </v>
      </c>
      <c r="O1786" s="242" t="str">
        <f>IFERROR(VLOOKUP(B1786,HĐ10!$C$8:$L$2000,10,0)," ")</f>
        <v xml:space="preserve"> </v>
      </c>
      <c r="P1786" s="242">
        <f>IFERROR(VLOOKUP(B1786,HĐ11!$C$7:$L$2000,10,0)," ")</f>
        <v>13</v>
      </c>
      <c r="Q1786" s="242" t="str">
        <f>IFERROR(VLOOKUP(B1786,HĐ12!$C$7:$L$2000,10,0)," ")</f>
        <v xml:space="preserve"> </v>
      </c>
      <c r="R1786" s="242" t="str">
        <f>IFERROR(VLOOKUP(B1786,HĐ13!$C$7:$L$2000,10,0)," ")</f>
        <v xml:space="preserve"> </v>
      </c>
      <c r="S1786" s="242" t="str">
        <f>IFERROR(VLOOKUP(B1786,HĐ14!$C$7:$L$2000,10,0)," ")</f>
        <v xml:space="preserve"> </v>
      </c>
      <c r="T1786" s="242" t="str">
        <f>IFERROR(VLOOKUP(B1786,HĐ15!$C$7:$L$2000,10,0)," ")</f>
        <v xml:space="preserve"> </v>
      </c>
      <c r="U1786" s="242" t="str">
        <f>IFERROR(VLOOKUP(B1786,HĐ16!$C$7:$L$2000,10,0)," ")</f>
        <v xml:space="preserve"> </v>
      </c>
      <c r="V1786" s="242" t="str">
        <f>IFERROR(VLOOKUP(B1786,HĐ17!$C$7:$L$2000,10,0)," ")</f>
        <v xml:space="preserve"> </v>
      </c>
      <c r="W1786" s="242" t="str">
        <f>IFERROR(VLOOKUP(B1786,HĐ18!$C$7:$L$2000,10,0)," ")</f>
        <v xml:space="preserve"> </v>
      </c>
      <c r="X1786" s="242" t="str">
        <f>IFERROR(VLOOKUP(B1786,HĐ19!$C$7:$L$2000,10,0)," ")</f>
        <v xml:space="preserve"> </v>
      </c>
      <c r="Y1786" s="242" t="str">
        <f>IFERROR(VLOOKUP(B1786,HĐ20!$C$7:$L$2000,10,0)," ")</f>
        <v xml:space="preserve"> </v>
      </c>
      <c r="Z1786" s="242" t="str">
        <f>IFERROR(VLOOKUP(B1786,HĐ21!$C$7:$L$1999,10,0)," ")</f>
        <v xml:space="preserve"> </v>
      </c>
      <c r="AA1786" s="242" t="str">
        <f>IFERROR(VLOOKUP(B1786,HĐ22!$C$7:$L$1999,10,0)," ")</f>
        <v xml:space="preserve"> </v>
      </c>
      <c r="AB1786" s="235">
        <f t="shared" si="27"/>
        <v>13</v>
      </c>
      <c r="AC1786" s="235"/>
    </row>
    <row r="1787" spans="1:29" s="240" customFormat="1" ht="12.75" hidden="1">
      <c r="A1787" s="235">
        <v>1756</v>
      </c>
      <c r="B1787" s="236">
        <v>2022202011</v>
      </c>
      <c r="C1787" s="237" t="s">
        <v>3634</v>
      </c>
      <c r="D1787" s="238" t="s">
        <v>32</v>
      </c>
      <c r="E1787" s="239" t="s">
        <v>75</v>
      </c>
      <c r="F1787" s="242" t="str">
        <f>IFERROR(VLOOKUP(B1787,HĐ1!$C$8:$L$2000,10,0)," ")</f>
        <v xml:space="preserve"> </v>
      </c>
      <c r="G1787" s="242" t="str">
        <f>IFERROR(VLOOKUP(B1787,HĐ2!$C$7:$L$2000,10,0)," ")</f>
        <v xml:space="preserve"> </v>
      </c>
      <c r="H1787" s="242" t="str">
        <f>IFERROR(VLOOKUP(B1787,HĐ3!$C$8:$L$2000,10,0)," ")</f>
        <v xml:space="preserve"> </v>
      </c>
      <c r="I1787" s="242" t="str">
        <f>IFERROR(VLOOKUP(B1787,HĐ4!$C$8:$L$2000,10,0)," ")</f>
        <v xml:space="preserve"> </v>
      </c>
      <c r="J1787" s="242" t="str">
        <f>IFERROR(VLOOKUP(B1787,HĐ5!$C$8:$L$2000,10,0)," ")</f>
        <v xml:space="preserve"> </v>
      </c>
      <c r="K1787" s="242" t="str">
        <f>IFERROR(VLOOKUP(B1787,HĐ6!$C$8:$L$2000,10,0)," ")</f>
        <v xml:space="preserve"> </v>
      </c>
      <c r="L1787" s="242" t="str">
        <f>IFERROR(VLOOKUP(B1787,HĐ7!$C$7:$L$2000,10,0)," ")</f>
        <v xml:space="preserve"> </v>
      </c>
      <c r="M1787" s="242" t="str">
        <f>IFERROR(VLOOKUP(B1787,HĐ8!$C$7:$L$2000,10,0)," ")</f>
        <v xml:space="preserve"> </v>
      </c>
      <c r="N1787" s="242" t="str">
        <f>IFERROR(VLOOKUP(B1787,HĐ9!$C$7:$L$2000,10,0)," ")</f>
        <v xml:space="preserve"> </v>
      </c>
      <c r="O1787" s="242" t="str">
        <f>IFERROR(VLOOKUP(B1787,HĐ10!$C$8:$L$2000,10,0)," ")</f>
        <v xml:space="preserve"> </v>
      </c>
      <c r="P1787" s="242" t="str">
        <f>IFERROR(VLOOKUP(B1787,HĐ11!$C$7:$L$2000,10,0)," ")</f>
        <v xml:space="preserve"> </v>
      </c>
      <c r="Q1787" s="242" t="str">
        <f>IFERROR(VLOOKUP(B1787,HĐ12!$C$7:$L$2000,10,0)," ")</f>
        <v xml:space="preserve"> </v>
      </c>
      <c r="R1787" s="242" t="str">
        <f>IFERROR(VLOOKUP(B1787,HĐ13!$C$7:$L$2000,10,0)," ")</f>
        <v xml:space="preserve"> </v>
      </c>
      <c r="S1787" s="242" t="str">
        <f>IFERROR(VLOOKUP(B1787,HĐ14!$C$7:$L$2000,10,0)," ")</f>
        <v xml:space="preserve"> </v>
      </c>
      <c r="T1787" s="242" t="str">
        <f>IFERROR(VLOOKUP(B1787,HĐ15!$C$7:$L$2000,10,0)," ")</f>
        <v xml:space="preserve"> </v>
      </c>
      <c r="U1787" s="242" t="str">
        <f>IFERROR(VLOOKUP(B1787,HĐ16!$C$7:$L$2000,10,0)," ")</f>
        <v xml:space="preserve"> </v>
      </c>
      <c r="V1787" s="242" t="str">
        <f>IFERROR(VLOOKUP(B1787,HĐ17!$C$7:$L$2000,10,0)," ")</f>
        <v xml:space="preserve"> </v>
      </c>
      <c r="W1787" s="242" t="str">
        <f>IFERROR(VLOOKUP(B1787,HĐ18!$C$7:$L$2000,10,0)," ")</f>
        <v xml:space="preserve"> </v>
      </c>
      <c r="X1787" s="242" t="str">
        <f>IFERROR(VLOOKUP(B1787,HĐ19!$C$7:$L$2000,10,0)," ")</f>
        <v xml:space="preserve"> </v>
      </c>
      <c r="Y1787" s="242" t="str">
        <f>IFERROR(VLOOKUP(B1787,HĐ20!$C$7:$L$2000,10,0)," ")</f>
        <v xml:space="preserve"> </v>
      </c>
      <c r="Z1787" s="242" t="str">
        <f>IFERROR(VLOOKUP(B1787,HĐ21!$C$7:$L$1999,10,0)," ")</f>
        <v xml:space="preserve"> </v>
      </c>
      <c r="AA1787" s="242" t="str">
        <f>IFERROR(VLOOKUP(B1787,HĐ22!$C$7:$L$1999,10,0)," ")</f>
        <v xml:space="preserve"> </v>
      </c>
      <c r="AB1787" s="235">
        <f t="shared" si="27"/>
        <v>0</v>
      </c>
      <c r="AC1787" s="235"/>
    </row>
    <row r="1788" spans="1:29" s="240" customFormat="1" ht="12.75">
      <c r="A1788" s="235">
        <v>1757</v>
      </c>
      <c r="B1788" s="236">
        <v>2022202007</v>
      </c>
      <c r="C1788" s="237" t="s">
        <v>672</v>
      </c>
      <c r="D1788" s="238" t="s">
        <v>1969</v>
      </c>
      <c r="E1788" s="239" t="s">
        <v>75</v>
      </c>
      <c r="F1788" s="242" t="str">
        <f>IFERROR(VLOOKUP(B1788,HĐ1!$C$8:$L$2000,10,0)," ")</f>
        <v xml:space="preserve"> </v>
      </c>
      <c r="G1788" s="242" t="str">
        <f>IFERROR(VLOOKUP(B1788,HĐ2!$C$7:$L$2000,10,0)," ")</f>
        <v xml:space="preserve"> </v>
      </c>
      <c r="H1788" s="242" t="str">
        <f>IFERROR(VLOOKUP(B1788,HĐ3!$C$8:$L$2000,10,0)," ")</f>
        <v xml:space="preserve"> </v>
      </c>
      <c r="I1788" s="242" t="str">
        <f>IFERROR(VLOOKUP(B1788,HĐ4!$C$8:$L$2000,10,0)," ")</f>
        <v xml:space="preserve"> </v>
      </c>
      <c r="J1788" s="242" t="str">
        <f>IFERROR(VLOOKUP(B1788,HĐ5!$C$8:$L$2000,10,0)," ")</f>
        <v xml:space="preserve"> </v>
      </c>
      <c r="K1788" s="242" t="str">
        <f>IFERROR(VLOOKUP(B1788,HĐ6!$C$8:$L$2000,10,0)," ")</f>
        <v xml:space="preserve"> </v>
      </c>
      <c r="L1788" s="242" t="str">
        <f>IFERROR(VLOOKUP(B1788,HĐ7!$C$7:$L$2000,10,0)," ")</f>
        <v xml:space="preserve"> </v>
      </c>
      <c r="M1788" s="242" t="str">
        <f>IFERROR(VLOOKUP(B1788,HĐ8!$C$7:$L$2000,10,0)," ")</f>
        <v xml:space="preserve"> </v>
      </c>
      <c r="N1788" s="242" t="str">
        <f>IFERROR(VLOOKUP(B1788,HĐ9!$C$7:$L$2000,10,0)," ")</f>
        <v xml:space="preserve"> </v>
      </c>
      <c r="O1788" s="242" t="str">
        <f>IFERROR(VLOOKUP(B1788,HĐ10!$C$8:$L$2000,10,0)," ")</f>
        <v xml:space="preserve"> </v>
      </c>
      <c r="P1788" s="242">
        <f>IFERROR(VLOOKUP(B1788,HĐ11!$C$7:$L$2000,10,0)," ")</f>
        <v>4</v>
      </c>
      <c r="Q1788" s="242" t="str">
        <f>IFERROR(VLOOKUP(B1788,HĐ12!$C$7:$L$2000,10,0)," ")</f>
        <v xml:space="preserve"> </v>
      </c>
      <c r="R1788" s="242" t="str">
        <f>IFERROR(VLOOKUP(B1788,HĐ13!$C$7:$L$2000,10,0)," ")</f>
        <v xml:space="preserve"> </v>
      </c>
      <c r="S1788" s="242" t="str">
        <f>IFERROR(VLOOKUP(B1788,HĐ14!$C$7:$L$2000,10,0)," ")</f>
        <v xml:space="preserve"> </v>
      </c>
      <c r="T1788" s="242" t="str">
        <f>IFERROR(VLOOKUP(B1788,HĐ15!$C$7:$L$2000,10,0)," ")</f>
        <v xml:space="preserve"> </v>
      </c>
      <c r="U1788" s="242" t="str">
        <f>IFERROR(VLOOKUP(B1788,HĐ16!$C$7:$L$2000,10,0)," ")</f>
        <v xml:space="preserve"> </v>
      </c>
      <c r="V1788" s="242" t="str">
        <f>IFERROR(VLOOKUP(B1788,HĐ17!$C$7:$L$2000,10,0)," ")</f>
        <v xml:space="preserve"> </v>
      </c>
      <c r="W1788" s="242" t="str">
        <f>IFERROR(VLOOKUP(B1788,HĐ18!$C$7:$L$2000,10,0)," ")</f>
        <v xml:space="preserve"> </v>
      </c>
      <c r="X1788" s="242" t="str">
        <f>IFERROR(VLOOKUP(B1788,HĐ19!$C$7:$L$2000,10,0)," ")</f>
        <v xml:space="preserve"> </v>
      </c>
      <c r="Y1788" s="242" t="str">
        <f>IFERROR(VLOOKUP(B1788,HĐ20!$C$7:$L$2000,10,0)," ")</f>
        <v xml:space="preserve"> </v>
      </c>
      <c r="Z1788" s="242" t="str">
        <f>IFERROR(VLOOKUP(B1788,HĐ21!$C$7:$L$1999,10,0)," ")</f>
        <v xml:space="preserve"> </v>
      </c>
      <c r="AA1788" s="242" t="str">
        <f>IFERROR(VLOOKUP(B1788,HĐ22!$C$7:$L$1999,10,0)," ")</f>
        <v xml:space="preserve"> </v>
      </c>
      <c r="AB1788" s="235">
        <f t="shared" si="27"/>
        <v>4</v>
      </c>
      <c r="AC1788" s="235"/>
    </row>
    <row r="1789" spans="1:29" s="240" customFormat="1" ht="12.75" hidden="1">
      <c r="A1789" s="235">
        <v>1758</v>
      </c>
      <c r="B1789" s="236">
        <v>2022202008</v>
      </c>
      <c r="C1789" s="237" t="s">
        <v>3635</v>
      </c>
      <c r="D1789" s="238" t="s">
        <v>673</v>
      </c>
      <c r="E1789" s="239" t="s">
        <v>75</v>
      </c>
      <c r="F1789" s="242" t="str">
        <f>IFERROR(VLOOKUP(B1789,HĐ1!$C$8:$L$2000,10,0)," ")</f>
        <v xml:space="preserve"> </v>
      </c>
      <c r="G1789" s="242" t="str">
        <f>IFERROR(VLOOKUP(B1789,HĐ2!$C$7:$L$2000,10,0)," ")</f>
        <v xml:space="preserve"> </v>
      </c>
      <c r="H1789" s="242" t="str">
        <f>IFERROR(VLOOKUP(B1789,HĐ3!$C$8:$L$2000,10,0)," ")</f>
        <v xml:space="preserve"> </v>
      </c>
      <c r="I1789" s="242" t="str">
        <f>IFERROR(VLOOKUP(B1789,HĐ4!$C$8:$L$2000,10,0)," ")</f>
        <v xml:space="preserve"> </v>
      </c>
      <c r="J1789" s="242" t="str">
        <f>IFERROR(VLOOKUP(B1789,HĐ5!$C$8:$L$2000,10,0)," ")</f>
        <v xml:space="preserve"> </v>
      </c>
      <c r="K1789" s="242" t="str">
        <f>IFERROR(VLOOKUP(B1789,HĐ6!$C$8:$L$2000,10,0)," ")</f>
        <v xml:space="preserve"> </v>
      </c>
      <c r="L1789" s="242" t="str">
        <f>IFERROR(VLOOKUP(B1789,HĐ7!$C$7:$L$2000,10,0)," ")</f>
        <v xml:space="preserve"> </v>
      </c>
      <c r="M1789" s="242" t="str">
        <f>IFERROR(VLOOKUP(B1789,HĐ8!$C$7:$L$2000,10,0)," ")</f>
        <v xml:space="preserve"> </v>
      </c>
      <c r="N1789" s="242" t="str">
        <f>IFERROR(VLOOKUP(B1789,HĐ9!$C$7:$L$2000,10,0)," ")</f>
        <v xml:space="preserve"> </v>
      </c>
      <c r="O1789" s="242" t="str">
        <f>IFERROR(VLOOKUP(B1789,HĐ10!$C$8:$L$2000,10,0)," ")</f>
        <v xml:space="preserve"> </v>
      </c>
      <c r="P1789" s="242" t="str">
        <f>IFERROR(VLOOKUP(B1789,HĐ11!$C$7:$L$2000,10,0)," ")</f>
        <v xml:space="preserve"> </v>
      </c>
      <c r="Q1789" s="242" t="str">
        <f>IFERROR(VLOOKUP(B1789,HĐ12!$C$7:$L$2000,10,0)," ")</f>
        <v xml:space="preserve"> </v>
      </c>
      <c r="R1789" s="242" t="str">
        <f>IFERROR(VLOOKUP(B1789,HĐ13!$C$7:$L$2000,10,0)," ")</f>
        <v xml:space="preserve"> </v>
      </c>
      <c r="S1789" s="242" t="str">
        <f>IFERROR(VLOOKUP(B1789,HĐ14!$C$7:$L$2000,10,0)," ")</f>
        <v xml:space="preserve"> </v>
      </c>
      <c r="T1789" s="242" t="str">
        <f>IFERROR(VLOOKUP(B1789,HĐ15!$C$7:$L$2000,10,0)," ")</f>
        <v xml:space="preserve"> </v>
      </c>
      <c r="U1789" s="242" t="str">
        <f>IFERROR(VLOOKUP(B1789,HĐ16!$C$7:$L$2000,10,0)," ")</f>
        <v xml:space="preserve"> </v>
      </c>
      <c r="V1789" s="242" t="str">
        <f>IFERROR(VLOOKUP(B1789,HĐ17!$C$7:$L$2000,10,0)," ")</f>
        <v xml:space="preserve"> </v>
      </c>
      <c r="W1789" s="242" t="str">
        <f>IFERROR(VLOOKUP(B1789,HĐ18!$C$7:$L$2000,10,0)," ")</f>
        <v xml:space="preserve"> </v>
      </c>
      <c r="X1789" s="242" t="str">
        <f>IFERROR(VLOOKUP(B1789,HĐ19!$C$7:$L$2000,10,0)," ")</f>
        <v xml:space="preserve"> </v>
      </c>
      <c r="Y1789" s="242" t="str">
        <f>IFERROR(VLOOKUP(B1789,HĐ20!$C$7:$L$2000,10,0)," ")</f>
        <v xml:space="preserve"> </v>
      </c>
      <c r="Z1789" s="242" t="str">
        <f>IFERROR(VLOOKUP(B1789,HĐ21!$C$7:$L$1999,10,0)," ")</f>
        <v xml:space="preserve"> </v>
      </c>
      <c r="AA1789" s="242" t="str">
        <f>IFERROR(VLOOKUP(B1789,HĐ22!$C$7:$L$1999,10,0)," ")</f>
        <v xml:space="preserve"> </v>
      </c>
      <c r="AB1789" s="235">
        <f t="shared" si="27"/>
        <v>0</v>
      </c>
      <c r="AC1789" s="235"/>
    </row>
    <row r="1790" spans="1:29" s="240" customFormat="1" ht="12.75" hidden="1">
      <c r="A1790" s="235">
        <v>1759</v>
      </c>
      <c r="B1790" s="236">
        <v>2022202009</v>
      </c>
      <c r="C1790" s="237" t="s">
        <v>3636</v>
      </c>
      <c r="D1790" s="238" t="s">
        <v>462</v>
      </c>
      <c r="E1790" s="239" t="s">
        <v>75</v>
      </c>
      <c r="F1790" s="242" t="str">
        <f>IFERROR(VLOOKUP(B1790,HĐ1!$C$8:$L$2000,10,0)," ")</f>
        <v xml:space="preserve"> </v>
      </c>
      <c r="G1790" s="242" t="str">
        <f>IFERROR(VLOOKUP(B1790,HĐ2!$C$7:$L$2000,10,0)," ")</f>
        <v xml:space="preserve"> </v>
      </c>
      <c r="H1790" s="242" t="str">
        <f>IFERROR(VLOOKUP(B1790,HĐ3!$C$8:$L$2000,10,0)," ")</f>
        <v xml:space="preserve"> </v>
      </c>
      <c r="I1790" s="242" t="str">
        <f>IFERROR(VLOOKUP(B1790,HĐ4!$C$8:$L$2000,10,0)," ")</f>
        <v xml:space="preserve"> </v>
      </c>
      <c r="J1790" s="242" t="str">
        <f>IFERROR(VLOOKUP(B1790,HĐ5!$C$8:$L$2000,10,0)," ")</f>
        <v xml:space="preserve"> </v>
      </c>
      <c r="K1790" s="242" t="str">
        <f>IFERROR(VLOOKUP(B1790,HĐ6!$C$8:$L$2000,10,0)," ")</f>
        <v xml:space="preserve"> </v>
      </c>
      <c r="L1790" s="242" t="str">
        <f>IFERROR(VLOOKUP(B1790,HĐ7!$C$7:$L$2000,10,0)," ")</f>
        <v xml:space="preserve"> </v>
      </c>
      <c r="M1790" s="242" t="str">
        <f>IFERROR(VLOOKUP(B1790,HĐ8!$C$7:$L$2000,10,0)," ")</f>
        <v xml:space="preserve"> </v>
      </c>
      <c r="N1790" s="242" t="str">
        <f>IFERROR(VLOOKUP(B1790,HĐ9!$C$7:$L$2000,10,0)," ")</f>
        <v xml:space="preserve"> </v>
      </c>
      <c r="O1790" s="242" t="str">
        <f>IFERROR(VLOOKUP(B1790,HĐ10!$C$8:$L$2000,10,0)," ")</f>
        <v xml:space="preserve"> </v>
      </c>
      <c r="P1790" s="242" t="str">
        <f>IFERROR(VLOOKUP(B1790,HĐ11!$C$7:$L$2000,10,0)," ")</f>
        <v xml:space="preserve"> </v>
      </c>
      <c r="Q1790" s="242" t="str">
        <f>IFERROR(VLOOKUP(B1790,HĐ12!$C$7:$L$2000,10,0)," ")</f>
        <v xml:space="preserve"> </v>
      </c>
      <c r="R1790" s="242" t="str">
        <f>IFERROR(VLOOKUP(B1790,HĐ13!$C$7:$L$2000,10,0)," ")</f>
        <v xml:space="preserve"> </v>
      </c>
      <c r="S1790" s="242" t="str">
        <f>IFERROR(VLOOKUP(B1790,HĐ14!$C$7:$L$2000,10,0)," ")</f>
        <v xml:space="preserve"> </v>
      </c>
      <c r="T1790" s="242" t="str">
        <f>IFERROR(VLOOKUP(B1790,HĐ15!$C$7:$L$2000,10,0)," ")</f>
        <v xml:space="preserve"> </v>
      </c>
      <c r="U1790" s="242" t="str">
        <f>IFERROR(VLOOKUP(B1790,HĐ16!$C$7:$L$2000,10,0)," ")</f>
        <v xml:space="preserve"> </v>
      </c>
      <c r="V1790" s="242" t="str">
        <f>IFERROR(VLOOKUP(B1790,HĐ17!$C$7:$L$2000,10,0)," ")</f>
        <v xml:space="preserve"> </v>
      </c>
      <c r="W1790" s="242" t="str">
        <f>IFERROR(VLOOKUP(B1790,HĐ18!$C$7:$L$2000,10,0)," ")</f>
        <v xml:space="preserve"> </v>
      </c>
      <c r="X1790" s="242" t="str">
        <f>IFERROR(VLOOKUP(B1790,HĐ19!$C$7:$L$2000,10,0)," ")</f>
        <v xml:space="preserve"> </v>
      </c>
      <c r="Y1790" s="242" t="str">
        <f>IFERROR(VLOOKUP(B1790,HĐ20!$C$7:$L$2000,10,0)," ")</f>
        <v xml:space="preserve"> </v>
      </c>
      <c r="Z1790" s="242" t="str">
        <f>IFERROR(VLOOKUP(B1790,HĐ21!$C$7:$L$1999,10,0)," ")</f>
        <v xml:space="preserve"> </v>
      </c>
      <c r="AA1790" s="242" t="str">
        <f>IFERROR(VLOOKUP(B1790,HĐ22!$C$7:$L$1999,10,0)," ")</f>
        <v xml:space="preserve"> </v>
      </c>
      <c r="AB1790" s="235">
        <f t="shared" si="27"/>
        <v>0</v>
      </c>
      <c r="AC1790" s="235"/>
    </row>
    <row r="1791" spans="1:29" s="240" customFormat="1" ht="12.75">
      <c r="A1791" s="235">
        <v>1760</v>
      </c>
      <c r="B1791" s="236">
        <v>2022202010</v>
      </c>
      <c r="C1791" s="237" t="s">
        <v>3007</v>
      </c>
      <c r="D1791" s="238" t="s">
        <v>297</v>
      </c>
      <c r="E1791" s="239" t="s">
        <v>75</v>
      </c>
      <c r="F1791" s="242" t="str">
        <f>IFERROR(VLOOKUP(B1791,HĐ1!$C$8:$L$2000,10,0)," ")</f>
        <v xml:space="preserve"> </v>
      </c>
      <c r="G1791" s="242" t="str">
        <f>IFERROR(VLOOKUP(B1791,HĐ2!$C$7:$L$2000,10,0)," ")</f>
        <v xml:space="preserve"> </v>
      </c>
      <c r="H1791" s="242" t="str">
        <f>IFERROR(VLOOKUP(B1791,HĐ3!$C$8:$L$2000,10,0)," ")</f>
        <v xml:space="preserve"> </v>
      </c>
      <c r="I1791" s="242" t="str">
        <f>IFERROR(VLOOKUP(B1791,HĐ4!$C$8:$L$2000,10,0)," ")</f>
        <v xml:space="preserve"> </v>
      </c>
      <c r="J1791" s="242" t="str">
        <f>IFERROR(VLOOKUP(B1791,HĐ5!$C$8:$L$2000,10,0)," ")</f>
        <v xml:space="preserve"> </v>
      </c>
      <c r="K1791" s="242" t="str">
        <f>IFERROR(VLOOKUP(B1791,HĐ6!$C$8:$L$2000,10,0)," ")</f>
        <v xml:space="preserve"> </v>
      </c>
      <c r="L1791" s="242" t="str">
        <f>IFERROR(VLOOKUP(B1791,HĐ7!$C$7:$L$2000,10,0)," ")</f>
        <v xml:space="preserve"> </v>
      </c>
      <c r="M1791" s="242" t="str">
        <f>IFERROR(VLOOKUP(B1791,HĐ8!$C$7:$L$2000,10,0)," ")</f>
        <v xml:space="preserve"> </v>
      </c>
      <c r="N1791" s="242" t="str">
        <f>IFERROR(VLOOKUP(B1791,HĐ9!$C$7:$L$2000,10,0)," ")</f>
        <v xml:space="preserve"> </v>
      </c>
      <c r="O1791" s="242" t="str">
        <f>IFERROR(VLOOKUP(B1791,HĐ10!$C$8:$L$2000,10,0)," ")</f>
        <v xml:space="preserve"> </v>
      </c>
      <c r="P1791" s="242" t="str">
        <f>IFERROR(VLOOKUP(B1791,HĐ11!$C$7:$L$2000,10,0)," ")</f>
        <v xml:space="preserve"> </v>
      </c>
      <c r="Q1791" s="242">
        <f>IFERROR(VLOOKUP(B1791,HĐ12!$C$7:$L$2000,10,0)," ")</f>
        <v>2</v>
      </c>
      <c r="R1791" s="242" t="str">
        <f>IFERROR(VLOOKUP(B1791,HĐ13!$C$7:$L$2000,10,0)," ")</f>
        <v xml:space="preserve"> </v>
      </c>
      <c r="S1791" s="242" t="str">
        <f>IFERROR(VLOOKUP(B1791,HĐ14!$C$7:$L$2000,10,0)," ")</f>
        <v xml:space="preserve"> </v>
      </c>
      <c r="T1791" s="242" t="str">
        <f>IFERROR(VLOOKUP(B1791,HĐ15!$C$7:$L$2000,10,0)," ")</f>
        <v xml:space="preserve"> </v>
      </c>
      <c r="U1791" s="242" t="str">
        <f>IFERROR(VLOOKUP(B1791,HĐ16!$C$7:$L$2000,10,0)," ")</f>
        <v xml:space="preserve"> </v>
      </c>
      <c r="V1791" s="242" t="str">
        <f>IFERROR(VLOOKUP(B1791,HĐ17!$C$7:$L$2000,10,0)," ")</f>
        <v xml:space="preserve"> </v>
      </c>
      <c r="W1791" s="242" t="str">
        <f>IFERROR(VLOOKUP(B1791,HĐ18!$C$7:$L$2000,10,0)," ")</f>
        <v xml:space="preserve"> </v>
      </c>
      <c r="X1791" s="242" t="str">
        <f>IFERROR(VLOOKUP(B1791,HĐ19!$C$7:$L$2000,10,0)," ")</f>
        <v xml:space="preserve"> </v>
      </c>
      <c r="Y1791" s="242" t="str">
        <f>IFERROR(VLOOKUP(B1791,HĐ20!$C$7:$L$2000,10,0)," ")</f>
        <v xml:space="preserve"> </v>
      </c>
      <c r="Z1791" s="242" t="str">
        <f>IFERROR(VLOOKUP(B1791,HĐ21!$C$7:$L$1999,10,0)," ")</f>
        <v xml:space="preserve"> </v>
      </c>
      <c r="AA1791" s="242" t="str">
        <f>IFERROR(VLOOKUP(B1791,HĐ22!$C$7:$L$1999,10,0)," ")</f>
        <v xml:space="preserve"> </v>
      </c>
      <c r="AB1791" s="235">
        <f t="shared" si="27"/>
        <v>2</v>
      </c>
      <c r="AC1791" s="235"/>
    </row>
    <row r="1792" spans="1:29" s="240" customFormat="1" ht="12.75" hidden="1">
      <c r="A1792" s="235">
        <v>1761</v>
      </c>
      <c r="B1792" s="236">
        <v>2022200501</v>
      </c>
      <c r="C1792" s="237" t="s">
        <v>3637</v>
      </c>
      <c r="D1792" s="238" t="s">
        <v>297</v>
      </c>
      <c r="E1792" s="239" t="s">
        <v>75</v>
      </c>
      <c r="F1792" s="242" t="str">
        <f>IFERROR(VLOOKUP(B1792,HĐ1!$C$8:$L$2000,10,0)," ")</f>
        <v xml:space="preserve"> </v>
      </c>
      <c r="G1792" s="242" t="str">
        <f>IFERROR(VLOOKUP(B1792,HĐ2!$C$7:$L$2000,10,0)," ")</f>
        <v xml:space="preserve"> </v>
      </c>
      <c r="H1792" s="242" t="str">
        <f>IFERROR(VLOOKUP(B1792,HĐ3!$C$8:$L$2000,10,0)," ")</f>
        <v xml:space="preserve"> </v>
      </c>
      <c r="I1792" s="242" t="str">
        <f>IFERROR(VLOOKUP(B1792,HĐ4!$C$8:$L$2000,10,0)," ")</f>
        <v xml:space="preserve"> </v>
      </c>
      <c r="J1792" s="242" t="str">
        <f>IFERROR(VLOOKUP(B1792,HĐ5!$C$8:$L$2000,10,0)," ")</f>
        <v xml:space="preserve"> </v>
      </c>
      <c r="K1792" s="242" t="str">
        <f>IFERROR(VLOOKUP(B1792,HĐ6!$C$8:$L$2000,10,0)," ")</f>
        <v xml:space="preserve"> </v>
      </c>
      <c r="L1792" s="242" t="str">
        <f>IFERROR(VLOOKUP(B1792,HĐ7!$C$7:$L$2000,10,0)," ")</f>
        <v xml:space="preserve"> </v>
      </c>
      <c r="M1792" s="242" t="str">
        <f>IFERROR(VLOOKUP(B1792,HĐ8!$C$7:$L$2000,10,0)," ")</f>
        <v xml:space="preserve"> </v>
      </c>
      <c r="N1792" s="242" t="str">
        <f>IFERROR(VLOOKUP(B1792,HĐ9!$C$7:$L$2000,10,0)," ")</f>
        <v xml:space="preserve"> </v>
      </c>
      <c r="O1792" s="242" t="str">
        <f>IFERROR(VLOOKUP(B1792,HĐ10!$C$8:$L$2000,10,0)," ")</f>
        <v xml:space="preserve"> </v>
      </c>
      <c r="P1792" s="242" t="str">
        <f>IFERROR(VLOOKUP(B1792,HĐ11!$C$7:$L$2000,10,0)," ")</f>
        <v xml:space="preserve"> </v>
      </c>
      <c r="Q1792" s="242" t="str">
        <f>IFERROR(VLOOKUP(B1792,HĐ12!$C$7:$L$2000,10,0)," ")</f>
        <v xml:space="preserve"> </v>
      </c>
      <c r="R1792" s="242" t="str">
        <f>IFERROR(VLOOKUP(B1792,HĐ13!$C$7:$L$2000,10,0)," ")</f>
        <v xml:space="preserve"> </v>
      </c>
      <c r="S1792" s="242" t="str">
        <f>IFERROR(VLOOKUP(B1792,HĐ14!$C$7:$L$2000,10,0)," ")</f>
        <v xml:space="preserve"> </v>
      </c>
      <c r="T1792" s="242" t="str">
        <f>IFERROR(VLOOKUP(B1792,HĐ15!$C$7:$L$2000,10,0)," ")</f>
        <v xml:space="preserve"> </v>
      </c>
      <c r="U1792" s="242" t="str">
        <f>IFERROR(VLOOKUP(B1792,HĐ16!$C$7:$L$2000,10,0)," ")</f>
        <v xml:space="preserve"> </v>
      </c>
      <c r="V1792" s="242" t="str">
        <f>IFERROR(VLOOKUP(B1792,HĐ17!$C$7:$L$2000,10,0)," ")</f>
        <v xml:space="preserve"> </v>
      </c>
      <c r="W1792" s="242" t="str">
        <f>IFERROR(VLOOKUP(B1792,HĐ18!$C$7:$L$2000,10,0)," ")</f>
        <v xml:space="preserve"> </v>
      </c>
      <c r="X1792" s="242" t="str">
        <f>IFERROR(VLOOKUP(B1792,HĐ19!$C$7:$L$2000,10,0)," ")</f>
        <v xml:space="preserve"> </v>
      </c>
      <c r="Y1792" s="242" t="str">
        <f>IFERROR(VLOOKUP(B1792,HĐ20!$C$7:$L$2000,10,0)," ")</f>
        <v xml:space="preserve"> </v>
      </c>
      <c r="Z1792" s="242" t="str">
        <f>IFERROR(VLOOKUP(B1792,HĐ21!$C$7:$L$1999,10,0)," ")</f>
        <v xml:space="preserve"> </v>
      </c>
      <c r="AA1792" s="242" t="str">
        <f>IFERROR(VLOOKUP(B1792,HĐ22!$C$7:$L$1999,10,0)," ")</f>
        <v xml:space="preserve"> </v>
      </c>
      <c r="AB1792" s="235">
        <f t="shared" si="27"/>
        <v>0</v>
      </c>
      <c r="AC1792" s="235"/>
    </row>
    <row r="1793" spans="1:29" s="240" customFormat="1" ht="12.75" hidden="1">
      <c r="A1793" s="235">
        <v>1762</v>
      </c>
      <c r="B1793" s="236">
        <v>2022202013</v>
      </c>
      <c r="C1793" s="237" t="s">
        <v>2929</v>
      </c>
      <c r="D1793" s="238" t="s">
        <v>2829</v>
      </c>
      <c r="E1793" s="239" t="s">
        <v>75</v>
      </c>
      <c r="F1793" s="242" t="str">
        <f>IFERROR(VLOOKUP(B1793,HĐ1!$C$8:$L$2000,10,0)," ")</f>
        <v xml:space="preserve"> </v>
      </c>
      <c r="G1793" s="242" t="str">
        <f>IFERROR(VLOOKUP(B1793,HĐ2!$C$7:$L$2000,10,0)," ")</f>
        <v xml:space="preserve"> </v>
      </c>
      <c r="H1793" s="242" t="str">
        <f>IFERROR(VLOOKUP(B1793,HĐ3!$C$8:$L$2000,10,0)," ")</f>
        <v xml:space="preserve"> </v>
      </c>
      <c r="I1793" s="242" t="str">
        <f>IFERROR(VLOOKUP(B1793,HĐ4!$C$8:$L$2000,10,0)," ")</f>
        <v xml:space="preserve"> </v>
      </c>
      <c r="J1793" s="242" t="str">
        <f>IFERROR(VLOOKUP(B1793,HĐ5!$C$8:$L$2000,10,0)," ")</f>
        <v xml:space="preserve"> </v>
      </c>
      <c r="K1793" s="242" t="str">
        <f>IFERROR(VLOOKUP(B1793,HĐ6!$C$8:$L$2000,10,0)," ")</f>
        <v xml:space="preserve"> </v>
      </c>
      <c r="L1793" s="242" t="str">
        <f>IFERROR(VLOOKUP(B1793,HĐ7!$C$7:$L$2000,10,0)," ")</f>
        <v xml:space="preserve"> </v>
      </c>
      <c r="M1793" s="242" t="str">
        <f>IFERROR(VLOOKUP(B1793,HĐ8!$C$7:$L$2000,10,0)," ")</f>
        <v xml:space="preserve"> </v>
      </c>
      <c r="N1793" s="242" t="str">
        <f>IFERROR(VLOOKUP(B1793,HĐ9!$C$7:$L$2000,10,0)," ")</f>
        <v xml:space="preserve"> </v>
      </c>
      <c r="O1793" s="242" t="str">
        <f>IFERROR(VLOOKUP(B1793,HĐ10!$C$8:$L$2000,10,0)," ")</f>
        <v xml:space="preserve"> </v>
      </c>
      <c r="P1793" s="242" t="str">
        <f>IFERROR(VLOOKUP(B1793,HĐ11!$C$7:$L$2000,10,0)," ")</f>
        <v xml:space="preserve"> </v>
      </c>
      <c r="Q1793" s="242" t="str">
        <f>IFERROR(VLOOKUP(B1793,HĐ12!$C$7:$L$2000,10,0)," ")</f>
        <v xml:space="preserve"> </v>
      </c>
      <c r="R1793" s="242" t="str">
        <f>IFERROR(VLOOKUP(B1793,HĐ13!$C$7:$L$2000,10,0)," ")</f>
        <v xml:space="preserve"> </v>
      </c>
      <c r="S1793" s="242" t="str">
        <f>IFERROR(VLOOKUP(B1793,HĐ14!$C$7:$L$2000,10,0)," ")</f>
        <v xml:space="preserve"> </v>
      </c>
      <c r="T1793" s="242" t="str">
        <f>IFERROR(VLOOKUP(B1793,HĐ15!$C$7:$L$2000,10,0)," ")</f>
        <v xml:space="preserve"> </v>
      </c>
      <c r="U1793" s="242" t="str">
        <f>IFERROR(VLOOKUP(B1793,HĐ16!$C$7:$L$2000,10,0)," ")</f>
        <v xml:space="preserve"> </v>
      </c>
      <c r="V1793" s="242" t="str">
        <f>IFERROR(VLOOKUP(B1793,HĐ17!$C$7:$L$2000,10,0)," ")</f>
        <v xml:space="preserve"> </v>
      </c>
      <c r="W1793" s="242" t="str">
        <f>IFERROR(VLOOKUP(B1793,HĐ18!$C$7:$L$2000,10,0)," ")</f>
        <v xml:space="preserve"> </v>
      </c>
      <c r="X1793" s="242" t="str">
        <f>IFERROR(VLOOKUP(B1793,HĐ19!$C$7:$L$2000,10,0)," ")</f>
        <v xml:space="preserve"> </v>
      </c>
      <c r="Y1793" s="242" t="str">
        <f>IFERROR(VLOOKUP(B1793,HĐ20!$C$7:$L$2000,10,0)," ")</f>
        <v xml:space="preserve"> </v>
      </c>
      <c r="Z1793" s="242" t="str">
        <f>IFERROR(VLOOKUP(B1793,HĐ21!$C$7:$L$1999,10,0)," ")</f>
        <v xml:space="preserve"> </v>
      </c>
      <c r="AA1793" s="242" t="str">
        <f>IFERROR(VLOOKUP(B1793,HĐ22!$C$7:$L$1999,10,0)," ")</f>
        <v xml:space="preserve"> </v>
      </c>
      <c r="AB1793" s="235">
        <f t="shared" si="27"/>
        <v>0</v>
      </c>
      <c r="AC1793" s="235"/>
    </row>
    <row r="1794" spans="1:29" s="240" customFormat="1" ht="12.75">
      <c r="A1794" s="235">
        <v>1763</v>
      </c>
      <c r="B1794" s="236">
        <v>2022200327</v>
      </c>
      <c r="C1794" s="237" t="s">
        <v>2187</v>
      </c>
      <c r="D1794" s="238" t="s">
        <v>58</v>
      </c>
      <c r="E1794" s="239" t="s">
        <v>75</v>
      </c>
      <c r="F1794" s="242" t="str">
        <f>IFERROR(VLOOKUP(B1794,HĐ1!$C$8:$L$2000,10,0)," ")</f>
        <v xml:space="preserve"> </v>
      </c>
      <c r="G1794" s="242" t="str">
        <f>IFERROR(VLOOKUP(B1794,HĐ2!$C$7:$L$2000,10,0)," ")</f>
        <v xml:space="preserve"> </v>
      </c>
      <c r="H1794" s="242" t="str">
        <f>IFERROR(VLOOKUP(B1794,HĐ3!$C$8:$L$2000,10,0)," ")</f>
        <v xml:space="preserve"> </v>
      </c>
      <c r="I1794" s="242" t="str">
        <f>IFERROR(VLOOKUP(B1794,HĐ4!$C$8:$L$2000,10,0)," ")</f>
        <v xml:space="preserve"> </v>
      </c>
      <c r="J1794" s="242" t="str">
        <f>IFERROR(VLOOKUP(B1794,HĐ5!$C$8:$L$2000,10,0)," ")</f>
        <v xml:space="preserve"> </v>
      </c>
      <c r="K1794" s="242" t="str">
        <f>IFERROR(VLOOKUP(B1794,HĐ6!$C$8:$L$2000,10,0)," ")</f>
        <v xml:space="preserve"> </v>
      </c>
      <c r="L1794" s="242" t="str">
        <f>IFERROR(VLOOKUP(B1794,HĐ7!$C$7:$L$2000,10,0)," ")</f>
        <v xml:space="preserve"> </v>
      </c>
      <c r="M1794" s="242" t="str">
        <f>IFERROR(VLOOKUP(B1794,HĐ8!$C$7:$L$2000,10,0)," ")</f>
        <v xml:space="preserve"> </v>
      </c>
      <c r="N1794" s="242" t="str">
        <f>IFERROR(VLOOKUP(B1794,HĐ9!$C$7:$L$2000,10,0)," ")</f>
        <v xml:space="preserve"> </v>
      </c>
      <c r="O1794" s="242" t="str">
        <f>IFERROR(VLOOKUP(B1794,HĐ10!$C$8:$L$2000,10,0)," ")</f>
        <v xml:space="preserve"> </v>
      </c>
      <c r="P1794" s="242">
        <f>IFERROR(VLOOKUP(B1794,HĐ11!$C$7:$L$2000,10,0)," ")</f>
        <v>12</v>
      </c>
      <c r="Q1794" s="242">
        <f>IFERROR(VLOOKUP(B1794,HĐ12!$C$7:$L$2000,10,0)," ")</f>
        <v>2</v>
      </c>
      <c r="R1794" s="242" t="str">
        <f>IFERROR(VLOOKUP(B1794,HĐ13!$C$7:$L$2000,10,0)," ")</f>
        <v xml:space="preserve"> </v>
      </c>
      <c r="S1794" s="242" t="str">
        <f>IFERROR(VLOOKUP(B1794,HĐ14!$C$7:$L$2000,10,0)," ")</f>
        <v xml:space="preserve"> </v>
      </c>
      <c r="T1794" s="242" t="str">
        <f>IFERROR(VLOOKUP(B1794,HĐ15!$C$7:$L$2000,10,0)," ")</f>
        <v xml:space="preserve"> </v>
      </c>
      <c r="U1794" s="242" t="str">
        <f>IFERROR(VLOOKUP(B1794,HĐ16!$C$7:$L$2000,10,0)," ")</f>
        <v xml:space="preserve"> </v>
      </c>
      <c r="V1794" s="242" t="str">
        <f>IFERROR(VLOOKUP(B1794,HĐ17!$C$7:$L$2000,10,0)," ")</f>
        <v xml:space="preserve"> </v>
      </c>
      <c r="W1794" s="242">
        <f>IFERROR(VLOOKUP(B1794,HĐ18!$C$7:$L$2000,10,0)," ")</f>
        <v>4</v>
      </c>
      <c r="X1794" s="242" t="str">
        <f>IFERROR(VLOOKUP(B1794,HĐ19!$C$7:$L$2000,10,0)," ")</f>
        <v xml:space="preserve"> </v>
      </c>
      <c r="Y1794" s="242" t="str">
        <f>IFERROR(VLOOKUP(B1794,HĐ20!$C$7:$L$2000,10,0)," ")</f>
        <v xml:space="preserve"> </v>
      </c>
      <c r="Z1794" s="242" t="str">
        <f>IFERROR(VLOOKUP(B1794,HĐ21!$C$7:$L$1999,10,0)," ")</f>
        <v xml:space="preserve"> </v>
      </c>
      <c r="AA1794" s="242" t="str">
        <f>IFERROR(VLOOKUP(B1794,HĐ22!$C$7:$L$1999,10,0)," ")</f>
        <v xml:space="preserve"> </v>
      </c>
      <c r="AB1794" s="235">
        <f t="shared" si="27"/>
        <v>18</v>
      </c>
      <c r="AC1794" s="235"/>
    </row>
    <row r="1795" spans="1:29" s="240" customFormat="1" ht="12.75" hidden="1">
      <c r="A1795" s="235">
        <v>1764</v>
      </c>
      <c r="B1795" s="236">
        <v>2022200326</v>
      </c>
      <c r="C1795" s="237" t="s">
        <v>341</v>
      </c>
      <c r="D1795" s="238" t="s">
        <v>58</v>
      </c>
      <c r="E1795" s="239" t="s">
        <v>75</v>
      </c>
      <c r="F1795" s="242" t="str">
        <f>IFERROR(VLOOKUP(B1795,HĐ1!$C$8:$L$2000,10,0)," ")</f>
        <v xml:space="preserve"> </v>
      </c>
      <c r="G1795" s="242" t="str">
        <f>IFERROR(VLOOKUP(B1795,HĐ2!$C$7:$L$2000,10,0)," ")</f>
        <v xml:space="preserve"> </v>
      </c>
      <c r="H1795" s="242" t="str">
        <f>IFERROR(VLOOKUP(B1795,HĐ3!$C$8:$L$2000,10,0)," ")</f>
        <v xml:space="preserve"> </v>
      </c>
      <c r="I1795" s="242" t="str">
        <f>IFERROR(VLOOKUP(B1795,HĐ4!$C$8:$L$2000,10,0)," ")</f>
        <v xml:space="preserve"> </v>
      </c>
      <c r="J1795" s="242" t="str">
        <f>IFERROR(VLOOKUP(B1795,HĐ5!$C$8:$L$2000,10,0)," ")</f>
        <v xml:space="preserve"> </v>
      </c>
      <c r="K1795" s="242" t="str">
        <f>IFERROR(VLOOKUP(B1795,HĐ6!$C$8:$L$2000,10,0)," ")</f>
        <v xml:space="preserve"> </v>
      </c>
      <c r="L1795" s="242" t="str">
        <f>IFERROR(VLOOKUP(B1795,HĐ7!$C$7:$L$2000,10,0)," ")</f>
        <v xml:space="preserve"> </v>
      </c>
      <c r="M1795" s="242" t="str">
        <f>IFERROR(VLOOKUP(B1795,HĐ8!$C$7:$L$2000,10,0)," ")</f>
        <v xml:space="preserve"> </v>
      </c>
      <c r="N1795" s="242" t="str">
        <f>IFERROR(VLOOKUP(B1795,HĐ9!$C$7:$L$2000,10,0)," ")</f>
        <v xml:space="preserve"> </v>
      </c>
      <c r="O1795" s="242" t="str">
        <f>IFERROR(VLOOKUP(B1795,HĐ10!$C$8:$L$2000,10,0)," ")</f>
        <v xml:space="preserve"> </v>
      </c>
      <c r="P1795" s="242" t="str">
        <f>IFERROR(VLOOKUP(B1795,HĐ11!$C$7:$L$2000,10,0)," ")</f>
        <v xml:space="preserve"> </v>
      </c>
      <c r="Q1795" s="242" t="str">
        <f>IFERROR(VLOOKUP(B1795,HĐ12!$C$7:$L$2000,10,0)," ")</f>
        <v xml:space="preserve"> </v>
      </c>
      <c r="R1795" s="242" t="str">
        <f>IFERROR(VLOOKUP(B1795,HĐ13!$C$7:$L$2000,10,0)," ")</f>
        <v xml:space="preserve"> </v>
      </c>
      <c r="S1795" s="242" t="str">
        <f>IFERROR(VLOOKUP(B1795,HĐ14!$C$7:$L$2000,10,0)," ")</f>
        <v xml:space="preserve"> </v>
      </c>
      <c r="T1795" s="242" t="str">
        <f>IFERROR(VLOOKUP(B1795,HĐ15!$C$7:$L$2000,10,0)," ")</f>
        <v xml:space="preserve"> </v>
      </c>
      <c r="U1795" s="242" t="str">
        <f>IFERROR(VLOOKUP(B1795,HĐ16!$C$7:$L$2000,10,0)," ")</f>
        <v xml:space="preserve"> </v>
      </c>
      <c r="V1795" s="242" t="str">
        <f>IFERROR(VLOOKUP(B1795,HĐ17!$C$7:$L$2000,10,0)," ")</f>
        <v xml:space="preserve"> </v>
      </c>
      <c r="W1795" s="242" t="str">
        <f>IFERROR(VLOOKUP(B1795,HĐ18!$C$7:$L$2000,10,0)," ")</f>
        <v xml:space="preserve"> </v>
      </c>
      <c r="X1795" s="242" t="str">
        <f>IFERROR(VLOOKUP(B1795,HĐ19!$C$7:$L$2000,10,0)," ")</f>
        <v xml:space="preserve"> </v>
      </c>
      <c r="Y1795" s="242" t="str">
        <f>IFERROR(VLOOKUP(B1795,HĐ20!$C$7:$L$2000,10,0)," ")</f>
        <v xml:space="preserve"> </v>
      </c>
      <c r="Z1795" s="242" t="str">
        <f>IFERROR(VLOOKUP(B1795,HĐ21!$C$7:$L$1999,10,0)," ")</f>
        <v xml:space="preserve"> </v>
      </c>
      <c r="AA1795" s="242" t="str">
        <f>IFERROR(VLOOKUP(B1795,HĐ22!$C$7:$L$1999,10,0)," ")</f>
        <v xml:space="preserve"> </v>
      </c>
      <c r="AB1795" s="235">
        <f t="shared" si="27"/>
        <v>0</v>
      </c>
      <c r="AC1795" s="235"/>
    </row>
    <row r="1796" spans="1:29" s="240" customFormat="1" ht="12.75">
      <c r="A1796" s="235">
        <v>1765</v>
      </c>
      <c r="B1796" s="236">
        <v>2022200069</v>
      </c>
      <c r="C1796" s="237" t="s">
        <v>3202</v>
      </c>
      <c r="D1796" s="238" t="s">
        <v>119</v>
      </c>
      <c r="E1796" s="239" t="s">
        <v>75</v>
      </c>
      <c r="F1796" s="242" t="str">
        <f>IFERROR(VLOOKUP(B1796,HĐ1!$C$8:$L$2000,10,0)," ")</f>
        <v xml:space="preserve"> </v>
      </c>
      <c r="G1796" s="242" t="str">
        <f>IFERROR(VLOOKUP(B1796,HĐ2!$C$7:$L$2000,10,0)," ")</f>
        <v xml:space="preserve"> </v>
      </c>
      <c r="H1796" s="242" t="str">
        <f>IFERROR(VLOOKUP(B1796,HĐ3!$C$8:$L$2000,10,0)," ")</f>
        <v xml:space="preserve"> </v>
      </c>
      <c r="I1796" s="242" t="str">
        <f>IFERROR(VLOOKUP(B1796,HĐ4!$C$8:$L$2000,10,0)," ")</f>
        <v xml:space="preserve"> </v>
      </c>
      <c r="J1796" s="242" t="str">
        <f>IFERROR(VLOOKUP(B1796,HĐ5!$C$8:$L$2000,10,0)," ")</f>
        <v xml:space="preserve"> </v>
      </c>
      <c r="K1796" s="242" t="str">
        <f>IFERROR(VLOOKUP(B1796,HĐ6!$C$8:$L$2000,10,0)," ")</f>
        <v xml:space="preserve"> </v>
      </c>
      <c r="L1796" s="242" t="str">
        <f>IFERROR(VLOOKUP(B1796,HĐ7!$C$7:$L$2000,10,0)," ")</f>
        <v xml:space="preserve"> </v>
      </c>
      <c r="M1796" s="242" t="str">
        <f>IFERROR(VLOOKUP(B1796,HĐ8!$C$7:$L$2000,10,0)," ")</f>
        <v xml:space="preserve"> </v>
      </c>
      <c r="N1796" s="242" t="str">
        <f>IFERROR(VLOOKUP(B1796,HĐ9!$C$7:$L$2000,10,0)," ")</f>
        <v xml:space="preserve"> </v>
      </c>
      <c r="O1796" s="242" t="str">
        <f>IFERROR(VLOOKUP(B1796,HĐ10!$C$8:$L$2000,10,0)," ")</f>
        <v xml:space="preserve"> </v>
      </c>
      <c r="P1796" s="242">
        <f>IFERROR(VLOOKUP(B1796,HĐ11!$C$7:$L$2000,10,0)," ")</f>
        <v>12</v>
      </c>
      <c r="Q1796" s="242" t="str">
        <f>IFERROR(VLOOKUP(B1796,HĐ12!$C$7:$L$2000,10,0)," ")</f>
        <v xml:space="preserve"> </v>
      </c>
      <c r="R1796" s="242" t="str">
        <f>IFERROR(VLOOKUP(B1796,HĐ13!$C$7:$L$2000,10,0)," ")</f>
        <v xml:space="preserve"> </v>
      </c>
      <c r="S1796" s="242" t="str">
        <f>IFERROR(VLOOKUP(B1796,HĐ14!$C$7:$L$2000,10,0)," ")</f>
        <v xml:space="preserve"> </v>
      </c>
      <c r="T1796" s="242" t="str">
        <f>IFERROR(VLOOKUP(B1796,HĐ15!$C$7:$L$2000,10,0)," ")</f>
        <v xml:space="preserve"> </v>
      </c>
      <c r="U1796" s="242" t="str">
        <f>IFERROR(VLOOKUP(B1796,HĐ16!$C$7:$L$2000,10,0)," ")</f>
        <v xml:space="preserve"> </v>
      </c>
      <c r="V1796" s="242" t="str">
        <f>IFERROR(VLOOKUP(B1796,HĐ17!$C$7:$L$2000,10,0)," ")</f>
        <v xml:space="preserve"> </v>
      </c>
      <c r="W1796" s="242" t="str">
        <f>IFERROR(VLOOKUP(B1796,HĐ18!$C$7:$L$2000,10,0)," ")</f>
        <v xml:space="preserve"> </v>
      </c>
      <c r="X1796" s="242" t="str">
        <f>IFERROR(VLOOKUP(B1796,HĐ19!$C$7:$L$2000,10,0)," ")</f>
        <v xml:space="preserve"> </v>
      </c>
      <c r="Y1796" s="242" t="str">
        <f>IFERROR(VLOOKUP(B1796,HĐ20!$C$7:$L$2000,10,0)," ")</f>
        <v xml:space="preserve"> </v>
      </c>
      <c r="Z1796" s="242" t="str">
        <f>IFERROR(VLOOKUP(B1796,HĐ21!$C$7:$L$1999,10,0)," ")</f>
        <v xml:space="preserve"> </v>
      </c>
      <c r="AA1796" s="242" t="str">
        <f>IFERROR(VLOOKUP(B1796,HĐ22!$C$7:$L$1999,10,0)," ")</f>
        <v xml:space="preserve"> </v>
      </c>
      <c r="AB1796" s="235">
        <f t="shared" si="27"/>
        <v>12</v>
      </c>
      <c r="AC1796" s="235"/>
    </row>
    <row r="1797" spans="1:29" s="240" customFormat="1" ht="12.75" hidden="1">
      <c r="A1797" s="235">
        <v>1766</v>
      </c>
      <c r="B1797" s="236">
        <v>2022200104</v>
      </c>
      <c r="C1797" s="237" t="s">
        <v>212</v>
      </c>
      <c r="D1797" s="238" t="s">
        <v>2071</v>
      </c>
      <c r="E1797" s="239" t="s">
        <v>75</v>
      </c>
      <c r="F1797" s="242" t="str">
        <f>IFERROR(VLOOKUP(B1797,HĐ1!$C$8:$L$2000,10,0)," ")</f>
        <v xml:space="preserve"> </v>
      </c>
      <c r="G1797" s="242" t="str">
        <f>IFERROR(VLOOKUP(B1797,HĐ2!$C$7:$L$2000,10,0)," ")</f>
        <v xml:space="preserve"> </v>
      </c>
      <c r="H1797" s="242" t="str">
        <f>IFERROR(VLOOKUP(B1797,HĐ3!$C$8:$L$2000,10,0)," ")</f>
        <v xml:space="preserve"> </v>
      </c>
      <c r="I1797" s="242" t="str">
        <f>IFERROR(VLOOKUP(B1797,HĐ4!$C$8:$L$2000,10,0)," ")</f>
        <v xml:space="preserve"> </v>
      </c>
      <c r="J1797" s="242" t="str">
        <f>IFERROR(VLOOKUP(B1797,HĐ5!$C$8:$L$2000,10,0)," ")</f>
        <v xml:space="preserve"> </v>
      </c>
      <c r="K1797" s="242" t="str">
        <f>IFERROR(VLOOKUP(B1797,HĐ6!$C$8:$L$2000,10,0)," ")</f>
        <v xml:space="preserve"> </v>
      </c>
      <c r="L1797" s="242" t="str">
        <f>IFERROR(VLOOKUP(B1797,HĐ7!$C$7:$L$2000,10,0)," ")</f>
        <v xml:space="preserve"> </v>
      </c>
      <c r="M1797" s="242" t="str">
        <f>IFERROR(VLOOKUP(B1797,HĐ8!$C$7:$L$2000,10,0)," ")</f>
        <v xml:space="preserve"> </v>
      </c>
      <c r="N1797" s="242" t="str">
        <f>IFERROR(VLOOKUP(B1797,HĐ9!$C$7:$L$2000,10,0)," ")</f>
        <v xml:space="preserve"> </v>
      </c>
      <c r="O1797" s="242" t="str">
        <f>IFERROR(VLOOKUP(B1797,HĐ10!$C$8:$L$2000,10,0)," ")</f>
        <v xml:space="preserve"> </v>
      </c>
      <c r="P1797" s="242" t="str">
        <f>IFERROR(VLOOKUP(B1797,HĐ11!$C$7:$L$2000,10,0)," ")</f>
        <v xml:space="preserve"> </v>
      </c>
      <c r="Q1797" s="242" t="str">
        <f>IFERROR(VLOOKUP(B1797,HĐ12!$C$7:$L$2000,10,0)," ")</f>
        <v xml:space="preserve"> </v>
      </c>
      <c r="R1797" s="242" t="str">
        <f>IFERROR(VLOOKUP(B1797,HĐ13!$C$7:$L$2000,10,0)," ")</f>
        <v xml:space="preserve"> </v>
      </c>
      <c r="S1797" s="242" t="str">
        <f>IFERROR(VLOOKUP(B1797,HĐ14!$C$7:$L$2000,10,0)," ")</f>
        <v xml:space="preserve"> </v>
      </c>
      <c r="T1797" s="242" t="str">
        <f>IFERROR(VLOOKUP(B1797,HĐ15!$C$7:$L$2000,10,0)," ")</f>
        <v xml:space="preserve"> </v>
      </c>
      <c r="U1797" s="242" t="str">
        <f>IFERROR(VLOOKUP(B1797,HĐ16!$C$7:$L$2000,10,0)," ")</f>
        <v xml:space="preserve"> </v>
      </c>
      <c r="V1797" s="242" t="str">
        <f>IFERROR(VLOOKUP(B1797,HĐ17!$C$7:$L$2000,10,0)," ")</f>
        <v xml:space="preserve"> </v>
      </c>
      <c r="W1797" s="242" t="str">
        <f>IFERROR(VLOOKUP(B1797,HĐ18!$C$7:$L$2000,10,0)," ")</f>
        <v xml:space="preserve"> </v>
      </c>
      <c r="X1797" s="242" t="str">
        <f>IFERROR(VLOOKUP(B1797,HĐ19!$C$7:$L$2000,10,0)," ")</f>
        <v xml:space="preserve"> </v>
      </c>
      <c r="Y1797" s="242" t="str">
        <f>IFERROR(VLOOKUP(B1797,HĐ20!$C$7:$L$2000,10,0)," ")</f>
        <v xml:space="preserve"> </v>
      </c>
      <c r="Z1797" s="242" t="str">
        <f>IFERROR(VLOOKUP(B1797,HĐ21!$C$7:$L$1999,10,0)," ")</f>
        <v xml:space="preserve"> </v>
      </c>
      <c r="AA1797" s="242" t="str">
        <f>IFERROR(VLOOKUP(B1797,HĐ22!$C$7:$L$1999,10,0)," ")</f>
        <v xml:space="preserve"> </v>
      </c>
      <c r="AB1797" s="235">
        <f t="shared" si="27"/>
        <v>0</v>
      </c>
      <c r="AC1797" s="235"/>
    </row>
    <row r="1798" spans="1:29" s="240" customFormat="1" ht="12.75">
      <c r="A1798" s="235">
        <v>1767</v>
      </c>
      <c r="B1798" s="236">
        <v>2022200014</v>
      </c>
      <c r="C1798" s="237" t="s">
        <v>287</v>
      </c>
      <c r="D1798" s="238" t="s">
        <v>349</v>
      </c>
      <c r="E1798" s="239" t="s">
        <v>75</v>
      </c>
      <c r="F1798" s="242" t="str">
        <f>IFERROR(VLOOKUP(B1798,HĐ1!$C$8:$L$2000,10,0)," ")</f>
        <v xml:space="preserve"> </v>
      </c>
      <c r="G1798" s="242" t="str">
        <f>IFERROR(VLOOKUP(B1798,HĐ2!$C$7:$L$2000,10,0)," ")</f>
        <v xml:space="preserve"> </v>
      </c>
      <c r="H1798" s="242" t="str">
        <f>IFERROR(VLOOKUP(B1798,HĐ3!$C$8:$L$2000,10,0)," ")</f>
        <v xml:space="preserve"> </v>
      </c>
      <c r="I1798" s="242" t="str">
        <f>IFERROR(VLOOKUP(B1798,HĐ4!$C$8:$L$2000,10,0)," ")</f>
        <v xml:space="preserve"> </v>
      </c>
      <c r="J1798" s="242" t="str">
        <f>IFERROR(VLOOKUP(B1798,HĐ5!$C$8:$L$2000,10,0)," ")</f>
        <v xml:space="preserve"> </v>
      </c>
      <c r="K1798" s="242" t="str">
        <f>IFERROR(VLOOKUP(B1798,HĐ6!$C$8:$L$2000,10,0)," ")</f>
        <v xml:space="preserve"> </v>
      </c>
      <c r="L1798" s="242" t="str">
        <f>IFERROR(VLOOKUP(B1798,HĐ7!$C$7:$L$2000,10,0)," ")</f>
        <v xml:space="preserve"> </v>
      </c>
      <c r="M1798" s="242" t="str">
        <f>IFERROR(VLOOKUP(B1798,HĐ8!$C$7:$L$2000,10,0)," ")</f>
        <v xml:space="preserve"> </v>
      </c>
      <c r="N1798" s="242" t="str">
        <f>IFERROR(VLOOKUP(B1798,HĐ9!$C$7:$L$2000,10,0)," ")</f>
        <v xml:space="preserve"> </v>
      </c>
      <c r="O1798" s="242" t="str">
        <f>IFERROR(VLOOKUP(B1798,HĐ10!$C$8:$L$2000,10,0)," ")</f>
        <v xml:space="preserve"> </v>
      </c>
      <c r="P1798" s="242" t="str">
        <f>IFERROR(VLOOKUP(B1798,HĐ11!$C$7:$L$2000,10,0)," ")</f>
        <v xml:space="preserve"> </v>
      </c>
      <c r="Q1798" s="242">
        <f>IFERROR(VLOOKUP(B1798,HĐ12!$C$7:$L$2000,10,0)," ")</f>
        <v>2</v>
      </c>
      <c r="R1798" s="242">
        <f>IFERROR(VLOOKUP(B1798,HĐ13!$C$7:$L$2000,10,0)," ")</f>
        <v>4</v>
      </c>
      <c r="S1798" s="242" t="str">
        <f>IFERROR(VLOOKUP(B1798,HĐ14!$C$7:$L$2000,10,0)," ")</f>
        <v xml:space="preserve"> </v>
      </c>
      <c r="T1798" s="242" t="str">
        <f>IFERROR(VLOOKUP(B1798,HĐ15!$C$7:$L$2000,10,0)," ")</f>
        <v xml:space="preserve"> </v>
      </c>
      <c r="U1798" s="242" t="str">
        <f>IFERROR(VLOOKUP(B1798,HĐ16!$C$7:$L$2000,10,0)," ")</f>
        <v xml:space="preserve"> </v>
      </c>
      <c r="V1798" s="242" t="str">
        <f>IFERROR(VLOOKUP(B1798,HĐ17!$C$7:$L$2000,10,0)," ")</f>
        <v xml:space="preserve"> </v>
      </c>
      <c r="W1798" s="242" t="str">
        <f>IFERROR(VLOOKUP(B1798,HĐ18!$C$7:$L$2000,10,0)," ")</f>
        <v xml:space="preserve"> </v>
      </c>
      <c r="X1798" s="242" t="str">
        <f>IFERROR(VLOOKUP(B1798,HĐ19!$C$7:$L$2000,10,0)," ")</f>
        <v xml:space="preserve"> </v>
      </c>
      <c r="Y1798" s="242" t="str">
        <f>IFERROR(VLOOKUP(B1798,HĐ20!$C$7:$L$2000,10,0)," ")</f>
        <v xml:space="preserve"> </v>
      </c>
      <c r="Z1798" s="242" t="str">
        <f>IFERROR(VLOOKUP(B1798,HĐ21!$C$7:$L$1999,10,0)," ")</f>
        <v xml:space="preserve"> </v>
      </c>
      <c r="AA1798" s="242" t="str">
        <f>IFERROR(VLOOKUP(B1798,HĐ22!$C$7:$L$1999,10,0)," ")</f>
        <v xml:space="preserve"> </v>
      </c>
      <c r="AB1798" s="235">
        <f t="shared" si="27"/>
        <v>6</v>
      </c>
      <c r="AC1798" s="235"/>
    </row>
    <row r="1799" spans="1:29" s="240" customFormat="1" ht="12.75" hidden="1">
      <c r="A1799" s="235">
        <v>1768</v>
      </c>
      <c r="B1799" s="236">
        <v>2022200242</v>
      </c>
      <c r="C1799" s="237" t="s">
        <v>3638</v>
      </c>
      <c r="D1799" s="238" t="s">
        <v>420</v>
      </c>
      <c r="E1799" s="239" t="s">
        <v>75</v>
      </c>
      <c r="F1799" s="242" t="str">
        <f>IFERROR(VLOOKUP(B1799,HĐ1!$C$8:$L$2000,10,0)," ")</f>
        <v xml:space="preserve"> </v>
      </c>
      <c r="G1799" s="242" t="str">
        <f>IFERROR(VLOOKUP(B1799,HĐ2!$C$7:$L$2000,10,0)," ")</f>
        <v xml:space="preserve"> </v>
      </c>
      <c r="H1799" s="242" t="str">
        <f>IFERROR(VLOOKUP(B1799,HĐ3!$C$8:$L$2000,10,0)," ")</f>
        <v xml:space="preserve"> </v>
      </c>
      <c r="I1799" s="242" t="str">
        <f>IFERROR(VLOOKUP(B1799,HĐ4!$C$8:$L$2000,10,0)," ")</f>
        <v xml:space="preserve"> </v>
      </c>
      <c r="J1799" s="242" t="str">
        <f>IFERROR(VLOOKUP(B1799,HĐ5!$C$8:$L$2000,10,0)," ")</f>
        <v xml:space="preserve"> </v>
      </c>
      <c r="K1799" s="242" t="str">
        <f>IFERROR(VLOOKUP(B1799,HĐ6!$C$8:$L$2000,10,0)," ")</f>
        <v xml:space="preserve"> </v>
      </c>
      <c r="L1799" s="242" t="str">
        <f>IFERROR(VLOOKUP(B1799,HĐ7!$C$7:$L$2000,10,0)," ")</f>
        <v xml:space="preserve"> </v>
      </c>
      <c r="M1799" s="242" t="str">
        <f>IFERROR(VLOOKUP(B1799,HĐ8!$C$7:$L$2000,10,0)," ")</f>
        <v xml:space="preserve"> </v>
      </c>
      <c r="N1799" s="242" t="str">
        <f>IFERROR(VLOOKUP(B1799,HĐ9!$C$7:$L$2000,10,0)," ")</f>
        <v xml:space="preserve"> </v>
      </c>
      <c r="O1799" s="242" t="str">
        <f>IFERROR(VLOOKUP(B1799,HĐ10!$C$8:$L$2000,10,0)," ")</f>
        <v xml:space="preserve"> </v>
      </c>
      <c r="P1799" s="242" t="str">
        <f>IFERROR(VLOOKUP(B1799,HĐ11!$C$7:$L$2000,10,0)," ")</f>
        <v xml:space="preserve"> </v>
      </c>
      <c r="Q1799" s="242" t="str">
        <f>IFERROR(VLOOKUP(B1799,HĐ12!$C$7:$L$2000,10,0)," ")</f>
        <v xml:space="preserve"> </v>
      </c>
      <c r="R1799" s="242" t="str">
        <f>IFERROR(VLOOKUP(B1799,HĐ13!$C$7:$L$2000,10,0)," ")</f>
        <v xml:space="preserve"> </v>
      </c>
      <c r="S1799" s="242" t="str">
        <f>IFERROR(VLOOKUP(B1799,HĐ14!$C$7:$L$2000,10,0)," ")</f>
        <v xml:space="preserve"> </v>
      </c>
      <c r="T1799" s="242" t="str">
        <f>IFERROR(VLOOKUP(B1799,HĐ15!$C$7:$L$2000,10,0)," ")</f>
        <v xml:space="preserve"> </v>
      </c>
      <c r="U1799" s="242" t="str">
        <f>IFERROR(VLOOKUP(B1799,HĐ16!$C$7:$L$2000,10,0)," ")</f>
        <v xml:space="preserve"> </v>
      </c>
      <c r="V1799" s="242" t="str">
        <f>IFERROR(VLOOKUP(B1799,HĐ17!$C$7:$L$2000,10,0)," ")</f>
        <v xml:space="preserve"> </v>
      </c>
      <c r="W1799" s="242" t="str">
        <f>IFERROR(VLOOKUP(B1799,HĐ18!$C$7:$L$2000,10,0)," ")</f>
        <v xml:space="preserve"> </v>
      </c>
      <c r="X1799" s="242" t="str">
        <f>IFERROR(VLOOKUP(B1799,HĐ19!$C$7:$L$2000,10,0)," ")</f>
        <v xml:space="preserve"> </v>
      </c>
      <c r="Y1799" s="242" t="str">
        <f>IFERROR(VLOOKUP(B1799,HĐ20!$C$7:$L$2000,10,0)," ")</f>
        <v xml:space="preserve"> </v>
      </c>
      <c r="Z1799" s="242" t="str">
        <f>IFERROR(VLOOKUP(B1799,HĐ21!$C$7:$L$1999,10,0)," ")</f>
        <v xml:space="preserve"> </v>
      </c>
      <c r="AA1799" s="242" t="str">
        <f>IFERROR(VLOOKUP(B1799,HĐ22!$C$7:$L$1999,10,0)," ")</f>
        <v xml:space="preserve"> </v>
      </c>
      <c r="AB1799" s="235">
        <f t="shared" si="27"/>
        <v>0</v>
      </c>
      <c r="AC1799" s="235"/>
    </row>
    <row r="1800" spans="1:29" s="240" customFormat="1" ht="12.75">
      <c r="A1800" s="235">
        <v>1769</v>
      </c>
      <c r="B1800" s="236">
        <v>2022200099</v>
      </c>
      <c r="C1800" s="237" t="s">
        <v>594</v>
      </c>
      <c r="D1800" s="238" t="s">
        <v>255</v>
      </c>
      <c r="E1800" s="239" t="s">
        <v>75</v>
      </c>
      <c r="F1800" s="242" t="str">
        <f>IFERROR(VLOOKUP(B1800,HĐ1!$C$8:$L$2000,10,0)," ")</f>
        <v xml:space="preserve"> </v>
      </c>
      <c r="G1800" s="242" t="str">
        <f>IFERROR(VLOOKUP(B1800,HĐ2!$C$7:$L$2000,10,0)," ")</f>
        <v xml:space="preserve"> </v>
      </c>
      <c r="H1800" s="242" t="str">
        <f>IFERROR(VLOOKUP(B1800,HĐ3!$C$8:$L$2000,10,0)," ")</f>
        <v xml:space="preserve"> </v>
      </c>
      <c r="I1800" s="242" t="str">
        <f>IFERROR(VLOOKUP(B1800,HĐ4!$C$8:$L$2000,10,0)," ")</f>
        <v xml:space="preserve"> </v>
      </c>
      <c r="J1800" s="242" t="str">
        <f>IFERROR(VLOOKUP(B1800,HĐ5!$C$8:$L$2000,10,0)," ")</f>
        <v xml:space="preserve"> </v>
      </c>
      <c r="K1800" s="242" t="str">
        <f>IFERROR(VLOOKUP(B1800,HĐ6!$C$8:$L$2000,10,0)," ")</f>
        <v xml:space="preserve"> </v>
      </c>
      <c r="L1800" s="242" t="str">
        <f>IFERROR(VLOOKUP(B1800,HĐ7!$C$7:$L$2000,10,0)," ")</f>
        <v xml:space="preserve"> </v>
      </c>
      <c r="M1800" s="242" t="str">
        <f>IFERROR(VLOOKUP(B1800,HĐ8!$C$7:$L$2000,10,0)," ")</f>
        <v xml:space="preserve"> </v>
      </c>
      <c r="N1800" s="242" t="str">
        <f>IFERROR(VLOOKUP(B1800,HĐ9!$C$7:$L$2000,10,0)," ")</f>
        <v xml:space="preserve"> </v>
      </c>
      <c r="O1800" s="242" t="str">
        <f>IFERROR(VLOOKUP(B1800,HĐ10!$C$8:$L$2000,10,0)," ")</f>
        <v xml:space="preserve"> </v>
      </c>
      <c r="P1800" s="242">
        <f>IFERROR(VLOOKUP(B1800,HĐ11!$C$7:$L$2000,10,0)," ")</f>
        <v>12</v>
      </c>
      <c r="Q1800" s="242" t="str">
        <f>IFERROR(VLOOKUP(B1800,HĐ12!$C$7:$L$2000,10,0)," ")</f>
        <v xml:space="preserve"> </v>
      </c>
      <c r="R1800" s="242" t="str">
        <f>IFERROR(VLOOKUP(B1800,HĐ13!$C$7:$L$2000,10,0)," ")</f>
        <v xml:space="preserve"> </v>
      </c>
      <c r="S1800" s="242" t="str">
        <f>IFERROR(VLOOKUP(B1800,HĐ14!$C$7:$L$2000,10,0)," ")</f>
        <v xml:space="preserve"> </v>
      </c>
      <c r="T1800" s="242" t="str">
        <f>IFERROR(VLOOKUP(B1800,HĐ15!$C$7:$L$2000,10,0)," ")</f>
        <v xml:space="preserve"> </v>
      </c>
      <c r="U1800" s="242" t="str">
        <f>IFERROR(VLOOKUP(B1800,HĐ16!$C$7:$L$2000,10,0)," ")</f>
        <v xml:space="preserve"> </v>
      </c>
      <c r="V1800" s="242" t="str">
        <f>IFERROR(VLOOKUP(B1800,HĐ17!$C$7:$L$2000,10,0)," ")</f>
        <v xml:space="preserve"> </v>
      </c>
      <c r="W1800" s="242">
        <f>IFERROR(VLOOKUP(B1800,HĐ18!$C$7:$L$2000,10,0)," ")</f>
        <v>4</v>
      </c>
      <c r="X1800" s="242" t="str">
        <f>IFERROR(VLOOKUP(B1800,HĐ19!$C$7:$L$2000,10,0)," ")</f>
        <v xml:space="preserve"> </v>
      </c>
      <c r="Y1800" s="242" t="str">
        <f>IFERROR(VLOOKUP(B1800,HĐ20!$C$7:$L$2000,10,0)," ")</f>
        <v xml:space="preserve"> </v>
      </c>
      <c r="Z1800" s="242" t="str">
        <f>IFERROR(VLOOKUP(B1800,HĐ21!$C$7:$L$1999,10,0)," ")</f>
        <v xml:space="preserve"> </v>
      </c>
      <c r="AA1800" s="242" t="str">
        <f>IFERROR(VLOOKUP(B1800,HĐ22!$C$7:$L$1999,10,0)," ")</f>
        <v xml:space="preserve"> </v>
      </c>
      <c r="AB1800" s="235">
        <f t="shared" si="27"/>
        <v>16</v>
      </c>
      <c r="AC1800" s="235"/>
    </row>
    <row r="1801" spans="1:29" s="240" customFormat="1" ht="12.75" hidden="1">
      <c r="A1801" s="235">
        <v>1770</v>
      </c>
      <c r="B1801" s="236">
        <v>2022202018</v>
      </c>
      <c r="C1801" s="237" t="s">
        <v>3639</v>
      </c>
      <c r="D1801" s="238" t="s">
        <v>255</v>
      </c>
      <c r="E1801" s="239" t="s">
        <v>75</v>
      </c>
      <c r="F1801" s="242" t="str">
        <f>IFERROR(VLOOKUP(B1801,HĐ1!$C$8:$L$2000,10,0)," ")</f>
        <v xml:space="preserve"> </v>
      </c>
      <c r="G1801" s="242" t="str">
        <f>IFERROR(VLOOKUP(B1801,HĐ2!$C$7:$L$2000,10,0)," ")</f>
        <v xml:space="preserve"> </v>
      </c>
      <c r="H1801" s="242" t="str">
        <f>IFERROR(VLOOKUP(B1801,HĐ3!$C$8:$L$2000,10,0)," ")</f>
        <v xml:space="preserve"> </v>
      </c>
      <c r="I1801" s="242" t="str">
        <f>IFERROR(VLOOKUP(B1801,HĐ4!$C$8:$L$2000,10,0)," ")</f>
        <v xml:space="preserve"> </v>
      </c>
      <c r="J1801" s="242" t="str">
        <f>IFERROR(VLOOKUP(B1801,HĐ5!$C$8:$L$2000,10,0)," ")</f>
        <v xml:space="preserve"> </v>
      </c>
      <c r="K1801" s="242" t="str">
        <f>IFERROR(VLOOKUP(B1801,HĐ6!$C$8:$L$2000,10,0)," ")</f>
        <v xml:space="preserve"> </v>
      </c>
      <c r="L1801" s="242" t="str">
        <f>IFERROR(VLOOKUP(B1801,HĐ7!$C$7:$L$2000,10,0)," ")</f>
        <v xml:space="preserve"> </v>
      </c>
      <c r="M1801" s="242" t="str">
        <f>IFERROR(VLOOKUP(B1801,HĐ8!$C$7:$L$2000,10,0)," ")</f>
        <v xml:space="preserve"> </v>
      </c>
      <c r="N1801" s="242" t="str">
        <f>IFERROR(VLOOKUP(B1801,HĐ9!$C$7:$L$2000,10,0)," ")</f>
        <v xml:space="preserve"> </v>
      </c>
      <c r="O1801" s="242" t="str">
        <f>IFERROR(VLOOKUP(B1801,HĐ10!$C$8:$L$2000,10,0)," ")</f>
        <v xml:space="preserve"> </v>
      </c>
      <c r="P1801" s="242" t="str">
        <f>IFERROR(VLOOKUP(B1801,HĐ11!$C$7:$L$2000,10,0)," ")</f>
        <v xml:space="preserve"> </v>
      </c>
      <c r="Q1801" s="242" t="str">
        <f>IFERROR(VLOOKUP(B1801,HĐ12!$C$7:$L$2000,10,0)," ")</f>
        <v xml:space="preserve"> </v>
      </c>
      <c r="R1801" s="242" t="str">
        <f>IFERROR(VLOOKUP(B1801,HĐ13!$C$7:$L$2000,10,0)," ")</f>
        <v xml:space="preserve"> </v>
      </c>
      <c r="S1801" s="242" t="str">
        <f>IFERROR(VLOOKUP(B1801,HĐ14!$C$7:$L$2000,10,0)," ")</f>
        <v xml:space="preserve"> </v>
      </c>
      <c r="T1801" s="242" t="str">
        <f>IFERROR(VLOOKUP(B1801,HĐ15!$C$7:$L$2000,10,0)," ")</f>
        <v xml:space="preserve"> </v>
      </c>
      <c r="U1801" s="242" t="str">
        <f>IFERROR(VLOOKUP(B1801,HĐ16!$C$7:$L$2000,10,0)," ")</f>
        <v xml:space="preserve"> </v>
      </c>
      <c r="V1801" s="242" t="str">
        <f>IFERROR(VLOOKUP(B1801,HĐ17!$C$7:$L$2000,10,0)," ")</f>
        <v xml:space="preserve"> </v>
      </c>
      <c r="W1801" s="242" t="str">
        <f>IFERROR(VLOOKUP(B1801,HĐ18!$C$7:$L$2000,10,0)," ")</f>
        <v xml:space="preserve"> </v>
      </c>
      <c r="X1801" s="242" t="str">
        <f>IFERROR(VLOOKUP(B1801,HĐ19!$C$7:$L$2000,10,0)," ")</f>
        <v xml:space="preserve"> </v>
      </c>
      <c r="Y1801" s="242" t="str">
        <f>IFERROR(VLOOKUP(B1801,HĐ20!$C$7:$L$2000,10,0)," ")</f>
        <v xml:space="preserve"> </v>
      </c>
      <c r="Z1801" s="242" t="str">
        <f>IFERROR(VLOOKUP(B1801,HĐ21!$C$7:$L$1999,10,0)," ")</f>
        <v xml:space="preserve"> </v>
      </c>
      <c r="AA1801" s="242" t="str">
        <f>IFERROR(VLOOKUP(B1801,HĐ22!$C$7:$L$1999,10,0)," ")</f>
        <v xml:space="preserve"> </v>
      </c>
      <c r="AB1801" s="235">
        <f t="shared" si="27"/>
        <v>0</v>
      </c>
      <c r="AC1801" s="235"/>
    </row>
    <row r="1802" spans="1:29" s="240" customFormat="1" ht="12.75">
      <c r="A1802" s="235">
        <v>1771</v>
      </c>
      <c r="B1802" s="236">
        <v>2022200221</v>
      </c>
      <c r="C1802" s="237" t="s">
        <v>2350</v>
      </c>
      <c r="D1802" s="238" t="s">
        <v>61</v>
      </c>
      <c r="E1802" s="239" t="s">
        <v>75</v>
      </c>
      <c r="F1802" s="242" t="str">
        <f>IFERROR(VLOOKUP(B1802,HĐ1!$C$8:$L$2000,10,0)," ")</f>
        <v xml:space="preserve"> </v>
      </c>
      <c r="G1802" s="242" t="str">
        <f>IFERROR(VLOOKUP(B1802,HĐ2!$C$7:$L$2000,10,0)," ")</f>
        <v xml:space="preserve"> </v>
      </c>
      <c r="H1802" s="242" t="str">
        <f>IFERROR(VLOOKUP(B1802,HĐ3!$C$8:$L$2000,10,0)," ")</f>
        <v xml:space="preserve"> </v>
      </c>
      <c r="I1802" s="242" t="str">
        <f>IFERROR(VLOOKUP(B1802,HĐ4!$C$8:$L$2000,10,0)," ")</f>
        <v xml:space="preserve"> </v>
      </c>
      <c r="J1802" s="242" t="str">
        <f>IFERROR(VLOOKUP(B1802,HĐ5!$C$8:$L$2000,10,0)," ")</f>
        <v xml:space="preserve"> </v>
      </c>
      <c r="K1802" s="242" t="str">
        <f>IFERROR(VLOOKUP(B1802,HĐ6!$C$8:$L$2000,10,0)," ")</f>
        <v xml:space="preserve"> </v>
      </c>
      <c r="L1802" s="242" t="str">
        <f>IFERROR(VLOOKUP(B1802,HĐ7!$C$7:$L$2000,10,0)," ")</f>
        <v xml:space="preserve"> </v>
      </c>
      <c r="M1802" s="242" t="str">
        <f>IFERROR(VLOOKUP(B1802,HĐ8!$C$7:$L$2000,10,0)," ")</f>
        <v xml:space="preserve"> </v>
      </c>
      <c r="N1802" s="242" t="str">
        <f>IFERROR(VLOOKUP(B1802,HĐ9!$C$7:$L$2000,10,0)," ")</f>
        <v xml:space="preserve"> </v>
      </c>
      <c r="O1802" s="242" t="str">
        <f>IFERROR(VLOOKUP(B1802,HĐ10!$C$8:$L$2000,10,0)," ")</f>
        <v xml:space="preserve"> </v>
      </c>
      <c r="P1802" s="242">
        <f>IFERROR(VLOOKUP(B1802,HĐ11!$C$7:$L$2000,10,0)," ")</f>
        <v>4</v>
      </c>
      <c r="Q1802" s="242" t="str">
        <f>IFERROR(VLOOKUP(B1802,HĐ12!$C$7:$L$2000,10,0)," ")</f>
        <v xml:space="preserve"> </v>
      </c>
      <c r="R1802" s="242" t="str">
        <f>IFERROR(VLOOKUP(B1802,HĐ13!$C$7:$L$2000,10,0)," ")</f>
        <v xml:space="preserve"> </v>
      </c>
      <c r="S1802" s="242" t="str">
        <f>IFERROR(VLOOKUP(B1802,HĐ14!$C$7:$L$2000,10,0)," ")</f>
        <v xml:space="preserve"> </v>
      </c>
      <c r="T1802" s="242" t="str">
        <f>IFERROR(VLOOKUP(B1802,HĐ15!$C$7:$L$2000,10,0)," ")</f>
        <v xml:space="preserve"> </v>
      </c>
      <c r="U1802" s="242" t="str">
        <f>IFERROR(VLOOKUP(B1802,HĐ16!$C$7:$L$2000,10,0)," ")</f>
        <v xml:space="preserve"> </v>
      </c>
      <c r="V1802" s="242" t="str">
        <f>IFERROR(VLOOKUP(B1802,HĐ17!$C$7:$L$2000,10,0)," ")</f>
        <v xml:space="preserve"> </v>
      </c>
      <c r="W1802" s="242" t="str">
        <f>IFERROR(VLOOKUP(B1802,HĐ18!$C$7:$L$2000,10,0)," ")</f>
        <v xml:space="preserve"> </v>
      </c>
      <c r="X1802" s="242" t="str">
        <f>IFERROR(VLOOKUP(B1802,HĐ19!$C$7:$L$2000,10,0)," ")</f>
        <v xml:space="preserve"> </v>
      </c>
      <c r="Y1802" s="242" t="str">
        <f>IFERROR(VLOOKUP(B1802,HĐ20!$C$7:$L$2000,10,0)," ")</f>
        <v xml:space="preserve"> </v>
      </c>
      <c r="Z1802" s="242" t="str">
        <f>IFERROR(VLOOKUP(B1802,HĐ21!$C$7:$L$1999,10,0)," ")</f>
        <v xml:space="preserve"> </v>
      </c>
      <c r="AA1802" s="242" t="str">
        <f>IFERROR(VLOOKUP(B1802,HĐ22!$C$7:$L$1999,10,0)," ")</f>
        <v xml:space="preserve"> </v>
      </c>
      <c r="AB1802" s="235">
        <f t="shared" si="27"/>
        <v>4</v>
      </c>
      <c r="AC1802" s="235"/>
    </row>
    <row r="1803" spans="1:29" s="240" customFormat="1" ht="12.75" hidden="1">
      <c r="A1803" s="235">
        <v>1772</v>
      </c>
      <c r="B1803" s="236">
        <v>2022202017</v>
      </c>
      <c r="C1803" s="237" t="s">
        <v>3640</v>
      </c>
      <c r="D1803" s="238" t="s">
        <v>61</v>
      </c>
      <c r="E1803" s="239" t="s">
        <v>75</v>
      </c>
      <c r="F1803" s="242" t="str">
        <f>IFERROR(VLOOKUP(B1803,HĐ1!$C$8:$L$2000,10,0)," ")</f>
        <v xml:space="preserve"> </v>
      </c>
      <c r="G1803" s="242" t="str">
        <f>IFERROR(VLOOKUP(B1803,HĐ2!$C$7:$L$2000,10,0)," ")</f>
        <v xml:space="preserve"> </v>
      </c>
      <c r="H1803" s="242" t="str">
        <f>IFERROR(VLOOKUP(B1803,HĐ3!$C$8:$L$2000,10,0)," ")</f>
        <v xml:space="preserve"> </v>
      </c>
      <c r="I1803" s="242" t="str">
        <f>IFERROR(VLOOKUP(B1803,HĐ4!$C$8:$L$2000,10,0)," ")</f>
        <v xml:space="preserve"> </v>
      </c>
      <c r="J1803" s="242" t="str">
        <f>IFERROR(VLOOKUP(B1803,HĐ5!$C$8:$L$2000,10,0)," ")</f>
        <v xml:space="preserve"> </v>
      </c>
      <c r="K1803" s="242" t="str">
        <f>IFERROR(VLOOKUP(B1803,HĐ6!$C$8:$L$2000,10,0)," ")</f>
        <v xml:space="preserve"> </v>
      </c>
      <c r="L1803" s="242" t="str">
        <f>IFERROR(VLOOKUP(B1803,HĐ7!$C$7:$L$2000,10,0)," ")</f>
        <v xml:space="preserve"> </v>
      </c>
      <c r="M1803" s="242" t="str">
        <f>IFERROR(VLOOKUP(B1803,HĐ8!$C$7:$L$2000,10,0)," ")</f>
        <v xml:space="preserve"> </v>
      </c>
      <c r="N1803" s="242" t="str">
        <f>IFERROR(VLOOKUP(B1803,HĐ9!$C$7:$L$2000,10,0)," ")</f>
        <v xml:space="preserve"> </v>
      </c>
      <c r="O1803" s="242" t="str">
        <f>IFERROR(VLOOKUP(B1803,HĐ10!$C$8:$L$2000,10,0)," ")</f>
        <v xml:space="preserve"> </v>
      </c>
      <c r="P1803" s="242" t="str">
        <f>IFERROR(VLOOKUP(B1803,HĐ11!$C$7:$L$2000,10,0)," ")</f>
        <v xml:space="preserve"> </v>
      </c>
      <c r="Q1803" s="242" t="str">
        <f>IFERROR(VLOOKUP(B1803,HĐ12!$C$7:$L$2000,10,0)," ")</f>
        <v xml:space="preserve"> </v>
      </c>
      <c r="R1803" s="242" t="str">
        <f>IFERROR(VLOOKUP(B1803,HĐ13!$C$7:$L$2000,10,0)," ")</f>
        <v xml:space="preserve"> </v>
      </c>
      <c r="S1803" s="242" t="str">
        <f>IFERROR(VLOOKUP(B1803,HĐ14!$C$7:$L$2000,10,0)," ")</f>
        <v xml:space="preserve"> </v>
      </c>
      <c r="T1803" s="242" t="str">
        <f>IFERROR(VLOOKUP(B1803,HĐ15!$C$7:$L$2000,10,0)," ")</f>
        <v xml:space="preserve"> </v>
      </c>
      <c r="U1803" s="242" t="str">
        <f>IFERROR(VLOOKUP(B1803,HĐ16!$C$7:$L$2000,10,0)," ")</f>
        <v xml:space="preserve"> </v>
      </c>
      <c r="V1803" s="242" t="str">
        <f>IFERROR(VLOOKUP(B1803,HĐ17!$C$7:$L$2000,10,0)," ")</f>
        <v xml:space="preserve"> </v>
      </c>
      <c r="W1803" s="242" t="str">
        <f>IFERROR(VLOOKUP(B1803,HĐ18!$C$7:$L$2000,10,0)," ")</f>
        <v xml:space="preserve"> </v>
      </c>
      <c r="X1803" s="242" t="str">
        <f>IFERROR(VLOOKUP(B1803,HĐ19!$C$7:$L$2000,10,0)," ")</f>
        <v xml:space="preserve"> </v>
      </c>
      <c r="Y1803" s="242" t="str">
        <f>IFERROR(VLOOKUP(B1803,HĐ20!$C$7:$L$2000,10,0)," ")</f>
        <v xml:space="preserve"> </v>
      </c>
      <c r="Z1803" s="242" t="str">
        <f>IFERROR(VLOOKUP(B1803,HĐ21!$C$7:$L$1999,10,0)," ")</f>
        <v xml:space="preserve"> </v>
      </c>
      <c r="AA1803" s="242" t="str">
        <f>IFERROR(VLOOKUP(B1803,HĐ22!$C$7:$L$1999,10,0)," ")</f>
        <v xml:space="preserve"> </v>
      </c>
      <c r="AB1803" s="235">
        <f t="shared" si="27"/>
        <v>0</v>
      </c>
      <c r="AC1803" s="235"/>
    </row>
    <row r="1804" spans="1:29" s="240" customFormat="1" ht="12.75" hidden="1">
      <c r="A1804" s="235">
        <v>1773</v>
      </c>
      <c r="B1804" s="236">
        <v>2022200064</v>
      </c>
      <c r="C1804" s="237" t="s">
        <v>142</v>
      </c>
      <c r="D1804" s="238" t="s">
        <v>247</v>
      </c>
      <c r="E1804" s="239" t="s">
        <v>75</v>
      </c>
      <c r="F1804" s="242" t="str">
        <f>IFERROR(VLOOKUP(B1804,HĐ1!$C$8:$L$2000,10,0)," ")</f>
        <v xml:space="preserve"> </v>
      </c>
      <c r="G1804" s="242" t="str">
        <f>IFERROR(VLOOKUP(B1804,HĐ2!$C$7:$L$2000,10,0)," ")</f>
        <v xml:space="preserve"> </v>
      </c>
      <c r="H1804" s="242" t="str">
        <f>IFERROR(VLOOKUP(B1804,HĐ3!$C$8:$L$2000,10,0)," ")</f>
        <v xml:space="preserve"> </v>
      </c>
      <c r="I1804" s="242" t="str">
        <f>IFERROR(VLOOKUP(B1804,HĐ4!$C$8:$L$2000,10,0)," ")</f>
        <v xml:space="preserve"> </v>
      </c>
      <c r="J1804" s="242" t="str">
        <f>IFERROR(VLOOKUP(B1804,HĐ5!$C$8:$L$2000,10,0)," ")</f>
        <v xml:space="preserve"> </v>
      </c>
      <c r="K1804" s="242" t="str">
        <f>IFERROR(VLOOKUP(B1804,HĐ6!$C$8:$L$2000,10,0)," ")</f>
        <v xml:space="preserve"> </v>
      </c>
      <c r="L1804" s="242" t="str">
        <f>IFERROR(VLOOKUP(B1804,HĐ7!$C$7:$L$2000,10,0)," ")</f>
        <v xml:space="preserve"> </v>
      </c>
      <c r="M1804" s="242" t="str">
        <f>IFERROR(VLOOKUP(B1804,HĐ8!$C$7:$L$2000,10,0)," ")</f>
        <v xml:space="preserve"> </v>
      </c>
      <c r="N1804" s="242" t="str">
        <f>IFERROR(VLOOKUP(B1804,HĐ9!$C$7:$L$2000,10,0)," ")</f>
        <v xml:space="preserve"> </v>
      </c>
      <c r="O1804" s="242" t="str">
        <f>IFERROR(VLOOKUP(B1804,HĐ10!$C$8:$L$2000,10,0)," ")</f>
        <v xml:space="preserve"> </v>
      </c>
      <c r="P1804" s="242" t="str">
        <f>IFERROR(VLOOKUP(B1804,HĐ11!$C$7:$L$2000,10,0)," ")</f>
        <v xml:space="preserve"> </v>
      </c>
      <c r="Q1804" s="242" t="str">
        <f>IFERROR(VLOOKUP(B1804,HĐ12!$C$7:$L$2000,10,0)," ")</f>
        <v xml:space="preserve"> </v>
      </c>
      <c r="R1804" s="242" t="str">
        <f>IFERROR(VLOOKUP(B1804,HĐ13!$C$7:$L$2000,10,0)," ")</f>
        <v xml:space="preserve"> </v>
      </c>
      <c r="S1804" s="242" t="str">
        <f>IFERROR(VLOOKUP(B1804,HĐ14!$C$7:$L$2000,10,0)," ")</f>
        <v xml:space="preserve"> </v>
      </c>
      <c r="T1804" s="242" t="str">
        <f>IFERROR(VLOOKUP(B1804,HĐ15!$C$7:$L$2000,10,0)," ")</f>
        <v xml:space="preserve"> </v>
      </c>
      <c r="U1804" s="242" t="str">
        <f>IFERROR(VLOOKUP(B1804,HĐ16!$C$7:$L$2000,10,0)," ")</f>
        <v xml:space="preserve"> </v>
      </c>
      <c r="V1804" s="242" t="str">
        <f>IFERROR(VLOOKUP(B1804,HĐ17!$C$7:$L$2000,10,0)," ")</f>
        <v xml:space="preserve"> </v>
      </c>
      <c r="W1804" s="242" t="str">
        <f>IFERROR(VLOOKUP(B1804,HĐ18!$C$7:$L$2000,10,0)," ")</f>
        <v xml:space="preserve"> </v>
      </c>
      <c r="X1804" s="242" t="str">
        <f>IFERROR(VLOOKUP(B1804,HĐ19!$C$7:$L$2000,10,0)," ")</f>
        <v xml:space="preserve"> </v>
      </c>
      <c r="Y1804" s="242" t="str">
        <f>IFERROR(VLOOKUP(B1804,HĐ20!$C$7:$L$2000,10,0)," ")</f>
        <v xml:space="preserve"> </v>
      </c>
      <c r="Z1804" s="242" t="str">
        <f>IFERROR(VLOOKUP(B1804,HĐ21!$C$7:$L$1999,10,0)," ")</f>
        <v xml:space="preserve"> </v>
      </c>
      <c r="AA1804" s="242" t="str">
        <f>IFERROR(VLOOKUP(B1804,HĐ22!$C$7:$L$1999,10,0)," ")</f>
        <v xml:space="preserve"> </v>
      </c>
      <c r="AB1804" s="235">
        <f t="shared" si="27"/>
        <v>0</v>
      </c>
      <c r="AC1804" s="235"/>
    </row>
    <row r="1805" spans="1:29" s="240" customFormat="1" ht="12.75">
      <c r="A1805" s="235">
        <v>1774</v>
      </c>
      <c r="B1805" s="236">
        <v>2022202019</v>
      </c>
      <c r="C1805" s="237" t="s">
        <v>718</v>
      </c>
      <c r="D1805" s="238" t="s">
        <v>593</v>
      </c>
      <c r="E1805" s="239" t="s">
        <v>75</v>
      </c>
      <c r="F1805" s="242" t="str">
        <f>IFERROR(VLOOKUP(B1805,HĐ1!$C$8:$L$2000,10,0)," ")</f>
        <v xml:space="preserve"> </v>
      </c>
      <c r="G1805" s="242" t="str">
        <f>IFERROR(VLOOKUP(B1805,HĐ2!$C$7:$L$2000,10,0)," ")</f>
        <v xml:space="preserve"> </v>
      </c>
      <c r="H1805" s="242" t="str">
        <f>IFERROR(VLOOKUP(B1805,HĐ3!$C$8:$L$2000,10,0)," ")</f>
        <v xml:space="preserve"> </v>
      </c>
      <c r="I1805" s="242" t="str">
        <f>IFERROR(VLOOKUP(B1805,HĐ4!$C$8:$L$2000,10,0)," ")</f>
        <v xml:space="preserve"> </v>
      </c>
      <c r="J1805" s="242" t="str">
        <f>IFERROR(VLOOKUP(B1805,HĐ5!$C$8:$L$2000,10,0)," ")</f>
        <v xml:space="preserve"> </v>
      </c>
      <c r="K1805" s="242" t="str">
        <f>IFERROR(VLOOKUP(B1805,HĐ6!$C$8:$L$2000,10,0)," ")</f>
        <v xml:space="preserve"> </v>
      </c>
      <c r="L1805" s="242" t="str">
        <f>IFERROR(VLOOKUP(B1805,HĐ7!$C$7:$L$2000,10,0)," ")</f>
        <v xml:space="preserve"> </v>
      </c>
      <c r="M1805" s="242" t="str">
        <f>IFERROR(VLOOKUP(B1805,HĐ8!$C$7:$L$2000,10,0)," ")</f>
        <v xml:space="preserve"> </v>
      </c>
      <c r="N1805" s="242" t="str">
        <f>IFERROR(VLOOKUP(B1805,HĐ9!$C$7:$L$2000,10,0)," ")</f>
        <v xml:space="preserve"> </v>
      </c>
      <c r="O1805" s="242" t="str">
        <f>IFERROR(VLOOKUP(B1805,HĐ10!$C$8:$L$2000,10,0)," ")</f>
        <v xml:space="preserve"> </v>
      </c>
      <c r="P1805" s="242" t="str">
        <f>IFERROR(VLOOKUP(B1805,HĐ11!$C$7:$L$2000,10,0)," ")</f>
        <v xml:space="preserve"> </v>
      </c>
      <c r="Q1805" s="242" t="str">
        <f>IFERROR(VLOOKUP(B1805,HĐ12!$C$7:$L$2000,10,0)," ")</f>
        <v xml:space="preserve"> </v>
      </c>
      <c r="R1805" s="242" t="str">
        <f>IFERROR(VLOOKUP(B1805,HĐ13!$C$7:$L$2000,10,0)," ")</f>
        <v xml:space="preserve"> </v>
      </c>
      <c r="S1805" s="242" t="str">
        <f>IFERROR(VLOOKUP(B1805,HĐ14!$C$7:$L$2000,10,0)," ")</f>
        <v xml:space="preserve"> </v>
      </c>
      <c r="T1805" s="242" t="str">
        <f>IFERROR(VLOOKUP(B1805,HĐ15!$C$7:$L$2000,10,0)," ")</f>
        <v xml:space="preserve"> </v>
      </c>
      <c r="U1805" s="242" t="str">
        <f>IFERROR(VLOOKUP(B1805,HĐ16!$C$7:$L$2000,10,0)," ")</f>
        <v xml:space="preserve"> </v>
      </c>
      <c r="V1805" s="242" t="str">
        <f>IFERROR(VLOOKUP(B1805,HĐ17!$C$7:$L$2000,10,0)," ")</f>
        <v xml:space="preserve"> </v>
      </c>
      <c r="W1805" s="242">
        <f>IFERROR(VLOOKUP(B1805,HĐ18!$C$7:$L$2000,10,0)," ")</f>
        <v>4</v>
      </c>
      <c r="X1805" s="242" t="str">
        <f>IFERROR(VLOOKUP(B1805,HĐ19!$C$7:$L$2000,10,0)," ")</f>
        <v xml:space="preserve"> </v>
      </c>
      <c r="Y1805" s="242" t="str">
        <f>IFERROR(VLOOKUP(B1805,HĐ20!$C$7:$L$2000,10,0)," ")</f>
        <v xml:space="preserve"> </v>
      </c>
      <c r="Z1805" s="242" t="str">
        <f>IFERROR(VLOOKUP(B1805,HĐ21!$C$7:$L$1999,10,0)," ")</f>
        <v xml:space="preserve"> </v>
      </c>
      <c r="AA1805" s="242" t="str">
        <f>IFERROR(VLOOKUP(B1805,HĐ22!$C$7:$L$1999,10,0)," ")</f>
        <v xml:space="preserve"> </v>
      </c>
      <c r="AB1805" s="235">
        <f t="shared" si="27"/>
        <v>4</v>
      </c>
      <c r="AC1805" s="235"/>
    </row>
    <row r="1806" spans="1:29" s="240" customFormat="1" ht="12.75">
      <c r="A1806" s="235">
        <v>1775</v>
      </c>
      <c r="B1806" s="236">
        <v>2022200188</v>
      </c>
      <c r="C1806" s="237" t="s">
        <v>2190</v>
      </c>
      <c r="D1806" s="238" t="s">
        <v>162</v>
      </c>
      <c r="E1806" s="239" t="s">
        <v>75</v>
      </c>
      <c r="F1806" s="242" t="str">
        <f>IFERROR(VLOOKUP(B1806,HĐ1!$C$8:$L$2000,10,0)," ")</f>
        <v xml:space="preserve"> </v>
      </c>
      <c r="G1806" s="242" t="str">
        <f>IFERROR(VLOOKUP(B1806,HĐ2!$C$7:$L$2000,10,0)," ")</f>
        <v xml:space="preserve"> </v>
      </c>
      <c r="H1806" s="242" t="str">
        <f>IFERROR(VLOOKUP(B1806,HĐ3!$C$8:$L$2000,10,0)," ")</f>
        <v xml:space="preserve"> </v>
      </c>
      <c r="I1806" s="242" t="str">
        <f>IFERROR(VLOOKUP(B1806,HĐ4!$C$8:$L$2000,10,0)," ")</f>
        <v xml:space="preserve"> </v>
      </c>
      <c r="J1806" s="242" t="str">
        <f>IFERROR(VLOOKUP(B1806,HĐ5!$C$8:$L$2000,10,0)," ")</f>
        <v xml:space="preserve"> </v>
      </c>
      <c r="K1806" s="242" t="str">
        <f>IFERROR(VLOOKUP(B1806,HĐ6!$C$8:$L$2000,10,0)," ")</f>
        <v xml:space="preserve"> </v>
      </c>
      <c r="L1806" s="242" t="str">
        <f>IFERROR(VLOOKUP(B1806,HĐ7!$C$7:$L$2000,10,0)," ")</f>
        <v xml:space="preserve"> </v>
      </c>
      <c r="M1806" s="242" t="str">
        <f>IFERROR(VLOOKUP(B1806,HĐ8!$C$7:$L$2000,10,0)," ")</f>
        <v xml:space="preserve"> </v>
      </c>
      <c r="N1806" s="242" t="str">
        <f>IFERROR(VLOOKUP(B1806,HĐ9!$C$7:$L$2000,10,0)," ")</f>
        <v xml:space="preserve"> </v>
      </c>
      <c r="O1806" s="242" t="str">
        <f>IFERROR(VLOOKUP(B1806,HĐ10!$C$8:$L$2000,10,0)," ")</f>
        <v xml:space="preserve"> </v>
      </c>
      <c r="P1806" s="242">
        <f>IFERROR(VLOOKUP(B1806,HĐ11!$C$7:$L$2000,10,0)," ")</f>
        <v>12</v>
      </c>
      <c r="Q1806" s="242" t="str">
        <f>IFERROR(VLOOKUP(B1806,HĐ12!$C$7:$L$2000,10,0)," ")</f>
        <v xml:space="preserve"> </v>
      </c>
      <c r="R1806" s="242" t="str">
        <f>IFERROR(VLOOKUP(B1806,HĐ13!$C$7:$L$2000,10,0)," ")</f>
        <v xml:space="preserve"> </v>
      </c>
      <c r="S1806" s="242" t="str">
        <f>IFERROR(VLOOKUP(B1806,HĐ14!$C$7:$L$2000,10,0)," ")</f>
        <v xml:space="preserve"> </v>
      </c>
      <c r="T1806" s="242" t="str">
        <f>IFERROR(VLOOKUP(B1806,HĐ15!$C$7:$L$2000,10,0)," ")</f>
        <v xml:space="preserve"> </v>
      </c>
      <c r="U1806" s="242" t="str">
        <f>IFERROR(VLOOKUP(B1806,HĐ16!$C$7:$L$2000,10,0)," ")</f>
        <v xml:space="preserve"> </v>
      </c>
      <c r="V1806" s="242" t="str">
        <f>IFERROR(VLOOKUP(B1806,HĐ17!$C$7:$L$2000,10,0)," ")</f>
        <v xml:space="preserve"> </v>
      </c>
      <c r="W1806" s="242" t="str">
        <f>IFERROR(VLOOKUP(B1806,HĐ18!$C$7:$L$2000,10,0)," ")</f>
        <v xml:space="preserve"> </v>
      </c>
      <c r="X1806" s="242" t="str">
        <f>IFERROR(VLOOKUP(B1806,HĐ19!$C$7:$L$2000,10,0)," ")</f>
        <v xml:space="preserve"> </v>
      </c>
      <c r="Y1806" s="242" t="str">
        <f>IFERROR(VLOOKUP(B1806,HĐ20!$C$7:$L$2000,10,0)," ")</f>
        <v xml:space="preserve"> </v>
      </c>
      <c r="Z1806" s="242" t="str">
        <f>IFERROR(VLOOKUP(B1806,HĐ21!$C$7:$L$1999,10,0)," ")</f>
        <v xml:space="preserve"> </v>
      </c>
      <c r="AA1806" s="242" t="str">
        <f>IFERROR(VLOOKUP(B1806,HĐ22!$C$7:$L$1999,10,0)," ")</f>
        <v xml:space="preserve"> </v>
      </c>
      <c r="AB1806" s="235">
        <f t="shared" si="27"/>
        <v>12</v>
      </c>
      <c r="AC1806" s="235"/>
    </row>
    <row r="1807" spans="1:29" s="240" customFormat="1" ht="12.75" hidden="1">
      <c r="A1807" s="235">
        <v>1776</v>
      </c>
      <c r="B1807" s="236">
        <v>2022202022</v>
      </c>
      <c r="C1807" s="237" t="s">
        <v>2850</v>
      </c>
      <c r="D1807" s="238" t="s">
        <v>46</v>
      </c>
      <c r="E1807" s="239" t="s">
        <v>75</v>
      </c>
      <c r="F1807" s="242" t="str">
        <f>IFERROR(VLOOKUP(B1807,HĐ1!$C$8:$L$2000,10,0)," ")</f>
        <v xml:space="preserve"> </v>
      </c>
      <c r="G1807" s="242" t="str">
        <f>IFERROR(VLOOKUP(B1807,HĐ2!$C$7:$L$2000,10,0)," ")</f>
        <v xml:space="preserve"> </v>
      </c>
      <c r="H1807" s="242" t="str">
        <f>IFERROR(VLOOKUP(B1807,HĐ3!$C$8:$L$2000,10,0)," ")</f>
        <v xml:space="preserve"> </v>
      </c>
      <c r="I1807" s="242" t="str">
        <f>IFERROR(VLOOKUP(B1807,HĐ4!$C$8:$L$2000,10,0)," ")</f>
        <v xml:space="preserve"> </v>
      </c>
      <c r="J1807" s="242" t="str">
        <f>IFERROR(VLOOKUP(B1807,HĐ5!$C$8:$L$2000,10,0)," ")</f>
        <v xml:space="preserve"> </v>
      </c>
      <c r="K1807" s="242" t="str">
        <f>IFERROR(VLOOKUP(B1807,HĐ6!$C$8:$L$2000,10,0)," ")</f>
        <v xml:space="preserve"> </v>
      </c>
      <c r="L1807" s="242" t="str">
        <f>IFERROR(VLOOKUP(B1807,HĐ7!$C$7:$L$2000,10,0)," ")</f>
        <v xml:space="preserve"> </v>
      </c>
      <c r="M1807" s="242" t="str">
        <f>IFERROR(VLOOKUP(B1807,HĐ8!$C$7:$L$2000,10,0)," ")</f>
        <v xml:space="preserve"> </v>
      </c>
      <c r="N1807" s="242" t="str">
        <f>IFERROR(VLOOKUP(B1807,HĐ9!$C$7:$L$2000,10,0)," ")</f>
        <v xml:space="preserve"> </v>
      </c>
      <c r="O1807" s="242" t="str">
        <f>IFERROR(VLOOKUP(B1807,HĐ10!$C$8:$L$2000,10,0)," ")</f>
        <v xml:space="preserve"> </v>
      </c>
      <c r="P1807" s="242" t="str">
        <f>IFERROR(VLOOKUP(B1807,HĐ11!$C$7:$L$2000,10,0)," ")</f>
        <v xml:space="preserve"> </v>
      </c>
      <c r="Q1807" s="242" t="str">
        <f>IFERROR(VLOOKUP(B1807,HĐ12!$C$7:$L$2000,10,0)," ")</f>
        <v xml:space="preserve"> </v>
      </c>
      <c r="R1807" s="242" t="str">
        <f>IFERROR(VLOOKUP(B1807,HĐ13!$C$7:$L$2000,10,0)," ")</f>
        <v xml:space="preserve"> </v>
      </c>
      <c r="S1807" s="242" t="str">
        <f>IFERROR(VLOOKUP(B1807,HĐ14!$C$7:$L$2000,10,0)," ")</f>
        <v xml:space="preserve"> </v>
      </c>
      <c r="T1807" s="242" t="str">
        <f>IFERROR(VLOOKUP(B1807,HĐ15!$C$7:$L$2000,10,0)," ")</f>
        <v xml:space="preserve"> </v>
      </c>
      <c r="U1807" s="242" t="str">
        <f>IFERROR(VLOOKUP(B1807,HĐ16!$C$7:$L$2000,10,0)," ")</f>
        <v xml:space="preserve"> </v>
      </c>
      <c r="V1807" s="242" t="str">
        <f>IFERROR(VLOOKUP(B1807,HĐ17!$C$7:$L$2000,10,0)," ")</f>
        <v xml:space="preserve"> </v>
      </c>
      <c r="W1807" s="242" t="str">
        <f>IFERROR(VLOOKUP(B1807,HĐ18!$C$7:$L$2000,10,0)," ")</f>
        <v xml:space="preserve"> </v>
      </c>
      <c r="X1807" s="242" t="str">
        <f>IFERROR(VLOOKUP(B1807,HĐ19!$C$7:$L$2000,10,0)," ")</f>
        <v xml:space="preserve"> </v>
      </c>
      <c r="Y1807" s="242" t="str">
        <f>IFERROR(VLOOKUP(B1807,HĐ20!$C$7:$L$2000,10,0)," ")</f>
        <v xml:space="preserve"> </v>
      </c>
      <c r="Z1807" s="242" t="str">
        <f>IFERROR(VLOOKUP(B1807,HĐ21!$C$7:$L$1999,10,0)," ")</f>
        <v xml:space="preserve"> </v>
      </c>
      <c r="AA1807" s="242" t="str">
        <f>IFERROR(VLOOKUP(B1807,HĐ22!$C$7:$L$1999,10,0)," ")</f>
        <v xml:space="preserve"> </v>
      </c>
      <c r="AB1807" s="235">
        <f t="shared" si="27"/>
        <v>0</v>
      </c>
      <c r="AC1807" s="235"/>
    </row>
    <row r="1808" spans="1:29" s="240" customFormat="1" ht="12.75">
      <c r="A1808" s="235">
        <v>1777</v>
      </c>
      <c r="B1808" s="236">
        <v>2022202024</v>
      </c>
      <c r="C1808" s="237" t="s">
        <v>828</v>
      </c>
      <c r="D1808" s="238" t="s">
        <v>101</v>
      </c>
      <c r="E1808" s="239" t="s">
        <v>75</v>
      </c>
      <c r="F1808" s="242" t="str">
        <f>IFERROR(VLOOKUP(B1808,HĐ1!$C$8:$L$2000,10,0)," ")</f>
        <v xml:space="preserve"> </v>
      </c>
      <c r="G1808" s="242" t="str">
        <f>IFERROR(VLOOKUP(B1808,HĐ2!$C$7:$L$2000,10,0)," ")</f>
        <v xml:space="preserve"> </v>
      </c>
      <c r="H1808" s="242" t="str">
        <f>IFERROR(VLOOKUP(B1808,HĐ3!$C$8:$L$2000,10,0)," ")</f>
        <v xml:space="preserve"> </v>
      </c>
      <c r="I1808" s="242" t="str">
        <f>IFERROR(VLOOKUP(B1808,HĐ4!$C$8:$L$2000,10,0)," ")</f>
        <v xml:space="preserve"> </v>
      </c>
      <c r="J1808" s="242">
        <f>IFERROR(VLOOKUP(B1808,HĐ5!$C$8:$L$2000,10,0)," ")</f>
        <v>4</v>
      </c>
      <c r="K1808" s="242" t="str">
        <f>IFERROR(VLOOKUP(B1808,HĐ6!$C$8:$L$2000,10,0)," ")</f>
        <v xml:space="preserve"> </v>
      </c>
      <c r="L1808" s="242" t="str">
        <f>IFERROR(VLOOKUP(B1808,HĐ7!$C$7:$L$2000,10,0)," ")</f>
        <v xml:space="preserve"> </v>
      </c>
      <c r="M1808" s="242">
        <f>IFERROR(VLOOKUP(B1808,HĐ8!$C$7:$L$2000,10,0)," ")</f>
        <v>4</v>
      </c>
      <c r="N1808" s="242">
        <f>IFERROR(VLOOKUP(B1808,HĐ9!$C$7:$L$2000,10,0)," ")</f>
        <v>4</v>
      </c>
      <c r="O1808" s="242">
        <f>IFERROR(VLOOKUP(B1808,HĐ10!$C$8:$L$2000,10,0)," ")</f>
        <v>4</v>
      </c>
      <c r="P1808" s="242" t="str">
        <f>IFERROR(VLOOKUP(B1808,HĐ11!$C$7:$L$2000,10,0)," ")</f>
        <v xml:space="preserve"> </v>
      </c>
      <c r="Q1808" s="242" t="str">
        <f>IFERROR(VLOOKUP(B1808,HĐ12!$C$7:$L$2000,10,0)," ")</f>
        <v xml:space="preserve"> </v>
      </c>
      <c r="R1808" s="242">
        <f>IFERROR(VLOOKUP(B1808,HĐ13!$C$7:$L$2000,10,0)," ")</f>
        <v>4</v>
      </c>
      <c r="S1808" s="242" t="str">
        <f>IFERROR(VLOOKUP(B1808,HĐ14!$C$7:$L$2000,10,0)," ")</f>
        <v xml:space="preserve"> </v>
      </c>
      <c r="T1808" s="242">
        <f>IFERROR(VLOOKUP(B1808,HĐ15!$C$7:$L$2000,10,0)," ")</f>
        <v>4</v>
      </c>
      <c r="U1808" s="242" t="str">
        <f>IFERROR(VLOOKUP(B1808,HĐ16!$C$7:$L$2000,10,0)," ")</f>
        <v xml:space="preserve"> </v>
      </c>
      <c r="V1808" s="242" t="str">
        <f>IFERROR(VLOOKUP(B1808,HĐ17!$C$7:$L$2000,10,0)," ")</f>
        <v xml:space="preserve"> </v>
      </c>
      <c r="W1808" s="242" t="str">
        <f>IFERROR(VLOOKUP(B1808,HĐ18!$C$7:$L$2000,10,0)," ")</f>
        <v xml:space="preserve"> </v>
      </c>
      <c r="X1808" s="242" t="str">
        <f>IFERROR(VLOOKUP(B1808,HĐ19!$C$7:$L$2000,10,0)," ")</f>
        <v xml:space="preserve"> </v>
      </c>
      <c r="Y1808" s="242" t="str">
        <f>IFERROR(VLOOKUP(B1808,HĐ20!$C$7:$L$2000,10,0)," ")</f>
        <v xml:space="preserve"> </v>
      </c>
      <c r="Z1808" s="242" t="str">
        <f>IFERROR(VLOOKUP(B1808,HĐ21!$C$7:$L$1999,10,0)," ")</f>
        <v xml:space="preserve"> </v>
      </c>
      <c r="AA1808" s="242" t="str">
        <f>IFERROR(VLOOKUP(B1808,HĐ22!$C$7:$L$1999,10,0)," ")</f>
        <v xml:space="preserve"> </v>
      </c>
      <c r="AB1808" s="235">
        <f t="shared" si="27"/>
        <v>24</v>
      </c>
      <c r="AC1808" s="235"/>
    </row>
    <row r="1809" spans="1:29" s="240" customFormat="1" ht="12.75">
      <c r="A1809" s="235">
        <v>1778</v>
      </c>
      <c r="B1809" s="236">
        <v>2022200225</v>
      </c>
      <c r="C1809" s="237" t="s">
        <v>3641</v>
      </c>
      <c r="D1809" s="238" t="s">
        <v>88</v>
      </c>
      <c r="E1809" s="239" t="s">
        <v>75</v>
      </c>
      <c r="F1809" s="242" t="str">
        <f>IFERROR(VLOOKUP(B1809,HĐ1!$C$8:$L$2000,10,0)," ")</f>
        <v xml:space="preserve"> </v>
      </c>
      <c r="G1809" s="242" t="str">
        <f>IFERROR(VLOOKUP(B1809,HĐ2!$C$7:$L$2000,10,0)," ")</f>
        <v xml:space="preserve"> </v>
      </c>
      <c r="H1809" s="242" t="str">
        <f>IFERROR(VLOOKUP(B1809,HĐ3!$C$8:$L$2000,10,0)," ")</f>
        <v xml:space="preserve"> </v>
      </c>
      <c r="I1809" s="242" t="str">
        <f>IFERROR(VLOOKUP(B1809,HĐ4!$C$8:$L$2000,10,0)," ")</f>
        <v xml:space="preserve"> </v>
      </c>
      <c r="J1809" s="242" t="str">
        <f>IFERROR(VLOOKUP(B1809,HĐ5!$C$8:$L$2000,10,0)," ")</f>
        <v xml:space="preserve"> </v>
      </c>
      <c r="K1809" s="242" t="str">
        <f>IFERROR(VLOOKUP(B1809,HĐ6!$C$8:$L$2000,10,0)," ")</f>
        <v xml:space="preserve"> </v>
      </c>
      <c r="L1809" s="242" t="str">
        <f>IFERROR(VLOOKUP(B1809,HĐ7!$C$7:$L$2000,10,0)," ")</f>
        <v xml:space="preserve"> </v>
      </c>
      <c r="M1809" s="242" t="str">
        <f>IFERROR(VLOOKUP(B1809,HĐ8!$C$7:$L$2000,10,0)," ")</f>
        <v xml:space="preserve"> </v>
      </c>
      <c r="N1809" s="242" t="str">
        <f>IFERROR(VLOOKUP(B1809,HĐ9!$C$7:$L$2000,10,0)," ")</f>
        <v xml:space="preserve"> </v>
      </c>
      <c r="O1809" s="242" t="str">
        <f>IFERROR(VLOOKUP(B1809,HĐ10!$C$8:$L$2000,10,0)," ")</f>
        <v xml:space="preserve"> </v>
      </c>
      <c r="P1809" s="242">
        <f>IFERROR(VLOOKUP(B1809,HĐ11!$C$7:$L$2000,10,0)," ")</f>
        <v>4</v>
      </c>
      <c r="Q1809" s="242" t="str">
        <f>IFERROR(VLOOKUP(B1809,HĐ12!$C$7:$L$2000,10,0)," ")</f>
        <v xml:space="preserve"> </v>
      </c>
      <c r="R1809" s="242" t="str">
        <f>IFERROR(VLOOKUP(B1809,HĐ13!$C$7:$L$2000,10,0)," ")</f>
        <v xml:space="preserve"> </v>
      </c>
      <c r="S1809" s="242" t="str">
        <f>IFERROR(VLOOKUP(B1809,HĐ14!$C$7:$L$2000,10,0)," ")</f>
        <v xml:space="preserve"> </v>
      </c>
      <c r="T1809" s="242" t="str">
        <f>IFERROR(VLOOKUP(B1809,HĐ15!$C$7:$L$2000,10,0)," ")</f>
        <v xml:space="preserve"> </v>
      </c>
      <c r="U1809" s="242" t="str">
        <f>IFERROR(VLOOKUP(B1809,HĐ16!$C$7:$L$2000,10,0)," ")</f>
        <v xml:space="preserve"> </v>
      </c>
      <c r="V1809" s="242" t="str">
        <f>IFERROR(VLOOKUP(B1809,HĐ17!$C$7:$L$2000,10,0)," ")</f>
        <v xml:space="preserve"> </v>
      </c>
      <c r="W1809" s="242" t="str">
        <f>IFERROR(VLOOKUP(B1809,HĐ18!$C$7:$L$2000,10,0)," ")</f>
        <v xml:space="preserve"> </v>
      </c>
      <c r="X1809" s="242" t="str">
        <f>IFERROR(VLOOKUP(B1809,HĐ19!$C$7:$L$2000,10,0)," ")</f>
        <v xml:space="preserve"> </v>
      </c>
      <c r="Y1809" s="242" t="str">
        <f>IFERROR(VLOOKUP(B1809,HĐ20!$C$7:$L$2000,10,0)," ")</f>
        <v xml:space="preserve"> </v>
      </c>
      <c r="Z1809" s="242" t="str">
        <f>IFERROR(VLOOKUP(B1809,HĐ21!$C$7:$L$1999,10,0)," ")</f>
        <v xml:space="preserve"> </v>
      </c>
      <c r="AA1809" s="242" t="str">
        <f>IFERROR(VLOOKUP(B1809,HĐ22!$C$7:$L$1999,10,0)," ")</f>
        <v xml:space="preserve"> </v>
      </c>
      <c r="AB1809" s="235">
        <f t="shared" si="27"/>
        <v>4</v>
      </c>
      <c r="AC1809" s="235"/>
    </row>
    <row r="1810" spans="1:29" s="240" customFormat="1" ht="12.75">
      <c r="A1810" s="235">
        <v>1779</v>
      </c>
      <c r="B1810" s="236">
        <v>2022200404</v>
      </c>
      <c r="C1810" s="237" t="s">
        <v>2189</v>
      </c>
      <c r="D1810" s="238" t="s">
        <v>238</v>
      </c>
      <c r="E1810" s="239" t="s">
        <v>75</v>
      </c>
      <c r="F1810" s="242" t="str">
        <f>IFERROR(VLOOKUP(B1810,HĐ1!$C$8:$L$2000,10,0)," ")</f>
        <v xml:space="preserve"> </v>
      </c>
      <c r="G1810" s="242" t="str">
        <f>IFERROR(VLOOKUP(B1810,HĐ2!$C$7:$L$2000,10,0)," ")</f>
        <v xml:space="preserve"> </v>
      </c>
      <c r="H1810" s="242" t="str">
        <f>IFERROR(VLOOKUP(B1810,HĐ3!$C$8:$L$2000,10,0)," ")</f>
        <v xml:space="preserve"> </v>
      </c>
      <c r="I1810" s="242" t="str">
        <f>IFERROR(VLOOKUP(B1810,HĐ4!$C$8:$L$2000,10,0)," ")</f>
        <v xml:space="preserve"> </v>
      </c>
      <c r="J1810" s="242" t="str">
        <f>IFERROR(VLOOKUP(B1810,HĐ5!$C$8:$L$2000,10,0)," ")</f>
        <v xml:space="preserve"> </v>
      </c>
      <c r="K1810" s="242" t="str">
        <f>IFERROR(VLOOKUP(B1810,HĐ6!$C$8:$L$2000,10,0)," ")</f>
        <v xml:space="preserve"> </v>
      </c>
      <c r="L1810" s="242" t="str">
        <f>IFERROR(VLOOKUP(B1810,HĐ7!$C$7:$L$2000,10,0)," ")</f>
        <v xml:space="preserve"> </v>
      </c>
      <c r="M1810" s="242" t="str">
        <f>IFERROR(VLOOKUP(B1810,HĐ8!$C$7:$L$2000,10,0)," ")</f>
        <v xml:space="preserve"> </v>
      </c>
      <c r="N1810" s="242" t="str">
        <f>IFERROR(VLOOKUP(B1810,HĐ9!$C$7:$L$2000,10,0)," ")</f>
        <v xml:space="preserve"> </v>
      </c>
      <c r="O1810" s="242" t="str">
        <f>IFERROR(VLOOKUP(B1810,HĐ10!$C$8:$L$2000,10,0)," ")</f>
        <v xml:space="preserve"> </v>
      </c>
      <c r="P1810" s="242">
        <f>IFERROR(VLOOKUP(B1810,HĐ11!$C$7:$L$2000,10,0)," ")</f>
        <v>12</v>
      </c>
      <c r="Q1810" s="242" t="str">
        <f>IFERROR(VLOOKUP(B1810,HĐ12!$C$7:$L$2000,10,0)," ")</f>
        <v xml:space="preserve"> </v>
      </c>
      <c r="R1810" s="242" t="str">
        <f>IFERROR(VLOOKUP(B1810,HĐ13!$C$7:$L$2000,10,0)," ")</f>
        <v xml:space="preserve"> </v>
      </c>
      <c r="S1810" s="242" t="str">
        <f>IFERROR(VLOOKUP(B1810,HĐ14!$C$7:$L$2000,10,0)," ")</f>
        <v xml:space="preserve"> </v>
      </c>
      <c r="T1810" s="242">
        <f>IFERROR(VLOOKUP(B1810,HĐ15!$C$7:$L$2000,10,0)," ")</f>
        <v>4</v>
      </c>
      <c r="U1810" s="242" t="str">
        <f>IFERROR(VLOOKUP(B1810,HĐ16!$C$7:$L$2000,10,0)," ")</f>
        <v xml:space="preserve"> </v>
      </c>
      <c r="V1810" s="242" t="str">
        <f>IFERROR(VLOOKUP(B1810,HĐ17!$C$7:$L$2000,10,0)," ")</f>
        <v xml:space="preserve"> </v>
      </c>
      <c r="W1810" s="242">
        <f>IFERROR(VLOOKUP(B1810,HĐ18!$C$7:$L$2000,10,0)," ")</f>
        <v>4</v>
      </c>
      <c r="X1810" s="242" t="str">
        <f>IFERROR(VLOOKUP(B1810,HĐ19!$C$7:$L$2000,10,0)," ")</f>
        <v xml:space="preserve"> </v>
      </c>
      <c r="Y1810" s="242" t="str">
        <f>IFERROR(VLOOKUP(B1810,HĐ20!$C$7:$L$2000,10,0)," ")</f>
        <v xml:space="preserve"> </v>
      </c>
      <c r="Z1810" s="242" t="str">
        <f>IFERROR(VLOOKUP(B1810,HĐ21!$C$7:$L$1999,10,0)," ")</f>
        <v xml:space="preserve"> </v>
      </c>
      <c r="AA1810" s="242" t="str">
        <f>IFERROR(VLOOKUP(B1810,HĐ22!$C$7:$L$1999,10,0)," ")</f>
        <v xml:space="preserve"> </v>
      </c>
      <c r="AB1810" s="235">
        <f t="shared" si="27"/>
        <v>20</v>
      </c>
      <c r="AC1810" s="235"/>
    </row>
    <row r="1811" spans="1:29" s="240" customFormat="1" ht="12.75">
      <c r="A1811" s="235">
        <v>1780</v>
      </c>
      <c r="B1811" s="236">
        <v>2022200130</v>
      </c>
      <c r="C1811" s="237" t="s">
        <v>396</v>
      </c>
      <c r="D1811" s="238" t="s">
        <v>238</v>
      </c>
      <c r="E1811" s="239" t="s">
        <v>75</v>
      </c>
      <c r="F1811" s="242" t="str">
        <f>IFERROR(VLOOKUP(B1811,HĐ1!$C$8:$L$2000,10,0)," ")</f>
        <v xml:space="preserve"> </v>
      </c>
      <c r="G1811" s="242" t="str">
        <f>IFERROR(VLOOKUP(B1811,HĐ2!$C$7:$L$2000,10,0)," ")</f>
        <v xml:space="preserve"> </v>
      </c>
      <c r="H1811" s="242" t="str">
        <f>IFERROR(VLOOKUP(B1811,HĐ3!$C$8:$L$2000,10,0)," ")</f>
        <v xml:space="preserve"> </v>
      </c>
      <c r="I1811" s="242" t="str">
        <f>IFERROR(VLOOKUP(B1811,HĐ4!$C$8:$L$2000,10,0)," ")</f>
        <v xml:space="preserve"> </v>
      </c>
      <c r="J1811" s="242" t="str">
        <f>IFERROR(VLOOKUP(B1811,HĐ5!$C$8:$L$2000,10,0)," ")</f>
        <v xml:space="preserve"> </v>
      </c>
      <c r="K1811" s="242" t="str">
        <f>IFERROR(VLOOKUP(B1811,HĐ6!$C$8:$L$2000,10,0)," ")</f>
        <v xml:space="preserve"> </v>
      </c>
      <c r="L1811" s="242" t="str">
        <f>IFERROR(VLOOKUP(B1811,HĐ7!$C$7:$L$2000,10,0)," ")</f>
        <v xml:space="preserve"> </v>
      </c>
      <c r="M1811" s="242" t="str">
        <f>IFERROR(VLOOKUP(B1811,HĐ8!$C$7:$L$2000,10,0)," ")</f>
        <v xml:space="preserve"> </v>
      </c>
      <c r="N1811" s="242" t="str">
        <f>IFERROR(VLOOKUP(B1811,HĐ9!$C$7:$L$2000,10,0)," ")</f>
        <v xml:space="preserve"> </v>
      </c>
      <c r="O1811" s="242" t="str">
        <f>IFERROR(VLOOKUP(B1811,HĐ10!$C$8:$L$2000,10,0)," ")</f>
        <v xml:space="preserve"> </v>
      </c>
      <c r="P1811" s="242">
        <f>IFERROR(VLOOKUP(B1811,HĐ11!$C$7:$L$2000,10,0)," ")</f>
        <v>4</v>
      </c>
      <c r="Q1811" s="242" t="str">
        <f>IFERROR(VLOOKUP(B1811,HĐ12!$C$7:$L$2000,10,0)," ")</f>
        <v xml:space="preserve"> </v>
      </c>
      <c r="R1811" s="242" t="str">
        <f>IFERROR(VLOOKUP(B1811,HĐ13!$C$7:$L$2000,10,0)," ")</f>
        <v xml:space="preserve"> </v>
      </c>
      <c r="S1811" s="242" t="str">
        <f>IFERROR(VLOOKUP(B1811,HĐ14!$C$7:$L$2000,10,0)," ")</f>
        <v xml:space="preserve"> </v>
      </c>
      <c r="T1811" s="242" t="str">
        <f>IFERROR(VLOOKUP(B1811,HĐ15!$C$7:$L$2000,10,0)," ")</f>
        <v xml:space="preserve"> </v>
      </c>
      <c r="U1811" s="242" t="str">
        <f>IFERROR(VLOOKUP(B1811,HĐ16!$C$7:$L$2000,10,0)," ")</f>
        <v xml:space="preserve"> </v>
      </c>
      <c r="V1811" s="242" t="str">
        <f>IFERROR(VLOOKUP(B1811,HĐ17!$C$7:$L$2000,10,0)," ")</f>
        <v xml:space="preserve"> </v>
      </c>
      <c r="W1811" s="242" t="str">
        <f>IFERROR(VLOOKUP(B1811,HĐ18!$C$7:$L$2000,10,0)," ")</f>
        <v xml:space="preserve"> </v>
      </c>
      <c r="X1811" s="242" t="str">
        <f>IFERROR(VLOOKUP(B1811,HĐ19!$C$7:$L$2000,10,0)," ")</f>
        <v xml:space="preserve"> </v>
      </c>
      <c r="Y1811" s="242" t="str">
        <f>IFERROR(VLOOKUP(B1811,HĐ20!$C$7:$L$2000,10,0)," ")</f>
        <v xml:space="preserve"> </v>
      </c>
      <c r="Z1811" s="242" t="str">
        <f>IFERROR(VLOOKUP(B1811,HĐ21!$C$7:$L$1999,10,0)," ")</f>
        <v xml:space="preserve"> </v>
      </c>
      <c r="AA1811" s="242" t="str">
        <f>IFERROR(VLOOKUP(B1811,HĐ22!$C$7:$L$1999,10,0)," ")</f>
        <v xml:space="preserve"> </v>
      </c>
      <c r="AB1811" s="235">
        <f t="shared" si="27"/>
        <v>4</v>
      </c>
      <c r="AC1811" s="235"/>
    </row>
    <row r="1812" spans="1:29" s="240" customFormat="1" ht="12.75">
      <c r="A1812" s="235">
        <v>1781</v>
      </c>
      <c r="B1812" s="236">
        <v>2022200090</v>
      </c>
      <c r="C1812" s="237" t="s">
        <v>112</v>
      </c>
      <c r="D1812" s="238" t="s">
        <v>490</v>
      </c>
      <c r="E1812" s="239" t="s">
        <v>75</v>
      </c>
      <c r="F1812" s="242" t="str">
        <f>IFERROR(VLOOKUP(B1812,HĐ1!$C$8:$L$2000,10,0)," ")</f>
        <v xml:space="preserve"> </v>
      </c>
      <c r="G1812" s="242" t="str">
        <f>IFERROR(VLOOKUP(B1812,HĐ2!$C$7:$L$2000,10,0)," ")</f>
        <v xml:space="preserve"> </v>
      </c>
      <c r="H1812" s="242" t="str">
        <f>IFERROR(VLOOKUP(B1812,HĐ3!$C$8:$L$2000,10,0)," ")</f>
        <v xml:space="preserve"> </v>
      </c>
      <c r="I1812" s="242" t="str">
        <f>IFERROR(VLOOKUP(B1812,HĐ4!$C$8:$L$2000,10,0)," ")</f>
        <v xml:space="preserve"> </v>
      </c>
      <c r="J1812" s="242" t="str">
        <f>IFERROR(VLOOKUP(B1812,HĐ5!$C$8:$L$2000,10,0)," ")</f>
        <v xml:space="preserve"> </v>
      </c>
      <c r="K1812" s="242" t="str">
        <f>IFERROR(VLOOKUP(B1812,HĐ6!$C$8:$L$2000,10,0)," ")</f>
        <v xml:space="preserve"> </v>
      </c>
      <c r="L1812" s="242" t="str">
        <f>IFERROR(VLOOKUP(B1812,HĐ7!$C$7:$L$2000,10,0)," ")</f>
        <v xml:space="preserve"> </v>
      </c>
      <c r="M1812" s="242" t="str">
        <f>IFERROR(VLOOKUP(B1812,HĐ8!$C$7:$L$2000,10,0)," ")</f>
        <v xml:space="preserve"> </v>
      </c>
      <c r="N1812" s="242" t="str">
        <f>IFERROR(VLOOKUP(B1812,HĐ9!$C$7:$L$2000,10,0)," ")</f>
        <v xml:space="preserve"> </v>
      </c>
      <c r="O1812" s="242" t="str">
        <f>IFERROR(VLOOKUP(B1812,HĐ10!$C$8:$L$2000,10,0)," ")</f>
        <v xml:space="preserve"> </v>
      </c>
      <c r="P1812" s="242" t="str">
        <f>IFERROR(VLOOKUP(B1812,HĐ11!$C$7:$L$2000,10,0)," ")</f>
        <v xml:space="preserve"> </v>
      </c>
      <c r="Q1812" s="242" t="str">
        <f>IFERROR(VLOOKUP(B1812,HĐ12!$C$7:$L$2000,10,0)," ")</f>
        <v xml:space="preserve"> </v>
      </c>
      <c r="R1812" s="242">
        <f>IFERROR(VLOOKUP(B1812,HĐ13!$C$7:$L$2000,10,0)," ")</f>
        <v>4</v>
      </c>
      <c r="S1812" s="242" t="str">
        <f>IFERROR(VLOOKUP(B1812,HĐ14!$C$7:$L$2000,10,0)," ")</f>
        <v xml:space="preserve"> </v>
      </c>
      <c r="T1812" s="242" t="str">
        <f>IFERROR(VLOOKUP(B1812,HĐ15!$C$7:$L$2000,10,0)," ")</f>
        <v xml:space="preserve"> </v>
      </c>
      <c r="U1812" s="242" t="str">
        <f>IFERROR(VLOOKUP(B1812,HĐ16!$C$7:$L$2000,10,0)," ")</f>
        <v xml:space="preserve"> </v>
      </c>
      <c r="V1812" s="242" t="str">
        <f>IFERROR(VLOOKUP(B1812,HĐ17!$C$7:$L$2000,10,0)," ")</f>
        <v xml:space="preserve"> </v>
      </c>
      <c r="W1812" s="242" t="str">
        <f>IFERROR(VLOOKUP(B1812,HĐ18!$C$7:$L$2000,10,0)," ")</f>
        <v xml:space="preserve"> </v>
      </c>
      <c r="X1812" s="242" t="str">
        <f>IFERROR(VLOOKUP(B1812,HĐ19!$C$7:$L$2000,10,0)," ")</f>
        <v xml:space="preserve"> </v>
      </c>
      <c r="Y1812" s="242" t="str">
        <f>IFERROR(VLOOKUP(B1812,HĐ20!$C$7:$L$2000,10,0)," ")</f>
        <v xml:space="preserve"> </v>
      </c>
      <c r="Z1812" s="242" t="str">
        <f>IFERROR(VLOOKUP(B1812,HĐ21!$C$7:$L$1999,10,0)," ")</f>
        <v xml:space="preserve"> </v>
      </c>
      <c r="AA1812" s="242" t="str">
        <f>IFERROR(VLOOKUP(B1812,HĐ22!$C$7:$L$1999,10,0)," ")</f>
        <v xml:space="preserve"> </v>
      </c>
      <c r="AB1812" s="235">
        <f t="shared" si="27"/>
        <v>4</v>
      </c>
      <c r="AC1812" s="235"/>
    </row>
    <row r="1813" spans="1:29" s="240" customFormat="1" ht="12.75" hidden="1">
      <c r="A1813" s="235">
        <v>1782</v>
      </c>
      <c r="B1813" s="236">
        <v>2022200336</v>
      </c>
      <c r="C1813" s="237" t="s">
        <v>209</v>
      </c>
      <c r="D1813" s="238" t="s">
        <v>490</v>
      </c>
      <c r="E1813" s="239" t="s">
        <v>75</v>
      </c>
      <c r="F1813" s="242" t="str">
        <f>IFERROR(VLOOKUP(B1813,HĐ1!$C$8:$L$2000,10,0)," ")</f>
        <v xml:space="preserve"> </v>
      </c>
      <c r="G1813" s="242" t="str">
        <f>IFERROR(VLOOKUP(B1813,HĐ2!$C$7:$L$2000,10,0)," ")</f>
        <v xml:space="preserve"> </v>
      </c>
      <c r="H1813" s="242" t="str">
        <f>IFERROR(VLOOKUP(B1813,HĐ3!$C$8:$L$2000,10,0)," ")</f>
        <v xml:space="preserve"> </v>
      </c>
      <c r="I1813" s="242" t="str">
        <f>IFERROR(VLOOKUP(B1813,HĐ4!$C$8:$L$2000,10,0)," ")</f>
        <v xml:space="preserve"> </v>
      </c>
      <c r="J1813" s="242" t="str">
        <f>IFERROR(VLOOKUP(B1813,HĐ5!$C$8:$L$2000,10,0)," ")</f>
        <v xml:space="preserve"> </v>
      </c>
      <c r="K1813" s="242" t="str">
        <f>IFERROR(VLOOKUP(B1813,HĐ6!$C$8:$L$2000,10,0)," ")</f>
        <v xml:space="preserve"> </v>
      </c>
      <c r="L1813" s="242" t="str">
        <f>IFERROR(VLOOKUP(B1813,HĐ7!$C$7:$L$2000,10,0)," ")</f>
        <v xml:space="preserve"> </v>
      </c>
      <c r="M1813" s="242" t="str">
        <f>IFERROR(VLOOKUP(B1813,HĐ8!$C$7:$L$2000,10,0)," ")</f>
        <v xml:space="preserve"> </v>
      </c>
      <c r="N1813" s="242" t="str">
        <f>IFERROR(VLOOKUP(B1813,HĐ9!$C$7:$L$2000,10,0)," ")</f>
        <v xml:space="preserve"> </v>
      </c>
      <c r="O1813" s="242" t="str">
        <f>IFERROR(VLOOKUP(B1813,HĐ10!$C$8:$L$2000,10,0)," ")</f>
        <v xml:space="preserve"> </v>
      </c>
      <c r="P1813" s="242" t="str">
        <f>IFERROR(VLOOKUP(B1813,HĐ11!$C$7:$L$2000,10,0)," ")</f>
        <v xml:space="preserve"> </v>
      </c>
      <c r="Q1813" s="242" t="str">
        <f>IFERROR(VLOOKUP(B1813,HĐ12!$C$7:$L$2000,10,0)," ")</f>
        <v xml:space="preserve"> </v>
      </c>
      <c r="R1813" s="242" t="str">
        <f>IFERROR(VLOOKUP(B1813,HĐ13!$C$7:$L$2000,10,0)," ")</f>
        <v xml:space="preserve"> </v>
      </c>
      <c r="S1813" s="242" t="str">
        <f>IFERROR(VLOOKUP(B1813,HĐ14!$C$7:$L$2000,10,0)," ")</f>
        <v xml:space="preserve"> </v>
      </c>
      <c r="T1813" s="242" t="str">
        <f>IFERROR(VLOOKUP(B1813,HĐ15!$C$7:$L$2000,10,0)," ")</f>
        <v xml:space="preserve"> </v>
      </c>
      <c r="U1813" s="242" t="str">
        <f>IFERROR(VLOOKUP(B1813,HĐ16!$C$7:$L$2000,10,0)," ")</f>
        <v xml:space="preserve"> </v>
      </c>
      <c r="V1813" s="242" t="str">
        <f>IFERROR(VLOOKUP(B1813,HĐ17!$C$7:$L$2000,10,0)," ")</f>
        <v xml:space="preserve"> </v>
      </c>
      <c r="W1813" s="242" t="str">
        <f>IFERROR(VLOOKUP(B1813,HĐ18!$C$7:$L$2000,10,0)," ")</f>
        <v xml:space="preserve"> </v>
      </c>
      <c r="X1813" s="242" t="str">
        <f>IFERROR(VLOOKUP(B1813,HĐ19!$C$7:$L$2000,10,0)," ")</f>
        <v xml:space="preserve"> </v>
      </c>
      <c r="Y1813" s="242" t="str">
        <f>IFERROR(VLOOKUP(B1813,HĐ20!$C$7:$L$2000,10,0)," ")</f>
        <v xml:space="preserve"> </v>
      </c>
      <c r="Z1813" s="242" t="str">
        <f>IFERROR(VLOOKUP(B1813,HĐ21!$C$7:$L$1999,10,0)," ")</f>
        <v xml:space="preserve"> </v>
      </c>
      <c r="AA1813" s="242" t="str">
        <f>IFERROR(VLOOKUP(B1813,HĐ22!$C$7:$L$1999,10,0)," ")</f>
        <v xml:space="preserve"> </v>
      </c>
      <c r="AB1813" s="235">
        <f t="shared" si="27"/>
        <v>0</v>
      </c>
      <c r="AC1813" s="235"/>
    </row>
    <row r="1814" spans="1:29" s="240" customFormat="1" ht="12.75" hidden="1">
      <c r="A1814" s="235">
        <v>1783</v>
      </c>
      <c r="B1814" s="236">
        <v>2022202027</v>
      </c>
      <c r="C1814" s="237" t="s">
        <v>3642</v>
      </c>
      <c r="D1814" s="238" t="s">
        <v>36</v>
      </c>
      <c r="E1814" s="239" t="s">
        <v>75</v>
      </c>
      <c r="F1814" s="242" t="str">
        <f>IFERROR(VLOOKUP(B1814,HĐ1!$C$8:$L$2000,10,0)," ")</f>
        <v xml:space="preserve"> </v>
      </c>
      <c r="G1814" s="242" t="str">
        <f>IFERROR(VLOOKUP(B1814,HĐ2!$C$7:$L$2000,10,0)," ")</f>
        <v xml:space="preserve"> </v>
      </c>
      <c r="H1814" s="242" t="str">
        <f>IFERROR(VLOOKUP(B1814,HĐ3!$C$8:$L$2000,10,0)," ")</f>
        <v xml:space="preserve"> </v>
      </c>
      <c r="I1814" s="242" t="str">
        <f>IFERROR(VLOOKUP(B1814,HĐ4!$C$8:$L$2000,10,0)," ")</f>
        <v xml:space="preserve"> </v>
      </c>
      <c r="J1814" s="242" t="str">
        <f>IFERROR(VLOOKUP(B1814,HĐ5!$C$8:$L$2000,10,0)," ")</f>
        <v xml:space="preserve"> </v>
      </c>
      <c r="K1814" s="242" t="str">
        <f>IFERROR(VLOOKUP(B1814,HĐ6!$C$8:$L$2000,10,0)," ")</f>
        <v xml:space="preserve"> </v>
      </c>
      <c r="L1814" s="242" t="str">
        <f>IFERROR(VLOOKUP(B1814,HĐ7!$C$7:$L$2000,10,0)," ")</f>
        <v xml:space="preserve"> </v>
      </c>
      <c r="M1814" s="242" t="str">
        <f>IFERROR(VLOOKUP(B1814,HĐ8!$C$7:$L$2000,10,0)," ")</f>
        <v xml:space="preserve"> </v>
      </c>
      <c r="N1814" s="242" t="str">
        <f>IFERROR(VLOOKUP(B1814,HĐ9!$C$7:$L$2000,10,0)," ")</f>
        <v xml:space="preserve"> </v>
      </c>
      <c r="O1814" s="242" t="str">
        <f>IFERROR(VLOOKUP(B1814,HĐ10!$C$8:$L$2000,10,0)," ")</f>
        <v xml:space="preserve"> </v>
      </c>
      <c r="P1814" s="242" t="str">
        <f>IFERROR(VLOOKUP(B1814,HĐ11!$C$7:$L$2000,10,0)," ")</f>
        <v xml:space="preserve"> </v>
      </c>
      <c r="Q1814" s="242" t="str">
        <f>IFERROR(VLOOKUP(B1814,HĐ12!$C$7:$L$2000,10,0)," ")</f>
        <v xml:space="preserve"> </v>
      </c>
      <c r="R1814" s="242" t="str">
        <f>IFERROR(VLOOKUP(B1814,HĐ13!$C$7:$L$2000,10,0)," ")</f>
        <v xml:space="preserve"> </v>
      </c>
      <c r="S1814" s="242" t="str">
        <f>IFERROR(VLOOKUP(B1814,HĐ14!$C$7:$L$2000,10,0)," ")</f>
        <v xml:space="preserve"> </v>
      </c>
      <c r="T1814" s="242" t="str">
        <f>IFERROR(VLOOKUP(B1814,HĐ15!$C$7:$L$2000,10,0)," ")</f>
        <v xml:space="preserve"> </v>
      </c>
      <c r="U1814" s="242" t="str">
        <f>IFERROR(VLOOKUP(B1814,HĐ16!$C$7:$L$2000,10,0)," ")</f>
        <v xml:space="preserve"> </v>
      </c>
      <c r="V1814" s="242" t="str">
        <f>IFERROR(VLOOKUP(B1814,HĐ17!$C$7:$L$2000,10,0)," ")</f>
        <v xml:space="preserve"> </v>
      </c>
      <c r="W1814" s="242" t="str">
        <f>IFERROR(VLOOKUP(B1814,HĐ18!$C$7:$L$2000,10,0)," ")</f>
        <v xml:space="preserve"> </v>
      </c>
      <c r="X1814" s="242" t="str">
        <f>IFERROR(VLOOKUP(B1814,HĐ19!$C$7:$L$2000,10,0)," ")</f>
        <v xml:space="preserve"> </v>
      </c>
      <c r="Y1814" s="242" t="str">
        <f>IFERROR(VLOOKUP(B1814,HĐ20!$C$7:$L$2000,10,0)," ")</f>
        <v xml:space="preserve"> </v>
      </c>
      <c r="Z1814" s="242" t="str">
        <f>IFERROR(VLOOKUP(B1814,HĐ21!$C$7:$L$1999,10,0)," ")</f>
        <v xml:space="preserve"> </v>
      </c>
      <c r="AA1814" s="242" t="str">
        <f>IFERROR(VLOOKUP(B1814,HĐ22!$C$7:$L$1999,10,0)," ")</f>
        <v xml:space="preserve"> </v>
      </c>
      <c r="AB1814" s="235">
        <f t="shared" si="27"/>
        <v>0</v>
      </c>
      <c r="AC1814" s="235"/>
    </row>
    <row r="1815" spans="1:29" s="240" customFormat="1" ht="12.75" hidden="1">
      <c r="A1815" s="235">
        <v>1784</v>
      </c>
      <c r="B1815" s="236">
        <v>2022202028</v>
      </c>
      <c r="C1815" s="237" t="s">
        <v>3643</v>
      </c>
      <c r="D1815" s="238" t="s">
        <v>153</v>
      </c>
      <c r="E1815" s="239" t="s">
        <v>75</v>
      </c>
      <c r="F1815" s="242" t="str">
        <f>IFERROR(VLOOKUP(B1815,HĐ1!$C$8:$L$2000,10,0)," ")</f>
        <v xml:space="preserve"> </v>
      </c>
      <c r="G1815" s="242" t="str">
        <f>IFERROR(VLOOKUP(B1815,HĐ2!$C$7:$L$2000,10,0)," ")</f>
        <v xml:space="preserve"> </v>
      </c>
      <c r="H1815" s="242" t="str">
        <f>IFERROR(VLOOKUP(B1815,HĐ3!$C$8:$L$2000,10,0)," ")</f>
        <v xml:space="preserve"> </v>
      </c>
      <c r="I1815" s="242" t="str">
        <f>IFERROR(VLOOKUP(B1815,HĐ4!$C$8:$L$2000,10,0)," ")</f>
        <v xml:space="preserve"> </v>
      </c>
      <c r="J1815" s="242" t="str">
        <f>IFERROR(VLOOKUP(B1815,HĐ5!$C$8:$L$2000,10,0)," ")</f>
        <v xml:space="preserve"> </v>
      </c>
      <c r="K1815" s="242" t="str">
        <f>IFERROR(VLOOKUP(B1815,HĐ6!$C$8:$L$2000,10,0)," ")</f>
        <v xml:space="preserve"> </v>
      </c>
      <c r="L1815" s="242" t="str">
        <f>IFERROR(VLOOKUP(B1815,HĐ7!$C$7:$L$2000,10,0)," ")</f>
        <v xml:space="preserve"> </v>
      </c>
      <c r="M1815" s="242" t="str">
        <f>IFERROR(VLOOKUP(B1815,HĐ8!$C$7:$L$2000,10,0)," ")</f>
        <v xml:space="preserve"> </v>
      </c>
      <c r="N1815" s="242" t="str">
        <f>IFERROR(VLOOKUP(B1815,HĐ9!$C$7:$L$2000,10,0)," ")</f>
        <v xml:space="preserve"> </v>
      </c>
      <c r="O1815" s="242" t="str">
        <f>IFERROR(VLOOKUP(B1815,HĐ10!$C$8:$L$2000,10,0)," ")</f>
        <v xml:space="preserve"> </v>
      </c>
      <c r="P1815" s="242" t="str">
        <f>IFERROR(VLOOKUP(B1815,HĐ11!$C$7:$L$2000,10,0)," ")</f>
        <v xml:space="preserve"> </v>
      </c>
      <c r="Q1815" s="242" t="str">
        <f>IFERROR(VLOOKUP(B1815,HĐ12!$C$7:$L$2000,10,0)," ")</f>
        <v xml:space="preserve"> </v>
      </c>
      <c r="R1815" s="242" t="str">
        <f>IFERROR(VLOOKUP(B1815,HĐ13!$C$7:$L$2000,10,0)," ")</f>
        <v xml:space="preserve"> </v>
      </c>
      <c r="S1815" s="242" t="str">
        <f>IFERROR(VLOOKUP(B1815,HĐ14!$C$7:$L$2000,10,0)," ")</f>
        <v xml:space="preserve"> </v>
      </c>
      <c r="T1815" s="242" t="str">
        <f>IFERROR(VLOOKUP(B1815,HĐ15!$C$7:$L$2000,10,0)," ")</f>
        <v xml:space="preserve"> </v>
      </c>
      <c r="U1815" s="242" t="str">
        <f>IFERROR(VLOOKUP(B1815,HĐ16!$C$7:$L$2000,10,0)," ")</f>
        <v xml:space="preserve"> </v>
      </c>
      <c r="V1815" s="242" t="str">
        <f>IFERROR(VLOOKUP(B1815,HĐ17!$C$7:$L$2000,10,0)," ")</f>
        <v xml:space="preserve"> </v>
      </c>
      <c r="W1815" s="242" t="str">
        <f>IFERROR(VLOOKUP(B1815,HĐ18!$C$7:$L$2000,10,0)," ")</f>
        <v xml:space="preserve"> </v>
      </c>
      <c r="X1815" s="242" t="str">
        <f>IFERROR(VLOOKUP(B1815,HĐ19!$C$7:$L$2000,10,0)," ")</f>
        <v xml:space="preserve"> </v>
      </c>
      <c r="Y1815" s="242" t="str">
        <f>IFERROR(VLOOKUP(B1815,HĐ20!$C$7:$L$2000,10,0)," ")</f>
        <v xml:space="preserve"> </v>
      </c>
      <c r="Z1815" s="242" t="str">
        <f>IFERROR(VLOOKUP(B1815,HĐ21!$C$7:$L$1999,10,0)," ")</f>
        <v xml:space="preserve"> </v>
      </c>
      <c r="AA1815" s="242" t="str">
        <f>IFERROR(VLOOKUP(B1815,HĐ22!$C$7:$L$1999,10,0)," ")</f>
        <v xml:space="preserve"> </v>
      </c>
      <c r="AB1815" s="235">
        <f t="shared" si="27"/>
        <v>0</v>
      </c>
      <c r="AC1815" s="235"/>
    </row>
    <row r="1816" spans="1:29" s="240" customFormat="1" ht="12.75" hidden="1">
      <c r="A1816" s="235">
        <v>1785</v>
      </c>
      <c r="B1816" s="236">
        <v>2022200181</v>
      </c>
      <c r="C1816" s="237" t="s">
        <v>2363</v>
      </c>
      <c r="D1816" s="238" t="s">
        <v>180</v>
      </c>
      <c r="E1816" s="239" t="s">
        <v>75</v>
      </c>
      <c r="F1816" s="242" t="str">
        <f>IFERROR(VLOOKUP(B1816,HĐ1!$C$8:$L$2000,10,0)," ")</f>
        <v xml:space="preserve"> </v>
      </c>
      <c r="G1816" s="242" t="str">
        <f>IFERROR(VLOOKUP(B1816,HĐ2!$C$7:$L$2000,10,0)," ")</f>
        <v xml:space="preserve"> </v>
      </c>
      <c r="H1816" s="242" t="str">
        <f>IFERROR(VLOOKUP(B1816,HĐ3!$C$8:$L$2000,10,0)," ")</f>
        <v xml:space="preserve"> </v>
      </c>
      <c r="I1816" s="242" t="str">
        <f>IFERROR(VLOOKUP(B1816,HĐ4!$C$8:$L$2000,10,0)," ")</f>
        <v xml:space="preserve"> </v>
      </c>
      <c r="J1816" s="242" t="str">
        <f>IFERROR(VLOOKUP(B1816,HĐ5!$C$8:$L$2000,10,0)," ")</f>
        <v xml:space="preserve"> </v>
      </c>
      <c r="K1816" s="242" t="str">
        <f>IFERROR(VLOOKUP(B1816,HĐ6!$C$8:$L$2000,10,0)," ")</f>
        <v xml:space="preserve"> </v>
      </c>
      <c r="L1816" s="242" t="str">
        <f>IFERROR(VLOOKUP(B1816,HĐ7!$C$7:$L$2000,10,0)," ")</f>
        <v xml:space="preserve"> </v>
      </c>
      <c r="M1816" s="242" t="str">
        <f>IFERROR(VLOOKUP(B1816,HĐ8!$C$7:$L$2000,10,0)," ")</f>
        <v xml:space="preserve"> </v>
      </c>
      <c r="N1816" s="242" t="str">
        <f>IFERROR(VLOOKUP(B1816,HĐ9!$C$7:$L$2000,10,0)," ")</f>
        <v xml:space="preserve"> </v>
      </c>
      <c r="O1816" s="242" t="str">
        <f>IFERROR(VLOOKUP(B1816,HĐ10!$C$8:$L$2000,10,0)," ")</f>
        <v xml:space="preserve"> </v>
      </c>
      <c r="P1816" s="242" t="str">
        <f>IFERROR(VLOOKUP(B1816,HĐ11!$C$7:$L$2000,10,0)," ")</f>
        <v xml:space="preserve"> </v>
      </c>
      <c r="Q1816" s="242" t="str">
        <f>IFERROR(VLOOKUP(B1816,HĐ12!$C$7:$L$2000,10,0)," ")</f>
        <v xml:space="preserve"> </v>
      </c>
      <c r="R1816" s="242" t="str">
        <f>IFERROR(VLOOKUP(B1816,HĐ13!$C$7:$L$2000,10,0)," ")</f>
        <v xml:space="preserve"> </v>
      </c>
      <c r="S1816" s="242" t="str">
        <f>IFERROR(VLOOKUP(B1816,HĐ14!$C$7:$L$2000,10,0)," ")</f>
        <v xml:space="preserve"> </v>
      </c>
      <c r="T1816" s="242" t="str">
        <f>IFERROR(VLOOKUP(B1816,HĐ15!$C$7:$L$2000,10,0)," ")</f>
        <v xml:space="preserve"> </v>
      </c>
      <c r="U1816" s="242" t="str">
        <f>IFERROR(VLOOKUP(B1816,HĐ16!$C$7:$L$2000,10,0)," ")</f>
        <v xml:space="preserve"> </v>
      </c>
      <c r="V1816" s="242" t="str">
        <f>IFERROR(VLOOKUP(B1816,HĐ17!$C$7:$L$2000,10,0)," ")</f>
        <v xml:space="preserve"> </v>
      </c>
      <c r="W1816" s="242" t="str">
        <f>IFERROR(VLOOKUP(B1816,HĐ18!$C$7:$L$2000,10,0)," ")</f>
        <v xml:space="preserve"> </v>
      </c>
      <c r="X1816" s="242" t="str">
        <f>IFERROR(VLOOKUP(B1816,HĐ19!$C$7:$L$2000,10,0)," ")</f>
        <v xml:space="preserve"> </v>
      </c>
      <c r="Y1816" s="242" t="str">
        <f>IFERROR(VLOOKUP(B1816,HĐ20!$C$7:$L$2000,10,0)," ")</f>
        <v xml:space="preserve"> </v>
      </c>
      <c r="Z1816" s="242" t="str">
        <f>IFERROR(VLOOKUP(B1816,HĐ21!$C$7:$L$1999,10,0)," ")</f>
        <v xml:space="preserve"> </v>
      </c>
      <c r="AA1816" s="242" t="str">
        <f>IFERROR(VLOOKUP(B1816,HĐ22!$C$7:$L$1999,10,0)," ")</f>
        <v xml:space="preserve"> </v>
      </c>
      <c r="AB1816" s="235">
        <f t="shared" si="27"/>
        <v>0</v>
      </c>
      <c r="AC1816" s="235"/>
    </row>
    <row r="1817" spans="1:29" s="240" customFormat="1" ht="12.75" hidden="1">
      <c r="A1817" s="235">
        <v>1786</v>
      </c>
      <c r="B1817" s="236">
        <v>2022200344</v>
      </c>
      <c r="C1817" s="237" t="s">
        <v>3582</v>
      </c>
      <c r="D1817" s="238" t="s">
        <v>484</v>
      </c>
      <c r="E1817" s="239" t="s">
        <v>75</v>
      </c>
      <c r="F1817" s="242" t="str">
        <f>IFERROR(VLOOKUP(B1817,HĐ1!$C$8:$L$2000,10,0)," ")</f>
        <v xml:space="preserve"> </v>
      </c>
      <c r="G1817" s="242" t="str">
        <f>IFERROR(VLOOKUP(B1817,HĐ2!$C$7:$L$2000,10,0)," ")</f>
        <v xml:space="preserve"> </v>
      </c>
      <c r="H1817" s="242" t="str">
        <f>IFERROR(VLOOKUP(B1817,HĐ3!$C$8:$L$2000,10,0)," ")</f>
        <v xml:space="preserve"> </v>
      </c>
      <c r="I1817" s="242" t="str">
        <f>IFERROR(VLOOKUP(B1817,HĐ4!$C$8:$L$2000,10,0)," ")</f>
        <v xml:space="preserve"> </v>
      </c>
      <c r="J1817" s="242" t="str">
        <f>IFERROR(VLOOKUP(B1817,HĐ5!$C$8:$L$2000,10,0)," ")</f>
        <v xml:space="preserve"> </v>
      </c>
      <c r="K1817" s="242" t="str">
        <f>IFERROR(VLOOKUP(B1817,HĐ6!$C$8:$L$2000,10,0)," ")</f>
        <v xml:space="preserve"> </v>
      </c>
      <c r="L1817" s="242" t="str">
        <f>IFERROR(VLOOKUP(B1817,HĐ7!$C$7:$L$2000,10,0)," ")</f>
        <v xml:space="preserve"> </v>
      </c>
      <c r="M1817" s="242" t="str">
        <f>IFERROR(VLOOKUP(B1817,HĐ8!$C$7:$L$2000,10,0)," ")</f>
        <v xml:space="preserve"> </v>
      </c>
      <c r="N1817" s="242" t="str">
        <f>IFERROR(VLOOKUP(B1817,HĐ9!$C$7:$L$2000,10,0)," ")</f>
        <v xml:space="preserve"> </v>
      </c>
      <c r="O1817" s="242" t="str">
        <f>IFERROR(VLOOKUP(B1817,HĐ10!$C$8:$L$2000,10,0)," ")</f>
        <v xml:space="preserve"> </v>
      </c>
      <c r="P1817" s="242" t="str">
        <f>IFERROR(VLOOKUP(B1817,HĐ11!$C$7:$L$2000,10,0)," ")</f>
        <v xml:space="preserve"> </v>
      </c>
      <c r="Q1817" s="242" t="str">
        <f>IFERROR(VLOOKUP(B1817,HĐ12!$C$7:$L$2000,10,0)," ")</f>
        <v xml:space="preserve"> </v>
      </c>
      <c r="R1817" s="242" t="str">
        <f>IFERROR(VLOOKUP(B1817,HĐ13!$C$7:$L$2000,10,0)," ")</f>
        <v xml:space="preserve"> </v>
      </c>
      <c r="S1817" s="242" t="str">
        <f>IFERROR(VLOOKUP(B1817,HĐ14!$C$7:$L$2000,10,0)," ")</f>
        <v xml:space="preserve"> </v>
      </c>
      <c r="T1817" s="242" t="str">
        <f>IFERROR(VLOOKUP(B1817,HĐ15!$C$7:$L$2000,10,0)," ")</f>
        <v xml:space="preserve"> </v>
      </c>
      <c r="U1817" s="242" t="str">
        <f>IFERROR(VLOOKUP(B1817,HĐ16!$C$7:$L$2000,10,0)," ")</f>
        <v xml:space="preserve"> </v>
      </c>
      <c r="V1817" s="242" t="str">
        <f>IFERROR(VLOOKUP(B1817,HĐ17!$C$7:$L$2000,10,0)," ")</f>
        <v xml:space="preserve"> </v>
      </c>
      <c r="W1817" s="242" t="str">
        <f>IFERROR(VLOOKUP(B1817,HĐ18!$C$7:$L$2000,10,0)," ")</f>
        <v xml:space="preserve"> </v>
      </c>
      <c r="X1817" s="242" t="str">
        <f>IFERROR(VLOOKUP(B1817,HĐ19!$C$7:$L$2000,10,0)," ")</f>
        <v xml:space="preserve"> </v>
      </c>
      <c r="Y1817" s="242" t="str">
        <f>IFERROR(VLOOKUP(B1817,HĐ20!$C$7:$L$2000,10,0)," ")</f>
        <v xml:space="preserve"> </v>
      </c>
      <c r="Z1817" s="242" t="str">
        <f>IFERROR(VLOOKUP(B1817,HĐ21!$C$7:$L$1999,10,0)," ")</f>
        <v xml:space="preserve"> </v>
      </c>
      <c r="AA1817" s="242" t="str">
        <f>IFERROR(VLOOKUP(B1817,HĐ22!$C$7:$L$1999,10,0)," ")</f>
        <v xml:space="preserve"> </v>
      </c>
      <c r="AB1817" s="235">
        <f t="shared" si="27"/>
        <v>0</v>
      </c>
      <c r="AC1817" s="235"/>
    </row>
    <row r="1818" spans="1:29" s="240" customFormat="1" ht="12.75">
      <c r="A1818" s="235">
        <v>1787</v>
      </c>
      <c r="B1818" s="236">
        <v>2022202029</v>
      </c>
      <c r="C1818" s="237" t="s">
        <v>2072</v>
      </c>
      <c r="D1818" s="238" t="s">
        <v>135</v>
      </c>
      <c r="E1818" s="239" t="s">
        <v>75</v>
      </c>
      <c r="F1818" s="242" t="str">
        <f>IFERROR(VLOOKUP(B1818,HĐ1!$C$8:$L$2000,10,0)," ")</f>
        <v xml:space="preserve"> </v>
      </c>
      <c r="G1818" s="242" t="str">
        <f>IFERROR(VLOOKUP(B1818,HĐ2!$C$7:$L$2000,10,0)," ")</f>
        <v xml:space="preserve"> </v>
      </c>
      <c r="H1818" s="242" t="str">
        <f>IFERROR(VLOOKUP(B1818,HĐ3!$C$8:$L$2000,10,0)," ")</f>
        <v xml:space="preserve"> </v>
      </c>
      <c r="I1818" s="242" t="str">
        <f>IFERROR(VLOOKUP(B1818,HĐ4!$C$8:$L$2000,10,0)," ")</f>
        <v xml:space="preserve"> </v>
      </c>
      <c r="J1818" s="242" t="str">
        <f>IFERROR(VLOOKUP(B1818,HĐ5!$C$8:$L$2000,10,0)," ")</f>
        <v xml:space="preserve"> </v>
      </c>
      <c r="K1818" s="242" t="str">
        <f>IFERROR(VLOOKUP(B1818,HĐ6!$C$8:$L$2000,10,0)," ")</f>
        <v xml:space="preserve"> </v>
      </c>
      <c r="L1818" s="242" t="str">
        <f>IFERROR(VLOOKUP(B1818,HĐ7!$C$7:$L$2000,10,0)," ")</f>
        <v xml:space="preserve"> </v>
      </c>
      <c r="M1818" s="242" t="str">
        <f>IFERROR(VLOOKUP(B1818,HĐ8!$C$7:$L$2000,10,0)," ")</f>
        <v xml:space="preserve"> </v>
      </c>
      <c r="N1818" s="242" t="str">
        <f>IFERROR(VLOOKUP(B1818,HĐ9!$C$7:$L$2000,10,0)," ")</f>
        <v xml:space="preserve"> </v>
      </c>
      <c r="O1818" s="242" t="str">
        <f>IFERROR(VLOOKUP(B1818,HĐ10!$C$8:$L$2000,10,0)," ")</f>
        <v xml:space="preserve"> </v>
      </c>
      <c r="P1818" s="242">
        <f>IFERROR(VLOOKUP(B1818,HĐ11!$C$7:$L$2000,10,0)," ")</f>
        <v>12</v>
      </c>
      <c r="Q1818" s="242" t="str">
        <f>IFERROR(VLOOKUP(B1818,HĐ12!$C$7:$L$2000,10,0)," ")</f>
        <v xml:space="preserve"> </v>
      </c>
      <c r="R1818" s="242">
        <f>IFERROR(VLOOKUP(B1818,HĐ13!$C$7:$L$2000,10,0)," ")</f>
        <v>4</v>
      </c>
      <c r="S1818" s="242" t="str">
        <f>IFERROR(VLOOKUP(B1818,HĐ14!$C$7:$L$2000,10,0)," ")</f>
        <v xml:space="preserve"> </v>
      </c>
      <c r="T1818" s="242" t="str">
        <f>IFERROR(VLOOKUP(B1818,HĐ15!$C$7:$L$2000,10,0)," ")</f>
        <v xml:space="preserve"> </v>
      </c>
      <c r="U1818" s="242" t="str">
        <f>IFERROR(VLOOKUP(B1818,HĐ16!$C$7:$L$2000,10,0)," ")</f>
        <v xml:space="preserve"> </v>
      </c>
      <c r="V1818" s="242" t="str">
        <f>IFERROR(VLOOKUP(B1818,HĐ17!$C$7:$L$2000,10,0)," ")</f>
        <v xml:space="preserve"> </v>
      </c>
      <c r="W1818" s="242">
        <f>IFERROR(VLOOKUP(B1818,HĐ18!$C$7:$L$2000,10,0)," ")</f>
        <v>4</v>
      </c>
      <c r="X1818" s="242" t="str">
        <f>IFERROR(VLOOKUP(B1818,HĐ19!$C$7:$L$2000,10,0)," ")</f>
        <v xml:space="preserve"> </v>
      </c>
      <c r="Y1818" s="242" t="str">
        <f>IFERROR(VLOOKUP(B1818,HĐ20!$C$7:$L$2000,10,0)," ")</f>
        <v xml:space="preserve"> </v>
      </c>
      <c r="Z1818" s="242" t="str">
        <f>IFERROR(VLOOKUP(B1818,HĐ21!$C$7:$L$1999,10,0)," ")</f>
        <v xml:space="preserve"> </v>
      </c>
      <c r="AA1818" s="242" t="str">
        <f>IFERROR(VLOOKUP(B1818,HĐ22!$C$7:$L$1999,10,0)," ")</f>
        <v xml:space="preserve"> </v>
      </c>
      <c r="AB1818" s="235">
        <f t="shared" si="27"/>
        <v>20</v>
      </c>
      <c r="AC1818" s="235"/>
    </row>
    <row r="1819" spans="1:29" s="240" customFormat="1" ht="12.75" hidden="1">
      <c r="A1819" s="235">
        <v>1788</v>
      </c>
      <c r="B1819" s="236">
        <v>2022200139</v>
      </c>
      <c r="C1819" s="237" t="s">
        <v>2345</v>
      </c>
      <c r="D1819" s="238" t="s">
        <v>135</v>
      </c>
      <c r="E1819" s="239" t="s">
        <v>75</v>
      </c>
      <c r="F1819" s="242" t="str">
        <f>IFERROR(VLOOKUP(B1819,HĐ1!$C$8:$L$2000,10,0)," ")</f>
        <v xml:space="preserve"> </v>
      </c>
      <c r="G1819" s="242" t="str">
        <f>IFERROR(VLOOKUP(B1819,HĐ2!$C$7:$L$2000,10,0)," ")</f>
        <v xml:space="preserve"> </v>
      </c>
      <c r="H1819" s="242" t="str">
        <f>IFERROR(VLOOKUP(B1819,HĐ3!$C$8:$L$2000,10,0)," ")</f>
        <v xml:space="preserve"> </v>
      </c>
      <c r="I1819" s="242" t="str">
        <f>IFERROR(VLOOKUP(B1819,HĐ4!$C$8:$L$2000,10,0)," ")</f>
        <v xml:space="preserve"> </v>
      </c>
      <c r="J1819" s="242" t="str">
        <f>IFERROR(VLOOKUP(B1819,HĐ5!$C$8:$L$2000,10,0)," ")</f>
        <v xml:space="preserve"> </v>
      </c>
      <c r="K1819" s="242" t="str">
        <f>IFERROR(VLOOKUP(B1819,HĐ6!$C$8:$L$2000,10,0)," ")</f>
        <v xml:space="preserve"> </v>
      </c>
      <c r="L1819" s="242" t="str">
        <f>IFERROR(VLOOKUP(B1819,HĐ7!$C$7:$L$2000,10,0)," ")</f>
        <v xml:space="preserve"> </v>
      </c>
      <c r="M1819" s="242" t="str">
        <f>IFERROR(VLOOKUP(B1819,HĐ8!$C$7:$L$2000,10,0)," ")</f>
        <v xml:space="preserve"> </v>
      </c>
      <c r="N1819" s="242" t="str">
        <f>IFERROR(VLOOKUP(B1819,HĐ9!$C$7:$L$2000,10,0)," ")</f>
        <v xml:space="preserve"> </v>
      </c>
      <c r="O1819" s="242" t="str">
        <f>IFERROR(VLOOKUP(B1819,HĐ10!$C$8:$L$2000,10,0)," ")</f>
        <v xml:space="preserve"> </v>
      </c>
      <c r="P1819" s="242" t="str">
        <f>IFERROR(VLOOKUP(B1819,HĐ11!$C$7:$L$2000,10,0)," ")</f>
        <v xml:space="preserve"> </v>
      </c>
      <c r="Q1819" s="242" t="str">
        <f>IFERROR(VLOOKUP(B1819,HĐ12!$C$7:$L$2000,10,0)," ")</f>
        <v xml:space="preserve"> </v>
      </c>
      <c r="R1819" s="242" t="str">
        <f>IFERROR(VLOOKUP(B1819,HĐ13!$C$7:$L$2000,10,0)," ")</f>
        <v xml:space="preserve"> </v>
      </c>
      <c r="S1819" s="242" t="str">
        <f>IFERROR(VLOOKUP(B1819,HĐ14!$C$7:$L$2000,10,0)," ")</f>
        <v xml:space="preserve"> </v>
      </c>
      <c r="T1819" s="242" t="str">
        <f>IFERROR(VLOOKUP(B1819,HĐ15!$C$7:$L$2000,10,0)," ")</f>
        <v xml:space="preserve"> </v>
      </c>
      <c r="U1819" s="242" t="str">
        <f>IFERROR(VLOOKUP(B1819,HĐ16!$C$7:$L$2000,10,0)," ")</f>
        <v xml:space="preserve"> </v>
      </c>
      <c r="V1819" s="242" t="str">
        <f>IFERROR(VLOOKUP(B1819,HĐ17!$C$7:$L$2000,10,0)," ")</f>
        <v xml:space="preserve"> </v>
      </c>
      <c r="W1819" s="242" t="str">
        <f>IFERROR(VLOOKUP(B1819,HĐ18!$C$7:$L$2000,10,0)," ")</f>
        <v xml:space="preserve"> </v>
      </c>
      <c r="X1819" s="242" t="str">
        <f>IFERROR(VLOOKUP(B1819,HĐ19!$C$7:$L$2000,10,0)," ")</f>
        <v xml:space="preserve"> </v>
      </c>
      <c r="Y1819" s="242" t="str">
        <f>IFERROR(VLOOKUP(B1819,HĐ20!$C$7:$L$2000,10,0)," ")</f>
        <v xml:space="preserve"> </v>
      </c>
      <c r="Z1819" s="242" t="str">
        <f>IFERROR(VLOOKUP(B1819,HĐ21!$C$7:$L$1999,10,0)," ")</f>
        <v xml:space="preserve"> </v>
      </c>
      <c r="AA1819" s="242" t="str">
        <f>IFERROR(VLOOKUP(B1819,HĐ22!$C$7:$L$1999,10,0)," ")</f>
        <v xml:space="preserve"> </v>
      </c>
      <c r="AB1819" s="235">
        <f t="shared" si="27"/>
        <v>0</v>
      </c>
      <c r="AC1819" s="235"/>
    </row>
    <row r="1820" spans="1:29" s="240" customFormat="1" ht="12.75" hidden="1">
      <c r="A1820" s="235">
        <v>1789</v>
      </c>
      <c r="B1820" s="236">
        <v>2022200078</v>
      </c>
      <c r="C1820" s="237" t="s">
        <v>3644</v>
      </c>
      <c r="D1820" s="238" t="s">
        <v>1865</v>
      </c>
      <c r="E1820" s="239" t="s">
        <v>75</v>
      </c>
      <c r="F1820" s="242" t="str">
        <f>IFERROR(VLOOKUP(B1820,HĐ1!$C$8:$L$2000,10,0)," ")</f>
        <v xml:space="preserve"> </v>
      </c>
      <c r="G1820" s="242" t="str">
        <f>IFERROR(VLOOKUP(B1820,HĐ2!$C$7:$L$2000,10,0)," ")</f>
        <v xml:space="preserve"> </v>
      </c>
      <c r="H1820" s="242" t="str">
        <f>IFERROR(VLOOKUP(B1820,HĐ3!$C$8:$L$2000,10,0)," ")</f>
        <v xml:space="preserve"> </v>
      </c>
      <c r="I1820" s="242" t="str">
        <f>IFERROR(VLOOKUP(B1820,HĐ4!$C$8:$L$2000,10,0)," ")</f>
        <v xml:space="preserve"> </v>
      </c>
      <c r="J1820" s="242" t="str">
        <f>IFERROR(VLOOKUP(B1820,HĐ5!$C$8:$L$2000,10,0)," ")</f>
        <v xml:space="preserve"> </v>
      </c>
      <c r="K1820" s="242" t="str">
        <f>IFERROR(VLOOKUP(B1820,HĐ6!$C$8:$L$2000,10,0)," ")</f>
        <v xml:space="preserve"> </v>
      </c>
      <c r="L1820" s="242" t="str">
        <f>IFERROR(VLOOKUP(B1820,HĐ7!$C$7:$L$2000,10,0)," ")</f>
        <v xml:space="preserve"> </v>
      </c>
      <c r="M1820" s="242" t="str">
        <f>IFERROR(VLOOKUP(B1820,HĐ8!$C$7:$L$2000,10,0)," ")</f>
        <v xml:space="preserve"> </v>
      </c>
      <c r="N1820" s="242" t="str">
        <f>IFERROR(VLOOKUP(B1820,HĐ9!$C$7:$L$2000,10,0)," ")</f>
        <v xml:space="preserve"> </v>
      </c>
      <c r="O1820" s="242" t="str">
        <f>IFERROR(VLOOKUP(B1820,HĐ10!$C$8:$L$2000,10,0)," ")</f>
        <v xml:space="preserve"> </v>
      </c>
      <c r="P1820" s="242" t="str">
        <f>IFERROR(VLOOKUP(B1820,HĐ11!$C$7:$L$2000,10,0)," ")</f>
        <v xml:space="preserve"> </v>
      </c>
      <c r="Q1820" s="242" t="str">
        <f>IFERROR(VLOOKUP(B1820,HĐ12!$C$7:$L$2000,10,0)," ")</f>
        <v xml:space="preserve"> </v>
      </c>
      <c r="R1820" s="242" t="str">
        <f>IFERROR(VLOOKUP(B1820,HĐ13!$C$7:$L$2000,10,0)," ")</f>
        <v xml:space="preserve"> </v>
      </c>
      <c r="S1820" s="242" t="str">
        <f>IFERROR(VLOOKUP(B1820,HĐ14!$C$7:$L$2000,10,0)," ")</f>
        <v xml:space="preserve"> </v>
      </c>
      <c r="T1820" s="242" t="str">
        <f>IFERROR(VLOOKUP(B1820,HĐ15!$C$7:$L$2000,10,0)," ")</f>
        <v xml:space="preserve"> </v>
      </c>
      <c r="U1820" s="242" t="str">
        <f>IFERROR(VLOOKUP(B1820,HĐ16!$C$7:$L$2000,10,0)," ")</f>
        <v xml:space="preserve"> </v>
      </c>
      <c r="V1820" s="242" t="str">
        <f>IFERROR(VLOOKUP(B1820,HĐ17!$C$7:$L$2000,10,0)," ")</f>
        <v xml:space="preserve"> </v>
      </c>
      <c r="W1820" s="242" t="str">
        <f>IFERROR(VLOOKUP(B1820,HĐ18!$C$7:$L$2000,10,0)," ")</f>
        <v xml:space="preserve"> </v>
      </c>
      <c r="X1820" s="242" t="str">
        <f>IFERROR(VLOOKUP(B1820,HĐ19!$C$7:$L$2000,10,0)," ")</f>
        <v xml:space="preserve"> </v>
      </c>
      <c r="Y1820" s="242" t="str">
        <f>IFERROR(VLOOKUP(B1820,HĐ20!$C$7:$L$2000,10,0)," ")</f>
        <v xml:space="preserve"> </v>
      </c>
      <c r="Z1820" s="242" t="str">
        <f>IFERROR(VLOOKUP(B1820,HĐ21!$C$7:$L$1999,10,0)," ")</f>
        <v xml:space="preserve"> </v>
      </c>
      <c r="AA1820" s="242" t="str">
        <f>IFERROR(VLOOKUP(B1820,HĐ22!$C$7:$L$1999,10,0)," ")</f>
        <v xml:space="preserve"> </v>
      </c>
      <c r="AB1820" s="235">
        <f t="shared" si="27"/>
        <v>0</v>
      </c>
      <c r="AC1820" s="235"/>
    </row>
    <row r="1821" spans="1:29" s="240" customFormat="1" ht="12.75" hidden="1">
      <c r="A1821" s="235">
        <v>1790</v>
      </c>
      <c r="B1821" s="236">
        <v>2022200072</v>
      </c>
      <c r="C1821" s="237" t="s">
        <v>3438</v>
      </c>
      <c r="D1821" s="238" t="s">
        <v>113</v>
      </c>
      <c r="E1821" s="239" t="s">
        <v>75</v>
      </c>
      <c r="F1821" s="242" t="str">
        <f>IFERROR(VLOOKUP(B1821,HĐ1!$C$8:$L$2000,10,0)," ")</f>
        <v xml:space="preserve"> </v>
      </c>
      <c r="G1821" s="242" t="str">
        <f>IFERROR(VLOOKUP(B1821,HĐ2!$C$7:$L$2000,10,0)," ")</f>
        <v xml:space="preserve"> </v>
      </c>
      <c r="H1821" s="242" t="str">
        <f>IFERROR(VLOOKUP(B1821,HĐ3!$C$8:$L$2000,10,0)," ")</f>
        <v xml:space="preserve"> </v>
      </c>
      <c r="I1821" s="242" t="str">
        <f>IFERROR(VLOOKUP(B1821,HĐ4!$C$8:$L$2000,10,0)," ")</f>
        <v xml:space="preserve"> </v>
      </c>
      <c r="J1821" s="242" t="str">
        <f>IFERROR(VLOOKUP(B1821,HĐ5!$C$8:$L$2000,10,0)," ")</f>
        <v xml:space="preserve"> </v>
      </c>
      <c r="K1821" s="242" t="str">
        <f>IFERROR(VLOOKUP(B1821,HĐ6!$C$8:$L$2000,10,0)," ")</f>
        <v xml:space="preserve"> </v>
      </c>
      <c r="L1821" s="242" t="str">
        <f>IFERROR(VLOOKUP(B1821,HĐ7!$C$7:$L$2000,10,0)," ")</f>
        <v xml:space="preserve"> </v>
      </c>
      <c r="M1821" s="242" t="str">
        <f>IFERROR(VLOOKUP(B1821,HĐ8!$C$7:$L$2000,10,0)," ")</f>
        <v xml:space="preserve"> </v>
      </c>
      <c r="N1821" s="242" t="str">
        <f>IFERROR(VLOOKUP(B1821,HĐ9!$C$7:$L$2000,10,0)," ")</f>
        <v xml:space="preserve"> </v>
      </c>
      <c r="O1821" s="242" t="str">
        <f>IFERROR(VLOOKUP(B1821,HĐ10!$C$8:$L$2000,10,0)," ")</f>
        <v xml:space="preserve"> </v>
      </c>
      <c r="P1821" s="242" t="str">
        <f>IFERROR(VLOOKUP(B1821,HĐ11!$C$7:$L$2000,10,0)," ")</f>
        <v xml:space="preserve"> </v>
      </c>
      <c r="Q1821" s="242" t="str">
        <f>IFERROR(VLOOKUP(B1821,HĐ12!$C$7:$L$2000,10,0)," ")</f>
        <v xml:space="preserve"> </v>
      </c>
      <c r="R1821" s="242" t="str">
        <f>IFERROR(VLOOKUP(B1821,HĐ13!$C$7:$L$2000,10,0)," ")</f>
        <v xml:space="preserve"> </v>
      </c>
      <c r="S1821" s="242" t="str">
        <f>IFERROR(VLOOKUP(B1821,HĐ14!$C$7:$L$2000,10,0)," ")</f>
        <v xml:space="preserve"> </v>
      </c>
      <c r="T1821" s="242" t="str">
        <f>IFERROR(VLOOKUP(B1821,HĐ15!$C$7:$L$2000,10,0)," ")</f>
        <v xml:space="preserve"> </v>
      </c>
      <c r="U1821" s="242" t="str">
        <f>IFERROR(VLOOKUP(B1821,HĐ16!$C$7:$L$2000,10,0)," ")</f>
        <v xml:space="preserve"> </v>
      </c>
      <c r="V1821" s="242" t="str">
        <f>IFERROR(VLOOKUP(B1821,HĐ17!$C$7:$L$2000,10,0)," ")</f>
        <v xml:space="preserve"> </v>
      </c>
      <c r="W1821" s="242" t="str">
        <f>IFERROR(VLOOKUP(B1821,HĐ18!$C$7:$L$2000,10,0)," ")</f>
        <v xml:space="preserve"> </v>
      </c>
      <c r="X1821" s="242" t="str">
        <f>IFERROR(VLOOKUP(B1821,HĐ19!$C$7:$L$2000,10,0)," ")</f>
        <v xml:space="preserve"> </v>
      </c>
      <c r="Y1821" s="242" t="str">
        <f>IFERROR(VLOOKUP(B1821,HĐ20!$C$7:$L$2000,10,0)," ")</f>
        <v xml:space="preserve"> </v>
      </c>
      <c r="Z1821" s="242" t="str">
        <f>IFERROR(VLOOKUP(B1821,HĐ21!$C$7:$L$1999,10,0)," ")</f>
        <v xml:space="preserve"> </v>
      </c>
      <c r="AA1821" s="242" t="str">
        <f>IFERROR(VLOOKUP(B1821,HĐ22!$C$7:$L$1999,10,0)," ")</f>
        <v xml:space="preserve"> </v>
      </c>
      <c r="AB1821" s="235">
        <f t="shared" si="27"/>
        <v>0</v>
      </c>
      <c r="AC1821" s="235"/>
    </row>
    <row r="1822" spans="1:29" s="240" customFormat="1" ht="12.75" hidden="1">
      <c r="A1822" s="235">
        <v>1791</v>
      </c>
      <c r="B1822" s="236">
        <v>2022200020</v>
      </c>
      <c r="C1822" s="237" t="s">
        <v>3491</v>
      </c>
      <c r="D1822" s="238" t="s">
        <v>105</v>
      </c>
      <c r="E1822" s="239" t="s">
        <v>75</v>
      </c>
      <c r="F1822" s="242" t="str">
        <f>IFERROR(VLOOKUP(B1822,HĐ1!$C$8:$L$2000,10,0)," ")</f>
        <v xml:space="preserve"> </v>
      </c>
      <c r="G1822" s="242" t="str">
        <f>IFERROR(VLOOKUP(B1822,HĐ2!$C$7:$L$2000,10,0)," ")</f>
        <v xml:space="preserve"> </v>
      </c>
      <c r="H1822" s="242" t="str">
        <f>IFERROR(VLOOKUP(B1822,HĐ3!$C$8:$L$2000,10,0)," ")</f>
        <v xml:space="preserve"> </v>
      </c>
      <c r="I1822" s="242" t="str">
        <f>IFERROR(VLOOKUP(B1822,HĐ4!$C$8:$L$2000,10,0)," ")</f>
        <v xml:space="preserve"> </v>
      </c>
      <c r="J1822" s="242" t="str">
        <f>IFERROR(VLOOKUP(B1822,HĐ5!$C$8:$L$2000,10,0)," ")</f>
        <v xml:space="preserve"> </v>
      </c>
      <c r="K1822" s="242" t="str">
        <f>IFERROR(VLOOKUP(B1822,HĐ6!$C$8:$L$2000,10,0)," ")</f>
        <v xml:space="preserve"> </v>
      </c>
      <c r="L1822" s="242" t="str">
        <f>IFERROR(VLOOKUP(B1822,HĐ7!$C$7:$L$2000,10,0)," ")</f>
        <v xml:space="preserve"> </v>
      </c>
      <c r="M1822" s="242" t="str">
        <f>IFERROR(VLOOKUP(B1822,HĐ8!$C$7:$L$2000,10,0)," ")</f>
        <v xml:space="preserve"> </v>
      </c>
      <c r="N1822" s="242" t="str">
        <f>IFERROR(VLOOKUP(B1822,HĐ9!$C$7:$L$2000,10,0)," ")</f>
        <v xml:space="preserve"> </v>
      </c>
      <c r="O1822" s="242" t="str">
        <f>IFERROR(VLOOKUP(B1822,HĐ10!$C$8:$L$2000,10,0)," ")</f>
        <v xml:space="preserve"> </v>
      </c>
      <c r="P1822" s="242" t="str">
        <f>IFERROR(VLOOKUP(B1822,HĐ11!$C$7:$L$2000,10,0)," ")</f>
        <v xml:space="preserve"> </v>
      </c>
      <c r="Q1822" s="242" t="str">
        <f>IFERROR(VLOOKUP(B1822,HĐ12!$C$7:$L$2000,10,0)," ")</f>
        <v xml:space="preserve"> </v>
      </c>
      <c r="R1822" s="242" t="str">
        <f>IFERROR(VLOOKUP(B1822,HĐ13!$C$7:$L$2000,10,0)," ")</f>
        <v xml:space="preserve"> </v>
      </c>
      <c r="S1822" s="242" t="str">
        <f>IFERROR(VLOOKUP(B1822,HĐ14!$C$7:$L$2000,10,0)," ")</f>
        <v xml:space="preserve"> </v>
      </c>
      <c r="T1822" s="242" t="str">
        <f>IFERROR(VLOOKUP(B1822,HĐ15!$C$7:$L$2000,10,0)," ")</f>
        <v xml:space="preserve"> </v>
      </c>
      <c r="U1822" s="242" t="str">
        <f>IFERROR(VLOOKUP(B1822,HĐ16!$C$7:$L$2000,10,0)," ")</f>
        <v xml:space="preserve"> </v>
      </c>
      <c r="V1822" s="242" t="str">
        <f>IFERROR(VLOOKUP(B1822,HĐ17!$C$7:$L$2000,10,0)," ")</f>
        <v xml:space="preserve"> </v>
      </c>
      <c r="W1822" s="242" t="str">
        <f>IFERROR(VLOOKUP(B1822,HĐ18!$C$7:$L$2000,10,0)," ")</f>
        <v xml:space="preserve"> </v>
      </c>
      <c r="X1822" s="242" t="str">
        <f>IFERROR(VLOOKUP(B1822,HĐ19!$C$7:$L$2000,10,0)," ")</f>
        <v xml:space="preserve"> </v>
      </c>
      <c r="Y1822" s="242" t="str">
        <f>IFERROR(VLOOKUP(B1822,HĐ20!$C$7:$L$2000,10,0)," ")</f>
        <v xml:space="preserve"> </v>
      </c>
      <c r="Z1822" s="242" t="str">
        <f>IFERROR(VLOOKUP(B1822,HĐ21!$C$7:$L$1999,10,0)," ")</f>
        <v xml:space="preserve"> </v>
      </c>
      <c r="AA1822" s="242" t="str">
        <f>IFERROR(VLOOKUP(B1822,HĐ22!$C$7:$L$1999,10,0)," ")</f>
        <v xml:space="preserve"> </v>
      </c>
      <c r="AB1822" s="235">
        <f t="shared" si="27"/>
        <v>0</v>
      </c>
      <c r="AC1822" s="235"/>
    </row>
    <row r="1823" spans="1:29" s="240" customFormat="1" ht="12.75" hidden="1">
      <c r="A1823" s="235">
        <v>1792</v>
      </c>
      <c r="B1823" s="236">
        <v>2022202042</v>
      </c>
      <c r="C1823" s="237" t="s">
        <v>3645</v>
      </c>
      <c r="D1823" s="238" t="s">
        <v>44</v>
      </c>
      <c r="E1823" s="239" t="s">
        <v>75</v>
      </c>
      <c r="F1823" s="242" t="str">
        <f>IFERROR(VLOOKUP(B1823,HĐ1!$C$8:$L$2000,10,0)," ")</f>
        <v xml:space="preserve"> </v>
      </c>
      <c r="G1823" s="242" t="str">
        <f>IFERROR(VLOOKUP(B1823,HĐ2!$C$7:$L$2000,10,0)," ")</f>
        <v xml:space="preserve"> </v>
      </c>
      <c r="H1823" s="242" t="str">
        <f>IFERROR(VLOOKUP(B1823,HĐ3!$C$8:$L$2000,10,0)," ")</f>
        <v xml:space="preserve"> </v>
      </c>
      <c r="I1823" s="242" t="str">
        <f>IFERROR(VLOOKUP(B1823,HĐ4!$C$8:$L$2000,10,0)," ")</f>
        <v xml:space="preserve"> </v>
      </c>
      <c r="J1823" s="242" t="str">
        <f>IFERROR(VLOOKUP(B1823,HĐ5!$C$8:$L$2000,10,0)," ")</f>
        <v xml:space="preserve"> </v>
      </c>
      <c r="K1823" s="242" t="str">
        <f>IFERROR(VLOOKUP(B1823,HĐ6!$C$8:$L$2000,10,0)," ")</f>
        <v xml:space="preserve"> </v>
      </c>
      <c r="L1823" s="242" t="str">
        <f>IFERROR(VLOOKUP(B1823,HĐ7!$C$7:$L$2000,10,0)," ")</f>
        <v xml:space="preserve"> </v>
      </c>
      <c r="M1823" s="242" t="str">
        <f>IFERROR(VLOOKUP(B1823,HĐ8!$C$7:$L$2000,10,0)," ")</f>
        <v xml:space="preserve"> </v>
      </c>
      <c r="N1823" s="242" t="str">
        <f>IFERROR(VLOOKUP(B1823,HĐ9!$C$7:$L$2000,10,0)," ")</f>
        <v xml:space="preserve"> </v>
      </c>
      <c r="O1823" s="242" t="str">
        <f>IFERROR(VLOOKUP(B1823,HĐ10!$C$8:$L$2000,10,0)," ")</f>
        <v xml:space="preserve"> </v>
      </c>
      <c r="P1823" s="242" t="str">
        <f>IFERROR(VLOOKUP(B1823,HĐ11!$C$7:$L$2000,10,0)," ")</f>
        <v xml:space="preserve"> </v>
      </c>
      <c r="Q1823" s="242" t="str">
        <f>IFERROR(VLOOKUP(B1823,HĐ12!$C$7:$L$2000,10,0)," ")</f>
        <v xml:space="preserve"> </v>
      </c>
      <c r="R1823" s="242" t="str">
        <f>IFERROR(VLOOKUP(B1823,HĐ13!$C$7:$L$2000,10,0)," ")</f>
        <v xml:space="preserve"> </v>
      </c>
      <c r="S1823" s="242" t="str">
        <f>IFERROR(VLOOKUP(B1823,HĐ14!$C$7:$L$2000,10,0)," ")</f>
        <v xml:space="preserve"> </v>
      </c>
      <c r="T1823" s="242" t="str">
        <f>IFERROR(VLOOKUP(B1823,HĐ15!$C$7:$L$2000,10,0)," ")</f>
        <v xml:space="preserve"> </v>
      </c>
      <c r="U1823" s="242" t="str">
        <f>IFERROR(VLOOKUP(B1823,HĐ16!$C$7:$L$2000,10,0)," ")</f>
        <v xml:space="preserve"> </v>
      </c>
      <c r="V1823" s="242" t="str">
        <f>IFERROR(VLOOKUP(B1823,HĐ17!$C$7:$L$2000,10,0)," ")</f>
        <v xml:space="preserve"> </v>
      </c>
      <c r="W1823" s="242" t="str">
        <f>IFERROR(VLOOKUP(B1823,HĐ18!$C$7:$L$2000,10,0)," ")</f>
        <v xml:space="preserve"> </v>
      </c>
      <c r="X1823" s="242" t="str">
        <f>IFERROR(VLOOKUP(B1823,HĐ19!$C$7:$L$2000,10,0)," ")</f>
        <v xml:space="preserve"> </v>
      </c>
      <c r="Y1823" s="242" t="str">
        <f>IFERROR(VLOOKUP(B1823,HĐ20!$C$7:$L$2000,10,0)," ")</f>
        <v xml:space="preserve"> </v>
      </c>
      <c r="Z1823" s="242" t="str">
        <f>IFERROR(VLOOKUP(B1823,HĐ21!$C$7:$L$1999,10,0)," ")</f>
        <v xml:space="preserve"> </v>
      </c>
      <c r="AA1823" s="242" t="str">
        <f>IFERROR(VLOOKUP(B1823,HĐ22!$C$7:$L$1999,10,0)," ")</f>
        <v xml:space="preserve"> </v>
      </c>
      <c r="AB1823" s="235">
        <f t="shared" si="27"/>
        <v>0</v>
      </c>
      <c r="AC1823" s="235"/>
    </row>
    <row r="1824" spans="1:29" s="240" customFormat="1" ht="12.75" hidden="1">
      <c r="A1824" s="235">
        <v>1793</v>
      </c>
      <c r="B1824" s="236">
        <v>2022202032</v>
      </c>
      <c r="C1824" s="237" t="s">
        <v>592</v>
      </c>
      <c r="D1824" s="238" t="s">
        <v>599</v>
      </c>
      <c r="E1824" s="239" t="s">
        <v>75</v>
      </c>
      <c r="F1824" s="242" t="str">
        <f>IFERROR(VLOOKUP(B1824,HĐ1!$C$8:$L$2000,10,0)," ")</f>
        <v xml:space="preserve"> </v>
      </c>
      <c r="G1824" s="242" t="str">
        <f>IFERROR(VLOOKUP(B1824,HĐ2!$C$7:$L$2000,10,0)," ")</f>
        <v xml:space="preserve"> </v>
      </c>
      <c r="H1824" s="242" t="str">
        <f>IFERROR(VLOOKUP(B1824,HĐ3!$C$8:$L$2000,10,0)," ")</f>
        <v xml:space="preserve"> </v>
      </c>
      <c r="I1824" s="242" t="str">
        <f>IFERROR(VLOOKUP(B1824,HĐ4!$C$8:$L$2000,10,0)," ")</f>
        <v xml:space="preserve"> </v>
      </c>
      <c r="J1824" s="242" t="str">
        <f>IFERROR(VLOOKUP(B1824,HĐ5!$C$8:$L$2000,10,0)," ")</f>
        <v xml:space="preserve"> </v>
      </c>
      <c r="K1824" s="242" t="str">
        <f>IFERROR(VLOOKUP(B1824,HĐ6!$C$8:$L$2000,10,0)," ")</f>
        <v xml:space="preserve"> </v>
      </c>
      <c r="L1824" s="242" t="str">
        <f>IFERROR(VLOOKUP(B1824,HĐ7!$C$7:$L$2000,10,0)," ")</f>
        <v xml:space="preserve"> </v>
      </c>
      <c r="M1824" s="242" t="str">
        <f>IFERROR(VLOOKUP(B1824,HĐ8!$C$7:$L$2000,10,0)," ")</f>
        <v xml:space="preserve"> </v>
      </c>
      <c r="N1824" s="242" t="str">
        <f>IFERROR(VLOOKUP(B1824,HĐ9!$C$7:$L$2000,10,0)," ")</f>
        <v xml:space="preserve"> </v>
      </c>
      <c r="O1824" s="242" t="str">
        <f>IFERROR(VLOOKUP(B1824,HĐ10!$C$8:$L$2000,10,0)," ")</f>
        <v xml:space="preserve"> </v>
      </c>
      <c r="P1824" s="242" t="str">
        <f>IFERROR(VLOOKUP(B1824,HĐ11!$C$7:$L$2000,10,0)," ")</f>
        <v xml:space="preserve"> </v>
      </c>
      <c r="Q1824" s="242" t="str">
        <f>IFERROR(VLOOKUP(B1824,HĐ12!$C$7:$L$2000,10,0)," ")</f>
        <v xml:space="preserve"> </v>
      </c>
      <c r="R1824" s="242" t="str">
        <f>IFERROR(VLOOKUP(B1824,HĐ13!$C$7:$L$2000,10,0)," ")</f>
        <v xml:space="preserve"> </v>
      </c>
      <c r="S1824" s="242" t="str">
        <f>IFERROR(VLOOKUP(B1824,HĐ14!$C$7:$L$2000,10,0)," ")</f>
        <v xml:space="preserve"> </v>
      </c>
      <c r="T1824" s="242" t="str">
        <f>IFERROR(VLOOKUP(B1824,HĐ15!$C$7:$L$2000,10,0)," ")</f>
        <v xml:space="preserve"> </v>
      </c>
      <c r="U1824" s="242" t="str">
        <f>IFERROR(VLOOKUP(B1824,HĐ16!$C$7:$L$2000,10,0)," ")</f>
        <v xml:space="preserve"> </v>
      </c>
      <c r="V1824" s="242" t="str">
        <f>IFERROR(VLOOKUP(B1824,HĐ17!$C$7:$L$2000,10,0)," ")</f>
        <v xml:space="preserve"> </v>
      </c>
      <c r="W1824" s="242" t="str">
        <f>IFERROR(VLOOKUP(B1824,HĐ18!$C$7:$L$2000,10,0)," ")</f>
        <v xml:space="preserve"> </v>
      </c>
      <c r="X1824" s="242" t="str">
        <f>IFERROR(VLOOKUP(B1824,HĐ19!$C$7:$L$2000,10,0)," ")</f>
        <v xml:space="preserve"> </v>
      </c>
      <c r="Y1824" s="242" t="str">
        <f>IFERROR(VLOOKUP(B1824,HĐ20!$C$7:$L$2000,10,0)," ")</f>
        <v xml:space="preserve"> </v>
      </c>
      <c r="Z1824" s="242" t="str">
        <f>IFERROR(VLOOKUP(B1824,HĐ21!$C$7:$L$1999,10,0)," ")</f>
        <v xml:space="preserve"> </v>
      </c>
      <c r="AA1824" s="242" t="str">
        <f>IFERROR(VLOOKUP(B1824,HĐ22!$C$7:$L$1999,10,0)," ")</f>
        <v xml:space="preserve"> </v>
      </c>
      <c r="AB1824" s="235">
        <f t="shared" si="27"/>
        <v>0</v>
      </c>
      <c r="AC1824" s="235"/>
    </row>
    <row r="1825" spans="1:29" s="240" customFormat="1" ht="12.75" hidden="1">
      <c r="A1825" s="235">
        <v>1794</v>
      </c>
      <c r="B1825" s="236">
        <v>2022202033</v>
      </c>
      <c r="C1825" s="237" t="s">
        <v>94</v>
      </c>
      <c r="D1825" s="238" t="s">
        <v>544</v>
      </c>
      <c r="E1825" s="239" t="s">
        <v>75</v>
      </c>
      <c r="F1825" s="242" t="str">
        <f>IFERROR(VLOOKUP(B1825,HĐ1!$C$8:$L$2000,10,0)," ")</f>
        <v xml:space="preserve"> </v>
      </c>
      <c r="G1825" s="242" t="str">
        <f>IFERROR(VLOOKUP(B1825,HĐ2!$C$7:$L$2000,10,0)," ")</f>
        <v xml:space="preserve"> </v>
      </c>
      <c r="H1825" s="242" t="str">
        <f>IFERROR(VLOOKUP(B1825,HĐ3!$C$8:$L$2000,10,0)," ")</f>
        <v xml:space="preserve"> </v>
      </c>
      <c r="I1825" s="242" t="str">
        <f>IFERROR(VLOOKUP(B1825,HĐ4!$C$8:$L$2000,10,0)," ")</f>
        <v xml:space="preserve"> </v>
      </c>
      <c r="J1825" s="242" t="str">
        <f>IFERROR(VLOOKUP(B1825,HĐ5!$C$8:$L$2000,10,0)," ")</f>
        <v xml:space="preserve"> </v>
      </c>
      <c r="K1825" s="242" t="str">
        <f>IFERROR(VLOOKUP(B1825,HĐ6!$C$8:$L$2000,10,0)," ")</f>
        <v xml:space="preserve"> </v>
      </c>
      <c r="L1825" s="242" t="str">
        <f>IFERROR(VLOOKUP(B1825,HĐ7!$C$7:$L$2000,10,0)," ")</f>
        <v xml:space="preserve"> </v>
      </c>
      <c r="M1825" s="242" t="str">
        <f>IFERROR(VLOOKUP(B1825,HĐ8!$C$7:$L$2000,10,0)," ")</f>
        <v xml:space="preserve"> </v>
      </c>
      <c r="N1825" s="242" t="str">
        <f>IFERROR(VLOOKUP(B1825,HĐ9!$C$7:$L$2000,10,0)," ")</f>
        <v xml:space="preserve"> </v>
      </c>
      <c r="O1825" s="242" t="str">
        <f>IFERROR(VLOOKUP(B1825,HĐ10!$C$8:$L$2000,10,0)," ")</f>
        <v xml:space="preserve"> </v>
      </c>
      <c r="P1825" s="242" t="str">
        <f>IFERROR(VLOOKUP(B1825,HĐ11!$C$7:$L$2000,10,0)," ")</f>
        <v xml:space="preserve"> </v>
      </c>
      <c r="Q1825" s="242" t="str">
        <f>IFERROR(VLOOKUP(B1825,HĐ12!$C$7:$L$2000,10,0)," ")</f>
        <v xml:space="preserve"> </v>
      </c>
      <c r="R1825" s="242" t="str">
        <f>IFERROR(VLOOKUP(B1825,HĐ13!$C$7:$L$2000,10,0)," ")</f>
        <v xml:space="preserve"> </v>
      </c>
      <c r="S1825" s="242" t="str">
        <f>IFERROR(VLOOKUP(B1825,HĐ14!$C$7:$L$2000,10,0)," ")</f>
        <v xml:space="preserve"> </v>
      </c>
      <c r="T1825" s="242" t="str">
        <f>IFERROR(VLOOKUP(B1825,HĐ15!$C$7:$L$2000,10,0)," ")</f>
        <v xml:space="preserve"> </v>
      </c>
      <c r="U1825" s="242" t="str">
        <f>IFERROR(VLOOKUP(B1825,HĐ16!$C$7:$L$2000,10,0)," ")</f>
        <v xml:space="preserve"> </v>
      </c>
      <c r="V1825" s="242" t="str">
        <f>IFERROR(VLOOKUP(B1825,HĐ17!$C$7:$L$2000,10,0)," ")</f>
        <v xml:space="preserve"> </v>
      </c>
      <c r="W1825" s="242" t="str">
        <f>IFERROR(VLOOKUP(B1825,HĐ18!$C$7:$L$2000,10,0)," ")</f>
        <v xml:space="preserve"> </v>
      </c>
      <c r="X1825" s="242" t="str">
        <f>IFERROR(VLOOKUP(B1825,HĐ19!$C$7:$L$2000,10,0)," ")</f>
        <v xml:space="preserve"> </v>
      </c>
      <c r="Y1825" s="242" t="str">
        <f>IFERROR(VLOOKUP(B1825,HĐ20!$C$7:$L$2000,10,0)," ")</f>
        <v xml:space="preserve"> </v>
      </c>
      <c r="Z1825" s="242" t="str">
        <f>IFERROR(VLOOKUP(B1825,HĐ21!$C$7:$L$1999,10,0)," ")</f>
        <v xml:space="preserve"> </v>
      </c>
      <c r="AA1825" s="242" t="str">
        <f>IFERROR(VLOOKUP(B1825,HĐ22!$C$7:$L$1999,10,0)," ")</f>
        <v xml:space="preserve"> </v>
      </c>
      <c r="AB1825" s="235">
        <f t="shared" ref="AB1825:AB1875" si="28">SUM(F1825:AA1825)</f>
        <v>0</v>
      </c>
      <c r="AC1825" s="235"/>
    </row>
    <row r="1826" spans="1:29" s="240" customFormat="1" ht="12.75" hidden="1">
      <c r="A1826" s="235">
        <v>1795</v>
      </c>
      <c r="B1826" s="236">
        <v>2022200180</v>
      </c>
      <c r="C1826" s="237" t="s">
        <v>3159</v>
      </c>
      <c r="D1826" s="238" t="s">
        <v>82</v>
      </c>
      <c r="E1826" s="239" t="s">
        <v>75</v>
      </c>
      <c r="F1826" s="242" t="str">
        <f>IFERROR(VLOOKUP(B1826,HĐ1!$C$8:$L$2000,10,0)," ")</f>
        <v xml:space="preserve"> </v>
      </c>
      <c r="G1826" s="242" t="str">
        <f>IFERROR(VLOOKUP(B1826,HĐ2!$C$7:$L$2000,10,0)," ")</f>
        <v xml:space="preserve"> </v>
      </c>
      <c r="H1826" s="242" t="str">
        <f>IFERROR(VLOOKUP(B1826,HĐ3!$C$8:$L$2000,10,0)," ")</f>
        <v xml:space="preserve"> </v>
      </c>
      <c r="I1826" s="242" t="str">
        <f>IFERROR(VLOOKUP(B1826,HĐ4!$C$8:$L$2000,10,0)," ")</f>
        <v xml:space="preserve"> </v>
      </c>
      <c r="J1826" s="242" t="str">
        <f>IFERROR(VLOOKUP(B1826,HĐ5!$C$8:$L$2000,10,0)," ")</f>
        <v xml:space="preserve"> </v>
      </c>
      <c r="K1826" s="242" t="str">
        <f>IFERROR(VLOOKUP(B1826,HĐ6!$C$8:$L$2000,10,0)," ")</f>
        <v xml:space="preserve"> </v>
      </c>
      <c r="L1826" s="242" t="str">
        <f>IFERROR(VLOOKUP(B1826,HĐ7!$C$7:$L$2000,10,0)," ")</f>
        <v xml:space="preserve"> </v>
      </c>
      <c r="M1826" s="242" t="str">
        <f>IFERROR(VLOOKUP(B1826,HĐ8!$C$7:$L$2000,10,0)," ")</f>
        <v xml:space="preserve"> </v>
      </c>
      <c r="N1826" s="242" t="str">
        <f>IFERROR(VLOOKUP(B1826,HĐ9!$C$7:$L$2000,10,0)," ")</f>
        <v xml:space="preserve"> </v>
      </c>
      <c r="O1826" s="242" t="str">
        <f>IFERROR(VLOOKUP(B1826,HĐ10!$C$8:$L$2000,10,0)," ")</f>
        <v xml:space="preserve"> </v>
      </c>
      <c r="P1826" s="242" t="str">
        <f>IFERROR(VLOOKUP(B1826,HĐ11!$C$7:$L$2000,10,0)," ")</f>
        <v xml:space="preserve"> </v>
      </c>
      <c r="Q1826" s="242" t="str">
        <f>IFERROR(VLOOKUP(B1826,HĐ12!$C$7:$L$2000,10,0)," ")</f>
        <v xml:space="preserve"> </v>
      </c>
      <c r="R1826" s="242" t="str">
        <f>IFERROR(VLOOKUP(B1826,HĐ13!$C$7:$L$2000,10,0)," ")</f>
        <v xml:space="preserve"> </v>
      </c>
      <c r="S1826" s="242" t="str">
        <f>IFERROR(VLOOKUP(B1826,HĐ14!$C$7:$L$2000,10,0)," ")</f>
        <v xml:space="preserve"> </v>
      </c>
      <c r="T1826" s="242" t="str">
        <f>IFERROR(VLOOKUP(B1826,HĐ15!$C$7:$L$2000,10,0)," ")</f>
        <v xml:space="preserve"> </v>
      </c>
      <c r="U1826" s="242" t="str">
        <f>IFERROR(VLOOKUP(B1826,HĐ16!$C$7:$L$2000,10,0)," ")</f>
        <v xml:space="preserve"> </v>
      </c>
      <c r="V1826" s="242" t="str">
        <f>IFERROR(VLOOKUP(B1826,HĐ17!$C$7:$L$2000,10,0)," ")</f>
        <v xml:space="preserve"> </v>
      </c>
      <c r="W1826" s="242" t="str">
        <f>IFERROR(VLOOKUP(B1826,HĐ18!$C$7:$L$2000,10,0)," ")</f>
        <v xml:space="preserve"> </v>
      </c>
      <c r="X1826" s="242" t="str">
        <f>IFERROR(VLOOKUP(B1826,HĐ19!$C$7:$L$2000,10,0)," ")</f>
        <v xml:space="preserve"> </v>
      </c>
      <c r="Y1826" s="242" t="str">
        <f>IFERROR(VLOOKUP(B1826,HĐ20!$C$7:$L$2000,10,0)," ")</f>
        <v xml:space="preserve"> </v>
      </c>
      <c r="Z1826" s="242" t="str">
        <f>IFERROR(VLOOKUP(B1826,HĐ21!$C$7:$L$1999,10,0)," ")</f>
        <v xml:space="preserve"> </v>
      </c>
      <c r="AA1826" s="242" t="str">
        <f>IFERROR(VLOOKUP(B1826,HĐ22!$C$7:$L$1999,10,0)," ")</f>
        <v xml:space="preserve"> </v>
      </c>
      <c r="AB1826" s="235">
        <f t="shared" si="28"/>
        <v>0</v>
      </c>
      <c r="AC1826" s="235"/>
    </row>
    <row r="1827" spans="1:29" s="240" customFormat="1" ht="12.75">
      <c r="A1827" s="235">
        <v>1796</v>
      </c>
      <c r="B1827" s="236">
        <v>2022203008</v>
      </c>
      <c r="C1827" s="237" t="s">
        <v>94</v>
      </c>
      <c r="D1827" s="238" t="s">
        <v>283</v>
      </c>
      <c r="E1827" s="239" t="s">
        <v>75</v>
      </c>
      <c r="F1827" s="242" t="str">
        <f>IFERROR(VLOOKUP(B1827,HĐ1!$C$8:$L$2000,10,0)," ")</f>
        <v xml:space="preserve"> </v>
      </c>
      <c r="G1827" s="242" t="str">
        <f>IFERROR(VLOOKUP(B1827,HĐ2!$C$7:$L$2000,10,0)," ")</f>
        <v xml:space="preserve"> </v>
      </c>
      <c r="H1827" s="242" t="str">
        <f>IFERROR(VLOOKUP(B1827,HĐ3!$C$8:$L$2000,10,0)," ")</f>
        <v xml:space="preserve"> </v>
      </c>
      <c r="I1827" s="242" t="str">
        <f>IFERROR(VLOOKUP(B1827,HĐ4!$C$8:$L$2000,10,0)," ")</f>
        <v xml:space="preserve"> </v>
      </c>
      <c r="J1827" s="242" t="str">
        <f>IFERROR(VLOOKUP(B1827,HĐ5!$C$8:$L$2000,10,0)," ")</f>
        <v xml:space="preserve"> </v>
      </c>
      <c r="K1827" s="242" t="str">
        <f>IFERROR(VLOOKUP(B1827,HĐ6!$C$8:$L$2000,10,0)," ")</f>
        <v xml:space="preserve"> </v>
      </c>
      <c r="L1827" s="242" t="str">
        <f>IFERROR(VLOOKUP(B1827,HĐ7!$C$7:$L$2000,10,0)," ")</f>
        <v xml:space="preserve"> </v>
      </c>
      <c r="M1827" s="242" t="str">
        <f>IFERROR(VLOOKUP(B1827,HĐ8!$C$7:$L$2000,10,0)," ")</f>
        <v xml:space="preserve"> </v>
      </c>
      <c r="N1827" s="242" t="str">
        <f>IFERROR(VLOOKUP(B1827,HĐ9!$C$7:$L$2000,10,0)," ")</f>
        <v xml:space="preserve"> </v>
      </c>
      <c r="O1827" s="242" t="str">
        <f>IFERROR(VLOOKUP(B1827,HĐ10!$C$8:$L$2000,10,0)," ")</f>
        <v xml:space="preserve"> </v>
      </c>
      <c r="P1827" s="242">
        <f>IFERROR(VLOOKUP(B1827,HĐ11!$C$7:$L$2000,10,0)," ")</f>
        <v>12</v>
      </c>
      <c r="Q1827" s="242" t="str">
        <f>IFERROR(VLOOKUP(B1827,HĐ12!$C$7:$L$2000,10,0)," ")</f>
        <v xml:space="preserve"> </v>
      </c>
      <c r="R1827" s="242" t="str">
        <f>IFERROR(VLOOKUP(B1827,HĐ13!$C$7:$L$2000,10,0)," ")</f>
        <v xml:space="preserve"> </v>
      </c>
      <c r="S1827" s="242" t="str">
        <f>IFERROR(VLOOKUP(B1827,HĐ14!$C$7:$L$2000,10,0)," ")</f>
        <v xml:space="preserve"> </v>
      </c>
      <c r="T1827" s="242">
        <f>IFERROR(VLOOKUP(B1827,HĐ15!$C$7:$L$2000,10,0)," ")</f>
        <v>4</v>
      </c>
      <c r="U1827" s="242" t="str">
        <f>IFERROR(VLOOKUP(B1827,HĐ16!$C$7:$L$2000,10,0)," ")</f>
        <v xml:space="preserve"> </v>
      </c>
      <c r="V1827" s="242" t="str">
        <f>IFERROR(VLOOKUP(B1827,HĐ17!$C$7:$L$2000,10,0)," ")</f>
        <v xml:space="preserve"> </v>
      </c>
      <c r="W1827" s="242" t="str">
        <f>IFERROR(VLOOKUP(B1827,HĐ18!$C$7:$L$2000,10,0)," ")</f>
        <v xml:space="preserve"> </v>
      </c>
      <c r="X1827" s="242" t="str">
        <f>IFERROR(VLOOKUP(B1827,HĐ19!$C$7:$L$2000,10,0)," ")</f>
        <v xml:space="preserve"> </v>
      </c>
      <c r="Y1827" s="242" t="str">
        <f>IFERROR(VLOOKUP(B1827,HĐ20!$C$7:$L$2000,10,0)," ")</f>
        <v xml:space="preserve"> </v>
      </c>
      <c r="Z1827" s="242" t="str">
        <f>IFERROR(VLOOKUP(B1827,HĐ21!$C$7:$L$1999,10,0)," ")</f>
        <v xml:space="preserve"> </v>
      </c>
      <c r="AA1827" s="242" t="str">
        <f>IFERROR(VLOOKUP(B1827,HĐ22!$C$7:$L$1999,10,0)," ")</f>
        <v xml:space="preserve"> </v>
      </c>
      <c r="AB1827" s="235">
        <f t="shared" si="28"/>
        <v>16</v>
      </c>
      <c r="AC1827" s="235"/>
    </row>
    <row r="1828" spans="1:29" s="240" customFormat="1" ht="12.75">
      <c r="A1828" s="235">
        <v>1797</v>
      </c>
      <c r="B1828" s="236">
        <v>2022200405</v>
      </c>
      <c r="C1828" s="237" t="s">
        <v>3646</v>
      </c>
      <c r="D1828" s="238" t="s">
        <v>202</v>
      </c>
      <c r="E1828" s="239" t="s">
        <v>75</v>
      </c>
      <c r="F1828" s="242" t="str">
        <f>IFERROR(VLOOKUP(B1828,HĐ1!$C$8:$L$2000,10,0)," ")</f>
        <v xml:space="preserve"> </v>
      </c>
      <c r="G1828" s="242" t="str">
        <f>IFERROR(VLOOKUP(B1828,HĐ2!$C$7:$L$2000,10,0)," ")</f>
        <v xml:space="preserve"> </v>
      </c>
      <c r="H1828" s="242" t="str">
        <f>IFERROR(VLOOKUP(B1828,HĐ3!$C$8:$L$2000,10,0)," ")</f>
        <v xml:space="preserve"> </v>
      </c>
      <c r="I1828" s="242" t="str">
        <f>IFERROR(VLOOKUP(B1828,HĐ4!$C$8:$L$2000,10,0)," ")</f>
        <v xml:space="preserve"> </v>
      </c>
      <c r="J1828" s="242" t="str">
        <f>IFERROR(VLOOKUP(B1828,HĐ5!$C$8:$L$2000,10,0)," ")</f>
        <v xml:space="preserve"> </v>
      </c>
      <c r="K1828" s="242" t="str">
        <f>IFERROR(VLOOKUP(B1828,HĐ6!$C$8:$L$2000,10,0)," ")</f>
        <v xml:space="preserve"> </v>
      </c>
      <c r="L1828" s="242" t="str">
        <f>IFERROR(VLOOKUP(B1828,HĐ7!$C$7:$L$2000,10,0)," ")</f>
        <v xml:space="preserve"> </v>
      </c>
      <c r="M1828" s="242" t="str">
        <f>IFERROR(VLOOKUP(B1828,HĐ8!$C$7:$L$2000,10,0)," ")</f>
        <v xml:space="preserve"> </v>
      </c>
      <c r="N1828" s="242" t="str">
        <f>IFERROR(VLOOKUP(B1828,HĐ9!$C$7:$L$2000,10,0)," ")</f>
        <v xml:space="preserve"> </v>
      </c>
      <c r="O1828" s="242" t="str">
        <f>IFERROR(VLOOKUP(B1828,HĐ10!$C$8:$L$2000,10,0)," ")</f>
        <v xml:space="preserve"> </v>
      </c>
      <c r="P1828" s="242">
        <f>IFERROR(VLOOKUP(B1828,HĐ11!$C$7:$L$2000,10,0)," ")</f>
        <v>12</v>
      </c>
      <c r="Q1828" s="242" t="str">
        <f>IFERROR(VLOOKUP(B1828,HĐ12!$C$7:$L$2000,10,0)," ")</f>
        <v xml:space="preserve"> </v>
      </c>
      <c r="R1828" s="242" t="str">
        <f>IFERROR(VLOOKUP(B1828,HĐ13!$C$7:$L$2000,10,0)," ")</f>
        <v xml:space="preserve"> </v>
      </c>
      <c r="S1828" s="242" t="str">
        <f>IFERROR(VLOOKUP(B1828,HĐ14!$C$7:$L$2000,10,0)," ")</f>
        <v xml:space="preserve"> </v>
      </c>
      <c r="T1828" s="242" t="str">
        <f>IFERROR(VLOOKUP(B1828,HĐ15!$C$7:$L$2000,10,0)," ")</f>
        <v xml:space="preserve"> </v>
      </c>
      <c r="U1828" s="242" t="str">
        <f>IFERROR(VLOOKUP(B1828,HĐ16!$C$7:$L$2000,10,0)," ")</f>
        <v xml:space="preserve"> </v>
      </c>
      <c r="V1828" s="242" t="str">
        <f>IFERROR(VLOOKUP(B1828,HĐ17!$C$7:$L$2000,10,0)," ")</f>
        <v xml:space="preserve"> </v>
      </c>
      <c r="W1828" s="242" t="str">
        <f>IFERROR(VLOOKUP(B1828,HĐ18!$C$7:$L$2000,10,0)," ")</f>
        <v xml:space="preserve"> </v>
      </c>
      <c r="X1828" s="242" t="str">
        <f>IFERROR(VLOOKUP(B1828,HĐ19!$C$7:$L$2000,10,0)," ")</f>
        <v xml:space="preserve"> </v>
      </c>
      <c r="Y1828" s="242" t="str">
        <f>IFERROR(VLOOKUP(B1828,HĐ20!$C$7:$L$2000,10,0)," ")</f>
        <v xml:space="preserve"> </v>
      </c>
      <c r="Z1828" s="242" t="str">
        <f>IFERROR(VLOOKUP(B1828,HĐ21!$C$7:$L$1999,10,0)," ")</f>
        <v xml:space="preserve"> </v>
      </c>
      <c r="AA1828" s="242" t="str">
        <f>IFERROR(VLOOKUP(B1828,HĐ22!$C$7:$L$1999,10,0)," ")</f>
        <v xml:space="preserve"> </v>
      </c>
      <c r="AB1828" s="235">
        <f t="shared" si="28"/>
        <v>12</v>
      </c>
      <c r="AC1828" s="235"/>
    </row>
    <row r="1829" spans="1:29" s="240" customFormat="1" ht="12.75">
      <c r="A1829" s="235">
        <v>1798</v>
      </c>
      <c r="B1829" s="236">
        <v>2022203003</v>
      </c>
      <c r="C1829" s="237" t="s">
        <v>110</v>
      </c>
      <c r="D1829" s="238" t="s">
        <v>758</v>
      </c>
      <c r="E1829" s="239" t="s">
        <v>75</v>
      </c>
      <c r="F1829" s="242" t="str">
        <f>IFERROR(VLOOKUP(B1829,HĐ1!$C$8:$L$2000,10,0)," ")</f>
        <v xml:space="preserve"> </v>
      </c>
      <c r="G1829" s="242" t="str">
        <f>IFERROR(VLOOKUP(B1829,HĐ2!$C$7:$L$2000,10,0)," ")</f>
        <v xml:space="preserve"> </v>
      </c>
      <c r="H1829" s="242" t="str">
        <f>IFERROR(VLOOKUP(B1829,HĐ3!$C$8:$L$2000,10,0)," ")</f>
        <v xml:space="preserve"> </v>
      </c>
      <c r="I1829" s="242" t="str">
        <f>IFERROR(VLOOKUP(B1829,HĐ4!$C$8:$L$2000,10,0)," ")</f>
        <v xml:space="preserve"> </v>
      </c>
      <c r="J1829" s="242" t="str">
        <f>IFERROR(VLOOKUP(B1829,HĐ5!$C$8:$L$2000,10,0)," ")</f>
        <v xml:space="preserve"> </v>
      </c>
      <c r="K1829" s="242" t="str">
        <f>IFERROR(VLOOKUP(B1829,HĐ6!$C$8:$L$2000,10,0)," ")</f>
        <v xml:space="preserve"> </v>
      </c>
      <c r="L1829" s="242" t="str">
        <f>IFERROR(VLOOKUP(B1829,HĐ7!$C$7:$L$2000,10,0)," ")</f>
        <v xml:space="preserve"> </v>
      </c>
      <c r="M1829" s="242" t="str">
        <f>IFERROR(VLOOKUP(B1829,HĐ8!$C$7:$L$2000,10,0)," ")</f>
        <v xml:space="preserve"> </v>
      </c>
      <c r="N1829" s="242" t="str">
        <f>IFERROR(VLOOKUP(B1829,HĐ9!$C$7:$L$2000,10,0)," ")</f>
        <v xml:space="preserve"> </v>
      </c>
      <c r="O1829" s="242" t="str">
        <f>IFERROR(VLOOKUP(B1829,HĐ10!$C$8:$L$2000,10,0)," ")</f>
        <v xml:space="preserve"> </v>
      </c>
      <c r="P1829" s="242">
        <f>IFERROR(VLOOKUP(B1829,HĐ11!$C$7:$L$2000,10,0)," ")</f>
        <v>12</v>
      </c>
      <c r="Q1829" s="242" t="str">
        <f>IFERROR(VLOOKUP(B1829,HĐ12!$C$7:$L$2000,10,0)," ")</f>
        <v xml:space="preserve"> </v>
      </c>
      <c r="R1829" s="242" t="str">
        <f>IFERROR(VLOOKUP(B1829,HĐ13!$C$7:$L$2000,10,0)," ")</f>
        <v xml:space="preserve"> </v>
      </c>
      <c r="S1829" s="242" t="str">
        <f>IFERROR(VLOOKUP(B1829,HĐ14!$C$7:$L$2000,10,0)," ")</f>
        <v xml:space="preserve"> </v>
      </c>
      <c r="T1829" s="242" t="str">
        <f>IFERROR(VLOOKUP(B1829,HĐ15!$C$7:$L$2000,10,0)," ")</f>
        <v xml:space="preserve"> </v>
      </c>
      <c r="U1829" s="242" t="str">
        <f>IFERROR(VLOOKUP(B1829,HĐ16!$C$7:$L$2000,10,0)," ")</f>
        <v xml:space="preserve"> </v>
      </c>
      <c r="V1829" s="242" t="str">
        <f>IFERROR(VLOOKUP(B1829,HĐ17!$C$7:$L$2000,10,0)," ")</f>
        <v xml:space="preserve"> </v>
      </c>
      <c r="W1829" s="242" t="str">
        <f>IFERROR(VLOOKUP(B1829,HĐ18!$C$7:$L$2000,10,0)," ")</f>
        <v xml:space="preserve"> </v>
      </c>
      <c r="X1829" s="242" t="str">
        <f>IFERROR(VLOOKUP(B1829,HĐ19!$C$7:$L$2000,10,0)," ")</f>
        <v xml:space="preserve"> </v>
      </c>
      <c r="Y1829" s="242" t="str">
        <f>IFERROR(VLOOKUP(B1829,HĐ20!$C$7:$L$2000,10,0)," ")</f>
        <v xml:space="preserve"> </v>
      </c>
      <c r="Z1829" s="242" t="str">
        <f>IFERROR(VLOOKUP(B1829,HĐ21!$C$7:$L$1999,10,0)," ")</f>
        <v xml:space="preserve"> </v>
      </c>
      <c r="AA1829" s="242" t="str">
        <f>IFERROR(VLOOKUP(B1829,HĐ22!$C$7:$L$1999,10,0)," ")</f>
        <v xml:space="preserve"> </v>
      </c>
      <c r="AB1829" s="235">
        <f t="shared" si="28"/>
        <v>12</v>
      </c>
      <c r="AC1829" s="235"/>
    </row>
    <row r="1830" spans="1:29" s="240" customFormat="1" ht="12.75" hidden="1">
      <c r="A1830" s="235">
        <v>1799</v>
      </c>
      <c r="B1830" s="236">
        <v>2022202034</v>
      </c>
      <c r="C1830" s="237" t="s">
        <v>38</v>
      </c>
      <c r="D1830" s="238" t="s">
        <v>39</v>
      </c>
      <c r="E1830" s="239" t="s">
        <v>75</v>
      </c>
      <c r="F1830" s="242" t="str">
        <f>IFERROR(VLOOKUP(B1830,HĐ1!$C$8:$L$2000,10,0)," ")</f>
        <v xml:space="preserve"> </v>
      </c>
      <c r="G1830" s="242" t="str">
        <f>IFERROR(VLOOKUP(B1830,HĐ2!$C$7:$L$2000,10,0)," ")</f>
        <v xml:space="preserve"> </v>
      </c>
      <c r="H1830" s="242" t="str">
        <f>IFERROR(VLOOKUP(B1830,HĐ3!$C$8:$L$2000,10,0)," ")</f>
        <v xml:space="preserve"> </v>
      </c>
      <c r="I1830" s="242" t="str">
        <f>IFERROR(VLOOKUP(B1830,HĐ4!$C$8:$L$2000,10,0)," ")</f>
        <v xml:space="preserve"> </v>
      </c>
      <c r="J1830" s="242" t="str">
        <f>IFERROR(VLOOKUP(B1830,HĐ5!$C$8:$L$2000,10,0)," ")</f>
        <v xml:space="preserve"> </v>
      </c>
      <c r="K1830" s="242" t="str">
        <f>IFERROR(VLOOKUP(B1830,HĐ6!$C$8:$L$2000,10,0)," ")</f>
        <v xml:space="preserve"> </v>
      </c>
      <c r="L1830" s="242" t="str">
        <f>IFERROR(VLOOKUP(B1830,HĐ7!$C$7:$L$2000,10,0)," ")</f>
        <v xml:space="preserve"> </v>
      </c>
      <c r="M1830" s="242" t="str">
        <f>IFERROR(VLOOKUP(B1830,HĐ8!$C$7:$L$2000,10,0)," ")</f>
        <v xml:space="preserve"> </v>
      </c>
      <c r="N1830" s="242" t="str">
        <f>IFERROR(VLOOKUP(B1830,HĐ9!$C$7:$L$2000,10,0)," ")</f>
        <v xml:space="preserve"> </v>
      </c>
      <c r="O1830" s="242" t="str">
        <f>IFERROR(VLOOKUP(B1830,HĐ10!$C$8:$L$2000,10,0)," ")</f>
        <v xml:space="preserve"> </v>
      </c>
      <c r="P1830" s="242" t="str">
        <f>IFERROR(VLOOKUP(B1830,HĐ11!$C$7:$L$2000,10,0)," ")</f>
        <v xml:space="preserve"> </v>
      </c>
      <c r="Q1830" s="242" t="str">
        <f>IFERROR(VLOOKUP(B1830,HĐ12!$C$7:$L$2000,10,0)," ")</f>
        <v xml:space="preserve"> </v>
      </c>
      <c r="R1830" s="242" t="str">
        <f>IFERROR(VLOOKUP(B1830,HĐ13!$C$7:$L$2000,10,0)," ")</f>
        <v xml:space="preserve"> </v>
      </c>
      <c r="S1830" s="242" t="str">
        <f>IFERROR(VLOOKUP(B1830,HĐ14!$C$7:$L$2000,10,0)," ")</f>
        <v xml:space="preserve"> </v>
      </c>
      <c r="T1830" s="242" t="str">
        <f>IFERROR(VLOOKUP(B1830,HĐ15!$C$7:$L$2000,10,0)," ")</f>
        <v xml:space="preserve"> </v>
      </c>
      <c r="U1830" s="242" t="str">
        <f>IFERROR(VLOOKUP(B1830,HĐ16!$C$7:$L$2000,10,0)," ")</f>
        <v xml:space="preserve"> </v>
      </c>
      <c r="V1830" s="242" t="str">
        <f>IFERROR(VLOOKUP(B1830,HĐ17!$C$7:$L$2000,10,0)," ")</f>
        <v xml:space="preserve"> </v>
      </c>
      <c r="W1830" s="242" t="str">
        <f>IFERROR(VLOOKUP(B1830,HĐ18!$C$7:$L$2000,10,0)," ")</f>
        <v xml:space="preserve"> </v>
      </c>
      <c r="X1830" s="242" t="str">
        <f>IFERROR(VLOOKUP(B1830,HĐ19!$C$7:$L$2000,10,0)," ")</f>
        <v xml:space="preserve"> </v>
      </c>
      <c r="Y1830" s="242" t="str">
        <f>IFERROR(VLOOKUP(B1830,HĐ20!$C$7:$L$2000,10,0)," ")</f>
        <v xml:space="preserve"> </v>
      </c>
      <c r="Z1830" s="242" t="str">
        <f>IFERROR(VLOOKUP(B1830,HĐ21!$C$7:$L$1999,10,0)," ")</f>
        <v xml:space="preserve"> </v>
      </c>
      <c r="AA1830" s="242" t="str">
        <f>IFERROR(VLOOKUP(B1830,HĐ22!$C$7:$L$1999,10,0)," ")</f>
        <v xml:space="preserve"> </v>
      </c>
      <c r="AB1830" s="235">
        <f t="shared" si="28"/>
        <v>0</v>
      </c>
      <c r="AC1830" s="235"/>
    </row>
    <row r="1831" spans="1:29" s="240" customFormat="1" ht="12.75" hidden="1">
      <c r="A1831" s="235">
        <v>1800</v>
      </c>
      <c r="B1831" s="236">
        <v>2022200316</v>
      </c>
      <c r="C1831" s="237" t="s">
        <v>602</v>
      </c>
      <c r="D1831" s="238" t="s">
        <v>321</v>
      </c>
      <c r="E1831" s="239" t="s">
        <v>75</v>
      </c>
      <c r="F1831" s="242" t="str">
        <f>IFERROR(VLOOKUP(B1831,HĐ1!$C$8:$L$2000,10,0)," ")</f>
        <v xml:space="preserve"> </v>
      </c>
      <c r="G1831" s="242" t="str">
        <f>IFERROR(VLOOKUP(B1831,HĐ2!$C$7:$L$2000,10,0)," ")</f>
        <v xml:space="preserve"> </v>
      </c>
      <c r="H1831" s="242" t="str">
        <f>IFERROR(VLOOKUP(B1831,HĐ3!$C$8:$L$2000,10,0)," ")</f>
        <v xml:space="preserve"> </v>
      </c>
      <c r="I1831" s="242" t="str">
        <f>IFERROR(VLOOKUP(B1831,HĐ4!$C$8:$L$2000,10,0)," ")</f>
        <v xml:space="preserve"> </v>
      </c>
      <c r="J1831" s="242" t="str">
        <f>IFERROR(VLOOKUP(B1831,HĐ5!$C$8:$L$2000,10,0)," ")</f>
        <v xml:space="preserve"> </v>
      </c>
      <c r="K1831" s="242" t="str">
        <f>IFERROR(VLOOKUP(B1831,HĐ6!$C$8:$L$2000,10,0)," ")</f>
        <v xml:space="preserve"> </v>
      </c>
      <c r="L1831" s="242" t="str">
        <f>IFERROR(VLOOKUP(B1831,HĐ7!$C$7:$L$2000,10,0)," ")</f>
        <v xml:space="preserve"> </v>
      </c>
      <c r="M1831" s="242" t="str">
        <f>IFERROR(VLOOKUP(B1831,HĐ8!$C$7:$L$2000,10,0)," ")</f>
        <v xml:space="preserve"> </v>
      </c>
      <c r="N1831" s="242" t="str">
        <f>IFERROR(VLOOKUP(B1831,HĐ9!$C$7:$L$2000,10,0)," ")</f>
        <v xml:space="preserve"> </v>
      </c>
      <c r="O1831" s="242" t="str">
        <f>IFERROR(VLOOKUP(B1831,HĐ10!$C$8:$L$2000,10,0)," ")</f>
        <v xml:space="preserve"> </v>
      </c>
      <c r="P1831" s="242" t="str">
        <f>IFERROR(VLOOKUP(B1831,HĐ11!$C$7:$L$2000,10,0)," ")</f>
        <v xml:space="preserve"> </v>
      </c>
      <c r="Q1831" s="242" t="str">
        <f>IFERROR(VLOOKUP(B1831,HĐ12!$C$7:$L$2000,10,0)," ")</f>
        <v xml:space="preserve"> </v>
      </c>
      <c r="R1831" s="242" t="str">
        <f>IFERROR(VLOOKUP(B1831,HĐ13!$C$7:$L$2000,10,0)," ")</f>
        <v xml:space="preserve"> </v>
      </c>
      <c r="S1831" s="242" t="str">
        <f>IFERROR(VLOOKUP(B1831,HĐ14!$C$7:$L$2000,10,0)," ")</f>
        <v xml:space="preserve"> </v>
      </c>
      <c r="T1831" s="242" t="str">
        <f>IFERROR(VLOOKUP(B1831,HĐ15!$C$7:$L$2000,10,0)," ")</f>
        <v xml:space="preserve"> </v>
      </c>
      <c r="U1831" s="242" t="str">
        <f>IFERROR(VLOOKUP(B1831,HĐ16!$C$7:$L$2000,10,0)," ")</f>
        <v xml:space="preserve"> </v>
      </c>
      <c r="V1831" s="242" t="str">
        <f>IFERROR(VLOOKUP(B1831,HĐ17!$C$7:$L$2000,10,0)," ")</f>
        <v xml:space="preserve"> </v>
      </c>
      <c r="W1831" s="242" t="str">
        <f>IFERROR(VLOOKUP(B1831,HĐ18!$C$7:$L$2000,10,0)," ")</f>
        <v xml:space="preserve"> </v>
      </c>
      <c r="X1831" s="242" t="str">
        <f>IFERROR(VLOOKUP(B1831,HĐ19!$C$7:$L$2000,10,0)," ")</f>
        <v xml:space="preserve"> </v>
      </c>
      <c r="Y1831" s="242" t="str">
        <f>IFERROR(VLOOKUP(B1831,HĐ20!$C$7:$L$2000,10,0)," ")</f>
        <v xml:space="preserve"> </v>
      </c>
      <c r="Z1831" s="242" t="str">
        <f>IFERROR(VLOOKUP(B1831,HĐ21!$C$7:$L$1999,10,0)," ")</f>
        <v xml:space="preserve"> </v>
      </c>
      <c r="AA1831" s="242" t="str">
        <f>IFERROR(VLOOKUP(B1831,HĐ22!$C$7:$L$1999,10,0)," ")</f>
        <v xml:space="preserve"> </v>
      </c>
      <c r="AB1831" s="235">
        <f t="shared" si="28"/>
        <v>0</v>
      </c>
      <c r="AC1831" s="235"/>
    </row>
    <row r="1832" spans="1:29" s="240" customFormat="1" ht="12.75" hidden="1">
      <c r="A1832" s="235">
        <v>1801</v>
      </c>
      <c r="B1832" s="236">
        <v>2022200018</v>
      </c>
      <c r="C1832" s="237" t="s">
        <v>3647</v>
      </c>
      <c r="D1832" s="238" t="s">
        <v>434</v>
      </c>
      <c r="E1832" s="239" t="s">
        <v>75</v>
      </c>
      <c r="F1832" s="242" t="str">
        <f>IFERROR(VLOOKUP(B1832,HĐ1!$C$8:$L$2000,10,0)," ")</f>
        <v xml:space="preserve"> </v>
      </c>
      <c r="G1832" s="242" t="str">
        <f>IFERROR(VLOOKUP(B1832,HĐ2!$C$7:$L$2000,10,0)," ")</f>
        <v xml:space="preserve"> </v>
      </c>
      <c r="H1832" s="242" t="str">
        <f>IFERROR(VLOOKUP(B1832,HĐ3!$C$8:$L$2000,10,0)," ")</f>
        <v xml:space="preserve"> </v>
      </c>
      <c r="I1832" s="242" t="str">
        <f>IFERROR(VLOOKUP(B1832,HĐ4!$C$8:$L$2000,10,0)," ")</f>
        <v xml:space="preserve"> </v>
      </c>
      <c r="J1832" s="242" t="str">
        <f>IFERROR(VLOOKUP(B1832,HĐ5!$C$8:$L$2000,10,0)," ")</f>
        <v xml:space="preserve"> </v>
      </c>
      <c r="K1832" s="242" t="str">
        <f>IFERROR(VLOOKUP(B1832,HĐ6!$C$8:$L$2000,10,0)," ")</f>
        <v xml:space="preserve"> </v>
      </c>
      <c r="L1832" s="242" t="str">
        <f>IFERROR(VLOOKUP(B1832,HĐ7!$C$7:$L$2000,10,0)," ")</f>
        <v xml:space="preserve"> </v>
      </c>
      <c r="M1832" s="242" t="str">
        <f>IFERROR(VLOOKUP(B1832,HĐ8!$C$7:$L$2000,10,0)," ")</f>
        <v xml:space="preserve"> </v>
      </c>
      <c r="N1832" s="242" t="str">
        <f>IFERROR(VLOOKUP(B1832,HĐ9!$C$7:$L$2000,10,0)," ")</f>
        <v xml:space="preserve"> </v>
      </c>
      <c r="O1832" s="242" t="str">
        <f>IFERROR(VLOOKUP(B1832,HĐ10!$C$8:$L$2000,10,0)," ")</f>
        <v xml:space="preserve"> </v>
      </c>
      <c r="P1832" s="242" t="str">
        <f>IFERROR(VLOOKUP(B1832,HĐ11!$C$7:$L$2000,10,0)," ")</f>
        <v xml:space="preserve"> </v>
      </c>
      <c r="Q1832" s="242" t="str">
        <f>IFERROR(VLOOKUP(B1832,HĐ12!$C$7:$L$2000,10,0)," ")</f>
        <v xml:space="preserve"> </v>
      </c>
      <c r="R1832" s="242" t="str">
        <f>IFERROR(VLOOKUP(B1832,HĐ13!$C$7:$L$2000,10,0)," ")</f>
        <v xml:space="preserve"> </v>
      </c>
      <c r="S1832" s="242" t="str">
        <f>IFERROR(VLOOKUP(B1832,HĐ14!$C$7:$L$2000,10,0)," ")</f>
        <v xml:space="preserve"> </v>
      </c>
      <c r="T1832" s="242" t="str">
        <f>IFERROR(VLOOKUP(B1832,HĐ15!$C$7:$L$2000,10,0)," ")</f>
        <v xml:space="preserve"> </v>
      </c>
      <c r="U1832" s="242" t="str">
        <f>IFERROR(VLOOKUP(B1832,HĐ16!$C$7:$L$2000,10,0)," ")</f>
        <v xml:space="preserve"> </v>
      </c>
      <c r="V1832" s="242" t="str">
        <f>IFERROR(VLOOKUP(B1832,HĐ17!$C$7:$L$2000,10,0)," ")</f>
        <v xml:space="preserve"> </v>
      </c>
      <c r="W1832" s="242" t="str">
        <f>IFERROR(VLOOKUP(B1832,HĐ18!$C$7:$L$2000,10,0)," ")</f>
        <v xml:space="preserve"> </v>
      </c>
      <c r="X1832" s="242" t="str">
        <f>IFERROR(VLOOKUP(B1832,HĐ19!$C$7:$L$2000,10,0)," ")</f>
        <v xml:space="preserve"> </v>
      </c>
      <c r="Y1832" s="242" t="str">
        <f>IFERROR(VLOOKUP(B1832,HĐ20!$C$7:$L$2000,10,0)," ")</f>
        <v xml:space="preserve"> </v>
      </c>
      <c r="Z1832" s="242" t="str">
        <f>IFERROR(VLOOKUP(B1832,HĐ21!$C$7:$L$1999,10,0)," ")</f>
        <v xml:space="preserve"> </v>
      </c>
      <c r="AA1832" s="242" t="str">
        <f>IFERROR(VLOOKUP(B1832,HĐ22!$C$7:$L$1999,10,0)," ")</f>
        <v xml:space="preserve"> </v>
      </c>
      <c r="AB1832" s="235">
        <f t="shared" si="28"/>
        <v>0</v>
      </c>
      <c r="AC1832" s="235"/>
    </row>
    <row r="1833" spans="1:29" s="240" customFormat="1" ht="12.75">
      <c r="A1833" s="235">
        <v>1802</v>
      </c>
      <c r="B1833" s="236">
        <v>2022200009</v>
      </c>
      <c r="C1833" s="237" t="s">
        <v>1793</v>
      </c>
      <c r="D1833" s="238" t="s">
        <v>205</v>
      </c>
      <c r="E1833" s="239" t="s">
        <v>75</v>
      </c>
      <c r="F1833" s="242" t="str">
        <f>IFERROR(VLOOKUP(B1833,HĐ1!$C$8:$L$2000,10,0)," ")</f>
        <v xml:space="preserve"> </v>
      </c>
      <c r="G1833" s="242" t="str">
        <f>IFERROR(VLOOKUP(B1833,HĐ2!$C$7:$L$2000,10,0)," ")</f>
        <v xml:space="preserve"> </v>
      </c>
      <c r="H1833" s="242" t="str">
        <f>IFERROR(VLOOKUP(B1833,HĐ3!$C$8:$L$2000,10,0)," ")</f>
        <v xml:space="preserve"> </v>
      </c>
      <c r="I1833" s="242" t="str">
        <f>IFERROR(VLOOKUP(B1833,HĐ4!$C$8:$L$2000,10,0)," ")</f>
        <v xml:space="preserve"> </v>
      </c>
      <c r="J1833" s="242" t="str">
        <f>IFERROR(VLOOKUP(B1833,HĐ5!$C$8:$L$2000,10,0)," ")</f>
        <v xml:space="preserve"> </v>
      </c>
      <c r="K1833" s="242" t="str">
        <f>IFERROR(VLOOKUP(B1833,HĐ6!$C$8:$L$2000,10,0)," ")</f>
        <v xml:space="preserve"> </v>
      </c>
      <c r="L1833" s="242">
        <f>IFERROR(VLOOKUP(B1833,HĐ7!$C$7:$L$2000,10,0)," ")</f>
        <v>4</v>
      </c>
      <c r="M1833" s="242" t="str">
        <f>IFERROR(VLOOKUP(B1833,HĐ8!$C$7:$L$2000,10,0)," ")</f>
        <v xml:space="preserve"> </v>
      </c>
      <c r="N1833" s="242" t="str">
        <f>IFERROR(VLOOKUP(B1833,HĐ9!$C$7:$L$2000,10,0)," ")</f>
        <v xml:space="preserve"> </v>
      </c>
      <c r="O1833" s="242" t="str">
        <f>IFERROR(VLOOKUP(B1833,HĐ10!$C$8:$L$2000,10,0)," ")</f>
        <v xml:space="preserve"> </v>
      </c>
      <c r="P1833" s="242">
        <f>IFERROR(VLOOKUP(B1833,HĐ11!$C$7:$L$2000,10,0)," ")</f>
        <v>4</v>
      </c>
      <c r="Q1833" s="242" t="str">
        <f>IFERROR(VLOOKUP(B1833,HĐ12!$C$7:$L$2000,10,0)," ")</f>
        <v xml:space="preserve"> </v>
      </c>
      <c r="R1833" s="242" t="str">
        <f>IFERROR(VLOOKUP(B1833,HĐ13!$C$7:$L$2000,10,0)," ")</f>
        <v xml:space="preserve"> </v>
      </c>
      <c r="S1833" s="242" t="str">
        <f>IFERROR(VLOOKUP(B1833,HĐ14!$C$7:$L$2000,10,0)," ")</f>
        <v xml:space="preserve"> </v>
      </c>
      <c r="T1833" s="242">
        <f>IFERROR(VLOOKUP(B1833,HĐ15!$C$7:$L$2000,10,0)," ")</f>
        <v>4</v>
      </c>
      <c r="U1833" s="242" t="str">
        <f>IFERROR(VLOOKUP(B1833,HĐ16!$C$7:$L$2000,10,0)," ")</f>
        <v xml:space="preserve"> </v>
      </c>
      <c r="V1833" s="242" t="str">
        <f>IFERROR(VLOOKUP(B1833,HĐ17!$C$7:$L$2000,10,0)," ")</f>
        <v xml:space="preserve"> </v>
      </c>
      <c r="W1833" s="242" t="str">
        <f>IFERROR(VLOOKUP(B1833,HĐ18!$C$7:$L$2000,10,0)," ")</f>
        <v xml:space="preserve"> </v>
      </c>
      <c r="X1833" s="242" t="str">
        <f>IFERROR(VLOOKUP(B1833,HĐ19!$C$7:$L$2000,10,0)," ")</f>
        <v xml:space="preserve"> </v>
      </c>
      <c r="Y1833" s="242" t="str">
        <f>IFERROR(VLOOKUP(B1833,HĐ20!$C$7:$L$2000,10,0)," ")</f>
        <v xml:space="preserve"> </v>
      </c>
      <c r="Z1833" s="242" t="str">
        <f>IFERROR(VLOOKUP(B1833,HĐ21!$C$7:$L$1999,10,0)," ")</f>
        <v xml:space="preserve"> </v>
      </c>
      <c r="AA1833" s="242" t="str">
        <f>IFERROR(VLOOKUP(B1833,HĐ22!$C$7:$L$1999,10,0)," ")</f>
        <v xml:space="preserve"> </v>
      </c>
      <c r="AB1833" s="235">
        <f t="shared" si="28"/>
        <v>12</v>
      </c>
      <c r="AC1833" s="235"/>
    </row>
    <row r="1834" spans="1:29" s="240" customFormat="1" ht="12.75" hidden="1">
      <c r="A1834" s="235">
        <v>1803</v>
      </c>
      <c r="B1834" s="236">
        <v>2022202039</v>
      </c>
      <c r="C1834" s="237" t="s">
        <v>3648</v>
      </c>
      <c r="D1834" s="238" t="s">
        <v>205</v>
      </c>
      <c r="E1834" s="239" t="s">
        <v>75</v>
      </c>
      <c r="F1834" s="242" t="str">
        <f>IFERROR(VLOOKUP(B1834,HĐ1!$C$8:$L$2000,10,0)," ")</f>
        <v xml:space="preserve"> </v>
      </c>
      <c r="G1834" s="242" t="str">
        <f>IFERROR(VLOOKUP(B1834,HĐ2!$C$7:$L$2000,10,0)," ")</f>
        <v xml:space="preserve"> </v>
      </c>
      <c r="H1834" s="242" t="str">
        <f>IFERROR(VLOOKUP(B1834,HĐ3!$C$8:$L$2000,10,0)," ")</f>
        <v xml:space="preserve"> </v>
      </c>
      <c r="I1834" s="242" t="str">
        <f>IFERROR(VLOOKUP(B1834,HĐ4!$C$8:$L$2000,10,0)," ")</f>
        <v xml:space="preserve"> </v>
      </c>
      <c r="J1834" s="242" t="str">
        <f>IFERROR(VLOOKUP(B1834,HĐ5!$C$8:$L$2000,10,0)," ")</f>
        <v xml:space="preserve"> </v>
      </c>
      <c r="K1834" s="242" t="str">
        <f>IFERROR(VLOOKUP(B1834,HĐ6!$C$8:$L$2000,10,0)," ")</f>
        <v xml:space="preserve"> </v>
      </c>
      <c r="L1834" s="242" t="str">
        <f>IFERROR(VLOOKUP(B1834,HĐ7!$C$7:$L$2000,10,0)," ")</f>
        <v xml:space="preserve"> </v>
      </c>
      <c r="M1834" s="242" t="str">
        <f>IFERROR(VLOOKUP(B1834,HĐ8!$C$7:$L$2000,10,0)," ")</f>
        <v xml:space="preserve"> </v>
      </c>
      <c r="N1834" s="242" t="str">
        <f>IFERROR(VLOOKUP(B1834,HĐ9!$C$7:$L$2000,10,0)," ")</f>
        <v xml:space="preserve"> </v>
      </c>
      <c r="O1834" s="242" t="str">
        <f>IFERROR(VLOOKUP(B1834,HĐ10!$C$8:$L$2000,10,0)," ")</f>
        <v xml:space="preserve"> </v>
      </c>
      <c r="P1834" s="242" t="str">
        <f>IFERROR(VLOOKUP(B1834,HĐ11!$C$7:$L$2000,10,0)," ")</f>
        <v xml:space="preserve"> </v>
      </c>
      <c r="Q1834" s="242" t="str">
        <f>IFERROR(VLOOKUP(B1834,HĐ12!$C$7:$L$2000,10,0)," ")</f>
        <v xml:space="preserve"> </v>
      </c>
      <c r="R1834" s="242" t="str">
        <f>IFERROR(VLOOKUP(B1834,HĐ13!$C$7:$L$2000,10,0)," ")</f>
        <v xml:space="preserve"> </v>
      </c>
      <c r="S1834" s="242" t="str">
        <f>IFERROR(VLOOKUP(B1834,HĐ14!$C$7:$L$2000,10,0)," ")</f>
        <v xml:space="preserve"> </v>
      </c>
      <c r="T1834" s="242" t="str">
        <f>IFERROR(VLOOKUP(B1834,HĐ15!$C$7:$L$2000,10,0)," ")</f>
        <v xml:space="preserve"> </v>
      </c>
      <c r="U1834" s="242" t="str">
        <f>IFERROR(VLOOKUP(B1834,HĐ16!$C$7:$L$2000,10,0)," ")</f>
        <v xml:space="preserve"> </v>
      </c>
      <c r="V1834" s="242" t="str">
        <f>IFERROR(VLOOKUP(B1834,HĐ17!$C$7:$L$2000,10,0)," ")</f>
        <v xml:space="preserve"> </v>
      </c>
      <c r="W1834" s="242" t="str">
        <f>IFERROR(VLOOKUP(B1834,HĐ18!$C$7:$L$2000,10,0)," ")</f>
        <v xml:space="preserve"> </v>
      </c>
      <c r="X1834" s="242" t="str">
        <f>IFERROR(VLOOKUP(B1834,HĐ19!$C$7:$L$2000,10,0)," ")</f>
        <v xml:space="preserve"> </v>
      </c>
      <c r="Y1834" s="242" t="str">
        <f>IFERROR(VLOOKUP(B1834,HĐ20!$C$7:$L$2000,10,0)," ")</f>
        <v xml:space="preserve"> </v>
      </c>
      <c r="Z1834" s="242" t="str">
        <f>IFERROR(VLOOKUP(B1834,HĐ21!$C$7:$L$1999,10,0)," ")</f>
        <v xml:space="preserve"> </v>
      </c>
      <c r="AA1834" s="242" t="str">
        <f>IFERROR(VLOOKUP(B1834,HĐ22!$C$7:$L$1999,10,0)," ")</f>
        <v xml:space="preserve"> </v>
      </c>
      <c r="AB1834" s="235">
        <f t="shared" si="28"/>
        <v>0</v>
      </c>
      <c r="AC1834" s="235"/>
    </row>
    <row r="1835" spans="1:29" s="240" customFormat="1" ht="12.75">
      <c r="A1835" s="235">
        <v>1804</v>
      </c>
      <c r="B1835" s="236">
        <v>2022202040</v>
      </c>
      <c r="C1835" s="237" t="s">
        <v>3649</v>
      </c>
      <c r="D1835" s="238" t="s">
        <v>111</v>
      </c>
      <c r="E1835" s="239" t="s">
        <v>75</v>
      </c>
      <c r="F1835" s="242" t="str">
        <f>IFERROR(VLOOKUP(B1835,HĐ1!$C$8:$L$2000,10,0)," ")</f>
        <v xml:space="preserve"> </v>
      </c>
      <c r="G1835" s="242" t="str">
        <f>IFERROR(VLOOKUP(B1835,HĐ2!$C$7:$L$2000,10,0)," ")</f>
        <v xml:space="preserve"> </v>
      </c>
      <c r="H1835" s="242" t="str">
        <f>IFERROR(VLOOKUP(B1835,HĐ3!$C$8:$L$2000,10,0)," ")</f>
        <v xml:space="preserve"> </v>
      </c>
      <c r="I1835" s="242" t="str">
        <f>IFERROR(VLOOKUP(B1835,HĐ4!$C$8:$L$2000,10,0)," ")</f>
        <v xml:space="preserve"> </v>
      </c>
      <c r="J1835" s="242" t="str">
        <f>IFERROR(VLOOKUP(B1835,HĐ5!$C$8:$L$2000,10,0)," ")</f>
        <v xml:space="preserve"> </v>
      </c>
      <c r="K1835" s="242" t="str">
        <f>IFERROR(VLOOKUP(B1835,HĐ6!$C$8:$L$2000,10,0)," ")</f>
        <v xml:space="preserve"> </v>
      </c>
      <c r="L1835" s="242" t="str">
        <f>IFERROR(VLOOKUP(B1835,HĐ7!$C$7:$L$2000,10,0)," ")</f>
        <v xml:space="preserve"> </v>
      </c>
      <c r="M1835" s="242" t="str">
        <f>IFERROR(VLOOKUP(B1835,HĐ8!$C$7:$L$2000,10,0)," ")</f>
        <v xml:space="preserve"> </v>
      </c>
      <c r="N1835" s="242" t="str">
        <f>IFERROR(VLOOKUP(B1835,HĐ9!$C$7:$L$2000,10,0)," ")</f>
        <v xml:space="preserve"> </v>
      </c>
      <c r="O1835" s="242" t="str">
        <f>IFERROR(VLOOKUP(B1835,HĐ10!$C$8:$L$2000,10,0)," ")</f>
        <v xml:space="preserve"> </v>
      </c>
      <c r="P1835" s="242" t="str">
        <f>IFERROR(VLOOKUP(B1835,HĐ11!$C$7:$L$2000,10,0)," ")</f>
        <v xml:space="preserve"> </v>
      </c>
      <c r="Q1835" s="242">
        <f>IFERROR(VLOOKUP(B1835,HĐ12!$C$7:$L$2000,10,0)," ")</f>
        <v>2</v>
      </c>
      <c r="R1835" s="242" t="str">
        <f>IFERROR(VLOOKUP(B1835,HĐ13!$C$7:$L$2000,10,0)," ")</f>
        <v xml:space="preserve"> </v>
      </c>
      <c r="S1835" s="242" t="str">
        <f>IFERROR(VLOOKUP(B1835,HĐ14!$C$7:$L$2000,10,0)," ")</f>
        <v xml:space="preserve"> </v>
      </c>
      <c r="T1835" s="242" t="str">
        <f>IFERROR(VLOOKUP(B1835,HĐ15!$C$7:$L$2000,10,0)," ")</f>
        <v xml:space="preserve"> </v>
      </c>
      <c r="U1835" s="242" t="str">
        <f>IFERROR(VLOOKUP(B1835,HĐ16!$C$7:$L$2000,10,0)," ")</f>
        <v xml:space="preserve"> </v>
      </c>
      <c r="V1835" s="242" t="str">
        <f>IFERROR(VLOOKUP(B1835,HĐ17!$C$7:$L$2000,10,0)," ")</f>
        <v xml:space="preserve"> </v>
      </c>
      <c r="W1835" s="242" t="str">
        <f>IFERROR(VLOOKUP(B1835,HĐ18!$C$7:$L$2000,10,0)," ")</f>
        <v xml:space="preserve"> </v>
      </c>
      <c r="X1835" s="242" t="str">
        <f>IFERROR(VLOOKUP(B1835,HĐ19!$C$7:$L$2000,10,0)," ")</f>
        <v xml:space="preserve"> </v>
      </c>
      <c r="Y1835" s="242" t="str">
        <f>IFERROR(VLOOKUP(B1835,HĐ20!$C$7:$L$2000,10,0)," ")</f>
        <v xml:space="preserve"> </v>
      </c>
      <c r="Z1835" s="242" t="str">
        <f>IFERROR(VLOOKUP(B1835,HĐ21!$C$7:$L$1999,10,0)," ")</f>
        <v xml:space="preserve"> </v>
      </c>
      <c r="AA1835" s="242" t="str">
        <f>IFERROR(VLOOKUP(B1835,HĐ22!$C$7:$L$1999,10,0)," ")</f>
        <v xml:space="preserve"> </v>
      </c>
      <c r="AB1835" s="235">
        <f t="shared" si="28"/>
        <v>2</v>
      </c>
      <c r="AC1835" s="235"/>
    </row>
    <row r="1836" spans="1:29" s="240" customFormat="1" ht="12.75">
      <c r="A1836" s="235">
        <v>1805</v>
      </c>
      <c r="B1836" s="236">
        <v>2022200307</v>
      </c>
      <c r="C1836" s="237" t="s">
        <v>2352</v>
      </c>
      <c r="D1836" s="238" t="s">
        <v>570</v>
      </c>
      <c r="E1836" s="239" t="s">
        <v>75</v>
      </c>
      <c r="F1836" s="242" t="str">
        <f>IFERROR(VLOOKUP(B1836,HĐ1!$C$8:$L$2000,10,0)," ")</f>
        <v xml:space="preserve"> </v>
      </c>
      <c r="G1836" s="242" t="str">
        <f>IFERROR(VLOOKUP(B1836,HĐ2!$C$7:$L$2000,10,0)," ")</f>
        <v xml:space="preserve"> </v>
      </c>
      <c r="H1836" s="242" t="str">
        <f>IFERROR(VLOOKUP(B1836,HĐ3!$C$8:$L$2000,10,0)," ")</f>
        <v xml:space="preserve"> </v>
      </c>
      <c r="I1836" s="242" t="str">
        <f>IFERROR(VLOOKUP(B1836,HĐ4!$C$8:$L$2000,10,0)," ")</f>
        <v xml:space="preserve"> </v>
      </c>
      <c r="J1836" s="242" t="str">
        <f>IFERROR(VLOOKUP(B1836,HĐ5!$C$8:$L$2000,10,0)," ")</f>
        <v xml:space="preserve"> </v>
      </c>
      <c r="K1836" s="242" t="str">
        <f>IFERROR(VLOOKUP(B1836,HĐ6!$C$8:$L$2000,10,0)," ")</f>
        <v xml:space="preserve"> </v>
      </c>
      <c r="L1836" s="242" t="str">
        <f>IFERROR(VLOOKUP(B1836,HĐ7!$C$7:$L$2000,10,0)," ")</f>
        <v xml:space="preserve"> </v>
      </c>
      <c r="M1836" s="242" t="str">
        <f>IFERROR(VLOOKUP(B1836,HĐ8!$C$7:$L$2000,10,0)," ")</f>
        <v xml:space="preserve"> </v>
      </c>
      <c r="N1836" s="242" t="str">
        <f>IFERROR(VLOOKUP(B1836,HĐ9!$C$7:$L$2000,10,0)," ")</f>
        <v xml:space="preserve"> </v>
      </c>
      <c r="O1836" s="242" t="str">
        <f>IFERROR(VLOOKUP(B1836,HĐ10!$C$8:$L$2000,10,0)," ")</f>
        <v xml:space="preserve"> </v>
      </c>
      <c r="P1836" s="242">
        <f>IFERROR(VLOOKUP(B1836,HĐ11!$C$7:$L$2000,10,0)," ")</f>
        <v>4</v>
      </c>
      <c r="Q1836" s="242" t="str">
        <f>IFERROR(VLOOKUP(B1836,HĐ12!$C$7:$L$2000,10,0)," ")</f>
        <v xml:space="preserve"> </v>
      </c>
      <c r="R1836" s="242" t="str">
        <f>IFERROR(VLOOKUP(B1836,HĐ13!$C$7:$L$2000,10,0)," ")</f>
        <v xml:space="preserve"> </v>
      </c>
      <c r="S1836" s="242" t="str">
        <f>IFERROR(VLOOKUP(B1836,HĐ14!$C$7:$L$2000,10,0)," ")</f>
        <v xml:space="preserve"> </v>
      </c>
      <c r="T1836" s="242" t="str">
        <f>IFERROR(VLOOKUP(B1836,HĐ15!$C$7:$L$2000,10,0)," ")</f>
        <v xml:space="preserve"> </v>
      </c>
      <c r="U1836" s="242" t="str">
        <f>IFERROR(VLOOKUP(B1836,HĐ16!$C$7:$L$2000,10,0)," ")</f>
        <v xml:space="preserve"> </v>
      </c>
      <c r="V1836" s="242" t="str">
        <f>IFERROR(VLOOKUP(B1836,HĐ17!$C$7:$L$2000,10,0)," ")</f>
        <v xml:space="preserve"> </v>
      </c>
      <c r="W1836" s="242" t="str">
        <f>IFERROR(VLOOKUP(B1836,HĐ18!$C$7:$L$2000,10,0)," ")</f>
        <v xml:space="preserve"> </v>
      </c>
      <c r="X1836" s="242" t="str">
        <f>IFERROR(VLOOKUP(B1836,HĐ19!$C$7:$L$2000,10,0)," ")</f>
        <v xml:space="preserve"> </v>
      </c>
      <c r="Y1836" s="242" t="str">
        <f>IFERROR(VLOOKUP(B1836,HĐ20!$C$7:$L$2000,10,0)," ")</f>
        <v xml:space="preserve"> </v>
      </c>
      <c r="Z1836" s="242" t="str">
        <f>IFERROR(VLOOKUP(B1836,HĐ21!$C$7:$L$1999,10,0)," ")</f>
        <v xml:space="preserve"> </v>
      </c>
      <c r="AA1836" s="242" t="str">
        <f>IFERROR(VLOOKUP(B1836,HĐ22!$C$7:$L$1999,10,0)," ")</f>
        <v xml:space="preserve"> </v>
      </c>
      <c r="AB1836" s="235">
        <f t="shared" si="28"/>
        <v>4</v>
      </c>
      <c r="AC1836" s="235"/>
    </row>
    <row r="1837" spans="1:29" s="240" customFormat="1" ht="12.75">
      <c r="A1837" s="235">
        <v>1806</v>
      </c>
      <c r="B1837" s="236">
        <v>2022200343</v>
      </c>
      <c r="C1837" s="237" t="s">
        <v>2351</v>
      </c>
      <c r="D1837" s="238" t="s">
        <v>86</v>
      </c>
      <c r="E1837" s="239" t="s">
        <v>75</v>
      </c>
      <c r="F1837" s="242" t="str">
        <f>IFERROR(VLOOKUP(B1837,HĐ1!$C$8:$L$2000,10,0)," ")</f>
        <v xml:space="preserve"> </v>
      </c>
      <c r="G1837" s="242" t="str">
        <f>IFERROR(VLOOKUP(B1837,HĐ2!$C$7:$L$2000,10,0)," ")</f>
        <v xml:space="preserve"> </v>
      </c>
      <c r="H1837" s="242" t="str">
        <f>IFERROR(VLOOKUP(B1837,HĐ3!$C$8:$L$2000,10,0)," ")</f>
        <v xml:space="preserve"> </v>
      </c>
      <c r="I1837" s="242" t="str">
        <f>IFERROR(VLOOKUP(B1837,HĐ4!$C$8:$L$2000,10,0)," ")</f>
        <v xml:space="preserve"> </v>
      </c>
      <c r="J1837" s="242" t="str">
        <f>IFERROR(VLOOKUP(B1837,HĐ5!$C$8:$L$2000,10,0)," ")</f>
        <v xml:space="preserve"> </v>
      </c>
      <c r="K1837" s="242" t="str">
        <f>IFERROR(VLOOKUP(B1837,HĐ6!$C$8:$L$2000,10,0)," ")</f>
        <v xml:space="preserve"> </v>
      </c>
      <c r="L1837" s="242" t="str">
        <f>IFERROR(VLOOKUP(B1837,HĐ7!$C$7:$L$2000,10,0)," ")</f>
        <v xml:space="preserve"> </v>
      </c>
      <c r="M1837" s="242" t="str">
        <f>IFERROR(VLOOKUP(B1837,HĐ8!$C$7:$L$2000,10,0)," ")</f>
        <v xml:space="preserve"> </v>
      </c>
      <c r="N1837" s="242" t="str">
        <f>IFERROR(VLOOKUP(B1837,HĐ9!$C$7:$L$2000,10,0)," ")</f>
        <v xml:space="preserve"> </v>
      </c>
      <c r="O1837" s="242" t="str">
        <f>IFERROR(VLOOKUP(B1837,HĐ10!$C$8:$L$2000,10,0)," ")</f>
        <v xml:space="preserve"> </v>
      </c>
      <c r="P1837" s="242">
        <f>IFERROR(VLOOKUP(B1837,HĐ11!$C$7:$L$2000,10,0)," ")</f>
        <v>4</v>
      </c>
      <c r="Q1837" s="242" t="str">
        <f>IFERROR(VLOOKUP(B1837,HĐ12!$C$7:$L$2000,10,0)," ")</f>
        <v xml:space="preserve"> </v>
      </c>
      <c r="R1837" s="242" t="str">
        <f>IFERROR(VLOOKUP(B1837,HĐ13!$C$7:$L$2000,10,0)," ")</f>
        <v xml:space="preserve"> </v>
      </c>
      <c r="S1837" s="242" t="str">
        <f>IFERROR(VLOOKUP(B1837,HĐ14!$C$7:$L$2000,10,0)," ")</f>
        <v xml:space="preserve"> </v>
      </c>
      <c r="T1837" s="242" t="str">
        <f>IFERROR(VLOOKUP(B1837,HĐ15!$C$7:$L$2000,10,0)," ")</f>
        <v xml:space="preserve"> </v>
      </c>
      <c r="U1837" s="242" t="str">
        <f>IFERROR(VLOOKUP(B1837,HĐ16!$C$7:$L$2000,10,0)," ")</f>
        <v xml:space="preserve"> </v>
      </c>
      <c r="V1837" s="242" t="str">
        <f>IFERROR(VLOOKUP(B1837,HĐ17!$C$7:$L$2000,10,0)," ")</f>
        <v xml:space="preserve"> </v>
      </c>
      <c r="W1837" s="242" t="str">
        <f>IFERROR(VLOOKUP(B1837,HĐ18!$C$7:$L$2000,10,0)," ")</f>
        <v xml:space="preserve"> </v>
      </c>
      <c r="X1837" s="242" t="str">
        <f>IFERROR(VLOOKUP(B1837,HĐ19!$C$7:$L$2000,10,0)," ")</f>
        <v xml:space="preserve"> </v>
      </c>
      <c r="Y1837" s="242" t="str">
        <f>IFERROR(VLOOKUP(B1837,HĐ20!$C$7:$L$2000,10,0)," ")</f>
        <v xml:space="preserve"> </v>
      </c>
      <c r="Z1837" s="242" t="str">
        <f>IFERROR(VLOOKUP(B1837,HĐ21!$C$7:$L$1999,10,0)," ")</f>
        <v xml:space="preserve"> </v>
      </c>
      <c r="AA1837" s="242" t="str">
        <f>IFERROR(VLOOKUP(B1837,HĐ22!$C$7:$L$1999,10,0)," ")</f>
        <v xml:space="preserve"> </v>
      </c>
      <c r="AB1837" s="235">
        <f t="shared" si="28"/>
        <v>4</v>
      </c>
      <c r="AC1837" s="235"/>
    </row>
    <row r="1838" spans="1:29" s="240" customFormat="1" ht="12.75" hidden="1">
      <c r="A1838" s="235">
        <v>1807</v>
      </c>
      <c r="B1838" s="236">
        <v>2022202046</v>
      </c>
      <c r="C1838" s="237" t="s">
        <v>3650</v>
      </c>
      <c r="D1838" s="238" t="s">
        <v>155</v>
      </c>
      <c r="E1838" s="239" t="s">
        <v>75</v>
      </c>
      <c r="F1838" s="242" t="str">
        <f>IFERROR(VLOOKUP(B1838,HĐ1!$C$8:$L$2000,10,0)," ")</f>
        <v xml:space="preserve"> </v>
      </c>
      <c r="G1838" s="242" t="str">
        <f>IFERROR(VLOOKUP(B1838,HĐ2!$C$7:$L$2000,10,0)," ")</f>
        <v xml:space="preserve"> </v>
      </c>
      <c r="H1838" s="242" t="str">
        <f>IFERROR(VLOOKUP(B1838,HĐ3!$C$8:$L$2000,10,0)," ")</f>
        <v xml:space="preserve"> </v>
      </c>
      <c r="I1838" s="242" t="str">
        <f>IFERROR(VLOOKUP(B1838,HĐ4!$C$8:$L$2000,10,0)," ")</f>
        <v xml:space="preserve"> </v>
      </c>
      <c r="J1838" s="242" t="str">
        <f>IFERROR(VLOOKUP(B1838,HĐ5!$C$8:$L$2000,10,0)," ")</f>
        <v xml:space="preserve"> </v>
      </c>
      <c r="K1838" s="242" t="str">
        <f>IFERROR(VLOOKUP(B1838,HĐ6!$C$8:$L$2000,10,0)," ")</f>
        <v xml:space="preserve"> </v>
      </c>
      <c r="L1838" s="242" t="str">
        <f>IFERROR(VLOOKUP(B1838,HĐ7!$C$7:$L$2000,10,0)," ")</f>
        <v xml:space="preserve"> </v>
      </c>
      <c r="M1838" s="242" t="str">
        <f>IFERROR(VLOOKUP(B1838,HĐ8!$C$7:$L$2000,10,0)," ")</f>
        <v xml:space="preserve"> </v>
      </c>
      <c r="N1838" s="242" t="str">
        <f>IFERROR(VLOOKUP(B1838,HĐ9!$C$7:$L$2000,10,0)," ")</f>
        <v xml:space="preserve"> </v>
      </c>
      <c r="O1838" s="242" t="str">
        <f>IFERROR(VLOOKUP(B1838,HĐ10!$C$8:$L$2000,10,0)," ")</f>
        <v xml:space="preserve"> </v>
      </c>
      <c r="P1838" s="242" t="str">
        <f>IFERROR(VLOOKUP(B1838,HĐ11!$C$7:$L$2000,10,0)," ")</f>
        <v xml:space="preserve"> </v>
      </c>
      <c r="Q1838" s="242" t="str">
        <f>IFERROR(VLOOKUP(B1838,HĐ12!$C$7:$L$2000,10,0)," ")</f>
        <v xml:space="preserve"> </v>
      </c>
      <c r="R1838" s="242" t="str">
        <f>IFERROR(VLOOKUP(B1838,HĐ13!$C$7:$L$2000,10,0)," ")</f>
        <v xml:space="preserve"> </v>
      </c>
      <c r="S1838" s="242" t="str">
        <f>IFERROR(VLOOKUP(B1838,HĐ14!$C$7:$L$2000,10,0)," ")</f>
        <v xml:space="preserve"> </v>
      </c>
      <c r="T1838" s="242" t="str">
        <f>IFERROR(VLOOKUP(B1838,HĐ15!$C$7:$L$2000,10,0)," ")</f>
        <v xml:space="preserve"> </v>
      </c>
      <c r="U1838" s="242" t="str">
        <f>IFERROR(VLOOKUP(B1838,HĐ16!$C$7:$L$2000,10,0)," ")</f>
        <v xml:space="preserve"> </v>
      </c>
      <c r="V1838" s="242" t="str">
        <f>IFERROR(VLOOKUP(B1838,HĐ17!$C$7:$L$2000,10,0)," ")</f>
        <v xml:space="preserve"> </v>
      </c>
      <c r="W1838" s="242" t="str">
        <f>IFERROR(VLOOKUP(B1838,HĐ18!$C$7:$L$2000,10,0)," ")</f>
        <v xml:space="preserve"> </v>
      </c>
      <c r="X1838" s="242" t="str">
        <f>IFERROR(VLOOKUP(B1838,HĐ19!$C$7:$L$2000,10,0)," ")</f>
        <v xml:space="preserve"> </v>
      </c>
      <c r="Y1838" s="242" t="str">
        <f>IFERROR(VLOOKUP(B1838,HĐ20!$C$7:$L$2000,10,0)," ")</f>
        <v xml:space="preserve"> </v>
      </c>
      <c r="Z1838" s="242" t="str">
        <f>IFERROR(VLOOKUP(B1838,HĐ21!$C$7:$L$1999,10,0)," ")</f>
        <v xml:space="preserve"> </v>
      </c>
      <c r="AA1838" s="242" t="str">
        <f>IFERROR(VLOOKUP(B1838,HĐ22!$C$7:$L$1999,10,0)," ")</f>
        <v xml:space="preserve"> </v>
      </c>
      <c r="AB1838" s="235">
        <f t="shared" si="28"/>
        <v>0</v>
      </c>
      <c r="AC1838" s="235"/>
    </row>
    <row r="1839" spans="1:29" s="240" customFormat="1" ht="12.75" hidden="1">
      <c r="A1839" s="235">
        <v>1808</v>
      </c>
      <c r="B1839" s="236">
        <v>2022208666</v>
      </c>
      <c r="C1839" s="237" t="s">
        <v>3651</v>
      </c>
      <c r="D1839" s="238" t="s">
        <v>312</v>
      </c>
      <c r="E1839" s="239" t="s">
        <v>682</v>
      </c>
      <c r="F1839" s="242" t="str">
        <f>IFERROR(VLOOKUP(B1839,HĐ1!$C$8:$L$2000,10,0)," ")</f>
        <v xml:space="preserve"> </v>
      </c>
      <c r="G1839" s="242" t="str">
        <f>IFERROR(VLOOKUP(B1839,HĐ2!$C$7:$L$2000,10,0)," ")</f>
        <v xml:space="preserve"> </v>
      </c>
      <c r="H1839" s="242" t="str">
        <f>IFERROR(VLOOKUP(B1839,HĐ3!$C$8:$L$2000,10,0)," ")</f>
        <v xml:space="preserve"> </v>
      </c>
      <c r="I1839" s="242" t="str">
        <f>IFERROR(VLOOKUP(B1839,HĐ4!$C$8:$L$2000,10,0)," ")</f>
        <v xml:space="preserve"> </v>
      </c>
      <c r="J1839" s="242" t="str">
        <f>IFERROR(VLOOKUP(B1839,HĐ5!$C$8:$L$2000,10,0)," ")</f>
        <v xml:space="preserve"> </v>
      </c>
      <c r="K1839" s="242" t="str">
        <f>IFERROR(VLOOKUP(B1839,HĐ6!$C$8:$L$2000,10,0)," ")</f>
        <v xml:space="preserve"> </v>
      </c>
      <c r="L1839" s="242" t="str">
        <f>IFERROR(VLOOKUP(B1839,HĐ7!$C$7:$L$2000,10,0)," ")</f>
        <v xml:space="preserve"> </v>
      </c>
      <c r="M1839" s="242" t="str">
        <f>IFERROR(VLOOKUP(B1839,HĐ8!$C$7:$L$2000,10,0)," ")</f>
        <v xml:space="preserve"> </v>
      </c>
      <c r="N1839" s="242" t="str">
        <f>IFERROR(VLOOKUP(B1839,HĐ9!$C$7:$L$2000,10,0)," ")</f>
        <v xml:space="preserve"> </v>
      </c>
      <c r="O1839" s="242" t="str">
        <f>IFERROR(VLOOKUP(B1839,HĐ10!$C$8:$L$2000,10,0)," ")</f>
        <v xml:space="preserve"> </v>
      </c>
      <c r="P1839" s="242" t="str">
        <f>IFERROR(VLOOKUP(B1839,HĐ11!$C$7:$L$2000,10,0)," ")</f>
        <v xml:space="preserve"> </v>
      </c>
      <c r="Q1839" s="242" t="str">
        <f>IFERROR(VLOOKUP(B1839,HĐ12!$C$7:$L$2000,10,0)," ")</f>
        <v xml:space="preserve"> </v>
      </c>
      <c r="R1839" s="242" t="str">
        <f>IFERROR(VLOOKUP(B1839,HĐ13!$C$7:$L$2000,10,0)," ")</f>
        <v xml:space="preserve"> </v>
      </c>
      <c r="S1839" s="242" t="str">
        <f>IFERROR(VLOOKUP(B1839,HĐ14!$C$7:$L$2000,10,0)," ")</f>
        <v xml:space="preserve"> </v>
      </c>
      <c r="T1839" s="242" t="str">
        <f>IFERROR(VLOOKUP(B1839,HĐ15!$C$7:$L$2000,10,0)," ")</f>
        <v xml:space="preserve"> </v>
      </c>
      <c r="U1839" s="242" t="str">
        <f>IFERROR(VLOOKUP(B1839,HĐ16!$C$7:$L$2000,10,0)," ")</f>
        <v xml:space="preserve"> </v>
      </c>
      <c r="V1839" s="242" t="str">
        <f>IFERROR(VLOOKUP(B1839,HĐ17!$C$7:$L$2000,10,0)," ")</f>
        <v xml:space="preserve"> </v>
      </c>
      <c r="W1839" s="242" t="str">
        <f>IFERROR(VLOOKUP(B1839,HĐ18!$C$7:$L$2000,10,0)," ")</f>
        <v xml:space="preserve"> </v>
      </c>
      <c r="X1839" s="242" t="str">
        <f>IFERROR(VLOOKUP(B1839,HĐ19!$C$7:$L$2000,10,0)," ")</f>
        <v xml:space="preserve"> </v>
      </c>
      <c r="Y1839" s="242" t="str">
        <f>IFERROR(VLOOKUP(B1839,HĐ20!$C$7:$L$2000,10,0)," ")</f>
        <v xml:space="preserve"> </v>
      </c>
      <c r="Z1839" s="242" t="str">
        <f>IFERROR(VLOOKUP(B1839,HĐ21!$C$7:$L$1999,10,0)," ")</f>
        <v xml:space="preserve"> </v>
      </c>
      <c r="AA1839" s="242" t="str">
        <f>IFERROR(VLOOKUP(B1839,HĐ22!$C$7:$L$1999,10,0)," ")</f>
        <v xml:space="preserve"> </v>
      </c>
      <c r="AB1839" s="235">
        <f t="shared" si="28"/>
        <v>0</v>
      </c>
      <c r="AC1839" s="235"/>
    </row>
    <row r="1840" spans="1:29" s="240" customFormat="1" ht="12.75">
      <c r="A1840" s="235">
        <v>1809</v>
      </c>
      <c r="B1840" s="236">
        <v>2022208731</v>
      </c>
      <c r="C1840" s="237" t="s">
        <v>384</v>
      </c>
      <c r="D1840" s="238" t="s">
        <v>51</v>
      </c>
      <c r="E1840" s="239" t="s">
        <v>682</v>
      </c>
      <c r="F1840" s="242" t="str">
        <f>IFERROR(VLOOKUP(B1840,HĐ1!$C$8:$L$2000,10,0)," ")</f>
        <v xml:space="preserve"> </v>
      </c>
      <c r="G1840" s="242" t="str">
        <f>IFERROR(VLOOKUP(B1840,HĐ2!$C$7:$L$2000,10,0)," ")</f>
        <v xml:space="preserve"> </v>
      </c>
      <c r="H1840" s="242" t="str">
        <f>IFERROR(VLOOKUP(B1840,HĐ3!$C$8:$L$2000,10,0)," ")</f>
        <v xml:space="preserve"> </v>
      </c>
      <c r="I1840" s="242" t="str">
        <f>IFERROR(VLOOKUP(B1840,HĐ4!$C$8:$L$2000,10,0)," ")</f>
        <v xml:space="preserve"> </v>
      </c>
      <c r="J1840" s="242" t="str">
        <f>IFERROR(VLOOKUP(B1840,HĐ5!$C$8:$L$2000,10,0)," ")</f>
        <v xml:space="preserve"> </v>
      </c>
      <c r="K1840" s="242" t="str">
        <f>IFERROR(VLOOKUP(B1840,HĐ6!$C$8:$L$2000,10,0)," ")</f>
        <v xml:space="preserve"> </v>
      </c>
      <c r="L1840" s="242" t="str">
        <f>IFERROR(VLOOKUP(B1840,HĐ7!$C$7:$L$2000,10,0)," ")</f>
        <v xml:space="preserve"> </v>
      </c>
      <c r="M1840" s="242" t="str">
        <f>IFERROR(VLOOKUP(B1840,HĐ8!$C$7:$L$2000,10,0)," ")</f>
        <v xml:space="preserve"> </v>
      </c>
      <c r="N1840" s="242" t="str">
        <f>IFERROR(VLOOKUP(B1840,HĐ9!$C$7:$L$2000,10,0)," ")</f>
        <v xml:space="preserve"> </v>
      </c>
      <c r="O1840" s="242" t="str">
        <f>IFERROR(VLOOKUP(B1840,HĐ10!$C$8:$L$2000,10,0)," ")</f>
        <v xml:space="preserve"> </v>
      </c>
      <c r="P1840" s="242">
        <f>IFERROR(VLOOKUP(B1840,HĐ11!$C$7:$L$2000,10,0)," ")</f>
        <v>5</v>
      </c>
      <c r="Q1840" s="242" t="str">
        <f>IFERROR(VLOOKUP(B1840,HĐ12!$C$7:$L$2000,10,0)," ")</f>
        <v xml:space="preserve"> </v>
      </c>
      <c r="R1840" s="242" t="str">
        <f>IFERROR(VLOOKUP(B1840,HĐ13!$C$7:$L$2000,10,0)," ")</f>
        <v xml:space="preserve"> </v>
      </c>
      <c r="S1840" s="242" t="str">
        <f>IFERROR(VLOOKUP(B1840,HĐ14!$C$7:$L$2000,10,0)," ")</f>
        <v xml:space="preserve"> </v>
      </c>
      <c r="T1840" s="242" t="str">
        <f>IFERROR(VLOOKUP(B1840,HĐ15!$C$7:$L$2000,10,0)," ")</f>
        <v xml:space="preserve"> </v>
      </c>
      <c r="U1840" s="242" t="str">
        <f>IFERROR(VLOOKUP(B1840,HĐ16!$C$7:$L$2000,10,0)," ")</f>
        <v xml:space="preserve"> </v>
      </c>
      <c r="V1840" s="242" t="str">
        <f>IFERROR(VLOOKUP(B1840,HĐ17!$C$7:$L$2000,10,0)," ")</f>
        <v xml:space="preserve"> </v>
      </c>
      <c r="W1840" s="242" t="str">
        <f>IFERROR(VLOOKUP(B1840,HĐ18!$C$7:$L$2000,10,0)," ")</f>
        <v xml:space="preserve"> </v>
      </c>
      <c r="X1840" s="242" t="str">
        <f>IFERROR(VLOOKUP(B1840,HĐ19!$C$7:$L$2000,10,0)," ")</f>
        <v xml:space="preserve"> </v>
      </c>
      <c r="Y1840" s="242" t="str">
        <f>IFERROR(VLOOKUP(B1840,HĐ20!$C$7:$L$2000,10,0)," ")</f>
        <v xml:space="preserve"> </v>
      </c>
      <c r="Z1840" s="242" t="str">
        <f>IFERROR(VLOOKUP(B1840,HĐ21!$C$7:$L$1999,10,0)," ")</f>
        <v xml:space="preserve"> </v>
      </c>
      <c r="AA1840" s="242" t="str">
        <f>IFERROR(VLOOKUP(B1840,HĐ22!$C$7:$L$1999,10,0)," ")</f>
        <v xml:space="preserve"> </v>
      </c>
      <c r="AB1840" s="235">
        <f t="shared" si="28"/>
        <v>5</v>
      </c>
      <c r="AC1840" s="235"/>
    </row>
    <row r="1841" spans="1:29" s="240" customFormat="1" ht="12.75">
      <c r="A1841" s="235">
        <v>1810</v>
      </c>
      <c r="B1841" s="236">
        <v>2022208737</v>
      </c>
      <c r="C1841" s="237" t="s">
        <v>2099</v>
      </c>
      <c r="D1841" s="238" t="s">
        <v>51</v>
      </c>
      <c r="E1841" s="239" t="s">
        <v>682</v>
      </c>
      <c r="F1841" s="242" t="str">
        <f>IFERROR(VLOOKUP(B1841,HĐ1!$C$8:$L$2000,10,0)," ")</f>
        <v xml:space="preserve"> </v>
      </c>
      <c r="G1841" s="242" t="str">
        <f>IFERROR(VLOOKUP(B1841,HĐ2!$C$7:$L$2000,10,0)," ")</f>
        <v xml:space="preserve"> </v>
      </c>
      <c r="H1841" s="242" t="str">
        <f>IFERROR(VLOOKUP(B1841,HĐ3!$C$8:$L$2000,10,0)," ")</f>
        <v xml:space="preserve"> </v>
      </c>
      <c r="I1841" s="242" t="str">
        <f>IFERROR(VLOOKUP(B1841,HĐ4!$C$8:$L$2000,10,0)," ")</f>
        <v xml:space="preserve"> </v>
      </c>
      <c r="J1841" s="242" t="str">
        <f>IFERROR(VLOOKUP(B1841,HĐ5!$C$8:$L$2000,10,0)," ")</f>
        <v xml:space="preserve"> </v>
      </c>
      <c r="K1841" s="242" t="str">
        <f>IFERROR(VLOOKUP(B1841,HĐ6!$C$8:$L$2000,10,0)," ")</f>
        <v xml:space="preserve"> </v>
      </c>
      <c r="L1841" s="242" t="str">
        <f>IFERROR(VLOOKUP(B1841,HĐ7!$C$7:$L$2000,10,0)," ")</f>
        <v xml:space="preserve"> </v>
      </c>
      <c r="M1841" s="242">
        <f>IFERROR(VLOOKUP(B1841,HĐ8!$C$7:$L$2000,10,0)," ")</f>
        <v>4</v>
      </c>
      <c r="N1841" s="242" t="str">
        <f>IFERROR(VLOOKUP(B1841,HĐ9!$C$7:$L$2000,10,0)," ")</f>
        <v xml:space="preserve"> </v>
      </c>
      <c r="O1841" s="242" t="str">
        <f>IFERROR(VLOOKUP(B1841,HĐ10!$C$8:$L$2000,10,0)," ")</f>
        <v xml:space="preserve"> </v>
      </c>
      <c r="P1841" s="242" t="str">
        <f>IFERROR(VLOOKUP(B1841,HĐ11!$C$7:$L$2000,10,0)," ")</f>
        <v xml:space="preserve"> </v>
      </c>
      <c r="Q1841" s="242" t="str">
        <f>IFERROR(VLOOKUP(B1841,HĐ12!$C$7:$L$2000,10,0)," ")</f>
        <v xml:space="preserve"> </v>
      </c>
      <c r="R1841" s="242">
        <f>IFERROR(VLOOKUP(B1841,HĐ13!$C$7:$L$2000,10,0)," ")</f>
        <v>6</v>
      </c>
      <c r="S1841" s="242">
        <f>IFERROR(VLOOKUP(B1841,HĐ14!$C$7:$L$2000,10,0)," ")</f>
        <v>8</v>
      </c>
      <c r="T1841" s="242" t="str">
        <f>IFERROR(VLOOKUP(B1841,HĐ15!$C$7:$L$2000,10,0)," ")</f>
        <v xml:space="preserve"> </v>
      </c>
      <c r="U1841" s="242" t="str">
        <f>IFERROR(VLOOKUP(B1841,HĐ16!$C$7:$L$2000,10,0)," ")</f>
        <v xml:space="preserve"> </v>
      </c>
      <c r="V1841" s="242" t="str">
        <f>IFERROR(VLOOKUP(B1841,HĐ17!$C$7:$L$2000,10,0)," ")</f>
        <v xml:space="preserve"> </v>
      </c>
      <c r="W1841" s="242" t="str">
        <f>IFERROR(VLOOKUP(B1841,HĐ18!$C$7:$L$2000,10,0)," ")</f>
        <v xml:space="preserve"> </v>
      </c>
      <c r="X1841" s="242" t="str">
        <f>IFERROR(VLOOKUP(B1841,HĐ19!$C$7:$L$2000,10,0)," ")</f>
        <v xml:space="preserve"> </v>
      </c>
      <c r="Y1841" s="242" t="str">
        <f>IFERROR(VLOOKUP(B1841,HĐ20!$C$7:$L$2000,10,0)," ")</f>
        <v xml:space="preserve"> </v>
      </c>
      <c r="Z1841" s="242" t="str">
        <f>IFERROR(VLOOKUP(B1841,HĐ21!$C$7:$L$1999,10,0)," ")</f>
        <v xml:space="preserve"> </v>
      </c>
      <c r="AA1841" s="242" t="str">
        <f>IFERROR(VLOOKUP(B1841,HĐ22!$C$7:$L$1999,10,0)," ")</f>
        <v xml:space="preserve"> </v>
      </c>
      <c r="AB1841" s="235">
        <f t="shared" si="28"/>
        <v>18</v>
      </c>
      <c r="AC1841" s="235"/>
    </row>
    <row r="1842" spans="1:29" s="240" customFormat="1" ht="12.75" hidden="1">
      <c r="A1842" s="235">
        <v>1811</v>
      </c>
      <c r="B1842" s="236">
        <v>2022202004</v>
      </c>
      <c r="C1842" s="237" t="s">
        <v>2834</v>
      </c>
      <c r="D1842" s="238" t="s">
        <v>42</v>
      </c>
      <c r="E1842" s="239" t="s">
        <v>682</v>
      </c>
      <c r="F1842" s="242" t="str">
        <f>IFERROR(VLOOKUP(B1842,HĐ1!$C$8:$L$2000,10,0)," ")</f>
        <v xml:space="preserve"> </v>
      </c>
      <c r="G1842" s="242" t="str">
        <f>IFERROR(VLOOKUP(B1842,HĐ2!$C$7:$L$2000,10,0)," ")</f>
        <v xml:space="preserve"> </v>
      </c>
      <c r="H1842" s="242" t="str">
        <f>IFERROR(VLOOKUP(B1842,HĐ3!$C$8:$L$2000,10,0)," ")</f>
        <v xml:space="preserve"> </v>
      </c>
      <c r="I1842" s="242" t="str">
        <f>IFERROR(VLOOKUP(B1842,HĐ4!$C$8:$L$2000,10,0)," ")</f>
        <v xml:space="preserve"> </v>
      </c>
      <c r="J1842" s="242" t="str">
        <f>IFERROR(VLOOKUP(B1842,HĐ5!$C$8:$L$2000,10,0)," ")</f>
        <v xml:space="preserve"> </v>
      </c>
      <c r="K1842" s="242" t="str">
        <f>IFERROR(VLOOKUP(B1842,HĐ6!$C$8:$L$2000,10,0)," ")</f>
        <v xml:space="preserve"> </v>
      </c>
      <c r="L1842" s="242" t="str">
        <f>IFERROR(VLOOKUP(B1842,HĐ7!$C$7:$L$2000,10,0)," ")</f>
        <v xml:space="preserve"> </v>
      </c>
      <c r="M1842" s="242" t="str">
        <f>IFERROR(VLOOKUP(B1842,HĐ8!$C$7:$L$2000,10,0)," ")</f>
        <v xml:space="preserve"> </v>
      </c>
      <c r="N1842" s="242" t="str">
        <f>IFERROR(VLOOKUP(B1842,HĐ9!$C$7:$L$2000,10,0)," ")</f>
        <v xml:space="preserve"> </v>
      </c>
      <c r="O1842" s="242" t="str">
        <f>IFERROR(VLOOKUP(B1842,HĐ10!$C$8:$L$2000,10,0)," ")</f>
        <v xml:space="preserve"> </v>
      </c>
      <c r="P1842" s="242" t="str">
        <f>IFERROR(VLOOKUP(B1842,HĐ11!$C$7:$L$2000,10,0)," ")</f>
        <v xml:space="preserve"> </v>
      </c>
      <c r="Q1842" s="242" t="str">
        <f>IFERROR(VLOOKUP(B1842,HĐ12!$C$7:$L$2000,10,0)," ")</f>
        <v xml:space="preserve"> </v>
      </c>
      <c r="R1842" s="242" t="str">
        <f>IFERROR(VLOOKUP(B1842,HĐ13!$C$7:$L$2000,10,0)," ")</f>
        <v xml:space="preserve"> </v>
      </c>
      <c r="S1842" s="242" t="str">
        <f>IFERROR(VLOOKUP(B1842,HĐ14!$C$7:$L$2000,10,0)," ")</f>
        <v xml:space="preserve"> </v>
      </c>
      <c r="T1842" s="242" t="str">
        <f>IFERROR(VLOOKUP(B1842,HĐ15!$C$7:$L$2000,10,0)," ")</f>
        <v xml:space="preserve"> </v>
      </c>
      <c r="U1842" s="242" t="str">
        <f>IFERROR(VLOOKUP(B1842,HĐ16!$C$7:$L$2000,10,0)," ")</f>
        <v xml:space="preserve"> </v>
      </c>
      <c r="V1842" s="242" t="str">
        <f>IFERROR(VLOOKUP(B1842,HĐ17!$C$7:$L$2000,10,0)," ")</f>
        <v xml:space="preserve"> </v>
      </c>
      <c r="W1842" s="242" t="str">
        <f>IFERROR(VLOOKUP(B1842,HĐ18!$C$7:$L$2000,10,0)," ")</f>
        <v xml:space="preserve"> </v>
      </c>
      <c r="X1842" s="242" t="str">
        <f>IFERROR(VLOOKUP(B1842,HĐ19!$C$7:$L$2000,10,0)," ")</f>
        <v xml:space="preserve"> </v>
      </c>
      <c r="Y1842" s="242" t="str">
        <f>IFERROR(VLOOKUP(B1842,HĐ20!$C$7:$L$2000,10,0)," ")</f>
        <v xml:space="preserve"> </v>
      </c>
      <c r="Z1842" s="242" t="str">
        <f>IFERROR(VLOOKUP(B1842,HĐ21!$C$7:$L$1999,10,0)," ")</f>
        <v xml:space="preserve"> </v>
      </c>
      <c r="AA1842" s="242" t="str">
        <f>IFERROR(VLOOKUP(B1842,HĐ22!$C$7:$L$1999,10,0)," ")</f>
        <v xml:space="preserve"> </v>
      </c>
      <c r="AB1842" s="235">
        <f t="shared" si="28"/>
        <v>0</v>
      </c>
      <c r="AC1842" s="235"/>
    </row>
    <row r="1843" spans="1:29" s="240" customFormat="1" ht="12.75" hidden="1">
      <c r="A1843" s="235">
        <v>1812</v>
      </c>
      <c r="B1843" s="236">
        <v>2022202006</v>
      </c>
      <c r="C1843" s="237" t="s">
        <v>3399</v>
      </c>
      <c r="D1843" s="238" t="s">
        <v>3652</v>
      </c>
      <c r="E1843" s="239" t="s">
        <v>682</v>
      </c>
      <c r="F1843" s="242" t="str">
        <f>IFERROR(VLOOKUP(B1843,HĐ1!$C$8:$L$2000,10,0)," ")</f>
        <v xml:space="preserve"> </v>
      </c>
      <c r="G1843" s="242" t="str">
        <f>IFERROR(VLOOKUP(B1843,HĐ2!$C$7:$L$2000,10,0)," ")</f>
        <v xml:space="preserve"> </v>
      </c>
      <c r="H1843" s="242" t="str">
        <f>IFERROR(VLOOKUP(B1843,HĐ3!$C$8:$L$2000,10,0)," ")</f>
        <v xml:space="preserve"> </v>
      </c>
      <c r="I1843" s="242" t="str">
        <f>IFERROR(VLOOKUP(B1843,HĐ4!$C$8:$L$2000,10,0)," ")</f>
        <v xml:space="preserve"> </v>
      </c>
      <c r="J1843" s="242" t="str">
        <f>IFERROR(VLOOKUP(B1843,HĐ5!$C$8:$L$2000,10,0)," ")</f>
        <v xml:space="preserve"> </v>
      </c>
      <c r="K1843" s="242" t="str">
        <f>IFERROR(VLOOKUP(B1843,HĐ6!$C$8:$L$2000,10,0)," ")</f>
        <v xml:space="preserve"> </v>
      </c>
      <c r="L1843" s="242" t="str">
        <f>IFERROR(VLOOKUP(B1843,HĐ7!$C$7:$L$2000,10,0)," ")</f>
        <v xml:space="preserve"> </v>
      </c>
      <c r="M1843" s="242" t="str">
        <f>IFERROR(VLOOKUP(B1843,HĐ8!$C$7:$L$2000,10,0)," ")</f>
        <v xml:space="preserve"> </v>
      </c>
      <c r="N1843" s="242" t="str">
        <f>IFERROR(VLOOKUP(B1843,HĐ9!$C$7:$L$2000,10,0)," ")</f>
        <v xml:space="preserve"> </v>
      </c>
      <c r="O1843" s="242" t="str">
        <f>IFERROR(VLOOKUP(B1843,HĐ10!$C$8:$L$2000,10,0)," ")</f>
        <v xml:space="preserve"> </v>
      </c>
      <c r="P1843" s="242" t="str">
        <f>IFERROR(VLOOKUP(B1843,HĐ11!$C$7:$L$2000,10,0)," ")</f>
        <v xml:space="preserve"> </v>
      </c>
      <c r="Q1843" s="242" t="str">
        <f>IFERROR(VLOOKUP(B1843,HĐ12!$C$7:$L$2000,10,0)," ")</f>
        <v xml:space="preserve"> </v>
      </c>
      <c r="R1843" s="242" t="str">
        <f>IFERROR(VLOOKUP(B1843,HĐ13!$C$7:$L$2000,10,0)," ")</f>
        <v xml:space="preserve"> </v>
      </c>
      <c r="S1843" s="242" t="str">
        <f>IFERROR(VLOOKUP(B1843,HĐ14!$C$7:$L$2000,10,0)," ")</f>
        <v xml:space="preserve"> </v>
      </c>
      <c r="T1843" s="242" t="str">
        <f>IFERROR(VLOOKUP(B1843,HĐ15!$C$7:$L$2000,10,0)," ")</f>
        <v xml:space="preserve"> </v>
      </c>
      <c r="U1843" s="242" t="str">
        <f>IFERROR(VLOOKUP(B1843,HĐ16!$C$7:$L$2000,10,0)," ")</f>
        <v xml:space="preserve"> </v>
      </c>
      <c r="V1843" s="242" t="str">
        <f>IFERROR(VLOOKUP(B1843,HĐ17!$C$7:$L$2000,10,0)," ")</f>
        <v xml:space="preserve"> </v>
      </c>
      <c r="W1843" s="242" t="str">
        <f>IFERROR(VLOOKUP(B1843,HĐ18!$C$7:$L$2000,10,0)," ")</f>
        <v xml:space="preserve"> </v>
      </c>
      <c r="X1843" s="242" t="str">
        <f>IFERROR(VLOOKUP(B1843,HĐ19!$C$7:$L$2000,10,0)," ")</f>
        <v xml:space="preserve"> </v>
      </c>
      <c r="Y1843" s="242" t="str">
        <f>IFERROR(VLOOKUP(B1843,HĐ20!$C$7:$L$2000,10,0)," ")</f>
        <v xml:space="preserve"> </v>
      </c>
      <c r="Z1843" s="242" t="str">
        <f>IFERROR(VLOOKUP(B1843,HĐ21!$C$7:$L$1999,10,0)," ")</f>
        <v xml:space="preserve"> </v>
      </c>
      <c r="AA1843" s="242" t="str">
        <f>IFERROR(VLOOKUP(B1843,HĐ22!$C$7:$L$1999,10,0)," ")</f>
        <v xml:space="preserve"> </v>
      </c>
      <c r="AB1843" s="235">
        <f t="shared" si="28"/>
        <v>0</v>
      </c>
      <c r="AC1843" s="235"/>
    </row>
    <row r="1844" spans="1:29" s="240" customFormat="1" ht="12.75">
      <c r="A1844" s="235">
        <v>1813</v>
      </c>
      <c r="B1844" s="236">
        <v>2022208745</v>
      </c>
      <c r="C1844" s="237" t="s">
        <v>225</v>
      </c>
      <c r="D1844" s="238" t="s">
        <v>2196</v>
      </c>
      <c r="E1844" s="239" t="s">
        <v>682</v>
      </c>
      <c r="F1844" s="242" t="str">
        <f>IFERROR(VLOOKUP(B1844,HĐ1!$C$8:$L$2000,10,0)," ")</f>
        <v xml:space="preserve"> </v>
      </c>
      <c r="G1844" s="242" t="str">
        <f>IFERROR(VLOOKUP(B1844,HĐ2!$C$7:$L$2000,10,0)," ")</f>
        <v xml:space="preserve"> </v>
      </c>
      <c r="H1844" s="242" t="str">
        <f>IFERROR(VLOOKUP(B1844,HĐ3!$C$8:$L$2000,10,0)," ")</f>
        <v xml:space="preserve"> </v>
      </c>
      <c r="I1844" s="242" t="str">
        <f>IFERROR(VLOOKUP(B1844,HĐ4!$C$8:$L$2000,10,0)," ")</f>
        <v xml:space="preserve"> </v>
      </c>
      <c r="J1844" s="242" t="str">
        <f>IFERROR(VLOOKUP(B1844,HĐ5!$C$8:$L$2000,10,0)," ")</f>
        <v xml:space="preserve"> </v>
      </c>
      <c r="K1844" s="242" t="str">
        <f>IFERROR(VLOOKUP(B1844,HĐ6!$C$8:$L$2000,10,0)," ")</f>
        <v xml:space="preserve"> </v>
      </c>
      <c r="L1844" s="242" t="str">
        <f>IFERROR(VLOOKUP(B1844,HĐ7!$C$7:$L$2000,10,0)," ")</f>
        <v xml:space="preserve"> </v>
      </c>
      <c r="M1844" s="242" t="str">
        <f>IFERROR(VLOOKUP(B1844,HĐ8!$C$7:$L$2000,10,0)," ")</f>
        <v xml:space="preserve"> </v>
      </c>
      <c r="N1844" s="242" t="str">
        <f>IFERROR(VLOOKUP(B1844,HĐ9!$C$7:$L$2000,10,0)," ")</f>
        <v xml:space="preserve"> </v>
      </c>
      <c r="O1844" s="242" t="str">
        <f>IFERROR(VLOOKUP(B1844,HĐ10!$C$8:$L$2000,10,0)," ")</f>
        <v xml:space="preserve"> </v>
      </c>
      <c r="P1844" s="242">
        <f>IFERROR(VLOOKUP(B1844,HĐ11!$C$7:$L$2000,10,0)," ")</f>
        <v>4</v>
      </c>
      <c r="Q1844" s="242" t="str">
        <f>IFERROR(VLOOKUP(B1844,HĐ12!$C$7:$L$2000,10,0)," ")</f>
        <v xml:space="preserve"> </v>
      </c>
      <c r="R1844" s="242" t="str">
        <f>IFERROR(VLOOKUP(B1844,HĐ13!$C$7:$L$2000,10,0)," ")</f>
        <v xml:space="preserve"> </v>
      </c>
      <c r="S1844" s="242" t="str">
        <f>IFERROR(VLOOKUP(B1844,HĐ14!$C$7:$L$2000,10,0)," ")</f>
        <v xml:space="preserve"> </v>
      </c>
      <c r="T1844" s="242" t="str">
        <f>IFERROR(VLOOKUP(B1844,HĐ15!$C$7:$L$2000,10,0)," ")</f>
        <v xml:space="preserve"> </v>
      </c>
      <c r="U1844" s="242" t="str">
        <f>IFERROR(VLOOKUP(B1844,HĐ16!$C$7:$L$2000,10,0)," ")</f>
        <v xml:space="preserve"> </v>
      </c>
      <c r="V1844" s="242" t="str">
        <f>IFERROR(VLOOKUP(B1844,HĐ17!$C$7:$L$2000,10,0)," ")</f>
        <v xml:space="preserve"> </v>
      </c>
      <c r="W1844" s="242" t="str">
        <f>IFERROR(VLOOKUP(B1844,HĐ18!$C$7:$L$2000,10,0)," ")</f>
        <v xml:space="preserve"> </v>
      </c>
      <c r="X1844" s="242" t="str">
        <f>IFERROR(VLOOKUP(B1844,HĐ19!$C$7:$L$2000,10,0)," ")</f>
        <v xml:space="preserve"> </v>
      </c>
      <c r="Y1844" s="242" t="str">
        <f>IFERROR(VLOOKUP(B1844,HĐ20!$C$7:$L$2000,10,0)," ")</f>
        <v xml:space="preserve"> </v>
      </c>
      <c r="Z1844" s="242" t="str">
        <f>IFERROR(VLOOKUP(B1844,HĐ21!$C$7:$L$1999,10,0)," ")</f>
        <v xml:space="preserve"> </v>
      </c>
      <c r="AA1844" s="242" t="str">
        <f>IFERROR(VLOOKUP(B1844,HĐ22!$C$7:$L$1999,10,0)," ")</f>
        <v xml:space="preserve"> </v>
      </c>
      <c r="AB1844" s="235">
        <f t="shared" si="28"/>
        <v>4</v>
      </c>
      <c r="AC1844" s="235"/>
    </row>
    <row r="1845" spans="1:29" s="240" customFormat="1" ht="12.75" hidden="1">
      <c r="A1845" s="235">
        <v>1814</v>
      </c>
      <c r="B1845" s="236">
        <v>2022208670</v>
      </c>
      <c r="C1845" s="237" t="s">
        <v>2708</v>
      </c>
      <c r="D1845" s="238" t="s">
        <v>218</v>
      </c>
      <c r="E1845" s="239" t="s">
        <v>682</v>
      </c>
      <c r="F1845" s="242" t="str">
        <f>IFERROR(VLOOKUP(B1845,HĐ1!$C$8:$L$2000,10,0)," ")</f>
        <v xml:space="preserve"> </v>
      </c>
      <c r="G1845" s="242" t="str">
        <f>IFERROR(VLOOKUP(B1845,HĐ2!$C$7:$L$2000,10,0)," ")</f>
        <v xml:space="preserve"> </v>
      </c>
      <c r="H1845" s="242" t="str">
        <f>IFERROR(VLOOKUP(B1845,HĐ3!$C$8:$L$2000,10,0)," ")</f>
        <v xml:space="preserve"> </v>
      </c>
      <c r="I1845" s="242" t="str">
        <f>IFERROR(VLOOKUP(B1845,HĐ4!$C$8:$L$2000,10,0)," ")</f>
        <v xml:space="preserve"> </v>
      </c>
      <c r="J1845" s="242" t="str">
        <f>IFERROR(VLOOKUP(B1845,HĐ5!$C$8:$L$2000,10,0)," ")</f>
        <v xml:space="preserve"> </v>
      </c>
      <c r="K1845" s="242" t="str">
        <f>IFERROR(VLOOKUP(B1845,HĐ6!$C$8:$L$2000,10,0)," ")</f>
        <v xml:space="preserve"> </v>
      </c>
      <c r="L1845" s="242" t="str">
        <f>IFERROR(VLOOKUP(B1845,HĐ7!$C$7:$L$2000,10,0)," ")</f>
        <v xml:space="preserve"> </v>
      </c>
      <c r="M1845" s="242" t="str">
        <f>IFERROR(VLOOKUP(B1845,HĐ8!$C$7:$L$2000,10,0)," ")</f>
        <v xml:space="preserve"> </v>
      </c>
      <c r="N1845" s="242" t="str">
        <f>IFERROR(VLOOKUP(B1845,HĐ9!$C$7:$L$2000,10,0)," ")</f>
        <v xml:space="preserve"> </v>
      </c>
      <c r="O1845" s="242" t="str">
        <f>IFERROR(VLOOKUP(B1845,HĐ10!$C$8:$L$2000,10,0)," ")</f>
        <v xml:space="preserve"> </v>
      </c>
      <c r="P1845" s="242" t="str">
        <f>IFERROR(VLOOKUP(B1845,HĐ11!$C$7:$L$2000,10,0)," ")</f>
        <v xml:space="preserve"> </v>
      </c>
      <c r="Q1845" s="242" t="str">
        <f>IFERROR(VLOOKUP(B1845,HĐ12!$C$7:$L$2000,10,0)," ")</f>
        <v xml:space="preserve"> </v>
      </c>
      <c r="R1845" s="242" t="str">
        <f>IFERROR(VLOOKUP(B1845,HĐ13!$C$7:$L$2000,10,0)," ")</f>
        <v xml:space="preserve"> </v>
      </c>
      <c r="S1845" s="242" t="str">
        <f>IFERROR(VLOOKUP(B1845,HĐ14!$C$7:$L$2000,10,0)," ")</f>
        <v xml:space="preserve"> </v>
      </c>
      <c r="T1845" s="242" t="str">
        <f>IFERROR(VLOOKUP(B1845,HĐ15!$C$7:$L$2000,10,0)," ")</f>
        <v xml:space="preserve"> </v>
      </c>
      <c r="U1845" s="242" t="str">
        <f>IFERROR(VLOOKUP(B1845,HĐ16!$C$7:$L$2000,10,0)," ")</f>
        <v xml:space="preserve"> </v>
      </c>
      <c r="V1845" s="242" t="str">
        <f>IFERROR(VLOOKUP(B1845,HĐ17!$C$7:$L$2000,10,0)," ")</f>
        <v xml:space="preserve"> </v>
      </c>
      <c r="W1845" s="242" t="str">
        <f>IFERROR(VLOOKUP(B1845,HĐ18!$C$7:$L$2000,10,0)," ")</f>
        <v xml:space="preserve"> </v>
      </c>
      <c r="X1845" s="242" t="str">
        <f>IFERROR(VLOOKUP(B1845,HĐ19!$C$7:$L$2000,10,0)," ")</f>
        <v xml:space="preserve"> </v>
      </c>
      <c r="Y1845" s="242" t="str">
        <f>IFERROR(VLOOKUP(B1845,HĐ20!$C$7:$L$2000,10,0)," ")</f>
        <v xml:space="preserve"> </v>
      </c>
      <c r="Z1845" s="242" t="str">
        <f>IFERROR(VLOOKUP(B1845,HĐ21!$C$7:$L$1999,10,0)," ")</f>
        <v xml:space="preserve"> </v>
      </c>
      <c r="AA1845" s="242" t="str">
        <f>IFERROR(VLOOKUP(B1845,HĐ22!$C$7:$L$1999,10,0)," ")</f>
        <v xml:space="preserve"> </v>
      </c>
      <c r="AB1845" s="235">
        <f t="shared" si="28"/>
        <v>0</v>
      </c>
      <c r="AC1845" s="235"/>
    </row>
    <row r="1846" spans="1:29" s="240" customFormat="1" ht="12.75">
      <c r="A1846" s="235">
        <v>1815</v>
      </c>
      <c r="B1846" s="236">
        <v>2022208659</v>
      </c>
      <c r="C1846" s="237" t="s">
        <v>3653</v>
      </c>
      <c r="D1846" s="238" t="s">
        <v>32</v>
      </c>
      <c r="E1846" s="239" t="s">
        <v>682</v>
      </c>
      <c r="F1846" s="242" t="str">
        <f>IFERROR(VLOOKUP(B1846,HĐ1!$C$8:$L$2000,10,0)," ")</f>
        <v xml:space="preserve"> </v>
      </c>
      <c r="G1846" s="242" t="str">
        <f>IFERROR(VLOOKUP(B1846,HĐ2!$C$7:$L$2000,10,0)," ")</f>
        <v xml:space="preserve"> </v>
      </c>
      <c r="H1846" s="242" t="str">
        <f>IFERROR(VLOOKUP(B1846,HĐ3!$C$8:$L$2000,10,0)," ")</f>
        <v xml:space="preserve"> </v>
      </c>
      <c r="I1846" s="242" t="str">
        <f>IFERROR(VLOOKUP(B1846,HĐ4!$C$8:$L$2000,10,0)," ")</f>
        <v xml:space="preserve"> </v>
      </c>
      <c r="J1846" s="242">
        <f>IFERROR(VLOOKUP(B1846,HĐ5!$C$8:$L$2000,10,0)," ")</f>
        <v>4</v>
      </c>
      <c r="K1846" s="242" t="str">
        <f>IFERROR(VLOOKUP(B1846,HĐ6!$C$8:$L$2000,10,0)," ")</f>
        <v xml:space="preserve"> </v>
      </c>
      <c r="L1846" s="242" t="str">
        <f>IFERROR(VLOOKUP(B1846,HĐ7!$C$7:$L$2000,10,0)," ")</f>
        <v xml:space="preserve"> </v>
      </c>
      <c r="M1846" s="242" t="str">
        <f>IFERROR(VLOOKUP(B1846,HĐ8!$C$7:$L$2000,10,0)," ")</f>
        <v xml:space="preserve"> </v>
      </c>
      <c r="N1846" s="242" t="str">
        <f>IFERROR(VLOOKUP(B1846,HĐ9!$C$7:$L$2000,10,0)," ")</f>
        <v xml:space="preserve"> </v>
      </c>
      <c r="O1846" s="242" t="str">
        <f>IFERROR(VLOOKUP(B1846,HĐ10!$C$8:$L$2000,10,0)," ")</f>
        <v xml:space="preserve"> </v>
      </c>
      <c r="P1846" s="242" t="str">
        <f>IFERROR(VLOOKUP(B1846,HĐ11!$C$7:$L$2000,10,0)," ")</f>
        <v xml:space="preserve"> </v>
      </c>
      <c r="Q1846" s="242" t="str">
        <f>IFERROR(VLOOKUP(B1846,HĐ12!$C$7:$L$2000,10,0)," ")</f>
        <v xml:space="preserve"> </v>
      </c>
      <c r="R1846" s="242" t="str">
        <f>IFERROR(VLOOKUP(B1846,HĐ13!$C$7:$L$2000,10,0)," ")</f>
        <v xml:space="preserve"> </v>
      </c>
      <c r="S1846" s="242" t="str">
        <f>IFERROR(VLOOKUP(B1846,HĐ14!$C$7:$L$2000,10,0)," ")</f>
        <v xml:space="preserve"> </v>
      </c>
      <c r="T1846" s="242" t="str">
        <f>IFERROR(VLOOKUP(B1846,HĐ15!$C$7:$L$2000,10,0)," ")</f>
        <v xml:space="preserve"> </v>
      </c>
      <c r="U1846" s="242" t="str">
        <f>IFERROR(VLOOKUP(B1846,HĐ16!$C$7:$L$2000,10,0)," ")</f>
        <v xml:space="preserve"> </v>
      </c>
      <c r="V1846" s="242" t="str">
        <f>IFERROR(VLOOKUP(B1846,HĐ17!$C$7:$L$2000,10,0)," ")</f>
        <v xml:space="preserve"> </v>
      </c>
      <c r="W1846" s="242" t="str">
        <f>IFERROR(VLOOKUP(B1846,HĐ18!$C$7:$L$2000,10,0)," ")</f>
        <v xml:space="preserve"> </v>
      </c>
      <c r="X1846" s="242" t="str">
        <f>IFERROR(VLOOKUP(B1846,HĐ19!$C$7:$L$2000,10,0)," ")</f>
        <v xml:space="preserve"> </v>
      </c>
      <c r="Y1846" s="242" t="str">
        <f>IFERROR(VLOOKUP(B1846,HĐ20!$C$7:$L$2000,10,0)," ")</f>
        <v xml:space="preserve"> </v>
      </c>
      <c r="Z1846" s="242" t="str">
        <f>IFERROR(VLOOKUP(B1846,HĐ21!$C$7:$L$1999,10,0)," ")</f>
        <v xml:space="preserve"> </v>
      </c>
      <c r="AA1846" s="242" t="str">
        <f>IFERROR(VLOOKUP(B1846,HĐ22!$C$7:$L$1999,10,0)," ")</f>
        <v xml:space="preserve"> </v>
      </c>
      <c r="AB1846" s="235">
        <f t="shared" si="28"/>
        <v>4</v>
      </c>
      <c r="AC1846" s="235"/>
    </row>
    <row r="1847" spans="1:29" s="240" customFormat="1" ht="12.75" hidden="1">
      <c r="A1847" s="235">
        <v>1816</v>
      </c>
      <c r="B1847" s="236">
        <v>2022204724</v>
      </c>
      <c r="C1847" s="237" t="s">
        <v>672</v>
      </c>
      <c r="D1847" s="238" t="s">
        <v>80</v>
      </c>
      <c r="E1847" s="239" t="s">
        <v>682</v>
      </c>
      <c r="F1847" s="242" t="str">
        <f>IFERROR(VLOOKUP(B1847,HĐ1!$C$8:$L$2000,10,0)," ")</f>
        <v xml:space="preserve"> </v>
      </c>
      <c r="G1847" s="242" t="str">
        <f>IFERROR(VLOOKUP(B1847,HĐ2!$C$7:$L$2000,10,0)," ")</f>
        <v xml:space="preserve"> </v>
      </c>
      <c r="H1847" s="242" t="str">
        <f>IFERROR(VLOOKUP(B1847,HĐ3!$C$8:$L$2000,10,0)," ")</f>
        <v xml:space="preserve"> </v>
      </c>
      <c r="I1847" s="242" t="str">
        <f>IFERROR(VLOOKUP(B1847,HĐ4!$C$8:$L$2000,10,0)," ")</f>
        <v xml:space="preserve"> </v>
      </c>
      <c r="J1847" s="242" t="str">
        <f>IFERROR(VLOOKUP(B1847,HĐ5!$C$8:$L$2000,10,0)," ")</f>
        <v xml:space="preserve"> </v>
      </c>
      <c r="K1847" s="242" t="str">
        <f>IFERROR(VLOOKUP(B1847,HĐ6!$C$8:$L$2000,10,0)," ")</f>
        <v xml:space="preserve"> </v>
      </c>
      <c r="L1847" s="242" t="str">
        <f>IFERROR(VLOOKUP(B1847,HĐ7!$C$7:$L$2000,10,0)," ")</f>
        <v xml:space="preserve"> </v>
      </c>
      <c r="M1847" s="242" t="str">
        <f>IFERROR(VLOOKUP(B1847,HĐ8!$C$7:$L$2000,10,0)," ")</f>
        <v xml:space="preserve"> </v>
      </c>
      <c r="N1847" s="242" t="str">
        <f>IFERROR(VLOOKUP(B1847,HĐ9!$C$7:$L$2000,10,0)," ")</f>
        <v xml:space="preserve"> </v>
      </c>
      <c r="O1847" s="242" t="str">
        <f>IFERROR(VLOOKUP(B1847,HĐ10!$C$8:$L$2000,10,0)," ")</f>
        <v xml:space="preserve"> </v>
      </c>
      <c r="P1847" s="242" t="str">
        <f>IFERROR(VLOOKUP(B1847,HĐ11!$C$7:$L$2000,10,0)," ")</f>
        <v xml:space="preserve"> </v>
      </c>
      <c r="Q1847" s="242" t="str">
        <f>IFERROR(VLOOKUP(B1847,HĐ12!$C$7:$L$2000,10,0)," ")</f>
        <v xml:space="preserve"> </v>
      </c>
      <c r="R1847" s="242" t="str">
        <f>IFERROR(VLOOKUP(B1847,HĐ13!$C$7:$L$2000,10,0)," ")</f>
        <v xml:space="preserve"> </v>
      </c>
      <c r="S1847" s="242" t="str">
        <f>IFERROR(VLOOKUP(B1847,HĐ14!$C$7:$L$2000,10,0)," ")</f>
        <v xml:space="preserve"> </v>
      </c>
      <c r="T1847" s="242" t="str">
        <f>IFERROR(VLOOKUP(B1847,HĐ15!$C$7:$L$2000,10,0)," ")</f>
        <v xml:space="preserve"> </v>
      </c>
      <c r="U1847" s="242" t="str">
        <f>IFERROR(VLOOKUP(B1847,HĐ16!$C$7:$L$2000,10,0)," ")</f>
        <v xml:space="preserve"> </v>
      </c>
      <c r="V1847" s="242" t="str">
        <f>IFERROR(VLOOKUP(B1847,HĐ17!$C$7:$L$2000,10,0)," ")</f>
        <v xml:space="preserve"> </v>
      </c>
      <c r="W1847" s="242" t="str">
        <f>IFERROR(VLOOKUP(B1847,HĐ18!$C$7:$L$2000,10,0)," ")</f>
        <v xml:space="preserve"> </v>
      </c>
      <c r="X1847" s="242" t="str">
        <f>IFERROR(VLOOKUP(B1847,HĐ19!$C$7:$L$2000,10,0)," ")</f>
        <v xml:space="preserve"> </v>
      </c>
      <c r="Y1847" s="242" t="str">
        <f>IFERROR(VLOOKUP(B1847,HĐ20!$C$7:$L$2000,10,0)," ")</f>
        <v xml:space="preserve"> </v>
      </c>
      <c r="Z1847" s="242" t="str">
        <f>IFERROR(VLOOKUP(B1847,HĐ21!$C$7:$L$1999,10,0)," ")</f>
        <v xml:space="preserve"> </v>
      </c>
      <c r="AA1847" s="242" t="str">
        <f>IFERROR(VLOOKUP(B1847,HĐ22!$C$7:$L$1999,10,0)," ")</f>
        <v xml:space="preserve"> </v>
      </c>
      <c r="AB1847" s="235">
        <f t="shared" si="28"/>
        <v>0</v>
      </c>
      <c r="AC1847" s="235"/>
    </row>
    <row r="1848" spans="1:29" s="240" customFormat="1" ht="12.75">
      <c r="A1848" s="235">
        <v>1817</v>
      </c>
      <c r="B1848" s="236">
        <v>2022208711</v>
      </c>
      <c r="C1848" s="237" t="s">
        <v>568</v>
      </c>
      <c r="D1848" s="238" t="s">
        <v>26</v>
      </c>
      <c r="E1848" s="239" t="s">
        <v>682</v>
      </c>
      <c r="F1848" s="242" t="str">
        <f>IFERROR(VLOOKUP(B1848,HĐ1!$C$8:$L$2000,10,0)," ")</f>
        <v xml:space="preserve"> </v>
      </c>
      <c r="G1848" s="242" t="str">
        <f>IFERROR(VLOOKUP(B1848,HĐ2!$C$7:$L$2000,10,0)," ")</f>
        <v xml:space="preserve"> </v>
      </c>
      <c r="H1848" s="242" t="str">
        <f>IFERROR(VLOOKUP(B1848,HĐ3!$C$8:$L$2000,10,0)," ")</f>
        <v xml:space="preserve"> </v>
      </c>
      <c r="I1848" s="242" t="str">
        <f>IFERROR(VLOOKUP(B1848,HĐ4!$C$8:$L$2000,10,0)," ")</f>
        <v xml:space="preserve"> </v>
      </c>
      <c r="J1848" s="242" t="str">
        <f>IFERROR(VLOOKUP(B1848,HĐ5!$C$8:$L$2000,10,0)," ")</f>
        <v xml:space="preserve"> </v>
      </c>
      <c r="K1848" s="242" t="str">
        <f>IFERROR(VLOOKUP(B1848,HĐ6!$C$8:$L$2000,10,0)," ")</f>
        <v xml:space="preserve"> </v>
      </c>
      <c r="L1848" s="242" t="str">
        <f>IFERROR(VLOOKUP(B1848,HĐ7!$C$7:$L$2000,10,0)," ")</f>
        <v xml:space="preserve"> </v>
      </c>
      <c r="M1848" s="242" t="str">
        <f>IFERROR(VLOOKUP(B1848,HĐ8!$C$7:$L$2000,10,0)," ")</f>
        <v xml:space="preserve"> </v>
      </c>
      <c r="N1848" s="242" t="str">
        <f>IFERROR(VLOOKUP(B1848,HĐ9!$C$7:$L$2000,10,0)," ")</f>
        <v xml:space="preserve"> </v>
      </c>
      <c r="O1848" s="242" t="str">
        <f>IFERROR(VLOOKUP(B1848,HĐ10!$C$8:$L$2000,10,0)," ")</f>
        <v xml:space="preserve"> </v>
      </c>
      <c r="P1848" s="242">
        <f>IFERROR(VLOOKUP(B1848,HĐ11!$C$7:$L$2000,10,0)," ")</f>
        <v>4</v>
      </c>
      <c r="Q1848" s="242" t="str">
        <f>IFERROR(VLOOKUP(B1848,HĐ12!$C$7:$L$2000,10,0)," ")</f>
        <v xml:space="preserve"> </v>
      </c>
      <c r="R1848" s="242" t="str">
        <f>IFERROR(VLOOKUP(B1848,HĐ13!$C$7:$L$2000,10,0)," ")</f>
        <v xml:space="preserve"> </v>
      </c>
      <c r="S1848" s="242" t="str">
        <f>IFERROR(VLOOKUP(B1848,HĐ14!$C$7:$L$2000,10,0)," ")</f>
        <v xml:space="preserve"> </v>
      </c>
      <c r="T1848" s="242" t="str">
        <f>IFERROR(VLOOKUP(B1848,HĐ15!$C$7:$L$2000,10,0)," ")</f>
        <v xml:space="preserve"> </v>
      </c>
      <c r="U1848" s="242" t="str">
        <f>IFERROR(VLOOKUP(B1848,HĐ16!$C$7:$L$2000,10,0)," ")</f>
        <v xml:space="preserve"> </v>
      </c>
      <c r="V1848" s="242" t="str">
        <f>IFERROR(VLOOKUP(B1848,HĐ17!$C$7:$L$2000,10,0)," ")</f>
        <v xml:space="preserve"> </v>
      </c>
      <c r="W1848" s="242" t="str">
        <f>IFERROR(VLOOKUP(B1848,HĐ18!$C$7:$L$2000,10,0)," ")</f>
        <v xml:space="preserve"> </v>
      </c>
      <c r="X1848" s="242" t="str">
        <f>IFERROR(VLOOKUP(B1848,HĐ19!$C$7:$L$2000,10,0)," ")</f>
        <v xml:space="preserve"> </v>
      </c>
      <c r="Y1848" s="242" t="str">
        <f>IFERROR(VLOOKUP(B1848,HĐ20!$C$7:$L$2000,10,0)," ")</f>
        <v xml:space="preserve"> </v>
      </c>
      <c r="Z1848" s="242" t="str">
        <f>IFERROR(VLOOKUP(B1848,HĐ21!$C$7:$L$1999,10,0)," ")</f>
        <v xml:space="preserve"> </v>
      </c>
      <c r="AA1848" s="242" t="str">
        <f>IFERROR(VLOOKUP(B1848,HĐ22!$C$7:$L$1999,10,0)," ")</f>
        <v xml:space="preserve"> </v>
      </c>
      <c r="AB1848" s="235">
        <f t="shared" si="28"/>
        <v>4</v>
      </c>
      <c r="AC1848" s="235"/>
    </row>
    <row r="1849" spans="1:29" s="240" customFormat="1" ht="12.75" hidden="1">
      <c r="A1849" s="235">
        <v>1818</v>
      </c>
      <c r="B1849" s="236">
        <v>2022208665</v>
      </c>
      <c r="C1849" s="237" t="s">
        <v>3331</v>
      </c>
      <c r="D1849" s="238" t="s">
        <v>462</v>
      </c>
      <c r="E1849" s="239" t="s">
        <v>682</v>
      </c>
      <c r="F1849" s="242" t="str">
        <f>IFERROR(VLOOKUP(B1849,HĐ1!$C$8:$L$2000,10,0)," ")</f>
        <v xml:space="preserve"> </v>
      </c>
      <c r="G1849" s="242" t="str">
        <f>IFERROR(VLOOKUP(B1849,HĐ2!$C$7:$L$2000,10,0)," ")</f>
        <v xml:space="preserve"> </v>
      </c>
      <c r="H1849" s="242" t="str">
        <f>IFERROR(VLOOKUP(B1849,HĐ3!$C$8:$L$2000,10,0)," ")</f>
        <v xml:space="preserve"> </v>
      </c>
      <c r="I1849" s="242" t="str">
        <f>IFERROR(VLOOKUP(B1849,HĐ4!$C$8:$L$2000,10,0)," ")</f>
        <v xml:space="preserve"> </v>
      </c>
      <c r="J1849" s="242" t="str">
        <f>IFERROR(VLOOKUP(B1849,HĐ5!$C$8:$L$2000,10,0)," ")</f>
        <v xml:space="preserve"> </v>
      </c>
      <c r="K1849" s="242" t="str">
        <f>IFERROR(VLOOKUP(B1849,HĐ6!$C$8:$L$2000,10,0)," ")</f>
        <v xml:space="preserve"> </v>
      </c>
      <c r="L1849" s="242" t="str">
        <f>IFERROR(VLOOKUP(B1849,HĐ7!$C$7:$L$2000,10,0)," ")</f>
        <v xml:space="preserve"> </v>
      </c>
      <c r="M1849" s="242" t="str">
        <f>IFERROR(VLOOKUP(B1849,HĐ8!$C$7:$L$2000,10,0)," ")</f>
        <v xml:space="preserve"> </v>
      </c>
      <c r="N1849" s="242" t="str">
        <f>IFERROR(VLOOKUP(B1849,HĐ9!$C$7:$L$2000,10,0)," ")</f>
        <v xml:space="preserve"> </v>
      </c>
      <c r="O1849" s="242" t="str">
        <f>IFERROR(VLOOKUP(B1849,HĐ10!$C$8:$L$2000,10,0)," ")</f>
        <v xml:space="preserve"> </v>
      </c>
      <c r="P1849" s="242" t="str">
        <f>IFERROR(VLOOKUP(B1849,HĐ11!$C$7:$L$2000,10,0)," ")</f>
        <v xml:space="preserve"> </v>
      </c>
      <c r="Q1849" s="242" t="str">
        <f>IFERROR(VLOOKUP(B1849,HĐ12!$C$7:$L$2000,10,0)," ")</f>
        <v xml:space="preserve"> </v>
      </c>
      <c r="R1849" s="242" t="str">
        <f>IFERROR(VLOOKUP(B1849,HĐ13!$C$7:$L$2000,10,0)," ")</f>
        <v xml:space="preserve"> </v>
      </c>
      <c r="S1849" s="242" t="str">
        <f>IFERROR(VLOOKUP(B1849,HĐ14!$C$7:$L$2000,10,0)," ")</f>
        <v xml:space="preserve"> </v>
      </c>
      <c r="T1849" s="242" t="str">
        <f>IFERROR(VLOOKUP(B1849,HĐ15!$C$7:$L$2000,10,0)," ")</f>
        <v xml:space="preserve"> </v>
      </c>
      <c r="U1849" s="242" t="str">
        <f>IFERROR(VLOOKUP(B1849,HĐ16!$C$7:$L$2000,10,0)," ")</f>
        <v xml:space="preserve"> </v>
      </c>
      <c r="V1849" s="242" t="str">
        <f>IFERROR(VLOOKUP(B1849,HĐ17!$C$7:$L$2000,10,0)," ")</f>
        <v xml:space="preserve"> </v>
      </c>
      <c r="W1849" s="242" t="str">
        <f>IFERROR(VLOOKUP(B1849,HĐ18!$C$7:$L$2000,10,0)," ")</f>
        <v xml:space="preserve"> </v>
      </c>
      <c r="X1849" s="242" t="str">
        <f>IFERROR(VLOOKUP(B1849,HĐ19!$C$7:$L$2000,10,0)," ")</f>
        <v xml:space="preserve"> </v>
      </c>
      <c r="Y1849" s="242" t="str">
        <f>IFERROR(VLOOKUP(B1849,HĐ20!$C$7:$L$2000,10,0)," ")</f>
        <v xml:space="preserve"> </v>
      </c>
      <c r="Z1849" s="242" t="str">
        <f>IFERROR(VLOOKUP(B1849,HĐ21!$C$7:$L$1999,10,0)," ")</f>
        <v xml:space="preserve"> </v>
      </c>
      <c r="AA1849" s="242" t="str">
        <f>IFERROR(VLOOKUP(B1849,HĐ22!$C$7:$L$1999,10,0)," ")</f>
        <v xml:space="preserve"> </v>
      </c>
      <c r="AB1849" s="235">
        <f t="shared" si="28"/>
        <v>0</v>
      </c>
      <c r="AC1849" s="235"/>
    </row>
    <row r="1850" spans="1:29" s="240" customFormat="1" ht="12.75">
      <c r="A1850" s="235">
        <v>1819</v>
      </c>
      <c r="B1850" s="236">
        <v>2022202015</v>
      </c>
      <c r="C1850" s="237" t="s">
        <v>1720</v>
      </c>
      <c r="D1850" s="238" t="s">
        <v>246</v>
      </c>
      <c r="E1850" s="239" t="s">
        <v>682</v>
      </c>
      <c r="F1850" s="242" t="str">
        <f>IFERROR(VLOOKUP(B1850,HĐ1!$C$8:$L$2000,10,0)," ")</f>
        <v xml:space="preserve"> </v>
      </c>
      <c r="G1850" s="242" t="str">
        <f>IFERROR(VLOOKUP(B1850,HĐ2!$C$7:$L$2000,10,0)," ")</f>
        <v xml:space="preserve"> </v>
      </c>
      <c r="H1850" s="242" t="str">
        <f>IFERROR(VLOOKUP(B1850,HĐ3!$C$8:$L$2000,10,0)," ")</f>
        <v xml:space="preserve"> </v>
      </c>
      <c r="I1850" s="242" t="str">
        <f>IFERROR(VLOOKUP(B1850,HĐ4!$C$8:$L$2000,10,0)," ")</f>
        <v xml:space="preserve"> </v>
      </c>
      <c r="J1850" s="242" t="str">
        <f>IFERROR(VLOOKUP(B1850,HĐ5!$C$8:$L$2000,10,0)," ")</f>
        <v xml:space="preserve"> </v>
      </c>
      <c r="K1850" s="242" t="str">
        <f>IFERROR(VLOOKUP(B1850,HĐ6!$C$8:$L$2000,10,0)," ")</f>
        <v xml:space="preserve"> </v>
      </c>
      <c r="L1850" s="242" t="str">
        <f>IFERROR(VLOOKUP(B1850,HĐ7!$C$7:$L$2000,10,0)," ")</f>
        <v xml:space="preserve"> </v>
      </c>
      <c r="M1850" s="242" t="str">
        <f>IFERROR(VLOOKUP(B1850,HĐ8!$C$7:$L$2000,10,0)," ")</f>
        <v xml:space="preserve"> </v>
      </c>
      <c r="N1850" s="242" t="str">
        <f>IFERROR(VLOOKUP(B1850,HĐ9!$C$7:$L$2000,10,0)," ")</f>
        <v xml:space="preserve"> </v>
      </c>
      <c r="O1850" s="242" t="str">
        <f>IFERROR(VLOOKUP(B1850,HĐ10!$C$8:$L$2000,10,0)," ")</f>
        <v xml:space="preserve"> </v>
      </c>
      <c r="P1850" s="242">
        <f>IFERROR(VLOOKUP(B1850,HĐ11!$C$7:$L$2000,10,0)," ")</f>
        <v>5</v>
      </c>
      <c r="Q1850" s="242" t="str">
        <f>IFERROR(VLOOKUP(B1850,HĐ12!$C$7:$L$2000,10,0)," ")</f>
        <v xml:space="preserve"> </v>
      </c>
      <c r="R1850" s="242" t="str">
        <f>IFERROR(VLOOKUP(B1850,HĐ13!$C$7:$L$2000,10,0)," ")</f>
        <v xml:space="preserve"> </v>
      </c>
      <c r="S1850" s="242" t="str">
        <f>IFERROR(VLOOKUP(B1850,HĐ14!$C$7:$L$2000,10,0)," ")</f>
        <v xml:space="preserve"> </v>
      </c>
      <c r="T1850" s="242" t="str">
        <f>IFERROR(VLOOKUP(B1850,HĐ15!$C$7:$L$2000,10,0)," ")</f>
        <v xml:space="preserve"> </v>
      </c>
      <c r="U1850" s="242" t="str">
        <f>IFERROR(VLOOKUP(B1850,HĐ16!$C$7:$L$2000,10,0)," ")</f>
        <v xml:space="preserve"> </v>
      </c>
      <c r="V1850" s="242" t="str">
        <f>IFERROR(VLOOKUP(B1850,HĐ17!$C$7:$L$2000,10,0)," ")</f>
        <v xml:space="preserve"> </v>
      </c>
      <c r="W1850" s="242" t="str">
        <f>IFERROR(VLOOKUP(B1850,HĐ18!$C$7:$L$2000,10,0)," ")</f>
        <v xml:space="preserve"> </v>
      </c>
      <c r="X1850" s="242" t="str">
        <f>IFERROR(VLOOKUP(B1850,HĐ19!$C$7:$L$2000,10,0)," ")</f>
        <v xml:space="preserve"> </v>
      </c>
      <c r="Y1850" s="242" t="str">
        <f>IFERROR(VLOOKUP(B1850,HĐ20!$C$7:$L$2000,10,0)," ")</f>
        <v xml:space="preserve"> </v>
      </c>
      <c r="Z1850" s="242" t="str">
        <f>IFERROR(VLOOKUP(B1850,HĐ21!$C$7:$L$1999,10,0)," ")</f>
        <v xml:space="preserve"> </v>
      </c>
      <c r="AA1850" s="242" t="str">
        <f>IFERROR(VLOOKUP(B1850,HĐ22!$C$7:$L$1999,10,0)," ")</f>
        <v xml:space="preserve"> </v>
      </c>
      <c r="AB1850" s="235">
        <f t="shared" si="28"/>
        <v>5</v>
      </c>
      <c r="AC1850" s="235"/>
    </row>
    <row r="1851" spans="1:29" s="240" customFormat="1" ht="12.75" hidden="1">
      <c r="A1851" s="235">
        <v>1820</v>
      </c>
      <c r="B1851" s="236">
        <v>2022208708</v>
      </c>
      <c r="C1851" s="237" t="s">
        <v>3654</v>
      </c>
      <c r="D1851" s="238" t="s">
        <v>350</v>
      </c>
      <c r="E1851" s="239" t="s">
        <v>682</v>
      </c>
      <c r="F1851" s="242" t="str">
        <f>IFERROR(VLOOKUP(B1851,HĐ1!$C$8:$L$2000,10,0)," ")</f>
        <v xml:space="preserve"> </v>
      </c>
      <c r="G1851" s="242" t="str">
        <f>IFERROR(VLOOKUP(B1851,HĐ2!$C$7:$L$2000,10,0)," ")</f>
        <v xml:space="preserve"> </v>
      </c>
      <c r="H1851" s="242" t="str">
        <f>IFERROR(VLOOKUP(B1851,HĐ3!$C$8:$L$2000,10,0)," ")</f>
        <v xml:space="preserve"> </v>
      </c>
      <c r="I1851" s="242" t="str">
        <f>IFERROR(VLOOKUP(B1851,HĐ4!$C$8:$L$2000,10,0)," ")</f>
        <v xml:space="preserve"> </v>
      </c>
      <c r="J1851" s="242" t="str">
        <f>IFERROR(VLOOKUP(B1851,HĐ5!$C$8:$L$2000,10,0)," ")</f>
        <v xml:space="preserve"> </v>
      </c>
      <c r="K1851" s="242" t="str">
        <f>IFERROR(VLOOKUP(B1851,HĐ6!$C$8:$L$2000,10,0)," ")</f>
        <v xml:space="preserve"> </v>
      </c>
      <c r="L1851" s="242" t="str">
        <f>IFERROR(VLOOKUP(B1851,HĐ7!$C$7:$L$2000,10,0)," ")</f>
        <v xml:space="preserve"> </v>
      </c>
      <c r="M1851" s="242" t="str">
        <f>IFERROR(VLOOKUP(B1851,HĐ8!$C$7:$L$2000,10,0)," ")</f>
        <v xml:space="preserve"> </v>
      </c>
      <c r="N1851" s="242" t="str">
        <f>IFERROR(VLOOKUP(B1851,HĐ9!$C$7:$L$2000,10,0)," ")</f>
        <v xml:space="preserve"> </v>
      </c>
      <c r="O1851" s="242" t="str">
        <f>IFERROR(VLOOKUP(B1851,HĐ10!$C$8:$L$2000,10,0)," ")</f>
        <v xml:space="preserve"> </v>
      </c>
      <c r="P1851" s="242" t="str">
        <f>IFERROR(VLOOKUP(B1851,HĐ11!$C$7:$L$2000,10,0)," ")</f>
        <v xml:space="preserve"> </v>
      </c>
      <c r="Q1851" s="242" t="str">
        <f>IFERROR(VLOOKUP(B1851,HĐ12!$C$7:$L$2000,10,0)," ")</f>
        <v xml:space="preserve"> </v>
      </c>
      <c r="R1851" s="242" t="str">
        <f>IFERROR(VLOOKUP(B1851,HĐ13!$C$7:$L$2000,10,0)," ")</f>
        <v xml:space="preserve"> </v>
      </c>
      <c r="S1851" s="242" t="str">
        <f>IFERROR(VLOOKUP(B1851,HĐ14!$C$7:$L$2000,10,0)," ")</f>
        <v xml:space="preserve"> </v>
      </c>
      <c r="T1851" s="242" t="str">
        <f>IFERROR(VLOOKUP(B1851,HĐ15!$C$7:$L$2000,10,0)," ")</f>
        <v xml:space="preserve"> </v>
      </c>
      <c r="U1851" s="242" t="str">
        <f>IFERROR(VLOOKUP(B1851,HĐ16!$C$7:$L$2000,10,0)," ")</f>
        <v xml:space="preserve"> </v>
      </c>
      <c r="V1851" s="242" t="str">
        <f>IFERROR(VLOOKUP(B1851,HĐ17!$C$7:$L$2000,10,0)," ")</f>
        <v xml:space="preserve"> </v>
      </c>
      <c r="W1851" s="242" t="str">
        <f>IFERROR(VLOOKUP(B1851,HĐ18!$C$7:$L$2000,10,0)," ")</f>
        <v xml:space="preserve"> </v>
      </c>
      <c r="X1851" s="242" t="str">
        <f>IFERROR(VLOOKUP(B1851,HĐ19!$C$7:$L$2000,10,0)," ")</f>
        <v xml:space="preserve"> </v>
      </c>
      <c r="Y1851" s="242" t="str">
        <f>IFERROR(VLOOKUP(B1851,HĐ20!$C$7:$L$2000,10,0)," ")</f>
        <v xml:space="preserve"> </v>
      </c>
      <c r="Z1851" s="242" t="str">
        <f>IFERROR(VLOOKUP(B1851,HĐ21!$C$7:$L$1999,10,0)," ")</f>
        <v xml:space="preserve"> </v>
      </c>
      <c r="AA1851" s="242" t="str">
        <f>IFERROR(VLOOKUP(B1851,HĐ22!$C$7:$L$1999,10,0)," ")</f>
        <v xml:space="preserve"> </v>
      </c>
      <c r="AB1851" s="235">
        <f t="shared" si="28"/>
        <v>0</v>
      </c>
      <c r="AC1851" s="235"/>
    </row>
    <row r="1852" spans="1:29" s="240" customFormat="1" ht="12.75" hidden="1">
      <c r="A1852" s="235">
        <v>1821</v>
      </c>
      <c r="B1852" s="236">
        <v>2022208691</v>
      </c>
      <c r="C1852" s="237" t="s">
        <v>3655</v>
      </c>
      <c r="D1852" s="238" t="s">
        <v>692</v>
      </c>
      <c r="E1852" s="239" t="s">
        <v>682</v>
      </c>
      <c r="F1852" s="242" t="str">
        <f>IFERROR(VLOOKUP(B1852,HĐ1!$C$8:$L$2000,10,0)," ")</f>
        <v xml:space="preserve"> </v>
      </c>
      <c r="G1852" s="242" t="str">
        <f>IFERROR(VLOOKUP(B1852,HĐ2!$C$7:$L$2000,10,0)," ")</f>
        <v xml:space="preserve"> </v>
      </c>
      <c r="H1852" s="242" t="str">
        <f>IFERROR(VLOOKUP(B1852,HĐ3!$C$8:$L$2000,10,0)," ")</f>
        <v xml:space="preserve"> </v>
      </c>
      <c r="I1852" s="242" t="str">
        <f>IFERROR(VLOOKUP(B1852,HĐ4!$C$8:$L$2000,10,0)," ")</f>
        <v xml:space="preserve"> </v>
      </c>
      <c r="J1852" s="242" t="str">
        <f>IFERROR(VLOOKUP(B1852,HĐ5!$C$8:$L$2000,10,0)," ")</f>
        <v xml:space="preserve"> </v>
      </c>
      <c r="K1852" s="242" t="str">
        <f>IFERROR(VLOOKUP(B1852,HĐ6!$C$8:$L$2000,10,0)," ")</f>
        <v xml:space="preserve"> </v>
      </c>
      <c r="L1852" s="242" t="str">
        <f>IFERROR(VLOOKUP(B1852,HĐ7!$C$7:$L$2000,10,0)," ")</f>
        <v xml:space="preserve"> </v>
      </c>
      <c r="M1852" s="242" t="str">
        <f>IFERROR(VLOOKUP(B1852,HĐ8!$C$7:$L$2000,10,0)," ")</f>
        <v xml:space="preserve"> </v>
      </c>
      <c r="N1852" s="242" t="str">
        <f>IFERROR(VLOOKUP(B1852,HĐ9!$C$7:$L$2000,10,0)," ")</f>
        <v xml:space="preserve"> </v>
      </c>
      <c r="O1852" s="242" t="str">
        <f>IFERROR(VLOOKUP(B1852,HĐ10!$C$8:$L$2000,10,0)," ")</f>
        <v xml:space="preserve"> </v>
      </c>
      <c r="P1852" s="242" t="str">
        <f>IFERROR(VLOOKUP(B1852,HĐ11!$C$7:$L$2000,10,0)," ")</f>
        <v xml:space="preserve"> </v>
      </c>
      <c r="Q1852" s="242" t="str">
        <f>IFERROR(VLOOKUP(B1852,HĐ12!$C$7:$L$2000,10,0)," ")</f>
        <v xml:space="preserve"> </v>
      </c>
      <c r="R1852" s="242" t="str">
        <f>IFERROR(VLOOKUP(B1852,HĐ13!$C$7:$L$2000,10,0)," ")</f>
        <v xml:space="preserve"> </v>
      </c>
      <c r="S1852" s="242" t="str">
        <f>IFERROR(VLOOKUP(B1852,HĐ14!$C$7:$L$2000,10,0)," ")</f>
        <v xml:space="preserve"> </v>
      </c>
      <c r="T1852" s="242" t="str">
        <f>IFERROR(VLOOKUP(B1852,HĐ15!$C$7:$L$2000,10,0)," ")</f>
        <v xml:space="preserve"> </v>
      </c>
      <c r="U1852" s="242" t="str">
        <f>IFERROR(VLOOKUP(B1852,HĐ16!$C$7:$L$2000,10,0)," ")</f>
        <v xml:space="preserve"> </v>
      </c>
      <c r="V1852" s="242" t="str">
        <f>IFERROR(VLOOKUP(B1852,HĐ17!$C$7:$L$2000,10,0)," ")</f>
        <v xml:space="preserve"> </v>
      </c>
      <c r="W1852" s="242" t="str">
        <f>IFERROR(VLOOKUP(B1852,HĐ18!$C$7:$L$2000,10,0)," ")</f>
        <v xml:space="preserve"> </v>
      </c>
      <c r="X1852" s="242" t="str">
        <f>IFERROR(VLOOKUP(B1852,HĐ19!$C$7:$L$2000,10,0)," ")</f>
        <v xml:space="preserve"> </v>
      </c>
      <c r="Y1852" s="242" t="str">
        <f>IFERROR(VLOOKUP(B1852,HĐ20!$C$7:$L$2000,10,0)," ")</f>
        <v xml:space="preserve"> </v>
      </c>
      <c r="Z1852" s="242" t="str">
        <f>IFERROR(VLOOKUP(B1852,HĐ21!$C$7:$L$1999,10,0)," ")</f>
        <v xml:space="preserve"> </v>
      </c>
      <c r="AA1852" s="242" t="str">
        <f>IFERROR(VLOOKUP(B1852,HĐ22!$C$7:$L$1999,10,0)," ")</f>
        <v xml:space="preserve"> </v>
      </c>
      <c r="AB1852" s="235">
        <f t="shared" si="28"/>
        <v>0</v>
      </c>
      <c r="AC1852" s="235"/>
    </row>
    <row r="1853" spans="1:29" s="240" customFormat="1" ht="12.75">
      <c r="A1853" s="235">
        <v>1822</v>
      </c>
      <c r="B1853" s="236">
        <v>2022208660</v>
      </c>
      <c r="C1853" s="237" t="s">
        <v>3656</v>
      </c>
      <c r="D1853" s="238" t="s">
        <v>692</v>
      </c>
      <c r="E1853" s="239" t="s">
        <v>682</v>
      </c>
      <c r="F1853" s="242" t="str">
        <f>IFERROR(VLOOKUP(B1853,HĐ1!$C$8:$L$2000,10,0)," ")</f>
        <v xml:space="preserve"> </v>
      </c>
      <c r="G1853" s="242" t="str">
        <f>IFERROR(VLOOKUP(B1853,HĐ2!$C$7:$L$2000,10,0)," ")</f>
        <v xml:space="preserve"> </v>
      </c>
      <c r="H1853" s="242" t="str">
        <f>IFERROR(VLOOKUP(B1853,HĐ3!$C$8:$L$2000,10,0)," ")</f>
        <v xml:space="preserve"> </v>
      </c>
      <c r="I1853" s="242" t="str">
        <f>IFERROR(VLOOKUP(B1853,HĐ4!$C$8:$L$2000,10,0)," ")</f>
        <v xml:space="preserve"> </v>
      </c>
      <c r="J1853" s="242">
        <f>IFERROR(VLOOKUP(B1853,HĐ5!$C$8:$L$2000,10,0)," ")</f>
        <v>4</v>
      </c>
      <c r="K1853" s="242" t="str">
        <f>IFERROR(VLOOKUP(B1853,HĐ6!$C$8:$L$2000,10,0)," ")</f>
        <v xml:space="preserve"> </v>
      </c>
      <c r="L1853" s="242" t="str">
        <f>IFERROR(VLOOKUP(B1853,HĐ7!$C$7:$L$2000,10,0)," ")</f>
        <v xml:space="preserve"> </v>
      </c>
      <c r="M1853" s="242" t="str">
        <f>IFERROR(VLOOKUP(B1853,HĐ8!$C$7:$L$2000,10,0)," ")</f>
        <v xml:space="preserve"> </v>
      </c>
      <c r="N1853" s="242" t="str">
        <f>IFERROR(VLOOKUP(B1853,HĐ9!$C$7:$L$2000,10,0)," ")</f>
        <v xml:space="preserve"> </v>
      </c>
      <c r="O1853" s="242" t="str">
        <f>IFERROR(VLOOKUP(B1853,HĐ10!$C$8:$L$2000,10,0)," ")</f>
        <v xml:space="preserve"> </v>
      </c>
      <c r="P1853" s="242" t="str">
        <f>IFERROR(VLOOKUP(B1853,HĐ11!$C$7:$L$2000,10,0)," ")</f>
        <v xml:space="preserve"> </v>
      </c>
      <c r="Q1853" s="242">
        <f>IFERROR(VLOOKUP(B1853,HĐ12!$C$7:$L$2000,10,0)," ")</f>
        <v>2</v>
      </c>
      <c r="R1853" s="242" t="str">
        <f>IFERROR(VLOOKUP(B1853,HĐ13!$C$7:$L$2000,10,0)," ")</f>
        <v xml:space="preserve"> </v>
      </c>
      <c r="S1853" s="242" t="str">
        <f>IFERROR(VLOOKUP(B1853,HĐ14!$C$7:$L$2000,10,0)," ")</f>
        <v xml:space="preserve"> </v>
      </c>
      <c r="T1853" s="242" t="str">
        <f>IFERROR(VLOOKUP(B1853,HĐ15!$C$7:$L$2000,10,0)," ")</f>
        <v xml:space="preserve"> </v>
      </c>
      <c r="U1853" s="242" t="str">
        <f>IFERROR(VLOOKUP(B1853,HĐ16!$C$7:$L$2000,10,0)," ")</f>
        <v xml:space="preserve"> </v>
      </c>
      <c r="V1853" s="242" t="str">
        <f>IFERROR(VLOOKUP(B1853,HĐ17!$C$7:$L$2000,10,0)," ")</f>
        <v xml:space="preserve"> </v>
      </c>
      <c r="W1853" s="242" t="str">
        <f>IFERROR(VLOOKUP(B1853,HĐ18!$C$7:$L$2000,10,0)," ")</f>
        <v xml:space="preserve"> </v>
      </c>
      <c r="X1853" s="242" t="str">
        <f>IFERROR(VLOOKUP(B1853,HĐ19!$C$7:$L$2000,10,0)," ")</f>
        <v xml:space="preserve"> </v>
      </c>
      <c r="Y1853" s="242" t="str">
        <f>IFERROR(VLOOKUP(B1853,HĐ20!$C$7:$L$2000,10,0)," ")</f>
        <v xml:space="preserve"> </v>
      </c>
      <c r="Z1853" s="242" t="str">
        <f>IFERROR(VLOOKUP(B1853,HĐ21!$C$7:$L$1999,10,0)," ")</f>
        <v xml:space="preserve"> </v>
      </c>
      <c r="AA1853" s="242" t="str">
        <f>IFERROR(VLOOKUP(B1853,HĐ22!$C$7:$L$1999,10,0)," ")</f>
        <v xml:space="preserve"> </v>
      </c>
      <c r="AB1853" s="235">
        <f t="shared" si="28"/>
        <v>6</v>
      </c>
      <c r="AC1853" s="235"/>
    </row>
    <row r="1854" spans="1:29" s="240" customFormat="1" ht="12.75">
      <c r="A1854" s="235">
        <v>1823</v>
      </c>
      <c r="B1854" s="236">
        <v>2022208768</v>
      </c>
      <c r="C1854" s="237" t="s">
        <v>2031</v>
      </c>
      <c r="D1854" s="238" t="s">
        <v>755</v>
      </c>
      <c r="E1854" s="239" t="s">
        <v>682</v>
      </c>
      <c r="F1854" s="242" t="str">
        <f>IFERROR(VLOOKUP(B1854,HĐ1!$C$8:$L$2000,10,0)," ")</f>
        <v xml:space="preserve"> </v>
      </c>
      <c r="G1854" s="242" t="str">
        <f>IFERROR(VLOOKUP(B1854,HĐ2!$C$7:$L$2000,10,0)," ")</f>
        <v xml:space="preserve"> </v>
      </c>
      <c r="H1854" s="242" t="str">
        <f>IFERROR(VLOOKUP(B1854,HĐ3!$C$8:$L$2000,10,0)," ")</f>
        <v xml:space="preserve"> </v>
      </c>
      <c r="I1854" s="242" t="str">
        <f>IFERROR(VLOOKUP(B1854,HĐ4!$C$8:$L$2000,10,0)," ")</f>
        <v xml:space="preserve"> </v>
      </c>
      <c r="J1854" s="242" t="str">
        <f>IFERROR(VLOOKUP(B1854,HĐ5!$C$8:$L$2000,10,0)," ")</f>
        <v xml:space="preserve"> </v>
      </c>
      <c r="K1854" s="242" t="str">
        <f>IFERROR(VLOOKUP(B1854,HĐ6!$C$8:$L$2000,10,0)," ")</f>
        <v xml:space="preserve"> </v>
      </c>
      <c r="L1854" s="242" t="str">
        <f>IFERROR(VLOOKUP(B1854,HĐ7!$C$7:$L$2000,10,0)," ")</f>
        <v xml:space="preserve"> </v>
      </c>
      <c r="M1854" s="242" t="str">
        <f>IFERROR(VLOOKUP(B1854,HĐ8!$C$7:$L$2000,10,0)," ")</f>
        <v xml:space="preserve"> </v>
      </c>
      <c r="N1854" s="242" t="str">
        <f>IFERROR(VLOOKUP(B1854,HĐ9!$C$7:$L$2000,10,0)," ")</f>
        <v xml:space="preserve"> </v>
      </c>
      <c r="O1854" s="242" t="str">
        <f>IFERROR(VLOOKUP(B1854,HĐ10!$C$8:$L$2000,10,0)," ")</f>
        <v xml:space="preserve"> </v>
      </c>
      <c r="P1854" s="242">
        <f>IFERROR(VLOOKUP(B1854,HĐ11!$C$7:$L$2000,10,0)," ")</f>
        <v>5</v>
      </c>
      <c r="Q1854" s="242" t="str">
        <f>IFERROR(VLOOKUP(B1854,HĐ12!$C$7:$L$2000,10,0)," ")</f>
        <v xml:space="preserve"> </v>
      </c>
      <c r="R1854" s="242" t="str">
        <f>IFERROR(VLOOKUP(B1854,HĐ13!$C$7:$L$2000,10,0)," ")</f>
        <v xml:space="preserve"> </v>
      </c>
      <c r="S1854" s="242" t="str">
        <f>IFERROR(VLOOKUP(B1854,HĐ14!$C$7:$L$2000,10,0)," ")</f>
        <v xml:space="preserve"> </v>
      </c>
      <c r="T1854" s="242" t="str">
        <f>IFERROR(VLOOKUP(B1854,HĐ15!$C$7:$L$2000,10,0)," ")</f>
        <v xml:space="preserve"> </v>
      </c>
      <c r="U1854" s="242" t="str">
        <f>IFERROR(VLOOKUP(B1854,HĐ16!$C$7:$L$2000,10,0)," ")</f>
        <v xml:space="preserve"> </v>
      </c>
      <c r="V1854" s="242" t="str">
        <f>IFERROR(VLOOKUP(B1854,HĐ17!$C$7:$L$2000,10,0)," ")</f>
        <v xml:space="preserve"> </v>
      </c>
      <c r="W1854" s="242" t="str">
        <f>IFERROR(VLOOKUP(B1854,HĐ18!$C$7:$L$2000,10,0)," ")</f>
        <v xml:space="preserve"> </v>
      </c>
      <c r="X1854" s="242" t="str">
        <f>IFERROR(VLOOKUP(B1854,HĐ19!$C$7:$L$2000,10,0)," ")</f>
        <v xml:space="preserve"> </v>
      </c>
      <c r="Y1854" s="242" t="str">
        <f>IFERROR(VLOOKUP(B1854,HĐ20!$C$7:$L$2000,10,0)," ")</f>
        <v xml:space="preserve"> </v>
      </c>
      <c r="Z1854" s="242" t="str">
        <f>IFERROR(VLOOKUP(B1854,HĐ21!$C$7:$L$1999,10,0)," ")</f>
        <v xml:space="preserve"> </v>
      </c>
      <c r="AA1854" s="242" t="str">
        <f>IFERROR(VLOOKUP(B1854,HĐ22!$C$7:$L$1999,10,0)," ")</f>
        <v xml:space="preserve"> </v>
      </c>
      <c r="AB1854" s="235">
        <f t="shared" si="28"/>
        <v>5</v>
      </c>
      <c r="AC1854" s="235"/>
    </row>
    <row r="1855" spans="1:29" s="240" customFormat="1" ht="12.75" hidden="1">
      <c r="A1855" s="235">
        <v>1824</v>
      </c>
      <c r="B1855" s="236">
        <v>2035200008</v>
      </c>
      <c r="C1855" s="237" t="s">
        <v>3657</v>
      </c>
      <c r="D1855" s="238" t="s">
        <v>146</v>
      </c>
      <c r="E1855" s="239" t="s">
        <v>682</v>
      </c>
      <c r="F1855" s="242" t="str">
        <f>IFERROR(VLOOKUP(B1855,HĐ1!$C$8:$L$2000,10,0)," ")</f>
        <v xml:space="preserve"> </v>
      </c>
      <c r="G1855" s="242" t="str">
        <f>IFERROR(VLOOKUP(B1855,HĐ2!$C$7:$L$2000,10,0)," ")</f>
        <v xml:space="preserve"> </v>
      </c>
      <c r="H1855" s="242" t="str">
        <f>IFERROR(VLOOKUP(B1855,HĐ3!$C$8:$L$2000,10,0)," ")</f>
        <v xml:space="preserve"> </v>
      </c>
      <c r="I1855" s="242" t="str">
        <f>IFERROR(VLOOKUP(B1855,HĐ4!$C$8:$L$2000,10,0)," ")</f>
        <v xml:space="preserve"> </v>
      </c>
      <c r="J1855" s="242" t="str">
        <f>IFERROR(VLOOKUP(B1855,HĐ5!$C$8:$L$2000,10,0)," ")</f>
        <v xml:space="preserve"> </v>
      </c>
      <c r="K1855" s="242" t="str">
        <f>IFERROR(VLOOKUP(B1855,HĐ6!$C$8:$L$2000,10,0)," ")</f>
        <v xml:space="preserve"> </v>
      </c>
      <c r="L1855" s="242" t="str">
        <f>IFERROR(VLOOKUP(B1855,HĐ7!$C$7:$L$2000,10,0)," ")</f>
        <v xml:space="preserve"> </v>
      </c>
      <c r="M1855" s="242" t="str">
        <f>IFERROR(VLOOKUP(B1855,HĐ8!$C$7:$L$2000,10,0)," ")</f>
        <v xml:space="preserve"> </v>
      </c>
      <c r="N1855" s="242" t="str">
        <f>IFERROR(VLOOKUP(B1855,HĐ9!$C$7:$L$2000,10,0)," ")</f>
        <v xml:space="preserve"> </v>
      </c>
      <c r="O1855" s="242" t="str">
        <f>IFERROR(VLOOKUP(B1855,HĐ10!$C$8:$L$2000,10,0)," ")</f>
        <v xml:space="preserve"> </v>
      </c>
      <c r="P1855" s="242" t="str">
        <f>IFERROR(VLOOKUP(B1855,HĐ11!$C$7:$L$2000,10,0)," ")</f>
        <v xml:space="preserve"> </v>
      </c>
      <c r="Q1855" s="242" t="str">
        <f>IFERROR(VLOOKUP(B1855,HĐ12!$C$7:$L$2000,10,0)," ")</f>
        <v xml:space="preserve"> </v>
      </c>
      <c r="R1855" s="242" t="str">
        <f>IFERROR(VLOOKUP(B1855,HĐ13!$C$7:$L$2000,10,0)," ")</f>
        <v xml:space="preserve"> </v>
      </c>
      <c r="S1855" s="242" t="str">
        <f>IFERROR(VLOOKUP(B1855,HĐ14!$C$7:$L$2000,10,0)," ")</f>
        <v xml:space="preserve"> </v>
      </c>
      <c r="T1855" s="242" t="str">
        <f>IFERROR(VLOOKUP(B1855,HĐ15!$C$7:$L$2000,10,0)," ")</f>
        <v xml:space="preserve"> </v>
      </c>
      <c r="U1855" s="242" t="str">
        <f>IFERROR(VLOOKUP(B1855,HĐ16!$C$7:$L$2000,10,0)," ")</f>
        <v xml:space="preserve"> </v>
      </c>
      <c r="V1855" s="242" t="str">
        <f>IFERROR(VLOOKUP(B1855,HĐ17!$C$7:$L$2000,10,0)," ")</f>
        <v xml:space="preserve"> </v>
      </c>
      <c r="W1855" s="242" t="str">
        <f>IFERROR(VLOOKUP(B1855,HĐ18!$C$7:$L$2000,10,0)," ")</f>
        <v xml:space="preserve"> </v>
      </c>
      <c r="X1855" s="242" t="str">
        <f>IFERROR(VLOOKUP(B1855,HĐ19!$C$7:$L$2000,10,0)," ")</f>
        <v xml:space="preserve"> </v>
      </c>
      <c r="Y1855" s="242" t="str">
        <f>IFERROR(VLOOKUP(B1855,HĐ20!$C$7:$L$2000,10,0)," ")</f>
        <v xml:space="preserve"> </v>
      </c>
      <c r="Z1855" s="242" t="str">
        <f>IFERROR(VLOOKUP(B1855,HĐ21!$C$7:$L$1999,10,0)," ")</f>
        <v xml:space="preserve"> </v>
      </c>
      <c r="AA1855" s="242" t="str">
        <f>IFERROR(VLOOKUP(B1855,HĐ22!$C$7:$L$1999,10,0)," ")</f>
        <v xml:space="preserve"> </v>
      </c>
      <c r="AB1855" s="235">
        <f t="shared" si="28"/>
        <v>0</v>
      </c>
      <c r="AC1855" s="235"/>
    </row>
    <row r="1856" spans="1:29" s="240" customFormat="1" ht="12.75" hidden="1">
      <c r="A1856" s="235">
        <v>1825</v>
      </c>
      <c r="B1856" s="236">
        <v>2022200601</v>
      </c>
      <c r="C1856" s="237" t="s">
        <v>112</v>
      </c>
      <c r="D1856" s="238" t="s">
        <v>2203</v>
      </c>
      <c r="E1856" s="239" t="s">
        <v>682</v>
      </c>
      <c r="F1856" s="242" t="str">
        <f>IFERROR(VLOOKUP(B1856,HĐ1!$C$8:$L$2000,10,0)," ")</f>
        <v xml:space="preserve"> </v>
      </c>
      <c r="G1856" s="242" t="str">
        <f>IFERROR(VLOOKUP(B1856,HĐ2!$C$7:$L$2000,10,0)," ")</f>
        <v xml:space="preserve"> </v>
      </c>
      <c r="H1856" s="242" t="str">
        <f>IFERROR(VLOOKUP(B1856,HĐ3!$C$8:$L$2000,10,0)," ")</f>
        <v xml:space="preserve"> </v>
      </c>
      <c r="I1856" s="242" t="str">
        <f>IFERROR(VLOOKUP(B1856,HĐ4!$C$8:$L$2000,10,0)," ")</f>
        <v xml:space="preserve"> </v>
      </c>
      <c r="J1856" s="242" t="str">
        <f>IFERROR(VLOOKUP(B1856,HĐ5!$C$8:$L$2000,10,0)," ")</f>
        <v xml:space="preserve"> </v>
      </c>
      <c r="K1856" s="242" t="str">
        <f>IFERROR(VLOOKUP(B1856,HĐ6!$C$8:$L$2000,10,0)," ")</f>
        <v xml:space="preserve"> </v>
      </c>
      <c r="L1856" s="242" t="str">
        <f>IFERROR(VLOOKUP(B1856,HĐ7!$C$7:$L$2000,10,0)," ")</f>
        <v xml:space="preserve"> </v>
      </c>
      <c r="M1856" s="242" t="str">
        <f>IFERROR(VLOOKUP(B1856,HĐ8!$C$7:$L$2000,10,0)," ")</f>
        <v xml:space="preserve"> </v>
      </c>
      <c r="N1856" s="242" t="str">
        <f>IFERROR(VLOOKUP(B1856,HĐ9!$C$7:$L$2000,10,0)," ")</f>
        <v xml:space="preserve"> </v>
      </c>
      <c r="O1856" s="242" t="str">
        <f>IFERROR(VLOOKUP(B1856,HĐ10!$C$8:$L$2000,10,0)," ")</f>
        <v xml:space="preserve"> </v>
      </c>
      <c r="P1856" s="242" t="str">
        <f>IFERROR(VLOOKUP(B1856,HĐ11!$C$7:$L$2000,10,0)," ")</f>
        <v xml:space="preserve"> </v>
      </c>
      <c r="Q1856" s="242" t="str">
        <f>IFERROR(VLOOKUP(B1856,HĐ12!$C$7:$L$2000,10,0)," ")</f>
        <v xml:space="preserve"> </v>
      </c>
      <c r="R1856" s="242" t="str">
        <f>IFERROR(VLOOKUP(B1856,HĐ13!$C$7:$L$2000,10,0)," ")</f>
        <v xml:space="preserve"> </v>
      </c>
      <c r="S1856" s="242" t="str">
        <f>IFERROR(VLOOKUP(B1856,HĐ14!$C$7:$L$2000,10,0)," ")</f>
        <v xml:space="preserve"> </v>
      </c>
      <c r="T1856" s="242" t="str">
        <f>IFERROR(VLOOKUP(B1856,HĐ15!$C$7:$L$2000,10,0)," ")</f>
        <v xml:space="preserve"> </v>
      </c>
      <c r="U1856" s="242" t="str">
        <f>IFERROR(VLOOKUP(B1856,HĐ16!$C$7:$L$2000,10,0)," ")</f>
        <v xml:space="preserve"> </v>
      </c>
      <c r="V1856" s="242" t="str">
        <f>IFERROR(VLOOKUP(B1856,HĐ17!$C$7:$L$2000,10,0)," ")</f>
        <v xml:space="preserve"> </v>
      </c>
      <c r="W1856" s="242" t="str">
        <f>IFERROR(VLOOKUP(B1856,HĐ18!$C$7:$L$2000,10,0)," ")</f>
        <v xml:space="preserve"> </v>
      </c>
      <c r="X1856" s="242" t="str">
        <f>IFERROR(VLOOKUP(B1856,HĐ19!$C$7:$L$2000,10,0)," ")</f>
        <v xml:space="preserve"> </v>
      </c>
      <c r="Y1856" s="242" t="str">
        <f>IFERROR(VLOOKUP(B1856,HĐ20!$C$7:$L$2000,10,0)," ")</f>
        <v xml:space="preserve"> </v>
      </c>
      <c r="Z1856" s="242" t="str">
        <f>IFERROR(VLOOKUP(B1856,HĐ21!$C$7:$L$1999,10,0)," ")</f>
        <v xml:space="preserve"> </v>
      </c>
      <c r="AA1856" s="242" t="str">
        <f>IFERROR(VLOOKUP(B1856,HĐ22!$C$7:$L$1999,10,0)," ")</f>
        <v xml:space="preserve"> </v>
      </c>
      <c r="AB1856" s="235">
        <f t="shared" si="28"/>
        <v>0</v>
      </c>
      <c r="AC1856" s="235"/>
    </row>
    <row r="1857" spans="1:29" s="240" customFormat="1" ht="12.75">
      <c r="A1857" s="235">
        <v>1826</v>
      </c>
      <c r="B1857" s="236">
        <v>2022200325</v>
      </c>
      <c r="C1857" s="237" t="s">
        <v>99</v>
      </c>
      <c r="D1857" s="238" t="s">
        <v>2197</v>
      </c>
      <c r="E1857" s="239" t="s">
        <v>682</v>
      </c>
      <c r="F1857" s="242" t="str">
        <f>IFERROR(VLOOKUP(B1857,HĐ1!$C$8:$L$2000,10,0)," ")</f>
        <v xml:space="preserve"> </v>
      </c>
      <c r="G1857" s="242" t="str">
        <f>IFERROR(VLOOKUP(B1857,HĐ2!$C$7:$L$2000,10,0)," ")</f>
        <v xml:space="preserve"> </v>
      </c>
      <c r="H1857" s="242" t="str">
        <f>IFERROR(VLOOKUP(B1857,HĐ3!$C$8:$L$2000,10,0)," ")</f>
        <v xml:space="preserve"> </v>
      </c>
      <c r="I1857" s="242" t="str">
        <f>IFERROR(VLOOKUP(B1857,HĐ4!$C$8:$L$2000,10,0)," ")</f>
        <v xml:space="preserve"> </v>
      </c>
      <c r="J1857" s="242" t="str">
        <f>IFERROR(VLOOKUP(B1857,HĐ5!$C$8:$L$2000,10,0)," ")</f>
        <v xml:space="preserve"> </v>
      </c>
      <c r="K1857" s="242" t="str">
        <f>IFERROR(VLOOKUP(B1857,HĐ6!$C$8:$L$2000,10,0)," ")</f>
        <v xml:space="preserve"> </v>
      </c>
      <c r="L1857" s="242" t="str">
        <f>IFERROR(VLOOKUP(B1857,HĐ7!$C$7:$L$2000,10,0)," ")</f>
        <v xml:space="preserve"> </v>
      </c>
      <c r="M1857" s="242" t="str">
        <f>IFERROR(VLOOKUP(B1857,HĐ8!$C$7:$L$2000,10,0)," ")</f>
        <v xml:space="preserve"> </v>
      </c>
      <c r="N1857" s="242" t="str">
        <f>IFERROR(VLOOKUP(B1857,HĐ9!$C$7:$L$2000,10,0)," ")</f>
        <v xml:space="preserve"> </v>
      </c>
      <c r="O1857" s="242" t="str">
        <f>IFERROR(VLOOKUP(B1857,HĐ10!$C$8:$L$2000,10,0)," ")</f>
        <v xml:space="preserve"> </v>
      </c>
      <c r="P1857" s="242">
        <f>IFERROR(VLOOKUP(B1857,HĐ11!$C$7:$L$2000,10,0)," ")</f>
        <v>4</v>
      </c>
      <c r="Q1857" s="242" t="str">
        <f>IFERROR(VLOOKUP(B1857,HĐ12!$C$7:$L$2000,10,0)," ")</f>
        <v xml:space="preserve"> </v>
      </c>
      <c r="R1857" s="242" t="str">
        <f>IFERROR(VLOOKUP(B1857,HĐ13!$C$7:$L$2000,10,0)," ")</f>
        <v xml:space="preserve"> </v>
      </c>
      <c r="S1857" s="242" t="str">
        <f>IFERROR(VLOOKUP(B1857,HĐ14!$C$7:$L$2000,10,0)," ")</f>
        <v xml:space="preserve"> </v>
      </c>
      <c r="T1857" s="242" t="str">
        <f>IFERROR(VLOOKUP(B1857,HĐ15!$C$7:$L$2000,10,0)," ")</f>
        <v xml:space="preserve"> </v>
      </c>
      <c r="U1857" s="242" t="str">
        <f>IFERROR(VLOOKUP(B1857,HĐ16!$C$7:$L$2000,10,0)," ")</f>
        <v xml:space="preserve"> </v>
      </c>
      <c r="V1857" s="242" t="str">
        <f>IFERROR(VLOOKUP(B1857,HĐ17!$C$7:$L$2000,10,0)," ")</f>
        <v xml:space="preserve"> </v>
      </c>
      <c r="W1857" s="242" t="str">
        <f>IFERROR(VLOOKUP(B1857,HĐ18!$C$7:$L$2000,10,0)," ")</f>
        <v xml:space="preserve"> </v>
      </c>
      <c r="X1857" s="242" t="str">
        <f>IFERROR(VLOOKUP(B1857,HĐ19!$C$7:$L$2000,10,0)," ")</f>
        <v xml:space="preserve"> </v>
      </c>
      <c r="Y1857" s="242" t="str">
        <f>IFERROR(VLOOKUP(B1857,HĐ20!$C$7:$L$2000,10,0)," ")</f>
        <v xml:space="preserve"> </v>
      </c>
      <c r="Z1857" s="242" t="str">
        <f>IFERROR(VLOOKUP(B1857,HĐ21!$C$7:$L$1999,10,0)," ")</f>
        <v xml:space="preserve"> </v>
      </c>
      <c r="AA1857" s="242" t="str">
        <f>IFERROR(VLOOKUP(B1857,HĐ22!$C$7:$L$1999,10,0)," ")</f>
        <v xml:space="preserve"> </v>
      </c>
      <c r="AB1857" s="235">
        <f t="shared" si="28"/>
        <v>4</v>
      </c>
      <c r="AC1857" s="235"/>
    </row>
    <row r="1858" spans="1:29" s="240" customFormat="1" ht="12.75">
      <c r="A1858" s="235">
        <v>1827</v>
      </c>
      <c r="B1858" s="236">
        <v>2022208730</v>
      </c>
      <c r="C1858" s="237" t="s">
        <v>841</v>
      </c>
      <c r="D1858" s="238" t="s">
        <v>2195</v>
      </c>
      <c r="E1858" s="239" t="s">
        <v>682</v>
      </c>
      <c r="F1858" s="242" t="str">
        <f>IFERROR(VLOOKUP(B1858,HĐ1!$C$8:$L$2000,10,0)," ")</f>
        <v xml:space="preserve"> </v>
      </c>
      <c r="G1858" s="242" t="str">
        <f>IFERROR(VLOOKUP(B1858,HĐ2!$C$7:$L$2000,10,0)," ")</f>
        <v xml:space="preserve"> </v>
      </c>
      <c r="H1858" s="242" t="str">
        <f>IFERROR(VLOOKUP(B1858,HĐ3!$C$8:$L$2000,10,0)," ")</f>
        <v xml:space="preserve"> </v>
      </c>
      <c r="I1858" s="242" t="str">
        <f>IFERROR(VLOOKUP(B1858,HĐ4!$C$8:$L$2000,10,0)," ")</f>
        <v xml:space="preserve"> </v>
      </c>
      <c r="J1858" s="242" t="str">
        <f>IFERROR(VLOOKUP(B1858,HĐ5!$C$8:$L$2000,10,0)," ")</f>
        <v xml:space="preserve"> </v>
      </c>
      <c r="K1858" s="242" t="str">
        <f>IFERROR(VLOOKUP(B1858,HĐ6!$C$8:$L$2000,10,0)," ")</f>
        <v xml:space="preserve"> </v>
      </c>
      <c r="L1858" s="242" t="str">
        <f>IFERROR(VLOOKUP(B1858,HĐ7!$C$7:$L$2000,10,0)," ")</f>
        <v xml:space="preserve"> </v>
      </c>
      <c r="M1858" s="242" t="str">
        <f>IFERROR(VLOOKUP(B1858,HĐ8!$C$7:$L$2000,10,0)," ")</f>
        <v xml:space="preserve"> </v>
      </c>
      <c r="N1858" s="242" t="str">
        <f>IFERROR(VLOOKUP(B1858,HĐ9!$C$7:$L$2000,10,0)," ")</f>
        <v xml:space="preserve"> </v>
      </c>
      <c r="O1858" s="242" t="str">
        <f>IFERROR(VLOOKUP(B1858,HĐ10!$C$8:$L$2000,10,0)," ")</f>
        <v xml:space="preserve"> </v>
      </c>
      <c r="P1858" s="242">
        <f>IFERROR(VLOOKUP(B1858,HĐ11!$C$7:$L$2000,10,0)," ")</f>
        <v>5</v>
      </c>
      <c r="Q1858" s="242" t="str">
        <f>IFERROR(VLOOKUP(B1858,HĐ12!$C$7:$L$2000,10,0)," ")</f>
        <v xml:space="preserve"> </v>
      </c>
      <c r="R1858" s="242" t="str">
        <f>IFERROR(VLOOKUP(B1858,HĐ13!$C$7:$L$2000,10,0)," ")</f>
        <v xml:space="preserve"> </v>
      </c>
      <c r="S1858" s="242" t="str">
        <f>IFERROR(VLOOKUP(B1858,HĐ14!$C$7:$L$2000,10,0)," ")</f>
        <v xml:space="preserve"> </v>
      </c>
      <c r="T1858" s="242" t="str">
        <f>IFERROR(VLOOKUP(B1858,HĐ15!$C$7:$L$2000,10,0)," ")</f>
        <v xml:space="preserve"> </v>
      </c>
      <c r="U1858" s="242" t="str">
        <f>IFERROR(VLOOKUP(B1858,HĐ16!$C$7:$L$2000,10,0)," ")</f>
        <v xml:space="preserve"> </v>
      </c>
      <c r="V1858" s="242" t="str">
        <f>IFERROR(VLOOKUP(B1858,HĐ17!$C$7:$L$2000,10,0)," ")</f>
        <v xml:space="preserve"> </v>
      </c>
      <c r="W1858" s="242" t="str">
        <f>IFERROR(VLOOKUP(B1858,HĐ18!$C$7:$L$2000,10,0)," ")</f>
        <v xml:space="preserve"> </v>
      </c>
      <c r="X1858" s="242" t="str">
        <f>IFERROR(VLOOKUP(B1858,HĐ19!$C$7:$L$2000,10,0)," ")</f>
        <v xml:space="preserve"> </v>
      </c>
      <c r="Y1858" s="242" t="str">
        <f>IFERROR(VLOOKUP(B1858,HĐ20!$C$7:$L$2000,10,0)," ")</f>
        <v xml:space="preserve"> </v>
      </c>
      <c r="Z1858" s="242" t="str">
        <f>IFERROR(VLOOKUP(B1858,HĐ21!$C$7:$L$1999,10,0)," ")</f>
        <v xml:space="preserve"> </v>
      </c>
      <c r="AA1858" s="242" t="str">
        <f>IFERROR(VLOOKUP(B1858,HĐ22!$C$7:$L$1999,10,0)," ")</f>
        <v xml:space="preserve"> </v>
      </c>
      <c r="AB1858" s="235">
        <f t="shared" si="28"/>
        <v>5</v>
      </c>
      <c r="AC1858" s="235"/>
    </row>
    <row r="1859" spans="1:29" s="240" customFormat="1" ht="12.75" hidden="1">
      <c r="A1859" s="235">
        <v>1828</v>
      </c>
      <c r="B1859" s="236">
        <v>2022208690</v>
      </c>
      <c r="C1859" s="237" t="s">
        <v>602</v>
      </c>
      <c r="D1859" s="238" t="s">
        <v>200</v>
      </c>
      <c r="E1859" s="239" t="s">
        <v>682</v>
      </c>
      <c r="F1859" s="242" t="str">
        <f>IFERROR(VLOOKUP(B1859,HĐ1!$C$8:$L$2000,10,0)," ")</f>
        <v xml:space="preserve"> </v>
      </c>
      <c r="G1859" s="242" t="str">
        <f>IFERROR(VLOOKUP(B1859,HĐ2!$C$7:$L$2000,10,0)," ")</f>
        <v xml:space="preserve"> </v>
      </c>
      <c r="H1859" s="242" t="str">
        <f>IFERROR(VLOOKUP(B1859,HĐ3!$C$8:$L$2000,10,0)," ")</f>
        <v xml:space="preserve"> </v>
      </c>
      <c r="I1859" s="242" t="str">
        <f>IFERROR(VLOOKUP(B1859,HĐ4!$C$8:$L$2000,10,0)," ")</f>
        <v xml:space="preserve"> </v>
      </c>
      <c r="J1859" s="242" t="str">
        <f>IFERROR(VLOOKUP(B1859,HĐ5!$C$8:$L$2000,10,0)," ")</f>
        <v xml:space="preserve"> </v>
      </c>
      <c r="K1859" s="242" t="str">
        <f>IFERROR(VLOOKUP(B1859,HĐ6!$C$8:$L$2000,10,0)," ")</f>
        <v xml:space="preserve"> </v>
      </c>
      <c r="L1859" s="242" t="str">
        <f>IFERROR(VLOOKUP(B1859,HĐ7!$C$7:$L$2000,10,0)," ")</f>
        <v xml:space="preserve"> </v>
      </c>
      <c r="M1859" s="242" t="str">
        <f>IFERROR(VLOOKUP(B1859,HĐ8!$C$7:$L$2000,10,0)," ")</f>
        <v xml:space="preserve"> </v>
      </c>
      <c r="N1859" s="242" t="str">
        <f>IFERROR(VLOOKUP(B1859,HĐ9!$C$7:$L$2000,10,0)," ")</f>
        <v xml:space="preserve"> </v>
      </c>
      <c r="O1859" s="242" t="str">
        <f>IFERROR(VLOOKUP(B1859,HĐ10!$C$8:$L$2000,10,0)," ")</f>
        <v xml:space="preserve"> </v>
      </c>
      <c r="P1859" s="242" t="str">
        <f>IFERROR(VLOOKUP(B1859,HĐ11!$C$7:$L$2000,10,0)," ")</f>
        <v xml:space="preserve"> </v>
      </c>
      <c r="Q1859" s="242" t="str">
        <f>IFERROR(VLOOKUP(B1859,HĐ12!$C$7:$L$2000,10,0)," ")</f>
        <v xml:space="preserve"> </v>
      </c>
      <c r="R1859" s="242" t="str">
        <f>IFERROR(VLOOKUP(B1859,HĐ13!$C$7:$L$2000,10,0)," ")</f>
        <v xml:space="preserve"> </v>
      </c>
      <c r="S1859" s="242" t="str">
        <f>IFERROR(VLOOKUP(B1859,HĐ14!$C$7:$L$2000,10,0)," ")</f>
        <v xml:space="preserve"> </v>
      </c>
      <c r="T1859" s="242" t="str">
        <f>IFERROR(VLOOKUP(B1859,HĐ15!$C$7:$L$2000,10,0)," ")</f>
        <v xml:space="preserve"> </v>
      </c>
      <c r="U1859" s="242" t="str">
        <f>IFERROR(VLOOKUP(B1859,HĐ16!$C$7:$L$2000,10,0)," ")</f>
        <v xml:space="preserve"> </v>
      </c>
      <c r="V1859" s="242" t="str">
        <f>IFERROR(VLOOKUP(B1859,HĐ17!$C$7:$L$2000,10,0)," ")</f>
        <v xml:space="preserve"> </v>
      </c>
      <c r="W1859" s="242" t="str">
        <f>IFERROR(VLOOKUP(B1859,HĐ18!$C$7:$L$2000,10,0)," ")</f>
        <v xml:space="preserve"> </v>
      </c>
      <c r="X1859" s="242" t="str">
        <f>IFERROR(VLOOKUP(B1859,HĐ19!$C$7:$L$2000,10,0)," ")</f>
        <v xml:space="preserve"> </v>
      </c>
      <c r="Y1859" s="242" t="str">
        <f>IFERROR(VLOOKUP(B1859,HĐ20!$C$7:$L$2000,10,0)," ")</f>
        <v xml:space="preserve"> </v>
      </c>
      <c r="Z1859" s="242" t="str">
        <f>IFERROR(VLOOKUP(B1859,HĐ21!$C$7:$L$1999,10,0)," ")</f>
        <v xml:space="preserve"> </v>
      </c>
      <c r="AA1859" s="242" t="str">
        <f>IFERROR(VLOOKUP(B1859,HĐ22!$C$7:$L$1999,10,0)," ")</f>
        <v xml:space="preserve"> </v>
      </c>
      <c r="AB1859" s="235">
        <f t="shared" si="28"/>
        <v>0</v>
      </c>
      <c r="AC1859" s="235"/>
    </row>
    <row r="1860" spans="1:29" s="240" customFormat="1" ht="12.75">
      <c r="A1860" s="235">
        <v>1829</v>
      </c>
      <c r="B1860" s="236">
        <v>2022208672</v>
      </c>
      <c r="C1860" s="237" t="s">
        <v>96</v>
      </c>
      <c r="D1860" s="238" t="s">
        <v>3592</v>
      </c>
      <c r="E1860" s="239" t="s">
        <v>682</v>
      </c>
      <c r="F1860" s="242" t="str">
        <f>IFERROR(VLOOKUP(B1860,HĐ1!$C$8:$L$2000,10,0)," ")</f>
        <v xml:space="preserve"> </v>
      </c>
      <c r="G1860" s="242" t="str">
        <f>IFERROR(VLOOKUP(B1860,HĐ2!$C$7:$L$2000,10,0)," ")</f>
        <v xml:space="preserve"> </v>
      </c>
      <c r="H1860" s="242" t="str">
        <f>IFERROR(VLOOKUP(B1860,HĐ3!$C$8:$L$2000,10,0)," ")</f>
        <v xml:space="preserve"> </v>
      </c>
      <c r="I1860" s="242" t="str">
        <f>IFERROR(VLOOKUP(B1860,HĐ4!$C$8:$L$2000,10,0)," ")</f>
        <v xml:space="preserve"> </v>
      </c>
      <c r="J1860" s="242">
        <f>IFERROR(VLOOKUP(B1860,HĐ5!$C$8:$L$2000,10,0)," ")</f>
        <v>4</v>
      </c>
      <c r="K1860" s="242" t="str">
        <f>IFERROR(VLOOKUP(B1860,HĐ6!$C$8:$L$2000,10,0)," ")</f>
        <v xml:space="preserve"> </v>
      </c>
      <c r="L1860" s="242" t="str">
        <f>IFERROR(VLOOKUP(B1860,HĐ7!$C$7:$L$2000,10,0)," ")</f>
        <v xml:space="preserve"> </v>
      </c>
      <c r="M1860" s="242" t="str">
        <f>IFERROR(VLOOKUP(B1860,HĐ8!$C$7:$L$2000,10,0)," ")</f>
        <v xml:space="preserve"> </v>
      </c>
      <c r="N1860" s="242" t="str">
        <f>IFERROR(VLOOKUP(B1860,HĐ9!$C$7:$L$2000,10,0)," ")</f>
        <v xml:space="preserve"> </v>
      </c>
      <c r="O1860" s="242" t="str">
        <f>IFERROR(VLOOKUP(B1860,HĐ10!$C$8:$L$2000,10,0)," ")</f>
        <v xml:space="preserve"> </v>
      </c>
      <c r="P1860" s="242" t="str">
        <f>IFERROR(VLOOKUP(B1860,HĐ11!$C$7:$L$2000,10,0)," ")</f>
        <v xml:space="preserve"> </v>
      </c>
      <c r="Q1860" s="242" t="str">
        <f>IFERROR(VLOOKUP(B1860,HĐ12!$C$7:$L$2000,10,0)," ")</f>
        <v xml:space="preserve"> </v>
      </c>
      <c r="R1860" s="242" t="str">
        <f>IFERROR(VLOOKUP(B1860,HĐ13!$C$7:$L$2000,10,0)," ")</f>
        <v xml:space="preserve"> </v>
      </c>
      <c r="S1860" s="242" t="str">
        <f>IFERROR(VLOOKUP(B1860,HĐ14!$C$7:$L$2000,10,0)," ")</f>
        <v xml:space="preserve"> </v>
      </c>
      <c r="T1860" s="242" t="str">
        <f>IFERROR(VLOOKUP(B1860,HĐ15!$C$7:$L$2000,10,0)," ")</f>
        <v xml:space="preserve"> </v>
      </c>
      <c r="U1860" s="242" t="str">
        <f>IFERROR(VLOOKUP(B1860,HĐ16!$C$7:$L$2000,10,0)," ")</f>
        <v xml:space="preserve"> </v>
      </c>
      <c r="V1860" s="242" t="str">
        <f>IFERROR(VLOOKUP(B1860,HĐ17!$C$7:$L$2000,10,0)," ")</f>
        <v xml:space="preserve"> </v>
      </c>
      <c r="W1860" s="242" t="str">
        <f>IFERROR(VLOOKUP(B1860,HĐ18!$C$7:$L$2000,10,0)," ")</f>
        <v xml:space="preserve"> </v>
      </c>
      <c r="X1860" s="242" t="str">
        <f>IFERROR(VLOOKUP(B1860,HĐ19!$C$7:$L$2000,10,0)," ")</f>
        <v xml:space="preserve"> </v>
      </c>
      <c r="Y1860" s="242" t="str">
        <f>IFERROR(VLOOKUP(B1860,HĐ20!$C$7:$L$2000,10,0)," ")</f>
        <v xml:space="preserve"> </v>
      </c>
      <c r="Z1860" s="242" t="str">
        <f>IFERROR(VLOOKUP(B1860,HĐ21!$C$7:$L$1999,10,0)," ")</f>
        <v xml:space="preserve"> </v>
      </c>
      <c r="AA1860" s="242" t="str">
        <f>IFERROR(VLOOKUP(B1860,HĐ22!$C$7:$L$1999,10,0)," ")</f>
        <v xml:space="preserve"> </v>
      </c>
      <c r="AB1860" s="235">
        <f t="shared" si="28"/>
        <v>4</v>
      </c>
      <c r="AC1860" s="235"/>
    </row>
    <row r="1861" spans="1:29" s="240" customFormat="1" ht="12.75">
      <c r="A1861" s="235">
        <v>1830</v>
      </c>
      <c r="B1861" s="236">
        <v>2022208702</v>
      </c>
      <c r="C1861" s="237" t="s">
        <v>741</v>
      </c>
      <c r="D1861" s="238" t="s">
        <v>249</v>
      </c>
      <c r="E1861" s="239" t="s">
        <v>682</v>
      </c>
      <c r="F1861" s="242" t="str">
        <f>IFERROR(VLOOKUP(B1861,HĐ1!$C$8:$L$2000,10,0)," ")</f>
        <v xml:space="preserve"> </v>
      </c>
      <c r="G1861" s="242" t="str">
        <f>IFERROR(VLOOKUP(B1861,HĐ2!$C$7:$L$2000,10,0)," ")</f>
        <v xml:space="preserve"> </v>
      </c>
      <c r="H1861" s="242" t="str">
        <f>IFERROR(VLOOKUP(B1861,HĐ3!$C$8:$L$2000,10,0)," ")</f>
        <v xml:space="preserve"> </v>
      </c>
      <c r="I1861" s="242" t="str">
        <f>IFERROR(VLOOKUP(B1861,HĐ4!$C$8:$L$2000,10,0)," ")</f>
        <v xml:space="preserve"> </v>
      </c>
      <c r="J1861" s="242">
        <f>IFERROR(VLOOKUP(B1861,HĐ5!$C$8:$L$2000,10,0)," ")</f>
        <v>4</v>
      </c>
      <c r="K1861" s="242" t="str">
        <f>IFERROR(VLOOKUP(B1861,HĐ6!$C$8:$L$2000,10,0)," ")</f>
        <v xml:space="preserve"> </v>
      </c>
      <c r="L1861" s="242" t="str">
        <f>IFERROR(VLOOKUP(B1861,HĐ7!$C$7:$L$2000,10,0)," ")</f>
        <v xml:space="preserve"> </v>
      </c>
      <c r="M1861" s="242" t="str">
        <f>IFERROR(VLOOKUP(B1861,HĐ8!$C$7:$L$2000,10,0)," ")</f>
        <v xml:space="preserve"> </v>
      </c>
      <c r="N1861" s="242" t="str">
        <f>IFERROR(VLOOKUP(B1861,HĐ9!$C$7:$L$2000,10,0)," ")</f>
        <v xml:space="preserve"> </v>
      </c>
      <c r="O1861" s="242" t="str">
        <f>IFERROR(VLOOKUP(B1861,HĐ10!$C$8:$L$2000,10,0)," ")</f>
        <v xml:space="preserve"> </v>
      </c>
      <c r="P1861" s="242" t="str">
        <f>IFERROR(VLOOKUP(B1861,HĐ11!$C$7:$L$2000,10,0)," ")</f>
        <v xml:space="preserve"> </v>
      </c>
      <c r="Q1861" s="242" t="str">
        <f>IFERROR(VLOOKUP(B1861,HĐ12!$C$7:$L$2000,10,0)," ")</f>
        <v xml:space="preserve"> </v>
      </c>
      <c r="R1861" s="242" t="str">
        <f>IFERROR(VLOOKUP(B1861,HĐ13!$C$7:$L$2000,10,0)," ")</f>
        <v xml:space="preserve"> </v>
      </c>
      <c r="S1861" s="242" t="str">
        <f>IFERROR(VLOOKUP(B1861,HĐ14!$C$7:$L$2000,10,0)," ")</f>
        <v xml:space="preserve"> </v>
      </c>
      <c r="T1861" s="242" t="str">
        <f>IFERROR(VLOOKUP(B1861,HĐ15!$C$7:$L$2000,10,0)," ")</f>
        <v xml:space="preserve"> </v>
      </c>
      <c r="U1861" s="242" t="str">
        <f>IFERROR(VLOOKUP(B1861,HĐ16!$C$7:$L$2000,10,0)," ")</f>
        <v xml:space="preserve"> </v>
      </c>
      <c r="V1861" s="242" t="str">
        <f>IFERROR(VLOOKUP(B1861,HĐ17!$C$7:$L$2000,10,0)," ")</f>
        <v xml:space="preserve"> </v>
      </c>
      <c r="W1861" s="242" t="str">
        <f>IFERROR(VLOOKUP(B1861,HĐ18!$C$7:$L$2000,10,0)," ")</f>
        <v xml:space="preserve"> </v>
      </c>
      <c r="X1861" s="242" t="str">
        <f>IFERROR(VLOOKUP(B1861,HĐ19!$C$7:$L$2000,10,0)," ")</f>
        <v xml:space="preserve"> </v>
      </c>
      <c r="Y1861" s="242" t="str">
        <f>IFERROR(VLOOKUP(B1861,HĐ20!$C$7:$L$2000,10,0)," ")</f>
        <v xml:space="preserve"> </v>
      </c>
      <c r="Z1861" s="242" t="str">
        <f>IFERROR(VLOOKUP(B1861,HĐ21!$C$7:$L$1999,10,0)," ")</f>
        <v xml:space="preserve"> </v>
      </c>
      <c r="AA1861" s="242" t="str">
        <f>IFERROR(VLOOKUP(B1861,HĐ22!$C$7:$L$1999,10,0)," ")</f>
        <v xml:space="preserve"> </v>
      </c>
      <c r="AB1861" s="235">
        <f t="shared" si="28"/>
        <v>4</v>
      </c>
      <c r="AC1861" s="235"/>
    </row>
    <row r="1862" spans="1:29" s="240" customFormat="1" ht="12.75">
      <c r="A1862" s="235">
        <v>1831</v>
      </c>
      <c r="B1862" s="236">
        <v>2022208692</v>
      </c>
      <c r="C1862" s="237" t="s">
        <v>2985</v>
      </c>
      <c r="D1862" s="238" t="s">
        <v>249</v>
      </c>
      <c r="E1862" s="239" t="s">
        <v>682</v>
      </c>
      <c r="F1862" s="242" t="str">
        <f>IFERROR(VLOOKUP(B1862,HĐ1!$C$8:$L$2000,10,0)," ")</f>
        <v xml:space="preserve"> </v>
      </c>
      <c r="G1862" s="242" t="str">
        <f>IFERROR(VLOOKUP(B1862,HĐ2!$C$7:$L$2000,10,0)," ")</f>
        <v xml:space="preserve"> </v>
      </c>
      <c r="H1862" s="242" t="str">
        <f>IFERROR(VLOOKUP(B1862,HĐ3!$C$8:$L$2000,10,0)," ")</f>
        <v xml:space="preserve"> </v>
      </c>
      <c r="I1862" s="242" t="str">
        <f>IFERROR(VLOOKUP(B1862,HĐ4!$C$8:$L$2000,10,0)," ")</f>
        <v xml:space="preserve"> </v>
      </c>
      <c r="J1862" s="242">
        <f>IFERROR(VLOOKUP(B1862,HĐ5!$C$8:$L$2000,10,0)," ")</f>
        <v>4</v>
      </c>
      <c r="K1862" s="242" t="str">
        <f>IFERROR(VLOOKUP(B1862,HĐ6!$C$8:$L$2000,10,0)," ")</f>
        <v xml:space="preserve"> </v>
      </c>
      <c r="L1862" s="242" t="str">
        <f>IFERROR(VLOOKUP(B1862,HĐ7!$C$7:$L$2000,10,0)," ")</f>
        <v xml:space="preserve"> </v>
      </c>
      <c r="M1862" s="242" t="str">
        <f>IFERROR(VLOOKUP(B1862,HĐ8!$C$7:$L$2000,10,0)," ")</f>
        <v xml:space="preserve"> </v>
      </c>
      <c r="N1862" s="242" t="str">
        <f>IFERROR(VLOOKUP(B1862,HĐ9!$C$7:$L$2000,10,0)," ")</f>
        <v xml:space="preserve"> </v>
      </c>
      <c r="O1862" s="242" t="str">
        <f>IFERROR(VLOOKUP(B1862,HĐ10!$C$8:$L$2000,10,0)," ")</f>
        <v xml:space="preserve"> </v>
      </c>
      <c r="P1862" s="242" t="str">
        <f>IFERROR(VLOOKUP(B1862,HĐ11!$C$7:$L$2000,10,0)," ")</f>
        <v xml:space="preserve"> </v>
      </c>
      <c r="Q1862" s="242" t="str">
        <f>IFERROR(VLOOKUP(B1862,HĐ12!$C$7:$L$2000,10,0)," ")</f>
        <v xml:space="preserve"> </v>
      </c>
      <c r="R1862" s="242" t="str">
        <f>IFERROR(VLOOKUP(B1862,HĐ13!$C$7:$L$2000,10,0)," ")</f>
        <v xml:space="preserve"> </v>
      </c>
      <c r="S1862" s="242" t="str">
        <f>IFERROR(VLOOKUP(B1862,HĐ14!$C$7:$L$2000,10,0)," ")</f>
        <v xml:space="preserve"> </v>
      </c>
      <c r="T1862" s="242" t="str">
        <f>IFERROR(VLOOKUP(B1862,HĐ15!$C$7:$L$2000,10,0)," ")</f>
        <v xml:space="preserve"> </v>
      </c>
      <c r="U1862" s="242" t="str">
        <f>IFERROR(VLOOKUP(B1862,HĐ16!$C$7:$L$2000,10,0)," ")</f>
        <v xml:space="preserve"> </v>
      </c>
      <c r="V1862" s="242" t="str">
        <f>IFERROR(VLOOKUP(B1862,HĐ17!$C$7:$L$2000,10,0)," ")</f>
        <v xml:space="preserve"> </v>
      </c>
      <c r="W1862" s="242" t="str">
        <f>IFERROR(VLOOKUP(B1862,HĐ18!$C$7:$L$2000,10,0)," ")</f>
        <v xml:space="preserve"> </v>
      </c>
      <c r="X1862" s="242" t="str">
        <f>IFERROR(VLOOKUP(B1862,HĐ19!$C$7:$L$2000,10,0)," ")</f>
        <v xml:space="preserve"> </v>
      </c>
      <c r="Y1862" s="242" t="str">
        <f>IFERROR(VLOOKUP(B1862,HĐ20!$C$7:$L$2000,10,0)," ")</f>
        <v xml:space="preserve"> </v>
      </c>
      <c r="Z1862" s="242" t="str">
        <f>IFERROR(VLOOKUP(B1862,HĐ21!$C$7:$L$1999,10,0)," ")</f>
        <v xml:space="preserve"> </v>
      </c>
      <c r="AA1862" s="242" t="str">
        <f>IFERROR(VLOOKUP(B1862,HĐ22!$C$7:$L$1999,10,0)," ")</f>
        <v xml:space="preserve"> </v>
      </c>
      <c r="AB1862" s="235">
        <f t="shared" si="28"/>
        <v>4</v>
      </c>
      <c r="AC1862" s="235"/>
    </row>
    <row r="1863" spans="1:29" s="240" customFormat="1" ht="12.75" hidden="1">
      <c r="A1863" s="235">
        <v>1832</v>
      </c>
      <c r="B1863" s="236">
        <v>2022202023</v>
      </c>
      <c r="C1863" s="237" t="s">
        <v>3658</v>
      </c>
      <c r="D1863" s="238" t="s">
        <v>46</v>
      </c>
      <c r="E1863" s="239" t="s">
        <v>682</v>
      </c>
      <c r="F1863" s="242" t="str">
        <f>IFERROR(VLOOKUP(B1863,HĐ1!$C$8:$L$2000,10,0)," ")</f>
        <v xml:space="preserve"> </v>
      </c>
      <c r="G1863" s="242" t="str">
        <f>IFERROR(VLOOKUP(B1863,HĐ2!$C$7:$L$2000,10,0)," ")</f>
        <v xml:space="preserve"> </v>
      </c>
      <c r="H1863" s="242" t="str">
        <f>IFERROR(VLOOKUP(B1863,HĐ3!$C$8:$L$2000,10,0)," ")</f>
        <v xml:space="preserve"> </v>
      </c>
      <c r="I1863" s="242" t="str">
        <f>IFERROR(VLOOKUP(B1863,HĐ4!$C$8:$L$2000,10,0)," ")</f>
        <v xml:space="preserve"> </v>
      </c>
      <c r="J1863" s="242" t="str">
        <f>IFERROR(VLOOKUP(B1863,HĐ5!$C$8:$L$2000,10,0)," ")</f>
        <v xml:space="preserve"> </v>
      </c>
      <c r="K1863" s="242" t="str">
        <f>IFERROR(VLOOKUP(B1863,HĐ6!$C$8:$L$2000,10,0)," ")</f>
        <v xml:space="preserve"> </v>
      </c>
      <c r="L1863" s="242" t="str">
        <f>IFERROR(VLOOKUP(B1863,HĐ7!$C$7:$L$2000,10,0)," ")</f>
        <v xml:space="preserve"> </v>
      </c>
      <c r="M1863" s="242" t="str">
        <f>IFERROR(VLOOKUP(B1863,HĐ8!$C$7:$L$2000,10,0)," ")</f>
        <v xml:space="preserve"> </v>
      </c>
      <c r="N1863" s="242" t="str">
        <f>IFERROR(VLOOKUP(B1863,HĐ9!$C$7:$L$2000,10,0)," ")</f>
        <v xml:space="preserve"> </v>
      </c>
      <c r="O1863" s="242" t="str">
        <f>IFERROR(VLOOKUP(B1863,HĐ10!$C$8:$L$2000,10,0)," ")</f>
        <v xml:space="preserve"> </v>
      </c>
      <c r="P1863" s="242" t="str">
        <f>IFERROR(VLOOKUP(B1863,HĐ11!$C$7:$L$2000,10,0)," ")</f>
        <v xml:space="preserve"> </v>
      </c>
      <c r="Q1863" s="242" t="str">
        <f>IFERROR(VLOOKUP(B1863,HĐ12!$C$7:$L$2000,10,0)," ")</f>
        <v xml:space="preserve"> </v>
      </c>
      <c r="R1863" s="242" t="str">
        <f>IFERROR(VLOOKUP(B1863,HĐ13!$C$7:$L$2000,10,0)," ")</f>
        <v xml:space="preserve"> </v>
      </c>
      <c r="S1863" s="242" t="str">
        <f>IFERROR(VLOOKUP(B1863,HĐ14!$C$7:$L$2000,10,0)," ")</f>
        <v xml:space="preserve"> </v>
      </c>
      <c r="T1863" s="242" t="str">
        <f>IFERROR(VLOOKUP(B1863,HĐ15!$C$7:$L$2000,10,0)," ")</f>
        <v xml:space="preserve"> </v>
      </c>
      <c r="U1863" s="242" t="str">
        <f>IFERROR(VLOOKUP(B1863,HĐ16!$C$7:$L$2000,10,0)," ")</f>
        <v xml:space="preserve"> </v>
      </c>
      <c r="V1863" s="242" t="str">
        <f>IFERROR(VLOOKUP(B1863,HĐ17!$C$7:$L$2000,10,0)," ")</f>
        <v xml:space="preserve"> </v>
      </c>
      <c r="W1863" s="242" t="str">
        <f>IFERROR(VLOOKUP(B1863,HĐ18!$C$7:$L$2000,10,0)," ")</f>
        <v xml:space="preserve"> </v>
      </c>
      <c r="X1863" s="242" t="str">
        <f>IFERROR(VLOOKUP(B1863,HĐ19!$C$7:$L$2000,10,0)," ")</f>
        <v xml:space="preserve"> </v>
      </c>
      <c r="Y1863" s="242" t="str">
        <f>IFERROR(VLOOKUP(B1863,HĐ20!$C$7:$L$2000,10,0)," ")</f>
        <v xml:space="preserve"> </v>
      </c>
      <c r="Z1863" s="242" t="str">
        <f>IFERROR(VLOOKUP(B1863,HĐ21!$C$7:$L$1999,10,0)," ")</f>
        <v xml:space="preserve"> </v>
      </c>
      <c r="AA1863" s="242" t="str">
        <f>IFERROR(VLOOKUP(B1863,HĐ22!$C$7:$L$1999,10,0)," ")</f>
        <v xml:space="preserve"> </v>
      </c>
      <c r="AB1863" s="235">
        <f t="shared" si="28"/>
        <v>0</v>
      </c>
      <c r="AC1863" s="235"/>
    </row>
    <row r="1864" spans="1:29" s="240" customFormat="1" ht="12.75">
      <c r="A1864" s="235">
        <v>1833</v>
      </c>
      <c r="B1864" s="236">
        <v>2022208727</v>
      </c>
      <c r="C1864" s="237" t="s">
        <v>2732</v>
      </c>
      <c r="D1864" s="238" t="s">
        <v>514</v>
      </c>
      <c r="E1864" s="239" t="s">
        <v>682</v>
      </c>
      <c r="F1864" s="242" t="str">
        <f>IFERROR(VLOOKUP(B1864,HĐ1!$C$8:$L$2000,10,0)," ")</f>
        <v xml:space="preserve"> </v>
      </c>
      <c r="G1864" s="242" t="str">
        <f>IFERROR(VLOOKUP(B1864,HĐ2!$C$7:$L$2000,10,0)," ")</f>
        <v xml:space="preserve"> </v>
      </c>
      <c r="H1864" s="242" t="str">
        <f>IFERROR(VLOOKUP(B1864,HĐ3!$C$8:$L$2000,10,0)," ")</f>
        <v xml:space="preserve"> </v>
      </c>
      <c r="I1864" s="242" t="str">
        <f>IFERROR(VLOOKUP(B1864,HĐ4!$C$8:$L$2000,10,0)," ")</f>
        <v xml:space="preserve"> </v>
      </c>
      <c r="J1864" s="242" t="str">
        <f>IFERROR(VLOOKUP(B1864,HĐ5!$C$8:$L$2000,10,0)," ")</f>
        <v xml:space="preserve"> </v>
      </c>
      <c r="K1864" s="242" t="str">
        <f>IFERROR(VLOOKUP(B1864,HĐ6!$C$8:$L$2000,10,0)," ")</f>
        <v xml:space="preserve"> </v>
      </c>
      <c r="L1864" s="242" t="str">
        <f>IFERROR(VLOOKUP(B1864,HĐ7!$C$7:$L$2000,10,0)," ")</f>
        <v xml:space="preserve"> </v>
      </c>
      <c r="M1864" s="242" t="str">
        <f>IFERROR(VLOOKUP(B1864,HĐ8!$C$7:$L$2000,10,0)," ")</f>
        <v xml:space="preserve"> </v>
      </c>
      <c r="N1864" s="242" t="str">
        <f>IFERROR(VLOOKUP(B1864,HĐ9!$C$7:$L$2000,10,0)," ")</f>
        <v xml:space="preserve"> </v>
      </c>
      <c r="O1864" s="242" t="str">
        <f>IFERROR(VLOOKUP(B1864,HĐ10!$C$8:$L$2000,10,0)," ")</f>
        <v xml:space="preserve"> </v>
      </c>
      <c r="P1864" s="242" t="str">
        <f>IFERROR(VLOOKUP(B1864,HĐ11!$C$7:$L$2000,10,0)," ")</f>
        <v xml:space="preserve"> </v>
      </c>
      <c r="Q1864" s="242">
        <f>IFERROR(VLOOKUP(B1864,HĐ12!$C$7:$L$2000,10,0)," ")</f>
        <v>2</v>
      </c>
      <c r="R1864" s="242" t="str">
        <f>IFERROR(VLOOKUP(B1864,HĐ13!$C$7:$L$2000,10,0)," ")</f>
        <v xml:space="preserve"> </v>
      </c>
      <c r="S1864" s="242" t="str">
        <f>IFERROR(VLOOKUP(B1864,HĐ14!$C$7:$L$2000,10,0)," ")</f>
        <v xml:space="preserve"> </v>
      </c>
      <c r="T1864" s="242" t="str">
        <f>IFERROR(VLOOKUP(B1864,HĐ15!$C$7:$L$2000,10,0)," ")</f>
        <v xml:space="preserve"> </v>
      </c>
      <c r="U1864" s="242" t="str">
        <f>IFERROR(VLOOKUP(B1864,HĐ16!$C$7:$L$2000,10,0)," ")</f>
        <v xml:space="preserve"> </v>
      </c>
      <c r="V1864" s="242" t="str">
        <f>IFERROR(VLOOKUP(B1864,HĐ17!$C$7:$L$2000,10,0)," ")</f>
        <v xml:space="preserve"> </v>
      </c>
      <c r="W1864" s="242" t="str">
        <f>IFERROR(VLOOKUP(B1864,HĐ18!$C$7:$L$2000,10,0)," ")</f>
        <v xml:space="preserve"> </v>
      </c>
      <c r="X1864" s="242" t="str">
        <f>IFERROR(VLOOKUP(B1864,HĐ19!$C$7:$L$2000,10,0)," ")</f>
        <v xml:space="preserve"> </v>
      </c>
      <c r="Y1864" s="242" t="str">
        <f>IFERROR(VLOOKUP(B1864,HĐ20!$C$7:$L$2000,10,0)," ")</f>
        <v xml:space="preserve"> </v>
      </c>
      <c r="Z1864" s="242" t="str">
        <f>IFERROR(VLOOKUP(B1864,HĐ21!$C$7:$L$1999,10,0)," ")</f>
        <v xml:space="preserve"> </v>
      </c>
      <c r="AA1864" s="242" t="str">
        <f>IFERROR(VLOOKUP(B1864,HĐ22!$C$7:$L$1999,10,0)," ")</f>
        <v xml:space="preserve"> </v>
      </c>
      <c r="AB1864" s="235">
        <f t="shared" si="28"/>
        <v>2</v>
      </c>
      <c r="AC1864" s="235"/>
    </row>
    <row r="1865" spans="1:29" s="240" customFormat="1" ht="12.75" hidden="1">
      <c r="A1865" s="235">
        <v>1834</v>
      </c>
      <c r="B1865" s="236">
        <v>2022208718</v>
      </c>
      <c r="C1865" s="237" t="s">
        <v>3659</v>
      </c>
      <c r="D1865" s="238" t="s">
        <v>1767</v>
      </c>
      <c r="E1865" s="239" t="s">
        <v>682</v>
      </c>
      <c r="F1865" s="242" t="str">
        <f>IFERROR(VLOOKUP(B1865,HĐ1!$C$8:$L$2000,10,0)," ")</f>
        <v xml:space="preserve"> </v>
      </c>
      <c r="G1865" s="242" t="str">
        <f>IFERROR(VLOOKUP(B1865,HĐ2!$C$7:$L$2000,10,0)," ")</f>
        <v xml:space="preserve"> </v>
      </c>
      <c r="H1865" s="242" t="str">
        <f>IFERROR(VLOOKUP(B1865,HĐ3!$C$8:$L$2000,10,0)," ")</f>
        <v xml:space="preserve"> </v>
      </c>
      <c r="I1865" s="242" t="str">
        <f>IFERROR(VLOOKUP(B1865,HĐ4!$C$8:$L$2000,10,0)," ")</f>
        <v xml:space="preserve"> </v>
      </c>
      <c r="J1865" s="242" t="str">
        <f>IFERROR(VLOOKUP(B1865,HĐ5!$C$8:$L$2000,10,0)," ")</f>
        <v xml:space="preserve"> </v>
      </c>
      <c r="K1865" s="242" t="str">
        <f>IFERROR(VLOOKUP(B1865,HĐ6!$C$8:$L$2000,10,0)," ")</f>
        <v xml:space="preserve"> </v>
      </c>
      <c r="L1865" s="242" t="str">
        <f>IFERROR(VLOOKUP(B1865,HĐ7!$C$7:$L$2000,10,0)," ")</f>
        <v xml:space="preserve"> </v>
      </c>
      <c r="M1865" s="242" t="str">
        <f>IFERROR(VLOOKUP(B1865,HĐ8!$C$7:$L$2000,10,0)," ")</f>
        <v xml:space="preserve"> </v>
      </c>
      <c r="N1865" s="242" t="str">
        <f>IFERROR(VLOOKUP(B1865,HĐ9!$C$7:$L$2000,10,0)," ")</f>
        <v xml:space="preserve"> </v>
      </c>
      <c r="O1865" s="242" t="str">
        <f>IFERROR(VLOOKUP(B1865,HĐ10!$C$8:$L$2000,10,0)," ")</f>
        <v xml:space="preserve"> </v>
      </c>
      <c r="P1865" s="242" t="str">
        <f>IFERROR(VLOOKUP(B1865,HĐ11!$C$7:$L$2000,10,0)," ")</f>
        <v xml:space="preserve"> </v>
      </c>
      <c r="Q1865" s="242" t="str">
        <f>IFERROR(VLOOKUP(B1865,HĐ12!$C$7:$L$2000,10,0)," ")</f>
        <v xml:space="preserve"> </v>
      </c>
      <c r="R1865" s="242" t="str">
        <f>IFERROR(VLOOKUP(B1865,HĐ13!$C$7:$L$2000,10,0)," ")</f>
        <v xml:space="preserve"> </v>
      </c>
      <c r="S1865" s="242" t="str">
        <f>IFERROR(VLOOKUP(B1865,HĐ14!$C$7:$L$2000,10,0)," ")</f>
        <v xml:space="preserve"> </v>
      </c>
      <c r="T1865" s="242" t="str">
        <f>IFERROR(VLOOKUP(B1865,HĐ15!$C$7:$L$2000,10,0)," ")</f>
        <v xml:space="preserve"> </v>
      </c>
      <c r="U1865" s="242" t="str">
        <f>IFERROR(VLOOKUP(B1865,HĐ16!$C$7:$L$2000,10,0)," ")</f>
        <v xml:space="preserve"> </v>
      </c>
      <c r="V1865" s="242" t="str">
        <f>IFERROR(VLOOKUP(B1865,HĐ17!$C$7:$L$2000,10,0)," ")</f>
        <v xml:space="preserve"> </v>
      </c>
      <c r="W1865" s="242" t="str">
        <f>IFERROR(VLOOKUP(B1865,HĐ18!$C$7:$L$2000,10,0)," ")</f>
        <v xml:space="preserve"> </v>
      </c>
      <c r="X1865" s="242" t="str">
        <f>IFERROR(VLOOKUP(B1865,HĐ19!$C$7:$L$2000,10,0)," ")</f>
        <v xml:space="preserve"> </v>
      </c>
      <c r="Y1865" s="242" t="str">
        <f>IFERROR(VLOOKUP(B1865,HĐ20!$C$7:$L$2000,10,0)," ")</f>
        <v xml:space="preserve"> </v>
      </c>
      <c r="Z1865" s="242" t="str">
        <f>IFERROR(VLOOKUP(B1865,HĐ21!$C$7:$L$1999,10,0)," ")</f>
        <v xml:space="preserve"> </v>
      </c>
      <c r="AA1865" s="242" t="str">
        <f>IFERROR(VLOOKUP(B1865,HĐ22!$C$7:$L$1999,10,0)," ")</f>
        <v xml:space="preserve"> </v>
      </c>
      <c r="AB1865" s="235">
        <f t="shared" si="28"/>
        <v>0</v>
      </c>
      <c r="AC1865" s="235"/>
    </row>
    <row r="1866" spans="1:29" s="240" customFormat="1" ht="12.75" hidden="1">
      <c r="A1866" s="235">
        <v>1835</v>
      </c>
      <c r="B1866" s="236">
        <v>2022208713</v>
      </c>
      <c r="C1866" s="237" t="s">
        <v>3660</v>
      </c>
      <c r="D1866" s="238" t="s">
        <v>101</v>
      </c>
      <c r="E1866" s="239" t="s">
        <v>682</v>
      </c>
      <c r="F1866" s="242" t="str">
        <f>IFERROR(VLOOKUP(B1866,HĐ1!$C$8:$L$2000,10,0)," ")</f>
        <v xml:space="preserve"> </v>
      </c>
      <c r="G1866" s="242" t="str">
        <f>IFERROR(VLOOKUP(B1866,HĐ2!$C$7:$L$2000,10,0)," ")</f>
        <v xml:space="preserve"> </v>
      </c>
      <c r="H1866" s="242" t="str">
        <f>IFERROR(VLOOKUP(B1866,HĐ3!$C$8:$L$2000,10,0)," ")</f>
        <v xml:space="preserve"> </v>
      </c>
      <c r="I1866" s="242" t="str">
        <f>IFERROR(VLOOKUP(B1866,HĐ4!$C$8:$L$2000,10,0)," ")</f>
        <v xml:space="preserve"> </v>
      </c>
      <c r="J1866" s="242" t="str">
        <f>IFERROR(VLOOKUP(B1866,HĐ5!$C$8:$L$2000,10,0)," ")</f>
        <v xml:space="preserve"> </v>
      </c>
      <c r="K1866" s="242" t="str">
        <f>IFERROR(VLOOKUP(B1866,HĐ6!$C$8:$L$2000,10,0)," ")</f>
        <v xml:space="preserve"> </v>
      </c>
      <c r="L1866" s="242" t="str">
        <f>IFERROR(VLOOKUP(B1866,HĐ7!$C$7:$L$2000,10,0)," ")</f>
        <v xml:space="preserve"> </v>
      </c>
      <c r="M1866" s="242" t="str">
        <f>IFERROR(VLOOKUP(B1866,HĐ8!$C$7:$L$2000,10,0)," ")</f>
        <v xml:space="preserve"> </v>
      </c>
      <c r="N1866" s="242" t="str">
        <f>IFERROR(VLOOKUP(B1866,HĐ9!$C$7:$L$2000,10,0)," ")</f>
        <v xml:space="preserve"> </v>
      </c>
      <c r="O1866" s="242" t="str">
        <f>IFERROR(VLOOKUP(B1866,HĐ10!$C$8:$L$2000,10,0)," ")</f>
        <v xml:space="preserve"> </v>
      </c>
      <c r="P1866" s="242" t="str">
        <f>IFERROR(VLOOKUP(B1866,HĐ11!$C$7:$L$2000,10,0)," ")</f>
        <v xml:space="preserve"> </v>
      </c>
      <c r="Q1866" s="242" t="str">
        <f>IFERROR(VLOOKUP(B1866,HĐ12!$C$7:$L$2000,10,0)," ")</f>
        <v xml:space="preserve"> </v>
      </c>
      <c r="R1866" s="242" t="str">
        <f>IFERROR(VLOOKUP(B1866,HĐ13!$C$7:$L$2000,10,0)," ")</f>
        <v xml:space="preserve"> </v>
      </c>
      <c r="S1866" s="242" t="str">
        <f>IFERROR(VLOOKUP(B1866,HĐ14!$C$7:$L$2000,10,0)," ")</f>
        <v xml:space="preserve"> </v>
      </c>
      <c r="T1866" s="242" t="str">
        <f>IFERROR(VLOOKUP(B1866,HĐ15!$C$7:$L$2000,10,0)," ")</f>
        <v xml:space="preserve"> </v>
      </c>
      <c r="U1866" s="242" t="str">
        <f>IFERROR(VLOOKUP(B1866,HĐ16!$C$7:$L$2000,10,0)," ")</f>
        <v xml:space="preserve"> </v>
      </c>
      <c r="V1866" s="242" t="str">
        <f>IFERROR(VLOOKUP(B1866,HĐ17!$C$7:$L$2000,10,0)," ")</f>
        <v xml:space="preserve"> </v>
      </c>
      <c r="W1866" s="242" t="str">
        <f>IFERROR(VLOOKUP(B1866,HĐ18!$C$7:$L$2000,10,0)," ")</f>
        <v xml:space="preserve"> </v>
      </c>
      <c r="X1866" s="242" t="str">
        <f>IFERROR(VLOOKUP(B1866,HĐ19!$C$7:$L$2000,10,0)," ")</f>
        <v xml:space="preserve"> </v>
      </c>
      <c r="Y1866" s="242" t="str">
        <f>IFERROR(VLOOKUP(B1866,HĐ20!$C$7:$L$2000,10,0)," ")</f>
        <v xml:space="preserve"> </v>
      </c>
      <c r="Z1866" s="242" t="str">
        <f>IFERROR(VLOOKUP(B1866,HĐ21!$C$7:$L$1999,10,0)," ")</f>
        <v xml:space="preserve"> </v>
      </c>
      <c r="AA1866" s="242" t="str">
        <f>IFERROR(VLOOKUP(B1866,HĐ22!$C$7:$L$1999,10,0)," ")</f>
        <v xml:space="preserve"> </v>
      </c>
      <c r="AB1866" s="235">
        <f t="shared" si="28"/>
        <v>0</v>
      </c>
      <c r="AC1866" s="235"/>
    </row>
    <row r="1867" spans="1:29" s="240" customFormat="1" ht="12.75">
      <c r="A1867" s="235">
        <v>1836</v>
      </c>
      <c r="B1867" s="236">
        <v>2022208680</v>
      </c>
      <c r="C1867" s="237" t="s">
        <v>398</v>
      </c>
      <c r="D1867" s="238" t="s">
        <v>66</v>
      </c>
      <c r="E1867" s="239" t="s">
        <v>682</v>
      </c>
      <c r="F1867" s="242" t="str">
        <f>IFERROR(VLOOKUP(B1867,HĐ1!$C$8:$L$2000,10,0)," ")</f>
        <v xml:space="preserve"> </v>
      </c>
      <c r="G1867" s="242" t="str">
        <f>IFERROR(VLOOKUP(B1867,HĐ2!$C$7:$L$2000,10,0)," ")</f>
        <v xml:space="preserve"> </v>
      </c>
      <c r="H1867" s="242" t="str">
        <f>IFERROR(VLOOKUP(B1867,HĐ3!$C$8:$L$2000,10,0)," ")</f>
        <v xml:space="preserve"> </v>
      </c>
      <c r="I1867" s="242" t="str">
        <f>IFERROR(VLOOKUP(B1867,HĐ4!$C$8:$L$2000,10,0)," ")</f>
        <v xml:space="preserve"> </v>
      </c>
      <c r="J1867" s="242" t="str">
        <f>IFERROR(VLOOKUP(B1867,HĐ5!$C$8:$L$2000,10,0)," ")</f>
        <v xml:space="preserve"> </v>
      </c>
      <c r="K1867" s="242" t="str">
        <f>IFERROR(VLOOKUP(B1867,HĐ6!$C$8:$L$2000,10,0)," ")</f>
        <v xml:space="preserve"> </v>
      </c>
      <c r="L1867" s="242" t="str">
        <f>IFERROR(VLOOKUP(B1867,HĐ7!$C$7:$L$2000,10,0)," ")</f>
        <v xml:space="preserve"> </v>
      </c>
      <c r="M1867" s="242" t="str">
        <f>IFERROR(VLOOKUP(B1867,HĐ8!$C$7:$L$2000,10,0)," ")</f>
        <v xml:space="preserve"> </v>
      </c>
      <c r="N1867" s="242" t="str">
        <f>IFERROR(VLOOKUP(B1867,HĐ9!$C$7:$L$2000,10,0)," ")</f>
        <v xml:space="preserve"> </v>
      </c>
      <c r="O1867" s="242">
        <f>IFERROR(VLOOKUP(B1867,HĐ10!$C$8:$L$2000,10,0)," ")</f>
        <v>4</v>
      </c>
      <c r="P1867" s="242">
        <f>IFERROR(VLOOKUP(B1867,HĐ11!$C$7:$L$2000,10,0)," ")</f>
        <v>5</v>
      </c>
      <c r="Q1867" s="242" t="str">
        <f>IFERROR(VLOOKUP(B1867,HĐ12!$C$7:$L$2000,10,0)," ")</f>
        <v xml:space="preserve"> </v>
      </c>
      <c r="R1867" s="242" t="str">
        <f>IFERROR(VLOOKUP(B1867,HĐ13!$C$7:$L$2000,10,0)," ")</f>
        <v xml:space="preserve"> </v>
      </c>
      <c r="S1867" s="242" t="str">
        <f>IFERROR(VLOOKUP(B1867,HĐ14!$C$7:$L$2000,10,0)," ")</f>
        <v xml:space="preserve"> </v>
      </c>
      <c r="T1867" s="242" t="str">
        <f>IFERROR(VLOOKUP(B1867,HĐ15!$C$7:$L$2000,10,0)," ")</f>
        <v xml:space="preserve"> </v>
      </c>
      <c r="U1867" s="242" t="str">
        <f>IFERROR(VLOOKUP(B1867,HĐ16!$C$7:$L$2000,10,0)," ")</f>
        <v xml:space="preserve"> </v>
      </c>
      <c r="V1867" s="242" t="str">
        <f>IFERROR(VLOOKUP(B1867,HĐ17!$C$7:$L$2000,10,0)," ")</f>
        <v xml:space="preserve"> </v>
      </c>
      <c r="W1867" s="242">
        <f>IFERROR(VLOOKUP(B1867,HĐ18!$C$7:$L$2000,10,0)," ")</f>
        <v>4</v>
      </c>
      <c r="X1867" s="242" t="str">
        <f>IFERROR(VLOOKUP(B1867,HĐ19!$C$7:$L$2000,10,0)," ")</f>
        <v xml:space="preserve"> </v>
      </c>
      <c r="Y1867" s="242" t="str">
        <f>IFERROR(VLOOKUP(B1867,HĐ20!$C$7:$L$2000,10,0)," ")</f>
        <v xml:space="preserve"> </v>
      </c>
      <c r="Z1867" s="242" t="str">
        <f>IFERROR(VLOOKUP(B1867,HĐ21!$C$7:$L$1999,10,0)," ")</f>
        <v xml:space="preserve"> </v>
      </c>
      <c r="AA1867" s="242" t="str">
        <f>IFERROR(VLOOKUP(B1867,HĐ22!$C$7:$L$1999,10,0)," ")</f>
        <v xml:space="preserve"> </v>
      </c>
      <c r="AB1867" s="235">
        <f t="shared" si="28"/>
        <v>13</v>
      </c>
      <c r="AC1867" s="235"/>
    </row>
    <row r="1868" spans="1:29" s="240" customFormat="1" ht="12.75">
      <c r="A1868" s="235">
        <v>1837</v>
      </c>
      <c r="B1868" s="236">
        <v>2022208744</v>
      </c>
      <c r="C1868" s="237" t="s">
        <v>3661</v>
      </c>
      <c r="D1868" s="238" t="s">
        <v>88</v>
      </c>
      <c r="E1868" s="239" t="s">
        <v>682</v>
      </c>
      <c r="F1868" s="242" t="str">
        <f>IFERROR(VLOOKUP(B1868,HĐ1!$C$8:$L$2000,10,0)," ")</f>
        <v xml:space="preserve"> </v>
      </c>
      <c r="G1868" s="242" t="str">
        <f>IFERROR(VLOOKUP(B1868,HĐ2!$C$7:$L$2000,10,0)," ")</f>
        <v xml:space="preserve"> </v>
      </c>
      <c r="H1868" s="242" t="str">
        <f>IFERROR(VLOOKUP(B1868,HĐ3!$C$8:$L$2000,10,0)," ")</f>
        <v xml:space="preserve"> </v>
      </c>
      <c r="I1868" s="242" t="str">
        <f>IFERROR(VLOOKUP(B1868,HĐ4!$C$8:$L$2000,10,0)," ")</f>
        <v xml:space="preserve"> </v>
      </c>
      <c r="J1868" s="242">
        <f>IFERROR(VLOOKUP(B1868,HĐ5!$C$8:$L$2000,10,0)," ")</f>
        <v>4</v>
      </c>
      <c r="K1868" s="242" t="str">
        <f>IFERROR(VLOOKUP(B1868,HĐ6!$C$8:$L$2000,10,0)," ")</f>
        <v xml:space="preserve"> </v>
      </c>
      <c r="L1868" s="242" t="str">
        <f>IFERROR(VLOOKUP(B1868,HĐ7!$C$7:$L$2000,10,0)," ")</f>
        <v xml:space="preserve"> </v>
      </c>
      <c r="M1868" s="242" t="str">
        <f>IFERROR(VLOOKUP(B1868,HĐ8!$C$7:$L$2000,10,0)," ")</f>
        <v xml:space="preserve"> </v>
      </c>
      <c r="N1868" s="242" t="str">
        <f>IFERROR(VLOOKUP(B1868,HĐ9!$C$7:$L$2000,10,0)," ")</f>
        <v xml:space="preserve"> </v>
      </c>
      <c r="O1868" s="242" t="str">
        <f>IFERROR(VLOOKUP(B1868,HĐ10!$C$8:$L$2000,10,0)," ")</f>
        <v xml:space="preserve"> </v>
      </c>
      <c r="P1868" s="242" t="str">
        <f>IFERROR(VLOOKUP(B1868,HĐ11!$C$7:$L$2000,10,0)," ")</f>
        <v xml:space="preserve"> </v>
      </c>
      <c r="Q1868" s="242" t="str">
        <f>IFERROR(VLOOKUP(B1868,HĐ12!$C$7:$L$2000,10,0)," ")</f>
        <v xml:space="preserve"> </v>
      </c>
      <c r="R1868" s="242" t="str">
        <f>IFERROR(VLOOKUP(B1868,HĐ13!$C$7:$L$2000,10,0)," ")</f>
        <v xml:space="preserve"> </v>
      </c>
      <c r="S1868" s="242" t="str">
        <f>IFERROR(VLOOKUP(B1868,HĐ14!$C$7:$L$2000,10,0)," ")</f>
        <v xml:space="preserve"> </v>
      </c>
      <c r="T1868" s="242" t="str">
        <f>IFERROR(VLOOKUP(B1868,HĐ15!$C$7:$L$2000,10,0)," ")</f>
        <v xml:space="preserve"> </v>
      </c>
      <c r="U1868" s="242" t="str">
        <f>IFERROR(VLOOKUP(B1868,HĐ16!$C$7:$L$2000,10,0)," ")</f>
        <v xml:space="preserve"> </v>
      </c>
      <c r="V1868" s="242" t="str">
        <f>IFERROR(VLOOKUP(B1868,HĐ17!$C$7:$L$2000,10,0)," ")</f>
        <v xml:space="preserve"> </v>
      </c>
      <c r="W1868" s="242" t="str">
        <f>IFERROR(VLOOKUP(B1868,HĐ18!$C$7:$L$2000,10,0)," ")</f>
        <v xml:space="preserve"> </v>
      </c>
      <c r="X1868" s="242" t="str">
        <f>IFERROR(VLOOKUP(B1868,HĐ19!$C$7:$L$2000,10,0)," ")</f>
        <v xml:space="preserve"> </v>
      </c>
      <c r="Y1868" s="242" t="str">
        <f>IFERROR(VLOOKUP(B1868,HĐ20!$C$7:$L$2000,10,0)," ")</f>
        <v xml:space="preserve"> </v>
      </c>
      <c r="Z1868" s="242" t="str">
        <f>IFERROR(VLOOKUP(B1868,HĐ21!$C$7:$L$1999,10,0)," ")</f>
        <v xml:space="preserve"> </v>
      </c>
      <c r="AA1868" s="242" t="str">
        <f>IFERROR(VLOOKUP(B1868,HĐ22!$C$7:$L$1999,10,0)," ")</f>
        <v xml:space="preserve"> </v>
      </c>
      <c r="AB1868" s="235">
        <f t="shared" si="28"/>
        <v>4</v>
      </c>
      <c r="AC1868" s="235"/>
    </row>
    <row r="1869" spans="1:29" s="240" customFormat="1" ht="12.75">
      <c r="A1869" s="235">
        <v>1838</v>
      </c>
      <c r="B1869" s="236">
        <v>2022208686</v>
      </c>
      <c r="C1869" s="237" t="s">
        <v>96</v>
      </c>
      <c r="D1869" s="238" t="s">
        <v>88</v>
      </c>
      <c r="E1869" s="239" t="s">
        <v>682</v>
      </c>
      <c r="F1869" s="242" t="str">
        <f>IFERROR(VLOOKUP(B1869,HĐ1!$C$8:$L$2000,10,0)," ")</f>
        <v xml:space="preserve"> </v>
      </c>
      <c r="G1869" s="242" t="str">
        <f>IFERROR(VLOOKUP(B1869,HĐ2!$C$7:$L$2000,10,0)," ")</f>
        <v xml:space="preserve"> </v>
      </c>
      <c r="H1869" s="242" t="str">
        <f>IFERROR(VLOOKUP(B1869,HĐ3!$C$8:$L$2000,10,0)," ")</f>
        <v xml:space="preserve"> </v>
      </c>
      <c r="I1869" s="242" t="str">
        <f>IFERROR(VLOOKUP(B1869,HĐ4!$C$8:$L$2000,10,0)," ")</f>
        <v xml:space="preserve"> </v>
      </c>
      <c r="J1869" s="242" t="str">
        <f>IFERROR(VLOOKUP(B1869,HĐ5!$C$8:$L$2000,10,0)," ")</f>
        <v xml:space="preserve"> </v>
      </c>
      <c r="K1869" s="242" t="str">
        <f>IFERROR(VLOOKUP(B1869,HĐ6!$C$8:$L$2000,10,0)," ")</f>
        <v xml:space="preserve"> </v>
      </c>
      <c r="L1869" s="242" t="str">
        <f>IFERROR(VLOOKUP(B1869,HĐ7!$C$7:$L$2000,10,0)," ")</f>
        <v xml:space="preserve"> </v>
      </c>
      <c r="M1869" s="242">
        <f>IFERROR(VLOOKUP(B1869,HĐ8!$C$7:$L$2000,10,0)," ")</f>
        <v>4</v>
      </c>
      <c r="N1869" s="242" t="str">
        <f>IFERROR(VLOOKUP(B1869,HĐ9!$C$7:$L$2000,10,0)," ")</f>
        <v xml:space="preserve"> </v>
      </c>
      <c r="O1869" s="242">
        <f>IFERROR(VLOOKUP(B1869,HĐ10!$C$8:$L$2000,10,0)," ")</f>
        <v>4</v>
      </c>
      <c r="P1869" s="242">
        <f>IFERROR(VLOOKUP(B1869,HĐ11!$C$7:$L$2000,10,0)," ")</f>
        <v>5</v>
      </c>
      <c r="Q1869" s="242" t="str">
        <f>IFERROR(VLOOKUP(B1869,HĐ12!$C$7:$L$2000,10,0)," ")</f>
        <v xml:space="preserve"> </v>
      </c>
      <c r="R1869" s="242" t="str">
        <f>IFERROR(VLOOKUP(B1869,HĐ13!$C$7:$L$2000,10,0)," ")</f>
        <v xml:space="preserve"> </v>
      </c>
      <c r="S1869" s="242" t="str">
        <f>IFERROR(VLOOKUP(B1869,HĐ14!$C$7:$L$2000,10,0)," ")</f>
        <v xml:space="preserve"> </v>
      </c>
      <c r="T1869" s="242" t="str">
        <f>IFERROR(VLOOKUP(B1869,HĐ15!$C$7:$L$2000,10,0)," ")</f>
        <v xml:space="preserve"> </v>
      </c>
      <c r="U1869" s="242" t="str">
        <f>IFERROR(VLOOKUP(B1869,HĐ16!$C$7:$L$2000,10,0)," ")</f>
        <v xml:space="preserve"> </v>
      </c>
      <c r="V1869" s="242" t="str">
        <f>IFERROR(VLOOKUP(B1869,HĐ17!$C$7:$L$2000,10,0)," ")</f>
        <v xml:space="preserve"> </v>
      </c>
      <c r="W1869" s="242" t="str">
        <f>IFERROR(VLOOKUP(B1869,HĐ18!$C$7:$L$2000,10,0)," ")</f>
        <v xml:space="preserve"> </v>
      </c>
      <c r="X1869" s="242" t="str">
        <f>IFERROR(VLOOKUP(B1869,HĐ19!$C$7:$L$2000,10,0)," ")</f>
        <v xml:space="preserve"> </v>
      </c>
      <c r="Y1869" s="242" t="str">
        <f>IFERROR(VLOOKUP(B1869,HĐ20!$C$7:$L$2000,10,0)," ")</f>
        <v xml:space="preserve"> </v>
      </c>
      <c r="Z1869" s="242" t="str">
        <f>IFERROR(VLOOKUP(B1869,HĐ21!$C$7:$L$1999,10,0)," ")</f>
        <v xml:space="preserve"> </v>
      </c>
      <c r="AA1869" s="242" t="str">
        <f>IFERROR(VLOOKUP(B1869,HĐ22!$C$7:$L$1999,10,0)," ")</f>
        <v xml:space="preserve"> </v>
      </c>
      <c r="AB1869" s="235">
        <f t="shared" si="28"/>
        <v>13</v>
      </c>
      <c r="AC1869" s="235"/>
    </row>
    <row r="1870" spans="1:29" s="240" customFormat="1" ht="12.75" hidden="1">
      <c r="A1870" s="235">
        <v>1839</v>
      </c>
      <c r="B1870" s="236">
        <v>2022208754</v>
      </c>
      <c r="C1870" s="237" t="s">
        <v>3662</v>
      </c>
      <c r="D1870" s="238" t="s">
        <v>304</v>
      </c>
      <c r="E1870" s="239" t="s">
        <v>682</v>
      </c>
      <c r="F1870" s="242" t="str">
        <f>IFERROR(VLOOKUP(B1870,HĐ1!$C$8:$L$2000,10,0)," ")</f>
        <v xml:space="preserve"> </v>
      </c>
      <c r="G1870" s="242" t="str">
        <f>IFERROR(VLOOKUP(B1870,HĐ2!$C$7:$L$2000,10,0)," ")</f>
        <v xml:space="preserve"> </v>
      </c>
      <c r="H1870" s="242" t="str">
        <f>IFERROR(VLOOKUP(B1870,HĐ3!$C$8:$L$2000,10,0)," ")</f>
        <v xml:space="preserve"> </v>
      </c>
      <c r="I1870" s="242" t="str">
        <f>IFERROR(VLOOKUP(B1870,HĐ4!$C$8:$L$2000,10,0)," ")</f>
        <v xml:space="preserve"> </v>
      </c>
      <c r="J1870" s="242" t="str">
        <f>IFERROR(VLOOKUP(B1870,HĐ5!$C$8:$L$2000,10,0)," ")</f>
        <v xml:space="preserve"> </v>
      </c>
      <c r="K1870" s="242" t="str">
        <f>IFERROR(VLOOKUP(B1870,HĐ6!$C$8:$L$2000,10,0)," ")</f>
        <v xml:space="preserve"> </v>
      </c>
      <c r="L1870" s="242" t="str">
        <f>IFERROR(VLOOKUP(B1870,HĐ7!$C$7:$L$2000,10,0)," ")</f>
        <v xml:space="preserve"> </v>
      </c>
      <c r="M1870" s="242" t="str">
        <f>IFERROR(VLOOKUP(B1870,HĐ8!$C$7:$L$2000,10,0)," ")</f>
        <v xml:space="preserve"> </v>
      </c>
      <c r="N1870" s="242" t="str">
        <f>IFERROR(VLOOKUP(B1870,HĐ9!$C$7:$L$2000,10,0)," ")</f>
        <v xml:space="preserve"> </v>
      </c>
      <c r="O1870" s="242" t="str">
        <f>IFERROR(VLOOKUP(B1870,HĐ10!$C$8:$L$2000,10,0)," ")</f>
        <v xml:space="preserve"> </v>
      </c>
      <c r="P1870" s="242" t="str">
        <f>IFERROR(VLOOKUP(B1870,HĐ11!$C$7:$L$2000,10,0)," ")</f>
        <v xml:space="preserve"> </v>
      </c>
      <c r="Q1870" s="242" t="str">
        <f>IFERROR(VLOOKUP(B1870,HĐ12!$C$7:$L$2000,10,0)," ")</f>
        <v xml:space="preserve"> </v>
      </c>
      <c r="R1870" s="242" t="str">
        <f>IFERROR(VLOOKUP(B1870,HĐ13!$C$7:$L$2000,10,0)," ")</f>
        <v xml:space="preserve"> </v>
      </c>
      <c r="S1870" s="242" t="str">
        <f>IFERROR(VLOOKUP(B1870,HĐ14!$C$7:$L$2000,10,0)," ")</f>
        <v xml:space="preserve"> </v>
      </c>
      <c r="T1870" s="242" t="str">
        <f>IFERROR(VLOOKUP(B1870,HĐ15!$C$7:$L$2000,10,0)," ")</f>
        <v xml:space="preserve"> </v>
      </c>
      <c r="U1870" s="242" t="str">
        <f>IFERROR(VLOOKUP(B1870,HĐ16!$C$7:$L$2000,10,0)," ")</f>
        <v xml:space="preserve"> </v>
      </c>
      <c r="V1870" s="242" t="str">
        <f>IFERROR(VLOOKUP(B1870,HĐ17!$C$7:$L$2000,10,0)," ")</f>
        <v xml:space="preserve"> </v>
      </c>
      <c r="W1870" s="242" t="str">
        <f>IFERROR(VLOOKUP(B1870,HĐ18!$C$7:$L$2000,10,0)," ")</f>
        <v xml:space="preserve"> </v>
      </c>
      <c r="X1870" s="242" t="str">
        <f>IFERROR(VLOOKUP(B1870,HĐ19!$C$7:$L$2000,10,0)," ")</f>
        <v xml:space="preserve"> </v>
      </c>
      <c r="Y1870" s="242" t="str">
        <f>IFERROR(VLOOKUP(B1870,HĐ20!$C$7:$L$2000,10,0)," ")</f>
        <v xml:space="preserve"> </v>
      </c>
      <c r="Z1870" s="242" t="str">
        <f>IFERROR(VLOOKUP(B1870,HĐ21!$C$7:$L$1999,10,0)," ")</f>
        <v xml:space="preserve"> </v>
      </c>
      <c r="AA1870" s="242" t="str">
        <f>IFERROR(VLOOKUP(B1870,HĐ22!$C$7:$L$1999,10,0)," ")</f>
        <v xml:space="preserve"> </v>
      </c>
      <c r="AB1870" s="235">
        <f t="shared" si="28"/>
        <v>0</v>
      </c>
      <c r="AC1870" s="235"/>
    </row>
    <row r="1871" spans="1:29" s="240" customFormat="1" ht="12.75" hidden="1">
      <c r="A1871" s="235">
        <v>1840</v>
      </c>
      <c r="B1871" s="236">
        <v>2022208739</v>
      </c>
      <c r="C1871" s="237" t="s">
        <v>641</v>
      </c>
      <c r="D1871" s="238" t="s">
        <v>490</v>
      </c>
      <c r="E1871" s="239" t="s">
        <v>682</v>
      </c>
      <c r="F1871" s="242" t="str">
        <f>IFERROR(VLOOKUP(B1871,HĐ1!$C$8:$L$2000,10,0)," ")</f>
        <v xml:space="preserve"> </v>
      </c>
      <c r="G1871" s="242" t="str">
        <f>IFERROR(VLOOKUP(B1871,HĐ2!$C$7:$L$2000,10,0)," ")</f>
        <v xml:space="preserve"> </v>
      </c>
      <c r="H1871" s="242" t="str">
        <f>IFERROR(VLOOKUP(B1871,HĐ3!$C$8:$L$2000,10,0)," ")</f>
        <v xml:space="preserve"> </v>
      </c>
      <c r="I1871" s="242" t="str">
        <f>IFERROR(VLOOKUP(B1871,HĐ4!$C$8:$L$2000,10,0)," ")</f>
        <v xml:space="preserve"> </v>
      </c>
      <c r="J1871" s="242" t="str">
        <f>IFERROR(VLOOKUP(B1871,HĐ5!$C$8:$L$2000,10,0)," ")</f>
        <v xml:space="preserve"> </v>
      </c>
      <c r="K1871" s="242" t="str">
        <f>IFERROR(VLOOKUP(B1871,HĐ6!$C$8:$L$2000,10,0)," ")</f>
        <v xml:space="preserve"> </v>
      </c>
      <c r="L1871" s="242" t="str">
        <f>IFERROR(VLOOKUP(B1871,HĐ7!$C$7:$L$2000,10,0)," ")</f>
        <v xml:space="preserve"> </v>
      </c>
      <c r="M1871" s="242" t="str">
        <f>IFERROR(VLOOKUP(B1871,HĐ8!$C$7:$L$2000,10,0)," ")</f>
        <v xml:space="preserve"> </v>
      </c>
      <c r="N1871" s="242" t="str">
        <f>IFERROR(VLOOKUP(B1871,HĐ9!$C$7:$L$2000,10,0)," ")</f>
        <v xml:space="preserve"> </v>
      </c>
      <c r="O1871" s="242" t="str">
        <f>IFERROR(VLOOKUP(B1871,HĐ10!$C$8:$L$2000,10,0)," ")</f>
        <v xml:space="preserve"> </v>
      </c>
      <c r="P1871" s="242" t="str">
        <f>IFERROR(VLOOKUP(B1871,HĐ11!$C$7:$L$2000,10,0)," ")</f>
        <v xml:space="preserve"> </v>
      </c>
      <c r="Q1871" s="242" t="str">
        <f>IFERROR(VLOOKUP(B1871,HĐ12!$C$7:$L$2000,10,0)," ")</f>
        <v xml:space="preserve"> </v>
      </c>
      <c r="R1871" s="242" t="str">
        <f>IFERROR(VLOOKUP(B1871,HĐ13!$C$7:$L$2000,10,0)," ")</f>
        <v xml:space="preserve"> </v>
      </c>
      <c r="S1871" s="242" t="str">
        <f>IFERROR(VLOOKUP(B1871,HĐ14!$C$7:$L$2000,10,0)," ")</f>
        <v xml:space="preserve"> </v>
      </c>
      <c r="T1871" s="242" t="str">
        <f>IFERROR(VLOOKUP(B1871,HĐ15!$C$7:$L$2000,10,0)," ")</f>
        <v xml:space="preserve"> </v>
      </c>
      <c r="U1871" s="242" t="str">
        <f>IFERROR(VLOOKUP(B1871,HĐ16!$C$7:$L$2000,10,0)," ")</f>
        <v xml:space="preserve"> </v>
      </c>
      <c r="V1871" s="242" t="str">
        <f>IFERROR(VLOOKUP(B1871,HĐ17!$C$7:$L$2000,10,0)," ")</f>
        <v xml:space="preserve"> </v>
      </c>
      <c r="W1871" s="242" t="str">
        <f>IFERROR(VLOOKUP(B1871,HĐ18!$C$7:$L$2000,10,0)," ")</f>
        <v xml:space="preserve"> </v>
      </c>
      <c r="X1871" s="242" t="str">
        <f>IFERROR(VLOOKUP(B1871,HĐ19!$C$7:$L$2000,10,0)," ")</f>
        <v xml:space="preserve"> </v>
      </c>
      <c r="Y1871" s="242" t="str">
        <f>IFERROR(VLOOKUP(B1871,HĐ20!$C$7:$L$2000,10,0)," ")</f>
        <v xml:space="preserve"> </v>
      </c>
      <c r="Z1871" s="242" t="str">
        <f>IFERROR(VLOOKUP(B1871,HĐ21!$C$7:$L$1999,10,0)," ")</f>
        <v xml:space="preserve"> </v>
      </c>
      <c r="AA1871" s="242" t="str">
        <f>IFERROR(VLOOKUP(B1871,HĐ22!$C$7:$L$1999,10,0)," ")</f>
        <v xml:space="preserve"> </v>
      </c>
      <c r="AB1871" s="235">
        <f t="shared" si="28"/>
        <v>0</v>
      </c>
      <c r="AC1871" s="235"/>
    </row>
    <row r="1872" spans="1:29" s="240" customFormat="1" ht="12.75">
      <c r="A1872" s="235">
        <v>1841</v>
      </c>
      <c r="B1872" s="236">
        <v>2022208677</v>
      </c>
      <c r="C1872" s="237" t="s">
        <v>2733</v>
      </c>
      <c r="D1872" s="238" t="s">
        <v>153</v>
      </c>
      <c r="E1872" s="239" t="s">
        <v>682</v>
      </c>
      <c r="F1872" s="242" t="str">
        <f>IFERROR(VLOOKUP(B1872,HĐ1!$C$8:$L$2000,10,0)," ")</f>
        <v xml:space="preserve"> </v>
      </c>
      <c r="G1872" s="242" t="str">
        <f>IFERROR(VLOOKUP(B1872,HĐ2!$C$7:$L$2000,10,0)," ")</f>
        <v xml:space="preserve"> </v>
      </c>
      <c r="H1872" s="242" t="str">
        <f>IFERROR(VLOOKUP(B1872,HĐ3!$C$8:$L$2000,10,0)," ")</f>
        <v xml:space="preserve"> </v>
      </c>
      <c r="I1872" s="242" t="str">
        <f>IFERROR(VLOOKUP(B1872,HĐ4!$C$8:$L$2000,10,0)," ")</f>
        <v xml:space="preserve"> </v>
      </c>
      <c r="J1872" s="242" t="str">
        <f>IFERROR(VLOOKUP(B1872,HĐ5!$C$8:$L$2000,10,0)," ")</f>
        <v xml:space="preserve"> </v>
      </c>
      <c r="K1872" s="242" t="str">
        <f>IFERROR(VLOOKUP(B1872,HĐ6!$C$8:$L$2000,10,0)," ")</f>
        <v xml:space="preserve"> </v>
      </c>
      <c r="L1872" s="242" t="str">
        <f>IFERROR(VLOOKUP(B1872,HĐ7!$C$7:$L$2000,10,0)," ")</f>
        <v xml:space="preserve"> </v>
      </c>
      <c r="M1872" s="242" t="str">
        <f>IFERROR(VLOOKUP(B1872,HĐ8!$C$7:$L$2000,10,0)," ")</f>
        <v xml:space="preserve"> </v>
      </c>
      <c r="N1872" s="242" t="str">
        <f>IFERROR(VLOOKUP(B1872,HĐ9!$C$7:$L$2000,10,0)," ")</f>
        <v xml:space="preserve"> </v>
      </c>
      <c r="O1872" s="242" t="str">
        <f>IFERROR(VLOOKUP(B1872,HĐ10!$C$8:$L$2000,10,0)," ")</f>
        <v xml:space="preserve"> </v>
      </c>
      <c r="P1872" s="242" t="str">
        <f>IFERROR(VLOOKUP(B1872,HĐ11!$C$7:$L$2000,10,0)," ")</f>
        <v xml:space="preserve"> </v>
      </c>
      <c r="Q1872" s="242">
        <f>IFERROR(VLOOKUP(B1872,HĐ12!$C$7:$L$2000,10,0)," ")</f>
        <v>2</v>
      </c>
      <c r="R1872" s="242" t="str">
        <f>IFERROR(VLOOKUP(B1872,HĐ13!$C$7:$L$2000,10,0)," ")</f>
        <v xml:space="preserve"> </v>
      </c>
      <c r="S1872" s="242" t="str">
        <f>IFERROR(VLOOKUP(B1872,HĐ14!$C$7:$L$2000,10,0)," ")</f>
        <v xml:space="preserve"> </v>
      </c>
      <c r="T1872" s="242" t="str">
        <f>IFERROR(VLOOKUP(B1872,HĐ15!$C$7:$L$2000,10,0)," ")</f>
        <v xml:space="preserve"> </v>
      </c>
      <c r="U1872" s="242" t="str">
        <f>IFERROR(VLOOKUP(B1872,HĐ16!$C$7:$L$2000,10,0)," ")</f>
        <v xml:space="preserve"> </v>
      </c>
      <c r="V1872" s="242" t="str">
        <f>IFERROR(VLOOKUP(B1872,HĐ17!$C$7:$L$2000,10,0)," ")</f>
        <v xml:space="preserve"> </v>
      </c>
      <c r="W1872" s="242" t="str">
        <f>IFERROR(VLOOKUP(B1872,HĐ18!$C$7:$L$2000,10,0)," ")</f>
        <v xml:space="preserve"> </v>
      </c>
      <c r="X1872" s="242" t="str">
        <f>IFERROR(VLOOKUP(B1872,HĐ19!$C$7:$L$2000,10,0)," ")</f>
        <v xml:space="preserve"> </v>
      </c>
      <c r="Y1872" s="242" t="str">
        <f>IFERROR(VLOOKUP(B1872,HĐ20!$C$7:$L$2000,10,0)," ")</f>
        <v xml:space="preserve"> </v>
      </c>
      <c r="Z1872" s="242" t="str">
        <f>IFERROR(VLOOKUP(B1872,HĐ21!$C$7:$L$1999,10,0)," ")</f>
        <v xml:space="preserve"> </v>
      </c>
      <c r="AA1872" s="242" t="str">
        <f>IFERROR(VLOOKUP(B1872,HĐ22!$C$7:$L$1999,10,0)," ")</f>
        <v xml:space="preserve"> </v>
      </c>
      <c r="AB1872" s="235">
        <f t="shared" si="28"/>
        <v>2</v>
      </c>
      <c r="AC1872" s="235"/>
    </row>
    <row r="1873" spans="1:29" s="240" customFormat="1" ht="12.75">
      <c r="A1873" s="235">
        <v>1842</v>
      </c>
      <c r="B1873" s="236">
        <v>2022208748</v>
      </c>
      <c r="C1873" s="237" t="s">
        <v>3663</v>
      </c>
      <c r="D1873" s="238" t="s">
        <v>153</v>
      </c>
      <c r="E1873" s="239" t="s">
        <v>682</v>
      </c>
      <c r="F1873" s="242" t="str">
        <f>IFERROR(VLOOKUP(B1873,HĐ1!$C$8:$L$2000,10,0)," ")</f>
        <v xml:space="preserve"> </v>
      </c>
      <c r="G1873" s="242" t="str">
        <f>IFERROR(VLOOKUP(B1873,HĐ2!$C$7:$L$2000,10,0)," ")</f>
        <v xml:space="preserve"> </v>
      </c>
      <c r="H1873" s="242" t="str">
        <f>IFERROR(VLOOKUP(B1873,HĐ3!$C$8:$L$2000,10,0)," ")</f>
        <v xml:space="preserve"> </v>
      </c>
      <c r="I1873" s="242" t="str">
        <f>IFERROR(VLOOKUP(B1873,HĐ4!$C$8:$L$2000,10,0)," ")</f>
        <v xml:space="preserve"> </v>
      </c>
      <c r="J1873" s="242" t="str">
        <f>IFERROR(VLOOKUP(B1873,HĐ5!$C$8:$L$2000,10,0)," ")</f>
        <v xml:space="preserve"> </v>
      </c>
      <c r="K1873" s="242" t="str">
        <f>IFERROR(VLOOKUP(B1873,HĐ6!$C$8:$L$2000,10,0)," ")</f>
        <v xml:space="preserve"> </v>
      </c>
      <c r="L1873" s="242" t="str">
        <f>IFERROR(VLOOKUP(B1873,HĐ7!$C$7:$L$2000,10,0)," ")</f>
        <v xml:space="preserve"> </v>
      </c>
      <c r="M1873" s="242" t="str">
        <f>IFERROR(VLOOKUP(B1873,HĐ8!$C$7:$L$2000,10,0)," ")</f>
        <v xml:space="preserve"> </v>
      </c>
      <c r="N1873" s="242" t="str">
        <f>IFERROR(VLOOKUP(B1873,HĐ9!$C$7:$L$2000,10,0)," ")</f>
        <v xml:space="preserve"> </v>
      </c>
      <c r="O1873" s="242" t="str">
        <f>IFERROR(VLOOKUP(B1873,HĐ10!$C$8:$L$2000,10,0)," ")</f>
        <v xml:space="preserve"> </v>
      </c>
      <c r="P1873" s="242" t="str">
        <f>IFERROR(VLOOKUP(B1873,HĐ11!$C$7:$L$2000,10,0)," ")</f>
        <v xml:space="preserve"> </v>
      </c>
      <c r="Q1873" s="242">
        <f>IFERROR(VLOOKUP(B1873,HĐ12!$C$7:$L$2000,10,0)," ")</f>
        <v>2</v>
      </c>
      <c r="R1873" s="242" t="str">
        <f>IFERROR(VLOOKUP(B1873,HĐ13!$C$7:$L$2000,10,0)," ")</f>
        <v xml:space="preserve"> </v>
      </c>
      <c r="S1873" s="242" t="str">
        <f>IFERROR(VLOOKUP(B1873,HĐ14!$C$7:$L$2000,10,0)," ")</f>
        <v xml:space="preserve"> </v>
      </c>
      <c r="T1873" s="242" t="str">
        <f>IFERROR(VLOOKUP(B1873,HĐ15!$C$7:$L$2000,10,0)," ")</f>
        <v xml:space="preserve"> </v>
      </c>
      <c r="U1873" s="242" t="str">
        <f>IFERROR(VLOOKUP(B1873,HĐ16!$C$7:$L$2000,10,0)," ")</f>
        <v xml:space="preserve"> </v>
      </c>
      <c r="V1873" s="242" t="str">
        <f>IFERROR(VLOOKUP(B1873,HĐ17!$C$7:$L$2000,10,0)," ")</f>
        <v xml:space="preserve"> </v>
      </c>
      <c r="W1873" s="242" t="str">
        <f>IFERROR(VLOOKUP(B1873,HĐ18!$C$7:$L$2000,10,0)," ")</f>
        <v xml:space="preserve"> </v>
      </c>
      <c r="X1873" s="242" t="str">
        <f>IFERROR(VLOOKUP(B1873,HĐ19!$C$7:$L$2000,10,0)," ")</f>
        <v xml:space="preserve"> </v>
      </c>
      <c r="Y1873" s="242" t="str">
        <f>IFERROR(VLOOKUP(B1873,HĐ20!$C$7:$L$2000,10,0)," ")</f>
        <v xml:space="preserve"> </v>
      </c>
      <c r="Z1873" s="242" t="str">
        <f>IFERROR(VLOOKUP(B1873,HĐ21!$C$7:$L$1999,10,0)," ")</f>
        <v xml:space="preserve"> </v>
      </c>
      <c r="AA1873" s="242" t="str">
        <f>IFERROR(VLOOKUP(B1873,HĐ22!$C$7:$L$1999,10,0)," ")</f>
        <v xml:space="preserve"> </v>
      </c>
      <c r="AB1873" s="235">
        <f t="shared" si="28"/>
        <v>2</v>
      </c>
      <c r="AC1873" s="235"/>
    </row>
    <row r="1874" spans="1:29" s="240" customFormat="1" ht="12.75">
      <c r="A1874" s="235">
        <v>1843</v>
      </c>
      <c r="B1874" s="236">
        <v>2022208694</v>
      </c>
      <c r="C1874" s="237" t="s">
        <v>3296</v>
      </c>
      <c r="D1874" s="238" t="s">
        <v>240</v>
      </c>
      <c r="E1874" s="239" t="s">
        <v>682</v>
      </c>
      <c r="F1874" s="242" t="str">
        <f>IFERROR(VLOOKUP(B1874,HĐ1!$C$8:$L$2000,10,0)," ")</f>
        <v xml:space="preserve"> </v>
      </c>
      <c r="G1874" s="242" t="str">
        <f>IFERROR(VLOOKUP(B1874,HĐ2!$C$7:$L$2000,10,0)," ")</f>
        <v xml:space="preserve"> </v>
      </c>
      <c r="H1874" s="242" t="str">
        <f>IFERROR(VLOOKUP(B1874,HĐ3!$C$8:$L$2000,10,0)," ")</f>
        <v xml:space="preserve"> </v>
      </c>
      <c r="I1874" s="242" t="str">
        <f>IFERROR(VLOOKUP(B1874,HĐ4!$C$8:$L$2000,10,0)," ")</f>
        <v xml:space="preserve"> </v>
      </c>
      <c r="J1874" s="242">
        <f>IFERROR(VLOOKUP(B1874,HĐ5!$C$8:$L$2000,10,0)," ")</f>
        <v>4</v>
      </c>
      <c r="K1874" s="242" t="str">
        <f>IFERROR(VLOOKUP(B1874,HĐ6!$C$8:$L$2000,10,0)," ")</f>
        <v xml:space="preserve"> </v>
      </c>
      <c r="L1874" s="242" t="str">
        <f>IFERROR(VLOOKUP(B1874,HĐ7!$C$7:$L$2000,10,0)," ")</f>
        <v xml:space="preserve"> </v>
      </c>
      <c r="M1874" s="242" t="str">
        <f>IFERROR(VLOOKUP(B1874,HĐ8!$C$7:$L$2000,10,0)," ")</f>
        <v xml:space="preserve"> </v>
      </c>
      <c r="N1874" s="242" t="str">
        <f>IFERROR(VLOOKUP(B1874,HĐ9!$C$7:$L$2000,10,0)," ")</f>
        <v xml:space="preserve"> </v>
      </c>
      <c r="O1874" s="242" t="str">
        <f>IFERROR(VLOOKUP(B1874,HĐ10!$C$8:$L$2000,10,0)," ")</f>
        <v xml:space="preserve"> </v>
      </c>
      <c r="P1874" s="242" t="str">
        <f>IFERROR(VLOOKUP(B1874,HĐ11!$C$7:$L$2000,10,0)," ")</f>
        <v xml:space="preserve"> </v>
      </c>
      <c r="Q1874" s="242">
        <f>IFERROR(VLOOKUP(B1874,HĐ12!$C$7:$L$2000,10,0)," ")</f>
        <v>2</v>
      </c>
      <c r="R1874" s="242" t="str">
        <f>IFERROR(VLOOKUP(B1874,HĐ13!$C$7:$L$2000,10,0)," ")</f>
        <v xml:space="preserve"> </v>
      </c>
      <c r="S1874" s="242" t="str">
        <f>IFERROR(VLOOKUP(B1874,HĐ14!$C$7:$L$2000,10,0)," ")</f>
        <v xml:space="preserve"> </v>
      </c>
      <c r="T1874" s="242" t="str">
        <f>IFERROR(VLOOKUP(B1874,HĐ15!$C$7:$L$2000,10,0)," ")</f>
        <v xml:space="preserve"> </v>
      </c>
      <c r="U1874" s="242" t="str">
        <f>IFERROR(VLOOKUP(B1874,HĐ16!$C$7:$L$2000,10,0)," ")</f>
        <v xml:space="preserve"> </v>
      </c>
      <c r="V1874" s="242" t="str">
        <f>IFERROR(VLOOKUP(B1874,HĐ17!$C$7:$L$2000,10,0)," ")</f>
        <v xml:space="preserve"> </v>
      </c>
      <c r="W1874" s="242" t="str">
        <f>IFERROR(VLOOKUP(B1874,HĐ18!$C$7:$L$2000,10,0)," ")</f>
        <v xml:space="preserve"> </v>
      </c>
      <c r="X1874" s="242" t="str">
        <f>IFERROR(VLOOKUP(B1874,HĐ19!$C$7:$L$2000,10,0)," ")</f>
        <v xml:space="preserve"> </v>
      </c>
      <c r="Y1874" s="242" t="str">
        <f>IFERROR(VLOOKUP(B1874,HĐ20!$C$7:$L$2000,10,0)," ")</f>
        <v xml:space="preserve"> </v>
      </c>
      <c r="Z1874" s="242" t="str">
        <f>IFERROR(VLOOKUP(B1874,HĐ21!$C$7:$L$1999,10,0)," ")</f>
        <v xml:space="preserve"> </v>
      </c>
      <c r="AA1874" s="242" t="str">
        <f>IFERROR(VLOOKUP(B1874,HĐ22!$C$7:$L$1999,10,0)," ")</f>
        <v xml:space="preserve"> </v>
      </c>
      <c r="AB1874" s="235">
        <f t="shared" si="28"/>
        <v>6</v>
      </c>
      <c r="AC1874" s="235"/>
    </row>
    <row r="1875" spans="1:29" s="240" customFormat="1" ht="12.75" hidden="1">
      <c r="A1875" s="235">
        <v>1844</v>
      </c>
      <c r="B1875" s="236">
        <v>2022208720</v>
      </c>
      <c r="C1875" s="237" t="s">
        <v>718</v>
      </c>
      <c r="D1875" s="238" t="s">
        <v>135</v>
      </c>
      <c r="E1875" s="239" t="s">
        <v>682</v>
      </c>
      <c r="F1875" s="242" t="str">
        <f>IFERROR(VLOOKUP(B1875,HĐ1!$C$8:$L$2000,10,0)," ")</f>
        <v xml:space="preserve"> </v>
      </c>
      <c r="G1875" s="242" t="str">
        <f>IFERROR(VLOOKUP(B1875,HĐ2!$C$7:$L$2000,10,0)," ")</f>
        <v xml:space="preserve"> </v>
      </c>
      <c r="H1875" s="242" t="str">
        <f>IFERROR(VLOOKUP(B1875,HĐ3!$C$8:$L$2000,10,0)," ")</f>
        <v xml:space="preserve"> </v>
      </c>
      <c r="I1875" s="242" t="str">
        <f>IFERROR(VLOOKUP(B1875,HĐ4!$C$8:$L$2000,10,0)," ")</f>
        <v xml:space="preserve"> </v>
      </c>
      <c r="J1875" s="242" t="str">
        <f>IFERROR(VLOOKUP(B1875,HĐ5!$C$8:$L$2000,10,0)," ")</f>
        <v xml:space="preserve"> </v>
      </c>
      <c r="K1875" s="242" t="str">
        <f>IFERROR(VLOOKUP(B1875,HĐ6!$C$8:$L$2000,10,0)," ")</f>
        <v xml:space="preserve"> </v>
      </c>
      <c r="L1875" s="242" t="str">
        <f>IFERROR(VLOOKUP(B1875,HĐ7!$C$7:$L$2000,10,0)," ")</f>
        <v xml:space="preserve"> </v>
      </c>
      <c r="M1875" s="242" t="str">
        <f>IFERROR(VLOOKUP(B1875,HĐ8!$C$7:$L$2000,10,0)," ")</f>
        <v xml:space="preserve"> </v>
      </c>
      <c r="N1875" s="242" t="str">
        <f>IFERROR(VLOOKUP(B1875,HĐ9!$C$7:$L$2000,10,0)," ")</f>
        <v xml:space="preserve"> </v>
      </c>
      <c r="O1875" s="242" t="str">
        <f>IFERROR(VLOOKUP(B1875,HĐ10!$C$8:$L$2000,10,0)," ")</f>
        <v xml:space="preserve"> </v>
      </c>
      <c r="P1875" s="242" t="str">
        <f>IFERROR(VLOOKUP(B1875,HĐ11!$C$7:$L$2000,10,0)," ")</f>
        <v xml:space="preserve"> </v>
      </c>
      <c r="Q1875" s="242" t="str">
        <f>IFERROR(VLOOKUP(B1875,HĐ12!$C$7:$L$2000,10,0)," ")</f>
        <v xml:space="preserve"> </v>
      </c>
      <c r="R1875" s="242" t="str">
        <f>IFERROR(VLOOKUP(B1875,HĐ13!$C$7:$L$2000,10,0)," ")</f>
        <v xml:space="preserve"> </v>
      </c>
      <c r="S1875" s="242" t="str">
        <f>IFERROR(VLOOKUP(B1875,HĐ14!$C$7:$L$2000,10,0)," ")</f>
        <v xml:space="preserve"> </v>
      </c>
      <c r="T1875" s="242" t="str">
        <f>IFERROR(VLOOKUP(B1875,HĐ15!$C$7:$L$2000,10,0)," ")</f>
        <v xml:space="preserve"> </v>
      </c>
      <c r="U1875" s="242" t="str">
        <f>IFERROR(VLOOKUP(B1875,HĐ16!$C$7:$L$2000,10,0)," ")</f>
        <v xml:space="preserve"> </v>
      </c>
      <c r="V1875" s="242" t="str">
        <f>IFERROR(VLOOKUP(B1875,HĐ17!$C$7:$L$2000,10,0)," ")</f>
        <v xml:space="preserve"> </v>
      </c>
      <c r="W1875" s="242" t="str">
        <f>IFERROR(VLOOKUP(B1875,HĐ18!$C$7:$L$2000,10,0)," ")</f>
        <v xml:space="preserve"> </v>
      </c>
      <c r="X1875" s="242" t="str">
        <f>IFERROR(VLOOKUP(B1875,HĐ19!$C$7:$L$2000,10,0)," ")</f>
        <v xml:space="preserve"> </v>
      </c>
      <c r="Y1875" s="242" t="str">
        <f>IFERROR(VLOOKUP(B1875,HĐ20!$C$7:$L$2000,10,0)," ")</f>
        <v xml:space="preserve"> </v>
      </c>
      <c r="Z1875" s="242" t="str">
        <f>IFERROR(VLOOKUP(B1875,HĐ21!$C$7:$L$1999,10,0)," ")</f>
        <v xml:space="preserve"> </v>
      </c>
      <c r="AA1875" s="242" t="str">
        <f>IFERROR(VLOOKUP(B1875,HĐ22!$C$7:$L$1999,10,0)," ")</f>
        <v xml:space="preserve"> </v>
      </c>
      <c r="AB1875" s="235">
        <f t="shared" si="28"/>
        <v>0</v>
      </c>
      <c r="AC1875" s="235"/>
    </row>
    <row r="1876" spans="1:29" s="240" customFormat="1" ht="12.75" hidden="1">
      <c r="A1876" s="235">
        <v>1845</v>
      </c>
      <c r="B1876" s="236">
        <v>2022208726</v>
      </c>
      <c r="C1876" s="237" t="s">
        <v>805</v>
      </c>
      <c r="D1876" s="238" t="s">
        <v>159</v>
      </c>
      <c r="E1876" s="239" t="s">
        <v>682</v>
      </c>
      <c r="F1876" s="242">
        <f>IFERROR(VLOOKUP(B1876,HĐ1!$C$8:$L$2000,10,0)," ")</f>
        <v>11</v>
      </c>
      <c r="G1876" s="242">
        <f>IFERROR(VLOOKUP(B1876,HĐ2!$C$7:$L$2000,10,0)," ")</f>
        <v>7</v>
      </c>
      <c r="H1876" s="242" t="str">
        <f>IFERROR(VLOOKUP(B1876,HĐ3!$C$8:$L$2000,10,0)," ")</f>
        <v xml:space="preserve"> </v>
      </c>
      <c r="I1876" s="242" t="str">
        <f>IFERROR(VLOOKUP(B1876,HĐ4!$C$8:$L$2000,10,0)," ")</f>
        <v xml:space="preserve"> </v>
      </c>
      <c r="J1876" s="242" t="str">
        <f>IFERROR(VLOOKUP(B1876,HĐ5!$C$8:$L$2000,10,0)," ")</f>
        <v xml:space="preserve"> </v>
      </c>
      <c r="K1876" s="242" t="str">
        <f>IFERROR(VLOOKUP(B1876,HĐ6!$C$8:$L$2000,10,0)," ")</f>
        <v xml:space="preserve"> </v>
      </c>
      <c r="L1876" s="242" t="str">
        <f>IFERROR(VLOOKUP(B1876,HĐ7!$C$7:$L$2000,10,0)," ")</f>
        <v xml:space="preserve"> </v>
      </c>
      <c r="M1876" s="242">
        <f>IFERROR(VLOOKUP(B1876,HĐ8!$C$7:$L$2000,10,0)," ")</f>
        <v>4</v>
      </c>
      <c r="N1876" s="242" t="str">
        <f>IFERROR(VLOOKUP(B1876,HĐ9!$C$7:$L$2000,10,0)," ")</f>
        <v xml:space="preserve"> </v>
      </c>
      <c r="O1876" s="242">
        <f>IFERROR(VLOOKUP(B1876,HĐ10!$C$8:$L$2000,10,0)," ")</f>
        <v>7</v>
      </c>
      <c r="P1876" s="242">
        <f>IFERROR(VLOOKUP(B1876,HĐ11!$C$7:$L$2000,10,0)," ")</f>
        <v>7</v>
      </c>
      <c r="Q1876" s="242" t="str">
        <f>IFERROR(VLOOKUP(B1876,HĐ12!$C$7:$L$2000,10,0)," ")</f>
        <v xml:space="preserve"> </v>
      </c>
      <c r="R1876" s="242">
        <f>IFERROR(VLOOKUP(B1876,HĐ13!$C$7:$L$2000,10,0)," ")</f>
        <v>6</v>
      </c>
      <c r="S1876" s="242" t="str">
        <f>IFERROR(VLOOKUP(B1876,HĐ14!$C$7:$L$2000,10,0)," ")</f>
        <v xml:space="preserve"> </v>
      </c>
      <c r="T1876" s="242">
        <f>IFERROR(VLOOKUP(B1876,HĐ15!$C$7:$L$2000,10,0)," ")</f>
        <v>7</v>
      </c>
      <c r="U1876" s="242" t="str">
        <f>IFERROR(VLOOKUP(B1876,HĐ16!$C$7:$L$2000,10,0)," ")</f>
        <v xml:space="preserve"> </v>
      </c>
      <c r="V1876" s="242" t="str">
        <f>IFERROR(VLOOKUP(B1876,HĐ17!$C$7:$L$2000,10,0)," ")</f>
        <v xml:space="preserve"> </v>
      </c>
      <c r="W1876" s="242" t="str">
        <f>IFERROR(VLOOKUP(B1876,HĐ18!$C$7:$L$2000,10,0)," ")</f>
        <v xml:space="preserve"> </v>
      </c>
      <c r="X1876" s="242">
        <f>IFERROR(VLOOKUP(B1876,HĐ19!$C$7:$L$2000,10,0)," ")</f>
        <v>20</v>
      </c>
      <c r="Y1876" s="242" t="str">
        <f>IFERROR(VLOOKUP(B1876,HĐ20!$C$7:$L$2000,10,0)," ")</f>
        <v xml:space="preserve"> </v>
      </c>
      <c r="Z1876" s="242" t="str">
        <f>IFERROR(VLOOKUP(B1876,HĐ21!$C$7:$L$1999,10,0)," ")</f>
        <v xml:space="preserve"> </v>
      </c>
      <c r="AA1876" s="242" t="str">
        <f>IFERROR(VLOOKUP(B1876,HĐ22!$C$7:$L$1999,10,0)," ")</f>
        <v xml:space="preserve"> </v>
      </c>
      <c r="AB1876" s="235">
        <f>SUM(F1876:AA1876)</f>
        <v>69</v>
      </c>
      <c r="AC1876" s="235"/>
    </row>
    <row r="1877" spans="1:29" s="240" customFormat="1" ht="12.75" hidden="1">
      <c r="A1877" s="235">
        <v>1846</v>
      </c>
      <c r="B1877" s="236">
        <v>2022208715</v>
      </c>
      <c r="C1877" s="237" t="s">
        <v>3664</v>
      </c>
      <c r="D1877" s="238" t="s">
        <v>827</v>
      </c>
      <c r="E1877" s="239" t="s">
        <v>682</v>
      </c>
      <c r="F1877" s="242" t="str">
        <f>IFERROR(VLOOKUP(B1877,HĐ1!$C$8:$L$2000,10,0)," ")</f>
        <v xml:space="preserve"> </v>
      </c>
      <c r="G1877" s="242" t="str">
        <f>IFERROR(VLOOKUP(B1877,HĐ2!$C$7:$L$2000,10,0)," ")</f>
        <v xml:space="preserve"> </v>
      </c>
      <c r="H1877" s="242" t="str">
        <f>IFERROR(VLOOKUP(B1877,HĐ3!$C$8:$L$2000,10,0)," ")</f>
        <v xml:space="preserve"> </v>
      </c>
      <c r="I1877" s="242" t="str">
        <f>IFERROR(VLOOKUP(B1877,HĐ4!$C$8:$L$2000,10,0)," ")</f>
        <v xml:space="preserve"> </v>
      </c>
      <c r="J1877" s="242" t="str">
        <f>IFERROR(VLOOKUP(B1877,HĐ5!$C$8:$L$2000,10,0)," ")</f>
        <v xml:space="preserve"> </v>
      </c>
      <c r="K1877" s="242" t="str">
        <f>IFERROR(VLOOKUP(B1877,HĐ6!$C$8:$L$2000,10,0)," ")</f>
        <v xml:space="preserve"> </v>
      </c>
      <c r="L1877" s="242" t="str">
        <f>IFERROR(VLOOKUP(B1877,HĐ7!$C$7:$L$2000,10,0)," ")</f>
        <v xml:space="preserve"> </v>
      </c>
      <c r="M1877" s="242" t="str">
        <f>IFERROR(VLOOKUP(B1877,HĐ8!$C$7:$L$2000,10,0)," ")</f>
        <v xml:space="preserve"> </v>
      </c>
      <c r="N1877" s="242" t="str">
        <f>IFERROR(VLOOKUP(B1877,HĐ9!$C$7:$L$2000,10,0)," ")</f>
        <v xml:space="preserve"> </v>
      </c>
      <c r="O1877" s="242" t="str">
        <f>IFERROR(VLOOKUP(B1877,HĐ10!$C$8:$L$2000,10,0)," ")</f>
        <v xml:space="preserve"> </v>
      </c>
      <c r="P1877" s="242" t="str">
        <f>IFERROR(VLOOKUP(B1877,HĐ11!$C$7:$L$2000,10,0)," ")</f>
        <v xml:space="preserve"> </v>
      </c>
      <c r="Q1877" s="242" t="str">
        <f>IFERROR(VLOOKUP(B1877,HĐ12!$C$7:$L$2000,10,0)," ")</f>
        <v xml:space="preserve"> </v>
      </c>
      <c r="R1877" s="242" t="str">
        <f>IFERROR(VLOOKUP(B1877,HĐ13!$C$7:$L$2000,10,0)," ")</f>
        <v xml:space="preserve"> </v>
      </c>
      <c r="S1877" s="242" t="str">
        <f>IFERROR(VLOOKUP(B1877,HĐ14!$C$7:$L$2000,10,0)," ")</f>
        <v xml:space="preserve"> </v>
      </c>
      <c r="T1877" s="242" t="str">
        <f>IFERROR(VLOOKUP(B1877,HĐ15!$C$7:$L$2000,10,0)," ")</f>
        <v xml:space="preserve"> </v>
      </c>
      <c r="U1877" s="242" t="str">
        <f>IFERROR(VLOOKUP(B1877,HĐ16!$C$7:$L$2000,10,0)," ")</f>
        <v xml:space="preserve"> </v>
      </c>
      <c r="V1877" s="242" t="str">
        <f>IFERROR(VLOOKUP(B1877,HĐ17!$C$7:$L$2000,10,0)," ")</f>
        <v xml:space="preserve"> </v>
      </c>
      <c r="W1877" s="242" t="str">
        <f>IFERROR(VLOOKUP(B1877,HĐ18!$C$7:$L$2000,10,0)," ")</f>
        <v xml:space="preserve"> </v>
      </c>
      <c r="X1877" s="242" t="str">
        <f>IFERROR(VLOOKUP(B1877,HĐ19!$C$7:$L$2000,10,0)," ")</f>
        <v xml:space="preserve"> </v>
      </c>
      <c r="Y1877" s="242" t="str">
        <f>IFERROR(VLOOKUP(B1877,HĐ20!$C$7:$L$2000,10,0)," ")</f>
        <v xml:space="preserve"> </v>
      </c>
      <c r="Z1877" s="242" t="str">
        <f>IFERROR(VLOOKUP(B1877,HĐ21!$C$7:$L$1999,10,0)," ")</f>
        <v xml:space="preserve"> </v>
      </c>
      <c r="AA1877" s="242" t="str">
        <f>IFERROR(VLOOKUP(B1877,HĐ22!$C$7:$L$1999,10,0)," ")</f>
        <v xml:space="preserve"> </v>
      </c>
      <c r="AB1877" s="235">
        <f t="shared" ref="AB1877:AB1940" si="29">SUM(F1877:AA1877)</f>
        <v>0</v>
      </c>
      <c r="AC1877" s="235"/>
    </row>
    <row r="1878" spans="1:29" s="240" customFormat="1" ht="12.75" hidden="1">
      <c r="A1878" s="235">
        <v>1847</v>
      </c>
      <c r="B1878" s="236">
        <v>2022208763</v>
      </c>
      <c r="C1878" s="237" t="s">
        <v>37</v>
      </c>
      <c r="D1878" s="238" t="s">
        <v>215</v>
      </c>
      <c r="E1878" s="239" t="s">
        <v>682</v>
      </c>
      <c r="F1878" s="242" t="str">
        <f>IFERROR(VLOOKUP(B1878,HĐ1!$C$8:$L$2000,10,0)," ")</f>
        <v xml:space="preserve"> </v>
      </c>
      <c r="G1878" s="242" t="str">
        <f>IFERROR(VLOOKUP(B1878,HĐ2!$C$7:$L$2000,10,0)," ")</f>
        <v xml:space="preserve"> </v>
      </c>
      <c r="H1878" s="242" t="str">
        <f>IFERROR(VLOOKUP(B1878,HĐ3!$C$8:$L$2000,10,0)," ")</f>
        <v xml:space="preserve"> </v>
      </c>
      <c r="I1878" s="242" t="str">
        <f>IFERROR(VLOOKUP(B1878,HĐ4!$C$8:$L$2000,10,0)," ")</f>
        <v xml:space="preserve"> </v>
      </c>
      <c r="J1878" s="242" t="str">
        <f>IFERROR(VLOOKUP(B1878,HĐ5!$C$8:$L$2000,10,0)," ")</f>
        <v xml:space="preserve"> </v>
      </c>
      <c r="K1878" s="242" t="str">
        <f>IFERROR(VLOOKUP(B1878,HĐ6!$C$8:$L$2000,10,0)," ")</f>
        <v xml:space="preserve"> </v>
      </c>
      <c r="L1878" s="242" t="str">
        <f>IFERROR(VLOOKUP(B1878,HĐ7!$C$7:$L$2000,10,0)," ")</f>
        <v xml:space="preserve"> </v>
      </c>
      <c r="M1878" s="242" t="str">
        <f>IFERROR(VLOOKUP(B1878,HĐ8!$C$7:$L$2000,10,0)," ")</f>
        <v xml:space="preserve"> </v>
      </c>
      <c r="N1878" s="242" t="str">
        <f>IFERROR(VLOOKUP(B1878,HĐ9!$C$7:$L$2000,10,0)," ")</f>
        <v xml:space="preserve"> </v>
      </c>
      <c r="O1878" s="242" t="str">
        <f>IFERROR(VLOOKUP(B1878,HĐ10!$C$8:$L$2000,10,0)," ")</f>
        <v xml:space="preserve"> </v>
      </c>
      <c r="P1878" s="242" t="str">
        <f>IFERROR(VLOOKUP(B1878,HĐ11!$C$7:$L$2000,10,0)," ")</f>
        <v xml:space="preserve"> </v>
      </c>
      <c r="Q1878" s="242" t="str">
        <f>IFERROR(VLOOKUP(B1878,HĐ12!$C$7:$L$2000,10,0)," ")</f>
        <v xml:space="preserve"> </v>
      </c>
      <c r="R1878" s="242" t="str">
        <f>IFERROR(VLOOKUP(B1878,HĐ13!$C$7:$L$2000,10,0)," ")</f>
        <v xml:space="preserve"> </v>
      </c>
      <c r="S1878" s="242" t="str">
        <f>IFERROR(VLOOKUP(B1878,HĐ14!$C$7:$L$2000,10,0)," ")</f>
        <v xml:space="preserve"> </v>
      </c>
      <c r="T1878" s="242" t="str">
        <f>IFERROR(VLOOKUP(B1878,HĐ15!$C$7:$L$2000,10,0)," ")</f>
        <v xml:space="preserve"> </v>
      </c>
      <c r="U1878" s="242" t="str">
        <f>IFERROR(VLOOKUP(B1878,HĐ16!$C$7:$L$2000,10,0)," ")</f>
        <v xml:space="preserve"> </v>
      </c>
      <c r="V1878" s="242" t="str">
        <f>IFERROR(VLOOKUP(B1878,HĐ17!$C$7:$L$2000,10,0)," ")</f>
        <v xml:space="preserve"> </v>
      </c>
      <c r="W1878" s="242" t="str">
        <f>IFERROR(VLOOKUP(B1878,HĐ18!$C$7:$L$2000,10,0)," ")</f>
        <v xml:space="preserve"> </v>
      </c>
      <c r="X1878" s="242" t="str">
        <f>IFERROR(VLOOKUP(B1878,HĐ19!$C$7:$L$2000,10,0)," ")</f>
        <v xml:space="preserve"> </v>
      </c>
      <c r="Y1878" s="242" t="str">
        <f>IFERROR(VLOOKUP(B1878,HĐ20!$C$7:$L$2000,10,0)," ")</f>
        <v xml:space="preserve"> </v>
      </c>
      <c r="Z1878" s="242" t="str">
        <f>IFERROR(VLOOKUP(B1878,HĐ21!$C$7:$L$1999,10,0)," ")</f>
        <v xml:space="preserve"> </v>
      </c>
      <c r="AA1878" s="242" t="str">
        <f>IFERROR(VLOOKUP(B1878,HĐ22!$C$7:$L$1999,10,0)," ")</f>
        <v xml:space="preserve"> </v>
      </c>
      <c r="AB1878" s="235">
        <f t="shared" si="29"/>
        <v>0</v>
      </c>
      <c r="AC1878" s="235"/>
    </row>
    <row r="1879" spans="1:29" s="240" customFormat="1" ht="12.75" hidden="1">
      <c r="A1879" s="235">
        <v>1848</v>
      </c>
      <c r="B1879" s="236">
        <v>2022208705</v>
      </c>
      <c r="C1879" s="237" t="s">
        <v>3665</v>
      </c>
      <c r="D1879" s="238" t="s">
        <v>183</v>
      </c>
      <c r="E1879" s="239" t="s">
        <v>682</v>
      </c>
      <c r="F1879" s="242" t="str">
        <f>IFERROR(VLOOKUP(B1879,HĐ1!$C$8:$L$2000,10,0)," ")</f>
        <v xml:space="preserve"> </v>
      </c>
      <c r="G1879" s="242" t="str">
        <f>IFERROR(VLOOKUP(B1879,HĐ2!$C$7:$L$2000,10,0)," ")</f>
        <v xml:space="preserve"> </v>
      </c>
      <c r="H1879" s="242" t="str">
        <f>IFERROR(VLOOKUP(B1879,HĐ3!$C$8:$L$2000,10,0)," ")</f>
        <v xml:space="preserve"> </v>
      </c>
      <c r="I1879" s="242" t="str">
        <f>IFERROR(VLOOKUP(B1879,HĐ4!$C$8:$L$2000,10,0)," ")</f>
        <v xml:space="preserve"> </v>
      </c>
      <c r="J1879" s="242" t="str">
        <f>IFERROR(VLOOKUP(B1879,HĐ5!$C$8:$L$2000,10,0)," ")</f>
        <v xml:space="preserve"> </v>
      </c>
      <c r="K1879" s="242" t="str">
        <f>IFERROR(VLOOKUP(B1879,HĐ6!$C$8:$L$2000,10,0)," ")</f>
        <v xml:space="preserve"> </v>
      </c>
      <c r="L1879" s="242" t="str">
        <f>IFERROR(VLOOKUP(B1879,HĐ7!$C$7:$L$2000,10,0)," ")</f>
        <v xml:space="preserve"> </v>
      </c>
      <c r="M1879" s="242" t="str">
        <f>IFERROR(VLOOKUP(B1879,HĐ8!$C$7:$L$2000,10,0)," ")</f>
        <v xml:space="preserve"> </v>
      </c>
      <c r="N1879" s="242" t="str">
        <f>IFERROR(VLOOKUP(B1879,HĐ9!$C$7:$L$2000,10,0)," ")</f>
        <v xml:space="preserve"> </v>
      </c>
      <c r="O1879" s="242" t="str">
        <f>IFERROR(VLOOKUP(B1879,HĐ10!$C$8:$L$2000,10,0)," ")</f>
        <v xml:space="preserve"> </v>
      </c>
      <c r="P1879" s="242" t="str">
        <f>IFERROR(VLOOKUP(B1879,HĐ11!$C$7:$L$2000,10,0)," ")</f>
        <v xml:space="preserve"> </v>
      </c>
      <c r="Q1879" s="242" t="str">
        <f>IFERROR(VLOOKUP(B1879,HĐ12!$C$7:$L$2000,10,0)," ")</f>
        <v xml:space="preserve"> </v>
      </c>
      <c r="R1879" s="242" t="str">
        <f>IFERROR(VLOOKUP(B1879,HĐ13!$C$7:$L$2000,10,0)," ")</f>
        <v xml:space="preserve"> </v>
      </c>
      <c r="S1879" s="242" t="str">
        <f>IFERROR(VLOOKUP(B1879,HĐ14!$C$7:$L$2000,10,0)," ")</f>
        <v xml:space="preserve"> </v>
      </c>
      <c r="T1879" s="242" t="str">
        <f>IFERROR(VLOOKUP(B1879,HĐ15!$C$7:$L$2000,10,0)," ")</f>
        <v xml:space="preserve"> </v>
      </c>
      <c r="U1879" s="242" t="str">
        <f>IFERROR(VLOOKUP(B1879,HĐ16!$C$7:$L$2000,10,0)," ")</f>
        <v xml:space="preserve"> </v>
      </c>
      <c r="V1879" s="242" t="str">
        <f>IFERROR(VLOOKUP(B1879,HĐ17!$C$7:$L$2000,10,0)," ")</f>
        <v xml:space="preserve"> </v>
      </c>
      <c r="W1879" s="242" t="str">
        <f>IFERROR(VLOOKUP(B1879,HĐ18!$C$7:$L$2000,10,0)," ")</f>
        <v xml:space="preserve"> </v>
      </c>
      <c r="X1879" s="242" t="str">
        <f>IFERROR(VLOOKUP(B1879,HĐ19!$C$7:$L$2000,10,0)," ")</f>
        <v xml:space="preserve"> </v>
      </c>
      <c r="Y1879" s="242" t="str">
        <f>IFERROR(VLOOKUP(B1879,HĐ20!$C$7:$L$2000,10,0)," ")</f>
        <v xml:space="preserve"> </v>
      </c>
      <c r="Z1879" s="242" t="str">
        <f>IFERROR(VLOOKUP(B1879,HĐ21!$C$7:$L$1999,10,0)," ")</f>
        <v xml:space="preserve"> </v>
      </c>
      <c r="AA1879" s="242" t="str">
        <f>IFERROR(VLOOKUP(B1879,HĐ22!$C$7:$L$1999,10,0)," ")</f>
        <v xml:space="preserve"> </v>
      </c>
      <c r="AB1879" s="235">
        <f t="shared" si="29"/>
        <v>0</v>
      </c>
      <c r="AC1879" s="235"/>
    </row>
    <row r="1880" spans="1:29" s="240" customFormat="1" ht="12.75">
      <c r="A1880" s="235">
        <v>1849</v>
      </c>
      <c r="B1880" s="236">
        <v>2022203009</v>
      </c>
      <c r="C1880" s="237" t="s">
        <v>813</v>
      </c>
      <c r="D1880" s="238" t="s">
        <v>183</v>
      </c>
      <c r="E1880" s="239" t="s">
        <v>682</v>
      </c>
      <c r="F1880" s="242" t="str">
        <f>IFERROR(VLOOKUP(B1880,HĐ1!$C$8:$L$2000,10,0)," ")</f>
        <v xml:space="preserve"> </v>
      </c>
      <c r="G1880" s="242" t="str">
        <f>IFERROR(VLOOKUP(B1880,HĐ2!$C$7:$L$2000,10,0)," ")</f>
        <v xml:space="preserve"> </v>
      </c>
      <c r="H1880" s="242" t="str">
        <f>IFERROR(VLOOKUP(B1880,HĐ3!$C$8:$L$2000,10,0)," ")</f>
        <v xml:space="preserve"> </v>
      </c>
      <c r="I1880" s="242" t="str">
        <f>IFERROR(VLOOKUP(B1880,HĐ4!$C$8:$L$2000,10,0)," ")</f>
        <v xml:space="preserve"> </v>
      </c>
      <c r="J1880" s="242" t="str">
        <f>IFERROR(VLOOKUP(B1880,HĐ5!$C$8:$L$2000,10,0)," ")</f>
        <v xml:space="preserve"> </v>
      </c>
      <c r="K1880" s="242" t="str">
        <f>IFERROR(VLOOKUP(B1880,HĐ6!$C$8:$L$2000,10,0)," ")</f>
        <v xml:space="preserve"> </v>
      </c>
      <c r="L1880" s="242" t="str">
        <f>IFERROR(VLOOKUP(B1880,HĐ7!$C$7:$L$2000,10,0)," ")</f>
        <v xml:space="preserve"> </v>
      </c>
      <c r="M1880" s="242" t="str">
        <f>IFERROR(VLOOKUP(B1880,HĐ8!$C$7:$L$2000,10,0)," ")</f>
        <v xml:space="preserve"> </v>
      </c>
      <c r="N1880" s="242" t="str">
        <f>IFERROR(VLOOKUP(B1880,HĐ9!$C$7:$L$2000,10,0)," ")</f>
        <v xml:space="preserve"> </v>
      </c>
      <c r="O1880" s="242" t="str">
        <f>IFERROR(VLOOKUP(B1880,HĐ10!$C$8:$L$2000,10,0)," ")</f>
        <v xml:space="preserve"> </v>
      </c>
      <c r="P1880" s="242">
        <f>IFERROR(VLOOKUP(B1880,HĐ11!$C$7:$L$2000,10,0)," ")</f>
        <v>5</v>
      </c>
      <c r="Q1880" s="242" t="str">
        <f>IFERROR(VLOOKUP(B1880,HĐ12!$C$7:$L$2000,10,0)," ")</f>
        <v xml:space="preserve"> </v>
      </c>
      <c r="R1880" s="242" t="str">
        <f>IFERROR(VLOOKUP(B1880,HĐ13!$C$7:$L$2000,10,0)," ")</f>
        <v xml:space="preserve"> </v>
      </c>
      <c r="S1880" s="242" t="str">
        <f>IFERROR(VLOOKUP(B1880,HĐ14!$C$7:$L$2000,10,0)," ")</f>
        <v xml:space="preserve"> </v>
      </c>
      <c r="T1880" s="242" t="str">
        <f>IFERROR(VLOOKUP(B1880,HĐ15!$C$7:$L$2000,10,0)," ")</f>
        <v xml:space="preserve"> </v>
      </c>
      <c r="U1880" s="242" t="str">
        <f>IFERROR(VLOOKUP(B1880,HĐ16!$C$7:$L$2000,10,0)," ")</f>
        <v xml:space="preserve"> </v>
      </c>
      <c r="V1880" s="242" t="str">
        <f>IFERROR(VLOOKUP(B1880,HĐ17!$C$7:$L$2000,10,0)," ")</f>
        <v xml:space="preserve"> </v>
      </c>
      <c r="W1880" s="242" t="str">
        <f>IFERROR(VLOOKUP(B1880,HĐ18!$C$7:$L$2000,10,0)," ")</f>
        <v xml:space="preserve"> </v>
      </c>
      <c r="X1880" s="242" t="str">
        <f>IFERROR(VLOOKUP(B1880,HĐ19!$C$7:$L$2000,10,0)," ")</f>
        <v xml:space="preserve"> </v>
      </c>
      <c r="Y1880" s="242" t="str">
        <f>IFERROR(VLOOKUP(B1880,HĐ20!$C$7:$L$2000,10,0)," ")</f>
        <v xml:space="preserve"> </v>
      </c>
      <c r="Z1880" s="242" t="str">
        <f>IFERROR(VLOOKUP(B1880,HĐ21!$C$7:$L$1999,10,0)," ")</f>
        <v xml:space="preserve"> </v>
      </c>
      <c r="AA1880" s="242" t="str">
        <f>IFERROR(VLOOKUP(B1880,HĐ22!$C$7:$L$1999,10,0)," ")</f>
        <v xml:space="preserve"> </v>
      </c>
      <c r="AB1880" s="235">
        <f t="shared" si="29"/>
        <v>5</v>
      </c>
      <c r="AC1880" s="235"/>
    </row>
    <row r="1881" spans="1:29" s="240" customFormat="1" ht="12.75" hidden="1">
      <c r="A1881" s="235">
        <v>1850</v>
      </c>
      <c r="B1881" s="236">
        <v>2022208675</v>
      </c>
      <c r="C1881" s="237" t="s">
        <v>3438</v>
      </c>
      <c r="D1881" s="238" t="s">
        <v>113</v>
      </c>
      <c r="E1881" s="239" t="s">
        <v>682</v>
      </c>
      <c r="F1881" s="242" t="str">
        <f>IFERROR(VLOOKUP(B1881,HĐ1!$C$8:$L$2000,10,0)," ")</f>
        <v xml:space="preserve"> </v>
      </c>
      <c r="G1881" s="242" t="str">
        <f>IFERROR(VLOOKUP(B1881,HĐ2!$C$7:$L$2000,10,0)," ")</f>
        <v xml:space="preserve"> </v>
      </c>
      <c r="H1881" s="242" t="str">
        <f>IFERROR(VLOOKUP(B1881,HĐ3!$C$8:$L$2000,10,0)," ")</f>
        <v xml:space="preserve"> </v>
      </c>
      <c r="I1881" s="242" t="str">
        <f>IFERROR(VLOOKUP(B1881,HĐ4!$C$8:$L$2000,10,0)," ")</f>
        <v xml:space="preserve"> </v>
      </c>
      <c r="J1881" s="242" t="str">
        <f>IFERROR(VLOOKUP(B1881,HĐ5!$C$8:$L$2000,10,0)," ")</f>
        <v xml:space="preserve"> </v>
      </c>
      <c r="K1881" s="242" t="str">
        <f>IFERROR(VLOOKUP(B1881,HĐ6!$C$8:$L$2000,10,0)," ")</f>
        <v xml:space="preserve"> </v>
      </c>
      <c r="L1881" s="242" t="str">
        <f>IFERROR(VLOOKUP(B1881,HĐ7!$C$7:$L$2000,10,0)," ")</f>
        <v xml:space="preserve"> </v>
      </c>
      <c r="M1881" s="242" t="str">
        <f>IFERROR(VLOOKUP(B1881,HĐ8!$C$7:$L$2000,10,0)," ")</f>
        <v xml:space="preserve"> </v>
      </c>
      <c r="N1881" s="242" t="str">
        <f>IFERROR(VLOOKUP(B1881,HĐ9!$C$7:$L$2000,10,0)," ")</f>
        <v xml:space="preserve"> </v>
      </c>
      <c r="O1881" s="242" t="str">
        <f>IFERROR(VLOOKUP(B1881,HĐ10!$C$8:$L$2000,10,0)," ")</f>
        <v xml:space="preserve"> </v>
      </c>
      <c r="P1881" s="242" t="str">
        <f>IFERROR(VLOOKUP(B1881,HĐ11!$C$7:$L$2000,10,0)," ")</f>
        <v xml:space="preserve"> </v>
      </c>
      <c r="Q1881" s="242" t="str">
        <f>IFERROR(VLOOKUP(B1881,HĐ12!$C$7:$L$2000,10,0)," ")</f>
        <v xml:space="preserve"> </v>
      </c>
      <c r="R1881" s="242" t="str">
        <f>IFERROR(VLOOKUP(B1881,HĐ13!$C$7:$L$2000,10,0)," ")</f>
        <v xml:space="preserve"> </v>
      </c>
      <c r="S1881" s="242" t="str">
        <f>IFERROR(VLOOKUP(B1881,HĐ14!$C$7:$L$2000,10,0)," ")</f>
        <v xml:space="preserve"> </v>
      </c>
      <c r="T1881" s="242" t="str">
        <f>IFERROR(VLOOKUP(B1881,HĐ15!$C$7:$L$2000,10,0)," ")</f>
        <v xml:space="preserve"> </v>
      </c>
      <c r="U1881" s="242" t="str">
        <f>IFERROR(VLOOKUP(B1881,HĐ16!$C$7:$L$2000,10,0)," ")</f>
        <v xml:space="preserve"> </v>
      </c>
      <c r="V1881" s="242" t="str">
        <f>IFERROR(VLOOKUP(B1881,HĐ17!$C$7:$L$2000,10,0)," ")</f>
        <v xml:space="preserve"> </v>
      </c>
      <c r="W1881" s="242" t="str">
        <f>IFERROR(VLOOKUP(B1881,HĐ18!$C$7:$L$2000,10,0)," ")</f>
        <v xml:space="preserve"> </v>
      </c>
      <c r="X1881" s="242" t="str">
        <f>IFERROR(VLOOKUP(B1881,HĐ19!$C$7:$L$2000,10,0)," ")</f>
        <v xml:space="preserve"> </v>
      </c>
      <c r="Y1881" s="242" t="str">
        <f>IFERROR(VLOOKUP(B1881,HĐ20!$C$7:$L$2000,10,0)," ")</f>
        <v xml:space="preserve"> </v>
      </c>
      <c r="Z1881" s="242" t="str">
        <f>IFERROR(VLOOKUP(B1881,HĐ21!$C$7:$L$1999,10,0)," ")</f>
        <v xml:space="preserve"> </v>
      </c>
      <c r="AA1881" s="242" t="str">
        <f>IFERROR(VLOOKUP(B1881,HĐ22!$C$7:$L$1999,10,0)," ")</f>
        <v xml:space="preserve"> </v>
      </c>
      <c r="AB1881" s="235">
        <f t="shared" si="29"/>
        <v>0</v>
      </c>
      <c r="AC1881" s="235"/>
    </row>
    <row r="1882" spans="1:29" s="240" customFormat="1" ht="12.75">
      <c r="A1882" s="235">
        <v>1851</v>
      </c>
      <c r="B1882" s="236">
        <v>2022208696</v>
      </c>
      <c r="C1882" s="237" t="s">
        <v>470</v>
      </c>
      <c r="D1882" s="238" t="s">
        <v>270</v>
      </c>
      <c r="E1882" s="239" t="s">
        <v>682</v>
      </c>
      <c r="F1882" s="242" t="str">
        <f>IFERROR(VLOOKUP(B1882,HĐ1!$C$8:$L$2000,10,0)," ")</f>
        <v xml:space="preserve"> </v>
      </c>
      <c r="G1882" s="242" t="str">
        <f>IFERROR(VLOOKUP(B1882,HĐ2!$C$7:$L$2000,10,0)," ")</f>
        <v xml:space="preserve"> </v>
      </c>
      <c r="H1882" s="242" t="str">
        <f>IFERROR(VLOOKUP(B1882,HĐ3!$C$8:$L$2000,10,0)," ")</f>
        <v xml:space="preserve"> </v>
      </c>
      <c r="I1882" s="242" t="str">
        <f>IFERROR(VLOOKUP(B1882,HĐ4!$C$8:$L$2000,10,0)," ")</f>
        <v xml:space="preserve"> </v>
      </c>
      <c r="J1882" s="242" t="str">
        <f>IFERROR(VLOOKUP(B1882,HĐ5!$C$8:$L$2000,10,0)," ")</f>
        <v xml:space="preserve"> </v>
      </c>
      <c r="K1882" s="242" t="str">
        <f>IFERROR(VLOOKUP(B1882,HĐ6!$C$8:$L$2000,10,0)," ")</f>
        <v xml:space="preserve"> </v>
      </c>
      <c r="L1882" s="242" t="str">
        <f>IFERROR(VLOOKUP(B1882,HĐ7!$C$7:$L$2000,10,0)," ")</f>
        <v xml:space="preserve"> </v>
      </c>
      <c r="M1882" s="242" t="str">
        <f>IFERROR(VLOOKUP(B1882,HĐ8!$C$7:$L$2000,10,0)," ")</f>
        <v xml:space="preserve"> </v>
      </c>
      <c r="N1882" s="242" t="str">
        <f>IFERROR(VLOOKUP(B1882,HĐ9!$C$7:$L$2000,10,0)," ")</f>
        <v xml:space="preserve"> </v>
      </c>
      <c r="O1882" s="242" t="str">
        <f>IFERROR(VLOOKUP(B1882,HĐ10!$C$8:$L$2000,10,0)," ")</f>
        <v xml:space="preserve"> </v>
      </c>
      <c r="P1882" s="242">
        <f>IFERROR(VLOOKUP(B1882,HĐ11!$C$7:$L$2000,10,0)," ")</f>
        <v>5</v>
      </c>
      <c r="Q1882" s="242">
        <f>IFERROR(VLOOKUP(B1882,HĐ12!$C$7:$L$2000,10,0)," ")</f>
        <v>2</v>
      </c>
      <c r="R1882" s="242" t="str">
        <f>IFERROR(VLOOKUP(B1882,HĐ13!$C$7:$L$2000,10,0)," ")</f>
        <v xml:space="preserve"> </v>
      </c>
      <c r="S1882" s="242" t="str">
        <f>IFERROR(VLOOKUP(B1882,HĐ14!$C$7:$L$2000,10,0)," ")</f>
        <v xml:space="preserve"> </v>
      </c>
      <c r="T1882" s="242" t="str">
        <f>IFERROR(VLOOKUP(B1882,HĐ15!$C$7:$L$2000,10,0)," ")</f>
        <v xml:space="preserve"> </v>
      </c>
      <c r="U1882" s="242" t="str">
        <f>IFERROR(VLOOKUP(B1882,HĐ16!$C$7:$L$2000,10,0)," ")</f>
        <v xml:space="preserve"> </v>
      </c>
      <c r="V1882" s="242" t="str">
        <f>IFERROR(VLOOKUP(B1882,HĐ17!$C$7:$L$2000,10,0)," ")</f>
        <v xml:space="preserve"> </v>
      </c>
      <c r="W1882" s="242" t="str">
        <f>IFERROR(VLOOKUP(B1882,HĐ18!$C$7:$L$2000,10,0)," ")</f>
        <v xml:space="preserve"> </v>
      </c>
      <c r="X1882" s="242" t="str">
        <f>IFERROR(VLOOKUP(B1882,HĐ19!$C$7:$L$2000,10,0)," ")</f>
        <v xml:space="preserve"> </v>
      </c>
      <c r="Y1882" s="242" t="str">
        <f>IFERROR(VLOOKUP(B1882,HĐ20!$C$7:$L$2000,10,0)," ")</f>
        <v xml:space="preserve"> </v>
      </c>
      <c r="Z1882" s="242" t="str">
        <f>IFERROR(VLOOKUP(B1882,HĐ21!$C$7:$L$1999,10,0)," ")</f>
        <v xml:space="preserve"> </v>
      </c>
      <c r="AA1882" s="242" t="str">
        <f>IFERROR(VLOOKUP(B1882,HĐ22!$C$7:$L$1999,10,0)," ")</f>
        <v xml:space="preserve"> </v>
      </c>
      <c r="AB1882" s="235">
        <f t="shared" si="29"/>
        <v>7</v>
      </c>
      <c r="AC1882" s="235"/>
    </row>
    <row r="1883" spans="1:29" s="240" customFormat="1" ht="12.75">
      <c r="A1883" s="235">
        <v>1852</v>
      </c>
      <c r="B1883" s="236">
        <v>2022208719</v>
      </c>
      <c r="C1883" s="237" t="s">
        <v>841</v>
      </c>
      <c r="D1883" s="238" t="s">
        <v>226</v>
      </c>
      <c r="E1883" s="239" t="s">
        <v>682</v>
      </c>
      <c r="F1883" s="242" t="str">
        <f>IFERROR(VLOOKUP(B1883,HĐ1!$C$8:$L$2000,10,0)," ")</f>
        <v xml:space="preserve"> </v>
      </c>
      <c r="G1883" s="242" t="str">
        <f>IFERROR(VLOOKUP(B1883,HĐ2!$C$7:$L$2000,10,0)," ")</f>
        <v xml:space="preserve"> </v>
      </c>
      <c r="H1883" s="242" t="str">
        <f>IFERROR(VLOOKUP(B1883,HĐ3!$C$8:$L$2000,10,0)," ")</f>
        <v xml:space="preserve"> </v>
      </c>
      <c r="I1883" s="242" t="str">
        <f>IFERROR(VLOOKUP(B1883,HĐ4!$C$8:$L$2000,10,0)," ")</f>
        <v xml:space="preserve"> </v>
      </c>
      <c r="J1883" s="242" t="str">
        <f>IFERROR(VLOOKUP(B1883,HĐ5!$C$8:$L$2000,10,0)," ")</f>
        <v xml:space="preserve"> </v>
      </c>
      <c r="K1883" s="242" t="str">
        <f>IFERROR(VLOOKUP(B1883,HĐ6!$C$8:$L$2000,10,0)," ")</f>
        <v xml:space="preserve"> </v>
      </c>
      <c r="L1883" s="242" t="str">
        <f>IFERROR(VLOOKUP(B1883,HĐ7!$C$7:$L$2000,10,0)," ")</f>
        <v xml:space="preserve"> </v>
      </c>
      <c r="M1883" s="242" t="str">
        <f>IFERROR(VLOOKUP(B1883,HĐ8!$C$7:$L$2000,10,0)," ")</f>
        <v xml:space="preserve"> </v>
      </c>
      <c r="N1883" s="242" t="str">
        <f>IFERROR(VLOOKUP(B1883,HĐ9!$C$7:$L$2000,10,0)," ")</f>
        <v xml:space="preserve"> </v>
      </c>
      <c r="O1883" s="242">
        <f>IFERROR(VLOOKUP(B1883,HĐ10!$C$8:$L$2000,10,0)," ")</f>
        <v>4</v>
      </c>
      <c r="P1883" s="242" t="str">
        <f>IFERROR(VLOOKUP(B1883,HĐ11!$C$7:$L$2000,10,0)," ")</f>
        <v xml:space="preserve"> </v>
      </c>
      <c r="Q1883" s="242" t="str">
        <f>IFERROR(VLOOKUP(B1883,HĐ12!$C$7:$L$2000,10,0)," ")</f>
        <v xml:space="preserve"> </v>
      </c>
      <c r="R1883" s="242" t="str">
        <f>IFERROR(VLOOKUP(B1883,HĐ13!$C$7:$L$2000,10,0)," ")</f>
        <v xml:space="preserve"> </v>
      </c>
      <c r="S1883" s="242" t="str">
        <f>IFERROR(VLOOKUP(B1883,HĐ14!$C$7:$L$2000,10,0)," ")</f>
        <v xml:space="preserve"> </v>
      </c>
      <c r="T1883" s="242" t="str">
        <f>IFERROR(VLOOKUP(B1883,HĐ15!$C$7:$L$2000,10,0)," ")</f>
        <v xml:space="preserve"> </v>
      </c>
      <c r="U1883" s="242" t="str">
        <f>IFERROR(VLOOKUP(B1883,HĐ16!$C$7:$L$2000,10,0)," ")</f>
        <v xml:space="preserve"> </v>
      </c>
      <c r="V1883" s="242" t="str">
        <f>IFERROR(VLOOKUP(B1883,HĐ17!$C$7:$L$2000,10,0)," ")</f>
        <v xml:space="preserve"> </v>
      </c>
      <c r="W1883" s="242" t="str">
        <f>IFERROR(VLOOKUP(B1883,HĐ18!$C$7:$L$2000,10,0)," ")</f>
        <v xml:space="preserve"> </v>
      </c>
      <c r="X1883" s="242" t="str">
        <f>IFERROR(VLOOKUP(B1883,HĐ19!$C$7:$L$2000,10,0)," ")</f>
        <v xml:space="preserve"> </v>
      </c>
      <c r="Y1883" s="242" t="str">
        <f>IFERROR(VLOOKUP(B1883,HĐ20!$C$7:$L$2000,10,0)," ")</f>
        <v xml:space="preserve"> </v>
      </c>
      <c r="Z1883" s="242" t="str">
        <f>IFERROR(VLOOKUP(B1883,HĐ21!$C$7:$L$1999,10,0)," ")</f>
        <v xml:space="preserve"> </v>
      </c>
      <c r="AA1883" s="242" t="str">
        <f>IFERROR(VLOOKUP(B1883,HĐ22!$C$7:$L$1999,10,0)," ")</f>
        <v xml:space="preserve"> </v>
      </c>
      <c r="AB1883" s="235">
        <f t="shared" si="29"/>
        <v>4</v>
      </c>
      <c r="AC1883" s="235"/>
    </row>
    <row r="1884" spans="1:29" s="240" customFormat="1" ht="12.75">
      <c r="A1884" s="235">
        <v>1853</v>
      </c>
      <c r="B1884" s="236">
        <v>2022200403</v>
      </c>
      <c r="C1884" s="237" t="s">
        <v>348</v>
      </c>
      <c r="D1884" s="238" t="s">
        <v>82</v>
      </c>
      <c r="E1884" s="239" t="s">
        <v>682</v>
      </c>
      <c r="F1884" s="242" t="str">
        <f>IFERROR(VLOOKUP(B1884,HĐ1!$C$8:$L$2000,10,0)," ")</f>
        <v xml:space="preserve"> </v>
      </c>
      <c r="G1884" s="242" t="str">
        <f>IFERROR(VLOOKUP(B1884,HĐ2!$C$7:$L$2000,10,0)," ")</f>
        <v xml:space="preserve"> </v>
      </c>
      <c r="H1884" s="242" t="str">
        <f>IFERROR(VLOOKUP(B1884,HĐ3!$C$8:$L$2000,10,0)," ")</f>
        <v xml:space="preserve"> </v>
      </c>
      <c r="I1884" s="242" t="str">
        <f>IFERROR(VLOOKUP(B1884,HĐ4!$C$8:$L$2000,10,0)," ")</f>
        <v xml:space="preserve"> </v>
      </c>
      <c r="J1884" s="242">
        <f>IFERROR(VLOOKUP(B1884,HĐ5!$C$8:$L$2000,10,0)," ")</f>
        <v>4</v>
      </c>
      <c r="K1884" s="242" t="str">
        <f>IFERROR(VLOOKUP(B1884,HĐ6!$C$8:$L$2000,10,0)," ")</f>
        <v xml:space="preserve"> </v>
      </c>
      <c r="L1884" s="242" t="str">
        <f>IFERROR(VLOOKUP(B1884,HĐ7!$C$7:$L$2000,10,0)," ")</f>
        <v xml:space="preserve"> </v>
      </c>
      <c r="M1884" s="242" t="str">
        <f>IFERROR(VLOOKUP(B1884,HĐ8!$C$7:$L$2000,10,0)," ")</f>
        <v xml:space="preserve"> </v>
      </c>
      <c r="N1884" s="242" t="str">
        <f>IFERROR(VLOOKUP(B1884,HĐ9!$C$7:$L$2000,10,0)," ")</f>
        <v xml:space="preserve"> </v>
      </c>
      <c r="O1884" s="242" t="str">
        <f>IFERROR(VLOOKUP(B1884,HĐ10!$C$8:$L$2000,10,0)," ")</f>
        <v xml:space="preserve"> </v>
      </c>
      <c r="P1884" s="242" t="str">
        <f>IFERROR(VLOOKUP(B1884,HĐ11!$C$7:$L$2000,10,0)," ")</f>
        <v xml:space="preserve"> </v>
      </c>
      <c r="Q1884" s="242" t="str">
        <f>IFERROR(VLOOKUP(B1884,HĐ12!$C$7:$L$2000,10,0)," ")</f>
        <v xml:space="preserve"> </v>
      </c>
      <c r="R1884" s="242" t="str">
        <f>IFERROR(VLOOKUP(B1884,HĐ13!$C$7:$L$2000,10,0)," ")</f>
        <v xml:space="preserve"> </v>
      </c>
      <c r="S1884" s="242" t="str">
        <f>IFERROR(VLOOKUP(B1884,HĐ14!$C$7:$L$2000,10,0)," ")</f>
        <v xml:space="preserve"> </v>
      </c>
      <c r="T1884" s="242" t="str">
        <f>IFERROR(VLOOKUP(B1884,HĐ15!$C$7:$L$2000,10,0)," ")</f>
        <v xml:space="preserve"> </v>
      </c>
      <c r="U1884" s="242" t="str">
        <f>IFERROR(VLOOKUP(B1884,HĐ16!$C$7:$L$2000,10,0)," ")</f>
        <v xml:space="preserve"> </v>
      </c>
      <c r="V1884" s="242" t="str">
        <f>IFERROR(VLOOKUP(B1884,HĐ17!$C$7:$L$2000,10,0)," ")</f>
        <v xml:space="preserve"> </v>
      </c>
      <c r="W1884" s="242" t="str">
        <f>IFERROR(VLOOKUP(B1884,HĐ18!$C$7:$L$2000,10,0)," ")</f>
        <v xml:space="preserve"> </v>
      </c>
      <c r="X1884" s="242" t="str">
        <f>IFERROR(VLOOKUP(B1884,HĐ19!$C$7:$L$2000,10,0)," ")</f>
        <v xml:space="preserve"> </v>
      </c>
      <c r="Y1884" s="242" t="str">
        <f>IFERROR(VLOOKUP(B1884,HĐ20!$C$7:$L$2000,10,0)," ")</f>
        <v xml:space="preserve"> </v>
      </c>
      <c r="Z1884" s="242" t="str">
        <f>IFERROR(VLOOKUP(B1884,HĐ21!$C$7:$L$1999,10,0)," ")</f>
        <v xml:space="preserve"> </v>
      </c>
      <c r="AA1884" s="242" t="str">
        <f>IFERROR(VLOOKUP(B1884,HĐ22!$C$7:$L$1999,10,0)," ")</f>
        <v xml:space="preserve"> </v>
      </c>
      <c r="AB1884" s="235">
        <f t="shared" si="29"/>
        <v>4</v>
      </c>
      <c r="AC1884" s="235"/>
    </row>
    <row r="1885" spans="1:29" s="240" customFormat="1" ht="12.75" hidden="1">
      <c r="A1885" s="235">
        <v>1854</v>
      </c>
      <c r="B1885" s="236">
        <v>2022203010</v>
      </c>
      <c r="C1885" s="237" t="s">
        <v>602</v>
      </c>
      <c r="D1885" s="238" t="s">
        <v>321</v>
      </c>
      <c r="E1885" s="239" t="s">
        <v>682</v>
      </c>
      <c r="F1885" s="242" t="str">
        <f>IFERROR(VLOOKUP(B1885,HĐ1!$C$8:$L$2000,10,0)," ")</f>
        <v xml:space="preserve"> </v>
      </c>
      <c r="G1885" s="242" t="str">
        <f>IFERROR(VLOOKUP(B1885,HĐ2!$C$7:$L$2000,10,0)," ")</f>
        <v xml:space="preserve"> </v>
      </c>
      <c r="H1885" s="242" t="str">
        <f>IFERROR(VLOOKUP(B1885,HĐ3!$C$8:$L$2000,10,0)," ")</f>
        <v xml:space="preserve"> </v>
      </c>
      <c r="I1885" s="242" t="str">
        <f>IFERROR(VLOOKUP(B1885,HĐ4!$C$8:$L$2000,10,0)," ")</f>
        <v xml:space="preserve"> </v>
      </c>
      <c r="J1885" s="242" t="str">
        <f>IFERROR(VLOOKUP(B1885,HĐ5!$C$8:$L$2000,10,0)," ")</f>
        <v xml:space="preserve"> </v>
      </c>
      <c r="K1885" s="242" t="str">
        <f>IFERROR(VLOOKUP(B1885,HĐ6!$C$8:$L$2000,10,0)," ")</f>
        <v xml:space="preserve"> </v>
      </c>
      <c r="L1885" s="242" t="str">
        <f>IFERROR(VLOOKUP(B1885,HĐ7!$C$7:$L$2000,10,0)," ")</f>
        <v xml:space="preserve"> </v>
      </c>
      <c r="M1885" s="242" t="str">
        <f>IFERROR(VLOOKUP(B1885,HĐ8!$C$7:$L$2000,10,0)," ")</f>
        <v xml:space="preserve"> </v>
      </c>
      <c r="N1885" s="242" t="str">
        <f>IFERROR(VLOOKUP(B1885,HĐ9!$C$7:$L$2000,10,0)," ")</f>
        <v xml:space="preserve"> </v>
      </c>
      <c r="O1885" s="242" t="str">
        <f>IFERROR(VLOOKUP(B1885,HĐ10!$C$8:$L$2000,10,0)," ")</f>
        <v xml:space="preserve"> </v>
      </c>
      <c r="P1885" s="242" t="str">
        <f>IFERROR(VLOOKUP(B1885,HĐ11!$C$7:$L$2000,10,0)," ")</f>
        <v xml:space="preserve"> </v>
      </c>
      <c r="Q1885" s="242" t="str">
        <f>IFERROR(VLOOKUP(B1885,HĐ12!$C$7:$L$2000,10,0)," ")</f>
        <v xml:space="preserve"> </v>
      </c>
      <c r="R1885" s="242" t="str">
        <f>IFERROR(VLOOKUP(B1885,HĐ13!$C$7:$L$2000,10,0)," ")</f>
        <v xml:space="preserve"> </v>
      </c>
      <c r="S1885" s="242" t="str">
        <f>IFERROR(VLOOKUP(B1885,HĐ14!$C$7:$L$2000,10,0)," ")</f>
        <v xml:space="preserve"> </v>
      </c>
      <c r="T1885" s="242" t="str">
        <f>IFERROR(VLOOKUP(B1885,HĐ15!$C$7:$L$2000,10,0)," ")</f>
        <v xml:space="preserve"> </v>
      </c>
      <c r="U1885" s="242" t="str">
        <f>IFERROR(VLOOKUP(B1885,HĐ16!$C$7:$L$2000,10,0)," ")</f>
        <v xml:space="preserve"> </v>
      </c>
      <c r="V1885" s="242" t="str">
        <f>IFERROR(VLOOKUP(B1885,HĐ17!$C$7:$L$2000,10,0)," ")</f>
        <v xml:space="preserve"> </v>
      </c>
      <c r="W1885" s="242" t="str">
        <f>IFERROR(VLOOKUP(B1885,HĐ18!$C$7:$L$2000,10,0)," ")</f>
        <v xml:space="preserve"> </v>
      </c>
      <c r="X1885" s="242" t="str">
        <f>IFERROR(VLOOKUP(B1885,HĐ19!$C$7:$L$2000,10,0)," ")</f>
        <v xml:space="preserve"> </v>
      </c>
      <c r="Y1885" s="242" t="str">
        <f>IFERROR(VLOOKUP(B1885,HĐ20!$C$7:$L$2000,10,0)," ")</f>
        <v xml:space="preserve"> </v>
      </c>
      <c r="Z1885" s="242" t="str">
        <f>IFERROR(VLOOKUP(B1885,HĐ21!$C$7:$L$1999,10,0)," ")</f>
        <v xml:space="preserve"> </v>
      </c>
      <c r="AA1885" s="242" t="str">
        <f>IFERROR(VLOOKUP(B1885,HĐ22!$C$7:$L$1999,10,0)," ")</f>
        <v xml:space="preserve"> </v>
      </c>
      <c r="AB1885" s="235">
        <f t="shared" si="29"/>
        <v>0</v>
      </c>
      <c r="AC1885" s="235"/>
    </row>
    <row r="1886" spans="1:29" s="240" customFormat="1" ht="12.75" hidden="1">
      <c r="A1886" s="235">
        <v>1855</v>
      </c>
      <c r="B1886" s="236">
        <v>2022200053</v>
      </c>
      <c r="C1886" s="237" t="s">
        <v>3666</v>
      </c>
      <c r="D1886" s="238" t="s">
        <v>27</v>
      </c>
      <c r="E1886" s="239" t="s">
        <v>682</v>
      </c>
      <c r="F1886" s="242" t="str">
        <f>IFERROR(VLOOKUP(B1886,HĐ1!$C$8:$L$2000,10,0)," ")</f>
        <v xml:space="preserve"> </v>
      </c>
      <c r="G1886" s="242" t="str">
        <f>IFERROR(VLOOKUP(B1886,HĐ2!$C$7:$L$2000,10,0)," ")</f>
        <v xml:space="preserve"> </v>
      </c>
      <c r="H1886" s="242" t="str">
        <f>IFERROR(VLOOKUP(B1886,HĐ3!$C$8:$L$2000,10,0)," ")</f>
        <v xml:space="preserve"> </v>
      </c>
      <c r="I1886" s="242" t="str">
        <f>IFERROR(VLOOKUP(B1886,HĐ4!$C$8:$L$2000,10,0)," ")</f>
        <v xml:space="preserve"> </v>
      </c>
      <c r="J1886" s="242" t="str">
        <f>IFERROR(VLOOKUP(B1886,HĐ5!$C$8:$L$2000,10,0)," ")</f>
        <v xml:space="preserve"> </v>
      </c>
      <c r="K1886" s="242" t="str">
        <f>IFERROR(VLOOKUP(B1886,HĐ6!$C$8:$L$2000,10,0)," ")</f>
        <v xml:space="preserve"> </v>
      </c>
      <c r="L1886" s="242" t="str">
        <f>IFERROR(VLOOKUP(B1886,HĐ7!$C$7:$L$2000,10,0)," ")</f>
        <v xml:space="preserve"> </v>
      </c>
      <c r="M1886" s="242" t="str">
        <f>IFERROR(VLOOKUP(B1886,HĐ8!$C$7:$L$2000,10,0)," ")</f>
        <v xml:space="preserve"> </v>
      </c>
      <c r="N1886" s="242" t="str">
        <f>IFERROR(VLOOKUP(B1886,HĐ9!$C$7:$L$2000,10,0)," ")</f>
        <v xml:space="preserve"> </v>
      </c>
      <c r="O1886" s="242" t="str">
        <f>IFERROR(VLOOKUP(B1886,HĐ10!$C$8:$L$2000,10,0)," ")</f>
        <v xml:space="preserve"> </v>
      </c>
      <c r="P1886" s="242" t="str">
        <f>IFERROR(VLOOKUP(B1886,HĐ11!$C$7:$L$2000,10,0)," ")</f>
        <v xml:space="preserve"> </v>
      </c>
      <c r="Q1886" s="242" t="str">
        <f>IFERROR(VLOOKUP(B1886,HĐ12!$C$7:$L$2000,10,0)," ")</f>
        <v xml:space="preserve"> </v>
      </c>
      <c r="R1886" s="242" t="str">
        <f>IFERROR(VLOOKUP(B1886,HĐ13!$C$7:$L$2000,10,0)," ")</f>
        <v xml:space="preserve"> </v>
      </c>
      <c r="S1886" s="242" t="str">
        <f>IFERROR(VLOOKUP(B1886,HĐ14!$C$7:$L$2000,10,0)," ")</f>
        <v xml:space="preserve"> </v>
      </c>
      <c r="T1886" s="242" t="str">
        <f>IFERROR(VLOOKUP(B1886,HĐ15!$C$7:$L$2000,10,0)," ")</f>
        <v xml:space="preserve"> </v>
      </c>
      <c r="U1886" s="242" t="str">
        <f>IFERROR(VLOOKUP(B1886,HĐ16!$C$7:$L$2000,10,0)," ")</f>
        <v xml:space="preserve"> </v>
      </c>
      <c r="V1886" s="242" t="str">
        <f>IFERROR(VLOOKUP(B1886,HĐ17!$C$7:$L$2000,10,0)," ")</f>
        <v xml:space="preserve"> </v>
      </c>
      <c r="W1886" s="242" t="str">
        <f>IFERROR(VLOOKUP(B1886,HĐ18!$C$7:$L$2000,10,0)," ")</f>
        <v xml:space="preserve"> </v>
      </c>
      <c r="X1886" s="242" t="str">
        <f>IFERROR(VLOOKUP(B1886,HĐ19!$C$7:$L$2000,10,0)," ")</f>
        <v xml:space="preserve"> </v>
      </c>
      <c r="Y1886" s="242" t="str">
        <f>IFERROR(VLOOKUP(B1886,HĐ20!$C$7:$L$2000,10,0)," ")</f>
        <v xml:space="preserve"> </v>
      </c>
      <c r="Z1886" s="242" t="str">
        <f>IFERROR(VLOOKUP(B1886,HĐ21!$C$7:$L$1999,10,0)," ")</f>
        <v xml:space="preserve"> </v>
      </c>
      <c r="AA1886" s="242" t="str">
        <f>IFERROR(VLOOKUP(B1886,HĐ22!$C$7:$L$1999,10,0)," ")</f>
        <v xml:space="preserve"> </v>
      </c>
      <c r="AB1886" s="235">
        <f t="shared" si="29"/>
        <v>0</v>
      </c>
      <c r="AC1886" s="235"/>
    </row>
    <row r="1887" spans="1:29" s="240" customFormat="1" ht="12.75">
      <c r="A1887" s="235">
        <v>1856</v>
      </c>
      <c r="B1887" s="236">
        <v>2022202037</v>
      </c>
      <c r="C1887" s="237" t="s">
        <v>681</v>
      </c>
      <c r="D1887" s="238" t="s">
        <v>27</v>
      </c>
      <c r="E1887" s="239" t="s">
        <v>682</v>
      </c>
      <c r="F1887" s="242" t="str">
        <f>IFERROR(VLOOKUP(B1887,HĐ1!$C$8:$L$2000,10,0)," ")</f>
        <v xml:space="preserve"> </v>
      </c>
      <c r="G1887" s="242" t="str">
        <f>IFERROR(VLOOKUP(B1887,HĐ2!$C$7:$L$2000,10,0)," ")</f>
        <v xml:space="preserve"> </v>
      </c>
      <c r="H1887" s="242" t="str">
        <f>IFERROR(VLOOKUP(B1887,HĐ3!$C$8:$L$2000,10,0)," ")</f>
        <v xml:space="preserve"> </v>
      </c>
      <c r="I1887" s="242" t="str">
        <f>IFERROR(VLOOKUP(B1887,HĐ4!$C$8:$L$2000,10,0)," ")</f>
        <v xml:space="preserve"> </v>
      </c>
      <c r="J1887" s="242">
        <f>IFERROR(VLOOKUP(B1887,HĐ5!$C$8:$L$2000,10,0)," ")</f>
        <v>4</v>
      </c>
      <c r="K1887" s="242">
        <f>IFERROR(VLOOKUP(B1887,HĐ6!$C$8:$L$2000,10,0)," ")</f>
        <v>4</v>
      </c>
      <c r="L1887" s="242" t="str">
        <f>IFERROR(VLOOKUP(B1887,HĐ7!$C$7:$L$2000,10,0)," ")</f>
        <v xml:space="preserve"> </v>
      </c>
      <c r="M1887" s="242">
        <f>IFERROR(VLOOKUP(B1887,HĐ8!$C$7:$L$2000,10,0)," ")</f>
        <v>4</v>
      </c>
      <c r="N1887" s="242" t="str">
        <f>IFERROR(VLOOKUP(B1887,HĐ9!$C$7:$L$2000,10,0)," ")</f>
        <v xml:space="preserve"> </v>
      </c>
      <c r="O1887" s="242">
        <f>IFERROR(VLOOKUP(B1887,HĐ10!$C$8:$L$2000,10,0)," ")</f>
        <v>4</v>
      </c>
      <c r="P1887" s="242" t="str">
        <f>IFERROR(VLOOKUP(B1887,HĐ11!$C$7:$L$2000,10,0)," ")</f>
        <v xml:space="preserve"> </v>
      </c>
      <c r="Q1887" s="242" t="str">
        <f>IFERROR(VLOOKUP(B1887,HĐ12!$C$7:$L$2000,10,0)," ")</f>
        <v xml:space="preserve"> </v>
      </c>
      <c r="R1887" s="242" t="str">
        <f>IFERROR(VLOOKUP(B1887,HĐ13!$C$7:$L$2000,10,0)," ")</f>
        <v xml:space="preserve"> </v>
      </c>
      <c r="S1887" s="242" t="str">
        <f>IFERROR(VLOOKUP(B1887,HĐ14!$C$7:$L$2000,10,0)," ")</f>
        <v xml:space="preserve"> </v>
      </c>
      <c r="T1887" s="242">
        <f>IFERROR(VLOOKUP(B1887,HĐ15!$C$7:$L$2000,10,0)," ")</f>
        <v>4</v>
      </c>
      <c r="U1887" s="242" t="str">
        <f>IFERROR(VLOOKUP(B1887,HĐ16!$C$7:$L$2000,10,0)," ")</f>
        <v xml:space="preserve"> </v>
      </c>
      <c r="V1887" s="242" t="str">
        <f>IFERROR(VLOOKUP(B1887,HĐ17!$C$7:$L$2000,10,0)," ")</f>
        <v xml:space="preserve"> </v>
      </c>
      <c r="W1887" s="242" t="str">
        <f>IFERROR(VLOOKUP(B1887,HĐ18!$C$7:$L$2000,10,0)," ")</f>
        <v xml:space="preserve"> </v>
      </c>
      <c r="X1887" s="242" t="str">
        <f>IFERROR(VLOOKUP(B1887,HĐ19!$C$7:$L$2000,10,0)," ")</f>
        <v xml:space="preserve"> </v>
      </c>
      <c r="Y1887" s="242" t="str">
        <f>IFERROR(VLOOKUP(B1887,HĐ20!$C$7:$L$2000,10,0)," ")</f>
        <v xml:space="preserve"> </v>
      </c>
      <c r="Z1887" s="242" t="str">
        <f>IFERROR(VLOOKUP(B1887,HĐ21!$C$7:$L$1999,10,0)," ")</f>
        <v xml:space="preserve"> </v>
      </c>
      <c r="AA1887" s="242" t="str">
        <f>IFERROR(VLOOKUP(B1887,HĐ22!$C$7:$L$1999,10,0)," ")</f>
        <v xml:space="preserve"> </v>
      </c>
      <c r="AB1887" s="235">
        <f t="shared" si="29"/>
        <v>20</v>
      </c>
      <c r="AC1887" s="235"/>
    </row>
    <row r="1888" spans="1:29" s="240" customFormat="1" ht="12.75">
      <c r="A1888" s="235">
        <v>1857</v>
      </c>
      <c r="B1888" s="236">
        <v>2022208664</v>
      </c>
      <c r="C1888" s="237" t="s">
        <v>358</v>
      </c>
      <c r="D1888" s="238" t="s">
        <v>434</v>
      </c>
      <c r="E1888" s="239" t="s">
        <v>682</v>
      </c>
      <c r="F1888" s="242" t="str">
        <f>IFERROR(VLOOKUP(B1888,HĐ1!$C$8:$L$2000,10,0)," ")</f>
        <v xml:space="preserve"> </v>
      </c>
      <c r="G1888" s="242" t="str">
        <f>IFERROR(VLOOKUP(B1888,HĐ2!$C$7:$L$2000,10,0)," ")</f>
        <v xml:space="preserve"> </v>
      </c>
      <c r="H1888" s="242" t="str">
        <f>IFERROR(VLOOKUP(B1888,HĐ3!$C$8:$L$2000,10,0)," ")</f>
        <v xml:space="preserve"> </v>
      </c>
      <c r="I1888" s="242" t="str">
        <f>IFERROR(VLOOKUP(B1888,HĐ4!$C$8:$L$2000,10,0)," ")</f>
        <v xml:space="preserve"> </v>
      </c>
      <c r="J1888" s="242">
        <f>IFERROR(VLOOKUP(B1888,HĐ5!$C$8:$L$2000,10,0)," ")</f>
        <v>4</v>
      </c>
      <c r="K1888" s="242" t="str">
        <f>IFERROR(VLOOKUP(B1888,HĐ6!$C$8:$L$2000,10,0)," ")</f>
        <v xml:space="preserve"> </v>
      </c>
      <c r="L1888" s="242" t="str">
        <f>IFERROR(VLOOKUP(B1888,HĐ7!$C$7:$L$2000,10,0)," ")</f>
        <v xml:space="preserve"> </v>
      </c>
      <c r="M1888" s="242" t="str">
        <f>IFERROR(VLOOKUP(B1888,HĐ8!$C$7:$L$2000,10,0)," ")</f>
        <v xml:space="preserve"> </v>
      </c>
      <c r="N1888" s="242">
        <f>IFERROR(VLOOKUP(B1888,HĐ9!$C$7:$L$2000,10,0)," ")</f>
        <v>4</v>
      </c>
      <c r="O1888" s="242">
        <f>IFERROR(VLOOKUP(B1888,HĐ10!$C$8:$L$2000,10,0)," ")</f>
        <v>4</v>
      </c>
      <c r="P1888" s="242">
        <f>IFERROR(VLOOKUP(B1888,HĐ11!$C$7:$L$2000,10,0)," ")</f>
        <v>4</v>
      </c>
      <c r="Q1888" s="242" t="str">
        <f>IFERROR(VLOOKUP(B1888,HĐ12!$C$7:$L$2000,10,0)," ")</f>
        <v xml:space="preserve"> </v>
      </c>
      <c r="R1888" s="242">
        <f>IFERROR(VLOOKUP(B1888,HĐ13!$C$7:$L$2000,10,0)," ")</f>
        <v>4</v>
      </c>
      <c r="S1888" s="242" t="str">
        <f>IFERROR(VLOOKUP(B1888,HĐ14!$C$7:$L$2000,10,0)," ")</f>
        <v xml:space="preserve"> </v>
      </c>
      <c r="T1888" s="242" t="str">
        <f>IFERROR(VLOOKUP(B1888,HĐ15!$C$7:$L$2000,10,0)," ")</f>
        <v xml:space="preserve"> </v>
      </c>
      <c r="U1888" s="242" t="str">
        <f>IFERROR(VLOOKUP(B1888,HĐ16!$C$7:$L$2000,10,0)," ")</f>
        <v xml:space="preserve"> </v>
      </c>
      <c r="V1888" s="242" t="str">
        <f>IFERROR(VLOOKUP(B1888,HĐ17!$C$7:$L$2000,10,0)," ")</f>
        <v xml:space="preserve"> </v>
      </c>
      <c r="W1888" s="242" t="str">
        <f>IFERROR(VLOOKUP(B1888,HĐ18!$C$7:$L$2000,10,0)," ")</f>
        <v xml:space="preserve"> </v>
      </c>
      <c r="X1888" s="242" t="str">
        <f>IFERROR(VLOOKUP(B1888,HĐ19!$C$7:$L$2000,10,0)," ")</f>
        <v xml:space="preserve"> </v>
      </c>
      <c r="Y1888" s="242" t="str">
        <f>IFERROR(VLOOKUP(B1888,HĐ20!$C$7:$L$2000,10,0)," ")</f>
        <v xml:space="preserve"> </v>
      </c>
      <c r="Z1888" s="242" t="str">
        <f>IFERROR(VLOOKUP(B1888,HĐ21!$C$7:$L$1999,10,0)," ")</f>
        <v xml:space="preserve"> </v>
      </c>
      <c r="AA1888" s="242" t="str">
        <f>IFERROR(VLOOKUP(B1888,HĐ22!$C$7:$L$1999,10,0)," ")</f>
        <v xml:space="preserve"> </v>
      </c>
      <c r="AB1888" s="235">
        <f t="shared" si="29"/>
        <v>20</v>
      </c>
      <c r="AC1888" s="235"/>
    </row>
    <row r="1889" spans="1:29" s="240" customFormat="1" ht="12.75" hidden="1">
      <c r="A1889" s="235">
        <v>1858</v>
      </c>
      <c r="B1889" s="236">
        <v>2022208750</v>
      </c>
      <c r="C1889" s="237" t="s">
        <v>3667</v>
      </c>
      <c r="D1889" s="238" t="s">
        <v>3668</v>
      </c>
      <c r="E1889" s="239" t="s">
        <v>682</v>
      </c>
      <c r="F1889" s="242" t="str">
        <f>IFERROR(VLOOKUP(B1889,HĐ1!$C$8:$L$2000,10,0)," ")</f>
        <v xml:space="preserve"> </v>
      </c>
      <c r="G1889" s="242" t="str">
        <f>IFERROR(VLOOKUP(B1889,HĐ2!$C$7:$L$2000,10,0)," ")</f>
        <v xml:space="preserve"> </v>
      </c>
      <c r="H1889" s="242" t="str">
        <f>IFERROR(VLOOKUP(B1889,HĐ3!$C$8:$L$2000,10,0)," ")</f>
        <v xml:space="preserve"> </v>
      </c>
      <c r="I1889" s="242" t="str">
        <f>IFERROR(VLOOKUP(B1889,HĐ4!$C$8:$L$2000,10,0)," ")</f>
        <v xml:space="preserve"> </v>
      </c>
      <c r="J1889" s="242" t="str">
        <f>IFERROR(VLOOKUP(B1889,HĐ5!$C$8:$L$2000,10,0)," ")</f>
        <v xml:space="preserve"> </v>
      </c>
      <c r="K1889" s="242" t="str">
        <f>IFERROR(VLOOKUP(B1889,HĐ6!$C$8:$L$2000,10,0)," ")</f>
        <v xml:space="preserve"> </v>
      </c>
      <c r="L1889" s="242" t="str">
        <f>IFERROR(VLOOKUP(B1889,HĐ7!$C$7:$L$2000,10,0)," ")</f>
        <v xml:space="preserve"> </v>
      </c>
      <c r="M1889" s="242" t="str">
        <f>IFERROR(VLOOKUP(B1889,HĐ8!$C$7:$L$2000,10,0)," ")</f>
        <v xml:space="preserve"> </v>
      </c>
      <c r="N1889" s="242" t="str">
        <f>IFERROR(VLOOKUP(B1889,HĐ9!$C$7:$L$2000,10,0)," ")</f>
        <v xml:space="preserve"> </v>
      </c>
      <c r="O1889" s="242" t="str">
        <f>IFERROR(VLOOKUP(B1889,HĐ10!$C$8:$L$2000,10,0)," ")</f>
        <v xml:space="preserve"> </v>
      </c>
      <c r="P1889" s="242" t="str">
        <f>IFERROR(VLOOKUP(B1889,HĐ11!$C$7:$L$2000,10,0)," ")</f>
        <v xml:space="preserve"> </v>
      </c>
      <c r="Q1889" s="242" t="str">
        <f>IFERROR(VLOOKUP(B1889,HĐ12!$C$7:$L$2000,10,0)," ")</f>
        <v xml:space="preserve"> </v>
      </c>
      <c r="R1889" s="242" t="str">
        <f>IFERROR(VLOOKUP(B1889,HĐ13!$C$7:$L$2000,10,0)," ")</f>
        <v xml:space="preserve"> </v>
      </c>
      <c r="S1889" s="242" t="str">
        <f>IFERROR(VLOOKUP(B1889,HĐ14!$C$7:$L$2000,10,0)," ")</f>
        <v xml:space="preserve"> </v>
      </c>
      <c r="T1889" s="242" t="str">
        <f>IFERROR(VLOOKUP(B1889,HĐ15!$C$7:$L$2000,10,0)," ")</f>
        <v xml:space="preserve"> </v>
      </c>
      <c r="U1889" s="242" t="str">
        <f>IFERROR(VLOOKUP(B1889,HĐ16!$C$7:$L$2000,10,0)," ")</f>
        <v xml:space="preserve"> </v>
      </c>
      <c r="V1889" s="242" t="str">
        <f>IFERROR(VLOOKUP(B1889,HĐ17!$C$7:$L$2000,10,0)," ")</f>
        <v xml:space="preserve"> </v>
      </c>
      <c r="W1889" s="242" t="str">
        <f>IFERROR(VLOOKUP(B1889,HĐ18!$C$7:$L$2000,10,0)," ")</f>
        <v xml:space="preserve"> </v>
      </c>
      <c r="X1889" s="242" t="str">
        <f>IFERROR(VLOOKUP(B1889,HĐ19!$C$7:$L$2000,10,0)," ")</f>
        <v xml:space="preserve"> </v>
      </c>
      <c r="Y1889" s="242" t="str">
        <f>IFERROR(VLOOKUP(B1889,HĐ20!$C$7:$L$2000,10,0)," ")</f>
        <v xml:space="preserve"> </v>
      </c>
      <c r="Z1889" s="242" t="str">
        <f>IFERROR(VLOOKUP(B1889,HĐ21!$C$7:$L$1999,10,0)," ")</f>
        <v xml:space="preserve"> </v>
      </c>
      <c r="AA1889" s="242" t="str">
        <f>IFERROR(VLOOKUP(B1889,HĐ22!$C$7:$L$1999,10,0)," ")</f>
        <v xml:space="preserve"> </v>
      </c>
      <c r="AB1889" s="235">
        <f t="shared" si="29"/>
        <v>0</v>
      </c>
      <c r="AC1889" s="235"/>
    </row>
    <row r="1890" spans="1:29" s="240" customFormat="1" ht="12.75" hidden="1">
      <c r="A1890" s="235">
        <v>1859</v>
      </c>
      <c r="B1890" s="236">
        <v>2022208707</v>
      </c>
      <c r="C1890" s="237" t="s">
        <v>3669</v>
      </c>
      <c r="D1890" s="238" t="s">
        <v>205</v>
      </c>
      <c r="E1890" s="239" t="s">
        <v>682</v>
      </c>
      <c r="F1890" s="242" t="str">
        <f>IFERROR(VLOOKUP(B1890,HĐ1!$C$8:$L$2000,10,0)," ")</f>
        <v xml:space="preserve"> </v>
      </c>
      <c r="G1890" s="242" t="str">
        <f>IFERROR(VLOOKUP(B1890,HĐ2!$C$7:$L$2000,10,0)," ")</f>
        <v xml:space="preserve"> </v>
      </c>
      <c r="H1890" s="242" t="str">
        <f>IFERROR(VLOOKUP(B1890,HĐ3!$C$8:$L$2000,10,0)," ")</f>
        <v xml:space="preserve"> </v>
      </c>
      <c r="I1890" s="242" t="str">
        <f>IFERROR(VLOOKUP(B1890,HĐ4!$C$8:$L$2000,10,0)," ")</f>
        <v xml:space="preserve"> </v>
      </c>
      <c r="J1890" s="242" t="str">
        <f>IFERROR(VLOOKUP(B1890,HĐ5!$C$8:$L$2000,10,0)," ")</f>
        <v xml:space="preserve"> </v>
      </c>
      <c r="K1890" s="242" t="str">
        <f>IFERROR(VLOOKUP(B1890,HĐ6!$C$8:$L$2000,10,0)," ")</f>
        <v xml:space="preserve"> </v>
      </c>
      <c r="L1890" s="242" t="str">
        <f>IFERROR(VLOOKUP(B1890,HĐ7!$C$7:$L$2000,10,0)," ")</f>
        <v xml:space="preserve"> </v>
      </c>
      <c r="M1890" s="242" t="str">
        <f>IFERROR(VLOOKUP(B1890,HĐ8!$C$7:$L$2000,10,0)," ")</f>
        <v xml:space="preserve"> </v>
      </c>
      <c r="N1890" s="242" t="str">
        <f>IFERROR(VLOOKUP(B1890,HĐ9!$C$7:$L$2000,10,0)," ")</f>
        <v xml:space="preserve"> </v>
      </c>
      <c r="O1890" s="242" t="str">
        <f>IFERROR(VLOOKUP(B1890,HĐ10!$C$8:$L$2000,10,0)," ")</f>
        <v xml:space="preserve"> </v>
      </c>
      <c r="P1890" s="242" t="str">
        <f>IFERROR(VLOOKUP(B1890,HĐ11!$C$7:$L$2000,10,0)," ")</f>
        <v xml:space="preserve"> </v>
      </c>
      <c r="Q1890" s="242" t="str">
        <f>IFERROR(VLOOKUP(B1890,HĐ12!$C$7:$L$2000,10,0)," ")</f>
        <v xml:space="preserve"> </v>
      </c>
      <c r="R1890" s="242" t="str">
        <f>IFERROR(VLOOKUP(B1890,HĐ13!$C$7:$L$2000,10,0)," ")</f>
        <v xml:space="preserve"> </v>
      </c>
      <c r="S1890" s="242" t="str">
        <f>IFERROR(VLOOKUP(B1890,HĐ14!$C$7:$L$2000,10,0)," ")</f>
        <v xml:space="preserve"> </v>
      </c>
      <c r="T1890" s="242" t="str">
        <f>IFERROR(VLOOKUP(B1890,HĐ15!$C$7:$L$2000,10,0)," ")</f>
        <v xml:space="preserve"> </v>
      </c>
      <c r="U1890" s="242" t="str">
        <f>IFERROR(VLOOKUP(B1890,HĐ16!$C$7:$L$2000,10,0)," ")</f>
        <v xml:space="preserve"> </v>
      </c>
      <c r="V1890" s="242" t="str">
        <f>IFERROR(VLOOKUP(B1890,HĐ17!$C$7:$L$2000,10,0)," ")</f>
        <v xml:space="preserve"> </v>
      </c>
      <c r="W1890" s="242" t="str">
        <f>IFERROR(VLOOKUP(B1890,HĐ18!$C$7:$L$2000,10,0)," ")</f>
        <v xml:space="preserve"> </v>
      </c>
      <c r="X1890" s="242" t="str">
        <f>IFERROR(VLOOKUP(B1890,HĐ19!$C$7:$L$2000,10,0)," ")</f>
        <v xml:space="preserve"> </v>
      </c>
      <c r="Y1890" s="242" t="str">
        <f>IFERROR(VLOOKUP(B1890,HĐ20!$C$7:$L$2000,10,0)," ")</f>
        <v xml:space="preserve"> </v>
      </c>
      <c r="Z1890" s="242" t="str">
        <f>IFERROR(VLOOKUP(B1890,HĐ21!$C$7:$L$1999,10,0)," ")</f>
        <v xml:space="preserve"> </v>
      </c>
      <c r="AA1890" s="242" t="str">
        <f>IFERROR(VLOOKUP(B1890,HĐ22!$C$7:$L$1999,10,0)," ")</f>
        <v xml:space="preserve"> </v>
      </c>
      <c r="AB1890" s="235">
        <f t="shared" si="29"/>
        <v>0</v>
      </c>
      <c r="AC1890" s="235"/>
    </row>
    <row r="1891" spans="1:29" s="240" customFormat="1" ht="12.75" hidden="1">
      <c r="A1891" s="235">
        <v>1860</v>
      </c>
      <c r="B1891" s="236">
        <v>2022203006</v>
      </c>
      <c r="C1891" s="237" t="s">
        <v>3670</v>
      </c>
      <c r="D1891" s="238" t="s">
        <v>455</v>
      </c>
      <c r="E1891" s="239" t="s">
        <v>682</v>
      </c>
      <c r="F1891" s="242" t="str">
        <f>IFERROR(VLOOKUP(B1891,HĐ1!$C$8:$L$2000,10,0)," ")</f>
        <v xml:space="preserve"> </v>
      </c>
      <c r="G1891" s="242" t="str">
        <f>IFERROR(VLOOKUP(B1891,HĐ2!$C$7:$L$2000,10,0)," ")</f>
        <v xml:space="preserve"> </v>
      </c>
      <c r="H1891" s="242" t="str">
        <f>IFERROR(VLOOKUP(B1891,HĐ3!$C$8:$L$2000,10,0)," ")</f>
        <v xml:space="preserve"> </v>
      </c>
      <c r="I1891" s="242" t="str">
        <f>IFERROR(VLOOKUP(B1891,HĐ4!$C$8:$L$2000,10,0)," ")</f>
        <v xml:space="preserve"> </v>
      </c>
      <c r="J1891" s="242" t="str">
        <f>IFERROR(VLOOKUP(B1891,HĐ5!$C$8:$L$2000,10,0)," ")</f>
        <v xml:space="preserve"> </v>
      </c>
      <c r="K1891" s="242" t="str">
        <f>IFERROR(VLOOKUP(B1891,HĐ6!$C$8:$L$2000,10,0)," ")</f>
        <v xml:space="preserve"> </v>
      </c>
      <c r="L1891" s="242" t="str">
        <f>IFERROR(VLOOKUP(B1891,HĐ7!$C$7:$L$2000,10,0)," ")</f>
        <v xml:space="preserve"> </v>
      </c>
      <c r="M1891" s="242" t="str">
        <f>IFERROR(VLOOKUP(B1891,HĐ8!$C$7:$L$2000,10,0)," ")</f>
        <v xml:space="preserve"> </v>
      </c>
      <c r="N1891" s="242" t="str">
        <f>IFERROR(VLOOKUP(B1891,HĐ9!$C$7:$L$2000,10,0)," ")</f>
        <v xml:space="preserve"> </v>
      </c>
      <c r="O1891" s="242" t="str">
        <f>IFERROR(VLOOKUP(B1891,HĐ10!$C$8:$L$2000,10,0)," ")</f>
        <v xml:space="preserve"> </v>
      </c>
      <c r="P1891" s="242" t="str">
        <f>IFERROR(VLOOKUP(B1891,HĐ11!$C$7:$L$2000,10,0)," ")</f>
        <v xml:space="preserve"> </v>
      </c>
      <c r="Q1891" s="242" t="str">
        <f>IFERROR(VLOOKUP(B1891,HĐ12!$C$7:$L$2000,10,0)," ")</f>
        <v xml:space="preserve"> </v>
      </c>
      <c r="R1891" s="242" t="str">
        <f>IFERROR(VLOOKUP(B1891,HĐ13!$C$7:$L$2000,10,0)," ")</f>
        <v xml:space="preserve"> </v>
      </c>
      <c r="S1891" s="242" t="str">
        <f>IFERROR(VLOOKUP(B1891,HĐ14!$C$7:$L$2000,10,0)," ")</f>
        <v xml:space="preserve"> </v>
      </c>
      <c r="T1891" s="242" t="str">
        <f>IFERROR(VLOOKUP(B1891,HĐ15!$C$7:$L$2000,10,0)," ")</f>
        <v xml:space="preserve"> </v>
      </c>
      <c r="U1891" s="242" t="str">
        <f>IFERROR(VLOOKUP(B1891,HĐ16!$C$7:$L$2000,10,0)," ")</f>
        <v xml:space="preserve"> </v>
      </c>
      <c r="V1891" s="242" t="str">
        <f>IFERROR(VLOOKUP(B1891,HĐ17!$C$7:$L$2000,10,0)," ")</f>
        <v xml:space="preserve"> </v>
      </c>
      <c r="W1891" s="242" t="str">
        <f>IFERROR(VLOOKUP(B1891,HĐ18!$C$7:$L$2000,10,0)," ")</f>
        <v xml:space="preserve"> </v>
      </c>
      <c r="X1891" s="242" t="str">
        <f>IFERROR(VLOOKUP(B1891,HĐ19!$C$7:$L$2000,10,0)," ")</f>
        <v xml:space="preserve"> </v>
      </c>
      <c r="Y1891" s="242" t="str">
        <f>IFERROR(VLOOKUP(B1891,HĐ20!$C$7:$L$2000,10,0)," ")</f>
        <v xml:space="preserve"> </v>
      </c>
      <c r="Z1891" s="242" t="str">
        <f>IFERROR(VLOOKUP(B1891,HĐ21!$C$7:$L$1999,10,0)," ")</f>
        <v xml:space="preserve"> </v>
      </c>
      <c r="AA1891" s="242" t="str">
        <f>IFERROR(VLOOKUP(B1891,HĐ22!$C$7:$L$1999,10,0)," ")</f>
        <v xml:space="preserve"> </v>
      </c>
      <c r="AB1891" s="235">
        <f t="shared" si="29"/>
        <v>0</v>
      </c>
      <c r="AC1891" s="235"/>
    </row>
    <row r="1892" spans="1:29" s="240" customFormat="1" ht="12.75">
      <c r="A1892" s="235">
        <v>1861</v>
      </c>
      <c r="B1892" s="236">
        <v>2022208733</v>
      </c>
      <c r="C1892" s="237" t="s">
        <v>3671</v>
      </c>
      <c r="D1892" s="238" t="s">
        <v>342</v>
      </c>
      <c r="E1892" s="239" t="s">
        <v>682</v>
      </c>
      <c r="F1892" s="242" t="str">
        <f>IFERROR(VLOOKUP(B1892,HĐ1!$C$8:$L$2000,10,0)," ")</f>
        <v xml:space="preserve"> </v>
      </c>
      <c r="G1892" s="242" t="str">
        <f>IFERROR(VLOOKUP(B1892,HĐ2!$C$7:$L$2000,10,0)," ")</f>
        <v xml:space="preserve"> </v>
      </c>
      <c r="H1892" s="242" t="str">
        <f>IFERROR(VLOOKUP(B1892,HĐ3!$C$8:$L$2000,10,0)," ")</f>
        <v xml:space="preserve"> </v>
      </c>
      <c r="I1892" s="242" t="str">
        <f>IFERROR(VLOOKUP(B1892,HĐ4!$C$8:$L$2000,10,0)," ")</f>
        <v xml:space="preserve"> </v>
      </c>
      <c r="J1892" s="242" t="str">
        <f>IFERROR(VLOOKUP(B1892,HĐ5!$C$8:$L$2000,10,0)," ")</f>
        <v xml:space="preserve"> </v>
      </c>
      <c r="K1892" s="242" t="str">
        <f>IFERROR(VLOOKUP(B1892,HĐ6!$C$8:$L$2000,10,0)," ")</f>
        <v xml:space="preserve"> </v>
      </c>
      <c r="L1892" s="242" t="str">
        <f>IFERROR(VLOOKUP(B1892,HĐ7!$C$7:$L$2000,10,0)," ")</f>
        <v xml:space="preserve"> </v>
      </c>
      <c r="M1892" s="242" t="str">
        <f>IFERROR(VLOOKUP(B1892,HĐ8!$C$7:$L$2000,10,0)," ")</f>
        <v xml:space="preserve"> </v>
      </c>
      <c r="N1892" s="242" t="str">
        <f>IFERROR(VLOOKUP(B1892,HĐ9!$C$7:$L$2000,10,0)," ")</f>
        <v xml:space="preserve"> </v>
      </c>
      <c r="O1892" s="242" t="str">
        <f>IFERROR(VLOOKUP(B1892,HĐ10!$C$8:$L$2000,10,0)," ")</f>
        <v xml:space="preserve"> </v>
      </c>
      <c r="P1892" s="242" t="str">
        <f>IFERROR(VLOOKUP(B1892,HĐ11!$C$7:$L$2000,10,0)," ")</f>
        <v xml:space="preserve"> </v>
      </c>
      <c r="Q1892" s="242" t="str">
        <f>IFERROR(VLOOKUP(B1892,HĐ12!$C$7:$L$2000,10,0)," ")</f>
        <v xml:space="preserve"> </v>
      </c>
      <c r="R1892" s="242" t="str">
        <f>IFERROR(VLOOKUP(B1892,HĐ13!$C$7:$L$2000,10,0)," ")</f>
        <v xml:space="preserve"> </v>
      </c>
      <c r="S1892" s="242" t="str">
        <f>IFERROR(VLOOKUP(B1892,HĐ14!$C$7:$L$2000,10,0)," ")</f>
        <v xml:space="preserve"> </v>
      </c>
      <c r="T1892" s="242" t="str">
        <f>IFERROR(VLOOKUP(B1892,HĐ15!$C$7:$L$2000,10,0)," ")</f>
        <v xml:space="preserve"> </v>
      </c>
      <c r="U1892" s="242">
        <f>IFERROR(VLOOKUP(B1892,HĐ16!$C$7:$L$2000,10,0)," ")</f>
        <v>12</v>
      </c>
      <c r="V1892" s="242" t="str">
        <f>IFERROR(VLOOKUP(B1892,HĐ17!$C$7:$L$2000,10,0)," ")</f>
        <v xml:space="preserve"> </v>
      </c>
      <c r="W1892" s="242" t="str">
        <f>IFERROR(VLOOKUP(B1892,HĐ18!$C$7:$L$2000,10,0)," ")</f>
        <v xml:space="preserve"> </v>
      </c>
      <c r="X1892" s="242" t="str">
        <f>IFERROR(VLOOKUP(B1892,HĐ19!$C$7:$L$2000,10,0)," ")</f>
        <v xml:space="preserve"> </v>
      </c>
      <c r="Y1892" s="242" t="str">
        <f>IFERROR(VLOOKUP(B1892,HĐ20!$C$7:$L$2000,10,0)," ")</f>
        <v xml:space="preserve"> </v>
      </c>
      <c r="Z1892" s="242" t="str">
        <f>IFERROR(VLOOKUP(B1892,HĐ21!$C$7:$L$1999,10,0)," ")</f>
        <v xml:space="preserve"> </v>
      </c>
      <c r="AA1892" s="242" t="str">
        <f>IFERROR(VLOOKUP(B1892,HĐ22!$C$7:$L$1999,10,0)," ")</f>
        <v xml:space="preserve"> </v>
      </c>
      <c r="AB1892" s="235">
        <f t="shared" si="29"/>
        <v>12</v>
      </c>
      <c r="AC1892" s="235"/>
    </row>
    <row r="1893" spans="1:29" s="240" customFormat="1" ht="12.75" hidden="1">
      <c r="A1893" s="235">
        <v>1862</v>
      </c>
      <c r="B1893" s="236">
        <v>2022208685</v>
      </c>
      <c r="C1893" s="237" t="s">
        <v>3445</v>
      </c>
      <c r="D1893" s="238" t="s">
        <v>90</v>
      </c>
      <c r="E1893" s="239" t="s">
        <v>682</v>
      </c>
      <c r="F1893" s="242" t="str">
        <f>IFERROR(VLOOKUP(B1893,HĐ1!$C$8:$L$2000,10,0)," ")</f>
        <v xml:space="preserve"> </v>
      </c>
      <c r="G1893" s="242" t="str">
        <f>IFERROR(VLOOKUP(B1893,HĐ2!$C$7:$L$2000,10,0)," ")</f>
        <v xml:space="preserve"> </v>
      </c>
      <c r="H1893" s="242" t="str">
        <f>IFERROR(VLOOKUP(B1893,HĐ3!$C$8:$L$2000,10,0)," ")</f>
        <v xml:space="preserve"> </v>
      </c>
      <c r="I1893" s="242" t="str">
        <f>IFERROR(VLOOKUP(B1893,HĐ4!$C$8:$L$2000,10,0)," ")</f>
        <v xml:space="preserve"> </v>
      </c>
      <c r="J1893" s="242" t="str">
        <f>IFERROR(VLOOKUP(B1893,HĐ5!$C$8:$L$2000,10,0)," ")</f>
        <v xml:space="preserve"> </v>
      </c>
      <c r="K1893" s="242" t="str">
        <f>IFERROR(VLOOKUP(B1893,HĐ6!$C$8:$L$2000,10,0)," ")</f>
        <v xml:space="preserve"> </v>
      </c>
      <c r="L1893" s="242" t="str">
        <f>IFERROR(VLOOKUP(B1893,HĐ7!$C$7:$L$2000,10,0)," ")</f>
        <v xml:space="preserve"> </v>
      </c>
      <c r="M1893" s="242" t="str">
        <f>IFERROR(VLOOKUP(B1893,HĐ8!$C$7:$L$2000,10,0)," ")</f>
        <v xml:space="preserve"> </v>
      </c>
      <c r="N1893" s="242" t="str">
        <f>IFERROR(VLOOKUP(B1893,HĐ9!$C$7:$L$2000,10,0)," ")</f>
        <v xml:space="preserve"> </v>
      </c>
      <c r="O1893" s="242" t="str">
        <f>IFERROR(VLOOKUP(B1893,HĐ10!$C$8:$L$2000,10,0)," ")</f>
        <v xml:space="preserve"> </v>
      </c>
      <c r="P1893" s="242" t="str">
        <f>IFERROR(VLOOKUP(B1893,HĐ11!$C$7:$L$2000,10,0)," ")</f>
        <v xml:space="preserve"> </v>
      </c>
      <c r="Q1893" s="242" t="str">
        <f>IFERROR(VLOOKUP(B1893,HĐ12!$C$7:$L$2000,10,0)," ")</f>
        <v xml:space="preserve"> </v>
      </c>
      <c r="R1893" s="242" t="str">
        <f>IFERROR(VLOOKUP(B1893,HĐ13!$C$7:$L$2000,10,0)," ")</f>
        <v xml:space="preserve"> </v>
      </c>
      <c r="S1893" s="242" t="str">
        <f>IFERROR(VLOOKUP(B1893,HĐ14!$C$7:$L$2000,10,0)," ")</f>
        <v xml:space="preserve"> </v>
      </c>
      <c r="T1893" s="242" t="str">
        <f>IFERROR(VLOOKUP(B1893,HĐ15!$C$7:$L$2000,10,0)," ")</f>
        <v xml:space="preserve"> </v>
      </c>
      <c r="U1893" s="242" t="str">
        <f>IFERROR(VLOOKUP(B1893,HĐ16!$C$7:$L$2000,10,0)," ")</f>
        <v xml:space="preserve"> </v>
      </c>
      <c r="V1893" s="242" t="str">
        <f>IFERROR(VLOOKUP(B1893,HĐ17!$C$7:$L$2000,10,0)," ")</f>
        <v xml:space="preserve"> </v>
      </c>
      <c r="W1893" s="242" t="str">
        <f>IFERROR(VLOOKUP(B1893,HĐ18!$C$7:$L$2000,10,0)," ")</f>
        <v xml:space="preserve"> </v>
      </c>
      <c r="X1893" s="242" t="str">
        <f>IFERROR(VLOOKUP(B1893,HĐ19!$C$7:$L$2000,10,0)," ")</f>
        <v xml:space="preserve"> </v>
      </c>
      <c r="Y1893" s="242" t="str">
        <f>IFERROR(VLOOKUP(B1893,HĐ20!$C$7:$L$2000,10,0)," ")</f>
        <v xml:space="preserve"> </v>
      </c>
      <c r="Z1893" s="242" t="str">
        <f>IFERROR(VLOOKUP(B1893,HĐ21!$C$7:$L$1999,10,0)," ")</f>
        <v xml:space="preserve"> </v>
      </c>
      <c r="AA1893" s="242" t="str">
        <f>IFERROR(VLOOKUP(B1893,HĐ22!$C$7:$L$1999,10,0)," ")</f>
        <v xml:space="preserve"> </v>
      </c>
      <c r="AB1893" s="235">
        <f t="shared" si="29"/>
        <v>0</v>
      </c>
      <c r="AC1893" s="235"/>
    </row>
    <row r="1894" spans="1:29" s="240" customFormat="1" ht="12.75" hidden="1">
      <c r="A1894" s="235">
        <v>1863</v>
      </c>
      <c r="B1894" s="236">
        <v>2022208758</v>
      </c>
      <c r="C1894" s="237" t="s">
        <v>3672</v>
      </c>
      <c r="D1894" s="238" t="s">
        <v>2222</v>
      </c>
      <c r="E1894" s="239" t="s">
        <v>682</v>
      </c>
      <c r="F1894" s="242" t="str">
        <f>IFERROR(VLOOKUP(B1894,HĐ1!$C$8:$L$2000,10,0)," ")</f>
        <v xml:space="preserve"> </v>
      </c>
      <c r="G1894" s="242" t="str">
        <f>IFERROR(VLOOKUP(B1894,HĐ2!$C$7:$L$2000,10,0)," ")</f>
        <v xml:space="preserve"> </v>
      </c>
      <c r="H1894" s="242" t="str">
        <f>IFERROR(VLOOKUP(B1894,HĐ3!$C$8:$L$2000,10,0)," ")</f>
        <v xml:space="preserve"> </v>
      </c>
      <c r="I1894" s="242" t="str">
        <f>IFERROR(VLOOKUP(B1894,HĐ4!$C$8:$L$2000,10,0)," ")</f>
        <v xml:space="preserve"> </v>
      </c>
      <c r="J1894" s="242" t="str">
        <f>IFERROR(VLOOKUP(B1894,HĐ5!$C$8:$L$2000,10,0)," ")</f>
        <v xml:space="preserve"> </v>
      </c>
      <c r="K1894" s="242" t="str">
        <f>IFERROR(VLOOKUP(B1894,HĐ6!$C$8:$L$2000,10,0)," ")</f>
        <v xml:space="preserve"> </v>
      </c>
      <c r="L1894" s="242" t="str">
        <f>IFERROR(VLOOKUP(B1894,HĐ7!$C$7:$L$2000,10,0)," ")</f>
        <v xml:space="preserve"> </v>
      </c>
      <c r="M1894" s="242" t="str">
        <f>IFERROR(VLOOKUP(B1894,HĐ8!$C$7:$L$2000,10,0)," ")</f>
        <v xml:space="preserve"> </v>
      </c>
      <c r="N1894" s="242" t="str">
        <f>IFERROR(VLOOKUP(B1894,HĐ9!$C$7:$L$2000,10,0)," ")</f>
        <v xml:space="preserve"> </v>
      </c>
      <c r="O1894" s="242" t="str">
        <f>IFERROR(VLOOKUP(B1894,HĐ10!$C$8:$L$2000,10,0)," ")</f>
        <v xml:space="preserve"> </v>
      </c>
      <c r="P1894" s="242" t="str">
        <f>IFERROR(VLOOKUP(B1894,HĐ11!$C$7:$L$2000,10,0)," ")</f>
        <v xml:space="preserve"> </v>
      </c>
      <c r="Q1894" s="242" t="str">
        <f>IFERROR(VLOOKUP(B1894,HĐ12!$C$7:$L$2000,10,0)," ")</f>
        <v xml:space="preserve"> </v>
      </c>
      <c r="R1894" s="242" t="str">
        <f>IFERROR(VLOOKUP(B1894,HĐ13!$C$7:$L$2000,10,0)," ")</f>
        <v xml:space="preserve"> </v>
      </c>
      <c r="S1894" s="242" t="str">
        <f>IFERROR(VLOOKUP(B1894,HĐ14!$C$7:$L$2000,10,0)," ")</f>
        <v xml:space="preserve"> </v>
      </c>
      <c r="T1894" s="242" t="str">
        <f>IFERROR(VLOOKUP(B1894,HĐ15!$C$7:$L$2000,10,0)," ")</f>
        <v xml:space="preserve"> </v>
      </c>
      <c r="U1894" s="242" t="str">
        <f>IFERROR(VLOOKUP(B1894,HĐ16!$C$7:$L$2000,10,0)," ")</f>
        <v xml:space="preserve"> </v>
      </c>
      <c r="V1894" s="242" t="str">
        <f>IFERROR(VLOOKUP(B1894,HĐ17!$C$7:$L$2000,10,0)," ")</f>
        <v xml:space="preserve"> </v>
      </c>
      <c r="W1894" s="242" t="str">
        <f>IFERROR(VLOOKUP(B1894,HĐ18!$C$7:$L$2000,10,0)," ")</f>
        <v xml:space="preserve"> </v>
      </c>
      <c r="X1894" s="242" t="str">
        <f>IFERROR(VLOOKUP(B1894,HĐ19!$C$7:$L$2000,10,0)," ")</f>
        <v xml:space="preserve"> </v>
      </c>
      <c r="Y1894" s="242" t="str">
        <f>IFERROR(VLOOKUP(B1894,HĐ20!$C$7:$L$2000,10,0)," ")</f>
        <v xml:space="preserve"> </v>
      </c>
      <c r="Z1894" s="242" t="str">
        <f>IFERROR(VLOOKUP(B1894,HĐ21!$C$7:$L$1999,10,0)," ")</f>
        <v xml:space="preserve"> </v>
      </c>
      <c r="AA1894" s="242" t="str">
        <f>IFERROR(VLOOKUP(B1894,HĐ22!$C$7:$L$1999,10,0)," ")</f>
        <v xml:space="preserve"> </v>
      </c>
      <c r="AB1894" s="235">
        <f t="shared" si="29"/>
        <v>0</v>
      </c>
      <c r="AC1894" s="235"/>
    </row>
    <row r="1895" spans="1:29" s="240" customFormat="1" ht="12.75" hidden="1">
      <c r="A1895" s="235">
        <v>1864</v>
      </c>
      <c r="B1895" s="236">
        <v>2022208689</v>
      </c>
      <c r="C1895" s="237" t="s">
        <v>3495</v>
      </c>
      <c r="D1895" s="238" t="s">
        <v>30</v>
      </c>
      <c r="E1895" s="239" t="s">
        <v>682</v>
      </c>
      <c r="F1895" s="242" t="str">
        <f>IFERROR(VLOOKUP(B1895,HĐ1!$C$8:$L$2000,10,0)," ")</f>
        <v xml:space="preserve"> </v>
      </c>
      <c r="G1895" s="242" t="str">
        <f>IFERROR(VLOOKUP(B1895,HĐ2!$C$7:$L$2000,10,0)," ")</f>
        <v xml:space="preserve"> </v>
      </c>
      <c r="H1895" s="242" t="str">
        <f>IFERROR(VLOOKUP(B1895,HĐ3!$C$8:$L$2000,10,0)," ")</f>
        <v xml:space="preserve"> </v>
      </c>
      <c r="I1895" s="242" t="str">
        <f>IFERROR(VLOOKUP(B1895,HĐ4!$C$8:$L$2000,10,0)," ")</f>
        <v xml:space="preserve"> </v>
      </c>
      <c r="J1895" s="242" t="str">
        <f>IFERROR(VLOOKUP(B1895,HĐ5!$C$8:$L$2000,10,0)," ")</f>
        <v xml:space="preserve"> </v>
      </c>
      <c r="K1895" s="242" t="str">
        <f>IFERROR(VLOOKUP(B1895,HĐ6!$C$8:$L$2000,10,0)," ")</f>
        <v xml:space="preserve"> </v>
      </c>
      <c r="L1895" s="242" t="str">
        <f>IFERROR(VLOOKUP(B1895,HĐ7!$C$7:$L$2000,10,0)," ")</f>
        <v xml:space="preserve"> </v>
      </c>
      <c r="M1895" s="242" t="str">
        <f>IFERROR(VLOOKUP(B1895,HĐ8!$C$7:$L$2000,10,0)," ")</f>
        <v xml:space="preserve"> </v>
      </c>
      <c r="N1895" s="242" t="str">
        <f>IFERROR(VLOOKUP(B1895,HĐ9!$C$7:$L$2000,10,0)," ")</f>
        <v xml:space="preserve"> </v>
      </c>
      <c r="O1895" s="242" t="str">
        <f>IFERROR(VLOOKUP(B1895,HĐ10!$C$8:$L$2000,10,0)," ")</f>
        <v xml:space="preserve"> </v>
      </c>
      <c r="P1895" s="242" t="str">
        <f>IFERROR(VLOOKUP(B1895,HĐ11!$C$7:$L$2000,10,0)," ")</f>
        <v xml:space="preserve"> </v>
      </c>
      <c r="Q1895" s="242" t="str">
        <f>IFERROR(VLOOKUP(B1895,HĐ12!$C$7:$L$2000,10,0)," ")</f>
        <v xml:space="preserve"> </v>
      </c>
      <c r="R1895" s="242" t="str">
        <f>IFERROR(VLOOKUP(B1895,HĐ13!$C$7:$L$2000,10,0)," ")</f>
        <v xml:space="preserve"> </v>
      </c>
      <c r="S1895" s="242" t="str">
        <f>IFERROR(VLOOKUP(B1895,HĐ14!$C$7:$L$2000,10,0)," ")</f>
        <v xml:space="preserve"> </v>
      </c>
      <c r="T1895" s="242" t="str">
        <f>IFERROR(VLOOKUP(B1895,HĐ15!$C$7:$L$2000,10,0)," ")</f>
        <v xml:space="preserve"> </v>
      </c>
      <c r="U1895" s="242" t="str">
        <f>IFERROR(VLOOKUP(B1895,HĐ16!$C$7:$L$2000,10,0)," ")</f>
        <v xml:space="preserve"> </v>
      </c>
      <c r="V1895" s="242" t="str">
        <f>IFERROR(VLOOKUP(B1895,HĐ17!$C$7:$L$2000,10,0)," ")</f>
        <v xml:space="preserve"> </v>
      </c>
      <c r="W1895" s="242" t="str">
        <f>IFERROR(VLOOKUP(B1895,HĐ18!$C$7:$L$2000,10,0)," ")</f>
        <v xml:space="preserve"> </v>
      </c>
      <c r="X1895" s="242" t="str">
        <f>IFERROR(VLOOKUP(B1895,HĐ19!$C$7:$L$2000,10,0)," ")</f>
        <v xml:space="preserve"> </v>
      </c>
      <c r="Y1895" s="242" t="str">
        <f>IFERROR(VLOOKUP(B1895,HĐ20!$C$7:$L$2000,10,0)," ")</f>
        <v xml:space="preserve"> </v>
      </c>
      <c r="Z1895" s="242" t="str">
        <f>IFERROR(VLOOKUP(B1895,HĐ21!$C$7:$L$1999,10,0)," ")</f>
        <v xml:space="preserve"> </v>
      </c>
      <c r="AA1895" s="242" t="str">
        <f>IFERROR(VLOOKUP(B1895,HĐ22!$C$7:$L$1999,10,0)," ")</f>
        <v xml:space="preserve"> </v>
      </c>
      <c r="AB1895" s="235">
        <f t="shared" si="29"/>
        <v>0</v>
      </c>
      <c r="AC1895" s="235"/>
    </row>
    <row r="1896" spans="1:29" s="240" customFormat="1" ht="12.75" hidden="1">
      <c r="A1896" s="235">
        <v>1865</v>
      </c>
      <c r="B1896" s="236">
        <v>2022208683</v>
      </c>
      <c r="C1896" s="237" t="s">
        <v>3673</v>
      </c>
      <c r="D1896" s="238" t="s">
        <v>30</v>
      </c>
      <c r="E1896" s="239" t="s">
        <v>682</v>
      </c>
      <c r="F1896" s="242" t="str">
        <f>IFERROR(VLOOKUP(B1896,HĐ1!$C$8:$L$2000,10,0)," ")</f>
        <v xml:space="preserve"> </v>
      </c>
      <c r="G1896" s="242" t="str">
        <f>IFERROR(VLOOKUP(B1896,HĐ2!$C$7:$L$2000,10,0)," ")</f>
        <v xml:space="preserve"> </v>
      </c>
      <c r="H1896" s="242" t="str">
        <f>IFERROR(VLOOKUP(B1896,HĐ3!$C$8:$L$2000,10,0)," ")</f>
        <v xml:space="preserve"> </v>
      </c>
      <c r="I1896" s="242" t="str">
        <f>IFERROR(VLOOKUP(B1896,HĐ4!$C$8:$L$2000,10,0)," ")</f>
        <v xml:space="preserve"> </v>
      </c>
      <c r="J1896" s="242" t="str">
        <f>IFERROR(VLOOKUP(B1896,HĐ5!$C$8:$L$2000,10,0)," ")</f>
        <v xml:space="preserve"> </v>
      </c>
      <c r="K1896" s="242" t="str">
        <f>IFERROR(VLOOKUP(B1896,HĐ6!$C$8:$L$2000,10,0)," ")</f>
        <v xml:space="preserve"> </v>
      </c>
      <c r="L1896" s="242" t="str">
        <f>IFERROR(VLOOKUP(B1896,HĐ7!$C$7:$L$2000,10,0)," ")</f>
        <v xml:space="preserve"> </v>
      </c>
      <c r="M1896" s="242" t="str">
        <f>IFERROR(VLOOKUP(B1896,HĐ8!$C$7:$L$2000,10,0)," ")</f>
        <v xml:space="preserve"> </v>
      </c>
      <c r="N1896" s="242" t="str">
        <f>IFERROR(VLOOKUP(B1896,HĐ9!$C$7:$L$2000,10,0)," ")</f>
        <v xml:space="preserve"> </v>
      </c>
      <c r="O1896" s="242" t="str">
        <f>IFERROR(VLOOKUP(B1896,HĐ10!$C$8:$L$2000,10,0)," ")</f>
        <v xml:space="preserve"> </v>
      </c>
      <c r="P1896" s="242" t="str">
        <f>IFERROR(VLOOKUP(B1896,HĐ11!$C$7:$L$2000,10,0)," ")</f>
        <v xml:space="preserve"> </v>
      </c>
      <c r="Q1896" s="242" t="str">
        <f>IFERROR(VLOOKUP(B1896,HĐ12!$C$7:$L$2000,10,0)," ")</f>
        <v xml:space="preserve"> </v>
      </c>
      <c r="R1896" s="242" t="str">
        <f>IFERROR(VLOOKUP(B1896,HĐ13!$C$7:$L$2000,10,0)," ")</f>
        <v xml:space="preserve"> </v>
      </c>
      <c r="S1896" s="242" t="str">
        <f>IFERROR(VLOOKUP(B1896,HĐ14!$C$7:$L$2000,10,0)," ")</f>
        <v xml:space="preserve"> </v>
      </c>
      <c r="T1896" s="242" t="str">
        <f>IFERROR(VLOOKUP(B1896,HĐ15!$C$7:$L$2000,10,0)," ")</f>
        <v xml:space="preserve"> </v>
      </c>
      <c r="U1896" s="242" t="str">
        <f>IFERROR(VLOOKUP(B1896,HĐ16!$C$7:$L$2000,10,0)," ")</f>
        <v xml:space="preserve"> </v>
      </c>
      <c r="V1896" s="242" t="str">
        <f>IFERROR(VLOOKUP(B1896,HĐ17!$C$7:$L$2000,10,0)," ")</f>
        <v xml:space="preserve"> </v>
      </c>
      <c r="W1896" s="242" t="str">
        <f>IFERROR(VLOOKUP(B1896,HĐ18!$C$7:$L$2000,10,0)," ")</f>
        <v xml:space="preserve"> </v>
      </c>
      <c r="X1896" s="242" t="str">
        <f>IFERROR(VLOOKUP(B1896,HĐ19!$C$7:$L$2000,10,0)," ")</f>
        <v xml:space="preserve"> </v>
      </c>
      <c r="Y1896" s="242" t="str">
        <f>IFERROR(VLOOKUP(B1896,HĐ20!$C$7:$L$2000,10,0)," ")</f>
        <v xml:space="preserve"> </v>
      </c>
      <c r="Z1896" s="242" t="str">
        <f>IFERROR(VLOOKUP(B1896,HĐ21!$C$7:$L$1999,10,0)," ")</f>
        <v xml:space="preserve"> </v>
      </c>
      <c r="AA1896" s="242" t="str">
        <f>IFERROR(VLOOKUP(B1896,HĐ22!$C$7:$L$1999,10,0)," ")</f>
        <v xml:space="preserve"> </v>
      </c>
      <c r="AB1896" s="235">
        <f t="shared" si="29"/>
        <v>0</v>
      </c>
      <c r="AC1896" s="235"/>
    </row>
    <row r="1897" spans="1:29" s="240" customFormat="1" ht="12.75">
      <c r="A1897" s="235">
        <v>1866</v>
      </c>
      <c r="B1897" s="236">
        <v>2005200368</v>
      </c>
      <c r="C1897" s="237" t="s">
        <v>664</v>
      </c>
      <c r="D1897" s="238" t="s">
        <v>2029</v>
      </c>
      <c r="E1897" s="239" t="s">
        <v>78</v>
      </c>
      <c r="F1897" s="242" t="str">
        <f>IFERROR(VLOOKUP(B1897,HĐ1!$C$8:$L$2000,10,0)," ")</f>
        <v xml:space="preserve"> </v>
      </c>
      <c r="G1897" s="242" t="str">
        <f>IFERROR(VLOOKUP(B1897,HĐ2!$C$7:$L$2000,10,0)," ")</f>
        <v xml:space="preserve"> </v>
      </c>
      <c r="H1897" s="242" t="str">
        <f>IFERROR(VLOOKUP(B1897,HĐ3!$C$8:$L$2000,10,0)," ")</f>
        <v xml:space="preserve"> </v>
      </c>
      <c r="I1897" s="242" t="str">
        <f>IFERROR(VLOOKUP(B1897,HĐ4!$C$8:$L$2000,10,0)," ")</f>
        <v xml:space="preserve"> </v>
      </c>
      <c r="J1897" s="242">
        <f>IFERROR(VLOOKUP(B1897,HĐ5!$C$8:$L$2000,10,0)," ")</f>
        <v>4</v>
      </c>
      <c r="K1897" s="242" t="str">
        <f>IFERROR(VLOOKUP(B1897,HĐ6!$C$8:$L$2000,10,0)," ")</f>
        <v xml:space="preserve"> </v>
      </c>
      <c r="L1897" s="242" t="str">
        <f>IFERROR(VLOOKUP(B1897,HĐ7!$C$7:$L$2000,10,0)," ")</f>
        <v xml:space="preserve"> </v>
      </c>
      <c r="M1897" s="242" t="str">
        <f>IFERROR(VLOOKUP(B1897,HĐ8!$C$7:$L$2000,10,0)," ")</f>
        <v xml:space="preserve"> </v>
      </c>
      <c r="N1897" s="242" t="str">
        <f>IFERROR(VLOOKUP(B1897,HĐ9!$C$7:$L$2000,10,0)," ")</f>
        <v xml:space="preserve"> </v>
      </c>
      <c r="O1897" s="242" t="str">
        <f>IFERROR(VLOOKUP(B1897,HĐ10!$C$8:$L$2000,10,0)," ")</f>
        <v xml:space="preserve"> </v>
      </c>
      <c r="P1897" s="242" t="str">
        <f>IFERROR(VLOOKUP(B1897,HĐ11!$C$7:$L$2000,10,0)," ")</f>
        <v xml:space="preserve"> </v>
      </c>
      <c r="Q1897" s="242" t="str">
        <f>IFERROR(VLOOKUP(B1897,HĐ12!$C$7:$L$2000,10,0)," ")</f>
        <v xml:space="preserve"> </v>
      </c>
      <c r="R1897" s="242" t="str">
        <f>IFERROR(VLOOKUP(B1897,HĐ13!$C$7:$L$2000,10,0)," ")</f>
        <v xml:space="preserve"> </v>
      </c>
      <c r="S1897" s="242" t="str">
        <f>IFERROR(VLOOKUP(B1897,HĐ14!$C$7:$L$2000,10,0)," ")</f>
        <v xml:space="preserve"> </v>
      </c>
      <c r="T1897" s="242" t="str">
        <f>IFERROR(VLOOKUP(B1897,HĐ15!$C$7:$L$2000,10,0)," ")</f>
        <v xml:space="preserve"> </v>
      </c>
      <c r="U1897" s="242" t="str">
        <f>IFERROR(VLOOKUP(B1897,HĐ16!$C$7:$L$2000,10,0)," ")</f>
        <v xml:space="preserve"> </v>
      </c>
      <c r="V1897" s="242" t="str">
        <f>IFERROR(VLOOKUP(B1897,HĐ17!$C$7:$L$2000,10,0)," ")</f>
        <v xml:space="preserve"> </v>
      </c>
      <c r="W1897" s="242" t="str">
        <f>IFERROR(VLOOKUP(B1897,HĐ18!$C$7:$L$2000,10,0)," ")</f>
        <v xml:space="preserve"> </v>
      </c>
      <c r="X1897" s="242" t="str">
        <f>IFERROR(VLOOKUP(B1897,HĐ19!$C$7:$L$2000,10,0)," ")</f>
        <v xml:space="preserve"> </v>
      </c>
      <c r="Y1897" s="242" t="str">
        <f>IFERROR(VLOOKUP(B1897,HĐ20!$C$7:$L$2000,10,0)," ")</f>
        <v xml:space="preserve"> </v>
      </c>
      <c r="Z1897" s="242" t="str">
        <f>IFERROR(VLOOKUP(B1897,HĐ21!$C$7:$L$1999,10,0)," ")</f>
        <v xml:space="preserve"> </v>
      </c>
      <c r="AA1897" s="242" t="str">
        <f>IFERROR(VLOOKUP(B1897,HĐ22!$C$7:$L$1999,10,0)," ")</f>
        <v xml:space="preserve"> </v>
      </c>
      <c r="AB1897" s="235">
        <f t="shared" si="29"/>
        <v>4</v>
      </c>
      <c r="AC1897" s="235"/>
    </row>
    <row r="1898" spans="1:29" s="240" customFormat="1" ht="12.75">
      <c r="A1898" s="235">
        <v>1867</v>
      </c>
      <c r="B1898" s="236">
        <v>2005200261</v>
      </c>
      <c r="C1898" s="237" t="s">
        <v>3674</v>
      </c>
      <c r="D1898" s="238" t="s">
        <v>51</v>
      </c>
      <c r="E1898" s="239" t="s">
        <v>78</v>
      </c>
      <c r="F1898" s="242" t="str">
        <f>IFERROR(VLOOKUP(B1898,HĐ1!$C$8:$L$2000,10,0)," ")</f>
        <v xml:space="preserve"> </v>
      </c>
      <c r="G1898" s="242" t="str">
        <f>IFERROR(VLOOKUP(B1898,HĐ2!$C$7:$L$2000,10,0)," ")</f>
        <v xml:space="preserve"> </v>
      </c>
      <c r="H1898" s="242" t="str">
        <f>IFERROR(VLOOKUP(B1898,HĐ3!$C$8:$L$2000,10,0)," ")</f>
        <v xml:space="preserve"> </v>
      </c>
      <c r="I1898" s="242" t="str">
        <f>IFERROR(VLOOKUP(B1898,HĐ4!$C$8:$L$2000,10,0)," ")</f>
        <v xml:space="preserve"> </v>
      </c>
      <c r="J1898" s="242" t="str">
        <f>IFERROR(VLOOKUP(B1898,HĐ5!$C$8:$L$2000,10,0)," ")</f>
        <v xml:space="preserve"> </v>
      </c>
      <c r="K1898" s="242" t="str">
        <f>IFERROR(VLOOKUP(B1898,HĐ6!$C$8:$L$2000,10,0)," ")</f>
        <v xml:space="preserve"> </v>
      </c>
      <c r="L1898" s="242" t="str">
        <f>IFERROR(VLOOKUP(B1898,HĐ7!$C$7:$L$2000,10,0)," ")</f>
        <v xml:space="preserve"> </v>
      </c>
      <c r="M1898" s="242" t="str">
        <f>IFERROR(VLOOKUP(B1898,HĐ8!$C$7:$L$2000,10,0)," ")</f>
        <v xml:space="preserve"> </v>
      </c>
      <c r="N1898" s="242" t="str">
        <f>IFERROR(VLOOKUP(B1898,HĐ9!$C$7:$L$2000,10,0)," ")</f>
        <v xml:space="preserve"> </v>
      </c>
      <c r="O1898" s="242" t="str">
        <f>IFERROR(VLOOKUP(B1898,HĐ10!$C$8:$L$2000,10,0)," ")</f>
        <v xml:space="preserve"> </v>
      </c>
      <c r="P1898" s="242">
        <f>IFERROR(VLOOKUP(B1898,HĐ11!$C$7:$L$2000,10,0)," ")</f>
        <v>22</v>
      </c>
      <c r="Q1898" s="242" t="str">
        <f>IFERROR(VLOOKUP(B1898,HĐ12!$C$7:$L$2000,10,0)," ")</f>
        <v xml:space="preserve"> </v>
      </c>
      <c r="R1898" s="242" t="str">
        <f>IFERROR(VLOOKUP(B1898,HĐ13!$C$7:$L$2000,10,0)," ")</f>
        <v xml:space="preserve"> </v>
      </c>
      <c r="S1898" s="242" t="str">
        <f>IFERROR(VLOOKUP(B1898,HĐ14!$C$7:$L$2000,10,0)," ")</f>
        <v xml:space="preserve"> </v>
      </c>
      <c r="T1898" s="242" t="str">
        <f>IFERROR(VLOOKUP(B1898,HĐ15!$C$7:$L$2000,10,0)," ")</f>
        <v xml:space="preserve"> </v>
      </c>
      <c r="U1898" s="242" t="str">
        <f>IFERROR(VLOOKUP(B1898,HĐ16!$C$7:$L$2000,10,0)," ")</f>
        <v xml:space="preserve"> </v>
      </c>
      <c r="V1898" s="242" t="str">
        <f>IFERROR(VLOOKUP(B1898,HĐ17!$C$7:$L$2000,10,0)," ")</f>
        <v xml:space="preserve"> </v>
      </c>
      <c r="W1898" s="242" t="str">
        <f>IFERROR(VLOOKUP(B1898,HĐ18!$C$7:$L$2000,10,0)," ")</f>
        <v xml:space="preserve"> </v>
      </c>
      <c r="X1898" s="242" t="str">
        <f>IFERROR(VLOOKUP(B1898,HĐ19!$C$7:$L$2000,10,0)," ")</f>
        <v xml:space="preserve"> </v>
      </c>
      <c r="Y1898" s="242" t="str">
        <f>IFERROR(VLOOKUP(B1898,HĐ20!$C$7:$L$2000,10,0)," ")</f>
        <v xml:space="preserve"> </v>
      </c>
      <c r="Z1898" s="242" t="str">
        <f>IFERROR(VLOOKUP(B1898,HĐ21!$C$7:$L$1999,10,0)," ")</f>
        <v xml:space="preserve"> </v>
      </c>
      <c r="AA1898" s="242" t="str">
        <f>IFERROR(VLOOKUP(B1898,HĐ22!$C$7:$L$1999,10,0)," ")</f>
        <v xml:space="preserve"> </v>
      </c>
      <c r="AB1898" s="235">
        <f t="shared" si="29"/>
        <v>22</v>
      </c>
      <c r="AC1898" s="235"/>
    </row>
    <row r="1899" spans="1:29" s="240" customFormat="1" ht="12.75">
      <c r="A1899" s="235">
        <v>1868</v>
      </c>
      <c r="B1899" s="236">
        <v>2005201136</v>
      </c>
      <c r="C1899" s="237" t="s">
        <v>77</v>
      </c>
      <c r="D1899" s="238" t="s">
        <v>51</v>
      </c>
      <c r="E1899" s="239" t="s">
        <v>78</v>
      </c>
      <c r="F1899" s="242">
        <f>IFERROR(VLOOKUP(B1899,HĐ1!$C$8:$L$2000,10,0)," ")</f>
        <v>4</v>
      </c>
      <c r="G1899" s="242">
        <f>IFERROR(VLOOKUP(B1899,HĐ2!$C$7:$L$2000,10,0)," ")</f>
        <v>4</v>
      </c>
      <c r="H1899" s="242" t="str">
        <f>IFERROR(VLOOKUP(B1899,HĐ3!$C$8:$L$2000,10,0)," ")</f>
        <v xml:space="preserve"> </v>
      </c>
      <c r="I1899" s="242" t="str">
        <f>IFERROR(VLOOKUP(B1899,HĐ4!$C$8:$L$2000,10,0)," ")</f>
        <v xml:space="preserve"> </v>
      </c>
      <c r="J1899" s="242" t="str">
        <f>IFERROR(VLOOKUP(B1899,HĐ5!$C$8:$L$2000,10,0)," ")</f>
        <v xml:space="preserve"> </v>
      </c>
      <c r="K1899" s="242" t="str">
        <f>IFERROR(VLOOKUP(B1899,HĐ6!$C$8:$L$2000,10,0)," ")</f>
        <v xml:space="preserve"> </v>
      </c>
      <c r="L1899" s="242" t="str">
        <f>IFERROR(VLOOKUP(B1899,HĐ7!$C$7:$L$2000,10,0)," ")</f>
        <v xml:space="preserve"> </v>
      </c>
      <c r="M1899" s="242" t="str">
        <f>IFERROR(VLOOKUP(B1899,HĐ8!$C$7:$L$2000,10,0)," ")</f>
        <v xml:space="preserve"> </v>
      </c>
      <c r="N1899" s="242">
        <f>IFERROR(VLOOKUP(B1899,HĐ9!$C$7:$L$2000,10,0)," ")</f>
        <v>4</v>
      </c>
      <c r="O1899" s="242">
        <f>IFERROR(VLOOKUP(B1899,HĐ10!$C$8:$L$2000,10,0)," ")</f>
        <v>4</v>
      </c>
      <c r="P1899" s="242">
        <f>IFERROR(VLOOKUP(B1899,HĐ11!$C$7:$L$2000,10,0)," ")</f>
        <v>22</v>
      </c>
      <c r="Q1899" s="242" t="str">
        <f>IFERROR(VLOOKUP(B1899,HĐ12!$C$7:$L$2000,10,0)," ")</f>
        <v xml:space="preserve"> </v>
      </c>
      <c r="R1899" s="242" t="str">
        <f>IFERROR(VLOOKUP(B1899,HĐ13!$C$7:$L$2000,10,0)," ")</f>
        <v xml:space="preserve"> </v>
      </c>
      <c r="S1899" s="242" t="str">
        <f>IFERROR(VLOOKUP(B1899,HĐ14!$C$7:$L$2000,10,0)," ")</f>
        <v xml:space="preserve"> </v>
      </c>
      <c r="T1899" s="242" t="str">
        <f>IFERROR(VLOOKUP(B1899,HĐ15!$C$7:$L$2000,10,0)," ")</f>
        <v xml:space="preserve"> </v>
      </c>
      <c r="U1899" s="242" t="str">
        <f>IFERROR(VLOOKUP(B1899,HĐ16!$C$7:$L$2000,10,0)," ")</f>
        <v xml:space="preserve"> </v>
      </c>
      <c r="V1899" s="242" t="str">
        <f>IFERROR(VLOOKUP(B1899,HĐ17!$C$7:$L$2000,10,0)," ")</f>
        <v xml:space="preserve"> </v>
      </c>
      <c r="W1899" s="242" t="str">
        <f>IFERROR(VLOOKUP(B1899,HĐ18!$C$7:$L$2000,10,0)," ")</f>
        <v xml:space="preserve"> </v>
      </c>
      <c r="X1899" s="242" t="str">
        <f>IFERROR(VLOOKUP(B1899,HĐ19!$C$7:$L$2000,10,0)," ")</f>
        <v xml:space="preserve"> </v>
      </c>
      <c r="Y1899" s="242" t="str">
        <f>IFERROR(VLOOKUP(B1899,HĐ20!$C$7:$L$2000,10,0)," ")</f>
        <v xml:space="preserve"> </v>
      </c>
      <c r="Z1899" s="242" t="str">
        <f>IFERROR(VLOOKUP(B1899,HĐ21!$C$7:$L$1999,10,0)," ")</f>
        <v xml:space="preserve"> </v>
      </c>
      <c r="AA1899" s="242" t="str">
        <f>IFERROR(VLOOKUP(B1899,HĐ22!$C$7:$L$1999,10,0)," ")</f>
        <v xml:space="preserve"> </v>
      </c>
      <c r="AB1899" s="235">
        <f t="shared" si="29"/>
        <v>38</v>
      </c>
      <c r="AC1899" s="235"/>
    </row>
    <row r="1900" spans="1:29" s="240" customFormat="1" ht="12.75">
      <c r="A1900" s="235">
        <v>1869</v>
      </c>
      <c r="B1900" s="236">
        <v>2005200304</v>
      </c>
      <c r="C1900" s="237" t="s">
        <v>1963</v>
      </c>
      <c r="D1900" s="238" t="s">
        <v>444</v>
      </c>
      <c r="E1900" s="239" t="s">
        <v>78</v>
      </c>
      <c r="F1900" s="242" t="str">
        <f>IFERROR(VLOOKUP(B1900,HĐ1!$C$8:$L$2000,10,0)," ")</f>
        <v xml:space="preserve"> </v>
      </c>
      <c r="G1900" s="242" t="str">
        <f>IFERROR(VLOOKUP(B1900,HĐ2!$C$7:$L$2000,10,0)," ")</f>
        <v xml:space="preserve"> </v>
      </c>
      <c r="H1900" s="242" t="str">
        <f>IFERROR(VLOOKUP(B1900,HĐ3!$C$8:$L$2000,10,0)," ")</f>
        <v xml:space="preserve"> </v>
      </c>
      <c r="I1900" s="242" t="str">
        <f>IFERROR(VLOOKUP(B1900,HĐ4!$C$8:$L$2000,10,0)," ")</f>
        <v xml:space="preserve"> </v>
      </c>
      <c r="J1900" s="242" t="str">
        <f>IFERROR(VLOOKUP(B1900,HĐ5!$C$8:$L$2000,10,0)," ")</f>
        <v xml:space="preserve"> </v>
      </c>
      <c r="K1900" s="242" t="str">
        <f>IFERROR(VLOOKUP(B1900,HĐ6!$C$8:$L$2000,10,0)," ")</f>
        <v xml:space="preserve"> </v>
      </c>
      <c r="L1900" s="242" t="str">
        <f>IFERROR(VLOOKUP(B1900,HĐ7!$C$7:$L$2000,10,0)," ")</f>
        <v xml:space="preserve"> </v>
      </c>
      <c r="M1900" s="242" t="str">
        <f>IFERROR(VLOOKUP(B1900,HĐ8!$C$7:$L$2000,10,0)," ")</f>
        <v xml:space="preserve"> </v>
      </c>
      <c r="N1900" s="242">
        <f>IFERROR(VLOOKUP(B1900,HĐ9!$C$7:$L$2000,10,0)," ")</f>
        <v>4</v>
      </c>
      <c r="O1900" s="242" t="str">
        <f>IFERROR(VLOOKUP(B1900,HĐ10!$C$8:$L$2000,10,0)," ")</f>
        <v xml:space="preserve"> </v>
      </c>
      <c r="P1900" s="242" t="str">
        <f>IFERROR(VLOOKUP(B1900,HĐ11!$C$7:$L$2000,10,0)," ")</f>
        <v xml:space="preserve"> </v>
      </c>
      <c r="Q1900" s="242" t="str">
        <f>IFERROR(VLOOKUP(B1900,HĐ12!$C$7:$L$2000,10,0)," ")</f>
        <v xml:space="preserve"> </v>
      </c>
      <c r="R1900" s="242" t="str">
        <f>IFERROR(VLOOKUP(B1900,HĐ13!$C$7:$L$2000,10,0)," ")</f>
        <v xml:space="preserve"> </v>
      </c>
      <c r="S1900" s="242" t="str">
        <f>IFERROR(VLOOKUP(B1900,HĐ14!$C$7:$L$2000,10,0)," ")</f>
        <v xml:space="preserve"> </v>
      </c>
      <c r="T1900" s="242" t="str">
        <f>IFERROR(VLOOKUP(B1900,HĐ15!$C$7:$L$2000,10,0)," ")</f>
        <v xml:space="preserve"> </v>
      </c>
      <c r="U1900" s="242" t="str">
        <f>IFERROR(VLOOKUP(B1900,HĐ16!$C$7:$L$2000,10,0)," ")</f>
        <v xml:space="preserve"> </v>
      </c>
      <c r="V1900" s="242" t="str">
        <f>IFERROR(VLOOKUP(B1900,HĐ17!$C$7:$L$2000,10,0)," ")</f>
        <v xml:space="preserve"> </v>
      </c>
      <c r="W1900" s="242">
        <f>IFERROR(VLOOKUP(B1900,HĐ18!$C$7:$L$2000,10,0)," ")</f>
        <v>4</v>
      </c>
      <c r="X1900" s="242" t="str">
        <f>IFERROR(VLOOKUP(B1900,HĐ19!$C$7:$L$2000,10,0)," ")</f>
        <v xml:space="preserve"> </v>
      </c>
      <c r="Y1900" s="242">
        <f>IFERROR(VLOOKUP(B1900,HĐ20!$C$7:$L$2000,10,0)," ")</f>
        <v>4</v>
      </c>
      <c r="Z1900" s="242" t="str">
        <f>IFERROR(VLOOKUP(B1900,HĐ21!$C$7:$L$1999,10,0)," ")</f>
        <v xml:space="preserve"> </v>
      </c>
      <c r="AA1900" s="242" t="str">
        <f>IFERROR(VLOOKUP(B1900,HĐ22!$C$7:$L$1999,10,0)," ")</f>
        <v xml:space="preserve"> </v>
      </c>
      <c r="AB1900" s="235">
        <f t="shared" si="29"/>
        <v>12</v>
      </c>
      <c r="AC1900" s="235"/>
    </row>
    <row r="1901" spans="1:29" s="240" customFormat="1" ht="12.75" hidden="1">
      <c r="A1901" s="235">
        <v>1870</v>
      </c>
      <c r="B1901" s="236">
        <v>2005200708</v>
      </c>
      <c r="C1901" s="237" t="s">
        <v>3675</v>
      </c>
      <c r="D1901" s="238" t="s">
        <v>218</v>
      </c>
      <c r="E1901" s="239" t="s">
        <v>78</v>
      </c>
      <c r="F1901" s="242" t="str">
        <f>IFERROR(VLOOKUP(B1901,HĐ1!$C$8:$L$2000,10,0)," ")</f>
        <v xml:space="preserve"> </v>
      </c>
      <c r="G1901" s="242" t="str">
        <f>IFERROR(VLOOKUP(B1901,HĐ2!$C$7:$L$2000,10,0)," ")</f>
        <v xml:space="preserve"> </v>
      </c>
      <c r="H1901" s="242" t="str">
        <f>IFERROR(VLOOKUP(B1901,HĐ3!$C$8:$L$2000,10,0)," ")</f>
        <v xml:space="preserve"> </v>
      </c>
      <c r="I1901" s="242" t="str">
        <f>IFERROR(VLOOKUP(B1901,HĐ4!$C$8:$L$2000,10,0)," ")</f>
        <v xml:space="preserve"> </v>
      </c>
      <c r="J1901" s="242" t="str">
        <f>IFERROR(VLOOKUP(B1901,HĐ5!$C$8:$L$2000,10,0)," ")</f>
        <v xml:space="preserve"> </v>
      </c>
      <c r="K1901" s="242" t="str">
        <f>IFERROR(VLOOKUP(B1901,HĐ6!$C$8:$L$2000,10,0)," ")</f>
        <v xml:space="preserve"> </v>
      </c>
      <c r="L1901" s="242" t="str">
        <f>IFERROR(VLOOKUP(B1901,HĐ7!$C$7:$L$2000,10,0)," ")</f>
        <v xml:space="preserve"> </v>
      </c>
      <c r="M1901" s="242" t="str">
        <f>IFERROR(VLOOKUP(B1901,HĐ8!$C$7:$L$2000,10,0)," ")</f>
        <v xml:space="preserve"> </v>
      </c>
      <c r="N1901" s="242" t="str">
        <f>IFERROR(VLOOKUP(B1901,HĐ9!$C$7:$L$2000,10,0)," ")</f>
        <v xml:space="preserve"> </v>
      </c>
      <c r="O1901" s="242" t="str">
        <f>IFERROR(VLOOKUP(B1901,HĐ10!$C$8:$L$2000,10,0)," ")</f>
        <v xml:space="preserve"> </v>
      </c>
      <c r="P1901" s="242" t="str">
        <f>IFERROR(VLOOKUP(B1901,HĐ11!$C$7:$L$2000,10,0)," ")</f>
        <v xml:space="preserve"> </v>
      </c>
      <c r="Q1901" s="242" t="str">
        <f>IFERROR(VLOOKUP(B1901,HĐ12!$C$7:$L$2000,10,0)," ")</f>
        <v xml:space="preserve"> </v>
      </c>
      <c r="R1901" s="242" t="str">
        <f>IFERROR(VLOOKUP(B1901,HĐ13!$C$7:$L$2000,10,0)," ")</f>
        <v xml:space="preserve"> </v>
      </c>
      <c r="S1901" s="242" t="str">
        <f>IFERROR(VLOOKUP(B1901,HĐ14!$C$7:$L$2000,10,0)," ")</f>
        <v xml:space="preserve"> </v>
      </c>
      <c r="T1901" s="242" t="str">
        <f>IFERROR(VLOOKUP(B1901,HĐ15!$C$7:$L$2000,10,0)," ")</f>
        <v xml:space="preserve"> </v>
      </c>
      <c r="U1901" s="242" t="str">
        <f>IFERROR(VLOOKUP(B1901,HĐ16!$C$7:$L$2000,10,0)," ")</f>
        <v xml:space="preserve"> </v>
      </c>
      <c r="V1901" s="242" t="str">
        <f>IFERROR(VLOOKUP(B1901,HĐ17!$C$7:$L$2000,10,0)," ")</f>
        <v xml:space="preserve"> </v>
      </c>
      <c r="W1901" s="242" t="str">
        <f>IFERROR(VLOOKUP(B1901,HĐ18!$C$7:$L$2000,10,0)," ")</f>
        <v xml:space="preserve"> </v>
      </c>
      <c r="X1901" s="242" t="str">
        <f>IFERROR(VLOOKUP(B1901,HĐ19!$C$7:$L$2000,10,0)," ")</f>
        <v xml:space="preserve"> </v>
      </c>
      <c r="Y1901" s="242" t="str">
        <f>IFERROR(VLOOKUP(B1901,HĐ20!$C$7:$L$2000,10,0)," ")</f>
        <v xml:space="preserve"> </v>
      </c>
      <c r="Z1901" s="242" t="str">
        <f>IFERROR(VLOOKUP(B1901,HĐ21!$C$7:$L$1999,10,0)," ")</f>
        <v xml:space="preserve"> </v>
      </c>
      <c r="AA1901" s="242" t="str">
        <f>IFERROR(VLOOKUP(B1901,HĐ22!$C$7:$L$1999,10,0)," ")</f>
        <v xml:space="preserve"> </v>
      </c>
      <c r="AB1901" s="235">
        <f t="shared" si="29"/>
        <v>0</v>
      </c>
      <c r="AC1901" s="235"/>
    </row>
    <row r="1902" spans="1:29" s="240" customFormat="1" ht="12.75">
      <c r="A1902" s="235">
        <v>1871</v>
      </c>
      <c r="B1902" s="236">
        <v>2005200248</v>
      </c>
      <c r="C1902" s="237" t="s">
        <v>338</v>
      </c>
      <c r="D1902" s="238" t="s">
        <v>2174</v>
      </c>
      <c r="E1902" s="239" t="s">
        <v>78</v>
      </c>
      <c r="F1902" s="242" t="str">
        <f>IFERROR(VLOOKUP(B1902,HĐ1!$C$8:$L$2000,10,0)," ")</f>
        <v xml:space="preserve"> </v>
      </c>
      <c r="G1902" s="242" t="str">
        <f>IFERROR(VLOOKUP(B1902,HĐ2!$C$7:$L$2000,10,0)," ")</f>
        <v xml:space="preserve"> </v>
      </c>
      <c r="H1902" s="242" t="str">
        <f>IFERROR(VLOOKUP(B1902,HĐ3!$C$8:$L$2000,10,0)," ")</f>
        <v xml:space="preserve"> </v>
      </c>
      <c r="I1902" s="242" t="str">
        <f>IFERROR(VLOOKUP(B1902,HĐ4!$C$8:$L$2000,10,0)," ")</f>
        <v xml:space="preserve"> </v>
      </c>
      <c r="J1902" s="242" t="str">
        <f>IFERROR(VLOOKUP(B1902,HĐ5!$C$8:$L$2000,10,0)," ")</f>
        <v xml:space="preserve"> </v>
      </c>
      <c r="K1902" s="242" t="str">
        <f>IFERROR(VLOOKUP(B1902,HĐ6!$C$8:$L$2000,10,0)," ")</f>
        <v xml:space="preserve"> </v>
      </c>
      <c r="L1902" s="242" t="str">
        <f>IFERROR(VLOOKUP(B1902,HĐ7!$C$7:$L$2000,10,0)," ")</f>
        <v xml:space="preserve"> </v>
      </c>
      <c r="M1902" s="242" t="str">
        <f>IFERROR(VLOOKUP(B1902,HĐ8!$C$7:$L$2000,10,0)," ")</f>
        <v xml:space="preserve"> </v>
      </c>
      <c r="N1902" s="242" t="str">
        <f>IFERROR(VLOOKUP(B1902,HĐ9!$C$7:$L$2000,10,0)," ")</f>
        <v xml:space="preserve"> </v>
      </c>
      <c r="O1902" s="242" t="str">
        <f>IFERROR(VLOOKUP(B1902,HĐ10!$C$8:$L$2000,10,0)," ")</f>
        <v xml:space="preserve"> </v>
      </c>
      <c r="P1902" s="242">
        <f>IFERROR(VLOOKUP(B1902,HĐ11!$C$7:$L$2000,10,0)," ")</f>
        <v>22</v>
      </c>
      <c r="Q1902" s="242" t="str">
        <f>IFERROR(VLOOKUP(B1902,HĐ12!$C$7:$L$2000,10,0)," ")</f>
        <v xml:space="preserve"> </v>
      </c>
      <c r="R1902" s="242" t="str">
        <f>IFERROR(VLOOKUP(B1902,HĐ13!$C$7:$L$2000,10,0)," ")</f>
        <v xml:space="preserve"> </v>
      </c>
      <c r="S1902" s="242" t="str">
        <f>IFERROR(VLOOKUP(B1902,HĐ14!$C$7:$L$2000,10,0)," ")</f>
        <v xml:space="preserve"> </v>
      </c>
      <c r="T1902" s="242" t="str">
        <f>IFERROR(VLOOKUP(B1902,HĐ15!$C$7:$L$2000,10,0)," ")</f>
        <v xml:space="preserve"> </v>
      </c>
      <c r="U1902" s="242" t="str">
        <f>IFERROR(VLOOKUP(B1902,HĐ16!$C$7:$L$2000,10,0)," ")</f>
        <v xml:space="preserve"> </v>
      </c>
      <c r="V1902" s="242" t="str">
        <f>IFERROR(VLOOKUP(B1902,HĐ17!$C$7:$L$2000,10,0)," ")</f>
        <v xml:space="preserve"> </v>
      </c>
      <c r="W1902" s="242" t="str">
        <f>IFERROR(VLOOKUP(B1902,HĐ18!$C$7:$L$2000,10,0)," ")</f>
        <v xml:space="preserve"> </v>
      </c>
      <c r="X1902" s="242" t="str">
        <f>IFERROR(VLOOKUP(B1902,HĐ19!$C$7:$L$2000,10,0)," ")</f>
        <v xml:space="preserve"> </v>
      </c>
      <c r="Y1902" s="242" t="str">
        <f>IFERROR(VLOOKUP(B1902,HĐ20!$C$7:$L$2000,10,0)," ")</f>
        <v xml:space="preserve"> </v>
      </c>
      <c r="Z1902" s="242" t="str">
        <f>IFERROR(VLOOKUP(B1902,HĐ21!$C$7:$L$1999,10,0)," ")</f>
        <v xml:space="preserve"> </v>
      </c>
      <c r="AA1902" s="242" t="str">
        <f>IFERROR(VLOOKUP(B1902,HĐ22!$C$7:$L$1999,10,0)," ")</f>
        <v xml:space="preserve"> </v>
      </c>
      <c r="AB1902" s="235">
        <f t="shared" si="29"/>
        <v>22</v>
      </c>
      <c r="AC1902" s="235"/>
    </row>
    <row r="1903" spans="1:29" s="240" customFormat="1" ht="12.75" hidden="1">
      <c r="A1903" s="235">
        <v>1872</v>
      </c>
      <c r="B1903" s="236">
        <v>2005201225</v>
      </c>
      <c r="C1903" s="237" t="s">
        <v>3676</v>
      </c>
      <c r="D1903" s="238" t="s">
        <v>257</v>
      </c>
      <c r="E1903" s="239" t="s">
        <v>78</v>
      </c>
      <c r="F1903" s="242" t="str">
        <f>IFERROR(VLOOKUP(B1903,HĐ1!$C$8:$L$2000,10,0)," ")</f>
        <v xml:space="preserve"> </v>
      </c>
      <c r="G1903" s="242" t="str">
        <f>IFERROR(VLOOKUP(B1903,HĐ2!$C$7:$L$2000,10,0)," ")</f>
        <v xml:space="preserve"> </v>
      </c>
      <c r="H1903" s="242" t="str">
        <f>IFERROR(VLOOKUP(B1903,HĐ3!$C$8:$L$2000,10,0)," ")</f>
        <v xml:space="preserve"> </v>
      </c>
      <c r="I1903" s="242" t="str">
        <f>IFERROR(VLOOKUP(B1903,HĐ4!$C$8:$L$2000,10,0)," ")</f>
        <v xml:space="preserve"> </v>
      </c>
      <c r="J1903" s="242" t="str">
        <f>IFERROR(VLOOKUP(B1903,HĐ5!$C$8:$L$2000,10,0)," ")</f>
        <v xml:space="preserve"> </v>
      </c>
      <c r="K1903" s="242" t="str">
        <f>IFERROR(VLOOKUP(B1903,HĐ6!$C$8:$L$2000,10,0)," ")</f>
        <v xml:space="preserve"> </v>
      </c>
      <c r="L1903" s="242" t="str">
        <f>IFERROR(VLOOKUP(B1903,HĐ7!$C$7:$L$2000,10,0)," ")</f>
        <v xml:space="preserve"> </v>
      </c>
      <c r="M1903" s="242" t="str">
        <f>IFERROR(VLOOKUP(B1903,HĐ8!$C$7:$L$2000,10,0)," ")</f>
        <v xml:space="preserve"> </v>
      </c>
      <c r="N1903" s="242" t="str">
        <f>IFERROR(VLOOKUP(B1903,HĐ9!$C$7:$L$2000,10,0)," ")</f>
        <v xml:space="preserve"> </v>
      </c>
      <c r="O1903" s="242" t="str">
        <f>IFERROR(VLOOKUP(B1903,HĐ10!$C$8:$L$2000,10,0)," ")</f>
        <v xml:space="preserve"> </v>
      </c>
      <c r="P1903" s="242" t="str">
        <f>IFERROR(VLOOKUP(B1903,HĐ11!$C$7:$L$2000,10,0)," ")</f>
        <v xml:space="preserve"> </v>
      </c>
      <c r="Q1903" s="242" t="str">
        <f>IFERROR(VLOOKUP(B1903,HĐ12!$C$7:$L$2000,10,0)," ")</f>
        <v xml:space="preserve"> </v>
      </c>
      <c r="R1903" s="242" t="str">
        <f>IFERROR(VLOOKUP(B1903,HĐ13!$C$7:$L$2000,10,0)," ")</f>
        <v xml:space="preserve"> </v>
      </c>
      <c r="S1903" s="242" t="str">
        <f>IFERROR(VLOOKUP(B1903,HĐ14!$C$7:$L$2000,10,0)," ")</f>
        <v xml:space="preserve"> </v>
      </c>
      <c r="T1903" s="242" t="str">
        <f>IFERROR(VLOOKUP(B1903,HĐ15!$C$7:$L$2000,10,0)," ")</f>
        <v xml:space="preserve"> </v>
      </c>
      <c r="U1903" s="242" t="str">
        <f>IFERROR(VLOOKUP(B1903,HĐ16!$C$7:$L$2000,10,0)," ")</f>
        <v xml:space="preserve"> </v>
      </c>
      <c r="V1903" s="242" t="str">
        <f>IFERROR(VLOOKUP(B1903,HĐ17!$C$7:$L$2000,10,0)," ")</f>
        <v xml:space="preserve"> </v>
      </c>
      <c r="W1903" s="242" t="str">
        <f>IFERROR(VLOOKUP(B1903,HĐ18!$C$7:$L$2000,10,0)," ")</f>
        <v xml:space="preserve"> </v>
      </c>
      <c r="X1903" s="242" t="str">
        <f>IFERROR(VLOOKUP(B1903,HĐ19!$C$7:$L$2000,10,0)," ")</f>
        <v xml:space="preserve"> </v>
      </c>
      <c r="Y1903" s="242" t="str">
        <f>IFERROR(VLOOKUP(B1903,HĐ20!$C$7:$L$2000,10,0)," ")</f>
        <v xml:space="preserve"> </v>
      </c>
      <c r="Z1903" s="242" t="str">
        <f>IFERROR(VLOOKUP(B1903,HĐ21!$C$7:$L$1999,10,0)," ")</f>
        <v xml:space="preserve"> </v>
      </c>
      <c r="AA1903" s="242" t="str">
        <f>IFERROR(VLOOKUP(B1903,HĐ22!$C$7:$L$1999,10,0)," ")</f>
        <v xml:space="preserve"> </v>
      </c>
      <c r="AB1903" s="235">
        <f t="shared" si="29"/>
        <v>0</v>
      </c>
      <c r="AC1903" s="235"/>
    </row>
    <row r="1904" spans="1:29" s="240" customFormat="1" ht="12.75">
      <c r="A1904" s="235">
        <v>1873</v>
      </c>
      <c r="B1904" s="236">
        <v>2005200912</v>
      </c>
      <c r="C1904" s="237" t="s">
        <v>1737</v>
      </c>
      <c r="D1904" s="238" t="s">
        <v>32</v>
      </c>
      <c r="E1904" s="239" t="s">
        <v>78</v>
      </c>
      <c r="F1904" s="242" t="str">
        <f>IFERROR(VLOOKUP(B1904,HĐ1!$C$8:$L$2000,10,0)," ")</f>
        <v xml:space="preserve"> </v>
      </c>
      <c r="G1904" s="242" t="str">
        <f>IFERROR(VLOOKUP(B1904,HĐ2!$C$7:$L$2000,10,0)," ")</f>
        <v xml:space="preserve"> </v>
      </c>
      <c r="H1904" s="242" t="str">
        <f>IFERROR(VLOOKUP(B1904,HĐ3!$C$8:$L$2000,10,0)," ")</f>
        <v xml:space="preserve"> </v>
      </c>
      <c r="I1904" s="242" t="str">
        <f>IFERROR(VLOOKUP(B1904,HĐ4!$C$8:$L$2000,10,0)," ")</f>
        <v xml:space="preserve"> </v>
      </c>
      <c r="J1904" s="242" t="str">
        <f>IFERROR(VLOOKUP(B1904,HĐ5!$C$8:$L$2000,10,0)," ")</f>
        <v xml:space="preserve"> </v>
      </c>
      <c r="K1904" s="242" t="str">
        <f>IFERROR(VLOOKUP(B1904,HĐ6!$C$8:$L$2000,10,0)," ")</f>
        <v xml:space="preserve"> </v>
      </c>
      <c r="L1904" s="242">
        <f>IFERROR(VLOOKUP(B1904,HĐ7!$C$7:$L$2000,10,0)," ")</f>
        <v>4</v>
      </c>
      <c r="M1904" s="242" t="str">
        <f>IFERROR(VLOOKUP(B1904,HĐ8!$C$7:$L$2000,10,0)," ")</f>
        <v xml:space="preserve"> </v>
      </c>
      <c r="N1904" s="242" t="str">
        <f>IFERROR(VLOOKUP(B1904,HĐ9!$C$7:$L$2000,10,0)," ")</f>
        <v xml:space="preserve"> </v>
      </c>
      <c r="O1904" s="242" t="str">
        <f>IFERROR(VLOOKUP(B1904,HĐ10!$C$8:$L$2000,10,0)," ")</f>
        <v xml:space="preserve"> </v>
      </c>
      <c r="P1904" s="242" t="str">
        <f>IFERROR(VLOOKUP(B1904,HĐ11!$C$7:$L$2000,10,0)," ")</f>
        <v xml:space="preserve"> </v>
      </c>
      <c r="Q1904" s="242" t="str">
        <f>IFERROR(VLOOKUP(B1904,HĐ12!$C$7:$L$2000,10,0)," ")</f>
        <v xml:space="preserve"> </v>
      </c>
      <c r="R1904" s="242">
        <f>IFERROR(VLOOKUP(B1904,HĐ13!$C$7:$L$2000,10,0)," ")</f>
        <v>4</v>
      </c>
      <c r="S1904" s="242" t="str">
        <f>IFERROR(VLOOKUP(B1904,HĐ14!$C$7:$L$2000,10,0)," ")</f>
        <v xml:space="preserve"> </v>
      </c>
      <c r="T1904" s="242" t="str">
        <f>IFERROR(VLOOKUP(B1904,HĐ15!$C$7:$L$2000,10,0)," ")</f>
        <v xml:space="preserve"> </v>
      </c>
      <c r="U1904" s="242" t="str">
        <f>IFERROR(VLOOKUP(B1904,HĐ16!$C$7:$L$2000,10,0)," ")</f>
        <v xml:space="preserve"> </v>
      </c>
      <c r="V1904" s="242" t="str">
        <f>IFERROR(VLOOKUP(B1904,HĐ17!$C$7:$L$2000,10,0)," ")</f>
        <v xml:space="preserve"> </v>
      </c>
      <c r="W1904" s="242" t="str">
        <f>IFERROR(VLOOKUP(B1904,HĐ18!$C$7:$L$2000,10,0)," ")</f>
        <v xml:space="preserve"> </v>
      </c>
      <c r="X1904" s="242" t="str">
        <f>IFERROR(VLOOKUP(B1904,HĐ19!$C$7:$L$2000,10,0)," ")</f>
        <v xml:space="preserve"> </v>
      </c>
      <c r="Y1904" s="242">
        <f>IFERROR(VLOOKUP(B1904,HĐ20!$C$7:$L$2000,10,0)," ")</f>
        <v>4</v>
      </c>
      <c r="Z1904" s="242" t="str">
        <f>IFERROR(VLOOKUP(B1904,HĐ21!$C$7:$L$1999,10,0)," ")</f>
        <v xml:space="preserve"> </v>
      </c>
      <c r="AA1904" s="242" t="str">
        <f>IFERROR(VLOOKUP(B1904,HĐ22!$C$7:$L$1999,10,0)," ")</f>
        <v xml:space="preserve"> </v>
      </c>
      <c r="AB1904" s="235">
        <f t="shared" si="29"/>
        <v>12</v>
      </c>
      <c r="AC1904" s="235"/>
    </row>
    <row r="1905" spans="1:29" s="240" customFormat="1" ht="12.75">
      <c r="A1905" s="235">
        <v>1874</v>
      </c>
      <c r="B1905" s="236">
        <v>2005201117</v>
      </c>
      <c r="C1905" s="237" t="s">
        <v>79</v>
      </c>
      <c r="D1905" s="238" t="s">
        <v>80</v>
      </c>
      <c r="E1905" s="239" t="s">
        <v>78</v>
      </c>
      <c r="F1905" s="242">
        <f>IFERROR(VLOOKUP(B1905,HĐ1!$C$8:$L$2000,10,0)," ")</f>
        <v>-5</v>
      </c>
      <c r="G1905" s="242">
        <f>IFERROR(VLOOKUP(B1905,HĐ2!$C$7:$L$2000,10,0)," ")</f>
        <v>4</v>
      </c>
      <c r="H1905" s="242" t="str">
        <f>IFERROR(VLOOKUP(B1905,HĐ3!$C$8:$L$2000,10,0)," ")</f>
        <v xml:space="preserve"> </v>
      </c>
      <c r="I1905" s="242" t="str">
        <f>IFERROR(VLOOKUP(B1905,HĐ4!$C$8:$L$2000,10,0)," ")</f>
        <v xml:space="preserve"> </v>
      </c>
      <c r="J1905" s="242" t="str">
        <f>IFERROR(VLOOKUP(B1905,HĐ5!$C$8:$L$2000,10,0)," ")</f>
        <v xml:space="preserve"> </v>
      </c>
      <c r="K1905" s="242" t="str">
        <f>IFERROR(VLOOKUP(B1905,HĐ6!$C$8:$L$2000,10,0)," ")</f>
        <v xml:space="preserve"> </v>
      </c>
      <c r="L1905" s="242" t="str">
        <f>IFERROR(VLOOKUP(B1905,HĐ7!$C$7:$L$2000,10,0)," ")</f>
        <v xml:space="preserve"> </v>
      </c>
      <c r="M1905" s="242" t="str">
        <f>IFERROR(VLOOKUP(B1905,HĐ8!$C$7:$L$2000,10,0)," ")</f>
        <v xml:space="preserve"> </v>
      </c>
      <c r="N1905" s="242" t="str">
        <f>IFERROR(VLOOKUP(B1905,HĐ9!$C$7:$L$2000,10,0)," ")</f>
        <v xml:space="preserve"> </v>
      </c>
      <c r="O1905" s="242" t="str">
        <f>IFERROR(VLOOKUP(B1905,HĐ10!$C$8:$L$2000,10,0)," ")</f>
        <v xml:space="preserve"> </v>
      </c>
      <c r="P1905" s="242">
        <f>IFERROR(VLOOKUP(B1905,HĐ11!$C$7:$L$2000,10,0)," ")</f>
        <v>13</v>
      </c>
      <c r="Q1905" s="242" t="str">
        <f>IFERROR(VLOOKUP(B1905,HĐ12!$C$7:$L$2000,10,0)," ")</f>
        <v xml:space="preserve"> </v>
      </c>
      <c r="R1905" s="242" t="str">
        <f>IFERROR(VLOOKUP(B1905,HĐ13!$C$7:$L$2000,10,0)," ")</f>
        <v xml:space="preserve"> </v>
      </c>
      <c r="S1905" s="242" t="str">
        <f>IFERROR(VLOOKUP(B1905,HĐ14!$C$7:$L$2000,10,0)," ")</f>
        <v xml:space="preserve"> </v>
      </c>
      <c r="T1905" s="242" t="str">
        <f>IFERROR(VLOOKUP(B1905,HĐ15!$C$7:$L$2000,10,0)," ")</f>
        <v xml:space="preserve"> </v>
      </c>
      <c r="U1905" s="242" t="str">
        <f>IFERROR(VLOOKUP(B1905,HĐ16!$C$7:$L$2000,10,0)," ")</f>
        <v xml:space="preserve"> </v>
      </c>
      <c r="V1905" s="242" t="str">
        <f>IFERROR(VLOOKUP(B1905,HĐ17!$C$7:$L$2000,10,0)," ")</f>
        <v xml:space="preserve"> </v>
      </c>
      <c r="W1905" s="242" t="str">
        <f>IFERROR(VLOOKUP(B1905,HĐ18!$C$7:$L$2000,10,0)," ")</f>
        <v xml:space="preserve"> </v>
      </c>
      <c r="X1905" s="242" t="str">
        <f>IFERROR(VLOOKUP(B1905,HĐ19!$C$7:$L$2000,10,0)," ")</f>
        <v xml:space="preserve"> </v>
      </c>
      <c r="Y1905" s="242" t="str">
        <f>IFERROR(VLOOKUP(B1905,HĐ20!$C$7:$L$2000,10,0)," ")</f>
        <v xml:space="preserve"> </v>
      </c>
      <c r="Z1905" s="242" t="str">
        <f>IFERROR(VLOOKUP(B1905,HĐ21!$C$7:$L$1999,10,0)," ")</f>
        <v xml:space="preserve"> </v>
      </c>
      <c r="AA1905" s="242" t="str">
        <f>IFERROR(VLOOKUP(B1905,HĐ22!$C$7:$L$1999,10,0)," ")</f>
        <v xml:space="preserve"> </v>
      </c>
      <c r="AB1905" s="235">
        <f t="shared" si="29"/>
        <v>12</v>
      </c>
      <c r="AC1905" s="235"/>
    </row>
    <row r="1906" spans="1:29" s="240" customFormat="1" ht="12.75" hidden="1">
      <c r="A1906" s="235">
        <v>1875</v>
      </c>
      <c r="B1906" s="236">
        <v>2005200194</v>
      </c>
      <c r="C1906" s="237" t="s">
        <v>3677</v>
      </c>
      <c r="D1906" s="238" t="s">
        <v>45</v>
      </c>
      <c r="E1906" s="239" t="s">
        <v>78</v>
      </c>
      <c r="F1906" s="242" t="str">
        <f>IFERROR(VLOOKUP(B1906,HĐ1!$C$8:$L$2000,10,0)," ")</f>
        <v xml:space="preserve"> </v>
      </c>
      <c r="G1906" s="242" t="str">
        <f>IFERROR(VLOOKUP(B1906,HĐ2!$C$7:$L$2000,10,0)," ")</f>
        <v xml:space="preserve"> </v>
      </c>
      <c r="H1906" s="242" t="str">
        <f>IFERROR(VLOOKUP(B1906,HĐ3!$C$8:$L$2000,10,0)," ")</f>
        <v xml:space="preserve"> </v>
      </c>
      <c r="I1906" s="242" t="str">
        <f>IFERROR(VLOOKUP(B1906,HĐ4!$C$8:$L$2000,10,0)," ")</f>
        <v xml:space="preserve"> </v>
      </c>
      <c r="J1906" s="242" t="str">
        <f>IFERROR(VLOOKUP(B1906,HĐ5!$C$8:$L$2000,10,0)," ")</f>
        <v xml:space="preserve"> </v>
      </c>
      <c r="K1906" s="242" t="str">
        <f>IFERROR(VLOOKUP(B1906,HĐ6!$C$8:$L$2000,10,0)," ")</f>
        <v xml:space="preserve"> </v>
      </c>
      <c r="L1906" s="242" t="str">
        <f>IFERROR(VLOOKUP(B1906,HĐ7!$C$7:$L$2000,10,0)," ")</f>
        <v xml:space="preserve"> </v>
      </c>
      <c r="M1906" s="242" t="str">
        <f>IFERROR(VLOOKUP(B1906,HĐ8!$C$7:$L$2000,10,0)," ")</f>
        <v xml:space="preserve"> </v>
      </c>
      <c r="N1906" s="242" t="str">
        <f>IFERROR(VLOOKUP(B1906,HĐ9!$C$7:$L$2000,10,0)," ")</f>
        <v xml:space="preserve"> </v>
      </c>
      <c r="O1906" s="242" t="str">
        <f>IFERROR(VLOOKUP(B1906,HĐ10!$C$8:$L$2000,10,0)," ")</f>
        <v xml:space="preserve"> </v>
      </c>
      <c r="P1906" s="242" t="str">
        <f>IFERROR(VLOOKUP(B1906,HĐ11!$C$7:$L$2000,10,0)," ")</f>
        <v xml:space="preserve"> </v>
      </c>
      <c r="Q1906" s="242" t="str">
        <f>IFERROR(VLOOKUP(B1906,HĐ12!$C$7:$L$2000,10,0)," ")</f>
        <v xml:space="preserve"> </v>
      </c>
      <c r="R1906" s="242" t="str">
        <f>IFERROR(VLOOKUP(B1906,HĐ13!$C$7:$L$2000,10,0)," ")</f>
        <v xml:space="preserve"> </v>
      </c>
      <c r="S1906" s="242" t="str">
        <f>IFERROR(VLOOKUP(B1906,HĐ14!$C$7:$L$2000,10,0)," ")</f>
        <v xml:space="preserve"> </v>
      </c>
      <c r="T1906" s="242" t="str">
        <f>IFERROR(VLOOKUP(B1906,HĐ15!$C$7:$L$2000,10,0)," ")</f>
        <v xml:space="preserve"> </v>
      </c>
      <c r="U1906" s="242" t="str">
        <f>IFERROR(VLOOKUP(B1906,HĐ16!$C$7:$L$2000,10,0)," ")</f>
        <v xml:space="preserve"> </v>
      </c>
      <c r="V1906" s="242" t="str">
        <f>IFERROR(VLOOKUP(B1906,HĐ17!$C$7:$L$2000,10,0)," ")</f>
        <v xml:space="preserve"> </v>
      </c>
      <c r="W1906" s="242" t="str">
        <f>IFERROR(VLOOKUP(B1906,HĐ18!$C$7:$L$2000,10,0)," ")</f>
        <v xml:space="preserve"> </v>
      </c>
      <c r="X1906" s="242" t="str">
        <f>IFERROR(VLOOKUP(B1906,HĐ19!$C$7:$L$2000,10,0)," ")</f>
        <v xml:space="preserve"> </v>
      </c>
      <c r="Y1906" s="242" t="str">
        <f>IFERROR(VLOOKUP(B1906,HĐ20!$C$7:$L$2000,10,0)," ")</f>
        <v xml:space="preserve"> </v>
      </c>
      <c r="Z1906" s="242" t="str">
        <f>IFERROR(VLOOKUP(B1906,HĐ21!$C$7:$L$1999,10,0)," ")</f>
        <v xml:space="preserve"> </v>
      </c>
      <c r="AA1906" s="242" t="str">
        <f>IFERROR(VLOOKUP(B1906,HĐ22!$C$7:$L$1999,10,0)," ")</f>
        <v xml:space="preserve"> </v>
      </c>
      <c r="AB1906" s="235">
        <f t="shared" si="29"/>
        <v>0</v>
      </c>
      <c r="AC1906" s="235"/>
    </row>
    <row r="1907" spans="1:29" s="240" customFormat="1" ht="12.75" hidden="1">
      <c r="A1907" s="235">
        <v>1876</v>
      </c>
      <c r="B1907" s="236">
        <v>2005200549</v>
      </c>
      <c r="C1907" s="237" t="s">
        <v>3678</v>
      </c>
      <c r="D1907" s="238" t="s">
        <v>2315</v>
      </c>
      <c r="E1907" s="239" t="s">
        <v>78</v>
      </c>
      <c r="F1907" s="242" t="str">
        <f>IFERROR(VLOOKUP(B1907,HĐ1!$C$8:$L$2000,10,0)," ")</f>
        <v xml:space="preserve"> </v>
      </c>
      <c r="G1907" s="242" t="str">
        <f>IFERROR(VLOOKUP(B1907,HĐ2!$C$7:$L$2000,10,0)," ")</f>
        <v xml:space="preserve"> </v>
      </c>
      <c r="H1907" s="242" t="str">
        <f>IFERROR(VLOOKUP(B1907,HĐ3!$C$8:$L$2000,10,0)," ")</f>
        <v xml:space="preserve"> </v>
      </c>
      <c r="I1907" s="242" t="str">
        <f>IFERROR(VLOOKUP(B1907,HĐ4!$C$8:$L$2000,10,0)," ")</f>
        <v xml:space="preserve"> </v>
      </c>
      <c r="J1907" s="242" t="str">
        <f>IFERROR(VLOOKUP(B1907,HĐ5!$C$8:$L$2000,10,0)," ")</f>
        <v xml:space="preserve"> </v>
      </c>
      <c r="K1907" s="242" t="str">
        <f>IFERROR(VLOOKUP(B1907,HĐ6!$C$8:$L$2000,10,0)," ")</f>
        <v xml:space="preserve"> </v>
      </c>
      <c r="L1907" s="242" t="str">
        <f>IFERROR(VLOOKUP(B1907,HĐ7!$C$7:$L$2000,10,0)," ")</f>
        <v xml:space="preserve"> </v>
      </c>
      <c r="M1907" s="242" t="str">
        <f>IFERROR(VLOOKUP(B1907,HĐ8!$C$7:$L$2000,10,0)," ")</f>
        <v xml:space="preserve"> </v>
      </c>
      <c r="N1907" s="242" t="str">
        <f>IFERROR(VLOOKUP(B1907,HĐ9!$C$7:$L$2000,10,0)," ")</f>
        <v xml:space="preserve"> </v>
      </c>
      <c r="O1907" s="242" t="str">
        <f>IFERROR(VLOOKUP(B1907,HĐ10!$C$8:$L$2000,10,0)," ")</f>
        <v xml:space="preserve"> </v>
      </c>
      <c r="P1907" s="242" t="str">
        <f>IFERROR(VLOOKUP(B1907,HĐ11!$C$7:$L$2000,10,0)," ")</f>
        <v xml:space="preserve"> </v>
      </c>
      <c r="Q1907" s="242" t="str">
        <f>IFERROR(VLOOKUP(B1907,HĐ12!$C$7:$L$2000,10,0)," ")</f>
        <v xml:space="preserve"> </v>
      </c>
      <c r="R1907" s="242" t="str">
        <f>IFERROR(VLOOKUP(B1907,HĐ13!$C$7:$L$2000,10,0)," ")</f>
        <v xml:space="preserve"> </v>
      </c>
      <c r="S1907" s="242" t="str">
        <f>IFERROR(VLOOKUP(B1907,HĐ14!$C$7:$L$2000,10,0)," ")</f>
        <v xml:space="preserve"> </v>
      </c>
      <c r="T1907" s="242" t="str">
        <f>IFERROR(VLOOKUP(B1907,HĐ15!$C$7:$L$2000,10,0)," ")</f>
        <v xml:space="preserve"> </v>
      </c>
      <c r="U1907" s="242" t="str">
        <f>IFERROR(VLOOKUP(B1907,HĐ16!$C$7:$L$2000,10,0)," ")</f>
        <v xml:space="preserve"> </v>
      </c>
      <c r="V1907" s="242" t="str">
        <f>IFERROR(VLOOKUP(B1907,HĐ17!$C$7:$L$2000,10,0)," ")</f>
        <v xml:space="preserve"> </v>
      </c>
      <c r="W1907" s="242" t="str">
        <f>IFERROR(VLOOKUP(B1907,HĐ18!$C$7:$L$2000,10,0)," ")</f>
        <v xml:space="preserve"> </v>
      </c>
      <c r="X1907" s="242" t="str">
        <f>IFERROR(VLOOKUP(B1907,HĐ19!$C$7:$L$2000,10,0)," ")</f>
        <v xml:space="preserve"> </v>
      </c>
      <c r="Y1907" s="242" t="str">
        <f>IFERROR(VLOOKUP(B1907,HĐ20!$C$7:$L$2000,10,0)," ")</f>
        <v xml:space="preserve"> </v>
      </c>
      <c r="Z1907" s="242" t="str">
        <f>IFERROR(VLOOKUP(B1907,HĐ21!$C$7:$L$1999,10,0)," ")</f>
        <v xml:space="preserve"> </v>
      </c>
      <c r="AA1907" s="242" t="str">
        <f>IFERROR(VLOOKUP(B1907,HĐ22!$C$7:$L$1999,10,0)," ")</f>
        <v xml:space="preserve"> </v>
      </c>
      <c r="AB1907" s="235">
        <f t="shared" si="29"/>
        <v>0</v>
      </c>
      <c r="AC1907" s="235"/>
    </row>
    <row r="1908" spans="1:29" s="240" customFormat="1" ht="12.75" hidden="1">
      <c r="A1908" s="235">
        <v>1877</v>
      </c>
      <c r="B1908" s="236">
        <v>2005200210</v>
      </c>
      <c r="C1908" s="237" t="s">
        <v>3679</v>
      </c>
      <c r="D1908" s="238" t="s">
        <v>2728</v>
      </c>
      <c r="E1908" s="239" t="s">
        <v>78</v>
      </c>
      <c r="F1908" s="242" t="str">
        <f>IFERROR(VLOOKUP(B1908,HĐ1!$C$8:$L$2000,10,0)," ")</f>
        <v xml:space="preserve"> </v>
      </c>
      <c r="G1908" s="242" t="str">
        <f>IFERROR(VLOOKUP(B1908,HĐ2!$C$7:$L$2000,10,0)," ")</f>
        <v xml:space="preserve"> </v>
      </c>
      <c r="H1908" s="242" t="str">
        <f>IFERROR(VLOOKUP(B1908,HĐ3!$C$8:$L$2000,10,0)," ")</f>
        <v xml:space="preserve"> </v>
      </c>
      <c r="I1908" s="242" t="str">
        <f>IFERROR(VLOOKUP(B1908,HĐ4!$C$8:$L$2000,10,0)," ")</f>
        <v xml:space="preserve"> </v>
      </c>
      <c r="J1908" s="242" t="str">
        <f>IFERROR(VLOOKUP(B1908,HĐ5!$C$8:$L$2000,10,0)," ")</f>
        <v xml:space="preserve"> </v>
      </c>
      <c r="K1908" s="242" t="str">
        <f>IFERROR(VLOOKUP(B1908,HĐ6!$C$8:$L$2000,10,0)," ")</f>
        <v xml:space="preserve"> </v>
      </c>
      <c r="L1908" s="242" t="str">
        <f>IFERROR(VLOOKUP(B1908,HĐ7!$C$7:$L$2000,10,0)," ")</f>
        <v xml:space="preserve"> </v>
      </c>
      <c r="M1908" s="242" t="str">
        <f>IFERROR(VLOOKUP(B1908,HĐ8!$C$7:$L$2000,10,0)," ")</f>
        <v xml:space="preserve"> </v>
      </c>
      <c r="N1908" s="242" t="str">
        <f>IFERROR(VLOOKUP(B1908,HĐ9!$C$7:$L$2000,10,0)," ")</f>
        <v xml:space="preserve"> </v>
      </c>
      <c r="O1908" s="242" t="str">
        <f>IFERROR(VLOOKUP(B1908,HĐ10!$C$8:$L$2000,10,0)," ")</f>
        <v xml:space="preserve"> </v>
      </c>
      <c r="P1908" s="242" t="str">
        <f>IFERROR(VLOOKUP(B1908,HĐ11!$C$7:$L$2000,10,0)," ")</f>
        <v xml:space="preserve"> </v>
      </c>
      <c r="Q1908" s="242" t="str">
        <f>IFERROR(VLOOKUP(B1908,HĐ12!$C$7:$L$2000,10,0)," ")</f>
        <v xml:space="preserve"> </v>
      </c>
      <c r="R1908" s="242" t="str">
        <f>IFERROR(VLOOKUP(B1908,HĐ13!$C$7:$L$2000,10,0)," ")</f>
        <v xml:space="preserve"> </v>
      </c>
      <c r="S1908" s="242" t="str">
        <f>IFERROR(VLOOKUP(B1908,HĐ14!$C$7:$L$2000,10,0)," ")</f>
        <v xml:space="preserve"> </v>
      </c>
      <c r="T1908" s="242" t="str">
        <f>IFERROR(VLOOKUP(B1908,HĐ15!$C$7:$L$2000,10,0)," ")</f>
        <v xml:space="preserve"> </v>
      </c>
      <c r="U1908" s="242" t="str">
        <f>IFERROR(VLOOKUP(B1908,HĐ16!$C$7:$L$2000,10,0)," ")</f>
        <v xml:space="preserve"> </v>
      </c>
      <c r="V1908" s="242" t="str">
        <f>IFERROR(VLOOKUP(B1908,HĐ17!$C$7:$L$2000,10,0)," ")</f>
        <v xml:space="preserve"> </v>
      </c>
      <c r="W1908" s="242" t="str">
        <f>IFERROR(VLOOKUP(B1908,HĐ18!$C$7:$L$2000,10,0)," ")</f>
        <v xml:space="preserve"> </v>
      </c>
      <c r="X1908" s="242" t="str">
        <f>IFERROR(VLOOKUP(B1908,HĐ19!$C$7:$L$2000,10,0)," ")</f>
        <v xml:space="preserve"> </v>
      </c>
      <c r="Y1908" s="242" t="str">
        <f>IFERROR(VLOOKUP(B1908,HĐ20!$C$7:$L$2000,10,0)," ")</f>
        <v xml:space="preserve"> </v>
      </c>
      <c r="Z1908" s="242" t="str">
        <f>IFERROR(VLOOKUP(B1908,HĐ21!$C$7:$L$1999,10,0)," ")</f>
        <v xml:space="preserve"> </v>
      </c>
      <c r="AA1908" s="242" t="str">
        <f>IFERROR(VLOOKUP(B1908,HĐ22!$C$7:$L$1999,10,0)," ")</f>
        <v xml:space="preserve"> </v>
      </c>
      <c r="AB1908" s="235">
        <f t="shared" si="29"/>
        <v>0</v>
      </c>
      <c r="AC1908" s="235"/>
    </row>
    <row r="1909" spans="1:29" s="240" customFormat="1" ht="12.75">
      <c r="A1909" s="235">
        <v>1878</v>
      </c>
      <c r="B1909" s="236">
        <v>2005200330</v>
      </c>
      <c r="C1909" s="237" t="s">
        <v>327</v>
      </c>
      <c r="D1909" s="238" t="s">
        <v>390</v>
      </c>
      <c r="E1909" s="239" t="s">
        <v>78</v>
      </c>
      <c r="F1909" s="242" t="str">
        <f>IFERROR(VLOOKUP(B1909,HĐ1!$C$8:$L$2000,10,0)," ")</f>
        <v xml:space="preserve"> </v>
      </c>
      <c r="G1909" s="242" t="str">
        <f>IFERROR(VLOOKUP(B1909,HĐ2!$C$7:$L$2000,10,0)," ")</f>
        <v xml:space="preserve"> </v>
      </c>
      <c r="H1909" s="242" t="str">
        <f>IFERROR(VLOOKUP(B1909,HĐ3!$C$8:$L$2000,10,0)," ")</f>
        <v xml:space="preserve"> </v>
      </c>
      <c r="I1909" s="242" t="str">
        <f>IFERROR(VLOOKUP(B1909,HĐ4!$C$8:$L$2000,10,0)," ")</f>
        <v xml:space="preserve"> </v>
      </c>
      <c r="J1909" s="242" t="str">
        <f>IFERROR(VLOOKUP(B1909,HĐ5!$C$8:$L$2000,10,0)," ")</f>
        <v xml:space="preserve"> </v>
      </c>
      <c r="K1909" s="242" t="str">
        <f>IFERROR(VLOOKUP(B1909,HĐ6!$C$8:$L$2000,10,0)," ")</f>
        <v xml:space="preserve"> </v>
      </c>
      <c r="L1909" s="242" t="str">
        <f>IFERROR(VLOOKUP(B1909,HĐ7!$C$7:$L$2000,10,0)," ")</f>
        <v xml:space="preserve"> </v>
      </c>
      <c r="M1909" s="242" t="str">
        <f>IFERROR(VLOOKUP(B1909,HĐ8!$C$7:$L$2000,10,0)," ")</f>
        <v xml:space="preserve"> </v>
      </c>
      <c r="N1909" s="242" t="str">
        <f>IFERROR(VLOOKUP(B1909,HĐ9!$C$7:$L$2000,10,0)," ")</f>
        <v xml:space="preserve"> </v>
      </c>
      <c r="O1909" s="242" t="str">
        <f>IFERROR(VLOOKUP(B1909,HĐ10!$C$8:$L$2000,10,0)," ")</f>
        <v xml:space="preserve"> </v>
      </c>
      <c r="P1909" s="242">
        <f>IFERROR(VLOOKUP(B1909,HĐ11!$C$7:$L$2000,10,0)," ")</f>
        <v>14</v>
      </c>
      <c r="Q1909" s="242" t="str">
        <f>IFERROR(VLOOKUP(B1909,HĐ12!$C$7:$L$2000,10,0)," ")</f>
        <v xml:space="preserve"> </v>
      </c>
      <c r="R1909" s="242" t="str">
        <f>IFERROR(VLOOKUP(B1909,HĐ13!$C$7:$L$2000,10,0)," ")</f>
        <v xml:space="preserve"> </v>
      </c>
      <c r="S1909" s="242" t="str">
        <f>IFERROR(VLOOKUP(B1909,HĐ14!$C$7:$L$2000,10,0)," ")</f>
        <v xml:space="preserve"> </v>
      </c>
      <c r="T1909" s="242" t="str">
        <f>IFERROR(VLOOKUP(B1909,HĐ15!$C$7:$L$2000,10,0)," ")</f>
        <v xml:space="preserve"> </v>
      </c>
      <c r="U1909" s="242" t="str">
        <f>IFERROR(VLOOKUP(B1909,HĐ16!$C$7:$L$2000,10,0)," ")</f>
        <v xml:space="preserve"> </v>
      </c>
      <c r="V1909" s="242" t="str">
        <f>IFERROR(VLOOKUP(B1909,HĐ17!$C$7:$L$2000,10,0)," ")</f>
        <v xml:space="preserve"> </v>
      </c>
      <c r="W1909" s="242" t="str">
        <f>IFERROR(VLOOKUP(B1909,HĐ18!$C$7:$L$2000,10,0)," ")</f>
        <v xml:space="preserve"> </v>
      </c>
      <c r="X1909" s="242" t="str">
        <f>IFERROR(VLOOKUP(B1909,HĐ19!$C$7:$L$2000,10,0)," ")</f>
        <v xml:space="preserve"> </v>
      </c>
      <c r="Y1909" s="242" t="str">
        <f>IFERROR(VLOOKUP(B1909,HĐ20!$C$7:$L$2000,10,0)," ")</f>
        <v xml:space="preserve"> </v>
      </c>
      <c r="Z1909" s="242" t="str">
        <f>IFERROR(VLOOKUP(B1909,HĐ21!$C$7:$L$1999,10,0)," ")</f>
        <v xml:space="preserve"> </v>
      </c>
      <c r="AA1909" s="242" t="str">
        <f>IFERROR(VLOOKUP(B1909,HĐ22!$C$7:$L$1999,10,0)," ")</f>
        <v xml:space="preserve"> </v>
      </c>
      <c r="AB1909" s="235">
        <f t="shared" si="29"/>
        <v>14</v>
      </c>
      <c r="AC1909" s="235"/>
    </row>
    <row r="1910" spans="1:29" s="240" customFormat="1" ht="12.75">
      <c r="A1910" s="235">
        <v>1879</v>
      </c>
      <c r="B1910" s="236">
        <v>2005200255</v>
      </c>
      <c r="C1910" s="237" t="s">
        <v>433</v>
      </c>
      <c r="D1910" s="238" t="s">
        <v>326</v>
      </c>
      <c r="E1910" s="239" t="s">
        <v>78</v>
      </c>
      <c r="F1910" s="242" t="str">
        <f>IFERROR(VLOOKUP(B1910,HĐ1!$C$8:$L$2000,10,0)," ")</f>
        <v xml:space="preserve"> </v>
      </c>
      <c r="G1910" s="242" t="str">
        <f>IFERROR(VLOOKUP(B1910,HĐ2!$C$7:$L$2000,10,0)," ")</f>
        <v xml:space="preserve"> </v>
      </c>
      <c r="H1910" s="242" t="str">
        <f>IFERROR(VLOOKUP(B1910,HĐ3!$C$8:$L$2000,10,0)," ")</f>
        <v xml:space="preserve"> </v>
      </c>
      <c r="I1910" s="242" t="str">
        <f>IFERROR(VLOOKUP(B1910,HĐ4!$C$8:$L$2000,10,0)," ")</f>
        <v xml:space="preserve"> </v>
      </c>
      <c r="J1910" s="242" t="str">
        <f>IFERROR(VLOOKUP(B1910,HĐ5!$C$8:$L$2000,10,0)," ")</f>
        <v xml:space="preserve"> </v>
      </c>
      <c r="K1910" s="242" t="str">
        <f>IFERROR(VLOOKUP(B1910,HĐ6!$C$8:$L$2000,10,0)," ")</f>
        <v xml:space="preserve"> </v>
      </c>
      <c r="L1910" s="242" t="str">
        <f>IFERROR(VLOOKUP(B1910,HĐ7!$C$7:$L$2000,10,0)," ")</f>
        <v xml:space="preserve"> </v>
      </c>
      <c r="M1910" s="242" t="str">
        <f>IFERROR(VLOOKUP(B1910,HĐ8!$C$7:$L$2000,10,0)," ")</f>
        <v xml:space="preserve"> </v>
      </c>
      <c r="N1910" s="242" t="str">
        <f>IFERROR(VLOOKUP(B1910,HĐ9!$C$7:$L$2000,10,0)," ")</f>
        <v xml:space="preserve"> </v>
      </c>
      <c r="O1910" s="242">
        <f>IFERROR(VLOOKUP(B1910,HĐ10!$C$8:$L$2000,10,0)," ")</f>
        <v>4</v>
      </c>
      <c r="P1910" s="242" t="str">
        <f>IFERROR(VLOOKUP(B1910,HĐ11!$C$7:$L$2000,10,0)," ")</f>
        <v xml:space="preserve"> </v>
      </c>
      <c r="Q1910" s="242" t="str">
        <f>IFERROR(VLOOKUP(B1910,HĐ12!$C$7:$L$2000,10,0)," ")</f>
        <v xml:space="preserve"> </v>
      </c>
      <c r="R1910" s="242" t="str">
        <f>IFERROR(VLOOKUP(B1910,HĐ13!$C$7:$L$2000,10,0)," ")</f>
        <v xml:space="preserve"> </v>
      </c>
      <c r="S1910" s="242" t="str">
        <f>IFERROR(VLOOKUP(B1910,HĐ14!$C$7:$L$2000,10,0)," ")</f>
        <v xml:space="preserve"> </v>
      </c>
      <c r="T1910" s="242" t="str">
        <f>IFERROR(VLOOKUP(B1910,HĐ15!$C$7:$L$2000,10,0)," ")</f>
        <v xml:space="preserve"> </v>
      </c>
      <c r="U1910" s="242" t="str">
        <f>IFERROR(VLOOKUP(B1910,HĐ16!$C$7:$L$2000,10,0)," ")</f>
        <v xml:space="preserve"> </v>
      </c>
      <c r="V1910" s="242" t="str">
        <f>IFERROR(VLOOKUP(B1910,HĐ17!$C$7:$L$2000,10,0)," ")</f>
        <v xml:space="preserve"> </v>
      </c>
      <c r="W1910" s="242" t="str">
        <f>IFERROR(VLOOKUP(B1910,HĐ18!$C$7:$L$2000,10,0)," ")</f>
        <v xml:space="preserve"> </v>
      </c>
      <c r="X1910" s="242">
        <f>IFERROR(VLOOKUP(B1910,HĐ19!$C$7:$L$2000,10,0)," ")</f>
        <v>20</v>
      </c>
      <c r="Y1910" s="242" t="str">
        <f>IFERROR(VLOOKUP(B1910,HĐ20!$C$7:$L$2000,10,0)," ")</f>
        <v xml:space="preserve"> </v>
      </c>
      <c r="Z1910" s="242" t="str">
        <f>IFERROR(VLOOKUP(B1910,HĐ21!$C$7:$L$1999,10,0)," ")</f>
        <v xml:space="preserve"> </v>
      </c>
      <c r="AA1910" s="242" t="str">
        <f>IFERROR(VLOOKUP(B1910,HĐ22!$C$7:$L$1999,10,0)," ")</f>
        <v xml:space="preserve"> </v>
      </c>
      <c r="AB1910" s="235">
        <f t="shared" si="29"/>
        <v>24</v>
      </c>
      <c r="AC1910" s="235"/>
    </row>
    <row r="1911" spans="1:29" s="240" customFormat="1" ht="12.75">
      <c r="A1911" s="235">
        <v>1880</v>
      </c>
      <c r="B1911" s="236">
        <v>2005200141</v>
      </c>
      <c r="C1911" s="237" t="s">
        <v>1672</v>
      </c>
      <c r="D1911" s="238" t="s">
        <v>119</v>
      </c>
      <c r="E1911" s="239" t="s">
        <v>78</v>
      </c>
      <c r="F1911" s="242" t="str">
        <f>IFERROR(VLOOKUP(B1911,HĐ1!$C$8:$L$2000,10,0)," ")</f>
        <v xml:space="preserve"> </v>
      </c>
      <c r="G1911" s="242" t="str">
        <f>IFERROR(VLOOKUP(B1911,HĐ2!$C$7:$L$2000,10,0)," ")</f>
        <v xml:space="preserve"> </v>
      </c>
      <c r="H1911" s="242" t="str">
        <f>IFERROR(VLOOKUP(B1911,HĐ3!$C$8:$L$2000,10,0)," ")</f>
        <v xml:space="preserve"> </v>
      </c>
      <c r="I1911" s="242" t="str">
        <f>IFERROR(VLOOKUP(B1911,HĐ4!$C$8:$L$2000,10,0)," ")</f>
        <v xml:space="preserve"> </v>
      </c>
      <c r="J1911" s="242" t="str">
        <f>IFERROR(VLOOKUP(B1911,HĐ5!$C$8:$L$2000,10,0)," ")</f>
        <v xml:space="preserve"> </v>
      </c>
      <c r="K1911" s="242">
        <f>IFERROR(VLOOKUP(B1911,HĐ6!$C$8:$L$2000,10,0)," ")</f>
        <v>4</v>
      </c>
      <c r="L1911" s="242" t="str">
        <f>IFERROR(VLOOKUP(B1911,HĐ7!$C$7:$L$2000,10,0)," ")</f>
        <v xml:space="preserve"> </v>
      </c>
      <c r="M1911" s="242" t="str">
        <f>IFERROR(VLOOKUP(B1911,HĐ8!$C$7:$L$2000,10,0)," ")</f>
        <v xml:space="preserve"> </v>
      </c>
      <c r="N1911" s="242" t="str">
        <f>IFERROR(VLOOKUP(B1911,HĐ9!$C$7:$L$2000,10,0)," ")</f>
        <v xml:space="preserve"> </v>
      </c>
      <c r="O1911" s="242" t="str">
        <f>IFERROR(VLOOKUP(B1911,HĐ10!$C$8:$L$2000,10,0)," ")</f>
        <v xml:space="preserve"> </v>
      </c>
      <c r="P1911" s="242" t="str">
        <f>IFERROR(VLOOKUP(B1911,HĐ11!$C$7:$L$2000,10,0)," ")</f>
        <v xml:space="preserve"> </v>
      </c>
      <c r="Q1911" s="242" t="str">
        <f>IFERROR(VLOOKUP(B1911,HĐ12!$C$7:$L$2000,10,0)," ")</f>
        <v xml:space="preserve"> </v>
      </c>
      <c r="R1911" s="242" t="str">
        <f>IFERROR(VLOOKUP(B1911,HĐ13!$C$7:$L$2000,10,0)," ")</f>
        <v xml:space="preserve"> </v>
      </c>
      <c r="S1911" s="242" t="str">
        <f>IFERROR(VLOOKUP(B1911,HĐ14!$C$7:$L$2000,10,0)," ")</f>
        <v xml:space="preserve"> </v>
      </c>
      <c r="T1911" s="242" t="str">
        <f>IFERROR(VLOOKUP(B1911,HĐ15!$C$7:$L$2000,10,0)," ")</f>
        <v xml:space="preserve"> </v>
      </c>
      <c r="U1911" s="242" t="str">
        <f>IFERROR(VLOOKUP(B1911,HĐ16!$C$7:$L$2000,10,0)," ")</f>
        <v xml:space="preserve"> </v>
      </c>
      <c r="V1911" s="242" t="str">
        <f>IFERROR(VLOOKUP(B1911,HĐ17!$C$7:$L$2000,10,0)," ")</f>
        <v xml:space="preserve"> </v>
      </c>
      <c r="W1911" s="242" t="str">
        <f>IFERROR(VLOOKUP(B1911,HĐ18!$C$7:$L$2000,10,0)," ")</f>
        <v xml:space="preserve"> </v>
      </c>
      <c r="X1911" s="242" t="str">
        <f>IFERROR(VLOOKUP(B1911,HĐ19!$C$7:$L$2000,10,0)," ")</f>
        <v xml:space="preserve"> </v>
      </c>
      <c r="Y1911" s="242" t="str">
        <f>IFERROR(VLOOKUP(B1911,HĐ20!$C$7:$L$2000,10,0)," ")</f>
        <v xml:space="preserve"> </v>
      </c>
      <c r="Z1911" s="242" t="str">
        <f>IFERROR(VLOOKUP(B1911,HĐ21!$C$7:$L$1999,10,0)," ")</f>
        <v xml:space="preserve"> </v>
      </c>
      <c r="AA1911" s="242" t="str">
        <f>IFERROR(VLOOKUP(B1911,HĐ22!$C$7:$L$1999,10,0)," ")</f>
        <v xml:space="preserve"> </v>
      </c>
      <c r="AB1911" s="235">
        <f t="shared" si="29"/>
        <v>4</v>
      </c>
      <c r="AC1911" s="235"/>
    </row>
    <row r="1912" spans="1:29" s="240" customFormat="1" ht="12.75">
      <c r="A1912" s="235">
        <v>1881</v>
      </c>
      <c r="B1912" s="236">
        <v>2005200201</v>
      </c>
      <c r="C1912" s="237" t="s">
        <v>136</v>
      </c>
      <c r="D1912" s="238" t="s">
        <v>246</v>
      </c>
      <c r="E1912" s="239" t="s">
        <v>78</v>
      </c>
      <c r="F1912" s="242" t="str">
        <f>IFERROR(VLOOKUP(B1912,HĐ1!$C$8:$L$2000,10,0)," ")</f>
        <v xml:space="preserve"> </v>
      </c>
      <c r="G1912" s="242" t="str">
        <f>IFERROR(VLOOKUP(B1912,HĐ2!$C$7:$L$2000,10,0)," ")</f>
        <v xml:space="preserve"> </v>
      </c>
      <c r="H1912" s="242" t="str">
        <f>IFERROR(VLOOKUP(B1912,HĐ3!$C$8:$L$2000,10,0)," ")</f>
        <v xml:space="preserve"> </v>
      </c>
      <c r="I1912" s="242" t="str">
        <f>IFERROR(VLOOKUP(B1912,HĐ4!$C$8:$L$2000,10,0)," ")</f>
        <v xml:space="preserve"> </v>
      </c>
      <c r="J1912" s="242">
        <f>IFERROR(VLOOKUP(B1912,HĐ5!$C$8:$L$2000,10,0)," ")</f>
        <v>4</v>
      </c>
      <c r="K1912" s="242">
        <f>IFERROR(VLOOKUP(B1912,HĐ6!$C$8:$L$2000,10,0)," ")</f>
        <v>4</v>
      </c>
      <c r="L1912" s="242" t="str">
        <f>IFERROR(VLOOKUP(B1912,HĐ7!$C$7:$L$2000,10,0)," ")</f>
        <v xml:space="preserve"> </v>
      </c>
      <c r="M1912" s="242" t="str">
        <f>IFERROR(VLOOKUP(B1912,HĐ8!$C$7:$L$2000,10,0)," ")</f>
        <v xml:space="preserve"> </v>
      </c>
      <c r="N1912" s="242" t="str">
        <f>IFERROR(VLOOKUP(B1912,HĐ9!$C$7:$L$2000,10,0)," ")</f>
        <v xml:space="preserve"> </v>
      </c>
      <c r="O1912" s="242">
        <f>IFERROR(VLOOKUP(B1912,HĐ10!$C$8:$L$2000,10,0)," ")</f>
        <v>4</v>
      </c>
      <c r="P1912" s="242" t="str">
        <f>IFERROR(VLOOKUP(B1912,HĐ11!$C$7:$L$2000,10,0)," ")</f>
        <v xml:space="preserve"> </v>
      </c>
      <c r="Q1912" s="242" t="str">
        <f>IFERROR(VLOOKUP(B1912,HĐ12!$C$7:$L$2000,10,0)," ")</f>
        <v xml:space="preserve"> </v>
      </c>
      <c r="R1912" s="242" t="str">
        <f>IFERROR(VLOOKUP(B1912,HĐ13!$C$7:$L$2000,10,0)," ")</f>
        <v xml:space="preserve"> </v>
      </c>
      <c r="S1912" s="242" t="str">
        <f>IFERROR(VLOOKUP(B1912,HĐ14!$C$7:$L$2000,10,0)," ")</f>
        <v xml:space="preserve"> </v>
      </c>
      <c r="T1912" s="242">
        <f>IFERROR(VLOOKUP(B1912,HĐ15!$C$7:$L$2000,10,0)," ")</f>
        <v>4</v>
      </c>
      <c r="U1912" s="242" t="str">
        <f>IFERROR(VLOOKUP(B1912,HĐ16!$C$7:$L$2000,10,0)," ")</f>
        <v xml:space="preserve"> </v>
      </c>
      <c r="V1912" s="242" t="str">
        <f>IFERROR(VLOOKUP(B1912,HĐ17!$C$7:$L$2000,10,0)," ")</f>
        <v xml:space="preserve"> </v>
      </c>
      <c r="W1912" s="242" t="str">
        <f>IFERROR(VLOOKUP(B1912,HĐ18!$C$7:$L$2000,10,0)," ")</f>
        <v xml:space="preserve"> </v>
      </c>
      <c r="X1912" s="242" t="str">
        <f>IFERROR(VLOOKUP(B1912,HĐ19!$C$7:$L$2000,10,0)," ")</f>
        <v xml:space="preserve"> </v>
      </c>
      <c r="Y1912" s="242" t="str">
        <f>IFERROR(VLOOKUP(B1912,HĐ20!$C$7:$L$2000,10,0)," ")</f>
        <v xml:space="preserve"> </v>
      </c>
      <c r="Z1912" s="242" t="str">
        <f>IFERROR(VLOOKUP(B1912,HĐ21!$C$7:$L$1999,10,0)," ")</f>
        <v xml:space="preserve"> </v>
      </c>
      <c r="AA1912" s="242" t="str">
        <f>IFERROR(VLOOKUP(B1912,HĐ22!$C$7:$L$1999,10,0)," ")</f>
        <v xml:space="preserve"> </v>
      </c>
      <c r="AB1912" s="235">
        <f t="shared" si="29"/>
        <v>16</v>
      </c>
      <c r="AC1912" s="235"/>
    </row>
    <row r="1913" spans="1:29" s="240" customFormat="1" ht="12.75">
      <c r="A1913" s="235">
        <v>1882</v>
      </c>
      <c r="B1913" s="236">
        <v>2005200136</v>
      </c>
      <c r="C1913" s="237" t="s">
        <v>96</v>
      </c>
      <c r="D1913" s="238" t="s">
        <v>174</v>
      </c>
      <c r="E1913" s="239" t="s">
        <v>78</v>
      </c>
      <c r="F1913" s="242" t="str">
        <f>IFERROR(VLOOKUP(B1913,HĐ1!$C$8:$L$2000,10,0)," ")</f>
        <v xml:space="preserve"> </v>
      </c>
      <c r="G1913" s="242" t="str">
        <f>IFERROR(VLOOKUP(B1913,HĐ2!$C$7:$L$2000,10,0)," ")</f>
        <v xml:space="preserve"> </v>
      </c>
      <c r="H1913" s="242" t="str">
        <f>IFERROR(VLOOKUP(B1913,HĐ3!$C$8:$L$2000,10,0)," ")</f>
        <v xml:space="preserve"> </v>
      </c>
      <c r="I1913" s="242" t="str">
        <f>IFERROR(VLOOKUP(B1913,HĐ4!$C$8:$L$2000,10,0)," ")</f>
        <v xml:space="preserve"> </v>
      </c>
      <c r="J1913" s="242">
        <f>IFERROR(VLOOKUP(B1913,HĐ5!$C$8:$L$2000,10,0)," ")</f>
        <v>4</v>
      </c>
      <c r="K1913" s="242" t="str">
        <f>IFERROR(VLOOKUP(B1913,HĐ6!$C$8:$L$2000,10,0)," ")</f>
        <v xml:space="preserve"> </v>
      </c>
      <c r="L1913" s="242" t="str">
        <f>IFERROR(VLOOKUP(B1913,HĐ7!$C$7:$L$2000,10,0)," ")</f>
        <v xml:space="preserve"> </v>
      </c>
      <c r="M1913" s="242" t="str">
        <f>IFERROR(VLOOKUP(B1913,HĐ8!$C$7:$L$2000,10,0)," ")</f>
        <v xml:space="preserve"> </v>
      </c>
      <c r="N1913" s="242" t="str">
        <f>IFERROR(VLOOKUP(B1913,HĐ9!$C$7:$L$2000,10,0)," ")</f>
        <v xml:space="preserve"> </v>
      </c>
      <c r="O1913" s="242" t="str">
        <f>IFERROR(VLOOKUP(B1913,HĐ10!$C$8:$L$2000,10,0)," ")</f>
        <v xml:space="preserve"> </v>
      </c>
      <c r="P1913" s="242" t="str">
        <f>IFERROR(VLOOKUP(B1913,HĐ11!$C$7:$L$2000,10,0)," ")</f>
        <v xml:space="preserve"> </v>
      </c>
      <c r="Q1913" s="242" t="str">
        <f>IFERROR(VLOOKUP(B1913,HĐ12!$C$7:$L$2000,10,0)," ")</f>
        <v xml:space="preserve"> </v>
      </c>
      <c r="R1913" s="242" t="str">
        <f>IFERROR(VLOOKUP(B1913,HĐ13!$C$7:$L$2000,10,0)," ")</f>
        <v xml:space="preserve"> </v>
      </c>
      <c r="S1913" s="242" t="str">
        <f>IFERROR(VLOOKUP(B1913,HĐ14!$C$7:$L$2000,10,0)," ")</f>
        <v xml:space="preserve"> </v>
      </c>
      <c r="T1913" s="242" t="str">
        <f>IFERROR(VLOOKUP(B1913,HĐ15!$C$7:$L$2000,10,0)," ")</f>
        <v xml:space="preserve"> </v>
      </c>
      <c r="U1913" s="242" t="str">
        <f>IFERROR(VLOOKUP(B1913,HĐ16!$C$7:$L$2000,10,0)," ")</f>
        <v xml:space="preserve"> </v>
      </c>
      <c r="V1913" s="242" t="str">
        <f>IFERROR(VLOOKUP(B1913,HĐ17!$C$7:$L$2000,10,0)," ")</f>
        <v xml:space="preserve"> </v>
      </c>
      <c r="W1913" s="242">
        <f>IFERROR(VLOOKUP(B1913,HĐ18!$C$7:$L$2000,10,0)," ")</f>
        <v>4</v>
      </c>
      <c r="X1913" s="242" t="str">
        <f>IFERROR(VLOOKUP(B1913,HĐ19!$C$7:$L$2000,10,0)," ")</f>
        <v xml:space="preserve"> </v>
      </c>
      <c r="Y1913" s="242" t="str">
        <f>IFERROR(VLOOKUP(B1913,HĐ20!$C$7:$L$2000,10,0)," ")</f>
        <v xml:space="preserve"> </v>
      </c>
      <c r="Z1913" s="242" t="str">
        <f>IFERROR(VLOOKUP(B1913,HĐ21!$C$7:$L$1999,10,0)," ")</f>
        <v xml:space="preserve"> </v>
      </c>
      <c r="AA1913" s="242" t="str">
        <f>IFERROR(VLOOKUP(B1913,HĐ22!$C$7:$L$1999,10,0)," ")</f>
        <v xml:space="preserve"> </v>
      </c>
      <c r="AB1913" s="235">
        <f t="shared" si="29"/>
        <v>8</v>
      </c>
      <c r="AC1913" s="235"/>
    </row>
    <row r="1914" spans="1:29" s="240" customFormat="1" ht="12.75">
      <c r="A1914" s="235">
        <v>1883</v>
      </c>
      <c r="B1914" s="236">
        <v>2005200614</v>
      </c>
      <c r="C1914" s="237" t="s">
        <v>635</v>
      </c>
      <c r="D1914" s="238" t="s">
        <v>174</v>
      </c>
      <c r="E1914" s="239" t="s">
        <v>78</v>
      </c>
      <c r="F1914" s="242" t="str">
        <f>IFERROR(VLOOKUP(B1914,HĐ1!$C$8:$L$2000,10,0)," ")</f>
        <v xml:space="preserve"> </v>
      </c>
      <c r="G1914" s="242" t="str">
        <f>IFERROR(VLOOKUP(B1914,HĐ2!$C$7:$L$2000,10,0)," ")</f>
        <v xml:space="preserve"> </v>
      </c>
      <c r="H1914" s="242" t="str">
        <f>IFERROR(VLOOKUP(B1914,HĐ3!$C$8:$L$2000,10,0)," ")</f>
        <v xml:space="preserve"> </v>
      </c>
      <c r="I1914" s="242" t="str">
        <f>IFERROR(VLOOKUP(B1914,HĐ4!$C$8:$L$2000,10,0)," ")</f>
        <v xml:space="preserve"> </v>
      </c>
      <c r="J1914" s="242" t="str">
        <f>IFERROR(VLOOKUP(B1914,HĐ5!$C$8:$L$2000,10,0)," ")</f>
        <v xml:space="preserve"> </v>
      </c>
      <c r="K1914" s="242" t="str">
        <f>IFERROR(VLOOKUP(B1914,HĐ6!$C$8:$L$2000,10,0)," ")</f>
        <v xml:space="preserve"> </v>
      </c>
      <c r="L1914" s="242" t="str">
        <f>IFERROR(VLOOKUP(B1914,HĐ7!$C$7:$L$2000,10,0)," ")</f>
        <v xml:space="preserve"> </v>
      </c>
      <c r="M1914" s="242" t="str">
        <f>IFERROR(VLOOKUP(B1914,HĐ8!$C$7:$L$2000,10,0)," ")</f>
        <v xml:space="preserve"> </v>
      </c>
      <c r="N1914" s="242" t="str">
        <f>IFERROR(VLOOKUP(B1914,HĐ9!$C$7:$L$2000,10,0)," ")</f>
        <v xml:space="preserve"> </v>
      </c>
      <c r="O1914" s="242">
        <f>IFERROR(VLOOKUP(B1914,HĐ10!$C$8:$L$2000,10,0)," ")</f>
        <v>4</v>
      </c>
      <c r="P1914" s="242" t="str">
        <f>IFERROR(VLOOKUP(B1914,HĐ11!$C$7:$L$2000,10,0)," ")</f>
        <v xml:space="preserve"> </v>
      </c>
      <c r="Q1914" s="242" t="str">
        <f>IFERROR(VLOOKUP(B1914,HĐ12!$C$7:$L$2000,10,0)," ")</f>
        <v xml:space="preserve"> </v>
      </c>
      <c r="R1914" s="242" t="str">
        <f>IFERROR(VLOOKUP(B1914,HĐ13!$C$7:$L$2000,10,0)," ")</f>
        <v xml:space="preserve"> </v>
      </c>
      <c r="S1914" s="242" t="str">
        <f>IFERROR(VLOOKUP(B1914,HĐ14!$C$7:$L$2000,10,0)," ")</f>
        <v xml:space="preserve"> </v>
      </c>
      <c r="T1914" s="242" t="str">
        <f>IFERROR(VLOOKUP(B1914,HĐ15!$C$7:$L$2000,10,0)," ")</f>
        <v xml:space="preserve"> </v>
      </c>
      <c r="U1914" s="242" t="str">
        <f>IFERROR(VLOOKUP(B1914,HĐ16!$C$7:$L$2000,10,0)," ")</f>
        <v xml:space="preserve"> </v>
      </c>
      <c r="V1914" s="242" t="str">
        <f>IFERROR(VLOOKUP(B1914,HĐ17!$C$7:$L$2000,10,0)," ")</f>
        <v xml:space="preserve"> </v>
      </c>
      <c r="W1914" s="242" t="str">
        <f>IFERROR(VLOOKUP(B1914,HĐ18!$C$7:$L$2000,10,0)," ")</f>
        <v xml:space="preserve"> </v>
      </c>
      <c r="X1914" s="242" t="str">
        <f>IFERROR(VLOOKUP(B1914,HĐ19!$C$7:$L$2000,10,0)," ")</f>
        <v xml:space="preserve"> </v>
      </c>
      <c r="Y1914" s="242" t="str">
        <f>IFERROR(VLOOKUP(B1914,HĐ20!$C$7:$L$2000,10,0)," ")</f>
        <v xml:space="preserve"> </v>
      </c>
      <c r="Z1914" s="242" t="str">
        <f>IFERROR(VLOOKUP(B1914,HĐ21!$C$7:$L$1999,10,0)," ")</f>
        <v xml:space="preserve"> </v>
      </c>
      <c r="AA1914" s="242" t="str">
        <f>IFERROR(VLOOKUP(B1914,HĐ22!$C$7:$L$1999,10,0)," ")</f>
        <v xml:space="preserve"> </v>
      </c>
      <c r="AB1914" s="235">
        <f t="shared" si="29"/>
        <v>4</v>
      </c>
      <c r="AC1914" s="235"/>
    </row>
    <row r="1915" spans="1:29" s="240" customFormat="1" ht="12.75">
      <c r="A1915" s="235">
        <v>1884</v>
      </c>
      <c r="B1915" s="236">
        <v>2005200664</v>
      </c>
      <c r="C1915" s="237" t="s">
        <v>170</v>
      </c>
      <c r="D1915" s="238" t="s">
        <v>171</v>
      </c>
      <c r="E1915" s="239" t="s">
        <v>78</v>
      </c>
      <c r="F1915" s="242">
        <f>IFERROR(VLOOKUP(B1915,HĐ1!$C$8:$L$2000,10,0)," ")</f>
        <v>4</v>
      </c>
      <c r="G1915" s="242">
        <f>IFERROR(VLOOKUP(B1915,HĐ2!$C$7:$L$2000,10,0)," ")</f>
        <v>4</v>
      </c>
      <c r="H1915" s="242" t="str">
        <f>IFERROR(VLOOKUP(B1915,HĐ3!$C$8:$L$2000,10,0)," ")</f>
        <v xml:space="preserve"> </v>
      </c>
      <c r="I1915" s="242" t="str">
        <f>IFERROR(VLOOKUP(B1915,HĐ4!$C$8:$L$2000,10,0)," ")</f>
        <v xml:space="preserve"> </v>
      </c>
      <c r="J1915" s="242">
        <f>IFERROR(VLOOKUP(B1915,HĐ5!$C$8:$L$2000,10,0)," ")</f>
        <v>4</v>
      </c>
      <c r="K1915" s="242" t="str">
        <f>IFERROR(VLOOKUP(B1915,HĐ6!$C$8:$L$2000,10,0)," ")</f>
        <v xml:space="preserve"> </v>
      </c>
      <c r="L1915" s="242" t="str">
        <f>IFERROR(VLOOKUP(B1915,HĐ7!$C$7:$L$2000,10,0)," ")</f>
        <v xml:space="preserve"> </v>
      </c>
      <c r="M1915" s="242" t="str">
        <f>IFERROR(VLOOKUP(B1915,HĐ8!$C$7:$L$2000,10,0)," ")</f>
        <v xml:space="preserve"> </v>
      </c>
      <c r="N1915" s="242">
        <f>IFERROR(VLOOKUP(B1915,HĐ9!$C$7:$L$2000,10,0)," ")</f>
        <v>4</v>
      </c>
      <c r="O1915" s="242">
        <f>IFERROR(VLOOKUP(B1915,HĐ10!$C$8:$L$2000,10,0)," ")</f>
        <v>4</v>
      </c>
      <c r="P1915" s="242" t="str">
        <f>IFERROR(VLOOKUP(B1915,HĐ11!$C$7:$L$2000,10,0)," ")</f>
        <v xml:space="preserve"> </v>
      </c>
      <c r="Q1915" s="242">
        <f>IFERROR(VLOOKUP(B1915,HĐ12!$C$7:$L$2000,10,0)," ")</f>
        <v>2</v>
      </c>
      <c r="R1915" s="242" t="str">
        <f>IFERROR(VLOOKUP(B1915,HĐ13!$C$7:$L$2000,10,0)," ")</f>
        <v xml:space="preserve"> </v>
      </c>
      <c r="S1915" s="242" t="str">
        <f>IFERROR(VLOOKUP(B1915,HĐ14!$C$7:$L$2000,10,0)," ")</f>
        <v xml:space="preserve"> </v>
      </c>
      <c r="T1915" s="242" t="str">
        <f>IFERROR(VLOOKUP(B1915,HĐ15!$C$7:$L$2000,10,0)," ")</f>
        <v xml:space="preserve"> </v>
      </c>
      <c r="U1915" s="242" t="str">
        <f>IFERROR(VLOOKUP(B1915,HĐ16!$C$7:$L$2000,10,0)," ")</f>
        <v xml:space="preserve"> </v>
      </c>
      <c r="V1915" s="242" t="str">
        <f>IFERROR(VLOOKUP(B1915,HĐ17!$C$7:$L$2000,10,0)," ")</f>
        <v xml:space="preserve"> </v>
      </c>
      <c r="W1915" s="242" t="str">
        <f>IFERROR(VLOOKUP(B1915,HĐ18!$C$7:$L$2000,10,0)," ")</f>
        <v xml:space="preserve"> </v>
      </c>
      <c r="X1915" s="242" t="str">
        <f>IFERROR(VLOOKUP(B1915,HĐ19!$C$7:$L$2000,10,0)," ")</f>
        <v xml:space="preserve"> </v>
      </c>
      <c r="Y1915" s="242" t="str">
        <f>IFERROR(VLOOKUP(B1915,HĐ20!$C$7:$L$2000,10,0)," ")</f>
        <v xml:space="preserve"> </v>
      </c>
      <c r="Z1915" s="242" t="str">
        <f>IFERROR(VLOOKUP(B1915,HĐ21!$C$7:$L$1999,10,0)," ")</f>
        <v xml:space="preserve"> </v>
      </c>
      <c r="AA1915" s="242" t="str">
        <f>IFERROR(VLOOKUP(B1915,HĐ22!$C$7:$L$1999,10,0)," ")</f>
        <v xml:space="preserve"> </v>
      </c>
      <c r="AB1915" s="235">
        <f t="shared" si="29"/>
        <v>22</v>
      </c>
      <c r="AC1915" s="235"/>
    </row>
    <row r="1916" spans="1:29" s="240" customFormat="1" ht="12.75" hidden="1">
      <c r="A1916" s="235">
        <v>1885</v>
      </c>
      <c r="B1916" s="236">
        <v>2005200348</v>
      </c>
      <c r="C1916" s="237" t="s">
        <v>759</v>
      </c>
      <c r="D1916" s="238" t="s">
        <v>208</v>
      </c>
      <c r="E1916" s="239" t="s">
        <v>78</v>
      </c>
      <c r="F1916" s="242" t="str">
        <f>IFERROR(VLOOKUP(B1916,HĐ1!$C$8:$L$2000,10,0)," ")</f>
        <v xml:space="preserve"> </v>
      </c>
      <c r="G1916" s="242" t="str">
        <f>IFERROR(VLOOKUP(B1916,HĐ2!$C$7:$L$2000,10,0)," ")</f>
        <v xml:space="preserve"> </v>
      </c>
      <c r="H1916" s="242" t="str">
        <f>IFERROR(VLOOKUP(B1916,HĐ3!$C$8:$L$2000,10,0)," ")</f>
        <v xml:space="preserve"> </v>
      </c>
      <c r="I1916" s="242" t="str">
        <f>IFERROR(VLOOKUP(B1916,HĐ4!$C$8:$L$2000,10,0)," ")</f>
        <v xml:space="preserve"> </v>
      </c>
      <c r="J1916" s="242" t="str">
        <f>IFERROR(VLOOKUP(B1916,HĐ5!$C$8:$L$2000,10,0)," ")</f>
        <v xml:space="preserve"> </v>
      </c>
      <c r="K1916" s="242" t="str">
        <f>IFERROR(VLOOKUP(B1916,HĐ6!$C$8:$L$2000,10,0)," ")</f>
        <v xml:space="preserve"> </v>
      </c>
      <c r="L1916" s="242" t="str">
        <f>IFERROR(VLOOKUP(B1916,HĐ7!$C$7:$L$2000,10,0)," ")</f>
        <v xml:space="preserve"> </v>
      </c>
      <c r="M1916" s="242" t="str">
        <f>IFERROR(VLOOKUP(B1916,HĐ8!$C$7:$L$2000,10,0)," ")</f>
        <v xml:space="preserve"> </v>
      </c>
      <c r="N1916" s="242" t="str">
        <f>IFERROR(VLOOKUP(B1916,HĐ9!$C$7:$L$2000,10,0)," ")</f>
        <v xml:space="preserve"> </v>
      </c>
      <c r="O1916" s="242" t="str">
        <f>IFERROR(VLOOKUP(B1916,HĐ10!$C$8:$L$2000,10,0)," ")</f>
        <v xml:space="preserve"> </v>
      </c>
      <c r="P1916" s="242" t="str">
        <f>IFERROR(VLOOKUP(B1916,HĐ11!$C$7:$L$2000,10,0)," ")</f>
        <v xml:space="preserve"> </v>
      </c>
      <c r="Q1916" s="242" t="str">
        <f>IFERROR(VLOOKUP(B1916,HĐ12!$C$7:$L$2000,10,0)," ")</f>
        <v xml:space="preserve"> </v>
      </c>
      <c r="R1916" s="242" t="str">
        <f>IFERROR(VLOOKUP(B1916,HĐ13!$C$7:$L$2000,10,0)," ")</f>
        <v xml:space="preserve"> </v>
      </c>
      <c r="S1916" s="242" t="str">
        <f>IFERROR(VLOOKUP(B1916,HĐ14!$C$7:$L$2000,10,0)," ")</f>
        <v xml:space="preserve"> </v>
      </c>
      <c r="T1916" s="242" t="str">
        <f>IFERROR(VLOOKUP(B1916,HĐ15!$C$7:$L$2000,10,0)," ")</f>
        <v xml:space="preserve"> </v>
      </c>
      <c r="U1916" s="242" t="str">
        <f>IFERROR(VLOOKUP(B1916,HĐ16!$C$7:$L$2000,10,0)," ")</f>
        <v xml:space="preserve"> </v>
      </c>
      <c r="V1916" s="242" t="str">
        <f>IFERROR(VLOOKUP(B1916,HĐ17!$C$7:$L$2000,10,0)," ")</f>
        <v xml:space="preserve"> </v>
      </c>
      <c r="W1916" s="242" t="str">
        <f>IFERROR(VLOOKUP(B1916,HĐ18!$C$7:$L$2000,10,0)," ")</f>
        <v xml:space="preserve"> </v>
      </c>
      <c r="X1916" s="242" t="str">
        <f>IFERROR(VLOOKUP(B1916,HĐ19!$C$7:$L$2000,10,0)," ")</f>
        <v xml:space="preserve"> </v>
      </c>
      <c r="Y1916" s="242" t="str">
        <f>IFERROR(VLOOKUP(B1916,HĐ20!$C$7:$L$2000,10,0)," ")</f>
        <v xml:space="preserve"> </v>
      </c>
      <c r="Z1916" s="242" t="str">
        <f>IFERROR(VLOOKUP(B1916,HĐ21!$C$7:$L$1999,10,0)," ")</f>
        <v xml:space="preserve"> </v>
      </c>
      <c r="AA1916" s="242" t="str">
        <f>IFERROR(VLOOKUP(B1916,HĐ22!$C$7:$L$1999,10,0)," ")</f>
        <v xml:space="preserve"> </v>
      </c>
      <c r="AB1916" s="235">
        <f t="shared" si="29"/>
        <v>0</v>
      </c>
      <c r="AC1916" s="235"/>
    </row>
    <row r="1917" spans="1:29" s="240" customFormat="1" ht="12.75">
      <c r="A1917" s="235">
        <v>1886</v>
      </c>
      <c r="B1917" s="236">
        <v>2005200369</v>
      </c>
      <c r="C1917" s="237" t="s">
        <v>461</v>
      </c>
      <c r="D1917" s="238" t="s">
        <v>352</v>
      </c>
      <c r="E1917" s="239" t="s">
        <v>78</v>
      </c>
      <c r="F1917" s="242" t="str">
        <f>IFERROR(VLOOKUP(B1917,HĐ1!$C$8:$L$2000,10,0)," ")</f>
        <v xml:space="preserve"> </v>
      </c>
      <c r="G1917" s="242" t="str">
        <f>IFERROR(VLOOKUP(B1917,HĐ2!$C$7:$L$2000,10,0)," ")</f>
        <v xml:space="preserve"> </v>
      </c>
      <c r="H1917" s="242" t="str">
        <f>IFERROR(VLOOKUP(B1917,HĐ3!$C$8:$L$2000,10,0)," ")</f>
        <v xml:space="preserve"> </v>
      </c>
      <c r="I1917" s="242" t="str">
        <f>IFERROR(VLOOKUP(B1917,HĐ4!$C$8:$L$2000,10,0)," ")</f>
        <v xml:space="preserve"> </v>
      </c>
      <c r="J1917" s="242">
        <f>IFERROR(VLOOKUP(B1917,HĐ5!$C$8:$L$2000,10,0)," ")</f>
        <v>4</v>
      </c>
      <c r="K1917" s="242" t="str">
        <f>IFERROR(VLOOKUP(B1917,HĐ6!$C$8:$L$2000,10,0)," ")</f>
        <v xml:space="preserve"> </v>
      </c>
      <c r="L1917" s="242" t="str">
        <f>IFERROR(VLOOKUP(B1917,HĐ7!$C$7:$L$2000,10,0)," ")</f>
        <v xml:space="preserve"> </v>
      </c>
      <c r="M1917" s="242" t="str">
        <f>IFERROR(VLOOKUP(B1917,HĐ8!$C$7:$L$2000,10,0)," ")</f>
        <v xml:space="preserve"> </v>
      </c>
      <c r="N1917" s="242" t="str">
        <f>IFERROR(VLOOKUP(B1917,HĐ9!$C$7:$L$2000,10,0)," ")</f>
        <v xml:space="preserve"> </v>
      </c>
      <c r="O1917" s="242">
        <f>IFERROR(VLOOKUP(B1917,HĐ10!$C$8:$L$2000,10,0)," ")</f>
        <v>4</v>
      </c>
      <c r="P1917" s="242" t="str">
        <f>IFERROR(VLOOKUP(B1917,HĐ11!$C$7:$L$2000,10,0)," ")</f>
        <v xml:space="preserve"> </v>
      </c>
      <c r="Q1917" s="242" t="str">
        <f>IFERROR(VLOOKUP(B1917,HĐ12!$C$7:$L$2000,10,0)," ")</f>
        <v xml:space="preserve"> </v>
      </c>
      <c r="R1917" s="242" t="str">
        <f>IFERROR(VLOOKUP(B1917,HĐ13!$C$7:$L$2000,10,0)," ")</f>
        <v xml:space="preserve"> </v>
      </c>
      <c r="S1917" s="242" t="str">
        <f>IFERROR(VLOOKUP(B1917,HĐ14!$C$7:$L$2000,10,0)," ")</f>
        <v xml:space="preserve"> </v>
      </c>
      <c r="T1917" s="242" t="str">
        <f>IFERROR(VLOOKUP(B1917,HĐ15!$C$7:$L$2000,10,0)," ")</f>
        <v xml:space="preserve"> </v>
      </c>
      <c r="U1917" s="242" t="str">
        <f>IFERROR(VLOOKUP(B1917,HĐ16!$C$7:$L$2000,10,0)," ")</f>
        <v xml:space="preserve"> </v>
      </c>
      <c r="V1917" s="242" t="str">
        <f>IFERROR(VLOOKUP(B1917,HĐ17!$C$7:$L$2000,10,0)," ")</f>
        <v xml:space="preserve"> </v>
      </c>
      <c r="W1917" s="242" t="str">
        <f>IFERROR(VLOOKUP(B1917,HĐ18!$C$7:$L$2000,10,0)," ")</f>
        <v xml:space="preserve"> </v>
      </c>
      <c r="X1917" s="242" t="str">
        <f>IFERROR(VLOOKUP(B1917,HĐ19!$C$7:$L$2000,10,0)," ")</f>
        <v xml:space="preserve"> </v>
      </c>
      <c r="Y1917" s="242" t="str">
        <f>IFERROR(VLOOKUP(B1917,HĐ20!$C$7:$L$2000,10,0)," ")</f>
        <v xml:space="preserve"> </v>
      </c>
      <c r="Z1917" s="242" t="str">
        <f>IFERROR(VLOOKUP(B1917,HĐ21!$C$7:$L$1999,10,0)," ")</f>
        <v xml:space="preserve"> </v>
      </c>
      <c r="AA1917" s="242" t="str">
        <f>IFERROR(VLOOKUP(B1917,HĐ22!$C$7:$L$1999,10,0)," ")</f>
        <v xml:space="preserve"> </v>
      </c>
      <c r="AB1917" s="235">
        <f t="shared" si="29"/>
        <v>8</v>
      </c>
      <c r="AC1917" s="235"/>
    </row>
    <row r="1918" spans="1:29" s="240" customFormat="1" ht="12.75" hidden="1">
      <c r="A1918" s="235">
        <v>1887</v>
      </c>
      <c r="B1918" s="236">
        <v>2005201091</v>
      </c>
      <c r="C1918" s="237" t="s">
        <v>3680</v>
      </c>
      <c r="D1918" s="238" t="s">
        <v>2313</v>
      </c>
      <c r="E1918" s="239" t="s">
        <v>78</v>
      </c>
      <c r="F1918" s="242" t="str">
        <f>IFERROR(VLOOKUP(B1918,HĐ1!$C$8:$L$2000,10,0)," ")</f>
        <v xml:space="preserve"> </v>
      </c>
      <c r="G1918" s="242" t="str">
        <f>IFERROR(VLOOKUP(B1918,HĐ2!$C$7:$L$2000,10,0)," ")</f>
        <v xml:space="preserve"> </v>
      </c>
      <c r="H1918" s="242" t="str">
        <f>IFERROR(VLOOKUP(B1918,HĐ3!$C$8:$L$2000,10,0)," ")</f>
        <v xml:space="preserve"> </v>
      </c>
      <c r="I1918" s="242" t="str">
        <f>IFERROR(VLOOKUP(B1918,HĐ4!$C$8:$L$2000,10,0)," ")</f>
        <v xml:space="preserve"> </v>
      </c>
      <c r="J1918" s="242" t="str">
        <f>IFERROR(VLOOKUP(B1918,HĐ5!$C$8:$L$2000,10,0)," ")</f>
        <v xml:space="preserve"> </v>
      </c>
      <c r="K1918" s="242" t="str">
        <f>IFERROR(VLOOKUP(B1918,HĐ6!$C$8:$L$2000,10,0)," ")</f>
        <v xml:space="preserve"> </v>
      </c>
      <c r="L1918" s="242" t="str">
        <f>IFERROR(VLOOKUP(B1918,HĐ7!$C$7:$L$2000,10,0)," ")</f>
        <v xml:space="preserve"> </v>
      </c>
      <c r="M1918" s="242" t="str">
        <f>IFERROR(VLOOKUP(B1918,HĐ8!$C$7:$L$2000,10,0)," ")</f>
        <v xml:space="preserve"> </v>
      </c>
      <c r="N1918" s="242" t="str">
        <f>IFERROR(VLOOKUP(B1918,HĐ9!$C$7:$L$2000,10,0)," ")</f>
        <v xml:space="preserve"> </v>
      </c>
      <c r="O1918" s="242" t="str">
        <f>IFERROR(VLOOKUP(B1918,HĐ10!$C$8:$L$2000,10,0)," ")</f>
        <v xml:space="preserve"> </v>
      </c>
      <c r="P1918" s="242" t="str">
        <f>IFERROR(VLOOKUP(B1918,HĐ11!$C$7:$L$2000,10,0)," ")</f>
        <v xml:space="preserve"> </v>
      </c>
      <c r="Q1918" s="242" t="str">
        <f>IFERROR(VLOOKUP(B1918,HĐ12!$C$7:$L$2000,10,0)," ")</f>
        <v xml:space="preserve"> </v>
      </c>
      <c r="R1918" s="242" t="str">
        <f>IFERROR(VLOOKUP(B1918,HĐ13!$C$7:$L$2000,10,0)," ")</f>
        <v xml:space="preserve"> </v>
      </c>
      <c r="S1918" s="242" t="str">
        <f>IFERROR(VLOOKUP(B1918,HĐ14!$C$7:$L$2000,10,0)," ")</f>
        <v xml:space="preserve"> </v>
      </c>
      <c r="T1918" s="242" t="str">
        <f>IFERROR(VLOOKUP(B1918,HĐ15!$C$7:$L$2000,10,0)," ")</f>
        <v xml:space="preserve"> </v>
      </c>
      <c r="U1918" s="242" t="str">
        <f>IFERROR(VLOOKUP(B1918,HĐ16!$C$7:$L$2000,10,0)," ")</f>
        <v xml:space="preserve"> </v>
      </c>
      <c r="V1918" s="242" t="str">
        <f>IFERROR(VLOOKUP(B1918,HĐ17!$C$7:$L$2000,10,0)," ")</f>
        <v xml:space="preserve"> </v>
      </c>
      <c r="W1918" s="242" t="str">
        <f>IFERROR(VLOOKUP(B1918,HĐ18!$C$7:$L$2000,10,0)," ")</f>
        <v xml:space="preserve"> </v>
      </c>
      <c r="X1918" s="242" t="str">
        <f>IFERROR(VLOOKUP(B1918,HĐ19!$C$7:$L$2000,10,0)," ")</f>
        <v xml:space="preserve"> </v>
      </c>
      <c r="Y1918" s="242" t="str">
        <f>IFERROR(VLOOKUP(B1918,HĐ20!$C$7:$L$2000,10,0)," ")</f>
        <v xml:space="preserve"> </v>
      </c>
      <c r="Z1918" s="242" t="str">
        <f>IFERROR(VLOOKUP(B1918,HĐ21!$C$7:$L$1999,10,0)," ")</f>
        <v xml:space="preserve"> </v>
      </c>
      <c r="AA1918" s="242" t="str">
        <f>IFERROR(VLOOKUP(B1918,HĐ22!$C$7:$L$1999,10,0)," ")</f>
        <v xml:space="preserve"> </v>
      </c>
      <c r="AB1918" s="235">
        <f t="shared" si="29"/>
        <v>0</v>
      </c>
      <c r="AC1918" s="235"/>
    </row>
    <row r="1919" spans="1:29" s="240" customFormat="1" ht="12.75">
      <c r="A1919" s="235">
        <v>1888</v>
      </c>
      <c r="B1919" s="236">
        <v>2005201174</v>
      </c>
      <c r="C1919" s="237" t="s">
        <v>750</v>
      </c>
      <c r="D1919" s="238" t="s">
        <v>751</v>
      </c>
      <c r="E1919" s="239" t="s">
        <v>78</v>
      </c>
      <c r="F1919" s="242" t="str">
        <f>IFERROR(VLOOKUP(B1919,HĐ1!$C$8:$L$2000,10,0)," ")</f>
        <v xml:space="preserve"> </v>
      </c>
      <c r="G1919" s="242" t="str">
        <f>IFERROR(VLOOKUP(B1919,HĐ2!$C$7:$L$2000,10,0)," ")</f>
        <v xml:space="preserve"> </v>
      </c>
      <c r="H1919" s="242" t="str">
        <f>IFERROR(VLOOKUP(B1919,HĐ3!$C$8:$L$2000,10,0)," ")</f>
        <v xml:space="preserve"> </v>
      </c>
      <c r="I1919" s="242" t="str">
        <f>IFERROR(VLOOKUP(B1919,HĐ4!$C$8:$L$2000,10,0)," ")</f>
        <v xml:space="preserve"> </v>
      </c>
      <c r="J1919" s="242">
        <f>IFERROR(VLOOKUP(B1919,HĐ5!$C$8:$L$2000,10,0)," ")</f>
        <v>4</v>
      </c>
      <c r="K1919" s="242" t="str">
        <f>IFERROR(VLOOKUP(B1919,HĐ6!$C$8:$L$2000,10,0)," ")</f>
        <v xml:space="preserve"> </v>
      </c>
      <c r="L1919" s="242" t="str">
        <f>IFERROR(VLOOKUP(B1919,HĐ7!$C$7:$L$2000,10,0)," ")</f>
        <v xml:space="preserve"> </v>
      </c>
      <c r="M1919" s="242" t="str">
        <f>IFERROR(VLOOKUP(B1919,HĐ8!$C$7:$L$2000,10,0)," ")</f>
        <v xml:space="preserve"> </v>
      </c>
      <c r="N1919" s="242">
        <f>IFERROR(VLOOKUP(B1919,HĐ9!$C$7:$L$2000,10,0)," ")</f>
        <v>4</v>
      </c>
      <c r="O1919" s="242">
        <f>IFERROR(VLOOKUP(B1919,HĐ10!$C$8:$L$2000,10,0)," ")</f>
        <v>4</v>
      </c>
      <c r="P1919" s="242">
        <f>IFERROR(VLOOKUP(B1919,HĐ11!$C$7:$L$2000,10,0)," ")</f>
        <v>5</v>
      </c>
      <c r="Q1919" s="242" t="str">
        <f>IFERROR(VLOOKUP(B1919,HĐ12!$C$7:$L$2000,10,0)," ")</f>
        <v xml:space="preserve"> </v>
      </c>
      <c r="R1919" s="242">
        <f>IFERROR(VLOOKUP(B1919,HĐ13!$C$7:$L$2000,10,0)," ")</f>
        <v>4</v>
      </c>
      <c r="S1919" s="242" t="str">
        <f>IFERROR(VLOOKUP(B1919,HĐ14!$C$7:$L$2000,10,0)," ")</f>
        <v xml:space="preserve"> </v>
      </c>
      <c r="T1919" s="242">
        <f>IFERROR(VLOOKUP(B1919,HĐ15!$C$7:$L$2000,10,0)," ")</f>
        <v>4</v>
      </c>
      <c r="U1919" s="242" t="str">
        <f>IFERROR(VLOOKUP(B1919,HĐ16!$C$7:$L$2000,10,0)," ")</f>
        <v xml:space="preserve"> </v>
      </c>
      <c r="V1919" s="242" t="str">
        <f>IFERROR(VLOOKUP(B1919,HĐ17!$C$7:$L$2000,10,0)," ")</f>
        <v xml:space="preserve"> </v>
      </c>
      <c r="W1919" s="242" t="str">
        <f>IFERROR(VLOOKUP(B1919,HĐ18!$C$7:$L$2000,10,0)," ")</f>
        <v xml:space="preserve"> </v>
      </c>
      <c r="X1919" s="242" t="str">
        <f>IFERROR(VLOOKUP(B1919,HĐ19!$C$7:$L$2000,10,0)," ")</f>
        <v xml:space="preserve"> </v>
      </c>
      <c r="Y1919" s="242" t="str">
        <f>IFERROR(VLOOKUP(B1919,HĐ20!$C$7:$L$2000,10,0)," ")</f>
        <v xml:space="preserve"> </v>
      </c>
      <c r="Z1919" s="242">
        <f>IFERROR(VLOOKUP(B1919,HĐ21!$C$7:$L$1999,10,0)," ")</f>
        <v>4</v>
      </c>
      <c r="AA1919" s="242" t="str">
        <f>IFERROR(VLOOKUP(B1919,HĐ22!$C$7:$L$1999,10,0)," ")</f>
        <v xml:space="preserve"> </v>
      </c>
      <c r="AB1919" s="235">
        <f t="shared" si="29"/>
        <v>29</v>
      </c>
      <c r="AC1919" s="235"/>
    </row>
    <row r="1920" spans="1:29" s="240" customFormat="1" ht="12.75" hidden="1">
      <c r="A1920" s="235">
        <v>1889</v>
      </c>
      <c r="B1920" s="236">
        <v>2005200735</v>
      </c>
      <c r="C1920" s="237" t="s">
        <v>3681</v>
      </c>
      <c r="D1920" s="238" t="s">
        <v>233</v>
      </c>
      <c r="E1920" s="239" t="s">
        <v>78</v>
      </c>
      <c r="F1920" s="242" t="str">
        <f>IFERROR(VLOOKUP(B1920,HĐ1!$C$8:$L$2000,10,0)," ")</f>
        <v xml:space="preserve"> </v>
      </c>
      <c r="G1920" s="242" t="str">
        <f>IFERROR(VLOOKUP(B1920,HĐ2!$C$7:$L$2000,10,0)," ")</f>
        <v xml:space="preserve"> </v>
      </c>
      <c r="H1920" s="242" t="str">
        <f>IFERROR(VLOOKUP(B1920,HĐ3!$C$8:$L$2000,10,0)," ")</f>
        <v xml:space="preserve"> </v>
      </c>
      <c r="I1920" s="242" t="str">
        <f>IFERROR(VLOOKUP(B1920,HĐ4!$C$8:$L$2000,10,0)," ")</f>
        <v xml:space="preserve"> </v>
      </c>
      <c r="J1920" s="242" t="str">
        <f>IFERROR(VLOOKUP(B1920,HĐ5!$C$8:$L$2000,10,0)," ")</f>
        <v xml:space="preserve"> </v>
      </c>
      <c r="K1920" s="242" t="str">
        <f>IFERROR(VLOOKUP(B1920,HĐ6!$C$8:$L$2000,10,0)," ")</f>
        <v xml:space="preserve"> </v>
      </c>
      <c r="L1920" s="242" t="str">
        <f>IFERROR(VLOOKUP(B1920,HĐ7!$C$7:$L$2000,10,0)," ")</f>
        <v xml:space="preserve"> </v>
      </c>
      <c r="M1920" s="242" t="str">
        <f>IFERROR(VLOOKUP(B1920,HĐ8!$C$7:$L$2000,10,0)," ")</f>
        <v xml:space="preserve"> </v>
      </c>
      <c r="N1920" s="242" t="str">
        <f>IFERROR(VLOOKUP(B1920,HĐ9!$C$7:$L$2000,10,0)," ")</f>
        <v xml:space="preserve"> </v>
      </c>
      <c r="O1920" s="242" t="str">
        <f>IFERROR(VLOOKUP(B1920,HĐ10!$C$8:$L$2000,10,0)," ")</f>
        <v xml:space="preserve"> </v>
      </c>
      <c r="P1920" s="242" t="str">
        <f>IFERROR(VLOOKUP(B1920,HĐ11!$C$7:$L$2000,10,0)," ")</f>
        <v xml:space="preserve"> </v>
      </c>
      <c r="Q1920" s="242" t="str">
        <f>IFERROR(VLOOKUP(B1920,HĐ12!$C$7:$L$2000,10,0)," ")</f>
        <v xml:space="preserve"> </v>
      </c>
      <c r="R1920" s="242" t="str">
        <f>IFERROR(VLOOKUP(B1920,HĐ13!$C$7:$L$2000,10,0)," ")</f>
        <v xml:space="preserve"> </v>
      </c>
      <c r="S1920" s="242" t="str">
        <f>IFERROR(VLOOKUP(B1920,HĐ14!$C$7:$L$2000,10,0)," ")</f>
        <v xml:space="preserve"> </v>
      </c>
      <c r="T1920" s="242" t="str">
        <f>IFERROR(VLOOKUP(B1920,HĐ15!$C$7:$L$2000,10,0)," ")</f>
        <v xml:space="preserve"> </v>
      </c>
      <c r="U1920" s="242" t="str">
        <f>IFERROR(VLOOKUP(B1920,HĐ16!$C$7:$L$2000,10,0)," ")</f>
        <v xml:space="preserve"> </v>
      </c>
      <c r="V1920" s="242" t="str">
        <f>IFERROR(VLOOKUP(B1920,HĐ17!$C$7:$L$2000,10,0)," ")</f>
        <v xml:space="preserve"> </v>
      </c>
      <c r="W1920" s="242" t="str">
        <f>IFERROR(VLOOKUP(B1920,HĐ18!$C$7:$L$2000,10,0)," ")</f>
        <v xml:space="preserve"> </v>
      </c>
      <c r="X1920" s="242" t="str">
        <f>IFERROR(VLOOKUP(B1920,HĐ19!$C$7:$L$2000,10,0)," ")</f>
        <v xml:space="preserve"> </v>
      </c>
      <c r="Y1920" s="242" t="str">
        <f>IFERROR(VLOOKUP(B1920,HĐ20!$C$7:$L$2000,10,0)," ")</f>
        <v xml:space="preserve"> </v>
      </c>
      <c r="Z1920" s="242" t="str">
        <f>IFERROR(VLOOKUP(B1920,HĐ21!$C$7:$L$1999,10,0)," ")</f>
        <v xml:space="preserve"> </v>
      </c>
      <c r="AA1920" s="242" t="str">
        <f>IFERROR(VLOOKUP(B1920,HĐ22!$C$7:$L$1999,10,0)," ")</f>
        <v xml:space="preserve"> </v>
      </c>
      <c r="AB1920" s="235">
        <f t="shared" si="29"/>
        <v>0</v>
      </c>
      <c r="AC1920" s="235"/>
    </row>
    <row r="1921" spans="1:29" s="240" customFormat="1" ht="12.75">
      <c r="A1921" s="235">
        <v>1890</v>
      </c>
      <c r="B1921" s="236">
        <v>2005200844</v>
      </c>
      <c r="C1921" s="237" t="s">
        <v>110</v>
      </c>
      <c r="D1921" s="238" t="s">
        <v>1834</v>
      </c>
      <c r="E1921" s="239" t="s">
        <v>78</v>
      </c>
      <c r="F1921" s="242" t="str">
        <f>IFERROR(VLOOKUP(B1921,HĐ1!$C$8:$L$2000,10,0)," ")</f>
        <v xml:space="preserve"> </v>
      </c>
      <c r="G1921" s="242" t="str">
        <f>IFERROR(VLOOKUP(B1921,HĐ2!$C$7:$L$2000,10,0)," ")</f>
        <v xml:space="preserve"> </v>
      </c>
      <c r="H1921" s="242" t="str">
        <f>IFERROR(VLOOKUP(B1921,HĐ3!$C$8:$L$2000,10,0)," ")</f>
        <v xml:space="preserve"> </v>
      </c>
      <c r="I1921" s="242" t="str">
        <f>IFERROR(VLOOKUP(B1921,HĐ4!$C$8:$L$2000,10,0)," ")</f>
        <v xml:space="preserve"> </v>
      </c>
      <c r="J1921" s="242" t="str">
        <f>IFERROR(VLOOKUP(B1921,HĐ5!$C$8:$L$2000,10,0)," ")</f>
        <v xml:space="preserve"> </v>
      </c>
      <c r="K1921" s="242" t="str">
        <f>IFERROR(VLOOKUP(B1921,HĐ6!$C$8:$L$2000,10,0)," ")</f>
        <v xml:space="preserve"> </v>
      </c>
      <c r="L1921" s="242" t="str">
        <f>IFERROR(VLOOKUP(B1921,HĐ7!$C$7:$L$2000,10,0)," ")</f>
        <v xml:space="preserve"> </v>
      </c>
      <c r="M1921" s="242">
        <f>IFERROR(VLOOKUP(B1921,HĐ8!$C$7:$L$2000,10,0)," ")</f>
        <v>4</v>
      </c>
      <c r="N1921" s="242" t="str">
        <f>IFERROR(VLOOKUP(B1921,HĐ9!$C$7:$L$2000,10,0)," ")</f>
        <v xml:space="preserve"> </v>
      </c>
      <c r="O1921" s="242" t="str">
        <f>IFERROR(VLOOKUP(B1921,HĐ10!$C$8:$L$2000,10,0)," ")</f>
        <v xml:space="preserve"> </v>
      </c>
      <c r="P1921" s="242" t="str">
        <f>IFERROR(VLOOKUP(B1921,HĐ11!$C$7:$L$2000,10,0)," ")</f>
        <v xml:space="preserve"> </v>
      </c>
      <c r="Q1921" s="242" t="str">
        <f>IFERROR(VLOOKUP(B1921,HĐ12!$C$7:$L$2000,10,0)," ")</f>
        <v xml:space="preserve"> </v>
      </c>
      <c r="R1921" s="242" t="str">
        <f>IFERROR(VLOOKUP(B1921,HĐ13!$C$7:$L$2000,10,0)," ")</f>
        <v xml:space="preserve"> </v>
      </c>
      <c r="S1921" s="242" t="str">
        <f>IFERROR(VLOOKUP(B1921,HĐ14!$C$7:$L$2000,10,0)," ")</f>
        <v xml:space="preserve"> </v>
      </c>
      <c r="T1921" s="242" t="str">
        <f>IFERROR(VLOOKUP(B1921,HĐ15!$C$7:$L$2000,10,0)," ")</f>
        <v xml:space="preserve"> </v>
      </c>
      <c r="U1921" s="242" t="str">
        <f>IFERROR(VLOOKUP(B1921,HĐ16!$C$7:$L$2000,10,0)," ")</f>
        <v xml:space="preserve"> </v>
      </c>
      <c r="V1921" s="242" t="str">
        <f>IFERROR(VLOOKUP(B1921,HĐ17!$C$7:$L$2000,10,0)," ")</f>
        <v xml:space="preserve"> </v>
      </c>
      <c r="W1921" s="242" t="str">
        <f>IFERROR(VLOOKUP(B1921,HĐ18!$C$7:$L$2000,10,0)," ")</f>
        <v xml:space="preserve"> </v>
      </c>
      <c r="X1921" s="242" t="str">
        <f>IFERROR(VLOOKUP(B1921,HĐ19!$C$7:$L$2000,10,0)," ")</f>
        <v xml:space="preserve"> </v>
      </c>
      <c r="Y1921" s="242" t="str">
        <f>IFERROR(VLOOKUP(B1921,HĐ20!$C$7:$L$2000,10,0)," ")</f>
        <v xml:space="preserve"> </v>
      </c>
      <c r="Z1921" s="242" t="str">
        <f>IFERROR(VLOOKUP(B1921,HĐ21!$C$7:$L$1999,10,0)," ")</f>
        <v xml:space="preserve"> </v>
      </c>
      <c r="AA1921" s="242" t="str">
        <f>IFERROR(VLOOKUP(B1921,HĐ22!$C$7:$L$1999,10,0)," ")</f>
        <v xml:space="preserve"> </v>
      </c>
      <c r="AB1921" s="235">
        <f t="shared" si="29"/>
        <v>4</v>
      </c>
      <c r="AC1921" s="235"/>
    </row>
    <row r="1922" spans="1:29" s="240" customFormat="1" ht="12.75" hidden="1">
      <c r="A1922" s="235">
        <v>1891</v>
      </c>
      <c r="B1922" s="236">
        <v>2005200291</v>
      </c>
      <c r="C1922" s="237" t="s">
        <v>3682</v>
      </c>
      <c r="D1922" s="238" t="s">
        <v>178</v>
      </c>
      <c r="E1922" s="239" t="s">
        <v>78</v>
      </c>
      <c r="F1922" s="242" t="str">
        <f>IFERROR(VLOOKUP(B1922,HĐ1!$C$8:$L$2000,10,0)," ")</f>
        <v xml:space="preserve"> </v>
      </c>
      <c r="G1922" s="242" t="str">
        <f>IFERROR(VLOOKUP(B1922,HĐ2!$C$7:$L$2000,10,0)," ")</f>
        <v xml:space="preserve"> </v>
      </c>
      <c r="H1922" s="242" t="str">
        <f>IFERROR(VLOOKUP(B1922,HĐ3!$C$8:$L$2000,10,0)," ")</f>
        <v xml:space="preserve"> </v>
      </c>
      <c r="I1922" s="242" t="str">
        <f>IFERROR(VLOOKUP(B1922,HĐ4!$C$8:$L$2000,10,0)," ")</f>
        <v xml:space="preserve"> </v>
      </c>
      <c r="J1922" s="242" t="str">
        <f>IFERROR(VLOOKUP(B1922,HĐ5!$C$8:$L$2000,10,0)," ")</f>
        <v xml:space="preserve"> </v>
      </c>
      <c r="K1922" s="242" t="str">
        <f>IFERROR(VLOOKUP(B1922,HĐ6!$C$8:$L$2000,10,0)," ")</f>
        <v xml:space="preserve"> </v>
      </c>
      <c r="L1922" s="242" t="str">
        <f>IFERROR(VLOOKUP(B1922,HĐ7!$C$7:$L$2000,10,0)," ")</f>
        <v xml:space="preserve"> </v>
      </c>
      <c r="M1922" s="242" t="str">
        <f>IFERROR(VLOOKUP(B1922,HĐ8!$C$7:$L$2000,10,0)," ")</f>
        <v xml:space="preserve"> </v>
      </c>
      <c r="N1922" s="242" t="str">
        <f>IFERROR(VLOOKUP(B1922,HĐ9!$C$7:$L$2000,10,0)," ")</f>
        <v xml:space="preserve"> </v>
      </c>
      <c r="O1922" s="242" t="str">
        <f>IFERROR(VLOOKUP(B1922,HĐ10!$C$8:$L$2000,10,0)," ")</f>
        <v xml:space="preserve"> </v>
      </c>
      <c r="P1922" s="242" t="str">
        <f>IFERROR(VLOOKUP(B1922,HĐ11!$C$7:$L$2000,10,0)," ")</f>
        <v xml:space="preserve"> </v>
      </c>
      <c r="Q1922" s="242" t="str">
        <f>IFERROR(VLOOKUP(B1922,HĐ12!$C$7:$L$2000,10,0)," ")</f>
        <v xml:space="preserve"> </v>
      </c>
      <c r="R1922" s="242" t="str">
        <f>IFERROR(VLOOKUP(B1922,HĐ13!$C$7:$L$2000,10,0)," ")</f>
        <v xml:space="preserve"> </v>
      </c>
      <c r="S1922" s="242" t="str">
        <f>IFERROR(VLOOKUP(B1922,HĐ14!$C$7:$L$2000,10,0)," ")</f>
        <v xml:space="preserve"> </v>
      </c>
      <c r="T1922" s="242" t="str">
        <f>IFERROR(VLOOKUP(B1922,HĐ15!$C$7:$L$2000,10,0)," ")</f>
        <v xml:space="preserve"> </v>
      </c>
      <c r="U1922" s="242" t="str">
        <f>IFERROR(VLOOKUP(B1922,HĐ16!$C$7:$L$2000,10,0)," ")</f>
        <v xml:space="preserve"> </v>
      </c>
      <c r="V1922" s="242" t="str">
        <f>IFERROR(VLOOKUP(B1922,HĐ17!$C$7:$L$2000,10,0)," ")</f>
        <v xml:space="preserve"> </v>
      </c>
      <c r="W1922" s="242" t="str">
        <f>IFERROR(VLOOKUP(B1922,HĐ18!$C$7:$L$2000,10,0)," ")</f>
        <v xml:space="preserve"> </v>
      </c>
      <c r="X1922" s="242" t="str">
        <f>IFERROR(VLOOKUP(B1922,HĐ19!$C$7:$L$2000,10,0)," ")</f>
        <v xml:space="preserve"> </v>
      </c>
      <c r="Y1922" s="242" t="str">
        <f>IFERROR(VLOOKUP(B1922,HĐ20!$C$7:$L$2000,10,0)," ")</f>
        <v xml:space="preserve"> </v>
      </c>
      <c r="Z1922" s="242" t="str">
        <f>IFERROR(VLOOKUP(B1922,HĐ21!$C$7:$L$1999,10,0)," ")</f>
        <v xml:space="preserve"> </v>
      </c>
      <c r="AA1922" s="242" t="str">
        <f>IFERROR(VLOOKUP(B1922,HĐ22!$C$7:$L$1999,10,0)," ")</f>
        <v xml:space="preserve"> </v>
      </c>
      <c r="AB1922" s="235">
        <f t="shared" si="29"/>
        <v>0</v>
      </c>
      <c r="AC1922" s="235"/>
    </row>
    <row r="1923" spans="1:29" s="240" customFormat="1" ht="12.75">
      <c r="A1923" s="235">
        <v>1892</v>
      </c>
      <c r="B1923" s="236">
        <v>2005200571</v>
      </c>
      <c r="C1923" s="237" t="s">
        <v>728</v>
      </c>
      <c r="D1923" s="238" t="s">
        <v>330</v>
      </c>
      <c r="E1923" s="239" t="s">
        <v>78</v>
      </c>
      <c r="F1923" s="242" t="str">
        <f>IFERROR(VLOOKUP(B1923,HĐ1!$C$8:$L$2000,10,0)," ")</f>
        <v xml:space="preserve"> </v>
      </c>
      <c r="G1923" s="242" t="str">
        <f>IFERROR(VLOOKUP(B1923,HĐ2!$C$7:$L$2000,10,0)," ")</f>
        <v xml:space="preserve"> </v>
      </c>
      <c r="H1923" s="242" t="str">
        <f>IFERROR(VLOOKUP(B1923,HĐ3!$C$8:$L$2000,10,0)," ")</f>
        <v xml:space="preserve"> </v>
      </c>
      <c r="I1923" s="242" t="str">
        <f>IFERROR(VLOOKUP(B1923,HĐ4!$C$8:$L$2000,10,0)," ")</f>
        <v xml:space="preserve"> </v>
      </c>
      <c r="J1923" s="242" t="str">
        <f>IFERROR(VLOOKUP(B1923,HĐ5!$C$8:$L$2000,10,0)," ")</f>
        <v xml:space="preserve"> </v>
      </c>
      <c r="K1923" s="242" t="str">
        <f>IFERROR(VLOOKUP(B1923,HĐ6!$C$8:$L$2000,10,0)," ")</f>
        <v xml:space="preserve"> </v>
      </c>
      <c r="L1923" s="242" t="str">
        <f>IFERROR(VLOOKUP(B1923,HĐ7!$C$7:$L$2000,10,0)," ")</f>
        <v xml:space="preserve"> </v>
      </c>
      <c r="M1923" s="242" t="str">
        <f>IFERROR(VLOOKUP(B1923,HĐ8!$C$7:$L$2000,10,0)," ")</f>
        <v xml:space="preserve"> </v>
      </c>
      <c r="N1923" s="242">
        <f>IFERROR(VLOOKUP(B1923,HĐ9!$C$7:$L$2000,10,0)," ")</f>
        <v>4</v>
      </c>
      <c r="O1923" s="242">
        <f>IFERROR(VLOOKUP(B1923,HĐ10!$C$8:$L$2000,10,0)," ")</f>
        <v>4</v>
      </c>
      <c r="P1923" s="242" t="str">
        <f>IFERROR(VLOOKUP(B1923,HĐ11!$C$7:$L$2000,10,0)," ")</f>
        <v xml:space="preserve"> </v>
      </c>
      <c r="Q1923" s="242" t="str">
        <f>IFERROR(VLOOKUP(B1923,HĐ12!$C$7:$L$2000,10,0)," ")</f>
        <v xml:space="preserve"> </v>
      </c>
      <c r="R1923" s="242" t="str">
        <f>IFERROR(VLOOKUP(B1923,HĐ13!$C$7:$L$2000,10,0)," ")</f>
        <v xml:space="preserve"> </v>
      </c>
      <c r="S1923" s="242" t="str">
        <f>IFERROR(VLOOKUP(B1923,HĐ14!$C$7:$L$2000,10,0)," ")</f>
        <v xml:space="preserve"> </v>
      </c>
      <c r="T1923" s="242" t="str">
        <f>IFERROR(VLOOKUP(B1923,HĐ15!$C$7:$L$2000,10,0)," ")</f>
        <v xml:space="preserve"> </v>
      </c>
      <c r="U1923" s="242" t="str">
        <f>IFERROR(VLOOKUP(B1923,HĐ16!$C$7:$L$2000,10,0)," ")</f>
        <v xml:space="preserve"> </v>
      </c>
      <c r="V1923" s="242" t="str">
        <f>IFERROR(VLOOKUP(B1923,HĐ17!$C$7:$L$2000,10,0)," ")</f>
        <v xml:space="preserve"> </v>
      </c>
      <c r="W1923" s="242">
        <f>IFERROR(VLOOKUP(B1923,HĐ18!$C$7:$L$2000,10,0)," ")</f>
        <v>4</v>
      </c>
      <c r="X1923" s="242" t="str">
        <f>IFERROR(VLOOKUP(B1923,HĐ19!$C$7:$L$2000,10,0)," ")</f>
        <v xml:space="preserve"> </v>
      </c>
      <c r="Y1923" s="242" t="str">
        <f>IFERROR(VLOOKUP(B1923,HĐ20!$C$7:$L$2000,10,0)," ")</f>
        <v xml:space="preserve"> </v>
      </c>
      <c r="Z1923" s="242" t="str">
        <f>IFERROR(VLOOKUP(B1923,HĐ21!$C$7:$L$1999,10,0)," ")</f>
        <v xml:space="preserve"> </v>
      </c>
      <c r="AA1923" s="242" t="str">
        <f>IFERROR(VLOOKUP(B1923,HĐ22!$C$7:$L$1999,10,0)," ")</f>
        <v xml:space="preserve"> </v>
      </c>
      <c r="AB1923" s="235">
        <f t="shared" si="29"/>
        <v>12</v>
      </c>
      <c r="AC1923" s="235"/>
    </row>
    <row r="1924" spans="1:29" s="240" customFormat="1" ht="12.75">
      <c r="A1924" s="235">
        <v>1893</v>
      </c>
      <c r="B1924" s="236">
        <v>2005200382</v>
      </c>
      <c r="C1924" s="237" t="s">
        <v>3683</v>
      </c>
      <c r="D1924" s="238" t="s">
        <v>3684</v>
      </c>
      <c r="E1924" s="239" t="s">
        <v>78</v>
      </c>
      <c r="F1924" s="242" t="str">
        <f>IFERROR(VLOOKUP(B1924,HĐ1!$C$8:$L$2000,10,0)," ")</f>
        <v xml:space="preserve"> </v>
      </c>
      <c r="G1924" s="242" t="str">
        <f>IFERROR(VLOOKUP(B1924,HĐ2!$C$7:$L$2000,10,0)," ")</f>
        <v xml:space="preserve"> </v>
      </c>
      <c r="H1924" s="242" t="str">
        <f>IFERROR(VLOOKUP(B1924,HĐ3!$C$8:$L$2000,10,0)," ")</f>
        <v xml:space="preserve"> </v>
      </c>
      <c r="I1924" s="242" t="str">
        <f>IFERROR(VLOOKUP(B1924,HĐ4!$C$8:$L$2000,10,0)," ")</f>
        <v xml:space="preserve"> </v>
      </c>
      <c r="J1924" s="242" t="str">
        <f>IFERROR(VLOOKUP(B1924,HĐ5!$C$8:$L$2000,10,0)," ")</f>
        <v xml:space="preserve"> </v>
      </c>
      <c r="K1924" s="242" t="str">
        <f>IFERROR(VLOOKUP(B1924,HĐ6!$C$8:$L$2000,10,0)," ")</f>
        <v xml:space="preserve"> </v>
      </c>
      <c r="L1924" s="242">
        <f>IFERROR(VLOOKUP(B1924,HĐ7!$C$7:$L$2000,10,0)," ")</f>
        <v>4</v>
      </c>
      <c r="M1924" s="242" t="str">
        <f>IFERROR(VLOOKUP(B1924,HĐ8!$C$7:$L$2000,10,0)," ")</f>
        <v xml:space="preserve"> </v>
      </c>
      <c r="N1924" s="242">
        <f>IFERROR(VLOOKUP(B1924,HĐ9!$C$7:$L$2000,10,0)," ")</f>
        <v>4</v>
      </c>
      <c r="O1924" s="242" t="str">
        <f>IFERROR(VLOOKUP(B1924,HĐ10!$C$8:$L$2000,10,0)," ")</f>
        <v xml:space="preserve"> </v>
      </c>
      <c r="P1924" s="242" t="str">
        <f>IFERROR(VLOOKUP(B1924,HĐ11!$C$7:$L$2000,10,0)," ")</f>
        <v xml:space="preserve"> </v>
      </c>
      <c r="Q1924" s="242" t="str">
        <f>IFERROR(VLOOKUP(B1924,HĐ12!$C$7:$L$2000,10,0)," ")</f>
        <v xml:space="preserve"> </v>
      </c>
      <c r="R1924" s="242" t="str">
        <f>IFERROR(VLOOKUP(B1924,HĐ13!$C$7:$L$2000,10,0)," ")</f>
        <v xml:space="preserve"> </v>
      </c>
      <c r="S1924" s="242" t="str">
        <f>IFERROR(VLOOKUP(B1924,HĐ14!$C$7:$L$2000,10,0)," ")</f>
        <v xml:space="preserve"> </v>
      </c>
      <c r="T1924" s="242" t="str">
        <f>IFERROR(VLOOKUP(B1924,HĐ15!$C$7:$L$2000,10,0)," ")</f>
        <v xml:space="preserve"> </v>
      </c>
      <c r="U1924" s="242" t="str">
        <f>IFERROR(VLOOKUP(B1924,HĐ16!$C$7:$L$2000,10,0)," ")</f>
        <v xml:space="preserve"> </v>
      </c>
      <c r="V1924" s="242" t="str">
        <f>IFERROR(VLOOKUP(B1924,HĐ17!$C$7:$L$2000,10,0)," ")</f>
        <v xml:space="preserve"> </v>
      </c>
      <c r="W1924" s="242" t="str">
        <f>IFERROR(VLOOKUP(B1924,HĐ18!$C$7:$L$2000,10,0)," ")</f>
        <v xml:space="preserve"> </v>
      </c>
      <c r="X1924" s="242" t="str">
        <f>IFERROR(VLOOKUP(B1924,HĐ19!$C$7:$L$2000,10,0)," ")</f>
        <v xml:space="preserve"> </v>
      </c>
      <c r="Y1924" s="242" t="str">
        <f>IFERROR(VLOOKUP(B1924,HĐ20!$C$7:$L$2000,10,0)," ")</f>
        <v xml:space="preserve"> </v>
      </c>
      <c r="Z1924" s="242" t="str">
        <f>IFERROR(VLOOKUP(B1924,HĐ21!$C$7:$L$1999,10,0)," ")</f>
        <v xml:space="preserve"> </v>
      </c>
      <c r="AA1924" s="242" t="str">
        <f>IFERROR(VLOOKUP(B1924,HĐ22!$C$7:$L$1999,10,0)," ")</f>
        <v xml:space="preserve"> </v>
      </c>
      <c r="AB1924" s="235">
        <f t="shared" si="29"/>
        <v>8</v>
      </c>
      <c r="AC1924" s="235"/>
    </row>
    <row r="1925" spans="1:29" s="240" customFormat="1" ht="12.75">
      <c r="A1925" s="235">
        <v>1894</v>
      </c>
      <c r="B1925" s="236">
        <v>2005200480</v>
      </c>
      <c r="C1925" s="237" t="s">
        <v>112</v>
      </c>
      <c r="D1925" s="238" t="s">
        <v>200</v>
      </c>
      <c r="E1925" s="239" t="s">
        <v>78</v>
      </c>
      <c r="F1925" s="242" t="str">
        <f>IFERROR(VLOOKUP(B1925,HĐ1!$C$8:$L$2000,10,0)," ")</f>
        <v xml:space="preserve"> </v>
      </c>
      <c r="G1925" s="242" t="str">
        <f>IFERROR(VLOOKUP(B1925,HĐ2!$C$7:$L$2000,10,0)," ")</f>
        <v xml:space="preserve"> </v>
      </c>
      <c r="H1925" s="242" t="str">
        <f>IFERROR(VLOOKUP(B1925,HĐ3!$C$8:$L$2000,10,0)," ")</f>
        <v xml:space="preserve"> </v>
      </c>
      <c r="I1925" s="242" t="str">
        <f>IFERROR(VLOOKUP(B1925,HĐ4!$C$8:$L$2000,10,0)," ")</f>
        <v xml:space="preserve"> </v>
      </c>
      <c r="J1925" s="242" t="str">
        <f>IFERROR(VLOOKUP(B1925,HĐ5!$C$8:$L$2000,10,0)," ")</f>
        <v xml:space="preserve"> </v>
      </c>
      <c r="K1925" s="242" t="str">
        <f>IFERROR(VLOOKUP(B1925,HĐ6!$C$8:$L$2000,10,0)," ")</f>
        <v xml:space="preserve"> </v>
      </c>
      <c r="L1925" s="242" t="str">
        <f>IFERROR(VLOOKUP(B1925,HĐ7!$C$7:$L$2000,10,0)," ")</f>
        <v xml:space="preserve"> </v>
      </c>
      <c r="M1925" s="242" t="str">
        <f>IFERROR(VLOOKUP(B1925,HĐ8!$C$7:$L$2000,10,0)," ")</f>
        <v xml:space="preserve"> </v>
      </c>
      <c r="N1925" s="242">
        <f>IFERROR(VLOOKUP(B1925,HĐ9!$C$7:$L$2000,10,0)," ")</f>
        <v>4</v>
      </c>
      <c r="O1925" s="242" t="str">
        <f>IFERROR(VLOOKUP(B1925,HĐ10!$C$8:$L$2000,10,0)," ")</f>
        <v xml:space="preserve"> </v>
      </c>
      <c r="P1925" s="242" t="str">
        <f>IFERROR(VLOOKUP(B1925,HĐ11!$C$7:$L$2000,10,0)," ")</f>
        <v xml:space="preserve"> </v>
      </c>
      <c r="Q1925" s="242">
        <f>IFERROR(VLOOKUP(B1925,HĐ12!$C$7:$L$2000,10,0)," ")</f>
        <v>2</v>
      </c>
      <c r="R1925" s="242" t="str">
        <f>IFERROR(VLOOKUP(B1925,HĐ13!$C$7:$L$2000,10,0)," ")</f>
        <v xml:space="preserve"> </v>
      </c>
      <c r="S1925" s="242" t="str">
        <f>IFERROR(VLOOKUP(B1925,HĐ14!$C$7:$L$2000,10,0)," ")</f>
        <v xml:space="preserve"> </v>
      </c>
      <c r="T1925" s="242">
        <f>IFERROR(VLOOKUP(B1925,HĐ15!$C$7:$L$2000,10,0)," ")</f>
        <v>4</v>
      </c>
      <c r="U1925" s="242" t="str">
        <f>IFERROR(VLOOKUP(B1925,HĐ16!$C$7:$L$2000,10,0)," ")</f>
        <v xml:space="preserve"> </v>
      </c>
      <c r="V1925" s="242" t="str">
        <f>IFERROR(VLOOKUP(B1925,HĐ17!$C$7:$L$2000,10,0)," ")</f>
        <v xml:space="preserve"> </v>
      </c>
      <c r="W1925" s="242" t="str">
        <f>IFERROR(VLOOKUP(B1925,HĐ18!$C$7:$L$2000,10,0)," ")</f>
        <v xml:space="preserve"> </v>
      </c>
      <c r="X1925" s="242" t="str">
        <f>IFERROR(VLOOKUP(B1925,HĐ19!$C$7:$L$2000,10,0)," ")</f>
        <v xml:space="preserve"> </v>
      </c>
      <c r="Y1925" s="242" t="str">
        <f>IFERROR(VLOOKUP(B1925,HĐ20!$C$7:$L$2000,10,0)," ")</f>
        <v xml:space="preserve"> </v>
      </c>
      <c r="Z1925" s="242" t="str">
        <f>IFERROR(VLOOKUP(B1925,HĐ21!$C$7:$L$1999,10,0)," ")</f>
        <v xml:space="preserve"> </v>
      </c>
      <c r="AA1925" s="242" t="str">
        <f>IFERROR(VLOOKUP(B1925,HĐ22!$C$7:$L$1999,10,0)," ")</f>
        <v xml:space="preserve"> </v>
      </c>
      <c r="AB1925" s="235">
        <f t="shared" si="29"/>
        <v>10</v>
      </c>
      <c r="AC1925" s="235"/>
    </row>
    <row r="1926" spans="1:29" s="240" customFormat="1" ht="12.75">
      <c r="A1926" s="235">
        <v>1895</v>
      </c>
      <c r="B1926" s="236">
        <v>2005200543</v>
      </c>
      <c r="C1926" s="237" t="s">
        <v>527</v>
      </c>
      <c r="D1926" s="238" t="s">
        <v>46</v>
      </c>
      <c r="E1926" s="239" t="s">
        <v>78</v>
      </c>
      <c r="F1926" s="242" t="str">
        <f>IFERROR(VLOOKUP(B1926,HĐ1!$C$8:$L$2000,10,0)," ")</f>
        <v xml:space="preserve"> </v>
      </c>
      <c r="G1926" s="242" t="str">
        <f>IFERROR(VLOOKUP(B1926,HĐ2!$C$7:$L$2000,10,0)," ")</f>
        <v xml:space="preserve"> </v>
      </c>
      <c r="H1926" s="242" t="str">
        <f>IFERROR(VLOOKUP(B1926,HĐ3!$C$8:$L$2000,10,0)," ")</f>
        <v xml:space="preserve"> </v>
      </c>
      <c r="I1926" s="242" t="str">
        <f>IFERROR(VLOOKUP(B1926,HĐ4!$C$8:$L$2000,10,0)," ")</f>
        <v xml:space="preserve"> </v>
      </c>
      <c r="J1926" s="242">
        <f>IFERROR(VLOOKUP(B1926,HĐ5!$C$8:$L$2000,10,0)," ")</f>
        <v>4</v>
      </c>
      <c r="K1926" s="242" t="str">
        <f>IFERROR(VLOOKUP(B1926,HĐ6!$C$8:$L$2000,10,0)," ")</f>
        <v xml:space="preserve"> </v>
      </c>
      <c r="L1926" s="242" t="str">
        <f>IFERROR(VLOOKUP(B1926,HĐ7!$C$7:$L$2000,10,0)," ")</f>
        <v xml:space="preserve"> </v>
      </c>
      <c r="M1926" s="242" t="str">
        <f>IFERROR(VLOOKUP(B1926,HĐ8!$C$7:$L$2000,10,0)," ")</f>
        <v xml:space="preserve"> </v>
      </c>
      <c r="N1926" s="242" t="str">
        <f>IFERROR(VLOOKUP(B1926,HĐ9!$C$7:$L$2000,10,0)," ")</f>
        <v xml:space="preserve"> </v>
      </c>
      <c r="O1926" s="242" t="str">
        <f>IFERROR(VLOOKUP(B1926,HĐ10!$C$8:$L$2000,10,0)," ")</f>
        <v xml:space="preserve"> </v>
      </c>
      <c r="P1926" s="242" t="str">
        <f>IFERROR(VLOOKUP(B1926,HĐ11!$C$7:$L$2000,10,0)," ")</f>
        <v xml:space="preserve"> </v>
      </c>
      <c r="Q1926" s="242" t="str">
        <f>IFERROR(VLOOKUP(B1926,HĐ12!$C$7:$L$2000,10,0)," ")</f>
        <v xml:space="preserve"> </v>
      </c>
      <c r="R1926" s="242" t="str">
        <f>IFERROR(VLOOKUP(B1926,HĐ13!$C$7:$L$2000,10,0)," ")</f>
        <v xml:space="preserve"> </v>
      </c>
      <c r="S1926" s="242" t="str">
        <f>IFERROR(VLOOKUP(B1926,HĐ14!$C$7:$L$2000,10,0)," ")</f>
        <v xml:space="preserve"> </v>
      </c>
      <c r="T1926" s="242" t="str">
        <f>IFERROR(VLOOKUP(B1926,HĐ15!$C$7:$L$2000,10,0)," ")</f>
        <v xml:space="preserve"> </v>
      </c>
      <c r="U1926" s="242" t="str">
        <f>IFERROR(VLOOKUP(B1926,HĐ16!$C$7:$L$2000,10,0)," ")</f>
        <v xml:space="preserve"> </v>
      </c>
      <c r="V1926" s="242" t="str">
        <f>IFERROR(VLOOKUP(B1926,HĐ17!$C$7:$L$2000,10,0)," ")</f>
        <v xml:space="preserve"> </v>
      </c>
      <c r="W1926" s="242" t="str">
        <f>IFERROR(VLOOKUP(B1926,HĐ18!$C$7:$L$2000,10,0)," ")</f>
        <v xml:space="preserve"> </v>
      </c>
      <c r="X1926" s="242" t="str">
        <f>IFERROR(VLOOKUP(B1926,HĐ19!$C$7:$L$2000,10,0)," ")</f>
        <v xml:space="preserve"> </v>
      </c>
      <c r="Y1926" s="242" t="str">
        <f>IFERROR(VLOOKUP(B1926,HĐ20!$C$7:$L$2000,10,0)," ")</f>
        <v xml:space="preserve"> </v>
      </c>
      <c r="Z1926" s="242" t="str">
        <f>IFERROR(VLOOKUP(B1926,HĐ21!$C$7:$L$1999,10,0)," ")</f>
        <v xml:space="preserve"> </v>
      </c>
      <c r="AA1926" s="242" t="str">
        <f>IFERROR(VLOOKUP(B1926,HĐ22!$C$7:$L$1999,10,0)," ")</f>
        <v xml:space="preserve"> </v>
      </c>
      <c r="AB1926" s="235">
        <f t="shared" si="29"/>
        <v>4</v>
      </c>
      <c r="AC1926" s="235"/>
    </row>
    <row r="1927" spans="1:29" s="240" customFormat="1" ht="12.75" hidden="1">
      <c r="A1927" s="235">
        <v>1896</v>
      </c>
      <c r="B1927" s="236">
        <v>2005200697</v>
      </c>
      <c r="C1927" s="237" t="s">
        <v>446</v>
      </c>
      <c r="D1927" s="238" t="s">
        <v>302</v>
      </c>
      <c r="E1927" s="239" t="s">
        <v>78</v>
      </c>
      <c r="F1927" s="242" t="str">
        <f>IFERROR(VLOOKUP(B1927,HĐ1!$C$8:$L$2000,10,0)," ")</f>
        <v xml:space="preserve"> </v>
      </c>
      <c r="G1927" s="242" t="str">
        <f>IFERROR(VLOOKUP(B1927,HĐ2!$C$7:$L$2000,10,0)," ")</f>
        <v xml:space="preserve"> </v>
      </c>
      <c r="H1927" s="242" t="str">
        <f>IFERROR(VLOOKUP(B1927,HĐ3!$C$8:$L$2000,10,0)," ")</f>
        <v xml:space="preserve"> </v>
      </c>
      <c r="I1927" s="242" t="str">
        <f>IFERROR(VLOOKUP(B1927,HĐ4!$C$8:$L$2000,10,0)," ")</f>
        <v xml:space="preserve"> </v>
      </c>
      <c r="J1927" s="242" t="str">
        <f>IFERROR(VLOOKUP(B1927,HĐ5!$C$8:$L$2000,10,0)," ")</f>
        <v xml:space="preserve"> </v>
      </c>
      <c r="K1927" s="242" t="str">
        <f>IFERROR(VLOOKUP(B1927,HĐ6!$C$8:$L$2000,10,0)," ")</f>
        <v xml:space="preserve"> </v>
      </c>
      <c r="L1927" s="242" t="str">
        <f>IFERROR(VLOOKUP(B1927,HĐ7!$C$7:$L$2000,10,0)," ")</f>
        <v xml:space="preserve"> </v>
      </c>
      <c r="M1927" s="242" t="str">
        <f>IFERROR(VLOOKUP(B1927,HĐ8!$C$7:$L$2000,10,0)," ")</f>
        <v xml:space="preserve"> </v>
      </c>
      <c r="N1927" s="242" t="str">
        <f>IFERROR(VLOOKUP(B1927,HĐ9!$C$7:$L$2000,10,0)," ")</f>
        <v xml:space="preserve"> </v>
      </c>
      <c r="O1927" s="242" t="str">
        <f>IFERROR(VLOOKUP(B1927,HĐ10!$C$8:$L$2000,10,0)," ")</f>
        <v xml:space="preserve"> </v>
      </c>
      <c r="P1927" s="242" t="str">
        <f>IFERROR(VLOOKUP(B1927,HĐ11!$C$7:$L$2000,10,0)," ")</f>
        <v xml:space="preserve"> </v>
      </c>
      <c r="Q1927" s="242" t="str">
        <f>IFERROR(VLOOKUP(B1927,HĐ12!$C$7:$L$2000,10,0)," ")</f>
        <v xml:space="preserve"> </v>
      </c>
      <c r="R1927" s="242" t="str">
        <f>IFERROR(VLOOKUP(B1927,HĐ13!$C$7:$L$2000,10,0)," ")</f>
        <v xml:space="preserve"> </v>
      </c>
      <c r="S1927" s="242" t="str">
        <f>IFERROR(VLOOKUP(B1927,HĐ14!$C$7:$L$2000,10,0)," ")</f>
        <v xml:space="preserve"> </v>
      </c>
      <c r="T1927" s="242" t="str">
        <f>IFERROR(VLOOKUP(B1927,HĐ15!$C$7:$L$2000,10,0)," ")</f>
        <v xml:space="preserve"> </v>
      </c>
      <c r="U1927" s="242" t="str">
        <f>IFERROR(VLOOKUP(B1927,HĐ16!$C$7:$L$2000,10,0)," ")</f>
        <v xml:space="preserve"> </v>
      </c>
      <c r="V1927" s="242" t="str">
        <f>IFERROR(VLOOKUP(B1927,HĐ17!$C$7:$L$2000,10,0)," ")</f>
        <v xml:space="preserve"> </v>
      </c>
      <c r="W1927" s="242" t="str">
        <f>IFERROR(VLOOKUP(B1927,HĐ18!$C$7:$L$2000,10,0)," ")</f>
        <v xml:space="preserve"> </v>
      </c>
      <c r="X1927" s="242" t="str">
        <f>IFERROR(VLOOKUP(B1927,HĐ19!$C$7:$L$2000,10,0)," ")</f>
        <v xml:space="preserve"> </v>
      </c>
      <c r="Y1927" s="242" t="str">
        <f>IFERROR(VLOOKUP(B1927,HĐ20!$C$7:$L$2000,10,0)," ")</f>
        <v xml:space="preserve"> </v>
      </c>
      <c r="Z1927" s="242" t="str">
        <f>IFERROR(VLOOKUP(B1927,HĐ21!$C$7:$L$1999,10,0)," ")</f>
        <v xml:space="preserve"> </v>
      </c>
      <c r="AA1927" s="242" t="str">
        <f>IFERROR(VLOOKUP(B1927,HĐ22!$C$7:$L$1999,10,0)," ")</f>
        <v xml:space="preserve"> </v>
      </c>
      <c r="AB1927" s="235">
        <f t="shared" si="29"/>
        <v>0</v>
      </c>
      <c r="AC1927" s="235"/>
    </row>
    <row r="1928" spans="1:29" s="240" customFormat="1" ht="12.75" hidden="1">
      <c r="A1928" s="235">
        <v>1897</v>
      </c>
      <c r="B1928" s="236">
        <v>2005200552</v>
      </c>
      <c r="C1928" s="237" t="s">
        <v>99</v>
      </c>
      <c r="D1928" s="238" t="s">
        <v>88</v>
      </c>
      <c r="E1928" s="239" t="s">
        <v>78</v>
      </c>
      <c r="F1928" s="242" t="str">
        <f>IFERROR(VLOOKUP(B1928,HĐ1!$C$8:$L$2000,10,0)," ")</f>
        <v xml:space="preserve"> </v>
      </c>
      <c r="G1928" s="242" t="str">
        <f>IFERROR(VLOOKUP(B1928,HĐ2!$C$7:$L$2000,10,0)," ")</f>
        <v xml:space="preserve"> </v>
      </c>
      <c r="H1928" s="242" t="str">
        <f>IFERROR(VLOOKUP(B1928,HĐ3!$C$8:$L$2000,10,0)," ")</f>
        <v xml:space="preserve"> </v>
      </c>
      <c r="I1928" s="242" t="str">
        <f>IFERROR(VLOOKUP(B1928,HĐ4!$C$8:$L$2000,10,0)," ")</f>
        <v xml:space="preserve"> </v>
      </c>
      <c r="J1928" s="242" t="str">
        <f>IFERROR(VLOOKUP(B1928,HĐ5!$C$8:$L$2000,10,0)," ")</f>
        <v xml:space="preserve"> </v>
      </c>
      <c r="K1928" s="242" t="str">
        <f>IFERROR(VLOOKUP(B1928,HĐ6!$C$8:$L$2000,10,0)," ")</f>
        <v xml:space="preserve"> </v>
      </c>
      <c r="L1928" s="242" t="str">
        <f>IFERROR(VLOOKUP(B1928,HĐ7!$C$7:$L$2000,10,0)," ")</f>
        <v xml:space="preserve"> </v>
      </c>
      <c r="M1928" s="242" t="str">
        <f>IFERROR(VLOOKUP(B1928,HĐ8!$C$7:$L$2000,10,0)," ")</f>
        <v xml:space="preserve"> </v>
      </c>
      <c r="N1928" s="242" t="str">
        <f>IFERROR(VLOOKUP(B1928,HĐ9!$C$7:$L$2000,10,0)," ")</f>
        <v xml:space="preserve"> </v>
      </c>
      <c r="O1928" s="242" t="str">
        <f>IFERROR(VLOOKUP(B1928,HĐ10!$C$8:$L$2000,10,0)," ")</f>
        <v xml:space="preserve"> </v>
      </c>
      <c r="P1928" s="242" t="str">
        <f>IFERROR(VLOOKUP(B1928,HĐ11!$C$7:$L$2000,10,0)," ")</f>
        <v xml:space="preserve"> </v>
      </c>
      <c r="Q1928" s="242" t="str">
        <f>IFERROR(VLOOKUP(B1928,HĐ12!$C$7:$L$2000,10,0)," ")</f>
        <v xml:space="preserve"> </v>
      </c>
      <c r="R1928" s="242" t="str">
        <f>IFERROR(VLOOKUP(B1928,HĐ13!$C$7:$L$2000,10,0)," ")</f>
        <v xml:space="preserve"> </v>
      </c>
      <c r="S1928" s="242" t="str">
        <f>IFERROR(VLOOKUP(B1928,HĐ14!$C$7:$L$2000,10,0)," ")</f>
        <v xml:space="preserve"> </v>
      </c>
      <c r="T1928" s="242" t="str">
        <f>IFERROR(VLOOKUP(B1928,HĐ15!$C$7:$L$2000,10,0)," ")</f>
        <v xml:space="preserve"> </v>
      </c>
      <c r="U1928" s="242" t="str">
        <f>IFERROR(VLOOKUP(B1928,HĐ16!$C$7:$L$2000,10,0)," ")</f>
        <v xml:space="preserve"> </v>
      </c>
      <c r="V1928" s="242" t="str">
        <f>IFERROR(VLOOKUP(B1928,HĐ17!$C$7:$L$2000,10,0)," ")</f>
        <v xml:space="preserve"> </v>
      </c>
      <c r="W1928" s="242" t="str">
        <f>IFERROR(VLOOKUP(B1928,HĐ18!$C$7:$L$2000,10,0)," ")</f>
        <v xml:space="preserve"> </v>
      </c>
      <c r="X1928" s="242" t="str">
        <f>IFERROR(VLOOKUP(B1928,HĐ19!$C$7:$L$2000,10,0)," ")</f>
        <v xml:space="preserve"> </v>
      </c>
      <c r="Y1928" s="242" t="str">
        <f>IFERROR(VLOOKUP(B1928,HĐ20!$C$7:$L$2000,10,0)," ")</f>
        <v xml:space="preserve"> </v>
      </c>
      <c r="Z1928" s="242" t="str">
        <f>IFERROR(VLOOKUP(B1928,HĐ21!$C$7:$L$1999,10,0)," ")</f>
        <v xml:space="preserve"> </v>
      </c>
      <c r="AA1928" s="242" t="str">
        <f>IFERROR(VLOOKUP(B1928,HĐ22!$C$7:$L$1999,10,0)," ")</f>
        <v xml:space="preserve"> </v>
      </c>
      <c r="AB1928" s="235">
        <f t="shared" si="29"/>
        <v>0</v>
      </c>
      <c r="AC1928" s="235"/>
    </row>
    <row r="1929" spans="1:29" s="240" customFormat="1" ht="12.75">
      <c r="A1929" s="235">
        <v>1898</v>
      </c>
      <c r="B1929" s="236">
        <v>2005200550</v>
      </c>
      <c r="C1929" s="237" t="s">
        <v>87</v>
      </c>
      <c r="D1929" s="238" t="s">
        <v>88</v>
      </c>
      <c r="E1929" s="239" t="s">
        <v>78</v>
      </c>
      <c r="F1929" s="242">
        <f>IFERROR(VLOOKUP(B1929,HĐ1!$C$8:$L$2000,10,0)," ")</f>
        <v>4</v>
      </c>
      <c r="G1929" s="242">
        <f>IFERROR(VLOOKUP(B1929,HĐ2!$C$7:$L$2000,10,0)," ")</f>
        <v>4</v>
      </c>
      <c r="H1929" s="242" t="str">
        <f>IFERROR(VLOOKUP(B1929,HĐ3!$C$8:$L$2000,10,0)," ")</f>
        <v xml:space="preserve"> </v>
      </c>
      <c r="I1929" s="242" t="str">
        <f>IFERROR(VLOOKUP(B1929,HĐ4!$C$8:$L$2000,10,0)," ")</f>
        <v xml:space="preserve"> </v>
      </c>
      <c r="J1929" s="242" t="str">
        <f>IFERROR(VLOOKUP(B1929,HĐ5!$C$8:$L$2000,10,0)," ")</f>
        <v xml:space="preserve"> </v>
      </c>
      <c r="K1929" s="242" t="str">
        <f>IFERROR(VLOOKUP(B1929,HĐ6!$C$8:$L$2000,10,0)," ")</f>
        <v xml:space="preserve"> </v>
      </c>
      <c r="L1929" s="242" t="str">
        <f>IFERROR(VLOOKUP(B1929,HĐ7!$C$7:$L$2000,10,0)," ")</f>
        <v xml:space="preserve"> </v>
      </c>
      <c r="M1929" s="242" t="str">
        <f>IFERROR(VLOOKUP(B1929,HĐ8!$C$7:$L$2000,10,0)," ")</f>
        <v xml:space="preserve"> </v>
      </c>
      <c r="N1929" s="242" t="str">
        <f>IFERROR(VLOOKUP(B1929,HĐ9!$C$7:$L$2000,10,0)," ")</f>
        <v xml:space="preserve"> </v>
      </c>
      <c r="O1929" s="242" t="str">
        <f>IFERROR(VLOOKUP(B1929,HĐ10!$C$8:$L$2000,10,0)," ")</f>
        <v xml:space="preserve"> </v>
      </c>
      <c r="P1929" s="242" t="str">
        <f>IFERROR(VLOOKUP(B1929,HĐ11!$C$7:$L$2000,10,0)," ")</f>
        <v xml:space="preserve"> </v>
      </c>
      <c r="Q1929" s="242">
        <f>IFERROR(VLOOKUP(B1929,HĐ12!$C$7:$L$2000,10,0)," ")</f>
        <v>2</v>
      </c>
      <c r="R1929" s="242">
        <f>IFERROR(VLOOKUP(B1929,HĐ13!$C$7:$L$2000,10,0)," ")</f>
        <v>6</v>
      </c>
      <c r="S1929" s="242">
        <f>IFERROR(VLOOKUP(B1929,HĐ14!$C$7:$L$2000,10,0)," ")</f>
        <v>8</v>
      </c>
      <c r="T1929" s="242" t="str">
        <f>IFERROR(VLOOKUP(B1929,HĐ15!$C$7:$L$2000,10,0)," ")</f>
        <v xml:space="preserve"> </v>
      </c>
      <c r="U1929" s="242" t="str">
        <f>IFERROR(VLOOKUP(B1929,HĐ16!$C$7:$L$2000,10,0)," ")</f>
        <v xml:space="preserve"> </v>
      </c>
      <c r="V1929" s="242" t="str">
        <f>IFERROR(VLOOKUP(B1929,HĐ17!$C$7:$L$2000,10,0)," ")</f>
        <v xml:space="preserve"> </v>
      </c>
      <c r="W1929" s="242" t="str">
        <f>IFERROR(VLOOKUP(B1929,HĐ18!$C$7:$L$2000,10,0)," ")</f>
        <v xml:space="preserve"> </v>
      </c>
      <c r="X1929" s="242">
        <f>IFERROR(VLOOKUP(B1929,HĐ19!$C$7:$L$2000,10,0)," ")</f>
        <v>20</v>
      </c>
      <c r="Y1929" s="242" t="str">
        <f>IFERROR(VLOOKUP(B1929,HĐ20!$C$7:$L$2000,10,0)," ")</f>
        <v xml:space="preserve"> </v>
      </c>
      <c r="Z1929" s="242" t="str">
        <f>IFERROR(VLOOKUP(B1929,HĐ21!$C$7:$L$1999,10,0)," ")</f>
        <v xml:space="preserve"> </v>
      </c>
      <c r="AA1929" s="242" t="str">
        <f>IFERROR(VLOOKUP(B1929,HĐ22!$C$7:$L$1999,10,0)," ")</f>
        <v xml:space="preserve"> </v>
      </c>
      <c r="AB1929" s="235">
        <f t="shared" si="29"/>
        <v>44</v>
      </c>
      <c r="AC1929" s="235"/>
    </row>
    <row r="1930" spans="1:29" s="240" customFormat="1" ht="12.75">
      <c r="A1930" s="235">
        <v>1899</v>
      </c>
      <c r="B1930" s="236">
        <v>2005200834</v>
      </c>
      <c r="C1930" s="237" t="s">
        <v>3685</v>
      </c>
      <c r="D1930" s="238" t="s">
        <v>36</v>
      </c>
      <c r="E1930" s="239" t="s">
        <v>78</v>
      </c>
      <c r="F1930" s="242" t="str">
        <f>IFERROR(VLOOKUP(B1930,HĐ1!$C$8:$L$2000,10,0)," ")</f>
        <v xml:space="preserve"> </v>
      </c>
      <c r="G1930" s="242" t="str">
        <f>IFERROR(VLOOKUP(B1930,HĐ2!$C$7:$L$2000,10,0)," ")</f>
        <v xml:space="preserve"> </v>
      </c>
      <c r="H1930" s="242" t="str">
        <f>IFERROR(VLOOKUP(B1930,HĐ3!$C$8:$L$2000,10,0)," ")</f>
        <v xml:space="preserve"> </v>
      </c>
      <c r="I1930" s="242" t="str">
        <f>IFERROR(VLOOKUP(B1930,HĐ4!$C$8:$L$2000,10,0)," ")</f>
        <v xml:space="preserve"> </v>
      </c>
      <c r="J1930" s="242" t="str">
        <f>IFERROR(VLOOKUP(B1930,HĐ5!$C$8:$L$2000,10,0)," ")</f>
        <v xml:space="preserve"> </v>
      </c>
      <c r="K1930" s="242" t="str">
        <f>IFERROR(VLOOKUP(B1930,HĐ6!$C$8:$L$2000,10,0)," ")</f>
        <v xml:space="preserve"> </v>
      </c>
      <c r="L1930" s="242" t="str">
        <f>IFERROR(VLOOKUP(B1930,HĐ7!$C$7:$L$2000,10,0)," ")</f>
        <v xml:space="preserve"> </v>
      </c>
      <c r="M1930" s="242" t="str">
        <f>IFERROR(VLOOKUP(B1930,HĐ8!$C$7:$L$2000,10,0)," ")</f>
        <v xml:space="preserve"> </v>
      </c>
      <c r="N1930" s="242" t="str">
        <f>IFERROR(VLOOKUP(B1930,HĐ9!$C$7:$L$2000,10,0)," ")</f>
        <v xml:space="preserve"> </v>
      </c>
      <c r="O1930" s="242" t="str">
        <f>IFERROR(VLOOKUP(B1930,HĐ10!$C$8:$L$2000,10,0)," ")</f>
        <v xml:space="preserve"> </v>
      </c>
      <c r="P1930" s="242" t="str">
        <f>IFERROR(VLOOKUP(B1930,HĐ11!$C$7:$L$2000,10,0)," ")</f>
        <v xml:space="preserve"> </v>
      </c>
      <c r="Q1930" s="242">
        <f>IFERROR(VLOOKUP(B1930,HĐ12!$C$7:$L$2000,10,0)," ")</f>
        <v>2</v>
      </c>
      <c r="R1930" s="242" t="str">
        <f>IFERROR(VLOOKUP(B1930,HĐ13!$C$7:$L$2000,10,0)," ")</f>
        <v xml:space="preserve"> </v>
      </c>
      <c r="S1930" s="242" t="str">
        <f>IFERROR(VLOOKUP(B1930,HĐ14!$C$7:$L$2000,10,0)," ")</f>
        <v xml:space="preserve"> </v>
      </c>
      <c r="T1930" s="242" t="str">
        <f>IFERROR(VLOOKUP(B1930,HĐ15!$C$7:$L$2000,10,0)," ")</f>
        <v xml:space="preserve"> </v>
      </c>
      <c r="U1930" s="242" t="str">
        <f>IFERROR(VLOOKUP(B1930,HĐ16!$C$7:$L$2000,10,0)," ")</f>
        <v xml:space="preserve"> </v>
      </c>
      <c r="V1930" s="242" t="str">
        <f>IFERROR(VLOOKUP(B1930,HĐ17!$C$7:$L$2000,10,0)," ")</f>
        <v xml:space="preserve"> </v>
      </c>
      <c r="W1930" s="242" t="str">
        <f>IFERROR(VLOOKUP(B1930,HĐ18!$C$7:$L$2000,10,0)," ")</f>
        <v xml:space="preserve"> </v>
      </c>
      <c r="X1930" s="242" t="str">
        <f>IFERROR(VLOOKUP(B1930,HĐ19!$C$7:$L$2000,10,0)," ")</f>
        <v xml:space="preserve"> </v>
      </c>
      <c r="Y1930" s="242" t="str">
        <f>IFERROR(VLOOKUP(B1930,HĐ20!$C$7:$L$2000,10,0)," ")</f>
        <v xml:space="preserve"> </v>
      </c>
      <c r="Z1930" s="242" t="str">
        <f>IFERROR(VLOOKUP(B1930,HĐ21!$C$7:$L$1999,10,0)," ")</f>
        <v xml:space="preserve"> </v>
      </c>
      <c r="AA1930" s="242" t="str">
        <f>IFERROR(VLOOKUP(B1930,HĐ22!$C$7:$L$1999,10,0)," ")</f>
        <v xml:space="preserve"> </v>
      </c>
      <c r="AB1930" s="235">
        <f t="shared" si="29"/>
        <v>2</v>
      </c>
      <c r="AC1930" s="235"/>
    </row>
    <row r="1931" spans="1:29" s="240" customFormat="1" ht="12.75">
      <c r="A1931" s="235">
        <v>1900</v>
      </c>
      <c r="B1931" s="236">
        <v>2005200551</v>
      </c>
      <c r="C1931" s="237" t="s">
        <v>81</v>
      </c>
      <c r="D1931" s="238" t="s">
        <v>36</v>
      </c>
      <c r="E1931" s="239" t="s">
        <v>78</v>
      </c>
      <c r="F1931" s="242">
        <f>IFERROR(VLOOKUP(B1931,HĐ1!$C$8:$L$2000,10,0)," ")</f>
        <v>4</v>
      </c>
      <c r="G1931" s="242">
        <f>IFERROR(VLOOKUP(B1931,HĐ2!$C$7:$L$2000,10,0)," ")</f>
        <v>4</v>
      </c>
      <c r="H1931" s="242" t="str">
        <f>IFERROR(VLOOKUP(B1931,HĐ3!$C$8:$L$2000,10,0)," ")</f>
        <v xml:space="preserve"> </v>
      </c>
      <c r="I1931" s="242" t="str">
        <f>IFERROR(VLOOKUP(B1931,HĐ4!$C$8:$L$2000,10,0)," ")</f>
        <v xml:space="preserve"> </v>
      </c>
      <c r="J1931" s="242" t="str">
        <f>IFERROR(VLOOKUP(B1931,HĐ5!$C$8:$L$2000,10,0)," ")</f>
        <v xml:space="preserve"> </v>
      </c>
      <c r="K1931" s="242" t="str">
        <f>IFERROR(VLOOKUP(B1931,HĐ6!$C$8:$L$2000,10,0)," ")</f>
        <v xml:space="preserve"> </v>
      </c>
      <c r="L1931" s="242" t="str">
        <f>IFERROR(VLOOKUP(B1931,HĐ7!$C$7:$L$2000,10,0)," ")</f>
        <v xml:space="preserve"> </v>
      </c>
      <c r="M1931" s="242" t="str">
        <f>IFERROR(VLOOKUP(B1931,HĐ8!$C$7:$L$2000,10,0)," ")</f>
        <v xml:space="preserve"> </v>
      </c>
      <c r="N1931" s="242" t="str">
        <f>IFERROR(VLOOKUP(B1931,HĐ9!$C$7:$L$2000,10,0)," ")</f>
        <v xml:space="preserve"> </v>
      </c>
      <c r="O1931" s="242" t="str">
        <f>IFERROR(VLOOKUP(B1931,HĐ10!$C$8:$L$2000,10,0)," ")</f>
        <v xml:space="preserve"> </v>
      </c>
      <c r="P1931" s="242">
        <f>IFERROR(VLOOKUP(B1931,HĐ11!$C$7:$L$2000,10,0)," ")</f>
        <v>5</v>
      </c>
      <c r="Q1931" s="242" t="str">
        <f>IFERROR(VLOOKUP(B1931,HĐ12!$C$7:$L$2000,10,0)," ")</f>
        <v xml:space="preserve"> </v>
      </c>
      <c r="R1931" s="242">
        <f>IFERROR(VLOOKUP(B1931,HĐ13!$C$7:$L$2000,10,0)," ")</f>
        <v>6</v>
      </c>
      <c r="S1931" s="242">
        <f>IFERROR(VLOOKUP(B1931,HĐ14!$C$7:$L$2000,10,0)," ")</f>
        <v>8</v>
      </c>
      <c r="T1931" s="242" t="str">
        <f>IFERROR(VLOOKUP(B1931,HĐ15!$C$7:$L$2000,10,0)," ")</f>
        <v xml:space="preserve"> </v>
      </c>
      <c r="U1931" s="242" t="str">
        <f>IFERROR(VLOOKUP(B1931,HĐ16!$C$7:$L$2000,10,0)," ")</f>
        <v xml:space="preserve"> </v>
      </c>
      <c r="V1931" s="242" t="str">
        <f>IFERROR(VLOOKUP(B1931,HĐ17!$C$7:$L$2000,10,0)," ")</f>
        <v xml:space="preserve"> </v>
      </c>
      <c r="W1931" s="242" t="str">
        <f>IFERROR(VLOOKUP(B1931,HĐ18!$C$7:$L$2000,10,0)," ")</f>
        <v xml:space="preserve"> </v>
      </c>
      <c r="X1931" s="242">
        <f>IFERROR(VLOOKUP(B1931,HĐ19!$C$7:$L$2000,10,0)," ")</f>
        <v>20</v>
      </c>
      <c r="Y1931" s="242" t="str">
        <f>IFERROR(VLOOKUP(B1931,HĐ20!$C$7:$L$2000,10,0)," ")</f>
        <v xml:space="preserve"> </v>
      </c>
      <c r="Z1931" s="242" t="str">
        <f>IFERROR(VLOOKUP(B1931,HĐ21!$C$7:$L$1999,10,0)," ")</f>
        <v xml:space="preserve"> </v>
      </c>
      <c r="AA1931" s="242" t="str">
        <f>IFERROR(VLOOKUP(B1931,HĐ22!$C$7:$L$1999,10,0)," ")</f>
        <v xml:space="preserve"> </v>
      </c>
      <c r="AB1931" s="235">
        <f t="shared" si="29"/>
        <v>47</v>
      </c>
      <c r="AC1931" s="235"/>
    </row>
    <row r="1932" spans="1:29" s="240" customFormat="1" ht="12.75" hidden="1">
      <c r="A1932" s="235">
        <v>1901</v>
      </c>
      <c r="B1932" s="236">
        <v>2005200274</v>
      </c>
      <c r="C1932" s="237" t="s">
        <v>2043</v>
      </c>
      <c r="D1932" s="238" t="s">
        <v>153</v>
      </c>
      <c r="E1932" s="239" t="s">
        <v>78</v>
      </c>
      <c r="F1932" s="242" t="str">
        <f>IFERROR(VLOOKUP(B1932,HĐ1!$C$8:$L$2000,10,0)," ")</f>
        <v xml:space="preserve"> </v>
      </c>
      <c r="G1932" s="242" t="str">
        <f>IFERROR(VLOOKUP(B1932,HĐ2!$C$7:$L$2000,10,0)," ")</f>
        <v xml:space="preserve"> </v>
      </c>
      <c r="H1932" s="242" t="str">
        <f>IFERROR(VLOOKUP(B1932,HĐ3!$C$8:$L$2000,10,0)," ")</f>
        <v xml:space="preserve"> </v>
      </c>
      <c r="I1932" s="242" t="str">
        <f>IFERROR(VLOOKUP(B1932,HĐ4!$C$8:$L$2000,10,0)," ")</f>
        <v xml:space="preserve"> </v>
      </c>
      <c r="J1932" s="242" t="str">
        <f>IFERROR(VLOOKUP(B1932,HĐ5!$C$8:$L$2000,10,0)," ")</f>
        <v xml:space="preserve"> </v>
      </c>
      <c r="K1932" s="242" t="str">
        <f>IFERROR(VLOOKUP(B1932,HĐ6!$C$8:$L$2000,10,0)," ")</f>
        <v xml:space="preserve"> </v>
      </c>
      <c r="L1932" s="242" t="str">
        <f>IFERROR(VLOOKUP(B1932,HĐ7!$C$7:$L$2000,10,0)," ")</f>
        <v xml:space="preserve"> </v>
      </c>
      <c r="M1932" s="242" t="str">
        <f>IFERROR(VLOOKUP(B1932,HĐ8!$C$7:$L$2000,10,0)," ")</f>
        <v xml:space="preserve"> </v>
      </c>
      <c r="N1932" s="242" t="str">
        <f>IFERROR(VLOOKUP(B1932,HĐ9!$C$7:$L$2000,10,0)," ")</f>
        <v xml:space="preserve"> </v>
      </c>
      <c r="O1932" s="242" t="str">
        <f>IFERROR(VLOOKUP(B1932,HĐ10!$C$8:$L$2000,10,0)," ")</f>
        <v xml:space="preserve"> </v>
      </c>
      <c r="P1932" s="242" t="str">
        <f>IFERROR(VLOOKUP(B1932,HĐ11!$C$7:$L$2000,10,0)," ")</f>
        <v xml:space="preserve"> </v>
      </c>
      <c r="Q1932" s="242" t="str">
        <f>IFERROR(VLOOKUP(B1932,HĐ12!$C$7:$L$2000,10,0)," ")</f>
        <v xml:space="preserve"> </v>
      </c>
      <c r="R1932" s="242" t="str">
        <f>IFERROR(VLOOKUP(B1932,HĐ13!$C$7:$L$2000,10,0)," ")</f>
        <v xml:space="preserve"> </v>
      </c>
      <c r="S1932" s="242" t="str">
        <f>IFERROR(VLOOKUP(B1932,HĐ14!$C$7:$L$2000,10,0)," ")</f>
        <v xml:space="preserve"> </v>
      </c>
      <c r="T1932" s="242" t="str">
        <f>IFERROR(VLOOKUP(B1932,HĐ15!$C$7:$L$2000,10,0)," ")</f>
        <v xml:space="preserve"> </v>
      </c>
      <c r="U1932" s="242" t="str">
        <f>IFERROR(VLOOKUP(B1932,HĐ16!$C$7:$L$2000,10,0)," ")</f>
        <v xml:space="preserve"> </v>
      </c>
      <c r="V1932" s="242" t="str">
        <f>IFERROR(VLOOKUP(B1932,HĐ17!$C$7:$L$2000,10,0)," ")</f>
        <v xml:space="preserve"> </v>
      </c>
      <c r="W1932" s="242" t="str">
        <f>IFERROR(VLOOKUP(B1932,HĐ18!$C$7:$L$2000,10,0)," ")</f>
        <v xml:space="preserve"> </v>
      </c>
      <c r="X1932" s="242" t="str">
        <f>IFERROR(VLOOKUP(B1932,HĐ19!$C$7:$L$2000,10,0)," ")</f>
        <v xml:space="preserve"> </v>
      </c>
      <c r="Y1932" s="242" t="str">
        <f>IFERROR(VLOOKUP(B1932,HĐ20!$C$7:$L$2000,10,0)," ")</f>
        <v xml:space="preserve"> </v>
      </c>
      <c r="Z1932" s="242" t="str">
        <f>IFERROR(VLOOKUP(B1932,HĐ21!$C$7:$L$1999,10,0)," ")</f>
        <v xml:space="preserve"> </v>
      </c>
      <c r="AA1932" s="242" t="str">
        <f>IFERROR(VLOOKUP(B1932,HĐ22!$C$7:$L$1999,10,0)," ")</f>
        <v xml:space="preserve"> </v>
      </c>
      <c r="AB1932" s="235">
        <f t="shared" si="29"/>
        <v>0</v>
      </c>
      <c r="AC1932" s="235"/>
    </row>
    <row r="1933" spans="1:29" s="240" customFormat="1" ht="12.75" hidden="1">
      <c r="A1933" s="235">
        <v>1902</v>
      </c>
      <c r="B1933" s="236">
        <v>2005200613</v>
      </c>
      <c r="C1933" s="237" t="s">
        <v>664</v>
      </c>
      <c r="D1933" s="238" t="s">
        <v>153</v>
      </c>
      <c r="E1933" s="239" t="s">
        <v>78</v>
      </c>
      <c r="F1933" s="242" t="str">
        <f>IFERROR(VLOOKUP(B1933,HĐ1!$C$8:$L$2000,10,0)," ")</f>
        <v xml:space="preserve"> </v>
      </c>
      <c r="G1933" s="242" t="str">
        <f>IFERROR(VLOOKUP(B1933,HĐ2!$C$7:$L$2000,10,0)," ")</f>
        <v xml:space="preserve"> </v>
      </c>
      <c r="H1933" s="242" t="str">
        <f>IFERROR(VLOOKUP(B1933,HĐ3!$C$8:$L$2000,10,0)," ")</f>
        <v xml:space="preserve"> </v>
      </c>
      <c r="I1933" s="242" t="str">
        <f>IFERROR(VLOOKUP(B1933,HĐ4!$C$8:$L$2000,10,0)," ")</f>
        <v xml:space="preserve"> </v>
      </c>
      <c r="J1933" s="242" t="str">
        <f>IFERROR(VLOOKUP(B1933,HĐ5!$C$8:$L$2000,10,0)," ")</f>
        <v xml:space="preserve"> </v>
      </c>
      <c r="K1933" s="242" t="str">
        <f>IFERROR(VLOOKUP(B1933,HĐ6!$C$8:$L$2000,10,0)," ")</f>
        <v xml:space="preserve"> </v>
      </c>
      <c r="L1933" s="242" t="str">
        <f>IFERROR(VLOOKUP(B1933,HĐ7!$C$7:$L$2000,10,0)," ")</f>
        <v xml:space="preserve"> </v>
      </c>
      <c r="M1933" s="242" t="str">
        <f>IFERROR(VLOOKUP(B1933,HĐ8!$C$7:$L$2000,10,0)," ")</f>
        <v xml:space="preserve"> </v>
      </c>
      <c r="N1933" s="242" t="str">
        <f>IFERROR(VLOOKUP(B1933,HĐ9!$C$7:$L$2000,10,0)," ")</f>
        <v xml:space="preserve"> </v>
      </c>
      <c r="O1933" s="242" t="str">
        <f>IFERROR(VLOOKUP(B1933,HĐ10!$C$8:$L$2000,10,0)," ")</f>
        <v xml:space="preserve"> </v>
      </c>
      <c r="P1933" s="242" t="str">
        <f>IFERROR(VLOOKUP(B1933,HĐ11!$C$7:$L$2000,10,0)," ")</f>
        <v xml:space="preserve"> </v>
      </c>
      <c r="Q1933" s="242" t="str">
        <f>IFERROR(VLOOKUP(B1933,HĐ12!$C$7:$L$2000,10,0)," ")</f>
        <v xml:space="preserve"> </v>
      </c>
      <c r="R1933" s="242" t="str">
        <f>IFERROR(VLOOKUP(B1933,HĐ13!$C$7:$L$2000,10,0)," ")</f>
        <v xml:space="preserve"> </v>
      </c>
      <c r="S1933" s="242" t="str">
        <f>IFERROR(VLOOKUP(B1933,HĐ14!$C$7:$L$2000,10,0)," ")</f>
        <v xml:space="preserve"> </v>
      </c>
      <c r="T1933" s="242" t="str">
        <f>IFERROR(VLOOKUP(B1933,HĐ15!$C$7:$L$2000,10,0)," ")</f>
        <v xml:space="preserve"> </v>
      </c>
      <c r="U1933" s="242" t="str">
        <f>IFERROR(VLOOKUP(B1933,HĐ16!$C$7:$L$2000,10,0)," ")</f>
        <v xml:space="preserve"> </v>
      </c>
      <c r="V1933" s="242" t="str">
        <f>IFERROR(VLOOKUP(B1933,HĐ17!$C$7:$L$2000,10,0)," ")</f>
        <v xml:space="preserve"> </v>
      </c>
      <c r="W1933" s="242" t="str">
        <f>IFERROR(VLOOKUP(B1933,HĐ18!$C$7:$L$2000,10,0)," ")</f>
        <v xml:space="preserve"> </v>
      </c>
      <c r="X1933" s="242" t="str">
        <f>IFERROR(VLOOKUP(B1933,HĐ19!$C$7:$L$2000,10,0)," ")</f>
        <v xml:space="preserve"> </v>
      </c>
      <c r="Y1933" s="242" t="str">
        <f>IFERROR(VLOOKUP(B1933,HĐ20!$C$7:$L$2000,10,0)," ")</f>
        <v xml:space="preserve"> </v>
      </c>
      <c r="Z1933" s="242" t="str">
        <f>IFERROR(VLOOKUP(B1933,HĐ21!$C$7:$L$1999,10,0)," ")</f>
        <v xml:space="preserve"> </v>
      </c>
      <c r="AA1933" s="242" t="str">
        <f>IFERROR(VLOOKUP(B1933,HĐ22!$C$7:$L$1999,10,0)," ")</f>
        <v xml:space="preserve"> </v>
      </c>
      <c r="AB1933" s="235">
        <f t="shared" si="29"/>
        <v>0</v>
      </c>
      <c r="AC1933" s="235"/>
    </row>
    <row r="1934" spans="1:29" s="240" customFormat="1" ht="12.75">
      <c r="A1934" s="235">
        <v>1903</v>
      </c>
      <c r="B1934" s="236">
        <v>2005200084</v>
      </c>
      <c r="C1934" s="237" t="s">
        <v>2703</v>
      </c>
      <c r="D1934" s="238" t="s">
        <v>240</v>
      </c>
      <c r="E1934" s="239" t="s">
        <v>78</v>
      </c>
      <c r="F1934" s="242" t="str">
        <f>IFERROR(VLOOKUP(B1934,HĐ1!$C$8:$L$2000,10,0)," ")</f>
        <v xml:space="preserve"> </v>
      </c>
      <c r="G1934" s="242" t="str">
        <f>IFERROR(VLOOKUP(B1934,HĐ2!$C$7:$L$2000,10,0)," ")</f>
        <v xml:space="preserve"> </v>
      </c>
      <c r="H1934" s="242" t="str">
        <f>IFERROR(VLOOKUP(B1934,HĐ3!$C$8:$L$2000,10,0)," ")</f>
        <v xml:space="preserve"> </v>
      </c>
      <c r="I1934" s="242" t="str">
        <f>IFERROR(VLOOKUP(B1934,HĐ4!$C$8:$L$2000,10,0)," ")</f>
        <v xml:space="preserve"> </v>
      </c>
      <c r="J1934" s="242" t="str">
        <f>IFERROR(VLOOKUP(B1934,HĐ5!$C$8:$L$2000,10,0)," ")</f>
        <v xml:space="preserve"> </v>
      </c>
      <c r="K1934" s="242" t="str">
        <f>IFERROR(VLOOKUP(B1934,HĐ6!$C$8:$L$2000,10,0)," ")</f>
        <v xml:space="preserve"> </v>
      </c>
      <c r="L1934" s="242" t="str">
        <f>IFERROR(VLOOKUP(B1934,HĐ7!$C$7:$L$2000,10,0)," ")</f>
        <v xml:space="preserve"> </v>
      </c>
      <c r="M1934" s="242" t="str">
        <f>IFERROR(VLOOKUP(B1934,HĐ8!$C$7:$L$2000,10,0)," ")</f>
        <v xml:space="preserve"> </v>
      </c>
      <c r="N1934" s="242" t="str">
        <f>IFERROR(VLOOKUP(B1934,HĐ9!$C$7:$L$2000,10,0)," ")</f>
        <v xml:space="preserve"> </v>
      </c>
      <c r="O1934" s="242" t="str">
        <f>IFERROR(VLOOKUP(B1934,HĐ10!$C$8:$L$2000,10,0)," ")</f>
        <v xml:space="preserve"> </v>
      </c>
      <c r="P1934" s="242" t="str">
        <f>IFERROR(VLOOKUP(B1934,HĐ11!$C$7:$L$2000,10,0)," ")</f>
        <v xml:space="preserve"> </v>
      </c>
      <c r="Q1934" s="242" t="str">
        <f>IFERROR(VLOOKUP(B1934,HĐ12!$C$7:$L$2000,10,0)," ")</f>
        <v xml:space="preserve"> </v>
      </c>
      <c r="R1934" s="242" t="str">
        <f>IFERROR(VLOOKUP(B1934,HĐ13!$C$7:$L$2000,10,0)," ")</f>
        <v xml:space="preserve"> </v>
      </c>
      <c r="S1934" s="242" t="str">
        <f>IFERROR(VLOOKUP(B1934,HĐ14!$C$7:$L$2000,10,0)," ")</f>
        <v xml:space="preserve"> </v>
      </c>
      <c r="T1934" s="242" t="str">
        <f>IFERROR(VLOOKUP(B1934,HĐ15!$C$7:$L$2000,10,0)," ")</f>
        <v xml:space="preserve"> </v>
      </c>
      <c r="U1934" s="242" t="str">
        <f>IFERROR(VLOOKUP(B1934,HĐ16!$C$7:$L$2000,10,0)," ")</f>
        <v xml:space="preserve"> </v>
      </c>
      <c r="V1934" s="242" t="str">
        <f>IFERROR(VLOOKUP(B1934,HĐ17!$C$7:$L$2000,10,0)," ")</f>
        <v xml:space="preserve"> </v>
      </c>
      <c r="W1934" s="242">
        <f>IFERROR(VLOOKUP(B1934,HĐ18!$C$7:$L$2000,10,0)," ")</f>
        <v>4</v>
      </c>
      <c r="X1934" s="242" t="str">
        <f>IFERROR(VLOOKUP(B1934,HĐ19!$C$7:$L$2000,10,0)," ")</f>
        <v xml:space="preserve"> </v>
      </c>
      <c r="Y1934" s="242" t="str">
        <f>IFERROR(VLOOKUP(B1934,HĐ20!$C$7:$L$2000,10,0)," ")</f>
        <v xml:space="preserve"> </v>
      </c>
      <c r="Z1934" s="242" t="str">
        <f>IFERROR(VLOOKUP(B1934,HĐ21!$C$7:$L$1999,10,0)," ")</f>
        <v xml:space="preserve"> </v>
      </c>
      <c r="AA1934" s="242" t="str">
        <f>IFERROR(VLOOKUP(B1934,HĐ22!$C$7:$L$1999,10,0)," ")</f>
        <v xml:space="preserve"> </v>
      </c>
      <c r="AB1934" s="235">
        <f t="shared" si="29"/>
        <v>4</v>
      </c>
      <c r="AC1934" s="235"/>
    </row>
    <row r="1935" spans="1:29" s="240" customFormat="1" ht="12.75">
      <c r="A1935" s="235">
        <v>1904</v>
      </c>
      <c r="B1935" s="236">
        <v>2005200296</v>
      </c>
      <c r="C1935" s="237" t="s">
        <v>47</v>
      </c>
      <c r="D1935" s="238" t="s">
        <v>224</v>
      </c>
      <c r="E1935" s="239" t="s">
        <v>78</v>
      </c>
      <c r="F1935" s="242" t="str">
        <f>IFERROR(VLOOKUP(B1935,HĐ1!$C$8:$L$2000,10,0)," ")</f>
        <v xml:space="preserve"> </v>
      </c>
      <c r="G1935" s="242" t="str">
        <f>IFERROR(VLOOKUP(B1935,HĐ2!$C$7:$L$2000,10,0)," ")</f>
        <v xml:space="preserve"> </v>
      </c>
      <c r="H1935" s="242" t="str">
        <f>IFERROR(VLOOKUP(B1935,HĐ3!$C$8:$L$2000,10,0)," ")</f>
        <v xml:space="preserve"> </v>
      </c>
      <c r="I1935" s="242" t="str">
        <f>IFERROR(VLOOKUP(B1935,HĐ4!$C$8:$L$2000,10,0)," ")</f>
        <v xml:space="preserve"> </v>
      </c>
      <c r="J1935" s="242" t="str">
        <f>IFERROR(VLOOKUP(B1935,HĐ5!$C$8:$L$2000,10,0)," ")</f>
        <v xml:space="preserve"> </v>
      </c>
      <c r="K1935" s="242" t="str">
        <f>IFERROR(VLOOKUP(B1935,HĐ6!$C$8:$L$2000,10,0)," ")</f>
        <v xml:space="preserve"> </v>
      </c>
      <c r="L1935" s="242">
        <f>IFERROR(VLOOKUP(B1935,HĐ7!$C$7:$L$2000,10,0)," ")</f>
        <v>4</v>
      </c>
      <c r="M1935" s="242" t="str">
        <f>IFERROR(VLOOKUP(B1935,HĐ8!$C$7:$L$2000,10,0)," ")</f>
        <v xml:space="preserve"> </v>
      </c>
      <c r="N1935" s="242" t="str">
        <f>IFERROR(VLOOKUP(B1935,HĐ9!$C$7:$L$2000,10,0)," ")</f>
        <v xml:space="preserve"> </v>
      </c>
      <c r="O1935" s="242">
        <f>IFERROR(VLOOKUP(B1935,HĐ10!$C$8:$L$2000,10,0)," ")</f>
        <v>4</v>
      </c>
      <c r="P1935" s="242" t="str">
        <f>IFERROR(VLOOKUP(B1935,HĐ11!$C$7:$L$2000,10,0)," ")</f>
        <v xml:space="preserve"> </v>
      </c>
      <c r="Q1935" s="242" t="str">
        <f>IFERROR(VLOOKUP(B1935,HĐ12!$C$7:$L$2000,10,0)," ")</f>
        <v xml:space="preserve"> </v>
      </c>
      <c r="R1935" s="242">
        <f>IFERROR(VLOOKUP(B1935,HĐ13!$C$7:$L$2000,10,0)," ")</f>
        <v>4</v>
      </c>
      <c r="S1935" s="242" t="str">
        <f>IFERROR(VLOOKUP(B1935,HĐ14!$C$7:$L$2000,10,0)," ")</f>
        <v xml:space="preserve"> </v>
      </c>
      <c r="T1935" s="242" t="str">
        <f>IFERROR(VLOOKUP(B1935,HĐ15!$C$7:$L$2000,10,0)," ")</f>
        <v xml:space="preserve"> </v>
      </c>
      <c r="U1935" s="242" t="str">
        <f>IFERROR(VLOOKUP(B1935,HĐ16!$C$7:$L$2000,10,0)," ")</f>
        <v xml:space="preserve"> </v>
      </c>
      <c r="V1935" s="242" t="str">
        <f>IFERROR(VLOOKUP(B1935,HĐ17!$C$7:$L$2000,10,0)," ")</f>
        <v xml:space="preserve"> </v>
      </c>
      <c r="W1935" s="242" t="str">
        <f>IFERROR(VLOOKUP(B1935,HĐ18!$C$7:$L$2000,10,0)," ")</f>
        <v xml:space="preserve"> </v>
      </c>
      <c r="X1935" s="242">
        <f>IFERROR(VLOOKUP(B1935,HĐ19!$C$7:$L$2000,10,0)," ")</f>
        <v>20</v>
      </c>
      <c r="Y1935" s="242">
        <f>IFERROR(VLOOKUP(B1935,HĐ20!$C$7:$L$2000,10,0)," ")</f>
        <v>4</v>
      </c>
      <c r="Z1935" s="242" t="str">
        <f>IFERROR(VLOOKUP(B1935,HĐ21!$C$7:$L$1999,10,0)," ")</f>
        <v xml:space="preserve"> </v>
      </c>
      <c r="AA1935" s="242" t="str">
        <f>IFERROR(VLOOKUP(B1935,HĐ22!$C$7:$L$1999,10,0)," ")</f>
        <v xml:space="preserve"> </v>
      </c>
      <c r="AB1935" s="235">
        <f t="shared" si="29"/>
        <v>36</v>
      </c>
      <c r="AC1935" s="235"/>
    </row>
    <row r="1936" spans="1:29" s="240" customFormat="1" ht="12.75" hidden="1">
      <c r="A1936" s="235">
        <v>1905</v>
      </c>
      <c r="B1936" s="236">
        <v>2005200564</v>
      </c>
      <c r="C1936" s="237" t="s">
        <v>3686</v>
      </c>
      <c r="D1936" s="238" t="s">
        <v>183</v>
      </c>
      <c r="E1936" s="239" t="s">
        <v>78</v>
      </c>
      <c r="F1936" s="242" t="str">
        <f>IFERROR(VLOOKUP(B1936,HĐ1!$C$8:$L$2000,10,0)," ")</f>
        <v xml:space="preserve"> </v>
      </c>
      <c r="G1936" s="242" t="str">
        <f>IFERROR(VLOOKUP(B1936,HĐ2!$C$7:$L$2000,10,0)," ")</f>
        <v xml:space="preserve"> </v>
      </c>
      <c r="H1936" s="242" t="str">
        <f>IFERROR(VLOOKUP(B1936,HĐ3!$C$8:$L$2000,10,0)," ")</f>
        <v xml:space="preserve"> </v>
      </c>
      <c r="I1936" s="242" t="str">
        <f>IFERROR(VLOOKUP(B1936,HĐ4!$C$8:$L$2000,10,0)," ")</f>
        <v xml:space="preserve"> </v>
      </c>
      <c r="J1936" s="242" t="str">
        <f>IFERROR(VLOOKUP(B1936,HĐ5!$C$8:$L$2000,10,0)," ")</f>
        <v xml:space="preserve"> </v>
      </c>
      <c r="K1936" s="242" t="str">
        <f>IFERROR(VLOOKUP(B1936,HĐ6!$C$8:$L$2000,10,0)," ")</f>
        <v xml:space="preserve"> </v>
      </c>
      <c r="L1936" s="242" t="str">
        <f>IFERROR(VLOOKUP(B1936,HĐ7!$C$7:$L$2000,10,0)," ")</f>
        <v xml:space="preserve"> </v>
      </c>
      <c r="M1936" s="242" t="str">
        <f>IFERROR(VLOOKUP(B1936,HĐ8!$C$7:$L$2000,10,0)," ")</f>
        <v xml:space="preserve"> </v>
      </c>
      <c r="N1936" s="242" t="str">
        <f>IFERROR(VLOOKUP(B1936,HĐ9!$C$7:$L$2000,10,0)," ")</f>
        <v xml:space="preserve"> </v>
      </c>
      <c r="O1936" s="242" t="str">
        <f>IFERROR(VLOOKUP(B1936,HĐ10!$C$8:$L$2000,10,0)," ")</f>
        <v xml:space="preserve"> </v>
      </c>
      <c r="P1936" s="242" t="str">
        <f>IFERROR(VLOOKUP(B1936,HĐ11!$C$7:$L$2000,10,0)," ")</f>
        <v xml:space="preserve"> </v>
      </c>
      <c r="Q1936" s="242" t="str">
        <f>IFERROR(VLOOKUP(B1936,HĐ12!$C$7:$L$2000,10,0)," ")</f>
        <v xml:space="preserve"> </v>
      </c>
      <c r="R1936" s="242" t="str">
        <f>IFERROR(VLOOKUP(B1936,HĐ13!$C$7:$L$2000,10,0)," ")</f>
        <v xml:space="preserve"> </v>
      </c>
      <c r="S1936" s="242" t="str">
        <f>IFERROR(VLOOKUP(B1936,HĐ14!$C$7:$L$2000,10,0)," ")</f>
        <v xml:space="preserve"> </v>
      </c>
      <c r="T1936" s="242" t="str">
        <f>IFERROR(VLOOKUP(B1936,HĐ15!$C$7:$L$2000,10,0)," ")</f>
        <v xml:space="preserve"> </v>
      </c>
      <c r="U1936" s="242" t="str">
        <f>IFERROR(VLOOKUP(B1936,HĐ16!$C$7:$L$2000,10,0)," ")</f>
        <v xml:space="preserve"> </v>
      </c>
      <c r="V1936" s="242" t="str">
        <f>IFERROR(VLOOKUP(B1936,HĐ17!$C$7:$L$2000,10,0)," ")</f>
        <v xml:space="preserve"> </v>
      </c>
      <c r="W1936" s="242" t="str">
        <f>IFERROR(VLOOKUP(B1936,HĐ18!$C$7:$L$2000,10,0)," ")</f>
        <v xml:space="preserve"> </v>
      </c>
      <c r="X1936" s="242" t="str">
        <f>IFERROR(VLOOKUP(B1936,HĐ19!$C$7:$L$2000,10,0)," ")</f>
        <v xml:space="preserve"> </v>
      </c>
      <c r="Y1936" s="242" t="str">
        <f>IFERROR(VLOOKUP(B1936,HĐ20!$C$7:$L$2000,10,0)," ")</f>
        <v xml:space="preserve"> </v>
      </c>
      <c r="Z1936" s="242" t="str">
        <f>IFERROR(VLOOKUP(B1936,HĐ21!$C$7:$L$1999,10,0)," ")</f>
        <v xml:space="preserve"> </v>
      </c>
      <c r="AA1936" s="242" t="str">
        <f>IFERROR(VLOOKUP(B1936,HĐ22!$C$7:$L$1999,10,0)," ")</f>
        <v xml:space="preserve"> </v>
      </c>
      <c r="AB1936" s="235">
        <f t="shared" si="29"/>
        <v>0</v>
      </c>
      <c r="AC1936" s="235"/>
    </row>
    <row r="1937" spans="1:29" s="240" customFormat="1" ht="12.75" hidden="1">
      <c r="A1937" s="235">
        <v>1906</v>
      </c>
      <c r="B1937" s="236">
        <v>2005200591</v>
      </c>
      <c r="C1937" s="237" t="s">
        <v>110</v>
      </c>
      <c r="D1937" s="238" t="s">
        <v>183</v>
      </c>
      <c r="E1937" s="239" t="s">
        <v>78</v>
      </c>
      <c r="F1937" s="242" t="str">
        <f>IFERROR(VLOOKUP(B1937,HĐ1!$C$8:$L$2000,10,0)," ")</f>
        <v xml:space="preserve"> </v>
      </c>
      <c r="G1937" s="242" t="str">
        <f>IFERROR(VLOOKUP(B1937,HĐ2!$C$7:$L$2000,10,0)," ")</f>
        <v xml:space="preserve"> </v>
      </c>
      <c r="H1937" s="242" t="str">
        <f>IFERROR(VLOOKUP(B1937,HĐ3!$C$8:$L$2000,10,0)," ")</f>
        <v xml:space="preserve"> </v>
      </c>
      <c r="I1937" s="242" t="str">
        <f>IFERROR(VLOOKUP(B1937,HĐ4!$C$8:$L$2000,10,0)," ")</f>
        <v xml:space="preserve"> </v>
      </c>
      <c r="J1937" s="242" t="str">
        <f>IFERROR(VLOOKUP(B1937,HĐ5!$C$8:$L$2000,10,0)," ")</f>
        <v xml:space="preserve"> </v>
      </c>
      <c r="K1937" s="242" t="str">
        <f>IFERROR(VLOOKUP(B1937,HĐ6!$C$8:$L$2000,10,0)," ")</f>
        <v xml:space="preserve"> </v>
      </c>
      <c r="L1937" s="242" t="str">
        <f>IFERROR(VLOOKUP(B1937,HĐ7!$C$7:$L$2000,10,0)," ")</f>
        <v xml:space="preserve"> </v>
      </c>
      <c r="M1937" s="242" t="str">
        <f>IFERROR(VLOOKUP(B1937,HĐ8!$C$7:$L$2000,10,0)," ")</f>
        <v xml:space="preserve"> </v>
      </c>
      <c r="N1937" s="242" t="str">
        <f>IFERROR(VLOOKUP(B1937,HĐ9!$C$7:$L$2000,10,0)," ")</f>
        <v xml:space="preserve"> </v>
      </c>
      <c r="O1937" s="242" t="str">
        <f>IFERROR(VLOOKUP(B1937,HĐ10!$C$8:$L$2000,10,0)," ")</f>
        <v xml:space="preserve"> </v>
      </c>
      <c r="P1937" s="242" t="str">
        <f>IFERROR(VLOOKUP(B1937,HĐ11!$C$7:$L$2000,10,0)," ")</f>
        <v xml:space="preserve"> </v>
      </c>
      <c r="Q1937" s="242" t="str">
        <f>IFERROR(VLOOKUP(B1937,HĐ12!$C$7:$L$2000,10,0)," ")</f>
        <v xml:space="preserve"> </v>
      </c>
      <c r="R1937" s="242" t="str">
        <f>IFERROR(VLOOKUP(B1937,HĐ13!$C$7:$L$2000,10,0)," ")</f>
        <v xml:space="preserve"> </v>
      </c>
      <c r="S1937" s="242" t="str">
        <f>IFERROR(VLOOKUP(B1937,HĐ14!$C$7:$L$2000,10,0)," ")</f>
        <v xml:space="preserve"> </v>
      </c>
      <c r="T1937" s="242" t="str">
        <f>IFERROR(VLOOKUP(B1937,HĐ15!$C$7:$L$2000,10,0)," ")</f>
        <v xml:space="preserve"> </v>
      </c>
      <c r="U1937" s="242" t="str">
        <f>IFERROR(VLOOKUP(B1937,HĐ16!$C$7:$L$2000,10,0)," ")</f>
        <v xml:space="preserve"> </v>
      </c>
      <c r="V1937" s="242" t="str">
        <f>IFERROR(VLOOKUP(B1937,HĐ17!$C$7:$L$2000,10,0)," ")</f>
        <v xml:space="preserve"> </v>
      </c>
      <c r="W1937" s="242" t="str">
        <f>IFERROR(VLOOKUP(B1937,HĐ18!$C$7:$L$2000,10,0)," ")</f>
        <v xml:space="preserve"> </v>
      </c>
      <c r="X1937" s="242" t="str">
        <f>IFERROR(VLOOKUP(B1937,HĐ19!$C$7:$L$2000,10,0)," ")</f>
        <v xml:space="preserve"> </v>
      </c>
      <c r="Y1937" s="242" t="str">
        <f>IFERROR(VLOOKUP(B1937,HĐ20!$C$7:$L$2000,10,0)," ")</f>
        <v xml:space="preserve"> </v>
      </c>
      <c r="Z1937" s="242" t="str">
        <f>IFERROR(VLOOKUP(B1937,HĐ21!$C$7:$L$1999,10,0)," ")</f>
        <v xml:space="preserve"> </v>
      </c>
      <c r="AA1937" s="242" t="str">
        <f>IFERROR(VLOOKUP(B1937,HĐ22!$C$7:$L$1999,10,0)," ")</f>
        <v xml:space="preserve"> </v>
      </c>
      <c r="AB1937" s="235">
        <f t="shared" si="29"/>
        <v>0</v>
      </c>
      <c r="AC1937" s="235"/>
    </row>
    <row r="1938" spans="1:29" s="240" customFormat="1" ht="12.75">
      <c r="A1938" s="235">
        <v>1907</v>
      </c>
      <c r="B1938" s="236">
        <v>2005200530</v>
      </c>
      <c r="C1938" s="237" t="s">
        <v>251</v>
      </c>
      <c r="D1938" s="238" t="s">
        <v>2129</v>
      </c>
      <c r="E1938" s="239" t="s">
        <v>78</v>
      </c>
      <c r="F1938" s="242" t="str">
        <f>IFERROR(VLOOKUP(B1938,HĐ1!$C$8:$L$2000,10,0)," ")</f>
        <v xml:space="preserve"> </v>
      </c>
      <c r="G1938" s="242" t="str">
        <f>IFERROR(VLOOKUP(B1938,HĐ2!$C$7:$L$2000,10,0)," ")</f>
        <v xml:space="preserve"> </v>
      </c>
      <c r="H1938" s="242" t="str">
        <f>IFERROR(VLOOKUP(B1938,HĐ3!$C$8:$L$2000,10,0)," ")</f>
        <v xml:space="preserve"> </v>
      </c>
      <c r="I1938" s="242" t="str">
        <f>IFERROR(VLOOKUP(B1938,HĐ4!$C$8:$L$2000,10,0)," ")</f>
        <v xml:space="preserve"> </v>
      </c>
      <c r="J1938" s="242" t="str">
        <f>IFERROR(VLOOKUP(B1938,HĐ5!$C$8:$L$2000,10,0)," ")</f>
        <v xml:space="preserve"> </v>
      </c>
      <c r="K1938" s="242" t="str">
        <f>IFERROR(VLOOKUP(B1938,HĐ6!$C$8:$L$2000,10,0)," ")</f>
        <v xml:space="preserve"> </v>
      </c>
      <c r="L1938" s="242" t="str">
        <f>IFERROR(VLOOKUP(B1938,HĐ7!$C$7:$L$2000,10,0)," ")</f>
        <v xml:space="preserve"> </v>
      </c>
      <c r="M1938" s="242" t="str">
        <f>IFERROR(VLOOKUP(B1938,HĐ8!$C$7:$L$2000,10,0)," ")</f>
        <v xml:space="preserve"> </v>
      </c>
      <c r="N1938" s="242" t="str">
        <f>IFERROR(VLOOKUP(B1938,HĐ9!$C$7:$L$2000,10,0)," ")</f>
        <v xml:space="preserve"> </v>
      </c>
      <c r="O1938" s="242" t="str">
        <f>IFERROR(VLOOKUP(B1938,HĐ10!$C$8:$L$2000,10,0)," ")</f>
        <v xml:space="preserve"> </v>
      </c>
      <c r="P1938" s="242">
        <f>IFERROR(VLOOKUP(B1938,HĐ11!$C$7:$L$2000,10,0)," ")</f>
        <v>4</v>
      </c>
      <c r="Q1938" s="242" t="str">
        <f>IFERROR(VLOOKUP(B1938,HĐ12!$C$7:$L$2000,10,0)," ")</f>
        <v xml:space="preserve"> </v>
      </c>
      <c r="R1938" s="242" t="str">
        <f>IFERROR(VLOOKUP(B1938,HĐ13!$C$7:$L$2000,10,0)," ")</f>
        <v xml:space="preserve"> </v>
      </c>
      <c r="S1938" s="242" t="str">
        <f>IFERROR(VLOOKUP(B1938,HĐ14!$C$7:$L$2000,10,0)," ")</f>
        <v xml:space="preserve"> </v>
      </c>
      <c r="T1938" s="242" t="str">
        <f>IFERROR(VLOOKUP(B1938,HĐ15!$C$7:$L$2000,10,0)," ")</f>
        <v xml:space="preserve"> </v>
      </c>
      <c r="U1938" s="242" t="str">
        <f>IFERROR(VLOOKUP(B1938,HĐ16!$C$7:$L$2000,10,0)," ")</f>
        <v xml:space="preserve"> </v>
      </c>
      <c r="V1938" s="242" t="str">
        <f>IFERROR(VLOOKUP(B1938,HĐ17!$C$7:$L$2000,10,0)," ")</f>
        <v xml:space="preserve"> </v>
      </c>
      <c r="W1938" s="242" t="str">
        <f>IFERROR(VLOOKUP(B1938,HĐ18!$C$7:$L$2000,10,0)," ")</f>
        <v xml:space="preserve"> </v>
      </c>
      <c r="X1938" s="242" t="str">
        <f>IFERROR(VLOOKUP(B1938,HĐ19!$C$7:$L$2000,10,0)," ")</f>
        <v xml:space="preserve"> </v>
      </c>
      <c r="Y1938" s="242" t="str">
        <f>IFERROR(VLOOKUP(B1938,HĐ20!$C$7:$L$2000,10,0)," ")</f>
        <v xml:space="preserve"> </v>
      </c>
      <c r="Z1938" s="242" t="str">
        <f>IFERROR(VLOOKUP(B1938,HĐ21!$C$7:$L$1999,10,0)," ")</f>
        <v xml:space="preserve"> </v>
      </c>
      <c r="AA1938" s="242" t="str">
        <f>IFERROR(VLOOKUP(B1938,HĐ22!$C$7:$L$1999,10,0)," ")</f>
        <v xml:space="preserve"> </v>
      </c>
      <c r="AB1938" s="235">
        <f t="shared" si="29"/>
        <v>4</v>
      </c>
      <c r="AC1938" s="235"/>
    </row>
    <row r="1939" spans="1:29" s="240" customFormat="1" ht="12.75">
      <c r="A1939" s="235">
        <v>1908</v>
      </c>
      <c r="B1939" s="236">
        <v>2005201064</v>
      </c>
      <c r="C1939" s="237" t="s">
        <v>3687</v>
      </c>
      <c r="D1939" s="238" t="s">
        <v>402</v>
      </c>
      <c r="E1939" s="239" t="s">
        <v>78</v>
      </c>
      <c r="F1939" s="242" t="str">
        <f>IFERROR(VLOOKUP(B1939,HĐ1!$C$8:$L$2000,10,0)," ")</f>
        <v xml:space="preserve"> </v>
      </c>
      <c r="G1939" s="242" t="str">
        <f>IFERROR(VLOOKUP(B1939,HĐ2!$C$7:$L$2000,10,0)," ")</f>
        <v xml:space="preserve"> </v>
      </c>
      <c r="H1939" s="242" t="str">
        <f>IFERROR(VLOOKUP(B1939,HĐ3!$C$8:$L$2000,10,0)," ")</f>
        <v xml:space="preserve"> </v>
      </c>
      <c r="I1939" s="242" t="str">
        <f>IFERROR(VLOOKUP(B1939,HĐ4!$C$8:$L$2000,10,0)," ")</f>
        <v xml:space="preserve"> </v>
      </c>
      <c r="J1939" s="242" t="str">
        <f>IFERROR(VLOOKUP(B1939,HĐ5!$C$8:$L$2000,10,0)," ")</f>
        <v xml:space="preserve"> </v>
      </c>
      <c r="K1939" s="242" t="str">
        <f>IFERROR(VLOOKUP(B1939,HĐ6!$C$8:$L$2000,10,0)," ")</f>
        <v xml:space="preserve"> </v>
      </c>
      <c r="L1939" s="242" t="str">
        <f>IFERROR(VLOOKUP(B1939,HĐ7!$C$7:$L$2000,10,0)," ")</f>
        <v xml:space="preserve"> </v>
      </c>
      <c r="M1939" s="242" t="str">
        <f>IFERROR(VLOOKUP(B1939,HĐ8!$C$7:$L$2000,10,0)," ")</f>
        <v xml:space="preserve"> </v>
      </c>
      <c r="N1939" s="242" t="str">
        <f>IFERROR(VLOOKUP(B1939,HĐ9!$C$7:$L$2000,10,0)," ")</f>
        <v xml:space="preserve"> </v>
      </c>
      <c r="O1939" s="242" t="str">
        <f>IFERROR(VLOOKUP(B1939,HĐ10!$C$8:$L$2000,10,0)," ")</f>
        <v xml:space="preserve"> </v>
      </c>
      <c r="P1939" s="242" t="str">
        <f>IFERROR(VLOOKUP(B1939,HĐ11!$C$7:$L$2000,10,0)," ")</f>
        <v xml:space="preserve"> </v>
      </c>
      <c r="Q1939" s="242">
        <f>IFERROR(VLOOKUP(B1939,HĐ12!$C$7:$L$2000,10,0)," ")</f>
        <v>2</v>
      </c>
      <c r="R1939" s="242" t="str">
        <f>IFERROR(VLOOKUP(B1939,HĐ13!$C$7:$L$2000,10,0)," ")</f>
        <v xml:space="preserve"> </v>
      </c>
      <c r="S1939" s="242" t="str">
        <f>IFERROR(VLOOKUP(B1939,HĐ14!$C$7:$L$2000,10,0)," ")</f>
        <v xml:space="preserve"> </v>
      </c>
      <c r="T1939" s="242" t="str">
        <f>IFERROR(VLOOKUP(B1939,HĐ15!$C$7:$L$2000,10,0)," ")</f>
        <v xml:space="preserve"> </v>
      </c>
      <c r="U1939" s="242" t="str">
        <f>IFERROR(VLOOKUP(B1939,HĐ16!$C$7:$L$2000,10,0)," ")</f>
        <v xml:space="preserve"> </v>
      </c>
      <c r="V1939" s="242" t="str">
        <f>IFERROR(VLOOKUP(B1939,HĐ17!$C$7:$L$2000,10,0)," ")</f>
        <v xml:space="preserve"> </v>
      </c>
      <c r="W1939" s="242" t="str">
        <f>IFERROR(VLOOKUP(B1939,HĐ18!$C$7:$L$2000,10,0)," ")</f>
        <v xml:space="preserve"> </v>
      </c>
      <c r="X1939" s="242" t="str">
        <f>IFERROR(VLOOKUP(B1939,HĐ19!$C$7:$L$2000,10,0)," ")</f>
        <v xml:space="preserve"> </v>
      </c>
      <c r="Y1939" s="242" t="str">
        <f>IFERROR(VLOOKUP(B1939,HĐ20!$C$7:$L$2000,10,0)," ")</f>
        <v xml:space="preserve"> </v>
      </c>
      <c r="Z1939" s="242" t="str">
        <f>IFERROR(VLOOKUP(B1939,HĐ21!$C$7:$L$1999,10,0)," ")</f>
        <v xml:space="preserve"> </v>
      </c>
      <c r="AA1939" s="242" t="str">
        <f>IFERROR(VLOOKUP(B1939,HĐ22!$C$7:$L$1999,10,0)," ")</f>
        <v xml:space="preserve"> </v>
      </c>
      <c r="AB1939" s="235">
        <f t="shared" si="29"/>
        <v>2</v>
      </c>
      <c r="AC1939" s="235"/>
    </row>
    <row r="1940" spans="1:29" s="240" customFormat="1" ht="12.75">
      <c r="A1940" s="235">
        <v>1909</v>
      </c>
      <c r="B1940" s="236">
        <v>2005201206</v>
      </c>
      <c r="C1940" s="237" t="s">
        <v>52</v>
      </c>
      <c r="D1940" s="238" t="s">
        <v>82</v>
      </c>
      <c r="E1940" s="239" t="s">
        <v>78</v>
      </c>
      <c r="F1940" s="242">
        <f>IFERROR(VLOOKUP(B1940,HĐ1!$C$8:$L$2000,10,0)," ")</f>
        <v>7</v>
      </c>
      <c r="G1940" s="242">
        <f>IFERROR(VLOOKUP(B1940,HĐ2!$C$7:$L$2000,10,0)," ")</f>
        <v>7</v>
      </c>
      <c r="H1940" s="242" t="str">
        <f>IFERROR(VLOOKUP(B1940,HĐ3!$C$8:$L$2000,10,0)," ")</f>
        <v xml:space="preserve"> </v>
      </c>
      <c r="I1940" s="242" t="str">
        <f>IFERROR(VLOOKUP(B1940,HĐ4!$C$8:$L$2000,10,0)," ")</f>
        <v xml:space="preserve"> </v>
      </c>
      <c r="J1940" s="242" t="str">
        <f>IFERROR(VLOOKUP(B1940,HĐ5!$C$8:$L$2000,10,0)," ")</f>
        <v xml:space="preserve"> </v>
      </c>
      <c r="K1940" s="242" t="str">
        <f>IFERROR(VLOOKUP(B1940,HĐ6!$C$8:$L$2000,10,0)," ")</f>
        <v xml:space="preserve"> </v>
      </c>
      <c r="L1940" s="242" t="str">
        <f>IFERROR(VLOOKUP(B1940,HĐ7!$C$7:$L$2000,10,0)," ")</f>
        <v xml:space="preserve"> </v>
      </c>
      <c r="M1940" s="242" t="str">
        <f>IFERROR(VLOOKUP(B1940,HĐ8!$C$7:$L$2000,10,0)," ")</f>
        <v xml:space="preserve"> </v>
      </c>
      <c r="N1940" s="242" t="str">
        <f>IFERROR(VLOOKUP(B1940,HĐ9!$C$7:$L$2000,10,0)," ")</f>
        <v xml:space="preserve"> </v>
      </c>
      <c r="O1940" s="242">
        <f>IFERROR(VLOOKUP(B1940,HĐ10!$C$8:$L$2000,10,0)," ")</f>
        <v>4</v>
      </c>
      <c r="P1940" s="242">
        <f>IFERROR(VLOOKUP(B1940,HĐ11!$C$7:$L$2000,10,0)," ")</f>
        <v>7</v>
      </c>
      <c r="Q1940" s="242">
        <f>IFERROR(VLOOKUP(B1940,HĐ12!$C$7:$L$2000,10,0)," ")</f>
        <v>2</v>
      </c>
      <c r="R1940" s="242">
        <f>IFERROR(VLOOKUP(B1940,HĐ13!$C$7:$L$2000,10,0)," ")</f>
        <v>6</v>
      </c>
      <c r="S1940" s="242" t="str">
        <f>IFERROR(VLOOKUP(B1940,HĐ14!$C$7:$L$2000,10,0)," ")</f>
        <v xml:space="preserve"> </v>
      </c>
      <c r="T1940" s="242">
        <f>IFERROR(VLOOKUP(B1940,HĐ15!$C$7:$L$2000,10,0)," ")</f>
        <v>4</v>
      </c>
      <c r="U1940" s="242">
        <f>IFERROR(VLOOKUP(B1940,HĐ16!$C$7:$L$2000,10,0)," ")</f>
        <v>12</v>
      </c>
      <c r="V1940" s="242" t="str">
        <f>IFERROR(VLOOKUP(B1940,HĐ17!$C$7:$L$2000,10,0)," ")</f>
        <v xml:space="preserve"> </v>
      </c>
      <c r="W1940" s="242">
        <f>IFERROR(VLOOKUP(B1940,HĐ18!$C$7:$L$2000,10,0)," ")</f>
        <v>4</v>
      </c>
      <c r="X1940" s="242">
        <f>IFERROR(VLOOKUP(B1940,HĐ19!$C$7:$L$2000,10,0)," ")</f>
        <v>20</v>
      </c>
      <c r="Y1940" s="242" t="str">
        <f>IFERROR(VLOOKUP(B1940,HĐ20!$C$7:$L$2000,10,0)," ")</f>
        <v xml:space="preserve"> </v>
      </c>
      <c r="Z1940" s="242" t="str">
        <f>IFERROR(VLOOKUP(B1940,HĐ21!$C$7:$L$1999,10,0)," ")</f>
        <v xml:space="preserve"> </v>
      </c>
      <c r="AA1940" s="242" t="str">
        <f>IFERROR(VLOOKUP(B1940,HĐ22!$C$7:$L$1999,10,0)," ")</f>
        <v xml:space="preserve"> </v>
      </c>
      <c r="AB1940" s="235">
        <f t="shared" si="29"/>
        <v>73</v>
      </c>
      <c r="AC1940" s="235"/>
    </row>
    <row r="1941" spans="1:29" s="240" customFormat="1" ht="12.75">
      <c r="A1941" s="235">
        <v>1910</v>
      </c>
      <c r="B1941" s="236">
        <v>2005200162</v>
      </c>
      <c r="C1941" s="237" t="s">
        <v>83</v>
      </c>
      <c r="D1941" s="238" t="s">
        <v>39</v>
      </c>
      <c r="E1941" s="239" t="s">
        <v>78</v>
      </c>
      <c r="F1941" s="242">
        <f>IFERROR(VLOOKUP(B1941,HĐ1!$C$8:$L$2000,10,0)," ")</f>
        <v>4</v>
      </c>
      <c r="G1941" s="242">
        <f>IFERROR(VLOOKUP(B1941,HĐ2!$C$7:$L$2000,10,0)," ")</f>
        <v>4</v>
      </c>
      <c r="H1941" s="242" t="str">
        <f>IFERROR(VLOOKUP(B1941,HĐ3!$C$8:$L$2000,10,0)," ")</f>
        <v xml:space="preserve"> </v>
      </c>
      <c r="I1941" s="242" t="str">
        <f>IFERROR(VLOOKUP(B1941,HĐ4!$C$8:$L$2000,10,0)," ")</f>
        <v xml:space="preserve"> </v>
      </c>
      <c r="J1941" s="242" t="str">
        <f>IFERROR(VLOOKUP(B1941,HĐ5!$C$8:$L$2000,10,0)," ")</f>
        <v xml:space="preserve"> </v>
      </c>
      <c r="K1941" s="242" t="str">
        <f>IFERROR(VLOOKUP(B1941,HĐ6!$C$8:$L$2000,10,0)," ")</f>
        <v xml:space="preserve"> </v>
      </c>
      <c r="L1941" s="242" t="str">
        <f>IFERROR(VLOOKUP(B1941,HĐ7!$C$7:$L$2000,10,0)," ")</f>
        <v xml:space="preserve"> </v>
      </c>
      <c r="M1941" s="242" t="str">
        <f>IFERROR(VLOOKUP(B1941,HĐ8!$C$7:$L$2000,10,0)," ")</f>
        <v xml:space="preserve"> </v>
      </c>
      <c r="N1941" s="242" t="str">
        <f>IFERROR(VLOOKUP(B1941,HĐ9!$C$7:$L$2000,10,0)," ")</f>
        <v xml:space="preserve"> </v>
      </c>
      <c r="O1941" s="242" t="str">
        <f>IFERROR(VLOOKUP(B1941,HĐ10!$C$8:$L$2000,10,0)," ")</f>
        <v xml:space="preserve"> </v>
      </c>
      <c r="P1941" s="242">
        <f>IFERROR(VLOOKUP(B1941,HĐ11!$C$7:$L$2000,10,0)," ")</f>
        <v>4</v>
      </c>
      <c r="Q1941" s="242" t="str">
        <f>IFERROR(VLOOKUP(B1941,HĐ12!$C$7:$L$2000,10,0)," ")</f>
        <v xml:space="preserve"> </v>
      </c>
      <c r="R1941" s="242" t="str">
        <f>IFERROR(VLOOKUP(B1941,HĐ13!$C$7:$L$2000,10,0)," ")</f>
        <v xml:space="preserve"> </v>
      </c>
      <c r="S1941" s="242" t="str">
        <f>IFERROR(VLOOKUP(B1941,HĐ14!$C$7:$L$2000,10,0)," ")</f>
        <v xml:space="preserve"> </v>
      </c>
      <c r="T1941" s="242" t="str">
        <f>IFERROR(VLOOKUP(B1941,HĐ15!$C$7:$L$2000,10,0)," ")</f>
        <v xml:space="preserve"> </v>
      </c>
      <c r="U1941" s="242" t="str">
        <f>IFERROR(VLOOKUP(B1941,HĐ16!$C$7:$L$2000,10,0)," ")</f>
        <v xml:space="preserve"> </v>
      </c>
      <c r="V1941" s="242" t="str">
        <f>IFERROR(VLOOKUP(B1941,HĐ17!$C$7:$L$2000,10,0)," ")</f>
        <v xml:space="preserve"> </v>
      </c>
      <c r="W1941" s="242" t="str">
        <f>IFERROR(VLOOKUP(B1941,HĐ18!$C$7:$L$2000,10,0)," ")</f>
        <v xml:space="preserve"> </v>
      </c>
      <c r="X1941" s="242" t="str">
        <f>IFERROR(VLOOKUP(B1941,HĐ19!$C$7:$L$2000,10,0)," ")</f>
        <v xml:space="preserve"> </v>
      </c>
      <c r="Y1941" s="242" t="str">
        <f>IFERROR(VLOOKUP(B1941,HĐ20!$C$7:$L$2000,10,0)," ")</f>
        <v xml:space="preserve"> </v>
      </c>
      <c r="Z1941" s="242" t="str">
        <f>IFERROR(VLOOKUP(B1941,HĐ21!$C$7:$L$1999,10,0)," ")</f>
        <v xml:space="preserve"> </v>
      </c>
      <c r="AA1941" s="242" t="str">
        <f>IFERROR(VLOOKUP(B1941,HĐ22!$C$7:$L$1999,10,0)," ")</f>
        <v xml:space="preserve"> </v>
      </c>
      <c r="AB1941" s="235">
        <f t="shared" ref="AB1941:AB2004" si="30">SUM(F1941:AA1941)</f>
        <v>12</v>
      </c>
      <c r="AC1941" s="235"/>
    </row>
    <row r="1942" spans="1:29" s="240" customFormat="1" ht="12.75">
      <c r="A1942" s="235">
        <v>1911</v>
      </c>
      <c r="B1942" s="236">
        <v>2005200831</v>
      </c>
      <c r="C1942" s="237" t="s">
        <v>2176</v>
      </c>
      <c r="D1942" s="238" t="s">
        <v>39</v>
      </c>
      <c r="E1942" s="239" t="s">
        <v>78</v>
      </c>
      <c r="F1942" s="242" t="str">
        <f>IFERROR(VLOOKUP(B1942,HĐ1!$C$8:$L$2000,10,0)," ")</f>
        <v xml:space="preserve"> </v>
      </c>
      <c r="G1942" s="242" t="str">
        <f>IFERROR(VLOOKUP(B1942,HĐ2!$C$7:$L$2000,10,0)," ")</f>
        <v xml:space="preserve"> </v>
      </c>
      <c r="H1942" s="242" t="str">
        <f>IFERROR(VLOOKUP(B1942,HĐ3!$C$8:$L$2000,10,0)," ")</f>
        <v xml:space="preserve"> </v>
      </c>
      <c r="I1942" s="242" t="str">
        <f>IFERROR(VLOOKUP(B1942,HĐ4!$C$8:$L$2000,10,0)," ")</f>
        <v xml:space="preserve"> </v>
      </c>
      <c r="J1942" s="242" t="str">
        <f>IFERROR(VLOOKUP(B1942,HĐ5!$C$8:$L$2000,10,0)," ")</f>
        <v xml:space="preserve"> </v>
      </c>
      <c r="K1942" s="242" t="str">
        <f>IFERROR(VLOOKUP(B1942,HĐ6!$C$8:$L$2000,10,0)," ")</f>
        <v xml:space="preserve"> </v>
      </c>
      <c r="L1942" s="242" t="str">
        <f>IFERROR(VLOOKUP(B1942,HĐ7!$C$7:$L$2000,10,0)," ")</f>
        <v xml:space="preserve"> </v>
      </c>
      <c r="M1942" s="242" t="str">
        <f>IFERROR(VLOOKUP(B1942,HĐ8!$C$7:$L$2000,10,0)," ")</f>
        <v xml:space="preserve"> </v>
      </c>
      <c r="N1942" s="242" t="str">
        <f>IFERROR(VLOOKUP(B1942,HĐ9!$C$7:$L$2000,10,0)," ")</f>
        <v xml:space="preserve"> </v>
      </c>
      <c r="O1942" s="242" t="str">
        <f>IFERROR(VLOOKUP(B1942,HĐ10!$C$8:$L$2000,10,0)," ")</f>
        <v xml:space="preserve"> </v>
      </c>
      <c r="P1942" s="242">
        <f>IFERROR(VLOOKUP(B1942,HĐ11!$C$7:$L$2000,10,0)," ")</f>
        <v>4</v>
      </c>
      <c r="Q1942" s="242" t="str">
        <f>IFERROR(VLOOKUP(B1942,HĐ12!$C$7:$L$2000,10,0)," ")</f>
        <v xml:space="preserve"> </v>
      </c>
      <c r="R1942" s="242" t="str">
        <f>IFERROR(VLOOKUP(B1942,HĐ13!$C$7:$L$2000,10,0)," ")</f>
        <v xml:space="preserve"> </v>
      </c>
      <c r="S1942" s="242" t="str">
        <f>IFERROR(VLOOKUP(B1942,HĐ14!$C$7:$L$2000,10,0)," ")</f>
        <v xml:space="preserve"> </v>
      </c>
      <c r="T1942" s="242" t="str">
        <f>IFERROR(VLOOKUP(B1942,HĐ15!$C$7:$L$2000,10,0)," ")</f>
        <v xml:space="preserve"> </v>
      </c>
      <c r="U1942" s="242" t="str">
        <f>IFERROR(VLOOKUP(B1942,HĐ16!$C$7:$L$2000,10,0)," ")</f>
        <v xml:space="preserve"> </v>
      </c>
      <c r="V1942" s="242" t="str">
        <f>IFERROR(VLOOKUP(B1942,HĐ17!$C$7:$L$2000,10,0)," ")</f>
        <v xml:space="preserve"> </v>
      </c>
      <c r="W1942" s="242" t="str">
        <f>IFERROR(VLOOKUP(B1942,HĐ18!$C$7:$L$2000,10,0)," ")</f>
        <v xml:space="preserve"> </v>
      </c>
      <c r="X1942" s="242" t="str">
        <f>IFERROR(VLOOKUP(B1942,HĐ19!$C$7:$L$2000,10,0)," ")</f>
        <v xml:space="preserve"> </v>
      </c>
      <c r="Y1942" s="242" t="str">
        <f>IFERROR(VLOOKUP(B1942,HĐ20!$C$7:$L$2000,10,0)," ")</f>
        <v xml:space="preserve"> </v>
      </c>
      <c r="Z1942" s="242" t="str">
        <f>IFERROR(VLOOKUP(B1942,HĐ21!$C$7:$L$1999,10,0)," ")</f>
        <v xml:space="preserve"> </v>
      </c>
      <c r="AA1942" s="242" t="str">
        <f>IFERROR(VLOOKUP(B1942,HĐ22!$C$7:$L$1999,10,0)," ")</f>
        <v xml:space="preserve"> </v>
      </c>
      <c r="AB1942" s="235">
        <f t="shared" si="30"/>
        <v>4</v>
      </c>
      <c r="AC1942" s="235"/>
    </row>
    <row r="1943" spans="1:29" s="240" customFormat="1" ht="12.75">
      <c r="A1943" s="235">
        <v>1912</v>
      </c>
      <c r="B1943" s="236">
        <v>2005200838</v>
      </c>
      <c r="C1943" s="237" t="s">
        <v>3319</v>
      </c>
      <c r="D1943" s="238" t="s">
        <v>39</v>
      </c>
      <c r="E1943" s="239" t="s">
        <v>78</v>
      </c>
      <c r="F1943" s="242" t="str">
        <f>IFERROR(VLOOKUP(B1943,HĐ1!$C$8:$L$2000,10,0)," ")</f>
        <v xml:space="preserve"> </v>
      </c>
      <c r="G1943" s="242" t="str">
        <f>IFERROR(VLOOKUP(B1943,HĐ2!$C$7:$L$2000,10,0)," ")</f>
        <v xml:space="preserve"> </v>
      </c>
      <c r="H1943" s="242" t="str">
        <f>IFERROR(VLOOKUP(B1943,HĐ3!$C$8:$L$2000,10,0)," ")</f>
        <v xml:space="preserve"> </v>
      </c>
      <c r="I1943" s="242" t="str">
        <f>IFERROR(VLOOKUP(B1943,HĐ4!$C$8:$L$2000,10,0)," ")</f>
        <v xml:space="preserve"> </v>
      </c>
      <c r="J1943" s="242">
        <f>IFERROR(VLOOKUP(B1943,HĐ5!$C$8:$L$2000,10,0)," ")</f>
        <v>4</v>
      </c>
      <c r="K1943" s="242" t="str">
        <f>IFERROR(VLOOKUP(B1943,HĐ6!$C$8:$L$2000,10,0)," ")</f>
        <v xml:space="preserve"> </v>
      </c>
      <c r="L1943" s="242" t="str">
        <f>IFERROR(VLOOKUP(B1943,HĐ7!$C$7:$L$2000,10,0)," ")</f>
        <v xml:space="preserve"> </v>
      </c>
      <c r="M1943" s="242">
        <f>IFERROR(VLOOKUP(B1943,HĐ8!$C$7:$L$2000,10,0)," ")</f>
        <v>4</v>
      </c>
      <c r="N1943" s="242" t="str">
        <f>IFERROR(VLOOKUP(B1943,HĐ9!$C$7:$L$2000,10,0)," ")</f>
        <v xml:space="preserve"> </v>
      </c>
      <c r="O1943" s="242">
        <f>IFERROR(VLOOKUP(B1943,HĐ10!$C$8:$L$2000,10,0)," ")</f>
        <v>4</v>
      </c>
      <c r="P1943" s="242">
        <f>IFERROR(VLOOKUP(B1943,HĐ11!$C$7:$L$2000,10,0)," ")</f>
        <v>12</v>
      </c>
      <c r="Q1943" s="242" t="str">
        <f>IFERROR(VLOOKUP(B1943,HĐ12!$C$7:$L$2000,10,0)," ")</f>
        <v xml:space="preserve"> </v>
      </c>
      <c r="R1943" s="242" t="str">
        <f>IFERROR(VLOOKUP(B1943,HĐ13!$C$7:$L$2000,10,0)," ")</f>
        <v xml:space="preserve"> </v>
      </c>
      <c r="S1943" s="242" t="str">
        <f>IFERROR(VLOOKUP(B1943,HĐ14!$C$7:$L$2000,10,0)," ")</f>
        <v xml:space="preserve"> </v>
      </c>
      <c r="T1943" s="242">
        <f>IFERROR(VLOOKUP(B1943,HĐ15!$C$7:$L$2000,10,0)," ")</f>
        <v>4</v>
      </c>
      <c r="U1943" s="242" t="str">
        <f>IFERROR(VLOOKUP(B1943,HĐ16!$C$7:$L$2000,10,0)," ")</f>
        <v xml:space="preserve"> </v>
      </c>
      <c r="V1943" s="242" t="str">
        <f>IFERROR(VLOOKUP(B1943,HĐ17!$C$7:$L$2000,10,0)," ")</f>
        <v xml:space="preserve"> </v>
      </c>
      <c r="W1943" s="242" t="str">
        <f>IFERROR(VLOOKUP(B1943,HĐ18!$C$7:$L$2000,10,0)," ")</f>
        <v xml:space="preserve"> </v>
      </c>
      <c r="X1943" s="242" t="str">
        <f>IFERROR(VLOOKUP(B1943,HĐ19!$C$7:$L$2000,10,0)," ")</f>
        <v xml:space="preserve"> </v>
      </c>
      <c r="Y1943" s="242" t="str">
        <f>IFERROR(VLOOKUP(B1943,HĐ20!$C$7:$L$2000,10,0)," ")</f>
        <v xml:space="preserve"> </v>
      </c>
      <c r="Z1943" s="242" t="str">
        <f>IFERROR(VLOOKUP(B1943,HĐ21!$C$7:$L$1999,10,0)," ")</f>
        <v xml:space="preserve"> </v>
      </c>
      <c r="AA1943" s="242" t="str">
        <f>IFERROR(VLOOKUP(B1943,HĐ22!$C$7:$L$1999,10,0)," ")</f>
        <v xml:space="preserve"> </v>
      </c>
      <c r="AB1943" s="235">
        <f t="shared" si="30"/>
        <v>28</v>
      </c>
      <c r="AC1943" s="235"/>
    </row>
    <row r="1944" spans="1:29" s="240" customFormat="1" ht="12.75">
      <c r="A1944" s="235">
        <v>1913</v>
      </c>
      <c r="B1944" s="236">
        <v>2005200373</v>
      </c>
      <c r="C1944" s="237" t="s">
        <v>3688</v>
      </c>
      <c r="D1944" s="238" t="s">
        <v>27</v>
      </c>
      <c r="E1944" s="239" t="s">
        <v>78</v>
      </c>
      <c r="F1944" s="242" t="str">
        <f>IFERROR(VLOOKUP(B1944,HĐ1!$C$8:$L$2000,10,0)," ")</f>
        <v xml:space="preserve"> </v>
      </c>
      <c r="G1944" s="242" t="str">
        <f>IFERROR(VLOOKUP(B1944,HĐ2!$C$7:$L$2000,10,0)," ")</f>
        <v xml:space="preserve"> </v>
      </c>
      <c r="H1944" s="242">
        <f>IFERROR(VLOOKUP(B1944,HĐ3!$C$8:$L$2000,10,0)," ")</f>
        <v>4</v>
      </c>
      <c r="I1944" s="242" t="str">
        <f>IFERROR(VLOOKUP(B1944,HĐ4!$C$8:$L$2000,10,0)," ")</f>
        <v xml:space="preserve"> </v>
      </c>
      <c r="J1944" s="242" t="str">
        <f>IFERROR(VLOOKUP(B1944,HĐ5!$C$8:$L$2000,10,0)," ")</f>
        <v xml:space="preserve"> </v>
      </c>
      <c r="K1944" s="242" t="str">
        <f>IFERROR(VLOOKUP(B1944,HĐ6!$C$8:$L$2000,10,0)," ")</f>
        <v xml:space="preserve"> </v>
      </c>
      <c r="L1944" s="242" t="str">
        <f>IFERROR(VLOOKUP(B1944,HĐ7!$C$7:$L$2000,10,0)," ")</f>
        <v xml:space="preserve"> </v>
      </c>
      <c r="M1944" s="242" t="str">
        <f>IFERROR(VLOOKUP(B1944,HĐ8!$C$7:$L$2000,10,0)," ")</f>
        <v xml:space="preserve"> </v>
      </c>
      <c r="N1944" s="242" t="str">
        <f>IFERROR(VLOOKUP(B1944,HĐ9!$C$7:$L$2000,10,0)," ")</f>
        <v xml:space="preserve"> </v>
      </c>
      <c r="O1944" s="242" t="str">
        <f>IFERROR(VLOOKUP(B1944,HĐ10!$C$8:$L$2000,10,0)," ")</f>
        <v xml:space="preserve"> </v>
      </c>
      <c r="P1944" s="242" t="str">
        <f>IFERROR(VLOOKUP(B1944,HĐ11!$C$7:$L$2000,10,0)," ")</f>
        <v xml:space="preserve"> </v>
      </c>
      <c r="Q1944" s="242" t="str">
        <f>IFERROR(VLOOKUP(B1944,HĐ12!$C$7:$L$2000,10,0)," ")</f>
        <v xml:space="preserve"> </v>
      </c>
      <c r="R1944" s="242" t="str">
        <f>IFERROR(VLOOKUP(B1944,HĐ13!$C$7:$L$2000,10,0)," ")</f>
        <v xml:space="preserve"> </v>
      </c>
      <c r="S1944" s="242" t="str">
        <f>IFERROR(VLOOKUP(B1944,HĐ14!$C$7:$L$2000,10,0)," ")</f>
        <v xml:space="preserve"> </v>
      </c>
      <c r="T1944" s="242" t="str">
        <f>IFERROR(VLOOKUP(B1944,HĐ15!$C$7:$L$2000,10,0)," ")</f>
        <v xml:space="preserve"> </v>
      </c>
      <c r="U1944" s="242" t="str">
        <f>IFERROR(VLOOKUP(B1944,HĐ16!$C$7:$L$2000,10,0)," ")</f>
        <v xml:space="preserve"> </v>
      </c>
      <c r="V1944" s="242">
        <f>IFERROR(VLOOKUP(B1944,HĐ17!$C$7:$L$2000,10,0)," ")</f>
        <v>4</v>
      </c>
      <c r="W1944" s="242" t="str">
        <f>IFERROR(VLOOKUP(B1944,HĐ18!$C$7:$L$2000,10,0)," ")</f>
        <v xml:space="preserve"> </v>
      </c>
      <c r="X1944" s="242" t="str">
        <f>IFERROR(VLOOKUP(B1944,HĐ19!$C$7:$L$2000,10,0)," ")</f>
        <v xml:space="preserve"> </v>
      </c>
      <c r="Y1944" s="242" t="str">
        <f>IFERROR(VLOOKUP(B1944,HĐ20!$C$7:$L$2000,10,0)," ")</f>
        <v xml:space="preserve"> </v>
      </c>
      <c r="Z1944" s="242" t="str">
        <f>IFERROR(VLOOKUP(B1944,HĐ21!$C$7:$L$1999,10,0)," ")</f>
        <v xml:space="preserve"> </v>
      </c>
      <c r="AA1944" s="242" t="str">
        <f>IFERROR(VLOOKUP(B1944,HĐ22!$C$7:$L$1999,10,0)," ")</f>
        <v xml:space="preserve"> </v>
      </c>
      <c r="AB1944" s="235">
        <f t="shared" si="30"/>
        <v>8</v>
      </c>
      <c r="AC1944" s="235"/>
    </row>
    <row r="1945" spans="1:29" s="240" customFormat="1" ht="12.75">
      <c r="A1945" s="235">
        <v>1914</v>
      </c>
      <c r="B1945" s="236">
        <v>2005200142</v>
      </c>
      <c r="C1945" s="237" t="s">
        <v>1802</v>
      </c>
      <c r="D1945" s="238" t="s">
        <v>27</v>
      </c>
      <c r="E1945" s="239" t="s">
        <v>78</v>
      </c>
      <c r="F1945" s="242">
        <f>IFERROR(VLOOKUP(B1945,HĐ1!$C$8:$L$2000,10,0)," ")</f>
        <v>4</v>
      </c>
      <c r="G1945" s="242">
        <f>IFERROR(VLOOKUP(B1945,HĐ2!$C$7:$L$2000,10,0)," ")</f>
        <v>4</v>
      </c>
      <c r="H1945" s="242" t="str">
        <f>IFERROR(VLOOKUP(B1945,HĐ3!$C$8:$L$2000,10,0)," ")</f>
        <v xml:space="preserve"> </v>
      </c>
      <c r="I1945" s="242" t="str">
        <f>IFERROR(VLOOKUP(B1945,HĐ4!$C$8:$L$2000,10,0)," ")</f>
        <v xml:space="preserve"> </v>
      </c>
      <c r="J1945" s="242" t="str">
        <f>IFERROR(VLOOKUP(B1945,HĐ5!$C$8:$L$2000,10,0)," ")</f>
        <v xml:space="preserve"> </v>
      </c>
      <c r="K1945" s="242" t="str">
        <f>IFERROR(VLOOKUP(B1945,HĐ6!$C$8:$L$2000,10,0)," ")</f>
        <v xml:space="preserve"> </v>
      </c>
      <c r="L1945" s="242" t="str">
        <f>IFERROR(VLOOKUP(B1945,HĐ7!$C$7:$L$2000,10,0)," ")</f>
        <v xml:space="preserve"> </v>
      </c>
      <c r="M1945" s="242" t="str">
        <f>IFERROR(VLOOKUP(B1945,HĐ8!$C$7:$L$2000,10,0)," ")</f>
        <v xml:space="preserve"> </v>
      </c>
      <c r="N1945" s="242" t="str">
        <f>IFERROR(VLOOKUP(B1945,HĐ9!$C$7:$L$2000,10,0)," ")</f>
        <v xml:space="preserve"> </v>
      </c>
      <c r="O1945" s="242" t="str">
        <f>IFERROR(VLOOKUP(B1945,HĐ10!$C$8:$L$2000,10,0)," ")</f>
        <v xml:space="preserve"> </v>
      </c>
      <c r="P1945" s="242">
        <f>IFERROR(VLOOKUP(B1945,HĐ11!$C$7:$L$2000,10,0)," ")</f>
        <v>14</v>
      </c>
      <c r="Q1945" s="242" t="str">
        <f>IFERROR(VLOOKUP(B1945,HĐ12!$C$7:$L$2000,10,0)," ")</f>
        <v xml:space="preserve"> </v>
      </c>
      <c r="R1945" s="242" t="str">
        <f>IFERROR(VLOOKUP(B1945,HĐ13!$C$7:$L$2000,10,0)," ")</f>
        <v xml:space="preserve"> </v>
      </c>
      <c r="S1945" s="242" t="str">
        <f>IFERROR(VLOOKUP(B1945,HĐ14!$C$7:$L$2000,10,0)," ")</f>
        <v xml:space="preserve"> </v>
      </c>
      <c r="T1945" s="242" t="str">
        <f>IFERROR(VLOOKUP(B1945,HĐ15!$C$7:$L$2000,10,0)," ")</f>
        <v xml:space="preserve"> </v>
      </c>
      <c r="U1945" s="242" t="str">
        <f>IFERROR(VLOOKUP(B1945,HĐ16!$C$7:$L$2000,10,0)," ")</f>
        <v xml:space="preserve"> </v>
      </c>
      <c r="V1945" s="242" t="str">
        <f>IFERROR(VLOOKUP(B1945,HĐ17!$C$7:$L$2000,10,0)," ")</f>
        <v xml:space="preserve"> </v>
      </c>
      <c r="W1945" s="242" t="str">
        <f>IFERROR(VLOOKUP(B1945,HĐ18!$C$7:$L$2000,10,0)," ")</f>
        <v xml:space="preserve"> </v>
      </c>
      <c r="X1945" s="242" t="str">
        <f>IFERROR(VLOOKUP(B1945,HĐ19!$C$7:$L$2000,10,0)," ")</f>
        <v xml:space="preserve"> </v>
      </c>
      <c r="Y1945" s="242" t="str">
        <f>IFERROR(VLOOKUP(B1945,HĐ20!$C$7:$L$2000,10,0)," ")</f>
        <v xml:space="preserve"> </v>
      </c>
      <c r="Z1945" s="242" t="str">
        <f>IFERROR(VLOOKUP(B1945,HĐ21!$C$7:$L$1999,10,0)," ")</f>
        <v xml:space="preserve"> </v>
      </c>
      <c r="AA1945" s="242" t="str">
        <f>IFERROR(VLOOKUP(B1945,HĐ22!$C$7:$L$1999,10,0)," ")</f>
        <v xml:space="preserve"> </v>
      </c>
      <c r="AB1945" s="235">
        <f t="shared" si="30"/>
        <v>22</v>
      </c>
      <c r="AC1945" s="235"/>
    </row>
    <row r="1946" spans="1:29" s="240" customFormat="1" ht="12.75">
      <c r="A1946" s="235">
        <v>1915</v>
      </c>
      <c r="B1946" s="236">
        <v>2005200525</v>
      </c>
      <c r="C1946" s="237" t="s">
        <v>3689</v>
      </c>
      <c r="D1946" s="238" t="s">
        <v>434</v>
      </c>
      <c r="E1946" s="239" t="s">
        <v>78</v>
      </c>
      <c r="F1946" s="242" t="str">
        <f>IFERROR(VLOOKUP(B1946,HĐ1!$C$8:$L$2000,10,0)," ")</f>
        <v xml:space="preserve"> </v>
      </c>
      <c r="G1946" s="242" t="str">
        <f>IFERROR(VLOOKUP(B1946,HĐ2!$C$7:$L$2000,10,0)," ")</f>
        <v xml:space="preserve"> </v>
      </c>
      <c r="H1946" s="242">
        <f>IFERROR(VLOOKUP(B1946,HĐ3!$C$8:$L$2000,10,0)," ")</f>
        <v>4</v>
      </c>
      <c r="I1946" s="242" t="str">
        <f>IFERROR(VLOOKUP(B1946,HĐ4!$C$8:$L$2000,10,0)," ")</f>
        <v xml:space="preserve"> </v>
      </c>
      <c r="J1946" s="242" t="str">
        <f>IFERROR(VLOOKUP(B1946,HĐ5!$C$8:$L$2000,10,0)," ")</f>
        <v xml:space="preserve"> </v>
      </c>
      <c r="K1946" s="242" t="str">
        <f>IFERROR(VLOOKUP(B1946,HĐ6!$C$8:$L$2000,10,0)," ")</f>
        <v xml:space="preserve"> </v>
      </c>
      <c r="L1946" s="242" t="str">
        <f>IFERROR(VLOOKUP(B1946,HĐ7!$C$7:$L$2000,10,0)," ")</f>
        <v xml:space="preserve"> </v>
      </c>
      <c r="M1946" s="242" t="str">
        <f>IFERROR(VLOOKUP(B1946,HĐ8!$C$7:$L$2000,10,0)," ")</f>
        <v xml:space="preserve"> </v>
      </c>
      <c r="N1946" s="242" t="str">
        <f>IFERROR(VLOOKUP(B1946,HĐ9!$C$7:$L$2000,10,0)," ")</f>
        <v xml:space="preserve"> </v>
      </c>
      <c r="O1946" s="242" t="str">
        <f>IFERROR(VLOOKUP(B1946,HĐ10!$C$8:$L$2000,10,0)," ")</f>
        <v xml:space="preserve"> </v>
      </c>
      <c r="P1946" s="242" t="str">
        <f>IFERROR(VLOOKUP(B1946,HĐ11!$C$7:$L$2000,10,0)," ")</f>
        <v xml:space="preserve"> </v>
      </c>
      <c r="Q1946" s="242" t="str">
        <f>IFERROR(VLOOKUP(B1946,HĐ12!$C$7:$L$2000,10,0)," ")</f>
        <v xml:space="preserve"> </v>
      </c>
      <c r="R1946" s="242" t="str">
        <f>IFERROR(VLOOKUP(B1946,HĐ13!$C$7:$L$2000,10,0)," ")</f>
        <v xml:space="preserve"> </v>
      </c>
      <c r="S1946" s="242" t="str">
        <f>IFERROR(VLOOKUP(B1946,HĐ14!$C$7:$L$2000,10,0)," ")</f>
        <v xml:space="preserve"> </v>
      </c>
      <c r="T1946" s="242" t="str">
        <f>IFERROR(VLOOKUP(B1946,HĐ15!$C$7:$L$2000,10,0)," ")</f>
        <v xml:space="preserve"> </v>
      </c>
      <c r="U1946" s="242" t="str">
        <f>IFERROR(VLOOKUP(B1946,HĐ16!$C$7:$L$2000,10,0)," ")</f>
        <v xml:space="preserve"> </v>
      </c>
      <c r="V1946" s="242">
        <f>IFERROR(VLOOKUP(B1946,HĐ17!$C$7:$L$2000,10,0)," ")</f>
        <v>4</v>
      </c>
      <c r="W1946" s="242" t="str">
        <f>IFERROR(VLOOKUP(B1946,HĐ18!$C$7:$L$2000,10,0)," ")</f>
        <v xml:space="preserve"> </v>
      </c>
      <c r="X1946" s="242" t="str">
        <f>IFERROR(VLOOKUP(B1946,HĐ19!$C$7:$L$2000,10,0)," ")</f>
        <v xml:space="preserve"> </v>
      </c>
      <c r="Y1946" s="242" t="str">
        <f>IFERROR(VLOOKUP(B1946,HĐ20!$C$7:$L$2000,10,0)," ")</f>
        <v xml:space="preserve"> </v>
      </c>
      <c r="Z1946" s="242" t="str">
        <f>IFERROR(VLOOKUP(B1946,HĐ21!$C$7:$L$1999,10,0)," ")</f>
        <v xml:space="preserve"> </v>
      </c>
      <c r="AA1946" s="242" t="str">
        <f>IFERROR(VLOOKUP(B1946,HĐ22!$C$7:$L$1999,10,0)," ")</f>
        <v xml:space="preserve"> </v>
      </c>
      <c r="AB1946" s="235">
        <f t="shared" si="30"/>
        <v>8</v>
      </c>
      <c r="AC1946" s="235"/>
    </row>
    <row r="1947" spans="1:29" s="240" customFormat="1" ht="12.75" hidden="1">
      <c r="A1947" s="235">
        <v>1916</v>
      </c>
      <c r="B1947" s="236">
        <v>2005200378</v>
      </c>
      <c r="C1947" s="237" t="s">
        <v>2896</v>
      </c>
      <c r="D1947" s="238" t="s">
        <v>187</v>
      </c>
      <c r="E1947" s="239" t="s">
        <v>78</v>
      </c>
      <c r="F1947" s="242" t="str">
        <f>IFERROR(VLOOKUP(B1947,HĐ1!$C$8:$L$2000,10,0)," ")</f>
        <v xml:space="preserve"> </v>
      </c>
      <c r="G1947" s="242" t="str">
        <f>IFERROR(VLOOKUP(B1947,HĐ2!$C$7:$L$2000,10,0)," ")</f>
        <v xml:space="preserve"> </v>
      </c>
      <c r="H1947" s="242" t="str">
        <f>IFERROR(VLOOKUP(B1947,HĐ3!$C$8:$L$2000,10,0)," ")</f>
        <v xml:space="preserve"> </v>
      </c>
      <c r="I1947" s="242" t="str">
        <f>IFERROR(VLOOKUP(B1947,HĐ4!$C$8:$L$2000,10,0)," ")</f>
        <v xml:space="preserve"> </v>
      </c>
      <c r="J1947" s="242" t="str">
        <f>IFERROR(VLOOKUP(B1947,HĐ5!$C$8:$L$2000,10,0)," ")</f>
        <v xml:space="preserve"> </v>
      </c>
      <c r="K1947" s="242" t="str">
        <f>IFERROR(VLOOKUP(B1947,HĐ6!$C$8:$L$2000,10,0)," ")</f>
        <v xml:space="preserve"> </v>
      </c>
      <c r="L1947" s="242" t="str">
        <f>IFERROR(VLOOKUP(B1947,HĐ7!$C$7:$L$2000,10,0)," ")</f>
        <v xml:space="preserve"> </v>
      </c>
      <c r="M1947" s="242" t="str">
        <f>IFERROR(VLOOKUP(B1947,HĐ8!$C$7:$L$2000,10,0)," ")</f>
        <v xml:space="preserve"> </v>
      </c>
      <c r="N1947" s="242" t="str">
        <f>IFERROR(VLOOKUP(B1947,HĐ9!$C$7:$L$2000,10,0)," ")</f>
        <v xml:space="preserve"> </v>
      </c>
      <c r="O1947" s="242" t="str">
        <f>IFERROR(VLOOKUP(B1947,HĐ10!$C$8:$L$2000,10,0)," ")</f>
        <v xml:space="preserve"> </v>
      </c>
      <c r="P1947" s="242" t="str">
        <f>IFERROR(VLOOKUP(B1947,HĐ11!$C$7:$L$2000,10,0)," ")</f>
        <v xml:space="preserve"> </v>
      </c>
      <c r="Q1947" s="242" t="str">
        <f>IFERROR(VLOOKUP(B1947,HĐ12!$C$7:$L$2000,10,0)," ")</f>
        <v xml:space="preserve"> </v>
      </c>
      <c r="R1947" s="242" t="str">
        <f>IFERROR(VLOOKUP(B1947,HĐ13!$C$7:$L$2000,10,0)," ")</f>
        <v xml:space="preserve"> </v>
      </c>
      <c r="S1947" s="242" t="str">
        <f>IFERROR(VLOOKUP(B1947,HĐ14!$C$7:$L$2000,10,0)," ")</f>
        <v xml:space="preserve"> </v>
      </c>
      <c r="T1947" s="242" t="str">
        <f>IFERROR(VLOOKUP(B1947,HĐ15!$C$7:$L$2000,10,0)," ")</f>
        <v xml:space="preserve"> </v>
      </c>
      <c r="U1947" s="242" t="str">
        <f>IFERROR(VLOOKUP(B1947,HĐ16!$C$7:$L$2000,10,0)," ")</f>
        <v xml:space="preserve"> </v>
      </c>
      <c r="V1947" s="242" t="str">
        <f>IFERROR(VLOOKUP(B1947,HĐ17!$C$7:$L$2000,10,0)," ")</f>
        <v xml:space="preserve"> </v>
      </c>
      <c r="W1947" s="242" t="str">
        <f>IFERROR(VLOOKUP(B1947,HĐ18!$C$7:$L$2000,10,0)," ")</f>
        <v xml:space="preserve"> </v>
      </c>
      <c r="X1947" s="242" t="str">
        <f>IFERROR(VLOOKUP(B1947,HĐ19!$C$7:$L$2000,10,0)," ")</f>
        <v xml:space="preserve"> </v>
      </c>
      <c r="Y1947" s="242" t="str">
        <f>IFERROR(VLOOKUP(B1947,HĐ20!$C$7:$L$2000,10,0)," ")</f>
        <v xml:space="preserve"> </v>
      </c>
      <c r="Z1947" s="242" t="str">
        <f>IFERROR(VLOOKUP(B1947,HĐ21!$C$7:$L$1999,10,0)," ")</f>
        <v xml:space="preserve"> </v>
      </c>
      <c r="AA1947" s="242" t="str">
        <f>IFERROR(VLOOKUP(B1947,HĐ22!$C$7:$L$1999,10,0)," ")</f>
        <v xml:space="preserve"> </v>
      </c>
      <c r="AB1947" s="235">
        <f t="shared" si="30"/>
        <v>0</v>
      </c>
      <c r="AC1947" s="235"/>
    </row>
    <row r="1948" spans="1:29" s="240" customFormat="1" ht="12.75">
      <c r="A1948" s="235">
        <v>1917</v>
      </c>
      <c r="B1948" s="236">
        <v>2005200606</v>
      </c>
      <c r="C1948" s="237" t="s">
        <v>3690</v>
      </c>
      <c r="D1948" s="238" t="s">
        <v>3691</v>
      </c>
      <c r="E1948" s="239" t="s">
        <v>78</v>
      </c>
      <c r="F1948" s="242" t="str">
        <f>IFERROR(VLOOKUP(B1948,HĐ1!$C$8:$L$2000,10,0)," ")</f>
        <v xml:space="preserve"> </v>
      </c>
      <c r="G1948" s="242" t="str">
        <f>IFERROR(VLOOKUP(B1948,HĐ2!$C$7:$L$2000,10,0)," ")</f>
        <v xml:space="preserve"> </v>
      </c>
      <c r="H1948" s="242" t="str">
        <f>IFERROR(VLOOKUP(B1948,HĐ3!$C$8:$L$2000,10,0)," ")</f>
        <v xml:space="preserve"> </v>
      </c>
      <c r="I1948" s="242" t="str">
        <f>IFERROR(VLOOKUP(B1948,HĐ4!$C$8:$L$2000,10,0)," ")</f>
        <v xml:space="preserve"> </v>
      </c>
      <c r="J1948" s="242" t="str">
        <f>IFERROR(VLOOKUP(B1948,HĐ5!$C$8:$L$2000,10,0)," ")</f>
        <v xml:space="preserve"> </v>
      </c>
      <c r="K1948" s="242" t="str">
        <f>IFERROR(VLOOKUP(B1948,HĐ6!$C$8:$L$2000,10,0)," ")</f>
        <v xml:space="preserve"> </v>
      </c>
      <c r="L1948" s="242" t="str">
        <f>IFERROR(VLOOKUP(B1948,HĐ7!$C$7:$L$2000,10,0)," ")</f>
        <v xml:space="preserve"> </v>
      </c>
      <c r="M1948" s="242" t="str">
        <f>IFERROR(VLOOKUP(B1948,HĐ8!$C$7:$L$2000,10,0)," ")</f>
        <v xml:space="preserve"> </v>
      </c>
      <c r="N1948" s="242" t="str">
        <f>IFERROR(VLOOKUP(B1948,HĐ9!$C$7:$L$2000,10,0)," ")</f>
        <v xml:space="preserve"> </v>
      </c>
      <c r="O1948" s="242" t="str">
        <f>IFERROR(VLOOKUP(B1948,HĐ10!$C$8:$L$2000,10,0)," ")</f>
        <v xml:space="preserve"> </v>
      </c>
      <c r="P1948" s="242" t="str">
        <f>IFERROR(VLOOKUP(B1948,HĐ11!$C$7:$L$2000,10,0)," ")</f>
        <v xml:space="preserve"> </v>
      </c>
      <c r="Q1948" s="242">
        <f>IFERROR(VLOOKUP(B1948,HĐ12!$C$7:$L$2000,10,0)," ")</f>
        <v>2</v>
      </c>
      <c r="R1948" s="242" t="str">
        <f>IFERROR(VLOOKUP(B1948,HĐ13!$C$7:$L$2000,10,0)," ")</f>
        <v xml:space="preserve"> </v>
      </c>
      <c r="S1948" s="242" t="str">
        <f>IFERROR(VLOOKUP(B1948,HĐ14!$C$7:$L$2000,10,0)," ")</f>
        <v xml:space="preserve"> </v>
      </c>
      <c r="T1948" s="242" t="str">
        <f>IFERROR(VLOOKUP(B1948,HĐ15!$C$7:$L$2000,10,0)," ")</f>
        <v xml:space="preserve"> </v>
      </c>
      <c r="U1948" s="242" t="str">
        <f>IFERROR(VLOOKUP(B1948,HĐ16!$C$7:$L$2000,10,0)," ")</f>
        <v xml:space="preserve"> </v>
      </c>
      <c r="V1948" s="242" t="str">
        <f>IFERROR(VLOOKUP(B1948,HĐ17!$C$7:$L$2000,10,0)," ")</f>
        <v xml:space="preserve"> </v>
      </c>
      <c r="W1948" s="242" t="str">
        <f>IFERROR(VLOOKUP(B1948,HĐ18!$C$7:$L$2000,10,0)," ")</f>
        <v xml:space="preserve"> </v>
      </c>
      <c r="X1948" s="242" t="str">
        <f>IFERROR(VLOOKUP(B1948,HĐ19!$C$7:$L$2000,10,0)," ")</f>
        <v xml:space="preserve"> </v>
      </c>
      <c r="Y1948" s="242" t="str">
        <f>IFERROR(VLOOKUP(B1948,HĐ20!$C$7:$L$2000,10,0)," ")</f>
        <v xml:space="preserve"> </v>
      </c>
      <c r="Z1948" s="242" t="str">
        <f>IFERROR(VLOOKUP(B1948,HĐ21!$C$7:$L$1999,10,0)," ")</f>
        <v xml:space="preserve"> </v>
      </c>
      <c r="AA1948" s="242" t="str">
        <f>IFERROR(VLOOKUP(B1948,HĐ22!$C$7:$L$1999,10,0)," ")</f>
        <v xml:space="preserve"> </v>
      </c>
      <c r="AB1948" s="235">
        <f t="shared" si="30"/>
        <v>2</v>
      </c>
      <c r="AC1948" s="235"/>
    </row>
    <row r="1949" spans="1:29" s="240" customFormat="1" ht="12.75">
      <c r="A1949" s="235">
        <v>1918</v>
      </c>
      <c r="B1949" s="236">
        <v>2005200548</v>
      </c>
      <c r="C1949" s="237" t="s">
        <v>3692</v>
      </c>
      <c r="D1949" s="238" t="s">
        <v>111</v>
      </c>
      <c r="E1949" s="239" t="s">
        <v>78</v>
      </c>
      <c r="F1949" s="242" t="str">
        <f>IFERROR(VLOOKUP(B1949,HĐ1!$C$8:$L$2000,10,0)," ")</f>
        <v xml:space="preserve"> </v>
      </c>
      <c r="G1949" s="242" t="str">
        <f>IFERROR(VLOOKUP(B1949,HĐ2!$C$7:$L$2000,10,0)," ")</f>
        <v xml:space="preserve"> </v>
      </c>
      <c r="H1949" s="242" t="str">
        <f>IFERROR(VLOOKUP(B1949,HĐ3!$C$8:$L$2000,10,0)," ")</f>
        <v xml:space="preserve"> </v>
      </c>
      <c r="I1949" s="242" t="str">
        <f>IFERROR(VLOOKUP(B1949,HĐ4!$C$8:$L$2000,10,0)," ")</f>
        <v xml:space="preserve"> </v>
      </c>
      <c r="J1949" s="242">
        <f>IFERROR(VLOOKUP(B1949,HĐ5!$C$8:$L$2000,10,0)," ")</f>
        <v>4</v>
      </c>
      <c r="K1949" s="242" t="str">
        <f>IFERROR(VLOOKUP(B1949,HĐ6!$C$8:$L$2000,10,0)," ")</f>
        <v xml:space="preserve"> </v>
      </c>
      <c r="L1949" s="242" t="str">
        <f>IFERROR(VLOOKUP(B1949,HĐ7!$C$7:$L$2000,10,0)," ")</f>
        <v xml:space="preserve"> </v>
      </c>
      <c r="M1949" s="242" t="str">
        <f>IFERROR(VLOOKUP(B1949,HĐ8!$C$7:$L$2000,10,0)," ")</f>
        <v xml:space="preserve"> </v>
      </c>
      <c r="N1949" s="242" t="str">
        <f>IFERROR(VLOOKUP(B1949,HĐ9!$C$7:$L$2000,10,0)," ")</f>
        <v xml:space="preserve"> </v>
      </c>
      <c r="O1949" s="242" t="str">
        <f>IFERROR(VLOOKUP(B1949,HĐ10!$C$8:$L$2000,10,0)," ")</f>
        <v xml:space="preserve"> </v>
      </c>
      <c r="P1949" s="242" t="str">
        <f>IFERROR(VLOOKUP(B1949,HĐ11!$C$7:$L$2000,10,0)," ")</f>
        <v xml:space="preserve"> </v>
      </c>
      <c r="Q1949" s="242" t="str">
        <f>IFERROR(VLOOKUP(B1949,HĐ12!$C$7:$L$2000,10,0)," ")</f>
        <v xml:space="preserve"> </v>
      </c>
      <c r="R1949" s="242" t="str">
        <f>IFERROR(VLOOKUP(B1949,HĐ13!$C$7:$L$2000,10,0)," ")</f>
        <v xml:space="preserve"> </v>
      </c>
      <c r="S1949" s="242" t="str">
        <f>IFERROR(VLOOKUP(B1949,HĐ14!$C$7:$L$2000,10,0)," ")</f>
        <v xml:space="preserve"> </v>
      </c>
      <c r="T1949" s="242" t="str">
        <f>IFERROR(VLOOKUP(B1949,HĐ15!$C$7:$L$2000,10,0)," ")</f>
        <v xml:space="preserve"> </v>
      </c>
      <c r="U1949" s="242" t="str">
        <f>IFERROR(VLOOKUP(B1949,HĐ16!$C$7:$L$2000,10,0)," ")</f>
        <v xml:space="preserve"> </v>
      </c>
      <c r="V1949" s="242" t="str">
        <f>IFERROR(VLOOKUP(B1949,HĐ17!$C$7:$L$2000,10,0)," ")</f>
        <v xml:space="preserve"> </v>
      </c>
      <c r="W1949" s="242" t="str">
        <f>IFERROR(VLOOKUP(B1949,HĐ18!$C$7:$L$2000,10,0)," ")</f>
        <v xml:space="preserve"> </v>
      </c>
      <c r="X1949" s="242" t="str">
        <f>IFERROR(VLOOKUP(B1949,HĐ19!$C$7:$L$2000,10,0)," ")</f>
        <v xml:space="preserve"> </v>
      </c>
      <c r="Y1949" s="242" t="str">
        <f>IFERROR(VLOOKUP(B1949,HĐ20!$C$7:$L$2000,10,0)," ")</f>
        <v xml:space="preserve"> </v>
      </c>
      <c r="Z1949" s="242" t="str">
        <f>IFERROR(VLOOKUP(B1949,HĐ21!$C$7:$L$1999,10,0)," ")</f>
        <v xml:space="preserve"> </v>
      </c>
      <c r="AA1949" s="242" t="str">
        <f>IFERROR(VLOOKUP(B1949,HĐ22!$C$7:$L$1999,10,0)," ")</f>
        <v xml:space="preserve"> </v>
      </c>
      <c r="AB1949" s="235">
        <f t="shared" si="30"/>
        <v>4</v>
      </c>
      <c r="AC1949" s="235"/>
    </row>
    <row r="1950" spans="1:29" s="240" customFormat="1" ht="12.75" hidden="1">
      <c r="A1950" s="235">
        <v>1919</v>
      </c>
      <c r="B1950" s="236">
        <v>2005200395</v>
      </c>
      <c r="C1950" s="237" t="s">
        <v>3693</v>
      </c>
      <c r="D1950" s="238" t="s">
        <v>207</v>
      </c>
      <c r="E1950" s="239" t="s">
        <v>78</v>
      </c>
      <c r="F1950" s="242" t="str">
        <f>IFERROR(VLOOKUP(B1950,HĐ1!$C$8:$L$2000,10,0)," ")</f>
        <v xml:space="preserve"> </v>
      </c>
      <c r="G1950" s="242" t="str">
        <f>IFERROR(VLOOKUP(B1950,HĐ2!$C$7:$L$2000,10,0)," ")</f>
        <v xml:space="preserve"> </v>
      </c>
      <c r="H1950" s="242" t="str">
        <f>IFERROR(VLOOKUP(B1950,HĐ3!$C$8:$L$2000,10,0)," ")</f>
        <v xml:space="preserve"> </v>
      </c>
      <c r="I1950" s="242" t="str">
        <f>IFERROR(VLOOKUP(B1950,HĐ4!$C$8:$L$2000,10,0)," ")</f>
        <v xml:space="preserve"> </v>
      </c>
      <c r="J1950" s="242" t="str">
        <f>IFERROR(VLOOKUP(B1950,HĐ5!$C$8:$L$2000,10,0)," ")</f>
        <v xml:space="preserve"> </v>
      </c>
      <c r="K1950" s="242" t="str">
        <f>IFERROR(VLOOKUP(B1950,HĐ6!$C$8:$L$2000,10,0)," ")</f>
        <v xml:space="preserve"> </v>
      </c>
      <c r="L1950" s="242" t="str">
        <f>IFERROR(VLOOKUP(B1950,HĐ7!$C$7:$L$2000,10,0)," ")</f>
        <v xml:space="preserve"> </v>
      </c>
      <c r="M1950" s="242" t="str">
        <f>IFERROR(VLOOKUP(B1950,HĐ8!$C$7:$L$2000,10,0)," ")</f>
        <v xml:space="preserve"> </v>
      </c>
      <c r="N1950" s="242" t="str">
        <f>IFERROR(VLOOKUP(B1950,HĐ9!$C$7:$L$2000,10,0)," ")</f>
        <v xml:space="preserve"> </v>
      </c>
      <c r="O1950" s="242" t="str">
        <f>IFERROR(VLOOKUP(B1950,HĐ10!$C$8:$L$2000,10,0)," ")</f>
        <v xml:space="preserve"> </v>
      </c>
      <c r="P1950" s="242" t="str">
        <f>IFERROR(VLOOKUP(B1950,HĐ11!$C$7:$L$2000,10,0)," ")</f>
        <v xml:space="preserve"> </v>
      </c>
      <c r="Q1950" s="242" t="str">
        <f>IFERROR(VLOOKUP(B1950,HĐ12!$C$7:$L$2000,10,0)," ")</f>
        <v xml:space="preserve"> </v>
      </c>
      <c r="R1950" s="242" t="str">
        <f>IFERROR(VLOOKUP(B1950,HĐ13!$C$7:$L$2000,10,0)," ")</f>
        <v xml:space="preserve"> </v>
      </c>
      <c r="S1950" s="242" t="str">
        <f>IFERROR(VLOOKUP(B1950,HĐ14!$C$7:$L$2000,10,0)," ")</f>
        <v xml:space="preserve"> </v>
      </c>
      <c r="T1950" s="242" t="str">
        <f>IFERROR(VLOOKUP(B1950,HĐ15!$C$7:$L$2000,10,0)," ")</f>
        <v xml:space="preserve"> </v>
      </c>
      <c r="U1950" s="242" t="str">
        <f>IFERROR(VLOOKUP(B1950,HĐ16!$C$7:$L$2000,10,0)," ")</f>
        <v xml:space="preserve"> </v>
      </c>
      <c r="V1950" s="242" t="str">
        <f>IFERROR(VLOOKUP(B1950,HĐ17!$C$7:$L$2000,10,0)," ")</f>
        <v xml:space="preserve"> </v>
      </c>
      <c r="W1950" s="242" t="str">
        <f>IFERROR(VLOOKUP(B1950,HĐ18!$C$7:$L$2000,10,0)," ")</f>
        <v xml:space="preserve"> </v>
      </c>
      <c r="X1950" s="242" t="str">
        <f>IFERROR(VLOOKUP(B1950,HĐ19!$C$7:$L$2000,10,0)," ")</f>
        <v xml:space="preserve"> </v>
      </c>
      <c r="Y1950" s="242" t="str">
        <f>IFERROR(VLOOKUP(B1950,HĐ20!$C$7:$L$2000,10,0)," ")</f>
        <v xml:space="preserve"> </v>
      </c>
      <c r="Z1950" s="242" t="str">
        <f>IFERROR(VLOOKUP(B1950,HĐ21!$C$7:$L$1999,10,0)," ")</f>
        <v xml:space="preserve"> </v>
      </c>
      <c r="AA1950" s="242" t="str">
        <f>IFERROR(VLOOKUP(B1950,HĐ22!$C$7:$L$1999,10,0)," ")</f>
        <v xml:space="preserve"> </v>
      </c>
      <c r="AB1950" s="235">
        <f t="shared" si="30"/>
        <v>0</v>
      </c>
      <c r="AC1950" s="235"/>
    </row>
    <row r="1951" spans="1:29" s="240" customFormat="1" ht="12.75">
      <c r="A1951" s="235">
        <v>1920</v>
      </c>
      <c r="B1951" s="236">
        <v>2005200414</v>
      </c>
      <c r="C1951" s="237" t="s">
        <v>31</v>
      </c>
      <c r="D1951" s="238" t="s">
        <v>570</v>
      </c>
      <c r="E1951" s="239" t="s">
        <v>78</v>
      </c>
      <c r="F1951" s="242" t="str">
        <f>IFERROR(VLOOKUP(B1951,HĐ1!$C$8:$L$2000,10,0)," ")</f>
        <v xml:space="preserve"> </v>
      </c>
      <c r="G1951" s="242" t="str">
        <f>IFERROR(VLOOKUP(B1951,HĐ2!$C$7:$L$2000,10,0)," ")</f>
        <v xml:space="preserve"> </v>
      </c>
      <c r="H1951" s="242" t="str">
        <f>IFERROR(VLOOKUP(B1951,HĐ3!$C$8:$L$2000,10,0)," ")</f>
        <v xml:space="preserve"> </v>
      </c>
      <c r="I1951" s="242" t="str">
        <f>IFERROR(VLOOKUP(B1951,HĐ4!$C$8:$L$2000,10,0)," ")</f>
        <v xml:space="preserve"> </v>
      </c>
      <c r="J1951" s="242">
        <f>IFERROR(VLOOKUP(B1951,HĐ5!$C$8:$L$2000,10,0)," ")</f>
        <v>4</v>
      </c>
      <c r="K1951" s="242" t="str">
        <f>IFERROR(VLOOKUP(B1951,HĐ6!$C$8:$L$2000,10,0)," ")</f>
        <v xml:space="preserve"> </v>
      </c>
      <c r="L1951" s="242" t="str">
        <f>IFERROR(VLOOKUP(B1951,HĐ7!$C$7:$L$2000,10,0)," ")</f>
        <v xml:space="preserve"> </v>
      </c>
      <c r="M1951" s="242" t="str">
        <f>IFERROR(VLOOKUP(B1951,HĐ8!$C$7:$L$2000,10,0)," ")</f>
        <v xml:space="preserve"> </v>
      </c>
      <c r="N1951" s="242" t="str">
        <f>IFERROR(VLOOKUP(B1951,HĐ9!$C$7:$L$2000,10,0)," ")</f>
        <v xml:space="preserve"> </v>
      </c>
      <c r="O1951" s="242" t="str">
        <f>IFERROR(VLOOKUP(B1951,HĐ10!$C$8:$L$2000,10,0)," ")</f>
        <v xml:space="preserve"> </v>
      </c>
      <c r="P1951" s="242" t="str">
        <f>IFERROR(VLOOKUP(B1951,HĐ11!$C$7:$L$2000,10,0)," ")</f>
        <v xml:space="preserve"> </v>
      </c>
      <c r="Q1951" s="242" t="str">
        <f>IFERROR(VLOOKUP(B1951,HĐ12!$C$7:$L$2000,10,0)," ")</f>
        <v xml:space="preserve"> </v>
      </c>
      <c r="R1951" s="242" t="str">
        <f>IFERROR(VLOOKUP(B1951,HĐ13!$C$7:$L$2000,10,0)," ")</f>
        <v xml:space="preserve"> </v>
      </c>
      <c r="S1951" s="242" t="str">
        <f>IFERROR(VLOOKUP(B1951,HĐ14!$C$7:$L$2000,10,0)," ")</f>
        <v xml:space="preserve"> </v>
      </c>
      <c r="T1951" s="242" t="str">
        <f>IFERROR(VLOOKUP(B1951,HĐ15!$C$7:$L$2000,10,0)," ")</f>
        <v xml:space="preserve"> </v>
      </c>
      <c r="U1951" s="242" t="str">
        <f>IFERROR(VLOOKUP(B1951,HĐ16!$C$7:$L$2000,10,0)," ")</f>
        <v xml:space="preserve"> </v>
      </c>
      <c r="V1951" s="242" t="str">
        <f>IFERROR(VLOOKUP(B1951,HĐ17!$C$7:$L$2000,10,0)," ")</f>
        <v xml:space="preserve"> </v>
      </c>
      <c r="W1951" s="242" t="str">
        <f>IFERROR(VLOOKUP(B1951,HĐ18!$C$7:$L$2000,10,0)," ")</f>
        <v xml:space="preserve"> </v>
      </c>
      <c r="X1951" s="242" t="str">
        <f>IFERROR(VLOOKUP(B1951,HĐ19!$C$7:$L$2000,10,0)," ")</f>
        <v xml:space="preserve"> </v>
      </c>
      <c r="Y1951" s="242" t="str">
        <f>IFERROR(VLOOKUP(B1951,HĐ20!$C$7:$L$2000,10,0)," ")</f>
        <v xml:space="preserve"> </v>
      </c>
      <c r="Z1951" s="242" t="str">
        <f>IFERROR(VLOOKUP(B1951,HĐ21!$C$7:$L$1999,10,0)," ")</f>
        <v xml:space="preserve"> </v>
      </c>
      <c r="AA1951" s="242" t="str">
        <f>IFERROR(VLOOKUP(B1951,HĐ22!$C$7:$L$1999,10,0)," ")</f>
        <v xml:space="preserve"> </v>
      </c>
      <c r="AB1951" s="235">
        <f t="shared" si="30"/>
        <v>4</v>
      </c>
      <c r="AC1951" s="235"/>
    </row>
    <row r="1952" spans="1:29" s="240" customFormat="1" ht="12.75">
      <c r="A1952" s="235">
        <v>1921</v>
      </c>
      <c r="B1952" s="236">
        <v>2005200830</v>
      </c>
      <c r="C1952" s="237" t="s">
        <v>85</v>
      </c>
      <c r="D1952" s="238" t="s">
        <v>86</v>
      </c>
      <c r="E1952" s="239" t="s">
        <v>78</v>
      </c>
      <c r="F1952" s="242">
        <f>IFERROR(VLOOKUP(B1952,HĐ1!$C$8:$L$2000,10,0)," ")</f>
        <v>4</v>
      </c>
      <c r="G1952" s="242">
        <f>IFERROR(VLOOKUP(B1952,HĐ2!$C$7:$L$2000,10,0)," ")</f>
        <v>4</v>
      </c>
      <c r="H1952" s="242" t="str">
        <f>IFERROR(VLOOKUP(B1952,HĐ3!$C$8:$L$2000,10,0)," ")</f>
        <v xml:space="preserve"> </v>
      </c>
      <c r="I1952" s="242" t="str">
        <f>IFERROR(VLOOKUP(B1952,HĐ4!$C$8:$L$2000,10,0)," ")</f>
        <v xml:space="preserve"> </v>
      </c>
      <c r="J1952" s="242" t="str">
        <f>IFERROR(VLOOKUP(B1952,HĐ5!$C$8:$L$2000,10,0)," ")</f>
        <v xml:space="preserve"> </v>
      </c>
      <c r="K1952" s="242" t="str">
        <f>IFERROR(VLOOKUP(B1952,HĐ6!$C$8:$L$2000,10,0)," ")</f>
        <v xml:space="preserve"> </v>
      </c>
      <c r="L1952" s="242" t="str">
        <f>IFERROR(VLOOKUP(B1952,HĐ7!$C$7:$L$2000,10,0)," ")</f>
        <v xml:space="preserve"> </v>
      </c>
      <c r="M1952" s="242" t="str">
        <f>IFERROR(VLOOKUP(B1952,HĐ8!$C$7:$L$2000,10,0)," ")</f>
        <v xml:space="preserve"> </v>
      </c>
      <c r="N1952" s="242" t="str">
        <f>IFERROR(VLOOKUP(B1952,HĐ9!$C$7:$L$2000,10,0)," ")</f>
        <v xml:space="preserve"> </v>
      </c>
      <c r="O1952" s="242" t="str">
        <f>IFERROR(VLOOKUP(B1952,HĐ10!$C$8:$L$2000,10,0)," ")</f>
        <v xml:space="preserve"> </v>
      </c>
      <c r="P1952" s="242">
        <f>IFERROR(VLOOKUP(B1952,HĐ11!$C$7:$L$2000,10,0)," ")</f>
        <v>22</v>
      </c>
      <c r="Q1952" s="242">
        <f>IFERROR(VLOOKUP(B1952,HĐ12!$C$7:$L$2000,10,0)," ")</f>
        <v>2</v>
      </c>
      <c r="R1952" s="242" t="str">
        <f>IFERROR(VLOOKUP(B1952,HĐ13!$C$7:$L$2000,10,0)," ")</f>
        <v xml:space="preserve"> </v>
      </c>
      <c r="S1952" s="242" t="str">
        <f>IFERROR(VLOOKUP(B1952,HĐ14!$C$7:$L$2000,10,0)," ")</f>
        <v xml:space="preserve"> </v>
      </c>
      <c r="T1952" s="242" t="str">
        <f>IFERROR(VLOOKUP(B1952,HĐ15!$C$7:$L$2000,10,0)," ")</f>
        <v xml:space="preserve"> </v>
      </c>
      <c r="U1952" s="242" t="str">
        <f>IFERROR(VLOOKUP(B1952,HĐ16!$C$7:$L$2000,10,0)," ")</f>
        <v xml:space="preserve"> </v>
      </c>
      <c r="V1952" s="242" t="str">
        <f>IFERROR(VLOOKUP(B1952,HĐ17!$C$7:$L$2000,10,0)," ")</f>
        <v xml:space="preserve"> </v>
      </c>
      <c r="W1952" s="242">
        <f>IFERROR(VLOOKUP(B1952,HĐ18!$C$7:$L$2000,10,0)," ")</f>
        <v>4</v>
      </c>
      <c r="X1952" s="242" t="str">
        <f>IFERROR(VLOOKUP(B1952,HĐ19!$C$7:$L$2000,10,0)," ")</f>
        <v xml:space="preserve"> </v>
      </c>
      <c r="Y1952" s="242" t="str">
        <f>IFERROR(VLOOKUP(B1952,HĐ20!$C$7:$L$2000,10,0)," ")</f>
        <v xml:space="preserve"> </v>
      </c>
      <c r="Z1952" s="242" t="str">
        <f>IFERROR(VLOOKUP(B1952,HĐ21!$C$7:$L$1999,10,0)," ")</f>
        <v xml:space="preserve"> </v>
      </c>
      <c r="AA1952" s="242" t="str">
        <f>IFERROR(VLOOKUP(B1952,HĐ22!$C$7:$L$1999,10,0)," ")</f>
        <v xml:space="preserve"> </v>
      </c>
      <c r="AB1952" s="235">
        <f t="shared" si="30"/>
        <v>36</v>
      </c>
      <c r="AC1952" s="235"/>
    </row>
    <row r="1953" spans="1:29" s="240" customFormat="1" ht="12.75" hidden="1">
      <c r="A1953" s="235">
        <v>1922</v>
      </c>
      <c r="B1953" s="236">
        <v>2005201179</v>
      </c>
      <c r="C1953" s="237" t="s">
        <v>594</v>
      </c>
      <c r="D1953" s="238" t="s">
        <v>2222</v>
      </c>
      <c r="E1953" s="239" t="s">
        <v>78</v>
      </c>
      <c r="F1953" s="242" t="str">
        <f>IFERROR(VLOOKUP(B1953,HĐ1!$C$8:$L$2000,10,0)," ")</f>
        <v xml:space="preserve"> </v>
      </c>
      <c r="G1953" s="242" t="str">
        <f>IFERROR(VLOOKUP(B1953,HĐ2!$C$7:$L$2000,10,0)," ")</f>
        <v xml:space="preserve"> </v>
      </c>
      <c r="H1953" s="242" t="str">
        <f>IFERROR(VLOOKUP(B1953,HĐ3!$C$8:$L$2000,10,0)," ")</f>
        <v xml:space="preserve"> </v>
      </c>
      <c r="I1953" s="242" t="str">
        <f>IFERROR(VLOOKUP(B1953,HĐ4!$C$8:$L$2000,10,0)," ")</f>
        <v xml:space="preserve"> </v>
      </c>
      <c r="J1953" s="242" t="str">
        <f>IFERROR(VLOOKUP(B1953,HĐ5!$C$8:$L$2000,10,0)," ")</f>
        <v xml:space="preserve"> </v>
      </c>
      <c r="K1953" s="242" t="str">
        <f>IFERROR(VLOOKUP(B1953,HĐ6!$C$8:$L$2000,10,0)," ")</f>
        <v xml:space="preserve"> </v>
      </c>
      <c r="L1953" s="242" t="str">
        <f>IFERROR(VLOOKUP(B1953,HĐ7!$C$7:$L$2000,10,0)," ")</f>
        <v xml:space="preserve"> </v>
      </c>
      <c r="M1953" s="242" t="str">
        <f>IFERROR(VLOOKUP(B1953,HĐ8!$C$7:$L$2000,10,0)," ")</f>
        <v xml:space="preserve"> </v>
      </c>
      <c r="N1953" s="242" t="str">
        <f>IFERROR(VLOOKUP(B1953,HĐ9!$C$7:$L$2000,10,0)," ")</f>
        <v xml:space="preserve"> </v>
      </c>
      <c r="O1953" s="242" t="str">
        <f>IFERROR(VLOOKUP(B1953,HĐ10!$C$8:$L$2000,10,0)," ")</f>
        <v xml:space="preserve"> </v>
      </c>
      <c r="P1953" s="242" t="str">
        <f>IFERROR(VLOOKUP(B1953,HĐ11!$C$7:$L$2000,10,0)," ")</f>
        <v xml:space="preserve"> </v>
      </c>
      <c r="Q1953" s="242" t="str">
        <f>IFERROR(VLOOKUP(B1953,HĐ12!$C$7:$L$2000,10,0)," ")</f>
        <v xml:space="preserve"> </v>
      </c>
      <c r="R1953" s="242" t="str">
        <f>IFERROR(VLOOKUP(B1953,HĐ13!$C$7:$L$2000,10,0)," ")</f>
        <v xml:space="preserve"> </v>
      </c>
      <c r="S1953" s="242" t="str">
        <f>IFERROR(VLOOKUP(B1953,HĐ14!$C$7:$L$2000,10,0)," ")</f>
        <v xml:space="preserve"> </v>
      </c>
      <c r="T1953" s="242" t="str">
        <f>IFERROR(VLOOKUP(B1953,HĐ15!$C$7:$L$2000,10,0)," ")</f>
        <v xml:space="preserve"> </v>
      </c>
      <c r="U1953" s="242" t="str">
        <f>IFERROR(VLOOKUP(B1953,HĐ16!$C$7:$L$2000,10,0)," ")</f>
        <v xml:space="preserve"> </v>
      </c>
      <c r="V1953" s="242" t="str">
        <f>IFERROR(VLOOKUP(B1953,HĐ17!$C$7:$L$2000,10,0)," ")</f>
        <v xml:space="preserve"> </v>
      </c>
      <c r="W1953" s="242" t="str">
        <f>IFERROR(VLOOKUP(B1953,HĐ18!$C$7:$L$2000,10,0)," ")</f>
        <v xml:space="preserve"> </v>
      </c>
      <c r="X1953" s="242" t="str">
        <f>IFERROR(VLOOKUP(B1953,HĐ19!$C$7:$L$2000,10,0)," ")</f>
        <v xml:space="preserve"> </v>
      </c>
      <c r="Y1953" s="242" t="str">
        <f>IFERROR(VLOOKUP(B1953,HĐ20!$C$7:$L$2000,10,0)," ")</f>
        <v xml:space="preserve"> </v>
      </c>
      <c r="Z1953" s="242" t="str">
        <f>IFERROR(VLOOKUP(B1953,HĐ21!$C$7:$L$1999,10,0)," ")</f>
        <v xml:space="preserve"> </v>
      </c>
      <c r="AA1953" s="242" t="str">
        <f>IFERROR(VLOOKUP(B1953,HĐ22!$C$7:$L$1999,10,0)," ")</f>
        <v xml:space="preserve"> </v>
      </c>
      <c r="AB1953" s="235">
        <f t="shared" si="30"/>
        <v>0</v>
      </c>
      <c r="AC1953" s="235"/>
    </row>
    <row r="1954" spans="1:29" s="240" customFormat="1" ht="12.75">
      <c r="A1954" s="235">
        <v>1923</v>
      </c>
      <c r="B1954" s="236">
        <v>2005200096</v>
      </c>
      <c r="C1954" s="237" t="s">
        <v>136</v>
      </c>
      <c r="D1954" s="238" t="s">
        <v>189</v>
      </c>
      <c r="E1954" s="239" t="s">
        <v>78</v>
      </c>
      <c r="F1954" s="242">
        <f>IFERROR(VLOOKUP(B1954,HĐ1!$C$8:$L$2000,10,0)," ")</f>
        <v>4</v>
      </c>
      <c r="G1954" s="242">
        <f>IFERROR(VLOOKUP(B1954,HĐ2!$C$7:$L$2000,10,0)," ")</f>
        <v>4</v>
      </c>
      <c r="H1954" s="242" t="str">
        <f>IFERROR(VLOOKUP(B1954,HĐ3!$C$8:$L$2000,10,0)," ")</f>
        <v xml:space="preserve"> </v>
      </c>
      <c r="I1954" s="242" t="str">
        <f>IFERROR(VLOOKUP(B1954,HĐ4!$C$8:$L$2000,10,0)," ")</f>
        <v xml:space="preserve"> </v>
      </c>
      <c r="J1954" s="242" t="str">
        <f>IFERROR(VLOOKUP(B1954,HĐ5!$C$8:$L$2000,10,0)," ")</f>
        <v xml:space="preserve"> </v>
      </c>
      <c r="K1954" s="242" t="str">
        <f>IFERROR(VLOOKUP(B1954,HĐ6!$C$8:$L$2000,10,0)," ")</f>
        <v xml:space="preserve"> </v>
      </c>
      <c r="L1954" s="242" t="str">
        <f>IFERROR(VLOOKUP(B1954,HĐ7!$C$7:$L$2000,10,0)," ")</f>
        <v xml:space="preserve"> </v>
      </c>
      <c r="M1954" s="242" t="str">
        <f>IFERROR(VLOOKUP(B1954,HĐ8!$C$7:$L$2000,10,0)," ")</f>
        <v xml:space="preserve"> </v>
      </c>
      <c r="N1954" s="242">
        <f>IFERROR(VLOOKUP(B1954,HĐ9!$C$7:$L$2000,10,0)," ")</f>
        <v>4</v>
      </c>
      <c r="O1954" s="242">
        <f>IFERROR(VLOOKUP(B1954,HĐ10!$C$8:$L$2000,10,0)," ")</f>
        <v>4</v>
      </c>
      <c r="P1954" s="242" t="str">
        <f>IFERROR(VLOOKUP(B1954,HĐ11!$C$7:$L$2000,10,0)," ")</f>
        <v xml:space="preserve"> </v>
      </c>
      <c r="Q1954" s="242">
        <f>IFERROR(VLOOKUP(B1954,HĐ12!$C$7:$L$2000,10,0)," ")</f>
        <v>2</v>
      </c>
      <c r="R1954" s="242" t="str">
        <f>IFERROR(VLOOKUP(B1954,HĐ13!$C$7:$L$2000,10,0)," ")</f>
        <v xml:space="preserve"> </v>
      </c>
      <c r="S1954" s="242" t="str">
        <f>IFERROR(VLOOKUP(B1954,HĐ14!$C$7:$L$2000,10,0)," ")</f>
        <v xml:space="preserve"> </v>
      </c>
      <c r="T1954" s="242" t="str">
        <f>IFERROR(VLOOKUP(B1954,HĐ15!$C$7:$L$2000,10,0)," ")</f>
        <v xml:space="preserve"> </v>
      </c>
      <c r="U1954" s="242" t="str">
        <f>IFERROR(VLOOKUP(B1954,HĐ16!$C$7:$L$2000,10,0)," ")</f>
        <v xml:space="preserve"> </v>
      </c>
      <c r="V1954" s="242" t="str">
        <f>IFERROR(VLOOKUP(B1954,HĐ17!$C$7:$L$2000,10,0)," ")</f>
        <v xml:space="preserve"> </v>
      </c>
      <c r="W1954" s="242" t="str">
        <f>IFERROR(VLOOKUP(B1954,HĐ18!$C$7:$L$2000,10,0)," ")</f>
        <v xml:space="preserve"> </v>
      </c>
      <c r="X1954" s="242" t="str">
        <f>IFERROR(VLOOKUP(B1954,HĐ19!$C$7:$L$2000,10,0)," ")</f>
        <v xml:space="preserve"> </v>
      </c>
      <c r="Y1954" s="242" t="str">
        <f>IFERROR(VLOOKUP(B1954,HĐ20!$C$7:$L$2000,10,0)," ")</f>
        <v xml:space="preserve"> </v>
      </c>
      <c r="Z1954" s="242" t="str">
        <f>IFERROR(VLOOKUP(B1954,HĐ21!$C$7:$L$1999,10,0)," ")</f>
        <v xml:space="preserve"> </v>
      </c>
      <c r="AA1954" s="242" t="str">
        <f>IFERROR(VLOOKUP(B1954,HĐ22!$C$7:$L$1999,10,0)," ")</f>
        <v xml:space="preserve"> </v>
      </c>
      <c r="AB1954" s="235">
        <f t="shared" si="30"/>
        <v>18</v>
      </c>
      <c r="AC1954" s="235"/>
    </row>
    <row r="1955" spans="1:29" s="240" customFormat="1" ht="12.75">
      <c r="A1955" s="235">
        <v>1924</v>
      </c>
      <c r="B1955" s="236">
        <v>2005200504</v>
      </c>
      <c r="C1955" s="237" t="s">
        <v>718</v>
      </c>
      <c r="D1955" s="238" t="s">
        <v>2400</v>
      </c>
      <c r="E1955" s="239" t="s">
        <v>78</v>
      </c>
      <c r="F1955" s="242" t="str">
        <f>IFERROR(VLOOKUP(B1955,HĐ1!$C$8:$L$2000,10,0)," ")</f>
        <v xml:space="preserve"> </v>
      </c>
      <c r="G1955" s="242" t="str">
        <f>IFERROR(VLOOKUP(B1955,HĐ2!$C$7:$L$2000,10,0)," ")</f>
        <v xml:space="preserve"> </v>
      </c>
      <c r="H1955" s="242" t="str">
        <f>IFERROR(VLOOKUP(B1955,HĐ3!$C$8:$L$2000,10,0)," ")</f>
        <v xml:space="preserve"> </v>
      </c>
      <c r="I1955" s="242">
        <f>IFERROR(VLOOKUP(B1955,HĐ4!$C$8:$L$2000,10,0)," ")</f>
        <v>4</v>
      </c>
      <c r="J1955" s="242">
        <f>IFERROR(VLOOKUP(B1955,HĐ5!$C$8:$L$2000,10,0)," ")</f>
        <v>4</v>
      </c>
      <c r="K1955" s="242" t="str">
        <f>IFERROR(VLOOKUP(B1955,HĐ6!$C$8:$L$2000,10,0)," ")</f>
        <v xml:space="preserve"> </v>
      </c>
      <c r="L1955" s="242" t="str">
        <f>IFERROR(VLOOKUP(B1955,HĐ7!$C$7:$L$2000,10,0)," ")</f>
        <v xml:space="preserve"> </v>
      </c>
      <c r="M1955" s="242" t="str">
        <f>IFERROR(VLOOKUP(B1955,HĐ8!$C$7:$L$2000,10,0)," ")</f>
        <v xml:space="preserve"> </v>
      </c>
      <c r="N1955" s="242" t="str">
        <f>IFERROR(VLOOKUP(B1955,HĐ9!$C$7:$L$2000,10,0)," ")</f>
        <v xml:space="preserve"> </v>
      </c>
      <c r="O1955" s="242" t="str">
        <f>IFERROR(VLOOKUP(B1955,HĐ10!$C$8:$L$2000,10,0)," ")</f>
        <v xml:space="preserve"> </v>
      </c>
      <c r="P1955" s="242">
        <f>IFERROR(VLOOKUP(B1955,HĐ11!$C$7:$L$2000,10,0)," ")</f>
        <v>4</v>
      </c>
      <c r="Q1955" s="242">
        <f>IFERROR(VLOOKUP(B1955,HĐ12!$C$7:$L$2000,10,0)," ")</f>
        <v>2</v>
      </c>
      <c r="R1955" s="242" t="str">
        <f>IFERROR(VLOOKUP(B1955,HĐ13!$C$7:$L$2000,10,0)," ")</f>
        <v xml:space="preserve"> </v>
      </c>
      <c r="S1955" s="242" t="str">
        <f>IFERROR(VLOOKUP(B1955,HĐ14!$C$7:$L$2000,10,0)," ")</f>
        <v xml:space="preserve"> </v>
      </c>
      <c r="T1955" s="242" t="str">
        <f>IFERROR(VLOOKUP(B1955,HĐ15!$C$7:$L$2000,10,0)," ")</f>
        <v xml:space="preserve"> </v>
      </c>
      <c r="U1955" s="242" t="str">
        <f>IFERROR(VLOOKUP(B1955,HĐ16!$C$7:$L$2000,10,0)," ")</f>
        <v xml:space="preserve"> </v>
      </c>
      <c r="V1955" s="242" t="str">
        <f>IFERROR(VLOOKUP(B1955,HĐ17!$C$7:$L$2000,10,0)," ")</f>
        <v xml:space="preserve"> </v>
      </c>
      <c r="W1955" s="242" t="str">
        <f>IFERROR(VLOOKUP(B1955,HĐ18!$C$7:$L$2000,10,0)," ")</f>
        <v xml:space="preserve"> </v>
      </c>
      <c r="X1955" s="242" t="str">
        <f>IFERROR(VLOOKUP(B1955,HĐ19!$C$7:$L$2000,10,0)," ")</f>
        <v xml:space="preserve"> </v>
      </c>
      <c r="Y1955" s="242" t="str">
        <f>IFERROR(VLOOKUP(B1955,HĐ20!$C$7:$L$2000,10,0)," ")</f>
        <v xml:space="preserve"> </v>
      </c>
      <c r="Z1955" s="242" t="str">
        <f>IFERROR(VLOOKUP(B1955,HĐ21!$C$7:$L$1999,10,0)," ")</f>
        <v xml:space="preserve"> </v>
      </c>
      <c r="AA1955" s="242" t="str">
        <f>IFERROR(VLOOKUP(B1955,HĐ22!$C$7:$L$1999,10,0)," ")</f>
        <v xml:space="preserve"> </v>
      </c>
      <c r="AB1955" s="235">
        <f t="shared" si="30"/>
        <v>14</v>
      </c>
      <c r="AC1955" s="235"/>
    </row>
    <row r="1956" spans="1:29" s="240" customFormat="1" ht="12.75">
      <c r="A1956" s="235">
        <v>1925</v>
      </c>
      <c r="B1956" s="236">
        <v>2005200503</v>
      </c>
      <c r="C1956" s="237" t="s">
        <v>106</v>
      </c>
      <c r="D1956" s="238" t="s">
        <v>155</v>
      </c>
      <c r="E1956" s="239" t="s">
        <v>78</v>
      </c>
      <c r="F1956" s="242" t="str">
        <f>IFERROR(VLOOKUP(B1956,HĐ1!$C$8:$L$2000,10,0)," ")</f>
        <v xml:space="preserve"> </v>
      </c>
      <c r="G1956" s="242" t="str">
        <f>IFERROR(VLOOKUP(B1956,HĐ2!$C$7:$L$2000,10,0)," ")</f>
        <v xml:space="preserve"> </v>
      </c>
      <c r="H1956" s="242" t="str">
        <f>IFERROR(VLOOKUP(B1956,HĐ3!$C$8:$L$2000,10,0)," ")</f>
        <v xml:space="preserve"> </v>
      </c>
      <c r="I1956" s="242" t="str">
        <f>IFERROR(VLOOKUP(B1956,HĐ4!$C$8:$L$2000,10,0)," ")</f>
        <v xml:space="preserve"> </v>
      </c>
      <c r="J1956" s="242" t="str">
        <f>IFERROR(VLOOKUP(B1956,HĐ5!$C$8:$L$2000,10,0)," ")</f>
        <v xml:space="preserve"> </v>
      </c>
      <c r="K1956" s="242" t="str">
        <f>IFERROR(VLOOKUP(B1956,HĐ6!$C$8:$L$2000,10,0)," ")</f>
        <v xml:space="preserve"> </v>
      </c>
      <c r="L1956" s="242" t="str">
        <f>IFERROR(VLOOKUP(B1956,HĐ7!$C$7:$L$2000,10,0)," ")</f>
        <v xml:space="preserve"> </v>
      </c>
      <c r="M1956" s="242" t="str">
        <f>IFERROR(VLOOKUP(B1956,HĐ8!$C$7:$L$2000,10,0)," ")</f>
        <v xml:space="preserve"> </v>
      </c>
      <c r="N1956" s="242" t="str">
        <f>IFERROR(VLOOKUP(B1956,HĐ9!$C$7:$L$2000,10,0)," ")</f>
        <v xml:space="preserve"> </v>
      </c>
      <c r="O1956" s="242" t="str">
        <f>IFERROR(VLOOKUP(B1956,HĐ10!$C$8:$L$2000,10,0)," ")</f>
        <v xml:space="preserve"> </v>
      </c>
      <c r="P1956" s="242" t="str">
        <f>IFERROR(VLOOKUP(B1956,HĐ11!$C$7:$L$2000,10,0)," ")</f>
        <v xml:space="preserve"> </v>
      </c>
      <c r="Q1956" s="242" t="str">
        <f>IFERROR(VLOOKUP(B1956,HĐ12!$C$7:$L$2000,10,0)," ")</f>
        <v xml:space="preserve"> </v>
      </c>
      <c r="R1956" s="242">
        <f>IFERROR(VLOOKUP(B1956,HĐ13!$C$7:$L$2000,10,0)," ")</f>
        <v>4</v>
      </c>
      <c r="S1956" s="242" t="str">
        <f>IFERROR(VLOOKUP(B1956,HĐ14!$C$7:$L$2000,10,0)," ")</f>
        <v xml:space="preserve"> </v>
      </c>
      <c r="T1956" s="242" t="str">
        <f>IFERROR(VLOOKUP(B1956,HĐ15!$C$7:$L$2000,10,0)," ")</f>
        <v xml:space="preserve"> </v>
      </c>
      <c r="U1956" s="242" t="str">
        <f>IFERROR(VLOOKUP(B1956,HĐ16!$C$7:$L$2000,10,0)," ")</f>
        <v xml:space="preserve"> </v>
      </c>
      <c r="V1956" s="242" t="str">
        <f>IFERROR(VLOOKUP(B1956,HĐ17!$C$7:$L$2000,10,0)," ")</f>
        <v xml:space="preserve"> </v>
      </c>
      <c r="W1956" s="242" t="str">
        <f>IFERROR(VLOOKUP(B1956,HĐ18!$C$7:$L$2000,10,0)," ")</f>
        <v xml:space="preserve"> </v>
      </c>
      <c r="X1956" s="242" t="str">
        <f>IFERROR(VLOOKUP(B1956,HĐ19!$C$7:$L$2000,10,0)," ")</f>
        <v xml:space="preserve"> </v>
      </c>
      <c r="Y1956" s="242" t="str">
        <f>IFERROR(VLOOKUP(B1956,HĐ20!$C$7:$L$2000,10,0)," ")</f>
        <v xml:space="preserve"> </v>
      </c>
      <c r="Z1956" s="242" t="str">
        <f>IFERROR(VLOOKUP(B1956,HĐ21!$C$7:$L$1999,10,0)," ")</f>
        <v xml:space="preserve"> </v>
      </c>
      <c r="AA1956" s="242" t="str">
        <f>IFERROR(VLOOKUP(B1956,HĐ22!$C$7:$L$1999,10,0)," ")</f>
        <v xml:space="preserve"> </v>
      </c>
      <c r="AB1956" s="235">
        <f t="shared" si="30"/>
        <v>4</v>
      </c>
      <c r="AC1956" s="235"/>
    </row>
    <row r="1957" spans="1:29" s="240" customFormat="1" ht="12.75">
      <c r="A1957" s="235">
        <v>1926</v>
      </c>
      <c r="B1957" s="236">
        <v>2005202003</v>
      </c>
      <c r="C1957" s="237" t="s">
        <v>3306</v>
      </c>
      <c r="D1957" s="238" t="s">
        <v>51</v>
      </c>
      <c r="E1957" s="239" t="s">
        <v>91</v>
      </c>
      <c r="F1957" s="242" t="str">
        <f>IFERROR(VLOOKUP(B1957,HĐ1!$C$8:$L$2000,10,0)," ")</f>
        <v xml:space="preserve"> </v>
      </c>
      <c r="G1957" s="242" t="str">
        <f>IFERROR(VLOOKUP(B1957,HĐ2!$C$7:$L$2000,10,0)," ")</f>
        <v xml:space="preserve"> </v>
      </c>
      <c r="H1957" s="242" t="str">
        <f>IFERROR(VLOOKUP(B1957,HĐ3!$C$8:$L$2000,10,0)," ")</f>
        <v xml:space="preserve"> </v>
      </c>
      <c r="I1957" s="242" t="str">
        <f>IFERROR(VLOOKUP(B1957,HĐ4!$C$8:$L$2000,10,0)," ")</f>
        <v xml:space="preserve"> </v>
      </c>
      <c r="J1957" s="242" t="str">
        <f>IFERROR(VLOOKUP(B1957,HĐ5!$C$8:$L$2000,10,0)," ")</f>
        <v xml:space="preserve"> </v>
      </c>
      <c r="K1957" s="242" t="str">
        <f>IFERROR(VLOOKUP(B1957,HĐ6!$C$8:$L$2000,10,0)," ")</f>
        <v xml:space="preserve"> </v>
      </c>
      <c r="L1957" s="242" t="str">
        <f>IFERROR(VLOOKUP(B1957,HĐ7!$C$7:$L$2000,10,0)," ")</f>
        <v xml:space="preserve"> </v>
      </c>
      <c r="M1957" s="242">
        <f>IFERROR(VLOOKUP(B1957,HĐ8!$C$7:$L$2000,10,0)," ")</f>
        <v>4</v>
      </c>
      <c r="N1957" s="242" t="str">
        <f>IFERROR(VLOOKUP(B1957,HĐ9!$C$7:$L$2000,10,0)," ")</f>
        <v xml:space="preserve"> </v>
      </c>
      <c r="O1957" s="242" t="str">
        <f>IFERROR(VLOOKUP(B1957,HĐ10!$C$8:$L$2000,10,0)," ")</f>
        <v xml:space="preserve"> </v>
      </c>
      <c r="P1957" s="242" t="str">
        <f>IFERROR(VLOOKUP(B1957,HĐ11!$C$7:$L$2000,10,0)," ")</f>
        <v xml:space="preserve"> </v>
      </c>
      <c r="Q1957" s="242">
        <f>IFERROR(VLOOKUP(B1957,HĐ12!$C$7:$L$2000,10,0)," ")</f>
        <v>2</v>
      </c>
      <c r="R1957" s="242" t="str">
        <f>IFERROR(VLOOKUP(B1957,HĐ13!$C$7:$L$2000,10,0)," ")</f>
        <v xml:space="preserve"> </v>
      </c>
      <c r="S1957" s="242" t="str">
        <f>IFERROR(VLOOKUP(B1957,HĐ14!$C$7:$L$2000,10,0)," ")</f>
        <v xml:space="preserve"> </v>
      </c>
      <c r="T1957" s="242" t="str">
        <f>IFERROR(VLOOKUP(B1957,HĐ15!$C$7:$L$2000,10,0)," ")</f>
        <v xml:space="preserve"> </v>
      </c>
      <c r="U1957" s="242" t="str">
        <f>IFERROR(VLOOKUP(B1957,HĐ16!$C$7:$L$2000,10,0)," ")</f>
        <v xml:space="preserve"> </v>
      </c>
      <c r="V1957" s="242" t="str">
        <f>IFERROR(VLOOKUP(B1957,HĐ17!$C$7:$L$2000,10,0)," ")</f>
        <v xml:space="preserve"> </v>
      </c>
      <c r="W1957" s="242" t="str">
        <f>IFERROR(VLOOKUP(B1957,HĐ18!$C$7:$L$2000,10,0)," ")</f>
        <v xml:space="preserve"> </v>
      </c>
      <c r="X1957" s="242" t="str">
        <f>IFERROR(VLOOKUP(B1957,HĐ19!$C$7:$L$2000,10,0)," ")</f>
        <v xml:space="preserve"> </v>
      </c>
      <c r="Y1957" s="242" t="str">
        <f>IFERROR(VLOOKUP(B1957,HĐ20!$C$7:$L$2000,10,0)," ")</f>
        <v xml:space="preserve"> </v>
      </c>
      <c r="Z1957" s="242" t="str">
        <f>IFERROR(VLOOKUP(B1957,HĐ21!$C$7:$L$1999,10,0)," ")</f>
        <v xml:space="preserve"> </v>
      </c>
      <c r="AA1957" s="242" t="str">
        <f>IFERROR(VLOOKUP(B1957,HĐ22!$C$7:$L$1999,10,0)," ")</f>
        <v xml:space="preserve"> </v>
      </c>
      <c r="AB1957" s="235">
        <f t="shared" si="30"/>
        <v>6</v>
      </c>
      <c r="AC1957" s="235"/>
    </row>
    <row r="1958" spans="1:29" s="240" customFormat="1" ht="12.75">
      <c r="A1958" s="235">
        <v>1927</v>
      </c>
      <c r="B1958" s="236">
        <v>2005202005</v>
      </c>
      <c r="C1958" s="237" t="s">
        <v>3694</v>
      </c>
      <c r="D1958" s="238" t="s">
        <v>51</v>
      </c>
      <c r="E1958" s="239" t="s">
        <v>91</v>
      </c>
      <c r="F1958" s="242" t="str">
        <f>IFERROR(VLOOKUP(B1958,HĐ1!$C$8:$L$2000,10,0)," ")</f>
        <v xml:space="preserve"> </v>
      </c>
      <c r="G1958" s="242" t="str">
        <f>IFERROR(VLOOKUP(B1958,HĐ2!$C$7:$L$2000,10,0)," ")</f>
        <v xml:space="preserve"> </v>
      </c>
      <c r="H1958" s="242" t="str">
        <f>IFERROR(VLOOKUP(B1958,HĐ3!$C$8:$L$2000,10,0)," ")</f>
        <v xml:space="preserve"> </v>
      </c>
      <c r="I1958" s="242" t="str">
        <f>IFERROR(VLOOKUP(B1958,HĐ4!$C$8:$L$2000,10,0)," ")</f>
        <v xml:space="preserve"> </v>
      </c>
      <c r="J1958" s="242" t="str">
        <f>IFERROR(VLOOKUP(B1958,HĐ5!$C$8:$L$2000,10,0)," ")</f>
        <v xml:space="preserve"> </v>
      </c>
      <c r="K1958" s="242" t="str">
        <f>IFERROR(VLOOKUP(B1958,HĐ6!$C$8:$L$2000,10,0)," ")</f>
        <v xml:space="preserve"> </v>
      </c>
      <c r="L1958" s="242" t="str">
        <f>IFERROR(VLOOKUP(B1958,HĐ7!$C$7:$L$2000,10,0)," ")</f>
        <v xml:space="preserve"> </v>
      </c>
      <c r="M1958" s="242" t="str">
        <f>IFERROR(VLOOKUP(B1958,HĐ8!$C$7:$L$2000,10,0)," ")</f>
        <v xml:space="preserve"> </v>
      </c>
      <c r="N1958" s="242" t="str">
        <f>IFERROR(VLOOKUP(B1958,HĐ9!$C$7:$L$2000,10,0)," ")</f>
        <v xml:space="preserve"> </v>
      </c>
      <c r="O1958" s="242" t="str">
        <f>IFERROR(VLOOKUP(B1958,HĐ10!$C$8:$L$2000,10,0)," ")</f>
        <v xml:space="preserve"> </v>
      </c>
      <c r="P1958" s="242">
        <f>IFERROR(VLOOKUP(B1958,HĐ11!$C$7:$L$2000,10,0)," ")</f>
        <v>4</v>
      </c>
      <c r="Q1958" s="242" t="str">
        <f>IFERROR(VLOOKUP(B1958,HĐ12!$C$7:$L$2000,10,0)," ")</f>
        <v xml:space="preserve"> </v>
      </c>
      <c r="R1958" s="242" t="str">
        <f>IFERROR(VLOOKUP(B1958,HĐ13!$C$7:$L$2000,10,0)," ")</f>
        <v xml:space="preserve"> </v>
      </c>
      <c r="S1958" s="242" t="str">
        <f>IFERROR(VLOOKUP(B1958,HĐ14!$C$7:$L$2000,10,0)," ")</f>
        <v xml:space="preserve"> </v>
      </c>
      <c r="T1958" s="242" t="str">
        <f>IFERROR(VLOOKUP(B1958,HĐ15!$C$7:$L$2000,10,0)," ")</f>
        <v xml:space="preserve"> </v>
      </c>
      <c r="U1958" s="242" t="str">
        <f>IFERROR(VLOOKUP(B1958,HĐ16!$C$7:$L$2000,10,0)," ")</f>
        <v xml:space="preserve"> </v>
      </c>
      <c r="V1958" s="242" t="str">
        <f>IFERROR(VLOOKUP(B1958,HĐ17!$C$7:$L$2000,10,0)," ")</f>
        <v xml:space="preserve"> </v>
      </c>
      <c r="W1958" s="242" t="str">
        <f>IFERROR(VLOOKUP(B1958,HĐ18!$C$7:$L$2000,10,0)," ")</f>
        <v xml:space="preserve"> </v>
      </c>
      <c r="X1958" s="242" t="str">
        <f>IFERROR(VLOOKUP(B1958,HĐ19!$C$7:$L$2000,10,0)," ")</f>
        <v xml:space="preserve"> </v>
      </c>
      <c r="Y1958" s="242" t="str">
        <f>IFERROR(VLOOKUP(B1958,HĐ20!$C$7:$L$2000,10,0)," ")</f>
        <v xml:space="preserve"> </v>
      </c>
      <c r="Z1958" s="242" t="str">
        <f>IFERROR(VLOOKUP(B1958,HĐ21!$C$7:$L$1999,10,0)," ")</f>
        <v xml:space="preserve"> </v>
      </c>
      <c r="AA1958" s="242" t="str">
        <f>IFERROR(VLOOKUP(B1958,HĐ22!$C$7:$L$1999,10,0)," ")</f>
        <v xml:space="preserve"> </v>
      </c>
      <c r="AB1958" s="235">
        <f t="shared" si="30"/>
        <v>4</v>
      </c>
      <c r="AC1958" s="235"/>
    </row>
    <row r="1959" spans="1:29" s="240" customFormat="1" ht="12.75">
      <c r="A1959" s="235">
        <v>1928</v>
      </c>
      <c r="B1959" s="236">
        <v>2005202004</v>
      </c>
      <c r="C1959" s="237" t="s">
        <v>1665</v>
      </c>
      <c r="D1959" s="238" t="s">
        <v>51</v>
      </c>
      <c r="E1959" s="239" t="s">
        <v>91</v>
      </c>
      <c r="F1959" s="242" t="str">
        <f>IFERROR(VLOOKUP(B1959,HĐ1!$C$8:$L$2000,10,0)," ")</f>
        <v xml:space="preserve"> </v>
      </c>
      <c r="G1959" s="242" t="str">
        <f>IFERROR(VLOOKUP(B1959,HĐ2!$C$7:$L$2000,10,0)," ")</f>
        <v xml:space="preserve"> </v>
      </c>
      <c r="H1959" s="242" t="str">
        <f>IFERROR(VLOOKUP(B1959,HĐ3!$C$8:$L$2000,10,0)," ")</f>
        <v xml:space="preserve"> </v>
      </c>
      <c r="I1959" s="242" t="str">
        <f>IFERROR(VLOOKUP(B1959,HĐ4!$C$8:$L$2000,10,0)," ")</f>
        <v xml:space="preserve"> </v>
      </c>
      <c r="J1959" s="242" t="str">
        <f>IFERROR(VLOOKUP(B1959,HĐ5!$C$8:$L$2000,10,0)," ")</f>
        <v xml:space="preserve"> </v>
      </c>
      <c r="K1959" s="242">
        <f>IFERROR(VLOOKUP(B1959,HĐ6!$C$8:$L$2000,10,0)," ")</f>
        <v>4</v>
      </c>
      <c r="L1959" s="242" t="str">
        <f>IFERROR(VLOOKUP(B1959,HĐ7!$C$7:$L$2000,10,0)," ")</f>
        <v xml:space="preserve"> </v>
      </c>
      <c r="M1959" s="242" t="str">
        <f>IFERROR(VLOOKUP(B1959,HĐ8!$C$7:$L$2000,10,0)," ")</f>
        <v xml:space="preserve"> </v>
      </c>
      <c r="N1959" s="242" t="str">
        <f>IFERROR(VLOOKUP(B1959,HĐ9!$C$7:$L$2000,10,0)," ")</f>
        <v xml:space="preserve"> </v>
      </c>
      <c r="O1959" s="242" t="str">
        <f>IFERROR(VLOOKUP(B1959,HĐ10!$C$8:$L$2000,10,0)," ")</f>
        <v xml:space="preserve"> </v>
      </c>
      <c r="P1959" s="242" t="str">
        <f>IFERROR(VLOOKUP(B1959,HĐ11!$C$7:$L$2000,10,0)," ")</f>
        <v xml:space="preserve"> </v>
      </c>
      <c r="Q1959" s="242" t="str">
        <f>IFERROR(VLOOKUP(B1959,HĐ12!$C$7:$L$2000,10,0)," ")</f>
        <v xml:space="preserve"> </v>
      </c>
      <c r="R1959" s="242" t="str">
        <f>IFERROR(VLOOKUP(B1959,HĐ13!$C$7:$L$2000,10,0)," ")</f>
        <v xml:space="preserve"> </v>
      </c>
      <c r="S1959" s="242" t="str">
        <f>IFERROR(VLOOKUP(B1959,HĐ14!$C$7:$L$2000,10,0)," ")</f>
        <v xml:space="preserve"> </v>
      </c>
      <c r="T1959" s="242" t="str">
        <f>IFERROR(VLOOKUP(B1959,HĐ15!$C$7:$L$2000,10,0)," ")</f>
        <v xml:space="preserve"> </v>
      </c>
      <c r="U1959" s="242" t="str">
        <f>IFERROR(VLOOKUP(B1959,HĐ16!$C$7:$L$2000,10,0)," ")</f>
        <v xml:space="preserve"> </v>
      </c>
      <c r="V1959" s="242" t="str">
        <f>IFERROR(VLOOKUP(B1959,HĐ17!$C$7:$L$2000,10,0)," ")</f>
        <v xml:space="preserve"> </v>
      </c>
      <c r="W1959" s="242" t="str">
        <f>IFERROR(VLOOKUP(B1959,HĐ18!$C$7:$L$2000,10,0)," ")</f>
        <v xml:space="preserve"> </v>
      </c>
      <c r="X1959" s="242" t="str">
        <f>IFERROR(VLOOKUP(B1959,HĐ19!$C$7:$L$2000,10,0)," ")</f>
        <v xml:space="preserve"> </v>
      </c>
      <c r="Y1959" s="242" t="str">
        <f>IFERROR(VLOOKUP(B1959,HĐ20!$C$7:$L$2000,10,0)," ")</f>
        <v xml:space="preserve"> </v>
      </c>
      <c r="Z1959" s="242" t="str">
        <f>IFERROR(VLOOKUP(B1959,HĐ21!$C$7:$L$1999,10,0)," ")</f>
        <v xml:space="preserve"> </v>
      </c>
      <c r="AA1959" s="242" t="str">
        <f>IFERROR(VLOOKUP(B1959,HĐ22!$C$7:$L$1999,10,0)," ")</f>
        <v xml:space="preserve"> </v>
      </c>
      <c r="AB1959" s="235">
        <f t="shared" si="30"/>
        <v>4</v>
      </c>
      <c r="AC1959" s="235"/>
    </row>
    <row r="1960" spans="1:29" s="240" customFormat="1" ht="12.75" hidden="1">
      <c r="A1960" s="235">
        <v>1929</v>
      </c>
      <c r="B1960" s="236">
        <v>2005201354</v>
      </c>
      <c r="C1960" s="237" t="s">
        <v>376</v>
      </c>
      <c r="D1960" s="238" t="s">
        <v>533</v>
      </c>
      <c r="E1960" s="239" t="s">
        <v>91</v>
      </c>
      <c r="F1960" s="242" t="str">
        <f>IFERROR(VLOOKUP(B1960,HĐ1!$C$8:$L$2000,10,0)," ")</f>
        <v xml:space="preserve"> </v>
      </c>
      <c r="G1960" s="242" t="str">
        <f>IFERROR(VLOOKUP(B1960,HĐ2!$C$7:$L$2000,10,0)," ")</f>
        <v xml:space="preserve"> </v>
      </c>
      <c r="H1960" s="242" t="str">
        <f>IFERROR(VLOOKUP(B1960,HĐ3!$C$8:$L$2000,10,0)," ")</f>
        <v xml:space="preserve"> </v>
      </c>
      <c r="I1960" s="242" t="str">
        <f>IFERROR(VLOOKUP(B1960,HĐ4!$C$8:$L$2000,10,0)," ")</f>
        <v xml:space="preserve"> </v>
      </c>
      <c r="J1960" s="242" t="str">
        <f>IFERROR(VLOOKUP(B1960,HĐ5!$C$8:$L$2000,10,0)," ")</f>
        <v xml:space="preserve"> </v>
      </c>
      <c r="K1960" s="242" t="str">
        <f>IFERROR(VLOOKUP(B1960,HĐ6!$C$8:$L$2000,10,0)," ")</f>
        <v xml:space="preserve"> </v>
      </c>
      <c r="L1960" s="242" t="str">
        <f>IFERROR(VLOOKUP(B1960,HĐ7!$C$7:$L$2000,10,0)," ")</f>
        <v xml:space="preserve"> </v>
      </c>
      <c r="M1960" s="242" t="str">
        <f>IFERROR(VLOOKUP(B1960,HĐ8!$C$7:$L$2000,10,0)," ")</f>
        <v xml:space="preserve"> </v>
      </c>
      <c r="N1960" s="242" t="str">
        <f>IFERROR(VLOOKUP(B1960,HĐ9!$C$7:$L$2000,10,0)," ")</f>
        <v xml:space="preserve"> </v>
      </c>
      <c r="O1960" s="242" t="str">
        <f>IFERROR(VLOOKUP(B1960,HĐ10!$C$8:$L$2000,10,0)," ")</f>
        <v xml:space="preserve"> </v>
      </c>
      <c r="P1960" s="242" t="str">
        <f>IFERROR(VLOOKUP(B1960,HĐ11!$C$7:$L$2000,10,0)," ")</f>
        <v xml:space="preserve"> </v>
      </c>
      <c r="Q1960" s="242" t="str">
        <f>IFERROR(VLOOKUP(B1960,HĐ12!$C$7:$L$2000,10,0)," ")</f>
        <v xml:space="preserve"> </v>
      </c>
      <c r="R1960" s="242" t="str">
        <f>IFERROR(VLOOKUP(B1960,HĐ13!$C$7:$L$2000,10,0)," ")</f>
        <v xml:space="preserve"> </v>
      </c>
      <c r="S1960" s="242" t="str">
        <f>IFERROR(VLOOKUP(B1960,HĐ14!$C$7:$L$2000,10,0)," ")</f>
        <v xml:space="preserve"> </v>
      </c>
      <c r="T1960" s="242" t="str">
        <f>IFERROR(VLOOKUP(B1960,HĐ15!$C$7:$L$2000,10,0)," ")</f>
        <v xml:space="preserve"> </v>
      </c>
      <c r="U1960" s="242" t="str">
        <f>IFERROR(VLOOKUP(B1960,HĐ16!$C$7:$L$2000,10,0)," ")</f>
        <v xml:space="preserve"> </v>
      </c>
      <c r="V1960" s="242" t="str">
        <f>IFERROR(VLOOKUP(B1960,HĐ17!$C$7:$L$2000,10,0)," ")</f>
        <v xml:space="preserve"> </v>
      </c>
      <c r="W1960" s="242" t="str">
        <f>IFERROR(VLOOKUP(B1960,HĐ18!$C$7:$L$2000,10,0)," ")</f>
        <v xml:space="preserve"> </v>
      </c>
      <c r="X1960" s="242" t="str">
        <f>IFERROR(VLOOKUP(B1960,HĐ19!$C$7:$L$2000,10,0)," ")</f>
        <v xml:space="preserve"> </v>
      </c>
      <c r="Y1960" s="242" t="str">
        <f>IFERROR(VLOOKUP(B1960,HĐ20!$C$7:$L$2000,10,0)," ")</f>
        <v xml:space="preserve"> </v>
      </c>
      <c r="Z1960" s="242" t="str">
        <f>IFERROR(VLOOKUP(B1960,HĐ21!$C$7:$L$1999,10,0)," ")</f>
        <v xml:space="preserve"> </v>
      </c>
      <c r="AA1960" s="242" t="str">
        <f>IFERROR(VLOOKUP(B1960,HĐ22!$C$7:$L$1999,10,0)," ")</f>
        <v xml:space="preserve"> </v>
      </c>
      <c r="AB1960" s="235">
        <f t="shared" si="30"/>
        <v>0</v>
      </c>
      <c r="AC1960" s="235"/>
    </row>
    <row r="1961" spans="1:29" s="240" customFormat="1" ht="12.75">
      <c r="A1961" s="235">
        <v>1930</v>
      </c>
      <c r="B1961" s="236">
        <v>2005202006</v>
      </c>
      <c r="C1961" s="237" t="s">
        <v>672</v>
      </c>
      <c r="D1961" s="238" t="s">
        <v>586</v>
      </c>
      <c r="E1961" s="239" t="s">
        <v>91</v>
      </c>
      <c r="F1961" s="242" t="str">
        <f>IFERROR(VLOOKUP(B1961,HĐ1!$C$8:$L$2000,10,0)," ")</f>
        <v xml:space="preserve"> </v>
      </c>
      <c r="G1961" s="242" t="str">
        <f>IFERROR(VLOOKUP(B1961,HĐ2!$C$7:$L$2000,10,0)," ")</f>
        <v xml:space="preserve"> </v>
      </c>
      <c r="H1961" s="242" t="str">
        <f>IFERROR(VLOOKUP(B1961,HĐ3!$C$8:$L$2000,10,0)," ")</f>
        <v xml:space="preserve"> </v>
      </c>
      <c r="I1961" s="242" t="str">
        <f>IFERROR(VLOOKUP(B1961,HĐ4!$C$8:$L$2000,10,0)," ")</f>
        <v xml:space="preserve"> </v>
      </c>
      <c r="J1961" s="242" t="str">
        <f>IFERROR(VLOOKUP(B1961,HĐ5!$C$8:$L$2000,10,0)," ")</f>
        <v xml:space="preserve"> </v>
      </c>
      <c r="K1961" s="242" t="str">
        <f>IFERROR(VLOOKUP(B1961,HĐ6!$C$8:$L$2000,10,0)," ")</f>
        <v xml:space="preserve"> </v>
      </c>
      <c r="L1961" s="242" t="str">
        <f>IFERROR(VLOOKUP(B1961,HĐ7!$C$7:$L$2000,10,0)," ")</f>
        <v xml:space="preserve"> </v>
      </c>
      <c r="M1961" s="242" t="str">
        <f>IFERROR(VLOOKUP(B1961,HĐ8!$C$7:$L$2000,10,0)," ")</f>
        <v xml:space="preserve"> </v>
      </c>
      <c r="N1961" s="242" t="str">
        <f>IFERROR(VLOOKUP(B1961,HĐ9!$C$7:$L$2000,10,0)," ")</f>
        <v xml:space="preserve"> </v>
      </c>
      <c r="O1961" s="242">
        <f>IFERROR(VLOOKUP(B1961,HĐ10!$C$8:$L$2000,10,0)," ")</f>
        <v>4</v>
      </c>
      <c r="P1961" s="242">
        <f>IFERROR(VLOOKUP(B1961,HĐ11!$C$7:$L$2000,10,0)," ")</f>
        <v>4</v>
      </c>
      <c r="Q1961" s="242" t="str">
        <f>IFERROR(VLOOKUP(B1961,HĐ12!$C$7:$L$2000,10,0)," ")</f>
        <v xml:space="preserve"> </v>
      </c>
      <c r="R1961" s="242" t="str">
        <f>IFERROR(VLOOKUP(B1961,HĐ13!$C$7:$L$2000,10,0)," ")</f>
        <v xml:space="preserve"> </v>
      </c>
      <c r="S1961" s="242" t="str">
        <f>IFERROR(VLOOKUP(B1961,HĐ14!$C$7:$L$2000,10,0)," ")</f>
        <v xml:space="preserve"> </v>
      </c>
      <c r="T1961" s="242" t="str">
        <f>IFERROR(VLOOKUP(B1961,HĐ15!$C$7:$L$2000,10,0)," ")</f>
        <v xml:space="preserve"> </v>
      </c>
      <c r="U1961" s="242" t="str">
        <f>IFERROR(VLOOKUP(B1961,HĐ16!$C$7:$L$2000,10,0)," ")</f>
        <v xml:space="preserve"> </v>
      </c>
      <c r="V1961" s="242" t="str">
        <f>IFERROR(VLOOKUP(B1961,HĐ17!$C$7:$L$2000,10,0)," ")</f>
        <v xml:space="preserve"> </v>
      </c>
      <c r="W1961" s="242" t="str">
        <f>IFERROR(VLOOKUP(B1961,HĐ18!$C$7:$L$2000,10,0)," ")</f>
        <v xml:space="preserve"> </v>
      </c>
      <c r="X1961" s="242" t="str">
        <f>IFERROR(VLOOKUP(B1961,HĐ19!$C$7:$L$2000,10,0)," ")</f>
        <v xml:space="preserve"> </v>
      </c>
      <c r="Y1961" s="242" t="str">
        <f>IFERROR(VLOOKUP(B1961,HĐ20!$C$7:$L$2000,10,0)," ")</f>
        <v xml:space="preserve"> </v>
      </c>
      <c r="Z1961" s="242" t="str">
        <f>IFERROR(VLOOKUP(B1961,HĐ21!$C$7:$L$1999,10,0)," ")</f>
        <v xml:space="preserve"> </v>
      </c>
      <c r="AA1961" s="242" t="str">
        <f>IFERROR(VLOOKUP(B1961,HĐ22!$C$7:$L$1999,10,0)," ")</f>
        <v xml:space="preserve"> </v>
      </c>
      <c r="AB1961" s="235">
        <f t="shared" si="30"/>
        <v>8</v>
      </c>
      <c r="AC1961" s="235"/>
    </row>
    <row r="1962" spans="1:29" s="240" customFormat="1" ht="12.75">
      <c r="A1962" s="235">
        <v>1931</v>
      </c>
      <c r="B1962" s="236">
        <v>2005202007</v>
      </c>
      <c r="C1962" s="237" t="s">
        <v>777</v>
      </c>
      <c r="D1962" s="238" t="s">
        <v>42</v>
      </c>
      <c r="E1962" s="239" t="s">
        <v>91</v>
      </c>
      <c r="F1962" s="242" t="str">
        <f>IFERROR(VLOOKUP(B1962,HĐ1!$C$8:$L$2000,10,0)," ")</f>
        <v xml:space="preserve"> </v>
      </c>
      <c r="G1962" s="242" t="str">
        <f>IFERROR(VLOOKUP(B1962,HĐ2!$C$7:$L$2000,10,0)," ")</f>
        <v xml:space="preserve"> </v>
      </c>
      <c r="H1962" s="242" t="str">
        <f>IFERROR(VLOOKUP(B1962,HĐ3!$C$8:$L$2000,10,0)," ")</f>
        <v xml:space="preserve"> </v>
      </c>
      <c r="I1962" s="242" t="str">
        <f>IFERROR(VLOOKUP(B1962,HĐ4!$C$8:$L$2000,10,0)," ")</f>
        <v xml:space="preserve"> </v>
      </c>
      <c r="J1962" s="242">
        <f>IFERROR(VLOOKUP(B1962,HĐ5!$C$8:$L$2000,10,0)," ")</f>
        <v>4</v>
      </c>
      <c r="K1962" s="242" t="str">
        <f>IFERROR(VLOOKUP(B1962,HĐ6!$C$8:$L$2000,10,0)," ")</f>
        <v xml:space="preserve"> </v>
      </c>
      <c r="L1962" s="242" t="str">
        <f>IFERROR(VLOOKUP(B1962,HĐ7!$C$7:$L$2000,10,0)," ")</f>
        <v xml:space="preserve"> </v>
      </c>
      <c r="M1962" s="242" t="str">
        <f>IFERROR(VLOOKUP(B1962,HĐ8!$C$7:$L$2000,10,0)," ")</f>
        <v xml:space="preserve"> </v>
      </c>
      <c r="N1962" s="242" t="str">
        <f>IFERROR(VLOOKUP(B1962,HĐ9!$C$7:$L$2000,10,0)," ")</f>
        <v xml:space="preserve"> </v>
      </c>
      <c r="O1962" s="242">
        <f>IFERROR(VLOOKUP(B1962,HĐ10!$C$8:$L$2000,10,0)," ")</f>
        <v>4</v>
      </c>
      <c r="P1962" s="242">
        <f>IFERROR(VLOOKUP(B1962,HĐ11!$C$7:$L$2000,10,0)," ")</f>
        <v>4</v>
      </c>
      <c r="Q1962" s="242" t="str">
        <f>IFERROR(VLOOKUP(B1962,HĐ12!$C$7:$L$2000,10,0)," ")</f>
        <v xml:space="preserve"> </v>
      </c>
      <c r="R1962" s="242">
        <f>IFERROR(VLOOKUP(B1962,HĐ13!$C$7:$L$2000,10,0)," ")</f>
        <v>4</v>
      </c>
      <c r="S1962" s="242" t="str">
        <f>IFERROR(VLOOKUP(B1962,HĐ14!$C$7:$L$2000,10,0)," ")</f>
        <v xml:space="preserve"> </v>
      </c>
      <c r="T1962" s="242" t="str">
        <f>IFERROR(VLOOKUP(B1962,HĐ15!$C$7:$L$2000,10,0)," ")</f>
        <v xml:space="preserve"> </v>
      </c>
      <c r="U1962" s="242" t="str">
        <f>IFERROR(VLOOKUP(B1962,HĐ16!$C$7:$L$2000,10,0)," ")</f>
        <v xml:space="preserve"> </v>
      </c>
      <c r="V1962" s="242" t="str">
        <f>IFERROR(VLOOKUP(B1962,HĐ17!$C$7:$L$2000,10,0)," ")</f>
        <v xml:space="preserve"> </v>
      </c>
      <c r="W1962" s="242" t="str">
        <f>IFERROR(VLOOKUP(B1962,HĐ18!$C$7:$L$2000,10,0)," ")</f>
        <v xml:space="preserve"> </v>
      </c>
      <c r="X1962" s="242" t="str">
        <f>IFERROR(VLOOKUP(B1962,HĐ19!$C$7:$L$2000,10,0)," ")</f>
        <v xml:space="preserve"> </v>
      </c>
      <c r="Y1962" s="242" t="str">
        <f>IFERROR(VLOOKUP(B1962,HĐ20!$C$7:$L$2000,10,0)," ")</f>
        <v xml:space="preserve"> </v>
      </c>
      <c r="Z1962" s="242" t="str">
        <f>IFERROR(VLOOKUP(B1962,HĐ21!$C$7:$L$1999,10,0)," ")</f>
        <v xml:space="preserve"> </v>
      </c>
      <c r="AA1962" s="242" t="str">
        <f>IFERROR(VLOOKUP(B1962,HĐ22!$C$7:$L$1999,10,0)," ")</f>
        <v xml:space="preserve"> </v>
      </c>
      <c r="AB1962" s="235">
        <f t="shared" si="30"/>
        <v>16</v>
      </c>
      <c r="AC1962" s="235"/>
    </row>
    <row r="1963" spans="1:29" s="240" customFormat="1" ht="12.75">
      <c r="A1963" s="235">
        <v>1932</v>
      </c>
      <c r="B1963" s="236">
        <v>2005200230</v>
      </c>
      <c r="C1963" s="237" t="s">
        <v>3695</v>
      </c>
      <c r="D1963" s="238" t="s">
        <v>2804</v>
      </c>
      <c r="E1963" s="239" t="s">
        <v>91</v>
      </c>
      <c r="F1963" s="242" t="str">
        <f>IFERROR(VLOOKUP(B1963,HĐ1!$C$8:$L$2000,10,0)," ")</f>
        <v xml:space="preserve"> </v>
      </c>
      <c r="G1963" s="242" t="str">
        <f>IFERROR(VLOOKUP(B1963,HĐ2!$C$7:$L$2000,10,0)," ")</f>
        <v xml:space="preserve"> </v>
      </c>
      <c r="H1963" s="242" t="str">
        <f>IFERROR(VLOOKUP(B1963,HĐ3!$C$8:$L$2000,10,0)," ")</f>
        <v xml:space="preserve"> </v>
      </c>
      <c r="I1963" s="242" t="str">
        <f>IFERROR(VLOOKUP(B1963,HĐ4!$C$8:$L$2000,10,0)," ")</f>
        <v xml:space="preserve"> </v>
      </c>
      <c r="J1963" s="242" t="str">
        <f>IFERROR(VLOOKUP(B1963,HĐ5!$C$8:$L$2000,10,0)," ")</f>
        <v xml:space="preserve"> </v>
      </c>
      <c r="K1963" s="242" t="str">
        <f>IFERROR(VLOOKUP(B1963,HĐ6!$C$8:$L$2000,10,0)," ")</f>
        <v xml:space="preserve"> </v>
      </c>
      <c r="L1963" s="242" t="str">
        <f>IFERROR(VLOOKUP(B1963,HĐ7!$C$7:$L$2000,10,0)," ")</f>
        <v xml:space="preserve"> </v>
      </c>
      <c r="M1963" s="242" t="str">
        <f>IFERROR(VLOOKUP(B1963,HĐ8!$C$7:$L$2000,10,0)," ")</f>
        <v xml:space="preserve"> </v>
      </c>
      <c r="N1963" s="242" t="str">
        <f>IFERROR(VLOOKUP(B1963,HĐ9!$C$7:$L$2000,10,0)," ")</f>
        <v xml:space="preserve"> </v>
      </c>
      <c r="O1963" s="242" t="str">
        <f>IFERROR(VLOOKUP(B1963,HĐ10!$C$8:$L$2000,10,0)," ")</f>
        <v xml:space="preserve"> </v>
      </c>
      <c r="P1963" s="242" t="str">
        <f>IFERROR(VLOOKUP(B1963,HĐ11!$C$7:$L$2000,10,0)," ")</f>
        <v xml:space="preserve"> </v>
      </c>
      <c r="Q1963" s="242" t="str">
        <f>IFERROR(VLOOKUP(B1963,HĐ12!$C$7:$L$2000,10,0)," ")</f>
        <v xml:space="preserve"> </v>
      </c>
      <c r="R1963" s="242" t="str">
        <f>IFERROR(VLOOKUP(B1963,HĐ13!$C$7:$L$2000,10,0)," ")</f>
        <v xml:space="preserve"> </v>
      </c>
      <c r="S1963" s="242" t="str">
        <f>IFERROR(VLOOKUP(B1963,HĐ14!$C$7:$L$2000,10,0)," ")</f>
        <v xml:space="preserve"> </v>
      </c>
      <c r="T1963" s="242" t="str">
        <f>IFERROR(VLOOKUP(B1963,HĐ15!$C$7:$L$2000,10,0)," ")</f>
        <v xml:space="preserve"> </v>
      </c>
      <c r="U1963" s="242" t="str">
        <f>IFERROR(VLOOKUP(B1963,HĐ16!$C$7:$L$2000,10,0)," ")</f>
        <v xml:space="preserve"> </v>
      </c>
      <c r="V1963" s="242" t="str">
        <f>IFERROR(VLOOKUP(B1963,HĐ17!$C$7:$L$2000,10,0)," ")</f>
        <v xml:space="preserve"> </v>
      </c>
      <c r="W1963" s="242" t="str">
        <f>IFERROR(VLOOKUP(B1963,HĐ18!$C$7:$L$2000,10,0)," ")</f>
        <v xml:space="preserve"> </v>
      </c>
      <c r="X1963" s="242" t="str">
        <f>IFERROR(VLOOKUP(B1963,HĐ19!$C$7:$L$2000,10,0)," ")</f>
        <v xml:space="preserve"> </v>
      </c>
      <c r="Y1963" s="242">
        <f>IFERROR(VLOOKUP(B1963,HĐ20!$C$7:$L$2000,10,0)," ")</f>
        <v>-5</v>
      </c>
      <c r="Z1963" s="242" t="str">
        <f>IFERROR(VLOOKUP(B1963,HĐ21!$C$7:$L$1999,10,0)," ")</f>
        <v xml:space="preserve"> </v>
      </c>
      <c r="AA1963" s="242" t="str">
        <f>IFERROR(VLOOKUP(B1963,HĐ22!$C$7:$L$1999,10,0)," ")</f>
        <v xml:space="preserve"> </v>
      </c>
      <c r="AB1963" s="235">
        <f t="shared" si="30"/>
        <v>-5</v>
      </c>
      <c r="AC1963" s="235"/>
    </row>
    <row r="1964" spans="1:29" s="240" customFormat="1" ht="12.75" hidden="1">
      <c r="A1964" s="235">
        <v>1933</v>
      </c>
      <c r="B1964" s="236">
        <v>2005200620</v>
      </c>
      <c r="C1964" s="237" t="s">
        <v>3696</v>
      </c>
      <c r="D1964" s="238" t="s">
        <v>32</v>
      </c>
      <c r="E1964" s="239" t="s">
        <v>91</v>
      </c>
      <c r="F1964" s="242" t="str">
        <f>IFERROR(VLOOKUP(B1964,HĐ1!$C$8:$L$2000,10,0)," ")</f>
        <v xml:space="preserve"> </v>
      </c>
      <c r="G1964" s="242" t="str">
        <f>IFERROR(VLOOKUP(B1964,HĐ2!$C$7:$L$2000,10,0)," ")</f>
        <v xml:space="preserve"> </v>
      </c>
      <c r="H1964" s="242" t="str">
        <f>IFERROR(VLOOKUP(B1964,HĐ3!$C$8:$L$2000,10,0)," ")</f>
        <v xml:space="preserve"> </v>
      </c>
      <c r="I1964" s="242" t="str">
        <f>IFERROR(VLOOKUP(B1964,HĐ4!$C$8:$L$2000,10,0)," ")</f>
        <v xml:space="preserve"> </v>
      </c>
      <c r="J1964" s="242" t="str">
        <f>IFERROR(VLOOKUP(B1964,HĐ5!$C$8:$L$2000,10,0)," ")</f>
        <v xml:space="preserve"> </v>
      </c>
      <c r="K1964" s="242" t="str">
        <f>IFERROR(VLOOKUP(B1964,HĐ6!$C$8:$L$2000,10,0)," ")</f>
        <v xml:space="preserve"> </v>
      </c>
      <c r="L1964" s="242" t="str">
        <f>IFERROR(VLOOKUP(B1964,HĐ7!$C$7:$L$2000,10,0)," ")</f>
        <v xml:space="preserve"> </v>
      </c>
      <c r="M1964" s="242" t="str">
        <f>IFERROR(VLOOKUP(B1964,HĐ8!$C$7:$L$2000,10,0)," ")</f>
        <v xml:space="preserve"> </v>
      </c>
      <c r="N1964" s="242" t="str">
        <f>IFERROR(VLOOKUP(B1964,HĐ9!$C$7:$L$2000,10,0)," ")</f>
        <v xml:space="preserve"> </v>
      </c>
      <c r="O1964" s="242" t="str">
        <f>IFERROR(VLOOKUP(B1964,HĐ10!$C$8:$L$2000,10,0)," ")</f>
        <v xml:space="preserve"> </v>
      </c>
      <c r="P1964" s="242" t="str">
        <f>IFERROR(VLOOKUP(B1964,HĐ11!$C$7:$L$2000,10,0)," ")</f>
        <v xml:space="preserve"> </v>
      </c>
      <c r="Q1964" s="242" t="str">
        <f>IFERROR(VLOOKUP(B1964,HĐ12!$C$7:$L$2000,10,0)," ")</f>
        <v xml:space="preserve"> </v>
      </c>
      <c r="R1964" s="242" t="str">
        <f>IFERROR(VLOOKUP(B1964,HĐ13!$C$7:$L$2000,10,0)," ")</f>
        <v xml:space="preserve"> </v>
      </c>
      <c r="S1964" s="242" t="str">
        <f>IFERROR(VLOOKUP(B1964,HĐ14!$C$7:$L$2000,10,0)," ")</f>
        <v xml:space="preserve"> </v>
      </c>
      <c r="T1964" s="242" t="str">
        <f>IFERROR(VLOOKUP(B1964,HĐ15!$C$7:$L$2000,10,0)," ")</f>
        <v xml:space="preserve"> </v>
      </c>
      <c r="U1964" s="242" t="str">
        <f>IFERROR(VLOOKUP(B1964,HĐ16!$C$7:$L$2000,10,0)," ")</f>
        <v xml:space="preserve"> </v>
      </c>
      <c r="V1964" s="242" t="str">
        <f>IFERROR(VLOOKUP(B1964,HĐ17!$C$7:$L$2000,10,0)," ")</f>
        <v xml:space="preserve"> </v>
      </c>
      <c r="W1964" s="242" t="str">
        <f>IFERROR(VLOOKUP(B1964,HĐ18!$C$7:$L$2000,10,0)," ")</f>
        <v xml:space="preserve"> </v>
      </c>
      <c r="X1964" s="242" t="str">
        <f>IFERROR(VLOOKUP(B1964,HĐ19!$C$7:$L$2000,10,0)," ")</f>
        <v xml:space="preserve"> </v>
      </c>
      <c r="Y1964" s="242" t="str">
        <f>IFERROR(VLOOKUP(B1964,HĐ20!$C$7:$L$2000,10,0)," ")</f>
        <v xml:space="preserve"> </v>
      </c>
      <c r="Z1964" s="242" t="str">
        <f>IFERROR(VLOOKUP(B1964,HĐ21!$C$7:$L$1999,10,0)," ")</f>
        <v xml:space="preserve"> </v>
      </c>
      <c r="AA1964" s="242" t="str">
        <f>IFERROR(VLOOKUP(B1964,HĐ22!$C$7:$L$1999,10,0)," ")</f>
        <v xml:space="preserve"> </v>
      </c>
      <c r="AB1964" s="235">
        <f t="shared" si="30"/>
        <v>0</v>
      </c>
      <c r="AC1964" s="235"/>
    </row>
    <row r="1965" spans="1:29" s="240" customFormat="1" ht="12.75">
      <c r="A1965" s="235">
        <v>1934</v>
      </c>
      <c r="B1965" s="236">
        <v>2005202026</v>
      </c>
      <c r="C1965" s="237" t="s">
        <v>376</v>
      </c>
      <c r="D1965" s="238" t="s">
        <v>1743</v>
      </c>
      <c r="E1965" s="239" t="s">
        <v>91</v>
      </c>
      <c r="F1965" s="242" t="str">
        <f>IFERROR(VLOOKUP(B1965,HĐ1!$C$8:$L$2000,10,0)," ")</f>
        <v xml:space="preserve"> </v>
      </c>
      <c r="G1965" s="242" t="str">
        <f>IFERROR(VLOOKUP(B1965,HĐ2!$C$7:$L$2000,10,0)," ")</f>
        <v xml:space="preserve"> </v>
      </c>
      <c r="H1965" s="242" t="str">
        <f>IFERROR(VLOOKUP(B1965,HĐ3!$C$8:$L$2000,10,0)," ")</f>
        <v xml:space="preserve"> </v>
      </c>
      <c r="I1965" s="242" t="str">
        <f>IFERROR(VLOOKUP(B1965,HĐ4!$C$8:$L$2000,10,0)," ")</f>
        <v xml:space="preserve"> </v>
      </c>
      <c r="J1965" s="242" t="str">
        <f>IFERROR(VLOOKUP(B1965,HĐ5!$C$8:$L$2000,10,0)," ")</f>
        <v xml:space="preserve"> </v>
      </c>
      <c r="K1965" s="242" t="str">
        <f>IFERROR(VLOOKUP(B1965,HĐ6!$C$8:$L$2000,10,0)," ")</f>
        <v xml:space="preserve"> </v>
      </c>
      <c r="L1965" s="242" t="str">
        <f>IFERROR(VLOOKUP(B1965,HĐ7!$C$7:$L$2000,10,0)," ")</f>
        <v xml:space="preserve"> </v>
      </c>
      <c r="M1965" s="242">
        <f>IFERROR(VLOOKUP(B1965,HĐ8!$C$7:$L$2000,10,0)," ")</f>
        <v>4</v>
      </c>
      <c r="N1965" s="242" t="str">
        <f>IFERROR(VLOOKUP(B1965,HĐ9!$C$7:$L$2000,10,0)," ")</f>
        <v xml:space="preserve"> </v>
      </c>
      <c r="O1965" s="242" t="str">
        <f>IFERROR(VLOOKUP(B1965,HĐ10!$C$8:$L$2000,10,0)," ")</f>
        <v xml:space="preserve"> </v>
      </c>
      <c r="P1965" s="242" t="str">
        <f>IFERROR(VLOOKUP(B1965,HĐ11!$C$7:$L$2000,10,0)," ")</f>
        <v xml:space="preserve"> </v>
      </c>
      <c r="Q1965" s="242" t="str">
        <f>IFERROR(VLOOKUP(B1965,HĐ12!$C$7:$L$2000,10,0)," ")</f>
        <v xml:space="preserve"> </v>
      </c>
      <c r="R1965" s="242" t="str">
        <f>IFERROR(VLOOKUP(B1965,HĐ13!$C$7:$L$2000,10,0)," ")</f>
        <v xml:space="preserve"> </v>
      </c>
      <c r="S1965" s="242" t="str">
        <f>IFERROR(VLOOKUP(B1965,HĐ14!$C$7:$L$2000,10,0)," ")</f>
        <v xml:space="preserve"> </v>
      </c>
      <c r="T1965" s="242" t="str">
        <f>IFERROR(VLOOKUP(B1965,HĐ15!$C$7:$L$2000,10,0)," ")</f>
        <v xml:space="preserve"> </v>
      </c>
      <c r="U1965" s="242" t="str">
        <f>IFERROR(VLOOKUP(B1965,HĐ16!$C$7:$L$2000,10,0)," ")</f>
        <v xml:space="preserve"> </v>
      </c>
      <c r="V1965" s="242" t="str">
        <f>IFERROR(VLOOKUP(B1965,HĐ17!$C$7:$L$2000,10,0)," ")</f>
        <v xml:space="preserve"> </v>
      </c>
      <c r="W1965" s="242">
        <f>IFERROR(VLOOKUP(B1965,HĐ18!$C$7:$L$2000,10,0)," ")</f>
        <v>4</v>
      </c>
      <c r="X1965" s="242" t="str">
        <f>IFERROR(VLOOKUP(B1965,HĐ19!$C$7:$L$2000,10,0)," ")</f>
        <v xml:space="preserve"> </v>
      </c>
      <c r="Y1965" s="242" t="str">
        <f>IFERROR(VLOOKUP(B1965,HĐ20!$C$7:$L$2000,10,0)," ")</f>
        <v xml:space="preserve"> </v>
      </c>
      <c r="Z1965" s="242" t="str">
        <f>IFERROR(VLOOKUP(B1965,HĐ21!$C$7:$L$1999,10,0)," ")</f>
        <v xml:space="preserve"> </v>
      </c>
      <c r="AA1965" s="242" t="str">
        <f>IFERROR(VLOOKUP(B1965,HĐ22!$C$7:$L$1999,10,0)," ")</f>
        <v xml:space="preserve"> </v>
      </c>
      <c r="AB1965" s="235">
        <f t="shared" si="30"/>
        <v>8</v>
      </c>
      <c r="AC1965" s="235"/>
    </row>
    <row r="1966" spans="1:29" s="240" customFormat="1" ht="12.75">
      <c r="A1966" s="235">
        <v>1935</v>
      </c>
      <c r="B1966" s="236">
        <v>2005200236</v>
      </c>
      <c r="C1966" s="237" t="s">
        <v>379</v>
      </c>
      <c r="D1966" s="238" t="s">
        <v>157</v>
      </c>
      <c r="E1966" s="239" t="s">
        <v>91</v>
      </c>
      <c r="F1966" s="242" t="str">
        <f>IFERROR(VLOOKUP(B1966,HĐ1!$C$8:$L$2000,10,0)," ")</f>
        <v xml:space="preserve"> </v>
      </c>
      <c r="G1966" s="242" t="str">
        <f>IFERROR(VLOOKUP(B1966,HĐ2!$C$7:$L$2000,10,0)," ")</f>
        <v xml:space="preserve"> </v>
      </c>
      <c r="H1966" s="242" t="str">
        <f>IFERROR(VLOOKUP(B1966,HĐ3!$C$8:$L$2000,10,0)," ")</f>
        <v xml:space="preserve"> </v>
      </c>
      <c r="I1966" s="242" t="str">
        <f>IFERROR(VLOOKUP(B1966,HĐ4!$C$8:$L$2000,10,0)," ")</f>
        <v xml:space="preserve"> </v>
      </c>
      <c r="J1966" s="242" t="str">
        <f>IFERROR(VLOOKUP(B1966,HĐ5!$C$8:$L$2000,10,0)," ")</f>
        <v xml:space="preserve"> </v>
      </c>
      <c r="K1966" s="242" t="str">
        <f>IFERROR(VLOOKUP(B1966,HĐ6!$C$8:$L$2000,10,0)," ")</f>
        <v xml:space="preserve"> </v>
      </c>
      <c r="L1966" s="242" t="str">
        <f>IFERROR(VLOOKUP(B1966,HĐ7!$C$7:$L$2000,10,0)," ")</f>
        <v xml:space="preserve"> </v>
      </c>
      <c r="M1966" s="242" t="str">
        <f>IFERROR(VLOOKUP(B1966,HĐ8!$C$7:$L$2000,10,0)," ")</f>
        <v xml:space="preserve"> </v>
      </c>
      <c r="N1966" s="242" t="str">
        <f>IFERROR(VLOOKUP(B1966,HĐ9!$C$7:$L$2000,10,0)," ")</f>
        <v xml:space="preserve"> </v>
      </c>
      <c r="O1966" s="242" t="str">
        <f>IFERROR(VLOOKUP(B1966,HĐ10!$C$8:$L$2000,10,0)," ")</f>
        <v xml:space="preserve"> </v>
      </c>
      <c r="P1966" s="242" t="str">
        <f>IFERROR(VLOOKUP(B1966,HĐ11!$C$7:$L$2000,10,0)," ")</f>
        <v xml:space="preserve"> </v>
      </c>
      <c r="Q1966" s="242" t="str">
        <f>IFERROR(VLOOKUP(B1966,HĐ12!$C$7:$L$2000,10,0)," ")</f>
        <v xml:space="preserve"> </v>
      </c>
      <c r="R1966" s="242" t="str">
        <f>IFERROR(VLOOKUP(B1966,HĐ13!$C$7:$L$2000,10,0)," ")</f>
        <v xml:space="preserve"> </v>
      </c>
      <c r="S1966" s="242" t="str">
        <f>IFERROR(VLOOKUP(B1966,HĐ14!$C$7:$L$2000,10,0)," ")</f>
        <v xml:space="preserve"> </v>
      </c>
      <c r="T1966" s="242" t="str">
        <f>IFERROR(VLOOKUP(B1966,HĐ15!$C$7:$L$2000,10,0)," ")</f>
        <v xml:space="preserve"> </v>
      </c>
      <c r="U1966" s="242" t="str">
        <f>IFERROR(VLOOKUP(B1966,HĐ16!$C$7:$L$2000,10,0)," ")</f>
        <v xml:space="preserve"> </v>
      </c>
      <c r="V1966" s="242" t="str">
        <f>IFERROR(VLOOKUP(B1966,HĐ17!$C$7:$L$2000,10,0)," ")</f>
        <v xml:space="preserve"> </v>
      </c>
      <c r="W1966" s="242">
        <f>IFERROR(VLOOKUP(B1966,HĐ18!$C$7:$L$2000,10,0)," ")</f>
        <v>4</v>
      </c>
      <c r="X1966" s="242" t="str">
        <f>IFERROR(VLOOKUP(B1966,HĐ19!$C$7:$L$2000,10,0)," ")</f>
        <v xml:space="preserve"> </v>
      </c>
      <c r="Y1966" s="242" t="str">
        <f>IFERROR(VLOOKUP(B1966,HĐ20!$C$7:$L$2000,10,0)," ")</f>
        <v xml:space="preserve"> </v>
      </c>
      <c r="Z1966" s="242" t="str">
        <f>IFERROR(VLOOKUP(B1966,HĐ21!$C$7:$L$1999,10,0)," ")</f>
        <v xml:space="preserve"> </v>
      </c>
      <c r="AA1966" s="242" t="str">
        <f>IFERROR(VLOOKUP(B1966,HĐ22!$C$7:$L$1999,10,0)," ")</f>
        <v xml:space="preserve"> </v>
      </c>
      <c r="AB1966" s="235">
        <f t="shared" si="30"/>
        <v>4</v>
      </c>
      <c r="AC1966" s="235"/>
    </row>
    <row r="1967" spans="1:29" s="240" customFormat="1" ht="12.75">
      <c r="A1967" s="235">
        <v>1936</v>
      </c>
      <c r="B1967" s="236">
        <v>2005203003</v>
      </c>
      <c r="C1967" s="237" t="s">
        <v>110</v>
      </c>
      <c r="D1967" s="238" t="s">
        <v>328</v>
      </c>
      <c r="E1967" s="239" t="s">
        <v>91</v>
      </c>
      <c r="F1967" s="242" t="str">
        <f>IFERROR(VLOOKUP(B1967,HĐ1!$C$8:$L$2000,10,0)," ")</f>
        <v xml:space="preserve"> </v>
      </c>
      <c r="G1967" s="242" t="str">
        <f>IFERROR(VLOOKUP(B1967,HĐ2!$C$7:$L$2000,10,0)," ")</f>
        <v xml:space="preserve"> </v>
      </c>
      <c r="H1967" s="242" t="str">
        <f>IFERROR(VLOOKUP(B1967,HĐ3!$C$8:$L$2000,10,0)," ")</f>
        <v xml:space="preserve"> </v>
      </c>
      <c r="I1967" s="242" t="str">
        <f>IFERROR(VLOOKUP(B1967,HĐ4!$C$8:$L$2000,10,0)," ")</f>
        <v xml:space="preserve"> </v>
      </c>
      <c r="J1967" s="242" t="str">
        <f>IFERROR(VLOOKUP(B1967,HĐ5!$C$8:$L$2000,10,0)," ")</f>
        <v xml:space="preserve"> </v>
      </c>
      <c r="K1967" s="242" t="str">
        <f>IFERROR(VLOOKUP(B1967,HĐ6!$C$8:$L$2000,10,0)," ")</f>
        <v xml:space="preserve"> </v>
      </c>
      <c r="L1967" s="242" t="str">
        <f>IFERROR(VLOOKUP(B1967,HĐ7!$C$7:$L$2000,10,0)," ")</f>
        <v xml:space="preserve"> </v>
      </c>
      <c r="M1967" s="242" t="str">
        <f>IFERROR(VLOOKUP(B1967,HĐ8!$C$7:$L$2000,10,0)," ")</f>
        <v xml:space="preserve"> </v>
      </c>
      <c r="N1967" s="242" t="str">
        <f>IFERROR(VLOOKUP(B1967,HĐ9!$C$7:$L$2000,10,0)," ")</f>
        <v xml:space="preserve"> </v>
      </c>
      <c r="O1967" s="242" t="str">
        <f>IFERROR(VLOOKUP(B1967,HĐ10!$C$8:$L$2000,10,0)," ")</f>
        <v xml:space="preserve"> </v>
      </c>
      <c r="P1967" s="242" t="str">
        <f>IFERROR(VLOOKUP(B1967,HĐ11!$C$7:$L$2000,10,0)," ")</f>
        <v xml:space="preserve"> </v>
      </c>
      <c r="Q1967" s="242" t="str">
        <f>IFERROR(VLOOKUP(B1967,HĐ12!$C$7:$L$2000,10,0)," ")</f>
        <v xml:space="preserve"> </v>
      </c>
      <c r="R1967" s="242">
        <f>IFERROR(VLOOKUP(B1967,HĐ13!$C$7:$L$2000,10,0)," ")</f>
        <v>6</v>
      </c>
      <c r="S1967" s="242">
        <f>IFERROR(VLOOKUP(B1967,HĐ14!$C$7:$L$2000,10,0)," ")</f>
        <v>8</v>
      </c>
      <c r="T1967" s="242" t="str">
        <f>IFERROR(VLOOKUP(B1967,HĐ15!$C$7:$L$2000,10,0)," ")</f>
        <v xml:space="preserve"> </v>
      </c>
      <c r="U1967" s="242" t="str">
        <f>IFERROR(VLOOKUP(B1967,HĐ16!$C$7:$L$2000,10,0)," ")</f>
        <v xml:space="preserve"> </v>
      </c>
      <c r="V1967" s="242" t="str">
        <f>IFERROR(VLOOKUP(B1967,HĐ17!$C$7:$L$2000,10,0)," ")</f>
        <v xml:space="preserve"> </v>
      </c>
      <c r="W1967" s="242" t="str">
        <f>IFERROR(VLOOKUP(B1967,HĐ18!$C$7:$L$2000,10,0)," ")</f>
        <v xml:space="preserve"> </v>
      </c>
      <c r="X1967" s="242" t="str">
        <f>IFERROR(VLOOKUP(B1967,HĐ19!$C$7:$L$2000,10,0)," ")</f>
        <v xml:space="preserve"> </v>
      </c>
      <c r="Y1967" s="242" t="str">
        <f>IFERROR(VLOOKUP(B1967,HĐ20!$C$7:$L$2000,10,0)," ")</f>
        <v xml:space="preserve"> </v>
      </c>
      <c r="Z1967" s="242" t="str">
        <f>IFERROR(VLOOKUP(B1967,HĐ21!$C$7:$L$1999,10,0)," ")</f>
        <v xml:space="preserve"> </v>
      </c>
      <c r="AA1967" s="242" t="str">
        <f>IFERROR(VLOOKUP(B1967,HĐ22!$C$7:$L$1999,10,0)," ")</f>
        <v xml:space="preserve"> </v>
      </c>
      <c r="AB1967" s="235">
        <f t="shared" si="30"/>
        <v>14</v>
      </c>
      <c r="AC1967" s="235"/>
    </row>
    <row r="1968" spans="1:29" s="240" customFormat="1" ht="12.75" hidden="1">
      <c r="A1968" s="235">
        <v>1937</v>
      </c>
      <c r="B1968" s="236">
        <v>2005202042</v>
      </c>
      <c r="C1968" s="237" t="s">
        <v>422</v>
      </c>
      <c r="D1968" s="238" t="s">
        <v>196</v>
      </c>
      <c r="E1968" s="239" t="s">
        <v>91</v>
      </c>
      <c r="F1968" s="242" t="str">
        <f>IFERROR(VLOOKUP(B1968,HĐ1!$C$8:$L$2000,10,0)," ")</f>
        <v xml:space="preserve"> </v>
      </c>
      <c r="G1968" s="242" t="str">
        <f>IFERROR(VLOOKUP(B1968,HĐ2!$C$7:$L$2000,10,0)," ")</f>
        <v xml:space="preserve"> </v>
      </c>
      <c r="H1968" s="242" t="str">
        <f>IFERROR(VLOOKUP(B1968,HĐ3!$C$8:$L$2000,10,0)," ")</f>
        <v xml:space="preserve"> </v>
      </c>
      <c r="I1968" s="242" t="str">
        <f>IFERROR(VLOOKUP(B1968,HĐ4!$C$8:$L$2000,10,0)," ")</f>
        <v xml:space="preserve"> </v>
      </c>
      <c r="J1968" s="242" t="str">
        <f>IFERROR(VLOOKUP(B1968,HĐ5!$C$8:$L$2000,10,0)," ")</f>
        <v xml:space="preserve"> </v>
      </c>
      <c r="K1968" s="242" t="str">
        <f>IFERROR(VLOOKUP(B1968,HĐ6!$C$8:$L$2000,10,0)," ")</f>
        <v xml:space="preserve"> </v>
      </c>
      <c r="L1968" s="242" t="str">
        <f>IFERROR(VLOOKUP(B1968,HĐ7!$C$7:$L$2000,10,0)," ")</f>
        <v xml:space="preserve"> </v>
      </c>
      <c r="M1968" s="242" t="str">
        <f>IFERROR(VLOOKUP(B1968,HĐ8!$C$7:$L$2000,10,0)," ")</f>
        <v xml:space="preserve"> </v>
      </c>
      <c r="N1968" s="242" t="str">
        <f>IFERROR(VLOOKUP(B1968,HĐ9!$C$7:$L$2000,10,0)," ")</f>
        <v xml:space="preserve"> </v>
      </c>
      <c r="O1968" s="242" t="str">
        <f>IFERROR(VLOOKUP(B1968,HĐ10!$C$8:$L$2000,10,0)," ")</f>
        <v xml:space="preserve"> </v>
      </c>
      <c r="P1968" s="242" t="str">
        <f>IFERROR(VLOOKUP(B1968,HĐ11!$C$7:$L$2000,10,0)," ")</f>
        <v xml:space="preserve"> </v>
      </c>
      <c r="Q1968" s="242" t="str">
        <f>IFERROR(VLOOKUP(B1968,HĐ12!$C$7:$L$2000,10,0)," ")</f>
        <v xml:space="preserve"> </v>
      </c>
      <c r="R1968" s="242" t="str">
        <f>IFERROR(VLOOKUP(B1968,HĐ13!$C$7:$L$2000,10,0)," ")</f>
        <v xml:space="preserve"> </v>
      </c>
      <c r="S1968" s="242" t="str">
        <f>IFERROR(VLOOKUP(B1968,HĐ14!$C$7:$L$2000,10,0)," ")</f>
        <v xml:space="preserve"> </v>
      </c>
      <c r="T1968" s="242" t="str">
        <f>IFERROR(VLOOKUP(B1968,HĐ15!$C$7:$L$2000,10,0)," ")</f>
        <v xml:space="preserve"> </v>
      </c>
      <c r="U1968" s="242" t="str">
        <f>IFERROR(VLOOKUP(B1968,HĐ16!$C$7:$L$2000,10,0)," ")</f>
        <v xml:space="preserve"> </v>
      </c>
      <c r="V1968" s="242" t="str">
        <f>IFERROR(VLOOKUP(B1968,HĐ17!$C$7:$L$2000,10,0)," ")</f>
        <v xml:space="preserve"> </v>
      </c>
      <c r="W1968" s="242" t="str">
        <f>IFERROR(VLOOKUP(B1968,HĐ18!$C$7:$L$2000,10,0)," ")</f>
        <v xml:space="preserve"> </v>
      </c>
      <c r="X1968" s="242" t="str">
        <f>IFERROR(VLOOKUP(B1968,HĐ19!$C$7:$L$2000,10,0)," ")</f>
        <v xml:space="preserve"> </v>
      </c>
      <c r="Y1968" s="242" t="str">
        <f>IFERROR(VLOOKUP(B1968,HĐ20!$C$7:$L$2000,10,0)," ")</f>
        <v xml:space="preserve"> </v>
      </c>
      <c r="Z1968" s="242" t="str">
        <f>IFERROR(VLOOKUP(B1968,HĐ21!$C$7:$L$1999,10,0)," ")</f>
        <v xml:space="preserve"> </v>
      </c>
      <c r="AA1968" s="242" t="str">
        <f>IFERROR(VLOOKUP(B1968,HĐ22!$C$7:$L$1999,10,0)," ")</f>
        <v xml:space="preserve"> </v>
      </c>
      <c r="AB1968" s="235">
        <f t="shared" si="30"/>
        <v>0</v>
      </c>
      <c r="AC1968" s="235"/>
    </row>
    <row r="1969" spans="1:29" s="240" customFormat="1" ht="12.75" hidden="1">
      <c r="A1969" s="235">
        <v>1938</v>
      </c>
      <c r="B1969" s="236">
        <v>2005202041</v>
      </c>
      <c r="C1969" s="237" t="s">
        <v>2951</v>
      </c>
      <c r="D1969" s="238" t="s">
        <v>196</v>
      </c>
      <c r="E1969" s="239" t="s">
        <v>91</v>
      </c>
      <c r="F1969" s="242" t="str">
        <f>IFERROR(VLOOKUP(B1969,HĐ1!$C$8:$L$2000,10,0)," ")</f>
        <v xml:space="preserve"> </v>
      </c>
      <c r="G1969" s="242" t="str">
        <f>IFERROR(VLOOKUP(B1969,HĐ2!$C$7:$L$2000,10,0)," ")</f>
        <v xml:space="preserve"> </v>
      </c>
      <c r="H1969" s="242" t="str">
        <f>IFERROR(VLOOKUP(B1969,HĐ3!$C$8:$L$2000,10,0)," ")</f>
        <v xml:space="preserve"> </v>
      </c>
      <c r="I1969" s="242" t="str">
        <f>IFERROR(VLOOKUP(B1969,HĐ4!$C$8:$L$2000,10,0)," ")</f>
        <v xml:space="preserve"> </v>
      </c>
      <c r="J1969" s="242" t="str">
        <f>IFERROR(VLOOKUP(B1969,HĐ5!$C$8:$L$2000,10,0)," ")</f>
        <v xml:space="preserve"> </v>
      </c>
      <c r="K1969" s="242" t="str">
        <f>IFERROR(VLOOKUP(B1969,HĐ6!$C$8:$L$2000,10,0)," ")</f>
        <v xml:space="preserve"> </v>
      </c>
      <c r="L1969" s="242" t="str">
        <f>IFERROR(VLOOKUP(B1969,HĐ7!$C$7:$L$2000,10,0)," ")</f>
        <v xml:space="preserve"> </v>
      </c>
      <c r="M1969" s="242" t="str">
        <f>IFERROR(VLOOKUP(B1969,HĐ8!$C$7:$L$2000,10,0)," ")</f>
        <v xml:space="preserve"> </v>
      </c>
      <c r="N1969" s="242" t="str">
        <f>IFERROR(VLOOKUP(B1969,HĐ9!$C$7:$L$2000,10,0)," ")</f>
        <v xml:space="preserve"> </v>
      </c>
      <c r="O1969" s="242" t="str">
        <f>IFERROR(VLOOKUP(B1969,HĐ10!$C$8:$L$2000,10,0)," ")</f>
        <v xml:space="preserve"> </v>
      </c>
      <c r="P1969" s="242" t="str">
        <f>IFERROR(VLOOKUP(B1969,HĐ11!$C$7:$L$2000,10,0)," ")</f>
        <v xml:space="preserve"> </v>
      </c>
      <c r="Q1969" s="242" t="str">
        <f>IFERROR(VLOOKUP(B1969,HĐ12!$C$7:$L$2000,10,0)," ")</f>
        <v xml:space="preserve"> </v>
      </c>
      <c r="R1969" s="242" t="str">
        <f>IFERROR(VLOOKUP(B1969,HĐ13!$C$7:$L$2000,10,0)," ")</f>
        <v xml:space="preserve"> </v>
      </c>
      <c r="S1969" s="242" t="str">
        <f>IFERROR(VLOOKUP(B1969,HĐ14!$C$7:$L$2000,10,0)," ")</f>
        <v xml:space="preserve"> </v>
      </c>
      <c r="T1969" s="242" t="str">
        <f>IFERROR(VLOOKUP(B1969,HĐ15!$C$7:$L$2000,10,0)," ")</f>
        <v xml:space="preserve"> </v>
      </c>
      <c r="U1969" s="242" t="str">
        <f>IFERROR(VLOOKUP(B1969,HĐ16!$C$7:$L$2000,10,0)," ")</f>
        <v xml:space="preserve"> </v>
      </c>
      <c r="V1969" s="242" t="str">
        <f>IFERROR(VLOOKUP(B1969,HĐ17!$C$7:$L$2000,10,0)," ")</f>
        <v xml:space="preserve"> </v>
      </c>
      <c r="W1969" s="242" t="str">
        <f>IFERROR(VLOOKUP(B1969,HĐ18!$C$7:$L$2000,10,0)," ")</f>
        <v xml:space="preserve"> </v>
      </c>
      <c r="X1969" s="242" t="str">
        <f>IFERROR(VLOOKUP(B1969,HĐ19!$C$7:$L$2000,10,0)," ")</f>
        <v xml:space="preserve"> </v>
      </c>
      <c r="Y1969" s="242" t="str">
        <f>IFERROR(VLOOKUP(B1969,HĐ20!$C$7:$L$2000,10,0)," ")</f>
        <v xml:space="preserve"> </v>
      </c>
      <c r="Z1969" s="242" t="str">
        <f>IFERROR(VLOOKUP(B1969,HĐ21!$C$7:$L$1999,10,0)," ")</f>
        <v xml:space="preserve"> </v>
      </c>
      <c r="AA1969" s="242" t="str">
        <f>IFERROR(VLOOKUP(B1969,HĐ22!$C$7:$L$1999,10,0)," ")</f>
        <v xml:space="preserve"> </v>
      </c>
      <c r="AB1969" s="235">
        <f t="shared" si="30"/>
        <v>0</v>
      </c>
      <c r="AC1969" s="235"/>
    </row>
    <row r="1970" spans="1:29" s="240" customFormat="1" ht="12.75" hidden="1">
      <c r="A1970" s="235">
        <v>1939</v>
      </c>
      <c r="B1970" s="236">
        <v>2005202050</v>
      </c>
      <c r="C1970" s="237" t="s">
        <v>3697</v>
      </c>
      <c r="D1970" s="238" t="s">
        <v>440</v>
      </c>
      <c r="E1970" s="239" t="s">
        <v>91</v>
      </c>
      <c r="F1970" s="242" t="str">
        <f>IFERROR(VLOOKUP(B1970,HĐ1!$C$8:$L$2000,10,0)," ")</f>
        <v xml:space="preserve"> </v>
      </c>
      <c r="G1970" s="242" t="str">
        <f>IFERROR(VLOOKUP(B1970,HĐ2!$C$7:$L$2000,10,0)," ")</f>
        <v xml:space="preserve"> </v>
      </c>
      <c r="H1970" s="242" t="str">
        <f>IFERROR(VLOOKUP(B1970,HĐ3!$C$8:$L$2000,10,0)," ")</f>
        <v xml:space="preserve"> </v>
      </c>
      <c r="I1970" s="242" t="str">
        <f>IFERROR(VLOOKUP(B1970,HĐ4!$C$8:$L$2000,10,0)," ")</f>
        <v xml:space="preserve"> </v>
      </c>
      <c r="J1970" s="242" t="str">
        <f>IFERROR(VLOOKUP(B1970,HĐ5!$C$8:$L$2000,10,0)," ")</f>
        <v xml:space="preserve"> </v>
      </c>
      <c r="K1970" s="242" t="str">
        <f>IFERROR(VLOOKUP(B1970,HĐ6!$C$8:$L$2000,10,0)," ")</f>
        <v xml:space="preserve"> </v>
      </c>
      <c r="L1970" s="242" t="str">
        <f>IFERROR(VLOOKUP(B1970,HĐ7!$C$7:$L$2000,10,0)," ")</f>
        <v xml:space="preserve"> </v>
      </c>
      <c r="M1970" s="242" t="str">
        <f>IFERROR(VLOOKUP(B1970,HĐ8!$C$7:$L$2000,10,0)," ")</f>
        <v xml:space="preserve"> </v>
      </c>
      <c r="N1970" s="242" t="str">
        <f>IFERROR(VLOOKUP(B1970,HĐ9!$C$7:$L$2000,10,0)," ")</f>
        <v xml:space="preserve"> </v>
      </c>
      <c r="O1970" s="242" t="str">
        <f>IFERROR(VLOOKUP(B1970,HĐ10!$C$8:$L$2000,10,0)," ")</f>
        <v xml:space="preserve"> </v>
      </c>
      <c r="P1970" s="242" t="str">
        <f>IFERROR(VLOOKUP(B1970,HĐ11!$C$7:$L$2000,10,0)," ")</f>
        <v xml:space="preserve"> </v>
      </c>
      <c r="Q1970" s="242" t="str">
        <f>IFERROR(VLOOKUP(B1970,HĐ12!$C$7:$L$2000,10,0)," ")</f>
        <v xml:space="preserve"> </v>
      </c>
      <c r="R1970" s="242" t="str">
        <f>IFERROR(VLOOKUP(B1970,HĐ13!$C$7:$L$2000,10,0)," ")</f>
        <v xml:space="preserve"> </v>
      </c>
      <c r="S1970" s="242" t="str">
        <f>IFERROR(VLOOKUP(B1970,HĐ14!$C$7:$L$2000,10,0)," ")</f>
        <v xml:space="preserve"> </v>
      </c>
      <c r="T1970" s="242" t="str">
        <f>IFERROR(VLOOKUP(B1970,HĐ15!$C$7:$L$2000,10,0)," ")</f>
        <v xml:space="preserve"> </v>
      </c>
      <c r="U1970" s="242" t="str">
        <f>IFERROR(VLOOKUP(B1970,HĐ16!$C$7:$L$2000,10,0)," ")</f>
        <v xml:space="preserve"> </v>
      </c>
      <c r="V1970" s="242" t="str">
        <f>IFERROR(VLOOKUP(B1970,HĐ17!$C$7:$L$2000,10,0)," ")</f>
        <v xml:space="preserve"> </v>
      </c>
      <c r="W1970" s="242" t="str">
        <f>IFERROR(VLOOKUP(B1970,HĐ18!$C$7:$L$2000,10,0)," ")</f>
        <v xml:space="preserve"> </v>
      </c>
      <c r="X1970" s="242" t="str">
        <f>IFERROR(VLOOKUP(B1970,HĐ19!$C$7:$L$2000,10,0)," ")</f>
        <v xml:space="preserve"> </v>
      </c>
      <c r="Y1970" s="242" t="str">
        <f>IFERROR(VLOOKUP(B1970,HĐ20!$C$7:$L$2000,10,0)," ")</f>
        <v xml:space="preserve"> </v>
      </c>
      <c r="Z1970" s="242" t="str">
        <f>IFERROR(VLOOKUP(B1970,HĐ21!$C$7:$L$1999,10,0)," ")</f>
        <v xml:space="preserve"> </v>
      </c>
      <c r="AA1970" s="242" t="str">
        <f>IFERROR(VLOOKUP(B1970,HĐ22!$C$7:$L$1999,10,0)," ")</f>
        <v xml:space="preserve"> </v>
      </c>
      <c r="AB1970" s="235">
        <f t="shared" si="30"/>
        <v>0</v>
      </c>
      <c r="AC1970" s="235"/>
    </row>
    <row r="1971" spans="1:29" s="240" customFormat="1" ht="12.75" hidden="1">
      <c r="A1971" s="235">
        <v>1940</v>
      </c>
      <c r="B1971" s="236">
        <v>2005202052</v>
      </c>
      <c r="C1971" s="237" t="s">
        <v>136</v>
      </c>
      <c r="D1971" s="238" t="s">
        <v>208</v>
      </c>
      <c r="E1971" s="239" t="s">
        <v>91</v>
      </c>
      <c r="F1971" s="242" t="str">
        <f>IFERROR(VLOOKUP(B1971,HĐ1!$C$8:$L$2000,10,0)," ")</f>
        <v xml:space="preserve"> </v>
      </c>
      <c r="G1971" s="242" t="str">
        <f>IFERROR(VLOOKUP(B1971,HĐ2!$C$7:$L$2000,10,0)," ")</f>
        <v xml:space="preserve"> </v>
      </c>
      <c r="H1971" s="242" t="str">
        <f>IFERROR(VLOOKUP(B1971,HĐ3!$C$8:$L$2000,10,0)," ")</f>
        <v xml:space="preserve"> </v>
      </c>
      <c r="I1971" s="242" t="str">
        <f>IFERROR(VLOOKUP(B1971,HĐ4!$C$8:$L$2000,10,0)," ")</f>
        <v xml:space="preserve"> </v>
      </c>
      <c r="J1971" s="242" t="str">
        <f>IFERROR(VLOOKUP(B1971,HĐ5!$C$8:$L$2000,10,0)," ")</f>
        <v xml:space="preserve"> </v>
      </c>
      <c r="K1971" s="242" t="str">
        <f>IFERROR(VLOOKUP(B1971,HĐ6!$C$8:$L$2000,10,0)," ")</f>
        <v xml:space="preserve"> </v>
      </c>
      <c r="L1971" s="242" t="str">
        <f>IFERROR(VLOOKUP(B1971,HĐ7!$C$7:$L$2000,10,0)," ")</f>
        <v xml:space="preserve"> </v>
      </c>
      <c r="M1971" s="242" t="str">
        <f>IFERROR(VLOOKUP(B1971,HĐ8!$C$7:$L$2000,10,0)," ")</f>
        <v xml:space="preserve"> </v>
      </c>
      <c r="N1971" s="242" t="str">
        <f>IFERROR(VLOOKUP(B1971,HĐ9!$C$7:$L$2000,10,0)," ")</f>
        <v xml:space="preserve"> </v>
      </c>
      <c r="O1971" s="242" t="str">
        <f>IFERROR(VLOOKUP(B1971,HĐ10!$C$8:$L$2000,10,0)," ")</f>
        <v xml:space="preserve"> </v>
      </c>
      <c r="P1971" s="242" t="str">
        <f>IFERROR(VLOOKUP(B1971,HĐ11!$C$7:$L$2000,10,0)," ")</f>
        <v xml:space="preserve"> </v>
      </c>
      <c r="Q1971" s="242" t="str">
        <f>IFERROR(VLOOKUP(B1971,HĐ12!$C$7:$L$2000,10,0)," ")</f>
        <v xml:space="preserve"> </v>
      </c>
      <c r="R1971" s="242" t="str">
        <f>IFERROR(VLOOKUP(B1971,HĐ13!$C$7:$L$2000,10,0)," ")</f>
        <v xml:space="preserve"> </v>
      </c>
      <c r="S1971" s="242" t="str">
        <f>IFERROR(VLOOKUP(B1971,HĐ14!$C$7:$L$2000,10,0)," ")</f>
        <v xml:space="preserve"> </v>
      </c>
      <c r="T1971" s="242" t="str">
        <f>IFERROR(VLOOKUP(B1971,HĐ15!$C$7:$L$2000,10,0)," ")</f>
        <v xml:space="preserve"> </v>
      </c>
      <c r="U1971" s="242" t="str">
        <f>IFERROR(VLOOKUP(B1971,HĐ16!$C$7:$L$2000,10,0)," ")</f>
        <v xml:space="preserve"> </v>
      </c>
      <c r="V1971" s="242" t="str">
        <f>IFERROR(VLOOKUP(B1971,HĐ17!$C$7:$L$2000,10,0)," ")</f>
        <v xml:space="preserve"> </v>
      </c>
      <c r="W1971" s="242" t="str">
        <f>IFERROR(VLOOKUP(B1971,HĐ18!$C$7:$L$2000,10,0)," ")</f>
        <v xml:space="preserve"> </v>
      </c>
      <c r="X1971" s="242" t="str">
        <f>IFERROR(VLOOKUP(B1971,HĐ19!$C$7:$L$2000,10,0)," ")</f>
        <v xml:space="preserve"> </v>
      </c>
      <c r="Y1971" s="242" t="str">
        <f>IFERROR(VLOOKUP(B1971,HĐ20!$C$7:$L$2000,10,0)," ")</f>
        <v xml:space="preserve"> </v>
      </c>
      <c r="Z1971" s="242" t="str">
        <f>IFERROR(VLOOKUP(B1971,HĐ21!$C$7:$L$1999,10,0)," ")</f>
        <v xml:space="preserve"> </v>
      </c>
      <c r="AA1971" s="242" t="str">
        <f>IFERROR(VLOOKUP(B1971,HĐ22!$C$7:$L$1999,10,0)," ")</f>
        <v xml:space="preserve"> </v>
      </c>
      <c r="AB1971" s="235">
        <f t="shared" si="30"/>
        <v>0</v>
      </c>
      <c r="AC1971" s="235"/>
    </row>
    <row r="1972" spans="1:29" s="240" customFormat="1" ht="12.75" hidden="1">
      <c r="A1972" s="235">
        <v>1941</v>
      </c>
      <c r="B1972" s="236">
        <v>2005202054</v>
      </c>
      <c r="C1972" s="237" t="s">
        <v>2723</v>
      </c>
      <c r="D1972" s="238" t="s">
        <v>352</v>
      </c>
      <c r="E1972" s="239" t="s">
        <v>91</v>
      </c>
      <c r="F1972" s="242" t="str">
        <f>IFERROR(VLOOKUP(B1972,HĐ1!$C$8:$L$2000,10,0)," ")</f>
        <v xml:space="preserve"> </v>
      </c>
      <c r="G1972" s="242" t="str">
        <f>IFERROR(VLOOKUP(B1972,HĐ2!$C$7:$L$2000,10,0)," ")</f>
        <v xml:space="preserve"> </v>
      </c>
      <c r="H1972" s="242" t="str">
        <f>IFERROR(VLOOKUP(B1972,HĐ3!$C$8:$L$2000,10,0)," ")</f>
        <v xml:space="preserve"> </v>
      </c>
      <c r="I1972" s="242" t="str">
        <f>IFERROR(VLOOKUP(B1972,HĐ4!$C$8:$L$2000,10,0)," ")</f>
        <v xml:space="preserve"> </v>
      </c>
      <c r="J1972" s="242" t="str">
        <f>IFERROR(VLOOKUP(B1972,HĐ5!$C$8:$L$2000,10,0)," ")</f>
        <v xml:space="preserve"> </v>
      </c>
      <c r="K1972" s="242" t="str">
        <f>IFERROR(VLOOKUP(B1972,HĐ6!$C$8:$L$2000,10,0)," ")</f>
        <v xml:space="preserve"> </v>
      </c>
      <c r="L1972" s="242" t="str">
        <f>IFERROR(VLOOKUP(B1972,HĐ7!$C$7:$L$2000,10,0)," ")</f>
        <v xml:space="preserve"> </v>
      </c>
      <c r="M1972" s="242" t="str">
        <f>IFERROR(VLOOKUP(B1972,HĐ8!$C$7:$L$2000,10,0)," ")</f>
        <v xml:space="preserve"> </v>
      </c>
      <c r="N1972" s="242" t="str">
        <f>IFERROR(VLOOKUP(B1972,HĐ9!$C$7:$L$2000,10,0)," ")</f>
        <v xml:space="preserve"> </v>
      </c>
      <c r="O1972" s="242" t="str">
        <f>IFERROR(VLOOKUP(B1972,HĐ10!$C$8:$L$2000,10,0)," ")</f>
        <v xml:space="preserve"> </v>
      </c>
      <c r="P1972" s="242" t="str">
        <f>IFERROR(VLOOKUP(B1972,HĐ11!$C$7:$L$2000,10,0)," ")</f>
        <v xml:space="preserve"> </v>
      </c>
      <c r="Q1972" s="242" t="str">
        <f>IFERROR(VLOOKUP(B1972,HĐ12!$C$7:$L$2000,10,0)," ")</f>
        <v xml:space="preserve"> </v>
      </c>
      <c r="R1972" s="242" t="str">
        <f>IFERROR(VLOOKUP(B1972,HĐ13!$C$7:$L$2000,10,0)," ")</f>
        <v xml:space="preserve"> </v>
      </c>
      <c r="S1972" s="242" t="str">
        <f>IFERROR(VLOOKUP(B1972,HĐ14!$C$7:$L$2000,10,0)," ")</f>
        <v xml:space="preserve"> </v>
      </c>
      <c r="T1972" s="242" t="str">
        <f>IFERROR(VLOOKUP(B1972,HĐ15!$C$7:$L$2000,10,0)," ")</f>
        <v xml:space="preserve"> </v>
      </c>
      <c r="U1972" s="242" t="str">
        <f>IFERROR(VLOOKUP(B1972,HĐ16!$C$7:$L$2000,10,0)," ")</f>
        <v xml:space="preserve"> </v>
      </c>
      <c r="V1972" s="242" t="str">
        <f>IFERROR(VLOOKUP(B1972,HĐ17!$C$7:$L$2000,10,0)," ")</f>
        <v xml:space="preserve"> </v>
      </c>
      <c r="W1972" s="242" t="str">
        <f>IFERROR(VLOOKUP(B1972,HĐ18!$C$7:$L$2000,10,0)," ")</f>
        <v xml:space="preserve"> </v>
      </c>
      <c r="X1972" s="242" t="str">
        <f>IFERROR(VLOOKUP(B1972,HĐ19!$C$7:$L$2000,10,0)," ")</f>
        <v xml:space="preserve"> </v>
      </c>
      <c r="Y1972" s="242" t="str">
        <f>IFERROR(VLOOKUP(B1972,HĐ20!$C$7:$L$2000,10,0)," ")</f>
        <v xml:space="preserve"> </v>
      </c>
      <c r="Z1972" s="242" t="str">
        <f>IFERROR(VLOOKUP(B1972,HĐ21!$C$7:$L$1999,10,0)," ")</f>
        <v xml:space="preserve"> </v>
      </c>
      <c r="AA1972" s="242" t="str">
        <f>IFERROR(VLOOKUP(B1972,HĐ22!$C$7:$L$1999,10,0)," ")</f>
        <v xml:space="preserve"> </v>
      </c>
      <c r="AB1972" s="235">
        <f t="shared" si="30"/>
        <v>0</v>
      </c>
      <c r="AC1972" s="235"/>
    </row>
    <row r="1973" spans="1:29" s="240" customFormat="1" ht="12.75">
      <c r="A1973" s="235">
        <v>1942</v>
      </c>
      <c r="B1973" s="236">
        <v>2005203029</v>
      </c>
      <c r="C1973" s="237" t="s">
        <v>3698</v>
      </c>
      <c r="D1973" s="238" t="s">
        <v>352</v>
      </c>
      <c r="E1973" s="239" t="s">
        <v>91</v>
      </c>
      <c r="F1973" s="242" t="str">
        <f>IFERROR(VLOOKUP(B1973,HĐ1!$C$8:$L$2000,10,0)," ")</f>
        <v xml:space="preserve"> </v>
      </c>
      <c r="G1973" s="242" t="str">
        <f>IFERROR(VLOOKUP(B1973,HĐ2!$C$7:$L$2000,10,0)," ")</f>
        <v xml:space="preserve"> </v>
      </c>
      <c r="H1973" s="242" t="str">
        <f>IFERROR(VLOOKUP(B1973,HĐ3!$C$8:$L$2000,10,0)," ")</f>
        <v xml:space="preserve"> </v>
      </c>
      <c r="I1973" s="242" t="str">
        <f>IFERROR(VLOOKUP(B1973,HĐ4!$C$8:$L$2000,10,0)," ")</f>
        <v xml:space="preserve"> </v>
      </c>
      <c r="J1973" s="242" t="str">
        <f>IFERROR(VLOOKUP(B1973,HĐ5!$C$8:$L$2000,10,0)," ")</f>
        <v xml:space="preserve"> </v>
      </c>
      <c r="K1973" s="242" t="str">
        <f>IFERROR(VLOOKUP(B1973,HĐ6!$C$8:$L$2000,10,0)," ")</f>
        <v xml:space="preserve"> </v>
      </c>
      <c r="L1973" s="242" t="str">
        <f>IFERROR(VLOOKUP(B1973,HĐ7!$C$7:$L$2000,10,0)," ")</f>
        <v xml:space="preserve"> </v>
      </c>
      <c r="M1973" s="242" t="str">
        <f>IFERROR(VLOOKUP(B1973,HĐ8!$C$7:$L$2000,10,0)," ")</f>
        <v xml:space="preserve"> </v>
      </c>
      <c r="N1973" s="242" t="str">
        <f>IFERROR(VLOOKUP(B1973,HĐ9!$C$7:$L$2000,10,0)," ")</f>
        <v xml:space="preserve"> </v>
      </c>
      <c r="O1973" s="242" t="str">
        <f>IFERROR(VLOOKUP(B1973,HĐ10!$C$8:$L$2000,10,0)," ")</f>
        <v xml:space="preserve"> </v>
      </c>
      <c r="P1973" s="242" t="str">
        <f>IFERROR(VLOOKUP(B1973,HĐ11!$C$7:$L$2000,10,0)," ")</f>
        <v xml:space="preserve"> </v>
      </c>
      <c r="Q1973" s="242">
        <f>IFERROR(VLOOKUP(B1973,HĐ12!$C$7:$L$2000,10,0)," ")</f>
        <v>2</v>
      </c>
      <c r="R1973" s="242" t="str">
        <f>IFERROR(VLOOKUP(B1973,HĐ13!$C$7:$L$2000,10,0)," ")</f>
        <v xml:space="preserve"> </v>
      </c>
      <c r="S1973" s="242" t="str">
        <f>IFERROR(VLOOKUP(B1973,HĐ14!$C$7:$L$2000,10,0)," ")</f>
        <v xml:space="preserve"> </v>
      </c>
      <c r="T1973" s="242" t="str">
        <f>IFERROR(VLOOKUP(B1973,HĐ15!$C$7:$L$2000,10,0)," ")</f>
        <v xml:space="preserve"> </v>
      </c>
      <c r="U1973" s="242" t="str">
        <f>IFERROR(VLOOKUP(B1973,HĐ16!$C$7:$L$2000,10,0)," ")</f>
        <v xml:space="preserve"> </v>
      </c>
      <c r="V1973" s="242" t="str">
        <f>IFERROR(VLOOKUP(B1973,HĐ17!$C$7:$L$2000,10,0)," ")</f>
        <v xml:space="preserve"> </v>
      </c>
      <c r="W1973" s="242" t="str">
        <f>IFERROR(VLOOKUP(B1973,HĐ18!$C$7:$L$2000,10,0)," ")</f>
        <v xml:space="preserve"> </v>
      </c>
      <c r="X1973" s="242" t="str">
        <f>IFERROR(VLOOKUP(B1973,HĐ19!$C$7:$L$2000,10,0)," ")</f>
        <v xml:space="preserve"> </v>
      </c>
      <c r="Y1973" s="242" t="str">
        <f>IFERROR(VLOOKUP(B1973,HĐ20!$C$7:$L$2000,10,0)," ")</f>
        <v xml:space="preserve"> </v>
      </c>
      <c r="Z1973" s="242" t="str">
        <f>IFERROR(VLOOKUP(B1973,HĐ21!$C$7:$L$1999,10,0)," ")</f>
        <v xml:space="preserve"> </v>
      </c>
      <c r="AA1973" s="242" t="str">
        <f>IFERROR(VLOOKUP(B1973,HĐ22!$C$7:$L$1999,10,0)," ")</f>
        <v xml:space="preserve"> </v>
      </c>
      <c r="AB1973" s="235">
        <f t="shared" si="30"/>
        <v>2</v>
      </c>
      <c r="AC1973" s="235"/>
    </row>
    <row r="1974" spans="1:29" s="240" customFormat="1" ht="12.75">
      <c r="A1974" s="235">
        <v>1943</v>
      </c>
      <c r="B1974" s="236">
        <v>2005202048</v>
      </c>
      <c r="C1974" s="237" t="s">
        <v>2228</v>
      </c>
      <c r="D1974" s="238" t="s">
        <v>692</v>
      </c>
      <c r="E1974" s="239" t="s">
        <v>91</v>
      </c>
      <c r="F1974" s="242" t="str">
        <f>IFERROR(VLOOKUP(B1974,HĐ1!$C$8:$L$2000,10,0)," ")</f>
        <v xml:space="preserve"> </v>
      </c>
      <c r="G1974" s="242" t="str">
        <f>IFERROR(VLOOKUP(B1974,HĐ2!$C$7:$L$2000,10,0)," ")</f>
        <v xml:space="preserve"> </v>
      </c>
      <c r="H1974" s="242" t="str">
        <f>IFERROR(VLOOKUP(B1974,HĐ3!$C$8:$L$2000,10,0)," ")</f>
        <v xml:space="preserve"> </v>
      </c>
      <c r="I1974" s="242" t="str">
        <f>IFERROR(VLOOKUP(B1974,HĐ4!$C$8:$L$2000,10,0)," ")</f>
        <v xml:space="preserve"> </v>
      </c>
      <c r="J1974" s="242" t="str">
        <f>IFERROR(VLOOKUP(B1974,HĐ5!$C$8:$L$2000,10,0)," ")</f>
        <v xml:space="preserve"> </v>
      </c>
      <c r="K1974" s="242" t="str">
        <f>IFERROR(VLOOKUP(B1974,HĐ6!$C$8:$L$2000,10,0)," ")</f>
        <v xml:space="preserve"> </v>
      </c>
      <c r="L1974" s="242" t="str">
        <f>IFERROR(VLOOKUP(B1974,HĐ7!$C$7:$L$2000,10,0)," ")</f>
        <v xml:space="preserve"> </v>
      </c>
      <c r="M1974" s="242">
        <f>IFERROR(VLOOKUP(B1974,HĐ8!$C$7:$L$2000,10,0)," ")</f>
        <v>4</v>
      </c>
      <c r="N1974" s="242" t="str">
        <f>IFERROR(VLOOKUP(B1974,HĐ9!$C$7:$L$2000,10,0)," ")</f>
        <v xml:space="preserve"> </v>
      </c>
      <c r="O1974" s="242" t="str">
        <f>IFERROR(VLOOKUP(B1974,HĐ10!$C$8:$L$2000,10,0)," ")</f>
        <v xml:space="preserve"> </v>
      </c>
      <c r="P1974" s="242">
        <f>IFERROR(VLOOKUP(B1974,HĐ11!$C$7:$L$2000,10,0)," ")</f>
        <v>4</v>
      </c>
      <c r="Q1974" s="242" t="str">
        <f>IFERROR(VLOOKUP(B1974,HĐ12!$C$7:$L$2000,10,0)," ")</f>
        <v xml:space="preserve"> </v>
      </c>
      <c r="R1974" s="242" t="str">
        <f>IFERROR(VLOOKUP(B1974,HĐ13!$C$7:$L$2000,10,0)," ")</f>
        <v xml:space="preserve"> </v>
      </c>
      <c r="S1974" s="242" t="str">
        <f>IFERROR(VLOOKUP(B1974,HĐ14!$C$7:$L$2000,10,0)," ")</f>
        <v xml:space="preserve"> </v>
      </c>
      <c r="T1974" s="242" t="str">
        <f>IFERROR(VLOOKUP(B1974,HĐ15!$C$7:$L$2000,10,0)," ")</f>
        <v xml:space="preserve"> </v>
      </c>
      <c r="U1974" s="242" t="str">
        <f>IFERROR(VLOOKUP(B1974,HĐ16!$C$7:$L$2000,10,0)," ")</f>
        <v xml:space="preserve"> </v>
      </c>
      <c r="V1974" s="242" t="str">
        <f>IFERROR(VLOOKUP(B1974,HĐ17!$C$7:$L$2000,10,0)," ")</f>
        <v xml:space="preserve"> </v>
      </c>
      <c r="W1974" s="242" t="str">
        <f>IFERROR(VLOOKUP(B1974,HĐ18!$C$7:$L$2000,10,0)," ")</f>
        <v xml:space="preserve"> </v>
      </c>
      <c r="X1974" s="242" t="str">
        <f>IFERROR(VLOOKUP(B1974,HĐ19!$C$7:$L$2000,10,0)," ")</f>
        <v xml:space="preserve"> </v>
      </c>
      <c r="Y1974" s="242" t="str">
        <f>IFERROR(VLOOKUP(B1974,HĐ20!$C$7:$L$2000,10,0)," ")</f>
        <v xml:space="preserve"> </v>
      </c>
      <c r="Z1974" s="242" t="str">
        <f>IFERROR(VLOOKUP(B1974,HĐ21!$C$7:$L$1999,10,0)," ")</f>
        <v xml:space="preserve"> </v>
      </c>
      <c r="AA1974" s="242" t="str">
        <f>IFERROR(VLOOKUP(B1974,HĐ22!$C$7:$L$1999,10,0)," ")</f>
        <v xml:space="preserve"> </v>
      </c>
      <c r="AB1974" s="235">
        <f t="shared" si="30"/>
        <v>8</v>
      </c>
      <c r="AC1974" s="235"/>
    </row>
    <row r="1975" spans="1:29" s="240" customFormat="1" ht="12.75" hidden="1">
      <c r="A1975" s="235">
        <v>1944</v>
      </c>
      <c r="B1975" s="236">
        <v>2005202062</v>
      </c>
      <c r="C1975" s="237" t="s">
        <v>37</v>
      </c>
      <c r="D1975" s="238" t="s">
        <v>255</v>
      </c>
      <c r="E1975" s="239" t="s">
        <v>91</v>
      </c>
      <c r="F1975" s="242" t="str">
        <f>IFERROR(VLOOKUP(B1975,HĐ1!$C$8:$L$2000,10,0)," ")</f>
        <v xml:space="preserve"> </v>
      </c>
      <c r="G1975" s="242" t="str">
        <f>IFERROR(VLOOKUP(B1975,HĐ2!$C$7:$L$2000,10,0)," ")</f>
        <v xml:space="preserve"> </v>
      </c>
      <c r="H1975" s="242" t="str">
        <f>IFERROR(VLOOKUP(B1975,HĐ3!$C$8:$L$2000,10,0)," ")</f>
        <v xml:space="preserve"> </v>
      </c>
      <c r="I1975" s="242" t="str">
        <f>IFERROR(VLOOKUP(B1975,HĐ4!$C$8:$L$2000,10,0)," ")</f>
        <v xml:space="preserve"> </v>
      </c>
      <c r="J1975" s="242" t="str">
        <f>IFERROR(VLOOKUP(B1975,HĐ5!$C$8:$L$2000,10,0)," ")</f>
        <v xml:space="preserve"> </v>
      </c>
      <c r="K1975" s="242" t="str">
        <f>IFERROR(VLOOKUP(B1975,HĐ6!$C$8:$L$2000,10,0)," ")</f>
        <v xml:space="preserve"> </v>
      </c>
      <c r="L1975" s="242" t="str">
        <f>IFERROR(VLOOKUP(B1975,HĐ7!$C$7:$L$2000,10,0)," ")</f>
        <v xml:space="preserve"> </v>
      </c>
      <c r="M1975" s="242" t="str">
        <f>IFERROR(VLOOKUP(B1975,HĐ8!$C$7:$L$2000,10,0)," ")</f>
        <v xml:space="preserve"> </v>
      </c>
      <c r="N1975" s="242" t="str">
        <f>IFERROR(VLOOKUP(B1975,HĐ9!$C$7:$L$2000,10,0)," ")</f>
        <v xml:space="preserve"> </v>
      </c>
      <c r="O1975" s="242" t="str">
        <f>IFERROR(VLOOKUP(B1975,HĐ10!$C$8:$L$2000,10,0)," ")</f>
        <v xml:space="preserve"> </v>
      </c>
      <c r="P1975" s="242" t="str">
        <f>IFERROR(VLOOKUP(B1975,HĐ11!$C$7:$L$2000,10,0)," ")</f>
        <v xml:space="preserve"> </v>
      </c>
      <c r="Q1975" s="242" t="str">
        <f>IFERROR(VLOOKUP(B1975,HĐ12!$C$7:$L$2000,10,0)," ")</f>
        <v xml:space="preserve"> </v>
      </c>
      <c r="R1975" s="242" t="str">
        <f>IFERROR(VLOOKUP(B1975,HĐ13!$C$7:$L$2000,10,0)," ")</f>
        <v xml:space="preserve"> </v>
      </c>
      <c r="S1975" s="242" t="str">
        <f>IFERROR(VLOOKUP(B1975,HĐ14!$C$7:$L$2000,10,0)," ")</f>
        <v xml:space="preserve"> </v>
      </c>
      <c r="T1975" s="242" t="str">
        <f>IFERROR(VLOOKUP(B1975,HĐ15!$C$7:$L$2000,10,0)," ")</f>
        <v xml:space="preserve"> </v>
      </c>
      <c r="U1975" s="242" t="str">
        <f>IFERROR(VLOOKUP(B1975,HĐ16!$C$7:$L$2000,10,0)," ")</f>
        <v xml:space="preserve"> </v>
      </c>
      <c r="V1975" s="242" t="str">
        <f>IFERROR(VLOOKUP(B1975,HĐ17!$C$7:$L$2000,10,0)," ")</f>
        <v xml:space="preserve"> </v>
      </c>
      <c r="W1975" s="242" t="str">
        <f>IFERROR(VLOOKUP(B1975,HĐ18!$C$7:$L$2000,10,0)," ")</f>
        <v xml:space="preserve"> </v>
      </c>
      <c r="X1975" s="242" t="str">
        <f>IFERROR(VLOOKUP(B1975,HĐ19!$C$7:$L$2000,10,0)," ")</f>
        <v xml:space="preserve"> </v>
      </c>
      <c r="Y1975" s="242" t="str">
        <f>IFERROR(VLOOKUP(B1975,HĐ20!$C$7:$L$2000,10,0)," ")</f>
        <v xml:space="preserve"> </v>
      </c>
      <c r="Z1975" s="242" t="str">
        <f>IFERROR(VLOOKUP(B1975,HĐ21!$C$7:$L$1999,10,0)," ")</f>
        <v xml:space="preserve"> </v>
      </c>
      <c r="AA1975" s="242" t="str">
        <f>IFERROR(VLOOKUP(B1975,HĐ22!$C$7:$L$1999,10,0)," ")</f>
        <v xml:space="preserve"> </v>
      </c>
      <c r="AB1975" s="235">
        <f t="shared" si="30"/>
        <v>0</v>
      </c>
      <c r="AC1975" s="235"/>
    </row>
    <row r="1976" spans="1:29" s="240" customFormat="1" ht="12.75" hidden="1">
      <c r="A1976" s="235">
        <v>1945</v>
      </c>
      <c r="B1976" s="236">
        <v>2005202055</v>
      </c>
      <c r="C1976" s="237" t="s">
        <v>690</v>
      </c>
      <c r="D1976" s="238" t="s">
        <v>146</v>
      </c>
      <c r="E1976" s="239" t="s">
        <v>91</v>
      </c>
      <c r="F1976" s="242" t="str">
        <f>IFERROR(VLOOKUP(B1976,HĐ1!$C$8:$L$2000,10,0)," ")</f>
        <v xml:space="preserve"> </v>
      </c>
      <c r="G1976" s="242" t="str">
        <f>IFERROR(VLOOKUP(B1976,HĐ2!$C$7:$L$2000,10,0)," ")</f>
        <v xml:space="preserve"> </v>
      </c>
      <c r="H1976" s="242" t="str">
        <f>IFERROR(VLOOKUP(B1976,HĐ3!$C$8:$L$2000,10,0)," ")</f>
        <v xml:space="preserve"> </v>
      </c>
      <c r="I1976" s="242" t="str">
        <f>IFERROR(VLOOKUP(B1976,HĐ4!$C$8:$L$2000,10,0)," ")</f>
        <v xml:space="preserve"> </v>
      </c>
      <c r="J1976" s="242" t="str">
        <f>IFERROR(VLOOKUP(B1976,HĐ5!$C$8:$L$2000,10,0)," ")</f>
        <v xml:space="preserve"> </v>
      </c>
      <c r="K1976" s="242" t="str">
        <f>IFERROR(VLOOKUP(B1976,HĐ6!$C$8:$L$2000,10,0)," ")</f>
        <v xml:space="preserve"> </v>
      </c>
      <c r="L1976" s="242" t="str">
        <f>IFERROR(VLOOKUP(B1976,HĐ7!$C$7:$L$2000,10,0)," ")</f>
        <v xml:space="preserve"> </v>
      </c>
      <c r="M1976" s="242" t="str">
        <f>IFERROR(VLOOKUP(B1976,HĐ8!$C$7:$L$2000,10,0)," ")</f>
        <v xml:space="preserve"> </v>
      </c>
      <c r="N1976" s="242" t="str">
        <f>IFERROR(VLOOKUP(B1976,HĐ9!$C$7:$L$2000,10,0)," ")</f>
        <v xml:space="preserve"> </v>
      </c>
      <c r="O1976" s="242" t="str">
        <f>IFERROR(VLOOKUP(B1976,HĐ10!$C$8:$L$2000,10,0)," ")</f>
        <v xml:space="preserve"> </v>
      </c>
      <c r="P1976" s="242" t="str">
        <f>IFERROR(VLOOKUP(B1976,HĐ11!$C$7:$L$2000,10,0)," ")</f>
        <v xml:space="preserve"> </v>
      </c>
      <c r="Q1976" s="242" t="str">
        <f>IFERROR(VLOOKUP(B1976,HĐ12!$C$7:$L$2000,10,0)," ")</f>
        <v xml:space="preserve"> </v>
      </c>
      <c r="R1976" s="242" t="str">
        <f>IFERROR(VLOOKUP(B1976,HĐ13!$C$7:$L$2000,10,0)," ")</f>
        <v xml:space="preserve"> </v>
      </c>
      <c r="S1976" s="242" t="str">
        <f>IFERROR(VLOOKUP(B1976,HĐ14!$C$7:$L$2000,10,0)," ")</f>
        <v xml:space="preserve"> </v>
      </c>
      <c r="T1976" s="242" t="str">
        <f>IFERROR(VLOOKUP(B1976,HĐ15!$C$7:$L$2000,10,0)," ")</f>
        <v xml:space="preserve"> </v>
      </c>
      <c r="U1976" s="242" t="str">
        <f>IFERROR(VLOOKUP(B1976,HĐ16!$C$7:$L$2000,10,0)," ")</f>
        <v xml:space="preserve"> </v>
      </c>
      <c r="V1976" s="242" t="str">
        <f>IFERROR(VLOOKUP(B1976,HĐ17!$C$7:$L$2000,10,0)," ")</f>
        <v xml:space="preserve"> </v>
      </c>
      <c r="W1976" s="242" t="str">
        <f>IFERROR(VLOOKUP(B1976,HĐ18!$C$7:$L$2000,10,0)," ")</f>
        <v xml:space="preserve"> </v>
      </c>
      <c r="X1976" s="242" t="str">
        <f>IFERROR(VLOOKUP(B1976,HĐ19!$C$7:$L$2000,10,0)," ")</f>
        <v xml:space="preserve"> </v>
      </c>
      <c r="Y1976" s="242" t="str">
        <f>IFERROR(VLOOKUP(B1976,HĐ20!$C$7:$L$2000,10,0)," ")</f>
        <v xml:space="preserve"> </v>
      </c>
      <c r="Z1976" s="242" t="str">
        <f>IFERROR(VLOOKUP(B1976,HĐ21!$C$7:$L$1999,10,0)," ")</f>
        <v xml:space="preserve"> </v>
      </c>
      <c r="AA1976" s="242" t="str">
        <f>IFERROR(VLOOKUP(B1976,HĐ22!$C$7:$L$1999,10,0)," ")</f>
        <v xml:space="preserve"> </v>
      </c>
      <c r="AB1976" s="235">
        <f t="shared" si="30"/>
        <v>0</v>
      </c>
      <c r="AC1976" s="235"/>
    </row>
    <row r="1977" spans="1:29" s="240" customFormat="1" ht="12.75" hidden="1">
      <c r="A1977" s="235">
        <v>1946</v>
      </c>
      <c r="B1977" s="236">
        <v>2005202066</v>
      </c>
      <c r="C1977" s="237" t="s">
        <v>3699</v>
      </c>
      <c r="D1977" s="238" t="s">
        <v>133</v>
      </c>
      <c r="E1977" s="239" t="s">
        <v>91</v>
      </c>
      <c r="F1977" s="242" t="str">
        <f>IFERROR(VLOOKUP(B1977,HĐ1!$C$8:$L$2000,10,0)," ")</f>
        <v xml:space="preserve"> </v>
      </c>
      <c r="G1977" s="242" t="str">
        <f>IFERROR(VLOOKUP(B1977,HĐ2!$C$7:$L$2000,10,0)," ")</f>
        <v xml:space="preserve"> </v>
      </c>
      <c r="H1977" s="242" t="str">
        <f>IFERROR(VLOOKUP(B1977,HĐ3!$C$8:$L$2000,10,0)," ")</f>
        <v xml:space="preserve"> </v>
      </c>
      <c r="I1977" s="242" t="str">
        <f>IFERROR(VLOOKUP(B1977,HĐ4!$C$8:$L$2000,10,0)," ")</f>
        <v xml:space="preserve"> </v>
      </c>
      <c r="J1977" s="242" t="str">
        <f>IFERROR(VLOOKUP(B1977,HĐ5!$C$8:$L$2000,10,0)," ")</f>
        <v xml:space="preserve"> </v>
      </c>
      <c r="K1977" s="242" t="str">
        <f>IFERROR(VLOOKUP(B1977,HĐ6!$C$8:$L$2000,10,0)," ")</f>
        <v xml:space="preserve"> </v>
      </c>
      <c r="L1977" s="242" t="str">
        <f>IFERROR(VLOOKUP(B1977,HĐ7!$C$7:$L$2000,10,0)," ")</f>
        <v xml:space="preserve"> </v>
      </c>
      <c r="M1977" s="242" t="str">
        <f>IFERROR(VLOOKUP(B1977,HĐ8!$C$7:$L$2000,10,0)," ")</f>
        <v xml:space="preserve"> </v>
      </c>
      <c r="N1977" s="242" t="str">
        <f>IFERROR(VLOOKUP(B1977,HĐ9!$C$7:$L$2000,10,0)," ")</f>
        <v xml:space="preserve"> </v>
      </c>
      <c r="O1977" s="242" t="str">
        <f>IFERROR(VLOOKUP(B1977,HĐ10!$C$8:$L$2000,10,0)," ")</f>
        <v xml:space="preserve"> </v>
      </c>
      <c r="P1977" s="242" t="str">
        <f>IFERROR(VLOOKUP(B1977,HĐ11!$C$7:$L$2000,10,0)," ")</f>
        <v xml:space="preserve"> </v>
      </c>
      <c r="Q1977" s="242" t="str">
        <f>IFERROR(VLOOKUP(B1977,HĐ12!$C$7:$L$2000,10,0)," ")</f>
        <v xml:space="preserve"> </v>
      </c>
      <c r="R1977" s="242" t="str">
        <f>IFERROR(VLOOKUP(B1977,HĐ13!$C$7:$L$2000,10,0)," ")</f>
        <v xml:space="preserve"> </v>
      </c>
      <c r="S1977" s="242" t="str">
        <f>IFERROR(VLOOKUP(B1977,HĐ14!$C$7:$L$2000,10,0)," ")</f>
        <v xml:space="preserve"> </v>
      </c>
      <c r="T1977" s="242" t="str">
        <f>IFERROR(VLOOKUP(B1977,HĐ15!$C$7:$L$2000,10,0)," ")</f>
        <v xml:space="preserve"> </v>
      </c>
      <c r="U1977" s="242" t="str">
        <f>IFERROR(VLOOKUP(B1977,HĐ16!$C$7:$L$2000,10,0)," ")</f>
        <v xml:space="preserve"> </v>
      </c>
      <c r="V1977" s="242" t="str">
        <f>IFERROR(VLOOKUP(B1977,HĐ17!$C$7:$L$2000,10,0)," ")</f>
        <v xml:space="preserve"> </v>
      </c>
      <c r="W1977" s="242" t="str">
        <f>IFERROR(VLOOKUP(B1977,HĐ18!$C$7:$L$2000,10,0)," ")</f>
        <v xml:space="preserve"> </v>
      </c>
      <c r="X1977" s="242" t="str">
        <f>IFERROR(VLOOKUP(B1977,HĐ19!$C$7:$L$2000,10,0)," ")</f>
        <v xml:space="preserve"> </v>
      </c>
      <c r="Y1977" s="242" t="str">
        <f>IFERROR(VLOOKUP(B1977,HĐ20!$C$7:$L$2000,10,0)," ")</f>
        <v xml:space="preserve"> </v>
      </c>
      <c r="Z1977" s="242" t="str">
        <f>IFERROR(VLOOKUP(B1977,HĐ21!$C$7:$L$1999,10,0)," ")</f>
        <v xml:space="preserve"> </v>
      </c>
      <c r="AA1977" s="242" t="str">
        <f>IFERROR(VLOOKUP(B1977,HĐ22!$C$7:$L$1999,10,0)," ")</f>
        <v xml:space="preserve"> </v>
      </c>
      <c r="AB1977" s="235">
        <f t="shared" si="30"/>
        <v>0</v>
      </c>
      <c r="AC1977" s="235"/>
    </row>
    <row r="1978" spans="1:29" s="240" customFormat="1" ht="12.75">
      <c r="A1978" s="235">
        <v>1947</v>
      </c>
      <c r="B1978" s="236">
        <v>2005202069</v>
      </c>
      <c r="C1978" s="237" t="s">
        <v>447</v>
      </c>
      <c r="D1978" s="238" t="s">
        <v>41</v>
      </c>
      <c r="E1978" s="239" t="s">
        <v>91</v>
      </c>
      <c r="F1978" s="242" t="str">
        <f>IFERROR(VLOOKUP(B1978,HĐ1!$C$8:$L$2000,10,0)," ")</f>
        <v xml:space="preserve"> </v>
      </c>
      <c r="G1978" s="242" t="str">
        <f>IFERROR(VLOOKUP(B1978,HĐ2!$C$7:$L$2000,10,0)," ")</f>
        <v xml:space="preserve"> </v>
      </c>
      <c r="H1978" s="242" t="str">
        <f>IFERROR(VLOOKUP(B1978,HĐ3!$C$8:$L$2000,10,0)," ")</f>
        <v xml:space="preserve"> </v>
      </c>
      <c r="I1978" s="242" t="str">
        <f>IFERROR(VLOOKUP(B1978,HĐ4!$C$8:$L$2000,10,0)," ")</f>
        <v xml:space="preserve"> </v>
      </c>
      <c r="J1978" s="242">
        <f>IFERROR(VLOOKUP(B1978,HĐ5!$C$8:$L$2000,10,0)," ")</f>
        <v>4</v>
      </c>
      <c r="K1978" s="242" t="str">
        <f>IFERROR(VLOOKUP(B1978,HĐ6!$C$8:$L$2000,10,0)," ")</f>
        <v xml:space="preserve"> </v>
      </c>
      <c r="L1978" s="242" t="str">
        <f>IFERROR(VLOOKUP(B1978,HĐ7!$C$7:$L$2000,10,0)," ")</f>
        <v xml:space="preserve"> </v>
      </c>
      <c r="M1978" s="242" t="str">
        <f>IFERROR(VLOOKUP(B1978,HĐ8!$C$7:$L$2000,10,0)," ")</f>
        <v xml:space="preserve"> </v>
      </c>
      <c r="N1978" s="242" t="str">
        <f>IFERROR(VLOOKUP(B1978,HĐ9!$C$7:$L$2000,10,0)," ")</f>
        <v xml:space="preserve"> </v>
      </c>
      <c r="O1978" s="242" t="str">
        <f>IFERROR(VLOOKUP(B1978,HĐ10!$C$8:$L$2000,10,0)," ")</f>
        <v xml:space="preserve"> </v>
      </c>
      <c r="P1978" s="242" t="str">
        <f>IFERROR(VLOOKUP(B1978,HĐ11!$C$7:$L$2000,10,0)," ")</f>
        <v xml:space="preserve"> </v>
      </c>
      <c r="Q1978" s="242" t="str">
        <f>IFERROR(VLOOKUP(B1978,HĐ12!$C$7:$L$2000,10,0)," ")</f>
        <v xml:space="preserve"> </v>
      </c>
      <c r="R1978" s="242" t="str">
        <f>IFERROR(VLOOKUP(B1978,HĐ13!$C$7:$L$2000,10,0)," ")</f>
        <v xml:space="preserve"> </v>
      </c>
      <c r="S1978" s="242" t="str">
        <f>IFERROR(VLOOKUP(B1978,HĐ14!$C$7:$L$2000,10,0)," ")</f>
        <v xml:space="preserve"> </v>
      </c>
      <c r="T1978" s="242" t="str">
        <f>IFERROR(VLOOKUP(B1978,HĐ15!$C$7:$L$2000,10,0)," ")</f>
        <v xml:space="preserve"> </v>
      </c>
      <c r="U1978" s="242" t="str">
        <f>IFERROR(VLOOKUP(B1978,HĐ16!$C$7:$L$2000,10,0)," ")</f>
        <v xml:space="preserve"> </v>
      </c>
      <c r="V1978" s="242" t="str">
        <f>IFERROR(VLOOKUP(B1978,HĐ17!$C$7:$L$2000,10,0)," ")</f>
        <v xml:space="preserve"> </v>
      </c>
      <c r="W1978" s="242" t="str">
        <f>IFERROR(VLOOKUP(B1978,HĐ18!$C$7:$L$2000,10,0)," ")</f>
        <v xml:space="preserve"> </v>
      </c>
      <c r="X1978" s="242" t="str">
        <f>IFERROR(VLOOKUP(B1978,HĐ19!$C$7:$L$2000,10,0)," ")</f>
        <v xml:space="preserve"> </v>
      </c>
      <c r="Y1978" s="242" t="str">
        <f>IFERROR(VLOOKUP(B1978,HĐ20!$C$7:$L$2000,10,0)," ")</f>
        <v xml:space="preserve"> </v>
      </c>
      <c r="Z1978" s="242" t="str">
        <f>IFERROR(VLOOKUP(B1978,HĐ21!$C$7:$L$1999,10,0)," ")</f>
        <v xml:space="preserve"> </v>
      </c>
      <c r="AA1978" s="242" t="str">
        <f>IFERROR(VLOOKUP(B1978,HĐ22!$C$7:$L$1999,10,0)," ")</f>
        <v xml:space="preserve"> </v>
      </c>
      <c r="AB1978" s="235">
        <f t="shared" si="30"/>
        <v>4</v>
      </c>
      <c r="AC1978" s="235"/>
    </row>
    <row r="1979" spans="1:29" s="240" customFormat="1" ht="12.75">
      <c r="A1979" s="235">
        <v>1948</v>
      </c>
      <c r="B1979" s="236">
        <v>2005200658</v>
      </c>
      <c r="C1979" s="237" t="s">
        <v>2225</v>
      </c>
      <c r="D1979" s="238" t="s">
        <v>41</v>
      </c>
      <c r="E1979" s="239" t="s">
        <v>91</v>
      </c>
      <c r="F1979" s="242" t="str">
        <f>IFERROR(VLOOKUP(B1979,HĐ1!$C$8:$L$2000,10,0)," ")</f>
        <v xml:space="preserve"> </v>
      </c>
      <c r="G1979" s="242" t="str">
        <f>IFERROR(VLOOKUP(B1979,HĐ2!$C$7:$L$2000,10,0)," ")</f>
        <v xml:space="preserve"> </v>
      </c>
      <c r="H1979" s="242" t="str">
        <f>IFERROR(VLOOKUP(B1979,HĐ3!$C$8:$L$2000,10,0)," ")</f>
        <v xml:space="preserve"> </v>
      </c>
      <c r="I1979" s="242" t="str">
        <f>IFERROR(VLOOKUP(B1979,HĐ4!$C$8:$L$2000,10,0)," ")</f>
        <v xml:space="preserve"> </v>
      </c>
      <c r="J1979" s="242" t="str">
        <f>IFERROR(VLOOKUP(B1979,HĐ5!$C$8:$L$2000,10,0)," ")</f>
        <v xml:space="preserve"> </v>
      </c>
      <c r="K1979" s="242" t="str">
        <f>IFERROR(VLOOKUP(B1979,HĐ6!$C$8:$L$2000,10,0)," ")</f>
        <v xml:space="preserve"> </v>
      </c>
      <c r="L1979" s="242" t="str">
        <f>IFERROR(VLOOKUP(B1979,HĐ7!$C$7:$L$2000,10,0)," ")</f>
        <v xml:space="preserve"> </v>
      </c>
      <c r="M1979" s="242" t="str">
        <f>IFERROR(VLOOKUP(B1979,HĐ8!$C$7:$L$2000,10,0)," ")</f>
        <v xml:space="preserve"> </v>
      </c>
      <c r="N1979" s="242" t="str">
        <f>IFERROR(VLOOKUP(B1979,HĐ9!$C$7:$L$2000,10,0)," ")</f>
        <v xml:space="preserve"> </v>
      </c>
      <c r="O1979" s="242" t="str">
        <f>IFERROR(VLOOKUP(B1979,HĐ10!$C$8:$L$2000,10,0)," ")</f>
        <v xml:space="preserve"> </v>
      </c>
      <c r="P1979" s="242">
        <f>IFERROR(VLOOKUP(B1979,HĐ11!$C$7:$L$2000,10,0)," ")</f>
        <v>4</v>
      </c>
      <c r="Q1979" s="242" t="str">
        <f>IFERROR(VLOOKUP(B1979,HĐ12!$C$7:$L$2000,10,0)," ")</f>
        <v xml:space="preserve"> </v>
      </c>
      <c r="R1979" s="242" t="str">
        <f>IFERROR(VLOOKUP(B1979,HĐ13!$C$7:$L$2000,10,0)," ")</f>
        <v xml:space="preserve"> </v>
      </c>
      <c r="S1979" s="242" t="str">
        <f>IFERROR(VLOOKUP(B1979,HĐ14!$C$7:$L$2000,10,0)," ")</f>
        <v xml:space="preserve"> </v>
      </c>
      <c r="T1979" s="242" t="str">
        <f>IFERROR(VLOOKUP(B1979,HĐ15!$C$7:$L$2000,10,0)," ")</f>
        <v xml:space="preserve"> </v>
      </c>
      <c r="U1979" s="242" t="str">
        <f>IFERROR(VLOOKUP(B1979,HĐ16!$C$7:$L$2000,10,0)," ")</f>
        <v xml:space="preserve"> </v>
      </c>
      <c r="V1979" s="242" t="str">
        <f>IFERROR(VLOOKUP(B1979,HĐ17!$C$7:$L$2000,10,0)," ")</f>
        <v xml:space="preserve"> </v>
      </c>
      <c r="W1979" s="242" t="str">
        <f>IFERROR(VLOOKUP(B1979,HĐ18!$C$7:$L$2000,10,0)," ")</f>
        <v xml:space="preserve"> </v>
      </c>
      <c r="X1979" s="242" t="str">
        <f>IFERROR(VLOOKUP(B1979,HĐ19!$C$7:$L$2000,10,0)," ")</f>
        <v xml:space="preserve"> </v>
      </c>
      <c r="Y1979" s="242" t="str">
        <f>IFERROR(VLOOKUP(B1979,HĐ20!$C$7:$L$2000,10,0)," ")</f>
        <v xml:space="preserve"> </v>
      </c>
      <c r="Z1979" s="242" t="str">
        <f>IFERROR(VLOOKUP(B1979,HĐ21!$C$7:$L$1999,10,0)," ")</f>
        <v xml:space="preserve"> </v>
      </c>
      <c r="AA1979" s="242" t="str">
        <f>IFERROR(VLOOKUP(B1979,HĐ22!$C$7:$L$1999,10,0)," ")</f>
        <v xml:space="preserve"> </v>
      </c>
      <c r="AB1979" s="235">
        <f t="shared" si="30"/>
        <v>4</v>
      </c>
      <c r="AC1979" s="235"/>
    </row>
    <row r="1980" spans="1:29" s="240" customFormat="1" ht="12.75">
      <c r="A1980" s="235">
        <v>1949</v>
      </c>
      <c r="B1980" s="236">
        <v>2005202071</v>
      </c>
      <c r="C1980" s="237" t="s">
        <v>789</v>
      </c>
      <c r="D1980" s="238" t="s">
        <v>41</v>
      </c>
      <c r="E1980" s="239" t="s">
        <v>91</v>
      </c>
      <c r="F1980" s="242" t="str">
        <f>IFERROR(VLOOKUP(B1980,HĐ1!$C$8:$L$2000,10,0)," ")</f>
        <v xml:space="preserve"> </v>
      </c>
      <c r="G1980" s="242" t="str">
        <f>IFERROR(VLOOKUP(B1980,HĐ2!$C$7:$L$2000,10,0)," ")</f>
        <v xml:space="preserve"> </v>
      </c>
      <c r="H1980" s="242" t="str">
        <f>IFERROR(VLOOKUP(B1980,HĐ3!$C$8:$L$2000,10,0)," ")</f>
        <v xml:space="preserve"> </v>
      </c>
      <c r="I1980" s="242" t="str">
        <f>IFERROR(VLOOKUP(B1980,HĐ4!$C$8:$L$2000,10,0)," ")</f>
        <v xml:space="preserve"> </v>
      </c>
      <c r="J1980" s="242" t="str">
        <f>IFERROR(VLOOKUP(B1980,HĐ5!$C$8:$L$2000,10,0)," ")</f>
        <v xml:space="preserve"> </v>
      </c>
      <c r="K1980" s="242" t="str">
        <f>IFERROR(VLOOKUP(B1980,HĐ6!$C$8:$L$2000,10,0)," ")</f>
        <v xml:space="preserve"> </v>
      </c>
      <c r="L1980" s="242" t="str">
        <f>IFERROR(VLOOKUP(B1980,HĐ7!$C$7:$L$2000,10,0)," ")</f>
        <v xml:space="preserve"> </v>
      </c>
      <c r="M1980" s="242" t="str">
        <f>IFERROR(VLOOKUP(B1980,HĐ8!$C$7:$L$2000,10,0)," ")</f>
        <v xml:space="preserve"> </v>
      </c>
      <c r="N1980" s="242" t="str">
        <f>IFERROR(VLOOKUP(B1980,HĐ9!$C$7:$L$2000,10,0)," ")</f>
        <v xml:space="preserve"> </v>
      </c>
      <c r="O1980" s="242">
        <f>IFERROR(VLOOKUP(B1980,HĐ10!$C$8:$L$2000,10,0)," ")</f>
        <v>4</v>
      </c>
      <c r="P1980" s="242" t="str">
        <f>IFERROR(VLOOKUP(B1980,HĐ11!$C$7:$L$2000,10,0)," ")</f>
        <v xml:space="preserve"> </v>
      </c>
      <c r="Q1980" s="242" t="str">
        <f>IFERROR(VLOOKUP(B1980,HĐ12!$C$7:$L$2000,10,0)," ")</f>
        <v xml:space="preserve"> </v>
      </c>
      <c r="R1980" s="242" t="str">
        <f>IFERROR(VLOOKUP(B1980,HĐ13!$C$7:$L$2000,10,0)," ")</f>
        <v xml:space="preserve"> </v>
      </c>
      <c r="S1980" s="242" t="str">
        <f>IFERROR(VLOOKUP(B1980,HĐ14!$C$7:$L$2000,10,0)," ")</f>
        <v xml:space="preserve"> </v>
      </c>
      <c r="T1980" s="242">
        <f>IFERROR(VLOOKUP(B1980,HĐ15!$C$7:$L$2000,10,0)," ")</f>
        <v>4</v>
      </c>
      <c r="U1980" s="242" t="str">
        <f>IFERROR(VLOOKUP(B1980,HĐ16!$C$7:$L$2000,10,0)," ")</f>
        <v xml:space="preserve"> </v>
      </c>
      <c r="V1980" s="242" t="str">
        <f>IFERROR(VLOOKUP(B1980,HĐ17!$C$7:$L$2000,10,0)," ")</f>
        <v xml:space="preserve"> </v>
      </c>
      <c r="W1980" s="242" t="str">
        <f>IFERROR(VLOOKUP(B1980,HĐ18!$C$7:$L$2000,10,0)," ")</f>
        <v xml:space="preserve"> </v>
      </c>
      <c r="X1980" s="242" t="str">
        <f>IFERROR(VLOOKUP(B1980,HĐ19!$C$7:$L$2000,10,0)," ")</f>
        <v xml:space="preserve"> </v>
      </c>
      <c r="Y1980" s="242" t="str">
        <f>IFERROR(VLOOKUP(B1980,HĐ20!$C$7:$L$2000,10,0)," ")</f>
        <v xml:space="preserve"> </v>
      </c>
      <c r="Z1980" s="242" t="str">
        <f>IFERROR(VLOOKUP(B1980,HĐ21!$C$7:$L$1999,10,0)," ")</f>
        <v xml:space="preserve"> </v>
      </c>
      <c r="AA1980" s="242" t="str">
        <f>IFERROR(VLOOKUP(B1980,HĐ22!$C$7:$L$1999,10,0)," ")</f>
        <v xml:space="preserve"> </v>
      </c>
      <c r="AB1980" s="235">
        <f t="shared" si="30"/>
        <v>8</v>
      </c>
      <c r="AC1980" s="235"/>
    </row>
    <row r="1981" spans="1:29" s="240" customFormat="1" ht="12.75">
      <c r="A1981" s="235">
        <v>1950</v>
      </c>
      <c r="B1981" s="236">
        <v>2005201075</v>
      </c>
      <c r="C1981" s="237" t="s">
        <v>38</v>
      </c>
      <c r="D1981" s="238" t="s">
        <v>1966</v>
      </c>
      <c r="E1981" s="239" t="s">
        <v>91</v>
      </c>
      <c r="F1981" s="242" t="str">
        <f>IFERROR(VLOOKUP(B1981,HĐ1!$C$8:$L$2000,10,0)," ")</f>
        <v xml:space="preserve"> </v>
      </c>
      <c r="G1981" s="242" t="str">
        <f>IFERROR(VLOOKUP(B1981,HĐ2!$C$7:$L$2000,10,0)," ")</f>
        <v xml:space="preserve"> </v>
      </c>
      <c r="H1981" s="242" t="str">
        <f>IFERROR(VLOOKUP(B1981,HĐ3!$C$8:$L$2000,10,0)," ")</f>
        <v xml:space="preserve"> </v>
      </c>
      <c r="I1981" s="242" t="str">
        <f>IFERROR(VLOOKUP(B1981,HĐ4!$C$8:$L$2000,10,0)," ")</f>
        <v xml:space="preserve"> </v>
      </c>
      <c r="J1981" s="242" t="str">
        <f>IFERROR(VLOOKUP(B1981,HĐ5!$C$8:$L$2000,10,0)," ")</f>
        <v xml:space="preserve"> </v>
      </c>
      <c r="K1981" s="242" t="str">
        <f>IFERROR(VLOOKUP(B1981,HĐ6!$C$8:$L$2000,10,0)," ")</f>
        <v xml:space="preserve"> </v>
      </c>
      <c r="L1981" s="242" t="str">
        <f>IFERROR(VLOOKUP(B1981,HĐ7!$C$7:$L$2000,10,0)," ")</f>
        <v xml:space="preserve"> </v>
      </c>
      <c r="M1981" s="242" t="str">
        <f>IFERROR(VLOOKUP(B1981,HĐ8!$C$7:$L$2000,10,0)," ")</f>
        <v xml:space="preserve"> </v>
      </c>
      <c r="N1981" s="242">
        <f>IFERROR(VLOOKUP(B1981,HĐ9!$C$7:$L$2000,10,0)," ")</f>
        <v>4</v>
      </c>
      <c r="O1981" s="242" t="str">
        <f>IFERROR(VLOOKUP(B1981,HĐ10!$C$8:$L$2000,10,0)," ")</f>
        <v xml:space="preserve"> </v>
      </c>
      <c r="P1981" s="242" t="str">
        <f>IFERROR(VLOOKUP(B1981,HĐ11!$C$7:$L$2000,10,0)," ")</f>
        <v xml:space="preserve"> </v>
      </c>
      <c r="Q1981" s="242" t="str">
        <f>IFERROR(VLOOKUP(B1981,HĐ12!$C$7:$L$2000,10,0)," ")</f>
        <v xml:space="preserve"> </v>
      </c>
      <c r="R1981" s="242" t="str">
        <f>IFERROR(VLOOKUP(B1981,HĐ13!$C$7:$L$2000,10,0)," ")</f>
        <v xml:space="preserve"> </v>
      </c>
      <c r="S1981" s="242" t="str">
        <f>IFERROR(VLOOKUP(B1981,HĐ14!$C$7:$L$2000,10,0)," ")</f>
        <v xml:space="preserve"> </v>
      </c>
      <c r="T1981" s="242" t="str">
        <f>IFERROR(VLOOKUP(B1981,HĐ15!$C$7:$L$2000,10,0)," ")</f>
        <v xml:space="preserve"> </v>
      </c>
      <c r="U1981" s="242" t="str">
        <f>IFERROR(VLOOKUP(B1981,HĐ16!$C$7:$L$2000,10,0)," ")</f>
        <v xml:space="preserve"> </v>
      </c>
      <c r="V1981" s="242" t="str">
        <f>IFERROR(VLOOKUP(B1981,HĐ17!$C$7:$L$2000,10,0)," ")</f>
        <v xml:space="preserve"> </v>
      </c>
      <c r="W1981" s="242" t="str">
        <f>IFERROR(VLOOKUP(B1981,HĐ18!$C$7:$L$2000,10,0)," ")</f>
        <v xml:space="preserve"> </v>
      </c>
      <c r="X1981" s="242" t="str">
        <f>IFERROR(VLOOKUP(B1981,HĐ19!$C$7:$L$2000,10,0)," ")</f>
        <v xml:space="preserve"> </v>
      </c>
      <c r="Y1981" s="242" t="str">
        <f>IFERROR(VLOOKUP(B1981,HĐ20!$C$7:$L$2000,10,0)," ")</f>
        <v xml:space="preserve"> </v>
      </c>
      <c r="Z1981" s="242" t="str">
        <f>IFERROR(VLOOKUP(B1981,HĐ21!$C$7:$L$1999,10,0)," ")</f>
        <v xml:space="preserve"> </v>
      </c>
      <c r="AA1981" s="242" t="str">
        <f>IFERROR(VLOOKUP(B1981,HĐ22!$C$7:$L$1999,10,0)," ")</f>
        <v xml:space="preserve"> </v>
      </c>
      <c r="AB1981" s="235">
        <f t="shared" si="30"/>
        <v>4</v>
      </c>
      <c r="AC1981" s="235"/>
    </row>
    <row r="1982" spans="1:29" s="240" customFormat="1" ht="12.75" hidden="1">
      <c r="A1982" s="235">
        <v>1951</v>
      </c>
      <c r="B1982" s="236">
        <v>2005202075</v>
      </c>
      <c r="C1982" s="237" t="s">
        <v>276</v>
      </c>
      <c r="D1982" s="238" t="s">
        <v>162</v>
      </c>
      <c r="E1982" s="239" t="s">
        <v>91</v>
      </c>
      <c r="F1982" s="242" t="str">
        <f>IFERROR(VLOOKUP(B1982,HĐ1!$C$8:$L$2000,10,0)," ")</f>
        <v xml:space="preserve"> </v>
      </c>
      <c r="G1982" s="242" t="str">
        <f>IFERROR(VLOOKUP(B1982,HĐ2!$C$7:$L$2000,10,0)," ")</f>
        <v xml:space="preserve"> </v>
      </c>
      <c r="H1982" s="242" t="str">
        <f>IFERROR(VLOOKUP(B1982,HĐ3!$C$8:$L$2000,10,0)," ")</f>
        <v xml:space="preserve"> </v>
      </c>
      <c r="I1982" s="242" t="str">
        <f>IFERROR(VLOOKUP(B1982,HĐ4!$C$8:$L$2000,10,0)," ")</f>
        <v xml:space="preserve"> </v>
      </c>
      <c r="J1982" s="242" t="str">
        <f>IFERROR(VLOOKUP(B1982,HĐ5!$C$8:$L$2000,10,0)," ")</f>
        <v xml:space="preserve"> </v>
      </c>
      <c r="K1982" s="242" t="str">
        <f>IFERROR(VLOOKUP(B1982,HĐ6!$C$8:$L$2000,10,0)," ")</f>
        <v xml:space="preserve"> </v>
      </c>
      <c r="L1982" s="242" t="str">
        <f>IFERROR(VLOOKUP(B1982,HĐ7!$C$7:$L$2000,10,0)," ")</f>
        <v xml:space="preserve"> </v>
      </c>
      <c r="M1982" s="242" t="str">
        <f>IFERROR(VLOOKUP(B1982,HĐ8!$C$7:$L$2000,10,0)," ")</f>
        <v xml:space="preserve"> </v>
      </c>
      <c r="N1982" s="242" t="str">
        <f>IFERROR(VLOOKUP(B1982,HĐ9!$C$7:$L$2000,10,0)," ")</f>
        <v xml:space="preserve"> </v>
      </c>
      <c r="O1982" s="242" t="str">
        <f>IFERROR(VLOOKUP(B1982,HĐ10!$C$8:$L$2000,10,0)," ")</f>
        <v xml:space="preserve"> </v>
      </c>
      <c r="P1982" s="242" t="str">
        <f>IFERROR(VLOOKUP(B1982,HĐ11!$C$7:$L$2000,10,0)," ")</f>
        <v xml:space="preserve"> </v>
      </c>
      <c r="Q1982" s="242" t="str">
        <f>IFERROR(VLOOKUP(B1982,HĐ12!$C$7:$L$2000,10,0)," ")</f>
        <v xml:space="preserve"> </v>
      </c>
      <c r="R1982" s="242" t="str">
        <f>IFERROR(VLOOKUP(B1982,HĐ13!$C$7:$L$2000,10,0)," ")</f>
        <v xml:space="preserve"> </v>
      </c>
      <c r="S1982" s="242" t="str">
        <f>IFERROR(VLOOKUP(B1982,HĐ14!$C$7:$L$2000,10,0)," ")</f>
        <v xml:space="preserve"> </v>
      </c>
      <c r="T1982" s="242" t="str">
        <f>IFERROR(VLOOKUP(B1982,HĐ15!$C$7:$L$2000,10,0)," ")</f>
        <v xml:space="preserve"> </v>
      </c>
      <c r="U1982" s="242" t="str">
        <f>IFERROR(VLOOKUP(B1982,HĐ16!$C$7:$L$2000,10,0)," ")</f>
        <v xml:space="preserve"> </v>
      </c>
      <c r="V1982" s="242" t="str">
        <f>IFERROR(VLOOKUP(B1982,HĐ17!$C$7:$L$2000,10,0)," ")</f>
        <v xml:space="preserve"> </v>
      </c>
      <c r="W1982" s="242" t="str">
        <f>IFERROR(VLOOKUP(B1982,HĐ18!$C$7:$L$2000,10,0)," ")</f>
        <v xml:space="preserve"> </v>
      </c>
      <c r="X1982" s="242" t="str">
        <f>IFERROR(VLOOKUP(B1982,HĐ19!$C$7:$L$2000,10,0)," ")</f>
        <v xml:space="preserve"> </v>
      </c>
      <c r="Y1982" s="242" t="str">
        <f>IFERROR(VLOOKUP(B1982,HĐ20!$C$7:$L$2000,10,0)," ")</f>
        <v xml:space="preserve"> </v>
      </c>
      <c r="Z1982" s="242" t="str">
        <f>IFERROR(VLOOKUP(B1982,HĐ21!$C$7:$L$1999,10,0)," ")</f>
        <v xml:space="preserve"> </v>
      </c>
      <c r="AA1982" s="242" t="str">
        <f>IFERROR(VLOOKUP(B1982,HĐ22!$C$7:$L$1999,10,0)," ")</f>
        <v xml:space="preserve"> </v>
      </c>
      <c r="AB1982" s="235">
        <f t="shared" si="30"/>
        <v>0</v>
      </c>
      <c r="AC1982" s="235"/>
    </row>
    <row r="1983" spans="1:29" s="240" customFormat="1" ht="12.75">
      <c r="A1983" s="235">
        <v>1952</v>
      </c>
      <c r="B1983" s="236">
        <v>2005202080</v>
      </c>
      <c r="C1983" s="237" t="s">
        <v>835</v>
      </c>
      <c r="D1983" s="238" t="s">
        <v>249</v>
      </c>
      <c r="E1983" s="239" t="s">
        <v>91</v>
      </c>
      <c r="F1983" s="242" t="str">
        <f>IFERROR(VLOOKUP(B1983,HĐ1!$C$8:$L$2000,10,0)," ")</f>
        <v xml:space="preserve"> </v>
      </c>
      <c r="G1983" s="242" t="str">
        <f>IFERROR(VLOOKUP(B1983,HĐ2!$C$7:$L$2000,10,0)," ")</f>
        <v xml:space="preserve"> </v>
      </c>
      <c r="H1983" s="242" t="str">
        <f>IFERROR(VLOOKUP(B1983,HĐ3!$C$8:$L$2000,10,0)," ")</f>
        <v xml:space="preserve"> </v>
      </c>
      <c r="I1983" s="242" t="str">
        <f>IFERROR(VLOOKUP(B1983,HĐ4!$C$8:$L$2000,10,0)," ")</f>
        <v xml:space="preserve"> </v>
      </c>
      <c r="J1983" s="242" t="str">
        <f>IFERROR(VLOOKUP(B1983,HĐ5!$C$8:$L$2000,10,0)," ")</f>
        <v xml:space="preserve"> </v>
      </c>
      <c r="K1983" s="242" t="str">
        <f>IFERROR(VLOOKUP(B1983,HĐ6!$C$8:$L$2000,10,0)," ")</f>
        <v xml:space="preserve"> </v>
      </c>
      <c r="L1983" s="242" t="str">
        <f>IFERROR(VLOOKUP(B1983,HĐ7!$C$7:$L$2000,10,0)," ")</f>
        <v xml:space="preserve"> </v>
      </c>
      <c r="M1983" s="242" t="str">
        <f>IFERROR(VLOOKUP(B1983,HĐ8!$C$7:$L$2000,10,0)," ")</f>
        <v xml:space="preserve"> </v>
      </c>
      <c r="N1983" s="242" t="str">
        <f>IFERROR(VLOOKUP(B1983,HĐ9!$C$7:$L$2000,10,0)," ")</f>
        <v xml:space="preserve"> </v>
      </c>
      <c r="O1983" s="242" t="str">
        <f>IFERROR(VLOOKUP(B1983,HĐ10!$C$8:$L$2000,10,0)," ")</f>
        <v xml:space="preserve"> </v>
      </c>
      <c r="P1983" s="242" t="str">
        <f>IFERROR(VLOOKUP(B1983,HĐ11!$C$7:$L$2000,10,0)," ")</f>
        <v xml:space="preserve"> </v>
      </c>
      <c r="Q1983" s="242">
        <f>IFERROR(VLOOKUP(B1983,HĐ12!$C$7:$L$2000,10,0)," ")</f>
        <v>2</v>
      </c>
      <c r="R1983" s="242" t="str">
        <f>IFERROR(VLOOKUP(B1983,HĐ13!$C$7:$L$2000,10,0)," ")</f>
        <v xml:space="preserve"> </v>
      </c>
      <c r="S1983" s="242" t="str">
        <f>IFERROR(VLOOKUP(B1983,HĐ14!$C$7:$L$2000,10,0)," ")</f>
        <v xml:space="preserve"> </v>
      </c>
      <c r="T1983" s="242" t="str">
        <f>IFERROR(VLOOKUP(B1983,HĐ15!$C$7:$L$2000,10,0)," ")</f>
        <v xml:space="preserve"> </v>
      </c>
      <c r="U1983" s="242" t="str">
        <f>IFERROR(VLOOKUP(B1983,HĐ16!$C$7:$L$2000,10,0)," ")</f>
        <v xml:space="preserve"> </v>
      </c>
      <c r="V1983" s="242" t="str">
        <f>IFERROR(VLOOKUP(B1983,HĐ17!$C$7:$L$2000,10,0)," ")</f>
        <v xml:space="preserve"> </v>
      </c>
      <c r="W1983" s="242" t="str">
        <f>IFERROR(VLOOKUP(B1983,HĐ18!$C$7:$L$2000,10,0)," ")</f>
        <v xml:space="preserve"> </v>
      </c>
      <c r="X1983" s="242" t="str">
        <f>IFERROR(VLOOKUP(B1983,HĐ19!$C$7:$L$2000,10,0)," ")</f>
        <v xml:space="preserve"> </v>
      </c>
      <c r="Y1983" s="242" t="str">
        <f>IFERROR(VLOOKUP(B1983,HĐ20!$C$7:$L$2000,10,0)," ")</f>
        <v xml:space="preserve"> </v>
      </c>
      <c r="Z1983" s="242" t="str">
        <f>IFERROR(VLOOKUP(B1983,HĐ21!$C$7:$L$1999,10,0)," ")</f>
        <v xml:space="preserve"> </v>
      </c>
      <c r="AA1983" s="242" t="str">
        <f>IFERROR(VLOOKUP(B1983,HĐ22!$C$7:$L$1999,10,0)," ")</f>
        <v xml:space="preserve"> </v>
      </c>
      <c r="AB1983" s="235">
        <f t="shared" si="30"/>
        <v>2</v>
      </c>
      <c r="AC1983" s="235"/>
    </row>
    <row r="1984" spans="1:29" s="240" customFormat="1" ht="12.75">
      <c r="A1984" s="235">
        <v>1953</v>
      </c>
      <c r="B1984" s="236">
        <v>2005200713</v>
      </c>
      <c r="C1984" s="237" t="s">
        <v>3700</v>
      </c>
      <c r="D1984" s="238" t="s">
        <v>249</v>
      </c>
      <c r="E1984" s="239" t="s">
        <v>91</v>
      </c>
      <c r="F1984" s="242" t="str">
        <f>IFERROR(VLOOKUP(B1984,HĐ1!$C$8:$L$2000,10,0)," ")</f>
        <v xml:space="preserve"> </v>
      </c>
      <c r="G1984" s="242" t="str">
        <f>IFERROR(VLOOKUP(B1984,HĐ2!$C$7:$L$2000,10,0)," ")</f>
        <v xml:space="preserve"> </v>
      </c>
      <c r="H1984" s="242" t="str">
        <f>IFERROR(VLOOKUP(B1984,HĐ3!$C$8:$L$2000,10,0)," ")</f>
        <v xml:space="preserve"> </v>
      </c>
      <c r="I1984" s="242" t="str">
        <f>IFERROR(VLOOKUP(B1984,HĐ4!$C$8:$L$2000,10,0)," ")</f>
        <v xml:space="preserve"> </v>
      </c>
      <c r="J1984" s="242">
        <f>IFERROR(VLOOKUP(B1984,HĐ5!$C$8:$L$2000,10,0)," ")</f>
        <v>4</v>
      </c>
      <c r="K1984" s="242" t="str">
        <f>IFERROR(VLOOKUP(B1984,HĐ6!$C$8:$L$2000,10,0)," ")</f>
        <v xml:space="preserve"> </v>
      </c>
      <c r="L1984" s="242" t="str">
        <f>IFERROR(VLOOKUP(B1984,HĐ7!$C$7:$L$2000,10,0)," ")</f>
        <v xml:space="preserve"> </v>
      </c>
      <c r="M1984" s="242">
        <f>IFERROR(VLOOKUP(B1984,HĐ8!$C$7:$L$2000,10,0)," ")</f>
        <v>4</v>
      </c>
      <c r="N1984" s="242">
        <f>IFERROR(VLOOKUP(B1984,HĐ9!$C$7:$L$2000,10,0)," ")</f>
        <v>4</v>
      </c>
      <c r="O1984" s="242" t="str">
        <f>IFERROR(VLOOKUP(B1984,HĐ10!$C$8:$L$2000,10,0)," ")</f>
        <v xml:space="preserve"> </v>
      </c>
      <c r="P1984" s="242" t="str">
        <f>IFERROR(VLOOKUP(B1984,HĐ11!$C$7:$L$2000,10,0)," ")</f>
        <v xml:space="preserve"> </v>
      </c>
      <c r="Q1984" s="242" t="str">
        <f>IFERROR(VLOOKUP(B1984,HĐ12!$C$7:$L$2000,10,0)," ")</f>
        <v xml:space="preserve"> </v>
      </c>
      <c r="R1984" s="242" t="str">
        <f>IFERROR(VLOOKUP(B1984,HĐ13!$C$7:$L$2000,10,0)," ")</f>
        <v xml:space="preserve"> </v>
      </c>
      <c r="S1984" s="242" t="str">
        <f>IFERROR(VLOOKUP(B1984,HĐ14!$C$7:$L$2000,10,0)," ")</f>
        <v xml:space="preserve"> </v>
      </c>
      <c r="T1984" s="242" t="str">
        <f>IFERROR(VLOOKUP(B1984,HĐ15!$C$7:$L$2000,10,0)," ")</f>
        <v xml:space="preserve"> </v>
      </c>
      <c r="U1984" s="242" t="str">
        <f>IFERROR(VLOOKUP(B1984,HĐ16!$C$7:$L$2000,10,0)," ")</f>
        <v xml:space="preserve"> </v>
      </c>
      <c r="V1984" s="242" t="str">
        <f>IFERROR(VLOOKUP(B1984,HĐ17!$C$7:$L$2000,10,0)," ")</f>
        <v xml:space="preserve"> </v>
      </c>
      <c r="W1984" s="242" t="str">
        <f>IFERROR(VLOOKUP(B1984,HĐ18!$C$7:$L$2000,10,0)," ")</f>
        <v xml:space="preserve"> </v>
      </c>
      <c r="X1984" s="242" t="str">
        <f>IFERROR(VLOOKUP(B1984,HĐ19!$C$7:$L$2000,10,0)," ")</f>
        <v xml:space="preserve"> </v>
      </c>
      <c r="Y1984" s="242" t="str">
        <f>IFERROR(VLOOKUP(B1984,HĐ20!$C$7:$L$2000,10,0)," ")</f>
        <v xml:space="preserve"> </v>
      </c>
      <c r="Z1984" s="242" t="str">
        <f>IFERROR(VLOOKUP(B1984,HĐ21!$C$7:$L$1999,10,0)," ")</f>
        <v xml:space="preserve"> </v>
      </c>
      <c r="AA1984" s="242" t="str">
        <f>IFERROR(VLOOKUP(B1984,HĐ22!$C$7:$L$1999,10,0)," ")</f>
        <v xml:space="preserve"> </v>
      </c>
      <c r="AB1984" s="235">
        <f t="shared" si="30"/>
        <v>12</v>
      </c>
      <c r="AC1984" s="235"/>
    </row>
    <row r="1985" spans="1:29" s="240" customFormat="1" ht="12.75" hidden="1">
      <c r="A1985" s="235">
        <v>1954</v>
      </c>
      <c r="B1985" s="236">
        <v>2005202085</v>
      </c>
      <c r="C1985" s="237" t="s">
        <v>3701</v>
      </c>
      <c r="D1985" s="238" t="s">
        <v>249</v>
      </c>
      <c r="E1985" s="239" t="s">
        <v>91</v>
      </c>
      <c r="F1985" s="242" t="str">
        <f>IFERROR(VLOOKUP(B1985,HĐ1!$C$8:$L$2000,10,0)," ")</f>
        <v xml:space="preserve"> </v>
      </c>
      <c r="G1985" s="242" t="str">
        <f>IFERROR(VLOOKUP(B1985,HĐ2!$C$7:$L$2000,10,0)," ")</f>
        <v xml:space="preserve"> </v>
      </c>
      <c r="H1985" s="242" t="str">
        <f>IFERROR(VLOOKUP(B1985,HĐ3!$C$8:$L$2000,10,0)," ")</f>
        <v xml:space="preserve"> </v>
      </c>
      <c r="I1985" s="242" t="str">
        <f>IFERROR(VLOOKUP(B1985,HĐ4!$C$8:$L$2000,10,0)," ")</f>
        <v xml:space="preserve"> </v>
      </c>
      <c r="J1985" s="242" t="str">
        <f>IFERROR(VLOOKUP(B1985,HĐ5!$C$8:$L$2000,10,0)," ")</f>
        <v xml:space="preserve"> </v>
      </c>
      <c r="K1985" s="242" t="str">
        <f>IFERROR(VLOOKUP(B1985,HĐ6!$C$8:$L$2000,10,0)," ")</f>
        <v xml:space="preserve"> </v>
      </c>
      <c r="L1985" s="242" t="str">
        <f>IFERROR(VLOOKUP(B1985,HĐ7!$C$7:$L$2000,10,0)," ")</f>
        <v xml:space="preserve"> </v>
      </c>
      <c r="M1985" s="242" t="str">
        <f>IFERROR(VLOOKUP(B1985,HĐ8!$C$7:$L$2000,10,0)," ")</f>
        <v xml:space="preserve"> </v>
      </c>
      <c r="N1985" s="242" t="str">
        <f>IFERROR(VLOOKUP(B1985,HĐ9!$C$7:$L$2000,10,0)," ")</f>
        <v xml:space="preserve"> </v>
      </c>
      <c r="O1985" s="242" t="str">
        <f>IFERROR(VLOOKUP(B1985,HĐ10!$C$8:$L$2000,10,0)," ")</f>
        <v xml:space="preserve"> </v>
      </c>
      <c r="P1985" s="242" t="str">
        <f>IFERROR(VLOOKUP(B1985,HĐ11!$C$7:$L$2000,10,0)," ")</f>
        <v xml:space="preserve"> </v>
      </c>
      <c r="Q1985" s="242" t="str">
        <f>IFERROR(VLOOKUP(B1985,HĐ12!$C$7:$L$2000,10,0)," ")</f>
        <v xml:space="preserve"> </v>
      </c>
      <c r="R1985" s="242" t="str">
        <f>IFERROR(VLOOKUP(B1985,HĐ13!$C$7:$L$2000,10,0)," ")</f>
        <v xml:space="preserve"> </v>
      </c>
      <c r="S1985" s="242" t="str">
        <f>IFERROR(VLOOKUP(B1985,HĐ14!$C$7:$L$2000,10,0)," ")</f>
        <v xml:space="preserve"> </v>
      </c>
      <c r="T1985" s="242" t="str">
        <f>IFERROR(VLOOKUP(B1985,HĐ15!$C$7:$L$2000,10,0)," ")</f>
        <v xml:space="preserve"> </v>
      </c>
      <c r="U1985" s="242" t="str">
        <f>IFERROR(VLOOKUP(B1985,HĐ16!$C$7:$L$2000,10,0)," ")</f>
        <v xml:space="preserve"> </v>
      </c>
      <c r="V1985" s="242" t="str">
        <f>IFERROR(VLOOKUP(B1985,HĐ17!$C$7:$L$2000,10,0)," ")</f>
        <v xml:space="preserve"> </v>
      </c>
      <c r="W1985" s="242" t="str">
        <f>IFERROR(VLOOKUP(B1985,HĐ18!$C$7:$L$2000,10,0)," ")</f>
        <v xml:space="preserve"> </v>
      </c>
      <c r="X1985" s="242" t="str">
        <f>IFERROR(VLOOKUP(B1985,HĐ19!$C$7:$L$2000,10,0)," ")</f>
        <v xml:space="preserve"> </v>
      </c>
      <c r="Y1985" s="242" t="str">
        <f>IFERROR(VLOOKUP(B1985,HĐ20!$C$7:$L$2000,10,0)," ")</f>
        <v xml:space="preserve"> </v>
      </c>
      <c r="Z1985" s="242" t="str">
        <f>IFERROR(VLOOKUP(B1985,HĐ21!$C$7:$L$1999,10,0)," ")</f>
        <v xml:space="preserve"> </v>
      </c>
      <c r="AA1985" s="242" t="str">
        <f>IFERROR(VLOOKUP(B1985,HĐ22!$C$7:$L$1999,10,0)," ")</f>
        <v xml:space="preserve"> </v>
      </c>
      <c r="AB1985" s="235">
        <f t="shared" si="30"/>
        <v>0</v>
      </c>
      <c r="AC1985" s="235"/>
    </row>
    <row r="1986" spans="1:29" s="240" customFormat="1" ht="12.75" hidden="1">
      <c r="A1986" s="235">
        <v>1955</v>
      </c>
      <c r="B1986" s="236">
        <v>2005202089</v>
      </c>
      <c r="C1986" s="237" t="s">
        <v>3702</v>
      </c>
      <c r="D1986" s="238" t="s">
        <v>46</v>
      </c>
      <c r="E1986" s="239" t="s">
        <v>91</v>
      </c>
      <c r="F1986" s="242" t="str">
        <f>IFERROR(VLOOKUP(B1986,HĐ1!$C$8:$L$2000,10,0)," ")</f>
        <v xml:space="preserve"> </v>
      </c>
      <c r="G1986" s="242" t="str">
        <f>IFERROR(VLOOKUP(B1986,HĐ2!$C$7:$L$2000,10,0)," ")</f>
        <v xml:space="preserve"> </v>
      </c>
      <c r="H1986" s="242" t="str">
        <f>IFERROR(VLOOKUP(B1986,HĐ3!$C$8:$L$2000,10,0)," ")</f>
        <v xml:space="preserve"> </v>
      </c>
      <c r="I1986" s="242" t="str">
        <f>IFERROR(VLOOKUP(B1986,HĐ4!$C$8:$L$2000,10,0)," ")</f>
        <v xml:space="preserve"> </v>
      </c>
      <c r="J1986" s="242" t="str">
        <f>IFERROR(VLOOKUP(B1986,HĐ5!$C$8:$L$2000,10,0)," ")</f>
        <v xml:space="preserve"> </v>
      </c>
      <c r="K1986" s="242" t="str">
        <f>IFERROR(VLOOKUP(B1986,HĐ6!$C$8:$L$2000,10,0)," ")</f>
        <v xml:space="preserve"> </v>
      </c>
      <c r="L1986" s="242" t="str">
        <f>IFERROR(VLOOKUP(B1986,HĐ7!$C$7:$L$2000,10,0)," ")</f>
        <v xml:space="preserve"> </v>
      </c>
      <c r="M1986" s="242" t="str">
        <f>IFERROR(VLOOKUP(B1986,HĐ8!$C$7:$L$2000,10,0)," ")</f>
        <v xml:space="preserve"> </v>
      </c>
      <c r="N1986" s="242" t="str">
        <f>IFERROR(VLOOKUP(B1986,HĐ9!$C$7:$L$2000,10,0)," ")</f>
        <v xml:space="preserve"> </v>
      </c>
      <c r="O1986" s="242" t="str">
        <f>IFERROR(VLOOKUP(B1986,HĐ10!$C$8:$L$2000,10,0)," ")</f>
        <v xml:space="preserve"> </v>
      </c>
      <c r="P1986" s="242" t="str">
        <f>IFERROR(VLOOKUP(B1986,HĐ11!$C$7:$L$2000,10,0)," ")</f>
        <v xml:space="preserve"> </v>
      </c>
      <c r="Q1986" s="242" t="str">
        <f>IFERROR(VLOOKUP(B1986,HĐ12!$C$7:$L$2000,10,0)," ")</f>
        <v xml:space="preserve"> </v>
      </c>
      <c r="R1986" s="242" t="str">
        <f>IFERROR(VLOOKUP(B1986,HĐ13!$C$7:$L$2000,10,0)," ")</f>
        <v xml:space="preserve"> </v>
      </c>
      <c r="S1986" s="242" t="str">
        <f>IFERROR(VLOOKUP(B1986,HĐ14!$C$7:$L$2000,10,0)," ")</f>
        <v xml:space="preserve"> </v>
      </c>
      <c r="T1986" s="242" t="str">
        <f>IFERROR(VLOOKUP(B1986,HĐ15!$C$7:$L$2000,10,0)," ")</f>
        <v xml:space="preserve"> </v>
      </c>
      <c r="U1986" s="242" t="str">
        <f>IFERROR(VLOOKUP(B1986,HĐ16!$C$7:$L$2000,10,0)," ")</f>
        <v xml:space="preserve"> </v>
      </c>
      <c r="V1986" s="242" t="str">
        <f>IFERROR(VLOOKUP(B1986,HĐ17!$C$7:$L$2000,10,0)," ")</f>
        <v xml:space="preserve"> </v>
      </c>
      <c r="W1986" s="242" t="str">
        <f>IFERROR(VLOOKUP(B1986,HĐ18!$C$7:$L$2000,10,0)," ")</f>
        <v xml:space="preserve"> </v>
      </c>
      <c r="X1986" s="242" t="str">
        <f>IFERROR(VLOOKUP(B1986,HĐ19!$C$7:$L$2000,10,0)," ")</f>
        <v xml:space="preserve"> </v>
      </c>
      <c r="Y1986" s="242" t="str">
        <f>IFERROR(VLOOKUP(B1986,HĐ20!$C$7:$L$2000,10,0)," ")</f>
        <v xml:space="preserve"> </v>
      </c>
      <c r="Z1986" s="242" t="str">
        <f>IFERROR(VLOOKUP(B1986,HĐ21!$C$7:$L$1999,10,0)," ")</f>
        <v xml:space="preserve"> </v>
      </c>
      <c r="AA1986" s="242" t="str">
        <f>IFERROR(VLOOKUP(B1986,HĐ22!$C$7:$L$1999,10,0)," ")</f>
        <v xml:space="preserve"> </v>
      </c>
      <c r="AB1986" s="235">
        <f t="shared" si="30"/>
        <v>0</v>
      </c>
      <c r="AC1986" s="235"/>
    </row>
    <row r="1987" spans="1:29" s="240" customFormat="1" ht="12.75">
      <c r="A1987" s="235">
        <v>1956</v>
      </c>
      <c r="B1987" s="236">
        <v>2005203038</v>
      </c>
      <c r="C1987" s="237" t="s">
        <v>421</v>
      </c>
      <c r="D1987" s="238" t="s">
        <v>514</v>
      </c>
      <c r="E1987" s="239" t="s">
        <v>91</v>
      </c>
      <c r="F1987" s="242" t="str">
        <f>IFERROR(VLOOKUP(B1987,HĐ1!$C$8:$L$2000,10,0)," ")</f>
        <v xml:space="preserve"> </v>
      </c>
      <c r="G1987" s="242" t="str">
        <f>IFERROR(VLOOKUP(B1987,HĐ2!$C$7:$L$2000,10,0)," ")</f>
        <v xml:space="preserve"> </v>
      </c>
      <c r="H1987" s="242" t="str">
        <f>IFERROR(VLOOKUP(B1987,HĐ3!$C$8:$L$2000,10,0)," ")</f>
        <v xml:space="preserve"> </v>
      </c>
      <c r="I1987" s="242" t="str">
        <f>IFERROR(VLOOKUP(B1987,HĐ4!$C$8:$L$2000,10,0)," ")</f>
        <v xml:space="preserve"> </v>
      </c>
      <c r="J1987" s="242" t="str">
        <f>IFERROR(VLOOKUP(B1987,HĐ5!$C$8:$L$2000,10,0)," ")</f>
        <v xml:space="preserve"> </v>
      </c>
      <c r="K1987" s="242" t="str">
        <f>IFERROR(VLOOKUP(B1987,HĐ6!$C$8:$L$2000,10,0)," ")</f>
        <v xml:space="preserve"> </v>
      </c>
      <c r="L1987" s="242" t="str">
        <f>IFERROR(VLOOKUP(B1987,HĐ7!$C$7:$L$2000,10,0)," ")</f>
        <v xml:space="preserve"> </v>
      </c>
      <c r="M1987" s="242" t="str">
        <f>IFERROR(VLOOKUP(B1987,HĐ8!$C$7:$L$2000,10,0)," ")</f>
        <v xml:space="preserve"> </v>
      </c>
      <c r="N1987" s="242" t="str">
        <f>IFERROR(VLOOKUP(B1987,HĐ9!$C$7:$L$2000,10,0)," ")</f>
        <v xml:space="preserve"> </v>
      </c>
      <c r="O1987" s="242" t="str">
        <f>IFERROR(VLOOKUP(B1987,HĐ10!$C$8:$L$2000,10,0)," ")</f>
        <v xml:space="preserve"> </v>
      </c>
      <c r="P1987" s="242" t="str">
        <f>IFERROR(VLOOKUP(B1987,HĐ11!$C$7:$L$2000,10,0)," ")</f>
        <v xml:space="preserve"> </v>
      </c>
      <c r="Q1987" s="242">
        <f>IFERROR(VLOOKUP(B1987,HĐ12!$C$7:$L$2000,10,0)," ")</f>
        <v>2</v>
      </c>
      <c r="R1987" s="242" t="str">
        <f>IFERROR(VLOOKUP(B1987,HĐ13!$C$7:$L$2000,10,0)," ")</f>
        <v xml:space="preserve"> </v>
      </c>
      <c r="S1987" s="242" t="str">
        <f>IFERROR(VLOOKUP(B1987,HĐ14!$C$7:$L$2000,10,0)," ")</f>
        <v xml:space="preserve"> </v>
      </c>
      <c r="T1987" s="242" t="str">
        <f>IFERROR(VLOOKUP(B1987,HĐ15!$C$7:$L$2000,10,0)," ")</f>
        <v xml:space="preserve"> </v>
      </c>
      <c r="U1987" s="242" t="str">
        <f>IFERROR(VLOOKUP(B1987,HĐ16!$C$7:$L$2000,10,0)," ")</f>
        <v xml:space="preserve"> </v>
      </c>
      <c r="V1987" s="242" t="str">
        <f>IFERROR(VLOOKUP(B1987,HĐ17!$C$7:$L$2000,10,0)," ")</f>
        <v xml:space="preserve"> </v>
      </c>
      <c r="W1987" s="242" t="str">
        <f>IFERROR(VLOOKUP(B1987,HĐ18!$C$7:$L$2000,10,0)," ")</f>
        <v xml:space="preserve"> </v>
      </c>
      <c r="X1987" s="242" t="str">
        <f>IFERROR(VLOOKUP(B1987,HĐ19!$C$7:$L$2000,10,0)," ")</f>
        <v xml:space="preserve"> </v>
      </c>
      <c r="Y1987" s="242" t="str">
        <f>IFERROR(VLOOKUP(B1987,HĐ20!$C$7:$L$2000,10,0)," ")</f>
        <v xml:space="preserve"> </v>
      </c>
      <c r="Z1987" s="242" t="str">
        <f>IFERROR(VLOOKUP(B1987,HĐ21!$C$7:$L$1999,10,0)," ")</f>
        <v xml:space="preserve"> </v>
      </c>
      <c r="AA1987" s="242" t="str">
        <f>IFERROR(VLOOKUP(B1987,HĐ22!$C$7:$L$1999,10,0)," ")</f>
        <v xml:space="preserve"> </v>
      </c>
      <c r="AB1987" s="235">
        <f t="shared" si="30"/>
        <v>2</v>
      </c>
      <c r="AC1987" s="235"/>
    </row>
    <row r="1988" spans="1:29" s="240" customFormat="1" ht="12.75" hidden="1">
      <c r="A1988" s="235">
        <v>1957</v>
      </c>
      <c r="B1988" s="236">
        <v>2005202101</v>
      </c>
      <c r="C1988" s="237" t="s">
        <v>2039</v>
      </c>
      <c r="D1988" s="238" t="s">
        <v>66</v>
      </c>
      <c r="E1988" s="239" t="s">
        <v>91</v>
      </c>
      <c r="F1988" s="242" t="str">
        <f>IFERROR(VLOOKUP(B1988,HĐ1!$C$8:$L$2000,10,0)," ")</f>
        <v xml:space="preserve"> </v>
      </c>
      <c r="G1988" s="242" t="str">
        <f>IFERROR(VLOOKUP(B1988,HĐ2!$C$7:$L$2000,10,0)," ")</f>
        <v xml:space="preserve"> </v>
      </c>
      <c r="H1988" s="242" t="str">
        <f>IFERROR(VLOOKUP(B1988,HĐ3!$C$8:$L$2000,10,0)," ")</f>
        <v xml:space="preserve"> </v>
      </c>
      <c r="I1988" s="242" t="str">
        <f>IFERROR(VLOOKUP(B1988,HĐ4!$C$8:$L$2000,10,0)," ")</f>
        <v xml:space="preserve"> </v>
      </c>
      <c r="J1988" s="242" t="str">
        <f>IFERROR(VLOOKUP(B1988,HĐ5!$C$8:$L$2000,10,0)," ")</f>
        <v xml:space="preserve"> </v>
      </c>
      <c r="K1988" s="242" t="str">
        <f>IFERROR(VLOOKUP(B1988,HĐ6!$C$8:$L$2000,10,0)," ")</f>
        <v xml:space="preserve"> </v>
      </c>
      <c r="L1988" s="242" t="str">
        <f>IFERROR(VLOOKUP(B1988,HĐ7!$C$7:$L$2000,10,0)," ")</f>
        <v xml:space="preserve"> </v>
      </c>
      <c r="M1988" s="242" t="str">
        <f>IFERROR(VLOOKUP(B1988,HĐ8!$C$7:$L$2000,10,0)," ")</f>
        <v xml:space="preserve"> </v>
      </c>
      <c r="N1988" s="242" t="str">
        <f>IFERROR(VLOOKUP(B1988,HĐ9!$C$7:$L$2000,10,0)," ")</f>
        <v xml:space="preserve"> </v>
      </c>
      <c r="O1988" s="242" t="str">
        <f>IFERROR(VLOOKUP(B1988,HĐ10!$C$8:$L$2000,10,0)," ")</f>
        <v xml:space="preserve"> </v>
      </c>
      <c r="P1988" s="242" t="str">
        <f>IFERROR(VLOOKUP(B1988,HĐ11!$C$7:$L$2000,10,0)," ")</f>
        <v xml:space="preserve"> </v>
      </c>
      <c r="Q1988" s="242" t="str">
        <f>IFERROR(VLOOKUP(B1988,HĐ12!$C$7:$L$2000,10,0)," ")</f>
        <v xml:space="preserve"> </v>
      </c>
      <c r="R1988" s="242" t="str">
        <f>IFERROR(VLOOKUP(B1988,HĐ13!$C$7:$L$2000,10,0)," ")</f>
        <v xml:space="preserve"> </v>
      </c>
      <c r="S1988" s="242" t="str">
        <f>IFERROR(VLOOKUP(B1988,HĐ14!$C$7:$L$2000,10,0)," ")</f>
        <v xml:space="preserve"> </v>
      </c>
      <c r="T1988" s="242" t="str">
        <f>IFERROR(VLOOKUP(B1988,HĐ15!$C$7:$L$2000,10,0)," ")</f>
        <v xml:space="preserve"> </v>
      </c>
      <c r="U1988" s="242" t="str">
        <f>IFERROR(VLOOKUP(B1988,HĐ16!$C$7:$L$2000,10,0)," ")</f>
        <v xml:space="preserve"> </v>
      </c>
      <c r="V1988" s="242" t="str">
        <f>IFERROR(VLOOKUP(B1988,HĐ17!$C$7:$L$2000,10,0)," ")</f>
        <v xml:space="preserve"> </v>
      </c>
      <c r="W1988" s="242" t="str">
        <f>IFERROR(VLOOKUP(B1988,HĐ18!$C$7:$L$2000,10,0)," ")</f>
        <v xml:space="preserve"> </v>
      </c>
      <c r="X1988" s="242" t="str">
        <f>IFERROR(VLOOKUP(B1988,HĐ19!$C$7:$L$2000,10,0)," ")</f>
        <v xml:space="preserve"> </v>
      </c>
      <c r="Y1988" s="242" t="str">
        <f>IFERROR(VLOOKUP(B1988,HĐ20!$C$7:$L$2000,10,0)," ")</f>
        <v xml:space="preserve"> </v>
      </c>
      <c r="Z1988" s="242" t="str">
        <f>IFERROR(VLOOKUP(B1988,HĐ21!$C$7:$L$1999,10,0)," ")</f>
        <v xml:space="preserve"> </v>
      </c>
      <c r="AA1988" s="242" t="str">
        <f>IFERROR(VLOOKUP(B1988,HĐ22!$C$7:$L$1999,10,0)," ")</f>
        <v xml:space="preserve"> </v>
      </c>
      <c r="AB1988" s="235">
        <f t="shared" si="30"/>
        <v>0</v>
      </c>
      <c r="AC1988" s="235"/>
    </row>
    <row r="1989" spans="1:29" s="240" customFormat="1" ht="12.75" hidden="1">
      <c r="A1989" s="235">
        <v>1958</v>
      </c>
      <c r="B1989" s="236">
        <v>2005202103</v>
      </c>
      <c r="C1989" s="237" t="s">
        <v>3703</v>
      </c>
      <c r="D1989" s="238" t="s">
        <v>66</v>
      </c>
      <c r="E1989" s="239" t="s">
        <v>91</v>
      </c>
      <c r="F1989" s="242" t="str">
        <f>IFERROR(VLOOKUP(B1989,HĐ1!$C$8:$L$2000,10,0)," ")</f>
        <v xml:space="preserve"> </v>
      </c>
      <c r="G1989" s="242" t="str">
        <f>IFERROR(VLOOKUP(B1989,HĐ2!$C$7:$L$2000,10,0)," ")</f>
        <v xml:space="preserve"> </v>
      </c>
      <c r="H1989" s="242" t="str">
        <f>IFERROR(VLOOKUP(B1989,HĐ3!$C$8:$L$2000,10,0)," ")</f>
        <v xml:space="preserve"> </v>
      </c>
      <c r="I1989" s="242" t="str">
        <f>IFERROR(VLOOKUP(B1989,HĐ4!$C$8:$L$2000,10,0)," ")</f>
        <v xml:space="preserve"> </v>
      </c>
      <c r="J1989" s="242" t="str">
        <f>IFERROR(VLOOKUP(B1989,HĐ5!$C$8:$L$2000,10,0)," ")</f>
        <v xml:space="preserve"> </v>
      </c>
      <c r="K1989" s="242" t="str">
        <f>IFERROR(VLOOKUP(B1989,HĐ6!$C$8:$L$2000,10,0)," ")</f>
        <v xml:space="preserve"> </v>
      </c>
      <c r="L1989" s="242" t="str">
        <f>IFERROR(VLOOKUP(B1989,HĐ7!$C$7:$L$2000,10,0)," ")</f>
        <v xml:space="preserve"> </v>
      </c>
      <c r="M1989" s="242" t="str">
        <f>IFERROR(VLOOKUP(B1989,HĐ8!$C$7:$L$2000,10,0)," ")</f>
        <v xml:space="preserve"> </v>
      </c>
      <c r="N1989" s="242" t="str">
        <f>IFERROR(VLOOKUP(B1989,HĐ9!$C$7:$L$2000,10,0)," ")</f>
        <v xml:space="preserve"> </v>
      </c>
      <c r="O1989" s="242" t="str">
        <f>IFERROR(VLOOKUP(B1989,HĐ10!$C$8:$L$2000,10,0)," ")</f>
        <v xml:space="preserve"> </v>
      </c>
      <c r="P1989" s="242" t="str">
        <f>IFERROR(VLOOKUP(B1989,HĐ11!$C$7:$L$2000,10,0)," ")</f>
        <v xml:space="preserve"> </v>
      </c>
      <c r="Q1989" s="242" t="str">
        <f>IFERROR(VLOOKUP(B1989,HĐ12!$C$7:$L$2000,10,0)," ")</f>
        <v xml:space="preserve"> </v>
      </c>
      <c r="R1989" s="242" t="str">
        <f>IFERROR(VLOOKUP(B1989,HĐ13!$C$7:$L$2000,10,0)," ")</f>
        <v xml:space="preserve"> </v>
      </c>
      <c r="S1989" s="242" t="str">
        <f>IFERROR(VLOOKUP(B1989,HĐ14!$C$7:$L$2000,10,0)," ")</f>
        <v xml:space="preserve"> </v>
      </c>
      <c r="T1989" s="242" t="str">
        <f>IFERROR(VLOOKUP(B1989,HĐ15!$C$7:$L$2000,10,0)," ")</f>
        <v xml:space="preserve"> </v>
      </c>
      <c r="U1989" s="242" t="str">
        <f>IFERROR(VLOOKUP(B1989,HĐ16!$C$7:$L$2000,10,0)," ")</f>
        <v xml:space="preserve"> </v>
      </c>
      <c r="V1989" s="242" t="str">
        <f>IFERROR(VLOOKUP(B1989,HĐ17!$C$7:$L$2000,10,0)," ")</f>
        <v xml:space="preserve"> </v>
      </c>
      <c r="W1989" s="242" t="str">
        <f>IFERROR(VLOOKUP(B1989,HĐ18!$C$7:$L$2000,10,0)," ")</f>
        <v xml:space="preserve"> </v>
      </c>
      <c r="X1989" s="242" t="str">
        <f>IFERROR(VLOOKUP(B1989,HĐ19!$C$7:$L$2000,10,0)," ")</f>
        <v xml:space="preserve"> </v>
      </c>
      <c r="Y1989" s="242" t="str">
        <f>IFERROR(VLOOKUP(B1989,HĐ20!$C$7:$L$2000,10,0)," ")</f>
        <v xml:space="preserve"> </v>
      </c>
      <c r="Z1989" s="242" t="str">
        <f>IFERROR(VLOOKUP(B1989,HĐ21!$C$7:$L$1999,10,0)," ")</f>
        <v xml:space="preserve"> </v>
      </c>
      <c r="AA1989" s="242" t="str">
        <f>IFERROR(VLOOKUP(B1989,HĐ22!$C$7:$L$1999,10,0)," ")</f>
        <v xml:space="preserve"> </v>
      </c>
      <c r="AB1989" s="235">
        <f t="shared" si="30"/>
        <v>0</v>
      </c>
      <c r="AC1989" s="235"/>
    </row>
    <row r="1990" spans="1:29" s="240" customFormat="1" ht="12.75" hidden="1">
      <c r="A1990" s="235">
        <v>1959</v>
      </c>
      <c r="B1990" s="236">
        <v>2005202112</v>
      </c>
      <c r="C1990" s="237" t="s">
        <v>3704</v>
      </c>
      <c r="D1990" s="238" t="s">
        <v>88</v>
      </c>
      <c r="E1990" s="239" t="s">
        <v>91</v>
      </c>
      <c r="F1990" s="242" t="str">
        <f>IFERROR(VLOOKUP(B1990,HĐ1!$C$8:$L$2000,10,0)," ")</f>
        <v xml:space="preserve"> </v>
      </c>
      <c r="G1990" s="242" t="str">
        <f>IFERROR(VLOOKUP(B1990,HĐ2!$C$7:$L$2000,10,0)," ")</f>
        <v xml:space="preserve"> </v>
      </c>
      <c r="H1990" s="242" t="str">
        <f>IFERROR(VLOOKUP(B1990,HĐ3!$C$8:$L$2000,10,0)," ")</f>
        <v xml:space="preserve"> </v>
      </c>
      <c r="I1990" s="242" t="str">
        <f>IFERROR(VLOOKUP(B1990,HĐ4!$C$8:$L$2000,10,0)," ")</f>
        <v xml:space="preserve"> </v>
      </c>
      <c r="J1990" s="242" t="str">
        <f>IFERROR(VLOOKUP(B1990,HĐ5!$C$8:$L$2000,10,0)," ")</f>
        <v xml:space="preserve"> </v>
      </c>
      <c r="K1990" s="242" t="str">
        <f>IFERROR(VLOOKUP(B1990,HĐ6!$C$8:$L$2000,10,0)," ")</f>
        <v xml:space="preserve"> </v>
      </c>
      <c r="L1990" s="242" t="str">
        <f>IFERROR(VLOOKUP(B1990,HĐ7!$C$7:$L$2000,10,0)," ")</f>
        <v xml:space="preserve"> </v>
      </c>
      <c r="M1990" s="242" t="str">
        <f>IFERROR(VLOOKUP(B1990,HĐ8!$C$7:$L$2000,10,0)," ")</f>
        <v xml:space="preserve"> </v>
      </c>
      <c r="N1990" s="242" t="str">
        <f>IFERROR(VLOOKUP(B1990,HĐ9!$C$7:$L$2000,10,0)," ")</f>
        <v xml:space="preserve"> </v>
      </c>
      <c r="O1990" s="242" t="str">
        <f>IFERROR(VLOOKUP(B1990,HĐ10!$C$8:$L$2000,10,0)," ")</f>
        <v xml:space="preserve"> </v>
      </c>
      <c r="P1990" s="242" t="str">
        <f>IFERROR(VLOOKUP(B1990,HĐ11!$C$7:$L$2000,10,0)," ")</f>
        <v xml:space="preserve"> </v>
      </c>
      <c r="Q1990" s="242" t="str">
        <f>IFERROR(VLOOKUP(B1990,HĐ12!$C$7:$L$2000,10,0)," ")</f>
        <v xml:space="preserve"> </v>
      </c>
      <c r="R1990" s="242" t="str">
        <f>IFERROR(VLOOKUP(B1990,HĐ13!$C$7:$L$2000,10,0)," ")</f>
        <v xml:space="preserve"> </v>
      </c>
      <c r="S1990" s="242" t="str">
        <f>IFERROR(VLOOKUP(B1990,HĐ14!$C$7:$L$2000,10,0)," ")</f>
        <v xml:space="preserve"> </v>
      </c>
      <c r="T1990" s="242" t="str">
        <f>IFERROR(VLOOKUP(B1990,HĐ15!$C$7:$L$2000,10,0)," ")</f>
        <v xml:space="preserve"> </v>
      </c>
      <c r="U1990" s="242" t="str">
        <f>IFERROR(VLOOKUP(B1990,HĐ16!$C$7:$L$2000,10,0)," ")</f>
        <v xml:space="preserve"> </v>
      </c>
      <c r="V1990" s="242" t="str">
        <f>IFERROR(VLOOKUP(B1990,HĐ17!$C$7:$L$2000,10,0)," ")</f>
        <v xml:space="preserve"> </v>
      </c>
      <c r="W1990" s="242" t="str">
        <f>IFERROR(VLOOKUP(B1990,HĐ18!$C$7:$L$2000,10,0)," ")</f>
        <v xml:space="preserve"> </v>
      </c>
      <c r="X1990" s="242" t="str">
        <f>IFERROR(VLOOKUP(B1990,HĐ19!$C$7:$L$2000,10,0)," ")</f>
        <v xml:space="preserve"> </v>
      </c>
      <c r="Y1990" s="242" t="str">
        <f>IFERROR(VLOOKUP(B1990,HĐ20!$C$7:$L$2000,10,0)," ")</f>
        <v xml:space="preserve"> </v>
      </c>
      <c r="Z1990" s="242" t="str">
        <f>IFERROR(VLOOKUP(B1990,HĐ21!$C$7:$L$1999,10,0)," ")</f>
        <v xml:space="preserve"> </v>
      </c>
      <c r="AA1990" s="242" t="str">
        <f>IFERROR(VLOOKUP(B1990,HĐ22!$C$7:$L$1999,10,0)," ")</f>
        <v xml:space="preserve"> </v>
      </c>
      <c r="AB1990" s="235">
        <f t="shared" si="30"/>
        <v>0</v>
      </c>
      <c r="AC1990" s="235"/>
    </row>
    <row r="1991" spans="1:29" s="240" customFormat="1" ht="12.75">
      <c r="A1991" s="235">
        <v>1960</v>
      </c>
      <c r="B1991" s="236">
        <v>2005202111</v>
      </c>
      <c r="C1991" s="237" t="s">
        <v>2761</v>
      </c>
      <c r="D1991" s="238" t="s">
        <v>88</v>
      </c>
      <c r="E1991" s="239" t="s">
        <v>91</v>
      </c>
      <c r="F1991" s="242" t="str">
        <f>IFERROR(VLOOKUP(B1991,HĐ1!$C$8:$L$2000,10,0)," ")</f>
        <v xml:space="preserve"> </v>
      </c>
      <c r="G1991" s="242" t="str">
        <f>IFERROR(VLOOKUP(B1991,HĐ2!$C$7:$L$2000,10,0)," ")</f>
        <v xml:space="preserve"> </v>
      </c>
      <c r="H1991" s="242" t="str">
        <f>IFERROR(VLOOKUP(B1991,HĐ3!$C$8:$L$2000,10,0)," ")</f>
        <v xml:space="preserve"> </v>
      </c>
      <c r="I1991" s="242" t="str">
        <f>IFERROR(VLOOKUP(B1991,HĐ4!$C$8:$L$2000,10,0)," ")</f>
        <v xml:space="preserve"> </v>
      </c>
      <c r="J1991" s="242" t="str">
        <f>IFERROR(VLOOKUP(B1991,HĐ5!$C$8:$L$2000,10,0)," ")</f>
        <v xml:space="preserve"> </v>
      </c>
      <c r="K1991" s="242" t="str">
        <f>IFERROR(VLOOKUP(B1991,HĐ6!$C$8:$L$2000,10,0)," ")</f>
        <v xml:space="preserve"> </v>
      </c>
      <c r="L1991" s="242" t="str">
        <f>IFERROR(VLOOKUP(B1991,HĐ7!$C$7:$L$2000,10,0)," ")</f>
        <v xml:space="preserve"> </v>
      </c>
      <c r="M1991" s="242" t="str">
        <f>IFERROR(VLOOKUP(B1991,HĐ8!$C$7:$L$2000,10,0)," ")</f>
        <v xml:space="preserve"> </v>
      </c>
      <c r="N1991" s="242" t="str">
        <f>IFERROR(VLOOKUP(B1991,HĐ9!$C$7:$L$2000,10,0)," ")</f>
        <v xml:space="preserve"> </v>
      </c>
      <c r="O1991" s="242" t="str">
        <f>IFERROR(VLOOKUP(B1991,HĐ10!$C$8:$L$2000,10,0)," ")</f>
        <v xml:space="preserve"> </v>
      </c>
      <c r="P1991" s="242" t="str">
        <f>IFERROR(VLOOKUP(B1991,HĐ11!$C$7:$L$2000,10,0)," ")</f>
        <v xml:space="preserve"> </v>
      </c>
      <c r="Q1991" s="242" t="str">
        <f>IFERROR(VLOOKUP(B1991,HĐ12!$C$7:$L$2000,10,0)," ")</f>
        <v xml:space="preserve"> </v>
      </c>
      <c r="R1991" s="242" t="str">
        <f>IFERROR(VLOOKUP(B1991,HĐ13!$C$7:$L$2000,10,0)," ")</f>
        <v xml:space="preserve"> </v>
      </c>
      <c r="S1991" s="242" t="str">
        <f>IFERROR(VLOOKUP(B1991,HĐ14!$C$7:$L$2000,10,0)," ")</f>
        <v xml:space="preserve"> </v>
      </c>
      <c r="T1991" s="242" t="str">
        <f>IFERROR(VLOOKUP(B1991,HĐ15!$C$7:$L$2000,10,0)," ")</f>
        <v xml:space="preserve"> </v>
      </c>
      <c r="U1991" s="242" t="str">
        <f>IFERROR(VLOOKUP(B1991,HĐ16!$C$7:$L$2000,10,0)," ")</f>
        <v xml:space="preserve"> </v>
      </c>
      <c r="V1991" s="242" t="str">
        <f>IFERROR(VLOOKUP(B1991,HĐ17!$C$7:$L$2000,10,0)," ")</f>
        <v xml:space="preserve"> </v>
      </c>
      <c r="W1991" s="242">
        <f>IFERROR(VLOOKUP(B1991,HĐ18!$C$7:$L$2000,10,0)," ")</f>
        <v>4</v>
      </c>
      <c r="X1991" s="242" t="str">
        <f>IFERROR(VLOOKUP(B1991,HĐ19!$C$7:$L$2000,10,0)," ")</f>
        <v xml:space="preserve"> </v>
      </c>
      <c r="Y1991" s="242" t="str">
        <f>IFERROR(VLOOKUP(B1991,HĐ20!$C$7:$L$2000,10,0)," ")</f>
        <v xml:space="preserve"> </v>
      </c>
      <c r="Z1991" s="242" t="str">
        <f>IFERROR(VLOOKUP(B1991,HĐ21!$C$7:$L$1999,10,0)," ")</f>
        <v xml:space="preserve"> </v>
      </c>
      <c r="AA1991" s="242" t="str">
        <f>IFERROR(VLOOKUP(B1991,HĐ22!$C$7:$L$1999,10,0)," ")</f>
        <v xml:space="preserve"> </v>
      </c>
      <c r="AB1991" s="235">
        <f t="shared" si="30"/>
        <v>4</v>
      </c>
      <c r="AC1991" s="235"/>
    </row>
    <row r="1992" spans="1:29" s="240" customFormat="1" ht="12.75" hidden="1">
      <c r="A1992" s="235">
        <v>1961</v>
      </c>
      <c r="B1992" s="236">
        <v>2005202109</v>
      </c>
      <c r="C1992" s="237" t="s">
        <v>3705</v>
      </c>
      <c r="D1992" s="238" t="s">
        <v>304</v>
      </c>
      <c r="E1992" s="239" t="s">
        <v>91</v>
      </c>
      <c r="F1992" s="242" t="str">
        <f>IFERROR(VLOOKUP(B1992,HĐ1!$C$8:$L$2000,10,0)," ")</f>
        <v xml:space="preserve"> </v>
      </c>
      <c r="G1992" s="242" t="str">
        <f>IFERROR(VLOOKUP(B1992,HĐ2!$C$7:$L$2000,10,0)," ")</f>
        <v xml:space="preserve"> </v>
      </c>
      <c r="H1992" s="242" t="str">
        <f>IFERROR(VLOOKUP(B1992,HĐ3!$C$8:$L$2000,10,0)," ")</f>
        <v xml:space="preserve"> </v>
      </c>
      <c r="I1992" s="242" t="str">
        <f>IFERROR(VLOOKUP(B1992,HĐ4!$C$8:$L$2000,10,0)," ")</f>
        <v xml:space="preserve"> </v>
      </c>
      <c r="J1992" s="242" t="str">
        <f>IFERROR(VLOOKUP(B1992,HĐ5!$C$8:$L$2000,10,0)," ")</f>
        <v xml:space="preserve"> </v>
      </c>
      <c r="K1992" s="242" t="str">
        <f>IFERROR(VLOOKUP(B1992,HĐ6!$C$8:$L$2000,10,0)," ")</f>
        <v xml:space="preserve"> </v>
      </c>
      <c r="L1992" s="242" t="str">
        <f>IFERROR(VLOOKUP(B1992,HĐ7!$C$7:$L$2000,10,0)," ")</f>
        <v xml:space="preserve"> </v>
      </c>
      <c r="M1992" s="242" t="str">
        <f>IFERROR(VLOOKUP(B1992,HĐ8!$C$7:$L$2000,10,0)," ")</f>
        <v xml:space="preserve"> </v>
      </c>
      <c r="N1992" s="242" t="str">
        <f>IFERROR(VLOOKUP(B1992,HĐ9!$C$7:$L$2000,10,0)," ")</f>
        <v xml:space="preserve"> </v>
      </c>
      <c r="O1992" s="242" t="str">
        <f>IFERROR(VLOOKUP(B1992,HĐ10!$C$8:$L$2000,10,0)," ")</f>
        <v xml:space="preserve"> </v>
      </c>
      <c r="P1992" s="242" t="str">
        <f>IFERROR(VLOOKUP(B1992,HĐ11!$C$7:$L$2000,10,0)," ")</f>
        <v xml:space="preserve"> </v>
      </c>
      <c r="Q1992" s="242" t="str">
        <f>IFERROR(VLOOKUP(B1992,HĐ12!$C$7:$L$2000,10,0)," ")</f>
        <v xml:space="preserve"> </v>
      </c>
      <c r="R1992" s="242" t="str">
        <f>IFERROR(VLOOKUP(B1992,HĐ13!$C$7:$L$2000,10,0)," ")</f>
        <v xml:space="preserve"> </v>
      </c>
      <c r="S1992" s="242" t="str">
        <f>IFERROR(VLOOKUP(B1992,HĐ14!$C$7:$L$2000,10,0)," ")</f>
        <v xml:space="preserve"> </v>
      </c>
      <c r="T1992" s="242" t="str">
        <f>IFERROR(VLOOKUP(B1992,HĐ15!$C$7:$L$2000,10,0)," ")</f>
        <v xml:space="preserve"> </v>
      </c>
      <c r="U1992" s="242" t="str">
        <f>IFERROR(VLOOKUP(B1992,HĐ16!$C$7:$L$2000,10,0)," ")</f>
        <v xml:space="preserve"> </v>
      </c>
      <c r="V1992" s="242" t="str">
        <f>IFERROR(VLOOKUP(B1992,HĐ17!$C$7:$L$2000,10,0)," ")</f>
        <v xml:space="preserve"> </v>
      </c>
      <c r="W1992" s="242" t="str">
        <f>IFERROR(VLOOKUP(B1992,HĐ18!$C$7:$L$2000,10,0)," ")</f>
        <v xml:space="preserve"> </v>
      </c>
      <c r="X1992" s="242" t="str">
        <f>IFERROR(VLOOKUP(B1992,HĐ19!$C$7:$L$2000,10,0)," ")</f>
        <v xml:space="preserve"> </v>
      </c>
      <c r="Y1992" s="242" t="str">
        <f>IFERROR(VLOOKUP(B1992,HĐ20!$C$7:$L$2000,10,0)," ")</f>
        <v xml:space="preserve"> </v>
      </c>
      <c r="Z1992" s="242" t="str">
        <f>IFERROR(VLOOKUP(B1992,HĐ21!$C$7:$L$1999,10,0)," ")</f>
        <v xml:space="preserve"> </v>
      </c>
      <c r="AA1992" s="242" t="str">
        <f>IFERROR(VLOOKUP(B1992,HĐ22!$C$7:$L$1999,10,0)," ")</f>
        <v xml:space="preserve"> </v>
      </c>
      <c r="AB1992" s="235">
        <f t="shared" si="30"/>
        <v>0</v>
      </c>
      <c r="AC1992" s="235"/>
    </row>
    <row r="1993" spans="1:29" s="240" customFormat="1" ht="12.75">
      <c r="A1993" s="235">
        <v>1962</v>
      </c>
      <c r="B1993" s="236">
        <v>2005200321</v>
      </c>
      <c r="C1993" s="237" t="s">
        <v>1666</v>
      </c>
      <c r="D1993" s="238" t="s">
        <v>710</v>
      </c>
      <c r="E1993" s="239" t="s">
        <v>91</v>
      </c>
      <c r="F1993" s="242" t="str">
        <f>IFERROR(VLOOKUP(B1993,HĐ1!$C$8:$L$2000,10,0)," ")</f>
        <v xml:space="preserve"> </v>
      </c>
      <c r="G1993" s="242" t="str">
        <f>IFERROR(VLOOKUP(B1993,HĐ2!$C$7:$L$2000,10,0)," ")</f>
        <v xml:space="preserve"> </v>
      </c>
      <c r="H1993" s="242" t="str">
        <f>IFERROR(VLOOKUP(B1993,HĐ3!$C$8:$L$2000,10,0)," ")</f>
        <v xml:space="preserve"> </v>
      </c>
      <c r="I1993" s="242" t="str">
        <f>IFERROR(VLOOKUP(B1993,HĐ4!$C$8:$L$2000,10,0)," ")</f>
        <v xml:space="preserve"> </v>
      </c>
      <c r="J1993" s="242">
        <f>IFERROR(VLOOKUP(B1993,HĐ5!$C$8:$L$2000,10,0)," ")</f>
        <v>4</v>
      </c>
      <c r="K1993" s="242" t="str">
        <f>IFERROR(VLOOKUP(B1993,HĐ6!$C$8:$L$2000,10,0)," ")</f>
        <v xml:space="preserve"> </v>
      </c>
      <c r="L1993" s="242" t="str">
        <f>IFERROR(VLOOKUP(B1993,HĐ7!$C$7:$L$2000,10,0)," ")</f>
        <v xml:space="preserve"> </v>
      </c>
      <c r="M1993" s="242" t="str">
        <f>IFERROR(VLOOKUP(B1993,HĐ8!$C$7:$L$2000,10,0)," ")</f>
        <v xml:space="preserve"> </v>
      </c>
      <c r="N1993" s="242" t="str">
        <f>IFERROR(VLOOKUP(B1993,HĐ9!$C$7:$L$2000,10,0)," ")</f>
        <v xml:space="preserve"> </v>
      </c>
      <c r="O1993" s="242" t="str">
        <f>IFERROR(VLOOKUP(B1993,HĐ10!$C$8:$L$2000,10,0)," ")</f>
        <v xml:space="preserve"> </v>
      </c>
      <c r="P1993" s="242">
        <f>IFERROR(VLOOKUP(B1993,HĐ11!$C$7:$L$2000,10,0)," ")</f>
        <v>4</v>
      </c>
      <c r="Q1993" s="242" t="str">
        <f>IFERROR(VLOOKUP(B1993,HĐ12!$C$7:$L$2000,10,0)," ")</f>
        <v xml:space="preserve"> </v>
      </c>
      <c r="R1993" s="242">
        <f>IFERROR(VLOOKUP(B1993,HĐ13!$C$7:$L$2000,10,0)," ")</f>
        <v>4</v>
      </c>
      <c r="S1993" s="242" t="str">
        <f>IFERROR(VLOOKUP(B1993,HĐ14!$C$7:$L$2000,10,0)," ")</f>
        <v xml:space="preserve"> </v>
      </c>
      <c r="T1993" s="242" t="str">
        <f>IFERROR(VLOOKUP(B1993,HĐ15!$C$7:$L$2000,10,0)," ")</f>
        <v xml:space="preserve"> </v>
      </c>
      <c r="U1993" s="242" t="str">
        <f>IFERROR(VLOOKUP(B1993,HĐ16!$C$7:$L$2000,10,0)," ")</f>
        <v xml:space="preserve"> </v>
      </c>
      <c r="V1993" s="242" t="str">
        <f>IFERROR(VLOOKUP(B1993,HĐ17!$C$7:$L$2000,10,0)," ")</f>
        <v xml:space="preserve"> </v>
      </c>
      <c r="W1993" s="242" t="str">
        <f>IFERROR(VLOOKUP(B1993,HĐ18!$C$7:$L$2000,10,0)," ")</f>
        <v xml:space="preserve"> </v>
      </c>
      <c r="X1993" s="242" t="str">
        <f>IFERROR(VLOOKUP(B1993,HĐ19!$C$7:$L$2000,10,0)," ")</f>
        <v xml:space="preserve"> </v>
      </c>
      <c r="Y1993" s="242" t="str">
        <f>IFERROR(VLOOKUP(B1993,HĐ20!$C$7:$L$2000,10,0)," ")</f>
        <v xml:space="preserve"> </v>
      </c>
      <c r="Z1993" s="242" t="str">
        <f>IFERROR(VLOOKUP(B1993,HĐ21!$C$7:$L$1999,10,0)," ")</f>
        <v xml:space="preserve"> </v>
      </c>
      <c r="AA1993" s="242" t="str">
        <f>IFERROR(VLOOKUP(B1993,HĐ22!$C$7:$L$1999,10,0)," ")</f>
        <v xml:space="preserve"> </v>
      </c>
      <c r="AB1993" s="235">
        <f t="shared" si="30"/>
        <v>12</v>
      </c>
      <c r="AC1993" s="235"/>
    </row>
    <row r="1994" spans="1:29" s="240" customFormat="1" ht="12.75">
      <c r="A1994" s="235">
        <v>1963</v>
      </c>
      <c r="B1994" s="236">
        <v>2005201009</v>
      </c>
      <c r="C1994" s="237" t="s">
        <v>256</v>
      </c>
      <c r="D1994" s="238" t="s">
        <v>153</v>
      </c>
      <c r="E1994" s="239" t="s">
        <v>91</v>
      </c>
      <c r="F1994" s="242" t="str">
        <f>IFERROR(VLOOKUP(B1994,HĐ1!$C$8:$L$2000,10,0)," ")</f>
        <v xml:space="preserve"> </v>
      </c>
      <c r="G1994" s="242" t="str">
        <f>IFERROR(VLOOKUP(B1994,HĐ2!$C$7:$L$2000,10,0)," ")</f>
        <v xml:space="preserve"> </v>
      </c>
      <c r="H1994" s="242" t="str">
        <f>IFERROR(VLOOKUP(B1994,HĐ3!$C$8:$L$2000,10,0)," ")</f>
        <v xml:space="preserve"> </v>
      </c>
      <c r="I1994" s="242" t="str">
        <f>IFERROR(VLOOKUP(B1994,HĐ4!$C$8:$L$2000,10,0)," ")</f>
        <v xml:space="preserve"> </v>
      </c>
      <c r="J1994" s="242" t="str">
        <f>IFERROR(VLOOKUP(B1994,HĐ5!$C$8:$L$2000,10,0)," ")</f>
        <v xml:space="preserve"> </v>
      </c>
      <c r="K1994" s="242" t="str">
        <f>IFERROR(VLOOKUP(B1994,HĐ6!$C$8:$L$2000,10,0)," ")</f>
        <v xml:space="preserve"> </v>
      </c>
      <c r="L1994" s="242" t="str">
        <f>IFERROR(VLOOKUP(B1994,HĐ7!$C$7:$L$2000,10,0)," ")</f>
        <v xml:space="preserve"> </v>
      </c>
      <c r="M1994" s="242" t="str">
        <f>IFERROR(VLOOKUP(B1994,HĐ8!$C$7:$L$2000,10,0)," ")</f>
        <v xml:space="preserve"> </v>
      </c>
      <c r="N1994" s="242" t="str">
        <f>IFERROR(VLOOKUP(B1994,HĐ9!$C$7:$L$2000,10,0)," ")</f>
        <v xml:space="preserve"> </v>
      </c>
      <c r="O1994" s="242" t="str">
        <f>IFERROR(VLOOKUP(B1994,HĐ10!$C$8:$L$2000,10,0)," ")</f>
        <v xml:space="preserve"> </v>
      </c>
      <c r="P1994" s="242" t="str">
        <f>IFERROR(VLOOKUP(B1994,HĐ11!$C$7:$L$2000,10,0)," ")</f>
        <v xml:space="preserve"> </v>
      </c>
      <c r="Q1994" s="242" t="str">
        <f>IFERROR(VLOOKUP(B1994,HĐ12!$C$7:$L$2000,10,0)," ")</f>
        <v xml:space="preserve"> </v>
      </c>
      <c r="R1994" s="242">
        <f>IFERROR(VLOOKUP(B1994,HĐ13!$C$7:$L$2000,10,0)," ")</f>
        <v>6</v>
      </c>
      <c r="S1994" s="242">
        <f>IFERROR(VLOOKUP(B1994,HĐ14!$C$7:$L$2000,10,0)," ")</f>
        <v>4</v>
      </c>
      <c r="T1994" s="242" t="str">
        <f>IFERROR(VLOOKUP(B1994,HĐ15!$C$7:$L$2000,10,0)," ")</f>
        <v xml:space="preserve"> </v>
      </c>
      <c r="U1994" s="242" t="str">
        <f>IFERROR(VLOOKUP(B1994,HĐ16!$C$7:$L$2000,10,0)," ")</f>
        <v xml:space="preserve"> </v>
      </c>
      <c r="V1994" s="242" t="str">
        <f>IFERROR(VLOOKUP(B1994,HĐ17!$C$7:$L$2000,10,0)," ")</f>
        <v xml:space="preserve"> </v>
      </c>
      <c r="W1994" s="242" t="str">
        <f>IFERROR(VLOOKUP(B1994,HĐ18!$C$7:$L$2000,10,0)," ")</f>
        <v xml:space="preserve"> </v>
      </c>
      <c r="X1994" s="242" t="str">
        <f>IFERROR(VLOOKUP(B1994,HĐ19!$C$7:$L$2000,10,0)," ")</f>
        <v xml:space="preserve"> </v>
      </c>
      <c r="Y1994" s="242" t="str">
        <f>IFERROR(VLOOKUP(B1994,HĐ20!$C$7:$L$2000,10,0)," ")</f>
        <v xml:space="preserve"> </v>
      </c>
      <c r="Z1994" s="242" t="str">
        <f>IFERROR(VLOOKUP(B1994,HĐ21!$C$7:$L$1999,10,0)," ")</f>
        <v xml:space="preserve"> </v>
      </c>
      <c r="AA1994" s="242" t="str">
        <f>IFERROR(VLOOKUP(B1994,HĐ22!$C$7:$L$1999,10,0)," ")</f>
        <v xml:space="preserve"> </v>
      </c>
      <c r="AB1994" s="235">
        <f t="shared" si="30"/>
        <v>10</v>
      </c>
      <c r="AC1994" s="235"/>
    </row>
    <row r="1995" spans="1:29" s="240" customFormat="1" ht="12.75" hidden="1">
      <c r="A1995" s="235">
        <v>1964</v>
      </c>
      <c r="B1995" s="236">
        <v>2005202120</v>
      </c>
      <c r="C1995" s="237" t="s">
        <v>150</v>
      </c>
      <c r="D1995" s="238" t="s">
        <v>180</v>
      </c>
      <c r="E1995" s="239" t="s">
        <v>91</v>
      </c>
      <c r="F1995" s="242" t="str">
        <f>IFERROR(VLOOKUP(B1995,HĐ1!$C$8:$L$2000,10,0)," ")</f>
        <v xml:space="preserve"> </v>
      </c>
      <c r="G1995" s="242" t="str">
        <f>IFERROR(VLOOKUP(B1995,HĐ2!$C$7:$L$2000,10,0)," ")</f>
        <v xml:space="preserve"> </v>
      </c>
      <c r="H1995" s="242" t="str">
        <f>IFERROR(VLOOKUP(B1995,HĐ3!$C$8:$L$2000,10,0)," ")</f>
        <v xml:space="preserve"> </v>
      </c>
      <c r="I1995" s="242" t="str">
        <f>IFERROR(VLOOKUP(B1995,HĐ4!$C$8:$L$2000,10,0)," ")</f>
        <v xml:space="preserve"> </v>
      </c>
      <c r="J1995" s="242" t="str">
        <f>IFERROR(VLOOKUP(B1995,HĐ5!$C$8:$L$2000,10,0)," ")</f>
        <v xml:space="preserve"> </v>
      </c>
      <c r="K1995" s="242" t="str">
        <f>IFERROR(VLOOKUP(B1995,HĐ6!$C$8:$L$2000,10,0)," ")</f>
        <v xml:space="preserve"> </v>
      </c>
      <c r="L1995" s="242" t="str">
        <f>IFERROR(VLOOKUP(B1995,HĐ7!$C$7:$L$2000,10,0)," ")</f>
        <v xml:space="preserve"> </v>
      </c>
      <c r="M1995" s="242" t="str">
        <f>IFERROR(VLOOKUP(B1995,HĐ8!$C$7:$L$2000,10,0)," ")</f>
        <v xml:space="preserve"> </v>
      </c>
      <c r="N1995" s="242" t="str">
        <f>IFERROR(VLOOKUP(B1995,HĐ9!$C$7:$L$2000,10,0)," ")</f>
        <v xml:space="preserve"> </v>
      </c>
      <c r="O1995" s="242" t="str">
        <f>IFERROR(VLOOKUP(B1995,HĐ10!$C$8:$L$2000,10,0)," ")</f>
        <v xml:space="preserve"> </v>
      </c>
      <c r="P1995" s="242" t="str">
        <f>IFERROR(VLOOKUP(B1995,HĐ11!$C$7:$L$2000,10,0)," ")</f>
        <v xml:space="preserve"> </v>
      </c>
      <c r="Q1995" s="242" t="str">
        <f>IFERROR(VLOOKUP(B1995,HĐ12!$C$7:$L$2000,10,0)," ")</f>
        <v xml:space="preserve"> </v>
      </c>
      <c r="R1995" s="242" t="str">
        <f>IFERROR(VLOOKUP(B1995,HĐ13!$C$7:$L$2000,10,0)," ")</f>
        <v xml:space="preserve"> </v>
      </c>
      <c r="S1995" s="242" t="str">
        <f>IFERROR(VLOOKUP(B1995,HĐ14!$C$7:$L$2000,10,0)," ")</f>
        <v xml:space="preserve"> </v>
      </c>
      <c r="T1995" s="242" t="str">
        <f>IFERROR(VLOOKUP(B1995,HĐ15!$C$7:$L$2000,10,0)," ")</f>
        <v xml:space="preserve"> </v>
      </c>
      <c r="U1995" s="242" t="str">
        <f>IFERROR(VLOOKUP(B1995,HĐ16!$C$7:$L$2000,10,0)," ")</f>
        <v xml:space="preserve"> </v>
      </c>
      <c r="V1995" s="242" t="str">
        <f>IFERROR(VLOOKUP(B1995,HĐ17!$C$7:$L$2000,10,0)," ")</f>
        <v xml:space="preserve"> </v>
      </c>
      <c r="W1995" s="242" t="str">
        <f>IFERROR(VLOOKUP(B1995,HĐ18!$C$7:$L$2000,10,0)," ")</f>
        <v xml:space="preserve"> </v>
      </c>
      <c r="X1995" s="242" t="str">
        <f>IFERROR(VLOOKUP(B1995,HĐ19!$C$7:$L$2000,10,0)," ")</f>
        <v xml:space="preserve"> </v>
      </c>
      <c r="Y1995" s="242" t="str">
        <f>IFERROR(VLOOKUP(B1995,HĐ20!$C$7:$L$2000,10,0)," ")</f>
        <v xml:space="preserve"> </v>
      </c>
      <c r="Z1995" s="242" t="str">
        <f>IFERROR(VLOOKUP(B1995,HĐ21!$C$7:$L$1999,10,0)," ")</f>
        <v xml:space="preserve"> </v>
      </c>
      <c r="AA1995" s="242" t="str">
        <f>IFERROR(VLOOKUP(B1995,HĐ22!$C$7:$L$1999,10,0)," ")</f>
        <v xml:space="preserve"> </v>
      </c>
      <c r="AB1995" s="235">
        <f t="shared" si="30"/>
        <v>0</v>
      </c>
      <c r="AC1995" s="235"/>
    </row>
    <row r="1996" spans="1:29" s="240" customFormat="1" ht="12.75" hidden="1">
      <c r="A1996" s="235">
        <v>1965</v>
      </c>
      <c r="B1996" s="236">
        <v>2005202121</v>
      </c>
      <c r="C1996" s="237" t="s">
        <v>3706</v>
      </c>
      <c r="D1996" s="238" t="s">
        <v>484</v>
      </c>
      <c r="E1996" s="239" t="s">
        <v>91</v>
      </c>
      <c r="F1996" s="242" t="str">
        <f>IFERROR(VLOOKUP(B1996,HĐ1!$C$8:$L$2000,10,0)," ")</f>
        <v xml:space="preserve"> </v>
      </c>
      <c r="G1996" s="242" t="str">
        <f>IFERROR(VLOOKUP(B1996,HĐ2!$C$7:$L$2000,10,0)," ")</f>
        <v xml:space="preserve"> </v>
      </c>
      <c r="H1996" s="242" t="str">
        <f>IFERROR(VLOOKUP(B1996,HĐ3!$C$8:$L$2000,10,0)," ")</f>
        <v xml:space="preserve"> </v>
      </c>
      <c r="I1996" s="242" t="str">
        <f>IFERROR(VLOOKUP(B1996,HĐ4!$C$8:$L$2000,10,0)," ")</f>
        <v xml:space="preserve"> </v>
      </c>
      <c r="J1996" s="242" t="str">
        <f>IFERROR(VLOOKUP(B1996,HĐ5!$C$8:$L$2000,10,0)," ")</f>
        <v xml:space="preserve"> </v>
      </c>
      <c r="K1996" s="242" t="str">
        <f>IFERROR(VLOOKUP(B1996,HĐ6!$C$8:$L$2000,10,0)," ")</f>
        <v xml:space="preserve"> </v>
      </c>
      <c r="L1996" s="242" t="str">
        <f>IFERROR(VLOOKUP(B1996,HĐ7!$C$7:$L$2000,10,0)," ")</f>
        <v xml:space="preserve"> </v>
      </c>
      <c r="M1996" s="242" t="str">
        <f>IFERROR(VLOOKUP(B1996,HĐ8!$C$7:$L$2000,10,0)," ")</f>
        <v xml:space="preserve"> </v>
      </c>
      <c r="N1996" s="242" t="str">
        <f>IFERROR(VLOOKUP(B1996,HĐ9!$C$7:$L$2000,10,0)," ")</f>
        <v xml:space="preserve"> </v>
      </c>
      <c r="O1996" s="242" t="str">
        <f>IFERROR(VLOOKUP(B1996,HĐ10!$C$8:$L$2000,10,0)," ")</f>
        <v xml:space="preserve"> </v>
      </c>
      <c r="P1996" s="242" t="str">
        <f>IFERROR(VLOOKUP(B1996,HĐ11!$C$7:$L$2000,10,0)," ")</f>
        <v xml:space="preserve"> </v>
      </c>
      <c r="Q1996" s="242" t="str">
        <f>IFERROR(VLOOKUP(B1996,HĐ12!$C$7:$L$2000,10,0)," ")</f>
        <v xml:space="preserve"> </v>
      </c>
      <c r="R1996" s="242" t="str">
        <f>IFERROR(VLOOKUP(B1996,HĐ13!$C$7:$L$2000,10,0)," ")</f>
        <v xml:space="preserve"> </v>
      </c>
      <c r="S1996" s="242" t="str">
        <f>IFERROR(VLOOKUP(B1996,HĐ14!$C$7:$L$2000,10,0)," ")</f>
        <v xml:space="preserve"> </v>
      </c>
      <c r="T1996" s="242" t="str">
        <f>IFERROR(VLOOKUP(B1996,HĐ15!$C$7:$L$2000,10,0)," ")</f>
        <v xml:space="preserve"> </v>
      </c>
      <c r="U1996" s="242" t="str">
        <f>IFERROR(VLOOKUP(B1996,HĐ16!$C$7:$L$2000,10,0)," ")</f>
        <v xml:space="preserve"> </v>
      </c>
      <c r="V1996" s="242" t="str">
        <f>IFERROR(VLOOKUP(B1996,HĐ17!$C$7:$L$2000,10,0)," ")</f>
        <v xml:space="preserve"> </v>
      </c>
      <c r="W1996" s="242" t="str">
        <f>IFERROR(VLOOKUP(B1996,HĐ18!$C$7:$L$2000,10,0)," ")</f>
        <v xml:space="preserve"> </v>
      </c>
      <c r="X1996" s="242" t="str">
        <f>IFERROR(VLOOKUP(B1996,HĐ19!$C$7:$L$2000,10,0)," ")</f>
        <v xml:space="preserve"> </v>
      </c>
      <c r="Y1996" s="242" t="str">
        <f>IFERROR(VLOOKUP(B1996,HĐ20!$C$7:$L$2000,10,0)," ")</f>
        <v xml:space="preserve"> </v>
      </c>
      <c r="Z1996" s="242" t="str">
        <f>IFERROR(VLOOKUP(B1996,HĐ21!$C$7:$L$1999,10,0)," ")</f>
        <v xml:space="preserve"> </v>
      </c>
      <c r="AA1996" s="242" t="str">
        <f>IFERROR(VLOOKUP(B1996,HĐ22!$C$7:$L$1999,10,0)," ")</f>
        <v xml:space="preserve"> </v>
      </c>
      <c r="AB1996" s="235">
        <f t="shared" si="30"/>
        <v>0</v>
      </c>
      <c r="AC1996" s="235"/>
    </row>
    <row r="1997" spans="1:29" s="240" customFormat="1" ht="12.75">
      <c r="A1997" s="235">
        <v>1966</v>
      </c>
      <c r="B1997" s="236">
        <v>2005202122</v>
      </c>
      <c r="C1997" s="237" t="s">
        <v>2100</v>
      </c>
      <c r="D1997" s="238" t="s">
        <v>2101</v>
      </c>
      <c r="E1997" s="239" t="s">
        <v>91</v>
      </c>
      <c r="F1997" s="242" t="str">
        <f>IFERROR(VLOOKUP(B1997,HĐ1!$C$8:$L$2000,10,0)," ")</f>
        <v xml:space="preserve"> </v>
      </c>
      <c r="G1997" s="242" t="str">
        <f>IFERROR(VLOOKUP(B1997,HĐ2!$C$7:$L$2000,10,0)," ")</f>
        <v xml:space="preserve"> </v>
      </c>
      <c r="H1997" s="242" t="str">
        <f>IFERROR(VLOOKUP(B1997,HĐ3!$C$8:$L$2000,10,0)," ")</f>
        <v xml:space="preserve"> </v>
      </c>
      <c r="I1997" s="242" t="str">
        <f>IFERROR(VLOOKUP(B1997,HĐ4!$C$8:$L$2000,10,0)," ")</f>
        <v xml:space="preserve"> </v>
      </c>
      <c r="J1997" s="242" t="str">
        <f>IFERROR(VLOOKUP(B1997,HĐ5!$C$8:$L$2000,10,0)," ")</f>
        <v xml:space="preserve"> </v>
      </c>
      <c r="K1997" s="242" t="str">
        <f>IFERROR(VLOOKUP(B1997,HĐ6!$C$8:$L$2000,10,0)," ")</f>
        <v xml:space="preserve"> </v>
      </c>
      <c r="L1997" s="242" t="str">
        <f>IFERROR(VLOOKUP(B1997,HĐ7!$C$7:$L$2000,10,0)," ")</f>
        <v xml:space="preserve"> </v>
      </c>
      <c r="M1997" s="242" t="str">
        <f>IFERROR(VLOOKUP(B1997,HĐ8!$C$7:$L$2000,10,0)," ")</f>
        <v xml:space="preserve"> </v>
      </c>
      <c r="N1997" s="242" t="str">
        <f>IFERROR(VLOOKUP(B1997,HĐ9!$C$7:$L$2000,10,0)," ")</f>
        <v xml:space="preserve"> </v>
      </c>
      <c r="O1997" s="242" t="str">
        <f>IFERROR(VLOOKUP(B1997,HĐ10!$C$8:$L$2000,10,0)," ")</f>
        <v xml:space="preserve"> </v>
      </c>
      <c r="P1997" s="242" t="str">
        <f>IFERROR(VLOOKUP(B1997,HĐ11!$C$7:$L$2000,10,0)," ")</f>
        <v xml:space="preserve"> </v>
      </c>
      <c r="Q1997" s="242" t="str">
        <f>IFERROR(VLOOKUP(B1997,HĐ12!$C$7:$L$2000,10,0)," ")</f>
        <v xml:space="preserve"> </v>
      </c>
      <c r="R1997" s="242">
        <f>IFERROR(VLOOKUP(B1997,HĐ13!$C$7:$L$2000,10,0)," ")</f>
        <v>6</v>
      </c>
      <c r="S1997" s="242" t="str">
        <f>IFERROR(VLOOKUP(B1997,HĐ14!$C$7:$L$2000,10,0)," ")</f>
        <v xml:space="preserve"> </v>
      </c>
      <c r="T1997" s="242" t="str">
        <f>IFERROR(VLOOKUP(B1997,HĐ15!$C$7:$L$2000,10,0)," ")</f>
        <v xml:space="preserve"> </v>
      </c>
      <c r="U1997" s="242" t="str">
        <f>IFERROR(VLOOKUP(B1997,HĐ16!$C$7:$L$2000,10,0)," ")</f>
        <v xml:space="preserve"> </v>
      </c>
      <c r="V1997" s="242" t="str">
        <f>IFERROR(VLOOKUP(B1997,HĐ17!$C$7:$L$2000,10,0)," ")</f>
        <v xml:space="preserve"> </v>
      </c>
      <c r="W1997" s="242" t="str">
        <f>IFERROR(VLOOKUP(B1997,HĐ18!$C$7:$L$2000,10,0)," ")</f>
        <v xml:space="preserve"> </v>
      </c>
      <c r="X1997" s="242" t="str">
        <f>IFERROR(VLOOKUP(B1997,HĐ19!$C$7:$L$2000,10,0)," ")</f>
        <v xml:space="preserve"> </v>
      </c>
      <c r="Y1997" s="242" t="str">
        <f>IFERROR(VLOOKUP(B1997,HĐ20!$C$7:$L$2000,10,0)," ")</f>
        <v xml:space="preserve"> </v>
      </c>
      <c r="Z1997" s="242" t="str">
        <f>IFERROR(VLOOKUP(B1997,HĐ21!$C$7:$L$1999,10,0)," ")</f>
        <v xml:space="preserve"> </v>
      </c>
      <c r="AA1997" s="242" t="str">
        <f>IFERROR(VLOOKUP(B1997,HĐ22!$C$7:$L$1999,10,0)," ")</f>
        <v xml:space="preserve"> </v>
      </c>
      <c r="AB1997" s="235">
        <f t="shared" si="30"/>
        <v>6</v>
      </c>
      <c r="AC1997" s="235"/>
    </row>
    <row r="1998" spans="1:29" s="240" customFormat="1" ht="12.75">
      <c r="A1998" s="235">
        <v>1967</v>
      </c>
      <c r="B1998" s="236">
        <v>2005202130</v>
      </c>
      <c r="C1998" s="237" t="s">
        <v>181</v>
      </c>
      <c r="D1998" s="238" t="s">
        <v>135</v>
      </c>
      <c r="E1998" s="239" t="s">
        <v>91</v>
      </c>
      <c r="F1998" s="242">
        <f>IFERROR(VLOOKUP(B1998,HĐ1!$C$8:$L$2000,10,0)," ")</f>
        <v>4</v>
      </c>
      <c r="G1998" s="242">
        <f>IFERROR(VLOOKUP(B1998,HĐ2!$C$7:$L$2000,10,0)," ")</f>
        <v>4</v>
      </c>
      <c r="H1998" s="242" t="str">
        <f>IFERROR(VLOOKUP(B1998,HĐ3!$C$8:$L$2000,10,0)," ")</f>
        <v xml:space="preserve"> </v>
      </c>
      <c r="I1998" s="242" t="str">
        <f>IFERROR(VLOOKUP(B1998,HĐ4!$C$8:$L$2000,10,0)," ")</f>
        <v xml:space="preserve"> </v>
      </c>
      <c r="J1998" s="242" t="str">
        <f>IFERROR(VLOOKUP(B1998,HĐ5!$C$8:$L$2000,10,0)," ")</f>
        <v xml:space="preserve"> </v>
      </c>
      <c r="K1998" s="242" t="str">
        <f>IFERROR(VLOOKUP(B1998,HĐ6!$C$8:$L$2000,10,0)," ")</f>
        <v xml:space="preserve"> </v>
      </c>
      <c r="L1998" s="242" t="str">
        <f>IFERROR(VLOOKUP(B1998,HĐ7!$C$7:$L$2000,10,0)," ")</f>
        <v xml:space="preserve"> </v>
      </c>
      <c r="M1998" s="242" t="str">
        <f>IFERROR(VLOOKUP(B1998,HĐ8!$C$7:$L$2000,10,0)," ")</f>
        <v xml:space="preserve"> </v>
      </c>
      <c r="N1998" s="242" t="str">
        <f>IFERROR(VLOOKUP(B1998,HĐ9!$C$7:$L$2000,10,0)," ")</f>
        <v xml:space="preserve"> </v>
      </c>
      <c r="O1998" s="242">
        <f>IFERROR(VLOOKUP(B1998,HĐ10!$C$8:$L$2000,10,0)," ")</f>
        <v>4</v>
      </c>
      <c r="P1998" s="242">
        <f>IFERROR(VLOOKUP(B1998,HĐ11!$C$7:$L$2000,10,0)," ")</f>
        <v>4</v>
      </c>
      <c r="Q1998" s="242">
        <f>IFERROR(VLOOKUP(B1998,HĐ12!$C$7:$L$2000,10,0)," ")</f>
        <v>2</v>
      </c>
      <c r="R1998" s="242" t="str">
        <f>IFERROR(VLOOKUP(B1998,HĐ13!$C$7:$L$2000,10,0)," ")</f>
        <v xml:space="preserve"> </v>
      </c>
      <c r="S1998" s="242" t="str">
        <f>IFERROR(VLOOKUP(B1998,HĐ14!$C$7:$L$2000,10,0)," ")</f>
        <v xml:space="preserve"> </v>
      </c>
      <c r="T1998" s="242" t="str">
        <f>IFERROR(VLOOKUP(B1998,HĐ15!$C$7:$L$2000,10,0)," ")</f>
        <v xml:space="preserve"> </v>
      </c>
      <c r="U1998" s="242" t="str">
        <f>IFERROR(VLOOKUP(B1998,HĐ16!$C$7:$L$2000,10,0)," ")</f>
        <v xml:space="preserve"> </v>
      </c>
      <c r="V1998" s="242" t="str">
        <f>IFERROR(VLOOKUP(B1998,HĐ17!$C$7:$L$2000,10,0)," ")</f>
        <v xml:space="preserve"> </v>
      </c>
      <c r="W1998" s="242" t="str">
        <f>IFERROR(VLOOKUP(B1998,HĐ18!$C$7:$L$2000,10,0)," ")</f>
        <v xml:space="preserve"> </v>
      </c>
      <c r="X1998" s="242" t="str">
        <f>IFERROR(VLOOKUP(B1998,HĐ19!$C$7:$L$2000,10,0)," ")</f>
        <v xml:space="preserve"> </v>
      </c>
      <c r="Y1998" s="242" t="str">
        <f>IFERROR(VLOOKUP(B1998,HĐ20!$C$7:$L$2000,10,0)," ")</f>
        <v xml:space="preserve"> </v>
      </c>
      <c r="Z1998" s="242" t="str">
        <f>IFERROR(VLOOKUP(B1998,HĐ21!$C$7:$L$1999,10,0)," ")</f>
        <v xml:space="preserve"> </v>
      </c>
      <c r="AA1998" s="242" t="str">
        <f>IFERROR(VLOOKUP(B1998,HĐ22!$C$7:$L$1999,10,0)," ")</f>
        <v xml:space="preserve"> </v>
      </c>
      <c r="AB1998" s="235">
        <f t="shared" si="30"/>
        <v>18</v>
      </c>
      <c r="AC1998" s="235"/>
    </row>
    <row r="1999" spans="1:29" s="240" customFormat="1" ht="12.75">
      <c r="A1999" s="235">
        <v>1968</v>
      </c>
      <c r="B1999" s="236">
        <v>2005202161</v>
      </c>
      <c r="C1999" s="237" t="s">
        <v>2738</v>
      </c>
      <c r="D1999" s="238" t="s">
        <v>244</v>
      </c>
      <c r="E1999" s="239" t="s">
        <v>91</v>
      </c>
      <c r="F1999" s="242" t="str">
        <f>IFERROR(VLOOKUP(B1999,HĐ1!$C$8:$L$2000,10,0)," ")</f>
        <v xml:space="preserve"> </v>
      </c>
      <c r="G1999" s="242" t="str">
        <f>IFERROR(VLOOKUP(B1999,HĐ2!$C$7:$L$2000,10,0)," ")</f>
        <v xml:space="preserve"> </v>
      </c>
      <c r="H1999" s="242" t="str">
        <f>IFERROR(VLOOKUP(B1999,HĐ3!$C$8:$L$2000,10,0)," ")</f>
        <v xml:space="preserve"> </v>
      </c>
      <c r="I1999" s="242" t="str">
        <f>IFERROR(VLOOKUP(B1999,HĐ4!$C$8:$L$2000,10,0)," ")</f>
        <v xml:space="preserve"> </v>
      </c>
      <c r="J1999" s="242" t="str">
        <f>IFERROR(VLOOKUP(B1999,HĐ5!$C$8:$L$2000,10,0)," ")</f>
        <v xml:space="preserve"> </v>
      </c>
      <c r="K1999" s="242" t="str">
        <f>IFERROR(VLOOKUP(B1999,HĐ6!$C$8:$L$2000,10,0)," ")</f>
        <v xml:space="preserve"> </v>
      </c>
      <c r="L1999" s="242" t="str">
        <f>IFERROR(VLOOKUP(B1999,HĐ7!$C$7:$L$2000,10,0)," ")</f>
        <v xml:space="preserve"> </v>
      </c>
      <c r="M1999" s="242" t="str">
        <f>IFERROR(VLOOKUP(B1999,HĐ8!$C$7:$L$2000,10,0)," ")</f>
        <v xml:space="preserve"> </v>
      </c>
      <c r="N1999" s="242" t="str">
        <f>IFERROR(VLOOKUP(B1999,HĐ9!$C$7:$L$2000,10,0)," ")</f>
        <v xml:space="preserve"> </v>
      </c>
      <c r="O1999" s="242" t="str">
        <f>IFERROR(VLOOKUP(B1999,HĐ10!$C$8:$L$2000,10,0)," ")</f>
        <v xml:space="preserve"> </v>
      </c>
      <c r="P1999" s="242" t="str">
        <f>IFERROR(VLOOKUP(B1999,HĐ11!$C$7:$L$2000,10,0)," ")</f>
        <v xml:space="preserve"> </v>
      </c>
      <c r="Q1999" s="242">
        <f>IFERROR(VLOOKUP(B1999,HĐ12!$C$7:$L$2000,10,0)," ")</f>
        <v>2</v>
      </c>
      <c r="R1999" s="242" t="str">
        <f>IFERROR(VLOOKUP(B1999,HĐ13!$C$7:$L$2000,10,0)," ")</f>
        <v xml:space="preserve"> </v>
      </c>
      <c r="S1999" s="242" t="str">
        <f>IFERROR(VLOOKUP(B1999,HĐ14!$C$7:$L$2000,10,0)," ")</f>
        <v xml:space="preserve"> </v>
      </c>
      <c r="T1999" s="242" t="str">
        <f>IFERROR(VLOOKUP(B1999,HĐ15!$C$7:$L$2000,10,0)," ")</f>
        <v xml:space="preserve"> </v>
      </c>
      <c r="U1999" s="242" t="str">
        <f>IFERROR(VLOOKUP(B1999,HĐ16!$C$7:$L$2000,10,0)," ")</f>
        <v xml:space="preserve"> </v>
      </c>
      <c r="V1999" s="242" t="str">
        <f>IFERROR(VLOOKUP(B1999,HĐ17!$C$7:$L$2000,10,0)," ")</f>
        <v xml:space="preserve"> </v>
      </c>
      <c r="W1999" s="242" t="str">
        <f>IFERROR(VLOOKUP(B1999,HĐ18!$C$7:$L$2000,10,0)," ")</f>
        <v xml:space="preserve"> </v>
      </c>
      <c r="X1999" s="242" t="str">
        <f>IFERROR(VLOOKUP(B1999,HĐ19!$C$7:$L$2000,10,0)," ")</f>
        <v xml:space="preserve"> </v>
      </c>
      <c r="Y1999" s="242" t="str">
        <f>IFERROR(VLOOKUP(B1999,HĐ20!$C$7:$L$2000,10,0)," ")</f>
        <v xml:space="preserve"> </v>
      </c>
      <c r="Z1999" s="242" t="str">
        <f>IFERROR(VLOOKUP(B1999,HĐ21!$C$7:$L$1999,10,0)," ")</f>
        <v xml:space="preserve"> </v>
      </c>
      <c r="AA1999" s="242" t="str">
        <f>IFERROR(VLOOKUP(B1999,HĐ22!$C$7:$L$1999,10,0)," ")</f>
        <v xml:space="preserve"> </v>
      </c>
      <c r="AB1999" s="235">
        <f t="shared" si="30"/>
        <v>2</v>
      </c>
      <c r="AC1999" s="235"/>
    </row>
    <row r="2000" spans="1:29" s="240" customFormat="1" ht="12.75" hidden="1">
      <c r="A2000" s="235">
        <v>1969</v>
      </c>
      <c r="B2000" s="236">
        <v>2005202162</v>
      </c>
      <c r="C2000" s="237" t="s">
        <v>3707</v>
      </c>
      <c r="D2000" s="238" t="s">
        <v>2140</v>
      </c>
      <c r="E2000" s="239" t="s">
        <v>91</v>
      </c>
      <c r="F2000" s="242" t="str">
        <f>IFERROR(VLOOKUP(B2000,HĐ1!$C$8:$L$2000,10,0)," ")</f>
        <v xml:space="preserve"> </v>
      </c>
      <c r="G2000" s="242" t="str">
        <f>IFERROR(VLOOKUP(B2000,HĐ2!$C$7:$L$2000,10,0)," ")</f>
        <v xml:space="preserve"> </v>
      </c>
      <c r="H2000" s="242" t="str">
        <f>IFERROR(VLOOKUP(B2000,HĐ3!$C$8:$L$2000,10,0)," ")</f>
        <v xml:space="preserve"> </v>
      </c>
      <c r="I2000" s="242" t="str">
        <f>IFERROR(VLOOKUP(B2000,HĐ4!$C$8:$L$2000,10,0)," ")</f>
        <v xml:space="preserve"> </v>
      </c>
      <c r="J2000" s="242" t="str">
        <f>IFERROR(VLOOKUP(B2000,HĐ5!$C$8:$L$2000,10,0)," ")</f>
        <v xml:space="preserve"> </v>
      </c>
      <c r="K2000" s="242" t="str">
        <f>IFERROR(VLOOKUP(B2000,HĐ6!$C$8:$L$2000,10,0)," ")</f>
        <v xml:space="preserve"> </v>
      </c>
      <c r="L2000" s="242" t="str">
        <f>IFERROR(VLOOKUP(B2000,HĐ7!$C$7:$L$2000,10,0)," ")</f>
        <v xml:space="preserve"> </v>
      </c>
      <c r="M2000" s="242" t="str">
        <f>IFERROR(VLOOKUP(B2000,HĐ8!$C$7:$L$2000,10,0)," ")</f>
        <v xml:space="preserve"> </v>
      </c>
      <c r="N2000" s="242" t="str">
        <f>IFERROR(VLOOKUP(B2000,HĐ9!$C$7:$L$2000,10,0)," ")</f>
        <v xml:space="preserve"> </v>
      </c>
      <c r="O2000" s="242" t="str">
        <f>IFERROR(VLOOKUP(B2000,HĐ10!$C$8:$L$2000,10,0)," ")</f>
        <v xml:space="preserve"> </v>
      </c>
      <c r="P2000" s="242" t="str">
        <f>IFERROR(VLOOKUP(B2000,HĐ11!$C$7:$L$2000,10,0)," ")</f>
        <v xml:space="preserve"> </v>
      </c>
      <c r="Q2000" s="242" t="str">
        <f>IFERROR(VLOOKUP(B2000,HĐ12!$C$7:$L$2000,10,0)," ")</f>
        <v xml:space="preserve"> </v>
      </c>
      <c r="R2000" s="242" t="str">
        <f>IFERROR(VLOOKUP(B2000,HĐ13!$C$7:$L$2000,10,0)," ")</f>
        <v xml:space="preserve"> </v>
      </c>
      <c r="S2000" s="242" t="str">
        <f>IFERROR(VLOOKUP(B2000,HĐ14!$C$7:$L$2000,10,0)," ")</f>
        <v xml:space="preserve"> </v>
      </c>
      <c r="T2000" s="242" t="str">
        <f>IFERROR(VLOOKUP(B2000,HĐ15!$C$7:$L$2000,10,0)," ")</f>
        <v xml:space="preserve"> </v>
      </c>
      <c r="U2000" s="242" t="str">
        <f>IFERROR(VLOOKUP(B2000,HĐ16!$C$7:$L$2000,10,0)," ")</f>
        <v xml:space="preserve"> </v>
      </c>
      <c r="V2000" s="242" t="str">
        <f>IFERROR(VLOOKUP(B2000,HĐ17!$C$7:$L$2000,10,0)," ")</f>
        <v xml:space="preserve"> </v>
      </c>
      <c r="W2000" s="242" t="str">
        <f>IFERROR(VLOOKUP(B2000,HĐ18!$C$7:$L$2000,10,0)," ")</f>
        <v xml:space="preserve"> </v>
      </c>
      <c r="X2000" s="242" t="str">
        <f>IFERROR(VLOOKUP(B2000,HĐ19!$C$7:$L$2000,10,0)," ")</f>
        <v xml:space="preserve"> </v>
      </c>
      <c r="Y2000" s="242" t="str">
        <f>IFERROR(VLOOKUP(B2000,HĐ20!$C$7:$L$2000,10,0)," ")</f>
        <v xml:space="preserve"> </v>
      </c>
      <c r="Z2000" s="242" t="str">
        <f>IFERROR(VLOOKUP(B2000,HĐ21!$C$7:$L$1999,10,0)," ")</f>
        <v xml:space="preserve"> </v>
      </c>
      <c r="AA2000" s="242" t="str">
        <f>IFERROR(VLOOKUP(B2000,HĐ22!$C$7:$L$1999,10,0)," ")</f>
        <v xml:space="preserve"> </v>
      </c>
      <c r="AB2000" s="235">
        <f t="shared" si="30"/>
        <v>0</v>
      </c>
      <c r="AC2000" s="235"/>
    </row>
    <row r="2001" spans="1:29" s="240" customFormat="1" ht="12.75" hidden="1">
      <c r="A2001" s="235">
        <v>1970</v>
      </c>
      <c r="B2001" s="236">
        <v>2005202187</v>
      </c>
      <c r="C2001" s="237" t="s">
        <v>3708</v>
      </c>
      <c r="D2001" s="238" t="s">
        <v>429</v>
      </c>
      <c r="E2001" s="239" t="s">
        <v>91</v>
      </c>
      <c r="F2001" s="242" t="str">
        <f>IFERROR(VLOOKUP(B2001,HĐ1!$C$8:$L$2000,10,0)," ")</f>
        <v xml:space="preserve"> </v>
      </c>
      <c r="G2001" s="242" t="str">
        <f>IFERROR(VLOOKUP(B2001,HĐ2!$C$7:$L$2000,10,0)," ")</f>
        <v xml:space="preserve"> </v>
      </c>
      <c r="H2001" s="242" t="str">
        <f>IFERROR(VLOOKUP(B2001,HĐ3!$C$8:$L$2000,10,0)," ")</f>
        <v xml:space="preserve"> </v>
      </c>
      <c r="I2001" s="242" t="str">
        <f>IFERROR(VLOOKUP(B2001,HĐ4!$C$8:$L$2000,10,0)," ")</f>
        <v xml:space="preserve"> </v>
      </c>
      <c r="J2001" s="242" t="str">
        <f>IFERROR(VLOOKUP(B2001,HĐ5!$C$8:$L$2000,10,0)," ")</f>
        <v xml:space="preserve"> </v>
      </c>
      <c r="K2001" s="242" t="str">
        <f>IFERROR(VLOOKUP(B2001,HĐ6!$C$8:$L$2000,10,0)," ")</f>
        <v xml:space="preserve"> </v>
      </c>
      <c r="L2001" s="242" t="str">
        <f>IFERROR(VLOOKUP(B2001,HĐ7!$C$7:$L$2000,10,0)," ")</f>
        <v xml:space="preserve"> </v>
      </c>
      <c r="M2001" s="242" t="str">
        <f>IFERROR(VLOOKUP(B2001,HĐ8!$C$7:$L$2000,10,0)," ")</f>
        <v xml:space="preserve"> </v>
      </c>
      <c r="N2001" s="242" t="str">
        <f>IFERROR(VLOOKUP(B2001,HĐ9!$C$7:$L$2000,10,0)," ")</f>
        <v xml:space="preserve"> </v>
      </c>
      <c r="O2001" s="242" t="str">
        <f>IFERROR(VLOOKUP(B2001,HĐ10!$C$8:$L$2000,10,0)," ")</f>
        <v xml:space="preserve"> </v>
      </c>
      <c r="P2001" s="242" t="str">
        <f>IFERROR(VLOOKUP(B2001,HĐ11!$C$7:$L$2000,10,0)," ")</f>
        <v xml:space="preserve"> </v>
      </c>
      <c r="Q2001" s="242" t="str">
        <f>IFERROR(VLOOKUP(B2001,HĐ12!$C$7:$L$2000,10,0)," ")</f>
        <v xml:space="preserve"> </v>
      </c>
      <c r="R2001" s="242" t="str">
        <f>IFERROR(VLOOKUP(B2001,HĐ13!$C$7:$L$2000,10,0)," ")</f>
        <v xml:space="preserve"> </v>
      </c>
      <c r="S2001" s="242" t="str">
        <f>IFERROR(VLOOKUP(B2001,HĐ14!$C$7:$L$2000,10,0)," ")</f>
        <v xml:space="preserve"> </v>
      </c>
      <c r="T2001" s="242" t="str">
        <f>IFERROR(VLOOKUP(B2001,HĐ15!$C$7:$L$2000,10,0)," ")</f>
        <v xml:space="preserve"> </v>
      </c>
      <c r="U2001" s="242" t="str">
        <f>IFERROR(VLOOKUP(B2001,HĐ16!$C$7:$L$2000,10,0)," ")</f>
        <v xml:space="preserve"> </v>
      </c>
      <c r="V2001" s="242" t="str">
        <f>IFERROR(VLOOKUP(B2001,HĐ17!$C$7:$L$2000,10,0)," ")</f>
        <v xml:space="preserve"> </v>
      </c>
      <c r="W2001" s="242" t="str">
        <f>IFERROR(VLOOKUP(B2001,HĐ18!$C$7:$L$2000,10,0)," ")</f>
        <v xml:space="preserve"> </v>
      </c>
      <c r="X2001" s="242" t="str">
        <f>IFERROR(VLOOKUP(B2001,HĐ19!$C$7:$L$2000,10,0)," ")</f>
        <v xml:space="preserve"> </v>
      </c>
      <c r="Y2001" s="242" t="str">
        <f>IFERROR(VLOOKUP(B2001,HĐ20!$C$7:$L$2000,10,0)," ")</f>
        <v xml:space="preserve"> </v>
      </c>
      <c r="Z2001" s="242" t="str">
        <f>IFERROR(VLOOKUP(B2001,HĐ21!$C$7:$L$1999,10,0)," ")</f>
        <v xml:space="preserve"> </v>
      </c>
      <c r="AA2001" s="242" t="str">
        <f>IFERROR(VLOOKUP(B2001,HĐ22!$C$7:$L$1999,10,0)," ")</f>
        <v xml:space="preserve"> </v>
      </c>
      <c r="AB2001" s="235">
        <f t="shared" si="30"/>
        <v>0</v>
      </c>
      <c r="AC2001" s="235"/>
    </row>
    <row r="2002" spans="1:29" s="240" customFormat="1" ht="12.75">
      <c r="A2002" s="235">
        <v>1971</v>
      </c>
      <c r="B2002" s="236">
        <v>2005202137</v>
      </c>
      <c r="C2002" s="237" t="s">
        <v>527</v>
      </c>
      <c r="D2002" s="238" t="s">
        <v>622</v>
      </c>
      <c r="E2002" s="239" t="s">
        <v>91</v>
      </c>
      <c r="F2002" s="242" t="str">
        <f>IFERROR(VLOOKUP(B2002,HĐ1!$C$8:$L$2000,10,0)," ")</f>
        <v xml:space="preserve"> </v>
      </c>
      <c r="G2002" s="242" t="str">
        <f>IFERROR(VLOOKUP(B2002,HĐ2!$C$7:$L$2000,10,0)," ")</f>
        <v xml:space="preserve"> </v>
      </c>
      <c r="H2002" s="242" t="str">
        <f>IFERROR(VLOOKUP(B2002,HĐ3!$C$8:$L$2000,10,0)," ")</f>
        <v xml:space="preserve"> </v>
      </c>
      <c r="I2002" s="242" t="str">
        <f>IFERROR(VLOOKUP(B2002,HĐ4!$C$8:$L$2000,10,0)," ")</f>
        <v xml:space="preserve"> </v>
      </c>
      <c r="J2002" s="242" t="str">
        <f>IFERROR(VLOOKUP(B2002,HĐ5!$C$8:$L$2000,10,0)," ")</f>
        <v xml:space="preserve"> </v>
      </c>
      <c r="K2002" s="242" t="str">
        <f>IFERROR(VLOOKUP(B2002,HĐ6!$C$8:$L$2000,10,0)," ")</f>
        <v xml:space="preserve"> </v>
      </c>
      <c r="L2002" s="242" t="str">
        <f>IFERROR(VLOOKUP(B2002,HĐ7!$C$7:$L$2000,10,0)," ")</f>
        <v xml:space="preserve"> </v>
      </c>
      <c r="M2002" s="242" t="str">
        <f>IFERROR(VLOOKUP(B2002,HĐ8!$C$7:$L$2000,10,0)," ")</f>
        <v xml:space="preserve"> </v>
      </c>
      <c r="N2002" s="242" t="str">
        <f>IFERROR(VLOOKUP(B2002,HĐ9!$C$7:$L$2000,10,0)," ")</f>
        <v xml:space="preserve"> </v>
      </c>
      <c r="O2002" s="242">
        <f>IFERROR(VLOOKUP(B2002,HĐ10!$C$8:$L$2000,10,0)," ")</f>
        <v>4</v>
      </c>
      <c r="P2002" s="242" t="str">
        <f>IFERROR(VLOOKUP(B2002,HĐ11!$C$7:$L$2000,10,0)," ")</f>
        <v xml:space="preserve"> </v>
      </c>
      <c r="Q2002" s="242" t="str">
        <f>IFERROR(VLOOKUP(B2002,HĐ12!$C$7:$L$2000,10,0)," ")</f>
        <v xml:space="preserve"> </v>
      </c>
      <c r="R2002" s="242" t="str">
        <f>IFERROR(VLOOKUP(B2002,HĐ13!$C$7:$L$2000,10,0)," ")</f>
        <v xml:space="preserve"> </v>
      </c>
      <c r="S2002" s="242" t="str">
        <f>IFERROR(VLOOKUP(B2002,HĐ14!$C$7:$L$2000,10,0)," ")</f>
        <v xml:space="preserve"> </v>
      </c>
      <c r="T2002" s="242" t="str">
        <f>IFERROR(VLOOKUP(B2002,HĐ15!$C$7:$L$2000,10,0)," ")</f>
        <v xml:space="preserve"> </v>
      </c>
      <c r="U2002" s="242" t="str">
        <f>IFERROR(VLOOKUP(B2002,HĐ16!$C$7:$L$2000,10,0)," ")</f>
        <v xml:space="preserve"> </v>
      </c>
      <c r="V2002" s="242" t="str">
        <f>IFERROR(VLOOKUP(B2002,HĐ17!$C$7:$L$2000,10,0)," ")</f>
        <v xml:space="preserve"> </v>
      </c>
      <c r="W2002" s="242" t="str">
        <f>IFERROR(VLOOKUP(B2002,HĐ18!$C$7:$L$2000,10,0)," ")</f>
        <v xml:space="preserve"> </v>
      </c>
      <c r="X2002" s="242" t="str">
        <f>IFERROR(VLOOKUP(B2002,HĐ19!$C$7:$L$2000,10,0)," ")</f>
        <v xml:space="preserve"> </v>
      </c>
      <c r="Y2002" s="242" t="str">
        <f>IFERROR(VLOOKUP(B2002,HĐ20!$C$7:$L$2000,10,0)," ")</f>
        <v xml:space="preserve"> </v>
      </c>
      <c r="Z2002" s="242" t="str">
        <f>IFERROR(VLOOKUP(B2002,HĐ21!$C$7:$L$1999,10,0)," ")</f>
        <v xml:space="preserve"> </v>
      </c>
      <c r="AA2002" s="242" t="str">
        <f>IFERROR(VLOOKUP(B2002,HĐ22!$C$7:$L$1999,10,0)," ")</f>
        <v xml:space="preserve"> </v>
      </c>
      <c r="AB2002" s="235">
        <f t="shared" si="30"/>
        <v>4</v>
      </c>
      <c r="AC2002" s="235"/>
    </row>
    <row r="2003" spans="1:29" s="240" customFormat="1" ht="12.75" hidden="1">
      <c r="A2003" s="235">
        <v>1972</v>
      </c>
      <c r="B2003" s="236">
        <v>2005202153</v>
      </c>
      <c r="C2003" s="237" t="s">
        <v>3709</v>
      </c>
      <c r="D2003" s="238" t="s">
        <v>1803</v>
      </c>
      <c r="E2003" s="239" t="s">
        <v>91</v>
      </c>
      <c r="F2003" s="242" t="str">
        <f>IFERROR(VLOOKUP(B2003,HĐ1!$C$8:$L$2000,10,0)," ")</f>
        <v xml:space="preserve"> </v>
      </c>
      <c r="G2003" s="242" t="str">
        <f>IFERROR(VLOOKUP(B2003,HĐ2!$C$7:$L$2000,10,0)," ")</f>
        <v xml:space="preserve"> </v>
      </c>
      <c r="H2003" s="242" t="str">
        <f>IFERROR(VLOOKUP(B2003,HĐ3!$C$8:$L$2000,10,0)," ")</f>
        <v xml:space="preserve"> </v>
      </c>
      <c r="I2003" s="242" t="str">
        <f>IFERROR(VLOOKUP(B2003,HĐ4!$C$8:$L$2000,10,0)," ")</f>
        <v xml:space="preserve"> </v>
      </c>
      <c r="J2003" s="242" t="str">
        <f>IFERROR(VLOOKUP(B2003,HĐ5!$C$8:$L$2000,10,0)," ")</f>
        <v xml:space="preserve"> </v>
      </c>
      <c r="K2003" s="242" t="str">
        <f>IFERROR(VLOOKUP(B2003,HĐ6!$C$8:$L$2000,10,0)," ")</f>
        <v xml:space="preserve"> </v>
      </c>
      <c r="L2003" s="242" t="str">
        <f>IFERROR(VLOOKUP(B2003,HĐ7!$C$7:$L$2000,10,0)," ")</f>
        <v xml:space="preserve"> </v>
      </c>
      <c r="M2003" s="242" t="str">
        <f>IFERROR(VLOOKUP(B2003,HĐ8!$C$7:$L$2000,10,0)," ")</f>
        <v xml:space="preserve"> </v>
      </c>
      <c r="N2003" s="242" t="str">
        <f>IFERROR(VLOOKUP(B2003,HĐ9!$C$7:$L$2000,10,0)," ")</f>
        <v xml:space="preserve"> </v>
      </c>
      <c r="O2003" s="242" t="str">
        <f>IFERROR(VLOOKUP(B2003,HĐ10!$C$8:$L$2000,10,0)," ")</f>
        <v xml:space="preserve"> </v>
      </c>
      <c r="P2003" s="242" t="str">
        <f>IFERROR(VLOOKUP(B2003,HĐ11!$C$7:$L$2000,10,0)," ")</f>
        <v xml:space="preserve"> </v>
      </c>
      <c r="Q2003" s="242" t="str">
        <f>IFERROR(VLOOKUP(B2003,HĐ12!$C$7:$L$2000,10,0)," ")</f>
        <v xml:space="preserve"> </v>
      </c>
      <c r="R2003" s="242" t="str">
        <f>IFERROR(VLOOKUP(B2003,HĐ13!$C$7:$L$2000,10,0)," ")</f>
        <v xml:space="preserve"> </v>
      </c>
      <c r="S2003" s="242" t="str">
        <f>IFERROR(VLOOKUP(B2003,HĐ14!$C$7:$L$2000,10,0)," ")</f>
        <v xml:space="preserve"> </v>
      </c>
      <c r="T2003" s="242" t="str">
        <f>IFERROR(VLOOKUP(B2003,HĐ15!$C$7:$L$2000,10,0)," ")</f>
        <v xml:space="preserve"> </v>
      </c>
      <c r="U2003" s="242" t="str">
        <f>IFERROR(VLOOKUP(B2003,HĐ16!$C$7:$L$2000,10,0)," ")</f>
        <v xml:space="preserve"> </v>
      </c>
      <c r="V2003" s="242" t="str">
        <f>IFERROR(VLOOKUP(B2003,HĐ17!$C$7:$L$2000,10,0)," ")</f>
        <v xml:space="preserve"> </v>
      </c>
      <c r="W2003" s="242" t="str">
        <f>IFERROR(VLOOKUP(B2003,HĐ18!$C$7:$L$2000,10,0)," ")</f>
        <v xml:space="preserve"> </v>
      </c>
      <c r="X2003" s="242" t="str">
        <f>IFERROR(VLOOKUP(B2003,HĐ19!$C$7:$L$2000,10,0)," ")</f>
        <v xml:space="preserve"> </v>
      </c>
      <c r="Y2003" s="242" t="str">
        <f>IFERROR(VLOOKUP(B2003,HĐ20!$C$7:$L$2000,10,0)," ")</f>
        <v xml:space="preserve"> </v>
      </c>
      <c r="Z2003" s="242" t="str">
        <f>IFERROR(VLOOKUP(B2003,HĐ21!$C$7:$L$1999,10,0)," ")</f>
        <v xml:space="preserve"> </v>
      </c>
      <c r="AA2003" s="242" t="str">
        <f>IFERROR(VLOOKUP(B2003,HĐ22!$C$7:$L$1999,10,0)," ")</f>
        <v xml:space="preserve"> </v>
      </c>
      <c r="AB2003" s="235">
        <f t="shared" si="30"/>
        <v>0</v>
      </c>
      <c r="AC2003" s="235"/>
    </row>
    <row r="2004" spans="1:29" s="240" customFormat="1" ht="12.75">
      <c r="A2004" s="235">
        <v>1973</v>
      </c>
      <c r="B2004" s="236">
        <v>2005202151</v>
      </c>
      <c r="C2004" s="237" t="s">
        <v>3710</v>
      </c>
      <c r="D2004" s="238" t="s">
        <v>39</v>
      </c>
      <c r="E2004" s="239" t="s">
        <v>91</v>
      </c>
      <c r="F2004" s="242" t="str">
        <f>IFERROR(VLOOKUP(B2004,HĐ1!$C$8:$L$2000,10,0)," ")</f>
        <v xml:space="preserve"> </v>
      </c>
      <c r="G2004" s="242" t="str">
        <f>IFERROR(VLOOKUP(B2004,HĐ2!$C$7:$L$2000,10,0)," ")</f>
        <v xml:space="preserve"> </v>
      </c>
      <c r="H2004" s="242" t="str">
        <f>IFERROR(VLOOKUP(B2004,HĐ3!$C$8:$L$2000,10,0)," ")</f>
        <v xml:space="preserve"> </v>
      </c>
      <c r="I2004" s="242" t="str">
        <f>IFERROR(VLOOKUP(B2004,HĐ4!$C$8:$L$2000,10,0)," ")</f>
        <v xml:space="preserve"> </v>
      </c>
      <c r="J2004" s="242" t="str">
        <f>IFERROR(VLOOKUP(B2004,HĐ5!$C$8:$L$2000,10,0)," ")</f>
        <v xml:space="preserve"> </v>
      </c>
      <c r="K2004" s="242" t="str">
        <f>IFERROR(VLOOKUP(B2004,HĐ6!$C$8:$L$2000,10,0)," ")</f>
        <v xml:space="preserve"> </v>
      </c>
      <c r="L2004" s="242" t="str">
        <f>IFERROR(VLOOKUP(B2004,HĐ7!$C$7:$L$2000,10,0)," ")</f>
        <v xml:space="preserve"> </v>
      </c>
      <c r="M2004" s="242" t="str">
        <f>IFERROR(VLOOKUP(B2004,HĐ8!$C$7:$L$2000,10,0)," ")</f>
        <v xml:space="preserve"> </v>
      </c>
      <c r="N2004" s="242" t="str">
        <f>IFERROR(VLOOKUP(B2004,HĐ9!$C$7:$L$2000,10,0)," ")</f>
        <v xml:space="preserve"> </v>
      </c>
      <c r="O2004" s="242" t="str">
        <f>IFERROR(VLOOKUP(B2004,HĐ10!$C$8:$L$2000,10,0)," ")</f>
        <v xml:space="preserve"> </v>
      </c>
      <c r="P2004" s="242">
        <f>IFERROR(VLOOKUP(B2004,HĐ11!$C$7:$L$2000,10,0)," ")</f>
        <v>4</v>
      </c>
      <c r="Q2004" s="242" t="str">
        <f>IFERROR(VLOOKUP(B2004,HĐ12!$C$7:$L$2000,10,0)," ")</f>
        <v xml:space="preserve"> </v>
      </c>
      <c r="R2004" s="242" t="str">
        <f>IFERROR(VLOOKUP(B2004,HĐ13!$C$7:$L$2000,10,0)," ")</f>
        <v xml:space="preserve"> </v>
      </c>
      <c r="S2004" s="242" t="str">
        <f>IFERROR(VLOOKUP(B2004,HĐ14!$C$7:$L$2000,10,0)," ")</f>
        <v xml:space="preserve"> </v>
      </c>
      <c r="T2004" s="242" t="str">
        <f>IFERROR(VLOOKUP(B2004,HĐ15!$C$7:$L$2000,10,0)," ")</f>
        <v xml:space="preserve"> </v>
      </c>
      <c r="U2004" s="242" t="str">
        <f>IFERROR(VLOOKUP(B2004,HĐ16!$C$7:$L$2000,10,0)," ")</f>
        <v xml:space="preserve"> </v>
      </c>
      <c r="V2004" s="242" t="str">
        <f>IFERROR(VLOOKUP(B2004,HĐ17!$C$7:$L$2000,10,0)," ")</f>
        <v xml:space="preserve"> </v>
      </c>
      <c r="W2004" s="242" t="str">
        <f>IFERROR(VLOOKUP(B2004,HĐ18!$C$7:$L$2000,10,0)," ")</f>
        <v xml:space="preserve"> </v>
      </c>
      <c r="X2004" s="242" t="str">
        <f>IFERROR(VLOOKUP(B2004,HĐ19!$C$7:$L$2000,10,0)," ")</f>
        <v xml:space="preserve"> </v>
      </c>
      <c r="Y2004" s="242" t="str">
        <f>IFERROR(VLOOKUP(B2004,HĐ20!$C$7:$L$2000,10,0)," ")</f>
        <v xml:space="preserve"> </v>
      </c>
      <c r="Z2004" s="242" t="str">
        <f>IFERROR(VLOOKUP(B2004,HĐ21!$C$7:$L$1999,10,0)," ")</f>
        <v xml:space="preserve"> </v>
      </c>
      <c r="AA2004" s="242" t="str">
        <f>IFERROR(VLOOKUP(B2004,HĐ22!$C$7:$L$1999,10,0)," ")</f>
        <v xml:space="preserve"> </v>
      </c>
      <c r="AB2004" s="235">
        <f t="shared" si="30"/>
        <v>4</v>
      </c>
      <c r="AC2004" s="235"/>
    </row>
    <row r="2005" spans="1:29" s="240" customFormat="1" ht="12.75">
      <c r="A2005" s="235">
        <v>1974</v>
      </c>
      <c r="B2005" s="236">
        <v>2005202156</v>
      </c>
      <c r="C2005" s="237" t="s">
        <v>104</v>
      </c>
      <c r="D2005" s="238" t="s">
        <v>668</v>
      </c>
      <c r="E2005" s="239" t="s">
        <v>91</v>
      </c>
      <c r="F2005" s="242" t="str">
        <f>IFERROR(VLOOKUP(B2005,HĐ1!$C$8:$L$2000,10,0)," ")</f>
        <v xml:space="preserve"> </v>
      </c>
      <c r="G2005" s="242" t="str">
        <f>IFERROR(VLOOKUP(B2005,HĐ2!$C$7:$L$2000,10,0)," ")</f>
        <v xml:space="preserve"> </v>
      </c>
      <c r="H2005" s="242" t="str">
        <f>IFERROR(VLOOKUP(B2005,HĐ3!$C$8:$L$2000,10,0)," ")</f>
        <v xml:space="preserve"> </v>
      </c>
      <c r="I2005" s="242" t="str">
        <f>IFERROR(VLOOKUP(B2005,HĐ4!$C$8:$L$2000,10,0)," ")</f>
        <v xml:space="preserve"> </v>
      </c>
      <c r="J2005" s="242" t="str">
        <f>IFERROR(VLOOKUP(B2005,HĐ5!$C$8:$L$2000,10,0)," ")</f>
        <v xml:space="preserve"> </v>
      </c>
      <c r="K2005" s="242" t="str">
        <f>IFERROR(VLOOKUP(B2005,HĐ6!$C$8:$L$2000,10,0)," ")</f>
        <v xml:space="preserve"> </v>
      </c>
      <c r="L2005" s="242" t="str">
        <f>IFERROR(VLOOKUP(B2005,HĐ7!$C$7:$L$2000,10,0)," ")</f>
        <v xml:space="preserve"> </v>
      </c>
      <c r="M2005" s="242" t="str">
        <f>IFERROR(VLOOKUP(B2005,HĐ8!$C$7:$L$2000,10,0)," ")</f>
        <v xml:space="preserve"> </v>
      </c>
      <c r="N2005" s="242" t="str">
        <f>IFERROR(VLOOKUP(B2005,HĐ9!$C$7:$L$2000,10,0)," ")</f>
        <v xml:space="preserve"> </v>
      </c>
      <c r="O2005" s="242" t="str">
        <f>IFERROR(VLOOKUP(B2005,HĐ10!$C$8:$L$2000,10,0)," ")</f>
        <v xml:space="preserve"> </v>
      </c>
      <c r="P2005" s="242">
        <f>IFERROR(VLOOKUP(B2005,HĐ11!$C$7:$L$2000,10,0)," ")</f>
        <v>4</v>
      </c>
      <c r="Q2005" s="242" t="str">
        <f>IFERROR(VLOOKUP(B2005,HĐ12!$C$7:$L$2000,10,0)," ")</f>
        <v xml:space="preserve"> </v>
      </c>
      <c r="R2005" s="242" t="str">
        <f>IFERROR(VLOOKUP(B2005,HĐ13!$C$7:$L$2000,10,0)," ")</f>
        <v xml:space="preserve"> </v>
      </c>
      <c r="S2005" s="242" t="str">
        <f>IFERROR(VLOOKUP(B2005,HĐ14!$C$7:$L$2000,10,0)," ")</f>
        <v xml:space="preserve"> </v>
      </c>
      <c r="T2005" s="242" t="str">
        <f>IFERROR(VLOOKUP(B2005,HĐ15!$C$7:$L$2000,10,0)," ")</f>
        <v xml:space="preserve"> </v>
      </c>
      <c r="U2005" s="242" t="str">
        <f>IFERROR(VLOOKUP(B2005,HĐ16!$C$7:$L$2000,10,0)," ")</f>
        <v xml:space="preserve"> </v>
      </c>
      <c r="V2005" s="242" t="str">
        <f>IFERROR(VLOOKUP(B2005,HĐ17!$C$7:$L$2000,10,0)," ")</f>
        <v xml:space="preserve"> </v>
      </c>
      <c r="W2005" s="242" t="str">
        <f>IFERROR(VLOOKUP(B2005,HĐ18!$C$7:$L$2000,10,0)," ")</f>
        <v xml:space="preserve"> </v>
      </c>
      <c r="X2005" s="242" t="str">
        <f>IFERROR(VLOOKUP(B2005,HĐ19!$C$7:$L$2000,10,0)," ")</f>
        <v xml:space="preserve"> </v>
      </c>
      <c r="Y2005" s="242" t="str">
        <f>IFERROR(VLOOKUP(B2005,HĐ20!$C$7:$L$2000,10,0)," ")</f>
        <v xml:space="preserve"> </v>
      </c>
      <c r="Z2005" s="242" t="str">
        <f>IFERROR(VLOOKUP(B2005,HĐ21!$C$7:$L$1999,10,0)," ")</f>
        <v xml:space="preserve"> </v>
      </c>
      <c r="AA2005" s="242" t="str">
        <f>IFERROR(VLOOKUP(B2005,HĐ22!$C$7:$L$1999,10,0)," ")</f>
        <v xml:space="preserve"> </v>
      </c>
      <c r="AB2005" s="235">
        <f t="shared" ref="AB2005:AB2029" si="31">SUM(F2005:AA2005)</f>
        <v>4</v>
      </c>
      <c r="AC2005" s="235"/>
    </row>
    <row r="2006" spans="1:29" s="240" customFormat="1" ht="12.75" hidden="1">
      <c r="A2006" s="235">
        <v>1975</v>
      </c>
      <c r="B2006" s="236">
        <v>2005202171</v>
      </c>
      <c r="C2006" s="237" t="s">
        <v>3711</v>
      </c>
      <c r="D2006" s="238" t="s">
        <v>27</v>
      </c>
      <c r="E2006" s="239" t="s">
        <v>91</v>
      </c>
      <c r="F2006" s="242" t="str">
        <f>IFERROR(VLOOKUP(B2006,HĐ1!$C$8:$L$2000,10,0)," ")</f>
        <v xml:space="preserve"> </v>
      </c>
      <c r="G2006" s="242" t="str">
        <f>IFERROR(VLOOKUP(B2006,HĐ2!$C$7:$L$2000,10,0)," ")</f>
        <v xml:space="preserve"> </v>
      </c>
      <c r="H2006" s="242" t="str">
        <f>IFERROR(VLOOKUP(B2006,HĐ3!$C$8:$L$2000,10,0)," ")</f>
        <v xml:space="preserve"> </v>
      </c>
      <c r="I2006" s="242" t="str">
        <f>IFERROR(VLOOKUP(B2006,HĐ4!$C$8:$L$2000,10,0)," ")</f>
        <v xml:space="preserve"> </v>
      </c>
      <c r="J2006" s="242" t="str">
        <f>IFERROR(VLOOKUP(B2006,HĐ5!$C$8:$L$2000,10,0)," ")</f>
        <v xml:space="preserve"> </v>
      </c>
      <c r="K2006" s="242" t="str">
        <f>IFERROR(VLOOKUP(B2006,HĐ6!$C$8:$L$2000,10,0)," ")</f>
        <v xml:space="preserve"> </v>
      </c>
      <c r="L2006" s="242" t="str">
        <f>IFERROR(VLOOKUP(B2006,HĐ7!$C$7:$L$2000,10,0)," ")</f>
        <v xml:space="preserve"> </v>
      </c>
      <c r="M2006" s="242" t="str">
        <f>IFERROR(VLOOKUP(B2006,HĐ8!$C$7:$L$2000,10,0)," ")</f>
        <v xml:space="preserve"> </v>
      </c>
      <c r="N2006" s="242" t="str">
        <f>IFERROR(VLOOKUP(B2006,HĐ9!$C$7:$L$2000,10,0)," ")</f>
        <v xml:space="preserve"> </v>
      </c>
      <c r="O2006" s="242" t="str">
        <f>IFERROR(VLOOKUP(B2006,HĐ10!$C$8:$L$2000,10,0)," ")</f>
        <v xml:space="preserve"> </v>
      </c>
      <c r="P2006" s="242" t="str">
        <f>IFERROR(VLOOKUP(B2006,HĐ11!$C$7:$L$2000,10,0)," ")</f>
        <v xml:space="preserve"> </v>
      </c>
      <c r="Q2006" s="242" t="str">
        <f>IFERROR(VLOOKUP(B2006,HĐ12!$C$7:$L$2000,10,0)," ")</f>
        <v xml:space="preserve"> </v>
      </c>
      <c r="R2006" s="242" t="str">
        <f>IFERROR(VLOOKUP(B2006,HĐ13!$C$7:$L$2000,10,0)," ")</f>
        <v xml:space="preserve"> </v>
      </c>
      <c r="S2006" s="242" t="str">
        <f>IFERROR(VLOOKUP(B2006,HĐ14!$C$7:$L$2000,10,0)," ")</f>
        <v xml:space="preserve"> </v>
      </c>
      <c r="T2006" s="242" t="str">
        <f>IFERROR(VLOOKUP(B2006,HĐ15!$C$7:$L$2000,10,0)," ")</f>
        <v xml:space="preserve"> </v>
      </c>
      <c r="U2006" s="242" t="str">
        <f>IFERROR(VLOOKUP(B2006,HĐ16!$C$7:$L$2000,10,0)," ")</f>
        <v xml:space="preserve"> </v>
      </c>
      <c r="V2006" s="242" t="str">
        <f>IFERROR(VLOOKUP(B2006,HĐ17!$C$7:$L$2000,10,0)," ")</f>
        <v xml:space="preserve"> </v>
      </c>
      <c r="W2006" s="242" t="str">
        <f>IFERROR(VLOOKUP(B2006,HĐ18!$C$7:$L$2000,10,0)," ")</f>
        <v xml:space="preserve"> </v>
      </c>
      <c r="X2006" s="242" t="str">
        <f>IFERROR(VLOOKUP(B2006,HĐ19!$C$7:$L$2000,10,0)," ")</f>
        <v xml:space="preserve"> </v>
      </c>
      <c r="Y2006" s="242" t="str">
        <f>IFERROR(VLOOKUP(B2006,HĐ20!$C$7:$L$2000,10,0)," ")</f>
        <v xml:space="preserve"> </v>
      </c>
      <c r="Z2006" s="242" t="str">
        <f>IFERROR(VLOOKUP(B2006,HĐ21!$C$7:$L$1999,10,0)," ")</f>
        <v xml:space="preserve"> </v>
      </c>
      <c r="AA2006" s="242" t="str">
        <f>IFERROR(VLOOKUP(B2006,HĐ22!$C$7:$L$1999,10,0)," ")</f>
        <v xml:space="preserve"> </v>
      </c>
      <c r="AB2006" s="235">
        <f t="shared" si="31"/>
        <v>0</v>
      </c>
      <c r="AC2006" s="235"/>
    </row>
    <row r="2007" spans="1:29" s="240" customFormat="1" ht="12.75">
      <c r="A2007" s="235">
        <v>1976</v>
      </c>
      <c r="B2007" s="236">
        <v>2005202172</v>
      </c>
      <c r="C2007" s="237" t="s">
        <v>2223</v>
      </c>
      <c r="D2007" s="238" t="s">
        <v>27</v>
      </c>
      <c r="E2007" s="239" t="s">
        <v>91</v>
      </c>
      <c r="F2007" s="242" t="str">
        <f>IFERROR(VLOOKUP(B2007,HĐ1!$C$8:$L$2000,10,0)," ")</f>
        <v xml:space="preserve"> </v>
      </c>
      <c r="G2007" s="242" t="str">
        <f>IFERROR(VLOOKUP(B2007,HĐ2!$C$7:$L$2000,10,0)," ")</f>
        <v xml:space="preserve"> </v>
      </c>
      <c r="H2007" s="242" t="str">
        <f>IFERROR(VLOOKUP(B2007,HĐ3!$C$8:$L$2000,10,0)," ")</f>
        <v xml:space="preserve"> </v>
      </c>
      <c r="I2007" s="242" t="str">
        <f>IFERROR(VLOOKUP(B2007,HĐ4!$C$8:$L$2000,10,0)," ")</f>
        <v xml:space="preserve"> </v>
      </c>
      <c r="J2007" s="242" t="str">
        <f>IFERROR(VLOOKUP(B2007,HĐ5!$C$8:$L$2000,10,0)," ")</f>
        <v xml:space="preserve"> </v>
      </c>
      <c r="K2007" s="242" t="str">
        <f>IFERROR(VLOOKUP(B2007,HĐ6!$C$8:$L$2000,10,0)," ")</f>
        <v xml:space="preserve"> </v>
      </c>
      <c r="L2007" s="242" t="str">
        <f>IFERROR(VLOOKUP(B2007,HĐ7!$C$7:$L$2000,10,0)," ")</f>
        <v xml:space="preserve"> </v>
      </c>
      <c r="M2007" s="242" t="str">
        <f>IFERROR(VLOOKUP(B2007,HĐ8!$C$7:$L$2000,10,0)," ")</f>
        <v xml:space="preserve"> </v>
      </c>
      <c r="N2007" s="242" t="str">
        <f>IFERROR(VLOOKUP(B2007,HĐ9!$C$7:$L$2000,10,0)," ")</f>
        <v xml:space="preserve"> </v>
      </c>
      <c r="O2007" s="242" t="str">
        <f>IFERROR(VLOOKUP(B2007,HĐ10!$C$8:$L$2000,10,0)," ")</f>
        <v xml:space="preserve"> </v>
      </c>
      <c r="P2007" s="242">
        <f>IFERROR(VLOOKUP(B2007,HĐ11!$C$7:$L$2000,10,0)," ")</f>
        <v>4</v>
      </c>
      <c r="Q2007" s="242" t="str">
        <f>IFERROR(VLOOKUP(B2007,HĐ12!$C$7:$L$2000,10,0)," ")</f>
        <v xml:space="preserve"> </v>
      </c>
      <c r="R2007" s="242" t="str">
        <f>IFERROR(VLOOKUP(B2007,HĐ13!$C$7:$L$2000,10,0)," ")</f>
        <v xml:space="preserve"> </v>
      </c>
      <c r="S2007" s="242" t="str">
        <f>IFERROR(VLOOKUP(B2007,HĐ14!$C$7:$L$2000,10,0)," ")</f>
        <v xml:space="preserve"> </v>
      </c>
      <c r="T2007" s="242" t="str">
        <f>IFERROR(VLOOKUP(B2007,HĐ15!$C$7:$L$2000,10,0)," ")</f>
        <v xml:space="preserve"> </v>
      </c>
      <c r="U2007" s="242" t="str">
        <f>IFERROR(VLOOKUP(B2007,HĐ16!$C$7:$L$2000,10,0)," ")</f>
        <v xml:space="preserve"> </v>
      </c>
      <c r="V2007" s="242" t="str">
        <f>IFERROR(VLOOKUP(B2007,HĐ17!$C$7:$L$2000,10,0)," ")</f>
        <v xml:space="preserve"> </v>
      </c>
      <c r="W2007" s="242" t="str">
        <f>IFERROR(VLOOKUP(B2007,HĐ18!$C$7:$L$2000,10,0)," ")</f>
        <v xml:space="preserve"> </v>
      </c>
      <c r="X2007" s="242" t="str">
        <f>IFERROR(VLOOKUP(B2007,HĐ19!$C$7:$L$2000,10,0)," ")</f>
        <v xml:space="preserve"> </v>
      </c>
      <c r="Y2007" s="242" t="str">
        <f>IFERROR(VLOOKUP(B2007,HĐ20!$C$7:$L$2000,10,0)," ")</f>
        <v xml:space="preserve"> </v>
      </c>
      <c r="Z2007" s="242" t="str">
        <f>IFERROR(VLOOKUP(B2007,HĐ21!$C$7:$L$1999,10,0)," ")</f>
        <v xml:space="preserve"> </v>
      </c>
      <c r="AA2007" s="242" t="str">
        <f>IFERROR(VLOOKUP(B2007,HĐ22!$C$7:$L$1999,10,0)," ")</f>
        <v xml:space="preserve"> </v>
      </c>
      <c r="AB2007" s="235">
        <f t="shared" si="31"/>
        <v>4</v>
      </c>
      <c r="AC2007" s="235"/>
    </row>
    <row r="2008" spans="1:29" s="240" customFormat="1" ht="12.75" hidden="1">
      <c r="A2008" s="235">
        <v>1977</v>
      </c>
      <c r="B2008" s="236">
        <v>2005202169</v>
      </c>
      <c r="C2008" s="237" t="s">
        <v>3712</v>
      </c>
      <c r="D2008" s="238" t="s">
        <v>187</v>
      </c>
      <c r="E2008" s="239" t="s">
        <v>91</v>
      </c>
      <c r="F2008" s="242" t="str">
        <f>IFERROR(VLOOKUP(B2008,HĐ1!$C$8:$L$2000,10,0)," ")</f>
        <v xml:space="preserve"> </v>
      </c>
      <c r="G2008" s="242" t="str">
        <f>IFERROR(VLOOKUP(B2008,HĐ2!$C$7:$L$2000,10,0)," ")</f>
        <v xml:space="preserve"> </v>
      </c>
      <c r="H2008" s="242" t="str">
        <f>IFERROR(VLOOKUP(B2008,HĐ3!$C$8:$L$2000,10,0)," ")</f>
        <v xml:space="preserve"> </v>
      </c>
      <c r="I2008" s="242" t="str">
        <f>IFERROR(VLOOKUP(B2008,HĐ4!$C$8:$L$2000,10,0)," ")</f>
        <v xml:space="preserve"> </v>
      </c>
      <c r="J2008" s="242" t="str">
        <f>IFERROR(VLOOKUP(B2008,HĐ5!$C$8:$L$2000,10,0)," ")</f>
        <v xml:space="preserve"> </v>
      </c>
      <c r="K2008" s="242" t="str">
        <f>IFERROR(VLOOKUP(B2008,HĐ6!$C$8:$L$2000,10,0)," ")</f>
        <v xml:space="preserve"> </v>
      </c>
      <c r="L2008" s="242" t="str">
        <f>IFERROR(VLOOKUP(B2008,HĐ7!$C$7:$L$2000,10,0)," ")</f>
        <v xml:space="preserve"> </v>
      </c>
      <c r="M2008" s="242" t="str">
        <f>IFERROR(VLOOKUP(B2008,HĐ8!$C$7:$L$2000,10,0)," ")</f>
        <v xml:space="preserve"> </v>
      </c>
      <c r="N2008" s="242" t="str">
        <f>IFERROR(VLOOKUP(B2008,HĐ9!$C$7:$L$2000,10,0)," ")</f>
        <v xml:space="preserve"> </v>
      </c>
      <c r="O2008" s="242" t="str">
        <f>IFERROR(VLOOKUP(B2008,HĐ10!$C$8:$L$2000,10,0)," ")</f>
        <v xml:space="preserve"> </v>
      </c>
      <c r="P2008" s="242" t="str">
        <f>IFERROR(VLOOKUP(B2008,HĐ11!$C$7:$L$2000,10,0)," ")</f>
        <v xml:space="preserve"> </v>
      </c>
      <c r="Q2008" s="242" t="str">
        <f>IFERROR(VLOOKUP(B2008,HĐ12!$C$7:$L$2000,10,0)," ")</f>
        <v xml:space="preserve"> </v>
      </c>
      <c r="R2008" s="242" t="str">
        <f>IFERROR(VLOOKUP(B2008,HĐ13!$C$7:$L$2000,10,0)," ")</f>
        <v xml:space="preserve"> </v>
      </c>
      <c r="S2008" s="242" t="str">
        <f>IFERROR(VLOOKUP(B2008,HĐ14!$C$7:$L$2000,10,0)," ")</f>
        <v xml:space="preserve"> </v>
      </c>
      <c r="T2008" s="242" t="str">
        <f>IFERROR(VLOOKUP(B2008,HĐ15!$C$7:$L$2000,10,0)," ")</f>
        <v xml:space="preserve"> </v>
      </c>
      <c r="U2008" s="242" t="str">
        <f>IFERROR(VLOOKUP(B2008,HĐ16!$C$7:$L$2000,10,0)," ")</f>
        <v xml:space="preserve"> </v>
      </c>
      <c r="V2008" s="242" t="str">
        <f>IFERROR(VLOOKUP(B2008,HĐ17!$C$7:$L$2000,10,0)," ")</f>
        <v xml:space="preserve"> </v>
      </c>
      <c r="W2008" s="242" t="str">
        <f>IFERROR(VLOOKUP(B2008,HĐ18!$C$7:$L$2000,10,0)," ")</f>
        <v xml:space="preserve"> </v>
      </c>
      <c r="X2008" s="242" t="str">
        <f>IFERROR(VLOOKUP(B2008,HĐ19!$C$7:$L$2000,10,0)," ")</f>
        <v xml:space="preserve"> </v>
      </c>
      <c r="Y2008" s="242" t="str">
        <f>IFERROR(VLOOKUP(B2008,HĐ20!$C$7:$L$2000,10,0)," ")</f>
        <v xml:space="preserve"> </v>
      </c>
      <c r="Z2008" s="242" t="str">
        <f>IFERROR(VLOOKUP(B2008,HĐ21!$C$7:$L$1999,10,0)," ")</f>
        <v xml:space="preserve"> </v>
      </c>
      <c r="AA2008" s="242" t="str">
        <f>IFERROR(VLOOKUP(B2008,HĐ22!$C$7:$L$1999,10,0)," ")</f>
        <v xml:space="preserve"> </v>
      </c>
      <c r="AB2008" s="235">
        <f t="shared" si="31"/>
        <v>0</v>
      </c>
      <c r="AC2008" s="235"/>
    </row>
    <row r="2009" spans="1:29" s="240" customFormat="1" ht="12.75" hidden="1">
      <c r="A2009" s="235">
        <v>1978</v>
      </c>
      <c r="B2009" s="236">
        <v>2005200339</v>
      </c>
      <c r="C2009" s="237" t="s">
        <v>3713</v>
      </c>
      <c r="D2009" s="238" t="s">
        <v>205</v>
      </c>
      <c r="E2009" s="239" t="s">
        <v>91</v>
      </c>
      <c r="F2009" s="242" t="str">
        <f>IFERROR(VLOOKUP(B2009,HĐ1!$C$8:$L$2000,10,0)," ")</f>
        <v xml:space="preserve"> </v>
      </c>
      <c r="G2009" s="242" t="str">
        <f>IFERROR(VLOOKUP(B2009,HĐ2!$C$7:$L$2000,10,0)," ")</f>
        <v xml:space="preserve"> </v>
      </c>
      <c r="H2009" s="242" t="str">
        <f>IFERROR(VLOOKUP(B2009,HĐ3!$C$8:$L$2000,10,0)," ")</f>
        <v xml:space="preserve"> </v>
      </c>
      <c r="I2009" s="242" t="str">
        <f>IFERROR(VLOOKUP(B2009,HĐ4!$C$8:$L$2000,10,0)," ")</f>
        <v xml:space="preserve"> </v>
      </c>
      <c r="J2009" s="242" t="str">
        <f>IFERROR(VLOOKUP(B2009,HĐ5!$C$8:$L$2000,10,0)," ")</f>
        <v xml:space="preserve"> </v>
      </c>
      <c r="K2009" s="242" t="str">
        <f>IFERROR(VLOOKUP(B2009,HĐ6!$C$8:$L$2000,10,0)," ")</f>
        <v xml:space="preserve"> </v>
      </c>
      <c r="L2009" s="242" t="str">
        <f>IFERROR(VLOOKUP(B2009,HĐ7!$C$7:$L$2000,10,0)," ")</f>
        <v xml:space="preserve"> </v>
      </c>
      <c r="M2009" s="242" t="str">
        <f>IFERROR(VLOOKUP(B2009,HĐ8!$C$7:$L$2000,10,0)," ")</f>
        <v xml:space="preserve"> </v>
      </c>
      <c r="N2009" s="242" t="str">
        <f>IFERROR(VLOOKUP(B2009,HĐ9!$C$7:$L$2000,10,0)," ")</f>
        <v xml:space="preserve"> </v>
      </c>
      <c r="O2009" s="242" t="str">
        <f>IFERROR(VLOOKUP(B2009,HĐ10!$C$8:$L$2000,10,0)," ")</f>
        <v xml:space="preserve"> </v>
      </c>
      <c r="P2009" s="242" t="str">
        <f>IFERROR(VLOOKUP(B2009,HĐ11!$C$7:$L$2000,10,0)," ")</f>
        <v xml:space="preserve"> </v>
      </c>
      <c r="Q2009" s="242" t="str">
        <f>IFERROR(VLOOKUP(B2009,HĐ12!$C$7:$L$2000,10,0)," ")</f>
        <v xml:space="preserve"> </v>
      </c>
      <c r="R2009" s="242" t="str">
        <f>IFERROR(VLOOKUP(B2009,HĐ13!$C$7:$L$2000,10,0)," ")</f>
        <v xml:space="preserve"> </v>
      </c>
      <c r="S2009" s="242" t="str">
        <f>IFERROR(VLOOKUP(B2009,HĐ14!$C$7:$L$2000,10,0)," ")</f>
        <v xml:space="preserve"> </v>
      </c>
      <c r="T2009" s="242" t="str">
        <f>IFERROR(VLOOKUP(B2009,HĐ15!$C$7:$L$2000,10,0)," ")</f>
        <v xml:space="preserve"> </v>
      </c>
      <c r="U2009" s="242" t="str">
        <f>IFERROR(VLOOKUP(B2009,HĐ16!$C$7:$L$2000,10,0)," ")</f>
        <v xml:space="preserve"> </v>
      </c>
      <c r="V2009" s="242" t="str">
        <f>IFERROR(VLOOKUP(B2009,HĐ17!$C$7:$L$2000,10,0)," ")</f>
        <v xml:space="preserve"> </v>
      </c>
      <c r="W2009" s="242" t="str">
        <f>IFERROR(VLOOKUP(B2009,HĐ18!$C$7:$L$2000,10,0)," ")</f>
        <v xml:space="preserve"> </v>
      </c>
      <c r="X2009" s="242" t="str">
        <f>IFERROR(VLOOKUP(B2009,HĐ19!$C$7:$L$2000,10,0)," ")</f>
        <v xml:space="preserve"> </v>
      </c>
      <c r="Y2009" s="242" t="str">
        <f>IFERROR(VLOOKUP(B2009,HĐ20!$C$7:$L$2000,10,0)," ")</f>
        <v xml:space="preserve"> </v>
      </c>
      <c r="Z2009" s="242" t="str">
        <f>IFERROR(VLOOKUP(B2009,HĐ21!$C$7:$L$1999,10,0)," ")</f>
        <v xml:space="preserve"> </v>
      </c>
      <c r="AA2009" s="242" t="str">
        <f>IFERROR(VLOOKUP(B2009,HĐ22!$C$7:$L$1999,10,0)," ")</f>
        <v xml:space="preserve"> </v>
      </c>
      <c r="AB2009" s="235">
        <f t="shared" si="31"/>
        <v>0</v>
      </c>
      <c r="AC2009" s="235"/>
    </row>
    <row r="2010" spans="1:29" s="240" customFormat="1" ht="12.75" hidden="1">
      <c r="A2010" s="235">
        <v>1979</v>
      </c>
      <c r="B2010" s="236">
        <v>2005202177</v>
      </c>
      <c r="C2010" s="237" t="s">
        <v>319</v>
      </c>
      <c r="D2010" s="238" t="s">
        <v>2230</v>
      </c>
      <c r="E2010" s="239" t="s">
        <v>91</v>
      </c>
      <c r="F2010" s="242" t="str">
        <f>IFERROR(VLOOKUP(B2010,HĐ1!$C$8:$L$2000,10,0)," ")</f>
        <v xml:space="preserve"> </v>
      </c>
      <c r="G2010" s="242" t="str">
        <f>IFERROR(VLOOKUP(B2010,HĐ2!$C$7:$L$2000,10,0)," ")</f>
        <v xml:space="preserve"> </v>
      </c>
      <c r="H2010" s="242" t="str">
        <f>IFERROR(VLOOKUP(B2010,HĐ3!$C$8:$L$2000,10,0)," ")</f>
        <v xml:space="preserve"> </v>
      </c>
      <c r="I2010" s="242" t="str">
        <f>IFERROR(VLOOKUP(B2010,HĐ4!$C$8:$L$2000,10,0)," ")</f>
        <v xml:space="preserve"> </v>
      </c>
      <c r="J2010" s="242" t="str">
        <f>IFERROR(VLOOKUP(B2010,HĐ5!$C$8:$L$2000,10,0)," ")</f>
        <v xml:space="preserve"> </v>
      </c>
      <c r="K2010" s="242" t="str">
        <f>IFERROR(VLOOKUP(B2010,HĐ6!$C$8:$L$2000,10,0)," ")</f>
        <v xml:space="preserve"> </v>
      </c>
      <c r="L2010" s="242" t="str">
        <f>IFERROR(VLOOKUP(B2010,HĐ7!$C$7:$L$2000,10,0)," ")</f>
        <v xml:space="preserve"> </v>
      </c>
      <c r="M2010" s="242" t="str">
        <f>IFERROR(VLOOKUP(B2010,HĐ8!$C$7:$L$2000,10,0)," ")</f>
        <v xml:space="preserve"> </v>
      </c>
      <c r="N2010" s="242" t="str">
        <f>IFERROR(VLOOKUP(B2010,HĐ9!$C$7:$L$2000,10,0)," ")</f>
        <v xml:space="preserve"> </v>
      </c>
      <c r="O2010" s="242" t="str">
        <f>IFERROR(VLOOKUP(B2010,HĐ10!$C$8:$L$2000,10,0)," ")</f>
        <v xml:space="preserve"> </v>
      </c>
      <c r="P2010" s="242" t="str">
        <f>IFERROR(VLOOKUP(B2010,HĐ11!$C$7:$L$2000,10,0)," ")</f>
        <v xml:space="preserve"> </v>
      </c>
      <c r="Q2010" s="242" t="str">
        <f>IFERROR(VLOOKUP(B2010,HĐ12!$C$7:$L$2000,10,0)," ")</f>
        <v xml:space="preserve"> </v>
      </c>
      <c r="R2010" s="242" t="str">
        <f>IFERROR(VLOOKUP(B2010,HĐ13!$C$7:$L$2000,10,0)," ")</f>
        <v xml:space="preserve"> </v>
      </c>
      <c r="S2010" s="242" t="str">
        <f>IFERROR(VLOOKUP(B2010,HĐ14!$C$7:$L$2000,10,0)," ")</f>
        <v xml:space="preserve"> </v>
      </c>
      <c r="T2010" s="242" t="str">
        <f>IFERROR(VLOOKUP(B2010,HĐ15!$C$7:$L$2000,10,0)," ")</f>
        <v xml:space="preserve"> </v>
      </c>
      <c r="U2010" s="242" t="str">
        <f>IFERROR(VLOOKUP(B2010,HĐ16!$C$7:$L$2000,10,0)," ")</f>
        <v xml:space="preserve"> </v>
      </c>
      <c r="V2010" s="242" t="str">
        <f>IFERROR(VLOOKUP(B2010,HĐ17!$C$7:$L$2000,10,0)," ")</f>
        <v xml:space="preserve"> </v>
      </c>
      <c r="W2010" s="242" t="str">
        <f>IFERROR(VLOOKUP(B2010,HĐ18!$C$7:$L$2000,10,0)," ")</f>
        <v xml:space="preserve"> </v>
      </c>
      <c r="X2010" s="242" t="str">
        <f>IFERROR(VLOOKUP(B2010,HĐ19!$C$7:$L$2000,10,0)," ")</f>
        <v xml:space="preserve"> </v>
      </c>
      <c r="Y2010" s="242" t="str">
        <f>IFERROR(VLOOKUP(B2010,HĐ20!$C$7:$L$2000,10,0)," ")</f>
        <v xml:space="preserve"> </v>
      </c>
      <c r="Z2010" s="242" t="str">
        <f>IFERROR(VLOOKUP(B2010,HĐ21!$C$7:$L$1999,10,0)," ")</f>
        <v xml:space="preserve"> </v>
      </c>
      <c r="AA2010" s="242" t="str">
        <f>IFERROR(VLOOKUP(B2010,HĐ22!$C$7:$L$1999,10,0)," ")</f>
        <v xml:space="preserve"> </v>
      </c>
      <c r="AB2010" s="235">
        <f t="shared" si="31"/>
        <v>0</v>
      </c>
      <c r="AC2010" s="235"/>
    </row>
    <row r="2011" spans="1:29" s="240" customFormat="1" ht="12.75" hidden="1">
      <c r="A2011" s="235">
        <v>1980</v>
      </c>
      <c r="B2011" s="236">
        <v>2005203028</v>
      </c>
      <c r="C2011" s="237" t="s">
        <v>3714</v>
      </c>
      <c r="D2011" s="238" t="s">
        <v>111</v>
      </c>
      <c r="E2011" s="239" t="s">
        <v>91</v>
      </c>
      <c r="F2011" s="242" t="str">
        <f>IFERROR(VLOOKUP(B2011,HĐ1!$C$8:$L$2000,10,0)," ")</f>
        <v xml:space="preserve"> </v>
      </c>
      <c r="G2011" s="242" t="str">
        <f>IFERROR(VLOOKUP(B2011,HĐ2!$C$7:$L$2000,10,0)," ")</f>
        <v xml:space="preserve"> </v>
      </c>
      <c r="H2011" s="242" t="str">
        <f>IFERROR(VLOOKUP(B2011,HĐ3!$C$8:$L$2000,10,0)," ")</f>
        <v xml:space="preserve"> </v>
      </c>
      <c r="I2011" s="242" t="str">
        <f>IFERROR(VLOOKUP(B2011,HĐ4!$C$8:$L$2000,10,0)," ")</f>
        <v xml:space="preserve"> </v>
      </c>
      <c r="J2011" s="242" t="str">
        <f>IFERROR(VLOOKUP(B2011,HĐ5!$C$8:$L$2000,10,0)," ")</f>
        <v xml:space="preserve"> </v>
      </c>
      <c r="K2011" s="242" t="str">
        <f>IFERROR(VLOOKUP(B2011,HĐ6!$C$8:$L$2000,10,0)," ")</f>
        <v xml:space="preserve"> </v>
      </c>
      <c r="L2011" s="242" t="str">
        <f>IFERROR(VLOOKUP(B2011,HĐ7!$C$7:$L$2000,10,0)," ")</f>
        <v xml:space="preserve"> </v>
      </c>
      <c r="M2011" s="242" t="str">
        <f>IFERROR(VLOOKUP(B2011,HĐ8!$C$7:$L$2000,10,0)," ")</f>
        <v xml:space="preserve"> </v>
      </c>
      <c r="N2011" s="242" t="str">
        <f>IFERROR(VLOOKUP(B2011,HĐ9!$C$7:$L$2000,10,0)," ")</f>
        <v xml:space="preserve"> </v>
      </c>
      <c r="O2011" s="242" t="str">
        <f>IFERROR(VLOOKUP(B2011,HĐ10!$C$8:$L$2000,10,0)," ")</f>
        <v xml:space="preserve"> </v>
      </c>
      <c r="P2011" s="242" t="str">
        <f>IFERROR(VLOOKUP(B2011,HĐ11!$C$7:$L$2000,10,0)," ")</f>
        <v xml:space="preserve"> </v>
      </c>
      <c r="Q2011" s="242" t="str">
        <f>IFERROR(VLOOKUP(B2011,HĐ12!$C$7:$L$2000,10,0)," ")</f>
        <v xml:space="preserve"> </v>
      </c>
      <c r="R2011" s="242" t="str">
        <f>IFERROR(VLOOKUP(B2011,HĐ13!$C$7:$L$2000,10,0)," ")</f>
        <v xml:space="preserve"> </v>
      </c>
      <c r="S2011" s="242" t="str">
        <f>IFERROR(VLOOKUP(B2011,HĐ14!$C$7:$L$2000,10,0)," ")</f>
        <v xml:space="preserve"> </v>
      </c>
      <c r="T2011" s="242" t="str">
        <f>IFERROR(VLOOKUP(B2011,HĐ15!$C$7:$L$2000,10,0)," ")</f>
        <v xml:space="preserve"> </v>
      </c>
      <c r="U2011" s="242" t="str">
        <f>IFERROR(VLOOKUP(B2011,HĐ16!$C$7:$L$2000,10,0)," ")</f>
        <v xml:space="preserve"> </v>
      </c>
      <c r="V2011" s="242" t="str">
        <f>IFERROR(VLOOKUP(B2011,HĐ17!$C$7:$L$2000,10,0)," ")</f>
        <v xml:space="preserve"> </v>
      </c>
      <c r="W2011" s="242" t="str">
        <f>IFERROR(VLOOKUP(B2011,HĐ18!$C$7:$L$2000,10,0)," ")</f>
        <v xml:space="preserve"> </v>
      </c>
      <c r="X2011" s="242" t="str">
        <f>IFERROR(VLOOKUP(B2011,HĐ19!$C$7:$L$2000,10,0)," ")</f>
        <v xml:space="preserve"> </v>
      </c>
      <c r="Y2011" s="242" t="str">
        <f>IFERROR(VLOOKUP(B2011,HĐ20!$C$7:$L$2000,10,0)," ")</f>
        <v xml:space="preserve"> </v>
      </c>
      <c r="Z2011" s="242" t="str">
        <f>IFERROR(VLOOKUP(B2011,HĐ21!$C$7:$L$1999,10,0)," ")</f>
        <v xml:space="preserve"> </v>
      </c>
      <c r="AA2011" s="242" t="str">
        <f>IFERROR(VLOOKUP(B2011,HĐ22!$C$7:$L$1999,10,0)," ")</f>
        <v xml:space="preserve"> </v>
      </c>
      <c r="AB2011" s="235">
        <f t="shared" si="31"/>
        <v>0</v>
      </c>
      <c r="AC2011" s="235"/>
    </row>
    <row r="2012" spans="1:29" s="240" customFormat="1" ht="12.75" hidden="1">
      <c r="A2012" s="235">
        <v>1981</v>
      </c>
      <c r="B2012" s="236">
        <v>2005202179</v>
      </c>
      <c r="C2012" s="237" t="s">
        <v>112</v>
      </c>
      <c r="D2012" s="238" t="s">
        <v>111</v>
      </c>
      <c r="E2012" s="239" t="s">
        <v>91</v>
      </c>
      <c r="F2012" s="242" t="str">
        <f>IFERROR(VLOOKUP(B2012,HĐ1!$C$8:$L$2000,10,0)," ")</f>
        <v xml:space="preserve"> </v>
      </c>
      <c r="G2012" s="242" t="str">
        <f>IFERROR(VLOOKUP(B2012,HĐ2!$C$7:$L$2000,10,0)," ")</f>
        <v xml:space="preserve"> </v>
      </c>
      <c r="H2012" s="242" t="str">
        <f>IFERROR(VLOOKUP(B2012,HĐ3!$C$8:$L$2000,10,0)," ")</f>
        <v xml:space="preserve"> </v>
      </c>
      <c r="I2012" s="242" t="str">
        <f>IFERROR(VLOOKUP(B2012,HĐ4!$C$8:$L$2000,10,0)," ")</f>
        <v xml:space="preserve"> </v>
      </c>
      <c r="J2012" s="242" t="str">
        <f>IFERROR(VLOOKUP(B2012,HĐ5!$C$8:$L$2000,10,0)," ")</f>
        <v xml:space="preserve"> </v>
      </c>
      <c r="K2012" s="242" t="str">
        <f>IFERROR(VLOOKUP(B2012,HĐ6!$C$8:$L$2000,10,0)," ")</f>
        <v xml:space="preserve"> </v>
      </c>
      <c r="L2012" s="242" t="str">
        <f>IFERROR(VLOOKUP(B2012,HĐ7!$C$7:$L$2000,10,0)," ")</f>
        <v xml:space="preserve"> </v>
      </c>
      <c r="M2012" s="242" t="str">
        <f>IFERROR(VLOOKUP(B2012,HĐ8!$C$7:$L$2000,10,0)," ")</f>
        <v xml:space="preserve"> </v>
      </c>
      <c r="N2012" s="242" t="str">
        <f>IFERROR(VLOOKUP(B2012,HĐ9!$C$7:$L$2000,10,0)," ")</f>
        <v xml:space="preserve"> </v>
      </c>
      <c r="O2012" s="242" t="str">
        <f>IFERROR(VLOOKUP(B2012,HĐ10!$C$8:$L$2000,10,0)," ")</f>
        <v xml:space="preserve"> </v>
      </c>
      <c r="P2012" s="242" t="str">
        <f>IFERROR(VLOOKUP(B2012,HĐ11!$C$7:$L$2000,10,0)," ")</f>
        <v xml:space="preserve"> </v>
      </c>
      <c r="Q2012" s="242" t="str">
        <f>IFERROR(VLOOKUP(B2012,HĐ12!$C$7:$L$2000,10,0)," ")</f>
        <v xml:space="preserve"> </v>
      </c>
      <c r="R2012" s="242" t="str">
        <f>IFERROR(VLOOKUP(B2012,HĐ13!$C$7:$L$2000,10,0)," ")</f>
        <v xml:space="preserve"> </v>
      </c>
      <c r="S2012" s="242" t="str">
        <f>IFERROR(VLOOKUP(B2012,HĐ14!$C$7:$L$2000,10,0)," ")</f>
        <v xml:space="preserve"> </v>
      </c>
      <c r="T2012" s="242" t="str">
        <f>IFERROR(VLOOKUP(B2012,HĐ15!$C$7:$L$2000,10,0)," ")</f>
        <v xml:space="preserve"> </v>
      </c>
      <c r="U2012" s="242" t="str">
        <f>IFERROR(VLOOKUP(B2012,HĐ16!$C$7:$L$2000,10,0)," ")</f>
        <v xml:space="preserve"> </v>
      </c>
      <c r="V2012" s="242" t="str">
        <f>IFERROR(VLOOKUP(B2012,HĐ17!$C$7:$L$2000,10,0)," ")</f>
        <v xml:space="preserve"> </v>
      </c>
      <c r="W2012" s="242" t="str">
        <f>IFERROR(VLOOKUP(B2012,HĐ18!$C$7:$L$2000,10,0)," ")</f>
        <v xml:space="preserve"> </v>
      </c>
      <c r="X2012" s="242" t="str">
        <f>IFERROR(VLOOKUP(B2012,HĐ19!$C$7:$L$2000,10,0)," ")</f>
        <v xml:space="preserve"> </v>
      </c>
      <c r="Y2012" s="242" t="str">
        <f>IFERROR(VLOOKUP(B2012,HĐ20!$C$7:$L$2000,10,0)," ")</f>
        <v xml:space="preserve"> </v>
      </c>
      <c r="Z2012" s="242" t="str">
        <f>IFERROR(VLOOKUP(B2012,HĐ21!$C$7:$L$1999,10,0)," ")</f>
        <v xml:space="preserve"> </v>
      </c>
      <c r="AA2012" s="242" t="str">
        <f>IFERROR(VLOOKUP(B2012,HĐ22!$C$7:$L$1999,10,0)," ")</f>
        <v xml:space="preserve"> </v>
      </c>
      <c r="AB2012" s="235">
        <f t="shared" si="31"/>
        <v>0</v>
      </c>
      <c r="AC2012" s="235"/>
    </row>
    <row r="2013" spans="1:29" s="240" customFormat="1" ht="12.75" hidden="1">
      <c r="A2013" s="235">
        <v>1982</v>
      </c>
      <c r="B2013" s="236">
        <v>2005201004</v>
      </c>
      <c r="C2013" s="237" t="s">
        <v>3650</v>
      </c>
      <c r="D2013" s="238" t="s">
        <v>207</v>
      </c>
      <c r="E2013" s="239" t="s">
        <v>91</v>
      </c>
      <c r="F2013" s="242" t="str">
        <f>IFERROR(VLOOKUP(B2013,HĐ1!$C$8:$L$2000,10,0)," ")</f>
        <v xml:space="preserve"> </v>
      </c>
      <c r="G2013" s="242" t="str">
        <f>IFERROR(VLOOKUP(B2013,HĐ2!$C$7:$L$2000,10,0)," ")</f>
        <v xml:space="preserve"> </v>
      </c>
      <c r="H2013" s="242" t="str">
        <f>IFERROR(VLOOKUP(B2013,HĐ3!$C$8:$L$2000,10,0)," ")</f>
        <v xml:space="preserve"> </v>
      </c>
      <c r="I2013" s="242" t="str">
        <f>IFERROR(VLOOKUP(B2013,HĐ4!$C$8:$L$2000,10,0)," ")</f>
        <v xml:space="preserve"> </v>
      </c>
      <c r="J2013" s="242" t="str">
        <f>IFERROR(VLOOKUP(B2013,HĐ5!$C$8:$L$2000,10,0)," ")</f>
        <v xml:space="preserve"> </v>
      </c>
      <c r="K2013" s="242" t="str">
        <f>IFERROR(VLOOKUP(B2013,HĐ6!$C$8:$L$2000,10,0)," ")</f>
        <v xml:space="preserve"> </v>
      </c>
      <c r="L2013" s="242" t="str">
        <f>IFERROR(VLOOKUP(B2013,HĐ7!$C$7:$L$2000,10,0)," ")</f>
        <v xml:space="preserve"> </v>
      </c>
      <c r="M2013" s="242" t="str">
        <f>IFERROR(VLOOKUP(B2013,HĐ8!$C$7:$L$2000,10,0)," ")</f>
        <v xml:space="preserve"> </v>
      </c>
      <c r="N2013" s="242" t="str">
        <f>IFERROR(VLOOKUP(B2013,HĐ9!$C$7:$L$2000,10,0)," ")</f>
        <v xml:space="preserve"> </v>
      </c>
      <c r="O2013" s="242" t="str">
        <f>IFERROR(VLOOKUP(B2013,HĐ10!$C$8:$L$2000,10,0)," ")</f>
        <v xml:space="preserve"> </v>
      </c>
      <c r="P2013" s="242" t="str">
        <f>IFERROR(VLOOKUP(B2013,HĐ11!$C$7:$L$2000,10,0)," ")</f>
        <v xml:space="preserve"> </v>
      </c>
      <c r="Q2013" s="242" t="str">
        <f>IFERROR(VLOOKUP(B2013,HĐ12!$C$7:$L$2000,10,0)," ")</f>
        <v xml:space="preserve"> </v>
      </c>
      <c r="R2013" s="242" t="str">
        <f>IFERROR(VLOOKUP(B2013,HĐ13!$C$7:$L$2000,10,0)," ")</f>
        <v xml:space="preserve"> </v>
      </c>
      <c r="S2013" s="242" t="str">
        <f>IFERROR(VLOOKUP(B2013,HĐ14!$C$7:$L$2000,10,0)," ")</f>
        <v xml:space="preserve"> </v>
      </c>
      <c r="T2013" s="242" t="str">
        <f>IFERROR(VLOOKUP(B2013,HĐ15!$C$7:$L$2000,10,0)," ")</f>
        <v xml:space="preserve"> </v>
      </c>
      <c r="U2013" s="242" t="str">
        <f>IFERROR(VLOOKUP(B2013,HĐ16!$C$7:$L$2000,10,0)," ")</f>
        <v xml:space="preserve"> </v>
      </c>
      <c r="V2013" s="242" t="str">
        <f>IFERROR(VLOOKUP(B2013,HĐ17!$C$7:$L$2000,10,0)," ")</f>
        <v xml:space="preserve"> </v>
      </c>
      <c r="W2013" s="242" t="str">
        <f>IFERROR(VLOOKUP(B2013,HĐ18!$C$7:$L$2000,10,0)," ")</f>
        <v xml:space="preserve"> </v>
      </c>
      <c r="X2013" s="242" t="str">
        <f>IFERROR(VLOOKUP(B2013,HĐ19!$C$7:$L$2000,10,0)," ")</f>
        <v xml:space="preserve"> </v>
      </c>
      <c r="Y2013" s="242" t="str">
        <f>IFERROR(VLOOKUP(B2013,HĐ20!$C$7:$L$2000,10,0)," ")</f>
        <v xml:space="preserve"> </v>
      </c>
      <c r="Z2013" s="242" t="str">
        <f>IFERROR(VLOOKUP(B2013,HĐ21!$C$7:$L$1999,10,0)," ")</f>
        <v xml:space="preserve"> </v>
      </c>
      <c r="AA2013" s="242" t="str">
        <f>IFERROR(VLOOKUP(B2013,HĐ22!$C$7:$L$1999,10,0)," ")</f>
        <v xml:space="preserve"> </v>
      </c>
      <c r="AB2013" s="235">
        <f t="shared" si="31"/>
        <v>0</v>
      </c>
      <c r="AC2013" s="235"/>
    </row>
    <row r="2014" spans="1:29" s="240" customFormat="1" ht="12.75">
      <c r="A2014" s="235">
        <v>1983</v>
      </c>
      <c r="B2014" s="236">
        <v>2005202195</v>
      </c>
      <c r="C2014" s="237" t="s">
        <v>89</v>
      </c>
      <c r="D2014" s="238" t="s">
        <v>90</v>
      </c>
      <c r="E2014" s="239" t="s">
        <v>91</v>
      </c>
      <c r="F2014" s="242">
        <f>IFERROR(VLOOKUP(B2014,HĐ1!$C$8:$L$2000,10,0)," ")</f>
        <v>4</v>
      </c>
      <c r="G2014" s="242">
        <f>IFERROR(VLOOKUP(B2014,HĐ2!$C$7:$L$2000,10,0)," ")</f>
        <v>4</v>
      </c>
      <c r="H2014" s="242" t="str">
        <f>IFERROR(VLOOKUP(B2014,HĐ3!$C$8:$L$2000,10,0)," ")</f>
        <v xml:space="preserve"> </v>
      </c>
      <c r="I2014" s="242" t="str">
        <f>IFERROR(VLOOKUP(B2014,HĐ4!$C$8:$L$2000,10,0)," ")</f>
        <v xml:space="preserve"> </v>
      </c>
      <c r="J2014" s="242" t="str">
        <f>IFERROR(VLOOKUP(B2014,HĐ5!$C$8:$L$2000,10,0)," ")</f>
        <v xml:space="preserve"> </v>
      </c>
      <c r="K2014" s="242" t="str">
        <f>IFERROR(VLOOKUP(B2014,HĐ6!$C$8:$L$2000,10,0)," ")</f>
        <v xml:space="preserve"> </v>
      </c>
      <c r="L2014" s="242" t="str">
        <f>IFERROR(VLOOKUP(B2014,HĐ7!$C$7:$L$2000,10,0)," ")</f>
        <v xml:space="preserve"> </v>
      </c>
      <c r="M2014" s="242" t="str">
        <f>IFERROR(VLOOKUP(B2014,HĐ8!$C$7:$L$2000,10,0)," ")</f>
        <v xml:space="preserve"> </v>
      </c>
      <c r="N2014" s="242" t="str">
        <f>IFERROR(VLOOKUP(B2014,HĐ9!$C$7:$L$2000,10,0)," ")</f>
        <v xml:space="preserve"> </v>
      </c>
      <c r="O2014" s="242" t="str">
        <f>IFERROR(VLOOKUP(B2014,HĐ10!$C$8:$L$2000,10,0)," ")</f>
        <v xml:space="preserve"> </v>
      </c>
      <c r="P2014" s="242">
        <f>IFERROR(VLOOKUP(B2014,HĐ11!$C$7:$L$2000,10,0)," ")</f>
        <v>4</v>
      </c>
      <c r="Q2014" s="242" t="str">
        <f>IFERROR(VLOOKUP(B2014,HĐ12!$C$7:$L$2000,10,0)," ")</f>
        <v xml:space="preserve"> </v>
      </c>
      <c r="R2014" s="242" t="str">
        <f>IFERROR(VLOOKUP(B2014,HĐ13!$C$7:$L$2000,10,0)," ")</f>
        <v xml:space="preserve"> </v>
      </c>
      <c r="S2014" s="242" t="str">
        <f>IFERROR(VLOOKUP(B2014,HĐ14!$C$7:$L$2000,10,0)," ")</f>
        <v xml:space="preserve"> </v>
      </c>
      <c r="T2014" s="242" t="str">
        <f>IFERROR(VLOOKUP(B2014,HĐ15!$C$7:$L$2000,10,0)," ")</f>
        <v xml:space="preserve"> </v>
      </c>
      <c r="U2014" s="242" t="str">
        <f>IFERROR(VLOOKUP(B2014,HĐ16!$C$7:$L$2000,10,0)," ")</f>
        <v xml:space="preserve"> </v>
      </c>
      <c r="V2014" s="242" t="str">
        <f>IFERROR(VLOOKUP(B2014,HĐ17!$C$7:$L$2000,10,0)," ")</f>
        <v xml:space="preserve"> </v>
      </c>
      <c r="W2014" s="242" t="str">
        <f>IFERROR(VLOOKUP(B2014,HĐ18!$C$7:$L$2000,10,0)," ")</f>
        <v xml:space="preserve"> </v>
      </c>
      <c r="X2014" s="242" t="str">
        <f>IFERROR(VLOOKUP(B2014,HĐ19!$C$7:$L$2000,10,0)," ")</f>
        <v xml:space="preserve"> </v>
      </c>
      <c r="Y2014" s="242" t="str">
        <f>IFERROR(VLOOKUP(B2014,HĐ20!$C$7:$L$2000,10,0)," ")</f>
        <v xml:space="preserve"> </v>
      </c>
      <c r="Z2014" s="242" t="str">
        <f>IFERROR(VLOOKUP(B2014,HĐ21!$C$7:$L$1999,10,0)," ")</f>
        <v xml:space="preserve"> </v>
      </c>
      <c r="AA2014" s="242" t="str">
        <f>IFERROR(VLOOKUP(B2014,HĐ22!$C$7:$L$1999,10,0)," ")</f>
        <v xml:space="preserve"> </v>
      </c>
      <c r="AB2014" s="235">
        <f t="shared" si="31"/>
        <v>12</v>
      </c>
      <c r="AC2014" s="235"/>
    </row>
    <row r="2015" spans="1:29" s="240" customFormat="1" ht="12.75" hidden="1">
      <c r="A2015" s="235">
        <v>1984</v>
      </c>
      <c r="B2015" s="236">
        <v>2005202202</v>
      </c>
      <c r="C2015" s="237" t="s">
        <v>96</v>
      </c>
      <c r="D2015" s="238" t="s">
        <v>155</v>
      </c>
      <c r="E2015" s="239" t="s">
        <v>91</v>
      </c>
      <c r="F2015" s="242" t="str">
        <f>IFERROR(VLOOKUP(B2015,HĐ1!$C$8:$L$2000,10,0)," ")</f>
        <v xml:space="preserve"> </v>
      </c>
      <c r="G2015" s="242" t="str">
        <f>IFERROR(VLOOKUP(B2015,HĐ2!$C$7:$L$2000,10,0)," ")</f>
        <v xml:space="preserve"> </v>
      </c>
      <c r="H2015" s="242" t="str">
        <f>IFERROR(VLOOKUP(B2015,HĐ3!$C$8:$L$2000,10,0)," ")</f>
        <v xml:space="preserve"> </v>
      </c>
      <c r="I2015" s="242" t="str">
        <f>IFERROR(VLOOKUP(B2015,HĐ4!$C$8:$L$2000,10,0)," ")</f>
        <v xml:space="preserve"> </v>
      </c>
      <c r="J2015" s="242" t="str">
        <f>IFERROR(VLOOKUP(B2015,HĐ5!$C$8:$L$2000,10,0)," ")</f>
        <v xml:space="preserve"> </v>
      </c>
      <c r="K2015" s="242" t="str">
        <f>IFERROR(VLOOKUP(B2015,HĐ6!$C$8:$L$2000,10,0)," ")</f>
        <v xml:space="preserve"> </v>
      </c>
      <c r="L2015" s="242" t="str">
        <f>IFERROR(VLOOKUP(B2015,HĐ7!$C$7:$L$2000,10,0)," ")</f>
        <v xml:space="preserve"> </v>
      </c>
      <c r="M2015" s="242" t="str">
        <f>IFERROR(VLOOKUP(B2015,HĐ8!$C$7:$L$2000,10,0)," ")</f>
        <v xml:space="preserve"> </v>
      </c>
      <c r="N2015" s="242" t="str">
        <f>IFERROR(VLOOKUP(B2015,HĐ9!$C$7:$L$2000,10,0)," ")</f>
        <v xml:space="preserve"> </v>
      </c>
      <c r="O2015" s="242" t="str">
        <f>IFERROR(VLOOKUP(B2015,HĐ10!$C$8:$L$2000,10,0)," ")</f>
        <v xml:space="preserve"> </v>
      </c>
      <c r="P2015" s="242" t="str">
        <f>IFERROR(VLOOKUP(B2015,HĐ11!$C$7:$L$2000,10,0)," ")</f>
        <v xml:space="preserve"> </v>
      </c>
      <c r="Q2015" s="242" t="str">
        <f>IFERROR(VLOOKUP(B2015,HĐ12!$C$7:$L$2000,10,0)," ")</f>
        <v xml:space="preserve"> </v>
      </c>
      <c r="R2015" s="242" t="str">
        <f>IFERROR(VLOOKUP(B2015,HĐ13!$C$7:$L$2000,10,0)," ")</f>
        <v xml:space="preserve"> </v>
      </c>
      <c r="S2015" s="242" t="str">
        <f>IFERROR(VLOOKUP(B2015,HĐ14!$C$7:$L$2000,10,0)," ")</f>
        <v xml:space="preserve"> </v>
      </c>
      <c r="T2015" s="242" t="str">
        <f>IFERROR(VLOOKUP(B2015,HĐ15!$C$7:$L$2000,10,0)," ")</f>
        <v xml:space="preserve"> </v>
      </c>
      <c r="U2015" s="242" t="str">
        <f>IFERROR(VLOOKUP(B2015,HĐ16!$C$7:$L$2000,10,0)," ")</f>
        <v xml:space="preserve"> </v>
      </c>
      <c r="V2015" s="242" t="str">
        <f>IFERROR(VLOOKUP(B2015,HĐ17!$C$7:$L$2000,10,0)," ")</f>
        <v xml:space="preserve"> </v>
      </c>
      <c r="W2015" s="242" t="str">
        <f>IFERROR(VLOOKUP(B2015,HĐ18!$C$7:$L$2000,10,0)," ")</f>
        <v xml:space="preserve"> </v>
      </c>
      <c r="X2015" s="242" t="str">
        <f>IFERROR(VLOOKUP(B2015,HĐ19!$C$7:$L$2000,10,0)," ")</f>
        <v xml:space="preserve"> </v>
      </c>
      <c r="Y2015" s="242" t="str">
        <f>IFERROR(VLOOKUP(B2015,HĐ20!$C$7:$L$2000,10,0)," ")</f>
        <v xml:space="preserve"> </v>
      </c>
      <c r="Z2015" s="242" t="str">
        <f>IFERROR(VLOOKUP(B2015,HĐ21!$C$7:$L$1999,10,0)," ")</f>
        <v xml:space="preserve"> </v>
      </c>
      <c r="AA2015" s="242" t="str">
        <f>IFERROR(VLOOKUP(B2015,HĐ22!$C$7:$L$1999,10,0)," ")</f>
        <v xml:space="preserve"> </v>
      </c>
      <c r="AB2015" s="235">
        <f t="shared" si="31"/>
        <v>0</v>
      </c>
      <c r="AC2015" s="235"/>
    </row>
    <row r="2016" spans="1:29" s="240" customFormat="1" ht="12.75" hidden="1">
      <c r="A2016" s="235">
        <v>1985</v>
      </c>
      <c r="B2016" s="236">
        <v>2005201241</v>
      </c>
      <c r="C2016" s="237" t="s">
        <v>3504</v>
      </c>
      <c r="D2016" s="238" t="s">
        <v>312</v>
      </c>
      <c r="E2016" s="239" t="s">
        <v>93</v>
      </c>
      <c r="F2016" s="242" t="str">
        <f>IFERROR(VLOOKUP(B2016,HĐ1!$C$8:$L$2000,10,0)," ")</f>
        <v xml:space="preserve"> </v>
      </c>
      <c r="G2016" s="242" t="str">
        <f>IFERROR(VLOOKUP(B2016,HĐ2!$C$7:$L$2000,10,0)," ")</f>
        <v xml:space="preserve"> </v>
      </c>
      <c r="H2016" s="242" t="str">
        <f>IFERROR(VLOOKUP(B2016,HĐ3!$C$8:$L$2000,10,0)," ")</f>
        <v xml:space="preserve"> </v>
      </c>
      <c r="I2016" s="242" t="str">
        <f>IFERROR(VLOOKUP(B2016,HĐ4!$C$8:$L$2000,10,0)," ")</f>
        <v xml:space="preserve"> </v>
      </c>
      <c r="J2016" s="242" t="str">
        <f>IFERROR(VLOOKUP(B2016,HĐ5!$C$8:$L$2000,10,0)," ")</f>
        <v xml:space="preserve"> </v>
      </c>
      <c r="K2016" s="242" t="str">
        <f>IFERROR(VLOOKUP(B2016,HĐ6!$C$8:$L$2000,10,0)," ")</f>
        <v xml:space="preserve"> </v>
      </c>
      <c r="L2016" s="242" t="str">
        <f>IFERROR(VLOOKUP(B2016,HĐ7!$C$7:$L$2000,10,0)," ")</f>
        <v xml:space="preserve"> </v>
      </c>
      <c r="M2016" s="242" t="str">
        <f>IFERROR(VLOOKUP(B2016,HĐ8!$C$7:$L$2000,10,0)," ")</f>
        <v xml:space="preserve"> </v>
      </c>
      <c r="N2016" s="242" t="str">
        <f>IFERROR(VLOOKUP(B2016,HĐ9!$C$7:$L$2000,10,0)," ")</f>
        <v xml:space="preserve"> </v>
      </c>
      <c r="O2016" s="242" t="str">
        <f>IFERROR(VLOOKUP(B2016,HĐ10!$C$8:$L$2000,10,0)," ")</f>
        <v xml:space="preserve"> </v>
      </c>
      <c r="P2016" s="242" t="str">
        <f>IFERROR(VLOOKUP(B2016,HĐ11!$C$7:$L$2000,10,0)," ")</f>
        <v xml:space="preserve"> </v>
      </c>
      <c r="Q2016" s="242" t="str">
        <f>IFERROR(VLOOKUP(B2016,HĐ12!$C$7:$L$2000,10,0)," ")</f>
        <v xml:space="preserve"> </v>
      </c>
      <c r="R2016" s="242" t="str">
        <f>IFERROR(VLOOKUP(B2016,HĐ13!$C$7:$L$2000,10,0)," ")</f>
        <v xml:space="preserve"> </v>
      </c>
      <c r="S2016" s="242" t="str">
        <f>IFERROR(VLOOKUP(B2016,HĐ14!$C$7:$L$2000,10,0)," ")</f>
        <v xml:space="preserve"> </v>
      </c>
      <c r="T2016" s="242" t="str">
        <f>IFERROR(VLOOKUP(B2016,HĐ15!$C$7:$L$2000,10,0)," ")</f>
        <v xml:space="preserve"> </v>
      </c>
      <c r="U2016" s="242" t="str">
        <f>IFERROR(VLOOKUP(B2016,HĐ16!$C$7:$L$2000,10,0)," ")</f>
        <v xml:space="preserve"> </v>
      </c>
      <c r="V2016" s="242" t="str">
        <f>IFERROR(VLOOKUP(B2016,HĐ17!$C$7:$L$2000,10,0)," ")</f>
        <v xml:space="preserve"> </v>
      </c>
      <c r="W2016" s="242" t="str">
        <f>IFERROR(VLOOKUP(B2016,HĐ18!$C$7:$L$2000,10,0)," ")</f>
        <v xml:space="preserve"> </v>
      </c>
      <c r="X2016" s="242" t="str">
        <f>IFERROR(VLOOKUP(B2016,HĐ19!$C$7:$L$2000,10,0)," ")</f>
        <v xml:space="preserve"> </v>
      </c>
      <c r="Y2016" s="242" t="str">
        <f>IFERROR(VLOOKUP(B2016,HĐ20!$C$7:$L$2000,10,0)," ")</f>
        <v xml:space="preserve"> </v>
      </c>
      <c r="Z2016" s="242" t="str">
        <f>IFERROR(VLOOKUP(B2016,HĐ21!$C$7:$L$1999,10,0)," ")</f>
        <v xml:space="preserve"> </v>
      </c>
      <c r="AA2016" s="242" t="str">
        <f>IFERROR(VLOOKUP(B2016,HĐ22!$C$7:$L$1999,10,0)," ")</f>
        <v xml:space="preserve"> </v>
      </c>
      <c r="AB2016" s="235">
        <f t="shared" si="31"/>
        <v>0</v>
      </c>
      <c r="AC2016" s="235"/>
    </row>
    <row r="2017" spans="1:29" s="240" customFormat="1" ht="12.75">
      <c r="A2017" s="235">
        <v>1986</v>
      </c>
      <c r="B2017" s="236">
        <v>2005203018</v>
      </c>
      <c r="C2017" s="237" t="s">
        <v>3715</v>
      </c>
      <c r="D2017" s="238" t="s">
        <v>51</v>
      </c>
      <c r="E2017" s="239" t="s">
        <v>93</v>
      </c>
      <c r="F2017" s="242" t="str">
        <f>IFERROR(VLOOKUP(B2017,HĐ1!$C$8:$L$2000,10,0)," ")</f>
        <v xml:space="preserve"> </v>
      </c>
      <c r="G2017" s="242" t="str">
        <f>IFERROR(VLOOKUP(B2017,HĐ2!$C$7:$L$2000,10,0)," ")</f>
        <v xml:space="preserve"> </v>
      </c>
      <c r="H2017" s="242" t="str">
        <f>IFERROR(VLOOKUP(B2017,HĐ3!$C$8:$L$2000,10,0)," ")</f>
        <v xml:space="preserve"> </v>
      </c>
      <c r="I2017" s="242" t="str">
        <f>IFERROR(VLOOKUP(B2017,HĐ4!$C$8:$L$2000,10,0)," ")</f>
        <v xml:space="preserve"> </v>
      </c>
      <c r="J2017" s="242" t="str">
        <f>IFERROR(VLOOKUP(B2017,HĐ5!$C$8:$L$2000,10,0)," ")</f>
        <v xml:space="preserve"> </v>
      </c>
      <c r="K2017" s="242" t="str">
        <f>IFERROR(VLOOKUP(B2017,HĐ6!$C$8:$L$2000,10,0)," ")</f>
        <v xml:space="preserve"> </v>
      </c>
      <c r="L2017" s="242" t="str">
        <f>IFERROR(VLOOKUP(B2017,HĐ7!$C$7:$L$2000,10,0)," ")</f>
        <v xml:space="preserve"> </v>
      </c>
      <c r="M2017" s="242">
        <f>IFERROR(VLOOKUP(B2017,HĐ8!$C$7:$L$2000,10,0)," ")</f>
        <v>4</v>
      </c>
      <c r="N2017" s="242" t="str">
        <f>IFERROR(VLOOKUP(B2017,HĐ9!$C$7:$L$2000,10,0)," ")</f>
        <v xml:space="preserve"> </v>
      </c>
      <c r="O2017" s="242" t="str">
        <f>IFERROR(VLOOKUP(B2017,HĐ10!$C$8:$L$2000,10,0)," ")</f>
        <v xml:space="preserve"> </v>
      </c>
      <c r="P2017" s="242" t="str">
        <f>IFERROR(VLOOKUP(B2017,HĐ11!$C$7:$L$2000,10,0)," ")</f>
        <v xml:space="preserve"> </v>
      </c>
      <c r="Q2017" s="242" t="str">
        <f>IFERROR(VLOOKUP(B2017,HĐ12!$C$7:$L$2000,10,0)," ")</f>
        <v xml:space="preserve"> </v>
      </c>
      <c r="R2017" s="242" t="str">
        <f>IFERROR(VLOOKUP(B2017,HĐ13!$C$7:$L$2000,10,0)," ")</f>
        <v xml:space="preserve"> </v>
      </c>
      <c r="S2017" s="242" t="str">
        <f>IFERROR(VLOOKUP(B2017,HĐ14!$C$7:$L$2000,10,0)," ")</f>
        <v xml:space="preserve"> </v>
      </c>
      <c r="T2017" s="242" t="str">
        <f>IFERROR(VLOOKUP(B2017,HĐ15!$C$7:$L$2000,10,0)," ")</f>
        <v xml:space="preserve"> </v>
      </c>
      <c r="U2017" s="242" t="str">
        <f>IFERROR(VLOOKUP(B2017,HĐ16!$C$7:$L$2000,10,0)," ")</f>
        <v xml:space="preserve"> </v>
      </c>
      <c r="V2017" s="242" t="str">
        <f>IFERROR(VLOOKUP(B2017,HĐ17!$C$7:$L$2000,10,0)," ")</f>
        <v xml:space="preserve"> </v>
      </c>
      <c r="W2017" s="242" t="str">
        <f>IFERROR(VLOOKUP(B2017,HĐ18!$C$7:$L$2000,10,0)," ")</f>
        <v xml:space="preserve"> </v>
      </c>
      <c r="X2017" s="242" t="str">
        <f>IFERROR(VLOOKUP(B2017,HĐ19!$C$7:$L$2000,10,0)," ")</f>
        <v xml:space="preserve"> </v>
      </c>
      <c r="Y2017" s="242" t="str">
        <f>IFERROR(VLOOKUP(B2017,HĐ20!$C$7:$L$2000,10,0)," ")</f>
        <v xml:space="preserve"> </v>
      </c>
      <c r="Z2017" s="242" t="str">
        <f>IFERROR(VLOOKUP(B2017,HĐ21!$C$7:$L$1999,10,0)," ")</f>
        <v xml:space="preserve"> </v>
      </c>
      <c r="AA2017" s="242" t="str">
        <f>IFERROR(VLOOKUP(B2017,HĐ22!$C$7:$L$1999,10,0)," ")</f>
        <v xml:space="preserve"> </v>
      </c>
      <c r="AB2017" s="235">
        <f t="shared" si="31"/>
        <v>4</v>
      </c>
      <c r="AC2017" s="235"/>
    </row>
    <row r="2018" spans="1:29" s="240" customFormat="1" ht="12.75" hidden="1">
      <c r="A2018" s="235">
        <v>1987</v>
      </c>
      <c r="B2018" s="236">
        <v>2005204305</v>
      </c>
      <c r="C2018" s="237" t="s">
        <v>2755</v>
      </c>
      <c r="D2018" s="238" t="s">
        <v>51</v>
      </c>
      <c r="E2018" s="239" t="s">
        <v>93</v>
      </c>
      <c r="F2018" s="242" t="str">
        <f>IFERROR(VLOOKUP(B2018,HĐ1!$C$8:$L$2000,10,0)," ")</f>
        <v xml:space="preserve"> </v>
      </c>
      <c r="G2018" s="242" t="str">
        <f>IFERROR(VLOOKUP(B2018,HĐ2!$C$7:$L$2000,10,0)," ")</f>
        <v xml:space="preserve"> </v>
      </c>
      <c r="H2018" s="242" t="str">
        <f>IFERROR(VLOOKUP(B2018,HĐ3!$C$8:$L$2000,10,0)," ")</f>
        <v xml:space="preserve"> </v>
      </c>
      <c r="I2018" s="242" t="str">
        <f>IFERROR(VLOOKUP(B2018,HĐ4!$C$8:$L$2000,10,0)," ")</f>
        <v xml:space="preserve"> </v>
      </c>
      <c r="J2018" s="242" t="str">
        <f>IFERROR(VLOOKUP(B2018,HĐ5!$C$8:$L$2000,10,0)," ")</f>
        <v xml:space="preserve"> </v>
      </c>
      <c r="K2018" s="242" t="str">
        <f>IFERROR(VLOOKUP(B2018,HĐ6!$C$8:$L$2000,10,0)," ")</f>
        <v xml:space="preserve"> </v>
      </c>
      <c r="L2018" s="242" t="str">
        <f>IFERROR(VLOOKUP(B2018,HĐ7!$C$7:$L$2000,10,0)," ")</f>
        <v xml:space="preserve"> </v>
      </c>
      <c r="M2018" s="242" t="str">
        <f>IFERROR(VLOOKUP(B2018,HĐ8!$C$7:$L$2000,10,0)," ")</f>
        <v xml:space="preserve"> </v>
      </c>
      <c r="N2018" s="242" t="str">
        <f>IFERROR(VLOOKUP(B2018,HĐ9!$C$7:$L$2000,10,0)," ")</f>
        <v xml:space="preserve"> </v>
      </c>
      <c r="O2018" s="242" t="str">
        <f>IFERROR(VLOOKUP(B2018,HĐ10!$C$8:$L$2000,10,0)," ")</f>
        <v xml:space="preserve"> </v>
      </c>
      <c r="P2018" s="242" t="str">
        <f>IFERROR(VLOOKUP(B2018,HĐ11!$C$7:$L$2000,10,0)," ")</f>
        <v xml:space="preserve"> </v>
      </c>
      <c r="Q2018" s="242" t="str">
        <f>IFERROR(VLOOKUP(B2018,HĐ12!$C$7:$L$2000,10,0)," ")</f>
        <v xml:space="preserve"> </v>
      </c>
      <c r="R2018" s="242" t="str">
        <f>IFERROR(VLOOKUP(B2018,HĐ13!$C$7:$L$2000,10,0)," ")</f>
        <v xml:space="preserve"> </v>
      </c>
      <c r="S2018" s="242" t="str">
        <f>IFERROR(VLOOKUP(B2018,HĐ14!$C$7:$L$2000,10,0)," ")</f>
        <v xml:space="preserve"> </v>
      </c>
      <c r="T2018" s="242" t="str">
        <f>IFERROR(VLOOKUP(B2018,HĐ15!$C$7:$L$2000,10,0)," ")</f>
        <v xml:space="preserve"> </v>
      </c>
      <c r="U2018" s="242" t="str">
        <f>IFERROR(VLOOKUP(B2018,HĐ16!$C$7:$L$2000,10,0)," ")</f>
        <v xml:space="preserve"> </v>
      </c>
      <c r="V2018" s="242" t="str">
        <f>IFERROR(VLOOKUP(B2018,HĐ17!$C$7:$L$2000,10,0)," ")</f>
        <v xml:space="preserve"> </v>
      </c>
      <c r="W2018" s="242" t="str">
        <f>IFERROR(VLOOKUP(B2018,HĐ18!$C$7:$L$2000,10,0)," ")</f>
        <v xml:space="preserve"> </v>
      </c>
      <c r="X2018" s="242" t="str">
        <f>IFERROR(VLOOKUP(B2018,HĐ19!$C$7:$L$2000,10,0)," ")</f>
        <v xml:space="preserve"> </v>
      </c>
      <c r="Y2018" s="242" t="str">
        <f>IFERROR(VLOOKUP(B2018,HĐ20!$C$7:$L$2000,10,0)," ")</f>
        <v xml:space="preserve"> </v>
      </c>
      <c r="Z2018" s="242" t="str">
        <f>IFERROR(VLOOKUP(B2018,HĐ21!$C$7:$L$1999,10,0)," ")</f>
        <v xml:space="preserve"> </v>
      </c>
      <c r="AA2018" s="242" t="str">
        <f>IFERROR(VLOOKUP(B2018,HĐ22!$C$7:$L$1999,10,0)," ")</f>
        <v xml:space="preserve"> </v>
      </c>
      <c r="AB2018" s="235">
        <f t="shared" si="31"/>
        <v>0</v>
      </c>
      <c r="AC2018" s="235"/>
    </row>
    <row r="2019" spans="1:29" s="240" customFormat="1" ht="12.75" hidden="1">
      <c r="A2019" s="235">
        <v>1988</v>
      </c>
      <c r="B2019" s="236">
        <v>2005202009</v>
      </c>
      <c r="C2019" s="237" t="s">
        <v>136</v>
      </c>
      <c r="D2019" s="238" t="s">
        <v>719</v>
      </c>
      <c r="E2019" s="239" t="s">
        <v>93</v>
      </c>
      <c r="F2019" s="242" t="str">
        <f>IFERROR(VLOOKUP(B2019,HĐ1!$C$8:$L$2000,10,0)," ")</f>
        <v xml:space="preserve"> </v>
      </c>
      <c r="G2019" s="242" t="str">
        <f>IFERROR(VLOOKUP(B2019,HĐ2!$C$7:$L$2000,10,0)," ")</f>
        <v xml:space="preserve"> </v>
      </c>
      <c r="H2019" s="242" t="str">
        <f>IFERROR(VLOOKUP(B2019,HĐ3!$C$8:$L$2000,10,0)," ")</f>
        <v xml:space="preserve"> </v>
      </c>
      <c r="I2019" s="242" t="str">
        <f>IFERROR(VLOOKUP(B2019,HĐ4!$C$8:$L$2000,10,0)," ")</f>
        <v xml:space="preserve"> </v>
      </c>
      <c r="J2019" s="242" t="str">
        <f>IFERROR(VLOOKUP(B2019,HĐ5!$C$8:$L$2000,10,0)," ")</f>
        <v xml:space="preserve"> </v>
      </c>
      <c r="K2019" s="242" t="str">
        <f>IFERROR(VLOOKUP(B2019,HĐ6!$C$8:$L$2000,10,0)," ")</f>
        <v xml:space="preserve"> </v>
      </c>
      <c r="L2019" s="242" t="str">
        <f>IFERROR(VLOOKUP(B2019,HĐ7!$C$7:$L$2000,10,0)," ")</f>
        <v xml:space="preserve"> </v>
      </c>
      <c r="M2019" s="242" t="str">
        <f>IFERROR(VLOOKUP(B2019,HĐ8!$C$7:$L$2000,10,0)," ")</f>
        <v xml:space="preserve"> </v>
      </c>
      <c r="N2019" s="242" t="str">
        <f>IFERROR(VLOOKUP(B2019,HĐ9!$C$7:$L$2000,10,0)," ")</f>
        <v xml:space="preserve"> </v>
      </c>
      <c r="O2019" s="242" t="str">
        <f>IFERROR(VLOOKUP(B2019,HĐ10!$C$8:$L$2000,10,0)," ")</f>
        <v xml:space="preserve"> </v>
      </c>
      <c r="P2019" s="242" t="str">
        <f>IFERROR(VLOOKUP(B2019,HĐ11!$C$7:$L$2000,10,0)," ")</f>
        <v xml:space="preserve"> </v>
      </c>
      <c r="Q2019" s="242" t="str">
        <f>IFERROR(VLOOKUP(B2019,HĐ12!$C$7:$L$2000,10,0)," ")</f>
        <v xml:space="preserve"> </v>
      </c>
      <c r="R2019" s="242" t="str">
        <f>IFERROR(VLOOKUP(B2019,HĐ13!$C$7:$L$2000,10,0)," ")</f>
        <v xml:space="preserve"> </v>
      </c>
      <c r="S2019" s="242" t="str">
        <f>IFERROR(VLOOKUP(B2019,HĐ14!$C$7:$L$2000,10,0)," ")</f>
        <v xml:space="preserve"> </v>
      </c>
      <c r="T2019" s="242" t="str">
        <f>IFERROR(VLOOKUP(B2019,HĐ15!$C$7:$L$2000,10,0)," ")</f>
        <v xml:space="preserve"> </v>
      </c>
      <c r="U2019" s="242" t="str">
        <f>IFERROR(VLOOKUP(B2019,HĐ16!$C$7:$L$2000,10,0)," ")</f>
        <v xml:space="preserve"> </v>
      </c>
      <c r="V2019" s="242" t="str">
        <f>IFERROR(VLOOKUP(B2019,HĐ17!$C$7:$L$2000,10,0)," ")</f>
        <v xml:space="preserve"> </v>
      </c>
      <c r="W2019" s="242" t="str">
        <f>IFERROR(VLOOKUP(B2019,HĐ18!$C$7:$L$2000,10,0)," ")</f>
        <v xml:space="preserve"> </v>
      </c>
      <c r="X2019" s="242" t="str">
        <f>IFERROR(VLOOKUP(B2019,HĐ19!$C$7:$L$2000,10,0)," ")</f>
        <v xml:space="preserve"> </v>
      </c>
      <c r="Y2019" s="242" t="str">
        <f>IFERROR(VLOOKUP(B2019,HĐ20!$C$7:$L$2000,10,0)," ")</f>
        <v xml:space="preserve"> </v>
      </c>
      <c r="Z2019" s="242" t="str">
        <f>IFERROR(VLOOKUP(B2019,HĐ21!$C$7:$L$1999,10,0)," ")</f>
        <v xml:space="preserve"> </v>
      </c>
      <c r="AA2019" s="242" t="str">
        <f>IFERROR(VLOOKUP(B2019,HĐ22!$C$7:$L$1999,10,0)," ")</f>
        <v xml:space="preserve"> </v>
      </c>
      <c r="AB2019" s="235">
        <f t="shared" si="31"/>
        <v>0</v>
      </c>
      <c r="AC2019" s="235"/>
    </row>
    <row r="2020" spans="1:29" s="240" customFormat="1" ht="12.75" hidden="1">
      <c r="A2020" s="235">
        <v>1989</v>
      </c>
      <c r="B2020" s="236">
        <v>2005202019</v>
      </c>
      <c r="C2020" s="237" t="s">
        <v>759</v>
      </c>
      <c r="D2020" s="238" t="s">
        <v>32</v>
      </c>
      <c r="E2020" s="239" t="s">
        <v>93</v>
      </c>
      <c r="F2020" s="242" t="str">
        <f>IFERROR(VLOOKUP(B2020,HĐ1!$C$8:$L$2000,10,0)," ")</f>
        <v xml:space="preserve"> </v>
      </c>
      <c r="G2020" s="242" t="str">
        <f>IFERROR(VLOOKUP(B2020,HĐ2!$C$7:$L$2000,10,0)," ")</f>
        <v xml:space="preserve"> </v>
      </c>
      <c r="H2020" s="242" t="str">
        <f>IFERROR(VLOOKUP(B2020,HĐ3!$C$8:$L$2000,10,0)," ")</f>
        <v xml:space="preserve"> </v>
      </c>
      <c r="I2020" s="242" t="str">
        <f>IFERROR(VLOOKUP(B2020,HĐ4!$C$8:$L$2000,10,0)," ")</f>
        <v xml:space="preserve"> </v>
      </c>
      <c r="J2020" s="242" t="str">
        <f>IFERROR(VLOOKUP(B2020,HĐ5!$C$8:$L$2000,10,0)," ")</f>
        <v xml:space="preserve"> </v>
      </c>
      <c r="K2020" s="242" t="str">
        <f>IFERROR(VLOOKUP(B2020,HĐ6!$C$8:$L$2000,10,0)," ")</f>
        <v xml:space="preserve"> </v>
      </c>
      <c r="L2020" s="242" t="str">
        <f>IFERROR(VLOOKUP(B2020,HĐ7!$C$7:$L$2000,10,0)," ")</f>
        <v xml:space="preserve"> </v>
      </c>
      <c r="M2020" s="242" t="str">
        <f>IFERROR(VLOOKUP(B2020,HĐ8!$C$7:$L$2000,10,0)," ")</f>
        <v xml:space="preserve"> </v>
      </c>
      <c r="N2020" s="242" t="str">
        <f>IFERROR(VLOOKUP(B2020,HĐ9!$C$7:$L$2000,10,0)," ")</f>
        <v xml:space="preserve"> </v>
      </c>
      <c r="O2020" s="242" t="str">
        <f>IFERROR(VLOOKUP(B2020,HĐ10!$C$8:$L$2000,10,0)," ")</f>
        <v xml:space="preserve"> </v>
      </c>
      <c r="P2020" s="242" t="str">
        <f>IFERROR(VLOOKUP(B2020,HĐ11!$C$7:$L$2000,10,0)," ")</f>
        <v xml:space="preserve"> </v>
      </c>
      <c r="Q2020" s="242" t="str">
        <f>IFERROR(VLOOKUP(B2020,HĐ12!$C$7:$L$2000,10,0)," ")</f>
        <v xml:space="preserve"> </v>
      </c>
      <c r="R2020" s="242" t="str">
        <f>IFERROR(VLOOKUP(B2020,HĐ13!$C$7:$L$2000,10,0)," ")</f>
        <v xml:space="preserve"> </v>
      </c>
      <c r="S2020" s="242" t="str">
        <f>IFERROR(VLOOKUP(B2020,HĐ14!$C$7:$L$2000,10,0)," ")</f>
        <v xml:space="preserve"> </v>
      </c>
      <c r="T2020" s="242" t="str">
        <f>IFERROR(VLOOKUP(B2020,HĐ15!$C$7:$L$2000,10,0)," ")</f>
        <v xml:space="preserve"> </v>
      </c>
      <c r="U2020" s="242" t="str">
        <f>IFERROR(VLOOKUP(B2020,HĐ16!$C$7:$L$2000,10,0)," ")</f>
        <v xml:space="preserve"> </v>
      </c>
      <c r="V2020" s="242" t="str">
        <f>IFERROR(VLOOKUP(B2020,HĐ17!$C$7:$L$2000,10,0)," ")</f>
        <v xml:space="preserve"> </v>
      </c>
      <c r="W2020" s="242" t="str">
        <f>IFERROR(VLOOKUP(B2020,HĐ18!$C$7:$L$2000,10,0)," ")</f>
        <v xml:space="preserve"> </v>
      </c>
      <c r="X2020" s="242" t="str">
        <f>IFERROR(VLOOKUP(B2020,HĐ19!$C$7:$L$2000,10,0)," ")</f>
        <v xml:space="preserve"> </v>
      </c>
      <c r="Y2020" s="242" t="str">
        <f>IFERROR(VLOOKUP(B2020,HĐ20!$C$7:$L$2000,10,0)," ")</f>
        <v xml:space="preserve"> </v>
      </c>
      <c r="Z2020" s="242" t="str">
        <f>IFERROR(VLOOKUP(B2020,HĐ21!$C$7:$L$1999,10,0)," ")</f>
        <v xml:space="preserve"> </v>
      </c>
      <c r="AA2020" s="242" t="str">
        <f>IFERROR(VLOOKUP(B2020,HĐ22!$C$7:$L$1999,10,0)," ")</f>
        <v xml:space="preserve"> </v>
      </c>
      <c r="AB2020" s="235">
        <f t="shared" si="31"/>
        <v>0</v>
      </c>
      <c r="AC2020" s="235"/>
    </row>
    <row r="2021" spans="1:29" s="240" customFormat="1" ht="12.75">
      <c r="A2021" s="235">
        <v>1990</v>
      </c>
      <c r="B2021" s="236">
        <v>2005200279</v>
      </c>
      <c r="C2021" s="237" t="s">
        <v>3653</v>
      </c>
      <c r="D2021" s="238" t="s">
        <v>32</v>
      </c>
      <c r="E2021" s="239" t="s">
        <v>93</v>
      </c>
      <c r="F2021" s="242" t="str">
        <f>IFERROR(VLOOKUP(B2021,HĐ1!$C$8:$L$2000,10,0)," ")</f>
        <v xml:space="preserve"> </v>
      </c>
      <c r="G2021" s="242" t="str">
        <f>IFERROR(VLOOKUP(B2021,HĐ2!$C$7:$L$2000,10,0)," ")</f>
        <v xml:space="preserve"> </v>
      </c>
      <c r="H2021" s="242" t="str">
        <f>IFERROR(VLOOKUP(B2021,HĐ3!$C$8:$L$2000,10,0)," ")</f>
        <v xml:space="preserve"> </v>
      </c>
      <c r="I2021" s="242" t="str">
        <f>IFERROR(VLOOKUP(B2021,HĐ4!$C$8:$L$2000,10,0)," ")</f>
        <v xml:space="preserve"> </v>
      </c>
      <c r="J2021" s="242" t="str">
        <f>IFERROR(VLOOKUP(B2021,HĐ5!$C$8:$L$2000,10,0)," ")</f>
        <v xml:space="preserve"> </v>
      </c>
      <c r="K2021" s="242" t="str">
        <f>IFERROR(VLOOKUP(B2021,HĐ6!$C$8:$L$2000,10,0)," ")</f>
        <v xml:space="preserve"> </v>
      </c>
      <c r="L2021" s="242">
        <f>IFERROR(VLOOKUP(B2021,HĐ7!$C$7:$L$2000,10,0)," ")</f>
        <v>4</v>
      </c>
      <c r="M2021" s="242" t="str">
        <f>IFERROR(VLOOKUP(B2021,HĐ8!$C$7:$L$2000,10,0)," ")</f>
        <v xml:space="preserve"> </v>
      </c>
      <c r="N2021" s="242" t="str">
        <f>IFERROR(VLOOKUP(B2021,HĐ9!$C$7:$L$2000,10,0)," ")</f>
        <v xml:space="preserve"> </v>
      </c>
      <c r="O2021" s="242" t="str">
        <f>IFERROR(VLOOKUP(B2021,HĐ10!$C$8:$L$2000,10,0)," ")</f>
        <v xml:space="preserve"> </v>
      </c>
      <c r="P2021" s="242" t="str">
        <f>IFERROR(VLOOKUP(B2021,HĐ11!$C$7:$L$2000,10,0)," ")</f>
        <v xml:space="preserve"> </v>
      </c>
      <c r="Q2021" s="242" t="str">
        <f>IFERROR(VLOOKUP(B2021,HĐ12!$C$7:$L$2000,10,0)," ")</f>
        <v xml:space="preserve"> </v>
      </c>
      <c r="R2021" s="242" t="str">
        <f>IFERROR(VLOOKUP(B2021,HĐ13!$C$7:$L$2000,10,0)," ")</f>
        <v xml:space="preserve"> </v>
      </c>
      <c r="S2021" s="242" t="str">
        <f>IFERROR(VLOOKUP(B2021,HĐ14!$C$7:$L$2000,10,0)," ")</f>
        <v xml:space="preserve"> </v>
      </c>
      <c r="T2021" s="242" t="str">
        <f>IFERROR(VLOOKUP(B2021,HĐ15!$C$7:$L$2000,10,0)," ")</f>
        <v xml:space="preserve"> </v>
      </c>
      <c r="U2021" s="242" t="str">
        <f>IFERROR(VLOOKUP(B2021,HĐ16!$C$7:$L$2000,10,0)," ")</f>
        <v xml:space="preserve"> </v>
      </c>
      <c r="V2021" s="242" t="str">
        <f>IFERROR(VLOOKUP(B2021,HĐ17!$C$7:$L$2000,10,0)," ")</f>
        <v xml:space="preserve"> </v>
      </c>
      <c r="W2021" s="242" t="str">
        <f>IFERROR(VLOOKUP(B2021,HĐ18!$C$7:$L$2000,10,0)," ")</f>
        <v xml:space="preserve"> </v>
      </c>
      <c r="X2021" s="242" t="str">
        <f>IFERROR(VLOOKUP(B2021,HĐ19!$C$7:$L$2000,10,0)," ")</f>
        <v xml:space="preserve"> </v>
      </c>
      <c r="Y2021" s="242" t="str">
        <f>IFERROR(VLOOKUP(B2021,HĐ20!$C$7:$L$2000,10,0)," ")</f>
        <v xml:space="preserve"> </v>
      </c>
      <c r="Z2021" s="242" t="str">
        <f>IFERROR(VLOOKUP(B2021,HĐ21!$C$7:$L$1999,10,0)," ")</f>
        <v xml:space="preserve"> </v>
      </c>
      <c r="AA2021" s="242" t="str">
        <f>IFERROR(VLOOKUP(B2021,HĐ22!$C$7:$L$1999,10,0)," ")</f>
        <v xml:space="preserve"> </v>
      </c>
      <c r="AB2021" s="235">
        <f t="shared" si="31"/>
        <v>4</v>
      </c>
      <c r="AC2021" s="235"/>
    </row>
    <row r="2022" spans="1:29" s="240" customFormat="1" ht="12.75" hidden="1">
      <c r="A2022" s="235">
        <v>1991</v>
      </c>
      <c r="B2022" s="236">
        <v>2005200281</v>
      </c>
      <c r="C2022" s="237" t="s">
        <v>2896</v>
      </c>
      <c r="D2022" s="238" t="s">
        <v>26</v>
      </c>
      <c r="E2022" s="239" t="s">
        <v>93</v>
      </c>
      <c r="F2022" s="242" t="str">
        <f>IFERROR(VLOOKUP(B2022,HĐ1!$C$8:$L$2000,10,0)," ")</f>
        <v xml:space="preserve"> </v>
      </c>
      <c r="G2022" s="242" t="str">
        <f>IFERROR(VLOOKUP(B2022,HĐ2!$C$7:$L$2000,10,0)," ")</f>
        <v xml:space="preserve"> </v>
      </c>
      <c r="H2022" s="242" t="str">
        <f>IFERROR(VLOOKUP(B2022,HĐ3!$C$8:$L$2000,10,0)," ")</f>
        <v xml:space="preserve"> </v>
      </c>
      <c r="I2022" s="242" t="str">
        <f>IFERROR(VLOOKUP(B2022,HĐ4!$C$8:$L$2000,10,0)," ")</f>
        <v xml:space="preserve"> </v>
      </c>
      <c r="J2022" s="242" t="str">
        <f>IFERROR(VLOOKUP(B2022,HĐ5!$C$8:$L$2000,10,0)," ")</f>
        <v xml:space="preserve"> </v>
      </c>
      <c r="K2022" s="242" t="str">
        <f>IFERROR(VLOOKUP(B2022,HĐ6!$C$8:$L$2000,10,0)," ")</f>
        <v xml:space="preserve"> </v>
      </c>
      <c r="L2022" s="242" t="str">
        <f>IFERROR(VLOOKUP(B2022,HĐ7!$C$7:$L$2000,10,0)," ")</f>
        <v xml:space="preserve"> </v>
      </c>
      <c r="M2022" s="242" t="str">
        <f>IFERROR(VLOOKUP(B2022,HĐ8!$C$7:$L$2000,10,0)," ")</f>
        <v xml:space="preserve"> </v>
      </c>
      <c r="N2022" s="242" t="str">
        <f>IFERROR(VLOOKUP(B2022,HĐ9!$C$7:$L$2000,10,0)," ")</f>
        <v xml:space="preserve"> </v>
      </c>
      <c r="O2022" s="242" t="str">
        <f>IFERROR(VLOOKUP(B2022,HĐ10!$C$8:$L$2000,10,0)," ")</f>
        <v xml:space="preserve"> </v>
      </c>
      <c r="P2022" s="242" t="str">
        <f>IFERROR(VLOOKUP(B2022,HĐ11!$C$7:$L$2000,10,0)," ")</f>
        <v xml:space="preserve"> </v>
      </c>
      <c r="Q2022" s="242" t="str">
        <f>IFERROR(VLOOKUP(B2022,HĐ12!$C$7:$L$2000,10,0)," ")</f>
        <v xml:space="preserve"> </v>
      </c>
      <c r="R2022" s="242" t="str">
        <f>IFERROR(VLOOKUP(B2022,HĐ13!$C$7:$L$2000,10,0)," ")</f>
        <v xml:space="preserve"> </v>
      </c>
      <c r="S2022" s="242" t="str">
        <f>IFERROR(VLOOKUP(B2022,HĐ14!$C$7:$L$2000,10,0)," ")</f>
        <v xml:space="preserve"> </v>
      </c>
      <c r="T2022" s="242" t="str">
        <f>IFERROR(VLOOKUP(B2022,HĐ15!$C$7:$L$2000,10,0)," ")</f>
        <v xml:space="preserve"> </v>
      </c>
      <c r="U2022" s="242" t="str">
        <f>IFERROR(VLOOKUP(B2022,HĐ16!$C$7:$L$2000,10,0)," ")</f>
        <v xml:space="preserve"> </v>
      </c>
      <c r="V2022" s="242" t="str">
        <f>IFERROR(VLOOKUP(B2022,HĐ17!$C$7:$L$2000,10,0)," ")</f>
        <v xml:space="preserve"> </v>
      </c>
      <c r="W2022" s="242" t="str">
        <f>IFERROR(VLOOKUP(B2022,HĐ18!$C$7:$L$2000,10,0)," ")</f>
        <v xml:space="preserve"> </v>
      </c>
      <c r="X2022" s="242" t="str">
        <f>IFERROR(VLOOKUP(B2022,HĐ19!$C$7:$L$2000,10,0)," ")</f>
        <v xml:space="preserve"> </v>
      </c>
      <c r="Y2022" s="242" t="str">
        <f>IFERROR(VLOOKUP(B2022,HĐ20!$C$7:$L$2000,10,0)," ")</f>
        <v xml:space="preserve"> </v>
      </c>
      <c r="Z2022" s="242" t="str">
        <f>IFERROR(VLOOKUP(B2022,HĐ21!$C$7:$L$1999,10,0)," ")</f>
        <v xml:space="preserve"> </v>
      </c>
      <c r="AA2022" s="242" t="str">
        <f>IFERROR(VLOOKUP(B2022,HĐ22!$C$7:$L$1999,10,0)," ")</f>
        <v xml:space="preserve"> </v>
      </c>
      <c r="AB2022" s="235">
        <f t="shared" si="31"/>
        <v>0</v>
      </c>
      <c r="AC2022" s="235"/>
    </row>
    <row r="2023" spans="1:29" s="240" customFormat="1" ht="12.75">
      <c r="A2023" s="235">
        <v>1992</v>
      </c>
      <c r="B2023" s="236">
        <v>2005202022</v>
      </c>
      <c r="C2023" s="237" t="s">
        <v>92</v>
      </c>
      <c r="D2023" s="238" t="s">
        <v>26</v>
      </c>
      <c r="E2023" s="239" t="s">
        <v>93</v>
      </c>
      <c r="F2023" s="242">
        <f>IFERROR(VLOOKUP(B2023,HĐ1!$C$8:$L$2000,10,0)," ")</f>
        <v>4</v>
      </c>
      <c r="G2023" s="242">
        <f>IFERROR(VLOOKUP(B2023,HĐ2!$C$7:$L$2000,10,0)," ")</f>
        <v>4</v>
      </c>
      <c r="H2023" s="242">
        <f>IFERROR(VLOOKUP(B2023,HĐ3!$C$8:$L$2000,10,0)," ")</f>
        <v>4</v>
      </c>
      <c r="I2023" s="242" t="str">
        <f>IFERROR(VLOOKUP(B2023,HĐ4!$C$8:$L$2000,10,0)," ")</f>
        <v xml:space="preserve"> </v>
      </c>
      <c r="J2023" s="242" t="str">
        <f>IFERROR(VLOOKUP(B2023,HĐ5!$C$8:$L$2000,10,0)," ")</f>
        <v xml:space="preserve"> </v>
      </c>
      <c r="K2023" s="242" t="str">
        <f>IFERROR(VLOOKUP(B2023,HĐ6!$C$8:$L$2000,10,0)," ")</f>
        <v xml:space="preserve"> </v>
      </c>
      <c r="L2023" s="242">
        <f>IFERROR(VLOOKUP(B2023,HĐ7!$C$7:$L$2000,10,0)," ")</f>
        <v>10</v>
      </c>
      <c r="M2023" s="242" t="str">
        <f>IFERROR(VLOOKUP(B2023,HĐ8!$C$7:$L$2000,10,0)," ")</f>
        <v xml:space="preserve"> </v>
      </c>
      <c r="N2023" s="242" t="str">
        <f>IFERROR(VLOOKUP(B2023,HĐ9!$C$7:$L$2000,10,0)," ")</f>
        <v xml:space="preserve"> </v>
      </c>
      <c r="O2023" s="242" t="str">
        <f>IFERROR(VLOOKUP(B2023,HĐ10!$C$8:$L$2000,10,0)," ")</f>
        <v xml:space="preserve"> </v>
      </c>
      <c r="P2023" s="242" t="str">
        <f>IFERROR(VLOOKUP(B2023,HĐ11!$C$7:$L$2000,10,0)," ")</f>
        <v xml:space="preserve"> </v>
      </c>
      <c r="Q2023" s="242" t="str">
        <f>IFERROR(VLOOKUP(B2023,HĐ12!$C$7:$L$2000,10,0)," ")</f>
        <v xml:space="preserve"> </v>
      </c>
      <c r="R2023" s="242" t="str">
        <f>IFERROR(VLOOKUP(B2023,HĐ13!$C$7:$L$2000,10,0)," ")</f>
        <v xml:space="preserve"> </v>
      </c>
      <c r="S2023" s="242" t="str">
        <f>IFERROR(VLOOKUP(B2023,HĐ14!$C$7:$L$2000,10,0)," ")</f>
        <v xml:space="preserve"> </v>
      </c>
      <c r="T2023" s="242" t="str">
        <f>IFERROR(VLOOKUP(B2023,HĐ15!$C$7:$L$2000,10,0)," ")</f>
        <v xml:space="preserve"> </v>
      </c>
      <c r="U2023" s="242" t="str">
        <f>IFERROR(VLOOKUP(B2023,HĐ16!$C$7:$L$2000,10,0)," ")</f>
        <v xml:space="preserve"> </v>
      </c>
      <c r="V2023" s="242" t="str">
        <f>IFERROR(VLOOKUP(B2023,HĐ17!$C$7:$L$2000,10,0)," ")</f>
        <v xml:space="preserve"> </v>
      </c>
      <c r="W2023" s="242" t="str">
        <f>IFERROR(VLOOKUP(B2023,HĐ18!$C$7:$L$2000,10,0)," ")</f>
        <v xml:space="preserve"> </v>
      </c>
      <c r="X2023" s="242" t="str">
        <f>IFERROR(VLOOKUP(B2023,HĐ19!$C$7:$L$2000,10,0)," ")</f>
        <v xml:space="preserve"> </v>
      </c>
      <c r="Y2023" s="242" t="str">
        <f>IFERROR(VLOOKUP(B2023,HĐ20!$C$7:$L$2000,10,0)," ")</f>
        <v xml:space="preserve"> </v>
      </c>
      <c r="Z2023" s="242" t="str">
        <f>IFERROR(VLOOKUP(B2023,HĐ21!$C$7:$L$1999,10,0)," ")</f>
        <v xml:space="preserve"> </v>
      </c>
      <c r="AA2023" s="242" t="str">
        <f>IFERROR(VLOOKUP(B2023,HĐ22!$C$7:$L$1999,10,0)," ")</f>
        <v xml:space="preserve"> </v>
      </c>
      <c r="AB2023" s="235">
        <f t="shared" si="31"/>
        <v>22</v>
      </c>
      <c r="AC2023" s="235"/>
    </row>
    <row r="2024" spans="1:29" s="240" customFormat="1" ht="12.75" hidden="1">
      <c r="A2024" s="235">
        <v>1993</v>
      </c>
      <c r="B2024" s="236">
        <v>2005203031</v>
      </c>
      <c r="C2024" s="237" t="s">
        <v>768</v>
      </c>
      <c r="D2024" s="238" t="s">
        <v>3716</v>
      </c>
      <c r="E2024" s="239" t="s">
        <v>93</v>
      </c>
      <c r="F2024" s="242" t="str">
        <f>IFERROR(VLOOKUP(B2024,HĐ1!$C$8:$L$2000,10,0)," ")</f>
        <v xml:space="preserve"> </v>
      </c>
      <c r="G2024" s="242" t="str">
        <f>IFERROR(VLOOKUP(B2024,HĐ2!$C$7:$L$2000,10,0)," ")</f>
        <v xml:space="preserve"> </v>
      </c>
      <c r="H2024" s="242" t="str">
        <f>IFERROR(VLOOKUP(B2024,HĐ3!$C$8:$L$2000,10,0)," ")</f>
        <v xml:space="preserve"> </v>
      </c>
      <c r="I2024" s="242" t="str">
        <f>IFERROR(VLOOKUP(B2024,HĐ4!$C$8:$L$2000,10,0)," ")</f>
        <v xml:space="preserve"> </v>
      </c>
      <c r="J2024" s="242" t="str">
        <f>IFERROR(VLOOKUP(B2024,HĐ5!$C$8:$L$2000,10,0)," ")</f>
        <v xml:space="preserve"> </v>
      </c>
      <c r="K2024" s="242" t="str">
        <f>IFERROR(VLOOKUP(B2024,HĐ6!$C$8:$L$2000,10,0)," ")</f>
        <v xml:space="preserve"> </v>
      </c>
      <c r="L2024" s="242" t="str">
        <f>IFERROR(VLOOKUP(B2024,HĐ7!$C$7:$L$2000,10,0)," ")</f>
        <v xml:space="preserve"> </v>
      </c>
      <c r="M2024" s="242" t="str">
        <f>IFERROR(VLOOKUP(B2024,HĐ8!$C$7:$L$2000,10,0)," ")</f>
        <v xml:space="preserve"> </v>
      </c>
      <c r="N2024" s="242" t="str">
        <f>IFERROR(VLOOKUP(B2024,HĐ9!$C$7:$L$2000,10,0)," ")</f>
        <v xml:space="preserve"> </v>
      </c>
      <c r="O2024" s="242" t="str">
        <f>IFERROR(VLOOKUP(B2024,HĐ10!$C$8:$L$2000,10,0)," ")</f>
        <v xml:space="preserve"> </v>
      </c>
      <c r="P2024" s="242" t="str">
        <f>IFERROR(VLOOKUP(B2024,HĐ11!$C$7:$L$2000,10,0)," ")</f>
        <v xml:space="preserve"> </v>
      </c>
      <c r="Q2024" s="242" t="str">
        <f>IFERROR(VLOOKUP(B2024,HĐ12!$C$7:$L$2000,10,0)," ")</f>
        <v xml:space="preserve"> </v>
      </c>
      <c r="R2024" s="242" t="str">
        <f>IFERROR(VLOOKUP(B2024,HĐ13!$C$7:$L$2000,10,0)," ")</f>
        <v xml:space="preserve"> </v>
      </c>
      <c r="S2024" s="242" t="str">
        <f>IFERROR(VLOOKUP(B2024,HĐ14!$C$7:$L$2000,10,0)," ")</f>
        <v xml:space="preserve"> </v>
      </c>
      <c r="T2024" s="242" t="str">
        <f>IFERROR(VLOOKUP(B2024,HĐ15!$C$7:$L$2000,10,0)," ")</f>
        <v xml:space="preserve"> </v>
      </c>
      <c r="U2024" s="242" t="str">
        <f>IFERROR(VLOOKUP(B2024,HĐ16!$C$7:$L$2000,10,0)," ")</f>
        <v xml:space="preserve"> </v>
      </c>
      <c r="V2024" s="242" t="str">
        <f>IFERROR(VLOOKUP(B2024,HĐ17!$C$7:$L$2000,10,0)," ")</f>
        <v xml:space="preserve"> </v>
      </c>
      <c r="W2024" s="242" t="str">
        <f>IFERROR(VLOOKUP(B2024,HĐ18!$C$7:$L$2000,10,0)," ")</f>
        <v xml:space="preserve"> </v>
      </c>
      <c r="X2024" s="242" t="str">
        <f>IFERROR(VLOOKUP(B2024,HĐ19!$C$7:$L$2000,10,0)," ")</f>
        <v xml:space="preserve"> </v>
      </c>
      <c r="Y2024" s="242" t="str">
        <f>IFERROR(VLOOKUP(B2024,HĐ20!$C$7:$L$2000,10,0)," ")</f>
        <v xml:space="preserve"> </v>
      </c>
      <c r="Z2024" s="242" t="str">
        <f>IFERROR(VLOOKUP(B2024,HĐ21!$C$7:$L$1999,10,0)," ")</f>
        <v xml:space="preserve"> </v>
      </c>
      <c r="AA2024" s="242" t="str">
        <f>IFERROR(VLOOKUP(B2024,HĐ22!$C$7:$L$1999,10,0)," ")</f>
        <v xml:space="preserve"> </v>
      </c>
      <c r="AB2024" s="235">
        <f t="shared" si="31"/>
        <v>0</v>
      </c>
      <c r="AC2024" s="235"/>
    </row>
    <row r="2025" spans="1:29" s="240" customFormat="1" ht="12.75">
      <c r="A2025" s="235">
        <v>1994</v>
      </c>
      <c r="B2025" s="236">
        <v>2005200456</v>
      </c>
      <c r="C2025" s="237" t="s">
        <v>94</v>
      </c>
      <c r="D2025" s="238" t="s">
        <v>95</v>
      </c>
      <c r="E2025" s="239" t="s">
        <v>93</v>
      </c>
      <c r="F2025" s="242">
        <f>IFERROR(VLOOKUP(B2025,HĐ1!$C$8:$L$2000,10,0)," ")</f>
        <v>-5</v>
      </c>
      <c r="G2025" s="242">
        <f>IFERROR(VLOOKUP(B2025,HĐ2!$C$7:$L$2000,10,0)," ")</f>
        <v>4</v>
      </c>
      <c r="H2025" s="242" t="str">
        <f>IFERROR(VLOOKUP(B2025,HĐ3!$C$8:$L$2000,10,0)," ")</f>
        <v xml:space="preserve"> </v>
      </c>
      <c r="I2025" s="242" t="str">
        <f>IFERROR(VLOOKUP(B2025,HĐ4!$C$8:$L$2000,10,0)," ")</f>
        <v xml:space="preserve"> </v>
      </c>
      <c r="J2025" s="242" t="str">
        <f>IFERROR(VLOOKUP(B2025,HĐ5!$C$8:$L$2000,10,0)," ")</f>
        <v xml:space="preserve"> </v>
      </c>
      <c r="K2025" s="242" t="str">
        <f>IFERROR(VLOOKUP(B2025,HĐ6!$C$8:$L$2000,10,0)," ")</f>
        <v xml:space="preserve"> </v>
      </c>
      <c r="L2025" s="242" t="str">
        <f>IFERROR(VLOOKUP(B2025,HĐ7!$C$7:$L$2000,10,0)," ")</f>
        <v xml:space="preserve"> </v>
      </c>
      <c r="M2025" s="242" t="str">
        <f>IFERROR(VLOOKUP(B2025,HĐ8!$C$7:$L$2000,10,0)," ")</f>
        <v xml:space="preserve"> </v>
      </c>
      <c r="N2025" s="242" t="str">
        <f>IFERROR(VLOOKUP(B2025,HĐ9!$C$7:$L$2000,10,0)," ")</f>
        <v xml:space="preserve"> </v>
      </c>
      <c r="O2025" s="242" t="str">
        <f>IFERROR(VLOOKUP(B2025,HĐ10!$C$8:$L$2000,10,0)," ")</f>
        <v xml:space="preserve"> </v>
      </c>
      <c r="P2025" s="242" t="str">
        <f>IFERROR(VLOOKUP(B2025,HĐ11!$C$7:$L$2000,10,0)," ")</f>
        <v xml:space="preserve"> </v>
      </c>
      <c r="Q2025" s="242" t="str">
        <f>IFERROR(VLOOKUP(B2025,HĐ12!$C$7:$L$2000,10,0)," ")</f>
        <v xml:space="preserve"> </v>
      </c>
      <c r="R2025" s="242" t="str">
        <f>IFERROR(VLOOKUP(B2025,HĐ13!$C$7:$L$2000,10,0)," ")</f>
        <v xml:space="preserve"> </v>
      </c>
      <c r="S2025" s="242" t="str">
        <f>IFERROR(VLOOKUP(B2025,HĐ14!$C$7:$L$2000,10,0)," ")</f>
        <v xml:space="preserve"> </v>
      </c>
      <c r="T2025" s="242" t="str">
        <f>IFERROR(VLOOKUP(B2025,HĐ15!$C$7:$L$2000,10,0)," ")</f>
        <v xml:space="preserve"> </v>
      </c>
      <c r="U2025" s="242" t="str">
        <f>IFERROR(VLOOKUP(B2025,HĐ16!$C$7:$L$2000,10,0)," ")</f>
        <v xml:space="preserve"> </v>
      </c>
      <c r="V2025" s="242" t="str">
        <f>IFERROR(VLOOKUP(B2025,HĐ17!$C$7:$L$2000,10,0)," ")</f>
        <v xml:space="preserve"> </v>
      </c>
      <c r="W2025" s="242" t="str">
        <f>IFERROR(VLOOKUP(B2025,HĐ18!$C$7:$L$2000,10,0)," ")</f>
        <v xml:space="preserve"> </v>
      </c>
      <c r="X2025" s="242" t="str">
        <f>IFERROR(VLOOKUP(B2025,HĐ19!$C$7:$L$2000,10,0)," ")</f>
        <v xml:space="preserve"> </v>
      </c>
      <c r="Y2025" s="242" t="str">
        <f>IFERROR(VLOOKUP(B2025,HĐ20!$C$7:$L$2000,10,0)," ")</f>
        <v xml:space="preserve"> </v>
      </c>
      <c r="Z2025" s="242" t="str">
        <f>IFERROR(VLOOKUP(B2025,HĐ21!$C$7:$L$1999,10,0)," ")</f>
        <v xml:space="preserve"> </v>
      </c>
      <c r="AA2025" s="242" t="str">
        <f>IFERROR(VLOOKUP(B2025,HĐ22!$C$7:$L$1999,10,0)," ")</f>
        <v xml:space="preserve"> </v>
      </c>
      <c r="AB2025" s="235">
        <f t="shared" si="31"/>
        <v>-1</v>
      </c>
      <c r="AC2025" s="235"/>
    </row>
    <row r="2026" spans="1:29" s="240" customFormat="1" ht="12.75">
      <c r="A2026" s="235">
        <v>1995</v>
      </c>
      <c r="B2026" s="236">
        <v>2005201319</v>
      </c>
      <c r="C2026" s="237" t="s">
        <v>712</v>
      </c>
      <c r="D2026" s="238" t="s">
        <v>157</v>
      </c>
      <c r="E2026" s="239" t="s">
        <v>93</v>
      </c>
      <c r="F2026" s="242" t="str">
        <f>IFERROR(VLOOKUP(B2026,HĐ1!$C$8:$L$2000,10,0)," ")</f>
        <v xml:space="preserve"> </v>
      </c>
      <c r="G2026" s="242" t="str">
        <f>IFERROR(VLOOKUP(B2026,HĐ2!$C$7:$L$2000,10,0)," ")</f>
        <v xml:space="preserve"> </v>
      </c>
      <c r="H2026" s="242" t="str">
        <f>IFERROR(VLOOKUP(B2026,HĐ3!$C$8:$L$2000,10,0)," ")</f>
        <v xml:space="preserve"> </v>
      </c>
      <c r="I2026" s="242" t="str">
        <f>IFERROR(VLOOKUP(B2026,HĐ4!$C$8:$L$2000,10,0)," ")</f>
        <v xml:space="preserve"> </v>
      </c>
      <c r="J2026" s="242">
        <f>IFERROR(VLOOKUP(B2026,HĐ5!$C$8:$L$2000,10,0)," ")</f>
        <v>4</v>
      </c>
      <c r="K2026" s="242">
        <f>IFERROR(VLOOKUP(B2026,HĐ6!$C$8:$L$2000,10,0)," ")</f>
        <v>4</v>
      </c>
      <c r="L2026" s="242">
        <f>IFERROR(VLOOKUP(B2026,HĐ7!$C$7:$L$2000,10,0)," ")</f>
        <v>4</v>
      </c>
      <c r="M2026" s="242" t="str">
        <f>IFERROR(VLOOKUP(B2026,HĐ8!$C$7:$L$2000,10,0)," ")</f>
        <v xml:space="preserve"> </v>
      </c>
      <c r="N2026" s="242" t="str">
        <f>IFERROR(VLOOKUP(B2026,HĐ9!$C$7:$L$2000,10,0)," ")</f>
        <v xml:space="preserve"> </v>
      </c>
      <c r="O2026" s="242">
        <f>IFERROR(VLOOKUP(B2026,HĐ10!$C$8:$L$2000,10,0)," ")</f>
        <v>4</v>
      </c>
      <c r="P2026" s="242" t="str">
        <f>IFERROR(VLOOKUP(B2026,HĐ11!$C$7:$L$2000,10,0)," ")</f>
        <v xml:space="preserve"> </v>
      </c>
      <c r="Q2026" s="242" t="str">
        <f>IFERROR(VLOOKUP(B2026,HĐ12!$C$7:$L$2000,10,0)," ")</f>
        <v xml:space="preserve"> </v>
      </c>
      <c r="R2026" s="242">
        <f>IFERROR(VLOOKUP(B2026,HĐ13!$C$7:$L$2000,10,0)," ")</f>
        <v>4</v>
      </c>
      <c r="S2026" s="242" t="str">
        <f>IFERROR(VLOOKUP(B2026,HĐ14!$C$7:$L$2000,10,0)," ")</f>
        <v xml:space="preserve"> </v>
      </c>
      <c r="T2026" s="242">
        <f>IFERROR(VLOOKUP(B2026,HĐ15!$C$7:$L$2000,10,0)," ")</f>
        <v>4</v>
      </c>
      <c r="U2026" s="242" t="str">
        <f>IFERROR(VLOOKUP(B2026,HĐ16!$C$7:$L$2000,10,0)," ")</f>
        <v xml:space="preserve"> </v>
      </c>
      <c r="V2026" s="242" t="str">
        <f>IFERROR(VLOOKUP(B2026,HĐ17!$C$7:$L$2000,10,0)," ")</f>
        <v xml:space="preserve"> </v>
      </c>
      <c r="W2026" s="242" t="str">
        <f>IFERROR(VLOOKUP(B2026,HĐ18!$C$7:$L$2000,10,0)," ")</f>
        <v xml:space="preserve"> </v>
      </c>
      <c r="X2026" s="242" t="str">
        <f>IFERROR(VLOOKUP(B2026,HĐ19!$C$7:$L$2000,10,0)," ")</f>
        <v xml:space="preserve"> </v>
      </c>
      <c r="Y2026" s="242" t="str">
        <f>IFERROR(VLOOKUP(B2026,HĐ20!$C$7:$L$2000,10,0)," ")</f>
        <v xml:space="preserve"> </v>
      </c>
      <c r="Z2026" s="242" t="str">
        <f>IFERROR(VLOOKUP(B2026,HĐ21!$C$7:$L$1999,10,0)," ")</f>
        <v xml:space="preserve"> </v>
      </c>
      <c r="AA2026" s="242" t="str">
        <f>IFERROR(VLOOKUP(B2026,HĐ22!$C$7:$L$1999,10,0)," ")</f>
        <v xml:space="preserve"> </v>
      </c>
      <c r="AB2026" s="235">
        <f t="shared" si="31"/>
        <v>24</v>
      </c>
      <c r="AC2026" s="235"/>
    </row>
    <row r="2027" spans="1:29" s="240" customFormat="1" ht="12.75">
      <c r="A2027" s="235">
        <v>1996</v>
      </c>
      <c r="B2027" s="236">
        <v>2005200286</v>
      </c>
      <c r="C2027" s="237" t="s">
        <v>379</v>
      </c>
      <c r="D2027" s="238" t="s">
        <v>157</v>
      </c>
      <c r="E2027" s="239" t="s">
        <v>93</v>
      </c>
      <c r="F2027" s="242" t="str">
        <f>IFERROR(VLOOKUP(B2027,HĐ1!$C$8:$L$2000,10,0)," ")</f>
        <v xml:space="preserve"> </v>
      </c>
      <c r="G2027" s="242" t="str">
        <f>IFERROR(VLOOKUP(B2027,HĐ2!$C$7:$L$2000,10,0)," ")</f>
        <v xml:space="preserve"> </v>
      </c>
      <c r="H2027" s="242" t="str">
        <f>IFERROR(VLOOKUP(B2027,HĐ3!$C$8:$L$2000,10,0)," ")</f>
        <v xml:space="preserve"> </v>
      </c>
      <c r="I2027" s="242" t="str">
        <f>IFERROR(VLOOKUP(B2027,HĐ4!$C$8:$L$2000,10,0)," ")</f>
        <v xml:space="preserve"> </v>
      </c>
      <c r="J2027" s="242" t="str">
        <f>IFERROR(VLOOKUP(B2027,HĐ5!$C$8:$L$2000,10,0)," ")</f>
        <v xml:space="preserve"> </v>
      </c>
      <c r="K2027" s="242" t="str">
        <f>IFERROR(VLOOKUP(B2027,HĐ6!$C$8:$L$2000,10,0)," ")</f>
        <v xml:space="preserve"> </v>
      </c>
      <c r="L2027" s="242">
        <f>IFERROR(VLOOKUP(B2027,HĐ7!$C$7:$L$2000,10,0)," ")</f>
        <v>4</v>
      </c>
      <c r="M2027" s="242" t="str">
        <f>IFERROR(VLOOKUP(B2027,HĐ8!$C$7:$L$2000,10,0)," ")</f>
        <v xml:space="preserve"> </v>
      </c>
      <c r="N2027" s="242" t="str">
        <f>IFERROR(VLOOKUP(B2027,HĐ9!$C$7:$L$2000,10,0)," ")</f>
        <v xml:space="preserve"> </v>
      </c>
      <c r="O2027" s="242" t="str">
        <f>IFERROR(VLOOKUP(B2027,HĐ10!$C$8:$L$2000,10,0)," ")</f>
        <v xml:space="preserve"> </v>
      </c>
      <c r="P2027" s="242" t="str">
        <f>IFERROR(VLOOKUP(B2027,HĐ11!$C$7:$L$2000,10,0)," ")</f>
        <v xml:space="preserve"> </v>
      </c>
      <c r="Q2027" s="242" t="str">
        <f>IFERROR(VLOOKUP(B2027,HĐ12!$C$7:$L$2000,10,0)," ")</f>
        <v xml:space="preserve"> </v>
      </c>
      <c r="R2027" s="242" t="str">
        <f>IFERROR(VLOOKUP(B2027,HĐ13!$C$7:$L$2000,10,0)," ")</f>
        <v xml:space="preserve"> </v>
      </c>
      <c r="S2027" s="242" t="str">
        <f>IFERROR(VLOOKUP(B2027,HĐ14!$C$7:$L$2000,10,0)," ")</f>
        <v xml:space="preserve"> </v>
      </c>
      <c r="T2027" s="242" t="str">
        <f>IFERROR(VLOOKUP(B2027,HĐ15!$C$7:$L$2000,10,0)," ")</f>
        <v xml:space="preserve"> </v>
      </c>
      <c r="U2027" s="242" t="str">
        <f>IFERROR(VLOOKUP(B2027,HĐ16!$C$7:$L$2000,10,0)," ")</f>
        <v xml:space="preserve"> </v>
      </c>
      <c r="V2027" s="242" t="str">
        <f>IFERROR(VLOOKUP(B2027,HĐ17!$C$7:$L$2000,10,0)," ")</f>
        <v xml:space="preserve"> </v>
      </c>
      <c r="W2027" s="242" t="str">
        <f>IFERROR(VLOOKUP(B2027,HĐ18!$C$7:$L$2000,10,0)," ")</f>
        <v xml:space="preserve"> </v>
      </c>
      <c r="X2027" s="242" t="str">
        <f>IFERROR(VLOOKUP(B2027,HĐ19!$C$7:$L$2000,10,0)," ")</f>
        <v xml:space="preserve"> </v>
      </c>
      <c r="Y2027" s="242" t="str">
        <f>IFERROR(VLOOKUP(B2027,HĐ20!$C$7:$L$2000,10,0)," ")</f>
        <v xml:space="preserve"> </v>
      </c>
      <c r="Z2027" s="242" t="str">
        <f>IFERROR(VLOOKUP(B2027,HĐ21!$C$7:$L$1999,10,0)," ")</f>
        <v xml:space="preserve"> </v>
      </c>
      <c r="AA2027" s="242" t="str">
        <f>IFERROR(VLOOKUP(B2027,HĐ22!$C$7:$L$1999,10,0)," ")</f>
        <v xml:space="preserve"> </v>
      </c>
      <c r="AB2027" s="235">
        <f t="shared" si="31"/>
        <v>4</v>
      </c>
      <c r="AC2027" s="235"/>
    </row>
    <row r="2028" spans="1:29" s="240" customFormat="1" ht="12.75">
      <c r="A2028" s="235">
        <v>1997</v>
      </c>
      <c r="B2028" s="236">
        <v>2005202032</v>
      </c>
      <c r="C2028" s="237" t="s">
        <v>470</v>
      </c>
      <c r="D2028" s="238" t="s">
        <v>174</v>
      </c>
      <c r="E2028" s="239" t="s">
        <v>93</v>
      </c>
      <c r="F2028" s="242" t="str">
        <f>IFERROR(VLOOKUP(B2028,HĐ1!$C$8:$L$2000,10,0)," ")</f>
        <v xml:space="preserve"> </v>
      </c>
      <c r="G2028" s="242" t="str">
        <f>IFERROR(VLOOKUP(B2028,HĐ2!$C$7:$L$2000,10,0)," ")</f>
        <v xml:space="preserve"> </v>
      </c>
      <c r="H2028" s="242" t="str">
        <f>IFERROR(VLOOKUP(B2028,HĐ3!$C$8:$L$2000,10,0)," ")</f>
        <v xml:space="preserve"> </v>
      </c>
      <c r="I2028" s="242" t="str">
        <f>IFERROR(VLOOKUP(B2028,HĐ4!$C$8:$L$2000,10,0)," ")</f>
        <v xml:space="preserve"> </v>
      </c>
      <c r="J2028" s="242" t="str">
        <f>IFERROR(VLOOKUP(B2028,HĐ5!$C$8:$L$2000,10,0)," ")</f>
        <v xml:space="preserve"> </v>
      </c>
      <c r="K2028" s="242" t="str">
        <f>IFERROR(VLOOKUP(B2028,HĐ6!$C$8:$L$2000,10,0)," ")</f>
        <v xml:space="preserve"> </v>
      </c>
      <c r="L2028" s="242" t="str">
        <f>IFERROR(VLOOKUP(B2028,HĐ7!$C$7:$L$2000,10,0)," ")</f>
        <v xml:space="preserve"> </v>
      </c>
      <c r="M2028" s="242" t="str">
        <f>IFERROR(VLOOKUP(B2028,HĐ8!$C$7:$L$2000,10,0)," ")</f>
        <v xml:space="preserve"> </v>
      </c>
      <c r="N2028" s="242" t="str">
        <f>IFERROR(VLOOKUP(B2028,HĐ9!$C$7:$L$2000,10,0)," ")</f>
        <v xml:space="preserve"> </v>
      </c>
      <c r="O2028" s="242" t="str">
        <f>IFERROR(VLOOKUP(B2028,HĐ10!$C$8:$L$2000,10,0)," ")</f>
        <v xml:space="preserve"> </v>
      </c>
      <c r="P2028" s="242" t="str">
        <f>IFERROR(VLOOKUP(B2028,HĐ11!$C$7:$L$2000,10,0)," ")</f>
        <v xml:space="preserve"> </v>
      </c>
      <c r="Q2028" s="242" t="str">
        <f>IFERROR(VLOOKUP(B2028,HĐ12!$C$7:$L$2000,10,0)," ")</f>
        <v xml:space="preserve"> </v>
      </c>
      <c r="R2028" s="242" t="str">
        <f>IFERROR(VLOOKUP(B2028,HĐ13!$C$7:$L$2000,10,0)," ")</f>
        <v xml:space="preserve"> </v>
      </c>
      <c r="S2028" s="242" t="str">
        <f>IFERROR(VLOOKUP(B2028,HĐ14!$C$7:$L$2000,10,0)," ")</f>
        <v xml:space="preserve"> </v>
      </c>
      <c r="T2028" s="242" t="str">
        <f>IFERROR(VLOOKUP(B2028,HĐ15!$C$7:$L$2000,10,0)," ")</f>
        <v xml:space="preserve"> </v>
      </c>
      <c r="U2028" s="242" t="str">
        <f>IFERROR(VLOOKUP(B2028,HĐ16!$C$7:$L$2000,10,0)," ")</f>
        <v xml:space="preserve"> </v>
      </c>
      <c r="V2028" s="242" t="str">
        <f>IFERROR(VLOOKUP(B2028,HĐ17!$C$7:$L$2000,10,0)," ")</f>
        <v xml:space="preserve"> </v>
      </c>
      <c r="W2028" s="242">
        <f>IFERROR(VLOOKUP(B2028,HĐ18!$C$7:$L$2000,10,0)," ")</f>
        <v>4</v>
      </c>
      <c r="X2028" s="242" t="str">
        <f>IFERROR(VLOOKUP(B2028,HĐ19!$C$7:$L$2000,10,0)," ")</f>
        <v xml:space="preserve"> </v>
      </c>
      <c r="Y2028" s="242" t="str">
        <f>IFERROR(VLOOKUP(B2028,HĐ20!$C$7:$L$2000,10,0)," ")</f>
        <v xml:space="preserve"> </v>
      </c>
      <c r="Z2028" s="242" t="str">
        <f>IFERROR(VLOOKUP(B2028,HĐ21!$C$7:$L$1999,10,0)," ")</f>
        <v xml:space="preserve"> </v>
      </c>
      <c r="AA2028" s="242" t="str">
        <f>IFERROR(VLOOKUP(B2028,HĐ22!$C$7:$L$1999,10,0)," ")</f>
        <v xml:space="preserve"> </v>
      </c>
      <c r="AB2028" s="235">
        <f t="shared" si="31"/>
        <v>4</v>
      </c>
      <c r="AC2028" s="235"/>
    </row>
    <row r="2029" spans="1:29" s="240" customFormat="1" ht="12.75">
      <c r="A2029" s="235">
        <v>1998</v>
      </c>
      <c r="B2029" s="236">
        <v>2005200810</v>
      </c>
      <c r="C2029" s="237" t="s">
        <v>1967</v>
      </c>
      <c r="D2029" s="238" t="s">
        <v>174</v>
      </c>
      <c r="E2029" s="239" t="s">
        <v>93</v>
      </c>
      <c r="F2029" s="242" t="str">
        <f>IFERROR(VLOOKUP(B2029,HĐ1!$C$8:$L$2000,10,0)," ")</f>
        <v xml:space="preserve"> </v>
      </c>
      <c r="G2029" s="242" t="str">
        <f>IFERROR(VLOOKUP(B2029,HĐ2!$C$7:$L$2000,10,0)," ")</f>
        <v xml:space="preserve"> </v>
      </c>
      <c r="H2029" s="242" t="str">
        <f>IFERROR(VLOOKUP(B2029,HĐ3!$C$8:$L$2000,10,0)," ")</f>
        <v xml:space="preserve"> </v>
      </c>
      <c r="I2029" s="242" t="str">
        <f>IFERROR(VLOOKUP(B2029,HĐ4!$C$8:$L$2000,10,0)," ")</f>
        <v xml:space="preserve"> </v>
      </c>
      <c r="J2029" s="242">
        <f>IFERROR(VLOOKUP(B2029,HĐ5!$C$8:$L$2000,10,0)," ")</f>
        <v>4</v>
      </c>
      <c r="K2029" s="242" t="str">
        <f>IFERROR(VLOOKUP(B2029,HĐ6!$C$8:$L$2000,10,0)," ")</f>
        <v xml:space="preserve"> </v>
      </c>
      <c r="L2029" s="242" t="str">
        <f>IFERROR(VLOOKUP(B2029,HĐ7!$C$7:$L$2000,10,0)," ")</f>
        <v xml:space="preserve"> </v>
      </c>
      <c r="M2029" s="242" t="str">
        <f>IFERROR(VLOOKUP(B2029,HĐ8!$C$7:$L$2000,10,0)," ")</f>
        <v xml:space="preserve"> </v>
      </c>
      <c r="N2029" s="242">
        <f>IFERROR(VLOOKUP(B2029,HĐ9!$C$7:$L$2000,10,0)," ")</f>
        <v>4</v>
      </c>
      <c r="O2029" s="242" t="str">
        <f>IFERROR(VLOOKUP(B2029,HĐ10!$C$8:$L$2000,10,0)," ")</f>
        <v xml:space="preserve"> </v>
      </c>
      <c r="P2029" s="242" t="str">
        <f>IFERROR(VLOOKUP(B2029,HĐ11!$C$7:$L$2000,10,0)," ")</f>
        <v xml:space="preserve"> </v>
      </c>
      <c r="Q2029" s="242" t="str">
        <f>IFERROR(VLOOKUP(B2029,HĐ12!$C$7:$L$2000,10,0)," ")</f>
        <v xml:space="preserve"> </v>
      </c>
      <c r="R2029" s="242">
        <f>IFERROR(VLOOKUP(B2029,HĐ13!$C$7:$L$2000,10,0)," ")</f>
        <v>4</v>
      </c>
      <c r="S2029" s="242" t="str">
        <f>IFERROR(VLOOKUP(B2029,HĐ14!$C$7:$L$2000,10,0)," ")</f>
        <v xml:space="preserve"> </v>
      </c>
      <c r="T2029" s="242" t="str">
        <f>IFERROR(VLOOKUP(B2029,HĐ15!$C$7:$L$2000,10,0)," ")</f>
        <v xml:space="preserve"> </v>
      </c>
      <c r="U2029" s="242" t="str">
        <f>IFERROR(VLOOKUP(B2029,HĐ16!$C$7:$L$2000,10,0)," ")</f>
        <v xml:space="preserve"> </v>
      </c>
      <c r="V2029" s="242" t="str">
        <f>IFERROR(VLOOKUP(B2029,HĐ17!$C$7:$L$2000,10,0)," ")</f>
        <v xml:space="preserve"> </v>
      </c>
      <c r="W2029" s="242" t="str">
        <f>IFERROR(VLOOKUP(B2029,HĐ18!$C$7:$L$2000,10,0)," ")</f>
        <v xml:space="preserve"> </v>
      </c>
      <c r="X2029" s="242" t="str">
        <f>IFERROR(VLOOKUP(B2029,HĐ19!$C$7:$L$2000,10,0)," ")</f>
        <v xml:space="preserve"> </v>
      </c>
      <c r="Y2029" s="242">
        <f>IFERROR(VLOOKUP(B2029,HĐ20!$C$7:$L$2000,10,0)," ")</f>
        <v>4</v>
      </c>
      <c r="Z2029" s="242" t="str">
        <f>IFERROR(VLOOKUP(B2029,HĐ21!$C$7:$L$1999,10,0)," ")</f>
        <v xml:space="preserve"> </v>
      </c>
      <c r="AA2029" s="242" t="str">
        <f>IFERROR(VLOOKUP(B2029,HĐ22!$C$7:$L$1999,10,0)," ")</f>
        <v xml:space="preserve"> </v>
      </c>
      <c r="AB2029" s="235">
        <f t="shared" si="31"/>
        <v>16</v>
      </c>
      <c r="AC2029" s="235"/>
    </row>
    <row r="2030" spans="1:29" s="240" customFormat="1" ht="12.75" hidden="1">
      <c r="A2030" s="235">
        <v>1999</v>
      </c>
      <c r="B2030" s="236">
        <v>2005202036</v>
      </c>
      <c r="C2030" s="237" t="s">
        <v>509</v>
      </c>
      <c r="D2030" s="238" t="s">
        <v>415</v>
      </c>
      <c r="E2030" s="239" t="s">
        <v>93</v>
      </c>
      <c r="F2030" s="242">
        <f>IFERROR(VLOOKUP(B2030,HĐ1!$C$8:$L$2000,10,0)," ")</f>
        <v>11</v>
      </c>
      <c r="G2030" s="242">
        <f>IFERROR(VLOOKUP(B2030,HĐ2!$C$7:$L$2000,10,0)," ")</f>
        <v>7</v>
      </c>
      <c r="H2030" s="242">
        <f>IFERROR(VLOOKUP(B2030,HĐ3!$C$8:$L$2000,10,0)," ")</f>
        <v>4</v>
      </c>
      <c r="I2030" s="242" t="str">
        <f>IFERROR(VLOOKUP(B2030,HĐ4!$C$8:$L$2000,10,0)," ")</f>
        <v xml:space="preserve"> </v>
      </c>
      <c r="J2030" s="242">
        <f>IFERROR(VLOOKUP(B2030,HĐ5!$C$8:$L$2000,10,0)," ")</f>
        <v>7</v>
      </c>
      <c r="K2030" s="242" t="str">
        <f>IFERROR(VLOOKUP(B2030,HĐ6!$C$8:$L$2000,10,0)," ")</f>
        <v xml:space="preserve"> </v>
      </c>
      <c r="L2030" s="242">
        <f>IFERROR(VLOOKUP(B2030,HĐ7!$C$7:$L$2000,10,0)," ")</f>
        <v>7</v>
      </c>
      <c r="M2030" s="242" t="str">
        <f>IFERROR(VLOOKUP(B2030,HĐ8!$C$7:$L$2000,10,0)," ")</f>
        <v xml:space="preserve"> </v>
      </c>
      <c r="N2030" s="242" t="str">
        <f>IFERROR(VLOOKUP(B2030,HĐ9!$C$7:$L$2000,10,0)," ")</f>
        <v xml:space="preserve"> </v>
      </c>
      <c r="O2030" s="242">
        <f>IFERROR(VLOOKUP(B2030,HĐ10!$C$8:$L$2000,10,0)," ")</f>
        <v>7</v>
      </c>
      <c r="P2030" s="242">
        <f>IFERROR(VLOOKUP(B2030,HĐ11!$C$7:$L$2000,10,0)," ")</f>
        <v>7</v>
      </c>
      <c r="Q2030" s="242" t="str">
        <f>IFERROR(VLOOKUP(B2030,HĐ12!$C$7:$L$2000,10,0)," ")</f>
        <v xml:space="preserve"> </v>
      </c>
      <c r="R2030" s="242">
        <f>IFERROR(VLOOKUP(B2030,HĐ13!$C$7:$L$2000,10,0)," ")</f>
        <v>6</v>
      </c>
      <c r="S2030" s="242">
        <f>IFERROR(VLOOKUP(B2030,HĐ14!$C$7:$L$2000,10,0)," ")</f>
        <v>8</v>
      </c>
      <c r="T2030" s="242">
        <f>IFERROR(VLOOKUP(B2030,HĐ15!$C$7:$L$2000,10,0)," ")</f>
        <v>7</v>
      </c>
      <c r="U2030" s="242">
        <f>IFERROR(VLOOKUP(B2030,HĐ16!$C$7:$L$2000,10,0)," ")</f>
        <v>28</v>
      </c>
      <c r="V2030" s="242" t="str">
        <f>IFERROR(VLOOKUP(B2030,HĐ17!$C$7:$L$2000,10,0)," ")</f>
        <v xml:space="preserve"> </v>
      </c>
      <c r="W2030" s="242" t="str">
        <f>IFERROR(VLOOKUP(B2030,HĐ18!$C$7:$L$2000,10,0)," ")</f>
        <v xml:space="preserve"> </v>
      </c>
      <c r="X2030" s="242" t="str">
        <f>IFERROR(VLOOKUP(B2030,HĐ19!$C$7:$L$2000,10,0)," ")</f>
        <v xml:space="preserve"> </v>
      </c>
      <c r="Y2030" s="242" t="str">
        <f>IFERROR(VLOOKUP(B2030,HĐ20!$C$7:$L$2000,10,0)," ")</f>
        <v xml:space="preserve"> </v>
      </c>
      <c r="Z2030" s="242" t="str">
        <f>IFERROR(VLOOKUP(B2030,HĐ21!$C$7:$L$1999,10,0)," ")</f>
        <v xml:space="preserve"> </v>
      </c>
      <c r="AA2030" s="242" t="str">
        <f>IFERROR(VLOOKUP(B2030,HĐ22!$C$7:$L$1999,10,0)," ")</f>
        <v xml:space="preserve"> </v>
      </c>
      <c r="AB2030" s="235">
        <f t="shared" ref="AB2030:AB2088" si="32">SUM(F2030:AA2030)</f>
        <v>99</v>
      </c>
      <c r="AC2030" s="235"/>
    </row>
    <row r="2031" spans="1:29" s="240" customFormat="1" ht="12.75" hidden="1">
      <c r="A2031" s="235">
        <v>2000</v>
      </c>
      <c r="B2031" s="236">
        <v>2005201378</v>
      </c>
      <c r="C2031" s="237" t="s">
        <v>3717</v>
      </c>
      <c r="D2031" s="238" t="s">
        <v>171</v>
      </c>
      <c r="E2031" s="239" t="s">
        <v>93</v>
      </c>
      <c r="F2031" s="242" t="str">
        <f>IFERROR(VLOOKUP(B2031,HĐ1!$C$8:$L$2000,10,0)," ")</f>
        <v xml:space="preserve"> </v>
      </c>
      <c r="G2031" s="242" t="str">
        <f>IFERROR(VLOOKUP(B2031,HĐ2!$C$7:$L$2000,10,0)," ")</f>
        <v xml:space="preserve"> </v>
      </c>
      <c r="H2031" s="242" t="str">
        <f>IFERROR(VLOOKUP(B2031,HĐ3!$C$8:$L$2000,10,0)," ")</f>
        <v xml:space="preserve"> </v>
      </c>
      <c r="I2031" s="242" t="str">
        <f>IFERROR(VLOOKUP(B2031,HĐ4!$C$8:$L$2000,10,0)," ")</f>
        <v xml:space="preserve"> </v>
      </c>
      <c r="J2031" s="242" t="str">
        <f>IFERROR(VLOOKUP(B2031,HĐ5!$C$8:$L$2000,10,0)," ")</f>
        <v xml:space="preserve"> </v>
      </c>
      <c r="K2031" s="242" t="str">
        <f>IFERROR(VLOOKUP(B2031,HĐ6!$C$8:$L$2000,10,0)," ")</f>
        <v xml:space="preserve"> </v>
      </c>
      <c r="L2031" s="242" t="str">
        <f>IFERROR(VLOOKUP(B2031,HĐ7!$C$7:$L$2000,10,0)," ")</f>
        <v xml:space="preserve"> </v>
      </c>
      <c r="M2031" s="242" t="str">
        <f>IFERROR(VLOOKUP(B2031,HĐ8!$C$7:$L$2000,10,0)," ")</f>
        <v xml:space="preserve"> </v>
      </c>
      <c r="N2031" s="242" t="str">
        <f>IFERROR(VLOOKUP(B2031,HĐ9!$C$7:$L$2000,10,0)," ")</f>
        <v xml:space="preserve"> </v>
      </c>
      <c r="O2031" s="242" t="str">
        <f>IFERROR(VLOOKUP(B2031,HĐ10!$C$8:$L$2000,10,0)," ")</f>
        <v xml:space="preserve"> </v>
      </c>
      <c r="P2031" s="242" t="str">
        <f>IFERROR(VLOOKUP(B2031,HĐ11!$C$7:$L$2000,10,0)," ")</f>
        <v xml:space="preserve"> </v>
      </c>
      <c r="Q2031" s="242" t="str">
        <f>IFERROR(VLOOKUP(B2031,HĐ12!$C$7:$L$2000,10,0)," ")</f>
        <v xml:space="preserve"> </v>
      </c>
      <c r="R2031" s="242" t="str">
        <f>IFERROR(VLOOKUP(B2031,HĐ13!$C$7:$L$2000,10,0)," ")</f>
        <v xml:space="preserve"> </v>
      </c>
      <c r="S2031" s="242" t="str">
        <f>IFERROR(VLOOKUP(B2031,HĐ14!$C$7:$L$2000,10,0)," ")</f>
        <v xml:space="preserve"> </v>
      </c>
      <c r="T2031" s="242" t="str">
        <f>IFERROR(VLOOKUP(B2031,HĐ15!$C$7:$L$2000,10,0)," ")</f>
        <v xml:space="preserve"> </v>
      </c>
      <c r="U2031" s="242" t="str">
        <f>IFERROR(VLOOKUP(B2031,HĐ16!$C$7:$L$2000,10,0)," ")</f>
        <v xml:space="preserve"> </v>
      </c>
      <c r="V2031" s="242" t="str">
        <f>IFERROR(VLOOKUP(B2031,HĐ17!$C$7:$L$2000,10,0)," ")</f>
        <v xml:space="preserve"> </v>
      </c>
      <c r="W2031" s="242" t="str">
        <f>IFERROR(VLOOKUP(B2031,HĐ18!$C$7:$L$2000,10,0)," ")</f>
        <v xml:space="preserve"> </v>
      </c>
      <c r="X2031" s="242" t="str">
        <f>IFERROR(VLOOKUP(B2031,HĐ19!$C$7:$L$2000,10,0)," ")</f>
        <v xml:space="preserve"> </v>
      </c>
      <c r="Y2031" s="242" t="str">
        <f>IFERROR(VLOOKUP(B2031,HĐ20!$C$7:$L$2000,10,0)," ")</f>
        <v xml:space="preserve"> </v>
      </c>
      <c r="Z2031" s="242" t="str">
        <f>IFERROR(VLOOKUP(B2031,HĐ21!$C$7:$L$1999,10,0)," ")</f>
        <v xml:space="preserve"> </v>
      </c>
      <c r="AA2031" s="242" t="str">
        <f>IFERROR(VLOOKUP(B2031,HĐ22!$C$7:$L$1999,10,0)," ")</f>
        <v xml:space="preserve"> </v>
      </c>
      <c r="AB2031" s="235">
        <f t="shared" si="32"/>
        <v>0</v>
      </c>
      <c r="AC2031" s="235"/>
    </row>
    <row r="2032" spans="1:29" s="240" customFormat="1" ht="12.75">
      <c r="A2032" s="235">
        <v>2001</v>
      </c>
      <c r="B2032" s="236">
        <v>2005200902</v>
      </c>
      <c r="C2032" s="237" t="s">
        <v>467</v>
      </c>
      <c r="D2032" s="238" t="s">
        <v>352</v>
      </c>
      <c r="E2032" s="239" t="s">
        <v>93</v>
      </c>
      <c r="F2032" s="242" t="str">
        <f>IFERROR(VLOOKUP(B2032,HĐ1!$C$8:$L$2000,10,0)," ")</f>
        <v xml:space="preserve"> </v>
      </c>
      <c r="G2032" s="242" t="str">
        <f>IFERROR(VLOOKUP(B2032,HĐ2!$C$7:$L$2000,10,0)," ")</f>
        <v xml:space="preserve"> </v>
      </c>
      <c r="H2032" s="242" t="str">
        <f>IFERROR(VLOOKUP(B2032,HĐ3!$C$8:$L$2000,10,0)," ")</f>
        <v xml:space="preserve"> </v>
      </c>
      <c r="I2032" s="242" t="str">
        <f>IFERROR(VLOOKUP(B2032,HĐ4!$C$8:$L$2000,10,0)," ")</f>
        <v xml:space="preserve"> </v>
      </c>
      <c r="J2032" s="242">
        <f>IFERROR(VLOOKUP(B2032,HĐ5!$C$8:$L$2000,10,0)," ")</f>
        <v>4</v>
      </c>
      <c r="K2032" s="242">
        <f>IFERROR(VLOOKUP(B2032,HĐ6!$C$8:$L$2000,10,0)," ")</f>
        <v>4</v>
      </c>
      <c r="L2032" s="242" t="str">
        <f>IFERROR(VLOOKUP(B2032,HĐ7!$C$7:$L$2000,10,0)," ")</f>
        <v xml:space="preserve"> </v>
      </c>
      <c r="M2032" s="242" t="str">
        <f>IFERROR(VLOOKUP(B2032,HĐ8!$C$7:$L$2000,10,0)," ")</f>
        <v xml:space="preserve"> </v>
      </c>
      <c r="N2032" s="242" t="str">
        <f>IFERROR(VLOOKUP(B2032,HĐ9!$C$7:$L$2000,10,0)," ")</f>
        <v xml:space="preserve"> </v>
      </c>
      <c r="O2032" s="242" t="str">
        <f>IFERROR(VLOOKUP(B2032,HĐ10!$C$8:$L$2000,10,0)," ")</f>
        <v xml:space="preserve"> </v>
      </c>
      <c r="P2032" s="242" t="str">
        <f>IFERROR(VLOOKUP(B2032,HĐ11!$C$7:$L$2000,10,0)," ")</f>
        <v xml:space="preserve"> </v>
      </c>
      <c r="Q2032" s="242" t="str">
        <f>IFERROR(VLOOKUP(B2032,HĐ12!$C$7:$L$2000,10,0)," ")</f>
        <v xml:space="preserve"> </v>
      </c>
      <c r="R2032" s="242" t="str">
        <f>IFERROR(VLOOKUP(B2032,HĐ13!$C$7:$L$2000,10,0)," ")</f>
        <v xml:space="preserve"> </v>
      </c>
      <c r="S2032" s="242" t="str">
        <f>IFERROR(VLOOKUP(B2032,HĐ14!$C$7:$L$2000,10,0)," ")</f>
        <v xml:space="preserve"> </v>
      </c>
      <c r="T2032" s="242" t="str">
        <f>IFERROR(VLOOKUP(B2032,HĐ15!$C$7:$L$2000,10,0)," ")</f>
        <v xml:space="preserve"> </v>
      </c>
      <c r="U2032" s="242" t="str">
        <f>IFERROR(VLOOKUP(B2032,HĐ16!$C$7:$L$2000,10,0)," ")</f>
        <v xml:space="preserve"> </v>
      </c>
      <c r="V2032" s="242" t="str">
        <f>IFERROR(VLOOKUP(B2032,HĐ17!$C$7:$L$2000,10,0)," ")</f>
        <v xml:space="preserve"> </v>
      </c>
      <c r="W2032" s="242" t="str">
        <f>IFERROR(VLOOKUP(B2032,HĐ18!$C$7:$L$2000,10,0)," ")</f>
        <v xml:space="preserve"> </v>
      </c>
      <c r="X2032" s="242" t="str">
        <f>IFERROR(VLOOKUP(B2032,HĐ19!$C$7:$L$2000,10,0)," ")</f>
        <v xml:space="preserve"> </v>
      </c>
      <c r="Y2032" s="242" t="str">
        <f>IFERROR(VLOOKUP(B2032,HĐ20!$C$7:$L$2000,10,0)," ")</f>
        <v xml:space="preserve"> </v>
      </c>
      <c r="Z2032" s="242" t="str">
        <f>IFERROR(VLOOKUP(B2032,HĐ21!$C$7:$L$1999,10,0)," ")</f>
        <v xml:space="preserve"> </v>
      </c>
      <c r="AA2032" s="242" t="str">
        <f>IFERROR(VLOOKUP(B2032,HĐ22!$C$7:$L$1999,10,0)," ")</f>
        <v xml:space="preserve"> </v>
      </c>
      <c r="AB2032" s="235">
        <f t="shared" si="32"/>
        <v>8</v>
      </c>
      <c r="AC2032" s="235"/>
    </row>
    <row r="2033" spans="1:29" s="240" customFormat="1" ht="12.75" hidden="1">
      <c r="A2033" s="235">
        <v>2002</v>
      </c>
      <c r="B2033" s="236">
        <v>2005202059</v>
      </c>
      <c r="C2033" s="237" t="s">
        <v>3718</v>
      </c>
      <c r="D2033" s="238" t="s">
        <v>764</v>
      </c>
      <c r="E2033" s="239" t="s">
        <v>93</v>
      </c>
      <c r="F2033" s="242" t="str">
        <f>IFERROR(VLOOKUP(B2033,HĐ1!$C$8:$L$2000,10,0)," ")</f>
        <v xml:space="preserve"> </v>
      </c>
      <c r="G2033" s="242" t="str">
        <f>IFERROR(VLOOKUP(B2033,HĐ2!$C$7:$L$2000,10,0)," ")</f>
        <v xml:space="preserve"> </v>
      </c>
      <c r="H2033" s="242" t="str">
        <f>IFERROR(VLOOKUP(B2033,HĐ3!$C$8:$L$2000,10,0)," ")</f>
        <v xml:space="preserve"> </v>
      </c>
      <c r="I2033" s="242" t="str">
        <f>IFERROR(VLOOKUP(B2033,HĐ4!$C$8:$L$2000,10,0)," ")</f>
        <v xml:space="preserve"> </v>
      </c>
      <c r="J2033" s="242" t="str">
        <f>IFERROR(VLOOKUP(B2033,HĐ5!$C$8:$L$2000,10,0)," ")</f>
        <v xml:space="preserve"> </v>
      </c>
      <c r="K2033" s="242" t="str">
        <f>IFERROR(VLOOKUP(B2033,HĐ6!$C$8:$L$2000,10,0)," ")</f>
        <v xml:space="preserve"> </v>
      </c>
      <c r="L2033" s="242" t="str">
        <f>IFERROR(VLOOKUP(B2033,HĐ7!$C$7:$L$2000,10,0)," ")</f>
        <v xml:space="preserve"> </v>
      </c>
      <c r="M2033" s="242" t="str">
        <f>IFERROR(VLOOKUP(B2033,HĐ8!$C$7:$L$2000,10,0)," ")</f>
        <v xml:space="preserve"> </v>
      </c>
      <c r="N2033" s="242" t="str">
        <f>IFERROR(VLOOKUP(B2033,HĐ9!$C$7:$L$2000,10,0)," ")</f>
        <v xml:space="preserve"> </v>
      </c>
      <c r="O2033" s="242" t="str">
        <f>IFERROR(VLOOKUP(B2033,HĐ10!$C$8:$L$2000,10,0)," ")</f>
        <v xml:space="preserve"> </v>
      </c>
      <c r="P2033" s="242" t="str">
        <f>IFERROR(VLOOKUP(B2033,HĐ11!$C$7:$L$2000,10,0)," ")</f>
        <v xml:space="preserve"> </v>
      </c>
      <c r="Q2033" s="242" t="str">
        <f>IFERROR(VLOOKUP(B2033,HĐ12!$C$7:$L$2000,10,0)," ")</f>
        <v xml:space="preserve"> </v>
      </c>
      <c r="R2033" s="242" t="str">
        <f>IFERROR(VLOOKUP(B2033,HĐ13!$C$7:$L$2000,10,0)," ")</f>
        <v xml:space="preserve"> </v>
      </c>
      <c r="S2033" s="242" t="str">
        <f>IFERROR(VLOOKUP(B2033,HĐ14!$C$7:$L$2000,10,0)," ")</f>
        <v xml:space="preserve"> </v>
      </c>
      <c r="T2033" s="242" t="str">
        <f>IFERROR(VLOOKUP(B2033,HĐ15!$C$7:$L$2000,10,0)," ")</f>
        <v xml:space="preserve"> </v>
      </c>
      <c r="U2033" s="242" t="str">
        <f>IFERROR(VLOOKUP(B2033,HĐ16!$C$7:$L$2000,10,0)," ")</f>
        <v xml:space="preserve"> </v>
      </c>
      <c r="V2033" s="242" t="str">
        <f>IFERROR(VLOOKUP(B2033,HĐ17!$C$7:$L$2000,10,0)," ")</f>
        <v xml:space="preserve"> </v>
      </c>
      <c r="W2033" s="242" t="str">
        <f>IFERROR(VLOOKUP(B2033,HĐ18!$C$7:$L$2000,10,0)," ")</f>
        <v xml:space="preserve"> </v>
      </c>
      <c r="X2033" s="242" t="str">
        <f>IFERROR(VLOOKUP(B2033,HĐ19!$C$7:$L$2000,10,0)," ")</f>
        <v xml:space="preserve"> </v>
      </c>
      <c r="Y2033" s="242" t="str">
        <f>IFERROR(VLOOKUP(B2033,HĐ20!$C$7:$L$2000,10,0)," ")</f>
        <v xml:space="preserve"> </v>
      </c>
      <c r="Z2033" s="242" t="str">
        <f>IFERROR(VLOOKUP(B2033,HĐ21!$C$7:$L$1999,10,0)," ")</f>
        <v xml:space="preserve"> </v>
      </c>
      <c r="AA2033" s="242" t="str">
        <f>IFERROR(VLOOKUP(B2033,HĐ22!$C$7:$L$1999,10,0)," ")</f>
        <v xml:space="preserve"> </v>
      </c>
      <c r="AB2033" s="235">
        <f t="shared" si="32"/>
        <v>0</v>
      </c>
      <c r="AC2033" s="235"/>
    </row>
    <row r="2034" spans="1:29" s="240" customFormat="1" ht="12.75">
      <c r="A2034" s="235">
        <v>2003</v>
      </c>
      <c r="B2034" s="236">
        <v>2005204105</v>
      </c>
      <c r="C2034" s="237" t="s">
        <v>2761</v>
      </c>
      <c r="D2034" s="238" t="s">
        <v>593</v>
      </c>
      <c r="E2034" s="239" t="s">
        <v>93</v>
      </c>
      <c r="F2034" s="242" t="str">
        <f>IFERROR(VLOOKUP(B2034,HĐ1!$C$8:$L$2000,10,0)," ")</f>
        <v xml:space="preserve"> </v>
      </c>
      <c r="G2034" s="242" t="str">
        <f>IFERROR(VLOOKUP(B2034,HĐ2!$C$7:$L$2000,10,0)," ")</f>
        <v xml:space="preserve"> </v>
      </c>
      <c r="H2034" s="242" t="str">
        <f>IFERROR(VLOOKUP(B2034,HĐ3!$C$8:$L$2000,10,0)," ")</f>
        <v xml:space="preserve"> </v>
      </c>
      <c r="I2034" s="242" t="str">
        <f>IFERROR(VLOOKUP(B2034,HĐ4!$C$8:$L$2000,10,0)," ")</f>
        <v xml:space="preserve"> </v>
      </c>
      <c r="J2034" s="242" t="str">
        <f>IFERROR(VLOOKUP(B2034,HĐ5!$C$8:$L$2000,10,0)," ")</f>
        <v xml:space="preserve"> </v>
      </c>
      <c r="K2034" s="242">
        <f>IFERROR(VLOOKUP(B2034,HĐ6!$C$8:$L$2000,10,0)," ")</f>
        <v>4</v>
      </c>
      <c r="L2034" s="242" t="str">
        <f>IFERROR(VLOOKUP(B2034,HĐ7!$C$7:$L$2000,10,0)," ")</f>
        <v xml:space="preserve"> </v>
      </c>
      <c r="M2034" s="242" t="str">
        <f>IFERROR(VLOOKUP(B2034,HĐ8!$C$7:$L$2000,10,0)," ")</f>
        <v xml:space="preserve"> </v>
      </c>
      <c r="N2034" s="242" t="str">
        <f>IFERROR(VLOOKUP(B2034,HĐ9!$C$7:$L$2000,10,0)," ")</f>
        <v xml:space="preserve"> </v>
      </c>
      <c r="O2034" s="242" t="str">
        <f>IFERROR(VLOOKUP(B2034,HĐ10!$C$8:$L$2000,10,0)," ")</f>
        <v xml:space="preserve"> </v>
      </c>
      <c r="P2034" s="242" t="str">
        <f>IFERROR(VLOOKUP(B2034,HĐ11!$C$7:$L$2000,10,0)," ")</f>
        <v xml:space="preserve"> </v>
      </c>
      <c r="Q2034" s="242">
        <f>IFERROR(VLOOKUP(B2034,HĐ12!$C$7:$L$2000,10,0)," ")</f>
        <v>2</v>
      </c>
      <c r="R2034" s="242" t="str">
        <f>IFERROR(VLOOKUP(B2034,HĐ13!$C$7:$L$2000,10,0)," ")</f>
        <v xml:space="preserve"> </v>
      </c>
      <c r="S2034" s="242" t="str">
        <f>IFERROR(VLOOKUP(B2034,HĐ14!$C$7:$L$2000,10,0)," ")</f>
        <v xml:space="preserve"> </v>
      </c>
      <c r="T2034" s="242" t="str">
        <f>IFERROR(VLOOKUP(B2034,HĐ15!$C$7:$L$2000,10,0)," ")</f>
        <v xml:space="preserve"> </v>
      </c>
      <c r="U2034" s="242" t="str">
        <f>IFERROR(VLOOKUP(B2034,HĐ16!$C$7:$L$2000,10,0)," ")</f>
        <v xml:space="preserve"> </v>
      </c>
      <c r="V2034" s="242" t="str">
        <f>IFERROR(VLOOKUP(B2034,HĐ17!$C$7:$L$2000,10,0)," ")</f>
        <v xml:space="preserve"> </v>
      </c>
      <c r="W2034" s="242" t="str">
        <f>IFERROR(VLOOKUP(B2034,HĐ18!$C$7:$L$2000,10,0)," ")</f>
        <v xml:space="preserve"> </v>
      </c>
      <c r="X2034" s="242" t="str">
        <f>IFERROR(VLOOKUP(B2034,HĐ19!$C$7:$L$2000,10,0)," ")</f>
        <v xml:space="preserve"> </v>
      </c>
      <c r="Y2034" s="242" t="str">
        <f>IFERROR(VLOOKUP(B2034,HĐ20!$C$7:$L$2000,10,0)," ")</f>
        <v xml:space="preserve"> </v>
      </c>
      <c r="Z2034" s="242" t="str">
        <f>IFERROR(VLOOKUP(B2034,HĐ21!$C$7:$L$1999,10,0)," ")</f>
        <v xml:space="preserve"> </v>
      </c>
      <c r="AA2034" s="242" t="str">
        <f>IFERROR(VLOOKUP(B2034,HĐ22!$C$7:$L$1999,10,0)," ")</f>
        <v xml:space="preserve"> </v>
      </c>
      <c r="AB2034" s="235">
        <f t="shared" si="32"/>
        <v>6</v>
      </c>
      <c r="AC2034" s="235"/>
    </row>
    <row r="2035" spans="1:29" s="240" customFormat="1" ht="12.75" hidden="1">
      <c r="A2035" s="235">
        <v>2004</v>
      </c>
      <c r="B2035" s="236">
        <v>2005200709</v>
      </c>
      <c r="C2035" s="237" t="s">
        <v>3719</v>
      </c>
      <c r="D2035" s="238" t="s">
        <v>2151</v>
      </c>
      <c r="E2035" s="239" t="s">
        <v>93</v>
      </c>
      <c r="F2035" s="242" t="str">
        <f>IFERROR(VLOOKUP(B2035,HĐ1!$C$8:$L$2000,10,0)," ")</f>
        <v xml:space="preserve"> </v>
      </c>
      <c r="G2035" s="242" t="str">
        <f>IFERROR(VLOOKUP(B2035,HĐ2!$C$7:$L$2000,10,0)," ")</f>
        <v xml:space="preserve"> </v>
      </c>
      <c r="H2035" s="242" t="str">
        <f>IFERROR(VLOOKUP(B2035,HĐ3!$C$8:$L$2000,10,0)," ")</f>
        <v xml:space="preserve"> </v>
      </c>
      <c r="I2035" s="242" t="str">
        <f>IFERROR(VLOOKUP(B2035,HĐ4!$C$8:$L$2000,10,0)," ")</f>
        <v xml:space="preserve"> </v>
      </c>
      <c r="J2035" s="242" t="str">
        <f>IFERROR(VLOOKUP(B2035,HĐ5!$C$8:$L$2000,10,0)," ")</f>
        <v xml:space="preserve"> </v>
      </c>
      <c r="K2035" s="242" t="str">
        <f>IFERROR(VLOOKUP(B2035,HĐ6!$C$8:$L$2000,10,0)," ")</f>
        <v xml:space="preserve"> </v>
      </c>
      <c r="L2035" s="242" t="str">
        <f>IFERROR(VLOOKUP(B2035,HĐ7!$C$7:$L$2000,10,0)," ")</f>
        <v xml:space="preserve"> </v>
      </c>
      <c r="M2035" s="242" t="str">
        <f>IFERROR(VLOOKUP(B2035,HĐ8!$C$7:$L$2000,10,0)," ")</f>
        <v xml:space="preserve"> </v>
      </c>
      <c r="N2035" s="242" t="str">
        <f>IFERROR(VLOOKUP(B2035,HĐ9!$C$7:$L$2000,10,0)," ")</f>
        <v xml:space="preserve"> </v>
      </c>
      <c r="O2035" s="242" t="str">
        <f>IFERROR(VLOOKUP(B2035,HĐ10!$C$8:$L$2000,10,0)," ")</f>
        <v xml:space="preserve"> </v>
      </c>
      <c r="P2035" s="242" t="str">
        <f>IFERROR(VLOOKUP(B2035,HĐ11!$C$7:$L$2000,10,0)," ")</f>
        <v xml:space="preserve"> </v>
      </c>
      <c r="Q2035" s="242" t="str">
        <f>IFERROR(VLOOKUP(B2035,HĐ12!$C$7:$L$2000,10,0)," ")</f>
        <v xml:space="preserve"> </v>
      </c>
      <c r="R2035" s="242" t="str">
        <f>IFERROR(VLOOKUP(B2035,HĐ13!$C$7:$L$2000,10,0)," ")</f>
        <v xml:space="preserve"> </v>
      </c>
      <c r="S2035" s="242" t="str">
        <f>IFERROR(VLOOKUP(B2035,HĐ14!$C$7:$L$2000,10,0)," ")</f>
        <v xml:space="preserve"> </v>
      </c>
      <c r="T2035" s="242" t="str">
        <f>IFERROR(VLOOKUP(B2035,HĐ15!$C$7:$L$2000,10,0)," ")</f>
        <v xml:space="preserve"> </v>
      </c>
      <c r="U2035" s="242" t="str">
        <f>IFERROR(VLOOKUP(B2035,HĐ16!$C$7:$L$2000,10,0)," ")</f>
        <v xml:space="preserve"> </v>
      </c>
      <c r="V2035" s="242" t="str">
        <f>IFERROR(VLOOKUP(B2035,HĐ17!$C$7:$L$2000,10,0)," ")</f>
        <v xml:space="preserve"> </v>
      </c>
      <c r="W2035" s="242" t="str">
        <f>IFERROR(VLOOKUP(B2035,HĐ18!$C$7:$L$2000,10,0)," ")</f>
        <v xml:space="preserve"> </v>
      </c>
      <c r="X2035" s="242" t="str">
        <f>IFERROR(VLOOKUP(B2035,HĐ19!$C$7:$L$2000,10,0)," ")</f>
        <v xml:space="preserve"> </v>
      </c>
      <c r="Y2035" s="242" t="str">
        <f>IFERROR(VLOOKUP(B2035,HĐ20!$C$7:$L$2000,10,0)," ")</f>
        <v xml:space="preserve"> </v>
      </c>
      <c r="Z2035" s="242" t="str">
        <f>IFERROR(VLOOKUP(B2035,HĐ21!$C$7:$L$1999,10,0)," ")</f>
        <v xml:space="preserve"> </v>
      </c>
      <c r="AA2035" s="242" t="str">
        <f>IFERROR(VLOOKUP(B2035,HĐ22!$C$7:$L$1999,10,0)," ")</f>
        <v xml:space="preserve"> </v>
      </c>
      <c r="AB2035" s="235">
        <f t="shared" si="32"/>
        <v>0</v>
      </c>
      <c r="AC2035" s="235"/>
    </row>
    <row r="2036" spans="1:29" s="240" customFormat="1" ht="12.75">
      <c r="A2036" s="235">
        <v>2005</v>
      </c>
      <c r="B2036" s="236">
        <v>2005200453</v>
      </c>
      <c r="C2036" s="237" t="s">
        <v>96</v>
      </c>
      <c r="D2036" s="238" t="s">
        <v>97</v>
      </c>
      <c r="E2036" s="239" t="s">
        <v>93</v>
      </c>
      <c r="F2036" s="242">
        <f>IFERROR(VLOOKUP(B2036,HĐ1!$C$8:$L$2000,10,0)," ")</f>
        <v>4</v>
      </c>
      <c r="G2036" s="242">
        <f>IFERROR(VLOOKUP(B2036,HĐ2!$C$7:$L$2000,10,0)," ")</f>
        <v>4</v>
      </c>
      <c r="H2036" s="242">
        <f>IFERROR(VLOOKUP(B2036,HĐ3!$C$8:$L$2000,10,0)," ")</f>
        <v>4</v>
      </c>
      <c r="I2036" s="242" t="str">
        <f>IFERROR(VLOOKUP(B2036,HĐ4!$C$8:$L$2000,10,0)," ")</f>
        <v xml:space="preserve"> </v>
      </c>
      <c r="J2036" s="242" t="str">
        <f>IFERROR(VLOOKUP(B2036,HĐ5!$C$8:$L$2000,10,0)," ")</f>
        <v xml:space="preserve"> </v>
      </c>
      <c r="K2036" s="242" t="str">
        <f>IFERROR(VLOOKUP(B2036,HĐ6!$C$8:$L$2000,10,0)," ")</f>
        <v xml:space="preserve"> </v>
      </c>
      <c r="L2036" s="242" t="str">
        <f>IFERROR(VLOOKUP(B2036,HĐ7!$C$7:$L$2000,10,0)," ")</f>
        <v xml:space="preserve"> </v>
      </c>
      <c r="M2036" s="242">
        <f>IFERROR(VLOOKUP(B2036,HĐ8!$C$7:$L$2000,10,0)," ")</f>
        <v>4</v>
      </c>
      <c r="N2036" s="242" t="str">
        <f>IFERROR(VLOOKUP(B2036,HĐ9!$C$7:$L$2000,10,0)," ")</f>
        <v xml:space="preserve"> </v>
      </c>
      <c r="O2036" s="242" t="str">
        <f>IFERROR(VLOOKUP(B2036,HĐ10!$C$8:$L$2000,10,0)," ")</f>
        <v xml:space="preserve"> </v>
      </c>
      <c r="P2036" s="242" t="str">
        <f>IFERROR(VLOOKUP(B2036,HĐ11!$C$7:$L$2000,10,0)," ")</f>
        <v xml:space="preserve"> </v>
      </c>
      <c r="Q2036" s="242" t="str">
        <f>IFERROR(VLOOKUP(B2036,HĐ12!$C$7:$L$2000,10,0)," ")</f>
        <v xml:space="preserve"> </v>
      </c>
      <c r="R2036" s="242" t="str">
        <f>IFERROR(VLOOKUP(B2036,HĐ13!$C$7:$L$2000,10,0)," ")</f>
        <v xml:space="preserve"> </v>
      </c>
      <c r="S2036" s="242" t="str">
        <f>IFERROR(VLOOKUP(B2036,HĐ14!$C$7:$L$2000,10,0)," ")</f>
        <v xml:space="preserve"> </v>
      </c>
      <c r="T2036" s="242" t="str">
        <f>IFERROR(VLOOKUP(B2036,HĐ15!$C$7:$L$2000,10,0)," ")</f>
        <v xml:space="preserve"> </v>
      </c>
      <c r="U2036" s="242" t="str">
        <f>IFERROR(VLOOKUP(B2036,HĐ16!$C$7:$L$2000,10,0)," ")</f>
        <v xml:space="preserve"> </v>
      </c>
      <c r="V2036" s="242" t="str">
        <f>IFERROR(VLOOKUP(B2036,HĐ17!$C$7:$L$2000,10,0)," ")</f>
        <v xml:space="preserve"> </v>
      </c>
      <c r="W2036" s="242" t="str">
        <f>IFERROR(VLOOKUP(B2036,HĐ18!$C$7:$L$2000,10,0)," ")</f>
        <v xml:space="preserve"> </v>
      </c>
      <c r="X2036" s="242">
        <f>IFERROR(VLOOKUP(B2036,HĐ19!$C$7:$L$2000,10,0)," ")</f>
        <v>20</v>
      </c>
      <c r="Y2036" s="242" t="str">
        <f>IFERROR(VLOOKUP(B2036,HĐ20!$C$7:$L$2000,10,0)," ")</f>
        <v xml:space="preserve"> </v>
      </c>
      <c r="Z2036" s="242" t="str">
        <f>IFERROR(VLOOKUP(B2036,HĐ21!$C$7:$L$1999,10,0)," ")</f>
        <v xml:space="preserve"> </v>
      </c>
      <c r="AA2036" s="242" t="str">
        <f>IFERROR(VLOOKUP(B2036,HĐ22!$C$7:$L$1999,10,0)," ")</f>
        <v xml:space="preserve"> </v>
      </c>
      <c r="AB2036" s="235">
        <f t="shared" si="32"/>
        <v>36</v>
      </c>
      <c r="AC2036" s="235"/>
    </row>
    <row r="2037" spans="1:29" s="240" customFormat="1" ht="12.75" hidden="1">
      <c r="A2037" s="235">
        <v>2006</v>
      </c>
      <c r="B2037" s="236">
        <v>2005200130</v>
      </c>
      <c r="C2037" s="237" t="s">
        <v>3720</v>
      </c>
      <c r="D2037" s="238" t="s">
        <v>330</v>
      </c>
      <c r="E2037" s="239" t="s">
        <v>93</v>
      </c>
      <c r="F2037" s="242" t="str">
        <f>IFERROR(VLOOKUP(B2037,HĐ1!$C$8:$L$2000,10,0)," ")</f>
        <v xml:space="preserve"> </v>
      </c>
      <c r="G2037" s="242" t="str">
        <f>IFERROR(VLOOKUP(B2037,HĐ2!$C$7:$L$2000,10,0)," ")</f>
        <v xml:space="preserve"> </v>
      </c>
      <c r="H2037" s="242" t="str">
        <f>IFERROR(VLOOKUP(B2037,HĐ3!$C$8:$L$2000,10,0)," ")</f>
        <v xml:space="preserve"> </v>
      </c>
      <c r="I2037" s="242" t="str">
        <f>IFERROR(VLOOKUP(B2037,HĐ4!$C$8:$L$2000,10,0)," ")</f>
        <v xml:space="preserve"> </v>
      </c>
      <c r="J2037" s="242" t="str">
        <f>IFERROR(VLOOKUP(B2037,HĐ5!$C$8:$L$2000,10,0)," ")</f>
        <v xml:space="preserve"> </v>
      </c>
      <c r="K2037" s="242" t="str">
        <f>IFERROR(VLOOKUP(B2037,HĐ6!$C$8:$L$2000,10,0)," ")</f>
        <v xml:space="preserve"> </v>
      </c>
      <c r="L2037" s="242" t="str">
        <f>IFERROR(VLOOKUP(B2037,HĐ7!$C$7:$L$2000,10,0)," ")</f>
        <v xml:space="preserve"> </v>
      </c>
      <c r="M2037" s="242" t="str">
        <f>IFERROR(VLOOKUP(B2037,HĐ8!$C$7:$L$2000,10,0)," ")</f>
        <v xml:space="preserve"> </v>
      </c>
      <c r="N2037" s="242" t="str">
        <f>IFERROR(VLOOKUP(B2037,HĐ9!$C$7:$L$2000,10,0)," ")</f>
        <v xml:space="preserve"> </v>
      </c>
      <c r="O2037" s="242" t="str">
        <f>IFERROR(VLOOKUP(B2037,HĐ10!$C$8:$L$2000,10,0)," ")</f>
        <v xml:space="preserve"> </v>
      </c>
      <c r="P2037" s="242" t="str">
        <f>IFERROR(VLOOKUP(B2037,HĐ11!$C$7:$L$2000,10,0)," ")</f>
        <v xml:space="preserve"> </v>
      </c>
      <c r="Q2037" s="242" t="str">
        <f>IFERROR(VLOOKUP(B2037,HĐ12!$C$7:$L$2000,10,0)," ")</f>
        <v xml:space="preserve"> </v>
      </c>
      <c r="R2037" s="242" t="str">
        <f>IFERROR(VLOOKUP(B2037,HĐ13!$C$7:$L$2000,10,0)," ")</f>
        <v xml:space="preserve"> </v>
      </c>
      <c r="S2037" s="242" t="str">
        <f>IFERROR(VLOOKUP(B2037,HĐ14!$C$7:$L$2000,10,0)," ")</f>
        <v xml:space="preserve"> </v>
      </c>
      <c r="T2037" s="242" t="str">
        <f>IFERROR(VLOOKUP(B2037,HĐ15!$C$7:$L$2000,10,0)," ")</f>
        <v xml:space="preserve"> </v>
      </c>
      <c r="U2037" s="242" t="str">
        <f>IFERROR(VLOOKUP(B2037,HĐ16!$C$7:$L$2000,10,0)," ")</f>
        <v xml:space="preserve"> </v>
      </c>
      <c r="V2037" s="242" t="str">
        <f>IFERROR(VLOOKUP(B2037,HĐ17!$C$7:$L$2000,10,0)," ")</f>
        <v xml:space="preserve"> </v>
      </c>
      <c r="W2037" s="242" t="str">
        <f>IFERROR(VLOOKUP(B2037,HĐ18!$C$7:$L$2000,10,0)," ")</f>
        <v xml:space="preserve"> </v>
      </c>
      <c r="X2037" s="242" t="str">
        <f>IFERROR(VLOOKUP(B2037,HĐ19!$C$7:$L$2000,10,0)," ")</f>
        <v xml:space="preserve"> </v>
      </c>
      <c r="Y2037" s="242" t="str">
        <f>IFERROR(VLOOKUP(B2037,HĐ20!$C$7:$L$2000,10,0)," ")</f>
        <v xml:space="preserve"> </v>
      </c>
      <c r="Z2037" s="242" t="str">
        <f>IFERROR(VLOOKUP(B2037,HĐ21!$C$7:$L$1999,10,0)," ")</f>
        <v xml:space="preserve"> </v>
      </c>
      <c r="AA2037" s="242" t="str">
        <f>IFERROR(VLOOKUP(B2037,HĐ22!$C$7:$L$1999,10,0)," ")</f>
        <v xml:space="preserve"> </v>
      </c>
      <c r="AB2037" s="235">
        <f t="shared" si="32"/>
        <v>0</v>
      </c>
      <c r="AC2037" s="235"/>
    </row>
    <row r="2038" spans="1:29" s="240" customFormat="1" ht="12.75">
      <c r="A2038" s="235">
        <v>2007</v>
      </c>
      <c r="B2038" s="236">
        <v>2005202072</v>
      </c>
      <c r="C2038" s="237" t="s">
        <v>98</v>
      </c>
      <c r="D2038" s="238" t="s">
        <v>41</v>
      </c>
      <c r="E2038" s="239" t="s">
        <v>93</v>
      </c>
      <c r="F2038" s="242">
        <f>IFERROR(VLOOKUP(B2038,HĐ1!$C$8:$L$2000,10,0)," ")</f>
        <v>4</v>
      </c>
      <c r="G2038" s="242">
        <f>IFERROR(VLOOKUP(B2038,HĐ2!$C$7:$L$2000,10,0)," ")</f>
        <v>4</v>
      </c>
      <c r="H2038" s="242" t="str">
        <f>IFERROR(VLOOKUP(B2038,HĐ3!$C$8:$L$2000,10,0)," ")</f>
        <v xml:space="preserve"> </v>
      </c>
      <c r="I2038" s="242" t="str">
        <f>IFERROR(VLOOKUP(B2038,HĐ4!$C$8:$L$2000,10,0)," ")</f>
        <v xml:space="preserve"> </v>
      </c>
      <c r="J2038" s="242" t="str">
        <f>IFERROR(VLOOKUP(B2038,HĐ5!$C$8:$L$2000,10,0)," ")</f>
        <v xml:space="preserve"> </v>
      </c>
      <c r="K2038" s="242" t="str">
        <f>IFERROR(VLOOKUP(B2038,HĐ6!$C$8:$L$2000,10,0)," ")</f>
        <v xml:space="preserve"> </v>
      </c>
      <c r="L2038" s="242" t="str">
        <f>IFERROR(VLOOKUP(B2038,HĐ7!$C$7:$L$2000,10,0)," ")</f>
        <v xml:space="preserve"> </v>
      </c>
      <c r="M2038" s="242" t="str">
        <f>IFERROR(VLOOKUP(B2038,HĐ8!$C$7:$L$2000,10,0)," ")</f>
        <v xml:space="preserve"> </v>
      </c>
      <c r="N2038" s="242" t="str">
        <f>IFERROR(VLOOKUP(B2038,HĐ9!$C$7:$L$2000,10,0)," ")</f>
        <v xml:space="preserve"> </v>
      </c>
      <c r="O2038" s="242" t="str">
        <f>IFERROR(VLOOKUP(B2038,HĐ10!$C$8:$L$2000,10,0)," ")</f>
        <v xml:space="preserve"> </v>
      </c>
      <c r="P2038" s="242" t="str">
        <f>IFERROR(VLOOKUP(B2038,HĐ11!$C$7:$L$2000,10,0)," ")</f>
        <v xml:space="preserve"> </v>
      </c>
      <c r="Q2038" s="242" t="str">
        <f>IFERROR(VLOOKUP(B2038,HĐ12!$C$7:$L$2000,10,0)," ")</f>
        <v xml:space="preserve"> </v>
      </c>
      <c r="R2038" s="242" t="str">
        <f>IFERROR(VLOOKUP(B2038,HĐ13!$C$7:$L$2000,10,0)," ")</f>
        <v xml:space="preserve"> </v>
      </c>
      <c r="S2038" s="242" t="str">
        <f>IFERROR(VLOOKUP(B2038,HĐ14!$C$7:$L$2000,10,0)," ")</f>
        <v xml:space="preserve"> </v>
      </c>
      <c r="T2038" s="242" t="str">
        <f>IFERROR(VLOOKUP(B2038,HĐ15!$C$7:$L$2000,10,0)," ")</f>
        <v xml:space="preserve"> </v>
      </c>
      <c r="U2038" s="242" t="str">
        <f>IFERROR(VLOOKUP(B2038,HĐ16!$C$7:$L$2000,10,0)," ")</f>
        <v xml:space="preserve"> </v>
      </c>
      <c r="V2038" s="242" t="str">
        <f>IFERROR(VLOOKUP(B2038,HĐ17!$C$7:$L$2000,10,0)," ")</f>
        <v xml:space="preserve"> </v>
      </c>
      <c r="W2038" s="242" t="str">
        <f>IFERROR(VLOOKUP(B2038,HĐ18!$C$7:$L$2000,10,0)," ")</f>
        <v xml:space="preserve"> </v>
      </c>
      <c r="X2038" s="242">
        <f>IFERROR(VLOOKUP(B2038,HĐ19!$C$7:$L$2000,10,0)," ")</f>
        <v>20</v>
      </c>
      <c r="Y2038" s="242" t="str">
        <f>IFERROR(VLOOKUP(B2038,HĐ20!$C$7:$L$2000,10,0)," ")</f>
        <v xml:space="preserve"> </v>
      </c>
      <c r="Z2038" s="242" t="str">
        <f>IFERROR(VLOOKUP(B2038,HĐ21!$C$7:$L$1999,10,0)," ")</f>
        <v xml:space="preserve"> </v>
      </c>
      <c r="AA2038" s="242" t="str">
        <f>IFERROR(VLOOKUP(B2038,HĐ22!$C$7:$L$1999,10,0)," ")</f>
        <v xml:space="preserve"> </v>
      </c>
      <c r="AB2038" s="235">
        <f t="shared" si="32"/>
        <v>28</v>
      </c>
      <c r="AC2038" s="235"/>
    </row>
    <row r="2039" spans="1:29" s="240" customFormat="1" ht="12.75" hidden="1">
      <c r="A2039" s="235">
        <v>2008</v>
      </c>
      <c r="B2039" s="236">
        <v>2005204002</v>
      </c>
      <c r="C2039" s="237" t="s">
        <v>3721</v>
      </c>
      <c r="D2039" s="238" t="s">
        <v>141</v>
      </c>
      <c r="E2039" s="239" t="s">
        <v>93</v>
      </c>
      <c r="F2039" s="242" t="str">
        <f>IFERROR(VLOOKUP(B2039,HĐ1!$C$8:$L$2000,10,0)," ")</f>
        <v xml:space="preserve"> </v>
      </c>
      <c r="G2039" s="242" t="str">
        <f>IFERROR(VLOOKUP(B2039,HĐ2!$C$7:$L$2000,10,0)," ")</f>
        <v xml:space="preserve"> </v>
      </c>
      <c r="H2039" s="242" t="str">
        <f>IFERROR(VLOOKUP(B2039,HĐ3!$C$8:$L$2000,10,0)," ")</f>
        <v xml:space="preserve"> </v>
      </c>
      <c r="I2039" s="242" t="str">
        <f>IFERROR(VLOOKUP(B2039,HĐ4!$C$8:$L$2000,10,0)," ")</f>
        <v xml:space="preserve"> </v>
      </c>
      <c r="J2039" s="242" t="str">
        <f>IFERROR(VLOOKUP(B2039,HĐ5!$C$8:$L$2000,10,0)," ")</f>
        <v xml:space="preserve"> </v>
      </c>
      <c r="K2039" s="242" t="str">
        <f>IFERROR(VLOOKUP(B2039,HĐ6!$C$8:$L$2000,10,0)," ")</f>
        <v xml:space="preserve"> </v>
      </c>
      <c r="L2039" s="242" t="str">
        <f>IFERROR(VLOOKUP(B2039,HĐ7!$C$7:$L$2000,10,0)," ")</f>
        <v xml:space="preserve"> </v>
      </c>
      <c r="M2039" s="242" t="str">
        <f>IFERROR(VLOOKUP(B2039,HĐ8!$C$7:$L$2000,10,0)," ")</f>
        <v xml:space="preserve"> </v>
      </c>
      <c r="N2039" s="242" t="str">
        <f>IFERROR(VLOOKUP(B2039,HĐ9!$C$7:$L$2000,10,0)," ")</f>
        <v xml:space="preserve"> </v>
      </c>
      <c r="O2039" s="242" t="str">
        <f>IFERROR(VLOOKUP(B2039,HĐ10!$C$8:$L$2000,10,0)," ")</f>
        <v xml:space="preserve"> </v>
      </c>
      <c r="P2039" s="242" t="str">
        <f>IFERROR(VLOOKUP(B2039,HĐ11!$C$7:$L$2000,10,0)," ")</f>
        <v xml:space="preserve"> </v>
      </c>
      <c r="Q2039" s="242" t="str">
        <f>IFERROR(VLOOKUP(B2039,HĐ12!$C$7:$L$2000,10,0)," ")</f>
        <v xml:space="preserve"> </v>
      </c>
      <c r="R2039" s="242" t="str">
        <f>IFERROR(VLOOKUP(B2039,HĐ13!$C$7:$L$2000,10,0)," ")</f>
        <v xml:space="preserve"> </v>
      </c>
      <c r="S2039" s="242" t="str">
        <f>IFERROR(VLOOKUP(B2039,HĐ14!$C$7:$L$2000,10,0)," ")</f>
        <v xml:space="preserve"> </v>
      </c>
      <c r="T2039" s="242" t="str">
        <f>IFERROR(VLOOKUP(B2039,HĐ15!$C$7:$L$2000,10,0)," ")</f>
        <v xml:space="preserve"> </v>
      </c>
      <c r="U2039" s="242" t="str">
        <f>IFERROR(VLOOKUP(B2039,HĐ16!$C$7:$L$2000,10,0)," ")</f>
        <v xml:space="preserve"> </v>
      </c>
      <c r="V2039" s="242" t="str">
        <f>IFERROR(VLOOKUP(B2039,HĐ17!$C$7:$L$2000,10,0)," ")</f>
        <v xml:space="preserve"> </v>
      </c>
      <c r="W2039" s="242" t="str">
        <f>IFERROR(VLOOKUP(B2039,HĐ18!$C$7:$L$2000,10,0)," ")</f>
        <v xml:space="preserve"> </v>
      </c>
      <c r="X2039" s="242" t="str">
        <f>IFERROR(VLOOKUP(B2039,HĐ19!$C$7:$L$2000,10,0)," ")</f>
        <v xml:space="preserve"> </v>
      </c>
      <c r="Y2039" s="242" t="str">
        <f>IFERROR(VLOOKUP(B2039,HĐ20!$C$7:$L$2000,10,0)," ")</f>
        <v xml:space="preserve"> </v>
      </c>
      <c r="Z2039" s="242" t="str">
        <f>IFERROR(VLOOKUP(B2039,HĐ21!$C$7:$L$1999,10,0)," ")</f>
        <v xml:space="preserve"> </v>
      </c>
      <c r="AA2039" s="242" t="str">
        <f>IFERROR(VLOOKUP(B2039,HĐ22!$C$7:$L$1999,10,0)," ")</f>
        <v xml:space="preserve"> </v>
      </c>
      <c r="AB2039" s="235">
        <f t="shared" si="32"/>
        <v>0</v>
      </c>
      <c r="AC2039" s="235"/>
    </row>
    <row r="2040" spans="1:29" s="240" customFormat="1" ht="12.75" hidden="1">
      <c r="A2040" s="235">
        <v>2009</v>
      </c>
      <c r="B2040" s="236">
        <v>2005200642</v>
      </c>
      <c r="C2040" s="237" t="s">
        <v>3722</v>
      </c>
      <c r="D2040" s="238" t="s">
        <v>141</v>
      </c>
      <c r="E2040" s="239" t="s">
        <v>93</v>
      </c>
      <c r="F2040" s="242" t="str">
        <f>IFERROR(VLOOKUP(B2040,HĐ1!$C$8:$L$2000,10,0)," ")</f>
        <v xml:space="preserve"> </v>
      </c>
      <c r="G2040" s="242" t="str">
        <f>IFERROR(VLOOKUP(B2040,HĐ2!$C$7:$L$2000,10,0)," ")</f>
        <v xml:space="preserve"> </v>
      </c>
      <c r="H2040" s="242" t="str">
        <f>IFERROR(VLOOKUP(B2040,HĐ3!$C$8:$L$2000,10,0)," ")</f>
        <v xml:space="preserve"> </v>
      </c>
      <c r="I2040" s="242" t="str">
        <f>IFERROR(VLOOKUP(B2040,HĐ4!$C$8:$L$2000,10,0)," ")</f>
        <v xml:space="preserve"> </v>
      </c>
      <c r="J2040" s="242" t="str">
        <f>IFERROR(VLOOKUP(B2040,HĐ5!$C$8:$L$2000,10,0)," ")</f>
        <v xml:space="preserve"> </v>
      </c>
      <c r="K2040" s="242" t="str">
        <f>IFERROR(VLOOKUP(B2040,HĐ6!$C$8:$L$2000,10,0)," ")</f>
        <v xml:space="preserve"> </v>
      </c>
      <c r="L2040" s="242" t="str">
        <f>IFERROR(VLOOKUP(B2040,HĐ7!$C$7:$L$2000,10,0)," ")</f>
        <v xml:space="preserve"> </v>
      </c>
      <c r="M2040" s="242" t="str">
        <f>IFERROR(VLOOKUP(B2040,HĐ8!$C$7:$L$2000,10,0)," ")</f>
        <v xml:space="preserve"> </v>
      </c>
      <c r="N2040" s="242" t="str">
        <f>IFERROR(VLOOKUP(B2040,HĐ9!$C$7:$L$2000,10,0)," ")</f>
        <v xml:space="preserve"> </v>
      </c>
      <c r="O2040" s="242" t="str">
        <f>IFERROR(VLOOKUP(B2040,HĐ10!$C$8:$L$2000,10,0)," ")</f>
        <v xml:space="preserve"> </v>
      </c>
      <c r="P2040" s="242" t="str">
        <f>IFERROR(VLOOKUP(B2040,HĐ11!$C$7:$L$2000,10,0)," ")</f>
        <v xml:space="preserve"> </v>
      </c>
      <c r="Q2040" s="242" t="str">
        <f>IFERROR(VLOOKUP(B2040,HĐ12!$C$7:$L$2000,10,0)," ")</f>
        <v xml:space="preserve"> </v>
      </c>
      <c r="R2040" s="242" t="str">
        <f>IFERROR(VLOOKUP(B2040,HĐ13!$C$7:$L$2000,10,0)," ")</f>
        <v xml:space="preserve"> </v>
      </c>
      <c r="S2040" s="242" t="str">
        <f>IFERROR(VLOOKUP(B2040,HĐ14!$C$7:$L$2000,10,0)," ")</f>
        <v xml:space="preserve"> </v>
      </c>
      <c r="T2040" s="242" t="str">
        <f>IFERROR(VLOOKUP(B2040,HĐ15!$C$7:$L$2000,10,0)," ")</f>
        <v xml:space="preserve"> </v>
      </c>
      <c r="U2040" s="242" t="str">
        <f>IFERROR(VLOOKUP(B2040,HĐ16!$C$7:$L$2000,10,0)," ")</f>
        <v xml:space="preserve"> </v>
      </c>
      <c r="V2040" s="242" t="str">
        <f>IFERROR(VLOOKUP(B2040,HĐ17!$C$7:$L$2000,10,0)," ")</f>
        <v xml:space="preserve"> </v>
      </c>
      <c r="W2040" s="242" t="str">
        <f>IFERROR(VLOOKUP(B2040,HĐ18!$C$7:$L$2000,10,0)," ")</f>
        <v xml:space="preserve"> </v>
      </c>
      <c r="X2040" s="242" t="str">
        <f>IFERROR(VLOOKUP(B2040,HĐ19!$C$7:$L$2000,10,0)," ")</f>
        <v xml:space="preserve"> </v>
      </c>
      <c r="Y2040" s="242" t="str">
        <f>IFERROR(VLOOKUP(B2040,HĐ20!$C$7:$L$2000,10,0)," ")</f>
        <v xml:space="preserve"> </v>
      </c>
      <c r="Z2040" s="242" t="str">
        <f>IFERROR(VLOOKUP(B2040,HĐ21!$C$7:$L$1999,10,0)," ")</f>
        <v xml:space="preserve"> </v>
      </c>
      <c r="AA2040" s="242" t="str">
        <f>IFERROR(VLOOKUP(B2040,HĐ22!$C$7:$L$1999,10,0)," ")</f>
        <v xml:space="preserve"> </v>
      </c>
      <c r="AB2040" s="235">
        <f t="shared" si="32"/>
        <v>0</v>
      </c>
      <c r="AC2040" s="235"/>
    </row>
    <row r="2041" spans="1:29" s="240" customFormat="1" ht="12.75" hidden="1">
      <c r="A2041" s="235">
        <v>2010</v>
      </c>
      <c r="B2041" s="236">
        <v>2005202077</v>
      </c>
      <c r="C2041" s="237" t="s">
        <v>3723</v>
      </c>
      <c r="D2041" s="238" t="s">
        <v>162</v>
      </c>
      <c r="E2041" s="239" t="s">
        <v>93</v>
      </c>
      <c r="F2041" s="242" t="str">
        <f>IFERROR(VLOOKUP(B2041,HĐ1!$C$8:$L$2000,10,0)," ")</f>
        <v xml:space="preserve"> </v>
      </c>
      <c r="G2041" s="242" t="str">
        <f>IFERROR(VLOOKUP(B2041,HĐ2!$C$7:$L$2000,10,0)," ")</f>
        <v xml:space="preserve"> </v>
      </c>
      <c r="H2041" s="242" t="str">
        <f>IFERROR(VLOOKUP(B2041,HĐ3!$C$8:$L$2000,10,0)," ")</f>
        <v xml:space="preserve"> </v>
      </c>
      <c r="I2041" s="242" t="str">
        <f>IFERROR(VLOOKUP(B2041,HĐ4!$C$8:$L$2000,10,0)," ")</f>
        <v xml:space="preserve"> </v>
      </c>
      <c r="J2041" s="242" t="str">
        <f>IFERROR(VLOOKUP(B2041,HĐ5!$C$8:$L$2000,10,0)," ")</f>
        <v xml:space="preserve"> </v>
      </c>
      <c r="K2041" s="242" t="str">
        <f>IFERROR(VLOOKUP(B2041,HĐ6!$C$8:$L$2000,10,0)," ")</f>
        <v xml:space="preserve"> </v>
      </c>
      <c r="L2041" s="242" t="str">
        <f>IFERROR(VLOOKUP(B2041,HĐ7!$C$7:$L$2000,10,0)," ")</f>
        <v xml:space="preserve"> </v>
      </c>
      <c r="M2041" s="242" t="str">
        <f>IFERROR(VLOOKUP(B2041,HĐ8!$C$7:$L$2000,10,0)," ")</f>
        <v xml:space="preserve"> </v>
      </c>
      <c r="N2041" s="242" t="str">
        <f>IFERROR(VLOOKUP(B2041,HĐ9!$C$7:$L$2000,10,0)," ")</f>
        <v xml:space="preserve"> </v>
      </c>
      <c r="O2041" s="242" t="str">
        <f>IFERROR(VLOOKUP(B2041,HĐ10!$C$8:$L$2000,10,0)," ")</f>
        <v xml:space="preserve"> </v>
      </c>
      <c r="P2041" s="242" t="str">
        <f>IFERROR(VLOOKUP(B2041,HĐ11!$C$7:$L$2000,10,0)," ")</f>
        <v xml:space="preserve"> </v>
      </c>
      <c r="Q2041" s="242" t="str">
        <f>IFERROR(VLOOKUP(B2041,HĐ12!$C$7:$L$2000,10,0)," ")</f>
        <v xml:space="preserve"> </v>
      </c>
      <c r="R2041" s="242" t="str">
        <f>IFERROR(VLOOKUP(B2041,HĐ13!$C$7:$L$2000,10,0)," ")</f>
        <v xml:space="preserve"> </v>
      </c>
      <c r="S2041" s="242" t="str">
        <f>IFERROR(VLOOKUP(B2041,HĐ14!$C$7:$L$2000,10,0)," ")</f>
        <v xml:space="preserve"> </v>
      </c>
      <c r="T2041" s="242" t="str">
        <f>IFERROR(VLOOKUP(B2041,HĐ15!$C$7:$L$2000,10,0)," ")</f>
        <v xml:space="preserve"> </v>
      </c>
      <c r="U2041" s="242" t="str">
        <f>IFERROR(VLOOKUP(B2041,HĐ16!$C$7:$L$2000,10,0)," ")</f>
        <v xml:space="preserve"> </v>
      </c>
      <c r="V2041" s="242" t="str">
        <f>IFERROR(VLOOKUP(B2041,HĐ17!$C$7:$L$2000,10,0)," ")</f>
        <v xml:space="preserve"> </v>
      </c>
      <c r="W2041" s="242" t="str">
        <f>IFERROR(VLOOKUP(B2041,HĐ18!$C$7:$L$2000,10,0)," ")</f>
        <v xml:space="preserve"> </v>
      </c>
      <c r="X2041" s="242" t="str">
        <f>IFERROR(VLOOKUP(B2041,HĐ19!$C$7:$L$2000,10,0)," ")</f>
        <v xml:space="preserve"> </v>
      </c>
      <c r="Y2041" s="242" t="str">
        <f>IFERROR(VLOOKUP(B2041,HĐ20!$C$7:$L$2000,10,0)," ")</f>
        <v xml:space="preserve"> </v>
      </c>
      <c r="Z2041" s="242" t="str">
        <f>IFERROR(VLOOKUP(B2041,HĐ21!$C$7:$L$1999,10,0)," ")</f>
        <v xml:space="preserve"> </v>
      </c>
      <c r="AA2041" s="242" t="str">
        <f>IFERROR(VLOOKUP(B2041,HĐ22!$C$7:$L$1999,10,0)," ")</f>
        <v xml:space="preserve"> </v>
      </c>
      <c r="AB2041" s="235">
        <f t="shared" si="32"/>
        <v>0</v>
      </c>
      <c r="AC2041" s="235"/>
    </row>
    <row r="2042" spans="1:29" s="240" customFormat="1" ht="12.75">
      <c r="A2042" s="235">
        <v>2011</v>
      </c>
      <c r="B2042" s="236">
        <v>2005200802</v>
      </c>
      <c r="C2042" s="237" t="s">
        <v>3724</v>
      </c>
      <c r="D2042" s="238" t="s">
        <v>107</v>
      </c>
      <c r="E2042" s="239" t="s">
        <v>93</v>
      </c>
      <c r="F2042" s="242" t="str">
        <f>IFERROR(VLOOKUP(B2042,HĐ1!$C$8:$L$2000,10,0)," ")</f>
        <v xml:space="preserve"> </v>
      </c>
      <c r="G2042" s="242" t="str">
        <f>IFERROR(VLOOKUP(B2042,HĐ2!$C$7:$L$2000,10,0)," ")</f>
        <v xml:space="preserve"> </v>
      </c>
      <c r="H2042" s="242" t="str">
        <f>IFERROR(VLOOKUP(B2042,HĐ3!$C$8:$L$2000,10,0)," ")</f>
        <v xml:space="preserve"> </v>
      </c>
      <c r="I2042" s="242" t="str">
        <f>IFERROR(VLOOKUP(B2042,HĐ4!$C$8:$L$2000,10,0)," ")</f>
        <v xml:space="preserve"> </v>
      </c>
      <c r="J2042" s="242" t="str">
        <f>IFERROR(VLOOKUP(B2042,HĐ5!$C$8:$L$2000,10,0)," ")</f>
        <v xml:space="preserve"> </v>
      </c>
      <c r="K2042" s="242">
        <f>IFERROR(VLOOKUP(B2042,HĐ6!$C$8:$L$2000,10,0)," ")</f>
        <v>4</v>
      </c>
      <c r="L2042" s="242" t="str">
        <f>IFERROR(VLOOKUP(B2042,HĐ7!$C$7:$L$2000,10,0)," ")</f>
        <v xml:space="preserve"> </v>
      </c>
      <c r="M2042" s="242" t="str">
        <f>IFERROR(VLOOKUP(B2042,HĐ8!$C$7:$L$2000,10,0)," ")</f>
        <v xml:space="preserve"> </v>
      </c>
      <c r="N2042" s="242" t="str">
        <f>IFERROR(VLOOKUP(B2042,HĐ9!$C$7:$L$2000,10,0)," ")</f>
        <v xml:space="preserve"> </v>
      </c>
      <c r="O2042" s="242" t="str">
        <f>IFERROR(VLOOKUP(B2042,HĐ10!$C$8:$L$2000,10,0)," ")</f>
        <v xml:space="preserve"> </v>
      </c>
      <c r="P2042" s="242" t="str">
        <f>IFERROR(VLOOKUP(B2042,HĐ11!$C$7:$L$2000,10,0)," ")</f>
        <v xml:space="preserve"> </v>
      </c>
      <c r="Q2042" s="242" t="str">
        <f>IFERROR(VLOOKUP(B2042,HĐ12!$C$7:$L$2000,10,0)," ")</f>
        <v xml:space="preserve"> </v>
      </c>
      <c r="R2042" s="242" t="str">
        <f>IFERROR(VLOOKUP(B2042,HĐ13!$C$7:$L$2000,10,0)," ")</f>
        <v xml:space="preserve"> </v>
      </c>
      <c r="S2042" s="242" t="str">
        <f>IFERROR(VLOOKUP(B2042,HĐ14!$C$7:$L$2000,10,0)," ")</f>
        <v xml:space="preserve"> </v>
      </c>
      <c r="T2042" s="242" t="str">
        <f>IFERROR(VLOOKUP(B2042,HĐ15!$C$7:$L$2000,10,0)," ")</f>
        <v xml:space="preserve"> </v>
      </c>
      <c r="U2042" s="242" t="str">
        <f>IFERROR(VLOOKUP(B2042,HĐ16!$C$7:$L$2000,10,0)," ")</f>
        <v xml:space="preserve"> </v>
      </c>
      <c r="V2042" s="242" t="str">
        <f>IFERROR(VLOOKUP(B2042,HĐ17!$C$7:$L$2000,10,0)," ")</f>
        <v xml:space="preserve"> </v>
      </c>
      <c r="W2042" s="242" t="str">
        <f>IFERROR(VLOOKUP(B2042,HĐ18!$C$7:$L$2000,10,0)," ")</f>
        <v xml:space="preserve"> </v>
      </c>
      <c r="X2042" s="242" t="str">
        <f>IFERROR(VLOOKUP(B2042,HĐ19!$C$7:$L$2000,10,0)," ")</f>
        <v xml:space="preserve"> </v>
      </c>
      <c r="Y2042" s="242" t="str">
        <f>IFERROR(VLOOKUP(B2042,HĐ20!$C$7:$L$2000,10,0)," ")</f>
        <v xml:space="preserve"> </v>
      </c>
      <c r="Z2042" s="242" t="str">
        <f>IFERROR(VLOOKUP(B2042,HĐ21!$C$7:$L$1999,10,0)," ")</f>
        <v xml:space="preserve"> </v>
      </c>
      <c r="AA2042" s="242" t="str">
        <f>IFERROR(VLOOKUP(B2042,HĐ22!$C$7:$L$1999,10,0)," ")</f>
        <v xml:space="preserve"> </v>
      </c>
      <c r="AB2042" s="235">
        <f t="shared" si="32"/>
        <v>4</v>
      </c>
      <c r="AC2042" s="235"/>
    </row>
    <row r="2043" spans="1:29" s="240" customFormat="1" ht="12.75">
      <c r="A2043" s="235">
        <v>2012</v>
      </c>
      <c r="B2043" s="236">
        <v>2005202084</v>
      </c>
      <c r="C2043" s="237" t="s">
        <v>3379</v>
      </c>
      <c r="D2043" s="238" t="s">
        <v>249</v>
      </c>
      <c r="E2043" s="239" t="s">
        <v>93</v>
      </c>
      <c r="F2043" s="242" t="str">
        <f>IFERROR(VLOOKUP(B2043,HĐ1!$C$8:$L$2000,10,0)," ")</f>
        <v xml:space="preserve"> </v>
      </c>
      <c r="G2043" s="242" t="str">
        <f>IFERROR(VLOOKUP(B2043,HĐ2!$C$7:$L$2000,10,0)," ")</f>
        <v xml:space="preserve"> </v>
      </c>
      <c r="H2043" s="242" t="str">
        <f>IFERROR(VLOOKUP(B2043,HĐ3!$C$8:$L$2000,10,0)," ")</f>
        <v xml:space="preserve"> </v>
      </c>
      <c r="I2043" s="242" t="str">
        <f>IFERROR(VLOOKUP(B2043,HĐ4!$C$8:$L$2000,10,0)," ")</f>
        <v xml:space="preserve"> </v>
      </c>
      <c r="J2043" s="242" t="str">
        <f>IFERROR(VLOOKUP(B2043,HĐ5!$C$8:$L$2000,10,0)," ")</f>
        <v xml:space="preserve"> </v>
      </c>
      <c r="K2043" s="242" t="str">
        <f>IFERROR(VLOOKUP(B2043,HĐ6!$C$8:$L$2000,10,0)," ")</f>
        <v xml:space="preserve"> </v>
      </c>
      <c r="L2043" s="242" t="str">
        <f>IFERROR(VLOOKUP(B2043,HĐ7!$C$7:$L$2000,10,0)," ")</f>
        <v xml:space="preserve"> </v>
      </c>
      <c r="M2043" s="242" t="str">
        <f>IFERROR(VLOOKUP(B2043,HĐ8!$C$7:$L$2000,10,0)," ")</f>
        <v xml:space="preserve"> </v>
      </c>
      <c r="N2043" s="242" t="str">
        <f>IFERROR(VLOOKUP(B2043,HĐ9!$C$7:$L$2000,10,0)," ")</f>
        <v xml:space="preserve"> </v>
      </c>
      <c r="O2043" s="242" t="str">
        <f>IFERROR(VLOOKUP(B2043,HĐ10!$C$8:$L$2000,10,0)," ")</f>
        <v xml:space="preserve"> </v>
      </c>
      <c r="P2043" s="242" t="str">
        <f>IFERROR(VLOOKUP(B2043,HĐ11!$C$7:$L$2000,10,0)," ")</f>
        <v xml:space="preserve"> </v>
      </c>
      <c r="Q2043" s="242">
        <f>IFERROR(VLOOKUP(B2043,HĐ12!$C$7:$L$2000,10,0)," ")</f>
        <v>2</v>
      </c>
      <c r="R2043" s="242" t="str">
        <f>IFERROR(VLOOKUP(B2043,HĐ13!$C$7:$L$2000,10,0)," ")</f>
        <v xml:space="preserve"> </v>
      </c>
      <c r="S2043" s="242" t="str">
        <f>IFERROR(VLOOKUP(B2043,HĐ14!$C$7:$L$2000,10,0)," ")</f>
        <v xml:space="preserve"> </v>
      </c>
      <c r="T2043" s="242" t="str">
        <f>IFERROR(VLOOKUP(B2043,HĐ15!$C$7:$L$2000,10,0)," ")</f>
        <v xml:space="preserve"> </v>
      </c>
      <c r="U2043" s="242" t="str">
        <f>IFERROR(VLOOKUP(B2043,HĐ16!$C$7:$L$2000,10,0)," ")</f>
        <v xml:space="preserve"> </v>
      </c>
      <c r="V2043" s="242" t="str">
        <f>IFERROR(VLOOKUP(B2043,HĐ17!$C$7:$L$2000,10,0)," ")</f>
        <v xml:space="preserve"> </v>
      </c>
      <c r="W2043" s="242" t="str">
        <f>IFERROR(VLOOKUP(B2043,HĐ18!$C$7:$L$2000,10,0)," ")</f>
        <v xml:space="preserve"> </v>
      </c>
      <c r="X2043" s="242" t="str">
        <f>IFERROR(VLOOKUP(B2043,HĐ19!$C$7:$L$2000,10,0)," ")</f>
        <v xml:space="preserve"> </v>
      </c>
      <c r="Y2043" s="242" t="str">
        <f>IFERROR(VLOOKUP(B2043,HĐ20!$C$7:$L$2000,10,0)," ")</f>
        <v xml:space="preserve"> </v>
      </c>
      <c r="Z2043" s="242" t="str">
        <f>IFERROR(VLOOKUP(B2043,HĐ21!$C$7:$L$1999,10,0)," ")</f>
        <v xml:space="preserve"> </v>
      </c>
      <c r="AA2043" s="242" t="str">
        <f>IFERROR(VLOOKUP(B2043,HĐ22!$C$7:$L$1999,10,0)," ")</f>
        <v xml:space="preserve"> </v>
      </c>
      <c r="AB2043" s="235">
        <f t="shared" si="32"/>
        <v>2</v>
      </c>
      <c r="AC2043" s="235"/>
    </row>
    <row r="2044" spans="1:29" s="240" customFormat="1" ht="12.75">
      <c r="A2044" s="235">
        <v>2013</v>
      </c>
      <c r="B2044" s="236">
        <v>2005201181</v>
      </c>
      <c r="C2044" s="237" t="s">
        <v>2417</v>
      </c>
      <c r="D2044" s="238" t="s">
        <v>249</v>
      </c>
      <c r="E2044" s="239" t="s">
        <v>93</v>
      </c>
      <c r="F2044" s="242" t="str">
        <f>IFERROR(VLOOKUP(B2044,HĐ1!$C$8:$L$2000,10,0)," ")</f>
        <v xml:space="preserve"> </v>
      </c>
      <c r="G2044" s="242" t="str">
        <f>IFERROR(VLOOKUP(B2044,HĐ2!$C$7:$L$2000,10,0)," ")</f>
        <v xml:space="preserve"> </v>
      </c>
      <c r="H2044" s="242" t="str">
        <f>IFERROR(VLOOKUP(B2044,HĐ3!$C$8:$L$2000,10,0)," ")</f>
        <v xml:space="preserve"> </v>
      </c>
      <c r="I2044" s="242" t="str">
        <f>IFERROR(VLOOKUP(B2044,HĐ4!$C$8:$L$2000,10,0)," ")</f>
        <v xml:space="preserve"> </v>
      </c>
      <c r="J2044" s="242" t="str">
        <f>IFERROR(VLOOKUP(B2044,HĐ5!$C$8:$L$2000,10,0)," ")</f>
        <v xml:space="preserve"> </v>
      </c>
      <c r="K2044" s="242" t="str">
        <f>IFERROR(VLOOKUP(B2044,HĐ6!$C$8:$L$2000,10,0)," ")</f>
        <v xml:space="preserve"> </v>
      </c>
      <c r="L2044" s="242" t="str">
        <f>IFERROR(VLOOKUP(B2044,HĐ7!$C$7:$L$2000,10,0)," ")</f>
        <v xml:space="preserve"> </v>
      </c>
      <c r="M2044" s="242" t="str">
        <f>IFERROR(VLOOKUP(B2044,HĐ8!$C$7:$L$2000,10,0)," ")</f>
        <v xml:space="preserve"> </v>
      </c>
      <c r="N2044" s="242" t="str">
        <f>IFERROR(VLOOKUP(B2044,HĐ9!$C$7:$L$2000,10,0)," ")</f>
        <v xml:space="preserve"> </v>
      </c>
      <c r="O2044" s="242" t="str">
        <f>IFERROR(VLOOKUP(B2044,HĐ10!$C$8:$L$2000,10,0)," ")</f>
        <v xml:space="preserve"> </v>
      </c>
      <c r="P2044" s="242" t="str">
        <f>IFERROR(VLOOKUP(B2044,HĐ11!$C$7:$L$2000,10,0)," ")</f>
        <v xml:space="preserve"> </v>
      </c>
      <c r="Q2044" s="242" t="str">
        <f>IFERROR(VLOOKUP(B2044,HĐ12!$C$7:$L$2000,10,0)," ")</f>
        <v xml:space="preserve"> </v>
      </c>
      <c r="R2044" s="242" t="str">
        <f>IFERROR(VLOOKUP(B2044,HĐ13!$C$7:$L$2000,10,0)," ")</f>
        <v xml:space="preserve"> </v>
      </c>
      <c r="S2044" s="242" t="str">
        <f>IFERROR(VLOOKUP(B2044,HĐ14!$C$7:$L$2000,10,0)," ")</f>
        <v xml:space="preserve"> </v>
      </c>
      <c r="T2044" s="242">
        <f>IFERROR(VLOOKUP(B2044,HĐ15!$C$7:$L$2000,10,0)," ")</f>
        <v>4</v>
      </c>
      <c r="U2044" s="242" t="str">
        <f>IFERROR(VLOOKUP(B2044,HĐ16!$C$7:$L$2000,10,0)," ")</f>
        <v xml:space="preserve"> </v>
      </c>
      <c r="V2044" s="242" t="str">
        <f>IFERROR(VLOOKUP(B2044,HĐ17!$C$7:$L$2000,10,0)," ")</f>
        <v xml:space="preserve"> </v>
      </c>
      <c r="W2044" s="242">
        <f>IFERROR(VLOOKUP(B2044,HĐ18!$C$7:$L$2000,10,0)," ")</f>
        <v>4</v>
      </c>
      <c r="X2044" s="242" t="str">
        <f>IFERROR(VLOOKUP(B2044,HĐ19!$C$7:$L$2000,10,0)," ")</f>
        <v xml:space="preserve"> </v>
      </c>
      <c r="Y2044" s="242" t="str">
        <f>IFERROR(VLOOKUP(B2044,HĐ20!$C$7:$L$2000,10,0)," ")</f>
        <v xml:space="preserve"> </v>
      </c>
      <c r="Z2044" s="242" t="str">
        <f>IFERROR(VLOOKUP(B2044,HĐ21!$C$7:$L$1999,10,0)," ")</f>
        <v xml:space="preserve"> </v>
      </c>
      <c r="AA2044" s="242" t="str">
        <f>IFERROR(VLOOKUP(B2044,HĐ22!$C$7:$L$1999,10,0)," ")</f>
        <v xml:space="preserve"> </v>
      </c>
      <c r="AB2044" s="235">
        <f t="shared" si="32"/>
        <v>8</v>
      </c>
      <c r="AC2044" s="235"/>
    </row>
    <row r="2045" spans="1:29" s="240" customFormat="1" ht="12.75" hidden="1">
      <c r="A2045" s="235">
        <v>2014</v>
      </c>
      <c r="B2045" s="236">
        <v>2005201240</v>
      </c>
      <c r="C2045" s="237" t="s">
        <v>3725</v>
      </c>
      <c r="D2045" s="238" t="s">
        <v>299</v>
      </c>
      <c r="E2045" s="239" t="s">
        <v>93</v>
      </c>
      <c r="F2045" s="242" t="str">
        <f>IFERROR(VLOOKUP(B2045,HĐ1!$C$8:$L$2000,10,0)," ")</f>
        <v xml:space="preserve"> </v>
      </c>
      <c r="G2045" s="242" t="str">
        <f>IFERROR(VLOOKUP(B2045,HĐ2!$C$7:$L$2000,10,0)," ")</f>
        <v xml:space="preserve"> </v>
      </c>
      <c r="H2045" s="242" t="str">
        <f>IFERROR(VLOOKUP(B2045,HĐ3!$C$8:$L$2000,10,0)," ")</f>
        <v xml:space="preserve"> </v>
      </c>
      <c r="I2045" s="242" t="str">
        <f>IFERROR(VLOOKUP(B2045,HĐ4!$C$8:$L$2000,10,0)," ")</f>
        <v xml:space="preserve"> </v>
      </c>
      <c r="J2045" s="242" t="str">
        <f>IFERROR(VLOOKUP(B2045,HĐ5!$C$8:$L$2000,10,0)," ")</f>
        <v xml:space="preserve"> </v>
      </c>
      <c r="K2045" s="242" t="str">
        <f>IFERROR(VLOOKUP(B2045,HĐ6!$C$8:$L$2000,10,0)," ")</f>
        <v xml:space="preserve"> </v>
      </c>
      <c r="L2045" s="242" t="str">
        <f>IFERROR(VLOOKUP(B2045,HĐ7!$C$7:$L$2000,10,0)," ")</f>
        <v xml:space="preserve"> </v>
      </c>
      <c r="M2045" s="242" t="str">
        <f>IFERROR(VLOOKUP(B2045,HĐ8!$C$7:$L$2000,10,0)," ")</f>
        <v xml:space="preserve"> </v>
      </c>
      <c r="N2045" s="242" t="str">
        <f>IFERROR(VLOOKUP(B2045,HĐ9!$C$7:$L$2000,10,0)," ")</f>
        <v xml:space="preserve"> </v>
      </c>
      <c r="O2045" s="242" t="str">
        <f>IFERROR(VLOOKUP(B2045,HĐ10!$C$8:$L$2000,10,0)," ")</f>
        <v xml:space="preserve"> </v>
      </c>
      <c r="P2045" s="242" t="str">
        <f>IFERROR(VLOOKUP(B2045,HĐ11!$C$7:$L$2000,10,0)," ")</f>
        <v xml:space="preserve"> </v>
      </c>
      <c r="Q2045" s="242" t="str">
        <f>IFERROR(VLOOKUP(B2045,HĐ12!$C$7:$L$2000,10,0)," ")</f>
        <v xml:space="preserve"> </v>
      </c>
      <c r="R2045" s="242" t="str">
        <f>IFERROR(VLOOKUP(B2045,HĐ13!$C$7:$L$2000,10,0)," ")</f>
        <v xml:space="preserve"> </v>
      </c>
      <c r="S2045" s="242" t="str">
        <f>IFERROR(VLOOKUP(B2045,HĐ14!$C$7:$L$2000,10,0)," ")</f>
        <v xml:space="preserve"> </v>
      </c>
      <c r="T2045" s="242" t="str">
        <f>IFERROR(VLOOKUP(B2045,HĐ15!$C$7:$L$2000,10,0)," ")</f>
        <v xml:space="preserve"> </v>
      </c>
      <c r="U2045" s="242" t="str">
        <f>IFERROR(VLOOKUP(B2045,HĐ16!$C$7:$L$2000,10,0)," ")</f>
        <v xml:space="preserve"> </v>
      </c>
      <c r="V2045" s="242" t="str">
        <f>IFERROR(VLOOKUP(B2045,HĐ17!$C$7:$L$2000,10,0)," ")</f>
        <v xml:space="preserve"> </v>
      </c>
      <c r="W2045" s="242" t="str">
        <f>IFERROR(VLOOKUP(B2045,HĐ18!$C$7:$L$2000,10,0)," ")</f>
        <v xml:space="preserve"> </v>
      </c>
      <c r="X2045" s="242" t="str">
        <f>IFERROR(VLOOKUP(B2045,HĐ19!$C$7:$L$2000,10,0)," ")</f>
        <v xml:space="preserve"> </v>
      </c>
      <c r="Y2045" s="242" t="str">
        <f>IFERROR(VLOOKUP(B2045,HĐ20!$C$7:$L$2000,10,0)," ")</f>
        <v xml:space="preserve"> </v>
      </c>
      <c r="Z2045" s="242" t="str">
        <f>IFERROR(VLOOKUP(B2045,HĐ21!$C$7:$L$1999,10,0)," ")</f>
        <v xml:space="preserve"> </v>
      </c>
      <c r="AA2045" s="242" t="str">
        <f>IFERROR(VLOOKUP(B2045,HĐ22!$C$7:$L$1999,10,0)," ")</f>
        <v xml:space="preserve"> </v>
      </c>
      <c r="AB2045" s="235">
        <f t="shared" si="32"/>
        <v>0</v>
      </c>
      <c r="AC2045" s="235"/>
    </row>
    <row r="2046" spans="1:29" s="240" customFormat="1" ht="12.75">
      <c r="A2046" s="235">
        <v>2015</v>
      </c>
      <c r="B2046" s="236">
        <v>2005202087</v>
      </c>
      <c r="C2046" s="237" t="s">
        <v>99</v>
      </c>
      <c r="D2046" s="238" t="s">
        <v>46</v>
      </c>
      <c r="E2046" s="239" t="s">
        <v>93</v>
      </c>
      <c r="F2046" s="242">
        <f>IFERROR(VLOOKUP(B2046,HĐ1!$C$8:$L$2000,10,0)," ")</f>
        <v>4</v>
      </c>
      <c r="G2046" s="242">
        <f>IFERROR(VLOOKUP(B2046,HĐ2!$C$7:$L$2000,10,0)," ")</f>
        <v>4</v>
      </c>
      <c r="H2046" s="242" t="str">
        <f>IFERROR(VLOOKUP(B2046,HĐ3!$C$8:$L$2000,10,0)," ")</f>
        <v xml:space="preserve"> </v>
      </c>
      <c r="I2046" s="242" t="str">
        <f>IFERROR(VLOOKUP(B2046,HĐ4!$C$8:$L$2000,10,0)," ")</f>
        <v xml:space="preserve"> </v>
      </c>
      <c r="J2046" s="242" t="str">
        <f>IFERROR(VLOOKUP(B2046,HĐ5!$C$8:$L$2000,10,0)," ")</f>
        <v xml:space="preserve"> </v>
      </c>
      <c r="K2046" s="242" t="str">
        <f>IFERROR(VLOOKUP(B2046,HĐ6!$C$8:$L$2000,10,0)," ")</f>
        <v xml:space="preserve"> </v>
      </c>
      <c r="L2046" s="242" t="str">
        <f>IFERROR(VLOOKUP(B2046,HĐ7!$C$7:$L$2000,10,0)," ")</f>
        <v xml:space="preserve"> </v>
      </c>
      <c r="M2046" s="242" t="str">
        <f>IFERROR(VLOOKUP(B2046,HĐ8!$C$7:$L$2000,10,0)," ")</f>
        <v xml:space="preserve"> </v>
      </c>
      <c r="N2046" s="242" t="str">
        <f>IFERROR(VLOOKUP(B2046,HĐ9!$C$7:$L$2000,10,0)," ")</f>
        <v xml:space="preserve"> </v>
      </c>
      <c r="O2046" s="242" t="str">
        <f>IFERROR(VLOOKUP(B2046,HĐ10!$C$8:$L$2000,10,0)," ")</f>
        <v xml:space="preserve"> </v>
      </c>
      <c r="P2046" s="242" t="str">
        <f>IFERROR(VLOOKUP(B2046,HĐ11!$C$7:$L$2000,10,0)," ")</f>
        <v xml:space="preserve"> </v>
      </c>
      <c r="Q2046" s="242" t="str">
        <f>IFERROR(VLOOKUP(B2046,HĐ12!$C$7:$L$2000,10,0)," ")</f>
        <v xml:space="preserve"> </v>
      </c>
      <c r="R2046" s="242" t="str">
        <f>IFERROR(VLOOKUP(B2046,HĐ13!$C$7:$L$2000,10,0)," ")</f>
        <v xml:space="preserve"> </v>
      </c>
      <c r="S2046" s="242" t="str">
        <f>IFERROR(VLOOKUP(B2046,HĐ14!$C$7:$L$2000,10,0)," ")</f>
        <v xml:space="preserve"> </v>
      </c>
      <c r="T2046" s="242" t="str">
        <f>IFERROR(VLOOKUP(B2046,HĐ15!$C$7:$L$2000,10,0)," ")</f>
        <v xml:space="preserve"> </v>
      </c>
      <c r="U2046" s="242" t="str">
        <f>IFERROR(VLOOKUP(B2046,HĐ16!$C$7:$L$2000,10,0)," ")</f>
        <v xml:space="preserve"> </v>
      </c>
      <c r="V2046" s="242" t="str">
        <f>IFERROR(VLOOKUP(B2046,HĐ17!$C$7:$L$2000,10,0)," ")</f>
        <v xml:space="preserve"> </v>
      </c>
      <c r="W2046" s="242" t="str">
        <f>IFERROR(VLOOKUP(B2046,HĐ18!$C$7:$L$2000,10,0)," ")</f>
        <v xml:space="preserve"> </v>
      </c>
      <c r="X2046" s="242">
        <f>IFERROR(VLOOKUP(B2046,HĐ19!$C$7:$L$2000,10,0)," ")</f>
        <v>20</v>
      </c>
      <c r="Y2046" s="242" t="str">
        <f>IFERROR(VLOOKUP(B2046,HĐ20!$C$7:$L$2000,10,0)," ")</f>
        <v xml:space="preserve"> </v>
      </c>
      <c r="Z2046" s="242" t="str">
        <f>IFERROR(VLOOKUP(B2046,HĐ21!$C$7:$L$1999,10,0)," ")</f>
        <v xml:space="preserve"> </v>
      </c>
      <c r="AA2046" s="242" t="str">
        <f>IFERROR(VLOOKUP(B2046,HĐ22!$C$7:$L$1999,10,0)," ")</f>
        <v xml:space="preserve"> </v>
      </c>
      <c r="AB2046" s="235">
        <f t="shared" si="32"/>
        <v>28</v>
      </c>
      <c r="AC2046" s="235"/>
    </row>
    <row r="2047" spans="1:29" s="240" customFormat="1" ht="12.75">
      <c r="A2047" s="235">
        <v>2016</v>
      </c>
      <c r="B2047" s="236">
        <v>2005202096</v>
      </c>
      <c r="C2047" s="237" t="s">
        <v>100</v>
      </c>
      <c r="D2047" s="238" t="s">
        <v>101</v>
      </c>
      <c r="E2047" s="239" t="s">
        <v>93</v>
      </c>
      <c r="F2047" s="242">
        <f>IFERROR(VLOOKUP(B2047,HĐ1!$C$8:$L$2000,10,0)," ")</f>
        <v>4</v>
      </c>
      <c r="G2047" s="242">
        <f>IFERROR(VLOOKUP(B2047,HĐ2!$C$7:$L$2000,10,0)," ")</f>
        <v>4</v>
      </c>
      <c r="H2047" s="242" t="str">
        <f>IFERROR(VLOOKUP(B2047,HĐ3!$C$8:$L$2000,10,0)," ")</f>
        <v xml:space="preserve"> </v>
      </c>
      <c r="I2047" s="242" t="str">
        <f>IFERROR(VLOOKUP(B2047,HĐ4!$C$8:$L$2000,10,0)," ")</f>
        <v xml:space="preserve"> </v>
      </c>
      <c r="J2047" s="242" t="str">
        <f>IFERROR(VLOOKUP(B2047,HĐ5!$C$8:$L$2000,10,0)," ")</f>
        <v xml:space="preserve"> </v>
      </c>
      <c r="K2047" s="242" t="str">
        <f>IFERROR(VLOOKUP(B2047,HĐ6!$C$8:$L$2000,10,0)," ")</f>
        <v xml:space="preserve"> </v>
      </c>
      <c r="L2047" s="242" t="str">
        <f>IFERROR(VLOOKUP(B2047,HĐ7!$C$7:$L$2000,10,0)," ")</f>
        <v xml:space="preserve"> </v>
      </c>
      <c r="M2047" s="242" t="str">
        <f>IFERROR(VLOOKUP(B2047,HĐ8!$C$7:$L$2000,10,0)," ")</f>
        <v xml:space="preserve"> </v>
      </c>
      <c r="N2047" s="242" t="str">
        <f>IFERROR(VLOOKUP(B2047,HĐ9!$C$7:$L$2000,10,0)," ")</f>
        <v xml:space="preserve"> </v>
      </c>
      <c r="O2047" s="242" t="str">
        <f>IFERROR(VLOOKUP(B2047,HĐ10!$C$8:$L$2000,10,0)," ")</f>
        <v xml:space="preserve"> </v>
      </c>
      <c r="P2047" s="242" t="str">
        <f>IFERROR(VLOOKUP(B2047,HĐ11!$C$7:$L$2000,10,0)," ")</f>
        <v xml:space="preserve"> </v>
      </c>
      <c r="Q2047" s="242" t="str">
        <f>IFERROR(VLOOKUP(B2047,HĐ12!$C$7:$L$2000,10,0)," ")</f>
        <v xml:space="preserve"> </v>
      </c>
      <c r="R2047" s="242" t="str">
        <f>IFERROR(VLOOKUP(B2047,HĐ13!$C$7:$L$2000,10,0)," ")</f>
        <v xml:space="preserve"> </v>
      </c>
      <c r="S2047" s="242" t="str">
        <f>IFERROR(VLOOKUP(B2047,HĐ14!$C$7:$L$2000,10,0)," ")</f>
        <v xml:space="preserve"> </v>
      </c>
      <c r="T2047" s="242" t="str">
        <f>IFERROR(VLOOKUP(B2047,HĐ15!$C$7:$L$2000,10,0)," ")</f>
        <v xml:space="preserve"> </v>
      </c>
      <c r="U2047" s="242" t="str">
        <f>IFERROR(VLOOKUP(B2047,HĐ16!$C$7:$L$2000,10,0)," ")</f>
        <v xml:space="preserve"> </v>
      </c>
      <c r="V2047" s="242" t="str">
        <f>IFERROR(VLOOKUP(B2047,HĐ17!$C$7:$L$2000,10,0)," ")</f>
        <v xml:space="preserve"> </v>
      </c>
      <c r="W2047" s="242" t="str">
        <f>IFERROR(VLOOKUP(B2047,HĐ18!$C$7:$L$2000,10,0)," ")</f>
        <v xml:space="preserve"> </v>
      </c>
      <c r="X2047" s="242" t="str">
        <f>IFERROR(VLOOKUP(B2047,HĐ19!$C$7:$L$2000,10,0)," ")</f>
        <v xml:space="preserve"> </v>
      </c>
      <c r="Y2047" s="242" t="str">
        <f>IFERROR(VLOOKUP(B2047,HĐ20!$C$7:$L$2000,10,0)," ")</f>
        <v xml:space="preserve"> </v>
      </c>
      <c r="Z2047" s="242" t="str">
        <f>IFERROR(VLOOKUP(B2047,HĐ21!$C$7:$L$1999,10,0)," ")</f>
        <v xml:space="preserve"> </v>
      </c>
      <c r="AA2047" s="242" t="str">
        <f>IFERROR(VLOOKUP(B2047,HĐ22!$C$7:$L$1999,10,0)," ")</f>
        <v xml:space="preserve"> </v>
      </c>
      <c r="AB2047" s="235">
        <f t="shared" si="32"/>
        <v>8</v>
      </c>
      <c r="AC2047" s="235"/>
    </row>
    <row r="2048" spans="1:29" s="240" customFormat="1" ht="12.75" hidden="1">
      <c r="A2048" s="235">
        <v>2017</v>
      </c>
      <c r="B2048" s="236">
        <v>2005202100</v>
      </c>
      <c r="C2048" s="237" t="s">
        <v>3726</v>
      </c>
      <c r="D2048" s="238" t="s">
        <v>66</v>
      </c>
      <c r="E2048" s="239" t="s">
        <v>93</v>
      </c>
      <c r="F2048" s="242" t="str">
        <f>IFERROR(VLOOKUP(B2048,HĐ1!$C$8:$L$2000,10,0)," ")</f>
        <v xml:space="preserve"> </v>
      </c>
      <c r="G2048" s="242" t="str">
        <f>IFERROR(VLOOKUP(B2048,HĐ2!$C$7:$L$2000,10,0)," ")</f>
        <v xml:space="preserve"> </v>
      </c>
      <c r="H2048" s="242" t="str">
        <f>IFERROR(VLOOKUP(B2048,HĐ3!$C$8:$L$2000,10,0)," ")</f>
        <v xml:space="preserve"> </v>
      </c>
      <c r="I2048" s="242" t="str">
        <f>IFERROR(VLOOKUP(B2048,HĐ4!$C$8:$L$2000,10,0)," ")</f>
        <v xml:space="preserve"> </v>
      </c>
      <c r="J2048" s="242" t="str">
        <f>IFERROR(VLOOKUP(B2048,HĐ5!$C$8:$L$2000,10,0)," ")</f>
        <v xml:space="preserve"> </v>
      </c>
      <c r="K2048" s="242" t="str">
        <f>IFERROR(VLOOKUP(B2048,HĐ6!$C$8:$L$2000,10,0)," ")</f>
        <v xml:space="preserve"> </v>
      </c>
      <c r="L2048" s="242" t="str">
        <f>IFERROR(VLOOKUP(B2048,HĐ7!$C$7:$L$2000,10,0)," ")</f>
        <v xml:space="preserve"> </v>
      </c>
      <c r="M2048" s="242" t="str">
        <f>IFERROR(VLOOKUP(B2048,HĐ8!$C$7:$L$2000,10,0)," ")</f>
        <v xml:space="preserve"> </v>
      </c>
      <c r="N2048" s="242" t="str">
        <f>IFERROR(VLOOKUP(B2048,HĐ9!$C$7:$L$2000,10,0)," ")</f>
        <v xml:space="preserve"> </v>
      </c>
      <c r="O2048" s="242" t="str">
        <f>IFERROR(VLOOKUP(B2048,HĐ10!$C$8:$L$2000,10,0)," ")</f>
        <v xml:space="preserve"> </v>
      </c>
      <c r="P2048" s="242" t="str">
        <f>IFERROR(VLOOKUP(B2048,HĐ11!$C$7:$L$2000,10,0)," ")</f>
        <v xml:space="preserve"> </v>
      </c>
      <c r="Q2048" s="242" t="str">
        <f>IFERROR(VLOOKUP(B2048,HĐ12!$C$7:$L$2000,10,0)," ")</f>
        <v xml:space="preserve"> </v>
      </c>
      <c r="R2048" s="242" t="str">
        <f>IFERROR(VLOOKUP(B2048,HĐ13!$C$7:$L$2000,10,0)," ")</f>
        <v xml:space="preserve"> </v>
      </c>
      <c r="S2048" s="242" t="str">
        <f>IFERROR(VLOOKUP(B2048,HĐ14!$C$7:$L$2000,10,0)," ")</f>
        <v xml:space="preserve"> </v>
      </c>
      <c r="T2048" s="242" t="str">
        <f>IFERROR(VLOOKUP(B2048,HĐ15!$C$7:$L$2000,10,0)," ")</f>
        <v xml:space="preserve"> </v>
      </c>
      <c r="U2048" s="242" t="str">
        <f>IFERROR(VLOOKUP(B2048,HĐ16!$C$7:$L$2000,10,0)," ")</f>
        <v xml:space="preserve"> </v>
      </c>
      <c r="V2048" s="242" t="str">
        <f>IFERROR(VLOOKUP(B2048,HĐ17!$C$7:$L$2000,10,0)," ")</f>
        <v xml:space="preserve"> </v>
      </c>
      <c r="W2048" s="242" t="str">
        <f>IFERROR(VLOOKUP(B2048,HĐ18!$C$7:$L$2000,10,0)," ")</f>
        <v xml:space="preserve"> </v>
      </c>
      <c r="X2048" s="242" t="str">
        <f>IFERROR(VLOOKUP(B2048,HĐ19!$C$7:$L$2000,10,0)," ")</f>
        <v xml:space="preserve"> </v>
      </c>
      <c r="Y2048" s="242" t="str">
        <f>IFERROR(VLOOKUP(B2048,HĐ20!$C$7:$L$2000,10,0)," ")</f>
        <v xml:space="preserve"> </v>
      </c>
      <c r="Z2048" s="242" t="str">
        <f>IFERROR(VLOOKUP(B2048,HĐ21!$C$7:$L$1999,10,0)," ")</f>
        <v xml:space="preserve"> </v>
      </c>
      <c r="AA2048" s="242" t="str">
        <f>IFERROR(VLOOKUP(B2048,HĐ22!$C$7:$L$1999,10,0)," ")</f>
        <v xml:space="preserve"> </v>
      </c>
      <c r="AB2048" s="235">
        <f t="shared" si="32"/>
        <v>0</v>
      </c>
      <c r="AC2048" s="235"/>
    </row>
    <row r="2049" spans="1:29" s="240" customFormat="1" ht="12.75">
      <c r="A2049" s="235">
        <v>2018</v>
      </c>
      <c r="B2049" s="236">
        <v>2005202098</v>
      </c>
      <c r="C2049" s="237" t="s">
        <v>589</v>
      </c>
      <c r="D2049" s="238" t="s">
        <v>66</v>
      </c>
      <c r="E2049" s="239" t="s">
        <v>93</v>
      </c>
      <c r="F2049" s="242">
        <f>IFERROR(VLOOKUP(B2049,HĐ1!$C$8:$L$2000,10,0)," ")</f>
        <v>4</v>
      </c>
      <c r="G2049" s="242">
        <f>IFERROR(VLOOKUP(B2049,HĐ2!$C$7:$L$2000,10,0)," ")</f>
        <v>4</v>
      </c>
      <c r="H2049" s="242" t="str">
        <f>IFERROR(VLOOKUP(B2049,HĐ3!$C$8:$L$2000,10,0)," ")</f>
        <v xml:space="preserve"> </v>
      </c>
      <c r="I2049" s="242" t="str">
        <f>IFERROR(VLOOKUP(B2049,HĐ4!$C$8:$L$2000,10,0)," ")</f>
        <v xml:space="preserve"> </v>
      </c>
      <c r="J2049" s="242" t="str">
        <f>IFERROR(VLOOKUP(B2049,HĐ5!$C$8:$L$2000,10,0)," ")</f>
        <v xml:space="preserve"> </v>
      </c>
      <c r="K2049" s="242" t="str">
        <f>IFERROR(VLOOKUP(B2049,HĐ6!$C$8:$L$2000,10,0)," ")</f>
        <v xml:space="preserve"> </v>
      </c>
      <c r="L2049" s="242">
        <f>IFERROR(VLOOKUP(B2049,HĐ7!$C$7:$L$2000,10,0)," ")</f>
        <v>4</v>
      </c>
      <c r="M2049" s="242" t="str">
        <f>IFERROR(VLOOKUP(B2049,HĐ8!$C$7:$L$2000,10,0)," ")</f>
        <v xml:space="preserve"> </v>
      </c>
      <c r="N2049" s="242">
        <f>IFERROR(VLOOKUP(B2049,HĐ9!$C$7:$L$2000,10,0)," ")</f>
        <v>4</v>
      </c>
      <c r="O2049" s="242">
        <f>IFERROR(VLOOKUP(B2049,HĐ10!$C$8:$L$2000,10,0)," ")</f>
        <v>4</v>
      </c>
      <c r="P2049" s="242">
        <f>IFERROR(VLOOKUP(B2049,HĐ11!$C$7:$L$2000,10,0)," ")</f>
        <v>4</v>
      </c>
      <c r="Q2049" s="242">
        <f>IFERROR(VLOOKUP(B2049,HĐ12!$C$7:$L$2000,10,0)," ")</f>
        <v>2</v>
      </c>
      <c r="R2049" s="242" t="str">
        <f>IFERROR(VLOOKUP(B2049,HĐ13!$C$7:$L$2000,10,0)," ")</f>
        <v xml:space="preserve"> </v>
      </c>
      <c r="S2049" s="242" t="str">
        <f>IFERROR(VLOOKUP(B2049,HĐ14!$C$7:$L$2000,10,0)," ")</f>
        <v xml:space="preserve"> </v>
      </c>
      <c r="T2049" s="242" t="str">
        <f>IFERROR(VLOOKUP(B2049,HĐ15!$C$7:$L$2000,10,0)," ")</f>
        <v xml:space="preserve"> </v>
      </c>
      <c r="U2049" s="242" t="str">
        <f>IFERROR(VLOOKUP(B2049,HĐ16!$C$7:$L$2000,10,0)," ")</f>
        <v xml:space="preserve"> </v>
      </c>
      <c r="V2049" s="242" t="str">
        <f>IFERROR(VLOOKUP(B2049,HĐ17!$C$7:$L$2000,10,0)," ")</f>
        <v xml:space="preserve"> </v>
      </c>
      <c r="W2049" s="242" t="str">
        <f>IFERROR(VLOOKUP(B2049,HĐ18!$C$7:$L$2000,10,0)," ")</f>
        <v xml:space="preserve"> </v>
      </c>
      <c r="X2049" s="242" t="str">
        <f>IFERROR(VLOOKUP(B2049,HĐ19!$C$7:$L$2000,10,0)," ")</f>
        <v xml:space="preserve"> </v>
      </c>
      <c r="Y2049" s="242" t="str">
        <f>IFERROR(VLOOKUP(B2049,HĐ20!$C$7:$L$2000,10,0)," ")</f>
        <v xml:space="preserve"> </v>
      </c>
      <c r="Z2049" s="242" t="str">
        <f>IFERROR(VLOOKUP(B2049,HĐ21!$C$7:$L$1999,10,0)," ")</f>
        <v xml:space="preserve"> </v>
      </c>
      <c r="AA2049" s="242" t="str">
        <f>IFERROR(VLOOKUP(B2049,HĐ22!$C$7:$L$1999,10,0)," ")</f>
        <v xml:space="preserve"> </v>
      </c>
      <c r="AB2049" s="235">
        <f t="shared" si="32"/>
        <v>26</v>
      </c>
      <c r="AC2049" s="235"/>
    </row>
    <row r="2050" spans="1:29" s="240" customFormat="1" ht="12.75" hidden="1">
      <c r="A2050" s="235">
        <v>2019</v>
      </c>
      <c r="B2050" s="236">
        <v>2005203014</v>
      </c>
      <c r="C2050" s="237" t="s">
        <v>3727</v>
      </c>
      <c r="D2050" s="238" t="s">
        <v>88</v>
      </c>
      <c r="E2050" s="239" t="s">
        <v>93</v>
      </c>
      <c r="F2050" s="242" t="str">
        <f>IFERROR(VLOOKUP(B2050,HĐ1!$C$8:$L$2000,10,0)," ")</f>
        <v xml:space="preserve"> </v>
      </c>
      <c r="G2050" s="242" t="str">
        <f>IFERROR(VLOOKUP(B2050,HĐ2!$C$7:$L$2000,10,0)," ")</f>
        <v xml:space="preserve"> </v>
      </c>
      <c r="H2050" s="242" t="str">
        <f>IFERROR(VLOOKUP(B2050,HĐ3!$C$8:$L$2000,10,0)," ")</f>
        <v xml:space="preserve"> </v>
      </c>
      <c r="I2050" s="242" t="str">
        <f>IFERROR(VLOOKUP(B2050,HĐ4!$C$8:$L$2000,10,0)," ")</f>
        <v xml:space="preserve"> </v>
      </c>
      <c r="J2050" s="242" t="str">
        <f>IFERROR(VLOOKUP(B2050,HĐ5!$C$8:$L$2000,10,0)," ")</f>
        <v xml:space="preserve"> </v>
      </c>
      <c r="K2050" s="242" t="str">
        <f>IFERROR(VLOOKUP(B2050,HĐ6!$C$8:$L$2000,10,0)," ")</f>
        <v xml:space="preserve"> </v>
      </c>
      <c r="L2050" s="242" t="str">
        <f>IFERROR(VLOOKUP(B2050,HĐ7!$C$7:$L$2000,10,0)," ")</f>
        <v xml:space="preserve"> </v>
      </c>
      <c r="M2050" s="242" t="str">
        <f>IFERROR(VLOOKUP(B2050,HĐ8!$C$7:$L$2000,10,0)," ")</f>
        <v xml:space="preserve"> </v>
      </c>
      <c r="N2050" s="242" t="str">
        <f>IFERROR(VLOOKUP(B2050,HĐ9!$C$7:$L$2000,10,0)," ")</f>
        <v xml:space="preserve"> </v>
      </c>
      <c r="O2050" s="242" t="str">
        <f>IFERROR(VLOOKUP(B2050,HĐ10!$C$8:$L$2000,10,0)," ")</f>
        <v xml:space="preserve"> </v>
      </c>
      <c r="P2050" s="242" t="str">
        <f>IFERROR(VLOOKUP(B2050,HĐ11!$C$7:$L$2000,10,0)," ")</f>
        <v xml:space="preserve"> </v>
      </c>
      <c r="Q2050" s="242" t="str">
        <f>IFERROR(VLOOKUP(B2050,HĐ12!$C$7:$L$2000,10,0)," ")</f>
        <v xml:space="preserve"> </v>
      </c>
      <c r="R2050" s="242" t="str">
        <f>IFERROR(VLOOKUP(B2050,HĐ13!$C$7:$L$2000,10,0)," ")</f>
        <v xml:space="preserve"> </v>
      </c>
      <c r="S2050" s="242" t="str">
        <f>IFERROR(VLOOKUP(B2050,HĐ14!$C$7:$L$2000,10,0)," ")</f>
        <v xml:space="preserve"> </v>
      </c>
      <c r="T2050" s="242" t="str">
        <f>IFERROR(VLOOKUP(B2050,HĐ15!$C$7:$L$2000,10,0)," ")</f>
        <v xml:space="preserve"> </v>
      </c>
      <c r="U2050" s="242" t="str">
        <f>IFERROR(VLOOKUP(B2050,HĐ16!$C$7:$L$2000,10,0)," ")</f>
        <v xml:space="preserve"> </v>
      </c>
      <c r="V2050" s="242" t="str">
        <f>IFERROR(VLOOKUP(B2050,HĐ17!$C$7:$L$2000,10,0)," ")</f>
        <v xml:space="preserve"> </v>
      </c>
      <c r="W2050" s="242" t="str">
        <f>IFERROR(VLOOKUP(B2050,HĐ18!$C$7:$L$2000,10,0)," ")</f>
        <v xml:space="preserve"> </v>
      </c>
      <c r="X2050" s="242" t="str">
        <f>IFERROR(VLOOKUP(B2050,HĐ19!$C$7:$L$2000,10,0)," ")</f>
        <v xml:space="preserve"> </v>
      </c>
      <c r="Y2050" s="242" t="str">
        <f>IFERROR(VLOOKUP(B2050,HĐ20!$C$7:$L$2000,10,0)," ")</f>
        <v xml:space="preserve"> </v>
      </c>
      <c r="Z2050" s="242" t="str">
        <f>IFERROR(VLOOKUP(B2050,HĐ21!$C$7:$L$1999,10,0)," ")</f>
        <v xml:space="preserve"> </v>
      </c>
      <c r="AA2050" s="242" t="str">
        <f>IFERROR(VLOOKUP(B2050,HĐ22!$C$7:$L$1999,10,0)," ")</f>
        <v xml:space="preserve"> </v>
      </c>
      <c r="AB2050" s="235">
        <f t="shared" si="32"/>
        <v>0</v>
      </c>
      <c r="AC2050" s="235"/>
    </row>
    <row r="2051" spans="1:29" s="240" customFormat="1" ht="12.75">
      <c r="A2051" s="235">
        <v>2020</v>
      </c>
      <c r="B2051" s="236">
        <v>2005200249</v>
      </c>
      <c r="C2051" s="237" t="s">
        <v>3728</v>
      </c>
      <c r="D2051" s="238" t="s">
        <v>88</v>
      </c>
      <c r="E2051" s="239" t="s">
        <v>93</v>
      </c>
      <c r="F2051" s="242" t="str">
        <f>IFERROR(VLOOKUP(B2051,HĐ1!$C$8:$L$2000,10,0)," ")</f>
        <v xml:space="preserve"> </v>
      </c>
      <c r="G2051" s="242" t="str">
        <f>IFERROR(VLOOKUP(B2051,HĐ2!$C$7:$L$2000,10,0)," ")</f>
        <v xml:space="preserve"> </v>
      </c>
      <c r="H2051" s="242" t="str">
        <f>IFERROR(VLOOKUP(B2051,HĐ3!$C$8:$L$2000,10,0)," ")</f>
        <v xml:space="preserve"> </v>
      </c>
      <c r="I2051" s="242" t="str">
        <f>IFERROR(VLOOKUP(B2051,HĐ4!$C$8:$L$2000,10,0)," ")</f>
        <v xml:space="preserve"> </v>
      </c>
      <c r="J2051" s="242">
        <f>IFERROR(VLOOKUP(B2051,HĐ5!$C$8:$L$2000,10,0)," ")</f>
        <v>4</v>
      </c>
      <c r="K2051" s="242" t="str">
        <f>IFERROR(VLOOKUP(B2051,HĐ6!$C$8:$L$2000,10,0)," ")</f>
        <v xml:space="preserve"> </v>
      </c>
      <c r="L2051" s="242" t="str">
        <f>IFERROR(VLOOKUP(B2051,HĐ7!$C$7:$L$2000,10,0)," ")</f>
        <v xml:space="preserve"> </v>
      </c>
      <c r="M2051" s="242" t="str">
        <f>IFERROR(VLOOKUP(B2051,HĐ8!$C$7:$L$2000,10,0)," ")</f>
        <v xml:space="preserve"> </v>
      </c>
      <c r="N2051" s="242" t="str">
        <f>IFERROR(VLOOKUP(B2051,HĐ9!$C$7:$L$2000,10,0)," ")</f>
        <v xml:space="preserve"> </v>
      </c>
      <c r="O2051" s="242" t="str">
        <f>IFERROR(VLOOKUP(B2051,HĐ10!$C$8:$L$2000,10,0)," ")</f>
        <v xml:space="preserve"> </v>
      </c>
      <c r="P2051" s="242" t="str">
        <f>IFERROR(VLOOKUP(B2051,HĐ11!$C$7:$L$2000,10,0)," ")</f>
        <v xml:space="preserve"> </v>
      </c>
      <c r="Q2051" s="242" t="str">
        <f>IFERROR(VLOOKUP(B2051,HĐ12!$C$7:$L$2000,10,0)," ")</f>
        <v xml:space="preserve"> </v>
      </c>
      <c r="R2051" s="242" t="str">
        <f>IFERROR(VLOOKUP(B2051,HĐ13!$C$7:$L$2000,10,0)," ")</f>
        <v xml:space="preserve"> </v>
      </c>
      <c r="S2051" s="242" t="str">
        <f>IFERROR(VLOOKUP(B2051,HĐ14!$C$7:$L$2000,10,0)," ")</f>
        <v xml:space="preserve"> </v>
      </c>
      <c r="T2051" s="242" t="str">
        <f>IFERROR(VLOOKUP(B2051,HĐ15!$C$7:$L$2000,10,0)," ")</f>
        <v xml:space="preserve"> </v>
      </c>
      <c r="U2051" s="242">
        <f>IFERROR(VLOOKUP(B2051,HĐ16!$C$7:$L$2000,10,0)," ")</f>
        <v>12</v>
      </c>
      <c r="V2051" s="242" t="str">
        <f>IFERROR(VLOOKUP(B2051,HĐ17!$C$7:$L$2000,10,0)," ")</f>
        <v xml:space="preserve"> </v>
      </c>
      <c r="W2051" s="242">
        <f>IFERROR(VLOOKUP(B2051,HĐ18!$C$7:$L$2000,10,0)," ")</f>
        <v>4</v>
      </c>
      <c r="X2051" s="242" t="str">
        <f>IFERROR(VLOOKUP(B2051,HĐ19!$C$7:$L$2000,10,0)," ")</f>
        <v xml:space="preserve"> </v>
      </c>
      <c r="Y2051" s="242" t="str">
        <f>IFERROR(VLOOKUP(B2051,HĐ20!$C$7:$L$2000,10,0)," ")</f>
        <v xml:space="preserve"> </v>
      </c>
      <c r="Z2051" s="242" t="str">
        <f>IFERROR(VLOOKUP(B2051,HĐ21!$C$7:$L$1999,10,0)," ")</f>
        <v xml:space="preserve"> </v>
      </c>
      <c r="AA2051" s="242" t="str">
        <f>IFERROR(VLOOKUP(B2051,HĐ22!$C$7:$L$1999,10,0)," ")</f>
        <v xml:space="preserve"> </v>
      </c>
      <c r="AB2051" s="235">
        <f t="shared" si="32"/>
        <v>20</v>
      </c>
      <c r="AC2051" s="235"/>
    </row>
    <row r="2052" spans="1:29" s="240" customFormat="1" ht="12.75">
      <c r="A2052" s="235">
        <v>2021</v>
      </c>
      <c r="B2052" s="236">
        <v>2005200757</v>
      </c>
      <c r="C2052" s="237" t="s">
        <v>2178</v>
      </c>
      <c r="D2052" s="238" t="s">
        <v>304</v>
      </c>
      <c r="E2052" s="239" t="s">
        <v>93</v>
      </c>
      <c r="F2052" s="242" t="str">
        <f>IFERROR(VLOOKUP(B2052,HĐ1!$C$8:$L$2000,10,0)," ")</f>
        <v xml:space="preserve"> </v>
      </c>
      <c r="G2052" s="242" t="str">
        <f>IFERROR(VLOOKUP(B2052,HĐ2!$C$7:$L$2000,10,0)," ")</f>
        <v xml:space="preserve"> </v>
      </c>
      <c r="H2052" s="242" t="str">
        <f>IFERROR(VLOOKUP(B2052,HĐ3!$C$8:$L$2000,10,0)," ")</f>
        <v xml:space="preserve"> </v>
      </c>
      <c r="I2052" s="242" t="str">
        <f>IFERROR(VLOOKUP(B2052,HĐ4!$C$8:$L$2000,10,0)," ")</f>
        <v xml:space="preserve"> </v>
      </c>
      <c r="J2052" s="242" t="str">
        <f>IFERROR(VLOOKUP(B2052,HĐ5!$C$8:$L$2000,10,0)," ")</f>
        <v xml:space="preserve"> </v>
      </c>
      <c r="K2052" s="242" t="str">
        <f>IFERROR(VLOOKUP(B2052,HĐ6!$C$8:$L$2000,10,0)," ")</f>
        <v xml:space="preserve"> </v>
      </c>
      <c r="L2052" s="242" t="str">
        <f>IFERROR(VLOOKUP(B2052,HĐ7!$C$7:$L$2000,10,0)," ")</f>
        <v xml:space="preserve"> </v>
      </c>
      <c r="M2052" s="242" t="str">
        <f>IFERROR(VLOOKUP(B2052,HĐ8!$C$7:$L$2000,10,0)," ")</f>
        <v xml:space="preserve"> </v>
      </c>
      <c r="N2052" s="242" t="str">
        <f>IFERROR(VLOOKUP(B2052,HĐ9!$C$7:$L$2000,10,0)," ")</f>
        <v xml:space="preserve"> </v>
      </c>
      <c r="O2052" s="242" t="str">
        <f>IFERROR(VLOOKUP(B2052,HĐ10!$C$8:$L$2000,10,0)," ")</f>
        <v xml:space="preserve"> </v>
      </c>
      <c r="P2052" s="242">
        <f>IFERROR(VLOOKUP(B2052,HĐ11!$C$7:$L$2000,10,0)," ")</f>
        <v>22</v>
      </c>
      <c r="Q2052" s="242" t="str">
        <f>IFERROR(VLOOKUP(B2052,HĐ12!$C$7:$L$2000,10,0)," ")</f>
        <v xml:space="preserve"> </v>
      </c>
      <c r="R2052" s="242" t="str">
        <f>IFERROR(VLOOKUP(B2052,HĐ13!$C$7:$L$2000,10,0)," ")</f>
        <v xml:space="preserve"> </v>
      </c>
      <c r="S2052" s="242" t="str">
        <f>IFERROR(VLOOKUP(B2052,HĐ14!$C$7:$L$2000,10,0)," ")</f>
        <v xml:space="preserve"> </v>
      </c>
      <c r="T2052" s="242" t="str">
        <f>IFERROR(VLOOKUP(B2052,HĐ15!$C$7:$L$2000,10,0)," ")</f>
        <v xml:space="preserve"> </v>
      </c>
      <c r="U2052" s="242" t="str">
        <f>IFERROR(VLOOKUP(B2052,HĐ16!$C$7:$L$2000,10,0)," ")</f>
        <v xml:space="preserve"> </v>
      </c>
      <c r="V2052" s="242" t="str">
        <f>IFERROR(VLOOKUP(B2052,HĐ17!$C$7:$L$2000,10,0)," ")</f>
        <v xml:space="preserve"> </v>
      </c>
      <c r="W2052" s="242" t="str">
        <f>IFERROR(VLOOKUP(B2052,HĐ18!$C$7:$L$2000,10,0)," ")</f>
        <v xml:space="preserve"> </v>
      </c>
      <c r="X2052" s="242" t="str">
        <f>IFERROR(VLOOKUP(B2052,HĐ19!$C$7:$L$2000,10,0)," ")</f>
        <v xml:space="preserve"> </v>
      </c>
      <c r="Y2052" s="242" t="str">
        <f>IFERROR(VLOOKUP(B2052,HĐ20!$C$7:$L$2000,10,0)," ")</f>
        <v xml:space="preserve"> </v>
      </c>
      <c r="Z2052" s="242" t="str">
        <f>IFERROR(VLOOKUP(B2052,HĐ21!$C$7:$L$1999,10,0)," ")</f>
        <v xml:space="preserve"> </v>
      </c>
      <c r="AA2052" s="242" t="str">
        <f>IFERROR(VLOOKUP(B2052,HĐ22!$C$7:$L$1999,10,0)," ")</f>
        <v xml:space="preserve"> </v>
      </c>
      <c r="AB2052" s="235">
        <f t="shared" si="32"/>
        <v>22</v>
      </c>
      <c r="AC2052" s="235"/>
    </row>
    <row r="2053" spans="1:29" s="240" customFormat="1" ht="12.75">
      <c r="A2053" s="235">
        <v>2022</v>
      </c>
      <c r="B2053" s="236">
        <v>2005202118</v>
      </c>
      <c r="C2053" s="237" t="s">
        <v>1774</v>
      </c>
      <c r="D2053" s="238" t="s">
        <v>153</v>
      </c>
      <c r="E2053" s="239" t="s">
        <v>93</v>
      </c>
      <c r="F2053" s="242" t="str">
        <f>IFERROR(VLOOKUP(B2053,HĐ1!$C$8:$L$2000,10,0)," ")</f>
        <v xml:space="preserve"> </v>
      </c>
      <c r="G2053" s="242" t="str">
        <f>IFERROR(VLOOKUP(B2053,HĐ2!$C$7:$L$2000,10,0)," ")</f>
        <v xml:space="preserve"> </v>
      </c>
      <c r="H2053" s="242">
        <f>IFERROR(VLOOKUP(B2053,HĐ3!$C$8:$L$2000,10,0)," ")</f>
        <v>4</v>
      </c>
      <c r="I2053" s="242" t="str">
        <f>IFERROR(VLOOKUP(B2053,HĐ4!$C$8:$L$2000,10,0)," ")</f>
        <v xml:space="preserve"> </v>
      </c>
      <c r="J2053" s="242">
        <f>IFERROR(VLOOKUP(B2053,HĐ5!$C$8:$L$2000,10,0)," ")</f>
        <v>4</v>
      </c>
      <c r="K2053" s="242" t="str">
        <f>IFERROR(VLOOKUP(B2053,HĐ6!$C$8:$L$2000,10,0)," ")</f>
        <v xml:space="preserve"> </v>
      </c>
      <c r="L2053" s="242" t="str">
        <f>IFERROR(VLOOKUP(B2053,HĐ7!$C$7:$L$2000,10,0)," ")</f>
        <v xml:space="preserve"> </v>
      </c>
      <c r="M2053" s="242" t="str">
        <f>IFERROR(VLOOKUP(B2053,HĐ8!$C$7:$L$2000,10,0)," ")</f>
        <v xml:space="preserve"> </v>
      </c>
      <c r="N2053" s="242" t="str">
        <f>IFERROR(VLOOKUP(B2053,HĐ9!$C$7:$L$2000,10,0)," ")</f>
        <v xml:space="preserve"> </v>
      </c>
      <c r="O2053" s="242" t="str">
        <f>IFERROR(VLOOKUP(B2053,HĐ10!$C$8:$L$2000,10,0)," ")</f>
        <v xml:space="preserve"> </v>
      </c>
      <c r="P2053" s="242" t="str">
        <f>IFERROR(VLOOKUP(B2053,HĐ11!$C$7:$L$2000,10,0)," ")</f>
        <v xml:space="preserve"> </v>
      </c>
      <c r="Q2053" s="242" t="str">
        <f>IFERROR(VLOOKUP(B2053,HĐ12!$C$7:$L$2000,10,0)," ")</f>
        <v xml:space="preserve"> </v>
      </c>
      <c r="R2053" s="242" t="str">
        <f>IFERROR(VLOOKUP(B2053,HĐ13!$C$7:$L$2000,10,0)," ")</f>
        <v xml:space="preserve"> </v>
      </c>
      <c r="S2053" s="242" t="str">
        <f>IFERROR(VLOOKUP(B2053,HĐ14!$C$7:$L$2000,10,0)," ")</f>
        <v xml:space="preserve"> </v>
      </c>
      <c r="T2053" s="242" t="str">
        <f>IFERROR(VLOOKUP(B2053,HĐ15!$C$7:$L$2000,10,0)," ")</f>
        <v xml:space="preserve"> </v>
      </c>
      <c r="U2053" s="242" t="str">
        <f>IFERROR(VLOOKUP(B2053,HĐ16!$C$7:$L$2000,10,0)," ")</f>
        <v xml:space="preserve"> </v>
      </c>
      <c r="V2053" s="242">
        <f>IFERROR(VLOOKUP(B2053,HĐ17!$C$7:$L$2000,10,0)," ")</f>
        <v>4</v>
      </c>
      <c r="W2053" s="242">
        <f>IFERROR(VLOOKUP(B2053,HĐ18!$C$7:$L$2000,10,0)," ")</f>
        <v>4</v>
      </c>
      <c r="X2053" s="242" t="str">
        <f>IFERROR(VLOOKUP(B2053,HĐ19!$C$7:$L$2000,10,0)," ")</f>
        <v xml:space="preserve"> </v>
      </c>
      <c r="Y2053" s="242">
        <f>IFERROR(VLOOKUP(B2053,HĐ20!$C$7:$L$2000,10,0)," ")</f>
        <v>7</v>
      </c>
      <c r="Z2053" s="242">
        <f>IFERROR(VLOOKUP(B2053,HĐ21!$C$7:$L$1999,10,0)," ")</f>
        <v>7</v>
      </c>
      <c r="AA2053" s="242">
        <f>IFERROR(VLOOKUP(B2053,HĐ22!$C$7:$L$1999,10,0)," ")</f>
        <v>7</v>
      </c>
      <c r="AB2053" s="235">
        <f t="shared" si="32"/>
        <v>37</v>
      </c>
      <c r="AC2053" s="235"/>
    </row>
    <row r="2054" spans="1:29" s="240" customFormat="1" ht="12.75">
      <c r="A2054" s="235">
        <v>2023</v>
      </c>
      <c r="B2054" s="236">
        <v>2005203016</v>
      </c>
      <c r="C2054" s="237" t="s">
        <v>3729</v>
      </c>
      <c r="D2054" s="238" t="s">
        <v>135</v>
      </c>
      <c r="E2054" s="239" t="s">
        <v>93</v>
      </c>
      <c r="F2054" s="242" t="str">
        <f>IFERROR(VLOOKUP(B2054,HĐ1!$C$8:$L$2000,10,0)," ")</f>
        <v xml:space="preserve"> </v>
      </c>
      <c r="G2054" s="242" t="str">
        <f>IFERROR(VLOOKUP(B2054,HĐ2!$C$7:$L$2000,10,0)," ")</f>
        <v xml:space="preserve"> </v>
      </c>
      <c r="H2054" s="242">
        <f>IFERROR(VLOOKUP(B2054,HĐ3!$C$8:$L$2000,10,0)," ")</f>
        <v>4</v>
      </c>
      <c r="I2054" s="242" t="str">
        <f>IFERROR(VLOOKUP(B2054,HĐ4!$C$8:$L$2000,10,0)," ")</f>
        <v xml:space="preserve"> </v>
      </c>
      <c r="J2054" s="242" t="str">
        <f>IFERROR(VLOOKUP(B2054,HĐ5!$C$8:$L$2000,10,0)," ")</f>
        <v xml:space="preserve"> </v>
      </c>
      <c r="K2054" s="242" t="str">
        <f>IFERROR(VLOOKUP(B2054,HĐ6!$C$8:$L$2000,10,0)," ")</f>
        <v xml:space="preserve"> </v>
      </c>
      <c r="L2054" s="242" t="str">
        <f>IFERROR(VLOOKUP(B2054,HĐ7!$C$7:$L$2000,10,0)," ")</f>
        <v xml:space="preserve"> </v>
      </c>
      <c r="M2054" s="242" t="str">
        <f>IFERROR(VLOOKUP(B2054,HĐ8!$C$7:$L$2000,10,0)," ")</f>
        <v xml:space="preserve"> </v>
      </c>
      <c r="N2054" s="242" t="str">
        <f>IFERROR(VLOOKUP(B2054,HĐ9!$C$7:$L$2000,10,0)," ")</f>
        <v xml:space="preserve"> </v>
      </c>
      <c r="O2054" s="242" t="str">
        <f>IFERROR(VLOOKUP(B2054,HĐ10!$C$8:$L$2000,10,0)," ")</f>
        <v xml:space="preserve"> </v>
      </c>
      <c r="P2054" s="242" t="str">
        <f>IFERROR(VLOOKUP(B2054,HĐ11!$C$7:$L$2000,10,0)," ")</f>
        <v xml:space="preserve"> </v>
      </c>
      <c r="Q2054" s="242" t="str">
        <f>IFERROR(VLOOKUP(B2054,HĐ12!$C$7:$L$2000,10,0)," ")</f>
        <v xml:space="preserve"> </v>
      </c>
      <c r="R2054" s="242" t="str">
        <f>IFERROR(VLOOKUP(B2054,HĐ13!$C$7:$L$2000,10,0)," ")</f>
        <v xml:space="preserve"> </v>
      </c>
      <c r="S2054" s="242" t="str">
        <f>IFERROR(VLOOKUP(B2054,HĐ14!$C$7:$L$2000,10,0)," ")</f>
        <v xml:space="preserve"> </v>
      </c>
      <c r="T2054" s="242" t="str">
        <f>IFERROR(VLOOKUP(B2054,HĐ15!$C$7:$L$2000,10,0)," ")</f>
        <v xml:space="preserve"> </v>
      </c>
      <c r="U2054" s="242" t="str">
        <f>IFERROR(VLOOKUP(B2054,HĐ16!$C$7:$L$2000,10,0)," ")</f>
        <v xml:space="preserve"> </v>
      </c>
      <c r="V2054" s="242">
        <f>IFERROR(VLOOKUP(B2054,HĐ17!$C$7:$L$2000,10,0)," ")</f>
        <v>4</v>
      </c>
      <c r="W2054" s="242" t="str">
        <f>IFERROR(VLOOKUP(B2054,HĐ18!$C$7:$L$2000,10,0)," ")</f>
        <v xml:space="preserve"> </v>
      </c>
      <c r="X2054" s="242" t="str">
        <f>IFERROR(VLOOKUP(B2054,HĐ19!$C$7:$L$2000,10,0)," ")</f>
        <v xml:space="preserve"> </v>
      </c>
      <c r="Y2054" s="242" t="str">
        <f>IFERROR(VLOOKUP(B2054,HĐ20!$C$7:$L$2000,10,0)," ")</f>
        <v xml:space="preserve"> </v>
      </c>
      <c r="Z2054" s="242" t="str">
        <f>IFERROR(VLOOKUP(B2054,HĐ21!$C$7:$L$1999,10,0)," ")</f>
        <v xml:space="preserve"> </v>
      </c>
      <c r="AA2054" s="242" t="str">
        <f>IFERROR(VLOOKUP(B2054,HĐ22!$C$7:$L$1999,10,0)," ")</f>
        <v xml:space="preserve"> </v>
      </c>
      <c r="AB2054" s="235">
        <f t="shared" si="32"/>
        <v>8</v>
      </c>
      <c r="AC2054" s="235"/>
    </row>
    <row r="2055" spans="1:29" s="240" customFormat="1" ht="12.75" hidden="1">
      <c r="A2055" s="235">
        <v>2024</v>
      </c>
      <c r="B2055" s="236">
        <v>2005200771</v>
      </c>
      <c r="C2055" s="237" t="s">
        <v>3730</v>
      </c>
      <c r="D2055" s="238" t="s">
        <v>127</v>
      </c>
      <c r="E2055" s="239" t="s">
        <v>93</v>
      </c>
      <c r="F2055" s="242" t="str">
        <f>IFERROR(VLOOKUP(B2055,HĐ1!$C$8:$L$2000,10,0)," ")</f>
        <v xml:space="preserve"> </v>
      </c>
      <c r="G2055" s="242" t="str">
        <f>IFERROR(VLOOKUP(B2055,HĐ2!$C$7:$L$2000,10,0)," ")</f>
        <v xml:space="preserve"> </v>
      </c>
      <c r="H2055" s="242" t="str">
        <f>IFERROR(VLOOKUP(B2055,HĐ3!$C$8:$L$2000,10,0)," ")</f>
        <v xml:space="preserve"> </v>
      </c>
      <c r="I2055" s="242" t="str">
        <f>IFERROR(VLOOKUP(B2055,HĐ4!$C$8:$L$2000,10,0)," ")</f>
        <v xml:space="preserve"> </v>
      </c>
      <c r="J2055" s="242" t="str">
        <f>IFERROR(VLOOKUP(B2055,HĐ5!$C$8:$L$2000,10,0)," ")</f>
        <v xml:space="preserve"> </v>
      </c>
      <c r="K2055" s="242" t="str">
        <f>IFERROR(VLOOKUP(B2055,HĐ6!$C$8:$L$2000,10,0)," ")</f>
        <v xml:space="preserve"> </v>
      </c>
      <c r="L2055" s="242" t="str">
        <f>IFERROR(VLOOKUP(B2055,HĐ7!$C$7:$L$2000,10,0)," ")</f>
        <v xml:space="preserve"> </v>
      </c>
      <c r="M2055" s="242" t="str">
        <f>IFERROR(VLOOKUP(B2055,HĐ8!$C$7:$L$2000,10,0)," ")</f>
        <v xml:space="preserve"> </v>
      </c>
      <c r="N2055" s="242" t="str">
        <f>IFERROR(VLOOKUP(B2055,HĐ9!$C$7:$L$2000,10,0)," ")</f>
        <v xml:space="preserve"> </v>
      </c>
      <c r="O2055" s="242" t="str">
        <f>IFERROR(VLOOKUP(B2055,HĐ10!$C$8:$L$2000,10,0)," ")</f>
        <v xml:space="preserve"> </v>
      </c>
      <c r="P2055" s="242" t="str">
        <f>IFERROR(VLOOKUP(B2055,HĐ11!$C$7:$L$2000,10,0)," ")</f>
        <v xml:space="preserve"> </v>
      </c>
      <c r="Q2055" s="242" t="str">
        <f>IFERROR(VLOOKUP(B2055,HĐ12!$C$7:$L$2000,10,0)," ")</f>
        <v xml:space="preserve"> </v>
      </c>
      <c r="R2055" s="242" t="str">
        <f>IFERROR(VLOOKUP(B2055,HĐ13!$C$7:$L$2000,10,0)," ")</f>
        <v xml:space="preserve"> </v>
      </c>
      <c r="S2055" s="242" t="str">
        <f>IFERROR(VLOOKUP(B2055,HĐ14!$C$7:$L$2000,10,0)," ")</f>
        <v xml:space="preserve"> </v>
      </c>
      <c r="T2055" s="242" t="str">
        <f>IFERROR(VLOOKUP(B2055,HĐ15!$C$7:$L$2000,10,0)," ")</f>
        <v xml:space="preserve"> </v>
      </c>
      <c r="U2055" s="242" t="str">
        <f>IFERROR(VLOOKUP(B2055,HĐ16!$C$7:$L$2000,10,0)," ")</f>
        <v xml:space="preserve"> </v>
      </c>
      <c r="V2055" s="242" t="str">
        <f>IFERROR(VLOOKUP(B2055,HĐ17!$C$7:$L$2000,10,0)," ")</f>
        <v xml:space="preserve"> </v>
      </c>
      <c r="W2055" s="242" t="str">
        <f>IFERROR(VLOOKUP(B2055,HĐ18!$C$7:$L$2000,10,0)," ")</f>
        <v xml:space="preserve"> </v>
      </c>
      <c r="X2055" s="242" t="str">
        <f>IFERROR(VLOOKUP(B2055,HĐ19!$C$7:$L$2000,10,0)," ")</f>
        <v xml:space="preserve"> </v>
      </c>
      <c r="Y2055" s="242" t="str">
        <f>IFERROR(VLOOKUP(B2055,HĐ20!$C$7:$L$2000,10,0)," ")</f>
        <v xml:space="preserve"> </v>
      </c>
      <c r="Z2055" s="242" t="str">
        <f>IFERROR(VLOOKUP(B2055,HĐ21!$C$7:$L$1999,10,0)," ")</f>
        <v xml:space="preserve"> </v>
      </c>
      <c r="AA2055" s="242" t="str">
        <f>IFERROR(VLOOKUP(B2055,HĐ22!$C$7:$L$1999,10,0)," ")</f>
        <v xml:space="preserve"> </v>
      </c>
      <c r="AB2055" s="235">
        <f t="shared" si="32"/>
        <v>0</v>
      </c>
      <c r="AC2055" s="235"/>
    </row>
    <row r="2056" spans="1:29" s="240" customFormat="1" ht="12.75" hidden="1">
      <c r="A2056" s="235">
        <v>2025</v>
      </c>
      <c r="B2056" s="236">
        <v>2005202158</v>
      </c>
      <c r="C2056" s="237" t="s">
        <v>136</v>
      </c>
      <c r="D2056" s="238" t="s">
        <v>264</v>
      </c>
      <c r="E2056" s="239" t="s">
        <v>93</v>
      </c>
      <c r="F2056" s="242" t="str">
        <f>IFERROR(VLOOKUP(B2056,HĐ1!$C$8:$L$2000,10,0)," ")</f>
        <v xml:space="preserve"> </v>
      </c>
      <c r="G2056" s="242" t="str">
        <f>IFERROR(VLOOKUP(B2056,HĐ2!$C$7:$L$2000,10,0)," ")</f>
        <v xml:space="preserve"> </v>
      </c>
      <c r="H2056" s="242" t="str">
        <f>IFERROR(VLOOKUP(B2056,HĐ3!$C$8:$L$2000,10,0)," ")</f>
        <v xml:space="preserve"> </v>
      </c>
      <c r="I2056" s="242" t="str">
        <f>IFERROR(VLOOKUP(B2056,HĐ4!$C$8:$L$2000,10,0)," ")</f>
        <v xml:space="preserve"> </v>
      </c>
      <c r="J2056" s="242" t="str">
        <f>IFERROR(VLOOKUP(B2056,HĐ5!$C$8:$L$2000,10,0)," ")</f>
        <v xml:space="preserve"> </v>
      </c>
      <c r="K2056" s="242" t="str">
        <f>IFERROR(VLOOKUP(B2056,HĐ6!$C$8:$L$2000,10,0)," ")</f>
        <v xml:space="preserve"> </v>
      </c>
      <c r="L2056" s="242" t="str">
        <f>IFERROR(VLOOKUP(B2056,HĐ7!$C$7:$L$2000,10,0)," ")</f>
        <v xml:space="preserve"> </v>
      </c>
      <c r="M2056" s="242" t="str">
        <f>IFERROR(VLOOKUP(B2056,HĐ8!$C$7:$L$2000,10,0)," ")</f>
        <v xml:space="preserve"> </v>
      </c>
      <c r="N2056" s="242" t="str">
        <f>IFERROR(VLOOKUP(B2056,HĐ9!$C$7:$L$2000,10,0)," ")</f>
        <v xml:space="preserve"> </v>
      </c>
      <c r="O2056" s="242" t="str">
        <f>IFERROR(VLOOKUP(B2056,HĐ10!$C$8:$L$2000,10,0)," ")</f>
        <v xml:space="preserve"> </v>
      </c>
      <c r="P2056" s="242" t="str">
        <f>IFERROR(VLOOKUP(B2056,HĐ11!$C$7:$L$2000,10,0)," ")</f>
        <v xml:space="preserve"> </v>
      </c>
      <c r="Q2056" s="242" t="str">
        <f>IFERROR(VLOOKUP(B2056,HĐ12!$C$7:$L$2000,10,0)," ")</f>
        <v xml:space="preserve"> </v>
      </c>
      <c r="R2056" s="242" t="str">
        <f>IFERROR(VLOOKUP(B2056,HĐ13!$C$7:$L$2000,10,0)," ")</f>
        <v xml:space="preserve"> </v>
      </c>
      <c r="S2056" s="242" t="str">
        <f>IFERROR(VLOOKUP(B2056,HĐ14!$C$7:$L$2000,10,0)," ")</f>
        <v xml:space="preserve"> </v>
      </c>
      <c r="T2056" s="242" t="str">
        <f>IFERROR(VLOOKUP(B2056,HĐ15!$C$7:$L$2000,10,0)," ")</f>
        <v xml:space="preserve"> </v>
      </c>
      <c r="U2056" s="242" t="str">
        <f>IFERROR(VLOOKUP(B2056,HĐ16!$C$7:$L$2000,10,0)," ")</f>
        <v xml:space="preserve"> </v>
      </c>
      <c r="V2056" s="242" t="str">
        <f>IFERROR(VLOOKUP(B2056,HĐ17!$C$7:$L$2000,10,0)," ")</f>
        <v xml:space="preserve"> </v>
      </c>
      <c r="W2056" s="242" t="str">
        <f>IFERROR(VLOOKUP(B2056,HĐ18!$C$7:$L$2000,10,0)," ")</f>
        <v xml:space="preserve"> </v>
      </c>
      <c r="X2056" s="242" t="str">
        <f>IFERROR(VLOOKUP(B2056,HĐ19!$C$7:$L$2000,10,0)," ")</f>
        <v xml:space="preserve"> </v>
      </c>
      <c r="Y2056" s="242" t="str">
        <f>IFERROR(VLOOKUP(B2056,HĐ20!$C$7:$L$2000,10,0)," ")</f>
        <v xml:space="preserve"> </v>
      </c>
      <c r="Z2056" s="242" t="str">
        <f>IFERROR(VLOOKUP(B2056,HĐ21!$C$7:$L$1999,10,0)," ")</f>
        <v xml:space="preserve"> </v>
      </c>
      <c r="AA2056" s="242" t="str">
        <f>IFERROR(VLOOKUP(B2056,HĐ22!$C$7:$L$1999,10,0)," ")</f>
        <v xml:space="preserve"> </v>
      </c>
      <c r="AB2056" s="235">
        <f t="shared" si="32"/>
        <v>0</v>
      </c>
      <c r="AC2056" s="235"/>
    </row>
    <row r="2057" spans="1:29" s="240" customFormat="1" ht="12.75">
      <c r="A2057" s="235">
        <v>2026</v>
      </c>
      <c r="B2057" s="236">
        <v>2005203025</v>
      </c>
      <c r="C2057" s="237" t="s">
        <v>2777</v>
      </c>
      <c r="D2057" s="238" t="s">
        <v>244</v>
      </c>
      <c r="E2057" s="239" t="s">
        <v>93</v>
      </c>
      <c r="F2057" s="242" t="str">
        <f>IFERROR(VLOOKUP(B2057,HĐ1!$C$8:$L$2000,10,0)," ")</f>
        <v xml:space="preserve"> </v>
      </c>
      <c r="G2057" s="242" t="str">
        <f>IFERROR(VLOOKUP(B2057,HĐ2!$C$7:$L$2000,10,0)," ")</f>
        <v xml:space="preserve"> </v>
      </c>
      <c r="H2057" s="242" t="str">
        <f>IFERROR(VLOOKUP(B2057,HĐ3!$C$8:$L$2000,10,0)," ")</f>
        <v xml:space="preserve"> </v>
      </c>
      <c r="I2057" s="242" t="str">
        <f>IFERROR(VLOOKUP(B2057,HĐ4!$C$8:$L$2000,10,0)," ")</f>
        <v xml:space="preserve"> </v>
      </c>
      <c r="J2057" s="242" t="str">
        <f>IFERROR(VLOOKUP(B2057,HĐ5!$C$8:$L$2000,10,0)," ")</f>
        <v xml:space="preserve"> </v>
      </c>
      <c r="K2057" s="242" t="str">
        <f>IFERROR(VLOOKUP(B2057,HĐ6!$C$8:$L$2000,10,0)," ")</f>
        <v xml:space="preserve"> </v>
      </c>
      <c r="L2057" s="242" t="str">
        <f>IFERROR(VLOOKUP(B2057,HĐ7!$C$7:$L$2000,10,0)," ")</f>
        <v xml:space="preserve"> </v>
      </c>
      <c r="M2057" s="242" t="str">
        <f>IFERROR(VLOOKUP(B2057,HĐ8!$C$7:$L$2000,10,0)," ")</f>
        <v xml:space="preserve"> </v>
      </c>
      <c r="N2057" s="242" t="str">
        <f>IFERROR(VLOOKUP(B2057,HĐ9!$C$7:$L$2000,10,0)," ")</f>
        <v xml:space="preserve"> </v>
      </c>
      <c r="O2057" s="242" t="str">
        <f>IFERROR(VLOOKUP(B2057,HĐ10!$C$8:$L$2000,10,0)," ")</f>
        <v xml:space="preserve"> </v>
      </c>
      <c r="P2057" s="242" t="str">
        <f>IFERROR(VLOOKUP(B2057,HĐ11!$C$7:$L$2000,10,0)," ")</f>
        <v xml:space="preserve"> </v>
      </c>
      <c r="Q2057" s="242">
        <f>IFERROR(VLOOKUP(B2057,HĐ12!$C$7:$L$2000,10,0)," ")</f>
        <v>2</v>
      </c>
      <c r="R2057" s="242" t="str">
        <f>IFERROR(VLOOKUP(B2057,HĐ13!$C$7:$L$2000,10,0)," ")</f>
        <v xml:space="preserve"> </v>
      </c>
      <c r="S2057" s="242" t="str">
        <f>IFERROR(VLOOKUP(B2057,HĐ14!$C$7:$L$2000,10,0)," ")</f>
        <v xml:space="preserve"> </v>
      </c>
      <c r="T2057" s="242" t="str">
        <f>IFERROR(VLOOKUP(B2057,HĐ15!$C$7:$L$2000,10,0)," ")</f>
        <v xml:space="preserve"> </v>
      </c>
      <c r="U2057" s="242" t="str">
        <f>IFERROR(VLOOKUP(B2057,HĐ16!$C$7:$L$2000,10,0)," ")</f>
        <v xml:space="preserve"> </v>
      </c>
      <c r="V2057" s="242" t="str">
        <f>IFERROR(VLOOKUP(B2057,HĐ17!$C$7:$L$2000,10,0)," ")</f>
        <v xml:space="preserve"> </v>
      </c>
      <c r="W2057" s="242" t="str">
        <f>IFERROR(VLOOKUP(B2057,HĐ18!$C$7:$L$2000,10,0)," ")</f>
        <v xml:space="preserve"> </v>
      </c>
      <c r="X2057" s="242" t="str">
        <f>IFERROR(VLOOKUP(B2057,HĐ19!$C$7:$L$2000,10,0)," ")</f>
        <v xml:space="preserve"> </v>
      </c>
      <c r="Y2057" s="242" t="str">
        <f>IFERROR(VLOOKUP(B2057,HĐ20!$C$7:$L$2000,10,0)," ")</f>
        <v xml:space="preserve"> </v>
      </c>
      <c r="Z2057" s="242" t="str">
        <f>IFERROR(VLOOKUP(B2057,HĐ21!$C$7:$L$1999,10,0)," ")</f>
        <v xml:space="preserve"> </v>
      </c>
      <c r="AA2057" s="242" t="str">
        <f>IFERROR(VLOOKUP(B2057,HĐ22!$C$7:$L$1999,10,0)," ")</f>
        <v xml:space="preserve"> </v>
      </c>
      <c r="AB2057" s="235">
        <f t="shared" si="32"/>
        <v>2</v>
      </c>
      <c r="AC2057" s="235"/>
    </row>
    <row r="2058" spans="1:29" s="240" customFormat="1" ht="12.75">
      <c r="A2058" s="235">
        <v>2027</v>
      </c>
      <c r="B2058" s="236">
        <v>2005203005</v>
      </c>
      <c r="C2058" s="237" t="s">
        <v>102</v>
      </c>
      <c r="D2058" s="238" t="s">
        <v>103</v>
      </c>
      <c r="E2058" s="239" t="s">
        <v>93</v>
      </c>
      <c r="F2058" s="242">
        <f>IFERROR(VLOOKUP(B2058,HĐ1!$C$8:$L$2000,10,0)," ")</f>
        <v>-5</v>
      </c>
      <c r="G2058" s="242">
        <f>IFERROR(VLOOKUP(B2058,HĐ2!$C$7:$L$2000,10,0)," ")</f>
        <v>4</v>
      </c>
      <c r="H2058" s="242" t="str">
        <f>IFERROR(VLOOKUP(B2058,HĐ3!$C$8:$L$2000,10,0)," ")</f>
        <v xml:space="preserve"> </v>
      </c>
      <c r="I2058" s="242" t="str">
        <f>IFERROR(VLOOKUP(B2058,HĐ4!$C$8:$L$2000,10,0)," ")</f>
        <v xml:space="preserve"> </v>
      </c>
      <c r="J2058" s="242" t="str">
        <f>IFERROR(VLOOKUP(B2058,HĐ5!$C$8:$L$2000,10,0)," ")</f>
        <v xml:space="preserve"> </v>
      </c>
      <c r="K2058" s="242" t="str">
        <f>IFERROR(VLOOKUP(B2058,HĐ6!$C$8:$L$2000,10,0)," ")</f>
        <v xml:space="preserve"> </v>
      </c>
      <c r="L2058" s="242" t="str">
        <f>IFERROR(VLOOKUP(B2058,HĐ7!$C$7:$L$2000,10,0)," ")</f>
        <v xml:space="preserve"> </v>
      </c>
      <c r="M2058" s="242" t="str">
        <f>IFERROR(VLOOKUP(B2058,HĐ8!$C$7:$L$2000,10,0)," ")</f>
        <v xml:space="preserve"> </v>
      </c>
      <c r="N2058" s="242" t="str">
        <f>IFERROR(VLOOKUP(B2058,HĐ9!$C$7:$L$2000,10,0)," ")</f>
        <v xml:space="preserve"> </v>
      </c>
      <c r="O2058" s="242" t="str">
        <f>IFERROR(VLOOKUP(B2058,HĐ10!$C$8:$L$2000,10,0)," ")</f>
        <v xml:space="preserve"> </v>
      </c>
      <c r="P2058" s="242" t="str">
        <f>IFERROR(VLOOKUP(B2058,HĐ11!$C$7:$L$2000,10,0)," ")</f>
        <v xml:space="preserve"> </v>
      </c>
      <c r="Q2058" s="242" t="str">
        <f>IFERROR(VLOOKUP(B2058,HĐ12!$C$7:$L$2000,10,0)," ")</f>
        <v xml:space="preserve"> </v>
      </c>
      <c r="R2058" s="242" t="str">
        <f>IFERROR(VLOOKUP(B2058,HĐ13!$C$7:$L$2000,10,0)," ")</f>
        <v xml:space="preserve"> </v>
      </c>
      <c r="S2058" s="242" t="str">
        <f>IFERROR(VLOOKUP(B2058,HĐ14!$C$7:$L$2000,10,0)," ")</f>
        <v xml:space="preserve"> </v>
      </c>
      <c r="T2058" s="242" t="str">
        <f>IFERROR(VLOOKUP(B2058,HĐ15!$C$7:$L$2000,10,0)," ")</f>
        <v xml:space="preserve"> </v>
      </c>
      <c r="U2058" s="242" t="str">
        <f>IFERROR(VLOOKUP(B2058,HĐ16!$C$7:$L$2000,10,0)," ")</f>
        <v xml:space="preserve"> </v>
      </c>
      <c r="V2058" s="242" t="str">
        <f>IFERROR(VLOOKUP(B2058,HĐ17!$C$7:$L$2000,10,0)," ")</f>
        <v xml:space="preserve"> </v>
      </c>
      <c r="W2058" s="242" t="str">
        <f>IFERROR(VLOOKUP(B2058,HĐ18!$C$7:$L$2000,10,0)," ")</f>
        <v xml:space="preserve"> </v>
      </c>
      <c r="X2058" s="242" t="str">
        <f>IFERROR(VLOOKUP(B2058,HĐ19!$C$7:$L$2000,10,0)," ")</f>
        <v xml:space="preserve"> </v>
      </c>
      <c r="Y2058" s="242" t="str">
        <f>IFERROR(VLOOKUP(B2058,HĐ20!$C$7:$L$2000,10,0)," ")</f>
        <v xml:space="preserve"> </v>
      </c>
      <c r="Z2058" s="242" t="str">
        <f>IFERROR(VLOOKUP(B2058,HĐ21!$C$7:$L$1999,10,0)," ")</f>
        <v xml:space="preserve"> </v>
      </c>
      <c r="AA2058" s="242" t="str">
        <f>IFERROR(VLOOKUP(B2058,HĐ22!$C$7:$L$1999,10,0)," ")</f>
        <v xml:space="preserve"> </v>
      </c>
      <c r="AB2058" s="235">
        <f t="shared" si="32"/>
        <v>-1</v>
      </c>
      <c r="AC2058" s="235"/>
    </row>
    <row r="2059" spans="1:29" s="240" customFormat="1" ht="12.75">
      <c r="A2059" s="235">
        <v>2028</v>
      </c>
      <c r="B2059" s="236">
        <v>2005203015</v>
      </c>
      <c r="C2059" s="237" t="s">
        <v>104</v>
      </c>
      <c r="D2059" s="238" t="s">
        <v>105</v>
      </c>
      <c r="E2059" s="239" t="s">
        <v>93</v>
      </c>
      <c r="F2059" s="242">
        <f>IFERROR(VLOOKUP(B2059,HĐ1!$C$8:$L$2000,10,0)," ")</f>
        <v>4</v>
      </c>
      <c r="G2059" s="242">
        <f>IFERROR(VLOOKUP(B2059,HĐ2!$C$7:$L$2000,10,0)," ")</f>
        <v>4</v>
      </c>
      <c r="H2059" s="242" t="str">
        <f>IFERROR(VLOOKUP(B2059,HĐ3!$C$8:$L$2000,10,0)," ")</f>
        <v xml:space="preserve"> </v>
      </c>
      <c r="I2059" s="242" t="str">
        <f>IFERROR(VLOOKUP(B2059,HĐ4!$C$8:$L$2000,10,0)," ")</f>
        <v xml:space="preserve"> </v>
      </c>
      <c r="J2059" s="242">
        <f>IFERROR(VLOOKUP(B2059,HĐ5!$C$8:$L$2000,10,0)," ")</f>
        <v>4</v>
      </c>
      <c r="K2059" s="242" t="str">
        <f>IFERROR(VLOOKUP(B2059,HĐ6!$C$8:$L$2000,10,0)," ")</f>
        <v xml:space="preserve"> </v>
      </c>
      <c r="L2059" s="242" t="str">
        <f>IFERROR(VLOOKUP(B2059,HĐ7!$C$7:$L$2000,10,0)," ")</f>
        <v xml:space="preserve"> </v>
      </c>
      <c r="M2059" s="242">
        <f>IFERROR(VLOOKUP(B2059,HĐ8!$C$7:$L$2000,10,0)," ")</f>
        <v>4</v>
      </c>
      <c r="N2059" s="242">
        <f>IFERROR(VLOOKUP(B2059,HĐ9!$C$7:$L$2000,10,0)," ")</f>
        <v>4</v>
      </c>
      <c r="O2059" s="242" t="str">
        <f>IFERROR(VLOOKUP(B2059,HĐ10!$C$8:$L$2000,10,0)," ")</f>
        <v xml:space="preserve"> </v>
      </c>
      <c r="P2059" s="242">
        <f>IFERROR(VLOOKUP(B2059,HĐ11!$C$7:$L$2000,10,0)," ")</f>
        <v>14</v>
      </c>
      <c r="Q2059" s="242">
        <f>IFERROR(VLOOKUP(B2059,HĐ12!$C$7:$L$2000,10,0)," ")</f>
        <v>2</v>
      </c>
      <c r="R2059" s="242">
        <f>IFERROR(VLOOKUP(B2059,HĐ13!$C$7:$L$2000,10,0)," ")</f>
        <v>4</v>
      </c>
      <c r="S2059" s="242" t="str">
        <f>IFERROR(VLOOKUP(B2059,HĐ14!$C$7:$L$2000,10,0)," ")</f>
        <v xml:space="preserve"> </v>
      </c>
      <c r="T2059" s="242" t="str">
        <f>IFERROR(VLOOKUP(B2059,HĐ15!$C$7:$L$2000,10,0)," ")</f>
        <v xml:space="preserve"> </v>
      </c>
      <c r="U2059" s="242">
        <f>IFERROR(VLOOKUP(B2059,HĐ16!$C$7:$L$2000,10,0)," ")</f>
        <v>12</v>
      </c>
      <c r="V2059" s="242" t="str">
        <f>IFERROR(VLOOKUP(B2059,HĐ17!$C$7:$L$2000,10,0)," ")</f>
        <v xml:space="preserve"> </v>
      </c>
      <c r="W2059" s="242" t="str">
        <f>IFERROR(VLOOKUP(B2059,HĐ18!$C$7:$L$2000,10,0)," ")</f>
        <v xml:space="preserve"> </v>
      </c>
      <c r="X2059" s="242" t="str">
        <f>IFERROR(VLOOKUP(B2059,HĐ19!$C$7:$L$2000,10,0)," ")</f>
        <v xml:space="preserve"> </v>
      </c>
      <c r="Y2059" s="242" t="str">
        <f>IFERROR(VLOOKUP(B2059,HĐ20!$C$7:$L$2000,10,0)," ")</f>
        <v xml:space="preserve"> </v>
      </c>
      <c r="Z2059" s="242" t="str">
        <f>IFERROR(VLOOKUP(B2059,HĐ21!$C$7:$L$1999,10,0)," ")</f>
        <v xml:space="preserve"> </v>
      </c>
      <c r="AA2059" s="242" t="str">
        <f>IFERROR(VLOOKUP(B2059,HĐ22!$C$7:$L$1999,10,0)," ")</f>
        <v xml:space="preserve"> </v>
      </c>
      <c r="AB2059" s="235">
        <f t="shared" si="32"/>
        <v>52</v>
      </c>
      <c r="AC2059" s="235"/>
    </row>
    <row r="2060" spans="1:29" s="240" customFormat="1" ht="12.75">
      <c r="A2060" s="235">
        <v>2029</v>
      </c>
      <c r="B2060" s="236">
        <v>2005202141</v>
      </c>
      <c r="C2060" s="237" t="s">
        <v>446</v>
      </c>
      <c r="D2060" s="238" t="s">
        <v>270</v>
      </c>
      <c r="E2060" s="239" t="s">
        <v>93</v>
      </c>
      <c r="F2060" s="242" t="str">
        <f>IFERROR(VLOOKUP(B2060,HĐ1!$C$8:$L$2000,10,0)," ")</f>
        <v xml:space="preserve"> </v>
      </c>
      <c r="G2060" s="242" t="str">
        <f>IFERROR(VLOOKUP(B2060,HĐ2!$C$7:$L$2000,10,0)," ")</f>
        <v xml:space="preserve"> </v>
      </c>
      <c r="H2060" s="242" t="str">
        <f>IFERROR(VLOOKUP(B2060,HĐ3!$C$8:$L$2000,10,0)," ")</f>
        <v xml:space="preserve"> </v>
      </c>
      <c r="I2060" s="242" t="str">
        <f>IFERROR(VLOOKUP(B2060,HĐ4!$C$8:$L$2000,10,0)," ")</f>
        <v xml:space="preserve"> </v>
      </c>
      <c r="J2060" s="242" t="str">
        <f>IFERROR(VLOOKUP(B2060,HĐ5!$C$8:$L$2000,10,0)," ")</f>
        <v xml:space="preserve"> </v>
      </c>
      <c r="K2060" s="242" t="str">
        <f>IFERROR(VLOOKUP(B2060,HĐ6!$C$8:$L$2000,10,0)," ")</f>
        <v xml:space="preserve"> </v>
      </c>
      <c r="L2060" s="242" t="str">
        <f>IFERROR(VLOOKUP(B2060,HĐ7!$C$7:$L$2000,10,0)," ")</f>
        <v xml:space="preserve"> </v>
      </c>
      <c r="M2060" s="242">
        <f>IFERROR(VLOOKUP(B2060,HĐ8!$C$7:$L$2000,10,0)," ")</f>
        <v>4</v>
      </c>
      <c r="N2060" s="242" t="str">
        <f>IFERROR(VLOOKUP(B2060,HĐ9!$C$7:$L$2000,10,0)," ")</f>
        <v xml:space="preserve"> </v>
      </c>
      <c r="O2060" s="242" t="str">
        <f>IFERROR(VLOOKUP(B2060,HĐ10!$C$8:$L$2000,10,0)," ")</f>
        <v xml:space="preserve"> </v>
      </c>
      <c r="P2060" s="242" t="str">
        <f>IFERROR(VLOOKUP(B2060,HĐ11!$C$7:$L$2000,10,0)," ")</f>
        <v xml:space="preserve"> </v>
      </c>
      <c r="Q2060" s="242" t="str">
        <f>IFERROR(VLOOKUP(B2060,HĐ12!$C$7:$L$2000,10,0)," ")</f>
        <v xml:space="preserve"> </v>
      </c>
      <c r="R2060" s="242" t="str">
        <f>IFERROR(VLOOKUP(B2060,HĐ13!$C$7:$L$2000,10,0)," ")</f>
        <v xml:space="preserve"> </v>
      </c>
      <c r="S2060" s="242" t="str">
        <f>IFERROR(VLOOKUP(B2060,HĐ14!$C$7:$L$2000,10,0)," ")</f>
        <v xml:space="preserve"> </v>
      </c>
      <c r="T2060" s="242" t="str">
        <f>IFERROR(VLOOKUP(B2060,HĐ15!$C$7:$L$2000,10,0)," ")</f>
        <v xml:space="preserve"> </v>
      </c>
      <c r="U2060" s="242" t="str">
        <f>IFERROR(VLOOKUP(B2060,HĐ16!$C$7:$L$2000,10,0)," ")</f>
        <v xml:space="preserve"> </v>
      </c>
      <c r="V2060" s="242" t="str">
        <f>IFERROR(VLOOKUP(B2060,HĐ17!$C$7:$L$2000,10,0)," ")</f>
        <v xml:space="preserve"> </v>
      </c>
      <c r="W2060" s="242" t="str">
        <f>IFERROR(VLOOKUP(B2060,HĐ18!$C$7:$L$2000,10,0)," ")</f>
        <v xml:space="preserve"> </v>
      </c>
      <c r="X2060" s="242" t="str">
        <f>IFERROR(VLOOKUP(B2060,HĐ19!$C$7:$L$2000,10,0)," ")</f>
        <v xml:space="preserve"> </v>
      </c>
      <c r="Y2060" s="242" t="str">
        <f>IFERROR(VLOOKUP(B2060,HĐ20!$C$7:$L$2000,10,0)," ")</f>
        <v xml:space="preserve"> </v>
      </c>
      <c r="Z2060" s="242" t="str">
        <f>IFERROR(VLOOKUP(B2060,HĐ21!$C$7:$L$1999,10,0)," ")</f>
        <v xml:space="preserve"> </v>
      </c>
      <c r="AA2060" s="242" t="str">
        <f>IFERROR(VLOOKUP(B2060,HĐ22!$C$7:$L$1999,10,0)," ")</f>
        <v xml:space="preserve"> </v>
      </c>
      <c r="AB2060" s="235">
        <f t="shared" si="32"/>
        <v>4</v>
      </c>
      <c r="AC2060" s="235"/>
    </row>
    <row r="2061" spans="1:29" s="240" customFormat="1" ht="12.75">
      <c r="A2061" s="235">
        <v>2030</v>
      </c>
      <c r="B2061" s="236">
        <v>2005202147</v>
      </c>
      <c r="C2061" s="237" t="s">
        <v>499</v>
      </c>
      <c r="D2061" s="238" t="s">
        <v>202</v>
      </c>
      <c r="E2061" s="239" t="s">
        <v>93</v>
      </c>
      <c r="F2061" s="242" t="str">
        <f>IFERROR(VLOOKUP(B2061,HĐ1!$C$8:$L$2000,10,0)," ")</f>
        <v xml:space="preserve"> </v>
      </c>
      <c r="G2061" s="242" t="str">
        <f>IFERROR(VLOOKUP(B2061,HĐ2!$C$7:$L$2000,10,0)," ")</f>
        <v xml:space="preserve"> </v>
      </c>
      <c r="H2061" s="242">
        <f>IFERROR(VLOOKUP(B2061,HĐ3!$C$8:$L$2000,10,0)," ")</f>
        <v>4</v>
      </c>
      <c r="I2061" s="242" t="str">
        <f>IFERROR(VLOOKUP(B2061,HĐ4!$C$8:$L$2000,10,0)," ")</f>
        <v xml:space="preserve"> </v>
      </c>
      <c r="J2061" s="242">
        <f>IFERROR(VLOOKUP(B2061,HĐ5!$C$8:$L$2000,10,0)," ")</f>
        <v>4</v>
      </c>
      <c r="K2061" s="242" t="str">
        <f>IFERROR(VLOOKUP(B2061,HĐ6!$C$8:$L$2000,10,0)," ")</f>
        <v xml:space="preserve"> </v>
      </c>
      <c r="L2061" s="242" t="str">
        <f>IFERROR(VLOOKUP(B2061,HĐ7!$C$7:$L$2000,10,0)," ")</f>
        <v xml:space="preserve"> </v>
      </c>
      <c r="M2061" s="242" t="str">
        <f>IFERROR(VLOOKUP(B2061,HĐ8!$C$7:$L$2000,10,0)," ")</f>
        <v xml:space="preserve"> </v>
      </c>
      <c r="N2061" s="242" t="str">
        <f>IFERROR(VLOOKUP(B2061,HĐ9!$C$7:$L$2000,10,0)," ")</f>
        <v xml:space="preserve"> </v>
      </c>
      <c r="O2061" s="242" t="str">
        <f>IFERROR(VLOOKUP(B2061,HĐ10!$C$8:$L$2000,10,0)," ")</f>
        <v xml:space="preserve"> </v>
      </c>
      <c r="P2061" s="242" t="str">
        <f>IFERROR(VLOOKUP(B2061,HĐ11!$C$7:$L$2000,10,0)," ")</f>
        <v xml:space="preserve"> </v>
      </c>
      <c r="Q2061" s="242">
        <f>IFERROR(VLOOKUP(B2061,HĐ12!$C$7:$L$2000,10,0)," ")</f>
        <v>2</v>
      </c>
      <c r="R2061" s="242" t="str">
        <f>IFERROR(VLOOKUP(B2061,HĐ13!$C$7:$L$2000,10,0)," ")</f>
        <v xml:space="preserve"> </v>
      </c>
      <c r="S2061" s="242" t="str">
        <f>IFERROR(VLOOKUP(B2061,HĐ14!$C$7:$L$2000,10,0)," ")</f>
        <v xml:space="preserve"> </v>
      </c>
      <c r="T2061" s="242" t="str">
        <f>IFERROR(VLOOKUP(B2061,HĐ15!$C$7:$L$2000,10,0)," ")</f>
        <v xml:space="preserve"> </v>
      </c>
      <c r="U2061" s="242" t="str">
        <f>IFERROR(VLOOKUP(B2061,HĐ16!$C$7:$L$2000,10,0)," ")</f>
        <v xml:space="preserve"> </v>
      </c>
      <c r="V2061" s="242">
        <f>IFERROR(VLOOKUP(B2061,HĐ17!$C$7:$L$2000,10,0)," ")</f>
        <v>4</v>
      </c>
      <c r="W2061" s="242" t="str">
        <f>IFERROR(VLOOKUP(B2061,HĐ18!$C$7:$L$2000,10,0)," ")</f>
        <v xml:space="preserve"> </v>
      </c>
      <c r="X2061" s="242" t="str">
        <f>IFERROR(VLOOKUP(B2061,HĐ19!$C$7:$L$2000,10,0)," ")</f>
        <v xml:space="preserve"> </v>
      </c>
      <c r="Y2061" s="242" t="str">
        <f>IFERROR(VLOOKUP(B2061,HĐ20!$C$7:$L$2000,10,0)," ")</f>
        <v xml:space="preserve"> </v>
      </c>
      <c r="Z2061" s="242" t="str">
        <f>IFERROR(VLOOKUP(B2061,HĐ21!$C$7:$L$1999,10,0)," ")</f>
        <v xml:space="preserve"> </v>
      </c>
      <c r="AA2061" s="242" t="str">
        <f>IFERROR(VLOOKUP(B2061,HĐ22!$C$7:$L$1999,10,0)," ")</f>
        <v xml:space="preserve"> </v>
      </c>
      <c r="AB2061" s="235">
        <f t="shared" si="32"/>
        <v>14</v>
      </c>
      <c r="AC2061" s="235"/>
    </row>
    <row r="2062" spans="1:29" s="240" customFormat="1" ht="12.75">
      <c r="A2062" s="235">
        <v>2031</v>
      </c>
      <c r="B2062" s="236">
        <v>2005202163</v>
      </c>
      <c r="C2062" s="237" t="s">
        <v>2104</v>
      </c>
      <c r="D2062" s="238" t="s">
        <v>2105</v>
      </c>
      <c r="E2062" s="239" t="s">
        <v>93</v>
      </c>
      <c r="F2062" s="242" t="str">
        <f>IFERROR(VLOOKUP(B2062,HĐ1!$C$8:$L$2000,10,0)," ")</f>
        <v xml:space="preserve"> </v>
      </c>
      <c r="G2062" s="242" t="str">
        <f>IFERROR(VLOOKUP(B2062,HĐ2!$C$7:$L$2000,10,0)," ")</f>
        <v xml:space="preserve"> </v>
      </c>
      <c r="H2062" s="242" t="str">
        <f>IFERROR(VLOOKUP(B2062,HĐ3!$C$8:$L$2000,10,0)," ")</f>
        <v xml:space="preserve"> </v>
      </c>
      <c r="I2062" s="242" t="str">
        <f>IFERROR(VLOOKUP(B2062,HĐ4!$C$8:$L$2000,10,0)," ")</f>
        <v xml:space="preserve"> </v>
      </c>
      <c r="J2062" s="242">
        <f>IFERROR(VLOOKUP(B2062,HĐ5!$C$8:$L$2000,10,0)," ")</f>
        <v>4</v>
      </c>
      <c r="K2062" s="242" t="str">
        <f>IFERROR(VLOOKUP(B2062,HĐ6!$C$8:$L$2000,10,0)," ")</f>
        <v xml:space="preserve"> </v>
      </c>
      <c r="L2062" s="242" t="str">
        <f>IFERROR(VLOOKUP(B2062,HĐ7!$C$7:$L$2000,10,0)," ")</f>
        <v xml:space="preserve"> </v>
      </c>
      <c r="M2062" s="242" t="str">
        <f>IFERROR(VLOOKUP(B2062,HĐ8!$C$7:$L$2000,10,0)," ")</f>
        <v xml:space="preserve"> </v>
      </c>
      <c r="N2062" s="242" t="str">
        <f>IFERROR(VLOOKUP(B2062,HĐ9!$C$7:$L$2000,10,0)," ")</f>
        <v xml:space="preserve"> </v>
      </c>
      <c r="O2062" s="242" t="str">
        <f>IFERROR(VLOOKUP(B2062,HĐ10!$C$8:$L$2000,10,0)," ")</f>
        <v xml:space="preserve"> </v>
      </c>
      <c r="P2062" s="242" t="str">
        <f>IFERROR(VLOOKUP(B2062,HĐ11!$C$7:$L$2000,10,0)," ")</f>
        <v xml:space="preserve"> </v>
      </c>
      <c r="Q2062" s="242" t="str">
        <f>IFERROR(VLOOKUP(B2062,HĐ12!$C$7:$L$2000,10,0)," ")</f>
        <v xml:space="preserve"> </v>
      </c>
      <c r="R2062" s="242">
        <f>IFERROR(VLOOKUP(B2062,HĐ13!$C$7:$L$2000,10,0)," ")</f>
        <v>6</v>
      </c>
      <c r="S2062" s="242" t="str">
        <f>IFERROR(VLOOKUP(B2062,HĐ14!$C$7:$L$2000,10,0)," ")</f>
        <v xml:space="preserve"> </v>
      </c>
      <c r="T2062" s="242">
        <f>IFERROR(VLOOKUP(B2062,HĐ15!$C$7:$L$2000,10,0)," ")</f>
        <v>4</v>
      </c>
      <c r="U2062" s="242" t="str">
        <f>IFERROR(VLOOKUP(B2062,HĐ16!$C$7:$L$2000,10,0)," ")</f>
        <v xml:space="preserve"> </v>
      </c>
      <c r="V2062" s="242" t="str">
        <f>IFERROR(VLOOKUP(B2062,HĐ17!$C$7:$L$2000,10,0)," ")</f>
        <v xml:space="preserve"> </v>
      </c>
      <c r="W2062" s="242" t="str">
        <f>IFERROR(VLOOKUP(B2062,HĐ18!$C$7:$L$2000,10,0)," ")</f>
        <v xml:space="preserve"> </v>
      </c>
      <c r="X2062" s="242" t="str">
        <f>IFERROR(VLOOKUP(B2062,HĐ19!$C$7:$L$2000,10,0)," ")</f>
        <v xml:space="preserve"> </v>
      </c>
      <c r="Y2062" s="242" t="str">
        <f>IFERROR(VLOOKUP(B2062,HĐ20!$C$7:$L$2000,10,0)," ")</f>
        <v xml:space="preserve"> </v>
      </c>
      <c r="Z2062" s="242" t="str">
        <f>IFERROR(VLOOKUP(B2062,HĐ21!$C$7:$L$1999,10,0)," ")</f>
        <v xml:space="preserve"> </v>
      </c>
      <c r="AA2062" s="242" t="str">
        <f>IFERROR(VLOOKUP(B2062,HĐ22!$C$7:$L$1999,10,0)," ")</f>
        <v xml:space="preserve"> </v>
      </c>
      <c r="AB2062" s="235">
        <f t="shared" si="32"/>
        <v>14</v>
      </c>
      <c r="AC2062" s="235"/>
    </row>
    <row r="2063" spans="1:29" s="240" customFormat="1" ht="12.75">
      <c r="A2063" s="235">
        <v>2032</v>
      </c>
      <c r="B2063" s="236">
        <v>2005200547</v>
      </c>
      <c r="C2063" s="237" t="s">
        <v>2755</v>
      </c>
      <c r="D2063" s="238" t="s">
        <v>27</v>
      </c>
      <c r="E2063" s="239" t="s">
        <v>93</v>
      </c>
      <c r="F2063" s="242" t="str">
        <f>IFERROR(VLOOKUP(B2063,HĐ1!$C$8:$L$2000,10,0)," ")</f>
        <v xml:space="preserve"> </v>
      </c>
      <c r="G2063" s="242" t="str">
        <f>IFERROR(VLOOKUP(B2063,HĐ2!$C$7:$L$2000,10,0)," ")</f>
        <v xml:space="preserve"> </v>
      </c>
      <c r="H2063" s="242" t="str">
        <f>IFERROR(VLOOKUP(B2063,HĐ3!$C$8:$L$2000,10,0)," ")</f>
        <v xml:space="preserve"> </v>
      </c>
      <c r="I2063" s="242" t="str">
        <f>IFERROR(VLOOKUP(B2063,HĐ4!$C$8:$L$2000,10,0)," ")</f>
        <v xml:space="preserve"> </v>
      </c>
      <c r="J2063" s="242" t="str">
        <f>IFERROR(VLOOKUP(B2063,HĐ5!$C$8:$L$2000,10,0)," ")</f>
        <v xml:space="preserve"> </v>
      </c>
      <c r="K2063" s="242" t="str">
        <f>IFERROR(VLOOKUP(B2063,HĐ6!$C$8:$L$2000,10,0)," ")</f>
        <v xml:space="preserve"> </v>
      </c>
      <c r="L2063" s="242" t="str">
        <f>IFERROR(VLOOKUP(B2063,HĐ7!$C$7:$L$2000,10,0)," ")</f>
        <v xml:space="preserve"> </v>
      </c>
      <c r="M2063" s="242" t="str">
        <f>IFERROR(VLOOKUP(B2063,HĐ8!$C$7:$L$2000,10,0)," ")</f>
        <v xml:space="preserve"> </v>
      </c>
      <c r="N2063" s="242" t="str">
        <f>IFERROR(VLOOKUP(B2063,HĐ9!$C$7:$L$2000,10,0)," ")</f>
        <v xml:space="preserve"> </v>
      </c>
      <c r="O2063" s="242" t="str">
        <f>IFERROR(VLOOKUP(B2063,HĐ10!$C$8:$L$2000,10,0)," ")</f>
        <v xml:space="preserve"> </v>
      </c>
      <c r="P2063" s="242" t="str">
        <f>IFERROR(VLOOKUP(B2063,HĐ11!$C$7:$L$2000,10,0)," ")</f>
        <v xml:space="preserve"> </v>
      </c>
      <c r="Q2063" s="242" t="str">
        <f>IFERROR(VLOOKUP(B2063,HĐ12!$C$7:$L$2000,10,0)," ")</f>
        <v xml:space="preserve"> </v>
      </c>
      <c r="R2063" s="242" t="str">
        <f>IFERROR(VLOOKUP(B2063,HĐ13!$C$7:$L$2000,10,0)," ")</f>
        <v xml:space="preserve"> </v>
      </c>
      <c r="S2063" s="242" t="str">
        <f>IFERROR(VLOOKUP(B2063,HĐ14!$C$7:$L$2000,10,0)," ")</f>
        <v xml:space="preserve"> </v>
      </c>
      <c r="T2063" s="242">
        <f>IFERROR(VLOOKUP(B2063,HĐ15!$C$7:$L$2000,10,0)," ")</f>
        <v>4</v>
      </c>
      <c r="U2063" s="242" t="str">
        <f>IFERROR(VLOOKUP(B2063,HĐ16!$C$7:$L$2000,10,0)," ")</f>
        <v xml:space="preserve"> </v>
      </c>
      <c r="V2063" s="242" t="str">
        <f>IFERROR(VLOOKUP(B2063,HĐ17!$C$7:$L$2000,10,0)," ")</f>
        <v xml:space="preserve"> </v>
      </c>
      <c r="W2063" s="242" t="str">
        <f>IFERROR(VLOOKUP(B2063,HĐ18!$C$7:$L$2000,10,0)," ")</f>
        <v xml:space="preserve"> </v>
      </c>
      <c r="X2063" s="242" t="str">
        <f>IFERROR(VLOOKUP(B2063,HĐ19!$C$7:$L$2000,10,0)," ")</f>
        <v xml:space="preserve"> </v>
      </c>
      <c r="Y2063" s="242" t="str">
        <f>IFERROR(VLOOKUP(B2063,HĐ20!$C$7:$L$2000,10,0)," ")</f>
        <v xml:space="preserve"> </v>
      </c>
      <c r="Z2063" s="242" t="str">
        <f>IFERROR(VLOOKUP(B2063,HĐ21!$C$7:$L$1999,10,0)," ")</f>
        <v xml:space="preserve"> </v>
      </c>
      <c r="AA2063" s="242" t="str">
        <f>IFERROR(VLOOKUP(B2063,HĐ22!$C$7:$L$1999,10,0)," ")</f>
        <v xml:space="preserve"> </v>
      </c>
      <c r="AB2063" s="235">
        <f t="shared" si="32"/>
        <v>4</v>
      </c>
      <c r="AC2063" s="235"/>
    </row>
    <row r="2064" spans="1:29" s="240" customFormat="1" ht="12.75" hidden="1">
      <c r="A2064" s="235">
        <v>2033</v>
      </c>
      <c r="B2064" s="236">
        <v>2005202175</v>
      </c>
      <c r="C2064" s="237" t="s">
        <v>1802</v>
      </c>
      <c r="D2064" s="238" t="s">
        <v>205</v>
      </c>
      <c r="E2064" s="239" t="s">
        <v>93</v>
      </c>
      <c r="F2064" s="242" t="str">
        <f>IFERROR(VLOOKUP(B2064,HĐ1!$C$8:$L$2000,10,0)," ")</f>
        <v xml:space="preserve"> </v>
      </c>
      <c r="G2064" s="242" t="str">
        <f>IFERROR(VLOOKUP(B2064,HĐ2!$C$7:$L$2000,10,0)," ")</f>
        <v xml:space="preserve"> </v>
      </c>
      <c r="H2064" s="242" t="str">
        <f>IFERROR(VLOOKUP(B2064,HĐ3!$C$8:$L$2000,10,0)," ")</f>
        <v xml:space="preserve"> </v>
      </c>
      <c r="I2064" s="242" t="str">
        <f>IFERROR(VLOOKUP(B2064,HĐ4!$C$8:$L$2000,10,0)," ")</f>
        <v xml:space="preserve"> </v>
      </c>
      <c r="J2064" s="242" t="str">
        <f>IFERROR(VLOOKUP(B2064,HĐ5!$C$8:$L$2000,10,0)," ")</f>
        <v xml:space="preserve"> </v>
      </c>
      <c r="K2064" s="242" t="str">
        <f>IFERROR(VLOOKUP(B2064,HĐ6!$C$8:$L$2000,10,0)," ")</f>
        <v xml:space="preserve"> </v>
      </c>
      <c r="L2064" s="242" t="str">
        <f>IFERROR(VLOOKUP(B2064,HĐ7!$C$7:$L$2000,10,0)," ")</f>
        <v xml:space="preserve"> </v>
      </c>
      <c r="M2064" s="242" t="str">
        <f>IFERROR(VLOOKUP(B2064,HĐ8!$C$7:$L$2000,10,0)," ")</f>
        <v xml:space="preserve"> </v>
      </c>
      <c r="N2064" s="242" t="str">
        <f>IFERROR(VLOOKUP(B2064,HĐ9!$C$7:$L$2000,10,0)," ")</f>
        <v xml:space="preserve"> </v>
      </c>
      <c r="O2064" s="242" t="str">
        <f>IFERROR(VLOOKUP(B2064,HĐ10!$C$8:$L$2000,10,0)," ")</f>
        <v xml:space="preserve"> </v>
      </c>
      <c r="P2064" s="242" t="str">
        <f>IFERROR(VLOOKUP(B2064,HĐ11!$C$7:$L$2000,10,0)," ")</f>
        <v xml:space="preserve"> </v>
      </c>
      <c r="Q2064" s="242" t="str">
        <f>IFERROR(VLOOKUP(B2064,HĐ12!$C$7:$L$2000,10,0)," ")</f>
        <v xml:space="preserve"> </v>
      </c>
      <c r="R2064" s="242" t="str">
        <f>IFERROR(VLOOKUP(B2064,HĐ13!$C$7:$L$2000,10,0)," ")</f>
        <v xml:space="preserve"> </v>
      </c>
      <c r="S2064" s="242" t="str">
        <f>IFERROR(VLOOKUP(B2064,HĐ14!$C$7:$L$2000,10,0)," ")</f>
        <v xml:space="preserve"> </v>
      </c>
      <c r="T2064" s="242" t="str">
        <f>IFERROR(VLOOKUP(B2064,HĐ15!$C$7:$L$2000,10,0)," ")</f>
        <v xml:space="preserve"> </v>
      </c>
      <c r="U2064" s="242" t="str">
        <f>IFERROR(VLOOKUP(B2064,HĐ16!$C$7:$L$2000,10,0)," ")</f>
        <v xml:space="preserve"> </v>
      </c>
      <c r="V2064" s="242" t="str">
        <f>IFERROR(VLOOKUP(B2064,HĐ17!$C$7:$L$2000,10,0)," ")</f>
        <v xml:space="preserve"> </v>
      </c>
      <c r="W2064" s="242" t="str">
        <f>IFERROR(VLOOKUP(B2064,HĐ18!$C$7:$L$2000,10,0)," ")</f>
        <v xml:space="preserve"> </v>
      </c>
      <c r="X2064" s="242" t="str">
        <f>IFERROR(VLOOKUP(B2064,HĐ19!$C$7:$L$2000,10,0)," ")</f>
        <v xml:space="preserve"> </v>
      </c>
      <c r="Y2064" s="242" t="str">
        <f>IFERROR(VLOOKUP(B2064,HĐ20!$C$7:$L$2000,10,0)," ")</f>
        <v xml:space="preserve"> </v>
      </c>
      <c r="Z2064" s="242" t="str">
        <f>IFERROR(VLOOKUP(B2064,HĐ21!$C$7:$L$1999,10,0)," ")</f>
        <v xml:space="preserve"> </v>
      </c>
      <c r="AA2064" s="242" t="str">
        <f>IFERROR(VLOOKUP(B2064,HĐ22!$C$7:$L$1999,10,0)," ")</f>
        <v xml:space="preserve"> </v>
      </c>
      <c r="AB2064" s="235">
        <f t="shared" si="32"/>
        <v>0</v>
      </c>
      <c r="AC2064" s="235"/>
    </row>
    <row r="2065" spans="1:29" s="240" customFormat="1" ht="12.75" hidden="1">
      <c r="A2065" s="235">
        <v>2034</v>
      </c>
      <c r="B2065" s="236">
        <v>2005202182</v>
      </c>
      <c r="C2065" s="237" t="s">
        <v>110</v>
      </c>
      <c r="D2065" s="238" t="s">
        <v>111</v>
      </c>
      <c r="E2065" s="239" t="s">
        <v>93</v>
      </c>
      <c r="F2065" s="242" t="str">
        <f>IFERROR(VLOOKUP(B2065,HĐ1!$C$8:$L$2000,10,0)," ")</f>
        <v xml:space="preserve"> </v>
      </c>
      <c r="G2065" s="242" t="str">
        <f>IFERROR(VLOOKUP(B2065,HĐ2!$C$7:$L$2000,10,0)," ")</f>
        <v xml:space="preserve"> </v>
      </c>
      <c r="H2065" s="242" t="str">
        <f>IFERROR(VLOOKUP(B2065,HĐ3!$C$8:$L$2000,10,0)," ")</f>
        <v xml:space="preserve"> </v>
      </c>
      <c r="I2065" s="242" t="str">
        <f>IFERROR(VLOOKUP(B2065,HĐ4!$C$8:$L$2000,10,0)," ")</f>
        <v xml:space="preserve"> </v>
      </c>
      <c r="J2065" s="242" t="str">
        <f>IFERROR(VLOOKUP(B2065,HĐ5!$C$8:$L$2000,10,0)," ")</f>
        <v xml:space="preserve"> </v>
      </c>
      <c r="K2065" s="242" t="str">
        <f>IFERROR(VLOOKUP(B2065,HĐ6!$C$8:$L$2000,10,0)," ")</f>
        <v xml:space="preserve"> </v>
      </c>
      <c r="L2065" s="242" t="str">
        <f>IFERROR(VLOOKUP(B2065,HĐ7!$C$7:$L$2000,10,0)," ")</f>
        <v xml:space="preserve"> </v>
      </c>
      <c r="M2065" s="242" t="str">
        <f>IFERROR(VLOOKUP(B2065,HĐ8!$C$7:$L$2000,10,0)," ")</f>
        <v xml:space="preserve"> </v>
      </c>
      <c r="N2065" s="242" t="str">
        <f>IFERROR(VLOOKUP(B2065,HĐ9!$C$7:$L$2000,10,0)," ")</f>
        <v xml:space="preserve"> </v>
      </c>
      <c r="O2065" s="242" t="str">
        <f>IFERROR(VLOOKUP(B2065,HĐ10!$C$8:$L$2000,10,0)," ")</f>
        <v xml:space="preserve"> </v>
      </c>
      <c r="P2065" s="242" t="str">
        <f>IFERROR(VLOOKUP(B2065,HĐ11!$C$7:$L$2000,10,0)," ")</f>
        <v xml:space="preserve"> </v>
      </c>
      <c r="Q2065" s="242" t="str">
        <f>IFERROR(VLOOKUP(B2065,HĐ12!$C$7:$L$2000,10,0)," ")</f>
        <v xml:space="preserve"> </v>
      </c>
      <c r="R2065" s="242" t="str">
        <f>IFERROR(VLOOKUP(B2065,HĐ13!$C$7:$L$2000,10,0)," ")</f>
        <v xml:space="preserve"> </v>
      </c>
      <c r="S2065" s="242" t="str">
        <f>IFERROR(VLOOKUP(B2065,HĐ14!$C$7:$L$2000,10,0)," ")</f>
        <v xml:space="preserve"> </v>
      </c>
      <c r="T2065" s="242" t="str">
        <f>IFERROR(VLOOKUP(B2065,HĐ15!$C$7:$L$2000,10,0)," ")</f>
        <v xml:space="preserve"> </v>
      </c>
      <c r="U2065" s="242" t="str">
        <f>IFERROR(VLOOKUP(B2065,HĐ16!$C$7:$L$2000,10,0)," ")</f>
        <v xml:space="preserve"> </v>
      </c>
      <c r="V2065" s="242" t="str">
        <f>IFERROR(VLOOKUP(B2065,HĐ17!$C$7:$L$2000,10,0)," ")</f>
        <v xml:space="preserve"> </v>
      </c>
      <c r="W2065" s="242" t="str">
        <f>IFERROR(VLOOKUP(B2065,HĐ18!$C$7:$L$2000,10,0)," ")</f>
        <v xml:space="preserve"> </v>
      </c>
      <c r="X2065" s="242" t="str">
        <f>IFERROR(VLOOKUP(B2065,HĐ19!$C$7:$L$2000,10,0)," ")</f>
        <v xml:space="preserve"> </v>
      </c>
      <c r="Y2065" s="242" t="str">
        <f>IFERROR(VLOOKUP(B2065,HĐ20!$C$7:$L$2000,10,0)," ")</f>
        <v xml:space="preserve"> </v>
      </c>
      <c r="Z2065" s="242" t="str">
        <f>IFERROR(VLOOKUP(B2065,HĐ21!$C$7:$L$1999,10,0)," ")</f>
        <v xml:space="preserve"> </v>
      </c>
      <c r="AA2065" s="242" t="str">
        <f>IFERROR(VLOOKUP(B2065,HĐ22!$C$7:$L$1999,10,0)," ")</f>
        <v xml:space="preserve"> </v>
      </c>
      <c r="AB2065" s="235">
        <f t="shared" si="32"/>
        <v>0</v>
      </c>
      <c r="AC2065" s="235"/>
    </row>
    <row r="2066" spans="1:29" s="240" customFormat="1" ht="12.75" hidden="1">
      <c r="A2066" s="235">
        <v>2035</v>
      </c>
      <c r="B2066" s="236">
        <v>2005204162</v>
      </c>
      <c r="C2066" s="237" t="s">
        <v>3731</v>
      </c>
      <c r="D2066" s="238" t="s">
        <v>455</v>
      </c>
      <c r="E2066" s="239" t="s">
        <v>93</v>
      </c>
      <c r="F2066" s="242" t="str">
        <f>IFERROR(VLOOKUP(B2066,HĐ1!$C$8:$L$2000,10,0)," ")</f>
        <v xml:space="preserve"> </v>
      </c>
      <c r="G2066" s="242" t="str">
        <f>IFERROR(VLOOKUP(B2066,HĐ2!$C$7:$L$2000,10,0)," ")</f>
        <v xml:space="preserve"> </v>
      </c>
      <c r="H2066" s="242" t="str">
        <f>IFERROR(VLOOKUP(B2066,HĐ3!$C$8:$L$2000,10,0)," ")</f>
        <v xml:space="preserve"> </v>
      </c>
      <c r="I2066" s="242" t="str">
        <f>IFERROR(VLOOKUP(B2066,HĐ4!$C$8:$L$2000,10,0)," ")</f>
        <v xml:space="preserve"> </v>
      </c>
      <c r="J2066" s="242" t="str">
        <f>IFERROR(VLOOKUP(B2066,HĐ5!$C$8:$L$2000,10,0)," ")</f>
        <v xml:space="preserve"> </v>
      </c>
      <c r="K2066" s="242" t="str">
        <f>IFERROR(VLOOKUP(B2066,HĐ6!$C$8:$L$2000,10,0)," ")</f>
        <v xml:space="preserve"> </v>
      </c>
      <c r="L2066" s="242" t="str">
        <f>IFERROR(VLOOKUP(B2066,HĐ7!$C$7:$L$2000,10,0)," ")</f>
        <v xml:space="preserve"> </v>
      </c>
      <c r="M2066" s="242" t="str">
        <f>IFERROR(VLOOKUP(B2066,HĐ8!$C$7:$L$2000,10,0)," ")</f>
        <v xml:space="preserve"> </v>
      </c>
      <c r="N2066" s="242" t="str">
        <f>IFERROR(VLOOKUP(B2066,HĐ9!$C$7:$L$2000,10,0)," ")</f>
        <v xml:space="preserve"> </v>
      </c>
      <c r="O2066" s="242" t="str">
        <f>IFERROR(VLOOKUP(B2066,HĐ10!$C$8:$L$2000,10,0)," ")</f>
        <v xml:space="preserve"> </v>
      </c>
      <c r="P2066" s="242" t="str">
        <f>IFERROR(VLOOKUP(B2066,HĐ11!$C$7:$L$2000,10,0)," ")</f>
        <v xml:space="preserve"> </v>
      </c>
      <c r="Q2066" s="242" t="str">
        <f>IFERROR(VLOOKUP(B2066,HĐ12!$C$7:$L$2000,10,0)," ")</f>
        <v xml:space="preserve"> </v>
      </c>
      <c r="R2066" s="242" t="str">
        <f>IFERROR(VLOOKUP(B2066,HĐ13!$C$7:$L$2000,10,0)," ")</f>
        <v xml:space="preserve"> </v>
      </c>
      <c r="S2066" s="242" t="str">
        <f>IFERROR(VLOOKUP(B2066,HĐ14!$C$7:$L$2000,10,0)," ")</f>
        <v xml:space="preserve"> </v>
      </c>
      <c r="T2066" s="242" t="str">
        <f>IFERROR(VLOOKUP(B2066,HĐ15!$C$7:$L$2000,10,0)," ")</f>
        <v xml:space="preserve"> </v>
      </c>
      <c r="U2066" s="242" t="str">
        <f>IFERROR(VLOOKUP(B2066,HĐ16!$C$7:$L$2000,10,0)," ")</f>
        <v xml:space="preserve"> </v>
      </c>
      <c r="V2066" s="242" t="str">
        <f>IFERROR(VLOOKUP(B2066,HĐ17!$C$7:$L$2000,10,0)," ")</f>
        <v xml:space="preserve"> </v>
      </c>
      <c r="W2066" s="242" t="str">
        <f>IFERROR(VLOOKUP(B2066,HĐ18!$C$7:$L$2000,10,0)," ")</f>
        <v xml:space="preserve"> </v>
      </c>
      <c r="X2066" s="242" t="str">
        <f>IFERROR(VLOOKUP(B2066,HĐ19!$C$7:$L$2000,10,0)," ")</f>
        <v xml:space="preserve"> </v>
      </c>
      <c r="Y2066" s="242" t="str">
        <f>IFERROR(VLOOKUP(B2066,HĐ20!$C$7:$L$2000,10,0)," ")</f>
        <v xml:space="preserve"> </v>
      </c>
      <c r="Z2066" s="242" t="str">
        <f>IFERROR(VLOOKUP(B2066,HĐ21!$C$7:$L$1999,10,0)," ")</f>
        <v xml:space="preserve"> </v>
      </c>
      <c r="AA2066" s="242" t="str">
        <f>IFERROR(VLOOKUP(B2066,HĐ22!$C$7:$L$1999,10,0)," ")</f>
        <v xml:space="preserve"> </v>
      </c>
      <c r="AB2066" s="235">
        <f t="shared" si="32"/>
        <v>0</v>
      </c>
      <c r="AC2066" s="235"/>
    </row>
    <row r="2067" spans="1:29" s="240" customFormat="1" ht="12.75" hidden="1">
      <c r="A2067" s="235">
        <v>2036</v>
      </c>
      <c r="B2067" s="236">
        <v>2005202183</v>
      </c>
      <c r="C2067" s="237" t="s">
        <v>3732</v>
      </c>
      <c r="D2067" s="238" t="s">
        <v>455</v>
      </c>
      <c r="E2067" s="239" t="s">
        <v>93</v>
      </c>
      <c r="F2067" s="242" t="str">
        <f>IFERROR(VLOOKUP(B2067,HĐ1!$C$8:$L$2000,10,0)," ")</f>
        <v xml:space="preserve"> </v>
      </c>
      <c r="G2067" s="242" t="str">
        <f>IFERROR(VLOOKUP(B2067,HĐ2!$C$7:$L$2000,10,0)," ")</f>
        <v xml:space="preserve"> </v>
      </c>
      <c r="H2067" s="242" t="str">
        <f>IFERROR(VLOOKUP(B2067,HĐ3!$C$8:$L$2000,10,0)," ")</f>
        <v xml:space="preserve"> </v>
      </c>
      <c r="I2067" s="242" t="str">
        <f>IFERROR(VLOOKUP(B2067,HĐ4!$C$8:$L$2000,10,0)," ")</f>
        <v xml:space="preserve"> </v>
      </c>
      <c r="J2067" s="242" t="str">
        <f>IFERROR(VLOOKUP(B2067,HĐ5!$C$8:$L$2000,10,0)," ")</f>
        <v xml:space="preserve"> </v>
      </c>
      <c r="K2067" s="242" t="str">
        <f>IFERROR(VLOOKUP(B2067,HĐ6!$C$8:$L$2000,10,0)," ")</f>
        <v xml:space="preserve"> </v>
      </c>
      <c r="L2067" s="242" t="str">
        <f>IFERROR(VLOOKUP(B2067,HĐ7!$C$7:$L$2000,10,0)," ")</f>
        <v xml:space="preserve"> </v>
      </c>
      <c r="M2067" s="242" t="str">
        <f>IFERROR(VLOOKUP(B2067,HĐ8!$C$7:$L$2000,10,0)," ")</f>
        <v xml:space="preserve"> </v>
      </c>
      <c r="N2067" s="242" t="str">
        <f>IFERROR(VLOOKUP(B2067,HĐ9!$C$7:$L$2000,10,0)," ")</f>
        <v xml:space="preserve"> </v>
      </c>
      <c r="O2067" s="242" t="str">
        <f>IFERROR(VLOOKUP(B2067,HĐ10!$C$8:$L$2000,10,0)," ")</f>
        <v xml:space="preserve"> </v>
      </c>
      <c r="P2067" s="242" t="str">
        <f>IFERROR(VLOOKUP(B2067,HĐ11!$C$7:$L$2000,10,0)," ")</f>
        <v xml:space="preserve"> </v>
      </c>
      <c r="Q2067" s="242" t="str">
        <f>IFERROR(VLOOKUP(B2067,HĐ12!$C$7:$L$2000,10,0)," ")</f>
        <v xml:space="preserve"> </v>
      </c>
      <c r="R2067" s="242" t="str">
        <f>IFERROR(VLOOKUP(B2067,HĐ13!$C$7:$L$2000,10,0)," ")</f>
        <v xml:space="preserve"> </v>
      </c>
      <c r="S2067" s="242" t="str">
        <f>IFERROR(VLOOKUP(B2067,HĐ14!$C$7:$L$2000,10,0)," ")</f>
        <v xml:space="preserve"> </v>
      </c>
      <c r="T2067" s="242" t="str">
        <f>IFERROR(VLOOKUP(B2067,HĐ15!$C$7:$L$2000,10,0)," ")</f>
        <v xml:space="preserve"> </v>
      </c>
      <c r="U2067" s="242" t="str">
        <f>IFERROR(VLOOKUP(B2067,HĐ16!$C$7:$L$2000,10,0)," ")</f>
        <v xml:space="preserve"> </v>
      </c>
      <c r="V2067" s="242" t="str">
        <f>IFERROR(VLOOKUP(B2067,HĐ17!$C$7:$L$2000,10,0)," ")</f>
        <v xml:space="preserve"> </v>
      </c>
      <c r="W2067" s="242" t="str">
        <f>IFERROR(VLOOKUP(B2067,HĐ18!$C$7:$L$2000,10,0)," ")</f>
        <v xml:space="preserve"> </v>
      </c>
      <c r="X2067" s="242" t="str">
        <f>IFERROR(VLOOKUP(B2067,HĐ19!$C$7:$L$2000,10,0)," ")</f>
        <v xml:space="preserve"> </v>
      </c>
      <c r="Y2067" s="242" t="str">
        <f>IFERROR(VLOOKUP(B2067,HĐ20!$C$7:$L$2000,10,0)," ")</f>
        <v xml:space="preserve"> </v>
      </c>
      <c r="Z2067" s="242" t="str">
        <f>IFERROR(VLOOKUP(B2067,HĐ21!$C$7:$L$1999,10,0)," ")</f>
        <v xml:space="preserve"> </v>
      </c>
      <c r="AA2067" s="242" t="str">
        <f>IFERROR(VLOOKUP(B2067,HĐ22!$C$7:$L$1999,10,0)," ")</f>
        <v xml:space="preserve"> </v>
      </c>
      <c r="AB2067" s="235">
        <f t="shared" si="32"/>
        <v>0</v>
      </c>
      <c r="AC2067" s="235"/>
    </row>
    <row r="2068" spans="1:29" s="240" customFormat="1" ht="12.75" hidden="1">
      <c r="A2068" s="235">
        <v>2037</v>
      </c>
      <c r="B2068" s="236">
        <v>2005200817</v>
      </c>
      <c r="C2068" s="237" t="s">
        <v>3733</v>
      </c>
      <c r="D2068" s="238" t="s">
        <v>90</v>
      </c>
      <c r="E2068" s="239" t="s">
        <v>93</v>
      </c>
      <c r="F2068" s="242" t="str">
        <f>IFERROR(VLOOKUP(B2068,HĐ1!$C$8:$L$2000,10,0)," ")</f>
        <v xml:space="preserve"> </v>
      </c>
      <c r="G2068" s="242" t="str">
        <f>IFERROR(VLOOKUP(B2068,HĐ2!$C$7:$L$2000,10,0)," ")</f>
        <v xml:space="preserve"> </v>
      </c>
      <c r="H2068" s="242" t="str">
        <f>IFERROR(VLOOKUP(B2068,HĐ3!$C$8:$L$2000,10,0)," ")</f>
        <v xml:space="preserve"> </v>
      </c>
      <c r="I2068" s="242" t="str">
        <f>IFERROR(VLOOKUP(B2068,HĐ4!$C$8:$L$2000,10,0)," ")</f>
        <v xml:space="preserve"> </v>
      </c>
      <c r="J2068" s="242" t="str">
        <f>IFERROR(VLOOKUP(B2068,HĐ5!$C$8:$L$2000,10,0)," ")</f>
        <v xml:space="preserve"> </v>
      </c>
      <c r="K2068" s="242" t="str">
        <f>IFERROR(VLOOKUP(B2068,HĐ6!$C$8:$L$2000,10,0)," ")</f>
        <v xml:space="preserve"> </v>
      </c>
      <c r="L2068" s="242" t="str">
        <f>IFERROR(VLOOKUP(B2068,HĐ7!$C$7:$L$2000,10,0)," ")</f>
        <v xml:space="preserve"> </v>
      </c>
      <c r="M2068" s="242" t="str">
        <f>IFERROR(VLOOKUP(B2068,HĐ8!$C$7:$L$2000,10,0)," ")</f>
        <v xml:space="preserve"> </v>
      </c>
      <c r="N2068" s="242" t="str">
        <f>IFERROR(VLOOKUP(B2068,HĐ9!$C$7:$L$2000,10,0)," ")</f>
        <v xml:space="preserve"> </v>
      </c>
      <c r="O2068" s="242" t="str">
        <f>IFERROR(VLOOKUP(B2068,HĐ10!$C$8:$L$2000,10,0)," ")</f>
        <v xml:space="preserve"> </v>
      </c>
      <c r="P2068" s="242" t="str">
        <f>IFERROR(VLOOKUP(B2068,HĐ11!$C$7:$L$2000,10,0)," ")</f>
        <v xml:space="preserve"> </v>
      </c>
      <c r="Q2068" s="242" t="str">
        <f>IFERROR(VLOOKUP(B2068,HĐ12!$C$7:$L$2000,10,0)," ")</f>
        <v xml:space="preserve"> </v>
      </c>
      <c r="R2068" s="242" t="str">
        <f>IFERROR(VLOOKUP(B2068,HĐ13!$C$7:$L$2000,10,0)," ")</f>
        <v xml:space="preserve"> </v>
      </c>
      <c r="S2068" s="242" t="str">
        <f>IFERROR(VLOOKUP(B2068,HĐ14!$C$7:$L$2000,10,0)," ")</f>
        <v xml:space="preserve"> </v>
      </c>
      <c r="T2068" s="242" t="str">
        <f>IFERROR(VLOOKUP(B2068,HĐ15!$C$7:$L$2000,10,0)," ")</f>
        <v xml:space="preserve"> </v>
      </c>
      <c r="U2068" s="242" t="str">
        <f>IFERROR(VLOOKUP(B2068,HĐ16!$C$7:$L$2000,10,0)," ")</f>
        <v xml:space="preserve"> </v>
      </c>
      <c r="V2068" s="242" t="str">
        <f>IFERROR(VLOOKUP(B2068,HĐ17!$C$7:$L$2000,10,0)," ")</f>
        <v xml:space="preserve"> </v>
      </c>
      <c r="W2068" s="242" t="str">
        <f>IFERROR(VLOOKUP(B2068,HĐ18!$C$7:$L$2000,10,0)," ")</f>
        <v xml:space="preserve"> </v>
      </c>
      <c r="X2068" s="242" t="str">
        <f>IFERROR(VLOOKUP(B2068,HĐ19!$C$7:$L$2000,10,0)," ")</f>
        <v xml:space="preserve"> </v>
      </c>
      <c r="Y2068" s="242" t="str">
        <f>IFERROR(VLOOKUP(B2068,HĐ20!$C$7:$L$2000,10,0)," ")</f>
        <v xml:space="preserve"> </v>
      </c>
      <c r="Z2068" s="242" t="str">
        <f>IFERROR(VLOOKUP(B2068,HĐ21!$C$7:$L$1999,10,0)," ")</f>
        <v xml:space="preserve"> </v>
      </c>
      <c r="AA2068" s="242" t="str">
        <f>IFERROR(VLOOKUP(B2068,HĐ22!$C$7:$L$1999,10,0)," ")</f>
        <v xml:space="preserve"> </v>
      </c>
      <c r="AB2068" s="235">
        <f t="shared" si="32"/>
        <v>0</v>
      </c>
      <c r="AC2068" s="235"/>
    </row>
    <row r="2069" spans="1:29" s="240" customFormat="1" ht="12.75">
      <c r="A2069" s="235">
        <v>2038</v>
      </c>
      <c r="B2069" s="236">
        <v>2005201032</v>
      </c>
      <c r="C2069" s="237" t="s">
        <v>650</v>
      </c>
      <c r="D2069" s="238" t="s">
        <v>90</v>
      </c>
      <c r="E2069" s="239" t="s">
        <v>93</v>
      </c>
      <c r="F2069" s="242" t="str">
        <f>IFERROR(VLOOKUP(B2069,HĐ1!$C$8:$L$2000,10,0)," ")</f>
        <v xml:space="preserve"> </v>
      </c>
      <c r="G2069" s="242" t="str">
        <f>IFERROR(VLOOKUP(B2069,HĐ2!$C$7:$L$2000,10,0)," ")</f>
        <v xml:space="preserve"> </v>
      </c>
      <c r="H2069" s="242" t="str">
        <f>IFERROR(VLOOKUP(B2069,HĐ3!$C$8:$L$2000,10,0)," ")</f>
        <v xml:space="preserve"> </v>
      </c>
      <c r="I2069" s="242" t="str">
        <f>IFERROR(VLOOKUP(B2069,HĐ4!$C$8:$L$2000,10,0)," ")</f>
        <v xml:space="preserve"> </v>
      </c>
      <c r="J2069" s="242">
        <f>IFERROR(VLOOKUP(B2069,HĐ5!$C$8:$L$2000,10,0)," ")</f>
        <v>4</v>
      </c>
      <c r="K2069" s="242" t="str">
        <f>IFERROR(VLOOKUP(B2069,HĐ6!$C$8:$L$2000,10,0)," ")</f>
        <v xml:space="preserve"> </v>
      </c>
      <c r="L2069" s="242" t="str">
        <f>IFERROR(VLOOKUP(B2069,HĐ7!$C$7:$L$2000,10,0)," ")</f>
        <v xml:space="preserve"> </v>
      </c>
      <c r="M2069" s="242">
        <f>IFERROR(VLOOKUP(B2069,HĐ8!$C$7:$L$2000,10,0)," ")</f>
        <v>4</v>
      </c>
      <c r="N2069" s="242" t="str">
        <f>IFERROR(VLOOKUP(B2069,HĐ9!$C$7:$L$2000,10,0)," ")</f>
        <v xml:space="preserve"> </v>
      </c>
      <c r="O2069" s="242" t="str">
        <f>IFERROR(VLOOKUP(B2069,HĐ10!$C$8:$L$2000,10,0)," ")</f>
        <v xml:space="preserve"> </v>
      </c>
      <c r="P2069" s="242" t="str">
        <f>IFERROR(VLOOKUP(B2069,HĐ11!$C$7:$L$2000,10,0)," ")</f>
        <v xml:space="preserve"> </v>
      </c>
      <c r="Q2069" s="242" t="str">
        <f>IFERROR(VLOOKUP(B2069,HĐ12!$C$7:$L$2000,10,0)," ")</f>
        <v xml:space="preserve"> </v>
      </c>
      <c r="R2069" s="242" t="str">
        <f>IFERROR(VLOOKUP(B2069,HĐ13!$C$7:$L$2000,10,0)," ")</f>
        <v xml:space="preserve"> </v>
      </c>
      <c r="S2069" s="242" t="str">
        <f>IFERROR(VLOOKUP(B2069,HĐ14!$C$7:$L$2000,10,0)," ")</f>
        <v xml:space="preserve"> </v>
      </c>
      <c r="T2069" s="242" t="str">
        <f>IFERROR(VLOOKUP(B2069,HĐ15!$C$7:$L$2000,10,0)," ")</f>
        <v xml:space="preserve"> </v>
      </c>
      <c r="U2069" s="242" t="str">
        <f>IFERROR(VLOOKUP(B2069,HĐ16!$C$7:$L$2000,10,0)," ")</f>
        <v xml:space="preserve"> </v>
      </c>
      <c r="V2069" s="242" t="str">
        <f>IFERROR(VLOOKUP(B2069,HĐ17!$C$7:$L$2000,10,0)," ")</f>
        <v xml:space="preserve"> </v>
      </c>
      <c r="W2069" s="242" t="str">
        <f>IFERROR(VLOOKUP(B2069,HĐ18!$C$7:$L$2000,10,0)," ")</f>
        <v xml:space="preserve"> </v>
      </c>
      <c r="X2069" s="242" t="str">
        <f>IFERROR(VLOOKUP(B2069,HĐ19!$C$7:$L$2000,10,0)," ")</f>
        <v xml:space="preserve"> </v>
      </c>
      <c r="Y2069" s="242" t="str">
        <f>IFERROR(VLOOKUP(B2069,HĐ20!$C$7:$L$2000,10,0)," ")</f>
        <v xml:space="preserve"> </v>
      </c>
      <c r="Z2069" s="242" t="str">
        <f>IFERROR(VLOOKUP(B2069,HĐ21!$C$7:$L$1999,10,0)," ")</f>
        <v xml:space="preserve"> </v>
      </c>
      <c r="AA2069" s="242" t="str">
        <f>IFERROR(VLOOKUP(B2069,HĐ22!$C$7:$L$1999,10,0)," ")</f>
        <v xml:space="preserve"> </v>
      </c>
      <c r="AB2069" s="235">
        <f t="shared" si="32"/>
        <v>8</v>
      </c>
      <c r="AC2069" s="235"/>
    </row>
    <row r="2070" spans="1:29" s="240" customFormat="1" ht="12.75" hidden="1">
      <c r="A2070" s="235">
        <v>2039</v>
      </c>
      <c r="B2070" s="236">
        <v>2005204163</v>
      </c>
      <c r="C2070" s="237" t="s">
        <v>3734</v>
      </c>
      <c r="D2070" s="238" t="s">
        <v>570</v>
      </c>
      <c r="E2070" s="239" t="s">
        <v>93</v>
      </c>
      <c r="F2070" s="242" t="str">
        <f>IFERROR(VLOOKUP(B2070,HĐ1!$C$8:$L$2000,10,0)," ")</f>
        <v xml:space="preserve"> </v>
      </c>
      <c r="G2070" s="242" t="str">
        <f>IFERROR(VLOOKUP(B2070,HĐ2!$C$7:$L$2000,10,0)," ")</f>
        <v xml:space="preserve"> </v>
      </c>
      <c r="H2070" s="242" t="str">
        <f>IFERROR(VLOOKUP(B2070,HĐ3!$C$8:$L$2000,10,0)," ")</f>
        <v xml:space="preserve"> </v>
      </c>
      <c r="I2070" s="242" t="str">
        <f>IFERROR(VLOOKUP(B2070,HĐ4!$C$8:$L$2000,10,0)," ")</f>
        <v xml:space="preserve"> </v>
      </c>
      <c r="J2070" s="242" t="str">
        <f>IFERROR(VLOOKUP(B2070,HĐ5!$C$8:$L$2000,10,0)," ")</f>
        <v xml:space="preserve"> </v>
      </c>
      <c r="K2070" s="242" t="str">
        <f>IFERROR(VLOOKUP(B2070,HĐ6!$C$8:$L$2000,10,0)," ")</f>
        <v xml:space="preserve"> </v>
      </c>
      <c r="L2070" s="242" t="str">
        <f>IFERROR(VLOOKUP(B2070,HĐ7!$C$7:$L$2000,10,0)," ")</f>
        <v xml:space="preserve"> </v>
      </c>
      <c r="M2070" s="242" t="str">
        <f>IFERROR(VLOOKUP(B2070,HĐ8!$C$7:$L$2000,10,0)," ")</f>
        <v xml:space="preserve"> </v>
      </c>
      <c r="N2070" s="242" t="str">
        <f>IFERROR(VLOOKUP(B2070,HĐ9!$C$7:$L$2000,10,0)," ")</f>
        <v xml:space="preserve"> </v>
      </c>
      <c r="O2070" s="242" t="str">
        <f>IFERROR(VLOOKUP(B2070,HĐ10!$C$8:$L$2000,10,0)," ")</f>
        <v xml:space="preserve"> </v>
      </c>
      <c r="P2070" s="242" t="str">
        <f>IFERROR(VLOOKUP(B2070,HĐ11!$C$7:$L$2000,10,0)," ")</f>
        <v xml:space="preserve"> </v>
      </c>
      <c r="Q2070" s="242" t="str">
        <f>IFERROR(VLOOKUP(B2070,HĐ12!$C$7:$L$2000,10,0)," ")</f>
        <v xml:space="preserve"> </v>
      </c>
      <c r="R2070" s="242" t="str">
        <f>IFERROR(VLOOKUP(B2070,HĐ13!$C$7:$L$2000,10,0)," ")</f>
        <v xml:space="preserve"> </v>
      </c>
      <c r="S2070" s="242" t="str">
        <f>IFERROR(VLOOKUP(B2070,HĐ14!$C$7:$L$2000,10,0)," ")</f>
        <v xml:space="preserve"> </v>
      </c>
      <c r="T2070" s="242" t="str">
        <f>IFERROR(VLOOKUP(B2070,HĐ15!$C$7:$L$2000,10,0)," ")</f>
        <v xml:space="preserve"> </v>
      </c>
      <c r="U2070" s="242" t="str">
        <f>IFERROR(VLOOKUP(B2070,HĐ16!$C$7:$L$2000,10,0)," ")</f>
        <v xml:space="preserve"> </v>
      </c>
      <c r="V2070" s="242" t="str">
        <f>IFERROR(VLOOKUP(B2070,HĐ17!$C$7:$L$2000,10,0)," ")</f>
        <v xml:space="preserve"> </v>
      </c>
      <c r="W2070" s="242" t="str">
        <f>IFERROR(VLOOKUP(B2070,HĐ18!$C$7:$L$2000,10,0)," ")</f>
        <v xml:space="preserve"> </v>
      </c>
      <c r="X2070" s="242" t="str">
        <f>IFERROR(VLOOKUP(B2070,HĐ19!$C$7:$L$2000,10,0)," ")</f>
        <v xml:space="preserve"> </v>
      </c>
      <c r="Y2070" s="242" t="str">
        <f>IFERROR(VLOOKUP(B2070,HĐ20!$C$7:$L$2000,10,0)," ")</f>
        <v xml:space="preserve"> </v>
      </c>
      <c r="Z2070" s="242" t="str">
        <f>IFERROR(VLOOKUP(B2070,HĐ21!$C$7:$L$1999,10,0)," ")</f>
        <v xml:space="preserve"> </v>
      </c>
      <c r="AA2070" s="242" t="str">
        <f>IFERROR(VLOOKUP(B2070,HĐ22!$C$7:$L$1999,10,0)," ")</f>
        <v xml:space="preserve"> </v>
      </c>
      <c r="AB2070" s="235">
        <f t="shared" si="32"/>
        <v>0</v>
      </c>
      <c r="AC2070" s="235"/>
    </row>
    <row r="2071" spans="1:29" s="240" customFormat="1" ht="12.75">
      <c r="A2071" s="235">
        <v>2040</v>
      </c>
      <c r="B2071" s="236">
        <v>2005200273</v>
      </c>
      <c r="C2071" s="237" t="s">
        <v>315</v>
      </c>
      <c r="D2071" s="238" t="s">
        <v>1796</v>
      </c>
      <c r="E2071" s="239" t="s">
        <v>93</v>
      </c>
      <c r="F2071" s="242" t="str">
        <f>IFERROR(VLOOKUP(B2071,HĐ1!$C$8:$L$2000,10,0)," ")</f>
        <v xml:space="preserve"> </v>
      </c>
      <c r="G2071" s="242" t="str">
        <f>IFERROR(VLOOKUP(B2071,HĐ2!$C$7:$L$2000,10,0)," ")</f>
        <v xml:space="preserve"> </v>
      </c>
      <c r="H2071" s="242" t="str">
        <f>IFERROR(VLOOKUP(B2071,HĐ3!$C$8:$L$2000,10,0)," ")</f>
        <v xml:space="preserve"> </v>
      </c>
      <c r="I2071" s="242" t="str">
        <f>IFERROR(VLOOKUP(B2071,HĐ4!$C$8:$L$2000,10,0)," ")</f>
        <v xml:space="preserve"> </v>
      </c>
      <c r="J2071" s="242">
        <f>IFERROR(VLOOKUP(B2071,HĐ5!$C$8:$L$2000,10,0)," ")</f>
        <v>4</v>
      </c>
      <c r="K2071" s="242">
        <f>IFERROR(VLOOKUP(B2071,HĐ6!$C$8:$L$2000,10,0)," ")</f>
        <v>4</v>
      </c>
      <c r="L2071" s="242">
        <f>IFERROR(VLOOKUP(B2071,HĐ7!$C$7:$L$2000,10,0)," ")</f>
        <v>7</v>
      </c>
      <c r="M2071" s="242" t="str">
        <f>IFERROR(VLOOKUP(B2071,HĐ8!$C$7:$L$2000,10,0)," ")</f>
        <v xml:space="preserve"> </v>
      </c>
      <c r="N2071" s="242" t="str">
        <f>IFERROR(VLOOKUP(B2071,HĐ9!$C$7:$L$2000,10,0)," ")</f>
        <v xml:space="preserve"> </v>
      </c>
      <c r="O2071" s="242">
        <f>IFERROR(VLOOKUP(B2071,HĐ10!$C$8:$L$2000,10,0)," ")</f>
        <v>7</v>
      </c>
      <c r="P2071" s="242">
        <f>IFERROR(VLOOKUP(B2071,HĐ11!$C$7:$L$2000,10,0)," ")</f>
        <v>7</v>
      </c>
      <c r="Q2071" s="242" t="str">
        <f>IFERROR(VLOOKUP(B2071,HĐ12!$C$7:$L$2000,10,0)," ")</f>
        <v xml:space="preserve"> </v>
      </c>
      <c r="R2071" s="242">
        <f>IFERROR(VLOOKUP(B2071,HĐ13!$C$7:$L$2000,10,0)," ")</f>
        <v>6</v>
      </c>
      <c r="S2071" s="242" t="str">
        <f>IFERROR(VLOOKUP(B2071,HĐ14!$C$7:$L$2000,10,0)," ")</f>
        <v xml:space="preserve"> </v>
      </c>
      <c r="T2071" s="242">
        <f>IFERROR(VLOOKUP(B2071,HĐ15!$C$7:$L$2000,10,0)," ")</f>
        <v>7</v>
      </c>
      <c r="U2071" s="242" t="str">
        <f>IFERROR(VLOOKUP(B2071,HĐ16!$C$7:$L$2000,10,0)," ")</f>
        <v xml:space="preserve"> </v>
      </c>
      <c r="V2071" s="242" t="str">
        <f>IFERROR(VLOOKUP(B2071,HĐ17!$C$7:$L$2000,10,0)," ")</f>
        <v xml:space="preserve"> </v>
      </c>
      <c r="W2071" s="242" t="str">
        <f>IFERROR(VLOOKUP(B2071,HĐ18!$C$7:$L$2000,10,0)," ")</f>
        <v xml:space="preserve"> </v>
      </c>
      <c r="X2071" s="242" t="str">
        <f>IFERROR(VLOOKUP(B2071,HĐ19!$C$7:$L$2000,10,0)," ")</f>
        <v xml:space="preserve"> </v>
      </c>
      <c r="Y2071" s="242" t="str">
        <f>IFERROR(VLOOKUP(B2071,HĐ20!$C$7:$L$2000,10,0)," ")</f>
        <v xml:space="preserve"> </v>
      </c>
      <c r="Z2071" s="242" t="str">
        <f>IFERROR(VLOOKUP(B2071,HĐ21!$C$7:$L$1999,10,0)," ")</f>
        <v xml:space="preserve"> </v>
      </c>
      <c r="AA2071" s="242" t="str">
        <f>IFERROR(VLOOKUP(B2071,HĐ22!$C$7:$L$1999,10,0)," ")</f>
        <v xml:space="preserve"> </v>
      </c>
      <c r="AB2071" s="235">
        <f t="shared" si="32"/>
        <v>42</v>
      </c>
      <c r="AC2071" s="235"/>
    </row>
    <row r="2072" spans="1:29" s="240" customFormat="1" ht="12.75" hidden="1">
      <c r="A2072" s="235">
        <v>2041</v>
      </c>
      <c r="B2072" s="236">
        <v>2005201146</v>
      </c>
      <c r="C2072" s="237" t="s">
        <v>3735</v>
      </c>
      <c r="D2072" s="238" t="s">
        <v>30</v>
      </c>
      <c r="E2072" s="239" t="s">
        <v>93</v>
      </c>
      <c r="F2072" s="242" t="str">
        <f>IFERROR(VLOOKUP(B2072,HĐ1!$C$8:$L$2000,10,0)," ")</f>
        <v xml:space="preserve"> </v>
      </c>
      <c r="G2072" s="242" t="str">
        <f>IFERROR(VLOOKUP(B2072,HĐ2!$C$7:$L$2000,10,0)," ")</f>
        <v xml:space="preserve"> </v>
      </c>
      <c r="H2072" s="242" t="str">
        <f>IFERROR(VLOOKUP(B2072,HĐ3!$C$8:$L$2000,10,0)," ")</f>
        <v xml:space="preserve"> </v>
      </c>
      <c r="I2072" s="242" t="str">
        <f>IFERROR(VLOOKUP(B2072,HĐ4!$C$8:$L$2000,10,0)," ")</f>
        <v xml:space="preserve"> </v>
      </c>
      <c r="J2072" s="242" t="str">
        <f>IFERROR(VLOOKUP(B2072,HĐ5!$C$8:$L$2000,10,0)," ")</f>
        <v xml:space="preserve"> </v>
      </c>
      <c r="K2072" s="242" t="str">
        <f>IFERROR(VLOOKUP(B2072,HĐ6!$C$8:$L$2000,10,0)," ")</f>
        <v xml:space="preserve"> </v>
      </c>
      <c r="L2072" s="242" t="str">
        <f>IFERROR(VLOOKUP(B2072,HĐ7!$C$7:$L$2000,10,0)," ")</f>
        <v xml:space="preserve"> </v>
      </c>
      <c r="M2072" s="242" t="str">
        <f>IFERROR(VLOOKUP(B2072,HĐ8!$C$7:$L$2000,10,0)," ")</f>
        <v xml:space="preserve"> </v>
      </c>
      <c r="N2072" s="242" t="str">
        <f>IFERROR(VLOOKUP(B2072,HĐ9!$C$7:$L$2000,10,0)," ")</f>
        <v xml:space="preserve"> </v>
      </c>
      <c r="O2072" s="242" t="str">
        <f>IFERROR(VLOOKUP(B2072,HĐ10!$C$8:$L$2000,10,0)," ")</f>
        <v xml:space="preserve"> </v>
      </c>
      <c r="P2072" s="242" t="str">
        <f>IFERROR(VLOOKUP(B2072,HĐ11!$C$7:$L$2000,10,0)," ")</f>
        <v xml:space="preserve"> </v>
      </c>
      <c r="Q2072" s="242" t="str">
        <f>IFERROR(VLOOKUP(B2072,HĐ12!$C$7:$L$2000,10,0)," ")</f>
        <v xml:space="preserve"> </v>
      </c>
      <c r="R2072" s="242" t="str">
        <f>IFERROR(VLOOKUP(B2072,HĐ13!$C$7:$L$2000,10,0)," ")</f>
        <v xml:space="preserve"> </v>
      </c>
      <c r="S2072" s="242" t="str">
        <f>IFERROR(VLOOKUP(B2072,HĐ14!$C$7:$L$2000,10,0)," ")</f>
        <v xml:space="preserve"> </v>
      </c>
      <c r="T2072" s="242" t="str">
        <f>IFERROR(VLOOKUP(B2072,HĐ15!$C$7:$L$2000,10,0)," ")</f>
        <v xml:space="preserve"> </v>
      </c>
      <c r="U2072" s="242" t="str">
        <f>IFERROR(VLOOKUP(B2072,HĐ16!$C$7:$L$2000,10,0)," ")</f>
        <v xml:space="preserve"> </v>
      </c>
      <c r="V2072" s="242" t="str">
        <f>IFERROR(VLOOKUP(B2072,HĐ17!$C$7:$L$2000,10,0)," ")</f>
        <v xml:space="preserve"> </v>
      </c>
      <c r="W2072" s="242" t="str">
        <f>IFERROR(VLOOKUP(B2072,HĐ18!$C$7:$L$2000,10,0)," ")</f>
        <v xml:space="preserve"> </v>
      </c>
      <c r="X2072" s="242" t="str">
        <f>IFERROR(VLOOKUP(B2072,HĐ19!$C$7:$L$2000,10,0)," ")</f>
        <v xml:space="preserve"> </v>
      </c>
      <c r="Y2072" s="242" t="str">
        <f>IFERROR(VLOOKUP(B2072,HĐ20!$C$7:$L$2000,10,0)," ")</f>
        <v xml:space="preserve"> </v>
      </c>
      <c r="Z2072" s="242" t="str">
        <f>IFERROR(VLOOKUP(B2072,HĐ21!$C$7:$L$1999,10,0)," ")</f>
        <v xml:space="preserve"> </v>
      </c>
      <c r="AA2072" s="242" t="str">
        <f>IFERROR(VLOOKUP(B2072,HĐ22!$C$7:$L$1999,10,0)," ")</f>
        <v xml:space="preserve"> </v>
      </c>
      <c r="AB2072" s="235">
        <f t="shared" si="32"/>
        <v>0</v>
      </c>
      <c r="AC2072" s="235"/>
    </row>
    <row r="2073" spans="1:29" s="240" customFormat="1" ht="12.75">
      <c r="A2073" s="235">
        <v>2042</v>
      </c>
      <c r="B2073" s="236">
        <v>2005200917</v>
      </c>
      <c r="C2073" s="237" t="s">
        <v>379</v>
      </c>
      <c r="D2073" s="238" t="s">
        <v>30</v>
      </c>
      <c r="E2073" s="239" t="s">
        <v>93</v>
      </c>
      <c r="F2073" s="242" t="str">
        <f>IFERROR(VLOOKUP(B2073,HĐ1!$C$8:$L$2000,10,0)," ")</f>
        <v xml:space="preserve"> </v>
      </c>
      <c r="G2073" s="242" t="str">
        <f>IFERROR(VLOOKUP(B2073,HĐ2!$C$7:$L$2000,10,0)," ")</f>
        <v xml:space="preserve"> </v>
      </c>
      <c r="H2073" s="242" t="str">
        <f>IFERROR(VLOOKUP(B2073,HĐ3!$C$8:$L$2000,10,0)," ")</f>
        <v xml:space="preserve"> </v>
      </c>
      <c r="I2073" s="242" t="str">
        <f>IFERROR(VLOOKUP(B2073,HĐ4!$C$8:$L$2000,10,0)," ")</f>
        <v xml:space="preserve"> </v>
      </c>
      <c r="J2073" s="242" t="str">
        <f>IFERROR(VLOOKUP(B2073,HĐ5!$C$8:$L$2000,10,0)," ")</f>
        <v xml:space="preserve"> </v>
      </c>
      <c r="K2073" s="242" t="str">
        <f>IFERROR(VLOOKUP(B2073,HĐ6!$C$8:$L$2000,10,0)," ")</f>
        <v xml:space="preserve"> </v>
      </c>
      <c r="L2073" s="242">
        <f>IFERROR(VLOOKUP(B2073,HĐ7!$C$7:$L$2000,10,0)," ")</f>
        <v>4</v>
      </c>
      <c r="M2073" s="242" t="str">
        <f>IFERROR(VLOOKUP(B2073,HĐ8!$C$7:$L$2000,10,0)," ")</f>
        <v xml:space="preserve"> </v>
      </c>
      <c r="N2073" s="242" t="str">
        <f>IFERROR(VLOOKUP(B2073,HĐ9!$C$7:$L$2000,10,0)," ")</f>
        <v xml:space="preserve"> </v>
      </c>
      <c r="O2073" s="242" t="str">
        <f>IFERROR(VLOOKUP(B2073,HĐ10!$C$8:$L$2000,10,0)," ")</f>
        <v xml:space="preserve"> </v>
      </c>
      <c r="P2073" s="242" t="str">
        <f>IFERROR(VLOOKUP(B2073,HĐ11!$C$7:$L$2000,10,0)," ")</f>
        <v xml:space="preserve"> </v>
      </c>
      <c r="Q2073" s="242" t="str">
        <f>IFERROR(VLOOKUP(B2073,HĐ12!$C$7:$L$2000,10,0)," ")</f>
        <v xml:space="preserve"> </v>
      </c>
      <c r="R2073" s="242" t="str">
        <f>IFERROR(VLOOKUP(B2073,HĐ13!$C$7:$L$2000,10,0)," ")</f>
        <v xml:space="preserve"> </v>
      </c>
      <c r="S2073" s="242" t="str">
        <f>IFERROR(VLOOKUP(B2073,HĐ14!$C$7:$L$2000,10,0)," ")</f>
        <v xml:space="preserve"> </v>
      </c>
      <c r="T2073" s="242" t="str">
        <f>IFERROR(VLOOKUP(B2073,HĐ15!$C$7:$L$2000,10,0)," ")</f>
        <v xml:space="preserve"> </v>
      </c>
      <c r="U2073" s="242" t="str">
        <f>IFERROR(VLOOKUP(B2073,HĐ16!$C$7:$L$2000,10,0)," ")</f>
        <v xml:space="preserve"> </v>
      </c>
      <c r="V2073" s="242" t="str">
        <f>IFERROR(VLOOKUP(B2073,HĐ17!$C$7:$L$2000,10,0)," ")</f>
        <v xml:space="preserve"> </v>
      </c>
      <c r="W2073" s="242" t="str">
        <f>IFERROR(VLOOKUP(B2073,HĐ18!$C$7:$L$2000,10,0)," ")</f>
        <v xml:space="preserve"> </v>
      </c>
      <c r="X2073" s="242" t="str">
        <f>IFERROR(VLOOKUP(B2073,HĐ19!$C$7:$L$2000,10,0)," ")</f>
        <v xml:space="preserve"> </v>
      </c>
      <c r="Y2073" s="242" t="str">
        <f>IFERROR(VLOOKUP(B2073,HĐ20!$C$7:$L$2000,10,0)," ")</f>
        <v xml:space="preserve"> </v>
      </c>
      <c r="Z2073" s="242" t="str">
        <f>IFERROR(VLOOKUP(B2073,HĐ21!$C$7:$L$1999,10,0)," ")</f>
        <v xml:space="preserve"> </v>
      </c>
      <c r="AA2073" s="242" t="str">
        <f>IFERROR(VLOOKUP(B2073,HĐ22!$C$7:$L$1999,10,0)," ")</f>
        <v xml:space="preserve"> </v>
      </c>
      <c r="AB2073" s="235">
        <f t="shared" si="32"/>
        <v>4</v>
      </c>
      <c r="AC2073" s="235"/>
    </row>
    <row r="2074" spans="1:29" s="240" customFormat="1" ht="12.75" hidden="1">
      <c r="A2074" s="235">
        <v>2043</v>
      </c>
      <c r="B2074" s="236">
        <v>2005203009</v>
      </c>
      <c r="C2074" s="237" t="s">
        <v>52</v>
      </c>
      <c r="D2074" s="238" t="s">
        <v>680</v>
      </c>
      <c r="E2074" s="239" t="s">
        <v>93</v>
      </c>
      <c r="F2074" s="242" t="str">
        <f>IFERROR(VLOOKUP(B2074,HĐ1!$C$8:$L$2000,10,0)," ")</f>
        <v xml:space="preserve"> </v>
      </c>
      <c r="G2074" s="242" t="str">
        <f>IFERROR(VLOOKUP(B2074,HĐ2!$C$7:$L$2000,10,0)," ")</f>
        <v xml:space="preserve"> </v>
      </c>
      <c r="H2074" s="242" t="str">
        <f>IFERROR(VLOOKUP(B2074,HĐ3!$C$8:$L$2000,10,0)," ")</f>
        <v xml:space="preserve"> </v>
      </c>
      <c r="I2074" s="242" t="str">
        <f>IFERROR(VLOOKUP(B2074,HĐ4!$C$8:$L$2000,10,0)," ")</f>
        <v xml:space="preserve"> </v>
      </c>
      <c r="J2074" s="242" t="str">
        <f>IFERROR(VLOOKUP(B2074,HĐ5!$C$8:$L$2000,10,0)," ")</f>
        <v xml:space="preserve"> </v>
      </c>
      <c r="K2074" s="242" t="str">
        <f>IFERROR(VLOOKUP(B2074,HĐ6!$C$8:$L$2000,10,0)," ")</f>
        <v xml:space="preserve"> </v>
      </c>
      <c r="L2074" s="242" t="str">
        <f>IFERROR(VLOOKUP(B2074,HĐ7!$C$7:$L$2000,10,0)," ")</f>
        <v xml:space="preserve"> </v>
      </c>
      <c r="M2074" s="242" t="str">
        <f>IFERROR(VLOOKUP(B2074,HĐ8!$C$7:$L$2000,10,0)," ")</f>
        <v xml:space="preserve"> </v>
      </c>
      <c r="N2074" s="242" t="str">
        <f>IFERROR(VLOOKUP(B2074,HĐ9!$C$7:$L$2000,10,0)," ")</f>
        <v xml:space="preserve"> </v>
      </c>
      <c r="O2074" s="242" t="str">
        <f>IFERROR(VLOOKUP(B2074,HĐ10!$C$8:$L$2000,10,0)," ")</f>
        <v xml:space="preserve"> </v>
      </c>
      <c r="P2074" s="242" t="str">
        <f>IFERROR(VLOOKUP(B2074,HĐ11!$C$7:$L$2000,10,0)," ")</f>
        <v xml:space="preserve"> </v>
      </c>
      <c r="Q2074" s="242" t="str">
        <f>IFERROR(VLOOKUP(B2074,HĐ12!$C$7:$L$2000,10,0)," ")</f>
        <v xml:space="preserve"> </v>
      </c>
      <c r="R2074" s="242" t="str">
        <f>IFERROR(VLOOKUP(B2074,HĐ13!$C$7:$L$2000,10,0)," ")</f>
        <v xml:space="preserve"> </v>
      </c>
      <c r="S2074" s="242" t="str">
        <f>IFERROR(VLOOKUP(B2074,HĐ14!$C$7:$L$2000,10,0)," ")</f>
        <v xml:space="preserve"> </v>
      </c>
      <c r="T2074" s="242" t="str">
        <f>IFERROR(VLOOKUP(B2074,HĐ15!$C$7:$L$2000,10,0)," ")</f>
        <v xml:space="preserve"> </v>
      </c>
      <c r="U2074" s="242" t="str">
        <f>IFERROR(VLOOKUP(B2074,HĐ16!$C$7:$L$2000,10,0)," ")</f>
        <v xml:space="preserve"> </v>
      </c>
      <c r="V2074" s="242" t="str">
        <f>IFERROR(VLOOKUP(B2074,HĐ17!$C$7:$L$2000,10,0)," ")</f>
        <v xml:space="preserve"> </v>
      </c>
      <c r="W2074" s="242" t="str">
        <f>IFERROR(VLOOKUP(B2074,HĐ18!$C$7:$L$2000,10,0)," ")</f>
        <v xml:space="preserve"> </v>
      </c>
      <c r="X2074" s="242" t="str">
        <f>IFERROR(VLOOKUP(B2074,HĐ19!$C$7:$L$2000,10,0)," ")</f>
        <v xml:space="preserve"> </v>
      </c>
      <c r="Y2074" s="242" t="str">
        <f>IFERROR(VLOOKUP(B2074,HĐ20!$C$7:$L$2000,10,0)," ")</f>
        <v xml:space="preserve"> </v>
      </c>
      <c r="Z2074" s="242" t="str">
        <f>IFERROR(VLOOKUP(B2074,HĐ21!$C$7:$L$1999,10,0)," ")</f>
        <v xml:space="preserve"> </v>
      </c>
      <c r="AA2074" s="242" t="str">
        <f>IFERROR(VLOOKUP(B2074,HĐ22!$C$7:$L$1999,10,0)," ")</f>
        <v xml:space="preserve"> </v>
      </c>
      <c r="AB2074" s="235">
        <f t="shared" si="32"/>
        <v>0</v>
      </c>
      <c r="AC2074" s="235"/>
    </row>
    <row r="2075" spans="1:29" s="240" customFormat="1" ht="12.75" hidden="1">
      <c r="A2075" s="235">
        <v>2044</v>
      </c>
      <c r="B2075" s="236">
        <v>2005203034</v>
      </c>
      <c r="C2075" s="237" t="s">
        <v>136</v>
      </c>
      <c r="D2075" s="238" t="s">
        <v>189</v>
      </c>
      <c r="E2075" s="239" t="s">
        <v>93</v>
      </c>
      <c r="F2075" s="242" t="str">
        <f>IFERROR(VLOOKUP(B2075,HĐ1!$C$8:$L$2000,10,0)," ")</f>
        <v xml:space="preserve"> </v>
      </c>
      <c r="G2075" s="242" t="str">
        <f>IFERROR(VLOOKUP(B2075,HĐ2!$C$7:$L$2000,10,0)," ")</f>
        <v xml:space="preserve"> </v>
      </c>
      <c r="H2075" s="242" t="str">
        <f>IFERROR(VLOOKUP(B2075,HĐ3!$C$8:$L$2000,10,0)," ")</f>
        <v xml:space="preserve"> </v>
      </c>
      <c r="I2075" s="242" t="str">
        <f>IFERROR(VLOOKUP(B2075,HĐ4!$C$8:$L$2000,10,0)," ")</f>
        <v xml:space="preserve"> </v>
      </c>
      <c r="J2075" s="242" t="str">
        <f>IFERROR(VLOOKUP(B2075,HĐ5!$C$8:$L$2000,10,0)," ")</f>
        <v xml:space="preserve"> </v>
      </c>
      <c r="K2075" s="242" t="str">
        <f>IFERROR(VLOOKUP(B2075,HĐ6!$C$8:$L$2000,10,0)," ")</f>
        <v xml:space="preserve"> </v>
      </c>
      <c r="L2075" s="242" t="str">
        <f>IFERROR(VLOOKUP(B2075,HĐ7!$C$7:$L$2000,10,0)," ")</f>
        <v xml:space="preserve"> </v>
      </c>
      <c r="M2075" s="242" t="str">
        <f>IFERROR(VLOOKUP(B2075,HĐ8!$C$7:$L$2000,10,0)," ")</f>
        <v xml:space="preserve"> </v>
      </c>
      <c r="N2075" s="242" t="str">
        <f>IFERROR(VLOOKUP(B2075,HĐ9!$C$7:$L$2000,10,0)," ")</f>
        <v xml:space="preserve"> </v>
      </c>
      <c r="O2075" s="242" t="str">
        <f>IFERROR(VLOOKUP(B2075,HĐ10!$C$8:$L$2000,10,0)," ")</f>
        <v xml:space="preserve"> </v>
      </c>
      <c r="P2075" s="242" t="str">
        <f>IFERROR(VLOOKUP(B2075,HĐ11!$C$7:$L$2000,10,0)," ")</f>
        <v xml:space="preserve"> </v>
      </c>
      <c r="Q2075" s="242" t="str">
        <f>IFERROR(VLOOKUP(B2075,HĐ12!$C$7:$L$2000,10,0)," ")</f>
        <v xml:space="preserve"> </v>
      </c>
      <c r="R2075" s="242" t="str">
        <f>IFERROR(VLOOKUP(B2075,HĐ13!$C$7:$L$2000,10,0)," ")</f>
        <v xml:space="preserve"> </v>
      </c>
      <c r="S2075" s="242" t="str">
        <f>IFERROR(VLOOKUP(B2075,HĐ14!$C$7:$L$2000,10,0)," ")</f>
        <v xml:space="preserve"> </v>
      </c>
      <c r="T2075" s="242" t="str">
        <f>IFERROR(VLOOKUP(B2075,HĐ15!$C$7:$L$2000,10,0)," ")</f>
        <v xml:space="preserve"> </v>
      </c>
      <c r="U2075" s="242" t="str">
        <f>IFERROR(VLOOKUP(B2075,HĐ16!$C$7:$L$2000,10,0)," ")</f>
        <v xml:space="preserve"> </v>
      </c>
      <c r="V2075" s="242" t="str">
        <f>IFERROR(VLOOKUP(B2075,HĐ17!$C$7:$L$2000,10,0)," ")</f>
        <v xml:space="preserve"> </v>
      </c>
      <c r="W2075" s="242" t="str">
        <f>IFERROR(VLOOKUP(B2075,HĐ18!$C$7:$L$2000,10,0)," ")</f>
        <v xml:space="preserve"> </v>
      </c>
      <c r="X2075" s="242" t="str">
        <f>IFERROR(VLOOKUP(B2075,HĐ19!$C$7:$L$2000,10,0)," ")</f>
        <v xml:space="preserve"> </v>
      </c>
      <c r="Y2075" s="242" t="str">
        <f>IFERROR(VLOOKUP(B2075,HĐ20!$C$7:$L$2000,10,0)," ")</f>
        <v xml:space="preserve"> </v>
      </c>
      <c r="Z2075" s="242" t="str">
        <f>IFERROR(VLOOKUP(B2075,HĐ21!$C$7:$L$1999,10,0)," ")</f>
        <v xml:space="preserve"> </v>
      </c>
      <c r="AA2075" s="242" t="str">
        <f>IFERROR(VLOOKUP(B2075,HĐ22!$C$7:$L$1999,10,0)," ")</f>
        <v xml:space="preserve"> </v>
      </c>
      <c r="AB2075" s="235">
        <f t="shared" si="32"/>
        <v>0</v>
      </c>
      <c r="AC2075" s="235"/>
    </row>
    <row r="2076" spans="1:29" s="240" customFormat="1" ht="12.75" hidden="1">
      <c r="A2076" s="235">
        <v>2045</v>
      </c>
      <c r="B2076" s="236">
        <v>2005203037</v>
      </c>
      <c r="C2076" s="237" t="s">
        <v>2782</v>
      </c>
      <c r="D2076" s="238" t="s">
        <v>312</v>
      </c>
      <c r="E2076" s="239" t="s">
        <v>108</v>
      </c>
      <c r="F2076" s="242" t="str">
        <f>IFERROR(VLOOKUP(B2076,HĐ1!$C$8:$L$2000,10,0)," ")</f>
        <v xml:space="preserve"> </v>
      </c>
      <c r="G2076" s="242" t="str">
        <f>IFERROR(VLOOKUP(B2076,HĐ2!$C$7:$L$2000,10,0)," ")</f>
        <v xml:space="preserve"> </v>
      </c>
      <c r="H2076" s="242" t="str">
        <f>IFERROR(VLOOKUP(B2076,HĐ3!$C$8:$L$2000,10,0)," ")</f>
        <v xml:space="preserve"> </v>
      </c>
      <c r="I2076" s="242" t="str">
        <f>IFERROR(VLOOKUP(B2076,HĐ4!$C$8:$L$2000,10,0)," ")</f>
        <v xml:space="preserve"> </v>
      </c>
      <c r="J2076" s="242" t="str">
        <f>IFERROR(VLOOKUP(B2076,HĐ5!$C$8:$L$2000,10,0)," ")</f>
        <v xml:space="preserve"> </v>
      </c>
      <c r="K2076" s="242" t="str">
        <f>IFERROR(VLOOKUP(B2076,HĐ6!$C$8:$L$2000,10,0)," ")</f>
        <v xml:space="preserve"> </v>
      </c>
      <c r="L2076" s="242" t="str">
        <f>IFERROR(VLOOKUP(B2076,HĐ7!$C$7:$L$2000,10,0)," ")</f>
        <v xml:space="preserve"> </v>
      </c>
      <c r="M2076" s="242" t="str">
        <f>IFERROR(VLOOKUP(B2076,HĐ8!$C$7:$L$2000,10,0)," ")</f>
        <v xml:space="preserve"> </v>
      </c>
      <c r="N2076" s="242" t="str">
        <f>IFERROR(VLOOKUP(B2076,HĐ9!$C$7:$L$2000,10,0)," ")</f>
        <v xml:space="preserve"> </v>
      </c>
      <c r="O2076" s="242" t="str">
        <f>IFERROR(VLOOKUP(B2076,HĐ10!$C$8:$L$2000,10,0)," ")</f>
        <v xml:space="preserve"> </v>
      </c>
      <c r="P2076" s="242" t="str">
        <f>IFERROR(VLOOKUP(B2076,HĐ11!$C$7:$L$2000,10,0)," ")</f>
        <v xml:space="preserve"> </v>
      </c>
      <c r="Q2076" s="242" t="str">
        <f>IFERROR(VLOOKUP(B2076,HĐ12!$C$7:$L$2000,10,0)," ")</f>
        <v xml:space="preserve"> </v>
      </c>
      <c r="R2076" s="242" t="str">
        <f>IFERROR(VLOOKUP(B2076,HĐ13!$C$7:$L$2000,10,0)," ")</f>
        <v xml:space="preserve"> </v>
      </c>
      <c r="S2076" s="242" t="str">
        <f>IFERROR(VLOOKUP(B2076,HĐ14!$C$7:$L$2000,10,0)," ")</f>
        <v xml:space="preserve"> </v>
      </c>
      <c r="T2076" s="242" t="str">
        <f>IFERROR(VLOOKUP(B2076,HĐ15!$C$7:$L$2000,10,0)," ")</f>
        <v xml:space="preserve"> </v>
      </c>
      <c r="U2076" s="242" t="str">
        <f>IFERROR(VLOOKUP(B2076,HĐ16!$C$7:$L$2000,10,0)," ")</f>
        <v xml:space="preserve"> </v>
      </c>
      <c r="V2076" s="242" t="str">
        <f>IFERROR(VLOOKUP(B2076,HĐ17!$C$7:$L$2000,10,0)," ")</f>
        <v xml:space="preserve"> </v>
      </c>
      <c r="W2076" s="242" t="str">
        <f>IFERROR(VLOOKUP(B2076,HĐ18!$C$7:$L$2000,10,0)," ")</f>
        <v xml:space="preserve"> </v>
      </c>
      <c r="X2076" s="242" t="str">
        <f>IFERROR(VLOOKUP(B2076,HĐ19!$C$7:$L$2000,10,0)," ")</f>
        <v xml:space="preserve"> </v>
      </c>
      <c r="Y2076" s="242" t="str">
        <f>IFERROR(VLOOKUP(B2076,HĐ20!$C$7:$L$2000,10,0)," ")</f>
        <v xml:space="preserve"> </v>
      </c>
      <c r="Z2076" s="242" t="str">
        <f>IFERROR(VLOOKUP(B2076,HĐ21!$C$7:$L$1999,10,0)," ")</f>
        <v xml:space="preserve"> </v>
      </c>
      <c r="AA2076" s="242" t="str">
        <f>IFERROR(VLOOKUP(B2076,HĐ22!$C$7:$L$1999,10,0)," ")</f>
        <v xml:space="preserve"> </v>
      </c>
      <c r="AB2076" s="235">
        <f t="shared" si="32"/>
        <v>0</v>
      </c>
      <c r="AC2076" s="235"/>
    </row>
    <row r="2077" spans="1:29" s="240" customFormat="1" ht="12.75" hidden="1">
      <c r="A2077" s="235">
        <v>2046</v>
      </c>
      <c r="B2077" s="236">
        <v>2005203007</v>
      </c>
      <c r="C2077" s="237" t="s">
        <v>1961</v>
      </c>
      <c r="D2077" s="238" t="s">
        <v>51</v>
      </c>
      <c r="E2077" s="239" t="s">
        <v>108</v>
      </c>
      <c r="F2077" s="242" t="str">
        <f>IFERROR(VLOOKUP(B2077,HĐ1!$C$8:$L$2000,10,0)," ")</f>
        <v xml:space="preserve"> </v>
      </c>
      <c r="G2077" s="242" t="str">
        <f>IFERROR(VLOOKUP(B2077,HĐ2!$C$7:$L$2000,10,0)," ")</f>
        <v xml:space="preserve"> </v>
      </c>
      <c r="H2077" s="242" t="str">
        <f>IFERROR(VLOOKUP(B2077,HĐ3!$C$8:$L$2000,10,0)," ")</f>
        <v xml:space="preserve"> </v>
      </c>
      <c r="I2077" s="242" t="str">
        <f>IFERROR(VLOOKUP(B2077,HĐ4!$C$8:$L$2000,10,0)," ")</f>
        <v xml:space="preserve"> </v>
      </c>
      <c r="J2077" s="242" t="str">
        <f>IFERROR(VLOOKUP(B2077,HĐ5!$C$8:$L$2000,10,0)," ")</f>
        <v xml:space="preserve"> </v>
      </c>
      <c r="K2077" s="242" t="str">
        <f>IFERROR(VLOOKUP(B2077,HĐ6!$C$8:$L$2000,10,0)," ")</f>
        <v xml:space="preserve"> </v>
      </c>
      <c r="L2077" s="242" t="str">
        <f>IFERROR(VLOOKUP(B2077,HĐ7!$C$7:$L$2000,10,0)," ")</f>
        <v xml:space="preserve"> </v>
      </c>
      <c r="M2077" s="242" t="str">
        <f>IFERROR(VLOOKUP(B2077,HĐ8!$C$7:$L$2000,10,0)," ")</f>
        <v xml:space="preserve"> </v>
      </c>
      <c r="N2077" s="242" t="str">
        <f>IFERROR(VLOOKUP(B2077,HĐ9!$C$7:$L$2000,10,0)," ")</f>
        <v xml:space="preserve"> </v>
      </c>
      <c r="O2077" s="242" t="str">
        <f>IFERROR(VLOOKUP(B2077,HĐ10!$C$8:$L$2000,10,0)," ")</f>
        <v xml:space="preserve"> </v>
      </c>
      <c r="P2077" s="242" t="str">
        <f>IFERROR(VLOOKUP(B2077,HĐ11!$C$7:$L$2000,10,0)," ")</f>
        <v xml:space="preserve"> </v>
      </c>
      <c r="Q2077" s="242" t="str">
        <f>IFERROR(VLOOKUP(B2077,HĐ12!$C$7:$L$2000,10,0)," ")</f>
        <v xml:space="preserve"> </v>
      </c>
      <c r="R2077" s="242" t="str">
        <f>IFERROR(VLOOKUP(B2077,HĐ13!$C$7:$L$2000,10,0)," ")</f>
        <v xml:space="preserve"> </v>
      </c>
      <c r="S2077" s="242" t="str">
        <f>IFERROR(VLOOKUP(B2077,HĐ14!$C$7:$L$2000,10,0)," ")</f>
        <v xml:space="preserve"> </v>
      </c>
      <c r="T2077" s="242" t="str">
        <f>IFERROR(VLOOKUP(B2077,HĐ15!$C$7:$L$2000,10,0)," ")</f>
        <v xml:space="preserve"> </v>
      </c>
      <c r="U2077" s="242" t="str">
        <f>IFERROR(VLOOKUP(B2077,HĐ16!$C$7:$L$2000,10,0)," ")</f>
        <v xml:space="preserve"> </v>
      </c>
      <c r="V2077" s="242" t="str">
        <f>IFERROR(VLOOKUP(B2077,HĐ17!$C$7:$L$2000,10,0)," ")</f>
        <v xml:space="preserve"> </v>
      </c>
      <c r="W2077" s="242" t="str">
        <f>IFERROR(VLOOKUP(B2077,HĐ18!$C$7:$L$2000,10,0)," ")</f>
        <v xml:space="preserve"> </v>
      </c>
      <c r="X2077" s="242" t="str">
        <f>IFERROR(VLOOKUP(B2077,HĐ19!$C$7:$L$2000,10,0)," ")</f>
        <v xml:space="preserve"> </v>
      </c>
      <c r="Y2077" s="242" t="str">
        <f>IFERROR(VLOOKUP(B2077,HĐ20!$C$7:$L$2000,10,0)," ")</f>
        <v xml:space="preserve"> </v>
      </c>
      <c r="Z2077" s="242" t="str">
        <f>IFERROR(VLOOKUP(B2077,HĐ21!$C$7:$L$1999,10,0)," ")</f>
        <v xml:space="preserve"> </v>
      </c>
      <c r="AA2077" s="242" t="str">
        <f>IFERROR(VLOOKUP(B2077,HĐ22!$C$7:$L$1999,10,0)," ")</f>
        <v xml:space="preserve"> </v>
      </c>
      <c r="AB2077" s="235">
        <f t="shared" si="32"/>
        <v>0</v>
      </c>
      <c r="AC2077" s="235"/>
    </row>
    <row r="2078" spans="1:29" s="240" customFormat="1" ht="12.75" hidden="1">
      <c r="A2078" s="235">
        <v>2047</v>
      </c>
      <c r="B2078" s="236">
        <v>2005208465</v>
      </c>
      <c r="C2078" s="237" t="s">
        <v>3736</v>
      </c>
      <c r="D2078" s="238" t="s">
        <v>444</v>
      </c>
      <c r="E2078" s="239" t="s">
        <v>108</v>
      </c>
      <c r="F2078" s="242" t="str">
        <f>IFERROR(VLOOKUP(B2078,HĐ1!$C$8:$L$2000,10,0)," ")</f>
        <v xml:space="preserve"> </v>
      </c>
      <c r="G2078" s="242" t="str">
        <f>IFERROR(VLOOKUP(B2078,HĐ2!$C$7:$L$2000,10,0)," ")</f>
        <v xml:space="preserve"> </v>
      </c>
      <c r="H2078" s="242" t="str">
        <f>IFERROR(VLOOKUP(B2078,HĐ3!$C$8:$L$2000,10,0)," ")</f>
        <v xml:space="preserve"> </v>
      </c>
      <c r="I2078" s="242" t="str">
        <f>IFERROR(VLOOKUP(B2078,HĐ4!$C$8:$L$2000,10,0)," ")</f>
        <v xml:space="preserve"> </v>
      </c>
      <c r="J2078" s="242" t="str">
        <f>IFERROR(VLOOKUP(B2078,HĐ5!$C$8:$L$2000,10,0)," ")</f>
        <v xml:space="preserve"> </v>
      </c>
      <c r="K2078" s="242" t="str">
        <f>IFERROR(VLOOKUP(B2078,HĐ6!$C$8:$L$2000,10,0)," ")</f>
        <v xml:space="preserve"> </v>
      </c>
      <c r="L2078" s="242" t="str">
        <f>IFERROR(VLOOKUP(B2078,HĐ7!$C$7:$L$2000,10,0)," ")</f>
        <v xml:space="preserve"> </v>
      </c>
      <c r="M2078" s="242" t="str">
        <f>IFERROR(VLOOKUP(B2078,HĐ8!$C$7:$L$2000,10,0)," ")</f>
        <v xml:space="preserve"> </v>
      </c>
      <c r="N2078" s="242" t="str">
        <f>IFERROR(VLOOKUP(B2078,HĐ9!$C$7:$L$2000,10,0)," ")</f>
        <v xml:space="preserve"> </v>
      </c>
      <c r="O2078" s="242" t="str">
        <f>IFERROR(VLOOKUP(B2078,HĐ10!$C$8:$L$2000,10,0)," ")</f>
        <v xml:space="preserve"> </v>
      </c>
      <c r="P2078" s="242" t="str">
        <f>IFERROR(VLOOKUP(B2078,HĐ11!$C$7:$L$2000,10,0)," ")</f>
        <v xml:space="preserve"> </v>
      </c>
      <c r="Q2078" s="242" t="str">
        <f>IFERROR(VLOOKUP(B2078,HĐ12!$C$7:$L$2000,10,0)," ")</f>
        <v xml:space="preserve"> </v>
      </c>
      <c r="R2078" s="242" t="str">
        <f>IFERROR(VLOOKUP(B2078,HĐ13!$C$7:$L$2000,10,0)," ")</f>
        <v xml:space="preserve"> </v>
      </c>
      <c r="S2078" s="242" t="str">
        <f>IFERROR(VLOOKUP(B2078,HĐ14!$C$7:$L$2000,10,0)," ")</f>
        <v xml:space="preserve"> </v>
      </c>
      <c r="T2078" s="242" t="str">
        <f>IFERROR(VLOOKUP(B2078,HĐ15!$C$7:$L$2000,10,0)," ")</f>
        <v xml:space="preserve"> </v>
      </c>
      <c r="U2078" s="242" t="str">
        <f>IFERROR(VLOOKUP(B2078,HĐ16!$C$7:$L$2000,10,0)," ")</f>
        <v xml:space="preserve"> </v>
      </c>
      <c r="V2078" s="242" t="str">
        <f>IFERROR(VLOOKUP(B2078,HĐ17!$C$7:$L$2000,10,0)," ")</f>
        <v xml:space="preserve"> </v>
      </c>
      <c r="W2078" s="242" t="str">
        <f>IFERROR(VLOOKUP(B2078,HĐ18!$C$7:$L$2000,10,0)," ")</f>
        <v xml:space="preserve"> </v>
      </c>
      <c r="X2078" s="242" t="str">
        <f>IFERROR(VLOOKUP(B2078,HĐ19!$C$7:$L$2000,10,0)," ")</f>
        <v xml:space="preserve"> </v>
      </c>
      <c r="Y2078" s="242" t="str">
        <f>IFERROR(VLOOKUP(B2078,HĐ20!$C$7:$L$2000,10,0)," ")</f>
        <v xml:space="preserve"> </v>
      </c>
      <c r="Z2078" s="242" t="str">
        <f>IFERROR(VLOOKUP(B2078,HĐ21!$C$7:$L$1999,10,0)," ")</f>
        <v xml:space="preserve"> </v>
      </c>
      <c r="AA2078" s="242" t="str">
        <f>IFERROR(VLOOKUP(B2078,HĐ22!$C$7:$L$1999,10,0)," ")</f>
        <v xml:space="preserve"> </v>
      </c>
      <c r="AB2078" s="235">
        <f t="shared" si="32"/>
        <v>0</v>
      </c>
      <c r="AC2078" s="235"/>
    </row>
    <row r="2079" spans="1:29" s="240" customFormat="1" ht="12.75" hidden="1">
      <c r="A2079" s="235">
        <v>2048</v>
      </c>
      <c r="B2079" s="236">
        <v>2005208464</v>
      </c>
      <c r="C2079" s="237" t="s">
        <v>3737</v>
      </c>
      <c r="D2079" s="238" t="s">
        <v>218</v>
      </c>
      <c r="E2079" s="239" t="s">
        <v>108</v>
      </c>
      <c r="F2079" s="242" t="str">
        <f>IFERROR(VLOOKUP(B2079,HĐ1!$C$8:$L$2000,10,0)," ")</f>
        <v xml:space="preserve"> </v>
      </c>
      <c r="G2079" s="242" t="str">
        <f>IFERROR(VLOOKUP(B2079,HĐ2!$C$7:$L$2000,10,0)," ")</f>
        <v xml:space="preserve"> </v>
      </c>
      <c r="H2079" s="242" t="str">
        <f>IFERROR(VLOOKUP(B2079,HĐ3!$C$8:$L$2000,10,0)," ")</f>
        <v xml:space="preserve"> </v>
      </c>
      <c r="I2079" s="242" t="str">
        <f>IFERROR(VLOOKUP(B2079,HĐ4!$C$8:$L$2000,10,0)," ")</f>
        <v xml:space="preserve"> </v>
      </c>
      <c r="J2079" s="242" t="str">
        <f>IFERROR(VLOOKUP(B2079,HĐ5!$C$8:$L$2000,10,0)," ")</f>
        <v xml:space="preserve"> </v>
      </c>
      <c r="K2079" s="242" t="str">
        <f>IFERROR(VLOOKUP(B2079,HĐ6!$C$8:$L$2000,10,0)," ")</f>
        <v xml:space="preserve"> </v>
      </c>
      <c r="L2079" s="242" t="str">
        <f>IFERROR(VLOOKUP(B2079,HĐ7!$C$7:$L$2000,10,0)," ")</f>
        <v xml:space="preserve"> </v>
      </c>
      <c r="M2079" s="242" t="str">
        <f>IFERROR(VLOOKUP(B2079,HĐ8!$C$7:$L$2000,10,0)," ")</f>
        <v xml:space="preserve"> </v>
      </c>
      <c r="N2079" s="242" t="str">
        <f>IFERROR(VLOOKUP(B2079,HĐ9!$C$7:$L$2000,10,0)," ")</f>
        <v xml:space="preserve"> </v>
      </c>
      <c r="O2079" s="242" t="str">
        <f>IFERROR(VLOOKUP(B2079,HĐ10!$C$8:$L$2000,10,0)," ")</f>
        <v xml:space="preserve"> </v>
      </c>
      <c r="P2079" s="242" t="str">
        <f>IFERROR(VLOOKUP(B2079,HĐ11!$C$7:$L$2000,10,0)," ")</f>
        <v xml:space="preserve"> </v>
      </c>
      <c r="Q2079" s="242" t="str">
        <f>IFERROR(VLOOKUP(B2079,HĐ12!$C$7:$L$2000,10,0)," ")</f>
        <v xml:space="preserve"> </v>
      </c>
      <c r="R2079" s="242" t="str">
        <f>IFERROR(VLOOKUP(B2079,HĐ13!$C$7:$L$2000,10,0)," ")</f>
        <v xml:space="preserve"> </v>
      </c>
      <c r="S2079" s="242" t="str">
        <f>IFERROR(VLOOKUP(B2079,HĐ14!$C$7:$L$2000,10,0)," ")</f>
        <v xml:space="preserve"> </v>
      </c>
      <c r="T2079" s="242" t="str">
        <f>IFERROR(VLOOKUP(B2079,HĐ15!$C$7:$L$2000,10,0)," ")</f>
        <v xml:space="preserve"> </v>
      </c>
      <c r="U2079" s="242" t="str">
        <f>IFERROR(VLOOKUP(B2079,HĐ16!$C$7:$L$2000,10,0)," ")</f>
        <v xml:space="preserve"> </v>
      </c>
      <c r="V2079" s="242" t="str">
        <f>IFERROR(VLOOKUP(B2079,HĐ17!$C$7:$L$2000,10,0)," ")</f>
        <v xml:space="preserve"> </v>
      </c>
      <c r="W2079" s="242" t="str">
        <f>IFERROR(VLOOKUP(B2079,HĐ18!$C$7:$L$2000,10,0)," ")</f>
        <v xml:space="preserve"> </v>
      </c>
      <c r="X2079" s="242" t="str">
        <f>IFERROR(VLOOKUP(B2079,HĐ19!$C$7:$L$2000,10,0)," ")</f>
        <v xml:space="preserve"> </v>
      </c>
      <c r="Y2079" s="242" t="str">
        <f>IFERROR(VLOOKUP(B2079,HĐ20!$C$7:$L$2000,10,0)," ")</f>
        <v xml:space="preserve"> </v>
      </c>
      <c r="Z2079" s="242" t="str">
        <f>IFERROR(VLOOKUP(B2079,HĐ21!$C$7:$L$1999,10,0)," ")</f>
        <v xml:space="preserve"> </v>
      </c>
      <c r="AA2079" s="242" t="str">
        <f>IFERROR(VLOOKUP(B2079,HĐ22!$C$7:$L$1999,10,0)," ")</f>
        <v xml:space="preserve"> </v>
      </c>
      <c r="AB2079" s="235">
        <f t="shared" si="32"/>
        <v>0</v>
      </c>
      <c r="AC2079" s="235"/>
    </row>
    <row r="2080" spans="1:29" s="240" customFormat="1" ht="12.75">
      <c r="A2080" s="235">
        <v>2049</v>
      </c>
      <c r="B2080" s="236">
        <v>2005208569</v>
      </c>
      <c r="C2080" s="237" t="s">
        <v>2314</v>
      </c>
      <c r="D2080" s="238" t="s">
        <v>2315</v>
      </c>
      <c r="E2080" s="239" t="s">
        <v>108</v>
      </c>
      <c r="F2080" s="242" t="str">
        <f>IFERROR(VLOOKUP(B2080,HĐ1!$C$8:$L$2000,10,0)," ")</f>
        <v xml:space="preserve"> </v>
      </c>
      <c r="G2080" s="242" t="str">
        <f>IFERROR(VLOOKUP(B2080,HĐ2!$C$7:$L$2000,10,0)," ")</f>
        <v xml:space="preserve"> </v>
      </c>
      <c r="H2080" s="242" t="str">
        <f>IFERROR(VLOOKUP(B2080,HĐ3!$C$8:$L$2000,10,0)," ")</f>
        <v xml:space="preserve"> </v>
      </c>
      <c r="I2080" s="242" t="str">
        <f>IFERROR(VLOOKUP(B2080,HĐ4!$C$8:$L$2000,10,0)," ")</f>
        <v xml:space="preserve"> </v>
      </c>
      <c r="J2080" s="242" t="str">
        <f>IFERROR(VLOOKUP(B2080,HĐ5!$C$8:$L$2000,10,0)," ")</f>
        <v xml:space="preserve"> </v>
      </c>
      <c r="K2080" s="242" t="str">
        <f>IFERROR(VLOOKUP(B2080,HĐ6!$C$8:$L$2000,10,0)," ")</f>
        <v xml:space="preserve"> </v>
      </c>
      <c r="L2080" s="242" t="str">
        <f>IFERROR(VLOOKUP(B2080,HĐ7!$C$7:$L$2000,10,0)," ")</f>
        <v xml:space="preserve"> </v>
      </c>
      <c r="M2080" s="242" t="str">
        <f>IFERROR(VLOOKUP(B2080,HĐ8!$C$7:$L$2000,10,0)," ")</f>
        <v xml:space="preserve"> </v>
      </c>
      <c r="N2080" s="242" t="str">
        <f>IFERROR(VLOOKUP(B2080,HĐ9!$C$7:$L$2000,10,0)," ")</f>
        <v xml:space="preserve"> </v>
      </c>
      <c r="O2080" s="242" t="str">
        <f>IFERROR(VLOOKUP(B2080,HĐ10!$C$8:$L$2000,10,0)," ")</f>
        <v xml:space="preserve"> </v>
      </c>
      <c r="P2080" s="242">
        <f>IFERROR(VLOOKUP(B2080,HĐ11!$C$7:$L$2000,10,0)," ")</f>
        <v>5</v>
      </c>
      <c r="Q2080" s="242" t="str">
        <f>IFERROR(VLOOKUP(B2080,HĐ12!$C$7:$L$2000,10,0)," ")</f>
        <v xml:space="preserve"> </v>
      </c>
      <c r="R2080" s="242" t="str">
        <f>IFERROR(VLOOKUP(B2080,HĐ13!$C$7:$L$2000,10,0)," ")</f>
        <v xml:space="preserve"> </v>
      </c>
      <c r="S2080" s="242" t="str">
        <f>IFERROR(VLOOKUP(B2080,HĐ14!$C$7:$L$2000,10,0)," ")</f>
        <v xml:space="preserve"> </v>
      </c>
      <c r="T2080" s="242" t="str">
        <f>IFERROR(VLOOKUP(B2080,HĐ15!$C$7:$L$2000,10,0)," ")</f>
        <v xml:space="preserve"> </v>
      </c>
      <c r="U2080" s="242" t="str">
        <f>IFERROR(VLOOKUP(B2080,HĐ16!$C$7:$L$2000,10,0)," ")</f>
        <v xml:space="preserve"> </v>
      </c>
      <c r="V2080" s="242" t="str">
        <f>IFERROR(VLOOKUP(B2080,HĐ17!$C$7:$L$2000,10,0)," ")</f>
        <v xml:space="preserve"> </v>
      </c>
      <c r="W2080" s="242" t="str">
        <f>IFERROR(VLOOKUP(B2080,HĐ18!$C$7:$L$2000,10,0)," ")</f>
        <v xml:space="preserve"> </v>
      </c>
      <c r="X2080" s="242" t="str">
        <f>IFERROR(VLOOKUP(B2080,HĐ19!$C$7:$L$2000,10,0)," ")</f>
        <v xml:space="preserve"> </v>
      </c>
      <c r="Y2080" s="242" t="str">
        <f>IFERROR(VLOOKUP(B2080,HĐ20!$C$7:$L$2000,10,0)," ")</f>
        <v xml:space="preserve"> </v>
      </c>
      <c r="Z2080" s="242" t="str">
        <f>IFERROR(VLOOKUP(B2080,HĐ21!$C$7:$L$1999,10,0)," ")</f>
        <v xml:space="preserve"> </v>
      </c>
      <c r="AA2080" s="242" t="str">
        <f>IFERROR(VLOOKUP(B2080,HĐ22!$C$7:$L$1999,10,0)," ")</f>
        <v xml:space="preserve"> </v>
      </c>
      <c r="AB2080" s="235">
        <f t="shared" si="32"/>
        <v>5</v>
      </c>
      <c r="AC2080" s="235"/>
    </row>
    <row r="2081" spans="1:29" s="240" customFormat="1" ht="12.75">
      <c r="A2081" s="235">
        <v>2050</v>
      </c>
      <c r="B2081" s="236">
        <v>2005202014</v>
      </c>
      <c r="C2081" s="237" t="s">
        <v>1968</v>
      </c>
      <c r="D2081" s="238" t="s">
        <v>1969</v>
      </c>
      <c r="E2081" s="239" t="s">
        <v>108</v>
      </c>
      <c r="F2081" s="242" t="str">
        <f>IFERROR(VLOOKUP(B2081,HĐ1!$C$8:$L$2000,10,0)," ")</f>
        <v xml:space="preserve"> </v>
      </c>
      <c r="G2081" s="242" t="str">
        <f>IFERROR(VLOOKUP(B2081,HĐ2!$C$7:$L$2000,10,0)," ")</f>
        <v xml:space="preserve"> </v>
      </c>
      <c r="H2081" s="242" t="str">
        <f>IFERROR(VLOOKUP(B2081,HĐ3!$C$8:$L$2000,10,0)," ")</f>
        <v xml:space="preserve"> </v>
      </c>
      <c r="I2081" s="242" t="str">
        <f>IFERROR(VLOOKUP(B2081,HĐ4!$C$8:$L$2000,10,0)," ")</f>
        <v xml:space="preserve"> </v>
      </c>
      <c r="J2081" s="242" t="str">
        <f>IFERROR(VLOOKUP(B2081,HĐ5!$C$8:$L$2000,10,0)," ")</f>
        <v xml:space="preserve"> </v>
      </c>
      <c r="K2081" s="242" t="str">
        <f>IFERROR(VLOOKUP(B2081,HĐ6!$C$8:$L$2000,10,0)," ")</f>
        <v xml:space="preserve"> </v>
      </c>
      <c r="L2081" s="242" t="str">
        <f>IFERROR(VLOOKUP(B2081,HĐ7!$C$7:$L$2000,10,0)," ")</f>
        <v xml:space="preserve"> </v>
      </c>
      <c r="M2081" s="242" t="str">
        <f>IFERROR(VLOOKUP(B2081,HĐ8!$C$7:$L$2000,10,0)," ")</f>
        <v xml:space="preserve"> </v>
      </c>
      <c r="N2081" s="242">
        <f>IFERROR(VLOOKUP(B2081,HĐ9!$C$7:$L$2000,10,0)," ")</f>
        <v>4</v>
      </c>
      <c r="O2081" s="242" t="str">
        <f>IFERROR(VLOOKUP(B2081,HĐ10!$C$8:$L$2000,10,0)," ")</f>
        <v xml:space="preserve"> </v>
      </c>
      <c r="P2081" s="242">
        <f>IFERROR(VLOOKUP(B2081,HĐ11!$C$7:$L$2000,10,0)," ")</f>
        <v>4</v>
      </c>
      <c r="Q2081" s="242" t="str">
        <f>IFERROR(VLOOKUP(B2081,HĐ12!$C$7:$L$2000,10,0)," ")</f>
        <v xml:space="preserve"> </v>
      </c>
      <c r="R2081" s="242" t="str">
        <f>IFERROR(VLOOKUP(B2081,HĐ13!$C$7:$L$2000,10,0)," ")</f>
        <v xml:space="preserve"> </v>
      </c>
      <c r="S2081" s="242" t="str">
        <f>IFERROR(VLOOKUP(B2081,HĐ14!$C$7:$L$2000,10,0)," ")</f>
        <v xml:space="preserve"> </v>
      </c>
      <c r="T2081" s="242" t="str">
        <f>IFERROR(VLOOKUP(B2081,HĐ15!$C$7:$L$2000,10,0)," ")</f>
        <v xml:space="preserve"> </v>
      </c>
      <c r="U2081" s="242" t="str">
        <f>IFERROR(VLOOKUP(B2081,HĐ16!$C$7:$L$2000,10,0)," ")</f>
        <v xml:space="preserve"> </v>
      </c>
      <c r="V2081" s="242" t="str">
        <f>IFERROR(VLOOKUP(B2081,HĐ17!$C$7:$L$2000,10,0)," ")</f>
        <v xml:space="preserve"> </v>
      </c>
      <c r="W2081" s="242" t="str">
        <f>IFERROR(VLOOKUP(B2081,HĐ18!$C$7:$L$2000,10,0)," ")</f>
        <v xml:space="preserve"> </v>
      </c>
      <c r="X2081" s="242" t="str">
        <f>IFERROR(VLOOKUP(B2081,HĐ19!$C$7:$L$2000,10,0)," ")</f>
        <v xml:space="preserve"> </v>
      </c>
      <c r="Y2081" s="242" t="str">
        <f>IFERROR(VLOOKUP(B2081,HĐ20!$C$7:$L$2000,10,0)," ")</f>
        <v xml:space="preserve"> </v>
      </c>
      <c r="Z2081" s="242" t="str">
        <f>IFERROR(VLOOKUP(B2081,HĐ21!$C$7:$L$1999,10,0)," ")</f>
        <v xml:space="preserve"> </v>
      </c>
      <c r="AA2081" s="242" t="str">
        <f>IFERROR(VLOOKUP(B2081,HĐ22!$C$7:$L$1999,10,0)," ")</f>
        <v xml:space="preserve"> </v>
      </c>
      <c r="AB2081" s="235">
        <f t="shared" si="32"/>
        <v>8</v>
      </c>
      <c r="AC2081" s="235"/>
    </row>
    <row r="2082" spans="1:29" s="240" customFormat="1" ht="12.75">
      <c r="A2082" s="235">
        <v>2051</v>
      </c>
      <c r="B2082" s="236">
        <v>2005208158</v>
      </c>
      <c r="C2082" s="237" t="s">
        <v>2483</v>
      </c>
      <c r="D2082" s="238" t="s">
        <v>462</v>
      </c>
      <c r="E2082" s="239" t="s">
        <v>108</v>
      </c>
      <c r="F2082" s="242" t="str">
        <f>IFERROR(VLOOKUP(B2082,HĐ1!$C$8:$L$2000,10,0)," ")</f>
        <v xml:space="preserve"> </v>
      </c>
      <c r="G2082" s="242" t="str">
        <f>IFERROR(VLOOKUP(B2082,HĐ2!$C$7:$L$2000,10,0)," ")</f>
        <v xml:space="preserve"> </v>
      </c>
      <c r="H2082" s="242" t="str">
        <f>IFERROR(VLOOKUP(B2082,HĐ3!$C$8:$L$2000,10,0)," ")</f>
        <v xml:space="preserve"> </v>
      </c>
      <c r="I2082" s="242" t="str">
        <f>IFERROR(VLOOKUP(B2082,HĐ4!$C$8:$L$2000,10,0)," ")</f>
        <v xml:space="preserve"> </v>
      </c>
      <c r="J2082" s="242" t="str">
        <f>IFERROR(VLOOKUP(B2082,HĐ5!$C$8:$L$2000,10,0)," ")</f>
        <v xml:space="preserve"> </v>
      </c>
      <c r="K2082" s="242" t="str">
        <f>IFERROR(VLOOKUP(B2082,HĐ6!$C$8:$L$2000,10,0)," ")</f>
        <v xml:space="preserve"> </v>
      </c>
      <c r="L2082" s="242" t="str">
        <f>IFERROR(VLOOKUP(B2082,HĐ7!$C$7:$L$2000,10,0)," ")</f>
        <v xml:space="preserve"> </v>
      </c>
      <c r="M2082" s="242" t="str">
        <f>IFERROR(VLOOKUP(B2082,HĐ8!$C$7:$L$2000,10,0)," ")</f>
        <v xml:space="preserve"> </v>
      </c>
      <c r="N2082" s="242">
        <f>IFERROR(VLOOKUP(B2082,HĐ9!$C$7:$L$2000,10,0)," ")</f>
        <v>4</v>
      </c>
      <c r="O2082" s="242" t="str">
        <f>IFERROR(VLOOKUP(B2082,HĐ10!$C$8:$L$2000,10,0)," ")</f>
        <v xml:space="preserve"> </v>
      </c>
      <c r="P2082" s="242">
        <f>IFERROR(VLOOKUP(B2082,HĐ11!$C$7:$L$2000,10,0)," ")</f>
        <v>4</v>
      </c>
      <c r="Q2082" s="242">
        <f>IFERROR(VLOOKUP(B2082,HĐ12!$C$7:$L$2000,10,0)," ")</f>
        <v>2</v>
      </c>
      <c r="R2082" s="242" t="str">
        <f>IFERROR(VLOOKUP(B2082,HĐ13!$C$7:$L$2000,10,0)," ")</f>
        <v xml:space="preserve"> </v>
      </c>
      <c r="S2082" s="242" t="str">
        <f>IFERROR(VLOOKUP(B2082,HĐ14!$C$7:$L$2000,10,0)," ")</f>
        <v xml:space="preserve"> </v>
      </c>
      <c r="T2082" s="242" t="str">
        <f>IFERROR(VLOOKUP(B2082,HĐ15!$C$7:$L$2000,10,0)," ")</f>
        <v xml:space="preserve"> </v>
      </c>
      <c r="U2082" s="242" t="str">
        <f>IFERROR(VLOOKUP(B2082,HĐ16!$C$7:$L$2000,10,0)," ")</f>
        <v xml:space="preserve"> </v>
      </c>
      <c r="V2082" s="242" t="str">
        <f>IFERROR(VLOOKUP(B2082,HĐ17!$C$7:$L$2000,10,0)," ")</f>
        <v xml:space="preserve"> </v>
      </c>
      <c r="W2082" s="242" t="str">
        <f>IFERROR(VLOOKUP(B2082,HĐ18!$C$7:$L$2000,10,0)," ")</f>
        <v xml:space="preserve"> </v>
      </c>
      <c r="X2082" s="242" t="str">
        <f>IFERROR(VLOOKUP(B2082,HĐ19!$C$7:$L$2000,10,0)," ")</f>
        <v xml:space="preserve"> </v>
      </c>
      <c r="Y2082" s="242" t="str">
        <f>IFERROR(VLOOKUP(B2082,HĐ20!$C$7:$L$2000,10,0)," ")</f>
        <v xml:space="preserve"> </v>
      </c>
      <c r="Z2082" s="242" t="str">
        <f>IFERROR(VLOOKUP(B2082,HĐ21!$C$7:$L$1999,10,0)," ")</f>
        <v xml:space="preserve"> </v>
      </c>
      <c r="AA2082" s="242" t="str">
        <f>IFERROR(VLOOKUP(B2082,HĐ22!$C$7:$L$1999,10,0)," ")</f>
        <v xml:space="preserve"> </v>
      </c>
      <c r="AB2082" s="235">
        <f t="shared" si="32"/>
        <v>10</v>
      </c>
      <c r="AC2082" s="235"/>
    </row>
    <row r="2083" spans="1:29" s="240" customFormat="1" ht="12.75" hidden="1">
      <c r="A2083" s="235">
        <v>2052</v>
      </c>
      <c r="B2083" s="236">
        <v>2005208463</v>
      </c>
      <c r="C2083" s="237" t="s">
        <v>2951</v>
      </c>
      <c r="D2083" s="238" t="s">
        <v>297</v>
      </c>
      <c r="E2083" s="239" t="s">
        <v>108</v>
      </c>
      <c r="F2083" s="242" t="str">
        <f>IFERROR(VLOOKUP(B2083,HĐ1!$C$8:$L$2000,10,0)," ")</f>
        <v xml:space="preserve"> </v>
      </c>
      <c r="G2083" s="242" t="str">
        <f>IFERROR(VLOOKUP(B2083,HĐ2!$C$7:$L$2000,10,0)," ")</f>
        <v xml:space="preserve"> </v>
      </c>
      <c r="H2083" s="242" t="str">
        <f>IFERROR(VLOOKUP(B2083,HĐ3!$C$8:$L$2000,10,0)," ")</f>
        <v xml:space="preserve"> </v>
      </c>
      <c r="I2083" s="242" t="str">
        <f>IFERROR(VLOOKUP(B2083,HĐ4!$C$8:$L$2000,10,0)," ")</f>
        <v xml:space="preserve"> </v>
      </c>
      <c r="J2083" s="242" t="str">
        <f>IFERROR(VLOOKUP(B2083,HĐ5!$C$8:$L$2000,10,0)," ")</f>
        <v xml:space="preserve"> </v>
      </c>
      <c r="K2083" s="242" t="str">
        <f>IFERROR(VLOOKUP(B2083,HĐ6!$C$8:$L$2000,10,0)," ")</f>
        <v xml:space="preserve"> </v>
      </c>
      <c r="L2083" s="242" t="str">
        <f>IFERROR(VLOOKUP(B2083,HĐ7!$C$7:$L$2000,10,0)," ")</f>
        <v xml:space="preserve"> </v>
      </c>
      <c r="M2083" s="242" t="str">
        <f>IFERROR(VLOOKUP(B2083,HĐ8!$C$7:$L$2000,10,0)," ")</f>
        <v xml:space="preserve"> </v>
      </c>
      <c r="N2083" s="242" t="str">
        <f>IFERROR(VLOOKUP(B2083,HĐ9!$C$7:$L$2000,10,0)," ")</f>
        <v xml:space="preserve"> </v>
      </c>
      <c r="O2083" s="242" t="str">
        <f>IFERROR(VLOOKUP(B2083,HĐ10!$C$8:$L$2000,10,0)," ")</f>
        <v xml:space="preserve"> </v>
      </c>
      <c r="P2083" s="242" t="str">
        <f>IFERROR(VLOOKUP(B2083,HĐ11!$C$7:$L$2000,10,0)," ")</f>
        <v xml:space="preserve"> </v>
      </c>
      <c r="Q2083" s="242" t="str">
        <f>IFERROR(VLOOKUP(B2083,HĐ12!$C$7:$L$2000,10,0)," ")</f>
        <v xml:space="preserve"> </v>
      </c>
      <c r="R2083" s="242" t="str">
        <f>IFERROR(VLOOKUP(B2083,HĐ13!$C$7:$L$2000,10,0)," ")</f>
        <v xml:space="preserve"> </v>
      </c>
      <c r="S2083" s="242" t="str">
        <f>IFERROR(VLOOKUP(B2083,HĐ14!$C$7:$L$2000,10,0)," ")</f>
        <v xml:space="preserve"> </v>
      </c>
      <c r="T2083" s="242" t="str">
        <f>IFERROR(VLOOKUP(B2083,HĐ15!$C$7:$L$2000,10,0)," ")</f>
        <v xml:space="preserve"> </v>
      </c>
      <c r="U2083" s="242" t="str">
        <f>IFERROR(VLOOKUP(B2083,HĐ16!$C$7:$L$2000,10,0)," ")</f>
        <v xml:space="preserve"> </v>
      </c>
      <c r="V2083" s="242" t="str">
        <f>IFERROR(VLOOKUP(B2083,HĐ17!$C$7:$L$2000,10,0)," ")</f>
        <v xml:space="preserve"> </v>
      </c>
      <c r="W2083" s="242" t="str">
        <f>IFERROR(VLOOKUP(B2083,HĐ18!$C$7:$L$2000,10,0)," ")</f>
        <v xml:space="preserve"> </v>
      </c>
      <c r="X2083" s="242" t="str">
        <f>IFERROR(VLOOKUP(B2083,HĐ19!$C$7:$L$2000,10,0)," ")</f>
        <v xml:space="preserve"> </v>
      </c>
      <c r="Y2083" s="242" t="str">
        <f>IFERROR(VLOOKUP(B2083,HĐ20!$C$7:$L$2000,10,0)," ")</f>
        <v xml:space="preserve"> </v>
      </c>
      <c r="Z2083" s="242" t="str">
        <f>IFERROR(VLOOKUP(B2083,HĐ21!$C$7:$L$1999,10,0)," ")</f>
        <v xml:space="preserve"> </v>
      </c>
      <c r="AA2083" s="242" t="str">
        <f>IFERROR(VLOOKUP(B2083,HĐ22!$C$7:$L$1999,10,0)," ")</f>
        <v xml:space="preserve"> </v>
      </c>
      <c r="AB2083" s="235">
        <f t="shared" si="32"/>
        <v>0</v>
      </c>
      <c r="AC2083" s="235"/>
    </row>
    <row r="2084" spans="1:29" s="240" customFormat="1" ht="12.75" hidden="1">
      <c r="A2084" s="235">
        <v>2053</v>
      </c>
      <c r="B2084" s="236">
        <v>2005208373</v>
      </c>
      <c r="C2084" s="237" t="s">
        <v>470</v>
      </c>
      <c r="D2084" s="238" t="s">
        <v>390</v>
      </c>
      <c r="E2084" s="239" t="s">
        <v>108</v>
      </c>
      <c r="F2084" s="242" t="str">
        <f>IFERROR(VLOOKUP(B2084,HĐ1!$C$8:$L$2000,10,0)," ")</f>
        <v xml:space="preserve"> </v>
      </c>
      <c r="G2084" s="242" t="str">
        <f>IFERROR(VLOOKUP(B2084,HĐ2!$C$7:$L$2000,10,0)," ")</f>
        <v xml:space="preserve"> </v>
      </c>
      <c r="H2084" s="242" t="str">
        <f>IFERROR(VLOOKUP(B2084,HĐ3!$C$8:$L$2000,10,0)," ")</f>
        <v xml:space="preserve"> </v>
      </c>
      <c r="I2084" s="242" t="str">
        <f>IFERROR(VLOOKUP(B2084,HĐ4!$C$8:$L$2000,10,0)," ")</f>
        <v xml:space="preserve"> </v>
      </c>
      <c r="J2084" s="242" t="str">
        <f>IFERROR(VLOOKUP(B2084,HĐ5!$C$8:$L$2000,10,0)," ")</f>
        <v xml:space="preserve"> </v>
      </c>
      <c r="K2084" s="242" t="str">
        <f>IFERROR(VLOOKUP(B2084,HĐ6!$C$8:$L$2000,10,0)," ")</f>
        <v xml:space="preserve"> </v>
      </c>
      <c r="L2084" s="242" t="str">
        <f>IFERROR(VLOOKUP(B2084,HĐ7!$C$7:$L$2000,10,0)," ")</f>
        <v xml:space="preserve"> </v>
      </c>
      <c r="M2084" s="242" t="str">
        <f>IFERROR(VLOOKUP(B2084,HĐ8!$C$7:$L$2000,10,0)," ")</f>
        <v xml:space="preserve"> </v>
      </c>
      <c r="N2084" s="242" t="str">
        <f>IFERROR(VLOOKUP(B2084,HĐ9!$C$7:$L$2000,10,0)," ")</f>
        <v xml:space="preserve"> </v>
      </c>
      <c r="O2084" s="242" t="str">
        <f>IFERROR(VLOOKUP(B2084,HĐ10!$C$8:$L$2000,10,0)," ")</f>
        <v xml:space="preserve"> </v>
      </c>
      <c r="P2084" s="242" t="str">
        <f>IFERROR(VLOOKUP(B2084,HĐ11!$C$7:$L$2000,10,0)," ")</f>
        <v xml:space="preserve"> </v>
      </c>
      <c r="Q2084" s="242" t="str">
        <f>IFERROR(VLOOKUP(B2084,HĐ12!$C$7:$L$2000,10,0)," ")</f>
        <v xml:space="preserve"> </v>
      </c>
      <c r="R2084" s="242" t="str">
        <f>IFERROR(VLOOKUP(B2084,HĐ13!$C$7:$L$2000,10,0)," ")</f>
        <v xml:space="preserve"> </v>
      </c>
      <c r="S2084" s="242" t="str">
        <f>IFERROR(VLOOKUP(B2084,HĐ14!$C$7:$L$2000,10,0)," ")</f>
        <v xml:space="preserve"> </v>
      </c>
      <c r="T2084" s="242" t="str">
        <f>IFERROR(VLOOKUP(B2084,HĐ15!$C$7:$L$2000,10,0)," ")</f>
        <v xml:space="preserve"> </v>
      </c>
      <c r="U2084" s="242" t="str">
        <f>IFERROR(VLOOKUP(B2084,HĐ16!$C$7:$L$2000,10,0)," ")</f>
        <v xml:space="preserve"> </v>
      </c>
      <c r="V2084" s="242" t="str">
        <f>IFERROR(VLOOKUP(B2084,HĐ17!$C$7:$L$2000,10,0)," ")</f>
        <v xml:space="preserve"> </v>
      </c>
      <c r="W2084" s="242" t="str">
        <f>IFERROR(VLOOKUP(B2084,HĐ18!$C$7:$L$2000,10,0)," ")</f>
        <v xml:space="preserve"> </v>
      </c>
      <c r="X2084" s="242" t="str">
        <f>IFERROR(VLOOKUP(B2084,HĐ19!$C$7:$L$2000,10,0)," ")</f>
        <v xml:space="preserve"> </v>
      </c>
      <c r="Y2084" s="242" t="str">
        <f>IFERROR(VLOOKUP(B2084,HĐ20!$C$7:$L$2000,10,0)," ")</f>
        <v xml:space="preserve"> </v>
      </c>
      <c r="Z2084" s="242" t="str">
        <f>IFERROR(VLOOKUP(B2084,HĐ21!$C$7:$L$1999,10,0)," ")</f>
        <v xml:space="preserve"> </v>
      </c>
      <c r="AA2084" s="242" t="str">
        <f>IFERROR(VLOOKUP(B2084,HĐ22!$C$7:$L$1999,10,0)," ")</f>
        <v xml:space="preserve"> </v>
      </c>
      <c r="AB2084" s="235">
        <f t="shared" si="32"/>
        <v>0</v>
      </c>
      <c r="AC2084" s="235"/>
    </row>
    <row r="2085" spans="1:29" s="240" customFormat="1" ht="12.75" hidden="1">
      <c r="A2085" s="235">
        <v>2054</v>
      </c>
      <c r="B2085" s="236">
        <v>2005208236</v>
      </c>
      <c r="C2085" s="237" t="s">
        <v>3738</v>
      </c>
      <c r="D2085" s="238" t="s">
        <v>119</v>
      </c>
      <c r="E2085" s="239" t="s">
        <v>108</v>
      </c>
      <c r="F2085" s="242" t="str">
        <f>IFERROR(VLOOKUP(B2085,HĐ1!$C$8:$L$2000,10,0)," ")</f>
        <v xml:space="preserve"> </v>
      </c>
      <c r="G2085" s="242" t="str">
        <f>IFERROR(VLOOKUP(B2085,HĐ2!$C$7:$L$2000,10,0)," ")</f>
        <v xml:space="preserve"> </v>
      </c>
      <c r="H2085" s="242" t="str">
        <f>IFERROR(VLOOKUP(B2085,HĐ3!$C$8:$L$2000,10,0)," ")</f>
        <v xml:space="preserve"> </v>
      </c>
      <c r="I2085" s="242" t="str">
        <f>IFERROR(VLOOKUP(B2085,HĐ4!$C$8:$L$2000,10,0)," ")</f>
        <v xml:space="preserve"> </v>
      </c>
      <c r="J2085" s="242" t="str">
        <f>IFERROR(VLOOKUP(B2085,HĐ5!$C$8:$L$2000,10,0)," ")</f>
        <v xml:space="preserve"> </v>
      </c>
      <c r="K2085" s="242" t="str">
        <f>IFERROR(VLOOKUP(B2085,HĐ6!$C$8:$L$2000,10,0)," ")</f>
        <v xml:space="preserve"> </v>
      </c>
      <c r="L2085" s="242" t="str">
        <f>IFERROR(VLOOKUP(B2085,HĐ7!$C$7:$L$2000,10,0)," ")</f>
        <v xml:space="preserve"> </v>
      </c>
      <c r="M2085" s="242" t="str">
        <f>IFERROR(VLOOKUP(B2085,HĐ8!$C$7:$L$2000,10,0)," ")</f>
        <v xml:space="preserve"> </v>
      </c>
      <c r="N2085" s="242" t="str">
        <f>IFERROR(VLOOKUP(B2085,HĐ9!$C$7:$L$2000,10,0)," ")</f>
        <v xml:space="preserve"> </v>
      </c>
      <c r="O2085" s="242" t="str">
        <f>IFERROR(VLOOKUP(B2085,HĐ10!$C$8:$L$2000,10,0)," ")</f>
        <v xml:space="preserve"> </v>
      </c>
      <c r="P2085" s="242" t="str">
        <f>IFERROR(VLOOKUP(B2085,HĐ11!$C$7:$L$2000,10,0)," ")</f>
        <v xml:space="preserve"> </v>
      </c>
      <c r="Q2085" s="242" t="str">
        <f>IFERROR(VLOOKUP(B2085,HĐ12!$C$7:$L$2000,10,0)," ")</f>
        <v xml:space="preserve"> </v>
      </c>
      <c r="R2085" s="242" t="str">
        <f>IFERROR(VLOOKUP(B2085,HĐ13!$C$7:$L$2000,10,0)," ")</f>
        <v xml:space="preserve"> </v>
      </c>
      <c r="S2085" s="242" t="str">
        <f>IFERROR(VLOOKUP(B2085,HĐ14!$C$7:$L$2000,10,0)," ")</f>
        <v xml:space="preserve"> </v>
      </c>
      <c r="T2085" s="242" t="str">
        <f>IFERROR(VLOOKUP(B2085,HĐ15!$C$7:$L$2000,10,0)," ")</f>
        <v xml:space="preserve"> </v>
      </c>
      <c r="U2085" s="242" t="str">
        <f>IFERROR(VLOOKUP(B2085,HĐ16!$C$7:$L$2000,10,0)," ")</f>
        <v xml:space="preserve"> </v>
      </c>
      <c r="V2085" s="242" t="str">
        <f>IFERROR(VLOOKUP(B2085,HĐ17!$C$7:$L$2000,10,0)," ")</f>
        <v xml:space="preserve"> </v>
      </c>
      <c r="W2085" s="242" t="str">
        <f>IFERROR(VLOOKUP(B2085,HĐ18!$C$7:$L$2000,10,0)," ")</f>
        <v xml:space="preserve"> </v>
      </c>
      <c r="X2085" s="242" t="str">
        <f>IFERROR(VLOOKUP(B2085,HĐ19!$C$7:$L$2000,10,0)," ")</f>
        <v xml:space="preserve"> </v>
      </c>
      <c r="Y2085" s="242" t="str">
        <f>IFERROR(VLOOKUP(B2085,HĐ20!$C$7:$L$2000,10,0)," ")</f>
        <v xml:space="preserve"> </v>
      </c>
      <c r="Z2085" s="242" t="str">
        <f>IFERROR(VLOOKUP(B2085,HĐ21!$C$7:$L$1999,10,0)," ")</f>
        <v xml:space="preserve"> </v>
      </c>
      <c r="AA2085" s="242" t="str">
        <f>IFERROR(VLOOKUP(B2085,HĐ22!$C$7:$L$1999,10,0)," ")</f>
        <v xml:space="preserve"> </v>
      </c>
      <c r="AB2085" s="235">
        <f t="shared" si="32"/>
        <v>0</v>
      </c>
      <c r="AC2085" s="235"/>
    </row>
    <row r="2086" spans="1:29" s="240" customFormat="1" ht="12.75">
      <c r="A2086" s="235">
        <v>2055</v>
      </c>
      <c r="B2086" s="236">
        <v>2005202040</v>
      </c>
      <c r="C2086" s="237" t="s">
        <v>718</v>
      </c>
      <c r="D2086" s="238" t="s">
        <v>328</v>
      </c>
      <c r="E2086" s="239" t="s">
        <v>108</v>
      </c>
      <c r="F2086" s="242" t="str">
        <f>IFERROR(VLOOKUP(B2086,HĐ1!$C$8:$L$2000,10,0)," ")</f>
        <v xml:space="preserve"> </v>
      </c>
      <c r="G2086" s="242" t="str">
        <f>IFERROR(VLOOKUP(B2086,HĐ2!$C$7:$L$2000,10,0)," ")</f>
        <v xml:space="preserve"> </v>
      </c>
      <c r="H2086" s="242" t="str">
        <f>IFERROR(VLOOKUP(B2086,HĐ3!$C$8:$L$2000,10,0)," ")</f>
        <v xml:space="preserve"> </v>
      </c>
      <c r="I2086" s="242" t="str">
        <f>IFERROR(VLOOKUP(B2086,HĐ4!$C$8:$L$2000,10,0)," ")</f>
        <v xml:space="preserve"> </v>
      </c>
      <c r="J2086" s="242" t="str">
        <f>IFERROR(VLOOKUP(B2086,HĐ5!$C$8:$L$2000,10,0)," ")</f>
        <v xml:space="preserve"> </v>
      </c>
      <c r="K2086" s="242" t="str">
        <f>IFERROR(VLOOKUP(B2086,HĐ6!$C$8:$L$2000,10,0)," ")</f>
        <v xml:space="preserve"> </v>
      </c>
      <c r="L2086" s="242" t="str">
        <f>IFERROR(VLOOKUP(B2086,HĐ7!$C$7:$L$2000,10,0)," ")</f>
        <v xml:space="preserve"> </v>
      </c>
      <c r="M2086" s="242" t="str">
        <f>IFERROR(VLOOKUP(B2086,HĐ8!$C$7:$L$2000,10,0)," ")</f>
        <v xml:space="preserve"> </v>
      </c>
      <c r="N2086" s="242" t="str">
        <f>IFERROR(VLOOKUP(B2086,HĐ9!$C$7:$L$2000,10,0)," ")</f>
        <v xml:space="preserve"> </v>
      </c>
      <c r="O2086" s="242" t="str">
        <f>IFERROR(VLOOKUP(B2086,HĐ10!$C$8:$L$2000,10,0)," ")</f>
        <v xml:space="preserve"> </v>
      </c>
      <c r="P2086" s="242">
        <f>IFERROR(VLOOKUP(B2086,HĐ11!$C$7:$L$2000,10,0)," ")</f>
        <v>5</v>
      </c>
      <c r="Q2086" s="242" t="str">
        <f>IFERROR(VLOOKUP(B2086,HĐ12!$C$7:$L$2000,10,0)," ")</f>
        <v xml:space="preserve"> </v>
      </c>
      <c r="R2086" s="242" t="str">
        <f>IFERROR(VLOOKUP(B2086,HĐ13!$C$7:$L$2000,10,0)," ")</f>
        <v xml:space="preserve"> </v>
      </c>
      <c r="S2086" s="242" t="str">
        <f>IFERROR(VLOOKUP(B2086,HĐ14!$C$7:$L$2000,10,0)," ")</f>
        <v xml:space="preserve"> </v>
      </c>
      <c r="T2086" s="242" t="str">
        <f>IFERROR(VLOOKUP(B2086,HĐ15!$C$7:$L$2000,10,0)," ")</f>
        <v xml:space="preserve"> </v>
      </c>
      <c r="U2086" s="242" t="str">
        <f>IFERROR(VLOOKUP(B2086,HĐ16!$C$7:$L$2000,10,0)," ")</f>
        <v xml:space="preserve"> </v>
      </c>
      <c r="V2086" s="242" t="str">
        <f>IFERROR(VLOOKUP(B2086,HĐ17!$C$7:$L$2000,10,0)," ")</f>
        <v xml:space="preserve"> </v>
      </c>
      <c r="W2086" s="242" t="str">
        <f>IFERROR(VLOOKUP(B2086,HĐ18!$C$7:$L$2000,10,0)," ")</f>
        <v xml:space="preserve"> </v>
      </c>
      <c r="X2086" s="242" t="str">
        <f>IFERROR(VLOOKUP(B2086,HĐ19!$C$7:$L$2000,10,0)," ")</f>
        <v xml:space="preserve"> </v>
      </c>
      <c r="Y2086" s="242" t="str">
        <f>IFERROR(VLOOKUP(B2086,HĐ20!$C$7:$L$2000,10,0)," ")</f>
        <v xml:space="preserve"> </v>
      </c>
      <c r="Z2086" s="242" t="str">
        <f>IFERROR(VLOOKUP(B2086,HĐ21!$C$7:$L$1999,10,0)," ")</f>
        <v xml:space="preserve"> </v>
      </c>
      <c r="AA2086" s="242" t="str">
        <f>IFERROR(VLOOKUP(B2086,HĐ22!$C$7:$L$1999,10,0)," ")</f>
        <v xml:space="preserve"> </v>
      </c>
      <c r="AB2086" s="235">
        <f t="shared" si="32"/>
        <v>5</v>
      </c>
      <c r="AC2086" s="235"/>
    </row>
    <row r="2087" spans="1:29" s="240" customFormat="1" ht="12.75">
      <c r="A2087" s="235">
        <v>2056</v>
      </c>
      <c r="B2087" s="236">
        <v>2005200234</v>
      </c>
      <c r="C2087" s="237" t="s">
        <v>112</v>
      </c>
      <c r="D2087" s="238" t="s">
        <v>440</v>
      </c>
      <c r="E2087" s="239" t="s">
        <v>108</v>
      </c>
      <c r="F2087" s="242" t="str">
        <f>IFERROR(VLOOKUP(B2087,HĐ1!$C$8:$L$2000,10,0)," ")</f>
        <v xml:space="preserve"> </v>
      </c>
      <c r="G2087" s="242" t="str">
        <f>IFERROR(VLOOKUP(B2087,HĐ2!$C$7:$L$2000,10,0)," ")</f>
        <v xml:space="preserve"> </v>
      </c>
      <c r="H2087" s="242" t="str">
        <f>IFERROR(VLOOKUP(B2087,HĐ3!$C$8:$L$2000,10,0)," ")</f>
        <v xml:space="preserve"> </v>
      </c>
      <c r="I2087" s="242" t="str">
        <f>IFERROR(VLOOKUP(B2087,HĐ4!$C$8:$L$2000,10,0)," ")</f>
        <v xml:space="preserve"> </v>
      </c>
      <c r="J2087" s="242" t="str">
        <f>IFERROR(VLOOKUP(B2087,HĐ5!$C$8:$L$2000,10,0)," ")</f>
        <v xml:space="preserve"> </v>
      </c>
      <c r="K2087" s="242" t="str">
        <f>IFERROR(VLOOKUP(B2087,HĐ6!$C$8:$L$2000,10,0)," ")</f>
        <v xml:space="preserve"> </v>
      </c>
      <c r="L2087" s="242" t="str">
        <f>IFERROR(VLOOKUP(B2087,HĐ7!$C$7:$L$2000,10,0)," ")</f>
        <v xml:space="preserve"> </v>
      </c>
      <c r="M2087" s="242" t="str">
        <f>IFERROR(VLOOKUP(B2087,HĐ8!$C$7:$L$2000,10,0)," ")</f>
        <v xml:space="preserve"> </v>
      </c>
      <c r="N2087" s="242" t="str">
        <f>IFERROR(VLOOKUP(B2087,HĐ9!$C$7:$L$2000,10,0)," ")</f>
        <v xml:space="preserve"> </v>
      </c>
      <c r="O2087" s="242" t="str">
        <f>IFERROR(VLOOKUP(B2087,HĐ10!$C$8:$L$2000,10,0)," ")</f>
        <v xml:space="preserve"> </v>
      </c>
      <c r="P2087" s="242">
        <f>IFERROR(VLOOKUP(B2087,HĐ11!$C$7:$L$2000,10,0)," ")</f>
        <v>4</v>
      </c>
      <c r="Q2087" s="242" t="str">
        <f>IFERROR(VLOOKUP(B2087,HĐ12!$C$7:$L$2000,10,0)," ")</f>
        <v xml:space="preserve"> </v>
      </c>
      <c r="R2087" s="242" t="str">
        <f>IFERROR(VLOOKUP(B2087,HĐ13!$C$7:$L$2000,10,0)," ")</f>
        <v xml:space="preserve"> </v>
      </c>
      <c r="S2087" s="242" t="str">
        <f>IFERROR(VLOOKUP(B2087,HĐ14!$C$7:$L$2000,10,0)," ")</f>
        <v xml:space="preserve"> </v>
      </c>
      <c r="T2087" s="242" t="str">
        <f>IFERROR(VLOOKUP(B2087,HĐ15!$C$7:$L$2000,10,0)," ")</f>
        <v xml:space="preserve"> </v>
      </c>
      <c r="U2087" s="242" t="str">
        <f>IFERROR(VLOOKUP(B2087,HĐ16!$C$7:$L$2000,10,0)," ")</f>
        <v xml:space="preserve"> </v>
      </c>
      <c r="V2087" s="242" t="str">
        <f>IFERROR(VLOOKUP(B2087,HĐ17!$C$7:$L$2000,10,0)," ")</f>
        <v xml:space="preserve"> </v>
      </c>
      <c r="W2087" s="242" t="str">
        <f>IFERROR(VLOOKUP(B2087,HĐ18!$C$7:$L$2000,10,0)," ")</f>
        <v xml:space="preserve"> </v>
      </c>
      <c r="X2087" s="242" t="str">
        <f>IFERROR(VLOOKUP(B2087,HĐ19!$C$7:$L$2000,10,0)," ")</f>
        <v xml:space="preserve"> </v>
      </c>
      <c r="Y2087" s="242" t="str">
        <f>IFERROR(VLOOKUP(B2087,HĐ20!$C$7:$L$2000,10,0)," ")</f>
        <v xml:space="preserve"> </v>
      </c>
      <c r="Z2087" s="242" t="str">
        <f>IFERROR(VLOOKUP(B2087,HĐ21!$C$7:$L$1999,10,0)," ")</f>
        <v xml:space="preserve"> </v>
      </c>
      <c r="AA2087" s="242" t="str">
        <f>IFERROR(VLOOKUP(B2087,HĐ22!$C$7:$L$1999,10,0)," ")</f>
        <v xml:space="preserve"> </v>
      </c>
      <c r="AB2087" s="235">
        <f t="shared" si="32"/>
        <v>4</v>
      </c>
      <c r="AC2087" s="235"/>
    </row>
    <row r="2088" spans="1:29" s="240" customFormat="1" ht="12.75">
      <c r="A2088" s="235">
        <v>2057</v>
      </c>
      <c r="B2088" s="236">
        <v>2005208572</v>
      </c>
      <c r="C2088" s="237" t="s">
        <v>1676</v>
      </c>
      <c r="D2088" s="238" t="s">
        <v>440</v>
      </c>
      <c r="E2088" s="239" t="s">
        <v>108</v>
      </c>
      <c r="F2088" s="242" t="str">
        <f>IFERROR(VLOOKUP(B2088,HĐ1!$C$8:$L$2000,10,0)," ")</f>
        <v xml:space="preserve"> </v>
      </c>
      <c r="G2088" s="242" t="str">
        <f>IFERROR(VLOOKUP(B2088,HĐ2!$C$7:$L$2000,10,0)," ")</f>
        <v xml:space="preserve"> </v>
      </c>
      <c r="H2088" s="242" t="str">
        <f>IFERROR(VLOOKUP(B2088,HĐ3!$C$8:$L$2000,10,0)," ")</f>
        <v xml:space="preserve"> </v>
      </c>
      <c r="I2088" s="242" t="str">
        <f>IFERROR(VLOOKUP(B2088,HĐ4!$C$8:$L$2000,10,0)," ")</f>
        <v xml:space="preserve"> </v>
      </c>
      <c r="J2088" s="242" t="str">
        <f>IFERROR(VLOOKUP(B2088,HĐ5!$C$8:$L$2000,10,0)," ")</f>
        <v xml:space="preserve"> </v>
      </c>
      <c r="K2088" s="242" t="str">
        <f>IFERROR(VLOOKUP(B2088,HĐ6!$C$8:$L$2000,10,0)," ")</f>
        <v xml:space="preserve"> </v>
      </c>
      <c r="L2088" s="242" t="str">
        <f>IFERROR(VLOOKUP(B2088,HĐ7!$C$7:$L$2000,10,0)," ")</f>
        <v xml:space="preserve"> </v>
      </c>
      <c r="M2088" s="242" t="str">
        <f>IFERROR(VLOOKUP(B2088,HĐ8!$C$7:$L$2000,10,0)," ")</f>
        <v xml:space="preserve"> </v>
      </c>
      <c r="N2088" s="242" t="str">
        <f>IFERROR(VLOOKUP(B2088,HĐ9!$C$7:$L$2000,10,0)," ")</f>
        <v xml:space="preserve"> </v>
      </c>
      <c r="O2088" s="242" t="str">
        <f>IFERROR(VLOOKUP(B2088,HĐ10!$C$8:$L$2000,10,0)," ")</f>
        <v xml:space="preserve"> </v>
      </c>
      <c r="P2088" s="242">
        <f>IFERROR(VLOOKUP(B2088,HĐ11!$C$7:$L$2000,10,0)," ")</f>
        <v>5</v>
      </c>
      <c r="Q2088" s="242">
        <f>IFERROR(VLOOKUP(B2088,HĐ12!$C$7:$L$2000,10,0)," ")</f>
        <v>2</v>
      </c>
      <c r="R2088" s="242" t="str">
        <f>IFERROR(VLOOKUP(B2088,HĐ13!$C$7:$L$2000,10,0)," ")</f>
        <v xml:space="preserve"> </v>
      </c>
      <c r="S2088" s="242" t="str">
        <f>IFERROR(VLOOKUP(B2088,HĐ14!$C$7:$L$2000,10,0)," ")</f>
        <v xml:space="preserve"> </v>
      </c>
      <c r="T2088" s="242" t="str">
        <f>IFERROR(VLOOKUP(B2088,HĐ15!$C$7:$L$2000,10,0)," ")</f>
        <v xml:space="preserve"> </v>
      </c>
      <c r="U2088" s="242" t="str">
        <f>IFERROR(VLOOKUP(B2088,HĐ16!$C$7:$L$2000,10,0)," ")</f>
        <v xml:space="preserve"> </v>
      </c>
      <c r="V2088" s="242" t="str">
        <f>IFERROR(VLOOKUP(B2088,HĐ17!$C$7:$L$2000,10,0)," ")</f>
        <v xml:space="preserve"> </v>
      </c>
      <c r="W2088" s="242" t="str">
        <f>IFERROR(VLOOKUP(B2088,HĐ18!$C$7:$L$2000,10,0)," ")</f>
        <v xml:space="preserve"> </v>
      </c>
      <c r="X2088" s="242" t="str">
        <f>IFERROR(VLOOKUP(B2088,HĐ19!$C$7:$L$2000,10,0)," ")</f>
        <v xml:space="preserve"> </v>
      </c>
      <c r="Y2088" s="242" t="str">
        <f>IFERROR(VLOOKUP(B2088,HĐ20!$C$7:$L$2000,10,0)," ")</f>
        <v xml:space="preserve"> </v>
      </c>
      <c r="Z2088" s="242" t="str">
        <f>IFERROR(VLOOKUP(B2088,HĐ21!$C$7:$L$1999,10,0)," ")</f>
        <v xml:space="preserve"> </v>
      </c>
      <c r="AA2088" s="242" t="str">
        <f>IFERROR(VLOOKUP(B2088,HĐ22!$C$7:$L$1999,10,0)," ")</f>
        <v xml:space="preserve"> </v>
      </c>
      <c r="AB2088" s="235">
        <f t="shared" si="32"/>
        <v>7</v>
      </c>
      <c r="AC2088" s="235"/>
    </row>
    <row r="2089" spans="1:29" s="240" customFormat="1" ht="12.75">
      <c r="A2089" s="235">
        <v>2058</v>
      </c>
      <c r="B2089" s="236">
        <v>2005208502</v>
      </c>
      <c r="C2089" s="237" t="s">
        <v>2345</v>
      </c>
      <c r="D2089" s="238" t="s">
        <v>692</v>
      </c>
      <c r="E2089" s="239" t="s">
        <v>108</v>
      </c>
      <c r="F2089" s="242" t="str">
        <f>IFERROR(VLOOKUP(B2089,HĐ1!$C$8:$L$2000,10,0)," ")</f>
        <v xml:space="preserve"> </v>
      </c>
      <c r="G2089" s="242" t="str">
        <f>IFERROR(VLOOKUP(B2089,HĐ2!$C$7:$L$2000,10,0)," ")</f>
        <v xml:space="preserve"> </v>
      </c>
      <c r="H2089" s="242" t="str">
        <f>IFERROR(VLOOKUP(B2089,HĐ3!$C$8:$L$2000,10,0)," ")</f>
        <v xml:space="preserve"> </v>
      </c>
      <c r="I2089" s="242" t="str">
        <f>IFERROR(VLOOKUP(B2089,HĐ4!$C$8:$L$2000,10,0)," ")</f>
        <v xml:space="preserve"> </v>
      </c>
      <c r="J2089" s="242" t="str">
        <f>IFERROR(VLOOKUP(B2089,HĐ5!$C$8:$L$2000,10,0)," ")</f>
        <v xml:space="preserve"> </v>
      </c>
      <c r="K2089" s="242" t="str">
        <f>IFERROR(VLOOKUP(B2089,HĐ6!$C$8:$L$2000,10,0)," ")</f>
        <v xml:space="preserve"> </v>
      </c>
      <c r="L2089" s="242" t="str">
        <f>IFERROR(VLOOKUP(B2089,HĐ7!$C$7:$L$2000,10,0)," ")</f>
        <v xml:space="preserve"> </v>
      </c>
      <c r="M2089" s="242" t="str">
        <f>IFERROR(VLOOKUP(B2089,HĐ8!$C$7:$L$2000,10,0)," ")</f>
        <v xml:space="preserve"> </v>
      </c>
      <c r="N2089" s="242" t="str">
        <f>IFERROR(VLOOKUP(B2089,HĐ9!$C$7:$L$2000,10,0)," ")</f>
        <v xml:space="preserve"> </v>
      </c>
      <c r="O2089" s="242" t="str">
        <f>IFERROR(VLOOKUP(B2089,HĐ10!$C$8:$L$2000,10,0)," ")</f>
        <v xml:space="preserve"> </v>
      </c>
      <c r="P2089" s="242">
        <f>IFERROR(VLOOKUP(B2089,HĐ11!$C$7:$L$2000,10,0)," ")</f>
        <v>5</v>
      </c>
      <c r="Q2089" s="242" t="str">
        <f>IFERROR(VLOOKUP(B2089,HĐ12!$C$7:$L$2000,10,0)," ")</f>
        <v xml:space="preserve"> </v>
      </c>
      <c r="R2089" s="242" t="str">
        <f>IFERROR(VLOOKUP(B2089,HĐ13!$C$7:$L$2000,10,0)," ")</f>
        <v xml:space="preserve"> </v>
      </c>
      <c r="S2089" s="242" t="str">
        <f>IFERROR(VLOOKUP(B2089,HĐ14!$C$7:$L$2000,10,0)," ")</f>
        <v xml:space="preserve"> </v>
      </c>
      <c r="T2089" s="242" t="str">
        <f>IFERROR(VLOOKUP(B2089,HĐ15!$C$7:$L$2000,10,0)," ")</f>
        <v xml:space="preserve"> </v>
      </c>
      <c r="U2089" s="242" t="str">
        <f>IFERROR(VLOOKUP(B2089,HĐ16!$C$7:$L$2000,10,0)," ")</f>
        <v xml:space="preserve"> </v>
      </c>
      <c r="V2089" s="242" t="str">
        <f>IFERROR(VLOOKUP(B2089,HĐ17!$C$7:$L$2000,10,0)," ")</f>
        <v xml:space="preserve"> </v>
      </c>
      <c r="W2089" s="242" t="str">
        <f>IFERROR(VLOOKUP(B2089,HĐ18!$C$7:$L$2000,10,0)," ")</f>
        <v xml:space="preserve"> </v>
      </c>
      <c r="X2089" s="242">
        <f>IFERROR(VLOOKUP(B2089,HĐ19!$C$7:$L$2000,10,0)," ")</f>
        <v>20</v>
      </c>
      <c r="Y2089" s="242" t="str">
        <f>IFERROR(VLOOKUP(B2089,HĐ20!$C$7:$L$2000,10,0)," ")</f>
        <v xml:space="preserve"> </v>
      </c>
      <c r="Z2089" s="242" t="str">
        <f>IFERROR(VLOOKUP(B2089,HĐ21!$C$7:$L$1999,10,0)," ")</f>
        <v xml:space="preserve"> </v>
      </c>
      <c r="AA2089" s="242" t="str">
        <f>IFERROR(VLOOKUP(B2089,HĐ22!$C$7:$L$1999,10,0)," ")</f>
        <v xml:space="preserve"> </v>
      </c>
      <c r="AB2089" s="235">
        <f t="shared" ref="AB2089:AB2152" si="33">SUM(F2089:AA2089)</f>
        <v>25</v>
      </c>
      <c r="AC2089" s="235"/>
    </row>
    <row r="2090" spans="1:29" s="240" customFormat="1" ht="12.75">
      <c r="A2090" s="235">
        <v>2059</v>
      </c>
      <c r="B2090" s="236">
        <v>2005208314</v>
      </c>
      <c r="C2090" s="237" t="s">
        <v>3739</v>
      </c>
      <c r="D2090" s="238" t="s">
        <v>2313</v>
      </c>
      <c r="E2090" s="239" t="s">
        <v>108</v>
      </c>
      <c r="F2090" s="242" t="str">
        <f>IFERROR(VLOOKUP(B2090,HĐ1!$C$8:$L$2000,10,0)," ")</f>
        <v xml:space="preserve"> </v>
      </c>
      <c r="G2090" s="242" t="str">
        <f>IFERROR(VLOOKUP(B2090,HĐ2!$C$7:$L$2000,10,0)," ")</f>
        <v xml:space="preserve"> </v>
      </c>
      <c r="H2090" s="242" t="str">
        <f>IFERROR(VLOOKUP(B2090,HĐ3!$C$8:$L$2000,10,0)," ")</f>
        <v xml:space="preserve"> </v>
      </c>
      <c r="I2090" s="242" t="str">
        <f>IFERROR(VLOOKUP(B2090,HĐ4!$C$8:$L$2000,10,0)," ")</f>
        <v xml:space="preserve"> </v>
      </c>
      <c r="J2090" s="242" t="str">
        <f>IFERROR(VLOOKUP(B2090,HĐ5!$C$8:$L$2000,10,0)," ")</f>
        <v xml:space="preserve"> </v>
      </c>
      <c r="K2090" s="242" t="str">
        <f>IFERROR(VLOOKUP(B2090,HĐ6!$C$8:$L$2000,10,0)," ")</f>
        <v xml:space="preserve"> </v>
      </c>
      <c r="L2090" s="242" t="str">
        <f>IFERROR(VLOOKUP(B2090,HĐ7!$C$7:$L$2000,10,0)," ")</f>
        <v xml:space="preserve"> </v>
      </c>
      <c r="M2090" s="242" t="str">
        <f>IFERROR(VLOOKUP(B2090,HĐ8!$C$7:$L$2000,10,0)," ")</f>
        <v xml:space="preserve"> </v>
      </c>
      <c r="N2090" s="242" t="str">
        <f>IFERROR(VLOOKUP(B2090,HĐ9!$C$7:$L$2000,10,0)," ")</f>
        <v xml:space="preserve"> </v>
      </c>
      <c r="O2090" s="242" t="str">
        <f>IFERROR(VLOOKUP(B2090,HĐ10!$C$8:$L$2000,10,0)," ")</f>
        <v xml:space="preserve"> </v>
      </c>
      <c r="P2090" s="242">
        <f>IFERROR(VLOOKUP(B2090,HĐ11!$C$7:$L$2000,10,0)," ")</f>
        <v>4</v>
      </c>
      <c r="Q2090" s="242" t="str">
        <f>IFERROR(VLOOKUP(B2090,HĐ12!$C$7:$L$2000,10,0)," ")</f>
        <v xml:space="preserve"> </v>
      </c>
      <c r="R2090" s="242" t="str">
        <f>IFERROR(VLOOKUP(B2090,HĐ13!$C$7:$L$2000,10,0)," ")</f>
        <v xml:space="preserve"> </v>
      </c>
      <c r="S2090" s="242" t="str">
        <f>IFERROR(VLOOKUP(B2090,HĐ14!$C$7:$L$2000,10,0)," ")</f>
        <v xml:space="preserve"> </v>
      </c>
      <c r="T2090" s="242" t="str">
        <f>IFERROR(VLOOKUP(B2090,HĐ15!$C$7:$L$2000,10,0)," ")</f>
        <v xml:space="preserve"> </v>
      </c>
      <c r="U2090" s="242" t="str">
        <f>IFERROR(VLOOKUP(B2090,HĐ16!$C$7:$L$2000,10,0)," ")</f>
        <v xml:space="preserve"> </v>
      </c>
      <c r="V2090" s="242" t="str">
        <f>IFERROR(VLOOKUP(B2090,HĐ17!$C$7:$L$2000,10,0)," ")</f>
        <v xml:space="preserve"> </v>
      </c>
      <c r="W2090" s="242" t="str">
        <f>IFERROR(VLOOKUP(B2090,HĐ18!$C$7:$L$2000,10,0)," ")</f>
        <v xml:space="preserve"> </v>
      </c>
      <c r="X2090" s="242" t="str">
        <f>IFERROR(VLOOKUP(B2090,HĐ19!$C$7:$L$2000,10,0)," ")</f>
        <v xml:space="preserve"> </v>
      </c>
      <c r="Y2090" s="242" t="str">
        <f>IFERROR(VLOOKUP(B2090,HĐ20!$C$7:$L$2000,10,0)," ")</f>
        <v xml:space="preserve"> </v>
      </c>
      <c r="Z2090" s="242" t="str">
        <f>IFERROR(VLOOKUP(B2090,HĐ21!$C$7:$L$1999,10,0)," ")</f>
        <v xml:space="preserve"> </v>
      </c>
      <c r="AA2090" s="242" t="str">
        <f>IFERROR(VLOOKUP(B2090,HĐ22!$C$7:$L$1999,10,0)," ")</f>
        <v xml:space="preserve"> </v>
      </c>
      <c r="AB2090" s="235">
        <f t="shared" si="33"/>
        <v>4</v>
      </c>
      <c r="AC2090" s="235"/>
    </row>
    <row r="2091" spans="1:29" s="240" customFormat="1" ht="12.75">
      <c r="A2091" s="235">
        <v>2060</v>
      </c>
      <c r="B2091" s="236">
        <v>2005202056</v>
      </c>
      <c r="C2091" s="237" t="s">
        <v>3740</v>
      </c>
      <c r="D2091" s="238" t="s">
        <v>146</v>
      </c>
      <c r="E2091" s="239" t="s">
        <v>108</v>
      </c>
      <c r="F2091" s="242" t="str">
        <f>IFERROR(VLOOKUP(B2091,HĐ1!$C$8:$L$2000,10,0)," ")</f>
        <v xml:space="preserve"> </v>
      </c>
      <c r="G2091" s="242" t="str">
        <f>IFERROR(VLOOKUP(B2091,HĐ2!$C$7:$L$2000,10,0)," ")</f>
        <v xml:space="preserve"> </v>
      </c>
      <c r="H2091" s="242">
        <f>IFERROR(VLOOKUP(B2091,HĐ3!$C$8:$L$2000,10,0)," ")</f>
        <v>4</v>
      </c>
      <c r="I2091" s="242" t="str">
        <f>IFERROR(VLOOKUP(B2091,HĐ4!$C$8:$L$2000,10,0)," ")</f>
        <v xml:space="preserve"> </v>
      </c>
      <c r="J2091" s="242" t="str">
        <f>IFERROR(VLOOKUP(B2091,HĐ5!$C$8:$L$2000,10,0)," ")</f>
        <v xml:space="preserve"> </v>
      </c>
      <c r="K2091" s="242" t="str">
        <f>IFERROR(VLOOKUP(B2091,HĐ6!$C$8:$L$2000,10,0)," ")</f>
        <v xml:space="preserve"> </v>
      </c>
      <c r="L2091" s="242" t="str">
        <f>IFERROR(VLOOKUP(B2091,HĐ7!$C$7:$L$2000,10,0)," ")</f>
        <v xml:space="preserve"> </v>
      </c>
      <c r="M2091" s="242" t="str">
        <f>IFERROR(VLOOKUP(B2091,HĐ8!$C$7:$L$2000,10,0)," ")</f>
        <v xml:space="preserve"> </v>
      </c>
      <c r="N2091" s="242" t="str">
        <f>IFERROR(VLOOKUP(B2091,HĐ9!$C$7:$L$2000,10,0)," ")</f>
        <v xml:space="preserve"> </v>
      </c>
      <c r="O2091" s="242" t="str">
        <f>IFERROR(VLOOKUP(B2091,HĐ10!$C$8:$L$2000,10,0)," ")</f>
        <v xml:space="preserve"> </v>
      </c>
      <c r="P2091" s="242" t="str">
        <f>IFERROR(VLOOKUP(B2091,HĐ11!$C$7:$L$2000,10,0)," ")</f>
        <v xml:space="preserve"> </v>
      </c>
      <c r="Q2091" s="242">
        <f>IFERROR(VLOOKUP(B2091,HĐ12!$C$7:$L$2000,10,0)," ")</f>
        <v>2</v>
      </c>
      <c r="R2091" s="242" t="str">
        <f>IFERROR(VLOOKUP(B2091,HĐ13!$C$7:$L$2000,10,0)," ")</f>
        <v xml:space="preserve"> </v>
      </c>
      <c r="S2091" s="242" t="str">
        <f>IFERROR(VLOOKUP(B2091,HĐ14!$C$7:$L$2000,10,0)," ")</f>
        <v xml:space="preserve"> </v>
      </c>
      <c r="T2091" s="242" t="str">
        <f>IFERROR(VLOOKUP(B2091,HĐ15!$C$7:$L$2000,10,0)," ")</f>
        <v xml:space="preserve"> </v>
      </c>
      <c r="U2091" s="242" t="str">
        <f>IFERROR(VLOOKUP(B2091,HĐ16!$C$7:$L$2000,10,0)," ")</f>
        <v xml:space="preserve"> </v>
      </c>
      <c r="V2091" s="242" t="str">
        <f>IFERROR(VLOOKUP(B2091,HĐ17!$C$7:$L$2000,10,0)," ")</f>
        <v xml:space="preserve"> </v>
      </c>
      <c r="W2091" s="242" t="str">
        <f>IFERROR(VLOOKUP(B2091,HĐ18!$C$7:$L$2000,10,0)," ")</f>
        <v xml:space="preserve"> </v>
      </c>
      <c r="X2091" s="242" t="str">
        <f>IFERROR(VLOOKUP(B2091,HĐ19!$C$7:$L$2000,10,0)," ")</f>
        <v xml:space="preserve"> </v>
      </c>
      <c r="Y2091" s="242" t="str">
        <f>IFERROR(VLOOKUP(B2091,HĐ20!$C$7:$L$2000,10,0)," ")</f>
        <v xml:space="preserve"> </v>
      </c>
      <c r="Z2091" s="242" t="str">
        <f>IFERROR(VLOOKUP(B2091,HĐ21!$C$7:$L$1999,10,0)," ")</f>
        <v xml:space="preserve"> </v>
      </c>
      <c r="AA2091" s="242" t="str">
        <f>IFERROR(VLOOKUP(B2091,HĐ22!$C$7:$L$1999,10,0)," ")</f>
        <v xml:space="preserve"> </v>
      </c>
      <c r="AB2091" s="235">
        <f t="shared" si="33"/>
        <v>6</v>
      </c>
      <c r="AC2091" s="235"/>
    </row>
    <row r="2092" spans="1:29" s="240" customFormat="1" ht="12.75" hidden="1">
      <c r="A2092" s="235">
        <v>2061</v>
      </c>
      <c r="B2092" s="236">
        <v>2005208492</v>
      </c>
      <c r="C2092" s="237" t="s">
        <v>672</v>
      </c>
      <c r="D2092" s="238" t="s">
        <v>146</v>
      </c>
      <c r="E2092" s="239" t="s">
        <v>108</v>
      </c>
      <c r="F2092" s="242" t="str">
        <f>IFERROR(VLOOKUP(B2092,HĐ1!$C$8:$L$2000,10,0)," ")</f>
        <v xml:space="preserve"> </v>
      </c>
      <c r="G2092" s="242" t="str">
        <f>IFERROR(VLOOKUP(B2092,HĐ2!$C$7:$L$2000,10,0)," ")</f>
        <v xml:space="preserve"> </v>
      </c>
      <c r="H2092" s="242" t="str">
        <f>IFERROR(VLOOKUP(B2092,HĐ3!$C$8:$L$2000,10,0)," ")</f>
        <v xml:space="preserve"> </v>
      </c>
      <c r="I2092" s="242" t="str">
        <f>IFERROR(VLOOKUP(B2092,HĐ4!$C$8:$L$2000,10,0)," ")</f>
        <v xml:space="preserve"> </v>
      </c>
      <c r="J2092" s="242" t="str">
        <f>IFERROR(VLOOKUP(B2092,HĐ5!$C$8:$L$2000,10,0)," ")</f>
        <v xml:space="preserve"> </v>
      </c>
      <c r="K2092" s="242" t="str">
        <f>IFERROR(VLOOKUP(B2092,HĐ6!$C$8:$L$2000,10,0)," ")</f>
        <v xml:space="preserve"> </v>
      </c>
      <c r="L2092" s="242" t="str">
        <f>IFERROR(VLOOKUP(B2092,HĐ7!$C$7:$L$2000,10,0)," ")</f>
        <v xml:space="preserve"> </v>
      </c>
      <c r="M2092" s="242" t="str">
        <f>IFERROR(VLOOKUP(B2092,HĐ8!$C$7:$L$2000,10,0)," ")</f>
        <v xml:space="preserve"> </v>
      </c>
      <c r="N2092" s="242" t="str">
        <f>IFERROR(VLOOKUP(B2092,HĐ9!$C$7:$L$2000,10,0)," ")</f>
        <v xml:space="preserve"> </v>
      </c>
      <c r="O2092" s="242" t="str">
        <f>IFERROR(VLOOKUP(B2092,HĐ10!$C$8:$L$2000,10,0)," ")</f>
        <v xml:space="preserve"> </v>
      </c>
      <c r="P2092" s="242" t="str">
        <f>IFERROR(VLOOKUP(B2092,HĐ11!$C$7:$L$2000,10,0)," ")</f>
        <v xml:space="preserve"> </v>
      </c>
      <c r="Q2092" s="242" t="str">
        <f>IFERROR(VLOOKUP(B2092,HĐ12!$C$7:$L$2000,10,0)," ")</f>
        <v xml:space="preserve"> </v>
      </c>
      <c r="R2092" s="242" t="str">
        <f>IFERROR(VLOOKUP(B2092,HĐ13!$C$7:$L$2000,10,0)," ")</f>
        <v xml:space="preserve"> </v>
      </c>
      <c r="S2092" s="242" t="str">
        <f>IFERROR(VLOOKUP(B2092,HĐ14!$C$7:$L$2000,10,0)," ")</f>
        <v xml:space="preserve"> </v>
      </c>
      <c r="T2092" s="242" t="str">
        <f>IFERROR(VLOOKUP(B2092,HĐ15!$C$7:$L$2000,10,0)," ")</f>
        <v xml:space="preserve"> </v>
      </c>
      <c r="U2092" s="242" t="str">
        <f>IFERROR(VLOOKUP(B2092,HĐ16!$C$7:$L$2000,10,0)," ")</f>
        <v xml:space="preserve"> </v>
      </c>
      <c r="V2092" s="242" t="str">
        <f>IFERROR(VLOOKUP(B2092,HĐ17!$C$7:$L$2000,10,0)," ")</f>
        <v xml:space="preserve"> </v>
      </c>
      <c r="W2092" s="242" t="str">
        <f>IFERROR(VLOOKUP(B2092,HĐ18!$C$7:$L$2000,10,0)," ")</f>
        <v xml:space="preserve"> </v>
      </c>
      <c r="X2092" s="242" t="str">
        <f>IFERROR(VLOOKUP(B2092,HĐ19!$C$7:$L$2000,10,0)," ")</f>
        <v xml:space="preserve"> </v>
      </c>
      <c r="Y2092" s="242" t="str">
        <f>IFERROR(VLOOKUP(B2092,HĐ20!$C$7:$L$2000,10,0)," ")</f>
        <v xml:space="preserve"> </v>
      </c>
      <c r="Z2092" s="242" t="str">
        <f>IFERROR(VLOOKUP(B2092,HĐ21!$C$7:$L$1999,10,0)," ")</f>
        <v xml:space="preserve"> </v>
      </c>
      <c r="AA2092" s="242" t="str">
        <f>IFERROR(VLOOKUP(B2092,HĐ22!$C$7:$L$1999,10,0)," ")</f>
        <v xml:space="preserve"> </v>
      </c>
      <c r="AB2092" s="235">
        <f t="shared" si="33"/>
        <v>0</v>
      </c>
      <c r="AC2092" s="235"/>
    </row>
    <row r="2093" spans="1:29" s="240" customFormat="1" ht="12.75" hidden="1">
      <c r="A2093" s="235">
        <v>2062</v>
      </c>
      <c r="B2093" s="236">
        <v>2005208345</v>
      </c>
      <c r="C2093" s="237" t="s">
        <v>225</v>
      </c>
      <c r="D2093" s="238" t="s">
        <v>61</v>
      </c>
      <c r="E2093" s="239" t="s">
        <v>108</v>
      </c>
      <c r="F2093" s="242" t="str">
        <f>IFERROR(VLOOKUP(B2093,HĐ1!$C$8:$L$2000,10,0)," ")</f>
        <v xml:space="preserve"> </v>
      </c>
      <c r="G2093" s="242" t="str">
        <f>IFERROR(VLOOKUP(B2093,HĐ2!$C$7:$L$2000,10,0)," ")</f>
        <v xml:space="preserve"> </v>
      </c>
      <c r="H2093" s="242" t="str">
        <f>IFERROR(VLOOKUP(B2093,HĐ3!$C$8:$L$2000,10,0)," ")</f>
        <v xml:space="preserve"> </v>
      </c>
      <c r="I2093" s="242" t="str">
        <f>IFERROR(VLOOKUP(B2093,HĐ4!$C$8:$L$2000,10,0)," ")</f>
        <v xml:space="preserve"> </v>
      </c>
      <c r="J2093" s="242" t="str">
        <f>IFERROR(VLOOKUP(B2093,HĐ5!$C$8:$L$2000,10,0)," ")</f>
        <v xml:space="preserve"> </v>
      </c>
      <c r="K2093" s="242" t="str">
        <f>IFERROR(VLOOKUP(B2093,HĐ6!$C$8:$L$2000,10,0)," ")</f>
        <v xml:space="preserve"> </v>
      </c>
      <c r="L2093" s="242" t="str">
        <f>IFERROR(VLOOKUP(B2093,HĐ7!$C$7:$L$2000,10,0)," ")</f>
        <v xml:space="preserve"> </v>
      </c>
      <c r="M2093" s="242" t="str">
        <f>IFERROR(VLOOKUP(B2093,HĐ8!$C$7:$L$2000,10,0)," ")</f>
        <v xml:space="preserve"> </v>
      </c>
      <c r="N2093" s="242" t="str">
        <f>IFERROR(VLOOKUP(B2093,HĐ9!$C$7:$L$2000,10,0)," ")</f>
        <v xml:space="preserve"> </v>
      </c>
      <c r="O2093" s="242" t="str">
        <f>IFERROR(VLOOKUP(B2093,HĐ10!$C$8:$L$2000,10,0)," ")</f>
        <v xml:space="preserve"> </v>
      </c>
      <c r="P2093" s="242" t="str">
        <f>IFERROR(VLOOKUP(B2093,HĐ11!$C$7:$L$2000,10,0)," ")</f>
        <v xml:space="preserve"> </v>
      </c>
      <c r="Q2093" s="242" t="str">
        <f>IFERROR(VLOOKUP(B2093,HĐ12!$C$7:$L$2000,10,0)," ")</f>
        <v xml:space="preserve"> </v>
      </c>
      <c r="R2093" s="242" t="str">
        <f>IFERROR(VLOOKUP(B2093,HĐ13!$C$7:$L$2000,10,0)," ")</f>
        <v xml:space="preserve"> </v>
      </c>
      <c r="S2093" s="242" t="str">
        <f>IFERROR(VLOOKUP(B2093,HĐ14!$C$7:$L$2000,10,0)," ")</f>
        <v xml:space="preserve"> </v>
      </c>
      <c r="T2093" s="242" t="str">
        <f>IFERROR(VLOOKUP(B2093,HĐ15!$C$7:$L$2000,10,0)," ")</f>
        <v xml:space="preserve"> </v>
      </c>
      <c r="U2093" s="242" t="str">
        <f>IFERROR(VLOOKUP(B2093,HĐ16!$C$7:$L$2000,10,0)," ")</f>
        <v xml:space="preserve"> </v>
      </c>
      <c r="V2093" s="242" t="str">
        <f>IFERROR(VLOOKUP(B2093,HĐ17!$C$7:$L$2000,10,0)," ")</f>
        <v xml:space="preserve"> </v>
      </c>
      <c r="W2093" s="242" t="str">
        <f>IFERROR(VLOOKUP(B2093,HĐ18!$C$7:$L$2000,10,0)," ")</f>
        <v xml:space="preserve"> </v>
      </c>
      <c r="X2093" s="242" t="str">
        <f>IFERROR(VLOOKUP(B2093,HĐ19!$C$7:$L$2000,10,0)," ")</f>
        <v xml:space="preserve"> </v>
      </c>
      <c r="Y2093" s="242" t="str">
        <f>IFERROR(VLOOKUP(B2093,HĐ20!$C$7:$L$2000,10,0)," ")</f>
        <v xml:space="preserve"> </v>
      </c>
      <c r="Z2093" s="242" t="str">
        <f>IFERROR(VLOOKUP(B2093,HĐ21!$C$7:$L$1999,10,0)," ")</f>
        <v xml:space="preserve"> </v>
      </c>
      <c r="AA2093" s="242" t="str">
        <f>IFERROR(VLOOKUP(B2093,HĐ22!$C$7:$L$1999,10,0)," ")</f>
        <v xml:space="preserve"> </v>
      </c>
      <c r="AB2093" s="235">
        <f t="shared" si="33"/>
        <v>0</v>
      </c>
      <c r="AC2093" s="235"/>
    </row>
    <row r="2094" spans="1:29" s="240" customFormat="1" ht="12.75" hidden="1">
      <c r="A2094" s="235">
        <v>2063</v>
      </c>
      <c r="B2094" s="236">
        <v>2005208275</v>
      </c>
      <c r="C2094" s="237" t="s">
        <v>3206</v>
      </c>
      <c r="D2094" s="238" t="s">
        <v>198</v>
      </c>
      <c r="E2094" s="239" t="s">
        <v>108</v>
      </c>
      <c r="F2094" s="242" t="str">
        <f>IFERROR(VLOOKUP(B2094,HĐ1!$C$8:$L$2000,10,0)," ")</f>
        <v xml:space="preserve"> </v>
      </c>
      <c r="G2094" s="242" t="str">
        <f>IFERROR(VLOOKUP(B2094,HĐ2!$C$7:$L$2000,10,0)," ")</f>
        <v xml:space="preserve"> </v>
      </c>
      <c r="H2094" s="242" t="str">
        <f>IFERROR(VLOOKUP(B2094,HĐ3!$C$8:$L$2000,10,0)," ")</f>
        <v xml:space="preserve"> </v>
      </c>
      <c r="I2094" s="242" t="str">
        <f>IFERROR(VLOOKUP(B2094,HĐ4!$C$8:$L$2000,10,0)," ")</f>
        <v xml:space="preserve"> </v>
      </c>
      <c r="J2094" s="242" t="str">
        <f>IFERROR(VLOOKUP(B2094,HĐ5!$C$8:$L$2000,10,0)," ")</f>
        <v xml:space="preserve"> </v>
      </c>
      <c r="K2094" s="242" t="str">
        <f>IFERROR(VLOOKUP(B2094,HĐ6!$C$8:$L$2000,10,0)," ")</f>
        <v xml:space="preserve"> </v>
      </c>
      <c r="L2094" s="242" t="str">
        <f>IFERROR(VLOOKUP(B2094,HĐ7!$C$7:$L$2000,10,0)," ")</f>
        <v xml:space="preserve"> </v>
      </c>
      <c r="M2094" s="242" t="str">
        <f>IFERROR(VLOOKUP(B2094,HĐ8!$C$7:$L$2000,10,0)," ")</f>
        <v xml:space="preserve"> </v>
      </c>
      <c r="N2094" s="242" t="str">
        <f>IFERROR(VLOOKUP(B2094,HĐ9!$C$7:$L$2000,10,0)," ")</f>
        <v xml:space="preserve"> </v>
      </c>
      <c r="O2094" s="242" t="str">
        <f>IFERROR(VLOOKUP(B2094,HĐ10!$C$8:$L$2000,10,0)," ")</f>
        <v xml:space="preserve"> </v>
      </c>
      <c r="P2094" s="242" t="str">
        <f>IFERROR(VLOOKUP(B2094,HĐ11!$C$7:$L$2000,10,0)," ")</f>
        <v xml:space="preserve"> </v>
      </c>
      <c r="Q2094" s="242" t="str">
        <f>IFERROR(VLOOKUP(B2094,HĐ12!$C$7:$L$2000,10,0)," ")</f>
        <v xml:space="preserve"> </v>
      </c>
      <c r="R2094" s="242" t="str">
        <f>IFERROR(VLOOKUP(B2094,HĐ13!$C$7:$L$2000,10,0)," ")</f>
        <v xml:space="preserve"> </v>
      </c>
      <c r="S2094" s="242" t="str">
        <f>IFERROR(VLOOKUP(B2094,HĐ14!$C$7:$L$2000,10,0)," ")</f>
        <v xml:space="preserve"> </v>
      </c>
      <c r="T2094" s="242" t="str">
        <f>IFERROR(VLOOKUP(B2094,HĐ15!$C$7:$L$2000,10,0)," ")</f>
        <v xml:space="preserve"> </v>
      </c>
      <c r="U2094" s="242" t="str">
        <f>IFERROR(VLOOKUP(B2094,HĐ16!$C$7:$L$2000,10,0)," ")</f>
        <v xml:space="preserve"> </v>
      </c>
      <c r="V2094" s="242" t="str">
        <f>IFERROR(VLOOKUP(B2094,HĐ17!$C$7:$L$2000,10,0)," ")</f>
        <v xml:space="preserve"> </v>
      </c>
      <c r="W2094" s="242" t="str">
        <f>IFERROR(VLOOKUP(B2094,HĐ18!$C$7:$L$2000,10,0)," ")</f>
        <v xml:space="preserve"> </v>
      </c>
      <c r="X2094" s="242" t="str">
        <f>IFERROR(VLOOKUP(B2094,HĐ19!$C$7:$L$2000,10,0)," ")</f>
        <v xml:space="preserve"> </v>
      </c>
      <c r="Y2094" s="242" t="str">
        <f>IFERROR(VLOOKUP(B2094,HĐ20!$C$7:$L$2000,10,0)," ")</f>
        <v xml:space="preserve"> </v>
      </c>
      <c r="Z2094" s="242" t="str">
        <f>IFERROR(VLOOKUP(B2094,HĐ21!$C$7:$L$1999,10,0)," ")</f>
        <v xml:space="preserve"> </v>
      </c>
      <c r="AA2094" s="242" t="str">
        <f>IFERROR(VLOOKUP(B2094,HĐ22!$C$7:$L$1999,10,0)," ")</f>
        <v xml:space="preserve"> </v>
      </c>
      <c r="AB2094" s="235">
        <f t="shared" si="33"/>
        <v>0</v>
      </c>
      <c r="AC2094" s="235"/>
    </row>
    <row r="2095" spans="1:29" s="240" customFormat="1" ht="12.75">
      <c r="A2095" s="235">
        <v>2064</v>
      </c>
      <c r="B2095" s="236">
        <v>2005208585</v>
      </c>
      <c r="C2095" s="237" t="s">
        <v>3741</v>
      </c>
      <c r="D2095" s="238" t="s">
        <v>133</v>
      </c>
      <c r="E2095" s="239" t="s">
        <v>108</v>
      </c>
      <c r="F2095" s="242" t="str">
        <f>IFERROR(VLOOKUP(B2095,HĐ1!$C$8:$L$2000,10,0)," ")</f>
        <v xml:space="preserve"> </v>
      </c>
      <c r="G2095" s="242" t="str">
        <f>IFERROR(VLOOKUP(B2095,HĐ2!$C$7:$L$2000,10,0)," ")</f>
        <v xml:space="preserve"> </v>
      </c>
      <c r="H2095" s="242" t="str">
        <f>IFERROR(VLOOKUP(B2095,HĐ3!$C$8:$L$2000,10,0)," ")</f>
        <v xml:space="preserve"> </v>
      </c>
      <c r="I2095" s="242" t="str">
        <f>IFERROR(VLOOKUP(B2095,HĐ4!$C$8:$L$2000,10,0)," ")</f>
        <v xml:space="preserve"> </v>
      </c>
      <c r="J2095" s="242" t="str">
        <f>IFERROR(VLOOKUP(B2095,HĐ5!$C$8:$L$2000,10,0)," ")</f>
        <v xml:space="preserve"> </v>
      </c>
      <c r="K2095" s="242" t="str">
        <f>IFERROR(VLOOKUP(B2095,HĐ6!$C$8:$L$2000,10,0)," ")</f>
        <v xml:space="preserve"> </v>
      </c>
      <c r="L2095" s="242" t="str">
        <f>IFERROR(VLOOKUP(B2095,HĐ7!$C$7:$L$2000,10,0)," ")</f>
        <v xml:space="preserve"> </v>
      </c>
      <c r="M2095" s="242" t="str">
        <f>IFERROR(VLOOKUP(B2095,HĐ8!$C$7:$L$2000,10,0)," ")</f>
        <v xml:space="preserve"> </v>
      </c>
      <c r="N2095" s="242" t="str">
        <f>IFERROR(VLOOKUP(B2095,HĐ9!$C$7:$L$2000,10,0)," ")</f>
        <v xml:space="preserve"> </v>
      </c>
      <c r="O2095" s="242" t="str">
        <f>IFERROR(VLOOKUP(B2095,HĐ10!$C$8:$L$2000,10,0)," ")</f>
        <v xml:space="preserve"> </v>
      </c>
      <c r="P2095" s="242">
        <f>IFERROR(VLOOKUP(B2095,HĐ11!$C$7:$L$2000,10,0)," ")</f>
        <v>4</v>
      </c>
      <c r="Q2095" s="242" t="str">
        <f>IFERROR(VLOOKUP(B2095,HĐ12!$C$7:$L$2000,10,0)," ")</f>
        <v xml:space="preserve"> </v>
      </c>
      <c r="R2095" s="242" t="str">
        <f>IFERROR(VLOOKUP(B2095,HĐ13!$C$7:$L$2000,10,0)," ")</f>
        <v xml:space="preserve"> </v>
      </c>
      <c r="S2095" s="242" t="str">
        <f>IFERROR(VLOOKUP(B2095,HĐ14!$C$7:$L$2000,10,0)," ")</f>
        <v xml:space="preserve"> </v>
      </c>
      <c r="T2095" s="242" t="str">
        <f>IFERROR(VLOOKUP(B2095,HĐ15!$C$7:$L$2000,10,0)," ")</f>
        <v xml:space="preserve"> </v>
      </c>
      <c r="U2095" s="242" t="str">
        <f>IFERROR(VLOOKUP(B2095,HĐ16!$C$7:$L$2000,10,0)," ")</f>
        <v xml:space="preserve"> </v>
      </c>
      <c r="V2095" s="242" t="str">
        <f>IFERROR(VLOOKUP(B2095,HĐ17!$C$7:$L$2000,10,0)," ")</f>
        <v xml:space="preserve"> </v>
      </c>
      <c r="W2095" s="242" t="str">
        <f>IFERROR(VLOOKUP(B2095,HĐ18!$C$7:$L$2000,10,0)," ")</f>
        <v xml:space="preserve"> </v>
      </c>
      <c r="X2095" s="242" t="str">
        <f>IFERROR(VLOOKUP(B2095,HĐ19!$C$7:$L$2000,10,0)," ")</f>
        <v xml:space="preserve"> </v>
      </c>
      <c r="Y2095" s="242" t="str">
        <f>IFERROR(VLOOKUP(B2095,HĐ20!$C$7:$L$2000,10,0)," ")</f>
        <v xml:space="preserve"> </v>
      </c>
      <c r="Z2095" s="242" t="str">
        <f>IFERROR(VLOOKUP(B2095,HĐ21!$C$7:$L$1999,10,0)," ")</f>
        <v xml:space="preserve"> </v>
      </c>
      <c r="AA2095" s="242" t="str">
        <f>IFERROR(VLOOKUP(B2095,HĐ22!$C$7:$L$1999,10,0)," ")</f>
        <v xml:space="preserve"> </v>
      </c>
      <c r="AB2095" s="235">
        <f t="shared" si="33"/>
        <v>4</v>
      </c>
      <c r="AC2095" s="235"/>
    </row>
    <row r="2096" spans="1:29" s="240" customFormat="1" ht="12.75">
      <c r="A2096" s="235">
        <v>2065</v>
      </c>
      <c r="B2096" s="236">
        <v>2005208556</v>
      </c>
      <c r="C2096" s="237" t="s">
        <v>2281</v>
      </c>
      <c r="D2096" s="238" t="s">
        <v>2151</v>
      </c>
      <c r="E2096" s="239" t="s">
        <v>108</v>
      </c>
      <c r="F2096" s="242" t="str">
        <f>IFERROR(VLOOKUP(B2096,HĐ1!$C$8:$L$2000,10,0)," ")</f>
        <v xml:space="preserve"> </v>
      </c>
      <c r="G2096" s="242" t="str">
        <f>IFERROR(VLOOKUP(B2096,HĐ2!$C$7:$L$2000,10,0)," ")</f>
        <v xml:space="preserve"> </v>
      </c>
      <c r="H2096" s="242" t="str">
        <f>IFERROR(VLOOKUP(B2096,HĐ3!$C$8:$L$2000,10,0)," ")</f>
        <v xml:space="preserve"> </v>
      </c>
      <c r="I2096" s="242" t="str">
        <f>IFERROR(VLOOKUP(B2096,HĐ4!$C$8:$L$2000,10,0)," ")</f>
        <v xml:space="preserve"> </v>
      </c>
      <c r="J2096" s="242" t="str">
        <f>IFERROR(VLOOKUP(B2096,HĐ5!$C$8:$L$2000,10,0)," ")</f>
        <v xml:space="preserve"> </v>
      </c>
      <c r="K2096" s="242" t="str">
        <f>IFERROR(VLOOKUP(B2096,HĐ6!$C$8:$L$2000,10,0)," ")</f>
        <v xml:space="preserve"> </v>
      </c>
      <c r="L2096" s="242" t="str">
        <f>IFERROR(VLOOKUP(B2096,HĐ7!$C$7:$L$2000,10,0)," ")</f>
        <v xml:space="preserve"> </v>
      </c>
      <c r="M2096" s="242" t="str">
        <f>IFERROR(VLOOKUP(B2096,HĐ8!$C$7:$L$2000,10,0)," ")</f>
        <v xml:space="preserve"> </v>
      </c>
      <c r="N2096" s="242" t="str">
        <f>IFERROR(VLOOKUP(B2096,HĐ9!$C$7:$L$2000,10,0)," ")</f>
        <v xml:space="preserve"> </v>
      </c>
      <c r="O2096" s="242" t="str">
        <f>IFERROR(VLOOKUP(B2096,HĐ10!$C$8:$L$2000,10,0)," ")</f>
        <v xml:space="preserve"> </v>
      </c>
      <c r="P2096" s="242">
        <f>IFERROR(VLOOKUP(B2096,HĐ11!$C$7:$L$2000,10,0)," ")</f>
        <v>4</v>
      </c>
      <c r="Q2096" s="242" t="str">
        <f>IFERROR(VLOOKUP(B2096,HĐ12!$C$7:$L$2000,10,0)," ")</f>
        <v xml:space="preserve"> </v>
      </c>
      <c r="R2096" s="242" t="str">
        <f>IFERROR(VLOOKUP(B2096,HĐ13!$C$7:$L$2000,10,0)," ")</f>
        <v xml:space="preserve"> </v>
      </c>
      <c r="S2096" s="242" t="str">
        <f>IFERROR(VLOOKUP(B2096,HĐ14!$C$7:$L$2000,10,0)," ")</f>
        <v xml:space="preserve"> </v>
      </c>
      <c r="T2096" s="242" t="str">
        <f>IFERROR(VLOOKUP(B2096,HĐ15!$C$7:$L$2000,10,0)," ")</f>
        <v xml:space="preserve"> </v>
      </c>
      <c r="U2096" s="242" t="str">
        <f>IFERROR(VLOOKUP(B2096,HĐ16!$C$7:$L$2000,10,0)," ")</f>
        <v xml:space="preserve"> </v>
      </c>
      <c r="V2096" s="242" t="str">
        <f>IFERROR(VLOOKUP(B2096,HĐ17!$C$7:$L$2000,10,0)," ")</f>
        <v xml:space="preserve"> </v>
      </c>
      <c r="W2096" s="242" t="str">
        <f>IFERROR(VLOOKUP(B2096,HĐ18!$C$7:$L$2000,10,0)," ")</f>
        <v xml:space="preserve"> </v>
      </c>
      <c r="X2096" s="242" t="str">
        <f>IFERROR(VLOOKUP(B2096,HĐ19!$C$7:$L$2000,10,0)," ")</f>
        <v xml:space="preserve"> </v>
      </c>
      <c r="Y2096" s="242" t="str">
        <f>IFERROR(VLOOKUP(B2096,HĐ20!$C$7:$L$2000,10,0)," ")</f>
        <v xml:space="preserve"> </v>
      </c>
      <c r="Z2096" s="242" t="str">
        <f>IFERROR(VLOOKUP(B2096,HĐ21!$C$7:$L$1999,10,0)," ")</f>
        <v xml:space="preserve"> </v>
      </c>
      <c r="AA2096" s="242" t="str">
        <f>IFERROR(VLOOKUP(B2096,HĐ22!$C$7:$L$1999,10,0)," ")</f>
        <v xml:space="preserve"> </v>
      </c>
      <c r="AB2096" s="235">
        <f t="shared" si="33"/>
        <v>4</v>
      </c>
      <c r="AC2096" s="235"/>
    </row>
    <row r="2097" spans="1:29" s="240" customFormat="1" ht="12.75" hidden="1">
      <c r="A2097" s="235">
        <v>2066</v>
      </c>
      <c r="B2097" s="236">
        <v>2005208212</v>
      </c>
      <c r="C2097" s="237" t="s">
        <v>3006</v>
      </c>
      <c r="D2097" s="238" t="s">
        <v>178</v>
      </c>
      <c r="E2097" s="239" t="s">
        <v>108</v>
      </c>
      <c r="F2097" s="242" t="str">
        <f>IFERROR(VLOOKUP(B2097,HĐ1!$C$8:$L$2000,10,0)," ")</f>
        <v xml:space="preserve"> </v>
      </c>
      <c r="G2097" s="242" t="str">
        <f>IFERROR(VLOOKUP(B2097,HĐ2!$C$7:$L$2000,10,0)," ")</f>
        <v xml:space="preserve"> </v>
      </c>
      <c r="H2097" s="242" t="str">
        <f>IFERROR(VLOOKUP(B2097,HĐ3!$C$8:$L$2000,10,0)," ")</f>
        <v xml:space="preserve"> </v>
      </c>
      <c r="I2097" s="242" t="str">
        <f>IFERROR(VLOOKUP(B2097,HĐ4!$C$8:$L$2000,10,0)," ")</f>
        <v xml:space="preserve"> </v>
      </c>
      <c r="J2097" s="242" t="str">
        <f>IFERROR(VLOOKUP(B2097,HĐ5!$C$8:$L$2000,10,0)," ")</f>
        <v xml:space="preserve"> </v>
      </c>
      <c r="K2097" s="242" t="str">
        <f>IFERROR(VLOOKUP(B2097,HĐ6!$C$8:$L$2000,10,0)," ")</f>
        <v xml:space="preserve"> </v>
      </c>
      <c r="L2097" s="242" t="str">
        <f>IFERROR(VLOOKUP(B2097,HĐ7!$C$7:$L$2000,10,0)," ")</f>
        <v xml:space="preserve"> </v>
      </c>
      <c r="M2097" s="242" t="str">
        <f>IFERROR(VLOOKUP(B2097,HĐ8!$C$7:$L$2000,10,0)," ")</f>
        <v xml:space="preserve"> </v>
      </c>
      <c r="N2097" s="242" t="str">
        <f>IFERROR(VLOOKUP(B2097,HĐ9!$C$7:$L$2000,10,0)," ")</f>
        <v xml:space="preserve"> </v>
      </c>
      <c r="O2097" s="242" t="str">
        <f>IFERROR(VLOOKUP(B2097,HĐ10!$C$8:$L$2000,10,0)," ")</f>
        <v xml:space="preserve"> </v>
      </c>
      <c r="P2097" s="242" t="str">
        <f>IFERROR(VLOOKUP(B2097,HĐ11!$C$7:$L$2000,10,0)," ")</f>
        <v xml:space="preserve"> </v>
      </c>
      <c r="Q2097" s="242" t="str">
        <f>IFERROR(VLOOKUP(B2097,HĐ12!$C$7:$L$2000,10,0)," ")</f>
        <v xml:space="preserve"> </v>
      </c>
      <c r="R2097" s="242" t="str">
        <f>IFERROR(VLOOKUP(B2097,HĐ13!$C$7:$L$2000,10,0)," ")</f>
        <v xml:space="preserve"> </v>
      </c>
      <c r="S2097" s="242" t="str">
        <f>IFERROR(VLOOKUP(B2097,HĐ14!$C$7:$L$2000,10,0)," ")</f>
        <v xml:space="preserve"> </v>
      </c>
      <c r="T2097" s="242" t="str">
        <f>IFERROR(VLOOKUP(B2097,HĐ15!$C$7:$L$2000,10,0)," ")</f>
        <v xml:space="preserve"> </v>
      </c>
      <c r="U2097" s="242" t="str">
        <f>IFERROR(VLOOKUP(B2097,HĐ16!$C$7:$L$2000,10,0)," ")</f>
        <v xml:space="preserve"> </v>
      </c>
      <c r="V2097" s="242" t="str">
        <f>IFERROR(VLOOKUP(B2097,HĐ17!$C$7:$L$2000,10,0)," ")</f>
        <v xml:space="preserve"> </v>
      </c>
      <c r="W2097" s="242" t="str">
        <f>IFERROR(VLOOKUP(B2097,HĐ18!$C$7:$L$2000,10,0)," ")</f>
        <v xml:space="preserve"> </v>
      </c>
      <c r="X2097" s="242" t="str">
        <f>IFERROR(VLOOKUP(B2097,HĐ19!$C$7:$L$2000,10,0)," ")</f>
        <v xml:space="preserve"> </v>
      </c>
      <c r="Y2097" s="242" t="str">
        <f>IFERROR(VLOOKUP(B2097,HĐ20!$C$7:$L$2000,10,0)," ")</f>
        <v xml:space="preserve"> </v>
      </c>
      <c r="Z2097" s="242" t="str">
        <f>IFERROR(VLOOKUP(B2097,HĐ21!$C$7:$L$1999,10,0)," ")</f>
        <v xml:space="preserve"> </v>
      </c>
      <c r="AA2097" s="242" t="str">
        <f>IFERROR(VLOOKUP(B2097,HĐ22!$C$7:$L$1999,10,0)," ")</f>
        <v xml:space="preserve"> </v>
      </c>
      <c r="AB2097" s="235">
        <f t="shared" si="33"/>
        <v>0</v>
      </c>
      <c r="AC2097" s="235"/>
    </row>
    <row r="2098" spans="1:29" s="240" customFormat="1" ht="12.75">
      <c r="A2098" s="235">
        <v>2067</v>
      </c>
      <c r="B2098" s="236">
        <v>2005208326</v>
      </c>
      <c r="C2098" s="237" t="s">
        <v>830</v>
      </c>
      <c r="D2098" s="238" t="s">
        <v>162</v>
      </c>
      <c r="E2098" s="239" t="s">
        <v>108</v>
      </c>
      <c r="F2098" s="242" t="str">
        <f>IFERROR(VLOOKUP(B2098,HĐ1!$C$8:$L$2000,10,0)," ")</f>
        <v xml:space="preserve"> </v>
      </c>
      <c r="G2098" s="242" t="str">
        <f>IFERROR(VLOOKUP(B2098,HĐ2!$C$7:$L$2000,10,0)," ")</f>
        <v xml:space="preserve"> </v>
      </c>
      <c r="H2098" s="242" t="str">
        <f>IFERROR(VLOOKUP(B2098,HĐ3!$C$8:$L$2000,10,0)," ")</f>
        <v xml:space="preserve"> </v>
      </c>
      <c r="I2098" s="242" t="str">
        <f>IFERROR(VLOOKUP(B2098,HĐ4!$C$8:$L$2000,10,0)," ")</f>
        <v xml:space="preserve"> </v>
      </c>
      <c r="J2098" s="242" t="str">
        <f>IFERROR(VLOOKUP(B2098,HĐ5!$C$8:$L$2000,10,0)," ")</f>
        <v xml:space="preserve"> </v>
      </c>
      <c r="K2098" s="242" t="str">
        <f>IFERROR(VLOOKUP(B2098,HĐ6!$C$8:$L$2000,10,0)," ")</f>
        <v xml:space="preserve"> </v>
      </c>
      <c r="L2098" s="242" t="str">
        <f>IFERROR(VLOOKUP(B2098,HĐ7!$C$7:$L$2000,10,0)," ")</f>
        <v xml:space="preserve"> </v>
      </c>
      <c r="M2098" s="242" t="str">
        <f>IFERROR(VLOOKUP(B2098,HĐ8!$C$7:$L$2000,10,0)," ")</f>
        <v xml:space="preserve"> </v>
      </c>
      <c r="N2098" s="242" t="str">
        <f>IFERROR(VLOOKUP(B2098,HĐ9!$C$7:$L$2000,10,0)," ")</f>
        <v xml:space="preserve"> </v>
      </c>
      <c r="O2098" s="242">
        <f>IFERROR(VLOOKUP(B2098,HĐ10!$C$8:$L$2000,10,0)," ")</f>
        <v>4</v>
      </c>
      <c r="P2098" s="242" t="str">
        <f>IFERROR(VLOOKUP(B2098,HĐ11!$C$7:$L$2000,10,0)," ")</f>
        <v xml:space="preserve"> </v>
      </c>
      <c r="Q2098" s="242" t="str">
        <f>IFERROR(VLOOKUP(B2098,HĐ12!$C$7:$L$2000,10,0)," ")</f>
        <v xml:space="preserve"> </v>
      </c>
      <c r="R2098" s="242" t="str">
        <f>IFERROR(VLOOKUP(B2098,HĐ13!$C$7:$L$2000,10,0)," ")</f>
        <v xml:space="preserve"> </v>
      </c>
      <c r="S2098" s="242" t="str">
        <f>IFERROR(VLOOKUP(B2098,HĐ14!$C$7:$L$2000,10,0)," ")</f>
        <v xml:space="preserve"> </v>
      </c>
      <c r="T2098" s="242" t="str">
        <f>IFERROR(VLOOKUP(B2098,HĐ15!$C$7:$L$2000,10,0)," ")</f>
        <v xml:space="preserve"> </v>
      </c>
      <c r="U2098" s="242" t="str">
        <f>IFERROR(VLOOKUP(B2098,HĐ16!$C$7:$L$2000,10,0)," ")</f>
        <v xml:space="preserve"> </v>
      </c>
      <c r="V2098" s="242" t="str">
        <f>IFERROR(VLOOKUP(B2098,HĐ17!$C$7:$L$2000,10,0)," ")</f>
        <v xml:space="preserve"> </v>
      </c>
      <c r="W2098" s="242" t="str">
        <f>IFERROR(VLOOKUP(B2098,HĐ18!$C$7:$L$2000,10,0)," ")</f>
        <v xml:space="preserve"> </v>
      </c>
      <c r="X2098" s="242" t="str">
        <f>IFERROR(VLOOKUP(B2098,HĐ19!$C$7:$L$2000,10,0)," ")</f>
        <v xml:space="preserve"> </v>
      </c>
      <c r="Y2098" s="242" t="str">
        <f>IFERROR(VLOOKUP(B2098,HĐ20!$C$7:$L$2000,10,0)," ")</f>
        <v xml:space="preserve"> </v>
      </c>
      <c r="Z2098" s="242" t="str">
        <f>IFERROR(VLOOKUP(B2098,HĐ21!$C$7:$L$1999,10,0)," ")</f>
        <v xml:space="preserve"> </v>
      </c>
      <c r="AA2098" s="242" t="str">
        <f>IFERROR(VLOOKUP(B2098,HĐ22!$C$7:$L$1999,10,0)," ")</f>
        <v xml:space="preserve"> </v>
      </c>
      <c r="AB2098" s="235">
        <f t="shared" si="33"/>
        <v>4</v>
      </c>
      <c r="AC2098" s="235"/>
    </row>
    <row r="2099" spans="1:29" s="240" customFormat="1" ht="12.75">
      <c r="A2099" s="235">
        <v>2068</v>
      </c>
      <c r="B2099" s="236">
        <v>2005208178</v>
      </c>
      <c r="C2099" s="237" t="s">
        <v>623</v>
      </c>
      <c r="D2099" s="238" t="s">
        <v>200</v>
      </c>
      <c r="E2099" s="239" t="s">
        <v>108</v>
      </c>
      <c r="F2099" s="242" t="str">
        <f>IFERROR(VLOOKUP(B2099,HĐ1!$C$8:$L$2000,10,0)," ")</f>
        <v xml:space="preserve"> </v>
      </c>
      <c r="G2099" s="242" t="str">
        <f>IFERROR(VLOOKUP(B2099,HĐ2!$C$7:$L$2000,10,0)," ")</f>
        <v xml:space="preserve"> </v>
      </c>
      <c r="H2099" s="242">
        <f>IFERROR(VLOOKUP(B2099,HĐ3!$C$8:$L$2000,10,0)," ")</f>
        <v>4</v>
      </c>
      <c r="I2099" s="242" t="str">
        <f>IFERROR(VLOOKUP(B2099,HĐ4!$C$8:$L$2000,10,0)," ")</f>
        <v xml:space="preserve"> </v>
      </c>
      <c r="J2099" s="242" t="str">
        <f>IFERROR(VLOOKUP(B2099,HĐ5!$C$8:$L$2000,10,0)," ")</f>
        <v xml:space="preserve"> </v>
      </c>
      <c r="K2099" s="242" t="str">
        <f>IFERROR(VLOOKUP(B2099,HĐ6!$C$8:$L$2000,10,0)," ")</f>
        <v xml:space="preserve"> </v>
      </c>
      <c r="L2099" s="242" t="str">
        <f>IFERROR(VLOOKUP(B2099,HĐ7!$C$7:$L$2000,10,0)," ")</f>
        <v xml:space="preserve"> </v>
      </c>
      <c r="M2099" s="242" t="str">
        <f>IFERROR(VLOOKUP(B2099,HĐ8!$C$7:$L$2000,10,0)," ")</f>
        <v xml:space="preserve"> </v>
      </c>
      <c r="N2099" s="242" t="str">
        <f>IFERROR(VLOOKUP(B2099,HĐ9!$C$7:$L$2000,10,0)," ")</f>
        <v xml:space="preserve"> </v>
      </c>
      <c r="O2099" s="242">
        <f>IFERROR(VLOOKUP(B2099,HĐ10!$C$8:$L$2000,10,0)," ")</f>
        <v>4</v>
      </c>
      <c r="P2099" s="242" t="str">
        <f>IFERROR(VLOOKUP(B2099,HĐ11!$C$7:$L$2000,10,0)," ")</f>
        <v xml:space="preserve"> </v>
      </c>
      <c r="Q2099" s="242">
        <f>IFERROR(VLOOKUP(B2099,HĐ12!$C$7:$L$2000,10,0)," ")</f>
        <v>2</v>
      </c>
      <c r="R2099" s="242" t="str">
        <f>IFERROR(VLOOKUP(B2099,HĐ13!$C$7:$L$2000,10,0)," ")</f>
        <v xml:space="preserve"> </v>
      </c>
      <c r="S2099" s="242" t="str">
        <f>IFERROR(VLOOKUP(B2099,HĐ14!$C$7:$L$2000,10,0)," ")</f>
        <v xml:space="preserve"> </v>
      </c>
      <c r="T2099" s="242" t="str">
        <f>IFERROR(VLOOKUP(B2099,HĐ15!$C$7:$L$2000,10,0)," ")</f>
        <v xml:space="preserve"> </v>
      </c>
      <c r="U2099" s="242" t="str">
        <f>IFERROR(VLOOKUP(B2099,HĐ16!$C$7:$L$2000,10,0)," ")</f>
        <v xml:space="preserve"> </v>
      </c>
      <c r="V2099" s="242" t="str">
        <f>IFERROR(VLOOKUP(B2099,HĐ17!$C$7:$L$2000,10,0)," ")</f>
        <v xml:space="preserve"> </v>
      </c>
      <c r="W2099" s="242" t="str">
        <f>IFERROR(VLOOKUP(B2099,HĐ18!$C$7:$L$2000,10,0)," ")</f>
        <v xml:space="preserve"> </v>
      </c>
      <c r="X2099" s="242" t="str">
        <f>IFERROR(VLOOKUP(B2099,HĐ19!$C$7:$L$2000,10,0)," ")</f>
        <v xml:space="preserve"> </v>
      </c>
      <c r="Y2099" s="242" t="str">
        <f>IFERROR(VLOOKUP(B2099,HĐ20!$C$7:$L$2000,10,0)," ")</f>
        <v xml:space="preserve"> </v>
      </c>
      <c r="Z2099" s="242" t="str">
        <f>IFERROR(VLOOKUP(B2099,HĐ21!$C$7:$L$1999,10,0)," ")</f>
        <v xml:space="preserve"> </v>
      </c>
      <c r="AA2099" s="242" t="str">
        <f>IFERROR(VLOOKUP(B2099,HĐ22!$C$7:$L$1999,10,0)," ")</f>
        <v xml:space="preserve"> </v>
      </c>
      <c r="AB2099" s="235">
        <f t="shared" si="33"/>
        <v>10</v>
      </c>
      <c r="AC2099" s="235"/>
    </row>
    <row r="2100" spans="1:29" s="240" customFormat="1" ht="12.75">
      <c r="A2100" s="235">
        <v>2069</v>
      </c>
      <c r="B2100" s="236">
        <v>2005208269</v>
      </c>
      <c r="C2100" s="237" t="s">
        <v>106</v>
      </c>
      <c r="D2100" s="238" t="s">
        <v>107</v>
      </c>
      <c r="E2100" s="239" t="s">
        <v>108</v>
      </c>
      <c r="F2100" s="242">
        <f>IFERROR(VLOOKUP(B2100,HĐ1!$C$8:$L$2000,10,0)," ")</f>
        <v>4</v>
      </c>
      <c r="G2100" s="242">
        <f>IFERROR(VLOOKUP(B2100,HĐ2!$C$7:$L$2000,10,0)," ")</f>
        <v>4</v>
      </c>
      <c r="H2100" s="242" t="str">
        <f>IFERROR(VLOOKUP(B2100,HĐ3!$C$8:$L$2000,10,0)," ")</f>
        <v xml:space="preserve"> </v>
      </c>
      <c r="I2100" s="242" t="str">
        <f>IFERROR(VLOOKUP(B2100,HĐ4!$C$8:$L$2000,10,0)," ")</f>
        <v xml:space="preserve"> </v>
      </c>
      <c r="J2100" s="242" t="str">
        <f>IFERROR(VLOOKUP(B2100,HĐ5!$C$8:$L$2000,10,0)," ")</f>
        <v xml:space="preserve"> </v>
      </c>
      <c r="K2100" s="242" t="str">
        <f>IFERROR(VLOOKUP(B2100,HĐ6!$C$8:$L$2000,10,0)," ")</f>
        <v xml:space="preserve"> </v>
      </c>
      <c r="L2100" s="242" t="str">
        <f>IFERROR(VLOOKUP(B2100,HĐ7!$C$7:$L$2000,10,0)," ")</f>
        <v xml:space="preserve"> </v>
      </c>
      <c r="M2100" s="242" t="str">
        <f>IFERROR(VLOOKUP(B2100,HĐ8!$C$7:$L$2000,10,0)," ")</f>
        <v xml:space="preserve"> </v>
      </c>
      <c r="N2100" s="242" t="str">
        <f>IFERROR(VLOOKUP(B2100,HĐ9!$C$7:$L$2000,10,0)," ")</f>
        <v xml:space="preserve"> </v>
      </c>
      <c r="O2100" s="242" t="str">
        <f>IFERROR(VLOOKUP(B2100,HĐ10!$C$8:$L$2000,10,0)," ")</f>
        <v xml:space="preserve"> </v>
      </c>
      <c r="P2100" s="242">
        <f>IFERROR(VLOOKUP(B2100,HĐ11!$C$7:$L$2000,10,0)," ")</f>
        <v>5</v>
      </c>
      <c r="Q2100" s="242" t="str">
        <f>IFERROR(VLOOKUP(B2100,HĐ12!$C$7:$L$2000,10,0)," ")</f>
        <v xml:space="preserve"> </v>
      </c>
      <c r="R2100" s="242" t="str">
        <f>IFERROR(VLOOKUP(B2100,HĐ13!$C$7:$L$2000,10,0)," ")</f>
        <v xml:space="preserve"> </v>
      </c>
      <c r="S2100" s="242" t="str">
        <f>IFERROR(VLOOKUP(B2100,HĐ14!$C$7:$L$2000,10,0)," ")</f>
        <v xml:space="preserve"> </v>
      </c>
      <c r="T2100" s="242" t="str">
        <f>IFERROR(VLOOKUP(B2100,HĐ15!$C$7:$L$2000,10,0)," ")</f>
        <v xml:space="preserve"> </v>
      </c>
      <c r="U2100" s="242" t="str">
        <f>IFERROR(VLOOKUP(B2100,HĐ16!$C$7:$L$2000,10,0)," ")</f>
        <v xml:space="preserve"> </v>
      </c>
      <c r="V2100" s="242" t="str">
        <f>IFERROR(VLOOKUP(B2100,HĐ17!$C$7:$L$2000,10,0)," ")</f>
        <v xml:space="preserve"> </v>
      </c>
      <c r="W2100" s="242" t="str">
        <f>IFERROR(VLOOKUP(B2100,HĐ18!$C$7:$L$2000,10,0)," ")</f>
        <v xml:space="preserve"> </v>
      </c>
      <c r="X2100" s="242" t="str">
        <f>IFERROR(VLOOKUP(B2100,HĐ19!$C$7:$L$2000,10,0)," ")</f>
        <v xml:space="preserve"> </v>
      </c>
      <c r="Y2100" s="242" t="str">
        <f>IFERROR(VLOOKUP(B2100,HĐ20!$C$7:$L$2000,10,0)," ")</f>
        <v xml:space="preserve"> </v>
      </c>
      <c r="Z2100" s="242" t="str">
        <f>IFERROR(VLOOKUP(B2100,HĐ21!$C$7:$L$1999,10,0)," ")</f>
        <v xml:space="preserve"> </v>
      </c>
      <c r="AA2100" s="242" t="str">
        <f>IFERROR(VLOOKUP(B2100,HĐ22!$C$7:$L$1999,10,0)," ")</f>
        <v xml:space="preserve"> </v>
      </c>
      <c r="AB2100" s="235">
        <f t="shared" si="33"/>
        <v>13</v>
      </c>
      <c r="AC2100" s="235"/>
    </row>
    <row r="2101" spans="1:29" s="240" customFormat="1" ht="12.75">
      <c r="A2101" s="235">
        <v>2070</v>
      </c>
      <c r="B2101" s="236">
        <v>2005208195</v>
      </c>
      <c r="C2101" s="237" t="s">
        <v>2074</v>
      </c>
      <c r="D2101" s="238" t="s">
        <v>46</v>
      </c>
      <c r="E2101" s="239" t="s">
        <v>108</v>
      </c>
      <c r="F2101" s="242" t="str">
        <f>IFERROR(VLOOKUP(B2101,HĐ1!$C$8:$L$2000,10,0)," ")</f>
        <v xml:space="preserve"> </v>
      </c>
      <c r="G2101" s="242" t="str">
        <f>IFERROR(VLOOKUP(B2101,HĐ2!$C$7:$L$2000,10,0)," ")</f>
        <v xml:space="preserve"> </v>
      </c>
      <c r="H2101" s="242" t="str">
        <f>IFERROR(VLOOKUP(B2101,HĐ3!$C$8:$L$2000,10,0)," ")</f>
        <v xml:space="preserve"> </v>
      </c>
      <c r="I2101" s="242" t="str">
        <f>IFERROR(VLOOKUP(B2101,HĐ4!$C$8:$L$2000,10,0)," ")</f>
        <v xml:space="preserve"> </v>
      </c>
      <c r="J2101" s="242" t="str">
        <f>IFERROR(VLOOKUP(B2101,HĐ5!$C$8:$L$2000,10,0)," ")</f>
        <v xml:space="preserve"> </v>
      </c>
      <c r="K2101" s="242" t="str">
        <f>IFERROR(VLOOKUP(B2101,HĐ6!$C$8:$L$2000,10,0)," ")</f>
        <v xml:space="preserve"> </v>
      </c>
      <c r="L2101" s="242" t="str">
        <f>IFERROR(VLOOKUP(B2101,HĐ7!$C$7:$L$2000,10,0)," ")</f>
        <v xml:space="preserve"> </v>
      </c>
      <c r="M2101" s="242" t="str">
        <f>IFERROR(VLOOKUP(B2101,HĐ8!$C$7:$L$2000,10,0)," ")</f>
        <v xml:space="preserve"> </v>
      </c>
      <c r="N2101" s="242" t="str">
        <f>IFERROR(VLOOKUP(B2101,HĐ9!$C$7:$L$2000,10,0)," ")</f>
        <v xml:space="preserve"> </v>
      </c>
      <c r="O2101" s="242" t="str">
        <f>IFERROR(VLOOKUP(B2101,HĐ10!$C$8:$L$2000,10,0)," ")</f>
        <v xml:space="preserve"> </v>
      </c>
      <c r="P2101" s="242">
        <f>IFERROR(VLOOKUP(B2101,HĐ11!$C$7:$L$2000,10,0)," ")</f>
        <v>5</v>
      </c>
      <c r="Q2101" s="242" t="str">
        <f>IFERROR(VLOOKUP(B2101,HĐ12!$C$7:$L$2000,10,0)," ")</f>
        <v xml:space="preserve"> </v>
      </c>
      <c r="R2101" s="242">
        <f>IFERROR(VLOOKUP(B2101,HĐ13!$C$7:$L$2000,10,0)," ")</f>
        <v>4</v>
      </c>
      <c r="S2101" s="242" t="str">
        <f>IFERROR(VLOOKUP(B2101,HĐ14!$C$7:$L$2000,10,0)," ")</f>
        <v xml:space="preserve"> </v>
      </c>
      <c r="T2101" s="242" t="str">
        <f>IFERROR(VLOOKUP(B2101,HĐ15!$C$7:$L$2000,10,0)," ")</f>
        <v xml:space="preserve"> </v>
      </c>
      <c r="U2101" s="242" t="str">
        <f>IFERROR(VLOOKUP(B2101,HĐ16!$C$7:$L$2000,10,0)," ")</f>
        <v xml:space="preserve"> </v>
      </c>
      <c r="V2101" s="242" t="str">
        <f>IFERROR(VLOOKUP(B2101,HĐ17!$C$7:$L$2000,10,0)," ")</f>
        <v xml:space="preserve"> </v>
      </c>
      <c r="W2101" s="242" t="str">
        <f>IFERROR(VLOOKUP(B2101,HĐ18!$C$7:$L$2000,10,0)," ")</f>
        <v xml:space="preserve"> </v>
      </c>
      <c r="X2101" s="242" t="str">
        <f>IFERROR(VLOOKUP(B2101,HĐ19!$C$7:$L$2000,10,0)," ")</f>
        <v xml:space="preserve"> </v>
      </c>
      <c r="Y2101" s="242" t="str">
        <f>IFERROR(VLOOKUP(B2101,HĐ20!$C$7:$L$2000,10,0)," ")</f>
        <v xml:space="preserve"> </v>
      </c>
      <c r="Z2101" s="242" t="str">
        <f>IFERROR(VLOOKUP(B2101,HĐ21!$C$7:$L$1999,10,0)," ")</f>
        <v xml:space="preserve"> </v>
      </c>
      <c r="AA2101" s="242" t="str">
        <f>IFERROR(VLOOKUP(B2101,HĐ22!$C$7:$L$1999,10,0)," ")</f>
        <v xml:space="preserve"> </v>
      </c>
      <c r="AB2101" s="235">
        <f t="shared" si="33"/>
        <v>9</v>
      </c>
      <c r="AC2101" s="235"/>
    </row>
    <row r="2102" spans="1:29" s="240" customFormat="1" ht="12.75">
      <c r="A2102" s="235">
        <v>2071</v>
      </c>
      <c r="B2102" s="236">
        <v>2005208298</v>
      </c>
      <c r="C2102" s="237" t="s">
        <v>109</v>
      </c>
      <c r="D2102" s="238" t="s">
        <v>66</v>
      </c>
      <c r="E2102" s="239" t="s">
        <v>108</v>
      </c>
      <c r="F2102" s="242">
        <f>IFERROR(VLOOKUP(B2102,HĐ1!$C$8:$L$2000,10,0)," ")</f>
        <v>4</v>
      </c>
      <c r="G2102" s="242">
        <f>IFERROR(VLOOKUP(B2102,HĐ2!$C$7:$L$2000,10,0)," ")</f>
        <v>4</v>
      </c>
      <c r="H2102" s="242" t="str">
        <f>IFERROR(VLOOKUP(B2102,HĐ3!$C$8:$L$2000,10,0)," ")</f>
        <v xml:space="preserve"> </v>
      </c>
      <c r="I2102" s="242" t="str">
        <f>IFERROR(VLOOKUP(B2102,HĐ4!$C$8:$L$2000,10,0)," ")</f>
        <v xml:space="preserve"> </v>
      </c>
      <c r="J2102" s="242">
        <f>IFERROR(VLOOKUP(B2102,HĐ5!$C$8:$L$2000,10,0)," ")</f>
        <v>4</v>
      </c>
      <c r="K2102" s="242">
        <f>IFERROR(VLOOKUP(B2102,HĐ6!$C$8:$L$2000,10,0)," ")</f>
        <v>4</v>
      </c>
      <c r="L2102" s="242" t="str">
        <f>IFERROR(VLOOKUP(B2102,HĐ7!$C$7:$L$2000,10,0)," ")</f>
        <v xml:space="preserve"> </v>
      </c>
      <c r="M2102" s="242" t="str">
        <f>IFERROR(VLOOKUP(B2102,HĐ8!$C$7:$L$2000,10,0)," ")</f>
        <v xml:space="preserve"> </v>
      </c>
      <c r="N2102" s="242">
        <f>IFERROR(VLOOKUP(B2102,HĐ9!$C$7:$L$2000,10,0)," ")</f>
        <v>4</v>
      </c>
      <c r="O2102" s="242" t="str">
        <f>IFERROR(VLOOKUP(B2102,HĐ10!$C$8:$L$2000,10,0)," ")</f>
        <v xml:space="preserve"> </v>
      </c>
      <c r="P2102" s="242" t="str">
        <f>IFERROR(VLOOKUP(B2102,HĐ11!$C$7:$L$2000,10,0)," ")</f>
        <v xml:space="preserve"> </v>
      </c>
      <c r="Q2102" s="242" t="str">
        <f>IFERROR(VLOOKUP(B2102,HĐ12!$C$7:$L$2000,10,0)," ")</f>
        <v xml:space="preserve"> </v>
      </c>
      <c r="R2102" s="242" t="str">
        <f>IFERROR(VLOOKUP(B2102,HĐ13!$C$7:$L$2000,10,0)," ")</f>
        <v xml:space="preserve"> </v>
      </c>
      <c r="S2102" s="242" t="str">
        <f>IFERROR(VLOOKUP(B2102,HĐ14!$C$7:$L$2000,10,0)," ")</f>
        <v xml:space="preserve"> </v>
      </c>
      <c r="T2102" s="242" t="str">
        <f>IFERROR(VLOOKUP(B2102,HĐ15!$C$7:$L$2000,10,0)," ")</f>
        <v xml:space="preserve"> </v>
      </c>
      <c r="U2102" s="242">
        <f>IFERROR(VLOOKUP(B2102,HĐ16!$C$7:$L$2000,10,0)," ")</f>
        <v>4</v>
      </c>
      <c r="V2102" s="242" t="str">
        <f>IFERROR(VLOOKUP(B2102,HĐ17!$C$7:$L$2000,10,0)," ")</f>
        <v xml:space="preserve"> </v>
      </c>
      <c r="W2102" s="242" t="str">
        <f>IFERROR(VLOOKUP(B2102,HĐ18!$C$7:$L$2000,10,0)," ")</f>
        <v xml:space="preserve"> </v>
      </c>
      <c r="X2102" s="242">
        <f>IFERROR(VLOOKUP(B2102,HĐ19!$C$7:$L$2000,10,0)," ")</f>
        <v>20</v>
      </c>
      <c r="Y2102" s="242" t="str">
        <f>IFERROR(VLOOKUP(B2102,HĐ20!$C$7:$L$2000,10,0)," ")</f>
        <v xml:space="preserve"> </v>
      </c>
      <c r="Z2102" s="242" t="str">
        <f>IFERROR(VLOOKUP(B2102,HĐ21!$C$7:$L$1999,10,0)," ")</f>
        <v xml:space="preserve"> </v>
      </c>
      <c r="AA2102" s="242" t="str">
        <f>IFERROR(VLOOKUP(B2102,HĐ22!$C$7:$L$1999,10,0)," ")</f>
        <v xml:space="preserve"> </v>
      </c>
      <c r="AB2102" s="235">
        <f t="shared" si="33"/>
        <v>44</v>
      </c>
      <c r="AC2102" s="235"/>
    </row>
    <row r="2103" spans="1:29" s="240" customFormat="1" ht="12.75">
      <c r="A2103" s="235">
        <v>2072</v>
      </c>
      <c r="B2103" s="236">
        <v>2005208576</v>
      </c>
      <c r="C2103" s="237" t="s">
        <v>2407</v>
      </c>
      <c r="D2103" s="238" t="s">
        <v>88</v>
      </c>
      <c r="E2103" s="239" t="s">
        <v>108</v>
      </c>
      <c r="F2103" s="242" t="str">
        <f>IFERROR(VLOOKUP(B2103,HĐ1!$C$8:$L$2000,10,0)," ")</f>
        <v xml:space="preserve"> </v>
      </c>
      <c r="G2103" s="242" t="str">
        <f>IFERROR(VLOOKUP(B2103,HĐ2!$C$7:$L$2000,10,0)," ")</f>
        <v xml:space="preserve"> </v>
      </c>
      <c r="H2103" s="242" t="str">
        <f>IFERROR(VLOOKUP(B2103,HĐ3!$C$8:$L$2000,10,0)," ")</f>
        <v xml:space="preserve"> </v>
      </c>
      <c r="I2103" s="242" t="str">
        <f>IFERROR(VLOOKUP(B2103,HĐ4!$C$8:$L$2000,10,0)," ")</f>
        <v xml:space="preserve"> </v>
      </c>
      <c r="J2103" s="242" t="str">
        <f>IFERROR(VLOOKUP(B2103,HĐ5!$C$8:$L$2000,10,0)," ")</f>
        <v xml:space="preserve"> </v>
      </c>
      <c r="K2103" s="242" t="str">
        <f>IFERROR(VLOOKUP(B2103,HĐ6!$C$8:$L$2000,10,0)," ")</f>
        <v xml:space="preserve"> </v>
      </c>
      <c r="L2103" s="242" t="str">
        <f>IFERROR(VLOOKUP(B2103,HĐ7!$C$7:$L$2000,10,0)," ")</f>
        <v xml:space="preserve"> </v>
      </c>
      <c r="M2103" s="242" t="str">
        <f>IFERROR(VLOOKUP(B2103,HĐ8!$C$7:$L$2000,10,0)," ")</f>
        <v xml:space="preserve"> </v>
      </c>
      <c r="N2103" s="242" t="str">
        <f>IFERROR(VLOOKUP(B2103,HĐ9!$C$7:$L$2000,10,0)," ")</f>
        <v xml:space="preserve"> </v>
      </c>
      <c r="O2103" s="242" t="str">
        <f>IFERROR(VLOOKUP(B2103,HĐ10!$C$8:$L$2000,10,0)," ")</f>
        <v xml:space="preserve"> </v>
      </c>
      <c r="P2103" s="242">
        <f>IFERROR(VLOOKUP(B2103,HĐ11!$C$7:$L$2000,10,0)," ")</f>
        <v>4</v>
      </c>
      <c r="Q2103" s="242" t="str">
        <f>IFERROR(VLOOKUP(B2103,HĐ12!$C$7:$L$2000,10,0)," ")</f>
        <v xml:space="preserve"> </v>
      </c>
      <c r="R2103" s="242" t="str">
        <f>IFERROR(VLOOKUP(B2103,HĐ13!$C$7:$L$2000,10,0)," ")</f>
        <v xml:space="preserve"> </v>
      </c>
      <c r="S2103" s="242" t="str">
        <f>IFERROR(VLOOKUP(B2103,HĐ14!$C$7:$L$2000,10,0)," ")</f>
        <v xml:space="preserve"> </v>
      </c>
      <c r="T2103" s="242" t="str">
        <f>IFERROR(VLOOKUP(B2103,HĐ15!$C$7:$L$2000,10,0)," ")</f>
        <v xml:space="preserve"> </v>
      </c>
      <c r="U2103" s="242" t="str">
        <f>IFERROR(VLOOKUP(B2103,HĐ16!$C$7:$L$2000,10,0)," ")</f>
        <v xml:space="preserve"> </v>
      </c>
      <c r="V2103" s="242" t="str">
        <f>IFERROR(VLOOKUP(B2103,HĐ17!$C$7:$L$2000,10,0)," ")</f>
        <v xml:space="preserve"> </v>
      </c>
      <c r="W2103" s="242" t="str">
        <f>IFERROR(VLOOKUP(B2103,HĐ18!$C$7:$L$2000,10,0)," ")</f>
        <v xml:space="preserve"> </v>
      </c>
      <c r="X2103" s="242" t="str">
        <f>IFERROR(VLOOKUP(B2103,HĐ19!$C$7:$L$2000,10,0)," ")</f>
        <v xml:space="preserve"> </v>
      </c>
      <c r="Y2103" s="242" t="str">
        <f>IFERROR(VLOOKUP(B2103,HĐ20!$C$7:$L$2000,10,0)," ")</f>
        <v xml:space="preserve"> </v>
      </c>
      <c r="Z2103" s="242" t="str">
        <f>IFERROR(VLOOKUP(B2103,HĐ21!$C$7:$L$1999,10,0)," ")</f>
        <v xml:space="preserve"> </v>
      </c>
      <c r="AA2103" s="242" t="str">
        <f>IFERROR(VLOOKUP(B2103,HĐ22!$C$7:$L$1999,10,0)," ")</f>
        <v xml:space="preserve"> </v>
      </c>
      <c r="AB2103" s="235">
        <f t="shared" si="33"/>
        <v>4</v>
      </c>
      <c r="AC2103" s="235"/>
    </row>
    <row r="2104" spans="1:29" s="240" customFormat="1" ht="12.75" hidden="1">
      <c r="A2104" s="235">
        <v>2073</v>
      </c>
      <c r="B2104" s="236">
        <v>2005208301</v>
      </c>
      <c r="C2104" s="237" t="s">
        <v>3742</v>
      </c>
      <c r="D2104" s="238" t="s">
        <v>490</v>
      </c>
      <c r="E2104" s="239" t="s">
        <v>108</v>
      </c>
      <c r="F2104" s="242" t="str">
        <f>IFERROR(VLOOKUP(B2104,HĐ1!$C$8:$L$2000,10,0)," ")</f>
        <v xml:space="preserve"> </v>
      </c>
      <c r="G2104" s="242" t="str">
        <f>IFERROR(VLOOKUP(B2104,HĐ2!$C$7:$L$2000,10,0)," ")</f>
        <v xml:space="preserve"> </v>
      </c>
      <c r="H2104" s="242" t="str">
        <f>IFERROR(VLOOKUP(B2104,HĐ3!$C$8:$L$2000,10,0)," ")</f>
        <v xml:space="preserve"> </v>
      </c>
      <c r="I2104" s="242" t="str">
        <f>IFERROR(VLOOKUP(B2104,HĐ4!$C$8:$L$2000,10,0)," ")</f>
        <v xml:space="preserve"> </v>
      </c>
      <c r="J2104" s="242" t="str">
        <f>IFERROR(VLOOKUP(B2104,HĐ5!$C$8:$L$2000,10,0)," ")</f>
        <v xml:space="preserve"> </v>
      </c>
      <c r="K2104" s="242" t="str">
        <f>IFERROR(VLOOKUP(B2104,HĐ6!$C$8:$L$2000,10,0)," ")</f>
        <v xml:space="preserve"> </v>
      </c>
      <c r="L2104" s="242" t="str">
        <f>IFERROR(VLOOKUP(B2104,HĐ7!$C$7:$L$2000,10,0)," ")</f>
        <v xml:space="preserve"> </v>
      </c>
      <c r="M2104" s="242" t="str">
        <f>IFERROR(VLOOKUP(B2104,HĐ8!$C$7:$L$2000,10,0)," ")</f>
        <v xml:space="preserve"> </v>
      </c>
      <c r="N2104" s="242" t="str">
        <f>IFERROR(VLOOKUP(B2104,HĐ9!$C$7:$L$2000,10,0)," ")</f>
        <v xml:space="preserve"> </v>
      </c>
      <c r="O2104" s="242" t="str">
        <f>IFERROR(VLOOKUP(B2104,HĐ10!$C$8:$L$2000,10,0)," ")</f>
        <v xml:space="preserve"> </v>
      </c>
      <c r="P2104" s="242" t="str">
        <f>IFERROR(VLOOKUP(B2104,HĐ11!$C$7:$L$2000,10,0)," ")</f>
        <v xml:space="preserve"> </v>
      </c>
      <c r="Q2104" s="242" t="str">
        <f>IFERROR(VLOOKUP(B2104,HĐ12!$C$7:$L$2000,10,0)," ")</f>
        <v xml:space="preserve"> </v>
      </c>
      <c r="R2104" s="242" t="str">
        <f>IFERROR(VLOOKUP(B2104,HĐ13!$C$7:$L$2000,10,0)," ")</f>
        <v xml:space="preserve"> </v>
      </c>
      <c r="S2104" s="242" t="str">
        <f>IFERROR(VLOOKUP(B2104,HĐ14!$C$7:$L$2000,10,0)," ")</f>
        <v xml:space="preserve"> </v>
      </c>
      <c r="T2104" s="242" t="str">
        <f>IFERROR(VLOOKUP(B2104,HĐ15!$C$7:$L$2000,10,0)," ")</f>
        <v xml:space="preserve"> </v>
      </c>
      <c r="U2104" s="242" t="str">
        <f>IFERROR(VLOOKUP(B2104,HĐ16!$C$7:$L$2000,10,0)," ")</f>
        <v xml:space="preserve"> </v>
      </c>
      <c r="V2104" s="242" t="str">
        <f>IFERROR(VLOOKUP(B2104,HĐ17!$C$7:$L$2000,10,0)," ")</f>
        <v xml:space="preserve"> </v>
      </c>
      <c r="W2104" s="242" t="str">
        <f>IFERROR(VLOOKUP(B2104,HĐ18!$C$7:$L$2000,10,0)," ")</f>
        <v xml:space="preserve"> </v>
      </c>
      <c r="X2104" s="242" t="str">
        <f>IFERROR(VLOOKUP(B2104,HĐ19!$C$7:$L$2000,10,0)," ")</f>
        <v xml:space="preserve"> </v>
      </c>
      <c r="Y2104" s="242" t="str">
        <f>IFERROR(VLOOKUP(B2104,HĐ20!$C$7:$L$2000,10,0)," ")</f>
        <v xml:space="preserve"> </v>
      </c>
      <c r="Z2104" s="242" t="str">
        <f>IFERROR(VLOOKUP(B2104,HĐ21!$C$7:$L$1999,10,0)," ")</f>
        <v xml:space="preserve"> </v>
      </c>
      <c r="AA2104" s="242" t="str">
        <f>IFERROR(VLOOKUP(B2104,HĐ22!$C$7:$L$1999,10,0)," ")</f>
        <v xml:space="preserve"> </v>
      </c>
      <c r="AB2104" s="235">
        <f t="shared" si="33"/>
        <v>0</v>
      </c>
      <c r="AC2104" s="235"/>
    </row>
    <row r="2105" spans="1:29" s="240" customFormat="1" ht="12.75">
      <c r="A2105" s="235">
        <v>2074</v>
      </c>
      <c r="B2105" s="236">
        <v>2005208262</v>
      </c>
      <c r="C2105" s="237" t="s">
        <v>3743</v>
      </c>
      <c r="D2105" s="238" t="s">
        <v>36</v>
      </c>
      <c r="E2105" s="239" t="s">
        <v>108</v>
      </c>
      <c r="F2105" s="242" t="str">
        <f>IFERROR(VLOOKUP(B2105,HĐ1!$C$8:$L$2000,10,0)," ")</f>
        <v xml:space="preserve"> </v>
      </c>
      <c r="G2105" s="242" t="str">
        <f>IFERROR(VLOOKUP(B2105,HĐ2!$C$7:$L$2000,10,0)," ")</f>
        <v xml:space="preserve"> </v>
      </c>
      <c r="H2105" s="242" t="str">
        <f>IFERROR(VLOOKUP(B2105,HĐ3!$C$8:$L$2000,10,0)," ")</f>
        <v xml:space="preserve"> </v>
      </c>
      <c r="I2105" s="242" t="str">
        <f>IFERROR(VLOOKUP(B2105,HĐ4!$C$8:$L$2000,10,0)," ")</f>
        <v xml:space="preserve"> </v>
      </c>
      <c r="J2105" s="242" t="str">
        <f>IFERROR(VLOOKUP(B2105,HĐ5!$C$8:$L$2000,10,0)," ")</f>
        <v xml:space="preserve"> </v>
      </c>
      <c r="K2105" s="242" t="str">
        <f>IFERROR(VLOOKUP(B2105,HĐ6!$C$8:$L$2000,10,0)," ")</f>
        <v xml:space="preserve"> </v>
      </c>
      <c r="L2105" s="242" t="str">
        <f>IFERROR(VLOOKUP(B2105,HĐ7!$C$7:$L$2000,10,0)," ")</f>
        <v xml:space="preserve"> </v>
      </c>
      <c r="M2105" s="242" t="str">
        <f>IFERROR(VLOOKUP(B2105,HĐ8!$C$7:$L$2000,10,0)," ")</f>
        <v xml:space="preserve"> </v>
      </c>
      <c r="N2105" s="242" t="str">
        <f>IFERROR(VLOOKUP(B2105,HĐ9!$C$7:$L$2000,10,0)," ")</f>
        <v xml:space="preserve"> </v>
      </c>
      <c r="O2105" s="242" t="str">
        <f>IFERROR(VLOOKUP(B2105,HĐ10!$C$8:$L$2000,10,0)," ")</f>
        <v xml:space="preserve"> </v>
      </c>
      <c r="P2105" s="242">
        <f>IFERROR(VLOOKUP(B2105,HĐ11!$C$7:$L$2000,10,0)," ")</f>
        <v>4</v>
      </c>
      <c r="Q2105" s="242" t="str">
        <f>IFERROR(VLOOKUP(B2105,HĐ12!$C$7:$L$2000,10,0)," ")</f>
        <v xml:space="preserve"> </v>
      </c>
      <c r="R2105" s="242" t="str">
        <f>IFERROR(VLOOKUP(B2105,HĐ13!$C$7:$L$2000,10,0)," ")</f>
        <v xml:space="preserve"> </v>
      </c>
      <c r="S2105" s="242" t="str">
        <f>IFERROR(VLOOKUP(B2105,HĐ14!$C$7:$L$2000,10,0)," ")</f>
        <v xml:space="preserve"> </v>
      </c>
      <c r="T2105" s="242" t="str">
        <f>IFERROR(VLOOKUP(B2105,HĐ15!$C$7:$L$2000,10,0)," ")</f>
        <v xml:space="preserve"> </v>
      </c>
      <c r="U2105" s="242" t="str">
        <f>IFERROR(VLOOKUP(B2105,HĐ16!$C$7:$L$2000,10,0)," ")</f>
        <v xml:space="preserve"> </v>
      </c>
      <c r="V2105" s="242" t="str">
        <f>IFERROR(VLOOKUP(B2105,HĐ17!$C$7:$L$2000,10,0)," ")</f>
        <v xml:space="preserve"> </v>
      </c>
      <c r="W2105" s="242" t="str">
        <f>IFERROR(VLOOKUP(B2105,HĐ18!$C$7:$L$2000,10,0)," ")</f>
        <v xml:space="preserve"> </v>
      </c>
      <c r="X2105" s="242" t="str">
        <f>IFERROR(VLOOKUP(B2105,HĐ19!$C$7:$L$2000,10,0)," ")</f>
        <v xml:space="preserve"> </v>
      </c>
      <c r="Y2105" s="242" t="str">
        <f>IFERROR(VLOOKUP(B2105,HĐ20!$C$7:$L$2000,10,0)," ")</f>
        <v xml:space="preserve"> </v>
      </c>
      <c r="Z2105" s="242" t="str">
        <f>IFERROR(VLOOKUP(B2105,HĐ21!$C$7:$L$1999,10,0)," ")</f>
        <v xml:space="preserve"> </v>
      </c>
      <c r="AA2105" s="242" t="str">
        <f>IFERROR(VLOOKUP(B2105,HĐ22!$C$7:$L$1999,10,0)," ")</f>
        <v xml:space="preserve"> </v>
      </c>
      <c r="AB2105" s="235">
        <f t="shared" si="33"/>
        <v>4</v>
      </c>
      <c r="AC2105" s="235"/>
    </row>
    <row r="2106" spans="1:29" s="240" customFormat="1" ht="12.75">
      <c r="A2106" s="235">
        <v>2075</v>
      </c>
      <c r="B2106" s="236">
        <v>2005208179</v>
      </c>
      <c r="C2106" s="237" t="s">
        <v>179</v>
      </c>
      <c r="D2106" s="238" t="s">
        <v>180</v>
      </c>
      <c r="E2106" s="239" t="s">
        <v>108</v>
      </c>
      <c r="F2106" s="242">
        <f>IFERROR(VLOOKUP(B2106,HĐ1!$C$8:$L$2000,10,0)," ")</f>
        <v>4</v>
      </c>
      <c r="G2106" s="242">
        <f>IFERROR(VLOOKUP(B2106,HĐ2!$C$7:$L$2000,10,0)," ")</f>
        <v>4</v>
      </c>
      <c r="H2106" s="242" t="str">
        <f>IFERROR(VLOOKUP(B2106,HĐ3!$C$8:$L$2000,10,0)," ")</f>
        <v xml:space="preserve"> </v>
      </c>
      <c r="I2106" s="242" t="str">
        <f>IFERROR(VLOOKUP(B2106,HĐ4!$C$8:$L$2000,10,0)," ")</f>
        <v xml:space="preserve"> </v>
      </c>
      <c r="J2106" s="242" t="str">
        <f>IFERROR(VLOOKUP(B2106,HĐ5!$C$8:$L$2000,10,0)," ")</f>
        <v xml:space="preserve"> </v>
      </c>
      <c r="K2106" s="242" t="str">
        <f>IFERROR(VLOOKUP(B2106,HĐ6!$C$8:$L$2000,10,0)," ")</f>
        <v xml:space="preserve"> </v>
      </c>
      <c r="L2106" s="242" t="str">
        <f>IFERROR(VLOOKUP(B2106,HĐ7!$C$7:$L$2000,10,0)," ")</f>
        <v xml:space="preserve"> </v>
      </c>
      <c r="M2106" s="242" t="str">
        <f>IFERROR(VLOOKUP(B2106,HĐ8!$C$7:$L$2000,10,0)," ")</f>
        <v xml:space="preserve"> </v>
      </c>
      <c r="N2106" s="242">
        <f>IFERROR(VLOOKUP(B2106,HĐ9!$C$7:$L$2000,10,0)," ")</f>
        <v>4</v>
      </c>
      <c r="O2106" s="242" t="str">
        <f>IFERROR(VLOOKUP(B2106,HĐ10!$C$8:$L$2000,10,0)," ")</f>
        <v xml:space="preserve"> </v>
      </c>
      <c r="P2106" s="242" t="str">
        <f>IFERROR(VLOOKUP(B2106,HĐ11!$C$7:$L$2000,10,0)," ")</f>
        <v xml:space="preserve"> </v>
      </c>
      <c r="Q2106" s="242" t="str">
        <f>IFERROR(VLOOKUP(B2106,HĐ12!$C$7:$L$2000,10,0)," ")</f>
        <v xml:space="preserve"> </v>
      </c>
      <c r="R2106" s="242">
        <f>IFERROR(VLOOKUP(B2106,HĐ13!$C$7:$L$2000,10,0)," ")</f>
        <v>4</v>
      </c>
      <c r="S2106" s="242" t="str">
        <f>IFERROR(VLOOKUP(B2106,HĐ14!$C$7:$L$2000,10,0)," ")</f>
        <v xml:space="preserve"> </v>
      </c>
      <c r="T2106" s="242" t="str">
        <f>IFERROR(VLOOKUP(B2106,HĐ15!$C$7:$L$2000,10,0)," ")</f>
        <v xml:space="preserve"> </v>
      </c>
      <c r="U2106" s="242" t="str">
        <f>IFERROR(VLOOKUP(B2106,HĐ16!$C$7:$L$2000,10,0)," ")</f>
        <v xml:space="preserve"> </v>
      </c>
      <c r="V2106" s="242" t="str">
        <f>IFERROR(VLOOKUP(B2106,HĐ17!$C$7:$L$2000,10,0)," ")</f>
        <v xml:space="preserve"> </v>
      </c>
      <c r="W2106" s="242" t="str">
        <f>IFERROR(VLOOKUP(B2106,HĐ18!$C$7:$L$2000,10,0)," ")</f>
        <v xml:space="preserve"> </v>
      </c>
      <c r="X2106" s="242">
        <f>IFERROR(VLOOKUP(B2106,HĐ19!$C$7:$L$2000,10,0)," ")</f>
        <v>20</v>
      </c>
      <c r="Y2106" s="242" t="str">
        <f>IFERROR(VLOOKUP(B2106,HĐ20!$C$7:$L$2000,10,0)," ")</f>
        <v xml:space="preserve"> </v>
      </c>
      <c r="Z2106" s="242" t="str">
        <f>IFERROR(VLOOKUP(B2106,HĐ21!$C$7:$L$1999,10,0)," ")</f>
        <v xml:space="preserve"> </v>
      </c>
      <c r="AA2106" s="242" t="str">
        <f>IFERROR(VLOOKUP(B2106,HĐ22!$C$7:$L$1999,10,0)," ")</f>
        <v xml:space="preserve"> </v>
      </c>
      <c r="AB2106" s="235">
        <f t="shared" si="33"/>
        <v>36</v>
      </c>
      <c r="AC2106" s="235"/>
    </row>
    <row r="2107" spans="1:29" s="240" customFormat="1" ht="12.75">
      <c r="A2107" s="235">
        <v>2076</v>
      </c>
      <c r="B2107" s="236">
        <v>2005204325</v>
      </c>
      <c r="C2107" s="237" t="s">
        <v>2409</v>
      </c>
      <c r="D2107" s="238" t="s">
        <v>601</v>
      </c>
      <c r="E2107" s="239" t="s">
        <v>108</v>
      </c>
      <c r="F2107" s="242" t="str">
        <f>IFERROR(VLOOKUP(B2107,HĐ1!$C$8:$L$2000,10,0)," ")</f>
        <v xml:space="preserve"> </v>
      </c>
      <c r="G2107" s="242" t="str">
        <f>IFERROR(VLOOKUP(B2107,HĐ2!$C$7:$L$2000,10,0)," ")</f>
        <v xml:space="preserve"> </v>
      </c>
      <c r="H2107" s="242" t="str">
        <f>IFERROR(VLOOKUP(B2107,HĐ3!$C$8:$L$2000,10,0)," ")</f>
        <v xml:space="preserve"> </v>
      </c>
      <c r="I2107" s="242" t="str">
        <f>IFERROR(VLOOKUP(B2107,HĐ4!$C$8:$L$2000,10,0)," ")</f>
        <v xml:space="preserve"> </v>
      </c>
      <c r="J2107" s="242" t="str">
        <f>IFERROR(VLOOKUP(B2107,HĐ5!$C$8:$L$2000,10,0)," ")</f>
        <v xml:space="preserve"> </v>
      </c>
      <c r="K2107" s="242" t="str">
        <f>IFERROR(VLOOKUP(B2107,HĐ6!$C$8:$L$2000,10,0)," ")</f>
        <v xml:space="preserve"> </v>
      </c>
      <c r="L2107" s="242" t="str">
        <f>IFERROR(VLOOKUP(B2107,HĐ7!$C$7:$L$2000,10,0)," ")</f>
        <v xml:space="preserve"> </v>
      </c>
      <c r="M2107" s="242" t="str">
        <f>IFERROR(VLOOKUP(B2107,HĐ8!$C$7:$L$2000,10,0)," ")</f>
        <v xml:space="preserve"> </v>
      </c>
      <c r="N2107" s="242" t="str">
        <f>IFERROR(VLOOKUP(B2107,HĐ9!$C$7:$L$2000,10,0)," ")</f>
        <v xml:space="preserve"> </v>
      </c>
      <c r="O2107" s="242" t="str">
        <f>IFERROR(VLOOKUP(B2107,HĐ10!$C$8:$L$2000,10,0)," ")</f>
        <v xml:space="preserve"> </v>
      </c>
      <c r="P2107" s="242">
        <f>IFERROR(VLOOKUP(B2107,HĐ11!$C$7:$L$2000,10,0)," ")</f>
        <v>4</v>
      </c>
      <c r="Q2107" s="242" t="str">
        <f>IFERROR(VLOOKUP(B2107,HĐ12!$C$7:$L$2000,10,0)," ")</f>
        <v xml:space="preserve"> </v>
      </c>
      <c r="R2107" s="242" t="str">
        <f>IFERROR(VLOOKUP(B2107,HĐ13!$C$7:$L$2000,10,0)," ")</f>
        <v xml:space="preserve"> </v>
      </c>
      <c r="S2107" s="242" t="str">
        <f>IFERROR(VLOOKUP(B2107,HĐ14!$C$7:$L$2000,10,0)," ")</f>
        <v xml:space="preserve"> </v>
      </c>
      <c r="T2107" s="242" t="str">
        <f>IFERROR(VLOOKUP(B2107,HĐ15!$C$7:$L$2000,10,0)," ")</f>
        <v xml:space="preserve"> </v>
      </c>
      <c r="U2107" s="242" t="str">
        <f>IFERROR(VLOOKUP(B2107,HĐ16!$C$7:$L$2000,10,0)," ")</f>
        <v xml:space="preserve"> </v>
      </c>
      <c r="V2107" s="242" t="str">
        <f>IFERROR(VLOOKUP(B2107,HĐ17!$C$7:$L$2000,10,0)," ")</f>
        <v xml:space="preserve"> </v>
      </c>
      <c r="W2107" s="242" t="str">
        <f>IFERROR(VLOOKUP(B2107,HĐ18!$C$7:$L$2000,10,0)," ")</f>
        <v xml:space="preserve"> </v>
      </c>
      <c r="X2107" s="242" t="str">
        <f>IFERROR(VLOOKUP(B2107,HĐ19!$C$7:$L$2000,10,0)," ")</f>
        <v xml:space="preserve"> </v>
      </c>
      <c r="Y2107" s="242" t="str">
        <f>IFERROR(VLOOKUP(B2107,HĐ20!$C$7:$L$2000,10,0)," ")</f>
        <v xml:space="preserve"> </v>
      </c>
      <c r="Z2107" s="242" t="str">
        <f>IFERROR(VLOOKUP(B2107,HĐ21!$C$7:$L$1999,10,0)," ")</f>
        <v xml:space="preserve"> </v>
      </c>
      <c r="AA2107" s="242" t="str">
        <f>IFERROR(VLOOKUP(B2107,HĐ22!$C$7:$L$1999,10,0)," ")</f>
        <v xml:space="preserve"> </v>
      </c>
      <c r="AB2107" s="235">
        <f t="shared" si="33"/>
        <v>4</v>
      </c>
      <c r="AC2107" s="235"/>
    </row>
    <row r="2108" spans="1:29" s="240" customFormat="1" ht="12.75" hidden="1">
      <c r="A2108" s="235">
        <v>2077</v>
      </c>
      <c r="B2108" s="236">
        <v>2005208521</v>
      </c>
      <c r="C2108" s="237" t="s">
        <v>3744</v>
      </c>
      <c r="D2108" s="238" t="s">
        <v>240</v>
      </c>
      <c r="E2108" s="239" t="s">
        <v>108</v>
      </c>
      <c r="F2108" s="242" t="str">
        <f>IFERROR(VLOOKUP(B2108,HĐ1!$C$8:$L$2000,10,0)," ")</f>
        <v xml:space="preserve"> </v>
      </c>
      <c r="G2108" s="242" t="str">
        <f>IFERROR(VLOOKUP(B2108,HĐ2!$C$7:$L$2000,10,0)," ")</f>
        <v xml:space="preserve"> </v>
      </c>
      <c r="H2108" s="242" t="str">
        <f>IFERROR(VLOOKUP(B2108,HĐ3!$C$8:$L$2000,10,0)," ")</f>
        <v xml:space="preserve"> </v>
      </c>
      <c r="I2108" s="242" t="str">
        <f>IFERROR(VLOOKUP(B2108,HĐ4!$C$8:$L$2000,10,0)," ")</f>
        <v xml:space="preserve"> </v>
      </c>
      <c r="J2108" s="242" t="str">
        <f>IFERROR(VLOOKUP(B2108,HĐ5!$C$8:$L$2000,10,0)," ")</f>
        <v xml:space="preserve"> </v>
      </c>
      <c r="K2108" s="242" t="str">
        <f>IFERROR(VLOOKUP(B2108,HĐ6!$C$8:$L$2000,10,0)," ")</f>
        <v xml:space="preserve"> </v>
      </c>
      <c r="L2108" s="242" t="str">
        <f>IFERROR(VLOOKUP(B2108,HĐ7!$C$7:$L$2000,10,0)," ")</f>
        <v xml:space="preserve"> </v>
      </c>
      <c r="M2108" s="242" t="str">
        <f>IFERROR(VLOOKUP(B2108,HĐ8!$C$7:$L$2000,10,0)," ")</f>
        <v xml:space="preserve"> </v>
      </c>
      <c r="N2108" s="242" t="str">
        <f>IFERROR(VLOOKUP(B2108,HĐ9!$C$7:$L$2000,10,0)," ")</f>
        <v xml:space="preserve"> </v>
      </c>
      <c r="O2108" s="242" t="str">
        <f>IFERROR(VLOOKUP(B2108,HĐ10!$C$8:$L$2000,10,0)," ")</f>
        <v xml:space="preserve"> </v>
      </c>
      <c r="P2108" s="242" t="str">
        <f>IFERROR(VLOOKUP(B2108,HĐ11!$C$7:$L$2000,10,0)," ")</f>
        <v xml:space="preserve"> </v>
      </c>
      <c r="Q2108" s="242" t="str">
        <f>IFERROR(VLOOKUP(B2108,HĐ12!$C$7:$L$2000,10,0)," ")</f>
        <v xml:space="preserve"> </v>
      </c>
      <c r="R2108" s="242" t="str">
        <f>IFERROR(VLOOKUP(B2108,HĐ13!$C$7:$L$2000,10,0)," ")</f>
        <v xml:space="preserve"> </v>
      </c>
      <c r="S2108" s="242" t="str">
        <f>IFERROR(VLOOKUP(B2108,HĐ14!$C$7:$L$2000,10,0)," ")</f>
        <v xml:space="preserve"> </v>
      </c>
      <c r="T2108" s="242" t="str">
        <f>IFERROR(VLOOKUP(B2108,HĐ15!$C$7:$L$2000,10,0)," ")</f>
        <v xml:space="preserve"> </v>
      </c>
      <c r="U2108" s="242" t="str">
        <f>IFERROR(VLOOKUP(B2108,HĐ16!$C$7:$L$2000,10,0)," ")</f>
        <v xml:space="preserve"> </v>
      </c>
      <c r="V2108" s="242" t="str">
        <f>IFERROR(VLOOKUP(B2108,HĐ17!$C$7:$L$2000,10,0)," ")</f>
        <v xml:space="preserve"> </v>
      </c>
      <c r="W2108" s="242" t="str">
        <f>IFERROR(VLOOKUP(B2108,HĐ18!$C$7:$L$2000,10,0)," ")</f>
        <v xml:space="preserve"> </v>
      </c>
      <c r="X2108" s="242" t="str">
        <f>IFERROR(VLOOKUP(B2108,HĐ19!$C$7:$L$2000,10,0)," ")</f>
        <v xml:space="preserve"> </v>
      </c>
      <c r="Y2108" s="242" t="str">
        <f>IFERROR(VLOOKUP(B2108,HĐ20!$C$7:$L$2000,10,0)," ")</f>
        <v xml:space="preserve"> </v>
      </c>
      <c r="Z2108" s="242" t="str">
        <f>IFERROR(VLOOKUP(B2108,HĐ21!$C$7:$L$1999,10,0)," ")</f>
        <v xml:space="preserve"> </v>
      </c>
      <c r="AA2108" s="242" t="str">
        <f>IFERROR(VLOOKUP(B2108,HĐ22!$C$7:$L$1999,10,0)," ")</f>
        <v xml:space="preserve"> </v>
      </c>
      <c r="AB2108" s="235">
        <f t="shared" si="33"/>
        <v>0</v>
      </c>
      <c r="AC2108" s="235"/>
    </row>
    <row r="2109" spans="1:29" s="240" customFormat="1" ht="12.75" hidden="1">
      <c r="A2109" s="235">
        <v>2078</v>
      </c>
      <c r="B2109" s="236">
        <v>2005208612</v>
      </c>
      <c r="C2109" s="237" t="s">
        <v>3745</v>
      </c>
      <c r="D2109" s="238" t="s">
        <v>127</v>
      </c>
      <c r="E2109" s="239" t="s">
        <v>108</v>
      </c>
      <c r="F2109" s="242" t="str">
        <f>IFERROR(VLOOKUP(B2109,HĐ1!$C$8:$L$2000,10,0)," ")</f>
        <v xml:space="preserve"> </v>
      </c>
      <c r="G2109" s="242" t="str">
        <f>IFERROR(VLOOKUP(B2109,HĐ2!$C$7:$L$2000,10,0)," ")</f>
        <v xml:space="preserve"> </v>
      </c>
      <c r="H2109" s="242" t="str">
        <f>IFERROR(VLOOKUP(B2109,HĐ3!$C$8:$L$2000,10,0)," ")</f>
        <v xml:space="preserve"> </v>
      </c>
      <c r="I2109" s="242" t="str">
        <f>IFERROR(VLOOKUP(B2109,HĐ4!$C$8:$L$2000,10,0)," ")</f>
        <v xml:space="preserve"> </v>
      </c>
      <c r="J2109" s="242" t="str">
        <f>IFERROR(VLOOKUP(B2109,HĐ5!$C$8:$L$2000,10,0)," ")</f>
        <v xml:space="preserve"> </v>
      </c>
      <c r="K2109" s="242" t="str">
        <f>IFERROR(VLOOKUP(B2109,HĐ6!$C$8:$L$2000,10,0)," ")</f>
        <v xml:space="preserve"> </v>
      </c>
      <c r="L2109" s="242" t="str">
        <f>IFERROR(VLOOKUP(B2109,HĐ7!$C$7:$L$2000,10,0)," ")</f>
        <v xml:space="preserve"> </v>
      </c>
      <c r="M2109" s="242" t="str">
        <f>IFERROR(VLOOKUP(B2109,HĐ8!$C$7:$L$2000,10,0)," ")</f>
        <v xml:space="preserve"> </v>
      </c>
      <c r="N2109" s="242" t="str">
        <f>IFERROR(VLOOKUP(B2109,HĐ9!$C$7:$L$2000,10,0)," ")</f>
        <v xml:space="preserve"> </v>
      </c>
      <c r="O2109" s="242" t="str">
        <f>IFERROR(VLOOKUP(B2109,HĐ10!$C$8:$L$2000,10,0)," ")</f>
        <v xml:space="preserve"> </v>
      </c>
      <c r="P2109" s="242" t="str">
        <f>IFERROR(VLOOKUP(B2109,HĐ11!$C$7:$L$2000,10,0)," ")</f>
        <v xml:space="preserve"> </v>
      </c>
      <c r="Q2109" s="242" t="str">
        <f>IFERROR(VLOOKUP(B2109,HĐ12!$C$7:$L$2000,10,0)," ")</f>
        <v xml:space="preserve"> </v>
      </c>
      <c r="R2109" s="242" t="str">
        <f>IFERROR(VLOOKUP(B2109,HĐ13!$C$7:$L$2000,10,0)," ")</f>
        <v xml:space="preserve"> </v>
      </c>
      <c r="S2109" s="242" t="str">
        <f>IFERROR(VLOOKUP(B2109,HĐ14!$C$7:$L$2000,10,0)," ")</f>
        <v xml:space="preserve"> </v>
      </c>
      <c r="T2109" s="242" t="str">
        <f>IFERROR(VLOOKUP(B2109,HĐ15!$C$7:$L$2000,10,0)," ")</f>
        <v xml:space="preserve"> </v>
      </c>
      <c r="U2109" s="242" t="str">
        <f>IFERROR(VLOOKUP(B2109,HĐ16!$C$7:$L$2000,10,0)," ")</f>
        <v xml:space="preserve"> </v>
      </c>
      <c r="V2109" s="242" t="str">
        <f>IFERROR(VLOOKUP(B2109,HĐ17!$C$7:$L$2000,10,0)," ")</f>
        <v xml:space="preserve"> </v>
      </c>
      <c r="W2109" s="242" t="str">
        <f>IFERROR(VLOOKUP(B2109,HĐ18!$C$7:$L$2000,10,0)," ")</f>
        <v xml:space="preserve"> </v>
      </c>
      <c r="X2109" s="242" t="str">
        <f>IFERROR(VLOOKUP(B2109,HĐ19!$C$7:$L$2000,10,0)," ")</f>
        <v xml:space="preserve"> </v>
      </c>
      <c r="Y2109" s="242" t="str">
        <f>IFERROR(VLOOKUP(B2109,HĐ20!$C$7:$L$2000,10,0)," ")</f>
        <v xml:space="preserve"> </v>
      </c>
      <c r="Z2109" s="242" t="str">
        <f>IFERROR(VLOOKUP(B2109,HĐ21!$C$7:$L$1999,10,0)," ")</f>
        <v xml:space="preserve"> </v>
      </c>
      <c r="AA2109" s="242" t="str">
        <f>IFERROR(VLOOKUP(B2109,HĐ22!$C$7:$L$1999,10,0)," ")</f>
        <v xml:space="preserve"> </v>
      </c>
      <c r="AB2109" s="235">
        <f t="shared" si="33"/>
        <v>0</v>
      </c>
      <c r="AC2109" s="235"/>
    </row>
    <row r="2110" spans="1:29" s="240" customFormat="1" ht="12.75">
      <c r="A2110" s="235">
        <v>2079</v>
      </c>
      <c r="B2110" s="236">
        <v>2005208587</v>
      </c>
      <c r="C2110" s="237" t="s">
        <v>2408</v>
      </c>
      <c r="D2110" s="238" t="s">
        <v>1780</v>
      </c>
      <c r="E2110" s="239" t="s">
        <v>108</v>
      </c>
      <c r="F2110" s="242" t="str">
        <f>IFERROR(VLOOKUP(B2110,HĐ1!$C$8:$L$2000,10,0)," ")</f>
        <v xml:space="preserve"> </v>
      </c>
      <c r="G2110" s="242" t="str">
        <f>IFERROR(VLOOKUP(B2110,HĐ2!$C$7:$L$2000,10,0)," ")</f>
        <v xml:space="preserve"> </v>
      </c>
      <c r="H2110" s="242" t="str">
        <f>IFERROR(VLOOKUP(B2110,HĐ3!$C$8:$L$2000,10,0)," ")</f>
        <v xml:space="preserve"> </v>
      </c>
      <c r="I2110" s="242" t="str">
        <f>IFERROR(VLOOKUP(B2110,HĐ4!$C$8:$L$2000,10,0)," ")</f>
        <v xml:space="preserve"> </v>
      </c>
      <c r="J2110" s="242" t="str">
        <f>IFERROR(VLOOKUP(B2110,HĐ5!$C$8:$L$2000,10,0)," ")</f>
        <v xml:space="preserve"> </v>
      </c>
      <c r="K2110" s="242" t="str">
        <f>IFERROR(VLOOKUP(B2110,HĐ6!$C$8:$L$2000,10,0)," ")</f>
        <v xml:space="preserve"> </v>
      </c>
      <c r="L2110" s="242" t="str">
        <f>IFERROR(VLOOKUP(B2110,HĐ7!$C$7:$L$2000,10,0)," ")</f>
        <v xml:space="preserve"> </v>
      </c>
      <c r="M2110" s="242" t="str">
        <f>IFERROR(VLOOKUP(B2110,HĐ8!$C$7:$L$2000,10,0)," ")</f>
        <v xml:space="preserve"> </v>
      </c>
      <c r="N2110" s="242" t="str">
        <f>IFERROR(VLOOKUP(B2110,HĐ9!$C$7:$L$2000,10,0)," ")</f>
        <v xml:space="preserve"> </v>
      </c>
      <c r="O2110" s="242" t="str">
        <f>IFERROR(VLOOKUP(B2110,HĐ10!$C$8:$L$2000,10,0)," ")</f>
        <v xml:space="preserve"> </v>
      </c>
      <c r="P2110" s="242">
        <f>IFERROR(VLOOKUP(B2110,HĐ11!$C$7:$L$2000,10,0)," ")</f>
        <v>4</v>
      </c>
      <c r="Q2110" s="242" t="str">
        <f>IFERROR(VLOOKUP(B2110,HĐ12!$C$7:$L$2000,10,0)," ")</f>
        <v xml:space="preserve"> </v>
      </c>
      <c r="R2110" s="242" t="str">
        <f>IFERROR(VLOOKUP(B2110,HĐ13!$C$7:$L$2000,10,0)," ")</f>
        <v xml:space="preserve"> </v>
      </c>
      <c r="S2110" s="242" t="str">
        <f>IFERROR(VLOOKUP(B2110,HĐ14!$C$7:$L$2000,10,0)," ")</f>
        <v xml:space="preserve"> </v>
      </c>
      <c r="T2110" s="242" t="str">
        <f>IFERROR(VLOOKUP(B2110,HĐ15!$C$7:$L$2000,10,0)," ")</f>
        <v xml:space="preserve"> </v>
      </c>
      <c r="U2110" s="242" t="str">
        <f>IFERROR(VLOOKUP(B2110,HĐ16!$C$7:$L$2000,10,0)," ")</f>
        <v xml:space="preserve"> </v>
      </c>
      <c r="V2110" s="242" t="str">
        <f>IFERROR(VLOOKUP(B2110,HĐ17!$C$7:$L$2000,10,0)," ")</f>
        <v xml:space="preserve"> </v>
      </c>
      <c r="W2110" s="242" t="str">
        <f>IFERROR(VLOOKUP(B2110,HĐ18!$C$7:$L$2000,10,0)," ")</f>
        <v xml:space="preserve"> </v>
      </c>
      <c r="X2110" s="242" t="str">
        <f>IFERROR(VLOOKUP(B2110,HĐ19!$C$7:$L$2000,10,0)," ")</f>
        <v xml:space="preserve"> </v>
      </c>
      <c r="Y2110" s="242" t="str">
        <f>IFERROR(VLOOKUP(B2110,HĐ20!$C$7:$L$2000,10,0)," ")</f>
        <v xml:space="preserve"> </v>
      </c>
      <c r="Z2110" s="242" t="str">
        <f>IFERROR(VLOOKUP(B2110,HĐ21!$C$7:$L$1999,10,0)," ")</f>
        <v xml:space="preserve"> </v>
      </c>
      <c r="AA2110" s="242" t="str">
        <f>IFERROR(VLOOKUP(B2110,HĐ22!$C$7:$L$1999,10,0)," ")</f>
        <v xml:space="preserve"> </v>
      </c>
      <c r="AB2110" s="235">
        <f t="shared" si="33"/>
        <v>4</v>
      </c>
      <c r="AC2110" s="235"/>
    </row>
    <row r="2111" spans="1:29" s="240" customFormat="1" ht="12.75">
      <c r="A2111" s="235">
        <v>2080</v>
      </c>
      <c r="B2111" s="236">
        <v>2005203013</v>
      </c>
      <c r="C2111" s="237" t="s">
        <v>2413</v>
      </c>
      <c r="D2111" s="238" t="s">
        <v>1780</v>
      </c>
      <c r="E2111" s="239" t="s">
        <v>108</v>
      </c>
      <c r="F2111" s="242" t="str">
        <f>IFERROR(VLOOKUP(B2111,HĐ1!$C$8:$L$2000,10,0)," ")</f>
        <v xml:space="preserve"> </v>
      </c>
      <c r="G2111" s="242" t="str">
        <f>IFERROR(VLOOKUP(B2111,HĐ2!$C$7:$L$2000,10,0)," ")</f>
        <v xml:space="preserve"> </v>
      </c>
      <c r="H2111" s="242" t="str">
        <f>IFERROR(VLOOKUP(B2111,HĐ3!$C$8:$L$2000,10,0)," ")</f>
        <v xml:space="preserve"> </v>
      </c>
      <c r="I2111" s="242" t="str">
        <f>IFERROR(VLOOKUP(B2111,HĐ4!$C$8:$L$2000,10,0)," ")</f>
        <v xml:space="preserve"> </v>
      </c>
      <c r="J2111" s="242" t="str">
        <f>IFERROR(VLOOKUP(B2111,HĐ5!$C$8:$L$2000,10,0)," ")</f>
        <v xml:space="preserve"> </v>
      </c>
      <c r="K2111" s="242" t="str">
        <f>IFERROR(VLOOKUP(B2111,HĐ6!$C$8:$L$2000,10,0)," ")</f>
        <v xml:space="preserve"> </v>
      </c>
      <c r="L2111" s="242" t="str">
        <f>IFERROR(VLOOKUP(B2111,HĐ7!$C$7:$L$2000,10,0)," ")</f>
        <v xml:space="preserve"> </v>
      </c>
      <c r="M2111" s="242" t="str">
        <f>IFERROR(VLOOKUP(B2111,HĐ8!$C$7:$L$2000,10,0)," ")</f>
        <v xml:space="preserve"> </v>
      </c>
      <c r="N2111" s="242" t="str">
        <f>IFERROR(VLOOKUP(B2111,HĐ9!$C$7:$L$2000,10,0)," ")</f>
        <v xml:space="preserve"> </v>
      </c>
      <c r="O2111" s="242" t="str">
        <f>IFERROR(VLOOKUP(B2111,HĐ10!$C$8:$L$2000,10,0)," ")</f>
        <v xml:space="preserve"> </v>
      </c>
      <c r="P2111" s="242">
        <f>IFERROR(VLOOKUP(B2111,HĐ11!$C$7:$L$2000,10,0)," ")</f>
        <v>4</v>
      </c>
      <c r="Q2111" s="242" t="str">
        <f>IFERROR(VLOOKUP(B2111,HĐ12!$C$7:$L$2000,10,0)," ")</f>
        <v xml:space="preserve"> </v>
      </c>
      <c r="R2111" s="242" t="str">
        <f>IFERROR(VLOOKUP(B2111,HĐ13!$C$7:$L$2000,10,0)," ")</f>
        <v xml:space="preserve"> </v>
      </c>
      <c r="S2111" s="242" t="str">
        <f>IFERROR(VLOOKUP(B2111,HĐ14!$C$7:$L$2000,10,0)," ")</f>
        <v xml:space="preserve"> </v>
      </c>
      <c r="T2111" s="242" t="str">
        <f>IFERROR(VLOOKUP(B2111,HĐ15!$C$7:$L$2000,10,0)," ")</f>
        <v xml:space="preserve"> </v>
      </c>
      <c r="U2111" s="242" t="str">
        <f>IFERROR(VLOOKUP(B2111,HĐ16!$C$7:$L$2000,10,0)," ")</f>
        <v xml:space="preserve"> </v>
      </c>
      <c r="V2111" s="242" t="str">
        <f>IFERROR(VLOOKUP(B2111,HĐ17!$C$7:$L$2000,10,0)," ")</f>
        <v xml:space="preserve"> </v>
      </c>
      <c r="W2111" s="242" t="str">
        <f>IFERROR(VLOOKUP(B2111,HĐ18!$C$7:$L$2000,10,0)," ")</f>
        <v xml:space="preserve"> </v>
      </c>
      <c r="X2111" s="242" t="str">
        <f>IFERROR(VLOOKUP(B2111,HĐ19!$C$7:$L$2000,10,0)," ")</f>
        <v xml:space="preserve"> </v>
      </c>
      <c r="Y2111" s="242" t="str">
        <f>IFERROR(VLOOKUP(B2111,HĐ20!$C$7:$L$2000,10,0)," ")</f>
        <v xml:space="preserve"> </v>
      </c>
      <c r="Z2111" s="242" t="str">
        <f>IFERROR(VLOOKUP(B2111,HĐ21!$C$7:$L$1999,10,0)," ")</f>
        <v xml:space="preserve"> </v>
      </c>
      <c r="AA2111" s="242" t="str">
        <f>IFERROR(VLOOKUP(B2111,HĐ22!$C$7:$L$1999,10,0)," ")</f>
        <v xml:space="preserve"> </v>
      </c>
      <c r="AB2111" s="235">
        <f t="shared" si="33"/>
        <v>4</v>
      </c>
      <c r="AC2111" s="235"/>
    </row>
    <row r="2112" spans="1:29" s="240" customFormat="1" ht="12.75">
      <c r="A2112" s="235">
        <v>2081</v>
      </c>
      <c r="B2112" s="236">
        <v>2005208390</v>
      </c>
      <c r="C2112" s="237" t="s">
        <v>2414</v>
      </c>
      <c r="D2112" s="238" t="s">
        <v>2415</v>
      </c>
      <c r="E2112" s="239" t="s">
        <v>108</v>
      </c>
      <c r="F2112" s="242" t="str">
        <f>IFERROR(VLOOKUP(B2112,HĐ1!$C$8:$L$2000,10,0)," ")</f>
        <v xml:space="preserve"> </v>
      </c>
      <c r="G2112" s="242" t="str">
        <f>IFERROR(VLOOKUP(B2112,HĐ2!$C$7:$L$2000,10,0)," ")</f>
        <v xml:space="preserve"> </v>
      </c>
      <c r="H2112" s="242" t="str">
        <f>IFERROR(VLOOKUP(B2112,HĐ3!$C$8:$L$2000,10,0)," ")</f>
        <v xml:space="preserve"> </v>
      </c>
      <c r="I2112" s="242" t="str">
        <f>IFERROR(VLOOKUP(B2112,HĐ4!$C$8:$L$2000,10,0)," ")</f>
        <v xml:space="preserve"> </v>
      </c>
      <c r="J2112" s="242" t="str">
        <f>IFERROR(VLOOKUP(B2112,HĐ5!$C$8:$L$2000,10,0)," ")</f>
        <v xml:space="preserve"> </v>
      </c>
      <c r="K2112" s="242" t="str">
        <f>IFERROR(VLOOKUP(B2112,HĐ6!$C$8:$L$2000,10,0)," ")</f>
        <v xml:space="preserve"> </v>
      </c>
      <c r="L2112" s="242" t="str">
        <f>IFERROR(VLOOKUP(B2112,HĐ7!$C$7:$L$2000,10,0)," ")</f>
        <v xml:space="preserve"> </v>
      </c>
      <c r="M2112" s="242" t="str">
        <f>IFERROR(VLOOKUP(B2112,HĐ8!$C$7:$L$2000,10,0)," ")</f>
        <v xml:space="preserve"> </v>
      </c>
      <c r="N2112" s="242" t="str">
        <f>IFERROR(VLOOKUP(B2112,HĐ9!$C$7:$L$2000,10,0)," ")</f>
        <v xml:space="preserve"> </v>
      </c>
      <c r="O2112" s="242" t="str">
        <f>IFERROR(VLOOKUP(B2112,HĐ10!$C$8:$L$2000,10,0)," ")</f>
        <v xml:space="preserve"> </v>
      </c>
      <c r="P2112" s="242">
        <f>IFERROR(VLOOKUP(B2112,HĐ11!$C$7:$L$2000,10,0)," ")</f>
        <v>4</v>
      </c>
      <c r="Q2112" s="242" t="str">
        <f>IFERROR(VLOOKUP(B2112,HĐ12!$C$7:$L$2000,10,0)," ")</f>
        <v xml:space="preserve"> </v>
      </c>
      <c r="R2112" s="242" t="str">
        <f>IFERROR(VLOOKUP(B2112,HĐ13!$C$7:$L$2000,10,0)," ")</f>
        <v xml:space="preserve"> </v>
      </c>
      <c r="S2112" s="242" t="str">
        <f>IFERROR(VLOOKUP(B2112,HĐ14!$C$7:$L$2000,10,0)," ")</f>
        <v xml:space="preserve"> </v>
      </c>
      <c r="T2112" s="242" t="str">
        <f>IFERROR(VLOOKUP(B2112,HĐ15!$C$7:$L$2000,10,0)," ")</f>
        <v xml:space="preserve"> </v>
      </c>
      <c r="U2112" s="242" t="str">
        <f>IFERROR(VLOOKUP(B2112,HĐ16!$C$7:$L$2000,10,0)," ")</f>
        <v xml:space="preserve"> </v>
      </c>
      <c r="V2112" s="242" t="str">
        <f>IFERROR(VLOOKUP(B2112,HĐ17!$C$7:$L$2000,10,0)," ")</f>
        <v xml:space="preserve"> </v>
      </c>
      <c r="W2112" s="242" t="str">
        <f>IFERROR(VLOOKUP(B2112,HĐ18!$C$7:$L$2000,10,0)," ")</f>
        <v xml:space="preserve"> </v>
      </c>
      <c r="X2112" s="242" t="str">
        <f>IFERROR(VLOOKUP(B2112,HĐ19!$C$7:$L$2000,10,0)," ")</f>
        <v xml:space="preserve"> </v>
      </c>
      <c r="Y2112" s="242" t="str">
        <f>IFERROR(VLOOKUP(B2112,HĐ20!$C$7:$L$2000,10,0)," ")</f>
        <v xml:space="preserve"> </v>
      </c>
      <c r="Z2112" s="242" t="str">
        <f>IFERROR(VLOOKUP(B2112,HĐ21!$C$7:$L$1999,10,0)," ")</f>
        <v xml:space="preserve"> </v>
      </c>
      <c r="AA2112" s="242" t="str">
        <f>IFERROR(VLOOKUP(B2112,HĐ22!$C$7:$L$1999,10,0)," ")</f>
        <v xml:space="preserve"> </v>
      </c>
      <c r="AB2112" s="235">
        <f t="shared" si="33"/>
        <v>4</v>
      </c>
      <c r="AC2112" s="235"/>
    </row>
    <row r="2113" spans="1:29" s="240" customFormat="1" ht="12.75" hidden="1">
      <c r="A2113" s="235">
        <v>2082</v>
      </c>
      <c r="B2113" s="236">
        <v>2005208419</v>
      </c>
      <c r="C2113" s="237" t="s">
        <v>3746</v>
      </c>
      <c r="D2113" s="238" t="s">
        <v>244</v>
      </c>
      <c r="E2113" s="239" t="s">
        <v>108</v>
      </c>
      <c r="F2113" s="242" t="str">
        <f>IFERROR(VLOOKUP(B2113,HĐ1!$C$8:$L$2000,10,0)," ")</f>
        <v xml:space="preserve"> </v>
      </c>
      <c r="G2113" s="242" t="str">
        <f>IFERROR(VLOOKUP(B2113,HĐ2!$C$7:$L$2000,10,0)," ")</f>
        <v xml:space="preserve"> </v>
      </c>
      <c r="H2113" s="242" t="str">
        <f>IFERROR(VLOOKUP(B2113,HĐ3!$C$8:$L$2000,10,0)," ")</f>
        <v xml:space="preserve"> </v>
      </c>
      <c r="I2113" s="242" t="str">
        <f>IFERROR(VLOOKUP(B2113,HĐ4!$C$8:$L$2000,10,0)," ")</f>
        <v xml:space="preserve"> </v>
      </c>
      <c r="J2113" s="242" t="str">
        <f>IFERROR(VLOOKUP(B2113,HĐ5!$C$8:$L$2000,10,0)," ")</f>
        <v xml:space="preserve"> </v>
      </c>
      <c r="K2113" s="242" t="str">
        <f>IFERROR(VLOOKUP(B2113,HĐ6!$C$8:$L$2000,10,0)," ")</f>
        <v xml:space="preserve"> </v>
      </c>
      <c r="L2113" s="242" t="str">
        <f>IFERROR(VLOOKUP(B2113,HĐ7!$C$7:$L$2000,10,0)," ")</f>
        <v xml:space="preserve"> </v>
      </c>
      <c r="M2113" s="242" t="str">
        <f>IFERROR(VLOOKUP(B2113,HĐ8!$C$7:$L$2000,10,0)," ")</f>
        <v xml:space="preserve"> </v>
      </c>
      <c r="N2113" s="242" t="str">
        <f>IFERROR(VLOOKUP(B2113,HĐ9!$C$7:$L$2000,10,0)," ")</f>
        <v xml:space="preserve"> </v>
      </c>
      <c r="O2113" s="242" t="str">
        <f>IFERROR(VLOOKUP(B2113,HĐ10!$C$8:$L$2000,10,0)," ")</f>
        <v xml:space="preserve"> </v>
      </c>
      <c r="P2113" s="242" t="str">
        <f>IFERROR(VLOOKUP(B2113,HĐ11!$C$7:$L$2000,10,0)," ")</f>
        <v xml:space="preserve"> </v>
      </c>
      <c r="Q2113" s="242" t="str">
        <f>IFERROR(VLOOKUP(B2113,HĐ12!$C$7:$L$2000,10,0)," ")</f>
        <v xml:space="preserve"> </v>
      </c>
      <c r="R2113" s="242" t="str">
        <f>IFERROR(VLOOKUP(B2113,HĐ13!$C$7:$L$2000,10,0)," ")</f>
        <v xml:space="preserve"> </v>
      </c>
      <c r="S2113" s="242" t="str">
        <f>IFERROR(VLOOKUP(B2113,HĐ14!$C$7:$L$2000,10,0)," ")</f>
        <v xml:space="preserve"> </v>
      </c>
      <c r="T2113" s="242" t="str">
        <f>IFERROR(VLOOKUP(B2113,HĐ15!$C$7:$L$2000,10,0)," ")</f>
        <v xml:space="preserve"> </v>
      </c>
      <c r="U2113" s="242" t="str">
        <f>IFERROR(VLOOKUP(B2113,HĐ16!$C$7:$L$2000,10,0)," ")</f>
        <v xml:space="preserve"> </v>
      </c>
      <c r="V2113" s="242" t="str">
        <f>IFERROR(VLOOKUP(B2113,HĐ17!$C$7:$L$2000,10,0)," ")</f>
        <v xml:space="preserve"> </v>
      </c>
      <c r="W2113" s="242" t="str">
        <f>IFERROR(VLOOKUP(B2113,HĐ18!$C$7:$L$2000,10,0)," ")</f>
        <v xml:space="preserve"> </v>
      </c>
      <c r="X2113" s="242" t="str">
        <f>IFERROR(VLOOKUP(B2113,HĐ19!$C$7:$L$2000,10,0)," ")</f>
        <v xml:space="preserve"> </v>
      </c>
      <c r="Y2113" s="242" t="str">
        <f>IFERROR(VLOOKUP(B2113,HĐ20!$C$7:$L$2000,10,0)," ")</f>
        <v xml:space="preserve"> </v>
      </c>
      <c r="Z2113" s="242" t="str">
        <f>IFERROR(VLOOKUP(B2113,HĐ21!$C$7:$L$1999,10,0)," ")</f>
        <v xml:space="preserve"> </v>
      </c>
      <c r="AA2113" s="242" t="str">
        <f>IFERROR(VLOOKUP(B2113,HĐ22!$C$7:$L$1999,10,0)," ")</f>
        <v xml:space="preserve"> </v>
      </c>
      <c r="AB2113" s="235">
        <f t="shared" si="33"/>
        <v>0</v>
      </c>
      <c r="AC2113" s="235"/>
    </row>
    <row r="2114" spans="1:29" s="240" customFormat="1" ht="12.75">
      <c r="A2114" s="235">
        <v>2083</v>
      </c>
      <c r="B2114" s="236">
        <v>2005202160</v>
      </c>
      <c r="C2114" s="237" t="s">
        <v>2364</v>
      </c>
      <c r="D2114" s="238" t="s">
        <v>244</v>
      </c>
      <c r="E2114" s="239" t="s">
        <v>108</v>
      </c>
      <c r="F2114" s="242" t="str">
        <f>IFERROR(VLOOKUP(B2114,HĐ1!$C$8:$L$2000,10,0)," ")</f>
        <v xml:space="preserve"> </v>
      </c>
      <c r="G2114" s="242" t="str">
        <f>IFERROR(VLOOKUP(B2114,HĐ2!$C$7:$L$2000,10,0)," ")</f>
        <v xml:space="preserve"> </v>
      </c>
      <c r="H2114" s="242" t="str">
        <f>IFERROR(VLOOKUP(B2114,HĐ3!$C$8:$L$2000,10,0)," ")</f>
        <v xml:space="preserve"> </v>
      </c>
      <c r="I2114" s="242" t="str">
        <f>IFERROR(VLOOKUP(B2114,HĐ4!$C$8:$L$2000,10,0)," ")</f>
        <v xml:space="preserve"> </v>
      </c>
      <c r="J2114" s="242" t="str">
        <f>IFERROR(VLOOKUP(B2114,HĐ5!$C$8:$L$2000,10,0)," ")</f>
        <v xml:space="preserve"> </v>
      </c>
      <c r="K2114" s="242" t="str">
        <f>IFERROR(VLOOKUP(B2114,HĐ6!$C$8:$L$2000,10,0)," ")</f>
        <v xml:space="preserve"> </v>
      </c>
      <c r="L2114" s="242" t="str">
        <f>IFERROR(VLOOKUP(B2114,HĐ7!$C$7:$L$2000,10,0)," ")</f>
        <v xml:space="preserve"> </v>
      </c>
      <c r="M2114" s="242" t="str">
        <f>IFERROR(VLOOKUP(B2114,HĐ8!$C$7:$L$2000,10,0)," ")</f>
        <v xml:space="preserve"> </v>
      </c>
      <c r="N2114" s="242" t="str">
        <f>IFERROR(VLOOKUP(B2114,HĐ9!$C$7:$L$2000,10,0)," ")</f>
        <v xml:space="preserve"> </v>
      </c>
      <c r="O2114" s="242" t="str">
        <f>IFERROR(VLOOKUP(B2114,HĐ10!$C$8:$L$2000,10,0)," ")</f>
        <v xml:space="preserve"> </v>
      </c>
      <c r="P2114" s="242">
        <f>IFERROR(VLOOKUP(B2114,HĐ11!$C$7:$L$2000,10,0)," ")</f>
        <v>4</v>
      </c>
      <c r="Q2114" s="242" t="str">
        <f>IFERROR(VLOOKUP(B2114,HĐ12!$C$7:$L$2000,10,0)," ")</f>
        <v xml:space="preserve"> </v>
      </c>
      <c r="R2114" s="242" t="str">
        <f>IFERROR(VLOOKUP(B2114,HĐ13!$C$7:$L$2000,10,0)," ")</f>
        <v xml:space="preserve"> </v>
      </c>
      <c r="S2114" s="242" t="str">
        <f>IFERROR(VLOOKUP(B2114,HĐ14!$C$7:$L$2000,10,0)," ")</f>
        <v xml:space="preserve"> </v>
      </c>
      <c r="T2114" s="242" t="str">
        <f>IFERROR(VLOOKUP(B2114,HĐ15!$C$7:$L$2000,10,0)," ")</f>
        <v xml:space="preserve"> </v>
      </c>
      <c r="U2114" s="242" t="str">
        <f>IFERROR(VLOOKUP(B2114,HĐ16!$C$7:$L$2000,10,0)," ")</f>
        <v xml:space="preserve"> </v>
      </c>
      <c r="V2114" s="242" t="str">
        <f>IFERROR(VLOOKUP(B2114,HĐ17!$C$7:$L$2000,10,0)," ")</f>
        <v xml:space="preserve"> </v>
      </c>
      <c r="W2114" s="242" t="str">
        <f>IFERROR(VLOOKUP(B2114,HĐ18!$C$7:$L$2000,10,0)," ")</f>
        <v xml:space="preserve"> </v>
      </c>
      <c r="X2114" s="242">
        <f>IFERROR(VLOOKUP(B2114,HĐ19!$C$7:$L$2000,10,0)," ")</f>
        <v>20</v>
      </c>
      <c r="Y2114" s="242" t="str">
        <f>IFERROR(VLOOKUP(B2114,HĐ20!$C$7:$L$2000,10,0)," ")</f>
        <v xml:space="preserve"> </v>
      </c>
      <c r="Z2114" s="242" t="str">
        <f>IFERROR(VLOOKUP(B2114,HĐ21!$C$7:$L$1999,10,0)," ")</f>
        <v xml:space="preserve"> </v>
      </c>
      <c r="AA2114" s="242" t="str">
        <f>IFERROR(VLOOKUP(B2114,HĐ22!$C$7:$L$1999,10,0)," ")</f>
        <v xml:space="preserve"> </v>
      </c>
      <c r="AB2114" s="235">
        <f t="shared" si="33"/>
        <v>24</v>
      </c>
      <c r="AC2114" s="235"/>
    </row>
    <row r="2115" spans="1:29" s="240" customFormat="1" ht="12.75">
      <c r="A2115" s="235">
        <v>2084</v>
      </c>
      <c r="B2115" s="236">
        <v>2005208594</v>
      </c>
      <c r="C2115" s="237" t="s">
        <v>446</v>
      </c>
      <c r="D2115" s="238" t="s">
        <v>183</v>
      </c>
      <c r="E2115" s="239" t="s">
        <v>108</v>
      </c>
      <c r="F2115" s="242" t="str">
        <f>IFERROR(VLOOKUP(B2115,HĐ1!$C$8:$L$2000,10,0)," ")</f>
        <v xml:space="preserve"> </v>
      </c>
      <c r="G2115" s="242" t="str">
        <f>IFERROR(VLOOKUP(B2115,HĐ2!$C$7:$L$2000,10,0)," ")</f>
        <v xml:space="preserve"> </v>
      </c>
      <c r="H2115" s="242" t="str">
        <f>IFERROR(VLOOKUP(B2115,HĐ3!$C$8:$L$2000,10,0)," ")</f>
        <v xml:space="preserve"> </v>
      </c>
      <c r="I2115" s="242" t="str">
        <f>IFERROR(VLOOKUP(B2115,HĐ4!$C$8:$L$2000,10,0)," ")</f>
        <v xml:space="preserve"> </v>
      </c>
      <c r="J2115" s="242" t="str">
        <f>IFERROR(VLOOKUP(B2115,HĐ5!$C$8:$L$2000,10,0)," ")</f>
        <v xml:space="preserve"> </v>
      </c>
      <c r="K2115" s="242" t="str">
        <f>IFERROR(VLOOKUP(B2115,HĐ6!$C$8:$L$2000,10,0)," ")</f>
        <v xml:space="preserve"> </v>
      </c>
      <c r="L2115" s="242" t="str">
        <f>IFERROR(VLOOKUP(B2115,HĐ7!$C$7:$L$2000,10,0)," ")</f>
        <v xml:space="preserve"> </v>
      </c>
      <c r="M2115" s="242" t="str">
        <f>IFERROR(VLOOKUP(B2115,HĐ8!$C$7:$L$2000,10,0)," ")</f>
        <v xml:space="preserve"> </v>
      </c>
      <c r="N2115" s="242" t="str">
        <f>IFERROR(VLOOKUP(B2115,HĐ9!$C$7:$L$2000,10,0)," ")</f>
        <v xml:space="preserve"> </v>
      </c>
      <c r="O2115" s="242" t="str">
        <f>IFERROR(VLOOKUP(B2115,HĐ10!$C$8:$L$2000,10,0)," ")</f>
        <v xml:space="preserve"> </v>
      </c>
      <c r="P2115" s="242" t="str">
        <f>IFERROR(VLOOKUP(B2115,HĐ11!$C$7:$L$2000,10,0)," ")</f>
        <v xml:space="preserve"> </v>
      </c>
      <c r="Q2115" s="242" t="str">
        <f>IFERROR(VLOOKUP(B2115,HĐ12!$C$7:$L$2000,10,0)," ")</f>
        <v xml:space="preserve"> </v>
      </c>
      <c r="R2115" s="242" t="str">
        <f>IFERROR(VLOOKUP(B2115,HĐ13!$C$7:$L$2000,10,0)," ")</f>
        <v xml:space="preserve"> </v>
      </c>
      <c r="S2115" s="242" t="str">
        <f>IFERROR(VLOOKUP(B2115,HĐ14!$C$7:$L$2000,10,0)," ")</f>
        <v xml:space="preserve"> </v>
      </c>
      <c r="T2115" s="242" t="str">
        <f>IFERROR(VLOOKUP(B2115,HĐ15!$C$7:$L$2000,10,0)," ")</f>
        <v xml:space="preserve"> </v>
      </c>
      <c r="U2115" s="242" t="str">
        <f>IFERROR(VLOOKUP(B2115,HĐ16!$C$7:$L$2000,10,0)," ")</f>
        <v xml:space="preserve"> </v>
      </c>
      <c r="V2115" s="242" t="str">
        <f>IFERROR(VLOOKUP(B2115,HĐ17!$C$7:$L$2000,10,0)," ")</f>
        <v xml:space="preserve"> </v>
      </c>
      <c r="W2115" s="242">
        <f>IFERROR(VLOOKUP(B2115,HĐ18!$C$7:$L$2000,10,0)," ")</f>
        <v>4</v>
      </c>
      <c r="X2115" s="242" t="str">
        <f>IFERROR(VLOOKUP(B2115,HĐ19!$C$7:$L$2000,10,0)," ")</f>
        <v xml:space="preserve"> </v>
      </c>
      <c r="Y2115" s="242" t="str">
        <f>IFERROR(VLOOKUP(B2115,HĐ20!$C$7:$L$2000,10,0)," ")</f>
        <v xml:space="preserve"> </v>
      </c>
      <c r="Z2115" s="242" t="str">
        <f>IFERROR(VLOOKUP(B2115,HĐ21!$C$7:$L$1999,10,0)," ")</f>
        <v xml:space="preserve"> </v>
      </c>
      <c r="AA2115" s="242" t="str">
        <f>IFERROR(VLOOKUP(B2115,HĐ22!$C$7:$L$1999,10,0)," ")</f>
        <v xml:space="preserve"> </v>
      </c>
      <c r="AB2115" s="235">
        <f t="shared" si="33"/>
        <v>4</v>
      </c>
      <c r="AC2115" s="235"/>
    </row>
    <row r="2116" spans="1:29" s="240" customFormat="1" ht="12.75">
      <c r="A2116" s="235">
        <v>2085</v>
      </c>
      <c r="B2116" s="236">
        <v>2005208181</v>
      </c>
      <c r="C2116" s="237" t="s">
        <v>112</v>
      </c>
      <c r="D2116" s="238" t="s">
        <v>113</v>
      </c>
      <c r="E2116" s="239" t="s">
        <v>108</v>
      </c>
      <c r="F2116" s="242">
        <f>IFERROR(VLOOKUP(B2116,HĐ1!$C$8:$L$2000,10,0)," ")</f>
        <v>4</v>
      </c>
      <c r="G2116" s="242">
        <f>IFERROR(VLOOKUP(B2116,HĐ2!$C$7:$L$2000,10,0)," ")</f>
        <v>4</v>
      </c>
      <c r="H2116" s="242">
        <f>IFERROR(VLOOKUP(B2116,HĐ3!$C$8:$L$2000,10,0)," ")</f>
        <v>4</v>
      </c>
      <c r="I2116" s="242" t="str">
        <f>IFERROR(VLOOKUP(B2116,HĐ4!$C$8:$L$2000,10,0)," ")</f>
        <v xml:space="preserve"> </v>
      </c>
      <c r="J2116" s="242" t="str">
        <f>IFERROR(VLOOKUP(B2116,HĐ5!$C$8:$L$2000,10,0)," ")</f>
        <v xml:space="preserve"> </v>
      </c>
      <c r="K2116" s="242" t="str">
        <f>IFERROR(VLOOKUP(B2116,HĐ6!$C$8:$L$2000,10,0)," ")</f>
        <v xml:space="preserve"> </v>
      </c>
      <c r="L2116" s="242" t="str">
        <f>IFERROR(VLOOKUP(B2116,HĐ7!$C$7:$L$2000,10,0)," ")</f>
        <v xml:space="preserve"> </v>
      </c>
      <c r="M2116" s="242" t="str">
        <f>IFERROR(VLOOKUP(B2116,HĐ8!$C$7:$L$2000,10,0)," ")</f>
        <v xml:space="preserve"> </v>
      </c>
      <c r="N2116" s="242" t="str">
        <f>IFERROR(VLOOKUP(B2116,HĐ9!$C$7:$L$2000,10,0)," ")</f>
        <v xml:space="preserve"> </v>
      </c>
      <c r="O2116" s="242" t="str">
        <f>IFERROR(VLOOKUP(B2116,HĐ10!$C$8:$L$2000,10,0)," ")</f>
        <v xml:space="preserve"> </v>
      </c>
      <c r="P2116" s="242">
        <f>IFERROR(VLOOKUP(B2116,HĐ11!$C$7:$L$2000,10,0)," ")</f>
        <v>4</v>
      </c>
      <c r="Q2116" s="242" t="str">
        <f>IFERROR(VLOOKUP(B2116,HĐ12!$C$7:$L$2000,10,0)," ")</f>
        <v xml:space="preserve"> </v>
      </c>
      <c r="R2116" s="242" t="str">
        <f>IFERROR(VLOOKUP(B2116,HĐ13!$C$7:$L$2000,10,0)," ")</f>
        <v xml:space="preserve"> </v>
      </c>
      <c r="S2116" s="242" t="str">
        <f>IFERROR(VLOOKUP(B2116,HĐ14!$C$7:$L$2000,10,0)," ")</f>
        <v xml:space="preserve"> </v>
      </c>
      <c r="T2116" s="242" t="str">
        <f>IFERROR(VLOOKUP(B2116,HĐ15!$C$7:$L$2000,10,0)," ")</f>
        <v xml:space="preserve"> </v>
      </c>
      <c r="U2116" s="242" t="str">
        <f>IFERROR(VLOOKUP(B2116,HĐ16!$C$7:$L$2000,10,0)," ")</f>
        <v xml:space="preserve"> </v>
      </c>
      <c r="V2116" s="242" t="str">
        <f>IFERROR(VLOOKUP(B2116,HĐ17!$C$7:$L$2000,10,0)," ")</f>
        <v xml:space="preserve"> </v>
      </c>
      <c r="W2116" s="242" t="str">
        <f>IFERROR(VLOOKUP(B2116,HĐ18!$C$7:$L$2000,10,0)," ")</f>
        <v xml:space="preserve"> </v>
      </c>
      <c r="X2116" s="242">
        <f>IFERROR(VLOOKUP(B2116,HĐ19!$C$7:$L$2000,10,0)," ")</f>
        <v>20</v>
      </c>
      <c r="Y2116" s="242" t="str">
        <f>IFERROR(VLOOKUP(B2116,HĐ20!$C$7:$L$2000,10,0)," ")</f>
        <v xml:space="preserve"> </v>
      </c>
      <c r="Z2116" s="242" t="str">
        <f>IFERROR(VLOOKUP(B2116,HĐ21!$C$7:$L$1999,10,0)," ")</f>
        <v xml:space="preserve"> </v>
      </c>
      <c r="AA2116" s="242" t="str">
        <f>IFERROR(VLOOKUP(B2116,HĐ22!$C$7:$L$1999,10,0)," ")</f>
        <v xml:space="preserve"> </v>
      </c>
      <c r="AB2116" s="235">
        <f t="shared" si="33"/>
        <v>36</v>
      </c>
      <c r="AC2116" s="235"/>
    </row>
    <row r="2117" spans="1:29" s="240" customFormat="1" ht="12.75" hidden="1">
      <c r="A2117" s="235">
        <v>2086</v>
      </c>
      <c r="B2117" s="236">
        <v>2005208398</v>
      </c>
      <c r="C2117" s="237" t="s">
        <v>3747</v>
      </c>
      <c r="D2117" s="238" t="s">
        <v>113</v>
      </c>
      <c r="E2117" s="239" t="s">
        <v>108</v>
      </c>
      <c r="F2117" s="242" t="str">
        <f>IFERROR(VLOOKUP(B2117,HĐ1!$C$8:$L$2000,10,0)," ")</f>
        <v xml:space="preserve"> </v>
      </c>
      <c r="G2117" s="242" t="str">
        <f>IFERROR(VLOOKUP(B2117,HĐ2!$C$7:$L$2000,10,0)," ")</f>
        <v xml:space="preserve"> </v>
      </c>
      <c r="H2117" s="242" t="str">
        <f>IFERROR(VLOOKUP(B2117,HĐ3!$C$8:$L$2000,10,0)," ")</f>
        <v xml:space="preserve"> </v>
      </c>
      <c r="I2117" s="242" t="str">
        <f>IFERROR(VLOOKUP(B2117,HĐ4!$C$8:$L$2000,10,0)," ")</f>
        <v xml:space="preserve"> </v>
      </c>
      <c r="J2117" s="242" t="str">
        <f>IFERROR(VLOOKUP(B2117,HĐ5!$C$8:$L$2000,10,0)," ")</f>
        <v xml:space="preserve"> </v>
      </c>
      <c r="K2117" s="242" t="str">
        <f>IFERROR(VLOOKUP(B2117,HĐ6!$C$8:$L$2000,10,0)," ")</f>
        <v xml:space="preserve"> </v>
      </c>
      <c r="L2117" s="242" t="str">
        <f>IFERROR(VLOOKUP(B2117,HĐ7!$C$7:$L$2000,10,0)," ")</f>
        <v xml:space="preserve"> </v>
      </c>
      <c r="M2117" s="242" t="str">
        <f>IFERROR(VLOOKUP(B2117,HĐ8!$C$7:$L$2000,10,0)," ")</f>
        <v xml:space="preserve"> </v>
      </c>
      <c r="N2117" s="242" t="str">
        <f>IFERROR(VLOOKUP(B2117,HĐ9!$C$7:$L$2000,10,0)," ")</f>
        <v xml:space="preserve"> </v>
      </c>
      <c r="O2117" s="242" t="str">
        <f>IFERROR(VLOOKUP(B2117,HĐ10!$C$8:$L$2000,10,0)," ")</f>
        <v xml:space="preserve"> </v>
      </c>
      <c r="P2117" s="242" t="str">
        <f>IFERROR(VLOOKUP(B2117,HĐ11!$C$7:$L$2000,10,0)," ")</f>
        <v xml:space="preserve"> </v>
      </c>
      <c r="Q2117" s="242" t="str">
        <f>IFERROR(VLOOKUP(B2117,HĐ12!$C$7:$L$2000,10,0)," ")</f>
        <v xml:space="preserve"> </v>
      </c>
      <c r="R2117" s="242" t="str">
        <f>IFERROR(VLOOKUP(B2117,HĐ13!$C$7:$L$2000,10,0)," ")</f>
        <v xml:space="preserve"> </v>
      </c>
      <c r="S2117" s="242" t="str">
        <f>IFERROR(VLOOKUP(B2117,HĐ14!$C$7:$L$2000,10,0)," ")</f>
        <v xml:space="preserve"> </v>
      </c>
      <c r="T2117" s="242" t="str">
        <f>IFERROR(VLOOKUP(B2117,HĐ15!$C$7:$L$2000,10,0)," ")</f>
        <v xml:space="preserve"> </v>
      </c>
      <c r="U2117" s="242" t="str">
        <f>IFERROR(VLOOKUP(B2117,HĐ16!$C$7:$L$2000,10,0)," ")</f>
        <v xml:space="preserve"> </v>
      </c>
      <c r="V2117" s="242" t="str">
        <f>IFERROR(VLOOKUP(B2117,HĐ17!$C$7:$L$2000,10,0)," ")</f>
        <v xml:space="preserve"> </v>
      </c>
      <c r="W2117" s="242" t="str">
        <f>IFERROR(VLOOKUP(B2117,HĐ18!$C$7:$L$2000,10,0)," ")</f>
        <v xml:space="preserve"> </v>
      </c>
      <c r="X2117" s="242" t="str">
        <f>IFERROR(VLOOKUP(B2117,HĐ19!$C$7:$L$2000,10,0)," ")</f>
        <v xml:space="preserve"> </v>
      </c>
      <c r="Y2117" s="242" t="str">
        <f>IFERROR(VLOOKUP(B2117,HĐ20!$C$7:$L$2000,10,0)," ")</f>
        <v xml:space="preserve"> </v>
      </c>
      <c r="Z2117" s="242" t="str">
        <f>IFERROR(VLOOKUP(B2117,HĐ21!$C$7:$L$1999,10,0)," ")</f>
        <v xml:space="preserve"> </v>
      </c>
      <c r="AA2117" s="242" t="str">
        <f>IFERROR(VLOOKUP(B2117,HĐ22!$C$7:$L$1999,10,0)," ")</f>
        <v xml:space="preserve"> </v>
      </c>
      <c r="AB2117" s="235">
        <f t="shared" si="33"/>
        <v>0</v>
      </c>
      <c r="AC2117" s="235"/>
    </row>
    <row r="2118" spans="1:29" s="240" customFormat="1" ht="12.75">
      <c r="A2118" s="235">
        <v>2087</v>
      </c>
      <c r="B2118" s="236">
        <v>2005202186</v>
      </c>
      <c r="C2118" s="237" t="s">
        <v>225</v>
      </c>
      <c r="D2118" s="238" t="s">
        <v>105</v>
      </c>
      <c r="E2118" s="239" t="s">
        <v>108</v>
      </c>
      <c r="F2118" s="242" t="str">
        <f>IFERROR(VLOOKUP(B2118,HĐ1!$C$8:$L$2000,10,0)," ")</f>
        <v xml:space="preserve"> </v>
      </c>
      <c r="G2118" s="242" t="str">
        <f>IFERROR(VLOOKUP(B2118,HĐ2!$C$7:$L$2000,10,0)," ")</f>
        <v xml:space="preserve"> </v>
      </c>
      <c r="H2118" s="242" t="str">
        <f>IFERROR(VLOOKUP(B2118,HĐ3!$C$8:$L$2000,10,0)," ")</f>
        <v xml:space="preserve"> </v>
      </c>
      <c r="I2118" s="242" t="str">
        <f>IFERROR(VLOOKUP(B2118,HĐ4!$C$8:$L$2000,10,0)," ")</f>
        <v xml:space="preserve"> </v>
      </c>
      <c r="J2118" s="242" t="str">
        <f>IFERROR(VLOOKUP(B2118,HĐ5!$C$8:$L$2000,10,0)," ")</f>
        <v xml:space="preserve"> </v>
      </c>
      <c r="K2118" s="242" t="str">
        <f>IFERROR(VLOOKUP(B2118,HĐ6!$C$8:$L$2000,10,0)," ")</f>
        <v xml:space="preserve"> </v>
      </c>
      <c r="L2118" s="242" t="str">
        <f>IFERROR(VLOOKUP(B2118,HĐ7!$C$7:$L$2000,10,0)," ")</f>
        <v xml:space="preserve"> </v>
      </c>
      <c r="M2118" s="242" t="str">
        <f>IFERROR(VLOOKUP(B2118,HĐ8!$C$7:$L$2000,10,0)," ")</f>
        <v xml:space="preserve"> </v>
      </c>
      <c r="N2118" s="242" t="str">
        <f>IFERROR(VLOOKUP(B2118,HĐ9!$C$7:$L$2000,10,0)," ")</f>
        <v xml:space="preserve"> </v>
      </c>
      <c r="O2118" s="242" t="str">
        <f>IFERROR(VLOOKUP(B2118,HĐ10!$C$8:$L$2000,10,0)," ")</f>
        <v xml:space="preserve"> </v>
      </c>
      <c r="P2118" s="242">
        <f>IFERROR(VLOOKUP(B2118,HĐ11!$C$7:$L$2000,10,0)," ")</f>
        <v>5</v>
      </c>
      <c r="Q2118" s="242" t="str">
        <f>IFERROR(VLOOKUP(B2118,HĐ12!$C$7:$L$2000,10,0)," ")</f>
        <v xml:space="preserve"> </v>
      </c>
      <c r="R2118" s="242" t="str">
        <f>IFERROR(VLOOKUP(B2118,HĐ13!$C$7:$L$2000,10,0)," ")</f>
        <v xml:space="preserve"> </v>
      </c>
      <c r="S2118" s="242" t="str">
        <f>IFERROR(VLOOKUP(B2118,HĐ14!$C$7:$L$2000,10,0)," ")</f>
        <v xml:space="preserve"> </v>
      </c>
      <c r="T2118" s="242" t="str">
        <f>IFERROR(VLOOKUP(B2118,HĐ15!$C$7:$L$2000,10,0)," ")</f>
        <v xml:space="preserve"> </v>
      </c>
      <c r="U2118" s="242" t="str">
        <f>IFERROR(VLOOKUP(B2118,HĐ16!$C$7:$L$2000,10,0)," ")</f>
        <v xml:space="preserve"> </v>
      </c>
      <c r="V2118" s="242" t="str">
        <f>IFERROR(VLOOKUP(B2118,HĐ17!$C$7:$L$2000,10,0)," ")</f>
        <v xml:space="preserve"> </v>
      </c>
      <c r="W2118" s="242" t="str">
        <f>IFERROR(VLOOKUP(B2118,HĐ18!$C$7:$L$2000,10,0)," ")</f>
        <v xml:space="preserve"> </v>
      </c>
      <c r="X2118" s="242" t="str">
        <f>IFERROR(VLOOKUP(B2118,HĐ19!$C$7:$L$2000,10,0)," ")</f>
        <v xml:space="preserve"> </v>
      </c>
      <c r="Y2118" s="242" t="str">
        <f>IFERROR(VLOOKUP(B2118,HĐ20!$C$7:$L$2000,10,0)," ")</f>
        <v xml:space="preserve"> </v>
      </c>
      <c r="Z2118" s="242" t="str">
        <f>IFERROR(VLOOKUP(B2118,HĐ21!$C$7:$L$1999,10,0)," ")</f>
        <v xml:space="preserve"> </v>
      </c>
      <c r="AA2118" s="242" t="str">
        <f>IFERROR(VLOOKUP(B2118,HĐ22!$C$7:$L$1999,10,0)," ")</f>
        <v xml:space="preserve"> </v>
      </c>
      <c r="AB2118" s="235">
        <f t="shared" si="33"/>
        <v>5</v>
      </c>
      <c r="AC2118" s="235"/>
    </row>
    <row r="2119" spans="1:29" s="240" customFormat="1" ht="12.75">
      <c r="A2119" s="235">
        <v>2088</v>
      </c>
      <c r="B2119" s="236">
        <v>2005208433</v>
      </c>
      <c r="C2119" s="237" t="s">
        <v>110</v>
      </c>
      <c r="D2119" s="238" t="s">
        <v>44</v>
      </c>
      <c r="E2119" s="239" t="s">
        <v>108</v>
      </c>
      <c r="F2119" s="242" t="str">
        <f>IFERROR(VLOOKUP(B2119,HĐ1!$C$8:$L$2000,10,0)," ")</f>
        <v xml:space="preserve"> </v>
      </c>
      <c r="G2119" s="242" t="str">
        <f>IFERROR(VLOOKUP(B2119,HĐ2!$C$7:$L$2000,10,0)," ")</f>
        <v xml:space="preserve"> </v>
      </c>
      <c r="H2119" s="242" t="str">
        <f>IFERROR(VLOOKUP(B2119,HĐ3!$C$8:$L$2000,10,0)," ")</f>
        <v xml:space="preserve"> </v>
      </c>
      <c r="I2119" s="242" t="str">
        <f>IFERROR(VLOOKUP(B2119,HĐ4!$C$8:$L$2000,10,0)," ")</f>
        <v xml:space="preserve"> </v>
      </c>
      <c r="J2119" s="242" t="str">
        <f>IFERROR(VLOOKUP(B2119,HĐ5!$C$8:$L$2000,10,0)," ")</f>
        <v xml:space="preserve"> </v>
      </c>
      <c r="K2119" s="242" t="str">
        <f>IFERROR(VLOOKUP(B2119,HĐ6!$C$8:$L$2000,10,0)," ")</f>
        <v xml:space="preserve"> </v>
      </c>
      <c r="L2119" s="242" t="str">
        <f>IFERROR(VLOOKUP(B2119,HĐ7!$C$7:$L$2000,10,0)," ")</f>
        <v xml:space="preserve"> </v>
      </c>
      <c r="M2119" s="242" t="str">
        <f>IFERROR(VLOOKUP(B2119,HĐ8!$C$7:$L$2000,10,0)," ")</f>
        <v xml:space="preserve"> </v>
      </c>
      <c r="N2119" s="242" t="str">
        <f>IFERROR(VLOOKUP(B2119,HĐ9!$C$7:$L$2000,10,0)," ")</f>
        <v xml:space="preserve"> </v>
      </c>
      <c r="O2119" s="242" t="str">
        <f>IFERROR(VLOOKUP(B2119,HĐ10!$C$8:$L$2000,10,0)," ")</f>
        <v xml:space="preserve"> </v>
      </c>
      <c r="P2119" s="242">
        <f>IFERROR(VLOOKUP(B2119,HĐ11!$C$7:$L$2000,10,0)," ")</f>
        <v>4</v>
      </c>
      <c r="Q2119" s="242" t="str">
        <f>IFERROR(VLOOKUP(B2119,HĐ12!$C$7:$L$2000,10,0)," ")</f>
        <v xml:space="preserve"> </v>
      </c>
      <c r="R2119" s="242" t="str">
        <f>IFERROR(VLOOKUP(B2119,HĐ13!$C$7:$L$2000,10,0)," ")</f>
        <v xml:space="preserve"> </v>
      </c>
      <c r="S2119" s="242" t="str">
        <f>IFERROR(VLOOKUP(B2119,HĐ14!$C$7:$L$2000,10,0)," ")</f>
        <v xml:space="preserve"> </v>
      </c>
      <c r="T2119" s="242" t="str">
        <f>IFERROR(VLOOKUP(B2119,HĐ15!$C$7:$L$2000,10,0)," ")</f>
        <v xml:space="preserve"> </v>
      </c>
      <c r="U2119" s="242" t="str">
        <f>IFERROR(VLOOKUP(B2119,HĐ16!$C$7:$L$2000,10,0)," ")</f>
        <v xml:space="preserve"> </v>
      </c>
      <c r="V2119" s="242" t="str">
        <f>IFERROR(VLOOKUP(B2119,HĐ17!$C$7:$L$2000,10,0)," ")</f>
        <v xml:space="preserve"> </v>
      </c>
      <c r="W2119" s="242" t="str">
        <f>IFERROR(VLOOKUP(B2119,HĐ18!$C$7:$L$2000,10,0)," ")</f>
        <v xml:space="preserve"> </v>
      </c>
      <c r="X2119" s="242" t="str">
        <f>IFERROR(VLOOKUP(B2119,HĐ19!$C$7:$L$2000,10,0)," ")</f>
        <v xml:space="preserve"> </v>
      </c>
      <c r="Y2119" s="242" t="str">
        <f>IFERROR(VLOOKUP(B2119,HĐ20!$C$7:$L$2000,10,0)," ")</f>
        <v xml:space="preserve"> </v>
      </c>
      <c r="Z2119" s="242" t="str">
        <f>IFERROR(VLOOKUP(B2119,HĐ21!$C$7:$L$1999,10,0)," ")</f>
        <v xml:space="preserve"> </v>
      </c>
      <c r="AA2119" s="242" t="str">
        <f>IFERROR(VLOOKUP(B2119,HĐ22!$C$7:$L$1999,10,0)," ")</f>
        <v xml:space="preserve"> </v>
      </c>
      <c r="AB2119" s="235">
        <f t="shared" si="33"/>
        <v>4</v>
      </c>
      <c r="AC2119" s="235"/>
    </row>
    <row r="2120" spans="1:29" s="240" customFormat="1" ht="12.75">
      <c r="A2120" s="235">
        <v>2089</v>
      </c>
      <c r="B2120" s="236">
        <v>2005202140</v>
      </c>
      <c r="C2120" s="237" t="s">
        <v>3748</v>
      </c>
      <c r="D2120" s="238" t="s">
        <v>50</v>
      </c>
      <c r="E2120" s="239" t="s">
        <v>108</v>
      </c>
      <c r="F2120" s="242" t="str">
        <f>IFERROR(VLOOKUP(B2120,HĐ1!$C$8:$L$2000,10,0)," ")</f>
        <v xml:space="preserve"> </v>
      </c>
      <c r="G2120" s="242" t="str">
        <f>IFERROR(VLOOKUP(B2120,HĐ2!$C$7:$L$2000,10,0)," ")</f>
        <v xml:space="preserve"> </v>
      </c>
      <c r="H2120" s="242" t="str">
        <f>IFERROR(VLOOKUP(B2120,HĐ3!$C$8:$L$2000,10,0)," ")</f>
        <v xml:space="preserve"> </v>
      </c>
      <c r="I2120" s="242" t="str">
        <f>IFERROR(VLOOKUP(B2120,HĐ4!$C$8:$L$2000,10,0)," ")</f>
        <v xml:space="preserve"> </v>
      </c>
      <c r="J2120" s="242" t="str">
        <f>IFERROR(VLOOKUP(B2120,HĐ5!$C$8:$L$2000,10,0)," ")</f>
        <v xml:space="preserve"> </v>
      </c>
      <c r="K2120" s="242" t="str">
        <f>IFERROR(VLOOKUP(B2120,HĐ6!$C$8:$L$2000,10,0)," ")</f>
        <v xml:space="preserve"> </v>
      </c>
      <c r="L2120" s="242" t="str">
        <f>IFERROR(VLOOKUP(B2120,HĐ7!$C$7:$L$2000,10,0)," ")</f>
        <v xml:space="preserve"> </v>
      </c>
      <c r="M2120" s="242" t="str">
        <f>IFERROR(VLOOKUP(B2120,HĐ8!$C$7:$L$2000,10,0)," ")</f>
        <v xml:space="preserve"> </v>
      </c>
      <c r="N2120" s="242" t="str">
        <f>IFERROR(VLOOKUP(B2120,HĐ9!$C$7:$L$2000,10,0)," ")</f>
        <v xml:space="preserve"> </v>
      </c>
      <c r="O2120" s="242" t="str">
        <f>IFERROR(VLOOKUP(B2120,HĐ10!$C$8:$L$2000,10,0)," ")</f>
        <v xml:space="preserve"> </v>
      </c>
      <c r="P2120" s="242">
        <f>IFERROR(VLOOKUP(B2120,HĐ11!$C$7:$L$2000,10,0)," ")</f>
        <v>5</v>
      </c>
      <c r="Q2120" s="242" t="str">
        <f>IFERROR(VLOOKUP(B2120,HĐ12!$C$7:$L$2000,10,0)," ")</f>
        <v xml:space="preserve"> </v>
      </c>
      <c r="R2120" s="242" t="str">
        <f>IFERROR(VLOOKUP(B2120,HĐ13!$C$7:$L$2000,10,0)," ")</f>
        <v xml:space="preserve"> </v>
      </c>
      <c r="S2120" s="242" t="str">
        <f>IFERROR(VLOOKUP(B2120,HĐ14!$C$7:$L$2000,10,0)," ")</f>
        <v xml:space="preserve"> </v>
      </c>
      <c r="T2120" s="242" t="str">
        <f>IFERROR(VLOOKUP(B2120,HĐ15!$C$7:$L$2000,10,0)," ")</f>
        <v xml:space="preserve"> </v>
      </c>
      <c r="U2120" s="242" t="str">
        <f>IFERROR(VLOOKUP(B2120,HĐ16!$C$7:$L$2000,10,0)," ")</f>
        <v xml:space="preserve"> </v>
      </c>
      <c r="V2120" s="242" t="str">
        <f>IFERROR(VLOOKUP(B2120,HĐ17!$C$7:$L$2000,10,0)," ")</f>
        <v xml:space="preserve"> </v>
      </c>
      <c r="W2120" s="242" t="str">
        <f>IFERROR(VLOOKUP(B2120,HĐ18!$C$7:$L$2000,10,0)," ")</f>
        <v xml:space="preserve"> </v>
      </c>
      <c r="X2120" s="242" t="str">
        <f>IFERROR(VLOOKUP(B2120,HĐ19!$C$7:$L$2000,10,0)," ")</f>
        <v xml:space="preserve"> </v>
      </c>
      <c r="Y2120" s="242" t="str">
        <f>IFERROR(VLOOKUP(B2120,HĐ20!$C$7:$L$2000,10,0)," ")</f>
        <v xml:space="preserve"> </v>
      </c>
      <c r="Z2120" s="242" t="str">
        <f>IFERROR(VLOOKUP(B2120,HĐ21!$C$7:$L$1999,10,0)," ")</f>
        <v xml:space="preserve"> </v>
      </c>
      <c r="AA2120" s="242" t="str">
        <f>IFERROR(VLOOKUP(B2120,HĐ22!$C$7:$L$1999,10,0)," ")</f>
        <v xml:space="preserve"> </v>
      </c>
      <c r="AB2120" s="235">
        <f t="shared" si="33"/>
        <v>5</v>
      </c>
      <c r="AC2120" s="235"/>
    </row>
    <row r="2121" spans="1:29" s="240" customFormat="1" ht="12.75" hidden="1">
      <c r="A2121" s="235">
        <v>2090</v>
      </c>
      <c r="B2121" s="236">
        <v>2005208602</v>
      </c>
      <c r="C2121" s="237" t="s">
        <v>3749</v>
      </c>
      <c r="D2121" s="238" t="s">
        <v>402</v>
      </c>
      <c r="E2121" s="239" t="s">
        <v>108</v>
      </c>
      <c r="F2121" s="242" t="str">
        <f>IFERROR(VLOOKUP(B2121,HĐ1!$C$8:$L$2000,10,0)," ")</f>
        <v xml:space="preserve"> </v>
      </c>
      <c r="G2121" s="242" t="str">
        <f>IFERROR(VLOOKUP(B2121,HĐ2!$C$7:$L$2000,10,0)," ")</f>
        <v xml:space="preserve"> </v>
      </c>
      <c r="H2121" s="242" t="str">
        <f>IFERROR(VLOOKUP(B2121,HĐ3!$C$8:$L$2000,10,0)," ")</f>
        <v xml:space="preserve"> </v>
      </c>
      <c r="I2121" s="242" t="str">
        <f>IFERROR(VLOOKUP(B2121,HĐ4!$C$8:$L$2000,10,0)," ")</f>
        <v xml:space="preserve"> </v>
      </c>
      <c r="J2121" s="242" t="str">
        <f>IFERROR(VLOOKUP(B2121,HĐ5!$C$8:$L$2000,10,0)," ")</f>
        <v xml:space="preserve"> </v>
      </c>
      <c r="K2121" s="242" t="str">
        <f>IFERROR(VLOOKUP(B2121,HĐ6!$C$8:$L$2000,10,0)," ")</f>
        <v xml:space="preserve"> </v>
      </c>
      <c r="L2121" s="242" t="str">
        <f>IFERROR(VLOOKUP(B2121,HĐ7!$C$7:$L$2000,10,0)," ")</f>
        <v xml:space="preserve"> </v>
      </c>
      <c r="M2121" s="242" t="str">
        <f>IFERROR(VLOOKUP(B2121,HĐ8!$C$7:$L$2000,10,0)," ")</f>
        <v xml:space="preserve"> </v>
      </c>
      <c r="N2121" s="242" t="str">
        <f>IFERROR(VLOOKUP(B2121,HĐ9!$C$7:$L$2000,10,0)," ")</f>
        <v xml:space="preserve"> </v>
      </c>
      <c r="O2121" s="242" t="str">
        <f>IFERROR(VLOOKUP(B2121,HĐ10!$C$8:$L$2000,10,0)," ")</f>
        <v xml:space="preserve"> </v>
      </c>
      <c r="P2121" s="242" t="str">
        <f>IFERROR(VLOOKUP(B2121,HĐ11!$C$7:$L$2000,10,0)," ")</f>
        <v xml:space="preserve"> </v>
      </c>
      <c r="Q2121" s="242" t="str">
        <f>IFERROR(VLOOKUP(B2121,HĐ12!$C$7:$L$2000,10,0)," ")</f>
        <v xml:space="preserve"> </v>
      </c>
      <c r="R2121" s="242" t="str">
        <f>IFERROR(VLOOKUP(B2121,HĐ13!$C$7:$L$2000,10,0)," ")</f>
        <v xml:space="preserve"> </v>
      </c>
      <c r="S2121" s="242" t="str">
        <f>IFERROR(VLOOKUP(B2121,HĐ14!$C$7:$L$2000,10,0)," ")</f>
        <v xml:space="preserve"> </v>
      </c>
      <c r="T2121" s="242" t="str">
        <f>IFERROR(VLOOKUP(B2121,HĐ15!$C$7:$L$2000,10,0)," ")</f>
        <v xml:space="preserve"> </v>
      </c>
      <c r="U2121" s="242" t="str">
        <f>IFERROR(VLOOKUP(B2121,HĐ16!$C$7:$L$2000,10,0)," ")</f>
        <v xml:space="preserve"> </v>
      </c>
      <c r="V2121" s="242" t="str">
        <f>IFERROR(VLOOKUP(B2121,HĐ17!$C$7:$L$2000,10,0)," ")</f>
        <v xml:space="preserve"> </v>
      </c>
      <c r="W2121" s="242" t="str">
        <f>IFERROR(VLOOKUP(B2121,HĐ18!$C$7:$L$2000,10,0)," ")</f>
        <v xml:space="preserve"> </v>
      </c>
      <c r="X2121" s="242" t="str">
        <f>IFERROR(VLOOKUP(B2121,HĐ19!$C$7:$L$2000,10,0)," ")</f>
        <v xml:space="preserve"> </v>
      </c>
      <c r="Y2121" s="242" t="str">
        <f>IFERROR(VLOOKUP(B2121,HĐ20!$C$7:$L$2000,10,0)," ")</f>
        <v xml:space="preserve"> </v>
      </c>
      <c r="Z2121" s="242" t="str">
        <f>IFERROR(VLOOKUP(B2121,HĐ21!$C$7:$L$1999,10,0)," ")</f>
        <v xml:space="preserve"> </v>
      </c>
      <c r="AA2121" s="242" t="str">
        <f>IFERROR(VLOOKUP(B2121,HĐ22!$C$7:$L$1999,10,0)," ")</f>
        <v xml:space="preserve"> </v>
      </c>
      <c r="AB2121" s="235">
        <f t="shared" si="33"/>
        <v>0</v>
      </c>
      <c r="AC2121" s="235"/>
    </row>
    <row r="2122" spans="1:29" s="240" customFormat="1" ht="12.75" hidden="1">
      <c r="A2122" s="235">
        <v>2091</v>
      </c>
      <c r="B2122" s="236">
        <v>2005202148</v>
      </c>
      <c r="C2122" s="237" t="s">
        <v>3750</v>
      </c>
      <c r="D2122" s="238" t="s">
        <v>3751</v>
      </c>
      <c r="E2122" s="239" t="s">
        <v>108</v>
      </c>
      <c r="F2122" s="242" t="str">
        <f>IFERROR(VLOOKUP(B2122,HĐ1!$C$8:$L$2000,10,0)," ")</f>
        <v xml:space="preserve"> </v>
      </c>
      <c r="G2122" s="242" t="str">
        <f>IFERROR(VLOOKUP(B2122,HĐ2!$C$7:$L$2000,10,0)," ")</f>
        <v xml:space="preserve"> </v>
      </c>
      <c r="H2122" s="242" t="str">
        <f>IFERROR(VLOOKUP(B2122,HĐ3!$C$8:$L$2000,10,0)," ")</f>
        <v xml:space="preserve"> </v>
      </c>
      <c r="I2122" s="242" t="str">
        <f>IFERROR(VLOOKUP(B2122,HĐ4!$C$8:$L$2000,10,0)," ")</f>
        <v xml:space="preserve"> </v>
      </c>
      <c r="J2122" s="242" t="str">
        <f>IFERROR(VLOOKUP(B2122,HĐ5!$C$8:$L$2000,10,0)," ")</f>
        <v xml:space="preserve"> </v>
      </c>
      <c r="K2122" s="242" t="str">
        <f>IFERROR(VLOOKUP(B2122,HĐ6!$C$8:$L$2000,10,0)," ")</f>
        <v xml:space="preserve"> </v>
      </c>
      <c r="L2122" s="242" t="str">
        <f>IFERROR(VLOOKUP(B2122,HĐ7!$C$7:$L$2000,10,0)," ")</f>
        <v xml:space="preserve"> </v>
      </c>
      <c r="M2122" s="242" t="str">
        <f>IFERROR(VLOOKUP(B2122,HĐ8!$C$7:$L$2000,10,0)," ")</f>
        <v xml:space="preserve"> </v>
      </c>
      <c r="N2122" s="242" t="str">
        <f>IFERROR(VLOOKUP(B2122,HĐ9!$C$7:$L$2000,10,0)," ")</f>
        <v xml:space="preserve"> </v>
      </c>
      <c r="O2122" s="242" t="str">
        <f>IFERROR(VLOOKUP(B2122,HĐ10!$C$8:$L$2000,10,0)," ")</f>
        <v xml:space="preserve"> </v>
      </c>
      <c r="P2122" s="242" t="str">
        <f>IFERROR(VLOOKUP(B2122,HĐ11!$C$7:$L$2000,10,0)," ")</f>
        <v xml:space="preserve"> </v>
      </c>
      <c r="Q2122" s="242" t="str">
        <f>IFERROR(VLOOKUP(B2122,HĐ12!$C$7:$L$2000,10,0)," ")</f>
        <v xml:space="preserve"> </v>
      </c>
      <c r="R2122" s="242" t="str">
        <f>IFERROR(VLOOKUP(B2122,HĐ13!$C$7:$L$2000,10,0)," ")</f>
        <v xml:space="preserve"> </v>
      </c>
      <c r="S2122" s="242" t="str">
        <f>IFERROR(VLOOKUP(B2122,HĐ14!$C$7:$L$2000,10,0)," ")</f>
        <v xml:space="preserve"> </v>
      </c>
      <c r="T2122" s="242" t="str">
        <f>IFERROR(VLOOKUP(B2122,HĐ15!$C$7:$L$2000,10,0)," ")</f>
        <v xml:space="preserve"> </v>
      </c>
      <c r="U2122" s="242" t="str">
        <f>IFERROR(VLOOKUP(B2122,HĐ16!$C$7:$L$2000,10,0)," ")</f>
        <v xml:space="preserve"> </v>
      </c>
      <c r="V2122" s="242" t="str">
        <f>IFERROR(VLOOKUP(B2122,HĐ17!$C$7:$L$2000,10,0)," ")</f>
        <v xml:space="preserve"> </v>
      </c>
      <c r="W2122" s="242" t="str">
        <f>IFERROR(VLOOKUP(B2122,HĐ18!$C$7:$L$2000,10,0)," ")</f>
        <v xml:space="preserve"> </v>
      </c>
      <c r="X2122" s="242" t="str">
        <f>IFERROR(VLOOKUP(B2122,HĐ19!$C$7:$L$2000,10,0)," ")</f>
        <v xml:space="preserve"> </v>
      </c>
      <c r="Y2122" s="242" t="str">
        <f>IFERROR(VLOOKUP(B2122,HĐ20!$C$7:$L$2000,10,0)," ")</f>
        <v xml:space="preserve"> </v>
      </c>
      <c r="Z2122" s="242" t="str">
        <f>IFERROR(VLOOKUP(B2122,HĐ21!$C$7:$L$1999,10,0)," ")</f>
        <v xml:space="preserve"> </v>
      </c>
      <c r="AA2122" s="242" t="str">
        <f>IFERROR(VLOOKUP(B2122,HĐ22!$C$7:$L$1999,10,0)," ")</f>
        <v xml:space="preserve"> </v>
      </c>
      <c r="AB2122" s="235">
        <f t="shared" si="33"/>
        <v>0</v>
      </c>
      <c r="AC2122" s="235"/>
    </row>
    <row r="2123" spans="1:29" s="240" customFormat="1" ht="12.75">
      <c r="A2123" s="235">
        <v>2092</v>
      </c>
      <c r="B2123" s="236">
        <v>2005204323</v>
      </c>
      <c r="C2123" s="237" t="s">
        <v>351</v>
      </c>
      <c r="D2123" s="238" t="s">
        <v>740</v>
      </c>
      <c r="E2123" s="239" t="s">
        <v>108</v>
      </c>
      <c r="F2123" s="242" t="str">
        <f>IFERROR(VLOOKUP(B2123,HĐ1!$C$8:$L$2000,10,0)," ")</f>
        <v xml:space="preserve"> </v>
      </c>
      <c r="G2123" s="242" t="str">
        <f>IFERROR(VLOOKUP(B2123,HĐ2!$C$7:$L$2000,10,0)," ")</f>
        <v xml:space="preserve"> </v>
      </c>
      <c r="H2123" s="242" t="str">
        <f>IFERROR(VLOOKUP(B2123,HĐ3!$C$8:$L$2000,10,0)," ")</f>
        <v xml:space="preserve"> </v>
      </c>
      <c r="I2123" s="242" t="str">
        <f>IFERROR(VLOOKUP(B2123,HĐ4!$C$8:$L$2000,10,0)," ")</f>
        <v xml:space="preserve"> </v>
      </c>
      <c r="J2123" s="242" t="str">
        <f>IFERROR(VLOOKUP(B2123,HĐ5!$C$8:$L$2000,10,0)," ")</f>
        <v xml:space="preserve"> </v>
      </c>
      <c r="K2123" s="242" t="str">
        <f>IFERROR(VLOOKUP(B2123,HĐ6!$C$8:$L$2000,10,0)," ")</f>
        <v xml:space="preserve"> </v>
      </c>
      <c r="L2123" s="242" t="str">
        <f>IFERROR(VLOOKUP(B2123,HĐ7!$C$7:$L$2000,10,0)," ")</f>
        <v xml:space="preserve"> </v>
      </c>
      <c r="M2123" s="242">
        <f>IFERROR(VLOOKUP(B2123,HĐ8!$C$7:$L$2000,10,0)," ")</f>
        <v>4</v>
      </c>
      <c r="N2123" s="242" t="str">
        <f>IFERROR(VLOOKUP(B2123,HĐ9!$C$7:$L$2000,10,0)," ")</f>
        <v xml:space="preserve"> </v>
      </c>
      <c r="O2123" s="242">
        <f>IFERROR(VLOOKUP(B2123,HĐ10!$C$8:$L$2000,10,0)," ")</f>
        <v>4</v>
      </c>
      <c r="P2123" s="242">
        <f>IFERROR(VLOOKUP(B2123,HĐ11!$C$7:$L$2000,10,0)," ")</f>
        <v>6</v>
      </c>
      <c r="Q2123" s="242" t="str">
        <f>IFERROR(VLOOKUP(B2123,HĐ12!$C$7:$L$2000,10,0)," ")</f>
        <v xml:space="preserve"> </v>
      </c>
      <c r="R2123" s="242" t="str">
        <f>IFERROR(VLOOKUP(B2123,HĐ13!$C$7:$L$2000,10,0)," ")</f>
        <v xml:space="preserve"> </v>
      </c>
      <c r="S2123" s="242" t="str">
        <f>IFERROR(VLOOKUP(B2123,HĐ14!$C$7:$L$2000,10,0)," ")</f>
        <v xml:space="preserve"> </v>
      </c>
      <c r="T2123" s="242" t="str">
        <f>IFERROR(VLOOKUP(B2123,HĐ15!$C$7:$L$2000,10,0)," ")</f>
        <v xml:space="preserve"> </v>
      </c>
      <c r="U2123" s="242" t="str">
        <f>IFERROR(VLOOKUP(B2123,HĐ16!$C$7:$L$2000,10,0)," ")</f>
        <v xml:space="preserve"> </v>
      </c>
      <c r="V2123" s="242" t="str">
        <f>IFERROR(VLOOKUP(B2123,HĐ17!$C$7:$L$2000,10,0)," ")</f>
        <v xml:space="preserve"> </v>
      </c>
      <c r="W2123" s="242">
        <f>IFERROR(VLOOKUP(B2123,HĐ18!$C$7:$L$2000,10,0)," ")</f>
        <v>4</v>
      </c>
      <c r="X2123" s="242" t="str">
        <f>IFERROR(VLOOKUP(B2123,HĐ19!$C$7:$L$2000,10,0)," ")</f>
        <v xml:space="preserve"> </v>
      </c>
      <c r="Y2123" s="242" t="str">
        <f>IFERROR(VLOOKUP(B2123,HĐ20!$C$7:$L$2000,10,0)," ")</f>
        <v xml:space="preserve"> </v>
      </c>
      <c r="Z2123" s="242" t="str">
        <f>IFERROR(VLOOKUP(B2123,HĐ21!$C$7:$L$1999,10,0)," ")</f>
        <v xml:space="preserve"> </v>
      </c>
      <c r="AA2123" s="242" t="str">
        <f>IFERROR(VLOOKUP(B2123,HĐ22!$C$7:$L$1999,10,0)," ")</f>
        <v xml:space="preserve"> </v>
      </c>
      <c r="AB2123" s="235">
        <f t="shared" si="33"/>
        <v>18</v>
      </c>
      <c r="AC2123" s="235"/>
    </row>
    <row r="2124" spans="1:29" s="240" customFormat="1" ht="12.75">
      <c r="A2124" s="235">
        <v>2093</v>
      </c>
      <c r="B2124" s="236">
        <v>2005203036</v>
      </c>
      <c r="C2124" s="237" t="s">
        <v>1794</v>
      </c>
      <c r="D2124" s="238" t="s">
        <v>3752</v>
      </c>
      <c r="E2124" s="239" t="s">
        <v>108</v>
      </c>
      <c r="F2124" s="242" t="str">
        <f>IFERROR(VLOOKUP(B2124,HĐ1!$C$8:$L$2000,10,0)," ")</f>
        <v xml:space="preserve"> </v>
      </c>
      <c r="G2124" s="242" t="str">
        <f>IFERROR(VLOOKUP(B2124,HĐ2!$C$7:$L$2000,10,0)," ")</f>
        <v xml:space="preserve"> </v>
      </c>
      <c r="H2124" s="242" t="str">
        <f>IFERROR(VLOOKUP(B2124,HĐ3!$C$8:$L$2000,10,0)," ")</f>
        <v xml:space="preserve"> </v>
      </c>
      <c r="I2124" s="242" t="str">
        <f>IFERROR(VLOOKUP(B2124,HĐ4!$C$8:$L$2000,10,0)," ")</f>
        <v xml:space="preserve"> </v>
      </c>
      <c r="J2124" s="242" t="str">
        <f>IFERROR(VLOOKUP(B2124,HĐ5!$C$8:$L$2000,10,0)," ")</f>
        <v xml:space="preserve"> </v>
      </c>
      <c r="K2124" s="242" t="str">
        <f>IFERROR(VLOOKUP(B2124,HĐ6!$C$8:$L$2000,10,0)," ")</f>
        <v xml:space="preserve"> </v>
      </c>
      <c r="L2124" s="242" t="str">
        <f>IFERROR(VLOOKUP(B2124,HĐ7!$C$7:$L$2000,10,0)," ")</f>
        <v xml:space="preserve"> </v>
      </c>
      <c r="M2124" s="242" t="str">
        <f>IFERROR(VLOOKUP(B2124,HĐ8!$C$7:$L$2000,10,0)," ")</f>
        <v xml:space="preserve"> </v>
      </c>
      <c r="N2124" s="242" t="str">
        <f>IFERROR(VLOOKUP(B2124,HĐ9!$C$7:$L$2000,10,0)," ")</f>
        <v xml:space="preserve"> </v>
      </c>
      <c r="O2124" s="242" t="str">
        <f>IFERROR(VLOOKUP(B2124,HĐ10!$C$8:$L$2000,10,0)," ")</f>
        <v xml:space="preserve"> </v>
      </c>
      <c r="P2124" s="242">
        <f>IFERROR(VLOOKUP(B2124,HĐ11!$C$7:$L$2000,10,0)," ")</f>
        <v>5</v>
      </c>
      <c r="Q2124" s="242" t="str">
        <f>IFERROR(VLOOKUP(B2124,HĐ12!$C$7:$L$2000,10,0)," ")</f>
        <v xml:space="preserve"> </v>
      </c>
      <c r="R2124" s="242" t="str">
        <f>IFERROR(VLOOKUP(B2124,HĐ13!$C$7:$L$2000,10,0)," ")</f>
        <v xml:space="preserve"> </v>
      </c>
      <c r="S2124" s="242" t="str">
        <f>IFERROR(VLOOKUP(B2124,HĐ14!$C$7:$L$2000,10,0)," ")</f>
        <v xml:space="preserve"> </v>
      </c>
      <c r="T2124" s="242" t="str">
        <f>IFERROR(VLOOKUP(B2124,HĐ15!$C$7:$L$2000,10,0)," ")</f>
        <v xml:space="preserve"> </v>
      </c>
      <c r="U2124" s="242" t="str">
        <f>IFERROR(VLOOKUP(B2124,HĐ16!$C$7:$L$2000,10,0)," ")</f>
        <v xml:space="preserve"> </v>
      </c>
      <c r="V2124" s="242" t="str">
        <f>IFERROR(VLOOKUP(B2124,HĐ17!$C$7:$L$2000,10,0)," ")</f>
        <v xml:space="preserve"> </v>
      </c>
      <c r="W2124" s="242" t="str">
        <f>IFERROR(VLOOKUP(B2124,HĐ18!$C$7:$L$2000,10,0)," ")</f>
        <v xml:space="preserve"> </v>
      </c>
      <c r="X2124" s="242" t="str">
        <f>IFERROR(VLOOKUP(B2124,HĐ19!$C$7:$L$2000,10,0)," ")</f>
        <v xml:space="preserve"> </v>
      </c>
      <c r="Y2124" s="242" t="str">
        <f>IFERROR(VLOOKUP(B2124,HĐ20!$C$7:$L$2000,10,0)," ")</f>
        <v xml:space="preserve"> </v>
      </c>
      <c r="Z2124" s="242" t="str">
        <f>IFERROR(VLOOKUP(B2124,HĐ21!$C$7:$L$1999,10,0)," ")</f>
        <v xml:space="preserve"> </v>
      </c>
      <c r="AA2124" s="242" t="str">
        <f>IFERROR(VLOOKUP(B2124,HĐ22!$C$7:$L$1999,10,0)," ")</f>
        <v xml:space="preserve"> </v>
      </c>
      <c r="AB2124" s="235">
        <f t="shared" si="33"/>
        <v>5</v>
      </c>
      <c r="AC2124" s="235"/>
    </row>
    <row r="2125" spans="1:29" s="240" customFormat="1" ht="12.75" hidden="1">
      <c r="A2125" s="235">
        <v>2094</v>
      </c>
      <c r="B2125" s="236">
        <v>2005202266</v>
      </c>
      <c r="C2125" s="237" t="s">
        <v>3753</v>
      </c>
      <c r="D2125" s="238" t="s">
        <v>39</v>
      </c>
      <c r="E2125" s="239" t="s">
        <v>108</v>
      </c>
      <c r="F2125" s="242" t="str">
        <f>IFERROR(VLOOKUP(B2125,HĐ1!$C$8:$L$2000,10,0)," ")</f>
        <v xml:space="preserve"> </v>
      </c>
      <c r="G2125" s="242" t="str">
        <f>IFERROR(VLOOKUP(B2125,HĐ2!$C$7:$L$2000,10,0)," ")</f>
        <v xml:space="preserve"> </v>
      </c>
      <c r="H2125" s="242" t="str">
        <f>IFERROR(VLOOKUP(B2125,HĐ3!$C$8:$L$2000,10,0)," ")</f>
        <v xml:space="preserve"> </v>
      </c>
      <c r="I2125" s="242" t="str">
        <f>IFERROR(VLOOKUP(B2125,HĐ4!$C$8:$L$2000,10,0)," ")</f>
        <v xml:space="preserve"> </v>
      </c>
      <c r="J2125" s="242" t="str">
        <f>IFERROR(VLOOKUP(B2125,HĐ5!$C$8:$L$2000,10,0)," ")</f>
        <v xml:space="preserve"> </v>
      </c>
      <c r="K2125" s="242" t="str">
        <f>IFERROR(VLOOKUP(B2125,HĐ6!$C$8:$L$2000,10,0)," ")</f>
        <v xml:space="preserve"> </v>
      </c>
      <c r="L2125" s="242" t="str">
        <f>IFERROR(VLOOKUP(B2125,HĐ7!$C$7:$L$2000,10,0)," ")</f>
        <v xml:space="preserve"> </v>
      </c>
      <c r="M2125" s="242" t="str">
        <f>IFERROR(VLOOKUP(B2125,HĐ8!$C$7:$L$2000,10,0)," ")</f>
        <v xml:space="preserve"> </v>
      </c>
      <c r="N2125" s="242" t="str">
        <f>IFERROR(VLOOKUP(B2125,HĐ9!$C$7:$L$2000,10,0)," ")</f>
        <v xml:space="preserve"> </v>
      </c>
      <c r="O2125" s="242" t="str">
        <f>IFERROR(VLOOKUP(B2125,HĐ10!$C$8:$L$2000,10,0)," ")</f>
        <v xml:space="preserve"> </v>
      </c>
      <c r="P2125" s="242" t="str">
        <f>IFERROR(VLOOKUP(B2125,HĐ11!$C$7:$L$2000,10,0)," ")</f>
        <v xml:space="preserve"> </v>
      </c>
      <c r="Q2125" s="242" t="str">
        <f>IFERROR(VLOOKUP(B2125,HĐ12!$C$7:$L$2000,10,0)," ")</f>
        <v xml:space="preserve"> </v>
      </c>
      <c r="R2125" s="242" t="str">
        <f>IFERROR(VLOOKUP(B2125,HĐ13!$C$7:$L$2000,10,0)," ")</f>
        <v xml:space="preserve"> </v>
      </c>
      <c r="S2125" s="242" t="str">
        <f>IFERROR(VLOOKUP(B2125,HĐ14!$C$7:$L$2000,10,0)," ")</f>
        <v xml:space="preserve"> </v>
      </c>
      <c r="T2125" s="242" t="str">
        <f>IFERROR(VLOOKUP(B2125,HĐ15!$C$7:$L$2000,10,0)," ")</f>
        <v xml:space="preserve"> </v>
      </c>
      <c r="U2125" s="242" t="str">
        <f>IFERROR(VLOOKUP(B2125,HĐ16!$C$7:$L$2000,10,0)," ")</f>
        <v xml:space="preserve"> </v>
      </c>
      <c r="V2125" s="242" t="str">
        <f>IFERROR(VLOOKUP(B2125,HĐ17!$C$7:$L$2000,10,0)," ")</f>
        <v xml:space="preserve"> </v>
      </c>
      <c r="W2125" s="242" t="str">
        <f>IFERROR(VLOOKUP(B2125,HĐ18!$C$7:$L$2000,10,0)," ")</f>
        <v xml:space="preserve"> </v>
      </c>
      <c r="X2125" s="242" t="str">
        <f>IFERROR(VLOOKUP(B2125,HĐ19!$C$7:$L$2000,10,0)," ")</f>
        <v xml:space="preserve"> </v>
      </c>
      <c r="Y2125" s="242" t="str">
        <f>IFERROR(VLOOKUP(B2125,HĐ20!$C$7:$L$2000,10,0)," ")</f>
        <v xml:space="preserve"> </v>
      </c>
      <c r="Z2125" s="242" t="str">
        <f>IFERROR(VLOOKUP(B2125,HĐ21!$C$7:$L$1999,10,0)," ")</f>
        <v xml:space="preserve"> </v>
      </c>
      <c r="AA2125" s="242" t="str">
        <f>IFERROR(VLOOKUP(B2125,HĐ22!$C$7:$L$1999,10,0)," ")</f>
        <v xml:space="preserve"> </v>
      </c>
      <c r="AB2125" s="235">
        <f t="shared" si="33"/>
        <v>0</v>
      </c>
      <c r="AC2125" s="235"/>
    </row>
    <row r="2126" spans="1:29" s="240" customFormat="1" ht="12.75">
      <c r="A2126" s="235">
        <v>2095</v>
      </c>
      <c r="B2126" s="236">
        <v>2005204326</v>
      </c>
      <c r="C2126" s="237" t="s">
        <v>734</v>
      </c>
      <c r="D2126" s="238" t="s">
        <v>321</v>
      </c>
      <c r="E2126" s="239" t="s">
        <v>108</v>
      </c>
      <c r="F2126" s="242" t="str">
        <f>IFERROR(VLOOKUP(B2126,HĐ1!$C$8:$L$2000,10,0)," ")</f>
        <v xml:space="preserve"> </v>
      </c>
      <c r="G2126" s="242" t="str">
        <f>IFERROR(VLOOKUP(B2126,HĐ2!$C$7:$L$2000,10,0)," ")</f>
        <v xml:space="preserve"> </v>
      </c>
      <c r="H2126" s="242" t="str">
        <f>IFERROR(VLOOKUP(B2126,HĐ3!$C$8:$L$2000,10,0)," ")</f>
        <v xml:space="preserve"> </v>
      </c>
      <c r="I2126" s="242" t="str">
        <f>IFERROR(VLOOKUP(B2126,HĐ4!$C$8:$L$2000,10,0)," ")</f>
        <v xml:space="preserve"> </v>
      </c>
      <c r="J2126" s="242" t="str">
        <f>IFERROR(VLOOKUP(B2126,HĐ5!$C$8:$L$2000,10,0)," ")</f>
        <v xml:space="preserve"> </v>
      </c>
      <c r="K2126" s="242" t="str">
        <f>IFERROR(VLOOKUP(B2126,HĐ6!$C$8:$L$2000,10,0)," ")</f>
        <v xml:space="preserve"> </v>
      </c>
      <c r="L2126" s="242" t="str">
        <f>IFERROR(VLOOKUP(B2126,HĐ7!$C$7:$L$2000,10,0)," ")</f>
        <v xml:space="preserve"> </v>
      </c>
      <c r="M2126" s="242" t="str">
        <f>IFERROR(VLOOKUP(B2126,HĐ8!$C$7:$L$2000,10,0)," ")</f>
        <v xml:space="preserve"> </v>
      </c>
      <c r="N2126" s="242" t="str">
        <f>IFERROR(VLOOKUP(B2126,HĐ9!$C$7:$L$2000,10,0)," ")</f>
        <v xml:space="preserve"> </v>
      </c>
      <c r="O2126" s="242">
        <f>IFERROR(VLOOKUP(B2126,HĐ10!$C$8:$L$2000,10,0)," ")</f>
        <v>4</v>
      </c>
      <c r="P2126" s="242">
        <f>IFERROR(VLOOKUP(B2126,HĐ11!$C$7:$L$2000,10,0)," ")</f>
        <v>6</v>
      </c>
      <c r="Q2126" s="242">
        <f>IFERROR(VLOOKUP(B2126,HĐ12!$C$7:$L$2000,10,0)," ")</f>
        <v>2</v>
      </c>
      <c r="R2126" s="242">
        <f>IFERROR(VLOOKUP(B2126,HĐ13!$C$7:$L$2000,10,0)," ")</f>
        <v>4</v>
      </c>
      <c r="S2126" s="242" t="str">
        <f>IFERROR(VLOOKUP(B2126,HĐ14!$C$7:$L$2000,10,0)," ")</f>
        <v xml:space="preserve"> </v>
      </c>
      <c r="T2126" s="242" t="str">
        <f>IFERROR(VLOOKUP(B2126,HĐ15!$C$7:$L$2000,10,0)," ")</f>
        <v xml:space="preserve"> </v>
      </c>
      <c r="U2126" s="242" t="str">
        <f>IFERROR(VLOOKUP(B2126,HĐ16!$C$7:$L$2000,10,0)," ")</f>
        <v xml:space="preserve"> </v>
      </c>
      <c r="V2126" s="242" t="str">
        <f>IFERROR(VLOOKUP(B2126,HĐ17!$C$7:$L$2000,10,0)," ")</f>
        <v xml:space="preserve"> </v>
      </c>
      <c r="W2126" s="242" t="str">
        <f>IFERROR(VLOOKUP(B2126,HĐ18!$C$7:$L$2000,10,0)," ")</f>
        <v xml:space="preserve"> </v>
      </c>
      <c r="X2126" s="242" t="str">
        <f>IFERROR(VLOOKUP(B2126,HĐ19!$C$7:$L$2000,10,0)," ")</f>
        <v xml:space="preserve"> </v>
      </c>
      <c r="Y2126" s="242" t="str">
        <f>IFERROR(VLOOKUP(B2126,HĐ20!$C$7:$L$2000,10,0)," ")</f>
        <v xml:space="preserve"> </v>
      </c>
      <c r="Z2126" s="242" t="str">
        <f>IFERROR(VLOOKUP(B2126,HĐ21!$C$7:$L$1999,10,0)," ")</f>
        <v xml:space="preserve"> </v>
      </c>
      <c r="AA2126" s="242" t="str">
        <f>IFERROR(VLOOKUP(B2126,HĐ22!$C$7:$L$1999,10,0)," ")</f>
        <v xml:space="preserve"> </v>
      </c>
      <c r="AB2126" s="235">
        <f t="shared" si="33"/>
        <v>16</v>
      </c>
      <c r="AC2126" s="235"/>
    </row>
    <row r="2127" spans="1:29" s="240" customFormat="1" ht="12.75">
      <c r="A2127" s="235">
        <v>2096</v>
      </c>
      <c r="B2127" s="236">
        <v>2005203022</v>
      </c>
      <c r="C2127" s="237" t="s">
        <v>106</v>
      </c>
      <c r="D2127" s="238" t="s">
        <v>27</v>
      </c>
      <c r="E2127" s="239" t="s">
        <v>108</v>
      </c>
      <c r="F2127" s="242">
        <f>IFERROR(VLOOKUP(B2127,HĐ1!$C$8:$L$2000,10,0)," ")</f>
        <v>4</v>
      </c>
      <c r="G2127" s="242">
        <f>IFERROR(VLOOKUP(B2127,HĐ2!$C$7:$L$2000,10,0)," ")</f>
        <v>4</v>
      </c>
      <c r="H2127" s="242" t="str">
        <f>IFERROR(VLOOKUP(B2127,HĐ3!$C$8:$L$2000,10,0)," ")</f>
        <v xml:space="preserve"> </v>
      </c>
      <c r="I2127" s="242" t="str">
        <f>IFERROR(VLOOKUP(B2127,HĐ4!$C$8:$L$2000,10,0)," ")</f>
        <v xml:space="preserve"> </v>
      </c>
      <c r="J2127" s="242">
        <f>IFERROR(VLOOKUP(B2127,HĐ5!$C$8:$L$2000,10,0)," ")</f>
        <v>4</v>
      </c>
      <c r="K2127" s="242" t="str">
        <f>IFERROR(VLOOKUP(B2127,HĐ6!$C$8:$L$2000,10,0)," ")</f>
        <v xml:space="preserve"> </v>
      </c>
      <c r="L2127" s="242" t="str">
        <f>IFERROR(VLOOKUP(B2127,HĐ7!$C$7:$L$2000,10,0)," ")</f>
        <v xml:space="preserve"> </v>
      </c>
      <c r="M2127" s="242" t="str">
        <f>IFERROR(VLOOKUP(B2127,HĐ8!$C$7:$L$2000,10,0)," ")</f>
        <v xml:space="preserve"> </v>
      </c>
      <c r="N2127" s="242" t="str">
        <f>IFERROR(VLOOKUP(B2127,HĐ9!$C$7:$L$2000,10,0)," ")</f>
        <v xml:space="preserve"> </v>
      </c>
      <c r="O2127" s="242">
        <f>IFERROR(VLOOKUP(B2127,HĐ10!$C$8:$L$2000,10,0)," ")</f>
        <v>4</v>
      </c>
      <c r="P2127" s="242">
        <f>IFERROR(VLOOKUP(B2127,HĐ11!$C$7:$L$2000,10,0)," ")</f>
        <v>6</v>
      </c>
      <c r="Q2127" s="242" t="str">
        <f>IFERROR(VLOOKUP(B2127,HĐ12!$C$7:$L$2000,10,0)," ")</f>
        <v xml:space="preserve"> </v>
      </c>
      <c r="R2127" s="242" t="str">
        <f>IFERROR(VLOOKUP(B2127,HĐ13!$C$7:$L$2000,10,0)," ")</f>
        <v xml:space="preserve"> </v>
      </c>
      <c r="S2127" s="242" t="str">
        <f>IFERROR(VLOOKUP(B2127,HĐ14!$C$7:$L$2000,10,0)," ")</f>
        <v xml:space="preserve"> </v>
      </c>
      <c r="T2127" s="242" t="str">
        <f>IFERROR(VLOOKUP(B2127,HĐ15!$C$7:$L$2000,10,0)," ")</f>
        <v xml:space="preserve"> </v>
      </c>
      <c r="U2127" s="242" t="str">
        <f>IFERROR(VLOOKUP(B2127,HĐ16!$C$7:$L$2000,10,0)," ")</f>
        <v xml:space="preserve"> </v>
      </c>
      <c r="V2127" s="242" t="str">
        <f>IFERROR(VLOOKUP(B2127,HĐ17!$C$7:$L$2000,10,0)," ")</f>
        <v xml:space="preserve"> </v>
      </c>
      <c r="W2127" s="242" t="str">
        <f>IFERROR(VLOOKUP(B2127,HĐ18!$C$7:$L$2000,10,0)," ")</f>
        <v xml:space="preserve"> </v>
      </c>
      <c r="X2127" s="242">
        <f>IFERROR(VLOOKUP(B2127,HĐ19!$C$7:$L$2000,10,0)," ")</f>
        <v>20</v>
      </c>
      <c r="Y2127" s="242" t="str">
        <f>IFERROR(VLOOKUP(B2127,HĐ20!$C$7:$L$2000,10,0)," ")</f>
        <v xml:space="preserve"> </v>
      </c>
      <c r="Z2127" s="242" t="str">
        <f>IFERROR(VLOOKUP(B2127,HĐ21!$C$7:$L$1999,10,0)," ")</f>
        <v xml:space="preserve"> </v>
      </c>
      <c r="AA2127" s="242" t="str">
        <f>IFERROR(VLOOKUP(B2127,HĐ22!$C$7:$L$1999,10,0)," ")</f>
        <v xml:space="preserve"> </v>
      </c>
      <c r="AB2127" s="235">
        <f t="shared" si="33"/>
        <v>42</v>
      </c>
      <c r="AC2127" s="235"/>
    </row>
    <row r="2128" spans="1:29" s="240" customFormat="1" ht="12.75" hidden="1">
      <c r="A2128" s="235">
        <v>2097</v>
      </c>
      <c r="B2128" s="236">
        <v>2005208478</v>
      </c>
      <c r="C2128" s="237" t="s">
        <v>3754</v>
      </c>
      <c r="D2128" s="238" t="s">
        <v>27</v>
      </c>
      <c r="E2128" s="239" t="s">
        <v>108</v>
      </c>
      <c r="F2128" s="242" t="str">
        <f>IFERROR(VLOOKUP(B2128,HĐ1!$C$8:$L$2000,10,0)," ")</f>
        <v xml:space="preserve"> </v>
      </c>
      <c r="G2128" s="242" t="str">
        <f>IFERROR(VLOOKUP(B2128,HĐ2!$C$7:$L$2000,10,0)," ")</f>
        <v xml:space="preserve"> </v>
      </c>
      <c r="H2128" s="242" t="str">
        <f>IFERROR(VLOOKUP(B2128,HĐ3!$C$8:$L$2000,10,0)," ")</f>
        <v xml:space="preserve"> </v>
      </c>
      <c r="I2128" s="242" t="str">
        <f>IFERROR(VLOOKUP(B2128,HĐ4!$C$8:$L$2000,10,0)," ")</f>
        <v xml:space="preserve"> </v>
      </c>
      <c r="J2128" s="242" t="str">
        <f>IFERROR(VLOOKUP(B2128,HĐ5!$C$8:$L$2000,10,0)," ")</f>
        <v xml:space="preserve"> </v>
      </c>
      <c r="K2128" s="242" t="str">
        <f>IFERROR(VLOOKUP(B2128,HĐ6!$C$8:$L$2000,10,0)," ")</f>
        <v xml:space="preserve"> </v>
      </c>
      <c r="L2128" s="242" t="str">
        <f>IFERROR(VLOOKUP(B2128,HĐ7!$C$7:$L$2000,10,0)," ")</f>
        <v xml:space="preserve"> </v>
      </c>
      <c r="M2128" s="242" t="str">
        <f>IFERROR(VLOOKUP(B2128,HĐ8!$C$7:$L$2000,10,0)," ")</f>
        <v xml:space="preserve"> </v>
      </c>
      <c r="N2128" s="242" t="str">
        <f>IFERROR(VLOOKUP(B2128,HĐ9!$C$7:$L$2000,10,0)," ")</f>
        <v xml:space="preserve"> </v>
      </c>
      <c r="O2128" s="242" t="str">
        <f>IFERROR(VLOOKUP(B2128,HĐ10!$C$8:$L$2000,10,0)," ")</f>
        <v xml:space="preserve"> </v>
      </c>
      <c r="P2128" s="242" t="str">
        <f>IFERROR(VLOOKUP(B2128,HĐ11!$C$7:$L$2000,10,0)," ")</f>
        <v xml:space="preserve"> </v>
      </c>
      <c r="Q2128" s="242" t="str">
        <f>IFERROR(VLOOKUP(B2128,HĐ12!$C$7:$L$2000,10,0)," ")</f>
        <v xml:space="preserve"> </v>
      </c>
      <c r="R2128" s="242" t="str">
        <f>IFERROR(VLOOKUP(B2128,HĐ13!$C$7:$L$2000,10,0)," ")</f>
        <v xml:space="preserve"> </v>
      </c>
      <c r="S2128" s="242" t="str">
        <f>IFERROR(VLOOKUP(B2128,HĐ14!$C$7:$L$2000,10,0)," ")</f>
        <v xml:space="preserve"> </v>
      </c>
      <c r="T2128" s="242" t="str">
        <f>IFERROR(VLOOKUP(B2128,HĐ15!$C$7:$L$2000,10,0)," ")</f>
        <v xml:space="preserve"> </v>
      </c>
      <c r="U2128" s="242" t="str">
        <f>IFERROR(VLOOKUP(B2128,HĐ16!$C$7:$L$2000,10,0)," ")</f>
        <v xml:space="preserve"> </v>
      </c>
      <c r="V2128" s="242" t="str">
        <f>IFERROR(VLOOKUP(B2128,HĐ17!$C$7:$L$2000,10,0)," ")</f>
        <v xml:space="preserve"> </v>
      </c>
      <c r="W2128" s="242" t="str">
        <f>IFERROR(VLOOKUP(B2128,HĐ18!$C$7:$L$2000,10,0)," ")</f>
        <v xml:space="preserve"> </v>
      </c>
      <c r="X2128" s="242" t="str">
        <f>IFERROR(VLOOKUP(B2128,HĐ19!$C$7:$L$2000,10,0)," ")</f>
        <v xml:space="preserve"> </v>
      </c>
      <c r="Y2128" s="242" t="str">
        <f>IFERROR(VLOOKUP(B2128,HĐ20!$C$7:$L$2000,10,0)," ")</f>
        <v xml:space="preserve"> </v>
      </c>
      <c r="Z2128" s="242" t="str">
        <f>IFERROR(VLOOKUP(B2128,HĐ21!$C$7:$L$1999,10,0)," ")</f>
        <v xml:space="preserve"> </v>
      </c>
      <c r="AA2128" s="242" t="str">
        <f>IFERROR(VLOOKUP(B2128,HĐ22!$C$7:$L$1999,10,0)," ")</f>
        <v xml:space="preserve"> </v>
      </c>
      <c r="AB2128" s="235">
        <f t="shared" si="33"/>
        <v>0</v>
      </c>
      <c r="AC2128" s="235"/>
    </row>
    <row r="2129" spans="1:29" s="240" customFormat="1" ht="12.75" hidden="1">
      <c r="A2129" s="235">
        <v>2098</v>
      </c>
      <c r="B2129" s="236">
        <v>2005208420</v>
      </c>
      <c r="C2129" s="237" t="s">
        <v>3755</v>
      </c>
      <c r="D2129" s="238" t="s">
        <v>3668</v>
      </c>
      <c r="E2129" s="239" t="s">
        <v>108</v>
      </c>
      <c r="F2129" s="242" t="str">
        <f>IFERROR(VLOOKUP(B2129,HĐ1!$C$8:$L$2000,10,0)," ")</f>
        <v xml:space="preserve"> </v>
      </c>
      <c r="G2129" s="242" t="str">
        <f>IFERROR(VLOOKUP(B2129,HĐ2!$C$7:$L$2000,10,0)," ")</f>
        <v xml:space="preserve"> </v>
      </c>
      <c r="H2129" s="242" t="str">
        <f>IFERROR(VLOOKUP(B2129,HĐ3!$C$8:$L$2000,10,0)," ")</f>
        <v xml:space="preserve"> </v>
      </c>
      <c r="I2129" s="242" t="str">
        <f>IFERROR(VLOOKUP(B2129,HĐ4!$C$8:$L$2000,10,0)," ")</f>
        <v xml:space="preserve"> </v>
      </c>
      <c r="J2129" s="242" t="str">
        <f>IFERROR(VLOOKUP(B2129,HĐ5!$C$8:$L$2000,10,0)," ")</f>
        <v xml:space="preserve"> </v>
      </c>
      <c r="K2129" s="242" t="str">
        <f>IFERROR(VLOOKUP(B2129,HĐ6!$C$8:$L$2000,10,0)," ")</f>
        <v xml:space="preserve"> </v>
      </c>
      <c r="L2129" s="242" t="str">
        <f>IFERROR(VLOOKUP(B2129,HĐ7!$C$7:$L$2000,10,0)," ")</f>
        <v xml:space="preserve"> </v>
      </c>
      <c r="M2129" s="242" t="str">
        <f>IFERROR(VLOOKUP(B2129,HĐ8!$C$7:$L$2000,10,0)," ")</f>
        <v xml:space="preserve"> </v>
      </c>
      <c r="N2129" s="242" t="str">
        <f>IFERROR(VLOOKUP(B2129,HĐ9!$C$7:$L$2000,10,0)," ")</f>
        <v xml:space="preserve"> </v>
      </c>
      <c r="O2129" s="242" t="str">
        <f>IFERROR(VLOOKUP(B2129,HĐ10!$C$8:$L$2000,10,0)," ")</f>
        <v xml:space="preserve"> </v>
      </c>
      <c r="P2129" s="242" t="str">
        <f>IFERROR(VLOOKUP(B2129,HĐ11!$C$7:$L$2000,10,0)," ")</f>
        <v xml:space="preserve"> </v>
      </c>
      <c r="Q2129" s="242" t="str">
        <f>IFERROR(VLOOKUP(B2129,HĐ12!$C$7:$L$2000,10,0)," ")</f>
        <v xml:space="preserve"> </v>
      </c>
      <c r="R2129" s="242" t="str">
        <f>IFERROR(VLOOKUP(B2129,HĐ13!$C$7:$L$2000,10,0)," ")</f>
        <v xml:space="preserve"> </v>
      </c>
      <c r="S2129" s="242" t="str">
        <f>IFERROR(VLOOKUP(B2129,HĐ14!$C$7:$L$2000,10,0)," ")</f>
        <v xml:space="preserve"> </v>
      </c>
      <c r="T2129" s="242" t="str">
        <f>IFERROR(VLOOKUP(B2129,HĐ15!$C$7:$L$2000,10,0)," ")</f>
        <v xml:space="preserve"> </v>
      </c>
      <c r="U2129" s="242" t="str">
        <f>IFERROR(VLOOKUP(B2129,HĐ16!$C$7:$L$2000,10,0)," ")</f>
        <v xml:space="preserve"> </v>
      </c>
      <c r="V2129" s="242" t="str">
        <f>IFERROR(VLOOKUP(B2129,HĐ17!$C$7:$L$2000,10,0)," ")</f>
        <v xml:space="preserve"> </v>
      </c>
      <c r="W2129" s="242" t="str">
        <f>IFERROR(VLOOKUP(B2129,HĐ18!$C$7:$L$2000,10,0)," ")</f>
        <v xml:space="preserve"> </v>
      </c>
      <c r="X2129" s="242" t="str">
        <f>IFERROR(VLOOKUP(B2129,HĐ19!$C$7:$L$2000,10,0)," ")</f>
        <v xml:space="preserve"> </v>
      </c>
      <c r="Y2129" s="242" t="str">
        <f>IFERROR(VLOOKUP(B2129,HĐ20!$C$7:$L$2000,10,0)," ")</f>
        <v xml:space="preserve"> </v>
      </c>
      <c r="Z2129" s="242" t="str">
        <f>IFERROR(VLOOKUP(B2129,HĐ21!$C$7:$L$1999,10,0)," ")</f>
        <v xml:space="preserve"> </v>
      </c>
      <c r="AA2129" s="242" t="str">
        <f>IFERROR(VLOOKUP(B2129,HĐ22!$C$7:$L$1999,10,0)," ")</f>
        <v xml:space="preserve"> </v>
      </c>
      <c r="AB2129" s="235">
        <f t="shared" si="33"/>
        <v>0</v>
      </c>
      <c r="AC2129" s="235"/>
    </row>
    <row r="2130" spans="1:29" s="240" customFormat="1" ht="12.75" hidden="1">
      <c r="A2130" s="235">
        <v>2099</v>
      </c>
      <c r="B2130" s="236">
        <v>2005208255</v>
      </c>
      <c r="C2130" s="237" t="s">
        <v>376</v>
      </c>
      <c r="D2130" s="238" t="s">
        <v>205</v>
      </c>
      <c r="E2130" s="239" t="s">
        <v>108</v>
      </c>
      <c r="F2130" s="242" t="str">
        <f>IFERROR(VLOOKUP(B2130,HĐ1!$C$8:$L$2000,10,0)," ")</f>
        <v xml:space="preserve"> </v>
      </c>
      <c r="G2130" s="242" t="str">
        <f>IFERROR(VLOOKUP(B2130,HĐ2!$C$7:$L$2000,10,0)," ")</f>
        <v xml:space="preserve"> </v>
      </c>
      <c r="H2130" s="242" t="str">
        <f>IFERROR(VLOOKUP(B2130,HĐ3!$C$8:$L$2000,10,0)," ")</f>
        <v xml:space="preserve"> </v>
      </c>
      <c r="I2130" s="242" t="str">
        <f>IFERROR(VLOOKUP(B2130,HĐ4!$C$8:$L$2000,10,0)," ")</f>
        <v xml:space="preserve"> </v>
      </c>
      <c r="J2130" s="242" t="str">
        <f>IFERROR(VLOOKUP(B2130,HĐ5!$C$8:$L$2000,10,0)," ")</f>
        <v xml:space="preserve"> </v>
      </c>
      <c r="K2130" s="242" t="str">
        <f>IFERROR(VLOOKUP(B2130,HĐ6!$C$8:$L$2000,10,0)," ")</f>
        <v xml:space="preserve"> </v>
      </c>
      <c r="L2130" s="242" t="str">
        <f>IFERROR(VLOOKUP(B2130,HĐ7!$C$7:$L$2000,10,0)," ")</f>
        <v xml:space="preserve"> </v>
      </c>
      <c r="M2130" s="242" t="str">
        <f>IFERROR(VLOOKUP(B2130,HĐ8!$C$7:$L$2000,10,0)," ")</f>
        <v xml:space="preserve"> </v>
      </c>
      <c r="N2130" s="242" t="str">
        <f>IFERROR(VLOOKUP(B2130,HĐ9!$C$7:$L$2000,10,0)," ")</f>
        <v xml:space="preserve"> </v>
      </c>
      <c r="O2130" s="242" t="str">
        <f>IFERROR(VLOOKUP(B2130,HĐ10!$C$8:$L$2000,10,0)," ")</f>
        <v xml:space="preserve"> </v>
      </c>
      <c r="P2130" s="242" t="str">
        <f>IFERROR(VLOOKUP(B2130,HĐ11!$C$7:$L$2000,10,0)," ")</f>
        <v xml:space="preserve"> </v>
      </c>
      <c r="Q2130" s="242" t="str">
        <f>IFERROR(VLOOKUP(B2130,HĐ12!$C$7:$L$2000,10,0)," ")</f>
        <v xml:space="preserve"> </v>
      </c>
      <c r="R2130" s="242" t="str">
        <f>IFERROR(VLOOKUP(B2130,HĐ13!$C$7:$L$2000,10,0)," ")</f>
        <v xml:space="preserve"> </v>
      </c>
      <c r="S2130" s="242" t="str">
        <f>IFERROR(VLOOKUP(B2130,HĐ14!$C$7:$L$2000,10,0)," ")</f>
        <v xml:space="preserve"> </v>
      </c>
      <c r="T2130" s="242" t="str">
        <f>IFERROR(VLOOKUP(B2130,HĐ15!$C$7:$L$2000,10,0)," ")</f>
        <v xml:space="preserve"> </v>
      </c>
      <c r="U2130" s="242" t="str">
        <f>IFERROR(VLOOKUP(B2130,HĐ16!$C$7:$L$2000,10,0)," ")</f>
        <v xml:space="preserve"> </v>
      </c>
      <c r="V2130" s="242" t="str">
        <f>IFERROR(VLOOKUP(B2130,HĐ17!$C$7:$L$2000,10,0)," ")</f>
        <v xml:space="preserve"> </v>
      </c>
      <c r="W2130" s="242" t="str">
        <f>IFERROR(VLOOKUP(B2130,HĐ18!$C$7:$L$2000,10,0)," ")</f>
        <v xml:space="preserve"> </v>
      </c>
      <c r="X2130" s="242" t="str">
        <f>IFERROR(VLOOKUP(B2130,HĐ19!$C$7:$L$2000,10,0)," ")</f>
        <v xml:space="preserve"> </v>
      </c>
      <c r="Y2130" s="242" t="str">
        <f>IFERROR(VLOOKUP(B2130,HĐ20!$C$7:$L$2000,10,0)," ")</f>
        <v xml:space="preserve"> </v>
      </c>
      <c r="Z2130" s="242" t="str">
        <f>IFERROR(VLOOKUP(B2130,HĐ21!$C$7:$L$1999,10,0)," ")</f>
        <v xml:space="preserve"> </v>
      </c>
      <c r="AA2130" s="242" t="str">
        <f>IFERROR(VLOOKUP(B2130,HĐ22!$C$7:$L$1999,10,0)," ")</f>
        <v xml:space="preserve"> </v>
      </c>
      <c r="AB2130" s="235">
        <f t="shared" si="33"/>
        <v>0</v>
      </c>
      <c r="AC2130" s="235"/>
    </row>
    <row r="2131" spans="1:29" s="240" customFormat="1" ht="12.75">
      <c r="A2131" s="235">
        <v>2100</v>
      </c>
      <c r="B2131" s="236">
        <v>2005202178</v>
      </c>
      <c r="C2131" s="237" t="s">
        <v>3416</v>
      </c>
      <c r="D2131" s="238" t="s">
        <v>2230</v>
      </c>
      <c r="E2131" s="239" t="s">
        <v>108</v>
      </c>
      <c r="F2131" s="242" t="str">
        <f>IFERROR(VLOOKUP(B2131,HĐ1!$C$8:$L$2000,10,0)," ")</f>
        <v xml:space="preserve"> </v>
      </c>
      <c r="G2131" s="242" t="str">
        <f>IFERROR(VLOOKUP(B2131,HĐ2!$C$7:$L$2000,10,0)," ")</f>
        <v xml:space="preserve"> </v>
      </c>
      <c r="H2131" s="242" t="str">
        <f>IFERROR(VLOOKUP(B2131,HĐ3!$C$8:$L$2000,10,0)," ")</f>
        <v xml:space="preserve"> </v>
      </c>
      <c r="I2131" s="242" t="str">
        <f>IFERROR(VLOOKUP(B2131,HĐ4!$C$8:$L$2000,10,0)," ")</f>
        <v xml:space="preserve"> </v>
      </c>
      <c r="J2131" s="242" t="str">
        <f>IFERROR(VLOOKUP(B2131,HĐ5!$C$8:$L$2000,10,0)," ")</f>
        <v xml:space="preserve"> </v>
      </c>
      <c r="K2131" s="242" t="str">
        <f>IFERROR(VLOOKUP(B2131,HĐ6!$C$8:$L$2000,10,0)," ")</f>
        <v xml:space="preserve"> </v>
      </c>
      <c r="L2131" s="242" t="str">
        <f>IFERROR(VLOOKUP(B2131,HĐ7!$C$7:$L$2000,10,0)," ")</f>
        <v xml:space="preserve"> </v>
      </c>
      <c r="M2131" s="242" t="str">
        <f>IFERROR(VLOOKUP(B2131,HĐ8!$C$7:$L$2000,10,0)," ")</f>
        <v xml:space="preserve"> </v>
      </c>
      <c r="N2131" s="242" t="str">
        <f>IFERROR(VLOOKUP(B2131,HĐ9!$C$7:$L$2000,10,0)," ")</f>
        <v xml:space="preserve"> </v>
      </c>
      <c r="O2131" s="242" t="str">
        <f>IFERROR(VLOOKUP(B2131,HĐ10!$C$8:$L$2000,10,0)," ")</f>
        <v xml:space="preserve"> </v>
      </c>
      <c r="P2131" s="242">
        <f>IFERROR(VLOOKUP(B2131,HĐ11!$C$7:$L$2000,10,0)," ")</f>
        <v>5</v>
      </c>
      <c r="Q2131" s="242" t="str">
        <f>IFERROR(VLOOKUP(B2131,HĐ12!$C$7:$L$2000,10,0)," ")</f>
        <v xml:space="preserve"> </v>
      </c>
      <c r="R2131" s="242" t="str">
        <f>IFERROR(VLOOKUP(B2131,HĐ13!$C$7:$L$2000,10,0)," ")</f>
        <v xml:space="preserve"> </v>
      </c>
      <c r="S2131" s="242" t="str">
        <f>IFERROR(VLOOKUP(B2131,HĐ14!$C$7:$L$2000,10,0)," ")</f>
        <v xml:space="preserve"> </v>
      </c>
      <c r="T2131" s="242" t="str">
        <f>IFERROR(VLOOKUP(B2131,HĐ15!$C$7:$L$2000,10,0)," ")</f>
        <v xml:space="preserve"> </v>
      </c>
      <c r="U2131" s="242" t="str">
        <f>IFERROR(VLOOKUP(B2131,HĐ16!$C$7:$L$2000,10,0)," ")</f>
        <v xml:space="preserve"> </v>
      </c>
      <c r="V2131" s="242" t="str">
        <f>IFERROR(VLOOKUP(B2131,HĐ17!$C$7:$L$2000,10,0)," ")</f>
        <v xml:space="preserve"> </v>
      </c>
      <c r="W2131" s="242" t="str">
        <f>IFERROR(VLOOKUP(B2131,HĐ18!$C$7:$L$2000,10,0)," ")</f>
        <v xml:space="preserve"> </v>
      </c>
      <c r="X2131" s="242" t="str">
        <f>IFERROR(VLOOKUP(B2131,HĐ19!$C$7:$L$2000,10,0)," ")</f>
        <v xml:space="preserve"> </v>
      </c>
      <c r="Y2131" s="242" t="str">
        <f>IFERROR(VLOOKUP(B2131,HĐ20!$C$7:$L$2000,10,0)," ")</f>
        <v xml:space="preserve"> </v>
      </c>
      <c r="Z2131" s="242" t="str">
        <f>IFERROR(VLOOKUP(B2131,HĐ21!$C$7:$L$1999,10,0)," ")</f>
        <v xml:space="preserve"> </v>
      </c>
      <c r="AA2131" s="242" t="str">
        <f>IFERROR(VLOOKUP(B2131,HĐ22!$C$7:$L$1999,10,0)," ")</f>
        <v xml:space="preserve"> </v>
      </c>
      <c r="AB2131" s="235">
        <f t="shared" si="33"/>
        <v>5</v>
      </c>
      <c r="AC2131" s="235"/>
    </row>
    <row r="2132" spans="1:29" s="240" customFormat="1" ht="12.75">
      <c r="A2132" s="235">
        <v>2101</v>
      </c>
      <c r="B2132" s="236">
        <v>2005208238</v>
      </c>
      <c r="C2132" s="237" t="s">
        <v>110</v>
      </c>
      <c r="D2132" s="238" t="s">
        <v>111</v>
      </c>
      <c r="E2132" s="239" t="s">
        <v>108</v>
      </c>
      <c r="F2132" s="242">
        <f>IFERROR(VLOOKUP(B2132,HĐ1!$C$8:$L$2000,10,0)," ")</f>
        <v>4</v>
      </c>
      <c r="G2132" s="242">
        <f>IFERROR(VLOOKUP(B2132,HĐ2!$C$7:$L$2000,10,0)," ")</f>
        <v>4</v>
      </c>
      <c r="H2132" s="242" t="str">
        <f>IFERROR(VLOOKUP(B2132,HĐ3!$C$8:$L$2000,10,0)," ")</f>
        <v xml:space="preserve"> </v>
      </c>
      <c r="I2132" s="242" t="str">
        <f>IFERROR(VLOOKUP(B2132,HĐ4!$C$8:$L$2000,10,0)," ")</f>
        <v xml:space="preserve"> </v>
      </c>
      <c r="J2132" s="242">
        <f>IFERROR(VLOOKUP(B2132,HĐ5!$C$8:$L$2000,10,0)," ")</f>
        <v>4</v>
      </c>
      <c r="K2132" s="242" t="str">
        <f>IFERROR(VLOOKUP(B2132,HĐ6!$C$8:$L$2000,10,0)," ")</f>
        <v xml:space="preserve"> </v>
      </c>
      <c r="L2132" s="242">
        <f>IFERROR(VLOOKUP(B2132,HĐ7!$C$7:$L$2000,10,0)," ")</f>
        <v>4</v>
      </c>
      <c r="M2132" s="242" t="str">
        <f>IFERROR(VLOOKUP(B2132,HĐ8!$C$7:$L$2000,10,0)," ")</f>
        <v xml:space="preserve"> </v>
      </c>
      <c r="N2132" s="242" t="str">
        <f>IFERROR(VLOOKUP(B2132,HĐ9!$C$7:$L$2000,10,0)," ")</f>
        <v xml:space="preserve"> </v>
      </c>
      <c r="O2132" s="242" t="str">
        <f>IFERROR(VLOOKUP(B2132,HĐ10!$C$8:$L$2000,10,0)," ")</f>
        <v xml:space="preserve"> </v>
      </c>
      <c r="P2132" s="242" t="str">
        <f>IFERROR(VLOOKUP(B2132,HĐ11!$C$7:$L$2000,10,0)," ")</f>
        <v xml:space="preserve"> </v>
      </c>
      <c r="Q2132" s="242" t="str">
        <f>IFERROR(VLOOKUP(B2132,HĐ12!$C$7:$L$2000,10,0)," ")</f>
        <v xml:space="preserve"> </v>
      </c>
      <c r="R2132" s="242" t="str">
        <f>IFERROR(VLOOKUP(B2132,HĐ13!$C$7:$L$2000,10,0)," ")</f>
        <v xml:space="preserve"> </v>
      </c>
      <c r="S2132" s="242" t="str">
        <f>IFERROR(VLOOKUP(B2132,HĐ14!$C$7:$L$2000,10,0)," ")</f>
        <v xml:space="preserve"> </v>
      </c>
      <c r="T2132" s="242" t="str">
        <f>IFERROR(VLOOKUP(B2132,HĐ15!$C$7:$L$2000,10,0)," ")</f>
        <v xml:space="preserve"> </v>
      </c>
      <c r="U2132" s="242" t="str">
        <f>IFERROR(VLOOKUP(B2132,HĐ16!$C$7:$L$2000,10,0)," ")</f>
        <v xml:space="preserve"> </v>
      </c>
      <c r="V2132" s="242" t="str">
        <f>IFERROR(VLOOKUP(B2132,HĐ17!$C$7:$L$2000,10,0)," ")</f>
        <v xml:space="preserve"> </v>
      </c>
      <c r="W2132" s="242">
        <f>IFERROR(VLOOKUP(B2132,HĐ18!$C$7:$L$2000,10,0)," ")</f>
        <v>4</v>
      </c>
      <c r="X2132" s="242">
        <f>IFERROR(VLOOKUP(B2132,HĐ19!$C$7:$L$2000,10,0)," ")</f>
        <v>20</v>
      </c>
      <c r="Y2132" s="242">
        <f>IFERROR(VLOOKUP(B2132,HĐ20!$C$7:$L$2000,10,0)," ")</f>
        <v>4</v>
      </c>
      <c r="Z2132" s="242" t="str">
        <f>IFERROR(VLOOKUP(B2132,HĐ21!$C$7:$L$1999,10,0)," ")</f>
        <v xml:space="preserve"> </v>
      </c>
      <c r="AA2132" s="242" t="str">
        <f>IFERROR(VLOOKUP(B2132,HĐ22!$C$7:$L$1999,10,0)," ")</f>
        <v xml:space="preserve"> </v>
      </c>
      <c r="AB2132" s="235">
        <f t="shared" si="33"/>
        <v>44</v>
      </c>
      <c r="AC2132" s="235"/>
    </row>
    <row r="2133" spans="1:29" s="240" customFormat="1" ht="12.75" hidden="1">
      <c r="A2133" s="235">
        <v>2102</v>
      </c>
      <c r="B2133" s="236">
        <v>2005208595</v>
      </c>
      <c r="C2133" s="237" t="s">
        <v>3756</v>
      </c>
      <c r="D2133" s="238" t="s">
        <v>207</v>
      </c>
      <c r="E2133" s="239" t="s">
        <v>108</v>
      </c>
      <c r="F2133" s="242" t="str">
        <f>IFERROR(VLOOKUP(B2133,HĐ1!$C$8:$L$2000,10,0)," ")</f>
        <v xml:space="preserve"> </v>
      </c>
      <c r="G2133" s="242" t="str">
        <f>IFERROR(VLOOKUP(B2133,HĐ2!$C$7:$L$2000,10,0)," ")</f>
        <v xml:space="preserve"> </v>
      </c>
      <c r="H2133" s="242" t="str">
        <f>IFERROR(VLOOKUP(B2133,HĐ3!$C$8:$L$2000,10,0)," ")</f>
        <v xml:space="preserve"> </v>
      </c>
      <c r="I2133" s="242" t="str">
        <f>IFERROR(VLOOKUP(B2133,HĐ4!$C$8:$L$2000,10,0)," ")</f>
        <v xml:space="preserve"> </v>
      </c>
      <c r="J2133" s="242" t="str">
        <f>IFERROR(VLOOKUP(B2133,HĐ5!$C$8:$L$2000,10,0)," ")</f>
        <v xml:space="preserve"> </v>
      </c>
      <c r="K2133" s="242" t="str">
        <f>IFERROR(VLOOKUP(B2133,HĐ6!$C$8:$L$2000,10,0)," ")</f>
        <v xml:space="preserve"> </v>
      </c>
      <c r="L2133" s="242" t="str">
        <f>IFERROR(VLOOKUP(B2133,HĐ7!$C$7:$L$2000,10,0)," ")</f>
        <v xml:space="preserve"> </v>
      </c>
      <c r="M2133" s="242" t="str">
        <f>IFERROR(VLOOKUP(B2133,HĐ8!$C$7:$L$2000,10,0)," ")</f>
        <v xml:space="preserve"> </v>
      </c>
      <c r="N2133" s="242" t="str">
        <f>IFERROR(VLOOKUP(B2133,HĐ9!$C$7:$L$2000,10,0)," ")</f>
        <v xml:space="preserve"> </v>
      </c>
      <c r="O2133" s="242" t="str">
        <f>IFERROR(VLOOKUP(B2133,HĐ10!$C$8:$L$2000,10,0)," ")</f>
        <v xml:space="preserve"> </v>
      </c>
      <c r="P2133" s="242" t="str">
        <f>IFERROR(VLOOKUP(B2133,HĐ11!$C$7:$L$2000,10,0)," ")</f>
        <v xml:space="preserve"> </v>
      </c>
      <c r="Q2133" s="242" t="str">
        <f>IFERROR(VLOOKUP(B2133,HĐ12!$C$7:$L$2000,10,0)," ")</f>
        <v xml:space="preserve"> </v>
      </c>
      <c r="R2133" s="242" t="str">
        <f>IFERROR(VLOOKUP(B2133,HĐ13!$C$7:$L$2000,10,0)," ")</f>
        <v xml:space="preserve"> </v>
      </c>
      <c r="S2133" s="242" t="str">
        <f>IFERROR(VLOOKUP(B2133,HĐ14!$C$7:$L$2000,10,0)," ")</f>
        <v xml:space="preserve"> </v>
      </c>
      <c r="T2133" s="242" t="str">
        <f>IFERROR(VLOOKUP(B2133,HĐ15!$C$7:$L$2000,10,0)," ")</f>
        <v xml:space="preserve"> </v>
      </c>
      <c r="U2133" s="242" t="str">
        <f>IFERROR(VLOOKUP(B2133,HĐ16!$C$7:$L$2000,10,0)," ")</f>
        <v xml:space="preserve"> </v>
      </c>
      <c r="V2133" s="242" t="str">
        <f>IFERROR(VLOOKUP(B2133,HĐ17!$C$7:$L$2000,10,0)," ")</f>
        <v xml:space="preserve"> </v>
      </c>
      <c r="W2133" s="242" t="str">
        <f>IFERROR(VLOOKUP(B2133,HĐ18!$C$7:$L$2000,10,0)," ")</f>
        <v xml:space="preserve"> </v>
      </c>
      <c r="X2133" s="242" t="str">
        <f>IFERROR(VLOOKUP(B2133,HĐ19!$C$7:$L$2000,10,0)," ")</f>
        <v xml:space="preserve"> </v>
      </c>
      <c r="Y2133" s="242" t="str">
        <f>IFERROR(VLOOKUP(B2133,HĐ20!$C$7:$L$2000,10,0)," ")</f>
        <v xml:space="preserve"> </v>
      </c>
      <c r="Z2133" s="242" t="str">
        <f>IFERROR(VLOOKUP(B2133,HĐ21!$C$7:$L$1999,10,0)," ")</f>
        <v xml:space="preserve"> </v>
      </c>
      <c r="AA2133" s="242" t="str">
        <f>IFERROR(VLOOKUP(B2133,HĐ22!$C$7:$L$1999,10,0)," ")</f>
        <v xml:space="preserve"> </v>
      </c>
      <c r="AB2133" s="235">
        <f t="shared" si="33"/>
        <v>0</v>
      </c>
      <c r="AC2133" s="235"/>
    </row>
    <row r="2134" spans="1:29" s="240" customFormat="1" ht="12.75" hidden="1">
      <c r="A2134" s="235">
        <v>2103</v>
      </c>
      <c r="B2134" s="236">
        <v>2005208248</v>
      </c>
      <c r="C2134" s="237" t="s">
        <v>3757</v>
      </c>
      <c r="D2134" s="238" t="s">
        <v>2222</v>
      </c>
      <c r="E2134" s="239" t="s">
        <v>108</v>
      </c>
      <c r="F2134" s="242" t="str">
        <f>IFERROR(VLOOKUP(B2134,HĐ1!$C$8:$L$2000,10,0)," ")</f>
        <v xml:space="preserve"> </v>
      </c>
      <c r="G2134" s="242" t="str">
        <f>IFERROR(VLOOKUP(B2134,HĐ2!$C$7:$L$2000,10,0)," ")</f>
        <v xml:space="preserve"> </v>
      </c>
      <c r="H2134" s="242" t="str">
        <f>IFERROR(VLOOKUP(B2134,HĐ3!$C$8:$L$2000,10,0)," ")</f>
        <v xml:space="preserve"> </v>
      </c>
      <c r="I2134" s="242" t="str">
        <f>IFERROR(VLOOKUP(B2134,HĐ4!$C$8:$L$2000,10,0)," ")</f>
        <v xml:space="preserve"> </v>
      </c>
      <c r="J2134" s="242" t="str">
        <f>IFERROR(VLOOKUP(B2134,HĐ5!$C$8:$L$2000,10,0)," ")</f>
        <v xml:space="preserve"> </v>
      </c>
      <c r="K2134" s="242" t="str">
        <f>IFERROR(VLOOKUP(B2134,HĐ6!$C$8:$L$2000,10,0)," ")</f>
        <v xml:space="preserve"> </v>
      </c>
      <c r="L2134" s="242" t="str">
        <f>IFERROR(VLOOKUP(B2134,HĐ7!$C$7:$L$2000,10,0)," ")</f>
        <v xml:space="preserve"> </v>
      </c>
      <c r="M2134" s="242" t="str">
        <f>IFERROR(VLOOKUP(B2134,HĐ8!$C$7:$L$2000,10,0)," ")</f>
        <v xml:space="preserve"> </v>
      </c>
      <c r="N2134" s="242" t="str">
        <f>IFERROR(VLOOKUP(B2134,HĐ9!$C$7:$L$2000,10,0)," ")</f>
        <v xml:space="preserve"> </v>
      </c>
      <c r="O2134" s="242" t="str">
        <f>IFERROR(VLOOKUP(B2134,HĐ10!$C$8:$L$2000,10,0)," ")</f>
        <v xml:space="preserve"> </v>
      </c>
      <c r="P2134" s="242" t="str">
        <f>IFERROR(VLOOKUP(B2134,HĐ11!$C$7:$L$2000,10,0)," ")</f>
        <v xml:space="preserve"> </v>
      </c>
      <c r="Q2134" s="242" t="str">
        <f>IFERROR(VLOOKUP(B2134,HĐ12!$C$7:$L$2000,10,0)," ")</f>
        <v xml:space="preserve"> </v>
      </c>
      <c r="R2134" s="242" t="str">
        <f>IFERROR(VLOOKUP(B2134,HĐ13!$C$7:$L$2000,10,0)," ")</f>
        <v xml:space="preserve"> </v>
      </c>
      <c r="S2134" s="242" t="str">
        <f>IFERROR(VLOOKUP(B2134,HĐ14!$C$7:$L$2000,10,0)," ")</f>
        <v xml:space="preserve"> </v>
      </c>
      <c r="T2134" s="242" t="str">
        <f>IFERROR(VLOOKUP(B2134,HĐ15!$C$7:$L$2000,10,0)," ")</f>
        <v xml:space="preserve"> </v>
      </c>
      <c r="U2134" s="242" t="str">
        <f>IFERROR(VLOOKUP(B2134,HĐ16!$C$7:$L$2000,10,0)," ")</f>
        <v xml:space="preserve"> </v>
      </c>
      <c r="V2134" s="242" t="str">
        <f>IFERROR(VLOOKUP(B2134,HĐ17!$C$7:$L$2000,10,0)," ")</f>
        <v xml:space="preserve"> </v>
      </c>
      <c r="W2134" s="242" t="str">
        <f>IFERROR(VLOOKUP(B2134,HĐ18!$C$7:$L$2000,10,0)," ")</f>
        <v xml:space="preserve"> </v>
      </c>
      <c r="X2134" s="242" t="str">
        <f>IFERROR(VLOOKUP(B2134,HĐ19!$C$7:$L$2000,10,0)," ")</f>
        <v xml:space="preserve"> </v>
      </c>
      <c r="Y2134" s="242" t="str">
        <f>IFERROR(VLOOKUP(B2134,HĐ20!$C$7:$L$2000,10,0)," ")</f>
        <v xml:space="preserve"> </v>
      </c>
      <c r="Z2134" s="242" t="str">
        <f>IFERROR(VLOOKUP(B2134,HĐ21!$C$7:$L$1999,10,0)," ")</f>
        <v xml:space="preserve"> </v>
      </c>
      <c r="AA2134" s="242" t="str">
        <f>IFERROR(VLOOKUP(B2134,HĐ22!$C$7:$L$1999,10,0)," ")</f>
        <v xml:space="preserve"> </v>
      </c>
      <c r="AB2134" s="235">
        <f t="shared" si="33"/>
        <v>0</v>
      </c>
      <c r="AC2134" s="235"/>
    </row>
    <row r="2135" spans="1:29" s="240" customFormat="1" ht="12.75">
      <c r="A2135" s="235">
        <v>2104</v>
      </c>
      <c r="B2135" s="236">
        <v>2005208461</v>
      </c>
      <c r="C2135" s="237" t="s">
        <v>2234</v>
      </c>
      <c r="D2135" s="238" t="s">
        <v>30</v>
      </c>
      <c r="E2135" s="239" t="s">
        <v>108</v>
      </c>
      <c r="F2135" s="242" t="str">
        <f>IFERROR(VLOOKUP(B2135,HĐ1!$C$8:$L$2000,10,0)," ")</f>
        <v xml:space="preserve"> </v>
      </c>
      <c r="G2135" s="242" t="str">
        <f>IFERROR(VLOOKUP(B2135,HĐ2!$C$7:$L$2000,10,0)," ")</f>
        <v xml:space="preserve"> </v>
      </c>
      <c r="H2135" s="242" t="str">
        <f>IFERROR(VLOOKUP(B2135,HĐ3!$C$8:$L$2000,10,0)," ")</f>
        <v xml:space="preserve"> </v>
      </c>
      <c r="I2135" s="242" t="str">
        <f>IFERROR(VLOOKUP(B2135,HĐ4!$C$8:$L$2000,10,0)," ")</f>
        <v xml:space="preserve"> </v>
      </c>
      <c r="J2135" s="242" t="str">
        <f>IFERROR(VLOOKUP(B2135,HĐ5!$C$8:$L$2000,10,0)," ")</f>
        <v xml:space="preserve"> </v>
      </c>
      <c r="K2135" s="242">
        <f>IFERROR(VLOOKUP(B2135,HĐ6!$C$8:$L$2000,10,0)," ")</f>
        <v>4</v>
      </c>
      <c r="L2135" s="242" t="str">
        <f>IFERROR(VLOOKUP(B2135,HĐ7!$C$7:$L$2000,10,0)," ")</f>
        <v xml:space="preserve"> </v>
      </c>
      <c r="M2135" s="242" t="str">
        <f>IFERROR(VLOOKUP(B2135,HĐ8!$C$7:$L$2000,10,0)," ")</f>
        <v xml:space="preserve"> </v>
      </c>
      <c r="N2135" s="242" t="str">
        <f>IFERROR(VLOOKUP(B2135,HĐ9!$C$7:$L$2000,10,0)," ")</f>
        <v xml:space="preserve"> </v>
      </c>
      <c r="O2135" s="242" t="str">
        <f>IFERROR(VLOOKUP(B2135,HĐ10!$C$8:$L$2000,10,0)," ")</f>
        <v xml:space="preserve"> </v>
      </c>
      <c r="P2135" s="242">
        <f>IFERROR(VLOOKUP(B2135,HĐ11!$C$7:$L$2000,10,0)," ")</f>
        <v>5</v>
      </c>
      <c r="Q2135" s="242">
        <f>IFERROR(VLOOKUP(B2135,HĐ12!$C$7:$L$2000,10,0)," ")</f>
        <v>2</v>
      </c>
      <c r="R2135" s="242" t="str">
        <f>IFERROR(VLOOKUP(B2135,HĐ13!$C$7:$L$2000,10,0)," ")</f>
        <v xml:space="preserve"> </v>
      </c>
      <c r="S2135" s="242" t="str">
        <f>IFERROR(VLOOKUP(B2135,HĐ14!$C$7:$L$2000,10,0)," ")</f>
        <v xml:space="preserve"> </v>
      </c>
      <c r="T2135" s="242" t="str">
        <f>IFERROR(VLOOKUP(B2135,HĐ15!$C$7:$L$2000,10,0)," ")</f>
        <v xml:space="preserve"> </v>
      </c>
      <c r="U2135" s="242" t="str">
        <f>IFERROR(VLOOKUP(B2135,HĐ16!$C$7:$L$2000,10,0)," ")</f>
        <v xml:space="preserve"> </v>
      </c>
      <c r="V2135" s="242" t="str">
        <f>IFERROR(VLOOKUP(B2135,HĐ17!$C$7:$L$2000,10,0)," ")</f>
        <v xml:space="preserve"> </v>
      </c>
      <c r="W2135" s="242" t="str">
        <f>IFERROR(VLOOKUP(B2135,HĐ18!$C$7:$L$2000,10,0)," ")</f>
        <v xml:space="preserve"> </v>
      </c>
      <c r="X2135" s="242" t="str">
        <f>IFERROR(VLOOKUP(B2135,HĐ19!$C$7:$L$2000,10,0)," ")</f>
        <v xml:space="preserve"> </v>
      </c>
      <c r="Y2135" s="242" t="str">
        <f>IFERROR(VLOOKUP(B2135,HĐ20!$C$7:$L$2000,10,0)," ")</f>
        <v xml:space="preserve"> </v>
      </c>
      <c r="Z2135" s="242" t="str">
        <f>IFERROR(VLOOKUP(B2135,HĐ21!$C$7:$L$1999,10,0)," ")</f>
        <v xml:space="preserve"> </v>
      </c>
      <c r="AA2135" s="242" t="str">
        <f>IFERROR(VLOOKUP(B2135,HĐ22!$C$7:$L$1999,10,0)," ")</f>
        <v xml:space="preserve"> </v>
      </c>
      <c r="AB2135" s="235">
        <f t="shared" si="33"/>
        <v>11</v>
      </c>
      <c r="AC2135" s="235"/>
    </row>
    <row r="2136" spans="1:29" s="240" customFormat="1" ht="12.75" hidden="1">
      <c r="A2136" s="235">
        <v>2105</v>
      </c>
      <c r="B2136" s="236">
        <v>2005208528</v>
      </c>
      <c r="C2136" s="237" t="s">
        <v>3758</v>
      </c>
      <c r="D2136" s="238" t="s">
        <v>51</v>
      </c>
      <c r="E2136" s="239" t="s">
        <v>115</v>
      </c>
      <c r="F2136" s="242" t="str">
        <f>IFERROR(VLOOKUP(B2136,HĐ1!$C$8:$L$2000,10,0)," ")</f>
        <v xml:space="preserve"> </v>
      </c>
      <c r="G2136" s="242" t="str">
        <f>IFERROR(VLOOKUP(B2136,HĐ2!$C$7:$L$2000,10,0)," ")</f>
        <v xml:space="preserve"> </v>
      </c>
      <c r="H2136" s="242" t="str">
        <f>IFERROR(VLOOKUP(B2136,HĐ3!$C$8:$L$2000,10,0)," ")</f>
        <v xml:space="preserve"> </v>
      </c>
      <c r="I2136" s="242" t="str">
        <f>IFERROR(VLOOKUP(B2136,HĐ4!$C$8:$L$2000,10,0)," ")</f>
        <v xml:space="preserve"> </v>
      </c>
      <c r="J2136" s="242" t="str">
        <f>IFERROR(VLOOKUP(B2136,HĐ5!$C$8:$L$2000,10,0)," ")</f>
        <v xml:space="preserve"> </v>
      </c>
      <c r="K2136" s="242" t="str">
        <f>IFERROR(VLOOKUP(B2136,HĐ6!$C$8:$L$2000,10,0)," ")</f>
        <v xml:space="preserve"> </v>
      </c>
      <c r="L2136" s="242" t="str">
        <f>IFERROR(VLOOKUP(B2136,HĐ7!$C$7:$L$2000,10,0)," ")</f>
        <v xml:space="preserve"> </v>
      </c>
      <c r="M2136" s="242" t="str">
        <f>IFERROR(VLOOKUP(B2136,HĐ8!$C$7:$L$2000,10,0)," ")</f>
        <v xml:space="preserve"> </v>
      </c>
      <c r="N2136" s="242" t="str">
        <f>IFERROR(VLOOKUP(B2136,HĐ9!$C$7:$L$2000,10,0)," ")</f>
        <v xml:space="preserve"> </v>
      </c>
      <c r="O2136" s="242" t="str">
        <f>IFERROR(VLOOKUP(B2136,HĐ10!$C$8:$L$2000,10,0)," ")</f>
        <v xml:space="preserve"> </v>
      </c>
      <c r="P2136" s="242" t="str">
        <f>IFERROR(VLOOKUP(B2136,HĐ11!$C$7:$L$2000,10,0)," ")</f>
        <v xml:space="preserve"> </v>
      </c>
      <c r="Q2136" s="242" t="str">
        <f>IFERROR(VLOOKUP(B2136,HĐ12!$C$7:$L$2000,10,0)," ")</f>
        <v xml:space="preserve"> </v>
      </c>
      <c r="R2136" s="242" t="str">
        <f>IFERROR(VLOOKUP(B2136,HĐ13!$C$7:$L$2000,10,0)," ")</f>
        <v xml:space="preserve"> </v>
      </c>
      <c r="S2136" s="242" t="str">
        <f>IFERROR(VLOOKUP(B2136,HĐ14!$C$7:$L$2000,10,0)," ")</f>
        <v xml:space="preserve"> </v>
      </c>
      <c r="T2136" s="242" t="str">
        <f>IFERROR(VLOOKUP(B2136,HĐ15!$C$7:$L$2000,10,0)," ")</f>
        <v xml:space="preserve"> </v>
      </c>
      <c r="U2136" s="242" t="str">
        <f>IFERROR(VLOOKUP(B2136,HĐ16!$C$7:$L$2000,10,0)," ")</f>
        <v xml:space="preserve"> </v>
      </c>
      <c r="V2136" s="242" t="str">
        <f>IFERROR(VLOOKUP(B2136,HĐ17!$C$7:$L$2000,10,0)," ")</f>
        <v xml:space="preserve"> </v>
      </c>
      <c r="W2136" s="242" t="str">
        <f>IFERROR(VLOOKUP(B2136,HĐ18!$C$7:$L$2000,10,0)," ")</f>
        <v xml:space="preserve"> </v>
      </c>
      <c r="X2136" s="242" t="str">
        <f>IFERROR(VLOOKUP(B2136,HĐ19!$C$7:$L$2000,10,0)," ")</f>
        <v xml:space="preserve"> </v>
      </c>
      <c r="Y2136" s="242" t="str">
        <f>IFERROR(VLOOKUP(B2136,HĐ20!$C$7:$L$2000,10,0)," ")</f>
        <v xml:space="preserve"> </v>
      </c>
      <c r="Z2136" s="242" t="str">
        <f>IFERROR(VLOOKUP(B2136,HĐ21!$C$7:$L$1999,10,0)," ")</f>
        <v xml:space="preserve"> </v>
      </c>
      <c r="AA2136" s="242" t="str">
        <f>IFERROR(VLOOKUP(B2136,HĐ22!$C$7:$L$1999,10,0)," ")</f>
        <v xml:space="preserve"> </v>
      </c>
      <c r="AB2136" s="235">
        <f t="shared" si="33"/>
        <v>0</v>
      </c>
      <c r="AC2136" s="235"/>
    </row>
    <row r="2137" spans="1:29" s="240" customFormat="1" ht="12.75">
      <c r="A2137" s="235">
        <v>2106</v>
      </c>
      <c r="B2137" s="236">
        <v>2005208349</v>
      </c>
      <c r="C2137" s="237" t="s">
        <v>1846</v>
      </c>
      <c r="D2137" s="238" t="s">
        <v>51</v>
      </c>
      <c r="E2137" s="239" t="s">
        <v>115</v>
      </c>
      <c r="F2137" s="242" t="str">
        <f>IFERROR(VLOOKUP(B2137,HĐ1!$C$8:$L$2000,10,0)," ")</f>
        <v xml:space="preserve"> </v>
      </c>
      <c r="G2137" s="242" t="str">
        <f>IFERROR(VLOOKUP(B2137,HĐ2!$C$7:$L$2000,10,0)," ")</f>
        <v xml:space="preserve"> </v>
      </c>
      <c r="H2137" s="242" t="str">
        <f>IFERROR(VLOOKUP(B2137,HĐ3!$C$8:$L$2000,10,0)," ")</f>
        <v xml:space="preserve"> </v>
      </c>
      <c r="I2137" s="242" t="str">
        <f>IFERROR(VLOOKUP(B2137,HĐ4!$C$8:$L$2000,10,0)," ")</f>
        <v xml:space="preserve"> </v>
      </c>
      <c r="J2137" s="242" t="str">
        <f>IFERROR(VLOOKUP(B2137,HĐ5!$C$8:$L$2000,10,0)," ")</f>
        <v xml:space="preserve"> </v>
      </c>
      <c r="K2137" s="242" t="str">
        <f>IFERROR(VLOOKUP(B2137,HĐ6!$C$8:$L$2000,10,0)," ")</f>
        <v xml:space="preserve"> </v>
      </c>
      <c r="L2137" s="242" t="str">
        <f>IFERROR(VLOOKUP(B2137,HĐ7!$C$7:$L$2000,10,0)," ")</f>
        <v xml:space="preserve"> </v>
      </c>
      <c r="M2137" s="242" t="str">
        <f>IFERROR(VLOOKUP(B2137,HĐ8!$C$7:$L$2000,10,0)," ")</f>
        <v xml:space="preserve"> </v>
      </c>
      <c r="N2137" s="242" t="str">
        <f>IFERROR(VLOOKUP(B2137,HĐ9!$C$7:$L$2000,10,0)," ")</f>
        <v xml:space="preserve"> </v>
      </c>
      <c r="O2137" s="242" t="str">
        <f>IFERROR(VLOOKUP(B2137,HĐ10!$C$8:$L$2000,10,0)," ")</f>
        <v xml:space="preserve"> </v>
      </c>
      <c r="P2137" s="242" t="str">
        <f>IFERROR(VLOOKUP(B2137,HĐ11!$C$7:$L$2000,10,0)," ")</f>
        <v xml:space="preserve"> </v>
      </c>
      <c r="Q2137" s="242" t="str">
        <f>IFERROR(VLOOKUP(B2137,HĐ12!$C$7:$L$2000,10,0)," ")</f>
        <v xml:space="preserve"> </v>
      </c>
      <c r="R2137" s="242" t="str">
        <f>IFERROR(VLOOKUP(B2137,HĐ13!$C$7:$L$2000,10,0)," ")</f>
        <v xml:space="preserve"> </v>
      </c>
      <c r="S2137" s="242" t="str">
        <f>IFERROR(VLOOKUP(B2137,HĐ14!$C$7:$L$2000,10,0)," ")</f>
        <v xml:space="preserve"> </v>
      </c>
      <c r="T2137" s="242" t="str">
        <f>IFERROR(VLOOKUP(B2137,HĐ15!$C$7:$L$2000,10,0)," ")</f>
        <v xml:space="preserve"> </v>
      </c>
      <c r="U2137" s="242" t="str">
        <f>IFERROR(VLOOKUP(B2137,HĐ16!$C$7:$L$2000,10,0)," ")</f>
        <v xml:space="preserve"> </v>
      </c>
      <c r="V2137" s="242">
        <f>IFERROR(VLOOKUP(B2137,HĐ17!$C$7:$L$2000,10,0)," ")</f>
        <v>8</v>
      </c>
      <c r="W2137" s="242" t="str">
        <f>IFERROR(VLOOKUP(B2137,HĐ18!$C$7:$L$2000,10,0)," ")</f>
        <v xml:space="preserve"> </v>
      </c>
      <c r="X2137" s="242" t="str">
        <f>IFERROR(VLOOKUP(B2137,HĐ19!$C$7:$L$2000,10,0)," ")</f>
        <v xml:space="preserve"> </v>
      </c>
      <c r="Y2137" s="242" t="str">
        <f>IFERROR(VLOOKUP(B2137,HĐ20!$C$7:$L$2000,10,0)," ")</f>
        <v xml:space="preserve"> </v>
      </c>
      <c r="Z2137" s="242" t="str">
        <f>IFERROR(VLOOKUP(B2137,HĐ21!$C$7:$L$1999,10,0)," ")</f>
        <v xml:space="preserve"> </v>
      </c>
      <c r="AA2137" s="242" t="str">
        <f>IFERROR(VLOOKUP(B2137,HĐ22!$C$7:$L$1999,10,0)," ")</f>
        <v xml:space="preserve"> </v>
      </c>
      <c r="AB2137" s="235">
        <f t="shared" si="33"/>
        <v>8</v>
      </c>
      <c r="AC2137" s="235"/>
    </row>
    <row r="2138" spans="1:29" s="240" customFormat="1" ht="12.75" hidden="1">
      <c r="A2138" s="235">
        <v>2107</v>
      </c>
      <c r="B2138" s="236">
        <v>2005208363</v>
      </c>
      <c r="C2138" s="237" t="s">
        <v>3759</v>
      </c>
      <c r="D2138" s="238" t="s">
        <v>533</v>
      </c>
      <c r="E2138" s="239" t="s">
        <v>115</v>
      </c>
      <c r="F2138" s="242" t="str">
        <f>IFERROR(VLOOKUP(B2138,HĐ1!$C$8:$L$2000,10,0)," ")</f>
        <v xml:space="preserve"> </v>
      </c>
      <c r="G2138" s="242" t="str">
        <f>IFERROR(VLOOKUP(B2138,HĐ2!$C$7:$L$2000,10,0)," ")</f>
        <v xml:space="preserve"> </v>
      </c>
      <c r="H2138" s="242" t="str">
        <f>IFERROR(VLOOKUP(B2138,HĐ3!$C$8:$L$2000,10,0)," ")</f>
        <v xml:space="preserve"> </v>
      </c>
      <c r="I2138" s="242" t="str">
        <f>IFERROR(VLOOKUP(B2138,HĐ4!$C$8:$L$2000,10,0)," ")</f>
        <v xml:space="preserve"> </v>
      </c>
      <c r="J2138" s="242" t="str">
        <f>IFERROR(VLOOKUP(B2138,HĐ5!$C$8:$L$2000,10,0)," ")</f>
        <v xml:space="preserve"> </v>
      </c>
      <c r="K2138" s="242" t="str">
        <f>IFERROR(VLOOKUP(B2138,HĐ6!$C$8:$L$2000,10,0)," ")</f>
        <v xml:space="preserve"> </v>
      </c>
      <c r="L2138" s="242" t="str">
        <f>IFERROR(VLOOKUP(B2138,HĐ7!$C$7:$L$2000,10,0)," ")</f>
        <v xml:space="preserve"> </v>
      </c>
      <c r="M2138" s="242" t="str">
        <f>IFERROR(VLOOKUP(B2138,HĐ8!$C$7:$L$2000,10,0)," ")</f>
        <v xml:space="preserve"> </v>
      </c>
      <c r="N2138" s="242" t="str">
        <f>IFERROR(VLOOKUP(B2138,HĐ9!$C$7:$L$2000,10,0)," ")</f>
        <v xml:space="preserve"> </v>
      </c>
      <c r="O2138" s="242" t="str">
        <f>IFERROR(VLOOKUP(B2138,HĐ10!$C$8:$L$2000,10,0)," ")</f>
        <v xml:space="preserve"> </v>
      </c>
      <c r="P2138" s="242" t="str">
        <f>IFERROR(VLOOKUP(B2138,HĐ11!$C$7:$L$2000,10,0)," ")</f>
        <v xml:space="preserve"> </v>
      </c>
      <c r="Q2138" s="242" t="str">
        <f>IFERROR(VLOOKUP(B2138,HĐ12!$C$7:$L$2000,10,0)," ")</f>
        <v xml:space="preserve"> </v>
      </c>
      <c r="R2138" s="242" t="str">
        <f>IFERROR(VLOOKUP(B2138,HĐ13!$C$7:$L$2000,10,0)," ")</f>
        <v xml:space="preserve"> </v>
      </c>
      <c r="S2138" s="242" t="str">
        <f>IFERROR(VLOOKUP(B2138,HĐ14!$C$7:$L$2000,10,0)," ")</f>
        <v xml:space="preserve"> </v>
      </c>
      <c r="T2138" s="242" t="str">
        <f>IFERROR(VLOOKUP(B2138,HĐ15!$C$7:$L$2000,10,0)," ")</f>
        <v xml:space="preserve"> </v>
      </c>
      <c r="U2138" s="242" t="str">
        <f>IFERROR(VLOOKUP(B2138,HĐ16!$C$7:$L$2000,10,0)," ")</f>
        <v xml:space="preserve"> </v>
      </c>
      <c r="V2138" s="242" t="str">
        <f>IFERROR(VLOOKUP(B2138,HĐ17!$C$7:$L$2000,10,0)," ")</f>
        <v xml:space="preserve"> </v>
      </c>
      <c r="W2138" s="242" t="str">
        <f>IFERROR(VLOOKUP(B2138,HĐ18!$C$7:$L$2000,10,0)," ")</f>
        <v xml:space="preserve"> </v>
      </c>
      <c r="X2138" s="242" t="str">
        <f>IFERROR(VLOOKUP(B2138,HĐ19!$C$7:$L$2000,10,0)," ")</f>
        <v xml:space="preserve"> </v>
      </c>
      <c r="Y2138" s="242" t="str">
        <f>IFERROR(VLOOKUP(B2138,HĐ20!$C$7:$L$2000,10,0)," ")</f>
        <v xml:space="preserve"> </v>
      </c>
      <c r="Z2138" s="242" t="str">
        <f>IFERROR(VLOOKUP(B2138,HĐ21!$C$7:$L$1999,10,0)," ")</f>
        <v xml:space="preserve"> </v>
      </c>
      <c r="AA2138" s="242" t="str">
        <f>IFERROR(VLOOKUP(B2138,HĐ22!$C$7:$L$1999,10,0)," ")</f>
        <v xml:space="preserve"> </v>
      </c>
      <c r="AB2138" s="235">
        <f t="shared" si="33"/>
        <v>0</v>
      </c>
      <c r="AC2138" s="235"/>
    </row>
    <row r="2139" spans="1:29" s="240" customFormat="1" ht="12.75">
      <c r="A2139" s="235">
        <v>2108</v>
      </c>
      <c r="B2139" s="236">
        <v>2005208241</v>
      </c>
      <c r="C2139" s="237" t="s">
        <v>99</v>
      </c>
      <c r="D2139" s="238" t="s">
        <v>2075</v>
      </c>
      <c r="E2139" s="239" t="s">
        <v>115</v>
      </c>
      <c r="F2139" s="242" t="str">
        <f>IFERROR(VLOOKUP(B2139,HĐ1!$C$8:$L$2000,10,0)," ")</f>
        <v xml:space="preserve"> </v>
      </c>
      <c r="G2139" s="242" t="str">
        <f>IFERROR(VLOOKUP(B2139,HĐ2!$C$7:$L$2000,10,0)," ")</f>
        <v xml:space="preserve"> </v>
      </c>
      <c r="H2139" s="242" t="str">
        <f>IFERROR(VLOOKUP(B2139,HĐ3!$C$8:$L$2000,10,0)," ")</f>
        <v xml:space="preserve"> </v>
      </c>
      <c r="I2139" s="242" t="str">
        <f>IFERROR(VLOOKUP(B2139,HĐ4!$C$8:$L$2000,10,0)," ")</f>
        <v xml:space="preserve"> </v>
      </c>
      <c r="J2139" s="242" t="str">
        <f>IFERROR(VLOOKUP(B2139,HĐ5!$C$8:$L$2000,10,0)," ")</f>
        <v xml:space="preserve"> </v>
      </c>
      <c r="K2139" s="242" t="str">
        <f>IFERROR(VLOOKUP(B2139,HĐ6!$C$8:$L$2000,10,0)," ")</f>
        <v xml:space="preserve"> </v>
      </c>
      <c r="L2139" s="242" t="str">
        <f>IFERROR(VLOOKUP(B2139,HĐ7!$C$7:$L$2000,10,0)," ")</f>
        <v xml:space="preserve"> </v>
      </c>
      <c r="M2139" s="242" t="str">
        <f>IFERROR(VLOOKUP(B2139,HĐ8!$C$7:$L$2000,10,0)," ")</f>
        <v xml:space="preserve"> </v>
      </c>
      <c r="N2139" s="242" t="str">
        <f>IFERROR(VLOOKUP(B2139,HĐ9!$C$7:$L$2000,10,0)," ")</f>
        <v xml:space="preserve"> </v>
      </c>
      <c r="O2139" s="242" t="str">
        <f>IFERROR(VLOOKUP(B2139,HĐ10!$C$8:$L$2000,10,0)," ")</f>
        <v xml:space="preserve"> </v>
      </c>
      <c r="P2139" s="242" t="str">
        <f>IFERROR(VLOOKUP(B2139,HĐ11!$C$7:$L$2000,10,0)," ")</f>
        <v xml:space="preserve"> </v>
      </c>
      <c r="Q2139" s="242" t="str">
        <f>IFERROR(VLOOKUP(B2139,HĐ12!$C$7:$L$2000,10,0)," ")</f>
        <v xml:space="preserve"> </v>
      </c>
      <c r="R2139" s="242">
        <f>IFERROR(VLOOKUP(B2139,HĐ13!$C$7:$L$2000,10,0)," ")</f>
        <v>4</v>
      </c>
      <c r="S2139" s="242" t="str">
        <f>IFERROR(VLOOKUP(B2139,HĐ14!$C$7:$L$2000,10,0)," ")</f>
        <v xml:space="preserve"> </v>
      </c>
      <c r="T2139" s="242" t="str">
        <f>IFERROR(VLOOKUP(B2139,HĐ15!$C$7:$L$2000,10,0)," ")</f>
        <v xml:space="preserve"> </v>
      </c>
      <c r="U2139" s="242" t="str">
        <f>IFERROR(VLOOKUP(B2139,HĐ16!$C$7:$L$2000,10,0)," ")</f>
        <v xml:space="preserve"> </v>
      </c>
      <c r="V2139" s="242" t="str">
        <f>IFERROR(VLOOKUP(B2139,HĐ17!$C$7:$L$2000,10,0)," ")</f>
        <v xml:space="preserve"> </v>
      </c>
      <c r="W2139" s="242" t="str">
        <f>IFERROR(VLOOKUP(B2139,HĐ18!$C$7:$L$2000,10,0)," ")</f>
        <v xml:space="preserve"> </v>
      </c>
      <c r="X2139" s="242" t="str">
        <f>IFERROR(VLOOKUP(B2139,HĐ19!$C$7:$L$2000,10,0)," ")</f>
        <v xml:space="preserve"> </v>
      </c>
      <c r="Y2139" s="242" t="str">
        <f>IFERROR(VLOOKUP(B2139,HĐ20!$C$7:$L$2000,10,0)," ")</f>
        <v xml:space="preserve"> </v>
      </c>
      <c r="Z2139" s="242" t="str">
        <f>IFERROR(VLOOKUP(B2139,HĐ21!$C$7:$L$1999,10,0)," ")</f>
        <v xml:space="preserve"> </v>
      </c>
      <c r="AA2139" s="242" t="str">
        <f>IFERROR(VLOOKUP(B2139,HĐ22!$C$7:$L$1999,10,0)," ")</f>
        <v xml:space="preserve"> </v>
      </c>
      <c r="AB2139" s="235">
        <f t="shared" si="33"/>
        <v>4</v>
      </c>
      <c r="AC2139" s="235"/>
    </row>
    <row r="2140" spans="1:29" s="240" customFormat="1" ht="12.75" hidden="1">
      <c r="A2140" s="235">
        <v>2109</v>
      </c>
      <c r="B2140" s="236">
        <v>2005208267</v>
      </c>
      <c r="C2140" s="237" t="s">
        <v>225</v>
      </c>
      <c r="D2140" s="238" t="s">
        <v>164</v>
      </c>
      <c r="E2140" s="239" t="s">
        <v>115</v>
      </c>
      <c r="F2140" s="242" t="str">
        <f>IFERROR(VLOOKUP(B2140,HĐ1!$C$8:$L$2000,10,0)," ")</f>
        <v xml:space="preserve"> </v>
      </c>
      <c r="G2140" s="242" t="str">
        <f>IFERROR(VLOOKUP(B2140,HĐ2!$C$7:$L$2000,10,0)," ")</f>
        <v xml:space="preserve"> </v>
      </c>
      <c r="H2140" s="242" t="str">
        <f>IFERROR(VLOOKUP(B2140,HĐ3!$C$8:$L$2000,10,0)," ")</f>
        <v xml:space="preserve"> </v>
      </c>
      <c r="I2140" s="242" t="str">
        <f>IFERROR(VLOOKUP(B2140,HĐ4!$C$8:$L$2000,10,0)," ")</f>
        <v xml:space="preserve"> </v>
      </c>
      <c r="J2140" s="242" t="str">
        <f>IFERROR(VLOOKUP(B2140,HĐ5!$C$8:$L$2000,10,0)," ")</f>
        <v xml:space="preserve"> </v>
      </c>
      <c r="K2140" s="242" t="str">
        <f>IFERROR(VLOOKUP(B2140,HĐ6!$C$8:$L$2000,10,0)," ")</f>
        <v xml:space="preserve"> </v>
      </c>
      <c r="L2140" s="242" t="str">
        <f>IFERROR(VLOOKUP(B2140,HĐ7!$C$7:$L$2000,10,0)," ")</f>
        <v xml:space="preserve"> </v>
      </c>
      <c r="M2140" s="242" t="str">
        <f>IFERROR(VLOOKUP(B2140,HĐ8!$C$7:$L$2000,10,0)," ")</f>
        <v xml:space="preserve"> </v>
      </c>
      <c r="N2140" s="242" t="str">
        <f>IFERROR(VLOOKUP(B2140,HĐ9!$C$7:$L$2000,10,0)," ")</f>
        <v xml:space="preserve"> </v>
      </c>
      <c r="O2140" s="242" t="str">
        <f>IFERROR(VLOOKUP(B2140,HĐ10!$C$8:$L$2000,10,0)," ")</f>
        <v xml:space="preserve"> </v>
      </c>
      <c r="P2140" s="242" t="str">
        <f>IFERROR(VLOOKUP(B2140,HĐ11!$C$7:$L$2000,10,0)," ")</f>
        <v xml:space="preserve"> </v>
      </c>
      <c r="Q2140" s="242" t="str">
        <f>IFERROR(VLOOKUP(B2140,HĐ12!$C$7:$L$2000,10,0)," ")</f>
        <v xml:space="preserve"> </v>
      </c>
      <c r="R2140" s="242" t="str">
        <f>IFERROR(VLOOKUP(B2140,HĐ13!$C$7:$L$2000,10,0)," ")</f>
        <v xml:space="preserve"> </v>
      </c>
      <c r="S2140" s="242" t="str">
        <f>IFERROR(VLOOKUP(B2140,HĐ14!$C$7:$L$2000,10,0)," ")</f>
        <v xml:space="preserve"> </v>
      </c>
      <c r="T2140" s="242" t="str">
        <f>IFERROR(VLOOKUP(B2140,HĐ15!$C$7:$L$2000,10,0)," ")</f>
        <v xml:space="preserve"> </v>
      </c>
      <c r="U2140" s="242" t="str">
        <f>IFERROR(VLOOKUP(B2140,HĐ16!$C$7:$L$2000,10,0)," ")</f>
        <v xml:space="preserve"> </v>
      </c>
      <c r="V2140" s="242" t="str">
        <f>IFERROR(VLOOKUP(B2140,HĐ17!$C$7:$L$2000,10,0)," ")</f>
        <v xml:space="preserve"> </v>
      </c>
      <c r="W2140" s="242" t="str">
        <f>IFERROR(VLOOKUP(B2140,HĐ18!$C$7:$L$2000,10,0)," ")</f>
        <v xml:space="preserve"> </v>
      </c>
      <c r="X2140" s="242" t="str">
        <f>IFERROR(VLOOKUP(B2140,HĐ19!$C$7:$L$2000,10,0)," ")</f>
        <v xml:space="preserve"> </v>
      </c>
      <c r="Y2140" s="242" t="str">
        <f>IFERROR(VLOOKUP(B2140,HĐ20!$C$7:$L$2000,10,0)," ")</f>
        <v xml:space="preserve"> </v>
      </c>
      <c r="Z2140" s="242" t="str">
        <f>IFERROR(VLOOKUP(B2140,HĐ21!$C$7:$L$1999,10,0)," ")</f>
        <v xml:space="preserve"> </v>
      </c>
      <c r="AA2140" s="242" t="str">
        <f>IFERROR(VLOOKUP(B2140,HĐ22!$C$7:$L$1999,10,0)," ")</f>
        <v xml:space="preserve"> </v>
      </c>
      <c r="AB2140" s="235">
        <f t="shared" si="33"/>
        <v>0</v>
      </c>
      <c r="AC2140" s="235"/>
    </row>
    <row r="2141" spans="1:29" s="240" customFormat="1" ht="12.75">
      <c r="A2141" s="235">
        <v>2110</v>
      </c>
      <c r="B2141" s="236">
        <v>2005208338</v>
      </c>
      <c r="C2141" s="237" t="s">
        <v>114</v>
      </c>
      <c r="D2141" s="238" t="s">
        <v>45</v>
      </c>
      <c r="E2141" s="239" t="s">
        <v>115</v>
      </c>
      <c r="F2141" s="242">
        <f>IFERROR(VLOOKUP(B2141,HĐ1!$C$8:$L$2000,10,0)," ")</f>
        <v>4</v>
      </c>
      <c r="G2141" s="242">
        <f>IFERROR(VLOOKUP(B2141,HĐ2!$C$7:$L$2000,10,0)," ")</f>
        <v>4</v>
      </c>
      <c r="H2141" s="242" t="str">
        <f>IFERROR(VLOOKUP(B2141,HĐ3!$C$8:$L$2000,10,0)," ")</f>
        <v xml:space="preserve"> </v>
      </c>
      <c r="I2141" s="242" t="str">
        <f>IFERROR(VLOOKUP(B2141,HĐ4!$C$8:$L$2000,10,0)," ")</f>
        <v xml:space="preserve"> </v>
      </c>
      <c r="J2141" s="242" t="str">
        <f>IFERROR(VLOOKUP(B2141,HĐ5!$C$8:$L$2000,10,0)," ")</f>
        <v xml:space="preserve"> </v>
      </c>
      <c r="K2141" s="242" t="str">
        <f>IFERROR(VLOOKUP(B2141,HĐ6!$C$8:$L$2000,10,0)," ")</f>
        <v xml:space="preserve"> </v>
      </c>
      <c r="L2141" s="242" t="str">
        <f>IFERROR(VLOOKUP(B2141,HĐ7!$C$7:$L$2000,10,0)," ")</f>
        <v xml:space="preserve"> </v>
      </c>
      <c r="M2141" s="242" t="str">
        <f>IFERROR(VLOOKUP(B2141,HĐ8!$C$7:$L$2000,10,0)," ")</f>
        <v xml:space="preserve"> </v>
      </c>
      <c r="N2141" s="242" t="str">
        <f>IFERROR(VLOOKUP(B2141,HĐ9!$C$7:$L$2000,10,0)," ")</f>
        <v xml:space="preserve"> </v>
      </c>
      <c r="O2141" s="242" t="str">
        <f>IFERROR(VLOOKUP(B2141,HĐ10!$C$8:$L$2000,10,0)," ")</f>
        <v xml:space="preserve"> </v>
      </c>
      <c r="P2141" s="242" t="str">
        <f>IFERROR(VLOOKUP(B2141,HĐ11!$C$7:$L$2000,10,0)," ")</f>
        <v xml:space="preserve"> </v>
      </c>
      <c r="Q2141" s="242" t="str">
        <f>IFERROR(VLOOKUP(B2141,HĐ12!$C$7:$L$2000,10,0)," ")</f>
        <v xml:space="preserve"> </v>
      </c>
      <c r="R2141" s="242" t="str">
        <f>IFERROR(VLOOKUP(B2141,HĐ13!$C$7:$L$2000,10,0)," ")</f>
        <v xml:space="preserve"> </v>
      </c>
      <c r="S2141" s="242" t="str">
        <f>IFERROR(VLOOKUP(B2141,HĐ14!$C$7:$L$2000,10,0)," ")</f>
        <v xml:space="preserve"> </v>
      </c>
      <c r="T2141" s="242" t="str">
        <f>IFERROR(VLOOKUP(B2141,HĐ15!$C$7:$L$2000,10,0)," ")</f>
        <v xml:space="preserve"> </v>
      </c>
      <c r="U2141" s="242" t="str">
        <f>IFERROR(VLOOKUP(B2141,HĐ16!$C$7:$L$2000,10,0)," ")</f>
        <v xml:space="preserve"> </v>
      </c>
      <c r="V2141" s="242" t="str">
        <f>IFERROR(VLOOKUP(B2141,HĐ17!$C$7:$L$2000,10,0)," ")</f>
        <v xml:space="preserve"> </v>
      </c>
      <c r="W2141" s="242" t="str">
        <f>IFERROR(VLOOKUP(B2141,HĐ18!$C$7:$L$2000,10,0)," ")</f>
        <v xml:space="preserve"> </v>
      </c>
      <c r="X2141" s="242">
        <f>IFERROR(VLOOKUP(B2141,HĐ19!$C$7:$L$2000,10,0)," ")</f>
        <v>20</v>
      </c>
      <c r="Y2141" s="242" t="str">
        <f>IFERROR(VLOOKUP(B2141,HĐ20!$C$7:$L$2000,10,0)," ")</f>
        <v xml:space="preserve"> </v>
      </c>
      <c r="Z2141" s="242" t="str">
        <f>IFERROR(VLOOKUP(B2141,HĐ21!$C$7:$L$1999,10,0)," ")</f>
        <v xml:space="preserve"> </v>
      </c>
      <c r="AA2141" s="242" t="str">
        <f>IFERROR(VLOOKUP(B2141,HĐ22!$C$7:$L$1999,10,0)," ")</f>
        <v xml:space="preserve"> </v>
      </c>
      <c r="AB2141" s="235">
        <f t="shared" si="33"/>
        <v>28</v>
      </c>
      <c r="AC2141" s="235"/>
    </row>
    <row r="2142" spans="1:29" s="240" customFormat="1" ht="12.75" hidden="1">
      <c r="A2142" s="235">
        <v>2111</v>
      </c>
      <c r="B2142" s="236">
        <v>2005208439</v>
      </c>
      <c r="C2142" s="237" t="s">
        <v>621</v>
      </c>
      <c r="D2142" s="238" t="s">
        <v>572</v>
      </c>
      <c r="E2142" s="239" t="s">
        <v>115</v>
      </c>
      <c r="F2142" s="242" t="str">
        <f>IFERROR(VLOOKUP(B2142,HĐ1!$C$8:$L$2000,10,0)," ")</f>
        <v xml:space="preserve"> </v>
      </c>
      <c r="G2142" s="242" t="str">
        <f>IFERROR(VLOOKUP(B2142,HĐ2!$C$7:$L$2000,10,0)," ")</f>
        <v xml:space="preserve"> </v>
      </c>
      <c r="H2142" s="242" t="str">
        <f>IFERROR(VLOOKUP(B2142,HĐ3!$C$8:$L$2000,10,0)," ")</f>
        <v xml:space="preserve"> </v>
      </c>
      <c r="I2142" s="242" t="str">
        <f>IFERROR(VLOOKUP(B2142,HĐ4!$C$8:$L$2000,10,0)," ")</f>
        <v xml:space="preserve"> </v>
      </c>
      <c r="J2142" s="242" t="str">
        <f>IFERROR(VLOOKUP(B2142,HĐ5!$C$8:$L$2000,10,0)," ")</f>
        <v xml:space="preserve"> </v>
      </c>
      <c r="K2142" s="242" t="str">
        <f>IFERROR(VLOOKUP(B2142,HĐ6!$C$8:$L$2000,10,0)," ")</f>
        <v xml:space="preserve"> </v>
      </c>
      <c r="L2142" s="242" t="str">
        <f>IFERROR(VLOOKUP(B2142,HĐ7!$C$7:$L$2000,10,0)," ")</f>
        <v xml:space="preserve"> </v>
      </c>
      <c r="M2142" s="242" t="str">
        <f>IFERROR(VLOOKUP(B2142,HĐ8!$C$7:$L$2000,10,0)," ")</f>
        <v xml:space="preserve"> </v>
      </c>
      <c r="N2142" s="242" t="str">
        <f>IFERROR(VLOOKUP(B2142,HĐ9!$C$7:$L$2000,10,0)," ")</f>
        <v xml:space="preserve"> </v>
      </c>
      <c r="O2142" s="242" t="str">
        <f>IFERROR(VLOOKUP(B2142,HĐ10!$C$8:$L$2000,10,0)," ")</f>
        <v xml:space="preserve"> </v>
      </c>
      <c r="P2142" s="242" t="str">
        <f>IFERROR(VLOOKUP(B2142,HĐ11!$C$7:$L$2000,10,0)," ")</f>
        <v xml:space="preserve"> </v>
      </c>
      <c r="Q2142" s="242" t="str">
        <f>IFERROR(VLOOKUP(B2142,HĐ12!$C$7:$L$2000,10,0)," ")</f>
        <v xml:space="preserve"> </v>
      </c>
      <c r="R2142" s="242" t="str">
        <f>IFERROR(VLOOKUP(B2142,HĐ13!$C$7:$L$2000,10,0)," ")</f>
        <v xml:space="preserve"> </v>
      </c>
      <c r="S2142" s="242" t="str">
        <f>IFERROR(VLOOKUP(B2142,HĐ14!$C$7:$L$2000,10,0)," ")</f>
        <v xml:space="preserve"> </v>
      </c>
      <c r="T2142" s="242" t="str">
        <f>IFERROR(VLOOKUP(B2142,HĐ15!$C$7:$L$2000,10,0)," ")</f>
        <v xml:space="preserve"> </v>
      </c>
      <c r="U2142" s="242" t="str">
        <f>IFERROR(VLOOKUP(B2142,HĐ16!$C$7:$L$2000,10,0)," ")</f>
        <v xml:space="preserve"> </v>
      </c>
      <c r="V2142" s="242" t="str">
        <f>IFERROR(VLOOKUP(B2142,HĐ17!$C$7:$L$2000,10,0)," ")</f>
        <v xml:space="preserve"> </v>
      </c>
      <c r="W2142" s="242" t="str">
        <f>IFERROR(VLOOKUP(B2142,HĐ18!$C$7:$L$2000,10,0)," ")</f>
        <v xml:space="preserve"> </v>
      </c>
      <c r="X2142" s="242" t="str">
        <f>IFERROR(VLOOKUP(B2142,HĐ19!$C$7:$L$2000,10,0)," ")</f>
        <v xml:space="preserve"> </v>
      </c>
      <c r="Y2142" s="242" t="str">
        <f>IFERROR(VLOOKUP(B2142,HĐ20!$C$7:$L$2000,10,0)," ")</f>
        <v xml:space="preserve"> </v>
      </c>
      <c r="Z2142" s="242" t="str">
        <f>IFERROR(VLOOKUP(B2142,HĐ21!$C$7:$L$1999,10,0)," ")</f>
        <v xml:space="preserve"> </v>
      </c>
      <c r="AA2142" s="242" t="str">
        <f>IFERROR(VLOOKUP(B2142,HĐ22!$C$7:$L$1999,10,0)," ")</f>
        <v xml:space="preserve"> </v>
      </c>
      <c r="AB2142" s="235">
        <f t="shared" si="33"/>
        <v>0</v>
      </c>
      <c r="AC2142" s="235"/>
    </row>
    <row r="2143" spans="1:29" s="240" customFormat="1" ht="12.75" hidden="1">
      <c r="A2143" s="235">
        <v>2112</v>
      </c>
      <c r="B2143" s="236">
        <v>2005208190</v>
      </c>
      <c r="C2143" s="237" t="s">
        <v>3760</v>
      </c>
      <c r="D2143" s="238" t="s">
        <v>462</v>
      </c>
      <c r="E2143" s="239" t="s">
        <v>115</v>
      </c>
      <c r="F2143" s="242" t="str">
        <f>IFERROR(VLOOKUP(B2143,HĐ1!$C$8:$L$2000,10,0)," ")</f>
        <v xml:space="preserve"> </v>
      </c>
      <c r="G2143" s="242" t="str">
        <f>IFERROR(VLOOKUP(B2143,HĐ2!$C$7:$L$2000,10,0)," ")</f>
        <v xml:space="preserve"> </v>
      </c>
      <c r="H2143" s="242" t="str">
        <f>IFERROR(VLOOKUP(B2143,HĐ3!$C$8:$L$2000,10,0)," ")</f>
        <v xml:space="preserve"> </v>
      </c>
      <c r="I2143" s="242" t="str">
        <f>IFERROR(VLOOKUP(B2143,HĐ4!$C$8:$L$2000,10,0)," ")</f>
        <v xml:space="preserve"> </v>
      </c>
      <c r="J2143" s="242" t="str">
        <f>IFERROR(VLOOKUP(B2143,HĐ5!$C$8:$L$2000,10,0)," ")</f>
        <v xml:space="preserve"> </v>
      </c>
      <c r="K2143" s="242" t="str">
        <f>IFERROR(VLOOKUP(B2143,HĐ6!$C$8:$L$2000,10,0)," ")</f>
        <v xml:space="preserve"> </v>
      </c>
      <c r="L2143" s="242" t="str">
        <f>IFERROR(VLOOKUP(B2143,HĐ7!$C$7:$L$2000,10,0)," ")</f>
        <v xml:space="preserve"> </v>
      </c>
      <c r="M2143" s="242" t="str">
        <f>IFERROR(VLOOKUP(B2143,HĐ8!$C$7:$L$2000,10,0)," ")</f>
        <v xml:space="preserve"> </v>
      </c>
      <c r="N2143" s="242" t="str">
        <f>IFERROR(VLOOKUP(B2143,HĐ9!$C$7:$L$2000,10,0)," ")</f>
        <v xml:space="preserve"> </v>
      </c>
      <c r="O2143" s="242" t="str">
        <f>IFERROR(VLOOKUP(B2143,HĐ10!$C$8:$L$2000,10,0)," ")</f>
        <v xml:space="preserve"> </v>
      </c>
      <c r="P2143" s="242" t="str">
        <f>IFERROR(VLOOKUP(B2143,HĐ11!$C$7:$L$2000,10,0)," ")</f>
        <v xml:space="preserve"> </v>
      </c>
      <c r="Q2143" s="242" t="str">
        <f>IFERROR(VLOOKUP(B2143,HĐ12!$C$7:$L$2000,10,0)," ")</f>
        <v xml:space="preserve"> </v>
      </c>
      <c r="R2143" s="242" t="str">
        <f>IFERROR(VLOOKUP(B2143,HĐ13!$C$7:$L$2000,10,0)," ")</f>
        <v xml:space="preserve"> </v>
      </c>
      <c r="S2143" s="242" t="str">
        <f>IFERROR(VLOOKUP(B2143,HĐ14!$C$7:$L$2000,10,0)," ")</f>
        <v xml:space="preserve"> </v>
      </c>
      <c r="T2143" s="242" t="str">
        <f>IFERROR(VLOOKUP(B2143,HĐ15!$C$7:$L$2000,10,0)," ")</f>
        <v xml:space="preserve"> </v>
      </c>
      <c r="U2143" s="242" t="str">
        <f>IFERROR(VLOOKUP(B2143,HĐ16!$C$7:$L$2000,10,0)," ")</f>
        <v xml:space="preserve"> </v>
      </c>
      <c r="V2143" s="242" t="str">
        <f>IFERROR(VLOOKUP(B2143,HĐ17!$C$7:$L$2000,10,0)," ")</f>
        <v xml:space="preserve"> </v>
      </c>
      <c r="W2143" s="242" t="str">
        <f>IFERROR(VLOOKUP(B2143,HĐ18!$C$7:$L$2000,10,0)," ")</f>
        <v xml:space="preserve"> </v>
      </c>
      <c r="X2143" s="242" t="str">
        <f>IFERROR(VLOOKUP(B2143,HĐ19!$C$7:$L$2000,10,0)," ")</f>
        <v xml:space="preserve"> </v>
      </c>
      <c r="Y2143" s="242" t="str">
        <f>IFERROR(VLOOKUP(B2143,HĐ20!$C$7:$L$2000,10,0)," ")</f>
        <v xml:space="preserve"> </v>
      </c>
      <c r="Z2143" s="242" t="str">
        <f>IFERROR(VLOOKUP(B2143,HĐ21!$C$7:$L$1999,10,0)," ")</f>
        <v xml:space="preserve"> </v>
      </c>
      <c r="AA2143" s="242" t="str">
        <f>IFERROR(VLOOKUP(B2143,HĐ22!$C$7:$L$1999,10,0)," ")</f>
        <v xml:space="preserve"> </v>
      </c>
      <c r="AB2143" s="235">
        <f t="shared" si="33"/>
        <v>0</v>
      </c>
      <c r="AC2143" s="235"/>
    </row>
    <row r="2144" spans="1:29" s="240" customFormat="1" ht="12.75" hidden="1">
      <c r="A2144" s="235">
        <v>2113</v>
      </c>
      <c r="B2144" s="236">
        <v>2005208231</v>
      </c>
      <c r="C2144" s="237" t="s">
        <v>3761</v>
      </c>
      <c r="D2144" s="238" t="s">
        <v>462</v>
      </c>
      <c r="E2144" s="239" t="s">
        <v>115</v>
      </c>
      <c r="F2144" s="242" t="str">
        <f>IFERROR(VLOOKUP(B2144,HĐ1!$C$8:$L$2000,10,0)," ")</f>
        <v xml:space="preserve"> </v>
      </c>
      <c r="G2144" s="242" t="str">
        <f>IFERROR(VLOOKUP(B2144,HĐ2!$C$7:$L$2000,10,0)," ")</f>
        <v xml:space="preserve"> </v>
      </c>
      <c r="H2144" s="242" t="str">
        <f>IFERROR(VLOOKUP(B2144,HĐ3!$C$8:$L$2000,10,0)," ")</f>
        <v xml:space="preserve"> </v>
      </c>
      <c r="I2144" s="242" t="str">
        <f>IFERROR(VLOOKUP(B2144,HĐ4!$C$8:$L$2000,10,0)," ")</f>
        <v xml:space="preserve"> </v>
      </c>
      <c r="J2144" s="242" t="str">
        <f>IFERROR(VLOOKUP(B2144,HĐ5!$C$8:$L$2000,10,0)," ")</f>
        <v xml:space="preserve"> </v>
      </c>
      <c r="K2144" s="242" t="str">
        <f>IFERROR(VLOOKUP(B2144,HĐ6!$C$8:$L$2000,10,0)," ")</f>
        <v xml:space="preserve"> </v>
      </c>
      <c r="L2144" s="242" t="str">
        <f>IFERROR(VLOOKUP(B2144,HĐ7!$C$7:$L$2000,10,0)," ")</f>
        <v xml:space="preserve"> </v>
      </c>
      <c r="M2144" s="242" t="str">
        <f>IFERROR(VLOOKUP(B2144,HĐ8!$C$7:$L$2000,10,0)," ")</f>
        <v xml:space="preserve"> </v>
      </c>
      <c r="N2144" s="242" t="str">
        <f>IFERROR(VLOOKUP(B2144,HĐ9!$C$7:$L$2000,10,0)," ")</f>
        <v xml:space="preserve"> </v>
      </c>
      <c r="O2144" s="242" t="str">
        <f>IFERROR(VLOOKUP(B2144,HĐ10!$C$8:$L$2000,10,0)," ")</f>
        <v xml:space="preserve"> </v>
      </c>
      <c r="P2144" s="242" t="str">
        <f>IFERROR(VLOOKUP(B2144,HĐ11!$C$7:$L$2000,10,0)," ")</f>
        <v xml:space="preserve"> </v>
      </c>
      <c r="Q2144" s="242" t="str">
        <f>IFERROR(VLOOKUP(B2144,HĐ12!$C$7:$L$2000,10,0)," ")</f>
        <v xml:space="preserve"> </v>
      </c>
      <c r="R2144" s="242" t="str">
        <f>IFERROR(VLOOKUP(B2144,HĐ13!$C$7:$L$2000,10,0)," ")</f>
        <v xml:space="preserve"> </v>
      </c>
      <c r="S2144" s="242" t="str">
        <f>IFERROR(VLOOKUP(B2144,HĐ14!$C$7:$L$2000,10,0)," ")</f>
        <v xml:space="preserve"> </v>
      </c>
      <c r="T2144" s="242" t="str">
        <f>IFERROR(VLOOKUP(B2144,HĐ15!$C$7:$L$2000,10,0)," ")</f>
        <v xml:space="preserve"> </v>
      </c>
      <c r="U2144" s="242" t="str">
        <f>IFERROR(VLOOKUP(B2144,HĐ16!$C$7:$L$2000,10,0)," ")</f>
        <v xml:space="preserve"> </v>
      </c>
      <c r="V2144" s="242" t="str">
        <f>IFERROR(VLOOKUP(B2144,HĐ17!$C$7:$L$2000,10,0)," ")</f>
        <v xml:space="preserve"> </v>
      </c>
      <c r="W2144" s="242" t="str">
        <f>IFERROR(VLOOKUP(B2144,HĐ18!$C$7:$L$2000,10,0)," ")</f>
        <v xml:space="preserve"> </v>
      </c>
      <c r="X2144" s="242" t="str">
        <f>IFERROR(VLOOKUP(B2144,HĐ19!$C$7:$L$2000,10,0)," ")</f>
        <v xml:space="preserve"> </v>
      </c>
      <c r="Y2144" s="242" t="str">
        <f>IFERROR(VLOOKUP(B2144,HĐ20!$C$7:$L$2000,10,0)," ")</f>
        <v xml:space="preserve"> </v>
      </c>
      <c r="Z2144" s="242" t="str">
        <f>IFERROR(VLOOKUP(B2144,HĐ21!$C$7:$L$1999,10,0)," ")</f>
        <v xml:space="preserve"> </v>
      </c>
      <c r="AA2144" s="242" t="str">
        <f>IFERROR(VLOOKUP(B2144,HĐ22!$C$7:$L$1999,10,0)," ")</f>
        <v xml:space="preserve"> </v>
      </c>
      <c r="AB2144" s="235">
        <f t="shared" si="33"/>
        <v>0</v>
      </c>
      <c r="AC2144" s="235"/>
    </row>
    <row r="2145" spans="1:29" s="240" customFormat="1" ht="12.75" hidden="1">
      <c r="A2145" s="235">
        <v>2114</v>
      </c>
      <c r="B2145" s="236">
        <v>2005208460</v>
      </c>
      <c r="C2145" s="237" t="s">
        <v>3762</v>
      </c>
      <c r="D2145" s="238" t="s">
        <v>191</v>
      </c>
      <c r="E2145" s="239" t="s">
        <v>115</v>
      </c>
      <c r="F2145" s="242" t="str">
        <f>IFERROR(VLOOKUP(B2145,HĐ1!$C$8:$L$2000,10,0)," ")</f>
        <v xml:space="preserve"> </v>
      </c>
      <c r="G2145" s="242" t="str">
        <f>IFERROR(VLOOKUP(B2145,HĐ2!$C$7:$L$2000,10,0)," ")</f>
        <v xml:space="preserve"> </v>
      </c>
      <c r="H2145" s="242" t="str">
        <f>IFERROR(VLOOKUP(B2145,HĐ3!$C$8:$L$2000,10,0)," ")</f>
        <v xml:space="preserve"> </v>
      </c>
      <c r="I2145" s="242" t="str">
        <f>IFERROR(VLOOKUP(B2145,HĐ4!$C$8:$L$2000,10,0)," ")</f>
        <v xml:space="preserve"> </v>
      </c>
      <c r="J2145" s="242" t="str">
        <f>IFERROR(VLOOKUP(B2145,HĐ5!$C$8:$L$2000,10,0)," ")</f>
        <v xml:space="preserve"> </v>
      </c>
      <c r="K2145" s="242" t="str">
        <f>IFERROR(VLOOKUP(B2145,HĐ6!$C$8:$L$2000,10,0)," ")</f>
        <v xml:space="preserve"> </v>
      </c>
      <c r="L2145" s="242" t="str">
        <f>IFERROR(VLOOKUP(B2145,HĐ7!$C$7:$L$2000,10,0)," ")</f>
        <v xml:space="preserve"> </v>
      </c>
      <c r="M2145" s="242" t="str">
        <f>IFERROR(VLOOKUP(B2145,HĐ8!$C$7:$L$2000,10,0)," ")</f>
        <v xml:space="preserve"> </v>
      </c>
      <c r="N2145" s="242" t="str">
        <f>IFERROR(VLOOKUP(B2145,HĐ9!$C$7:$L$2000,10,0)," ")</f>
        <v xml:space="preserve"> </v>
      </c>
      <c r="O2145" s="242" t="str">
        <f>IFERROR(VLOOKUP(B2145,HĐ10!$C$8:$L$2000,10,0)," ")</f>
        <v xml:space="preserve"> </v>
      </c>
      <c r="P2145" s="242" t="str">
        <f>IFERROR(VLOOKUP(B2145,HĐ11!$C$7:$L$2000,10,0)," ")</f>
        <v xml:space="preserve"> </v>
      </c>
      <c r="Q2145" s="242" t="str">
        <f>IFERROR(VLOOKUP(B2145,HĐ12!$C$7:$L$2000,10,0)," ")</f>
        <v xml:space="preserve"> </v>
      </c>
      <c r="R2145" s="242" t="str">
        <f>IFERROR(VLOOKUP(B2145,HĐ13!$C$7:$L$2000,10,0)," ")</f>
        <v xml:space="preserve"> </v>
      </c>
      <c r="S2145" s="242" t="str">
        <f>IFERROR(VLOOKUP(B2145,HĐ14!$C$7:$L$2000,10,0)," ")</f>
        <v xml:space="preserve"> </v>
      </c>
      <c r="T2145" s="242" t="str">
        <f>IFERROR(VLOOKUP(B2145,HĐ15!$C$7:$L$2000,10,0)," ")</f>
        <v xml:space="preserve"> </v>
      </c>
      <c r="U2145" s="242" t="str">
        <f>IFERROR(VLOOKUP(B2145,HĐ16!$C$7:$L$2000,10,0)," ")</f>
        <v xml:space="preserve"> </v>
      </c>
      <c r="V2145" s="242" t="str">
        <f>IFERROR(VLOOKUP(B2145,HĐ17!$C$7:$L$2000,10,0)," ")</f>
        <v xml:space="preserve"> </v>
      </c>
      <c r="W2145" s="242" t="str">
        <f>IFERROR(VLOOKUP(B2145,HĐ18!$C$7:$L$2000,10,0)," ")</f>
        <v xml:space="preserve"> </v>
      </c>
      <c r="X2145" s="242" t="str">
        <f>IFERROR(VLOOKUP(B2145,HĐ19!$C$7:$L$2000,10,0)," ")</f>
        <v xml:space="preserve"> </v>
      </c>
      <c r="Y2145" s="242" t="str">
        <f>IFERROR(VLOOKUP(B2145,HĐ20!$C$7:$L$2000,10,0)," ")</f>
        <v xml:space="preserve"> </v>
      </c>
      <c r="Z2145" s="242" t="str">
        <f>IFERROR(VLOOKUP(B2145,HĐ21!$C$7:$L$1999,10,0)," ")</f>
        <v xml:space="preserve"> </v>
      </c>
      <c r="AA2145" s="242" t="str">
        <f>IFERROR(VLOOKUP(B2145,HĐ22!$C$7:$L$1999,10,0)," ")</f>
        <v xml:space="preserve"> </v>
      </c>
      <c r="AB2145" s="235">
        <f t="shared" si="33"/>
        <v>0</v>
      </c>
      <c r="AC2145" s="235"/>
    </row>
    <row r="2146" spans="1:29" s="240" customFormat="1" ht="12.75" hidden="1">
      <c r="A2146" s="235">
        <v>2115</v>
      </c>
      <c r="B2146" s="236">
        <v>2005208153</v>
      </c>
      <c r="C2146" s="237" t="s">
        <v>3333</v>
      </c>
      <c r="D2146" s="238" t="s">
        <v>297</v>
      </c>
      <c r="E2146" s="239" t="s">
        <v>115</v>
      </c>
      <c r="F2146" s="242" t="str">
        <f>IFERROR(VLOOKUP(B2146,HĐ1!$C$8:$L$2000,10,0)," ")</f>
        <v xml:space="preserve"> </v>
      </c>
      <c r="G2146" s="242" t="str">
        <f>IFERROR(VLOOKUP(B2146,HĐ2!$C$7:$L$2000,10,0)," ")</f>
        <v xml:space="preserve"> </v>
      </c>
      <c r="H2146" s="242" t="str">
        <f>IFERROR(VLOOKUP(B2146,HĐ3!$C$8:$L$2000,10,0)," ")</f>
        <v xml:space="preserve"> </v>
      </c>
      <c r="I2146" s="242" t="str">
        <f>IFERROR(VLOOKUP(B2146,HĐ4!$C$8:$L$2000,10,0)," ")</f>
        <v xml:space="preserve"> </v>
      </c>
      <c r="J2146" s="242" t="str">
        <f>IFERROR(VLOOKUP(B2146,HĐ5!$C$8:$L$2000,10,0)," ")</f>
        <v xml:space="preserve"> </v>
      </c>
      <c r="K2146" s="242" t="str">
        <f>IFERROR(VLOOKUP(B2146,HĐ6!$C$8:$L$2000,10,0)," ")</f>
        <v xml:space="preserve"> </v>
      </c>
      <c r="L2146" s="242" t="str">
        <f>IFERROR(VLOOKUP(B2146,HĐ7!$C$7:$L$2000,10,0)," ")</f>
        <v xml:space="preserve"> </v>
      </c>
      <c r="M2146" s="242" t="str">
        <f>IFERROR(VLOOKUP(B2146,HĐ8!$C$7:$L$2000,10,0)," ")</f>
        <v xml:space="preserve"> </v>
      </c>
      <c r="N2146" s="242" t="str">
        <f>IFERROR(VLOOKUP(B2146,HĐ9!$C$7:$L$2000,10,0)," ")</f>
        <v xml:space="preserve"> </v>
      </c>
      <c r="O2146" s="242" t="str">
        <f>IFERROR(VLOOKUP(B2146,HĐ10!$C$8:$L$2000,10,0)," ")</f>
        <v xml:space="preserve"> </v>
      </c>
      <c r="P2146" s="242" t="str">
        <f>IFERROR(VLOOKUP(B2146,HĐ11!$C$7:$L$2000,10,0)," ")</f>
        <v xml:space="preserve"> </v>
      </c>
      <c r="Q2146" s="242" t="str">
        <f>IFERROR(VLOOKUP(B2146,HĐ12!$C$7:$L$2000,10,0)," ")</f>
        <v xml:space="preserve"> </v>
      </c>
      <c r="R2146" s="242" t="str">
        <f>IFERROR(VLOOKUP(B2146,HĐ13!$C$7:$L$2000,10,0)," ")</f>
        <v xml:space="preserve"> </v>
      </c>
      <c r="S2146" s="242" t="str">
        <f>IFERROR(VLOOKUP(B2146,HĐ14!$C$7:$L$2000,10,0)," ")</f>
        <v xml:space="preserve"> </v>
      </c>
      <c r="T2146" s="242" t="str">
        <f>IFERROR(VLOOKUP(B2146,HĐ15!$C$7:$L$2000,10,0)," ")</f>
        <v xml:space="preserve"> </v>
      </c>
      <c r="U2146" s="242" t="str">
        <f>IFERROR(VLOOKUP(B2146,HĐ16!$C$7:$L$2000,10,0)," ")</f>
        <v xml:space="preserve"> </v>
      </c>
      <c r="V2146" s="242" t="str">
        <f>IFERROR(VLOOKUP(B2146,HĐ17!$C$7:$L$2000,10,0)," ")</f>
        <v xml:space="preserve"> </v>
      </c>
      <c r="W2146" s="242" t="str">
        <f>IFERROR(VLOOKUP(B2146,HĐ18!$C$7:$L$2000,10,0)," ")</f>
        <v xml:space="preserve"> </v>
      </c>
      <c r="X2146" s="242" t="str">
        <f>IFERROR(VLOOKUP(B2146,HĐ19!$C$7:$L$2000,10,0)," ")</f>
        <v xml:space="preserve"> </v>
      </c>
      <c r="Y2146" s="242" t="str">
        <f>IFERROR(VLOOKUP(B2146,HĐ20!$C$7:$L$2000,10,0)," ")</f>
        <v xml:space="preserve"> </v>
      </c>
      <c r="Z2146" s="242" t="str">
        <f>IFERROR(VLOOKUP(B2146,HĐ21!$C$7:$L$1999,10,0)," ")</f>
        <v xml:space="preserve"> </v>
      </c>
      <c r="AA2146" s="242" t="str">
        <f>IFERROR(VLOOKUP(B2146,HĐ22!$C$7:$L$1999,10,0)," ")</f>
        <v xml:space="preserve"> </v>
      </c>
      <c r="AB2146" s="235">
        <f t="shared" si="33"/>
        <v>0</v>
      </c>
      <c r="AC2146" s="235"/>
    </row>
    <row r="2147" spans="1:29" s="240" customFormat="1" ht="12.75">
      <c r="A2147" s="235">
        <v>2116</v>
      </c>
      <c r="B2147" s="236">
        <v>2005208260</v>
      </c>
      <c r="C2147" s="237" t="s">
        <v>116</v>
      </c>
      <c r="D2147" s="238" t="s">
        <v>117</v>
      </c>
      <c r="E2147" s="239" t="s">
        <v>115</v>
      </c>
      <c r="F2147" s="242">
        <f>IFERROR(VLOOKUP(B2147,HĐ1!$C$8:$L$2000,10,0)," ")</f>
        <v>4</v>
      </c>
      <c r="G2147" s="242">
        <f>IFERROR(VLOOKUP(B2147,HĐ2!$C$7:$L$2000,10,0)," ")</f>
        <v>4</v>
      </c>
      <c r="H2147" s="242">
        <f>IFERROR(VLOOKUP(B2147,HĐ3!$C$8:$L$2000,10,0)," ")</f>
        <v>4</v>
      </c>
      <c r="I2147" s="242" t="str">
        <f>IFERROR(VLOOKUP(B2147,HĐ4!$C$8:$L$2000,10,0)," ")</f>
        <v xml:space="preserve"> </v>
      </c>
      <c r="J2147" s="242" t="str">
        <f>IFERROR(VLOOKUP(B2147,HĐ5!$C$8:$L$2000,10,0)," ")</f>
        <v xml:space="preserve"> </v>
      </c>
      <c r="K2147" s="242" t="str">
        <f>IFERROR(VLOOKUP(B2147,HĐ6!$C$8:$L$2000,10,0)," ")</f>
        <v xml:space="preserve"> </v>
      </c>
      <c r="L2147" s="242" t="str">
        <f>IFERROR(VLOOKUP(B2147,HĐ7!$C$7:$L$2000,10,0)," ")</f>
        <v xml:space="preserve"> </v>
      </c>
      <c r="M2147" s="242">
        <f>IFERROR(VLOOKUP(B2147,HĐ8!$C$7:$L$2000,10,0)," ")</f>
        <v>4</v>
      </c>
      <c r="N2147" s="242" t="str">
        <f>IFERROR(VLOOKUP(B2147,HĐ9!$C$7:$L$2000,10,0)," ")</f>
        <v xml:space="preserve"> </v>
      </c>
      <c r="O2147" s="242" t="str">
        <f>IFERROR(VLOOKUP(B2147,HĐ10!$C$8:$L$2000,10,0)," ")</f>
        <v xml:space="preserve"> </v>
      </c>
      <c r="P2147" s="242" t="str">
        <f>IFERROR(VLOOKUP(B2147,HĐ11!$C$7:$L$2000,10,0)," ")</f>
        <v xml:space="preserve"> </v>
      </c>
      <c r="Q2147" s="242" t="str">
        <f>IFERROR(VLOOKUP(B2147,HĐ12!$C$7:$L$2000,10,0)," ")</f>
        <v xml:space="preserve"> </v>
      </c>
      <c r="R2147" s="242">
        <f>IFERROR(VLOOKUP(B2147,HĐ13!$C$7:$L$2000,10,0)," ")</f>
        <v>4</v>
      </c>
      <c r="S2147" s="242" t="str">
        <f>IFERROR(VLOOKUP(B2147,HĐ14!$C$7:$L$2000,10,0)," ")</f>
        <v xml:space="preserve"> </v>
      </c>
      <c r="T2147" s="242" t="str">
        <f>IFERROR(VLOOKUP(B2147,HĐ15!$C$7:$L$2000,10,0)," ")</f>
        <v xml:space="preserve"> </v>
      </c>
      <c r="U2147" s="242" t="str">
        <f>IFERROR(VLOOKUP(B2147,HĐ16!$C$7:$L$2000,10,0)," ")</f>
        <v xml:space="preserve"> </v>
      </c>
      <c r="V2147" s="242">
        <f>IFERROR(VLOOKUP(B2147,HĐ17!$C$7:$L$2000,10,0)," ")</f>
        <v>4</v>
      </c>
      <c r="W2147" s="242" t="str">
        <f>IFERROR(VLOOKUP(B2147,HĐ18!$C$7:$L$2000,10,0)," ")</f>
        <v xml:space="preserve"> </v>
      </c>
      <c r="X2147" s="242">
        <f>IFERROR(VLOOKUP(B2147,HĐ19!$C$7:$L$2000,10,0)," ")</f>
        <v>10</v>
      </c>
      <c r="Y2147" s="242" t="str">
        <f>IFERROR(VLOOKUP(B2147,HĐ20!$C$7:$L$2000,10,0)," ")</f>
        <v xml:space="preserve"> </v>
      </c>
      <c r="Z2147" s="242" t="str">
        <f>IFERROR(VLOOKUP(B2147,HĐ21!$C$7:$L$1999,10,0)," ")</f>
        <v xml:space="preserve"> </v>
      </c>
      <c r="AA2147" s="242" t="str">
        <f>IFERROR(VLOOKUP(B2147,HĐ22!$C$7:$L$1999,10,0)," ")</f>
        <v xml:space="preserve"> </v>
      </c>
      <c r="AB2147" s="235">
        <f t="shared" si="33"/>
        <v>34</v>
      </c>
      <c r="AC2147" s="235"/>
    </row>
    <row r="2148" spans="1:29" s="240" customFormat="1" ht="12.75" hidden="1">
      <c r="A2148" s="235">
        <v>2117</v>
      </c>
      <c r="B2148" s="236">
        <v>2005208515</v>
      </c>
      <c r="C2148" s="237" t="s">
        <v>2408</v>
      </c>
      <c r="D2148" s="238" t="s">
        <v>390</v>
      </c>
      <c r="E2148" s="239" t="s">
        <v>115</v>
      </c>
      <c r="F2148" s="242" t="str">
        <f>IFERROR(VLOOKUP(B2148,HĐ1!$C$8:$L$2000,10,0)," ")</f>
        <v xml:space="preserve"> </v>
      </c>
      <c r="G2148" s="242" t="str">
        <f>IFERROR(VLOOKUP(B2148,HĐ2!$C$7:$L$2000,10,0)," ")</f>
        <v xml:space="preserve"> </v>
      </c>
      <c r="H2148" s="242" t="str">
        <f>IFERROR(VLOOKUP(B2148,HĐ3!$C$8:$L$2000,10,0)," ")</f>
        <v xml:space="preserve"> </v>
      </c>
      <c r="I2148" s="242" t="str">
        <f>IFERROR(VLOOKUP(B2148,HĐ4!$C$8:$L$2000,10,0)," ")</f>
        <v xml:space="preserve"> </v>
      </c>
      <c r="J2148" s="242" t="str">
        <f>IFERROR(VLOOKUP(B2148,HĐ5!$C$8:$L$2000,10,0)," ")</f>
        <v xml:space="preserve"> </v>
      </c>
      <c r="K2148" s="242" t="str">
        <f>IFERROR(VLOOKUP(B2148,HĐ6!$C$8:$L$2000,10,0)," ")</f>
        <v xml:space="preserve"> </v>
      </c>
      <c r="L2148" s="242" t="str">
        <f>IFERROR(VLOOKUP(B2148,HĐ7!$C$7:$L$2000,10,0)," ")</f>
        <v xml:space="preserve"> </v>
      </c>
      <c r="M2148" s="242" t="str">
        <f>IFERROR(VLOOKUP(B2148,HĐ8!$C$7:$L$2000,10,0)," ")</f>
        <v xml:space="preserve"> </v>
      </c>
      <c r="N2148" s="242" t="str">
        <f>IFERROR(VLOOKUP(B2148,HĐ9!$C$7:$L$2000,10,0)," ")</f>
        <v xml:space="preserve"> </v>
      </c>
      <c r="O2148" s="242" t="str">
        <f>IFERROR(VLOOKUP(B2148,HĐ10!$C$8:$L$2000,10,0)," ")</f>
        <v xml:space="preserve"> </v>
      </c>
      <c r="P2148" s="242" t="str">
        <f>IFERROR(VLOOKUP(B2148,HĐ11!$C$7:$L$2000,10,0)," ")</f>
        <v xml:space="preserve"> </v>
      </c>
      <c r="Q2148" s="242" t="str">
        <f>IFERROR(VLOOKUP(B2148,HĐ12!$C$7:$L$2000,10,0)," ")</f>
        <v xml:space="preserve"> </v>
      </c>
      <c r="R2148" s="242" t="str">
        <f>IFERROR(VLOOKUP(B2148,HĐ13!$C$7:$L$2000,10,0)," ")</f>
        <v xml:space="preserve"> </v>
      </c>
      <c r="S2148" s="242" t="str">
        <f>IFERROR(VLOOKUP(B2148,HĐ14!$C$7:$L$2000,10,0)," ")</f>
        <v xml:space="preserve"> </v>
      </c>
      <c r="T2148" s="242" t="str">
        <f>IFERROR(VLOOKUP(B2148,HĐ15!$C$7:$L$2000,10,0)," ")</f>
        <v xml:space="preserve"> </v>
      </c>
      <c r="U2148" s="242" t="str">
        <f>IFERROR(VLOOKUP(B2148,HĐ16!$C$7:$L$2000,10,0)," ")</f>
        <v xml:space="preserve"> </v>
      </c>
      <c r="V2148" s="242" t="str">
        <f>IFERROR(VLOOKUP(B2148,HĐ17!$C$7:$L$2000,10,0)," ")</f>
        <v xml:space="preserve"> </v>
      </c>
      <c r="W2148" s="242" t="str">
        <f>IFERROR(VLOOKUP(B2148,HĐ18!$C$7:$L$2000,10,0)," ")</f>
        <v xml:space="preserve"> </v>
      </c>
      <c r="X2148" s="242" t="str">
        <f>IFERROR(VLOOKUP(B2148,HĐ19!$C$7:$L$2000,10,0)," ")</f>
        <v xml:space="preserve"> </v>
      </c>
      <c r="Y2148" s="242" t="str">
        <f>IFERROR(VLOOKUP(B2148,HĐ20!$C$7:$L$2000,10,0)," ")</f>
        <v xml:space="preserve"> </v>
      </c>
      <c r="Z2148" s="242" t="str">
        <f>IFERROR(VLOOKUP(B2148,HĐ21!$C$7:$L$1999,10,0)," ")</f>
        <v xml:space="preserve"> </v>
      </c>
      <c r="AA2148" s="242" t="str">
        <f>IFERROR(VLOOKUP(B2148,HĐ22!$C$7:$L$1999,10,0)," ")</f>
        <v xml:space="preserve"> </v>
      </c>
      <c r="AB2148" s="235">
        <f t="shared" si="33"/>
        <v>0</v>
      </c>
      <c r="AC2148" s="235"/>
    </row>
    <row r="2149" spans="1:29" s="240" customFormat="1" ht="12.75" hidden="1">
      <c r="A2149" s="235">
        <v>2118</v>
      </c>
      <c r="B2149" s="236">
        <v>2005208229</v>
      </c>
      <c r="C2149" s="237" t="s">
        <v>3763</v>
      </c>
      <c r="D2149" s="238" t="s">
        <v>326</v>
      </c>
      <c r="E2149" s="239" t="s">
        <v>115</v>
      </c>
      <c r="F2149" s="242" t="str">
        <f>IFERROR(VLOOKUP(B2149,HĐ1!$C$8:$L$2000,10,0)," ")</f>
        <v xml:space="preserve"> </v>
      </c>
      <c r="G2149" s="242" t="str">
        <f>IFERROR(VLOOKUP(B2149,HĐ2!$C$7:$L$2000,10,0)," ")</f>
        <v xml:space="preserve"> </v>
      </c>
      <c r="H2149" s="242" t="str">
        <f>IFERROR(VLOOKUP(B2149,HĐ3!$C$8:$L$2000,10,0)," ")</f>
        <v xml:space="preserve"> </v>
      </c>
      <c r="I2149" s="242" t="str">
        <f>IFERROR(VLOOKUP(B2149,HĐ4!$C$8:$L$2000,10,0)," ")</f>
        <v xml:space="preserve"> </v>
      </c>
      <c r="J2149" s="242" t="str">
        <f>IFERROR(VLOOKUP(B2149,HĐ5!$C$8:$L$2000,10,0)," ")</f>
        <v xml:space="preserve"> </v>
      </c>
      <c r="K2149" s="242" t="str">
        <f>IFERROR(VLOOKUP(B2149,HĐ6!$C$8:$L$2000,10,0)," ")</f>
        <v xml:space="preserve"> </v>
      </c>
      <c r="L2149" s="242" t="str">
        <f>IFERROR(VLOOKUP(B2149,HĐ7!$C$7:$L$2000,10,0)," ")</f>
        <v xml:space="preserve"> </v>
      </c>
      <c r="M2149" s="242" t="str">
        <f>IFERROR(VLOOKUP(B2149,HĐ8!$C$7:$L$2000,10,0)," ")</f>
        <v xml:space="preserve"> </v>
      </c>
      <c r="N2149" s="242" t="str">
        <f>IFERROR(VLOOKUP(B2149,HĐ9!$C$7:$L$2000,10,0)," ")</f>
        <v xml:space="preserve"> </v>
      </c>
      <c r="O2149" s="242" t="str">
        <f>IFERROR(VLOOKUP(B2149,HĐ10!$C$8:$L$2000,10,0)," ")</f>
        <v xml:space="preserve"> </v>
      </c>
      <c r="P2149" s="242" t="str">
        <f>IFERROR(VLOOKUP(B2149,HĐ11!$C$7:$L$2000,10,0)," ")</f>
        <v xml:space="preserve"> </v>
      </c>
      <c r="Q2149" s="242" t="str">
        <f>IFERROR(VLOOKUP(B2149,HĐ12!$C$7:$L$2000,10,0)," ")</f>
        <v xml:space="preserve"> </v>
      </c>
      <c r="R2149" s="242" t="str">
        <f>IFERROR(VLOOKUP(B2149,HĐ13!$C$7:$L$2000,10,0)," ")</f>
        <v xml:space="preserve"> </v>
      </c>
      <c r="S2149" s="242" t="str">
        <f>IFERROR(VLOOKUP(B2149,HĐ14!$C$7:$L$2000,10,0)," ")</f>
        <v xml:space="preserve"> </v>
      </c>
      <c r="T2149" s="242" t="str">
        <f>IFERROR(VLOOKUP(B2149,HĐ15!$C$7:$L$2000,10,0)," ")</f>
        <v xml:space="preserve"> </v>
      </c>
      <c r="U2149" s="242" t="str">
        <f>IFERROR(VLOOKUP(B2149,HĐ16!$C$7:$L$2000,10,0)," ")</f>
        <v xml:space="preserve"> </v>
      </c>
      <c r="V2149" s="242" t="str">
        <f>IFERROR(VLOOKUP(B2149,HĐ17!$C$7:$L$2000,10,0)," ")</f>
        <v xml:space="preserve"> </v>
      </c>
      <c r="W2149" s="242" t="str">
        <f>IFERROR(VLOOKUP(B2149,HĐ18!$C$7:$L$2000,10,0)," ")</f>
        <v xml:space="preserve"> </v>
      </c>
      <c r="X2149" s="242" t="str">
        <f>IFERROR(VLOOKUP(B2149,HĐ19!$C$7:$L$2000,10,0)," ")</f>
        <v xml:space="preserve"> </v>
      </c>
      <c r="Y2149" s="242" t="str">
        <f>IFERROR(VLOOKUP(B2149,HĐ20!$C$7:$L$2000,10,0)," ")</f>
        <v xml:space="preserve"> </v>
      </c>
      <c r="Z2149" s="242" t="str">
        <f>IFERROR(VLOOKUP(B2149,HĐ21!$C$7:$L$1999,10,0)," ")</f>
        <v xml:space="preserve"> </v>
      </c>
      <c r="AA2149" s="242" t="str">
        <f>IFERROR(VLOOKUP(B2149,HĐ22!$C$7:$L$1999,10,0)," ")</f>
        <v xml:space="preserve"> </v>
      </c>
      <c r="AB2149" s="235">
        <f t="shared" si="33"/>
        <v>0</v>
      </c>
      <c r="AC2149" s="235"/>
    </row>
    <row r="2150" spans="1:29" s="240" customFormat="1" ht="12.75">
      <c r="A2150" s="235">
        <v>2119</v>
      </c>
      <c r="B2150" s="236">
        <v>2005208380</v>
      </c>
      <c r="C2150" s="237" t="s">
        <v>1746</v>
      </c>
      <c r="D2150" s="238" t="s">
        <v>58</v>
      </c>
      <c r="E2150" s="239" t="s">
        <v>115</v>
      </c>
      <c r="F2150" s="242" t="str">
        <f>IFERROR(VLOOKUP(B2150,HĐ1!$C$8:$L$2000,10,0)," ")</f>
        <v xml:space="preserve"> </v>
      </c>
      <c r="G2150" s="242" t="str">
        <f>IFERROR(VLOOKUP(B2150,HĐ2!$C$7:$L$2000,10,0)," ")</f>
        <v xml:space="preserve"> </v>
      </c>
      <c r="H2150" s="242" t="str">
        <f>IFERROR(VLOOKUP(B2150,HĐ3!$C$8:$L$2000,10,0)," ")</f>
        <v xml:space="preserve"> </v>
      </c>
      <c r="I2150" s="242" t="str">
        <f>IFERROR(VLOOKUP(B2150,HĐ4!$C$8:$L$2000,10,0)," ")</f>
        <v xml:space="preserve"> </v>
      </c>
      <c r="J2150" s="242" t="str">
        <f>IFERROR(VLOOKUP(B2150,HĐ5!$C$8:$L$2000,10,0)," ")</f>
        <v xml:space="preserve"> </v>
      </c>
      <c r="K2150" s="242" t="str">
        <f>IFERROR(VLOOKUP(B2150,HĐ6!$C$8:$L$2000,10,0)," ")</f>
        <v xml:space="preserve"> </v>
      </c>
      <c r="L2150" s="242">
        <f>IFERROR(VLOOKUP(B2150,HĐ7!$C$7:$L$2000,10,0)," ")</f>
        <v>4</v>
      </c>
      <c r="M2150" s="242" t="str">
        <f>IFERROR(VLOOKUP(B2150,HĐ8!$C$7:$L$2000,10,0)," ")</f>
        <v xml:space="preserve"> </v>
      </c>
      <c r="N2150" s="242" t="str">
        <f>IFERROR(VLOOKUP(B2150,HĐ9!$C$7:$L$2000,10,0)," ")</f>
        <v xml:space="preserve"> </v>
      </c>
      <c r="O2150" s="242" t="str">
        <f>IFERROR(VLOOKUP(B2150,HĐ10!$C$8:$L$2000,10,0)," ")</f>
        <v xml:space="preserve"> </v>
      </c>
      <c r="P2150" s="242" t="str">
        <f>IFERROR(VLOOKUP(B2150,HĐ11!$C$7:$L$2000,10,0)," ")</f>
        <v xml:space="preserve"> </v>
      </c>
      <c r="Q2150" s="242" t="str">
        <f>IFERROR(VLOOKUP(B2150,HĐ12!$C$7:$L$2000,10,0)," ")</f>
        <v xml:space="preserve"> </v>
      </c>
      <c r="R2150" s="242">
        <f>IFERROR(VLOOKUP(B2150,HĐ13!$C$7:$L$2000,10,0)," ")</f>
        <v>4</v>
      </c>
      <c r="S2150" s="242" t="str">
        <f>IFERROR(VLOOKUP(B2150,HĐ14!$C$7:$L$2000,10,0)," ")</f>
        <v xml:space="preserve"> </v>
      </c>
      <c r="T2150" s="242" t="str">
        <f>IFERROR(VLOOKUP(B2150,HĐ15!$C$7:$L$2000,10,0)," ")</f>
        <v xml:space="preserve"> </v>
      </c>
      <c r="U2150" s="242" t="str">
        <f>IFERROR(VLOOKUP(B2150,HĐ16!$C$7:$L$2000,10,0)," ")</f>
        <v xml:space="preserve"> </v>
      </c>
      <c r="V2150" s="242" t="str">
        <f>IFERROR(VLOOKUP(B2150,HĐ17!$C$7:$L$2000,10,0)," ")</f>
        <v xml:space="preserve"> </v>
      </c>
      <c r="W2150" s="242" t="str">
        <f>IFERROR(VLOOKUP(B2150,HĐ18!$C$7:$L$2000,10,0)," ")</f>
        <v xml:space="preserve"> </v>
      </c>
      <c r="X2150" s="242" t="str">
        <f>IFERROR(VLOOKUP(B2150,HĐ19!$C$7:$L$2000,10,0)," ")</f>
        <v xml:space="preserve"> </v>
      </c>
      <c r="Y2150" s="242" t="str">
        <f>IFERROR(VLOOKUP(B2150,HĐ20!$C$7:$L$2000,10,0)," ")</f>
        <v xml:space="preserve"> </v>
      </c>
      <c r="Z2150" s="242" t="str">
        <f>IFERROR(VLOOKUP(B2150,HĐ21!$C$7:$L$1999,10,0)," ")</f>
        <v xml:space="preserve"> </v>
      </c>
      <c r="AA2150" s="242" t="str">
        <f>IFERROR(VLOOKUP(B2150,HĐ22!$C$7:$L$1999,10,0)," ")</f>
        <v xml:space="preserve"> </v>
      </c>
      <c r="AB2150" s="235">
        <f t="shared" si="33"/>
        <v>8</v>
      </c>
      <c r="AC2150" s="235"/>
    </row>
    <row r="2151" spans="1:29" s="240" customFormat="1" ht="12.75" hidden="1">
      <c r="A2151" s="235">
        <v>2120</v>
      </c>
      <c r="B2151" s="236">
        <v>2005208319</v>
      </c>
      <c r="C2151" s="237" t="s">
        <v>795</v>
      </c>
      <c r="D2151" s="238" t="s">
        <v>157</v>
      </c>
      <c r="E2151" s="239" t="s">
        <v>115</v>
      </c>
      <c r="F2151" s="242" t="str">
        <f>IFERROR(VLOOKUP(B2151,HĐ1!$C$8:$L$2000,10,0)," ")</f>
        <v xml:space="preserve"> </v>
      </c>
      <c r="G2151" s="242" t="str">
        <f>IFERROR(VLOOKUP(B2151,HĐ2!$C$7:$L$2000,10,0)," ")</f>
        <v xml:space="preserve"> </v>
      </c>
      <c r="H2151" s="242" t="str">
        <f>IFERROR(VLOOKUP(B2151,HĐ3!$C$8:$L$2000,10,0)," ")</f>
        <v xml:space="preserve"> </v>
      </c>
      <c r="I2151" s="242" t="str">
        <f>IFERROR(VLOOKUP(B2151,HĐ4!$C$8:$L$2000,10,0)," ")</f>
        <v xml:space="preserve"> </v>
      </c>
      <c r="J2151" s="242" t="str">
        <f>IFERROR(VLOOKUP(B2151,HĐ5!$C$8:$L$2000,10,0)," ")</f>
        <v xml:space="preserve"> </v>
      </c>
      <c r="K2151" s="242" t="str">
        <f>IFERROR(VLOOKUP(B2151,HĐ6!$C$8:$L$2000,10,0)," ")</f>
        <v xml:space="preserve"> </v>
      </c>
      <c r="L2151" s="242" t="str">
        <f>IFERROR(VLOOKUP(B2151,HĐ7!$C$7:$L$2000,10,0)," ")</f>
        <v xml:space="preserve"> </v>
      </c>
      <c r="M2151" s="242" t="str">
        <f>IFERROR(VLOOKUP(B2151,HĐ8!$C$7:$L$2000,10,0)," ")</f>
        <v xml:space="preserve"> </v>
      </c>
      <c r="N2151" s="242" t="str">
        <f>IFERROR(VLOOKUP(B2151,HĐ9!$C$7:$L$2000,10,0)," ")</f>
        <v xml:space="preserve"> </v>
      </c>
      <c r="O2151" s="242" t="str">
        <f>IFERROR(VLOOKUP(B2151,HĐ10!$C$8:$L$2000,10,0)," ")</f>
        <v xml:space="preserve"> </v>
      </c>
      <c r="P2151" s="242" t="str">
        <f>IFERROR(VLOOKUP(B2151,HĐ11!$C$7:$L$2000,10,0)," ")</f>
        <v xml:space="preserve"> </v>
      </c>
      <c r="Q2151" s="242" t="str">
        <f>IFERROR(VLOOKUP(B2151,HĐ12!$C$7:$L$2000,10,0)," ")</f>
        <v xml:space="preserve"> </v>
      </c>
      <c r="R2151" s="242" t="str">
        <f>IFERROR(VLOOKUP(B2151,HĐ13!$C$7:$L$2000,10,0)," ")</f>
        <v xml:space="preserve"> </v>
      </c>
      <c r="S2151" s="242" t="str">
        <f>IFERROR(VLOOKUP(B2151,HĐ14!$C$7:$L$2000,10,0)," ")</f>
        <v xml:space="preserve"> </v>
      </c>
      <c r="T2151" s="242" t="str">
        <f>IFERROR(VLOOKUP(B2151,HĐ15!$C$7:$L$2000,10,0)," ")</f>
        <v xml:space="preserve"> </v>
      </c>
      <c r="U2151" s="242" t="str">
        <f>IFERROR(VLOOKUP(B2151,HĐ16!$C$7:$L$2000,10,0)," ")</f>
        <v xml:space="preserve"> </v>
      </c>
      <c r="V2151" s="242" t="str">
        <f>IFERROR(VLOOKUP(B2151,HĐ17!$C$7:$L$2000,10,0)," ")</f>
        <v xml:space="preserve"> </v>
      </c>
      <c r="W2151" s="242" t="str">
        <f>IFERROR(VLOOKUP(B2151,HĐ18!$C$7:$L$2000,10,0)," ")</f>
        <v xml:space="preserve"> </v>
      </c>
      <c r="X2151" s="242" t="str">
        <f>IFERROR(VLOOKUP(B2151,HĐ19!$C$7:$L$2000,10,0)," ")</f>
        <v xml:space="preserve"> </v>
      </c>
      <c r="Y2151" s="242" t="str">
        <f>IFERROR(VLOOKUP(B2151,HĐ20!$C$7:$L$2000,10,0)," ")</f>
        <v xml:space="preserve"> </v>
      </c>
      <c r="Z2151" s="242" t="str">
        <f>IFERROR(VLOOKUP(B2151,HĐ21!$C$7:$L$1999,10,0)," ")</f>
        <v xml:space="preserve"> </v>
      </c>
      <c r="AA2151" s="242" t="str">
        <f>IFERROR(VLOOKUP(B2151,HĐ22!$C$7:$L$1999,10,0)," ")</f>
        <v xml:space="preserve"> </v>
      </c>
      <c r="AB2151" s="235">
        <f t="shared" si="33"/>
        <v>0</v>
      </c>
      <c r="AC2151" s="235"/>
    </row>
    <row r="2152" spans="1:29" s="240" customFormat="1" ht="12.75">
      <c r="A2152" s="235">
        <v>2121</v>
      </c>
      <c r="B2152" s="236">
        <v>2005208168</v>
      </c>
      <c r="C2152" s="237" t="s">
        <v>118</v>
      </c>
      <c r="D2152" s="238" t="s">
        <v>119</v>
      </c>
      <c r="E2152" s="239" t="s">
        <v>115</v>
      </c>
      <c r="F2152" s="242">
        <f>IFERROR(VLOOKUP(B2152,HĐ1!$C$8:$L$2000,10,0)," ")</f>
        <v>-5</v>
      </c>
      <c r="G2152" s="242">
        <f>IFERROR(VLOOKUP(B2152,HĐ2!$C$7:$L$2000,10,0)," ")</f>
        <v>4</v>
      </c>
      <c r="H2152" s="242" t="str">
        <f>IFERROR(VLOOKUP(B2152,HĐ3!$C$8:$L$2000,10,0)," ")</f>
        <v xml:space="preserve"> </v>
      </c>
      <c r="I2152" s="242" t="str">
        <f>IFERROR(VLOOKUP(B2152,HĐ4!$C$8:$L$2000,10,0)," ")</f>
        <v xml:space="preserve"> </v>
      </c>
      <c r="J2152" s="242" t="str">
        <f>IFERROR(VLOOKUP(B2152,HĐ5!$C$8:$L$2000,10,0)," ")</f>
        <v xml:space="preserve"> </v>
      </c>
      <c r="K2152" s="242" t="str">
        <f>IFERROR(VLOOKUP(B2152,HĐ6!$C$8:$L$2000,10,0)," ")</f>
        <v xml:space="preserve"> </v>
      </c>
      <c r="L2152" s="242" t="str">
        <f>IFERROR(VLOOKUP(B2152,HĐ7!$C$7:$L$2000,10,0)," ")</f>
        <v xml:space="preserve"> </v>
      </c>
      <c r="M2152" s="242" t="str">
        <f>IFERROR(VLOOKUP(B2152,HĐ8!$C$7:$L$2000,10,0)," ")</f>
        <v xml:space="preserve"> </v>
      </c>
      <c r="N2152" s="242" t="str">
        <f>IFERROR(VLOOKUP(B2152,HĐ9!$C$7:$L$2000,10,0)," ")</f>
        <v xml:space="preserve"> </v>
      </c>
      <c r="O2152" s="242" t="str">
        <f>IFERROR(VLOOKUP(B2152,HĐ10!$C$8:$L$2000,10,0)," ")</f>
        <v xml:space="preserve"> </v>
      </c>
      <c r="P2152" s="242" t="str">
        <f>IFERROR(VLOOKUP(B2152,HĐ11!$C$7:$L$2000,10,0)," ")</f>
        <v xml:space="preserve"> </v>
      </c>
      <c r="Q2152" s="242" t="str">
        <f>IFERROR(VLOOKUP(B2152,HĐ12!$C$7:$L$2000,10,0)," ")</f>
        <v xml:space="preserve"> </v>
      </c>
      <c r="R2152" s="242" t="str">
        <f>IFERROR(VLOOKUP(B2152,HĐ13!$C$7:$L$2000,10,0)," ")</f>
        <v xml:space="preserve"> </v>
      </c>
      <c r="S2152" s="242" t="str">
        <f>IFERROR(VLOOKUP(B2152,HĐ14!$C$7:$L$2000,10,0)," ")</f>
        <v xml:space="preserve"> </v>
      </c>
      <c r="T2152" s="242" t="str">
        <f>IFERROR(VLOOKUP(B2152,HĐ15!$C$7:$L$2000,10,0)," ")</f>
        <v xml:space="preserve"> </v>
      </c>
      <c r="U2152" s="242" t="str">
        <f>IFERROR(VLOOKUP(B2152,HĐ16!$C$7:$L$2000,10,0)," ")</f>
        <v xml:space="preserve"> </v>
      </c>
      <c r="V2152" s="242" t="str">
        <f>IFERROR(VLOOKUP(B2152,HĐ17!$C$7:$L$2000,10,0)," ")</f>
        <v xml:space="preserve"> </v>
      </c>
      <c r="W2152" s="242" t="str">
        <f>IFERROR(VLOOKUP(B2152,HĐ18!$C$7:$L$2000,10,0)," ")</f>
        <v xml:space="preserve"> </v>
      </c>
      <c r="X2152" s="242" t="str">
        <f>IFERROR(VLOOKUP(B2152,HĐ19!$C$7:$L$2000,10,0)," ")</f>
        <v xml:space="preserve"> </v>
      </c>
      <c r="Y2152" s="242" t="str">
        <f>IFERROR(VLOOKUP(B2152,HĐ20!$C$7:$L$2000,10,0)," ")</f>
        <v xml:space="preserve"> </v>
      </c>
      <c r="Z2152" s="242" t="str">
        <f>IFERROR(VLOOKUP(B2152,HĐ21!$C$7:$L$1999,10,0)," ")</f>
        <v xml:space="preserve"> </v>
      </c>
      <c r="AA2152" s="242" t="str">
        <f>IFERROR(VLOOKUP(B2152,HĐ22!$C$7:$L$1999,10,0)," ")</f>
        <v xml:space="preserve"> </v>
      </c>
      <c r="AB2152" s="235">
        <f t="shared" si="33"/>
        <v>-1</v>
      </c>
      <c r="AC2152" s="235"/>
    </row>
    <row r="2153" spans="1:29" s="240" customFormat="1" ht="12.75" hidden="1">
      <c r="A2153" s="235">
        <v>2122</v>
      </c>
      <c r="B2153" s="236">
        <v>2005208411</v>
      </c>
      <c r="C2153" s="237" t="s">
        <v>605</v>
      </c>
      <c r="D2153" s="238" t="s">
        <v>328</v>
      </c>
      <c r="E2153" s="239" t="s">
        <v>115</v>
      </c>
      <c r="F2153" s="242" t="str">
        <f>IFERROR(VLOOKUP(B2153,HĐ1!$C$8:$L$2000,10,0)," ")</f>
        <v xml:space="preserve"> </v>
      </c>
      <c r="G2153" s="242" t="str">
        <f>IFERROR(VLOOKUP(B2153,HĐ2!$C$7:$L$2000,10,0)," ")</f>
        <v xml:space="preserve"> </v>
      </c>
      <c r="H2153" s="242" t="str">
        <f>IFERROR(VLOOKUP(B2153,HĐ3!$C$8:$L$2000,10,0)," ")</f>
        <v xml:space="preserve"> </v>
      </c>
      <c r="I2153" s="242" t="str">
        <f>IFERROR(VLOOKUP(B2153,HĐ4!$C$8:$L$2000,10,0)," ")</f>
        <v xml:space="preserve"> </v>
      </c>
      <c r="J2153" s="242" t="str">
        <f>IFERROR(VLOOKUP(B2153,HĐ5!$C$8:$L$2000,10,0)," ")</f>
        <v xml:space="preserve"> </v>
      </c>
      <c r="K2153" s="242" t="str">
        <f>IFERROR(VLOOKUP(B2153,HĐ6!$C$8:$L$2000,10,0)," ")</f>
        <v xml:space="preserve"> </v>
      </c>
      <c r="L2153" s="242" t="str">
        <f>IFERROR(VLOOKUP(B2153,HĐ7!$C$7:$L$2000,10,0)," ")</f>
        <v xml:space="preserve"> </v>
      </c>
      <c r="M2153" s="242" t="str">
        <f>IFERROR(VLOOKUP(B2153,HĐ8!$C$7:$L$2000,10,0)," ")</f>
        <v xml:space="preserve"> </v>
      </c>
      <c r="N2153" s="242" t="str">
        <f>IFERROR(VLOOKUP(B2153,HĐ9!$C$7:$L$2000,10,0)," ")</f>
        <v xml:space="preserve"> </v>
      </c>
      <c r="O2153" s="242" t="str">
        <f>IFERROR(VLOOKUP(B2153,HĐ10!$C$8:$L$2000,10,0)," ")</f>
        <v xml:space="preserve"> </v>
      </c>
      <c r="P2153" s="242" t="str">
        <f>IFERROR(VLOOKUP(B2153,HĐ11!$C$7:$L$2000,10,0)," ")</f>
        <v xml:space="preserve"> </v>
      </c>
      <c r="Q2153" s="242" t="str">
        <f>IFERROR(VLOOKUP(B2153,HĐ12!$C$7:$L$2000,10,0)," ")</f>
        <v xml:space="preserve"> </v>
      </c>
      <c r="R2153" s="242" t="str">
        <f>IFERROR(VLOOKUP(B2153,HĐ13!$C$7:$L$2000,10,0)," ")</f>
        <v xml:space="preserve"> </v>
      </c>
      <c r="S2153" s="242" t="str">
        <f>IFERROR(VLOOKUP(B2153,HĐ14!$C$7:$L$2000,10,0)," ")</f>
        <v xml:space="preserve"> </v>
      </c>
      <c r="T2153" s="242" t="str">
        <f>IFERROR(VLOOKUP(B2153,HĐ15!$C$7:$L$2000,10,0)," ")</f>
        <v xml:space="preserve"> </v>
      </c>
      <c r="U2153" s="242" t="str">
        <f>IFERROR(VLOOKUP(B2153,HĐ16!$C$7:$L$2000,10,0)," ")</f>
        <v xml:space="preserve"> </v>
      </c>
      <c r="V2153" s="242" t="str">
        <f>IFERROR(VLOOKUP(B2153,HĐ17!$C$7:$L$2000,10,0)," ")</f>
        <v xml:space="preserve"> </v>
      </c>
      <c r="W2153" s="242" t="str">
        <f>IFERROR(VLOOKUP(B2153,HĐ18!$C$7:$L$2000,10,0)," ")</f>
        <v xml:space="preserve"> </v>
      </c>
      <c r="X2153" s="242" t="str">
        <f>IFERROR(VLOOKUP(B2153,HĐ19!$C$7:$L$2000,10,0)," ")</f>
        <v xml:space="preserve"> </v>
      </c>
      <c r="Y2153" s="242" t="str">
        <f>IFERROR(VLOOKUP(B2153,HĐ20!$C$7:$L$2000,10,0)," ")</f>
        <v xml:space="preserve"> </v>
      </c>
      <c r="Z2153" s="242" t="str">
        <f>IFERROR(VLOOKUP(B2153,HĐ21!$C$7:$L$1999,10,0)," ")</f>
        <v xml:space="preserve"> </v>
      </c>
      <c r="AA2153" s="242" t="str">
        <f>IFERROR(VLOOKUP(B2153,HĐ22!$C$7:$L$1999,10,0)," ")</f>
        <v xml:space="preserve"> </v>
      </c>
      <c r="AB2153" s="235">
        <f t="shared" ref="AB2153:AB2216" si="34">SUM(F2153:AA2153)</f>
        <v>0</v>
      </c>
      <c r="AC2153" s="235"/>
    </row>
    <row r="2154" spans="1:29" s="240" customFormat="1" ht="12.75" hidden="1">
      <c r="A2154" s="235">
        <v>2123</v>
      </c>
      <c r="B2154" s="236">
        <v>2005208512</v>
      </c>
      <c r="C2154" s="237" t="s">
        <v>436</v>
      </c>
      <c r="D2154" s="238" t="s">
        <v>148</v>
      </c>
      <c r="E2154" s="239" t="s">
        <v>115</v>
      </c>
      <c r="F2154" s="242" t="str">
        <f>IFERROR(VLOOKUP(B2154,HĐ1!$C$8:$L$2000,10,0)," ")</f>
        <v xml:space="preserve"> </v>
      </c>
      <c r="G2154" s="242" t="str">
        <f>IFERROR(VLOOKUP(B2154,HĐ2!$C$7:$L$2000,10,0)," ")</f>
        <v xml:space="preserve"> </v>
      </c>
      <c r="H2154" s="242" t="str">
        <f>IFERROR(VLOOKUP(B2154,HĐ3!$C$8:$L$2000,10,0)," ")</f>
        <v xml:space="preserve"> </v>
      </c>
      <c r="I2154" s="242" t="str">
        <f>IFERROR(VLOOKUP(B2154,HĐ4!$C$8:$L$2000,10,0)," ")</f>
        <v xml:space="preserve"> </v>
      </c>
      <c r="J2154" s="242" t="str">
        <f>IFERROR(VLOOKUP(B2154,HĐ5!$C$8:$L$2000,10,0)," ")</f>
        <v xml:space="preserve"> </v>
      </c>
      <c r="K2154" s="242" t="str">
        <f>IFERROR(VLOOKUP(B2154,HĐ6!$C$8:$L$2000,10,0)," ")</f>
        <v xml:space="preserve"> </v>
      </c>
      <c r="L2154" s="242" t="str">
        <f>IFERROR(VLOOKUP(B2154,HĐ7!$C$7:$L$2000,10,0)," ")</f>
        <v xml:space="preserve"> </v>
      </c>
      <c r="M2154" s="242" t="str">
        <f>IFERROR(VLOOKUP(B2154,HĐ8!$C$7:$L$2000,10,0)," ")</f>
        <v xml:space="preserve"> </v>
      </c>
      <c r="N2154" s="242" t="str">
        <f>IFERROR(VLOOKUP(B2154,HĐ9!$C$7:$L$2000,10,0)," ")</f>
        <v xml:space="preserve"> </v>
      </c>
      <c r="O2154" s="242" t="str">
        <f>IFERROR(VLOOKUP(B2154,HĐ10!$C$8:$L$2000,10,0)," ")</f>
        <v xml:space="preserve"> </v>
      </c>
      <c r="P2154" s="242" t="str">
        <f>IFERROR(VLOOKUP(B2154,HĐ11!$C$7:$L$2000,10,0)," ")</f>
        <v xml:space="preserve"> </v>
      </c>
      <c r="Q2154" s="242" t="str">
        <f>IFERROR(VLOOKUP(B2154,HĐ12!$C$7:$L$2000,10,0)," ")</f>
        <v xml:space="preserve"> </v>
      </c>
      <c r="R2154" s="242" t="str">
        <f>IFERROR(VLOOKUP(B2154,HĐ13!$C$7:$L$2000,10,0)," ")</f>
        <v xml:space="preserve"> </v>
      </c>
      <c r="S2154" s="242" t="str">
        <f>IFERROR(VLOOKUP(B2154,HĐ14!$C$7:$L$2000,10,0)," ")</f>
        <v xml:space="preserve"> </v>
      </c>
      <c r="T2154" s="242" t="str">
        <f>IFERROR(VLOOKUP(B2154,HĐ15!$C$7:$L$2000,10,0)," ")</f>
        <v xml:space="preserve"> </v>
      </c>
      <c r="U2154" s="242" t="str">
        <f>IFERROR(VLOOKUP(B2154,HĐ16!$C$7:$L$2000,10,0)," ")</f>
        <v xml:space="preserve"> </v>
      </c>
      <c r="V2154" s="242" t="str">
        <f>IFERROR(VLOOKUP(B2154,HĐ17!$C$7:$L$2000,10,0)," ")</f>
        <v xml:space="preserve"> </v>
      </c>
      <c r="W2154" s="242" t="str">
        <f>IFERROR(VLOOKUP(B2154,HĐ18!$C$7:$L$2000,10,0)," ")</f>
        <v xml:space="preserve"> </v>
      </c>
      <c r="X2154" s="242" t="str">
        <f>IFERROR(VLOOKUP(B2154,HĐ19!$C$7:$L$2000,10,0)," ")</f>
        <v xml:space="preserve"> </v>
      </c>
      <c r="Y2154" s="242" t="str">
        <f>IFERROR(VLOOKUP(B2154,HĐ20!$C$7:$L$2000,10,0)," ")</f>
        <v xml:space="preserve"> </v>
      </c>
      <c r="Z2154" s="242" t="str">
        <f>IFERROR(VLOOKUP(B2154,HĐ21!$C$7:$L$1999,10,0)," ")</f>
        <v xml:space="preserve"> </v>
      </c>
      <c r="AA2154" s="242" t="str">
        <f>IFERROR(VLOOKUP(B2154,HĐ22!$C$7:$L$1999,10,0)," ")</f>
        <v xml:space="preserve"> </v>
      </c>
      <c r="AB2154" s="235">
        <f t="shared" si="34"/>
        <v>0</v>
      </c>
      <c r="AC2154" s="235"/>
    </row>
    <row r="2155" spans="1:29" s="240" customFormat="1" ht="12.75">
      <c r="A2155" s="235">
        <v>2124</v>
      </c>
      <c r="B2155" s="236">
        <v>2005208336</v>
      </c>
      <c r="C2155" s="237" t="s">
        <v>1709</v>
      </c>
      <c r="D2155" s="238" t="s">
        <v>440</v>
      </c>
      <c r="E2155" s="239" t="s">
        <v>115</v>
      </c>
      <c r="F2155" s="242">
        <f>IFERROR(VLOOKUP(B2155,HĐ1!$C$8:$L$2000,10,0)," ")</f>
        <v>4</v>
      </c>
      <c r="G2155" s="242">
        <f>IFERROR(VLOOKUP(B2155,HĐ2!$C$7:$L$2000,10,0)," ")</f>
        <v>-5</v>
      </c>
      <c r="H2155" s="242" t="str">
        <f>IFERROR(VLOOKUP(B2155,HĐ3!$C$8:$L$2000,10,0)," ")</f>
        <v xml:space="preserve"> </v>
      </c>
      <c r="I2155" s="242" t="str">
        <f>IFERROR(VLOOKUP(B2155,HĐ4!$C$8:$L$2000,10,0)," ")</f>
        <v xml:space="preserve"> </v>
      </c>
      <c r="J2155" s="242" t="str">
        <f>IFERROR(VLOOKUP(B2155,HĐ5!$C$8:$L$2000,10,0)," ")</f>
        <v xml:space="preserve"> </v>
      </c>
      <c r="K2155" s="242" t="str">
        <f>IFERROR(VLOOKUP(B2155,HĐ6!$C$8:$L$2000,10,0)," ")</f>
        <v xml:space="preserve"> </v>
      </c>
      <c r="L2155" s="242">
        <f>IFERROR(VLOOKUP(B2155,HĐ7!$C$7:$L$2000,10,0)," ")</f>
        <v>4</v>
      </c>
      <c r="M2155" s="242" t="str">
        <f>IFERROR(VLOOKUP(B2155,HĐ8!$C$7:$L$2000,10,0)," ")</f>
        <v xml:space="preserve"> </v>
      </c>
      <c r="N2155" s="242" t="str">
        <f>IFERROR(VLOOKUP(B2155,HĐ9!$C$7:$L$2000,10,0)," ")</f>
        <v xml:space="preserve"> </v>
      </c>
      <c r="O2155" s="242" t="str">
        <f>IFERROR(VLOOKUP(B2155,HĐ10!$C$8:$L$2000,10,0)," ")</f>
        <v xml:space="preserve"> </v>
      </c>
      <c r="P2155" s="242" t="str">
        <f>IFERROR(VLOOKUP(B2155,HĐ11!$C$7:$L$2000,10,0)," ")</f>
        <v xml:space="preserve"> </v>
      </c>
      <c r="Q2155" s="242" t="str">
        <f>IFERROR(VLOOKUP(B2155,HĐ12!$C$7:$L$2000,10,0)," ")</f>
        <v xml:space="preserve"> </v>
      </c>
      <c r="R2155" s="242">
        <f>IFERROR(VLOOKUP(B2155,HĐ13!$C$7:$L$2000,10,0)," ")</f>
        <v>4</v>
      </c>
      <c r="S2155" s="242" t="str">
        <f>IFERROR(VLOOKUP(B2155,HĐ14!$C$7:$L$2000,10,0)," ")</f>
        <v xml:space="preserve"> </v>
      </c>
      <c r="T2155" s="242" t="str">
        <f>IFERROR(VLOOKUP(B2155,HĐ15!$C$7:$L$2000,10,0)," ")</f>
        <v xml:space="preserve"> </v>
      </c>
      <c r="U2155" s="242" t="str">
        <f>IFERROR(VLOOKUP(B2155,HĐ16!$C$7:$L$2000,10,0)," ")</f>
        <v xml:space="preserve"> </v>
      </c>
      <c r="V2155" s="242" t="str">
        <f>IFERROR(VLOOKUP(B2155,HĐ17!$C$7:$L$2000,10,0)," ")</f>
        <v xml:space="preserve"> </v>
      </c>
      <c r="W2155" s="242" t="str">
        <f>IFERROR(VLOOKUP(B2155,HĐ18!$C$7:$L$2000,10,0)," ")</f>
        <v xml:space="preserve"> </v>
      </c>
      <c r="X2155" s="242" t="str">
        <f>IFERROR(VLOOKUP(B2155,HĐ19!$C$7:$L$2000,10,0)," ")</f>
        <v xml:space="preserve"> </v>
      </c>
      <c r="Y2155" s="242" t="str">
        <f>IFERROR(VLOOKUP(B2155,HĐ20!$C$7:$L$2000,10,0)," ")</f>
        <v xml:space="preserve"> </v>
      </c>
      <c r="Z2155" s="242" t="str">
        <f>IFERROR(VLOOKUP(B2155,HĐ21!$C$7:$L$1999,10,0)," ")</f>
        <v xml:space="preserve"> </v>
      </c>
      <c r="AA2155" s="242" t="str">
        <f>IFERROR(VLOOKUP(B2155,HĐ22!$C$7:$L$1999,10,0)," ")</f>
        <v xml:space="preserve"> </v>
      </c>
      <c r="AB2155" s="235">
        <f t="shared" si="34"/>
        <v>7</v>
      </c>
      <c r="AC2155" s="235"/>
    </row>
    <row r="2156" spans="1:29" s="240" customFormat="1" ht="12.75" hidden="1">
      <c r="A2156" s="235">
        <v>2125</v>
      </c>
      <c r="B2156" s="236">
        <v>2005208324</v>
      </c>
      <c r="C2156" s="237" t="s">
        <v>507</v>
      </c>
      <c r="D2156" s="238" t="s">
        <v>352</v>
      </c>
      <c r="E2156" s="239" t="s">
        <v>115</v>
      </c>
      <c r="F2156" s="242" t="str">
        <f>IFERROR(VLOOKUP(B2156,HĐ1!$C$8:$L$2000,10,0)," ")</f>
        <v xml:space="preserve"> </v>
      </c>
      <c r="G2156" s="242" t="str">
        <f>IFERROR(VLOOKUP(B2156,HĐ2!$C$7:$L$2000,10,0)," ")</f>
        <v xml:space="preserve"> </v>
      </c>
      <c r="H2156" s="242" t="str">
        <f>IFERROR(VLOOKUP(B2156,HĐ3!$C$8:$L$2000,10,0)," ")</f>
        <v xml:space="preserve"> </v>
      </c>
      <c r="I2156" s="242" t="str">
        <f>IFERROR(VLOOKUP(B2156,HĐ4!$C$8:$L$2000,10,0)," ")</f>
        <v xml:space="preserve"> </v>
      </c>
      <c r="J2156" s="242" t="str">
        <f>IFERROR(VLOOKUP(B2156,HĐ5!$C$8:$L$2000,10,0)," ")</f>
        <v xml:space="preserve"> </v>
      </c>
      <c r="K2156" s="242" t="str">
        <f>IFERROR(VLOOKUP(B2156,HĐ6!$C$8:$L$2000,10,0)," ")</f>
        <v xml:space="preserve"> </v>
      </c>
      <c r="L2156" s="242" t="str">
        <f>IFERROR(VLOOKUP(B2156,HĐ7!$C$7:$L$2000,10,0)," ")</f>
        <v xml:space="preserve"> </v>
      </c>
      <c r="M2156" s="242" t="str">
        <f>IFERROR(VLOOKUP(B2156,HĐ8!$C$7:$L$2000,10,0)," ")</f>
        <v xml:space="preserve"> </v>
      </c>
      <c r="N2156" s="242" t="str">
        <f>IFERROR(VLOOKUP(B2156,HĐ9!$C$7:$L$2000,10,0)," ")</f>
        <v xml:space="preserve"> </v>
      </c>
      <c r="O2156" s="242" t="str">
        <f>IFERROR(VLOOKUP(B2156,HĐ10!$C$8:$L$2000,10,0)," ")</f>
        <v xml:space="preserve"> </v>
      </c>
      <c r="P2156" s="242" t="str">
        <f>IFERROR(VLOOKUP(B2156,HĐ11!$C$7:$L$2000,10,0)," ")</f>
        <v xml:space="preserve"> </v>
      </c>
      <c r="Q2156" s="242" t="str">
        <f>IFERROR(VLOOKUP(B2156,HĐ12!$C$7:$L$2000,10,0)," ")</f>
        <v xml:space="preserve"> </v>
      </c>
      <c r="R2156" s="242" t="str">
        <f>IFERROR(VLOOKUP(B2156,HĐ13!$C$7:$L$2000,10,0)," ")</f>
        <v xml:space="preserve"> </v>
      </c>
      <c r="S2156" s="242" t="str">
        <f>IFERROR(VLOOKUP(B2156,HĐ14!$C$7:$L$2000,10,0)," ")</f>
        <v xml:space="preserve"> </v>
      </c>
      <c r="T2156" s="242" t="str">
        <f>IFERROR(VLOOKUP(B2156,HĐ15!$C$7:$L$2000,10,0)," ")</f>
        <v xml:space="preserve"> </v>
      </c>
      <c r="U2156" s="242" t="str">
        <f>IFERROR(VLOOKUP(B2156,HĐ16!$C$7:$L$2000,10,0)," ")</f>
        <v xml:space="preserve"> </v>
      </c>
      <c r="V2156" s="242" t="str">
        <f>IFERROR(VLOOKUP(B2156,HĐ17!$C$7:$L$2000,10,0)," ")</f>
        <v xml:space="preserve"> </v>
      </c>
      <c r="W2156" s="242" t="str">
        <f>IFERROR(VLOOKUP(B2156,HĐ18!$C$7:$L$2000,10,0)," ")</f>
        <v xml:space="preserve"> </v>
      </c>
      <c r="X2156" s="242" t="str">
        <f>IFERROR(VLOOKUP(B2156,HĐ19!$C$7:$L$2000,10,0)," ")</f>
        <v xml:space="preserve"> </v>
      </c>
      <c r="Y2156" s="242" t="str">
        <f>IFERROR(VLOOKUP(B2156,HĐ20!$C$7:$L$2000,10,0)," ")</f>
        <v xml:space="preserve"> </v>
      </c>
      <c r="Z2156" s="242" t="str">
        <f>IFERROR(VLOOKUP(B2156,HĐ21!$C$7:$L$1999,10,0)," ")</f>
        <v xml:space="preserve"> </v>
      </c>
      <c r="AA2156" s="242" t="str">
        <f>IFERROR(VLOOKUP(B2156,HĐ22!$C$7:$L$1999,10,0)," ")</f>
        <v xml:space="preserve"> </v>
      </c>
      <c r="AB2156" s="235">
        <f t="shared" si="34"/>
        <v>0</v>
      </c>
      <c r="AC2156" s="235"/>
    </row>
    <row r="2157" spans="1:29" s="240" customFormat="1" ht="12.75" hidden="1">
      <c r="A2157" s="235">
        <v>2126</v>
      </c>
      <c r="B2157" s="236">
        <v>2005208394</v>
      </c>
      <c r="C2157" s="237" t="s">
        <v>2834</v>
      </c>
      <c r="D2157" s="238" t="s">
        <v>420</v>
      </c>
      <c r="E2157" s="239" t="s">
        <v>115</v>
      </c>
      <c r="F2157" s="242" t="str">
        <f>IFERROR(VLOOKUP(B2157,HĐ1!$C$8:$L$2000,10,0)," ")</f>
        <v xml:space="preserve"> </v>
      </c>
      <c r="G2157" s="242" t="str">
        <f>IFERROR(VLOOKUP(B2157,HĐ2!$C$7:$L$2000,10,0)," ")</f>
        <v xml:space="preserve"> </v>
      </c>
      <c r="H2157" s="242" t="str">
        <f>IFERROR(VLOOKUP(B2157,HĐ3!$C$8:$L$2000,10,0)," ")</f>
        <v xml:space="preserve"> </v>
      </c>
      <c r="I2157" s="242" t="str">
        <f>IFERROR(VLOOKUP(B2157,HĐ4!$C$8:$L$2000,10,0)," ")</f>
        <v xml:space="preserve"> </v>
      </c>
      <c r="J2157" s="242" t="str">
        <f>IFERROR(VLOOKUP(B2157,HĐ5!$C$8:$L$2000,10,0)," ")</f>
        <v xml:space="preserve"> </v>
      </c>
      <c r="K2157" s="242" t="str">
        <f>IFERROR(VLOOKUP(B2157,HĐ6!$C$8:$L$2000,10,0)," ")</f>
        <v xml:space="preserve"> </v>
      </c>
      <c r="L2157" s="242" t="str">
        <f>IFERROR(VLOOKUP(B2157,HĐ7!$C$7:$L$2000,10,0)," ")</f>
        <v xml:space="preserve"> </v>
      </c>
      <c r="M2157" s="242" t="str">
        <f>IFERROR(VLOOKUP(B2157,HĐ8!$C$7:$L$2000,10,0)," ")</f>
        <v xml:space="preserve"> </v>
      </c>
      <c r="N2157" s="242" t="str">
        <f>IFERROR(VLOOKUP(B2157,HĐ9!$C$7:$L$2000,10,0)," ")</f>
        <v xml:space="preserve"> </v>
      </c>
      <c r="O2157" s="242" t="str">
        <f>IFERROR(VLOOKUP(B2157,HĐ10!$C$8:$L$2000,10,0)," ")</f>
        <v xml:space="preserve"> </v>
      </c>
      <c r="P2157" s="242" t="str">
        <f>IFERROR(VLOOKUP(B2157,HĐ11!$C$7:$L$2000,10,0)," ")</f>
        <v xml:space="preserve"> </v>
      </c>
      <c r="Q2157" s="242" t="str">
        <f>IFERROR(VLOOKUP(B2157,HĐ12!$C$7:$L$2000,10,0)," ")</f>
        <v xml:space="preserve"> </v>
      </c>
      <c r="R2157" s="242" t="str">
        <f>IFERROR(VLOOKUP(B2157,HĐ13!$C$7:$L$2000,10,0)," ")</f>
        <v xml:space="preserve"> </v>
      </c>
      <c r="S2157" s="242" t="str">
        <f>IFERROR(VLOOKUP(B2157,HĐ14!$C$7:$L$2000,10,0)," ")</f>
        <v xml:space="preserve"> </v>
      </c>
      <c r="T2157" s="242" t="str">
        <f>IFERROR(VLOOKUP(B2157,HĐ15!$C$7:$L$2000,10,0)," ")</f>
        <v xml:space="preserve"> </v>
      </c>
      <c r="U2157" s="242" t="str">
        <f>IFERROR(VLOOKUP(B2157,HĐ16!$C$7:$L$2000,10,0)," ")</f>
        <v xml:space="preserve"> </v>
      </c>
      <c r="V2157" s="242" t="str">
        <f>IFERROR(VLOOKUP(B2157,HĐ17!$C$7:$L$2000,10,0)," ")</f>
        <v xml:space="preserve"> </v>
      </c>
      <c r="W2157" s="242" t="str">
        <f>IFERROR(VLOOKUP(B2157,HĐ18!$C$7:$L$2000,10,0)," ")</f>
        <v xml:space="preserve"> </v>
      </c>
      <c r="X2157" s="242" t="str">
        <f>IFERROR(VLOOKUP(B2157,HĐ19!$C$7:$L$2000,10,0)," ")</f>
        <v xml:space="preserve"> </v>
      </c>
      <c r="Y2157" s="242" t="str">
        <f>IFERROR(VLOOKUP(B2157,HĐ20!$C$7:$L$2000,10,0)," ")</f>
        <v xml:space="preserve"> </v>
      </c>
      <c r="Z2157" s="242" t="str">
        <f>IFERROR(VLOOKUP(B2157,HĐ21!$C$7:$L$1999,10,0)," ")</f>
        <v xml:space="preserve"> </v>
      </c>
      <c r="AA2157" s="242" t="str">
        <f>IFERROR(VLOOKUP(B2157,HĐ22!$C$7:$L$1999,10,0)," ")</f>
        <v xml:space="preserve"> </v>
      </c>
      <c r="AB2157" s="235">
        <f t="shared" si="34"/>
        <v>0</v>
      </c>
      <c r="AC2157" s="235"/>
    </row>
    <row r="2158" spans="1:29" s="240" customFormat="1" ht="12.75" hidden="1">
      <c r="A2158" s="235">
        <v>2127</v>
      </c>
      <c r="B2158" s="236">
        <v>2005208376</v>
      </c>
      <c r="C2158" s="237" t="s">
        <v>197</v>
      </c>
      <c r="D2158" s="238" t="s">
        <v>764</v>
      </c>
      <c r="E2158" s="239" t="s">
        <v>115</v>
      </c>
      <c r="F2158" s="242" t="str">
        <f>IFERROR(VLOOKUP(B2158,HĐ1!$C$8:$L$2000,10,0)," ")</f>
        <v xml:space="preserve"> </v>
      </c>
      <c r="G2158" s="242" t="str">
        <f>IFERROR(VLOOKUP(B2158,HĐ2!$C$7:$L$2000,10,0)," ")</f>
        <v xml:space="preserve"> </v>
      </c>
      <c r="H2158" s="242" t="str">
        <f>IFERROR(VLOOKUP(B2158,HĐ3!$C$8:$L$2000,10,0)," ")</f>
        <v xml:space="preserve"> </v>
      </c>
      <c r="I2158" s="242" t="str">
        <f>IFERROR(VLOOKUP(B2158,HĐ4!$C$8:$L$2000,10,0)," ")</f>
        <v xml:space="preserve"> </v>
      </c>
      <c r="J2158" s="242" t="str">
        <f>IFERROR(VLOOKUP(B2158,HĐ5!$C$8:$L$2000,10,0)," ")</f>
        <v xml:space="preserve"> </v>
      </c>
      <c r="K2158" s="242" t="str">
        <f>IFERROR(VLOOKUP(B2158,HĐ6!$C$8:$L$2000,10,0)," ")</f>
        <v xml:space="preserve"> </v>
      </c>
      <c r="L2158" s="242" t="str">
        <f>IFERROR(VLOOKUP(B2158,HĐ7!$C$7:$L$2000,10,0)," ")</f>
        <v xml:space="preserve"> </v>
      </c>
      <c r="M2158" s="242" t="str">
        <f>IFERROR(VLOOKUP(B2158,HĐ8!$C$7:$L$2000,10,0)," ")</f>
        <v xml:space="preserve"> </v>
      </c>
      <c r="N2158" s="242" t="str">
        <f>IFERROR(VLOOKUP(B2158,HĐ9!$C$7:$L$2000,10,0)," ")</f>
        <v xml:space="preserve"> </v>
      </c>
      <c r="O2158" s="242" t="str">
        <f>IFERROR(VLOOKUP(B2158,HĐ10!$C$8:$L$2000,10,0)," ")</f>
        <v xml:space="preserve"> </v>
      </c>
      <c r="P2158" s="242" t="str">
        <f>IFERROR(VLOOKUP(B2158,HĐ11!$C$7:$L$2000,10,0)," ")</f>
        <v xml:space="preserve"> </v>
      </c>
      <c r="Q2158" s="242" t="str">
        <f>IFERROR(VLOOKUP(B2158,HĐ12!$C$7:$L$2000,10,0)," ")</f>
        <v xml:space="preserve"> </v>
      </c>
      <c r="R2158" s="242" t="str">
        <f>IFERROR(VLOOKUP(B2158,HĐ13!$C$7:$L$2000,10,0)," ")</f>
        <v xml:space="preserve"> </v>
      </c>
      <c r="S2158" s="242" t="str">
        <f>IFERROR(VLOOKUP(B2158,HĐ14!$C$7:$L$2000,10,0)," ")</f>
        <v xml:space="preserve"> </v>
      </c>
      <c r="T2158" s="242" t="str">
        <f>IFERROR(VLOOKUP(B2158,HĐ15!$C$7:$L$2000,10,0)," ")</f>
        <v xml:space="preserve"> </v>
      </c>
      <c r="U2158" s="242" t="str">
        <f>IFERROR(VLOOKUP(B2158,HĐ16!$C$7:$L$2000,10,0)," ")</f>
        <v xml:space="preserve"> </v>
      </c>
      <c r="V2158" s="242" t="str">
        <f>IFERROR(VLOOKUP(B2158,HĐ17!$C$7:$L$2000,10,0)," ")</f>
        <v xml:space="preserve"> </v>
      </c>
      <c r="W2158" s="242" t="str">
        <f>IFERROR(VLOOKUP(B2158,HĐ18!$C$7:$L$2000,10,0)," ")</f>
        <v xml:space="preserve"> </v>
      </c>
      <c r="X2158" s="242" t="str">
        <f>IFERROR(VLOOKUP(B2158,HĐ19!$C$7:$L$2000,10,0)," ")</f>
        <v xml:space="preserve"> </v>
      </c>
      <c r="Y2158" s="242" t="str">
        <f>IFERROR(VLOOKUP(B2158,HĐ20!$C$7:$L$2000,10,0)," ")</f>
        <v xml:space="preserve"> </v>
      </c>
      <c r="Z2158" s="242" t="str">
        <f>IFERROR(VLOOKUP(B2158,HĐ21!$C$7:$L$1999,10,0)," ")</f>
        <v xml:space="preserve"> </v>
      </c>
      <c r="AA2158" s="242" t="str">
        <f>IFERROR(VLOOKUP(B2158,HĐ22!$C$7:$L$1999,10,0)," ")</f>
        <v xml:space="preserve"> </v>
      </c>
      <c r="AB2158" s="235">
        <f t="shared" si="34"/>
        <v>0</v>
      </c>
      <c r="AC2158" s="235"/>
    </row>
    <row r="2159" spans="1:29" s="240" customFormat="1" ht="12.75" hidden="1">
      <c r="A2159" s="235">
        <v>2128</v>
      </c>
      <c r="B2159" s="236">
        <v>2005208366</v>
      </c>
      <c r="C2159" s="237" t="s">
        <v>3764</v>
      </c>
      <c r="D2159" s="238" t="s">
        <v>61</v>
      </c>
      <c r="E2159" s="239" t="s">
        <v>115</v>
      </c>
      <c r="F2159" s="242" t="str">
        <f>IFERROR(VLOOKUP(B2159,HĐ1!$C$8:$L$2000,10,0)," ")</f>
        <v xml:space="preserve"> </v>
      </c>
      <c r="G2159" s="242" t="str">
        <f>IFERROR(VLOOKUP(B2159,HĐ2!$C$7:$L$2000,10,0)," ")</f>
        <v xml:space="preserve"> </v>
      </c>
      <c r="H2159" s="242" t="str">
        <f>IFERROR(VLOOKUP(B2159,HĐ3!$C$8:$L$2000,10,0)," ")</f>
        <v xml:space="preserve"> </v>
      </c>
      <c r="I2159" s="242" t="str">
        <f>IFERROR(VLOOKUP(B2159,HĐ4!$C$8:$L$2000,10,0)," ")</f>
        <v xml:space="preserve"> </v>
      </c>
      <c r="J2159" s="242" t="str">
        <f>IFERROR(VLOOKUP(B2159,HĐ5!$C$8:$L$2000,10,0)," ")</f>
        <v xml:space="preserve"> </v>
      </c>
      <c r="K2159" s="242" t="str">
        <f>IFERROR(VLOOKUP(B2159,HĐ6!$C$8:$L$2000,10,0)," ")</f>
        <v xml:space="preserve"> </v>
      </c>
      <c r="L2159" s="242" t="str">
        <f>IFERROR(VLOOKUP(B2159,HĐ7!$C$7:$L$2000,10,0)," ")</f>
        <v xml:space="preserve"> </v>
      </c>
      <c r="M2159" s="242" t="str">
        <f>IFERROR(VLOOKUP(B2159,HĐ8!$C$7:$L$2000,10,0)," ")</f>
        <v xml:space="preserve"> </v>
      </c>
      <c r="N2159" s="242" t="str">
        <f>IFERROR(VLOOKUP(B2159,HĐ9!$C$7:$L$2000,10,0)," ")</f>
        <v xml:space="preserve"> </v>
      </c>
      <c r="O2159" s="242" t="str">
        <f>IFERROR(VLOOKUP(B2159,HĐ10!$C$8:$L$2000,10,0)," ")</f>
        <v xml:space="preserve"> </v>
      </c>
      <c r="P2159" s="242" t="str">
        <f>IFERROR(VLOOKUP(B2159,HĐ11!$C$7:$L$2000,10,0)," ")</f>
        <v xml:space="preserve"> </v>
      </c>
      <c r="Q2159" s="242" t="str">
        <f>IFERROR(VLOOKUP(B2159,HĐ12!$C$7:$L$2000,10,0)," ")</f>
        <v xml:space="preserve"> </v>
      </c>
      <c r="R2159" s="242" t="str">
        <f>IFERROR(VLOOKUP(B2159,HĐ13!$C$7:$L$2000,10,0)," ")</f>
        <v xml:space="preserve"> </v>
      </c>
      <c r="S2159" s="242" t="str">
        <f>IFERROR(VLOOKUP(B2159,HĐ14!$C$7:$L$2000,10,0)," ")</f>
        <v xml:space="preserve"> </v>
      </c>
      <c r="T2159" s="242" t="str">
        <f>IFERROR(VLOOKUP(B2159,HĐ15!$C$7:$L$2000,10,0)," ")</f>
        <v xml:space="preserve"> </v>
      </c>
      <c r="U2159" s="242" t="str">
        <f>IFERROR(VLOOKUP(B2159,HĐ16!$C$7:$L$2000,10,0)," ")</f>
        <v xml:space="preserve"> </v>
      </c>
      <c r="V2159" s="242" t="str">
        <f>IFERROR(VLOOKUP(B2159,HĐ17!$C$7:$L$2000,10,0)," ")</f>
        <v xml:space="preserve"> </v>
      </c>
      <c r="W2159" s="242" t="str">
        <f>IFERROR(VLOOKUP(B2159,HĐ18!$C$7:$L$2000,10,0)," ")</f>
        <v xml:space="preserve"> </v>
      </c>
      <c r="X2159" s="242" t="str">
        <f>IFERROR(VLOOKUP(B2159,HĐ19!$C$7:$L$2000,10,0)," ")</f>
        <v xml:space="preserve"> </v>
      </c>
      <c r="Y2159" s="242" t="str">
        <f>IFERROR(VLOOKUP(B2159,HĐ20!$C$7:$L$2000,10,0)," ")</f>
        <v xml:space="preserve"> </v>
      </c>
      <c r="Z2159" s="242" t="str">
        <f>IFERROR(VLOOKUP(B2159,HĐ21!$C$7:$L$1999,10,0)," ")</f>
        <v xml:space="preserve"> </v>
      </c>
      <c r="AA2159" s="242" t="str">
        <f>IFERROR(VLOOKUP(B2159,HĐ22!$C$7:$L$1999,10,0)," ")</f>
        <v xml:space="preserve"> </v>
      </c>
      <c r="AB2159" s="235">
        <f t="shared" si="34"/>
        <v>0</v>
      </c>
      <c r="AC2159" s="235"/>
    </row>
    <row r="2160" spans="1:29" s="240" customFormat="1" ht="12.75" hidden="1">
      <c r="A2160" s="235">
        <v>2129</v>
      </c>
      <c r="B2160" s="236">
        <v>2005208331</v>
      </c>
      <c r="C2160" s="237" t="s">
        <v>3765</v>
      </c>
      <c r="D2160" s="238" t="s">
        <v>61</v>
      </c>
      <c r="E2160" s="239" t="s">
        <v>115</v>
      </c>
      <c r="F2160" s="242" t="str">
        <f>IFERROR(VLOOKUP(B2160,HĐ1!$C$8:$L$2000,10,0)," ")</f>
        <v xml:space="preserve"> </v>
      </c>
      <c r="G2160" s="242" t="str">
        <f>IFERROR(VLOOKUP(B2160,HĐ2!$C$7:$L$2000,10,0)," ")</f>
        <v xml:space="preserve"> </v>
      </c>
      <c r="H2160" s="242" t="str">
        <f>IFERROR(VLOOKUP(B2160,HĐ3!$C$8:$L$2000,10,0)," ")</f>
        <v xml:space="preserve"> </v>
      </c>
      <c r="I2160" s="242" t="str">
        <f>IFERROR(VLOOKUP(B2160,HĐ4!$C$8:$L$2000,10,0)," ")</f>
        <v xml:space="preserve"> </v>
      </c>
      <c r="J2160" s="242" t="str">
        <f>IFERROR(VLOOKUP(B2160,HĐ5!$C$8:$L$2000,10,0)," ")</f>
        <v xml:space="preserve"> </v>
      </c>
      <c r="K2160" s="242" t="str">
        <f>IFERROR(VLOOKUP(B2160,HĐ6!$C$8:$L$2000,10,0)," ")</f>
        <v xml:space="preserve"> </v>
      </c>
      <c r="L2160" s="242" t="str">
        <f>IFERROR(VLOOKUP(B2160,HĐ7!$C$7:$L$2000,10,0)," ")</f>
        <v xml:space="preserve"> </v>
      </c>
      <c r="M2160" s="242" t="str">
        <f>IFERROR(VLOOKUP(B2160,HĐ8!$C$7:$L$2000,10,0)," ")</f>
        <v xml:space="preserve"> </v>
      </c>
      <c r="N2160" s="242" t="str">
        <f>IFERROR(VLOOKUP(B2160,HĐ9!$C$7:$L$2000,10,0)," ")</f>
        <v xml:space="preserve"> </v>
      </c>
      <c r="O2160" s="242" t="str">
        <f>IFERROR(VLOOKUP(B2160,HĐ10!$C$8:$L$2000,10,0)," ")</f>
        <v xml:space="preserve"> </v>
      </c>
      <c r="P2160" s="242" t="str">
        <f>IFERROR(VLOOKUP(B2160,HĐ11!$C$7:$L$2000,10,0)," ")</f>
        <v xml:space="preserve"> </v>
      </c>
      <c r="Q2160" s="242" t="str">
        <f>IFERROR(VLOOKUP(B2160,HĐ12!$C$7:$L$2000,10,0)," ")</f>
        <v xml:space="preserve"> </v>
      </c>
      <c r="R2160" s="242" t="str">
        <f>IFERROR(VLOOKUP(B2160,HĐ13!$C$7:$L$2000,10,0)," ")</f>
        <v xml:space="preserve"> </v>
      </c>
      <c r="S2160" s="242" t="str">
        <f>IFERROR(VLOOKUP(B2160,HĐ14!$C$7:$L$2000,10,0)," ")</f>
        <v xml:space="preserve"> </v>
      </c>
      <c r="T2160" s="242" t="str">
        <f>IFERROR(VLOOKUP(B2160,HĐ15!$C$7:$L$2000,10,0)," ")</f>
        <v xml:space="preserve"> </v>
      </c>
      <c r="U2160" s="242" t="str">
        <f>IFERROR(VLOOKUP(B2160,HĐ16!$C$7:$L$2000,10,0)," ")</f>
        <v xml:space="preserve"> </v>
      </c>
      <c r="V2160" s="242" t="str">
        <f>IFERROR(VLOOKUP(B2160,HĐ17!$C$7:$L$2000,10,0)," ")</f>
        <v xml:space="preserve"> </v>
      </c>
      <c r="W2160" s="242" t="str">
        <f>IFERROR(VLOOKUP(B2160,HĐ18!$C$7:$L$2000,10,0)," ")</f>
        <v xml:space="preserve"> </v>
      </c>
      <c r="X2160" s="242" t="str">
        <f>IFERROR(VLOOKUP(B2160,HĐ19!$C$7:$L$2000,10,0)," ")</f>
        <v xml:space="preserve"> </v>
      </c>
      <c r="Y2160" s="242" t="str">
        <f>IFERROR(VLOOKUP(B2160,HĐ20!$C$7:$L$2000,10,0)," ")</f>
        <v xml:space="preserve"> </v>
      </c>
      <c r="Z2160" s="242" t="str">
        <f>IFERROR(VLOOKUP(B2160,HĐ21!$C$7:$L$1999,10,0)," ")</f>
        <v xml:space="preserve"> </v>
      </c>
      <c r="AA2160" s="242" t="str">
        <f>IFERROR(VLOOKUP(B2160,HĐ22!$C$7:$L$1999,10,0)," ")</f>
        <v xml:space="preserve"> </v>
      </c>
      <c r="AB2160" s="235">
        <f t="shared" si="34"/>
        <v>0</v>
      </c>
      <c r="AC2160" s="235"/>
    </row>
    <row r="2161" spans="1:29" s="240" customFormat="1" ht="12.75">
      <c r="A2161" s="235">
        <v>2130</v>
      </c>
      <c r="B2161" s="236">
        <v>2005208299</v>
      </c>
      <c r="C2161" s="237" t="s">
        <v>122</v>
      </c>
      <c r="D2161" s="238" t="s">
        <v>123</v>
      </c>
      <c r="E2161" s="239" t="s">
        <v>115</v>
      </c>
      <c r="F2161" s="242">
        <f>IFERROR(VLOOKUP(B2161,HĐ1!$C$8:$L$2000,10,0)," ")</f>
        <v>4</v>
      </c>
      <c r="G2161" s="242">
        <f>IFERROR(VLOOKUP(B2161,HĐ2!$C$7:$L$2000,10,0)," ")</f>
        <v>4</v>
      </c>
      <c r="H2161" s="242" t="str">
        <f>IFERROR(VLOOKUP(B2161,HĐ3!$C$8:$L$2000,10,0)," ")</f>
        <v xml:space="preserve"> </v>
      </c>
      <c r="I2161" s="242" t="str">
        <f>IFERROR(VLOOKUP(B2161,HĐ4!$C$8:$L$2000,10,0)," ")</f>
        <v xml:space="preserve"> </v>
      </c>
      <c r="J2161" s="242">
        <f>IFERROR(VLOOKUP(B2161,HĐ5!$C$8:$L$2000,10,0)," ")</f>
        <v>4</v>
      </c>
      <c r="K2161" s="242" t="str">
        <f>IFERROR(VLOOKUP(B2161,HĐ6!$C$8:$L$2000,10,0)," ")</f>
        <v xml:space="preserve"> </v>
      </c>
      <c r="L2161" s="242">
        <f>IFERROR(VLOOKUP(B2161,HĐ7!$C$7:$L$2000,10,0)," ")</f>
        <v>4</v>
      </c>
      <c r="M2161" s="242">
        <f>IFERROR(VLOOKUP(B2161,HĐ8!$C$7:$L$2000,10,0)," ")</f>
        <v>4</v>
      </c>
      <c r="N2161" s="242" t="str">
        <f>IFERROR(VLOOKUP(B2161,HĐ9!$C$7:$L$2000,10,0)," ")</f>
        <v xml:space="preserve"> </v>
      </c>
      <c r="O2161" s="242" t="str">
        <f>IFERROR(VLOOKUP(B2161,HĐ10!$C$8:$L$2000,10,0)," ")</f>
        <v xml:space="preserve"> </v>
      </c>
      <c r="P2161" s="242">
        <f>IFERROR(VLOOKUP(B2161,HĐ11!$C$7:$L$2000,10,0)," ")</f>
        <v>4</v>
      </c>
      <c r="Q2161" s="242" t="str">
        <f>IFERROR(VLOOKUP(B2161,HĐ12!$C$7:$L$2000,10,0)," ")</f>
        <v xml:space="preserve"> </v>
      </c>
      <c r="R2161" s="242">
        <f>IFERROR(VLOOKUP(B2161,HĐ13!$C$7:$L$2000,10,0)," ")</f>
        <v>4</v>
      </c>
      <c r="S2161" s="242" t="str">
        <f>IFERROR(VLOOKUP(B2161,HĐ14!$C$7:$L$2000,10,0)," ")</f>
        <v xml:space="preserve"> </v>
      </c>
      <c r="T2161" s="242">
        <f>IFERROR(VLOOKUP(B2161,HĐ15!$C$7:$L$2000,10,0)," ")</f>
        <v>4</v>
      </c>
      <c r="U2161" s="242">
        <f>IFERROR(VLOOKUP(B2161,HĐ16!$C$7:$L$2000,10,0)," ")</f>
        <v>12</v>
      </c>
      <c r="V2161" s="242" t="str">
        <f>IFERROR(VLOOKUP(B2161,HĐ17!$C$7:$L$2000,10,0)," ")</f>
        <v xml:space="preserve"> </v>
      </c>
      <c r="W2161" s="242" t="str">
        <f>IFERROR(VLOOKUP(B2161,HĐ18!$C$7:$L$2000,10,0)," ")</f>
        <v xml:space="preserve"> </v>
      </c>
      <c r="X2161" s="242">
        <f>IFERROR(VLOOKUP(B2161,HĐ19!$C$7:$L$2000,10,0)," ")</f>
        <v>20</v>
      </c>
      <c r="Y2161" s="242" t="str">
        <f>IFERROR(VLOOKUP(B2161,HĐ20!$C$7:$L$2000,10,0)," ")</f>
        <v xml:space="preserve"> </v>
      </c>
      <c r="Z2161" s="242" t="str">
        <f>IFERROR(VLOOKUP(B2161,HĐ21!$C$7:$L$1999,10,0)," ")</f>
        <v xml:space="preserve"> </v>
      </c>
      <c r="AA2161" s="242" t="str">
        <f>IFERROR(VLOOKUP(B2161,HĐ22!$C$7:$L$1999,10,0)," ")</f>
        <v xml:space="preserve"> </v>
      </c>
      <c r="AB2161" s="235">
        <f t="shared" si="34"/>
        <v>64</v>
      </c>
      <c r="AC2161" s="235"/>
    </row>
    <row r="2162" spans="1:29" s="240" customFormat="1" ht="12.75">
      <c r="A2162" s="235">
        <v>2131</v>
      </c>
      <c r="B2162" s="236">
        <v>2005208507</v>
      </c>
      <c r="C2162" s="237" t="s">
        <v>124</v>
      </c>
      <c r="D2162" s="238" t="s">
        <v>125</v>
      </c>
      <c r="E2162" s="239" t="s">
        <v>115</v>
      </c>
      <c r="F2162" s="242" t="str">
        <f>IFERROR(VLOOKUP(B2162,HĐ1!$C$8:$L$2000,10,0)," ")</f>
        <v xml:space="preserve"> </v>
      </c>
      <c r="G2162" s="242">
        <f>IFERROR(VLOOKUP(B2162,HĐ2!$C$7:$L$2000,10,0)," ")</f>
        <v>4</v>
      </c>
      <c r="H2162" s="242" t="str">
        <f>IFERROR(VLOOKUP(B2162,HĐ3!$C$8:$L$2000,10,0)," ")</f>
        <v xml:space="preserve"> </v>
      </c>
      <c r="I2162" s="242" t="str">
        <f>IFERROR(VLOOKUP(B2162,HĐ4!$C$8:$L$2000,10,0)," ")</f>
        <v xml:space="preserve"> </v>
      </c>
      <c r="J2162" s="242">
        <f>IFERROR(VLOOKUP(B2162,HĐ5!$C$8:$L$2000,10,0)," ")</f>
        <v>4</v>
      </c>
      <c r="K2162" s="242" t="str">
        <f>IFERROR(VLOOKUP(B2162,HĐ6!$C$8:$L$2000,10,0)," ")</f>
        <v xml:space="preserve"> </v>
      </c>
      <c r="L2162" s="242">
        <f>IFERROR(VLOOKUP(B2162,HĐ7!$C$7:$L$2000,10,0)," ")</f>
        <v>4</v>
      </c>
      <c r="M2162" s="242" t="str">
        <f>IFERROR(VLOOKUP(B2162,HĐ8!$C$7:$L$2000,10,0)," ")</f>
        <v xml:space="preserve"> </v>
      </c>
      <c r="N2162" s="242" t="str">
        <f>IFERROR(VLOOKUP(B2162,HĐ9!$C$7:$L$2000,10,0)," ")</f>
        <v xml:space="preserve"> </v>
      </c>
      <c r="O2162" s="242">
        <f>IFERROR(VLOOKUP(B2162,HĐ10!$C$8:$L$2000,10,0)," ")</f>
        <v>4</v>
      </c>
      <c r="P2162" s="242" t="str">
        <f>IFERROR(VLOOKUP(B2162,HĐ11!$C$7:$L$2000,10,0)," ")</f>
        <v xml:space="preserve"> </v>
      </c>
      <c r="Q2162" s="242" t="str">
        <f>IFERROR(VLOOKUP(B2162,HĐ12!$C$7:$L$2000,10,0)," ")</f>
        <v xml:space="preserve"> </v>
      </c>
      <c r="R2162" s="242">
        <f>IFERROR(VLOOKUP(B2162,HĐ13!$C$7:$L$2000,10,0)," ")</f>
        <v>4</v>
      </c>
      <c r="S2162" s="242" t="str">
        <f>IFERROR(VLOOKUP(B2162,HĐ14!$C$7:$L$2000,10,0)," ")</f>
        <v xml:space="preserve"> </v>
      </c>
      <c r="T2162" s="242">
        <f>IFERROR(VLOOKUP(B2162,HĐ15!$C$7:$L$2000,10,0)," ")</f>
        <v>4</v>
      </c>
      <c r="U2162" s="242" t="str">
        <f>IFERROR(VLOOKUP(B2162,HĐ16!$C$7:$L$2000,10,0)," ")</f>
        <v xml:space="preserve"> </v>
      </c>
      <c r="V2162" s="242">
        <f>IFERROR(VLOOKUP(B2162,HĐ17!$C$7:$L$2000,10,0)," ")</f>
        <v>8</v>
      </c>
      <c r="W2162" s="242" t="str">
        <f>IFERROR(VLOOKUP(B2162,HĐ18!$C$7:$L$2000,10,0)," ")</f>
        <v xml:space="preserve"> </v>
      </c>
      <c r="X2162" s="242">
        <f>IFERROR(VLOOKUP(B2162,HĐ19!$C$7:$L$2000,10,0)," ")</f>
        <v>20</v>
      </c>
      <c r="Y2162" s="242" t="str">
        <f>IFERROR(VLOOKUP(B2162,HĐ20!$C$7:$L$2000,10,0)," ")</f>
        <v xml:space="preserve"> </v>
      </c>
      <c r="Z2162" s="242" t="str">
        <f>IFERROR(VLOOKUP(B2162,HĐ21!$C$7:$L$1999,10,0)," ")</f>
        <v xml:space="preserve"> </v>
      </c>
      <c r="AA2162" s="242" t="str">
        <f>IFERROR(VLOOKUP(B2162,HĐ22!$C$7:$L$1999,10,0)," ")</f>
        <v xml:space="preserve"> </v>
      </c>
      <c r="AB2162" s="235">
        <f t="shared" si="34"/>
        <v>52</v>
      </c>
      <c r="AC2162" s="235"/>
    </row>
    <row r="2163" spans="1:29" s="240" customFormat="1" ht="12.75" hidden="1">
      <c r="A2163" s="235">
        <v>2132</v>
      </c>
      <c r="B2163" s="236">
        <v>2005208152</v>
      </c>
      <c r="C2163" s="237" t="s">
        <v>567</v>
      </c>
      <c r="D2163" s="238" t="s">
        <v>133</v>
      </c>
      <c r="E2163" s="239" t="s">
        <v>115</v>
      </c>
      <c r="F2163" s="242" t="str">
        <f>IFERROR(VLOOKUP(B2163,HĐ1!$C$8:$L$2000,10,0)," ")</f>
        <v xml:space="preserve"> </v>
      </c>
      <c r="G2163" s="242" t="str">
        <f>IFERROR(VLOOKUP(B2163,HĐ2!$C$7:$L$2000,10,0)," ")</f>
        <v xml:space="preserve"> </v>
      </c>
      <c r="H2163" s="242" t="str">
        <f>IFERROR(VLOOKUP(B2163,HĐ3!$C$8:$L$2000,10,0)," ")</f>
        <v xml:space="preserve"> </v>
      </c>
      <c r="I2163" s="242" t="str">
        <f>IFERROR(VLOOKUP(B2163,HĐ4!$C$8:$L$2000,10,0)," ")</f>
        <v xml:space="preserve"> </v>
      </c>
      <c r="J2163" s="242" t="str">
        <f>IFERROR(VLOOKUP(B2163,HĐ5!$C$8:$L$2000,10,0)," ")</f>
        <v xml:space="preserve"> </v>
      </c>
      <c r="K2163" s="242" t="str">
        <f>IFERROR(VLOOKUP(B2163,HĐ6!$C$8:$L$2000,10,0)," ")</f>
        <v xml:space="preserve"> </v>
      </c>
      <c r="L2163" s="242" t="str">
        <f>IFERROR(VLOOKUP(B2163,HĐ7!$C$7:$L$2000,10,0)," ")</f>
        <v xml:space="preserve"> </v>
      </c>
      <c r="M2163" s="242" t="str">
        <f>IFERROR(VLOOKUP(B2163,HĐ8!$C$7:$L$2000,10,0)," ")</f>
        <v xml:space="preserve"> </v>
      </c>
      <c r="N2163" s="242" t="str">
        <f>IFERROR(VLOOKUP(B2163,HĐ9!$C$7:$L$2000,10,0)," ")</f>
        <v xml:space="preserve"> </v>
      </c>
      <c r="O2163" s="242" t="str">
        <f>IFERROR(VLOOKUP(B2163,HĐ10!$C$8:$L$2000,10,0)," ")</f>
        <v xml:space="preserve"> </v>
      </c>
      <c r="P2163" s="242" t="str">
        <f>IFERROR(VLOOKUP(B2163,HĐ11!$C$7:$L$2000,10,0)," ")</f>
        <v xml:space="preserve"> </v>
      </c>
      <c r="Q2163" s="242" t="str">
        <f>IFERROR(VLOOKUP(B2163,HĐ12!$C$7:$L$2000,10,0)," ")</f>
        <v xml:space="preserve"> </v>
      </c>
      <c r="R2163" s="242" t="str">
        <f>IFERROR(VLOOKUP(B2163,HĐ13!$C$7:$L$2000,10,0)," ")</f>
        <v xml:space="preserve"> </v>
      </c>
      <c r="S2163" s="242" t="str">
        <f>IFERROR(VLOOKUP(B2163,HĐ14!$C$7:$L$2000,10,0)," ")</f>
        <v xml:space="preserve"> </v>
      </c>
      <c r="T2163" s="242" t="str">
        <f>IFERROR(VLOOKUP(B2163,HĐ15!$C$7:$L$2000,10,0)," ")</f>
        <v xml:space="preserve"> </v>
      </c>
      <c r="U2163" s="242" t="str">
        <f>IFERROR(VLOOKUP(B2163,HĐ16!$C$7:$L$2000,10,0)," ")</f>
        <v xml:space="preserve"> </v>
      </c>
      <c r="V2163" s="242" t="str">
        <f>IFERROR(VLOOKUP(B2163,HĐ17!$C$7:$L$2000,10,0)," ")</f>
        <v xml:space="preserve"> </v>
      </c>
      <c r="W2163" s="242" t="str">
        <f>IFERROR(VLOOKUP(B2163,HĐ18!$C$7:$L$2000,10,0)," ")</f>
        <v xml:space="preserve"> </v>
      </c>
      <c r="X2163" s="242" t="str">
        <f>IFERROR(VLOOKUP(B2163,HĐ19!$C$7:$L$2000,10,0)," ")</f>
        <v xml:space="preserve"> </v>
      </c>
      <c r="Y2163" s="242" t="str">
        <f>IFERROR(VLOOKUP(B2163,HĐ20!$C$7:$L$2000,10,0)," ")</f>
        <v xml:space="preserve"> </v>
      </c>
      <c r="Z2163" s="242" t="str">
        <f>IFERROR(VLOOKUP(B2163,HĐ21!$C$7:$L$1999,10,0)," ")</f>
        <v xml:space="preserve"> </v>
      </c>
      <c r="AA2163" s="242" t="str">
        <f>IFERROR(VLOOKUP(B2163,HĐ22!$C$7:$L$1999,10,0)," ")</f>
        <v xml:space="preserve"> </v>
      </c>
      <c r="AB2163" s="235">
        <f t="shared" si="34"/>
        <v>0</v>
      </c>
      <c r="AC2163" s="235"/>
    </row>
    <row r="2164" spans="1:29" s="240" customFormat="1" ht="12.75">
      <c r="A2164" s="235">
        <v>2133</v>
      </c>
      <c r="B2164" s="236">
        <v>2005208358</v>
      </c>
      <c r="C2164" s="237" t="s">
        <v>1755</v>
      </c>
      <c r="D2164" s="238" t="s">
        <v>133</v>
      </c>
      <c r="E2164" s="239" t="s">
        <v>115</v>
      </c>
      <c r="F2164" s="242" t="str">
        <f>IFERROR(VLOOKUP(B2164,HĐ1!$C$8:$L$2000,10,0)," ")</f>
        <v xml:space="preserve"> </v>
      </c>
      <c r="G2164" s="242" t="str">
        <f>IFERROR(VLOOKUP(B2164,HĐ2!$C$7:$L$2000,10,0)," ")</f>
        <v xml:space="preserve"> </v>
      </c>
      <c r="H2164" s="242" t="str">
        <f>IFERROR(VLOOKUP(B2164,HĐ3!$C$8:$L$2000,10,0)," ")</f>
        <v xml:space="preserve"> </v>
      </c>
      <c r="I2164" s="242" t="str">
        <f>IFERROR(VLOOKUP(B2164,HĐ4!$C$8:$L$2000,10,0)," ")</f>
        <v xml:space="preserve"> </v>
      </c>
      <c r="J2164" s="242" t="str">
        <f>IFERROR(VLOOKUP(B2164,HĐ5!$C$8:$L$2000,10,0)," ")</f>
        <v xml:space="preserve"> </v>
      </c>
      <c r="K2164" s="242" t="str">
        <f>IFERROR(VLOOKUP(B2164,HĐ6!$C$8:$L$2000,10,0)," ")</f>
        <v xml:space="preserve"> </v>
      </c>
      <c r="L2164" s="242">
        <f>IFERROR(VLOOKUP(B2164,HĐ7!$C$7:$L$2000,10,0)," ")</f>
        <v>4</v>
      </c>
      <c r="M2164" s="242">
        <f>IFERROR(VLOOKUP(B2164,HĐ8!$C$7:$L$2000,10,0)," ")</f>
        <v>4</v>
      </c>
      <c r="N2164" s="242" t="str">
        <f>IFERROR(VLOOKUP(B2164,HĐ9!$C$7:$L$2000,10,0)," ")</f>
        <v xml:space="preserve"> </v>
      </c>
      <c r="O2164" s="242" t="str">
        <f>IFERROR(VLOOKUP(B2164,HĐ10!$C$8:$L$2000,10,0)," ")</f>
        <v xml:space="preserve"> </v>
      </c>
      <c r="P2164" s="242" t="str">
        <f>IFERROR(VLOOKUP(B2164,HĐ11!$C$7:$L$2000,10,0)," ")</f>
        <v xml:space="preserve"> </v>
      </c>
      <c r="Q2164" s="242" t="str">
        <f>IFERROR(VLOOKUP(B2164,HĐ12!$C$7:$L$2000,10,0)," ")</f>
        <v xml:space="preserve"> </v>
      </c>
      <c r="R2164" s="242" t="str">
        <f>IFERROR(VLOOKUP(B2164,HĐ13!$C$7:$L$2000,10,0)," ")</f>
        <v xml:space="preserve"> </v>
      </c>
      <c r="S2164" s="242" t="str">
        <f>IFERROR(VLOOKUP(B2164,HĐ14!$C$7:$L$2000,10,0)," ")</f>
        <v xml:space="preserve"> </v>
      </c>
      <c r="T2164" s="242" t="str">
        <f>IFERROR(VLOOKUP(B2164,HĐ15!$C$7:$L$2000,10,0)," ")</f>
        <v xml:space="preserve"> </v>
      </c>
      <c r="U2164" s="242" t="str">
        <f>IFERROR(VLOOKUP(B2164,HĐ16!$C$7:$L$2000,10,0)," ")</f>
        <v xml:space="preserve"> </v>
      </c>
      <c r="V2164" s="242" t="str">
        <f>IFERROR(VLOOKUP(B2164,HĐ17!$C$7:$L$2000,10,0)," ")</f>
        <v xml:space="preserve"> </v>
      </c>
      <c r="W2164" s="242" t="str">
        <f>IFERROR(VLOOKUP(B2164,HĐ18!$C$7:$L$2000,10,0)," ")</f>
        <v xml:space="preserve"> </v>
      </c>
      <c r="X2164" s="242" t="str">
        <f>IFERROR(VLOOKUP(B2164,HĐ19!$C$7:$L$2000,10,0)," ")</f>
        <v xml:space="preserve"> </v>
      </c>
      <c r="Y2164" s="242" t="str">
        <f>IFERROR(VLOOKUP(B2164,HĐ20!$C$7:$L$2000,10,0)," ")</f>
        <v xml:space="preserve"> </v>
      </c>
      <c r="Z2164" s="242" t="str">
        <f>IFERROR(VLOOKUP(B2164,HĐ21!$C$7:$L$1999,10,0)," ")</f>
        <v xml:space="preserve"> </v>
      </c>
      <c r="AA2164" s="242" t="str">
        <f>IFERROR(VLOOKUP(B2164,HĐ22!$C$7:$L$1999,10,0)," ")</f>
        <v xml:space="preserve"> </v>
      </c>
      <c r="AB2164" s="235">
        <f t="shared" si="34"/>
        <v>8</v>
      </c>
      <c r="AC2164" s="235"/>
    </row>
    <row r="2165" spans="1:29" s="240" customFormat="1" ht="12.75">
      <c r="A2165" s="235">
        <v>2134</v>
      </c>
      <c r="B2165" s="236">
        <v>2005208245</v>
      </c>
      <c r="C2165" s="237" t="s">
        <v>177</v>
      </c>
      <c r="D2165" s="238" t="s">
        <v>178</v>
      </c>
      <c r="E2165" s="239" t="s">
        <v>115</v>
      </c>
      <c r="F2165" s="242">
        <f>IFERROR(VLOOKUP(B2165,HĐ1!$C$8:$L$2000,10,0)," ")</f>
        <v>4</v>
      </c>
      <c r="G2165" s="242">
        <f>IFERROR(VLOOKUP(B2165,HĐ2!$C$7:$L$2000,10,0)," ")</f>
        <v>-5</v>
      </c>
      <c r="H2165" s="242" t="str">
        <f>IFERROR(VLOOKUP(B2165,HĐ3!$C$8:$L$2000,10,0)," ")</f>
        <v xml:space="preserve"> </v>
      </c>
      <c r="I2165" s="242" t="str">
        <f>IFERROR(VLOOKUP(B2165,HĐ4!$C$8:$L$2000,10,0)," ")</f>
        <v xml:space="preserve"> </v>
      </c>
      <c r="J2165" s="242" t="str">
        <f>IFERROR(VLOOKUP(B2165,HĐ5!$C$8:$L$2000,10,0)," ")</f>
        <v xml:space="preserve"> </v>
      </c>
      <c r="K2165" s="242" t="str">
        <f>IFERROR(VLOOKUP(B2165,HĐ6!$C$8:$L$2000,10,0)," ")</f>
        <v xml:space="preserve"> </v>
      </c>
      <c r="L2165" s="242" t="str">
        <f>IFERROR(VLOOKUP(B2165,HĐ7!$C$7:$L$2000,10,0)," ")</f>
        <v xml:space="preserve"> </v>
      </c>
      <c r="M2165" s="242" t="str">
        <f>IFERROR(VLOOKUP(B2165,HĐ8!$C$7:$L$2000,10,0)," ")</f>
        <v xml:space="preserve"> </v>
      </c>
      <c r="N2165" s="242" t="str">
        <f>IFERROR(VLOOKUP(B2165,HĐ9!$C$7:$L$2000,10,0)," ")</f>
        <v xml:space="preserve"> </v>
      </c>
      <c r="O2165" s="242" t="str">
        <f>IFERROR(VLOOKUP(B2165,HĐ10!$C$8:$L$2000,10,0)," ")</f>
        <v xml:space="preserve"> </v>
      </c>
      <c r="P2165" s="242" t="str">
        <f>IFERROR(VLOOKUP(B2165,HĐ11!$C$7:$L$2000,10,0)," ")</f>
        <v xml:space="preserve"> </v>
      </c>
      <c r="Q2165" s="242">
        <f>IFERROR(VLOOKUP(B2165,HĐ12!$C$7:$L$2000,10,0)," ")</f>
        <v>2</v>
      </c>
      <c r="R2165" s="242">
        <f>IFERROR(VLOOKUP(B2165,HĐ13!$C$7:$L$2000,10,0)," ")</f>
        <v>4</v>
      </c>
      <c r="S2165" s="242" t="str">
        <f>IFERROR(VLOOKUP(B2165,HĐ14!$C$7:$L$2000,10,0)," ")</f>
        <v xml:space="preserve"> </v>
      </c>
      <c r="T2165" s="242" t="str">
        <f>IFERROR(VLOOKUP(B2165,HĐ15!$C$7:$L$2000,10,0)," ")</f>
        <v xml:space="preserve"> </v>
      </c>
      <c r="U2165" s="242" t="str">
        <f>IFERROR(VLOOKUP(B2165,HĐ16!$C$7:$L$2000,10,0)," ")</f>
        <v xml:space="preserve"> </v>
      </c>
      <c r="V2165" s="242" t="str">
        <f>IFERROR(VLOOKUP(B2165,HĐ17!$C$7:$L$2000,10,0)," ")</f>
        <v xml:space="preserve"> </v>
      </c>
      <c r="W2165" s="242" t="str">
        <f>IFERROR(VLOOKUP(B2165,HĐ18!$C$7:$L$2000,10,0)," ")</f>
        <v xml:space="preserve"> </v>
      </c>
      <c r="X2165" s="242" t="str">
        <f>IFERROR(VLOOKUP(B2165,HĐ19!$C$7:$L$2000,10,0)," ")</f>
        <v xml:space="preserve"> </v>
      </c>
      <c r="Y2165" s="242" t="str">
        <f>IFERROR(VLOOKUP(B2165,HĐ20!$C$7:$L$2000,10,0)," ")</f>
        <v xml:space="preserve"> </v>
      </c>
      <c r="Z2165" s="242" t="str">
        <f>IFERROR(VLOOKUP(B2165,HĐ21!$C$7:$L$1999,10,0)," ")</f>
        <v xml:space="preserve"> </v>
      </c>
      <c r="AA2165" s="242" t="str">
        <f>IFERROR(VLOOKUP(B2165,HĐ22!$C$7:$L$1999,10,0)," ")</f>
        <v xml:space="preserve"> </v>
      </c>
      <c r="AB2165" s="235">
        <f t="shared" si="34"/>
        <v>5</v>
      </c>
      <c r="AC2165" s="235"/>
    </row>
    <row r="2166" spans="1:29" s="240" customFormat="1" ht="12.75" hidden="1">
      <c r="A2166" s="235">
        <v>2135</v>
      </c>
      <c r="B2166" s="236">
        <v>2005208469</v>
      </c>
      <c r="C2166" s="237" t="s">
        <v>3766</v>
      </c>
      <c r="D2166" s="238" t="s">
        <v>2195</v>
      </c>
      <c r="E2166" s="239" t="s">
        <v>115</v>
      </c>
      <c r="F2166" s="242" t="str">
        <f>IFERROR(VLOOKUP(B2166,HĐ1!$C$8:$L$2000,10,0)," ")</f>
        <v xml:space="preserve"> </v>
      </c>
      <c r="G2166" s="242" t="str">
        <f>IFERROR(VLOOKUP(B2166,HĐ2!$C$7:$L$2000,10,0)," ")</f>
        <v xml:space="preserve"> </v>
      </c>
      <c r="H2166" s="242" t="str">
        <f>IFERROR(VLOOKUP(B2166,HĐ3!$C$8:$L$2000,10,0)," ")</f>
        <v xml:space="preserve"> </v>
      </c>
      <c r="I2166" s="242" t="str">
        <f>IFERROR(VLOOKUP(B2166,HĐ4!$C$8:$L$2000,10,0)," ")</f>
        <v xml:space="preserve"> </v>
      </c>
      <c r="J2166" s="242" t="str">
        <f>IFERROR(VLOOKUP(B2166,HĐ5!$C$8:$L$2000,10,0)," ")</f>
        <v xml:space="preserve"> </v>
      </c>
      <c r="K2166" s="242" t="str">
        <f>IFERROR(VLOOKUP(B2166,HĐ6!$C$8:$L$2000,10,0)," ")</f>
        <v xml:space="preserve"> </v>
      </c>
      <c r="L2166" s="242" t="str">
        <f>IFERROR(VLOOKUP(B2166,HĐ7!$C$7:$L$2000,10,0)," ")</f>
        <v xml:space="preserve"> </v>
      </c>
      <c r="M2166" s="242" t="str">
        <f>IFERROR(VLOOKUP(B2166,HĐ8!$C$7:$L$2000,10,0)," ")</f>
        <v xml:space="preserve"> </v>
      </c>
      <c r="N2166" s="242" t="str">
        <f>IFERROR(VLOOKUP(B2166,HĐ9!$C$7:$L$2000,10,0)," ")</f>
        <v xml:space="preserve"> </v>
      </c>
      <c r="O2166" s="242" t="str">
        <f>IFERROR(VLOOKUP(B2166,HĐ10!$C$8:$L$2000,10,0)," ")</f>
        <v xml:space="preserve"> </v>
      </c>
      <c r="P2166" s="242" t="str">
        <f>IFERROR(VLOOKUP(B2166,HĐ11!$C$7:$L$2000,10,0)," ")</f>
        <v xml:space="preserve"> </v>
      </c>
      <c r="Q2166" s="242" t="str">
        <f>IFERROR(VLOOKUP(B2166,HĐ12!$C$7:$L$2000,10,0)," ")</f>
        <v xml:space="preserve"> </v>
      </c>
      <c r="R2166" s="242" t="str">
        <f>IFERROR(VLOOKUP(B2166,HĐ13!$C$7:$L$2000,10,0)," ")</f>
        <v xml:space="preserve"> </v>
      </c>
      <c r="S2166" s="242" t="str">
        <f>IFERROR(VLOOKUP(B2166,HĐ14!$C$7:$L$2000,10,0)," ")</f>
        <v xml:space="preserve"> </v>
      </c>
      <c r="T2166" s="242" t="str">
        <f>IFERROR(VLOOKUP(B2166,HĐ15!$C$7:$L$2000,10,0)," ")</f>
        <v xml:space="preserve"> </v>
      </c>
      <c r="U2166" s="242" t="str">
        <f>IFERROR(VLOOKUP(B2166,HĐ16!$C$7:$L$2000,10,0)," ")</f>
        <v xml:space="preserve"> </v>
      </c>
      <c r="V2166" s="242" t="str">
        <f>IFERROR(VLOOKUP(B2166,HĐ17!$C$7:$L$2000,10,0)," ")</f>
        <v xml:space="preserve"> </v>
      </c>
      <c r="W2166" s="242" t="str">
        <f>IFERROR(VLOOKUP(B2166,HĐ18!$C$7:$L$2000,10,0)," ")</f>
        <v xml:space="preserve"> </v>
      </c>
      <c r="X2166" s="242" t="str">
        <f>IFERROR(VLOOKUP(B2166,HĐ19!$C$7:$L$2000,10,0)," ")</f>
        <v xml:space="preserve"> </v>
      </c>
      <c r="Y2166" s="242" t="str">
        <f>IFERROR(VLOOKUP(B2166,HĐ20!$C$7:$L$2000,10,0)," ")</f>
        <v xml:space="preserve"> </v>
      </c>
      <c r="Z2166" s="242" t="str">
        <f>IFERROR(VLOOKUP(B2166,HĐ21!$C$7:$L$1999,10,0)," ")</f>
        <v xml:space="preserve"> </v>
      </c>
      <c r="AA2166" s="242" t="str">
        <f>IFERROR(VLOOKUP(B2166,HĐ22!$C$7:$L$1999,10,0)," ")</f>
        <v xml:space="preserve"> </v>
      </c>
      <c r="AB2166" s="235">
        <f t="shared" si="34"/>
        <v>0</v>
      </c>
      <c r="AC2166" s="235"/>
    </row>
    <row r="2167" spans="1:29" s="240" customFormat="1" ht="12.75">
      <c r="A2167" s="235">
        <v>2136</v>
      </c>
      <c r="B2167" s="236">
        <v>2005208211</v>
      </c>
      <c r="C2167" s="237" t="s">
        <v>2526</v>
      </c>
      <c r="D2167" s="238" t="s">
        <v>41</v>
      </c>
      <c r="E2167" s="239" t="s">
        <v>115</v>
      </c>
      <c r="F2167" s="242" t="str">
        <f>IFERROR(VLOOKUP(B2167,HĐ1!$C$8:$L$2000,10,0)," ")</f>
        <v xml:space="preserve"> </v>
      </c>
      <c r="G2167" s="242" t="str">
        <f>IFERROR(VLOOKUP(B2167,HĐ2!$C$7:$L$2000,10,0)," ")</f>
        <v xml:space="preserve"> </v>
      </c>
      <c r="H2167" s="242" t="str">
        <f>IFERROR(VLOOKUP(B2167,HĐ3!$C$8:$L$2000,10,0)," ")</f>
        <v xml:space="preserve"> </v>
      </c>
      <c r="I2167" s="242" t="str">
        <f>IFERROR(VLOOKUP(B2167,HĐ4!$C$8:$L$2000,10,0)," ")</f>
        <v xml:space="preserve"> </v>
      </c>
      <c r="J2167" s="242" t="str">
        <f>IFERROR(VLOOKUP(B2167,HĐ5!$C$8:$L$2000,10,0)," ")</f>
        <v xml:space="preserve"> </v>
      </c>
      <c r="K2167" s="242" t="str">
        <f>IFERROR(VLOOKUP(B2167,HĐ6!$C$8:$L$2000,10,0)," ")</f>
        <v xml:space="preserve"> </v>
      </c>
      <c r="L2167" s="242" t="str">
        <f>IFERROR(VLOOKUP(B2167,HĐ7!$C$7:$L$2000,10,0)," ")</f>
        <v xml:space="preserve"> </v>
      </c>
      <c r="M2167" s="242">
        <f>IFERROR(VLOOKUP(B2167,HĐ8!$C$7:$L$2000,10,0)," ")</f>
        <v>4</v>
      </c>
      <c r="N2167" s="242" t="str">
        <f>IFERROR(VLOOKUP(B2167,HĐ9!$C$7:$L$2000,10,0)," ")</f>
        <v xml:space="preserve"> </v>
      </c>
      <c r="O2167" s="242" t="str">
        <f>IFERROR(VLOOKUP(B2167,HĐ10!$C$8:$L$2000,10,0)," ")</f>
        <v xml:space="preserve"> </v>
      </c>
      <c r="P2167" s="242" t="str">
        <f>IFERROR(VLOOKUP(B2167,HĐ11!$C$7:$L$2000,10,0)," ")</f>
        <v xml:space="preserve"> </v>
      </c>
      <c r="Q2167" s="242" t="str">
        <f>IFERROR(VLOOKUP(B2167,HĐ12!$C$7:$L$2000,10,0)," ")</f>
        <v xml:space="preserve"> </v>
      </c>
      <c r="R2167" s="242" t="str">
        <f>IFERROR(VLOOKUP(B2167,HĐ13!$C$7:$L$2000,10,0)," ")</f>
        <v xml:space="preserve"> </v>
      </c>
      <c r="S2167" s="242" t="str">
        <f>IFERROR(VLOOKUP(B2167,HĐ14!$C$7:$L$2000,10,0)," ")</f>
        <v xml:space="preserve"> </v>
      </c>
      <c r="T2167" s="242" t="str">
        <f>IFERROR(VLOOKUP(B2167,HĐ15!$C$7:$L$2000,10,0)," ")</f>
        <v xml:space="preserve"> </v>
      </c>
      <c r="U2167" s="242" t="str">
        <f>IFERROR(VLOOKUP(B2167,HĐ16!$C$7:$L$2000,10,0)," ")</f>
        <v xml:space="preserve"> </v>
      </c>
      <c r="V2167" s="242" t="str">
        <f>IFERROR(VLOOKUP(B2167,HĐ17!$C$7:$L$2000,10,0)," ")</f>
        <v xml:space="preserve"> </v>
      </c>
      <c r="W2167" s="242" t="str">
        <f>IFERROR(VLOOKUP(B2167,HĐ18!$C$7:$L$2000,10,0)," ")</f>
        <v xml:space="preserve"> </v>
      </c>
      <c r="X2167" s="242" t="str">
        <f>IFERROR(VLOOKUP(B2167,HĐ19!$C$7:$L$2000,10,0)," ")</f>
        <v xml:space="preserve"> </v>
      </c>
      <c r="Y2167" s="242" t="str">
        <f>IFERROR(VLOOKUP(B2167,HĐ20!$C$7:$L$2000,10,0)," ")</f>
        <v xml:space="preserve"> </v>
      </c>
      <c r="Z2167" s="242" t="str">
        <f>IFERROR(VLOOKUP(B2167,HĐ21!$C$7:$L$1999,10,0)," ")</f>
        <v xml:space="preserve"> </v>
      </c>
      <c r="AA2167" s="242" t="str">
        <f>IFERROR(VLOOKUP(B2167,HĐ22!$C$7:$L$1999,10,0)," ")</f>
        <v xml:space="preserve"> </v>
      </c>
      <c r="AB2167" s="235">
        <f t="shared" si="34"/>
        <v>4</v>
      </c>
      <c r="AC2167" s="235"/>
    </row>
    <row r="2168" spans="1:29" s="240" customFormat="1" ht="12.75" hidden="1">
      <c r="A2168" s="235">
        <v>2137</v>
      </c>
      <c r="B2168" s="236">
        <v>2005208379</v>
      </c>
      <c r="C2168" s="237" t="s">
        <v>3767</v>
      </c>
      <c r="D2168" s="238" t="s">
        <v>141</v>
      </c>
      <c r="E2168" s="239" t="s">
        <v>115</v>
      </c>
      <c r="F2168" s="242" t="str">
        <f>IFERROR(VLOOKUP(B2168,HĐ1!$C$8:$L$2000,10,0)," ")</f>
        <v xml:space="preserve"> </v>
      </c>
      <c r="G2168" s="242" t="str">
        <f>IFERROR(VLOOKUP(B2168,HĐ2!$C$7:$L$2000,10,0)," ")</f>
        <v xml:space="preserve"> </v>
      </c>
      <c r="H2168" s="242" t="str">
        <f>IFERROR(VLOOKUP(B2168,HĐ3!$C$8:$L$2000,10,0)," ")</f>
        <v xml:space="preserve"> </v>
      </c>
      <c r="I2168" s="242" t="str">
        <f>IFERROR(VLOOKUP(B2168,HĐ4!$C$8:$L$2000,10,0)," ")</f>
        <v xml:space="preserve"> </v>
      </c>
      <c r="J2168" s="242" t="str">
        <f>IFERROR(VLOOKUP(B2168,HĐ5!$C$8:$L$2000,10,0)," ")</f>
        <v xml:space="preserve"> </v>
      </c>
      <c r="K2168" s="242" t="str">
        <f>IFERROR(VLOOKUP(B2168,HĐ6!$C$8:$L$2000,10,0)," ")</f>
        <v xml:space="preserve"> </v>
      </c>
      <c r="L2168" s="242" t="str">
        <f>IFERROR(VLOOKUP(B2168,HĐ7!$C$7:$L$2000,10,0)," ")</f>
        <v xml:space="preserve"> </v>
      </c>
      <c r="M2168" s="242" t="str">
        <f>IFERROR(VLOOKUP(B2168,HĐ8!$C$7:$L$2000,10,0)," ")</f>
        <v xml:space="preserve"> </v>
      </c>
      <c r="N2168" s="242" t="str">
        <f>IFERROR(VLOOKUP(B2168,HĐ9!$C$7:$L$2000,10,0)," ")</f>
        <v xml:space="preserve"> </v>
      </c>
      <c r="O2168" s="242" t="str">
        <f>IFERROR(VLOOKUP(B2168,HĐ10!$C$8:$L$2000,10,0)," ")</f>
        <v xml:space="preserve"> </v>
      </c>
      <c r="P2168" s="242" t="str">
        <f>IFERROR(VLOOKUP(B2168,HĐ11!$C$7:$L$2000,10,0)," ")</f>
        <v xml:space="preserve"> </v>
      </c>
      <c r="Q2168" s="242" t="str">
        <f>IFERROR(VLOOKUP(B2168,HĐ12!$C$7:$L$2000,10,0)," ")</f>
        <v xml:space="preserve"> </v>
      </c>
      <c r="R2168" s="242" t="str">
        <f>IFERROR(VLOOKUP(B2168,HĐ13!$C$7:$L$2000,10,0)," ")</f>
        <v xml:space="preserve"> </v>
      </c>
      <c r="S2168" s="242" t="str">
        <f>IFERROR(VLOOKUP(B2168,HĐ14!$C$7:$L$2000,10,0)," ")</f>
        <v xml:space="preserve"> </v>
      </c>
      <c r="T2168" s="242" t="str">
        <f>IFERROR(VLOOKUP(B2168,HĐ15!$C$7:$L$2000,10,0)," ")</f>
        <v xml:space="preserve"> </v>
      </c>
      <c r="U2168" s="242" t="str">
        <f>IFERROR(VLOOKUP(B2168,HĐ16!$C$7:$L$2000,10,0)," ")</f>
        <v xml:space="preserve"> </v>
      </c>
      <c r="V2168" s="242" t="str">
        <f>IFERROR(VLOOKUP(B2168,HĐ17!$C$7:$L$2000,10,0)," ")</f>
        <v xml:space="preserve"> </v>
      </c>
      <c r="W2168" s="242" t="str">
        <f>IFERROR(VLOOKUP(B2168,HĐ18!$C$7:$L$2000,10,0)," ")</f>
        <v xml:space="preserve"> </v>
      </c>
      <c r="X2168" s="242" t="str">
        <f>IFERROR(VLOOKUP(B2168,HĐ19!$C$7:$L$2000,10,0)," ")</f>
        <v xml:space="preserve"> </v>
      </c>
      <c r="Y2168" s="242" t="str">
        <f>IFERROR(VLOOKUP(B2168,HĐ20!$C$7:$L$2000,10,0)," ")</f>
        <v xml:space="preserve"> </v>
      </c>
      <c r="Z2168" s="242" t="str">
        <f>IFERROR(VLOOKUP(B2168,HĐ21!$C$7:$L$1999,10,0)," ")</f>
        <v xml:space="preserve"> </v>
      </c>
      <c r="AA2168" s="242" t="str">
        <f>IFERROR(VLOOKUP(B2168,HĐ22!$C$7:$L$1999,10,0)," ")</f>
        <v xml:space="preserve"> </v>
      </c>
      <c r="AB2168" s="235">
        <f t="shared" si="34"/>
        <v>0</v>
      </c>
      <c r="AC2168" s="235"/>
    </row>
    <row r="2169" spans="1:29" s="240" customFormat="1" ht="12.75">
      <c r="A2169" s="235">
        <v>2138</v>
      </c>
      <c r="B2169" s="236">
        <v>2005208323</v>
      </c>
      <c r="C2169" s="237" t="s">
        <v>502</v>
      </c>
      <c r="D2169" s="238" t="s">
        <v>249</v>
      </c>
      <c r="E2169" s="239" t="s">
        <v>115</v>
      </c>
      <c r="F2169" s="242" t="str">
        <f>IFERROR(VLOOKUP(B2169,HĐ1!$C$8:$L$2000,10,0)," ")</f>
        <v xml:space="preserve"> </v>
      </c>
      <c r="G2169" s="242" t="str">
        <f>IFERROR(VLOOKUP(B2169,HĐ2!$C$7:$L$2000,10,0)," ")</f>
        <v xml:space="preserve"> </v>
      </c>
      <c r="H2169" s="242">
        <f>IFERROR(VLOOKUP(B2169,HĐ3!$C$8:$L$2000,10,0)," ")</f>
        <v>4</v>
      </c>
      <c r="I2169" s="242" t="str">
        <f>IFERROR(VLOOKUP(B2169,HĐ4!$C$8:$L$2000,10,0)," ")</f>
        <v xml:space="preserve"> </v>
      </c>
      <c r="J2169" s="242" t="str">
        <f>IFERROR(VLOOKUP(B2169,HĐ5!$C$8:$L$2000,10,0)," ")</f>
        <v xml:space="preserve"> </v>
      </c>
      <c r="K2169" s="242" t="str">
        <f>IFERROR(VLOOKUP(B2169,HĐ6!$C$8:$L$2000,10,0)," ")</f>
        <v xml:space="preserve"> </v>
      </c>
      <c r="L2169" s="242" t="str">
        <f>IFERROR(VLOOKUP(B2169,HĐ7!$C$7:$L$2000,10,0)," ")</f>
        <v xml:space="preserve"> </v>
      </c>
      <c r="M2169" s="242" t="str">
        <f>IFERROR(VLOOKUP(B2169,HĐ8!$C$7:$L$2000,10,0)," ")</f>
        <v xml:space="preserve"> </v>
      </c>
      <c r="N2169" s="242" t="str">
        <f>IFERROR(VLOOKUP(B2169,HĐ9!$C$7:$L$2000,10,0)," ")</f>
        <v xml:space="preserve"> </v>
      </c>
      <c r="O2169" s="242" t="str">
        <f>IFERROR(VLOOKUP(B2169,HĐ10!$C$8:$L$2000,10,0)," ")</f>
        <v xml:space="preserve"> </v>
      </c>
      <c r="P2169" s="242" t="str">
        <f>IFERROR(VLOOKUP(B2169,HĐ11!$C$7:$L$2000,10,0)," ")</f>
        <v xml:space="preserve"> </v>
      </c>
      <c r="Q2169" s="242" t="str">
        <f>IFERROR(VLOOKUP(B2169,HĐ12!$C$7:$L$2000,10,0)," ")</f>
        <v xml:space="preserve"> </v>
      </c>
      <c r="R2169" s="242" t="str">
        <f>IFERROR(VLOOKUP(B2169,HĐ13!$C$7:$L$2000,10,0)," ")</f>
        <v xml:space="preserve"> </v>
      </c>
      <c r="S2169" s="242" t="str">
        <f>IFERROR(VLOOKUP(B2169,HĐ14!$C$7:$L$2000,10,0)," ")</f>
        <v xml:space="preserve"> </v>
      </c>
      <c r="T2169" s="242" t="str">
        <f>IFERROR(VLOOKUP(B2169,HĐ15!$C$7:$L$2000,10,0)," ")</f>
        <v xml:space="preserve"> </v>
      </c>
      <c r="U2169" s="242" t="str">
        <f>IFERROR(VLOOKUP(B2169,HĐ16!$C$7:$L$2000,10,0)," ")</f>
        <v xml:space="preserve"> </v>
      </c>
      <c r="V2169" s="242">
        <f>IFERROR(VLOOKUP(B2169,HĐ17!$C$7:$L$2000,10,0)," ")</f>
        <v>4</v>
      </c>
      <c r="W2169" s="242" t="str">
        <f>IFERROR(VLOOKUP(B2169,HĐ18!$C$7:$L$2000,10,0)," ")</f>
        <v xml:space="preserve"> </v>
      </c>
      <c r="X2169" s="242" t="str">
        <f>IFERROR(VLOOKUP(B2169,HĐ19!$C$7:$L$2000,10,0)," ")</f>
        <v xml:space="preserve"> </v>
      </c>
      <c r="Y2169" s="242" t="str">
        <f>IFERROR(VLOOKUP(B2169,HĐ20!$C$7:$L$2000,10,0)," ")</f>
        <v xml:space="preserve"> </v>
      </c>
      <c r="Z2169" s="242" t="str">
        <f>IFERROR(VLOOKUP(B2169,HĐ21!$C$7:$L$1999,10,0)," ")</f>
        <v xml:space="preserve"> </v>
      </c>
      <c r="AA2169" s="242" t="str">
        <f>IFERROR(VLOOKUP(B2169,HĐ22!$C$7:$L$1999,10,0)," ")</f>
        <v xml:space="preserve"> </v>
      </c>
      <c r="AB2169" s="235">
        <f t="shared" si="34"/>
        <v>8</v>
      </c>
      <c r="AC2169" s="235"/>
    </row>
    <row r="2170" spans="1:29" s="240" customFormat="1" ht="12.75" hidden="1">
      <c r="A2170" s="235">
        <v>2139</v>
      </c>
      <c r="B2170" s="236">
        <v>2005208235</v>
      </c>
      <c r="C2170" s="237" t="s">
        <v>741</v>
      </c>
      <c r="D2170" s="238" t="s">
        <v>249</v>
      </c>
      <c r="E2170" s="239" t="s">
        <v>115</v>
      </c>
      <c r="F2170" s="242" t="str">
        <f>IFERROR(VLOOKUP(B2170,HĐ1!$C$8:$L$2000,10,0)," ")</f>
        <v xml:space="preserve"> </v>
      </c>
      <c r="G2170" s="242" t="str">
        <f>IFERROR(VLOOKUP(B2170,HĐ2!$C$7:$L$2000,10,0)," ")</f>
        <v xml:space="preserve"> </v>
      </c>
      <c r="H2170" s="242" t="str">
        <f>IFERROR(VLOOKUP(B2170,HĐ3!$C$8:$L$2000,10,0)," ")</f>
        <v xml:space="preserve"> </v>
      </c>
      <c r="I2170" s="242" t="str">
        <f>IFERROR(VLOOKUP(B2170,HĐ4!$C$8:$L$2000,10,0)," ")</f>
        <v xml:space="preserve"> </v>
      </c>
      <c r="J2170" s="242" t="str">
        <f>IFERROR(VLOOKUP(B2170,HĐ5!$C$8:$L$2000,10,0)," ")</f>
        <v xml:space="preserve"> </v>
      </c>
      <c r="K2170" s="242" t="str">
        <f>IFERROR(VLOOKUP(B2170,HĐ6!$C$8:$L$2000,10,0)," ")</f>
        <v xml:space="preserve"> </v>
      </c>
      <c r="L2170" s="242" t="str">
        <f>IFERROR(VLOOKUP(B2170,HĐ7!$C$7:$L$2000,10,0)," ")</f>
        <v xml:space="preserve"> </v>
      </c>
      <c r="M2170" s="242" t="str">
        <f>IFERROR(VLOOKUP(B2170,HĐ8!$C$7:$L$2000,10,0)," ")</f>
        <v xml:space="preserve"> </v>
      </c>
      <c r="N2170" s="242" t="str">
        <f>IFERROR(VLOOKUP(B2170,HĐ9!$C$7:$L$2000,10,0)," ")</f>
        <v xml:space="preserve"> </v>
      </c>
      <c r="O2170" s="242" t="str">
        <f>IFERROR(VLOOKUP(B2170,HĐ10!$C$8:$L$2000,10,0)," ")</f>
        <v xml:space="preserve"> </v>
      </c>
      <c r="P2170" s="242" t="str">
        <f>IFERROR(VLOOKUP(B2170,HĐ11!$C$7:$L$2000,10,0)," ")</f>
        <v xml:space="preserve"> </v>
      </c>
      <c r="Q2170" s="242" t="str">
        <f>IFERROR(VLOOKUP(B2170,HĐ12!$C$7:$L$2000,10,0)," ")</f>
        <v xml:space="preserve"> </v>
      </c>
      <c r="R2170" s="242" t="str">
        <f>IFERROR(VLOOKUP(B2170,HĐ13!$C$7:$L$2000,10,0)," ")</f>
        <v xml:space="preserve"> </v>
      </c>
      <c r="S2170" s="242" t="str">
        <f>IFERROR(VLOOKUP(B2170,HĐ14!$C$7:$L$2000,10,0)," ")</f>
        <v xml:space="preserve"> </v>
      </c>
      <c r="T2170" s="242" t="str">
        <f>IFERROR(VLOOKUP(B2170,HĐ15!$C$7:$L$2000,10,0)," ")</f>
        <v xml:space="preserve"> </v>
      </c>
      <c r="U2170" s="242" t="str">
        <f>IFERROR(VLOOKUP(B2170,HĐ16!$C$7:$L$2000,10,0)," ")</f>
        <v xml:space="preserve"> </v>
      </c>
      <c r="V2170" s="242" t="str">
        <f>IFERROR(VLOOKUP(B2170,HĐ17!$C$7:$L$2000,10,0)," ")</f>
        <v xml:space="preserve"> </v>
      </c>
      <c r="W2170" s="242" t="str">
        <f>IFERROR(VLOOKUP(B2170,HĐ18!$C$7:$L$2000,10,0)," ")</f>
        <v xml:space="preserve"> </v>
      </c>
      <c r="X2170" s="242" t="str">
        <f>IFERROR(VLOOKUP(B2170,HĐ19!$C$7:$L$2000,10,0)," ")</f>
        <v xml:space="preserve"> </v>
      </c>
      <c r="Y2170" s="242" t="str">
        <f>IFERROR(VLOOKUP(B2170,HĐ20!$C$7:$L$2000,10,0)," ")</f>
        <v xml:space="preserve"> </v>
      </c>
      <c r="Z2170" s="242" t="str">
        <f>IFERROR(VLOOKUP(B2170,HĐ21!$C$7:$L$1999,10,0)," ")</f>
        <v xml:space="preserve"> </v>
      </c>
      <c r="AA2170" s="242" t="str">
        <f>IFERROR(VLOOKUP(B2170,HĐ22!$C$7:$L$1999,10,0)," ")</f>
        <v xml:space="preserve"> </v>
      </c>
      <c r="AB2170" s="235">
        <f t="shared" si="34"/>
        <v>0</v>
      </c>
      <c r="AC2170" s="235"/>
    </row>
    <row r="2171" spans="1:29" s="240" customFormat="1" ht="12.75" hidden="1">
      <c r="A2171" s="235">
        <v>2140</v>
      </c>
      <c r="B2171" s="236">
        <v>2005208401</v>
      </c>
      <c r="C2171" s="237" t="s">
        <v>1968</v>
      </c>
      <c r="D2171" s="238" t="s">
        <v>46</v>
      </c>
      <c r="E2171" s="239" t="s">
        <v>115</v>
      </c>
      <c r="F2171" s="242" t="str">
        <f>IFERROR(VLOOKUP(B2171,HĐ1!$C$8:$L$2000,10,0)," ")</f>
        <v xml:space="preserve"> </v>
      </c>
      <c r="G2171" s="242" t="str">
        <f>IFERROR(VLOOKUP(B2171,HĐ2!$C$7:$L$2000,10,0)," ")</f>
        <v xml:space="preserve"> </v>
      </c>
      <c r="H2171" s="242" t="str">
        <f>IFERROR(VLOOKUP(B2171,HĐ3!$C$8:$L$2000,10,0)," ")</f>
        <v xml:space="preserve"> </v>
      </c>
      <c r="I2171" s="242" t="str">
        <f>IFERROR(VLOOKUP(B2171,HĐ4!$C$8:$L$2000,10,0)," ")</f>
        <v xml:space="preserve"> </v>
      </c>
      <c r="J2171" s="242" t="str">
        <f>IFERROR(VLOOKUP(B2171,HĐ5!$C$8:$L$2000,10,0)," ")</f>
        <v xml:space="preserve"> </v>
      </c>
      <c r="K2171" s="242" t="str">
        <f>IFERROR(VLOOKUP(B2171,HĐ6!$C$8:$L$2000,10,0)," ")</f>
        <v xml:space="preserve"> </v>
      </c>
      <c r="L2171" s="242" t="str">
        <f>IFERROR(VLOOKUP(B2171,HĐ7!$C$7:$L$2000,10,0)," ")</f>
        <v xml:space="preserve"> </v>
      </c>
      <c r="M2171" s="242" t="str">
        <f>IFERROR(VLOOKUP(B2171,HĐ8!$C$7:$L$2000,10,0)," ")</f>
        <v xml:space="preserve"> </v>
      </c>
      <c r="N2171" s="242" t="str">
        <f>IFERROR(VLOOKUP(B2171,HĐ9!$C$7:$L$2000,10,0)," ")</f>
        <v xml:space="preserve"> </v>
      </c>
      <c r="O2171" s="242" t="str">
        <f>IFERROR(VLOOKUP(B2171,HĐ10!$C$8:$L$2000,10,0)," ")</f>
        <v xml:space="preserve"> </v>
      </c>
      <c r="P2171" s="242" t="str">
        <f>IFERROR(VLOOKUP(B2171,HĐ11!$C$7:$L$2000,10,0)," ")</f>
        <v xml:space="preserve"> </v>
      </c>
      <c r="Q2171" s="242" t="str">
        <f>IFERROR(VLOOKUP(B2171,HĐ12!$C$7:$L$2000,10,0)," ")</f>
        <v xml:space="preserve"> </v>
      </c>
      <c r="R2171" s="242" t="str">
        <f>IFERROR(VLOOKUP(B2171,HĐ13!$C$7:$L$2000,10,0)," ")</f>
        <v xml:space="preserve"> </v>
      </c>
      <c r="S2171" s="242" t="str">
        <f>IFERROR(VLOOKUP(B2171,HĐ14!$C$7:$L$2000,10,0)," ")</f>
        <v xml:space="preserve"> </v>
      </c>
      <c r="T2171" s="242" t="str">
        <f>IFERROR(VLOOKUP(B2171,HĐ15!$C$7:$L$2000,10,0)," ")</f>
        <v xml:space="preserve"> </v>
      </c>
      <c r="U2171" s="242" t="str">
        <f>IFERROR(VLOOKUP(B2171,HĐ16!$C$7:$L$2000,10,0)," ")</f>
        <v xml:space="preserve"> </v>
      </c>
      <c r="V2171" s="242" t="str">
        <f>IFERROR(VLOOKUP(B2171,HĐ17!$C$7:$L$2000,10,0)," ")</f>
        <v xml:space="preserve"> </v>
      </c>
      <c r="W2171" s="242" t="str">
        <f>IFERROR(VLOOKUP(B2171,HĐ18!$C$7:$L$2000,10,0)," ")</f>
        <v xml:space="preserve"> </v>
      </c>
      <c r="X2171" s="242" t="str">
        <f>IFERROR(VLOOKUP(B2171,HĐ19!$C$7:$L$2000,10,0)," ")</f>
        <v xml:space="preserve"> </v>
      </c>
      <c r="Y2171" s="242" t="str">
        <f>IFERROR(VLOOKUP(B2171,HĐ20!$C$7:$L$2000,10,0)," ")</f>
        <v xml:space="preserve"> </v>
      </c>
      <c r="Z2171" s="242" t="str">
        <f>IFERROR(VLOOKUP(B2171,HĐ21!$C$7:$L$1999,10,0)," ")</f>
        <v xml:space="preserve"> </v>
      </c>
      <c r="AA2171" s="242" t="str">
        <f>IFERROR(VLOOKUP(B2171,HĐ22!$C$7:$L$1999,10,0)," ")</f>
        <v xml:space="preserve"> </v>
      </c>
      <c r="AB2171" s="235">
        <f t="shared" si="34"/>
        <v>0</v>
      </c>
      <c r="AC2171" s="235"/>
    </row>
    <row r="2172" spans="1:29" s="240" customFormat="1" ht="12.75">
      <c r="A2172" s="235">
        <v>2141</v>
      </c>
      <c r="B2172" s="236">
        <v>2005208392</v>
      </c>
      <c r="C2172" s="237" t="s">
        <v>507</v>
      </c>
      <c r="D2172" s="238" t="s">
        <v>46</v>
      </c>
      <c r="E2172" s="239" t="s">
        <v>115</v>
      </c>
      <c r="F2172" s="242" t="str">
        <f>IFERROR(VLOOKUP(B2172,HĐ1!$C$8:$L$2000,10,0)," ")</f>
        <v xml:space="preserve"> </v>
      </c>
      <c r="G2172" s="242" t="str">
        <f>IFERROR(VLOOKUP(B2172,HĐ2!$C$7:$L$2000,10,0)," ")</f>
        <v xml:space="preserve"> </v>
      </c>
      <c r="H2172" s="242">
        <f>IFERROR(VLOOKUP(B2172,HĐ3!$C$8:$L$2000,10,0)," ")</f>
        <v>4</v>
      </c>
      <c r="I2172" s="242" t="str">
        <f>IFERROR(VLOOKUP(B2172,HĐ4!$C$8:$L$2000,10,0)," ")</f>
        <v xml:space="preserve"> </v>
      </c>
      <c r="J2172" s="242" t="str">
        <f>IFERROR(VLOOKUP(B2172,HĐ5!$C$8:$L$2000,10,0)," ")</f>
        <v xml:space="preserve"> </v>
      </c>
      <c r="K2172" s="242" t="str">
        <f>IFERROR(VLOOKUP(B2172,HĐ6!$C$8:$L$2000,10,0)," ")</f>
        <v xml:space="preserve"> </v>
      </c>
      <c r="L2172" s="242" t="str">
        <f>IFERROR(VLOOKUP(B2172,HĐ7!$C$7:$L$2000,10,0)," ")</f>
        <v xml:space="preserve"> </v>
      </c>
      <c r="M2172" s="242" t="str">
        <f>IFERROR(VLOOKUP(B2172,HĐ8!$C$7:$L$2000,10,0)," ")</f>
        <v xml:space="preserve"> </v>
      </c>
      <c r="N2172" s="242" t="str">
        <f>IFERROR(VLOOKUP(B2172,HĐ9!$C$7:$L$2000,10,0)," ")</f>
        <v xml:space="preserve"> </v>
      </c>
      <c r="O2172" s="242" t="str">
        <f>IFERROR(VLOOKUP(B2172,HĐ10!$C$8:$L$2000,10,0)," ")</f>
        <v xml:space="preserve"> </v>
      </c>
      <c r="P2172" s="242" t="str">
        <f>IFERROR(VLOOKUP(B2172,HĐ11!$C$7:$L$2000,10,0)," ")</f>
        <v xml:space="preserve"> </v>
      </c>
      <c r="Q2172" s="242" t="str">
        <f>IFERROR(VLOOKUP(B2172,HĐ12!$C$7:$L$2000,10,0)," ")</f>
        <v xml:space="preserve"> </v>
      </c>
      <c r="R2172" s="242" t="str">
        <f>IFERROR(VLOOKUP(B2172,HĐ13!$C$7:$L$2000,10,0)," ")</f>
        <v xml:space="preserve"> </v>
      </c>
      <c r="S2172" s="242" t="str">
        <f>IFERROR(VLOOKUP(B2172,HĐ14!$C$7:$L$2000,10,0)," ")</f>
        <v xml:space="preserve"> </v>
      </c>
      <c r="T2172" s="242" t="str">
        <f>IFERROR(VLOOKUP(B2172,HĐ15!$C$7:$L$2000,10,0)," ")</f>
        <v xml:space="preserve"> </v>
      </c>
      <c r="U2172" s="242" t="str">
        <f>IFERROR(VLOOKUP(B2172,HĐ16!$C$7:$L$2000,10,0)," ")</f>
        <v xml:space="preserve"> </v>
      </c>
      <c r="V2172" s="242">
        <f>IFERROR(VLOOKUP(B2172,HĐ17!$C$7:$L$2000,10,0)," ")</f>
        <v>4</v>
      </c>
      <c r="W2172" s="242" t="str">
        <f>IFERROR(VLOOKUP(B2172,HĐ18!$C$7:$L$2000,10,0)," ")</f>
        <v xml:space="preserve"> </v>
      </c>
      <c r="X2172" s="242" t="str">
        <f>IFERROR(VLOOKUP(B2172,HĐ19!$C$7:$L$2000,10,0)," ")</f>
        <v xml:space="preserve"> </v>
      </c>
      <c r="Y2172" s="242" t="str">
        <f>IFERROR(VLOOKUP(B2172,HĐ20!$C$7:$L$2000,10,0)," ")</f>
        <v xml:space="preserve"> </v>
      </c>
      <c r="Z2172" s="242" t="str">
        <f>IFERROR(VLOOKUP(B2172,HĐ21!$C$7:$L$1999,10,0)," ")</f>
        <v xml:space="preserve"> </v>
      </c>
      <c r="AA2172" s="242" t="str">
        <f>IFERROR(VLOOKUP(B2172,HĐ22!$C$7:$L$1999,10,0)," ")</f>
        <v xml:space="preserve"> </v>
      </c>
      <c r="AB2172" s="235">
        <f t="shared" si="34"/>
        <v>8</v>
      </c>
      <c r="AC2172" s="235"/>
    </row>
    <row r="2173" spans="1:29" s="240" customFormat="1" ht="12.75" hidden="1">
      <c r="A2173" s="235">
        <v>2142</v>
      </c>
      <c r="B2173" s="236">
        <v>2005208485</v>
      </c>
      <c r="C2173" s="237" t="s">
        <v>104</v>
      </c>
      <c r="D2173" s="238" t="s">
        <v>1767</v>
      </c>
      <c r="E2173" s="239" t="s">
        <v>115</v>
      </c>
      <c r="F2173" s="242" t="str">
        <f>IFERROR(VLOOKUP(B2173,HĐ1!$C$8:$L$2000,10,0)," ")</f>
        <v xml:space="preserve"> </v>
      </c>
      <c r="G2173" s="242" t="str">
        <f>IFERROR(VLOOKUP(B2173,HĐ2!$C$7:$L$2000,10,0)," ")</f>
        <v xml:space="preserve"> </v>
      </c>
      <c r="H2173" s="242" t="str">
        <f>IFERROR(VLOOKUP(B2173,HĐ3!$C$8:$L$2000,10,0)," ")</f>
        <v xml:space="preserve"> </v>
      </c>
      <c r="I2173" s="242" t="str">
        <f>IFERROR(VLOOKUP(B2173,HĐ4!$C$8:$L$2000,10,0)," ")</f>
        <v xml:space="preserve"> </v>
      </c>
      <c r="J2173" s="242" t="str">
        <f>IFERROR(VLOOKUP(B2173,HĐ5!$C$8:$L$2000,10,0)," ")</f>
        <v xml:space="preserve"> </v>
      </c>
      <c r="K2173" s="242" t="str">
        <f>IFERROR(VLOOKUP(B2173,HĐ6!$C$8:$L$2000,10,0)," ")</f>
        <v xml:space="preserve"> </v>
      </c>
      <c r="L2173" s="242" t="str">
        <f>IFERROR(VLOOKUP(B2173,HĐ7!$C$7:$L$2000,10,0)," ")</f>
        <v xml:space="preserve"> </v>
      </c>
      <c r="M2173" s="242" t="str">
        <f>IFERROR(VLOOKUP(B2173,HĐ8!$C$7:$L$2000,10,0)," ")</f>
        <v xml:space="preserve"> </v>
      </c>
      <c r="N2173" s="242" t="str">
        <f>IFERROR(VLOOKUP(B2173,HĐ9!$C$7:$L$2000,10,0)," ")</f>
        <v xml:space="preserve"> </v>
      </c>
      <c r="O2173" s="242" t="str">
        <f>IFERROR(VLOOKUP(B2173,HĐ10!$C$8:$L$2000,10,0)," ")</f>
        <v xml:space="preserve"> </v>
      </c>
      <c r="P2173" s="242" t="str">
        <f>IFERROR(VLOOKUP(B2173,HĐ11!$C$7:$L$2000,10,0)," ")</f>
        <v xml:space="preserve"> </v>
      </c>
      <c r="Q2173" s="242" t="str">
        <f>IFERROR(VLOOKUP(B2173,HĐ12!$C$7:$L$2000,10,0)," ")</f>
        <v xml:space="preserve"> </v>
      </c>
      <c r="R2173" s="242" t="str">
        <f>IFERROR(VLOOKUP(B2173,HĐ13!$C$7:$L$2000,10,0)," ")</f>
        <v xml:space="preserve"> </v>
      </c>
      <c r="S2173" s="242" t="str">
        <f>IFERROR(VLOOKUP(B2173,HĐ14!$C$7:$L$2000,10,0)," ")</f>
        <v xml:space="preserve"> </v>
      </c>
      <c r="T2173" s="242" t="str">
        <f>IFERROR(VLOOKUP(B2173,HĐ15!$C$7:$L$2000,10,0)," ")</f>
        <v xml:space="preserve"> </v>
      </c>
      <c r="U2173" s="242" t="str">
        <f>IFERROR(VLOOKUP(B2173,HĐ16!$C$7:$L$2000,10,0)," ")</f>
        <v xml:space="preserve"> </v>
      </c>
      <c r="V2173" s="242" t="str">
        <f>IFERROR(VLOOKUP(B2173,HĐ17!$C$7:$L$2000,10,0)," ")</f>
        <v xml:space="preserve"> </v>
      </c>
      <c r="W2173" s="242" t="str">
        <f>IFERROR(VLOOKUP(B2173,HĐ18!$C$7:$L$2000,10,0)," ")</f>
        <v xml:space="preserve"> </v>
      </c>
      <c r="X2173" s="242" t="str">
        <f>IFERROR(VLOOKUP(B2173,HĐ19!$C$7:$L$2000,10,0)," ")</f>
        <v xml:space="preserve"> </v>
      </c>
      <c r="Y2173" s="242" t="str">
        <f>IFERROR(VLOOKUP(B2173,HĐ20!$C$7:$L$2000,10,0)," ")</f>
        <v xml:space="preserve"> </v>
      </c>
      <c r="Z2173" s="242" t="str">
        <f>IFERROR(VLOOKUP(B2173,HĐ21!$C$7:$L$1999,10,0)," ")</f>
        <v xml:space="preserve"> </v>
      </c>
      <c r="AA2173" s="242" t="str">
        <f>IFERROR(VLOOKUP(B2173,HĐ22!$C$7:$L$1999,10,0)," ")</f>
        <v xml:space="preserve"> </v>
      </c>
      <c r="AB2173" s="235">
        <f t="shared" si="34"/>
        <v>0</v>
      </c>
      <c r="AC2173" s="235"/>
    </row>
    <row r="2174" spans="1:29" s="240" customFormat="1" ht="12.75" hidden="1">
      <c r="A2174" s="235">
        <v>2143</v>
      </c>
      <c r="B2174" s="236">
        <v>2005208278</v>
      </c>
      <c r="C2174" s="237" t="s">
        <v>3768</v>
      </c>
      <c r="D2174" s="238" t="s">
        <v>180</v>
      </c>
      <c r="E2174" s="239" t="s">
        <v>115</v>
      </c>
      <c r="F2174" s="242" t="str">
        <f>IFERROR(VLOOKUP(B2174,HĐ1!$C$8:$L$2000,10,0)," ")</f>
        <v xml:space="preserve"> </v>
      </c>
      <c r="G2174" s="242" t="str">
        <f>IFERROR(VLOOKUP(B2174,HĐ2!$C$7:$L$2000,10,0)," ")</f>
        <v xml:space="preserve"> </v>
      </c>
      <c r="H2174" s="242" t="str">
        <f>IFERROR(VLOOKUP(B2174,HĐ3!$C$8:$L$2000,10,0)," ")</f>
        <v xml:space="preserve"> </v>
      </c>
      <c r="I2174" s="242" t="str">
        <f>IFERROR(VLOOKUP(B2174,HĐ4!$C$8:$L$2000,10,0)," ")</f>
        <v xml:space="preserve"> </v>
      </c>
      <c r="J2174" s="242" t="str">
        <f>IFERROR(VLOOKUP(B2174,HĐ5!$C$8:$L$2000,10,0)," ")</f>
        <v xml:space="preserve"> </v>
      </c>
      <c r="K2174" s="242" t="str">
        <f>IFERROR(VLOOKUP(B2174,HĐ6!$C$8:$L$2000,10,0)," ")</f>
        <v xml:space="preserve"> </v>
      </c>
      <c r="L2174" s="242" t="str">
        <f>IFERROR(VLOOKUP(B2174,HĐ7!$C$7:$L$2000,10,0)," ")</f>
        <v xml:space="preserve"> </v>
      </c>
      <c r="M2174" s="242" t="str">
        <f>IFERROR(VLOOKUP(B2174,HĐ8!$C$7:$L$2000,10,0)," ")</f>
        <v xml:space="preserve"> </v>
      </c>
      <c r="N2174" s="242" t="str">
        <f>IFERROR(VLOOKUP(B2174,HĐ9!$C$7:$L$2000,10,0)," ")</f>
        <v xml:space="preserve"> </v>
      </c>
      <c r="O2174" s="242" t="str">
        <f>IFERROR(VLOOKUP(B2174,HĐ10!$C$8:$L$2000,10,0)," ")</f>
        <v xml:space="preserve"> </v>
      </c>
      <c r="P2174" s="242" t="str">
        <f>IFERROR(VLOOKUP(B2174,HĐ11!$C$7:$L$2000,10,0)," ")</f>
        <v xml:space="preserve"> </v>
      </c>
      <c r="Q2174" s="242" t="str">
        <f>IFERROR(VLOOKUP(B2174,HĐ12!$C$7:$L$2000,10,0)," ")</f>
        <v xml:space="preserve"> </v>
      </c>
      <c r="R2174" s="242" t="str">
        <f>IFERROR(VLOOKUP(B2174,HĐ13!$C$7:$L$2000,10,0)," ")</f>
        <v xml:space="preserve"> </v>
      </c>
      <c r="S2174" s="242" t="str">
        <f>IFERROR(VLOOKUP(B2174,HĐ14!$C$7:$L$2000,10,0)," ")</f>
        <v xml:space="preserve"> </v>
      </c>
      <c r="T2174" s="242" t="str">
        <f>IFERROR(VLOOKUP(B2174,HĐ15!$C$7:$L$2000,10,0)," ")</f>
        <v xml:space="preserve"> </v>
      </c>
      <c r="U2174" s="242" t="str">
        <f>IFERROR(VLOOKUP(B2174,HĐ16!$C$7:$L$2000,10,0)," ")</f>
        <v xml:space="preserve"> </v>
      </c>
      <c r="V2174" s="242" t="str">
        <f>IFERROR(VLOOKUP(B2174,HĐ17!$C$7:$L$2000,10,0)," ")</f>
        <v xml:space="preserve"> </v>
      </c>
      <c r="W2174" s="242" t="str">
        <f>IFERROR(VLOOKUP(B2174,HĐ18!$C$7:$L$2000,10,0)," ")</f>
        <v xml:space="preserve"> </v>
      </c>
      <c r="X2174" s="242" t="str">
        <f>IFERROR(VLOOKUP(B2174,HĐ19!$C$7:$L$2000,10,0)," ")</f>
        <v xml:space="preserve"> </v>
      </c>
      <c r="Y2174" s="242" t="str">
        <f>IFERROR(VLOOKUP(B2174,HĐ20!$C$7:$L$2000,10,0)," ")</f>
        <v xml:space="preserve"> </v>
      </c>
      <c r="Z2174" s="242" t="str">
        <f>IFERROR(VLOOKUP(B2174,HĐ21!$C$7:$L$1999,10,0)," ")</f>
        <v xml:space="preserve"> </v>
      </c>
      <c r="AA2174" s="242" t="str">
        <f>IFERROR(VLOOKUP(B2174,HĐ22!$C$7:$L$1999,10,0)," ")</f>
        <v xml:space="preserve"> </v>
      </c>
      <c r="AB2174" s="235">
        <f t="shared" si="34"/>
        <v>0</v>
      </c>
      <c r="AC2174" s="235"/>
    </row>
    <row r="2175" spans="1:29" s="240" customFormat="1" ht="12.75">
      <c r="A2175" s="235">
        <v>2144</v>
      </c>
      <c r="B2175" s="236">
        <v>2005208334</v>
      </c>
      <c r="C2175" s="237" t="s">
        <v>2077</v>
      </c>
      <c r="D2175" s="238" t="s">
        <v>601</v>
      </c>
      <c r="E2175" s="239" t="s">
        <v>115</v>
      </c>
      <c r="F2175" s="242" t="str">
        <f>IFERROR(VLOOKUP(B2175,HĐ1!$C$8:$L$2000,10,0)," ")</f>
        <v xml:space="preserve"> </v>
      </c>
      <c r="G2175" s="242" t="str">
        <f>IFERROR(VLOOKUP(B2175,HĐ2!$C$7:$L$2000,10,0)," ")</f>
        <v xml:space="preserve"> </v>
      </c>
      <c r="H2175" s="242" t="str">
        <f>IFERROR(VLOOKUP(B2175,HĐ3!$C$8:$L$2000,10,0)," ")</f>
        <v xml:space="preserve"> </v>
      </c>
      <c r="I2175" s="242" t="str">
        <f>IFERROR(VLOOKUP(B2175,HĐ4!$C$8:$L$2000,10,0)," ")</f>
        <v xml:space="preserve"> </v>
      </c>
      <c r="J2175" s="242" t="str">
        <f>IFERROR(VLOOKUP(B2175,HĐ5!$C$8:$L$2000,10,0)," ")</f>
        <v xml:space="preserve"> </v>
      </c>
      <c r="K2175" s="242" t="str">
        <f>IFERROR(VLOOKUP(B2175,HĐ6!$C$8:$L$2000,10,0)," ")</f>
        <v xml:space="preserve"> </v>
      </c>
      <c r="L2175" s="242" t="str">
        <f>IFERROR(VLOOKUP(B2175,HĐ7!$C$7:$L$2000,10,0)," ")</f>
        <v xml:space="preserve"> </v>
      </c>
      <c r="M2175" s="242" t="str">
        <f>IFERROR(VLOOKUP(B2175,HĐ8!$C$7:$L$2000,10,0)," ")</f>
        <v xml:space="preserve"> </v>
      </c>
      <c r="N2175" s="242" t="str">
        <f>IFERROR(VLOOKUP(B2175,HĐ9!$C$7:$L$2000,10,0)," ")</f>
        <v xml:space="preserve"> </v>
      </c>
      <c r="O2175" s="242" t="str">
        <f>IFERROR(VLOOKUP(B2175,HĐ10!$C$8:$L$2000,10,0)," ")</f>
        <v xml:space="preserve"> </v>
      </c>
      <c r="P2175" s="242" t="str">
        <f>IFERROR(VLOOKUP(B2175,HĐ11!$C$7:$L$2000,10,0)," ")</f>
        <v xml:space="preserve"> </v>
      </c>
      <c r="Q2175" s="242" t="str">
        <f>IFERROR(VLOOKUP(B2175,HĐ12!$C$7:$L$2000,10,0)," ")</f>
        <v xml:space="preserve"> </v>
      </c>
      <c r="R2175" s="242">
        <f>IFERROR(VLOOKUP(B2175,HĐ13!$C$7:$L$2000,10,0)," ")</f>
        <v>4</v>
      </c>
      <c r="S2175" s="242" t="str">
        <f>IFERROR(VLOOKUP(B2175,HĐ14!$C$7:$L$2000,10,0)," ")</f>
        <v xml:space="preserve"> </v>
      </c>
      <c r="T2175" s="242" t="str">
        <f>IFERROR(VLOOKUP(B2175,HĐ15!$C$7:$L$2000,10,0)," ")</f>
        <v xml:space="preserve"> </v>
      </c>
      <c r="U2175" s="242" t="str">
        <f>IFERROR(VLOOKUP(B2175,HĐ16!$C$7:$L$2000,10,0)," ")</f>
        <v xml:space="preserve"> </v>
      </c>
      <c r="V2175" s="242" t="str">
        <f>IFERROR(VLOOKUP(B2175,HĐ17!$C$7:$L$2000,10,0)," ")</f>
        <v xml:space="preserve"> </v>
      </c>
      <c r="W2175" s="242" t="str">
        <f>IFERROR(VLOOKUP(B2175,HĐ18!$C$7:$L$2000,10,0)," ")</f>
        <v xml:space="preserve"> </v>
      </c>
      <c r="X2175" s="242" t="str">
        <f>IFERROR(VLOOKUP(B2175,HĐ19!$C$7:$L$2000,10,0)," ")</f>
        <v xml:space="preserve"> </v>
      </c>
      <c r="Y2175" s="242" t="str">
        <f>IFERROR(VLOOKUP(B2175,HĐ20!$C$7:$L$2000,10,0)," ")</f>
        <v xml:space="preserve"> </v>
      </c>
      <c r="Z2175" s="242" t="str">
        <f>IFERROR(VLOOKUP(B2175,HĐ21!$C$7:$L$1999,10,0)," ")</f>
        <v xml:space="preserve"> </v>
      </c>
      <c r="AA2175" s="242" t="str">
        <f>IFERROR(VLOOKUP(B2175,HĐ22!$C$7:$L$1999,10,0)," ")</f>
        <v xml:space="preserve"> </v>
      </c>
      <c r="AB2175" s="235">
        <f t="shared" si="34"/>
        <v>4</v>
      </c>
      <c r="AC2175" s="235"/>
    </row>
    <row r="2176" spans="1:29" s="240" customFormat="1" ht="12.75">
      <c r="A2176" s="235">
        <v>2145</v>
      </c>
      <c r="B2176" s="236">
        <v>2005208335</v>
      </c>
      <c r="C2176" s="237" t="s">
        <v>3769</v>
      </c>
      <c r="D2176" s="238" t="s">
        <v>240</v>
      </c>
      <c r="E2176" s="239" t="s">
        <v>115</v>
      </c>
      <c r="F2176" s="242" t="str">
        <f>IFERROR(VLOOKUP(B2176,HĐ1!$C$8:$L$2000,10,0)," ")</f>
        <v xml:space="preserve"> </v>
      </c>
      <c r="G2176" s="242" t="str">
        <f>IFERROR(VLOOKUP(B2176,HĐ2!$C$7:$L$2000,10,0)," ")</f>
        <v xml:space="preserve"> </v>
      </c>
      <c r="H2176" s="242" t="str">
        <f>IFERROR(VLOOKUP(B2176,HĐ3!$C$8:$L$2000,10,0)," ")</f>
        <v xml:space="preserve"> </v>
      </c>
      <c r="I2176" s="242" t="str">
        <f>IFERROR(VLOOKUP(B2176,HĐ4!$C$8:$L$2000,10,0)," ")</f>
        <v xml:space="preserve"> </v>
      </c>
      <c r="J2176" s="242" t="str">
        <f>IFERROR(VLOOKUP(B2176,HĐ5!$C$8:$L$2000,10,0)," ")</f>
        <v xml:space="preserve"> </v>
      </c>
      <c r="K2176" s="242" t="str">
        <f>IFERROR(VLOOKUP(B2176,HĐ6!$C$8:$L$2000,10,0)," ")</f>
        <v xml:space="preserve"> </v>
      </c>
      <c r="L2176" s="242" t="str">
        <f>IFERROR(VLOOKUP(B2176,HĐ7!$C$7:$L$2000,10,0)," ")</f>
        <v xml:space="preserve"> </v>
      </c>
      <c r="M2176" s="242" t="str">
        <f>IFERROR(VLOOKUP(B2176,HĐ8!$C$7:$L$2000,10,0)," ")</f>
        <v xml:space="preserve"> </v>
      </c>
      <c r="N2176" s="242" t="str">
        <f>IFERROR(VLOOKUP(B2176,HĐ9!$C$7:$L$2000,10,0)," ")</f>
        <v xml:space="preserve"> </v>
      </c>
      <c r="O2176" s="242" t="str">
        <f>IFERROR(VLOOKUP(B2176,HĐ10!$C$8:$L$2000,10,0)," ")</f>
        <v xml:space="preserve"> </v>
      </c>
      <c r="P2176" s="242" t="str">
        <f>IFERROR(VLOOKUP(B2176,HĐ11!$C$7:$L$2000,10,0)," ")</f>
        <v xml:space="preserve"> </v>
      </c>
      <c r="Q2176" s="242">
        <f>IFERROR(VLOOKUP(B2176,HĐ12!$C$7:$L$2000,10,0)," ")</f>
        <v>2</v>
      </c>
      <c r="R2176" s="242" t="str">
        <f>IFERROR(VLOOKUP(B2176,HĐ13!$C$7:$L$2000,10,0)," ")</f>
        <v xml:space="preserve"> </v>
      </c>
      <c r="S2176" s="242" t="str">
        <f>IFERROR(VLOOKUP(B2176,HĐ14!$C$7:$L$2000,10,0)," ")</f>
        <v xml:space="preserve"> </v>
      </c>
      <c r="T2176" s="242" t="str">
        <f>IFERROR(VLOOKUP(B2176,HĐ15!$C$7:$L$2000,10,0)," ")</f>
        <v xml:space="preserve"> </v>
      </c>
      <c r="U2176" s="242" t="str">
        <f>IFERROR(VLOOKUP(B2176,HĐ16!$C$7:$L$2000,10,0)," ")</f>
        <v xml:space="preserve"> </v>
      </c>
      <c r="V2176" s="242" t="str">
        <f>IFERROR(VLOOKUP(B2176,HĐ17!$C$7:$L$2000,10,0)," ")</f>
        <v xml:space="preserve"> </v>
      </c>
      <c r="W2176" s="242" t="str">
        <f>IFERROR(VLOOKUP(B2176,HĐ18!$C$7:$L$2000,10,0)," ")</f>
        <v xml:space="preserve"> </v>
      </c>
      <c r="X2176" s="242" t="str">
        <f>IFERROR(VLOOKUP(B2176,HĐ19!$C$7:$L$2000,10,0)," ")</f>
        <v xml:space="preserve"> </v>
      </c>
      <c r="Y2176" s="242" t="str">
        <f>IFERROR(VLOOKUP(B2176,HĐ20!$C$7:$L$2000,10,0)," ")</f>
        <v xml:space="preserve"> </v>
      </c>
      <c r="Z2176" s="242" t="str">
        <f>IFERROR(VLOOKUP(B2176,HĐ21!$C$7:$L$1999,10,0)," ")</f>
        <v xml:space="preserve"> </v>
      </c>
      <c r="AA2176" s="242" t="str">
        <f>IFERROR(VLOOKUP(B2176,HĐ22!$C$7:$L$1999,10,0)," ")</f>
        <v xml:space="preserve"> </v>
      </c>
      <c r="AB2176" s="235">
        <f t="shared" si="34"/>
        <v>2</v>
      </c>
      <c r="AC2176" s="235"/>
    </row>
    <row r="2177" spans="1:29" s="240" customFormat="1" ht="12.75" hidden="1">
      <c r="A2177" s="235">
        <v>2146</v>
      </c>
      <c r="B2177" s="236">
        <v>2005208215</v>
      </c>
      <c r="C2177" s="237" t="s">
        <v>3770</v>
      </c>
      <c r="D2177" s="238" t="s">
        <v>135</v>
      </c>
      <c r="E2177" s="239" t="s">
        <v>115</v>
      </c>
      <c r="F2177" s="242" t="str">
        <f>IFERROR(VLOOKUP(B2177,HĐ1!$C$8:$L$2000,10,0)," ")</f>
        <v xml:space="preserve"> </v>
      </c>
      <c r="G2177" s="242" t="str">
        <f>IFERROR(VLOOKUP(B2177,HĐ2!$C$7:$L$2000,10,0)," ")</f>
        <v xml:space="preserve"> </v>
      </c>
      <c r="H2177" s="242" t="str">
        <f>IFERROR(VLOOKUP(B2177,HĐ3!$C$8:$L$2000,10,0)," ")</f>
        <v xml:space="preserve"> </v>
      </c>
      <c r="I2177" s="242" t="str">
        <f>IFERROR(VLOOKUP(B2177,HĐ4!$C$8:$L$2000,10,0)," ")</f>
        <v xml:space="preserve"> </v>
      </c>
      <c r="J2177" s="242" t="str">
        <f>IFERROR(VLOOKUP(B2177,HĐ5!$C$8:$L$2000,10,0)," ")</f>
        <v xml:space="preserve"> </v>
      </c>
      <c r="K2177" s="242" t="str">
        <f>IFERROR(VLOOKUP(B2177,HĐ6!$C$8:$L$2000,10,0)," ")</f>
        <v xml:space="preserve"> </v>
      </c>
      <c r="L2177" s="242" t="str">
        <f>IFERROR(VLOOKUP(B2177,HĐ7!$C$7:$L$2000,10,0)," ")</f>
        <v xml:space="preserve"> </v>
      </c>
      <c r="M2177" s="242" t="str">
        <f>IFERROR(VLOOKUP(B2177,HĐ8!$C$7:$L$2000,10,0)," ")</f>
        <v xml:space="preserve"> </v>
      </c>
      <c r="N2177" s="242" t="str">
        <f>IFERROR(VLOOKUP(B2177,HĐ9!$C$7:$L$2000,10,0)," ")</f>
        <v xml:space="preserve"> </v>
      </c>
      <c r="O2177" s="242" t="str">
        <f>IFERROR(VLOOKUP(B2177,HĐ10!$C$8:$L$2000,10,0)," ")</f>
        <v xml:space="preserve"> </v>
      </c>
      <c r="P2177" s="242" t="str">
        <f>IFERROR(VLOOKUP(B2177,HĐ11!$C$7:$L$2000,10,0)," ")</f>
        <v xml:space="preserve"> </v>
      </c>
      <c r="Q2177" s="242" t="str">
        <f>IFERROR(VLOOKUP(B2177,HĐ12!$C$7:$L$2000,10,0)," ")</f>
        <v xml:space="preserve"> </v>
      </c>
      <c r="R2177" s="242" t="str">
        <f>IFERROR(VLOOKUP(B2177,HĐ13!$C$7:$L$2000,10,0)," ")</f>
        <v xml:space="preserve"> </v>
      </c>
      <c r="S2177" s="242" t="str">
        <f>IFERROR(VLOOKUP(B2177,HĐ14!$C$7:$L$2000,10,0)," ")</f>
        <v xml:space="preserve"> </v>
      </c>
      <c r="T2177" s="242" t="str">
        <f>IFERROR(VLOOKUP(B2177,HĐ15!$C$7:$L$2000,10,0)," ")</f>
        <v xml:space="preserve"> </v>
      </c>
      <c r="U2177" s="242" t="str">
        <f>IFERROR(VLOOKUP(B2177,HĐ16!$C$7:$L$2000,10,0)," ")</f>
        <v xml:space="preserve"> </v>
      </c>
      <c r="V2177" s="242" t="str">
        <f>IFERROR(VLOOKUP(B2177,HĐ17!$C$7:$L$2000,10,0)," ")</f>
        <v xml:space="preserve"> </v>
      </c>
      <c r="W2177" s="242" t="str">
        <f>IFERROR(VLOOKUP(B2177,HĐ18!$C$7:$L$2000,10,0)," ")</f>
        <v xml:space="preserve"> </v>
      </c>
      <c r="X2177" s="242" t="str">
        <f>IFERROR(VLOOKUP(B2177,HĐ19!$C$7:$L$2000,10,0)," ")</f>
        <v xml:space="preserve"> </v>
      </c>
      <c r="Y2177" s="242" t="str">
        <f>IFERROR(VLOOKUP(B2177,HĐ20!$C$7:$L$2000,10,0)," ")</f>
        <v xml:space="preserve"> </v>
      </c>
      <c r="Z2177" s="242" t="str">
        <f>IFERROR(VLOOKUP(B2177,HĐ21!$C$7:$L$1999,10,0)," ")</f>
        <v xml:space="preserve"> </v>
      </c>
      <c r="AA2177" s="242" t="str">
        <f>IFERROR(VLOOKUP(B2177,HĐ22!$C$7:$L$1999,10,0)," ")</f>
        <v xml:space="preserve"> </v>
      </c>
      <c r="AB2177" s="235">
        <f t="shared" si="34"/>
        <v>0</v>
      </c>
      <c r="AC2177" s="235"/>
    </row>
    <row r="2178" spans="1:29" s="240" customFormat="1" ht="12.75" hidden="1">
      <c r="A2178" s="235">
        <v>2147</v>
      </c>
      <c r="B2178" s="236">
        <v>2005208540</v>
      </c>
      <c r="C2178" s="237" t="s">
        <v>3771</v>
      </c>
      <c r="D2178" s="238" t="s">
        <v>135</v>
      </c>
      <c r="E2178" s="239" t="s">
        <v>115</v>
      </c>
      <c r="F2178" s="242" t="str">
        <f>IFERROR(VLOOKUP(B2178,HĐ1!$C$8:$L$2000,10,0)," ")</f>
        <v xml:space="preserve"> </v>
      </c>
      <c r="G2178" s="242" t="str">
        <f>IFERROR(VLOOKUP(B2178,HĐ2!$C$7:$L$2000,10,0)," ")</f>
        <v xml:space="preserve"> </v>
      </c>
      <c r="H2178" s="242" t="str">
        <f>IFERROR(VLOOKUP(B2178,HĐ3!$C$8:$L$2000,10,0)," ")</f>
        <v xml:space="preserve"> </v>
      </c>
      <c r="I2178" s="242" t="str">
        <f>IFERROR(VLOOKUP(B2178,HĐ4!$C$8:$L$2000,10,0)," ")</f>
        <v xml:space="preserve"> </v>
      </c>
      <c r="J2178" s="242" t="str">
        <f>IFERROR(VLOOKUP(B2178,HĐ5!$C$8:$L$2000,10,0)," ")</f>
        <v xml:space="preserve"> </v>
      </c>
      <c r="K2178" s="242" t="str">
        <f>IFERROR(VLOOKUP(B2178,HĐ6!$C$8:$L$2000,10,0)," ")</f>
        <v xml:space="preserve"> </v>
      </c>
      <c r="L2178" s="242" t="str">
        <f>IFERROR(VLOOKUP(B2178,HĐ7!$C$7:$L$2000,10,0)," ")</f>
        <v xml:space="preserve"> </v>
      </c>
      <c r="M2178" s="242" t="str">
        <f>IFERROR(VLOOKUP(B2178,HĐ8!$C$7:$L$2000,10,0)," ")</f>
        <v xml:space="preserve"> </v>
      </c>
      <c r="N2178" s="242" t="str">
        <f>IFERROR(VLOOKUP(B2178,HĐ9!$C$7:$L$2000,10,0)," ")</f>
        <v xml:space="preserve"> </v>
      </c>
      <c r="O2178" s="242" t="str">
        <f>IFERROR(VLOOKUP(B2178,HĐ10!$C$8:$L$2000,10,0)," ")</f>
        <v xml:space="preserve"> </v>
      </c>
      <c r="P2178" s="242" t="str">
        <f>IFERROR(VLOOKUP(B2178,HĐ11!$C$7:$L$2000,10,0)," ")</f>
        <v xml:space="preserve"> </v>
      </c>
      <c r="Q2178" s="242" t="str">
        <f>IFERROR(VLOOKUP(B2178,HĐ12!$C$7:$L$2000,10,0)," ")</f>
        <v xml:space="preserve"> </v>
      </c>
      <c r="R2178" s="242" t="str">
        <f>IFERROR(VLOOKUP(B2178,HĐ13!$C$7:$L$2000,10,0)," ")</f>
        <v xml:space="preserve"> </v>
      </c>
      <c r="S2178" s="242" t="str">
        <f>IFERROR(VLOOKUP(B2178,HĐ14!$C$7:$L$2000,10,0)," ")</f>
        <v xml:space="preserve"> </v>
      </c>
      <c r="T2178" s="242" t="str">
        <f>IFERROR(VLOOKUP(B2178,HĐ15!$C$7:$L$2000,10,0)," ")</f>
        <v xml:space="preserve"> </v>
      </c>
      <c r="U2178" s="242" t="str">
        <f>IFERROR(VLOOKUP(B2178,HĐ16!$C$7:$L$2000,10,0)," ")</f>
        <v xml:space="preserve"> </v>
      </c>
      <c r="V2178" s="242" t="str">
        <f>IFERROR(VLOOKUP(B2178,HĐ17!$C$7:$L$2000,10,0)," ")</f>
        <v xml:space="preserve"> </v>
      </c>
      <c r="W2178" s="242" t="str">
        <f>IFERROR(VLOOKUP(B2178,HĐ18!$C$7:$L$2000,10,0)," ")</f>
        <v xml:space="preserve"> </v>
      </c>
      <c r="X2178" s="242" t="str">
        <f>IFERROR(VLOOKUP(B2178,HĐ19!$C$7:$L$2000,10,0)," ")</f>
        <v xml:space="preserve"> </v>
      </c>
      <c r="Y2178" s="242" t="str">
        <f>IFERROR(VLOOKUP(B2178,HĐ20!$C$7:$L$2000,10,0)," ")</f>
        <v xml:space="preserve"> </v>
      </c>
      <c r="Z2178" s="242" t="str">
        <f>IFERROR(VLOOKUP(B2178,HĐ21!$C$7:$L$1999,10,0)," ")</f>
        <v xml:space="preserve"> </v>
      </c>
      <c r="AA2178" s="242" t="str">
        <f>IFERROR(VLOOKUP(B2178,HĐ22!$C$7:$L$1999,10,0)," ")</f>
        <v xml:space="preserve"> </v>
      </c>
      <c r="AB2178" s="235">
        <f t="shared" si="34"/>
        <v>0</v>
      </c>
      <c r="AC2178" s="235"/>
    </row>
    <row r="2179" spans="1:29" s="240" customFormat="1" ht="12.75">
      <c r="A2179" s="235">
        <v>2148</v>
      </c>
      <c r="B2179" s="236">
        <v>2005208354</v>
      </c>
      <c r="C2179" s="237" t="s">
        <v>126</v>
      </c>
      <c r="D2179" s="238" t="s">
        <v>127</v>
      </c>
      <c r="E2179" s="239" t="s">
        <v>115</v>
      </c>
      <c r="F2179" s="242">
        <f>IFERROR(VLOOKUP(B2179,HĐ1!$C$8:$L$2000,10,0)," ")</f>
        <v>4</v>
      </c>
      <c r="G2179" s="242">
        <f>IFERROR(VLOOKUP(B2179,HĐ2!$C$7:$L$2000,10,0)," ")</f>
        <v>4</v>
      </c>
      <c r="H2179" s="242" t="str">
        <f>IFERROR(VLOOKUP(B2179,HĐ3!$C$8:$L$2000,10,0)," ")</f>
        <v xml:space="preserve"> </v>
      </c>
      <c r="I2179" s="242" t="str">
        <f>IFERROR(VLOOKUP(B2179,HĐ4!$C$8:$L$2000,10,0)," ")</f>
        <v xml:space="preserve"> </v>
      </c>
      <c r="J2179" s="242" t="str">
        <f>IFERROR(VLOOKUP(B2179,HĐ5!$C$8:$L$2000,10,0)," ")</f>
        <v xml:space="preserve"> </v>
      </c>
      <c r="K2179" s="242" t="str">
        <f>IFERROR(VLOOKUP(B2179,HĐ6!$C$8:$L$2000,10,0)," ")</f>
        <v xml:space="preserve"> </v>
      </c>
      <c r="L2179" s="242" t="str">
        <f>IFERROR(VLOOKUP(B2179,HĐ7!$C$7:$L$2000,10,0)," ")</f>
        <v xml:space="preserve"> </v>
      </c>
      <c r="M2179" s="242" t="str">
        <f>IFERROR(VLOOKUP(B2179,HĐ8!$C$7:$L$2000,10,0)," ")</f>
        <v xml:space="preserve"> </v>
      </c>
      <c r="N2179" s="242" t="str">
        <f>IFERROR(VLOOKUP(B2179,HĐ9!$C$7:$L$2000,10,0)," ")</f>
        <v xml:space="preserve"> </v>
      </c>
      <c r="O2179" s="242" t="str">
        <f>IFERROR(VLOOKUP(B2179,HĐ10!$C$8:$L$2000,10,0)," ")</f>
        <v xml:space="preserve"> </v>
      </c>
      <c r="P2179" s="242" t="str">
        <f>IFERROR(VLOOKUP(B2179,HĐ11!$C$7:$L$2000,10,0)," ")</f>
        <v xml:space="preserve"> </v>
      </c>
      <c r="Q2179" s="242" t="str">
        <f>IFERROR(VLOOKUP(B2179,HĐ12!$C$7:$L$2000,10,0)," ")</f>
        <v xml:space="preserve"> </v>
      </c>
      <c r="R2179" s="242" t="str">
        <f>IFERROR(VLOOKUP(B2179,HĐ13!$C$7:$L$2000,10,0)," ")</f>
        <v xml:space="preserve"> </v>
      </c>
      <c r="S2179" s="242" t="str">
        <f>IFERROR(VLOOKUP(B2179,HĐ14!$C$7:$L$2000,10,0)," ")</f>
        <v xml:space="preserve"> </v>
      </c>
      <c r="T2179" s="242" t="str">
        <f>IFERROR(VLOOKUP(B2179,HĐ15!$C$7:$L$2000,10,0)," ")</f>
        <v xml:space="preserve"> </v>
      </c>
      <c r="U2179" s="242" t="str">
        <f>IFERROR(VLOOKUP(B2179,HĐ16!$C$7:$L$2000,10,0)," ")</f>
        <v xml:space="preserve"> </v>
      </c>
      <c r="V2179" s="242" t="str">
        <f>IFERROR(VLOOKUP(B2179,HĐ17!$C$7:$L$2000,10,0)," ")</f>
        <v xml:space="preserve"> </v>
      </c>
      <c r="W2179" s="242">
        <f>IFERROR(VLOOKUP(B2179,HĐ18!$C$7:$L$2000,10,0)," ")</f>
        <v>4</v>
      </c>
      <c r="X2179" s="242" t="str">
        <f>IFERROR(VLOOKUP(B2179,HĐ19!$C$7:$L$2000,10,0)," ")</f>
        <v xml:space="preserve"> </v>
      </c>
      <c r="Y2179" s="242" t="str">
        <f>IFERROR(VLOOKUP(B2179,HĐ20!$C$7:$L$2000,10,0)," ")</f>
        <v xml:space="preserve"> </v>
      </c>
      <c r="Z2179" s="242" t="str">
        <f>IFERROR(VLOOKUP(B2179,HĐ21!$C$7:$L$1999,10,0)," ")</f>
        <v xml:space="preserve"> </v>
      </c>
      <c r="AA2179" s="242">
        <f>IFERROR(VLOOKUP(B2179,HĐ22!$C$7:$L$1999,10,0)," ")</f>
        <v>-5</v>
      </c>
      <c r="AB2179" s="235">
        <f t="shared" si="34"/>
        <v>7</v>
      </c>
      <c r="AC2179" s="235"/>
    </row>
    <row r="2180" spans="1:29" s="240" customFormat="1" ht="12.75" hidden="1">
      <c r="A2180" s="235">
        <v>2149</v>
      </c>
      <c r="B2180" s="236">
        <v>2005208567</v>
      </c>
      <c r="C2180" s="237" t="s">
        <v>3772</v>
      </c>
      <c r="D2180" s="238" t="s">
        <v>471</v>
      </c>
      <c r="E2180" s="239" t="s">
        <v>115</v>
      </c>
      <c r="F2180" s="242" t="str">
        <f>IFERROR(VLOOKUP(B2180,HĐ1!$C$8:$L$2000,10,0)," ")</f>
        <v xml:space="preserve"> </v>
      </c>
      <c r="G2180" s="242" t="str">
        <f>IFERROR(VLOOKUP(B2180,HĐ2!$C$7:$L$2000,10,0)," ")</f>
        <v xml:space="preserve"> </v>
      </c>
      <c r="H2180" s="242" t="str">
        <f>IFERROR(VLOOKUP(B2180,HĐ3!$C$8:$L$2000,10,0)," ")</f>
        <v xml:space="preserve"> </v>
      </c>
      <c r="I2180" s="242" t="str">
        <f>IFERROR(VLOOKUP(B2180,HĐ4!$C$8:$L$2000,10,0)," ")</f>
        <v xml:space="preserve"> </v>
      </c>
      <c r="J2180" s="242" t="str">
        <f>IFERROR(VLOOKUP(B2180,HĐ5!$C$8:$L$2000,10,0)," ")</f>
        <v xml:space="preserve"> </v>
      </c>
      <c r="K2180" s="242" t="str">
        <f>IFERROR(VLOOKUP(B2180,HĐ6!$C$8:$L$2000,10,0)," ")</f>
        <v xml:space="preserve"> </v>
      </c>
      <c r="L2180" s="242" t="str">
        <f>IFERROR(VLOOKUP(B2180,HĐ7!$C$7:$L$2000,10,0)," ")</f>
        <v xml:space="preserve"> </v>
      </c>
      <c r="M2180" s="242" t="str">
        <f>IFERROR(VLOOKUP(B2180,HĐ8!$C$7:$L$2000,10,0)," ")</f>
        <v xml:space="preserve"> </v>
      </c>
      <c r="N2180" s="242" t="str">
        <f>IFERROR(VLOOKUP(B2180,HĐ9!$C$7:$L$2000,10,0)," ")</f>
        <v xml:space="preserve"> </v>
      </c>
      <c r="O2180" s="242" t="str">
        <f>IFERROR(VLOOKUP(B2180,HĐ10!$C$8:$L$2000,10,0)," ")</f>
        <v xml:space="preserve"> </v>
      </c>
      <c r="P2180" s="242" t="str">
        <f>IFERROR(VLOOKUP(B2180,HĐ11!$C$7:$L$2000,10,0)," ")</f>
        <v xml:space="preserve"> </v>
      </c>
      <c r="Q2180" s="242" t="str">
        <f>IFERROR(VLOOKUP(B2180,HĐ12!$C$7:$L$2000,10,0)," ")</f>
        <v xml:space="preserve"> </v>
      </c>
      <c r="R2180" s="242" t="str">
        <f>IFERROR(VLOOKUP(B2180,HĐ13!$C$7:$L$2000,10,0)," ")</f>
        <v xml:space="preserve"> </v>
      </c>
      <c r="S2180" s="242" t="str">
        <f>IFERROR(VLOOKUP(B2180,HĐ14!$C$7:$L$2000,10,0)," ")</f>
        <v xml:space="preserve"> </v>
      </c>
      <c r="T2180" s="242" t="str">
        <f>IFERROR(VLOOKUP(B2180,HĐ15!$C$7:$L$2000,10,0)," ")</f>
        <v xml:space="preserve"> </v>
      </c>
      <c r="U2180" s="242" t="str">
        <f>IFERROR(VLOOKUP(B2180,HĐ16!$C$7:$L$2000,10,0)," ")</f>
        <v xml:space="preserve"> </v>
      </c>
      <c r="V2180" s="242" t="str">
        <f>IFERROR(VLOOKUP(B2180,HĐ17!$C$7:$L$2000,10,0)," ")</f>
        <v xml:space="preserve"> </v>
      </c>
      <c r="W2180" s="242" t="str">
        <f>IFERROR(VLOOKUP(B2180,HĐ18!$C$7:$L$2000,10,0)," ")</f>
        <v xml:space="preserve"> </v>
      </c>
      <c r="X2180" s="242" t="str">
        <f>IFERROR(VLOOKUP(B2180,HĐ19!$C$7:$L$2000,10,0)," ")</f>
        <v xml:space="preserve"> </v>
      </c>
      <c r="Y2180" s="242" t="str">
        <f>IFERROR(VLOOKUP(B2180,HĐ20!$C$7:$L$2000,10,0)," ")</f>
        <v xml:space="preserve"> </v>
      </c>
      <c r="Z2180" s="242" t="str">
        <f>IFERROR(VLOOKUP(B2180,HĐ21!$C$7:$L$1999,10,0)," ")</f>
        <v xml:space="preserve"> </v>
      </c>
      <c r="AA2180" s="242" t="str">
        <f>IFERROR(VLOOKUP(B2180,HĐ22!$C$7:$L$1999,10,0)," ")</f>
        <v xml:space="preserve"> </v>
      </c>
      <c r="AB2180" s="235">
        <f t="shared" si="34"/>
        <v>0</v>
      </c>
      <c r="AC2180" s="235"/>
    </row>
    <row r="2181" spans="1:29" s="240" customFormat="1" ht="12.75" hidden="1">
      <c r="A2181" s="235">
        <v>2150</v>
      </c>
      <c r="B2181" s="236">
        <v>2005208400</v>
      </c>
      <c r="C2181" s="237" t="s">
        <v>47</v>
      </c>
      <c r="D2181" s="238" t="s">
        <v>224</v>
      </c>
      <c r="E2181" s="239" t="s">
        <v>115</v>
      </c>
      <c r="F2181" s="242" t="str">
        <f>IFERROR(VLOOKUP(B2181,HĐ1!$C$8:$L$2000,10,0)," ")</f>
        <v xml:space="preserve"> </v>
      </c>
      <c r="G2181" s="242" t="str">
        <f>IFERROR(VLOOKUP(B2181,HĐ2!$C$7:$L$2000,10,0)," ")</f>
        <v xml:space="preserve"> </v>
      </c>
      <c r="H2181" s="242" t="str">
        <f>IFERROR(VLOOKUP(B2181,HĐ3!$C$8:$L$2000,10,0)," ")</f>
        <v xml:space="preserve"> </v>
      </c>
      <c r="I2181" s="242" t="str">
        <f>IFERROR(VLOOKUP(B2181,HĐ4!$C$8:$L$2000,10,0)," ")</f>
        <v xml:space="preserve"> </v>
      </c>
      <c r="J2181" s="242" t="str">
        <f>IFERROR(VLOOKUP(B2181,HĐ5!$C$8:$L$2000,10,0)," ")</f>
        <v xml:space="preserve"> </v>
      </c>
      <c r="K2181" s="242" t="str">
        <f>IFERROR(VLOOKUP(B2181,HĐ6!$C$8:$L$2000,10,0)," ")</f>
        <v xml:space="preserve"> </v>
      </c>
      <c r="L2181" s="242" t="str">
        <f>IFERROR(VLOOKUP(B2181,HĐ7!$C$7:$L$2000,10,0)," ")</f>
        <v xml:space="preserve"> </v>
      </c>
      <c r="M2181" s="242" t="str">
        <f>IFERROR(VLOOKUP(B2181,HĐ8!$C$7:$L$2000,10,0)," ")</f>
        <v xml:space="preserve"> </v>
      </c>
      <c r="N2181" s="242" t="str">
        <f>IFERROR(VLOOKUP(B2181,HĐ9!$C$7:$L$2000,10,0)," ")</f>
        <v xml:space="preserve"> </v>
      </c>
      <c r="O2181" s="242" t="str">
        <f>IFERROR(VLOOKUP(B2181,HĐ10!$C$8:$L$2000,10,0)," ")</f>
        <v xml:space="preserve"> </v>
      </c>
      <c r="P2181" s="242" t="str">
        <f>IFERROR(VLOOKUP(B2181,HĐ11!$C$7:$L$2000,10,0)," ")</f>
        <v xml:space="preserve"> </v>
      </c>
      <c r="Q2181" s="242" t="str">
        <f>IFERROR(VLOOKUP(B2181,HĐ12!$C$7:$L$2000,10,0)," ")</f>
        <v xml:space="preserve"> </v>
      </c>
      <c r="R2181" s="242" t="str">
        <f>IFERROR(VLOOKUP(B2181,HĐ13!$C$7:$L$2000,10,0)," ")</f>
        <v xml:space="preserve"> </v>
      </c>
      <c r="S2181" s="242" t="str">
        <f>IFERROR(VLOOKUP(B2181,HĐ14!$C$7:$L$2000,10,0)," ")</f>
        <v xml:space="preserve"> </v>
      </c>
      <c r="T2181" s="242" t="str">
        <f>IFERROR(VLOOKUP(B2181,HĐ15!$C$7:$L$2000,10,0)," ")</f>
        <v xml:space="preserve"> </v>
      </c>
      <c r="U2181" s="242" t="str">
        <f>IFERROR(VLOOKUP(B2181,HĐ16!$C$7:$L$2000,10,0)," ")</f>
        <v xml:space="preserve"> </v>
      </c>
      <c r="V2181" s="242" t="str">
        <f>IFERROR(VLOOKUP(B2181,HĐ17!$C$7:$L$2000,10,0)," ")</f>
        <v xml:space="preserve"> </v>
      </c>
      <c r="W2181" s="242" t="str">
        <f>IFERROR(VLOOKUP(B2181,HĐ18!$C$7:$L$2000,10,0)," ")</f>
        <v xml:space="preserve"> </v>
      </c>
      <c r="X2181" s="242" t="str">
        <f>IFERROR(VLOOKUP(B2181,HĐ19!$C$7:$L$2000,10,0)," ")</f>
        <v xml:space="preserve"> </v>
      </c>
      <c r="Y2181" s="242" t="str">
        <f>IFERROR(VLOOKUP(B2181,HĐ20!$C$7:$L$2000,10,0)," ")</f>
        <v xml:space="preserve"> </v>
      </c>
      <c r="Z2181" s="242" t="str">
        <f>IFERROR(VLOOKUP(B2181,HĐ21!$C$7:$L$1999,10,0)," ")</f>
        <v xml:space="preserve"> </v>
      </c>
      <c r="AA2181" s="242" t="str">
        <f>IFERROR(VLOOKUP(B2181,HĐ22!$C$7:$L$1999,10,0)," ")</f>
        <v xml:space="preserve"> </v>
      </c>
      <c r="AB2181" s="235">
        <f t="shared" si="34"/>
        <v>0</v>
      </c>
      <c r="AC2181" s="235"/>
    </row>
    <row r="2182" spans="1:29" s="240" customFormat="1" ht="12.75">
      <c r="A2182" s="235">
        <v>2151</v>
      </c>
      <c r="B2182" s="236">
        <v>2005208281</v>
      </c>
      <c r="C2182" s="237" t="s">
        <v>94</v>
      </c>
      <c r="D2182" s="238" t="s">
        <v>183</v>
      </c>
      <c r="E2182" s="239" t="s">
        <v>115</v>
      </c>
      <c r="F2182" s="242" t="str">
        <f>IFERROR(VLOOKUP(B2182,HĐ1!$C$8:$L$2000,10,0)," ")</f>
        <v xml:space="preserve"> </v>
      </c>
      <c r="G2182" s="242" t="str">
        <f>IFERROR(VLOOKUP(B2182,HĐ2!$C$7:$L$2000,10,0)," ")</f>
        <v xml:space="preserve"> </v>
      </c>
      <c r="H2182" s="242" t="str">
        <f>IFERROR(VLOOKUP(B2182,HĐ3!$C$8:$L$2000,10,0)," ")</f>
        <v xml:space="preserve"> </v>
      </c>
      <c r="I2182" s="242" t="str">
        <f>IFERROR(VLOOKUP(B2182,HĐ4!$C$8:$L$2000,10,0)," ")</f>
        <v xml:space="preserve"> </v>
      </c>
      <c r="J2182" s="242" t="str">
        <f>IFERROR(VLOOKUP(B2182,HĐ5!$C$8:$L$2000,10,0)," ")</f>
        <v xml:space="preserve"> </v>
      </c>
      <c r="K2182" s="242" t="str">
        <f>IFERROR(VLOOKUP(B2182,HĐ6!$C$8:$L$2000,10,0)," ")</f>
        <v xml:space="preserve"> </v>
      </c>
      <c r="L2182" s="242">
        <f>IFERROR(VLOOKUP(B2182,HĐ7!$C$7:$L$2000,10,0)," ")</f>
        <v>4</v>
      </c>
      <c r="M2182" s="242" t="str">
        <f>IFERROR(VLOOKUP(B2182,HĐ8!$C$7:$L$2000,10,0)," ")</f>
        <v xml:space="preserve"> </v>
      </c>
      <c r="N2182" s="242" t="str">
        <f>IFERROR(VLOOKUP(B2182,HĐ9!$C$7:$L$2000,10,0)," ")</f>
        <v xml:space="preserve"> </v>
      </c>
      <c r="O2182" s="242" t="str">
        <f>IFERROR(VLOOKUP(B2182,HĐ10!$C$8:$L$2000,10,0)," ")</f>
        <v xml:space="preserve"> </v>
      </c>
      <c r="P2182" s="242" t="str">
        <f>IFERROR(VLOOKUP(B2182,HĐ11!$C$7:$L$2000,10,0)," ")</f>
        <v xml:space="preserve"> </v>
      </c>
      <c r="Q2182" s="242" t="str">
        <f>IFERROR(VLOOKUP(B2182,HĐ12!$C$7:$L$2000,10,0)," ")</f>
        <v xml:space="preserve"> </v>
      </c>
      <c r="R2182" s="242" t="str">
        <f>IFERROR(VLOOKUP(B2182,HĐ13!$C$7:$L$2000,10,0)," ")</f>
        <v xml:space="preserve"> </v>
      </c>
      <c r="S2182" s="242" t="str">
        <f>IFERROR(VLOOKUP(B2182,HĐ14!$C$7:$L$2000,10,0)," ")</f>
        <v xml:space="preserve"> </v>
      </c>
      <c r="T2182" s="242" t="str">
        <f>IFERROR(VLOOKUP(B2182,HĐ15!$C$7:$L$2000,10,0)," ")</f>
        <v xml:space="preserve"> </v>
      </c>
      <c r="U2182" s="242" t="str">
        <f>IFERROR(VLOOKUP(B2182,HĐ16!$C$7:$L$2000,10,0)," ")</f>
        <v xml:space="preserve"> </v>
      </c>
      <c r="V2182" s="242" t="str">
        <f>IFERROR(VLOOKUP(B2182,HĐ17!$C$7:$L$2000,10,0)," ")</f>
        <v xml:space="preserve"> </v>
      </c>
      <c r="W2182" s="242" t="str">
        <f>IFERROR(VLOOKUP(B2182,HĐ18!$C$7:$L$2000,10,0)," ")</f>
        <v xml:space="preserve"> </v>
      </c>
      <c r="X2182" s="242" t="str">
        <f>IFERROR(VLOOKUP(B2182,HĐ19!$C$7:$L$2000,10,0)," ")</f>
        <v xml:space="preserve"> </v>
      </c>
      <c r="Y2182" s="242" t="str">
        <f>IFERROR(VLOOKUP(B2182,HĐ20!$C$7:$L$2000,10,0)," ")</f>
        <v xml:space="preserve"> </v>
      </c>
      <c r="Z2182" s="242" t="str">
        <f>IFERROR(VLOOKUP(B2182,HĐ21!$C$7:$L$1999,10,0)," ")</f>
        <v xml:space="preserve"> </v>
      </c>
      <c r="AA2182" s="242" t="str">
        <f>IFERROR(VLOOKUP(B2182,HĐ22!$C$7:$L$1999,10,0)," ")</f>
        <v xml:space="preserve"> </v>
      </c>
      <c r="AB2182" s="235">
        <f t="shared" si="34"/>
        <v>4</v>
      </c>
      <c r="AC2182" s="235"/>
    </row>
    <row r="2183" spans="1:29" s="240" customFormat="1" ht="12.75">
      <c r="A2183" s="235">
        <v>2152</v>
      </c>
      <c r="B2183" s="236">
        <v>2005208242</v>
      </c>
      <c r="C2183" s="237" t="s">
        <v>3773</v>
      </c>
      <c r="D2183" s="238" t="s">
        <v>50</v>
      </c>
      <c r="E2183" s="239" t="s">
        <v>115</v>
      </c>
      <c r="F2183" s="242" t="str">
        <f>IFERROR(VLOOKUP(B2183,HĐ1!$C$8:$L$2000,10,0)," ")</f>
        <v xml:space="preserve"> </v>
      </c>
      <c r="G2183" s="242" t="str">
        <f>IFERROR(VLOOKUP(B2183,HĐ2!$C$7:$L$2000,10,0)," ")</f>
        <v xml:space="preserve"> </v>
      </c>
      <c r="H2183" s="242" t="str">
        <f>IFERROR(VLOOKUP(B2183,HĐ3!$C$8:$L$2000,10,0)," ")</f>
        <v xml:space="preserve"> </v>
      </c>
      <c r="I2183" s="242" t="str">
        <f>IFERROR(VLOOKUP(B2183,HĐ4!$C$8:$L$2000,10,0)," ")</f>
        <v xml:space="preserve"> </v>
      </c>
      <c r="J2183" s="242" t="str">
        <f>IFERROR(VLOOKUP(B2183,HĐ5!$C$8:$L$2000,10,0)," ")</f>
        <v xml:space="preserve"> </v>
      </c>
      <c r="K2183" s="242" t="str">
        <f>IFERROR(VLOOKUP(B2183,HĐ6!$C$8:$L$2000,10,0)," ")</f>
        <v xml:space="preserve"> </v>
      </c>
      <c r="L2183" s="242" t="str">
        <f>IFERROR(VLOOKUP(B2183,HĐ7!$C$7:$L$2000,10,0)," ")</f>
        <v xml:space="preserve"> </v>
      </c>
      <c r="M2183" s="242" t="str">
        <f>IFERROR(VLOOKUP(B2183,HĐ8!$C$7:$L$2000,10,0)," ")</f>
        <v xml:space="preserve"> </v>
      </c>
      <c r="N2183" s="242" t="str">
        <f>IFERROR(VLOOKUP(B2183,HĐ9!$C$7:$L$2000,10,0)," ")</f>
        <v xml:space="preserve"> </v>
      </c>
      <c r="O2183" s="242" t="str">
        <f>IFERROR(VLOOKUP(B2183,HĐ10!$C$8:$L$2000,10,0)," ")</f>
        <v xml:space="preserve"> </v>
      </c>
      <c r="P2183" s="242" t="str">
        <f>IFERROR(VLOOKUP(B2183,HĐ11!$C$7:$L$2000,10,0)," ")</f>
        <v xml:space="preserve"> </v>
      </c>
      <c r="Q2183" s="242" t="str">
        <f>IFERROR(VLOOKUP(B2183,HĐ12!$C$7:$L$2000,10,0)," ")</f>
        <v xml:space="preserve"> </v>
      </c>
      <c r="R2183" s="242" t="str">
        <f>IFERROR(VLOOKUP(B2183,HĐ13!$C$7:$L$2000,10,0)," ")</f>
        <v xml:space="preserve"> </v>
      </c>
      <c r="S2183" s="242" t="str">
        <f>IFERROR(VLOOKUP(B2183,HĐ14!$C$7:$L$2000,10,0)," ")</f>
        <v xml:space="preserve"> </v>
      </c>
      <c r="T2183" s="242" t="str">
        <f>IFERROR(VLOOKUP(B2183,HĐ15!$C$7:$L$2000,10,0)," ")</f>
        <v xml:space="preserve"> </v>
      </c>
      <c r="U2183" s="242" t="str">
        <f>IFERROR(VLOOKUP(B2183,HĐ16!$C$7:$L$2000,10,0)," ")</f>
        <v xml:space="preserve"> </v>
      </c>
      <c r="V2183" s="242" t="str">
        <f>IFERROR(VLOOKUP(B2183,HĐ17!$C$7:$L$2000,10,0)," ")</f>
        <v xml:space="preserve"> </v>
      </c>
      <c r="W2183" s="242" t="str">
        <f>IFERROR(VLOOKUP(B2183,HĐ18!$C$7:$L$2000,10,0)," ")</f>
        <v xml:space="preserve"> </v>
      </c>
      <c r="X2183" s="242">
        <f>IFERROR(VLOOKUP(B2183,HĐ19!$C$7:$L$2000,10,0)," ")</f>
        <v>20</v>
      </c>
      <c r="Y2183" s="242">
        <f>IFERROR(VLOOKUP(B2183,HĐ20!$C$7:$L$2000,10,0)," ")</f>
        <v>4</v>
      </c>
      <c r="Z2183" s="242" t="str">
        <f>IFERROR(VLOOKUP(B2183,HĐ21!$C$7:$L$1999,10,0)," ")</f>
        <v xml:space="preserve"> </v>
      </c>
      <c r="AA2183" s="242" t="str">
        <f>IFERROR(VLOOKUP(B2183,HĐ22!$C$7:$L$1999,10,0)," ")</f>
        <v xml:space="preserve"> </v>
      </c>
      <c r="AB2183" s="235">
        <f t="shared" si="34"/>
        <v>24</v>
      </c>
      <c r="AC2183" s="235"/>
    </row>
    <row r="2184" spans="1:29" s="240" customFormat="1" ht="12.75">
      <c r="A2184" s="235">
        <v>2153</v>
      </c>
      <c r="B2184" s="236">
        <v>2005208271</v>
      </c>
      <c r="C2184" s="237" t="s">
        <v>241</v>
      </c>
      <c r="D2184" s="238" t="s">
        <v>622</v>
      </c>
      <c r="E2184" s="239" t="s">
        <v>115</v>
      </c>
      <c r="F2184" s="242" t="str">
        <f>IFERROR(VLOOKUP(B2184,HĐ1!$C$8:$L$2000,10,0)," ")</f>
        <v xml:space="preserve"> </v>
      </c>
      <c r="G2184" s="242" t="str">
        <f>IFERROR(VLOOKUP(B2184,HĐ2!$C$7:$L$2000,10,0)," ")</f>
        <v xml:space="preserve"> </v>
      </c>
      <c r="H2184" s="242" t="str">
        <f>IFERROR(VLOOKUP(B2184,HĐ3!$C$8:$L$2000,10,0)," ")</f>
        <v xml:space="preserve"> </v>
      </c>
      <c r="I2184" s="242" t="str">
        <f>IFERROR(VLOOKUP(B2184,HĐ4!$C$8:$L$2000,10,0)," ")</f>
        <v xml:space="preserve"> </v>
      </c>
      <c r="J2184" s="242" t="str">
        <f>IFERROR(VLOOKUP(B2184,HĐ5!$C$8:$L$2000,10,0)," ")</f>
        <v xml:space="preserve"> </v>
      </c>
      <c r="K2184" s="242" t="str">
        <f>IFERROR(VLOOKUP(B2184,HĐ6!$C$8:$L$2000,10,0)," ")</f>
        <v xml:space="preserve"> </v>
      </c>
      <c r="L2184" s="242" t="str">
        <f>IFERROR(VLOOKUP(B2184,HĐ7!$C$7:$L$2000,10,0)," ")</f>
        <v xml:space="preserve"> </v>
      </c>
      <c r="M2184" s="242">
        <f>IFERROR(VLOOKUP(B2184,HĐ8!$C$7:$L$2000,10,0)," ")</f>
        <v>4</v>
      </c>
      <c r="N2184" s="242" t="str">
        <f>IFERROR(VLOOKUP(B2184,HĐ9!$C$7:$L$2000,10,0)," ")</f>
        <v xml:space="preserve"> </v>
      </c>
      <c r="O2184" s="242" t="str">
        <f>IFERROR(VLOOKUP(B2184,HĐ10!$C$8:$L$2000,10,0)," ")</f>
        <v xml:space="preserve"> </v>
      </c>
      <c r="P2184" s="242" t="str">
        <f>IFERROR(VLOOKUP(B2184,HĐ11!$C$7:$L$2000,10,0)," ")</f>
        <v xml:space="preserve"> </v>
      </c>
      <c r="Q2184" s="242" t="str">
        <f>IFERROR(VLOOKUP(B2184,HĐ12!$C$7:$L$2000,10,0)," ")</f>
        <v xml:space="preserve"> </v>
      </c>
      <c r="R2184" s="242" t="str">
        <f>IFERROR(VLOOKUP(B2184,HĐ13!$C$7:$L$2000,10,0)," ")</f>
        <v xml:space="preserve"> </v>
      </c>
      <c r="S2184" s="242" t="str">
        <f>IFERROR(VLOOKUP(B2184,HĐ14!$C$7:$L$2000,10,0)," ")</f>
        <v xml:space="preserve"> </v>
      </c>
      <c r="T2184" s="242" t="str">
        <f>IFERROR(VLOOKUP(B2184,HĐ15!$C$7:$L$2000,10,0)," ")</f>
        <v xml:space="preserve"> </v>
      </c>
      <c r="U2184" s="242" t="str">
        <f>IFERROR(VLOOKUP(B2184,HĐ16!$C$7:$L$2000,10,0)," ")</f>
        <v xml:space="preserve"> </v>
      </c>
      <c r="V2184" s="242" t="str">
        <f>IFERROR(VLOOKUP(B2184,HĐ17!$C$7:$L$2000,10,0)," ")</f>
        <v xml:space="preserve"> </v>
      </c>
      <c r="W2184" s="242" t="str">
        <f>IFERROR(VLOOKUP(B2184,HĐ18!$C$7:$L$2000,10,0)," ")</f>
        <v xml:space="preserve"> </v>
      </c>
      <c r="X2184" s="242" t="str">
        <f>IFERROR(VLOOKUP(B2184,HĐ19!$C$7:$L$2000,10,0)," ")</f>
        <v xml:space="preserve"> </v>
      </c>
      <c r="Y2184" s="242" t="str">
        <f>IFERROR(VLOOKUP(B2184,HĐ20!$C$7:$L$2000,10,0)," ")</f>
        <v xml:space="preserve"> </v>
      </c>
      <c r="Z2184" s="242" t="str">
        <f>IFERROR(VLOOKUP(B2184,HĐ21!$C$7:$L$1999,10,0)," ")</f>
        <v xml:space="preserve"> </v>
      </c>
      <c r="AA2184" s="242" t="str">
        <f>IFERROR(VLOOKUP(B2184,HĐ22!$C$7:$L$1999,10,0)," ")</f>
        <v xml:space="preserve"> </v>
      </c>
      <c r="AB2184" s="235">
        <f t="shared" si="34"/>
        <v>4</v>
      </c>
      <c r="AC2184" s="235"/>
    </row>
    <row r="2185" spans="1:29" s="240" customFormat="1" ht="12.75">
      <c r="A2185" s="235">
        <v>2154</v>
      </c>
      <c r="B2185" s="236">
        <v>2005208402</v>
      </c>
      <c r="C2185" s="237" t="s">
        <v>225</v>
      </c>
      <c r="D2185" s="238" t="s">
        <v>1803</v>
      </c>
      <c r="E2185" s="239" t="s">
        <v>115</v>
      </c>
      <c r="F2185" s="242" t="str">
        <f>IFERROR(VLOOKUP(B2185,HĐ1!$C$8:$L$2000,10,0)," ")</f>
        <v xml:space="preserve"> </v>
      </c>
      <c r="G2185" s="242" t="str">
        <f>IFERROR(VLOOKUP(B2185,HĐ2!$C$7:$L$2000,10,0)," ")</f>
        <v xml:space="preserve"> </v>
      </c>
      <c r="H2185" s="242">
        <f>IFERROR(VLOOKUP(B2185,HĐ3!$C$8:$L$2000,10,0)," ")</f>
        <v>4</v>
      </c>
      <c r="I2185" s="242" t="str">
        <f>IFERROR(VLOOKUP(B2185,HĐ4!$C$8:$L$2000,10,0)," ")</f>
        <v xml:space="preserve"> </v>
      </c>
      <c r="J2185" s="242" t="str">
        <f>IFERROR(VLOOKUP(B2185,HĐ5!$C$8:$L$2000,10,0)," ")</f>
        <v xml:space="preserve"> </v>
      </c>
      <c r="K2185" s="242" t="str">
        <f>IFERROR(VLOOKUP(B2185,HĐ6!$C$8:$L$2000,10,0)," ")</f>
        <v xml:space="preserve"> </v>
      </c>
      <c r="L2185" s="242" t="str">
        <f>IFERROR(VLOOKUP(B2185,HĐ7!$C$7:$L$2000,10,0)," ")</f>
        <v xml:space="preserve"> </v>
      </c>
      <c r="M2185" s="242">
        <f>IFERROR(VLOOKUP(B2185,HĐ8!$C$7:$L$2000,10,0)," ")</f>
        <v>4</v>
      </c>
      <c r="N2185" s="242" t="str">
        <f>IFERROR(VLOOKUP(B2185,HĐ9!$C$7:$L$2000,10,0)," ")</f>
        <v xml:space="preserve"> </v>
      </c>
      <c r="O2185" s="242" t="str">
        <f>IFERROR(VLOOKUP(B2185,HĐ10!$C$8:$L$2000,10,0)," ")</f>
        <v xml:space="preserve"> </v>
      </c>
      <c r="P2185" s="242" t="str">
        <f>IFERROR(VLOOKUP(B2185,HĐ11!$C$7:$L$2000,10,0)," ")</f>
        <v xml:space="preserve"> </v>
      </c>
      <c r="Q2185" s="242" t="str">
        <f>IFERROR(VLOOKUP(B2185,HĐ12!$C$7:$L$2000,10,0)," ")</f>
        <v xml:space="preserve"> </v>
      </c>
      <c r="R2185" s="242" t="str">
        <f>IFERROR(VLOOKUP(B2185,HĐ13!$C$7:$L$2000,10,0)," ")</f>
        <v xml:space="preserve"> </v>
      </c>
      <c r="S2185" s="242" t="str">
        <f>IFERROR(VLOOKUP(B2185,HĐ14!$C$7:$L$2000,10,0)," ")</f>
        <v xml:space="preserve"> </v>
      </c>
      <c r="T2185" s="242" t="str">
        <f>IFERROR(VLOOKUP(B2185,HĐ15!$C$7:$L$2000,10,0)," ")</f>
        <v xml:space="preserve"> </v>
      </c>
      <c r="U2185" s="242" t="str">
        <f>IFERROR(VLOOKUP(B2185,HĐ16!$C$7:$L$2000,10,0)," ")</f>
        <v xml:space="preserve"> </v>
      </c>
      <c r="V2185" s="242" t="str">
        <f>IFERROR(VLOOKUP(B2185,HĐ17!$C$7:$L$2000,10,0)," ")</f>
        <v xml:space="preserve"> </v>
      </c>
      <c r="W2185" s="242" t="str">
        <f>IFERROR(VLOOKUP(B2185,HĐ18!$C$7:$L$2000,10,0)," ")</f>
        <v xml:space="preserve"> </v>
      </c>
      <c r="X2185" s="242" t="str">
        <f>IFERROR(VLOOKUP(B2185,HĐ19!$C$7:$L$2000,10,0)," ")</f>
        <v xml:space="preserve"> </v>
      </c>
      <c r="Y2185" s="242" t="str">
        <f>IFERROR(VLOOKUP(B2185,HĐ20!$C$7:$L$2000,10,0)," ")</f>
        <v xml:space="preserve"> </v>
      </c>
      <c r="Z2185" s="242" t="str">
        <f>IFERROR(VLOOKUP(B2185,HĐ21!$C$7:$L$1999,10,0)," ")</f>
        <v xml:space="preserve"> </v>
      </c>
      <c r="AA2185" s="242" t="str">
        <f>IFERROR(VLOOKUP(B2185,HĐ22!$C$7:$L$1999,10,0)," ")</f>
        <v xml:space="preserve"> </v>
      </c>
      <c r="AB2185" s="235">
        <f t="shared" si="34"/>
        <v>8</v>
      </c>
      <c r="AC2185" s="235"/>
    </row>
    <row r="2186" spans="1:29" s="240" customFormat="1" ht="12.75">
      <c r="A2186" s="235">
        <v>2155</v>
      </c>
      <c r="B2186" s="236">
        <v>2005208321</v>
      </c>
      <c r="C2186" s="237" t="s">
        <v>698</v>
      </c>
      <c r="D2186" s="238" t="s">
        <v>39</v>
      </c>
      <c r="E2186" s="239" t="s">
        <v>115</v>
      </c>
      <c r="F2186" s="242" t="str">
        <f>IFERROR(VLOOKUP(B2186,HĐ1!$C$8:$L$2000,10,0)," ")</f>
        <v xml:space="preserve"> </v>
      </c>
      <c r="G2186" s="242" t="str">
        <f>IFERROR(VLOOKUP(B2186,HĐ2!$C$7:$L$2000,10,0)," ")</f>
        <v xml:space="preserve"> </v>
      </c>
      <c r="H2186" s="242" t="str">
        <f>IFERROR(VLOOKUP(B2186,HĐ3!$C$8:$L$2000,10,0)," ")</f>
        <v xml:space="preserve"> </v>
      </c>
      <c r="I2186" s="242" t="str">
        <f>IFERROR(VLOOKUP(B2186,HĐ4!$C$8:$L$2000,10,0)," ")</f>
        <v xml:space="preserve"> </v>
      </c>
      <c r="J2186" s="242">
        <f>IFERROR(VLOOKUP(B2186,HĐ5!$C$8:$L$2000,10,0)," ")</f>
        <v>4</v>
      </c>
      <c r="K2186" s="242" t="str">
        <f>IFERROR(VLOOKUP(B2186,HĐ6!$C$8:$L$2000,10,0)," ")</f>
        <v xml:space="preserve"> </v>
      </c>
      <c r="L2186" s="242" t="str">
        <f>IFERROR(VLOOKUP(B2186,HĐ7!$C$7:$L$2000,10,0)," ")</f>
        <v xml:space="preserve"> </v>
      </c>
      <c r="M2186" s="242" t="str">
        <f>IFERROR(VLOOKUP(B2186,HĐ8!$C$7:$L$2000,10,0)," ")</f>
        <v xml:space="preserve"> </v>
      </c>
      <c r="N2186" s="242">
        <f>IFERROR(VLOOKUP(B2186,HĐ9!$C$7:$L$2000,10,0)," ")</f>
        <v>4</v>
      </c>
      <c r="O2186" s="242">
        <f>IFERROR(VLOOKUP(B2186,HĐ10!$C$8:$L$2000,10,0)," ")</f>
        <v>4</v>
      </c>
      <c r="P2186" s="242" t="str">
        <f>IFERROR(VLOOKUP(B2186,HĐ11!$C$7:$L$2000,10,0)," ")</f>
        <v xml:space="preserve"> </v>
      </c>
      <c r="Q2186" s="242" t="str">
        <f>IFERROR(VLOOKUP(B2186,HĐ12!$C$7:$L$2000,10,0)," ")</f>
        <v xml:space="preserve"> </v>
      </c>
      <c r="R2186" s="242" t="str">
        <f>IFERROR(VLOOKUP(B2186,HĐ13!$C$7:$L$2000,10,0)," ")</f>
        <v xml:space="preserve"> </v>
      </c>
      <c r="S2186" s="242" t="str">
        <f>IFERROR(VLOOKUP(B2186,HĐ14!$C$7:$L$2000,10,0)," ")</f>
        <v xml:space="preserve"> </v>
      </c>
      <c r="T2186" s="242" t="str">
        <f>IFERROR(VLOOKUP(B2186,HĐ15!$C$7:$L$2000,10,0)," ")</f>
        <v xml:space="preserve"> </v>
      </c>
      <c r="U2186" s="242" t="str">
        <f>IFERROR(VLOOKUP(B2186,HĐ16!$C$7:$L$2000,10,0)," ")</f>
        <v xml:space="preserve"> </v>
      </c>
      <c r="V2186" s="242" t="str">
        <f>IFERROR(VLOOKUP(B2186,HĐ17!$C$7:$L$2000,10,0)," ")</f>
        <v xml:space="preserve"> </v>
      </c>
      <c r="W2186" s="242" t="str">
        <f>IFERROR(VLOOKUP(B2186,HĐ18!$C$7:$L$2000,10,0)," ")</f>
        <v xml:space="preserve"> </v>
      </c>
      <c r="X2186" s="242" t="str">
        <f>IFERROR(VLOOKUP(B2186,HĐ19!$C$7:$L$2000,10,0)," ")</f>
        <v xml:space="preserve"> </v>
      </c>
      <c r="Y2186" s="242" t="str">
        <f>IFERROR(VLOOKUP(B2186,HĐ20!$C$7:$L$2000,10,0)," ")</f>
        <v xml:space="preserve"> </v>
      </c>
      <c r="Z2186" s="242" t="str">
        <f>IFERROR(VLOOKUP(B2186,HĐ21!$C$7:$L$1999,10,0)," ")</f>
        <v xml:space="preserve"> </v>
      </c>
      <c r="AA2186" s="242" t="str">
        <f>IFERROR(VLOOKUP(B2186,HĐ22!$C$7:$L$1999,10,0)," ")</f>
        <v xml:space="preserve"> </v>
      </c>
      <c r="AB2186" s="235">
        <f t="shared" si="34"/>
        <v>12</v>
      </c>
      <c r="AC2186" s="235"/>
    </row>
    <row r="2187" spans="1:29" s="240" customFormat="1" ht="12.75">
      <c r="A2187" s="235">
        <v>2156</v>
      </c>
      <c r="B2187" s="236">
        <v>2005208279</v>
      </c>
      <c r="C2187" s="237" t="s">
        <v>38</v>
      </c>
      <c r="D2187" s="238" t="s">
        <v>39</v>
      </c>
      <c r="E2187" s="239" t="s">
        <v>115</v>
      </c>
      <c r="F2187" s="242" t="str">
        <f>IFERROR(VLOOKUP(B2187,HĐ1!$C$8:$L$2000,10,0)," ")</f>
        <v xml:space="preserve"> </v>
      </c>
      <c r="G2187" s="242" t="str">
        <f>IFERROR(VLOOKUP(B2187,HĐ2!$C$7:$L$2000,10,0)," ")</f>
        <v xml:space="preserve"> </v>
      </c>
      <c r="H2187" s="242" t="str">
        <f>IFERROR(VLOOKUP(B2187,HĐ3!$C$8:$L$2000,10,0)," ")</f>
        <v xml:space="preserve"> </v>
      </c>
      <c r="I2187" s="242" t="str">
        <f>IFERROR(VLOOKUP(B2187,HĐ4!$C$8:$L$2000,10,0)," ")</f>
        <v xml:space="preserve"> </v>
      </c>
      <c r="J2187" s="242" t="str">
        <f>IFERROR(VLOOKUP(B2187,HĐ5!$C$8:$L$2000,10,0)," ")</f>
        <v xml:space="preserve"> </v>
      </c>
      <c r="K2187" s="242" t="str">
        <f>IFERROR(VLOOKUP(B2187,HĐ6!$C$8:$L$2000,10,0)," ")</f>
        <v xml:space="preserve"> </v>
      </c>
      <c r="L2187" s="242" t="str">
        <f>IFERROR(VLOOKUP(B2187,HĐ7!$C$7:$L$2000,10,0)," ")</f>
        <v xml:space="preserve"> </v>
      </c>
      <c r="M2187" s="242">
        <f>IFERROR(VLOOKUP(B2187,HĐ8!$C$7:$L$2000,10,0)," ")</f>
        <v>4</v>
      </c>
      <c r="N2187" s="242" t="str">
        <f>IFERROR(VLOOKUP(B2187,HĐ9!$C$7:$L$2000,10,0)," ")</f>
        <v xml:space="preserve"> </v>
      </c>
      <c r="O2187" s="242" t="str">
        <f>IFERROR(VLOOKUP(B2187,HĐ10!$C$8:$L$2000,10,0)," ")</f>
        <v xml:space="preserve"> </v>
      </c>
      <c r="P2187" s="242" t="str">
        <f>IFERROR(VLOOKUP(B2187,HĐ11!$C$7:$L$2000,10,0)," ")</f>
        <v xml:space="preserve"> </v>
      </c>
      <c r="Q2187" s="242">
        <f>IFERROR(VLOOKUP(B2187,HĐ12!$C$7:$L$2000,10,0)," ")</f>
        <v>2</v>
      </c>
      <c r="R2187" s="242" t="str">
        <f>IFERROR(VLOOKUP(B2187,HĐ13!$C$7:$L$2000,10,0)," ")</f>
        <v xml:space="preserve"> </v>
      </c>
      <c r="S2187" s="242" t="str">
        <f>IFERROR(VLOOKUP(B2187,HĐ14!$C$7:$L$2000,10,0)," ")</f>
        <v xml:space="preserve"> </v>
      </c>
      <c r="T2187" s="242" t="str">
        <f>IFERROR(VLOOKUP(B2187,HĐ15!$C$7:$L$2000,10,0)," ")</f>
        <v xml:space="preserve"> </v>
      </c>
      <c r="U2187" s="242" t="str">
        <f>IFERROR(VLOOKUP(B2187,HĐ16!$C$7:$L$2000,10,0)," ")</f>
        <v xml:space="preserve"> </v>
      </c>
      <c r="V2187" s="242" t="str">
        <f>IFERROR(VLOOKUP(B2187,HĐ17!$C$7:$L$2000,10,0)," ")</f>
        <v xml:space="preserve"> </v>
      </c>
      <c r="W2187" s="242" t="str">
        <f>IFERROR(VLOOKUP(B2187,HĐ18!$C$7:$L$2000,10,0)," ")</f>
        <v xml:space="preserve"> </v>
      </c>
      <c r="X2187" s="242" t="str">
        <f>IFERROR(VLOOKUP(B2187,HĐ19!$C$7:$L$2000,10,0)," ")</f>
        <v xml:space="preserve"> </v>
      </c>
      <c r="Y2187" s="242" t="str">
        <f>IFERROR(VLOOKUP(B2187,HĐ20!$C$7:$L$2000,10,0)," ")</f>
        <v xml:space="preserve"> </v>
      </c>
      <c r="Z2187" s="242" t="str">
        <f>IFERROR(VLOOKUP(B2187,HĐ21!$C$7:$L$1999,10,0)," ")</f>
        <v xml:space="preserve"> </v>
      </c>
      <c r="AA2187" s="242" t="str">
        <f>IFERROR(VLOOKUP(B2187,HĐ22!$C$7:$L$1999,10,0)," ")</f>
        <v xml:space="preserve"> </v>
      </c>
      <c r="AB2187" s="235">
        <f t="shared" si="34"/>
        <v>6</v>
      </c>
      <c r="AC2187" s="235"/>
    </row>
    <row r="2188" spans="1:29" s="240" customFormat="1" ht="12.75" hidden="1">
      <c r="A2188" s="235">
        <v>2157</v>
      </c>
      <c r="B2188" s="236">
        <v>2005208230</v>
      </c>
      <c r="C2188" s="237" t="s">
        <v>3774</v>
      </c>
      <c r="D2188" s="238" t="s">
        <v>27</v>
      </c>
      <c r="E2188" s="239" t="s">
        <v>115</v>
      </c>
      <c r="F2188" s="242" t="str">
        <f>IFERROR(VLOOKUP(B2188,HĐ1!$C$8:$L$2000,10,0)," ")</f>
        <v xml:space="preserve"> </v>
      </c>
      <c r="G2188" s="242" t="str">
        <f>IFERROR(VLOOKUP(B2188,HĐ2!$C$7:$L$2000,10,0)," ")</f>
        <v xml:space="preserve"> </v>
      </c>
      <c r="H2188" s="242" t="str">
        <f>IFERROR(VLOOKUP(B2188,HĐ3!$C$8:$L$2000,10,0)," ")</f>
        <v xml:space="preserve"> </v>
      </c>
      <c r="I2188" s="242" t="str">
        <f>IFERROR(VLOOKUP(B2188,HĐ4!$C$8:$L$2000,10,0)," ")</f>
        <v xml:space="preserve"> </v>
      </c>
      <c r="J2188" s="242" t="str">
        <f>IFERROR(VLOOKUP(B2188,HĐ5!$C$8:$L$2000,10,0)," ")</f>
        <v xml:space="preserve"> </v>
      </c>
      <c r="K2188" s="242" t="str">
        <f>IFERROR(VLOOKUP(B2188,HĐ6!$C$8:$L$2000,10,0)," ")</f>
        <v xml:space="preserve"> </v>
      </c>
      <c r="L2188" s="242" t="str">
        <f>IFERROR(VLOOKUP(B2188,HĐ7!$C$7:$L$2000,10,0)," ")</f>
        <v xml:space="preserve"> </v>
      </c>
      <c r="M2188" s="242" t="str">
        <f>IFERROR(VLOOKUP(B2188,HĐ8!$C$7:$L$2000,10,0)," ")</f>
        <v xml:space="preserve"> </v>
      </c>
      <c r="N2188" s="242" t="str">
        <f>IFERROR(VLOOKUP(B2188,HĐ9!$C$7:$L$2000,10,0)," ")</f>
        <v xml:space="preserve"> </v>
      </c>
      <c r="O2188" s="242" t="str">
        <f>IFERROR(VLOOKUP(B2188,HĐ10!$C$8:$L$2000,10,0)," ")</f>
        <v xml:space="preserve"> </v>
      </c>
      <c r="P2188" s="242" t="str">
        <f>IFERROR(VLOOKUP(B2188,HĐ11!$C$7:$L$2000,10,0)," ")</f>
        <v xml:space="preserve"> </v>
      </c>
      <c r="Q2188" s="242" t="str">
        <f>IFERROR(VLOOKUP(B2188,HĐ12!$C$7:$L$2000,10,0)," ")</f>
        <v xml:space="preserve"> </v>
      </c>
      <c r="R2188" s="242" t="str">
        <f>IFERROR(VLOOKUP(B2188,HĐ13!$C$7:$L$2000,10,0)," ")</f>
        <v xml:space="preserve"> </v>
      </c>
      <c r="S2188" s="242" t="str">
        <f>IFERROR(VLOOKUP(B2188,HĐ14!$C$7:$L$2000,10,0)," ")</f>
        <v xml:space="preserve"> </v>
      </c>
      <c r="T2188" s="242" t="str">
        <f>IFERROR(VLOOKUP(B2188,HĐ15!$C$7:$L$2000,10,0)," ")</f>
        <v xml:space="preserve"> </v>
      </c>
      <c r="U2188" s="242" t="str">
        <f>IFERROR(VLOOKUP(B2188,HĐ16!$C$7:$L$2000,10,0)," ")</f>
        <v xml:space="preserve"> </v>
      </c>
      <c r="V2188" s="242" t="str">
        <f>IFERROR(VLOOKUP(B2188,HĐ17!$C$7:$L$2000,10,0)," ")</f>
        <v xml:space="preserve"> </v>
      </c>
      <c r="W2188" s="242" t="str">
        <f>IFERROR(VLOOKUP(B2188,HĐ18!$C$7:$L$2000,10,0)," ")</f>
        <v xml:space="preserve"> </v>
      </c>
      <c r="X2188" s="242" t="str">
        <f>IFERROR(VLOOKUP(B2188,HĐ19!$C$7:$L$2000,10,0)," ")</f>
        <v xml:space="preserve"> </v>
      </c>
      <c r="Y2188" s="242" t="str">
        <f>IFERROR(VLOOKUP(B2188,HĐ20!$C$7:$L$2000,10,0)," ")</f>
        <v xml:space="preserve"> </v>
      </c>
      <c r="Z2188" s="242" t="str">
        <f>IFERROR(VLOOKUP(B2188,HĐ21!$C$7:$L$1999,10,0)," ")</f>
        <v xml:space="preserve"> </v>
      </c>
      <c r="AA2188" s="242" t="str">
        <f>IFERROR(VLOOKUP(B2188,HĐ22!$C$7:$L$1999,10,0)," ")</f>
        <v xml:space="preserve"> </v>
      </c>
      <c r="AB2188" s="235">
        <f t="shared" si="34"/>
        <v>0</v>
      </c>
      <c r="AC2188" s="235"/>
    </row>
    <row r="2189" spans="1:29" s="240" customFormat="1" ht="12.75">
      <c r="A2189" s="235">
        <v>2158</v>
      </c>
      <c r="B2189" s="236">
        <v>2005208428</v>
      </c>
      <c r="C2189" s="237" t="s">
        <v>3775</v>
      </c>
      <c r="D2189" s="238" t="s">
        <v>27</v>
      </c>
      <c r="E2189" s="239" t="s">
        <v>115</v>
      </c>
      <c r="F2189" s="242" t="str">
        <f>IFERROR(VLOOKUP(B2189,HĐ1!$C$8:$L$2000,10,0)," ")</f>
        <v xml:space="preserve"> </v>
      </c>
      <c r="G2189" s="242" t="str">
        <f>IFERROR(VLOOKUP(B2189,HĐ2!$C$7:$L$2000,10,0)," ")</f>
        <v xml:space="preserve"> </v>
      </c>
      <c r="H2189" s="242" t="str">
        <f>IFERROR(VLOOKUP(B2189,HĐ3!$C$8:$L$2000,10,0)," ")</f>
        <v xml:space="preserve"> </v>
      </c>
      <c r="I2189" s="242" t="str">
        <f>IFERROR(VLOOKUP(B2189,HĐ4!$C$8:$L$2000,10,0)," ")</f>
        <v xml:space="preserve"> </v>
      </c>
      <c r="J2189" s="242" t="str">
        <f>IFERROR(VLOOKUP(B2189,HĐ5!$C$8:$L$2000,10,0)," ")</f>
        <v xml:space="preserve"> </v>
      </c>
      <c r="K2189" s="242" t="str">
        <f>IFERROR(VLOOKUP(B2189,HĐ6!$C$8:$L$2000,10,0)," ")</f>
        <v xml:space="preserve"> </v>
      </c>
      <c r="L2189" s="242" t="str">
        <f>IFERROR(VLOOKUP(B2189,HĐ7!$C$7:$L$2000,10,0)," ")</f>
        <v xml:space="preserve"> </v>
      </c>
      <c r="M2189" s="242">
        <f>IFERROR(VLOOKUP(B2189,HĐ8!$C$7:$L$2000,10,0)," ")</f>
        <v>0</v>
      </c>
      <c r="N2189" s="242" t="str">
        <f>IFERROR(VLOOKUP(B2189,HĐ9!$C$7:$L$2000,10,0)," ")</f>
        <v xml:space="preserve"> </v>
      </c>
      <c r="O2189" s="242" t="str">
        <f>IFERROR(VLOOKUP(B2189,HĐ10!$C$8:$L$2000,10,0)," ")</f>
        <v xml:space="preserve"> </v>
      </c>
      <c r="P2189" s="242" t="str">
        <f>IFERROR(VLOOKUP(B2189,HĐ11!$C$7:$L$2000,10,0)," ")</f>
        <v xml:space="preserve"> </v>
      </c>
      <c r="Q2189" s="242">
        <f>IFERROR(VLOOKUP(B2189,HĐ12!$C$7:$L$2000,10,0)," ")</f>
        <v>2</v>
      </c>
      <c r="R2189" s="242" t="str">
        <f>IFERROR(VLOOKUP(B2189,HĐ13!$C$7:$L$2000,10,0)," ")</f>
        <v xml:space="preserve"> </v>
      </c>
      <c r="S2189" s="242" t="str">
        <f>IFERROR(VLOOKUP(B2189,HĐ14!$C$7:$L$2000,10,0)," ")</f>
        <v xml:space="preserve"> </v>
      </c>
      <c r="T2189" s="242" t="str">
        <f>IFERROR(VLOOKUP(B2189,HĐ15!$C$7:$L$2000,10,0)," ")</f>
        <v xml:space="preserve"> </v>
      </c>
      <c r="U2189" s="242" t="str">
        <f>IFERROR(VLOOKUP(B2189,HĐ16!$C$7:$L$2000,10,0)," ")</f>
        <v xml:space="preserve"> </v>
      </c>
      <c r="V2189" s="242" t="str">
        <f>IFERROR(VLOOKUP(B2189,HĐ17!$C$7:$L$2000,10,0)," ")</f>
        <v xml:space="preserve"> </v>
      </c>
      <c r="W2189" s="242" t="str">
        <f>IFERROR(VLOOKUP(B2189,HĐ18!$C$7:$L$2000,10,0)," ")</f>
        <v xml:space="preserve"> </v>
      </c>
      <c r="X2189" s="242" t="str">
        <f>IFERROR(VLOOKUP(B2189,HĐ19!$C$7:$L$2000,10,0)," ")</f>
        <v xml:space="preserve"> </v>
      </c>
      <c r="Y2189" s="242" t="str">
        <f>IFERROR(VLOOKUP(B2189,HĐ20!$C$7:$L$2000,10,0)," ")</f>
        <v xml:space="preserve"> </v>
      </c>
      <c r="Z2189" s="242" t="str">
        <f>IFERROR(VLOOKUP(B2189,HĐ21!$C$7:$L$1999,10,0)," ")</f>
        <v xml:space="preserve"> </v>
      </c>
      <c r="AA2189" s="242" t="str">
        <f>IFERROR(VLOOKUP(B2189,HĐ22!$C$7:$L$1999,10,0)," ")</f>
        <v xml:space="preserve"> </v>
      </c>
      <c r="AB2189" s="235">
        <f t="shared" si="34"/>
        <v>2</v>
      </c>
      <c r="AC2189" s="235"/>
    </row>
    <row r="2190" spans="1:29" s="240" customFormat="1" ht="12.75">
      <c r="A2190" s="235">
        <v>2159</v>
      </c>
      <c r="B2190" s="236">
        <v>2005208472</v>
      </c>
      <c r="C2190" s="237" t="s">
        <v>3776</v>
      </c>
      <c r="D2190" s="238" t="s">
        <v>434</v>
      </c>
      <c r="E2190" s="239" t="s">
        <v>115</v>
      </c>
      <c r="F2190" s="242" t="str">
        <f>IFERROR(VLOOKUP(B2190,HĐ1!$C$8:$L$2000,10,0)," ")</f>
        <v xml:space="preserve"> </v>
      </c>
      <c r="G2190" s="242" t="str">
        <f>IFERROR(VLOOKUP(B2190,HĐ2!$C$7:$L$2000,10,0)," ")</f>
        <v xml:space="preserve"> </v>
      </c>
      <c r="H2190" s="242" t="str">
        <f>IFERROR(VLOOKUP(B2190,HĐ3!$C$8:$L$2000,10,0)," ")</f>
        <v xml:space="preserve"> </v>
      </c>
      <c r="I2190" s="242" t="str">
        <f>IFERROR(VLOOKUP(B2190,HĐ4!$C$8:$L$2000,10,0)," ")</f>
        <v xml:space="preserve"> </v>
      </c>
      <c r="J2190" s="242" t="str">
        <f>IFERROR(VLOOKUP(B2190,HĐ5!$C$8:$L$2000,10,0)," ")</f>
        <v xml:space="preserve"> </v>
      </c>
      <c r="K2190" s="242" t="str">
        <f>IFERROR(VLOOKUP(B2190,HĐ6!$C$8:$L$2000,10,0)," ")</f>
        <v xml:space="preserve"> </v>
      </c>
      <c r="L2190" s="242" t="str">
        <f>IFERROR(VLOOKUP(B2190,HĐ7!$C$7:$L$2000,10,0)," ")</f>
        <v xml:space="preserve"> </v>
      </c>
      <c r="M2190" s="242" t="str">
        <f>IFERROR(VLOOKUP(B2190,HĐ8!$C$7:$L$2000,10,0)," ")</f>
        <v xml:space="preserve"> </v>
      </c>
      <c r="N2190" s="242" t="str">
        <f>IFERROR(VLOOKUP(B2190,HĐ9!$C$7:$L$2000,10,0)," ")</f>
        <v xml:space="preserve"> </v>
      </c>
      <c r="O2190" s="242" t="str">
        <f>IFERROR(VLOOKUP(B2190,HĐ10!$C$8:$L$2000,10,0)," ")</f>
        <v xml:space="preserve"> </v>
      </c>
      <c r="P2190" s="242" t="str">
        <f>IFERROR(VLOOKUP(B2190,HĐ11!$C$7:$L$2000,10,0)," ")</f>
        <v xml:space="preserve"> </v>
      </c>
      <c r="Q2190" s="242" t="str">
        <f>IFERROR(VLOOKUP(B2190,HĐ12!$C$7:$L$2000,10,0)," ")</f>
        <v xml:space="preserve"> </v>
      </c>
      <c r="R2190" s="242" t="str">
        <f>IFERROR(VLOOKUP(B2190,HĐ13!$C$7:$L$2000,10,0)," ")</f>
        <v xml:space="preserve"> </v>
      </c>
      <c r="S2190" s="242" t="str">
        <f>IFERROR(VLOOKUP(B2190,HĐ14!$C$7:$L$2000,10,0)," ")</f>
        <v xml:space="preserve"> </v>
      </c>
      <c r="T2190" s="242">
        <f>IFERROR(VLOOKUP(B2190,HĐ15!$C$7:$L$2000,10,0)," ")</f>
        <v>4</v>
      </c>
      <c r="U2190" s="242" t="str">
        <f>IFERROR(VLOOKUP(B2190,HĐ16!$C$7:$L$2000,10,0)," ")</f>
        <v xml:space="preserve"> </v>
      </c>
      <c r="V2190" s="242" t="str">
        <f>IFERROR(VLOOKUP(B2190,HĐ17!$C$7:$L$2000,10,0)," ")</f>
        <v xml:space="preserve"> </v>
      </c>
      <c r="W2190" s="242" t="str">
        <f>IFERROR(VLOOKUP(B2190,HĐ18!$C$7:$L$2000,10,0)," ")</f>
        <v xml:space="preserve"> </v>
      </c>
      <c r="X2190" s="242" t="str">
        <f>IFERROR(VLOOKUP(B2190,HĐ19!$C$7:$L$2000,10,0)," ")</f>
        <v xml:space="preserve"> </v>
      </c>
      <c r="Y2190" s="242" t="str">
        <f>IFERROR(VLOOKUP(B2190,HĐ20!$C$7:$L$2000,10,0)," ")</f>
        <v xml:space="preserve"> </v>
      </c>
      <c r="Z2190" s="242" t="str">
        <f>IFERROR(VLOOKUP(B2190,HĐ21!$C$7:$L$1999,10,0)," ")</f>
        <v xml:space="preserve"> </v>
      </c>
      <c r="AA2190" s="242" t="str">
        <f>IFERROR(VLOOKUP(B2190,HĐ22!$C$7:$L$1999,10,0)," ")</f>
        <v xml:space="preserve"> </v>
      </c>
      <c r="AB2190" s="235">
        <f t="shared" si="34"/>
        <v>4</v>
      </c>
      <c r="AC2190" s="235"/>
    </row>
    <row r="2191" spans="1:29" s="240" customFormat="1" ht="12.75">
      <c r="A2191" s="235">
        <v>2160</v>
      </c>
      <c r="B2191" s="236">
        <v>2005208189</v>
      </c>
      <c r="C2191" s="237" t="s">
        <v>1789</v>
      </c>
      <c r="D2191" s="238" t="s">
        <v>434</v>
      </c>
      <c r="E2191" s="239" t="s">
        <v>115</v>
      </c>
      <c r="F2191" s="242" t="str">
        <f>IFERROR(VLOOKUP(B2191,HĐ1!$C$8:$L$2000,10,0)," ")</f>
        <v xml:space="preserve"> </v>
      </c>
      <c r="G2191" s="242" t="str">
        <f>IFERROR(VLOOKUP(B2191,HĐ2!$C$7:$L$2000,10,0)," ")</f>
        <v xml:space="preserve"> </v>
      </c>
      <c r="H2191" s="242" t="str">
        <f>IFERROR(VLOOKUP(B2191,HĐ3!$C$8:$L$2000,10,0)," ")</f>
        <v xml:space="preserve"> </v>
      </c>
      <c r="I2191" s="242" t="str">
        <f>IFERROR(VLOOKUP(B2191,HĐ4!$C$8:$L$2000,10,0)," ")</f>
        <v xml:space="preserve"> </v>
      </c>
      <c r="J2191" s="242" t="str">
        <f>IFERROR(VLOOKUP(B2191,HĐ5!$C$8:$L$2000,10,0)," ")</f>
        <v xml:space="preserve"> </v>
      </c>
      <c r="K2191" s="242" t="str">
        <f>IFERROR(VLOOKUP(B2191,HĐ6!$C$8:$L$2000,10,0)," ")</f>
        <v xml:space="preserve"> </v>
      </c>
      <c r="L2191" s="242">
        <f>IFERROR(VLOOKUP(B2191,HĐ7!$C$7:$L$2000,10,0)," ")</f>
        <v>4</v>
      </c>
      <c r="M2191" s="242" t="str">
        <f>IFERROR(VLOOKUP(B2191,HĐ8!$C$7:$L$2000,10,0)," ")</f>
        <v xml:space="preserve"> </v>
      </c>
      <c r="N2191" s="242" t="str">
        <f>IFERROR(VLOOKUP(B2191,HĐ9!$C$7:$L$2000,10,0)," ")</f>
        <v xml:space="preserve"> </v>
      </c>
      <c r="O2191" s="242" t="str">
        <f>IFERROR(VLOOKUP(B2191,HĐ10!$C$8:$L$2000,10,0)," ")</f>
        <v xml:space="preserve"> </v>
      </c>
      <c r="P2191" s="242" t="str">
        <f>IFERROR(VLOOKUP(B2191,HĐ11!$C$7:$L$2000,10,0)," ")</f>
        <v xml:space="preserve"> </v>
      </c>
      <c r="Q2191" s="242" t="str">
        <f>IFERROR(VLOOKUP(B2191,HĐ12!$C$7:$L$2000,10,0)," ")</f>
        <v xml:space="preserve"> </v>
      </c>
      <c r="R2191" s="242" t="str">
        <f>IFERROR(VLOOKUP(B2191,HĐ13!$C$7:$L$2000,10,0)," ")</f>
        <v xml:space="preserve"> </v>
      </c>
      <c r="S2191" s="242" t="str">
        <f>IFERROR(VLOOKUP(B2191,HĐ14!$C$7:$L$2000,10,0)," ")</f>
        <v xml:space="preserve"> </v>
      </c>
      <c r="T2191" s="242" t="str">
        <f>IFERROR(VLOOKUP(B2191,HĐ15!$C$7:$L$2000,10,0)," ")</f>
        <v xml:space="preserve"> </v>
      </c>
      <c r="U2191" s="242" t="str">
        <f>IFERROR(VLOOKUP(B2191,HĐ16!$C$7:$L$2000,10,0)," ")</f>
        <v xml:space="preserve"> </v>
      </c>
      <c r="V2191" s="242" t="str">
        <f>IFERROR(VLOOKUP(B2191,HĐ17!$C$7:$L$2000,10,0)," ")</f>
        <v xml:space="preserve"> </v>
      </c>
      <c r="W2191" s="242" t="str">
        <f>IFERROR(VLOOKUP(B2191,HĐ18!$C$7:$L$2000,10,0)," ")</f>
        <v xml:space="preserve"> </v>
      </c>
      <c r="X2191" s="242" t="str">
        <f>IFERROR(VLOOKUP(B2191,HĐ19!$C$7:$L$2000,10,0)," ")</f>
        <v xml:space="preserve"> </v>
      </c>
      <c r="Y2191" s="242" t="str">
        <f>IFERROR(VLOOKUP(B2191,HĐ20!$C$7:$L$2000,10,0)," ")</f>
        <v xml:space="preserve"> </v>
      </c>
      <c r="Z2191" s="242" t="str">
        <f>IFERROR(VLOOKUP(B2191,HĐ21!$C$7:$L$1999,10,0)," ")</f>
        <v xml:space="preserve"> </v>
      </c>
      <c r="AA2191" s="242" t="str">
        <f>IFERROR(VLOOKUP(B2191,HĐ22!$C$7:$L$1999,10,0)," ")</f>
        <v xml:space="preserve"> </v>
      </c>
      <c r="AB2191" s="235">
        <f t="shared" si="34"/>
        <v>4</v>
      </c>
      <c r="AC2191" s="235"/>
    </row>
    <row r="2192" spans="1:29" s="240" customFormat="1" ht="12.75">
      <c r="A2192" s="235">
        <v>2161</v>
      </c>
      <c r="B2192" s="236">
        <v>2005208497</v>
      </c>
      <c r="C2192" s="237" t="s">
        <v>1794</v>
      </c>
      <c r="D2192" s="238" t="s">
        <v>111</v>
      </c>
      <c r="E2192" s="239" t="s">
        <v>115</v>
      </c>
      <c r="F2192" s="242" t="str">
        <f>IFERROR(VLOOKUP(B2192,HĐ1!$C$8:$L$2000,10,0)," ")</f>
        <v xml:space="preserve"> </v>
      </c>
      <c r="G2192" s="242" t="str">
        <f>IFERROR(VLOOKUP(B2192,HĐ2!$C$7:$L$2000,10,0)," ")</f>
        <v xml:space="preserve"> </v>
      </c>
      <c r="H2192" s="242" t="str">
        <f>IFERROR(VLOOKUP(B2192,HĐ3!$C$8:$L$2000,10,0)," ")</f>
        <v xml:space="preserve"> </v>
      </c>
      <c r="I2192" s="242" t="str">
        <f>IFERROR(VLOOKUP(B2192,HĐ4!$C$8:$L$2000,10,0)," ")</f>
        <v xml:space="preserve"> </v>
      </c>
      <c r="J2192" s="242" t="str">
        <f>IFERROR(VLOOKUP(B2192,HĐ5!$C$8:$L$2000,10,0)," ")</f>
        <v xml:space="preserve"> </v>
      </c>
      <c r="K2192" s="242" t="str">
        <f>IFERROR(VLOOKUP(B2192,HĐ6!$C$8:$L$2000,10,0)," ")</f>
        <v xml:space="preserve"> </v>
      </c>
      <c r="L2192" s="242">
        <f>IFERROR(VLOOKUP(B2192,HĐ7!$C$7:$L$2000,10,0)," ")</f>
        <v>4</v>
      </c>
      <c r="M2192" s="242" t="str">
        <f>IFERROR(VLOOKUP(B2192,HĐ8!$C$7:$L$2000,10,0)," ")</f>
        <v xml:space="preserve"> </v>
      </c>
      <c r="N2192" s="242" t="str">
        <f>IFERROR(VLOOKUP(B2192,HĐ9!$C$7:$L$2000,10,0)," ")</f>
        <v xml:space="preserve"> </v>
      </c>
      <c r="O2192" s="242" t="str">
        <f>IFERROR(VLOOKUP(B2192,HĐ10!$C$8:$L$2000,10,0)," ")</f>
        <v xml:space="preserve"> </v>
      </c>
      <c r="P2192" s="242" t="str">
        <f>IFERROR(VLOOKUP(B2192,HĐ11!$C$7:$L$2000,10,0)," ")</f>
        <v xml:space="preserve"> </v>
      </c>
      <c r="Q2192" s="242" t="str">
        <f>IFERROR(VLOOKUP(B2192,HĐ12!$C$7:$L$2000,10,0)," ")</f>
        <v xml:space="preserve"> </v>
      </c>
      <c r="R2192" s="242" t="str">
        <f>IFERROR(VLOOKUP(B2192,HĐ13!$C$7:$L$2000,10,0)," ")</f>
        <v xml:space="preserve"> </v>
      </c>
      <c r="S2192" s="242" t="str">
        <f>IFERROR(VLOOKUP(B2192,HĐ14!$C$7:$L$2000,10,0)," ")</f>
        <v xml:space="preserve"> </v>
      </c>
      <c r="T2192" s="242" t="str">
        <f>IFERROR(VLOOKUP(B2192,HĐ15!$C$7:$L$2000,10,0)," ")</f>
        <v xml:space="preserve"> </v>
      </c>
      <c r="U2192" s="242" t="str">
        <f>IFERROR(VLOOKUP(B2192,HĐ16!$C$7:$L$2000,10,0)," ")</f>
        <v xml:space="preserve"> </v>
      </c>
      <c r="V2192" s="242" t="str">
        <f>IFERROR(VLOOKUP(B2192,HĐ17!$C$7:$L$2000,10,0)," ")</f>
        <v xml:space="preserve"> </v>
      </c>
      <c r="W2192" s="242" t="str">
        <f>IFERROR(VLOOKUP(B2192,HĐ18!$C$7:$L$2000,10,0)," ")</f>
        <v xml:space="preserve"> </v>
      </c>
      <c r="X2192" s="242" t="str">
        <f>IFERROR(VLOOKUP(B2192,HĐ19!$C$7:$L$2000,10,0)," ")</f>
        <v xml:space="preserve"> </v>
      </c>
      <c r="Y2192" s="242" t="str">
        <f>IFERROR(VLOOKUP(B2192,HĐ20!$C$7:$L$2000,10,0)," ")</f>
        <v xml:space="preserve"> </v>
      </c>
      <c r="Z2192" s="242" t="str">
        <f>IFERROR(VLOOKUP(B2192,HĐ21!$C$7:$L$1999,10,0)," ")</f>
        <v xml:space="preserve"> </v>
      </c>
      <c r="AA2192" s="242" t="str">
        <f>IFERROR(VLOOKUP(B2192,HĐ22!$C$7:$L$1999,10,0)," ")</f>
        <v xml:space="preserve"> </v>
      </c>
      <c r="AB2192" s="235">
        <f t="shared" si="34"/>
        <v>4</v>
      </c>
      <c r="AC2192" s="235"/>
    </row>
    <row r="2193" spans="1:29" s="240" customFormat="1" ht="12.75">
      <c r="A2193" s="235">
        <v>2162</v>
      </c>
      <c r="B2193" s="236">
        <v>2005208381</v>
      </c>
      <c r="C2193" s="237" t="s">
        <v>396</v>
      </c>
      <c r="D2193" s="238" t="s">
        <v>455</v>
      </c>
      <c r="E2193" s="239" t="s">
        <v>115</v>
      </c>
      <c r="F2193" s="242" t="str">
        <f>IFERROR(VLOOKUP(B2193,HĐ1!$C$8:$L$2000,10,0)," ")</f>
        <v xml:space="preserve"> </v>
      </c>
      <c r="G2193" s="242" t="str">
        <f>IFERROR(VLOOKUP(B2193,HĐ2!$C$7:$L$2000,10,0)," ")</f>
        <v xml:space="preserve"> </v>
      </c>
      <c r="H2193" s="242" t="str">
        <f>IFERROR(VLOOKUP(B2193,HĐ3!$C$8:$L$2000,10,0)," ")</f>
        <v xml:space="preserve"> </v>
      </c>
      <c r="I2193" s="242" t="str">
        <f>IFERROR(VLOOKUP(B2193,HĐ4!$C$8:$L$2000,10,0)," ")</f>
        <v xml:space="preserve"> </v>
      </c>
      <c r="J2193" s="242" t="str">
        <f>IFERROR(VLOOKUP(B2193,HĐ5!$C$8:$L$2000,10,0)," ")</f>
        <v xml:space="preserve"> </v>
      </c>
      <c r="K2193" s="242" t="str">
        <f>IFERROR(VLOOKUP(B2193,HĐ6!$C$8:$L$2000,10,0)," ")</f>
        <v xml:space="preserve"> </v>
      </c>
      <c r="L2193" s="242" t="str">
        <f>IFERROR(VLOOKUP(B2193,HĐ7!$C$7:$L$2000,10,0)," ")</f>
        <v xml:space="preserve"> </v>
      </c>
      <c r="M2193" s="242" t="str">
        <f>IFERROR(VLOOKUP(B2193,HĐ8!$C$7:$L$2000,10,0)," ")</f>
        <v xml:space="preserve"> </v>
      </c>
      <c r="N2193" s="242">
        <f>IFERROR(VLOOKUP(B2193,HĐ9!$C$7:$L$2000,10,0)," ")</f>
        <v>4</v>
      </c>
      <c r="O2193" s="242" t="str">
        <f>IFERROR(VLOOKUP(B2193,HĐ10!$C$8:$L$2000,10,0)," ")</f>
        <v xml:space="preserve"> </v>
      </c>
      <c r="P2193" s="242" t="str">
        <f>IFERROR(VLOOKUP(B2193,HĐ11!$C$7:$L$2000,10,0)," ")</f>
        <v xml:space="preserve"> </v>
      </c>
      <c r="Q2193" s="242" t="str">
        <f>IFERROR(VLOOKUP(B2193,HĐ12!$C$7:$L$2000,10,0)," ")</f>
        <v xml:space="preserve"> </v>
      </c>
      <c r="R2193" s="242" t="str">
        <f>IFERROR(VLOOKUP(B2193,HĐ13!$C$7:$L$2000,10,0)," ")</f>
        <v xml:space="preserve"> </v>
      </c>
      <c r="S2193" s="242" t="str">
        <f>IFERROR(VLOOKUP(B2193,HĐ14!$C$7:$L$2000,10,0)," ")</f>
        <v xml:space="preserve"> </v>
      </c>
      <c r="T2193" s="242" t="str">
        <f>IFERROR(VLOOKUP(B2193,HĐ15!$C$7:$L$2000,10,0)," ")</f>
        <v xml:space="preserve"> </v>
      </c>
      <c r="U2193" s="242" t="str">
        <f>IFERROR(VLOOKUP(B2193,HĐ16!$C$7:$L$2000,10,0)," ")</f>
        <v xml:space="preserve"> </v>
      </c>
      <c r="V2193" s="242" t="str">
        <f>IFERROR(VLOOKUP(B2193,HĐ17!$C$7:$L$2000,10,0)," ")</f>
        <v xml:space="preserve"> </v>
      </c>
      <c r="W2193" s="242" t="str">
        <f>IFERROR(VLOOKUP(B2193,HĐ18!$C$7:$L$2000,10,0)," ")</f>
        <v xml:space="preserve"> </v>
      </c>
      <c r="X2193" s="242" t="str">
        <f>IFERROR(VLOOKUP(B2193,HĐ19!$C$7:$L$2000,10,0)," ")</f>
        <v xml:space="preserve"> </v>
      </c>
      <c r="Y2193" s="242" t="str">
        <f>IFERROR(VLOOKUP(B2193,HĐ20!$C$7:$L$2000,10,0)," ")</f>
        <v xml:space="preserve"> </v>
      </c>
      <c r="Z2193" s="242" t="str">
        <f>IFERROR(VLOOKUP(B2193,HĐ21!$C$7:$L$1999,10,0)," ")</f>
        <v xml:space="preserve"> </v>
      </c>
      <c r="AA2193" s="242" t="str">
        <f>IFERROR(VLOOKUP(B2193,HĐ22!$C$7:$L$1999,10,0)," ")</f>
        <v xml:space="preserve"> </v>
      </c>
      <c r="AB2193" s="235">
        <f t="shared" si="34"/>
        <v>4</v>
      </c>
      <c r="AC2193" s="235"/>
    </row>
    <row r="2194" spans="1:29" s="240" customFormat="1" ht="12.75">
      <c r="A2194" s="235">
        <v>2163</v>
      </c>
      <c r="B2194" s="236">
        <v>2005208196</v>
      </c>
      <c r="C2194" s="237" t="s">
        <v>2076</v>
      </c>
      <c r="D2194" s="238" t="s">
        <v>207</v>
      </c>
      <c r="E2194" s="239" t="s">
        <v>115</v>
      </c>
      <c r="F2194" s="242" t="str">
        <f>IFERROR(VLOOKUP(B2194,HĐ1!$C$8:$L$2000,10,0)," ")</f>
        <v xml:space="preserve"> </v>
      </c>
      <c r="G2194" s="242" t="str">
        <f>IFERROR(VLOOKUP(B2194,HĐ2!$C$7:$L$2000,10,0)," ")</f>
        <v xml:space="preserve"> </v>
      </c>
      <c r="H2194" s="242" t="str">
        <f>IFERROR(VLOOKUP(B2194,HĐ3!$C$8:$L$2000,10,0)," ")</f>
        <v xml:space="preserve"> </v>
      </c>
      <c r="I2194" s="242">
        <f>IFERROR(VLOOKUP(B2194,HĐ4!$C$8:$L$2000,10,0)," ")</f>
        <v>4</v>
      </c>
      <c r="J2194" s="242" t="str">
        <f>IFERROR(VLOOKUP(B2194,HĐ5!$C$8:$L$2000,10,0)," ")</f>
        <v xml:space="preserve"> </v>
      </c>
      <c r="K2194" s="242" t="str">
        <f>IFERROR(VLOOKUP(B2194,HĐ6!$C$8:$L$2000,10,0)," ")</f>
        <v xml:space="preserve"> </v>
      </c>
      <c r="L2194" s="242" t="str">
        <f>IFERROR(VLOOKUP(B2194,HĐ7!$C$7:$L$2000,10,0)," ")</f>
        <v xml:space="preserve"> </v>
      </c>
      <c r="M2194" s="242" t="str">
        <f>IFERROR(VLOOKUP(B2194,HĐ8!$C$7:$L$2000,10,0)," ")</f>
        <v xml:space="preserve"> </v>
      </c>
      <c r="N2194" s="242" t="str">
        <f>IFERROR(VLOOKUP(B2194,HĐ9!$C$7:$L$2000,10,0)," ")</f>
        <v xml:space="preserve"> </v>
      </c>
      <c r="O2194" s="242" t="str">
        <f>IFERROR(VLOOKUP(B2194,HĐ10!$C$8:$L$2000,10,0)," ")</f>
        <v xml:space="preserve"> </v>
      </c>
      <c r="P2194" s="242" t="str">
        <f>IFERROR(VLOOKUP(B2194,HĐ11!$C$7:$L$2000,10,0)," ")</f>
        <v xml:space="preserve"> </v>
      </c>
      <c r="Q2194" s="242" t="str">
        <f>IFERROR(VLOOKUP(B2194,HĐ12!$C$7:$L$2000,10,0)," ")</f>
        <v xml:space="preserve"> </v>
      </c>
      <c r="R2194" s="242">
        <f>IFERROR(VLOOKUP(B2194,HĐ13!$C$7:$L$2000,10,0)," ")</f>
        <v>4</v>
      </c>
      <c r="S2194" s="242" t="str">
        <f>IFERROR(VLOOKUP(B2194,HĐ14!$C$7:$L$2000,10,0)," ")</f>
        <v xml:space="preserve"> </v>
      </c>
      <c r="T2194" s="242" t="str">
        <f>IFERROR(VLOOKUP(B2194,HĐ15!$C$7:$L$2000,10,0)," ")</f>
        <v xml:space="preserve"> </v>
      </c>
      <c r="U2194" s="242" t="str">
        <f>IFERROR(VLOOKUP(B2194,HĐ16!$C$7:$L$2000,10,0)," ")</f>
        <v xml:space="preserve"> </v>
      </c>
      <c r="V2194" s="242" t="str">
        <f>IFERROR(VLOOKUP(B2194,HĐ17!$C$7:$L$2000,10,0)," ")</f>
        <v xml:space="preserve"> </v>
      </c>
      <c r="W2194" s="242" t="str">
        <f>IFERROR(VLOOKUP(B2194,HĐ18!$C$7:$L$2000,10,0)," ")</f>
        <v xml:space="preserve"> </v>
      </c>
      <c r="X2194" s="242">
        <f>IFERROR(VLOOKUP(B2194,HĐ19!$C$7:$L$2000,10,0)," ")</f>
        <v>10</v>
      </c>
      <c r="Y2194" s="242" t="str">
        <f>IFERROR(VLOOKUP(B2194,HĐ20!$C$7:$L$2000,10,0)," ")</f>
        <v xml:space="preserve"> </v>
      </c>
      <c r="Z2194" s="242" t="str">
        <f>IFERROR(VLOOKUP(B2194,HĐ21!$C$7:$L$1999,10,0)," ")</f>
        <v xml:space="preserve"> </v>
      </c>
      <c r="AA2194" s="242">
        <f>IFERROR(VLOOKUP(B2194,HĐ22!$C$7:$L$1999,10,0)," ")</f>
        <v>-5</v>
      </c>
      <c r="AB2194" s="235">
        <f t="shared" si="34"/>
        <v>13</v>
      </c>
      <c r="AC2194" s="235"/>
    </row>
    <row r="2195" spans="1:29" s="240" customFormat="1" ht="12.75" hidden="1">
      <c r="A2195" s="235">
        <v>2164</v>
      </c>
      <c r="B2195" s="236">
        <v>2005208149</v>
      </c>
      <c r="C2195" s="237" t="s">
        <v>3777</v>
      </c>
      <c r="D2195" s="238" t="s">
        <v>30</v>
      </c>
      <c r="E2195" s="239" t="s">
        <v>115</v>
      </c>
      <c r="F2195" s="242" t="str">
        <f>IFERROR(VLOOKUP(B2195,HĐ1!$C$8:$L$2000,10,0)," ")</f>
        <v xml:space="preserve"> </v>
      </c>
      <c r="G2195" s="242" t="str">
        <f>IFERROR(VLOOKUP(B2195,HĐ2!$C$7:$L$2000,10,0)," ")</f>
        <v xml:space="preserve"> </v>
      </c>
      <c r="H2195" s="242" t="str">
        <f>IFERROR(VLOOKUP(B2195,HĐ3!$C$8:$L$2000,10,0)," ")</f>
        <v xml:space="preserve"> </v>
      </c>
      <c r="I2195" s="242" t="str">
        <f>IFERROR(VLOOKUP(B2195,HĐ4!$C$8:$L$2000,10,0)," ")</f>
        <v xml:space="preserve"> </v>
      </c>
      <c r="J2195" s="242" t="str">
        <f>IFERROR(VLOOKUP(B2195,HĐ5!$C$8:$L$2000,10,0)," ")</f>
        <v xml:space="preserve"> </v>
      </c>
      <c r="K2195" s="242" t="str">
        <f>IFERROR(VLOOKUP(B2195,HĐ6!$C$8:$L$2000,10,0)," ")</f>
        <v xml:space="preserve"> </v>
      </c>
      <c r="L2195" s="242" t="str">
        <f>IFERROR(VLOOKUP(B2195,HĐ7!$C$7:$L$2000,10,0)," ")</f>
        <v xml:space="preserve"> </v>
      </c>
      <c r="M2195" s="242" t="str">
        <f>IFERROR(VLOOKUP(B2195,HĐ8!$C$7:$L$2000,10,0)," ")</f>
        <v xml:space="preserve"> </v>
      </c>
      <c r="N2195" s="242" t="str">
        <f>IFERROR(VLOOKUP(B2195,HĐ9!$C$7:$L$2000,10,0)," ")</f>
        <v xml:space="preserve"> </v>
      </c>
      <c r="O2195" s="242" t="str">
        <f>IFERROR(VLOOKUP(B2195,HĐ10!$C$8:$L$2000,10,0)," ")</f>
        <v xml:space="preserve"> </v>
      </c>
      <c r="P2195" s="242" t="str">
        <f>IFERROR(VLOOKUP(B2195,HĐ11!$C$7:$L$2000,10,0)," ")</f>
        <v xml:space="preserve"> </v>
      </c>
      <c r="Q2195" s="242" t="str">
        <f>IFERROR(VLOOKUP(B2195,HĐ12!$C$7:$L$2000,10,0)," ")</f>
        <v xml:space="preserve"> </v>
      </c>
      <c r="R2195" s="242" t="str">
        <f>IFERROR(VLOOKUP(B2195,HĐ13!$C$7:$L$2000,10,0)," ")</f>
        <v xml:space="preserve"> </v>
      </c>
      <c r="S2195" s="242" t="str">
        <f>IFERROR(VLOOKUP(B2195,HĐ14!$C$7:$L$2000,10,0)," ")</f>
        <v xml:space="preserve"> </v>
      </c>
      <c r="T2195" s="242" t="str">
        <f>IFERROR(VLOOKUP(B2195,HĐ15!$C$7:$L$2000,10,0)," ")</f>
        <v xml:space="preserve"> </v>
      </c>
      <c r="U2195" s="242" t="str">
        <f>IFERROR(VLOOKUP(B2195,HĐ16!$C$7:$L$2000,10,0)," ")</f>
        <v xml:space="preserve"> </v>
      </c>
      <c r="V2195" s="242" t="str">
        <f>IFERROR(VLOOKUP(B2195,HĐ17!$C$7:$L$2000,10,0)," ")</f>
        <v xml:space="preserve"> </v>
      </c>
      <c r="W2195" s="242" t="str">
        <f>IFERROR(VLOOKUP(B2195,HĐ18!$C$7:$L$2000,10,0)," ")</f>
        <v xml:space="preserve"> </v>
      </c>
      <c r="X2195" s="242" t="str">
        <f>IFERROR(VLOOKUP(B2195,HĐ19!$C$7:$L$2000,10,0)," ")</f>
        <v xml:space="preserve"> </v>
      </c>
      <c r="Y2195" s="242" t="str">
        <f>IFERROR(VLOOKUP(B2195,HĐ20!$C$7:$L$2000,10,0)," ")</f>
        <v xml:space="preserve"> </v>
      </c>
      <c r="Z2195" s="242" t="str">
        <f>IFERROR(VLOOKUP(B2195,HĐ21!$C$7:$L$1999,10,0)," ")</f>
        <v xml:space="preserve"> </v>
      </c>
      <c r="AA2195" s="242" t="str">
        <f>IFERROR(VLOOKUP(B2195,HĐ22!$C$7:$L$1999,10,0)," ")</f>
        <v xml:space="preserve"> </v>
      </c>
      <c r="AB2195" s="235">
        <f t="shared" si="34"/>
        <v>0</v>
      </c>
      <c r="AC2195" s="235"/>
    </row>
    <row r="2196" spans="1:29" s="240" customFormat="1" ht="12.75" hidden="1">
      <c r="A2196" s="235">
        <v>2165</v>
      </c>
      <c r="B2196" s="236">
        <v>2005208276</v>
      </c>
      <c r="C2196" s="237" t="s">
        <v>3778</v>
      </c>
      <c r="D2196" s="238" t="s">
        <v>51</v>
      </c>
      <c r="E2196" s="239" t="s">
        <v>129</v>
      </c>
      <c r="F2196" s="242" t="str">
        <f>IFERROR(VLOOKUP(B2196,HĐ1!$C$8:$L$2000,10,0)," ")</f>
        <v xml:space="preserve"> </v>
      </c>
      <c r="G2196" s="242" t="str">
        <f>IFERROR(VLOOKUP(B2196,HĐ2!$C$7:$L$2000,10,0)," ")</f>
        <v xml:space="preserve"> </v>
      </c>
      <c r="H2196" s="242" t="str">
        <f>IFERROR(VLOOKUP(B2196,HĐ3!$C$8:$L$2000,10,0)," ")</f>
        <v xml:space="preserve"> </v>
      </c>
      <c r="I2196" s="242" t="str">
        <f>IFERROR(VLOOKUP(B2196,HĐ4!$C$8:$L$2000,10,0)," ")</f>
        <v xml:space="preserve"> </v>
      </c>
      <c r="J2196" s="242" t="str">
        <f>IFERROR(VLOOKUP(B2196,HĐ5!$C$8:$L$2000,10,0)," ")</f>
        <v xml:space="preserve"> </v>
      </c>
      <c r="K2196" s="242" t="str">
        <f>IFERROR(VLOOKUP(B2196,HĐ6!$C$8:$L$2000,10,0)," ")</f>
        <v xml:space="preserve"> </v>
      </c>
      <c r="L2196" s="242" t="str">
        <f>IFERROR(VLOOKUP(B2196,HĐ7!$C$7:$L$2000,10,0)," ")</f>
        <v xml:space="preserve"> </v>
      </c>
      <c r="M2196" s="242" t="str">
        <f>IFERROR(VLOOKUP(B2196,HĐ8!$C$7:$L$2000,10,0)," ")</f>
        <v xml:space="preserve"> </v>
      </c>
      <c r="N2196" s="242" t="str">
        <f>IFERROR(VLOOKUP(B2196,HĐ9!$C$7:$L$2000,10,0)," ")</f>
        <v xml:space="preserve"> </v>
      </c>
      <c r="O2196" s="242" t="str">
        <f>IFERROR(VLOOKUP(B2196,HĐ10!$C$8:$L$2000,10,0)," ")</f>
        <v xml:space="preserve"> </v>
      </c>
      <c r="P2196" s="242" t="str">
        <f>IFERROR(VLOOKUP(B2196,HĐ11!$C$7:$L$2000,10,0)," ")</f>
        <v xml:space="preserve"> </v>
      </c>
      <c r="Q2196" s="242" t="str">
        <f>IFERROR(VLOOKUP(B2196,HĐ12!$C$7:$L$2000,10,0)," ")</f>
        <v xml:space="preserve"> </v>
      </c>
      <c r="R2196" s="242" t="str">
        <f>IFERROR(VLOOKUP(B2196,HĐ13!$C$7:$L$2000,10,0)," ")</f>
        <v xml:space="preserve"> </v>
      </c>
      <c r="S2196" s="242" t="str">
        <f>IFERROR(VLOOKUP(B2196,HĐ14!$C$7:$L$2000,10,0)," ")</f>
        <v xml:space="preserve"> </v>
      </c>
      <c r="T2196" s="242" t="str">
        <f>IFERROR(VLOOKUP(B2196,HĐ15!$C$7:$L$2000,10,0)," ")</f>
        <v xml:space="preserve"> </v>
      </c>
      <c r="U2196" s="242" t="str">
        <f>IFERROR(VLOOKUP(B2196,HĐ16!$C$7:$L$2000,10,0)," ")</f>
        <v xml:space="preserve"> </v>
      </c>
      <c r="V2196" s="242" t="str">
        <f>IFERROR(VLOOKUP(B2196,HĐ17!$C$7:$L$2000,10,0)," ")</f>
        <v xml:space="preserve"> </v>
      </c>
      <c r="W2196" s="242" t="str">
        <f>IFERROR(VLOOKUP(B2196,HĐ18!$C$7:$L$2000,10,0)," ")</f>
        <v xml:space="preserve"> </v>
      </c>
      <c r="X2196" s="242" t="str">
        <f>IFERROR(VLOOKUP(B2196,HĐ19!$C$7:$L$2000,10,0)," ")</f>
        <v xml:space="preserve"> </v>
      </c>
      <c r="Y2196" s="242" t="str">
        <f>IFERROR(VLOOKUP(B2196,HĐ20!$C$7:$L$2000,10,0)," ")</f>
        <v xml:space="preserve"> </v>
      </c>
      <c r="Z2196" s="242" t="str">
        <f>IFERROR(VLOOKUP(B2196,HĐ21!$C$7:$L$1999,10,0)," ")</f>
        <v xml:space="preserve"> </v>
      </c>
      <c r="AA2196" s="242" t="str">
        <f>IFERROR(VLOOKUP(B2196,HĐ22!$C$7:$L$1999,10,0)," ")</f>
        <v xml:space="preserve"> </v>
      </c>
      <c r="AB2196" s="235">
        <f t="shared" si="34"/>
        <v>0</v>
      </c>
      <c r="AC2196" s="235"/>
    </row>
    <row r="2197" spans="1:29" s="240" customFormat="1" ht="12.75">
      <c r="A2197" s="235">
        <v>2166</v>
      </c>
      <c r="B2197" s="236">
        <v>2005208407</v>
      </c>
      <c r="C2197" s="237" t="s">
        <v>2340</v>
      </c>
      <c r="D2197" s="238" t="s">
        <v>444</v>
      </c>
      <c r="E2197" s="239" t="s">
        <v>129</v>
      </c>
      <c r="F2197" s="242" t="str">
        <f>IFERROR(VLOOKUP(B2197,HĐ1!$C$8:$L$2000,10,0)," ")</f>
        <v xml:space="preserve"> </v>
      </c>
      <c r="G2197" s="242" t="str">
        <f>IFERROR(VLOOKUP(B2197,HĐ2!$C$7:$L$2000,10,0)," ")</f>
        <v xml:space="preserve"> </v>
      </c>
      <c r="H2197" s="242" t="str">
        <f>IFERROR(VLOOKUP(B2197,HĐ3!$C$8:$L$2000,10,0)," ")</f>
        <v xml:space="preserve"> </v>
      </c>
      <c r="I2197" s="242" t="str">
        <f>IFERROR(VLOOKUP(B2197,HĐ4!$C$8:$L$2000,10,0)," ")</f>
        <v xml:space="preserve"> </v>
      </c>
      <c r="J2197" s="242" t="str">
        <f>IFERROR(VLOOKUP(B2197,HĐ5!$C$8:$L$2000,10,0)," ")</f>
        <v xml:space="preserve"> </v>
      </c>
      <c r="K2197" s="242" t="str">
        <f>IFERROR(VLOOKUP(B2197,HĐ6!$C$8:$L$2000,10,0)," ")</f>
        <v xml:space="preserve"> </v>
      </c>
      <c r="L2197" s="242" t="str">
        <f>IFERROR(VLOOKUP(B2197,HĐ7!$C$7:$L$2000,10,0)," ")</f>
        <v xml:space="preserve"> </v>
      </c>
      <c r="M2197" s="242" t="str">
        <f>IFERROR(VLOOKUP(B2197,HĐ8!$C$7:$L$2000,10,0)," ")</f>
        <v xml:space="preserve"> </v>
      </c>
      <c r="N2197" s="242" t="str">
        <f>IFERROR(VLOOKUP(B2197,HĐ9!$C$7:$L$2000,10,0)," ")</f>
        <v xml:space="preserve"> </v>
      </c>
      <c r="O2197" s="242" t="str">
        <f>IFERROR(VLOOKUP(B2197,HĐ10!$C$8:$L$2000,10,0)," ")</f>
        <v xml:space="preserve"> </v>
      </c>
      <c r="P2197" s="242">
        <f>IFERROR(VLOOKUP(B2197,HĐ11!$C$7:$L$2000,10,0)," ")</f>
        <v>12</v>
      </c>
      <c r="Q2197" s="242" t="str">
        <f>IFERROR(VLOOKUP(B2197,HĐ12!$C$7:$L$2000,10,0)," ")</f>
        <v xml:space="preserve"> </v>
      </c>
      <c r="R2197" s="242" t="str">
        <f>IFERROR(VLOOKUP(B2197,HĐ13!$C$7:$L$2000,10,0)," ")</f>
        <v xml:space="preserve"> </v>
      </c>
      <c r="S2197" s="242" t="str">
        <f>IFERROR(VLOOKUP(B2197,HĐ14!$C$7:$L$2000,10,0)," ")</f>
        <v xml:space="preserve"> </v>
      </c>
      <c r="T2197" s="242" t="str">
        <f>IFERROR(VLOOKUP(B2197,HĐ15!$C$7:$L$2000,10,0)," ")</f>
        <v xml:space="preserve"> </v>
      </c>
      <c r="U2197" s="242" t="str">
        <f>IFERROR(VLOOKUP(B2197,HĐ16!$C$7:$L$2000,10,0)," ")</f>
        <v xml:space="preserve"> </v>
      </c>
      <c r="V2197" s="242" t="str">
        <f>IFERROR(VLOOKUP(B2197,HĐ17!$C$7:$L$2000,10,0)," ")</f>
        <v xml:space="preserve"> </v>
      </c>
      <c r="W2197" s="242" t="str">
        <f>IFERROR(VLOOKUP(B2197,HĐ18!$C$7:$L$2000,10,0)," ")</f>
        <v xml:space="preserve"> </v>
      </c>
      <c r="X2197" s="242" t="str">
        <f>IFERROR(VLOOKUP(B2197,HĐ19!$C$7:$L$2000,10,0)," ")</f>
        <v xml:space="preserve"> </v>
      </c>
      <c r="Y2197" s="242" t="str">
        <f>IFERROR(VLOOKUP(B2197,HĐ20!$C$7:$L$2000,10,0)," ")</f>
        <v xml:space="preserve"> </v>
      </c>
      <c r="Z2197" s="242" t="str">
        <f>IFERROR(VLOOKUP(B2197,HĐ21!$C$7:$L$1999,10,0)," ")</f>
        <v xml:space="preserve"> </v>
      </c>
      <c r="AA2197" s="242" t="str">
        <f>IFERROR(VLOOKUP(B2197,HĐ22!$C$7:$L$1999,10,0)," ")</f>
        <v xml:space="preserve"> </v>
      </c>
      <c r="AB2197" s="235">
        <f t="shared" si="34"/>
        <v>12</v>
      </c>
      <c r="AC2197" s="235"/>
    </row>
    <row r="2198" spans="1:29" s="240" customFormat="1" ht="12.75">
      <c r="A2198" s="235">
        <v>2167</v>
      </c>
      <c r="B2198" s="236">
        <v>2005208328</v>
      </c>
      <c r="C2198" s="237" t="s">
        <v>2508</v>
      </c>
      <c r="D2198" s="238" t="s">
        <v>74</v>
      </c>
      <c r="E2198" s="239" t="s">
        <v>129</v>
      </c>
      <c r="F2198" s="242" t="str">
        <f>IFERROR(VLOOKUP(B2198,HĐ1!$C$8:$L$2000,10,0)," ")</f>
        <v xml:space="preserve"> </v>
      </c>
      <c r="G2198" s="242" t="str">
        <f>IFERROR(VLOOKUP(B2198,HĐ2!$C$7:$L$2000,10,0)," ")</f>
        <v xml:space="preserve"> </v>
      </c>
      <c r="H2198" s="242" t="str">
        <f>IFERROR(VLOOKUP(B2198,HĐ3!$C$8:$L$2000,10,0)," ")</f>
        <v xml:space="preserve"> </v>
      </c>
      <c r="I2198" s="242" t="str">
        <f>IFERROR(VLOOKUP(B2198,HĐ4!$C$8:$L$2000,10,0)," ")</f>
        <v xml:space="preserve"> </v>
      </c>
      <c r="J2198" s="242" t="str">
        <f>IFERROR(VLOOKUP(B2198,HĐ5!$C$8:$L$2000,10,0)," ")</f>
        <v xml:space="preserve"> </v>
      </c>
      <c r="K2198" s="242" t="str">
        <f>IFERROR(VLOOKUP(B2198,HĐ6!$C$8:$L$2000,10,0)," ")</f>
        <v xml:space="preserve"> </v>
      </c>
      <c r="L2198" s="242" t="str">
        <f>IFERROR(VLOOKUP(B2198,HĐ7!$C$7:$L$2000,10,0)," ")</f>
        <v xml:space="preserve"> </v>
      </c>
      <c r="M2198" s="242">
        <f>IFERROR(VLOOKUP(B2198,HĐ8!$C$7:$L$2000,10,0)," ")</f>
        <v>4</v>
      </c>
      <c r="N2198" s="242" t="str">
        <f>IFERROR(VLOOKUP(B2198,HĐ9!$C$7:$L$2000,10,0)," ")</f>
        <v xml:space="preserve"> </v>
      </c>
      <c r="O2198" s="242" t="str">
        <f>IFERROR(VLOOKUP(B2198,HĐ10!$C$8:$L$2000,10,0)," ")</f>
        <v xml:space="preserve"> </v>
      </c>
      <c r="P2198" s="242" t="str">
        <f>IFERROR(VLOOKUP(B2198,HĐ11!$C$7:$L$2000,10,0)," ")</f>
        <v xml:space="preserve"> </v>
      </c>
      <c r="Q2198" s="242" t="str">
        <f>IFERROR(VLOOKUP(B2198,HĐ12!$C$7:$L$2000,10,0)," ")</f>
        <v xml:space="preserve"> </v>
      </c>
      <c r="R2198" s="242" t="str">
        <f>IFERROR(VLOOKUP(B2198,HĐ13!$C$7:$L$2000,10,0)," ")</f>
        <v xml:space="preserve"> </v>
      </c>
      <c r="S2198" s="242" t="str">
        <f>IFERROR(VLOOKUP(B2198,HĐ14!$C$7:$L$2000,10,0)," ")</f>
        <v xml:space="preserve"> </v>
      </c>
      <c r="T2198" s="242" t="str">
        <f>IFERROR(VLOOKUP(B2198,HĐ15!$C$7:$L$2000,10,0)," ")</f>
        <v xml:space="preserve"> </v>
      </c>
      <c r="U2198" s="242" t="str">
        <f>IFERROR(VLOOKUP(B2198,HĐ16!$C$7:$L$2000,10,0)," ")</f>
        <v xml:space="preserve"> </v>
      </c>
      <c r="V2198" s="242" t="str">
        <f>IFERROR(VLOOKUP(B2198,HĐ17!$C$7:$L$2000,10,0)," ")</f>
        <v xml:space="preserve"> </v>
      </c>
      <c r="W2198" s="242" t="str">
        <f>IFERROR(VLOOKUP(B2198,HĐ18!$C$7:$L$2000,10,0)," ")</f>
        <v xml:space="preserve"> </v>
      </c>
      <c r="X2198" s="242" t="str">
        <f>IFERROR(VLOOKUP(B2198,HĐ19!$C$7:$L$2000,10,0)," ")</f>
        <v xml:space="preserve"> </v>
      </c>
      <c r="Y2198" s="242" t="str">
        <f>IFERROR(VLOOKUP(B2198,HĐ20!$C$7:$L$2000,10,0)," ")</f>
        <v xml:space="preserve"> </v>
      </c>
      <c r="Z2198" s="242" t="str">
        <f>IFERROR(VLOOKUP(B2198,HĐ21!$C$7:$L$1999,10,0)," ")</f>
        <v xml:space="preserve"> </v>
      </c>
      <c r="AA2198" s="242" t="str">
        <f>IFERROR(VLOOKUP(B2198,HĐ22!$C$7:$L$1999,10,0)," ")</f>
        <v xml:space="preserve"> </v>
      </c>
      <c r="AB2198" s="235">
        <f t="shared" si="34"/>
        <v>4</v>
      </c>
      <c r="AC2198" s="235"/>
    </row>
    <row r="2199" spans="1:29" s="240" customFormat="1" ht="12.75" hidden="1">
      <c r="A2199" s="235">
        <v>2168</v>
      </c>
      <c r="B2199" s="236">
        <v>2005208329</v>
      </c>
      <c r="C2199" s="237" t="s">
        <v>337</v>
      </c>
      <c r="D2199" s="238" t="s">
        <v>2263</v>
      </c>
      <c r="E2199" s="239" t="s">
        <v>129</v>
      </c>
      <c r="F2199" s="242" t="str">
        <f>IFERROR(VLOOKUP(B2199,HĐ1!$C$8:$L$2000,10,0)," ")</f>
        <v xml:space="preserve"> </v>
      </c>
      <c r="G2199" s="242" t="str">
        <f>IFERROR(VLOOKUP(B2199,HĐ2!$C$7:$L$2000,10,0)," ")</f>
        <v xml:space="preserve"> </v>
      </c>
      <c r="H2199" s="242" t="str">
        <f>IFERROR(VLOOKUP(B2199,HĐ3!$C$8:$L$2000,10,0)," ")</f>
        <v xml:space="preserve"> </v>
      </c>
      <c r="I2199" s="242" t="str">
        <f>IFERROR(VLOOKUP(B2199,HĐ4!$C$8:$L$2000,10,0)," ")</f>
        <v xml:space="preserve"> </v>
      </c>
      <c r="J2199" s="242" t="str">
        <f>IFERROR(VLOOKUP(B2199,HĐ5!$C$8:$L$2000,10,0)," ")</f>
        <v xml:space="preserve"> </v>
      </c>
      <c r="K2199" s="242" t="str">
        <f>IFERROR(VLOOKUP(B2199,HĐ6!$C$8:$L$2000,10,0)," ")</f>
        <v xml:space="preserve"> </v>
      </c>
      <c r="L2199" s="242" t="str">
        <f>IFERROR(VLOOKUP(B2199,HĐ7!$C$7:$L$2000,10,0)," ")</f>
        <v xml:space="preserve"> </v>
      </c>
      <c r="M2199" s="242" t="str">
        <f>IFERROR(VLOOKUP(B2199,HĐ8!$C$7:$L$2000,10,0)," ")</f>
        <v xml:space="preserve"> </v>
      </c>
      <c r="N2199" s="242" t="str">
        <f>IFERROR(VLOOKUP(B2199,HĐ9!$C$7:$L$2000,10,0)," ")</f>
        <v xml:space="preserve"> </v>
      </c>
      <c r="O2199" s="242" t="str">
        <f>IFERROR(VLOOKUP(B2199,HĐ10!$C$8:$L$2000,10,0)," ")</f>
        <v xml:space="preserve"> </v>
      </c>
      <c r="P2199" s="242" t="str">
        <f>IFERROR(VLOOKUP(B2199,HĐ11!$C$7:$L$2000,10,0)," ")</f>
        <v xml:space="preserve"> </v>
      </c>
      <c r="Q2199" s="242" t="str">
        <f>IFERROR(VLOOKUP(B2199,HĐ12!$C$7:$L$2000,10,0)," ")</f>
        <v xml:space="preserve"> </v>
      </c>
      <c r="R2199" s="242" t="str">
        <f>IFERROR(VLOOKUP(B2199,HĐ13!$C$7:$L$2000,10,0)," ")</f>
        <v xml:space="preserve"> </v>
      </c>
      <c r="S2199" s="242" t="str">
        <f>IFERROR(VLOOKUP(B2199,HĐ14!$C$7:$L$2000,10,0)," ")</f>
        <v xml:space="preserve"> </v>
      </c>
      <c r="T2199" s="242" t="str">
        <f>IFERROR(VLOOKUP(B2199,HĐ15!$C$7:$L$2000,10,0)," ")</f>
        <v xml:space="preserve"> </v>
      </c>
      <c r="U2199" s="242" t="str">
        <f>IFERROR(VLOOKUP(B2199,HĐ16!$C$7:$L$2000,10,0)," ")</f>
        <v xml:space="preserve"> </v>
      </c>
      <c r="V2199" s="242" t="str">
        <f>IFERROR(VLOOKUP(B2199,HĐ17!$C$7:$L$2000,10,0)," ")</f>
        <v xml:space="preserve"> </v>
      </c>
      <c r="W2199" s="242" t="str">
        <f>IFERROR(VLOOKUP(B2199,HĐ18!$C$7:$L$2000,10,0)," ")</f>
        <v xml:space="preserve"> </v>
      </c>
      <c r="X2199" s="242" t="str">
        <f>IFERROR(VLOOKUP(B2199,HĐ19!$C$7:$L$2000,10,0)," ")</f>
        <v xml:space="preserve"> </v>
      </c>
      <c r="Y2199" s="242" t="str">
        <f>IFERROR(VLOOKUP(B2199,HĐ20!$C$7:$L$2000,10,0)," ")</f>
        <v xml:space="preserve"> </v>
      </c>
      <c r="Z2199" s="242" t="str">
        <f>IFERROR(VLOOKUP(B2199,HĐ21!$C$7:$L$1999,10,0)," ")</f>
        <v xml:space="preserve"> </v>
      </c>
      <c r="AA2199" s="242" t="str">
        <f>IFERROR(VLOOKUP(B2199,HĐ22!$C$7:$L$1999,10,0)," ")</f>
        <v xml:space="preserve"> </v>
      </c>
      <c r="AB2199" s="235">
        <f t="shared" si="34"/>
        <v>0</v>
      </c>
      <c r="AC2199" s="235"/>
    </row>
    <row r="2200" spans="1:29" s="240" customFormat="1" ht="12.75" hidden="1">
      <c r="A2200" s="235">
        <v>2169</v>
      </c>
      <c r="B2200" s="236">
        <v>2005208191</v>
      </c>
      <c r="C2200" s="237" t="s">
        <v>3779</v>
      </c>
      <c r="D2200" s="238" t="s">
        <v>2955</v>
      </c>
      <c r="E2200" s="239" t="s">
        <v>129</v>
      </c>
      <c r="F2200" s="242" t="str">
        <f>IFERROR(VLOOKUP(B2200,HĐ1!$C$8:$L$2000,10,0)," ")</f>
        <v xml:space="preserve"> </v>
      </c>
      <c r="G2200" s="242" t="str">
        <f>IFERROR(VLOOKUP(B2200,HĐ2!$C$7:$L$2000,10,0)," ")</f>
        <v xml:space="preserve"> </v>
      </c>
      <c r="H2200" s="242" t="str">
        <f>IFERROR(VLOOKUP(B2200,HĐ3!$C$8:$L$2000,10,0)," ")</f>
        <v xml:space="preserve"> </v>
      </c>
      <c r="I2200" s="242" t="str">
        <f>IFERROR(VLOOKUP(B2200,HĐ4!$C$8:$L$2000,10,0)," ")</f>
        <v xml:space="preserve"> </v>
      </c>
      <c r="J2200" s="242" t="str">
        <f>IFERROR(VLOOKUP(B2200,HĐ5!$C$8:$L$2000,10,0)," ")</f>
        <v xml:space="preserve"> </v>
      </c>
      <c r="K2200" s="242" t="str">
        <f>IFERROR(VLOOKUP(B2200,HĐ6!$C$8:$L$2000,10,0)," ")</f>
        <v xml:space="preserve"> </v>
      </c>
      <c r="L2200" s="242" t="str">
        <f>IFERROR(VLOOKUP(B2200,HĐ7!$C$7:$L$2000,10,0)," ")</f>
        <v xml:space="preserve"> </v>
      </c>
      <c r="M2200" s="242" t="str">
        <f>IFERROR(VLOOKUP(B2200,HĐ8!$C$7:$L$2000,10,0)," ")</f>
        <v xml:space="preserve"> </v>
      </c>
      <c r="N2200" s="242" t="str">
        <f>IFERROR(VLOOKUP(B2200,HĐ9!$C$7:$L$2000,10,0)," ")</f>
        <v xml:space="preserve"> </v>
      </c>
      <c r="O2200" s="242" t="str">
        <f>IFERROR(VLOOKUP(B2200,HĐ10!$C$8:$L$2000,10,0)," ")</f>
        <v xml:space="preserve"> </v>
      </c>
      <c r="P2200" s="242" t="str">
        <f>IFERROR(VLOOKUP(B2200,HĐ11!$C$7:$L$2000,10,0)," ")</f>
        <v xml:space="preserve"> </v>
      </c>
      <c r="Q2200" s="242" t="str">
        <f>IFERROR(VLOOKUP(B2200,HĐ12!$C$7:$L$2000,10,0)," ")</f>
        <v xml:space="preserve"> </v>
      </c>
      <c r="R2200" s="242" t="str">
        <f>IFERROR(VLOOKUP(B2200,HĐ13!$C$7:$L$2000,10,0)," ")</f>
        <v xml:space="preserve"> </v>
      </c>
      <c r="S2200" s="242" t="str">
        <f>IFERROR(VLOOKUP(B2200,HĐ14!$C$7:$L$2000,10,0)," ")</f>
        <v xml:space="preserve"> </v>
      </c>
      <c r="T2200" s="242" t="str">
        <f>IFERROR(VLOOKUP(B2200,HĐ15!$C$7:$L$2000,10,0)," ")</f>
        <v xml:space="preserve"> </v>
      </c>
      <c r="U2200" s="242" t="str">
        <f>IFERROR(VLOOKUP(B2200,HĐ16!$C$7:$L$2000,10,0)," ")</f>
        <v xml:space="preserve"> </v>
      </c>
      <c r="V2200" s="242" t="str">
        <f>IFERROR(VLOOKUP(B2200,HĐ17!$C$7:$L$2000,10,0)," ")</f>
        <v xml:space="preserve"> </v>
      </c>
      <c r="W2200" s="242" t="str">
        <f>IFERROR(VLOOKUP(B2200,HĐ18!$C$7:$L$2000,10,0)," ")</f>
        <v xml:space="preserve"> </v>
      </c>
      <c r="X2200" s="242" t="str">
        <f>IFERROR(VLOOKUP(B2200,HĐ19!$C$7:$L$2000,10,0)," ")</f>
        <v xml:space="preserve"> </v>
      </c>
      <c r="Y2200" s="242" t="str">
        <f>IFERROR(VLOOKUP(B2200,HĐ20!$C$7:$L$2000,10,0)," ")</f>
        <v xml:space="preserve"> </v>
      </c>
      <c r="Z2200" s="242" t="str">
        <f>IFERROR(VLOOKUP(B2200,HĐ21!$C$7:$L$1999,10,0)," ")</f>
        <v xml:space="preserve"> </v>
      </c>
      <c r="AA2200" s="242" t="str">
        <f>IFERROR(VLOOKUP(B2200,HĐ22!$C$7:$L$1999,10,0)," ")</f>
        <v xml:space="preserve"> </v>
      </c>
      <c r="AB2200" s="235">
        <f t="shared" si="34"/>
        <v>0</v>
      </c>
      <c r="AC2200" s="235"/>
    </row>
    <row r="2201" spans="1:29" s="240" customFormat="1" ht="12.75" hidden="1">
      <c r="A2201" s="235">
        <v>2170</v>
      </c>
      <c r="B2201" s="236">
        <v>2005208408</v>
      </c>
      <c r="C2201" s="237" t="s">
        <v>337</v>
      </c>
      <c r="D2201" s="238" t="s">
        <v>2955</v>
      </c>
      <c r="E2201" s="239" t="s">
        <v>129</v>
      </c>
      <c r="F2201" s="242" t="str">
        <f>IFERROR(VLOOKUP(B2201,HĐ1!$C$8:$L$2000,10,0)," ")</f>
        <v xml:space="preserve"> </v>
      </c>
      <c r="G2201" s="242" t="str">
        <f>IFERROR(VLOOKUP(B2201,HĐ2!$C$7:$L$2000,10,0)," ")</f>
        <v xml:space="preserve"> </v>
      </c>
      <c r="H2201" s="242" t="str">
        <f>IFERROR(VLOOKUP(B2201,HĐ3!$C$8:$L$2000,10,0)," ")</f>
        <v xml:space="preserve"> </v>
      </c>
      <c r="I2201" s="242" t="str">
        <f>IFERROR(VLOOKUP(B2201,HĐ4!$C$8:$L$2000,10,0)," ")</f>
        <v xml:space="preserve"> </v>
      </c>
      <c r="J2201" s="242" t="str">
        <f>IFERROR(VLOOKUP(B2201,HĐ5!$C$8:$L$2000,10,0)," ")</f>
        <v xml:space="preserve"> </v>
      </c>
      <c r="K2201" s="242" t="str">
        <f>IFERROR(VLOOKUP(B2201,HĐ6!$C$8:$L$2000,10,0)," ")</f>
        <v xml:space="preserve"> </v>
      </c>
      <c r="L2201" s="242" t="str">
        <f>IFERROR(VLOOKUP(B2201,HĐ7!$C$7:$L$2000,10,0)," ")</f>
        <v xml:space="preserve"> </v>
      </c>
      <c r="M2201" s="242" t="str">
        <f>IFERROR(VLOOKUP(B2201,HĐ8!$C$7:$L$2000,10,0)," ")</f>
        <v xml:space="preserve"> </v>
      </c>
      <c r="N2201" s="242" t="str">
        <f>IFERROR(VLOOKUP(B2201,HĐ9!$C$7:$L$2000,10,0)," ")</f>
        <v xml:space="preserve"> </v>
      </c>
      <c r="O2201" s="242" t="str">
        <f>IFERROR(VLOOKUP(B2201,HĐ10!$C$8:$L$2000,10,0)," ")</f>
        <v xml:space="preserve"> </v>
      </c>
      <c r="P2201" s="242" t="str">
        <f>IFERROR(VLOOKUP(B2201,HĐ11!$C$7:$L$2000,10,0)," ")</f>
        <v xml:space="preserve"> </v>
      </c>
      <c r="Q2201" s="242" t="str">
        <f>IFERROR(VLOOKUP(B2201,HĐ12!$C$7:$L$2000,10,0)," ")</f>
        <v xml:space="preserve"> </v>
      </c>
      <c r="R2201" s="242" t="str">
        <f>IFERROR(VLOOKUP(B2201,HĐ13!$C$7:$L$2000,10,0)," ")</f>
        <v xml:space="preserve"> </v>
      </c>
      <c r="S2201" s="242" t="str">
        <f>IFERROR(VLOOKUP(B2201,HĐ14!$C$7:$L$2000,10,0)," ")</f>
        <v xml:space="preserve"> </v>
      </c>
      <c r="T2201" s="242" t="str">
        <f>IFERROR(VLOOKUP(B2201,HĐ15!$C$7:$L$2000,10,0)," ")</f>
        <v xml:space="preserve"> </v>
      </c>
      <c r="U2201" s="242" t="str">
        <f>IFERROR(VLOOKUP(B2201,HĐ16!$C$7:$L$2000,10,0)," ")</f>
        <v xml:space="preserve"> </v>
      </c>
      <c r="V2201" s="242" t="str">
        <f>IFERROR(VLOOKUP(B2201,HĐ17!$C$7:$L$2000,10,0)," ")</f>
        <v xml:space="preserve"> </v>
      </c>
      <c r="W2201" s="242" t="str">
        <f>IFERROR(VLOOKUP(B2201,HĐ18!$C$7:$L$2000,10,0)," ")</f>
        <v xml:space="preserve"> </v>
      </c>
      <c r="X2201" s="242" t="str">
        <f>IFERROR(VLOOKUP(B2201,HĐ19!$C$7:$L$2000,10,0)," ")</f>
        <v xml:space="preserve"> </v>
      </c>
      <c r="Y2201" s="242" t="str">
        <f>IFERROR(VLOOKUP(B2201,HĐ20!$C$7:$L$2000,10,0)," ")</f>
        <v xml:space="preserve"> </v>
      </c>
      <c r="Z2201" s="242" t="str">
        <f>IFERROR(VLOOKUP(B2201,HĐ21!$C$7:$L$1999,10,0)," ")</f>
        <v xml:space="preserve"> </v>
      </c>
      <c r="AA2201" s="242" t="str">
        <f>IFERROR(VLOOKUP(B2201,HĐ22!$C$7:$L$1999,10,0)," ")</f>
        <v xml:space="preserve"> </v>
      </c>
      <c r="AB2201" s="235">
        <f t="shared" si="34"/>
        <v>0</v>
      </c>
      <c r="AC2201" s="235"/>
    </row>
    <row r="2202" spans="1:29" s="240" customFormat="1" ht="12.75">
      <c r="A2202" s="235">
        <v>2171</v>
      </c>
      <c r="B2202" s="236">
        <v>2005208425</v>
      </c>
      <c r="C2202" s="237" t="s">
        <v>3780</v>
      </c>
      <c r="D2202" s="238" t="s">
        <v>719</v>
      </c>
      <c r="E2202" s="239" t="s">
        <v>129</v>
      </c>
      <c r="F2202" s="242" t="str">
        <f>IFERROR(VLOOKUP(B2202,HĐ1!$C$8:$L$2000,10,0)," ")</f>
        <v xml:space="preserve"> </v>
      </c>
      <c r="G2202" s="242" t="str">
        <f>IFERROR(VLOOKUP(B2202,HĐ2!$C$7:$L$2000,10,0)," ")</f>
        <v xml:space="preserve"> </v>
      </c>
      <c r="H2202" s="242" t="str">
        <f>IFERROR(VLOOKUP(B2202,HĐ3!$C$8:$L$2000,10,0)," ")</f>
        <v xml:space="preserve"> </v>
      </c>
      <c r="I2202" s="242" t="str">
        <f>IFERROR(VLOOKUP(B2202,HĐ4!$C$8:$L$2000,10,0)," ")</f>
        <v xml:space="preserve"> </v>
      </c>
      <c r="J2202" s="242">
        <f>IFERROR(VLOOKUP(B2202,HĐ5!$C$8:$L$2000,10,0)," ")</f>
        <v>4</v>
      </c>
      <c r="K2202" s="242" t="str">
        <f>IFERROR(VLOOKUP(B2202,HĐ6!$C$8:$L$2000,10,0)," ")</f>
        <v xml:space="preserve"> </v>
      </c>
      <c r="L2202" s="242" t="str">
        <f>IFERROR(VLOOKUP(B2202,HĐ7!$C$7:$L$2000,10,0)," ")</f>
        <v xml:space="preserve"> </v>
      </c>
      <c r="M2202" s="242" t="str">
        <f>IFERROR(VLOOKUP(B2202,HĐ8!$C$7:$L$2000,10,0)," ")</f>
        <v xml:space="preserve"> </v>
      </c>
      <c r="N2202" s="242" t="str">
        <f>IFERROR(VLOOKUP(B2202,HĐ9!$C$7:$L$2000,10,0)," ")</f>
        <v xml:space="preserve"> </v>
      </c>
      <c r="O2202" s="242" t="str">
        <f>IFERROR(VLOOKUP(B2202,HĐ10!$C$8:$L$2000,10,0)," ")</f>
        <v xml:space="preserve"> </v>
      </c>
      <c r="P2202" s="242" t="str">
        <f>IFERROR(VLOOKUP(B2202,HĐ11!$C$7:$L$2000,10,0)," ")</f>
        <v xml:space="preserve"> </v>
      </c>
      <c r="Q2202" s="242" t="str">
        <f>IFERROR(VLOOKUP(B2202,HĐ12!$C$7:$L$2000,10,0)," ")</f>
        <v xml:space="preserve"> </v>
      </c>
      <c r="R2202" s="242" t="str">
        <f>IFERROR(VLOOKUP(B2202,HĐ13!$C$7:$L$2000,10,0)," ")</f>
        <v xml:space="preserve"> </v>
      </c>
      <c r="S2202" s="242" t="str">
        <f>IFERROR(VLOOKUP(B2202,HĐ14!$C$7:$L$2000,10,0)," ")</f>
        <v xml:space="preserve"> </v>
      </c>
      <c r="T2202" s="242" t="str">
        <f>IFERROR(VLOOKUP(B2202,HĐ15!$C$7:$L$2000,10,0)," ")</f>
        <v xml:space="preserve"> </v>
      </c>
      <c r="U2202" s="242" t="str">
        <f>IFERROR(VLOOKUP(B2202,HĐ16!$C$7:$L$2000,10,0)," ")</f>
        <v xml:space="preserve"> </v>
      </c>
      <c r="V2202" s="242" t="str">
        <f>IFERROR(VLOOKUP(B2202,HĐ17!$C$7:$L$2000,10,0)," ")</f>
        <v xml:space="preserve"> </v>
      </c>
      <c r="W2202" s="242" t="str">
        <f>IFERROR(VLOOKUP(B2202,HĐ18!$C$7:$L$2000,10,0)," ")</f>
        <v xml:space="preserve"> </v>
      </c>
      <c r="X2202" s="242" t="str">
        <f>IFERROR(VLOOKUP(B2202,HĐ19!$C$7:$L$2000,10,0)," ")</f>
        <v xml:space="preserve"> </v>
      </c>
      <c r="Y2202" s="242" t="str">
        <f>IFERROR(VLOOKUP(B2202,HĐ20!$C$7:$L$2000,10,0)," ")</f>
        <v xml:space="preserve"> </v>
      </c>
      <c r="Z2202" s="242" t="str">
        <f>IFERROR(VLOOKUP(B2202,HĐ21!$C$7:$L$1999,10,0)," ")</f>
        <v xml:space="preserve"> </v>
      </c>
      <c r="AA2202" s="242" t="str">
        <f>IFERROR(VLOOKUP(B2202,HĐ22!$C$7:$L$1999,10,0)," ")</f>
        <v xml:space="preserve"> </v>
      </c>
      <c r="AB2202" s="235">
        <f t="shared" si="34"/>
        <v>4</v>
      </c>
      <c r="AC2202" s="235"/>
    </row>
    <row r="2203" spans="1:29" s="240" customFormat="1" ht="12.75">
      <c r="A2203" s="235">
        <v>2172</v>
      </c>
      <c r="B2203" s="236">
        <v>2005208523</v>
      </c>
      <c r="C2203" s="237" t="s">
        <v>2341</v>
      </c>
      <c r="D2203" s="238" t="s">
        <v>719</v>
      </c>
      <c r="E2203" s="239" t="s">
        <v>129</v>
      </c>
      <c r="F2203" s="242" t="str">
        <f>IFERROR(VLOOKUP(B2203,HĐ1!$C$8:$L$2000,10,0)," ")</f>
        <v xml:space="preserve"> </v>
      </c>
      <c r="G2203" s="242" t="str">
        <f>IFERROR(VLOOKUP(B2203,HĐ2!$C$7:$L$2000,10,0)," ")</f>
        <v xml:space="preserve"> </v>
      </c>
      <c r="H2203" s="242" t="str">
        <f>IFERROR(VLOOKUP(B2203,HĐ3!$C$8:$L$2000,10,0)," ")</f>
        <v xml:space="preserve"> </v>
      </c>
      <c r="I2203" s="242" t="str">
        <f>IFERROR(VLOOKUP(B2203,HĐ4!$C$8:$L$2000,10,0)," ")</f>
        <v xml:space="preserve"> </v>
      </c>
      <c r="J2203" s="242" t="str">
        <f>IFERROR(VLOOKUP(B2203,HĐ5!$C$8:$L$2000,10,0)," ")</f>
        <v xml:space="preserve"> </v>
      </c>
      <c r="K2203" s="242" t="str">
        <f>IFERROR(VLOOKUP(B2203,HĐ6!$C$8:$L$2000,10,0)," ")</f>
        <v xml:space="preserve"> </v>
      </c>
      <c r="L2203" s="242" t="str">
        <f>IFERROR(VLOOKUP(B2203,HĐ7!$C$7:$L$2000,10,0)," ")</f>
        <v xml:space="preserve"> </v>
      </c>
      <c r="M2203" s="242" t="str">
        <f>IFERROR(VLOOKUP(B2203,HĐ8!$C$7:$L$2000,10,0)," ")</f>
        <v xml:space="preserve"> </v>
      </c>
      <c r="N2203" s="242" t="str">
        <f>IFERROR(VLOOKUP(B2203,HĐ9!$C$7:$L$2000,10,0)," ")</f>
        <v xml:space="preserve"> </v>
      </c>
      <c r="O2203" s="242" t="str">
        <f>IFERROR(VLOOKUP(B2203,HĐ10!$C$8:$L$2000,10,0)," ")</f>
        <v xml:space="preserve"> </v>
      </c>
      <c r="P2203" s="242">
        <f>IFERROR(VLOOKUP(B2203,HĐ11!$C$7:$L$2000,10,0)," ")</f>
        <v>12</v>
      </c>
      <c r="Q2203" s="242" t="str">
        <f>IFERROR(VLOOKUP(B2203,HĐ12!$C$7:$L$2000,10,0)," ")</f>
        <v xml:space="preserve"> </v>
      </c>
      <c r="R2203" s="242" t="str">
        <f>IFERROR(VLOOKUP(B2203,HĐ13!$C$7:$L$2000,10,0)," ")</f>
        <v xml:space="preserve"> </v>
      </c>
      <c r="S2203" s="242" t="str">
        <f>IFERROR(VLOOKUP(B2203,HĐ14!$C$7:$L$2000,10,0)," ")</f>
        <v xml:space="preserve"> </v>
      </c>
      <c r="T2203" s="242" t="str">
        <f>IFERROR(VLOOKUP(B2203,HĐ15!$C$7:$L$2000,10,0)," ")</f>
        <v xml:space="preserve"> </v>
      </c>
      <c r="U2203" s="242" t="str">
        <f>IFERROR(VLOOKUP(B2203,HĐ16!$C$7:$L$2000,10,0)," ")</f>
        <v xml:space="preserve"> </v>
      </c>
      <c r="V2203" s="242" t="str">
        <f>IFERROR(VLOOKUP(B2203,HĐ17!$C$7:$L$2000,10,0)," ")</f>
        <v xml:space="preserve"> </v>
      </c>
      <c r="W2203" s="242" t="str">
        <f>IFERROR(VLOOKUP(B2203,HĐ18!$C$7:$L$2000,10,0)," ")</f>
        <v xml:space="preserve"> </v>
      </c>
      <c r="X2203" s="242" t="str">
        <f>IFERROR(VLOOKUP(B2203,HĐ19!$C$7:$L$2000,10,0)," ")</f>
        <v xml:space="preserve"> </v>
      </c>
      <c r="Y2203" s="242" t="str">
        <f>IFERROR(VLOOKUP(B2203,HĐ20!$C$7:$L$2000,10,0)," ")</f>
        <v xml:space="preserve"> </v>
      </c>
      <c r="Z2203" s="242" t="str">
        <f>IFERROR(VLOOKUP(B2203,HĐ21!$C$7:$L$1999,10,0)," ")</f>
        <v xml:space="preserve"> </v>
      </c>
      <c r="AA2203" s="242" t="str">
        <f>IFERROR(VLOOKUP(B2203,HĐ22!$C$7:$L$1999,10,0)," ")</f>
        <v xml:space="preserve"> </v>
      </c>
      <c r="AB2203" s="235">
        <f t="shared" si="34"/>
        <v>12</v>
      </c>
      <c r="AC2203" s="235"/>
    </row>
    <row r="2204" spans="1:29" s="240" customFormat="1" ht="12.75" hidden="1">
      <c r="A2204" s="235">
        <v>2173</v>
      </c>
      <c r="B2204" s="236">
        <v>2005208355</v>
      </c>
      <c r="C2204" s="237" t="s">
        <v>3781</v>
      </c>
      <c r="D2204" s="238" t="s">
        <v>26</v>
      </c>
      <c r="E2204" s="239" t="s">
        <v>129</v>
      </c>
      <c r="F2204" s="242" t="str">
        <f>IFERROR(VLOOKUP(B2204,HĐ1!$C$8:$L$2000,10,0)," ")</f>
        <v xml:space="preserve"> </v>
      </c>
      <c r="G2204" s="242" t="str">
        <f>IFERROR(VLOOKUP(B2204,HĐ2!$C$7:$L$2000,10,0)," ")</f>
        <v xml:space="preserve"> </v>
      </c>
      <c r="H2204" s="242" t="str">
        <f>IFERROR(VLOOKUP(B2204,HĐ3!$C$8:$L$2000,10,0)," ")</f>
        <v xml:space="preserve"> </v>
      </c>
      <c r="I2204" s="242" t="str">
        <f>IFERROR(VLOOKUP(B2204,HĐ4!$C$8:$L$2000,10,0)," ")</f>
        <v xml:space="preserve"> </v>
      </c>
      <c r="J2204" s="242" t="str">
        <f>IFERROR(VLOOKUP(B2204,HĐ5!$C$8:$L$2000,10,0)," ")</f>
        <v xml:space="preserve"> </v>
      </c>
      <c r="K2204" s="242" t="str">
        <f>IFERROR(VLOOKUP(B2204,HĐ6!$C$8:$L$2000,10,0)," ")</f>
        <v xml:space="preserve"> </v>
      </c>
      <c r="L2204" s="242" t="str">
        <f>IFERROR(VLOOKUP(B2204,HĐ7!$C$7:$L$2000,10,0)," ")</f>
        <v xml:space="preserve"> </v>
      </c>
      <c r="M2204" s="242" t="str">
        <f>IFERROR(VLOOKUP(B2204,HĐ8!$C$7:$L$2000,10,0)," ")</f>
        <v xml:space="preserve"> </v>
      </c>
      <c r="N2204" s="242" t="str">
        <f>IFERROR(VLOOKUP(B2204,HĐ9!$C$7:$L$2000,10,0)," ")</f>
        <v xml:space="preserve"> </v>
      </c>
      <c r="O2204" s="242" t="str">
        <f>IFERROR(VLOOKUP(B2204,HĐ10!$C$8:$L$2000,10,0)," ")</f>
        <v xml:space="preserve"> </v>
      </c>
      <c r="P2204" s="242" t="str">
        <f>IFERROR(VLOOKUP(B2204,HĐ11!$C$7:$L$2000,10,0)," ")</f>
        <v xml:space="preserve"> </v>
      </c>
      <c r="Q2204" s="242" t="str">
        <f>IFERROR(VLOOKUP(B2204,HĐ12!$C$7:$L$2000,10,0)," ")</f>
        <v xml:space="preserve"> </v>
      </c>
      <c r="R2204" s="242" t="str">
        <f>IFERROR(VLOOKUP(B2204,HĐ13!$C$7:$L$2000,10,0)," ")</f>
        <v xml:space="preserve"> </v>
      </c>
      <c r="S2204" s="242" t="str">
        <f>IFERROR(VLOOKUP(B2204,HĐ14!$C$7:$L$2000,10,0)," ")</f>
        <v xml:space="preserve"> </v>
      </c>
      <c r="T2204" s="242" t="str">
        <f>IFERROR(VLOOKUP(B2204,HĐ15!$C$7:$L$2000,10,0)," ")</f>
        <v xml:space="preserve"> </v>
      </c>
      <c r="U2204" s="242" t="str">
        <f>IFERROR(VLOOKUP(B2204,HĐ16!$C$7:$L$2000,10,0)," ")</f>
        <v xml:space="preserve"> </v>
      </c>
      <c r="V2204" s="242" t="str">
        <f>IFERROR(VLOOKUP(B2204,HĐ17!$C$7:$L$2000,10,0)," ")</f>
        <v xml:space="preserve"> </v>
      </c>
      <c r="W2204" s="242" t="str">
        <f>IFERROR(VLOOKUP(B2204,HĐ18!$C$7:$L$2000,10,0)," ")</f>
        <v xml:space="preserve"> </v>
      </c>
      <c r="X2204" s="242" t="str">
        <f>IFERROR(VLOOKUP(B2204,HĐ19!$C$7:$L$2000,10,0)," ")</f>
        <v xml:space="preserve"> </v>
      </c>
      <c r="Y2204" s="242" t="str">
        <f>IFERROR(VLOOKUP(B2204,HĐ20!$C$7:$L$2000,10,0)," ")</f>
        <v xml:space="preserve"> </v>
      </c>
      <c r="Z2204" s="242" t="str">
        <f>IFERROR(VLOOKUP(B2204,HĐ21!$C$7:$L$1999,10,0)," ")</f>
        <v xml:space="preserve"> </v>
      </c>
      <c r="AA2204" s="242" t="str">
        <f>IFERROR(VLOOKUP(B2204,HĐ22!$C$7:$L$1999,10,0)," ")</f>
        <v xml:space="preserve"> </v>
      </c>
      <c r="AB2204" s="235">
        <f t="shared" si="34"/>
        <v>0</v>
      </c>
      <c r="AC2204" s="235"/>
    </row>
    <row r="2205" spans="1:29" s="240" customFormat="1" ht="12.75" hidden="1">
      <c r="A2205" s="235">
        <v>2174</v>
      </c>
      <c r="B2205" s="236">
        <v>2005208150</v>
      </c>
      <c r="C2205" s="237" t="s">
        <v>3782</v>
      </c>
      <c r="D2205" s="238" t="s">
        <v>2315</v>
      </c>
      <c r="E2205" s="239" t="s">
        <v>129</v>
      </c>
      <c r="F2205" s="242" t="str">
        <f>IFERROR(VLOOKUP(B2205,HĐ1!$C$8:$L$2000,10,0)," ")</f>
        <v xml:space="preserve"> </v>
      </c>
      <c r="G2205" s="242" t="str">
        <f>IFERROR(VLOOKUP(B2205,HĐ2!$C$7:$L$2000,10,0)," ")</f>
        <v xml:space="preserve"> </v>
      </c>
      <c r="H2205" s="242" t="str">
        <f>IFERROR(VLOOKUP(B2205,HĐ3!$C$8:$L$2000,10,0)," ")</f>
        <v xml:space="preserve"> </v>
      </c>
      <c r="I2205" s="242" t="str">
        <f>IFERROR(VLOOKUP(B2205,HĐ4!$C$8:$L$2000,10,0)," ")</f>
        <v xml:space="preserve"> </v>
      </c>
      <c r="J2205" s="242" t="str">
        <f>IFERROR(VLOOKUP(B2205,HĐ5!$C$8:$L$2000,10,0)," ")</f>
        <v xml:space="preserve"> </v>
      </c>
      <c r="K2205" s="242" t="str">
        <f>IFERROR(VLOOKUP(B2205,HĐ6!$C$8:$L$2000,10,0)," ")</f>
        <v xml:space="preserve"> </v>
      </c>
      <c r="L2205" s="242" t="str">
        <f>IFERROR(VLOOKUP(B2205,HĐ7!$C$7:$L$2000,10,0)," ")</f>
        <v xml:space="preserve"> </v>
      </c>
      <c r="M2205" s="242" t="str">
        <f>IFERROR(VLOOKUP(B2205,HĐ8!$C$7:$L$2000,10,0)," ")</f>
        <v xml:space="preserve"> </v>
      </c>
      <c r="N2205" s="242" t="str">
        <f>IFERROR(VLOOKUP(B2205,HĐ9!$C$7:$L$2000,10,0)," ")</f>
        <v xml:space="preserve"> </v>
      </c>
      <c r="O2205" s="242" t="str">
        <f>IFERROR(VLOOKUP(B2205,HĐ10!$C$8:$L$2000,10,0)," ")</f>
        <v xml:space="preserve"> </v>
      </c>
      <c r="P2205" s="242" t="str">
        <f>IFERROR(VLOOKUP(B2205,HĐ11!$C$7:$L$2000,10,0)," ")</f>
        <v xml:space="preserve"> </v>
      </c>
      <c r="Q2205" s="242" t="str">
        <f>IFERROR(VLOOKUP(B2205,HĐ12!$C$7:$L$2000,10,0)," ")</f>
        <v xml:space="preserve"> </v>
      </c>
      <c r="R2205" s="242" t="str">
        <f>IFERROR(VLOOKUP(B2205,HĐ13!$C$7:$L$2000,10,0)," ")</f>
        <v xml:space="preserve"> </v>
      </c>
      <c r="S2205" s="242" t="str">
        <f>IFERROR(VLOOKUP(B2205,HĐ14!$C$7:$L$2000,10,0)," ")</f>
        <v xml:space="preserve"> </v>
      </c>
      <c r="T2205" s="242" t="str">
        <f>IFERROR(VLOOKUP(B2205,HĐ15!$C$7:$L$2000,10,0)," ")</f>
        <v xml:space="preserve"> </v>
      </c>
      <c r="U2205" s="242" t="str">
        <f>IFERROR(VLOOKUP(B2205,HĐ16!$C$7:$L$2000,10,0)," ")</f>
        <v xml:space="preserve"> </v>
      </c>
      <c r="V2205" s="242" t="str">
        <f>IFERROR(VLOOKUP(B2205,HĐ17!$C$7:$L$2000,10,0)," ")</f>
        <v xml:space="preserve"> </v>
      </c>
      <c r="W2205" s="242" t="str">
        <f>IFERROR(VLOOKUP(B2205,HĐ18!$C$7:$L$2000,10,0)," ")</f>
        <v xml:space="preserve"> </v>
      </c>
      <c r="X2205" s="242" t="str">
        <f>IFERROR(VLOOKUP(B2205,HĐ19!$C$7:$L$2000,10,0)," ")</f>
        <v xml:space="preserve"> </v>
      </c>
      <c r="Y2205" s="242" t="str">
        <f>IFERROR(VLOOKUP(B2205,HĐ20!$C$7:$L$2000,10,0)," ")</f>
        <v xml:space="preserve"> </v>
      </c>
      <c r="Z2205" s="242" t="str">
        <f>IFERROR(VLOOKUP(B2205,HĐ21!$C$7:$L$1999,10,0)," ")</f>
        <v xml:space="preserve"> </v>
      </c>
      <c r="AA2205" s="242" t="str">
        <f>IFERROR(VLOOKUP(B2205,HĐ22!$C$7:$L$1999,10,0)," ")</f>
        <v xml:space="preserve"> </v>
      </c>
      <c r="AB2205" s="235">
        <f t="shared" si="34"/>
        <v>0</v>
      </c>
      <c r="AC2205" s="235"/>
    </row>
    <row r="2206" spans="1:29" s="240" customFormat="1" ht="12.75">
      <c r="A2206" s="235">
        <v>2175</v>
      </c>
      <c r="B2206" s="236">
        <v>2005208216</v>
      </c>
      <c r="C2206" s="237" t="s">
        <v>2246</v>
      </c>
      <c r="D2206" s="238" t="s">
        <v>95</v>
      </c>
      <c r="E2206" s="239" t="s">
        <v>129</v>
      </c>
      <c r="F2206" s="242" t="str">
        <f>IFERROR(VLOOKUP(B2206,HĐ1!$C$8:$L$2000,10,0)," ")</f>
        <v xml:space="preserve"> </v>
      </c>
      <c r="G2206" s="242" t="str">
        <f>IFERROR(VLOOKUP(B2206,HĐ2!$C$7:$L$2000,10,0)," ")</f>
        <v xml:space="preserve"> </v>
      </c>
      <c r="H2206" s="242" t="str">
        <f>IFERROR(VLOOKUP(B2206,HĐ3!$C$8:$L$2000,10,0)," ")</f>
        <v xml:space="preserve"> </v>
      </c>
      <c r="I2206" s="242" t="str">
        <f>IFERROR(VLOOKUP(B2206,HĐ4!$C$8:$L$2000,10,0)," ")</f>
        <v xml:space="preserve"> </v>
      </c>
      <c r="J2206" s="242" t="str">
        <f>IFERROR(VLOOKUP(B2206,HĐ5!$C$8:$L$2000,10,0)," ")</f>
        <v xml:space="preserve"> </v>
      </c>
      <c r="K2206" s="242" t="str">
        <f>IFERROR(VLOOKUP(B2206,HĐ6!$C$8:$L$2000,10,0)," ")</f>
        <v xml:space="preserve"> </v>
      </c>
      <c r="L2206" s="242" t="str">
        <f>IFERROR(VLOOKUP(B2206,HĐ7!$C$7:$L$2000,10,0)," ")</f>
        <v xml:space="preserve"> </v>
      </c>
      <c r="M2206" s="242" t="str">
        <f>IFERROR(VLOOKUP(B2206,HĐ8!$C$7:$L$2000,10,0)," ")</f>
        <v xml:space="preserve"> </v>
      </c>
      <c r="N2206" s="242" t="str">
        <f>IFERROR(VLOOKUP(B2206,HĐ9!$C$7:$L$2000,10,0)," ")</f>
        <v xml:space="preserve"> </v>
      </c>
      <c r="O2206" s="242" t="str">
        <f>IFERROR(VLOOKUP(B2206,HĐ10!$C$8:$L$2000,10,0)," ")</f>
        <v xml:space="preserve"> </v>
      </c>
      <c r="P2206" s="242">
        <f>IFERROR(VLOOKUP(B2206,HĐ11!$C$7:$L$2000,10,0)," ")</f>
        <v>4</v>
      </c>
      <c r="Q2206" s="242" t="str">
        <f>IFERROR(VLOOKUP(B2206,HĐ12!$C$7:$L$2000,10,0)," ")</f>
        <v xml:space="preserve"> </v>
      </c>
      <c r="R2206" s="242" t="str">
        <f>IFERROR(VLOOKUP(B2206,HĐ13!$C$7:$L$2000,10,0)," ")</f>
        <v xml:space="preserve"> </v>
      </c>
      <c r="S2206" s="242" t="str">
        <f>IFERROR(VLOOKUP(B2206,HĐ14!$C$7:$L$2000,10,0)," ")</f>
        <v xml:space="preserve"> </v>
      </c>
      <c r="T2206" s="242" t="str">
        <f>IFERROR(VLOOKUP(B2206,HĐ15!$C$7:$L$2000,10,0)," ")</f>
        <v xml:space="preserve"> </v>
      </c>
      <c r="U2206" s="242" t="str">
        <f>IFERROR(VLOOKUP(B2206,HĐ16!$C$7:$L$2000,10,0)," ")</f>
        <v xml:space="preserve"> </v>
      </c>
      <c r="V2206" s="242" t="str">
        <f>IFERROR(VLOOKUP(B2206,HĐ17!$C$7:$L$2000,10,0)," ")</f>
        <v xml:space="preserve"> </v>
      </c>
      <c r="W2206" s="242" t="str">
        <f>IFERROR(VLOOKUP(B2206,HĐ18!$C$7:$L$2000,10,0)," ")</f>
        <v xml:space="preserve"> </v>
      </c>
      <c r="X2206" s="242" t="str">
        <f>IFERROR(VLOOKUP(B2206,HĐ19!$C$7:$L$2000,10,0)," ")</f>
        <v xml:space="preserve"> </v>
      </c>
      <c r="Y2206" s="242" t="str">
        <f>IFERROR(VLOOKUP(B2206,HĐ20!$C$7:$L$2000,10,0)," ")</f>
        <v xml:space="preserve"> </v>
      </c>
      <c r="Z2206" s="242" t="str">
        <f>IFERROR(VLOOKUP(B2206,HĐ21!$C$7:$L$1999,10,0)," ")</f>
        <v xml:space="preserve"> </v>
      </c>
      <c r="AA2206" s="242" t="str">
        <f>IFERROR(VLOOKUP(B2206,HĐ22!$C$7:$L$1999,10,0)," ")</f>
        <v xml:space="preserve"> </v>
      </c>
      <c r="AB2206" s="235">
        <f t="shared" si="34"/>
        <v>4</v>
      </c>
      <c r="AC2206" s="235"/>
    </row>
    <row r="2207" spans="1:29" s="240" customFormat="1" ht="12.75">
      <c r="A2207" s="235">
        <v>2176</v>
      </c>
      <c r="B2207" s="236">
        <v>2005208246</v>
      </c>
      <c r="C2207" s="237" t="s">
        <v>660</v>
      </c>
      <c r="D2207" s="238" t="s">
        <v>326</v>
      </c>
      <c r="E2207" s="239" t="s">
        <v>129</v>
      </c>
      <c r="F2207" s="242" t="str">
        <f>IFERROR(VLOOKUP(B2207,HĐ1!$C$8:$L$2000,10,0)," ")</f>
        <v xml:space="preserve"> </v>
      </c>
      <c r="G2207" s="242" t="str">
        <f>IFERROR(VLOOKUP(B2207,HĐ2!$C$7:$L$2000,10,0)," ")</f>
        <v xml:space="preserve"> </v>
      </c>
      <c r="H2207" s="242" t="str">
        <f>IFERROR(VLOOKUP(B2207,HĐ3!$C$8:$L$2000,10,0)," ")</f>
        <v xml:space="preserve"> </v>
      </c>
      <c r="I2207" s="242" t="str">
        <f>IFERROR(VLOOKUP(B2207,HĐ4!$C$8:$L$2000,10,0)," ")</f>
        <v xml:space="preserve"> </v>
      </c>
      <c r="J2207" s="242" t="str">
        <f>IFERROR(VLOOKUP(B2207,HĐ5!$C$8:$L$2000,10,0)," ")</f>
        <v xml:space="preserve"> </v>
      </c>
      <c r="K2207" s="242" t="str">
        <f>IFERROR(VLOOKUP(B2207,HĐ6!$C$8:$L$2000,10,0)," ")</f>
        <v xml:space="preserve"> </v>
      </c>
      <c r="L2207" s="242" t="str">
        <f>IFERROR(VLOOKUP(B2207,HĐ7!$C$7:$L$2000,10,0)," ")</f>
        <v xml:space="preserve"> </v>
      </c>
      <c r="M2207" s="242" t="str">
        <f>IFERROR(VLOOKUP(B2207,HĐ8!$C$7:$L$2000,10,0)," ")</f>
        <v xml:space="preserve"> </v>
      </c>
      <c r="N2207" s="242" t="str">
        <f>IFERROR(VLOOKUP(B2207,HĐ9!$C$7:$L$2000,10,0)," ")</f>
        <v xml:space="preserve"> </v>
      </c>
      <c r="O2207" s="242">
        <f>IFERROR(VLOOKUP(B2207,HĐ10!$C$8:$L$2000,10,0)," ")</f>
        <v>4</v>
      </c>
      <c r="P2207" s="242" t="str">
        <f>IFERROR(VLOOKUP(B2207,HĐ11!$C$7:$L$2000,10,0)," ")</f>
        <v xml:space="preserve"> </v>
      </c>
      <c r="Q2207" s="242" t="str">
        <f>IFERROR(VLOOKUP(B2207,HĐ12!$C$7:$L$2000,10,0)," ")</f>
        <v xml:space="preserve"> </v>
      </c>
      <c r="R2207" s="242" t="str">
        <f>IFERROR(VLOOKUP(B2207,HĐ13!$C$7:$L$2000,10,0)," ")</f>
        <v xml:space="preserve"> </v>
      </c>
      <c r="S2207" s="242" t="str">
        <f>IFERROR(VLOOKUP(B2207,HĐ14!$C$7:$L$2000,10,0)," ")</f>
        <v xml:space="preserve"> </v>
      </c>
      <c r="T2207" s="242">
        <f>IFERROR(VLOOKUP(B2207,HĐ15!$C$7:$L$2000,10,0)," ")</f>
        <v>4</v>
      </c>
      <c r="U2207" s="242" t="str">
        <f>IFERROR(VLOOKUP(B2207,HĐ16!$C$7:$L$2000,10,0)," ")</f>
        <v xml:space="preserve"> </v>
      </c>
      <c r="V2207" s="242" t="str">
        <f>IFERROR(VLOOKUP(B2207,HĐ17!$C$7:$L$2000,10,0)," ")</f>
        <v xml:space="preserve"> </v>
      </c>
      <c r="W2207" s="242" t="str">
        <f>IFERROR(VLOOKUP(B2207,HĐ18!$C$7:$L$2000,10,0)," ")</f>
        <v xml:space="preserve"> </v>
      </c>
      <c r="X2207" s="242" t="str">
        <f>IFERROR(VLOOKUP(B2207,HĐ19!$C$7:$L$2000,10,0)," ")</f>
        <v xml:space="preserve"> </v>
      </c>
      <c r="Y2207" s="242" t="str">
        <f>IFERROR(VLOOKUP(B2207,HĐ20!$C$7:$L$2000,10,0)," ")</f>
        <v xml:space="preserve"> </v>
      </c>
      <c r="Z2207" s="242" t="str">
        <f>IFERROR(VLOOKUP(B2207,HĐ21!$C$7:$L$1999,10,0)," ")</f>
        <v xml:space="preserve"> </v>
      </c>
      <c r="AA2207" s="242" t="str">
        <f>IFERROR(VLOOKUP(B2207,HĐ22!$C$7:$L$1999,10,0)," ")</f>
        <v xml:space="preserve"> </v>
      </c>
      <c r="AB2207" s="235">
        <f t="shared" si="34"/>
        <v>8</v>
      </c>
      <c r="AC2207" s="235"/>
    </row>
    <row r="2208" spans="1:29" s="240" customFormat="1" ht="12.75">
      <c r="A2208" s="235">
        <v>2177</v>
      </c>
      <c r="B2208" s="236">
        <v>2005208483</v>
      </c>
      <c r="C2208" s="237" t="s">
        <v>2769</v>
      </c>
      <c r="D2208" s="238" t="s">
        <v>157</v>
      </c>
      <c r="E2208" s="239" t="s">
        <v>129</v>
      </c>
      <c r="F2208" s="242" t="str">
        <f>IFERROR(VLOOKUP(B2208,HĐ1!$C$8:$L$2000,10,0)," ")</f>
        <v xml:space="preserve"> </v>
      </c>
      <c r="G2208" s="242" t="str">
        <f>IFERROR(VLOOKUP(B2208,HĐ2!$C$7:$L$2000,10,0)," ")</f>
        <v xml:space="preserve"> </v>
      </c>
      <c r="H2208" s="242" t="str">
        <f>IFERROR(VLOOKUP(B2208,HĐ3!$C$8:$L$2000,10,0)," ")</f>
        <v xml:space="preserve"> </v>
      </c>
      <c r="I2208" s="242" t="str">
        <f>IFERROR(VLOOKUP(B2208,HĐ4!$C$8:$L$2000,10,0)," ")</f>
        <v xml:space="preserve"> </v>
      </c>
      <c r="J2208" s="242" t="str">
        <f>IFERROR(VLOOKUP(B2208,HĐ5!$C$8:$L$2000,10,0)," ")</f>
        <v xml:space="preserve"> </v>
      </c>
      <c r="K2208" s="242" t="str">
        <f>IFERROR(VLOOKUP(B2208,HĐ6!$C$8:$L$2000,10,0)," ")</f>
        <v xml:space="preserve"> </v>
      </c>
      <c r="L2208" s="242" t="str">
        <f>IFERROR(VLOOKUP(B2208,HĐ7!$C$7:$L$2000,10,0)," ")</f>
        <v xml:space="preserve"> </v>
      </c>
      <c r="M2208" s="242" t="str">
        <f>IFERROR(VLOOKUP(B2208,HĐ8!$C$7:$L$2000,10,0)," ")</f>
        <v xml:space="preserve"> </v>
      </c>
      <c r="N2208" s="242" t="str">
        <f>IFERROR(VLOOKUP(B2208,HĐ9!$C$7:$L$2000,10,0)," ")</f>
        <v xml:space="preserve"> </v>
      </c>
      <c r="O2208" s="242" t="str">
        <f>IFERROR(VLOOKUP(B2208,HĐ10!$C$8:$L$2000,10,0)," ")</f>
        <v xml:space="preserve"> </v>
      </c>
      <c r="P2208" s="242" t="str">
        <f>IFERROR(VLOOKUP(B2208,HĐ11!$C$7:$L$2000,10,0)," ")</f>
        <v xml:space="preserve"> </v>
      </c>
      <c r="Q2208" s="242">
        <f>IFERROR(VLOOKUP(B2208,HĐ12!$C$7:$L$2000,10,0)," ")</f>
        <v>2</v>
      </c>
      <c r="R2208" s="242" t="str">
        <f>IFERROR(VLOOKUP(B2208,HĐ13!$C$7:$L$2000,10,0)," ")</f>
        <v xml:space="preserve"> </v>
      </c>
      <c r="S2208" s="242" t="str">
        <f>IFERROR(VLOOKUP(B2208,HĐ14!$C$7:$L$2000,10,0)," ")</f>
        <v xml:space="preserve"> </v>
      </c>
      <c r="T2208" s="242" t="str">
        <f>IFERROR(VLOOKUP(B2208,HĐ15!$C$7:$L$2000,10,0)," ")</f>
        <v xml:space="preserve"> </v>
      </c>
      <c r="U2208" s="242" t="str">
        <f>IFERROR(VLOOKUP(B2208,HĐ16!$C$7:$L$2000,10,0)," ")</f>
        <v xml:space="preserve"> </v>
      </c>
      <c r="V2208" s="242" t="str">
        <f>IFERROR(VLOOKUP(B2208,HĐ17!$C$7:$L$2000,10,0)," ")</f>
        <v xml:space="preserve"> </v>
      </c>
      <c r="W2208" s="242" t="str">
        <f>IFERROR(VLOOKUP(B2208,HĐ18!$C$7:$L$2000,10,0)," ")</f>
        <v xml:space="preserve"> </v>
      </c>
      <c r="X2208" s="242" t="str">
        <f>IFERROR(VLOOKUP(B2208,HĐ19!$C$7:$L$2000,10,0)," ")</f>
        <v xml:space="preserve"> </v>
      </c>
      <c r="Y2208" s="242" t="str">
        <f>IFERROR(VLOOKUP(B2208,HĐ20!$C$7:$L$2000,10,0)," ")</f>
        <v xml:space="preserve"> </v>
      </c>
      <c r="Z2208" s="242" t="str">
        <f>IFERROR(VLOOKUP(B2208,HĐ21!$C$7:$L$1999,10,0)," ")</f>
        <v xml:space="preserve"> </v>
      </c>
      <c r="AA2208" s="242" t="str">
        <f>IFERROR(VLOOKUP(B2208,HĐ22!$C$7:$L$1999,10,0)," ")</f>
        <v xml:space="preserve"> </v>
      </c>
      <c r="AB2208" s="235">
        <f t="shared" si="34"/>
        <v>2</v>
      </c>
      <c r="AC2208" s="235"/>
    </row>
    <row r="2209" spans="1:29" s="240" customFormat="1" ht="12.75">
      <c r="A2209" s="235">
        <v>2178</v>
      </c>
      <c r="B2209" s="236">
        <v>2005208339</v>
      </c>
      <c r="C2209" s="237" t="s">
        <v>241</v>
      </c>
      <c r="D2209" s="238" t="s">
        <v>119</v>
      </c>
      <c r="E2209" s="239" t="s">
        <v>129</v>
      </c>
      <c r="F2209" s="242" t="str">
        <f>IFERROR(VLOOKUP(B2209,HĐ1!$C$8:$L$2000,10,0)," ")</f>
        <v xml:space="preserve"> </v>
      </c>
      <c r="G2209" s="242" t="str">
        <f>IFERROR(VLOOKUP(B2209,HĐ2!$C$7:$L$2000,10,0)," ")</f>
        <v xml:space="preserve"> </v>
      </c>
      <c r="H2209" s="242" t="str">
        <f>IFERROR(VLOOKUP(B2209,HĐ3!$C$8:$L$2000,10,0)," ")</f>
        <v xml:space="preserve"> </v>
      </c>
      <c r="I2209" s="242" t="str">
        <f>IFERROR(VLOOKUP(B2209,HĐ4!$C$8:$L$2000,10,0)," ")</f>
        <v xml:space="preserve"> </v>
      </c>
      <c r="J2209" s="242" t="str">
        <f>IFERROR(VLOOKUP(B2209,HĐ5!$C$8:$L$2000,10,0)," ")</f>
        <v xml:space="preserve"> </v>
      </c>
      <c r="K2209" s="242" t="str">
        <f>IFERROR(VLOOKUP(B2209,HĐ6!$C$8:$L$2000,10,0)," ")</f>
        <v xml:space="preserve"> </v>
      </c>
      <c r="L2209" s="242">
        <f>IFERROR(VLOOKUP(B2209,HĐ7!$C$7:$L$2000,10,0)," ")</f>
        <v>4</v>
      </c>
      <c r="M2209" s="242" t="str">
        <f>IFERROR(VLOOKUP(B2209,HĐ8!$C$7:$L$2000,10,0)," ")</f>
        <v xml:space="preserve"> </v>
      </c>
      <c r="N2209" s="242">
        <f>IFERROR(VLOOKUP(B2209,HĐ9!$C$7:$L$2000,10,0)," ")</f>
        <v>4</v>
      </c>
      <c r="O2209" s="242">
        <f>IFERROR(VLOOKUP(B2209,HĐ10!$C$8:$L$2000,10,0)," ")</f>
        <v>4</v>
      </c>
      <c r="P2209" s="242">
        <f>IFERROR(VLOOKUP(B2209,HĐ11!$C$7:$L$2000,10,0)," ")</f>
        <v>12</v>
      </c>
      <c r="Q2209" s="242" t="str">
        <f>IFERROR(VLOOKUP(B2209,HĐ12!$C$7:$L$2000,10,0)," ")</f>
        <v xml:space="preserve"> </v>
      </c>
      <c r="R2209" s="242" t="str">
        <f>IFERROR(VLOOKUP(B2209,HĐ13!$C$7:$L$2000,10,0)," ")</f>
        <v xml:space="preserve"> </v>
      </c>
      <c r="S2209" s="242" t="str">
        <f>IFERROR(VLOOKUP(B2209,HĐ14!$C$7:$L$2000,10,0)," ")</f>
        <v xml:space="preserve"> </v>
      </c>
      <c r="T2209" s="242" t="str">
        <f>IFERROR(VLOOKUP(B2209,HĐ15!$C$7:$L$2000,10,0)," ")</f>
        <v xml:space="preserve"> </v>
      </c>
      <c r="U2209" s="242" t="str">
        <f>IFERROR(VLOOKUP(B2209,HĐ16!$C$7:$L$2000,10,0)," ")</f>
        <v xml:space="preserve"> </v>
      </c>
      <c r="V2209" s="242" t="str">
        <f>IFERROR(VLOOKUP(B2209,HĐ17!$C$7:$L$2000,10,0)," ")</f>
        <v xml:space="preserve"> </v>
      </c>
      <c r="W2209" s="242" t="str">
        <f>IFERROR(VLOOKUP(B2209,HĐ18!$C$7:$L$2000,10,0)," ")</f>
        <v xml:space="preserve"> </v>
      </c>
      <c r="X2209" s="242" t="str">
        <f>IFERROR(VLOOKUP(B2209,HĐ19!$C$7:$L$2000,10,0)," ")</f>
        <v xml:space="preserve"> </v>
      </c>
      <c r="Y2209" s="242" t="str">
        <f>IFERROR(VLOOKUP(B2209,HĐ20!$C$7:$L$2000,10,0)," ")</f>
        <v xml:space="preserve"> </v>
      </c>
      <c r="Z2209" s="242" t="str">
        <f>IFERROR(VLOOKUP(B2209,HĐ21!$C$7:$L$1999,10,0)," ")</f>
        <v xml:space="preserve"> </v>
      </c>
      <c r="AA2209" s="242" t="str">
        <f>IFERROR(VLOOKUP(B2209,HĐ22!$C$7:$L$1999,10,0)," ")</f>
        <v xml:space="preserve"> </v>
      </c>
      <c r="AB2209" s="235">
        <f t="shared" si="34"/>
        <v>24</v>
      </c>
      <c r="AC2209" s="235"/>
    </row>
    <row r="2210" spans="1:29" s="240" customFormat="1" ht="12.75">
      <c r="A2210" s="235">
        <v>2179</v>
      </c>
      <c r="B2210" s="236">
        <v>2005208193</v>
      </c>
      <c r="C2210" s="237" t="s">
        <v>3783</v>
      </c>
      <c r="D2210" s="238" t="s">
        <v>196</v>
      </c>
      <c r="E2210" s="239" t="s">
        <v>129</v>
      </c>
      <c r="F2210" s="242" t="str">
        <f>IFERROR(VLOOKUP(B2210,HĐ1!$C$8:$L$2000,10,0)," ")</f>
        <v xml:space="preserve"> </v>
      </c>
      <c r="G2210" s="242" t="str">
        <f>IFERROR(VLOOKUP(B2210,HĐ2!$C$7:$L$2000,10,0)," ")</f>
        <v xml:space="preserve"> </v>
      </c>
      <c r="H2210" s="242" t="str">
        <f>IFERROR(VLOOKUP(B2210,HĐ3!$C$8:$L$2000,10,0)," ")</f>
        <v xml:space="preserve"> </v>
      </c>
      <c r="I2210" s="242" t="str">
        <f>IFERROR(VLOOKUP(B2210,HĐ4!$C$8:$L$2000,10,0)," ")</f>
        <v xml:space="preserve"> </v>
      </c>
      <c r="J2210" s="242" t="str">
        <f>IFERROR(VLOOKUP(B2210,HĐ5!$C$8:$L$2000,10,0)," ")</f>
        <v xml:space="preserve"> </v>
      </c>
      <c r="K2210" s="242" t="str">
        <f>IFERROR(VLOOKUP(B2210,HĐ6!$C$8:$L$2000,10,0)," ")</f>
        <v xml:space="preserve"> </v>
      </c>
      <c r="L2210" s="242" t="str">
        <f>IFERROR(VLOOKUP(B2210,HĐ7!$C$7:$L$2000,10,0)," ")</f>
        <v xml:space="preserve"> </v>
      </c>
      <c r="M2210" s="242" t="str">
        <f>IFERROR(VLOOKUP(B2210,HĐ8!$C$7:$L$2000,10,0)," ")</f>
        <v xml:space="preserve"> </v>
      </c>
      <c r="N2210" s="242" t="str">
        <f>IFERROR(VLOOKUP(B2210,HĐ9!$C$7:$L$2000,10,0)," ")</f>
        <v xml:space="preserve"> </v>
      </c>
      <c r="O2210" s="242" t="str">
        <f>IFERROR(VLOOKUP(B2210,HĐ10!$C$8:$L$2000,10,0)," ")</f>
        <v xml:space="preserve"> </v>
      </c>
      <c r="P2210" s="242" t="str">
        <f>IFERROR(VLOOKUP(B2210,HĐ11!$C$7:$L$2000,10,0)," ")</f>
        <v xml:space="preserve"> </v>
      </c>
      <c r="Q2210" s="242" t="str">
        <f>IFERROR(VLOOKUP(B2210,HĐ12!$C$7:$L$2000,10,0)," ")</f>
        <v xml:space="preserve"> </v>
      </c>
      <c r="R2210" s="242" t="str">
        <f>IFERROR(VLOOKUP(B2210,HĐ13!$C$7:$L$2000,10,0)," ")</f>
        <v xml:space="preserve"> </v>
      </c>
      <c r="S2210" s="242" t="str">
        <f>IFERROR(VLOOKUP(B2210,HĐ14!$C$7:$L$2000,10,0)," ")</f>
        <v xml:space="preserve"> </v>
      </c>
      <c r="T2210" s="242" t="str">
        <f>IFERROR(VLOOKUP(B2210,HĐ15!$C$7:$L$2000,10,0)," ")</f>
        <v xml:space="preserve"> </v>
      </c>
      <c r="U2210" s="242" t="str">
        <f>IFERROR(VLOOKUP(B2210,HĐ16!$C$7:$L$2000,10,0)," ")</f>
        <v xml:space="preserve"> </v>
      </c>
      <c r="V2210" s="242" t="str">
        <f>IFERROR(VLOOKUP(B2210,HĐ17!$C$7:$L$2000,10,0)," ")</f>
        <v xml:space="preserve"> </v>
      </c>
      <c r="W2210" s="242">
        <f>IFERROR(VLOOKUP(B2210,HĐ18!$C$7:$L$2000,10,0)," ")</f>
        <v>4</v>
      </c>
      <c r="X2210" s="242" t="str">
        <f>IFERROR(VLOOKUP(B2210,HĐ19!$C$7:$L$2000,10,0)," ")</f>
        <v xml:space="preserve"> </v>
      </c>
      <c r="Y2210" s="242" t="str">
        <f>IFERROR(VLOOKUP(B2210,HĐ20!$C$7:$L$2000,10,0)," ")</f>
        <v xml:space="preserve"> </v>
      </c>
      <c r="Z2210" s="242" t="str">
        <f>IFERROR(VLOOKUP(B2210,HĐ21!$C$7:$L$1999,10,0)," ")</f>
        <v xml:space="preserve"> </v>
      </c>
      <c r="AA2210" s="242" t="str">
        <f>IFERROR(VLOOKUP(B2210,HĐ22!$C$7:$L$1999,10,0)," ")</f>
        <v xml:space="preserve"> </v>
      </c>
      <c r="AB2210" s="235">
        <f t="shared" si="34"/>
        <v>4</v>
      </c>
      <c r="AC2210" s="235"/>
    </row>
    <row r="2211" spans="1:29" s="240" customFormat="1" ht="12.75" hidden="1">
      <c r="A2211" s="235">
        <v>2180</v>
      </c>
      <c r="B2211" s="236">
        <v>2005208435</v>
      </c>
      <c r="C2211" s="237" t="s">
        <v>225</v>
      </c>
      <c r="D2211" s="238" t="s">
        <v>440</v>
      </c>
      <c r="E2211" s="239" t="s">
        <v>129</v>
      </c>
      <c r="F2211" s="242" t="str">
        <f>IFERROR(VLOOKUP(B2211,HĐ1!$C$8:$L$2000,10,0)," ")</f>
        <v xml:space="preserve"> </v>
      </c>
      <c r="G2211" s="242" t="str">
        <f>IFERROR(VLOOKUP(B2211,HĐ2!$C$7:$L$2000,10,0)," ")</f>
        <v xml:space="preserve"> </v>
      </c>
      <c r="H2211" s="242" t="str">
        <f>IFERROR(VLOOKUP(B2211,HĐ3!$C$8:$L$2000,10,0)," ")</f>
        <v xml:space="preserve"> </v>
      </c>
      <c r="I2211" s="242" t="str">
        <f>IFERROR(VLOOKUP(B2211,HĐ4!$C$8:$L$2000,10,0)," ")</f>
        <v xml:space="preserve"> </v>
      </c>
      <c r="J2211" s="242" t="str">
        <f>IFERROR(VLOOKUP(B2211,HĐ5!$C$8:$L$2000,10,0)," ")</f>
        <v xml:space="preserve"> </v>
      </c>
      <c r="K2211" s="242" t="str">
        <f>IFERROR(VLOOKUP(B2211,HĐ6!$C$8:$L$2000,10,0)," ")</f>
        <v xml:space="preserve"> </v>
      </c>
      <c r="L2211" s="242" t="str">
        <f>IFERROR(VLOOKUP(B2211,HĐ7!$C$7:$L$2000,10,0)," ")</f>
        <v xml:space="preserve"> </v>
      </c>
      <c r="M2211" s="242" t="str">
        <f>IFERROR(VLOOKUP(B2211,HĐ8!$C$7:$L$2000,10,0)," ")</f>
        <v xml:space="preserve"> </v>
      </c>
      <c r="N2211" s="242" t="str">
        <f>IFERROR(VLOOKUP(B2211,HĐ9!$C$7:$L$2000,10,0)," ")</f>
        <v xml:space="preserve"> </v>
      </c>
      <c r="O2211" s="242" t="str">
        <f>IFERROR(VLOOKUP(B2211,HĐ10!$C$8:$L$2000,10,0)," ")</f>
        <v xml:space="preserve"> </v>
      </c>
      <c r="P2211" s="242" t="str">
        <f>IFERROR(VLOOKUP(B2211,HĐ11!$C$7:$L$2000,10,0)," ")</f>
        <v xml:space="preserve"> </v>
      </c>
      <c r="Q2211" s="242" t="str">
        <f>IFERROR(VLOOKUP(B2211,HĐ12!$C$7:$L$2000,10,0)," ")</f>
        <v xml:space="preserve"> </v>
      </c>
      <c r="R2211" s="242" t="str">
        <f>IFERROR(VLOOKUP(B2211,HĐ13!$C$7:$L$2000,10,0)," ")</f>
        <v xml:space="preserve"> </v>
      </c>
      <c r="S2211" s="242" t="str">
        <f>IFERROR(VLOOKUP(B2211,HĐ14!$C$7:$L$2000,10,0)," ")</f>
        <v xml:space="preserve"> </v>
      </c>
      <c r="T2211" s="242" t="str">
        <f>IFERROR(VLOOKUP(B2211,HĐ15!$C$7:$L$2000,10,0)," ")</f>
        <v xml:space="preserve"> </v>
      </c>
      <c r="U2211" s="242" t="str">
        <f>IFERROR(VLOOKUP(B2211,HĐ16!$C$7:$L$2000,10,0)," ")</f>
        <v xml:space="preserve"> </v>
      </c>
      <c r="V2211" s="242" t="str">
        <f>IFERROR(VLOOKUP(B2211,HĐ17!$C$7:$L$2000,10,0)," ")</f>
        <v xml:space="preserve"> </v>
      </c>
      <c r="W2211" s="242" t="str">
        <f>IFERROR(VLOOKUP(B2211,HĐ18!$C$7:$L$2000,10,0)," ")</f>
        <v xml:space="preserve"> </v>
      </c>
      <c r="X2211" s="242" t="str">
        <f>IFERROR(VLOOKUP(B2211,HĐ19!$C$7:$L$2000,10,0)," ")</f>
        <v xml:space="preserve"> </v>
      </c>
      <c r="Y2211" s="242" t="str">
        <f>IFERROR(VLOOKUP(B2211,HĐ20!$C$7:$L$2000,10,0)," ")</f>
        <v xml:space="preserve"> </v>
      </c>
      <c r="Z2211" s="242" t="str">
        <f>IFERROR(VLOOKUP(B2211,HĐ21!$C$7:$L$1999,10,0)," ")</f>
        <v xml:space="preserve"> </v>
      </c>
      <c r="AA2211" s="242" t="str">
        <f>IFERROR(VLOOKUP(B2211,HĐ22!$C$7:$L$1999,10,0)," ")</f>
        <v xml:space="preserve"> </v>
      </c>
      <c r="AB2211" s="235">
        <f t="shared" si="34"/>
        <v>0</v>
      </c>
      <c r="AC2211" s="235"/>
    </row>
    <row r="2212" spans="1:29" s="240" customFormat="1" ht="12.75" hidden="1">
      <c r="A2212" s="235">
        <v>2181</v>
      </c>
      <c r="B2212" s="236">
        <v>2005208455</v>
      </c>
      <c r="C2212" s="237" t="s">
        <v>3784</v>
      </c>
      <c r="D2212" s="238" t="s">
        <v>440</v>
      </c>
      <c r="E2212" s="239" t="s">
        <v>129</v>
      </c>
      <c r="F2212" s="242" t="str">
        <f>IFERROR(VLOOKUP(B2212,HĐ1!$C$8:$L$2000,10,0)," ")</f>
        <v xml:space="preserve"> </v>
      </c>
      <c r="G2212" s="242" t="str">
        <f>IFERROR(VLOOKUP(B2212,HĐ2!$C$7:$L$2000,10,0)," ")</f>
        <v xml:space="preserve"> </v>
      </c>
      <c r="H2212" s="242" t="str">
        <f>IFERROR(VLOOKUP(B2212,HĐ3!$C$8:$L$2000,10,0)," ")</f>
        <v xml:space="preserve"> </v>
      </c>
      <c r="I2212" s="242" t="str">
        <f>IFERROR(VLOOKUP(B2212,HĐ4!$C$8:$L$2000,10,0)," ")</f>
        <v xml:space="preserve"> </v>
      </c>
      <c r="J2212" s="242" t="str">
        <f>IFERROR(VLOOKUP(B2212,HĐ5!$C$8:$L$2000,10,0)," ")</f>
        <v xml:space="preserve"> </v>
      </c>
      <c r="K2212" s="242" t="str">
        <f>IFERROR(VLOOKUP(B2212,HĐ6!$C$8:$L$2000,10,0)," ")</f>
        <v xml:space="preserve"> </v>
      </c>
      <c r="L2212" s="242" t="str">
        <f>IFERROR(VLOOKUP(B2212,HĐ7!$C$7:$L$2000,10,0)," ")</f>
        <v xml:space="preserve"> </v>
      </c>
      <c r="M2212" s="242" t="str">
        <f>IFERROR(VLOOKUP(B2212,HĐ8!$C$7:$L$2000,10,0)," ")</f>
        <v xml:space="preserve"> </v>
      </c>
      <c r="N2212" s="242" t="str">
        <f>IFERROR(VLOOKUP(B2212,HĐ9!$C$7:$L$2000,10,0)," ")</f>
        <v xml:space="preserve"> </v>
      </c>
      <c r="O2212" s="242" t="str">
        <f>IFERROR(VLOOKUP(B2212,HĐ10!$C$8:$L$2000,10,0)," ")</f>
        <v xml:space="preserve"> </v>
      </c>
      <c r="P2212" s="242" t="str">
        <f>IFERROR(VLOOKUP(B2212,HĐ11!$C$7:$L$2000,10,0)," ")</f>
        <v xml:space="preserve"> </v>
      </c>
      <c r="Q2212" s="242" t="str">
        <f>IFERROR(VLOOKUP(B2212,HĐ12!$C$7:$L$2000,10,0)," ")</f>
        <v xml:space="preserve"> </v>
      </c>
      <c r="R2212" s="242" t="str">
        <f>IFERROR(VLOOKUP(B2212,HĐ13!$C$7:$L$2000,10,0)," ")</f>
        <v xml:space="preserve"> </v>
      </c>
      <c r="S2212" s="242" t="str">
        <f>IFERROR(VLOOKUP(B2212,HĐ14!$C$7:$L$2000,10,0)," ")</f>
        <v xml:space="preserve"> </v>
      </c>
      <c r="T2212" s="242" t="str">
        <f>IFERROR(VLOOKUP(B2212,HĐ15!$C$7:$L$2000,10,0)," ")</f>
        <v xml:space="preserve"> </v>
      </c>
      <c r="U2212" s="242" t="str">
        <f>IFERROR(VLOOKUP(B2212,HĐ16!$C$7:$L$2000,10,0)," ")</f>
        <v xml:space="preserve"> </v>
      </c>
      <c r="V2212" s="242" t="str">
        <f>IFERROR(VLOOKUP(B2212,HĐ17!$C$7:$L$2000,10,0)," ")</f>
        <v xml:space="preserve"> </v>
      </c>
      <c r="W2212" s="242" t="str">
        <f>IFERROR(VLOOKUP(B2212,HĐ18!$C$7:$L$2000,10,0)," ")</f>
        <v xml:space="preserve"> </v>
      </c>
      <c r="X2212" s="242" t="str">
        <f>IFERROR(VLOOKUP(B2212,HĐ19!$C$7:$L$2000,10,0)," ")</f>
        <v xml:space="preserve"> </v>
      </c>
      <c r="Y2212" s="242" t="str">
        <f>IFERROR(VLOOKUP(B2212,HĐ20!$C$7:$L$2000,10,0)," ")</f>
        <v xml:space="preserve"> </v>
      </c>
      <c r="Z2212" s="242" t="str">
        <f>IFERROR(VLOOKUP(B2212,HĐ21!$C$7:$L$1999,10,0)," ")</f>
        <v xml:space="preserve"> </v>
      </c>
      <c r="AA2212" s="242" t="str">
        <f>IFERROR(VLOOKUP(B2212,HĐ22!$C$7:$L$1999,10,0)," ")</f>
        <v xml:space="preserve"> </v>
      </c>
      <c r="AB2212" s="235">
        <f t="shared" si="34"/>
        <v>0</v>
      </c>
      <c r="AC2212" s="235"/>
    </row>
    <row r="2213" spans="1:29" s="240" customFormat="1" ht="12.75">
      <c r="A2213" s="235">
        <v>2182</v>
      </c>
      <c r="B2213" s="236">
        <v>2005208453</v>
      </c>
      <c r="C2213" s="237" t="s">
        <v>241</v>
      </c>
      <c r="D2213" s="238" t="s">
        <v>692</v>
      </c>
      <c r="E2213" s="239" t="s">
        <v>129</v>
      </c>
      <c r="F2213" s="242" t="str">
        <f>IFERROR(VLOOKUP(B2213,HĐ1!$C$8:$L$2000,10,0)," ")</f>
        <v xml:space="preserve"> </v>
      </c>
      <c r="G2213" s="242" t="str">
        <f>IFERROR(VLOOKUP(B2213,HĐ2!$C$7:$L$2000,10,0)," ")</f>
        <v xml:space="preserve"> </v>
      </c>
      <c r="H2213" s="242" t="str">
        <f>IFERROR(VLOOKUP(B2213,HĐ3!$C$8:$L$2000,10,0)," ")</f>
        <v xml:space="preserve"> </v>
      </c>
      <c r="I2213" s="242" t="str">
        <f>IFERROR(VLOOKUP(B2213,HĐ4!$C$8:$L$2000,10,0)," ")</f>
        <v xml:space="preserve"> </v>
      </c>
      <c r="J2213" s="242" t="str">
        <f>IFERROR(VLOOKUP(B2213,HĐ5!$C$8:$L$2000,10,0)," ")</f>
        <v xml:space="preserve"> </v>
      </c>
      <c r="K2213" s="242" t="str">
        <f>IFERROR(VLOOKUP(B2213,HĐ6!$C$8:$L$2000,10,0)," ")</f>
        <v xml:space="preserve"> </v>
      </c>
      <c r="L2213" s="242">
        <f>IFERROR(VLOOKUP(B2213,HĐ7!$C$7:$L$2000,10,0)," ")</f>
        <v>4</v>
      </c>
      <c r="M2213" s="242" t="str">
        <f>IFERROR(VLOOKUP(B2213,HĐ8!$C$7:$L$2000,10,0)," ")</f>
        <v xml:space="preserve"> </v>
      </c>
      <c r="N2213" s="242">
        <f>IFERROR(VLOOKUP(B2213,HĐ9!$C$7:$L$2000,10,0)," ")</f>
        <v>4</v>
      </c>
      <c r="O2213" s="242">
        <f>IFERROR(VLOOKUP(B2213,HĐ10!$C$8:$L$2000,10,0)," ")</f>
        <v>4</v>
      </c>
      <c r="P2213" s="242">
        <f>IFERROR(VLOOKUP(B2213,HĐ11!$C$7:$L$2000,10,0)," ")</f>
        <v>4</v>
      </c>
      <c r="Q2213" s="242" t="str">
        <f>IFERROR(VLOOKUP(B2213,HĐ12!$C$7:$L$2000,10,0)," ")</f>
        <v xml:space="preserve"> </v>
      </c>
      <c r="R2213" s="242" t="str">
        <f>IFERROR(VLOOKUP(B2213,HĐ13!$C$7:$L$2000,10,0)," ")</f>
        <v xml:space="preserve"> </v>
      </c>
      <c r="S2213" s="242" t="str">
        <f>IFERROR(VLOOKUP(B2213,HĐ14!$C$7:$L$2000,10,0)," ")</f>
        <v xml:space="preserve"> </v>
      </c>
      <c r="T2213" s="242" t="str">
        <f>IFERROR(VLOOKUP(B2213,HĐ15!$C$7:$L$2000,10,0)," ")</f>
        <v xml:space="preserve"> </v>
      </c>
      <c r="U2213" s="242" t="str">
        <f>IFERROR(VLOOKUP(B2213,HĐ16!$C$7:$L$2000,10,0)," ")</f>
        <v xml:space="preserve"> </v>
      </c>
      <c r="V2213" s="242" t="str">
        <f>IFERROR(VLOOKUP(B2213,HĐ17!$C$7:$L$2000,10,0)," ")</f>
        <v xml:space="preserve"> </v>
      </c>
      <c r="W2213" s="242" t="str">
        <f>IFERROR(VLOOKUP(B2213,HĐ18!$C$7:$L$2000,10,0)," ")</f>
        <v xml:space="preserve"> </v>
      </c>
      <c r="X2213" s="242" t="str">
        <f>IFERROR(VLOOKUP(B2213,HĐ19!$C$7:$L$2000,10,0)," ")</f>
        <v xml:space="preserve"> </v>
      </c>
      <c r="Y2213" s="242" t="str">
        <f>IFERROR(VLOOKUP(B2213,HĐ20!$C$7:$L$2000,10,0)," ")</f>
        <v xml:space="preserve"> </v>
      </c>
      <c r="Z2213" s="242" t="str">
        <f>IFERROR(VLOOKUP(B2213,HĐ21!$C$7:$L$1999,10,0)," ")</f>
        <v xml:space="preserve"> </v>
      </c>
      <c r="AA2213" s="242" t="str">
        <f>IFERROR(VLOOKUP(B2213,HĐ22!$C$7:$L$1999,10,0)," ")</f>
        <v xml:space="preserve"> </v>
      </c>
      <c r="AB2213" s="235">
        <f t="shared" si="34"/>
        <v>16</v>
      </c>
      <c r="AC2213" s="235"/>
    </row>
    <row r="2214" spans="1:29" s="240" customFormat="1" ht="12.75">
      <c r="A2214" s="235">
        <v>2183</v>
      </c>
      <c r="B2214" s="236">
        <v>2005208553</v>
      </c>
      <c r="C2214" s="237" t="s">
        <v>763</v>
      </c>
      <c r="D2214" s="238" t="s">
        <v>764</v>
      </c>
      <c r="E2214" s="239" t="s">
        <v>129</v>
      </c>
      <c r="F2214" s="242" t="str">
        <f>IFERROR(VLOOKUP(B2214,HĐ1!$C$8:$L$2000,10,0)," ")</f>
        <v xml:space="preserve"> </v>
      </c>
      <c r="G2214" s="242" t="str">
        <f>IFERROR(VLOOKUP(B2214,HĐ2!$C$7:$L$2000,10,0)," ")</f>
        <v xml:space="preserve"> </v>
      </c>
      <c r="H2214" s="242" t="str">
        <f>IFERROR(VLOOKUP(B2214,HĐ3!$C$8:$L$2000,10,0)," ")</f>
        <v xml:space="preserve"> </v>
      </c>
      <c r="I2214" s="242" t="str">
        <f>IFERROR(VLOOKUP(B2214,HĐ4!$C$8:$L$2000,10,0)," ")</f>
        <v xml:space="preserve"> </v>
      </c>
      <c r="J2214" s="242">
        <f>IFERROR(VLOOKUP(B2214,HĐ5!$C$8:$L$2000,10,0)," ")</f>
        <v>4</v>
      </c>
      <c r="K2214" s="242" t="str">
        <f>IFERROR(VLOOKUP(B2214,HĐ6!$C$8:$L$2000,10,0)," ")</f>
        <v xml:space="preserve"> </v>
      </c>
      <c r="L2214" s="242" t="str">
        <f>IFERROR(VLOOKUP(B2214,HĐ7!$C$7:$L$2000,10,0)," ")</f>
        <v xml:space="preserve"> </v>
      </c>
      <c r="M2214" s="242" t="str">
        <f>IFERROR(VLOOKUP(B2214,HĐ8!$C$7:$L$2000,10,0)," ")</f>
        <v xml:space="preserve"> </v>
      </c>
      <c r="N2214" s="242" t="str">
        <f>IFERROR(VLOOKUP(B2214,HĐ9!$C$7:$L$2000,10,0)," ")</f>
        <v xml:space="preserve"> </v>
      </c>
      <c r="O2214" s="242">
        <f>IFERROR(VLOOKUP(B2214,HĐ10!$C$8:$L$2000,10,0)," ")</f>
        <v>4</v>
      </c>
      <c r="P2214" s="242">
        <f>IFERROR(VLOOKUP(B2214,HĐ11!$C$7:$L$2000,10,0)," ")</f>
        <v>4</v>
      </c>
      <c r="Q2214" s="242">
        <f>IFERROR(VLOOKUP(B2214,HĐ12!$C$7:$L$2000,10,0)," ")</f>
        <v>2</v>
      </c>
      <c r="R2214" s="242" t="str">
        <f>IFERROR(VLOOKUP(B2214,HĐ13!$C$7:$L$2000,10,0)," ")</f>
        <v xml:space="preserve"> </v>
      </c>
      <c r="S2214" s="242" t="str">
        <f>IFERROR(VLOOKUP(B2214,HĐ14!$C$7:$L$2000,10,0)," ")</f>
        <v xml:space="preserve"> </v>
      </c>
      <c r="T2214" s="242" t="str">
        <f>IFERROR(VLOOKUP(B2214,HĐ15!$C$7:$L$2000,10,0)," ")</f>
        <v xml:space="preserve"> </v>
      </c>
      <c r="U2214" s="242" t="str">
        <f>IFERROR(VLOOKUP(B2214,HĐ16!$C$7:$L$2000,10,0)," ")</f>
        <v xml:space="preserve"> </v>
      </c>
      <c r="V2214" s="242" t="str">
        <f>IFERROR(VLOOKUP(B2214,HĐ17!$C$7:$L$2000,10,0)," ")</f>
        <v xml:space="preserve"> </v>
      </c>
      <c r="W2214" s="242">
        <f>IFERROR(VLOOKUP(B2214,HĐ18!$C$7:$L$2000,10,0)," ")</f>
        <v>4</v>
      </c>
      <c r="X2214" s="242" t="str">
        <f>IFERROR(VLOOKUP(B2214,HĐ19!$C$7:$L$2000,10,0)," ")</f>
        <v xml:space="preserve"> </v>
      </c>
      <c r="Y2214" s="242" t="str">
        <f>IFERROR(VLOOKUP(B2214,HĐ20!$C$7:$L$2000,10,0)," ")</f>
        <v xml:space="preserve"> </v>
      </c>
      <c r="Z2214" s="242" t="str">
        <f>IFERROR(VLOOKUP(B2214,HĐ21!$C$7:$L$1999,10,0)," ")</f>
        <v xml:space="preserve"> </v>
      </c>
      <c r="AA2214" s="242" t="str">
        <f>IFERROR(VLOOKUP(B2214,HĐ22!$C$7:$L$1999,10,0)," ")</f>
        <v xml:space="preserve"> </v>
      </c>
      <c r="AB2214" s="235">
        <f t="shared" si="34"/>
        <v>18</v>
      </c>
      <c r="AC2214" s="235"/>
    </row>
    <row r="2215" spans="1:29" s="240" customFormat="1" ht="12.75">
      <c r="A2215" s="235">
        <v>2184</v>
      </c>
      <c r="B2215" s="236">
        <v>2005208175</v>
      </c>
      <c r="C2215" s="237" t="s">
        <v>1676</v>
      </c>
      <c r="D2215" s="238" t="s">
        <v>773</v>
      </c>
      <c r="E2215" s="239" t="s">
        <v>129</v>
      </c>
      <c r="F2215" s="242" t="str">
        <f>IFERROR(VLOOKUP(B2215,HĐ1!$C$8:$L$2000,10,0)," ")</f>
        <v xml:space="preserve"> </v>
      </c>
      <c r="G2215" s="242" t="str">
        <f>IFERROR(VLOOKUP(B2215,HĐ2!$C$7:$L$2000,10,0)," ")</f>
        <v xml:space="preserve"> </v>
      </c>
      <c r="H2215" s="242" t="str">
        <f>IFERROR(VLOOKUP(B2215,HĐ3!$C$8:$L$2000,10,0)," ")</f>
        <v xml:space="preserve"> </v>
      </c>
      <c r="I2215" s="242" t="str">
        <f>IFERROR(VLOOKUP(B2215,HĐ4!$C$8:$L$2000,10,0)," ")</f>
        <v xml:space="preserve"> </v>
      </c>
      <c r="J2215" s="242">
        <f>IFERROR(VLOOKUP(B2215,HĐ5!$C$8:$L$2000,10,0)," ")</f>
        <v>4</v>
      </c>
      <c r="K2215" s="242">
        <f>IFERROR(VLOOKUP(B2215,HĐ6!$C$8:$L$2000,10,0)," ")</f>
        <v>4</v>
      </c>
      <c r="L2215" s="242" t="str">
        <f>IFERROR(VLOOKUP(B2215,HĐ7!$C$7:$L$2000,10,0)," ")</f>
        <v xml:space="preserve"> </v>
      </c>
      <c r="M2215" s="242">
        <f>IFERROR(VLOOKUP(B2215,HĐ8!$C$7:$L$2000,10,0)," ")</f>
        <v>4</v>
      </c>
      <c r="N2215" s="242" t="str">
        <f>IFERROR(VLOOKUP(B2215,HĐ9!$C$7:$L$2000,10,0)," ")</f>
        <v xml:space="preserve"> </v>
      </c>
      <c r="O2215" s="242">
        <f>IFERROR(VLOOKUP(B2215,HĐ10!$C$8:$L$2000,10,0)," ")</f>
        <v>4</v>
      </c>
      <c r="P2215" s="242" t="str">
        <f>IFERROR(VLOOKUP(B2215,HĐ11!$C$7:$L$2000,10,0)," ")</f>
        <v xml:space="preserve"> </v>
      </c>
      <c r="Q2215" s="242" t="str">
        <f>IFERROR(VLOOKUP(B2215,HĐ12!$C$7:$L$2000,10,0)," ")</f>
        <v xml:space="preserve"> </v>
      </c>
      <c r="R2215" s="242" t="str">
        <f>IFERROR(VLOOKUP(B2215,HĐ13!$C$7:$L$2000,10,0)," ")</f>
        <v xml:space="preserve"> </v>
      </c>
      <c r="S2215" s="242" t="str">
        <f>IFERROR(VLOOKUP(B2215,HĐ14!$C$7:$L$2000,10,0)," ")</f>
        <v xml:space="preserve"> </v>
      </c>
      <c r="T2215" s="242">
        <f>IFERROR(VLOOKUP(B2215,HĐ15!$C$7:$L$2000,10,0)," ")</f>
        <v>4</v>
      </c>
      <c r="U2215" s="242" t="str">
        <f>IFERROR(VLOOKUP(B2215,HĐ16!$C$7:$L$2000,10,0)," ")</f>
        <v xml:space="preserve"> </v>
      </c>
      <c r="V2215" s="242" t="str">
        <f>IFERROR(VLOOKUP(B2215,HĐ17!$C$7:$L$2000,10,0)," ")</f>
        <v xml:space="preserve"> </v>
      </c>
      <c r="W2215" s="242" t="str">
        <f>IFERROR(VLOOKUP(B2215,HĐ18!$C$7:$L$2000,10,0)," ")</f>
        <v xml:space="preserve"> </v>
      </c>
      <c r="X2215" s="242" t="str">
        <f>IFERROR(VLOOKUP(B2215,HĐ19!$C$7:$L$2000,10,0)," ")</f>
        <v xml:space="preserve"> </v>
      </c>
      <c r="Y2215" s="242" t="str">
        <f>IFERROR(VLOOKUP(B2215,HĐ20!$C$7:$L$2000,10,0)," ")</f>
        <v xml:space="preserve"> </v>
      </c>
      <c r="Z2215" s="242" t="str">
        <f>IFERROR(VLOOKUP(B2215,HĐ21!$C$7:$L$1999,10,0)," ")</f>
        <v xml:space="preserve"> </v>
      </c>
      <c r="AA2215" s="242" t="str">
        <f>IFERROR(VLOOKUP(B2215,HĐ22!$C$7:$L$1999,10,0)," ")</f>
        <v xml:space="preserve"> </v>
      </c>
      <c r="AB2215" s="235">
        <f t="shared" si="34"/>
        <v>20</v>
      </c>
      <c r="AC2215" s="235"/>
    </row>
    <row r="2216" spans="1:29" s="240" customFormat="1" ht="12.75" hidden="1">
      <c r="A2216" s="235">
        <v>2185</v>
      </c>
      <c r="B2216" s="236">
        <v>2005208207</v>
      </c>
      <c r="C2216" s="237" t="s">
        <v>3785</v>
      </c>
      <c r="D2216" s="238" t="s">
        <v>133</v>
      </c>
      <c r="E2216" s="239" t="s">
        <v>129</v>
      </c>
      <c r="F2216" s="242" t="str">
        <f>IFERROR(VLOOKUP(B2216,HĐ1!$C$8:$L$2000,10,0)," ")</f>
        <v xml:space="preserve"> </v>
      </c>
      <c r="G2216" s="242" t="str">
        <f>IFERROR(VLOOKUP(B2216,HĐ2!$C$7:$L$2000,10,0)," ")</f>
        <v xml:space="preserve"> </v>
      </c>
      <c r="H2216" s="242" t="str">
        <f>IFERROR(VLOOKUP(B2216,HĐ3!$C$8:$L$2000,10,0)," ")</f>
        <v xml:space="preserve"> </v>
      </c>
      <c r="I2216" s="242" t="str">
        <f>IFERROR(VLOOKUP(B2216,HĐ4!$C$8:$L$2000,10,0)," ")</f>
        <v xml:space="preserve"> </v>
      </c>
      <c r="J2216" s="242" t="str">
        <f>IFERROR(VLOOKUP(B2216,HĐ5!$C$8:$L$2000,10,0)," ")</f>
        <v xml:space="preserve"> </v>
      </c>
      <c r="K2216" s="242" t="str">
        <f>IFERROR(VLOOKUP(B2216,HĐ6!$C$8:$L$2000,10,0)," ")</f>
        <v xml:space="preserve"> </v>
      </c>
      <c r="L2216" s="242" t="str">
        <f>IFERROR(VLOOKUP(B2216,HĐ7!$C$7:$L$2000,10,0)," ")</f>
        <v xml:space="preserve"> </v>
      </c>
      <c r="M2216" s="242" t="str">
        <f>IFERROR(VLOOKUP(B2216,HĐ8!$C$7:$L$2000,10,0)," ")</f>
        <v xml:space="preserve"> </v>
      </c>
      <c r="N2216" s="242" t="str">
        <f>IFERROR(VLOOKUP(B2216,HĐ9!$C$7:$L$2000,10,0)," ")</f>
        <v xml:space="preserve"> </v>
      </c>
      <c r="O2216" s="242" t="str">
        <f>IFERROR(VLOOKUP(B2216,HĐ10!$C$8:$L$2000,10,0)," ")</f>
        <v xml:space="preserve"> </v>
      </c>
      <c r="P2216" s="242" t="str">
        <f>IFERROR(VLOOKUP(B2216,HĐ11!$C$7:$L$2000,10,0)," ")</f>
        <v xml:space="preserve"> </v>
      </c>
      <c r="Q2216" s="242" t="str">
        <f>IFERROR(VLOOKUP(B2216,HĐ12!$C$7:$L$2000,10,0)," ")</f>
        <v xml:space="preserve"> </v>
      </c>
      <c r="R2216" s="242" t="str">
        <f>IFERROR(VLOOKUP(B2216,HĐ13!$C$7:$L$2000,10,0)," ")</f>
        <v xml:space="preserve"> </v>
      </c>
      <c r="S2216" s="242" t="str">
        <f>IFERROR(VLOOKUP(B2216,HĐ14!$C$7:$L$2000,10,0)," ")</f>
        <v xml:space="preserve"> </v>
      </c>
      <c r="T2216" s="242" t="str">
        <f>IFERROR(VLOOKUP(B2216,HĐ15!$C$7:$L$2000,10,0)," ")</f>
        <v xml:space="preserve"> </v>
      </c>
      <c r="U2216" s="242" t="str">
        <f>IFERROR(VLOOKUP(B2216,HĐ16!$C$7:$L$2000,10,0)," ")</f>
        <v xml:space="preserve"> </v>
      </c>
      <c r="V2216" s="242" t="str">
        <f>IFERROR(VLOOKUP(B2216,HĐ17!$C$7:$L$2000,10,0)," ")</f>
        <v xml:space="preserve"> </v>
      </c>
      <c r="W2216" s="242" t="str">
        <f>IFERROR(VLOOKUP(B2216,HĐ18!$C$7:$L$2000,10,0)," ")</f>
        <v xml:space="preserve"> </v>
      </c>
      <c r="X2216" s="242" t="str">
        <f>IFERROR(VLOOKUP(B2216,HĐ19!$C$7:$L$2000,10,0)," ")</f>
        <v xml:space="preserve"> </v>
      </c>
      <c r="Y2216" s="242" t="str">
        <f>IFERROR(VLOOKUP(B2216,HĐ20!$C$7:$L$2000,10,0)," ")</f>
        <v xml:space="preserve"> </v>
      </c>
      <c r="Z2216" s="242" t="str">
        <f>IFERROR(VLOOKUP(B2216,HĐ21!$C$7:$L$1999,10,0)," ")</f>
        <v xml:space="preserve"> </v>
      </c>
      <c r="AA2216" s="242" t="str">
        <f>IFERROR(VLOOKUP(B2216,HĐ22!$C$7:$L$1999,10,0)," ")</f>
        <v xml:space="preserve"> </v>
      </c>
      <c r="AB2216" s="235">
        <f t="shared" si="34"/>
        <v>0</v>
      </c>
      <c r="AC2216" s="235"/>
    </row>
    <row r="2217" spans="1:29" s="240" customFormat="1" ht="12.75" hidden="1">
      <c r="A2217" s="235">
        <v>2186</v>
      </c>
      <c r="B2217" s="236">
        <v>2005208395</v>
      </c>
      <c r="C2217" s="237" t="s">
        <v>3786</v>
      </c>
      <c r="D2217" s="238" t="s">
        <v>133</v>
      </c>
      <c r="E2217" s="239" t="s">
        <v>129</v>
      </c>
      <c r="F2217" s="242" t="str">
        <f>IFERROR(VLOOKUP(B2217,HĐ1!$C$8:$L$2000,10,0)," ")</f>
        <v xml:space="preserve"> </v>
      </c>
      <c r="G2217" s="242" t="str">
        <f>IFERROR(VLOOKUP(B2217,HĐ2!$C$7:$L$2000,10,0)," ")</f>
        <v xml:space="preserve"> </v>
      </c>
      <c r="H2217" s="242" t="str">
        <f>IFERROR(VLOOKUP(B2217,HĐ3!$C$8:$L$2000,10,0)," ")</f>
        <v xml:space="preserve"> </v>
      </c>
      <c r="I2217" s="242" t="str">
        <f>IFERROR(VLOOKUP(B2217,HĐ4!$C$8:$L$2000,10,0)," ")</f>
        <v xml:space="preserve"> </v>
      </c>
      <c r="J2217" s="242" t="str">
        <f>IFERROR(VLOOKUP(B2217,HĐ5!$C$8:$L$2000,10,0)," ")</f>
        <v xml:space="preserve"> </v>
      </c>
      <c r="K2217" s="242" t="str">
        <f>IFERROR(VLOOKUP(B2217,HĐ6!$C$8:$L$2000,10,0)," ")</f>
        <v xml:space="preserve"> </v>
      </c>
      <c r="L2217" s="242" t="str">
        <f>IFERROR(VLOOKUP(B2217,HĐ7!$C$7:$L$2000,10,0)," ")</f>
        <v xml:space="preserve"> </v>
      </c>
      <c r="M2217" s="242" t="str">
        <f>IFERROR(VLOOKUP(B2217,HĐ8!$C$7:$L$2000,10,0)," ")</f>
        <v xml:space="preserve"> </v>
      </c>
      <c r="N2217" s="242" t="str">
        <f>IFERROR(VLOOKUP(B2217,HĐ9!$C$7:$L$2000,10,0)," ")</f>
        <v xml:space="preserve"> </v>
      </c>
      <c r="O2217" s="242" t="str">
        <f>IFERROR(VLOOKUP(B2217,HĐ10!$C$8:$L$2000,10,0)," ")</f>
        <v xml:space="preserve"> </v>
      </c>
      <c r="P2217" s="242" t="str">
        <f>IFERROR(VLOOKUP(B2217,HĐ11!$C$7:$L$2000,10,0)," ")</f>
        <v xml:space="preserve"> </v>
      </c>
      <c r="Q2217" s="242" t="str">
        <f>IFERROR(VLOOKUP(B2217,HĐ12!$C$7:$L$2000,10,0)," ")</f>
        <v xml:space="preserve"> </v>
      </c>
      <c r="R2217" s="242" t="str">
        <f>IFERROR(VLOOKUP(B2217,HĐ13!$C$7:$L$2000,10,0)," ")</f>
        <v xml:space="preserve"> </v>
      </c>
      <c r="S2217" s="242" t="str">
        <f>IFERROR(VLOOKUP(B2217,HĐ14!$C$7:$L$2000,10,0)," ")</f>
        <v xml:space="preserve"> </v>
      </c>
      <c r="T2217" s="242" t="str">
        <f>IFERROR(VLOOKUP(B2217,HĐ15!$C$7:$L$2000,10,0)," ")</f>
        <v xml:space="preserve"> </v>
      </c>
      <c r="U2217" s="242" t="str">
        <f>IFERROR(VLOOKUP(B2217,HĐ16!$C$7:$L$2000,10,0)," ")</f>
        <v xml:space="preserve"> </v>
      </c>
      <c r="V2217" s="242" t="str">
        <f>IFERROR(VLOOKUP(B2217,HĐ17!$C$7:$L$2000,10,0)," ")</f>
        <v xml:space="preserve"> </v>
      </c>
      <c r="W2217" s="242" t="str">
        <f>IFERROR(VLOOKUP(B2217,HĐ18!$C$7:$L$2000,10,0)," ")</f>
        <v xml:space="preserve"> </v>
      </c>
      <c r="X2217" s="242" t="str">
        <f>IFERROR(VLOOKUP(B2217,HĐ19!$C$7:$L$2000,10,0)," ")</f>
        <v xml:space="preserve"> </v>
      </c>
      <c r="Y2217" s="242" t="str">
        <f>IFERROR(VLOOKUP(B2217,HĐ20!$C$7:$L$2000,10,0)," ")</f>
        <v xml:space="preserve"> </v>
      </c>
      <c r="Z2217" s="242" t="str">
        <f>IFERROR(VLOOKUP(B2217,HĐ21!$C$7:$L$1999,10,0)," ")</f>
        <v xml:space="preserve"> </v>
      </c>
      <c r="AA2217" s="242" t="str">
        <f>IFERROR(VLOOKUP(B2217,HĐ22!$C$7:$L$1999,10,0)," ")</f>
        <v xml:space="preserve"> </v>
      </c>
      <c r="AB2217" s="235">
        <f t="shared" ref="AB2217:AB2280" si="35">SUM(F2217:AA2217)</f>
        <v>0</v>
      </c>
      <c r="AC2217" s="235"/>
    </row>
    <row r="2218" spans="1:29" s="240" customFormat="1" ht="12.75" hidden="1">
      <c r="A2218" s="235">
        <v>2187</v>
      </c>
      <c r="B2218" s="236">
        <v>2005208244</v>
      </c>
      <c r="C2218" s="237" t="s">
        <v>3787</v>
      </c>
      <c r="D2218" s="238" t="s">
        <v>133</v>
      </c>
      <c r="E2218" s="239" t="s">
        <v>129</v>
      </c>
      <c r="F2218" s="242" t="str">
        <f>IFERROR(VLOOKUP(B2218,HĐ1!$C$8:$L$2000,10,0)," ")</f>
        <v xml:space="preserve"> </v>
      </c>
      <c r="G2218" s="242" t="str">
        <f>IFERROR(VLOOKUP(B2218,HĐ2!$C$7:$L$2000,10,0)," ")</f>
        <v xml:space="preserve"> </v>
      </c>
      <c r="H2218" s="242" t="str">
        <f>IFERROR(VLOOKUP(B2218,HĐ3!$C$8:$L$2000,10,0)," ")</f>
        <v xml:space="preserve"> </v>
      </c>
      <c r="I2218" s="242" t="str">
        <f>IFERROR(VLOOKUP(B2218,HĐ4!$C$8:$L$2000,10,0)," ")</f>
        <v xml:space="preserve"> </v>
      </c>
      <c r="J2218" s="242" t="str">
        <f>IFERROR(VLOOKUP(B2218,HĐ5!$C$8:$L$2000,10,0)," ")</f>
        <v xml:space="preserve"> </v>
      </c>
      <c r="K2218" s="242" t="str">
        <f>IFERROR(VLOOKUP(B2218,HĐ6!$C$8:$L$2000,10,0)," ")</f>
        <v xml:space="preserve"> </v>
      </c>
      <c r="L2218" s="242" t="str">
        <f>IFERROR(VLOOKUP(B2218,HĐ7!$C$7:$L$2000,10,0)," ")</f>
        <v xml:space="preserve"> </v>
      </c>
      <c r="M2218" s="242" t="str">
        <f>IFERROR(VLOOKUP(B2218,HĐ8!$C$7:$L$2000,10,0)," ")</f>
        <v xml:space="preserve"> </v>
      </c>
      <c r="N2218" s="242" t="str">
        <f>IFERROR(VLOOKUP(B2218,HĐ9!$C$7:$L$2000,10,0)," ")</f>
        <v xml:space="preserve"> </v>
      </c>
      <c r="O2218" s="242" t="str">
        <f>IFERROR(VLOOKUP(B2218,HĐ10!$C$8:$L$2000,10,0)," ")</f>
        <v xml:space="preserve"> </v>
      </c>
      <c r="P2218" s="242" t="str">
        <f>IFERROR(VLOOKUP(B2218,HĐ11!$C$7:$L$2000,10,0)," ")</f>
        <v xml:space="preserve"> </v>
      </c>
      <c r="Q2218" s="242" t="str">
        <f>IFERROR(VLOOKUP(B2218,HĐ12!$C$7:$L$2000,10,0)," ")</f>
        <v xml:space="preserve"> </v>
      </c>
      <c r="R2218" s="242" t="str">
        <f>IFERROR(VLOOKUP(B2218,HĐ13!$C$7:$L$2000,10,0)," ")</f>
        <v xml:space="preserve"> </v>
      </c>
      <c r="S2218" s="242" t="str">
        <f>IFERROR(VLOOKUP(B2218,HĐ14!$C$7:$L$2000,10,0)," ")</f>
        <v xml:space="preserve"> </v>
      </c>
      <c r="T2218" s="242" t="str">
        <f>IFERROR(VLOOKUP(B2218,HĐ15!$C$7:$L$2000,10,0)," ")</f>
        <v xml:space="preserve"> </v>
      </c>
      <c r="U2218" s="242" t="str">
        <f>IFERROR(VLOOKUP(B2218,HĐ16!$C$7:$L$2000,10,0)," ")</f>
        <v xml:space="preserve"> </v>
      </c>
      <c r="V2218" s="242" t="str">
        <f>IFERROR(VLOOKUP(B2218,HĐ17!$C$7:$L$2000,10,0)," ")</f>
        <v xml:space="preserve"> </v>
      </c>
      <c r="W2218" s="242" t="str">
        <f>IFERROR(VLOOKUP(B2218,HĐ18!$C$7:$L$2000,10,0)," ")</f>
        <v xml:space="preserve"> </v>
      </c>
      <c r="X2218" s="242" t="str">
        <f>IFERROR(VLOOKUP(B2218,HĐ19!$C$7:$L$2000,10,0)," ")</f>
        <v xml:space="preserve"> </v>
      </c>
      <c r="Y2218" s="242" t="str">
        <f>IFERROR(VLOOKUP(B2218,HĐ20!$C$7:$L$2000,10,0)," ")</f>
        <v xml:space="preserve"> </v>
      </c>
      <c r="Z2218" s="242" t="str">
        <f>IFERROR(VLOOKUP(B2218,HĐ21!$C$7:$L$1999,10,0)," ")</f>
        <v xml:space="preserve"> </v>
      </c>
      <c r="AA2218" s="242" t="str">
        <f>IFERROR(VLOOKUP(B2218,HĐ22!$C$7:$L$1999,10,0)," ")</f>
        <v xml:space="preserve"> </v>
      </c>
      <c r="AB2218" s="235">
        <f t="shared" si="35"/>
        <v>0</v>
      </c>
      <c r="AC2218" s="235"/>
    </row>
    <row r="2219" spans="1:29" s="240" customFormat="1" ht="12.75">
      <c r="A2219" s="235">
        <v>2188</v>
      </c>
      <c r="B2219" s="236">
        <v>2005208309</v>
      </c>
      <c r="C2219" s="237" t="s">
        <v>175</v>
      </c>
      <c r="D2219" s="238" t="s">
        <v>133</v>
      </c>
      <c r="E2219" s="239" t="s">
        <v>129</v>
      </c>
      <c r="F2219" s="242">
        <f>IFERROR(VLOOKUP(B2219,HĐ1!$C$8:$L$2000,10,0)," ")</f>
        <v>4</v>
      </c>
      <c r="G2219" s="242">
        <f>IFERROR(VLOOKUP(B2219,HĐ2!$C$7:$L$2000,10,0)," ")</f>
        <v>4</v>
      </c>
      <c r="H2219" s="242" t="str">
        <f>IFERROR(VLOOKUP(B2219,HĐ3!$C$8:$L$2000,10,0)," ")</f>
        <v xml:space="preserve"> </v>
      </c>
      <c r="I2219" s="242" t="str">
        <f>IFERROR(VLOOKUP(B2219,HĐ4!$C$8:$L$2000,10,0)," ")</f>
        <v xml:space="preserve"> </v>
      </c>
      <c r="J2219" s="242" t="str">
        <f>IFERROR(VLOOKUP(B2219,HĐ5!$C$8:$L$2000,10,0)," ")</f>
        <v xml:space="preserve"> </v>
      </c>
      <c r="K2219" s="242" t="str">
        <f>IFERROR(VLOOKUP(B2219,HĐ6!$C$8:$L$2000,10,0)," ")</f>
        <v xml:space="preserve"> </v>
      </c>
      <c r="L2219" s="242" t="str">
        <f>IFERROR(VLOOKUP(B2219,HĐ7!$C$7:$L$2000,10,0)," ")</f>
        <v xml:space="preserve"> </v>
      </c>
      <c r="M2219" s="242" t="str">
        <f>IFERROR(VLOOKUP(B2219,HĐ8!$C$7:$L$2000,10,0)," ")</f>
        <v xml:space="preserve"> </v>
      </c>
      <c r="N2219" s="242">
        <f>IFERROR(VLOOKUP(B2219,HĐ9!$C$7:$L$2000,10,0)," ")</f>
        <v>4</v>
      </c>
      <c r="O2219" s="242" t="str">
        <f>IFERROR(VLOOKUP(B2219,HĐ10!$C$8:$L$2000,10,0)," ")</f>
        <v xml:space="preserve"> </v>
      </c>
      <c r="P2219" s="242" t="str">
        <f>IFERROR(VLOOKUP(B2219,HĐ11!$C$7:$L$2000,10,0)," ")</f>
        <v xml:space="preserve"> </v>
      </c>
      <c r="Q2219" s="242" t="str">
        <f>IFERROR(VLOOKUP(B2219,HĐ12!$C$7:$L$2000,10,0)," ")</f>
        <v xml:space="preserve"> </v>
      </c>
      <c r="R2219" s="242" t="str">
        <f>IFERROR(VLOOKUP(B2219,HĐ13!$C$7:$L$2000,10,0)," ")</f>
        <v xml:space="preserve"> </v>
      </c>
      <c r="S2219" s="242" t="str">
        <f>IFERROR(VLOOKUP(B2219,HĐ14!$C$7:$L$2000,10,0)," ")</f>
        <v xml:space="preserve"> </v>
      </c>
      <c r="T2219" s="242" t="str">
        <f>IFERROR(VLOOKUP(B2219,HĐ15!$C$7:$L$2000,10,0)," ")</f>
        <v xml:space="preserve"> </v>
      </c>
      <c r="U2219" s="242" t="str">
        <f>IFERROR(VLOOKUP(B2219,HĐ16!$C$7:$L$2000,10,0)," ")</f>
        <v xml:space="preserve"> </v>
      </c>
      <c r="V2219" s="242" t="str">
        <f>IFERROR(VLOOKUP(B2219,HĐ17!$C$7:$L$2000,10,0)," ")</f>
        <v xml:space="preserve"> </v>
      </c>
      <c r="W2219" s="242" t="str">
        <f>IFERROR(VLOOKUP(B2219,HĐ18!$C$7:$L$2000,10,0)," ")</f>
        <v xml:space="preserve"> </v>
      </c>
      <c r="X2219" s="242">
        <f>IFERROR(VLOOKUP(B2219,HĐ19!$C$7:$L$2000,10,0)," ")</f>
        <v>20</v>
      </c>
      <c r="Y2219" s="242" t="str">
        <f>IFERROR(VLOOKUP(B2219,HĐ20!$C$7:$L$2000,10,0)," ")</f>
        <v xml:space="preserve"> </v>
      </c>
      <c r="Z2219" s="242" t="str">
        <f>IFERROR(VLOOKUP(B2219,HĐ21!$C$7:$L$1999,10,0)," ")</f>
        <v xml:space="preserve"> </v>
      </c>
      <c r="AA2219" s="242" t="str">
        <f>IFERROR(VLOOKUP(B2219,HĐ22!$C$7:$L$1999,10,0)," ")</f>
        <v xml:space="preserve"> </v>
      </c>
      <c r="AB2219" s="235">
        <f t="shared" si="35"/>
        <v>32</v>
      </c>
      <c r="AC2219" s="235"/>
    </row>
    <row r="2220" spans="1:29" s="240" customFormat="1" ht="12.75" hidden="1">
      <c r="A2220" s="235">
        <v>2189</v>
      </c>
      <c r="B2220" s="236">
        <v>2005208504</v>
      </c>
      <c r="C2220" s="237" t="s">
        <v>3788</v>
      </c>
      <c r="D2220" s="238" t="s">
        <v>133</v>
      </c>
      <c r="E2220" s="239" t="s">
        <v>129</v>
      </c>
      <c r="F2220" s="242" t="str">
        <f>IFERROR(VLOOKUP(B2220,HĐ1!$C$8:$L$2000,10,0)," ")</f>
        <v xml:space="preserve"> </v>
      </c>
      <c r="G2220" s="242" t="str">
        <f>IFERROR(VLOOKUP(B2220,HĐ2!$C$7:$L$2000,10,0)," ")</f>
        <v xml:space="preserve"> </v>
      </c>
      <c r="H2220" s="242" t="str">
        <f>IFERROR(VLOOKUP(B2220,HĐ3!$C$8:$L$2000,10,0)," ")</f>
        <v xml:space="preserve"> </v>
      </c>
      <c r="I2220" s="242" t="str">
        <f>IFERROR(VLOOKUP(B2220,HĐ4!$C$8:$L$2000,10,0)," ")</f>
        <v xml:space="preserve"> </v>
      </c>
      <c r="J2220" s="242" t="str">
        <f>IFERROR(VLOOKUP(B2220,HĐ5!$C$8:$L$2000,10,0)," ")</f>
        <v xml:space="preserve"> </v>
      </c>
      <c r="K2220" s="242" t="str">
        <f>IFERROR(VLOOKUP(B2220,HĐ6!$C$8:$L$2000,10,0)," ")</f>
        <v xml:space="preserve"> </v>
      </c>
      <c r="L2220" s="242" t="str">
        <f>IFERROR(VLOOKUP(B2220,HĐ7!$C$7:$L$2000,10,0)," ")</f>
        <v xml:space="preserve"> </v>
      </c>
      <c r="M2220" s="242" t="str">
        <f>IFERROR(VLOOKUP(B2220,HĐ8!$C$7:$L$2000,10,0)," ")</f>
        <v xml:space="preserve"> </v>
      </c>
      <c r="N2220" s="242" t="str">
        <f>IFERROR(VLOOKUP(B2220,HĐ9!$C$7:$L$2000,10,0)," ")</f>
        <v xml:space="preserve"> </v>
      </c>
      <c r="O2220" s="242" t="str">
        <f>IFERROR(VLOOKUP(B2220,HĐ10!$C$8:$L$2000,10,0)," ")</f>
        <v xml:space="preserve"> </v>
      </c>
      <c r="P2220" s="242" t="str">
        <f>IFERROR(VLOOKUP(B2220,HĐ11!$C$7:$L$2000,10,0)," ")</f>
        <v xml:space="preserve"> </v>
      </c>
      <c r="Q2220" s="242" t="str">
        <f>IFERROR(VLOOKUP(B2220,HĐ12!$C$7:$L$2000,10,0)," ")</f>
        <v xml:space="preserve"> </v>
      </c>
      <c r="R2220" s="242" t="str">
        <f>IFERROR(VLOOKUP(B2220,HĐ13!$C$7:$L$2000,10,0)," ")</f>
        <v xml:space="preserve"> </v>
      </c>
      <c r="S2220" s="242" t="str">
        <f>IFERROR(VLOOKUP(B2220,HĐ14!$C$7:$L$2000,10,0)," ")</f>
        <v xml:space="preserve"> </v>
      </c>
      <c r="T2220" s="242" t="str">
        <f>IFERROR(VLOOKUP(B2220,HĐ15!$C$7:$L$2000,10,0)," ")</f>
        <v xml:space="preserve"> </v>
      </c>
      <c r="U2220" s="242" t="str">
        <f>IFERROR(VLOOKUP(B2220,HĐ16!$C$7:$L$2000,10,0)," ")</f>
        <v xml:space="preserve"> </v>
      </c>
      <c r="V2220" s="242" t="str">
        <f>IFERROR(VLOOKUP(B2220,HĐ17!$C$7:$L$2000,10,0)," ")</f>
        <v xml:space="preserve"> </v>
      </c>
      <c r="W2220" s="242" t="str">
        <f>IFERROR(VLOOKUP(B2220,HĐ18!$C$7:$L$2000,10,0)," ")</f>
        <v xml:space="preserve"> </v>
      </c>
      <c r="X2220" s="242" t="str">
        <f>IFERROR(VLOOKUP(B2220,HĐ19!$C$7:$L$2000,10,0)," ")</f>
        <v xml:space="preserve"> </v>
      </c>
      <c r="Y2220" s="242" t="str">
        <f>IFERROR(VLOOKUP(B2220,HĐ20!$C$7:$L$2000,10,0)," ")</f>
        <v xml:space="preserve"> </v>
      </c>
      <c r="Z2220" s="242" t="str">
        <f>IFERROR(VLOOKUP(B2220,HĐ21!$C$7:$L$1999,10,0)," ")</f>
        <v xml:space="preserve"> </v>
      </c>
      <c r="AA2220" s="242" t="str">
        <f>IFERROR(VLOOKUP(B2220,HĐ22!$C$7:$L$1999,10,0)," ")</f>
        <v xml:space="preserve"> </v>
      </c>
      <c r="AB2220" s="235">
        <f t="shared" si="35"/>
        <v>0</v>
      </c>
      <c r="AC2220" s="235"/>
    </row>
    <row r="2221" spans="1:29" s="240" customFormat="1" ht="12.75" hidden="1">
      <c r="A2221" s="235">
        <v>2190</v>
      </c>
      <c r="B2221" s="236">
        <v>2005203002</v>
      </c>
      <c r="C2221" s="237" t="s">
        <v>3789</v>
      </c>
      <c r="D2221" s="238" t="s">
        <v>178</v>
      </c>
      <c r="E2221" s="239" t="s">
        <v>129</v>
      </c>
      <c r="F2221" s="242" t="str">
        <f>IFERROR(VLOOKUP(B2221,HĐ1!$C$8:$L$2000,10,0)," ")</f>
        <v xml:space="preserve"> </v>
      </c>
      <c r="G2221" s="242" t="str">
        <f>IFERROR(VLOOKUP(B2221,HĐ2!$C$7:$L$2000,10,0)," ")</f>
        <v xml:space="preserve"> </v>
      </c>
      <c r="H2221" s="242" t="str">
        <f>IFERROR(VLOOKUP(B2221,HĐ3!$C$8:$L$2000,10,0)," ")</f>
        <v xml:space="preserve"> </v>
      </c>
      <c r="I2221" s="242" t="str">
        <f>IFERROR(VLOOKUP(B2221,HĐ4!$C$8:$L$2000,10,0)," ")</f>
        <v xml:space="preserve"> </v>
      </c>
      <c r="J2221" s="242" t="str">
        <f>IFERROR(VLOOKUP(B2221,HĐ5!$C$8:$L$2000,10,0)," ")</f>
        <v xml:space="preserve"> </v>
      </c>
      <c r="K2221" s="242" t="str">
        <f>IFERROR(VLOOKUP(B2221,HĐ6!$C$8:$L$2000,10,0)," ")</f>
        <v xml:space="preserve"> </v>
      </c>
      <c r="L2221" s="242" t="str">
        <f>IFERROR(VLOOKUP(B2221,HĐ7!$C$7:$L$2000,10,0)," ")</f>
        <v xml:space="preserve"> </v>
      </c>
      <c r="M2221" s="242" t="str">
        <f>IFERROR(VLOOKUP(B2221,HĐ8!$C$7:$L$2000,10,0)," ")</f>
        <v xml:space="preserve"> </v>
      </c>
      <c r="N2221" s="242" t="str">
        <f>IFERROR(VLOOKUP(B2221,HĐ9!$C$7:$L$2000,10,0)," ")</f>
        <v xml:space="preserve"> </v>
      </c>
      <c r="O2221" s="242" t="str">
        <f>IFERROR(VLOOKUP(B2221,HĐ10!$C$8:$L$2000,10,0)," ")</f>
        <v xml:space="preserve"> </v>
      </c>
      <c r="P2221" s="242" t="str">
        <f>IFERROR(VLOOKUP(B2221,HĐ11!$C$7:$L$2000,10,0)," ")</f>
        <v xml:space="preserve"> </v>
      </c>
      <c r="Q2221" s="242" t="str">
        <f>IFERROR(VLOOKUP(B2221,HĐ12!$C$7:$L$2000,10,0)," ")</f>
        <v xml:space="preserve"> </v>
      </c>
      <c r="R2221" s="242" t="str">
        <f>IFERROR(VLOOKUP(B2221,HĐ13!$C$7:$L$2000,10,0)," ")</f>
        <v xml:space="preserve"> </v>
      </c>
      <c r="S2221" s="242" t="str">
        <f>IFERROR(VLOOKUP(B2221,HĐ14!$C$7:$L$2000,10,0)," ")</f>
        <v xml:space="preserve"> </v>
      </c>
      <c r="T2221" s="242" t="str">
        <f>IFERROR(VLOOKUP(B2221,HĐ15!$C$7:$L$2000,10,0)," ")</f>
        <v xml:space="preserve"> </v>
      </c>
      <c r="U2221" s="242" t="str">
        <f>IFERROR(VLOOKUP(B2221,HĐ16!$C$7:$L$2000,10,0)," ")</f>
        <v xml:space="preserve"> </v>
      </c>
      <c r="V2221" s="242" t="str">
        <f>IFERROR(VLOOKUP(B2221,HĐ17!$C$7:$L$2000,10,0)," ")</f>
        <v xml:space="preserve"> </v>
      </c>
      <c r="W2221" s="242" t="str">
        <f>IFERROR(VLOOKUP(B2221,HĐ18!$C$7:$L$2000,10,0)," ")</f>
        <v xml:space="preserve"> </v>
      </c>
      <c r="X2221" s="242" t="str">
        <f>IFERROR(VLOOKUP(B2221,HĐ19!$C$7:$L$2000,10,0)," ")</f>
        <v xml:space="preserve"> </v>
      </c>
      <c r="Y2221" s="242" t="str">
        <f>IFERROR(VLOOKUP(B2221,HĐ20!$C$7:$L$2000,10,0)," ")</f>
        <v xml:space="preserve"> </v>
      </c>
      <c r="Z2221" s="242" t="str">
        <f>IFERROR(VLOOKUP(B2221,HĐ21!$C$7:$L$1999,10,0)," ")</f>
        <v xml:space="preserve"> </v>
      </c>
      <c r="AA2221" s="242" t="str">
        <f>IFERROR(VLOOKUP(B2221,HĐ22!$C$7:$L$1999,10,0)," ")</f>
        <v xml:space="preserve"> </v>
      </c>
      <c r="AB2221" s="235">
        <f t="shared" si="35"/>
        <v>0</v>
      </c>
      <c r="AC2221" s="235"/>
    </row>
    <row r="2222" spans="1:29" s="240" customFormat="1" ht="12.75" hidden="1">
      <c r="A2222" s="235">
        <v>2191</v>
      </c>
      <c r="B2222" s="236">
        <v>2005208424</v>
      </c>
      <c r="C2222" s="237" t="s">
        <v>364</v>
      </c>
      <c r="D2222" s="238" t="s">
        <v>330</v>
      </c>
      <c r="E2222" s="239" t="s">
        <v>129</v>
      </c>
      <c r="F2222" s="242" t="str">
        <f>IFERROR(VLOOKUP(B2222,HĐ1!$C$8:$L$2000,10,0)," ")</f>
        <v xml:space="preserve"> </v>
      </c>
      <c r="G2222" s="242" t="str">
        <f>IFERROR(VLOOKUP(B2222,HĐ2!$C$7:$L$2000,10,0)," ")</f>
        <v xml:space="preserve"> </v>
      </c>
      <c r="H2222" s="242" t="str">
        <f>IFERROR(VLOOKUP(B2222,HĐ3!$C$8:$L$2000,10,0)," ")</f>
        <v xml:space="preserve"> </v>
      </c>
      <c r="I2222" s="242" t="str">
        <f>IFERROR(VLOOKUP(B2222,HĐ4!$C$8:$L$2000,10,0)," ")</f>
        <v xml:space="preserve"> </v>
      </c>
      <c r="J2222" s="242" t="str">
        <f>IFERROR(VLOOKUP(B2222,HĐ5!$C$8:$L$2000,10,0)," ")</f>
        <v xml:space="preserve"> </v>
      </c>
      <c r="K2222" s="242" t="str">
        <f>IFERROR(VLOOKUP(B2222,HĐ6!$C$8:$L$2000,10,0)," ")</f>
        <v xml:space="preserve"> </v>
      </c>
      <c r="L2222" s="242" t="str">
        <f>IFERROR(VLOOKUP(B2222,HĐ7!$C$7:$L$2000,10,0)," ")</f>
        <v xml:space="preserve"> </v>
      </c>
      <c r="M2222" s="242" t="str">
        <f>IFERROR(VLOOKUP(B2222,HĐ8!$C$7:$L$2000,10,0)," ")</f>
        <v xml:space="preserve"> </v>
      </c>
      <c r="N2222" s="242" t="str">
        <f>IFERROR(VLOOKUP(B2222,HĐ9!$C$7:$L$2000,10,0)," ")</f>
        <v xml:space="preserve"> </v>
      </c>
      <c r="O2222" s="242" t="str">
        <f>IFERROR(VLOOKUP(B2222,HĐ10!$C$8:$L$2000,10,0)," ")</f>
        <v xml:space="preserve"> </v>
      </c>
      <c r="P2222" s="242" t="str">
        <f>IFERROR(VLOOKUP(B2222,HĐ11!$C$7:$L$2000,10,0)," ")</f>
        <v xml:space="preserve"> </v>
      </c>
      <c r="Q2222" s="242" t="str">
        <f>IFERROR(VLOOKUP(B2222,HĐ12!$C$7:$L$2000,10,0)," ")</f>
        <v xml:space="preserve"> </v>
      </c>
      <c r="R2222" s="242" t="str">
        <f>IFERROR(VLOOKUP(B2222,HĐ13!$C$7:$L$2000,10,0)," ")</f>
        <v xml:space="preserve"> </v>
      </c>
      <c r="S2222" s="242" t="str">
        <f>IFERROR(VLOOKUP(B2222,HĐ14!$C$7:$L$2000,10,0)," ")</f>
        <v xml:space="preserve"> </v>
      </c>
      <c r="T2222" s="242" t="str">
        <f>IFERROR(VLOOKUP(B2222,HĐ15!$C$7:$L$2000,10,0)," ")</f>
        <v xml:space="preserve"> </v>
      </c>
      <c r="U2222" s="242" t="str">
        <f>IFERROR(VLOOKUP(B2222,HĐ16!$C$7:$L$2000,10,0)," ")</f>
        <v xml:space="preserve"> </v>
      </c>
      <c r="V2222" s="242" t="str">
        <f>IFERROR(VLOOKUP(B2222,HĐ17!$C$7:$L$2000,10,0)," ")</f>
        <v xml:space="preserve"> </v>
      </c>
      <c r="W2222" s="242" t="str">
        <f>IFERROR(VLOOKUP(B2222,HĐ18!$C$7:$L$2000,10,0)," ")</f>
        <v xml:space="preserve"> </v>
      </c>
      <c r="X2222" s="242" t="str">
        <f>IFERROR(VLOOKUP(B2222,HĐ19!$C$7:$L$2000,10,0)," ")</f>
        <v xml:space="preserve"> </v>
      </c>
      <c r="Y2222" s="242" t="str">
        <f>IFERROR(VLOOKUP(B2222,HĐ20!$C$7:$L$2000,10,0)," ")</f>
        <v xml:space="preserve"> </v>
      </c>
      <c r="Z2222" s="242" t="str">
        <f>IFERROR(VLOOKUP(B2222,HĐ21!$C$7:$L$1999,10,0)," ")</f>
        <v xml:space="preserve"> </v>
      </c>
      <c r="AA2222" s="242" t="str">
        <f>IFERROR(VLOOKUP(B2222,HĐ22!$C$7:$L$1999,10,0)," ")</f>
        <v xml:space="preserve"> </v>
      </c>
      <c r="AB2222" s="235">
        <f t="shared" si="35"/>
        <v>0</v>
      </c>
      <c r="AC2222" s="235"/>
    </row>
    <row r="2223" spans="1:29" s="240" customFormat="1" ht="12.75">
      <c r="A2223" s="235">
        <v>2192</v>
      </c>
      <c r="B2223" s="236">
        <v>2005208156</v>
      </c>
      <c r="C2223" s="237" t="s">
        <v>124</v>
      </c>
      <c r="D2223" s="238" t="s">
        <v>141</v>
      </c>
      <c r="E2223" s="239" t="s">
        <v>129</v>
      </c>
      <c r="F2223" s="242" t="str">
        <f>IFERROR(VLOOKUP(B2223,HĐ1!$C$8:$L$2000,10,0)," ")</f>
        <v xml:space="preserve"> </v>
      </c>
      <c r="G2223" s="242" t="str">
        <f>IFERROR(VLOOKUP(B2223,HĐ2!$C$7:$L$2000,10,0)," ")</f>
        <v xml:space="preserve"> </v>
      </c>
      <c r="H2223" s="242" t="str">
        <f>IFERROR(VLOOKUP(B2223,HĐ3!$C$8:$L$2000,10,0)," ")</f>
        <v xml:space="preserve"> </v>
      </c>
      <c r="I2223" s="242" t="str">
        <f>IFERROR(VLOOKUP(B2223,HĐ4!$C$8:$L$2000,10,0)," ")</f>
        <v xml:space="preserve"> </v>
      </c>
      <c r="J2223" s="242">
        <f>IFERROR(VLOOKUP(B2223,HĐ5!$C$8:$L$2000,10,0)," ")</f>
        <v>4</v>
      </c>
      <c r="K2223" s="242" t="str">
        <f>IFERROR(VLOOKUP(B2223,HĐ6!$C$8:$L$2000,10,0)," ")</f>
        <v xml:space="preserve"> </v>
      </c>
      <c r="L2223" s="242" t="str">
        <f>IFERROR(VLOOKUP(B2223,HĐ7!$C$7:$L$2000,10,0)," ")</f>
        <v xml:space="preserve"> </v>
      </c>
      <c r="M2223" s="242">
        <f>IFERROR(VLOOKUP(B2223,HĐ8!$C$7:$L$2000,10,0)," ")</f>
        <v>4</v>
      </c>
      <c r="N2223" s="242">
        <f>IFERROR(VLOOKUP(B2223,HĐ9!$C$7:$L$2000,10,0)," ")</f>
        <v>4</v>
      </c>
      <c r="O2223" s="242">
        <f>IFERROR(VLOOKUP(B2223,HĐ10!$C$8:$L$2000,10,0)," ")</f>
        <v>4</v>
      </c>
      <c r="P2223" s="242">
        <f>IFERROR(VLOOKUP(B2223,HĐ11!$C$7:$L$2000,10,0)," ")</f>
        <v>4</v>
      </c>
      <c r="Q2223" s="242" t="str">
        <f>IFERROR(VLOOKUP(B2223,HĐ12!$C$7:$L$2000,10,0)," ")</f>
        <v xml:space="preserve"> </v>
      </c>
      <c r="R2223" s="242" t="str">
        <f>IFERROR(VLOOKUP(B2223,HĐ13!$C$7:$L$2000,10,0)," ")</f>
        <v xml:space="preserve"> </v>
      </c>
      <c r="S2223" s="242" t="str">
        <f>IFERROR(VLOOKUP(B2223,HĐ14!$C$7:$L$2000,10,0)," ")</f>
        <v xml:space="preserve"> </v>
      </c>
      <c r="T2223" s="242" t="str">
        <f>IFERROR(VLOOKUP(B2223,HĐ15!$C$7:$L$2000,10,0)," ")</f>
        <v xml:space="preserve"> </v>
      </c>
      <c r="U2223" s="242">
        <f>IFERROR(VLOOKUP(B2223,HĐ16!$C$7:$L$2000,10,0)," ")</f>
        <v>8</v>
      </c>
      <c r="V2223" s="242" t="str">
        <f>IFERROR(VLOOKUP(B2223,HĐ17!$C$7:$L$2000,10,0)," ")</f>
        <v xml:space="preserve"> </v>
      </c>
      <c r="W2223" s="242">
        <f>IFERROR(VLOOKUP(B2223,HĐ18!$C$7:$L$2000,10,0)," ")</f>
        <v>4</v>
      </c>
      <c r="X2223" s="242" t="str">
        <f>IFERROR(VLOOKUP(B2223,HĐ19!$C$7:$L$2000,10,0)," ")</f>
        <v xml:space="preserve"> </v>
      </c>
      <c r="Y2223" s="242">
        <f>IFERROR(VLOOKUP(B2223,HĐ20!$C$7:$L$2000,10,0)," ")</f>
        <v>7</v>
      </c>
      <c r="Z2223" s="242">
        <f>IFERROR(VLOOKUP(B2223,HĐ21!$C$7:$L$1999,10,0)," ")</f>
        <v>4</v>
      </c>
      <c r="AA2223" s="242">
        <f>IFERROR(VLOOKUP(B2223,HĐ22!$C$7:$L$1999,10,0)," ")</f>
        <v>7</v>
      </c>
      <c r="AB2223" s="235">
        <f t="shared" si="35"/>
        <v>50</v>
      </c>
      <c r="AC2223" s="235"/>
    </row>
    <row r="2224" spans="1:29" s="240" customFormat="1" ht="12.75" hidden="1">
      <c r="A2224" s="235">
        <v>2193</v>
      </c>
      <c r="B2224" s="236">
        <v>2005208589</v>
      </c>
      <c r="C2224" s="237" t="s">
        <v>3790</v>
      </c>
      <c r="D2224" s="238" t="s">
        <v>200</v>
      </c>
      <c r="E2224" s="239" t="s">
        <v>129</v>
      </c>
      <c r="F2224" s="242" t="str">
        <f>IFERROR(VLOOKUP(B2224,HĐ1!$C$8:$L$2000,10,0)," ")</f>
        <v xml:space="preserve"> </v>
      </c>
      <c r="G2224" s="242" t="str">
        <f>IFERROR(VLOOKUP(B2224,HĐ2!$C$7:$L$2000,10,0)," ")</f>
        <v xml:space="preserve"> </v>
      </c>
      <c r="H2224" s="242" t="str">
        <f>IFERROR(VLOOKUP(B2224,HĐ3!$C$8:$L$2000,10,0)," ")</f>
        <v xml:space="preserve"> </v>
      </c>
      <c r="I2224" s="242" t="str">
        <f>IFERROR(VLOOKUP(B2224,HĐ4!$C$8:$L$2000,10,0)," ")</f>
        <v xml:space="preserve"> </v>
      </c>
      <c r="J2224" s="242" t="str">
        <f>IFERROR(VLOOKUP(B2224,HĐ5!$C$8:$L$2000,10,0)," ")</f>
        <v xml:space="preserve"> </v>
      </c>
      <c r="K2224" s="242" t="str">
        <f>IFERROR(VLOOKUP(B2224,HĐ6!$C$8:$L$2000,10,0)," ")</f>
        <v xml:space="preserve"> </v>
      </c>
      <c r="L2224" s="242" t="str">
        <f>IFERROR(VLOOKUP(B2224,HĐ7!$C$7:$L$2000,10,0)," ")</f>
        <v xml:space="preserve"> </v>
      </c>
      <c r="M2224" s="242" t="str">
        <f>IFERROR(VLOOKUP(B2224,HĐ8!$C$7:$L$2000,10,0)," ")</f>
        <v xml:space="preserve"> </v>
      </c>
      <c r="N2224" s="242" t="str">
        <f>IFERROR(VLOOKUP(B2224,HĐ9!$C$7:$L$2000,10,0)," ")</f>
        <v xml:space="preserve"> </v>
      </c>
      <c r="O2224" s="242" t="str">
        <f>IFERROR(VLOOKUP(B2224,HĐ10!$C$8:$L$2000,10,0)," ")</f>
        <v xml:space="preserve"> </v>
      </c>
      <c r="P2224" s="242" t="str">
        <f>IFERROR(VLOOKUP(B2224,HĐ11!$C$7:$L$2000,10,0)," ")</f>
        <v xml:space="preserve"> </v>
      </c>
      <c r="Q2224" s="242" t="str">
        <f>IFERROR(VLOOKUP(B2224,HĐ12!$C$7:$L$2000,10,0)," ")</f>
        <v xml:space="preserve"> </v>
      </c>
      <c r="R2224" s="242" t="str">
        <f>IFERROR(VLOOKUP(B2224,HĐ13!$C$7:$L$2000,10,0)," ")</f>
        <v xml:space="preserve"> </v>
      </c>
      <c r="S2224" s="242" t="str">
        <f>IFERROR(VLOOKUP(B2224,HĐ14!$C$7:$L$2000,10,0)," ")</f>
        <v xml:space="preserve"> </v>
      </c>
      <c r="T2224" s="242" t="str">
        <f>IFERROR(VLOOKUP(B2224,HĐ15!$C$7:$L$2000,10,0)," ")</f>
        <v xml:space="preserve"> </v>
      </c>
      <c r="U2224" s="242" t="str">
        <f>IFERROR(VLOOKUP(B2224,HĐ16!$C$7:$L$2000,10,0)," ")</f>
        <v xml:space="preserve"> </v>
      </c>
      <c r="V2224" s="242" t="str">
        <f>IFERROR(VLOOKUP(B2224,HĐ17!$C$7:$L$2000,10,0)," ")</f>
        <v xml:space="preserve"> </v>
      </c>
      <c r="W2224" s="242" t="str">
        <f>IFERROR(VLOOKUP(B2224,HĐ18!$C$7:$L$2000,10,0)," ")</f>
        <v xml:space="preserve"> </v>
      </c>
      <c r="X2224" s="242" t="str">
        <f>IFERROR(VLOOKUP(B2224,HĐ19!$C$7:$L$2000,10,0)," ")</f>
        <v xml:space="preserve"> </v>
      </c>
      <c r="Y2224" s="242" t="str">
        <f>IFERROR(VLOOKUP(B2224,HĐ20!$C$7:$L$2000,10,0)," ")</f>
        <v xml:space="preserve"> </v>
      </c>
      <c r="Z2224" s="242" t="str">
        <f>IFERROR(VLOOKUP(B2224,HĐ21!$C$7:$L$1999,10,0)," ")</f>
        <v xml:space="preserve"> </v>
      </c>
      <c r="AA2224" s="242" t="str">
        <f>IFERROR(VLOOKUP(B2224,HĐ22!$C$7:$L$1999,10,0)," ")</f>
        <v xml:space="preserve"> </v>
      </c>
      <c r="AB2224" s="235">
        <f t="shared" si="35"/>
        <v>0</v>
      </c>
      <c r="AC2224" s="235"/>
    </row>
    <row r="2225" spans="1:29" s="240" customFormat="1" ht="12.75" hidden="1">
      <c r="A2225" s="235">
        <v>2194</v>
      </c>
      <c r="B2225" s="236">
        <v>2005208220</v>
      </c>
      <c r="C2225" s="237" t="s">
        <v>3791</v>
      </c>
      <c r="D2225" s="238" t="s">
        <v>249</v>
      </c>
      <c r="E2225" s="239" t="s">
        <v>129</v>
      </c>
      <c r="F2225" s="242" t="str">
        <f>IFERROR(VLOOKUP(B2225,HĐ1!$C$8:$L$2000,10,0)," ")</f>
        <v xml:space="preserve"> </v>
      </c>
      <c r="G2225" s="242" t="str">
        <f>IFERROR(VLOOKUP(B2225,HĐ2!$C$7:$L$2000,10,0)," ")</f>
        <v xml:space="preserve"> </v>
      </c>
      <c r="H2225" s="242" t="str">
        <f>IFERROR(VLOOKUP(B2225,HĐ3!$C$8:$L$2000,10,0)," ")</f>
        <v xml:space="preserve"> </v>
      </c>
      <c r="I2225" s="242" t="str">
        <f>IFERROR(VLOOKUP(B2225,HĐ4!$C$8:$L$2000,10,0)," ")</f>
        <v xml:space="preserve"> </v>
      </c>
      <c r="J2225" s="242" t="str">
        <f>IFERROR(VLOOKUP(B2225,HĐ5!$C$8:$L$2000,10,0)," ")</f>
        <v xml:space="preserve"> </v>
      </c>
      <c r="K2225" s="242" t="str">
        <f>IFERROR(VLOOKUP(B2225,HĐ6!$C$8:$L$2000,10,0)," ")</f>
        <v xml:space="preserve"> </v>
      </c>
      <c r="L2225" s="242" t="str">
        <f>IFERROR(VLOOKUP(B2225,HĐ7!$C$7:$L$2000,10,0)," ")</f>
        <v xml:space="preserve"> </v>
      </c>
      <c r="M2225" s="242" t="str">
        <f>IFERROR(VLOOKUP(B2225,HĐ8!$C$7:$L$2000,10,0)," ")</f>
        <v xml:space="preserve"> </v>
      </c>
      <c r="N2225" s="242" t="str">
        <f>IFERROR(VLOOKUP(B2225,HĐ9!$C$7:$L$2000,10,0)," ")</f>
        <v xml:space="preserve"> </v>
      </c>
      <c r="O2225" s="242" t="str">
        <f>IFERROR(VLOOKUP(B2225,HĐ10!$C$8:$L$2000,10,0)," ")</f>
        <v xml:space="preserve"> </v>
      </c>
      <c r="P2225" s="242" t="str">
        <f>IFERROR(VLOOKUP(B2225,HĐ11!$C$7:$L$2000,10,0)," ")</f>
        <v xml:space="preserve"> </v>
      </c>
      <c r="Q2225" s="242" t="str">
        <f>IFERROR(VLOOKUP(B2225,HĐ12!$C$7:$L$2000,10,0)," ")</f>
        <v xml:space="preserve"> </v>
      </c>
      <c r="R2225" s="242" t="str">
        <f>IFERROR(VLOOKUP(B2225,HĐ13!$C$7:$L$2000,10,0)," ")</f>
        <v xml:space="preserve"> </v>
      </c>
      <c r="S2225" s="242" t="str">
        <f>IFERROR(VLOOKUP(B2225,HĐ14!$C$7:$L$2000,10,0)," ")</f>
        <v xml:space="preserve"> </v>
      </c>
      <c r="T2225" s="242" t="str">
        <f>IFERROR(VLOOKUP(B2225,HĐ15!$C$7:$L$2000,10,0)," ")</f>
        <v xml:space="preserve"> </v>
      </c>
      <c r="U2225" s="242" t="str">
        <f>IFERROR(VLOOKUP(B2225,HĐ16!$C$7:$L$2000,10,0)," ")</f>
        <v xml:space="preserve"> </v>
      </c>
      <c r="V2225" s="242" t="str">
        <f>IFERROR(VLOOKUP(B2225,HĐ17!$C$7:$L$2000,10,0)," ")</f>
        <v xml:space="preserve"> </v>
      </c>
      <c r="W2225" s="242" t="str">
        <f>IFERROR(VLOOKUP(B2225,HĐ18!$C$7:$L$2000,10,0)," ")</f>
        <v xml:space="preserve"> </v>
      </c>
      <c r="X2225" s="242" t="str">
        <f>IFERROR(VLOOKUP(B2225,HĐ19!$C$7:$L$2000,10,0)," ")</f>
        <v xml:space="preserve"> </v>
      </c>
      <c r="Y2225" s="242" t="str">
        <f>IFERROR(VLOOKUP(B2225,HĐ20!$C$7:$L$2000,10,0)," ")</f>
        <v xml:space="preserve"> </v>
      </c>
      <c r="Z2225" s="242" t="str">
        <f>IFERROR(VLOOKUP(B2225,HĐ21!$C$7:$L$1999,10,0)," ")</f>
        <v xml:space="preserve"> </v>
      </c>
      <c r="AA2225" s="242" t="str">
        <f>IFERROR(VLOOKUP(B2225,HĐ22!$C$7:$L$1999,10,0)," ")</f>
        <v xml:space="preserve"> </v>
      </c>
      <c r="AB2225" s="235">
        <f t="shared" si="35"/>
        <v>0</v>
      </c>
      <c r="AC2225" s="235"/>
    </row>
    <row r="2226" spans="1:29" s="240" customFormat="1" ht="12.75" hidden="1">
      <c r="A2226" s="235">
        <v>2195</v>
      </c>
      <c r="B2226" s="236">
        <v>2005208454</v>
      </c>
      <c r="C2226" s="237" t="s">
        <v>823</v>
      </c>
      <c r="D2226" s="238" t="s">
        <v>261</v>
      </c>
      <c r="E2226" s="239" t="s">
        <v>129</v>
      </c>
      <c r="F2226" s="242" t="str">
        <f>IFERROR(VLOOKUP(B2226,HĐ1!$C$8:$L$2000,10,0)," ")</f>
        <v xml:space="preserve"> </v>
      </c>
      <c r="G2226" s="242" t="str">
        <f>IFERROR(VLOOKUP(B2226,HĐ2!$C$7:$L$2000,10,0)," ")</f>
        <v xml:space="preserve"> </v>
      </c>
      <c r="H2226" s="242" t="str">
        <f>IFERROR(VLOOKUP(B2226,HĐ3!$C$8:$L$2000,10,0)," ")</f>
        <v xml:space="preserve"> </v>
      </c>
      <c r="I2226" s="242" t="str">
        <f>IFERROR(VLOOKUP(B2226,HĐ4!$C$8:$L$2000,10,0)," ")</f>
        <v xml:space="preserve"> </v>
      </c>
      <c r="J2226" s="242" t="str">
        <f>IFERROR(VLOOKUP(B2226,HĐ5!$C$8:$L$2000,10,0)," ")</f>
        <v xml:space="preserve"> </v>
      </c>
      <c r="K2226" s="242" t="str">
        <f>IFERROR(VLOOKUP(B2226,HĐ6!$C$8:$L$2000,10,0)," ")</f>
        <v xml:space="preserve"> </v>
      </c>
      <c r="L2226" s="242" t="str">
        <f>IFERROR(VLOOKUP(B2226,HĐ7!$C$7:$L$2000,10,0)," ")</f>
        <v xml:space="preserve"> </v>
      </c>
      <c r="M2226" s="242" t="str">
        <f>IFERROR(VLOOKUP(B2226,HĐ8!$C$7:$L$2000,10,0)," ")</f>
        <v xml:space="preserve"> </v>
      </c>
      <c r="N2226" s="242" t="str">
        <f>IFERROR(VLOOKUP(B2226,HĐ9!$C$7:$L$2000,10,0)," ")</f>
        <v xml:space="preserve"> </v>
      </c>
      <c r="O2226" s="242" t="str">
        <f>IFERROR(VLOOKUP(B2226,HĐ10!$C$8:$L$2000,10,0)," ")</f>
        <v xml:space="preserve"> </v>
      </c>
      <c r="P2226" s="242" t="str">
        <f>IFERROR(VLOOKUP(B2226,HĐ11!$C$7:$L$2000,10,0)," ")</f>
        <v xml:space="preserve"> </v>
      </c>
      <c r="Q2226" s="242" t="str">
        <f>IFERROR(VLOOKUP(B2226,HĐ12!$C$7:$L$2000,10,0)," ")</f>
        <v xml:space="preserve"> </v>
      </c>
      <c r="R2226" s="242" t="str">
        <f>IFERROR(VLOOKUP(B2226,HĐ13!$C$7:$L$2000,10,0)," ")</f>
        <v xml:space="preserve"> </v>
      </c>
      <c r="S2226" s="242" t="str">
        <f>IFERROR(VLOOKUP(B2226,HĐ14!$C$7:$L$2000,10,0)," ")</f>
        <v xml:space="preserve"> </v>
      </c>
      <c r="T2226" s="242" t="str">
        <f>IFERROR(VLOOKUP(B2226,HĐ15!$C$7:$L$2000,10,0)," ")</f>
        <v xml:space="preserve"> </v>
      </c>
      <c r="U2226" s="242" t="str">
        <f>IFERROR(VLOOKUP(B2226,HĐ16!$C$7:$L$2000,10,0)," ")</f>
        <v xml:space="preserve"> </v>
      </c>
      <c r="V2226" s="242" t="str">
        <f>IFERROR(VLOOKUP(B2226,HĐ17!$C$7:$L$2000,10,0)," ")</f>
        <v xml:space="preserve"> </v>
      </c>
      <c r="W2226" s="242" t="str">
        <f>IFERROR(VLOOKUP(B2226,HĐ18!$C$7:$L$2000,10,0)," ")</f>
        <v xml:space="preserve"> </v>
      </c>
      <c r="X2226" s="242" t="str">
        <f>IFERROR(VLOOKUP(B2226,HĐ19!$C$7:$L$2000,10,0)," ")</f>
        <v xml:space="preserve"> </v>
      </c>
      <c r="Y2226" s="242" t="str">
        <f>IFERROR(VLOOKUP(B2226,HĐ20!$C$7:$L$2000,10,0)," ")</f>
        <v xml:space="preserve"> </v>
      </c>
      <c r="Z2226" s="242" t="str">
        <f>IFERROR(VLOOKUP(B2226,HĐ21!$C$7:$L$1999,10,0)," ")</f>
        <v xml:space="preserve"> </v>
      </c>
      <c r="AA2226" s="242" t="str">
        <f>IFERROR(VLOOKUP(B2226,HĐ22!$C$7:$L$1999,10,0)," ")</f>
        <v xml:space="preserve"> </v>
      </c>
      <c r="AB2226" s="235">
        <f t="shared" si="35"/>
        <v>0</v>
      </c>
      <c r="AC2226" s="235"/>
    </row>
    <row r="2227" spans="1:29" s="240" customFormat="1" ht="12.75" hidden="1">
      <c r="A2227" s="235">
        <v>2196</v>
      </c>
      <c r="B2227" s="236">
        <v>2005208417</v>
      </c>
      <c r="C2227" s="237" t="s">
        <v>214</v>
      </c>
      <c r="D2227" s="238" t="s">
        <v>63</v>
      </c>
      <c r="E2227" s="239" t="s">
        <v>129</v>
      </c>
      <c r="F2227" s="242" t="str">
        <f>IFERROR(VLOOKUP(B2227,HĐ1!$C$8:$L$2000,10,0)," ")</f>
        <v xml:space="preserve"> </v>
      </c>
      <c r="G2227" s="242" t="str">
        <f>IFERROR(VLOOKUP(B2227,HĐ2!$C$7:$L$2000,10,0)," ")</f>
        <v xml:space="preserve"> </v>
      </c>
      <c r="H2227" s="242" t="str">
        <f>IFERROR(VLOOKUP(B2227,HĐ3!$C$8:$L$2000,10,0)," ")</f>
        <v xml:space="preserve"> </v>
      </c>
      <c r="I2227" s="242" t="str">
        <f>IFERROR(VLOOKUP(B2227,HĐ4!$C$8:$L$2000,10,0)," ")</f>
        <v xml:space="preserve"> </v>
      </c>
      <c r="J2227" s="242" t="str">
        <f>IFERROR(VLOOKUP(B2227,HĐ5!$C$8:$L$2000,10,0)," ")</f>
        <v xml:space="preserve"> </v>
      </c>
      <c r="K2227" s="242" t="str">
        <f>IFERROR(VLOOKUP(B2227,HĐ6!$C$8:$L$2000,10,0)," ")</f>
        <v xml:space="preserve"> </v>
      </c>
      <c r="L2227" s="242" t="str">
        <f>IFERROR(VLOOKUP(B2227,HĐ7!$C$7:$L$2000,10,0)," ")</f>
        <v xml:space="preserve"> </v>
      </c>
      <c r="M2227" s="242" t="str">
        <f>IFERROR(VLOOKUP(B2227,HĐ8!$C$7:$L$2000,10,0)," ")</f>
        <v xml:space="preserve"> </v>
      </c>
      <c r="N2227" s="242" t="str">
        <f>IFERROR(VLOOKUP(B2227,HĐ9!$C$7:$L$2000,10,0)," ")</f>
        <v xml:space="preserve"> </v>
      </c>
      <c r="O2227" s="242" t="str">
        <f>IFERROR(VLOOKUP(B2227,HĐ10!$C$8:$L$2000,10,0)," ")</f>
        <v xml:space="preserve"> </v>
      </c>
      <c r="P2227" s="242" t="str">
        <f>IFERROR(VLOOKUP(B2227,HĐ11!$C$7:$L$2000,10,0)," ")</f>
        <v xml:space="preserve"> </v>
      </c>
      <c r="Q2227" s="242" t="str">
        <f>IFERROR(VLOOKUP(B2227,HĐ12!$C$7:$L$2000,10,0)," ")</f>
        <v xml:space="preserve"> </v>
      </c>
      <c r="R2227" s="242" t="str">
        <f>IFERROR(VLOOKUP(B2227,HĐ13!$C$7:$L$2000,10,0)," ")</f>
        <v xml:space="preserve"> </v>
      </c>
      <c r="S2227" s="242" t="str">
        <f>IFERROR(VLOOKUP(B2227,HĐ14!$C$7:$L$2000,10,0)," ")</f>
        <v xml:space="preserve"> </v>
      </c>
      <c r="T2227" s="242" t="str">
        <f>IFERROR(VLOOKUP(B2227,HĐ15!$C$7:$L$2000,10,0)," ")</f>
        <v xml:space="preserve"> </v>
      </c>
      <c r="U2227" s="242" t="str">
        <f>IFERROR(VLOOKUP(B2227,HĐ16!$C$7:$L$2000,10,0)," ")</f>
        <v xml:space="preserve"> </v>
      </c>
      <c r="V2227" s="242" t="str">
        <f>IFERROR(VLOOKUP(B2227,HĐ17!$C$7:$L$2000,10,0)," ")</f>
        <v xml:space="preserve"> </v>
      </c>
      <c r="W2227" s="242" t="str">
        <f>IFERROR(VLOOKUP(B2227,HĐ18!$C$7:$L$2000,10,0)," ")</f>
        <v xml:space="preserve"> </v>
      </c>
      <c r="X2227" s="242" t="str">
        <f>IFERROR(VLOOKUP(B2227,HĐ19!$C$7:$L$2000,10,0)," ")</f>
        <v xml:space="preserve"> </v>
      </c>
      <c r="Y2227" s="242" t="str">
        <f>IFERROR(VLOOKUP(B2227,HĐ20!$C$7:$L$2000,10,0)," ")</f>
        <v xml:space="preserve"> </v>
      </c>
      <c r="Z2227" s="242" t="str">
        <f>IFERROR(VLOOKUP(B2227,HĐ21!$C$7:$L$1999,10,0)," ")</f>
        <v xml:space="preserve"> </v>
      </c>
      <c r="AA2227" s="242" t="str">
        <f>IFERROR(VLOOKUP(B2227,HĐ22!$C$7:$L$1999,10,0)," ")</f>
        <v xml:space="preserve"> </v>
      </c>
      <c r="AB2227" s="235">
        <f t="shared" si="35"/>
        <v>0</v>
      </c>
      <c r="AC2227" s="235"/>
    </row>
    <row r="2228" spans="1:29" s="240" customFormat="1" ht="12.75">
      <c r="A2228" s="235">
        <v>2197</v>
      </c>
      <c r="B2228" s="236">
        <v>2005208343</v>
      </c>
      <c r="C2228" s="237" t="s">
        <v>2509</v>
      </c>
      <c r="D2228" s="238" t="s">
        <v>514</v>
      </c>
      <c r="E2228" s="239" t="s">
        <v>129</v>
      </c>
      <c r="F2228" s="242" t="str">
        <f>IFERROR(VLOOKUP(B2228,HĐ1!$C$8:$L$2000,10,0)," ")</f>
        <v xml:space="preserve"> </v>
      </c>
      <c r="G2228" s="242" t="str">
        <f>IFERROR(VLOOKUP(B2228,HĐ2!$C$7:$L$2000,10,0)," ")</f>
        <v xml:space="preserve"> </v>
      </c>
      <c r="H2228" s="242" t="str">
        <f>IFERROR(VLOOKUP(B2228,HĐ3!$C$8:$L$2000,10,0)," ")</f>
        <v xml:space="preserve"> </v>
      </c>
      <c r="I2228" s="242" t="str">
        <f>IFERROR(VLOOKUP(B2228,HĐ4!$C$8:$L$2000,10,0)," ")</f>
        <v xml:space="preserve"> </v>
      </c>
      <c r="J2228" s="242" t="str">
        <f>IFERROR(VLOOKUP(B2228,HĐ5!$C$8:$L$2000,10,0)," ")</f>
        <v xml:space="preserve"> </v>
      </c>
      <c r="K2228" s="242" t="str">
        <f>IFERROR(VLOOKUP(B2228,HĐ6!$C$8:$L$2000,10,0)," ")</f>
        <v xml:space="preserve"> </v>
      </c>
      <c r="L2228" s="242" t="str">
        <f>IFERROR(VLOOKUP(B2228,HĐ7!$C$7:$L$2000,10,0)," ")</f>
        <v xml:space="preserve"> </v>
      </c>
      <c r="M2228" s="242">
        <f>IFERROR(VLOOKUP(B2228,HĐ8!$C$7:$L$2000,10,0)," ")</f>
        <v>4</v>
      </c>
      <c r="N2228" s="242" t="str">
        <f>IFERROR(VLOOKUP(B2228,HĐ9!$C$7:$L$2000,10,0)," ")</f>
        <v xml:space="preserve"> </v>
      </c>
      <c r="O2228" s="242" t="str">
        <f>IFERROR(VLOOKUP(B2228,HĐ10!$C$8:$L$2000,10,0)," ")</f>
        <v xml:space="preserve"> </v>
      </c>
      <c r="P2228" s="242" t="str">
        <f>IFERROR(VLOOKUP(B2228,HĐ11!$C$7:$L$2000,10,0)," ")</f>
        <v xml:space="preserve"> </v>
      </c>
      <c r="Q2228" s="242" t="str">
        <f>IFERROR(VLOOKUP(B2228,HĐ12!$C$7:$L$2000,10,0)," ")</f>
        <v xml:space="preserve"> </v>
      </c>
      <c r="R2228" s="242" t="str">
        <f>IFERROR(VLOOKUP(B2228,HĐ13!$C$7:$L$2000,10,0)," ")</f>
        <v xml:space="preserve"> </v>
      </c>
      <c r="S2228" s="242" t="str">
        <f>IFERROR(VLOOKUP(B2228,HĐ14!$C$7:$L$2000,10,0)," ")</f>
        <v xml:space="preserve"> </v>
      </c>
      <c r="T2228" s="242" t="str">
        <f>IFERROR(VLOOKUP(B2228,HĐ15!$C$7:$L$2000,10,0)," ")</f>
        <v xml:space="preserve"> </v>
      </c>
      <c r="U2228" s="242" t="str">
        <f>IFERROR(VLOOKUP(B2228,HĐ16!$C$7:$L$2000,10,0)," ")</f>
        <v xml:space="preserve"> </v>
      </c>
      <c r="V2228" s="242" t="str">
        <f>IFERROR(VLOOKUP(B2228,HĐ17!$C$7:$L$2000,10,0)," ")</f>
        <v xml:space="preserve"> </v>
      </c>
      <c r="W2228" s="242" t="str">
        <f>IFERROR(VLOOKUP(B2228,HĐ18!$C$7:$L$2000,10,0)," ")</f>
        <v xml:space="preserve"> </v>
      </c>
      <c r="X2228" s="242" t="str">
        <f>IFERROR(VLOOKUP(B2228,HĐ19!$C$7:$L$2000,10,0)," ")</f>
        <v xml:space="preserve"> </v>
      </c>
      <c r="Y2228" s="242" t="str">
        <f>IFERROR(VLOOKUP(B2228,HĐ20!$C$7:$L$2000,10,0)," ")</f>
        <v xml:space="preserve"> </v>
      </c>
      <c r="Z2228" s="242" t="str">
        <f>IFERROR(VLOOKUP(B2228,HĐ21!$C$7:$L$1999,10,0)," ")</f>
        <v xml:space="preserve"> </v>
      </c>
      <c r="AA2228" s="242" t="str">
        <f>IFERROR(VLOOKUP(B2228,HĐ22!$C$7:$L$1999,10,0)," ")</f>
        <v xml:space="preserve"> </v>
      </c>
      <c r="AB2228" s="235">
        <f t="shared" si="35"/>
        <v>4</v>
      </c>
      <c r="AC2228" s="235"/>
    </row>
    <row r="2229" spans="1:29" s="240" customFormat="1" ht="12.75" hidden="1">
      <c r="A2229" s="235">
        <v>2198</v>
      </c>
      <c r="B2229" s="236">
        <v>2005208174</v>
      </c>
      <c r="C2229" s="237" t="s">
        <v>3792</v>
      </c>
      <c r="D2229" s="238" t="s">
        <v>658</v>
      </c>
      <c r="E2229" s="239" t="s">
        <v>129</v>
      </c>
      <c r="F2229" s="242" t="str">
        <f>IFERROR(VLOOKUP(B2229,HĐ1!$C$8:$L$2000,10,0)," ")</f>
        <v xml:space="preserve"> </v>
      </c>
      <c r="G2229" s="242" t="str">
        <f>IFERROR(VLOOKUP(B2229,HĐ2!$C$7:$L$2000,10,0)," ")</f>
        <v xml:space="preserve"> </v>
      </c>
      <c r="H2229" s="242" t="str">
        <f>IFERROR(VLOOKUP(B2229,HĐ3!$C$8:$L$2000,10,0)," ")</f>
        <v xml:space="preserve"> </v>
      </c>
      <c r="I2229" s="242" t="str">
        <f>IFERROR(VLOOKUP(B2229,HĐ4!$C$8:$L$2000,10,0)," ")</f>
        <v xml:space="preserve"> </v>
      </c>
      <c r="J2229" s="242" t="str">
        <f>IFERROR(VLOOKUP(B2229,HĐ5!$C$8:$L$2000,10,0)," ")</f>
        <v xml:space="preserve"> </v>
      </c>
      <c r="K2229" s="242" t="str">
        <f>IFERROR(VLOOKUP(B2229,HĐ6!$C$8:$L$2000,10,0)," ")</f>
        <v xml:space="preserve"> </v>
      </c>
      <c r="L2229" s="242" t="str">
        <f>IFERROR(VLOOKUP(B2229,HĐ7!$C$7:$L$2000,10,0)," ")</f>
        <v xml:space="preserve"> </v>
      </c>
      <c r="M2229" s="242" t="str">
        <f>IFERROR(VLOOKUP(B2229,HĐ8!$C$7:$L$2000,10,0)," ")</f>
        <v xml:space="preserve"> </v>
      </c>
      <c r="N2229" s="242" t="str">
        <f>IFERROR(VLOOKUP(B2229,HĐ9!$C$7:$L$2000,10,0)," ")</f>
        <v xml:space="preserve"> </v>
      </c>
      <c r="O2229" s="242" t="str">
        <f>IFERROR(VLOOKUP(B2229,HĐ10!$C$8:$L$2000,10,0)," ")</f>
        <v xml:space="preserve"> </v>
      </c>
      <c r="P2229" s="242" t="str">
        <f>IFERROR(VLOOKUP(B2229,HĐ11!$C$7:$L$2000,10,0)," ")</f>
        <v xml:space="preserve"> </v>
      </c>
      <c r="Q2229" s="242" t="str">
        <f>IFERROR(VLOOKUP(B2229,HĐ12!$C$7:$L$2000,10,0)," ")</f>
        <v xml:space="preserve"> </v>
      </c>
      <c r="R2229" s="242" t="str">
        <f>IFERROR(VLOOKUP(B2229,HĐ13!$C$7:$L$2000,10,0)," ")</f>
        <v xml:space="preserve"> </v>
      </c>
      <c r="S2229" s="242" t="str">
        <f>IFERROR(VLOOKUP(B2229,HĐ14!$C$7:$L$2000,10,0)," ")</f>
        <v xml:space="preserve"> </v>
      </c>
      <c r="T2229" s="242" t="str">
        <f>IFERROR(VLOOKUP(B2229,HĐ15!$C$7:$L$2000,10,0)," ")</f>
        <v xml:space="preserve"> </v>
      </c>
      <c r="U2229" s="242" t="str">
        <f>IFERROR(VLOOKUP(B2229,HĐ16!$C$7:$L$2000,10,0)," ")</f>
        <v xml:space="preserve"> </v>
      </c>
      <c r="V2229" s="242" t="str">
        <f>IFERROR(VLOOKUP(B2229,HĐ17!$C$7:$L$2000,10,0)," ")</f>
        <v xml:space="preserve"> </v>
      </c>
      <c r="W2229" s="242" t="str">
        <f>IFERROR(VLOOKUP(B2229,HĐ18!$C$7:$L$2000,10,0)," ")</f>
        <v xml:space="preserve"> </v>
      </c>
      <c r="X2229" s="242" t="str">
        <f>IFERROR(VLOOKUP(B2229,HĐ19!$C$7:$L$2000,10,0)," ")</f>
        <v xml:space="preserve"> </v>
      </c>
      <c r="Y2229" s="242" t="str">
        <f>IFERROR(VLOOKUP(B2229,HĐ20!$C$7:$L$2000,10,0)," ")</f>
        <v xml:space="preserve"> </v>
      </c>
      <c r="Z2229" s="242" t="str">
        <f>IFERROR(VLOOKUP(B2229,HĐ21!$C$7:$L$1999,10,0)," ")</f>
        <v xml:space="preserve"> </v>
      </c>
      <c r="AA2229" s="242" t="str">
        <f>IFERROR(VLOOKUP(B2229,HĐ22!$C$7:$L$1999,10,0)," ")</f>
        <v xml:space="preserve"> </v>
      </c>
      <c r="AB2229" s="235">
        <f t="shared" si="35"/>
        <v>0</v>
      </c>
      <c r="AC2229" s="235"/>
    </row>
    <row r="2230" spans="1:29" s="240" customFormat="1" ht="12.75" hidden="1">
      <c r="A2230" s="235">
        <v>2199</v>
      </c>
      <c r="B2230" s="236">
        <v>2005208295</v>
      </c>
      <c r="C2230" s="237" t="s">
        <v>1947</v>
      </c>
      <c r="D2230" s="238" t="s">
        <v>66</v>
      </c>
      <c r="E2230" s="239" t="s">
        <v>129</v>
      </c>
      <c r="F2230" s="242" t="str">
        <f>IFERROR(VLOOKUP(B2230,HĐ1!$C$8:$L$2000,10,0)," ")</f>
        <v xml:space="preserve"> </v>
      </c>
      <c r="G2230" s="242" t="str">
        <f>IFERROR(VLOOKUP(B2230,HĐ2!$C$7:$L$2000,10,0)," ")</f>
        <v xml:space="preserve"> </v>
      </c>
      <c r="H2230" s="242" t="str">
        <f>IFERROR(VLOOKUP(B2230,HĐ3!$C$8:$L$2000,10,0)," ")</f>
        <v xml:space="preserve"> </v>
      </c>
      <c r="I2230" s="242" t="str">
        <f>IFERROR(VLOOKUP(B2230,HĐ4!$C$8:$L$2000,10,0)," ")</f>
        <v xml:space="preserve"> </v>
      </c>
      <c r="J2230" s="242" t="str">
        <f>IFERROR(VLOOKUP(B2230,HĐ5!$C$8:$L$2000,10,0)," ")</f>
        <v xml:space="preserve"> </v>
      </c>
      <c r="K2230" s="242" t="str">
        <f>IFERROR(VLOOKUP(B2230,HĐ6!$C$8:$L$2000,10,0)," ")</f>
        <v xml:space="preserve"> </v>
      </c>
      <c r="L2230" s="242" t="str">
        <f>IFERROR(VLOOKUP(B2230,HĐ7!$C$7:$L$2000,10,0)," ")</f>
        <v xml:space="preserve"> </v>
      </c>
      <c r="M2230" s="242" t="str">
        <f>IFERROR(VLOOKUP(B2230,HĐ8!$C$7:$L$2000,10,0)," ")</f>
        <v xml:space="preserve"> </v>
      </c>
      <c r="N2230" s="242" t="str">
        <f>IFERROR(VLOOKUP(B2230,HĐ9!$C$7:$L$2000,10,0)," ")</f>
        <v xml:space="preserve"> </v>
      </c>
      <c r="O2230" s="242" t="str">
        <f>IFERROR(VLOOKUP(B2230,HĐ10!$C$8:$L$2000,10,0)," ")</f>
        <v xml:space="preserve"> </v>
      </c>
      <c r="P2230" s="242" t="str">
        <f>IFERROR(VLOOKUP(B2230,HĐ11!$C$7:$L$2000,10,0)," ")</f>
        <v xml:space="preserve"> </v>
      </c>
      <c r="Q2230" s="242" t="str">
        <f>IFERROR(VLOOKUP(B2230,HĐ12!$C$7:$L$2000,10,0)," ")</f>
        <v xml:space="preserve"> </v>
      </c>
      <c r="R2230" s="242" t="str">
        <f>IFERROR(VLOOKUP(B2230,HĐ13!$C$7:$L$2000,10,0)," ")</f>
        <v xml:space="preserve"> </v>
      </c>
      <c r="S2230" s="242" t="str">
        <f>IFERROR(VLOOKUP(B2230,HĐ14!$C$7:$L$2000,10,0)," ")</f>
        <v xml:space="preserve"> </v>
      </c>
      <c r="T2230" s="242" t="str">
        <f>IFERROR(VLOOKUP(B2230,HĐ15!$C$7:$L$2000,10,0)," ")</f>
        <v xml:space="preserve"> </v>
      </c>
      <c r="U2230" s="242" t="str">
        <f>IFERROR(VLOOKUP(B2230,HĐ16!$C$7:$L$2000,10,0)," ")</f>
        <v xml:space="preserve"> </v>
      </c>
      <c r="V2230" s="242" t="str">
        <f>IFERROR(VLOOKUP(B2230,HĐ17!$C$7:$L$2000,10,0)," ")</f>
        <v xml:space="preserve"> </v>
      </c>
      <c r="W2230" s="242" t="str">
        <f>IFERROR(VLOOKUP(B2230,HĐ18!$C$7:$L$2000,10,0)," ")</f>
        <v xml:space="preserve"> </v>
      </c>
      <c r="X2230" s="242" t="str">
        <f>IFERROR(VLOOKUP(B2230,HĐ19!$C$7:$L$2000,10,0)," ")</f>
        <v xml:space="preserve"> </v>
      </c>
      <c r="Y2230" s="242" t="str">
        <f>IFERROR(VLOOKUP(B2230,HĐ20!$C$7:$L$2000,10,0)," ")</f>
        <v xml:space="preserve"> </v>
      </c>
      <c r="Z2230" s="242" t="str">
        <f>IFERROR(VLOOKUP(B2230,HĐ21!$C$7:$L$1999,10,0)," ")</f>
        <v xml:space="preserve"> </v>
      </c>
      <c r="AA2230" s="242" t="str">
        <f>IFERROR(VLOOKUP(B2230,HĐ22!$C$7:$L$1999,10,0)," ")</f>
        <v xml:space="preserve"> </v>
      </c>
      <c r="AB2230" s="235">
        <f t="shared" si="35"/>
        <v>0</v>
      </c>
      <c r="AC2230" s="235"/>
    </row>
    <row r="2231" spans="1:29" s="240" customFormat="1" ht="12.75">
      <c r="A2231" s="235">
        <v>2200</v>
      </c>
      <c r="B2231" s="236">
        <v>2005208383</v>
      </c>
      <c r="C2231" s="237" t="s">
        <v>3793</v>
      </c>
      <c r="D2231" s="238" t="s">
        <v>88</v>
      </c>
      <c r="E2231" s="239" t="s">
        <v>129</v>
      </c>
      <c r="F2231" s="242" t="str">
        <f>IFERROR(VLOOKUP(B2231,HĐ1!$C$8:$L$2000,10,0)," ")</f>
        <v xml:space="preserve"> </v>
      </c>
      <c r="G2231" s="242" t="str">
        <f>IFERROR(VLOOKUP(B2231,HĐ2!$C$7:$L$2000,10,0)," ")</f>
        <v xml:space="preserve"> </v>
      </c>
      <c r="H2231" s="242" t="str">
        <f>IFERROR(VLOOKUP(B2231,HĐ3!$C$8:$L$2000,10,0)," ")</f>
        <v xml:space="preserve"> </v>
      </c>
      <c r="I2231" s="242" t="str">
        <f>IFERROR(VLOOKUP(B2231,HĐ4!$C$8:$L$2000,10,0)," ")</f>
        <v xml:space="preserve"> </v>
      </c>
      <c r="J2231" s="242" t="str">
        <f>IFERROR(VLOOKUP(B2231,HĐ5!$C$8:$L$2000,10,0)," ")</f>
        <v xml:space="preserve"> </v>
      </c>
      <c r="K2231" s="242" t="str">
        <f>IFERROR(VLOOKUP(B2231,HĐ6!$C$8:$L$2000,10,0)," ")</f>
        <v xml:space="preserve"> </v>
      </c>
      <c r="L2231" s="242" t="str">
        <f>IFERROR(VLOOKUP(B2231,HĐ7!$C$7:$L$2000,10,0)," ")</f>
        <v xml:space="preserve"> </v>
      </c>
      <c r="M2231" s="242" t="str">
        <f>IFERROR(VLOOKUP(B2231,HĐ8!$C$7:$L$2000,10,0)," ")</f>
        <v xml:space="preserve"> </v>
      </c>
      <c r="N2231" s="242" t="str">
        <f>IFERROR(VLOOKUP(B2231,HĐ9!$C$7:$L$2000,10,0)," ")</f>
        <v xml:space="preserve"> </v>
      </c>
      <c r="O2231" s="242" t="str">
        <f>IFERROR(VLOOKUP(B2231,HĐ10!$C$8:$L$2000,10,0)," ")</f>
        <v xml:space="preserve"> </v>
      </c>
      <c r="P2231" s="242">
        <f>IFERROR(VLOOKUP(B2231,HĐ11!$C$7:$L$2000,10,0)," ")</f>
        <v>21</v>
      </c>
      <c r="Q2231" s="242" t="str">
        <f>IFERROR(VLOOKUP(B2231,HĐ12!$C$7:$L$2000,10,0)," ")</f>
        <v xml:space="preserve"> </v>
      </c>
      <c r="R2231" s="242" t="str">
        <f>IFERROR(VLOOKUP(B2231,HĐ13!$C$7:$L$2000,10,0)," ")</f>
        <v xml:space="preserve"> </v>
      </c>
      <c r="S2231" s="242" t="str">
        <f>IFERROR(VLOOKUP(B2231,HĐ14!$C$7:$L$2000,10,0)," ")</f>
        <v xml:space="preserve"> </v>
      </c>
      <c r="T2231" s="242" t="str">
        <f>IFERROR(VLOOKUP(B2231,HĐ15!$C$7:$L$2000,10,0)," ")</f>
        <v xml:space="preserve"> </v>
      </c>
      <c r="U2231" s="242" t="str">
        <f>IFERROR(VLOOKUP(B2231,HĐ16!$C$7:$L$2000,10,0)," ")</f>
        <v xml:space="preserve"> </v>
      </c>
      <c r="V2231" s="242" t="str">
        <f>IFERROR(VLOOKUP(B2231,HĐ17!$C$7:$L$2000,10,0)," ")</f>
        <v xml:space="preserve"> </v>
      </c>
      <c r="W2231" s="242" t="str">
        <f>IFERROR(VLOOKUP(B2231,HĐ18!$C$7:$L$2000,10,0)," ")</f>
        <v xml:space="preserve"> </v>
      </c>
      <c r="X2231" s="242" t="str">
        <f>IFERROR(VLOOKUP(B2231,HĐ19!$C$7:$L$2000,10,0)," ")</f>
        <v xml:space="preserve"> </v>
      </c>
      <c r="Y2231" s="242" t="str">
        <f>IFERROR(VLOOKUP(B2231,HĐ20!$C$7:$L$2000,10,0)," ")</f>
        <v xml:space="preserve"> </v>
      </c>
      <c r="Z2231" s="242" t="str">
        <f>IFERROR(VLOOKUP(B2231,HĐ21!$C$7:$L$1999,10,0)," ")</f>
        <v xml:space="preserve"> </v>
      </c>
      <c r="AA2231" s="242" t="str">
        <f>IFERROR(VLOOKUP(B2231,HĐ22!$C$7:$L$1999,10,0)," ")</f>
        <v xml:space="preserve"> </v>
      </c>
      <c r="AB2231" s="235">
        <f t="shared" si="35"/>
        <v>21</v>
      </c>
      <c r="AC2231" s="235"/>
    </row>
    <row r="2232" spans="1:29" s="240" customFormat="1" ht="12.75">
      <c r="A2232" s="235">
        <v>2201</v>
      </c>
      <c r="B2232" s="236">
        <v>2005208547</v>
      </c>
      <c r="C2232" s="237" t="s">
        <v>3794</v>
      </c>
      <c r="D2232" s="238" t="s">
        <v>153</v>
      </c>
      <c r="E2232" s="239" t="s">
        <v>129</v>
      </c>
      <c r="F2232" s="242" t="str">
        <f>IFERROR(VLOOKUP(B2232,HĐ1!$C$8:$L$2000,10,0)," ")</f>
        <v xml:space="preserve"> </v>
      </c>
      <c r="G2232" s="242" t="str">
        <f>IFERROR(VLOOKUP(B2232,HĐ2!$C$7:$L$2000,10,0)," ")</f>
        <v xml:space="preserve"> </v>
      </c>
      <c r="H2232" s="242" t="str">
        <f>IFERROR(VLOOKUP(B2232,HĐ3!$C$8:$L$2000,10,0)," ")</f>
        <v xml:space="preserve"> </v>
      </c>
      <c r="I2232" s="242" t="str">
        <f>IFERROR(VLOOKUP(B2232,HĐ4!$C$8:$L$2000,10,0)," ")</f>
        <v xml:space="preserve"> </v>
      </c>
      <c r="J2232" s="242">
        <f>IFERROR(VLOOKUP(B2232,HĐ5!$C$8:$L$2000,10,0)," ")</f>
        <v>4</v>
      </c>
      <c r="K2232" s="242" t="str">
        <f>IFERROR(VLOOKUP(B2232,HĐ6!$C$8:$L$2000,10,0)," ")</f>
        <v xml:space="preserve"> </v>
      </c>
      <c r="L2232" s="242" t="str">
        <f>IFERROR(VLOOKUP(B2232,HĐ7!$C$7:$L$2000,10,0)," ")</f>
        <v xml:space="preserve"> </v>
      </c>
      <c r="M2232" s="242" t="str">
        <f>IFERROR(VLOOKUP(B2232,HĐ8!$C$7:$L$2000,10,0)," ")</f>
        <v xml:space="preserve"> </v>
      </c>
      <c r="N2232" s="242">
        <f>IFERROR(VLOOKUP(B2232,HĐ9!$C$7:$L$2000,10,0)," ")</f>
        <v>4</v>
      </c>
      <c r="O2232" s="242">
        <f>IFERROR(VLOOKUP(B2232,HĐ10!$C$8:$L$2000,10,0)," ")</f>
        <v>4</v>
      </c>
      <c r="P2232" s="242" t="str">
        <f>IFERROR(VLOOKUP(B2232,HĐ11!$C$7:$L$2000,10,0)," ")</f>
        <v xml:space="preserve"> </v>
      </c>
      <c r="Q2232" s="242" t="str">
        <f>IFERROR(VLOOKUP(B2232,HĐ12!$C$7:$L$2000,10,0)," ")</f>
        <v xml:space="preserve"> </v>
      </c>
      <c r="R2232" s="242">
        <f>IFERROR(VLOOKUP(B2232,HĐ13!$C$7:$L$2000,10,0)," ")</f>
        <v>4</v>
      </c>
      <c r="S2232" s="242" t="str">
        <f>IFERROR(VLOOKUP(B2232,HĐ14!$C$7:$L$2000,10,0)," ")</f>
        <v xml:space="preserve"> </v>
      </c>
      <c r="T2232" s="242">
        <f>IFERROR(VLOOKUP(B2232,HĐ15!$C$7:$L$2000,10,0)," ")</f>
        <v>4</v>
      </c>
      <c r="U2232" s="242" t="str">
        <f>IFERROR(VLOOKUP(B2232,HĐ16!$C$7:$L$2000,10,0)," ")</f>
        <v xml:space="preserve"> </v>
      </c>
      <c r="V2232" s="242" t="str">
        <f>IFERROR(VLOOKUP(B2232,HĐ17!$C$7:$L$2000,10,0)," ")</f>
        <v xml:space="preserve"> </v>
      </c>
      <c r="W2232" s="242" t="str">
        <f>IFERROR(VLOOKUP(B2232,HĐ18!$C$7:$L$2000,10,0)," ")</f>
        <v xml:space="preserve"> </v>
      </c>
      <c r="X2232" s="242" t="str">
        <f>IFERROR(VLOOKUP(B2232,HĐ19!$C$7:$L$2000,10,0)," ")</f>
        <v xml:space="preserve"> </v>
      </c>
      <c r="Y2232" s="242" t="str">
        <f>IFERROR(VLOOKUP(B2232,HĐ20!$C$7:$L$2000,10,0)," ")</f>
        <v xml:space="preserve"> </v>
      </c>
      <c r="Z2232" s="242" t="str">
        <f>IFERROR(VLOOKUP(B2232,HĐ21!$C$7:$L$1999,10,0)," ")</f>
        <v xml:space="preserve"> </v>
      </c>
      <c r="AA2232" s="242" t="str">
        <f>IFERROR(VLOOKUP(B2232,HĐ22!$C$7:$L$1999,10,0)," ")</f>
        <v xml:space="preserve"> </v>
      </c>
      <c r="AB2232" s="235">
        <f t="shared" si="35"/>
        <v>20</v>
      </c>
      <c r="AC2232" s="235"/>
    </row>
    <row r="2233" spans="1:29" s="240" customFormat="1" ht="12.75">
      <c r="A2233" s="235">
        <v>2202</v>
      </c>
      <c r="B2233" s="236">
        <v>2005208456</v>
      </c>
      <c r="C2233" s="237" t="s">
        <v>1774</v>
      </c>
      <c r="D2233" s="238" t="s">
        <v>153</v>
      </c>
      <c r="E2233" s="239" t="s">
        <v>129</v>
      </c>
      <c r="F2233" s="242" t="str">
        <f>IFERROR(VLOOKUP(B2233,HĐ1!$C$8:$L$2000,10,0)," ")</f>
        <v xml:space="preserve"> </v>
      </c>
      <c r="G2233" s="242" t="str">
        <f>IFERROR(VLOOKUP(B2233,HĐ2!$C$7:$L$2000,10,0)," ")</f>
        <v xml:space="preserve"> </v>
      </c>
      <c r="H2233" s="242" t="str">
        <f>IFERROR(VLOOKUP(B2233,HĐ3!$C$8:$L$2000,10,0)," ")</f>
        <v xml:space="preserve"> </v>
      </c>
      <c r="I2233" s="242" t="str">
        <f>IFERROR(VLOOKUP(B2233,HĐ4!$C$8:$L$2000,10,0)," ")</f>
        <v xml:space="preserve"> </v>
      </c>
      <c r="J2233" s="242" t="str">
        <f>IFERROR(VLOOKUP(B2233,HĐ5!$C$8:$L$2000,10,0)," ")</f>
        <v xml:space="preserve"> </v>
      </c>
      <c r="K2233" s="242">
        <f>IFERROR(VLOOKUP(B2233,HĐ6!$C$8:$L$2000,10,0)," ")</f>
        <v>4</v>
      </c>
      <c r="L2233" s="242">
        <f>IFERROR(VLOOKUP(B2233,HĐ7!$C$7:$L$2000,10,0)," ")</f>
        <v>4</v>
      </c>
      <c r="M2233" s="242" t="str">
        <f>IFERROR(VLOOKUP(B2233,HĐ8!$C$7:$L$2000,10,0)," ")</f>
        <v xml:space="preserve"> </v>
      </c>
      <c r="N2233" s="242" t="str">
        <f>IFERROR(VLOOKUP(B2233,HĐ9!$C$7:$L$2000,10,0)," ")</f>
        <v xml:space="preserve"> </v>
      </c>
      <c r="O2233" s="242" t="str">
        <f>IFERROR(VLOOKUP(B2233,HĐ10!$C$8:$L$2000,10,0)," ")</f>
        <v xml:space="preserve"> </v>
      </c>
      <c r="P2233" s="242" t="str">
        <f>IFERROR(VLOOKUP(B2233,HĐ11!$C$7:$L$2000,10,0)," ")</f>
        <v xml:space="preserve"> </v>
      </c>
      <c r="Q2233" s="242" t="str">
        <f>IFERROR(VLOOKUP(B2233,HĐ12!$C$7:$L$2000,10,0)," ")</f>
        <v xml:space="preserve"> </v>
      </c>
      <c r="R2233" s="242" t="str">
        <f>IFERROR(VLOOKUP(B2233,HĐ13!$C$7:$L$2000,10,0)," ")</f>
        <v xml:space="preserve"> </v>
      </c>
      <c r="S2233" s="242" t="str">
        <f>IFERROR(VLOOKUP(B2233,HĐ14!$C$7:$L$2000,10,0)," ")</f>
        <v xml:space="preserve"> </v>
      </c>
      <c r="T2233" s="242" t="str">
        <f>IFERROR(VLOOKUP(B2233,HĐ15!$C$7:$L$2000,10,0)," ")</f>
        <v xml:space="preserve"> </v>
      </c>
      <c r="U2233" s="242" t="str">
        <f>IFERROR(VLOOKUP(B2233,HĐ16!$C$7:$L$2000,10,0)," ")</f>
        <v xml:space="preserve"> </v>
      </c>
      <c r="V2233" s="242" t="str">
        <f>IFERROR(VLOOKUP(B2233,HĐ17!$C$7:$L$2000,10,0)," ")</f>
        <v xml:space="preserve"> </v>
      </c>
      <c r="W2233" s="242" t="str">
        <f>IFERROR(VLOOKUP(B2233,HĐ18!$C$7:$L$2000,10,0)," ")</f>
        <v xml:space="preserve"> </v>
      </c>
      <c r="X2233" s="242" t="str">
        <f>IFERROR(VLOOKUP(B2233,HĐ19!$C$7:$L$2000,10,0)," ")</f>
        <v xml:space="preserve"> </v>
      </c>
      <c r="Y2233" s="242" t="str">
        <f>IFERROR(VLOOKUP(B2233,HĐ20!$C$7:$L$2000,10,0)," ")</f>
        <v xml:space="preserve"> </v>
      </c>
      <c r="Z2233" s="242" t="str">
        <f>IFERROR(VLOOKUP(B2233,HĐ21!$C$7:$L$1999,10,0)," ")</f>
        <v xml:space="preserve"> </v>
      </c>
      <c r="AA2233" s="242" t="str">
        <f>IFERROR(VLOOKUP(B2233,HĐ22!$C$7:$L$1999,10,0)," ")</f>
        <v xml:space="preserve"> </v>
      </c>
      <c r="AB2233" s="235">
        <f t="shared" si="35"/>
        <v>8</v>
      </c>
      <c r="AC2233" s="235"/>
    </row>
    <row r="2234" spans="1:29" s="240" customFormat="1" ht="12.75" hidden="1">
      <c r="A2234" s="235">
        <v>2203</v>
      </c>
      <c r="B2234" s="236">
        <v>2005208436</v>
      </c>
      <c r="C2234" s="237" t="s">
        <v>3795</v>
      </c>
      <c r="D2234" s="238" t="s">
        <v>484</v>
      </c>
      <c r="E2234" s="239" t="s">
        <v>129</v>
      </c>
      <c r="F2234" s="242" t="str">
        <f>IFERROR(VLOOKUP(B2234,HĐ1!$C$8:$L$2000,10,0)," ")</f>
        <v xml:space="preserve"> </v>
      </c>
      <c r="G2234" s="242" t="str">
        <f>IFERROR(VLOOKUP(B2234,HĐ2!$C$7:$L$2000,10,0)," ")</f>
        <v xml:space="preserve"> </v>
      </c>
      <c r="H2234" s="242" t="str">
        <f>IFERROR(VLOOKUP(B2234,HĐ3!$C$8:$L$2000,10,0)," ")</f>
        <v xml:space="preserve"> </v>
      </c>
      <c r="I2234" s="242" t="str">
        <f>IFERROR(VLOOKUP(B2234,HĐ4!$C$8:$L$2000,10,0)," ")</f>
        <v xml:space="preserve"> </v>
      </c>
      <c r="J2234" s="242" t="str">
        <f>IFERROR(VLOOKUP(B2234,HĐ5!$C$8:$L$2000,10,0)," ")</f>
        <v xml:space="preserve"> </v>
      </c>
      <c r="K2234" s="242" t="str">
        <f>IFERROR(VLOOKUP(B2234,HĐ6!$C$8:$L$2000,10,0)," ")</f>
        <v xml:space="preserve"> </v>
      </c>
      <c r="L2234" s="242" t="str">
        <f>IFERROR(VLOOKUP(B2234,HĐ7!$C$7:$L$2000,10,0)," ")</f>
        <v xml:space="preserve"> </v>
      </c>
      <c r="M2234" s="242" t="str">
        <f>IFERROR(VLOOKUP(B2234,HĐ8!$C$7:$L$2000,10,0)," ")</f>
        <v xml:space="preserve"> </v>
      </c>
      <c r="N2234" s="242" t="str">
        <f>IFERROR(VLOOKUP(B2234,HĐ9!$C$7:$L$2000,10,0)," ")</f>
        <v xml:space="preserve"> </v>
      </c>
      <c r="O2234" s="242" t="str">
        <f>IFERROR(VLOOKUP(B2234,HĐ10!$C$8:$L$2000,10,0)," ")</f>
        <v xml:space="preserve"> </v>
      </c>
      <c r="P2234" s="242" t="str">
        <f>IFERROR(VLOOKUP(B2234,HĐ11!$C$7:$L$2000,10,0)," ")</f>
        <v xml:space="preserve"> </v>
      </c>
      <c r="Q2234" s="242" t="str">
        <f>IFERROR(VLOOKUP(B2234,HĐ12!$C$7:$L$2000,10,0)," ")</f>
        <v xml:space="preserve"> </v>
      </c>
      <c r="R2234" s="242" t="str">
        <f>IFERROR(VLOOKUP(B2234,HĐ13!$C$7:$L$2000,10,0)," ")</f>
        <v xml:space="preserve"> </v>
      </c>
      <c r="S2234" s="242" t="str">
        <f>IFERROR(VLOOKUP(B2234,HĐ14!$C$7:$L$2000,10,0)," ")</f>
        <v xml:space="preserve"> </v>
      </c>
      <c r="T2234" s="242" t="str">
        <f>IFERROR(VLOOKUP(B2234,HĐ15!$C$7:$L$2000,10,0)," ")</f>
        <v xml:space="preserve"> </v>
      </c>
      <c r="U2234" s="242" t="str">
        <f>IFERROR(VLOOKUP(B2234,HĐ16!$C$7:$L$2000,10,0)," ")</f>
        <v xml:space="preserve"> </v>
      </c>
      <c r="V2234" s="242" t="str">
        <f>IFERROR(VLOOKUP(B2234,HĐ17!$C$7:$L$2000,10,0)," ")</f>
        <v xml:space="preserve"> </v>
      </c>
      <c r="W2234" s="242" t="str">
        <f>IFERROR(VLOOKUP(B2234,HĐ18!$C$7:$L$2000,10,0)," ")</f>
        <v xml:space="preserve"> </v>
      </c>
      <c r="X2234" s="242" t="str">
        <f>IFERROR(VLOOKUP(B2234,HĐ19!$C$7:$L$2000,10,0)," ")</f>
        <v xml:space="preserve"> </v>
      </c>
      <c r="Y2234" s="242" t="str">
        <f>IFERROR(VLOOKUP(B2234,HĐ20!$C$7:$L$2000,10,0)," ")</f>
        <v xml:space="preserve"> </v>
      </c>
      <c r="Z2234" s="242" t="str">
        <f>IFERROR(VLOOKUP(B2234,HĐ21!$C$7:$L$1999,10,0)," ")</f>
        <v xml:space="preserve"> </v>
      </c>
      <c r="AA2234" s="242" t="str">
        <f>IFERROR(VLOOKUP(B2234,HĐ22!$C$7:$L$1999,10,0)," ")</f>
        <v xml:space="preserve"> </v>
      </c>
      <c r="AB2234" s="235">
        <f t="shared" si="35"/>
        <v>0</v>
      </c>
      <c r="AC2234" s="235"/>
    </row>
    <row r="2235" spans="1:29" s="240" customFormat="1" ht="12.75">
      <c r="A2235" s="235">
        <v>2204</v>
      </c>
      <c r="B2235" s="236">
        <v>2005208574</v>
      </c>
      <c r="C2235" s="237" t="s">
        <v>3796</v>
      </c>
      <c r="D2235" s="238" t="s">
        <v>240</v>
      </c>
      <c r="E2235" s="239" t="s">
        <v>129</v>
      </c>
      <c r="F2235" s="242" t="str">
        <f>IFERROR(VLOOKUP(B2235,HĐ1!$C$8:$L$2000,10,0)," ")</f>
        <v xml:space="preserve"> </v>
      </c>
      <c r="G2235" s="242" t="str">
        <f>IFERROR(VLOOKUP(B2235,HĐ2!$C$7:$L$2000,10,0)," ")</f>
        <v xml:space="preserve"> </v>
      </c>
      <c r="H2235" s="242" t="str">
        <f>IFERROR(VLOOKUP(B2235,HĐ3!$C$8:$L$2000,10,0)," ")</f>
        <v xml:space="preserve"> </v>
      </c>
      <c r="I2235" s="242" t="str">
        <f>IFERROR(VLOOKUP(B2235,HĐ4!$C$8:$L$2000,10,0)," ")</f>
        <v xml:space="preserve"> </v>
      </c>
      <c r="J2235" s="242">
        <f>IFERROR(VLOOKUP(B2235,HĐ5!$C$8:$L$2000,10,0)," ")</f>
        <v>4</v>
      </c>
      <c r="K2235" s="242" t="str">
        <f>IFERROR(VLOOKUP(B2235,HĐ6!$C$8:$L$2000,10,0)," ")</f>
        <v xml:space="preserve"> </v>
      </c>
      <c r="L2235" s="242" t="str">
        <f>IFERROR(VLOOKUP(B2235,HĐ7!$C$7:$L$2000,10,0)," ")</f>
        <v xml:space="preserve"> </v>
      </c>
      <c r="M2235" s="242" t="str">
        <f>IFERROR(VLOOKUP(B2235,HĐ8!$C$7:$L$2000,10,0)," ")</f>
        <v xml:space="preserve"> </v>
      </c>
      <c r="N2235" s="242" t="str">
        <f>IFERROR(VLOOKUP(B2235,HĐ9!$C$7:$L$2000,10,0)," ")</f>
        <v xml:space="preserve"> </v>
      </c>
      <c r="O2235" s="242" t="str">
        <f>IFERROR(VLOOKUP(B2235,HĐ10!$C$8:$L$2000,10,0)," ")</f>
        <v xml:space="preserve"> </v>
      </c>
      <c r="P2235" s="242">
        <f>IFERROR(VLOOKUP(B2235,HĐ11!$C$7:$L$2000,10,0)," ")</f>
        <v>12</v>
      </c>
      <c r="Q2235" s="242" t="str">
        <f>IFERROR(VLOOKUP(B2235,HĐ12!$C$7:$L$2000,10,0)," ")</f>
        <v xml:space="preserve"> </v>
      </c>
      <c r="R2235" s="242" t="str">
        <f>IFERROR(VLOOKUP(B2235,HĐ13!$C$7:$L$2000,10,0)," ")</f>
        <v xml:space="preserve"> </v>
      </c>
      <c r="S2235" s="242" t="str">
        <f>IFERROR(VLOOKUP(B2235,HĐ14!$C$7:$L$2000,10,0)," ")</f>
        <v xml:space="preserve"> </v>
      </c>
      <c r="T2235" s="242" t="str">
        <f>IFERROR(VLOOKUP(B2235,HĐ15!$C$7:$L$2000,10,0)," ")</f>
        <v xml:space="preserve"> </v>
      </c>
      <c r="U2235" s="242" t="str">
        <f>IFERROR(VLOOKUP(B2235,HĐ16!$C$7:$L$2000,10,0)," ")</f>
        <v xml:space="preserve"> </v>
      </c>
      <c r="V2235" s="242" t="str">
        <f>IFERROR(VLOOKUP(B2235,HĐ17!$C$7:$L$2000,10,0)," ")</f>
        <v xml:space="preserve"> </v>
      </c>
      <c r="W2235" s="242" t="str">
        <f>IFERROR(VLOOKUP(B2235,HĐ18!$C$7:$L$2000,10,0)," ")</f>
        <v xml:space="preserve"> </v>
      </c>
      <c r="X2235" s="242" t="str">
        <f>IFERROR(VLOOKUP(B2235,HĐ19!$C$7:$L$2000,10,0)," ")</f>
        <v xml:space="preserve"> </v>
      </c>
      <c r="Y2235" s="242" t="str">
        <f>IFERROR(VLOOKUP(B2235,HĐ20!$C$7:$L$2000,10,0)," ")</f>
        <v xml:space="preserve"> </v>
      </c>
      <c r="Z2235" s="242" t="str">
        <f>IFERROR(VLOOKUP(B2235,HĐ21!$C$7:$L$1999,10,0)," ")</f>
        <v xml:space="preserve"> </v>
      </c>
      <c r="AA2235" s="242" t="str">
        <f>IFERROR(VLOOKUP(B2235,HĐ22!$C$7:$L$1999,10,0)," ")</f>
        <v xml:space="preserve"> </v>
      </c>
      <c r="AB2235" s="235">
        <f t="shared" si="35"/>
        <v>16</v>
      </c>
      <c r="AC2235" s="235"/>
    </row>
    <row r="2236" spans="1:29" s="240" customFormat="1" ht="12.75" hidden="1">
      <c r="A2236" s="235">
        <v>2205</v>
      </c>
      <c r="B2236" s="236">
        <v>2005208396</v>
      </c>
      <c r="C2236" s="237" t="s">
        <v>2906</v>
      </c>
      <c r="D2236" s="238" t="s">
        <v>240</v>
      </c>
      <c r="E2236" s="239" t="s">
        <v>129</v>
      </c>
      <c r="F2236" s="242" t="str">
        <f>IFERROR(VLOOKUP(B2236,HĐ1!$C$8:$L$2000,10,0)," ")</f>
        <v xml:space="preserve"> </v>
      </c>
      <c r="G2236" s="242" t="str">
        <f>IFERROR(VLOOKUP(B2236,HĐ2!$C$7:$L$2000,10,0)," ")</f>
        <v xml:space="preserve"> </v>
      </c>
      <c r="H2236" s="242" t="str">
        <f>IFERROR(VLOOKUP(B2236,HĐ3!$C$8:$L$2000,10,0)," ")</f>
        <v xml:space="preserve"> </v>
      </c>
      <c r="I2236" s="242" t="str">
        <f>IFERROR(VLOOKUP(B2236,HĐ4!$C$8:$L$2000,10,0)," ")</f>
        <v xml:space="preserve"> </v>
      </c>
      <c r="J2236" s="242" t="str">
        <f>IFERROR(VLOOKUP(B2236,HĐ5!$C$8:$L$2000,10,0)," ")</f>
        <v xml:space="preserve"> </v>
      </c>
      <c r="K2236" s="242" t="str">
        <f>IFERROR(VLOOKUP(B2236,HĐ6!$C$8:$L$2000,10,0)," ")</f>
        <v xml:space="preserve"> </v>
      </c>
      <c r="L2236" s="242" t="str">
        <f>IFERROR(VLOOKUP(B2236,HĐ7!$C$7:$L$2000,10,0)," ")</f>
        <v xml:space="preserve"> </v>
      </c>
      <c r="M2236" s="242" t="str">
        <f>IFERROR(VLOOKUP(B2236,HĐ8!$C$7:$L$2000,10,0)," ")</f>
        <v xml:space="preserve"> </v>
      </c>
      <c r="N2236" s="242" t="str">
        <f>IFERROR(VLOOKUP(B2236,HĐ9!$C$7:$L$2000,10,0)," ")</f>
        <v xml:space="preserve"> </v>
      </c>
      <c r="O2236" s="242" t="str">
        <f>IFERROR(VLOOKUP(B2236,HĐ10!$C$8:$L$2000,10,0)," ")</f>
        <v xml:space="preserve"> </v>
      </c>
      <c r="P2236" s="242" t="str">
        <f>IFERROR(VLOOKUP(B2236,HĐ11!$C$7:$L$2000,10,0)," ")</f>
        <v xml:space="preserve"> </v>
      </c>
      <c r="Q2236" s="242" t="str">
        <f>IFERROR(VLOOKUP(B2236,HĐ12!$C$7:$L$2000,10,0)," ")</f>
        <v xml:space="preserve"> </v>
      </c>
      <c r="R2236" s="242" t="str">
        <f>IFERROR(VLOOKUP(B2236,HĐ13!$C$7:$L$2000,10,0)," ")</f>
        <v xml:space="preserve"> </v>
      </c>
      <c r="S2236" s="242" t="str">
        <f>IFERROR(VLOOKUP(B2236,HĐ14!$C$7:$L$2000,10,0)," ")</f>
        <v xml:space="preserve"> </v>
      </c>
      <c r="T2236" s="242" t="str">
        <f>IFERROR(VLOOKUP(B2236,HĐ15!$C$7:$L$2000,10,0)," ")</f>
        <v xml:space="preserve"> </v>
      </c>
      <c r="U2236" s="242" t="str">
        <f>IFERROR(VLOOKUP(B2236,HĐ16!$C$7:$L$2000,10,0)," ")</f>
        <v xml:space="preserve"> </v>
      </c>
      <c r="V2236" s="242" t="str">
        <f>IFERROR(VLOOKUP(B2236,HĐ17!$C$7:$L$2000,10,0)," ")</f>
        <v xml:space="preserve"> </v>
      </c>
      <c r="W2236" s="242" t="str">
        <f>IFERROR(VLOOKUP(B2236,HĐ18!$C$7:$L$2000,10,0)," ")</f>
        <v xml:space="preserve"> </v>
      </c>
      <c r="X2236" s="242" t="str">
        <f>IFERROR(VLOOKUP(B2236,HĐ19!$C$7:$L$2000,10,0)," ")</f>
        <v xml:space="preserve"> </v>
      </c>
      <c r="Y2236" s="242" t="str">
        <f>IFERROR(VLOOKUP(B2236,HĐ20!$C$7:$L$2000,10,0)," ")</f>
        <v xml:space="preserve"> </v>
      </c>
      <c r="Z2236" s="242" t="str">
        <f>IFERROR(VLOOKUP(B2236,HĐ21!$C$7:$L$1999,10,0)," ")</f>
        <v xml:space="preserve"> </v>
      </c>
      <c r="AA2236" s="242" t="str">
        <f>IFERROR(VLOOKUP(B2236,HĐ22!$C$7:$L$1999,10,0)," ")</f>
        <v xml:space="preserve"> </v>
      </c>
      <c r="AB2236" s="235">
        <f t="shared" si="35"/>
        <v>0</v>
      </c>
      <c r="AC2236" s="235"/>
    </row>
    <row r="2237" spans="1:29" s="240" customFormat="1" ht="12.75">
      <c r="A2237" s="235">
        <v>2206</v>
      </c>
      <c r="B2237" s="236">
        <v>2005208147</v>
      </c>
      <c r="C2237" s="237" t="s">
        <v>814</v>
      </c>
      <c r="D2237" s="238" t="s">
        <v>135</v>
      </c>
      <c r="E2237" s="239" t="s">
        <v>129</v>
      </c>
      <c r="F2237" s="242" t="str">
        <f>IFERROR(VLOOKUP(B2237,HĐ1!$C$8:$L$2000,10,0)," ")</f>
        <v xml:space="preserve"> </v>
      </c>
      <c r="G2237" s="242" t="str">
        <f>IFERROR(VLOOKUP(B2237,HĐ2!$C$7:$L$2000,10,0)," ")</f>
        <v xml:space="preserve"> </v>
      </c>
      <c r="H2237" s="242" t="str">
        <f>IFERROR(VLOOKUP(B2237,HĐ3!$C$8:$L$2000,10,0)," ")</f>
        <v xml:space="preserve"> </v>
      </c>
      <c r="I2237" s="242" t="str">
        <f>IFERROR(VLOOKUP(B2237,HĐ4!$C$8:$L$2000,10,0)," ")</f>
        <v xml:space="preserve"> </v>
      </c>
      <c r="J2237" s="242">
        <f>IFERROR(VLOOKUP(B2237,HĐ5!$C$8:$L$2000,10,0)," ")</f>
        <v>4</v>
      </c>
      <c r="K2237" s="242" t="str">
        <f>IFERROR(VLOOKUP(B2237,HĐ6!$C$8:$L$2000,10,0)," ")</f>
        <v xml:space="preserve"> </v>
      </c>
      <c r="L2237" s="242" t="str">
        <f>IFERROR(VLOOKUP(B2237,HĐ7!$C$7:$L$2000,10,0)," ")</f>
        <v xml:space="preserve"> </v>
      </c>
      <c r="M2237" s="242" t="str">
        <f>IFERROR(VLOOKUP(B2237,HĐ8!$C$7:$L$2000,10,0)," ")</f>
        <v xml:space="preserve"> </v>
      </c>
      <c r="N2237" s="242" t="str">
        <f>IFERROR(VLOOKUP(B2237,HĐ9!$C$7:$L$2000,10,0)," ")</f>
        <v xml:space="preserve"> </v>
      </c>
      <c r="O2237" s="242">
        <f>IFERROR(VLOOKUP(B2237,HĐ10!$C$8:$L$2000,10,0)," ")</f>
        <v>4</v>
      </c>
      <c r="P2237" s="242" t="str">
        <f>IFERROR(VLOOKUP(B2237,HĐ11!$C$7:$L$2000,10,0)," ")</f>
        <v xml:space="preserve"> </v>
      </c>
      <c r="Q2237" s="242" t="str">
        <f>IFERROR(VLOOKUP(B2237,HĐ12!$C$7:$L$2000,10,0)," ")</f>
        <v xml:space="preserve"> </v>
      </c>
      <c r="R2237" s="242" t="str">
        <f>IFERROR(VLOOKUP(B2237,HĐ13!$C$7:$L$2000,10,0)," ")</f>
        <v xml:space="preserve"> </v>
      </c>
      <c r="S2237" s="242" t="str">
        <f>IFERROR(VLOOKUP(B2237,HĐ14!$C$7:$L$2000,10,0)," ")</f>
        <v xml:space="preserve"> </v>
      </c>
      <c r="T2237" s="242" t="str">
        <f>IFERROR(VLOOKUP(B2237,HĐ15!$C$7:$L$2000,10,0)," ")</f>
        <v xml:space="preserve"> </v>
      </c>
      <c r="U2237" s="242" t="str">
        <f>IFERROR(VLOOKUP(B2237,HĐ16!$C$7:$L$2000,10,0)," ")</f>
        <v xml:space="preserve"> </v>
      </c>
      <c r="V2237" s="242" t="str">
        <f>IFERROR(VLOOKUP(B2237,HĐ17!$C$7:$L$2000,10,0)," ")</f>
        <v xml:space="preserve"> </v>
      </c>
      <c r="W2237" s="242">
        <f>IFERROR(VLOOKUP(B2237,HĐ18!$C$7:$L$2000,10,0)," ")</f>
        <v>4</v>
      </c>
      <c r="X2237" s="242" t="str">
        <f>IFERROR(VLOOKUP(B2237,HĐ19!$C$7:$L$2000,10,0)," ")</f>
        <v xml:space="preserve"> </v>
      </c>
      <c r="Y2237" s="242" t="str">
        <f>IFERROR(VLOOKUP(B2237,HĐ20!$C$7:$L$2000,10,0)," ")</f>
        <v xml:space="preserve"> </v>
      </c>
      <c r="Z2237" s="242" t="str">
        <f>IFERROR(VLOOKUP(B2237,HĐ21!$C$7:$L$1999,10,0)," ")</f>
        <v xml:space="preserve"> </v>
      </c>
      <c r="AA2237" s="242" t="str">
        <f>IFERROR(VLOOKUP(B2237,HĐ22!$C$7:$L$1999,10,0)," ")</f>
        <v xml:space="preserve"> </v>
      </c>
      <c r="AB2237" s="235">
        <f t="shared" si="35"/>
        <v>12</v>
      </c>
      <c r="AC2237" s="235"/>
    </row>
    <row r="2238" spans="1:29" s="240" customFormat="1" ht="12.75" hidden="1">
      <c r="A2238" s="235">
        <v>2207</v>
      </c>
      <c r="B2238" s="236">
        <v>2005208546</v>
      </c>
      <c r="C2238" s="237" t="s">
        <v>3797</v>
      </c>
      <c r="D2238" s="238" t="s">
        <v>1865</v>
      </c>
      <c r="E2238" s="239" t="s">
        <v>129</v>
      </c>
      <c r="F2238" s="242" t="str">
        <f>IFERROR(VLOOKUP(B2238,HĐ1!$C$8:$L$2000,10,0)," ")</f>
        <v xml:space="preserve"> </v>
      </c>
      <c r="G2238" s="242" t="str">
        <f>IFERROR(VLOOKUP(B2238,HĐ2!$C$7:$L$2000,10,0)," ")</f>
        <v xml:space="preserve"> </v>
      </c>
      <c r="H2238" s="242" t="str">
        <f>IFERROR(VLOOKUP(B2238,HĐ3!$C$8:$L$2000,10,0)," ")</f>
        <v xml:space="preserve"> </v>
      </c>
      <c r="I2238" s="242" t="str">
        <f>IFERROR(VLOOKUP(B2238,HĐ4!$C$8:$L$2000,10,0)," ")</f>
        <v xml:space="preserve"> </v>
      </c>
      <c r="J2238" s="242" t="str">
        <f>IFERROR(VLOOKUP(B2238,HĐ5!$C$8:$L$2000,10,0)," ")</f>
        <v xml:space="preserve"> </v>
      </c>
      <c r="K2238" s="242" t="str">
        <f>IFERROR(VLOOKUP(B2238,HĐ6!$C$8:$L$2000,10,0)," ")</f>
        <v xml:space="preserve"> </v>
      </c>
      <c r="L2238" s="242" t="str">
        <f>IFERROR(VLOOKUP(B2238,HĐ7!$C$7:$L$2000,10,0)," ")</f>
        <v xml:space="preserve"> </v>
      </c>
      <c r="M2238" s="242" t="str">
        <f>IFERROR(VLOOKUP(B2238,HĐ8!$C$7:$L$2000,10,0)," ")</f>
        <v xml:space="preserve"> </v>
      </c>
      <c r="N2238" s="242" t="str">
        <f>IFERROR(VLOOKUP(B2238,HĐ9!$C$7:$L$2000,10,0)," ")</f>
        <v xml:space="preserve"> </v>
      </c>
      <c r="O2238" s="242" t="str">
        <f>IFERROR(VLOOKUP(B2238,HĐ10!$C$8:$L$2000,10,0)," ")</f>
        <v xml:space="preserve"> </v>
      </c>
      <c r="P2238" s="242" t="str">
        <f>IFERROR(VLOOKUP(B2238,HĐ11!$C$7:$L$2000,10,0)," ")</f>
        <v xml:space="preserve"> </v>
      </c>
      <c r="Q2238" s="242" t="str">
        <f>IFERROR(VLOOKUP(B2238,HĐ12!$C$7:$L$2000,10,0)," ")</f>
        <v xml:space="preserve"> </v>
      </c>
      <c r="R2238" s="242" t="str">
        <f>IFERROR(VLOOKUP(B2238,HĐ13!$C$7:$L$2000,10,0)," ")</f>
        <v xml:space="preserve"> </v>
      </c>
      <c r="S2238" s="242" t="str">
        <f>IFERROR(VLOOKUP(B2238,HĐ14!$C$7:$L$2000,10,0)," ")</f>
        <v xml:space="preserve"> </v>
      </c>
      <c r="T2238" s="242" t="str">
        <f>IFERROR(VLOOKUP(B2238,HĐ15!$C$7:$L$2000,10,0)," ")</f>
        <v xml:space="preserve"> </v>
      </c>
      <c r="U2238" s="242" t="str">
        <f>IFERROR(VLOOKUP(B2238,HĐ16!$C$7:$L$2000,10,0)," ")</f>
        <v xml:space="preserve"> </v>
      </c>
      <c r="V2238" s="242" t="str">
        <f>IFERROR(VLOOKUP(B2238,HĐ17!$C$7:$L$2000,10,0)," ")</f>
        <v xml:space="preserve"> </v>
      </c>
      <c r="W2238" s="242" t="str">
        <f>IFERROR(VLOOKUP(B2238,HĐ18!$C$7:$L$2000,10,0)," ")</f>
        <v xml:space="preserve"> </v>
      </c>
      <c r="X2238" s="242" t="str">
        <f>IFERROR(VLOOKUP(B2238,HĐ19!$C$7:$L$2000,10,0)," ")</f>
        <v xml:space="preserve"> </v>
      </c>
      <c r="Y2238" s="242" t="str">
        <f>IFERROR(VLOOKUP(B2238,HĐ20!$C$7:$L$2000,10,0)," ")</f>
        <v xml:space="preserve"> </v>
      </c>
      <c r="Z2238" s="242" t="str">
        <f>IFERROR(VLOOKUP(B2238,HĐ21!$C$7:$L$1999,10,0)," ")</f>
        <v xml:space="preserve"> </v>
      </c>
      <c r="AA2238" s="242" t="str">
        <f>IFERROR(VLOOKUP(B2238,HĐ22!$C$7:$L$1999,10,0)," ")</f>
        <v xml:space="preserve"> </v>
      </c>
      <c r="AB2238" s="235">
        <f t="shared" si="35"/>
        <v>0</v>
      </c>
      <c r="AC2238" s="235"/>
    </row>
    <row r="2239" spans="1:29" s="240" customFormat="1" ht="12.75" hidden="1">
      <c r="A2239" s="235">
        <v>2208</v>
      </c>
      <c r="B2239" s="236">
        <v>2005208165</v>
      </c>
      <c r="C2239" s="237" t="s">
        <v>3798</v>
      </c>
      <c r="D2239" s="238" t="s">
        <v>215</v>
      </c>
      <c r="E2239" s="239" t="s">
        <v>129</v>
      </c>
      <c r="F2239" s="242" t="str">
        <f>IFERROR(VLOOKUP(B2239,HĐ1!$C$8:$L$2000,10,0)," ")</f>
        <v xml:space="preserve"> </v>
      </c>
      <c r="G2239" s="242" t="str">
        <f>IFERROR(VLOOKUP(B2239,HĐ2!$C$7:$L$2000,10,0)," ")</f>
        <v xml:space="preserve"> </v>
      </c>
      <c r="H2239" s="242" t="str">
        <f>IFERROR(VLOOKUP(B2239,HĐ3!$C$8:$L$2000,10,0)," ")</f>
        <v xml:space="preserve"> </v>
      </c>
      <c r="I2239" s="242" t="str">
        <f>IFERROR(VLOOKUP(B2239,HĐ4!$C$8:$L$2000,10,0)," ")</f>
        <v xml:space="preserve"> </v>
      </c>
      <c r="J2239" s="242" t="str">
        <f>IFERROR(VLOOKUP(B2239,HĐ5!$C$8:$L$2000,10,0)," ")</f>
        <v xml:space="preserve"> </v>
      </c>
      <c r="K2239" s="242" t="str">
        <f>IFERROR(VLOOKUP(B2239,HĐ6!$C$8:$L$2000,10,0)," ")</f>
        <v xml:space="preserve"> </v>
      </c>
      <c r="L2239" s="242" t="str">
        <f>IFERROR(VLOOKUP(B2239,HĐ7!$C$7:$L$2000,10,0)," ")</f>
        <v xml:space="preserve"> </v>
      </c>
      <c r="M2239" s="242" t="str">
        <f>IFERROR(VLOOKUP(B2239,HĐ8!$C$7:$L$2000,10,0)," ")</f>
        <v xml:space="preserve"> </v>
      </c>
      <c r="N2239" s="242" t="str">
        <f>IFERROR(VLOOKUP(B2239,HĐ9!$C$7:$L$2000,10,0)," ")</f>
        <v xml:space="preserve"> </v>
      </c>
      <c r="O2239" s="242" t="str">
        <f>IFERROR(VLOOKUP(B2239,HĐ10!$C$8:$L$2000,10,0)," ")</f>
        <v xml:space="preserve"> </v>
      </c>
      <c r="P2239" s="242" t="str">
        <f>IFERROR(VLOOKUP(B2239,HĐ11!$C$7:$L$2000,10,0)," ")</f>
        <v xml:space="preserve"> </v>
      </c>
      <c r="Q2239" s="242" t="str">
        <f>IFERROR(VLOOKUP(B2239,HĐ12!$C$7:$L$2000,10,0)," ")</f>
        <v xml:space="preserve"> </v>
      </c>
      <c r="R2239" s="242" t="str">
        <f>IFERROR(VLOOKUP(B2239,HĐ13!$C$7:$L$2000,10,0)," ")</f>
        <v xml:space="preserve"> </v>
      </c>
      <c r="S2239" s="242" t="str">
        <f>IFERROR(VLOOKUP(B2239,HĐ14!$C$7:$L$2000,10,0)," ")</f>
        <v xml:space="preserve"> </v>
      </c>
      <c r="T2239" s="242" t="str">
        <f>IFERROR(VLOOKUP(B2239,HĐ15!$C$7:$L$2000,10,0)," ")</f>
        <v xml:space="preserve"> </v>
      </c>
      <c r="U2239" s="242" t="str">
        <f>IFERROR(VLOOKUP(B2239,HĐ16!$C$7:$L$2000,10,0)," ")</f>
        <v xml:space="preserve"> </v>
      </c>
      <c r="V2239" s="242" t="str">
        <f>IFERROR(VLOOKUP(B2239,HĐ17!$C$7:$L$2000,10,0)," ")</f>
        <v xml:space="preserve"> </v>
      </c>
      <c r="W2239" s="242" t="str">
        <f>IFERROR(VLOOKUP(B2239,HĐ18!$C$7:$L$2000,10,0)," ")</f>
        <v xml:space="preserve"> </v>
      </c>
      <c r="X2239" s="242" t="str">
        <f>IFERROR(VLOOKUP(B2239,HĐ19!$C$7:$L$2000,10,0)," ")</f>
        <v xml:space="preserve"> </v>
      </c>
      <c r="Y2239" s="242" t="str">
        <f>IFERROR(VLOOKUP(B2239,HĐ20!$C$7:$L$2000,10,0)," ")</f>
        <v xml:space="preserve"> </v>
      </c>
      <c r="Z2239" s="242" t="str">
        <f>IFERROR(VLOOKUP(B2239,HĐ21!$C$7:$L$1999,10,0)," ")</f>
        <v xml:space="preserve"> </v>
      </c>
      <c r="AA2239" s="242" t="str">
        <f>IFERROR(VLOOKUP(B2239,HĐ22!$C$7:$L$1999,10,0)," ")</f>
        <v xml:space="preserve"> </v>
      </c>
      <c r="AB2239" s="235">
        <f t="shared" si="35"/>
        <v>0</v>
      </c>
      <c r="AC2239" s="235"/>
    </row>
    <row r="2240" spans="1:29" s="240" customFormat="1" ht="12.75">
      <c r="A2240" s="235">
        <v>2209</v>
      </c>
      <c r="B2240" s="236">
        <v>2005208615</v>
      </c>
      <c r="C2240" s="237" t="s">
        <v>128</v>
      </c>
      <c r="D2240" s="238" t="s">
        <v>113</v>
      </c>
      <c r="E2240" s="239" t="s">
        <v>129</v>
      </c>
      <c r="F2240" s="242">
        <f>IFERROR(VLOOKUP(B2240,HĐ1!$C$8:$L$2000,10,0)," ")</f>
        <v>4</v>
      </c>
      <c r="G2240" s="242">
        <f>IFERROR(VLOOKUP(B2240,HĐ2!$C$7:$L$2000,10,0)," ")</f>
        <v>4</v>
      </c>
      <c r="H2240" s="242" t="str">
        <f>IFERROR(VLOOKUP(B2240,HĐ3!$C$8:$L$2000,10,0)," ")</f>
        <v xml:space="preserve"> </v>
      </c>
      <c r="I2240" s="242" t="str">
        <f>IFERROR(VLOOKUP(B2240,HĐ4!$C$8:$L$2000,10,0)," ")</f>
        <v xml:space="preserve"> </v>
      </c>
      <c r="J2240" s="242" t="str">
        <f>IFERROR(VLOOKUP(B2240,HĐ5!$C$8:$L$2000,10,0)," ")</f>
        <v xml:space="preserve"> </v>
      </c>
      <c r="K2240" s="242" t="str">
        <f>IFERROR(VLOOKUP(B2240,HĐ6!$C$8:$L$2000,10,0)," ")</f>
        <v xml:space="preserve"> </v>
      </c>
      <c r="L2240" s="242" t="str">
        <f>IFERROR(VLOOKUP(B2240,HĐ7!$C$7:$L$2000,10,0)," ")</f>
        <v xml:space="preserve"> </v>
      </c>
      <c r="M2240" s="242" t="str">
        <f>IFERROR(VLOOKUP(B2240,HĐ8!$C$7:$L$2000,10,0)," ")</f>
        <v xml:space="preserve"> </v>
      </c>
      <c r="N2240" s="242" t="str">
        <f>IFERROR(VLOOKUP(B2240,HĐ9!$C$7:$L$2000,10,0)," ")</f>
        <v xml:space="preserve"> </v>
      </c>
      <c r="O2240" s="242" t="str">
        <f>IFERROR(VLOOKUP(B2240,HĐ10!$C$8:$L$2000,10,0)," ")</f>
        <v xml:space="preserve"> </v>
      </c>
      <c r="P2240" s="242" t="str">
        <f>IFERROR(VLOOKUP(B2240,HĐ11!$C$7:$L$2000,10,0)," ")</f>
        <v xml:space="preserve"> </v>
      </c>
      <c r="Q2240" s="242" t="str">
        <f>IFERROR(VLOOKUP(B2240,HĐ12!$C$7:$L$2000,10,0)," ")</f>
        <v xml:space="preserve"> </v>
      </c>
      <c r="R2240" s="242" t="str">
        <f>IFERROR(VLOOKUP(B2240,HĐ13!$C$7:$L$2000,10,0)," ")</f>
        <v xml:space="preserve"> </v>
      </c>
      <c r="S2240" s="242" t="str">
        <f>IFERROR(VLOOKUP(B2240,HĐ14!$C$7:$L$2000,10,0)," ")</f>
        <v xml:space="preserve"> </v>
      </c>
      <c r="T2240" s="242" t="str">
        <f>IFERROR(VLOOKUP(B2240,HĐ15!$C$7:$L$2000,10,0)," ")</f>
        <v xml:space="preserve"> </v>
      </c>
      <c r="U2240" s="242" t="str">
        <f>IFERROR(VLOOKUP(B2240,HĐ16!$C$7:$L$2000,10,0)," ")</f>
        <v xml:space="preserve"> </v>
      </c>
      <c r="V2240" s="242" t="str">
        <f>IFERROR(VLOOKUP(B2240,HĐ17!$C$7:$L$2000,10,0)," ")</f>
        <v xml:space="preserve"> </v>
      </c>
      <c r="W2240" s="242" t="str">
        <f>IFERROR(VLOOKUP(B2240,HĐ18!$C$7:$L$2000,10,0)," ")</f>
        <v xml:space="preserve"> </v>
      </c>
      <c r="X2240" s="242">
        <f>IFERROR(VLOOKUP(B2240,HĐ19!$C$7:$L$2000,10,0)," ")</f>
        <v>20</v>
      </c>
      <c r="Y2240" s="242" t="str">
        <f>IFERROR(VLOOKUP(B2240,HĐ20!$C$7:$L$2000,10,0)," ")</f>
        <v xml:space="preserve"> </v>
      </c>
      <c r="Z2240" s="242" t="str">
        <f>IFERROR(VLOOKUP(B2240,HĐ21!$C$7:$L$1999,10,0)," ")</f>
        <v xml:space="preserve"> </v>
      </c>
      <c r="AA2240" s="242" t="str">
        <f>IFERROR(VLOOKUP(B2240,HĐ22!$C$7:$L$1999,10,0)," ")</f>
        <v xml:space="preserve"> </v>
      </c>
      <c r="AB2240" s="235">
        <f t="shared" si="35"/>
        <v>28</v>
      </c>
      <c r="AC2240" s="235"/>
    </row>
    <row r="2241" spans="1:29" s="240" customFormat="1" ht="12.75">
      <c r="A2241" s="235">
        <v>2210</v>
      </c>
      <c r="B2241" s="236">
        <v>2005208608</v>
      </c>
      <c r="C2241" s="237" t="s">
        <v>199</v>
      </c>
      <c r="D2241" s="238" t="s">
        <v>270</v>
      </c>
      <c r="E2241" s="239" t="s">
        <v>129</v>
      </c>
      <c r="F2241" s="242" t="str">
        <f>IFERROR(VLOOKUP(B2241,HĐ1!$C$8:$L$2000,10,0)," ")</f>
        <v xml:space="preserve"> </v>
      </c>
      <c r="G2241" s="242" t="str">
        <f>IFERROR(VLOOKUP(B2241,HĐ2!$C$7:$L$2000,10,0)," ")</f>
        <v xml:space="preserve"> </v>
      </c>
      <c r="H2241" s="242" t="str">
        <f>IFERROR(VLOOKUP(B2241,HĐ3!$C$8:$L$2000,10,0)," ")</f>
        <v xml:space="preserve"> </v>
      </c>
      <c r="I2241" s="242" t="str">
        <f>IFERROR(VLOOKUP(B2241,HĐ4!$C$8:$L$2000,10,0)," ")</f>
        <v xml:space="preserve"> </v>
      </c>
      <c r="J2241" s="242" t="str">
        <f>IFERROR(VLOOKUP(B2241,HĐ5!$C$8:$L$2000,10,0)," ")</f>
        <v xml:space="preserve"> </v>
      </c>
      <c r="K2241" s="242" t="str">
        <f>IFERROR(VLOOKUP(B2241,HĐ6!$C$8:$L$2000,10,0)," ")</f>
        <v xml:space="preserve"> </v>
      </c>
      <c r="L2241" s="242" t="str">
        <f>IFERROR(VLOOKUP(B2241,HĐ7!$C$7:$L$2000,10,0)," ")</f>
        <v xml:space="preserve"> </v>
      </c>
      <c r="M2241" s="242" t="str">
        <f>IFERROR(VLOOKUP(B2241,HĐ8!$C$7:$L$2000,10,0)," ")</f>
        <v xml:space="preserve"> </v>
      </c>
      <c r="N2241" s="242" t="str">
        <f>IFERROR(VLOOKUP(B2241,HĐ9!$C$7:$L$2000,10,0)," ")</f>
        <v xml:space="preserve"> </v>
      </c>
      <c r="O2241" s="242" t="str">
        <f>IFERROR(VLOOKUP(B2241,HĐ10!$C$8:$L$2000,10,0)," ")</f>
        <v xml:space="preserve"> </v>
      </c>
      <c r="P2241" s="242" t="str">
        <f>IFERROR(VLOOKUP(B2241,HĐ11!$C$7:$L$2000,10,0)," ")</f>
        <v xml:space="preserve"> </v>
      </c>
      <c r="Q2241" s="242">
        <f>IFERROR(VLOOKUP(B2241,HĐ12!$C$7:$L$2000,10,0)," ")</f>
        <v>2</v>
      </c>
      <c r="R2241" s="242" t="str">
        <f>IFERROR(VLOOKUP(B2241,HĐ13!$C$7:$L$2000,10,0)," ")</f>
        <v xml:space="preserve"> </v>
      </c>
      <c r="S2241" s="242" t="str">
        <f>IFERROR(VLOOKUP(B2241,HĐ14!$C$7:$L$2000,10,0)," ")</f>
        <v xml:space="preserve"> </v>
      </c>
      <c r="T2241" s="242" t="str">
        <f>IFERROR(VLOOKUP(B2241,HĐ15!$C$7:$L$2000,10,0)," ")</f>
        <v xml:space="preserve"> </v>
      </c>
      <c r="U2241" s="242">
        <f>IFERROR(VLOOKUP(B2241,HĐ16!$C$7:$L$2000,10,0)," ")</f>
        <v>8</v>
      </c>
      <c r="V2241" s="242" t="str">
        <f>IFERROR(VLOOKUP(B2241,HĐ17!$C$7:$L$2000,10,0)," ")</f>
        <v xml:space="preserve"> </v>
      </c>
      <c r="W2241" s="242" t="str">
        <f>IFERROR(VLOOKUP(B2241,HĐ18!$C$7:$L$2000,10,0)," ")</f>
        <v xml:space="preserve"> </v>
      </c>
      <c r="X2241" s="242" t="str">
        <f>IFERROR(VLOOKUP(B2241,HĐ19!$C$7:$L$2000,10,0)," ")</f>
        <v xml:space="preserve"> </v>
      </c>
      <c r="Y2241" s="242" t="str">
        <f>IFERROR(VLOOKUP(B2241,HĐ20!$C$7:$L$2000,10,0)," ")</f>
        <v xml:space="preserve"> </v>
      </c>
      <c r="Z2241" s="242" t="str">
        <f>IFERROR(VLOOKUP(B2241,HĐ21!$C$7:$L$1999,10,0)," ")</f>
        <v xml:space="preserve"> </v>
      </c>
      <c r="AA2241" s="242" t="str">
        <f>IFERROR(VLOOKUP(B2241,HĐ22!$C$7:$L$1999,10,0)," ")</f>
        <v xml:space="preserve"> </v>
      </c>
      <c r="AB2241" s="235">
        <f t="shared" si="35"/>
        <v>10</v>
      </c>
      <c r="AC2241" s="235"/>
    </row>
    <row r="2242" spans="1:29" s="240" customFormat="1" ht="12.75">
      <c r="A2242" s="235">
        <v>2211</v>
      </c>
      <c r="B2242" s="236">
        <v>2005208558</v>
      </c>
      <c r="C2242" s="237" t="s">
        <v>99</v>
      </c>
      <c r="D2242" s="238" t="s">
        <v>622</v>
      </c>
      <c r="E2242" s="239" t="s">
        <v>129</v>
      </c>
      <c r="F2242" s="242" t="str">
        <f>IFERROR(VLOOKUP(B2242,HĐ1!$C$8:$L$2000,10,0)," ")</f>
        <v xml:space="preserve"> </v>
      </c>
      <c r="G2242" s="242" t="str">
        <f>IFERROR(VLOOKUP(B2242,HĐ2!$C$7:$L$2000,10,0)," ")</f>
        <v xml:space="preserve"> </v>
      </c>
      <c r="H2242" s="242" t="str">
        <f>IFERROR(VLOOKUP(B2242,HĐ3!$C$8:$L$2000,10,0)," ")</f>
        <v xml:space="preserve"> </v>
      </c>
      <c r="I2242" s="242" t="str">
        <f>IFERROR(VLOOKUP(B2242,HĐ4!$C$8:$L$2000,10,0)," ")</f>
        <v xml:space="preserve"> </v>
      </c>
      <c r="J2242" s="242" t="str">
        <f>IFERROR(VLOOKUP(B2242,HĐ5!$C$8:$L$2000,10,0)," ")</f>
        <v xml:space="preserve"> </v>
      </c>
      <c r="K2242" s="242" t="str">
        <f>IFERROR(VLOOKUP(B2242,HĐ6!$C$8:$L$2000,10,0)," ")</f>
        <v xml:space="preserve"> </v>
      </c>
      <c r="L2242" s="242">
        <f>IFERROR(VLOOKUP(B2242,HĐ7!$C$7:$L$2000,10,0)," ")</f>
        <v>4</v>
      </c>
      <c r="M2242" s="242" t="str">
        <f>IFERROR(VLOOKUP(B2242,HĐ8!$C$7:$L$2000,10,0)," ")</f>
        <v xml:space="preserve"> </v>
      </c>
      <c r="N2242" s="242" t="str">
        <f>IFERROR(VLOOKUP(B2242,HĐ9!$C$7:$L$2000,10,0)," ")</f>
        <v xml:space="preserve"> </v>
      </c>
      <c r="O2242" s="242" t="str">
        <f>IFERROR(VLOOKUP(B2242,HĐ10!$C$8:$L$2000,10,0)," ")</f>
        <v xml:space="preserve"> </v>
      </c>
      <c r="P2242" s="242">
        <f>IFERROR(VLOOKUP(B2242,HĐ11!$C$7:$L$2000,10,0)," ")</f>
        <v>12</v>
      </c>
      <c r="Q2242" s="242" t="str">
        <f>IFERROR(VLOOKUP(B2242,HĐ12!$C$7:$L$2000,10,0)," ")</f>
        <v xml:space="preserve"> </v>
      </c>
      <c r="R2242" s="242" t="str">
        <f>IFERROR(VLOOKUP(B2242,HĐ13!$C$7:$L$2000,10,0)," ")</f>
        <v xml:space="preserve"> </v>
      </c>
      <c r="S2242" s="242" t="str">
        <f>IFERROR(VLOOKUP(B2242,HĐ14!$C$7:$L$2000,10,0)," ")</f>
        <v xml:space="preserve"> </v>
      </c>
      <c r="T2242" s="242">
        <f>IFERROR(VLOOKUP(B2242,HĐ15!$C$7:$L$2000,10,0)," ")</f>
        <v>4</v>
      </c>
      <c r="U2242" s="242" t="str">
        <f>IFERROR(VLOOKUP(B2242,HĐ16!$C$7:$L$2000,10,0)," ")</f>
        <v xml:space="preserve"> </v>
      </c>
      <c r="V2242" s="242" t="str">
        <f>IFERROR(VLOOKUP(B2242,HĐ17!$C$7:$L$2000,10,0)," ")</f>
        <v xml:space="preserve"> </v>
      </c>
      <c r="W2242" s="242" t="str">
        <f>IFERROR(VLOOKUP(B2242,HĐ18!$C$7:$L$2000,10,0)," ")</f>
        <v xml:space="preserve"> </v>
      </c>
      <c r="X2242" s="242" t="str">
        <f>IFERROR(VLOOKUP(B2242,HĐ19!$C$7:$L$2000,10,0)," ")</f>
        <v xml:space="preserve"> </v>
      </c>
      <c r="Y2242" s="242" t="str">
        <f>IFERROR(VLOOKUP(B2242,HĐ20!$C$7:$L$2000,10,0)," ")</f>
        <v xml:space="preserve"> </v>
      </c>
      <c r="Z2242" s="242" t="str">
        <f>IFERROR(VLOOKUP(B2242,HĐ21!$C$7:$L$1999,10,0)," ")</f>
        <v xml:space="preserve"> </v>
      </c>
      <c r="AA2242" s="242" t="str">
        <f>IFERROR(VLOOKUP(B2242,HĐ22!$C$7:$L$1999,10,0)," ")</f>
        <v xml:space="preserve"> </v>
      </c>
      <c r="AB2242" s="235">
        <f t="shared" si="35"/>
        <v>20</v>
      </c>
      <c r="AC2242" s="235"/>
    </row>
    <row r="2243" spans="1:29" s="240" customFormat="1" ht="12.75" hidden="1">
      <c r="A2243" s="235">
        <v>2212</v>
      </c>
      <c r="B2243" s="236">
        <v>2005208250</v>
      </c>
      <c r="C2243" s="237" t="s">
        <v>3326</v>
      </c>
      <c r="D2243" s="238" t="s">
        <v>226</v>
      </c>
      <c r="E2243" s="239" t="s">
        <v>129</v>
      </c>
      <c r="F2243" s="242" t="str">
        <f>IFERROR(VLOOKUP(B2243,HĐ1!$C$8:$L$2000,10,0)," ")</f>
        <v xml:space="preserve"> </v>
      </c>
      <c r="G2243" s="242" t="str">
        <f>IFERROR(VLOOKUP(B2243,HĐ2!$C$7:$L$2000,10,0)," ")</f>
        <v xml:space="preserve"> </v>
      </c>
      <c r="H2243" s="242" t="str">
        <f>IFERROR(VLOOKUP(B2243,HĐ3!$C$8:$L$2000,10,0)," ")</f>
        <v xml:space="preserve"> </v>
      </c>
      <c r="I2243" s="242" t="str">
        <f>IFERROR(VLOOKUP(B2243,HĐ4!$C$8:$L$2000,10,0)," ")</f>
        <v xml:space="preserve"> </v>
      </c>
      <c r="J2243" s="242" t="str">
        <f>IFERROR(VLOOKUP(B2243,HĐ5!$C$8:$L$2000,10,0)," ")</f>
        <v xml:space="preserve"> </v>
      </c>
      <c r="K2243" s="242" t="str">
        <f>IFERROR(VLOOKUP(B2243,HĐ6!$C$8:$L$2000,10,0)," ")</f>
        <v xml:space="preserve"> </v>
      </c>
      <c r="L2243" s="242" t="str">
        <f>IFERROR(VLOOKUP(B2243,HĐ7!$C$7:$L$2000,10,0)," ")</f>
        <v xml:space="preserve"> </v>
      </c>
      <c r="M2243" s="242" t="str">
        <f>IFERROR(VLOOKUP(B2243,HĐ8!$C$7:$L$2000,10,0)," ")</f>
        <v xml:space="preserve"> </v>
      </c>
      <c r="N2243" s="242" t="str">
        <f>IFERROR(VLOOKUP(B2243,HĐ9!$C$7:$L$2000,10,0)," ")</f>
        <v xml:space="preserve"> </v>
      </c>
      <c r="O2243" s="242" t="str">
        <f>IFERROR(VLOOKUP(B2243,HĐ10!$C$8:$L$2000,10,0)," ")</f>
        <v xml:space="preserve"> </v>
      </c>
      <c r="P2243" s="242" t="str">
        <f>IFERROR(VLOOKUP(B2243,HĐ11!$C$7:$L$2000,10,0)," ")</f>
        <v xml:space="preserve"> </v>
      </c>
      <c r="Q2243" s="242" t="str">
        <f>IFERROR(VLOOKUP(B2243,HĐ12!$C$7:$L$2000,10,0)," ")</f>
        <v xml:space="preserve"> </v>
      </c>
      <c r="R2243" s="242" t="str">
        <f>IFERROR(VLOOKUP(B2243,HĐ13!$C$7:$L$2000,10,0)," ")</f>
        <v xml:space="preserve"> </v>
      </c>
      <c r="S2243" s="242" t="str">
        <f>IFERROR(VLOOKUP(B2243,HĐ14!$C$7:$L$2000,10,0)," ")</f>
        <v xml:space="preserve"> </v>
      </c>
      <c r="T2243" s="242" t="str">
        <f>IFERROR(VLOOKUP(B2243,HĐ15!$C$7:$L$2000,10,0)," ")</f>
        <v xml:space="preserve"> </v>
      </c>
      <c r="U2243" s="242" t="str">
        <f>IFERROR(VLOOKUP(B2243,HĐ16!$C$7:$L$2000,10,0)," ")</f>
        <v xml:space="preserve"> </v>
      </c>
      <c r="V2243" s="242" t="str">
        <f>IFERROR(VLOOKUP(B2243,HĐ17!$C$7:$L$2000,10,0)," ")</f>
        <v xml:space="preserve"> </v>
      </c>
      <c r="W2243" s="242" t="str">
        <f>IFERROR(VLOOKUP(B2243,HĐ18!$C$7:$L$2000,10,0)," ")</f>
        <v xml:space="preserve"> </v>
      </c>
      <c r="X2243" s="242" t="str">
        <f>IFERROR(VLOOKUP(B2243,HĐ19!$C$7:$L$2000,10,0)," ")</f>
        <v xml:space="preserve"> </v>
      </c>
      <c r="Y2243" s="242" t="str">
        <f>IFERROR(VLOOKUP(B2243,HĐ20!$C$7:$L$2000,10,0)," ")</f>
        <v xml:space="preserve"> </v>
      </c>
      <c r="Z2243" s="242" t="str">
        <f>IFERROR(VLOOKUP(B2243,HĐ21!$C$7:$L$1999,10,0)," ")</f>
        <v xml:space="preserve"> </v>
      </c>
      <c r="AA2243" s="242" t="str">
        <f>IFERROR(VLOOKUP(B2243,HĐ22!$C$7:$L$1999,10,0)," ")</f>
        <v xml:space="preserve"> </v>
      </c>
      <c r="AB2243" s="235">
        <f t="shared" si="35"/>
        <v>0</v>
      </c>
      <c r="AC2243" s="235"/>
    </row>
    <row r="2244" spans="1:29" s="240" customFormat="1" ht="12.75" hidden="1">
      <c r="A2244" s="235">
        <v>2213</v>
      </c>
      <c r="B2244" s="236">
        <v>2005208529</v>
      </c>
      <c r="C2244" s="237" t="s">
        <v>3799</v>
      </c>
      <c r="D2244" s="238" t="s">
        <v>283</v>
      </c>
      <c r="E2244" s="239" t="s">
        <v>129</v>
      </c>
      <c r="F2244" s="242" t="str">
        <f>IFERROR(VLOOKUP(B2244,HĐ1!$C$8:$L$2000,10,0)," ")</f>
        <v xml:space="preserve"> </v>
      </c>
      <c r="G2244" s="242" t="str">
        <f>IFERROR(VLOOKUP(B2244,HĐ2!$C$7:$L$2000,10,0)," ")</f>
        <v xml:space="preserve"> </v>
      </c>
      <c r="H2244" s="242" t="str">
        <f>IFERROR(VLOOKUP(B2244,HĐ3!$C$8:$L$2000,10,0)," ")</f>
        <v xml:space="preserve"> </v>
      </c>
      <c r="I2244" s="242" t="str">
        <f>IFERROR(VLOOKUP(B2244,HĐ4!$C$8:$L$2000,10,0)," ")</f>
        <v xml:space="preserve"> </v>
      </c>
      <c r="J2244" s="242" t="str">
        <f>IFERROR(VLOOKUP(B2244,HĐ5!$C$8:$L$2000,10,0)," ")</f>
        <v xml:space="preserve"> </v>
      </c>
      <c r="K2244" s="242" t="str">
        <f>IFERROR(VLOOKUP(B2244,HĐ6!$C$8:$L$2000,10,0)," ")</f>
        <v xml:space="preserve"> </v>
      </c>
      <c r="L2244" s="242" t="str">
        <f>IFERROR(VLOOKUP(B2244,HĐ7!$C$7:$L$2000,10,0)," ")</f>
        <v xml:space="preserve"> </v>
      </c>
      <c r="M2244" s="242" t="str">
        <f>IFERROR(VLOOKUP(B2244,HĐ8!$C$7:$L$2000,10,0)," ")</f>
        <v xml:space="preserve"> </v>
      </c>
      <c r="N2244" s="242" t="str">
        <f>IFERROR(VLOOKUP(B2244,HĐ9!$C$7:$L$2000,10,0)," ")</f>
        <v xml:space="preserve"> </v>
      </c>
      <c r="O2244" s="242" t="str">
        <f>IFERROR(VLOOKUP(B2244,HĐ10!$C$8:$L$2000,10,0)," ")</f>
        <v xml:space="preserve"> </v>
      </c>
      <c r="P2244" s="242" t="str">
        <f>IFERROR(VLOOKUP(B2244,HĐ11!$C$7:$L$2000,10,0)," ")</f>
        <v xml:space="preserve"> </v>
      </c>
      <c r="Q2244" s="242" t="str">
        <f>IFERROR(VLOOKUP(B2244,HĐ12!$C$7:$L$2000,10,0)," ")</f>
        <v xml:space="preserve"> </v>
      </c>
      <c r="R2244" s="242" t="str">
        <f>IFERROR(VLOOKUP(B2244,HĐ13!$C$7:$L$2000,10,0)," ")</f>
        <v xml:space="preserve"> </v>
      </c>
      <c r="S2244" s="242" t="str">
        <f>IFERROR(VLOOKUP(B2244,HĐ14!$C$7:$L$2000,10,0)," ")</f>
        <v xml:space="preserve"> </v>
      </c>
      <c r="T2244" s="242" t="str">
        <f>IFERROR(VLOOKUP(B2244,HĐ15!$C$7:$L$2000,10,0)," ")</f>
        <v xml:space="preserve"> </v>
      </c>
      <c r="U2244" s="242" t="str">
        <f>IFERROR(VLOOKUP(B2244,HĐ16!$C$7:$L$2000,10,0)," ")</f>
        <v xml:space="preserve"> </v>
      </c>
      <c r="V2244" s="242" t="str">
        <f>IFERROR(VLOOKUP(B2244,HĐ17!$C$7:$L$2000,10,0)," ")</f>
        <v xml:space="preserve"> </v>
      </c>
      <c r="W2244" s="242" t="str">
        <f>IFERROR(VLOOKUP(B2244,HĐ18!$C$7:$L$2000,10,0)," ")</f>
        <v xml:space="preserve"> </v>
      </c>
      <c r="X2244" s="242" t="str">
        <f>IFERROR(VLOOKUP(B2244,HĐ19!$C$7:$L$2000,10,0)," ")</f>
        <v xml:space="preserve"> </v>
      </c>
      <c r="Y2244" s="242" t="str">
        <f>IFERROR(VLOOKUP(B2244,HĐ20!$C$7:$L$2000,10,0)," ")</f>
        <v xml:space="preserve"> </v>
      </c>
      <c r="Z2244" s="242" t="str">
        <f>IFERROR(VLOOKUP(B2244,HĐ21!$C$7:$L$1999,10,0)," ")</f>
        <v xml:space="preserve"> </v>
      </c>
      <c r="AA2244" s="242" t="str">
        <f>IFERROR(VLOOKUP(B2244,HĐ22!$C$7:$L$1999,10,0)," ")</f>
        <v xml:space="preserve"> </v>
      </c>
      <c r="AB2244" s="235">
        <f t="shared" si="35"/>
        <v>0</v>
      </c>
      <c r="AC2244" s="235"/>
    </row>
    <row r="2245" spans="1:29" s="240" customFormat="1" ht="12.75" hidden="1">
      <c r="A2245" s="235">
        <v>2214</v>
      </c>
      <c r="B2245" s="236">
        <v>2005208164</v>
      </c>
      <c r="C2245" s="237" t="s">
        <v>3800</v>
      </c>
      <c r="D2245" s="238" t="s">
        <v>283</v>
      </c>
      <c r="E2245" s="239" t="s">
        <v>129</v>
      </c>
      <c r="F2245" s="242" t="str">
        <f>IFERROR(VLOOKUP(B2245,HĐ1!$C$8:$L$2000,10,0)," ")</f>
        <v xml:space="preserve"> </v>
      </c>
      <c r="G2245" s="242" t="str">
        <f>IFERROR(VLOOKUP(B2245,HĐ2!$C$7:$L$2000,10,0)," ")</f>
        <v xml:space="preserve"> </v>
      </c>
      <c r="H2245" s="242" t="str">
        <f>IFERROR(VLOOKUP(B2245,HĐ3!$C$8:$L$2000,10,0)," ")</f>
        <v xml:space="preserve"> </v>
      </c>
      <c r="I2245" s="242" t="str">
        <f>IFERROR(VLOOKUP(B2245,HĐ4!$C$8:$L$2000,10,0)," ")</f>
        <v xml:space="preserve"> </v>
      </c>
      <c r="J2245" s="242" t="str">
        <f>IFERROR(VLOOKUP(B2245,HĐ5!$C$8:$L$2000,10,0)," ")</f>
        <v xml:space="preserve"> </v>
      </c>
      <c r="K2245" s="242" t="str">
        <f>IFERROR(VLOOKUP(B2245,HĐ6!$C$8:$L$2000,10,0)," ")</f>
        <v xml:space="preserve"> </v>
      </c>
      <c r="L2245" s="242" t="str">
        <f>IFERROR(VLOOKUP(B2245,HĐ7!$C$7:$L$2000,10,0)," ")</f>
        <v xml:space="preserve"> </v>
      </c>
      <c r="M2245" s="242" t="str">
        <f>IFERROR(VLOOKUP(B2245,HĐ8!$C$7:$L$2000,10,0)," ")</f>
        <v xml:space="preserve"> </v>
      </c>
      <c r="N2245" s="242" t="str">
        <f>IFERROR(VLOOKUP(B2245,HĐ9!$C$7:$L$2000,10,0)," ")</f>
        <v xml:space="preserve"> </v>
      </c>
      <c r="O2245" s="242" t="str">
        <f>IFERROR(VLOOKUP(B2245,HĐ10!$C$8:$L$2000,10,0)," ")</f>
        <v xml:space="preserve"> </v>
      </c>
      <c r="P2245" s="242" t="str">
        <f>IFERROR(VLOOKUP(B2245,HĐ11!$C$7:$L$2000,10,0)," ")</f>
        <v xml:space="preserve"> </v>
      </c>
      <c r="Q2245" s="242" t="str">
        <f>IFERROR(VLOOKUP(B2245,HĐ12!$C$7:$L$2000,10,0)," ")</f>
        <v xml:space="preserve"> </v>
      </c>
      <c r="R2245" s="242" t="str">
        <f>IFERROR(VLOOKUP(B2245,HĐ13!$C$7:$L$2000,10,0)," ")</f>
        <v xml:space="preserve"> </v>
      </c>
      <c r="S2245" s="242" t="str">
        <f>IFERROR(VLOOKUP(B2245,HĐ14!$C$7:$L$2000,10,0)," ")</f>
        <v xml:space="preserve"> </v>
      </c>
      <c r="T2245" s="242" t="str">
        <f>IFERROR(VLOOKUP(B2245,HĐ15!$C$7:$L$2000,10,0)," ")</f>
        <v xml:space="preserve"> </v>
      </c>
      <c r="U2245" s="242" t="str">
        <f>IFERROR(VLOOKUP(B2245,HĐ16!$C$7:$L$2000,10,0)," ")</f>
        <v xml:space="preserve"> </v>
      </c>
      <c r="V2245" s="242" t="str">
        <f>IFERROR(VLOOKUP(B2245,HĐ17!$C$7:$L$2000,10,0)," ")</f>
        <v xml:space="preserve"> </v>
      </c>
      <c r="W2245" s="242" t="str">
        <f>IFERROR(VLOOKUP(B2245,HĐ18!$C$7:$L$2000,10,0)," ")</f>
        <v xml:space="preserve"> </v>
      </c>
      <c r="X2245" s="242" t="str">
        <f>IFERROR(VLOOKUP(B2245,HĐ19!$C$7:$L$2000,10,0)," ")</f>
        <v xml:space="preserve"> </v>
      </c>
      <c r="Y2245" s="242" t="str">
        <f>IFERROR(VLOOKUP(B2245,HĐ20!$C$7:$L$2000,10,0)," ")</f>
        <v xml:space="preserve"> </v>
      </c>
      <c r="Z2245" s="242" t="str">
        <f>IFERROR(VLOOKUP(B2245,HĐ21!$C$7:$L$1999,10,0)," ")</f>
        <v xml:space="preserve"> </v>
      </c>
      <c r="AA2245" s="242" t="str">
        <f>IFERROR(VLOOKUP(B2245,HĐ22!$C$7:$L$1999,10,0)," ")</f>
        <v xml:space="preserve"> </v>
      </c>
      <c r="AB2245" s="235">
        <f t="shared" si="35"/>
        <v>0</v>
      </c>
      <c r="AC2245" s="235"/>
    </row>
    <row r="2246" spans="1:29" s="240" customFormat="1" ht="12.75" hidden="1">
      <c r="A2246" s="235">
        <v>2215</v>
      </c>
      <c r="B2246" s="236">
        <v>2005208393</v>
      </c>
      <c r="C2246" s="237" t="s">
        <v>587</v>
      </c>
      <c r="D2246" s="238" t="s">
        <v>39</v>
      </c>
      <c r="E2246" s="239" t="s">
        <v>129</v>
      </c>
      <c r="F2246" s="242" t="str">
        <f>IFERROR(VLOOKUP(B2246,HĐ1!$C$8:$L$2000,10,0)," ")</f>
        <v xml:space="preserve"> </v>
      </c>
      <c r="G2246" s="242" t="str">
        <f>IFERROR(VLOOKUP(B2246,HĐ2!$C$7:$L$2000,10,0)," ")</f>
        <v xml:space="preserve"> </v>
      </c>
      <c r="H2246" s="242" t="str">
        <f>IFERROR(VLOOKUP(B2246,HĐ3!$C$8:$L$2000,10,0)," ")</f>
        <v xml:space="preserve"> </v>
      </c>
      <c r="I2246" s="242" t="str">
        <f>IFERROR(VLOOKUP(B2246,HĐ4!$C$8:$L$2000,10,0)," ")</f>
        <v xml:space="preserve"> </v>
      </c>
      <c r="J2246" s="242" t="str">
        <f>IFERROR(VLOOKUP(B2246,HĐ5!$C$8:$L$2000,10,0)," ")</f>
        <v xml:space="preserve"> </v>
      </c>
      <c r="K2246" s="242" t="str">
        <f>IFERROR(VLOOKUP(B2246,HĐ6!$C$8:$L$2000,10,0)," ")</f>
        <v xml:space="preserve"> </v>
      </c>
      <c r="L2246" s="242" t="str">
        <f>IFERROR(VLOOKUP(B2246,HĐ7!$C$7:$L$2000,10,0)," ")</f>
        <v xml:space="preserve"> </v>
      </c>
      <c r="M2246" s="242" t="str">
        <f>IFERROR(VLOOKUP(B2246,HĐ8!$C$7:$L$2000,10,0)," ")</f>
        <v xml:space="preserve"> </v>
      </c>
      <c r="N2246" s="242" t="str">
        <f>IFERROR(VLOOKUP(B2246,HĐ9!$C$7:$L$2000,10,0)," ")</f>
        <v xml:space="preserve"> </v>
      </c>
      <c r="O2246" s="242" t="str">
        <f>IFERROR(VLOOKUP(B2246,HĐ10!$C$8:$L$2000,10,0)," ")</f>
        <v xml:space="preserve"> </v>
      </c>
      <c r="P2246" s="242" t="str">
        <f>IFERROR(VLOOKUP(B2246,HĐ11!$C$7:$L$2000,10,0)," ")</f>
        <v xml:space="preserve"> </v>
      </c>
      <c r="Q2246" s="242" t="str">
        <f>IFERROR(VLOOKUP(B2246,HĐ12!$C$7:$L$2000,10,0)," ")</f>
        <v xml:space="preserve"> </v>
      </c>
      <c r="R2246" s="242" t="str">
        <f>IFERROR(VLOOKUP(B2246,HĐ13!$C$7:$L$2000,10,0)," ")</f>
        <v xml:space="preserve"> </v>
      </c>
      <c r="S2246" s="242" t="str">
        <f>IFERROR(VLOOKUP(B2246,HĐ14!$C$7:$L$2000,10,0)," ")</f>
        <v xml:space="preserve"> </v>
      </c>
      <c r="T2246" s="242" t="str">
        <f>IFERROR(VLOOKUP(B2246,HĐ15!$C$7:$L$2000,10,0)," ")</f>
        <v xml:space="preserve"> </v>
      </c>
      <c r="U2246" s="242" t="str">
        <f>IFERROR(VLOOKUP(B2246,HĐ16!$C$7:$L$2000,10,0)," ")</f>
        <v xml:space="preserve"> </v>
      </c>
      <c r="V2246" s="242" t="str">
        <f>IFERROR(VLOOKUP(B2246,HĐ17!$C$7:$L$2000,10,0)," ")</f>
        <v xml:space="preserve"> </v>
      </c>
      <c r="W2246" s="242" t="str">
        <f>IFERROR(VLOOKUP(B2246,HĐ18!$C$7:$L$2000,10,0)," ")</f>
        <v xml:space="preserve"> </v>
      </c>
      <c r="X2246" s="242" t="str">
        <f>IFERROR(VLOOKUP(B2246,HĐ19!$C$7:$L$2000,10,0)," ")</f>
        <v xml:space="preserve"> </v>
      </c>
      <c r="Y2246" s="242" t="str">
        <f>IFERROR(VLOOKUP(B2246,HĐ20!$C$7:$L$2000,10,0)," ")</f>
        <v xml:space="preserve"> </v>
      </c>
      <c r="Z2246" s="242" t="str">
        <f>IFERROR(VLOOKUP(B2246,HĐ21!$C$7:$L$1999,10,0)," ")</f>
        <v xml:space="preserve"> </v>
      </c>
      <c r="AA2246" s="242" t="str">
        <f>IFERROR(VLOOKUP(B2246,HĐ22!$C$7:$L$1999,10,0)," ")</f>
        <v xml:space="preserve"> </v>
      </c>
      <c r="AB2246" s="235">
        <f t="shared" si="35"/>
        <v>0</v>
      </c>
      <c r="AC2246" s="235"/>
    </row>
    <row r="2247" spans="1:29" s="240" customFormat="1" ht="12.75">
      <c r="A2247" s="235">
        <v>2216</v>
      </c>
      <c r="B2247" s="236">
        <v>2005208473</v>
      </c>
      <c r="C2247" s="237" t="s">
        <v>2339</v>
      </c>
      <c r="D2247" s="238" t="s">
        <v>2105</v>
      </c>
      <c r="E2247" s="239" t="s">
        <v>129</v>
      </c>
      <c r="F2247" s="242" t="str">
        <f>IFERROR(VLOOKUP(B2247,HĐ1!$C$8:$L$2000,10,0)," ")</f>
        <v xml:space="preserve"> </v>
      </c>
      <c r="G2247" s="242" t="str">
        <f>IFERROR(VLOOKUP(B2247,HĐ2!$C$7:$L$2000,10,0)," ")</f>
        <v xml:space="preserve"> </v>
      </c>
      <c r="H2247" s="242" t="str">
        <f>IFERROR(VLOOKUP(B2247,HĐ3!$C$8:$L$2000,10,0)," ")</f>
        <v xml:space="preserve"> </v>
      </c>
      <c r="I2247" s="242" t="str">
        <f>IFERROR(VLOOKUP(B2247,HĐ4!$C$8:$L$2000,10,0)," ")</f>
        <v xml:space="preserve"> </v>
      </c>
      <c r="J2247" s="242" t="str">
        <f>IFERROR(VLOOKUP(B2247,HĐ5!$C$8:$L$2000,10,0)," ")</f>
        <v xml:space="preserve"> </v>
      </c>
      <c r="K2247" s="242" t="str">
        <f>IFERROR(VLOOKUP(B2247,HĐ6!$C$8:$L$2000,10,0)," ")</f>
        <v xml:space="preserve"> </v>
      </c>
      <c r="L2247" s="242" t="str">
        <f>IFERROR(VLOOKUP(B2247,HĐ7!$C$7:$L$2000,10,0)," ")</f>
        <v xml:space="preserve"> </v>
      </c>
      <c r="M2247" s="242" t="str">
        <f>IFERROR(VLOOKUP(B2247,HĐ8!$C$7:$L$2000,10,0)," ")</f>
        <v xml:space="preserve"> </v>
      </c>
      <c r="N2247" s="242" t="str">
        <f>IFERROR(VLOOKUP(B2247,HĐ9!$C$7:$L$2000,10,0)," ")</f>
        <v xml:space="preserve"> </v>
      </c>
      <c r="O2247" s="242" t="str">
        <f>IFERROR(VLOOKUP(B2247,HĐ10!$C$8:$L$2000,10,0)," ")</f>
        <v xml:space="preserve"> </v>
      </c>
      <c r="P2247" s="242">
        <f>IFERROR(VLOOKUP(B2247,HĐ11!$C$7:$L$2000,10,0)," ")</f>
        <v>12</v>
      </c>
      <c r="Q2247" s="242" t="str">
        <f>IFERROR(VLOOKUP(B2247,HĐ12!$C$7:$L$2000,10,0)," ")</f>
        <v xml:space="preserve"> </v>
      </c>
      <c r="R2247" s="242" t="str">
        <f>IFERROR(VLOOKUP(B2247,HĐ13!$C$7:$L$2000,10,0)," ")</f>
        <v xml:space="preserve"> </v>
      </c>
      <c r="S2247" s="242" t="str">
        <f>IFERROR(VLOOKUP(B2247,HĐ14!$C$7:$L$2000,10,0)," ")</f>
        <v xml:space="preserve"> </v>
      </c>
      <c r="T2247" s="242" t="str">
        <f>IFERROR(VLOOKUP(B2247,HĐ15!$C$7:$L$2000,10,0)," ")</f>
        <v xml:space="preserve"> </v>
      </c>
      <c r="U2247" s="242" t="str">
        <f>IFERROR(VLOOKUP(B2247,HĐ16!$C$7:$L$2000,10,0)," ")</f>
        <v xml:space="preserve"> </v>
      </c>
      <c r="V2247" s="242" t="str">
        <f>IFERROR(VLOOKUP(B2247,HĐ17!$C$7:$L$2000,10,0)," ")</f>
        <v xml:space="preserve"> </v>
      </c>
      <c r="W2247" s="242" t="str">
        <f>IFERROR(VLOOKUP(B2247,HĐ18!$C$7:$L$2000,10,0)," ")</f>
        <v xml:space="preserve"> </v>
      </c>
      <c r="X2247" s="242" t="str">
        <f>IFERROR(VLOOKUP(B2247,HĐ19!$C$7:$L$2000,10,0)," ")</f>
        <v xml:space="preserve"> </v>
      </c>
      <c r="Y2247" s="242" t="str">
        <f>IFERROR(VLOOKUP(B2247,HĐ20!$C$7:$L$2000,10,0)," ")</f>
        <v xml:space="preserve"> </v>
      </c>
      <c r="Z2247" s="242" t="str">
        <f>IFERROR(VLOOKUP(B2247,HĐ21!$C$7:$L$1999,10,0)," ")</f>
        <v xml:space="preserve"> </v>
      </c>
      <c r="AA2247" s="242" t="str">
        <f>IFERROR(VLOOKUP(B2247,HĐ22!$C$7:$L$1999,10,0)," ")</f>
        <v xml:space="preserve"> </v>
      </c>
      <c r="AB2247" s="235">
        <f t="shared" si="35"/>
        <v>12</v>
      </c>
      <c r="AC2247" s="235"/>
    </row>
    <row r="2248" spans="1:29" s="240" customFormat="1" ht="12.75">
      <c r="A2248" s="235">
        <v>2217</v>
      </c>
      <c r="B2248" s="236">
        <v>2005208277</v>
      </c>
      <c r="C2248" s="237" t="s">
        <v>116</v>
      </c>
      <c r="D2248" s="238" t="s">
        <v>27</v>
      </c>
      <c r="E2248" s="239" t="s">
        <v>129</v>
      </c>
      <c r="F2248" s="242" t="str">
        <f>IFERROR(VLOOKUP(B2248,HĐ1!$C$8:$L$2000,10,0)," ")</f>
        <v xml:space="preserve"> </v>
      </c>
      <c r="G2248" s="242" t="str">
        <f>IFERROR(VLOOKUP(B2248,HĐ2!$C$7:$L$2000,10,0)," ")</f>
        <v xml:space="preserve"> </v>
      </c>
      <c r="H2248" s="242" t="str">
        <f>IFERROR(VLOOKUP(B2248,HĐ3!$C$8:$L$2000,10,0)," ")</f>
        <v xml:space="preserve"> </v>
      </c>
      <c r="I2248" s="242" t="str">
        <f>IFERROR(VLOOKUP(B2248,HĐ4!$C$8:$L$2000,10,0)," ")</f>
        <v xml:space="preserve"> </v>
      </c>
      <c r="J2248" s="242" t="str">
        <f>IFERROR(VLOOKUP(B2248,HĐ5!$C$8:$L$2000,10,0)," ")</f>
        <v xml:space="preserve"> </v>
      </c>
      <c r="K2248" s="242" t="str">
        <f>IFERROR(VLOOKUP(B2248,HĐ6!$C$8:$L$2000,10,0)," ")</f>
        <v xml:space="preserve"> </v>
      </c>
      <c r="L2248" s="242">
        <f>IFERROR(VLOOKUP(B2248,HĐ7!$C$7:$L$2000,10,0)," ")</f>
        <v>4</v>
      </c>
      <c r="M2248" s="242" t="str">
        <f>IFERROR(VLOOKUP(B2248,HĐ8!$C$7:$L$2000,10,0)," ")</f>
        <v xml:space="preserve"> </v>
      </c>
      <c r="N2248" s="242" t="str">
        <f>IFERROR(VLOOKUP(B2248,HĐ9!$C$7:$L$2000,10,0)," ")</f>
        <v xml:space="preserve"> </v>
      </c>
      <c r="O2248" s="242" t="str">
        <f>IFERROR(VLOOKUP(B2248,HĐ10!$C$8:$L$2000,10,0)," ")</f>
        <v xml:space="preserve"> </v>
      </c>
      <c r="P2248" s="242" t="str">
        <f>IFERROR(VLOOKUP(B2248,HĐ11!$C$7:$L$2000,10,0)," ")</f>
        <v xml:space="preserve"> </v>
      </c>
      <c r="Q2248" s="242" t="str">
        <f>IFERROR(VLOOKUP(B2248,HĐ12!$C$7:$L$2000,10,0)," ")</f>
        <v xml:space="preserve"> </v>
      </c>
      <c r="R2248" s="242" t="str">
        <f>IFERROR(VLOOKUP(B2248,HĐ13!$C$7:$L$2000,10,0)," ")</f>
        <v xml:space="preserve"> </v>
      </c>
      <c r="S2248" s="242" t="str">
        <f>IFERROR(VLOOKUP(B2248,HĐ14!$C$7:$L$2000,10,0)," ")</f>
        <v xml:space="preserve"> </v>
      </c>
      <c r="T2248" s="242" t="str">
        <f>IFERROR(VLOOKUP(B2248,HĐ15!$C$7:$L$2000,10,0)," ")</f>
        <v xml:space="preserve"> </v>
      </c>
      <c r="U2248" s="242" t="str">
        <f>IFERROR(VLOOKUP(B2248,HĐ16!$C$7:$L$2000,10,0)," ")</f>
        <v xml:space="preserve"> </v>
      </c>
      <c r="V2248" s="242" t="str">
        <f>IFERROR(VLOOKUP(B2248,HĐ17!$C$7:$L$2000,10,0)," ")</f>
        <v xml:space="preserve"> </v>
      </c>
      <c r="W2248" s="242" t="str">
        <f>IFERROR(VLOOKUP(B2248,HĐ18!$C$7:$L$2000,10,0)," ")</f>
        <v xml:space="preserve"> </v>
      </c>
      <c r="X2248" s="242" t="str">
        <f>IFERROR(VLOOKUP(B2248,HĐ19!$C$7:$L$2000,10,0)," ")</f>
        <v xml:space="preserve"> </v>
      </c>
      <c r="Y2248" s="242" t="str">
        <f>IFERROR(VLOOKUP(B2248,HĐ20!$C$7:$L$2000,10,0)," ")</f>
        <v xml:space="preserve"> </v>
      </c>
      <c r="Z2248" s="242" t="str">
        <f>IFERROR(VLOOKUP(B2248,HĐ21!$C$7:$L$1999,10,0)," ")</f>
        <v xml:space="preserve"> </v>
      </c>
      <c r="AA2248" s="242" t="str">
        <f>IFERROR(VLOOKUP(B2248,HĐ22!$C$7:$L$1999,10,0)," ")</f>
        <v xml:space="preserve"> </v>
      </c>
      <c r="AB2248" s="235">
        <f t="shared" si="35"/>
        <v>4</v>
      </c>
      <c r="AC2248" s="235"/>
    </row>
    <row r="2249" spans="1:29" s="240" customFormat="1" ht="12.75">
      <c r="A2249" s="235">
        <v>2218</v>
      </c>
      <c r="B2249" s="236">
        <v>2005208194</v>
      </c>
      <c r="C2249" s="237" t="s">
        <v>337</v>
      </c>
      <c r="D2249" s="238" t="s">
        <v>111</v>
      </c>
      <c r="E2249" s="239" t="s">
        <v>129</v>
      </c>
      <c r="F2249" s="242" t="str">
        <f>IFERROR(VLOOKUP(B2249,HĐ1!$C$8:$L$2000,10,0)," ")</f>
        <v xml:space="preserve"> </v>
      </c>
      <c r="G2249" s="242" t="str">
        <f>IFERROR(VLOOKUP(B2249,HĐ2!$C$7:$L$2000,10,0)," ")</f>
        <v xml:space="preserve"> </v>
      </c>
      <c r="H2249" s="242" t="str">
        <f>IFERROR(VLOOKUP(B2249,HĐ3!$C$8:$L$2000,10,0)," ")</f>
        <v xml:space="preserve"> </v>
      </c>
      <c r="I2249" s="242" t="str">
        <f>IFERROR(VLOOKUP(B2249,HĐ4!$C$8:$L$2000,10,0)," ")</f>
        <v xml:space="preserve"> </v>
      </c>
      <c r="J2249" s="242" t="str">
        <f>IFERROR(VLOOKUP(B2249,HĐ5!$C$8:$L$2000,10,0)," ")</f>
        <v xml:space="preserve"> </v>
      </c>
      <c r="K2249" s="242" t="str">
        <f>IFERROR(VLOOKUP(B2249,HĐ6!$C$8:$L$2000,10,0)," ")</f>
        <v xml:space="preserve"> </v>
      </c>
      <c r="L2249" s="242">
        <f>IFERROR(VLOOKUP(B2249,HĐ7!$C$7:$L$2000,10,0)," ")</f>
        <v>4</v>
      </c>
      <c r="M2249" s="242" t="str">
        <f>IFERROR(VLOOKUP(B2249,HĐ8!$C$7:$L$2000,10,0)," ")</f>
        <v xml:space="preserve"> </v>
      </c>
      <c r="N2249" s="242" t="str">
        <f>IFERROR(VLOOKUP(B2249,HĐ9!$C$7:$L$2000,10,0)," ")</f>
        <v xml:space="preserve"> </v>
      </c>
      <c r="O2249" s="242" t="str">
        <f>IFERROR(VLOOKUP(B2249,HĐ10!$C$8:$L$2000,10,0)," ")</f>
        <v xml:space="preserve"> </v>
      </c>
      <c r="P2249" s="242" t="str">
        <f>IFERROR(VLOOKUP(B2249,HĐ11!$C$7:$L$2000,10,0)," ")</f>
        <v xml:space="preserve"> </v>
      </c>
      <c r="Q2249" s="242">
        <f>IFERROR(VLOOKUP(B2249,HĐ12!$C$7:$L$2000,10,0)," ")</f>
        <v>2</v>
      </c>
      <c r="R2249" s="242" t="str">
        <f>IFERROR(VLOOKUP(B2249,HĐ13!$C$7:$L$2000,10,0)," ")</f>
        <v xml:space="preserve"> </v>
      </c>
      <c r="S2249" s="242" t="str">
        <f>IFERROR(VLOOKUP(B2249,HĐ14!$C$7:$L$2000,10,0)," ")</f>
        <v xml:space="preserve"> </v>
      </c>
      <c r="T2249" s="242" t="str">
        <f>IFERROR(VLOOKUP(B2249,HĐ15!$C$7:$L$2000,10,0)," ")</f>
        <v xml:space="preserve"> </v>
      </c>
      <c r="U2249" s="242" t="str">
        <f>IFERROR(VLOOKUP(B2249,HĐ16!$C$7:$L$2000,10,0)," ")</f>
        <v xml:space="preserve"> </v>
      </c>
      <c r="V2249" s="242" t="str">
        <f>IFERROR(VLOOKUP(B2249,HĐ17!$C$7:$L$2000,10,0)," ")</f>
        <v xml:space="preserve"> </v>
      </c>
      <c r="W2249" s="242" t="str">
        <f>IFERROR(VLOOKUP(B2249,HĐ18!$C$7:$L$2000,10,0)," ")</f>
        <v xml:space="preserve"> </v>
      </c>
      <c r="X2249" s="242" t="str">
        <f>IFERROR(VLOOKUP(B2249,HĐ19!$C$7:$L$2000,10,0)," ")</f>
        <v xml:space="preserve"> </v>
      </c>
      <c r="Y2249" s="242" t="str">
        <f>IFERROR(VLOOKUP(B2249,HĐ20!$C$7:$L$2000,10,0)," ")</f>
        <v xml:space="preserve"> </v>
      </c>
      <c r="Z2249" s="242" t="str">
        <f>IFERROR(VLOOKUP(B2249,HĐ21!$C$7:$L$1999,10,0)," ")</f>
        <v xml:space="preserve"> </v>
      </c>
      <c r="AA2249" s="242" t="str">
        <f>IFERROR(VLOOKUP(B2249,HĐ22!$C$7:$L$1999,10,0)," ")</f>
        <v xml:space="preserve"> </v>
      </c>
      <c r="AB2249" s="235">
        <f t="shared" si="35"/>
        <v>6</v>
      </c>
      <c r="AC2249" s="235"/>
    </row>
    <row r="2250" spans="1:29" s="240" customFormat="1" ht="12.75">
      <c r="A2250" s="235">
        <v>2219</v>
      </c>
      <c r="B2250" s="236">
        <v>2005208239</v>
      </c>
      <c r="C2250" s="237" t="s">
        <v>2619</v>
      </c>
      <c r="D2250" s="238" t="s">
        <v>2620</v>
      </c>
      <c r="E2250" s="239" t="s">
        <v>129</v>
      </c>
      <c r="F2250" s="242" t="str">
        <f>IFERROR(VLOOKUP(B2250,HĐ1!$C$8:$L$2000,10,0)," ")</f>
        <v xml:space="preserve"> </v>
      </c>
      <c r="G2250" s="242" t="str">
        <f>IFERROR(VLOOKUP(B2250,HĐ2!$C$7:$L$2000,10,0)," ")</f>
        <v xml:space="preserve"> </v>
      </c>
      <c r="H2250" s="242" t="str">
        <f>IFERROR(VLOOKUP(B2250,HĐ3!$C$8:$L$2000,10,0)," ")</f>
        <v xml:space="preserve"> </v>
      </c>
      <c r="I2250" s="242" t="str">
        <f>IFERROR(VLOOKUP(B2250,HĐ4!$C$8:$L$2000,10,0)," ")</f>
        <v xml:space="preserve"> </v>
      </c>
      <c r="J2250" s="242" t="str">
        <f>IFERROR(VLOOKUP(B2250,HĐ5!$C$8:$L$2000,10,0)," ")</f>
        <v xml:space="preserve"> </v>
      </c>
      <c r="K2250" s="242" t="str">
        <f>IFERROR(VLOOKUP(B2250,HĐ6!$C$8:$L$2000,10,0)," ")</f>
        <v xml:space="preserve"> </v>
      </c>
      <c r="L2250" s="242" t="str">
        <f>IFERROR(VLOOKUP(B2250,HĐ7!$C$7:$L$2000,10,0)," ")</f>
        <v xml:space="preserve"> </v>
      </c>
      <c r="M2250" s="242" t="str">
        <f>IFERROR(VLOOKUP(B2250,HĐ8!$C$7:$L$2000,10,0)," ")</f>
        <v xml:space="preserve"> </v>
      </c>
      <c r="N2250" s="242" t="str">
        <f>IFERROR(VLOOKUP(B2250,HĐ9!$C$7:$L$2000,10,0)," ")</f>
        <v xml:space="preserve"> </v>
      </c>
      <c r="O2250" s="242" t="str">
        <f>IFERROR(VLOOKUP(B2250,HĐ10!$C$8:$L$2000,10,0)," ")</f>
        <v xml:space="preserve"> </v>
      </c>
      <c r="P2250" s="242" t="str">
        <f>IFERROR(VLOOKUP(B2250,HĐ11!$C$7:$L$2000,10,0)," ")</f>
        <v xml:space="preserve"> </v>
      </c>
      <c r="Q2250" s="242" t="str">
        <f>IFERROR(VLOOKUP(B2250,HĐ12!$C$7:$L$2000,10,0)," ")</f>
        <v xml:space="preserve"> </v>
      </c>
      <c r="R2250" s="242" t="str">
        <f>IFERROR(VLOOKUP(B2250,HĐ13!$C$7:$L$2000,10,0)," ")</f>
        <v xml:space="preserve"> </v>
      </c>
      <c r="S2250" s="242" t="str">
        <f>IFERROR(VLOOKUP(B2250,HĐ14!$C$7:$L$2000,10,0)," ")</f>
        <v xml:space="preserve"> </v>
      </c>
      <c r="T2250" s="242" t="str">
        <f>IFERROR(VLOOKUP(B2250,HĐ15!$C$7:$L$2000,10,0)," ")</f>
        <v xml:space="preserve"> </v>
      </c>
      <c r="U2250" s="242" t="str">
        <f>IFERROR(VLOOKUP(B2250,HĐ16!$C$7:$L$2000,10,0)," ")</f>
        <v xml:space="preserve"> </v>
      </c>
      <c r="V2250" s="242" t="str">
        <f>IFERROR(VLOOKUP(B2250,HĐ17!$C$7:$L$2000,10,0)," ")</f>
        <v xml:space="preserve"> </v>
      </c>
      <c r="W2250" s="242">
        <f>IFERROR(VLOOKUP(B2250,HĐ18!$C$7:$L$2000,10,0)," ")</f>
        <v>4</v>
      </c>
      <c r="X2250" s="242" t="str">
        <f>IFERROR(VLOOKUP(B2250,HĐ19!$C$7:$L$2000,10,0)," ")</f>
        <v xml:space="preserve"> </v>
      </c>
      <c r="Y2250" s="242" t="str">
        <f>IFERROR(VLOOKUP(B2250,HĐ20!$C$7:$L$2000,10,0)," ")</f>
        <v xml:space="preserve"> </v>
      </c>
      <c r="Z2250" s="242" t="str">
        <f>IFERROR(VLOOKUP(B2250,HĐ21!$C$7:$L$1999,10,0)," ")</f>
        <v xml:space="preserve"> </v>
      </c>
      <c r="AA2250" s="242" t="str">
        <f>IFERROR(VLOOKUP(B2250,HĐ22!$C$7:$L$1999,10,0)," ")</f>
        <v xml:space="preserve"> </v>
      </c>
      <c r="AB2250" s="235">
        <f t="shared" si="35"/>
        <v>4</v>
      </c>
      <c r="AC2250" s="235"/>
    </row>
    <row r="2251" spans="1:29" s="240" customFormat="1" ht="12.75">
      <c r="A2251" s="235">
        <v>2220</v>
      </c>
      <c r="B2251" s="236">
        <v>2005208284</v>
      </c>
      <c r="C2251" s="237" t="s">
        <v>1970</v>
      </c>
      <c r="D2251" s="238" t="s">
        <v>207</v>
      </c>
      <c r="E2251" s="239" t="s">
        <v>129</v>
      </c>
      <c r="F2251" s="242" t="str">
        <f>IFERROR(VLOOKUP(B2251,HĐ1!$C$8:$L$2000,10,0)," ")</f>
        <v xml:space="preserve"> </v>
      </c>
      <c r="G2251" s="242" t="str">
        <f>IFERROR(VLOOKUP(B2251,HĐ2!$C$7:$L$2000,10,0)," ")</f>
        <v xml:space="preserve"> </v>
      </c>
      <c r="H2251" s="242" t="str">
        <f>IFERROR(VLOOKUP(B2251,HĐ3!$C$8:$L$2000,10,0)," ")</f>
        <v xml:space="preserve"> </v>
      </c>
      <c r="I2251" s="242" t="str">
        <f>IFERROR(VLOOKUP(B2251,HĐ4!$C$8:$L$2000,10,0)," ")</f>
        <v xml:space="preserve"> </v>
      </c>
      <c r="J2251" s="242" t="str">
        <f>IFERROR(VLOOKUP(B2251,HĐ5!$C$8:$L$2000,10,0)," ")</f>
        <v xml:space="preserve"> </v>
      </c>
      <c r="K2251" s="242" t="str">
        <f>IFERROR(VLOOKUP(B2251,HĐ6!$C$8:$L$2000,10,0)," ")</f>
        <v xml:space="preserve"> </v>
      </c>
      <c r="L2251" s="242" t="str">
        <f>IFERROR(VLOOKUP(B2251,HĐ7!$C$7:$L$2000,10,0)," ")</f>
        <v xml:space="preserve"> </v>
      </c>
      <c r="M2251" s="242" t="str">
        <f>IFERROR(VLOOKUP(B2251,HĐ8!$C$7:$L$2000,10,0)," ")</f>
        <v xml:space="preserve"> </v>
      </c>
      <c r="N2251" s="242">
        <f>IFERROR(VLOOKUP(B2251,HĐ9!$C$7:$L$2000,10,0)," ")</f>
        <v>4</v>
      </c>
      <c r="O2251" s="242" t="str">
        <f>IFERROR(VLOOKUP(B2251,HĐ10!$C$8:$L$2000,10,0)," ")</f>
        <v xml:space="preserve"> </v>
      </c>
      <c r="P2251" s="242" t="str">
        <f>IFERROR(VLOOKUP(B2251,HĐ11!$C$7:$L$2000,10,0)," ")</f>
        <v xml:space="preserve"> </v>
      </c>
      <c r="Q2251" s="242" t="str">
        <f>IFERROR(VLOOKUP(B2251,HĐ12!$C$7:$L$2000,10,0)," ")</f>
        <v xml:space="preserve"> </v>
      </c>
      <c r="R2251" s="242" t="str">
        <f>IFERROR(VLOOKUP(B2251,HĐ13!$C$7:$L$2000,10,0)," ")</f>
        <v xml:space="preserve"> </v>
      </c>
      <c r="S2251" s="242" t="str">
        <f>IFERROR(VLOOKUP(B2251,HĐ14!$C$7:$L$2000,10,0)," ")</f>
        <v xml:space="preserve"> </v>
      </c>
      <c r="T2251" s="242" t="str">
        <f>IFERROR(VLOOKUP(B2251,HĐ15!$C$7:$L$2000,10,0)," ")</f>
        <v xml:space="preserve"> </v>
      </c>
      <c r="U2251" s="242" t="str">
        <f>IFERROR(VLOOKUP(B2251,HĐ16!$C$7:$L$2000,10,0)," ")</f>
        <v xml:space="preserve"> </v>
      </c>
      <c r="V2251" s="242" t="str">
        <f>IFERROR(VLOOKUP(B2251,HĐ17!$C$7:$L$2000,10,0)," ")</f>
        <v xml:space="preserve"> </v>
      </c>
      <c r="W2251" s="242" t="str">
        <f>IFERROR(VLOOKUP(B2251,HĐ18!$C$7:$L$2000,10,0)," ")</f>
        <v xml:space="preserve"> </v>
      </c>
      <c r="X2251" s="242" t="str">
        <f>IFERROR(VLOOKUP(B2251,HĐ19!$C$7:$L$2000,10,0)," ")</f>
        <v xml:space="preserve"> </v>
      </c>
      <c r="Y2251" s="242" t="str">
        <f>IFERROR(VLOOKUP(B2251,HĐ20!$C$7:$L$2000,10,0)," ")</f>
        <v xml:space="preserve"> </v>
      </c>
      <c r="Z2251" s="242" t="str">
        <f>IFERROR(VLOOKUP(B2251,HĐ21!$C$7:$L$1999,10,0)," ")</f>
        <v xml:space="preserve"> </v>
      </c>
      <c r="AA2251" s="242" t="str">
        <f>IFERROR(VLOOKUP(B2251,HĐ22!$C$7:$L$1999,10,0)," ")</f>
        <v xml:space="preserve"> </v>
      </c>
      <c r="AB2251" s="235">
        <f t="shared" si="35"/>
        <v>4</v>
      </c>
      <c r="AC2251" s="235"/>
    </row>
    <row r="2252" spans="1:29" s="240" customFormat="1" ht="12.75" hidden="1">
      <c r="A2252" s="235">
        <v>2221</v>
      </c>
      <c r="B2252" s="236">
        <v>2005208543</v>
      </c>
      <c r="C2252" s="237" t="s">
        <v>3801</v>
      </c>
      <c r="D2252" s="238" t="s">
        <v>90</v>
      </c>
      <c r="E2252" s="239" t="s">
        <v>129</v>
      </c>
      <c r="F2252" s="242" t="str">
        <f>IFERROR(VLOOKUP(B2252,HĐ1!$C$8:$L$2000,10,0)," ")</f>
        <v xml:space="preserve"> </v>
      </c>
      <c r="G2252" s="242" t="str">
        <f>IFERROR(VLOOKUP(B2252,HĐ2!$C$7:$L$2000,10,0)," ")</f>
        <v xml:space="preserve"> </v>
      </c>
      <c r="H2252" s="242" t="str">
        <f>IFERROR(VLOOKUP(B2252,HĐ3!$C$8:$L$2000,10,0)," ")</f>
        <v xml:space="preserve"> </v>
      </c>
      <c r="I2252" s="242" t="str">
        <f>IFERROR(VLOOKUP(B2252,HĐ4!$C$8:$L$2000,10,0)," ")</f>
        <v xml:space="preserve"> </v>
      </c>
      <c r="J2252" s="242" t="str">
        <f>IFERROR(VLOOKUP(B2252,HĐ5!$C$8:$L$2000,10,0)," ")</f>
        <v xml:space="preserve"> </v>
      </c>
      <c r="K2252" s="242" t="str">
        <f>IFERROR(VLOOKUP(B2252,HĐ6!$C$8:$L$2000,10,0)," ")</f>
        <v xml:space="preserve"> </v>
      </c>
      <c r="L2252" s="242" t="str">
        <f>IFERROR(VLOOKUP(B2252,HĐ7!$C$7:$L$2000,10,0)," ")</f>
        <v xml:space="preserve"> </v>
      </c>
      <c r="M2252" s="242" t="str">
        <f>IFERROR(VLOOKUP(B2252,HĐ8!$C$7:$L$2000,10,0)," ")</f>
        <v xml:space="preserve"> </v>
      </c>
      <c r="N2252" s="242" t="str">
        <f>IFERROR(VLOOKUP(B2252,HĐ9!$C$7:$L$2000,10,0)," ")</f>
        <v xml:space="preserve"> </v>
      </c>
      <c r="O2252" s="242" t="str">
        <f>IFERROR(VLOOKUP(B2252,HĐ10!$C$8:$L$2000,10,0)," ")</f>
        <v xml:space="preserve"> </v>
      </c>
      <c r="P2252" s="242" t="str">
        <f>IFERROR(VLOOKUP(B2252,HĐ11!$C$7:$L$2000,10,0)," ")</f>
        <v xml:space="preserve"> </v>
      </c>
      <c r="Q2252" s="242" t="str">
        <f>IFERROR(VLOOKUP(B2252,HĐ12!$C$7:$L$2000,10,0)," ")</f>
        <v xml:space="preserve"> </v>
      </c>
      <c r="R2252" s="242" t="str">
        <f>IFERROR(VLOOKUP(B2252,HĐ13!$C$7:$L$2000,10,0)," ")</f>
        <v xml:space="preserve"> </v>
      </c>
      <c r="S2252" s="242" t="str">
        <f>IFERROR(VLOOKUP(B2252,HĐ14!$C$7:$L$2000,10,0)," ")</f>
        <v xml:space="preserve"> </v>
      </c>
      <c r="T2252" s="242" t="str">
        <f>IFERROR(VLOOKUP(B2252,HĐ15!$C$7:$L$2000,10,0)," ")</f>
        <v xml:space="preserve"> </v>
      </c>
      <c r="U2252" s="242" t="str">
        <f>IFERROR(VLOOKUP(B2252,HĐ16!$C$7:$L$2000,10,0)," ")</f>
        <v xml:space="preserve"> </v>
      </c>
      <c r="V2252" s="242" t="str">
        <f>IFERROR(VLOOKUP(B2252,HĐ17!$C$7:$L$2000,10,0)," ")</f>
        <v xml:space="preserve"> </v>
      </c>
      <c r="W2252" s="242" t="str">
        <f>IFERROR(VLOOKUP(B2252,HĐ18!$C$7:$L$2000,10,0)," ")</f>
        <v xml:space="preserve"> </v>
      </c>
      <c r="X2252" s="242" t="str">
        <f>IFERROR(VLOOKUP(B2252,HĐ19!$C$7:$L$2000,10,0)," ")</f>
        <v xml:space="preserve"> </v>
      </c>
      <c r="Y2252" s="242" t="str">
        <f>IFERROR(VLOOKUP(B2252,HĐ20!$C$7:$L$2000,10,0)," ")</f>
        <v xml:space="preserve"> </v>
      </c>
      <c r="Z2252" s="242" t="str">
        <f>IFERROR(VLOOKUP(B2252,HĐ21!$C$7:$L$1999,10,0)," ")</f>
        <v xml:space="preserve"> </v>
      </c>
      <c r="AA2252" s="242" t="str">
        <f>IFERROR(VLOOKUP(B2252,HĐ22!$C$7:$L$1999,10,0)," ")</f>
        <v xml:space="preserve"> </v>
      </c>
      <c r="AB2252" s="235">
        <f t="shared" si="35"/>
        <v>0</v>
      </c>
      <c r="AC2252" s="235"/>
    </row>
    <row r="2253" spans="1:29" s="240" customFormat="1" ht="12.75" hidden="1">
      <c r="A2253" s="235">
        <v>2222</v>
      </c>
      <c r="B2253" s="236">
        <v>2005208294</v>
      </c>
      <c r="C2253" s="237" t="s">
        <v>3185</v>
      </c>
      <c r="D2253" s="238" t="s">
        <v>381</v>
      </c>
      <c r="E2253" s="239" t="s">
        <v>129</v>
      </c>
      <c r="F2253" s="242" t="str">
        <f>IFERROR(VLOOKUP(B2253,HĐ1!$C$8:$L$2000,10,0)," ")</f>
        <v xml:space="preserve"> </v>
      </c>
      <c r="G2253" s="242" t="str">
        <f>IFERROR(VLOOKUP(B2253,HĐ2!$C$7:$L$2000,10,0)," ")</f>
        <v xml:space="preserve"> </v>
      </c>
      <c r="H2253" s="242" t="str">
        <f>IFERROR(VLOOKUP(B2253,HĐ3!$C$8:$L$2000,10,0)," ")</f>
        <v xml:space="preserve"> </v>
      </c>
      <c r="I2253" s="242" t="str">
        <f>IFERROR(VLOOKUP(B2253,HĐ4!$C$8:$L$2000,10,0)," ")</f>
        <v xml:space="preserve"> </v>
      </c>
      <c r="J2253" s="242" t="str">
        <f>IFERROR(VLOOKUP(B2253,HĐ5!$C$8:$L$2000,10,0)," ")</f>
        <v xml:space="preserve"> </v>
      </c>
      <c r="K2253" s="242" t="str">
        <f>IFERROR(VLOOKUP(B2253,HĐ6!$C$8:$L$2000,10,0)," ")</f>
        <v xml:space="preserve"> </v>
      </c>
      <c r="L2253" s="242" t="str">
        <f>IFERROR(VLOOKUP(B2253,HĐ7!$C$7:$L$2000,10,0)," ")</f>
        <v xml:space="preserve"> </v>
      </c>
      <c r="M2253" s="242" t="str">
        <f>IFERROR(VLOOKUP(B2253,HĐ8!$C$7:$L$2000,10,0)," ")</f>
        <v xml:space="preserve"> </v>
      </c>
      <c r="N2253" s="242" t="str">
        <f>IFERROR(VLOOKUP(B2253,HĐ9!$C$7:$L$2000,10,0)," ")</f>
        <v xml:space="preserve"> </v>
      </c>
      <c r="O2253" s="242" t="str">
        <f>IFERROR(VLOOKUP(B2253,HĐ10!$C$8:$L$2000,10,0)," ")</f>
        <v xml:space="preserve"> </v>
      </c>
      <c r="P2253" s="242" t="str">
        <f>IFERROR(VLOOKUP(B2253,HĐ11!$C$7:$L$2000,10,0)," ")</f>
        <v xml:space="preserve"> </v>
      </c>
      <c r="Q2253" s="242" t="str">
        <f>IFERROR(VLOOKUP(B2253,HĐ12!$C$7:$L$2000,10,0)," ")</f>
        <v xml:space="preserve"> </v>
      </c>
      <c r="R2253" s="242" t="str">
        <f>IFERROR(VLOOKUP(B2253,HĐ13!$C$7:$L$2000,10,0)," ")</f>
        <v xml:space="preserve"> </v>
      </c>
      <c r="S2253" s="242" t="str">
        <f>IFERROR(VLOOKUP(B2253,HĐ14!$C$7:$L$2000,10,0)," ")</f>
        <v xml:space="preserve"> </v>
      </c>
      <c r="T2253" s="242" t="str">
        <f>IFERROR(VLOOKUP(B2253,HĐ15!$C$7:$L$2000,10,0)," ")</f>
        <v xml:space="preserve"> </v>
      </c>
      <c r="U2253" s="242" t="str">
        <f>IFERROR(VLOOKUP(B2253,HĐ16!$C$7:$L$2000,10,0)," ")</f>
        <v xml:space="preserve"> </v>
      </c>
      <c r="V2253" s="242" t="str">
        <f>IFERROR(VLOOKUP(B2253,HĐ17!$C$7:$L$2000,10,0)," ")</f>
        <v xml:space="preserve"> </v>
      </c>
      <c r="W2253" s="242" t="str">
        <f>IFERROR(VLOOKUP(B2253,HĐ18!$C$7:$L$2000,10,0)," ")</f>
        <v xml:space="preserve"> </v>
      </c>
      <c r="X2253" s="242" t="str">
        <f>IFERROR(VLOOKUP(B2253,HĐ19!$C$7:$L$2000,10,0)," ")</f>
        <v xml:space="preserve"> </v>
      </c>
      <c r="Y2253" s="242" t="str">
        <f>IFERROR(VLOOKUP(B2253,HĐ20!$C$7:$L$2000,10,0)," ")</f>
        <v xml:space="preserve"> </v>
      </c>
      <c r="Z2253" s="242" t="str">
        <f>IFERROR(VLOOKUP(B2253,HĐ21!$C$7:$L$1999,10,0)," ")</f>
        <v xml:space="preserve"> </v>
      </c>
      <c r="AA2253" s="242" t="str">
        <f>IFERROR(VLOOKUP(B2253,HĐ22!$C$7:$L$1999,10,0)," ")</f>
        <v xml:space="preserve"> </v>
      </c>
      <c r="AB2253" s="235">
        <f t="shared" si="35"/>
        <v>0</v>
      </c>
      <c r="AC2253" s="235"/>
    </row>
    <row r="2254" spans="1:29" s="240" customFormat="1" ht="12.75">
      <c r="A2254" s="235">
        <v>2223</v>
      </c>
      <c r="B2254" s="236">
        <v>2005208432</v>
      </c>
      <c r="C2254" s="237" t="s">
        <v>695</v>
      </c>
      <c r="D2254" s="238" t="s">
        <v>381</v>
      </c>
      <c r="E2254" s="239" t="s">
        <v>129</v>
      </c>
      <c r="F2254" s="242" t="str">
        <f>IFERROR(VLOOKUP(B2254,HĐ1!$C$8:$L$2000,10,0)," ")</f>
        <v xml:space="preserve"> </v>
      </c>
      <c r="G2254" s="242" t="str">
        <f>IFERROR(VLOOKUP(B2254,HĐ2!$C$7:$L$2000,10,0)," ")</f>
        <v xml:space="preserve"> </v>
      </c>
      <c r="H2254" s="242" t="str">
        <f>IFERROR(VLOOKUP(B2254,HĐ3!$C$8:$L$2000,10,0)," ")</f>
        <v xml:space="preserve"> </v>
      </c>
      <c r="I2254" s="242" t="str">
        <f>IFERROR(VLOOKUP(B2254,HĐ4!$C$8:$L$2000,10,0)," ")</f>
        <v xml:space="preserve"> </v>
      </c>
      <c r="J2254" s="242" t="str">
        <f>IFERROR(VLOOKUP(B2254,HĐ5!$C$8:$L$2000,10,0)," ")</f>
        <v xml:space="preserve"> </v>
      </c>
      <c r="K2254" s="242" t="str">
        <f>IFERROR(VLOOKUP(B2254,HĐ6!$C$8:$L$2000,10,0)," ")</f>
        <v xml:space="preserve"> </v>
      </c>
      <c r="L2254" s="242">
        <f>IFERROR(VLOOKUP(B2254,HĐ7!$C$7:$L$2000,10,0)," ")</f>
        <v>4</v>
      </c>
      <c r="M2254" s="242" t="str">
        <f>IFERROR(VLOOKUP(B2254,HĐ8!$C$7:$L$2000,10,0)," ")</f>
        <v xml:space="preserve"> </v>
      </c>
      <c r="N2254" s="242">
        <f>IFERROR(VLOOKUP(B2254,HĐ9!$C$7:$L$2000,10,0)," ")</f>
        <v>4</v>
      </c>
      <c r="O2254" s="242">
        <f>IFERROR(VLOOKUP(B2254,HĐ10!$C$8:$L$2000,10,0)," ")</f>
        <v>4</v>
      </c>
      <c r="P2254" s="242">
        <f>IFERROR(VLOOKUP(B2254,HĐ11!$C$7:$L$2000,10,0)," ")</f>
        <v>12</v>
      </c>
      <c r="Q2254" s="242" t="str">
        <f>IFERROR(VLOOKUP(B2254,HĐ12!$C$7:$L$2000,10,0)," ")</f>
        <v xml:space="preserve"> </v>
      </c>
      <c r="R2254" s="242" t="str">
        <f>IFERROR(VLOOKUP(B2254,HĐ13!$C$7:$L$2000,10,0)," ")</f>
        <v xml:space="preserve"> </v>
      </c>
      <c r="S2254" s="242" t="str">
        <f>IFERROR(VLOOKUP(B2254,HĐ14!$C$7:$L$2000,10,0)," ")</f>
        <v xml:space="preserve"> </v>
      </c>
      <c r="T2254" s="242" t="str">
        <f>IFERROR(VLOOKUP(B2254,HĐ15!$C$7:$L$2000,10,0)," ")</f>
        <v xml:space="preserve"> </v>
      </c>
      <c r="U2254" s="242" t="str">
        <f>IFERROR(VLOOKUP(B2254,HĐ16!$C$7:$L$2000,10,0)," ")</f>
        <v xml:space="preserve"> </v>
      </c>
      <c r="V2254" s="242" t="str">
        <f>IFERROR(VLOOKUP(B2254,HĐ17!$C$7:$L$2000,10,0)," ")</f>
        <v xml:space="preserve"> </v>
      </c>
      <c r="W2254" s="242" t="str">
        <f>IFERROR(VLOOKUP(B2254,HĐ18!$C$7:$L$2000,10,0)," ")</f>
        <v xml:space="preserve"> </v>
      </c>
      <c r="X2254" s="242" t="str">
        <f>IFERROR(VLOOKUP(B2254,HĐ19!$C$7:$L$2000,10,0)," ")</f>
        <v xml:space="preserve"> </v>
      </c>
      <c r="Y2254" s="242" t="str">
        <f>IFERROR(VLOOKUP(B2254,HĐ20!$C$7:$L$2000,10,0)," ")</f>
        <v xml:space="preserve"> </v>
      </c>
      <c r="Z2254" s="242" t="str">
        <f>IFERROR(VLOOKUP(B2254,HĐ21!$C$7:$L$1999,10,0)," ")</f>
        <v xml:space="preserve"> </v>
      </c>
      <c r="AA2254" s="242" t="str">
        <f>IFERROR(VLOOKUP(B2254,HĐ22!$C$7:$L$1999,10,0)," ")</f>
        <v xml:space="preserve"> </v>
      </c>
      <c r="AB2254" s="235">
        <f t="shared" si="35"/>
        <v>24</v>
      </c>
      <c r="AC2254" s="235"/>
    </row>
    <row r="2255" spans="1:29" s="240" customFormat="1" ht="12.75">
      <c r="A2255" s="235">
        <v>2224</v>
      </c>
      <c r="B2255" s="236">
        <v>2005208484</v>
      </c>
      <c r="C2255" s="237" t="s">
        <v>3802</v>
      </c>
      <c r="D2255" s="238" t="s">
        <v>155</v>
      </c>
      <c r="E2255" s="239" t="s">
        <v>129</v>
      </c>
      <c r="F2255" s="242" t="str">
        <f>IFERROR(VLOOKUP(B2255,HĐ1!$C$8:$L$2000,10,0)," ")</f>
        <v xml:space="preserve"> </v>
      </c>
      <c r="G2255" s="242" t="str">
        <f>IFERROR(VLOOKUP(B2255,HĐ2!$C$7:$L$2000,10,0)," ")</f>
        <v xml:space="preserve"> </v>
      </c>
      <c r="H2255" s="242" t="str">
        <f>IFERROR(VLOOKUP(B2255,HĐ3!$C$8:$L$2000,10,0)," ")</f>
        <v xml:space="preserve"> </v>
      </c>
      <c r="I2255" s="242" t="str">
        <f>IFERROR(VLOOKUP(B2255,HĐ4!$C$8:$L$2000,10,0)," ")</f>
        <v xml:space="preserve"> </v>
      </c>
      <c r="J2255" s="242">
        <f>IFERROR(VLOOKUP(B2255,HĐ5!$C$8:$L$2000,10,0)," ")</f>
        <v>4</v>
      </c>
      <c r="K2255" s="242" t="str">
        <f>IFERROR(VLOOKUP(B2255,HĐ6!$C$8:$L$2000,10,0)," ")</f>
        <v xml:space="preserve"> </v>
      </c>
      <c r="L2255" s="242" t="str">
        <f>IFERROR(VLOOKUP(B2255,HĐ7!$C$7:$L$2000,10,0)," ")</f>
        <v xml:space="preserve"> </v>
      </c>
      <c r="M2255" s="242" t="str">
        <f>IFERROR(VLOOKUP(B2255,HĐ8!$C$7:$L$2000,10,0)," ")</f>
        <v xml:space="preserve"> </v>
      </c>
      <c r="N2255" s="242" t="str">
        <f>IFERROR(VLOOKUP(B2255,HĐ9!$C$7:$L$2000,10,0)," ")</f>
        <v xml:space="preserve"> </v>
      </c>
      <c r="O2255" s="242" t="str">
        <f>IFERROR(VLOOKUP(B2255,HĐ10!$C$8:$L$2000,10,0)," ")</f>
        <v xml:space="preserve"> </v>
      </c>
      <c r="P2255" s="242" t="str">
        <f>IFERROR(VLOOKUP(B2255,HĐ11!$C$7:$L$2000,10,0)," ")</f>
        <v xml:space="preserve"> </v>
      </c>
      <c r="Q2255" s="242" t="str">
        <f>IFERROR(VLOOKUP(B2255,HĐ12!$C$7:$L$2000,10,0)," ")</f>
        <v xml:space="preserve"> </v>
      </c>
      <c r="R2255" s="242" t="str">
        <f>IFERROR(VLOOKUP(B2255,HĐ13!$C$7:$L$2000,10,0)," ")</f>
        <v xml:space="preserve"> </v>
      </c>
      <c r="S2255" s="242" t="str">
        <f>IFERROR(VLOOKUP(B2255,HĐ14!$C$7:$L$2000,10,0)," ")</f>
        <v xml:space="preserve"> </v>
      </c>
      <c r="T2255" s="242" t="str">
        <f>IFERROR(VLOOKUP(B2255,HĐ15!$C$7:$L$2000,10,0)," ")</f>
        <v xml:space="preserve"> </v>
      </c>
      <c r="U2255" s="242" t="str">
        <f>IFERROR(VLOOKUP(B2255,HĐ16!$C$7:$L$2000,10,0)," ")</f>
        <v xml:space="preserve"> </v>
      </c>
      <c r="V2255" s="242" t="str">
        <f>IFERROR(VLOOKUP(B2255,HĐ17!$C$7:$L$2000,10,0)," ")</f>
        <v xml:space="preserve"> </v>
      </c>
      <c r="W2255" s="242">
        <f>IFERROR(VLOOKUP(B2255,HĐ18!$C$7:$L$2000,10,0)," ")</f>
        <v>4</v>
      </c>
      <c r="X2255" s="242" t="str">
        <f>IFERROR(VLOOKUP(B2255,HĐ19!$C$7:$L$2000,10,0)," ")</f>
        <v xml:space="preserve"> </v>
      </c>
      <c r="Y2255" s="242" t="str">
        <f>IFERROR(VLOOKUP(B2255,HĐ20!$C$7:$L$2000,10,0)," ")</f>
        <v xml:space="preserve"> </v>
      </c>
      <c r="Z2255" s="242" t="str">
        <f>IFERROR(VLOOKUP(B2255,HĐ21!$C$7:$L$1999,10,0)," ")</f>
        <v xml:space="preserve"> </v>
      </c>
      <c r="AA2255" s="242" t="str">
        <f>IFERROR(VLOOKUP(B2255,HĐ22!$C$7:$L$1999,10,0)," ")</f>
        <v xml:space="preserve"> </v>
      </c>
      <c r="AB2255" s="235">
        <f t="shared" si="35"/>
        <v>8</v>
      </c>
      <c r="AC2255" s="235"/>
    </row>
    <row r="2256" spans="1:29" s="240" customFormat="1" ht="12.75" hidden="1">
      <c r="A2256" s="235">
        <v>2225</v>
      </c>
      <c r="B2256" s="236">
        <v>2005208266</v>
      </c>
      <c r="C2256" s="237" t="s">
        <v>2978</v>
      </c>
      <c r="D2256" s="238" t="s">
        <v>312</v>
      </c>
      <c r="E2256" s="239" t="s">
        <v>523</v>
      </c>
      <c r="F2256" s="242" t="str">
        <f>IFERROR(VLOOKUP(B2256,HĐ1!$C$8:$L$2000,10,0)," ")</f>
        <v xml:space="preserve"> </v>
      </c>
      <c r="G2256" s="242" t="str">
        <f>IFERROR(VLOOKUP(B2256,HĐ2!$C$7:$L$2000,10,0)," ")</f>
        <v xml:space="preserve"> </v>
      </c>
      <c r="H2256" s="242" t="str">
        <f>IFERROR(VLOOKUP(B2256,HĐ3!$C$8:$L$2000,10,0)," ")</f>
        <v xml:space="preserve"> </v>
      </c>
      <c r="I2256" s="242" t="str">
        <f>IFERROR(VLOOKUP(B2256,HĐ4!$C$8:$L$2000,10,0)," ")</f>
        <v xml:space="preserve"> </v>
      </c>
      <c r="J2256" s="242" t="str">
        <f>IFERROR(VLOOKUP(B2256,HĐ5!$C$8:$L$2000,10,0)," ")</f>
        <v xml:space="preserve"> </v>
      </c>
      <c r="K2256" s="242" t="str">
        <f>IFERROR(VLOOKUP(B2256,HĐ6!$C$8:$L$2000,10,0)," ")</f>
        <v xml:space="preserve"> </v>
      </c>
      <c r="L2256" s="242" t="str">
        <f>IFERROR(VLOOKUP(B2256,HĐ7!$C$7:$L$2000,10,0)," ")</f>
        <v xml:space="preserve"> </v>
      </c>
      <c r="M2256" s="242" t="str">
        <f>IFERROR(VLOOKUP(B2256,HĐ8!$C$7:$L$2000,10,0)," ")</f>
        <v xml:space="preserve"> </v>
      </c>
      <c r="N2256" s="242" t="str">
        <f>IFERROR(VLOOKUP(B2256,HĐ9!$C$7:$L$2000,10,0)," ")</f>
        <v xml:space="preserve"> </v>
      </c>
      <c r="O2256" s="242" t="str">
        <f>IFERROR(VLOOKUP(B2256,HĐ10!$C$8:$L$2000,10,0)," ")</f>
        <v xml:space="preserve"> </v>
      </c>
      <c r="P2256" s="242" t="str">
        <f>IFERROR(VLOOKUP(B2256,HĐ11!$C$7:$L$2000,10,0)," ")</f>
        <v xml:space="preserve"> </v>
      </c>
      <c r="Q2256" s="242" t="str">
        <f>IFERROR(VLOOKUP(B2256,HĐ12!$C$7:$L$2000,10,0)," ")</f>
        <v xml:space="preserve"> </v>
      </c>
      <c r="R2256" s="242" t="str">
        <f>IFERROR(VLOOKUP(B2256,HĐ13!$C$7:$L$2000,10,0)," ")</f>
        <v xml:space="preserve"> </v>
      </c>
      <c r="S2256" s="242" t="str">
        <f>IFERROR(VLOOKUP(B2256,HĐ14!$C$7:$L$2000,10,0)," ")</f>
        <v xml:space="preserve"> </v>
      </c>
      <c r="T2256" s="242" t="str">
        <f>IFERROR(VLOOKUP(B2256,HĐ15!$C$7:$L$2000,10,0)," ")</f>
        <v xml:space="preserve"> </v>
      </c>
      <c r="U2256" s="242" t="str">
        <f>IFERROR(VLOOKUP(B2256,HĐ16!$C$7:$L$2000,10,0)," ")</f>
        <v xml:space="preserve"> </v>
      </c>
      <c r="V2256" s="242" t="str">
        <f>IFERROR(VLOOKUP(B2256,HĐ17!$C$7:$L$2000,10,0)," ")</f>
        <v xml:space="preserve"> </v>
      </c>
      <c r="W2256" s="242" t="str">
        <f>IFERROR(VLOOKUP(B2256,HĐ18!$C$7:$L$2000,10,0)," ")</f>
        <v xml:space="preserve"> </v>
      </c>
      <c r="X2256" s="242" t="str">
        <f>IFERROR(VLOOKUP(B2256,HĐ19!$C$7:$L$2000,10,0)," ")</f>
        <v xml:space="preserve"> </v>
      </c>
      <c r="Y2256" s="242" t="str">
        <f>IFERROR(VLOOKUP(B2256,HĐ20!$C$7:$L$2000,10,0)," ")</f>
        <v xml:space="preserve"> </v>
      </c>
      <c r="Z2256" s="242" t="str">
        <f>IFERROR(VLOOKUP(B2256,HĐ21!$C$7:$L$1999,10,0)," ")</f>
        <v xml:space="preserve"> </v>
      </c>
      <c r="AA2256" s="242" t="str">
        <f>IFERROR(VLOOKUP(B2256,HĐ22!$C$7:$L$1999,10,0)," ")</f>
        <v xml:space="preserve"> </v>
      </c>
      <c r="AB2256" s="235">
        <f t="shared" si="35"/>
        <v>0</v>
      </c>
      <c r="AC2256" s="235"/>
    </row>
    <row r="2257" spans="1:29" s="240" customFormat="1" ht="12.75" hidden="1">
      <c r="A2257" s="235">
        <v>2226</v>
      </c>
      <c r="B2257" s="236">
        <v>2005208223</v>
      </c>
      <c r="C2257" s="237" t="s">
        <v>1689</v>
      </c>
      <c r="D2257" s="238" t="s">
        <v>51</v>
      </c>
      <c r="E2257" s="239" t="s">
        <v>523</v>
      </c>
      <c r="F2257" s="242" t="str">
        <f>IFERROR(VLOOKUP(B2257,HĐ1!$C$8:$L$2000,10,0)," ")</f>
        <v xml:space="preserve"> </v>
      </c>
      <c r="G2257" s="242" t="str">
        <f>IFERROR(VLOOKUP(B2257,HĐ2!$C$7:$L$2000,10,0)," ")</f>
        <v xml:space="preserve"> </v>
      </c>
      <c r="H2257" s="242" t="str">
        <f>IFERROR(VLOOKUP(B2257,HĐ3!$C$8:$L$2000,10,0)," ")</f>
        <v xml:space="preserve"> </v>
      </c>
      <c r="I2257" s="242" t="str">
        <f>IFERROR(VLOOKUP(B2257,HĐ4!$C$8:$L$2000,10,0)," ")</f>
        <v xml:space="preserve"> </v>
      </c>
      <c r="J2257" s="242" t="str">
        <f>IFERROR(VLOOKUP(B2257,HĐ5!$C$8:$L$2000,10,0)," ")</f>
        <v xml:space="preserve"> </v>
      </c>
      <c r="K2257" s="242" t="str">
        <f>IFERROR(VLOOKUP(B2257,HĐ6!$C$8:$L$2000,10,0)," ")</f>
        <v xml:space="preserve"> </v>
      </c>
      <c r="L2257" s="242" t="str">
        <f>IFERROR(VLOOKUP(B2257,HĐ7!$C$7:$L$2000,10,0)," ")</f>
        <v xml:space="preserve"> </v>
      </c>
      <c r="M2257" s="242" t="str">
        <f>IFERROR(VLOOKUP(B2257,HĐ8!$C$7:$L$2000,10,0)," ")</f>
        <v xml:space="preserve"> </v>
      </c>
      <c r="N2257" s="242" t="str">
        <f>IFERROR(VLOOKUP(B2257,HĐ9!$C$7:$L$2000,10,0)," ")</f>
        <v xml:space="preserve"> </v>
      </c>
      <c r="O2257" s="242" t="str">
        <f>IFERROR(VLOOKUP(B2257,HĐ10!$C$8:$L$2000,10,0)," ")</f>
        <v xml:space="preserve"> </v>
      </c>
      <c r="P2257" s="242" t="str">
        <f>IFERROR(VLOOKUP(B2257,HĐ11!$C$7:$L$2000,10,0)," ")</f>
        <v xml:space="preserve"> </v>
      </c>
      <c r="Q2257" s="242" t="str">
        <f>IFERROR(VLOOKUP(B2257,HĐ12!$C$7:$L$2000,10,0)," ")</f>
        <v xml:space="preserve"> </v>
      </c>
      <c r="R2257" s="242" t="str">
        <f>IFERROR(VLOOKUP(B2257,HĐ13!$C$7:$L$2000,10,0)," ")</f>
        <v xml:space="preserve"> </v>
      </c>
      <c r="S2257" s="242" t="str">
        <f>IFERROR(VLOOKUP(B2257,HĐ14!$C$7:$L$2000,10,0)," ")</f>
        <v xml:space="preserve"> </v>
      </c>
      <c r="T2257" s="242" t="str">
        <f>IFERROR(VLOOKUP(B2257,HĐ15!$C$7:$L$2000,10,0)," ")</f>
        <v xml:space="preserve"> </v>
      </c>
      <c r="U2257" s="242" t="str">
        <f>IFERROR(VLOOKUP(B2257,HĐ16!$C$7:$L$2000,10,0)," ")</f>
        <v xml:space="preserve"> </v>
      </c>
      <c r="V2257" s="242" t="str">
        <f>IFERROR(VLOOKUP(B2257,HĐ17!$C$7:$L$2000,10,0)," ")</f>
        <v xml:space="preserve"> </v>
      </c>
      <c r="W2257" s="242" t="str">
        <f>IFERROR(VLOOKUP(B2257,HĐ18!$C$7:$L$2000,10,0)," ")</f>
        <v xml:space="preserve"> </v>
      </c>
      <c r="X2257" s="242" t="str">
        <f>IFERROR(VLOOKUP(B2257,HĐ19!$C$7:$L$2000,10,0)," ")</f>
        <v xml:space="preserve"> </v>
      </c>
      <c r="Y2257" s="242" t="str">
        <f>IFERROR(VLOOKUP(B2257,HĐ20!$C$7:$L$2000,10,0)," ")</f>
        <v xml:space="preserve"> </v>
      </c>
      <c r="Z2257" s="242" t="str">
        <f>IFERROR(VLOOKUP(B2257,HĐ21!$C$7:$L$1999,10,0)," ")</f>
        <v xml:space="preserve"> </v>
      </c>
      <c r="AA2257" s="242" t="str">
        <f>IFERROR(VLOOKUP(B2257,HĐ22!$C$7:$L$1999,10,0)," ")</f>
        <v xml:space="preserve"> </v>
      </c>
      <c r="AB2257" s="235">
        <f t="shared" si="35"/>
        <v>0</v>
      </c>
      <c r="AC2257" s="235"/>
    </row>
    <row r="2258" spans="1:29" s="240" customFormat="1" ht="12.75">
      <c r="A2258" s="235">
        <v>2227</v>
      </c>
      <c r="B2258" s="236">
        <v>2005208307</v>
      </c>
      <c r="C2258" s="237" t="s">
        <v>718</v>
      </c>
      <c r="D2258" s="238" t="s">
        <v>51</v>
      </c>
      <c r="E2258" s="239" t="s">
        <v>523</v>
      </c>
      <c r="F2258" s="242" t="str">
        <f>IFERROR(VLOOKUP(B2258,HĐ1!$C$8:$L$2000,10,0)," ")</f>
        <v xml:space="preserve"> </v>
      </c>
      <c r="G2258" s="242" t="str">
        <f>IFERROR(VLOOKUP(B2258,HĐ2!$C$7:$L$2000,10,0)," ")</f>
        <v xml:space="preserve"> </v>
      </c>
      <c r="H2258" s="242" t="str">
        <f>IFERROR(VLOOKUP(B2258,HĐ3!$C$8:$L$2000,10,0)," ")</f>
        <v xml:space="preserve"> </v>
      </c>
      <c r="I2258" s="242" t="str">
        <f>IFERROR(VLOOKUP(B2258,HĐ4!$C$8:$L$2000,10,0)," ")</f>
        <v xml:space="preserve"> </v>
      </c>
      <c r="J2258" s="242" t="str">
        <f>IFERROR(VLOOKUP(B2258,HĐ5!$C$8:$L$2000,10,0)," ")</f>
        <v xml:space="preserve"> </v>
      </c>
      <c r="K2258" s="242" t="str">
        <f>IFERROR(VLOOKUP(B2258,HĐ6!$C$8:$L$2000,10,0)," ")</f>
        <v xml:space="preserve"> </v>
      </c>
      <c r="L2258" s="242" t="str">
        <f>IFERROR(VLOOKUP(B2258,HĐ7!$C$7:$L$2000,10,0)," ")</f>
        <v xml:space="preserve"> </v>
      </c>
      <c r="M2258" s="242" t="str">
        <f>IFERROR(VLOOKUP(B2258,HĐ8!$C$7:$L$2000,10,0)," ")</f>
        <v xml:space="preserve"> </v>
      </c>
      <c r="N2258" s="242" t="str">
        <f>IFERROR(VLOOKUP(B2258,HĐ9!$C$7:$L$2000,10,0)," ")</f>
        <v xml:space="preserve"> </v>
      </c>
      <c r="O2258" s="242" t="str">
        <f>IFERROR(VLOOKUP(B2258,HĐ10!$C$8:$L$2000,10,0)," ")</f>
        <v xml:space="preserve"> </v>
      </c>
      <c r="P2258" s="242" t="str">
        <f>IFERROR(VLOOKUP(B2258,HĐ11!$C$7:$L$2000,10,0)," ")</f>
        <v xml:space="preserve"> </v>
      </c>
      <c r="Q2258" s="242" t="str">
        <f>IFERROR(VLOOKUP(B2258,HĐ12!$C$7:$L$2000,10,0)," ")</f>
        <v xml:space="preserve"> </v>
      </c>
      <c r="R2258" s="242">
        <f>IFERROR(VLOOKUP(B2258,HĐ13!$C$7:$L$2000,10,0)," ")</f>
        <v>4</v>
      </c>
      <c r="S2258" s="242" t="str">
        <f>IFERROR(VLOOKUP(B2258,HĐ14!$C$7:$L$2000,10,0)," ")</f>
        <v xml:space="preserve"> </v>
      </c>
      <c r="T2258" s="242" t="str">
        <f>IFERROR(VLOOKUP(B2258,HĐ15!$C$7:$L$2000,10,0)," ")</f>
        <v xml:space="preserve"> </v>
      </c>
      <c r="U2258" s="242" t="str">
        <f>IFERROR(VLOOKUP(B2258,HĐ16!$C$7:$L$2000,10,0)," ")</f>
        <v xml:space="preserve"> </v>
      </c>
      <c r="V2258" s="242" t="str">
        <f>IFERROR(VLOOKUP(B2258,HĐ17!$C$7:$L$2000,10,0)," ")</f>
        <v xml:space="preserve"> </v>
      </c>
      <c r="W2258" s="242" t="str">
        <f>IFERROR(VLOOKUP(B2258,HĐ18!$C$7:$L$2000,10,0)," ")</f>
        <v xml:space="preserve"> </v>
      </c>
      <c r="X2258" s="242" t="str">
        <f>IFERROR(VLOOKUP(B2258,HĐ19!$C$7:$L$2000,10,0)," ")</f>
        <v xml:space="preserve"> </v>
      </c>
      <c r="Y2258" s="242" t="str">
        <f>IFERROR(VLOOKUP(B2258,HĐ20!$C$7:$L$2000,10,0)," ")</f>
        <v xml:space="preserve"> </v>
      </c>
      <c r="Z2258" s="242" t="str">
        <f>IFERROR(VLOOKUP(B2258,HĐ21!$C$7:$L$1999,10,0)," ")</f>
        <v xml:space="preserve"> </v>
      </c>
      <c r="AA2258" s="242" t="str">
        <f>IFERROR(VLOOKUP(B2258,HĐ22!$C$7:$L$1999,10,0)," ")</f>
        <v xml:space="preserve"> </v>
      </c>
      <c r="AB2258" s="235">
        <f t="shared" si="35"/>
        <v>4</v>
      </c>
      <c r="AC2258" s="235"/>
    </row>
    <row r="2259" spans="1:29" s="240" customFormat="1" ht="12.75">
      <c r="A2259" s="235">
        <v>2228</v>
      </c>
      <c r="B2259" s="236">
        <v>2005208545</v>
      </c>
      <c r="C2259" s="237" t="s">
        <v>3250</v>
      </c>
      <c r="D2259" s="238" t="s">
        <v>51</v>
      </c>
      <c r="E2259" s="239" t="s">
        <v>523</v>
      </c>
      <c r="F2259" s="242" t="str">
        <f>IFERROR(VLOOKUP(B2259,HĐ1!$C$8:$L$2000,10,0)," ")</f>
        <v xml:space="preserve"> </v>
      </c>
      <c r="G2259" s="242" t="str">
        <f>IFERROR(VLOOKUP(B2259,HĐ2!$C$7:$L$2000,10,0)," ")</f>
        <v xml:space="preserve"> </v>
      </c>
      <c r="H2259" s="242" t="str">
        <f>IFERROR(VLOOKUP(B2259,HĐ3!$C$8:$L$2000,10,0)," ")</f>
        <v xml:space="preserve"> </v>
      </c>
      <c r="I2259" s="242" t="str">
        <f>IFERROR(VLOOKUP(B2259,HĐ4!$C$8:$L$2000,10,0)," ")</f>
        <v xml:space="preserve"> </v>
      </c>
      <c r="J2259" s="242">
        <f>IFERROR(VLOOKUP(B2259,HĐ5!$C$8:$L$2000,10,0)," ")</f>
        <v>4</v>
      </c>
      <c r="K2259" s="242" t="str">
        <f>IFERROR(VLOOKUP(B2259,HĐ6!$C$8:$L$2000,10,0)," ")</f>
        <v xml:space="preserve"> </v>
      </c>
      <c r="L2259" s="242" t="str">
        <f>IFERROR(VLOOKUP(B2259,HĐ7!$C$7:$L$2000,10,0)," ")</f>
        <v xml:space="preserve"> </v>
      </c>
      <c r="M2259" s="242" t="str">
        <f>IFERROR(VLOOKUP(B2259,HĐ8!$C$7:$L$2000,10,0)," ")</f>
        <v xml:space="preserve"> </v>
      </c>
      <c r="N2259" s="242" t="str">
        <f>IFERROR(VLOOKUP(B2259,HĐ9!$C$7:$L$2000,10,0)," ")</f>
        <v xml:space="preserve"> </v>
      </c>
      <c r="O2259" s="242">
        <f>IFERROR(VLOOKUP(B2259,HĐ10!$C$8:$L$2000,10,0)," ")</f>
        <v>4</v>
      </c>
      <c r="P2259" s="242">
        <f>IFERROR(VLOOKUP(B2259,HĐ11!$C$7:$L$2000,10,0)," ")</f>
        <v>4</v>
      </c>
      <c r="Q2259" s="242" t="str">
        <f>IFERROR(VLOOKUP(B2259,HĐ12!$C$7:$L$2000,10,0)," ")</f>
        <v xml:space="preserve"> </v>
      </c>
      <c r="R2259" s="242" t="str">
        <f>IFERROR(VLOOKUP(B2259,HĐ13!$C$7:$L$2000,10,0)," ")</f>
        <v xml:space="preserve"> </v>
      </c>
      <c r="S2259" s="242" t="str">
        <f>IFERROR(VLOOKUP(B2259,HĐ14!$C$7:$L$2000,10,0)," ")</f>
        <v xml:space="preserve"> </v>
      </c>
      <c r="T2259" s="242" t="str">
        <f>IFERROR(VLOOKUP(B2259,HĐ15!$C$7:$L$2000,10,0)," ")</f>
        <v xml:space="preserve"> </v>
      </c>
      <c r="U2259" s="242" t="str">
        <f>IFERROR(VLOOKUP(B2259,HĐ16!$C$7:$L$2000,10,0)," ")</f>
        <v xml:space="preserve"> </v>
      </c>
      <c r="V2259" s="242" t="str">
        <f>IFERROR(VLOOKUP(B2259,HĐ17!$C$7:$L$2000,10,0)," ")</f>
        <v xml:space="preserve"> </v>
      </c>
      <c r="W2259" s="242" t="str">
        <f>IFERROR(VLOOKUP(B2259,HĐ18!$C$7:$L$2000,10,0)," ")</f>
        <v xml:space="preserve"> </v>
      </c>
      <c r="X2259" s="242" t="str">
        <f>IFERROR(VLOOKUP(B2259,HĐ19!$C$7:$L$2000,10,0)," ")</f>
        <v xml:space="preserve"> </v>
      </c>
      <c r="Y2259" s="242">
        <f>IFERROR(VLOOKUP(B2259,HĐ20!$C$7:$L$2000,10,0)," ")</f>
        <v>4</v>
      </c>
      <c r="Z2259" s="242" t="str">
        <f>IFERROR(VLOOKUP(B2259,HĐ21!$C$7:$L$1999,10,0)," ")</f>
        <v xml:space="preserve"> </v>
      </c>
      <c r="AA2259" s="242" t="str">
        <f>IFERROR(VLOOKUP(B2259,HĐ22!$C$7:$L$1999,10,0)," ")</f>
        <v xml:space="preserve"> </v>
      </c>
      <c r="AB2259" s="235">
        <f t="shared" si="35"/>
        <v>16</v>
      </c>
      <c r="AC2259" s="235"/>
    </row>
    <row r="2260" spans="1:29" s="240" customFormat="1" ht="12.75">
      <c r="A2260" s="235">
        <v>2229</v>
      </c>
      <c r="B2260" s="236">
        <v>2005208254</v>
      </c>
      <c r="C2260" s="237" t="s">
        <v>2078</v>
      </c>
      <c r="D2260" s="238" t="s">
        <v>2079</v>
      </c>
      <c r="E2260" s="239" t="s">
        <v>523</v>
      </c>
      <c r="F2260" s="242" t="str">
        <f>IFERROR(VLOOKUP(B2260,HĐ1!$C$8:$L$2000,10,0)," ")</f>
        <v xml:space="preserve"> </v>
      </c>
      <c r="G2260" s="242" t="str">
        <f>IFERROR(VLOOKUP(B2260,HĐ2!$C$7:$L$2000,10,0)," ")</f>
        <v xml:space="preserve"> </v>
      </c>
      <c r="H2260" s="242" t="str">
        <f>IFERROR(VLOOKUP(B2260,HĐ3!$C$8:$L$2000,10,0)," ")</f>
        <v xml:space="preserve"> </v>
      </c>
      <c r="I2260" s="242" t="str">
        <f>IFERROR(VLOOKUP(B2260,HĐ4!$C$8:$L$2000,10,0)," ")</f>
        <v xml:space="preserve"> </v>
      </c>
      <c r="J2260" s="242" t="str">
        <f>IFERROR(VLOOKUP(B2260,HĐ5!$C$8:$L$2000,10,0)," ")</f>
        <v xml:space="preserve"> </v>
      </c>
      <c r="K2260" s="242" t="str">
        <f>IFERROR(VLOOKUP(B2260,HĐ6!$C$8:$L$2000,10,0)," ")</f>
        <v xml:space="preserve"> </v>
      </c>
      <c r="L2260" s="242" t="str">
        <f>IFERROR(VLOOKUP(B2260,HĐ7!$C$7:$L$2000,10,0)," ")</f>
        <v xml:space="preserve"> </v>
      </c>
      <c r="M2260" s="242" t="str">
        <f>IFERROR(VLOOKUP(B2260,HĐ8!$C$7:$L$2000,10,0)," ")</f>
        <v xml:space="preserve"> </v>
      </c>
      <c r="N2260" s="242" t="str">
        <f>IFERROR(VLOOKUP(B2260,HĐ9!$C$7:$L$2000,10,0)," ")</f>
        <v xml:space="preserve"> </v>
      </c>
      <c r="O2260" s="242" t="str">
        <f>IFERROR(VLOOKUP(B2260,HĐ10!$C$8:$L$2000,10,0)," ")</f>
        <v xml:space="preserve"> </v>
      </c>
      <c r="P2260" s="242" t="str">
        <f>IFERROR(VLOOKUP(B2260,HĐ11!$C$7:$L$2000,10,0)," ")</f>
        <v xml:space="preserve"> </v>
      </c>
      <c r="Q2260" s="242" t="str">
        <f>IFERROR(VLOOKUP(B2260,HĐ12!$C$7:$L$2000,10,0)," ")</f>
        <v xml:space="preserve"> </v>
      </c>
      <c r="R2260" s="242">
        <f>IFERROR(VLOOKUP(B2260,HĐ13!$C$7:$L$2000,10,0)," ")</f>
        <v>4</v>
      </c>
      <c r="S2260" s="242" t="str">
        <f>IFERROR(VLOOKUP(B2260,HĐ14!$C$7:$L$2000,10,0)," ")</f>
        <v xml:space="preserve"> </v>
      </c>
      <c r="T2260" s="242" t="str">
        <f>IFERROR(VLOOKUP(B2260,HĐ15!$C$7:$L$2000,10,0)," ")</f>
        <v xml:space="preserve"> </v>
      </c>
      <c r="U2260" s="242" t="str">
        <f>IFERROR(VLOOKUP(B2260,HĐ16!$C$7:$L$2000,10,0)," ")</f>
        <v xml:space="preserve"> </v>
      </c>
      <c r="V2260" s="242" t="str">
        <f>IFERROR(VLOOKUP(B2260,HĐ17!$C$7:$L$2000,10,0)," ")</f>
        <v xml:space="preserve"> </v>
      </c>
      <c r="W2260" s="242" t="str">
        <f>IFERROR(VLOOKUP(B2260,HĐ18!$C$7:$L$2000,10,0)," ")</f>
        <v xml:space="preserve"> </v>
      </c>
      <c r="X2260" s="242" t="str">
        <f>IFERROR(VLOOKUP(B2260,HĐ19!$C$7:$L$2000,10,0)," ")</f>
        <v xml:space="preserve"> </v>
      </c>
      <c r="Y2260" s="242" t="str">
        <f>IFERROR(VLOOKUP(B2260,HĐ20!$C$7:$L$2000,10,0)," ")</f>
        <v xml:space="preserve"> </v>
      </c>
      <c r="Z2260" s="242" t="str">
        <f>IFERROR(VLOOKUP(B2260,HĐ21!$C$7:$L$1999,10,0)," ")</f>
        <v xml:space="preserve"> </v>
      </c>
      <c r="AA2260" s="242" t="str">
        <f>IFERROR(VLOOKUP(B2260,HĐ22!$C$7:$L$1999,10,0)," ")</f>
        <v xml:space="preserve"> </v>
      </c>
      <c r="AB2260" s="235">
        <f t="shared" si="35"/>
        <v>4</v>
      </c>
      <c r="AC2260" s="235"/>
    </row>
    <row r="2261" spans="1:29" s="240" customFormat="1" ht="12.75">
      <c r="A2261" s="235">
        <v>2230</v>
      </c>
      <c r="B2261" s="236">
        <v>2005208317</v>
      </c>
      <c r="C2261" s="237" t="s">
        <v>446</v>
      </c>
      <c r="D2261" s="238" t="s">
        <v>42</v>
      </c>
      <c r="E2261" s="239" t="s">
        <v>523</v>
      </c>
      <c r="F2261" s="242" t="str">
        <f>IFERROR(VLOOKUP(B2261,HĐ1!$C$8:$L$2000,10,0)," ")</f>
        <v xml:space="preserve"> </v>
      </c>
      <c r="G2261" s="242" t="str">
        <f>IFERROR(VLOOKUP(B2261,HĐ2!$C$7:$L$2000,10,0)," ")</f>
        <v xml:space="preserve"> </v>
      </c>
      <c r="H2261" s="242" t="str">
        <f>IFERROR(VLOOKUP(B2261,HĐ3!$C$8:$L$2000,10,0)," ")</f>
        <v xml:space="preserve"> </v>
      </c>
      <c r="I2261" s="242" t="str">
        <f>IFERROR(VLOOKUP(B2261,HĐ4!$C$8:$L$2000,10,0)," ")</f>
        <v xml:space="preserve"> </v>
      </c>
      <c r="J2261" s="242">
        <f>IFERROR(VLOOKUP(B2261,HĐ5!$C$8:$L$2000,10,0)," ")</f>
        <v>4</v>
      </c>
      <c r="K2261" s="242" t="str">
        <f>IFERROR(VLOOKUP(B2261,HĐ6!$C$8:$L$2000,10,0)," ")</f>
        <v xml:space="preserve"> </v>
      </c>
      <c r="L2261" s="242" t="str">
        <f>IFERROR(VLOOKUP(B2261,HĐ7!$C$7:$L$2000,10,0)," ")</f>
        <v xml:space="preserve"> </v>
      </c>
      <c r="M2261" s="242" t="str">
        <f>IFERROR(VLOOKUP(B2261,HĐ8!$C$7:$L$2000,10,0)," ")</f>
        <v xml:space="preserve"> </v>
      </c>
      <c r="N2261" s="242" t="str">
        <f>IFERROR(VLOOKUP(B2261,HĐ9!$C$7:$L$2000,10,0)," ")</f>
        <v xml:space="preserve"> </v>
      </c>
      <c r="O2261" s="242" t="str">
        <f>IFERROR(VLOOKUP(B2261,HĐ10!$C$8:$L$2000,10,0)," ")</f>
        <v xml:space="preserve"> </v>
      </c>
      <c r="P2261" s="242" t="str">
        <f>IFERROR(VLOOKUP(B2261,HĐ11!$C$7:$L$2000,10,0)," ")</f>
        <v xml:space="preserve"> </v>
      </c>
      <c r="Q2261" s="242" t="str">
        <f>IFERROR(VLOOKUP(B2261,HĐ12!$C$7:$L$2000,10,0)," ")</f>
        <v xml:space="preserve"> </v>
      </c>
      <c r="R2261" s="242">
        <f>IFERROR(VLOOKUP(B2261,HĐ13!$C$7:$L$2000,10,0)," ")</f>
        <v>4</v>
      </c>
      <c r="S2261" s="242" t="str">
        <f>IFERROR(VLOOKUP(B2261,HĐ14!$C$7:$L$2000,10,0)," ")</f>
        <v xml:space="preserve"> </v>
      </c>
      <c r="T2261" s="242" t="str">
        <f>IFERROR(VLOOKUP(B2261,HĐ15!$C$7:$L$2000,10,0)," ")</f>
        <v xml:space="preserve"> </v>
      </c>
      <c r="U2261" s="242">
        <f>IFERROR(VLOOKUP(B2261,HĐ16!$C$7:$L$2000,10,0)," ")</f>
        <v>4</v>
      </c>
      <c r="V2261" s="242" t="str">
        <f>IFERROR(VLOOKUP(B2261,HĐ17!$C$7:$L$2000,10,0)," ")</f>
        <v xml:space="preserve"> </v>
      </c>
      <c r="W2261" s="242">
        <f>IFERROR(VLOOKUP(B2261,HĐ18!$C$7:$L$2000,10,0)," ")</f>
        <v>4</v>
      </c>
      <c r="X2261" s="242" t="str">
        <f>IFERROR(VLOOKUP(B2261,HĐ19!$C$7:$L$2000,10,0)," ")</f>
        <v xml:space="preserve"> </v>
      </c>
      <c r="Y2261" s="242">
        <f>IFERROR(VLOOKUP(B2261,HĐ20!$C$7:$L$2000,10,0)," ")</f>
        <v>7</v>
      </c>
      <c r="Z2261" s="242">
        <f>IFERROR(VLOOKUP(B2261,HĐ21!$C$7:$L$1999,10,0)," ")</f>
        <v>7</v>
      </c>
      <c r="AA2261" s="242">
        <f>IFERROR(VLOOKUP(B2261,HĐ22!$C$7:$L$1999,10,0)," ")</f>
        <v>7</v>
      </c>
      <c r="AB2261" s="235">
        <f t="shared" si="35"/>
        <v>37</v>
      </c>
      <c r="AC2261" s="235"/>
    </row>
    <row r="2262" spans="1:29" s="240" customFormat="1" ht="12.75">
      <c r="A2262" s="235">
        <v>2231</v>
      </c>
      <c r="B2262" s="236">
        <v>2005208475</v>
      </c>
      <c r="C2262" s="237" t="s">
        <v>619</v>
      </c>
      <c r="D2262" s="238" t="s">
        <v>272</v>
      </c>
      <c r="E2262" s="239" t="s">
        <v>523</v>
      </c>
      <c r="F2262" s="242" t="str">
        <f>IFERROR(VLOOKUP(B2262,HĐ1!$C$8:$L$2000,10,0)," ")</f>
        <v xml:space="preserve"> </v>
      </c>
      <c r="G2262" s="242" t="str">
        <f>IFERROR(VLOOKUP(B2262,HĐ2!$C$7:$L$2000,10,0)," ")</f>
        <v xml:space="preserve"> </v>
      </c>
      <c r="H2262" s="242" t="str">
        <f>IFERROR(VLOOKUP(B2262,HĐ3!$C$8:$L$2000,10,0)," ")</f>
        <v xml:space="preserve"> </v>
      </c>
      <c r="I2262" s="242" t="str">
        <f>IFERROR(VLOOKUP(B2262,HĐ4!$C$8:$L$2000,10,0)," ")</f>
        <v xml:space="preserve"> </v>
      </c>
      <c r="J2262" s="242" t="str">
        <f>IFERROR(VLOOKUP(B2262,HĐ5!$C$8:$L$2000,10,0)," ")</f>
        <v xml:space="preserve"> </v>
      </c>
      <c r="K2262" s="242" t="str">
        <f>IFERROR(VLOOKUP(B2262,HĐ6!$C$8:$L$2000,10,0)," ")</f>
        <v xml:space="preserve"> </v>
      </c>
      <c r="L2262" s="242" t="str">
        <f>IFERROR(VLOOKUP(B2262,HĐ7!$C$7:$L$2000,10,0)," ")</f>
        <v xml:space="preserve"> </v>
      </c>
      <c r="M2262" s="242" t="str">
        <f>IFERROR(VLOOKUP(B2262,HĐ8!$C$7:$L$2000,10,0)," ")</f>
        <v xml:space="preserve"> </v>
      </c>
      <c r="N2262" s="242" t="str">
        <f>IFERROR(VLOOKUP(B2262,HĐ9!$C$7:$L$2000,10,0)," ")</f>
        <v xml:space="preserve"> </v>
      </c>
      <c r="O2262" s="242">
        <f>IFERROR(VLOOKUP(B2262,HĐ10!$C$8:$L$2000,10,0)," ")</f>
        <v>4</v>
      </c>
      <c r="P2262" s="242">
        <f>IFERROR(VLOOKUP(B2262,HĐ11!$C$7:$L$2000,10,0)," ")</f>
        <v>4</v>
      </c>
      <c r="Q2262" s="242" t="str">
        <f>IFERROR(VLOOKUP(B2262,HĐ12!$C$7:$L$2000,10,0)," ")</f>
        <v xml:space="preserve"> </v>
      </c>
      <c r="R2262" s="242" t="str">
        <f>IFERROR(VLOOKUP(B2262,HĐ13!$C$7:$L$2000,10,0)," ")</f>
        <v xml:space="preserve"> </v>
      </c>
      <c r="S2262" s="242" t="str">
        <f>IFERROR(VLOOKUP(B2262,HĐ14!$C$7:$L$2000,10,0)," ")</f>
        <v xml:space="preserve"> </v>
      </c>
      <c r="T2262" s="242" t="str">
        <f>IFERROR(VLOOKUP(B2262,HĐ15!$C$7:$L$2000,10,0)," ")</f>
        <v xml:space="preserve"> </v>
      </c>
      <c r="U2262" s="242" t="str">
        <f>IFERROR(VLOOKUP(B2262,HĐ16!$C$7:$L$2000,10,0)," ")</f>
        <v xml:space="preserve"> </v>
      </c>
      <c r="V2262" s="242" t="str">
        <f>IFERROR(VLOOKUP(B2262,HĐ17!$C$7:$L$2000,10,0)," ")</f>
        <v xml:space="preserve"> </v>
      </c>
      <c r="W2262" s="242" t="str">
        <f>IFERROR(VLOOKUP(B2262,HĐ18!$C$7:$L$2000,10,0)," ")</f>
        <v xml:space="preserve"> </v>
      </c>
      <c r="X2262" s="242" t="str">
        <f>IFERROR(VLOOKUP(B2262,HĐ19!$C$7:$L$2000,10,0)," ")</f>
        <v xml:space="preserve"> </v>
      </c>
      <c r="Y2262" s="242" t="str">
        <f>IFERROR(VLOOKUP(B2262,HĐ20!$C$7:$L$2000,10,0)," ")</f>
        <v xml:space="preserve"> </v>
      </c>
      <c r="Z2262" s="242" t="str">
        <f>IFERROR(VLOOKUP(B2262,HĐ21!$C$7:$L$1999,10,0)," ")</f>
        <v xml:space="preserve"> </v>
      </c>
      <c r="AA2262" s="242" t="str">
        <f>IFERROR(VLOOKUP(B2262,HĐ22!$C$7:$L$1999,10,0)," ")</f>
        <v xml:space="preserve"> </v>
      </c>
      <c r="AB2262" s="235">
        <f t="shared" si="35"/>
        <v>8</v>
      </c>
      <c r="AC2262" s="235"/>
    </row>
    <row r="2263" spans="1:29" s="240" customFormat="1" ht="12.75">
      <c r="A2263" s="235">
        <v>2232</v>
      </c>
      <c r="B2263" s="236">
        <v>2005208148</v>
      </c>
      <c r="C2263" s="237" t="s">
        <v>163</v>
      </c>
      <c r="D2263" s="238" t="s">
        <v>164</v>
      </c>
      <c r="E2263" s="239" t="s">
        <v>523</v>
      </c>
      <c r="F2263" s="242">
        <f>IFERROR(VLOOKUP(B2263,HĐ1!$C$8:$L$2000,10,0)," ")</f>
        <v>-5</v>
      </c>
      <c r="G2263" s="242">
        <f>IFERROR(VLOOKUP(B2263,HĐ2!$C$7:$L$2000,10,0)," ")</f>
        <v>4</v>
      </c>
      <c r="H2263" s="242" t="str">
        <f>IFERROR(VLOOKUP(B2263,HĐ3!$C$8:$L$2000,10,0)," ")</f>
        <v xml:space="preserve"> </v>
      </c>
      <c r="I2263" s="242" t="str">
        <f>IFERROR(VLOOKUP(B2263,HĐ4!$C$8:$L$2000,10,0)," ")</f>
        <v xml:space="preserve"> </v>
      </c>
      <c r="J2263" s="242">
        <f>IFERROR(VLOOKUP(B2263,HĐ5!$C$8:$L$2000,10,0)," ")</f>
        <v>4</v>
      </c>
      <c r="K2263" s="242">
        <f>IFERROR(VLOOKUP(B2263,HĐ6!$C$8:$L$2000,10,0)," ")</f>
        <v>4</v>
      </c>
      <c r="L2263" s="242" t="str">
        <f>IFERROR(VLOOKUP(B2263,HĐ7!$C$7:$L$2000,10,0)," ")</f>
        <v xml:space="preserve"> </v>
      </c>
      <c r="M2263" s="242" t="str">
        <f>IFERROR(VLOOKUP(B2263,HĐ8!$C$7:$L$2000,10,0)," ")</f>
        <v xml:space="preserve"> </v>
      </c>
      <c r="N2263" s="242" t="str">
        <f>IFERROR(VLOOKUP(B2263,HĐ9!$C$7:$L$2000,10,0)," ")</f>
        <v xml:space="preserve"> </v>
      </c>
      <c r="O2263" s="242">
        <f>IFERROR(VLOOKUP(B2263,HĐ10!$C$8:$L$2000,10,0)," ")</f>
        <v>4</v>
      </c>
      <c r="P2263" s="242" t="str">
        <f>IFERROR(VLOOKUP(B2263,HĐ11!$C$7:$L$2000,10,0)," ")</f>
        <v xml:space="preserve"> </v>
      </c>
      <c r="Q2263" s="242" t="str">
        <f>IFERROR(VLOOKUP(B2263,HĐ12!$C$7:$L$2000,10,0)," ")</f>
        <v xml:space="preserve"> </v>
      </c>
      <c r="R2263" s="242">
        <f>IFERROR(VLOOKUP(B2263,HĐ13!$C$7:$L$2000,10,0)," ")</f>
        <v>4</v>
      </c>
      <c r="S2263" s="242" t="str">
        <f>IFERROR(VLOOKUP(B2263,HĐ14!$C$7:$L$2000,10,0)," ")</f>
        <v xml:space="preserve"> </v>
      </c>
      <c r="T2263" s="242" t="str">
        <f>IFERROR(VLOOKUP(B2263,HĐ15!$C$7:$L$2000,10,0)," ")</f>
        <v xml:space="preserve"> </v>
      </c>
      <c r="U2263" s="242">
        <f>IFERROR(VLOOKUP(B2263,HĐ16!$C$7:$L$2000,10,0)," ")</f>
        <v>8</v>
      </c>
      <c r="V2263" s="242" t="str">
        <f>IFERROR(VLOOKUP(B2263,HĐ17!$C$7:$L$2000,10,0)," ")</f>
        <v xml:space="preserve"> </v>
      </c>
      <c r="W2263" s="242">
        <f>IFERROR(VLOOKUP(B2263,HĐ18!$C$7:$L$2000,10,0)," ")</f>
        <v>4</v>
      </c>
      <c r="X2263" s="242" t="str">
        <f>IFERROR(VLOOKUP(B2263,HĐ19!$C$7:$L$2000,10,0)," ")</f>
        <v xml:space="preserve"> </v>
      </c>
      <c r="Y2263" s="242">
        <f>IFERROR(VLOOKUP(B2263,HĐ20!$C$7:$L$2000,10,0)," ")</f>
        <v>7</v>
      </c>
      <c r="Z2263" s="242">
        <f>IFERROR(VLOOKUP(B2263,HĐ21!$C$7:$L$1999,10,0)," ")</f>
        <v>7</v>
      </c>
      <c r="AA2263" s="242">
        <f>IFERROR(VLOOKUP(B2263,HĐ22!$C$7:$L$1999,10,0)," ")</f>
        <v>7</v>
      </c>
      <c r="AB2263" s="235">
        <f t="shared" si="35"/>
        <v>48</v>
      </c>
      <c r="AC2263" s="235"/>
    </row>
    <row r="2264" spans="1:29" s="240" customFormat="1" ht="12.75" hidden="1">
      <c r="A2264" s="235">
        <v>2233</v>
      </c>
      <c r="B2264" s="236">
        <v>2005208208</v>
      </c>
      <c r="C2264" s="237" t="s">
        <v>98</v>
      </c>
      <c r="D2264" s="238" t="s">
        <v>32</v>
      </c>
      <c r="E2264" s="239" t="s">
        <v>523</v>
      </c>
      <c r="F2264" s="242" t="str">
        <f>IFERROR(VLOOKUP(B2264,HĐ1!$C$8:$L$2000,10,0)," ")</f>
        <v xml:space="preserve"> </v>
      </c>
      <c r="G2264" s="242" t="str">
        <f>IFERROR(VLOOKUP(B2264,HĐ2!$C$7:$L$2000,10,0)," ")</f>
        <v xml:space="preserve"> </v>
      </c>
      <c r="H2264" s="242" t="str">
        <f>IFERROR(VLOOKUP(B2264,HĐ3!$C$8:$L$2000,10,0)," ")</f>
        <v xml:space="preserve"> </v>
      </c>
      <c r="I2264" s="242" t="str">
        <f>IFERROR(VLOOKUP(B2264,HĐ4!$C$8:$L$2000,10,0)," ")</f>
        <v xml:space="preserve"> </v>
      </c>
      <c r="J2264" s="242" t="str">
        <f>IFERROR(VLOOKUP(B2264,HĐ5!$C$8:$L$2000,10,0)," ")</f>
        <v xml:space="preserve"> </v>
      </c>
      <c r="K2264" s="242" t="str">
        <f>IFERROR(VLOOKUP(B2264,HĐ6!$C$8:$L$2000,10,0)," ")</f>
        <v xml:space="preserve"> </v>
      </c>
      <c r="L2264" s="242" t="str">
        <f>IFERROR(VLOOKUP(B2264,HĐ7!$C$7:$L$2000,10,0)," ")</f>
        <v xml:space="preserve"> </v>
      </c>
      <c r="M2264" s="242" t="str">
        <f>IFERROR(VLOOKUP(B2264,HĐ8!$C$7:$L$2000,10,0)," ")</f>
        <v xml:space="preserve"> </v>
      </c>
      <c r="N2264" s="242" t="str">
        <f>IFERROR(VLOOKUP(B2264,HĐ9!$C$7:$L$2000,10,0)," ")</f>
        <v xml:space="preserve"> </v>
      </c>
      <c r="O2264" s="242" t="str">
        <f>IFERROR(VLOOKUP(B2264,HĐ10!$C$8:$L$2000,10,0)," ")</f>
        <v xml:space="preserve"> </v>
      </c>
      <c r="P2264" s="242" t="str">
        <f>IFERROR(VLOOKUP(B2264,HĐ11!$C$7:$L$2000,10,0)," ")</f>
        <v xml:space="preserve"> </v>
      </c>
      <c r="Q2264" s="242" t="str">
        <f>IFERROR(VLOOKUP(B2264,HĐ12!$C$7:$L$2000,10,0)," ")</f>
        <v xml:space="preserve"> </v>
      </c>
      <c r="R2264" s="242" t="str">
        <f>IFERROR(VLOOKUP(B2264,HĐ13!$C$7:$L$2000,10,0)," ")</f>
        <v xml:space="preserve"> </v>
      </c>
      <c r="S2264" s="242" t="str">
        <f>IFERROR(VLOOKUP(B2264,HĐ14!$C$7:$L$2000,10,0)," ")</f>
        <v xml:space="preserve"> </v>
      </c>
      <c r="T2264" s="242" t="str">
        <f>IFERROR(VLOOKUP(B2264,HĐ15!$C$7:$L$2000,10,0)," ")</f>
        <v xml:space="preserve"> </v>
      </c>
      <c r="U2264" s="242" t="str">
        <f>IFERROR(VLOOKUP(B2264,HĐ16!$C$7:$L$2000,10,0)," ")</f>
        <v xml:space="preserve"> </v>
      </c>
      <c r="V2264" s="242" t="str">
        <f>IFERROR(VLOOKUP(B2264,HĐ17!$C$7:$L$2000,10,0)," ")</f>
        <v xml:space="preserve"> </v>
      </c>
      <c r="W2264" s="242" t="str">
        <f>IFERROR(VLOOKUP(B2264,HĐ18!$C$7:$L$2000,10,0)," ")</f>
        <v xml:space="preserve"> </v>
      </c>
      <c r="X2264" s="242" t="str">
        <f>IFERROR(VLOOKUP(B2264,HĐ19!$C$7:$L$2000,10,0)," ")</f>
        <v xml:space="preserve"> </v>
      </c>
      <c r="Y2264" s="242" t="str">
        <f>IFERROR(VLOOKUP(B2264,HĐ20!$C$7:$L$2000,10,0)," ")</f>
        <v xml:space="preserve"> </v>
      </c>
      <c r="Z2264" s="242" t="str">
        <f>IFERROR(VLOOKUP(B2264,HĐ21!$C$7:$L$1999,10,0)," ")</f>
        <v xml:space="preserve"> </v>
      </c>
      <c r="AA2264" s="242" t="str">
        <f>IFERROR(VLOOKUP(B2264,HĐ22!$C$7:$L$1999,10,0)," ")</f>
        <v xml:space="preserve"> </v>
      </c>
      <c r="AB2264" s="235">
        <f t="shared" si="35"/>
        <v>0</v>
      </c>
      <c r="AC2264" s="235"/>
    </row>
    <row r="2265" spans="1:29" s="240" customFormat="1" ht="12.75">
      <c r="A2265" s="235">
        <v>2234</v>
      </c>
      <c r="B2265" s="236">
        <v>2005208234</v>
      </c>
      <c r="C2265" s="237" t="s">
        <v>1740</v>
      </c>
      <c r="D2265" s="238" t="s">
        <v>572</v>
      </c>
      <c r="E2265" s="239" t="s">
        <v>523</v>
      </c>
      <c r="F2265" s="242" t="str">
        <f>IFERROR(VLOOKUP(B2265,HĐ1!$C$8:$L$2000,10,0)," ")</f>
        <v xml:space="preserve"> </v>
      </c>
      <c r="G2265" s="242" t="str">
        <f>IFERROR(VLOOKUP(B2265,HĐ2!$C$7:$L$2000,10,0)," ")</f>
        <v xml:space="preserve"> </v>
      </c>
      <c r="H2265" s="242" t="str">
        <f>IFERROR(VLOOKUP(B2265,HĐ3!$C$8:$L$2000,10,0)," ")</f>
        <v xml:space="preserve"> </v>
      </c>
      <c r="I2265" s="242" t="str">
        <f>IFERROR(VLOOKUP(B2265,HĐ4!$C$8:$L$2000,10,0)," ")</f>
        <v xml:space="preserve"> </v>
      </c>
      <c r="J2265" s="242">
        <f>IFERROR(VLOOKUP(B2265,HĐ5!$C$8:$L$2000,10,0)," ")</f>
        <v>4</v>
      </c>
      <c r="K2265" s="242" t="str">
        <f>IFERROR(VLOOKUP(B2265,HĐ6!$C$8:$L$2000,10,0)," ")</f>
        <v xml:space="preserve"> </v>
      </c>
      <c r="L2265" s="242">
        <f>IFERROR(VLOOKUP(B2265,HĐ7!$C$7:$L$2000,10,0)," ")</f>
        <v>4</v>
      </c>
      <c r="M2265" s="242" t="str">
        <f>IFERROR(VLOOKUP(B2265,HĐ8!$C$7:$L$2000,10,0)," ")</f>
        <v xml:space="preserve"> </v>
      </c>
      <c r="N2265" s="242" t="str">
        <f>IFERROR(VLOOKUP(B2265,HĐ9!$C$7:$L$2000,10,0)," ")</f>
        <v xml:space="preserve"> </v>
      </c>
      <c r="O2265" s="242" t="str">
        <f>IFERROR(VLOOKUP(B2265,HĐ10!$C$8:$L$2000,10,0)," ")</f>
        <v xml:space="preserve"> </v>
      </c>
      <c r="P2265" s="242" t="str">
        <f>IFERROR(VLOOKUP(B2265,HĐ11!$C$7:$L$2000,10,0)," ")</f>
        <v xml:space="preserve"> </v>
      </c>
      <c r="Q2265" s="242" t="str">
        <f>IFERROR(VLOOKUP(B2265,HĐ12!$C$7:$L$2000,10,0)," ")</f>
        <v xml:space="preserve"> </v>
      </c>
      <c r="R2265" s="242" t="str">
        <f>IFERROR(VLOOKUP(B2265,HĐ13!$C$7:$L$2000,10,0)," ")</f>
        <v xml:space="preserve"> </v>
      </c>
      <c r="S2265" s="242" t="str">
        <f>IFERROR(VLOOKUP(B2265,HĐ14!$C$7:$L$2000,10,0)," ")</f>
        <v xml:space="preserve"> </v>
      </c>
      <c r="T2265" s="242" t="str">
        <f>IFERROR(VLOOKUP(B2265,HĐ15!$C$7:$L$2000,10,0)," ")</f>
        <v xml:space="preserve"> </v>
      </c>
      <c r="U2265" s="242" t="str">
        <f>IFERROR(VLOOKUP(B2265,HĐ16!$C$7:$L$2000,10,0)," ")</f>
        <v xml:space="preserve"> </v>
      </c>
      <c r="V2265" s="242" t="str">
        <f>IFERROR(VLOOKUP(B2265,HĐ17!$C$7:$L$2000,10,0)," ")</f>
        <v xml:space="preserve"> </v>
      </c>
      <c r="W2265" s="242" t="str">
        <f>IFERROR(VLOOKUP(B2265,HĐ18!$C$7:$L$2000,10,0)," ")</f>
        <v xml:space="preserve"> </v>
      </c>
      <c r="X2265" s="242" t="str">
        <f>IFERROR(VLOOKUP(B2265,HĐ19!$C$7:$L$2000,10,0)," ")</f>
        <v xml:space="preserve"> </v>
      </c>
      <c r="Y2265" s="242" t="str">
        <f>IFERROR(VLOOKUP(B2265,HĐ20!$C$7:$L$2000,10,0)," ")</f>
        <v xml:space="preserve"> </v>
      </c>
      <c r="Z2265" s="242" t="str">
        <f>IFERROR(VLOOKUP(B2265,HĐ21!$C$7:$L$1999,10,0)," ")</f>
        <v xml:space="preserve"> </v>
      </c>
      <c r="AA2265" s="242" t="str">
        <f>IFERROR(VLOOKUP(B2265,HĐ22!$C$7:$L$1999,10,0)," ")</f>
        <v xml:space="preserve"> </v>
      </c>
      <c r="AB2265" s="235">
        <f t="shared" si="35"/>
        <v>8</v>
      </c>
      <c r="AC2265" s="235"/>
    </row>
    <row r="2266" spans="1:29" s="240" customFormat="1" ht="12.75">
      <c r="A2266" s="235">
        <v>2235</v>
      </c>
      <c r="B2266" s="236">
        <v>2005208173</v>
      </c>
      <c r="C2266" s="237" t="s">
        <v>166</v>
      </c>
      <c r="D2266" s="238" t="s">
        <v>167</v>
      </c>
      <c r="E2266" s="239" t="s">
        <v>523</v>
      </c>
      <c r="F2266" s="242">
        <f>IFERROR(VLOOKUP(B2266,HĐ1!$C$8:$L$2000,10,0)," ")</f>
        <v>4</v>
      </c>
      <c r="G2266" s="242">
        <f>IFERROR(VLOOKUP(B2266,HĐ2!$C$7:$L$2000,10,0)," ")</f>
        <v>4</v>
      </c>
      <c r="H2266" s="242" t="str">
        <f>IFERROR(VLOOKUP(B2266,HĐ3!$C$8:$L$2000,10,0)," ")</f>
        <v xml:space="preserve"> </v>
      </c>
      <c r="I2266" s="242" t="str">
        <f>IFERROR(VLOOKUP(B2266,HĐ4!$C$8:$L$2000,10,0)," ")</f>
        <v xml:space="preserve"> </v>
      </c>
      <c r="J2266" s="242" t="str">
        <f>IFERROR(VLOOKUP(B2266,HĐ5!$C$8:$L$2000,10,0)," ")</f>
        <v xml:space="preserve"> </v>
      </c>
      <c r="K2266" s="242" t="str">
        <f>IFERROR(VLOOKUP(B2266,HĐ6!$C$8:$L$2000,10,0)," ")</f>
        <v xml:space="preserve"> </v>
      </c>
      <c r="L2266" s="242" t="str">
        <f>IFERROR(VLOOKUP(B2266,HĐ7!$C$7:$L$2000,10,0)," ")</f>
        <v xml:space="preserve"> </v>
      </c>
      <c r="M2266" s="242" t="str">
        <f>IFERROR(VLOOKUP(B2266,HĐ8!$C$7:$L$2000,10,0)," ")</f>
        <v xml:space="preserve"> </v>
      </c>
      <c r="N2266" s="242">
        <f>IFERROR(VLOOKUP(B2266,HĐ9!$C$7:$L$2000,10,0)," ")</f>
        <v>4</v>
      </c>
      <c r="O2266" s="242" t="str">
        <f>IFERROR(VLOOKUP(B2266,HĐ10!$C$8:$L$2000,10,0)," ")</f>
        <v xml:space="preserve"> </v>
      </c>
      <c r="P2266" s="242">
        <f>IFERROR(VLOOKUP(B2266,HĐ11!$C$7:$L$2000,10,0)," ")</f>
        <v>4</v>
      </c>
      <c r="Q2266" s="242" t="str">
        <f>IFERROR(VLOOKUP(B2266,HĐ12!$C$7:$L$2000,10,0)," ")</f>
        <v xml:space="preserve"> </v>
      </c>
      <c r="R2266" s="242" t="str">
        <f>IFERROR(VLOOKUP(B2266,HĐ13!$C$7:$L$2000,10,0)," ")</f>
        <v xml:space="preserve"> </v>
      </c>
      <c r="S2266" s="242" t="str">
        <f>IFERROR(VLOOKUP(B2266,HĐ14!$C$7:$L$2000,10,0)," ")</f>
        <v xml:space="preserve"> </v>
      </c>
      <c r="T2266" s="242" t="str">
        <f>IFERROR(VLOOKUP(B2266,HĐ15!$C$7:$L$2000,10,0)," ")</f>
        <v xml:space="preserve"> </v>
      </c>
      <c r="U2266" s="242" t="str">
        <f>IFERROR(VLOOKUP(B2266,HĐ16!$C$7:$L$2000,10,0)," ")</f>
        <v xml:space="preserve"> </v>
      </c>
      <c r="V2266" s="242" t="str">
        <f>IFERROR(VLOOKUP(B2266,HĐ17!$C$7:$L$2000,10,0)," ")</f>
        <v xml:space="preserve"> </v>
      </c>
      <c r="W2266" s="242" t="str">
        <f>IFERROR(VLOOKUP(B2266,HĐ18!$C$7:$L$2000,10,0)," ")</f>
        <v xml:space="preserve"> </v>
      </c>
      <c r="X2266" s="242" t="str">
        <f>IFERROR(VLOOKUP(B2266,HĐ19!$C$7:$L$2000,10,0)," ")</f>
        <v xml:space="preserve"> </v>
      </c>
      <c r="Y2266" s="242">
        <f>IFERROR(VLOOKUP(B2266,HĐ20!$C$7:$L$2000,10,0)," ")</f>
        <v>-5</v>
      </c>
      <c r="Z2266" s="242" t="str">
        <f>IFERROR(VLOOKUP(B2266,HĐ21!$C$7:$L$1999,10,0)," ")</f>
        <v xml:space="preserve"> </v>
      </c>
      <c r="AA2266" s="242" t="str">
        <f>IFERROR(VLOOKUP(B2266,HĐ22!$C$7:$L$1999,10,0)," ")</f>
        <v xml:space="preserve"> </v>
      </c>
      <c r="AB2266" s="235">
        <f t="shared" si="35"/>
        <v>11</v>
      </c>
      <c r="AC2266" s="235"/>
    </row>
    <row r="2267" spans="1:29" s="240" customFormat="1" ht="12.75">
      <c r="A2267" s="235">
        <v>2236</v>
      </c>
      <c r="B2267" s="236">
        <v>2005208451</v>
      </c>
      <c r="C2267" s="237" t="s">
        <v>715</v>
      </c>
      <c r="D2267" s="238" t="s">
        <v>716</v>
      </c>
      <c r="E2267" s="239" t="s">
        <v>523</v>
      </c>
      <c r="F2267" s="242" t="str">
        <f>IFERROR(VLOOKUP(B2267,HĐ1!$C$8:$L$2000,10,0)," ")</f>
        <v xml:space="preserve"> </v>
      </c>
      <c r="G2267" s="242" t="str">
        <f>IFERROR(VLOOKUP(B2267,HĐ2!$C$7:$L$2000,10,0)," ")</f>
        <v xml:space="preserve"> </v>
      </c>
      <c r="H2267" s="242" t="str">
        <f>IFERROR(VLOOKUP(B2267,HĐ3!$C$8:$L$2000,10,0)," ")</f>
        <v xml:space="preserve"> </v>
      </c>
      <c r="I2267" s="242" t="str">
        <f>IFERROR(VLOOKUP(B2267,HĐ4!$C$8:$L$2000,10,0)," ")</f>
        <v xml:space="preserve"> </v>
      </c>
      <c r="J2267" s="242" t="str">
        <f>IFERROR(VLOOKUP(B2267,HĐ5!$C$8:$L$2000,10,0)," ")</f>
        <v xml:space="preserve"> </v>
      </c>
      <c r="K2267" s="242" t="str">
        <f>IFERROR(VLOOKUP(B2267,HĐ6!$C$8:$L$2000,10,0)," ")</f>
        <v xml:space="preserve"> </v>
      </c>
      <c r="L2267" s="242" t="str">
        <f>IFERROR(VLOOKUP(B2267,HĐ7!$C$7:$L$2000,10,0)," ")</f>
        <v xml:space="preserve"> </v>
      </c>
      <c r="M2267" s="242" t="str">
        <f>IFERROR(VLOOKUP(B2267,HĐ8!$C$7:$L$2000,10,0)," ")</f>
        <v xml:space="preserve"> </v>
      </c>
      <c r="N2267" s="242">
        <f>IFERROR(VLOOKUP(B2267,HĐ9!$C$7:$L$2000,10,0)," ")</f>
        <v>4</v>
      </c>
      <c r="O2267" s="242">
        <f>IFERROR(VLOOKUP(B2267,HĐ10!$C$8:$L$2000,10,0)," ")</f>
        <v>4</v>
      </c>
      <c r="P2267" s="242" t="str">
        <f>IFERROR(VLOOKUP(B2267,HĐ11!$C$7:$L$2000,10,0)," ")</f>
        <v xml:space="preserve"> </v>
      </c>
      <c r="Q2267" s="242">
        <f>IFERROR(VLOOKUP(B2267,HĐ12!$C$7:$L$2000,10,0)," ")</f>
        <v>2</v>
      </c>
      <c r="R2267" s="242" t="str">
        <f>IFERROR(VLOOKUP(B2267,HĐ13!$C$7:$L$2000,10,0)," ")</f>
        <v xml:space="preserve"> </v>
      </c>
      <c r="S2267" s="242" t="str">
        <f>IFERROR(VLOOKUP(B2267,HĐ14!$C$7:$L$2000,10,0)," ")</f>
        <v xml:space="preserve"> </v>
      </c>
      <c r="T2267" s="242" t="str">
        <f>IFERROR(VLOOKUP(B2267,HĐ15!$C$7:$L$2000,10,0)," ")</f>
        <v xml:space="preserve"> </v>
      </c>
      <c r="U2267" s="242" t="str">
        <f>IFERROR(VLOOKUP(B2267,HĐ16!$C$7:$L$2000,10,0)," ")</f>
        <v xml:space="preserve"> </v>
      </c>
      <c r="V2267" s="242" t="str">
        <f>IFERROR(VLOOKUP(B2267,HĐ17!$C$7:$L$2000,10,0)," ")</f>
        <v xml:space="preserve"> </v>
      </c>
      <c r="W2267" s="242" t="str">
        <f>IFERROR(VLOOKUP(B2267,HĐ18!$C$7:$L$2000,10,0)," ")</f>
        <v xml:space="preserve"> </v>
      </c>
      <c r="X2267" s="242" t="str">
        <f>IFERROR(VLOOKUP(B2267,HĐ19!$C$7:$L$2000,10,0)," ")</f>
        <v xml:space="preserve"> </v>
      </c>
      <c r="Y2267" s="242" t="str">
        <f>IFERROR(VLOOKUP(B2267,HĐ20!$C$7:$L$2000,10,0)," ")</f>
        <v xml:space="preserve"> </v>
      </c>
      <c r="Z2267" s="242" t="str">
        <f>IFERROR(VLOOKUP(B2267,HĐ21!$C$7:$L$1999,10,0)," ")</f>
        <v xml:space="preserve"> </v>
      </c>
      <c r="AA2267" s="242" t="str">
        <f>IFERROR(VLOOKUP(B2267,HĐ22!$C$7:$L$1999,10,0)," ")</f>
        <v xml:space="preserve"> </v>
      </c>
      <c r="AB2267" s="235">
        <f t="shared" si="35"/>
        <v>10</v>
      </c>
      <c r="AC2267" s="235"/>
    </row>
    <row r="2268" spans="1:29" s="240" customFormat="1" ht="12.75">
      <c r="A2268" s="235">
        <v>2237</v>
      </c>
      <c r="B2268" s="236">
        <v>2005208561</v>
      </c>
      <c r="C2268" s="237" t="s">
        <v>2368</v>
      </c>
      <c r="D2268" s="238" t="s">
        <v>374</v>
      </c>
      <c r="E2268" s="239" t="s">
        <v>523</v>
      </c>
      <c r="F2268" s="242" t="str">
        <f>IFERROR(VLOOKUP(B2268,HĐ1!$C$8:$L$2000,10,0)," ")</f>
        <v xml:space="preserve"> </v>
      </c>
      <c r="G2268" s="242" t="str">
        <f>IFERROR(VLOOKUP(B2268,HĐ2!$C$7:$L$2000,10,0)," ")</f>
        <v xml:space="preserve"> </v>
      </c>
      <c r="H2268" s="242" t="str">
        <f>IFERROR(VLOOKUP(B2268,HĐ3!$C$8:$L$2000,10,0)," ")</f>
        <v xml:space="preserve"> </v>
      </c>
      <c r="I2268" s="242" t="str">
        <f>IFERROR(VLOOKUP(B2268,HĐ4!$C$8:$L$2000,10,0)," ")</f>
        <v xml:space="preserve"> </v>
      </c>
      <c r="J2268" s="242" t="str">
        <f>IFERROR(VLOOKUP(B2268,HĐ5!$C$8:$L$2000,10,0)," ")</f>
        <v xml:space="preserve"> </v>
      </c>
      <c r="K2268" s="242" t="str">
        <f>IFERROR(VLOOKUP(B2268,HĐ6!$C$8:$L$2000,10,0)," ")</f>
        <v xml:space="preserve"> </v>
      </c>
      <c r="L2268" s="242" t="str">
        <f>IFERROR(VLOOKUP(B2268,HĐ7!$C$7:$L$2000,10,0)," ")</f>
        <v xml:space="preserve"> </v>
      </c>
      <c r="M2268" s="242" t="str">
        <f>IFERROR(VLOOKUP(B2268,HĐ8!$C$7:$L$2000,10,0)," ")</f>
        <v xml:space="preserve"> </v>
      </c>
      <c r="N2268" s="242" t="str">
        <f>IFERROR(VLOOKUP(B2268,HĐ9!$C$7:$L$2000,10,0)," ")</f>
        <v xml:space="preserve"> </v>
      </c>
      <c r="O2268" s="242" t="str">
        <f>IFERROR(VLOOKUP(B2268,HĐ10!$C$8:$L$2000,10,0)," ")</f>
        <v xml:space="preserve"> </v>
      </c>
      <c r="P2268" s="242">
        <f>IFERROR(VLOOKUP(B2268,HĐ11!$C$7:$L$2000,10,0)," ")</f>
        <v>4</v>
      </c>
      <c r="Q2268" s="242" t="str">
        <f>IFERROR(VLOOKUP(B2268,HĐ12!$C$7:$L$2000,10,0)," ")</f>
        <v xml:space="preserve"> </v>
      </c>
      <c r="R2268" s="242" t="str">
        <f>IFERROR(VLOOKUP(B2268,HĐ13!$C$7:$L$2000,10,0)," ")</f>
        <v xml:space="preserve"> </v>
      </c>
      <c r="S2268" s="242" t="str">
        <f>IFERROR(VLOOKUP(B2268,HĐ14!$C$7:$L$2000,10,0)," ")</f>
        <v xml:space="preserve"> </v>
      </c>
      <c r="T2268" s="242" t="str">
        <f>IFERROR(VLOOKUP(B2268,HĐ15!$C$7:$L$2000,10,0)," ")</f>
        <v xml:space="preserve"> </v>
      </c>
      <c r="U2268" s="242" t="str">
        <f>IFERROR(VLOOKUP(B2268,HĐ16!$C$7:$L$2000,10,0)," ")</f>
        <v xml:space="preserve"> </v>
      </c>
      <c r="V2268" s="242" t="str">
        <f>IFERROR(VLOOKUP(B2268,HĐ17!$C$7:$L$2000,10,0)," ")</f>
        <v xml:space="preserve"> </v>
      </c>
      <c r="W2268" s="242" t="str">
        <f>IFERROR(VLOOKUP(B2268,HĐ18!$C$7:$L$2000,10,0)," ")</f>
        <v xml:space="preserve"> </v>
      </c>
      <c r="X2268" s="242" t="str">
        <f>IFERROR(VLOOKUP(B2268,HĐ19!$C$7:$L$2000,10,0)," ")</f>
        <v xml:space="preserve"> </v>
      </c>
      <c r="Y2268" s="242" t="str">
        <f>IFERROR(VLOOKUP(B2268,HĐ20!$C$7:$L$2000,10,0)," ")</f>
        <v xml:space="preserve"> </v>
      </c>
      <c r="Z2268" s="242" t="str">
        <f>IFERROR(VLOOKUP(B2268,HĐ21!$C$7:$L$1999,10,0)," ")</f>
        <v xml:space="preserve"> </v>
      </c>
      <c r="AA2268" s="242" t="str">
        <f>IFERROR(VLOOKUP(B2268,HĐ22!$C$7:$L$1999,10,0)," ")</f>
        <v xml:space="preserve"> </v>
      </c>
      <c r="AB2268" s="235">
        <f t="shared" si="35"/>
        <v>4</v>
      </c>
      <c r="AC2268" s="235"/>
    </row>
    <row r="2269" spans="1:29" s="240" customFormat="1" ht="12.75">
      <c r="A2269" s="235">
        <v>2238</v>
      </c>
      <c r="B2269" s="236">
        <v>2005208232</v>
      </c>
      <c r="C2269" s="237" t="s">
        <v>379</v>
      </c>
      <c r="D2269" s="238" t="s">
        <v>157</v>
      </c>
      <c r="E2269" s="239" t="s">
        <v>523</v>
      </c>
      <c r="F2269" s="242" t="str">
        <f>IFERROR(VLOOKUP(B2269,HĐ1!$C$8:$L$2000,10,0)," ")</f>
        <v xml:space="preserve"> </v>
      </c>
      <c r="G2269" s="242" t="str">
        <f>IFERROR(VLOOKUP(B2269,HĐ2!$C$7:$L$2000,10,0)," ")</f>
        <v xml:space="preserve"> </v>
      </c>
      <c r="H2269" s="242" t="str">
        <f>IFERROR(VLOOKUP(B2269,HĐ3!$C$8:$L$2000,10,0)," ")</f>
        <v xml:space="preserve"> </v>
      </c>
      <c r="I2269" s="242" t="str">
        <f>IFERROR(VLOOKUP(B2269,HĐ4!$C$8:$L$2000,10,0)," ")</f>
        <v xml:space="preserve"> </v>
      </c>
      <c r="J2269" s="242" t="str">
        <f>IFERROR(VLOOKUP(B2269,HĐ5!$C$8:$L$2000,10,0)," ")</f>
        <v xml:space="preserve"> </v>
      </c>
      <c r="K2269" s="242" t="str">
        <f>IFERROR(VLOOKUP(B2269,HĐ6!$C$8:$L$2000,10,0)," ")</f>
        <v xml:space="preserve"> </v>
      </c>
      <c r="L2269" s="242" t="str">
        <f>IFERROR(VLOOKUP(B2269,HĐ7!$C$7:$L$2000,10,0)," ")</f>
        <v xml:space="preserve"> </v>
      </c>
      <c r="M2269" s="242" t="str">
        <f>IFERROR(VLOOKUP(B2269,HĐ8!$C$7:$L$2000,10,0)," ")</f>
        <v xml:space="preserve"> </v>
      </c>
      <c r="N2269" s="242" t="str">
        <f>IFERROR(VLOOKUP(B2269,HĐ9!$C$7:$L$2000,10,0)," ")</f>
        <v xml:space="preserve"> </v>
      </c>
      <c r="O2269" s="242" t="str">
        <f>IFERROR(VLOOKUP(B2269,HĐ10!$C$8:$L$2000,10,0)," ")</f>
        <v xml:space="preserve"> </v>
      </c>
      <c r="P2269" s="242" t="str">
        <f>IFERROR(VLOOKUP(B2269,HĐ11!$C$7:$L$2000,10,0)," ")</f>
        <v xml:space="preserve"> </v>
      </c>
      <c r="Q2269" s="242">
        <f>IFERROR(VLOOKUP(B2269,HĐ12!$C$7:$L$2000,10,0)," ")</f>
        <v>2</v>
      </c>
      <c r="R2269" s="242">
        <f>IFERROR(VLOOKUP(B2269,HĐ13!$C$7:$L$2000,10,0)," ")</f>
        <v>4</v>
      </c>
      <c r="S2269" s="242" t="str">
        <f>IFERROR(VLOOKUP(B2269,HĐ14!$C$7:$L$2000,10,0)," ")</f>
        <v xml:space="preserve"> </v>
      </c>
      <c r="T2269" s="242" t="str">
        <f>IFERROR(VLOOKUP(B2269,HĐ15!$C$7:$L$2000,10,0)," ")</f>
        <v xml:space="preserve"> </v>
      </c>
      <c r="U2269" s="242" t="str">
        <f>IFERROR(VLOOKUP(B2269,HĐ16!$C$7:$L$2000,10,0)," ")</f>
        <v xml:space="preserve"> </v>
      </c>
      <c r="V2269" s="242" t="str">
        <f>IFERROR(VLOOKUP(B2269,HĐ17!$C$7:$L$2000,10,0)," ")</f>
        <v xml:space="preserve"> </v>
      </c>
      <c r="W2269" s="242" t="str">
        <f>IFERROR(VLOOKUP(B2269,HĐ18!$C$7:$L$2000,10,0)," ")</f>
        <v xml:space="preserve"> </v>
      </c>
      <c r="X2269" s="242" t="str">
        <f>IFERROR(VLOOKUP(B2269,HĐ19!$C$7:$L$2000,10,0)," ")</f>
        <v xml:space="preserve"> </v>
      </c>
      <c r="Y2269" s="242" t="str">
        <f>IFERROR(VLOOKUP(B2269,HĐ20!$C$7:$L$2000,10,0)," ")</f>
        <v xml:space="preserve"> </v>
      </c>
      <c r="Z2269" s="242" t="str">
        <f>IFERROR(VLOOKUP(B2269,HĐ21!$C$7:$L$1999,10,0)," ")</f>
        <v xml:space="preserve"> </v>
      </c>
      <c r="AA2269" s="242" t="str">
        <f>IFERROR(VLOOKUP(B2269,HĐ22!$C$7:$L$1999,10,0)," ")</f>
        <v xml:space="preserve"> </v>
      </c>
      <c r="AB2269" s="235">
        <f t="shared" si="35"/>
        <v>6</v>
      </c>
      <c r="AC2269" s="235"/>
    </row>
    <row r="2270" spans="1:29" s="240" customFormat="1" ht="12.75" hidden="1">
      <c r="A2270" s="235">
        <v>2239</v>
      </c>
      <c r="B2270" s="236">
        <v>2005208549</v>
      </c>
      <c r="C2270" s="237" t="s">
        <v>3803</v>
      </c>
      <c r="D2270" s="238" t="s">
        <v>328</v>
      </c>
      <c r="E2270" s="239" t="s">
        <v>523</v>
      </c>
      <c r="F2270" s="242" t="str">
        <f>IFERROR(VLOOKUP(B2270,HĐ1!$C$8:$L$2000,10,0)," ")</f>
        <v xml:space="preserve"> </v>
      </c>
      <c r="G2270" s="242" t="str">
        <f>IFERROR(VLOOKUP(B2270,HĐ2!$C$7:$L$2000,10,0)," ")</f>
        <v xml:space="preserve"> </v>
      </c>
      <c r="H2270" s="242" t="str">
        <f>IFERROR(VLOOKUP(B2270,HĐ3!$C$8:$L$2000,10,0)," ")</f>
        <v xml:space="preserve"> </v>
      </c>
      <c r="I2270" s="242" t="str">
        <f>IFERROR(VLOOKUP(B2270,HĐ4!$C$8:$L$2000,10,0)," ")</f>
        <v xml:space="preserve"> </v>
      </c>
      <c r="J2270" s="242" t="str">
        <f>IFERROR(VLOOKUP(B2270,HĐ5!$C$8:$L$2000,10,0)," ")</f>
        <v xml:space="preserve"> </v>
      </c>
      <c r="K2270" s="242" t="str">
        <f>IFERROR(VLOOKUP(B2270,HĐ6!$C$8:$L$2000,10,0)," ")</f>
        <v xml:space="preserve"> </v>
      </c>
      <c r="L2270" s="242" t="str">
        <f>IFERROR(VLOOKUP(B2270,HĐ7!$C$7:$L$2000,10,0)," ")</f>
        <v xml:space="preserve"> </v>
      </c>
      <c r="M2270" s="242" t="str">
        <f>IFERROR(VLOOKUP(B2270,HĐ8!$C$7:$L$2000,10,0)," ")</f>
        <v xml:space="preserve"> </v>
      </c>
      <c r="N2270" s="242" t="str">
        <f>IFERROR(VLOOKUP(B2270,HĐ9!$C$7:$L$2000,10,0)," ")</f>
        <v xml:space="preserve"> </v>
      </c>
      <c r="O2270" s="242" t="str">
        <f>IFERROR(VLOOKUP(B2270,HĐ10!$C$8:$L$2000,10,0)," ")</f>
        <v xml:space="preserve"> </v>
      </c>
      <c r="P2270" s="242" t="str">
        <f>IFERROR(VLOOKUP(B2270,HĐ11!$C$7:$L$2000,10,0)," ")</f>
        <v xml:space="preserve"> </v>
      </c>
      <c r="Q2270" s="242" t="str">
        <f>IFERROR(VLOOKUP(B2270,HĐ12!$C$7:$L$2000,10,0)," ")</f>
        <v xml:space="preserve"> </v>
      </c>
      <c r="R2270" s="242" t="str">
        <f>IFERROR(VLOOKUP(B2270,HĐ13!$C$7:$L$2000,10,0)," ")</f>
        <v xml:space="preserve"> </v>
      </c>
      <c r="S2270" s="242" t="str">
        <f>IFERROR(VLOOKUP(B2270,HĐ14!$C$7:$L$2000,10,0)," ")</f>
        <v xml:space="preserve"> </v>
      </c>
      <c r="T2270" s="242" t="str">
        <f>IFERROR(VLOOKUP(B2270,HĐ15!$C$7:$L$2000,10,0)," ")</f>
        <v xml:space="preserve"> </v>
      </c>
      <c r="U2270" s="242" t="str">
        <f>IFERROR(VLOOKUP(B2270,HĐ16!$C$7:$L$2000,10,0)," ")</f>
        <v xml:space="preserve"> </v>
      </c>
      <c r="V2270" s="242" t="str">
        <f>IFERROR(VLOOKUP(B2270,HĐ17!$C$7:$L$2000,10,0)," ")</f>
        <v xml:space="preserve"> </v>
      </c>
      <c r="W2270" s="242" t="str">
        <f>IFERROR(VLOOKUP(B2270,HĐ18!$C$7:$L$2000,10,0)," ")</f>
        <v xml:space="preserve"> </v>
      </c>
      <c r="X2270" s="242" t="str">
        <f>IFERROR(VLOOKUP(B2270,HĐ19!$C$7:$L$2000,10,0)," ")</f>
        <v xml:space="preserve"> </v>
      </c>
      <c r="Y2270" s="242" t="str">
        <f>IFERROR(VLOOKUP(B2270,HĐ20!$C$7:$L$2000,10,0)," ")</f>
        <v xml:space="preserve"> </v>
      </c>
      <c r="Z2270" s="242" t="str">
        <f>IFERROR(VLOOKUP(B2270,HĐ21!$C$7:$L$1999,10,0)," ")</f>
        <v xml:space="preserve"> </v>
      </c>
      <c r="AA2270" s="242" t="str">
        <f>IFERROR(VLOOKUP(B2270,HĐ22!$C$7:$L$1999,10,0)," ")</f>
        <v xml:space="preserve"> </v>
      </c>
      <c r="AB2270" s="235">
        <f t="shared" si="35"/>
        <v>0</v>
      </c>
      <c r="AC2270" s="235"/>
    </row>
    <row r="2271" spans="1:29" s="240" customFormat="1" ht="12.75">
      <c r="A2271" s="235">
        <v>2240</v>
      </c>
      <c r="B2271" s="236">
        <v>2005208332</v>
      </c>
      <c r="C2271" s="237" t="s">
        <v>768</v>
      </c>
      <c r="D2271" s="238" t="s">
        <v>440</v>
      </c>
      <c r="E2271" s="239" t="s">
        <v>523</v>
      </c>
      <c r="F2271" s="242" t="str">
        <f>IFERROR(VLOOKUP(B2271,HĐ1!$C$8:$L$2000,10,0)," ")</f>
        <v xml:space="preserve"> </v>
      </c>
      <c r="G2271" s="242" t="str">
        <f>IFERROR(VLOOKUP(B2271,HĐ2!$C$7:$L$2000,10,0)," ")</f>
        <v xml:space="preserve"> </v>
      </c>
      <c r="H2271" s="242" t="str">
        <f>IFERROR(VLOOKUP(B2271,HĐ3!$C$8:$L$2000,10,0)," ")</f>
        <v xml:space="preserve"> </v>
      </c>
      <c r="I2271" s="242" t="str">
        <f>IFERROR(VLOOKUP(B2271,HĐ4!$C$8:$L$2000,10,0)," ")</f>
        <v xml:space="preserve"> </v>
      </c>
      <c r="J2271" s="242">
        <f>IFERROR(VLOOKUP(B2271,HĐ5!$C$8:$L$2000,10,0)," ")</f>
        <v>4</v>
      </c>
      <c r="K2271" s="242" t="str">
        <f>IFERROR(VLOOKUP(B2271,HĐ6!$C$8:$L$2000,10,0)," ")</f>
        <v xml:space="preserve"> </v>
      </c>
      <c r="L2271" s="242" t="str">
        <f>IFERROR(VLOOKUP(B2271,HĐ7!$C$7:$L$2000,10,0)," ")</f>
        <v xml:space="preserve"> </v>
      </c>
      <c r="M2271" s="242">
        <f>IFERROR(VLOOKUP(B2271,HĐ8!$C$7:$L$2000,10,0)," ")</f>
        <v>4</v>
      </c>
      <c r="N2271" s="242" t="str">
        <f>IFERROR(VLOOKUP(B2271,HĐ9!$C$7:$L$2000,10,0)," ")</f>
        <v xml:space="preserve"> </v>
      </c>
      <c r="O2271" s="242" t="str">
        <f>IFERROR(VLOOKUP(B2271,HĐ10!$C$8:$L$2000,10,0)," ")</f>
        <v xml:space="preserve"> </v>
      </c>
      <c r="P2271" s="242" t="str">
        <f>IFERROR(VLOOKUP(B2271,HĐ11!$C$7:$L$2000,10,0)," ")</f>
        <v xml:space="preserve"> </v>
      </c>
      <c r="Q2271" s="242" t="str">
        <f>IFERROR(VLOOKUP(B2271,HĐ12!$C$7:$L$2000,10,0)," ")</f>
        <v xml:space="preserve"> </v>
      </c>
      <c r="R2271" s="242" t="str">
        <f>IFERROR(VLOOKUP(B2271,HĐ13!$C$7:$L$2000,10,0)," ")</f>
        <v xml:space="preserve"> </v>
      </c>
      <c r="S2271" s="242" t="str">
        <f>IFERROR(VLOOKUP(B2271,HĐ14!$C$7:$L$2000,10,0)," ")</f>
        <v xml:space="preserve"> </v>
      </c>
      <c r="T2271" s="242" t="str">
        <f>IFERROR(VLOOKUP(B2271,HĐ15!$C$7:$L$2000,10,0)," ")</f>
        <v xml:space="preserve"> </v>
      </c>
      <c r="U2271" s="242" t="str">
        <f>IFERROR(VLOOKUP(B2271,HĐ16!$C$7:$L$2000,10,0)," ")</f>
        <v xml:space="preserve"> </v>
      </c>
      <c r="V2271" s="242" t="str">
        <f>IFERROR(VLOOKUP(B2271,HĐ17!$C$7:$L$2000,10,0)," ")</f>
        <v xml:space="preserve"> </v>
      </c>
      <c r="W2271" s="242" t="str">
        <f>IFERROR(VLOOKUP(B2271,HĐ18!$C$7:$L$2000,10,0)," ")</f>
        <v xml:space="preserve"> </v>
      </c>
      <c r="X2271" s="242" t="str">
        <f>IFERROR(VLOOKUP(B2271,HĐ19!$C$7:$L$2000,10,0)," ")</f>
        <v xml:space="preserve"> </v>
      </c>
      <c r="Y2271" s="242" t="str">
        <f>IFERROR(VLOOKUP(B2271,HĐ20!$C$7:$L$2000,10,0)," ")</f>
        <v xml:space="preserve"> </v>
      </c>
      <c r="Z2271" s="242" t="str">
        <f>IFERROR(VLOOKUP(B2271,HĐ21!$C$7:$L$1999,10,0)," ")</f>
        <v xml:space="preserve"> </v>
      </c>
      <c r="AA2271" s="242" t="str">
        <f>IFERROR(VLOOKUP(B2271,HĐ22!$C$7:$L$1999,10,0)," ")</f>
        <v xml:space="preserve"> </v>
      </c>
      <c r="AB2271" s="235">
        <f t="shared" si="35"/>
        <v>8</v>
      </c>
      <c r="AC2271" s="235"/>
    </row>
    <row r="2272" spans="1:29" s="240" customFormat="1" ht="12.75">
      <c r="A2272" s="235">
        <v>2241</v>
      </c>
      <c r="B2272" s="236">
        <v>2005208568</v>
      </c>
      <c r="C2272" s="237" t="s">
        <v>470</v>
      </c>
      <c r="D2272" s="238" t="s">
        <v>208</v>
      </c>
      <c r="E2272" s="239" t="s">
        <v>523</v>
      </c>
      <c r="F2272" s="242" t="str">
        <f>IFERROR(VLOOKUP(B2272,HĐ1!$C$8:$L$2000,10,0)," ")</f>
        <v xml:space="preserve"> </v>
      </c>
      <c r="G2272" s="242" t="str">
        <f>IFERROR(VLOOKUP(B2272,HĐ2!$C$7:$L$2000,10,0)," ")</f>
        <v xml:space="preserve"> </v>
      </c>
      <c r="H2272" s="242" t="str">
        <f>IFERROR(VLOOKUP(B2272,HĐ3!$C$8:$L$2000,10,0)," ")</f>
        <v xml:space="preserve"> </v>
      </c>
      <c r="I2272" s="242" t="str">
        <f>IFERROR(VLOOKUP(B2272,HĐ4!$C$8:$L$2000,10,0)," ")</f>
        <v xml:space="preserve"> </v>
      </c>
      <c r="J2272" s="242" t="str">
        <f>IFERROR(VLOOKUP(B2272,HĐ5!$C$8:$L$2000,10,0)," ")</f>
        <v xml:space="preserve"> </v>
      </c>
      <c r="K2272" s="242" t="str">
        <f>IFERROR(VLOOKUP(B2272,HĐ6!$C$8:$L$2000,10,0)," ")</f>
        <v xml:space="preserve"> </v>
      </c>
      <c r="L2272" s="242" t="str">
        <f>IFERROR(VLOOKUP(B2272,HĐ7!$C$7:$L$2000,10,0)," ")</f>
        <v xml:space="preserve"> </v>
      </c>
      <c r="M2272" s="242" t="str">
        <f>IFERROR(VLOOKUP(B2272,HĐ8!$C$7:$L$2000,10,0)," ")</f>
        <v xml:space="preserve"> </v>
      </c>
      <c r="N2272" s="242" t="str">
        <f>IFERROR(VLOOKUP(B2272,HĐ9!$C$7:$L$2000,10,0)," ")</f>
        <v xml:space="preserve"> </v>
      </c>
      <c r="O2272" s="242" t="str">
        <f>IFERROR(VLOOKUP(B2272,HĐ10!$C$8:$L$2000,10,0)," ")</f>
        <v xml:space="preserve"> </v>
      </c>
      <c r="P2272" s="242">
        <f>IFERROR(VLOOKUP(B2272,HĐ11!$C$7:$L$2000,10,0)," ")</f>
        <v>4</v>
      </c>
      <c r="Q2272" s="242" t="str">
        <f>IFERROR(VLOOKUP(B2272,HĐ12!$C$7:$L$2000,10,0)," ")</f>
        <v xml:space="preserve"> </v>
      </c>
      <c r="R2272" s="242" t="str">
        <f>IFERROR(VLOOKUP(B2272,HĐ13!$C$7:$L$2000,10,0)," ")</f>
        <v xml:space="preserve"> </v>
      </c>
      <c r="S2272" s="242" t="str">
        <f>IFERROR(VLOOKUP(B2272,HĐ14!$C$7:$L$2000,10,0)," ")</f>
        <v xml:space="preserve"> </v>
      </c>
      <c r="T2272" s="242" t="str">
        <f>IFERROR(VLOOKUP(B2272,HĐ15!$C$7:$L$2000,10,0)," ")</f>
        <v xml:space="preserve"> </v>
      </c>
      <c r="U2272" s="242" t="str">
        <f>IFERROR(VLOOKUP(B2272,HĐ16!$C$7:$L$2000,10,0)," ")</f>
        <v xml:space="preserve"> </v>
      </c>
      <c r="V2272" s="242" t="str">
        <f>IFERROR(VLOOKUP(B2272,HĐ17!$C$7:$L$2000,10,0)," ")</f>
        <v xml:space="preserve"> </v>
      </c>
      <c r="W2272" s="242" t="str">
        <f>IFERROR(VLOOKUP(B2272,HĐ18!$C$7:$L$2000,10,0)," ")</f>
        <v xml:space="preserve"> </v>
      </c>
      <c r="X2272" s="242" t="str">
        <f>IFERROR(VLOOKUP(B2272,HĐ19!$C$7:$L$2000,10,0)," ")</f>
        <v xml:space="preserve"> </v>
      </c>
      <c r="Y2272" s="242" t="str">
        <f>IFERROR(VLOOKUP(B2272,HĐ20!$C$7:$L$2000,10,0)," ")</f>
        <v xml:space="preserve"> </v>
      </c>
      <c r="Z2272" s="242" t="str">
        <f>IFERROR(VLOOKUP(B2272,HĐ21!$C$7:$L$1999,10,0)," ")</f>
        <v xml:space="preserve"> </v>
      </c>
      <c r="AA2272" s="242" t="str">
        <f>IFERROR(VLOOKUP(B2272,HĐ22!$C$7:$L$1999,10,0)," ")</f>
        <v xml:space="preserve"> </v>
      </c>
      <c r="AB2272" s="235">
        <f t="shared" si="35"/>
        <v>4</v>
      </c>
      <c r="AC2272" s="235"/>
    </row>
    <row r="2273" spans="1:29" s="240" customFormat="1" ht="12.75">
      <c r="A2273" s="235">
        <v>2242</v>
      </c>
      <c r="B2273" s="236">
        <v>2005208192</v>
      </c>
      <c r="C2273" s="237" t="s">
        <v>726</v>
      </c>
      <c r="D2273" s="238" t="s">
        <v>727</v>
      </c>
      <c r="E2273" s="239" t="s">
        <v>523</v>
      </c>
      <c r="F2273" s="242" t="str">
        <f>IFERROR(VLOOKUP(B2273,HĐ1!$C$8:$L$2000,10,0)," ")</f>
        <v xml:space="preserve"> </v>
      </c>
      <c r="G2273" s="242" t="str">
        <f>IFERROR(VLOOKUP(B2273,HĐ2!$C$7:$L$2000,10,0)," ")</f>
        <v xml:space="preserve"> </v>
      </c>
      <c r="H2273" s="242" t="str">
        <f>IFERROR(VLOOKUP(B2273,HĐ3!$C$8:$L$2000,10,0)," ")</f>
        <v xml:space="preserve"> </v>
      </c>
      <c r="I2273" s="242" t="str">
        <f>IFERROR(VLOOKUP(B2273,HĐ4!$C$8:$L$2000,10,0)," ")</f>
        <v xml:space="preserve"> </v>
      </c>
      <c r="J2273" s="242">
        <f>IFERROR(VLOOKUP(B2273,HĐ5!$C$8:$L$2000,10,0)," ")</f>
        <v>4</v>
      </c>
      <c r="K2273" s="242" t="str">
        <f>IFERROR(VLOOKUP(B2273,HĐ6!$C$8:$L$2000,10,0)," ")</f>
        <v xml:space="preserve"> </v>
      </c>
      <c r="L2273" s="242">
        <f>IFERROR(VLOOKUP(B2273,HĐ7!$C$7:$L$2000,10,0)," ")</f>
        <v>4</v>
      </c>
      <c r="M2273" s="242" t="str">
        <f>IFERROR(VLOOKUP(B2273,HĐ8!$C$7:$L$2000,10,0)," ")</f>
        <v xml:space="preserve"> </v>
      </c>
      <c r="N2273" s="242" t="str">
        <f>IFERROR(VLOOKUP(B2273,HĐ9!$C$7:$L$2000,10,0)," ")</f>
        <v xml:space="preserve"> </v>
      </c>
      <c r="O2273" s="242">
        <f>IFERROR(VLOOKUP(B2273,HĐ10!$C$8:$L$2000,10,0)," ")</f>
        <v>4</v>
      </c>
      <c r="P2273" s="242" t="str">
        <f>IFERROR(VLOOKUP(B2273,HĐ11!$C$7:$L$2000,10,0)," ")</f>
        <v xml:space="preserve"> </v>
      </c>
      <c r="Q2273" s="242" t="str">
        <f>IFERROR(VLOOKUP(B2273,HĐ12!$C$7:$L$2000,10,0)," ")</f>
        <v xml:space="preserve"> </v>
      </c>
      <c r="R2273" s="242" t="str">
        <f>IFERROR(VLOOKUP(B2273,HĐ13!$C$7:$L$2000,10,0)," ")</f>
        <v xml:space="preserve"> </v>
      </c>
      <c r="S2273" s="242" t="str">
        <f>IFERROR(VLOOKUP(B2273,HĐ14!$C$7:$L$2000,10,0)," ")</f>
        <v xml:space="preserve"> </v>
      </c>
      <c r="T2273" s="242" t="str">
        <f>IFERROR(VLOOKUP(B2273,HĐ15!$C$7:$L$2000,10,0)," ")</f>
        <v xml:space="preserve"> </v>
      </c>
      <c r="U2273" s="242" t="str">
        <f>IFERROR(VLOOKUP(B2273,HĐ16!$C$7:$L$2000,10,0)," ")</f>
        <v xml:space="preserve"> </v>
      </c>
      <c r="V2273" s="242" t="str">
        <f>IFERROR(VLOOKUP(B2273,HĐ17!$C$7:$L$2000,10,0)," ")</f>
        <v xml:space="preserve"> </v>
      </c>
      <c r="W2273" s="242" t="str">
        <f>IFERROR(VLOOKUP(B2273,HĐ18!$C$7:$L$2000,10,0)," ")</f>
        <v xml:space="preserve"> </v>
      </c>
      <c r="X2273" s="242" t="str">
        <f>IFERROR(VLOOKUP(B2273,HĐ19!$C$7:$L$2000,10,0)," ")</f>
        <v xml:space="preserve"> </v>
      </c>
      <c r="Y2273" s="242" t="str">
        <f>IFERROR(VLOOKUP(B2273,HĐ20!$C$7:$L$2000,10,0)," ")</f>
        <v xml:space="preserve"> </v>
      </c>
      <c r="Z2273" s="242" t="str">
        <f>IFERROR(VLOOKUP(B2273,HĐ21!$C$7:$L$1999,10,0)," ")</f>
        <v xml:space="preserve"> </v>
      </c>
      <c r="AA2273" s="242" t="str">
        <f>IFERROR(VLOOKUP(B2273,HĐ22!$C$7:$L$1999,10,0)," ")</f>
        <v xml:space="preserve"> </v>
      </c>
      <c r="AB2273" s="235">
        <f t="shared" si="35"/>
        <v>12</v>
      </c>
      <c r="AC2273" s="235"/>
    </row>
    <row r="2274" spans="1:29" s="240" customFormat="1" ht="12.75" hidden="1">
      <c r="A2274" s="235">
        <v>2243</v>
      </c>
      <c r="B2274" s="236">
        <v>2005208541</v>
      </c>
      <c r="C2274" s="237" t="s">
        <v>3244</v>
      </c>
      <c r="D2274" s="238" t="s">
        <v>354</v>
      </c>
      <c r="E2274" s="239" t="s">
        <v>523</v>
      </c>
      <c r="F2274" s="242" t="str">
        <f>IFERROR(VLOOKUP(B2274,HĐ1!$C$8:$L$2000,10,0)," ")</f>
        <v xml:space="preserve"> </v>
      </c>
      <c r="G2274" s="242" t="str">
        <f>IFERROR(VLOOKUP(B2274,HĐ2!$C$7:$L$2000,10,0)," ")</f>
        <v xml:space="preserve"> </v>
      </c>
      <c r="H2274" s="242" t="str">
        <f>IFERROR(VLOOKUP(B2274,HĐ3!$C$8:$L$2000,10,0)," ")</f>
        <v xml:space="preserve"> </v>
      </c>
      <c r="I2274" s="242" t="str">
        <f>IFERROR(VLOOKUP(B2274,HĐ4!$C$8:$L$2000,10,0)," ")</f>
        <v xml:space="preserve"> </v>
      </c>
      <c r="J2274" s="242" t="str">
        <f>IFERROR(VLOOKUP(B2274,HĐ5!$C$8:$L$2000,10,0)," ")</f>
        <v xml:space="preserve"> </v>
      </c>
      <c r="K2274" s="242" t="str">
        <f>IFERROR(VLOOKUP(B2274,HĐ6!$C$8:$L$2000,10,0)," ")</f>
        <v xml:space="preserve"> </v>
      </c>
      <c r="L2274" s="242" t="str">
        <f>IFERROR(VLOOKUP(B2274,HĐ7!$C$7:$L$2000,10,0)," ")</f>
        <v xml:space="preserve"> </v>
      </c>
      <c r="M2274" s="242" t="str">
        <f>IFERROR(VLOOKUP(B2274,HĐ8!$C$7:$L$2000,10,0)," ")</f>
        <v xml:space="preserve"> </v>
      </c>
      <c r="N2274" s="242" t="str">
        <f>IFERROR(VLOOKUP(B2274,HĐ9!$C$7:$L$2000,10,0)," ")</f>
        <v xml:space="preserve"> </v>
      </c>
      <c r="O2274" s="242" t="str">
        <f>IFERROR(VLOOKUP(B2274,HĐ10!$C$8:$L$2000,10,0)," ")</f>
        <v xml:space="preserve"> </v>
      </c>
      <c r="P2274" s="242" t="str">
        <f>IFERROR(VLOOKUP(B2274,HĐ11!$C$7:$L$2000,10,0)," ")</f>
        <v xml:space="preserve"> </v>
      </c>
      <c r="Q2274" s="242" t="str">
        <f>IFERROR(VLOOKUP(B2274,HĐ12!$C$7:$L$2000,10,0)," ")</f>
        <v xml:space="preserve"> </v>
      </c>
      <c r="R2274" s="242" t="str">
        <f>IFERROR(VLOOKUP(B2274,HĐ13!$C$7:$L$2000,10,0)," ")</f>
        <v xml:space="preserve"> </v>
      </c>
      <c r="S2274" s="242" t="str">
        <f>IFERROR(VLOOKUP(B2274,HĐ14!$C$7:$L$2000,10,0)," ")</f>
        <v xml:space="preserve"> </v>
      </c>
      <c r="T2274" s="242" t="str">
        <f>IFERROR(VLOOKUP(B2274,HĐ15!$C$7:$L$2000,10,0)," ")</f>
        <v xml:space="preserve"> </v>
      </c>
      <c r="U2274" s="242" t="str">
        <f>IFERROR(VLOOKUP(B2274,HĐ16!$C$7:$L$2000,10,0)," ")</f>
        <v xml:space="preserve"> </v>
      </c>
      <c r="V2274" s="242" t="str">
        <f>IFERROR(VLOOKUP(B2274,HĐ17!$C$7:$L$2000,10,0)," ")</f>
        <v xml:space="preserve"> </v>
      </c>
      <c r="W2274" s="242" t="str">
        <f>IFERROR(VLOOKUP(B2274,HĐ18!$C$7:$L$2000,10,0)," ")</f>
        <v xml:space="preserve"> </v>
      </c>
      <c r="X2274" s="242" t="str">
        <f>IFERROR(VLOOKUP(B2274,HĐ19!$C$7:$L$2000,10,0)," ")</f>
        <v xml:space="preserve"> </v>
      </c>
      <c r="Y2274" s="242" t="str">
        <f>IFERROR(VLOOKUP(B2274,HĐ20!$C$7:$L$2000,10,0)," ")</f>
        <v xml:space="preserve"> </v>
      </c>
      <c r="Z2274" s="242" t="str">
        <f>IFERROR(VLOOKUP(B2274,HĐ21!$C$7:$L$1999,10,0)," ")</f>
        <v xml:space="preserve"> </v>
      </c>
      <c r="AA2274" s="242" t="str">
        <f>IFERROR(VLOOKUP(B2274,HĐ22!$C$7:$L$1999,10,0)," ")</f>
        <v xml:space="preserve"> </v>
      </c>
      <c r="AB2274" s="235">
        <f t="shared" si="35"/>
        <v>0</v>
      </c>
      <c r="AC2274" s="235"/>
    </row>
    <row r="2275" spans="1:29" s="240" customFormat="1" ht="12.75">
      <c r="A2275" s="235">
        <v>2244</v>
      </c>
      <c r="B2275" s="236">
        <v>2005208353</v>
      </c>
      <c r="C2275" s="237" t="s">
        <v>597</v>
      </c>
      <c r="D2275" s="238" t="s">
        <v>133</v>
      </c>
      <c r="E2275" s="239" t="s">
        <v>523</v>
      </c>
      <c r="F2275" s="242" t="str">
        <f>IFERROR(VLOOKUP(B2275,HĐ1!$C$8:$L$2000,10,0)," ")</f>
        <v xml:space="preserve"> </v>
      </c>
      <c r="G2275" s="242" t="str">
        <f>IFERROR(VLOOKUP(B2275,HĐ2!$C$7:$L$2000,10,0)," ")</f>
        <v xml:space="preserve"> </v>
      </c>
      <c r="H2275" s="242">
        <f>IFERROR(VLOOKUP(B2275,HĐ3!$C$8:$L$2000,10,0)," ")</f>
        <v>4</v>
      </c>
      <c r="I2275" s="242">
        <f>IFERROR(VLOOKUP(B2275,HĐ4!$C$8:$L$2000,10,0)," ")</f>
        <v>4</v>
      </c>
      <c r="J2275" s="242" t="str">
        <f>IFERROR(VLOOKUP(B2275,HĐ5!$C$8:$L$2000,10,0)," ")</f>
        <v xml:space="preserve"> </v>
      </c>
      <c r="K2275" s="242" t="str">
        <f>IFERROR(VLOOKUP(B2275,HĐ6!$C$8:$L$2000,10,0)," ")</f>
        <v xml:space="preserve"> </v>
      </c>
      <c r="L2275" s="242" t="str">
        <f>IFERROR(VLOOKUP(B2275,HĐ7!$C$7:$L$2000,10,0)," ")</f>
        <v xml:space="preserve"> </v>
      </c>
      <c r="M2275" s="242" t="str">
        <f>IFERROR(VLOOKUP(B2275,HĐ8!$C$7:$L$2000,10,0)," ")</f>
        <v xml:space="preserve"> </v>
      </c>
      <c r="N2275" s="242" t="str">
        <f>IFERROR(VLOOKUP(B2275,HĐ9!$C$7:$L$2000,10,0)," ")</f>
        <v xml:space="preserve"> </v>
      </c>
      <c r="O2275" s="242" t="str">
        <f>IFERROR(VLOOKUP(B2275,HĐ10!$C$8:$L$2000,10,0)," ")</f>
        <v xml:space="preserve"> </v>
      </c>
      <c r="P2275" s="242">
        <f>IFERROR(VLOOKUP(B2275,HĐ11!$C$7:$L$2000,10,0)," ")</f>
        <v>4</v>
      </c>
      <c r="Q2275" s="242">
        <f>IFERROR(VLOOKUP(B2275,HĐ12!$C$7:$L$2000,10,0)," ")</f>
        <v>2</v>
      </c>
      <c r="R2275" s="242" t="str">
        <f>IFERROR(VLOOKUP(B2275,HĐ13!$C$7:$L$2000,10,0)," ")</f>
        <v xml:space="preserve"> </v>
      </c>
      <c r="S2275" s="242" t="str">
        <f>IFERROR(VLOOKUP(B2275,HĐ14!$C$7:$L$2000,10,0)," ")</f>
        <v xml:space="preserve"> </v>
      </c>
      <c r="T2275" s="242" t="str">
        <f>IFERROR(VLOOKUP(B2275,HĐ15!$C$7:$L$2000,10,0)," ")</f>
        <v xml:space="preserve"> </v>
      </c>
      <c r="U2275" s="242">
        <f>IFERROR(VLOOKUP(B2275,HĐ16!$C$7:$L$2000,10,0)," ")</f>
        <v>12</v>
      </c>
      <c r="V2275" s="242" t="str">
        <f>IFERROR(VLOOKUP(B2275,HĐ17!$C$7:$L$2000,10,0)," ")</f>
        <v xml:space="preserve"> </v>
      </c>
      <c r="W2275" s="242" t="str">
        <f>IFERROR(VLOOKUP(B2275,HĐ18!$C$7:$L$2000,10,0)," ")</f>
        <v xml:space="preserve"> </v>
      </c>
      <c r="X2275" s="242" t="str">
        <f>IFERROR(VLOOKUP(B2275,HĐ19!$C$7:$L$2000,10,0)," ")</f>
        <v xml:space="preserve"> </v>
      </c>
      <c r="Y2275" s="242" t="str">
        <f>IFERROR(VLOOKUP(B2275,HĐ20!$C$7:$L$2000,10,0)," ")</f>
        <v xml:space="preserve"> </v>
      </c>
      <c r="Z2275" s="242" t="str">
        <f>IFERROR(VLOOKUP(B2275,HĐ21!$C$7:$L$1999,10,0)," ")</f>
        <v xml:space="preserve"> </v>
      </c>
      <c r="AA2275" s="242" t="str">
        <f>IFERROR(VLOOKUP(B2275,HĐ22!$C$7:$L$1999,10,0)," ")</f>
        <v xml:space="preserve"> </v>
      </c>
      <c r="AB2275" s="235">
        <f t="shared" si="35"/>
        <v>26</v>
      </c>
      <c r="AC2275" s="235"/>
    </row>
    <row r="2276" spans="1:29" s="240" customFormat="1" ht="12.75">
      <c r="A2276" s="235">
        <v>2245</v>
      </c>
      <c r="B2276" s="236">
        <v>2005208159</v>
      </c>
      <c r="C2276" s="237" t="s">
        <v>2826</v>
      </c>
      <c r="D2276" s="238" t="s">
        <v>133</v>
      </c>
      <c r="E2276" s="239" t="s">
        <v>523</v>
      </c>
      <c r="F2276" s="242" t="str">
        <f>IFERROR(VLOOKUP(B2276,HĐ1!$C$8:$L$2000,10,0)," ")</f>
        <v xml:space="preserve"> </v>
      </c>
      <c r="G2276" s="242" t="str">
        <f>IFERROR(VLOOKUP(B2276,HĐ2!$C$7:$L$2000,10,0)," ")</f>
        <v xml:space="preserve"> </v>
      </c>
      <c r="H2276" s="242" t="str">
        <f>IFERROR(VLOOKUP(B2276,HĐ3!$C$8:$L$2000,10,0)," ")</f>
        <v xml:space="preserve"> </v>
      </c>
      <c r="I2276" s="242" t="str">
        <f>IFERROR(VLOOKUP(B2276,HĐ4!$C$8:$L$2000,10,0)," ")</f>
        <v xml:space="preserve"> </v>
      </c>
      <c r="J2276" s="242" t="str">
        <f>IFERROR(VLOOKUP(B2276,HĐ5!$C$8:$L$2000,10,0)," ")</f>
        <v xml:space="preserve"> </v>
      </c>
      <c r="K2276" s="242">
        <f>IFERROR(VLOOKUP(B2276,HĐ6!$C$8:$L$2000,10,0)," ")</f>
        <v>4</v>
      </c>
      <c r="L2276" s="242" t="str">
        <f>IFERROR(VLOOKUP(B2276,HĐ7!$C$7:$L$2000,10,0)," ")</f>
        <v xml:space="preserve"> </v>
      </c>
      <c r="M2276" s="242" t="str">
        <f>IFERROR(VLOOKUP(B2276,HĐ8!$C$7:$L$2000,10,0)," ")</f>
        <v xml:space="preserve"> </v>
      </c>
      <c r="N2276" s="242" t="str">
        <f>IFERROR(VLOOKUP(B2276,HĐ9!$C$7:$L$2000,10,0)," ")</f>
        <v xml:space="preserve"> </v>
      </c>
      <c r="O2276" s="242" t="str">
        <f>IFERROR(VLOOKUP(B2276,HĐ10!$C$8:$L$2000,10,0)," ")</f>
        <v xml:space="preserve"> </v>
      </c>
      <c r="P2276" s="242" t="str">
        <f>IFERROR(VLOOKUP(B2276,HĐ11!$C$7:$L$2000,10,0)," ")</f>
        <v xml:space="preserve"> </v>
      </c>
      <c r="Q2276" s="242" t="str">
        <f>IFERROR(VLOOKUP(B2276,HĐ12!$C$7:$L$2000,10,0)," ")</f>
        <v xml:space="preserve"> </v>
      </c>
      <c r="R2276" s="242" t="str">
        <f>IFERROR(VLOOKUP(B2276,HĐ13!$C$7:$L$2000,10,0)," ")</f>
        <v xml:space="preserve"> </v>
      </c>
      <c r="S2276" s="242" t="str">
        <f>IFERROR(VLOOKUP(B2276,HĐ14!$C$7:$L$2000,10,0)," ")</f>
        <v xml:space="preserve"> </v>
      </c>
      <c r="T2276" s="242" t="str">
        <f>IFERROR(VLOOKUP(B2276,HĐ15!$C$7:$L$2000,10,0)," ")</f>
        <v xml:space="preserve"> </v>
      </c>
      <c r="U2276" s="242" t="str">
        <f>IFERROR(VLOOKUP(B2276,HĐ16!$C$7:$L$2000,10,0)," ")</f>
        <v xml:space="preserve"> </v>
      </c>
      <c r="V2276" s="242" t="str">
        <f>IFERROR(VLOOKUP(B2276,HĐ17!$C$7:$L$2000,10,0)," ")</f>
        <v xml:space="preserve"> </v>
      </c>
      <c r="W2276" s="242" t="str">
        <f>IFERROR(VLOOKUP(B2276,HĐ18!$C$7:$L$2000,10,0)," ")</f>
        <v xml:space="preserve"> </v>
      </c>
      <c r="X2276" s="242" t="str">
        <f>IFERROR(VLOOKUP(B2276,HĐ19!$C$7:$L$2000,10,0)," ")</f>
        <v xml:space="preserve"> </v>
      </c>
      <c r="Y2276" s="242" t="str">
        <f>IFERROR(VLOOKUP(B2276,HĐ20!$C$7:$L$2000,10,0)," ")</f>
        <v xml:space="preserve"> </v>
      </c>
      <c r="Z2276" s="242" t="str">
        <f>IFERROR(VLOOKUP(B2276,HĐ21!$C$7:$L$1999,10,0)," ")</f>
        <v xml:space="preserve"> </v>
      </c>
      <c r="AA2276" s="242" t="str">
        <f>IFERROR(VLOOKUP(B2276,HĐ22!$C$7:$L$1999,10,0)," ")</f>
        <v xml:space="preserve"> </v>
      </c>
      <c r="AB2276" s="235">
        <f t="shared" si="35"/>
        <v>4</v>
      </c>
      <c r="AC2276" s="235"/>
    </row>
    <row r="2277" spans="1:29" s="240" customFormat="1" ht="12.75">
      <c r="A2277" s="235">
        <v>2246</v>
      </c>
      <c r="B2277" s="236">
        <v>2005208565</v>
      </c>
      <c r="C2277" s="237" t="s">
        <v>650</v>
      </c>
      <c r="D2277" s="238" t="s">
        <v>593</v>
      </c>
      <c r="E2277" s="239" t="s">
        <v>523</v>
      </c>
      <c r="F2277" s="242" t="str">
        <f>IFERROR(VLOOKUP(B2277,HĐ1!$C$8:$L$2000,10,0)," ")</f>
        <v xml:space="preserve"> </v>
      </c>
      <c r="G2277" s="242" t="str">
        <f>IFERROR(VLOOKUP(B2277,HĐ2!$C$7:$L$2000,10,0)," ")</f>
        <v xml:space="preserve"> </v>
      </c>
      <c r="H2277" s="242" t="str">
        <f>IFERROR(VLOOKUP(B2277,HĐ3!$C$8:$L$2000,10,0)," ")</f>
        <v xml:space="preserve"> </v>
      </c>
      <c r="I2277" s="242" t="str">
        <f>IFERROR(VLOOKUP(B2277,HĐ4!$C$8:$L$2000,10,0)," ")</f>
        <v xml:space="preserve"> </v>
      </c>
      <c r="J2277" s="242" t="str">
        <f>IFERROR(VLOOKUP(B2277,HĐ5!$C$8:$L$2000,10,0)," ")</f>
        <v xml:space="preserve"> </v>
      </c>
      <c r="K2277" s="242" t="str">
        <f>IFERROR(VLOOKUP(B2277,HĐ6!$C$8:$L$2000,10,0)," ")</f>
        <v xml:space="preserve"> </v>
      </c>
      <c r="L2277" s="242">
        <f>IFERROR(VLOOKUP(B2277,HĐ7!$C$7:$L$2000,10,0)," ")</f>
        <v>-5</v>
      </c>
      <c r="M2277" s="242" t="str">
        <f>IFERROR(VLOOKUP(B2277,HĐ8!$C$7:$L$2000,10,0)," ")</f>
        <v xml:space="preserve"> </v>
      </c>
      <c r="N2277" s="242">
        <f>IFERROR(VLOOKUP(B2277,HĐ9!$C$7:$L$2000,10,0)," ")</f>
        <v>4</v>
      </c>
      <c r="O2277" s="242">
        <f>IFERROR(VLOOKUP(B2277,HĐ10!$C$8:$L$2000,10,0)," ")</f>
        <v>4</v>
      </c>
      <c r="P2277" s="242">
        <f>IFERROR(VLOOKUP(B2277,HĐ11!$C$7:$L$2000,10,0)," ")</f>
        <v>5</v>
      </c>
      <c r="Q2277" s="242" t="str">
        <f>IFERROR(VLOOKUP(B2277,HĐ12!$C$7:$L$2000,10,0)," ")</f>
        <v xml:space="preserve"> </v>
      </c>
      <c r="R2277" s="242" t="str">
        <f>IFERROR(VLOOKUP(B2277,HĐ13!$C$7:$L$2000,10,0)," ")</f>
        <v xml:space="preserve"> </v>
      </c>
      <c r="S2277" s="242" t="str">
        <f>IFERROR(VLOOKUP(B2277,HĐ14!$C$7:$L$2000,10,0)," ")</f>
        <v xml:space="preserve"> </v>
      </c>
      <c r="T2277" s="242" t="str">
        <f>IFERROR(VLOOKUP(B2277,HĐ15!$C$7:$L$2000,10,0)," ")</f>
        <v xml:space="preserve"> </v>
      </c>
      <c r="U2277" s="242" t="str">
        <f>IFERROR(VLOOKUP(B2277,HĐ16!$C$7:$L$2000,10,0)," ")</f>
        <v xml:space="preserve"> </v>
      </c>
      <c r="V2277" s="242" t="str">
        <f>IFERROR(VLOOKUP(B2277,HĐ17!$C$7:$L$2000,10,0)," ")</f>
        <v xml:space="preserve"> </v>
      </c>
      <c r="W2277" s="242">
        <f>IFERROR(VLOOKUP(B2277,HĐ18!$C$7:$L$2000,10,0)," ")</f>
        <v>4</v>
      </c>
      <c r="X2277" s="242" t="str">
        <f>IFERROR(VLOOKUP(B2277,HĐ19!$C$7:$L$2000,10,0)," ")</f>
        <v xml:space="preserve"> </v>
      </c>
      <c r="Y2277" s="242" t="str">
        <f>IFERROR(VLOOKUP(B2277,HĐ20!$C$7:$L$2000,10,0)," ")</f>
        <v xml:space="preserve"> </v>
      </c>
      <c r="Z2277" s="242" t="str">
        <f>IFERROR(VLOOKUP(B2277,HĐ21!$C$7:$L$1999,10,0)," ")</f>
        <v xml:space="preserve"> </v>
      </c>
      <c r="AA2277" s="242" t="str">
        <f>IFERROR(VLOOKUP(B2277,HĐ22!$C$7:$L$1999,10,0)," ")</f>
        <v xml:space="preserve"> </v>
      </c>
      <c r="AB2277" s="235">
        <f t="shared" si="35"/>
        <v>12</v>
      </c>
      <c r="AC2277" s="235"/>
    </row>
    <row r="2278" spans="1:29" s="240" customFormat="1" ht="12.75">
      <c r="A2278" s="235">
        <v>2247</v>
      </c>
      <c r="B2278" s="236">
        <v>2005208322</v>
      </c>
      <c r="C2278" s="237" t="s">
        <v>1972</v>
      </c>
      <c r="D2278" s="238" t="s">
        <v>330</v>
      </c>
      <c r="E2278" s="239" t="s">
        <v>523</v>
      </c>
      <c r="F2278" s="242" t="str">
        <f>IFERROR(VLOOKUP(B2278,HĐ1!$C$8:$L$2000,10,0)," ")</f>
        <v xml:space="preserve"> </v>
      </c>
      <c r="G2278" s="242" t="str">
        <f>IFERROR(VLOOKUP(B2278,HĐ2!$C$7:$L$2000,10,0)," ")</f>
        <v xml:space="preserve"> </v>
      </c>
      <c r="H2278" s="242" t="str">
        <f>IFERROR(VLOOKUP(B2278,HĐ3!$C$8:$L$2000,10,0)," ")</f>
        <v xml:space="preserve"> </v>
      </c>
      <c r="I2278" s="242" t="str">
        <f>IFERROR(VLOOKUP(B2278,HĐ4!$C$8:$L$2000,10,0)," ")</f>
        <v xml:space="preserve"> </v>
      </c>
      <c r="J2278" s="242">
        <f>IFERROR(VLOOKUP(B2278,HĐ5!$C$8:$L$2000,10,0)," ")</f>
        <v>4</v>
      </c>
      <c r="K2278" s="242" t="str">
        <f>IFERROR(VLOOKUP(B2278,HĐ6!$C$8:$L$2000,10,0)," ")</f>
        <v xml:space="preserve"> </v>
      </c>
      <c r="L2278" s="242" t="str">
        <f>IFERROR(VLOOKUP(B2278,HĐ7!$C$7:$L$2000,10,0)," ")</f>
        <v xml:space="preserve"> </v>
      </c>
      <c r="M2278" s="242" t="str">
        <f>IFERROR(VLOOKUP(B2278,HĐ8!$C$7:$L$2000,10,0)," ")</f>
        <v xml:space="preserve"> </v>
      </c>
      <c r="N2278" s="242">
        <f>IFERROR(VLOOKUP(B2278,HĐ9!$C$7:$L$2000,10,0)," ")</f>
        <v>4</v>
      </c>
      <c r="O2278" s="242">
        <f>IFERROR(VLOOKUP(B2278,HĐ10!$C$8:$L$2000,10,0)," ")</f>
        <v>4</v>
      </c>
      <c r="P2278" s="242">
        <f>IFERROR(VLOOKUP(B2278,HĐ11!$C$7:$L$2000,10,0)," ")</f>
        <v>4</v>
      </c>
      <c r="Q2278" s="242">
        <f>IFERROR(VLOOKUP(B2278,HĐ12!$C$7:$L$2000,10,0)," ")</f>
        <v>2</v>
      </c>
      <c r="R2278" s="242" t="str">
        <f>IFERROR(VLOOKUP(B2278,HĐ13!$C$7:$L$2000,10,0)," ")</f>
        <v xml:space="preserve"> </v>
      </c>
      <c r="S2278" s="242" t="str">
        <f>IFERROR(VLOOKUP(B2278,HĐ14!$C$7:$L$2000,10,0)," ")</f>
        <v xml:space="preserve"> </v>
      </c>
      <c r="T2278" s="242" t="str">
        <f>IFERROR(VLOOKUP(B2278,HĐ15!$C$7:$L$2000,10,0)," ")</f>
        <v xml:space="preserve"> </v>
      </c>
      <c r="U2278" s="242" t="str">
        <f>IFERROR(VLOOKUP(B2278,HĐ16!$C$7:$L$2000,10,0)," ")</f>
        <v xml:space="preserve"> </v>
      </c>
      <c r="V2278" s="242" t="str">
        <f>IFERROR(VLOOKUP(B2278,HĐ17!$C$7:$L$2000,10,0)," ")</f>
        <v xml:space="preserve"> </v>
      </c>
      <c r="W2278" s="242">
        <f>IFERROR(VLOOKUP(B2278,HĐ18!$C$7:$L$2000,10,0)," ")</f>
        <v>4</v>
      </c>
      <c r="X2278" s="242" t="str">
        <f>IFERROR(VLOOKUP(B2278,HĐ19!$C$7:$L$2000,10,0)," ")</f>
        <v xml:space="preserve"> </v>
      </c>
      <c r="Y2278" s="242" t="str">
        <f>IFERROR(VLOOKUP(B2278,HĐ20!$C$7:$L$2000,10,0)," ")</f>
        <v xml:space="preserve"> </v>
      </c>
      <c r="Z2278" s="242" t="str">
        <f>IFERROR(VLOOKUP(B2278,HĐ21!$C$7:$L$1999,10,0)," ")</f>
        <v xml:space="preserve"> </v>
      </c>
      <c r="AA2278" s="242" t="str">
        <f>IFERROR(VLOOKUP(B2278,HĐ22!$C$7:$L$1999,10,0)," ")</f>
        <v xml:space="preserve"> </v>
      </c>
      <c r="AB2278" s="235">
        <f t="shared" si="35"/>
        <v>22</v>
      </c>
      <c r="AC2278" s="235"/>
    </row>
    <row r="2279" spans="1:29" s="240" customFormat="1" ht="12.75">
      <c r="A2279" s="235">
        <v>2248</v>
      </c>
      <c r="B2279" s="236">
        <v>2005208403</v>
      </c>
      <c r="C2279" s="237" t="s">
        <v>702</v>
      </c>
      <c r="D2279" s="238" t="s">
        <v>658</v>
      </c>
      <c r="E2279" s="239" t="s">
        <v>523</v>
      </c>
      <c r="F2279" s="242" t="str">
        <f>IFERROR(VLOOKUP(B2279,HĐ1!$C$8:$L$2000,10,0)," ")</f>
        <v xml:space="preserve"> </v>
      </c>
      <c r="G2279" s="242" t="str">
        <f>IFERROR(VLOOKUP(B2279,HĐ2!$C$7:$L$2000,10,0)," ")</f>
        <v xml:space="preserve"> </v>
      </c>
      <c r="H2279" s="242" t="str">
        <f>IFERROR(VLOOKUP(B2279,HĐ3!$C$8:$L$2000,10,0)," ")</f>
        <v xml:space="preserve"> </v>
      </c>
      <c r="I2279" s="242" t="str">
        <f>IFERROR(VLOOKUP(B2279,HĐ4!$C$8:$L$2000,10,0)," ")</f>
        <v xml:space="preserve"> </v>
      </c>
      <c r="J2279" s="242">
        <f>IFERROR(VLOOKUP(B2279,HĐ5!$C$8:$L$2000,10,0)," ")</f>
        <v>4</v>
      </c>
      <c r="K2279" s="242" t="str">
        <f>IFERROR(VLOOKUP(B2279,HĐ6!$C$8:$L$2000,10,0)," ")</f>
        <v xml:space="preserve"> </v>
      </c>
      <c r="L2279" s="242" t="str">
        <f>IFERROR(VLOOKUP(B2279,HĐ7!$C$7:$L$2000,10,0)," ")</f>
        <v xml:space="preserve"> </v>
      </c>
      <c r="M2279" s="242" t="str">
        <f>IFERROR(VLOOKUP(B2279,HĐ8!$C$7:$L$2000,10,0)," ")</f>
        <v xml:space="preserve"> </v>
      </c>
      <c r="N2279" s="242" t="str">
        <f>IFERROR(VLOOKUP(B2279,HĐ9!$C$7:$L$2000,10,0)," ")</f>
        <v xml:space="preserve"> </v>
      </c>
      <c r="O2279" s="242">
        <f>IFERROR(VLOOKUP(B2279,HĐ10!$C$8:$L$2000,10,0)," ")</f>
        <v>4</v>
      </c>
      <c r="P2279" s="242" t="str">
        <f>IFERROR(VLOOKUP(B2279,HĐ11!$C$7:$L$2000,10,0)," ")</f>
        <v xml:space="preserve"> </v>
      </c>
      <c r="Q2279" s="242" t="str">
        <f>IFERROR(VLOOKUP(B2279,HĐ12!$C$7:$L$2000,10,0)," ")</f>
        <v xml:space="preserve"> </v>
      </c>
      <c r="R2279" s="242" t="str">
        <f>IFERROR(VLOOKUP(B2279,HĐ13!$C$7:$L$2000,10,0)," ")</f>
        <v xml:space="preserve"> </v>
      </c>
      <c r="S2279" s="242" t="str">
        <f>IFERROR(VLOOKUP(B2279,HĐ14!$C$7:$L$2000,10,0)," ")</f>
        <v xml:space="preserve"> </v>
      </c>
      <c r="T2279" s="242" t="str">
        <f>IFERROR(VLOOKUP(B2279,HĐ15!$C$7:$L$2000,10,0)," ")</f>
        <v xml:space="preserve"> </v>
      </c>
      <c r="U2279" s="242" t="str">
        <f>IFERROR(VLOOKUP(B2279,HĐ16!$C$7:$L$2000,10,0)," ")</f>
        <v xml:space="preserve"> </v>
      </c>
      <c r="V2279" s="242" t="str">
        <f>IFERROR(VLOOKUP(B2279,HĐ17!$C$7:$L$2000,10,0)," ")</f>
        <v xml:space="preserve"> </v>
      </c>
      <c r="W2279" s="242" t="str">
        <f>IFERROR(VLOOKUP(B2279,HĐ18!$C$7:$L$2000,10,0)," ")</f>
        <v xml:space="preserve"> </v>
      </c>
      <c r="X2279" s="242" t="str">
        <f>IFERROR(VLOOKUP(B2279,HĐ19!$C$7:$L$2000,10,0)," ")</f>
        <v xml:space="preserve"> </v>
      </c>
      <c r="Y2279" s="242" t="str">
        <f>IFERROR(VLOOKUP(B2279,HĐ20!$C$7:$L$2000,10,0)," ")</f>
        <v xml:space="preserve"> </v>
      </c>
      <c r="Z2279" s="242" t="str">
        <f>IFERROR(VLOOKUP(B2279,HĐ21!$C$7:$L$1999,10,0)," ")</f>
        <v xml:space="preserve"> </v>
      </c>
      <c r="AA2279" s="242" t="str">
        <f>IFERROR(VLOOKUP(B2279,HĐ22!$C$7:$L$1999,10,0)," ")</f>
        <v xml:space="preserve"> </v>
      </c>
      <c r="AB2279" s="235">
        <f t="shared" si="35"/>
        <v>8</v>
      </c>
      <c r="AC2279" s="235"/>
    </row>
    <row r="2280" spans="1:29" s="240" customFormat="1" ht="12.75">
      <c r="A2280" s="235">
        <v>2249</v>
      </c>
      <c r="B2280" s="236">
        <v>2005208350</v>
      </c>
      <c r="C2280" s="237" t="s">
        <v>611</v>
      </c>
      <c r="D2280" s="238" t="s">
        <v>66</v>
      </c>
      <c r="E2280" s="239" t="s">
        <v>523</v>
      </c>
      <c r="F2280" s="242" t="str">
        <f>IFERROR(VLOOKUP(B2280,HĐ1!$C$8:$L$2000,10,0)," ")</f>
        <v xml:space="preserve"> </v>
      </c>
      <c r="G2280" s="242" t="str">
        <f>IFERROR(VLOOKUP(B2280,HĐ2!$C$7:$L$2000,10,0)," ")</f>
        <v xml:space="preserve"> </v>
      </c>
      <c r="H2280" s="242" t="str">
        <f>IFERROR(VLOOKUP(B2280,HĐ3!$C$8:$L$2000,10,0)," ")</f>
        <v xml:space="preserve"> </v>
      </c>
      <c r="I2280" s="242">
        <f>IFERROR(VLOOKUP(B2280,HĐ4!$C$8:$L$2000,10,0)," ")</f>
        <v>4</v>
      </c>
      <c r="J2280" s="242" t="str">
        <f>IFERROR(VLOOKUP(B2280,HĐ5!$C$8:$L$2000,10,0)," ")</f>
        <v xml:space="preserve"> </v>
      </c>
      <c r="K2280" s="242" t="str">
        <f>IFERROR(VLOOKUP(B2280,HĐ6!$C$8:$L$2000,10,0)," ")</f>
        <v xml:space="preserve"> </v>
      </c>
      <c r="L2280" s="242" t="str">
        <f>IFERROR(VLOOKUP(B2280,HĐ7!$C$7:$L$2000,10,0)," ")</f>
        <v xml:space="preserve"> </v>
      </c>
      <c r="M2280" s="242" t="str">
        <f>IFERROR(VLOOKUP(B2280,HĐ8!$C$7:$L$2000,10,0)," ")</f>
        <v xml:space="preserve"> </v>
      </c>
      <c r="N2280" s="242" t="str">
        <f>IFERROR(VLOOKUP(B2280,HĐ9!$C$7:$L$2000,10,0)," ")</f>
        <v xml:space="preserve"> </v>
      </c>
      <c r="O2280" s="242" t="str">
        <f>IFERROR(VLOOKUP(B2280,HĐ10!$C$8:$L$2000,10,0)," ")</f>
        <v xml:space="preserve"> </v>
      </c>
      <c r="P2280" s="242" t="str">
        <f>IFERROR(VLOOKUP(B2280,HĐ11!$C$7:$L$2000,10,0)," ")</f>
        <v xml:space="preserve"> </v>
      </c>
      <c r="Q2280" s="242" t="str">
        <f>IFERROR(VLOOKUP(B2280,HĐ12!$C$7:$L$2000,10,0)," ")</f>
        <v xml:space="preserve"> </v>
      </c>
      <c r="R2280" s="242" t="str">
        <f>IFERROR(VLOOKUP(B2280,HĐ13!$C$7:$L$2000,10,0)," ")</f>
        <v xml:space="preserve"> </v>
      </c>
      <c r="S2280" s="242" t="str">
        <f>IFERROR(VLOOKUP(B2280,HĐ14!$C$7:$L$2000,10,0)," ")</f>
        <v xml:space="preserve"> </v>
      </c>
      <c r="T2280" s="242" t="str">
        <f>IFERROR(VLOOKUP(B2280,HĐ15!$C$7:$L$2000,10,0)," ")</f>
        <v xml:space="preserve"> </v>
      </c>
      <c r="U2280" s="242" t="str">
        <f>IFERROR(VLOOKUP(B2280,HĐ16!$C$7:$L$2000,10,0)," ")</f>
        <v xml:space="preserve"> </v>
      </c>
      <c r="V2280" s="242" t="str">
        <f>IFERROR(VLOOKUP(B2280,HĐ17!$C$7:$L$2000,10,0)," ")</f>
        <v xml:space="preserve"> </v>
      </c>
      <c r="W2280" s="242" t="str">
        <f>IFERROR(VLOOKUP(B2280,HĐ18!$C$7:$L$2000,10,0)," ")</f>
        <v xml:space="preserve"> </v>
      </c>
      <c r="X2280" s="242" t="str">
        <f>IFERROR(VLOOKUP(B2280,HĐ19!$C$7:$L$2000,10,0)," ")</f>
        <v xml:space="preserve"> </v>
      </c>
      <c r="Y2280" s="242" t="str">
        <f>IFERROR(VLOOKUP(B2280,HĐ20!$C$7:$L$2000,10,0)," ")</f>
        <v xml:space="preserve"> </v>
      </c>
      <c r="Z2280" s="242" t="str">
        <f>IFERROR(VLOOKUP(B2280,HĐ21!$C$7:$L$1999,10,0)," ")</f>
        <v xml:space="preserve"> </v>
      </c>
      <c r="AA2280" s="242" t="str">
        <f>IFERROR(VLOOKUP(B2280,HĐ22!$C$7:$L$1999,10,0)," ")</f>
        <v xml:space="preserve"> </v>
      </c>
      <c r="AB2280" s="235">
        <f t="shared" si="35"/>
        <v>4</v>
      </c>
      <c r="AC2280" s="235"/>
    </row>
    <row r="2281" spans="1:29" s="240" customFormat="1" ht="12.75" hidden="1">
      <c r="A2281" s="235">
        <v>2250</v>
      </c>
      <c r="B2281" s="236">
        <v>2005208214</v>
      </c>
      <c r="C2281" s="237" t="s">
        <v>96</v>
      </c>
      <c r="D2281" s="238" t="s">
        <v>66</v>
      </c>
      <c r="E2281" s="239" t="s">
        <v>523</v>
      </c>
      <c r="F2281" s="242" t="str">
        <f>IFERROR(VLOOKUP(B2281,HĐ1!$C$8:$L$2000,10,0)," ")</f>
        <v xml:space="preserve"> </v>
      </c>
      <c r="G2281" s="242" t="str">
        <f>IFERROR(VLOOKUP(B2281,HĐ2!$C$7:$L$2000,10,0)," ")</f>
        <v xml:space="preserve"> </v>
      </c>
      <c r="H2281" s="242" t="str">
        <f>IFERROR(VLOOKUP(B2281,HĐ3!$C$8:$L$2000,10,0)," ")</f>
        <v xml:space="preserve"> </v>
      </c>
      <c r="I2281" s="242" t="str">
        <f>IFERROR(VLOOKUP(B2281,HĐ4!$C$8:$L$2000,10,0)," ")</f>
        <v xml:space="preserve"> </v>
      </c>
      <c r="J2281" s="242" t="str">
        <f>IFERROR(VLOOKUP(B2281,HĐ5!$C$8:$L$2000,10,0)," ")</f>
        <v xml:space="preserve"> </v>
      </c>
      <c r="K2281" s="242" t="str">
        <f>IFERROR(VLOOKUP(B2281,HĐ6!$C$8:$L$2000,10,0)," ")</f>
        <v xml:space="preserve"> </v>
      </c>
      <c r="L2281" s="242" t="str">
        <f>IFERROR(VLOOKUP(B2281,HĐ7!$C$7:$L$2000,10,0)," ")</f>
        <v xml:space="preserve"> </v>
      </c>
      <c r="M2281" s="242" t="str">
        <f>IFERROR(VLOOKUP(B2281,HĐ8!$C$7:$L$2000,10,0)," ")</f>
        <v xml:space="preserve"> </v>
      </c>
      <c r="N2281" s="242" t="str">
        <f>IFERROR(VLOOKUP(B2281,HĐ9!$C$7:$L$2000,10,0)," ")</f>
        <v xml:space="preserve"> </v>
      </c>
      <c r="O2281" s="242" t="str">
        <f>IFERROR(VLOOKUP(B2281,HĐ10!$C$8:$L$2000,10,0)," ")</f>
        <v xml:space="preserve"> </v>
      </c>
      <c r="P2281" s="242" t="str">
        <f>IFERROR(VLOOKUP(B2281,HĐ11!$C$7:$L$2000,10,0)," ")</f>
        <v xml:space="preserve"> </v>
      </c>
      <c r="Q2281" s="242" t="str">
        <f>IFERROR(VLOOKUP(B2281,HĐ12!$C$7:$L$2000,10,0)," ")</f>
        <v xml:space="preserve"> </v>
      </c>
      <c r="R2281" s="242" t="str">
        <f>IFERROR(VLOOKUP(B2281,HĐ13!$C$7:$L$2000,10,0)," ")</f>
        <v xml:space="preserve"> </v>
      </c>
      <c r="S2281" s="242" t="str">
        <f>IFERROR(VLOOKUP(B2281,HĐ14!$C$7:$L$2000,10,0)," ")</f>
        <v xml:space="preserve"> </v>
      </c>
      <c r="T2281" s="242" t="str">
        <f>IFERROR(VLOOKUP(B2281,HĐ15!$C$7:$L$2000,10,0)," ")</f>
        <v xml:space="preserve"> </v>
      </c>
      <c r="U2281" s="242" t="str">
        <f>IFERROR(VLOOKUP(B2281,HĐ16!$C$7:$L$2000,10,0)," ")</f>
        <v xml:space="preserve"> </v>
      </c>
      <c r="V2281" s="242" t="str">
        <f>IFERROR(VLOOKUP(B2281,HĐ17!$C$7:$L$2000,10,0)," ")</f>
        <v xml:space="preserve"> </v>
      </c>
      <c r="W2281" s="242" t="str">
        <f>IFERROR(VLOOKUP(B2281,HĐ18!$C$7:$L$2000,10,0)," ")</f>
        <v xml:space="preserve"> </v>
      </c>
      <c r="X2281" s="242" t="str">
        <f>IFERROR(VLOOKUP(B2281,HĐ19!$C$7:$L$2000,10,0)," ")</f>
        <v xml:space="preserve"> </v>
      </c>
      <c r="Y2281" s="242" t="str">
        <f>IFERROR(VLOOKUP(B2281,HĐ20!$C$7:$L$2000,10,0)," ")</f>
        <v xml:space="preserve"> </v>
      </c>
      <c r="Z2281" s="242" t="str">
        <f>IFERROR(VLOOKUP(B2281,HĐ21!$C$7:$L$1999,10,0)," ")</f>
        <v xml:space="preserve"> </v>
      </c>
      <c r="AA2281" s="242" t="str">
        <f>IFERROR(VLOOKUP(B2281,HĐ22!$C$7:$L$1999,10,0)," ")</f>
        <v xml:space="preserve"> </v>
      </c>
      <c r="AB2281" s="235">
        <f t="shared" ref="AB2281:AB2344" si="36">SUM(F2281:AA2281)</f>
        <v>0</v>
      </c>
      <c r="AC2281" s="235"/>
    </row>
    <row r="2282" spans="1:29" s="240" customFormat="1" ht="12.75">
      <c r="A2282" s="235">
        <v>2251</v>
      </c>
      <c r="B2282" s="236">
        <v>2005208218</v>
      </c>
      <c r="C2282" s="237" t="s">
        <v>201</v>
      </c>
      <c r="D2282" s="238" t="s">
        <v>710</v>
      </c>
      <c r="E2282" s="239" t="s">
        <v>523</v>
      </c>
      <c r="F2282" s="242" t="str">
        <f>IFERROR(VLOOKUP(B2282,HĐ1!$C$8:$L$2000,10,0)," ")</f>
        <v xml:space="preserve"> </v>
      </c>
      <c r="G2282" s="242" t="str">
        <f>IFERROR(VLOOKUP(B2282,HĐ2!$C$7:$L$2000,10,0)," ")</f>
        <v xml:space="preserve"> </v>
      </c>
      <c r="H2282" s="242" t="str">
        <f>IFERROR(VLOOKUP(B2282,HĐ3!$C$8:$L$2000,10,0)," ")</f>
        <v xml:space="preserve"> </v>
      </c>
      <c r="I2282" s="242" t="str">
        <f>IFERROR(VLOOKUP(B2282,HĐ4!$C$8:$L$2000,10,0)," ")</f>
        <v xml:space="preserve"> </v>
      </c>
      <c r="J2282" s="242" t="str">
        <f>IFERROR(VLOOKUP(B2282,HĐ5!$C$8:$L$2000,10,0)," ")</f>
        <v xml:space="preserve"> </v>
      </c>
      <c r="K2282" s="242" t="str">
        <f>IFERROR(VLOOKUP(B2282,HĐ6!$C$8:$L$2000,10,0)," ")</f>
        <v xml:space="preserve"> </v>
      </c>
      <c r="L2282" s="242" t="str">
        <f>IFERROR(VLOOKUP(B2282,HĐ7!$C$7:$L$2000,10,0)," ")</f>
        <v xml:space="preserve"> </v>
      </c>
      <c r="M2282" s="242" t="str">
        <f>IFERROR(VLOOKUP(B2282,HĐ8!$C$7:$L$2000,10,0)," ")</f>
        <v xml:space="preserve"> </v>
      </c>
      <c r="N2282" s="242" t="str">
        <f>IFERROR(VLOOKUP(B2282,HĐ9!$C$7:$L$2000,10,0)," ")</f>
        <v xml:space="preserve"> </v>
      </c>
      <c r="O2282" s="242" t="str">
        <f>IFERROR(VLOOKUP(B2282,HĐ10!$C$8:$L$2000,10,0)," ")</f>
        <v xml:space="preserve"> </v>
      </c>
      <c r="P2282" s="242">
        <f>IFERROR(VLOOKUP(B2282,HĐ11!$C$7:$L$2000,10,0)," ")</f>
        <v>4</v>
      </c>
      <c r="Q2282" s="242" t="str">
        <f>IFERROR(VLOOKUP(B2282,HĐ12!$C$7:$L$2000,10,0)," ")</f>
        <v xml:space="preserve"> </v>
      </c>
      <c r="R2282" s="242" t="str">
        <f>IFERROR(VLOOKUP(B2282,HĐ13!$C$7:$L$2000,10,0)," ")</f>
        <v xml:space="preserve"> </v>
      </c>
      <c r="S2282" s="242" t="str">
        <f>IFERROR(VLOOKUP(B2282,HĐ14!$C$7:$L$2000,10,0)," ")</f>
        <v xml:space="preserve"> </v>
      </c>
      <c r="T2282" s="242" t="str">
        <f>IFERROR(VLOOKUP(B2282,HĐ15!$C$7:$L$2000,10,0)," ")</f>
        <v xml:space="preserve"> </v>
      </c>
      <c r="U2282" s="242" t="str">
        <f>IFERROR(VLOOKUP(B2282,HĐ16!$C$7:$L$2000,10,0)," ")</f>
        <v xml:space="preserve"> </v>
      </c>
      <c r="V2282" s="242" t="str">
        <f>IFERROR(VLOOKUP(B2282,HĐ17!$C$7:$L$2000,10,0)," ")</f>
        <v xml:space="preserve"> </v>
      </c>
      <c r="W2282" s="242">
        <f>IFERROR(VLOOKUP(B2282,HĐ18!$C$7:$L$2000,10,0)," ")</f>
        <v>4</v>
      </c>
      <c r="X2282" s="242" t="str">
        <f>IFERROR(VLOOKUP(B2282,HĐ19!$C$7:$L$2000,10,0)," ")</f>
        <v xml:space="preserve"> </v>
      </c>
      <c r="Y2282" s="242" t="str">
        <f>IFERROR(VLOOKUP(B2282,HĐ20!$C$7:$L$2000,10,0)," ")</f>
        <v xml:space="preserve"> </v>
      </c>
      <c r="Z2282" s="242" t="str">
        <f>IFERROR(VLOOKUP(B2282,HĐ21!$C$7:$L$1999,10,0)," ")</f>
        <v xml:space="preserve"> </v>
      </c>
      <c r="AA2282" s="242" t="str">
        <f>IFERROR(VLOOKUP(B2282,HĐ22!$C$7:$L$1999,10,0)," ")</f>
        <v xml:space="preserve"> </v>
      </c>
      <c r="AB2282" s="235">
        <f t="shared" si="36"/>
        <v>8</v>
      </c>
      <c r="AC2282" s="235"/>
    </row>
    <row r="2283" spans="1:29" s="240" customFormat="1" ht="12.75">
      <c r="A2283" s="235">
        <v>2252</v>
      </c>
      <c r="B2283" s="236">
        <v>2005208557</v>
      </c>
      <c r="C2283" s="237" t="s">
        <v>3804</v>
      </c>
      <c r="D2283" s="238" t="s">
        <v>710</v>
      </c>
      <c r="E2283" s="239" t="s">
        <v>523</v>
      </c>
      <c r="F2283" s="242" t="str">
        <f>IFERROR(VLOOKUP(B2283,HĐ1!$C$8:$L$2000,10,0)," ")</f>
        <v xml:space="preserve"> </v>
      </c>
      <c r="G2283" s="242" t="str">
        <f>IFERROR(VLOOKUP(B2283,HĐ2!$C$7:$L$2000,10,0)," ")</f>
        <v xml:space="preserve"> </v>
      </c>
      <c r="H2283" s="242" t="str">
        <f>IFERROR(VLOOKUP(B2283,HĐ3!$C$8:$L$2000,10,0)," ")</f>
        <v xml:space="preserve"> </v>
      </c>
      <c r="I2283" s="242" t="str">
        <f>IFERROR(VLOOKUP(B2283,HĐ4!$C$8:$L$2000,10,0)," ")</f>
        <v xml:space="preserve"> </v>
      </c>
      <c r="J2283" s="242" t="str">
        <f>IFERROR(VLOOKUP(B2283,HĐ5!$C$8:$L$2000,10,0)," ")</f>
        <v xml:space="preserve"> </v>
      </c>
      <c r="K2283" s="242" t="str">
        <f>IFERROR(VLOOKUP(B2283,HĐ6!$C$8:$L$2000,10,0)," ")</f>
        <v xml:space="preserve"> </v>
      </c>
      <c r="L2283" s="242" t="str">
        <f>IFERROR(VLOOKUP(B2283,HĐ7!$C$7:$L$2000,10,0)," ")</f>
        <v xml:space="preserve"> </v>
      </c>
      <c r="M2283" s="242">
        <f>IFERROR(VLOOKUP(B2283,HĐ8!$C$7:$L$2000,10,0)," ")</f>
        <v>4</v>
      </c>
      <c r="N2283" s="242" t="str">
        <f>IFERROR(VLOOKUP(B2283,HĐ9!$C$7:$L$2000,10,0)," ")</f>
        <v xml:space="preserve"> </v>
      </c>
      <c r="O2283" s="242">
        <f>IFERROR(VLOOKUP(B2283,HĐ10!$C$8:$L$2000,10,0)," ")</f>
        <v>4</v>
      </c>
      <c r="P2283" s="242" t="str">
        <f>IFERROR(VLOOKUP(B2283,HĐ11!$C$7:$L$2000,10,0)," ")</f>
        <v xml:space="preserve"> </v>
      </c>
      <c r="Q2283" s="242" t="str">
        <f>IFERROR(VLOOKUP(B2283,HĐ12!$C$7:$L$2000,10,0)," ")</f>
        <v xml:space="preserve"> </v>
      </c>
      <c r="R2283" s="242" t="str">
        <f>IFERROR(VLOOKUP(B2283,HĐ13!$C$7:$L$2000,10,0)," ")</f>
        <v xml:space="preserve"> </v>
      </c>
      <c r="S2283" s="242" t="str">
        <f>IFERROR(VLOOKUP(B2283,HĐ14!$C$7:$L$2000,10,0)," ")</f>
        <v xml:space="preserve"> </v>
      </c>
      <c r="T2283" s="242" t="str">
        <f>IFERROR(VLOOKUP(B2283,HĐ15!$C$7:$L$2000,10,0)," ")</f>
        <v xml:space="preserve"> </v>
      </c>
      <c r="U2283" s="242" t="str">
        <f>IFERROR(VLOOKUP(B2283,HĐ16!$C$7:$L$2000,10,0)," ")</f>
        <v xml:space="preserve"> </v>
      </c>
      <c r="V2283" s="242" t="str">
        <f>IFERROR(VLOOKUP(B2283,HĐ17!$C$7:$L$2000,10,0)," ")</f>
        <v xml:space="preserve"> </v>
      </c>
      <c r="W2283" s="242" t="str">
        <f>IFERROR(VLOOKUP(B2283,HĐ18!$C$7:$L$2000,10,0)," ")</f>
        <v xml:space="preserve"> </v>
      </c>
      <c r="X2283" s="242" t="str">
        <f>IFERROR(VLOOKUP(B2283,HĐ19!$C$7:$L$2000,10,0)," ")</f>
        <v xml:space="preserve"> </v>
      </c>
      <c r="Y2283" s="242" t="str">
        <f>IFERROR(VLOOKUP(B2283,HĐ20!$C$7:$L$2000,10,0)," ")</f>
        <v xml:space="preserve"> </v>
      </c>
      <c r="Z2283" s="242" t="str">
        <f>IFERROR(VLOOKUP(B2283,HĐ21!$C$7:$L$1999,10,0)," ")</f>
        <v xml:space="preserve"> </v>
      </c>
      <c r="AA2283" s="242" t="str">
        <f>IFERROR(VLOOKUP(B2283,HĐ22!$C$7:$L$1999,10,0)," ")</f>
        <v xml:space="preserve"> </v>
      </c>
      <c r="AB2283" s="235">
        <f t="shared" si="36"/>
        <v>8</v>
      </c>
      <c r="AC2283" s="235"/>
    </row>
    <row r="2284" spans="1:29" s="240" customFormat="1" ht="12.75" hidden="1">
      <c r="A2284" s="235">
        <v>2253</v>
      </c>
      <c r="B2284" s="236">
        <v>2005208315</v>
      </c>
      <c r="C2284" s="237" t="s">
        <v>3805</v>
      </c>
      <c r="D2284" s="238" t="s">
        <v>238</v>
      </c>
      <c r="E2284" s="239" t="s">
        <v>523</v>
      </c>
      <c r="F2284" s="242" t="str">
        <f>IFERROR(VLOOKUP(B2284,HĐ1!$C$8:$L$2000,10,0)," ")</f>
        <v xml:space="preserve"> </v>
      </c>
      <c r="G2284" s="242" t="str">
        <f>IFERROR(VLOOKUP(B2284,HĐ2!$C$7:$L$2000,10,0)," ")</f>
        <v xml:space="preserve"> </v>
      </c>
      <c r="H2284" s="242" t="str">
        <f>IFERROR(VLOOKUP(B2284,HĐ3!$C$8:$L$2000,10,0)," ")</f>
        <v xml:space="preserve"> </v>
      </c>
      <c r="I2284" s="242" t="str">
        <f>IFERROR(VLOOKUP(B2284,HĐ4!$C$8:$L$2000,10,0)," ")</f>
        <v xml:space="preserve"> </v>
      </c>
      <c r="J2284" s="242" t="str">
        <f>IFERROR(VLOOKUP(B2284,HĐ5!$C$8:$L$2000,10,0)," ")</f>
        <v xml:space="preserve"> </v>
      </c>
      <c r="K2284" s="242" t="str">
        <f>IFERROR(VLOOKUP(B2284,HĐ6!$C$8:$L$2000,10,0)," ")</f>
        <v xml:space="preserve"> </v>
      </c>
      <c r="L2284" s="242" t="str">
        <f>IFERROR(VLOOKUP(B2284,HĐ7!$C$7:$L$2000,10,0)," ")</f>
        <v xml:space="preserve"> </v>
      </c>
      <c r="M2284" s="242" t="str">
        <f>IFERROR(VLOOKUP(B2284,HĐ8!$C$7:$L$2000,10,0)," ")</f>
        <v xml:space="preserve"> </v>
      </c>
      <c r="N2284" s="242" t="str">
        <f>IFERROR(VLOOKUP(B2284,HĐ9!$C$7:$L$2000,10,0)," ")</f>
        <v xml:space="preserve"> </v>
      </c>
      <c r="O2284" s="242" t="str">
        <f>IFERROR(VLOOKUP(B2284,HĐ10!$C$8:$L$2000,10,0)," ")</f>
        <v xml:space="preserve"> </v>
      </c>
      <c r="P2284" s="242" t="str">
        <f>IFERROR(VLOOKUP(B2284,HĐ11!$C$7:$L$2000,10,0)," ")</f>
        <v xml:space="preserve"> </v>
      </c>
      <c r="Q2284" s="242" t="str">
        <f>IFERROR(VLOOKUP(B2284,HĐ12!$C$7:$L$2000,10,0)," ")</f>
        <v xml:space="preserve"> </v>
      </c>
      <c r="R2284" s="242" t="str">
        <f>IFERROR(VLOOKUP(B2284,HĐ13!$C$7:$L$2000,10,0)," ")</f>
        <v xml:space="preserve"> </v>
      </c>
      <c r="S2284" s="242" t="str">
        <f>IFERROR(VLOOKUP(B2284,HĐ14!$C$7:$L$2000,10,0)," ")</f>
        <v xml:space="preserve"> </v>
      </c>
      <c r="T2284" s="242" t="str">
        <f>IFERROR(VLOOKUP(B2284,HĐ15!$C$7:$L$2000,10,0)," ")</f>
        <v xml:space="preserve"> </v>
      </c>
      <c r="U2284" s="242" t="str">
        <f>IFERROR(VLOOKUP(B2284,HĐ16!$C$7:$L$2000,10,0)," ")</f>
        <v xml:space="preserve"> </v>
      </c>
      <c r="V2284" s="242" t="str">
        <f>IFERROR(VLOOKUP(B2284,HĐ17!$C$7:$L$2000,10,0)," ")</f>
        <v xml:space="preserve"> </v>
      </c>
      <c r="W2284" s="242" t="str">
        <f>IFERROR(VLOOKUP(B2284,HĐ18!$C$7:$L$2000,10,0)," ")</f>
        <v xml:space="preserve"> </v>
      </c>
      <c r="X2284" s="242" t="str">
        <f>IFERROR(VLOOKUP(B2284,HĐ19!$C$7:$L$2000,10,0)," ")</f>
        <v xml:space="preserve"> </v>
      </c>
      <c r="Y2284" s="242" t="str">
        <f>IFERROR(VLOOKUP(B2284,HĐ20!$C$7:$L$2000,10,0)," ")</f>
        <v xml:space="preserve"> </v>
      </c>
      <c r="Z2284" s="242" t="str">
        <f>IFERROR(VLOOKUP(B2284,HĐ21!$C$7:$L$1999,10,0)," ")</f>
        <v xml:space="preserve"> </v>
      </c>
      <c r="AA2284" s="242" t="str">
        <f>IFERROR(VLOOKUP(B2284,HĐ22!$C$7:$L$1999,10,0)," ")</f>
        <v xml:space="preserve"> </v>
      </c>
      <c r="AB2284" s="235">
        <f t="shared" si="36"/>
        <v>0</v>
      </c>
      <c r="AC2284" s="235"/>
    </row>
    <row r="2285" spans="1:29" s="240" customFormat="1" ht="12.75" hidden="1">
      <c r="A2285" s="235">
        <v>2254</v>
      </c>
      <c r="B2285" s="236">
        <v>2005208186</v>
      </c>
      <c r="C2285" s="237" t="s">
        <v>602</v>
      </c>
      <c r="D2285" s="238" t="s">
        <v>490</v>
      </c>
      <c r="E2285" s="239" t="s">
        <v>523</v>
      </c>
      <c r="F2285" s="242" t="str">
        <f>IFERROR(VLOOKUP(B2285,HĐ1!$C$8:$L$2000,10,0)," ")</f>
        <v xml:space="preserve"> </v>
      </c>
      <c r="G2285" s="242" t="str">
        <f>IFERROR(VLOOKUP(B2285,HĐ2!$C$7:$L$2000,10,0)," ")</f>
        <v xml:space="preserve"> </v>
      </c>
      <c r="H2285" s="242" t="str">
        <f>IFERROR(VLOOKUP(B2285,HĐ3!$C$8:$L$2000,10,0)," ")</f>
        <v xml:space="preserve"> </v>
      </c>
      <c r="I2285" s="242" t="str">
        <f>IFERROR(VLOOKUP(B2285,HĐ4!$C$8:$L$2000,10,0)," ")</f>
        <v xml:space="preserve"> </v>
      </c>
      <c r="J2285" s="242" t="str">
        <f>IFERROR(VLOOKUP(B2285,HĐ5!$C$8:$L$2000,10,0)," ")</f>
        <v xml:space="preserve"> </v>
      </c>
      <c r="K2285" s="242" t="str">
        <f>IFERROR(VLOOKUP(B2285,HĐ6!$C$8:$L$2000,10,0)," ")</f>
        <v xml:space="preserve"> </v>
      </c>
      <c r="L2285" s="242" t="str">
        <f>IFERROR(VLOOKUP(B2285,HĐ7!$C$7:$L$2000,10,0)," ")</f>
        <v xml:space="preserve"> </v>
      </c>
      <c r="M2285" s="242" t="str">
        <f>IFERROR(VLOOKUP(B2285,HĐ8!$C$7:$L$2000,10,0)," ")</f>
        <v xml:space="preserve"> </v>
      </c>
      <c r="N2285" s="242" t="str">
        <f>IFERROR(VLOOKUP(B2285,HĐ9!$C$7:$L$2000,10,0)," ")</f>
        <v xml:space="preserve"> </v>
      </c>
      <c r="O2285" s="242" t="str">
        <f>IFERROR(VLOOKUP(B2285,HĐ10!$C$8:$L$2000,10,0)," ")</f>
        <v xml:space="preserve"> </v>
      </c>
      <c r="P2285" s="242" t="str">
        <f>IFERROR(VLOOKUP(B2285,HĐ11!$C$7:$L$2000,10,0)," ")</f>
        <v xml:space="preserve"> </v>
      </c>
      <c r="Q2285" s="242" t="str">
        <f>IFERROR(VLOOKUP(B2285,HĐ12!$C$7:$L$2000,10,0)," ")</f>
        <v xml:space="preserve"> </v>
      </c>
      <c r="R2285" s="242" t="str">
        <f>IFERROR(VLOOKUP(B2285,HĐ13!$C$7:$L$2000,10,0)," ")</f>
        <v xml:space="preserve"> </v>
      </c>
      <c r="S2285" s="242" t="str">
        <f>IFERROR(VLOOKUP(B2285,HĐ14!$C$7:$L$2000,10,0)," ")</f>
        <v xml:space="preserve"> </v>
      </c>
      <c r="T2285" s="242" t="str">
        <f>IFERROR(VLOOKUP(B2285,HĐ15!$C$7:$L$2000,10,0)," ")</f>
        <v xml:space="preserve"> </v>
      </c>
      <c r="U2285" s="242" t="str">
        <f>IFERROR(VLOOKUP(B2285,HĐ16!$C$7:$L$2000,10,0)," ")</f>
        <v xml:space="preserve"> </v>
      </c>
      <c r="V2285" s="242" t="str">
        <f>IFERROR(VLOOKUP(B2285,HĐ17!$C$7:$L$2000,10,0)," ")</f>
        <v xml:space="preserve"> </v>
      </c>
      <c r="W2285" s="242" t="str">
        <f>IFERROR(VLOOKUP(B2285,HĐ18!$C$7:$L$2000,10,0)," ")</f>
        <v xml:space="preserve"> </v>
      </c>
      <c r="X2285" s="242" t="str">
        <f>IFERROR(VLOOKUP(B2285,HĐ19!$C$7:$L$2000,10,0)," ")</f>
        <v xml:space="preserve"> </v>
      </c>
      <c r="Y2285" s="242" t="str">
        <f>IFERROR(VLOOKUP(B2285,HĐ20!$C$7:$L$2000,10,0)," ")</f>
        <v xml:space="preserve"> </v>
      </c>
      <c r="Z2285" s="242" t="str">
        <f>IFERROR(VLOOKUP(B2285,HĐ21!$C$7:$L$1999,10,0)," ")</f>
        <v xml:space="preserve"> </v>
      </c>
      <c r="AA2285" s="242" t="str">
        <f>IFERROR(VLOOKUP(B2285,HĐ22!$C$7:$L$1999,10,0)," ")</f>
        <v xml:space="preserve"> </v>
      </c>
      <c r="AB2285" s="235">
        <f t="shared" si="36"/>
        <v>0</v>
      </c>
      <c r="AC2285" s="235"/>
    </row>
    <row r="2286" spans="1:29" s="240" customFormat="1" ht="12.75">
      <c r="A2286" s="235">
        <v>2255</v>
      </c>
      <c r="B2286" s="236">
        <v>2005208550</v>
      </c>
      <c r="C2286" s="237" t="s">
        <v>732</v>
      </c>
      <c r="D2286" s="238" t="s">
        <v>153</v>
      </c>
      <c r="E2286" s="239" t="s">
        <v>523</v>
      </c>
      <c r="F2286" s="242" t="str">
        <f>IFERROR(VLOOKUP(B2286,HĐ1!$C$8:$L$2000,10,0)," ")</f>
        <v xml:space="preserve"> </v>
      </c>
      <c r="G2286" s="242" t="str">
        <f>IFERROR(VLOOKUP(B2286,HĐ2!$C$7:$L$2000,10,0)," ")</f>
        <v xml:space="preserve"> </v>
      </c>
      <c r="H2286" s="242" t="str">
        <f>IFERROR(VLOOKUP(B2286,HĐ3!$C$8:$L$2000,10,0)," ")</f>
        <v xml:space="preserve"> </v>
      </c>
      <c r="I2286" s="242" t="str">
        <f>IFERROR(VLOOKUP(B2286,HĐ4!$C$8:$L$2000,10,0)," ")</f>
        <v xml:space="preserve"> </v>
      </c>
      <c r="J2286" s="242" t="str">
        <f>IFERROR(VLOOKUP(B2286,HĐ5!$C$8:$L$2000,10,0)," ")</f>
        <v xml:space="preserve"> </v>
      </c>
      <c r="K2286" s="242" t="str">
        <f>IFERROR(VLOOKUP(B2286,HĐ6!$C$8:$L$2000,10,0)," ")</f>
        <v xml:space="preserve"> </v>
      </c>
      <c r="L2286" s="242" t="str">
        <f>IFERROR(VLOOKUP(B2286,HĐ7!$C$7:$L$2000,10,0)," ")</f>
        <v xml:space="preserve"> </v>
      </c>
      <c r="M2286" s="242">
        <f>IFERROR(VLOOKUP(B2286,HĐ8!$C$7:$L$2000,10,0)," ")</f>
        <v>4</v>
      </c>
      <c r="N2286" s="242">
        <f>IFERROR(VLOOKUP(B2286,HĐ9!$C$7:$L$2000,10,0)," ")</f>
        <v>4</v>
      </c>
      <c r="O2286" s="242">
        <f>IFERROR(VLOOKUP(B2286,HĐ10!$C$8:$L$2000,10,0)," ")</f>
        <v>4</v>
      </c>
      <c r="P2286" s="242">
        <f>IFERROR(VLOOKUP(B2286,HĐ11!$C$7:$L$2000,10,0)," ")</f>
        <v>4</v>
      </c>
      <c r="Q2286" s="242" t="str">
        <f>IFERROR(VLOOKUP(B2286,HĐ12!$C$7:$L$2000,10,0)," ")</f>
        <v xml:space="preserve"> </v>
      </c>
      <c r="R2286" s="242" t="str">
        <f>IFERROR(VLOOKUP(B2286,HĐ13!$C$7:$L$2000,10,0)," ")</f>
        <v xml:space="preserve"> </v>
      </c>
      <c r="S2286" s="242" t="str">
        <f>IFERROR(VLOOKUP(B2286,HĐ14!$C$7:$L$2000,10,0)," ")</f>
        <v xml:space="preserve"> </v>
      </c>
      <c r="T2286" s="242" t="str">
        <f>IFERROR(VLOOKUP(B2286,HĐ15!$C$7:$L$2000,10,0)," ")</f>
        <v xml:space="preserve"> </v>
      </c>
      <c r="U2286" s="242" t="str">
        <f>IFERROR(VLOOKUP(B2286,HĐ16!$C$7:$L$2000,10,0)," ")</f>
        <v xml:space="preserve"> </v>
      </c>
      <c r="V2286" s="242" t="str">
        <f>IFERROR(VLOOKUP(B2286,HĐ17!$C$7:$L$2000,10,0)," ")</f>
        <v xml:space="preserve"> </v>
      </c>
      <c r="W2286" s="242" t="str">
        <f>IFERROR(VLOOKUP(B2286,HĐ18!$C$7:$L$2000,10,0)," ")</f>
        <v xml:space="preserve"> </v>
      </c>
      <c r="X2286" s="242" t="str">
        <f>IFERROR(VLOOKUP(B2286,HĐ19!$C$7:$L$2000,10,0)," ")</f>
        <v xml:space="preserve"> </v>
      </c>
      <c r="Y2286" s="242" t="str">
        <f>IFERROR(VLOOKUP(B2286,HĐ20!$C$7:$L$2000,10,0)," ")</f>
        <v xml:space="preserve"> </v>
      </c>
      <c r="Z2286" s="242" t="str">
        <f>IFERROR(VLOOKUP(B2286,HĐ21!$C$7:$L$1999,10,0)," ")</f>
        <v xml:space="preserve"> </v>
      </c>
      <c r="AA2286" s="242" t="str">
        <f>IFERROR(VLOOKUP(B2286,HĐ22!$C$7:$L$1999,10,0)," ")</f>
        <v xml:space="preserve"> </v>
      </c>
      <c r="AB2286" s="235">
        <f t="shared" si="36"/>
        <v>16</v>
      </c>
      <c r="AC2286" s="235"/>
    </row>
    <row r="2287" spans="1:29" s="240" customFormat="1" ht="12.75" hidden="1">
      <c r="A2287" s="235">
        <v>2256</v>
      </c>
      <c r="B2287" s="236">
        <v>2005208237</v>
      </c>
      <c r="C2287" s="237" t="s">
        <v>3806</v>
      </c>
      <c r="D2287" s="238" t="s">
        <v>240</v>
      </c>
      <c r="E2287" s="239" t="s">
        <v>523</v>
      </c>
      <c r="F2287" s="242" t="str">
        <f>IFERROR(VLOOKUP(B2287,HĐ1!$C$8:$L$2000,10,0)," ")</f>
        <v xml:space="preserve"> </v>
      </c>
      <c r="G2287" s="242" t="str">
        <f>IFERROR(VLOOKUP(B2287,HĐ2!$C$7:$L$2000,10,0)," ")</f>
        <v xml:space="preserve"> </v>
      </c>
      <c r="H2287" s="242" t="str">
        <f>IFERROR(VLOOKUP(B2287,HĐ3!$C$8:$L$2000,10,0)," ")</f>
        <v xml:space="preserve"> </v>
      </c>
      <c r="I2287" s="242" t="str">
        <f>IFERROR(VLOOKUP(B2287,HĐ4!$C$8:$L$2000,10,0)," ")</f>
        <v xml:space="preserve"> </v>
      </c>
      <c r="J2287" s="242" t="str">
        <f>IFERROR(VLOOKUP(B2287,HĐ5!$C$8:$L$2000,10,0)," ")</f>
        <v xml:space="preserve"> </v>
      </c>
      <c r="K2287" s="242" t="str">
        <f>IFERROR(VLOOKUP(B2287,HĐ6!$C$8:$L$2000,10,0)," ")</f>
        <v xml:space="preserve"> </v>
      </c>
      <c r="L2287" s="242" t="str">
        <f>IFERROR(VLOOKUP(B2287,HĐ7!$C$7:$L$2000,10,0)," ")</f>
        <v xml:space="preserve"> </v>
      </c>
      <c r="M2287" s="242" t="str">
        <f>IFERROR(VLOOKUP(B2287,HĐ8!$C$7:$L$2000,10,0)," ")</f>
        <v xml:space="preserve"> </v>
      </c>
      <c r="N2287" s="242" t="str">
        <f>IFERROR(VLOOKUP(B2287,HĐ9!$C$7:$L$2000,10,0)," ")</f>
        <v xml:space="preserve"> </v>
      </c>
      <c r="O2287" s="242" t="str">
        <f>IFERROR(VLOOKUP(B2287,HĐ10!$C$8:$L$2000,10,0)," ")</f>
        <v xml:space="preserve"> </v>
      </c>
      <c r="P2287" s="242" t="str">
        <f>IFERROR(VLOOKUP(B2287,HĐ11!$C$7:$L$2000,10,0)," ")</f>
        <v xml:space="preserve"> </v>
      </c>
      <c r="Q2287" s="242" t="str">
        <f>IFERROR(VLOOKUP(B2287,HĐ12!$C$7:$L$2000,10,0)," ")</f>
        <v xml:space="preserve"> </v>
      </c>
      <c r="R2287" s="242" t="str">
        <f>IFERROR(VLOOKUP(B2287,HĐ13!$C$7:$L$2000,10,0)," ")</f>
        <v xml:space="preserve"> </v>
      </c>
      <c r="S2287" s="242" t="str">
        <f>IFERROR(VLOOKUP(B2287,HĐ14!$C$7:$L$2000,10,0)," ")</f>
        <v xml:space="preserve"> </v>
      </c>
      <c r="T2287" s="242" t="str">
        <f>IFERROR(VLOOKUP(B2287,HĐ15!$C$7:$L$2000,10,0)," ")</f>
        <v xml:space="preserve"> </v>
      </c>
      <c r="U2287" s="242" t="str">
        <f>IFERROR(VLOOKUP(B2287,HĐ16!$C$7:$L$2000,10,0)," ")</f>
        <v xml:space="preserve"> </v>
      </c>
      <c r="V2287" s="242" t="str">
        <f>IFERROR(VLOOKUP(B2287,HĐ17!$C$7:$L$2000,10,0)," ")</f>
        <v xml:space="preserve"> </v>
      </c>
      <c r="W2287" s="242" t="str">
        <f>IFERROR(VLOOKUP(B2287,HĐ18!$C$7:$L$2000,10,0)," ")</f>
        <v xml:space="preserve"> </v>
      </c>
      <c r="X2287" s="242" t="str">
        <f>IFERROR(VLOOKUP(B2287,HĐ19!$C$7:$L$2000,10,0)," ")</f>
        <v xml:space="preserve"> </v>
      </c>
      <c r="Y2287" s="242" t="str">
        <f>IFERROR(VLOOKUP(B2287,HĐ20!$C$7:$L$2000,10,0)," ")</f>
        <v xml:space="preserve"> </v>
      </c>
      <c r="Z2287" s="242" t="str">
        <f>IFERROR(VLOOKUP(B2287,HĐ21!$C$7:$L$1999,10,0)," ")</f>
        <v xml:space="preserve"> </v>
      </c>
      <c r="AA2287" s="242" t="str">
        <f>IFERROR(VLOOKUP(B2287,HĐ22!$C$7:$L$1999,10,0)," ")</f>
        <v xml:space="preserve"> </v>
      </c>
      <c r="AB2287" s="235">
        <f t="shared" si="36"/>
        <v>0</v>
      </c>
      <c r="AC2287" s="235"/>
    </row>
    <row r="2288" spans="1:29" s="240" customFormat="1" ht="12.75">
      <c r="A2288" s="235">
        <v>2257</v>
      </c>
      <c r="B2288" s="236">
        <v>2005208564</v>
      </c>
      <c r="C2288" s="237" t="s">
        <v>3807</v>
      </c>
      <c r="D2288" s="238" t="s">
        <v>135</v>
      </c>
      <c r="E2288" s="239" t="s">
        <v>523</v>
      </c>
      <c r="F2288" s="242" t="str">
        <f>IFERROR(VLOOKUP(B2288,HĐ1!$C$8:$L$2000,10,0)," ")</f>
        <v xml:space="preserve"> </v>
      </c>
      <c r="G2288" s="242" t="str">
        <f>IFERROR(VLOOKUP(B2288,HĐ2!$C$7:$L$2000,10,0)," ")</f>
        <v xml:space="preserve"> </v>
      </c>
      <c r="H2288" s="242" t="str">
        <f>IFERROR(VLOOKUP(B2288,HĐ3!$C$8:$L$2000,10,0)," ")</f>
        <v xml:space="preserve"> </v>
      </c>
      <c r="I2288" s="242" t="str">
        <f>IFERROR(VLOOKUP(B2288,HĐ4!$C$8:$L$2000,10,0)," ")</f>
        <v xml:space="preserve"> </v>
      </c>
      <c r="J2288" s="242" t="str">
        <f>IFERROR(VLOOKUP(B2288,HĐ5!$C$8:$L$2000,10,0)," ")</f>
        <v xml:space="preserve"> </v>
      </c>
      <c r="K2288" s="242" t="str">
        <f>IFERROR(VLOOKUP(B2288,HĐ6!$C$8:$L$2000,10,0)," ")</f>
        <v xml:space="preserve"> </v>
      </c>
      <c r="L2288" s="242" t="str">
        <f>IFERROR(VLOOKUP(B2288,HĐ7!$C$7:$L$2000,10,0)," ")</f>
        <v xml:space="preserve"> </v>
      </c>
      <c r="M2288" s="242" t="str">
        <f>IFERROR(VLOOKUP(B2288,HĐ8!$C$7:$L$2000,10,0)," ")</f>
        <v xml:space="preserve"> </v>
      </c>
      <c r="N2288" s="242" t="str">
        <f>IFERROR(VLOOKUP(B2288,HĐ9!$C$7:$L$2000,10,0)," ")</f>
        <v xml:space="preserve"> </v>
      </c>
      <c r="O2288" s="242" t="str">
        <f>IFERROR(VLOOKUP(B2288,HĐ10!$C$8:$L$2000,10,0)," ")</f>
        <v xml:space="preserve"> </v>
      </c>
      <c r="P2288" s="242">
        <f>IFERROR(VLOOKUP(B2288,HĐ11!$C$7:$L$2000,10,0)," ")</f>
        <v>4</v>
      </c>
      <c r="Q2288" s="242" t="str">
        <f>IFERROR(VLOOKUP(B2288,HĐ12!$C$7:$L$2000,10,0)," ")</f>
        <v xml:space="preserve"> </v>
      </c>
      <c r="R2288" s="242" t="str">
        <f>IFERROR(VLOOKUP(B2288,HĐ13!$C$7:$L$2000,10,0)," ")</f>
        <v xml:space="preserve"> </v>
      </c>
      <c r="S2288" s="242" t="str">
        <f>IFERROR(VLOOKUP(B2288,HĐ14!$C$7:$L$2000,10,0)," ")</f>
        <v xml:space="preserve"> </v>
      </c>
      <c r="T2288" s="242" t="str">
        <f>IFERROR(VLOOKUP(B2288,HĐ15!$C$7:$L$2000,10,0)," ")</f>
        <v xml:space="preserve"> </v>
      </c>
      <c r="U2288" s="242" t="str">
        <f>IFERROR(VLOOKUP(B2288,HĐ16!$C$7:$L$2000,10,0)," ")</f>
        <v xml:space="preserve"> </v>
      </c>
      <c r="V2288" s="242" t="str">
        <f>IFERROR(VLOOKUP(B2288,HĐ17!$C$7:$L$2000,10,0)," ")</f>
        <v xml:space="preserve"> </v>
      </c>
      <c r="W2288" s="242" t="str">
        <f>IFERROR(VLOOKUP(B2288,HĐ18!$C$7:$L$2000,10,0)," ")</f>
        <v xml:space="preserve"> </v>
      </c>
      <c r="X2288" s="242" t="str">
        <f>IFERROR(VLOOKUP(B2288,HĐ19!$C$7:$L$2000,10,0)," ")</f>
        <v xml:space="preserve"> </v>
      </c>
      <c r="Y2288" s="242" t="str">
        <f>IFERROR(VLOOKUP(B2288,HĐ20!$C$7:$L$2000,10,0)," ")</f>
        <v xml:space="preserve"> </v>
      </c>
      <c r="Z2288" s="242" t="str">
        <f>IFERROR(VLOOKUP(B2288,HĐ21!$C$7:$L$1999,10,0)," ")</f>
        <v xml:space="preserve"> </v>
      </c>
      <c r="AA2288" s="242" t="str">
        <f>IFERROR(VLOOKUP(B2288,HĐ22!$C$7:$L$1999,10,0)," ")</f>
        <v xml:space="preserve"> </v>
      </c>
      <c r="AB2288" s="235">
        <f t="shared" si="36"/>
        <v>4</v>
      </c>
      <c r="AC2288" s="235"/>
    </row>
    <row r="2289" spans="1:29" s="240" customFormat="1" ht="12.75">
      <c r="A2289" s="235">
        <v>2258</v>
      </c>
      <c r="B2289" s="236">
        <v>2005208397</v>
      </c>
      <c r="C2289" s="237" t="s">
        <v>433</v>
      </c>
      <c r="D2289" s="238" t="s">
        <v>127</v>
      </c>
      <c r="E2289" s="239" t="s">
        <v>523</v>
      </c>
      <c r="F2289" s="242" t="str">
        <f>IFERROR(VLOOKUP(B2289,HĐ1!$C$8:$L$2000,10,0)," ")</f>
        <v xml:space="preserve"> </v>
      </c>
      <c r="G2289" s="242" t="str">
        <f>IFERROR(VLOOKUP(B2289,HĐ2!$C$7:$L$2000,10,0)," ")</f>
        <v xml:space="preserve"> </v>
      </c>
      <c r="H2289" s="242" t="str">
        <f>IFERROR(VLOOKUP(B2289,HĐ3!$C$8:$L$2000,10,0)," ")</f>
        <v xml:space="preserve"> </v>
      </c>
      <c r="I2289" s="242" t="str">
        <f>IFERROR(VLOOKUP(B2289,HĐ4!$C$8:$L$2000,10,0)," ")</f>
        <v xml:space="preserve"> </v>
      </c>
      <c r="J2289" s="242">
        <f>IFERROR(VLOOKUP(B2289,HĐ5!$C$8:$L$2000,10,0)," ")</f>
        <v>4</v>
      </c>
      <c r="K2289" s="242" t="str">
        <f>IFERROR(VLOOKUP(B2289,HĐ6!$C$8:$L$2000,10,0)," ")</f>
        <v xml:space="preserve"> </v>
      </c>
      <c r="L2289" s="242" t="str">
        <f>IFERROR(VLOOKUP(B2289,HĐ7!$C$7:$L$2000,10,0)," ")</f>
        <v xml:space="preserve"> </v>
      </c>
      <c r="M2289" s="242" t="str">
        <f>IFERROR(VLOOKUP(B2289,HĐ8!$C$7:$L$2000,10,0)," ")</f>
        <v xml:space="preserve"> </v>
      </c>
      <c r="N2289" s="242" t="str">
        <f>IFERROR(VLOOKUP(B2289,HĐ9!$C$7:$L$2000,10,0)," ")</f>
        <v xml:space="preserve"> </v>
      </c>
      <c r="O2289" s="242">
        <f>IFERROR(VLOOKUP(B2289,HĐ10!$C$8:$L$2000,10,0)," ")</f>
        <v>4</v>
      </c>
      <c r="P2289" s="242">
        <f>IFERROR(VLOOKUP(B2289,HĐ11!$C$7:$L$2000,10,0)," ")</f>
        <v>5</v>
      </c>
      <c r="Q2289" s="242" t="str">
        <f>IFERROR(VLOOKUP(B2289,HĐ12!$C$7:$L$2000,10,0)," ")</f>
        <v xml:space="preserve"> </v>
      </c>
      <c r="R2289" s="242" t="str">
        <f>IFERROR(VLOOKUP(B2289,HĐ13!$C$7:$L$2000,10,0)," ")</f>
        <v xml:space="preserve"> </v>
      </c>
      <c r="S2289" s="242" t="str">
        <f>IFERROR(VLOOKUP(B2289,HĐ14!$C$7:$L$2000,10,0)," ")</f>
        <v xml:space="preserve"> </v>
      </c>
      <c r="T2289" s="242" t="str">
        <f>IFERROR(VLOOKUP(B2289,HĐ15!$C$7:$L$2000,10,0)," ")</f>
        <v xml:space="preserve"> </v>
      </c>
      <c r="U2289" s="242" t="str">
        <f>IFERROR(VLOOKUP(B2289,HĐ16!$C$7:$L$2000,10,0)," ")</f>
        <v xml:space="preserve"> </v>
      </c>
      <c r="V2289" s="242" t="str">
        <f>IFERROR(VLOOKUP(B2289,HĐ17!$C$7:$L$2000,10,0)," ")</f>
        <v xml:space="preserve"> </v>
      </c>
      <c r="W2289" s="242" t="str">
        <f>IFERROR(VLOOKUP(B2289,HĐ18!$C$7:$L$2000,10,0)," ")</f>
        <v xml:space="preserve"> </v>
      </c>
      <c r="X2289" s="242" t="str">
        <f>IFERROR(VLOOKUP(B2289,HĐ19!$C$7:$L$2000,10,0)," ")</f>
        <v xml:space="preserve"> </v>
      </c>
      <c r="Y2289" s="242" t="str">
        <f>IFERROR(VLOOKUP(B2289,HĐ20!$C$7:$L$2000,10,0)," ")</f>
        <v xml:space="preserve"> </v>
      </c>
      <c r="Z2289" s="242" t="str">
        <f>IFERROR(VLOOKUP(B2289,HĐ21!$C$7:$L$1999,10,0)," ")</f>
        <v xml:space="preserve"> </v>
      </c>
      <c r="AA2289" s="242" t="str">
        <f>IFERROR(VLOOKUP(B2289,HĐ22!$C$7:$L$1999,10,0)," ")</f>
        <v xml:space="preserve"> </v>
      </c>
      <c r="AB2289" s="235">
        <f t="shared" si="36"/>
        <v>13</v>
      </c>
      <c r="AC2289" s="235"/>
    </row>
    <row r="2290" spans="1:29" s="240" customFormat="1" ht="12.75" hidden="1">
      <c r="A2290" s="235">
        <v>2259</v>
      </c>
      <c r="B2290" s="236">
        <v>2005208434</v>
      </c>
      <c r="C2290" s="237" t="s">
        <v>3808</v>
      </c>
      <c r="D2290" s="238" t="s">
        <v>127</v>
      </c>
      <c r="E2290" s="239" t="s">
        <v>523</v>
      </c>
      <c r="F2290" s="242" t="str">
        <f>IFERROR(VLOOKUP(B2290,HĐ1!$C$8:$L$2000,10,0)," ")</f>
        <v xml:space="preserve"> </v>
      </c>
      <c r="G2290" s="242" t="str">
        <f>IFERROR(VLOOKUP(B2290,HĐ2!$C$7:$L$2000,10,0)," ")</f>
        <v xml:space="preserve"> </v>
      </c>
      <c r="H2290" s="242" t="str">
        <f>IFERROR(VLOOKUP(B2290,HĐ3!$C$8:$L$2000,10,0)," ")</f>
        <v xml:space="preserve"> </v>
      </c>
      <c r="I2290" s="242" t="str">
        <f>IFERROR(VLOOKUP(B2290,HĐ4!$C$8:$L$2000,10,0)," ")</f>
        <v xml:space="preserve"> </v>
      </c>
      <c r="J2290" s="242" t="str">
        <f>IFERROR(VLOOKUP(B2290,HĐ5!$C$8:$L$2000,10,0)," ")</f>
        <v xml:space="preserve"> </v>
      </c>
      <c r="K2290" s="242" t="str">
        <f>IFERROR(VLOOKUP(B2290,HĐ6!$C$8:$L$2000,10,0)," ")</f>
        <v xml:space="preserve"> </v>
      </c>
      <c r="L2290" s="242" t="str">
        <f>IFERROR(VLOOKUP(B2290,HĐ7!$C$7:$L$2000,10,0)," ")</f>
        <v xml:space="preserve"> </v>
      </c>
      <c r="M2290" s="242" t="str">
        <f>IFERROR(VLOOKUP(B2290,HĐ8!$C$7:$L$2000,10,0)," ")</f>
        <v xml:space="preserve"> </v>
      </c>
      <c r="N2290" s="242" t="str">
        <f>IFERROR(VLOOKUP(B2290,HĐ9!$C$7:$L$2000,10,0)," ")</f>
        <v xml:space="preserve"> </v>
      </c>
      <c r="O2290" s="242" t="str">
        <f>IFERROR(VLOOKUP(B2290,HĐ10!$C$8:$L$2000,10,0)," ")</f>
        <v xml:space="preserve"> </v>
      </c>
      <c r="P2290" s="242" t="str">
        <f>IFERROR(VLOOKUP(B2290,HĐ11!$C$7:$L$2000,10,0)," ")</f>
        <v xml:space="preserve"> </v>
      </c>
      <c r="Q2290" s="242" t="str">
        <f>IFERROR(VLOOKUP(B2290,HĐ12!$C$7:$L$2000,10,0)," ")</f>
        <v xml:space="preserve"> </v>
      </c>
      <c r="R2290" s="242" t="str">
        <f>IFERROR(VLOOKUP(B2290,HĐ13!$C$7:$L$2000,10,0)," ")</f>
        <v xml:space="preserve"> </v>
      </c>
      <c r="S2290" s="242" t="str">
        <f>IFERROR(VLOOKUP(B2290,HĐ14!$C$7:$L$2000,10,0)," ")</f>
        <v xml:space="preserve"> </v>
      </c>
      <c r="T2290" s="242" t="str">
        <f>IFERROR(VLOOKUP(B2290,HĐ15!$C$7:$L$2000,10,0)," ")</f>
        <v xml:space="preserve"> </v>
      </c>
      <c r="U2290" s="242" t="str">
        <f>IFERROR(VLOOKUP(B2290,HĐ16!$C$7:$L$2000,10,0)," ")</f>
        <v xml:space="preserve"> </v>
      </c>
      <c r="V2290" s="242" t="str">
        <f>IFERROR(VLOOKUP(B2290,HĐ17!$C$7:$L$2000,10,0)," ")</f>
        <v xml:space="preserve"> </v>
      </c>
      <c r="W2290" s="242" t="str">
        <f>IFERROR(VLOOKUP(B2290,HĐ18!$C$7:$L$2000,10,0)," ")</f>
        <v xml:space="preserve"> </v>
      </c>
      <c r="X2290" s="242" t="str">
        <f>IFERROR(VLOOKUP(B2290,HĐ19!$C$7:$L$2000,10,0)," ")</f>
        <v xml:space="preserve"> </v>
      </c>
      <c r="Y2290" s="242" t="str">
        <f>IFERROR(VLOOKUP(B2290,HĐ20!$C$7:$L$2000,10,0)," ")</f>
        <v xml:space="preserve"> </v>
      </c>
      <c r="Z2290" s="242" t="str">
        <f>IFERROR(VLOOKUP(B2290,HĐ21!$C$7:$L$1999,10,0)," ")</f>
        <v xml:space="preserve"> </v>
      </c>
      <c r="AA2290" s="242" t="str">
        <f>IFERROR(VLOOKUP(B2290,HĐ22!$C$7:$L$1999,10,0)," ")</f>
        <v xml:space="preserve"> </v>
      </c>
      <c r="AB2290" s="235">
        <f t="shared" si="36"/>
        <v>0</v>
      </c>
      <c r="AC2290" s="235"/>
    </row>
    <row r="2291" spans="1:29" s="240" customFormat="1" ht="12.75">
      <c r="A2291" s="235">
        <v>2260</v>
      </c>
      <c r="B2291" s="236">
        <v>2005208444</v>
      </c>
      <c r="C2291" s="237" t="s">
        <v>739</v>
      </c>
      <c r="D2291" s="238" t="s">
        <v>264</v>
      </c>
      <c r="E2291" s="239" t="s">
        <v>523</v>
      </c>
      <c r="F2291" s="242" t="str">
        <f>IFERROR(VLOOKUP(B2291,HĐ1!$C$8:$L$2000,10,0)," ")</f>
        <v xml:space="preserve"> </v>
      </c>
      <c r="G2291" s="242" t="str">
        <f>IFERROR(VLOOKUP(B2291,HĐ2!$C$7:$L$2000,10,0)," ")</f>
        <v xml:space="preserve"> </v>
      </c>
      <c r="H2291" s="242" t="str">
        <f>IFERROR(VLOOKUP(B2291,HĐ3!$C$8:$L$2000,10,0)," ")</f>
        <v xml:space="preserve"> </v>
      </c>
      <c r="I2291" s="242" t="str">
        <f>IFERROR(VLOOKUP(B2291,HĐ4!$C$8:$L$2000,10,0)," ")</f>
        <v xml:space="preserve"> </v>
      </c>
      <c r="J2291" s="242" t="str">
        <f>IFERROR(VLOOKUP(B2291,HĐ5!$C$8:$L$2000,10,0)," ")</f>
        <v xml:space="preserve"> </v>
      </c>
      <c r="K2291" s="242" t="str">
        <f>IFERROR(VLOOKUP(B2291,HĐ6!$C$8:$L$2000,10,0)," ")</f>
        <v xml:space="preserve"> </v>
      </c>
      <c r="L2291" s="242" t="str">
        <f>IFERROR(VLOOKUP(B2291,HĐ7!$C$7:$L$2000,10,0)," ")</f>
        <v xml:space="preserve"> </v>
      </c>
      <c r="M2291" s="242">
        <f>IFERROR(VLOOKUP(B2291,HĐ8!$C$7:$L$2000,10,0)," ")</f>
        <v>4</v>
      </c>
      <c r="N2291" s="242" t="str">
        <f>IFERROR(VLOOKUP(B2291,HĐ9!$C$7:$L$2000,10,0)," ")</f>
        <v xml:space="preserve"> </v>
      </c>
      <c r="O2291" s="242">
        <f>IFERROR(VLOOKUP(B2291,HĐ10!$C$8:$L$2000,10,0)," ")</f>
        <v>4</v>
      </c>
      <c r="P2291" s="242">
        <f>IFERROR(VLOOKUP(B2291,HĐ11!$C$7:$L$2000,10,0)," ")</f>
        <v>4</v>
      </c>
      <c r="Q2291" s="242" t="str">
        <f>IFERROR(VLOOKUP(B2291,HĐ12!$C$7:$L$2000,10,0)," ")</f>
        <v xml:space="preserve"> </v>
      </c>
      <c r="R2291" s="242" t="str">
        <f>IFERROR(VLOOKUP(B2291,HĐ13!$C$7:$L$2000,10,0)," ")</f>
        <v xml:space="preserve"> </v>
      </c>
      <c r="S2291" s="242" t="str">
        <f>IFERROR(VLOOKUP(B2291,HĐ14!$C$7:$L$2000,10,0)," ")</f>
        <v xml:space="preserve"> </v>
      </c>
      <c r="T2291" s="242" t="str">
        <f>IFERROR(VLOOKUP(B2291,HĐ15!$C$7:$L$2000,10,0)," ")</f>
        <v xml:space="preserve"> </v>
      </c>
      <c r="U2291" s="242" t="str">
        <f>IFERROR(VLOOKUP(B2291,HĐ16!$C$7:$L$2000,10,0)," ")</f>
        <v xml:space="preserve"> </v>
      </c>
      <c r="V2291" s="242" t="str">
        <f>IFERROR(VLOOKUP(B2291,HĐ17!$C$7:$L$2000,10,0)," ")</f>
        <v xml:space="preserve"> </v>
      </c>
      <c r="W2291" s="242" t="str">
        <f>IFERROR(VLOOKUP(B2291,HĐ18!$C$7:$L$2000,10,0)," ")</f>
        <v xml:space="preserve"> </v>
      </c>
      <c r="X2291" s="242" t="str">
        <f>IFERROR(VLOOKUP(B2291,HĐ19!$C$7:$L$2000,10,0)," ")</f>
        <v xml:space="preserve"> </v>
      </c>
      <c r="Y2291" s="242" t="str">
        <f>IFERROR(VLOOKUP(B2291,HĐ20!$C$7:$L$2000,10,0)," ")</f>
        <v xml:space="preserve"> </v>
      </c>
      <c r="Z2291" s="242" t="str">
        <f>IFERROR(VLOOKUP(B2291,HĐ21!$C$7:$L$1999,10,0)," ")</f>
        <v xml:space="preserve"> </v>
      </c>
      <c r="AA2291" s="242" t="str">
        <f>IFERROR(VLOOKUP(B2291,HĐ22!$C$7:$L$1999,10,0)," ")</f>
        <v xml:space="preserve"> </v>
      </c>
      <c r="AB2291" s="235">
        <f t="shared" si="36"/>
        <v>12</v>
      </c>
      <c r="AC2291" s="235"/>
    </row>
    <row r="2292" spans="1:29" s="240" customFormat="1" ht="12.75">
      <c r="A2292" s="235">
        <v>2261</v>
      </c>
      <c r="B2292" s="236">
        <v>2005208356</v>
      </c>
      <c r="C2292" s="237" t="s">
        <v>843</v>
      </c>
      <c r="D2292" s="238" t="s">
        <v>183</v>
      </c>
      <c r="E2292" s="239" t="s">
        <v>523</v>
      </c>
      <c r="F2292" s="242" t="str">
        <f>IFERROR(VLOOKUP(B2292,HĐ1!$C$8:$L$2000,10,0)," ")</f>
        <v xml:space="preserve"> </v>
      </c>
      <c r="G2292" s="242" t="str">
        <f>IFERROR(VLOOKUP(B2292,HĐ2!$C$7:$L$2000,10,0)," ")</f>
        <v xml:space="preserve"> </v>
      </c>
      <c r="H2292" s="242" t="str">
        <f>IFERROR(VLOOKUP(B2292,HĐ3!$C$8:$L$2000,10,0)," ")</f>
        <v xml:space="preserve"> </v>
      </c>
      <c r="I2292" s="242" t="str">
        <f>IFERROR(VLOOKUP(B2292,HĐ4!$C$8:$L$2000,10,0)," ")</f>
        <v xml:space="preserve"> </v>
      </c>
      <c r="J2292" s="242">
        <f>IFERROR(VLOOKUP(B2292,HĐ5!$C$8:$L$2000,10,0)," ")</f>
        <v>4</v>
      </c>
      <c r="K2292" s="242" t="str">
        <f>IFERROR(VLOOKUP(B2292,HĐ6!$C$8:$L$2000,10,0)," ")</f>
        <v xml:space="preserve"> </v>
      </c>
      <c r="L2292" s="242" t="str">
        <f>IFERROR(VLOOKUP(B2292,HĐ7!$C$7:$L$2000,10,0)," ")</f>
        <v xml:space="preserve"> </v>
      </c>
      <c r="M2292" s="242" t="str">
        <f>IFERROR(VLOOKUP(B2292,HĐ8!$C$7:$L$2000,10,0)," ")</f>
        <v xml:space="preserve"> </v>
      </c>
      <c r="N2292" s="242">
        <f>IFERROR(VLOOKUP(B2292,HĐ9!$C$7:$L$2000,10,0)," ")</f>
        <v>7</v>
      </c>
      <c r="O2292" s="242">
        <f>IFERROR(VLOOKUP(B2292,HĐ10!$C$8:$L$2000,10,0)," ")</f>
        <v>4</v>
      </c>
      <c r="P2292" s="242">
        <f>IFERROR(VLOOKUP(B2292,HĐ11!$C$7:$L$2000,10,0)," ")</f>
        <v>4</v>
      </c>
      <c r="Q2292" s="242" t="str">
        <f>IFERROR(VLOOKUP(B2292,HĐ12!$C$7:$L$2000,10,0)," ")</f>
        <v xml:space="preserve"> </v>
      </c>
      <c r="R2292" s="242" t="str">
        <f>IFERROR(VLOOKUP(B2292,HĐ13!$C$7:$L$2000,10,0)," ")</f>
        <v xml:space="preserve"> </v>
      </c>
      <c r="S2292" s="242" t="str">
        <f>IFERROR(VLOOKUP(B2292,HĐ14!$C$7:$L$2000,10,0)," ")</f>
        <v xml:space="preserve"> </v>
      </c>
      <c r="T2292" s="242">
        <f>IFERROR(VLOOKUP(B2292,HĐ15!$C$7:$L$2000,10,0)," ")</f>
        <v>4</v>
      </c>
      <c r="U2292" s="242" t="str">
        <f>IFERROR(VLOOKUP(B2292,HĐ16!$C$7:$L$2000,10,0)," ")</f>
        <v xml:space="preserve"> </v>
      </c>
      <c r="V2292" s="242" t="str">
        <f>IFERROR(VLOOKUP(B2292,HĐ17!$C$7:$L$2000,10,0)," ")</f>
        <v xml:space="preserve"> </v>
      </c>
      <c r="W2292" s="242" t="str">
        <f>IFERROR(VLOOKUP(B2292,HĐ18!$C$7:$L$2000,10,0)," ")</f>
        <v xml:space="preserve"> </v>
      </c>
      <c r="X2292" s="242" t="str">
        <f>IFERROR(VLOOKUP(B2292,HĐ19!$C$7:$L$2000,10,0)," ")</f>
        <v xml:space="preserve"> </v>
      </c>
      <c r="Y2292" s="242" t="str">
        <f>IFERROR(VLOOKUP(B2292,HĐ20!$C$7:$L$2000,10,0)," ")</f>
        <v xml:space="preserve"> </v>
      </c>
      <c r="Z2292" s="242" t="str">
        <f>IFERROR(VLOOKUP(B2292,HĐ21!$C$7:$L$1999,10,0)," ")</f>
        <v xml:space="preserve"> </v>
      </c>
      <c r="AA2292" s="242" t="str">
        <f>IFERROR(VLOOKUP(B2292,HĐ22!$C$7:$L$1999,10,0)," ")</f>
        <v xml:space="preserve"> </v>
      </c>
      <c r="AB2292" s="235">
        <f t="shared" si="36"/>
        <v>23</v>
      </c>
      <c r="AC2292" s="235"/>
    </row>
    <row r="2293" spans="1:29" s="240" customFormat="1" ht="12.75">
      <c r="A2293" s="235">
        <v>2262</v>
      </c>
      <c r="B2293" s="236">
        <v>2005208305</v>
      </c>
      <c r="C2293" s="237" t="s">
        <v>753</v>
      </c>
      <c r="D2293" s="238" t="s">
        <v>183</v>
      </c>
      <c r="E2293" s="239" t="s">
        <v>523</v>
      </c>
      <c r="F2293" s="242" t="str">
        <f>IFERROR(VLOOKUP(B2293,HĐ1!$C$8:$L$2000,10,0)," ")</f>
        <v xml:space="preserve"> </v>
      </c>
      <c r="G2293" s="242" t="str">
        <f>IFERROR(VLOOKUP(B2293,HĐ2!$C$7:$L$2000,10,0)," ")</f>
        <v xml:space="preserve"> </v>
      </c>
      <c r="H2293" s="242" t="str">
        <f>IFERROR(VLOOKUP(B2293,HĐ3!$C$8:$L$2000,10,0)," ")</f>
        <v xml:space="preserve"> </v>
      </c>
      <c r="I2293" s="242" t="str">
        <f>IFERROR(VLOOKUP(B2293,HĐ4!$C$8:$L$2000,10,0)," ")</f>
        <v xml:space="preserve"> </v>
      </c>
      <c r="J2293" s="242" t="str">
        <f>IFERROR(VLOOKUP(B2293,HĐ5!$C$8:$L$2000,10,0)," ")</f>
        <v xml:space="preserve"> </v>
      </c>
      <c r="K2293" s="242" t="str">
        <f>IFERROR(VLOOKUP(B2293,HĐ6!$C$8:$L$2000,10,0)," ")</f>
        <v xml:space="preserve"> </v>
      </c>
      <c r="L2293" s="242" t="str">
        <f>IFERROR(VLOOKUP(B2293,HĐ7!$C$7:$L$2000,10,0)," ")</f>
        <v xml:space="preserve"> </v>
      </c>
      <c r="M2293" s="242" t="str">
        <f>IFERROR(VLOOKUP(B2293,HĐ8!$C$7:$L$2000,10,0)," ")</f>
        <v xml:space="preserve"> </v>
      </c>
      <c r="N2293" s="242" t="str">
        <f>IFERROR(VLOOKUP(B2293,HĐ9!$C$7:$L$2000,10,0)," ")</f>
        <v xml:space="preserve"> </v>
      </c>
      <c r="O2293" s="242">
        <f>IFERROR(VLOOKUP(B2293,HĐ10!$C$8:$L$2000,10,0)," ")</f>
        <v>4</v>
      </c>
      <c r="P2293" s="242">
        <f>IFERROR(VLOOKUP(B2293,HĐ11!$C$7:$L$2000,10,0)," ")</f>
        <v>4</v>
      </c>
      <c r="Q2293" s="242" t="str">
        <f>IFERROR(VLOOKUP(B2293,HĐ12!$C$7:$L$2000,10,0)," ")</f>
        <v xml:space="preserve"> </v>
      </c>
      <c r="R2293" s="242" t="str">
        <f>IFERROR(VLOOKUP(B2293,HĐ13!$C$7:$L$2000,10,0)," ")</f>
        <v xml:space="preserve"> </v>
      </c>
      <c r="S2293" s="242" t="str">
        <f>IFERROR(VLOOKUP(B2293,HĐ14!$C$7:$L$2000,10,0)," ")</f>
        <v xml:space="preserve"> </v>
      </c>
      <c r="T2293" s="242" t="str">
        <f>IFERROR(VLOOKUP(B2293,HĐ15!$C$7:$L$2000,10,0)," ")</f>
        <v xml:space="preserve"> </v>
      </c>
      <c r="U2293" s="242" t="str">
        <f>IFERROR(VLOOKUP(B2293,HĐ16!$C$7:$L$2000,10,0)," ")</f>
        <v xml:space="preserve"> </v>
      </c>
      <c r="V2293" s="242" t="str">
        <f>IFERROR(VLOOKUP(B2293,HĐ17!$C$7:$L$2000,10,0)," ")</f>
        <v xml:space="preserve"> </v>
      </c>
      <c r="W2293" s="242" t="str">
        <f>IFERROR(VLOOKUP(B2293,HĐ18!$C$7:$L$2000,10,0)," ")</f>
        <v xml:space="preserve"> </v>
      </c>
      <c r="X2293" s="242" t="str">
        <f>IFERROR(VLOOKUP(B2293,HĐ19!$C$7:$L$2000,10,0)," ")</f>
        <v xml:space="preserve"> </v>
      </c>
      <c r="Y2293" s="242" t="str">
        <f>IFERROR(VLOOKUP(B2293,HĐ20!$C$7:$L$2000,10,0)," ")</f>
        <v xml:space="preserve"> </v>
      </c>
      <c r="Z2293" s="242" t="str">
        <f>IFERROR(VLOOKUP(B2293,HĐ21!$C$7:$L$1999,10,0)," ")</f>
        <v xml:space="preserve"> </v>
      </c>
      <c r="AA2293" s="242" t="str">
        <f>IFERROR(VLOOKUP(B2293,HĐ22!$C$7:$L$1999,10,0)," ")</f>
        <v xml:space="preserve"> </v>
      </c>
      <c r="AB2293" s="235">
        <f t="shared" si="36"/>
        <v>8</v>
      </c>
      <c r="AC2293" s="235"/>
    </row>
    <row r="2294" spans="1:29" s="240" customFormat="1" ht="12.75" hidden="1">
      <c r="A2294" s="235">
        <v>2263</v>
      </c>
      <c r="B2294" s="236">
        <v>2005208256</v>
      </c>
      <c r="C2294" s="237" t="s">
        <v>650</v>
      </c>
      <c r="D2294" s="238" t="s">
        <v>183</v>
      </c>
      <c r="E2294" s="239" t="s">
        <v>523</v>
      </c>
      <c r="F2294" s="242" t="str">
        <f>IFERROR(VLOOKUP(B2294,HĐ1!$C$8:$L$2000,10,0)," ")</f>
        <v xml:space="preserve"> </v>
      </c>
      <c r="G2294" s="242" t="str">
        <f>IFERROR(VLOOKUP(B2294,HĐ2!$C$7:$L$2000,10,0)," ")</f>
        <v xml:space="preserve"> </v>
      </c>
      <c r="H2294" s="242" t="str">
        <f>IFERROR(VLOOKUP(B2294,HĐ3!$C$8:$L$2000,10,0)," ")</f>
        <v xml:space="preserve"> </v>
      </c>
      <c r="I2294" s="242" t="str">
        <f>IFERROR(VLOOKUP(B2294,HĐ4!$C$8:$L$2000,10,0)," ")</f>
        <v xml:space="preserve"> </v>
      </c>
      <c r="J2294" s="242" t="str">
        <f>IFERROR(VLOOKUP(B2294,HĐ5!$C$8:$L$2000,10,0)," ")</f>
        <v xml:space="preserve"> </v>
      </c>
      <c r="K2294" s="242" t="str">
        <f>IFERROR(VLOOKUP(B2294,HĐ6!$C$8:$L$2000,10,0)," ")</f>
        <v xml:space="preserve"> </v>
      </c>
      <c r="L2294" s="242" t="str">
        <f>IFERROR(VLOOKUP(B2294,HĐ7!$C$7:$L$2000,10,0)," ")</f>
        <v xml:space="preserve"> </v>
      </c>
      <c r="M2294" s="242" t="str">
        <f>IFERROR(VLOOKUP(B2294,HĐ8!$C$7:$L$2000,10,0)," ")</f>
        <v xml:space="preserve"> </v>
      </c>
      <c r="N2294" s="242" t="str">
        <f>IFERROR(VLOOKUP(B2294,HĐ9!$C$7:$L$2000,10,0)," ")</f>
        <v xml:space="preserve"> </v>
      </c>
      <c r="O2294" s="242" t="str">
        <f>IFERROR(VLOOKUP(B2294,HĐ10!$C$8:$L$2000,10,0)," ")</f>
        <v xml:space="preserve"> </v>
      </c>
      <c r="P2294" s="242" t="str">
        <f>IFERROR(VLOOKUP(B2294,HĐ11!$C$7:$L$2000,10,0)," ")</f>
        <v xml:space="preserve"> </v>
      </c>
      <c r="Q2294" s="242" t="str">
        <f>IFERROR(VLOOKUP(B2294,HĐ12!$C$7:$L$2000,10,0)," ")</f>
        <v xml:space="preserve"> </v>
      </c>
      <c r="R2294" s="242" t="str">
        <f>IFERROR(VLOOKUP(B2294,HĐ13!$C$7:$L$2000,10,0)," ")</f>
        <v xml:space="preserve"> </v>
      </c>
      <c r="S2294" s="242" t="str">
        <f>IFERROR(VLOOKUP(B2294,HĐ14!$C$7:$L$2000,10,0)," ")</f>
        <v xml:space="preserve"> </v>
      </c>
      <c r="T2294" s="242" t="str">
        <f>IFERROR(VLOOKUP(B2294,HĐ15!$C$7:$L$2000,10,0)," ")</f>
        <v xml:space="preserve"> </v>
      </c>
      <c r="U2294" s="242" t="str">
        <f>IFERROR(VLOOKUP(B2294,HĐ16!$C$7:$L$2000,10,0)," ")</f>
        <v xml:space="preserve"> </v>
      </c>
      <c r="V2294" s="242" t="str">
        <f>IFERROR(VLOOKUP(B2294,HĐ17!$C$7:$L$2000,10,0)," ")</f>
        <v xml:space="preserve"> </v>
      </c>
      <c r="W2294" s="242" t="str">
        <f>IFERROR(VLOOKUP(B2294,HĐ18!$C$7:$L$2000,10,0)," ")</f>
        <v xml:space="preserve"> </v>
      </c>
      <c r="X2294" s="242" t="str">
        <f>IFERROR(VLOOKUP(B2294,HĐ19!$C$7:$L$2000,10,0)," ")</f>
        <v xml:space="preserve"> </v>
      </c>
      <c r="Y2294" s="242" t="str">
        <f>IFERROR(VLOOKUP(B2294,HĐ20!$C$7:$L$2000,10,0)," ")</f>
        <v xml:space="preserve"> </v>
      </c>
      <c r="Z2294" s="242" t="str">
        <f>IFERROR(VLOOKUP(B2294,HĐ21!$C$7:$L$1999,10,0)," ")</f>
        <v xml:space="preserve"> </v>
      </c>
      <c r="AA2294" s="242" t="str">
        <f>IFERROR(VLOOKUP(B2294,HĐ22!$C$7:$L$1999,10,0)," ")</f>
        <v xml:space="preserve"> </v>
      </c>
      <c r="AB2294" s="235">
        <f t="shared" si="36"/>
        <v>0</v>
      </c>
      <c r="AC2294" s="235"/>
    </row>
    <row r="2295" spans="1:29" s="240" customFormat="1" ht="12.75">
      <c r="A2295" s="235">
        <v>2264</v>
      </c>
      <c r="B2295" s="236">
        <v>2005208467</v>
      </c>
      <c r="C2295" s="237" t="s">
        <v>615</v>
      </c>
      <c r="D2295" s="238" t="s">
        <v>113</v>
      </c>
      <c r="E2295" s="239" t="s">
        <v>523</v>
      </c>
      <c r="F2295" s="242" t="str">
        <f>IFERROR(VLOOKUP(B2295,HĐ1!$C$8:$L$2000,10,0)," ")</f>
        <v xml:space="preserve"> </v>
      </c>
      <c r="G2295" s="242" t="str">
        <f>IFERROR(VLOOKUP(B2295,HĐ2!$C$7:$L$2000,10,0)," ")</f>
        <v xml:space="preserve"> </v>
      </c>
      <c r="H2295" s="242" t="str">
        <f>IFERROR(VLOOKUP(B2295,HĐ3!$C$8:$L$2000,10,0)," ")</f>
        <v xml:space="preserve"> </v>
      </c>
      <c r="I2295" s="242">
        <f>IFERROR(VLOOKUP(B2295,HĐ4!$C$8:$L$2000,10,0)," ")</f>
        <v>4</v>
      </c>
      <c r="J2295" s="242">
        <f>IFERROR(VLOOKUP(B2295,HĐ5!$C$8:$L$2000,10,0)," ")</f>
        <v>4</v>
      </c>
      <c r="K2295" s="242" t="str">
        <f>IFERROR(VLOOKUP(B2295,HĐ6!$C$8:$L$2000,10,0)," ")</f>
        <v xml:space="preserve"> </v>
      </c>
      <c r="L2295" s="242" t="str">
        <f>IFERROR(VLOOKUP(B2295,HĐ7!$C$7:$L$2000,10,0)," ")</f>
        <v xml:space="preserve"> </v>
      </c>
      <c r="M2295" s="242">
        <f>IFERROR(VLOOKUP(B2295,HĐ8!$C$7:$L$2000,10,0)," ")</f>
        <v>4</v>
      </c>
      <c r="N2295" s="242" t="str">
        <f>IFERROR(VLOOKUP(B2295,HĐ9!$C$7:$L$2000,10,0)," ")</f>
        <v xml:space="preserve"> </v>
      </c>
      <c r="O2295" s="242">
        <f>IFERROR(VLOOKUP(B2295,HĐ10!$C$8:$L$2000,10,0)," ")</f>
        <v>4</v>
      </c>
      <c r="P2295" s="242">
        <f>IFERROR(VLOOKUP(B2295,HĐ11!$C$7:$L$2000,10,0)," ")</f>
        <v>4</v>
      </c>
      <c r="Q2295" s="242" t="str">
        <f>IFERROR(VLOOKUP(B2295,HĐ12!$C$7:$L$2000,10,0)," ")</f>
        <v xml:space="preserve"> </v>
      </c>
      <c r="R2295" s="242" t="str">
        <f>IFERROR(VLOOKUP(B2295,HĐ13!$C$7:$L$2000,10,0)," ")</f>
        <v xml:space="preserve"> </v>
      </c>
      <c r="S2295" s="242" t="str">
        <f>IFERROR(VLOOKUP(B2295,HĐ14!$C$7:$L$2000,10,0)," ")</f>
        <v xml:space="preserve"> </v>
      </c>
      <c r="T2295" s="242" t="str">
        <f>IFERROR(VLOOKUP(B2295,HĐ15!$C$7:$L$2000,10,0)," ")</f>
        <v xml:space="preserve"> </v>
      </c>
      <c r="U2295" s="242" t="str">
        <f>IFERROR(VLOOKUP(B2295,HĐ16!$C$7:$L$2000,10,0)," ")</f>
        <v xml:space="preserve"> </v>
      </c>
      <c r="V2295" s="242" t="str">
        <f>IFERROR(VLOOKUP(B2295,HĐ17!$C$7:$L$2000,10,0)," ")</f>
        <v xml:space="preserve"> </v>
      </c>
      <c r="W2295" s="242">
        <f>IFERROR(VLOOKUP(B2295,HĐ18!$C$7:$L$2000,10,0)," ")</f>
        <v>4</v>
      </c>
      <c r="X2295" s="242" t="str">
        <f>IFERROR(VLOOKUP(B2295,HĐ19!$C$7:$L$2000,10,0)," ")</f>
        <v xml:space="preserve"> </v>
      </c>
      <c r="Y2295" s="242" t="str">
        <f>IFERROR(VLOOKUP(B2295,HĐ20!$C$7:$L$2000,10,0)," ")</f>
        <v xml:space="preserve"> </v>
      </c>
      <c r="Z2295" s="242" t="str">
        <f>IFERROR(VLOOKUP(B2295,HĐ21!$C$7:$L$1999,10,0)," ")</f>
        <v xml:space="preserve"> </v>
      </c>
      <c r="AA2295" s="242" t="str">
        <f>IFERROR(VLOOKUP(B2295,HĐ22!$C$7:$L$1999,10,0)," ")</f>
        <v xml:space="preserve"> </v>
      </c>
      <c r="AB2295" s="235">
        <f t="shared" si="36"/>
        <v>24</v>
      </c>
      <c r="AC2295" s="235"/>
    </row>
    <row r="2296" spans="1:29" s="240" customFormat="1" ht="12.75">
      <c r="A2296" s="235">
        <v>2265</v>
      </c>
      <c r="B2296" s="236">
        <v>2005208180</v>
      </c>
      <c r="C2296" s="237" t="s">
        <v>530</v>
      </c>
      <c r="D2296" s="238" t="s">
        <v>531</v>
      </c>
      <c r="E2296" s="239" t="s">
        <v>523</v>
      </c>
      <c r="F2296" s="242" t="str">
        <f>IFERROR(VLOOKUP(B2296,HĐ1!$C$8:$L$2000,10,0)," ")</f>
        <v xml:space="preserve"> </v>
      </c>
      <c r="G2296" s="242" t="str">
        <f>IFERROR(VLOOKUP(B2296,HĐ2!$C$7:$L$2000,10,0)," ")</f>
        <v xml:space="preserve"> </v>
      </c>
      <c r="H2296" s="242">
        <f>IFERROR(VLOOKUP(B2296,HĐ3!$C$8:$L$2000,10,0)," ")</f>
        <v>4</v>
      </c>
      <c r="I2296" s="242" t="str">
        <f>IFERROR(VLOOKUP(B2296,HĐ4!$C$8:$L$2000,10,0)," ")</f>
        <v xml:space="preserve"> </v>
      </c>
      <c r="J2296" s="242">
        <f>IFERROR(VLOOKUP(B2296,HĐ5!$C$8:$L$2000,10,0)," ")</f>
        <v>4</v>
      </c>
      <c r="K2296" s="242" t="str">
        <f>IFERROR(VLOOKUP(B2296,HĐ6!$C$8:$L$2000,10,0)," ")</f>
        <v xml:space="preserve"> </v>
      </c>
      <c r="L2296" s="242" t="str">
        <f>IFERROR(VLOOKUP(B2296,HĐ7!$C$7:$L$2000,10,0)," ")</f>
        <v xml:space="preserve"> </v>
      </c>
      <c r="M2296" s="242" t="str">
        <f>IFERROR(VLOOKUP(B2296,HĐ8!$C$7:$L$2000,10,0)," ")</f>
        <v xml:space="preserve"> </v>
      </c>
      <c r="N2296" s="242" t="str">
        <f>IFERROR(VLOOKUP(B2296,HĐ9!$C$7:$L$2000,10,0)," ")</f>
        <v xml:space="preserve"> </v>
      </c>
      <c r="O2296" s="242" t="str">
        <f>IFERROR(VLOOKUP(B2296,HĐ10!$C$8:$L$2000,10,0)," ")</f>
        <v xml:space="preserve"> </v>
      </c>
      <c r="P2296" s="242" t="str">
        <f>IFERROR(VLOOKUP(B2296,HĐ11!$C$7:$L$2000,10,0)," ")</f>
        <v xml:space="preserve"> </v>
      </c>
      <c r="Q2296" s="242" t="str">
        <f>IFERROR(VLOOKUP(B2296,HĐ12!$C$7:$L$2000,10,0)," ")</f>
        <v xml:space="preserve"> </v>
      </c>
      <c r="R2296" s="242">
        <f>IFERROR(VLOOKUP(B2296,HĐ13!$C$7:$L$2000,10,0)," ")</f>
        <v>4</v>
      </c>
      <c r="S2296" s="242" t="str">
        <f>IFERROR(VLOOKUP(B2296,HĐ14!$C$7:$L$2000,10,0)," ")</f>
        <v xml:space="preserve"> </v>
      </c>
      <c r="T2296" s="242" t="str">
        <f>IFERROR(VLOOKUP(B2296,HĐ15!$C$7:$L$2000,10,0)," ")</f>
        <v xml:space="preserve"> </v>
      </c>
      <c r="U2296" s="242" t="str">
        <f>IFERROR(VLOOKUP(B2296,HĐ16!$C$7:$L$2000,10,0)," ")</f>
        <v xml:space="preserve"> </v>
      </c>
      <c r="V2296" s="242">
        <f>IFERROR(VLOOKUP(B2296,HĐ17!$C$7:$L$2000,10,0)," ")</f>
        <v>4</v>
      </c>
      <c r="W2296" s="242" t="str">
        <f>IFERROR(VLOOKUP(B2296,HĐ18!$C$7:$L$2000,10,0)," ")</f>
        <v xml:space="preserve"> </v>
      </c>
      <c r="X2296" s="242" t="str">
        <f>IFERROR(VLOOKUP(B2296,HĐ19!$C$7:$L$2000,10,0)," ")</f>
        <v xml:space="preserve"> </v>
      </c>
      <c r="Y2296" s="242" t="str">
        <f>IFERROR(VLOOKUP(B2296,HĐ20!$C$7:$L$2000,10,0)," ")</f>
        <v xml:space="preserve"> </v>
      </c>
      <c r="Z2296" s="242" t="str">
        <f>IFERROR(VLOOKUP(B2296,HĐ21!$C$7:$L$1999,10,0)," ")</f>
        <v xml:space="preserve"> </v>
      </c>
      <c r="AA2296" s="242" t="str">
        <f>IFERROR(VLOOKUP(B2296,HĐ22!$C$7:$L$1999,10,0)," ")</f>
        <v xml:space="preserve"> </v>
      </c>
      <c r="AB2296" s="235">
        <f t="shared" si="36"/>
        <v>16</v>
      </c>
      <c r="AC2296" s="235"/>
    </row>
    <row r="2297" spans="1:29" s="240" customFormat="1" ht="12.75" hidden="1">
      <c r="A2297" s="235">
        <v>2266</v>
      </c>
      <c r="B2297" s="236">
        <v>2005208593</v>
      </c>
      <c r="C2297" s="237" t="s">
        <v>142</v>
      </c>
      <c r="D2297" s="238" t="s">
        <v>50</v>
      </c>
      <c r="E2297" s="239" t="s">
        <v>523</v>
      </c>
      <c r="F2297" s="242" t="str">
        <f>IFERROR(VLOOKUP(B2297,HĐ1!$C$8:$L$2000,10,0)," ")</f>
        <v xml:space="preserve"> </v>
      </c>
      <c r="G2297" s="242" t="str">
        <f>IFERROR(VLOOKUP(B2297,HĐ2!$C$7:$L$2000,10,0)," ")</f>
        <v xml:space="preserve"> </v>
      </c>
      <c r="H2297" s="242" t="str">
        <f>IFERROR(VLOOKUP(B2297,HĐ3!$C$8:$L$2000,10,0)," ")</f>
        <v xml:space="preserve"> </v>
      </c>
      <c r="I2297" s="242" t="str">
        <f>IFERROR(VLOOKUP(B2297,HĐ4!$C$8:$L$2000,10,0)," ")</f>
        <v xml:space="preserve"> </v>
      </c>
      <c r="J2297" s="242" t="str">
        <f>IFERROR(VLOOKUP(B2297,HĐ5!$C$8:$L$2000,10,0)," ")</f>
        <v xml:space="preserve"> </v>
      </c>
      <c r="K2297" s="242" t="str">
        <f>IFERROR(VLOOKUP(B2297,HĐ6!$C$8:$L$2000,10,0)," ")</f>
        <v xml:space="preserve"> </v>
      </c>
      <c r="L2297" s="242" t="str">
        <f>IFERROR(VLOOKUP(B2297,HĐ7!$C$7:$L$2000,10,0)," ")</f>
        <v xml:space="preserve"> </v>
      </c>
      <c r="M2297" s="242" t="str">
        <f>IFERROR(VLOOKUP(B2297,HĐ8!$C$7:$L$2000,10,0)," ")</f>
        <v xml:space="preserve"> </v>
      </c>
      <c r="N2297" s="242" t="str">
        <f>IFERROR(VLOOKUP(B2297,HĐ9!$C$7:$L$2000,10,0)," ")</f>
        <v xml:space="preserve"> </v>
      </c>
      <c r="O2297" s="242" t="str">
        <f>IFERROR(VLOOKUP(B2297,HĐ10!$C$8:$L$2000,10,0)," ")</f>
        <v xml:space="preserve"> </v>
      </c>
      <c r="P2297" s="242" t="str">
        <f>IFERROR(VLOOKUP(B2297,HĐ11!$C$7:$L$2000,10,0)," ")</f>
        <v xml:space="preserve"> </v>
      </c>
      <c r="Q2297" s="242" t="str">
        <f>IFERROR(VLOOKUP(B2297,HĐ12!$C$7:$L$2000,10,0)," ")</f>
        <v xml:space="preserve"> </v>
      </c>
      <c r="R2297" s="242" t="str">
        <f>IFERROR(VLOOKUP(B2297,HĐ13!$C$7:$L$2000,10,0)," ")</f>
        <v xml:space="preserve"> </v>
      </c>
      <c r="S2297" s="242" t="str">
        <f>IFERROR(VLOOKUP(B2297,HĐ14!$C$7:$L$2000,10,0)," ")</f>
        <v xml:space="preserve"> </v>
      </c>
      <c r="T2297" s="242" t="str">
        <f>IFERROR(VLOOKUP(B2297,HĐ15!$C$7:$L$2000,10,0)," ")</f>
        <v xml:space="preserve"> </v>
      </c>
      <c r="U2297" s="242" t="str">
        <f>IFERROR(VLOOKUP(B2297,HĐ16!$C$7:$L$2000,10,0)," ")</f>
        <v xml:space="preserve"> </v>
      </c>
      <c r="V2297" s="242" t="str">
        <f>IFERROR(VLOOKUP(B2297,HĐ17!$C$7:$L$2000,10,0)," ")</f>
        <v xml:space="preserve"> </v>
      </c>
      <c r="W2297" s="242" t="str">
        <f>IFERROR(VLOOKUP(B2297,HĐ18!$C$7:$L$2000,10,0)," ")</f>
        <v xml:space="preserve"> </v>
      </c>
      <c r="X2297" s="242" t="str">
        <f>IFERROR(VLOOKUP(B2297,HĐ19!$C$7:$L$2000,10,0)," ")</f>
        <v xml:space="preserve"> </v>
      </c>
      <c r="Y2297" s="242" t="str">
        <f>IFERROR(VLOOKUP(B2297,HĐ20!$C$7:$L$2000,10,0)," ")</f>
        <v xml:space="preserve"> </v>
      </c>
      <c r="Z2297" s="242" t="str">
        <f>IFERROR(VLOOKUP(B2297,HĐ21!$C$7:$L$1999,10,0)," ")</f>
        <v xml:space="preserve"> </v>
      </c>
      <c r="AA2297" s="242" t="str">
        <f>IFERROR(VLOOKUP(B2297,HĐ22!$C$7:$L$1999,10,0)," ")</f>
        <v xml:space="preserve"> </v>
      </c>
      <c r="AB2297" s="235">
        <f t="shared" si="36"/>
        <v>0</v>
      </c>
      <c r="AC2297" s="235"/>
    </row>
    <row r="2298" spans="1:29" s="240" customFormat="1" ht="12.75">
      <c r="A2298" s="235">
        <v>2267</v>
      </c>
      <c r="B2298" s="236">
        <v>2005208506</v>
      </c>
      <c r="C2298" s="237" t="s">
        <v>612</v>
      </c>
      <c r="D2298" s="238" t="s">
        <v>270</v>
      </c>
      <c r="E2298" s="239" t="s">
        <v>523</v>
      </c>
      <c r="F2298" s="242" t="str">
        <f>IFERROR(VLOOKUP(B2298,HĐ1!$C$8:$L$2000,10,0)," ")</f>
        <v xml:space="preserve"> </v>
      </c>
      <c r="G2298" s="242" t="str">
        <f>IFERROR(VLOOKUP(B2298,HĐ2!$C$7:$L$2000,10,0)," ")</f>
        <v xml:space="preserve"> </v>
      </c>
      <c r="H2298" s="242" t="str">
        <f>IFERROR(VLOOKUP(B2298,HĐ3!$C$8:$L$2000,10,0)," ")</f>
        <v xml:space="preserve"> </v>
      </c>
      <c r="I2298" s="242">
        <f>IFERROR(VLOOKUP(B2298,HĐ4!$C$8:$L$2000,10,0)," ")</f>
        <v>4</v>
      </c>
      <c r="J2298" s="242" t="str">
        <f>IFERROR(VLOOKUP(B2298,HĐ5!$C$8:$L$2000,10,0)," ")</f>
        <v xml:space="preserve"> </v>
      </c>
      <c r="K2298" s="242" t="str">
        <f>IFERROR(VLOOKUP(B2298,HĐ6!$C$8:$L$2000,10,0)," ")</f>
        <v xml:space="preserve"> </v>
      </c>
      <c r="L2298" s="242" t="str">
        <f>IFERROR(VLOOKUP(B2298,HĐ7!$C$7:$L$2000,10,0)," ")</f>
        <v xml:space="preserve"> </v>
      </c>
      <c r="M2298" s="242" t="str">
        <f>IFERROR(VLOOKUP(B2298,HĐ8!$C$7:$L$2000,10,0)," ")</f>
        <v xml:space="preserve"> </v>
      </c>
      <c r="N2298" s="242" t="str">
        <f>IFERROR(VLOOKUP(B2298,HĐ9!$C$7:$L$2000,10,0)," ")</f>
        <v xml:space="preserve"> </v>
      </c>
      <c r="O2298" s="242" t="str">
        <f>IFERROR(VLOOKUP(B2298,HĐ10!$C$8:$L$2000,10,0)," ")</f>
        <v xml:space="preserve"> </v>
      </c>
      <c r="P2298" s="242" t="str">
        <f>IFERROR(VLOOKUP(B2298,HĐ11!$C$7:$L$2000,10,0)," ")</f>
        <v xml:space="preserve"> </v>
      </c>
      <c r="Q2298" s="242" t="str">
        <f>IFERROR(VLOOKUP(B2298,HĐ12!$C$7:$L$2000,10,0)," ")</f>
        <v xml:space="preserve"> </v>
      </c>
      <c r="R2298" s="242" t="str">
        <f>IFERROR(VLOOKUP(B2298,HĐ13!$C$7:$L$2000,10,0)," ")</f>
        <v xml:space="preserve"> </v>
      </c>
      <c r="S2298" s="242" t="str">
        <f>IFERROR(VLOOKUP(B2298,HĐ14!$C$7:$L$2000,10,0)," ")</f>
        <v xml:space="preserve"> </v>
      </c>
      <c r="T2298" s="242" t="str">
        <f>IFERROR(VLOOKUP(B2298,HĐ15!$C$7:$L$2000,10,0)," ")</f>
        <v xml:space="preserve"> </v>
      </c>
      <c r="U2298" s="242" t="str">
        <f>IFERROR(VLOOKUP(B2298,HĐ16!$C$7:$L$2000,10,0)," ")</f>
        <v xml:space="preserve"> </v>
      </c>
      <c r="V2298" s="242" t="str">
        <f>IFERROR(VLOOKUP(B2298,HĐ17!$C$7:$L$2000,10,0)," ")</f>
        <v xml:space="preserve"> </v>
      </c>
      <c r="W2298" s="242" t="str">
        <f>IFERROR(VLOOKUP(B2298,HĐ18!$C$7:$L$2000,10,0)," ")</f>
        <v xml:space="preserve"> </v>
      </c>
      <c r="X2298" s="242" t="str">
        <f>IFERROR(VLOOKUP(B2298,HĐ19!$C$7:$L$2000,10,0)," ")</f>
        <v xml:space="preserve"> </v>
      </c>
      <c r="Y2298" s="242" t="str">
        <f>IFERROR(VLOOKUP(B2298,HĐ20!$C$7:$L$2000,10,0)," ")</f>
        <v xml:space="preserve"> </v>
      </c>
      <c r="Z2298" s="242" t="str">
        <f>IFERROR(VLOOKUP(B2298,HĐ21!$C$7:$L$1999,10,0)," ")</f>
        <v xml:space="preserve"> </v>
      </c>
      <c r="AA2298" s="242" t="str">
        <f>IFERROR(VLOOKUP(B2298,HĐ22!$C$7:$L$1999,10,0)," ")</f>
        <v xml:space="preserve"> </v>
      </c>
      <c r="AB2298" s="235">
        <f t="shared" si="36"/>
        <v>4</v>
      </c>
      <c r="AC2298" s="235"/>
    </row>
    <row r="2299" spans="1:29" s="240" customFormat="1" ht="12.75">
      <c r="A2299" s="235">
        <v>2268</v>
      </c>
      <c r="B2299" s="236">
        <v>2005208501</v>
      </c>
      <c r="C2299" s="237" t="s">
        <v>752</v>
      </c>
      <c r="D2299" s="238" t="s">
        <v>39</v>
      </c>
      <c r="E2299" s="239" t="s">
        <v>523</v>
      </c>
      <c r="F2299" s="242" t="str">
        <f>IFERROR(VLOOKUP(B2299,HĐ1!$C$8:$L$2000,10,0)," ")</f>
        <v xml:space="preserve"> </v>
      </c>
      <c r="G2299" s="242" t="str">
        <f>IFERROR(VLOOKUP(B2299,HĐ2!$C$7:$L$2000,10,0)," ")</f>
        <v xml:space="preserve"> </v>
      </c>
      <c r="H2299" s="242" t="str">
        <f>IFERROR(VLOOKUP(B2299,HĐ3!$C$8:$L$2000,10,0)," ")</f>
        <v xml:space="preserve"> </v>
      </c>
      <c r="I2299" s="242" t="str">
        <f>IFERROR(VLOOKUP(B2299,HĐ4!$C$8:$L$2000,10,0)," ")</f>
        <v xml:space="preserve"> </v>
      </c>
      <c r="J2299" s="242" t="str">
        <f>IFERROR(VLOOKUP(B2299,HĐ5!$C$8:$L$2000,10,0)," ")</f>
        <v xml:space="preserve"> </v>
      </c>
      <c r="K2299" s="242" t="str">
        <f>IFERROR(VLOOKUP(B2299,HĐ6!$C$8:$L$2000,10,0)," ")</f>
        <v xml:space="preserve"> </v>
      </c>
      <c r="L2299" s="242" t="str">
        <f>IFERROR(VLOOKUP(B2299,HĐ7!$C$7:$L$2000,10,0)," ")</f>
        <v xml:space="preserve"> </v>
      </c>
      <c r="M2299" s="242" t="str">
        <f>IFERROR(VLOOKUP(B2299,HĐ8!$C$7:$L$2000,10,0)," ")</f>
        <v xml:space="preserve"> </v>
      </c>
      <c r="N2299" s="242" t="str">
        <f>IFERROR(VLOOKUP(B2299,HĐ9!$C$7:$L$2000,10,0)," ")</f>
        <v xml:space="preserve"> </v>
      </c>
      <c r="O2299" s="242">
        <f>IFERROR(VLOOKUP(B2299,HĐ10!$C$8:$L$2000,10,0)," ")</f>
        <v>4</v>
      </c>
      <c r="P2299" s="242" t="str">
        <f>IFERROR(VLOOKUP(B2299,HĐ11!$C$7:$L$2000,10,0)," ")</f>
        <v xml:space="preserve"> </v>
      </c>
      <c r="Q2299" s="242" t="str">
        <f>IFERROR(VLOOKUP(B2299,HĐ12!$C$7:$L$2000,10,0)," ")</f>
        <v xml:space="preserve"> </v>
      </c>
      <c r="R2299" s="242" t="str">
        <f>IFERROR(VLOOKUP(B2299,HĐ13!$C$7:$L$2000,10,0)," ")</f>
        <v xml:space="preserve"> </v>
      </c>
      <c r="S2299" s="242" t="str">
        <f>IFERROR(VLOOKUP(B2299,HĐ14!$C$7:$L$2000,10,0)," ")</f>
        <v xml:space="preserve"> </v>
      </c>
      <c r="T2299" s="242" t="str">
        <f>IFERROR(VLOOKUP(B2299,HĐ15!$C$7:$L$2000,10,0)," ")</f>
        <v xml:space="preserve"> </v>
      </c>
      <c r="U2299" s="242" t="str">
        <f>IFERROR(VLOOKUP(B2299,HĐ16!$C$7:$L$2000,10,0)," ")</f>
        <v xml:space="preserve"> </v>
      </c>
      <c r="V2299" s="242" t="str">
        <f>IFERROR(VLOOKUP(B2299,HĐ17!$C$7:$L$2000,10,0)," ")</f>
        <v xml:space="preserve"> </v>
      </c>
      <c r="W2299" s="242" t="str">
        <f>IFERROR(VLOOKUP(B2299,HĐ18!$C$7:$L$2000,10,0)," ")</f>
        <v xml:space="preserve"> </v>
      </c>
      <c r="X2299" s="242" t="str">
        <f>IFERROR(VLOOKUP(B2299,HĐ19!$C$7:$L$2000,10,0)," ")</f>
        <v xml:space="preserve"> </v>
      </c>
      <c r="Y2299" s="242" t="str">
        <f>IFERROR(VLOOKUP(B2299,HĐ20!$C$7:$L$2000,10,0)," ")</f>
        <v xml:space="preserve"> </v>
      </c>
      <c r="Z2299" s="242" t="str">
        <f>IFERROR(VLOOKUP(B2299,HĐ21!$C$7:$L$1999,10,0)," ")</f>
        <v xml:space="preserve"> </v>
      </c>
      <c r="AA2299" s="242" t="str">
        <f>IFERROR(VLOOKUP(B2299,HĐ22!$C$7:$L$1999,10,0)," ")</f>
        <v xml:space="preserve"> </v>
      </c>
      <c r="AB2299" s="235">
        <f t="shared" si="36"/>
        <v>4</v>
      </c>
      <c r="AC2299" s="235"/>
    </row>
    <row r="2300" spans="1:29" s="240" customFormat="1" ht="12.75">
      <c r="A2300" s="235">
        <v>2269</v>
      </c>
      <c r="B2300" s="236">
        <v>2005208273</v>
      </c>
      <c r="C2300" s="237" t="s">
        <v>38</v>
      </c>
      <c r="D2300" s="238" t="s">
        <v>39</v>
      </c>
      <c r="E2300" s="239" t="s">
        <v>523</v>
      </c>
      <c r="F2300" s="242" t="str">
        <f>IFERROR(VLOOKUP(B2300,HĐ1!$C$8:$L$2000,10,0)," ")</f>
        <v xml:space="preserve"> </v>
      </c>
      <c r="G2300" s="242" t="str">
        <f>IFERROR(VLOOKUP(B2300,HĐ2!$C$7:$L$2000,10,0)," ")</f>
        <v xml:space="preserve"> </v>
      </c>
      <c r="H2300" s="242" t="str">
        <f>IFERROR(VLOOKUP(B2300,HĐ3!$C$8:$L$2000,10,0)," ")</f>
        <v xml:space="preserve"> </v>
      </c>
      <c r="I2300" s="242" t="str">
        <f>IFERROR(VLOOKUP(B2300,HĐ4!$C$8:$L$2000,10,0)," ")</f>
        <v xml:space="preserve"> </v>
      </c>
      <c r="J2300" s="242" t="str">
        <f>IFERROR(VLOOKUP(B2300,HĐ5!$C$8:$L$2000,10,0)," ")</f>
        <v xml:space="preserve"> </v>
      </c>
      <c r="K2300" s="242" t="str">
        <f>IFERROR(VLOOKUP(B2300,HĐ6!$C$8:$L$2000,10,0)," ")</f>
        <v xml:space="preserve"> </v>
      </c>
      <c r="L2300" s="242" t="str">
        <f>IFERROR(VLOOKUP(B2300,HĐ7!$C$7:$L$2000,10,0)," ")</f>
        <v xml:space="preserve"> </v>
      </c>
      <c r="M2300" s="242" t="str">
        <f>IFERROR(VLOOKUP(B2300,HĐ8!$C$7:$L$2000,10,0)," ")</f>
        <v xml:space="preserve"> </v>
      </c>
      <c r="N2300" s="242" t="str">
        <f>IFERROR(VLOOKUP(B2300,HĐ9!$C$7:$L$2000,10,0)," ")</f>
        <v xml:space="preserve"> </v>
      </c>
      <c r="O2300" s="242" t="str">
        <f>IFERROR(VLOOKUP(B2300,HĐ10!$C$8:$L$2000,10,0)," ")</f>
        <v xml:space="preserve"> </v>
      </c>
      <c r="P2300" s="242">
        <f>IFERROR(VLOOKUP(B2300,HĐ11!$C$7:$L$2000,10,0)," ")</f>
        <v>4</v>
      </c>
      <c r="Q2300" s="242" t="str">
        <f>IFERROR(VLOOKUP(B2300,HĐ12!$C$7:$L$2000,10,0)," ")</f>
        <v xml:space="preserve"> </v>
      </c>
      <c r="R2300" s="242" t="str">
        <f>IFERROR(VLOOKUP(B2300,HĐ13!$C$7:$L$2000,10,0)," ")</f>
        <v xml:space="preserve"> </v>
      </c>
      <c r="S2300" s="242" t="str">
        <f>IFERROR(VLOOKUP(B2300,HĐ14!$C$7:$L$2000,10,0)," ")</f>
        <v xml:space="preserve"> </v>
      </c>
      <c r="T2300" s="242" t="str">
        <f>IFERROR(VLOOKUP(B2300,HĐ15!$C$7:$L$2000,10,0)," ")</f>
        <v xml:space="preserve"> </v>
      </c>
      <c r="U2300" s="242" t="str">
        <f>IFERROR(VLOOKUP(B2300,HĐ16!$C$7:$L$2000,10,0)," ")</f>
        <v xml:space="preserve"> </v>
      </c>
      <c r="V2300" s="242" t="str">
        <f>IFERROR(VLOOKUP(B2300,HĐ17!$C$7:$L$2000,10,0)," ")</f>
        <v xml:space="preserve"> </v>
      </c>
      <c r="W2300" s="242">
        <f>IFERROR(VLOOKUP(B2300,HĐ18!$C$7:$L$2000,10,0)," ")</f>
        <v>4</v>
      </c>
      <c r="X2300" s="242" t="str">
        <f>IFERROR(VLOOKUP(B2300,HĐ19!$C$7:$L$2000,10,0)," ")</f>
        <v xml:space="preserve"> </v>
      </c>
      <c r="Y2300" s="242" t="str">
        <f>IFERROR(VLOOKUP(B2300,HĐ20!$C$7:$L$2000,10,0)," ")</f>
        <v xml:space="preserve"> </v>
      </c>
      <c r="Z2300" s="242" t="str">
        <f>IFERROR(VLOOKUP(B2300,HĐ21!$C$7:$L$1999,10,0)," ")</f>
        <v xml:space="preserve"> </v>
      </c>
      <c r="AA2300" s="242" t="str">
        <f>IFERROR(VLOOKUP(B2300,HĐ22!$C$7:$L$1999,10,0)," ")</f>
        <v xml:space="preserve"> </v>
      </c>
      <c r="AB2300" s="235">
        <f t="shared" si="36"/>
        <v>8</v>
      </c>
      <c r="AC2300" s="235"/>
    </row>
    <row r="2301" spans="1:29" s="240" customFormat="1" ht="12.75" hidden="1">
      <c r="A2301" s="235">
        <v>2270</v>
      </c>
      <c r="B2301" s="236">
        <v>2005208206</v>
      </c>
      <c r="C2301" s="237" t="s">
        <v>2682</v>
      </c>
      <c r="D2301" s="238" t="s">
        <v>39</v>
      </c>
      <c r="E2301" s="239" t="s">
        <v>523</v>
      </c>
      <c r="F2301" s="242" t="str">
        <f>IFERROR(VLOOKUP(B2301,HĐ1!$C$8:$L$2000,10,0)," ")</f>
        <v xml:space="preserve"> </v>
      </c>
      <c r="G2301" s="242" t="str">
        <f>IFERROR(VLOOKUP(B2301,HĐ2!$C$7:$L$2000,10,0)," ")</f>
        <v xml:space="preserve"> </v>
      </c>
      <c r="H2301" s="242" t="str">
        <f>IFERROR(VLOOKUP(B2301,HĐ3!$C$8:$L$2000,10,0)," ")</f>
        <v xml:space="preserve"> </v>
      </c>
      <c r="I2301" s="242" t="str">
        <f>IFERROR(VLOOKUP(B2301,HĐ4!$C$8:$L$2000,10,0)," ")</f>
        <v xml:space="preserve"> </v>
      </c>
      <c r="J2301" s="242" t="str">
        <f>IFERROR(VLOOKUP(B2301,HĐ5!$C$8:$L$2000,10,0)," ")</f>
        <v xml:space="preserve"> </v>
      </c>
      <c r="K2301" s="242" t="str">
        <f>IFERROR(VLOOKUP(B2301,HĐ6!$C$8:$L$2000,10,0)," ")</f>
        <v xml:space="preserve"> </v>
      </c>
      <c r="L2301" s="242" t="str">
        <f>IFERROR(VLOOKUP(B2301,HĐ7!$C$7:$L$2000,10,0)," ")</f>
        <v xml:space="preserve"> </v>
      </c>
      <c r="M2301" s="242" t="str">
        <f>IFERROR(VLOOKUP(B2301,HĐ8!$C$7:$L$2000,10,0)," ")</f>
        <v xml:space="preserve"> </v>
      </c>
      <c r="N2301" s="242" t="str">
        <f>IFERROR(VLOOKUP(B2301,HĐ9!$C$7:$L$2000,10,0)," ")</f>
        <v xml:space="preserve"> </v>
      </c>
      <c r="O2301" s="242" t="str">
        <f>IFERROR(VLOOKUP(B2301,HĐ10!$C$8:$L$2000,10,0)," ")</f>
        <v xml:space="preserve"> </v>
      </c>
      <c r="P2301" s="242" t="str">
        <f>IFERROR(VLOOKUP(B2301,HĐ11!$C$7:$L$2000,10,0)," ")</f>
        <v xml:space="preserve"> </v>
      </c>
      <c r="Q2301" s="242" t="str">
        <f>IFERROR(VLOOKUP(B2301,HĐ12!$C$7:$L$2000,10,0)," ")</f>
        <v xml:space="preserve"> </v>
      </c>
      <c r="R2301" s="242" t="str">
        <f>IFERROR(VLOOKUP(B2301,HĐ13!$C$7:$L$2000,10,0)," ")</f>
        <v xml:space="preserve"> </v>
      </c>
      <c r="S2301" s="242" t="str">
        <f>IFERROR(VLOOKUP(B2301,HĐ14!$C$7:$L$2000,10,0)," ")</f>
        <v xml:space="preserve"> </v>
      </c>
      <c r="T2301" s="242" t="str">
        <f>IFERROR(VLOOKUP(B2301,HĐ15!$C$7:$L$2000,10,0)," ")</f>
        <v xml:space="preserve"> </v>
      </c>
      <c r="U2301" s="242" t="str">
        <f>IFERROR(VLOOKUP(B2301,HĐ16!$C$7:$L$2000,10,0)," ")</f>
        <v xml:space="preserve"> </v>
      </c>
      <c r="V2301" s="242" t="str">
        <f>IFERROR(VLOOKUP(B2301,HĐ17!$C$7:$L$2000,10,0)," ")</f>
        <v xml:space="preserve"> </v>
      </c>
      <c r="W2301" s="242" t="str">
        <f>IFERROR(VLOOKUP(B2301,HĐ18!$C$7:$L$2000,10,0)," ")</f>
        <v xml:space="preserve"> </v>
      </c>
      <c r="X2301" s="242" t="str">
        <f>IFERROR(VLOOKUP(B2301,HĐ19!$C$7:$L$2000,10,0)," ")</f>
        <v xml:space="preserve"> </v>
      </c>
      <c r="Y2301" s="242" t="str">
        <f>IFERROR(VLOOKUP(B2301,HĐ20!$C$7:$L$2000,10,0)," ")</f>
        <v xml:space="preserve"> </v>
      </c>
      <c r="Z2301" s="242" t="str">
        <f>IFERROR(VLOOKUP(B2301,HĐ21!$C$7:$L$1999,10,0)," ")</f>
        <v xml:space="preserve"> </v>
      </c>
      <c r="AA2301" s="242" t="str">
        <f>IFERROR(VLOOKUP(B2301,HĐ22!$C$7:$L$1999,10,0)," ")</f>
        <v xml:space="preserve"> </v>
      </c>
      <c r="AB2301" s="235">
        <f t="shared" si="36"/>
        <v>0</v>
      </c>
      <c r="AC2301" s="235"/>
    </row>
    <row r="2302" spans="1:29" s="240" customFormat="1" ht="12.75" hidden="1">
      <c r="A2302" s="235">
        <v>2271</v>
      </c>
      <c r="B2302" s="236">
        <v>2005208217</v>
      </c>
      <c r="C2302" s="237" t="s">
        <v>3154</v>
      </c>
      <c r="D2302" s="238" t="s">
        <v>39</v>
      </c>
      <c r="E2302" s="239" t="s">
        <v>523</v>
      </c>
      <c r="F2302" s="242" t="str">
        <f>IFERROR(VLOOKUP(B2302,HĐ1!$C$8:$L$2000,10,0)," ")</f>
        <v xml:space="preserve"> </v>
      </c>
      <c r="G2302" s="242" t="str">
        <f>IFERROR(VLOOKUP(B2302,HĐ2!$C$7:$L$2000,10,0)," ")</f>
        <v xml:space="preserve"> </v>
      </c>
      <c r="H2302" s="242" t="str">
        <f>IFERROR(VLOOKUP(B2302,HĐ3!$C$8:$L$2000,10,0)," ")</f>
        <v xml:space="preserve"> </v>
      </c>
      <c r="I2302" s="242" t="str">
        <f>IFERROR(VLOOKUP(B2302,HĐ4!$C$8:$L$2000,10,0)," ")</f>
        <v xml:space="preserve"> </v>
      </c>
      <c r="J2302" s="242" t="str">
        <f>IFERROR(VLOOKUP(B2302,HĐ5!$C$8:$L$2000,10,0)," ")</f>
        <v xml:space="preserve"> </v>
      </c>
      <c r="K2302" s="242" t="str">
        <f>IFERROR(VLOOKUP(B2302,HĐ6!$C$8:$L$2000,10,0)," ")</f>
        <v xml:space="preserve"> </v>
      </c>
      <c r="L2302" s="242" t="str">
        <f>IFERROR(VLOOKUP(B2302,HĐ7!$C$7:$L$2000,10,0)," ")</f>
        <v xml:space="preserve"> </v>
      </c>
      <c r="M2302" s="242" t="str">
        <f>IFERROR(VLOOKUP(B2302,HĐ8!$C$7:$L$2000,10,0)," ")</f>
        <v xml:space="preserve"> </v>
      </c>
      <c r="N2302" s="242" t="str">
        <f>IFERROR(VLOOKUP(B2302,HĐ9!$C$7:$L$2000,10,0)," ")</f>
        <v xml:space="preserve"> </v>
      </c>
      <c r="O2302" s="242" t="str">
        <f>IFERROR(VLOOKUP(B2302,HĐ10!$C$8:$L$2000,10,0)," ")</f>
        <v xml:space="preserve"> </v>
      </c>
      <c r="P2302" s="242" t="str">
        <f>IFERROR(VLOOKUP(B2302,HĐ11!$C$7:$L$2000,10,0)," ")</f>
        <v xml:space="preserve"> </v>
      </c>
      <c r="Q2302" s="242" t="str">
        <f>IFERROR(VLOOKUP(B2302,HĐ12!$C$7:$L$2000,10,0)," ")</f>
        <v xml:space="preserve"> </v>
      </c>
      <c r="R2302" s="242" t="str">
        <f>IFERROR(VLOOKUP(B2302,HĐ13!$C$7:$L$2000,10,0)," ")</f>
        <v xml:space="preserve"> </v>
      </c>
      <c r="S2302" s="242" t="str">
        <f>IFERROR(VLOOKUP(B2302,HĐ14!$C$7:$L$2000,10,0)," ")</f>
        <v xml:space="preserve"> </v>
      </c>
      <c r="T2302" s="242" t="str">
        <f>IFERROR(VLOOKUP(B2302,HĐ15!$C$7:$L$2000,10,0)," ")</f>
        <v xml:space="preserve"> </v>
      </c>
      <c r="U2302" s="242" t="str">
        <f>IFERROR(VLOOKUP(B2302,HĐ16!$C$7:$L$2000,10,0)," ")</f>
        <v xml:space="preserve"> </v>
      </c>
      <c r="V2302" s="242" t="str">
        <f>IFERROR(VLOOKUP(B2302,HĐ17!$C$7:$L$2000,10,0)," ")</f>
        <v xml:space="preserve"> </v>
      </c>
      <c r="W2302" s="242" t="str">
        <f>IFERROR(VLOOKUP(B2302,HĐ18!$C$7:$L$2000,10,0)," ")</f>
        <v xml:space="preserve"> </v>
      </c>
      <c r="X2302" s="242" t="str">
        <f>IFERROR(VLOOKUP(B2302,HĐ19!$C$7:$L$2000,10,0)," ")</f>
        <v xml:space="preserve"> </v>
      </c>
      <c r="Y2302" s="242" t="str">
        <f>IFERROR(VLOOKUP(B2302,HĐ20!$C$7:$L$2000,10,0)," ")</f>
        <v xml:space="preserve"> </v>
      </c>
      <c r="Z2302" s="242" t="str">
        <f>IFERROR(VLOOKUP(B2302,HĐ21!$C$7:$L$1999,10,0)," ")</f>
        <v xml:space="preserve"> </v>
      </c>
      <c r="AA2302" s="242" t="str">
        <f>IFERROR(VLOOKUP(B2302,HĐ22!$C$7:$L$1999,10,0)," ")</f>
        <v xml:space="preserve"> </v>
      </c>
      <c r="AB2302" s="235">
        <f t="shared" si="36"/>
        <v>0</v>
      </c>
      <c r="AC2302" s="235"/>
    </row>
    <row r="2303" spans="1:29" s="240" customFormat="1" ht="12.75" hidden="1">
      <c r="A2303" s="235">
        <v>2272</v>
      </c>
      <c r="B2303" s="236">
        <v>2005208566</v>
      </c>
      <c r="C2303" s="237" t="s">
        <v>3809</v>
      </c>
      <c r="D2303" s="238" t="s">
        <v>1886</v>
      </c>
      <c r="E2303" s="239" t="s">
        <v>523</v>
      </c>
      <c r="F2303" s="242" t="str">
        <f>IFERROR(VLOOKUP(B2303,HĐ1!$C$8:$L$2000,10,0)," ")</f>
        <v xml:space="preserve"> </v>
      </c>
      <c r="G2303" s="242" t="str">
        <f>IFERROR(VLOOKUP(B2303,HĐ2!$C$7:$L$2000,10,0)," ")</f>
        <v xml:space="preserve"> </v>
      </c>
      <c r="H2303" s="242" t="str">
        <f>IFERROR(VLOOKUP(B2303,HĐ3!$C$8:$L$2000,10,0)," ")</f>
        <v xml:space="preserve"> </v>
      </c>
      <c r="I2303" s="242" t="str">
        <f>IFERROR(VLOOKUP(B2303,HĐ4!$C$8:$L$2000,10,0)," ")</f>
        <v xml:space="preserve"> </v>
      </c>
      <c r="J2303" s="242" t="str">
        <f>IFERROR(VLOOKUP(B2303,HĐ5!$C$8:$L$2000,10,0)," ")</f>
        <v xml:space="preserve"> </v>
      </c>
      <c r="K2303" s="242" t="str">
        <f>IFERROR(VLOOKUP(B2303,HĐ6!$C$8:$L$2000,10,0)," ")</f>
        <v xml:space="preserve"> </v>
      </c>
      <c r="L2303" s="242" t="str">
        <f>IFERROR(VLOOKUP(B2303,HĐ7!$C$7:$L$2000,10,0)," ")</f>
        <v xml:space="preserve"> </v>
      </c>
      <c r="M2303" s="242" t="str">
        <f>IFERROR(VLOOKUP(B2303,HĐ8!$C$7:$L$2000,10,0)," ")</f>
        <v xml:space="preserve"> </v>
      </c>
      <c r="N2303" s="242" t="str">
        <f>IFERROR(VLOOKUP(B2303,HĐ9!$C$7:$L$2000,10,0)," ")</f>
        <v xml:space="preserve"> </v>
      </c>
      <c r="O2303" s="242" t="str">
        <f>IFERROR(VLOOKUP(B2303,HĐ10!$C$8:$L$2000,10,0)," ")</f>
        <v xml:space="preserve"> </v>
      </c>
      <c r="P2303" s="242" t="str">
        <f>IFERROR(VLOOKUP(B2303,HĐ11!$C$7:$L$2000,10,0)," ")</f>
        <v xml:space="preserve"> </v>
      </c>
      <c r="Q2303" s="242" t="str">
        <f>IFERROR(VLOOKUP(B2303,HĐ12!$C$7:$L$2000,10,0)," ")</f>
        <v xml:space="preserve"> </v>
      </c>
      <c r="R2303" s="242" t="str">
        <f>IFERROR(VLOOKUP(B2303,HĐ13!$C$7:$L$2000,10,0)," ")</f>
        <v xml:space="preserve"> </v>
      </c>
      <c r="S2303" s="242" t="str">
        <f>IFERROR(VLOOKUP(B2303,HĐ14!$C$7:$L$2000,10,0)," ")</f>
        <v xml:space="preserve"> </v>
      </c>
      <c r="T2303" s="242" t="str">
        <f>IFERROR(VLOOKUP(B2303,HĐ15!$C$7:$L$2000,10,0)," ")</f>
        <v xml:space="preserve"> </v>
      </c>
      <c r="U2303" s="242" t="str">
        <f>IFERROR(VLOOKUP(B2303,HĐ16!$C$7:$L$2000,10,0)," ")</f>
        <v xml:space="preserve"> </v>
      </c>
      <c r="V2303" s="242" t="str">
        <f>IFERROR(VLOOKUP(B2303,HĐ17!$C$7:$L$2000,10,0)," ")</f>
        <v xml:space="preserve"> </v>
      </c>
      <c r="W2303" s="242" t="str">
        <f>IFERROR(VLOOKUP(B2303,HĐ18!$C$7:$L$2000,10,0)," ")</f>
        <v xml:space="preserve"> </v>
      </c>
      <c r="X2303" s="242" t="str">
        <f>IFERROR(VLOOKUP(B2303,HĐ19!$C$7:$L$2000,10,0)," ")</f>
        <v xml:space="preserve"> </v>
      </c>
      <c r="Y2303" s="242" t="str">
        <f>IFERROR(VLOOKUP(B2303,HĐ20!$C$7:$L$2000,10,0)," ")</f>
        <v xml:space="preserve"> </v>
      </c>
      <c r="Z2303" s="242" t="str">
        <f>IFERROR(VLOOKUP(B2303,HĐ21!$C$7:$L$1999,10,0)," ")</f>
        <v xml:space="preserve"> </v>
      </c>
      <c r="AA2303" s="242" t="str">
        <f>IFERROR(VLOOKUP(B2303,HĐ22!$C$7:$L$1999,10,0)," ")</f>
        <v xml:space="preserve"> </v>
      </c>
      <c r="AB2303" s="235">
        <f t="shared" si="36"/>
        <v>0</v>
      </c>
      <c r="AC2303" s="235"/>
    </row>
    <row r="2304" spans="1:29" s="240" customFormat="1" ht="12.75">
      <c r="A2304" s="235">
        <v>2273</v>
      </c>
      <c r="B2304" s="236">
        <v>2005208171</v>
      </c>
      <c r="C2304" s="237" t="s">
        <v>31</v>
      </c>
      <c r="D2304" s="238" t="s">
        <v>434</v>
      </c>
      <c r="E2304" s="239" t="s">
        <v>523</v>
      </c>
      <c r="F2304" s="242" t="str">
        <f>IFERROR(VLOOKUP(B2304,HĐ1!$C$8:$L$2000,10,0)," ")</f>
        <v xml:space="preserve"> </v>
      </c>
      <c r="G2304" s="242" t="str">
        <f>IFERROR(VLOOKUP(B2304,HĐ2!$C$7:$L$2000,10,0)," ")</f>
        <v xml:space="preserve"> </v>
      </c>
      <c r="H2304" s="242">
        <f>IFERROR(VLOOKUP(B2304,HĐ3!$C$8:$L$2000,10,0)," ")</f>
        <v>4</v>
      </c>
      <c r="I2304" s="242" t="str">
        <f>IFERROR(VLOOKUP(B2304,HĐ4!$C$8:$L$2000,10,0)," ")</f>
        <v xml:space="preserve"> </v>
      </c>
      <c r="J2304" s="242">
        <f>IFERROR(VLOOKUP(B2304,HĐ5!$C$8:$L$2000,10,0)," ")</f>
        <v>4</v>
      </c>
      <c r="K2304" s="242" t="str">
        <f>IFERROR(VLOOKUP(B2304,HĐ6!$C$8:$L$2000,10,0)," ")</f>
        <v xml:space="preserve"> </v>
      </c>
      <c r="L2304" s="242" t="str">
        <f>IFERROR(VLOOKUP(B2304,HĐ7!$C$7:$L$2000,10,0)," ")</f>
        <v xml:space="preserve"> </v>
      </c>
      <c r="M2304" s="242" t="str">
        <f>IFERROR(VLOOKUP(B2304,HĐ8!$C$7:$L$2000,10,0)," ")</f>
        <v xml:space="preserve"> </v>
      </c>
      <c r="N2304" s="242" t="str">
        <f>IFERROR(VLOOKUP(B2304,HĐ9!$C$7:$L$2000,10,0)," ")</f>
        <v xml:space="preserve"> </v>
      </c>
      <c r="O2304" s="242" t="str">
        <f>IFERROR(VLOOKUP(B2304,HĐ10!$C$8:$L$2000,10,0)," ")</f>
        <v xml:space="preserve"> </v>
      </c>
      <c r="P2304" s="242">
        <f>IFERROR(VLOOKUP(B2304,HĐ11!$C$7:$L$2000,10,0)," ")</f>
        <v>4</v>
      </c>
      <c r="Q2304" s="242" t="str">
        <f>IFERROR(VLOOKUP(B2304,HĐ12!$C$7:$L$2000,10,0)," ")</f>
        <v xml:space="preserve"> </v>
      </c>
      <c r="R2304" s="242" t="str">
        <f>IFERROR(VLOOKUP(B2304,HĐ13!$C$7:$L$2000,10,0)," ")</f>
        <v xml:space="preserve"> </v>
      </c>
      <c r="S2304" s="242" t="str">
        <f>IFERROR(VLOOKUP(B2304,HĐ14!$C$7:$L$2000,10,0)," ")</f>
        <v xml:space="preserve"> </v>
      </c>
      <c r="T2304" s="242" t="str">
        <f>IFERROR(VLOOKUP(B2304,HĐ15!$C$7:$L$2000,10,0)," ")</f>
        <v xml:space="preserve"> </v>
      </c>
      <c r="U2304" s="242" t="str">
        <f>IFERROR(VLOOKUP(B2304,HĐ16!$C$7:$L$2000,10,0)," ")</f>
        <v xml:space="preserve"> </v>
      </c>
      <c r="V2304" s="242">
        <f>IFERROR(VLOOKUP(B2304,HĐ17!$C$7:$L$2000,10,0)," ")</f>
        <v>4</v>
      </c>
      <c r="W2304" s="242" t="str">
        <f>IFERROR(VLOOKUP(B2304,HĐ18!$C$7:$L$2000,10,0)," ")</f>
        <v xml:space="preserve"> </v>
      </c>
      <c r="X2304" s="242" t="str">
        <f>IFERROR(VLOOKUP(B2304,HĐ19!$C$7:$L$2000,10,0)," ")</f>
        <v xml:space="preserve"> </v>
      </c>
      <c r="Y2304" s="242" t="str">
        <f>IFERROR(VLOOKUP(B2304,HĐ20!$C$7:$L$2000,10,0)," ")</f>
        <v xml:space="preserve"> </v>
      </c>
      <c r="Z2304" s="242" t="str">
        <f>IFERROR(VLOOKUP(B2304,HĐ21!$C$7:$L$1999,10,0)," ")</f>
        <v xml:space="preserve"> </v>
      </c>
      <c r="AA2304" s="242" t="str">
        <f>IFERROR(VLOOKUP(B2304,HĐ22!$C$7:$L$1999,10,0)," ")</f>
        <v xml:space="preserve"> </v>
      </c>
      <c r="AB2304" s="235">
        <f t="shared" si="36"/>
        <v>16</v>
      </c>
      <c r="AC2304" s="235"/>
    </row>
    <row r="2305" spans="1:29" s="240" customFormat="1" ht="12.75" hidden="1">
      <c r="A2305" s="235">
        <v>2274</v>
      </c>
      <c r="B2305" s="236">
        <v>2005208583</v>
      </c>
      <c r="C2305" s="237" t="s">
        <v>225</v>
      </c>
      <c r="D2305" s="238" t="s">
        <v>434</v>
      </c>
      <c r="E2305" s="239" t="s">
        <v>523</v>
      </c>
      <c r="F2305" s="242" t="str">
        <f>IFERROR(VLOOKUP(B2305,HĐ1!$C$8:$L$2000,10,0)," ")</f>
        <v xml:space="preserve"> </v>
      </c>
      <c r="G2305" s="242" t="str">
        <f>IFERROR(VLOOKUP(B2305,HĐ2!$C$7:$L$2000,10,0)," ")</f>
        <v xml:space="preserve"> </v>
      </c>
      <c r="H2305" s="242" t="str">
        <f>IFERROR(VLOOKUP(B2305,HĐ3!$C$8:$L$2000,10,0)," ")</f>
        <v xml:space="preserve"> </v>
      </c>
      <c r="I2305" s="242" t="str">
        <f>IFERROR(VLOOKUP(B2305,HĐ4!$C$8:$L$2000,10,0)," ")</f>
        <v xml:space="preserve"> </v>
      </c>
      <c r="J2305" s="242" t="str">
        <f>IFERROR(VLOOKUP(B2305,HĐ5!$C$8:$L$2000,10,0)," ")</f>
        <v xml:space="preserve"> </v>
      </c>
      <c r="K2305" s="242" t="str">
        <f>IFERROR(VLOOKUP(B2305,HĐ6!$C$8:$L$2000,10,0)," ")</f>
        <v xml:space="preserve"> </v>
      </c>
      <c r="L2305" s="242" t="str">
        <f>IFERROR(VLOOKUP(B2305,HĐ7!$C$7:$L$2000,10,0)," ")</f>
        <v xml:space="preserve"> </v>
      </c>
      <c r="M2305" s="242" t="str">
        <f>IFERROR(VLOOKUP(B2305,HĐ8!$C$7:$L$2000,10,0)," ")</f>
        <v xml:space="preserve"> </v>
      </c>
      <c r="N2305" s="242" t="str">
        <f>IFERROR(VLOOKUP(B2305,HĐ9!$C$7:$L$2000,10,0)," ")</f>
        <v xml:space="preserve"> </v>
      </c>
      <c r="O2305" s="242" t="str">
        <f>IFERROR(VLOOKUP(B2305,HĐ10!$C$8:$L$2000,10,0)," ")</f>
        <v xml:space="preserve"> </v>
      </c>
      <c r="P2305" s="242" t="str">
        <f>IFERROR(VLOOKUP(B2305,HĐ11!$C$7:$L$2000,10,0)," ")</f>
        <v xml:space="preserve"> </v>
      </c>
      <c r="Q2305" s="242" t="str">
        <f>IFERROR(VLOOKUP(B2305,HĐ12!$C$7:$L$2000,10,0)," ")</f>
        <v xml:space="preserve"> </v>
      </c>
      <c r="R2305" s="242" t="str">
        <f>IFERROR(VLOOKUP(B2305,HĐ13!$C$7:$L$2000,10,0)," ")</f>
        <v xml:space="preserve"> </v>
      </c>
      <c r="S2305" s="242" t="str">
        <f>IFERROR(VLOOKUP(B2305,HĐ14!$C$7:$L$2000,10,0)," ")</f>
        <v xml:space="preserve"> </v>
      </c>
      <c r="T2305" s="242" t="str">
        <f>IFERROR(VLOOKUP(B2305,HĐ15!$C$7:$L$2000,10,0)," ")</f>
        <v xml:space="preserve"> </v>
      </c>
      <c r="U2305" s="242" t="str">
        <f>IFERROR(VLOOKUP(B2305,HĐ16!$C$7:$L$2000,10,0)," ")</f>
        <v xml:space="preserve"> </v>
      </c>
      <c r="V2305" s="242" t="str">
        <f>IFERROR(VLOOKUP(B2305,HĐ17!$C$7:$L$2000,10,0)," ")</f>
        <v xml:space="preserve"> </v>
      </c>
      <c r="W2305" s="242" t="str">
        <f>IFERROR(VLOOKUP(B2305,HĐ18!$C$7:$L$2000,10,0)," ")</f>
        <v xml:space="preserve"> </v>
      </c>
      <c r="X2305" s="242" t="str">
        <f>IFERROR(VLOOKUP(B2305,HĐ19!$C$7:$L$2000,10,0)," ")</f>
        <v xml:space="preserve"> </v>
      </c>
      <c r="Y2305" s="242" t="str">
        <f>IFERROR(VLOOKUP(B2305,HĐ20!$C$7:$L$2000,10,0)," ")</f>
        <v xml:space="preserve"> </v>
      </c>
      <c r="Z2305" s="242" t="str">
        <f>IFERROR(VLOOKUP(B2305,HĐ21!$C$7:$L$1999,10,0)," ")</f>
        <v xml:space="preserve"> </v>
      </c>
      <c r="AA2305" s="242" t="str">
        <f>IFERROR(VLOOKUP(B2305,HĐ22!$C$7:$L$1999,10,0)," ")</f>
        <v xml:space="preserve"> </v>
      </c>
      <c r="AB2305" s="235">
        <f t="shared" si="36"/>
        <v>0</v>
      </c>
      <c r="AC2305" s="235"/>
    </row>
    <row r="2306" spans="1:29" s="240" customFormat="1" ht="12.75" hidden="1">
      <c r="A2306" s="235">
        <v>2275</v>
      </c>
      <c r="B2306" s="236">
        <v>2005208352</v>
      </c>
      <c r="C2306" s="237" t="s">
        <v>3810</v>
      </c>
      <c r="D2306" s="238" t="s">
        <v>205</v>
      </c>
      <c r="E2306" s="239" t="s">
        <v>523</v>
      </c>
      <c r="F2306" s="242" t="str">
        <f>IFERROR(VLOOKUP(B2306,HĐ1!$C$8:$L$2000,10,0)," ")</f>
        <v xml:space="preserve"> </v>
      </c>
      <c r="G2306" s="242" t="str">
        <f>IFERROR(VLOOKUP(B2306,HĐ2!$C$7:$L$2000,10,0)," ")</f>
        <v xml:space="preserve"> </v>
      </c>
      <c r="H2306" s="242" t="str">
        <f>IFERROR(VLOOKUP(B2306,HĐ3!$C$8:$L$2000,10,0)," ")</f>
        <v xml:space="preserve"> </v>
      </c>
      <c r="I2306" s="242" t="str">
        <f>IFERROR(VLOOKUP(B2306,HĐ4!$C$8:$L$2000,10,0)," ")</f>
        <v xml:space="preserve"> </v>
      </c>
      <c r="J2306" s="242" t="str">
        <f>IFERROR(VLOOKUP(B2306,HĐ5!$C$8:$L$2000,10,0)," ")</f>
        <v xml:space="preserve"> </v>
      </c>
      <c r="K2306" s="242" t="str">
        <f>IFERROR(VLOOKUP(B2306,HĐ6!$C$8:$L$2000,10,0)," ")</f>
        <v xml:space="preserve"> </v>
      </c>
      <c r="L2306" s="242" t="str">
        <f>IFERROR(VLOOKUP(B2306,HĐ7!$C$7:$L$2000,10,0)," ")</f>
        <v xml:space="preserve"> </v>
      </c>
      <c r="M2306" s="242" t="str">
        <f>IFERROR(VLOOKUP(B2306,HĐ8!$C$7:$L$2000,10,0)," ")</f>
        <v xml:space="preserve"> </v>
      </c>
      <c r="N2306" s="242" t="str">
        <f>IFERROR(VLOOKUP(B2306,HĐ9!$C$7:$L$2000,10,0)," ")</f>
        <v xml:space="preserve"> </v>
      </c>
      <c r="O2306" s="242" t="str">
        <f>IFERROR(VLOOKUP(B2306,HĐ10!$C$8:$L$2000,10,0)," ")</f>
        <v xml:space="preserve"> </v>
      </c>
      <c r="P2306" s="242" t="str">
        <f>IFERROR(VLOOKUP(B2306,HĐ11!$C$7:$L$2000,10,0)," ")</f>
        <v xml:space="preserve"> </v>
      </c>
      <c r="Q2306" s="242" t="str">
        <f>IFERROR(VLOOKUP(B2306,HĐ12!$C$7:$L$2000,10,0)," ")</f>
        <v xml:space="preserve"> </v>
      </c>
      <c r="R2306" s="242" t="str">
        <f>IFERROR(VLOOKUP(B2306,HĐ13!$C$7:$L$2000,10,0)," ")</f>
        <v xml:space="preserve"> </v>
      </c>
      <c r="S2306" s="242" t="str">
        <f>IFERROR(VLOOKUP(B2306,HĐ14!$C$7:$L$2000,10,0)," ")</f>
        <v xml:space="preserve"> </v>
      </c>
      <c r="T2306" s="242" t="str">
        <f>IFERROR(VLOOKUP(B2306,HĐ15!$C$7:$L$2000,10,0)," ")</f>
        <v xml:space="preserve"> </v>
      </c>
      <c r="U2306" s="242" t="str">
        <f>IFERROR(VLOOKUP(B2306,HĐ16!$C$7:$L$2000,10,0)," ")</f>
        <v xml:space="preserve"> </v>
      </c>
      <c r="V2306" s="242" t="str">
        <f>IFERROR(VLOOKUP(B2306,HĐ17!$C$7:$L$2000,10,0)," ")</f>
        <v xml:space="preserve"> </v>
      </c>
      <c r="W2306" s="242" t="str">
        <f>IFERROR(VLOOKUP(B2306,HĐ18!$C$7:$L$2000,10,0)," ")</f>
        <v xml:space="preserve"> </v>
      </c>
      <c r="X2306" s="242" t="str">
        <f>IFERROR(VLOOKUP(B2306,HĐ19!$C$7:$L$2000,10,0)," ")</f>
        <v xml:space="preserve"> </v>
      </c>
      <c r="Y2306" s="242" t="str">
        <f>IFERROR(VLOOKUP(B2306,HĐ20!$C$7:$L$2000,10,0)," ")</f>
        <v xml:space="preserve"> </v>
      </c>
      <c r="Z2306" s="242" t="str">
        <f>IFERROR(VLOOKUP(B2306,HĐ21!$C$7:$L$1999,10,0)," ")</f>
        <v xml:space="preserve"> </v>
      </c>
      <c r="AA2306" s="242" t="str">
        <f>IFERROR(VLOOKUP(B2306,HĐ22!$C$7:$L$1999,10,0)," ")</f>
        <v xml:space="preserve"> </v>
      </c>
      <c r="AB2306" s="235">
        <f t="shared" si="36"/>
        <v>0</v>
      </c>
      <c r="AC2306" s="235"/>
    </row>
    <row r="2307" spans="1:29" s="240" customFormat="1" ht="12.75" hidden="1">
      <c r="A2307" s="235">
        <v>2276</v>
      </c>
      <c r="B2307" s="236">
        <v>2005208493</v>
      </c>
      <c r="C2307" s="237" t="s">
        <v>104</v>
      </c>
      <c r="D2307" s="238" t="s">
        <v>207</v>
      </c>
      <c r="E2307" s="239" t="s">
        <v>523</v>
      </c>
      <c r="F2307" s="242" t="str">
        <f>IFERROR(VLOOKUP(B2307,HĐ1!$C$8:$L$2000,10,0)," ")</f>
        <v xml:space="preserve"> </v>
      </c>
      <c r="G2307" s="242" t="str">
        <f>IFERROR(VLOOKUP(B2307,HĐ2!$C$7:$L$2000,10,0)," ")</f>
        <v xml:space="preserve"> </v>
      </c>
      <c r="H2307" s="242" t="str">
        <f>IFERROR(VLOOKUP(B2307,HĐ3!$C$8:$L$2000,10,0)," ")</f>
        <v xml:space="preserve"> </v>
      </c>
      <c r="I2307" s="242" t="str">
        <f>IFERROR(VLOOKUP(B2307,HĐ4!$C$8:$L$2000,10,0)," ")</f>
        <v xml:space="preserve"> </v>
      </c>
      <c r="J2307" s="242" t="str">
        <f>IFERROR(VLOOKUP(B2307,HĐ5!$C$8:$L$2000,10,0)," ")</f>
        <v xml:space="preserve"> </v>
      </c>
      <c r="K2307" s="242" t="str">
        <f>IFERROR(VLOOKUP(B2307,HĐ6!$C$8:$L$2000,10,0)," ")</f>
        <v xml:space="preserve"> </v>
      </c>
      <c r="L2307" s="242" t="str">
        <f>IFERROR(VLOOKUP(B2307,HĐ7!$C$7:$L$2000,10,0)," ")</f>
        <v xml:space="preserve"> </v>
      </c>
      <c r="M2307" s="242" t="str">
        <f>IFERROR(VLOOKUP(B2307,HĐ8!$C$7:$L$2000,10,0)," ")</f>
        <v xml:space="preserve"> </v>
      </c>
      <c r="N2307" s="242" t="str">
        <f>IFERROR(VLOOKUP(B2307,HĐ9!$C$7:$L$2000,10,0)," ")</f>
        <v xml:space="preserve"> </v>
      </c>
      <c r="O2307" s="242" t="str">
        <f>IFERROR(VLOOKUP(B2307,HĐ10!$C$8:$L$2000,10,0)," ")</f>
        <v xml:space="preserve"> </v>
      </c>
      <c r="P2307" s="242" t="str">
        <f>IFERROR(VLOOKUP(B2307,HĐ11!$C$7:$L$2000,10,0)," ")</f>
        <v xml:space="preserve"> </v>
      </c>
      <c r="Q2307" s="242" t="str">
        <f>IFERROR(VLOOKUP(B2307,HĐ12!$C$7:$L$2000,10,0)," ")</f>
        <v xml:space="preserve"> </v>
      </c>
      <c r="R2307" s="242" t="str">
        <f>IFERROR(VLOOKUP(B2307,HĐ13!$C$7:$L$2000,10,0)," ")</f>
        <v xml:space="preserve"> </v>
      </c>
      <c r="S2307" s="242" t="str">
        <f>IFERROR(VLOOKUP(B2307,HĐ14!$C$7:$L$2000,10,0)," ")</f>
        <v xml:space="preserve"> </v>
      </c>
      <c r="T2307" s="242" t="str">
        <f>IFERROR(VLOOKUP(B2307,HĐ15!$C$7:$L$2000,10,0)," ")</f>
        <v xml:space="preserve"> </v>
      </c>
      <c r="U2307" s="242" t="str">
        <f>IFERROR(VLOOKUP(B2307,HĐ16!$C$7:$L$2000,10,0)," ")</f>
        <v xml:space="preserve"> </v>
      </c>
      <c r="V2307" s="242" t="str">
        <f>IFERROR(VLOOKUP(B2307,HĐ17!$C$7:$L$2000,10,0)," ")</f>
        <v xml:space="preserve"> </v>
      </c>
      <c r="W2307" s="242" t="str">
        <f>IFERROR(VLOOKUP(B2307,HĐ18!$C$7:$L$2000,10,0)," ")</f>
        <v xml:space="preserve"> </v>
      </c>
      <c r="X2307" s="242" t="str">
        <f>IFERROR(VLOOKUP(B2307,HĐ19!$C$7:$L$2000,10,0)," ")</f>
        <v xml:space="preserve"> </v>
      </c>
      <c r="Y2307" s="242" t="str">
        <f>IFERROR(VLOOKUP(B2307,HĐ20!$C$7:$L$2000,10,0)," ")</f>
        <v xml:space="preserve"> </v>
      </c>
      <c r="Z2307" s="242" t="str">
        <f>IFERROR(VLOOKUP(B2307,HĐ21!$C$7:$L$1999,10,0)," ")</f>
        <v xml:space="preserve"> </v>
      </c>
      <c r="AA2307" s="242" t="str">
        <f>IFERROR(VLOOKUP(B2307,HĐ22!$C$7:$L$1999,10,0)," ")</f>
        <v xml:space="preserve"> </v>
      </c>
      <c r="AB2307" s="235">
        <f t="shared" si="36"/>
        <v>0</v>
      </c>
      <c r="AC2307" s="235"/>
    </row>
    <row r="2308" spans="1:29" s="240" customFormat="1" ht="12.75" hidden="1">
      <c r="A2308" s="235">
        <v>2277</v>
      </c>
      <c r="B2308" s="236">
        <v>2005208447</v>
      </c>
      <c r="C2308" s="237" t="s">
        <v>3811</v>
      </c>
      <c r="D2308" s="238" t="s">
        <v>90</v>
      </c>
      <c r="E2308" s="239" t="s">
        <v>523</v>
      </c>
      <c r="F2308" s="242" t="str">
        <f>IFERROR(VLOOKUP(B2308,HĐ1!$C$8:$L$2000,10,0)," ")</f>
        <v xml:space="preserve"> </v>
      </c>
      <c r="G2308" s="242" t="str">
        <f>IFERROR(VLOOKUP(B2308,HĐ2!$C$7:$L$2000,10,0)," ")</f>
        <v xml:space="preserve"> </v>
      </c>
      <c r="H2308" s="242" t="str">
        <f>IFERROR(VLOOKUP(B2308,HĐ3!$C$8:$L$2000,10,0)," ")</f>
        <v xml:space="preserve"> </v>
      </c>
      <c r="I2308" s="242" t="str">
        <f>IFERROR(VLOOKUP(B2308,HĐ4!$C$8:$L$2000,10,0)," ")</f>
        <v xml:space="preserve"> </v>
      </c>
      <c r="J2308" s="242" t="str">
        <f>IFERROR(VLOOKUP(B2308,HĐ5!$C$8:$L$2000,10,0)," ")</f>
        <v xml:space="preserve"> </v>
      </c>
      <c r="K2308" s="242" t="str">
        <f>IFERROR(VLOOKUP(B2308,HĐ6!$C$8:$L$2000,10,0)," ")</f>
        <v xml:space="preserve"> </v>
      </c>
      <c r="L2308" s="242" t="str">
        <f>IFERROR(VLOOKUP(B2308,HĐ7!$C$7:$L$2000,10,0)," ")</f>
        <v xml:space="preserve"> </v>
      </c>
      <c r="M2308" s="242" t="str">
        <f>IFERROR(VLOOKUP(B2308,HĐ8!$C$7:$L$2000,10,0)," ")</f>
        <v xml:space="preserve"> </v>
      </c>
      <c r="N2308" s="242" t="str">
        <f>IFERROR(VLOOKUP(B2308,HĐ9!$C$7:$L$2000,10,0)," ")</f>
        <v xml:space="preserve"> </v>
      </c>
      <c r="O2308" s="242" t="str">
        <f>IFERROR(VLOOKUP(B2308,HĐ10!$C$8:$L$2000,10,0)," ")</f>
        <v xml:space="preserve"> </v>
      </c>
      <c r="P2308" s="242" t="str">
        <f>IFERROR(VLOOKUP(B2308,HĐ11!$C$7:$L$2000,10,0)," ")</f>
        <v xml:space="preserve"> </v>
      </c>
      <c r="Q2308" s="242" t="str">
        <f>IFERROR(VLOOKUP(B2308,HĐ12!$C$7:$L$2000,10,0)," ")</f>
        <v xml:space="preserve"> </v>
      </c>
      <c r="R2308" s="242" t="str">
        <f>IFERROR(VLOOKUP(B2308,HĐ13!$C$7:$L$2000,10,0)," ")</f>
        <v xml:space="preserve"> </v>
      </c>
      <c r="S2308" s="242" t="str">
        <f>IFERROR(VLOOKUP(B2308,HĐ14!$C$7:$L$2000,10,0)," ")</f>
        <v xml:space="preserve"> </v>
      </c>
      <c r="T2308" s="242" t="str">
        <f>IFERROR(VLOOKUP(B2308,HĐ15!$C$7:$L$2000,10,0)," ")</f>
        <v xml:space="preserve"> </v>
      </c>
      <c r="U2308" s="242" t="str">
        <f>IFERROR(VLOOKUP(B2308,HĐ16!$C$7:$L$2000,10,0)," ")</f>
        <v xml:space="preserve"> </v>
      </c>
      <c r="V2308" s="242" t="str">
        <f>IFERROR(VLOOKUP(B2308,HĐ17!$C$7:$L$2000,10,0)," ")</f>
        <v xml:space="preserve"> </v>
      </c>
      <c r="W2308" s="242" t="str">
        <f>IFERROR(VLOOKUP(B2308,HĐ18!$C$7:$L$2000,10,0)," ")</f>
        <v xml:space="preserve"> </v>
      </c>
      <c r="X2308" s="242" t="str">
        <f>IFERROR(VLOOKUP(B2308,HĐ19!$C$7:$L$2000,10,0)," ")</f>
        <v xml:space="preserve"> </v>
      </c>
      <c r="Y2308" s="242" t="str">
        <f>IFERROR(VLOOKUP(B2308,HĐ20!$C$7:$L$2000,10,0)," ")</f>
        <v xml:space="preserve"> </v>
      </c>
      <c r="Z2308" s="242" t="str">
        <f>IFERROR(VLOOKUP(B2308,HĐ21!$C$7:$L$1999,10,0)," ")</f>
        <v xml:space="preserve"> </v>
      </c>
      <c r="AA2308" s="242" t="str">
        <f>IFERROR(VLOOKUP(B2308,HĐ22!$C$7:$L$1999,10,0)," ")</f>
        <v xml:space="preserve"> </v>
      </c>
      <c r="AB2308" s="235">
        <f t="shared" si="36"/>
        <v>0</v>
      </c>
      <c r="AC2308" s="235"/>
    </row>
    <row r="2309" spans="1:29" s="240" customFormat="1" ht="12.75">
      <c r="A2309" s="235">
        <v>2278</v>
      </c>
      <c r="B2309" s="236">
        <v>2005208369</v>
      </c>
      <c r="C2309" s="237" t="s">
        <v>1798</v>
      </c>
      <c r="D2309" s="238" t="s">
        <v>570</v>
      </c>
      <c r="E2309" s="239" t="s">
        <v>523</v>
      </c>
      <c r="F2309" s="242" t="str">
        <f>IFERROR(VLOOKUP(B2309,HĐ1!$C$8:$L$2000,10,0)," ")</f>
        <v xml:space="preserve"> </v>
      </c>
      <c r="G2309" s="242" t="str">
        <f>IFERROR(VLOOKUP(B2309,HĐ2!$C$7:$L$2000,10,0)," ")</f>
        <v xml:space="preserve"> </v>
      </c>
      <c r="H2309" s="242" t="str">
        <f>IFERROR(VLOOKUP(B2309,HĐ3!$C$8:$L$2000,10,0)," ")</f>
        <v xml:space="preserve"> </v>
      </c>
      <c r="I2309" s="242" t="str">
        <f>IFERROR(VLOOKUP(B2309,HĐ4!$C$8:$L$2000,10,0)," ")</f>
        <v xml:space="preserve"> </v>
      </c>
      <c r="J2309" s="242">
        <f>IFERROR(VLOOKUP(B2309,HĐ5!$C$8:$L$2000,10,0)," ")</f>
        <v>4</v>
      </c>
      <c r="K2309" s="242" t="str">
        <f>IFERROR(VLOOKUP(B2309,HĐ6!$C$8:$L$2000,10,0)," ")</f>
        <v xml:space="preserve"> </v>
      </c>
      <c r="L2309" s="242" t="str">
        <f>IFERROR(VLOOKUP(B2309,HĐ7!$C$7:$L$2000,10,0)," ")</f>
        <v xml:space="preserve"> </v>
      </c>
      <c r="M2309" s="242">
        <f>IFERROR(VLOOKUP(B2309,HĐ8!$C$7:$L$2000,10,0)," ")</f>
        <v>4</v>
      </c>
      <c r="N2309" s="242" t="str">
        <f>IFERROR(VLOOKUP(B2309,HĐ9!$C$7:$L$2000,10,0)," ")</f>
        <v xml:space="preserve"> </v>
      </c>
      <c r="O2309" s="242" t="str">
        <f>IFERROR(VLOOKUP(B2309,HĐ10!$C$8:$L$2000,10,0)," ")</f>
        <v xml:space="preserve"> </v>
      </c>
      <c r="P2309" s="242" t="str">
        <f>IFERROR(VLOOKUP(B2309,HĐ11!$C$7:$L$2000,10,0)," ")</f>
        <v xml:space="preserve"> </v>
      </c>
      <c r="Q2309" s="242" t="str">
        <f>IFERROR(VLOOKUP(B2309,HĐ12!$C$7:$L$2000,10,0)," ")</f>
        <v xml:space="preserve"> </v>
      </c>
      <c r="R2309" s="242">
        <f>IFERROR(VLOOKUP(B2309,HĐ13!$C$7:$L$2000,10,0)," ")</f>
        <v>4</v>
      </c>
      <c r="S2309" s="242" t="str">
        <f>IFERROR(VLOOKUP(B2309,HĐ14!$C$7:$L$2000,10,0)," ")</f>
        <v xml:space="preserve"> </v>
      </c>
      <c r="T2309" s="242" t="str">
        <f>IFERROR(VLOOKUP(B2309,HĐ15!$C$7:$L$2000,10,0)," ")</f>
        <v xml:space="preserve"> </v>
      </c>
      <c r="U2309" s="242" t="str">
        <f>IFERROR(VLOOKUP(B2309,HĐ16!$C$7:$L$2000,10,0)," ")</f>
        <v xml:space="preserve"> </v>
      </c>
      <c r="V2309" s="242" t="str">
        <f>IFERROR(VLOOKUP(B2309,HĐ17!$C$7:$L$2000,10,0)," ")</f>
        <v xml:space="preserve"> </v>
      </c>
      <c r="W2309" s="242" t="str">
        <f>IFERROR(VLOOKUP(B2309,HĐ18!$C$7:$L$2000,10,0)," ")</f>
        <v xml:space="preserve"> </v>
      </c>
      <c r="X2309" s="242" t="str">
        <f>IFERROR(VLOOKUP(B2309,HĐ19!$C$7:$L$2000,10,0)," ")</f>
        <v xml:space="preserve"> </v>
      </c>
      <c r="Y2309" s="242" t="str">
        <f>IFERROR(VLOOKUP(B2309,HĐ20!$C$7:$L$2000,10,0)," ")</f>
        <v xml:space="preserve"> </v>
      </c>
      <c r="Z2309" s="242" t="str">
        <f>IFERROR(VLOOKUP(B2309,HĐ21!$C$7:$L$1999,10,0)," ")</f>
        <v xml:space="preserve"> </v>
      </c>
      <c r="AA2309" s="242" t="str">
        <f>IFERROR(VLOOKUP(B2309,HĐ22!$C$7:$L$1999,10,0)," ")</f>
        <v xml:space="preserve"> </v>
      </c>
      <c r="AB2309" s="235">
        <f t="shared" si="36"/>
        <v>12</v>
      </c>
      <c r="AC2309" s="235"/>
    </row>
    <row r="2310" spans="1:29" s="240" customFormat="1" ht="12.75">
      <c r="A2310" s="235">
        <v>2279</v>
      </c>
      <c r="B2310" s="236">
        <v>2005208287</v>
      </c>
      <c r="C2310" s="237" t="s">
        <v>110</v>
      </c>
      <c r="D2310" s="238" t="s">
        <v>2222</v>
      </c>
      <c r="E2310" s="239" t="s">
        <v>523</v>
      </c>
      <c r="F2310" s="242" t="str">
        <f>IFERROR(VLOOKUP(B2310,HĐ1!$C$8:$L$2000,10,0)," ")</f>
        <v xml:space="preserve"> </v>
      </c>
      <c r="G2310" s="242" t="str">
        <f>IFERROR(VLOOKUP(B2310,HĐ2!$C$7:$L$2000,10,0)," ")</f>
        <v xml:space="preserve"> </v>
      </c>
      <c r="H2310" s="242" t="str">
        <f>IFERROR(VLOOKUP(B2310,HĐ3!$C$8:$L$2000,10,0)," ")</f>
        <v xml:space="preserve"> </v>
      </c>
      <c r="I2310" s="242" t="str">
        <f>IFERROR(VLOOKUP(B2310,HĐ4!$C$8:$L$2000,10,0)," ")</f>
        <v xml:space="preserve"> </v>
      </c>
      <c r="J2310" s="242" t="str">
        <f>IFERROR(VLOOKUP(B2310,HĐ5!$C$8:$L$2000,10,0)," ")</f>
        <v xml:space="preserve"> </v>
      </c>
      <c r="K2310" s="242" t="str">
        <f>IFERROR(VLOOKUP(B2310,HĐ6!$C$8:$L$2000,10,0)," ")</f>
        <v xml:space="preserve"> </v>
      </c>
      <c r="L2310" s="242" t="str">
        <f>IFERROR(VLOOKUP(B2310,HĐ7!$C$7:$L$2000,10,0)," ")</f>
        <v xml:space="preserve"> </v>
      </c>
      <c r="M2310" s="242" t="str">
        <f>IFERROR(VLOOKUP(B2310,HĐ8!$C$7:$L$2000,10,0)," ")</f>
        <v xml:space="preserve"> </v>
      </c>
      <c r="N2310" s="242" t="str">
        <f>IFERROR(VLOOKUP(B2310,HĐ9!$C$7:$L$2000,10,0)," ")</f>
        <v xml:space="preserve"> </v>
      </c>
      <c r="O2310" s="242" t="str">
        <f>IFERROR(VLOOKUP(B2310,HĐ10!$C$8:$L$2000,10,0)," ")</f>
        <v xml:space="preserve"> </v>
      </c>
      <c r="P2310" s="242" t="str">
        <f>IFERROR(VLOOKUP(B2310,HĐ11!$C$7:$L$2000,10,0)," ")</f>
        <v xml:space="preserve"> </v>
      </c>
      <c r="Q2310" s="242" t="str">
        <f>IFERROR(VLOOKUP(B2310,HĐ12!$C$7:$L$2000,10,0)," ")</f>
        <v xml:space="preserve"> </v>
      </c>
      <c r="R2310" s="242" t="str">
        <f>IFERROR(VLOOKUP(B2310,HĐ13!$C$7:$L$2000,10,0)," ")</f>
        <v xml:space="preserve"> </v>
      </c>
      <c r="S2310" s="242" t="str">
        <f>IFERROR(VLOOKUP(B2310,HĐ14!$C$7:$L$2000,10,0)," ")</f>
        <v xml:space="preserve"> </v>
      </c>
      <c r="T2310" s="242" t="str">
        <f>IFERROR(VLOOKUP(B2310,HĐ15!$C$7:$L$2000,10,0)," ")</f>
        <v xml:space="preserve"> </v>
      </c>
      <c r="U2310" s="242" t="str">
        <f>IFERROR(VLOOKUP(B2310,HĐ16!$C$7:$L$2000,10,0)," ")</f>
        <v xml:space="preserve"> </v>
      </c>
      <c r="V2310" s="242" t="str">
        <f>IFERROR(VLOOKUP(B2310,HĐ17!$C$7:$L$2000,10,0)," ")</f>
        <v xml:space="preserve"> </v>
      </c>
      <c r="W2310" s="242" t="str">
        <f>IFERROR(VLOOKUP(B2310,HĐ18!$C$7:$L$2000,10,0)," ")</f>
        <v xml:space="preserve"> </v>
      </c>
      <c r="X2310" s="242">
        <f>IFERROR(VLOOKUP(B2310,HĐ19!$C$7:$L$2000,10,0)," ")</f>
        <v>20</v>
      </c>
      <c r="Y2310" s="242" t="str">
        <f>IFERROR(VLOOKUP(B2310,HĐ20!$C$7:$L$2000,10,0)," ")</f>
        <v xml:space="preserve"> </v>
      </c>
      <c r="Z2310" s="242" t="str">
        <f>IFERROR(VLOOKUP(B2310,HĐ21!$C$7:$L$1999,10,0)," ")</f>
        <v xml:space="preserve"> </v>
      </c>
      <c r="AA2310" s="242" t="str">
        <f>IFERROR(VLOOKUP(B2310,HĐ22!$C$7:$L$1999,10,0)," ")</f>
        <v xml:space="preserve"> </v>
      </c>
      <c r="AB2310" s="235">
        <f t="shared" si="36"/>
        <v>20</v>
      </c>
      <c r="AC2310" s="235"/>
    </row>
    <row r="2311" spans="1:29" s="240" customFormat="1" ht="12.75" hidden="1">
      <c r="A2311" s="235">
        <v>2280</v>
      </c>
      <c r="B2311" s="236">
        <v>2005208308</v>
      </c>
      <c r="C2311" s="237" t="s">
        <v>3812</v>
      </c>
      <c r="D2311" s="238" t="s">
        <v>2222</v>
      </c>
      <c r="E2311" s="239" t="s">
        <v>523</v>
      </c>
      <c r="F2311" s="242" t="str">
        <f>IFERROR(VLOOKUP(B2311,HĐ1!$C$8:$L$2000,10,0)," ")</f>
        <v xml:space="preserve"> </v>
      </c>
      <c r="G2311" s="242" t="str">
        <f>IFERROR(VLOOKUP(B2311,HĐ2!$C$7:$L$2000,10,0)," ")</f>
        <v xml:space="preserve"> </v>
      </c>
      <c r="H2311" s="242" t="str">
        <f>IFERROR(VLOOKUP(B2311,HĐ3!$C$8:$L$2000,10,0)," ")</f>
        <v xml:space="preserve"> </v>
      </c>
      <c r="I2311" s="242" t="str">
        <f>IFERROR(VLOOKUP(B2311,HĐ4!$C$8:$L$2000,10,0)," ")</f>
        <v xml:space="preserve"> </v>
      </c>
      <c r="J2311" s="242" t="str">
        <f>IFERROR(VLOOKUP(B2311,HĐ5!$C$8:$L$2000,10,0)," ")</f>
        <v xml:space="preserve"> </v>
      </c>
      <c r="K2311" s="242" t="str">
        <f>IFERROR(VLOOKUP(B2311,HĐ6!$C$8:$L$2000,10,0)," ")</f>
        <v xml:space="preserve"> </v>
      </c>
      <c r="L2311" s="242" t="str">
        <f>IFERROR(VLOOKUP(B2311,HĐ7!$C$7:$L$2000,10,0)," ")</f>
        <v xml:space="preserve"> </v>
      </c>
      <c r="M2311" s="242" t="str">
        <f>IFERROR(VLOOKUP(B2311,HĐ8!$C$7:$L$2000,10,0)," ")</f>
        <v xml:space="preserve"> </v>
      </c>
      <c r="N2311" s="242" t="str">
        <f>IFERROR(VLOOKUP(B2311,HĐ9!$C$7:$L$2000,10,0)," ")</f>
        <v xml:space="preserve"> </v>
      </c>
      <c r="O2311" s="242" t="str">
        <f>IFERROR(VLOOKUP(B2311,HĐ10!$C$8:$L$2000,10,0)," ")</f>
        <v xml:space="preserve"> </v>
      </c>
      <c r="P2311" s="242" t="str">
        <f>IFERROR(VLOOKUP(B2311,HĐ11!$C$7:$L$2000,10,0)," ")</f>
        <v xml:space="preserve"> </v>
      </c>
      <c r="Q2311" s="242" t="str">
        <f>IFERROR(VLOOKUP(B2311,HĐ12!$C$7:$L$2000,10,0)," ")</f>
        <v xml:space="preserve"> </v>
      </c>
      <c r="R2311" s="242" t="str">
        <f>IFERROR(VLOOKUP(B2311,HĐ13!$C$7:$L$2000,10,0)," ")</f>
        <v xml:space="preserve"> </v>
      </c>
      <c r="S2311" s="242" t="str">
        <f>IFERROR(VLOOKUP(B2311,HĐ14!$C$7:$L$2000,10,0)," ")</f>
        <v xml:space="preserve"> </v>
      </c>
      <c r="T2311" s="242" t="str">
        <f>IFERROR(VLOOKUP(B2311,HĐ15!$C$7:$L$2000,10,0)," ")</f>
        <v xml:space="preserve"> </v>
      </c>
      <c r="U2311" s="242" t="str">
        <f>IFERROR(VLOOKUP(B2311,HĐ16!$C$7:$L$2000,10,0)," ")</f>
        <v xml:space="preserve"> </v>
      </c>
      <c r="V2311" s="242" t="str">
        <f>IFERROR(VLOOKUP(B2311,HĐ17!$C$7:$L$2000,10,0)," ")</f>
        <v xml:space="preserve"> </v>
      </c>
      <c r="W2311" s="242" t="str">
        <f>IFERROR(VLOOKUP(B2311,HĐ18!$C$7:$L$2000,10,0)," ")</f>
        <v xml:space="preserve"> </v>
      </c>
      <c r="X2311" s="242" t="str">
        <f>IFERROR(VLOOKUP(B2311,HĐ19!$C$7:$L$2000,10,0)," ")</f>
        <v xml:space="preserve"> </v>
      </c>
      <c r="Y2311" s="242" t="str">
        <f>IFERROR(VLOOKUP(B2311,HĐ20!$C$7:$L$2000,10,0)," ")</f>
        <v xml:space="preserve"> </v>
      </c>
      <c r="Z2311" s="242" t="str">
        <f>IFERROR(VLOOKUP(B2311,HĐ21!$C$7:$L$1999,10,0)," ")</f>
        <v xml:space="preserve"> </v>
      </c>
      <c r="AA2311" s="242" t="str">
        <f>IFERROR(VLOOKUP(B2311,HĐ22!$C$7:$L$1999,10,0)," ")</f>
        <v xml:space="preserve"> </v>
      </c>
      <c r="AB2311" s="235">
        <f t="shared" si="36"/>
        <v>0</v>
      </c>
      <c r="AC2311" s="235"/>
    </row>
    <row r="2312" spans="1:29" s="240" customFormat="1" ht="12.75">
      <c r="A2312" s="235">
        <v>2281</v>
      </c>
      <c r="B2312" s="236">
        <v>2005208213</v>
      </c>
      <c r="C2312" s="237" t="s">
        <v>188</v>
      </c>
      <c r="D2312" s="238" t="s">
        <v>30</v>
      </c>
      <c r="E2312" s="239" t="s">
        <v>523</v>
      </c>
      <c r="F2312" s="242">
        <f>IFERROR(VLOOKUP(B2312,HĐ1!$C$8:$L$2000,10,0)," ")</f>
        <v>4</v>
      </c>
      <c r="G2312" s="242">
        <f>IFERROR(VLOOKUP(B2312,HĐ2!$C$7:$L$2000,10,0)," ")</f>
        <v>4</v>
      </c>
      <c r="H2312" s="242" t="str">
        <f>IFERROR(VLOOKUP(B2312,HĐ3!$C$8:$L$2000,10,0)," ")</f>
        <v xml:space="preserve"> </v>
      </c>
      <c r="I2312" s="242" t="str">
        <f>IFERROR(VLOOKUP(B2312,HĐ4!$C$8:$L$2000,10,0)," ")</f>
        <v xml:space="preserve"> </v>
      </c>
      <c r="J2312" s="242" t="str">
        <f>IFERROR(VLOOKUP(B2312,HĐ5!$C$8:$L$2000,10,0)," ")</f>
        <v xml:space="preserve"> </v>
      </c>
      <c r="K2312" s="242" t="str">
        <f>IFERROR(VLOOKUP(B2312,HĐ6!$C$8:$L$2000,10,0)," ")</f>
        <v xml:space="preserve"> </v>
      </c>
      <c r="L2312" s="242" t="str">
        <f>IFERROR(VLOOKUP(B2312,HĐ7!$C$7:$L$2000,10,0)," ")</f>
        <v xml:space="preserve"> </v>
      </c>
      <c r="M2312" s="242" t="str">
        <f>IFERROR(VLOOKUP(B2312,HĐ8!$C$7:$L$2000,10,0)," ")</f>
        <v xml:space="preserve"> </v>
      </c>
      <c r="N2312" s="242" t="str">
        <f>IFERROR(VLOOKUP(B2312,HĐ9!$C$7:$L$2000,10,0)," ")</f>
        <v xml:space="preserve"> </v>
      </c>
      <c r="O2312" s="242" t="str">
        <f>IFERROR(VLOOKUP(B2312,HĐ10!$C$8:$L$2000,10,0)," ")</f>
        <v xml:space="preserve"> </v>
      </c>
      <c r="P2312" s="242" t="str">
        <f>IFERROR(VLOOKUP(B2312,HĐ11!$C$7:$L$2000,10,0)," ")</f>
        <v xml:space="preserve"> </v>
      </c>
      <c r="Q2312" s="242" t="str">
        <f>IFERROR(VLOOKUP(B2312,HĐ12!$C$7:$L$2000,10,0)," ")</f>
        <v xml:space="preserve"> </v>
      </c>
      <c r="R2312" s="242" t="str">
        <f>IFERROR(VLOOKUP(B2312,HĐ13!$C$7:$L$2000,10,0)," ")</f>
        <v xml:space="preserve"> </v>
      </c>
      <c r="S2312" s="242" t="str">
        <f>IFERROR(VLOOKUP(B2312,HĐ14!$C$7:$L$2000,10,0)," ")</f>
        <v xml:space="preserve"> </v>
      </c>
      <c r="T2312" s="242" t="str">
        <f>IFERROR(VLOOKUP(B2312,HĐ15!$C$7:$L$2000,10,0)," ")</f>
        <v xml:space="preserve"> </v>
      </c>
      <c r="U2312" s="242" t="str">
        <f>IFERROR(VLOOKUP(B2312,HĐ16!$C$7:$L$2000,10,0)," ")</f>
        <v xml:space="preserve"> </v>
      </c>
      <c r="V2312" s="242" t="str">
        <f>IFERROR(VLOOKUP(B2312,HĐ17!$C$7:$L$2000,10,0)," ")</f>
        <v xml:space="preserve"> </v>
      </c>
      <c r="W2312" s="242" t="str">
        <f>IFERROR(VLOOKUP(B2312,HĐ18!$C$7:$L$2000,10,0)," ")</f>
        <v xml:space="preserve"> </v>
      </c>
      <c r="X2312" s="242" t="str">
        <f>IFERROR(VLOOKUP(B2312,HĐ19!$C$7:$L$2000,10,0)," ")</f>
        <v xml:space="preserve"> </v>
      </c>
      <c r="Y2312" s="242" t="str">
        <f>IFERROR(VLOOKUP(B2312,HĐ20!$C$7:$L$2000,10,0)," ")</f>
        <v xml:space="preserve"> </v>
      </c>
      <c r="Z2312" s="242" t="str">
        <f>IFERROR(VLOOKUP(B2312,HĐ21!$C$7:$L$1999,10,0)," ")</f>
        <v xml:space="preserve"> </v>
      </c>
      <c r="AA2312" s="242" t="str">
        <f>IFERROR(VLOOKUP(B2312,HĐ22!$C$7:$L$1999,10,0)," ")</f>
        <v xml:space="preserve"> </v>
      </c>
      <c r="AB2312" s="235">
        <f t="shared" si="36"/>
        <v>8</v>
      </c>
      <c r="AC2312" s="235"/>
    </row>
    <row r="2313" spans="1:29" s="240" customFormat="1" ht="12.75">
      <c r="A2313" s="235">
        <v>2282</v>
      </c>
      <c r="B2313" s="236">
        <v>2005208210</v>
      </c>
      <c r="C2313" s="237" t="s">
        <v>2486</v>
      </c>
      <c r="D2313" s="238" t="s">
        <v>30</v>
      </c>
      <c r="E2313" s="239" t="s">
        <v>523</v>
      </c>
      <c r="F2313" s="242" t="str">
        <f>IFERROR(VLOOKUP(B2313,HĐ1!$C$8:$L$2000,10,0)," ")</f>
        <v xml:space="preserve"> </v>
      </c>
      <c r="G2313" s="242" t="str">
        <f>IFERROR(VLOOKUP(B2313,HĐ2!$C$7:$L$2000,10,0)," ")</f>
        <v xml:space="preserve"> </v>
      </c>
      <c r="H2313" s="242" t="str">
        <f>IFERROR(VLOOKUP(B2313,HĐ3!$C$8:$L$2000,10,0)," ")</f>
        <v xml:space="preserve"> </v>
      </c>
      <c r="I2313" s="242" t="str">
        <f>IFERROR(VLOOKUP(B2313,HĐ4!$C$8:$L$2000,10,0)," ")</f>
        <v xml:space="preserve"> </v>
      </c>
      <c r="J2313" s="242">
        <f>IFERROR(VLOOKUP(B2313,HĐ5!$C$8:$L$2000,10,0)," ")</f>
        <v>4</v>
      </c>
      <c r="K2313" s="242" t="str">
        <f>IFERROR(VLOOKUP(B2313,HĐ6!$C$8:$L$2000,10,0)," ")</f>
        <v xml:space="preserve"> </v>
      </c>
      <c r="L2313" s="242" t="str">
        <f>IFERROR(VLOOKUP(B2313,HĐ7!$C$7:$L$2000,10,0)," ")</f>
        <v xml:space="preserve"> </v>
      </c>
      <c r="M2313" s="242" t="str">
        <f>IFERROR(VLOOKUP(B2313,HĐ8!$C$7:$L$2000,10,0)," ")</f>
        <v xml:space="preserve"> </v>
      </c>
      <c r="N2313" s="242" t="str">
        <f>IFERROR(VLOOKUP(B2313,HĐ9!$C$7:$L$2000,10,0)," ")</f>
        <v xml:space="preserve"> </v>
      </c>
      <c r="O2313" s="242" t="str">
        <f>IFERROR(VLOOKUP(B2313,HĐ10!$C$8:$L$2000,10,0)," ")</f>
        <v xml:space="preserve"> </v>
      </c>
      <c r="P2313" s="242" t="str">
        <f>IFERROR(VLOOKUP(B2313,HĐ11!$C$7:$L$2000,10,0)," ")</f>
        <v xml:space="preserve"> </v>
      </c>
      <c r="Q2313" s="242">
        <f>IFERROR(VLOOKUP(B2313,HĐ12!$C$7:$L$2000,10,0)," ")</f>
        <v>2</v>
      </c>
      <c r="R2313" s="242">
        <f>IFERROR(VLOOKUP(B2313,HĐ13!$C$7:$L$2000,10,0)," ")</f>
        <v>4</v>
      </c>
      <c r="S2313" s="242" t="str">
        <f>IFERROR(VLOOKUP(B2313,HĐ14!$C$7:$L$2000,10,0)," ")</f>
        <v xml:space="preserve"> </v>
      </c>
      <c r="T2313" s="242" t="str">
        <f>IFERROR(VLOOKUP(B2313,HĐ15!$C$7:$L$2000,10,0)," ")</f>
        <v xml:space="preserve"> </v>
      </c>
      <c r="U2313" s="242">
        <f>IFERROR(VLOOKUP(B2313,HĐ16!$C$7:$L$2000,10,0)," ")</f>
        <v>8</v>
      </c>
      <c r="V2313" s="242" t="str">
        <f>IFERROR(VLOOKUP(B2313,HĐ17!$C$7:$L$2000,10,0)," ")</f>
        <v xml:space="preserve"> </v>
      </c>
      <c r="W2313" s="242">
        <f>IFERROR(VLOOKUP(B2313,HĐ18!$C$7:$L$2000,10,0)," ")</f>
        <v>4</v>
      </c>
      <c r="X2313" s="242" t="str">
        <f>IFERROR(VLOOKUP(B2313,HĐ19!$C$7:$L$2000,10,0)," ")</f>
        <v xml:space="preserve"> </v>
      </c>
      <c r="Y2313" s="242">
        <f>IFERROR(VLOOKUP(B2313,HĐ20!$C$7:$L$2000,10,0)," ")</f>
        <v>7</v>
      </c>
      <c r="Z2313" s="242">
        <f>IFERROR(VLOOKUP(B2313,HĐ21!$C$7:$L$1999,10,0)," ")</f>
        <v>7</v>
      </c>
      <c r="AA2313" s="242">
        <f>IFERROR(VLOOKUP(B2313,HĐ22!$C$7:$L$1999,10,0)," ")</f>
        <v>7</v>
      </c>
      <c r="AB2313" s="235">
        <f t="shared" si="36"/>
        <v>43</v>
      </c>
      <c r="AC2313" s="235"/>
    </row>
    <row r="2314" spans="1:29" s="240" customFormat="1" ht="12.75" hidden="1">
      <c r="A2314" s="235">
        <v>2283</v>
      </c>
      <c r="B2314" s="236">
        <v>2005208312</v>
      </c>
      <c r="C2314" s="237" t="s">
        <v>3813</v>
      </c>
      <c r="D2314" s="238" t="s">
        <v>30</v>
      </c>
      <c r="E2314" s="239" t="s">
        <v>523</v>
      </c>
      <c r="F2314" s="242" t="str">
        <f>IFERROR(VLOOKUP(B2314,HĐ1!$C$8:$L$2000,10,0)," ")</f>
        <v xml:space="preserve"> </v>
      </c>
      <c r="G2314" s="242" t="str">
        <f>IFERROR(VLOOKUP(B2314,HĐ2!$C$7:$L$2000,10,0)," ")</f>
        <v xml:space="preserve"> </v>
      </c>
      <c r="H2314" s="242" t="str">
        <f>IFERROR(VLOOKUP(B2314,HĐ3!$C$8:$L$2000,10,0)," ")</f>
        <v xml:space="preserve"> </v>
      </c>
      <c r="I2314" s="242" t="str">
        <f>IFERROR(VLOOKUP(B2314,HĐ4!$C$8:$L$2000,10,0)," ")</f>
        <v xml:space="preserve"> </v>
      </c>
      <c r="J2314" s="242" t="str">
        <f>IFERROR(VLOOKUP(B2314,HĐ5!$C$8:$L$2000,10,0)," ")</f>
        <v xml:space="preserve"> </v>
      </c>
      <c r="K2314" s="242" t="str">
        <f>IFERROR(VLOOKUP(B2314,HĐ6!$C$8:$L$2000,10,0)," ")</f>
        <v xml:space="preserve"> </v>
      </c>
      <c r="L2314" s="242" t="str">
        <f>IFERROR(VLOOKUP(B2314,HĐ7!$C$7:$L$2000,10,0)," ")</f>
        <v xml:space="preserve"> </v>
      </c>
      <c r="M2314" s="242" t="str">
        <f>IFERROR(VLOOKUP(B2314,HĐ8!$C$7:$L$2000,10,0)," ")</f>
        <v xml:space="preserve"> </v>
      </c>
      <c r="N2314" s="242" t="str">
        <f>IFERROR(VLOOKUP(B2314,HĐ9!$C$7:$L$2000,10,0)," ")</f>
        <v xml:space="preserve"> </v>
      </c>
      <c r="O2314" s="242" t="str">
        <f>IFERROR(VLOOKUP(B2314,HĐ10!$C$8:$L$2000,10,0)," ")</f>
        <v xml:space="preserve"> </v>
      </c>
      <c r="P2314" s="242" t="str">
        <f>IFERROR(VLOOKUP(B2314,HĐ11!$C$7:$L$2000,10,0)," ")</f>
        <v xml:space="preserve"> </v>
      </c>
      <c r="Q2314" s="242" t="str">
        <f>IFERROR(VLOOKUP(B2314,HĐ12!$C$7:$L$2000,10,0)," ")</f>
        <v xml:space="preserve"> </v>
      </c>
      <c r="R2314" s="242" t="str">
        <f>IFERROR(VLOOKUP(B2314,HĐ13!$C$7:$L$2000,10,0)," ")</f>
        <v xml:space="preserve"> </v>
      </c>
      <c r="S2314" s="242" t="str">
        <f>IFERROR(VLOOKUP(B2314,HĐ14!$C$7:$L$2000,10,0)," ")</f>
        <v xml:space="preserve"> </v>
      </c>
      <c r="T2314" s="242" t="str">
        <f>IFERROR(VLOOKUP(B2314,HĐ15!$C$7:$L$2000,10,0)," ")</f>
        <v xml:space="preserve"> </v>
      </c>
      <c r="U2314" s="242" t="str">
        <f>IFERROR(VLOOKUP(B2314,HĐ16!$C$7:$L$2000,10,0)," ")</f>
        <v xml:space="preserve"> </v>
      </c>
      <c r="V2314" s="242" t="str">
        <f>IFERROR(VLOOKUP(B2314,HĐ17!$C$7:$L$2000,10,0)," ")</f>
        <v xml:space="preserve"> </v>
      </c>
      <c r="W2314" s="242" t="str">
        <f>IFERROR(VLOOKUP(B2314,HĐ18!$C$7:$L$2000,10,0)," ")</f>
        <v xml:space="preserve"> </v>
      </c>
      <c r="X2314" s="242" t="str">
        <f>IFERROR(VLOOKUP(B2314,HĐ19!$C$7:$L$2000,10,0)," ")</f>
        <v xml:space="preserve"> </v>
      </c>
      <c r="Y2314" s="242" t="str">
        <f>IFERROR(VLOOKUP(B2314,HĐ20!$C$7:$L$2000,10,0)," ")</f>
        <v xml:space="preserve"> </v>
      </c>
      <c r="Z2314" s="242" t="str">
        <f>IFERROR(VLOOKUP(B2314,HĐ21!$C$7:$L$1999,10,0)," ")</f>
        <v xml:space="preserve"> </v>
      </c>
      <c r="AA2314" s="242" t="str">
        <f>IFERROR(VLOOKUP(B2314,HĐ22!$C$7:$L$1999,10,0)," ")</f>
        <v xml:space="preserve"> </v>
      </c>
      <c r="AB2314" s="235">
        <f t="shared" si="36"/>
        <v>0</v>
      </c>
      <c r="AC2314" s="235"/>
    </row>
    <row r="2315" spans="1:29" s="240" customFormat="1" ht="12.75" hidden="1">
      <c r="A2315" s="235">
        <v>2284</v>
      </c>
      <c r="B2315" s="236">
        <v>2005208270</v>
      </c>
      <c r="C2315" s="237" t="s">
        <v>3814</v>
      </c>
      <c r="D2315" s="238" t="s">
        <v>155</v>
      </c>
      <c r="E2315" s="239" t="s">
        <v>523</v>
      </c>
      <c r="F2315" s="242" t="str">
        <f>IFERROR(VLOOKUP(B2315,HĐ1!$C$8:$L$2000,10,0)," ")</f>
        <v xml:space="preserve"> </v>
      </c>
      <c r="G2315" s="242" t="str">
        <f>IFERROR(VLOOKUP(B2315,HĐ2!$C$7:$L$2000,10,0)," ")</f>
        <v xml:space="preserve"> </v>
      </c>
      <c r="H2315" s="242" t="str">
        <f>IFERROR(VLOOKUP(B2315,HĐ3!$C$8:$L$2000,10,0)," ")</f>
        <v xml:space="preserve"> </v>
      </c>
      <c r="I2315" s="242" t="str">
        <f>IFERROR(VLOOKUP(B2315,HĐ4!$C$8:$L$2000,10,0)," ")</f>
        <v xml:space="preserve"> </v>
      </c>
      <c r="J2315" s="242" t="str">
        <f>IFERROR(VLOOKUP(B2315,HĐ5!$C$8:$L$2000,10,0)," ")</f>
        <v xml:space="preserve"> </v>
      </c>
      <c r="K2315" s="242" t="str">
        <f>IFERROR(VLOOKUP(B2315,HĐ6!$C$8:$L$2000,10,0)," ")</f>
        <v xml:space="preserve"> </v>
      </c>
      <c r="L2315" s="242" t="str">
        <f>IFERROR(VLOOKUP(B2315,HĐ7!$C$7:$L$2000,10,0)," ")</f>
        <v xml:space="preserve"> </v>
      </c>
      <c r="M2315" s="242" t="str">
        <f>IFERROR(VLOOKUP(B2315,HĐ8!$C$7:$L$2000,10,0)," ")</f>
        <v xml:space="preserve"> </v>
      </c>
      <c r="N2315" s="242" t="str">
        <f>IFERROR(VLOOKUP(B2315,HĐ9!$C$7:$L$2000,10,0)," ")</f>
        <v xml:space="preserve"> </v>
      </c>
      <c r="O2315" s="242" t="str">
        <f>IFERROR(VLOOKUP(B2315,HĐ10!$C$8:$L$2000,10,0)," ")</f>
        <v xml:space="preserve"> </v>
      </c>
      <c r="P2315" s="242" t="str">
        <f>IFERROR(VLOOKUP(B2315,HĐ11!$C$7:$L$2000,10,0)," ")</f>
        <v xml:space="preserve"> </v>
      </c>
      <c r="Q2315" s="242" t="str">
        <f>IFERROR(VLOOKUP(B2315,HĐ12!$C$7:$L$2000,10,0)," ")</f>
        <v xml:space="preserve"> </v>
      </c>
      <c r="R2315" s="242" t="str">
        <f>IFERROR(VLOOKUP(B2315,HĐ13!$C$7:$L$2000,10,0)," ")</f>
        <v xml:space="preserve"> </v>
      </c>
      <c r="S2315" s="242" t="str">
        <f>IFERROR(VLOOKUP(B2315,HĐ14!$C$7:$L$2000,10,0)," ")</f>
        <v xml:space="preserve"> </v>
      </c>
      <c r="T2315" s="242" t="str">
        <f>IFERROR(VLOOKUP(B2315,HĐ15!$C$7:$L$2000,10,0)," ")</f>
        <v xml:space="preserve"> </v>
      </c>
      <c r="U2315" s="242" t="str">
        <f>IFERROR(VLOOKUP(B2315,HĐ16!$C$7:$L$2000,10,0)," ")</f>
        <v xml:space="preserve"> </v>
      </c>
      <c r="V2315" s="242" t="str">
        <f>IFERROR(VLOOKUP(B2315,HĐ17!$C$7:$L$2000,10,0)," ")</f>
        <v xml:space="preserve"> </v>
      </c>
      <c r="W2315" s="242" t="str">
        <f>IFERROR(VLOOKUP(B2315,HĐ18!$C$7:$L$2000,10,0)," ")</f>
        <v xml:space="preserve"> </v>
      </c>
      <c r="X2315" s="242" t="str">
        <f>IFERROR(VLOOKUP(B2315,HĐ19!$C$7:$L$2000,10,0)," ")</f>
        <v xml:space="preserve"> </v>
      </c>
      <c r="Y2315" s="242" t="str">
        <f>IFERROR(VLOOKUP(B2315,HĐ20!$C$7:$L$2000,10,0)," ")</f>
        <v xml:space="preserve"> </v>
      </c>
      <c r="Z2315" s="242" t="str">
        <f>IFERROR(VLOOKUP(B2315,HĐ21!$C$7:$L$1999,10,0)," ")</f>
        <v xml:space="preserve"> </v>
      </c>
      <c r="AA2315" s="242" t="str">
        <f>IFERROR(VLOOKUP(B2315,HĐ22!$C$7:$L$1999,10,0)," ")</f>
        <v xml:space="preserve"> </v>
      </c>
      <c r="AB2315" s="235">
        <f t="shared" si="36"/>
        <v>0</v>
      </c>
      <c r="AC2315" s="235"/>
    </row>
    <row r="2316" spans="1:29" s="240" customFormat="1" ht="12.75">
      <c r="A2316" s="235">
        <v>2285</v>
      </c>
      <c r="B2316" s="236">
        <v>2005208437</v>
      </c>
      <c r="C2316" s="237" t="s">
        <v>2236</v>
      </c>
      <c r="D2316" s="238" t="s">
        <v>312</v>
      </c>
      <c r="E2316" s="239" t="s">
        <v>131</v>
      </c>
      <c r="F2316" s="242" t="str">
        <f>IFERROR(VLOOKUP(B2316,HĐ1!$C$8:$L$2000,10,0)," ")</f>
        <v xml:space="preserve"> </v>
      </c>
      <c r="G2316" s="242" t="str">
        <f>IFERROR(VLOOKUP(B2316,HĐ2!$C$7:$L$2000,10,0)," ")</f>
        <v xml:space="preserve"> </v>
      </c>
      <c r="H2316" s="242" t="str">
        <f>IFERROR(VLOOKUP(B2316,HĐ3!$C$8:$L$2000,10,0)," ")</f>
        <v xml:space="preserve"> </v>
      </c>
      <c r="I2316" s="242" t="str">
        <f>IFERROR(VLOOKUP(B2316,HĐ4!$C$8:$L$2000,10,0)," ")</f>
        <v xml:space="preserve"> </v>
      </c>
      <c r="J2316" s="242" t="str">
        <f>IFERROR(VLOOKUP(B2316,HĐ5!$C$8:$L$2000,10,0)," ")</f>
        <v xml:space="preserve"> </v>
      </c>
      <c r="K2316" s="242" t="str">
        <f>IFERROR(VLOOKUP(B2316,HĐ6!$C$8:$L$2000,10,0)," ")</f>
        <v xml:space="preserve"> </v>
      </c>
      <c r="L2316" s="242" t="str">
        <f>IFERROR(VLOOKUP(B2316,HĐ7!$C$7:$L$2000,10,0)," ")</f>
        <v xml:space="preserve"> </v>
      </c>
      <c r="M2316" s="242" t="str">
        <f>IFERROR(VLOOKUP(B2316,HĐ8!$C$7:$L$2000,10,0)," ")</f>
        <v xml:space="preserve"> </v>
      </c>
      <c r="N2316" s="242" t="str">
        <f>IFERROR(VLOOKUP(B2316,HĐ9!$C$7:$L$2000,10,0)," ")</f>
        <v xml:space="preserve"> </v>
      </c>
      <c r="O2316" s="242" t="str">
        <f>IFERROR(VLOOKUP(B2316,HĐ10!$C$8:$L$2000,10,0)," ")</f>
        <v xml:space="preserve"> </v>
      </c>
      <c r="P2316" s="242">
        <f>IFERROR(VLOOKUP(B2316,HĐ11!$C$7:$L$2000,10,0)," ")</f>
        <v>12</v>
      </c>
      <c r="Q2316" s="242" t="str">
        <f>IFERROR(VLOOKUP(B2316,HĐ12!$C$7:$L$2000,10,0)," ")</f>
        <v xml:space="preserve"> </v>
      </c>
      <c r="R2316" s="242" t="str">
        <f>IFERROR(VLOOKUP(B2316,HĐ13!$C$7:$L$2000,10,0)," ")</f>
        <v xml:space="preserve"> </v>
      </c>
      <c r="S2316" s="242" t="str">
        <f>IFERROR(VLOOKUP(B2316,HĐ14!$C$7:$L$2000,10,0)," ")</f>
        <v xml:space="preserve"> </v>
      </c>
      <c r="T2316" s="242" t="str">
        <f>IFERROR(VLOOKUP(B2316,HĐ15!$C$7:$L$2000,10,0)," ")</f>
        <v xml:space="preserve"> </v>
      </c>
      <c r="U2316" s="242" t="str">
        <f>IFERROR(VLOOKUP(B2316,HĐ16!$C$7:$L$2000,10,0)," ")</f>
        <v xml:space="preserve"> </v>
      </c>
      <c r="V2316" s="242" t="str">
        <f>IFERROR(VLOOKUP(B2316,HĐ17!$C$7:$L$2000,10,0)," ")</f>
        <v xml:space="preserve"> </v>
      </c>
      <c r="W2316" s="242" t="str">
        <f>IFERROR(VLOOKUP(B2316,HĐ18!$C$7:$L$2000,10,0)," ")</f>
        <v xml:space="preserve"> </v>
      </c>
      <c r="X2316" s="242" t="str">
        <f>IFERROR(VLOOKUP(B2316,HĐ19!$C$7:$L$2000,10,0)," ")</f>
        <v xml:space="preserve"> </v>
      </c>
      <c r="Y2316" s="242" t="str">
        <f>IFERROR(VLOOKUP(B2316,HĐ20!$C$7:$L$2000,10,0)," ")</f>
        <v xml:space="preserve"> </v>
      </c>
      <c r="Z2316" s="242" t="str">
        <f>IFERROR(VLOOKUP(B2316,HĐ21!$C$7:$L$1999,10,0)," ")</f>
        <v xml:space="preserve"> </v>
      </c>
      <c r="AA2316" s="242" t="str">
        <f>IFERROR(VLOOKUP(B2316,HĐ22!$C$7:$L$1999,10,0)," ")</f>
        <v xml:space="preserve"> </v>
      </c>
      <c r="AB2316" s="235">
        <f t="shared" si="36"/>
        <v>12</v>
      </c>
      <c r="AC2316" s="235"/>
    </row>
    <row r="2317" spans="1:29" s="240" customFormat="1" ht="12.75">
      <c r="A2317" s="235">
        <v>2286</v>
      </c>
      <c r="B2317" s="236">
        <v>2005208344</v>
      </c>
      <c r="C2317" s="237" t="s">
        <v>112</v>
      </c>
      <c r="D2317" s="238" t="s">
        <v>51</v>
      </c>
      <c r="E2317" s="239" t="s">
        <v>131</v>
      </c>
      <c r="F2317" s="242" t="str">
        <f>IFERROR(VLOOKUP(B2317,HĐ1!$C$8:$L$2000,10,0)," ")</f>
        <v xml:space="preserve"> </v>
      </c>
      <c r="G2317" s="242" t="str">
        <f>IFERROR(VLOOKUP(B2317,HĐ2!$C$7:$L$2000,10,0)," ")</f>
        <v xml:space="preserve"> </v>
      </c>
      <c r="H2317" s="242" t="str">
        <f>IFERROR(VLOOKUP(B2317,HĐ3!$C$8:$L$2000,10,0)," ")</f>
        <v xml:space="preserve"> </v>
      </c>
      <c r="I2317" s="242" t="str">
        <f>IFERROR(VLOOKUP(B2317,HĐ4!$C$8:$L$2000,10,0)," ")</f>
        <v xml:space="preserve"> </v>
      </c>
      <c r="J2317" s="242" t="str">
        <f>IFERROR(VLOOKUP(B2317,HĐ5!$C$8:$L$2000,10,0)," ")</f>
        <v xml:space="preserve"> </v>
      </c>
      <c r="K2317" s="242" t="str">
        <f>IFERROR(VLOOKUP(B2317,HĐ6!$C$8:$L$2000,10,0)," ")</f>
        <v xml:space="preserve"> </v>
      </c>
      <c r="L2317" s="242" t="str">
        <f>IFERROR(VLOOKUP(B2317,HĐ7!$C$7:$L$2000,10,0)," ")</f>
        <v xml:space="preserve"> </v>
      </c>
      <c r="M2317" s="242" t="str">
        <f>IFERROR(VLOOKUP(B2317,HĐ8!$C$7:$L$2000,10,0)," ")</f>
        <v xml:space="preserve"> </v>
      </c>
      <c r="N2317" s="242" t="str">
        <f>IFERROR(VLOOKUP(B2317,HĐ9!$C$7:$L$2000,10,0)," ")</f>
        <v xml:space="preserve"> </v>
      </c>
      <c r="O2317" s="242" t="str">
        <f>IFERROR(VLOOKUP(B2317,HĐ10!$C$8:$L$2000,10,0)," ")</f>
        <v xml:space="preserve"> </v>
      </c>
      <c r="P2317" s="242">
        <f>IFERROR(VLOOKUP(B2317,HĐ11!$C$7:$L$2000,10,0)," ")</f>
        <v>4</v>
      </c>
      <c r="Q2317" s="242" t="str">
        <f>IFERROR(VLOOKUP(B2317,HĐ12!$C$7:$L$2000,10,0)," ")</f>
        <v xml:space="preserve"> </v>
      </c>
      <c r="R2317" s="242" t="str">
        <f>IFERROR(VLOOKUP(B2317,HĐ13!$C$7:$L$2000,10,0)," ")</f>
        <v xml:space="preserve"> </v>
      </c>
      <c r="S2317" s="242" t="str">
        <f>IFERROR(VLOOKUP(B2317,HĐ14!$C$7:$L$2000,10,0)," ")</f>
        <v xml:space="preserve"> </v>
      </c>
      <c r="T2317" s="242" t="str">
        <f>IFERROR(VLOOKUP(B2317,HĐ15!$C$7:$L$2000,10,0)," ")</f>
        <v xml:space="preserve"> </v>
      </c>
      <c r="U2317" s="242" t="str">
        <f>IFERROR(VLOOKUP(B2317,HĐ16!$C$7:$L$2000,10,0)," ")</f>
        <v xml:space="preserve"> </v>
      </c>
      <c r="V2317" s="242" t="str">
        <f>IFERROR(VLOOKUP(B2317,HĐ17!$C$7:$L$2000,10,0)," ")</f>
        <v xml:space="preserve"> </v>
      </c>
      <c r="W2317" s="242" t="str">
        <f>IFERROR(VLOOKUP(B2317,HĐ18!$C$7:$L$2000,10,0)," ")</f>
        <v xml:space="preserve"> </v>
      </c>
      <c r="X2317" s="242" t="str">
        <f>IFERROR(VLOOKUP(B2317,HĐ19!$C$7:$L$2000,10,0)," ")</f>
        <v xml:space="preserve"> </v>
      </c>
      <c r="Y2317" s="242" t="str">
        <f>IFERROR(VLOOKUP(B2317,HĐ20!$C$7:$L$2000,10,0)," ")</f>
        <v xml:space="preserve"> </v>
      </c>
      <c r="Z2317" s="242" t="str">
        <f>IFERROR(VLOOKUP(B2317,HĐ21!$C$7:$L$1999,10,0)," ")</f>
        <v xml:space="preserve"> </v>
      </c>
      <c r="AA2317" s="242" t="str">
        <f>IFERROR(VLOOKUP(B2317,HĐ22!$C$7:$L$1999,10,0)," ")</f>
        <v xml:space="preserve"> </v>
      </c>
      <c r="AB2317" s="235">
        <f t="shared" si="36"/>
        <v>4</v>
      </c>
      <c r="AC2317" s="235"/>
    </row>
    <row r="2318" spans="1:29" s="240" customFormat="1" ht="12.75" hidden="1">
      <c r="A2318" s="235">
        <v>2287</v>
      </c>
      <c r="B2318" s="236">
        <v>2005208577</v>
      </c>
      <c r="C2318" s="237" t="s">
        <v>3815</v>
      </c>
      <c r="D2318" s="238" t="s">
        <v>218</v>
      </c>
      <c r="E2318" s="239" t="s">
        <v>131</v>
      </c>
      <c r="F2318" s="242" t="str">
        <f>IFERROR(VLOOKUP(B2318,HĐ1!$C$8:$L$2000,10,0)," ")</f>
        <v xml:space="preserve"> </v>
      </c>
      <c r="G2318" s="242" t="str">
        <f>IFERROR(VLOOKUP(B2318,HĐ2!$C$7:$L$2000,10,0)," ")</f>
        <v xml:space="preserve"> </v>
      </c>
      <c r="H2318" s="242" t="str">
        <f>IFERROR(VLOOKUP(B2318,HĐ3!$C$8:$L$2000,10,0)," ")</f>
        <v xml:space="preserve"> </v>
      </c>
      <c r="I2318" s="242" t="str">
        <f>IFERROR(VLOOKUP(B2318,HĐ4!$C$8:$L$2000,10,0)," ")</f>
        <v xml:space="preserve"> </v>
      </c>
      <c r="J2318" s="242" t="str">
        <f>IFERROR(VLOOKUP(B2318,HĐ5!$C$8:$L$2000,10,0)," ")</f>
        <v xml:space="preserve"> </v>
      </c>
      <c r="K2318" s="242" t="str">
        <f>IFERROR(VLOOKUP(B2318,HĐ6!$C$8:$L$2000,10,0)," ")</f>
        <v xml:space="preserve"> </v>
      </c>
      <c r="L2318" s="242" t="str">
        <f>IFERROR(VLOOKUP(B2318,HĐ7!$C$7:$L$2000,10,0)," ")</f>
        <v xml:space="preserve"> </v>
      </c>
      <c r="M2318" s="242" t="str">
        <f>IFERROR(VLOOKUP(B2318,HĐ8!$C$7:$L$2000,10,0)," ")</f>
        <v xml:space="preserve"> </v>
      </c>
      <c r="N2318" s="242" t="str">
        <f>IFERROR(VLOOKUP(B2318,HĐ9!$C$7:$L$2000,10,0)," ")</f>
        <v xml:space="preserve"> </v>
      </c>
      <c r="O2318" s="242" t="str">
        <f>IFERROR(VLOOKUP(B2318,HĐ10!$C$8:$L$2000,10,0)," ")</f>
        <v xml:space="preserve"> </v>
      </c>
      <c r="P2318" s="242" t="str">
        <f>IFERROR(VLOOKUP(B2318,HĐ11!$C$7:$L$2000,10,0)," ")</f>
        <v xml:space="preserve"> </v>
      </c>
      <c r="Q2318" s="242" t="str">
        <f>IFERROR(VLOOKUP(B2318,HĐ12!$C$7:$L$2000,10,0)," ")</f>
        <v xml:space="preserve"> </v>
      </c>
      <c r="R2318" s="242" t="str">
        <f>IFERROR(VLOOKUP(B2318,HĐ13!$C$7:$L$2000,10,0)," ")</f>
        <v xml:space="preserve"> </v>
      </c>
      <c r="S2318" s="242" t="str">
        <f>IFERROR(VLOOKUP(B2318,HĐ14!$C$7:$L$2000,10,0)," ")</f>
        <v xml:space="preserve"> </v>
      </c>
      <c r="T2318" s="242" t="str">
        <f>IFERROR(VLOOKUP(B2318,HĐ15!$C$7:$L$2000,10,0)," ")</f>
        <v xml:space="preserve"> </v>
      </c>
      <c r="U2318" s="242" t="str">
        <f>IFERROR(VLOOKUP(B2318,HĐ16!$C$7:$L$2000,10,0)," ")</f>
        <v xml:space="preserve"> </v>
      </c>
      <c r="V2318" s="242" t="str">
        <f>IFERROR(VLOOKUP(B2318,HĐ17!$C$7:$L$2000,10,0)," ")</f>
        <v xml:space="preserve"> </v>
      </c>
      <c r="W2318" s="242" t="str">
        <f>IFERROR(VLOOKUP(B2318,HĐ18!$C$7:$L$2000,10,0)," ")</f>
        <v xml:space="preserve"> </v>
      </c>
      <c r="X2318" s="242" t="str">
        <f>IFERROR(VLOOKUP(B2318,HĐ19!$C$7:$L$2000,10,0)," ")</f>
        <v xml:space="preserve"> </v>
      </c>
      <c r="Y2318" s="242" t="str">
        <f>IFERROR(VLOOKUP(B2318,HĐ20!$C$7:$L$2000,10,0)," ")</f>
        <v xml:space="preserve"> </v>
      </c>
      <c r="Z2318" s="242" t="str">
        <f>IFERROR(VLOOKUP(B2318,HĐ21!$C$7:$L$1999,10,0)," ")</f>
        <v xml:space="preserve"> </v>
      </c>
      <c r="AA2318" s="242" t="str">
        <f>IFERROR(VLOOKUP(B2318,HĐ22!$C$7:$L$1999,10,0)," ")</f>
        <v xml:space="preserve"> </v>
      </c>
      <c r="AB2318" s="235">
        <f t="shared" si="36"/>
        <v>0</v>
      </c>
      <c r="AC2318" s="235"/>
    </row>
    <row r="2319" spans="1:29" s="240" customFormat="1" ht="12.75" hidden="1">
      <c r="A2319" s="235">
        <v>2288</v>
      </c>
      <c r="B2319" s="236">
        <v>2005208505</v>
      </c>
      <c r="C2319" s="237" t="s">
        <v>3816</v>
      </c>
      <c r="D2319" s="238" t="s">
        <v>3817</v>
      </c>
      <c r="E2319" s="239" t="s">
        <v>131</v>
      </c>
      <c r="F2319" s="242" t="str">
        <f>IFERROR(VLOOKUP(B2319,HĐ1!$C$8:$L$2000,10,0)," ")</f>
        <v xml:space="preserve"> </v>
      </c>
      <c r="G2319" s="242" t="str">
        <f>IFERROR(VLOOKUP(B2319,HĐ2!$C$7:$L$2000,10,0)," ")</f>
        <v xml:space="preserve"> </v>
      </c>
      <c r="H2319" s="242" t="str">
        <f>IFERROR(VLOOKUP(B2319,HĐ3!$C$8:$L$2000,10,0)," ")</f>
        <v xml:space="preserve"> </v>
      </c>
      <c r="I2319" s="242" t="str">
        <f>IFERROR(VLOOKUP(B2319,HĐ4!$C$8:$L$2000,10,0)," ")</f>
        <v xml:space="preserve"> </v>
      </c>
      <c r="J2319" s="242" t="str">
        <f>IFERROR(VLOOKUP(B2319,HĐ5!$C$8:$L$2000,10,0)," ")</f>
        <v xml:space="preserve"> </v>
      </c>
      <c r="K2319" s="242" t="str">
        <f>IFERROR(VLOOKUP(B2319,HĐ6!$C$8:$L$2000,10,0)," ")</f>
        <v xml:space="preserve"> </v>
      </c>
      <c r="L2319" s="242" t="str">
        <f>IFERROR(VLOOKUP(B2319,HĐ7!$C$7:$L$2000,10,0)," ")</f>
        <v xml:space="preserve"> </v>
      </c>
      <c r="M2319" s="242" t="str">
        <f>IFERROR(VLOOKUP(B2319,HĐ8!$C$7:$L$2000,10,0)," ")</f>
        <v xml:space="preserve"> </v>
      </c>
      <c r="N2319" s="242" t="str">
        <f>IFERROR(VLOOKUP(B2319,HĐ9!$C$7:$L$2000,10,0)," ")</f>
        <v xml:space="preserve"> </v>
      </c>
      <c r="O2319" s="242" t="str">
        <f>IFERROR(VLOOKUP(B2319,HĐ10!$C$8:$L$2000,10,0)," ")</f>
        <v xml:space="preserve"> </v>
      </c>
      <c r="P2319" s="242" t="str">
        <f>IFERROR(VLOOKUP(B2319,HĐ11!$C$7:$L$2000,10,0)," ")</f>
        <v xml:space="preserve"> </v>
      </c>
      <c r="Q2319" s="242" t="str">
        <f>IFERROR(VLOOKUP(B2319,HĐ12!$C$7:$L$2000,10,0)," ")</f>
        <v xml:space="preserve"> </v>
      </c>
      <c r="R2319" s="242" t="str">
        <f>IFERROR(VLOOKUP(B2319,HĐ13!$C$7:$L$2000,10,0)," ")</f>
        <v xml:space="preserve"> </v>
      </c>
      <c r="S2319" s="242" t="str">
        <f>IFERROR(VLOOKUP(B2319,HĐ14!$C$7:$L$2000,10,0)," ")</f>
        <v xml:space="preserve"> </v>
      </c>
      <c r="T2319" s="242" t="str">
        <f>IFERROR(VLOOKUP(B2319,HĐ15!$C$7:$L$2000,10,0)," ")</f>
        <v xml:space="preserve"> </v>
      </c>
      <c r="U2319" s="242" t="str">
        <f>IFERROR(VLOOKUP(B2319,HĐ16!$C$7:$L$2000,10,0)," ")</f>
        <v xml:space="preserve"> </v>
      </c>
      <c r="V2319" s="242" t="str">
        <f>IFERROR(VLOOKUP(B2319,HĐ17!$C$7:$L$2000,10,0)," ")</f>
        <v xml:space="preserve"> </v>
      </c>
      <c r="W2319" s="242" t="str">
        <f>IFERROR(VLOOKUP(B2319,HĐ18!$C$7:$L$2000,10,0)," ")</f>
        <v xml:space="preserve"> </v>
      </c>
      <c r="X2319" s="242" t="str">
        <f>IFERROR(VLOOKUP(B2319,HĐ19!$C$7:$L$2000,10,0)," ")</f>
        <v xml:space="preserve"> </v>
      </c>
      <c r="Y2319" s="242" t="str">
        <f>IFERROR(VLOOKUP(B2319,HĐ20!$C$7:$L$2000,10,0)," ")</f>
        <v xml:space="preserve"> </v>
      </c>
      <c r="Z2319" s="242" t="str">
        <f>IFERROR(VLOOKUP(B2319,HĐ21!$C$7:$L$1999,10,0)," ")</f>
        <v xml:space="preserve"> </v>
      </c>
      <c r="AA2319" s="242" t="str">
        <f>IFERROR(VLOOKUP(B2319,HĐ22!$C$7:$L$1999,10,0)," ")</f>
        <v xml:space="preserve"> </v>
      </c>
      <c r="AB2319" s="235">
        <f t="shared" si="36"/>
        <v>0</v>
      </c>
      <c r="AC2319" s="235"/>
    </row>
    <row r="2320" spans="1:29" s="240" customFormat="1" ht="12.75" hidden="1">
      <c r="A2320" s="235">
        <v>2289</v>
      </c>
      <c r="B2320" s="236">
        <v>2005208360</v>
      </c>
      <c r="C2320" s="237" t="s">
        <v>718</v>
      </c>
      <c r="D2320" s="238" t="s">
        <v>32</v>
      </c>
      <c r="E2320" s="239" t="s">
        <v>131</v>
      </c>
      <c r="F2320" s="242" t="str">
        <f>IFERROR(VLOOKUP(B2320,HĐ1!$C$8:$L$2000,10,0)," ")</f>
        <v xml:space="preserve"> </v>
      </c>
      <c r="G2320" s="242" t="str">
        <f>IFERROR(VLOOKUP(B2320,HĐ2!$C$7:$L$2000,10,0)," ")</f>
        <v xml:space="preserve"> </v>
      </c>
      <c r="H2320" s="242" t="str">
        <f>IFERROR(VLOOKUP(B2320,HĐ3!$C$8:$L$2000,10,0)," ")</f>
        <v xml:space="preserve"> </v>
      </c>
      <c r="I2320" s="242" t="str">
        <f>IFERROR(VLOOKUP(B2320,HĐ4!$C$8:$L$2000,10,0)," ")</f>
        <v xml:space="preserve"> </v>
      </c>
      <c r="J2320" s="242" t="str">
        <f>IFERROR(VLOOKUP(B2320,HĐ5!$C$8:$L$2000,10,0)," ")</f>
        <v xml:space="preserve"> </v>
      </c>
      <c r="K2320" s="242" t="str">
        <f>IFERROR(VLOOKUP(B2320,HĐ6!$C$8:$L$2000,10,0)," ")</f>
        <v xml:space="preserve"> </v>
      </c>
      <c r="L2320" s="242" t="str">
        <f>IFERROR(VLOOKUP(B2320,HĐ7!$C$7:$L$2000,10,0)," ")</f>
        <v xml:space="preserve"> </v>
      </c>
      <c r="M2320" s="242" t="str">
        <f>IFERROR(VLOOKUP(B2320,HĐ8!$C$7:$L$2000,10,0)," ")</f>
        <v xml:space="preserve"> </v>
      </c>
      <c r="N2320" s="242" t="str">
        <f>IFERROR(VLOOKUP(B2320,HĐ9!$C$7:$L$2000,10,0)," ")</f>
        <v xml:space="preserve"> </v>
      </c>
      <c r="O2320" s="242" t="str">
        <f>IFERROR(VLOOKUP(B2320,HĐ10!$C$8:$L$2000,10,0)," ")</f>
        <v xml:space="preserve"> </v>
      </c>
      <c r="P2320" s="242" t="str">
        <f>IFERROR(VLOOKUP(B2320,HĐ11!$C$7:$L$2000,10,0)," ")</f>
        <v xml:space="preserve"> </v>
      </c>
      <c r="Q2320" s="242" t="str">
        <f>IFERROR(VLOOKUP(B2320,HĐ12!$C$7:$L$2000,10,0)," ")</f>
        <v xml:space="preserve"> </v>
      </c>
      <c r="R2320" s="242" t="str">
        <f>IFERROR(VLOOKUP(B2320,HĐ13!$C$7:$L$2000,10,0)," ")</f>
        <v xml:space="preserve"> </v>
      </c>
      <c r="S2320" s="242" t="str">
        <f>IFERROR(VLOOKUP(B2320,HĐ14!$C$7:$L$2000,10,0)," ")</f>
        <v xml:space="preserve"> </v>
      </c>
      <c r="T2320" s="242" t="str">
        <f>IFERROR(VLOOKUP(B2320,HĐ15!$C$7:$L$2000,10,0)," ")</f>
        <v xml:space="preserve"> </v>
      </c>
      <c r="U2320" s="242" t="str">
        <f>IFERROR(VLOOKUP(B2320,HĐ16!$C$7:$L$2000,10,0)," ")</f>
        <v xml:space="preserve"> </v>
      </c>
      <c r="V2320" s="242" t="str">
        <f>IFERROR(VLOOKUP(B2320,HĐ17!$C$7:$L$2000,10,0)," ")</f>
        <v xml:space="preserve"> </v>
      </c>
      <c r="W2320" s="242" t="str">
        <f>IFERROR(VLOOKUP(B2320,HĐ18!$C$7:$L$2000,10,0)," ")</f>
        <v xml:space="preserve"> </v>
      </c>
      <c r="X2320" s="242" t="str">
        <f>IFERROR(VLOOKUP(B2320,HĐ19!$C$7:$L$2000,10,0)," ")</f>
        <v xml:space="preserve"> </v>
      </c>
      <c r="Y2320" s="242" t="str">
        <f>IFERROR(VLOOKUP(B2320,HĐ20!$C$7:$L$2000,10,0)," ")</f>
        <v xml:space="preserve"> </v>
      </c>
      <c r="Z2320" s="242" t="str">
        <f>IFERROR(VLOOKUP(B2320,HĐ21!$C$7:$L$1999,10,0)," ")</f>
        <v xml:space="preserve"> </v>
      </c>
      <c r="AA2320" s="242" t="str">
        <f>IFERROR(VLOOKUP(B2320,HĐ22!$C$7:$L$1999,10,0)," ")</f>
        <v xml:space="preserve"> </v>
      </c>
      <c r="AB2320" s="235">
        <f t="shared" si="36"/>
        <v>0</v>
      </c>
      <c r="AC2320" s="235"/>
    </row>
    <row r="2321" spans="1:29" s="240" customFormat="1" ht="12.75">
      <c r="A2321" s="235">
        <v>2290</v>
      </c>
      <c r="B2321" s="236">
        <v>2005208617</v>
      </c>
      <c r="C2321" s="237" t="s">
        <v>241</v>
      </c>
      <c r="D2321" s="238" t="s">
        <v>45</v>
      </c>
      <c r="E2321" s="239" t="s">
        <v>131</v>
      </c>
      <c r="F2321" s="242" t="str">
        <f>IFERROR(VLOOKUP(B2321,HĐ1!$C$8:$L$2000,10,0)," ")</f>
        <v xml:space="preserve"> </v>
      </c>
      <c r="G2321" s="242" t="str">
        <f>IFERROR(VLOOKUP(B2321,HĐ2!$C$7:$L$2000,10,0)," ")</f>
        <v xml:space="preserve"> </v>
      </c>
      <c r="H2321" s="242" t="str">
        <f>IFERROR(VLOOKUP(B2321,HĐ3!$C$8:$L$2000,10,0)," ")</f>
        <v xml:space="preserve"> </v>
      </c>
      <c r="I2321" s="242" t="str">
        <f>IFERROR(VLOOKUP(B2321,HĐ4!$C$8:$L$2000,10,0)," ")</f>
        <v xml:space="preserve"> </v>
      </c>
      <c r="J2321" s="242" t="str">
        <f>IFERROR(VLOOKUP(B2321,HĐ5!$C$8:$L$2000,10,0)," ")</f>
        <v xml:space="preserve"> </v>
      </c>
      <c r="K2321" s="242" t="str">
        <f>IFERROR(VLOOKUP(B2321,HĐ6!$C$8:$L$2000,10,0)," ")</f>
        <v xml:space="preserve"> </v>
      </c>
      <c r="L2321" s="242" t="str">
        <f>IFERROR(VLOOKUP(B2321,HĐ7!$C$7:$L$2000,10,0)," ")</f>
        <v xml:space="preserve"> </v>
      </c>
      <c r="M2321" s="242" t="str">
        <f>IFERROR(VLOOKUP(B2321,HĐ8!$C$7:$L$2000,10,0)," ")</f>
        <v xml:space="preserve"> </v>
      </c>
      <c r="N2321" s="242" t="str">
        <f>IFERROR(VLOOKUP(B2321,HĐ9!$C$7:$L$2000,10,0)," ")</f>
        <v xml:space="preserve"> </v>
      </c>
      <c r="O2321" s="242" t="str">
        <f>IFERROR(VLOOKUP(B2321,HĐ10!$C$8:$L$2000,10,0)," ")</f>
        <v xml:space="preserve"> </v>
      </c>
      <c r="P2321" s="242" t="str">
        <f>IFERROR(VLOOKUP(B2321,HĐ11!$C$7:$L$2000,10,0)," ")</f>
        <v xml:space="preserve"> </v>
      </c>
      <c r="Q2321" s="242">
        <f>IFERROR(VLOOKUP(B2321,HĐ12!$C$7:$L$2000,10,0)," ")</f>
        <v>2</v>
      </c>
      <c r="R2321" s="242" t="str">
        <f>IFERROR(VLOOKUP(B2321,HĐ13!$C$7:$L$2000,10,0)," ")</f>
        <v xml:space="preserve"> </v>
      </c>
      <c r="S2321" s="242" t="str">
        <f>IFERROR(VLOOKUP(B2321,HĐ14!$C$7:$L$2000,10,0)," ")</f>
        <v xml:space="preserve"> </v>
      </c>
      <c r="T2321" s="242" t="str">
        <f>IFERROR(VLOOKUP(B2321,HĐ15!$C$7:$L$2000,10,0)," ")</f>
        <v xml:space="preserve"> </v>
      </c>
      <c r="U2321" s="242" t="str">
        <f>IFERROR(VLOOKUP(B2321,HĐ16!$C$7:$L$2000,10,0)," ")</f>
        <v xml:space="preserve"> </v>
      </c>
      <c r="V2321" s="242" t="str">
        <f>IFERROR(VLOOKUP(B2321,HĐ17!$C$7:$L$2000,10,0)," ")</f>
        <v xml:space="preserve"> </v>
      </c>
      <c r="W2321" s="242" t="str">
        <f>IFERROR(VLOOKUP(B2321,HĐ18!$C$7:$L$2000,10,0)," ")</f>
        <v xml:space="preserve"> </v>
      </c>
      <c r="X2321" s="242" t="str">
        <f>IFERROR(VLOOKUP(B2321,HĐ19!$C$7:$L$2000,10,0)," ")</f>
        <v xml:space="preserve"> </v>
      </c>
      <c r="Y2321" s="242" t="str">
        <f>IFERROR(VLOOKUP(B2321,HĐ20!$C$7:$L$2000,10,0)," ")</f>
        <v xml:space="preserve"> </v>
      </c>
      <c r="Z2321" s="242" t="str">
        <f>IFERROR(VLOOKUP(B2321,HĐ21!$C$7:$L$1999,10,0)," ")</f>
        <v xml:space="preserve"> </v>
      </c>
      <c r="AA2321" s="242" t="str">
        <f>IFERROR(VLOOKUP(B2321,HĐ22!$C$7:$L$1999,10,0)," ")</f>
        <v xml:space="preserve"> </v>
      </c>
      <c r="AB2321" s="235">
        <f t="shared" si="36"/>
        <v>2</v>
      </c>
      <c r="AC2321" s="235"/>
    </row>
    <row r="2322" spans="1:29" s="240" customFormat="1" ht="12.75">
      <c r="A2322" s="235">
        <v>2291</v>
      </c>
      <c r="B2322" s="236">
        <v>2005208387</v>
      </c>
      <c r="C2322" s="237" t="s">
        <v>2317</v>
      </c>
      <c r="D2322" s="238" t="s">
        <v>117</v>
      </c>
      <c r="E2322" s="239" t="s">
        <v>131</v>
      </c>
      <c r="F2322" s="242" t="str">
        <f>IFERROR(VLOOKUP(B2322,HĐ1!$C$8:$L$2000,10,0)," ")</f>
        <v xml:space="preserve"> </v>
      </c>
      <c r="G2322" s="242" t="str">
        <f>IFERROR(VLOOKUP(B2322,HĐ2!$C$7:$L$2000,10,0)," ")</f>
        <v xml:space="preserve"> </v>
      </c>
      <c r="H2322" s="242" t="str">
        <f>IFERROR(VLOOKUP(B2322,HĐ3!$C$8:$L$2000,10,0)," ")</f>
        <v xml:space="preserve"> </v>
      </c>
      <c r="I2322" s="242" t="str">
        <f>IFERROR(VLOOKUP(B2322,HĐ4!$C$8:$L$2000,10,0)," ")</f>
        <v xml:space="preserve"> </v>
      </c>
      <c r="J2322" s="242" t="str">
        <f>IFERROR(VLOOKUP(B2322,HĐ5!$C$8:$L$2000,10,0)," ")</f>
        <v xml:space="preserve"> </v>
      </c>
      <c r="K2322" s="242" t="str">
        <f>IFERROR(VLOOKUP(B2322,HĐ6!$C$8:$L$2000,10,0)," ")</f>
        <v xml:space="preserve"> </v>
      </c>
      <c r="L2322" s="242" t="str">
        <f>IFERROR(VLOOKUP(B2322,HĐ7!$C$7:$L$2000,10,0)," ")</f>
        <v xml:space="preserve"> </v>
      </c>
      <c r="M2322" s="242" t="str">
        <f>IFERROR(VLOOKUP(B2322,HĐ8!$C$7:$L$2000,10,0)," ")</f>
        <v xml:space="preserve"> </v>
      </c>
      <c r="N2322" s="242" t="str">
        <f>IFERROR(VLOOKUP(B2322,HĐ9!$C$7:$L$2000,10,0)," ")</f>
        <v xml:space="preserve"> </v>
      </c>
      <c r="O2322" s="242" t="str">
        <f>IFERROR(VLOOKUP(B2322,HĐ10!$C$8:$L$2000,10,0)," ")</f>
        <v xml:space="preserve"> </v>
      </c>
      <c r="P2322" s="242">
        <f>IFERROR(VLOOKUP(B2322,HĐ11!$C$7:$L$2000,10,0)," ")</f>
        <v>5</v>
      </c>
      <c r="Q2322" s="242" t="str">
        <f>IFERROR(VLOOKUP(B2322,HĐ12!$C$7:$L$2000,10,0)," ")</f>
        <v xml:space="preserve"> </v>
      </c>
      <c r="R2322" s="242" t="str">
        <f>IFERROR(VLOOKUP(B2322,HĐ13!$C$7:$L$2000,10,0)," ")</f>
        <v xml:space="preserve"> </v>
      </c>
      <c r="S2322" s="242" t="str">
        <f>IFERROR(VLOOKUP(B2322,HĐ14!$C$7:$L$2000,10,0)," ")</f>
        <v xml:space="preserve"> </v>
      </c>
      <c r="T2322" s="242" t="str">
        <f>IFERROR(VLOOKUP(B2322,HĐ15!$C$7:$L$2000,10,0)," ")</f>
        <v xml:space="preserve"> </v>
      </c>
      <c r="U2322" s="242" t="str">
        <f>IFERROR(VLOOKUP(B2322,HĐ16!$C$7:$L$2000,10,0)," ")</f>
        <v xml:space="preserve"> </v>
      </c>
      <c r="V2322" s="242" t="str">
        <f>IFERROR(VLOOKUP(B2322,HĐ17!$C$7:$L$2000,10,0)," ")</f>
        <v xml:space="preserve"> </v>
      </c>
      <c r="W2322" s="242" t="str">
        <f>IFERROR(VLOOKUP(B2322,HĐ18!$C$7:$L$2000,10,0)," ")</f>
        <v xml:space="preserve"> </v>
      </c>
      <c r="X2322" s="242" t="str">
        <f>IFERROR(VLOOKUP(B2322,HĐ19!$C$7:$L$2000,10,0)," ")</f>
        <v xml:space="preserve"> </v>
      </c>
      <c r="Y2322" s="242" t="str">
        <f>IFERROR(VLOOKUP(B2322,HĐ20!$C$7:$L$2000,10,0)," ")</f>
        <v xml:space="preserve"> </v>
      </c>
      <c r="Z2322" s="242" t="str">
        <f>IFERROR(VLOOKUP(B2322,HĐ21!$C$7:$L$1999,10,0)," ")</f>
        <v xml:space="preserve"> </v>
      </c>
      <c r="AA2322" s="242" t="str">
        <f>IFERROR(VLOOKUP(B2322,HĐ22!$C$7:$L$1999,10,0)," ")</f>
        <v xml:space="preserve"> </v>
      </c>
      <c r="AB2322" s="235">
        <f t="shared" si="36"/>
        <v>5</v>
      </c>
      <c r="AC2322" s="235"/>
    </row>
    <row r="2323" spans="1:29" s="240" customFormat="1" ht="12.75">
      <c r="A2323" s="235">
        <v>2292</v>
      </c>
      <c r="B2323" s="236">
        <v>2005208291</v>
      </c>
      <c r="C2323" s="237" t="s">
        <v>3818</v>
      </c>
      <c r="D2323" s="238" t="s">
        <v>117</v>
      </c>
      <c r="E2323" s="239" t="s">
        <v>131</v>
      </c>
      <c r="F2323" s="242">
        <f>IFERROR(VLOOKUP(B2323,HĐ1!$C$8:$L$2000,10,0)," ")</f>
        <v>4</v>
      </c>
      <c r="G2323" s="242">
        <f>IFERROR(VLOOKUP(B2323,HĐ2!$C$7:$L$2000,10,0)," ")</f>
        <v>4</v>
      </c>
      <c r="H2323" s="242" t="str">
        <f>IFERROR(VLOOKUP(B2323,HĐ3!$C$8:$L$2000,10,0)," ")</f>
        <v xml:space="preserve"> </v>
      </c>
      <c r="I2323" s="242" t="str">
        <f>IFERROR(VLOOKUP(B2323,HĐ4!$C$8:$L$2000,10,0)," ")</f>
        <v xml:space="preserve"> </v>
      </c>
      <c r="J2323" s="242" t="str">
        <f>IFERROR(VLOOKUP(B2323,HĐ5!$C$8:$L$2000,10,0)," ")</f>
        <v xml:space="preserve"> </v>
      </c>
      <c r="K2323" s="242" t="str">
        <f>IFERROR(VLOOKUP(B2323,HĐ6!$C$8:$L$2000,10,0)," ")</f>
        <v xml:space="preserve"> </v>
      </c>
      <c r="L2323" s="242" t="str">
        <f>IFERROR(VLOOKUP(B2323,HĐ7!$C$7:$L$2000,10,0)," ")</f>
        <v xml:space="preserve"> </v>
      </c>
      <c r="M2323" s="242" t="str">
        <f>IFERROR(VLOOKUP(B2323,HĐ8!$C$7:$L$2000,10,0)," ")</f>
        <v xml:space="preserve"> </v>
      </c>
      <c r="N2323" s="242" t="str">
        <f>IFERROR(VLOOKUP(B2323,HĐ9!$C$7:$L$2000,10,0)," ")</f>
        <v xml:space="preserve"> </v>
      </c>
      <c r="O2323" s="242" t="str">
        <f>IFERROR(VLOOKUP(B2323,HĐ10!$C$8:$L$2000,10,0)," ")</f>
        <v xml:space="preserve"> </v>
      </c>
      <c r="P2323" s="242">
        <f>IFERROR(VLOOKUP(B2323,HĐ11!$C$7:$L$2000,10,0)," ")</f>
        <v>4</v>
      </c>
      <c r="Q2323" s="242" t="str">
        <f>IFERROR(VLOOKUP(B2323,HĐ12!$C$7:$L$2000,10,0)," ")</f>
        <v xml:space="preserve"> </v>
      </c>
      <c r="R2323" s="242" t="str">
        <f>IFERROR(VLOOKUP(B2323,HĐ13!$C$7:$L$2000,10,0)," ")</f>
        <v xml:space="preserve"> </v>
      </c>
      <c r="S2323" s="242" t="str">
        <f>IFERROR(VLOOKUP(B2323,HĐ14!$C$7:$L$2000,10,0)," ")</f>
        <v xml:space="preserve"> </v>
      </c>
      <c r="T2323" s="242" t="str">
        <f>IFERROR(VLOOKUP(B2323,HĐ15!$C$7:$L$2000,10,0)," ")</f>
        <v xml:space="preserve"> </v>
      </c>
      <c r="U2323" s="242" t="str">
        <f>IFERROR(VLOOKUP(B2323,HĐ16!$C$7:$L$2000,10,0)," ")</f>
        <v xml:space="preserve"> </v>
      </c>
      <c r="V2323" s="242" t="str">
        <f>IFERROR(VLOOKUP(B2323,HĐ17!$C$7:$L$2000,10,0)," ")</f>
        <v xml:space="preserve"> </v>
      </c>
      <c r="W2323" s="242" t="str">
        <f>IFERROR(VLOOKUP(B2323,HĐ18!$C$7:$L$2000,10,0)," ")</f>
        <v xml:space="preserve"> </v>
      </c>
      <c r="X2323" s="242" t="str">
        <f>IFERROR(VLOOKUP(B2323,HĐ19!$C$7:$L$2000,10,0)," ")</f>
        <v xml:space="preserve"> </v>
      </c>
      <c r="Y2323" s="242" t="str">
        <f>IFERROR(VLOOKUP(B2323,HĐ20!$C$7:$L$2000,10,0)," ")</f>
        <v xml:space="preserve"> </v>
      </c>
      <c r="Z2323" s="242" t="str">
        <f>IFERROR(VLOOKUP(B2323,HĐ21!$C$7:$L$1999,10,0)," ")</f>
        <v xml:space="preserve"> </v>
      </c>
      <c r="AA2323" s="242" t="str">
        <f>IFERROR(VLOOKUP(B2323,HĐ22!$C$7:$L$1999,10,0)," ")</f>
        <v xml:space="preserve"> </v>
      </c>
      <c r="AB2323" s="235">
        <f t="shared" si="36"/>
        <v>12</v>
      </c>
      <c r="AC2323" s="235"/>
    </row>
    <row r="2324" spans="1:29" s="240" customFormat="1" ht="12.75">
      <c r="A2324" s="235">
        <v>2293</v>
      </c>
      <c r="B2324" s="236">
        <v>2005208384</v>
      </c>
      <c r="C2324" s="237" t="s">
        <v>2237</v>
      </c>
      <c r="D2324" s="238" t="s">
        <v>390</v>
      </c>
      <c r="E2324" s="239" t="s">
        <v>131</v>
      </c>
      <c r="F2324" s="242" t="str">
        <f>IFERROR(VLOOKUP(B2324,HĐ1!$C$8:$L$2000,10,0)," ")</f>
        <v xml:space="preserve"> </v>
      </c>
      <c r="G2324" s="242" t="str">
        <f>IFERROR(VLOOKUP(B2324,HĐ2!$C$7:$L$2000,10,0)," ")</f>
        <v xml:space="preserve"> </v>
      </c>
      <c r="H2324" s="242" t="str">
        <f>IFERROR(VLOOKUP(B2324,HĐ3!$C$8:$L$2000,10,0)," ")</f>
        <v xml:space="preserve"> </v>
      </c>
      <c r="I2324" s="242" t="str">
        <f>IFERROR(VLOOKUP(B2324,HĐ4!$C$8:$L$2000,10,0)," ")</f>
        <v xml:space="preserve"> </v>
      </c>
      <c r="J2324" s="242" t="str">
        <f>IFERROR(VLOOKUP(B2324,HĐ5!$C$8:$L$2000,10,0)," ")</f>
        <v xml:space="preserve"> </v>
      </c>
      <c r="K2324" s="242" t="str">
        <f>IFERROR(VLOOKUP(B2324,HĐ6!$C$8:$L$2000,10,0)," ")</f>
        <v xml:space="preserve"> </v>
      </c>
      <c r="L2324" s="242" t="str">
        <f>IFERROR(VLOOKUP(B2324,HĐ7!$C$7:$L$2000,10,0)," ")</f>
        <v xml:space="preserve"> </v>
      </c>
      <c r="M2324" s="242" t="str">
        <f>IFERROR(VLOOKUP(B2324,HĐ8!$C$7:$L$2000,10,0)," ")</f>
        <v xml:space="preserve"> </v>
      </c>
      <c r="N2324" s="242" t="str">
        <f>IFERROR(VLOOKUP(B2324,HĐ9!$C$7:$L$2000,10,0)," ")</f>
        <v xml:space="preserve"> </v>
      </c>
      <c r="O2324" s="242" t="str">
        <f>IFERROR(VLOOKUP(B2324,HĐ10!$C$8:$L$2000,10,0)," ")</f>
        <v xml:space="preserve"> </v>
      </c>
      <c r="P2324" s="242">
        <f>IFERROR(VLOOKUP(B2324,HĐ11!$C$7:$L$2000,10,0)," ")</f>
        <v>13</v>
      </c>
      <c r="Q2324" s="242" t="str">
        <f>IFERROR(VLOOKUP(B2324,HĐ12!$C$7:$L$2000,10,0)," ")</f>
        <v xml:space="preserve"> </v>
      </c>
      <c r="R2324" s="242" t="str">
        <f>IFERROR(VLOOKUP(B2324,HĐ13!$C$7:$L$2000,10,0)," ")</f>
        <v xml:space="preserve"> </v>
      </c>
      <c r="S2324" s="242" t="str">
        <f>IFERROR(VLOOKUP(B2324,HĐ14!$C$7:$L$2000,10,0)," ")</f>
        <v xml:space="preserve"> </v>
      </c>
      <c r="T2324" s="242" t="str">
        <f>IFERROR(VLOOKUP(B2324,HĐ15!$C$7:$L$2000,10,0)," ")</f>
        <v xml:space="preserve"> </v>
      </c>
      <c r="U2324" s="242" t="str">
        <f>IFERROR(VLOOKUP(B2324,HĐ16!$C$7:$L$2000,10,0)," ")</f>
        <v xml:space="preserve"> </v>
      </c>
      <c r="V2324" s="242" t="str">
        <f>IFERROR(VLOOKUP(B2324,HĐ17!$C$7:$L$2000,10,0)," ")</f>
        <v xml:space="preserve"> </v>
      </c>
      <c r="W2324" s="242" t="str">
        <f>IFERROR(VLOOKUP(B2324,HĐ18!$C$7:$L$2000,10,0)," ")</f>
        <v xml:space="preserve"> </v>
      </c>
      <c r="X2324" s="242" t="str">
        <f>IFERROR(VLOOKUP(B2324,HĐ19!$C$7:$L$2000,10,0)," ")</f>
        <v xml:space="preserve"> </v>
      </c>
      <c r="Y2324" s="242" t="str">
        <f>IFERROR(VLOOKUP(B2324,HĐ20!$C$7:$L$2000,10,0)," ")</f>
        <v xml:space="preserve"> </v>
      </c>
      <c r="Z2324" s="242" t="str">
        <f>IFERROR(VLOOKUP(B2324,HĐ21!$C$7:$L$1999,10,0)," ")</f>
        <v xml:space="preserve"> </v>
      </c>
      <c r="AA2324" s="242" t="str">
        <f>IFERROR(VLOOKUP(B2324,HĐ22!$C$7:$L$1999,10,0)," ")</f>
        <v xml:space="preserve"> </v>
      </c>
      <c r="AB2324" s="235">
        <f t="shared" si="36"/>
        <v>13</v>
      </c>
      <c r="AC2324" s="235"/>
    </row>
    <row r="2325" spans="1:29" s="240" customFormat="1" ht="12.75">
      <c r="A2325" s="235">
        <v>2294</v>
      </c>
      <c r="B2325" s="236">
        <v>2005208257</v>
      </c>
      <c r="C2325" s="237" t="s">
        <v>644</v>
      </c>
      <c r="D2325" s="238" t="s">
        <v>374</v>
      </c>
      <c r="E2325" s="239" t="s">
        <v>131</v>
      </c>
      <c r="F2325" s="242" t="str">
        <f>IFERROR(VLOOKUP(B2325,HĐ1!$C$8:$L$2000,10,0)," ")</f>
        <v xml:space="preserve"> </v>
      </c>
      <c r="G2325" s="242" t="str">
        <f>IFERROR(VLOOKUP(B2325,HĐ2!$C$7:$L$2000,10,0)," ")</f>
        <v xml:space="preserve"> </v>
      </c>
      <c r="H2325" s="242" t="str">
        <f>IFERROR(VLOOKUP(B2325,HĐ3!$C$8:$L$2000,10,0)," ")</f>
        <v xml:space="preserve"> </v>
      </c>
      <c r="I2325" s="242" t="str">
        <f>IFERROR(VLOOKUP(B2325,HĐ4!$C$8:$L$2000,10,0)," ")</f>
        <v xml:space="preserve"> </v>
      </c>
      <c r="J2325" s="242" t="str">
        <f>IFERROR(VLOOKUP(B2325,HĐ5!$C$8:$L$2000,10,0)," ")</f>
        <v xml:space="preserve"> </v>
      </c>
      <c r="K2325" s="242" t="str">
        <f>IFERROR(VLOOKUP(B2325,HĐ6!$C$8:$L$2000,10,0)," ")</f>
        <v xml:space="preserve"> </v>
      </c>
      <c r="L2325" s="242" t="str">
        <f>IFERROR(VLOOKUP(B2325,HĐ7!$C$7:$L$2000,10,0)," ")</f>
        <v xml:space="preserve"> </v>
      </c>
      <c r="M2325" s="242" t="str">
        <f>IFERROR(VLOOKUP(B2325,HĐ8!$C$7:$L$2000,10,0)," ")</f>
        <v xml:space="preserve"> </v>
      </c>
      <c r="N2325" s="242" t="str">
        <f>IFERROR(VLOOKUP(B2325,HĐ9!$C$7:$L$2000,10,0)," ")</f>
        <v xml:space="preserve"> </v>
      </c>
      <c r="O2325" s="242" t="str">
        <f>IFERROR(VLOOKUP(B2325,HĐ10!$C$8:$L$2000,10,0)," ")</f>
        <v xml:space="preserve"> </v>
      </c>
      <c r="P2325" s="242" t="str">
        <f>IFERROR(VLOOKUP(B2325,HĐ11!$C$7:$L$2000,10,0)," ")</f>
        <v xml:space="preserve"> </v>
      </c>
      <c r="Q2325" s="242">
        <f>IFERROR(VLOOKUP(B2325,HĐ12!$C$7:$L$2000,10,0)," ")</f>
        <v>2</v>
      </c>
      <c r="R2325" s="242">
        <f>IFERROR(VLOOKUP(B2325,HĐ13!$C$7:$L$2000,10,0)," ")</f>
        <v>4</v>
      </c>
      <c r="S2325" s="242" t="str">
        <f>IFERROR(VLOOKUP(B2325,HĐ14!$C$7:$L$2000,10,0)," ")</f>
        <v xml:space="preserve"> </v>
      </c>
      <c r="T2325" s="242" t="str">
        <f>IFERROR(VLOOKUP(B2325,HĐ15!$C$7:$L$2000,10,0)," ")</f>
        <v xml:space="preserve"> </v>
      </c>
      <c r="U2325" s="242" t="str">
        <f>IFERROR(VLOOKUP(B2325,HĐ16!$C$7:$L$2000,10,0)," ")</f>
        <v xml:space="preserve"> </v>
      </c>
      <c r="V2325" s="242" t="str">
        <f>IFERROR(VLOOKUP(B2325,HĐ17!$C$7:$L$2000,10,0)," ")</f>
        <v xml:space="preserve"> </v>
      </c>
      <c r="W2325" s="242" t="str">
        <f>IFERROR(VLOOKUP(B2325,HĐ18!$C$7:$L$2000,10,0)," ")</f>
        <v xml:space="preserve"> </v>
      </c>
      <c r="X2325" s="242" t="str">
        <f>IFERROR(VLOOKUP(B2325,HĐ19!$C$7:$L$2000,10,0)," ")</f>
        <v xml:space="preserve"> </v>
      </c>
      <c r="Y2325" s="242" t="str">
        <f>IFERROR(VLOOKUP(B2325,HĐ20!$C$7:$L$2000,10,0)," ")</f>
        <v xml:space="preserve"> </v>
      </c>
      <c r="Z2325" s="242" t="str">
        <f>IFERROR(VLOOKUP(B2325,HĐ21!$C$7:$L$1999,10,0)," ")</f>
        <v xml:space="preserve"> </v>
      </c>
      <c r="AA2325" s="242" t="str">
        <f>IFERROR(VLOOKUP(B2325,HĐ22!$C$7:$L$1999,10,0)," ")</f>
        <v xml:space="preserve"> </v>
      </c>
      <c r="AB2325" s="235">
        <f t="shared" si="36"/>
        <v>6</v>
      </c>
      <c r="AC2325" s="235"/>
    </row>
    <row r="2326" spans="1:29" s="240" customFormat="1" ht="12.75" hidden="1">
      <c r="A2326" s="235">
        <v>2295</v>
      </c>
      <c r="B2326" s="236">
        <v>2005208559</v>
      </c>
      <c r="C2326" s="237" t="s">
        <v>3819</v>
      </c>
      <c r="D2326" s="238" t="s">
        <v>157</v>
      </c>
      <c r="E2326" s="239" t="s">
        <v>131</v>
      </c>
      <c r="F2326" s="242" t="str">
        <f>IFERROR(VLOOKUP(B2326,HĐ1!$C$8:$L$2000,10,0)," ")</f>
        <v xml:space="preserve"> </v>
      </c>
      <c r="G2326" s="242" t="str">
        <f>IFERROR(VLOOKUP(B2326,HĐ2!$C$7:$L$2000,10,0)," ")</f>
        <v xml:space="preserve"> </v>
      </c>
      <c r="H2326" s="242" t="str">
        <f>IFERROR(VLOOKUP(B2326,HĐ3!$C$8:$L$2000,10,0)," ")</f>
        <v xml:space="preserve"> </v>
      </c>
      <c r="I2326" s="242" t="str">
        <f>IFERROR(VLOOKUP(B2326,HĐ4!$C$8:$L$2000,10,0)," ")</f>
        <v xml:space="preserve"> </v>
      </c>
      <c r="J2326" s="242" t="str">
        <f>IFERROR(VLOOKUP(B2326,HĐ5!$C$8:$L$2000,10,0)," ")</f>
        <v xml:space="preserve"> </v>
      </c>
      <c r="K2326" s="242" t="str">
        <f>IFERROR(VLOOKUP(B2326,HĐ6!$C$8:$L$2000,10,0)," ")</f>
        <v xml:space="preserve"> </v>
      </c>
      <c r="L2326" s="242" t="str">
        <f>IFERROR(VLOOKUP(B2326,HĐ7!$C$7:$L$2000,10,0)," ")</f>
        <v xml:space="preserve"> </v>
      </c>
      <c r="M2326" s="242" t="str">
        <f>IFERROR(VLOOKUP(B2326,HĐ8!$C$7:$L$2000,10,0)," ")</f>
        <v xml:space="preserve"> </v>
      </c>
      <c r="N2326" s="242" t="str">
        <f>IFERROR(VLOOKUP(B2326,HĐ9!$C$7:$L$2000,10,0)," ")</f>
        <v xml:space="preserve"> </v>
      </c>
      <c r="O2326" s="242" t="str">
        <f>IFERROR(VLOOKUP(B2326,HĐ10!$C$8:$L$2000,10,0)," ")</f>
        <v xml:space="preserve"> </v>
      </c>
      <c r="P2326" s="242" t="str">
        <f>IFERROR(VLOOKUP(B2326,HĐ11!$C$7:$L$2000,10,0)," ")</f>
        <v xml:space="preserve"> </v>
      </c>
      <c r="Q2326" s="242" t="str">
        <f>IFERROR(VLOOKUP(B2326,HĐ12!$C$7:$L$2000,10,0)," ")</f>
        <v xml:space="preserve"> </v>
      </c>
      <c r="R2326" s="242" t="str">
        <f>IFERROR(VLOOKUP(B2326,HĐ13!$C$7:$L$2000,10,0)," ")</f>
        <v xml:space="preserve"> </v>
      </c>
      <c r="S2326" s="242" t="str">
        <f>IFERROR(VLOOKUP(B2326,HĐ14!$C$7:$L$2000,10,0)," ")</f>
        <v xml:space="preserve"> </v>
      </c>
      <c r="T2326" s="242" t="str">
        <f>IFERROR(VLOOKUP(B2326,HĐ15!$C$7:$L$2000,10,0)," ")</f>
        <v xml:space="preserve"> </v>
      </c>
      <c r="U2326" s="242" t="str">
        <f>IFERROR(VLOOKUP(B2326,HĐ16!$C$7:$L$2000,10,0)," ")</f>
        <v xml:space="preserve"> </v>
      </c>
      <c r="V2326" s="242" t="str">
        <f>IFERROR(VLOOKUP(B2326,HĐ17!$C$7:$L$2000,10,0)," ")</f>
        <v xml:space="preserve"> </v>
      </c>
      <c r="W2326" s="242" t="str">
        <f>IFERROR(VLOOKUP(B2326,HĐ18!$C$7:$L$2000,10,0)," ")</f>
        <v xml:space="preserve"> </v>
      </c>
      <c r="X2326" s="242" t="str">
        <f>IFERROR(VLOOKUP(B2326,HĐ19!$C$7:$L$2000,10,0)," ")</f>
        <v xml:space="preserve"> </v>
      </c>
      <c r="Y2326" s="242" t="str">
        <f>IFERROR(VLOOKUP(B2326,HĐ20!$C$7:$L$2000,10,0)," ")</f>
        <v xml:space="preserve"> </v>
      </c>
      <c r="Z2326" s="242" t="str">
        <f>IFERROR(VLOOKUP(B2326,HĐ21!$C$7:$L$1999,10,0)," ")</f>
        <v xml:space="preserve"> </v>
      </c>
      <c r="AA2326" s="242" t="str">
        <f>IFERROR(VLOOKUP(B2326,HĐ22!$C$7:$L$1999,10,0)," ")</f>
        <v xml:space="preserve"> </v>
      </c>
      <c r="AB2326" s="235">
        <f t="shared" si="36"/>
        <v>0</v>
      </c>
      <c r="AC2326" s="235"/>
    </row>
    <row r="2327" spans="1:29" s="240" customFormat="1" ht="12.75" hidden="1">
      <c r="A2327" s="235">
        <v>2296</v>
      </c>
      <c r="B2327" s="236">
        <v>2005208386</v>
      </c>
      <c r="C2327" s="237" t="s">
        <v>3820</v>
      </c>
      <c r="D2327" s="238" t="s">
        <v>328</v>
      </c>
      <c r="E2327" s="239" t="s">
        <v>131</v>
      </c>
      <c r="F2327" s="242" t="str">
        <f>IFERROR(VLOOKUP(B2327,HĐ1!$C$8:$L$2000,10,0)," ")</f>
        <v xml:space="preserve"> </v>
      </c>
      <c r="G2327" s="242" t="str">
        <f>IFERROR(VLOOKUP(B2327,HĐ2!$C$7:$L$2000,10,0)," ")</f>
        <v xml:space="preserve"> </v>
      </c>
      <c r="H2327" s="242" t="str">
        <f>IFERROR(VLOOKUP(B2327,HĐ3!$C$8:$L$2000,10,0)," ")</f>
        <v xml:space="preserve"> </v>
      </c>
      <c r="I2327" s="242" t="str">
        <f>IFERROR(VLOOKUP(B2327,HĐ4!$C$8:$L$2000,10,0)," ")</f>
        <v xml:space="preserve"> </v>
      </c>
      <c r="J2327" s="242" t="str">
        <f>IFERROR(VLOOKUP(B2327,HĐ5!$C$8:$L$2000,10,0)," ")</f>
        <v xml:space="preserve"> </v>
      </c>
      <c r="K2327" s="242" t="str">
        <f>IFERROR(VLOOKUP(B2327,HĐ6!$C$8:$L$2000,10,0)," ")</f>
        <v xml:space="preserve"> </v>
      </c>
      <c r="L2327" s="242" t="str">
        <f>IFERROR(VLOOKUP(B2327,HĐ7!$C$7:$L$2000,10,0)," ")</f>
        <v xml:space="preserve"> </v>
      </c>
      <c r="M2327" s="242" t="str">
        <f>IFERROR(VLOOKUP(B2327,HĐ8!$C$7:$L$2000,10,0)," ")</f>
        <v xml:space="preserve"> </v>
      </c>
      <c r="N2327" s="242" t="str">
        <f>IFERROR(VLOOKUP(B2327,HĐ9!$C$7:$L$2000,10,0)," ")</f>
        <v xml:space="preserve"> </v>
      </c>
      <c r="O2327" s="242" t="str">
        <f>IFERROR(VLOOKUP(B2327,HĐ10!$C$8:$L$2000,10,0)," ")</f>
        <v xml:space="preserve"> </v>
      </c>
      <c r="P2327" s="242" t="str">
        <f>IFERROR(VLOOKUP(B2327,HĐ11!$C$7:$L$2000,10,0)," ")</f>
        <v xml:space="preserve"> </v>
      </c>
      <c r="Q2327" s="242" t="str">
        <f>IFERROR(VLOOKUP(B2327,HĐ12!$C$7:$L$2000,10,0)," ")</f>
        <v xml:space="preserve"> </v>
      </c>
      <c r="R2327" s="242" t="str">
        <f>IFERROR(VLOOKUP(B2327,HĐ13!$C$7:$L$2000,10,0)," ")</f>
        <v xml:space="preserve"> </v>
      </c>
      <c r="S2327" s="242" t="str">
        <f>IFERROR(VLOOKUP(B2327,HĐ14!$C$7:$L$2000,10,0)," ")</f>
        <v xml:space="preserve"> </v>
      </c>
      <c r="T2327" s="242" t="str">
        <f>IFERROR(VLOOKUP(B2327,HĐ15!$C$7:$L$2000,10,0)," ")</f>
        <v xml:space="preserve"> </v>
      </c>
      <c r="U2327" s="242" t="str">
        <f>IFERROR(VLOOKUP(B2327,HĐ16!$C$7:$L$2000,10,0)," ")</f>
        <v xml:space="preserve"> </v>
      </c>
      <c r="V2327" s="242" t="str">
        <f>IFERROR(VLOOKUP(B2327,HĐ17!$C$7:$L$2000,10,0)," ")</f>
        <v xml:space="preserve"> </v>
      </c>
      <c r="W2327" s="242" t="str">
        <f>IFERROR(VLOOKUP(B2327,HĐ18!$C$7:$L$2000,10,0)," ")</f>
        <v xml:space="preserve"> </v>
      </c>
      <c r="X2327" s="242" t="str">
        <f>IFERROR(VLOOKUP(B2327,HĐ19!$C$7:$L$2000,10,0)," ")</f>
        <v xml:space="preserve"> </v>
      </c>
      <c r="Y2327" s="242" t="str">
        <f>IFERROR(VLOOKUP(B2327,HĐ20!$C$7:$L$2000,10,0)," ")</f>
        <v xml:space="preserve"> </v>
      </c>
      <c r="Z2327" s="242" t="str">
        <f>IFERROR(VLOOKUP(B2327,HĐ21!$C$7:$L$1999,10,0)," ")</f>
        <v xml:space="preserve"> </v>
      </c>
      <c r="AA2327" s="242" t="str">
        <f>IFERROR(VLOOKUP(B2327,HĐ22!$C$7:$L$1999,10,0)," ")</f>
        <v xml:space="preserve"> </v>
      </c>
      <c r="AB2327" s="235">
        <f t="shared" si="36"/>
        <v>0</v>
      </c>
      <c r="AC2327" s="235"/>
    </row>
    <row r="2328" spans="1:29" s="240" customFormat="1" ht="12.75">
      <c r="A2328" s="235">
        <v>2297</v>
      </c>
      <c r="B2328" s="236">
        <v>2005208167</v>
      </c>
      <c r="C2328" s="237" t="s">
        <v>2621</v>
      </c>
      <c r="D2328" s="238" t="s">
        <v>148</v>
      </c>
      <c r="E2328" s="239" t="s">
        <v>131</v>
      </c>
      <c r="F2328" s="242" t="str">
        <f>IFERROR(VLOOKUP(B2328,HĐ1!$C$8:$L$2000,10,0)," ")</f>
        <v xml:space="preserve"> </v>
      </c>
      <c r="G2328" s="242" t="str">
        <f>IFERROR(VLOOKUP(B2328,HĐ2!$C$7:$L$2000,10,0)," ")</f>
        <v xml:space="preserve"> </v>
      </c>
      <c r="H2328" s="242" t="str">
        <f>IFERROR(VLOOKUP(B2328,HĐ3!$C$8:$L$2000,10,0)," ")</f>
        <v xml:space="preserve"> </v>
      </c>
      <c r="I2328" s="242" t="str">
        <f>IFERROR(VLOOKUP(B2328,HĐ4!$C$8:$L$2000,10,0)," ")</f>
        <v xml:space="preserve"> </v>
      </c>
      <c r="J2328" s="242" t="str">
        <f>IFERROR(VLOOKUP(B2328,HĐ5!$C$8:$L$2000,10,0)," ")</f>
        <v xml:space="preserve"> </v>
      </c>
      <c r="K2328" s="242" t="str">
        <f>IFERROR(VLOOKUP(B2328,HĐ6!$C$8:$L$2000,10,0)," ")</f>
        <v xml:space="preserve"> </v>
      </c>
      <c r="L2328" s="242" t="str">
        <f>IFERROR(VLOOKUP(B2328,HĐ7!$C$7:$L$2000,10,0)," ")</f>
        <v xml:space="preserve"> </v>
      </c>
      <c r="M2328" s="242" t="str">
        <f>IFERROR(VLOOKUP(B2328,HĐ8!$C$7:$L$2000,10,0)," ")</f>
        <v xml:space="preserve"> </v>
      </c>
      <c r="N2328" s="242" t="str">
        <f>IFERROR(VLOOKUP(B2328,HĐ9!$C$7:$L$2000,10,0)," ")</f>
        <v xml:space="preserve"> </v>
      </c>
      <c r="O2328" s="242" t="str">
        <f>IFERROR(VLOOKUP(B2328,HĐ10!$C$8:$L$2000,10,0)," ")</f>
        <v xml:space="preserve"> </v>
      </c>
      <c r="P2328" s="242" t="str">
        <f>IFERROR(VLOOKUP(B2328,HĐ11!$C$7:$L$2000,10,0)," ")</f>
        <v xml:space="preserve"> </v>
      </c>
      <c r="Q2328" s="242" t="str">
        <f>IFERROR(VLOOKUP(B2328,HĐ12!$C$7:$L$2000,10,0)," ")</f>
        <v xml:space="preserve"> </v>
      </c>
      <c r="R2328" s="242">
        <f>IFERROR(VLOOKUP(B2328,HĐ13!$C$7:$L$2000,10,0)," ")</f>
        <v>4</v>
      </c>
      <c r="S2328" s="242" t="str">
        <f>IFERROR(VLOOKUP(B2328,HĐ14!$C$7:$L$2000,10,0)," ")</f>
        <v xml:space="preserve"> </v>
      </c>
      <c r="T2328" s="242">
        <f>IFERROR(VLOOKUP(B2328,HĐ15!$C$7:$L$2000,10,0)," ")</f>
        <v>4</v>
      </c>
      <c r="U2328" s="242" t="str">
        <f>IFERROR(VLOOKUP(B2328,HĐ16!$C$7:$L$2000,10,0)," ")</f>
        <v xml:space="preserve"> </v>
      </c>
      <c r="V2328" s="242" t="str">
        <f>IFERROR(VLOOKUP(B2328,HĐ17!$C$7:$L$2000,10,0)," ")</f>
        <v xml:space="preserve"> </v>
      </c>
      <c r="W2328" s="242">
        <f>IFERROR(VLOOKUP(B2328,HĐ18!$C$7:$L$2000,10,0)," ")</f>
        <v>4</v>
      </c>
      <c r="X2328" s="242" t="str">
        <f>IFERROR(VLOOKUP(B2328,HĐ19!$C$7:$L$2000,10,0)," ")</f>
        <v xml:space="preserve"> </v>
      </c>
      <c r="Y2328" s="242" t="str">
        <f>IFERROR(VLOOKUP(B2328,HĐ20!$C$7:$L$2000,10,0)," ")</f>
        <v xml:space="preserve"> </v>
      </c>
      <c r="Z2328" s="242" t="str">
        <f>IFERROR(VLOOKUP(B2328,HĐ21!$C$7:$L$1999,10,0)," ")</f>
        <v xml:space="preserve"> </v>
      </c>
      <c r="AA2328" s="242" t="str">
        <f>IFERROR(VLOOKUP(B2328,HĐ22!$C$7:$L$1999,10,0)," ")</f>
        <v xml:space="preserve"> </v>
      </c>
      <c r="AB2328" s="235">
        <f t="shared" si="36"/>
        <v>12</v>
      </c>
      <c r="AC2328" s="235"/>
    </row>
    <row r="2329" spans="1:29" s="240" customFormat="1" ht="12.75">
      <c r="A2329" s="235">
        <v>2298</v>
      </c>
      <c r="B2329" s="236">
        <v>2005208421</v>
      </c>
      <c r="C2329" s="237" t="s">
        <v>2240</v>
      </c>
      <c r="D2329" s="238" t="s">
        <v>255</v>
      </c>
      <c r="E2329" s="239" t="s">
        <v>131</v>
      </c>
      <c r="F2329" s="242" t="str">
        <f>IFERROR(VLOOKUP(B2329,HĐ1!$C$8:$L$2000,10,0)," ")</f>
        <v xml:space="preserve"> </v>
      </c>
      <c r="G2329" s="242" t="str">
        <f>IFERROR(VLOOKUP(B2329,HĐ2!$C$7:$L$2000,10,0)," ")</f>
        <v xml:space="preserve"> </v>
      </c>
      <c r="H2329" s="242" t="str">
        <f>IFERROR(VLOOKUP(B2329,HĐ3!$C$8:$L$2000,10,0)," ")</f>
        <v xml:space="preserve"> </v>
      </c>
      <c r="I2329" s="242" t="str">
        <f>IFERROR(VLOOKUP(B2329,HĐ4!$C$8:$L$2000,10,0)," ")</f>
        <v xml:space="preserve"> </v>
      </c>
      <c r="J2329" s="242" t="str">
        <f>IFERROR(VLOOKUP(B2329,HĐ5!$C$8:$L$2000,10,0)," ")</f>
        <v xml:space="preserve"> </v>
      </c>
      <c r="K2329" s="242" t="str">
        <f>IFERROR(VLOOKUP(B2329,HĐ6!$C$8:$L$2000,10,0)," ")</f>
        <v xml:space="preserve"> </v>
      </c>
      <c r="L2329" s="242" t="str">
        <f>IFERROR(VLOOKUP(B2329,HĐ7!$C$7:$L$2000,10,0)," ")</f>
        <v xml:space="preserve"> </v>
      </c>
      <c r="M2329" s="242" t="str">
        <f>IFERROR(VLOOKUP(B2329,HĐ8!$C$7:$L$2000,10,0)," ")</f>
        <v xml:space="preserve"> </v>
      </c>
      <c r="N2329" s="242" t="str">
        <f>IFERROR(VLOOKUP(B2329,HĐ9!$C$7:$L$2000,10,0)," ")</f>
        <v xml:space="preserve"> </v>
      </c>
      <c r="O2329" s="242" t="str">
        <f>IFERROR(VLOOKUP(B2329,HĐ10!$C$8:$L$2000,10,0)," ")</f>
        <v xml:space="preserve"> </v>
      </c>
      <c r="P2329" s="242">
        <f>IFERROR(VLOOKUP(B2329,HĐ11!$C$7:$L$2000,10,0)," ")</f>
        <v>13</v>
      </c>
      <c r="Q2329" s="242" t="str">
        <f>IFERROR(VLOOKUP(B2329,HĐ12!$C$7:$L$2000,10,0)," ")</f>
        <v xml:space="preserve"> </v>
      </c>
      <c r="R2329" s="242" t="str">
        <f>IFERROR(VLOOKUP(B2329,HĐ13!$C$7:$L$2000,10,0)," ")</f>
        <v xml:space="preserve"> </v>
      </c>
      <c r="S2329" s="242" t="str">
        <f>IFERROR(VLOOKUP(B2329,HĐ14!$C$7:$L$2000,10,0)," ")</f>
        <v xml:space="preserve"> </v>
      </c>
      <c r="T2329" s="242" t="str">
        <f>IFERROR(VLOOKUP(B2329,HĐ15!$C$7:$L$2000,10,0)," ")</f>
        <v xml:space="preserve"> </v>
      </c>
      <c r="U2329" s="242" t="str">
        <f>IFERROR(VLOOKUP(B2329,HĐ16!$C$7:$L$2000,10,0)," ")</f>
        <v xml:space="preserve"> </v>
      </c>
      <c r="V2329" s="242" t="str">
        <f>IFERROR(VLOOKUP(B2329,HĐ17!$C$7:$L$2000,10,0)," ")</f>
        <v xml:space="preserve"> </v>
      </c>
      <c r="W2329" s="242" t="str">
        <f>IFERROR(VLOOKUP(B2329,HĐ18!$C$7:$L$2000,10,0)," ")</f>
        <v xml:space="preserve"> </v>
      </c>
      <c r="X2329" s="242" t="str">
        <f>IFERROR(VLOOKUP(B2329,HĐ19!$C$7:$L$2000,10,0)," ")</f>
        <v xml:space="preserve"> </v>
      </c>
      <c r="Y2329" s="242" t="str">
        <f>IFERROR(VLOOKUP(B2329,HĐ20!$C$7:$L$2000,10,0)," ")</f>
        <v xml:space="preserve"> </v>
      </c>
      <c r="Z2329" s="242" t="str">
        <f>IFERROR(VLOOKUP(B2329,HĐ21!$C$7:$L$1999,10,0)," ")</f>
        <v xml:space="preserve"> </v>
      </c>
      <c r="AA2329" s="242" t="str">
        <f>IFERROR(VLOOKUP(B2329,HĐ22!$C$7:$L$1999,10,0)," ")</f>
        <v xml:space="preserve"> </v>
      </c>
      <c r="AB2329" s="235">
        <f t="shared" si="36"/>
        <v>13</v>
      </c>
      <c r="AC2329" s="235"/>
    </row>
    <row r="2330" spans="1:29" s="240" customFormat="1" ht="12.75" hidden="1">
      <c r="A2330" s="235">
        <v>2299</v>
      </c>
      <c r="B2330" s="236">
        <v>2005201046</v>
      </c>
      <c r="C2330" s="237" t="s">
        <v>3399</v>
      </c>
      <c r="D2330" s="238" t="s">
        <v>247</v>
      </c>
      <c r="E2330" s="239" t="s">
        <v>131</v>
      </c>
      <c r="F2330" s="242" t="str">
        <f>IFERROR(VLOOKUP(B2330,HĐ1!$C$8:$L$2000,10,0)," ")</f>
        <v xml:space="preserve"> </v>
      </c>
      <c r="G2330" s="242" t="str">
        <f>IFERROR(VLOOKUP(B2330,HĐ2!$C$7:$L$2000,10,0)," ")</f>
        <v xml:space="preserve"> </v>
      </c>
      <c r="H2330" s="242" t="str">
        <f>IFERROR(VLOOKUP(B2330,HĐ3!$C$8:$L$2000,10,0)," ")</f>
        <v xml:space="preserve"> </v>
      </c>
      <c r="I2330" s="242" t="str">
        <f>IFERROR(VLOOKUP(B2330,HĐ4!$C$8:$L$2000,10,0)," ")</f>
        <v xml:space="preserve"> </v>
      </c>
      <c r="J2330" s="242" t="str">
        <f>IFERROR(VLOOKUP(B2330,HĐ5!$C$8:$L$2000,10,0)," ")</f>
        <v xml:space="preserve"> </v>
      </c>
      <c r="K2330" s="242" t="str">
        <f>IFERROR(VLOOKUP(B2330,HĐ6!$C$8:$L$2000,10,0)," ")</f>
        <v xml:space="preserve"> </v>
      </c>
      <c r="L2330" s="242" t="str">
        <f>IFERROR(VLOOKUP(B2330,HĐ7!$C$7:$L$2000,10,0)," ")</f>
        <v xml:space="preserve"> </v>
      </c>
      <c r="M2330" s="242" t="str">
        <f>IFERROR(VLOOKUP(B2330,HĐ8!$C$7:$L$2000,10,0)," ")</f>
        <v xml:space="preserve"> </v>
      </c>
      <c r="N2330" s="242" t="str">
        <f>IFERROR(VLOOKUP(B2330,HĐ9!$C$7:$L$2000,10,0)," ")</f>
        <v xml:space="preserve"> </v>
      </c>
      <c r="O2330" s="242" t="str">
        <f>IFERROR(VLOOKUP(B2330,HĐ10!$C$8:$L$2000,10,0)," ")</f>
        <v xml:space="preserve"> </v>
      </c>
      <c r="P2330" s="242" t="str">
        <f>IFERROR(VLOOKUP(B2330,HĐ11!$C$7:$L$2000,10,0)," ")</f>
        <v xml:space="preserve"> </v>
      </c>
      <c r="Q2330" s="242" t="str">
        <f>IFERROR(VLOOKUP(B2330,HĐ12!$C$7:$L$2000,10,0)," ")</f>
        <v xml:space="preserve"> </v>
      </c>
      <c r="R2330" s="242" t="str">
        <f>IFERROR(VLOOKUP(B2330,HĐ13!$C$7:$L$2000,10,0)," ")</f>
        <v xml:space="preserve"> </v>
      </c>
      <c r="S2330" s="242" t="str">
        <f>IFERROR(VLOOKUP(B2330,HĐ14!$C$7:$L$2000,10,0)," ")</f>
        <v xml:space="preserve"> </v>
      </c>
      <c r="T2330" s="242" t="str">
        <f>IFERROR(VLOOKUP(B2330,HĐ15!$C$7:$L$2000,10,0)," ")</f>
        <v xml:space="preserve"> </v>
      </c>
      <c r="U2330" s="242" t="str">
        <f>IFERROR(VLOOKUP(B2330,HĐ16!$C$7:$L$2000,10,0)," ")</f>
        <v xml:space="preserve"> </v>
      </c>
      <c r="V2330" s="242" t="str">
        <f>IFERROR(VLOOKUP(B2330,HĐ17!$C$7:$L$2000,10,0)," ")</f>
        <v xml:space="preserve"> </v>
      </c>
      <c r="W2330" s="242" t="str">
        <f>IFERROR(VLOOKUP(B2330,HĐ18!$C$7:$L$2000,10,0)," ")</f>
        <v xml:space="preserve"> </v>
      </c>
      <c r="X2330" s="242" t="str">
        <f>IFERROR(VLOOKUP(B2330,HĐ19!$C$7:$L$2000,10,0)," ")</f>
        <v xml:space="preserve"> </v>
      </c>
      <c r="Y2330" s="242" t="str">
        <f>IFERROR(VLOOKUP(B2330,HĐ20!$C$7:$L$2000,10,0)," ")</f>
        <v xml:space="preserve"> </v>
      </c>
      <c r="Z2330" s="242" t="str">
        <f>IFERROR(VLOOKUP(B2330,HĐ21!$C$7:$L$1999,10,0)," ")</f>
        <v xml:space="preserve"> </v>
      </c>
      <c r="AA2330" s="242" t="str">
        <f>IFERROR(VLOOKUP(B2330,HĐ22!$C$7:$L$1999,10,0)," ")</f>
        <v xml:space="preserve"> </v>
      </c>
      <c r="AB2330" s="235">
        <f t="shared" si="36"/>
        <v>0</v>
      </c>
      <c r="AC2330" s="235"/>
    </row>
    <row r="2331" spans="1:29" s="240" customFormat="1" ht="12.75">
      <c r="A2331" s="235">
        <v>2300</v>
      </c>
      <c r="B2331" s="236">
        <v>2005208346</v>
      </c>
      <c r="C2331" s="237" t="s">
        <v>644</v>
      </c>
      <c r="D2331" s="238" t="s">
        <v>2081</v>
      </c>
      <c r="E2331" s="239" t="s">
        <v>131</v>
      </c>
      <c r="F2331" s="242" t="str">
        <f>IFERROR(VLOOKUP(B2331,HĐ1!$C$8:$L$2000,10,0)," ")</f>
        <v xml:space="preserve"> </v>
      </c>
      <c r="G2331" s="242" t="str">
        <f>IFERROR(VLOOKUP(B2331,HĐ2!$C$7:$L$2000,10,0)," ")</f>
        <v xml:space="preserve"> </v>
      </c>
      <c r="H2331" s="242" t="str">
        <f>IFERROR(VLOOKUP(B2331,HĐ3!$C$8:$L$2000,10,0)," ")</f>
        <v xml:space="preserve"> </v>
      </c>
      <c r="I2331" s="242" t="str">
        <f>IFERROR(VLOOKUP(B2331,HĐ4!$C$8:$L$2000,10,0)," ")</f>
        <v xml:space="preserve"> </v>
      </c>
      <c r="J2331" s="242" t="str">
        <f>IFERROR(VLOOKUP(B2331,HĐ5!$C$8:$L$2000,10,0)," ")</f>
        <v xml:space="preserve"> </v>
      </c>
      <c r="K2331" s="242" t="str">
        <f>IFERROR(VLOOKUP(B2331,HĐ6!$C$8:$L$2000,10,0)," ")</f>
        <v xml:space="preserve"> </v>
      </c>
      <c r="L2331" s="242" t="str">
        <f>IFERROR(VLOOKUP(B2331,HĐ7!$C$7:$L$2000,10,0)," ")</f>
        <v xml:space="preserve"> </v>
      </c>
      <c r="M2331" s="242" t="str">
        <f>IFERROR(VLOOKUP(B2331,HĐ8!$C$7:$L$2000,10,0)," ")</f>
        <v xml:space="preserve"> </v>
      </c>
      <c r="N2331" s="242" t="str">
        <f>IFERROR(VLOOKUP(B2331,HĐ9!$C$7:$L$2000,10,0)," ")</f>
        <v xml:space="preserve"> </v>
      </c>
      <c r="O2331" s="242" t="str">
        <f>IFERROR(VLOOKUP(B2331,HĐ10!$C$8:$L$2000,10,0)," ")</f>
        <v xml:space="preserve"> </v>
      </c>
      <c r="P2331" s="242" t="str">
        <f>IFERROR(VLOOKUP(B2331,HĐ11!$C$7:$L$2000,10,0)," ")</f>
        <v xml:space="preserve"> </v>
      </c>
      <c r="Q2331" s="242" t="str">
        <f>IFERROR(VLOOKUP(B2331,HĐ12!$C$7:$L$2000,10,0)," ")</f>
        <v xml:space="preserve"> </v>
      </c>
      <c r="R2331" s="242">
        <f>IFERROR(VLOOKUP(B2331,HĐ13!$C$7:$L$2000,10,0)," ")</f>
        <v>4</v>
      </c>
      <c r="S2331" s="242" t="str">
        <f>IFERROR(VLOOKUP(B2331,HĐ14!$C$7:$L$2000,10,0)," ")</f>
        <v xml:space="preserve"> </v>
      </c>
      <c r="T2331" s="242" t="str">
        <f>IFERROR(VLOOKUP(B2331,HĐ15!$C$7:$L$2000,10,0)," ")</f>
        <v xml:space="preserve"> </v>
      </c>
      <c r="U2331" s="242" t="str">
        <f>IFERROR(VLOOKUP(B2331,HĐ16!$C$7:$L$2000,10,0)," ")</f>
        <v xml:space="preserve"> </v>
      </c>
      <c r="V2331" s="242" t="str">
        <f>IFERROR(VLOOKUP(B2331,HĐ17!$C$7:$L$2000,10,0)," ")</f>
        <v xml:space="preserve"> </v>
      </c>
      <c r="W2331" s="242" t="str">
        <f>IFERROR(VLOOKUP(B2331,HĐ18!$C$7:$L$2000,10,0)," ")</f>
        <v xml:space="preserve"> </v>
      </c>
      <c r="X2331" s="242" t="str">
        <f>IFERROR(VLOOKUP(B2331,HĐ19!$C$7:$L$2000,10,0)," ")</f>
        <v xml:space="preserve"> </v>
      </c>
      <c r="Y2331" s="242" t="str">
        <f>IFERROR(VLOOKUP(B2331,HĐ20!$C$7:$L$2000,10,0)," ")</f>
        <v xml:space="preserve"> </v>
      </c>
      <c r="Z2331" s="242" t="str">
        <f>IFERROR(VLOOKUP(B2331,HĐ21!$C$7:$L$1999,10,0)," ")</f>
        <v xml:space="preserve"> </v>
      </c>
      <c r="AA2331" s="242" t="str">
        <f>IFERROR(VLOOKUP(B2331,HĐ22!$C$7:$L$1999,10,0)," ")</f>
        <v xml:space="preserve"> </v>
      </c>
      <c r="AB2331" s="235">
        <f t="shared" si="36"/>
        <v>4</v>
      </c>
      <c r="AC2331" s="235"/>
    </row>
    <row r="2332" spans="1:29" s="240" customFormat="1" ht="12.75" hidden="1">
      <c r="A2332" s="235">
        <v>2301</v>
      </c>
      <c r="B2332" s="236">
        <v>2005208304</v>
      </c>
      <c r="C2332" s="237" t="s">
        <v>3821</v>
      </c>
      <c r="D2332" s="238" t="s">
        <v>43</v>
      </c>
      <c r="E2332" s="239" t="s">
        <v>131</v>
      </c>
      <c r="F2332" s="242" t="str">
        <f>IFERROR(VLOOKUP(B2332,HĐ1!$C$8:$L$2000,10,0)," ")</f>
        <v xml:space="preserve"> </v>
      </c>
      <c r="G2332" s="242" t="str">
        <f>IFERROR(VLOOKUP(B2332,HĐ2!$C$7:$L$2000,10,0)," ")</f>
        <v xml:space="preserve"> </v>
      </c>
      <c r="H2332" s="242" t="str">
        <f>IFERROR(VLOOKUP(B2332,HĐ3!$C$8:$L$2000,10,0)," ")</f>
        <v xml:space="preserve"> </v>
      </c>
      <c r="I2332" s="242" t="str">
        <f>IFERROR(VLOOKUP(B2332,HĐ4!$C$8:$L$2000,10,0)," ")</f>
        <v xml:space="preserve"> </v>
      </c>
      <c r="J2332" s="242" t="str">
        <f>IFERROR(VLOOKUP(B2332,HĐ5!$C$8:$L$2000,10,0)," ")</f>
        <v xml:space="preserve"> </v>
      </c>
      <c r="K2332" s="242" t="str">
        <f>IFERROR(VLOOKUP(B2332,HĐ6!$C$8:$L$2000,10,0)," ")</f>
        <v xml:space="preserve"> </v>
      </c>
      <c r="L2332" s="242" t="str">
        <f>IFERROR(VLOOKUP(B2332,HĐ7!$C$7:$L$2000,10,0)," ")</f>
        <v xml:space="preserve"> </v>
      </c>
      <c r="M2332" s="242" t="str">
        <f>IFERROR(VLOOKUP(B2332,HĐ8!$C$7:$L$2000,10,0)," ")</f>
        <v xml:space="preserve"> </v>
      </c>
      <c r="N2332" s="242" t="str">
        <f>IFERROR(VLOOKUP(B2332,HĐ9!$C$7:$L$2000,10,0)," ")</f>
        <v xml:space="preserve"> </v>
      </c>
      <c r="O2332" s="242" t="str">
        <f>IFERROR(VLOOKUP(B2332,HĐ10!$C$8:$L$2000,10,0)," ")</f>
        <v xml:space="preserve"> </v>
      </c>
      <c r="P2332" s="242" t="str">
        <f>IFERROR(VLOOKUP(B2332,HĐ11!$C$7:$L$2000,10,0)," ")</f>
        <v xml:space="preserve"> </v>
      </c>
      <c r="Q2332" s="242" t="str">
        <f>IFERROR(VLOOKUP(B2332,HĐ12!$C$7:$L$2000,10,0)," ")</f>
        <v xml:space="preserve"> </v>
      </c>
      <c r="R2332" s="242" t="str">
        <f>IFERROR(VLOOKUP(B2332,HĐ13!$C$7:$L$2000,10,0)," ")</f>
        <v xml:space="preserve"> </v>
      </c>
      <c r="S2332" s="242" t="str">
        <f>IFERROR(VLOOKUP(B2332,HĐ14!$C$7:$L$2000,10,0)," ")</f>
        <v xml:space="preserve"> </v>
      </c>
      <c r="T2332" s="242" t="str">
        <f>IFERROR(VLOOKUP(B2332,HĐ15!$C$7:$L$2000,10,0)," ")</f>
        <v xml:space="preserve"> </v>
      </c>
      <c r="U2332" s="242" t="str">
        <f>IFERROR(VLOOKUP(B2332,HĐ16!$C$7:$L$2000,10,0)," ")</f>
        <v xml:space="preserve"> </v>
      </c>
      <c r="V2332" s="242" t="str">
        <f>IFERROR(VLOOKUP(B2332,HĐ17!$C$7:$L$2000,10,0)," ")</f>
        <v xml:space="preserve"> </v>
      </c>
      <c r="W2332" s="242" t="str">
        <f>IFERROR(VLOOKUP(B2332,HĐ18!$C$7:$L$2000,10,0)," ")</f>
        <v xml:space="preserve"> </v>
      </c>
      <c r="X2332" s="242" t="str">
        <f>IFERROR(VLOOKUP(B2332,HĐ19!$C$7:$L$2000,10,0)," ")</f>
        <v xml:space="preserve"> </v>
      </c>
      <c r="Y2332" s="242" t="str">
        <f>IFERROR(VLOOKUP(B2332,HĐ20!$C$7:$L$2000,10,0)," ")</f>
        <v xml:space="preserve"> </v>
      </c>
      <c r="Z2332" s="242" t="str">
        <f>IFERROR(VLOOKUP(B2332,HĐ21!$C$7:$L$1999,10,0)," ")</f>
        <v xml:space="preserve"> </v>
      </c>
      <c r="AA2332" s="242" t="str">
        <f>IFERROR(VLOOKUP(B2332,HĐ22!$C$7:$L$1999,10,0)," ")</f>
        <v xml:space="preserve"> </v>
      </c>
      <c r="AB2332" s="235">
        <f t="shared" si="36"/>
        <v>0</v>
      </c>
      <c r="AC2332" s="235"/>
    </row>
    <row r="2333" spans="1:29" s="240" customFormat="1" ht="12.75">
      <c r="A2333" s="235">
        <v>2302</v>
      </c>
      <c r="B2333" s="236">
        <v>2005208422</v>
      </c>
      <c r="C2333" s="237" t="s">
        <v>98</v>
      </c>
      <c r="D2333" s="238" t="s">
        <v>43</v>
      </c>
      <c r="E2333" s="239" t="s">
        <v>131</v>
      </c>
      <c r="F2333" s="242">
        <f>IFERROR(VLOOKUP(B2333,HĐ1!$C$8:$L$2000,10,0)," ")</f>
        <v>-5</v>
      </c>
      <c r="G2333" s="242">
        <f>IFERROR(VLOOKUP(B2333,HĐ2!$C$7:$L$2000,10,0)," ")</f>
        <v>4</v>
      </c>
      <c r="H2333" s="242" t="str">
        <f>IFERROR(VLOOKUP(B2333,HĐ3!$C$8:$L$2000,10,0)," ")</f>
        <v xml:space="preserve"> </v>
      </c>
      <c r="I2333" s="242" t="str">
        <f>IFERROR(VLOOKUP(B2333,HĐ4!$C$8:$L$2000,10,0)," ")</f>
        <v xml:space="preserve"> </v>
      </c>
      <c r="J2333" s="242" t="str">
        <f>IFERROR(VLOOKUP(B2333,HĐ5!$C$8:$L$2000,10,0)," ")</f>
        <v xml:space="preserve"> </v>
      </c>
      <c r="K2333" s="242" t="str">
        <f>IFERROR(VLOOKUP(B2333,HĐ6!$C$8:$L$2000,10,0)," ")</f>
        <v xml:space="preserve"> </v>
      </c>
      <c r="L2333" s="242" t="str">
        <f>IFERROR(VLOOKUP(B2333,HĐ7!$C$7:$L$2000,10,0)," ")</f>
        <v xml:space="preserve"> </v>
      </c>
      <c r="M2333" s="242" t="str">
        <f>IFERROR(VLOOKUP(B2333,HĐ8!$C$7:$L$2000,10,0)," ")</f>
        <v xml:space="preserve"> </v>
      </c>
      <c r="N2333" s="242" t="str">
        <f>IFERROR(VLOOKUP(B2333,HĐ9!$C$7:$L$2000,10,0)," ")</f>
        <v xml:space="preserve"> </v>
      </c>
      <c r="O2333" s="242" t="str">
        <f>IFERROR(VLOOKUP(B2333,HĐ10!$C$8:$L$2000,10,0)," ")</f>
        <v xml:space="preserve"> </v>
      </c>
      <c r="P2333" s="242">
        <f>IFERROR(VLOOKUP(B2333,HĐ11!$C$7:$L$2000,10,0)," ")</f>
        <v>14</v>
      </c>
      <c r="Q2333" s="242">
        <f>IFERROR(VLOOKUP(B2333,HĐ12!$C$7:$L$2000,10,0)," ")</f>
        <v>2</v>
      </c>
      <c r="R2333" s="242" t="str">
        <f>IFERROR(VLOOKUP(B2333,HĐ13!$C$7:$L$2000,10,0)," ")</f>
        <v xml:space="preserve"> </v>
      </c>
      <c r="S2333" s="242" t="str">
        <f>IFERROR(VLOOKUP(B2333,HĐ14!$C$7:$L$2000,10,0)," ")</f>
        <v xml:space="preserve"> </v>
      </c>
      <c r="T2333" s="242" t="str">
        <f>IFERROR(VLOOKUP(B2333,HĐ15!$C$7:$L$2000,10,0)," ")</f>
        <v xml:space="preserve"> </v>
      </c>
      <c r="U2333" s="242" t="str">
        <f>IFERROR(VLOOKUP(B2333,HĐ16!$C$7:$L$2000,10,0)," ")</f>
        <v xml:space="preserve"> </v>
      </c>
      <c r="V2333" s="242" t="str">
        <f>IFERROR(VLOOKUP(B2333,HĐ17!$C$7:$L$2000,10,0)," ")</f>
        <v xml:space="preserve"> </v>
      </c>
      <c r="W2333" s="242" t="str">
        <f>IFERROR(VLOOKUP(B2333,HĐ18!$C$7:$L$2000,10,0)," ")</f>
        <v xml:space="preserve"> </v>
      </c>
      <c r="X2333" s="242" t="str">
        <f>IFERROR(VLOOKUP(B2333,HĐ19!$C$7:$L$2000,10,0)," ")</f>
        <v xml:space="preserve"> </v>
      </c>
      <c r="Y2333" s="242" t="str">
        <f>IFERROR(VLOOKUP(B2333,HĐ20!$C$7:$L$2000,10,0)," ")</f>
        <v xml:space="preserve"> </v>
      </c>
      <c r="Z2333" s="242" t="str">
        <f>IFERROR(VLOOKUP(B2333,HĐ21!$C$7:$L$1999,10,0)," ")</f>
        <v xml:space="preserve"> </v>
      </c>
      <c r="AA2333" s="242" t="str">
        <f>IFERROR(VLOOKUP(B2333,HĐ22!$C$7:$L$1999,10,0)," ")</f>
        <v xml:space="preserve"> </v>
      </c>
      <c r="AB2333" s="235">
        <f t="shared" si="36"/>
        <v>15</v>
      </c>
      <c r="AC2333" s="235"/>
    </row>
    <row r="2334" spans="1:29" s="240" customFormat="1" ht="12.75">
      <c r="A2334" s="235">
        <v>2303</v>
      </c>
      <c r="B2334" s="236">
        <v>2005204743</v>
      </c>
      <c r="C2334" s="237" t="s">
        <v>759</v>
      </c>
      <c r="D2334" s="238" t="s">
        <v>133</v>
      </c>
      <c r="E2334" s="239" t="s">
        <v>131</v>
      </c>
      <c r="F2334" s="242" t="str">
        <f>IFERROR(VLOOKUP(B2334,HĐ1!$C$8:$L$2000,10,0)," ")</f>
        <v xml:space="preserve"> </v>
      </c>
      <c r="G2334" s="242" t="str">
        <f>IFERROR(VLOOKUP(B2334,HĐ2!$C$7:$L$2000,10,0)," ")</f>
        <v xml:space="preserve"> </v>
      </c>
      <c r="H2334" s="242" t="str">
        <f>IFERROR(VLOOKUP(B2334,HĐ3!$C$8:$L$2000,10,0)," ")</f>
        <v xml:space="preserve"> </v>
      </c>
      <c r="I2334" s="242" t="str">
        <f>IFERROR(VLOOKUP(B2334,HĐ4!$C$8:$L$2000,10,0)," ")</f>
        <v xml:space="preserve"> </v>
      </c>
      <c r="J2334" s="242" t="str">
        <f>IFERROR(VLOOKUP(B2334,HĐ5!$C$8:$L$2000,10,0)," ")</f>
        <v xml:space="preserve"> </v>
      </c>
      <c r="K2334" s="242" t="str">
        <f>IFERROR(VLOOKUP(B2334,HĐ6!$C$8:$L$2000,10,0)," ")</f>
        <v xml:space="preserve"> </v>
      </c>
      <c r="L2334" s="242" t="str">
        <f>IFERROR(VLOOKUP(B2334,HĐ7!$C$7:$L$2000,10,0)," ")</f>
        <v xml:space="preserve"> </v>
      </c>
      <c r="M2334" s="242" t="str">
        <f>IFERROR(VLOOKUP(B2334,HĐ8!$C$7:$L$2000,10,0)," ")</f>
        <v xml:space="preserve"> </v>
      </c>
      <c r="N2334" s="242" t="str">
        <f>IFERROR(VLOOKUP(B2334,HĐ9!$C$7:$L$2000,10,0)," ")</f>
        <v xml:space="preserve"> </v>
      </c>
      <c r="O2334" s="242">
        <f>IFERROR(VLOOKUP(B2334,HĐ10!$C$8:$L$2000,10,0)," ")</f>
        <v>4</v>
      </c>
      <c r="P2334" s="242" t="str">
        <f>IFERROR(VLOOKUP(B2334,HĐ11!$C$7:$L$2000,10,0)," ")</f>
        <v xml:space="preserve"> </v>
      </c>
      <c r="Q2334" s="242" t="str">
        <f>IFERROR(VLOOKUP(B2334,HĐ12!$C$7:$L$2000,10,0)," ")</f>
        <v xml:space="preserve"> </v>
      </c>
      <c r="R2334" s="242" t="str">
        <f>IFERROR(VLOOKUP(B2334,HĐ13!$C$7:$L$2000,10,0)," ")</f>
        <v xml:space="preserve"> </v>
      </c>
      <c r="S2334" s="242" t="str">
        <f>IFERROR(VLOOKUP(B2334,HĐ14!$C$7:$L$2000,10,0)," ")</f>
        <v xml:space="preserve"> </v>
      </c>
      <c r="T2334" s="242">
        <f>IFERROR(VLOOKUP(B2334,HĐ15!$C$7:$L$2000,10,0)," ")</f>
        <v>4</v>
      </c>
      <c r="U2334" s="242" t="str">
        <f>IFERROR(VLOOKUP(B2334,HĐ16!$C$7:$L$2000,10,0)," ")</f>
        <v xml:space="preserve"> </v>
      </c>
      <c r="V2334" s="242" t="str">
        <f>IFERROR(VLOOKUP(B2334,HĐ17!$C$7:$L$2000,10,0)," ")</f>
        <v xml:space="preserve"> </v>
      </c>
      <c r="W2334" s="242" t="str">
        <f>IFERROR(VLOOKUP(B2334,HĐ18!$C$7:$L$2000,10,0)," ")</f>
        <v xml:space="preserve"> </v>
      </c>
      <c r="X2334" s="242" t="str">
        <f>IFERROR(VLOOKUP(B2334,HĐ19!$C$7:$L$2000,10,0)," ")</f>
        <v xml:space="preserve"> </v>
      </c>
      <c r="Y2334" s="242" t="str">
        <f>IFERROR(VLOOKUP(B2334,HĐ20!$C$7:$L$2000,10,0)," ")</f>
        <v xml:space="preserve"> </v>
      </c>
      <c r="Z2334" s="242" t="str">
        <f>IFERROR(VLOOKUP(B2334,HĐ21!$C$7:$L$1999,10,0)," ")</f>
        <v xml:space="preserve"> </v>
      </c>
      <c r="AA2334" s="242" t="str">
        <f>IFERROR(VLOOKUP(B2334,HĐ22!$C$7:$L$1999,10,0)," ")</f>
        <v xml:space="preserve"> </v>
      </c>
      <c r="AB2334" s="235">
        <f t="shared" si="36"/>
        <v>8</v>
      </c>
      <c r="AC2334" s="235"/>
    </row>
    <row r="2335" spans="1:29" s="240" customFormat="1" ht="12.75">
      <c r="A2335" s="235">
        <v>2304</v>
      </c>
      <c r="B2335" s="236">
        <v>2005208185</v>
      </c>
      <c r="C2335" s="237" t="s">
        <v>2080</v>
      </c>
      <c r="D2335" s="238" t="s">
        <v>133</v>
      </c>
      <c r="E2335" s="239" t="s">
        <v>131</v>
      </c>
      <c r="F2335" s="242" t="str">
        <f>IFERROR(VLOOKUP(B2335,HĐ1!$C$8:$L$2000,10,0)," ")</f>
        <v xml:space="preserve"> </v>
      </c>
      <c r="G2335" s="242" t="str">
        <f>IFERROR(VLOOKUP(B2335,HĐ2!$C$7:$L$2000,10,0)," ")</f>
        <v xml:space="preserve"> </v>
      </c>
      <c r="H2335" s="242" t="str">
        <f>IFERROR(VLOOKUP(B2335,HĐ3!$C$8:$L$2000,10,0)," ")</f>
        <v xml:space="preserve"> </v>
      </c>
      <c r="I2335" s="242" t="str">
        <f>IFERROR(VLOOKUP(B2335,HĐ4!$C$8:$L$2000,10,0)," ")</f>
        <v xml:space="preserve"> </v>
      </c>
      <c r="J2335" s="242" t="str">
        <f>IFERROR(VLOOKUP(B2335,HĐ5!$C$8:$L$2000,10,0)," ")</f>
        <v xml:space="preserve"> </v>
      </c>
      <c r="K2335" s="242" t="str">
        <f>IFERROR(VLOOKUP(B2335,HĐ6!$C$8:$L$2000,10,0)," ")</f>
        <v xml:space="preserve"> </v>
      </c>
      <c r="L2335" s="242" t="str">
        <f>IFERROR(VLOOKUP(B2335,HĐ7!$C$7:$L$2000,10,0)," ")</f>
        <v xml:space="preserve"> </v>
      </c>
      <c r="M2335" s="242" t="str">
        <f>IFERROR(VLOOKUP(B2335,HĐ8!$C$7:$L$2000,10,0)," ")</f>
        <v xml:space="preserve"> </v>
      </c>
      <c r="N2335" s="242" t="str">
        <f>IFERROR(VLOOKUP(B2335,HĐ9!$C$7:$L$2000,10,0)," ")</f>
        <v xml:space="preserve"> </v>
      </c>
      <c r="O2335" s="242" t="str">
        <f>IFERROR(VLOOKUP(B2335,HĐ10!$C$8:$L$2000,10,0)," ")</f>
        <v xml:space="preserve"> </v>
      </c>
      <c r="P2335" s="242" t="str">
        <f>IFERROR(VLOOKUP(B2335,HĐ11!$C$7:$L$2000,10,0)," ")</f>
        <v xml:space="preserve"> </v>
      </c>
      <c r="Q2335" s="242">
        <f>IFERROR(VLOOKUP(B2335,HĐ12!$C$7:$L$2000,10,0)," ")</f>
        <v>2</v>
      </c>
      <c r="R2335" s="242">
        <f>IFERROR(VLOOKUP(B2335,HĐ13!$C$7:$L$2000,10,0)," ")</f>
        <v>4</v>
      </c>
      <c r="S2335" s="242" t="str">
        <f>IFERROR(VLOOKUP(B2335,HĐ14!$C$7:$L$2000,10,0)," ")</f>
        <v xml:space="preserve"> </v>
      </c>
      <c r="T2335" s="242" t="str">
        <f>IFERROR(VLOOKUP(B2335,HĐ15!$C$7:$L$2000,10,0)," ")</f>
        <v xml:space="preserve"> </v>
      </c>
      <c r="U2335" s="242" t="str">
        <f>IFERROR(VLOOKUP(B2335,HĐ16!$C$7:$L$2000,10,0)," ")</f>
        <v xml:space="preserve"> </v>
      </c>
      <c r="V2335" s="242" t="str">
        <f>IFERROR(VLOOKUP(B2335,HĐ17!$C$7:$L$2000,10,0)," ")</f>
        <v xml:space="preserve"> </v>
      </c>
      <c r="W2335" s="242" t="str">
        <f>IFERROR(VLOOKUP(B2335,HĐ18!$C$7:$L$2000,10,0)," ")</f>
        <v xml:space="preserve"> </v>
      </c>
      <c r="X2335" s="242" t="str">
        <f>IFERROR(VLOOKUP(B2335,HĐ19!$C$7:$L$2000,10,0)," ")</f>
        <v xml:space="preserve"> </v>
      </c>
      <c r="Y2335" s="242" t="str">
        <f>IFERROR(VLOOKUP(B2335,HĐ20!$C$7:$L$2000,10,0)," ")</f>
        <v xml:space="preserve"> </v>
      </c>
      <c r="Z2335" s="242" t="str">
        <f>IFERROR(VLOOKUP(B2335,HĐ21!$C$7:$L$1999,10,0)," ")</f>
        <v xml:space="preserve"> </v>
      </c>
      <c r="AA2335" s="242" t="str">
        <f>IFERROR(VLOOKUP(B2335,HĐ22!$C$7:$L$1999,10,0)," ")</f>
        <v xml:space="preserve"> </v>
      </c>
      <c r="AB2335" s="235">
        <f t="shared" si="36"/>
        <v>6</v>
      </c>
      <c r="AC2335" s="235"/>
    </row>
    <row r="2336" spans="1:29" s="240" customFormat="1" ht="12.75">
      <c r="A2336" s="235">
        <v>2305</v>
      </c>
      <c r="B2336" s="236">
        <v>2005208382</v>
      </c>
      <c r="C2336" s="237" t="s">
        <v>132</v>
      </c>
      <c r="D2336" s="238" t="s">
        <v>133</v>
      </c>
      <c r="E2336" s="239" t="s">
        <v>131</v>
      </c>
      <c r="F2336" s="242">
        <f>IFERROR(VLOOKUP(B2336,HĐ1!$C$8:$L$2000,10,0)," ")</f>
        <v>-5</v>
      </c>
      <c r="G2336" s="242">
        <f>IFERROR(VLOOKUP(B2336,HĐ2!$C$7:$L$2000,10,0)," ")</f>
        <v>4</v>
      </c>
      <c r="H2336" s="242" t="str">
        <f>IFERROR(VLOOKUP(B2336,HĐ3!$C$8:$L$2000,10,0)," ")</f>
        <v xml:space="preserve"> </v>
      </c>
      <c r="I2336" s="242" t="str">
        <f>IFERROR(VLOOKUP(B2336,HĐ4!$C$8:$L$2000,10,0)," ")</f>
        <v xml:space="preserve"> </v>
      </c>
      <c r="J2336" s="242" t="str">
        <f>IFERROR(VLOOKUP(B2336,HĐ5!$C$8:$L$2000,10,0)," ")</f>
        <v xml:space="preserve"> </v>
      </c>
      <c r="K2336" s="242" t="str">
        <f>IFERROR(VLOOKUP(B2336,HĐ6!$C$8:$L$2000,10,0)," ")</f>
        <v xml:space="preserve"> </v>
      </c>
      <c r="L2336" s="242" t="str">
        <f>IFERROR(VLOOKUP(B2336,HĐ7!$C$7:$L$2000,10,0)," ")</f>
        <v xml:space="preserve"> </v>
      </c>
      <c r="M2336" s="242" t="str">
        <f>IFERROR(VLOOKUP(B2336,HĐ8!$C$7:$L$2000,10,0)," ")</f>
        <v xml:space="preserve"> </v>
      </c>
      <c r="N2336" s="242" t="str">
        <f>IFERROR(VLOOKUP(B2336,HĐ9!$C$7:$L$2000,10,0)," ")</f>
        <v xml:space="preserve"> </v>
      </c>
      <c r="O2336" s="242" t="str">
        <f>IFERROR(VLOOKUP(B2336,HĐ10!$C$8:$L$2000,10,0)," ")</f>
        <v xml:space="preserve"> </v>
      </c>
      <c r="P2336" s="242">
        <f>IFERROR(VLOOKUP(B2336,HĐ11!$C$7:$L$2000,10,0)," ")</f>
        <v>5</v>
      </c>
      <c r="Q2336" s="242" t="str">
        <f>IFERROR(VLOOKUP(B2336,HĐ12!$C$7:$L$2000,10,0)," ")</f>
        <v xml:space="preserve"> </v>
      </c>
      <c r="R2336" s="242" t="str">
        <f>IFERROR(VLOOKUP(B2336,HĐ13!$C$7:$L$2000,10,0)," ")</f>
        <v xml:space="preserve"> </v>
      </c>
      <c r="S2336" s="242" t="str">
        <f>IFERROR(VLOOKUP(B2336,HĐ14!$C$7:$L$2000,10,0)," ")</f>
        <v xml:space="preserve"> </v>
      </c>
      <c r="T2336" s="242" t="str">
        <f>IFERROR(VLOOKUP(B2336,HĐ15!$C$7:$L$2000,10,0)," ")</f>
        <v xml:space="preserve"> </v>
      </c>
      <c r="U2336" s="242" t="str">
        <f>IFERROR(VLOOKUP(B2336,HĐ16!$C$7:$L$2000,10,0)," ")</f>
        <v xml:space="preserve"> </v>
      </c>
      <c r="V2336" s="242" t="str">
        <f>IFERROR(VLOOKUP(B2336,HĐ17!$C$7:$L$2000,10,0)," ")</f>
        <v xml:space="preserve"> </v>
      </c>
      <c r="W2336" s="242" t="str">
        <f>IFERROR(VLOOKUP(B2336,HĐ18!$C$7:$L$2000,10,0)," ")</f>
        <v xml:space="preserve"> </v>
      </c>
      <c r="X2336" s="242" t="str">
        <f>IFERROR(VLOOKUP(B2336,HĐ19!$C$7:$L$2000,10,0)," ")</f>
        <v xml:space="preserve"> </v>
      </c>
      <c r="Y2336" s="242" t="str">
        <f>IFERROR(VLOOKUP(B2336,HĐ20!$C$7:$L$2000,10,0)," ")</f>
        <v xml:space="preserve"> </v>
      </c>
      <c r="Z2336" s="242" t="str">
        <f>IFERROR(VLOOKUP(B2336,HĐ21!$C$7:$L$1999,10,0)," ")</f>
        <v xml:space="preserve"> </v>
      </c>
      <c r="AA2336" s="242" t="str">
        <f>IFERROR(VLOOKUP(B2336,HĐ22!$C$7:$L$1999,10,0)," ")</f>
        <v xml:space="preserve"> </v>
      </c>
      <c r="AB2336" s="235">
        <f t="shared" si="36"/>
        <v>4</v>
      </c>
      <c r="AC2336" s="235"/>
    </row>
    <row r="2337" spans="1:29" s="240" customFormat="1" ht="12.75" hidden="1">
      <c r="A2337" s="235">
        <v>2306</v>
      </c>
      <c r="B2337" s="236">
        <v>2005208258</v>
      </c>
      <c r="C2337" s="237" t="s">
        <v>3813</v>
      </c>
      <c r="D2337" s="238" t="s">
        <v>330</v>
      </c>
      <c r="E2337" s="239" t="s">
        <v>131</v>
      </c>
      <c r="F2337" s="242" t="str">
        <f>IFERROR(VLOOKUP(B2337,HĐ1!$C$8:$L$2000,10,0)," ")</f>
        <v xml:space="preserve"> </v>
      </c>
      <c r="G2337" s="242" t="str">
        <f>IFERROR(VLOOKUP(B2337,HĐ2!$C$7:$L$2000,10,0)," ")</f>
        <v xml:space="preserve"> </v>
      </c>
      <c r="H2337" s="242" t="str">
        <f>IFERROR(VLOOKUP(B2337,HĐ3!$C$8:$L$2000,10,0)," ")</f>
        <v xml:space="preserve"> </v>
      </c>
      <c r="I2337" s="242" t="str">
        <f>IFERROR(VLOOKUP(B2337,HĐ4!$C$8:$L$2000,10,0)," ")</f>
        <v xml:space="preserve"> </v>
      </c>
      <c r="J2337" s="242" t="str">
        <f>IFERROR(VLOOKUP(B2337,HĐ5!$C$8:$L$2000,10,0)," ")</f>
        <v xml:space="preserve"> </v>
      </c>
      <c r="K2337" s="242" t="str">
        <f>IFERROR(VLOOKUP(B2337,HĐ6!$C$8:$L$2000,10,0)," ")</f>
        <v xml:space="preserve"> </v>
      </c>
      <c r="L2337" s="242" t="str">
        <f>IFERROR(VLOOKUP(B2337,HĐ7!$C$7:$L$2000,10,0)," ")</f>
        <v xml:space="preserve"> </v>
      </c>
      <c r="M2337" s="242" t="str">
        <f>IFERROR(VLOOKUP(B2337,HĐ8!$C$7:$L$2000,10,0)," ")</f>
        <v xml:space="preserve"> </v>
      </c>
      <c r="N2337" s="242" t="str">
        <f>IFERROR(VLOOKUP(B2337,HĐ9!$C$7:$L$2000,10,0)," ")</f>
        <v xml:space="preserve"> </v>
      </c>
      <c r="O2337" s="242" t="str">
        <f>IFERROR(VLOOKUP(B2337,HĐ10!$C$8:$L$2000,10,0)," ")</f>
        <v xml:space="preserve"> </v>
      </c>
      <c r="P2337" s="242" t="str">
        <f>IFERROR(VLOOKUP(B2337,HĐ11!$C$7:$L$2000,10,0)," ")</f>
        <v xml:space="preserve"> </v>
      </c>
      <c r="Q2337" s="242" t="str">
        <f>IFERROR(VLOOKUP(B2337,HĐ12!$C$7:$L$2000,10,0)," ")</f>
        <v xml:space="preserve"> </v>
      </c>
      <c r="R2337" s="242" t="str">
        <f>IFERROR(VLOOKUP(B2337,HĐ13!$C$7:$L$2000,10,0)," ")</f>
        <v xml:space="preserve"> </v>
      </c>
      <c r="S2337" s="242" t="str">
        <f>IFERROR(VLOOKUP(B2337,HĐ14!$C$7:$L$2000,10,0)," ")</f>
        <v xml:space="preserve"> </v>
      </c>
      <c r="T2337" s="242" t="str">
        <f>IFERROR(VLOOKUP(B2337,HĐ15!$C$7:$L$2000,10,0)," ")</f>
        <v xml:space="preserve"> </v>
      </c>
      <c r="U2337" s="242" t="str">
        <f>IFERROR(VLOOKUP(B2337,HĐ16!$C$7:$L$2000,10,0)," ")</f>
        <v xml:space="preserve"> </v>
      </c>
      <c r="V2337" s="242" t="str">
        <f>IFERROR(VLOOKUP(B2337,HĐ17!$C$7:$L$2000,10,0)," ")</f>
        <v xml:space="preserve"> </v>
      </c>
      <c r="W2337" s="242" t="str">
        <f>IFERROR(VLOOKUP(B2337,HĐ18!$C$7:$L$2000,10,0)," ")</f>
        <v xml:space="preserve"> </v>
      </c>
      <c r="X2337" s="242" t="str">
        <f>IFERROR(VLOOKUP(B2337,HĐ19!$C$7:$L$2000,10,0)," ")</f>
        <v xml:space="preserve"> </v>
      </c>
      <c r="Y2337" s="242" t="str">
        <f>IFERROR(VLOOKUP(B2337,HĐ20!$C$7:$L$2000,10,0)," ")</f>
        <v xml:space="preserve"> </v>
      </c>
      <c r="Z2337" s="242" t="str">
        <f>IFERROR(VLOOKUP(B2337,HĐ21!$C$7:$L$1999,10,0)," ")</f>
        <v xml:space="preserve"> </v>
      </c>
      <c r="AA2337" s="242" t="str">
        <f>IFERROR(VLOOKUP(B2337,HĐ22!$C$7:$L$1999,10,0)," ")</f>
        <v xml:space="preserve"> </v>
      </c>
      <c r="AB2337" s="235">
        <f t="shared" si="36"/>
        <v>0</v>
      </c>
      <c r="AC2337" s="235"/>
    </row>
    <row r="2338" spans="1:29" s="240" customFormat="1" ht="12.75">
      <c r="A2338" s="235">
        <v>2307</v>
      </c>
      <c r="B2338" s="236">
        <v>2005208570</v>
      </c>
      <c r="C2338" s="237" t="s">
        <v>3822</v>
      </c>
      <c r="D2338" s="238" t="s">
        <v>141</v>
      </c>
      <c r="E2338" s="239" t="s">
        <v>131</v>
      </c>
      <c r="F2338" s="242" t="str">
        <f>IFERROR(VLOOKUP(B2338,HĐ1!$C$8:$L$2000,10,0)," ")</f>
        <v xml:space="preserve"> </v>
      </c>
      <c r="G2338" s="242" t="str">
        <f>IFERROR(VLOOKUP(B2338,HĐ2!$C$7:$L$2000,10,0)," ")</f>
        <v xml:space="preserve"> </v>
      </c>
      <c r="H2338" s="242" t="str">
        <f>IFERROR(VLOOKUP(B2338,HĐ3!$C$8:$L$2000,10,0)," ")</f>
        <v xml:space="preserve"> </v>
      </c>
      <c r="I2338" s="242" t="str">
        <f>IFERROR(VLOOKUP(B2338,HĐ4!$C$8:$L$2000,10,0)," ")</f>
        <v xml:space="preserve"> </v>
      </c>
      <c r="J2338" s="242" t="str">
        <f>IFERROR(VLOOKUP(B2338,HĐ5!$C$8:$L$2000,10,0)," ")</f>
        <v xml:space="preserve"> </v>
      </c>
      <c r="K2338" s="242" t="str">
        <f>IFERROR(VLOOKUP(B2338,HĐ6!$C$8:$L$2000,10,0)," ")</f>
        <v xml:space="preserve"> </v>
      </c>
      <c r="L2338" s="242" t="str">
        <f>IFERROR(VLOOKUP(B2338,HĐ7!$C$7:$L$2000,10,0)," ")</f>
        <v xml:space="preserve"> </v>
      </c>
      <c r="M2338" s="242" t="str">
        <f>IFERROR(VLOOKUP(B2338,HĐ8!$C$7:$L$2000,10,0)," ")</f>
        <v xml:space="preserve"> </v>
      </c>
      <c r="N2338" s="242" t="str">
        <f>IFERROR(VLOOKUP(B2338,HĐ9!$C$7:$L$2000,10,0)," ")</f>
        <v xml:space="preserve"> </v>
      </c>
      <c r="O2338" s="242" t="str">
        <f>IFERROR(VLOOKUP(B2338,HĐ10!$C$8:$L$2000,10,0)," ")</f>
        <v xml:space="preserve"> </v>
      </c>
      <c r="P2338" s="242">
        <f>IFERROR(VLOOKUP(B2338,HĐ11!$C$7:$L$2000,10,0)," ")</f>
        <v>12</v>
      </c>
      <c r="Q2338" s="242" t="str">
        <f>IFERROR(VLOOKUP(B2338,HĐ12!$C$7:$L$2000,10,0)," ")</f>
        <v xml:space="preserve"> </v>
      </c>
      <c r="R2338" s="242" t="str">
        <f>IFERROR(VLOOKUP(B2338,HĐ13!$C$7:$L$2000,10,0)," ")</f>
        <v xml:space="preserve"> </v>
      </c>
      <c r="S2338" s="242" t="str">
        <f>IFERROR(VLOOKUP(B2338,HĐ14!$C$7:$L$2000,10,0)," ")</f>
        <v xml:space="preserve"> </v>
      </c>
      <c r="T2338" s="242" t="str">
        <f>IFERROR(VLOOKUP(B2338,HĐ15!$C$7:$L$2000,10,0)," ")</f>
        <v xml:space="preserve"> </v>
      </c>
      <c r="U2338" s="242" t="str">
        <f>IFERROR(VLOOKUP(B2338,HĐ16!$C$7:$L$2000,10,0)," ")</f>
        <v xml:space="preserve"> </v>
      </c>
      <c r="V2338" s="242" t="str">
        <f>IFERROR(VLOOKUP(B2338,HĐ17!$C$7:$L$2000,10,0)," ")</f>
        <v xml:space="preserve"> </v>
      </c>
      <c r="W2338" s="242" t="str">
        <f>IFERROR(VLOOKUP(B2338,HĐ18!$C$7:$L$2000,10,0)," ")</f>
        <v xml:space="preserve"> </v>
      </c>
      <c r="X2338" s="242" t="str">
        <f>IFERROR(VLOOKUP(B2338,HĐ19!$C$7:$L$2000,10,0)," ")</f>
        <v xml:space="preserve"> </v>
      </c>
      <c r="Y2338" s="242" t="str">
        <f>IFERROR(VLOOKUP(B2338,HĐ20!$C$7:$L$2000,10,0)," ")</f>
        <v xml:space="preserve"> </v>
      </c>
      <c r="Z2338" s="242" t="str">
        <f>IFERROR(VLOOKUP(B2338,HĐ21!$C$7:$L$1999,10,0)," ")</f>
        <v xml:space="preserve"> </v>
      </c>
      <c r="AA2338" s="242" t="str">
        <f>IFERROR(VLOOKUP(B2338,HĐ22!$C$7:$L$1999,10,0)," ")</f>
        <v xml:space="preserve"> </v>
      </c>
      <c r="AB2338" s="235">
        <f t="shared" si="36"/>
        <v>12</v>
      </c>
      <c r="AC2338" s="235"/>
    </row>
    <row r="2339" spans="1:29" s="240" customFormat="1" ht="12.75" hidden="1">
      <c r="A2339" s="235">
        <v>2308</v>
      </c>
      <c r="B2339" s="236">
        <v>2005201371</v>
      </c>
      <c r="C2339" s="237" t="s">
        <v>770</v>
      </c>
      <c r="D2339" s="238" t="s">
        <v>3375</v>
      </c>
      <c r="E2339" s="239" t="s">
        <v>131</v>
      </c>
      <c r="F2339" s="242" t="str">
        <f>IFERROR(VLOOKUP(B2339,HĐ1!$C$8:$L$2000,10,0)," ")</f>
        <v xml:space="preserve"> </v>
      </c>
      <c r="G2339" s="242" t="str">
        <f>IFERROR(VLOOKUP(B2339,HĐ2!$C$7:$L$2000,10,0)," ")</f>
        <v xml:space="preserve"> </v>
      </c>
      <c r="H2339" s="242" t="str">
        <f>IFERROR(VLOOKUP(B2339,HĐ3!$C$8:$L$2000,10,0)," ")</f>
        <v xml:space="preserve"> </v>
      </c>
      <c r="I2339" s="242" t="str">
        <f>IFERROR(VLOOKUP(B2339,HĐ4!$C$8:$L$2000,10,0)," ")</f>
        <v xml:space="preserve"> </v>
      </c>
      <c r="J2339" s="242" t="str">
        <f>IFERROR(VLOOKUP(B2339,HĐ5!$C$8:$L$2000,10,0)," ")</f>
        <v xml:space="preserve"> </v>
      </c>
      <c r="K2339" s="242" t="str">
        <f>IFERROR(VLOOKUP(B2339,HĐ6!$C$8:$L$2000,10,0)," ")</f>
        <v xml:space="preserve"> </v>
      </c>
      <c r="L2339" s="242" t="str">
        <f>IFERROR(VLOOKUP(B2339,HĐ7!$C$7:$L$2000,10,0)," ")</f>
        <v xml:space="preserve"> </v>
      </c>
      <c r="M2339" s="242" t="str">
        <f>IFERROR(VLOOKUP(B2339,HĐ8!$C$7:$L$2000,10,0)," ")</f>
        <v xml:space="preserve"> </v>
      </c>
      <c r="N2339" s="242" t="str">
        <f>IFERROR(VLOOKUP(B2339,HĐ9!$C$7:$L$2000,10,0)," ")</f>
        <v xml:space="preserve"> </v>
      </c>
      <c r="O2339" s="242" t="str">
        <f>IFERROR(VLOOKUP(B2339,HĐ10!$C$8:$L$2000,10,0)," ")</f>
        <v xml:space="preserve"> </v>
      </c>
      <c r="P2339" s="242" t="str">
        <f>IFERROR(VLOOKUP(B2339,HĐ11!$C$7:$L$2000,10,0)," ")</f>
        <v xml:space="preserve"> </v>
      </c>
      <c r="Q2339" s="242" t="str">
        <f>IFERROR(VLOOKUP(B2339,HĐ12!$C$7:$L$2000,10,0)," ")</f>
        <v xml:space="preserve"> </v>
      </c>
      <c r="R2339" s="242" t="str">
        <f>IFERROR(VLOOKUP(B2339,HĐ13!$C$7:$L$2000,10,0)," ")</f>
        <v xml:space="preserve"> </v>
      </c>
      <c r="S2339" s="242" t="str">
        <f>IFERROR(VLOOKUP(B2339,HĐ14!$C$7:$L$2000,10,0)," ")</f>
        <v xml:space="preserve"> </v>
      </c>
      <c r="T2339" s="242" t="str">
        <f>IFERROR(VLOOKUP(B2339,HĐ15!$C$7:$L$2000,10,0)," ")</f>
        <v xml:space="preserve"> </v>
      </c>
      <c r="U2339" s="242" t="str">
        <f>IFERROR(VLOOKUP(B2339,HĐ16!$C$7:$L$2000,10,0)," ")</f>
        <v xml:space="preserve"> </v>
      </c>
      <c r="V2339" s="242" t="str">
        <f>IFERROR(VLOOKUP(B2339,HĐ17!$C$7:$L$2000,10,0)," ")</f>
        <v xml:space="preserve"> </v>
      </c>
      <c r="W2339" s="242" t="str">
        <f>IFERROR(VLOOKUP(B2339,HĐ18!$C$7:$L$2000,10,0)," ")</f>
        <v xml:space="preserve"> </v>
      </c>
      <c r="X2339" s="242" t="str">
        <f>IFERROR(VLOOKUP(B2339,HĐ19!$C$7:$L$2000,10,0)," ")</f>
        <v xml:space="preserve"> </v>
      </c>
      <c r="Y2339" s="242" t="str">
        <f>IFERROR(VLOOKUP(B2339,HĐ20!$C$7:$L$2000,10,0)," ")</f>
        <v xml:space="preserve"> </v>
      </c>
      <c r="Z2339" s="242" t="str">
        <f>IFERROR(VLOOKUP(B2339,HĐ21!$C$7:$L$1999,10,0)," ")</f>
        <v xml:space="preserve"> </v>
      </c>
      <c r="AA2339" s="242" t="str">
        <f>IFERROR(VLOOKUP(B2339,HĐ22!$C$7:$L$1999,10,0)," ")</f>
        <v xml:space="preserve"> </v>
      </c>
      <c r="AB2339" s="235">
        <f t="shared" si="36"/>
        <v>0</v>
      </c>
      <c r="AC2339" s="235"/>
    </row>
    <row r="2340" spans="1:29" s="240" customFormat="1" ht="12.75" hidden="1">
      <c r="A2340" s="235">
        <v>2309</v>
      </c>
      <c r="B2340" s="236">
        <v>2005201370</v>
      </c>
      <c r="C2340" s="237" t="s">
        <v>2752</v>
      </c>
      <c r="D2340" s="238" t="s">
        <v>249</v>
      </c>
      <c r="E2340" s="239" t="s">
        <v>131</v>
      </c>
      <c r="F2340" s="242" t="str">
        <f>IFERROR(VLOOKUP(B2340,HĐ1!$C$8:$L$2000,10,0)," ")</f>
        <v xml:space="preserve"> </v>
      </c>
      <c r="G2340" s="242" t="str">
        <f>IFERROR(VLOOKUP(B2340,HĐ2!$C$7:$L$2000,10,0)," ")</f>
        <v xml:space="preserve"> </v>
      </c>
      <c r="H2340" s="242" t="str">
        <f>IFERROR(VLOOKUP(B2340,HĐ3!$C$8:$L$2000,10,0)," ")</f>
        <v xml:space="preserve"> </v>
      </c>
      <c r="I2340" s="242" t="str">
        <f>IFERROR(VLOOKUP(B2340,HĐ4!$C$8:$L$2000,10,0)," ")</f>
        <v xml:space="preserve"> </v>
      </c>
      <c r="J2340" s="242" t="str">
        <f>IFERROR(VLOOKUP(B2340,HĐ5!$C$8:$L$2000,10,0)," ")</f>
        <v xml:space="preserve"> </v>
      </c>
      <c r="K2340" s="242" t="str">
        <f>IFERROR(VLOOKUP(B2340,HĐ6!$C$8:$L$2000,10,0)," ")</f>
        <v xml:space="preserve"> </v>
      </c>
      <c r="L2340" s="242" t="str">
        <f>IFERROR(VLOOKUP(B2340,HĐ7!$C$7:$L$2000,10,0)," ")</f>
        <v xml:space="preserve"> </v>
      </c>
      <c r="M2340" s="242" t="str">
        <f>IFERROR(VLOOKUP(B2340,HĐ8!$C$7:$L$2000,10,0)," ")</f>
        <v xml:space="preserve"> </v>
      </c>
      <c r="N2340" s="242" t="str">
        <f>IFERROR(VLOOKUP(B2340,HĐ9!$C$7:$L$2000,10,0)," ")</f>
        <v xml:space="preserve"> </v>
      </c>
      <c r="O2340" s="242" t="str">
        <f>IFERROR(VLOOKUP(B2340,HĐ10!$C$8:$L$2000,10,0)," ")</f>
        <v xml:space="preserve"> </v>
      </c>
      <c r="P2340" s="242" t="str">
        <f>IFERROR(VLOOKUP(B2340,HĐ11!$C$7:$L$2000,10,0)," ")</f>
        <v xml:space="preserve"> </v>
      </c>
      <c r="Q2340" s="242" t="str">
        <f>IFERROR(VLOOKUP(B2340,HĐ12!$C$7:$L$2000,10,0)," ")</f>
        <v xml:space="preserve"> </v>
      </c>
      <c r="R2340" s="242" t="str">
        <f>IFERROR(VLOOKUP(B2340,HĐ13!$C$7:$L$2000,10,0)," ")</f>
        <v xml:space="preserve"> </v>
      </c>
      <c r="S2340" s="242" t="str">
        <f>IFERROR(VLOOKUP(B2340,HĐ14!$C$7:$L$2000,10,0)," ")</f>
        <v xml:space="preserve"> </v>
      </c>
      <c r="T2340" s="242" t="str">
        <f>IFERROR(VLOOKUP(B2340,HĐ15!$C$7:$L$2000,10,0)," ")</f>
        <v xml:space="preserve"> </v>
      </c>
      <c r="U2340" s="242" t="str">
        <f>IFERROR(VLOOKUP(B2340,HĐ16!$C$7:$L$2000,10,0)," ")</f>
        <v xml:space="preserve"> </v>
      </c>
      <c r="V2340" s="242" t="str">
        <f>IFERROR(VLOOKUP(B2340,HĐ17!$C$7:$L$2000,10,0)," ")</f>
        <v xml:space="preserve"> </v>
      </c>
      <c r="W2340" s="242" t="str">
        <f>IFERROR(VLOOKUP(B2340,HĐ18!$C$7:$L$2000,10,0)," ")</f>
        <v xml:space="preserve"> </v>
      </c>
      <c r="X2340" s="242" t="str">
        <f>IFERROR(VLOOKUP(B2340,HĐ19!$C$7:$L$2000,10,0)," ")</f>
        <v xml:space="preserve"> </v>
      </c>
      <c r="Y2340" s="242" t="str">
        <f>IFERROR(VLOOKUP(B2340,HĐ20!$C$7:$L$2000,10,0)," ")</f>
        <v xml:space="preserve"> </v>
      </c>
      <c r="Z2340" s="242" t="str">
        <f>IFERROR(VLOOKUP(B2340,HĐ21!$C$7:$L$1999,10,0)," ")</f>
        <v xml:space="preserve"> </v>
      </c>
      <c r="AA2340" s="242" t="str">
        <f>IFERROR(VLOOKUP(B2340,HĐ22!$C$7:$L$1999,10,0)," ")</f>
        <v xml:space="preserve"> </v>
      </c>
      <c r="AB2340" s="235">
        <f t="shared" si="36"/>
        <v>0</v>
      </c>
      <c r="AC2340" s="235"/>
    </row>
    <row r="2341" spans="1:29" s="240" customFormat="1" ht="12.75">
      <c r="A2341" s="235">
        <v>2310</v>
      </c>
      <c r="B2341" s="236">
        <v>2005208227</v>
      </c>
      <c r="C2341" s="237" t="s">
        <v>98</v>
      </c>
      <c r="D2341" s="238" t="s">
        <v>249</v>
      </c>
      <c r="E2341" s="239" t="s">
        <v>131</v>
      </c>
      <c r="F2341" s="242" t="str">
        <f>IFERROR(VLOOKUP(B2341,HĐ1!$C$8:$L$2000,10,0)," ")</f>
        <v xml:space="preserve"> </v>
      </c>
      <c r="G2341" s="242" t="str">
        <f>IFERROR(VLOOKUP(B2341,HĐ2!$C$7:$L$2000,10,0)," ")</f>
        <v xml:space="preserve"> </v>
      </c>
      <c r="H2341" s="242" t="str">
        <f>IFERROR(VLOOKUP(B2341,HĐ3!$C$8:$L$2000,10,0)," ")</f>
        <v xml:space="preserve"> </v>
      </c>
      <c r="I2341" s="242" t="str">
        <f>IFERROR(VLOOKUP(B2341,HĐ4!$C$8:$L$2000,10,0)," ")</f>
        <v xml:space="preserve"> </v>
      </c>
      <c r="J2341" s="242" t="str">
        <f>IFERROR(VLOOKUP(B2341,HĐ5!$C$8:$L$2000,10,0)," ")</f>
        <v xml:space="preserve"> </v>
      </c>
      <c r="K2341" s="242">
        <f>IFERROR(VLOOKUP(B2341,HĐ6!$C$8:$L$2000,10,0)," ")</f>
        <v>4</v>
      </c>
      <c r="L2341" s="242" t="str">
        <f>IFERROR(VLOOKUP(B2341,HĐ7!$C$7:$L$2000,10,0)," ")</f>
        <v xml:space="preserve"> </v>
      </c>
      <c r="M2341" s="242" t="str">
        <f>IFERROR(VLOOKUP(B2341,HĐ8!$C$7:$L$2000,10,0)," ")</f>
        <v xml:space="preserve"> </v>
      </c>
      <c r="N2341" s="242" t="str">
        <f>IFERROR(VLOOKUP(B2341,HĐ9!$C$7:$L$2000,10,0)," ")</f>
        <v xml:space="preserve"> </v>
      </c>
      <c r="O2341" s="242" t="str">
        <f>IFERROR(VLOOKUP(B2341,HĐ10!$C$8:$L$2000,10,0)," ")</f>
        <v xml:space="preserve"> </v>
      </c>
      <c r="P2341" s="242" t="str">
        <f>IFERROR(VLOOKUP(B2341,HĐ11!$C$7:$L$2000,10,0)," ")</f>
        <v xml:space="preserve"> </v>
      </c>
      <c r="Q2341" s="242" t="str">
        <f>IFERROR(VLOOKUP(B2341,HĐ12!$C$7:$L$2000,10,0)," ")</f>
        <v xml:space="preserve"> </v>
      </c>
      <c r="R2341" s="242" t="str">
        <f>IFERROR(VLOOKUP(B2341,HĐ13!$C$7:$L$2000,10,0)," ")</f>
        <v xml:space="preserve"> </v>
      </c>
      <c r="S2341" s="242" t="str">
        <f>IFERROR(VLOOKUP(B2341,HĐ14!$C$7:$L$2000,10,0)," ")</f>
        <v xml:space="preserve"> </v>
      </c>
      <c r="T2341" s="242" t="str">
        <f>IFERROR(VLOOKUP(B2341,HĐ15!$C$7:$L$2000,10,0)," ")</f>
        <v xml:space="preserve"> </v>
      </c>
      <c r="U2341" s="242" t="str">
        <f>IFERROR(VLOOKUP(B2341,HĐ16!$C$7:$L$2000,10,0)," ")</f>
        <v xml:space="preserve"> </v>
      </c>
      <c r="V2341" s="242" t="str">
        <f>IFERROR(VLOOKUP(B2341,HĐ17!$C$7:$L$2000,10,0)," ")</f>
        <v xml:space="preserve"> </v>
      </c>
      <c r="W2341" s="242" t="str">
        <f>IFERROR(VLOOKUP(B2341,HĐ18!$C$7:$L$2000,10,0)," ")</f>
        <v xml:space="preserve"> </v>
      </c>
      <c r="X2341" s="242" t="str">
        <f>IFERROR(VLOOKUP(B2341,HĐ19!$C$7:$L$2000,10,0)," ")</f>
        <v xml:space="preserve"> </v>
      </c>
      <c r="Y2341" s="242" t="str">
        <f>IFERROR(VLOOKUP(B2341,HĐ20!$C$7:$L$2000,10,0)," ")</f>
        <v xml:space="preserve"> </v>
      </c>
      <c r="Z2341" s="242" t="str">
        <f>IFERROR(VLOOKUP(B2341,HĐ21!$C$7:$L$1999,10,0)," ")</f>
        <v xml:space="preserve"> </v>
      </c>
      <c r="AA2341" s="242" t="str">
        <f>IFERROR(VLOOKUP(B2341,HĐ22!$C$7:$L$1999,10,0)," ")</f>
        <v xml:space="preserve"> </v>
      </c>
      <c r="AB2341" s="235">
        <f t="shared" si="36"/>
        <v>4</v>
      </c>
      <c r="AC2341" s="235"/>
    </row>
    <row r="2342" spans="1:29" s="240" customFormat="1" ht="12.75" hidden="1">
      <c r="A2342" s="235">
        <v>2311</v>
      </c>
      <c r="B2342" s="236">
        <v>2005208268</v>
      </c>
      <c r="C2342" s="237" t="s">
        <v>1781</v>
      </c>
      <c r="D2342" s="238" t="s">
        <v>46</v>
      </c>
      <c r="E2342" s="239" t="s">
        <v>131</v>
      </c>
      <c r="F2342" s="242" t="str">
        <f>IFERROR(VLOOKUP(B2342,HĐ1!$C$8:$L$2000,10,0)," ")</f>
        <v xml:space="preserve"> </v>
      </c>
      <c r="G2342" s="242" t="str">
        <f>IFERROR(VLOOKUP(B2342,HĐ2!$C$7:$L$2000,10,0)," ")</f>
        <v xml:space="preserve"> </v>
      </c>
      <c r="H2342" s="242" t="str">
        <f>IFERROR(VLOOKUP(B2342,HĐ3!$C$8:$L$2000,10,0)," ")</f>
        <v xml:space="preserve"> </v>
      </c>
      <c r="I2342" s="242" t="str">
        <f>IFERROR(VLOOKUP(B2342,HĐ4!$C$8:$L$2000,10,0)," ")</f>
        <v xml:space="preserve"> </v>
      </c>
      <c r="J2342" s="242" t="str">
        <f>IFERROR(VLOOKUP(B2342,HĐ5!$C$8:$L$2000,10,0)," ")</f>
        <v xml:space="preserve"> </v>
      </c>
      <c r="K2342" s="242" t="str">
        <f>IFERROR(VLOOKUP(B2342,HĐ6!$C$8:$L$2000,10,0)," ")</f>
        <v xml:space="preserve"> </v>
      </c>
      <c r="L2342" s="242" t="str">
        <f>IFERROR(VLOOKUP(B2342,HĐ7!$C$7:$L$2000,10,0)," ")</f>
        <v xml:space="preserve"> </v>
      </c>
      <c r="M2342" s="242" t="str">
        <f>IFERROR(VLOOKUP(B2342,HĐ8!$C$7:$L$2000,10,0)," ")</f>
        <v xml:space="preserve"> </v>
      </c>
      <c r="N2342" s="242" t="str">
        <f>IFERROR(VLOOKUP(B2342,HĐ9!$C$7:$L$2000,10,0)," ")</f>
        <v xml:space="preserve"> </v>
      </c>
      <c r="O2342" s="242" t="str">
        <f>IFERROR(VLOOKUP(B2342,HĐ10!$C$8:$L$2000,10,0)," ")</f>
        <v xml:space="preserve"> </v>
      </c>
      <c r="P2342" s="242" t="str">
        <f>IFERROR(VLOOKUP(B2342,HĐ11!$C$7:$L$2000,10,0)," ")</f>
        <v xml:space="preserve"> </v>
      </c>
      <c r="Q2342" s="242" t="str">
        <f>IFERROR(VLOOKUP(B2342,HĐ12!$C$7:$L$2000,10,0)," ")</f>
        <v xml:space="preserve"> </v>
      </c>
      <c r="R2342" s="242" t="str">
        <f>IFERROR(VLOOKUP(B2342,HĐ13!$C$7:$L$2000,10,0)," ")</f>
        <v xml:space="preserve"> </v>
      </c>
      <c r="S2342" s="242" t="str">
        <f>IFERROR(VLOOKUP(B2342,HĐ14!$C$7:$L$2000,10,0)," ")</f>
        <v xml:space="preserve"> </v>
      </c>
      <c r="T2342" s="242" t="str">
        <f>IFERROR(VLOOKUP(B2342,HĐ15!$C$7:$L$2000,10,0)," ")</f>
        <v xml:space="preserve"> </v>
      </c>
      <c r="U2342" s="242" t="str">
        <f>IFERROR(VLOOKUP(B2342,HĐ16!$C$7:$L$2000,10,0)," ")</f>
        <v xml:space="preserve"> </v>
      </c>
      <c r="V2342" s="242" t="str">
        <f>IFERROR(VLOOKUP(B2342,HĐ17!$C$7:$L$2000,10,0)," ")</f>
        <v xml:space="preserve"> </v>
      </c>
      <c r="W2342" s="242" t="str">
        <f>IFERROR(VLOOKUP(B2342,HĐ18!$C$7:$L$2000,10,0)," ")</f>
        <v xml:space="preserve"> </v>
      </c>
      <c r="X2342" s="242" t="str">
        <f>IFERROR(VLOOKUP(B2342,HĐ19!$C$7:$L$2000,10,0)," ")</f>
        <v xml:space="preserve"> </v>
      </c>
      <c r="Y2342" s="242" t="str">
        <f>IFERROR(VLOOKUP(B2342,HĐ20!$C$7:$L$2000,10,0)," ")</f>
        <v xml:space="preserve"> </v>
      </c>
      <c r="Z2342" s="242" t="str">
        <f>IFERROR(VLOOKUP(B2342,HĐ21!$C$7:$L$1999,10,0)," ")</f>
        <v xml:space="preserve"> </v>
      </c>
      <c r="AA2342" s="242" t="str">
        <f>IFERROR(VLOOKUP(B2342,HĐ22!$C$7:$L$1999,10,0)," ")</f>
        <v xml:space="preserve"> </v>
      </c>
      <c r="AB2342" s="235">
        <f t="shared" si="36"/>
        <v>0</v>
      </c>
      <c r="AC2342" s="235"/>
    </row>
    <row r="2343" spans="1:29" s="240" customFormat="1" ht="12.75">
      <c r="A2343" s="235">
        <v>2312</v>
      </c>
      <c r="B2343" s="236">
        <v>2005208286</v>
      </c>
      <c r="C2343" s="237" t="s">
        <v>379</v>
      </c>
      <c r="D2343" s="238" t="s">
        <v>46</v>
      </c>
      <c r="E2343" s="239" t="s">
        <v>131</v>
      </c>
      <c r="F2343" s="242" t="str">
        <f>IFERROR(VLOOKUP(B2343,HĐ1!$C$8:$L$2000,10,0)," ")</f>
        <v xml:space="preserve"> </v>
      </c>
      <c r="G2343" s="242" t="str">
        <f>IFERROR(VLOOKUP(B2343,HĐ2!$C$7:$L$2000,10,0)," ")</f>
        <v xml:space="preserve"> </v>
      </c>
      <c r="H2343" s="242" t="str">
        <f>IFERROR(VLOOKUP(B2343,HĐ3!$C$8:$L$2000,10,0)," ")</f>
        <v xml:space="preserve"> </v>
      </c>
      <c r="I2343" s="242" t="str">
        <f>IFERROR(VLOOKUP(B2343,HĐ4!$C$8:$L$2000,10,0)," ")</f>
        <v xml:space="preserve"> </v>
      </c>
      <c r="J2343" s="242" t="str">
        <f>IFERROR(VLOOKUP(B2343,HĐ5!$C$8:$L$2000,10,0)," ")</f>
        <v xml:space="preserve"> </v>
      </c>
      <c r="K2343" s="242">
        <f>IFERROR(VLOOKUP(B2343,HĐ6!$C$8:$L$2000,10,0)," ")</f>
        <v>4</v>
      </c>
      <c r="L2343" s="242" t="str">
        <f>IFERROR(VLOOKUP(B2343,HĐ7!$C$7:$L$2000,10,0)," ")</f>
        <v xml:space="preserve"> </v>
      </c>
      <c r="M2343" s="242" t="str">
        <f>IFERROR(VLOOKUP(B2343,HĐ8!$C$7:$L$2000,10,0)," ")</f>
        <v xml:space="preserve"> </v>
      </c>
      <c r="N2343" s="242" t="str">
        <f>IFERROR(VLOOKUP(B2343,HĐ9!$C$7:$L$2000,10,0)," ")</f>
        <v xml:space="preserve"> </v>
      </c>
      <c r="O2343" s="242" t="str">
        <f>IFERROR(VLOOKUP(B2343,HĐ10!$C$8:$L$2000,10,0)," ")</f>
        <v xml:space="preserve"> </v>
      </c>
      <c r="P2343" s="242" t="str">
        <f>IFERROR(VLOOKUP(B2343,HĐ11!$C$7:$L$2000,10,0)," ")</f>
        <v xml:space="preserve"> </v>
      </c>
      <c r="Q2343" s="242">
        <f>IFERROR(VLOOKUP(B2343,HĐ12!$C$7:$L$2000,10,0)," ")</f>
        <v>2</v>
      </c>
      <c r="R2343" s="242" t="str">
        <f>IFERROR(VLOOKUP(B2343,HĐ13!$C$7:$L$2000,10,0)," ")</f>
        <v xml:space="preserve"> </v>
      </c>
      <c r="S2343" s="242" t="str">
        <f>IFERROR(VLOOKUP(B2343,HĐ14!$C$7:$L$2000,10,0)," ")</f>
        <v xml:space="preserve"> </v>
      </c>
      <c r="T2343" s="242" t="str">
        <f>IFERROR(VLOOKUP(B2343,HĐ15!$C$7:$L$2000,10,0)," ")</f>
        <v xml:space="preserve"> </v>
      </c>
      <c r="U2343" s="242" t="str">
        <f>IFERROR(VLOOKUP(B2343,HĐ16!$C$7:$L$2000,10,0)," ")</f>
        <v xml:space="preserve"> </v>
      </c>
      <c r="V2343" s="242" t="str">
        <f>IFERROR(VLOOKUP(B2343,HĐ17!$C$7:$L$2000,10,0)," ")</f>
        <v xml:space="preserve"> </v>
      </c>
      <c r="W2343" s="242" t="str">
        <f>IFERROR(VLOOKUP(B2343,HĐ18!$C$7:$L$2000,10,0)," ")</f>
        <v xml:space="preserve"> </v>
      </c>
      <c r="X2343" s="242" t="str">
        <f>IFERROR(VLOOKUP(B2343,HĐ19!$C$7:$L$2000,10,0)," ")</f>
        <v xml:space="preserve"> </v>
      </c>
      <c r="Y2343" s="242" t="str">
        <f>IFERROR(VLOOKUP(B2343,HĐ20!$C$7:$L$2000,10,0)," ")</f>
        <v xml:space="preserve"> </v>
      </c>
      <c r="Z2343" s="242" t="str">
        <f>IFERROR(VLOOKUP(B2343,HĐ21!$C$7:$L$1999,10,0)," ")</f>
        <v xml:space="preserve"> </v>
      </c>
      <c r="AA2343" s="242" t="str">
        <f>IFERROR(VLOOKUP(B2343,HĐ22!$C$7:$L$1999,10,0)," ")</f>
        <v xml:space="preserve"> </v>
      </c>
      <c r="AB2343" s="235">
        <f t="shared" si="36"/>
        <v>6</v>
      </c>
      <c r="AC2343" s="235"/>
    </row>
    <row r="2344" spans="1:29" s="240" customFormat="1" ht="12.75">
      <c r="A2344" s="235">
        <v>2313</v>
      </c>
      <c r="B2344" s="236">
        <v>2005208182</v>
      </c>
      <c r="C2344" s="237" t="s">
        <v>488</v>
      </c>
      <c r="D2344" s="238" t="s">
        <v>46</v>
      </c>
      <c r="E2344" s="239" t="s">
        <v>131</v>
      </c>
      <c r="F2344" s="242" t="str">
        <f>IFERROR(VLOOKUP(B2344,HĐ1!$C$8:$L$2000,10,0)," ")</f>
        <v xml:space="preserve"> </v>
      </c>
      <c r="G2344" s="242" t="str">
        <f>IFERROR(VLOOKUP(B2344,HĐ2!$C$7:$L$2000,10,0)," ")</f>
        <v xml:space="preserve"> </v>
      </c>
      <c r="H2344" s="242" t="str">
        <f>IFERROR(VLOOKUP(B2344,HĐ3!$C$8:$L$2000,10,0)," ")</f>
        <v xml:space="preserve"> </v>
      </c>
      <c r="I2344" s="242" t="str">
        <f>IFERROR(VLOOKUP(B2344,HĐ4!$C$8:$L$2000,10,0)," ")</f>
        <v xml:space="preserve"> </v>
      </c>
      <c r="J2344" s="242">
        <f>IFERROR(VLOOKUP(B2344,HĐ5!$C$8:$L$2000,10,0)," ")</f>
        <v>4</v>
      </c>
      <c r="K2344" s="242" t="str">
        <f>IFERROR(VLOOKUP(B2344,HĐ6!$C$8:$L$2000,10,0)," ")</f>
        <v xml:space="preserve"> </v>
      </c>
      <c r="L2344" s="242" t="str">
        <f>IFERROR(VLOOKUP(B2344,HĐ7!$C$7:$L$2000,10,0)," ")</f>
        <v xml:space="preserve"> </v>
      </c>
      <c r="M2344" s="242" t="str">
        <f>IFERROR(VLOOKUP(B2344,HĐ8!$C$7:$L$2000,10,0)," ")</f>
        <v xml:space="preserve"> </v>
      </c>
      <c r="N2344" s="242">
        <f>IFERROR(VLOOKUP(B2344,HĐ9!$C$7:$L$2000,10,0)," ")</f>
        <v>4</v>
      </c>
      <c r="O2344" s="242">
        <f>IFERROR(VLOOKUP(B2344,HĐ10!$C$8:$L$2000,10,0)," ")</f>
        <v>4</v>
      </c>
      <c r="P2344" s="242">
        <f>IFERROR(VLOOKUP(B2344,HĐ11!$C$7:$L$2000,10,0)," ")</f>
        <v>5</v>
      </c>
      <c r="Q2344" s="242" t="str">
        <f>IFERROR(VLOOKUP(B2344,HĐ12!$C$7:$L$2000,10,0)," ")</f>
        <v xml:space="preserve"> </v>
      </c>
      <c r="R2344" s="242" t="str">
        <f>IFERROR(VLOOKUP(B2344,HĐ13!$C$7:$L$2000,10,0)," ")</f>
        <v xml:space="preserve"> </v>
      </c>
      <c r="S2344" s="242" t="str">
        <f>IFERROR(VLOOKUP(B2344,HĐ14!$C$7:$L$2000,10,0)," ")</f>
        <v xml:space="preserve"> </v>
      </c>
      <c r="T2344" s="242">
        <f>IFERROR(VLOOKUP(B2344,HĐ15!$C$7:$L$2000,10,0)," ")</f>
        <v>4</v>
      </c>
      <c r="U2344" s="242" t="str">
        <f>IFERROR(VLOOKUP(B2344,HĐ16!$C$7:$L$2000,10,0)," ")</f>
        <v xml:space="preserve"> </v>
      </c>
      <c r="V2344" s="242" t="str">
        <f>IFERROR(VLOOKUP(B2344,HĐ17!$C$7:$L$2000,10,0)," ")</f>
        <v xml:space="preserve"> </v>
      </c>
      <c r="W2344" s="242" t="str">
        <f>IFERROR(VLOOKUP(B2344,HĐ18!$C$7:$L$2000,10,0)," ")</f>
        <v xml:space="preserve"> </v>
      </c>
      <c r="X2344" s="242" t="str">
        <f>IFERROR(VLOOKUP(B2344,HĐ19!$C$7:$L$2000,10,0)," ")</f>
        <v xml:space="preserve"> </v>
      </c>
      <c r="Y2344" s="242" t="str">
        <f>IFERROR(VLOOKUP(B2344,HĐ20!$C$7:$L$2000,10,0)," ")</f>
        <v xml:space="preserve"> </v>
      </c>
      <c r="Z2344" s="242" t="str">
        <f>IFERROR(VLOOKUP(B2344,HĐ21!$C$7:$L$1999,10,0)," ")</f>
        <v xml:space="preserve"> </v>
      </c>
      <c r="AA2344" s="242" t="str">
        <f>IFERROR(VLOOKUP(B2344,HĐ22!$C$7:$L$1999,10,0)," ")</f>
        <v xml:space="preserve"> </v>
      </c>
      <c r="AB2344" s="235">
        <f t="shared" si="36"/>
        <v>21</v>
      </c>
      <c r="AC2344" s="235"/>
    </row>
    <row r="2345" spans="1:29" s="240" customFormat="1" ht="12.75" hidden="1">
      <c r="A2345" s="235">
        <v>2314</v>
      </c>
      <c r="B2345" s="236">
        <v>2005201350</v>
      </c>
      <c r="C2345" s="237" t="s">
        <v>763</v>
      </c>
      <c r="D2345" s="238" t="s">
        <v>514</v>
      </c>
      <c r="E2345" s="239" t="s">
        <v>131</v>
      </c>
      <c r="F2345" s="242" t="str">
        <f>IFERROR(VLOOKUP(B2345,HĐ1!$C$8:$L$2000,10,0)," ")</f>
        <v xml:space="preserve"> </v>
      </c>
      <c r="G2345" s="242" t="str">
        <f>IFERROR(VLOOKUP(B2345,HĐ2!$C$7:$L$2000,10,0)," ")</f>
        <v xml:space="preserve"> </v>
      </c>
      <c r="H2345" s="242" t="str">
        <f>IFERROR(VLOOKUP(B2345,HĐ3!$C$8:$L$2000,10,0)," ")</f>
        <v xml:space="preserve"> </v>
      </c>
      <c r="I2345" s="242" t="str">
        <f>IFERROR(VLOOKUP(B2345,HĐ4!$C$8:$L$2000,10,0)," ")</f>
        <v xml:space="preserve"> </v>
      </c>
      <c r="J2345" s="242" t="str">
        <f>IFERROR(VLOOKUP(B2345,HĐ5!$C$8:$L$2000,10,0)," ")</f>
        <v xml:space="preserve"> </v>
      </c>
      <c r="K2345" s="242" t="str">
        <f>IFERROR(VLOOKUP(B2345,HĐ6!$C$8:$L$2000,10,0)," ")</f>
        <v xml:space="preserve"> </v>
      </c>
      <c r="L2345" s="242" t="str">
        <f>IFERROR(VLOOKUP(B2345,HĐ7!$C$7:$L$2000,10,0)," ")</f>
        <v xml:space="preserve"> </v>
      </c>
      <c r="M2345" s="242" t="str">
        <f>IFERROR(VLOOKUP(B2345,HĐ8!$C$7:$L$2000,10,0)," ")</f>
        <v xml:space="preserve"> </v>
      </c>
      <c r="N2345" s="242" t="str">
        <f>IFERROR(VLOOKUP(B2345,HĐ9!$C$7:$L$2000,10,0)," ")</f>
        <v xml:space="preserve"> </v>
      </c>
      <c r="O2345" s="242" t="str">
        <f>IFERROR(VLOOKUP(B2345,HĐ10!$C$8:$L$2000,10,0)," ")</f>
        <v xml:space="preserve"> </v>
      </c>
      <c r="P2345" s="242" t="str">
        <f>IFERROR(VLOOKUP(B2345,HĐ11!$C$7:$L$2000,10,0)," ")</f>
        <v xml:space="preserve"> </v>
      </c>
      <c r="Q2345" s="242" t="str">
        <f>IFERROR(VLOOKUP(B2345,HĐ12!$C$7:$L$2000,10,0)," ")</f>
        <v xml:space="preserve"> </v>
      </c>
      <c r="R2345" s="242" t="str">
        <f>IFERROR(VLOOKUP(B2345,HĐ13!$C$7:$L$2000,10,0)," ")</f>
        <v xml:space="preserve"> </v>
      </c>
      <c r="S2345" s="242" t="str">
        <f>IFERROR(VLOOKUP(B2345,HĐ14!$C$7:$L$2000,10,0)," ")</f>
        <v xml:space="preserve"> </v>
      </c>
      <c r="T2345" s="242" t="str">
        <f>IFERROR(VLOOKUP(B2345,HĐ15!$C$7:$L$2000,10,0)," ")</f>
        <v xml:space="preserve"> </v>
      </c>
      <c r="U2345" s="242" t="str">
        <f>IFERROR(VLOOKUP(B2345,HĐ16!$C$7:$L$2000,10,0)," ")</f>
        <v xml:space="preserve"> </v>
      </c>
      <c r="V2345" s="242" t="str">
        <f>IFERROR(VLOOKUP(B2345,HĐ17!$C$7:$L$2000,10,0)," ")</f>
        <v xml:space="preserve"> </v>
      </c>
      <c r="W2345" s="242" t="str">
        <f>IFERROR(VLOOKUP(B2345,HĐ18!$C$7:$L$2000,10,0)," ")</f>
        <v xml:space="preserve"> </v>
      </c>
      <c r="X2345" s="242" t="str">
        <f>IFERROR(VLOOKUP(B2345,HĐ19!$C$7:$L$2000,10,0)," ")</f>
        <v xml:space="preserve"> </v>
      </c>
      <c r="Y2345" s="242" t="str">
        <f>IFERROR(VLOOKUP(B2345,HĐ20!$C$7:$L$2000,10,0)," ")</f>
        <v xml:space="preserve"> </v>
      </c>
      <c r="Z2345" s="242" t="str">
        <f>IFERROR(VLOOKUP(B2345,HĐ21!$C$7:$L$1999,10,0)," ")</f>
        <v xml:space="preserve"> </v>
      </c>
      <c r="AA2345" s="242" t="str">
        <f>IFERROR(VLOOKUP(B2345,HĐ22!$C$7:$L$1999,10,0)," ")</f>
        <v xml:space="preserve"> </v>
      </c>
      <c r="AB2345" s="235">
        <f t="shared" ref="AB2345:AB2408" si="37">SUM(F2345:AA2345)</f>
        <v>0</v>
      </c>
      <c r="AC2345" s="235"/>
    </row>
    <row r="2346" spans="1:29" s="240" customFormat="1" ht="12.75" hidden="1">
      <c r="A2346" s="235">
        <v>2315</v>
      </c>
      <c r="B2346" s="236">
        <v>2005208495</v>
      </c>
      <c r="C2346" s="237" t="s">
        <v>3823</v>
      </c>
      <c r="D2346" s="238" t="s">
        <v>658</v>
      </c>
      <c r="E2346" s="239" t="s">
        <v>131</v>
      </c>
      <c r="F2346" s="242" t="str">
        <f>IFERROR(VLOOKUP(B2346,HĐ1!$C$8:$L$2000,10,0)," ")</f>
        <v xml:space="preserve"> </v>
      </c>
      <c r="G2346" s="242" t="str">
        <f>IFERROR(VLOOKUP(B2346,HĐ2!$C$7:$L$2000,10,0)," ")</f>
        <v xml:space="preserve"> </v>
      </c>
      <c r="H2346" s="242" t="str">
        <f>IFERROR(VLOOKUP(B2346,HĐ3!$C$8:$L$2000,10,0)," ")</f>
        <v xml:space="preserve"> </v>
      </c>
      <c r="I2346" s="242" t="str">
        <f>IFERROR(VLOOKUP(B2346,HĐ4!$C$8:$L$2000,10,0)," ")</f>
        <v xml:space="preserve"> </v>
      </c>
      <c r="J2346" s="242" t="str">
        <f>IFERROR(VLOOKUP(B2346,HĐ5!$C$8:$L$2000,10,0)," ")</f>
        <v xml:space="preserve"> </v>
      </c>
      <c r="K2346" s="242" t="str">
        <f>IFERROR(VLOOKUP(B2346,HĐ6!$C$8:$L$2000,10,0)," ")</f>
        <v xml:space="preserve"> </v>
      </c>
      <c r="L2346" s="242" t="str">
        <f>IFERROR(VLOOKUP(B2346,HĐ7!$C$7:$L$2000,10,0)," ")</f>
        <v xml:space="preserve"> </v>
      </c>
      <c r="M2346" s="242" t="str">
        <f>IFERROR(VLOOKUP(B2346,HĐ8!$C$7:$L$2000,10,0)," ")</f>
        <v xml:space="preserve"> </v>
      </c>
      <c r="N2346" s="242" t="str">
        <f>IFERROR(VLOOKUP(B2346,HĐ9!$C$7:$L$2000,10,0)," ")</f>
        <v xml:space="preserve"> </v>
      </c>
      <c r="O2346" s="242" t="str">
        <f>IFERROR(VLOOKUP(B2346,HĐ10!$C$8:$L$2000,10,0)," ")</f>
        <v xml:space="preserve"> </v>
      </c>
      <c r="P2346" s="242" t="str">
        <f>IFERROR(VLOOKUP(B2346,HĐ11!$C$7:$L$2000,10,0)," ")</f>
        <v xml:space="preserve"> </v>
      </c>
      <c r="Q2346" s="242" t="str">
        <f>IFERROR(VLOOKUP(B2346,HĐ12!$C$7:$L$2000,10,0)," ")</f>
        <v xml:space="preserve"> </v>
      </c>
      <c r="R2346" s="242" t="str">
        <f>IFERROR(VLOOKUP(B2346,HĐ13!$C$7:$L$2000,10,0)," ")</f>
        <v xml:space="preserve"> </v>
      </c>
      <c r="S2346" s="242" t="str">
        <f>IFERROR(VLOOKUP(B2346,HĐ14!$C$7:$L$2000,10,0)," ")</f>
        <v xml:space="preserve"> </v>
      </c>
      <c r="T2346" s="242" t="str">
        <f>IFERROR(VLOOKUP(B2346,HĐ15!$C$7:$L$2000,10,0)," ")</f>
        <v xml:space="preserve"> </v>
      </c>
      <c r="U2346" s="242" t="str">
        <f>IFERROR(VLOOKUP(B2346,HĐ16!$C$7:$L$2000,10,0)," ")</f>
        <v xml:space="preserve"> </v>
      </c>
      <c r="V2346" s="242" t="str">
        <f>IFERROR(VLOOKUP(B2346,HĐ17!$C$7:$L$2000,10,0)," ")</f>
        <v xml:space="preserve"> </v>
      </c>
      <c r="W2346" s="242" t="str">
        <f>IFERROR(VLOOKUP(B2346,HĐ18!$C$7:$L$2000,10,0)," ")</f>
        <v xml:space="preserve"> </v>
      </c>
      <c r="X2346" s="242" t="str">
        <f>IFERROR(VLOOKUP(B2346,HĐ19!$C$7:$L$2000,10,0)," ")</f>
        <v xml:space="preserve"> </v>
      </c>
      <c r="Y2346" s="242" t="str">
        <f>IFERROR(VLOOKUP(B2346,HĐ20!$C$7:$L$2000,10,0)," ")</f>
        <v xml:space="preserve"> </v>
      </c>
      <c r="Z2346" s="242" t="str">
        <f>IFERROR(VLOOKUP(B2346,HĐ21!$C$7:$L$1999,10,0)," ")</f>
        <v xml:space="preserve"> </v>
      </c>
      <c r="AA2346" s="242" t="str">
        <f>IFERROR(VLOOKUP(B2346,HĐ22!$C$7:$L$1999,10,0)," ")</f>
        <v xml:space="preserve"> </v>
      </c>
      <c r="AB2346" s="235">
        <f t="shared" si="37"/>
        <v>0</v>
      </c>
      <c r="AC2346" s="235"/>
    </row>
    <row r="2347" spans="1:29" s="240" customFormat="1" ht="12.75" hidden="1">
      <c r="A2347" s="235">
        <v>2316</v>
      </c>
      <c r="B2347" s="236">
        <v>2005208288</v>
      </c>
      <c r="C2347" s="237" t="s">
        <v>96</v>
      </c>
      <c r="D2347" s="238" t="s">
        <v>88</v>
      </c>
      <c r="E2347" s="239" t="s">
        <v>131</v>
      </c>
      <c r="F2347" s="242" t="str">
        <f>IFERROR(VLOOKUP(B2347,HĐ1!$C$8:$L$2000,10,0)," ")</f>
        <v xml:space="preserve"> </v>
      </c>
      <c r="G2347" s="242" t="str">
        <f>IFERROR(VLOOKUP(B2347,HĐ2!$C$7:$L$2000,10,0)," ")</f>
        <v xml:space="preserve"> </v>
      </c>
      <c r="H2347" s="242" t="str">
        <f>IFERROR(VLOOKUP(B2347,HĐ3!$C$8:$L$2000,10,0)," ")</f>
        <v xml:space="preserve"> </v>
      </c>
      <c r="I2347" s="242" t="str">
        <f>IFERROR(VLOOKUP(B2347,HĐ4!$C$8:$L$2000,10,0)," ")</f>
        <v xml:space="preserve"> </v>
      </c>
      <c r="J2347" s="242" t="str">
        <f>IFERROR(VLOOKUP(B2347,HĐ5!$C$8:$L$2000,10,0)," ")</f>
        <v xml:space="preserve"> </v>
      </c>
      <c r="K2347" s="242" t="str">
        <f>IFERROR(VLOOKUP(B2347,HĐ6!$C$8:$L$2000,10,0)," ")</f>
        <v xml:space="preserve"> </v>
      </c>
      <c r="L2347" s="242" t="str">
        <f>IFERROR(VLOOKUP(B2347,HĐ7!$C$7:$L$2000,10,0)," ")</f>
        <v xml:space="preserve"> </v>
      </c>
      <c r="M2347" s="242" t="str">
        <f>IFERROR(VLOOKUP(B2347,HĐ8!$C$7:$L$2000,10,0)," ")</f>
        <v xml:space="preserve"> </v>
      </c>
      <c r="N2347" s="242" t="str">
        <f>IFERROR(VLOOKUP(B2347,HĐ9!$C$7:$L$2000,10,0)," ")</f>
        <v xml:space="preserve"> </v>
      </c>
      <c r="O2347" s="242" t="str">
        <f>IFERROR(VLOOKUP(B2347,HĐ10!$C$8:$L$2000,10,0)," ")</f>
        <v xml:space="preserve"> </v>
      </c>
      <c r="P2347" s="242" t="str">
        <f>IFERROR(VLOOKUP(B2347,HĐ11!$C$7:$L$2000,10,0)," ")</f>
        <v xml:space="preserve"> </v>
      </c>
      <c r="Q2347" s="242" t="str">
        <f>IFERROR(VLOOKUP(B2347,HĐ12!$C$7:$L$2000,10,0)," ")</f>
        <v xml:space="preserve"> </v>
      </c>
      <c r="R2347" s="242" t="str">
        <f>IFERROR(VLOOKUP(B2347,HĐ13!$C$7:$L$2000,10,0)," ")</f>
        <v xml:space="preserve"> </v>
      </c>
      <c r="S2347" s="242" t="str">
        <f>IFERROR(VLOOKUP(B2347,HĐ14!$C$7:$L$2000,10,0)," ")</f>
        <v xml:space="preserve"> </v>
      </c>
      <c r="T2347" s="242" t="str">
        <f>IFERROR(VLOOKUP(B2347,HĐ15!$C$7:$L$2000,10,0)," ")</f>
        <v xml:space="preserve"> </v>
      </c>
      <c r="U2347" s="242" t="str">
        <f>IFERROR(VLOOKUP(B2347,HĐ16!$C$7:$L$2000,10,0)," ")</f>
        <v xml:space="preserve"> </v>
      </c>
      <c r="V2347" s="242" t="str">
        <f>IFERROR(VLOOKUP(B2347,HĐ17!$C$7:$L$2000,10,0)," ")</f>
        <v xml:space="preserve"> </v>
      </c>
      <c r="W2347" s="242" t="str">
        <f>IFERROR(VLOOKUP(B2347,HĐ18!$C$7:$L$2000,10,0)," ")</f>
        <v xml:space="preserve"> </v>
      </c>
      <c r="X2347" s="242" t="str">
        <f>IFERROR(VLOOKUP(B2347,HĐ19!$C$7:$L$2000,10,0)," ")</f>
        <v xml:space="preserve"> </v>
      </c>
      <c r="Y2347" s="242" t="str">
        <f>IFERROR(VLOOKUP(B2347,HĐ20!$C$7:$L$2000,10,0)," ")</f>
        <v xml:space="preserve"> </v>
      </c>
      <c r="Z2347" s="242" t="str">
        <f>IFERROR(VLOOKUP(B2347,HĐ21!$C$7:$L$1999,10,0)," ")</f>
        <v xml:space="preserve"> </v>
      </c>
      <c r="AA2347" s="242" t="str">
        <f>IFERROR(VLOOKUP(B2347,HĐ22!$C$7:$L$1999,10,0)," ")</f>
        <v xml:space="preserve"> </v>
      </c>
      <c r="AB2347" s="235">
        <f t="shared" si="37"/>
        <v>0</v>
      </c>
      <c r="AC2347" s="235"/>
    </row>
    <row r="2348" spans="1:29" s="240" customFormat="1" ht="12.75" hidden="1">
      <c r="A2348" s="235">
        <v>2317</v>
      </c>
      <c r="B2348" s="236">
        <v>2005208413</v>
      </c>
      <c r="C2348" s="237" t="s">
        <v>315</v>
      </c>
      <c r="D2348" s="238" t="s">
        <v>304</v>
      </c>
      <c r="E2348" s="239" t="s">
        <v>131</v>
      </c>
      <c r="F2348" s="242" t="str">
        <f>IFERROR(VLOOKUP(B2348,HĐ1!$C$8:$L$2000,10,0)," ")</f>
        <v xml:space="preserve"> </v>
      </c>
      <c r="G2348" s="242" t="str">
        <f>IFERROR(VLOOKUP(B2348,HĐ2!$C$7:$L$2000,10,0)," ")</f>
        <v xml:space="preserve"> </v>
      </c>
      <c r="H2348" s="242" t="str">
        <f>IFERROR(VLOOKUP(B2348,HĐ3!$C$8:$L$2000,10,0)," ")</f>
        <v xml:space="preserve"> </v>
      </c>
      <c r="I2348" s="242" t="str">
        <f>IFERROR(VLOOKUP(B2348,HĐ4!$C$8:$L$2000,10,0)," ")</f>
        <v xml:space="preserve"> </v>
      </c>
      <c r="J2348" s="242" t="str">
        <f>IFERROR(VLOOKUP(B2348,HĐ5!$C$8:$L$2000,10,0)," ")</f>
        <v xml:space="preserve"> </v>
      </c>
      <c r="K2348" s="242" t="str">
        <f>IFERROR(VLOOKUP(B2348,HĐ6!$C$8:$L$2000,10,0)," ")</f>
        <v xml:space="preserve"> </v>
      </c>
      <c r="L2348" s="242" t="str">
        <f>IFERROR(VLOOKUP(B2348,HĐ7!$C$7:$L$2000,10,0)," ")</f>
        <v xml:space="preserve"> </v>
      </c>
      <c r="M2348" s="242" t="str">
        <f>IFERROR(VLOOKUP(B2348,HĐ8!$C$7:$L$2000,10,0)," ")</f>
        <v xml:space="preserve"> </v>
      </c>
      <c r="N2348" s="242" t="str">
        <f>IFERROR(VLOOKUP(B2348,HĐ9!$C$7:$L$2000,10,0)," ")</f>
        <v xml:space="preserve"> </v>
      </c>
      <c r="O2348" s="242" t="str">
        <f>IFERROR(VLOOKUP(B2348,HĐ10!$C$8:$L$2000,10,0)," ")</f>
        <v xml:space="preserve"> </v>
      </c>
      <c r="P2348" s="242" t="str">
        <f>IFERROR(VLOOKUP(B2348,HĐ11!$C$7:$L$2000,10,0)," ")</f>
        <v xml:space="preserve"> </v>
      </c>
      <c r="Q2348" s="242" t="str">
        <f>IFERROR(VLOOKUP(B2348,HĐ12!$C$7:$L$2000,10,0)," ")</f>
        <v xml:space="preserve"> </v>
      </c>
      <c r="R2348" s="242" t="str">
        <f>IFERROR(VLOOKUP(B2348,HĐ13!$C$7:$L$2000,10,0)," ")</f>
        <v xml:space="preserve"> </v>
      </c>
      <c r="S2348" s="242" t="str">
        <f>IFERROR(VLOOKUP(B2348,HĐ14!$C$7:$L$2000,10,0)," ")</f>
        <v xml:space="preserve"> </v>
      </c>
      <c r="T2348" s="242" t="str">
        <f>IFERROR(VLOOKUP(B2348,HĐ15!$C$7:$L$2000,10,0)," ")</f>
        <v xml:space="preserve"> </v>
      </c>
      <c r="U2348" s="242" t="str">
        <f>IFERROR(VLOOKUP(B2348,HĐ16!$C$7:$L$2000,10,0)," ")</f>
        <v xml:space="preserve"> </v>
      </c>
      <c r="V2348" s="242" t="str">
        <f>IFERROR(VLOOKUP(B2348,HĐ17!$C$7:$L$2000,10,0)," ")</f>
        <v xml:space="preserve"> </v>
      </c>
      <c r="W2348" s="242" t="str">
        <f>IFERROR(VLOOKUP(B2348,HĐ18!$C$7:$L$2000,10,0)," ")</f>
        <v xml:space="preserve"> </v>
      </c>
      <c r="X2348" s="242" t="str">
        <f>IFERROR(VLOOKUP(B2348,HĐ19!$C$7:$L$2000,10,0)," ")</f>
        <v xml:space="preserve"> </v>
      </c>
      <c r="Y2348" s="242" t="str">
        <f>IFERROR(VLOOKUP(B2348,HĐ20!$C$7:$L$2000,10,0)," ")</f>
        <v xml:space="preserve"> </v>
      </c>
      <c r="Z2348" s="242" t="str">
        <f>IFERROR(VLOOKUP(B2348,HĐ21!$C$7:$L$1999,10,0)," ")</f>
        <v xml:space="preserve"> </v>
      </c>
      <c r="AA2348" s="242" t="str">
        <f>IFERROR(VLOOKUP(B2348,HĐ22!$C$7:$L$1999,10,0)," ")</f>
        <v xml:space="preserve"> </v>
      </c>
      <c r="AB2348" s="235">
        <f t="shared" si="37"/>
        <v>0</v>
      </c>
      <c r="AC2348" s="235"/>
    </row>
    <row r="2349" spans="1:29" s="240" customFormat="1" ht="12.75" hidden="1">
      <c r="A2349" s="235">
        <v>2318</v>
      </c>
      <c r="B2349" s="236">
        <v>2005208327</v>
      </c>
      <c r="C2349" s="237" t="s">
        <v>3824</v>
      </c>
      <c r="D2349" s="238" t="s">
        <v>238</v>
      </c>
      <c r="E2349" s="239" t="s">
        <v>131</v>
      </c>
      <c r="F2349" s="242" t="str">
        <f>IFERROR(VLOOKUP(B2349,HĐ1!$C$8:$L$2000,10,0)," ")</f>
        <v xml:space="preserve"> </v>
      </c>
      <c r="G2349" s="242" t="str">
        <f>IFERROR(VLOOKUP(B2349,HĐ2!$C$7:$L$2000,10,0)," ")</f>
        <v xml:space="preserve"> </v>
      </c>
      <c r="H2349" s="242" t="str">
        <f>IFERROR(VLOOKUP(B2349,HĐ3!$C$8:$L$2000,10,0)," ")</f>
        <v xml:space="preserve"> </v>
      </c>
      <c r="I2349" s="242" t="str">
        <f>IFERROR(VLOOKUP(B2349,HĐ4!$C$8:$L$2000,10,0)," ")</f>
        <v xml:space="preserve"> </v>
      </c>
      <c r="J2349" s="242" t="str">
        <f>IFERROR(VLOOKUP(B2349,HĐ5!$C$8:$L$2000,10,0)," ")</f>
        <v xml:space="preserve"> </v>
      </c>
      <c r="K2349" s="242" t="str">
        <f>IFERROR(VLOOKUP(B2349,HĐ6!$C$8:$L$2000,10,0)," ")</f>
        <v xml:space="preserve"> </v>
      </c>
      <c r="L2349" s="242" t="str">
        <f>IFERROR(VLOOKUP(B2349,HĐ7!$C$7:$L$2000,10,0)," ")</f>
        <v xml:space="preserve"> </v>
      </c>
      <c r="M2349" s="242" t="str">
        <f>IFERROR(VLOOKUP(B2349,HĐ8!$C$7:$L$2000,10,0)," ")</f>
        <v xml:space="preserve"> </v>
      </c>
      <c r="N2349" s="242" t="str">
        <f>IFERROR(VLOOKUP(B2349,HĐ9!$C$7:$L$2000,10,0)," ")</f>
        <v xml:space="preserve"> </v>
      </c>
      <c r="O2349" s="242" t="str">
        <f>IFERROR(VLOOKUP(B2349,HĐ10!$C$8:$L$2000,10,0)," ")</f>
        <v xml:space="preserve"> </v>
      </c>
      <c r="P2349" s="242" t="str">
        <f>IFERROR(VLOOKUP(B2349,HĐ11!$C$7:$L$2000,10,0)," ")</f>
        <v xml:space="preserve"> </v>
      </c>
      <c r="Q2349" s="242" t="str">
        <f>IFERROR(VLOOKUP(B2349,HĐ12!$C$7:$L$2000,10,0)," ")</f>
        <v xml:space="preserve"> </v>
      </c>
      <c r="R2349" s="242" t="str">
        <f>IFERROR(VLOOKUP(B2349,HĐ13!$C$7:$L$2000,10,0)," ")</f>
        <v xml:space="preserve"> </v>
      </c>
      <c r="S2349" s="242" t="str">
        <f>IFERROR(VLOOKUP(B2349,HĐ14!$C$7:$L$2000,10,0)," ")</f>
        <v xml:space="preserve"> </v>
      </c>
      <c r="T2349" s="242" t="str">
        <f>IFERROR(VLOOKUP(B2349,HĐ15!$C$7:$L$2000,10,0)," ")</f>
        <v xml:space="preserve"> </v>
      </c>
      <c r="U2349" s="242" t="str">
        <f>IFERROR(VLOOKUP(B2349,HĐ16!$C$7:$L$2000,10,0)," ")</f>
        <v xml:space="preserve"> </v>
      </c>
      <c r="V2349" s="242" t="str">
        <f>IFERROR(VLOOKUP(B2349,HĐ17!$C$7:$L$2000,10,0)," ")</f>
        <v xml:space="preserve"> </v>
      </c>
      <c r="W2349" s="242" t="str">
        <f>IFERROR(VLOOKUP(B2349,HĐ18!$C$7:$L$2000,10,0)," ")</f>
        <v xml:space="preserve"> </v>
      </c>
      <c r="X2349" s="242" t="str">
        <f>IFERROR(VLOOKUP(B2349,HĐ19!$C$7:$L$2000,10,0)," ")</f>
        <v xml:space="preserve"> </v>
      </c>
      <c r="Y2349" s="242" t="str">
        <f>IFERROR(VLOOKUP(B2349,HĐ20!$C$7:$L$2000,10,0)," ")</f>
        <v xml:space="preserve"> </v>
      </c>
      <c r="Z2349" s="242" t="str">
        <f>IFERROR(VLOOKUP(B2349,HĐ21!$C$7:$L$1999,10,0)," ")</f>
        <v xml:space="preserve"> </v>
      </c>
      <c r="AA2349" s="242" t="str">
        <f>IFERROR(VLOOKUP(B2349,HĐ22!$C$7:$L$1999,10,0)," ")</f>
        <v xml:space="preserve"> </v>
      </c>
      <c r="AB2349" s="235">
        <f t="shared" si="37"/>
        <v>0</v>
      </c>
      <c r="AC2349" s="235"/>
    </row>
    <row r="2350" spans="1:29" s="240" customFormat="1" ht="12.75" hidden="1">
      <c r="A2350" s="235">
        <v>2319</v>
      </c>
      <c r="B2350" s="236">
        <v>2005208228</v>
      </c>
      <c r="C2350" s="237" t="s">
        <v>2390</v>
      </c>
      <c r="D2350" s="238" t="s">
        <v>36</v>
      </c>
      <c r="E2350" s="239" t="s">
        <v>131</v>
      </c>
      <c r="F2350" s="242" t="str">
        <f>IFERROR(VLOOKUP(B2350,HĐ1!$C$8:$L$2000,10,0)," ")</f>
        <v xml:space="preserve"> </v>
      </c>
      <c r="G2350" s="242" t="str">
        <f>IFERROR(VLOOKUP(B2350,HĐ2!$C$7:$L$2000,10,0)," ")</f>
        <v xml:space="preserve"> </v>
      </c>
      <c r="H2350" s="242" t="str">
        <f>IFERROR(VLOOKUP(B2350,HĐ3!$C$8:$L$2000,10,0)," ")</f>
        <v xml:space="preserve"> </v>
      </c>
      <c r="I2350" s="242" t="str">
        <f>IFERROR(VLOOKUP(B2350,HĐ4!$C$8:$L$2000,10,0)," ")</f>
        <v xml:space="preserve"> </v>
      </c>
      <c r="J2350" s="242" t="str">
        <f>IFERROR(VLOOKUP(B2350,HĐ5!$C$8:$L$2000,10,0)," ")</f>
        <v xml:space="preserve"> </v>
      </c>
      <c r="K2350" s="242" t="str">
        <f>IFERROR(VLOOKUP(B2350,HĐ6!$C$8:$L$2000,10,0)," ")</f>
        <v xml:space="preserve"> </v>
      </c>
      <c r="L2350" s="242" t="str">
        <f>IFERROR(VLOOKUP(B2350,HĐ7!$C$7:$L$2000,10,0)," ")</f>
        <v xml:space="preserve"> </v>
      </c>
      <c r="M2350" s="242" t="str">
        <f>IFERROR(VLOOKUP(B2350,HĐ8!$C$7:$L$2000,10,0)," ")</f>
        <v xml:space="preserve"> </v>
      </c>
      <c r="N2350" s="242" t="str">
        <f>IFERROR(VLOOKUP(B2350,HĐ9!$C$7:$L$2000,10,0)," ")</f>
        <v xml:space="preserve"> </v>
      </c>
      <c r="O2350" s="242" t="str">
        <f>IFERROR(VLOOKUP(B2350,HĐ10!$C$8:$L$2000,10,0)," ")</f>
        <v xml:space="preserve"> </v>
      </c>
      <c r="P2350" s="242" t="str">
        <f>IFERROR(VLOOKUP(B2350,HĐ11!$C$7:$L$2000,10,0)," ")</f>
        <v xml:space="preserve"> </v>
      </c>
      <c r="Q2350" s="242" t="str">
        <f>IFERROR(VLOOKUP(B2350,HĐ12!$C$7:$L$2000,10,0)," ")</f>
        <v xml:space="preserve"> </v>
      </c>
      <c r="R2350" s="242" t="str">
        <f>IFERROR(VLOOKUP(B2350,HĐ13!$C$7:$L$2000,10,0)," ")</f>
        <v xml:space="preserve"> </v>
      </c>
      <c r="S2350" s="242" t="str">
        <f>IFERROR(VLOOKUP(B2350,HĐ14!$C$7:$L$2000,10,0)," ")</f>
        <v xml:space="preserve"> </v>
      </c>
      <c r="T2350" s="242" t="str">
        <f>IFERROR(VLOOKUP(B2350,HĐ15!$C$7:$L$2000,10,0)," ")</f>
        <v xml:space="preserve"> </v>
      </c>
      <c r="U2350" s="242" t="str">
        <f>IFERROR(VLOOKUP(B2350,HĐ16!$C$7:$L$2000,10,0)," ")</f>
        <v xml:space="preserve"> </v>
      </c>
      <c r="V2350" s="242" t="str">
        <f>IFERROR(VLOOKUP(B2350,HĐ17!$C$7:$L$2000,10,0)," ")</f>
        <v xml:space="preserve"> </v>
      </c>
      <c r="W2350" s="242" t="str">
        <f>IFERROR(VLOOKUP(B2350,HĐ18!$C$7:$L$2000,10,0)," ")</f>
        <v xml:space="preserve"> </v>
      </c>
      <c r="X2350" s="242" t="str">
        <f>IFERROR(VLOOKUP(B2350,HĐ19!$C$7:$L$2000,10,0)," ")</f>
        <v xml:space="preserve"> </v>
      </c>
      <c r="Y2350" s="242" t="str">
        <f>IFERROR(VLOOKUP(B2350,HĐ20!$C$7:$L$2000,10,0)," ")</f>
        <v xml:space="preserve"> </v>
      </c>
      <c r="Z2350" s="242" t="str">
        <f>IFERROR(VLOOKUP(B2350,HĐ21!$C$7:$L$1999,10,0)," ")</f>
        <v xml:space="preserve"> </v>
      </c>
      <c r="AA2350" s="242" t="str">
        <f>IFERROR(VLOOKUP(B2350,HĐ22!$C$7:$L$1999,10,0)," ")</f>
        <v xml:space="preserve"> </v>
      </c>
      <c r="AB2350" s="235">
        <f t="shared" si="37"/>
        <v>0</v>
      </c>
      <c r="AC2350" s="235"/>
    </row>
    <row r="2351" spans="1:29" s="240" customFormat="1" ht="12.75">
      <c r="A2351" s="235">
        <v>2320</v>
      </c>
      <c r="B2351" s="236">
        <v>2005208611</v>
      </c>
      <c r="C2351" s="237" t="s">
        <v>702</v>
      </c>
      <c r="D2351" s="238" t="s">
        <v>153</v>
      </c>
      <c r="E2351" s="239" t="s">
        <v>131</v>
      </c>
      <c r="F2351" s="242" t="str">
        <f>IFERROR(VLOOKUP(B2351,HĐ1!$C$8:$L$2000,10,0)," ")</f>
        <v xml:space="preserve"> </v>
      </c>
      <c r="G2351" s="242" t="str">
        <f>IFERROR(VLOOKUP(B2351,HĐ2!$C$7:$L$2000,10,0)," ")</f>
        <v xml:space="preserve"> </v>
      </c>
      <c r="H2351" s="242" t="str">
        <f>IFERROR(VLOOKUP(B2351,HĐ3!$C$8:$L$2000,10,0)," ")</f>
        <v xml:space="preserve"> </v>
      </c>
      <c r="I2351" s="242" t="str">
        <f>IFERROR(VLOOKUP(B2351,HĐ4!$C$8:$L$2000,10,0)," ")</f>
        <v xml:space="preserve"> </v>
      </c>
      <c r="J2351" s="242" t="str">
        <f>IFERROR(VLOOKUP(B2351,HĐ5!$C$8:$L$2000,10,0)," ")</f>
        <v xml:space="preserve"> </v>
      </c>
      <c r="K2351" s="242" t="str">
        <f>IFERROR(VLOOKUP(B2351,HĐ6!$C$8:$L$2000,10,0)," ")</f>
        <v xml:space="preserve"> </v>
      </c>
      <c r="L2351" s="242" t="str">
        <f>IFERROR(VLOOKUP(B2351,HĐ7!$C$7:$L$2000,10,0)," ")</f>
        <v xml:space="preserve"> </v>
      </c>
      <c r="M2351" s="242" t="str">
        <f>IFERROR(VLOOKUP(B2351,HĐ8!$C$7:$L$2000,10,0)," ")</f>
        <v xml:space="preserve"> </v>
      </c>
      <c r="N2351" s="242">
        <f>IFERROR(VLOOKUP(B2351,HĐ9!$C$7:$L$2000,10,0)," ")</f>
        <v>4</v>
      </c>
      <c r="O2351" s="242">
        <f>IFERROR(VLOOKUP(B2351,HĐ10!$C$8:$L$2000,10,0)," ")</f>
        <v>4</v>
      </c>
      <c r="P2351" s="242">
        <f>IFERROR(VLOOKUP(B2351,HĐ11!$C$7:$L$2000,10,0)," ")</f>
        <v>5</v>
      </c>
      <c r="Q2351" s="242" t="str">
        <f>IFERROR(VLOOKUP(B2351,HĐ12!$C$7:$L$2000,10,0)," ")</f>
        <v xml:space="preserve"> </v>
      </c>
      <c r="R2351" s="242">
        <f>IFERROR(VLOOKUP(B2351,HĐ13!$C$7:$L$2000,10,0)," ")</f>
        <v>6</v>
      </c>
      <c r="S2351" s="242">
        <f>IFERROR(VLOOKUP(B2351,HĐ14!$C$7:$L$2000,10,0)," ")</f>
        <v>4</v>
      </c>
      <c r="T2351" s="242" t="str">
        <f>IFERROR(VLOOKUP(B2351,HĐ15!$C$7:$L$2000,10,0)," ")</f>
        <v xml:space="preserve"> </v>
      </c>
      <c r="U2351" s="242" t="str">
        <f>IFERROR(VLOOKUP(B2351,HĐ16!$C$7:$L$2000,10,0)," ")</f>
        <v xml:space="preserve"> </v>
      </c>
      <c r="V2351" s="242" t="str">
        <f>IFERROR(VLOOKUP(B2351,HĐ17!$C$7:$L$2000,10,0)," ")</f>
        <v xml:space="preserve"> </v>
      </c>
      <c r="W2351" s="242">
        <f>IFERROR(VLOOKUP(B2351,HĐ18!$C$7:$L$2000,10,0)," ")</f>
        <v>4</v>
      </c>
      <c r="X2351" s="242" t="str">
        <f>IFERROR(VLOOKUP(B2351,HĐ19!$C$7:$L$2000,10,0)," ")</f>
        <v xml:space="preserve"> </v>
      </c>
      <c r="Y2351" s="242" t="str">
        <f>IFERROR(VLOOKUP(B2351,HĐ20!$C$7:$L$2000,10,0)," ")</f>
        <v xml:space="preserve"> </v>
      </c>
      <c r="Z2351" s="242" t="str">
        <f>IFERROR(VLOOKUP(B2351,HĐ21!$C$7:$L$1999,10,0)," ")</f>
        <v xml:space="preserve"> </v>
      </c>
      <c r="AA2351" s="242" t="str">
        <f>IFERROR(VLOOKUP(B2351,HĐ22!$C$7:$L$1999,10,0)," ")</f>
        <v xml:space="preserve"> </v>
      </c>
      <c r="AB2351" s="235">
        <f t="shared" si="37"/>
        <v>27</v>
      </c>
      <c r="AC2351" s="235"/>
    </row>
    <row r="2352" spans="1:29" s="240" customFormat="1" ht="12.75" hidden="1">
      <c r="A2352" s="235">
        <v>2321</v>
      </c>
      <c r="B2352" s="236">
        <v>2005208423</v>
      </c>
      <c r="C2352" s="237" t="s">
        <v>3825</v>
      </c>
      <c r="D2352" s="238" t="s">
        <v>180</v>
      </c>
      <c r="E2352" s="239" t="s">
        <v>131</v>
      </c>
      <c r="F2352" s="242" t="str">
        <f>IFERROR(VLOOKUP(B2352,HĐ1!$C$8:$L$2000,10,0)," ")</f>
        <v xml:space="preserve"> </v>
      </c>
      <c r="G2352" s="242" t="str">
        <f>IFERROR(VLOOKUP(B2352,HĐ2!$C$7:$L$2000,10,0)," ")</f>
        <v xml:space="preserve"> </v>
      </c>
      <c r="H2352" s="242" t="str">
        <f>IFERROR(VLOOKUP(B2352,HĐ3!$C$8:$L$2000,10,0)," ")</f>
        <v xml:space="preserve"> </v>
      </c>
      <c r="I2352" s="242" t="str">
        <f>IFERROR(VLOOKUP(B2352,HĐ4!$C$8:$L$2000,10,0)," ")</f>
        <v xml:space="preserve"> </v>
      </c>
      <c r="J2352" s="242" t="str">
        <f>IFERROR(VLOOKUP(B2352,HĐ5!$C$8:$L$2000,10,0)," ")</f>
        <v xml:space="preserve"> </v>
      </c>
      <c r="K2352" s="242" t="str">
        <f>IFERROR(VLOOKUP(B2352,HĐ6!$C$8:$L$2000,10,0)," ")</f>
        <v xml:space="preserve"> </v>
      </c>
      <c r="L2352" s="242" t="str">
        <f>IFERROR(VLOOKUP(B2352,HĐ7!$C$7:$L$2000,10,0)," ")</f>
        <v xml:space="preserve"> </v>
      </c>
      <c r="M2352" s="242" t="str">
        <f>IFERROR(VLOOKUP(B2352,HĐ8!$C$7:$L$2000,10,0)," ")</f>
        <v xml:space="preserve"> </v>
      </c>
      <c r="N2352" s="242" t="str">
        <f>IFERROR(VLOOKUP(B2352,HĐ9!$C$7:$L$2000,10,0)," ")</f>
        <v xml:space="preserve"> </v>
      </c>
      <c r="O2352" s="242" t="str">
        <f>IFERROR(VLOOKUP(B2352,HĐ10!$C$8:$L$2000,10,0)," ")</f>
        <v xml:space="preserve"> </v>
      </c>
      <c r="P2352" s="242" t="str">
        <f>IFERROR(VLOOKUP(B2352,HĐ11!$C$7:$L$2000,10,0)," ")</f>
        <v xml:space="preserve"> </v>
      </c>
      <c r="Q2352" s="242" t="str">
        <f>IFERROR(VLOOKUP(B2352,HĐ12!$C$7:$L$2000,10,0)," ")</f>
        <v xml:space="preserve"> </v>
      </c>
      <c r="R2352" s="242" t="str">
        <f>IFERROR(VLOOKUP(B2352,HĐ13!$C$7:$L$2000,10,0)," ")</f>
        <v xml:space="preserve"> </v>
      </c>
      <c r="S2352" s="242" t="str">
        <f>IFERROR(VLOOKUP(B2352,HĐ14!$C$7:$L$2000,10,0)," ")</f>
        <v xml:space="preserve"> </v>
      </c>
      <c r="T2352" s="242" t="str">
        <f>IFERROR(VLOOKUP(B2352,HĐ15!$C$7:$L$2000,10,0)," ")</f>
        <v xml:space="preserve"> </v>
      </c>
      <c r="U2352" s="242" t="str">
        <f>IFERROR(VLOOKUP(B2352,HĐ16!$C$7:$L$2000,10,0)," ")</f>
        <v xml:space="preserve"> </v>
      </c>
      <c r="V2352" s="242" t="str">
        <f>IFERROR(VLOOKUP(B2352,HĐ17!$C$7:$L$2000,10,0)," ")</f>
        <v xml:space="preserve"> </v>
      </c>
      <c r="W2352" s="242" t="str">
        <f>IFERROR(VLOOKUP(B2352,HĐ18!$C$7:$L$2000,10,0)," ")</f>
        <v xml:space="preserve"> </v>
      </c>
      <c r="X2352" s="242" t="str">
        <f>IFERROR(VLOOKUP(B2352,HĐ19!$C$7:$L$2000,10,0)," ")</f>
        <v xml:space="preserve"> </v>
      </c>
      <c r="Y2352" s="242" t="str">
        <f>IFERROR(VLOOKUP(B2352,HĐ20!$C$7:$L$2000,10,0)," ")</f>
        <v xml:space="preserve"> </v>
      </c>
      <c r="Z2352" s="242" t="str">
        <f>IFERROR(VLOOKUP(B2352,HĐ21!$C$7:$L$1999,10,0)," ")</f>
        <v xml:space="preserve"> </v>
      </c>
      <c r="AA2352" s="242" t="str">
        <f>IFERROR(VLOOKUP(B2352,HĐ22!$C$7:$L$1999,10,0)," ")</f>
        <v xml:space="preserve"> </v>
      </c>
      <c r="AB2352" s="235">
        <f t="shared" si="37"/>
        <v>0</v>
      </c>
      <c r="AC2352" s="235"/>
    </row>
    <row r="2353" spans="1:29" s="240" customFormat="1" ht="12.75">
      <c r="A2353" s="235">
        <v>2322</v>
      </c>
      <c r="B2353" s="236">
        <v>2005208470</v>
      </c>
      <c r="C2353" s="237" t="s">
        <v>2239</v>
      </c>
      <c r="D2353" s="238" t="s">
        <v>601</v>
      </c>
      <c r="E2353" s="239" t="s">
        <v>131</v>
      </c>
      <c r="F2353" s="242" t="str">
        <f>IFERROR(VLOOKUP(B2353,HĐ1!$C$8:$L$2000,10,0)," ")</f>
        <v xml:space="preserve"> </v>
      </c>
      <c r="G2353" s="242" t="str">
        <f>IFERROR(VLOOKUP(B2353,HĐ2!$C$7:$L$2000,10,0)," ")</f>
        <v xml:space="preserve"> </v>
      </c>
      <c r="H2353" s="242" t="str">
        <f>IFERROR(VLOOKUP(B2353,HĐ3!$C$8:$L$2000,10,0)," ")</f>
        <v xml:space="preserve"> </v>
      </c>
      <c r="I2353" s="242" t="str">
        <f>IFERROR(VLOOKUP(B2353,HĐ4!$C$8:$L$2000,10,0)," ")</f>
        <v xml:space="preserve"> </v>
      </c>
      <c r="J2353" s="242" t="str">
        <f>IFERROR(VLOOKUP(B2353,HĐ5!$C$8:$L$2000,10,0)," ")</f>
        <v xml:space="preserve"> </v>
      </c>
      <c r="K2353" s="242" t="str">
        <f>IFERROR(VLOOKUP(B2353,HĐ6!$C$8:$L$2000,10,0)," ")</f>
        <v xml:space="preserve"> </v>
      </c>
      <c r="L2353" s="242" t="str">
        <f>IFERROR(VLOOKUP(B2353,HĐ7!$C$7:$L$2000,10,0)," ")</f>
        <v xml:space="preserve"> </v>
      </c>
      <c r="M2353" s="242" t="str">
        <f>IFERROR(VLOOKUP(B2353,HĐ8!$C$7:$L$2000,10,0)," ")</f>
        <v xml:space="preserve"> </v>
      </c>
      <c r="N2353" s="242" t="str">
        <f>IFERROR(VLOOKUP(B2353,HĐ9!$C$7:$L$2000,10,0)," ")</f>
        <v xml:space="preserve"> </v>
      </c>
      <c r="O2353" s="242" t="str">
        <f>IFERROR(VLOOKUP(B2353,HĐ10!$C$8:$L$2000,10,0)," ")</f>
        <v xml:space="preserve"> </v>
      </c>
      <c r="P2353" s="242">
        <f>IFERROR(VLOOKUP(B2353,HĐ11!$C$7:$L$2000,10,0)," ")</f>
        <v>13</v>
      </c>
      <c r="Q2353" s="242" t="str">
        <f>IFERROR(VLOOKUP(B2353,HĐ12!$C$7:$L$2000,10,0)," ")</f>
        <v xml:space="preserve"> </v>
      </c>
      <c r="R2353" s="242" t="str">
        <f>IFERROR(VLOOKUP(B2353,HĐ13!$C$7:$L$2000,10,0)," ")</f>
        <v xml:space="preserve"> </v>
      </c>
      <c r="S2353" s="242" t="str">
        <f>IFERROR(VLOOKUP(B2353,HĐ14!$C$7:$L$2000,10,0)," ")</f>
        <v xml:space="preserve"> </v>
      </c>
      <c r="T2353" s="242" t="str">
        <f>IFERROR(VLOOKUP(B2353,HĐ15!$C$7:$L$2000,10,0)," ")</f>
        <v xml:space="preserve"> </v>
      </c>
      <c r="U2353" s="242" t="str">
        <f>IFERROR(VLOOKUP(B2353,HĐ16!$C$7:$L$2000,10,0)," ")</f>
        <v xml:space="preserve"> </v>
      </c>
      <c r="V2353" s="242" t="str">
        <f>IFERROR(VLOOKUP(B2353,HĐ17!$C$7:$L$2000,10,0)," ")</f>
        <v xml:space="preserve"> </v>
      </c>
      <c r="W2353" s="242" t="str">
        <f>IFERROR(VLOOKUP(B2353,HĐ18!$C$7:$L$2000,10,0)," ")</f>
        <v xml:space="preserve"> </v>
      </c>
      <c r="X2353" s="242" t="str">
        <f>IFERROR(VLOOKUP(B2353,HĐ19!$C$7:$L$2000,10,0)," ")</f>
        <v xml:space="preserve"> </v>
      </c>
      <c r="Y2353" s="242" t="str">
        <f>IFERROR(VLOOKUP(B2353,HĐ20!$C$7:$L$2000,10,0)," ")</f>
        <v xml:space="preserve"> </v>
      </c>
      <c r="Z2353" s="242" t="str">
        <f>IFERROR(VLOOKUP(B2353,HĐ21!$C$7:$L$1999,10,0)," ")</f>
        <v xml:space="preserve"> </v>
      </c>
      <c r="AA2353" s="242" t="str">
        <f>IFERROR(VLOOKUP(B2353,HĐ22!$C$7:$L$1999,10,0)," ")</f>
        <v xml:space="preserve"> </v>
      </c>
      <c r="AB2353" s="235">
        <f t="shared" si="37"/>
        <v>13</v>
      </c>
      <c r="AC2353" s="235"/>
    </row>
    <row r="2354" spans="1:29" s="240" customFormat="1" ht="12.75">
      <c r="A2354" s="235">
        <v>2323</v>
      </c>
      <c r="B2354" s="236">
        <v>2005208508</v>
      </c>
      <c r="C2354" s="237" t="s">
        <v>134</v>
      </c>
      <c r="D2354" s="238" t="s">
        <v>135</v>
      </c>
      <c r="E2354" s="239" t="s">
        <v>131</v>
      </c>
      <c r="F2354" s="242">
        <f>IFERROR(VLOOKUP(B2354,HĐ1!$C$8:$L$2000,10,0)," ")</f>
        <v>-5</v>
      </c>
      <c r="G2354" s="242">
        <f>IFERROR(VLOOKUP(B2354,HĐ2!$C$7:$L$2000,10,0)," ")</f>
        <v>4</v>
      </c>
      <c r="H2354" s="242" t="str">
        <f>IFERROR(VLOOKUP(B2354,HĐ3!$C$8:$L$2000,10,0)," ")</f>
        <v xml:space="preserve"> </v>
      </c>
      <c r="I2354" s="242" t="str">
        <f>IFERROR(VLOOKUP(B2354,HĐ4!$C$8:$L$2000,10,0)," ")</f>
        <v xml:space="preserve"> </v>
      </c>
      <c r="J2354" s="242" t="str">
        <f>IFERROR(VLOOKUP(B2354,HĐ5!$C$8:$L$2000,10,0)," ")</f>
        <v xml:space="preserve"> </v>
      </c>
      <c r="K2354" s="242" t="str">
        <f>IFERROR(VLOOKUP(B2354,HĐ6!$C$8:$L$2000,10,0)," ")</f>
        <v xml:space="preserve"> </v>
      </c>
      <c r="L2354" s="242" t="str">
        <f>IFERROR(VLOOKUP(B2354,HĐ7!$C$7:$L$2000,10,0)," ")</f>
        <v xml:space="preserve"> </v>
      </c>
      <c r="M2354" s="242" t="str">
        <f>IFERROR(VLOOKUP(B2354,HĐ8!$C$7:$L$2000,10,0)," ")</f>
        <v xml:space="preserve"> </v>
      </c>
      <c r="N2354" s="242" t="str">
        <f>IFERROR(VLOOKUP(B2354,HĐ9!$C$7:$L$2000,10,0)," ")</f>
        <v xml:space="preserve"> </v>
      </c>
      <c r="O2354" s="242" t="str">
        <f>IFERROR(VLOOKUP(B2354,HĐ10!$C$8:$L$2000,10,0)," ")</f>
        <v xml:space="preserve"> </v>
      </c>
      <c r="P2354" s="242">
        <f>IFERROR(VLOOKUP(B2354,HĐ11!$C$7:$L$2000,10,0)," ")</f>
        <v>13</v>
      </c>
      <c r="Q2354" s="242" t="str">
        <f>IFERROR(VLOOKUP(B2354,HĐ12!$C$7:$L$2000,10,0)," ")</f>
        <v xml:space="preserve"> </v>
      </c>
      <c r="R2354" s="242" t="str">
        <f>IFERROR(VLOOKUP(B2354,HĐ13!$C$7:$L$2000,10,0)," ")</f>
        <v xml:space="preserve"> </v>
      </c>
      <c r="S2354" s="242" t="str">
        <f>IFERROR(VLOOKUP(B2354,HĐ14!$C$7:$L$2000,10,0)," ")</f>
        <v xml:space="preserve"> </v>
      </c>
      <c r="T2354" s="242" t="str">
        <f>IFERROR(VLOOKUP(B2354,HĐ15!$C$7:$L$2000,10,0)," ")</f>
        <v xml:space="preserve"> </v>
      </c>
      <c r="U2354" s="242" t="str">
        <f>IFERROR(VLOOKUP(B2354,HĐ16!$C$7:$L$2000,10,0)," ")</f>
        <v xml:space="preserve"> </v>
      </c>
      <c r="V2354" s="242" t="str">
        <f>IFERROR(VLOOKUP(B2354,HĐ17!$C$7:$L$2000,10,0)," ")</f>
        <v xml:space="preserve"> </v>
      </c>
      <c r="W2354" s="242" t="str">
        <f>IFERROR(VLOOKUP(B2354,HĐ18!$C$7:$L$2000,10,0)," ")</f>
        <v xml:space="preserve"> </v>
      </c>
      <c r="X2354" s="242" t="str">
        <f>IFERROR(VLOOKUP(B2354,HĐ19!$C$7:$L$2000,10,0)," ")</f>
        <v xml:space="preserve"> </v>
      </c>
      <c r="Y2354" s="242" t="str">
        <f>IFERROR(VLOOKUP(B2354,HĐ20!$C$7:$L$2000,10,0)," ")</f>
        <v xml:space="preserve"> </v>
      </c>
      <c r="Z2354" s="242" t="str">
        <f>IFERROR(VLOOKUP(B2354,HĐ21!$C$7:$L$1999,10,0)," ")</f>
        <v xml:space="preserve"> </v>
      </c>
      <c r="AA2354" s="242" t="str">
        <f>IFERROR(VLOOKUP(B2354,HĐ22!$C$7:$L$1999,10,0)," ")</f>
        <v xml:space="preserve"> </v>
      </c>
      <c r="AB2354" s="235">
        <f t="shared" si="37"/>
        <v>12</v>
      </c>
      <c r="AC2354" s="235"/>
    </row>
    <row r="2355" spans="1:29" s="240" customFormat="1" ht="12.75">
      <c r="A2355" s="235">
        <v>2324</v>
      </c>
      <c r="B2355" s="236">
        <v>2005208170</v>
      </c>
      <c r="C2355" s="237" t="s">
        <v>241</v>
      </c>
      <c r="D2355" s="238" t="s">
        <v>135</v>
      </c>
      <c r="E2355" s="239" t="s">
        <v>131</v>
      </c>
      <c r="F2355" s="242" t="str">
        <f>IFERROR(VLOOKUP(B2355,HĐ1!$C$8:$L$2000,10,0)," ")</f>
        <v xml:space="preserve"> </v>
      </c>
      <c r="G2355" s="242" t="str">
        <f>IFERROR(VLOOKUP(B2355,HĐ2!$C$7:$L$2000,10,0)," ")</f>
        <v xml:space="preserve"> </v>
      </c>
      <c r="H2355" s="242" t="str">
        <f>IFERROR(VLOOKUP(B2355,HĐ3!$C$8:$L$2000,10,0)," ")</f>
        <v xml:space="preserve"> </v>
      </c>
      <c r="I2355" s="242" t="str">
        <f>IFERROR(VLOOKUP(B2355,HĐ4!$C$8:$L$2000,10,0)," ")</f>
        <v xml:space="preserve"> </v>
      </c>
      <c r="J2355" s="242" t="str">
        <f>IFERROR(VLOOKUP(B2355,HĐ5!$C$8:$L$2000,10,0)," ")</f>
        <v xml:space="preserve"> </v>
      </c>
      <c r="K2355" s="242" t="str">
        <f>IFERROR(VLOOKUP(B2355,HĐ6!$C$8:$L$2000,10,0)," ")</f>
        <v xml:space="preserve"> </v>
      </c>
      <c r="L2355" s="242" t="str">
        <f>IFERROR(VLOOKUP(B2355,HĐ7!$C$7:$L$2000,10,0)," ")</f>
        <v xml:space="preserve"> </v>
      </c>
      <c r="M2355" s="242" t="str">
        <f>IFERROR(VLOOKUP(B2355,HĐ8!$C$7:$L$2000,10,0)," ")</f>
        <v xml:space="preserve"> </v>
      </c>
      <c r="N2355" s="242" t="str">
        <f>IFERROR(VLOOKUP(B2355,HĐ9!$C$7:$L$2000,10,0)," ")</f>
        <v xml:space="preserve"> </v>
      </c>
      <c r="O2355" s="242" t="str">
        <f>IFERROR(VLOOKUP(B2355,HĐ10!$C$8:$L$2000,10,0)," ")</f>
        <v xml:space="preserve"> </v>
      </c>
      <c r="P2355" s="242" t="str">
        <f>IFERROR(VLOOKUP(B2355,HĐ11!$C$7:$L$2000,10,0)," ")</f>
        <v xml:space="preserve"> </v>
      </c>
      <c r="Q2355" s="242">
        <f>IFERROR(VLOOKUP(B2355,HĐ12!$C$7:$L$2000,10,0)," ")</f>
        <v>2</v>
      </c>
      <c r="R2355" s="242" t="str">
        <f>IFERROR(VLOOKUP(B2355,HĐ13!$C$7:$L$2000,10,0)," ")</f>
        <v xml:space="preserve"> </v>
      </c>
      <c r="S2355" s="242" t="str">
        <f>IFERROR(VLOOKUP(B2355,HĐ14!$C$7:$L$2000,10,0)," ")</f>
        <v xml:space="preserve"> </v>
      </c>
      <c r="T2355" s="242" t="str">
        <f>IFERROR(VLOOKUP(B2355,HĐ15!$C$7:$L$2000,10,0)," ")</f>
        <v xml:space="preserve"> </v>
      </c>
      <c r="U2355" s="242" t="str">
        <f>IFERROR(VLOOKUP(B2355,HĐ16!$C$7:$L$2000,10,0)," ")</f>
        <v xml:space="preserve"> </v>
      </c>
      <c r="V2355" s="242" t="str">
        <f>IFERROR(VLOOKUP(B2355,HĐ17!$C$7:$L$2000,10,0)," ")</f>
        <v xml:space="preserve"> </v>
      </c>
      <c r="W2355" s="242" t="str">
        <f>IFERROR(VLOOKUP(B2355,HĐ18!$C$7:$L$2000,10,0)," ")</f>
        <v xml:space="preserve"> </v>
      </c>
      <c r="X2355" s="242" t="str">
        <f>IFERROR(VLOOKUP(B2355,HĐ19!$C$7:$L$2000,10,0)," ")</f>
        <v xml:space="preserve"> </v>
      </c>
      <c r="Y2355" s="242" t="str">
        <f>IFERROR(VLOOKUP(B2355,HĐ20!$C$7:$L$2000,10,0)," ")</f>
        <v xml:space="preserve"> </v>
      </c>
      <c r="Z2355" s="242" t="str">
        <f>IFERROR(VLOOKUP(B2355,HĐ21!$C$7:$L$1999,10,0)," ")</f>
        <v xml:space="preserve"> </v>
      </c>
      <c r="AA2355" s="242" t="str">
        <f>IFERROR(VLOOKUP(B2355,HĐ22!$C$7:$L$1999,10,0)," ")</f>
        <v xml:space="preserve"> </v>
      </c>
      <c r="AB2355" s="235">
        <f t="shared" si="37"/>
        <v>2</v>
      </c>
      <c r="AC2355" s="235"/>
    </row>
    <row r="2356" spans="1:29" s="240" customFormat="1" ht="12.75">
      <c r="A2356" s="235">
        <v>2325</v>
      </c>
      <c r="B2356" s="236">
        <v>2005208537</v>
      </c>
      <c r="C2356" s="237" t="s">
        <v>3826</v>
      </c>
      <c r="D2356" s="238" t="s">
        <v>224</v>
      </c>
      <c r="E2356" s="239" t="s">
        <v>131</v>
      </c>
      <c r="F2356" s="242" t="str">
        <f>IFERROR(VLOOKUP(B2356,HĐ1!$C$8:$L$2000,10,0)," ")</f>
        <v xml:space="preserve"> </v>
      </c>
      <c r="G2356" s="242" t="str">
        <f>IFERROR(VLOOKUP(B2356,HĐ2!$C$7:$L$2000,10,0)," ")</f>
        <v xml:space="preserve"> </v>
      </c>
      <c r="H2356" s="242" t="str">
        <f>IFERROR(VLOOKUP(B2356,HĐ3!$C$8:$L$2000,10,0)," ")</f>
        <v xml:space="preserve"> </v>
      </c>
      <c r="I2356" s="242" t="str">
        <f>IFERROR(VLOOKUP(B2356,HĐ4!$C$8:$L$2000,10,0)," ")</f>
        <v xml:space="preserve"> </v>
      </c>
      <c r="J2356" s="242" t="str">
        <f>IFERROR(VLOOKUP(B2356,HĐ5!$C$8:$L$2000,10,0)," ")</f>
        <v xml:space="preserve"> </v>
      </c>
      <c r="K2356" s="242" t="str">
        <f>IFERROR(VLOOKUP(B2356,HĐ6!$C$8:$L$2000,10,0)," ")</f>
        <v xml:space="preserve"> </v>
      </c>
      <c r="L2356" s="242" t="str">
        <f>IFERROR(VLOOKUP(B2356,HĐ7!$C$7:$L$2000,10,0)," ")</f>
        <v xml:space="preserve"> </v>
      </c>
      <c r="M2356" s="242" t="str">
        <f>IFERROR(VLOOKUP(B2356,HĐ8!$C$7:$L$2000,10,0)," ")</f>
        <v xml:space="preserve"> </v>
      </c>
      <c r="N2356" s="242" t="str">
        <f>IFERROR(VLOOKUP(B2356,HĐ9!$C$7:$L$2000,10,0)," ")</f>
        <v xml:space="preserve"> </v>
      </c>
      <c r="O2356" s="242" t="str">
        <f>IFERROR(VLOOKUP(B2356,HĐ10!$C$8:$L$2000,10,0)," ")</f>
        <v xml:space="preserve"> </v>
      </c>
      <c r="P2356" s="242">
        <f>IFERROR(VLOOKUP(B2356,HĐ11!$C$7:$L$2000,10,0)," ")</f>
        <v>6</v>
      </c>
      <c r="Q2356" s="242" t="str">
        <f>IFERROR(VLOOKUP(B2356,HĐ12!$C$7:$L$2000,10,0)," ")</f>
        <v xml:space="preserve"> </v>
      </c>
      <c r="R2356" s="242" t="str">
        <f>IFERROR(VLOOKUP(B2356,HĐ13!$C$7:$L$2000,10,0)," ")</f>
        <v xml:space="preserve"> </v>
      </c>
      <c r="S2356" s="242" t="str">
        <f>IFERROR(VLOOKUP(B2356,HĐ14!$C$7:$L$2000,10,0)," ")</f>
        <v xml:space="preserve"> </v>
      </c>
      <c r="T2356" s="242" t="str">
        <f>IFERROR(VLOOKUP(B2356,HĐ15!$C$7:$L$2000,10,0)," ")</f>
        <v xml:space="preserve"> </v>
      </c>
      <c r="U2356" s="242" t="str">
        <f>IFERROR(VLOOKUP(B2356,HĐ16!$C$7:$L$2000,10,0)," ")</f>
        <v xml:space="preserve"> </v>
      </c>
      <c r="V2356" s="242" t="str">
        <f>IFERROR(VLOOKUP(B2356,HĐ17!$C$7:$L$2000,10,0)," ")</f>
        <v xml:space="preserve"> </v>
      </c>
      <c r="W2356" s="242" t="str">
        <f>IFERROR(VLOOKUP(B2356,HĐ18!$C$7:$L$2000,10,0)," ")</f>
        <v xml:space="preserve"> </v>
      </c>
      <c r="X2356" s="242" t="str">
        <f>IFERROR(VLOOKUP(B2356,HĐ19!$C$7:$L$2000,10,0)," ")</f>
        <v xml:space="preserve"> </v>
      </c>
      <c r="Y2356" s="242" t="str">
        <f>IFERROR(VLOOKUP(B2356,HĐ20!$C$7:$L$2000,10,0)," ")</f>
        <v xml:space="preserve"> </v>
      </c>
      <c r="Z2356" s="242" t="str">
        <f>IFERROR(VLOOKUP(B2356,HĐ21!$C$7:$L$1999,10,0)," ")</f>
        <v xml:space="preserve"> </v>
      </c>
      <c r="AA2356" s="242" t="str">
        <f>IFERROR(VLOOKUP(B2356,HĐ22!$C$7:$L$1999,10,0)," ")</f>
        <v xml:space="preserve"> </v>
      </c>
      <c r="AB2356" s="235">
        <f t="shared" si="37"/>
        <v>6</v>
      </c>
      <c r="AC2356" s="235"/>
    </row>
    <row r="2357" spans="1:29" s="240" customFormat="1" ht="12.75" hidden="1">
      <c r="A2357" s="235">
        <v>2326</v>
      </c>
      <c r="B2357" s="236">
        <v>2005208198</v>
      </c>
      <c r="C2357" s="237" t="s">
        <v>3827</v>
      </c>
      <c r="D2357" s="238" t="s">
        <v>2140</v>
      </c>
      <c r="E2357" s="239" t="s">
        <v>131</v>
      </c>
      <c r="F2357" s="242" t="str">
        <f>IFERROR(VLOOKUP(B2357,HĐ1!$C$8:$L$2000,10,0)," ")</f>
        <v xml:space="preserve"> </v>
      </c>
      <c r="G2357" s="242" t="str">
        <f>IFERROR(VLOOKUP(B2357,HĐ2!$C$7:$L$2000,10,0)," ")</f>
        <v xml:space="preserve"> </v>
      </c>
      <c r="H2357" s="242" t="str">
        <f>IFERROR(VLOOKUP(B2357,HĐ3!$C$8:$L$2000,10,0)," ")</f>
        <v xml:space="preserve"> </v>
      </c>
      <c r="I2357" s="242" t="str">
        <f>IFERROR(VLOOKUP(B2357,HĐ4!$C$8:$L$2000,10,0)," ")</f>
        <v xml:space="preserve"> </v>
      </c>
      <c r="J2357" s="242" t="str">
        <f>IFERROR(VLOOKUP(B2357,HĐ5!$C$8:$L$2000,10,0)," ")</f>
        <v xml:space="preserve"> </v>
      </c>
      <c r="K2357" s="242" t="str">
        <f>IFERROR(VLOOKUP(B2357,HĐ6!$C$8:$L$2000,10,0)," ")</f>
        <v xml:space="preserve"> </v>
      </c>
      <c r="L2357" s="242" t="str">
        <f>IFERROR(VLOOKUP(B2357,HĐ7!$C$7:$L$2000,10,0)," ")</f>
        <v xml:space="preserve"> </v>
      </c>
      <c r="M2357" s="242" t="str">
        <f>IFERROR(VLOOKUP(B2357,HĐ8!$C$7:$L$2000,10,0)," ")</f>
        <v xml:space="preserve"> </v>
      </c>
      <c r="N2357" s="242" t="str">
        <f>IFERROR(VLOOKUP(B2357,HĐ9!$C$7:$L$2000,10,0)," ")</f>
        <v xml:space="preserve"> </v>
      </c>
      <c r="O2357" s="242" t="str">
        <f>IFERROR(VLOOKUP(B2357,HĐ10!$C$8:$L$2000,10,0)," ")</f>
        <v xml:space="preserve"> </v>
      </c>
      <c r="P2357" s="242" t="str">
        <f>IFERROR(VLOOKUP(B2357,HĐ11!$C$7:$L$2000,10,0)," ")</f>
        <v xml:space="preserve"> </v>
      </c>
      <c r="Q2357" s="242" t="str">
        <f>IFERROR(VLOOKUP(B2357,HĐ12!$C$7:$L$2000,10,0)," ")</f>
        <v xml:space="preserve"> </v>
      </c>
      <c r="R2357" s="242" t="str">
        <f>IFERROR(VLOOKUP(B2357,HĐ13!$C$7:$L$2000,10,0)," ")</f>
        <v xml:space="preserve"> </v>
      </c>
      <c r="S2357" s="242" t="str">
        <f>IFERROR(VLOOKUP(B2357,HĐ14!$C$7:$L$2000,10,0)," ")</f>
        <v xml:space="preserve"> </v>
      </c>
      <c r="T2357" s="242" t="str">
        <f>IFERROR(VLOOKUP(B2357,HĐ15!$C$7:$L$2000,10,0)," ")</f>
        <v xml:space="preserve"> </v>
      </c>
      <c r="U2357" s="242" t="str">
        <f>IFERROR(VLOOKUP(B2357,HĐ16!$C$7:$L$2000,10,0)," ")</f>
        <v xml:space="preserve"> </v>
      </c>
      <c r="V2357" s="242" t="str">
        <f>IFERROR(VLOOKUP(B2357,HĐ17!$C$7:$L$2000,10,0)," ")</f>
        <v xml:space="preserve"> </v>
      </c>
      <c r="W2357" s="242" t="str">
        <f>IFERROR(VLOOKUP(B2357,HĐ18!$C$7:$L$2000,10,0)," ")</f>
        <v xml:space="preserve"> </v>
      </c>
      <c r="X2357" s="242" t="str">
        <f>IFERROR(VLOOKUP(B2357,HĐ19!$C$7:$L$2000,10,0)," ")</f>
        <v xml:space="preserve"> </v>
      </c>
      <c r="Y2357" s="242" t="str">
        <f>IFERROR(VLOOKUP(B2357,HĐ20!$C$7:$L$2000,10,0)," ")</f>
        <v xml:space="preserve"> </v>
      </c>
      <c r="Z2357" s="242" t="str">
        <f>IFERROR(VLOOKUP(B2357,HĐ21!$C$7:$L$1999,10,0)," ")</f>
        <v xml:space="preserve"> </v>
      </c>
      <c r="AA2357" s="242" t="str">
        <f>IFERROR(VLOOKUP(B2357,HĐ22!$C$7:$L$1999,10,0)," ")</f>
        <v xml:space="preserve"> </v>
      </c>
      <c r="AB2357" s="235">
        <f t="shared" si="37"/>
        <v>0</v>
      </c>
      <c r="AC2357" s="235"/>
    </row>
    <row r="2358" spans="1:29" s="240" customFormat="1" ht="12.75">
      <c r="A2358" s="235">
        <v>2327</v>
      </c>
      <c r="B2358" s="236">
        <v>2005208427</v>
      </c>
      <c r="C2358" s="237" t="s">
        <v>3828</v>
      </c>
      <c r="D2358" s="238" t="s">
        <v>39</v>
      </c>
      <c r="E2358" s="239" t="s">
        <v>131</v>
      </c>
      <c r="F2358" s="242" t="str">
        <f>IFERROR(VLOOKUP(B2358,HĐ1!$C$8:$L$2000,10,0)," ")</f>
        <v xml:space="preserve"> </v>
      </c>
      <c r="G2358" s="242" t="str">
        <f>IFERROR(VLOOKUP(B2358,HĐ2!$C$7:$L$2000,10,0)," ")</f>
        <v xml:space="preserve"> </v>
      </c>
      <c r="H2358" s="242" t="str">
        <f>IFERROR(VLOOKUP(B2358,HĐ3!$C$8:$L$2000,10,0)," ")</f>
        <v xml:space="preserve"> </v>
      </c>
      <c r="I2358" s="242" t="str">
        <f>IFERROR(VLOOKUP(B2358,HĐ4!$C$8:$L$2000,10,0)," ")</f>
        <v xml:space="preserve"> </v>
      </c>
      <c r="J2358" s="242" t="str">
        <f>IFERROR(VLOOKUP(B2358,HĐ5!$C$8:$L$2000,10,0)," ")</f>
        <v xml:space="preserve"> </v>
      </c>
      <c r="K2358" s="242" t="str">
        <f>IFERROR(VLOOKUP(B2358,HĐ6!$C$8:$L$2000,10,0)," ")</f>
        <v xml:space="preserve"> </v>
      </c>
      <c r="L2358" s="242" t="str">
        <f>IFERROR(VLOOKUP(B2358,HĐ7!$C$7:$L$2000,10,0)," ")</f>
        <v xml:space="preserve"> </v>
      </c>
      <c r="M2358" s="242" t="str">
        <f>IFERROR(VLOOKUP(B2358,HĐ8!$C$7:$L$2000,10,0)," ")</f>
        <v xml:space="preserve"> </v>
      </c>
      <c r="N2358" s="242" t="str">
        <f>IFERROR(VLOOKUP(B2358,HĐ9!$C$7:$L$2000,10,0)," ")</f>
        <v xml:space="preserve"> </v>
      </c>
      <c r="O2358" s="242" t="str">
        <f>IFERROR(VLOOKUP(B2358,HĐ10!$C$8:$L$2000,10,0)," ")</f>
        <v xml:space="preserve"> </v>
      </c>
      <c r="P2358" s="242" t="str">
        <f>IFERROR(VLOOKUP(B2358,HĐ11!$C$7:$L$2000,10,0)," ")</f>
        <v xml:space="preserve"> </v>
      </c>
      <c r="Q2358" s="242">
        <f>IFERROR(VLOOKUP(B2358,HĐ12!$C$7:$L$2000,10,0)," ")</f>
        <v>2</v>
      </c>
      <c r="R2358" s="242" t="str">
        <f>IFERROR(VLOOKUP(B2358,HĐ13!$C$7:$L$2000,10,0)," ")</f>
        <v xml:space="preserve"> </v>
      </c>
      <c r="S2358" s="242" t="str">
        <f>IFERROR(VLOOKUP(B2358,HĐ14!$C$7:$L$2000,10,0)," ")</f>
        <v xml:space="preserve"> </v>
      </c>
      <c r="T2358" s="242" t="str">
        <f>IFERROR(VLOOKUP(B2358,HĐ15!$C$7:$L$2000,10,0)," ")</f>
        <v xml:space="preserve"> </v>
      </c>
      <c r="U2358" s="242" t="str">
        <f>IFERROR(VLOOKUP(B2358,HĐ16!$C$7:$L$2000,10,0)," ")</f>
        <v xml:space="preserve"> </v>
      </c>
      <c r="V2358" s="242" t="str">
        <f>IFERROR(VLOOKUP(B2358,HĐ17!$C$7:$L$2000,10,0)," ")</f>
        <v xml:space="preserve"> </v>
      </c>
      <c r="W2358" s="242" t="str">
        <f>IFERROR(VLOOKUP(B2358,HĐ18!$C$7:$L$2000,10,0)," ")</f>
        <v xml:space="preserve"> </v>
      </c>
      <c r="X2358" s="242" t="str">
        <f>IFERROR(VLOOKUP(B2358,HĐ19!$C$7:$L$2000,10,0)," ")</f>
        <v xml:space="preserve"> </v>
      </c>
      <c r="Y2358" s="242" t="str">
        <f>IFERROR(VLOOKUP(B2358,HĐ20!$C$7:$L$2000,10,0)," ")</f>
        <v xml:space="preserve"> </v>
      </c>
      <c r="Z2358" s="242" t="str">
        <f>IFERROR(VLOOKUP(B2358,HĐ21!$C$7:$L$1999,10,0)," ")</f>
        <v xml:space="preserve"> </v>
      </c>
      <c r="AA2358" s="242" t="str">
        <f>IFERROR(VLOOKUP(B2358,HĐ22!$C$7:$L$1999,10,0)," ")</f>
        <v xml:space="preserve"> </v>
      </c>
      <c r="AB2358" s="235">
        <f t="shared" si="37"/>
        <v>2</v>
      </c>
      <c r="AC2358" s="235"/>
    </row>
    <row r="2359" spans="1:29" s="240" customFormat="1" ht="12.75">
      <c r="A2359" s="235">
        <v>2328</v>
      </c>
      <c r="B2359" s="236">
        <v>2005208412</v>
      </c>
      <c r="C2359" s="237" t="s">
        <v>401</v>
      </c>
      <c r="D2359" s="238" t="s">
        <v>39</v>
      </c>
      <c r="E2359" s="239" t="s">
        <v>131</v>
      </c>
      <c r="F2359" s="242" t="str">
        <f>IFERROR(VLOOKUP(B2359,HĐ1!$C$8:$L$2000,10,0)," ")</f>
        <v xml:space="preserve"> </v>
      </c>
      <c r="G2359" s="242" t="str">
        <f>IFERROR(VLOOKUP(B2359,HĐ2!$C$7:$L$2000,10,0)," ")</f>
        <v xml:space="preserve"> </v>
      </c>
      <c r="H2359" s="242" t="str">
        <f>IFERROR(VLOOKUP(B2359,HĐ3!$C$8:$L$2000,10,0)," ")</f>
        <v xml:space="preserve"> </v>
      </c>
      <c r="I2359" s="242" t="str">
        <f>IFERROR(VLOOKUP(B2359,HĐ4!$C$8:$L$2000,10,0)," ")</f>
        <v xml:space="preserve"> </v>
      </c>
      <c r="J2359" s="242" t="str">
        <f>IFERROR(VLOOKUP(B2359,HĐ5!$C$8:$L$2000,10,0)," ")</f>
        <v xml:space="preserve"> </v>
      </c>
      <c r="K2359" s="242" t="str">
        <f>IFERROR(VLOOKUP(B2359,HĐ6!$C$8:$L$2000,10,0)," ")</f>
        <v xml:space="preserve"> </v>
      </c>
      <c r="L2359" s="242" t="str">
        <f>IFERROR(VLOOKUP(B2359,HĐ7!$C$7:$L$2000,10,0)," ")</f>
        <v xml:space="preserve"> </v>
      </c>
      <c r="M2359" s="242" t="str">
        <f>IFERROR(VLOOKUP(B2359,HĐ8!$C$7:$L$2000,10,0)," ")</f>
        <v xml:space="preserve"> </v>
      </c>
      <c r="N2359" s="242" t="str">
        <f>IFERROR(VLOOKUP(B2359,HĐ9!$C$7:$L$2000,10,0)," ")</f>
        <v xml:space="preserve"> </v>
      </c>
      <c r="O2359" s="242" t="str">
        <f>IFERROR(VLOOKUP(B2359,HĐ10!$C$8:$L$2000,10,0)," ")</f>
        <v xml:space="preserve"> </v>
      </c>
      <c r="P2359" s="242" t="str">
        <f>IFERROR(VLOOKUP(B2359,HĐ11!$C$7:$L$2000,10,0)," ")</f>
        <v xml:space="preserve"> </v>
      </c>
      <c r="Q2359" s="242">
        <f>IFERROR(VLOOKUP(B2359,HĐ12!$C$7:$L$2000,10,0)," ")</f>
        <v>2</v>
      </c>
      <c r="R2359" s="242" t="str">
        <f>IFERROR(VLOOKUP(B2359,HĐ13!$C$7:$L$2000,10,0)," ")</f>
        <v xml:space="preserve"> </v>
      </c>
      <c r="S2359" s="242" t="str">
        <f>IFERROR(VLOOKUP(B2359,HĐ14!$C$7:$L$2000,10,0)," ")</f>
        <v xml:space="preserve"> </v>
      </c>
      <c r="T2359" s="242" t="str">
        <f>IFERROR(VLOOKUP(B2359,HĐ15!$C$7:$L$2000,10,0)," ")</f>
        <v xml:space="preserve"> </v>
      </c>
      <c r="U2359" s="242" t="str">
        <f>IFERROR(VLOOKUP(B2359,HĐ16!$C$7:$L$2000,10,0)," ")</f>
        <v xml:space="preserve"> </v>
      </c>
      <c r="V2359" s="242" t="str">
        <f>IFERROR(VLOOKUP(B2359,HĐ17!$C$7:$L$2000,10,0)," ")</f>
        <v xml:space="preserve"> </v>
      </c>
      <c r="W2359" s="242" t="str">
        <f>IFERROR(VLOOKUP(B2359,HĐ18!$C$7:$L$2000,10,0)," ")</f>
        <v xml:space="preserve"> </v>
      </c>
      <c r="X2359" s="242" t="str">
        <f>IFERROR(VLOOKUP(B2359,HĐ19!$C$7:$L$2000,10,0)," ")</f>
        <v xml:space="preserve"> </v>
      </c>
      <c r="Y2359" s="242" t="str">
        <f>IFERROR(VLOOKUP(B2359,HĐ20!$C$7:$L$2000,10,0)," ")</f>
        <v xml:space="preserve"> </v>
      </c>
      <c r="Z2359" s="242" t="str">
        <f>IFERROR(VLOOKUP(B2359,HĐ21!$C$7:$L$1999,10,0)," ")</f>
        <v xml:space="preserve"> </v>
      </c>
      <c r="AA2359" s="242" t="str">
        <f>IFERROR(VLOOKUP(B2359,HĐ22!$C$7:$L$1999,10,0)," ")</f>
        <v xml:space="preserve"> </v>
      </c>
      <c r="AB2359" s="235">
        <f t="shared" si="37"/>
        <v>2</v>
      </c>
      <c r="AC2359" s="235"/>
    </row>
    <row r="2360" spans="1:29" s="240" customFormat="1" ht="12.75" hidden="1">
      <c r="A2360" s="235">
        <v>2329</v>
      </c>
      <c r="B2360" s="236">
        <v>2005208155</v>
      </c>
      <c r="C2360" s="237" t="s">
        <v>276</v>
      </c>
      <c r="D2360" s="238" t="s">
        <v>205</v>
      </c>
      <c r="E2360" s="239" t="s">
        <v>131</v>
      </c>
      <c r="F2360" s="242" t="str">
        <f>IFERROR(VLOOKUP(B2360,HĐ1!$C$8:$L$2000,10,0)," ")</f>
        <v xml:space="preserve"> </v>
      </c>
      <c r="G2360" s="242" t="str">
        <f>IFERROR(VLOOKUP(B2360,HĐ2!$C$7:$L$2000,10,0)," ")</f>
        <v xml:space="preserve"> </v>
      </c>
      <c r="H2360" s="242" t="str">
        <f>IFERROR(VLOOKUP(B2360,HĐ3!$C$8:$L$2000,10,0)," ")</f>
        <v xml:space="preserve"> </v>
      </c>
      <c r="I2360" s="242" t="str">
        <f>IFERROR(VLOOKUP(B2360,HĐ4!$C$8:$L$2000,10,0)," ")</f>
        <v xml:space="preserve"> </v>
      </c>
      <c r="J2360" s="242" t="str">
        <f>IFERROR(VLOOKUP(B2360,HĐ5!$C$8:$L$2000,10,0)," ")</f>
        <v xml:space="preserve"> </v>
      </c>
      <c r="K2360" s="242" t="str">
        <f>IFERROR(VLOOKUP(B2360,HĐ6!$C$8:$L$2000,10,0)," ")</f>
        <v xml:space="preserve"> </v>
      </c>
      <c r="L2360" s="242" t="str">
        <f>IFERROR(VLOOKUP(B2360,HĐ7!$C$7:$L$2000,10,0)," ")</f>
        <v xml:space="preserve"> </v>
      </c>
      <c r="M2360" s="242" t="str">
        <f>IFERROR(VLOOKUP(B2360,HĐ8!$C$7:$L$2000,10,0)," ")</f>
        <v xml:space="preserve"> </v>
      </c>
      <c r="N2360" s="242" t="str">
        <f>IFERROR(VLOOKUP(B2360,HĐ9!$C$7:$L$2000,10,0)," ")</f>
        <v xml:space="preserve"> </v>
      </c>
      <c r="O2360" s="242" t="str">
        <f>IFERROR(VLOOKUP(B2360,HĐ10!$C$8:$L$2000,10,0)," ")</f>
        <v xml:space="preserve"> </v>
      </c>
      <c r="P2360" s="242" t="str">
        <f>IFERROR(VLOOKUP(B2360,HĐ11!$C$7:$L$2000,10,0)," ")</f>
        <v xml:space="preserve"> </v>
      </c>
      <c r="Q2360" s="242" t="str">
        <f>IFERROR(VLOOKUP(B2360,HĐ12!$C$7:$L$2000,10,0)," ")</f>
        <v xml:space="preserve"> </v>
      </c>
      <c r="R2360" s="242" t="str">
        <f>IFERROR(VLOOKUP(B2360,HĐ13!$C$7:$L$2000,10,0)," ")</f>
        <v xml:space="preserve"> </v>
      </c>
      <c r="S2360" s="242" t="str">
        <f>IFERROR(VLOOKUP(B2360,HĐ14!$C$7:$L$2000,10,0)," ")</f>
        <v xml:space="preserve"> </v>
      </c>
      <c r="T2360" s="242" t="str">
        <f>IFERROR(VLOOKUP(B2360,HĐ15!$C$7:$L$2000,10,0)," ")</f>
        <v xml:space="preserve"> </v>
      </c>
      <c r="U2360" s="242" t="str">
        <f>IFERROR(VLOOKUP(B2360,HĐ16!$C$7:$L$2000,10,0)," ")</f>
        <v xml:space="preserve"> </v>
      </c>
      <c r="V2360" s="242" t="str">
        <f>IFERROR(VLOOKUP(B2360,HĐ17!$C$7:$L$2000,10,0)," ")</f>
        <v xml:space="preserve"> </v>
      </c>
      <c r="W2360" s="242" t="str">
        <f>IFERROR(VLOOKUP(B2360,HĐ18!$C$7:$L$2000,10,0)," ")</f>
        <v xml:space="preserve"> </v>
      </c>
      <c r="X2360" s="242" t="str">
        <f>IFERROR(VLOOKUP(B2360,HĐ19!$C$7:$L$2000,10,0)," ")</f>
        <v xml:space="preserve"> </v>
      </c>
      <c r="Y2360" s="242" t="str">
        <f>IFERROR(VLOOKUP(B2360,HĐ20!$C$7:$L$2000,10,0)," ")</f>
        <v xml:space="preserve"> </v>
      </c>
      <c r="Z2360" s="242" t="str">
        <f>IFERROR(VLOOKUP(B2360,HĐ21!$C$7:$L$1999,10,0)," ")</f>
        <v xml:space="preserve"> </v>
      </c>
      <c r="AA2360" s="242" t="str">
        <f>IFERROR(VLOOKUP(B2360,HĐ22!$C$7:$L$1999,10,0)," ")</f>
        <v xml:space="preserve"> </v>
      </c>
      <c r="AB2360" s="235">
        <f t="shared" si="37"/>
        <v>0</v>
      </c>
      <c r="AC2360" s="235"/>
    </row>
    <row r="2361" spans="1:29" s="240" customFormat="1" ht="12.75" hidden="1">
      <c r="A2361" s="235">
        <v>2330</v>
      </c>
      <c r="B2361" s="236">
        <v>2005204115</v>
      </c>
      <c r="C2361" s="237" t="s">
        <v>837</v>
      </c>
      <c r="D2361" s="238" t="s">
        <v>570</v>
      </c>
      <c r="E2361" s="239" t="s">
        <v>131</v>
      </c>
      <c r="F2361" s="242" t="str">
        <f>IFERROR(VLOOKUP(B2361,HĐ1!$C$8:$L$2000,10,0)," ")</f>
        <v xml:space="preserve"> </v>
      </c>
      <c r="G2361" s="242" t="str">
        <f>IFERROR(VLOOKUP(B2361,HĐ2!$C$7:$L$2000,10,0)," ")</f>
        <v xml:space="preserve"> </v>
      </c>
      <c r="H2361" s="242" t="str">
        <f>IFERROR(VLOOKUP(B2361,HĐ3!$C$8:$L$2000,10,0)," ")</f>
        <v xml:space="preserve"> </v>
      </c>
      <c r="I2361" s="242" t="str">
        <f>IFERROR(VLOOKUP(B2361,HĐ4!$C$8:$L$2000,10,0)," ")</f>
        <v xml:space="preserve"> </v>
      </c>
      <c r="J2361" s="242" t="str">
        <f>IFERROR(VLOOKUP(B2361,HĐ5!$C$8:$L$2000,10,0)," ")</f>
        <v xml:space="preserve"> </v>
      </c>
      <c r="K2361" s="242" t="str">
        <f>IFERROR(VLOOKUP(B2361,HĐ6!$C$8:$L$2000,10,0)," ")</f>
        <v xml:space="preserve"> </v>
      </c>
      <c r="L2361" s="242" t="str">
        <f>IFERROR(VLOOKUP(B2361,HĐ7!$C$7:$L$2000,10,0)," ")</f>
        <v xml:space="preserve"> </v>
      </c>
      <c r="M2361" s="242" t="str">
        <f>IFERROR(VLOOKUP(B2361,HĐ8!$C$7:$L$2000,10,0)," ")</f>
        <v xml:space="preserve"> </v>
      </c>
      <c r="N2361" s="242" t="str">
        <f>IFERROR(VLOOKUP(B2361,HĐ9!$C$7:$L$2000,10,0)," ")</f>
        <v xml:space="preserve"> </v>
      </c>
      <c r="O2361" s="242" t="str">
        <f>IFERROR(VLOOKUP(B2361,HĐ10!$C$8:$L$2000,10,0)," ")</f>
        <v xml:space="preserve"> </v>
      </c>
      <c r="P2361" s="242" t="str">
        <f>IFERROR(VLOOKUP(B2361,HĐ11!$C$7:$L$2000,10,0)," ")</f>
        <v xml:space="preserve"> </v>
      </c>
      <c r="Q2361" s="242" t="str">
        <f>IFERROR(VLOOKUP(B2361,HĐ12!$C$7:$L$2000,10,0)," ")</f>
        <v xml:space="preserve"> </v>
      </c>
      <c r="R2361" s="242" t="str">
        <f>IFERROR(VLOOKUP(B2361,HĐ13!$C$7:$L$2000,10,0)," ")</f>
        <v xml:space="preserve"> </v>
      </c>
      <c r="S2361" s="242" t="str">
        <f>IFERROR(VLOOKUP(B2361,HĐ14!$C$7:$L$2000,10,0)," ")</f>
        <v xml:space="preserve"> </v>
      </c>
      <c r="T2361" s="242" t="str">
        <f>IFERROR(VLOOKUP(B2361,HĐ15!$C$7:$L$2000,10,0)," ")</f>
        <v xml:space="preserve"> </v>
      </c>
      <c r="U2361" s="242" t="str">
        <f>IFERROR(VLOOKUP(B2361,HĐ16!$C$7:$L$2000,10,0)," ")</f>
        <v xml:space="preserve"> </v>
      </c>
      <c r="V2361" s="242" t="str">
        <f>IFERROR(VLOOKUP(B2361,HĐ17!$C$7:$L$2000,10,0)," ")</f>
        <v xml:space="preserve"> </v>
      </c>
      <c r="W2361" s="242" t="str">
        <f>IFERROR(VLOOKUP(B2361,HĐ18!$C$7:$L$2000,10,0)," ")</f>
        <v xml:space="preserve"> </v>
      </c>
      <c r="X2361" s="242" t="str">
        <f>IFERROR(VLOOKUP(B2361,HĐ19!$C$7:$L$2000,10,0)," ")</f>
        <v xml:space="preserve"> </v>
      </c>
      <c r="Y2361" s="242" t="str">
        <f>IFERROR(VLOOKUP(B2361,HĐ20!$C$7:$L$2000,10,0)," ")</f>
        <v xml:space="preserve"> </v>
      </c>
      <c r="Z2361" s="242" t="str">
        <f>IFERROR(VLOOKUP(B2361,HĐ21!$C$7:$L$1999,10,0)," ")</f>
        <v xml:space="preserve"> </v>
      </c>
      <c r="AA2361" s="242" t="str">
        <f>IFERROR(VLOOKUP(B2361,HĐ22!$C$7:$L$1999,10,0)," ")</f>
        <v xml:space="preserve"> </v>
      </c>
      <c r="AB2361" s="235">
        <f t="shared" si="37"/>
        <v>0</v>
      </c>
      <c r="AC2361" s="235"/>
    </row>
    <row r="2362" spans="1:29" s="240" customFormat="1" ht="12.75" hidden="1">
      <c r="A2362" s="235">
        <v>2331</v>
      </c>
      <c r="B2362" s="236">
        <v>2005208272</v>
      </c>
      <c r="C2362" s="237" t="s">
        <v>292</v>
      </c>
      <c r="D2362" s="238" t="s">
        <v>3829</v>
      </c>
      <c r="E2362" s="239" t="s">
        <v>131</v>
      </c>
      <c r="F2362" s="242" t="str">
        <f>IFERROR(VLOOKUP(B2362,HĐ1!$C$8:$L$2000,10,0)," ")</f>
        <v xml:space="preserve"> </v>
      </c>
      <c r="G2362" s="242" t="str">
        <f>IFERROR(VLOOKUP(B2362,HĐ2!$C$7:$L$2000,10,0)," ")</f>
        <v xml:space="preserve"> </v>
      </c>
      <c r="H2362" s="242" t="str">
        <f>IFERROR(VLOOKUP(B2362,HĐ3!$C$8:$L$2000,10,0)," ")</f>
        <v xml:space="preserve"> </v>
      </c>
      <c r="I2362" s="242" t="str">
        <f>IFERROR(VLOOKUP(B2362,HĐ4!$C$8:$L$2000,10,0)," ")</f>
        <v xml:space="preserve"> </v>
      </c>
      <c r="J2362" s="242" t="str">
        <f>IFERROR(VLOOKUP(B2362,HĐ5!$C$8:$L$2000,10,0)," ")</f>
        <v xml:space="preserve"> </v>
      </c>
      <c r="K2362" s="242" t="str">
        <f>IFERROR(VLOOKUP(B2362,HĐ6!$C$8:$L$2000,10,0)," ")</f>
        <v xml:space="preserve"> </v>
      </c>
      <c r="L2362" s="242" t="str">
        <f>IFERROR(VLOOKUP(B2362,HĐ7!$C$7:$L$2000,10,0)," ")</f>
        <v xml:space="preserve"> </v>
      </c>
      <c r="M2362" s="242" t="str">
        <f>IFERROR(VLOOKUP(B2362,HĐ8!$C$7:$L$2000,10,0)," ")</f>
        <v xml:space="preserve"> </v>
      </c>
      <c r="N2362" s="242" t="str">
        <f>IFERROR(VLOOKUP(B2362,HĐ9!$C$7:$L$2000,10,0)," ")</f>
        <v xml:space="preserve"> </v>
      </c>
      <c r="O2362" s="242" t="str">
        <f>IFERROR(VLOOKUP(B2362,HĐ10!$C$8:$L$2000,10,0)," ")</f>
        <v xml:space="preserve"> </v>
      </c>
      <c r="P2362" s="242" t="str">
        <f>IFERROR(VLOOKUP(B2362,HĐ11!$C$7:$L$2000,10,0)," ")</f>
        <v xml:space="preserve"> </v>
      </c>
      <c r="Q2362" s="242" t="str">
        <f>IFERROR(VLOOKUP(B2362,HĐ12!$C$7:$L$2000,10,0)," ")</f>
        <v xml:space="preserve"> </v>
      </c>
      <c r="R2362" s="242" t="str">
        <f>IFERROR(VLOOKUP(B2362,HĐ13!$C$7:$L$2000,10,0)," ")</f>
        <v xml:space="preserve"> </v>
      </c>
      <c r="S2362" s="242" t="str">
        <f>IFERROR(VLOOKUP(B2362,HĐ14!$C$7:$L$2000,10,0)," ")</f>
        <v xml:space="preserve"> </v>
      </c>
      <c r="T2362" s="242" t="str">
        <f>IFERROR(VLOOKUP(B2362,HĐ15!$C$7:$L$2000,10,0)," ")</f>
        <v xml:space="preserve"> </v>
      </c>
      <c r="U2362" s="242" t="str">
        <f>IFERROR(VLOOKUP(B2362,HĐ16!$C$7:$L$2000,10,0)," ")</f>
        <v xml:space="preserve"> </v>
      </c>
      <c r="V2362" s="242" t="str">
        <f>IFERROR(VLOOKUP(B2362,HĐ17!$C$7:$L$2000,10,0)," ")</f>
        <v xml:space="preserve"> </v>
      </c>
      <c r="W2362" s="242" t="str">
        <f>IFERROR(VLOOKUP(B2362,HĐ18!$C$7:$L$2000,10,0)," ")</f>
        <v xml:space="preserve"> </v>
      </c>
      <c r="X2362" s="242" t="str">
        <f>IFERROR(VLOOKUP(B2362,HĐ19!$C$7:$L$2000,10,0)," ")</f>
        <v xml:space="preserve"> </v>
      </c>
      <c r="Y2362" s="242" t="str">
        <f>IFERROR(VLOOKUP(B2362,HĐ20!$C$7:$L$2000,10,0)," ")</f>
        <v xml:space="preserve"> </v>
      </c>
      <c r="Z2362" s="242" t="str">
        <f>IFERROR(VLOOKUP(B2362,HĐ21!$C$7:$L$1999,10,0)," ")</f>
        <v xml:space="preserve"> </v>
      </c>
      <c r="AA2362" s="242" t="str">
        <f>IFERROR(VLOOKUP(B2362,HĐ22!$C$7:$L$1999,10,0)," ")</f>
        <v xml:space="preserve"> </v>
      </c>
      <c r="AB2362" s="235">
        <f t="shared" si="37"/>
        <v>0</v>
      </c>
      <c r="AC2362" s="235"/>
    </row>
    <row r="2363" spans="1:29" s="240" customFormat="1" ht="12.75">
      <c r="A2363" s="235">
        <v>2332</v>
      </c>
      <c r="B2363" s="236">
        <v>2005200413</v>
      </c>
      <c r="C2363" s="237" t="s">
        <v>694</v>
      </c>
      <c r="D2363" s="238" t="s">
        <v>312</v>
      </c>
      <c r="E2363" s="239" t="s">
        <v>645</v>
      </c>
      <c r="F2363" s="242" t="str">
        <f>IFERROR(VLOOKUP(B2363,HĐ1!$C$8:$L$2000,10,0)," ")</f>
        <v xml:space="preserve"> </v>
      </c>
      <c r="G2363" s="242" t="str">
        <f>IFERROR(VLOOKUP(B2363,HĐ2!$C$7:$L$2000,10,0)," ")</f>
        <v xml:space="preserve"> </v>
      </c>
      <c r="H2363" s="242" t="str">
        <f>IFERROR(VLOOKUP(B2363,HĐ3!$C$8:$L$2000,10,0)," ")</f>
        <v xml:space="preserve"> </v>
      </c>
      <c r="I2363" s="242" t="str">
        <f>IFERROR(VLOOKUP(B2363,HĐ4!$C$8:$L$2000,10,0)," ")</f>
        <v xml:space="preserve"> </v>
      </c>
      <c r="J2363" s="242">
        <f>IFERROR(VLOOKUP(B2363,HĐ5!$C$8:$L$2000,10,0)," ")</f>
        <v>4</v>
      </c>
      <c r="K2363" s="242" t="str">
        <f>IFERROR(VLOOKUP(B2363,HĐ6!$C$8:$L$2000,10,0)," ")</f>
        <v xml:space="preserve"> </v>
      </c>
      <c r="L2363" s="242" t="str">
        <f>IFERROR(VLOOKUP(B2363,HĐ7!$C$7:$L$2000,10,0)," ")</f>
        <v xml:space="preserve"> </v>
      </c>
      <c r="M2363" s="242">
        <f>IFERROR(VLOOKUP(B2363,HĐ8!$C$7:$L$2000,10,0)," ")</f>
        <v>4</v>
      </c>
      <c r="N2363" s="242" t="str">
        <f>IFERROR(VLOOKUP(B2363,HĐ9!$C$7:$L$2000,10,0)," ")</f>
        <v xml:space="preserve"> </v>
      </c>
      <c r="O2363" s="242">
        <f>IFERROR(VLOOKUP(B2363,HĐ10!$C$8:$L$2000,10,0)," ")</f>
        <v>4</v>
      </c>
      <c r="P2363" s="242" t="str">
        <f>IFERROR(VLOOKUP(B2363,HĐ11!$C$7:$L$2000,10,0)," ")</f>
        <v xml:space="preserve"> </v>
      </c>
      <c r="Q2363" s="242">
        <f>IFERROR(VLOOKUP(B2363,HĐ12!$C$7:$L$2000,10,0)," ")</f>
        <v>2</v>
      </c>
      <c r="R2363" s="242" t="str">
        <f>IFERROR(VLOOKUP(B2363,HĐ13!$C$7:$L$2000,10,0)," ")</f>
        <v xml:space="preserve"> </v>
      </c>
      <c r="S2363" s="242" t="str">
        <f>IFERROR(VLOOKUP(B2363,HĐ14!$C$7:$L$2000,10,0)," ")</f>
        <v xml:space="preserve"> </v>
      </c>
      <c r="T2363" s="242" t="str">
        <f>IFERROR(VLOOKUP(B2363,HĐ15!$C$7:$L$2000,10,0)," ")</f>
        <v xml:space="preserve"> </v>
      </c>
      <c r="U2363" s="242" t="str">
        <f>IFERROR(VLOOKUP(B2363,HĐ16!$C$7:$L$2000,10,0)," ")</f>
        <v xml:space="preserve"> </v>
      </c>
      <c r="V2363" s="242" t="str">
        <f>IFERROR(VLOOKUP(B2363,HĐ17!$C$7:$L$2000,10,0)," ")</f>
        <v xml:space="preserve"> </v>
      </c>
      <c r="W2363" s="242" t="str">
        <f>IFERROR(VLOOKUP(B2363,HĐ18!$C$7:$L$2000,10,0)," ")</f>
        <v xml:space="preserve"> </v>
      </c>
      <c r="X2363" s="242" t="str">
        <f>IFERROR(VLOOKUP(B2363,HĐ19!$C$7:$L$2000,10,0)," ")</f>
        <v xml:space="preserve"> </v>
      </c>
      <c r="Y2363" s="242" t="str">
        <f>IFERROR(VLOOKUP(B2363,HĐ20!$C$7:$L$2000,10,0)," ")</f>
        <v xml:space="preserve"> </v>
      </c>
      <c r="Z2363" s="242" t="str">
        <f>IFERROR(VLOOKUP(B2363,HĐ21!$C$7:$L$1999,10,0)," ")</f>
        <v xml:space="preserve"> </v>
      </c>
      <c r="AA2363" s="242" t="str">
        <f>IFERROR(VLOOKUP(B2363,HĐ22!$C$7:$L$1999,10,0)," ")</f>
        <v xml:space="preserve"> </v>
      </c>
      <c r="AB2363" s="235">
        <f t="shared" si="37"/>
        <v>14</v>
      </c>
      <c r="AC2363" s="235"/>
    </row>
    <row r="2364" spans="1:29" s="240" customFormat="1" ht="12.75">
      <c r="A2364" s="235">
        <v>2333</v>
      </c>
      <c r="B2364" s="236">
        <v>2005200828</v>
      </c>
      <c r="C2364" s="237" t="s">
        <v>3830</v>
      </c>
      <c r="D2364" s="238" t="s">
        <v>51</v>
      </c>
      <c r="E2364" s="239" t="s">
        <v>645</v>
      </c>
      <c r="F2364" s="242" t="str">
        <f>IFERROR(VLOOKUP(B2364,HĐ1!$C$8:$L$2000,10,0)," ")</f>
        <v xml:space="preserve"> </v>
      </c>
      <c r="G2364" s="242" t="str">
        <f>IFERROR(VLOOKUP(B2364,HĐ2!$C$7:$L$2000,10,0)," ")</f>
        <v xml:space="preserve"> </v>
      </c>
      <c r="H2364" s="242" t="str">
        <f>IFERROR(VLOOKUP(B2364,HĐ3!$C$8:$L$2000,10,0)," ")</f>
        <v xml:space="preserve"> </v>
      </c>
      <c r="I2364" s="242" t="str">
        <f>IFERROR(VLOOKUP(B2364,HĐ4!$C$8:$L$2000,10,0)," ")</f>
        <v xml:space="preserve"> </v>
      </c>
      <c r="J2364" s="242" t="str">
        <f>IFERROR(VLOOKUP(B2364,HĐ5!$C$8:$L$2000,10,0)," ")</f>
        <v xml:space="preserve"> </v>
      </c>
      <c r="K2364" s="242" t="str">
        <f>IFERROR(VLOOKUP(B2364,HĐ6!$C$8:$L$2000,10,0)," ")</f>
        <v xml:space="preserve"> </v>
      </c>
      <c r="L2364" s="242" t="str">
        <f>IFERROR(VLOOKUP(B2364,HĐ7!$C$7:$L$2000,10,0)," ")</f>
        <v xml:space="preserve"> </v>
      </c>
      <c r="M2364" s="242" t="str">
        <f>IFERROR(VLOOKUP(B2364,HĐ8!$C$7:$L$2000,10,0)," ")</f>
        <v xml:space="preserve"> </v>
      </c>
      <c r="N2364" s="242" t="str">
        <f>IFERROR(VLOOKUP(B2364,HĐ9!$C$7:$L$2000,10,0)," ")</f>
        <v xml:space="preserve"> </v>
      </c>
      <c r="O2364" s="242" t="str">
        <f>IFERROR(VLOOKUP(B2364,HĐ10!$C$8:$L$2000,10,0)," ")</f>
        <v xml:space="preserve"> </v>
      </c>
      <c r="P2364" s="242" t="str">
        <f>IFERROR(VLOOKUP(B2364,HĐ11!$C$7:$L$2000,10,0)," ")</f>
        <v xml:space="preserve"> </v>
      </c>
      <c r="Q2364" s="242" t="str">
        <f>IFERROR(VLOOKUP(B2364,HĐ12!$C$7:$L$2000,10,0)," ")</f>
        <v xml:space="preserve"> </v>
      </c>
      <c r="R2364" s="242">
        <f>IFERROR(VLOOKUP(B2364,HĐ13!$C$7:$L$2000,10,0)," ")</f>
        <v>4</v>
      </c>
      <c r="S2364" s="242" t="str">
        <f>IFERROR(VLOOKUP(B2364,HĐ14!$C$7:$L$2000,10,0)," ")</f>
        <v xml:space="preserve"> </v>
      </c>
      <c r="T2364" s="242" t="str">
        <f>IFERROR(VLOOKUP(B2364,HĐ15!$C$7:$L$2000,10,0)," ")</f>
        <v xml:space="preserve"> </v>
      </c>
      <c r="U2364" s="242" t="str">
        <f>IFERROR(VLOOKUP(B2364,HĐ16!$C$7:$L$2000,10,0)," ")</f>
        <v xml:space="preserve"> </v>
      </c>
      <c r="V2364" s="242" t="str">
        <f>IFERROR(VLOOKUP(B2364,HĐ17!$C$7:$L$2000,10,0)," ")</f>
        <v xml:space="preserve"> </v>
      </c>
      <c r="W2364" s="242" t="str">
        <f>IFERROR(VLOOKUP(B2364,HĐ18!$C$7:$L$2000,10,0)," ")</f>
        <v xml:space="preserve"> </v>
      </c>
      <c r="X2364" s="242" t="str">
        <f>IFERROR(VLOOKUP(B2364,HĐ19!$C$7:$L$2000,10,0)," ")</f>
        <v xml:space="preserve"> </v>
      </c>
      <c r="Y2364" s="242" t="str">
        <f>IFERROR(VLOOKUP(B2364,HĐ20!$C$7:$L$2000,10,0)," ")</f>
        <v xml:space="preserve"> </v>
      </c>
      <c r="Z2364" s="242" t="str">
        <f>IFERROR(VLOOKUP(B2364,HĐ21!$C$7:$L$1999,10,0)," ")</f>
        <v xml:space="preserve"> </v>
      </c>
      <c r="AA2364" s="242" t="str">
        <f>IFERROR(VLOOKUP(B2364,HĐ22!$C$7:$L$1999,10,0)," ")</f>
        <v xml:space="preserve"> </v>
      </c>
      <c r="AB2364" s="235">
        <f t="shared" si="37"/>
        <v>4</v>
      </c>
      <c r="AC2364" s="235"/>
    </row>
    <row r="2365" spans="1:29" s="240" customFormat="1" ht="12.75">
      <c r="A2365" s="235">
        <v>2334</v>
      </c>
      <c r="B2365" s="236">
        <v>2005201079</v>
      </c>
      <c r="C2365" s="237" t="s">
        <v>217</v>
      </c>
      <c r="D2365" s="238" t="s">
        <v>51</v>
      </c>
      <c r="E2365" s="239" t="s">
        <v>645</v>
      </c>
      <c r="F2365" s="242" t="str">
        <f>IFERROR(VLOOKUP(B2365,HĐ1!$C$8:$L$2000,10,0)," ")</f>
        <v xml:space="preserve"> </v>
      </c>
      <c r="G2365" s="242" t="str">
        <f>IFERROR(VLOOKUP(B2365,HĐ2!$C$7:$L$2000,10,0)," ")</f>
        <v xml:space="preserve"> </v>
      </c>
      <c r="H2365" s="242" t="str">
        <f>IFERROR(VLOOKUP(B2365,HĐ3!$C$8:$L$2000,10,0)," ")</f>
        <v xml:space="preserve"> </v>
      </c>
      <c r="I2365" s="242" t="str">
        <f>IFERROR(VLOOKUP(B2365,HĐ4!$C$8:$L$2000,10,0)," ")</f>
        <v xml:space="preserve"> </v>
      </c>
      <c r="J2365" s="242" t="str">
        <f>IFERROR(VLOOKUP(B2365,HĐ5!$C$8:$L$2000,10,0)," ")</f>
        <v xml:space="preserve"> </v>
      </c>
      <c r="K2365" s="242" t="str">
        <f>IFERROR(VLOOKUP(B2365,HĐ6!$C$8:$L$2000,10,0)," ")</f>
        <v xml:space="preserve"> </v>
      </c>
      <c r="L2365" s="242" t="str">
        <f>IFERROR(VLOOKUP(B2365,HĐ7!$C$7:$L$2000,10,0)," ")</f>
        <v xml:space="preserve"> </v>
      </c>
      <c r="M2365" s="242">
        <f>IFERROR(VLOOKUP(B2365,HĐ8!$C$7:$L$2000,10,0)," ")</f>
        <v>4</v>
      </c>
      <c r="N2365" s="242" t="str">
        <f>IFERROR(VLOOKUP(B2365,HĐ9!$C$7:$L$2000,10,0)," ")</f>
        <v xml:space="preserve"> </v>
      </c>
      <c r="O2365" s="242" t="str">
        <f>IFERROR(VLOOKUP(B2365,HĐ10!$C$8:$L$2000,10,0)," ")</f>
        <v xml:space="preserve"> </v>
      </c>
      <c r="P2365" s="242" t="str">
        <f>IFERROR(VLOOKUP(B2365,HĐ11!$C$7:$L$2000,10,0)," ")</f>
        <v xml:space="preserve"> </v>
      </c>
      <c r="Q2365" s="242" t="str">
        <f>IFERROR(VLOOKUP(B2365,HĐ12!$C$7:$L$2000,10,0)," ")</f>
        <v xml:space="preserve"> </v>
      </c>
      <c r="R2365" s="242" t="str">
        <f>IFERROR(VLOOKUP(B2365,HĐ13!$C$7:$L$2000,10,0)," ")</f>
        <v xml:space="preserve"> </v>
      </c>
      <c r="S2365" s="242" t="str">
        <f>IFERROR(VLOOKUP(B2365,HĐ14!$C$7:$L$2000,10,0)," ")</f>
        <v xml:space="preserve"> </v>
      </c>
      <c r="T2365" s="242" t="str">
        <f>IFERROR(VLOOKUP(B2365,HĐ15!$C$7:$L$2000,10,0)," ")</f>
        <v xml:space="preserve"> </v>
      </c>
      <c r="U2365" s="242" t="str">
        <f>IFERROR(VLOOKUP(B2365,HĐ16!$C$7:$L$2000,10,0)," ")</f>
        <v xml:space="preserve"> </v>
      </c>
      <c r="V2365" s="242" t="str">
        <f>IFERROR(VLOOKUP(B2365,HĐ17!$C$7:$L$2000,10,0)," ")</f>
        <v xml:space="preserve"> </v>
      </c>
      <c r="W2365" s="242" t="str">
        <f>IFERROR(VLOOKUP(B2365,HĐ18!$C$7:$L$2000,10,0)," ")</f>
        <v xml:space="preserve"> </v>
      </c>
      <c r="X2365" s="242" t="str">
        <f>IFERROR(VLOOKUP(B2365,HĐ19!$C$7:$L$2000,10,0)," ")</f>
        <v xml:space="preserve"> </v>
      </c>
      <c r="Y2365" s="242" t="str">
        <f>IFERROR(VLOOKUP(B2365,HĐ20!$C$7:$L$2000,10,0)," ")</f>
        <v xml:space="preserve"> </v>
      </c>
      <c r="Z2365" s="242" t="str">
        <f>IFERROR(VLOOKUP(B2365,HĐ21!$C$7:$L$1999,10,0)," ")</f>
        <v xml:space="preserve"> </v>
      </c>
      <c r="AA2365" s="242" t="str">
        <f>IFERROR(VLOOKUP(B2365,HĐ22!$C$7:$L$1999,10,0)," ")</f>
        <v xml:space="preserve"> </v>
      </c>
      <c r="AB2365" s="235">
        <f t="shared" si="37"/>
        <v>4</v>
      </c>
      <c r="AC2365" s="235"/>
    </row>
    <row r="2366" spans="1:29" s="240" customFormat="1" ht="12.75">
      <c r="A2366" s="235">
        <v>2335</v>
      </c>
      <c r="B2366" s="236">
        <v>2005200913</v>
      </c>
      <c r="C2366" s="237" t="s">
        <v>488</v>
      </c>
      <c r="D2366" s="238" t="s">
        <v>51</v>
      </c>
      <c r="E2366" s="239" t="s">
        <v>645</v>
      </c>
      <c r="F2366" s="242" t="str">
        <f>IFERROR(VLOOKUP(B2366,HĐ1!$C$8:$L$2000,10,0)," ")</f>
        <v xml:space="preserve"> </v>
      </c>
      <c r="G2366" s="242" t="str">
        <f>IFERROR(VLOOKUP(B2366,HĐ2!$C$7:$L$2000,10,0)," ")</f>
        <v xml:space="preserve"> </v>
      </c>
      <c r="H2366" s="242">
        <f>IFERROR(VLOOKUP(B2366,HĐ3!$C$8:$L$2000,10,0)," ")</f>
        <v>4</v>
      </c>
      <c r="I2366" s="242" t="str">
        <f>IFERROR(VLOOKUP(B2366,HĐ4!$C$8:$L$2000,10,0)," ")</f>
        <v xml:space="preserve"> </v>
      </c>
      <c r="J2366" s="242">
        <f>IFERROR(VLOOKUP(B2366,HĐ5!$C$8:$L$2000,10,0)," ")</f>
        <v>4</v>
      </c>
      <c r="K2366" s="242" t="str">
        <f>IFERROR(VLOOKUP(B2366,HĐ6!$C$8:$L$2000,10,0)," ")</f>
        <v xml:space="preserve"> </v>
      </c>
      <c r="L2366" s="242" t="str">
        <f>IFERROR(VLOOKUP(B2366,HĐ7!$C$7:$L$2000,10,0)," ")</f>
        <v xml:space="preserve"> </v>
      </c>
      <c r="M2366" s="242" t="str">
        <f>IFERROR(VLOOKUP(B2366,HĐ8!$C$7:$L$2000,10,0)," ")</f>
        <v xml:space="preserve"> </v>
      </c>
      <c r="N2366" s="242" t="str">
        <f>IFERROR(VLOOKUP(B2366,HĐ9!$C$7:$L$2000,10,0)," ")</f>
        <v xml:space="preserve"> </v>
      </c>
      <c r="O2366" s="242" t="str">
        <f>IFERROR(VLOOKUP(B2366,HĐ10!$C$8:$L$2000,10,0)," ")</f>
        <v xml:space="preserve"> </v>
      </c>
      <c r="P2366" s="242" t="str">
        <f>IFERROR(VLOOKUP(B2366,HĐ11!$C$7:$L$2000,10,0)," ")</f>
        <v xml:space="preserve"> </v>
      </c>
      <c r="Q2366" s="242" t="str">
        <f>IFERROR(VLOOKUP(B2366,HĐ12!$C$7:$L$2000,10,0)," ")</f>
        <v xml:space="preserve"> </v>
      </c>
      <c r="R2366" s="242" t="str">
        <f>IFERROR(VLOOKUP(B2366,HĐ13!$C$7:$L$2000,10,0)," ")</f>
        <v xml:space="preserve"> </v>
      </c>
      <c r="S2366" s="242" t="str">
        <f>IFERROR(VLOOKUP(B2366,HĐ14!$C$7:$L$2000,10,0)," ")</f>
        <v xml:space="preserve"> </v>
      </c>
      <c r="T2366" s="242" t="str">
        <f>IFERROR(VLOOKUP(B2366,HĐ15!$C$7:$L$2000,10,0)," ")</f>
        <v xml:space="preserve"> </v>
      </c>
      <c r="U2366" s="242" t="str">
        <f>IFERROR(VLOOKUP(B2366,HĐ16!$C$7:$L$2000,10,0)," ")</f>
        <v xml:space="preserve"> </v>
      </c>
      <c r="V2366" s="242">
        <f>IFERROR(VLOOKUP(B2366,HĐ17!$C$7:$L$2000,10,0)," ")</f>
        <v>4</v>
      </c>
      <c r="W2366" s="242" t="str">
        <f>IFERROR(VLOOKUP(B2366,HĐ18!$C$7:$L$2000,10,0)," ")</f>
        <v xml:space="preserve"> </v>
      </c>
      <c r="X2366" s="242" t="str">
        <f>IFERROR(VLOOKUP(B2366,HĐ19!$C$7:$L$2000,10,0)," ")</f>
        <v xml:space="preserve"> </v>
      </c>
      <c r="Y2366" s="242" t="str">
        <f>IFERROR(VLOOKUP(B2366,HĐ20!$C$7:$L$2000,10,0)," ")</f>
        <v xml:space="preserve"> </v>
      </c>
      <c r="Z2366" s="242" t="str">
        <f>IFERROR(VLOOKUP(B2366,HĐ21!$C$7:$L$1999,10,0)," ")</f>
        <v xml:space="preserve"> </v>
      </c>
      <c r="AA2366" s="242" t="str">
        <f>IFERROR(VLOOKUP(B2366,HĐ22!$C$7:$L$1999,10,0)," ")</f>
        <v xml:space="preserve"> </v>
      </c>
      <c r="AB2366" s="235">
        <f t="shared" si="37"/>
        <v>12</v>
      </c>
      <c r="AC2366" s="235"/>
    </row>
    <row r="2367" spans="1:29" s="240" customFormat="1" ht="12.75">
      <c r="A2367" s="235">
        <v>2336</v>
      </c>
      <c r="B2367" s="236">
        <v>2005200341</v>
      </c>
      <c r="C2367" s="237" t="s">
        <v>644</v>
      </c>
      <c r="D2367" s="238" t="s">
        <v>51</v>
      </c>
      <c r="E2367" s="239" t="s">
        <v>645</v>
      </c>
      <c r="F2367" s="242" t="str">
        <f>IFERROR(VLOOKUP(B2367,HĐ1!$C$8:$L$2000,10,0)," ")</f>
        <v xml:space="preserve"> </v>
      </c>
      <c r="G2367" s="242" t="str">
        <f>IFERROR(VLOOKUP(B2367,HĐ2!$C$7:$L$2000,10,0)," ")</f>
        <v xml:space="preserve"> </v>
      </c>
      <c r="H2367" s="242" t="str">
        <f>IFERROR(VLOOKUP(B2367,HĐ3!$C$8:$L$2000,10,0)," ")</f>
        <v xml:space="preserve"> </v>
      </c>
      <c r="I2367" s="242" t="str">
        <f>IFERROR(VLOOKUP(B2367,HĐ4!$C$8:$L$2000,10,0)," ")</f>
        <v xml:space="preserve"> </v>
      </c>
      <c r="J2367" s="242">
        <f>IFERROR(VLOOKUP(B2367,HĐ5!$C$8:$L$2000,10,0)," ")</f>
        <v>4</v>
      </c>
      <c r="K2367" s="242" t="str">
        <f>IFERROR(VLOOKUP(B2367,HĐ6!$C$8:$L$2000,10,0)," ")</f>
        <v xml:space="preserve"> </v>
      </c>
      <c r="L2367" s="242" t="str">
        <f>IFERROR(VLOOKUP(B2367,HĐ7!$C$7:$L$2000,10,0)," ")</f>
        <v xml:space="preserve"> </v>
      </c>
      <c r="M2367" s="242">
        <f>IFERROR(VLOOKUP(B2367,HĐ8!$C$7:$L$2000,10,0)," ")</f>
        <v>4</v>
      </c>
      <c r="N2367" s="242" t="str">
        <f>IFERROR(VLOOKUP(B2367,HĐ9!$C$7:$L$2000,10,0)," ")</f>
        <v xml:space="preserve"> </v>
      </c>
      <c r="O2367" s="242">
        <f>IFERROR(VLOOKUP(B2367,HĐ10!$C$8:$L$2000,10,0)," ")</f>
        <v>4</v>
      </c>
      <c r="P2367" s="242" t="str">
        <f>IFERROR(VLOOKUP(B2367,HĐ11!$C$7:$L$2000,10,0)," ")</f>
        <v xml:space="preserve"> </v>
      </c>
      <c r="Q2367" s="242">
        <f>IFERROR(VLOOKUP(B2367,HĐ12!$C$7:$L$2000,10,0)," ")</f>
        <v>2</v>
      </c>
      <c r="R2367" s="242" t="str">
        <f>IFERROR(VLOOKUP(B2367,HĐ13!$C$7:$L$2000,10,0)," ")</f>
        <v xml:space="preserve"> </v>
      </c>
      <c r="S2367" s="242" t="str">
        <f>IFERROR(VLOOKUP(B2367,HĐ14!$C$7:$L$2000,10,0)," ")</f>
        <v xml:space="preserve"> </v>
      </c>
      <c r="T2367" s="242">
        <f>IFERROR(VLOOKUP(B2367,HĐ15!$C$7:$L$2000,10,0)," ")</f>
        <v>4</v>
      </c>
      <c r="U2367" s="242" t="str">
        <f>IFERROR(VLOOKUP(B2367,HĐ16!$C$7:$L$2000,10,0)," ")</f>
        <v xml:space="preserve"> </v>
      </c>
      <c r="V2367" s="242" t="str">
        <f>IFERROR(VLOOKUP(B2367,HĐ17!$C$7:$L$2000,10,0)," ")</f>
        <v xml:space="preserve"> </v>
      </c>
      <c r="W2367" s="242" t="str">
        <f>IFERROR(VLOOKUP(B2367,HĐ18!$C$7:$L$2000,10,0)," ")</f>
        <v xml:space="preserve"> </v>
      </c>
      <c r="X2367" s="242" t="str">
        <f>IFERROR(VLOOKUP(B2367,HĐ19!$C$7:$L$2000,10,0)," ")</f>
        <v xml:space="preserve"> </v>
      </c>
      <c r="Y2367" s="242" t="str">
        <f>IFERROR(VLOOKUP(B2367,HĐ20!$C$7:$L$2000,10,0)," ")</f>
        <v xml:space="preserve"> </v>
      </c>
      <c r="Z2367" s="242" t="str">
        <f>IFERROR(VLOOKUP(B2367,HĐ21!$C$7:$L$1999,10,0)," ")</f>
        <v xml:space="preserve"> </v>
      </c>
      <c r="AA2367" s="242" t="str">
        <f>IFERROR(VLOOKUP(B2367,HĐ22!$C$7:$L$1999,10,0)," ")</f>
        <v xml:space="preserve"> </v>
      </c>
      <c r="AB2367" s="235">
        <f t="shared" si="37"/>
        <v>18</v>
      </c>
      <c r="AC2367" s="235"/>
    </row>
    <row r="2368" spans="1:29" s="240" customFormat="1" ht="12.75" hidden="1">
      <c r="A2368" s="235">
        <v>2337</v>
      </c>
      <c r="B2368" s="236">
        <v>2005201025</v>
      </c>
      <c r="C2368" s="237" t="s">
        <v>376</v>
      </c>
      <c r="D2368" s="238" t="s">
        <v>257</v>
      </c>
      <c r="E2368" s="239" t="s">
        <v>645</v>
      </c>
      <c r="F2368" s="242" t="str">
        <f>IFERROR(VLOOKUP(B2368,HĐ1!$C$8:$L$2000,10,0)," ")</f>
        <v xml:space="preserve"> </v>
      </c>
      <c r="G2368" s="242" t="str">
        <f>IFERROR(VLOOKUP(B2368,HĐ2!$C$7:$L$2000,10,0)," ")</f>
        <v xml:space="preserve"> </v>
      </c>
      <c r="H2368" s="242" t="str">
        <f>IFERROR(VLOOKUP(B2368,HĐ3!$C$8:$L$2000,10,0)," ")</f>
        <v xml:space="preserve"> </v>
      </c>
      <c r="I2368" s="242" t="str">
        <f>IFERROR(VLOOKUP(B2368,HĐ4!$C$8:$L$2000,10,0)," ")</f>
        <v xml:space="preserve"> </v>
      </c>
      <c r="J2368" s="242" t="str">
        <f>IFERROR(VLOOKUP(B2368,HĐ5!$C$8:$L$2000,10,0)," ")</f>
        <v xml:space="preserve"> </v>
      </c>
      <c r="K2368" s="242" t="str">
        <f>IFERROR(VLOOKUP(B2368,HĐ6!$C$8:$L$2000,10,0)," ")</f>
        <v xml:space="preserve"> </v>
      </c>
      <c r="L2368" s="242" t="str">
        <f>IFERROR(VLOOKUP(B2368,HĐ7!$C$7:$L$2000,10,0)," ")</f>
        <v xml:space="preserve"> </v>
      </c>
      <c r="M2368" s="242" t="str">
        <f>IFERROR(VLOOKUP(B2368,HĐ8!$C$7:$L$2000,10,0)," ")</f>
        <v xml:space="preserve"> </v>
      </c>
      <c r="N2368" s="242" t="str">
        <f>IFERROR(VLOOKUP(B2368,HĐ9!$C$7:$L$2000,10,0)," ")</f>
        <v xml:space="preserve"> </v>
      </c>
      <c r="O2368" s="242" t="str">
        <f>IFERROR(VLOOKUP(B2368,HĐ10!$C$8:$L$2000,10,0)," ")</f>
        <v xml:space="preserve"> </v>
      </c>
      <c r="P2368" s="242" t="str">
        <f>IFERROR(VLOOKUP(B2368,HĐ11!$C$7:$L$2000,10,0)," ")</f>
        <v xml:space="preserve"> </v>
      </c>
      <c r="Q2368" s="242" t="str">
        <f>IFERROR(VLOOKUP(B2368,HĐ12!$C$7:$L$2000,10,0)," ")</f>
        <v xml:space="preserve"> </v>
      </c>
      <c r="R2368" s="242" t="str">
        <f>IFERROR(VLOOKUP(B2368,HĐ13!$C$7:$L$2000,10,0)," ")</f>
        <v xml:space="preserve"> </v>
      </c>
      <c r="S2368" s="242" t="str">
        <f>IFERROR(VLOOKUP(B2368,HĐ14!$C$7:$L$2000,10,0)," ")</f>
        <v xml:space="preserve"> </v>
      </c>
      <c r="T2368" s="242" t="str">
        <f>IFERROR(VLOOKUP(B2368,HĐ15!$C$7:$L$2000,10,0)," ")</f>
        <v xml:space="preserve"> </v>
      </c>
      <c r="U2368" s="242" t="str">
        <f>IFERROR(VLOOKUP(B2368,HĐ16!$C$7:$L$2000,10,0)," ")</f>
        <v xml:space="preserve"> </v>
      </c>
      <c r="V2368" s="242" t="str">
        <f>IFERROR(VLOOKUP(B2368,HĐ17!$C$7:$L$2000,10,0)," ")</f>
        <v xml:space="preserve"> </v>
      </c>
      <c r="W2368" s="242" t="str">
        <f>IFERROR(VLOOKUP(B2368,HĐ18!$C$7:$L$2000,10,0)," ")</f>
        <v xml:space="preserve"> </v>
      </c>
      <c r="X2368" s="242" t="str">
        <f>IFERROR(VLOOKUP(B2368,HĐ19!$C$7:$L$2000,10,0)," ")</f>
        <v xml:space="preserve"> </v>
      </c>
      <c r="Y2368" s="242" t="str">
        <f>IFERROR(VLOOKUP(B2368,HĐ20!$C$7:$L$2000,10,0)," ")</f>
        <v xml:space="preserve"> </v>
      </c>
      <c r="Z2368" s="242" t="str">
        <f>IFERROR(VLOOKUP(B2368,HĐ21!$C$7:$L$1999,10,0)," ")</f>
        <v xml:space="preserve"> </v>
      </c>
      <c r="AA2368" s="242" t="str">
        <f>IFERROR(VLOOKUP(B2368,HĐ22!$C$7:$L$1999,10,0)," ")</f>
        <v xml:space="preserve"> </v>
      </c>
      <c r="AB2368" s="235">
        <f t="shared" si="37"/>
        <v>0</v>
      </c>
      <c r="AC2368" s="235"/>
    </row>
    <row r="2369" spans="1:29" s="240" customFormat="1" ht="12.75">
      <c r="A2369" s="235">
        <v>2338</v>
      </c>
      <c r="B2369" s="236">
        <v>2005201103</v>
      </c>
      <c r="C2369" s="237" t="s">
        <v>2622</v>
      </c>
      <c r="D2369" s="238" t="s">
        <v>80</v>
      </c>
      <c r="E2369" s="239" t="s">
        <v>645</v>
      </c>
      <c r="F2369" s="242" t="str">
        <f>IFERROR(VLOOKUP(B2369,HĐ1!$C$8:$L$2000,10,0)," ")</f>
        <v xml:space="preserve"> </v>
      </c>
      <c r="G2369" s="242" t="str">
        <f>IFERROR(VLOOKUP(B2369,HĐ2!$C$7:$L$2000,10,0)," ")</f>
        <v xml:space="preserve"> </v>
      </c>
      <c r="H2369" s="242" t="str">
        <f>IFERROR(VLOOKUP(B2369,HĐ3!$C$8:$L$2000,10,0)," ")</f>
        <v xml:space="preserve"> </v>
      </c>
      <c r="I2369" s="242" t="str">
        <f>IFERROR(VLOOKUP(B2369,HĐ4!$C$8:$L$2000,10,0)," ")</f>
        <v xml:space="preserve"> </v>
      </c>
      <c r="J2369" s="242" t="str">
        <f>IFERROR(VLOOKUP(B2369,HĐ5!$C$8:$L$2000,10,0)," ")</f>
        <v xml:space="preserve"> </v>
      </c>
      <c r="K2369" s="242" t="str">
        <f>IFERROR(VLOOKUP(B2369,HĐ6!$C$8:$L$2000,10,0)," ")</f>
        <v xml:space="preserve"> </v>
      </c>
      <c r="L2369" s="242" t="str">
        <f>IFERROR(VLOOKUP(B2369,HĐ7!$C$7:$L$2000,10,0)," ")</f>
        <v xml:space="preserve"> </v>
      </c>
      <c r="M2369" s="242" t="str">
        <f>IFERROR(VLOOKUP(B2369,HĐ8!$C$7:$L$2000,10,0)," ")</f>
        <v xml:space="preserve"> </v>
      </c>
      <c r="N2369" s="242" t="str">
        <f>IFERROR(VLOOKUP(B2369,HĐ9!$C$7:$L$2000,10,0)," ")</f>
        <v xml:space="preserve"> </v>
      </c>
      <c r="O2369" s="242" t="str">
        <f>IFERROR(VLOOKUP(B2369,HĐ10!$C$8:$L$2000,10,0)," ")</f>
        <v xml:space="preserve"> </v>
      </c>
      <c r="P2369" s="242" t="str">
        <f>IFERROR(VLOOKUP(B2369,HĐ11!$C$7:$L$2000,10,0)," ")</f>
        <v xml:space="preserve"> </v>
      </c>
      <c r="Q2369" s="242" t="str">
        <f>IFERROR(VLOOKUP(B2369,HĐ12!$C$7:$L$2000,10,0)," ")</f>
        <v xml:space="preserve"> </v>
      </c>
      <c r="R2369" s="242" t="str">
        <f>IFERROR(VLOOKUP(B2369,HĐ13!$C$7:$L$2000,10,0)," ")</f>
        <v xml:space="preserve"> </v>
      </c>
      <c r="S2369" s="242" t="str">
        <f>IFERROR(VLOOKUP(B2369,HĐ14!$C$7:$L$2000,10,0)," ")</f>
        <v xml:space="preserve"> </v>
      </c>
      <c r="T2369" s="242" t="str">
        <f>IFERROR(VLOOKUP(B2369,HĐ15!$C$7:$L$2000,10,0)," ")</f>
        <v xml:space="preserve"> </v>
      </c>
      <c r="U2369" s="242" t="str">
        <f>IFERROR(VLOOKUP(B2369,HĐ16!$C$7:$L$2000,10,0)," ")</f>
        <v xml:space="preserve"> </v>
      </c>
      <c r="V2369" s="242" t="str">
        <f>IFERROR(VLOOKUP(B2369,HĐ17!$C$7:$L$2000,10,0)," ")</f>
        <v xml:space="preserve"> </v>
      </c>
      <c r="W2369" s="242">
        <f>IFERROR(VLOOKUP(B2369,HĐ18!$C$7:$L$2000,10,0)," ")</f>
        <v>4</v>
      </c>
      <c r="X2369" s="242" t="str">
        <f>IFERROR(VLOOKUP(B2369,HĐ19!$C$7:$L$2000,10,0)," ")</f>
        <v xml:space="preserve"> </v>
      </c>
      <c r="Y2369" s="242" t="str">
        <f>IFERROR(VLOOKUP(B2369,HĐ20!$C$7:$L$2000,10,0)," ")</f>
        <v xml:space="preserve"> </v>
      </c>
      <c r="Z2369" s="242" t="str">
        <f>IFERROR(VLOOKUP(B2369,HĐ21!$C$7:$L$1999,10,0)," ")</f>
        <v xml:space="preserve"> </v>
      </c>
      <c r="AA2369" s="242" t="str">
        <f>IFERROR(VLOOKUP(B2369,HĐ22!$C$7:$L$1999,10,0)," ")</f>
        <v xml:space="preserve"> </v>
      </c>
      <c r="AB2369" s="235">
        <f t="shared" si="37"/>
        <v>4</v>
      </c>
      <c r="AC2369" s="235"/>
    </row>
    <row r="2370" spans="1:29" s="240" customFormat="1" ht="12.75" hidden="1">
      <c r="A2370" s="235">
        <v>2339</v>
      </c>
      <c r="B2370" s="236">
        <v>2005200297</v>
      </c>
      <c r="C2370" s="237" t="s">
        <v>3831</v>
      </c>
      <c r="D2370" s="238" t="s">
        <v>26</v>
      </c>
      <c r="E2370" s="239" t="s">
        <v>645</v>
      </c>
      <c r="F2370" s="242" t="str">
        <f>IFERROR(VLOOKUP(B2370,HĐ1!$C$8:$L$2000,10,0)," ")</f>
        <v xml:space="preserve"> </v>
      </c>
      <c r="G2370" s="242" t="str">
        <f>IFERROR(VLOOKUP(B2370,HĐ2!$C$7:$L$2000,10,0)," ")</f>
        <v xml:space="preserve"> </v>
      </c>
      <c r="H2370" s="242" t="str">
        <f>IFERROR(VLOOKUP(B2370,HĐ3!$C$8:$L$2000,10,0)," ")</f>
        <v xml:space="preserve"> </v>
      </c>
      <c r="I2370" s="242" t="str">
        <f>IFERROR(VLOOKUP(B2370,HĐ4!$C$8:$L$2000,10,0)," ")</f>
        <v xml:space="preserve"> </v>
      </c>
      <c r="J2370" s="242" t="str">
        <f>IFERROR(VLOOKUP(B2370,HĐ5!$C$8:$L$2000,10,0)," ")</f>
        <v xml:space="preserve"> </v>
      </c>
      <c r="K2370" s="242" t="str">
        <f>IFERROR(VLOOKUP(B2370,HĐ6!$C$8:$L$2000,10,0)," ")</f>
        <v xml:space="preserve"> </v>
      </c>
      <c r="L2370" s="242" t="str">
        <f>IFERROR(VLOOKUP(B2370,HĐ7!$C$7:$L$2000,10,0)," ")</f>
        <v xml:space="preserve"> </v>
      </c>
      <c r="M2370" s="242" t="str">
        <f>IFERROR(VLOOKUP(B2370,HĐ8!$C$7:$L$2000,10,0)," ")</f>
        <v xml:space="preserve"> </v>
      </c>
      <c r="N2370" s="242" t="str">
        <f>IFERROR(VLOOKUP(B2370,HĐ9!$C$7:$L$2000,10,0)," ")</f>
        <v xml:space="preserve"> </v>
      </c>
      <c r="O2370" s="242" t="str">
        <f>IFERROR(VLOOKUP(B2370,HĐ10!$C$8:$L$2000,10,0)," ")</f>
        <v xml:space="preserve"> </v>
      </c>
      <c r="P2370" s="242" t="str">
        <f>IFERROR(VLOOKUP(B2370,HĐ11!$C$7:$L$2000,10,0)," ")</f>
        <v xml:space="preserve"> </v>
      </c>
      <c r="Q2370" s="242" t="str">
        <f>IFERROR(VLOOKUP(B2370,HĐ12!$C$7:$L$2000,10,0)," ")</f>
        <v xml:space="preserve"> </v>
      </c>
      <c r="R2370" s="242" t="str">
        <f>IFERROR(VLOOKUP(B2370,HĐ13!$C$7:$L$2000,10,0)," ")</f>
        <v xml:space="preserve"> </v>
      </c>
      <c r="S2370" s="242" t="str">
        <f>IFERROR(VLOOKUP(B2370,HĐ14!$C$7:$L$2000,10,0)," ")</f>
        <v xml:space="preserve"> </v>
      </c>
      <c r="T2370" s="242" t="str">
        <f>IFERROR(VLOOKUP(B2370,HĐ15!$C$7:$L$2000,10,0)," ")</f>
        <v xml:space="preserve"> </v>
      </c>
      <c r="U2370" s="242" t="str">
        <f>IFERROR(VLOOKUP(B2370,HĐ16!$C$7:$L$2000,10,0)," ")</f>
        <v xml:space="preserve"> </v>
      </c>
      <c r="V2370" s="242" t="str">
        <f>IFERROR(VLOOKUP(B2370,HĐ17!$C$7:$L$2000,10,0)," ")</f>
        <v xml:space="preserve"> </v>
      </c>
      <c r="W2370" s="242" t="str">
        <f>IFERROR(VLOOKUP(B2370,HĐ18!$C$7:$L$2000,10,0)," ")</f>
        <v xml:space="preserve"> </v>
      </c>
      <c r="X2370" s="242" t="str">
        <f>IFERROR(VLOOKUP(B2370,HĐ19!$C$7:$L$2000,10,0)," ")</f>
        <v xml:space="preserve"> </v>
      </c>
      <c r="Y2370" s="242" t="str">
        <f>IFERROR(VLOOKUP(B2370,HĐ20!$C$7:$L$2000,10,0)," ")</f>
        <v xml:space="preserve"> </v>
      </c>
      <c r="Z2370" s="242" t="str">
        <f>IFERROR(VLOOKUP(B2370,HĐ21!$C$7:$L$1999,10,0)," ")</f>
        <v xml:space="preserve"> </v>
      </c>
      <c r="AA2370" s="242" t="str">
        <f>IFERROR(VLOOKUP(B2370,HĐ22!$C$7:$L$1999,10,0)," ")</f>
        <v xml:space="preserve"> </v>
      </c>
      <c r="AB2370" s="235">
        <f t="shared" si="37"/>
        <v>0</v>
      </c>
      <c r="AC2370" s="235"/>
    </row>
    <row r="2371" spans="1:29" s="240" customFormat="1" ht="12.75">
      <c r="A2371" s="235">
        <v>2340</v>
      </c>
      <c r="B2371" s="236">
        <v>2005200216</v>
      </c>
      <c r="C2371" s="237" t="s">
        <v>820</v>
      </c>
      <c r="D2371" s="238" t="s">
        <v>45</v>
      </c>
      <c r="E2371" s="239" t="s">
        <v>645</v>
      </c>
      <c r="F2371" s="242" t="str">
        <f>IFERROR(VLOOKUP(B2371,HĐ1!$C$8:$L$2000,10,0)," ")</f>
        <v xml:space="preserve"> </v>
      </c>
      <c r="G2371" s="242" t="str">
        <f>IFERROR(VLOOKUP(B2371,HĐ2!$C$7:$L$2000,10,0)," ")</f>
        <v xml:space="preserve"> </v>
      </c>
      <c r="H2371" s="242" t="str">
        <f>IFERROR(VLOOKUP(B2371,HĐ3!$C$8:$L$2000,10,0)," ")</f>
        <v xml:space="preserve"> </v>
      </c>
      <c r="I2371" s="242" t="str">
        <f>IFERROR(VLOOKUP(B2371,HĐ4!$C$8:$L$2000,10,0)," ")</f>
        <v xml:space="preserve"> </v>
      </c>
      <c r="J2371" s="242" t="str">
        <f>IFERROR(VLOOKUP(B2371,HĐ5!$C$8:$L$2000,10,0)," ")</f>
        <v xml:space="preserve"> </v>
      </c>
      <c r="K2371" s="242" t="str">
        <f>IFERROR(VLOOKUP(B2371,HĐ6!$C$8:$L$2000,10,0)," ")</f>
        <v xml:space="preserve"> </v>
      </c>
      <c r="L2371" s="242">
        <f>IFERROR(VLOOKUP(B2371,HĐ7!$C$7:$L$2000,10,0)," ")</f>
        <v>4</v>
      </c>
      <c r="M2371" s="242">
        <f>IFERROR(VLOOKUP(B2371,HĐ8!$C$7:$L$2000,10,0)," ")</f>
        <v>4</v>
      </c>
      <c r="N2371" s="242" t="str">
        <f>IFERROR(VLOOKUP(B2371,HĐ9!$C$7:$L$2000,10,0)," ")</f>
        <v xml:space="preserve"> </v>
      </c>
      <c r="O2371" s="242">
        <f>IFERROR(VLOOKUP(B2371,HĐ10!$C$8:$L$2000,10,0)," ")</f>
        <v>4</v>
      </c>
      <c r="P2371" s="242" t="str">
        <f>IFERROR(VLOOKUP(B2371,HĐ11!$C$7:$L$2000,10,0)," ")</f>
        <v xml:space="preserve"> </v>
      </c>
      <c r="Q2371" s="242" t="str">
        <f>IFERROR(VLOOKUP(B2371,HĐ12!$C$7:$L$2000,10,0)," ")</f>
        <v xml:space="preserve"> </v>
      </c>
      <c r="R2371" s="242" t="str">
        <f>IFERROR(VLOOKUP(B2371,HĐ13!$C$7:$L$2000,10,0)," ")</f>
        <v xml:space="preserve"> </v>
      </c>
      <c r="S2371" s="242" t="str">
        <f>IFERROR(VLOOKUP(B2371,HĐ14!$C$7:$L$2000,10,0)," ")</f>
        <v xml:space="preserve"> </v>
      </c>
      <c r="T2371" s="242" t="str">
        <f>IFERROR(VLOOKUP(B2371,HĐ15!$C$7:$L$2000,10,0)," ")</f>
        <v xml:space="preserve"> </v>
      </c>
      <c r="U2371" s="242" t="str">
        <f>IFERROR(VLOOKUP(B2371,HĐ16!$C$7:$L$2000,10,0)," ")</f>
        <v xml:space="preserve"> </v>
      </c>
      <c r="V2371" s="242" t="str">
        <f>IFERROR(VLOOKUP(B2371,HĐ17!$C$7:$L$2000,10,0)," ")</f>
        <v xml:space="preserve"> </v>
      </c>
      <c r="W2371" s="242" t="str">
        <f>IFERROR(VLOOKUP(B2371,HĐ18!$C$7:$L$2000,10,0)," ")</f>
        <v xml:space="preserve"> </v>
      </c>
      <c r="X2371" s="242" t="str">
        <f>IFERROR(VLOOKUP(B2371,HĐ19!$C$7:$L$2000,10,0)," ")</f>
        <v xml:space="preserve"> </v>
      </c>
      <c r="Y2371" s="242" t="str">
        <f>IFERROR(VLOOKUP(B2371,HĐ20!$C$7:$L$2000,10,0)," ")</f>
        <v xml:space="preserve"> </v>
      </c>
      <c r="Z2371" s="242" t="str">
        <f>IFERROR(VLOOKUP(B2371,HĐ21!$C$7:$L$1999,10,0)," ")</f>
        <v xml:space="preserve"> </v>
      </c>
      <c r="AA2371" s="242" t="str">
        <f>IFERROR(VLOOKUP(B2371,HĐ22!$C$7:$L$1999,10,0)," ")</f>
        <v xml:space="preserve"> </v>
      </c>
      <c r="AB2371" s="235">
        <f t="shared" si="37"/>
        <v>12</v>
      </c>
      <c r="AC2371" s="235"/>
    </row>
    <row r="2372" spans="1:29" s="240" customFormat="1" ht="12.75">
      <c r="A2372" s="235">
        <v>2341</v>
      </c>
      <c r="B2372" s="236">
        <v>2005201061</v>
      </c>
      <c r="C2372" s="237" t="s">
        <v>136</v>
      </c>
      <c r="D2372" s="238" t="s">
        <v>45</v>
      </c>
      <c r="E2372" s="239" t="s">
        <v>645</v>
      </c>
      <c r="F2372" s="242" t="str">
        <f>IFERROR(VLOOKUP(B2372,HĐ1!$C$8:$L$2000,10,0)," ")</f>
        <v xml:space="preserve"> </v>
      </c>
      <c r="G2372" s="242" t="str">
        <f>IFERROR(VLOOKUP(B2372,HĐ2!$C$7:$L$2000,10,0)," ")</f>
        <v xml:space="preserve"> </v>
      </c>
      <c r="H2372" s="242" t="str">
        <f>IFERROR(VLOOKUP(B2372,HĐ3!$C$8:$L$2000,10,0)," ")</f>
        <v xml:space="preserve"> </v>
      </c>
      <c r="I2372" s="242" t="str">
        <f>IFERROR(VLOOKUP(B2372,HĐ4!$C$8:$L$2000,10,0)," ")</f>
        <v xml:space="preserve"> </v>
      </c>
      <c r="J2372" s="242" t="str">
        <f>IFERROR(VLOOKUP(B2372,HĐ5!$C$8:$L$2000,10,0)," ")</f>
        <v xml:space="preserve"> </v>
      </c>
      <c r="K2372" s="242" t="str">
        <f>IFERROR(VLOOKUP(B2372,HĐ6!$C$8:$L$2000,10,0)," ")</f>
        <v xml:space="preserve"> </v>
      </c>
      <c r="L2372" s="242">
        <f>IFERROR(VLOOKUP(B2372,HĐ7!$C$7:$L$2000,10,0)," ")</f>
        <v>-5</v>
      </c>
      <c r="M2372" s="242" t="str">
        <f>IFERROR(VLOOKUP(B2372,HĐ8!$C$7:$L$2000,10,0)," ")</f>
        <v xml:space="preserve"> </v>
      </c>
      <c r="N2372" s="242" t="str">
        <f>IFERROR(VLOOKUP(B2372,HĐ9!$C$7:$L$2000,10,0)," ")</f>
        <v xml:space="preserve"> </v>
      </c>
      <c r="O2372" s="242" t="str">
        <f>IFERROR(VLOOKUP(B2372,HĐ10!$C$8:$L$2000,10,0)," ")</f>
        <v xml:space="preserve"> </v>
      </c>
      <c r="P2372" s="242" t="str">
        <f>IFERROR(VLOOKUP(B2372,HĐ11!$C$7:$L$2000,10,0)," ")</f>
        <v xml:space="preserve"> </v>
      </c>
      <c r="Q2372" s="242" t="str">
        <f>IFERROR(VLOOKUP(B2372,HĐ12!$C$7:$L$2000,10,0)," ")</f>
        <v xml:space="preserve"> </v>
      </c>
      <c r="R2372" s="242" t="str">
        <f>IFERROR(VLOOKUP(B2372,HĐ13!$C$7:$L$2000,10,0)," ")</f>
        <v xml:space="preserve"> </v>
      </c>
      <c r="S2372" s="242" t="str">
        <f>IFERROR(VLOOKUP(B2372,HĐ14!$C$7:$L$2000,10,0)," ")</f>
        <v xml:space="preserve"> </v>
      </c>
      <c r="T2372" s="242" t="str">
        <f>IFERROR(VLOOKUP(B2372,HĐ15!$C$7:$L$2000,10,0)," ")</f>
        <v xml:space="preserve"> </v>
      </c>
      <c r="U2372" s="242" t="str">
        <f>IFERROR(VLOOKUP(B2372,HĐ16!$C$7:$L$2000,10,0)," ")</f>
        <v xml:space="preserve"> </v>
      </c>
      <c r="V2372" s="242" t="str">
        <f>IFERROR(VLOOKUP(B2372,HĐ17!$C$7:$L$2000,10,0)," ")</f>
        <v xml:space="preserve"> </v>
      </c>
      <c r="W2372" s="242" t="str">
        <f>IFERROR(VLOOKUP(B2372,HĐ18!$C$7:$L$2000,10,0)," ")</f>
        <v xml:space="preserve"> </v>
      </c>
      <c r="X2372" s="242" t="str">
        <f>IFERROR(VLOOKUP(B2372,HĐ19!$C$7:$L$2000,10,0)," ")</f>
        <v xml:space="preserve"> </v>
      </c>
      <c r="Y2372" s="242" t="str">
        <f>IFERROR(VLOOKUP(B2372,HĐ20!$C$7:$L$2000,10,0)," ")</f>
        <v xml:space="preserve"> </v>
      </c>
      <c r="Z2372" s="242" t="str">
        <f>IFERROR(VLOOKUP(B2372,HĐ21!$C$7:$L$1999,10,0)," ")</f>
        <v xml:space="preserve"> </v>
      </c>
      <c r="AA2372" s="242" t="str">
        <f>IFERROR(VLOOKUP(B2372,HĐ22!$C$7:$L$1999,10,0)," ")</f>
        <v xml:space="preserve"> </v>
      </c>
      <c r="AB2372" s="235">
        <f t="shared" si="37"/>
        <v>-5</v>
      </c>
      <c r="AC2372" s="235"/>
    </row>
    <row r="2373" spans="1:29" s="240" customFormat="1" ht="12.75" hidden="1">
      <c r="A2373" s="235">
        <v>2342</v>
      </c>
      <c r="B2373" s="236">
        <v>2005201227</v>
      </c>
      <c r="C2373" s="237" t="s">
        <v>3832</v>
      </c>
      <c r="D2373" s="238" t="s">
        <v>572</v>
      </c>
      <c r="E2373" s="239" t="s">
        <v>645</v>
      </c>
      <c r="F2373" s="242" t="str">
        <f>IFERROR(VLOOKUP(B2373,HĐ1!$C$8:$L$2000,10,0)," ")</f>
        <v xml:space="preserve"> </v>
      </c>
      <c r="G2373" s="242" t="str">
        <f>IFERROR(VLOOKUP(B2373,HĐ2!$C$7:$L$2000,10,0)," ")</f>
        <v xml:space="preserve"> </v>
      </c>
      <c r="H2373" s="242" t="str">
        <f>IFERROR(VLOOKUP(B2373,HĐ3!$C$8:$L$2000,10,0)," ")</f>
        <v xml:space="preserve"> </v>
      </c>
      <c r="I2373" s="242" t="str">
        <f>IFERROR(VLOOKUP(B2373,HĐ4!$C$8:$L$2000,10,0)," ")</f>
        <v xml:space="preserve"> </v>
      </c>
      <c r="J2373" s="242" t="str">
        <f>IFERROR(VLOOKUP(B2373,HĐ5!$C$8:$L$2000,10,0)," ")</f>
        <v xml:space="preserve"> </v>
      </c>
      <c r="K2373" s="242" t="str">
        <f>IFERROR(VLOOKUP(B2373,HĐ6!$C$8:$L$2000,10,0)," ")</f>
        <v xml:space="preserve"> </v>
      </c>
      <c r="L2373" s="242" t="str">
        <f>IFERROR(VLOOKUP(B2373,HĐ7!$C$7:$L$2000,10,0)," ")</f>
        <v xml:space="preserve"> </v>
      </c>
      <c r="M2373" s="242" t="str">
        <f>IFERROR(VLOOKUP(B2373,HĐ8!$C$7:$L$2000,10,0)," ")</f>
        <v xml:space="preserve"> </v>
      </c>
      <c r="N2373" s="242" t="str">
        <f>IFERROR(VLOOKUP(B2373,HĐ9!$C$7:$L$2000,10,0)," ")</f>
        <v xml:space="preserve"> </v>
      </c>
      <c r="O2373" s="242" t="str">
        <f>IFERROR(VLOOKUP(B2373,HĐ10!$C$8:$L$2000,10,0)," ")</f>
        <v xml:space="preserve"> </v>
      </c>
      <c r="P2373" s="242" t="str">
        <f>IFERROR(VLOOKUP(B2373,HĐ11!$C$7:$L$2000,10,0)," ")</f>
        <v xml:space="preserve"> </v>
      </c>
      <c r="Q2373" s="242" t="str">
        <f>IFERROR(VLOOKUP(B2373,HĐ12!$C$7:$L$2000,10,0)," ")</f>
        <v xml:space="preserve"> </v>
      </c>
      <c r="R2373" s="242" t="str">
        <f>IFERROR(VLOOKUP(B2373,HĐ13!$C$7:$L$2000,10,0)," ")</f>
        <v xml:space="preserve"> </v>
      </c>
      <c r="S2373" s="242" t="str">
        <f>IFERROR(VLOOKUP(B2373,HĐ14!$C$7:$L$2000,10,0)," ")</f>
        <v xml:space="preserve"> </v>
      </c>
      <c r="T2373" s="242" t="str">
        <f>IFERROR(VLOOKUP(B2373,HĐ15!$C$7:$L$2000,10,0)," ")</f>
        <v xml:space="preserve"> </v>
      </c>
      <c r="U2373" s="242" t="str">
        <f>IFERROR(VLOOKUP(B2373,HĐ16!$C$7:$L$2000,10,0)," ")</f>
        <v xml:space="preserve"> </v>
      </c>
      <c r="V2373" s="242" t="str">
        <f>IFERROR(VLOOKUP(B2373,HĐ17!$C$7:$L$2000,10,0)," ")</f>
        <v xml:space="preserve"> </v>
      </c>
      <c r="W2373" s="242" t="str">
        <f>IFERROR(VLOOKUP(B2373,HĐ18!$C$7:$L$2000,10,0)," ")</f>
        <v xml:space="preserve"> </v>
      </c>
      <c r="X2373" s="242" t="str">
        <f>IFERROR(VLOOKUP(B2373,HĐ19!$C$7:$L$2000,10,0)," ")</f>
        <v xml:space="preserve"> </v>
      </c>
      <c r="Y2373" s="242" t="str">
        <f>IFERROR(VLOOKUP(B2373,HĐ20!$C$7:$L$2000,10,0)," ")</f>
        <v xml:space="preserve"> </v>
      </c>
      <c r="Z2373" s="242" t="str">
        <f>IFERROR(VLOOKUP(B2373,HĐ21!$C$7:$L$1999,10,0)," ")</f>
        <v xml:space="preserve"> </v>
      </c>
      <c r="AA2373" s="242" t="str">
        <f>IFERROR(VLOOKUP(B2373,HĐ22!$C$7:$L$1999,10,0)," ")</f>
        <v xml:space="preserve"> </v>
      </c>
      <c r="AB2373" s="235">
        <f t="shared" si="37"/>
        <v>0</v>
      </c>
      <c r="AC2373" s="235"/>
    </row>
    <row r="2374" spans="1:29" s="240" customFormat="1" ht="12.75">
      <c r="A2374" s="235">
        <v>2343</v>
      </c>
      <c r="B2374" s="236">
        <v>2005201304</v>
      </c>
      <c r="C2374" s="237" t="s">
        <v>190</v>
      </c>
      <c r="D2374" s="238" t="s">
        <v>191</v>
      </c>
      <c r="E2374" s="239" t="s">
        <v>645</v>
      </c>
      <c r="F2374" s="242">
        <f>IFERROR(VLOOKUP(B2374,HĐ1!$C$8:$L$2000,10,0)," ")</f>
        <v>-5</v>
      </c>
      <c r="G2374" s="242">
        <f>IFERROR(VLOOKUP(B2374,HĐ2!$C$7:$L$2000,10,0)," ")</f>
        <v>4</v>
      </c>
      <c r="H2374" s="242" t="str">
        <f>IFERROR(VLOOKUP(B2374,HĐ3!$C$8:$L$2000,10,0)," ")</f>
        <v xml:space="preserve"> </v>
      </c>
      <c r="I2374" s="242" t="str">
        <f>IFERROR(VLOOKUP(B2374,HĐ4!$C$8:$L$2000,10,0)," ")</f>
        <v xml:space="preserve"> </v>
      </c>
      <c r="J2374" s="242" t="str">
        <f>IFERROR(VLOOKUP(B2374,HĐ5!$C$8:$L$2000,10,0)," ")</f>
        <v xml:space="preserve"> </v>
      </c>
      <c r="K2374" s="242" t="str">
        <f>IFERROR(VLOOKUP(B2374,HĐ6!$C$8:$L$2000,10,0)," ")</f>
        <v xml:space="preserve"> </v>
      </c>
      <c r="L2374" s="242" t="str">
        <f>IFERROR(VLOOKUP(B2374,HĐ7!$C$7:$L$2000,10,0)," ")</f>
        <v xml:space="preserve"> </v>
      </c>
      <c r="M2374" s="242" t="str">
        <f>IFERROR(VLOOKUP(B2374,HĐ8!$C$7:$L$2000,10,0)," ")</f>
        <v xml:space="preserve"> </v>
      </c>
      <c r="N2374" s="242">
        <f>IFERROR(VLOOKUP(B2374,HĐ9!$C$7:$L$2000,10,0)," ")</f>
        <v>4</v>
      </c>
      <c r="O2374" s="242" t="str">
        <f>IFERROR(VLOOKUP(B2374,HĐ10!$C$8:$L$2000,10,0)," ")</f>
        <v xml:space="preserve"> </v>
      </c>
      <c r="P2374" s="242">
        <f>IFERROR(VLOOKUP(B2374,HĐ11!$C$7:$L$2000,10,0)," ")</f>
        <v>4</v>
      </c>
      <c r="Q2374" s="242" t="str">
        <f>IFERROR(VLOOKUP(B2374,HĐ12!$C$7:$L$2000,10,0)," ")</f>
        <v xml:space="preserve"> </v>
      </c>
      <c r="R2374" s="242" t="str">
        <f>IFERROR(VLOOKUP(B2374,HĐ13!$C$7:$L$2000,10,0)," ")</f>
        <v xml:space="preserve"> </v>
      </c>
      <c r="S2374" s="242" t="str">
        <f>IFERROR(VLOOKUP(B2374,HĐ14!$C$7:$L$2000,10,0)," ")</f>
        <v xml:space="preserve"> </v>
      </c>
      <c r="T2374" s="242">
        <f>IFERROR(VLOOKUP(B2374,HĐ15!$C$7:$L$2000,10,0)," ")</f>
        <v>4</v>
      </c>
      <c r="U2374" s="242" t="str">
        <f>IFERROR(VLOOKUP(B2374,HĐ16!$C$7:$L$2000,10,0)," ")</f>
        <v xml:space="preserve"> </v>
      </c>
      <c r="V2374" s="242" t="str">
        <f>IFERROR(VLOOKUP(B2374,HĐ17!$C$7:$L$2000,10,0)," ")</f>
        <v xml:space="preserve"> </v>
      </c>
      <c r="W2374" s="242" t="str">
        <f>IFERROR(VLOOKUP(B2374,HĐ18!$C$7:$L$2000,10,0)," ")</f>
        <v xml:space="preserve"> </v>
      </c>
      <c r="X2374" s="242" t="str">
        <f>IFERROR(VLOOKUP(B2374,HĐ19!$C$7:$L$2000,10,0)," ")</f>
        <v xml:space="preserve"> </v>
      </c>
      <c r="Y2374" s="242">
        <f>IFERROR(VLOOKUP(B2374,HĐ20!$C$7:$L$2000,10,0)," ")</f>
        <v>-5</v>
      </c>
      <c r="Z2374" s="242" t="str">
        <f>IFERROR(VLOOKUP(B2374,HĐ21!$C$7:$L$1999,10,0)," ")</f>
        <v xml:space="preserve"> </v>
      </c>
      <c r="AA2374" s="242" t="str">
        <f>IFERROR(VLOOKUP(B2374,HĐ22!$C$7:$L$1999,10,0)," ")</f>
        <v xml:space="preserve"> </v>
      </c>
      <c r="AB2374" s="235">
        <f t="shared" si="37"/>
        <v>6</v>
      </c>
      <c r="AC2374" s="235"/>
    </row>
    <row r="2375" spans="1:29" s="240" customFormat="1" ht="12.75" hidden="1">
      <c r="A2375" s="235">
        <v>2344</v>
      </c>
      <c r="B2375" s="236">
        <v>2005200426</v>
      </c>
      <c r="C2375" s="237" t="s">
        <v>404</v>
      </c>
      <c r="D2375" s="238" t="s">
        <v>297</v>
      </c>
      <c r="E2375" s="239" t="s">
        <v>645</v>
      </c>
      <c r="F2375" s="242" t="str">
        <f>IFERROR(VLOOKUP(B2375,HĐ1!$C$8:$L$2000,10,0)," ")</f>
        <v xml:space="preserve"> </v>
      </c>
      <c r="G2375" s="242" t="str">
        <f>IFERROR(VLOOKUP(B2375,HĐ2!$C$7:$L$2000,10,0)," ")</f>
        <v xml:space="preserve"> </v>
      </c>
      <c r="H2375" s="242" t="str">
        <f>IFERROR(VLOOKUP(B2375,HĐ3!$C$8:$L$2000,10,0)," ")</f>
        <v xml:space="preserve"> </v>
      </c>
      <c r="I2375" s="242" t="str">
        <f>IFERROR(VLOOKUP(B2375,HĐ4!$C$8:$L$2000,10,0)," ")</f>
        <v xml:space="preserve"> </v>
      </c>
      <c r="J2375" s="242" t="str">
        <f>IFERROR(VLOOKUP(B2375,HĐ5!$C$8:$L$2000,10,0)," ")</f>
        <v xml:space="preserve"> </v>
      </c>
      <c r="K2375" s="242" t="str">
        <f>IFERROR(VLOOKUP(B2375,HĐ6!$C$8:$L$2000,10,0)," ")</f>
        <v xml:space="preserve"> </v>
      </c>
      <c r="L2375" s="242" t="str">
        <f>IFERROR(VLOOKUP(B2375,HĐ7!$C$7:$L$2000,10,0)," ")</f>
        <v xml:space="preserve"> </v>
      </c>
      <c r="M2375" s="242" t="str">
        <f>IFERROR(VLOOKUP(B2375,HĐ8!$C$7:$L$2000,10,0)," ")</f>
        <v xml:space="preserve"> </v>
      </c>
      <c r="N2375" s="242" t="str">
        <f>IFERROR(VLOOKUP(B2375,HĐ9!$C$7:$L$2000,10,0)," ")</f>
        <v xml:space="preserve"> </v>
      </c>
      <c r="O2375" s="242" t="str">
        <f>IFERROR(VLOOKUP(B2375,HĐ10!$C$8:$L$2000,10,0)," ")</f>
        <v xml:space="preserve"> </v>
      </c>
      <c r="P2375" s="242" t="str">
        <f>IFERROR(VLOOKUP(B2375,HĐ11!$C$7:$L$2000,10,0)," ")</f>
        <v xml:space="preserve"> </v>
      </c>
      <c r="Q2375" s="242" t="str">
        <f>IFERROR(VLOOKUP(B2375,HĐ12!$C$7:$L$2000,10,0)," ")</f>
        <v xml:space="preserve"> </v>
      </c>
      <c r="R2375" s="242" t="str">
        <f>IFERROR(VLOOKUP(B2375,HĐ13!$C$7:$L$2000,10,0)," ")</f>
        <v xml:space="preserve"> </v>
      </c>
      <c r="S2375" s="242" t="str">
        <f>IFERROR(VLOOKUP(B2375,HĐ14!$C$7:$L$2000,10,0)," ")</f>
        <v xml:space="preserve"> </v>
      </c>
      <c r="T2375" s="242" t="str">
        <f>IFERROR(VLOOKUP(B2375,HĐ15!$C$7:$L$2000,10,0)," ")</f>
        <v xml:space="preserve"> </v>
      </c>
      <c r="U2375" s="242" t="str">
        <f>IFERROR(VLOOKUP(B2375,HĐ16!$C$7:$L$2000,10,0)," ")</f>
        <v xml:space="preserve"> </v>
      </c>
      <c r="V2375" s="242" t="str">
        <f>IFERROR(VLOOKUP(B2375,HĐ17!$C$7:$L$2000,10,0)," ")</f>
        <v xml:space="preserve"> </v>
      </c>
      <c r="W2375" s="242" t="str">
        <f>IFERROR(VLOOKUP(B2375,HĐ18!$C$7:$L$2000,10,0)," ")</f>
        <v xml:space="preserve"> </v>
      </c>
      <c r="X2375" s="242" t="str">
        <f>IFERROR(VLOOKUP(B2375,HĐ19!$C$7:$L$2000,10,0)," ")</f>
        <v xml:space="preserve"> </v>
      </c>
      <c r="Y2375" s="242" t="str">
        <f>IFERROR(VLOOKUP(B2375,HĐ20!$C$7:$L$2000,10,0)," ")</f>
        <v xml:space="preserve"> </v>
      </c>
      <c r="Z2375" s="242" t="str">
        <f>IFERROR(VLOOKUP(B2375,HĐ21!$C$7:$L$1999,10,0)," ")</f>
        <v xml:space="preserve"> </v>
      </c>
      <c r="AA2375" s="242" t="str">
        <f>IFERROR(VLOOKUP(B2375,HĐ22!$C$7:$L$1999,10,0)," ")</f>
        <v xml:space="preserve"> </v>
      </c>
      <c r="AB2375" s="235">
        <f t="shared" si="37"/>
        <v>0</v>
      </c>
      <c r="AC2375" s="235"/>
    </row>
    <row r="2376" spans="1:29" s="240" customFormat="1" ht="12.75">
      <c r="A2376" s="235">
        <v>2345</v>
      </c>
      <c r="B2376" s="236">
        <v>2005201056</v>
      </c>
      <c r="C2376" s="237" t="s">
        <v>3833</v>
      </c>
      <c r="D2376" s="238" t="s">
        <v>716</v>
      </c>
      <c r="E2376" s="239" t="s">
        <v>645</v>
      </c>
      <c r="F2376" s="242" t="str">
        <f>IFERROR(VLOOKUP(B2376,HĐ1!$C$8:$L$2000,10,0)," ")</f>
        <v xml:space="preserve"> </v>
      </c>
      <c r="G2376" s="242" t="str">
        <f>IFERROR(VLOOKUP(B2376,HĐ2!$C$7:$L$2000,10,0)," ")</f>
        <v xml:space="preserve"> </v>
      </c>
      <c r="H2376" s="242" t="str">
        <f>IFERROR(VLOOKUP(B2376,HĐ3!$C$8:$L$2000,10,0)," ")</f>
        <v xml:space="preserve"> </v>
      </c>
      <c r="I2376" s="242" t="str">
        <f>IFERROR(VLOOKUP(B2376,HĐ4!$C$8:$L$2000,10,0)," ")</f>
        <v xml:space="preserve"> </v>
      </c>
      <c r="J2376" s="242" t="str">
        <f>IFERROR(VLOOKUP(B2376,HĐ5!$C$8:$L$2000,10,0)," ")</f>
        <v xml:space="preserve"> </v>
      </c>
      <c r="K2376" s="242" t="str">
        <f>IFERROR(VLOOKUP(B2376,HĐ6!$C$8:$L$2000,10,0)," ")</f>
        <v xml:space="preserve"> </v>
      </c>
      <c r="L2376" s="242" t="str">
        <f>IFERROR(VLOOKUP(B2376,HĐ7!$C$7:$L$2000,10,0)," ")</f>
        <v xml:space="preserve"> </v>
      </c>
      <c r="M2376" s="242" t="str">
        <f>IFERROR(VLOOKUP(B2376,HĐ8!$C$7:$L$2000,10,0)," ")</f>
        <v xml:space="preserve"> </v>
      </c>
      <c r="N2376" s="242" t="str">
        <f>IFERROR(VLOOKUP(B2376,HĐ9!$C$7:$L$2000,10,0)," ")</f>
        <v xml:space="preserve"> </v>
      </c>
      <c r="O2376" s="242" t="str">
        <f>IFERROR(VLOOKUP(B2376,HĐ10!$C$8:$L$2000,10,0)," ")</f>
        <v xml:space="preserve"> </v>
      </c>
      <c r="P2376" s="242">
        <f>IFERROR(VLOOKUP(B2376,HĐ11!$C$7:$L$2000,10,0)," ")</f>
        <v>4</v>
      </c>
      <c r="Q2376" s="242" t="str">
        <f>IFERROR(VLOOKUP(B2376,HĐ12!$C$7:$L$2000,10,0)," ")</f>
        <v xml:space="preserve"> </v>
      </c>
      <c r="R2376" s="242" t="str">
        <f>IFERROR(VLOOKUP(B2376,HĐ13!$C$7:$L$2000,10,0)," ")</f>
        <v xml:space="preserve"> </v>
      </c>
      <c r="S2376" s="242" t="str">
        <f>IFERROR(VLOOKUP(B2376,HĐ14!$C$7:$L$2000,10,0)," ")</f>
        <v xml:space="preserve"> </v>
      </c>
      <c r="T2376" s="242" t="str">
        <f>IFERROR(VLOOKUP(B2376,HĐ15!$C$7:$L$2000,10,0)," ")</f>
        <v xml:space="preserve"> </v>
      </c>
      <c r="U2376" s="242" t="str">
        <f>IFERROR(VLOOKUP(B2376,HĐ16!$C$7:$L$2000,10,0)," ")</f>
        <v xml:space="preserve"> </v>
      </c>
      <c r="V2376" s="242" t="str">
        <f>IFERROR(VLOOKUP(B2376,HĐ17!$C$7:$L$2000,10,0)," ")</f>
        <v xml:space="preserve"> </v>
      </c>
      <c r="W2376" s="242" t="str">
        <f>IFERROR(VLOOKUP(B2376,HĐ18!$C$7:$L$2000,10,0)," ")</f>
        <v xml:space="preserve"> </v>
      </c>
      <c r="X2376" s="242" t="str">
        <f>IFERROR(VLOOKUP(B2376,HĐ19!$C$7:$L$2000,10,0)," ")</f>
        <v xml:space="preserve"> </v>
      </c>
      <c r="Y2376" s="242" t="str">
        <f>IFERROR(VLOOKUP(B2376,HĐ20!$C$7:$L$2000,10,0)," ")</f>
        <v xml:space="preserve"> </v>
      </c>
      <c r="Z2376" s="242" t="str">
        <f>IFERROR(VLOOKUP(B2376,HĐ21!$C$7:$L$1999,10,0)," ")</f>
        <v xml:space="preserve"> </v>
      </c>
      <c r="AA2376" s="242" t="str">
        <f>IFERROR(VLOOKUP(B2376,HĐ22!$C$7:$L$1999,10,0)," ")</f>
        <v xml:space="preserve"> </v>
      </c>
      <c r="AB2376" s="235">
        <f t="shared" si="37"/>
        <v>4</v>
      </c>
      <c r="AC2376" s="235"/>
    </row>
    <row r="2377" spans="1:29" s="240" customFormat="1" ht="12.75">
      <c r="A2377" s="235">
        <v>2346</v>
      </c>
      <c r="B2377" s="236">
        <v>2005200245</v>
      </c>
      <c r="C2377" s="237" t="s">
        <v>1821</v>
      </c>
      <c r="D2377" s="238" t="s">
        <v>781</v>
      </c>
      <c r="E2377" s="239" t="s">
        <v>645</v>
      </c>
      <c r="F2377" s="242" t="str">
        <f>IFERROR(VLOOKUP(B2377,HĐ1!$C$8:$L$2000,10,0)," ")</f>
        <v xml:space="preserve"> </v>
      </c>
      <c r="G2377" s="242" t="str">
        <f>IFERROR(VLOOKUP(B2377,HĐ2!$C$7:$L$2000,10,0)," ")</f>
        <v xml:space="preserve"> </v>
      </c>
      <c r="H2377" s="242" t="str">
        <f>IFERROR(VLOOKUP(B2377,HĐ3!$C$8:$L$2000,10,0)," ")</f>
        <v xml:space="preserve"> </v>
      </c>
      <c r="I2377" s="242" t="str">
        <f>IFERROR(VLOOKUP(B2377,HĐ4!$C$8:$L$2000,10,0)," ")</f>
        <v xml:space="preserve"> </v>
      </c>
      <c r="J2377" s="242" t="str">
        <f>IFERROR(VLOOKUP(B2377,HĐ5!$C$8:$L$2000,10,0)," ")</f>
        <v xml:space="preserve"> </v>
      </c>
      <c r="K2377" s="242" t="str">
        <f>IFERROR(VLOOKUP(B2377,HĐ6!$C$8:$L$2000,10,0)," ")</f>
        <v xml:space="preserve"> </v>
      </c>
      <c r="L2377" s="242" t="str">
        <f>IFERROR(VLOOKUP(B2377,HĐ7!$C$7:$L$2000,10,0)," ")</f>
        <v xml:space="preserve"> </v>
      </c>
      <c r="M2377" s="242">
        <f>IFERROR(VLOOKUP(B2377,HĐ8!$C$7:$L$2000,10,0)," ")</f>
        <v>4</v>
      </c>
      <c r="N2377" s="242" t="str">
        <f>IFERROR(VLOOKUP(B2377,HĐ9!$C$7:$L$2000,10,0)," ")</f>
        <v xml:space="preserve"> </v>
      </c>
      <c r="O2377" s="242" t="str">
        <f>IFERROR(VLOOKUP(B2377,HĐ10!$C$8:$L$2000,10,0)," ")</f>
        <v xml:space="preserve"> </v>
      </c>
      <c r="P2377" s="242" t="str">
        <f>IFERROR(VLOOKUP(B2377,HĐ11!$C$7:$L$2000,10,0)," ")</f>
        <v xml:space="preserve"> </v>
      </c>
      <c r="Q2377" s="242">
        <f>IFERROR(VLOOKUP(B2377,HĐ12!$C$7:$L$2000,10,0)," ")</f>
        <v>2</v>
      </c>
      <c r="R2377" s="242" t="str">
        <f>IFERROR(VLOOKUP(B2377,HĐ13!$C$7:$L$2000,10,0)," ")</f>
        <v xml:space="preserve"> </v>
      </c>
      <c r="S2377" s="242" t="str">
        <f>IFERROR(VLOOKUP(B2377,HĐ14!$C$7:$L$2000,10,0)," ")</f>
        <v xml:space="preserve"> </v>
      </c>
      <c r="T2377" s="242" t="str">
        <f>IFERROR(VLOOKUP(B2377,HĐ15!$C$7:$L$2000,10,0)," ")</f>
        <v xml:space="preserve"> </v>
      </c>
      <c r="U2377" s="242" t="str">
        <f>IFERROR(VLOOKUP(B2377,HĐ16!$C$7:$L$2000,10,0)," ")</f>
        <v xml:space="preserve"> </v>
      </c>
      <c r="V2377" s="242" t="str">
        <f>IFERROR(VLOOKUP(B2377,HĐ17!$C$7:$L$2000,10,0)," ")</f>
        <v xml:space="preserve"> </v>
      </c>
      <c r="W2377" s="242" t="str">
        <f>IFERROR(VLOOKUP(B2377,HĐ18!$C$7:$L$2000,10,0)," ")</f>
        <v xml:space="preserve"> </v>
      </c>
      <c r="X2377" s="242" t="str">
        <f>IFERROR(VLOOKUP(B2377,HĐ19!$C$7:$L$2000,10,0)," ")</f>
        <v xml:space="preserve"> </v>
      </c>
      <c r="Y2377" s="242" t="str">
        <f>IFERROR(VLOOKUP(B2377,HĐ20!$C$7:$L$2000,10,0)," ")</f>
        <v xml:space="preserve"> </v>
      </c>
      <c r="Z2377" s="242" t="str">
        <f>IFERROR(VLOOKUP(B2377,HĐ21!$C$7:$L$1999,10,0)," ")</f>
        <v xml:space="preserve"> </v>
      </c>
      <c r="AA2377" s="242" t="str">
        <f>IFERROR(VLOOKUP(B2377,HĐ22!$C$7:$L$1999,10,0)," ")</f>
        <v xml:space="preserve"> </v>
      </c>
      <c r="AB2377" s="235">
        <f t="shared" si="37"/>
        <v>6</v>
      </c>
      <c r="AC2377" s="235"/>
    </row>
    <row r="2378" spans="1:29" s="240" customFormat="1" ht="12.75">
      <c r="A2378" s="235">
        <v>2347</v>
      </c>
      <c r="B2378" s="236">
        <v>2005200774</v>
      </c>
      <c r="C2378" s="237" t="s">
        <v>376</v>
      </c>
      <c r="D2378" s="238" t="s">
        <v>119</v>
      </c>
      <c r="E2378" s="239" t="s">
        <v>645</v>
      </c>
      <c r="F2378" s="242" t="str">
        <f>IFERROR(VLOOKUP(B2378,HĐ1!$C$8:$L$2000,10,0)," ")</f>
        <v xml:space="preserve"> </v>
      </c>
      <c r="G2378" s="242" t="str">
        <f>IFERROR(VLOOKUP(B2378,HĐ2!$C$7:$L$2000,10,0)," ")</f>
        <v xml:space="preserve"> </v>
      </c>
      <c r="H2378" s="242" t="str">
        <f>IFERROR(VLOOKUP(B2378,HĐ3!$C$8:$L$2000,10,0)," ")</f>
        <v xml:space="preserve"> </v>
      </c>
      <c r="I2378" s="242" t="str">
        <f>IFERROR(VLOOKUP(B2378,HĐ4!$C$8:$L$2000,10,0)," ")</f>
        <v xml:space="preserve"> </v>
      </c>
      <c r="J2378" s="242">
        <f>IFERROR(VLOOKUP(B2378,HĐ5!$C$8:$L$2000,10,0)," ")</f>
        <v>4</v>
      </c>
      <c r="K2378" s="242" t="str">
        <f>IFERROR(VLOOKUP(B2378,HĐ6!$C$8:$L$2000,10,0)," ")</f>
        <v xml:space="preserve"> </v>
      </c>
      <c r="L2378" s="242" t="str">
        <f>IFERROR(VLOOKUP(B2378,HĐ7!$C$7:$L$2000,10,0)," ")</f>
        <v xml:space="preserve"> </v>
      </c>
      <c r="M2378" s="242" t="str">
        <f>IFERROR(VLOOKUP(B2378,HĐ8!$C$7:$L$2000,10,0)," ")</f>
        <v xml:space="preserve"> </v>
      </c>
      <c r="N2378" s="242" t="str">
        <f>IFERROR(VLOOKUP(B2378,HĐ9!$C$7:$L$2000,10,0)," ")</f>
        <v xml:space="preserve"> </v>
      </c>
      <c r="O2378" s="242">
        <f>IFERROR(VLOOKUP(B2378,HĐ10!$C$8:$L$2000,10,0)," ")</f>
        <v>4</v>
      </c>
      <c r="P2378" s="242" t="str">
        <f>IFERROR(VLOOKUP(B2378,HĐ11!$C$7:$L$2000,10,0)," ")</f>
        <v xml:space="preserve"> </v>
      </c>
      <c r="Q2378" s="242">
        <f>IFERROR(VLOOKUP(B2378,HĐ12!$C$7:$L$2000,10,0)," ")</f>
        <v>2</v>
      </c>
      <c r="R2378" s="242" t="str">
        <f>IFERROR(VLOOKUP(B2378,HĐ13!$C$7:$L$2000,10,0)," ")</f>
        <v xml:space="preserve"> </v>
      </c>
      <c r="S2378" s="242" t="str">
        <f>IFERROR(VLOOKUP(B2378,HĐ14!$C$7:$L$2000,10,0)," ")</f>
        <v xml:space="preserve"> </v>
      </c>
      <c r="T2378" s="242">
        <f>IFERROR(VLOOKUP(B2378,HĐ15!$C$7:$L$2000,10,0)," ")</f>
        <v>4</v>
      </c>
      <c r="U2378" s="242">
        <f>IFERROR(VLOOKUP(B2378,HĐ16!$C$7:$L$2000,10,0)," ")</f>
        <v>8</v>
      </c>
      <c r="V2378" s="242" t="str">
        <f>IFERROR(VLOOKUP(B2378,HĐ17!$C$7:$L$2000,10,0)," ")</f>
        <v xml:space="preserve"> </v>
      </c>
      <c r="W2378" s="242" t="str">
        <f>IFERROR(VLOOKUP(B2378,HĐ18!$C$7:$L$2000,10,0)," ")</f>
        <v xml:space="preserve"> </v>
      </c>
      <c r="X2378" s="242" t="str">
        <f>IFERROR(VLOOKUP(B2378,HĐ19!$C$7:$L$2000,10,0)," ")</f>
        <v xml:space="preserve"> </v>
      </c>
      <c r="Y2378" s="242" t="str">
        <f>IFERROR(VLOOKUP(B2378,HĐ20!$C$7:$L$2000,10,0)," ")</f>
        <v xml:space="preserve"> </v>
      </c>
      <c r="Z2378" s="242" t="str">
        <f>IFERROR(VLOOKUP(B2378,HĐ21!$C$7:$L$1999,10,0)," ")</f>
        <v xml:space="preserve"> </v>
      </c>
      <c r="AA2378" s="242" t="str">
        <f>IFERROR(VLOOKUP(B2378,HĐ22!$C$7:$L$1999,10,0)," ")</f>
        <v xml:space="preserve"> </v>
      </c>
      <c r="AB2378" s="235">
        <f t="shared" si="37"/>
        <v>22</v>
      </c>
      <c r="AC2378" s="235"/>
    </row>
    <row r="2379" spans="1:29" s="240" customFormat="1" ht="12.75" hidden="1">
      <c r="A2379" s="235">
        <v>2348</v>
      </c>
      <c r="B2379" s="236">
        <v>2005200323</v>
      </c>
      <c r="C2379" s="237" t="s">
        <v>110</v>
      </c>
      <c r="D2379" s="238" t="s">
        <v>246</v>
      </c>
      <c r="E2379" s="239" t="s">
        <v>645</v>
      </c>
      <c r="F2379" s="242" t="str">
        <f>IFERROR(VLOOKUP(B2379,HĐ1!$C$8:$L$2000,10,0)," ")</f>
        <v xml:space="preserve"> </v>
      </c>
      <c r="G2379" s="242" t="str">
        <f>IFERROR(VLOOKUP(B2379,HĐ2!$C$7:$L$2000,10,0)," ")</f>
        <v xml:space="preserve"> </v>
      </c>
      <c r="H2379" s="242" t="str">
        <f>IFERROR(VLOOKUP(B2379,HĐ3!$C$8:$L$2000,10,0)," ")</f>
        <v xml:space="preserve"> </v>
      </c>
      <c r="I2379" s="242" t="str">
        <f>IFERROR(VLOOKUP(B2379,HĐ4!$C$8:$L$2000,10,0)," ")</f>
        <v xml:space="preserve"> </v>
      </c>
      <c r="J2379" s="242" t="str">
        <f>IFERROR(VLOOKUP(B2379,HĐ5!$C$8:$L$2000,10,0)," ")</f>
        <v xml:space="preserve"> </v>
      </c>
      <c r="K2379" s="242" t="str">
        <f>IFERROR(VLOOKUP(B2379,HĐ6!$C$8:$L$2000,10,0)," ")</f>
        <v xml:space="preserve"> </v>
      </c>
      <c r="L2379" s="242" t="str">
        <f>IFERROR(VLOOKUP(B2379,HĐ7!$C$7:$L$2000,10,0)," ")</f>
        <v xml:space="preserve"> </v>
      </c>
      <c r="M2379" s="242" t="str">
        <f>IFERROR(VLOOKUP(B2379,HĐ8!$C$7:$L$2000,10,0)," ")</f>
        <v xml:space="preserve"> </v>
      </c>
      <c r="N2379" s="242" t="str">
        <f>IFERROR(VLOOKUP(B2379,HĐ9!$C$7:$L$2000,10,0)," ")</f>
        <v xml:space="preserve"> </v>
      </c>
      <c r="O2379" s="242" t="str">
        <f>IFERROR(VLOOKUP(B2379,HĐ10!$C$8:$L$2000,10,0)," ")</f>
        <v xml:space="preserve"> </v>
      </c>
      <c r="P2379" s="242" t="str">
        <f>IFERROR(VLOOKUP(B2379,HĐ11!$C$7:$L$2000,10,0)," ")</f>
        <v xml:space="preserve"> </v>
      </c>
      <c r="Q2379" s="242" t="str">
        <f>IFERROR(VLOOKUP(B2379,HĐ12!$C$7:$L$2000,10,0)," ")</f>
        <v xml:space="preserve"> </v>
      </c>
      <c r="R2379" s="242" t="str">
        <f>IFERROR(VLOOKUP(B2379,HĐ13!$C$7:$L$2000,10,0)," ")</f>
        <v xml:space="preserve"> </v>
      </c>
      <c r="S2379" s="242" t="str">
        <f>IFERROR(VLOOKUP(B2379,HĐ14!$C$7:$L$2000,10,0)," ")</f>
        <v xml:space="preserve"> </v>
      </c>
      <c r="T2379" s="242" t="str">
        <f>IFERROR(VLOOKUP(B2379,HĐ15!$C$7:$L$2000,10,0)," ")</f>
        <v xml:space="preserve"> </v>
      </c>
      <c r="U2379" s="242" t="str">
        <f>IFERROR(VLOOKUP(B2379,HĐ16!$C$7:$L$2000,10,0)," ")</f>
        <v xml:space="preserve"> </v>
      </c>
      <c r="V2379" s="242" t="str">
        <f>IFERROR(VLOOKUP(B2379,HĐ17!$C$7:$L$2000,10,0)," ")</f>
        <v xml:space="preserve"> </v>
      </c>
      <c r="W2379" s="242" t="str">
        <f>IFERROR(VLOOKUP(B2379,HĐ18!$C$7:$L$2000,10,0)," ")</f>
        <v xml:space="preserve"> </v>
      </c>
      <c r="X2379" s="242" t="str">
        <f>IFERROR(VLOOKUP(B2379,HĐ19!$C$7:$L$2000,10,0)," ")</f>
        <v xml:space="preserve"> </v>
      </c>
      <c r="Y2379" s="242" t="str">
        <f>IFERROR(VLOOKUP(B2379,HĐ20!$C$7:$L$2000,10,0)," ")</f>
        <v xml:space="preserve"> </v>
      </c>
      <c r="Z2379" s="242" t="str">
        <f>IFERROR(VLOOKUP(B2379,HĐ21!$C$7:$L$1999,10,0)," ")</f>
        <v xml:space="preserve"> </v>
      </c>
      <c r="AA2379" s="242" t="str">
        <f>IFERROR(VLOOKUP(B2379,HĐ22!$C$7:$L$1999,10,0)," ")</f>
        <v xml:space="preserve"> </v>
      </c>
      <c r="AB2379" s="235">
        <f t="shared" si="37"/>
        <v>0</v>
      </c>
      <c r="AC2379" s="235"/>
    </row>
    <row r="2380" spans="1:29" s="240" customFormat="1" ht="12.75" hidden="1">
      <c r="A2380" s="235">
        <v>2349</v>
      </c>
      <c r="B2380" s="236">
        <v>2005201006</v>
      </c>
      <c r="C2380" s="237" t="s">
        <v>672</v>
      </c>
      <c r="D2380" s="238" t="s">
        <v>3834</v>
      </c>
      <c r="E2380" s="239" t="s">
        <v>645</v>
      </c>
      <c r="F2380" s="242" t="str">
        <f>IFERROR(VLOOKUP(B2380,HĐ1!$C$8:$L$2000,10,0)," ")</f>
        <v xml:space="preserve"> </v>
      </c>
      <c r="G2380" s="242" t="str">
        <f>IFERROR(VLOOKUP(B2380,HĐ2!$C$7:$L$2000,10,0)," ")</f>
        <v xml:space="preserve"> </v>
      </c>
      <c r="H2380" s="242" t="str">
        <f>IFERROR(VLOOKUP(B2380,HĐ3!$C$8:$L$2000,10,0)," ")</f>
        <v xml:space="preserve"> </v>
      </c>
      <c r="I2380" s="242" t="str">
        <f>IFERROR(VLOOKUP(B2380,HĐ4!$C$8:$L$2000,10,0)," ")</f>
        <v xml:space="preserve"> </v>
      </c>
      <c r="J2380" s="242" t="str">
        <f>IFERROR(VLOOKUP(B2380,HĐ5!$C$8:$L$2000,10,0)," ")</f>
        <v xml:space="preserve"> </v>
      </c>
      <c r="K2380" s="242" t="str">
        <f>IFERROR(VLOOKUP(B2380,HĐ6!$C$8:$L$2000,10,0)," ")</f>
        <v xml:space="preserve"> </v>
      </c>
      <c r="L2380" s="242" t="str">
        <f>IFERROR(VLOOKUP(B2380,HĐ7!$C$7:$L$2000,10,0)," ")</f>
        <v xml:space="preserve"> </v>
      </c>
      <c r="M2380" s="242" t="str">
        <f>IFERROR(VLOOKUP(B2380,HĐ8!$C$7:$L$2000,10,0)," ")</f>
        <v xml:space="preserve"> </v>
      </c>
      <c r="N2380" s="242" t="str">
        <f>IFERROR(VLOOKUP(B2380,HĐ9!$C$7:$L$2000,10,0)," ")</f>
        <v xml:space="preserve"> </v>
      </c>
      <c r="O2380" s="242" t="str">
        <f>IFERROR(VLOOKUP(B2380,HĐ10!$C$8:$L$2000,10,0)," ")</f>
        <v xml:space="preserve"> </v>
      </c>
      <c r="P2380" s="242" t="str">
        <f>IFERROR(VLOOKUP(B2380,HĐ11!$C$7:$L$2000,10,0)," ")</f>
        <v xml:space="preserve"> </v>
      </c>
      <c r="Q2380" s="242" t="str">
        <f>IFERROR(VLOOKUP(B2380,HĐ12!$C$7:$L$2000,10,0)," ")</f>
        <v xml:space="preserve"> </v>
      </c>
      <c r="R2380" s="242" t="str">
        <f>IFERROR(VLOOKUP(B2380,HĐ13!$C$7:$L$2000,10,0)," ")</f>
        <v xml:space="preserve"> </v>
      </c>
      <c r="S2380" s="242" t="str">
        <f>IFERROR(VLOOKUP(B2380,HĐ14!$C$7:$L$2000,10,0)," ")</f>
        <v xml:space="preserve"> </v>
      </c>
      <c r="T2380" s="242" t="str">
        <f>IFERROR(VLOOKUP(B2380,HĐ15!$C$7:$L$2000,10,0)," ")</f>
        <v xml:space="preserve"> </v>
      </c>
      <c r="U2380" s="242" t="str">
        <f>IFERROR(VLOOKUP(B2380,HĐ16!$C$7:$L$2000,10,0)," ")</f>
        <v xml:space="preserve"> </v>
      </c>
      <c r="V2380" s="242" t="str">
        <f>IFERROR(VLOOKUP(B2380,HĐ17!$C$7:$L$2000,10,0)," ")</f>
        <v xml:space="preserve"> </v>
      </c>
      <c r="W2380" s="242" t="str">
        <f>IFERROR(VLOOKUP(B2380,HĐ18!$C$7:$L$2000,10,0)," ")</f>
        <v xml:space="preserve"> </v>
      </c>
      <c r="X2380" s="242" t="str">
        <f>IFERROR(VLOOKUP(B2380,HĐ19!$C$7:$L$2000,10,0)," ")</f>
        <v xml:space="preserve"> </v>
      </c>
      <c r="Y2380" s="242" t="str">
        <f>IFERROR(VLOOKUP(B2380,HĐ20!$C$7:$L$2000,10,0)," ")</f>
        <v xml:space="preserve"> </v>
      </c>
      <c r="Z2380" s="242" t="str">
        <f>IFERROR(VLOOKUP(B2380,HĐ21!$C$7:$L$1999,10,0)," ")</f>
        <v xml:space="preserve"> </v>
      </c>
      <c r="AA2380" s="242" t="str">
        <f>IFERROR(VLOOKUP(B2380,HĐ22!$C$7:$L$1999,10,0)," ")</f>
        <v xml:space="preserve"> </v>
      </c>
      <c r="AB2380" s="235">
        <f t="shared" si="37"/>
        <v>0</v>
      </c>
      <c r="AC2380" s="235"/>
    </row>
    <row r="2381" spans="1:29" s="240" customFormat="1" ht="12.75">
      <c r="A2381" s="235">
        <v>2350</v>
      </c>
      <c r="B2381" s="236">
        <v>2005200436</v>
      </c>
      <c r="C2381" s="237" t="s">
        <v>142</v>
      </c>
      <c r="D2381" s="238" t="s">
        <v>171</v>
      </c>
      <c r="E2381" s="239" t="s">
        <v>645</v>
      </c>
      <c r="F2381" s="242" t="str">
        <f>IFERROR(VLOOKUP(B2381,HĐ1!$C$8:$L$2000,10,0)," ")</f>
        <v xml:space="preserve"> </v>
      </c>
      <c r="G2381" s="242" t="str">
        <f>IFERROR(VLOOKUP(B2381,HĐ2!$C$7:$L$2000,10,0)," ")</f>
        <v xml:space="preserve"> </v>
      </c>
      <c r="H2381" s="242" t="str">
        <f>IFERROR(VLOOKUP(B2381,HĐ3!$C$8:$L$2000,10,0)," ")</f>
        <v xml:space="preserve"> </v>
      </c>
      <c r="I2381" s="242" t="str">
        <f>IFERROR(VLOOKUP(B2381,HĐ4!$C$8:$L$2000,10,0)," ")</f>
        <v xml:space="preserve"> </v>
      </c>
      <c r="J2381" s="242" t="str">
        <f>IFERROR(VLOOKUP(B2381,HĐ5!$C$8:$L$2000,10,0)," ")</f>
        <v xml:space="preserve"> </v>
      </c>
      <c r="K2381" s="242" t="str">
        <f>IFERROR(VLOOKUP(B2381,HĐ6!$C$8:$L$2000,10,0)," ")</f>
        <v xml:space="preserve"> </v>
      </c>
      <c r="L2381" s="242" t="str">
        <f>IFERROR(VLOOKUP(B2381,HĐ7!$C$7:$L$2000,10,0)," ")</f>
        <v xml:space="preserve"> </v>
      </c>
      <c r="M2381" s="242" t="str">
        <f>IFERROR(VLOOKUP(B2381,HĐ8!$C$7:$L$2000,10,0)," ")</f>
        <v xml:space="preserve"> </v>
      </c>
      <c r="N2381" s="242" t="str">
        <f>IFERROR(VLOOKUP(B2381,HĐ9!$C$7:$L$2000,10,0)," ")</f>
        <v xml:space="preserve"> </v>
      </c>
      <c r="O2381" s="242" t="str">
        <f>IFERROR(VLOOKUP(B2381,HĐ10!$C$8:$L$2000,10,0)," ")</f>
        <v xml:space="preserve"> </v>
      </c>
      <c r="P2381" s="242" t="str">
        <f>IFERROR(VLOOKUP(B2381,HĐ11!$C$7:$L$2000,10,0)," ")</f>
        <v xml:space="preserve"> </v>
      </c>
      <c r="Q2381" s="242" t="str">
        <f>IFERROR(VLOOKUP(B2381,HĐ12!$C$7:$L$2000,10,0)," ")</f>
        <v xml:space="preserve"> </v>
      </c>
      <c r="R2381" s="242" t="str">
        <f>IFERROR(VLOOKUP(B2381,HĐ13!$C$7:$L$2000,10,0)," ")</f>
        <v xml:space="preserve"> </v>
      </c>
      <c r="S2381" s="242" t="str">
        <f>IFERROR(VLOOKUP(B2381,HĐ14!$C$7:$L$2000,10,0)," ")</f>
        <v xml:space="preserve"> </v>
      </c>
      <c r="T2381" s="242" t="str">
        <f>IFERROR(VLOOKUP(B2381,HĐ15!$C$7:$L$2000,10,0)," ")</f>
        <v xml:space="preserve"> </v>
      </c>
      <c r="U2381" s="242" t="str">
        <f>IFERROR(VLOOKUP(B2381,HĐ16!$C$7:$L$2000,10,0)," ")</f>
        <v xml:space="preserve"> </v>
      </c>
      <c r="V2381" s="242" t="str">
        <f>IFERROR(VLOOKUP(B2381,HĐ17!$C$7:$L$2000,10,0)," ")</f>
        <v xml:space="preserve"> </v>
      </c>
      <c r="W2381" s="242">
        <f>IFERROR(VLOOKUP(B2381,HĐ18!$C$7:$L$2000,10,0)," ")</f>
        <v>4</v>
      </c>
      <c r="X2381" s="242" t="str">
        <f>IFERROR(VLOOKUP(B2381,HĐ19!$C$7:$L$2000,10,0)," ")</f>
        <v xml:space="preserve"> </v>
      </c>
      <c r="Y2381" s="242" t="str">
        <f>IFERROR(VLOOKUP(B2381,HĐ20!$C$7:$L$2000,10,0)," ")</f>
        <v xml:space="preserve"> </v>
      </c>
      <c r="Z2381" s="242" t="str">
        <f>IFERROR(VLOOKUP(B2381,HĐ21!$C$7:$L$1999,10,0)," ")</f>
        <v xml:space="preserve"> </v>
      </c>
      <c r="AA2381" s="242" t="str">
        <f>IFERROR(VLOOKUP(B2381,HĐ22!$C$7:$L$1999,10,0)," ")</f>
        <v xml:space="preserve"> </v>
      </c>
      <c r="AB2381" s="235">
        <f t="shared" si="37"/>
        <v>4</v>
      </c>
      <c r="AC2381" s="235"/>
    </row>
    <row r="2382" spans="1:29" s="240" customFormat="1" ht="12.75">
      <c r="A2382" s="235">
        <v>2351</v>
      </c>
      <c r="B2382" s="236">
        <v>2005200835</v>
      </c>
      <c r="C2382" s="237" t="s">
        <v>2360</v>
      </c>
      <c r="D2382" s="238" t="s">
        <v>440</v>
      </c>
      <c r="E2382" s="239" t="s">
        <v>645</v>
      </c>
      <c r="F2382" s="242" t="str">
        <f>IFERROR(VLOOKUP(B2382,HĐ1!$C$8:$L$2000,10,0)," ")</f>
        <v xml:space="preserve"> </v>
      </c>
      <c r="G2382" s="242" t="str">
        <f>IFERROR(VLOOKUP(B2382,HĐ2!$C$7:$L$2000,10,0)," ")</f>
        <v xml:space="preserve"> </v>
      </c>
      <c r="H2382" s="242" t="str">
        <f>IFERROR(VLOOKUP(B2382,HĐ3!$C$8:$L$2000,10,0)," ")</f>
        <v xml:space="preserve"> </v>
      </c>
      <c r="I2382" s="242" t="str">
        <f>IFERROR(VLOOKUP(B2382,HĐ4!$C$8:$L$2000,10,0)," ")</f>
        <v xml:space="preserve"> </v>
      </c>
      <c r="J2382" s="242" t="str">
        <f>IFERROR(VLOOKUP(B2382,HĐ5!$C$8:$L$2000,10,0)," ")</f>
        <v xml:space="preserve"> </v>
      </c>
      <c r="K2382" s="242" t="str">
        <f>IFERROR(VLOOKUP(B2382,HĐ6!$C$8:$L$2000,10,0)," ")</f>
        <v xml:space="preserve"> </v>
      </c>
      <c r="L2382" s="242" t="str">
        <f>IFERROR(VLOOKUP(B2382,HĐ7!$C$7:$L$2000,10,0)," ")</f>
        <v xml:space="preserve"> </v>
      </c>
      <c r="M2382" s="242" t="str">
        <f>IFERROR(VLOOKUP(B2382,HĐ8!$C$7:$L$2000,10,0)," ")</f>
        <v xml:space="preserve"> </v>
      </c>
      <c r="N2382" s="242" t="str">
        <f>IFERROR(VLOOKUP(B2382,HĐ9!$C$7:$L$2000,10,0)," ")</f>
        <v xml:space="preserve"> </v>
      </c>
      <c r="O2382" s="242" t="str">
        <f>IFERROR(VLOOKUP(B2382,HĐ10!$C$8:$L$2000,10,0)," ")</f>
        <v xml:space="preserve"> </v>
      </c>
      <c r="P2382" s="242" t="str">
        <f>IFERROR(VLOOKUP(B2382,HĐ11!$C$7:$L$2000,10,0)," ")</f>
        <v xml:space="preserve"> </v>
      </c>
      <c r="Q2382" s="242" t="str">
        <f>IFERROR(VLOOKUP(B2382,HĐ12!$C$7:$L$2000,10,0)," ")</f>
        <v xml:space="preserve"> </v>
      </c>
      <c r="R2382" s="242" t="str">
        <f>IFERROR(VLOOKUP(B2382,HĐ13!$C$7:$L$2000,10,0)," ")</f>
        <v xml:space="preserve"> </v>
      </c>
      <c r="S2382" s="242" t="str">
        <f>IFERROR(VLOOKUP(B2382,HĐ14!$C$7:$L$2000,10,0)," ")</f>
        <v xml:space="preserve"> </v>
      </c>
      <c r="T2382" s="242">
        <f>IFERROR(VLOOKUP(B2382,HĐ15!$C$7:$L$2000,10,0)," ")</f>
        <v>4</v>
      </c>
      <c r="U2382" s="242" t="str">
        <f>IFERROR(VLOOKUP(B2382,HĐ16!$C$7:$L$2000,10,0)," ")</f>
        <v xml:space="preserve"> </v>
      </c>
      <c r="V2382" s="242" t="str">
        <f>IFERROR(VLOOKUP(B2382,HĐ17!$C$7:$L$2000,10,0)," ")</f>
        <v xml:space="preserve"> </v>
      </c>
      <c r="W2382" s="242" t="str">
        <f>IFERROR(VLOOKUP(B2382,HĐ18!$C$7:$L$2000,10,0)," ")</f>
        <v xml:space="preserve"> </v>
      </c>
      <c r="X2382" s="242" t="str">
        <f>IFERROR(VLOOKUP(B2382,HĐ19!$C$7:$L$2000,10,0)," ")</f>
        <v xml:space="preserve"> </v>
      </c>
      <c r="Y2382" s="242" t="str">
        <f>IFERROR(VLOOKUP(B2382,HĐ20!$C$7:$L$2000,10,0)," ")</f>
        <v xml:space="preserve"> </v>
      </c>
      <c r="Z2382" s="242" t="str">
        <f>IFERROR(VLOOKUP(B2382,HĐ21!$C$7:$L$1999,10,0)," ")</f>
        <v xml:space="preserve"> </v>
      </c>
      <c r="AA2382" s="242" t="str">
        <f>IFERROR(VLOOKUP(B2382,HĐ22!$C$7:$L$1999,10,0)," ")</f>
        <v xml:space="preserve"> </v>
      </c>
      <c r="AB2382" s="235">
        <f t="shared" si="37"/>
        <v>4</v>
      </c>
      <c r="AC2382" s="235"/>
    </row>
    <row r="2383" spans="1:29" s="240" customFormat="1" ht="12.75">
      <c r="A2383" s="235">
        <v>2352</v>
      </c>
      <c r="B2383" s="236">
        <v>2005200417</v>
      </c>
      <c r="C2383" s="237" t="s">
        <v>2623</v>
      </c>
      <c r="D2383" s="238" t="s">
        <v>420</v>
      </c>
      <c r="E2383" s="239" t="s">
        <v>645</v>
      </c>
      <c r="F2383" s="242" t="str">
        <f>IFERROR(VLOOKUP(B2383,HĐ1!$C$8:$L$2000,10,0)," ")</f>
        <v xml:space="preserve"> </v>
      </c>
      <c r="G2383" s="242" t="str">
        <f>IFERROR(VLOOKUP(B2383,HĐ2!$C$7:$L$2000,10,0)," ")</f>
        <v xml:space="preserve"> </v>
      </c>
      <c r="H2383" s="242" t="str">
        <f>IFERROR(VLOOKUP(B2383,HĐ3!$C$8:$L$2000,10,0)," ")</f>
        <v xml:space="preserve"> </v>
      </c>
      <c r="I2383" s="242" t="str">
        <f>IFERROR(VLOOKUP(B2383,HĐ4!$C$8:$L$2000,10,0)," ")</f>
        <v xml:space="preserve"> </v>
      </c>
      <c r="J2383" s="242" t="str">
        <f>IFERROR(VLOOKUP(B2383,HĐ5!$C$8:$L$2000,10,0)," ")</f>
        <v xml:space="preserve"> </v>
      </c>
      <c r="K2383" s="242" t="str">
        <f>IFERROR(VLOOKUP(B2383,HĐ6!$C$8:$L$2000,10,0)," ")</f>
        <v xml:space="preserve"> </v>
      </c>
      <c r="L2383" s="242" t="str">
        <f>IFERROR(VLOOKUP(B2383,HĐ7!$C$7:$L$2000,10,0)," ")</f>
        <v xml:space="preserve"> </v>
      </c>
      <c r="M2383" s="242" t="str">
        <f>IFERROR(VLOOKUP(B2383,HĐ8!$C$7:$L$2000,10,0)," ")</f>
        <v xml:space="preserve"> </v>
      </c>
      <c r="N2383" s="242" t="str">
        <f>IFERROR(VLOOKUP(B2383,HĐ9!$C$7:$L$2000,10,0)," ")</f>
        <v xml:space="preserve"> </v>
      </c>
      <c r="O2383" s="242" t="str">
        <f>IFERROR(VLOOKUP(B2383,HĐ10!$C$8:$L$2000,10,0)," ")</f>
        <v xml:space="preserve"> </v>
      </c>
      <c r="P2383" s="242" t="str">
        <f>IFERROR(VLOOKUP(B2383,HĐ11!$C$7:$L$2000,10,0)," ")</f>
        <v xml:space="preserve"> </v>
      </c>
      <c r="Q2383" s="242" t="str">
        <f>IFERROR(VLOOKUP(B2383,HĐ12!$C$7:$L$2000,10,0)," ")</f>
        <v xml:space="preserve"> </v>
      </c>
      <c r="R2383" s="242" t="str">
        <f>IFERROR(VLOOKUP(B2383,HĐ13!$C$7:$L$2000,10,0)," ")</f>
        <v xml:space="preserve"> </v>
      </c>
      <c r="S2383" s="242" t="str">
        <f>IFERROR(VLOOKUP(B2383,HĐ14!$C$7:$L$2000,10,0)," ")</f>
        <v xml:space="preserve"> </v>
      </c>
      <c r="T2383" s="242" t="str">
        <f>IFERROR(VLOOKUP(B2383,HĐ15!$C$7:$L$2000,10,0)," ")</f>
        <v xml:space="preserve"> </v>
      </c>
      <c r="U2383" s="242" t="str">
        <f>IFERROR(VLOOKUP(B2383,HĐ16!$C$7:$L$2000,10,0)," ")</f>
        <v xml:space="preserve"> </v>
      </c>
      <c r="V2383" s="242" t="str">
        <f>IFERROR(VLOOKUP(B2383,HĐ17!$C$7:$L$2000,10,0)," ")</f>
        <v xml:space="preserve"> </v>
      </c>
      <c r="W2383" s="242">
        <f>IFERROR(VLOOKUP(B2383,HĐ18!$C$7:$L$2000,10,0)," ")</f>
        <v>4</v>
      </c>
      <c r="X2383" s="242" t="str">
        <f>IFERROR(VLOOKUP(B2383,HĐ19!$C$7:$L$2000,10,0)," ")</f>
        <v xml:space="preserve"> </v>
      </c>
      <c r="Y2383" s="242" t="str">
        <f>IFERROR(VLOOKUP(B2383,HĐ20!$C$7:$L$2000,10,0)," ")</f>
        <v xml:space="preserve"> </v>
      </c>
      <c r="Z2383" s="242" t="str">
        <f>IFERROR(VLOOKUP(B2383,HĐ21!$C$7:$L$1999,10,0)," ")</f>
        <v xml:space="preserve"> </v>
      </c>
      <c r="AA2383" s="242" t="str">
        <f>IFERROR(VLOOKUP(B2383,HĐ22!$C$7:$L$1999,10,0)," ")</f>
        <v xml:space="preserve"> </v>
      </c>
      <c r="AB2383" s="235">
        <f t="shared" si="37"/>
        <v>4</v>
      </c>
      <c r="AC2383" s="235"/>
    </row>
    <row r="2384" spans="1:29" s="240" customFormat="1" ht="12.75">
      <c r="A2384" s="235">
        <v>2353</v>
      </c>
      <c r="B2384" s="236">
        <v>2005200277</v>
      </c>
      <c r="C2384" s="237" t="s">
        <v>287</v>
      </c>
      <c r="D2384" s="238" t="s">
        <v>692</v>
      </c>
      <c r="E2384" s="239" t="s">
        <v>645</v>
      </c>
      <c r="F2384" s="242" t="str">
        <f>IFERROR(VLOOKUP(B2384,HĐ1!$C$8:$L$2000,10,0)," ")</f>
        <v xml:space="preserve"> </v>
      </c>
      <c r="G2384" s="242" t="str">
        <f>IFERROR(VLOOKUP(B2384,HĐ2!$C$7:$L$2000,10,0)," ")</f>
        <v xml:space="preserve"> </v>
      </c>
      <c r="H2384" s="242" t="str">
        <f>IFERROR(VLOOKUP(B2384,HĐ3!$C$8:$L$2000,10,0)," ")</f>
        <v xml:space="preserve"> </v>
      </c>
      <c r="I2384" s="242" t="str">
        <f>IFERROR(VLOOKUP(B2384,HĐ4!$C$8:$L$2000,10,0)," ")</f>
        <v xml:space="preserve"> </v>
      </c>
      <c r="J2384" s="242" t="str">
        <f>IFERROR(VLOOKUP(B2384,HĐ5!$C$8:$L$2000,10,0)," ")</f>
        <v xml:space="preserve"> </v>
      </c>
      <c r="K2384" s="242">
        <f>IFERROR(VLOOKUP(B2384,HĐ6!$C$8:$L$2000,10,0)," ")</f>
        <v>4</v>
      </c>
      <c r="L2384" s="242" t="str">
        <f>IFERROR(VLOOKUP(B2384,HĐ7!$C$7:$L$2000,10,0)," ")</f>
        <v xml:space="preserve"> </v>
      </c>
      <c r="M2384" s="242" t="str">
        <f>IFERROR(VLOOKUP(B2384,HĐ8!$C$7:$L$2000,10,0)," ")</f>
        <v xml:space="preserve"> </v>
      </c>
      <c r="N2384" s="242" t="str">
        <f>IFERROR(VLOOKUP(B2384,HĐ9!$C$7:$L$2000,10,0)," ")</f>
        <v xml:space="preserve"> </v>
      </c>
      <c r="O2384" s="242" t="str">
        <f>IFERROR(VLOOKUP(B2384,HĐ10!$C$8:$L$2000,10,0)," ")</f>
        <v xml:space="preserve"> </v>
      </c>
      <c r="P2384" s="242" t="str">
        <f>IFERROR(VLOOKUP(B2384,HĐ11!$C$7:$L$2000,10,0)," ")</f>
        <v xml:space="preserve"> </v>
      </c>
      <c r="Q2384" s="242">
        <f>IFERROR(VLOOKUP(B2384,HĐ12!$C$7:$L$2000,10,0)," ")</f>
        <v>2</v>
      </c>
      <c r="R2384" s="242" t="str">
        <f>IFERROR(VLOOKUP(B2384,HĐ13!$C$7:$L$2000,10,0)," ")</f>
        <v xml:space="preserve"> </v>
      </c>
      <c r="S2384" s="242" t="str">
        <f>IFERROR(VLOOKUP(B2384,HĐ14!$C$7:$L$2000,10,0)," ")</f>
        <v xml:space="preserve"> </v>
      </c>
      <c r="T2384" s="242" t="str">
        <f>IFERROR(VLOOKUP(B2384,HĐ15!$C$7:$L$2000,10,0)," ")</f>
        <v xml:space="preserve"> </v>
      </c>
      <c r="U2384" s="242" t="str">
        <f>IFERROR(VLOOKUP(B2384,HĐ16!$C$7:$L$2000,10,0)," ")</f>
        <v xml:space="preserve"> </v>
      </c>
      <c r="V2384" s="242" t="str">
        <f>IFERROR(VLOOKUP(B2384,HĐ17!$C$7:$L$2000,10,0)," ")</f>
        <v xml:space="preserve"> </v>
      </c>
      <c r="W2384" s="242" t="str">
        <f>IFERROR(VLOOKUP(B2384,HĐ18!$C$7:$L$2000,10,0)," ")</f>
        <v xml:space="preserve"> </v>
      </c>
      <c r="X2384" s="242" t="str">
        <f>IFERROR(VLOOKUP(B2384,HĐ19!$C$7:$L$2000,10,0)," ")</f>
        <v xml:space="preserve"> </v>
      </c>
      <c r="Y2384" s="242" t="str">
        <f>IFERROR(VLOOKUP(B2384,HĐ20!$C$7:$L$2000,10,0)," ")</f>
        <v xml:space="preserve"> </v>
      </c>
      <c r="Z2384" s="242" t="str">
        <f>IFERROR(VLOOKUP(B2384,HĐ21!$C$7:$L$1999,10,0)," ")</f>
        <v xml:space="preserve"> </v>
      </c>
      <c r="AA2384" s="242" t="str">
        <f>IFERROR(VLOOKUP(B2384,HĐ22!$C$7:$L$1999,10,0)," ")</f>
        <v xml:space="preserve"> </v>
      </c>
      <c r="AB2384" s="235">
        <f t="shared" si="37"/>
        <v>6</v>
      </c>
      <c r="AC2384" s="235"/>
    </row>
    <row r="2385" spans="1:29" s="240" customFormat="1" ht="12.75" hidden="1">
      <c r="A2385" s="235">
        <v>2354</v>
      </c>
      <c r="B2385" s="236">
        <v>2005200689</v>
      </c>
      <c r="C2385" s="237" t="s">
        <v>3835</v>
      </c>
      <c r="D2385" s="238" t="s">
        <v>146</v>
      </c>
      <c r="E2385" s="239" t="s">
        <v>645</v>
      </c>
      <c r="F2385" s="242" t="str">
        <f>IFERROR(VLOOKUP(B2385,HĐ1!$C$8:$L$2000,10,0)," ")</f>
        <v xml:space="preserve"> </v>
      </c>
      <c r="G2385" s="242" t="str">
        <f>IFERROR(VLOOKUP(B2385,HĐ2!$C$7:$L$2000,10,0)," ")</f>
        <v xml:space="preserve"> </v>
      </c>
      <c r="H2385" s="242" t="str">
        <f>IFERROR(VLOOKUP(B2385,HĐ3!$C$8:$L$2000,10,0)," ")</f>
        <v xml:space="preserve"> </v>
      </c>
      <c r="I2385" s="242" t="str">
        <f>IFERROR(VLOOKUP(B2385,HĐ4!$C$8:$L$2000,10,0)," ")</f>
        <v xml:space="preserve"> </v>
      </c>
      <c r="J2385" s="242" t="str">
        <f>IFERROR(VLOOKUP(B2385,HĐ5!$C$8:$L$2000,10,0)," ")</f>
        <v xml:space="preserve"> </v>
      </c>
      <c r="K2385" s="242" t="str">
        <f>IFERROR(VLOOKUP(B2385,HĐ6!$C$8:$L$2000,10,0)," ")</f>
        <v xml:space="preserve"> </v>
      </c>
      <c r="L2385" s="242" t="str">
        <f>IFERROR(VLOOKUP(B2385,HĐ7!$C$7:$L$2000,10,0)," ")</f>
        <v xml:space="preserve"> </v>
      </c>
      <c r="M2385" s="242" t="str">
        <f>IFERROR(VLOOKUP(B2385,HĐ8!$C$7:$L$2000,10,0)," ")</f>
        <v xml:space="preserve"> </v>
      </c>
      <c r="N2385" s="242" t="str">
        <f>IFERROR(VLOOKUP(B2385,HĐ9!$C$7:$L$2000,10,0)," ")</f>
        <v xml:space="preserve"> </v>
      </c>
      <c r="O2385" s="242" t="str">
        <f>IFERROR(VLOOKUP(B2385,HĐ10!$C$8:$L$2000,10,0)," ")</f>
        <v xml:space="preserve"> </v>
      </c>
      <c r="P2385" s="242" t="str">
        <f>IFERROR(VLOOKUP(B2385,HĐ11!$C$7:$L$2000,10,0)," ")</f>
        <v xml:space="preserve"> </v>
      </c>
      <c r="Q2385" s="242" t="str">
        <f>IFERROR(VLOOKUP(B2385,HĐ12!$C$7:$L$2000,10,0)," ")</f>
        <v xml:space="preserve"> </v>
      </c>
      <c r="R2385" s="242" t="str">
        <f>IFERROR(VLOOKUP(B2385,HĐ13!$C$7:$L$2000,10,0)," ")</f>
        <v xml:space="preserve"> </v>
      </c>
      <c r="S2385" s="242" t="str">
        <f>IFERROR(VLOOKUP(B2385,HĐ14!$C$7:$L$2000,10,0)," ")</f>
        <v xml:space="preserve"> </v>
      </c>
      <c r="T2385" s="242" t="str">
        <f>IFERROR(VLOOKUP(B2385,HĐ15!$C$7:$L$2000,10,0)," ")</f>
        <v xml:space="preserve"> </v>
      </c>
      <c r="U2385" s="242" t="str">
        <f>IFERROR(VLOOKUP(B2385,HĐ16!$C$7:$L$2000,10,0)," ")</f>
        <v xml:space="preserve"> </v>
      </c>
      <c r="V2385" s="242" t="str">
        <f>IFERROR(VLOOKUP(B2385,HĐ17!$C$7:$L$2000,10,0)," ")</f>
        <v xml:space="preserve"> </v>
      </c>
      <c r="W2385" s="242" t="str">
        <f>IFERROR(VLOOKUP(B2385,HĐ18!$C$7:$L$2000,10,0)," ")</f>
        <v xml:space="preserve"> </v>
      </c>
      <c r="X2385" s="242" t="str">
        <f>IFERROR(VLOOKUP(B2385,HĐ19!$C$7:$L$2000,10,0)," ")</f>
        <v xml:space="preserve"> </v>
      </c>
      <c r="Y2385" s="242" t="str">
        <f>IFERROR(VLOOKUP(B2385,HĐ20!$C$7:$L$2000,10,0)," ")</f>
        <v xml:space="preserve"> </v>
      </c>
      <c r="Z2385" s="242" t="str">
        <f>IFERROR(VLOOKUP(B2385,HĐ21!$C$7:$L$1999,10,0)," ")</f>
        <v xml:space="preserve"> </v>
      </c>
      <c r="AA2385" s="242" t="str">
        <f>IFERROR(VLOOKUP(B2385,HĐ22!$C$7:$L$1999,10,0)," ")</f>
        <v xml:space="preserve"> </v>
      </c>
      <c r="AB2385" s="235">
        <f t="shared" si="37"/>
        <v>0</v>
      </c>
      <c r="AC2385" s="235"/>
    </row>
    <row r="2386" spans="1:29" s="240" customFormat="1" ht="12.75" hidden="1">
      <c r="A2386" s="235">
        <v>2355</v>
      </c>
      <c r="B2386" s="236">
        <v>2005200439</v>
      </c>
      <c r="C2386" s="237" t="s">
        <v>2360</v>
      </c>
      <c r="D2386" s="238" t="s">
        <v>61</v>
      </c>
      <c r="E2386" s="239" t="s">
        <v>645</v>
      </c>
      <c r="F2386" s="242" t="str">
        <f>IFERROR(VLOOKUP(B2386,HĐ1!$C$8:$L$2000,10,0)," ")</f>
        <v xml:space="preserve"> </v>
      </c>
      <c r="G2386" s="242" t="str">
        <f>IFERROR(VLOOKUP(B2386,HĐ2!$C$7:$L$2000,10,0)," ")</f>
        <v xml:space="preserve"> </v>
      </c>
      <c r="H2386" s="242" t="str">
        <f>IFERROR(VLOOKUP(B2386,HĐ3!$C$8:$L$2000,10,0)," ")</f>
        <v xml:space="preserve"> </v>
      </c>
      <c r="I2386" s="242" t="str">
        <f>IFERROR(VLOOKUP(B2386,HĐ4!$C$8:$L$2000,10,0)," ")</f>
        <v xml:space="preserve"> </v>
      </c>
      <c r="J2386" s="242" t="str">
        <f>IFERROR(VLOOKUP(B2386,HĐ5!$C$8:$L$2000,10,0)," ")</f>
        <v xml:space="preserve"> </v>
      </c>
      <c r="K2386" s="242" t="str">
        <f>IFERROR(VLOOKUP(B2386,HĐ6!$C$8:$L$2000,10,0)," ")</f>
        <v xml:space="preserve"> </v>
      </c>
      <c r="L2386" s="242" t="str">
        <f>IFERROR(VLOOKUP(B2386,HĐ7!$C$7:$L$2000,10,0)," ")</f>
        <v xml:space="preserve"> </v>
      </c>
      <c r="M2386" s="242" t="str">
        <f>IFERROR(VLOOKUP(B2386,HĐ8!$C$7:$L$2000,10,0)," ")</f>
        <v xml:space="preserve"> </v>
      </c>
      <c r="N2386" s="242" t="str">
        <f>IFERROR(VLOOKUP(B2386,HĐ9!$C$7:$L$2000,10,0)," ")</f>
        <v xml:space="preserve"> </v>
      </c>
      <c r="O2386" s="242" t="str">
        <f>IFERROR(VLOOKUP(B2386,HĐ10!$C$8:$L$2000,10,0)," ")</f>
        <v xml:space="preserve"> </v>
      </c>
      <c r="P2386" s="242" t="str">
        <f>IFERROR(VLOOKUP(B2386,HĐ11!$C$7:$L$2000,10,0)," ")</f>
        <v xml:space="preserve"> </v>
      </c>
      <c r="Q2386" s="242" t="str">
        <f>IFERROR(VLOOKUP(B2386,HĐ12!$C$7:$L$2000,10,0)," ")</f>
        <v xml:space="preserve"> </v>
      </c>
      <c r="R2386" s="242" t="str">
        <f>IFERROR(VLOOKUP(B2386,HĐ13!$C$7:$L$2000,10,0)," ")</f>
        <v xml:space="preserve"> </v>
      </c>
      <c r="S2386" s="242" t="str">
        <f>IFERROR(VLOOKUP(B2386,HĐ14!$C$7:$L$2000,10,0)," ")</f>
        <v xml:space="preserve"> </v>
      </c>
      <c r="T2386" s="242" t="str">
        <f>IFERROR(VLOOKUP(B2386,HĐ15!$C$7:$L$2000,10,0)," ")</f>
        <v xml:space="preserve"> </v>
      </c>
      <c r="U2386" s="242" t="str">
        <f>IFERROR(VLOOKUP(B2386,HĐ16!$C$7:$L$2000,10,0)," ")</f>
        <v xml:space="preserve"> </v>
      </c>
      <c r="V2386" s="242" t="str">
        <f>IFERROR(VLOOKUP(B2386,HĐ17!$C$7:$L$2000,10,0)," ")</f>
        <v xml:space="preserve"> </v>
      </c>
      <c r="W2386" s="242" t="str">
        <f>IFERROR(VLOOKUP(B2386,HĐ18!$C$7:$L$2000,10,0)," ")</f>
        <v xml:space="preserve"> </v>
      </c>
      <c r="X2386" s="242" t="str">
        <f>IFERROR(VLOOKUP(B2386,HĐ19!$C$7:$L$2000,10,0)," ")</f>
        <v xml:space="preserve"> </v>
      </c>
      <c r="Y2386" s="242" t="str">
        <f>IFERROR(VLOOKUP(B2386,HĐ20!$C$7:$L$2000,10,0)," ")</f>
        <v xml:space="preserve"> </v>
      </c>
      <c r="Z2386" s="242" t="str">
        <f>IFERROR(VLOOKUP(B2386,HĐ21!$C$7:$L$1999,10,0)," ")</f>
        <v xml:space="preserve"> </v>
      </c>
      <c r="AA2386" s="242" t="str">
        <f>IFERROR(VLOOKUP(B2386,HĐ22!$C$7:$L$1999,10,0)," ")</f>
        <v xml:space="preserve"> </v>
      </c>
      <c r="AB2386" s="235">
        <f t="shared" si="37"/>
        <v>0</v>
      </c>
      <c r="AC2386" s="235"/>
    </row>
    <row r="2387" spans="1:29" s="240" customFormat="1" ht="12.75" hidden="1">
      <c r="A2387" s="235">
        <v>2356</v>
      </c>
      <c r="B2387" s="236">
        <v>2005200207</v>
      </c>
      <c r="C2387" s="237" t="s">
        <v>3836</v>
      </c>
      <c r="D2387" s="238" t="s">
        <v>61</v>
      </c>
      <c r="E2387" s="239" t="s">
        <v>645</v>
      </c>
      <c r="F2387" s="242" t="str">
        <f>IFERROR(VLOOKUP(B2387,HĐ1!$C$8:$L$2000,10,0)," ")</f>
        <v xml:space="preserve"> </v>
      </c>
      <c r="G2387" s="242" t="str">
        <f>IFERROR(VLOOKUP(B2387,HĐ2!$C$7:$L$2000,10,0)," ")</f>
        <v xml:space="preserve"> </v>
      </c>
      <c r="H2387" s="242" t="str">
        <f>IFERROR(VLOOKUP(B2387,HĐ3!$C$8:$L$2000,10,0)," ")</f>
        <v xml:space="preserve"> </v>
      </c>
      <c r="I2387" s="242" t="str">
        <f>IFERROR(VLOOKUP(B2387,HĐ4!$C$8:$L$2000,10,0)," ")</f>
        <v xml:space="preserve"> </v>
      </c>
      <c r="J2387" s="242" t="str">
        <f>IFERROR(VLOOKUP(B2387,HĐ5!$C$8:$L$2000,10,0)," ")</f>
        <v xml:space="preserve"> </v>
      </c>
      <c r="K2387" s="242" t="str">
        <f>IFERROR(VLOOKUP(B2387,HĐ6!$C$8:$L$2000,10,0)," ")</f>
        <v xml:space="preserve"> </v>
      </c>
      <c r="L2387" s="242" t="str">
        <f>IFERROR(VLOOKUP(B2387,HĐ7!$C$7:$L$2000,10,0)," ")</f>
        <v xml:space="preserve"> </v>
      </c>
      <c r="M2387" s="242" t="str">
        <f>IFERROR(VLOOKUP(B2387,HĐ8!$C$7:$L$2000,10,0)," ")</f>
        <v xml:space="preserve"> </v>
      </c>
      <c r="N2387" s="242" t="str">
        <f>IFERROR(VLOOKUP(B2387,HĐ9!$C$7:$L$2000,10,0)," ")</f>
        <v xml:space="preserve"> </v>
      </c>
      <c r="O2387" s="242" t="str">
        <f>IFERROR(VLOOKUP(B2387,HĐ10!$C$8:$L$2000,10,0)," ")</f>
        <v xml:space="preserve"> </v>
      </c>
      <c r="P2387" s="242" t="str">
        <f>IFERROR(VLOOKUP(B2387,HĐ11!$C$7:$L$2000,10,0)," ")</f>
        <v xml:space="preserve"> </v>
      </c>
      <c r="Q2387" s="242" t="str">
        <f>IFERROR(VLOOKUP(B2387,HĐ12!$C$7:$L$2000,10,0)," ")</f>
        <v xml:space="preserve"> </v>
      </c>
      <c r="R2387" s="242" t="str">
        <f>IFERROR(VLOOKUP(B2387,HĐ13!$C$7:$L$2000,10,0)," ")</f>
        <v xml:space="preserve"> </v>
      </c>
      <c r="S2387" s="242" t="str">
        <f>IFERROR(VLOOKUP(B2387,HĐ14!$C$7:$L$2000,10,0)," ")</f>
        <v xml:space="preserve"> </v>
      </c>
      <c r="T2387" s="242" t="str">
        <f>IFERROR(VLOOKUP(B2387,HĐ15!$C$7:$L$2000,10,0)," ")</f>
        <v xml:space="preserve"> </v>
      </c>
      <c r="U2387" s="242" t="str">
        <f>IFERROR(VLOOKUP(B2387,HĐ16!$C$7:$L$2000,10,0)," ")</f>
        <v xml:space="preserve"> </v>
      </c>
      <c r="V2387" s="242" t="str">
        <f>IFERROR(VLOOKUP(B2387,HĐ17!$C$7:$L$2000,10,0)," ")</f>
        <v xml:space="preserve"> </v>
      </c>
      <c r="W2387" s="242" t="str">
        <f>IFERROR(VLOOKUP(B2387,HĐ18!$C$7:$L$2000,10,0)," ")</f>
        <v xml:space="preserve"> </v>
      </c>
      <c r="X2387" s="242" t="str">
        <f>IFERROR(VLOOKUP(B2387,HĐ19!$C$7:$L$2000,10,0)," ")</f>
        <v xml:space="preserve"> </v>
      </c>
      <c r="Y2387" s="242" t="str">
        <f>IFERROR(VLOOKUP(B2387,HĐ20!$C$7:$L$2000,10,0)," ")</f>
        <v xml:space="preserve"> </v>
      </c>
      <c r="Z2387" s="242" t="str">
        <f>IFERROR(VLOOKUP(B2387,HĐ21!$C$7:$L$1999,10,0)," ")</f>
        <v xml:space="preserve"> </v>
      </c>
      <c r="AA2387" s="242" t="str">
        <f>IFERROR(VLOOKUP(B2387,HĐ22!$C$7:$L$1999,10,0)," ")</f>
        <v xml:space="preserve"> </v>
      </c>
      <c r="AB2387" s="235">
        <f t="shared" si="37"/>
        <v>0</v>
      </c>
      <c r="AC2387" s="235"/>
    </row>
    <row r="2388" spans="1:29" s="240" customFormat="1" ht="12.75">
      <c r="A2388" s="235">
        <v>2357</v>
      </c>
      <c r="B2388" s="236">
        <v>2005200241</v>
      </c>
      <c r="C2388" s="237" t="s">
        <v>2556</v>
      </c>
      <c r="D2388" s="238" t="s">
        <v>123</v>
      </c>
      <c r="E2388" s="239" t="s">
        <v>645</v>
      </c>
      <c r="F2388" s="242" t="str">
        <f>IFERROR(VLOOKUP(B2388,HĐ1!$C$8:$L$2000,10,0)," ")</f>
        <v xml:space="preserve"> </v>
      </c>
      <c r="G2388" s="242" t="str">
        <f>IFERROR(VLOOKUP(B2388,HĐ2!$C$7:$L$2000,10,0)," ")</f>
        <v xml:space="preserve"> </v>
      </c>
      <c r="H2388" s="242" t="str">
        <f>IFERROR(VLOOKUP(B2388,HĐ3!$C$8:$L$2000,10,0)," ")</f>
        <v xml:space="preserve"> </v>
      </c>
      <c r="I2388" s="242" t="str">
        <f>IFERROR(VLOOKUP(B2388,HĐ4!$C$8:$L$2000,10,0)," ")</f>
        <v xml:space="preserve"> </v>
      </c>
      <c r="J2388" s="242" t="str">
        <f>IFERROR(VLOOKUP(B2388,HĐ5!$C$8:$L$2000,10,0)," ")</f>
        <v xml:space="preserve"> </v>
      </c>
      <c r="K2388" s="242" t="str">
        <f>IFERROR(VLOOKUP(B2388,HĐ6!$C$8:$L$2000,10,0)," ")</f>
        <v xml:space="preserve"> </v>
      </c>
      <c r="L2388" s="242" t="str">
        <f>IFERROR(VLOOKUP(B2388,HĐ7!$C$7:$L$2000,10,0)," ")</f>
        <v xml:space="preserve"> </v>
      </c>
      <c r="M2388" s="242">
        <f>IFERROR(VLOOKUP(B2388,HĐ8!$C$7:$L$2000,10,0)," ")</f>
        <v>4</v>
      </c>
      <c r="N2388" s="242" t="str">
        <f>IFERROR(VLOOKUP(B2388,HĐ9!$C$7:$L$2000,10,0)," ")</f>
        <v xml:space="preserve"> </v>
      </c>
      <c r="O2388" s="242" t="str">
        <f>IFERROR(VLOOKUP(B2388,HĐ10!$C$8:$L$2000,10,0)," ")</f>
        <v xml:space="preserve"> </v>
      </c>
      <c r="P2388" s="242" t="str">
        <f>IFERROR(VLOOKUP(B2388,HĐ11!$C$7:$L$2000,10,0)," ")</f>
        <v xml:space="preserve"> </v>
      </c>
      <c r="Q2388" s="242" t="str">
        <f>IFERROR(VLOOKUP(B2388,HĐ12!$C$7:$L$2000,10,0)," ")</f>
        <v xml:space="preserve"> </v>
      </c>
      <c r="R2388" s="242" t="str">
        <f>IFERROR(VLOOKUP(B2388,HĐ13!$C$7:$L$2000,10,0)," ")</f>
        <v xml:space="preserve"> </v>
      </c>
      <c r="S2388" s="242" t="str">
        <f>IFERROR(VLOOKUP(B2388,HĐ14!$C$7:$L$2000,10,0)," ")</f>
        <v xml:space="preserve"> </v>
      </c>
      <c r="T2388" s="242" t="str">
        <f>IFERROR(VLOOKUP(B2388,HĐ15!$C$7:$L$2000,10,0)," ")</f>
        <v xml:space="preserve"> </v>
      </c>
      <c r="U2388" s="242" t="str">
        <f>IFERROR(VLOOKUP(B2388,HĐ16!$C$7:$L$2000,10,0)," ")</f>
        <v xml:space="preserve"> </v>
      </c>
      <c r="V2388" s="242" t="str">
        <f>IFERROR(VLOOKUP(B2388,HĐ17!$C$7:$L$2000,10,0)," ")</f>
        <v xml:space="preserve"> </v>
      </c>
      <c r="W2388" s="242" t="str">
        <f>IFERROR(VLOOKUP(B2388,HĐ18!$C$7:$L$2000,10,0)," ")</f>
        <v xml:space="preserve"> </v>
      </c>
      <c r="X2388" s="242" t="str">
        <f>IFERROR(VLOOKUP(B2388,HĐ19!$C$7:$L$2000,10,0)," ")</f>
        <v xml:space="preserve"> </v>
      </c>
      <c r="Y2388" s="242" t="str">
        <f>IFERROR(VLOOKUP(B2388,HĐ20!$C$7:$L$2000,10,0)," ")</f>
        <v xml:space="preserve"> </v>
      </c>
      <c r="Z2388" s="242" t="str">
        <f>IFERROR(VLOOKUP(B2388,HĐ21!$C$7:$L$1999,10,0)," ")</f>
        <v xml:space="preserve"> </v>
      </c>
      <c r="AA2388" s="242" t="str">
        <f>IFERROR(VLOOKUP(B2388,HĐ22!$C$7:$L$1999,10,0)," ")</f>
        <v xml:space="preserve"> </v>
      </c>
      <c r="AB2388" s="235">
        <f t="shared" si="37"/>
        <v>4</v>
      </c>
      <c r="AC2388" s="235"/>
    </row>
    <row r="2389" spans="1:29" s="240" customFormat="1" ht="12.75">
      <c r="A2389" s="235">
        <v>2358</v>
      </c>
      <c r="B2389" s="236">
        <v>2005200811</v>
      </c>
      <c r="C2389" s="237" t="s">
        <v>2886</v>
      </c>
      <c r="D2389" s="238" t="s">
        <v>133</v>
      </c>
      <c r="E2389" s="239" t="s">
        <v>645</v>
      </c>
      <c r="F2389" s="242" t="str">
        <f>IFERROR(VLOOKUP(B2389,HĐ1!$C$8:$L$2000,10,0)," ")</f>
        <v xml:space="preserve"> </v>
      </c>
      <c r="G2389" s="242" t="str">
        <f>IFERROR(VLOOKUP(B2389,HĐ2!$C$7:$L$2000,10,0)," ")</f>
        <v xml:space="preserve"> </v>
      </c>
      <c r="H2389" s="242" t="str">
        <f>IFERROR(VLOOKUP(B2389,HĐ3!$C$8:$L$2000,10,0)," ")</f>
        <v xml:space="preserve"> </v>
      </c>
      <c r="I2389" s="242" t="str">
        <f>IFERROR(VLOOKUP(B2389,HĐ4!$C$8:$L$2000,10,0)," ")</f>
        <v xml:space="preserve"> </v>
      </c>
      <c r="J2389" s="242" t="str">
        <f>IFERROR(VLOOKUP(B2389,HĐ5!$C$8:$L$2000,10,0)," ")</f>
        <v xml:space="preserve"> </v>
      </c>
      <c r="K2389" s="242" t="str">
        <f>IFERROR(VLOOKUP(B2389,HĐ6!$C$8:$L$2000,10,0)," ")</f>
        <v xml:space="preserve"> </v>
      </c>
      <c r="L2389" s="242" t="str">
        <f>IFERROR(VLOOKUP(B2389,HĐ7!$C$7:$L$2000,10,0)," ")</f>
        <v xml:space="preserve"> </v>
      </c>
      <c r="M2389" s="242" t="str">
        <f>IFERROR(VLOOKUP(B2389,HĐ8!$C$7:$L$2000,10,0)," ")</f>
        <v xml:space="preserve"> </v>
      </c>
      <c r="N2389" s="242" t="str">
        <f>IFERROR(VLOOKUP(B2389,HĐ9!$C$7:$L$2000,10,0)," ")</f>
        <v xml:space="preserve"> </v>
      </c>
      <c r="O2389" s="242" t="str">
        <f>IFERROR(VLOOKUP(B2389,HĐ10!$C$8:$L$2000,10,0)," ")</f>
        <v xml:space="preserve"> </v>
      </c>
      <c r="P2389" s="242" t="str">
        <f>IFERROR(VLOOKUP(B2389,HĐ11!$C$7:$L$2000,10,0)," ")</f>
        <v xml:space="preserve"> </v>
      </c>
      <c r="Q2389" s="242" t="str">
        <f>IFERROR(VLOOKUP(B2389,HĐ12!$C$7:$L$2000,10,0)," ")</f>
        <v xml:space="preserve"> </v>
      </c>
      <c r="R2389" s="242" t="str">
        <f>IFERROR(VLOOKUP(B2389,HĐ13!$C$7:$L$2000,10,0)," ")</f>
        <v xml:space="preserve"> </v>
      </c>
      <c r="S2389" s="242" t="str">
        <f>IFERROR(VLOOKUP(B2389,HĐ14!$C$7:$L$2000,10,0)," ")</f>
        <v xml:space="preserve"> </v>
      </c>
      <c r="T2389" s="242" t="str">
        <f>IFERROR(VLOOKUP(B2389,HĐ15!$C$7:$L$2000,10,0)," ")</f>
        <v xml:space="preserve"> </v>
      </c>
      <c r="U2389" s="242" t="str">
        <f>IFERROR(VLOOKUP(B2389,HĐ16!$C$7:$L$2000,10,0)," ")</f>
        <v xml:space="preserve"> </v>
      </c>
      <c r="V2389" s="242" t="str">
        <f>IFERROR(VLOOKUP(B2389,HĐ17!$C$7:$L$2000,10,0)," ")</f>
        <v xml:space="preserve"> </v>
      </c>
      <c r="W2389" s="242">
        <f>IFERROR(VLOOKUP(B2389,HĐ18!$C$7:$L$2000,10,0)," ")</f>
        <v>4</v>
      </c>
      <c r="X2389" s="242" t="str">
        <f>IFERROR(VLOOKUP(B2389,HĐ19!$C$7:$L$2000,10,0)," ")</f>
        <v xml:space="preserve"> </v>
      </c>
      <c r="Y2389" s="242" t="str">
        <f>IFERROR(VLOOKUP(B2389,HĐ20!$C$7:$L$2000,10,0)," ")</f>
        <v xml:space="preserve"> </v>
      </c>
      <c r="Z2389" s="242" t="str">
        <f>IFERROR(VLOOKUP(B2389,HĐ21!$C$7:$L$1999,10,0)," ")</f>
        <v xml:space="preserve"> </v>
      </c>
      <c r="AA2389" s="242" t="str">
        <f>IFERROR(VLOOKUP(B2389,HĐ22!$C$7:$L$1999,10,0)," ")</f>
        <v xml:space="preserve"> </v>
      </c>
      <c r="AB2389" s="235">
        <f t="shared" si="37"/>
        <v>4</v>
      </c>
      <c r="AC2389" s="235"/>
    </row>
    <row r="2390" spans="1:29" s="240" customFormat="1" ht="12.75">
      <c r="A2390" s="235">
        <v>2359</v>
      </c>
      <c r="B2390" s="236">
        <v>2005200301</v>
      </c>
      <c r="C2390" s="237" t="s">
        <v>470</v>
      </c>
      <c r="D2390" s="238" t="s">
        <v>357</v>
      </c>
      <c r="E2390" s="239" t="s">
        <v>645</v>
      </c>
      <c r="F2390" s="242" t="str">
        <f>IFERROR(VLOOKUP(B2390,HĐ1!$C$8:$L$2000,10,0)," ")</f>
        <v xml:space="preserve"> </v>
      </c>
      <c r="G2390" s="242" t="str">
        <f>IFERROR(VLOOKUP(B2390,HĐ2!$C$7:$L$2000,10,0)," ")</f>
        <v xml:space="preserve"> </v>
      </c>
      <c r="H2390" s="242" t="str">
        <f>IFERROR(VLOOKUP(B2390,HĐ3!$C$8:$L$2000,10,0)," ")</f>
        <v xml:space="preserve"> </v>
      </c>
      <c r="I2390" s="242" t="str">
        <f>IFERROR(VLOOKUP(B2390,HĐ4!$C$8:$L$2000,10,0)," ")</f>
        <v xml:space="preserve"> </v>
      </c>
      <c r="J2390" s="242" t="str">
        <f>IFERROR(VLOOKUP(B2390,HĐ5!$C$8:$L$2000,10,0)," ")</f>
        <v xml:space="preserve"> </v>
      </c>
      <c r="K2390" s="242" t="str">
        <f>IFERROR(VLOOKUP(B2390,HĐ6!$C$8:$L$2000,10,0)," ")</f>
        <v xml:space="preserve"> </v>
      </c>
      <c r="L2390" s="242" t="str">
        <f>IFERROR(VLOOKUP(B2390,HĐ7!$C$7:$L$2000,10,0)," ")</f>
        <v xml:space="preserve"> </v>
      </c>
      <c r="M2390" s="242">
        <f>IFERROR(VLOOKUP(B2390,HĐ8!$C$7:$L$2000,10,0)," ")</f>
        <v>4</v>
      </c>
      <c r="N2390" s="242" t="str">
        <f>IFERROR(VLOOKUP(B2390,HĐ9!$C$7:$L$2000,10,0)," ")</f>
        <v xml:space="preserve"> </v>
      </c>
      <c r="O2390" s="242" t="str">
        <f>IFERROR(VLOOKUP(B2390,HĐ10!$C$8:$L$2000,10,0)," ")</f>
        <v xml:space="preserve"> </v>
      </c>
      <c r="P2390" s="242" t="str">
        <f>IFERROR(VLOOKUP(B2390,HĐ11!$C$7:$L$2000,10,0)," ")</f>
        <v xml:space="preserve"> </v>
      </c>
      <c r="Q2390" s="242" t="str">
        <f>IFERROR(VLOOKUP(B2390,HĐ12!$C$7:$L$2000,10,0)," ")</f>
        <v xml:space="preserve"> </v>
      </c>
      <c r="R2390" s="242" t="str">
        <f>IFERROR(VLOOKUP(B2390,HĐ13!$C$7:$L$2000,10,0)," ")</f>
        <v xml:space="preserve"> </v>
      </c>
      <c r="S2390" s="242" t="str">
        <f>IFERROR(VLOOKUP(B2390,HĐ14!$C$7:$L$2000,10,0)," ")</f>
        <v xml:space="preserve"> </v>
      </c>
      <c r="T2390" s="242" t="str">
        <f>IFERROR(VLOOKUP(B2390,HĐ15!$C$7:$L$2000,10,0)," ")</f>
        <v xml:space="preserve"> </v>
      </c>
      <c r="U2390" s="242" t="str">
        <f>IFERROR(VLOOKUP(B2390,HĐ16!$C$7:$L$2000,10,0)," ")</f>
        <v xml:space="preserve"> </v>
      </c>
      <c r="V2390" s="242" t="str">
        <f>IFERROR(VLOOKUP(B2390,HĐ17!$C$7:$L$2000,10,0)," ")</f>
        <v xml:space="preserve"> </v>
      </c>
      <c r="W2390" s="242" t="str">
        <f>IFERROR(VLOOKUP(B2390,HĐ18!$C$7:$L$2000,10,0)," ")</f>
        <v xml:space="preserve"> </v>
      </c>
      <c r="X2390" s="242" t="str">
        <f>IFERROR(VLOOKUP(B2390,HĐ19!$C$7:$L$2000,10,0)," ")</f>
        <v xml:space="preserve"> </v>
      </c>
      <c r="Y2390" s="242" t="str">
        <f>IFERROR(VLOOKUP(B2390,HĐ20!$C$7:$L$2000,10,0)," ")</f>
        <v xml:space="preserve"> </v>
      </c>
      <c r="Z2390" s="242" t="str">
        <f>IFERROR(VLOOKUP(B2390,HĐ21!$C$7:$L$1999,10,0)," ")</f>
        <v xml:space="preserve"> </v>
      </c>
      <c r="AA2390" s="242" t="str">
        <f>IFERROR(VLOOKUP(B2390,HĐ22!$C$7:$L$1999,10,0)," ")</f>
        <v xml:space="preserve"> </v>
      </c>
      <c r="AB2390" s="235">
        <f t="shared" si="37"/>
        <v>4</v>
      </c>
      <c r="AC2390" s="235"/>
    </row>
    <row r="2391" spans="1:29" s="240" customFormat="1" ht="12.75">
      <c r="A2391" s="235">
        <v>2360</v>
      </c>
      <c r="B2391" s="236">
        <v>2005200305</v>
      </c>
      <c r="C2391" s="237" t="s">
        <v>795</v>
      </c>
      <c r="D2391" s="238" t="s">
        <v>162</v>
      </c>
      <c r="E2391" s="239" t="s">
        <v>645</v>
      </c>
      <c r="F2391" s="242" t="str">
        <f>IFERROR(VLOOKUP(B2391,HĐ1!$C$8:$L$2000,10,0)," ")</f>
        <v xml:space="preserve"> </v>
      </c>
      <c r="G2391" s="242" t="str">
        <f>IFERROR(VLOOKUP(B2391,HĐ2!$C$7:$L$2000,10,0)," ")</f>
        <v xml:space="preserve"> </v>
      </c>
      <c r="H2391" s="242" t="str">
        <f>IFERROR(VLOOKUP(B2391,HĐ3!$C$8:$L$2000,10,0)," ")</f>
        <v xml:space="preserve"> </v>
      </c>
      <c r="I2391" s="242" t="str">
        <f>IFERROR(VLOOKUP(B2391,HĐ4!$C$8:$L$2000,10,0)," ")</f>
        <v xml:space="preserve"> </v>
      </c>
      <c r="J2391" s="242" t="str">
        <f>IFERROR(VLOOKUP(B2391,HĐ5!$C$8:$L$2000,10,0)," ")</f>
        <v xml:space="preserve"> </v>
      </c>
      <c r="K2391" s="242" t="str">
        <f>IFERROR(VLOOKUP(B2391,HĐ6!$C$8:$L$2000,10,0)," ")</f>
        <v xml:space="preserve"> </v>
      </c>
      <c r="L2391" s="242" t="str">
        <f>IFERROR(VLOOKUP(B2391,HĐ7!$C$7:$L$2000,10,0)," ")</f>
        <v xml:space="preserve"> </v>
      </c>
      <c r="M2391" s="242" t="str">
        <f>IFERROR(VLOOKUP(B2391,HĐ8!$C$7:$L$2000,10,0)," ")</f>
        <v xml:space="preserve"> </v>
      </c>
      <c r="N2391" s="242">
        <f>IFERROR(VLOOKUP(B2391,HĐ9!$C$7:$L$2000,10,0)," ")</f>
        <v>4</v>
      </c>
      <c r="O2391" s="242">
        <f>IFERROR(VLOOKUP(B2391,HĐ10!$C$8:$L$2000,10,0)," ")</f>
        <v>4</v>
      </c>
      <c r="P2391" s="242" t="str">
        <f>IFERROR(VLOOKUP(B2391,HĐ11!$C$7:$L$2000,10,0)," ")</f>
        <v xml:space="preserve"> </v>
      </c>
      <c r="Q2391" s="242" t="str">
        <f>IFERROR(VLOOKUP(B2391,HĐ12!$C$7:$L$2000,10,0)," ")</f>
        <v xml:space="preserve"> </v>
      </c>
      <c r="R2391" s="242" t="str">
        <f>IFERROR(VLOOKUP(B2391,HĐ13!$C$7:$L$2000,10,0)," ")</f>
        <v xml:space="preserve"> </v>
      </c>
      <c r="S2391" s="242" t="str">
        <f>IFERROR(VLOOKUP(B2391,HĐ14!$C$7:$L$2000,10,0)," ")</f>
        <v xml:space="preserve"> </v>
      </c>
      <c r="T2391" s="242" t="str">
        <f>IFERROR(VLOOKUP(B2391,HĐ15!$C$7:$L$2000,10,0)," ")</f>
        <v xml:space="preserve"> </v>
      </c>
      <c r="U2391" s="242" t="str">
        <f>IFERROR(VLOOKUP(B2391,HĐ16!$C$7:$L$2000,10,0)," ")</f>
        <v xml:space="preserve"> </v>
      </c>
      <c r="V2391" s="242" t="str">
        <f>IFERROR(VLOOKUP(B2391,HĐ17!$C$7:$L$2000,10,0)," ")</f>
        <v xml:space="preserve"> </v>
      </c>
      <c r="W2391" s="242" t="str">
        <f>IFERROR(VLOOKUP(B2391,HĐ18!$C$7:$L$2000,10,0)," ")</f>
        <v xml:space="preserve"> </v>
      </c>
      <c r="X2391" s="242" t="str">
        <f>IFERROR(VLOOKUP(B2391,HĐ19!$C$7:$L$2000,10,0)," ")</f>
        <v xml:space="preserve"> </v>
      </c>
      <c r="Y2391" s="242" t="str">
        <f>IFERROR(VLOOKUP(B2391,HĐ20!$C$7:$L$2000,10,0)," ")</f>
        <v xml:space="preserve"> </v>
      </c>
      <c r="Z2391" s="242" t="str">
        <f>IFERROR(VLOOKUP(B2391,HĐ21!$C$7:$L$1999,10,0)," ")</f>
        <v xml:space="preserve"> </v>
      </c>
      <c r="AA2391" s="242" t="str">
        <f>IFERROR(VLOOKUP(B2391,HĐ22!$C$7:$L$1999,10,0)," ")</f>
        <v xml:space="preserve"> </v>
      </c>
      <c r="AB2391" s="235">
        <f t="shared" si="37"/>
        <v>8</v>
      </c>
      <c r="AC2391" s="235"/>
    </row>
    <row r="2392" spans="1:29" s="240" customFormat="1" ht="12.75" hidden="1">
      <c r="A2392" s="235">
        <v>2361</v>
      </c>
      <c r="B2392" s="236">
        <v>2005200609</v>
      </c>
      <c r="C2392" s="237" t="s">
        <v>421</v>
      </c>
      <c r="D2392" s="238" t="s">
        <v>107</v>
      </c>
      <c r="E2392" s="239" t="s">
        <v>645</v>
      </c>
      <c r="F2392" s="242" t="str">
        <f>IFERROR(VLOOKUP(B2392,HĐ1!$C$8:$L$2000,10,0)," ")</f>
        <v xml:space="preserve"> </v>
      </c>
      <c r="G2392" s="242" t="str">
        <f>IFERROR(VLOOKUP(B2392,HĐ2!$C$7:$L$2000,10,0)," ")</f>
        <v xml:space="preserve"> </v>
      </c>
      <c r="H2392" s="242" t="str">
        <f>IFERROR(VLOOKUP(B2392,HĐ3!$C$8:$L$2000,10,0)," ")</f>
        <v xml:space="preserve"> </v>
      </c>
      <c r="I2392" s="242" t="str">
        <f>IFERROR(VLOOKUP(B2392,HĐ4!$C$8:$L$2000,10,0)," ")</f>
        <v xml:space="preserve"> </v>
      </c>
      <c r="J2392" s="242" t="str">
        <f>IFERROR(VLOOKUP(B2392,HĐ5!$C$8:$L$2000,10,0)," ")</f>
        <v xml:space="preserve"> </v>
      </c>
      <c r="K2392" s="242" t="str">
        <f>IFERROR(VLOOKUP(B2392,HĐ6!$C$8:$L$2000,10,0)," ")</f>
        <v xml:space="preserve"> </v>
      </c>
      <c r="L2392" s="242" t="str">
        <f>IFERROR(VLOOKUP(B2392,HĐ7!$C$7:$L$2000,10,0)," ")</f>
        <v xml:space="preserve"> </v>
      </c>
      <c r="M2392" s="242" t="str">
        <f>IFERROR(VLOOKUP(B2392,HĐ8!$C$7:$L$2000,10,0)," ")</f>
        <v xml:space="preserve"> </v>
      </c>
      <c r="N2392" s="242" t="str">
        <f>IFERROR(VLOOKUP(B2392,HĐ9!$C$7:$L$2000,10,0)," ")</f>
        <v xml:space="preserve"> </v>
      </c>
      <c r="O2392" s="242" t="str">
        <f>IFERROR(VLOOKUP(B2392,HĐ10!$C$8:$L$2000,10,0)," ")</f>
        <v xml:space="preserve"> </v>
      </c>
      <c r="P2392" s="242" t="str">
        <f>IFERROR(VLOOKUP(B2392,HĐ11!$C$7:$L$2000,10,0)," ")</f>
        <v xml:space="preserve"> </v>
      </c>
      <c r="Q2392" s="242" t="str">
        <f>IFERROR(VLOOKUP(B2392,HĐ12!$C$7:$L$2000,10,0)," ")</f>
        <v xml:space="preserve"> </v>
      </c>
      <c r="R2392" s="242" t="str">
        <f>IFERROR(VLOOKUP(B2392,HĐ13!$C$7:$L$2000,10,0)," ")</f>
        <v xml:space="preserve"> </v>
      </c>
      <c r="S2392" s="242" t="str">
        <f>IFERROR(VLOOKUP(B2392,HĐ14!$C$7:$L$2000,10,0)," ")</f>
        <v xml:space="preserve"> </v>
      </c>
      <c r="T2392" s="242" t="str">
        <f>IFERROR(VLOOKUP(B2392,HĐ15!$C$7:$L$2000,10,0)," ")</f>
        <v xml:space="preserve"> </v>
      </c>
      <c r="U2392" s="242" t="str">
        <f>IFERROR(VLOOKUP(B2392,HĐ16!$C$7:$L$2000,10,0)," ")</f>
        <v xml:space="preserve"> </v>
      </c>
      <c r="V2392" s="242" t="str">
        <f>IFERROR(VLOOKUP(B2392,HĐ17!$C$7:$L$2000,10,0)," ")</f>
        <v xml:space="preserve"> </v>
      </c>
      <c r="W2392" s="242" t="str">
        <f>IFERROR(VLOOKUP(B2392,HĐ18!$C$7:$L$2000,10,0)," ")</f>
        <v xml:space="preserve"> </v>
      </c>
      <c r="X2392" s="242" t="str">
        <f>IFERROR(VLOOKUP(B2392,HĐ19!$C$7:$L$2000,10,0)," ")</f>
        <v xml:space="preserve"> </v>
      </c>
      <c r="Y2392" s="242" t="str">
        <f>IFERROR(VLOOKUP(B2392,HĐ20!$C$7:$L$2000,10,0)," ")</f>
        <v xml:space="preserve"> </v>
      </c>
      <c r="Z2392" s="242" t="str">
        <f>IFERROR(VLOOKUP(B2392,HĐ21!$C$7:$L$1999,10,0)," ")</f>
        <v xml:space="preserve"> </v>
      </c>
      <c r="AA2392" s="242" t="str">
        <f>IFERROR(VLOOKUP(B2392,HĐ22!$C$7:$L$1999,10,0)," ")</f>
        <v xml:space="preserve"> </v>
      </c>
      <c r="AB2392" s="235">
        <f t="shared" si="37"/>
        <v>0</v>
      </c>
      <c r="AC2392" s="235"/>
    </row>
    <row r="2393" spans="1:29" s="240" customFormat="1" ht="12.75" hidden="1">
      <c r="A2393" s="235">
        <v>2362</v>
      </c>
      <c r="B2393" s="236">
        <v>2005200144</v>
      </c>
      <c r="C2393" s="237" t="s">
        <v>3837</v>
      </c>
      <c r="D2393" s="238" t="s">
        <v>249</v>
      </c>
      <c r="E2393" s="239" t="s">
        <v>645</v>
      </c>
      <c r="F2393" s="242" t="str">
        <f>IFERROR(VLOOKUP(B2393,HĐ1!$C$8:$L$2000,10,0)," ")</f>
        <v xml:space="preserve"> </v>
      </c>
      <c r="G2393" s="242" t="str">
        <f>IFERROR(VLOOKUP(B2393,HĐ2!$C$7:$L$2000,10,0)," ")</f>
        <v xml:space="preserve"> </v>
      </c>
      <c r="H2393" s="242" t="str">
        <f>IFERROR(VLOOKUP(B2393,HĐ3!$C$8:$L$2000,10,0)," ")</f>
        <v xml:space="preserve"> </v>
      </c>
      <c r="I2393" s="242" t="str">
        <f>IFERROR(VLOOKUP(B2393,HĐ4!$C$8:$L$2000,10,0)," ")</f>
        <v xml:space="preserve"> </v>
      </c>
      <c r="J2393" s="242" t="str">
        <f>IFERROR(VLOOKUP(B2393,HĐ5!$C$8:$L$2000,10,0)," ")</f>
        <v xml:space="preserve"> </v>
      </c>
      <c r="K2393" s="242" t="str">
        <f>IFERROR(VLOOKUP(B2393,HĐ6!$C$8:$L$2000,10,0)," ")</f>
        <v xml:space="preserve"> </v>
      </c>
      <c r="L2393" s="242" t="str">
        <f>IFERROR(VLOOKUP(B2393,HĐ7!$C$7:$L$2000,10,0)," ")</f>
        <v xml:space="preserve"> </v>
      </c>
      <c r="M2393" s="242" t="str">
        <f>IFERROR(VLOOKUP(B2393,HĐ8!$C$7:$L$2000,10,0)," ")</f>
        <v xml:space="preserve"> </v>
      </c>
      <c r="N2393" s="242" t="str">
        <f>IFERROR(VLOOKUP(B2393,HĐ9!$C$7:$L$2000,10,0)," ")</f>
        <v xml:space="preserve"> </v>
      </c>
      <c r="O2393" s="242" t="str">
        <f>IFERROR(VLOOKUP(B2393,HĐ10!$C$8:$L$2000,10,0)," ")</f>
        <v xml:space="preserve"> </v>
      </c>
      <c r="P2393" s="242" t="str">
        <f>IFERROR(VLOOKUP(B2393,HĐ11!$C$7:$L$2000,10,0)," ")</f>
        <v xml:space="preserve"> </v>
      </c>
      <c r="Q2393" s="242" t="str">
        <f>IFERROR(VLOOKUP(B2393,HĐ12!$C$7:$L$2000,10,0)," ")</f>
        <v xml:space="preserve"> </v>
      </c>
      <c r="R2393" s="242" t="str">
        <f>IFERROR(VLOOKUP(B2393,HĐ13!$C$7:$L$2000,10,0)," ")</f>
        <v xml:space="preserve"> </v>
      </c>
      <c r="S2393" s="242" t="str">
        <f>IFERROR(VLOOKUP(B2393,HĐ14!$C$7:$L$2000,10,0)," ")</f>
        <v xml:space="preserve"> </v>
      </c>
      <c r="T2393" s="242" t="str">
        <f>IFERROR(VLOOKUP(B2393,HĐ15!$C$7:$L$2000,10,0)," ")</f>
        <v xml:space="preserve"> </v>
      </c>
      <c r="U2393" s="242" t="str">
        <f>IFERROR(VLOOKUP(B2393,HĐ16!$C$7:$L$2000,10,0)," ")</f>
        <v xml:space="preserve"> </v>
      </c>
      <c r="V2393" s="242" t="str">
        <f>IFERROR(VLOOKUP(B2393,HĐ17!$C$7:$L$2000,10,0)," ")</f>
        <v xml:space="preserve"> </v>
      </c>
      <c r="W2393" s="242" t="str">
        <f>IFERROR(VLOOKUP(B2393,HĐ18!$C$7:$L$2000,10,0)," ")</f>
        <v xml:space="preserve"> </v>
      </c>
      <c r="X2393" s="242" t="str">
        <f>IFERROR(VLOOKUP(B2393,HĐ19!$C$7:$L$2000,10,0)," ")</f>
        <v xml:space="preserve"> </v>
      </c>
      <c r="Y2393" s="242" t="str">
        <f>IFERROR(VLOOKUP(B2393,HĐ20!$C$7:$L$2000,10,0)," ")</f>
        <v xml:space="preserve"> </v>
      </c>
      <c r="Z2393" s="242" t="str">
        <f>IFERROR(VLOOKUP(B2393,HĐ21!$C$7:$L$1999,10,0)," ")</f>
        <v xml:space="preserve"> </v>
      </c>
      <c r="AA2393" s="242" t="str">
        <f>IFERROR(VLOOKUP(B2393,HĐ22!$C$7:$L$1999,10,0)," ")</f>
        <v xml:space="preserve"> </v>
      </c>
      <c r="AB2393" s="235">
        <f t="shared" si="37"/>
        <v>0</v>
      </c>
      <c r="AC2393" s="235"/>
    </row>
    <row r="2394" spans="1:29" s="240" customFormat="1" ht="12.75" hidden="1">
      <c r="A2394" s="235">
        <v>2363</v>
      </c>
      <c r="B2394" s="236">
        <v>2005200600</v>
      </c>
      <c r="C2394" s="237" t="s">
        <v>3838</v>
      </c>
      <c r="D2394" s="238" t="s">
        <v>514</v>
      </c>
      <c r="E2394" s="239" t="s">
        <v>645</v>
      </c>
      <c r="F2394" s="242" t="str">
        <f>IFERROR(VLOOKUP(B2394,HĐ1!$C$8:$L$2000,10,0)," ")</f>
        <v xml:space="preserve"> </v>
      </c>
      <c r="G2394" s="242" t="str">
        <f>IFERROR(VLOOKUP(B2394,HĐ2!$C$7:$L$2000,10,0)," ")</f>
        <v xml:space="preserve"> </v>
      </c>
      <c r="H2394" s="242" t="str">
        <f>IFERROR(VLOOKUP(B2394,HĐ3!$C$8:$L$2000,10,0)," ")</f>
        <v xml:space="preserve"> </v>
      </c>
      <c r="I2394" s="242" t="str">
        <f>IFERROR(VLOOKUP(B2394,HĐ4!$C$8:$L$2000,10,0)," ")</f>
        <v xml:space="preserve"> </v>
      </c>
      <c r="J2394" s="242" t="str">
        <f>IFERROR(VLOOKUP(B2394,HĐ5!$C$8:$L$2000,10,0)," ")</f>
        <v xml:space="preserve"> </v>
      </c>
      <c r="K2394" s="242" t="str">
        <f>IFERROR(VLOOKUP(B2394,HĐ6!$C$8:$L$2000,10,0)," ")</f>
        <v xml:space="preserve"> </v>
      </c>
      <c r="L2394" s="242" t="str">
        <f>IFERROR(VLOOKUP(B2394,HĐ7!$C$7:$L$2000,10,0)," ")</f>
        <v xml:space="preserve"> </v>
      </c>
      <c r="M2394" s="242" t="str">
        <f>IFERROR(VLOOKUP(B2394,HĐ8!$C$7:$L$2000,10,0)," ")</f>
        <v xml:space="preserve"> </v>
      </c>
      <c r="N2394" s="242" t="str">
        <f>IFERROR(VLOOKUP(B2394,HĐ9!$C$7:$L$2000,10,0)," ")</f>
        <v xml:space="preserve"> </v>
      </c>
      <c r="O2394" s="242" t="str">
        <f>IFERROR(VLOOKUP(B2394,HĐ10!$C$8:$L$2000,10,0)," ")</f>
        <v xml:space="preserve"> </v>
      </c>
      <c r="P2394" s="242" t="str">
        <f>IFERROR(VLOOKUP(B2394,HĐ11!$C$7:$L$2000,10,0)," ")</f>
        <v xml:space="preserve"> </v>
      </c>
      <c r="Q2394" s="242" t="str">
        <f>IFERROR(VLOOKUP(B2394,HĐ12!$C$7:$L$2000,10,0)," ")</f>
        <v xml:space="preserve"> </v>
      </c>
      <c r="R2394" s="242" t="str">
        <f>IFERROR(VLOOKUP(B2394,HĐ13!$C$7:$L$2000,10,0)," ")</f>
        <v xml:space="preserve"> </v>
      </c>
      <c r="S2394" s="242" t="str">
        <f>IFERROR(VLOOKUP(B2394,HĐ14!$C$7:$L$2000,10,0)," ")</f>
        <v xml:space="preserve"> </v>
      </c>
      <c r="T2394" s="242" t="str">
        <f>IFERROR(VLOOKUP(B2394,HĐ15!$C$7:$L$2000,10,0)," ")</f>
        <v xml:space="preserve"> </v>
      </c>
      <c r="U2394" s="242" t="str">
        <f>IFERROR(VLOOKUP(B2394,HĐ16!$C$7:$L$2000,10,0)," ")</f>
        <v xml:space="preserve"> </v>
      </c>
      <c r="V2394" s="242" t="str">
        <f>IFERROR(VLOOKUP(B2394,HĐ17!$C$7:$L$2000,10,0)," ")</f>
        <v xml:space="preserve"> </v>
      </c>
      <c r="W2394" s="242" t="str">
        <f>IFERROR(VLOOKUP(B2394,HĐ18!$C$7:$L$2000,10,0)," ")</f>
        <v xml:space="preserve"> </v>
      </c>
      <c r="X2394" s="242" t="str">
        <f>IFERROR(VLOOKUP(B2394,HĐ19!$C$7:$L$2000,10,0)," ")</f>
        <v xml:space="preserve"> </v>
      </c>
      <c r="Y2394" s="242" t="str">
        <f>IFERROR(VLOOKUP(B2394,HĐ20!$C$7:$L$2000,10,0)," ")</f>
        <v xml:space="preserve"> </v>
      </c>
      <c r="Z2394" s="242" t="str">
        <f>IFERROR(VLOOKUP(B2394,HĐ21!$C$7:$L$1999,10,0)," ")</f>
        <v xml:space="preserve"> </v>
      </c>
      <c r="AA2394" s="242" t="str">
        <f>IFERROR(VLOOKUP(B2394,HĐ22!$C$7:$L$1999,10,0)," ")</f>
        <v xml:space="preserve"> </v>
      </c>
      <c r="AB2394" s="235">
        <f t="shared" si="37"/>
        <v>0</v>
      </c>
      <c r="AC2394" s="235"/>
    </row>
    <row r="2395" spans="1:29" s="240" customFormat="1" ht="12.75" hidden="1">
      <c r="A2395" s="235">
        <v>2364</v>
      </c>
      <c r="B2395" s="236">
        <v>2005200318</v>
      </c>
      <c r="C2395" s="237" t="s">
        <v>1702</v>
      </c>
      <c r="D2395" s="238" t="s">
        <v>238</v>
      </c>
      <c r="E2395" s="239" t="s">
        <v>645</v>
      </c>
      <c r="F2395" s="242" t="str">
        <f>IFERROR(VLOOKUP(B2395,HĐ1!$C$8:$L$2000,10,0)," ")</f>
        <v xml:space="preserve"> </v>
      </c>
      <c r="G2395" s="242" t="str">
        <f>IFERROR(VLOOKUP(B2395,HĐ2!$C$7:$L$2000,10,0)," ")</f>
        <v xml:space="preserve"> </v>
      </c>
      <c r="H2395" s="242" t="str">
        <f>IFERROR(VLOOKUP(B2395,HĐ3!$C$8:$L$2000,10,0)," ")</f>
        <v xml:space="preserve"> </v>
      </c>
      <c r="I2395" s="242" t="str">
        <f>IFERROR(VLOOKUP(B2395,HĐ4!$C$8:$L$2000,10,0)," ")</f>
        <v xml:space="preserve"> </v>
      </c>
      <c r="J2395" s="242" t="str">
        <f>IFERROR(VLOOKUP(B2395,HĐ5!$C$8:$L$2000,10,0)," ")</f>
        <v xml:space="preserve"> </v>
      </c>
      <c r="K2395" s="242" t="str">
        <f>IFERROR(VLOOKUP(B2395,HĐ6!$C$8:$L$2000,10,0)," ")</f>
        <v xml:space="preserve"> </v>
      </c>
      <c r="L2395" s="242" t="str">
        <f>IFERROR(VLOOKUP(B2395,HĐ7!$C$7:$L$2000,10,0)," ")</f>
        <v xml:space="preserve"> </v>
      </c>
      <c r="M2395" s="242" t="str">
        <f>IFERROR(VLOOKUP(B2395,HĐ8!$C$7:$L$2000,10,0)," ")</f>
        <v xml:space="preserve"> </v>
      </c>
      <c r="N2395" s="242" t="str">
        <f>IFERROR(VLOOKUP(B2395,HĐ9!$C$7:$L$2000,10,0)," ")</f>
        <v xml:space="preserve"> </v>
      </c>
      <c r="O2395" s="242" t="str">
        <f>IFERROR(VLOOKUP(B2395,HĐ10!$C$8:$L$2000,10,0)," ")</f>
        <v xml:space="preserve"> </v>
      </c>
      <c r="P2395" s="242" t="str">
        <f>IFERROR(VLOOKUP(B2395,HĐ11!$C$7:$L$2000,10,0)," ")</f>
        <v xml:space="preserve"> </v>
      </c>
      <c r="Q2395" s="242" t="str">
        <f>IFERROR(VLOOKUP(B2395,HĐ12!$C$7:$L$2000,10,0)," ")</f>
        <v xml:space="preserve"> </v>
      </c>
      <c r="R2395" s="242" t="str">
        <f>IFERROR(VLOOKUP(B2395,HĐ13!$C$7:$L$2000,10,0)," ")</f>
        <v xml:space="preserve"> </v>
      </c>
      <c r="S2395" s="242" t="str">
        <f>IFERROR(VLOOKUP(B2395,HĐ14!$C$7:$L$2000,10,0)," ")</f>
        <v xml:space="preserve"> </v>
      </c>
      <c r="T2395" s="242" t="str">
        <f>IFERROR(VLOOKUP(B2395,HĐ15!$C$7:$L$2000,10,0)," ")</f>
        <v xml:space="preserve"> </v>
      </c>
      <c r="U2395" s="242" t="str">
        <f>IFERROR(VLOOKUP(B2395,HĐ16!$C$7:$L$2000,10,0)," ")</f>
        <v xml:space="preserve"> </v>
      </c>
      <c r="V2395" s="242" t="str">
        <f>IFERROR(VLOOKUP(B2395,HĐ17!$C$7:$L$2000,10,0)," ")</f>
        <v xml:space="preserve"> </v>
      </c>
      <c r="W2395" s="242" t="str">
        <f>IFERROR(VLOOKUP(B2395,HĐ18!$C$7:$L$2000,10,0)," ")</f>
        <v xml:space="preserve"> </v>
      </c>
      <c r="X2395" s="242" t="str">
        <f>IFERROR(VLOOKUP(B2395,HĐ19!$C$7:$L$2000,10,0)," ")</f>
        <v xml:space="preserve"> </v>
      </c>
      <c r="Y2395" s="242" t="str">
        <f>IFERROR(VLOOKUP(B2395,HĐ20!$C$7:$L$2000,10,0)," ")</f>
        <v xml:space="preserve"> </v>
      </c>
      <c r="Z2395" s="242" t="str">
        <f>IFERROR(VLOOKUP(B2395,HĐ21!$C$7:$L$1999,10,0)," ")</f>
        <v xml:space="preserve"> </v>
      </c>
      <c r="AA2395" s="242" t="str">
        <f>IFERROR(VLOOKUP(B2395,HĐ22!$C$7:$L$1999,10,0)," ")</f>
        <v xml:space="preserve"> </v>
      </c>
      <c r="AB2395" s="235">
        <f t="shared" si="37"/>
        <v>0</v>
      </c>
      <c r="AC2395" s="235"/>
    </row>
    <row r="2396" spans="1:29" s="240" customFormat="1" ht="12.75" hidden="1">
      <c r="A2396" s="235">
        <v>2365</v>
      </c>
      <c r="B2396" s="236">
        <v>2005201067</v>
      </c>
      <c r="C2396" s="237" t="s">
        <v>35</v>
      </c>
      <c r="D2396" s="238" t="s">
        <v>2250</v>
      </c>
      <c r="E2396" s="239" t="s">
        <v>645</v>
      </c>
      <c r="F2396" s="242" t="str">
        <f>IFERROR(VLOOKUP(B2396,HĐ1!$C$8:$L$2000,10,0)," ")</f>
        <v xml:space="preserve"> </v>
      </c>
      <c r="G2396" s="242" t="str">
        <f>IFERROR(VLOOKUP(B2396,HĐ2!$C$7:$L$2000,10,0)," ")</f>
        <v xml:space="preserve"> </v>
      </c>
      <c r="H2396" s="242" t="str">
        <f>IFERROR(VLOOKUP(B2396,HĐ3!$C$8:$L$2000,10,0)," ")</f>
        <v xml:space="preserve"> </v>
      </c>
      <c r="I2396" s="242" t="str">
        <f>IFERROR(VLOOKUP(B2396,HĐ4!$C$8:$L$2000,10,0)," ")</f>
        <v xml:space="preserve"> </v>
      </c>
      <c r="J2396" s="242" t="str">
        <f>IFERROR(VLOOKUP(B2396,HĐ5!$C$8:$L$2000,10,0)," ")</f>
        <v xml:space="preserve"> </v>
      </c>
      <c r="K2396" s="242" t="str">
        <f>IFERROR(VLOOKUP(B2396,HĐ6!$C$8:$L$2000,10,0)," ")</f>
        <v xml:space="preserve"> </v>
      </c>
      <c r="L2396" s="242" t="str">
        <f>IFERROR(VLOOKUP(B2396,HĐ7!$C$7:$L$2000,10,0)," ")</f>
        <v xml:space="preserve"> </v>
      </c>
      <c r="M2396" s="242" t="str">
        <f>IFERROR(VLOOKUP(B2396,HĐ8!$C$7:$L$2000,10,0)," ")</f>
        <v xml:space="preserve"> </v>
      </c>
      <c r="N2396" s="242" t="str">
        <f>IFERROR(VLOOKUP(B2396,HĐ9!$C$7:$L$2000,10,0)," ")</f>
        <v xml:space="preserve"> </v>
      </c>
      <c r="O2396" s="242" t="str">
        <f>IFERROR(VLOOKUP(B2396,HĐ10!$C$8:$L$2000,10,0)," ")</f>
        <v xml:space="preserve"> </v>
      </c>
      <c r="P2396" s="242" t="str">
        <f>IFERROR(VLOOKUP(B2396,HĐ11!$C$7:$L$2000,10,0)," ")</f>
        <v xml:space="preserve"> </v>
      </c>
      <c r="Q2396" s="242" t="str">
        <f>IFERROR(VLOOKUP(B2396,HĐ12!$C$7:$L$2000,10,0)," ")</f>
        <v xml:space="preserve"> </v>
      </c>
      <c r="R2396" s="242" t="str">
        <f>IFERROR(VLOOKUP(B2396,HĐ13!$C$7:$L$2000,10,0)," ")</f>
        <v xml:space="preserve"> </v>
      </c>
      <c r="S2396" s="242" t="str">
        <f>IFERROR(VLOOKUP(B2396,HĐ14!$C$7:$L$2000,10,0)," ")</f>
        <v xml:space="preserve"> </v>
      </c>
      <c r="T2396" s="242" t="str">
        <f>IFERROR(VLOOKUP(B2396,HĐ15!$C$7:$L$2000,10,0)," ")</f>
        <v xml:space="preserve"> </v>
      </c>
      <c r="U2396" s="242" t="str">
        <f>IFERROR(VLOOKUP(B2396,HĐ16!$C$7:$L$2000,10,0)," ")</f>
        <v xml:space="preserve"> </v>
      </c>
      <c r="V2396" s="242" t="str">
        <f>IFERROR(VLOOKUP(B2396,HĐ17!$C$7:$L$2000,10,0)," ")</f>
        <v xml:space="preserve"> </v>
      </c>
      <c r="W2396" s="242" t="str">
        <f>IFERROR(VLOOKUP(B2396,HĐ18!$C$7:$L$2000,10,0)," ")</f>
        <v xml:space="preserve"> </v>
      </c>
      <c r="X2396" s="242" t="str">
        <f>IFERROR(VLOOKUP(B2396,HĐ19!$C$7:$L$2000,10,0)," ")</f>
        <v xml:space="preserve"> </v>
      </c>
      <c r="Y2396" s="242" t="str">
        <f>IFERROR(VLOOKUP(B2396,HĐ20!$C$7:$L$2000,10,0)," ")</f>
        <v xml:space="preserve"> </v>
      </c>
      <c r="Z2396" s="242" t="str">
        <f>IFERROR(VLOOKUP(B2396,HĐ21!$C$7:$L$1999,10,0)," ")</f>
        <v xml:space="preserve"> </v>
      </c>
      <c r="AA2396" s="242" t="str">
        <f>IFERROR(VLOOKUP(B2396,HĐ22!$C$7:$L$1999,10,0)," ")</f>
        <v xml:space="preserve"> </v>
      </c>
      <c r="AB2396" s="235">
        <f t="shared" si="37"/>
        <v>0</v>
      </c>
      <c r="AC2396" s="235"/>
    </row>
    <row r="2397" spans="1:29" s="240" customFormat="1" ht="12.75">
      <c r="A2397" s="235">
        <v>2366</v>
      </c>
      <c r="B2397" s="236">
        <v>2005201012</v>
      </c>
      <c r="C2397" s="237" t="s">
        <v>3694</v>
      </c>
      <c r="D2397" s="238" t="s">
        <v>240</v>
      </c>
      <c r="E2397" s="239" t="s">
        <v>645</v>
      </c>
      <c r="F2397" s="242" t="str">
        <f>IFERROR(VLOOKUP(B2397,HĐ1!$C$8:$L$2000,10,0)," ")</f>
        <v xml:space="preserve"> </v>
      </c>
      <c r="G2397" s="242" t="str">
        <f>IFERROR(VLOOKUP(B2397,HĐ2!$C$7:$L$2000,10,0)," ")</f>
        <v xml:space="preserve"> </v>
      </c>
      <c r="H2397" s="242" t="str">
        <f>IFERROR(VLOOKUP(B2397,HĐ3!$C$8:$L$2000,10,0)," ")</f>
        <v xml:space="preserve"> </v>
      </c>
      <c r="I2397" s="242" t="str">
        <f>IFERROR(VLOOKUP(B2397,HĐ4!$C$8:$L$2000,10,0)," ")</f>
        <v xml:space="preserve"> </v>
      </c>
      <c r="J2397" s="242">
        <f>IFERROR(VLOOKUP(B2397,HĐ5!$C$8:$L$2000,10,0)," ")</f>
        <v>4</v>
      </c>
      <c r="K2397" s="242" t="str">
        <f>IFERROR(VLOOKUP(B2397,HĐ6!$C$8:$L$2000,10,0)," ")</f>
        <v xml:space="preserve"> </v>
      </c>
      <c r="L2397" s="242">
        <f>IFERROR(VLOOKUP(B2397,HĐ7!$C$7:$L$2000,10,0)," ")</f>
        <v>4</v>
      </c>
      <c r="M2397" s="242" t="str">
        <f>IFERROR(VLOOKUP(B2397,HĐ8!$C$7:$L$2000,10,0)," ")</f>
        <v xml:space="preserve"> </v>
      </c>
      <c r="N2397" s="242" t="str">
        <f>IFERROR(VLOOKUP(B2397,HĐ9!$C$7:$L$2000,10,0)," ")</f>
        <v xml:space="preserve"> </v>
      </c>
      <c r="O2397" s="242">
        <f>IFERROR(VLOOKUP(B2397,HĐ10!$C$8:$L$2000,10,0)," ")</f>
        <v>4</v>
      </c>
      <c r="P2397" s="242" t="str">
        <f>IFERROR(VLOOKUP(B2397,HĐ11!$C$7:$L$2000,10,0)," ")</f>
        <v xml:space="preserve"> </v>
      </c>
      <c r="Q2397" s="242" t="str">
        <f>IFERROR(VLOOKUP(B2397,HĐ12!$C$7:$L$2000,10,0)," ")</f>
        <v xml:space="preserve"> </v>
      </c>
      <c r="R2397" s="242" t="str">
        <f>IFERROR(VLOOKUP(B2397,HĐ13!$C$7:$L$2000,10,0)," ")</f>
        <v xml:space="preserve"> </v>
      </c>
      <c r="S2397" s="242" t="str">
        <f>IFERROR(VLOOKUP(B2397,HĐ14!$C$7:$L$2000,10,0)," ")</f>
        <v xml:space="preserve"> </v>
      </c>
      <c r="T2397" s="242">
        <f>IFERROR(VLOOKUP(B2397,HĐ15!$C$7:$L$2000,10,0)," ")</f>
        <v>4</v>
      </c>
      <c r="U2397" s="242" t="str">
        <f>IFERROR(VLOOKUP(B2397,HĐ16!$C$7:$L$2000,10,0)," ")</f>
        <v xml:space="preserve"> </v>
      </c>
      <c r="V2397" s="242" t="str">
        <f>IFERROR(VLOOKUP(B2397,HĐ17!$C$7:$L$2000,10,0)," ")</f>
        <v xml:space="preserve"> </v>
      </c>
      <c r="W2397" s="242" t="str">
        <f>IFERROR(VLOOKUP(B2397,HĐ18!$C$7:$L$2000,10,0)," ")</f>
        <v xml:space="preserve"> </v>
      </c>
      <c r="X2397" s="242" t="str">
        <f>IFERROR(VLOOKUP(B2397,HĐ19!$C$7:$L$2000,10,0)," ")</f>
        <v xml:space="preserve"> </v>
      </c>
      <c r="Y2397" s="242" t="str">
        <f>IFERROR(VLOOKUP(B2397,HĐ20!$C$7:$L$2000,10,0)," ")</f>
        <v xml:space="preserve"> </v>
      </c>
      <c r="Z2397" s="242" t="str">
        <f>IFERROR(VLOOKUP(B2397,HĐ21!$C$7:$L$1999,10,0)," ")</f>
        <v xml:space="preserve"> </v>
      </c>
      <c r="AA2397" s="242" t="str">
        <f>IFERROR(VLOOKUP(B2397,HĐ22!$C$7:$L$1999,10,0)," ")</f>
        <v xml:space="preserve"> </v>
      </c>
      <c r="AB2397" s="235">
        <f t="shared" si="37"/>
        <v>16</v>
      </c>
      <c r="AC2397" s="235"/>
    </row>
    <row r="2398" spans="1:29" s="240" customFormat="1" ht="12.75">
      <c r="A2398" s="235">
        <v>2367</v>
      </c>
      <c r="B2398" s="236">
        <v>2005200615</v>
      </c>
      <c r="C2398" s="237" t="s">
        <v>826</v>
      </c>
      <c r="D2398" s="238" t="s">
        <v>827</v>
      </c>
      <c r="E2398" s="239" t="s">
        <v>645</v>
      </c>
      <c r="F2398" s="242" t="str">
        <f>IFERROR(VLOOKUP(B2398,HĐ1!$C$8:$L$2000,10,0)," ")</f>
        <v xml:space="preserve"> </v>
      </c>
      <c r="G2398" s="242" t="str">
        <f>IFERROR(VLOOKUP(B2398,HĐ2!$C$7:$L$2000,10,0)," ")</f>
        <v xml:space="preserve"> </v>
      </c>
      <c r="H2398" s="242" t="str">
        <f>IFERROR(VLOOKUP(B2398,HĐ3!$C$8:$L$2000,10,0)," ")</f>
        <v xml:space="preserve"> </v>
      </c>
      <c r="I2398" s="242" t="str">
        <f>IFERROR(VLOOKUP(B2398,HĐ4!$C$8:$L$2000,10,0)," ")</f>
        <v xml:space="preserve"> </v>
      </c>
      <c r="J2398" s="242">
        <f>IFERROR(VLOOKUP(B2398,HĐ5!$C$8:$L$2000,10,0)," ")</f>
        <v>4</v>
      </c>
      <c r="K2398" s="242" t="str">
        <f>IFERROR(VLOOKUP(B2398,HĐ6!$C$8:$L$2000,10,0)," ")</f>
        <v xml:space="preserve"> </v>
      </c>
      <c r="L2398" s="242" t="str">
        <f>IFERROR(VLOOKUP(B2398,HĐ7!$C$7:$L$2000,10,0)," ")</f>
        <v xml:space="preserve"> </v>
      </c>
      <c r="M2398" s="242" t="str">
        <f>IFERROR(VLOOKUP(B2398,HĐ8!$C$7:$L$2000,10,0)," ")</f>
        <v xml:space="preserve"> </v>
      </c>
      <c r="N2398" s="242" t="str">
        <f>IFERROR(VLOOKUP(B2398,HĐ9!$C$7:$L$2000,10,0)," ")</f>
        <v xml:space="preserve"> </v>
      </c>
      <c r="O2398" s="242">
        <f>IFERROR(VLOOKUP(B2398,HĐ10!$C$8:$L$2000,10,0)," ")</f>
        <v>4</v>
      </c>
      <c r="P2398" s="242" t="str">
        <f>IFERROR(VLOOKUP(B2398,HĐ11!$C$7:$L$2000,10,0)," ")</f>
        <v xml:space="preserve"> </v>
      </c>
      <c r="Q2398" s="242" t="str">
        <f>IFERROR(VLOOKUP(B2398,HĐ12!$C$7:$L$2000,10,0)," ")</f>
        <v xml:space="preserve"> </v>
      </c>
      <c r="R2398" s="242" t="str">
        <f>IFERROR(VLOOKUP(B2398,HĐ13!$C$7:$L$2000,10,0)," ")</f>
        <v xml:space="preserve"> </v>
      </c>
      <c r="S2398" s="242" t="str">
        <f>IFERROR(VLOOKUP(B2398,HĐ14!$C$7:$L$2000,10,0)," ")</f>
        <v xml:space="preserve"> </v>
      </c>
      <c r="T2398" s="242" t="str">
        <f>IFERROR(VLOOKUP(B2398,HĐ15!$C$7:$L$2000,10,0)," ")</f>
        <v xml:space="preserve"> </v>
      </c>
      <c r="U2398" s="242" t="str">
        <f>IFERROR(VLOOKUP(B2398,HĐ16!$C$7:$L$2000,10,0)," ")</f>
        <v xml:space="preserve"> </v>
      </c>
      <c r="V2398" s="242" t="str">
        <f>IFERROR(VLOOKUP(B2398,HĐ17!$C$7:$L$2000,10,0)," ")</f>
        <v xml:space="preserve"> </v>
      </c>
      <c r="W2398" s="242" t="str">
        <f>IFERROR(VLOOKUP(B2398,HĐ18!$C$7:$L$2000,10,0)," ")</f>
        <v xml:space="preserve"> </v>
      </c>
      <c r="X2398" s="242" t="str">
        <f>IFERROR(VLOOKUP(B2398,HĐ19!$C$7:$L$2000,10,0)," ")</f>
        <v xml:space="preserve"> </v>
      </c>
      <c r="Y2398" s="242" t="str">
        <f>IFERROR(VLOOKUP(B2398,HĐ20!$C$7:$L$2000,10,0)," ")</f>
        <v xml:space="preserve"> </v>
      </c>
      <c r="Z2398" s="242" t="str">
        <f>IFERROR(VLOOKUP(B2398,HĐ21!$C$7:$L$1999,10,0)," ")</f>
        <v xml:space="preserve"> </v>
      </c>
      <c r="AA2398" s="242" t="str">
        <f>IFERROR(VLOOKUP(B2398,HĐ22!$C$7:$L$1999,10,0)," ")</f>
        <v xml:space="preserve"> </v>
      </c>
      <c r="AB2398" s="235">
        <f t="shared" si="37"/>
        <v>8</v>
      </c>
      <c r="AC2398" s="235"/>
    </row>
    <row r="2399" spans="1:29" s="240" customFormat="1" ht="12.75">
      <c r="A2399" s="235">
        <v>2368</v>
      </c>
      <c r="B2399" s="236">
        <v>2005200226</v>
      </c>
      <c r="C2399" s="237" t="s">
        <v>2760</v>
      </c>
      <c r="D2399" s="238" t="s">
        <v>264</v>
      </c>
      <c r="E2399" s="239" t="s">
        <v>645</v>
      </c>
      <c r="F2399" s="242" t="str">
        <f>IFERROR(VLOOKUP(B2399,HĐ1!$C$8:$L$2000,10,0)," ")</f>
        <v xml:space="preserve"> </v>
      </c>
      <c r="G2399" s="242" t="str">
        <f>IFERROR(VLOOKUP(B2399,HĐ2!$C$7:$L$2000,10,0)," ")</f>
        <v xml:space="preserve"> </v>
      </c>
      <c r="H2399" s="242" t="str">
        <f>IFERROR(VLOOKUP(B2399,HĐ3!$C$8:$L$2000,10,0)," ")</f>
        <v xml:space="preserve"> </v>
      </c>
      <c r="I2399" s="242" t="str">
        <f>IFERROR(VLOOKUP(B2399,HĐ4!$C$8:$L$2000,10,0)," ")</f>
        <v xml:space="preserve"> </v>
      </c>
      <c r="J2399" s="242" t="str">
        <f>IFERROR(VLOOKUP(B2399,HĐ5!$C$8:$L$2000,10,0)," ")</f>
        <v xml:space="preserve"> </v>
      </c>
      <c r="K2399" s="242" t="str">
        <f>IFERROR(VLOOKUP(B2399,HĐ6!$C$8:$L$2000,10,0)," ")</f>
        <v xml:space="preserve"> </v>
      </c>
      <c r="L2399" s="242" t="str">
        <f>IFERROR(VLOOKUP(B2399,HĐ7!$C$7:$L$2000,10,0)," ")</f>
        <v xml:space="preserve"> </v>
      </c>
      <c r="M2399" s="242" t="str">
        <f>IFERROR(VLOOKUP(B2399,HĐ8!$C$7:$L$2000,10,0)," ")</f>
        <v xml:space="preserve"> </v>
      </c>
      <c r="N2399" s="242" t="str">
        <f>IFERROR(VLOOKUP(B2399,HĐ9!$C$7:$L$2000,10,0)," ")</f>
        <v xml:space="preserve"> </v>
      </c>
      <c r="O2399" s="242" t="str">
        <f>IFERROR(VLOOKUP(B2399,HĐ10!$C$8:$L$2000,10,0)," ")</f>
        <v xml:space="preserve"> </v>
      </c>
      <c r="P2399" s="242" t="str">
        <f>IFERROR(VLOOKUP(B2399,HĐ11!$C$7:$L$2000,10,0)," ")</f>
        <v xml:space="preserve"> </v>
      </c>
      <c r="Q2399" s="242">
        <f>IFERROR(VLOOKUP(B2399,HĐ12!$C$7:$L$2000,10,0)," ")</f>
        <v>2</v>
      </c>
      <c r="R2399" s="242" t="str">
        <f>IFERROR(VLOOKUP(B2399,HĐ13!$C$7:$L$2000,10,0)," ")</f>
        <v xml:space="preserve"> </v>
      </c>
      <c r="S2399" s="242" t="str">
        <f>IFERROR(VLOOKUP(B2399,HĐ14!$C$7:$L$2000,10,0)," ")</f>
        <v xml:space="preserve"> </v>
      </c>
      <c r="T2399" s="242" t="str">
        <f>IFERROR(VLOOKUP(B2399,HĐ15!$C$7:$L$2000,10,0)," ")</f>
        <v xml:space="preserve"> </v>
      </c>
      <c r="U2399" s="242" t="str">
        <f>IFERROR(VLOOKUP(B2399,HĐ16!$C$7:$L$2000,10,0)," ")</f>
        <v xml:space="preserve"> </v>
      </c>
      <c r="V2399" s="242" t="str">
        <f>IFERROR(VLOOKUP(B2399,HĐ17!$C$7:$L$2000,10,0)," ")</f>
        <v xml:space="preserve"> </v>
      </c>
      <c r="W2399" s="242" t="str">
        <f>IFERROR(VLOOKUP(B2399,HĐ18!$C$7:$L$2000,10,0)," ")</f>
        <v xml:space="preserve"> </v>
      </c>
      <c r="X2399" s="242" t="str">
        <f>IFERROR(VLOOKUP(B2399,HĐ19!$C$7:$L$2000,10,0)," ")</f>
        <v xml:space="preserve"> </v>
      </c>
      <c r="Y2399" s="242" t="str">
        <f>IFERROR(VLOOKUP(B2399,HĐ20!$C$7:$L$2000,10,0)," ")</f>
        <v xml:space="preserve"> </v>
      </c>
      <c r="Z2399" s="242" t="str">
        <f>IFERROR(VLOOKUP(B2399,HĐ21!$C$7:$L$1999,10,0)," ")</f>
        <v xml:space="preserve"> </v>
      </c>
      <c r="AA2399" s="242" t="str">
        <f>IFERROR(VLOOKUP(B2399,HĐ22!$C$7:$L$1999,10,0)," ")</f>
        <v xml:space="preserve"> </v>
      </c>
      <c r="AB2399" s="235">
        <f t="shared" si="37"/>
        <v>2</v>
      </c>
      <c r="AC2399" s="235"/>
    </row>
    <row r="2400" spans="1:29" s="240" customFormat="1" ht="12.75">
      <c r="A2400" s="235">
        <v>2369</v>
      </c>
      <c r="B2400" s="236">
        <v>2005200700</v>
      </c>
      <c r="C2400" s="237" t="s">
        <v>209</v>
      </c>
      <c r="D2400" s="238" t="s">
        <v>244</v>
      </c>
      <c r="E2400" s="239" t="s">
        <v>645</v>
      </c>
      <c r="F2400" s="242" t="str">
        <f>IFERROR(VLOOKUP(B2400,HĐ1!$C$8:$L$2000,10,0)," ")</f>
        <v xml:space="preserve"> </v>
      </c>
      <c r="G2400" s="242" t="str">
        <f>IFERROR(VLOOKUP(B2400,HĐ2!$C$7:$L$2000,10,0)," ")</f>
        <v xml:space="preserve"> </v>
      </c>
      <c r="H2400" s="242" t="str">
        <f>IFERROR(VLOOKUP(B2400,HĐ3!$C$8:$L$2000,10,0)," ")</f>
        <v xml:space="preserve"> </v>
      </c>
      <c r="I2400" s="242" t="str">
        <f>IFERROR(VLOOKUP(B2400,HĐ4!$C$8:$L$2000,10,0)," ")</f>
        <v xml:space="preserve"> </v>
      </c>
      <c r="J2400" s="242" t="str">
        <f>IFERROR(VLOOKUP(B2400,HĐ5!$C$8:$L$2000,10,0)," ")</f>
        <v xml:space="preserve"> </v>
      </c>
      <c r="K2400" s="242" t="str">
        <f>IFERROR(VLOOKUP(B2400,HĐ6!$C$8:$L$2000,10,0)," ")</f>
        <v xml:space="preserve"> </v>
      </c>
      <c r="L2400" s="242" t="str">
        <f>IFERROR(VLOOKUP(B2400,HĐ7!$C$7:$L$2000,10,0)," ")</f>
        <v xml:space="preserve"> </v>
      </c>
      <c r="M2400" s="242" t="str">
        <f>IFERROR(VLOOKUP(B2400,HĐ8!$C$7:$L$2000,10,0)," ")</f>
        <v xml:space="preserve"> </v>
      </c>
      <c r="N2400" s="242" t="str">
        <f>IFERROR(VLOOKUP(B2400,HĐ9!$C$7:$L$2000,10,0)," ")</f>
        <v xml:space="preserve"> </v>
      </c>
      <c r="O2400" s="242" t="str">
        <f>IFERROR(VLOOKUP(B2400,HĐ10!$C$8:$L$2000,10,0)," ")</f>
        <v xml:space="preserve"> </v>
      </c>
      <c r="P2400" s="242" t="str">
        <f>IFERROR(VLOOKUP(B2400,HĐ11!$C$7:$L$2000,10,0)," ")</f>
        <v xml:space="preserve"> </v>
      </c>
      <c r="Q2400" s="242">
        <f>IFERROR(VLOOKUP(B2400,HĐ12!$C$7:$L$2000,10,0)," ")</f>
        <v>2</v>
      </c>
      <c r="R2400" s="242" t="str">
        <f>IFERROR(VLOOKUP(B2400,HĐ13!$C$7:$L$2000,10,0)," ")</f>
        <v xml:space="preserve"> </v>
      </c>
      <c r="S2400" s="242" t="str">
        <f>IFERROR(VLOOKUP(B2400,HĐ14!$C$7:$L$2000,10,0)," ")</f>
        <v xml:space="preserve"> </v>
      </c>
      <c r="T2400" s="242" t="str">
        <f>IFERROR(VLOOKUP(B2400,HĐ15!$C$7:$L$2000,10,0)," ")</f>
        <v xml:space="preserve"> </v>
      </c>
      <c r="U2400" s="242" t="str">
        <f>IFERROR(VLOOKUP(B2400,HĐ16!$C$7:$L$2000,10,0)," ")</f>
        <v xml:space="preserve"> </v>
      </c>
      <c r="V2400" s="242" t="str">
        <f>IFERROR(VLOOKUP(B2400,HĐ17!$C$7:$L$2000,10,0)," ")</f>
        <v xml:space="preserve"> </v>
      </c>
      <c r="W2400" s="242" t="str">
        <f>IFERROR(VLOOKUP(B2400,HĐ18!$C$7:$L$2000,10,0)," ")</f>
        <v xml:space="preserve"> </v>
      </c>
      <c r="X2400" s="242" t="str">
        <f>IFERROR(VLOOKUP(B2400,HĐ19!$C$7:$L$2000,10,0)," ")</f>
        <v xml:space="preserve"> </v>
      </c>
      <c r="Y2400" s="242" t="str">
        <f>IFERROR(VLOOKUP(B2400,HĐ20!$C$7:$L$2000,10,0)," ")</f>
        <v xml:space="preserve"> </v>
      </c>
      <c r="Z2400" s="242" t="str">
        <f>IFERROR(VLOOKUP(B2400,HĐ21!$C$7:$L$1999,10,0)," ")</f>
        <v xml:space="preserve"> </v>
      </c>
      <c r="AA2400" s="242" t="str">
        <f>IFERROR(VLOOKUP(B2400,HĐ22!$C$7:$L$1999,10,0)," ")</f>
        <v xml:space="preserve"> </v>
      </c>
      <c r="AB2400" s="235">
        <f t="shared" si="37"/>
        <v>2</v>
      </c>
      <c r="AC2400" s="235"/>
    </row>
    <row r="2401" spans="1:29" s="240" customFormat="1" ht="12.75">
      <c r="A2401" s="235">
        <v>2370</v>
      </c>
      <c r="B2401" s="236">
        <v>2005200675</v>
      </c>
      <c r="C2401" s="237" t="s">
        <v>2157</v>
      </c>
      <c r="D2401" s="238" t="s">
        <v>2186</v>
      </c>
      <c r="E2401" s="239" t="s">
        <v>645</v>
      </c>
      <c r="F2401" s="242" t="str">
        <f>IFERROR(VLOOKUP(B2401,HĐ1!$C$8:$L$2000,10,0)," ")</f>
        <v xml:space="preserve"> </v>
      </c>
      <c r="G2401" s="242" t="str">
        <f>IFERROR(VLOOKUP(B2401,HĐ2!$C$7:$L$2000,10,0)," ")</f>
        <v xml:space="preserve"> </v>
      </c>
      <c r="H2401" s="242" t="str">
        <f>IFERROR(VLOOKUP(B2401,HĐ3!$C$8:$L$2000,10,0)," ")</f>
        <v xml:space="preserve"> </v>
      </c>
      <c r="I2401" s="242" t="str">
        <f>IFERROR(VLOOKUP(B2401,HĐ4!$C$8:$L$2000,10,0)," ")</f>
        <v xml:space="preserve"> </v>
      </c>
      <c r="J2401" s="242">
        <f>IFERROR(VLOOKUP(B2401,HĐ5!$C$8:$L$2000,10,0)," ")</f>
        <v>4</v>
      </c>
      <c r="K2401" s="242" t="str">
        <f>IFERROR(VLOOKUP(B2401,HĐ6!$C$8:$L$2000,10,0)," ")</f>
        <v xml:space="preserve"> </v>
      </c>
      <c r="L2401" s="242" t="str">
        <f>IFERROR(VLOOKUP(B2401,HĐ7!$C$7:$L$2000,10,0)," ")</f>
        <v xml:space="preserve"> </v>
      </c>
      <c r="M2401" s="242" t="str">
        <f>IFERROR(VLOOKUP(B2401,HĐ8!$C$7:$L$2000,10,0)," ")</f>
        <v xml:space="preserve"> </v>
      </c>
      <c r="N2401" s="242" t="str">
        <f>IFERROR(VLOOKUP(B2401,HĐ9!$C$7:$L$2000,10,0)," ")</f>
        <v xml:space="preserve"> </v>
      </c>
      <c r="O2401" s="242" t="str">
        <f>IFERROR(VLOOKUP(B2401,HĐ10!$C$8:$L$2000,10,0)," ")</f>
        <v xml:space="preserve"> </v>
      </c>
      <c r="P2401" s="242" t="str">
        <f>IFERROR(VLOOKUP(B2401,HĐ11!$C$7:$L$2000,10,0)," ")</f>
        <v xml:space="preserve"> </v>
      </c>
      <c r="Q2401" s="242">
        <f>IFERROR(VLOOKUP(B2401,HĐ12!$C$7:$L$2000,10,0)," ")</f>
        <v>2</v>
      </c>
      <c r="R2401" s="242" t="str">
        <f>IFERROR(VLOOKUP(B2401,HĐ13!$C$7:$L$2000,10,0)," ")</f>
        <v xml:space="preserve"> </v>
      </c>
      <c r="S2401" s="242" t="str">
        <f>IFERROR(VLOOKUP(B2401,HĐ14!$C$7:$L$2000,10,0)," ")</f>
        <v xml:space="preserve"> </v>
      </c>
      <c r="T2401" s="242" t="str">
        <f>IFERROR(VLOOKUP(B2401,HĐ15!$C$7:$L$2000,10,0)," ")</f>
        <v xml:space="preserve"> </v>
      </c>
      <c r="U2401" s="242" t="str">
        <f>IFERROR(VLOOKUP(B2401,HĐ16!$C$7:$L$2000,10,0)," ")</f>
        <v xml:space="preserve"> </v>
      </c>
      <c r="V2401" s="242" t="str">
        <f>IFERROR(VLOOKUP(B2401,HĐ17!$C$7:$L$2000,10,0)," ")</f>
        <v xml:space="preserve"> </v>
      </c>
      <c r="W2401" s="242" t="str">
        <f>IFERROR(VLOOKUP(B2401,HĐ18!$C$7:$L$2000,10,0)," ")</f>
        <v xml:space="preserve"> </v>
      </c>
      <c r="X2401" s="242" t="str">
        <f>IFERROR(VLOOKUP(B2401,HĐ19!$C$7:$L$2000,10,0)," ")</f>
        <v xml:space="preserve"> </v>
      </c>
      <c r="Y2401" s="242" t="str">
        <f>IFERROR(VLOOKUP(B2401,HĐ20!$C$7:$L$2000,10,0)," ")</f>
        <v xml:space="preserve"> </v>
      </c>
      <c r="Z2401" s="242" t="str">
        <f>IFERROR(VLOOKUP(B2401,HĐ21!$C$7:$L$1999,10,0)," ")</f>
        <v xml:space="preserve"> </v>
      </c>
      <c r="AA2401" s="242">
        <f>IFERROR(VLOOKUP(B2401,HĐ22!$C$7:$L$1999,10,0)," ")</f>
        <v>4</v>
      </c>
      <c r="AB2401" s="235">
        <f t="shared" si="37"/>
        <v>10</v>
      </c>
      <c r="AC2401" s="235"/>
    </row>
    <row r="2402" spans="1:29" s="240" customFormat="1" ht="12.75">
      <c r="A2402" s="235">
        <v>2371</v>
      </c>
      <c r="B2402" s="236">
        <v>2005200486</v>
      </c>
      <c r="C2402" s="237" t="s">
        <v>2625</v>
      </c>
      <c r="D2402" s="238" t="s">
        <v>183</v>
      </c>
      <c r="E2402" s="239" t="s">
        <v>645</v>
      </c>
      <c r="F2402" s="242" t="str">
        <f>IFERROR(VLOOKUP(B2402,HĐ1!$C$8:$L$2000,10,0)," ")</f>
        <v xml:space="preserve"> </v>
      </c>
      <c r="G2402" s="242" t="str">
        <f>IFERROR(VLOOKUP(B2402,HĐ2!$C$7:$L$2000,10,0)," ")</f>
        <v xml:space="preserve"> </v>
      </c>
      <c r="H2402" s="242" t="str">
        <f>IFERROR(VLOOKUP(B2402,HĐ3!$C$8:$L$2000,10,0)," ")</f>
        <v xml:space="preserve"> </v>
      </c>
      <c r="I2402" s="242" t="str">
        <f>IFERROR(VLOOKUP(B2402,HĐ4!$C$8:$L$2000,10,0)," ")</f>
        <v xml:space="preserve"> </v>
      </c>
      <c r="J2402" s="242" t="str">
        <f>IFERROR(VLOOKUP(B2402,HĐ5!$C$8:$L$2000,10,0)," ")</f>
        <v xml:space="preserve"> </v>
      </c>
      <c r="K2402" s="242" t="str">
        <f>IFERROR(VLOOKUP(B2402,HĐ6!$C$8:$L$2000,10,0)," ")</f>
        <v xml:space="preserve"> </v>
      </c>
      <c r="L2402" s="242" t="str">
        <f>IFERROR(VLOOKUP(B2402,HĐ7!$C$7:$L$2000,10,0)," ")</f>
        <v xml:space="preserve"> </v>
      </c>
      <c r="M2402" s="242" t="str">
        <f>IFERROR(VLOOKUP(B2402,HĐ8!$C$7:$L$2000,10,0)," ")</f>
        <v xml:space="preserve"> </v>
      </c>
      <c r="N2402" s="242" t="str">
        <f>IFERROR(VLOOKUP(B2402,HĐ9!$C$7:$L$2000,10,0)," ")</f>
        <v xml:space="preserve"> </v>
      </c>
      <c r="O2402" s="242" t="str">
        <f>IFERROR(VLOOKUP(B2402,HĐ10!$C$8:$L$2000,10,0)," ")</f>
        <v xml:space="preserve"> </v>
      </c>
      <c r="P2402" s="242" t="str">
        <f>IFERROR(VLOOKUP(B2402,HĐ11!$C$7:$L$2000,10,0)," ")</f>
        <v xml:space="preserve"> </v>
      </c>
      <c r="Q2402" s="242" t="str">
        <f>IFERROR(VLOOKUP(B2402,HĐ12!$C$7:$L$2000,10,0)," ")</f>
        <v xml:space="preserve"> </v>
      </c>
      <c r="R2402" s="242" t="str">
        <f>IFERROR(VLOOKUP(B2402,HĐ13!$C$7:$L$2000,10,0)," ")</f>
        <v xml:space="preserve"> </v>
      </c>
      <c r="S2402" s="242" t="str">
        <f>IFERROR(VLOOKUP(B2402,HĐ14!$C$7:$L$2000,10,0)," ")</f>
        <v xml:space="preserve"> </v>
      </c>
      <c r="T2402" s="242" t="str">
        <f>IFERROR(VLOOKUP(B2402,HĐ15!$C$7:$L$2000,10,0)," ")</f>
        <v xml:space="preserve"> </v>
      </c>
      <c r="U2402" s="242" t="str">
        <f>IFERROR(VLOOKUP(B2402,HĐ16!$C$7:$L$2000,10,0)," ")</f>
        <v xml:space="preserve"> </v>
      </c>
      <c r="V2402" s="242" t="str">
        <f>IFERROR(VLOOKUP(B2402,HĐ17!$C$7:$L$2000,10,0)," ")</f>
        <v xml:space="preserve"> </v>
      </c>
      <c r="W2402" s="242">
        <f>IFERROR(VLOOKUP(B2402,HĐ18!$C$7:$L$2000,10,0)," ")</f>
        <v>4</v>
      </c>
      <c r="X2402" s="242" t="str">
        <f>IFERROR(VLOOKUP(B2402,HĐ19!$C$7:$L$2000,10,0)," ")</f>
        <v xml:space="preserve"> </v>
      </c>
      <c r="Y2402" s="242" t="str">
        <f>IFERROR(VLOOKUP(B2402,HĐ20!$C$7:$L$2000,10,0)," ")</f>
        <v xml:space="preserve"> </v>
      </c>
      <c r="Z2402" s="242" t="str">
        <f>IFERROR(VLOOKUP(B2402,HĐ21!$C$7:$L$1999,10,0)," ")</f>
        <v xml:space="preserve"> </v>
      </c>
      <c r="AA2402" s="242" t="str">
        <f>IFERROR(VLOOKUP(B2402,HĐ22!$C$7:$L$1999,10,0)," ")</f>
        <v xml:space="preserve"> </v>
      </c>
      <c r="AB2402" s="235">
        <f t="shared" si="37"/>
        <v>4</v>
      </c>
      <c r="AC2402" s="235"/>
    </row>
    <row r="2403" spans="1:29" s="240" customFormat="1" ht="12.75">
      <c r="A2403" s="235">
        <v>2372</v>
      </c>
      <c r="B2403" s="236">
        <v>2005200672</v>
      </c>
      <c r="C2403" s="237" t="s">
        <v>718</v>
      </c>
      <c r="D2403" s="238" t="s">
        <v>2781</v>
      </c>
      <c r="E2403" s="239" t="s">
        <v>645</v>
      </c>
      <c r="F2403" s="242" t="str">
        <f>IFERROR(VLOOKUP(B2403,HĐ1!$C$8:$L$2000,10,0)," ")</f>
        <v xml:space="preserve"> </v>
      </c>
      <c r="G2403" s="242" t="str">
        <f>IFERROR(VLOOKUP(B2403,HĐ2!$C$7:$L$2000,10,0)," ")</f>
        <v xml:space="preserve"> </v>
      </c>
      <c r="H2403" s="242" t="str">
        <f>IFERROR(VLOOKUP(B2403,HĐ3!$C$8:$L$2000,10,0)," ")</f>
        <v xml:space="preserve"> </v>
      </c>
      <c r="I2403" s="242" t="str">
        <f>IFERROR(VLOOKUP(B2403,HĐ4!$C$8:$L$2000,10,0)," ")</f>
        <v xml:space="preserve"> </v>
      </c>
      <c r="J2403" s="242" t="str">
        <f>IFERROR(VLOOKUP(B2403,HĐ5!$C$8:$L$2000,10,0)," ")</f>
        <v xml:space="preserve"> </v>
      </c>
      <c r="K2403" s="242" t="str">
        <f>IFERROR(VLOOKUP(B2403,HĐ6!$C$8:$L$2000,10,0)," ")</f>
        <v xml:space="preserve"> </v>
      </c>
      <c r="L2403" s="242" t="str">
        <f>IFERROR(VLOOKUP(B2403,HĐ7!$C$7:$L$2000,10,0)," ")</f>
        <v xml:space="preserve"> </v>
      </c>
      <c r="M2403" s="242" t="str">
        <f>IFERROR(VLOOKUP(B2403,HĐ8!$C$7:$L$2000,10,0)," ")</f>
        <v xml:space="preserve"> </v>
      </c>
      <c r="N2403" s="242" t="str">
        <f>IFERROR(VLOOKUP(B2403,HĐ9!$C$7:$L$2000,10,0)," ")</f>
        <v xml:space="preserve"> </v>
      </c>
      <c r="O2403" s="242" t="str">
        <f>IFERROR(VLOOKUP(B2403,HĐ10!$C$8:$L$2000,10,0)," ")</f>
        <v xml:space="preserve"> </v>
      </c>
      <c r="P2403" s="242" t="str">
        <f>IFERROR(VLOOKUP(B2403,HĐ11!$C$7:$L$2000,10,0)," ")</f>
        <v xml:space="preserve"> </v>
      </c>
      <c r="Q2403" s="242">
        <f>IFERROR(VLOOKUP(B2403,HĐ12!$C$7:$L$2000,10,0)," ")</f>
        <v>2</v>
      </c>
      <c r="R2403" s="242" t="str">
        <f>IFERROR(VLOOKUP(B2403,HĐ13!$C$7:$L$2000,10,0)," ")</f>
        <v xml:space="preserve"> </v>
      </c>
      <c r="S2403" s="242" t="str">
        <f>IFERROR(VLOOKUP(B2403,HĐ14!$C$7:$L$2000,10,0)," ")</f>
        <v xml:space="preserve"> </v>
      </c>
      <c r="T2403" s="242" t="str">
        <f>IFERROR(VLOOKUP(B2403,HĐ15!$C$7:$L$2000,10,0)," ")</f>
        <v xml:space="preserve"> </v>
      </c>
      <c r="U2403" s="242" t="str">
        <f>IFERROR(VLOOKUP(B2403,HĐ16!$C$7:$L$2000,10,0)," ")</f>
        <v xml:space="preserve"> </v>
      </c>
      <c r="V2403" s="242" t="str">
        <f>IFERROR(VLOOKUP(B2403,HĐ17!$C$7:$L$2000,10,0)," ")</f>
        <v xml:space="preserve"> </v>
      </c>
      <c r="W2403" s="242" t="str">
        <f>IFERROR(VLOOKUP(B2403,HĐ18!$C$7:$L$2000,10,0)," ")</f>
        <v xml:space="preserve"> </v>
      </c>
      <c r="X2403" s="242" t="str">
        <f>IFERROR(VLOOKUP(B2403,HĐ19!$C$7:$L$2000,10,0)," ")</f>
        <v xml:space="preserve"> </v>
      </c>
      <c r="Y2403" s="242" t="str">
        <f>IFERROR(VLOOKUP(B2403,HĐ20!$C$7:$L$2000,10,0)," ")</f>
        <v xml:space="preserve"> </v>
      </c>
      <c r="Z2403" s="242" t="str">
        <f>IFERROR(VLOOKUP(B2403,HĐ21!$C$7:$L$1999,10,0)," ")</f>
        <v xml:space="preserve"> </v>
      </c>
      <c r="AA2403" s="242" t="str">
        <f>IFERROR(VLOOKUP(B2403,HĐ22!$C$7:$L$1999,10,0)," ")</f>
        <v xml:space="preserve"> </v>
      </c>
      <c r="AB2403" s="235">
        <f t="shared" si="37"/>
        <v>2</v>
      </c>
      <c r="AC2403" s="235"/>
    </row>
    <row r="2404" spans="1:29" s="240" customFormat="1" ht="12.75">
      <c r="A2404" s="235">
        <v>2373</v>
      </c>
      <c r="B2404" s="236">
        <v>2005200282</v>
      </c>
      <c r="C2404" s="237" t="s">
        <v>2750</v>
      </c>
      <c r="D2404" s="238" t="s">
        <v>44</v>
      </c>
      <c r="E2404" s="239" t="s">
        <v>645</v>
      </c>
      <c r="F2404" s="242" t="str">
        <f>IFERROR(VLOOKUP(B2404,HĐ1!$C$8:$L$2000,10,0)," ")</f>
        <v xml:space="preserve"> </v>
      </c>
      <c r="G2404" s="242" t="str">
        <f>IFERROR(VLOOKUP(B2404,HĐ2!$C$7:$L$2000,10,0)," ")</f>
        <v xml:space="preserve"> </v>
      </c>
      <c r="H2404" s="242" t="str">
        <f>IFERROR(VLOOKUP(B2404,HĐ3!$C$8:$L$2000,10,0)," ")</f>
        <v xml:space="preserve"> </v>
      </c>
      <c r="I2404" s="242" t="str">
        <f>IFERROR(VLOOKUP(B2404,HĐ4!$C$8:$L$2000,10,0)," ")</f>
        <v xml:space="preserve"> </v>
      </c>
      <c r="J2404" s="242" t="str">
        <f>IFERROR(VLOOKUP(B2404,HĐ5!$C$8:$L$2000,10,0)," ")</f>
        <v xml:space="preserve"> </v>
      </c>
      <c r="K2404" s="242" t="str">
        <f>IFERROR(VLOOKUP(B2404,HĐ6!$C$8:$L$2000,10,0)," ")</f>
        <v xml:space="preserve"> </v>
      </c>
      <c r="L2404" s="242" t="str">
        <f>IFERROR(VLOOKUP(B2404,HĐ7!$C$7:$L$2000,10,0)," ")</f>
        <v xml:space="preserve"> </v>
      </c>
      <c r="M2404" s="242" t="str">
        <f>IFERROR(VLOOKUP(B2404,HĐ8!$C$7:$L$2000,10,0)," ")</f>
        <v xml:space="preserve"> </v>
      </c>
      <c r="N2404" s="242" t="str">
        <f>IFERROR(VLOOKUP(B2404,HĐ9!$C$7:$L$2000,10,0)," ")</f>
        <v xml:space="preserve"> </v>
      </c>
      <c r="O2404" s="242" t="str">
        <f>IFERROR(VLOOKUP(B2404,HĐ10!$C$8:$L$2000,10,0)," ")</f>
        <v xml:space="preserve"> </v>
      </c>
      <c r="P2404" s="242" t="str">
        <f>IFERROR(VLOOKUP(B2404,HĐ11!$C$7:$L$2000,10,0)," ")</f>
        <v xml:space="preserve"> </v>
      </c>
      <c r="Q2404" s="242">
        <f>IFERROR(VLOOKUP(B2404,HĐ12!$C$7:$L$2000,10,0)," ")</f>
        <v>2</v>
      </c>
      <c r="R2404" s="242" t="str">
        <f>IFERROR(VLOOKUP(B2404,HĐ13!$C$7:$L$2000,10,0)," ")</f>
        <v xml:space="preserve"> </v>
      </c>
      <c r="S2404" s="242" t="str">
        <f>IFERROR(VLOOKUP(B2404,HĐ14!$C$7:$L$2000,10,0)," ")</f>
        <v xml:space="preserve"> </v>
      </c>
      <c r="T2404" s="242" t="str">
        <f>IFERROR(VLOOKUP(B2404,HĐ15!$C$7:$L$2000,10,0)," ")</f>
        <v xml:space="preserve"> </v>
      </c>
      <c r="U2404" s="242" t="str">
        <f>IFERROR(VLOOKUP(B2404,HĐ16!$C$7:$L$2000,10,0)," ")</f>
        <v xml:space="preserve"> </v>
      </c>
      <c r="V2404" s="242" t="str">
        <f>IFERROR(VLOOKUP(B2404,HĐ17!$C$7:$L$2000,10,0)," ")</f>
        <v xml:space="preserve"> </v>
      </c>
      <c r="W2404" s="242" t="str">
        <f>IFERROR(VLOOKUP(B2404,HĐ18!$C$7:$L$2000,10,0)," ")</f>
        <v xml:space="preserve"> </v>
      </c>
      <c r="X2404" s="242" t="str">
        <f>IFERROR(VLOOKUP(B2404,HĐ19!$C$7:$L$2000,10,0)," ")</f>
        <v xml:space="preserve"> </v>
      </c>
      <c r="Y2404" s="242" t="str">
        <f>IFERROR(VLOOKUP(B2404,HĐ20!$C$7:$L$2000,10,0)," ")</f>
        <v xml:space="preserve"> </v>
      </c>
      <c r="Z2404" s="242" t="str">
        <f>IFERROR(VLOOKUP(B2404,HĐ21!$C$7:$L$1999,10,0)," ")</f>
        <v xml:space="preserve"> </v>
      </c>
      <c r="AA2404" s="242" t="str">
        <f>IFERROR(VLOOKUP(B2404,HĐ22!$C$7:$L$1999,10,0)," ")</f>
        <v xml:space="preserve"> </v>
      </c>
      <c r="AB2404" s="235">
        <f t="shared" si="37"/>
        <v>2</v>
      </c>
      <c r="AC2404" s="235"/>
    </row>
    <row r="2405" spans="1:29" s="240" customFormat="1" ht="12.75" hidden="1">
      <c r="A2405" s="235">
        <v>2374</v>
      </c>
      <c r="B2405" s="236">
        <v>2005200502</v>
      </c>
      <c r="C2405" s="237" t="s">
        <v>319</v>
      </c>
      <c r="D2405" s="238" t="s">
        <v>267</v>
      </c>
      <c r="E2405" s="239" t="s">
        <v>645</v>
      </c>
      <c r="F2405" s="242" t="str">
        <f>IFERROR(VLOOKUP(B2405,HĐ1!$C$8:$L$2000,10,0)," ")</f>
        <v xml:space="preserve"> </v>
      </c>
      <c r="G2405" s="242" t="str">
        <f>IFERROR(VLOOKUP(B2405,HĐ2!$C$7:$L$2000,10,0)," ")</f>
        <v xml:space="preserve"> </v>
      </c>
      <c r="H2405" s="242" t="str">
        <f>IFERROR(VLOOKUP(B2405,HĐ3!$C$8:$L$2000,10,0)," ")</f>
        <v xml:space="preserve"> </v>
      </c>
      <c r="I2405" s="242" t="str">
        <f>IFERROR(VLOOKUP(B2405,HĐ4!$C$8:$L$2000,10,0)," ")</f>
        <v xml:space="preserve"> </v>
      </c>
      <c r="J2405" s="242" t="str">
        <f>IFERROR(VLOOKUP(B2405,HĐ5!$C$8:$L$2000,10,0)," ")</f>
        <v xml:space="preserve"> </v>
      </c>
      <c r="K2405" s="242" t="str">
        <f>IFERROR(VLOOKUP(B2405,HĐ6!$C$8:$L$2000,10,0)," ")</f>
        <v xml:space="preserve"> </v>
      </c>
      <c r="L2405" s="242" t="str">
        <f>IFERROR(VLOOKUP(B2405,HĐ7!$C$7:$L$2000,10,0)," ")</f>
        <v xml:space="preserve"> </v>
      </c>
      <c r="M2405" s="242" t="str">
        <f>IFERROR(VLOOKUP(B2405,HĐ8!$C$7:$L$2000,10,0)," ")</f>
        <v xml:space="preserve"> </v>
      </c>
      <c r="N2405" s="242" t="str">
        <f>IFERROR(VLOOKUP(B2405,HĐ9!$C$7:$L$2000,10,0)," ")</f>
        <v xml:space="preserve"> </v>
      </c>
      <c r="O2405" s="242" t="str">
        <f>IFERROR(VLOOKUP(B2405,HĐ10!$C$8:$L$2000,10,0)," ")</f>
        <v xml:space="preserve"> </v>
      </c>
      <c r="P2405" s="242" t="str">
        <f>IFERROR(VLOOKUP(B2405,HĐ11!$C$7:$L$2000,10,0)," ")</f>
        <v xml:space="preserve"> </v>
      </c>
      <c r="Q2405" s="242" t="str">
        <f>IFERROR(VLOOKUP(B2405,HĐ12!$C$7:$L$2000,10,0)," ")</f>
        <v xml:space="preserve"> </v>
      </c>
      <c r="R2405" s="242" t="str">
        <f>IFERROR(VLOOKUP(B2405,HĐ13!$C$7:$L$2000,10,0)," ")</f>
        <v xml:space="preserve"> </v>
      </c>
      <c r="S2405" s="242" t="str">
        <f>IFERROR(VLOOKUP(B2405,HĐ14!$C$7:$L$2000,10,0)," ")</f>
        <v xml:space="preserve"> </v>
      </c>
      <c r="T2405" s="242" t="str">
        <f>IFERROR(VLOOKUP(B2405,HĐ15!$C$7:$L$2000,10,0)," ")</f>
        <v xml:space="preserve"> </v>
      </c>
      <c r="U2405" s="242" t="str">
        <f>IFERROR(VLOOKUP(B2405,HĐ16!$C$7:$L$2000,10,0)," ")</f>
        <v xml:space="preserve"> </v>
      </c>
      <c r="V2405" s="242" t="str">
        <f>IFERROR(VLOOKUP(B2405,HĐ17!$C$7:$L$2000,10,0)," ")</f>
        <v xml:space="preserve"> </v>
      </c>
      <c r="W2405" s="242" t="str">
        <f>IFERROR(VLOOKUP(B2405,HĐ18!$C$7:$L$2000,10,0)," ")</f>
        <v xml:space="preserve"> </v>
      </c>
      <c r="X2405" s="242" t="str">
        <f>IFERROR(VLOOKUP(B2405,HĐ19!$C$7:$L$2000,10,0)," ")</f>
        <v xml:space="preserve"> </v>
      </c>
      <c r="Y2405" s="242" t="str">
        <f>IFERROR(VLOOKUP(B2405,HĐ20!$C$7:$L$2000,10,0)," ")</f>
        <v xml:space="preserve"> </v>
      </c>
      <c r="Z2405" s="242" t="str">
        <f>IFERROR(VLOOKUP(B2405,HĐ21!$C$7:$L$1999,10,0)," ")</f>
        <v xml:space="preserve"> </v>
      </c>
      <c r="AA2405" s="242" t="str">
        <f>IFERROR(VLOOKUP(B2405,HĐ22!$C$7:$L$1999,10,0)," ")</f>
        <v xml:space="preserve"> </v>
      </c>
      <c r="AB2405" s="235">
        <f t="shared" si="37"/>
        <v>0</v>
      </c>
      <c r="AC2405" s="235"/>
    </row>
    <row r="2406" spans="1:29" s="240" customFormat="1" ht="12.75">
      <c r="A2406" s="235">
        <v>2375</v>
      </c>
      <c r="B2406" s="236">
        <v>2005201008</v>
      </c>
      <c r="C2406" s="237" t="s">
        <v>776</v>
      </c>
      <c r="D2406" s="238" t="s">
        <v>270</v>
      </c>
      <c r="E2406" s="239" t="s">
        <v>645</v>
      </c>
      <c r="F2406" s="242" t="str">
        <f>IFERROR(VLOOKUP(B2406,HĐ1!$C$8:$L$2000,10,0)," ")</f>
        <v xml:space="preserve"> </v>
      </c>
      <c r="G2406" s="242" t="str">
        <f>IFERROR(VLOOKUP(B2406,HĐ2!$C$7:$L$2000,10,0)," ")</f>
        <v xml:space="preserve"> </v>
      </c>
      <c r="H2406" s="242" t="str">
        <f>IFERROR(VLOOKUP(B2406,HĐ3!$C$8:$L$2000,10,0)," ")</f>
        <v xml:space="preserve"> </v>
      </c>
      <c r="I2406" s="242" t="str">
        <f>IFERROR(VLOOKUP(B2406,HĐ4!$C$8:$L$2000,10,0)," ")</f>
        <v xml:space="preserve"> </v>
      </c>
      <c r="J2406" s="242">
        <f>IFERROR(VLOOKUP(B2406,HĐ5!$C$8:$L$2000,10,0)," ")</f>
        <v>4</v>
      </c>
      <c r="K2406" s="242" t="str">
        <f>IFERROR(VLOOKUP(B2406,HĐ6!$C$8:$L$2000,10,0)," ")</f>
        <v xml:space="preserve"> </v>
      </c>
      <c r="L2406" s="242">
        <f>IFERROR(VLOOKUP(B2406,HĐ7!$C$7:$L$2000,10,0)," ")</f>
        <v>4</v>
      </c>
      <c r="M2406" s="242" t="str">
        <f>IFERROR(VLOOKUP(B2406,HĐ8!$C$7:$L$2000,10,0)," ")</f>
        <v xml:space="preserve"> </v>
      </c>
      <c r="N2406" s="242" t="str">
        <f>IFERROR(VLOOKUP(B2406,HĐ9!$C$7:$L$2000,10,0)," ")</f>
        <v xml:space="preserve"> </v>
      </c>
      <c r="O2406" s="242">
        <f>IFERROR(VLOOKUP(B2406,HĐ10!$C$8:$L$2000,10,0)," ")</f>
        <v>4</v>
      </c>
      <c r="P2406" s="242" t="str">
        <f>IFERROR(VLOOKUP(B2406,HĐ11!$C$7:$L$2000,10,0)," ")</f>
        <v xml:space="preserve"> </v>
      </c>
      <c r="Q2406" s="242" t="str">
        <f>IFERROR(VLOOKUP(B2406,HĐ12!$C$7:$L$2000,10,0)," ")</f>
        <v xml:space="preserve"> </v>
      </c>
      <c r="R2406" s="242" t="str">
        <f>IFERROR(VLOOKUP(B2406,HĐ13!$C$7:$L$2000,10,0)," ")</f>
        <v xml:space="preserve"> </v>
      </c>
      <c r="S2406" s="242" t="str">
        <f>IFERROR(VLOOKUP(B2406,HĐ14!$C$7:$L$2000,10,0)," ")</f>
        <v xml:space="preserve"> </v>
      </c>
      <c r="T2406" s="242">
        <f>IFERROR(VLOOKUP(B2406,HĐ15!$C$7:$L$2000,10,0)," ")</f>
        <v>4</v>
      </c>
      <c r="U2406" s="242" t="str">
        <f>IFERROR(VLOOKUP(B2406,HĐ16!$C$7:$L$2000,10,0)," ")</f>
        <v xml:space="preserve"> </v>
      </c>
      <c r="V2406" s="242" t="str">
        <f>IFERROR(VLOOKUP(B2406,HĐ17!$C$7:$L$2000,10,0)," ")</f>
        <v xml:space="preserve"> </v>
      </c>
      <c r="W2406" s="242" t="str">
        <f>IFERROR(VLOOKUP(B2406,HĐ18!$C$7:$L$2000,10,0)," ")</f>
        <v xml:space="preserve"> </v>
      </c>
      <c r="X2406" s="242" t="str">
        <f>IFERROR(VLOOKUP(B2406,HĐ19!$C$7:$L$2000,10,0)," ")</f>
        <v xml:space="preserve"> </v>
      </c>
      <c r="Y2406" s="242" t="str">
        <f>IFERROR(VLOOKUP(B2406,HĐ20!$C$7:$L$2000,10,0)," ")</f>
        <v xml:space="preserve"> </v>
      </c>
      <c r="Z2406" s="242" t="str">
        <f>IFERROR(VLOOKUP(B2406,HĐ21!$C$7:$L$1999,10,0)," ")</f>
        <v xml:space="preserve"> </v>
      </c>
      <c r="AA2406" s="242" t="str">
        <f>IFERROR(VLOOKUP(B2406,HĐ22!$C$7:$L$1999,10,0)," ")</f>
        <v xml:space="preserve"> </v>
      </c>
      <c r="AB2406" s="235">
        <f t="shared" si="37"/>
        <v>16</v>
      </c>
      <c r="AC2406" s="235"/>
    </row>
    <row r="2407" spans="1:29" s="240" customFormat="1" ht="12.75">
      <c r="A2407" s="235">
        <v>2376</v>
      </c>
      <c r="B2407" s="236">
        <v>2005200667</v>
      </c>
      <c r="C2407" s="237" t="s">
        <v>422</v>
      </c>
      <c r="D2407" s="238" t="s">
        <v>270</v>
      </c>
      <c r="E2407" s="239" t="s">
        <v>645</v>
      </c>
      <c r="F2407" s="242" t="str">
        <f>IFERROR(VLOOKUP(B2407,HĐ1!$C$8:$L$2000,10,0)," ")</f>
        <v xml:space="preserve"> </v>
      </c>
      <c r="G2407" s="242" t="str">
        <f>IFERROR(VLOOKUP(B2407,HĐ2!$C$7:$L$2000,10,0)," ")</f>
        <v xml:space="preserve"> </v>
      </c>
      <c r="H2407" s="242" t="str">
        <f>IFERROR(VLOOKUP(B2407,HĐ3!$C$8:$L$2000,10,0)," ")</f>
        <v xml:space="preserve"> </v>
      </c>
      <c r="I2407" s="242" t="str">
        <f>IFERROR(VLOOKUP(B2407,HĐ4!$C$8:$L$2000,10,0)," ")</f>
        <v xml:space="preserve"> </v>
      </c>
      <c r="J2407" s="242" t="str">
        <f>IFERROR(VLOOKUP(B2407,HĐ5!$C$8:$L$2000,10,0)," ")</f>
        <v xml:space="preserve"> </v>
      </c>
      <c r="K2407" s="242" t="str">
        <f>IFERROR(VLOOKUP(B2407,HĐ6!$C$8:$L$2000,10,0)," ")</f>
        <v xml:space="preserve"> </v>
      </c>
      <c r="L2407" s="242" t="str">
        <f>IFERROR(VLOOKUP(B2407,HĐ7!$C$7:$L$2000,10,0)," ")</f>
        <v xml:space="preserve"> </v>
      </c>
      <c r="M2407" s="242" t="str">
        <f>IFERROR(VLOOKUP(B2407,HĐ8!$C$7:$L$2000,10,0)," ")</f>
        <v xml:space="preserve"> </v>
      </c>
      <c r="N2407" s="242" t="str">
        <f>IFERROR(VLOOKUP(B2407,HĐ9!$C$7:$L$2000,10,0)," ")</f>
        <v xml:space="preserve"> </v>
      </c>
      <c r="O2407" s="242" t="str">
        <f>IFERROR(VLOOKUP(B2407,HĐ10!$C$8:$L$2000,10,0)," ")</f>
        <v xml:space="preserve"> </v>
      </c>
      <c r="P2407" s="242" t="str">
        <f>IFERROR(VLOOKUP(B2407,HĐ11!$C$7:$L$2000,10,0)," ")</f>
        <v xml:space="preserve"> </v>
      </c>
      <c r="Q2407" s="242">
        <f>IFERROR(VLOOKUP(B2407,HĐ12!$C$7:$L$2000,10,0)," ")</f>
        <v>2</v>
      </c>
      <c r="R2407" s="242" t="str">
        <f>IFERROR(VLOOKUP(B2407,HĐ13!$C$7:$L$2000,10,0)," ")</f>
        <v xml:space="preserve"> </v>
      </c>
      <c r="S2407" s="242" t="str">
        <f>IFERROR(VLOOKUP(B2407,HĐ14!$C$7:$L$2000,10,0)," ")</f>
        <v xml:space="preserve"> </v>
      </c>
      <c r="T2407" s="242" t="str">
        <f>IFERROR(VLOOKUP(B2407,HĐ15!$C$7:$L$2000,10,0)," ")</f>
        <v xml:space="preserve"> </v>
      </c>
      <c r="U2407" s="242" t="str">
        <f>IFERROR(VLOOKUP(B2407,HĐ16!$C$7:$L$2000,10,0)," ")</f>
        <v xml:space="preserve"> </v>
      </c>
      <c r="V2407" s="242" t="str">
        <f>IFERROR(VLOOKUP(B2407,HĐ17!$C$7:$L$2000,10,0)," ")</f>
        <v xml:space="preserve"> </v>
      </c>
      <c r="W2407" s="242" t="str">
        <f>IFERROR(VLOOKUP(B2407,HĐ18!$C$7:$L$2000,10,0)," ")</f>
        <v xml:space="preserve"> </v>
      </c>
      <c r="X2407" s="242" t="str">
        <f>IFERROR(VLOOKUP(B2407,HĐ19!$C$7:$L$2000,10,0)," ")</f>
        <v xml:space="preserve"> </v>
      </c>
      <c r="Y2407" s="242" t="str">
        <f>IFERROR(VLOOKUP(B2407,HĐ20!$C$7:$L$2000,10,0)," ")</f>
        <v xml:space="preserve"> </v>
      </c>
      <c r="Z2407" s="242" t="str">
        <f>IFERROR(VLOOKUP(B2407,HĐ21!$C$7:$L$1999,10,0)," ")</f>
        <v xml:space="preserve"> </v>
      </c>
      <c r="AA2407" s="242" t="str">
        <f>IFERROR(VLOOKUP(B2407,HĐ22!$C$7:$L$1999,10,0)," ")</f>
        <v xml:space="preserve"> </v>
      </c>
      <c r="AB2407" s="235">
        <f t="shared" si="37"/>
        <v>2</v>
      </c>
      <c r="AC2407" s="235"/>
    </row>
    <row r="2408" spans="1:29" s="240" customFormat="1" ht="12.75">
      <c r="A2408" s="235">
        <v>2377</v>
      </c>
      <c r="B2408" s="236">
        <v>2005200193</v>
      </c>
      <c r="C2408" s="237" t="s">
        <v>106</v>
      </c>
      <c r="D2408" s="238" t="s">
        <v>689</v>
      </c>
      <c r="E2408" s="239" t="s">
        <v>645</v>
      </c>
      <c r="F2408" s="242" t="str">
        <f>IFERROR(VLOOKUP(B2408,HĐ1!$C$8:$L$2000,10,0)," ")</f>
        <v xml:space="preserve"> </v>
      </c>
      <c r="G2408" s="242" t="str">
        <f>IFERROR(VLOOKUP(B2408,HĐ2!$C$7:$L$2000,10,0)," ")</f>
        <v xml:space="preserve"> </v>
      </c>
      <c r="H2408" s="242" t="str">
        <f>IFERROR(VLOOKUP(B2408,HĐ3!$C$8:$L$2000,10,0)," ")</f>
        <v xml:space="preserve"> </v>
      </c>
      <c r="I2408" s="242" t="str">
        <f>IFERROR(VLOOKUP(B2408,HĐ4!$C$8:$L$2000,10,0)," ")</f>
        <v xml:space="preserve"> </v>
      </c>
      <c r="J2408" s="242" t="str">
        <f>IFERROR(VLOOKUP(B2408,HĐ5!$C$8:$L$2000,10,0)," ")</f>
        <v xml:space="preserve"> </v>
      </c>
      <c r="K2408" s="242" t="str">
        <f>IFERROR(VLOOKUP(B2408,HĐ6!$C$8:$L$2000,10,0)," ")</f>
        <v xml:space="preserve"> </v>
      </c>
      <c r="L2408" s="242" t="str">
        <f>IFERROR(VLOOKUP(B2408,HĐ7!$C$7:$L$2000,10,0)," ")</f>
        <v xml:space="preserve"> </v>
      </c>
      <c r="M2408" s="242">
        <f>IFERROR(VLOOKUP(B2408,HĐ8!$C$7:$L$2000,10,0)," ")</f>
        <v>4</v>
      </c>
      <c r="N2408" s="242" t="str">
        <f>IFERROR(VLOOKUP(B2408,HĐ9!$C$7:$L$2000,10,0)," ")</f>
        <v xml:space="preserve"> </v>
      </c>
      <c r="O2408" s="242">
        <f>IFERROR(VLOOKUP(B2408,HĐ10!$C$8:$L$2000,10,0)," ")</f>
        <v>4</v>
      </c>
      <c r="P2408" s="242" t="str">
        <f>IFERROR(VLOOKUP(B2408,HĐ11!$C$7:$L$2000,10,0)," ")</f>
        <v xml:space="preserve"> </v>
      </c>
      <c r="Q2408" s="242">
        <f>IFERROR(VLOOKUP(B2408,HĐ12!$C$7:$L$2000,10,0)," ")</f>
        <v>2</v>
      </c>
      <c r="R2408" s="242" t="str">
        <f>IFERROR(VLOOKUP(B2408,HĐ13!$C$7:$L$2000,10,0)," ")</f>
        <v xml:space="preserve"> </v>
      </c>
      <c r="S2408" s="242" t="str">
        <f>IFERROR(VLOOKUP(B2408,HĐ14!$C$7:$L$2000,10,0)," ")</f>
        <v xml:space="preserve"> </v>
      </c>
      <c r="T2408" s="242" t="str">
        <f>IFERROR(VLOOKUP(B2408,HĐ15!$C$7:$L$2000,10,0)," ")</f>
        <v xml:space="preserve"> </v>
      </c>
      <c r="U2408" s="242" t="str">
        <f>IFERROR(VLOOKUP(B2408,HĐ16!$C$7:$L$2000,10,0)," ")</f>
        <v xml:space="preserve"> </v>
      </c>
      <c r="V2408" s="242" t="str">
        <f>IFERROR(VLOOKUP(B2408,HĐ17!$C$7:$L$2000,10,0)," ")</f>
        <v xml:space="preserve"> </v>
      </c>
      <c r="W2408" s="242" t="str">
        <f>IFERROR(VLOOKUP(B2408,HĐ18!$C$7:$L$2000,10,0)," ")</f>
        <v xml:space="preserve"> </v>
      </c>
      <c r="X2408" s="242" t="str">
        <f>IFERROR(VLOOKUP(B2408,HĐ19!$C$7:$L$2000,10,0)," ")</f>
        <v xml:space="preserve"> </v>
      </c>
      <c r="Y2408" s="242" t="str">
        <f>IFERROR(VLOOKUP(B2408,HĐ20!$C$7:$L$2000,10,0)," ")</f>
        <v xml:space="preserve"> </v>
      </c>
      <c r="Z2408" s="242" t="str">
        <f>IFERROR(VLOOKUP(B2408,HĐ21!$C$7:$L$1999,10,0)," ")</f>
        <v xml:space="preserve"> </v>
      </c>
      <c r="AA2408" s="242" t="str">
        <f>IFERROR(VLOOKUP(B2408,HĐ22!$C$7:$L$1999,10,0)," ")</f>
        <v xml:space="preserve"> </v>
      </c>
      <c r="AB2408" s="235">
        <f t="shared" si="37"/>
        <v>10</v>
      </c>
      <c r="AC2408" s="235"/>
    </row>
    <row r="2409" spans="1:29" s="240" customFormat="1" ht="12.75" hidden="1">
      <c r="A2409" s="235">
        <v>2378</v>
      </c>
      <c r="B2409" s="236">
        <v>2005201154</v>
      </c>
      <c r="C2409" s="237" t="s">
        <v>1873</v>
      </c>
      <c r="D2409" s="238" t="s">
        <v>39</v>
      </c>
      <c r="E2409" s="239" t="s">
        <v>645</v>
      </c>
      <c r="F2409" s="242" t="str">
        <f>IFERROR(VLOOKUP(B2409,HĐ1!$C$8:$L$2000,10,0)," ")</f>
        <v xml:space="preserve"> </v>
      </c>
      <c r="G2409" s="242" t="str">
        <f>IFERROR(VLOOKUP(B2409,HĐ2!$C$7:$L$2000,10,0)," ")</f>
        <v xml:space="preserve"> </v>
      </c>
      <c r="H2409" s="242" t="str">
        <f>IFERROR(VLOOKUP(B2409,HĐ3!$C$8:$L$2000,10,0)," ")</f>
        <v xml:space="preserve"> </v>
      </c>
      <c r="I2409" s="242" t="str">
        <f>IFERROR(VLOOKUP(B2409,HĐ4!$C$8:$L$2000,10,0)," ")</f>
        <v xml:space="preserve"> </v>
      </c>
      <c r="J2409" s="242" t="str">
        <f>IFERROR(VLOOKUP(B2409,HĐ5!$C$8:$L$2000,10,0)," ")</f>
        <v xml:space="preserve"> </v>
      </c>
      <c r="K2409" s="242" t="str">
        <f>IFERROR(VLOOKUP(B2409,HĐ6!$C$8:$L$2000,10,0)," ")</f>
        <v xml:space="preserve"> </v>
      </c>
      <c r="L2409" s="242" t="str">
        <f>IFERROR(VLOOKUP(B2409,HĐ7!$C$7:$L$2000,10,0)," ")</f>
        <v xml:space="preserve"> </v>
      </c>
      <c r="M2409" s="242" t="str">
        <f>IFERROR(VLOOKUP(B2409,HĐ8!$C$7:$L$2000,10,0)," ")</f>
        <v xml:space="preserve"> </v>
      </c>
      <c r="N2409" s="242" t="str">
        <f>IFERROR(VLOOKUP(B2409,HĐ9!$C$7:$L$2000,10,0)," ")</f>
        <v xml:space="preserve"> </v>
      </c>
      <c r="O2409" s="242" t="str">
        <f>IFERROR(VLOOKUP(B2409,HĐ10!$C$8:$L$2000,10,0)," ")</f>
        <v xml:space="preserve"> </v>
      </c>
      <c r="P2409" s="242" t="str">
        <f>IFERROR(VLOOKUP(B2409,HĐ11!$C$7:$L$2000,10,0)," ")</f>
        <v xml:space="preserve"> </v>
      </c>
      <c r="Q2409" s="242" t="str">
        <f>IFERROR(VLOOKUP(B2409,HĐ12!$C$7:$L$2000,10,0)," ")</f>
        <v xml:space="preserve"> </v>
      </c>
      <c r="R2409" s="242" t="str">
        <f>IFERROR(VLOOKUP(B2409,HĐ13!$C$7:$L$2000,10,0)," ")</f>
        <v xml:space="preserve"> </v>
      </c>
      <c r="S2409" s="242" t="str">
        <f>IFERROR(VLOOKUP(B2409,HĐ14!$C$7:$L$2000,10,0)," ")</f>
        <v xml:space="preserve"> </v>
      </c>
      <c r="T2409" s="242" t="str">
        <f>IFERROR(VLOOKUP(B2409,HĐ15!$C$7:$L$2000,10,0)," ")</f>
        <v xml:space="preserve"> </v>
      </c>
      <c r="U2409" s="242" t="str">
        <f>IFERROR(VLOOKUP(B2409,HĐ16!$C$7:$L$2000,10,0)," ")</f>
        <v xml:space="preserve"> </v>
      </c>
      <c r="V2409" s="242" t="str">
        <f>IFERROR(VLOOKUP(B2409,HĐ17!$C$7:$L$2000,10,0)," ")</f>
        <v xml:space="preserve"> </v>
      </c>
      <c r="W2409" s="242" t="str">
        <f>IFERROR(VLOOKUP(B2409,HĐ18!$C$7:$L$2000,10,0)," ")</f>
        <v xml:space="preserve"> </v>
      </c>
      <c r="X2409" s="242" t="str">
        <f>IFERROR(VLOOKUP(B2409,HĐ19!$C$7:$L$2000,10,0)," ")</f>
        <v xml:space="preserve"> </v>
      </c>
      <c r="Y2409" s="242" t="str">
        <f>IFERROR(VLOOKUP(B2409,HĐ20!$C$7:$L$2000,10,0)," ")</f>
        <v xml:space="preserve"> </v>
      </c>
      <c r="Z2409" s="242" t="str">
        <f>IFERROR(VLOOKUP(B2409,HĐ21!$C$7:$L$1999,10,0)," ")</f>
        <v xml:space="preserve"> </v>
      </c>
      <c r="AA2409" s="242" t="str">
        <f>IFERROR(VLOOKUP(B2409,HĐ22!$C$7:$L$1999,10,0)," ")</f>
        <v xml:space="preserve"> </v>
      </c>
      <c r="AB2409" s="235">
        <f t="shared" ref="AB2409:AB2472" si="38">SUM(F2409:AA2409)</f>
        <v>0</v>
      </c>
      <c r="AC2409" s="235"/>
    </row>
    <row r="2410" spans="1:29" s="240" customFormat="1" ht="12.75" hidden="1">
      <c r="A2410" s="235">
        <v>2379</v>
      </c>
      <c r="B2410" s="236">
        <v>2005201099</v>
      </c>
      <c r="C2410" s="237" t="s">
        <v>3839</v>
      </c>
      <c r="D2410" s="238" t="s">
        <v>39</v>
      </c>
      <c r="E2410" s="239" t="s">
        <v>645</v>
      </c>
      <c r="F2410" s="242" t="str">
        <f>IFERROR(VLOOKUP(B2410,HĐ1!$C$8:$L$2000,10,0)," ")</f>
        <v xml:space="preserve"> </v>
      </c>
      <c r="G2410" s="242" t="str">
        <f>IFERROR(VLOOKUP(B2410,HĐ2!$C$7:$L$2000,10,0)," ")</f>
        <v xml:space="preserve"> </v>
      </c>
      <c r="H2410" s="242" t="str">
        <f>IFERROR(VLOOKUP(B2410,HĐ3!$C$8:$L$2000,10,0)," ")</f>
        <v xml:space="preserve"> </v>
      </c>
      <c r="I2410" s="242" t="str">
        <f>IFERROR(VLOOKUP(B2410,HĐ4!$C$8:$L$2000,10,0)," ")</f>
        <v xml:space="preserve"> </v>
      </c>
      <c r="J2410" s="242" t="str">
        <f>IFERROR(VLOOKUP(B2410,HĐ5!$C$8:$L$2000,10,0)," ")</f>
        <v xml:space="preserve"> </v>
      </c>
      <c r="K2410" s="242" t="str">
        <f>IFERROR(VLOOKUP(B2410,HĐ6!$C$8:$L$2000,10,0)," ")</f>
        <v xml:space="preserve"> </v>
      </c>
      <c r="L2410" s="242" t="str">
        <f>IFERROR(VLOOKUP(B2410,HĐ7!$C$7:$L$2000,10,0)," ")</f>
        <v xml:space="preserve"> </v>
      </c>
      <c r="M2410" s="242" t="str">
        <f>IFERROR(VLOOKUP(B2410,HĐ8!$C$7:$L$2000,10,0)," ")</f>
        <v xml:space="preserve"> </v>
      </c>
      <c r="N2410" s="242" t="str">
        <f>IFERROR(VLOOKUP(B2410,HĐ9!$C$7:$L$2000,10,0)," ")</f>
        <v xml:space="preserve"> </v>
      </c>
      <c r="O2410" s="242" t="str">
        <f>IFERROR(VLOOKUP(B2410,HĐ10!$C$8:$L$2000,10,0)," ")</f>
        <v xml:space="preserve"> </v>
      </c>
      <c r="P2410" s="242" t="str">
        <f>IFERROR(VLOOKUP(B2410,HĐ11!$C$7:$L$2000,10,0)," ")</f>
        <v xml:space="preserve"> </v>
      </c>
      <c r="Q2410" s="242" t="str">
        <f>IFERROR(VLOOKUP(B2410,HĐ12!$C$7:$L$2000,10,0)," ")</f>
        <v xml:space="preserve"> </v>
      </c>
      <c r="R2410" s="242" t="str">
        <f>IFERROR(VLOOKUP(B2410,HĐ13!$C$7:$L$2000,10,0)," ")</f>
        <v xml:space="preserve"> </v>
      </c>
      <c r="S2410" s="242" t="str">
        <f>IFERROR(VLOOKUP(B2410,HĐ14!$C$7:$L$2000,10,0)," ")</f>
        <v xml:space="preserve"> </v>
      </c>
      <c r="T2410" s="242" t="str">
        <f>IFERROR(VLOOKUP(B2410,HĐ15!$C$7:$L$2000,10,0)," ")</f>
        <v xml:space="preserve"> </v>
      </c>
      <c r="U2410" s="242" t="str">
        <f>IFERROR(VLOOKUP(B2410,HĐ16!$C$7:$L$2000,10,0)," ")</f>
        <v xml:space="preserve"> </v>
      </c>
      <c r="V2410" s="242" t="str">
        <f>IFERROR(VLOOKUP(B2410,HĐ17!$C$7:$L$2000,10,0)," ")</f>
        <v xml:space="preserve"> </v>
      </c>
      <c r="W2410" s="242" t="str">
        <f>IFERROR(VLOOKUP(B2410,HĐ18!$C$7:$L$2000,10,0)," ")</f>
        <v xml:space="preserve"> </v>
      </c>
      <c r="X2410" s="242" t="str">
        <f>IFERROR(VLOOKUP(B2410,HĐ19!$C$7:$L$2000,10,0)," ")</f>
        <v xml:space="preserve"> </v>
      </c>
      <c r="Y2410" s="242" t="str">
        <f>IFERROR(VLOOKUP(B2410,HĐ20!$C$7:$L$2000,10,0)," ")</f>
        <v xml:space="preserve"> </v>
      </c>
      <c r="Z2410" s="242" t="str">
        <f>IFERROR(VLOOKUP(B2410,HĐ21!$C$7:$L$1999,10,0)," ")</f>
        <v xml:space="preserve"> </v>
      </c>
      <c r="AA2410" s="242" t="str">
        <f>IFERROR(VLOOKUP(B2410,HĐ22!$C$7:$L$1999,10,0)," ")</f>
        <v xml:space="preserve"> </v>
      </c>
      <c r="AB2410" s="235">
        <f t="shared" si="38"/>
        <v>0</v>
      </c>
      <c r="AC2410" s="235"/>
    </row>
    <row r="2411" spans="1:29" s="240" customFormat="1" ht="12.75">
      <c r="A2411" s="235">
        <v>2380</v>
      </c>
      <c r="B2411" s="236">
        <v>2005201044</v>
      </c>
      <c r="C2411" s="237" t="s">
        <v>1782</v>
      </c>
      <c r="D2411" s="238" t="s">
        <v>321</v>
      </c>
      <c r="E2411" s="239" t="s">
        <v>645</v>
      </c>
      <c r="F2411" s="242" t="str">
        <f>IFERROR(VLOOKUP(B2411,HĐ1!$C$8:$L$2000,10,0)," ")</f>
        <v xml:space="preserve"> </v>
      </c>
      <c r="G2411" s="242" t="str">
        <f>IFERROR(VLOOKUP(B2411,HĐ2!$C$7:$L$2000,10,0)," ")</f>
        <v xml:space="preserve"> </v>
      </c>
      <c r="H2411" s="242" t="str">
        <f>IFERROR(VLOOKUP(B2411,HĐ3!$C$8:$L$2000,10,0)," ")</f>
        <v xml:space="preserve"> </v>
      </c>
      <c r="I2411" s="242" t="str">
        <f>IFERROR(VLOOKUP(B2411,HĐ4!$C$8:$L$2000,10,0)," ")</f>
        <v xml:space="preserve"> </v>
      </c>
      <c r="J2411" s="242">
        <f>IFERROR(VLOOKUP(B2411,HĐ5!$C$8:$L$2000,10,0)," ")</f>
        <v>4</v>
      </c>
      <c r="K2411" s="242" t="str">
        <f>IFERROR(VLOOKUP(B2411,HĐ6!$C$8:$L$2000,10,0)," ")</f>
        <v xml:space="preserve"> </v>
      </c>
      <c r="L2411" s="242">
        <f>IFERROR(VLOOKUP(B2411,HĐ7!$C$7:$L$2000,10,0)," ")</f>
        <v>4</v>
      </c>
      <c r="M2411" s="242" t="str">
        <f>IFERROR(VLOOKUP(B2411,HĐ8!$C$7:$L$2000,10,0)," ")</f>
        <v xml:space="preserve"> </v>
      </c>
      <c r="N2411" s="242" t="str">
        <f>IFERROR(VLOOKUP(B2411,HĐ9!$C$7:$L$2000,10,0)," ")</f>
        <v xml:space="preserve"> </v>
      </c>
      <c r="O2411" s="242" t="str">
        <f>IFERROR(VLOOKUP(B2411,HĐ10!$C$8:$L$2000,10,0)," ")</f>
        <v xml:space="preserve"> </v>
      </c>
      <c r="P2411" s="242" t="str">
        <f>IFERROR(VLOOKUP(B2411,HĐ11!$C$7:$L$2000,10,0)," ")</f>
        <v xml:space="preserve"> </v>
      </c>
      <c r="Q2411" s="242">
        <f>IFERROR(VLOOKUP(B2411,HĐ12!$C$7:$L$2000,10,0)," ")</f>
        <v>2</v>
      </c>
      <c r="R2411" s="242" t="str">
        <f>IFERROR(VLOOKUP(B2411,HĐ13!$C$7:$L$2000,10,0)," ")</f>
        <v xml:space="preserve"> </v>
      </c>
      <c r="S2411" s="242" t="str">
        <f>IFERROR(VLOOKUP(B2411,HĐ14!$C$7:$L$2000,10,0)," ")</f>
        <v xml:space="preserve"> </v>
      </c>
      <c r="T2411" s="242">
        <f>IFERROR(VLOOKUP(B2411,HĐ15!$C$7:$L$2000,10,0)," ")</f>
        <v>4</v>
      </c>
      <c r="U2411" s="242" t="str">
        <f>IFERROR(VLOOKUP(B2411,HĐ16!$C$7:$L$2000,10,0)," ")</f>
        <v xml:space="preserve"> </v>
      </c>
      <c r="V2411" s="242" t="str">
        <f>IFERROR(VLOOKUP(B2411,HĐ17!$C$7:$L$2000,10,0)," ")</f>
        <v xml:space="preserve"> </v>
      </c>
      <c r="W2411" s="242" t="str">
        <f>IFERROR(VLOOKUP(B2411,HĐ18!$C$7:$L$2000,10,0)," ")</f>
        <v xml:space="preserve"> </v>
      </c>
      <c r="X2411" s="242" t="str">
        <f>IFERROR(VLOOKUP(B2411,HĐ19!$C$7:$L$2000,10,0)," ")</f>
        <v xml:space="preserve"> </v>
      </c>
      <c r="Y2411" s="242" t="str">
        <f>IFERROR(VLOOKUP(B2411,HĐ20!$C$7:$L$2000,10,0)," ")</f>
        <v xml:space="preserve"> </v>
      </c>
      <c r="Z2411" s="242" t="str">
        <f>IFERROR(VLOOKUP(B2411,HĐ21!$C$7:$L$1999,10,0)," ")</f>
        <v xml:space="preserve"> </v>
      </c>
      <c r="AA2411" s="242" t="str">
        <f>IFERROR(VLOOKUP(B2411,HĐ22!$C$7:$L$1999,10,0)," ")</f>
        <v xml:space="preserve"> </v>
      </c>
      <c r="AB2411" s="235">
        <f t="shared" si="38"/>
        <v>14</v>
      </c>
      <c r="AC2411" s="235"/>
    </row>
    <row r="2412" spans="1:29" s="240" customFormat="1" ht="12.75" hidden="1">
      <c r="A2412" s="235">
        <v>2381</v>
      </c>
      <c r="B2412" s="236">
        <v>2005200829</v>
      </c>
      <c r="C2412" s="237" t="s">
        <v>3201</v>
      </c>
      <c r="D2412" s="238" t="s">
        <v>27</v>
      </c>
      <c r="E2412" s="239" t="s">
        <v>645</v>
      </c>
      <c r="F2412" s="242" t="str">
        <f>IFERROR(VLOOKUP(B2412,HĐ1!$C$8:$L$2000,10,0)," ")</f>
        <v xml:space="preserve"> </v>
      </c>
      <c r="G2412" s="242" t="str">
        <f>IFERROR(VLOOKUP(B2412,HĐ2!$C$7:$L$2000,10,0)," ")</f>
        <v xml:space="preserve"> </v>
      </c>
      <c r="H2412" s="242" t="str">
        <f>IFERROR(VLOOKUP(B2412,HĐ3!$C$8:$L$2000,10,0)," ")</f>
        <v xml:space="preserve"> </v>
      </c>
      <c r="I2412" s="242" t="str">
        <f>IFERROR(VLOOKUP(B2412,HĐ4!$C$8:$L$2000,10,0)," ")</f>
        <v xml:space="preserve"> </v>
      </c>
      <c r="J2412" s="242" t="str">
        <f>IFERROR(VLOOKUP(B2412,HĐ5!$C$8:$L$2000,10,0)," ")</f>
        <v xml:space="preserve"> </v>
      </c>
      <c r="K2412" s="242" t="str">
        <f>IFERROR(VLOOKUP(B2412,HĐ6!$C$8:$L$2000,10,0)," ")</f>
        <v xml:space="preserve"> </v>
      </c>
      <c r="L2412" s="242" t="str">
        <f>IFERROR(VLOOKUP(B2412,HĐ7!$C$7:$L$2000,10,0)," ")</f>
        <v xml:space="preserve"> </v>
      </c>
      <c r="M2412" s="242" t="str">
        <f>IFERROR(VLOOKUP(B2412,HĐ8!$C$7:$L$2000,10,0)," ")</f>
        <v xml:space="preserve"> </v>
      </c>
      <c r="N2412" s="242" t="str">
        <f>IFERROR(VLOOKUP(B2412,HĐ9!$C$7:$L$2000,10,0)," ")</f>
        <v xml:space="preserve"> </v>
      </c>
      <c r="O2412" s="242" t="str">
        <f>IFERROR(VLOOKUP(B2412,HĐ10!$C$8:$L$2000,10,0)," ")</f>
        <v xml:space="preserve"> </v>
      </c>
      <c r="P2412" s="242" t="str">
        <f>IFERROR(VLOOKUP(B2412,HĐ11!$C$7:$L$2000,10,0)," ")</f>
        <v xml:space="preserve"> </v>
      </c>
      <c r="Q2412" s="242" t="str">
        <f>IFERROR(VLOOKUP(B2412,HĐ12!$C$7:$L$2000,10,0)," ")</f>
        <v xml:space="preserve"> </v>
      </c>
      <c r="R2412" s="242" t="str">
        <f>IFERROR(VLOOKUP(B2412,HĐ13!$C$7:$L$2000,10,0)," ")</f>
        <v xml:space="preserve"> </v>
      </c>
      <c r="S2412" s="242" t="str">
        <f>IFERROR(VLOOKUP(B2412,HĐ14!$C$7:$L$2000,10,0)," ")</f>
        <v xml:space="preserve"> </v>
      </c>
      <c r="T2412" s="242" t="str">
        <f>IFERROR(VLOOKUP(B2412,HĐ15!$C$7:$L$2000,10,0)," ")</f>
        <v xml:space="preserve"> </v>
      </c>
      <c r="U2412" s="242" t="str">
        <f>IFERROR(VLOOKUP(B2412,HĐ16!$C$7:$L$2000,10,0)," ")</f>
        <v xml:space="preserve"> </v>
      </c>
      <c r="V2412" s="242" t="str">
        <f>IFERROR(VLOOKUP(B2412,HĐ17!$C$7:$L$2000,10,0)," ")</f>
        <v xml:space="preserve"> </v>
      </c>
      <c r="W2412" s="242" t="str">
        <f>IFERROR(VLOOKUP(B2412,HĐ18!$C$7:$L$2000,10,0)," ")</f>
        <v xml:space="preserve"> </v>
      </c>
      <c r="X2412" s="242" t="str">
        <f>IFERROR(VLOOKUP(B2412,HĐ19!$C$7:$L$2000,10,0)," ")</f>
        <v xml:space="preserve"> </v>
      </c>
      <c r="Y2412" s="242" t="str">
        <f>IFERROR(VLOOKUP(B2412,HĐ20!$C$7:$L$2000,10,0)," ")</f>
        <v xml:space="preserve"> </v>
      </c>
      <c r="Z2412" s="242" t="str">
        <f>IFERROR(VLOOKUP(B2412,HĐ21!$C$7:$L$1999,10,0)," ")</f>
        <v xml:space="preserve"> </v>
      </c>
      <c r="AA2412" s="242" t="str">
        <f>IFERROR(VLOOKUP(B2412,HĐ22!$C$7:$L$1999,10,0)," ")</f>
        <v xml:space="preserve"> </v>
      </c>
      <c r="AB2412" s="235">
        <f t="shared" si="38"/>
        <v>0</v>
      </c>
      <c r="AC2412" s="235"/>
    </row>
    <row r="2413" spans="1:29" s="240" customFormat="1" ht="12.75">
      <c r="A2413" s="235">
        <v>2382</v>
      </c>
      <c r="B2413" s="236">
        <v>2005200150</v>
      </c>
      <c r="C2413" s="237" t="s">
        <v>186</v>
      </c>
      <c r="D2413" s="238" t="s">
        <v>187</v>
      </c>
      <c r="E2413" s="239" t="s">
        <v>645</v>
      </c>
      <c r="F2413" s="242">
        <f>IFERROR(VLOOKUP(B2413,HĐ1!$C$8:$L$2000,10,0)," ")</f>
        <v>4</v>
      </c>
      <c r="G2413" s="242">
        <f>IFERROR(VLOOKUP(B2413,HĐ2!$C$7:$L$2000,10,0)," ")</f>
        <v>4</v>
      </c>
      <c r="H2413" s="242" t="str">
        <f>IFERROR(VLOOKUP(B2413,HĐ3!$C$8:$L$2000,10,0)," ")</f>
        <v xml:space="preserve"> </v>
      </c>
      <c r="I2413" s="242" t="str">
        <f>IFERROR(VLOOKUP(B2413,HĐ4!$C$8:$L$2000,10,0)," ")</f>
        <v xml:space="preserve"> </v>
      </c>
      <c r="J2413" s="242" t="str">
        <f>IFERROR(VLOOKUP(B2413,HĐ5!$C$8:$L$2000,10,0)," ")</f>
        <v xml:space="preserve"> </v>
      </c>
      <c r="K2413" s="242" t="str">
        <f>IFERROR(VLOOKUP(B2413,HĐ6!$C$8:$L$2000,10,0)," ")</f>
        <v xml:space="preserve"> </v>
      </c>
      <c r="L2413" s="242">
        <f>IFERROR(VLOOKUP(B2413,HĐ7!$C$7:$L$2000,10,0)," ")</f>
        <v>4</v>
      </c>
      <c r="M2413" s="242">
        <f>IFERROR(VLOOKUP(B2413,HĐ8!$C$7:$L$2000,10,0)," ")</f>
        <v>4</v>
      </c>
      <c r="N2413" s="242">
        <f>IFERROR(VLOOKUP(B2413,HĐ9!$C$7:$L$2000,10,0)," ")</f>
        <v>4</v>
      </c>
      <c r="O2413" s="242" t="str">
        <f>IFERROR(VLOOKUP(B2413,HĐ10!$C$8:$L$2000,10,0)," ")</f>
        <v xml:space="preserve"> </v>
      </c>
      <c r="P2413" s="242">
        <f>IFERROR(VLOOKUP(B2413,HĐ11!$C$7:$L$2000,10,0)," ")</f>
        <v>4</v>
      </c>
      <c r="Q2413" s="242" t="str">
        <f>IFERROR(VLOOKUP(B2413,HĐ12!$C$7:$L$2000,10,0)," ")</f>
        <v xml:space="preserve"> </v>
      </c>
      <c r="R2413" s="242">
        <f>IFERROR(VLOOKUP(B2413,HĐ13!$C$7:$L$2000,10,0)," ")</f>
        <v>4</v>
      </c>
      <c r="S2413" s="242" t="str">
        <f>IFERROR(VLOOKUP(B2413,HĐ14!$C$7:$L$2000,10,0)," ")</f>
        <v xml:space="preserve"> </v>
      </c>
      <c r="T2413" s="242" t="str">
        <f>IFERROR(VLOOKUP(B2413,HĐ15!$C$7:$L$2000,10,0)," ")</f>
        <v xml:space="preserve"> </v>
      </c>
      <c r="U2413" s="242" t="str">
        <f>IFERROR(VLOOKUP(B2413,HĐ16!$C$7:$L$2000,10,0)," ")</f>
        <v xml:space="preserve"> </v>
      </c>
      <c r="V2413" s="242" t="str">
        <f>IFERROR(VLOOKUP(B2413,HĐ17!$C$7:$L$2000,10,0)," ")</f>
        <v xml:space="preserve"> </v>
      </c>
      <c r="W2413" s="242" t="str">
        <f>IFERROR(VLOOKUP(B2413,HĐ18!$C$7:$L$2000,10,0)," ")</f>
        <v xml:space="preserve"> </v>
      </c>
      <c r="X2413" s="242" t="str">
        <f>IFERROR(VLOOKUP(B2413,HĐ19!$C$7:$L$2000,10,0)," ")</f>
        <v xml:space="preserve"> </v>
      </c>
      <c r="Y2413" s="242">
        <f>IFERROR(VLOOKUP(B2413,HĐ20!$C$7:$L$2000,10,0)," ")</f>
        <v>-5</v>
      </c>
      <c r="Z2413" s="242" t="str">
        <f>IFERROR(VLOOKUP(B2413,HĐ21!$C$7:$L$1999,10,0)," ")</f>
        <v xml:space="preserve"> </v>
      </c>
      <c r="AA2413" s="242" t="str">
        <f>IFERROR(VLOOKUP(B2413,HĐ22!$C$7:$L$1999,10,0)," ")</f>
        <v xml:space="preserve"> </v>
      </c>
      <c r="AB2413" s="235">
        <f t="shared" si="38"/>
        <v>23</v>
      </c>
      <c r="AC2413" s="235"/>
    </row>
    <row r="2414" spans="1:29" s="240" customFormat="1" ht="12.75">
      <c r="A2414" s="235">
        <v>2383</v>
      </c>
      <c r="B2414" s="236">
        <v>2005200215</v>
      </c>
      <c r="C2414" s="237" t="s">
        <v>3840</v>
      </c>
      <c r="D2414" s="238" t="s">
        <v>187</v>
      </c>
      <c r="E2414" s="239" t="s">
        <v>645</v>
      </c>
      <c r="F2414" s="242" t="str">
        <f>IFERROR(VLOOKUP(B2414,HĐ1!$C$8:$L$2000,10,0)," ")</f>
        <v xml:space="preserve"> </v>
      </c>
      <c r="G2414" s="242" t="str">
        <f>IFERROR(VLOOKUP(B2414,HĐ2!$C$7:$L$2000,10,0)," ")</f>
        <v xml:space="preserve"> </v>
      </c>
      <c r="H2414" s="242" t="str">
        <f>IFERROR(VLOOKUP(B2414,HĐ3!$C$8:$L$2000,10,0)," ")</f>
        <v xml:space="preserve"> </v>
      </c>
      <c r="I2414" s="242" t="str">
        <f>IFERROR(VLOOKUP(B2414,HĐ4!$C$8:$L$2000,10,0)," ")</f>
        <v xml:space="preserve"> </v>
      </c>
      <c r="J2414" s="242" t="str">
        <f>IFERROR(VLOOKUP(B2414,HĐ5!$C$8:$L$2000,10,0)," ")</f>
        <v xml:space="preserve"> </v>
      </c>
      <c r="K2414" s="242" t="str">
        <f>IFERROR(VLOOKUP(B2414,HĐ6!$C$8:$L$2000,10,0)," ")</f>
        <v xml:space="preserve"> </v>
      </c>
      <c r="L2414" s="242" t="str">
        <f>IFERROR(VLOOKUP(B2414,HĐ7!$C$7:$L$2000,10,0)," ")</f>
        <v xml:space="preserve"> </v>
      </c>
      <c r="M2414" s="242" t="str">
        <f>IFERROR(VLOOKUP(B2414,HĐ8!$C$7:$L$2000,10,0)," ")</f>
        <v xml:space="preserve"> </v>
      </c>
      <c r="N2414" s="242" t="str">
        <f>IFERROR(VLOOKUP(B2414,HĐ9!$C$7:$L$2000,10,0)," ")</f>
        <v xml:space="preserve"> </v>
      </c>
      <c r="O2414" s="242" t="str">
        <f>IFERROR(VLOOKUP(B2414,HĐ10!$C$8:$L$2000,10,0)," ")</f>
        <v xml:space="preserve"> </v>
      </c>
      <c r="P2414" s="242" t="str">
        <f>IFERROR(VLOOKUP(B2414,HĐ11!$C$7:$L$2000,10,0)," ")</f>
        <v xml:space="preserve"> </v>
      </c>
      <c r="Q2414" s="242" t="str">
        <f>IFERROR(VLOOKUP(B2414,HĐ12!$C$7:$L$2000,10,0)," ")</f>
        <v xml:space="preserve"> </v>
      </c>
      <c r="R2414" s="242" t="str">
        <f>IFERROR(VLOOKUP(B2414,HĐ13!$C$7:$L$2000,10,0)," ")</f>
        <v xml:space="preserve"> </v>
      </c>
      <c r="S2414" s="242" t="str">
        <f>IFERROR(VLOOKUP(B2414,HĐ14!$C$7:$L$2000,10,0)," ")</f>
        <v xml:space="preserve"> </v>
      </c>
      <c r="T2414" s="242" t="str">
        <f>IFERROR(VLOOKUP(B2414,HĐ15!$C$7:$L$2000,10,0)," ")</f>
        <v xml:space="preserve"> </v>
      </c>
      <c r="U2414" s="242" t="str">
        <f>IFERROR(VLOOKUP(B2414,HĐ16!$C$7:$L$2000,10,0)," ")</f>
        <v xml:space="preserve"> </v>
      </c>
      <c r="V2414" s="242" t="str">
        <f>IFERROR(VLOOKUP(B2414,HĐ17!$C$7:$L$2000,10,0)," ")</f>
        <v xml:space="preserve"> </v>
      </c>
      <c r="W2414" s="242">
        <f>IFERROR(VLOOKUP(B2414,HĐ18!$C$7:$L$2000,10,0)," ")</f>
        <v>4</v>
      </c>
      <c r="X2414" s="242" t="str">
        <f>IFERROR(VLOOKUP(B2414,HĐ19!$C$7:$L$2000,10,0)," ")</f>
        <v xml:space="preserve"> </v>
      </c>
      <c r="Y2414" s="242" t="str">
        <f>IFERROR(VLOOKUP(B2414,HĐ20!$C$7:$L$2000,10,0)," ")</f>
        <v xml:space="preserve"> </v>
      </c>
      <c r="Z2414" s="242" t="str">
        <f>IFERROR(VLOOKUP(B2414,HĐ21!$C$7:$L$1999,10,0)," ")</f>
        <v xml:space="preserve"> </v>
      </c>
      <c r="AA2414" s="242" t="str">
        <f>IFERROR(VLOOKUP(B2414,HĐ22!$C$7:$L$1999,10,0)," ")</f>
        <v xml:space="preserve"> </v>
      </c>
      <c r="AB2414" s="235">
        <f t="shared" si="38"/>
        <v>4</v>
      </c>
      <c r="AC2414" s="235"/>
    </row>
    <row r="2415" spans="1:29" s="240" customFormat="1" ht="12.75" hidden="1">
      <c r="A2415" s="235">
        <v>2384</v>
      </c>
      <c r="B2415" s="236">
        <v>2005200814</v>
      </c>
      <c r="C2415" s="237" t="s">
        <v>3841</v>
      </c>
      <c r="D2415" s="238" t="s">
        <v>205</v>
      </c>
      <c r="E2415" s="239" t="s">
        <v>645</v>
      </c>
      <c r="F2415" s="242" t="str">
        <f>IFERROR(VLOOKUP(B2415,HĐ1!$C$8:$L$2000,10,0)," ")</f>
        <v xml:space="preserve"> </v>
      </c>
      <c r="G2415" s="242" t="str">
        <f>IFERROR(VLOOKUP(B2415,HĐ2!$C$7:$L$2000,10,0)," ")</f>
        <v xml:space="preserve"> </v>
      </c>
      <c r="H2415" s="242" t="str">
        <f>IFERROR(VLOOKUP(B2415,HĐ3!$C$8:$L$2000,10,0)," ")</f>
        <v xml:space="preserve"> </v>
      </c>
      <c r="I2415" s="242" t="str">
        <f>IFERROR(VLOOKUP(B2415,HĐ4!$C$8:$L$2000,10,0)," ")</f>
        <v xml:space="preserve"> </v>
      </c>
      <c r="J2415" s="242" t="str">
        <f>IFERROR(VLOOKUP(B2415,HĐ5!$C$8:$L$2000,10,0)," ")</f>
        <v xml:space="preserve"> </v>
      </c>
      <c r="K2415" s="242" t="str">
        <f>IFERROR(VLOOKUP(B2415,HĐ6!$C$8:$L$2000,10,0)," ")</f>
        <v xml:space="preserve"> </v>
      </c>
      <c r="L2415" s="242" t="str">
        <f>IFERROR(VLOOKUP(B2415,HĐ7!$C$7:$L$2000,10,0)," ")</f>
        <v xml:space="preserve"> </v>
      </c>
      <c r="M2415" s="242" t="str">
        <f>IFERROR(VLOOKUP(B2415,HĐ8!$C$7:$L$2000,10,0)," ")</f>
        <v xml:space="preserve"> </v>
      </c>
      <c r="N2415" s="242" t="str">
        <f>IFERROR(VLOOKUP(B2415,HĐ9!$C$7:$L$2000,10,0)," ")</f>
        <v xml:space="preserve"> </v>
      </c>
      <c r="O2415" s="242" t="str">
        <f>IFERROR(VLOOKUP(B2415,HĐ10!$C$8:$L$2000,10,0)," ")</f>
        <v xml:space="preserve"> </v>
      </c>
      <c r="P2415" s="242" t="str">
        <f>IFERROR(VLOOKUP(B2415,HĐ11!$C$7:$L$2000,10,0)," ")</f>
        <v xml:space="preserve"> </v>
      </c>
      <c r="Q2415" s="242" t="str">
        <f>IFERROR(VLOOKUP(B2415,HĐ12!$C$7:$L$2000,10,0)," ")</f>
        <v xml:space="preserve"> </v>
      </c>
      <c r="R2415" s="242" t="str">
        <f>IFERROR(VLOOKUP(B2415,HĐ13!$C$7:$L$2000,10,0)," ")</f>
        <v xml:space="preserve"> </v>
      </c>
      <c r="S2415" s="242" t="str">
        <f>IFERROR(VLOOKUP(B2415,HĐ14!$C$7:$L$2000,10,0)," ")</f>
        <v xml:space="preserve"> </v>
      </c>
      <c r="T2415" s="242" t="str">
        <f>IFERROR(VLOOKUP(B2415,HĐ15!$C$7:$L$2000,10,0)," ")</f>
        <v xml:space="preserve"> </v>
      </c>
      <c r="U2415" s="242" t="str">
        <f>IFERROR(VLOOKUP(B2415,HĐ16!$C$7:$L$2000,10,0)," ")</f>
        <v xml:space="preserve"> </v>
      </c>
      <c r="V2415" s="242" t="str">
        <f>IFERROR(VLOOKUP(B2415,HĐ17!$C$7:$L$2000,10,0)," ")</f>
        <v xml:space="preserve"> </v>
      </c>
      <c r="W2415" s="242" t="str">
        <f>IFERROR(VLOOKUP(B2415,HĐ18!$C$7:$L$2000,10,0)," ")</f>
        <v xml:space="preserve"> </v>
      </c>
      <c r="X2415" s="242" t="str">
        <f>IFERROR(VLOOKUP(B2415,HĐ19!$C$7:$L$2000,10,0)," ")</f>
        <v xml:space="preserve"> </v>
      </c>
      <c r="Y2415" s="242" t="str">
        <f>IFERROR(VLOOKUP(B2415,HĐ20!$C$7:$L$2000,10,0)," ")</f>
        <v xml:space="preserve"> </v>
      </c>
      <c r="Z2415" s="242" t="str">
        <f>IFERROR(VLOOKUP(B2415,HĐ21!$C$7:$L$1999,10,0)," ")</f>
        <v xml:space="preserve"> </v>
      </c>
      <c r="AA2415" s="242" t="str">
        <f>IFERROR(VLOOKUP(B2415,HĐ22!$C$7:$L$1999,10,0)," ")</f>
        <v xml:space="preserve"> </v>
      </c>
      <c r="AB2415" s="235">
        <f t="shared" si="38"/>
        <v>0</v>
      </c>
      <c r="AC2415" s="235"/>
    </row>
    <row r="2416" spans="1:29" s="240" customFormat="1" ht="12.75">
      <c r="A2416" s="235">
        <v>2385</v>
      </c>
      <c r="B2416" s="236">
        <v>2005201019</v>
      </c>
      <c r="C2416" s="237" t="s">
        <v>731</v>
      </c>
      <c r="D2416" s="238" t="s">
        <v>205</v>
      </c>
      <c r="E2416" s="239" t="s">
        <v>645</v>
      </c>
      <c r="F2416" s="242" t="str">
        <f>IFERROR(VLOOKUP(B2416,HĐ1!$C$8:$L$2000,10,0)," ")</f>
        <v xml:space="preserve"> </v>
      </c>
      <c r="G2416" s="242" t="str">
        <f>IFERROR(VLOOKUP(B2416,HĐ2!$C$7:$L$2000,10,0)," ")</f>
        <v xml:space="preserve"> </v>
      </c>
      <c r="H2416" s="242" t="str">
        <f>IFERROR(VLOOKUP(B2416,HĐ3!$C$8:$L$2000,10,0)," ")</f>
        <v xml:space="preserve"> </v>
      </c>
      <c r="I2416" s="242" t="str">
        <f>IFERROR(VLOOKUP(B2416,HĐ4!$C$8:$L$2000,10,0)," ")</f>
        <v xml:space="preserve"> </v>
      </c>
      <c r="J2416" s="242" t="str">
        <f>IFERROR(VLOOKUP(B2416,HĐ5!$C$8:$L$2000,10,0)," ")</f>
        <v xml:space="preserve"> </v>
      </c>
      <c r="K2416" s="242" t="str">
        <f>IFERROR(VLOOKUP(B2416,HĐ6!$C$8:$L$2000,10,0)," ")</f>
        <v xml:space="preserve"> </v>
      </c>
      <c r="L2416" s="242" t="str">
        <f>IFERROR(VLOOKUP(B2416,HĐ7!$C$7:$L$2000,10,0)," ")</f>
        <v xml:space="preserve"> </v>
      </c>
      <c r="M2416" s="242">
        <f>IFERROR(VLOOKUP(B2416,HĐ8!$C$7:$L$2000,10,0)," ")</f>
        <v>4</v>
      </c>
      <c r="N2416" s="242" t="str">
        <f>IFERROR(VLOOKUP(B2416,HĐ9!$C$7:$L$2000,10,0)," ")</f>
        <v xml:space="preserve"> </v>
      </c>
      <c r="O2416" s="242">
        <f>IFERROR(VLOOKUP(B2416,HĐ10!$C$8:$L$2000,10,0)," ")</f>
        <v>4</v>
      </c>
      <c r="P2416" s="242" t="str">
        <f>IFERROR(VLOOKUP(B2416,HĐ11!$C$7:$L$2000,10,0)," ")</f>
        <v xml:space="preserve"> </v>
      </c>
      <c r="Q2416" s="242">
        <f>IFERROR(VLOOKUP(B2416,HĐ12!$C$7:$L$2000,10,0)," ")</f>
        <v>2</v>
      </c>
      <c r="R2416" s="242" t="str">
        <f>IFERROR(VLOOKUP(B2416,HĐ13!$C$7:$L$2000,10,0)," ")</f>
        <v xml:space="preserve"> </v>
      </c>
      <c r="S2416" s="242" t="str">
        <f>IFERROR(VLOOKUP(B2416,HĐ14!$C$7:$L$2000,10,0)," ")</f>
        <v xml:space="preserve"> </v>
      </c>
      <c r="T2416" s="242" t="str">
        <f>IFERROR(VLOOKUP(B2416,HĐ15!$C$7:$L$2000,10,0)," ")</f>
        <v xml:space="preserve"> </v>
      </c>
      <c r="U2416" s="242" t="str">
        <f>IFERROR(VLOOKUP(B2416,HĐ16!$C$7:$L$2000,10,0)," ")</f>
        <v xml:space="preserve"> </v>
      </c>
      <c r="V2416" s="242" t="str">
        <f>IFERROR(VLOOKUP(B2416,HĐ17!$C$7:$L$2000,10,0)," ")</f>
        <v xml:space="preserve"> </v>
      </c>
      <c r="W2416" s="242" t="str">
        <f>IFERROR(VLOOKUP(B2416,HĐ18!$C$7:$L$2000,10,0)," ")</f>
        <v xml:space="preserve"> </v>
      </c>
      <c r="X2416" s="242" t="str">
        <f>IFERROR(VLOOKUP(B2416,HĐ19!$C$7:$L$2000,10,0)," ")</f>
        <v xml:space="preserve"> </v>
      </c>
      <c r="Y2416" s="242" t="str">
        <f>IFERROR(VLOOKUP(B2416,HĐ20!$C$7:$L$2000,10,0)," ")</f>
        <v xml:space="preserve"> </v>
      </c>
      <c r="Z2416" s="242" t="str">
        <f>IFERROR(VLOOKUP(B2416,HĐ21!$C$7:$L$1999,10,0)," ")</f>
        <v xml:space="preserve"> </v>
      </c>
      <c r="AA2416" s="242" t="str">
        <f>IFERROR(VLOOKUP(B2416,HĐ22!$C$7:$L$1999,10,0)," ")</f>
        <v xml:space="preserve"> </v>
      </c>
      <c r="AB2416" s="235">
        <f t="shared" si="38"/>
        <v>10</v>
      </c>
      <c r="AC2416" s="235"/>
    </row>
    <row r="2417" spans="1:29" s="240" customFormat="1" ht="12.75">
      <c r="A2417" s="235">
        <v>2386</v>
      </c>
      <c r="B2417" s="236">
        <v>2005200242</v>
      </c>
      <c r="C2417" s="237" t="s">
        <v>3842</v>
      </c>
      <c r="D2417" s="238" t="s">
        <v>205</v>
      </c>
      <c r="E2417" s="239" t="s">
        <v>645</v>
      </c>
      <c r="F2417" s="242" t="str">
        <f>IFERROR(VLOOKUP(B2417,HĐ1!$C$8:$L$2000,10,0)," ")</f>
        <v xml:space="preserve"> </v>
      </c>
      <c r="G2417" s="242" t="str">
        <f>IFERROR(VLOOKUP(B2417,HĐ2!$C$7:$L$2000,10,0)," ")</f>
        <v xml:space="preserve"> </v>
      </c>
      <c r="H2417" s="242" t="str">
        <f>IFERROR(VLOOKUP(B2417,HĐ3!$C$8:$L$2000,10,0)," ")</f>
        <v xml:space="preserve"> </v>
      </c>
      <c r="I2417" s="242" t="str">
        <f>IFERROR(VLOOKUP(B2417,HĐ4!$C$8:$L$2000,10,0)," ")</f>
        <v xml:space="preserve"> </v>
      </c>
      <c r="J2417" s="242" t="str">
        <f>IFERROR(VLOOKUP(B2417,HĐ5!$C$8:$L$2000,10,0)," ")</f>
        <v xml:space="preserve"> </v>
      </c>
      <c r="K2417" s="242" t="str">
        <f>IFERROR(VLOOKUP(B2417,HĐ6!$C$8:$L$2000,10,0)," ")</f>
        <v xml:space="preserve"> </v>
      </c>
      <c r="L2417" s="242" t="str">
        <f>IFERROR(VLOOKUP(B2417,HĐ7!$C$7:$L$2000,10,0)," ")</f>
        <v xml:space="preserve"> </v>
      </c>
      <c r="M2417" s="242">
        <f>IFERROR(VLOOKUP(B2417,HĐ8!$C$7:$L$2000,10,0)," ")</f>
        <v>4</v>
      </c>
      <c r="N2417" s="242" t="str">
        <f>IFERROR(VLOOKUP(B2417,HĐ9!$C$7:$L$2000,10,0)," ")</f>
        <v xml:space="preserve"> </v>
      </c>
      <c r="O2417" s="242" t="str">
        <f>IFERROR(VLOOKUP(B2417,HĐ10!$C$8:$L$2000,10,0)," ")</f>
        <v xml:space="preserve"> </v>
      </c>
      <c r="P2417" s="242" t="str">
        <f>IFERROR(VLOOKUP(B2417,HĐ11!$C$7:$L$2000,10,0)," ")</f>
        <v xml:space="preserve"> </v>
      </c>
      <c r="Q2417" s="242" t="str">
        <f>IFERROR(VLOOKUP(B2417,HĐ12!$C$7:$L$2000,10,0)," ")</f>
        <v xml:space="preserve"> </v>
      </c>
      <c r="R2417" s="242" t="str">
        <f>IFERROR(VLOOKUP(B2417,HĐ13!$C$7:$L$2000,10,0)," ")</f>
        <v xml:space="preserve"> </v>
      </c>
      <c r="S2417" s="242" t="str">
        <f>IFERROR(VLOOKUP(B2417,HĐ14!$C$7:$L$2000,10,0)," ")</f>
        <v xml:space="preserve"> </v>
      </c>
      <c r="T2417" s="242" t="str">
        <f>IFERROR(VLOOKUP(B2417,HĐ15!$C$7:$L$2000,10,0)," ")</f>
        <v xml:space="preserve"> </v>
      </c>
      <c r="U2417" s="242" t="str">
        <f>IFERROR(VLOOKUP(B2417,HĐ16!$C$7:$L$2000,10,0)," ")</f>
        <v xml:space="preserve"> </v>
      </c>
      <c r="V2417" s="242" t="str">
        <f>IFERROR(VLOOKUP(B2417,HĐ17!$C$7:$L$2000,10,0)," ")</f>
        <v xml:space="preserve"> </v>
      </c>
      <c r="W2417" s="242" t="str">
        <f>IFERROR(VLOOKUP(B2417,HĐ18!$C$7:$L$2000,10,0)," ")</f>
        <v xml:space="preserve"> </v>
      </c>
      <c r="X2417" s="242" t="str">
        <f>IFERROR(VLOOKUP(B2417,HĐ19!$C$7:$L$2000,10,0)," ")</f>
        <v xml:space="preserve"> </v>
      </c>
      <c r="Y2417" s="242" t="str">
        <f>IFERROR(VLOOKUP(B2417,HĐ20!$C$7:$L$2000,10,0)," ")</f>
        <v xml:space="preserve"> </v>
      </c>
      <c r="Z2417" s="242" t="str">
        <f>IFERROR(VLOOKUP(B2417,HĐ21!$C$7:$L$1999,10,0)," ")</f>
        <v xml:space="preserve"> </v>
      </c>
      <c r="AA2417" s="242" t="str">
        <f>IFERROR(VLOOKUP(B2417,HĐ22!$C$7:$L$1999,10,0)," ")</f>
        <v xml:space="preserve"> </v>
      </c>
      <c r="AB2417" s="235">
        <f t="shared" si="38"/>
        <v>4</v>
      </c>
      <c r="AC2417" s="235"/>
    </row>
    <row r="2418" spans="1:29" s="240" customFormat="1" ht="12.75" hidden="1">
      <c r="A2418" s="235">
        <v>2387</v>
      </c>
      <c r="B2418" s="236">
        <v>2005200682</v>
      </c>
      <c r="C2418" s="237" t="s">
        <v>726</v>
      </c>
      <c r="D2418" s="238" t="s">
        <v>90</v>
      </c>
      <c r="E2418" s="239" t="s">
        <v>645</v>
      </c>
      <c r="F2418" s="242" t="str">
        <f>IFERROR(VLOOKUP(B2418,HĐ1!$C$8:$L$2000,10,0)," ")</f>
        <v xml:space="preserve"> </v>
      </c>
      <c r="G2418" s="242" t="str">
        <f>IFERROR(VLOOKUP(B2418,HĐ2!$C$7:$L$2000,10,0)," ")</f>
        <v xml:space="preserve"> </v>
      </c>
      <c r="H2418" s="242" t="str">
        <f>IFERROR(VLOOKUP(B2418,HĐ3!$C$8:$L$2000,10,0)," ")</f>
        <v xml:space="preserve"> </v>
      </c>
      <c r="I2418" s="242" t="str">
        <f>IFERROR(VLOOKUP(B2418,HĐ4!$C$8:$L$2000,10,0)," ")</f>
        <v xml:space="preserve"> </v>
      </c>
      <c r="J2418" s="242" t="str">
        <f>IFERROR(VLOOKUP(B2418,HĐ5!$C$8:$L$2000,10,0)," ")</f>
        <v xml:space="preserve"> </v>
      </c>
      <c r="K2418" s="242" t="str">
        <f>IFERROR(VLOOKUP(B2418,HĐ6!$C$8:$L$2000,10,0)," ")</f>
        <v xml:space="preserve"> </v>
      </c>
      <c r="L2418" s="242" t="str">
        <f>IFERROR(VLOOKUP(B2418,HĐ7!$C$7:$L$2000,10,0)," ")</f>
        <v xml:space="preserve"> </v>
      </c>
      <c r="M2418" s="242" t="str">
        <f>IFERROR(VLOOKUP(B2418,HĐ8!$C$7:$L$2000,10,0)," ")</f>
        <v xml:space="preserve"> </v>
      </c>
      <c r="N2418" s="242" t="str">
        <f>IFERROR(VLOOKUP(B2418,HĐ9!$C$7:$L$2000,10,0)," ")</f>
        <v xml:space="preserve"> </v>
      </c>
      <c r="O2418" s="242" t="str">
        <f>IFERROR(VLOOKUP(B2418,HĐ10!$C$8:$L$2000,10,0)," ")</f>
        <v xml:space="preserve"> </v>
      </c>
      <c r="P2418" s="242" t="str">
        <f>IFERROR(VLOOKUP(B2418,HĐ11!$C$7:$L$2000,10,0)," ")</f>
        <v xml:space="preserve"> </v>
      </c>
      <c r="Q2418" s="242" t="str">
        <f>IFERROR(VLOOKUP(B2418,HĐ12!$C$7:$L$2000,10,0)," ")</f>
        <v xml:space="preserve"> </v>
      </c>
      <c r="R2418" s="242" t="str">
        <f>IFERROR(VLOOKUP(B2418,HĐ13!$C$7:$L$2000,10,0)," ")</f>
        <v xml:space="preserve"> </v>
      </c>
      <c r="S2418" s="242" t="str">
        <f>IFERROR(VLOOKUP(B2418,HĐ14!$C$7:$L$2000,10,0)," ")</f>
        <v xml:space="preserve"> </v>
      </c>
      <c r="T2418" s="242" t="str">
        <f>IFERROR(VLOOKUP(B2418,HĐ15!$C$7:$L$2000,10,0)," ")</f>
        <v xml:space="preserve"> </v>
      </c>
      <c r="U2418" s="242" t="str">
        <f>IFERROR(VLOOKUP(B2418,HĐ16!$C$7:$L$2000,10,0)," ")</f>
        <v xml:space="preserve"> </v>
      </c>
      <c r="V2418" s="242" t="str">
        <f>IFERROR(VLOOKUP(B2418,HĐ17!$C$7:$L$2000,10,0)," ")</f>
        <v xml:space="preserve"> </v>
      </c>
      <c r="W2418" s="242" t="str">
        <f>IFERROR(VLOOKUP(B2418,HĐ18!$C$7:$L$2000,10,0)," ")</f>
        <v xml:space="preserve"> </v>
      </c>
      <c r="X2418" s="242" t="str">
        <f>IFERROR(VLOOKUP(B2418,HĐ19!$C$7:$L$2000,10,0)," ")</f>
        <v xml:space="preserve"> </v>
      </c>
      <c r="Y2418" s="242" t="str">
        <f>IFERROR(VLOOKUP(B2418,HĐ20!$C$7:$L$2000,10,0)," ")</f>
        <v xml:space="preserve"> </v>
      </c>
      <c r="Z2418" s="242" t="str">
        <f>IFERROR(VLOOKUP(B2418,HĐ21!$C$7:$L$1999,10,0)," ")</f>
        <v xml:space="preserve"> </v>
      </c>
      <c r="AA2418" s="242" t="str">
        <f>IFERROR(VLOOKUP(B2418,HĐ22!$C$7:$L$1999,10,0)," ")</f>
        <v xml:space="preserve"> </v>
      </c>
      <c r="AB2418" s="235">
        <f t="shared" si="38"/>
        <v>0</v>
      </c>
      <c r="AC2418" s="235"/>
    </row>
    <row r="2419" spans="1:29" s="240" customFormat="1" ht="12.75">
      <c r="A2419" s="235">
        <v>2388</v>
      </c>
      <c r="B2419" s="236">
        <v>2005200567</v>
      </c>
      <c r="C2419" s="237" t="s">
        <v>3843</v>
      </c>
      <c r="D2419" s="238" t="s">
        <v>30</v>
      </c>
      <c r="E2419" s="239" t="s">
        <v>645</v>
      </c>
      <c r="F2419" s="242" t="str">
        <f>IFERROR(VLOOKUP(B2419,HĐ1!$C$8:$L$2000,10,0)," ")</f>
        <v xml:space="preserve"> </v>
      </c>
      <c r="G2419" s="242" t="str">
        <f>IFERROR(VLOOKUP(B2419,HĐ2!$C$7:$L$2000,10,0)," ")</f>
        <v xml:space="preserve"> </v>
      </c>
      <c r="H2419" s="242" t="str">
        <f>IFERROR(VLOOKUP(B2419,HĐ3!$C$8:$L$2000,10,0)," ")</f>
        <v xml:space="preserve"> </v>
      </c>
      <c r="I2419" s="242" t="str">
        <f>IFERROR(VLOOKUP(B2419,HĐ4!$C$8:$L$2000,10,0)," ")</f>
        <v xml:space="preserve"> </v>
      </c>
      <c r="J2419" s="242" t="str">
        <f>IFERROR(VLOOKUP(B2419,HĐ5!$C$8:$L$2000,10,0)," ")</f>
        <v xml:space="preserve"> </v>
      </c>
      <c r="K2419" s="242" t="str">
        <f>IFERROR(VLOOKUP(B2419,HĐ6!$C$8:$L$2000,10,0)," ")</f>
        <v xml:space="preserve"> </v>
      </c>
      <c r="L2419" s="242" t="str">
        <f>IFERROR(VLOOKUP(B2419,HĐ7!$C$7:$L$2000,10,0)," ")</f>
        <v xml:space="preserve"> </v>
      </c>
      <c r="M2419" s="242" t="str">
        <f>IFERROR(VLOOKUP(B2419,HĐ8!$C$7:$L$2000,10,0)," ")</f>
        <v xml:space="preserve"> </v>
      </c>
      <c r="N2419" s="242" t="str">
        <f>IFERROR(VLOOKUP(B2419,HĐ9!$C$7:$L$2000,10,0)," ")</f>
        <v xml:space="preserve"> </v>
      </c>
      <c r="O2419" s="242" t="str">
        <f>IFERROR(VLOOKUP(B2419,HĐ10!$C$8:$L$2000,10,0)," ")</f>
        <v xml:space="preserve"> </v>
      </c>
      <c r="P2419" s="242" t="str">
        <f>IFERROR(VLOOKUP(B2419,HĐ11!$C$7:$L$2000,10,0)," ")</f>
        <v xml:space="preserve"> </v>
      </c>
      <c r="Q2419" s="242">
        <f>IFERROR(VLOOKUP(B2419,HĐ12!$C$7:$L$2000,10,0)," ")</f>
        <v>2</v>
      </c>
      <c r="R2419" s="242" t="str">
        <f>IFERROR(VLOOKUP(B2419,HĐ13!$C$7:$L$2000,10,0)," ")</f>
        <v xml:space="preserve"> </v>
      </c>
      <c r="S2419" s="242" t="str">
        <f>IFERROR(VLOOKUP(B2419,HĐ14!$C$7:$L$2000,10,0)," ")</f>
        <v xml:space="preserve"> </v>
      </c>
      <c r="T2419" s="242" t="str">
        <f>IFERROR(VLOOKUP(B2419,HĐ15!$C$7:$L$2000,10,0)," ")</f>
        <v xml:space="preserve"> </v>
      </c>
      <c r="U2419" s="242" t="str">
        <f>IFERROR(VLOOKUP(B2419,HĐ16!$C$7:$L$2000,10,0)," ")</f>
        <v xml:space="preserve"> </v>
      </c>
      <c r="V2419" s="242" t="str">
        <f>IFERROR(VLOOKUP(B2419,HĐ17!$C$7:$L$2000,10,0)," ")</f>
        <v xml:space="preserve"> </v>
      </c>
      <c r="W2419" s="242" t="str">
        <f>IFERROR(VLOOKUP(B2419,HĐ18!$C$7:$L$2000,10,0)," ")</f>
        <v xml:space="preserve"> </v>
      </c>
      <c r="X2419" s="242" t="str">
        <f>IFERROR(VLOOKUP(B2419,HĐ19!$C$7:$L$2000,10,0)," ")</f>
        <v xml:space="preserve"> </v>
      </c>
      <c r="Y2419" s="242" t="str">
        <f>IFERROR(VLOOKUP(B2419,HĐ20!$C$7:$L$2000,10,0)," ")</f>
        <v xml:space="preserve"> </v>
      </c>
      <c r="Z2419" s="242" t="str">
        <f>IFERROR(VLOOKUP(B2419,HĐ21!$C$7:$L$1999,10,0)," ")</f>
        <v xml:space="preserve"> </v>
      </c>
      <c r="AA2419" s="242" t="str">
        <f>IFERROR(VLOOKUP(B2419,HĐ22!$C$7:$L$1999,10,0)," ")</f>
        <v xml:space="preserve"> </v>
      </c>
      <c r="AB2419" s="235">
        <f t="shared" si="38"/>
        <v>2</v>
      </c>
      <c r="AC2419" s="235"/>
    </row>
    <row r="2420" spans="1:29" s="240" customFormat="1" ht="12.75">
      <c r="A2420" s="235">
        <v>2389</v>
      </c>
      <c r="B2420" s="236">
        <v>2005200441</v>
      </c>
      <c r="C2420" s="237" t="s">
        <v>589</v>
      </c>
      <c r="D2420" s="238" t="s">
        <v>30</v>
      </c>
      <c r="E2420" s="239" t="s">
        <v>645</v>
      </c>
      <c r="F2420" s="242" t="str">
        <f>IFERROR(VLOOKUP(B2420,HĐ1!$C$8:$L$2000,10,0)," ")</f>
        <v xml:space="preserve"> </v>
      </c>
      <c r="G2420" s="242" t="str">
        <f>IFERROR(VLOOKUP(B2420,HĐ2!$C$7:$L$2000,10,0)," ")</f>
        <v xml:space="preserve"> </v>
      </c>
      <c r="H2420" s="242" t="str">
        <f>IFERROR(VLOOKUP(B2420,HĐ3!$C$8:$L$2000,10,0)," ")</f>
        <v xml:space="preserve"> </v>
      </c>
      <c r="I2420" s="242" t="str">
        <f>IFERROR(VLOOKUP(B2420,HĐ4!$C$8:$L$2000,10,0)," ")</f>
        <v xml:space="preserve"> </v>
      </c>
      <c r="J2420" s="242" t="str">
        <f>IFERROR(VLOOKUP(B2420,HĐ5!$C$8:$L$2000,10,0)," ")</f>
        <v xml:space="preserve"> </v>
      </c>
      <c r="K2420" s="242" t="str">
        <f>IFERROR(VLOOKUP(B2420,HĐ6!$C$8:$L$2000,10,0)," ")</f>
        <v xml:space="preserve"> </v>
      </c>
      <c r="L2420" s="242" t="str">
        <f>IFERROR(VLOOKUP(B2420,HĐ7!$C$7:$L$2000,10,0)," ")</f>
        <v xml:space="preserve"> </v>
      </c>
      <c r="M2420" s="242" t="str">
        <f>IFERROR(VLOOKUP(B2420,HĐ8!$C$7:$L$2000,10,0)," ")</f>
        <v xml:space="preserve"> </v>
      </c>
      <c r="N2420" s="242" t="str">
        <f>IFERROR(VLOOKUP(B2420,HĐ9!$C$7:$L$2000,10,0)," ")</f>
        <v xml:space="preserve"> </v>
      </c>
      <c r="O2420" s="242" t="str">
        <f>IFERROR(VLOOKUP(B2420,HĐ10!$C$8:$L$2000,10,0)," ")</f>
        <v xml:space="preserve"> </v>
      </c>
      <c r="P2420" s="242" t="str">
        <f>IFERROR(VLOOKUP(B2420,HĐ11!$C$7:$L$2000,10,0)," ")</f>
        <v xml:space="preserve"> </v>
      </c>
      <c r="Q2420" s="242" t="str">
        <f>IFERROR(VLOOKUP(B2420,HĐ12!$C$7:$L$2000,10,0)," ")</f>
        <v xml:space="preserve"> </v>
      </c>
      <c r="R2420" s="242" t="str">
        <f>IFERROR(VLOOKUP(B2420,HĐ13!$C$7:$L$2000,10,0)," ")</f>
        <v xml:space="preserve"> </v>
      </c>
      <c r="S2420" s="242" t="str">
        <f>IFERROR(VLOOKUP(B2420,HĐ14!$C$7:$L$2000,10,0)," ")</f>
        <v xml:space="preserve"> </v>
      </c>
      <c r="T2420" s="242" t="str">
        <f>IFERROR(VLOOKUP(B2420,HĐ15!$C$7:$L$2000,10,0)," ")</f>
        <v xml:space="preserve"> </v>
      </c>
      <c r="U2420" s="242" t="str">
        <f>IFERROR(VLOOKUP(B2420,HĐ16!$C$7:$L$2000,10,0)," ")</f>
        <v xml:space="preserve"> </v>
      </c>
      <c r="V2420" s="242" t="str">
        <f>IFERROR(VLOOKUP(B2420,HĐ17!$C$7:$L$2000,10,0)," ")</f>
        <v xml:space="preserve"> </v>
      </c>
      <c r="W2420" s="242">
        <f>IFERROR(VLOOKUP(B2420,HĐ18!$C$7:$L$2000,10,0)," ")</f>
        <v>4</v>
      </c>
      <c r="X2420" s="242" t="str">
        <f>IFERROR(VLOOKUP(B2420,HĐ19!$C$7:$L$2000,10,0)," ")</f>
        <v xml:space="preserve"> </v>
      </c>
      <c r="Y2420" s="242" t="str">
        <f>IFERROR(VLOOKUP(B2420,HĐ20!$C$7:$L$2000,10,0)," ")</f>
        <v xml:space="preserve"> </v>
      </c>
      <c r="Z2420" s="242" t="str">
        <f>IFERROR(VLOOKUP(B2420,HĐ21!$C$7:$L$1999,10,0)," ")</f>
        <v xml:space="preserve"> </v>
      </c>
      <c r="AA2420" s="242" t="str">
        <f>IFERROR(VLOOKUP(B2420,HĐ22!$C$7:$L$1999,10,0)," ")</f>
        <v xml:space="preserve"> </v>
      </c>
      <c r="AB2420" s="235">
        <f t="shared" si="38"/>
        <v>4</v>
      </c>
      <c r="AC2420" s="235"/>
    </row>
    <row r="2421" spans="1:29" s="240" customFormat="1" ht="12.75">
      <c r="A2421" s="235">
        <v>2390</v>
      </c>
      <c r="B2421" s="236">
        <v>2005200250</v>
      </c>
      <c r="C2421" s="237" t="s">
        <v>835</v>
      </c>
      <c r="D2421" s="238" t="s">
        <v>836</v>
      </c>
      <c r="E2421" s="239" t="s">
        <v>645</v>
      </c>
      <c r="F2421" s="242" t="str">
        <f>IFERROR(VLOOKUP(B2421,HĐ1!$C$8:$L$2000,10,0)," ")</f>
        <v xml:space="preserve"> </v>
      </c>
      <c r="G2421" s="242" t="str">
        <f>IFERROR(VLOOKUP(B2421,HĐ2!$C$7:$L$2000,10,0)," ")</f>
        <v xml:space="preserve"> </v>
      </c>
      <c r="H2421" s="242" t="str">
        <f>IFERROR(VLOOKUP(B2421,HĐ3!$C$8:$L$2000,10,0)," ")</f>
        <v xml:space="preserve"> </v>
      </c>
      <c r="I2421" s="242" t="str">
        <f>IFERROR(VLOOKUP(B2421,HĐ4!$C$8:$L$2000,10,0)," ")</f>
        <v xml:space="preserve"> </v>
      </c>
      <c r="J2421" s="242" t="str">
        <f>IFERROR(VLOOKUP(B2421,HĐ5!$C$8:$L$2000,10,0)," ")</f>
        <v xml:space="preserve"> </v>
      </c>
      <c r="K2421" s="242" t="str">
        <f>IFERROR(VLOOKUP(B2421,HĐ6!$C$8:$L$2000,10,0)," ")</f>
        <v xml:space="preserve"> </v>
      </c>
      <c r="L2421" s="242" t="str">
        <f>IFERROR(VLOOKUP(B2421,HĐ7!$C$7:$L$2000,10,0)," ")</f>
        <v xml:space="preserve"> </v>
      </c>
      <c r="M2421" s="242" t="str">
        <f>IFERROR(VLOOKUP(B2421,HĐ8!$C$7:$L$2000,10,0)," ")</f>
        <v xml:space="preserve"> </v>
      </c>
      <c r="N2421" s="242" t="str">
        <f>IFERROR(VLOOKUP(B2421,HĐ9!$C$7:$L$2000,10,0)," ")</f>
        <v xml:space="preserve"> </v>
      </c>
      <c r="O2421" s="242">
        <f>IFERROR(VLOOKUP(B2421,HĐ10!$C$8:$L$2000,10,0)," ")</f>
        <v>4</v>
      </c>
      <c r="P2421" s="242" t="str">
        <f>IFERROR(VLOOKUP(B2421,HĐ11!$C$7:$L$2000,10,0)," ")</f>
        <v xml:space="preserve"> </v>
      </c>
      <c r="Q2421" s="242">
        <f>IFERROR(VLOOKUP(B2421,HĐ12!$C$7:$L$2000,10,0)," ")</f>
        <v>2</v>
      </c>
      <c r="R2421" s="242" t="str">
        <f>IFERROR(VLOOKUP(B2421,HĐ13!$C$7:$L$2000,10,0)," ")</f>
        <v xml:space="preserve"> </v>
      </c>
      <c r="S2421" s="242" t="str">
        <f>IFERROR(VLOOKUP(B2421,HĐ14!$C$7:$L$2000,10,0)," ")</f>
        <v xml:space="preserve"> </v>
      </c>
      <c r="T2421" s="242" t="str">
        <f>IFERROR(VLOOKUP(B2421,HĐ15!$C$7:$L$2000,10,0)," ")</f>
        <v xml:space="preserve"> </v>
      </c>
      <c r="U2421" s="242" t="str">
        <f>IFERROR(VLOOKUP(B2421,HĐ16!$C$7:$L$2000,10,0)," ")</f>
        <v xml:space="preserve"> </v>
      </c>
      <c r="V2421" s="242" t="str">
        <f>IFERROR(VLOOKUP(B2421,HĐ17!$C$7:$L$2000,10,0)," ")</f>
        <v xml:space="preserve"> </v>
      </c>
      <c r="W2421" s="242">
        <f>IFERROR(VLOOKUP(B2421,HĐ18!$C$7:$L$2000,10,0)," ")</f>
        <v>4</v>
      </c>
      <c r="X2421" s="242" t="str">
        <f>IFERROR(VLOOKUP(B2421,HĐ19!$C$7:$L$2000,10,0)," ")</f>
        <v xml:space="preserve"> </v>
      </c>
      <c r="Y2421" s="242" t="str">
        <f>IFERROR(VLOOKUP(B2421,HĐ20!$C$7:$L$2000,10,0)," ")</f>
        <v xml:space="preserve"> </v>
      </c>
      <c r="Z2421" s="242" t="str">
        <f>IFERROR(VLOOKUP(B2421,HĐ21!$C$7:$L$1999,10,0)," ")</f>
        <v xml:space="preserve"> </v>
      </c>
      <c r="AA2421" s="242" t="str">
        <f>IFERROR(VLOOKUP(B2421,HĐ22!$C$7:$L$1999,10,0)," ")</f>
        <v xml:space="preserve"> </v>
      </c>
      <c r="AB2421" s="235">
        <f t="shared" si="38"/>
        <v>10</v>
      </c>
      <c r="AC2421" s="235"/>
    </row>
    <row r="2422" spans="1:29" s="240" customFormat="1" ht="12.75">
      <c r="A2422" s="235">
        <v>2391</v>
      </c>
      <c r="B2422" s="236">
        <v>2005200403</v>
      </c>
      <c r="C2422" s="237" t="s">
        <v>3844</v>
      </c>
      <c r="D2422" s="238" t="s">
        <v>381</v>
      </c>
      <c r="E2422" s="239" t="s">
        <v>645</v>
      </c>
      <c r="F2422" s="242" t="str">
        <f>IFERROR(VLOOKUP(B2422,HĐ1!$C$8:$L$2000,10,0)," ")</f>
        <v xml:space="preserve"> </v>
      </c>
      <c r="G2422" s="242" t="str">
        <f>IFERROR(VLOOKUP(B2422,HĐ2!$C$7:$L$2000,10,0)," ")</f>
        <v xml:space="preserve"> </v>
      </c>
      <c r="H2422" s="242" t="str">
        <f>IFERROR(VLOOKUP(B2422,HĐ3!$C$8:$L$2000,10,0)," ")</f>
        <v xml:space="preserve"> </v>
      </c>
      <c r="I2422" s="242" t="str">
        <f>IFERROR(VLOOKUP(B2422,HĐ4!$C$8:$L$2000,10,0)," ")</f>
        <v xml:space="preserve"> </v>
      </c>
      <c r="J2422" s="242">
        <f>IFERROR(VLOOKUP(B2422,HĐ5!$C$8:$L$2000,10,0)," ")</f>
        <v>4</v>
      </c>
      <c r="K2422" s="242" t="str">
        <f>IFERROR(VLOOKUP(B2422,HĐ6!$C$8:$L$2000,10,0)," ")</f>
        <v xml:space="preserve"> </v>
      </c>
      <c r="L2422" s="242" t="str">
        <f>IFERROR(VLOOKUP(B2422,HĐ7!$C$7:$L$2000,10,0)," ")</f>
        <v xml:space="preserve"> </v>
      </c>
      <c r="M2422" s="242" t="str">
        <f>IFERROR(VLOOKUP(B2422,HĐ8!$C$7:$L$2000,10,0)," ")</f>
        <v xml:space="preserve"> </v>
      </c>
      <c r="N2422" s="242" t="str">
        <f>IFERROR(VLOOKUP(B2422,HĐ9!$C$7:$L$2000,10,0)," ")</f>
        <v xml:space="preserve"> </v>
      </c>
      <c r="O2422" s="242" t="str">
        <f>IFERROR(VLOOKUP(B2422,HĐ10!$C$8:$L$2000,10,0)," ")</f>
        <v xml:space="preserve"> </v>
      </c>
      <c r="P2422" s="242" t="str">
        <f>IFERROR(VLOOKUP(B2422,HĐ11!$C$7:$L$2000,10,0)," ")</f>
        <v xml:space="preserve"> </v>
      </c>
      <c r="Q2422" s="242" t="str">
        <f>IFERROR(VLOOKUP(B2422,HĐ12!$C$7:$L$2000,10,0)," ")</f>
        <v xml:space="preserve"> </v>
      </c>
      <c r="R2422" s="242" t="str">
        <f>IFERROR(VLOOKUP(B2422,HĐ13!$C$7:$L$2000,10,0)," ")</f>
        <v xml:space="preserve"> </v>
      </c>
      <c r="S2422" s="242" t="str">
        <f>IFERROR(VLOOKUP(B2422,HĐ14!$C$7:$L$2000,10,0)," ")</f>
        <v xml:space="preserve"> </v>
      </c>
      <c r="T2422" s="242" t="str">
        <f>IFERROR(VLOOKUP(B2422,HĐ15!$C$7:$L$2000,10,0)," ")</f>
        <v xml:space="preserve"> </v>
      </c>
      <c r="U2422" s="242" t="str">
        <f>IFERROR(VLOOKUP(B2422,HĐ16!$C$7:$L$2000,10,0)," ")</f>
        <v xml:space="preserve"> </v>
      </c>
      <c r="V2422" s="242" t="str">
        <f>IFERROR(VLOOKUP(B2422,HĐ17!$C$7:$L$2000,10,0)," ")</f>
        <v xml:space="preserve"> </v>
      </c>
      <c r="W2422" s="242" t="str">
        <f>IFERROR(VLOOKUP(B2422,HĐ18!$C$7:$L$2000,10,0)," ")</f>
        <v xml:space="preserve"> </v>
      </c>
      <c r="X2422" s="242" t="str">
        <f>IFERROR(VLOOKUP(B2422,HĐ19!$C$7:$L$2000,10,0)," ")</f>
        <v xml:space="preserve"> </v>
      </c>
      <c r="Y2422" s="242" t="str">
        <f>IFERROR(VLOOKUP(B2422,HĐ20!$C$7:$L$2000,10,0)," ")</f>
        <v xml:space="preserve"> </v>
      </c>
      <c r="Z2422" s="242" t="str">
        <f>IFERROR(VLOOKUP(B2422,HĐ21!$C$7:$L$1999,10,0)," ")</f>
        <v xml:space="preserve"> </v>
      </c>
      <c r="AA2422" s="242" t="str">
        <f>IFERROR(VLOOKUP(B2422,HĐ22!$C$7:$L$1999,10,0)," ")</f>
        <v xml:space="preserve"> </v>
      </c>
      <c r="AB2422" s="235">
        <f t="shared" si="38"/>
        <v>4</v>
      </c>
      <c r="AC2422" s="235"/>
    </row>
    <row r="2423" spans="1:29" s="240" customFormat="1" ht="12.75" hidden="1">
      <c r="A2423" s="235">
        <v>2392</v>
      </c>
      <c r="B2423" s="236">
        <v>2005200745</v>
      </c>
      <c r="C2423" s="237" t="s">
        <v>3845</v>
      </c>
      <c r="D2423" s="238" t="s">
        <v>51</v>
      </c>
      <c r="E2423" s="239" t="s">
        <v>137</v>
      </c>
      <c r="F2423" s="242" t="str">
        <f>IFERROR(VLOOKUP(B2423,HĐ1!$C$8:$L$2000,10,0)," ")</f>
        <v xml:space="preserve"> </v>
      </c>
      <c r="G2423" s="242" t="str">
        <f>IFERROR(VLOOKUP(B2423,HĐ2!$C$7:$L$2000,10,0)," ")</f>
        <v xml:space="preserve"> </v>
      </c>
      <c r="H2423" s="242" t="str">
        <f>IFERROR(VLOOKUP(B2423,HĐ3!$C$8:$L$2000,10,0)," ")</f>
        <v xml:space="preserve"> </v>
      </c>
      <c r="I2423" s="242" t="str">
        <f>IFERROR(VLOOKUP(B2423,HĐ4!$C$8:$L$2000,10,0)," ")</f>
        <v xml:space="preserve"> </v>
      </c>
      <c r="J2423" s="242" t="str">
        <f>IFERROR(VLOOKUP(B2423,HĐ5!$C$8:$L$2000,10,0)," ")</f>
        <v xml:space="preserve"> </v>
      </c>
      <c r="K2423" s="242" t="str">
        <f>IFERROR(VLOOKUP(B2423,HĐ6!$C$8:$L$2000,10,0)," ")</f>
        <v xml:space="preserve"> </v>
      </c>
      <c r="L2423" s="242" t="str">
        <f>IFERROR(VLOOKUP(B2423,HĐ7!$C$7:$L$2000,10,0)," ")</f>
        <v xml:space="preserve"> </v>
      </c>
      <c r="M2423" s="242" t="str">
        <f>IFERROR(VLOOKUP(B2423,HĐ8!$C$7:$L$2000,10,0)," ")</f>
        <v xml:space="preserve"> </v>
      </c>
      <c r="N2423" s="242" t="str">
        <f>IFERROR(VLOOKUP(B2423,HĐ9!$C$7:$L$2000,10,0)," ")</f>
        <v xml:space="preserve"> </v>
      </c>
      <c r="O2423" s="242" t="str">
        <f>IFERROR(VLOOKUP(B2423,HĐ10!$C$8:$L$2000,10,0)," ")</f>
        <v xml:space="preserve"> </v>
      </c>
      <c r="P2423" s="242" t="str">
        <f>IFERROR(VLOOKUP(B2423,HĐ11!$C$7:$L$2000,10,0)," ")</f>
        <v xml:space="preserve"> </v>
      </c>
      <c r="Q2423" s="242" t="str">
        <f>IFERROR(VLOOKUP(B2423,HĐ12!$C$7:$L$2000,10,0)," ")</f>
        <v xml:space="preserve"> </v>
      </c>
      <c r="R2423" s="242" t="str">
        <f>IFERROR(VLOOKUP(B2423,HĐ13!$C$7:$L$2000,10,0)," ")</f>
        <v xml:space="preserve"> </v>
      </c>
      <c r="S2423" s="242" t="str">
        <f>IFERROR(VLOOKUP(B2423,HĐ14!$C$7:$L$2000,10,0)," ")</f>
        <v xml:space="preserve"> </v>
      </c>
      <c r="T2423" s="242" t="str">
        <f>IFERROR(VLOOKUP(B2423,HĐ15!$C$7:$L$2000,10,0)," ")</f>
        <v xml:space="preserve"> </v>
      </c>
      <c r="U2423" s="242" t="str">
        <f>IFERROR(VLOOKUP(B2423,HĐ16!$C$7:$L$2000,10,0)," ")</f>
        <v xml:space="preserve"> </v>
      </c>
      <c r="V2423" s="242" t="str">
        <f>IFERROR(VLOOKUP(B2423,HĐ17!$C$7:$L$2000,10,0)," ")</f>
        <v xml:space="preserve"> </v>
      </c>
      <c r="W2423" s="242" t="str">
        <f>IFERROR(VLOOKUP(B2423,HĐ18!$C$7:$L$2000,10,0)," ")</f>
        <v xml:space="preserve"> </v>
      </c>
      <c r="X2423" s="242" t="str">
        <f>IFERROR(VLOOKUP(B2423,HĐ19!$C$7:$L$2000,10,0)," ")</f>
        <v xml:space="preserve"> </v>
      </c>
      <c r="Y2423" s="242" t="str">
        <f>IFERROR(VLOOKUP(B2423,HĐ20!$C$7:$L$2000,10,0)," ")</f>
        <v xml:space="preserve"> </v>
      </c>
      <c r="Z2423" s="242" t="str">
        <f>IFERROR(VLOOKUP(B2423,HĐ21!$C$7:$L$1999,10,0)," ")</f>
        <v xml:space="preserve"> </v>
      </c>
      <c r="AA2423" s="242" t="str">
        <f>IFERROR(VLOOKUP(B2423,HĐ22!$C$7:$L$1999,10,0)," ")</f>
        <v xml:space="preserve"> </v>
      </c>
      <c r="AB2423" s="235">
        <f t="shared" si="38"/>
        <v>0</v>
      </c>
      <c r="AC2423" s="235"/>
    </row>
    <row r="2424" spans="1:29" s="240" customFormat="1" ht="12.75">
      <c r="A2424" s="235">
        <v>2393</v>
      </c>
      <c r="B2424" s="236">
        <v>2005200719</v>
      </c>
      <c r="C2424" s="237" t="s">
        <v>3846</v>
      </c>
      <c r="D2424" s="238" t="s">
        <v>2453</v>
      </c>
      <c r="E2424" s="239" t="s">
        <v>137</v>
      </c>
      <c r="F2424" s="242" t="str">
        <f>IFERROR(VLOOKUP(B2424,HĐ1!$C$8:$L$2000,10,0)," ")</f>
        <v xml:space="preserve"> </v>
      </c>
      <c r="G2424" s="242" t="str">
        <f>IFERROR(VLOOKUP(B2424,HĐ2!$C$7:$L$2000,10,0)," ")</f>
        <v xml:space="preserve"> </v>
      </c>
      <c r="H2424" s="242" t="str">
        <f>IFERROR(VLOOKUP(B2424,HĐ3!$C$8:$L$2000,10,0)," ")</f>
        <v xml:space="preserve"> </v>
      </c>
      <c r="I2424" s="242" t="str">
        <f>IFERROR(VLOOKUP(B2424,HĐ4!$C$8:$L$2000,10,0)," ")</f>
        <v xml:space="preserve"> </v>
      </c>
      <c r="J2424" s="242" t="str">
        <f>IFERROR(VLOOKUP(B2424,HĐ5!$C$8:$L$2000,10,0)," ")</f>
        <v xml:space="preserve"> </v>
      </c>
      <c r="K2424" s="242" t="str">
        <f>IFERROR(VLOOKUP(B2424,HĐ6!$C$8:$L$2000,10,0)," ")</f>
        <v xml:space="preserve"> </v>
      </c>
      <c r="L2424" s="242" t="str">
        <f>IFERROR(VLOOKUP(B2424,HĐ7!$C$7:$L$2000,10,0)," ")</f>
        <v xml:space="preserve"> </v>
      </c>
      <c r="M2424" s="242">
        <f>IFERROR(VLOOKUP(B2424,HĐ8!$C$7:$L$2000,10,0)," ")</f>
        <v>4</v>
      </c>
      <c r="N2424" s="242" t="str">
        <f>IFERROR(VLOOKUP(B2424,HĐ9!$C$7:$L$2000,10,0)," ")</f>
        <v xml:space="preserve"> </v>
      </c>
      <c r="O2424" s="242" t="str">
        <f>IFERROR(VLOOKUP(B2424,HĐ10!$C$8:$L$2000,10,0)," ")</f>
        <v xml:space="preserve"> </v>
      </c>
      <c r="P2424" s="242" t="str">
        <f>IFERROR(VLOOKUP(B2424,HĐ11!$C$7:$L$2000,10,0)," ")</f>
        <v xml:space="preserve"> </v>
      </c>
      <c r="Q2424" s="242" t="str">
        <f>IFERROR(VLOOKUP(B2424,HĐ12!$C$7:$L$2000,10,0)," ")</f>
        <v xml:space="preserve"> </v>
      </c>
      <c r="R2424" s="242" t="str">
        <f>IFERROR(VLOOKUP(B2424,HĐ13!$C$7:$L$2000,10,0)," ")</f>
        <v xml:space="preserve"> </v>
      </c>
      <c r="S2424" s="242" t="str">
        <f>IFERROR(VLOOKUP(B2424,HĐ14!$C$7:$L$2000,10,0)," ")</f>
        <v xml:space="preserve"> </v>
      </c>
      <c r="T2424" s="242" t="str">
        <f>IFERROR(VLOOKUP(B2424,HĐ15!$C$7:$L$2000,10,0)," ")</f>
        <v xml:space="preserve"> </v>
      </c>
      <c r="U2424" s="242" t="str">
        <f>IFERROR(VLOOKUP(B2424,HĐ16!$C$7:$L$2000,10,0)," ")</f>
        <v xml:space="preserve"> </v>
      </c>
      <c r="V2424" s="242" t="str">
        <f>IFERROR(VLOOKUP(B2424,HĐ17!$C$7:$L$2000,10,0)," ")</f>
        <v xml:space="preserve"> </v>
      </c>
      <c r="W2424" s="242" t="str">
        <f>IFERROR(VLOOKUP(B2424,HĐ18!$C$7:$L$2000,10,0)," ")</f>
        <v xml:space="preserve"> </v>
      </c>
      <c r="X2424" s="242" t="str">
        <f>IFERROR(VLOOKUP(B2424,HĐ19!$C$7:$L$2000,10,0)," ")</f>
        <v xml:space="preserve"> </v>
      </c>
      <c r="Y2424" s="242" t="str">
        <f>IFERROR(VLOOKUP(B2424,HĐ20!$C$7:$L$2000,10,0)," ")</f>
        <v xml:space="preserve"> </v>
      </c>
      <c r="Z2424" s="242" t="str">
        <f>IFERROR(VLOOKUP(B2424,HĐ21!$C$7:$L$1999,10,0)," ")</f>
        <v xml:space="preserve"> </v>
      </c>
      <c r="AA2424" s="242" t="str">
        <f>IFERROR(VLOOKUP(B2424,HĐ22!$C$7:$L$1999,10,0)," ")</f>
        <v xml:space="preserve"> </v>
      </c>
      <c r="AB2424" s="235">
        <f t="shared" si="38"/>
        <v>4</v>
      </c>
      <c r="AC2424" s="235"/>
    </row>
    <row r="2425" spans="1:29" s="240" customFormat="1" ht="12.75">
      <c r="A2425" s="235">
        <v>2394</v>
      </c>
      <c r="B2425" s="236">
        <v>2005200298</v>
      </c>
      <c r="C2425" s="237" t="s">
        <v>1815</v>
      </c>
      <c r="D2425" s="238" t="s">
        <v>719</v>
      </c>
      <c r="E2425" s="239" t="s">
        <v>137</v>
      </c>
      <c r="F2425" s="242" t="str">
        <f>IFERROR(VLOOKUP(B2425,HĐ1!$C$8:$L$2000,10,0)," ")</f>
        <v xml:space="preserve"> </v>
      </c>
      <c r="G2425" s="242" t="str">
        <f>IFERROR(VLOOKUP(B2425,HĐ2!$C$7:$L$2000,10,0)," ")</f>
        <v xml:space="preserve"> </v>
      </c>
      <c r="H2425" s="242" t="str">
        <f>IFERROR(VLOOKUP(B2425,HĐ3!$C$8:$L$2000,10,0)," ")</f>
        <v xml:space="preserve"> </v>
      </c>
      <c r="I2425" s="242" t="str">
        <f>IFERROR(VLOOKUP(B2425,HĐ4!$C$8:$L$2000,10,0)," ")</f>
        <v xml:space="preserve"> </v>
      </c>
      <c r="J2425" s="242" t="str">
        <f>IFERROR(VLOOKUP(B2425,HĐ5!$C$8:$L$2000,10,0)," ")</f>
        <v xml:space="preserve"> </v>
      </c>
      <c r="K2425" s="242" t="str">
        <f>IFERROR(VLOOKUP(B2425,HĐ6!$C$8:$L$2000,10,0)," ")</f>
        <v xml:space="preserve"> </v>
      </c>
      <c r="L2425" s="242">
        <f>IFERROR(VLOOKUP(B2425,HĐ7!$C$7:$L$2000,10,0)," ")</f>
        <v>5</v>
      </c>
      <c r="M2425" s="242">
        <f>IFERROR(VLOOKUP(B2425,HĐ8!$C$7:$L$2000,10,0)," ")</f>
        <v>4</v>
      </c>
      <c r="N2425" s="242">
        <f>IFERROR(VLOOKUP(B2425,HĐ9!$C$7:$L$2000,10,0)," ")</f>
        <v>4</v>
      </c>
      <c r="O2425" s="242" t="str">
        <f>IFERROR(VLOOKUP(B2425,HĐ10!$C$8:$L$2000,10,0)," ")</f>
        <v xml:space="preserve"> </v>
      </c>
      <c r="P2425" s="242" t="str">
        <f>IFERROR(VLOOKUP(B2425,HĐ11!$C$7:$L$2000,10,0)," ")</f>
        <v xml:space="preserve"> </v>
      </c>
      <c r="Q2425" s="242">
        <f>IFERROR(VLOOKUP(B2425,HĐ12!$C$7:$L$2000,10,0)," ")</f>
        <v>2</v>
      </c>
      <c r="R2425" s="242">
        <f>IFERROR(VLOOKUP(B2425,HĐ13!$C$7:$L$2000,10,0)," ")</f>
        <v>6</v>
      </c>
      <c r="S2425" s="242" t="str">
        <f>IFERROR(VLOOKUP(B2425,HĐ14!$C$7:$L$2000,10,0)," ")</f>
        <v xml:space="preserve"> </v>
      </c>
      <c r="T2425" s="242" t="str">
        <f>IFERROR(VLOOKUP(B2425,HĐ15!$C$7:$L$2000,10,0)," ")</f>
        <v xml:space="preserve"> </v>
      </c>
      <c r="U2425" s="242" t="str">
        <f>IFERROR(VLOOKUP(B2425,HĐ16!$C$7:$L$2000,10,0)," ")</f>
        <v xml:space="preserve"> </v>
      </c>
      <c r="V2425" s="242" t="str">
        <f>IFERROR(VLOOKUP(B2425,HĐ17!$C$7:$L$2000,10,0)," ")</f>
        <v xml:space="preserve"> </v>
      </c>
      <c r="W2425" s="242" t="str">
        <f>IFERROR(VLOOKUP(B2425,HĐ18!$C$7:$L$2000,10,0)," ")</f>
        <v xml:space="preserve"> </v>
      </c>
      <c r="X2425" s="242">
        <f>IFERROR(VLOOKUP(B2425,HĐ19!$C$7:$L$2000,10,0)," ")</f>
        <v>20</v>
      </c>
      <c r="Y2425" s="242" t="str">
        <f>IFERROR(VLOOKUP(B2425,HĐ20!$C$7:$L$2000,10,0)," ")</f>
        <v xml:space="preserve"> </v>
      </c>
      <c r="Z2425" s="242" t="str">
        <f>IFERROR(VLOOKUP(B2425,HĐ21!$C$7:$L$1999,10,0)," ")</f>
        <v xml:space="preserve"> </v>
      </c>
      <c r="AA2425" s="242" t="str">
        <f>IFERROR(VLOOKUP(B2425,HĐ22!$C$7:$L$1999,10,0)," ")</f>
        <v xml:space="preserve"> </v>
      </c>
      <c r="AB2425" s="235">
        <f t="shared" si="38"/>
        <v>41</v>
      </c>
      <c r="AC2425" s="235"/>
    </row>
    <row r="2426" spans="1:29" s="240" customFormat="1" ht="12.75">
      <c r="A2426" s="235">
        <v>2395</v>
      </c>
      <c r="B2426" s="236">
        <v>2005201083</v>
      </c>
      <c r="C2426" s="237" t="s">
        <v>3847</v>
      </c>
      <c r="D2426" s="238" t="s">
        <v>257</v>
      </c>
      <c r="E2426" s="239" t="s">
        <v>137</v>
      </c>
      <c r="F2426" s="242" t="str">
        <f>IFERROR(VLOOKUP(B2426,HĐ1!$C$8:$L$2000,10,0)," ")</f>
        <v xml:space="preserve"> </v>
      </c>
      <c r="G2426" s="242" t="str">
        <f>IFERROR(VLOOKUP(B2426,HĐ2!$C$7:$L$2000,10,0)," ")</f>
        <v xml:space="preserve"> </v>
      </c>
      <c r="H2426" s="242" t="str">
        <f>IFERROR(VLOOKUP(B2426,HĐ3!$C$8:$L$2000,10,0)," ")</f>
        <v xml:space="preserve"> </v>
      </c>
      <c r="I2426" s="242" t="str">
        <f>IFERROR(VLOOKUP(B2426,HĐ4!$C$8:$L$2000,10,0)," ")</f>
        <v xml:space="preserve"> </v>
      </c>
      <c r="J2426" s="242">
        <f>IFERROR(VLOOKUP(B2426,HĐ5!$C$8:$L$2000,10,0)," ")</f>
        <v>4</v>
      </c>
      <c r="K2426" s="242" t="str">
        <f>IFERROR(VLOOKUP(B2426,HĐ6!$C$8:$L$2000,10,0)," ")</f>
        <v xml:space="preserve"> </v>
      </c>
      <c r="L2426" s="242" t="str">
        <f>IFERROR(VLOOKUP(B2426,HĐ7!$C$7:$L$2000,10,0)," ")</f>
        <v xml:space="preserve"> </v>
      </c>
      <c r="M2426" s="242" t="str">
        <f>IFERROR(VLOOKUP(B2426,HĐ8!$C$7:$L$2000,10,0)," ")</f>
        <v xml:space="preserve"> </v>
      </c>
      <c r="N2426" s="242" t="str">
        <f>IFERROR(VLOOKUP(B2426,HĐ9!$C$7:$L$2000,10,0)," ")</f>
        <v xml:space="preserve"> </v>
      </c>
      <c r="O2426" s="242" t="str">
        <f>IFERROR(VLOOKUP(B2426,HĐ10!$C$8:$L$2000,10,0)," ")</f>
        <v xml:space="preserve"> </v>
      </c>
      <c r="P2426" s="242" t="str">
        <f>IFERROR(VLOOKUP(B2426,HĐ11!$C$7:$L$2000,10,0)," ")</f>
        <v xml:space="preserve"> </v>
      </c>
      <c r="Q2426" s="242" t="str">
        <f>IFERROR(VLOOKUP(B2426,HĐ12!$C$7:$L$2000,10,0)," ")</f>
        <v xml:space="preserve"> </v>
      </c>
      <c r="R2426" s="242" t="str">
        <f>IFERROR(VLOOKUP(B2426,HĐ13!$C$7:$L$2000,10,0)," ")</f>
        <v xml:space="preserve"> </v>
      </c>
      <c r="S2426" s="242" t="str">
        <f>IFERROR(VLOOKUP(B2426,HĐ14!$C$7:$L$2000,10,0)," ")</f>
        <v xml:space="preserve"> </v>
      </c>
      <c r="T2426" s="242" t="str">
        <f>IFERROR(VLOOKUP(B2426,HĐ15!$C$7:$L$2000,10,0)," ")</f>
        <v xml:space="preserve"> </v>
      </c>
      <c r="U2426" s="242" t="str">
        <f>IFERROR(VLOOKUP(B2426,HĐ16!$C$7:$L$2000,10,0)," ")</f>
        <v xml:space="preserve"> </v>
      </c>
      <c r="V2426" s="242" t="str">
        <f>IFERROR(VLOOKUP(B2426,HĐ17!$C$7:$L$2000,10,0)," ")</f>
        <v xml:space="preserve"> </v>
      </c>
      <c r="W2426" s="242" t="str">
        <f>IFERROR(VLOOKUP(B2426,HĐ18!$C$7:$L$2000,10,0)," ")</f>
        <v xml:space="preserve"> </v>
      </c>
      <c r="X2426" s="242" t="str">
        <f>IFERROR(VLOOKUP(B2426,HĐ19!$C$7:$L$2000,10,0)," ")</f>
        <v xml:space="preserve"> </v>
      </c>
      <c r="Y2426" s="242" t="str">
        <f>IFERROR(VLOOKUP(B2426,HĐ20!$C$7:$L$2000,10,0)," ")</f>
        <v xml:space="preserve"> </v>
      </c>
      <c r="Z2426" s="242" t="str">
        <f>IFERROR(VLOOKUP(B2426,HĐ21!$C$7:$L$1999,10,0)," ")</f>
        <v xml:space="preserve"> </v>
      </c>
      <c r="AA2426" s="242" t="str">
        <f>IFERROR(VLOOKUP(B2426,HĐ22!$C$7:$L$1999,10,0)," ")</f>
        <v xml:space="preserve"> </v>
      </c>
      <c r="AB2426" s="235">
        <f t="shared" si="38"/>
        <v>4</v>
      </c>
      <c r="AC2426" s="235"/>
    </row>
    <row r="2427" spans="1:29" s="240" customFormat="1" ht="12.75">
      <c r="A2427" s="235">
        <v>2396</v>
      </c>
      <c r="B2427" s="236">
        <v>2005200392</v>
      </c>
      <c r="C2427" s="237" t="s">
        <v>136</v>
      </c>
      <c r="D2427" s="238" t="s">
        <v>32</v>
      </c>
      <c r="E2427" s="239" t="s">
        <v>137</v>
      </c>
      <c r="F2427" s="242">
        <f>IFERROR(VLOOKUP(B2427,HĐ1!$C$8:$L$2000,10,0)," ")</f>
        <v>4</v>
      </c>
      <c r="G2427" s="242">
        <f>IFERROR(VLOOKUP(B2427,HĐ2!$C$7:$L$2000,10,0)," ")</f>
        <v>4</v>
      </c>
      <c r="H2427" s="242" t="str">
        <f>IFERROR(VLOOKUP(B2427,HĐ3!$C$8:$L$2000,10,0)," ")</f>
        <v xml:space="preserve"> </v>
      </c>
      <c r="I2427" s="242" t="str">
        <f>IFERROR(VLOOKUP(B2427,HĐ4!$C$8:$L$2000,10,0)," ")</f>
        <v xml:space="preserve"> </v>
      </c>
      <c r="J2427" s="242">
        <f>IFERROR(VLOOKUP(B2427,HĐ5!$C$8:$L$2000,10,0)," ")</f>
        <v>4</v>
      </c>
      <c r="K2427" s="242" t="str">
        <f>IFERROR(VLOOKUP(B2427,HĐ6!$C$8:$L$2000,10,0)," ")</f>
        <v xml:space="preserve"> </v>
      </c>
      <c r="L2427" s="242">
        <f>IFERROR(VLOOKUP(B2427,HĐ7!$C$7:$L$2000,10,0)," ")</f>
        <v>4</v>
      </c>
      <c r="M2427" s="242">
        <f>IFERROR(VLOOKUP(B2427,HĐ8!$C$7:$L$2000,10,0)," ")</f>
        <v>4</v>
      </c>
      <c r="N2427" s="242">
        <f>IFERROR(VLOOKUP(B2427,HĐ9!$C$7:$L$2000,10,0)," ")</f>
        <v>4</v>
      </c>
      <c r="O2427" s="242">
        <f>IFERROR(VLOOKUP(B2427,HĐ10!$C$8:$L$2000,10,0)," ")</f>
        <v>4</v>
      </c>
      <c r="P2427" s="242" t="str">
        <f>IFERROR(VLOOKUP(B2427,HĐ11!$C$7:$L$2000,10,0)," ")</f>
        <v xml:space="preserve"> </v>
      </c>
      <c r="Q2427" s="242" t="str">
        <f>IFERROR(VLOOKUP(B2427,HĐ12!$C$7:$L$2000,10,0)," ")</f>
        <v xml:space="preserve"> </v>
      </c>
      <c r="R2427" s="242" t="str">
        <f>IFERROR(VLOOKUP(B2427,HĐ13!$C$7:$L$2000,10,0)," ")</f>
        <v xml:space="preserve"> </v>
      </c>
      <c r="S2427" s="242" t="str">
        <f>IFERROR(VLOOKUP(B2427,HĐ14!$C$7:$L$2000,10,0)," ")</f>
        <v xml:space="preserve"> </v>
      </c>
      <c r="T2427" s="242">
        <f>IFERROR(VLOOKUP(B2427,HĐ15!$C$7:$L$2000,10,0)," ")</f>
        <v>4</v>
      </c>
      <c r="U2427" s="242" t="str">
        <f>IFERROR(VLOOKUP(B2427,HĐ16!$C$7:$L$2000,10,0)," ")</f>
        <v xml:space="preserve"> </v>
      </c>
      <c r="V2427" s="242" t="str">
        <f>IFERROR(VLOOKUP(B2427,HĐ17!$C$7:$L$2000,10,0)," ")</f>
        <v xml:space="preserve"> </v>
      </c>
      <c r="W2427" s="242" t="str">
        <f>IFERROR(VLOOKUP(B2427,HĐ18!$C$7:$L$2000,10,0)," ")</f>
        <v xml:space="preserve"> </v>
      </c>
      <c r="X2427" s="242">
        <f>IFERROR(VLOOKUP(B2427,HĐ19!$C$7:$L$2000,10,0)," ")</f>
        <v>20</v>
      </c>
      <c r="Y2427" s="242" t="str">
        <f>IFERROR(VLOOKUP(B2427,HĐ20!$C$7:$L$2000,10,0)," ")</f>
        <v xml:space="preserve"> </v>
      </c>
      <c r="Z2427" s="242" t="str">
        <f>IFERROR(VLOOKUP(B2427,HĐ21!$C$7:$L$1999,10,0)," ")</f>
        <v xml:space="preserve"> </v>
      </c>
      <c r="AA2427" s="242" t="str">
        <f>IFERROR(VLOOKUP(B2427,HĐ22!$C$7:$L$1999,10,0)," ")</f>
        <v xml:space="preserve"> </v>
      </c>
      <c r="AB2427" s="235">
        <f t="shared" si="38"/>
        <v>52</v>
      </c>
      <c r="AC2427" s="235"/>
    </row>
    <row r="2428" spans="1:29" s="240" customFormat="1" ht="12.75" hidden="1">
      <c r="A2428" s="235">
        <v>2397</v>
      </c>
      <c r="B2428" s="236">
        <v>2005200020</v>
      </c>
      <c r="C2428" s="237" t="s">
        <v>3848</v>
      </c>
      <c r="D2428" s="238" t="s">
        <v>26</v>
      </c>
      <c r="E2428" s="239" t="s">
        <v>137</v>
      </c>
      <c r="F2428" s="242" t="str">
        <f>IFERROR(VLOOKUP(B2428,HĐ1!$C$8:$L$2000,10,0)," ")</f>
        <v xml:space="preserve"> </v>
      </c>
      <c r="G2428" s="242" t="str">
        <f>IFERROR(VLOOKUP(B2428,HĐ2!$C$7:$L$2000,10,0)," ")</f>
        <v xml:space="preserve"> </v>
      </c>
      <c r="H2428" s="242" t="str">
        <f>IFERROR(VLOOKUP(B2428,HĐ3!$C$8:$L$2000,10,0)," ")</f>
        <v xml:space="preserve"> </v>
      </c>
      <c r="I2428" s="242" t="str">
        <f>IFERROR(VLOOKUP(B2428,HĐ4!$C$8:$L$2000,10,0)," ")</f>
        <v xml:space="preserve"> </v>
      </c>
      <c r="J2428" s="242" t="str">
        <f>IFERROR(VLOOKUP(B2428,HĐ5!$C$8:$L$2000,10,0)," ")</f>
        <v xml:space="preserve"> </v>
      </c>
      <c r="K2428" s="242" t="str">
        <f>IFERROR(VLOOKUP(B2428,HĐ6!$C$8:$L$2000,10,0)," ")</f>
        <v xml:space="preserve"> </v>
      </c>
      <c r="L2428" s="242" t="str">
        <f>IFERROR(VLOOKUP(B2428,HĐ7!$C$7:$L$2000,10,0)," ")</f>
        <v xml:space="preserve"> </v>
      </c>
      <c r="M2428" s="242" t="str">
        <f>IFERROR(VLOOKUP(B2428,HĐ8!$C$7:$L$2000,10,0)," ")</f>
        <v xml:space="preserve"> </v>
      </c>
      <c r="N2428" s="242" t="str">
        <f>IFERROR(VLOOKUP(B2428,HĐ9!$C$7:$L$2000,10,0)," ")</f>
        <v xml:space="preserve"> </v>
      </c>
      <c r="O2428" s="242" t="str">
        <f>IFERROR(VLOOKUP(B2428,HĐ10!$C$8:$L$2000,10,0)," ")</f>
        <v xml:space="preserve"> </v>
      </c>
      <c r="P2428" s="242" t="str">
        <f>IFERROR(VLOOKUP(B2428,HĐ11!$C$7:$L$2000,10,0)," ")</f>
        <v xml:space="preserve"> </v>
      </c>
      <c r="Q2428" s="242" t="str">
        <f>IFERROR(VLOOKUP(B2428,HĐ12!$C$7:$L$2000,10,0)," ")</f>
        <v xml:space="preserve"> </v>
      </c>
      <c r="R2428" s="242" t="str">
        <f>IFERROR(VLOOKUP(B2428,HĐ13!$C$7:$L$2000,10,0)," ")</f>
        <v xml:space="preserve"> </v>
      </c>
      <c r="S2428" s="242" t="str">
        <f>IFERROR(VLOOKUP(B2428,HĐ14!$C$7:$L$2000,10,0)," ")</f>
        <v xml:space="preserve"> </v>
      </c>
      <c r="T2428" s="242" t="str">
        <f>IFERROR(VLOOKUP(B2428,HĐ15!$C$7:$L$2000,10,0)," ")</f>
        <v xml:space="preserve"> </v>
      </c>
      <c r="U2428" s="242" t="str">
        <f>IFERROR(VLOOKUP(B2428,HĐ16!$C$7:$L$2000,10,0)," ")</f>
        <v xml:space="preserve"> </v>
      </c>
      <c r="V2428" s="242" t="str">
        <f>IFERROR(VLOOKUP(B2428,HĐ17!$C$7:$L$2000,10,0)," ")</f>
        <v xml:space="preserve"> </v>
      </c>
      <c r="W2428" s="242" t="str">
        <f>IFERROR(VLOOKUP(B2428,HĐ18!$C$7:$L$2000,10,0)," ")</f>
        <v xml:space="preserve"> </v>
      </c>
      <c r="X2428" s="242" t="str">
        <f>IFERROR(VLOOKUP(B2428,HĐ19!$C$7:$L$2000,10,0)," ")</f>
        <v xml:space="preserve"> </v>
      </c>
      <c r="Y2428" s="242" t="str">
        <f>IFERROR(VLOOKUP(B2428,HĐ20!$C$7:$L$2000,10,0)," ")</f>
        <v xml:space="preserve"> </v>
      </c>
      <c r="Z2428" s="242" t="str">
        <f>IFERROR(VLOOKUP(B2428,HĐ21!$C$7:$L$1999,10,0)," ")</f>
        <v xml:space="preserve"> </v>
      </c>
      <c r="AA2428" s="242" t="str">
        <f>IFERROR(VLOOKUP(B2428,HĐ22!$C$7:$L$1999,10,0)," ")</f>
        <v xml:space="preserve"> </v>
      </c>
      <c r="AB2428" s="235">
        <f t="shared" si="38"/>
        <v>0</v>
      </c>
      <c r="AC2428" s="235"/>
    </row>
    <row r="2429" spans="1:29" s="240" customFormat="1" ht="12.75" hidden="1">
      <c r="A2429" s="235">
        <v>2398</v>
      </c>
      <c r="B2429" s="236">
        <v>2005200143</v>
      </c>
      <c r="C2429" s="237" t="s">
        <v>3849</v>
      </c>
      <c r="D2429" s="238" t="s">
        <v>45</v>
      </c>
      <c r="E2429" s="239" t="s">
        <v>137</v>
      </c>
      <c r="F2429" s="242" t="str">
        <f>IFERROR(VLOOKUP(B2429,HĐ1!$C$8:$L$2000,10,0)," ")</f>
        <v xml:space="preserve"> </v>
      </c>
      <c r="G2429" s="242" t="str">
        <f>IFERROR(VLOOKUP(B2429,HĐ2!$C$7:$L$2000,10,0)," ")</f>
        <v xml:space="preserve"> </v>
      </c>
      <c r="H2429" s="242" t="str">
        <f>IFERROR(VLOOKUP(B2429,HĐ3!$C$8:$L$2000,10,0)," ")</f>
        <v xml:space="preserve"> </v>
      </c>
      <c r="I2429" s="242" t="str">
        <f>IFERROR(VLOOKUP(B2429,HĐ4!$C$8:$L$2000,10,0)," ")</f>
        <v xml:space="preserve"> </v>
      </c>
      <c r="J2429" s="242" t="str">
        <f>IFERROR(VLOOKUP(B2429,HĐ5!$C$8:$L$2000,10,0)," ")</f>
        <v xml:space="preserve"> </v>
      </c>
      <c r="K2429" s="242" t="str">
        <f>IFERROR(VLOOKUP(B2429,HĐ6!$C$8:$L$2000,10,0)," ")</f>
        <v xml:space="preserve"> </v>
      </c>
      <c r="L2429" s="242" t="str">
        <f>IFERROR(VLOOKUP(B2429,HĐ7!$C$7:$L$2000,10,0)," ")</f>
        <v xml:space="preserve"> </v>
      </c>
      <c r="M2429" s="242" t="str">
        <f>IFERROR(VLOOKUP(B2429,HĐ8!$C$7:$L$2000,10,0)," ")</f>
        <v xml:space="preserve"> </v>
      </c>
      <c r="N2429" s="242" t="str">
        <f>IFERROR(VLOOKUP(B2429,HĐ9!$C$7:$L$2000,10,0)," ")</f>
        <v xml:space="preserve"> </v>
      </c>
      <c r="O2429" s="242" t="str">
        <f>IFERROR(VLOOKUP(B2429,HĐ10!$C$8:$L$2000,10,0)," ")</f>
        <v xml:space="preserve"> </v>
      </c>
      <c r="P2429" s="242" t="str">
        <f>IFERROR(VLOOKUP(B2429,HĐ11!$C$7:$L$2000,10,0)," ")</f>
        <v xml:space="preserve"> </v>
      </c>
      <c r="Q2429" s="242" t="str">
        <f>IFERROR(VLOOKUP(B2429,HĐ12!$C$7:$L$2000,10,0)," ")</f>
        <v xml:space="preserve"> </v>
      </c>
      <c r="R2429" s="242" t="str">
        <f>IFERROR(VLOOKUP(B2429,HĐ13!$C$7:$L$2000,10,0)," ")</f>
        <v xml:space="preserve"> </v>
      </c>
      <c r="S2429" s="242" t="str">
        <f>IFERROR(VLOOKUP(B2429,HĐ14!$C$7:$L$2000,10,0)," ")</f>
        <v xml:space="preserve"> </v>
      </c>
      <c r="T2429" s="242" t="str">
        <f>IFERROR(VLOOKUP(B2429,HĐ15!$C$7:$L$2000,10,0)," ")</f>
        <v xml:space="preserve"> </v>
      </c>
      <c r="U2429" s="242" t="str">
        <f>IFERROR(VLOOKUP(B2429,HĐ16!$C$7:$L$2000,10,0)," ")</f>
        <v xml:space="preserve"> </v>
      </c>
      <c r="V2429" s="242" t="str">
        <f>IFERROR(VLOOKUP(B2429,HĐ17!$C$7:$L$2000,10,0)," ")</f>
        <v xml:space="preserve"> </v>
      </c>
      <c r="W2429" s="242" t="str">
        <f>IFERROR(VLOOKUP(B2429,HĐ18!$C$7:$L$2000,10,0)," ")</f>
        <v xml:space="preserve"> </v>
      </c>
      <c r="X2429" s="242" t="str">
        <f>IFERROR(VLOOKUP(B2429,HĐ19!$C$7:$L$2000,10,0)," ")</f>
        <v xml:space="preserve"> </v>
      </c>
      <c r="Y2429" s="242" t="str">
        <f>IFERROR(VLOOKUP(B2429,HĐ20!$C$7:$L$2000,10,0)," ")</f>
        <v xml:space="preserve"> </v>
      </c>
      <c r="Z2429" s="242" t="str">
        <f>IFERROR(VLOOKUP(B2429,HĐ21!$C$7:$L$1999,10,0)," ")</f>
        <v xml:space="preserve"> </v>
      </c>
      <c r="AA2429" s="242" t="str">
        <f>IFERROR(VLOOKUP(B2429,HĐ22!$C$7:$L$1999,10,0)," ")</f>
        <v xml:space="preserve"> </v>
      </c>
      <c r="AB2429" s="235">
        <f t="shared" si="38"/>
        <v>0</v>
      </c>
      <c r="AC2429" s="235"/>
    </row>
    <row r="2430" spans="1:29" s="240" customFormat="1" ht="12.75" hidden="1">
      <c r="A2430" s="235">
        <v>2399</v>
      </c>
      <c r="B2430" s="236">
        <v>2005200555</v>
      </c>
      <c r="C2430" s="237" t="s">
        <v>3850</v>
      </c>
      <c r="D2430" s="238" t="s">
        <v>389</v>
      </c>
      <c r="E2430" s="239" t="s">
        <v>137</v>
      </c>
      <c r="F2430" s="242" t="str">
        <f>IFERROR(VLOOKUP(B2430,HĐ1!$C$8:$L$2000,10,0)," ")</f>
        <v xml:space="preserve"> </v>
      </c>
      <c r="G2430" s="242" t="str">
        <f>IFERROR(VLOOKUP(B2430,HĐ2!$C$7:$L$2000,10,0)," ")</f>
        <v xml:space="preserve"> </v>
      </c>
      <c r="H2430" s="242" t="str">
        <f>IFERROR(VLOOKUP(B2430,HĐ3!$C$8:$L$2000,10,0)," ")</f>
        <v xml:space="preserve"> </v>
      </c>
      <c r="I2430" s="242" t="str">
        <f>IFERROR(VLOOKUP(B2430,HĐ4!$C$8:$L$2000,10,0)," ")</f>
        <v xml:space="preserve"> </v>
      </c>
      <c r="J2430" s="242" t="str">
        <f>IFERROR(VLOOKUP(B2430,HĐ5!$C$8:$L$2000,10,0)," ")</f>
        <v xml:space="preserve"> </v>
      </c>
      <c r="K2430" s="242" t="str">
        <f>IFERROR(VLOOKUP(B2430,HĐ6!$C$8:$L$2000,10,0)," ")</f>
        <v xml:space="preserve"> </v>
      </c>
      <c r="L2430" s="242" t="str">
        <f>IFERROR(VLOOKUP(B2430,HĐ7!$C$7:$L$2000,10,0)," ")</f>
        <v xml:space="preserve"> </v>
      </c>
      <c r="M2430" s="242" t="str">
        <f>IFERROR(VLOOKUP(B2430,HĐ8!$C$7:$L$2000,10,0)," ")</f>
        <v xml:space="preserve"> </v>
      </c>
      <c r="N2430" s="242" t="str">
        <f>IFERROR(VLOOKUP(B2430,HĐ9!$C$7:$L$2000,10,0)," ")</f>
        <v xml:space="preserve"> </v>
      </c>
      <c r="O2430" s="242" t="str">
        <f>IFERROR(VLOOKUP(B2430,HĐ10!$C$8:$L$2000,10,0)," ")</f>
        <v xml:space="preserve"> </v>
      </c>
      <c r="P2430" s="242" t="str">
        <f>IFERROR(VLOOKUP(B2430,HĐ11!$C$7:$L$2000,10,0)," ")</f>
        <v xml:space="preserve"> </v>
      </c>
      <c r="Q2430" s="242" t="str">
        <f>IFERROR(VLOOKUP(B2430,HĐ12!$C$7:$L$2000,10,0)," ")</f>
        <v xml:space="preserve"> </v>
      </c>
      <c r="R2430" s="242" t="str">
        <f>IFERROR(VLOOKUP(B2430,HĐ13!$C$7:$L$2000,10,0)," ")</f>
        <v xml:space="preserve"> </v>
      </c>
      <c r="S2430" s="242" t="str">
        <f>IFERROR(VLOOKUP(B2430,HĐ14!$C$7:$L$2000,10,0)," ")</f>
        <v xml:space="preserve"> </v>
      </c>
      <c r="T2430" s="242" t="str">
        <f>IFERROR(VLOOKUP(B2430,HĐ15!$C$7:$L$2000,10,0)," ")</f>
        <v xml:space="preserve"> </v>
      </c>
      <c r="U2430" s="242" t="str">
        <f>IFERROR(VLOOKUP(B2430,HĐ16!$C$7:$L$2000,10,0)," ")</f>
        <v xml:space="preserve"> </v>
      </c>
      <c r="V2430" s="242" t="str">
        <f>IFERROR(VLOOKUP(B2430,HĐ17!$C$7:$L$2000,10,0)," ")</f>
        <v xml:space="preserve"> </v>
      </c>
      <c r="W2430" s="242" t="str">
        <f>IFERROR(VLOOKUP(B2430,HĐ18!$C$7:$L$2000,10,0)," ")</f>
        <v xml:space="preserve"> </v>
      </c>
      <c r="X2430" s="242" t="str">
        <f>IFERROR(VLOOKUP(B2430,HĐ19!$C$7:$L$2000,10,0)," ")</f>
        <v xml:space="preserve"> </v>
      </c>
      <c r="Y2430" s="242" t="str">
        <f>IFERROR(VLOOKUP(B2430,HĐ20!$C$7:$L$2000,10,0)," ")</f>
        <v xml:space="preserve"> </v>
      </c>
      <c r="Z2430" s="242" t="str">
        <f>IFERROR(VLOOKUP(B2430,HĐ21!$C$7:$L$1999,10,0)," ")</f>
        <v xml:space="preserve"> </v>
      </c>
      <c r="AA2430" s="242" t="str">
        <f>IFERROR(VLOOKUP(B2430,HĐ22!$C$7:$L$1999,10,0)," ")</f>
        <v xml:space="preserve"> </v>
      </c>
      <c r="AB2430" s="235">
        <f t="shared" si="38"/>
        <v>0</v>
      </c>
      <c r="AC2430" s="235"/>
    </row>
    <row r="2431" spans="1:29" s="240" customFormat="1" ht="12.75">
      <c r="A2431" s="235">
        <v>2400</v>
      </c>
      <c r="B2431" s="236">
        <v>2005200361</v>
      </c>
      <c r="C2431" s="237" t="s">
        <v>2767</v>
      </c>
      <c r="D2431" s="238" t="s">
        <v>716</v>
      </c>
      <c r="E2431" s="239" t="s">
        <v>137</v>
      </c>
      <c r="F2431" s="242" t="str">
        <f>IFERROR(VLOOKUP(B2431,HĐ1!$C$8:$L$2000,10,0)," ")</f>
        <v xml:space="preserve"> </v>
      </c>
      <c r="G2431" s="242" t="str">
        <f>IFERROR(VLOOKUP(B2431,HĐ2!$C$7:$L$2000,10,0)," ")</f>
        <v xml:space="preserve"> </v>
      </c>
      <c r="H2431" s="242" t="str">
        <f>IFERROR(VLOOKUP(B2431,HĐ3!$C$8:$L$2000,10,0)," ")</f>
        <v xml:space="preserve"> </v>
      </c>
      <c r="I2431" s="242" t="str">
        <f>IFERROR(VLOOKUP(B2431,HĐ4!$C$8:$L$2000,10,0)," ")</f>
        <v xml:space="preserve"> </v>
      </c>
      <c r="J2431" s="242" t="str">
        <f>IFERROR(VLOOKUP(B2431,HĐ5!$C$8:$L$2000,10,0)," ")</f>
        <v xml:space="preserve"> </v>
      </c>
      <c r="K2431" s="242" t="str">
        <f>IFERROR(VLOOKUP(B2431,HĐ6!$C$8:$L$2000,10,0)," ")</f>
        <v xml:space="preserve"> </v>
      </c>
      <c r="L2431" s="242" t="str">
        <f>IFERROR(VLOOKUP(B2431,HĐ7!$C$7:$L$2000,10,0)," ")</f>
        <v xml:space="preserve"> </v>
      </c>
      <c r="M2431" s="242" t="str">
        <f>IFERROR(VLOOKUP(B2431,HĐ8!$C$7:$L$2000,10,0)," ")</f>
        <v xml:space="preserve"> </v>
      </c>
      <c r="N2431" s="242" t="str">
        <f>IFERROR(VLOOKUP(B2431,HĐ9!$C$7:$L$2000,10,0)," ")</f>
        <v xml:space="preserve"> </v>
      </c>
      <c r="O2431" s="242" t="str">
        <f>IFERROR(VLOOKUP(B2431,HĐ10!$C$8:$L$2000,10,0)," ")</f>
        <v xml:space="preserve"> </v>
      </c>
      <c r="P2431" s="242" t="str">
        <f>IFERROR(VLOOKUP(B2431,HĐ11!$C$7:$L$2000,10,0)," ")</f>
        <v xml:space="preserve"> </v>
      </c>
      <c r="Q2431" s="242">
        <f>IFERROR(VLOOKUP(B2431,HĐ12!$C$7:$L$2000,10,0)," ")</f>
        <v>2</v>
      </c>
      <c r="R2431" s="242" t="str">
        <f>IFERROR(VLOOKUP(B2431,HĐ13!$C$7:$L$2000,10,0)," ")</f>
        <v xml:space="preserve"> </v>
      </c>
      <c r="S2431" s="242" t="str">
        <f>IFERROR(VLOOKUP(B2431,HĐ14!$C$7:$L$2000,10,0)," ")</f>
        <v xml:space="preserve"> </v>
      </c>
      <c r="T2431" s="242" t="str">
        <f>IFERROR(VLOOKUP(B2431,HĐ15!$C$7:$L$2000,10,0)," ")</f>
        <v xml:space="preserve"> </v>
      </c>
      <c r="U2431" s="242" t="str">
        <f>IFERROR(VLOOKUP(B2431,HĐ16!$C$7:$L$2000,10,0)," ")</f>
        <v xml:space="preserve"> </v>
      </c>
      <c r="V2431" s="242" t="str">
        <f>IFERROR(VLOOKUP(B2431,HĐ17!$C$7:$L$2000,10,0)," ")</f>
        <v xml:space="preserve"> </v>
      </c>
      <c r="W2431" s="242" t="str">
        <f>IFERROR(VLOOKUP(B2431,HĐ18!$C$7:$L$2000,10,0)," ")</f>
        <v xml:space="preserve"> </v>
      </c>
      <c r="X2431" s="242" t="str">
        <f>IFERROR(VLOOKUP(B2431,HĐ19!$C$7:$L$2000,10,0)," ")</f>
        <v xml:space="preserve"> </v>
      </c>
      <c r="Y2431" s="242" t="str">
        <f>IFERROR(VLOOKUP(B2431,HĐ20!$C$7:$L$2000,10,0)," ")</f>
        <v xml:space="preserve"> </v>
      </c>
      <c r="Z2431" s="242" t="str">
        <f>IFERROR(VLOOKUP(B2431,HĐ21!$C$7:$L$1999,10,0)," ")</f>
        <v xml:space="preserve"> </v>
      </c>
      <c r="AA2431" s="242" t="str">
        <f>IFERROR(VLOOKUP(B2431,HĐ22!$C$7:$L$1999,10,0)," ")</f>
        <v xml:space="preserve"> </v>
      </c>
      <c r="AB2431" s="235">
        <f t="shared" si="38"/>
        <v>2</v>
      </c>
      <c r="AC2431" s="235"/>
    </row>
    <row r="2432" spans="1:29" s="240" customFormat="1" ht="12.75" hidden="1">
      <c r="A2432" s="235">
        <v>2401</v>
      </c>
      <c r="B2432" s="236">
        <v>2005200434</v>
      </c>
      <c r="C2432" s="237" t="s">
        <v>241</v>
      </c>
      <c r="D2432" s="238" t="s">
        <v>2829</v>
      </c>
      <c r="E2432" s="239" t="s">
        <v>137</v>
      </c>
      <c r="F2432" s="242" t="str">
        <f>IFERROR(VLOOKUP(B2432,HĐ1!$C$8:$L$2000,10,0)," ")</f>
        <v xml:space="preserve"> </v>
      </c>
      <c r="G2432" s="242" t="str">
        <f>IFERROR(VLOOKUP(B2432,HĐ2!$C$7:$L$2000,10,0)," ")</f>
        <v xml:space="preserve"> </v>
      </c>
      <c r="H2432" s="242" t="str">
        <f>IFERROR(VLOOKUP(B2432,HĐ3!$C$8:$L$2000,10,0)," ")</f>
        <v xml:space="preserve"> </v>
      </c>
      <c r="I2432" s="242" t="str">
        <f>IFERROR(VLOOKUP(B2432,HĐ4!$C$8:$L$2000,10,0)," ")</f>
        <v xml:space="preserve"> </v>
      </c>
      <c r="J2432" s="242" t="str">
        <f>IFERROR(VLOOKUP(B2432,HĐ5!$C$8:$L$2000,10,0)," ")</f>
        <v xml:space="preserve"> </v>
      </c>
      <c r="K2432" s="242" t="str">
        <f>IFERROR(VLOOKUP(B2432,HĐ6!$C$8:$L$2000,10,0)," ")</f>
        <v xml:space="preserve"> </v>
      </c>
      <c r="L2432" s="242" t="str">
        <f>IFERROR(VLOOKUP(B2432,HĐ7!$C$7:$L$2000,10,0)," ")</f>
        <v xml:space="preserve"> </v>
      </c>
      <c r="M2432" s="242" t="str">
        <f>IFERROR(VLOOKUP(B2432,HĐ8!$C$7:$L$2000,10,0)," ")</f>
        <v xml:space="preserve"> </v>
      </c>
      <c r="N2432" s="242" t="str">
        <f>IFERROR(VLOOKUP(B2432,HĐ9!$C$7:$L$2000,10,0)," ")</f>
        <v xml:space="preserve"> </v>
      </c>
      <c r="O2432" s="242" t="str">
        <f>IFERROR(VLOOKUP(B2432,HĐ10!$C$8:$L$2000,10,0)," ")</f>
        <v xml:space="preserve"> </v>
      </c>
      <c r="P2432" s="242" t="str">
        <f>IFERROR(VLOOKUP(B2432,HĐ11!$C$7:$L$2000,10,0)," ")</f>
        <v xml:space="preserve"> </v>
      </c>
      <c r="Q2432" s="242" t="str">
        <f>IFERROR(VLOOKUP(B2432,HĐ12!$C$7:$L$2000,10,0)," ")</f>
        <v xml:space="preserve"> </v>
      </c>
      <c r="R2432" s="242" t="str">
        <f>IFERROR(VLOOKUP(B2432,HĐ13!$C$7:$L$2000,10,0)," ")</f>
        <v xml:space="preserve"> </v>
      </c>
      <c r="S2432" s="242" t="str">
        <f>IFERROR(VLOOKUP(B2432,HĐ14!$C$7:$L$2000,10,0)," ")</f>
        <v xml:space="preserve"> </v>
      </c>
      <c r="T2432" s="242" t="str">
        <f>IFERROR(VLOOKUP(B2432,HĐ15!$C$7:$L$2000,10,0)," ")</f>
        <v xml:space="preserve"> </v>
      </c>
      <c r="U2432" s="242" t="str">
        <f>IFERROR(VLOOKUP(B2432,HĐ16!$C$7:$L$2000,10,0)," ")</f>
        <v xml:space="preserve"> </v>
      </c>
      <c r="V2432" s="242" t="str">
        <f>IFERROR(VLOOKUP(B2432,HĐ17!$C$7:$L$2000,10,0)," ")</f>
        <v xml:space="preserve"> </v>
      </c>
      <c r="W2432" s="242" t="str">
        <f>IFERROR(VLOOKUP(B2432,HĐ18!$C$7:$L$2000,10,0)," ")</f>
        <v xml:space="preserve"> </v>
      </c>
      <c r="X2432" s="242" t="str">
        <f>IFERROR(VLOOKUP(B2432,HĐ19!$C$7:$L$2000,10,0)," ")</f>
        <v xml:space="preserve"> </v>
      </c>
      <c r="Y2432" s="242" t="str">
        <f>IFERROR(VLOOKUP(B2432,HĐ20!$C$7:$L$2000,10,0)," ")</f>
        <v xml:space="preserve"> </v>
      </c>
      <c r="Z2432" s="242" t="str">
        <f>IFERROR(VLOOKUP(B2432,HĐ21!$C$7:$L$1999,10,0)," ")</f>
        <v xml:space="preserve"> </v>
      </c>
      <c r="AA2432" s="242" t="str">
        <f>IFERROR(VLOOKUP(B2432,HĐ22!$C$7:$L$1999,10,0)," ")</f>
        <v xml:space="preserve"> </v>
      </c>
      <c r="AB2432" s="235">
        <f t="shared" si="38"/>
        <v>0</v>
      </c>
      <c r="AC2432" s="235"/>
    </row>
    <row r="2433" spans="1:29" s="240" customFormat="1" ht="12.75" hidden="1">
      <c r="A2433" s="235">
        <v>2402</v>
      </c>
      <c r="B2433" s="236">
        <v>2005200651</v>
      </c>
      <c r="C2433" s="237" t="s">
        <v>3851</v>
      </c>
      <c r="D2433" s="238" t="s">
        <v>157</v>
      </c>
      <c r="E2433" s="239" t="s">
        <v>137</v>
      </c>
      <c r="F2433" s="242" t="str">
        <f>IFERROR(VLOOKUP(B2433,HĐ1!$C$8:$L$2000,10,0)," ")</f>
        <v xml:space="preserve"> </v>
      </c>
      <c r="G2433" s="242" t="str">
        <f>IFERROR(VLOOKUP(B2433,HĐ2!$C$7:$L$2000,10,0)," ")</f>
        <v xml:space="preserve"> </v>
      </c>
      <c r="H2433" s="242" t="str">
        <f>IFERROR(VLOOKUP(B2433,HĐ3!$C$8:$L$2000,10,0)," ")</f>
        <v xml:space="preserve"> </v>
      </c>
      <c r="I2433" s="242" t="str">
        <f>IFERROR(VLOOKUP(B2433,HĐ4!$C$8:$L$2000,10,0)," ")</f>
        <v xml:space="preserve"> </v>
      </c>
      <c r="J2433" s="242" t="str">
        <f>IFERROR(VLOOKUP(B2433,HĐ5!$C$8:$L$2000,10,0)," ")</f>
        <v xml:space="preserve"> </v>
      </c>
      <c r="K2433" s="242" t="str">
        <f>IFERROR(VLOOKUP(B2433,HĐ6!$C$8:$L$2000,10,0)," ")</f>
        <v xml:space="preserve"> </v>
      </c>
      <c r="L2433" s="242" t="str">
        <f>IFERROR(VLOOKUP(B2433,HĐ7!$C$7:$L$2000,10,0)," ")</f>
        <v xml:space="preserve"> </v>
      </c>
      <c r="M2433" s="242" t="str">
        <f>IFERROR(VLOOKUP(B2433,HĐ8!$C$7:$L$2000,10,0)," ")</f>
        <v xml:space="preserve"> </v>
      </c>
      <c r="N2433" s="242" t="str">
        <f>IFERROR(VLOOKUP(B2433,HĐ9!$C$7:$L$2000,10,0)," ")</f>
        <v xml:space="preserve"> </v>
      </c>
      <c r="O2433" s="242" t="str">
        <f>IFERROR(VLOOKUP(B2433,HĐ10!$C$8:$L$2000,10,0)," ")</f>
        <v xml:space="preserve"> </v>
      </c>
      <c r="P2433" s="242" t="str">
        <f>IFERROR(VLOOKUP(B2433,HĐ11!$C$7:$L$2000,10,0)," ")</f>
        <v xml:space="preserve"> </v>
      </c>
      <c r="Q2433" s="242" t="str">
        <f>IFERROR(VLOOKUP(B2433,HĐ12!$C$7:$L$2000,10,0)," ")</f>
        <v xml:space="preserve"> </v>
      </c>
      <c r="R2433" s="242" t="str">
        <f>IFERROR(VLOOKUP(B2433,HĐ13!$C$7:$L$2000,10,0)," ")</f>
        <v xml:space="preserve"> </v>
      </c>
      <c r="S2433" s="242" t="str">
        <f>IFERROR(VLOOKUP(B2433,HĐ14!$C$7:$L$2000,10,0)," ")</f>
        <v xml:space="preserve"> </v>
      </c>
      <c r="T2433" s="242" t="str">
        <f>IFERROR(VLOOKUP(B2433,HĐ15!$C$7:$L$2000,10,0)," ")</f>
        <v xml:space="preserve"> </v>
      </c>
      <c r="U2433" s="242" t="str">
        <f>IFERROR(VLOOKUP(B2433,HĐ16!$C$7:$L$2000,10,0)," ")</f>
        <v xml:space="preserve"> </v>
      </c>
      <c r="V2433" s="242" t="str">
        <f>IFERROR(VLOOKUP(B2433,HĐ17!$C$7:$L$2000,10,0)," ")</f>
        <v xml:space="preserve"> </v>
      </c>
      <c r="W2433" s="242" t="str">
        <f>IFERROR(VLOOKUP(B2433,HĐ18!$C$7:$L$2000,10,0)," ")</f>
        <v xml:space="preserve"> </v>
      </c>
      <c r="X2433" s="242" t="str">
        <f>IFERROR(VLOOKUP(B2433,HĐ19!$C$7:$L$2000,10,0)," ")</f>
        <v xml:space="preserve"> </v>
      </c>
      <c r="Y2433" s="242" t="str">
        <f>IFERROR(VLOOKUP(B2433,HĐ20!$C$7:$L$2000,10,0)," ")</f>
        <v xml:space="preserve"> </v>
      </c>
      <c r="Z2433" s="242" t="str">
        <f>IFERROR(VLOOKUP(B2433,HĐ21!$C$7:$L$1999,10,0)," ")</f>
        <v xml:space="preserve"> </v>
      </c>
      <c r="AA2433" s="242" t="str">
        <f>IFERROR(VLOOKUP(B2433,HĐ22!$C$7:$L$1999,10,0)," ")</f>
        <v xml:space="preserve"> </v>
      </c>
      <c r="AB2433" s="235">
        <f t="shared" si="38"/>
        <v>0</v>
      </c>
      <c r="AC2433" s="235"/>
    </row>
    <row r="2434" spans="1:29" s="240" customFormat="1" ht="12.75">
      <c r="A2434" s="235">
        <v>2403</v>
      </c>
      <c r="B2434" s="236">
        <v>2005200390</v>
      </c>
      <c r="C2434" s="237" t="s">
        <v>265</v>
      </c>
      <c r="D2434" s="238" t="s">
        <v>246</v>
      </c>
      <c r="E2434" s="239" t="s">
        <v>137</v>
      </c>
      <c r="F2434" s="242" t="str">
        <f>IFERROR(VLOOKUP(B2434,HĐ1!$C$8:$L$2000,10,0)," ")</f>
        <v xml:space="preserve"> </v>
      </c>
      <c r="G2434" s="242" t="str">
        <f>IFERROR(VLOOKUP(B2434,HĐ2!$C$7:$L$2000,10,0)," ")</f>
        <v xml:space="preserve"> </v>
      </c>
      <c r="H2434" s="242" t="str">
        <f>IFERROR(VLOOKUP(B2434,HĐ3!$C$8:$L$2000,10,0)," ")</f>
        <v xml:space="preserve"> </v>
      </c>
      <c r="I2434" s="242" t="str">
        <f>IFERROR(VLOOKUP(B2434,HĐ4!$C$8:$L$2000,10,0)," ")</f>
        <v xml:space="preserve"> </v>
      </c>
      <c r="J2434" s="242">
        <f>IFERROR(VLOOKUP(B2434,HĐ5!$C$8:$L$2000,10,0)," ")</f>
        <v>4</v>
      </c>
      <c r="K2434" s="242" t="str">
        <f>IFERROR(VLOOKUP(B2434,HĐ6!$C$8:$L$2000,10,0)," ")</f>
        <v xml:space="preserve"> </v>
      </c>
      <c r="L2434" s="242" t="str">
        <f>IFERROR(VLOOKUP(B2434,HĐ7!$C$7:$L$2000,10,0)," ")</f>
        <v xml:space="preserve"> </v>
      </c>
      <c r="M2434" s="242" t="str">
        <f>IFERROR(VLOOKUP(B2434,HĐ8!$C$7:$L$2000,10,0)," ")</f>
        <v xml:space="preserve"> </v>
      </c>
      <c r="N2434" s="242" t="str">
        <f>IFERROR(VLOOKUP(B2434,HĐ9!$C$7:$L$2000,10,0)," ")</f>
        <v xml:space="preserve"> </v>
      </c>
      <c r="O2434" s="242" t="str">
        <f>IFERROR(VLOOKUP(B2434,HĐ10!$C$8:$L$2000,10,0)," ")</f>
        <v xml:space="preserve"> </v>
      </c>
      <c r="P2434" s="242" t="str">
        <f>IFERROR(VLOOKUP(B2434,HĐ11!$C$7:$L$2000,10,0)," ")</f>
        <v xml:space="preserve"> </v>
      </c>
      <c r="Q2434" s="242" t="str">
        <f>IFERROR(VLOOKUP(B2434,HĐ12!$C$7:$L$2000,10,0)," ")</f>
        <v xml:space="preserve"> </v>
      </c>
      <c r="R2434" s="242" t="str">
        <f>IFERROR(VLOOKUP(B2434,HĐ13!$C$7:$L$2000,10,0)," ")</f>
        <v xml:space="preserve"> </v>
      </c>
      <c r="S2434" s="242" t="str">
        <f>IFERROR(VLOOKUP(B2434,HĐ14!$C$7:$L$2000,10,0)," ")</f>
        <v xml:space="preserve"> </v>
      </c>
      <c r="T2434" s="242" t="str">
        <f>IFERROR(VLOOKUP(B2434,HĐ15!$C$7:$L$2000,10,0)," ")</f>
        <v xml:space="preserve"> </v>
      </c>
      <c r="U2434" s="242" t="str">
        <f>IFERROR(VLOOKUP(B2434,HĐ16!$C$7:$L$2000,10,0)," ")</f>
        <v xml:space="preserve"> </v>
      </c>
      <c r="V2434" s="242" t="str">
        <f>IFERROR(VLOOKUP(B2434,HĐ17!$C$7:$L$2000,10,0)," ")</f>
        <v xml:space="preserve"> </v>
      </c>
      <c r="W2434" s="242" t="str">
        <f>IFERROR(VLOOKUP(B2434,HĐ18!$C$7:$L$2000,10,0)," ")</f>
        <v xml:space="preserve"> </v>
      </c>
      <c r="X2434" s="242" t="str">
        <f>IFERROR(VLOOKUP(B2434,HĐ19!$C$7:$L$2000,10,0)," ")</f>
        <v xml:space="preserve"> </v>
      </c>
      <c r="Y2434" s="242" t="str">
        <f>IFERROR(VLOOKUP(B2434,HĐ20!$C$7:$L$2000,10,0)," ")</f>
        <v xml:space="preserve"> </v>
      </c>
      <c r="Z2434" s="242" t="str">
        <f>IFERROR(VLOOKUP(B2434,HĐ21!$C$7:$L$1999,10,0)," ")</f>
        <v xml:space="preserve"> </v>
      </c>
      <c r="AA2434" s="242" t="str">
        <f>IFERROR(VLOOKUP(B2434,HĐ22!$C$7:$L$1999,10,0)," ")</f>
        <v xml:space="preserve"> </v>
      </c>
      <c r="AB2434" s="235">
        <f t="shared" si="38"/>
        <v>4</v>
      </c>
      <c r="AC2434" s="235"/>
    </row>
    <row r="2435" spans="1:29" s="240" customFormat="1" ht="12.75" hidden="1">
      <c r="A2435" s="235">
        <v>2404</v>
      </c>
      <c r="B2435" s="236">
        <v>2005200623</v>
      </c>
      <c r="C2435" s="237" t="s">
        <v>2843</v>
      </c>
      <c r="D2435" s="238" t="s">
        <v>246</v>
      </c>
      <c r="E2435" s="239" t="s">
        <v>137</v>
      </c>
      <c r="F2435" s="242" t="str">
        <f>IFERROR(VLOOKUP(B2435,HĐ1!$C$8:$L$2000,10,0)," ")</f>
        <v xml:space="preserve"> </v>
      </c>
      <c r="G2435" s="242" t="str">
        <f>IFERROR(VLOOKUP(B2435,HĐ2!$C$7:$L$2000,10,0)," ")</f>
        <v xml:space="preserve"> </v>
      </c>
      <c r="H2435" s="242" t="str">
        <f>IFERROR(VLOOKUP(B2435,HĐ3!$C$8:$L$2000,10,0)," ")</f>
        <v xml:space="preserve"> </v>
      </c>
      <c r="I2435" s="242" t="str">
        <f>IFERROR(VLOOKUP(B2435,HĐ4!$C$8:$L$2000,10,0)," ")</f>
        <v xml:space="preserve"> </v>
      </c>
      <c r="J2435" s="242" t="str">
        <f>IFERROR(VLOOKUP(B2435,HĐ5!$C$8:$L$2000,10,0)," ")</f>
        <v xml:space="preserve"> </v>
      </c>
      <c r="K2435" s="242" t="str">
        <f>IFERROR(VLOOKUP(B2435,HĐ6!$C$8:$L$2000,10,0)," ")</f>
        <v xml:space="preserve"> </v>
      </c>
      <c r="L2435" s="242" t="str">
        <f>IFERROR(VLOOKUP(B2435,HĐ7!$C$7:$L$2000,10,0)," ")</f>
        <v xml:space="preserve"> </v>
      </c>
      <c r="M2435" s="242" t="str">
        <f>IFERROR(VLOOKUP(B2435,HĐ8!$C$7:$L$2000,10,0)," ")</f>
        <v xml:space="preserve"> </v>
      </c>
      <c r="N2435" s="242" t="str">
        <f>IFERROR(VLOOKUP(B2435,HĐ9!$C$7:$L$2000,10,0)," ")</f>
        <v xml:space="preserve"> </v>
      </c>
      <c r="O2435" s="242" t="str">
        <f>IFERROR(VLOOKUP(B2435,HĐ10!$C$8:$L$2000,10,0)," ")</f>
        <v xml:space="preserve"> </v>
      </c>
      <c r="P2435" s="242" t="str">
        <f>IFERROR(VLOOKUP(B2435,HĐ11!$C$7:$L$2000,10,0)," ")</f>
        <v xml:space="preserve"> </v>
      </c>
      <c r="Q2435" s="242" t="str">
        <f>IFERROR(VLOOKUP(B2435,HĐ12!$C$7:$L$2000,10,0)," ")</f>
        <v xml:space="preserve"> </v>
      </c>
      <c r="R2435" s="242" t="str">
        <f>IFERROR(VLOOKUP(B2435,HĐ13!$C$7:$L$2000,10,0)," ")</f>
        <v xml:space="preserve"> </v>
      </c>
      <c r="S2435" s="242" t="str">
        <f>IFERROR(VLOOKUP(B2435,HĐ14!$C$7:$L$2000,10,0)," ")</f>
        <v xml:space="preserve"> </v>
      </c>
      <c r="T2435" s="242" t="str">
        <f>IFERROR(VLOOKUP(B2435,HĐ15!$C$7:$L$2000,10,0)," ")</f>
        <v xml:space="preserve"> </v>
      </c>
      <c r="U2435" s="242" t="str">
        <f>IFERROR(VLOOKUP(B2435,HĐ16!$C$7:$L$2000,10,0)," ")</f>
        <v xml:space="preserve"> </v>
      </c>
      <c r="V2435" s="242" t="str">
        <f>IFERROR(VLOOKUP(B2435,HĐ17!$C$7:$L$2000,10,0)," ")</f>
        <v xml:space="preserve"> </v>
      </c>
      <c r="W2435" s="242" t="str">
        <f>IFERROR(VLOOKUP(B2435,HĐ18!$C$7:$L$2000,10,0)," ")</f>
        <v xml:space="preserve"> </v>
      </c>
      <c r="X2435" s="242" t="str">
        <f>IFERROR(VLOOKUP(B2435,HĐ19!$C$7:$L$2000,10,0)," ")</f>
        <v xml:space="preserve"> </v>
      </c>
      <c r="Y2435" s="242" t="str">
        <f>IFERROR(VLOOKUP(B2435,HĐ20!$C$7:$L$2000,10,0)," ")</f>
        <v xml:space="preserve"> </v>
      </c>
      <c r="Z2435" s="242" t="str">
        <f>IFERROR(VLOOKUP(B2435,HĐ21!$C$7:$L$1999,10,0)," ")</f>
        <v xml:space="preserve"> </v>
      </c>
      <c r="AA2435" s="242" t="str">
        <f>IFERROR(VLOOKUP(B2435,HĐ22!$C$7:$L$1999,10,0)," ")</f>
        <v xml:space="preserve"> </v>
      </c>
      <c r="AB2435" s="235">
        <f t="shared" si="38"/>
        <v>0</v>
      </c>
      <c r="AC2435" s="235"/>
    </row>
    <row r="2436" spans="1:29" s="240" customFormat="1" ht="12.75">
      <c r="A2436" s="235">
        <v>2405</v>
      </c>
      <c r="B2436" s="236">
        <v>2005200040</v>
      </c>
      <c r="C2436" s="237" t="s">
        <v>3852</v>
      </c>
      <c r="D2436" s="238" t="s">
        <v>174</v>
      </c>
      <c r="E2436" s="239" t="s">
        <v>137</v>
      </c>
      <c r="F2436" s="242" t="str">
        <f>IFERROR(VLOOKUP(B2436,HĐ1!$C$8:$L$2000,10,0)," ")</f>
        <v xml:space="preserve"> </v>
      </c>
      <c r="G2436" s="242" t="str">
        <f>IFERROR(VLOOKUP(B2436,HĐ2!$C$7:$L$2000,10,0)," ")</f>
        <v xml:space="preserve"> </v>
      </c>
      <c r="H2436" s="242" t="str">
        <f>IFERROR(VLOOKUP(B2436,HĐ3!$C$8:$L$2000,10,0)," ")</f>
        <v xml:space="preserve"> </v>
      </c>
      <c r="I2436" s="242" t="str">
        <f>IFERROR(VLOOKUP(B2436,HĐ4!$C$8:$L$2000,10,0)," ")</f>
        <v xml:space="preserve"> </v>
      </c>
      <c r="J2436" s="242">
        <f>IFERROR(VLOOKUP(B2436,HĐ5!$C$8:$L$2000,10,0)," ")</f>
        <v>4</v>
      </c>
      <c r="K2436" s="242" t="str">
        <f>IFERROR(VLOOKUP(B2436,HĐ6!$C$8:$L$2000,10,0)," ")</f>
        <v xml:space="preserve"> </v>
      </c>
      <c r="L2436" s="242" t="str">
        <f>IFERROR(VLOOKUP(B2436,HĐ7!$C$7:$L$2000,10,0)," ")</f>
        <v xml:space="preserve"> </v>
      </c>
      <c r="M2436" s="242" t="str">
        <f>IFERROR(VLOOKUP(B2436,HĐ8!$C$7:$L$2000,10,0)," ")</f>
        <v xml:space="preserve"> </v>
      </c>
      <c r="N2436" s="242" t="str">
        <f>IFERROR(VLOOKUP(B2436,HĐ9!$C$7:$L$2000,10,0)," ")</f>
        <v xml:space="preserve"> </v>
      </c>
      <c r="O2436" s="242" t="str">
        <f>IFERROR(VLOOKUP(B2436,HĐ10!$C$8:$L$2000,10,0)," ")</f>
        <v xml:space="preserve"> </v>
      </c>
      <c r="P2436" s="242" t="str">
        <f>IFERROR(VLOOKUP(B2436,HĐ11!$C$7:$L$2000,10,0)," ")</f>
        <v xml:space="preserve"> </v>
      </c>
      <c r="Q2436" s="242" t="str">
        <f>IFERROR(VLOOKUP(B2436,HĐ12!$C$7:$L$2000,10,0)," ")</f>
        <v xml:space="preserve"> </v>
      </c>
      <c r="R2436" s="242" t="str">
        <f>IFERROR(VLOOKUP(B2436,HĐ13!$C$7:$L$2000,10,0)," ")</f>
        <v xml:space="preserve"> </v>
      </c>
      <c r="S2436" s="242" t="str">
        <f>IFERROR(VLOOKUP(B2436,HĐ14!$C$7:$L$2000,10,0)," ")</f>
        <v xml:space="preserve"> </v>
      </c>
      <c r="T2436" s="242" t="str">
        <f>IFERROR(VLOOKUP(B2436,HĐ15!$C$7:$L$2000,10,0)," ")</f>
        <v xml:space="preserve"> </v>
      </c>
      <c r="U2436" s="242" t="str">
        <f>IFERROR(VLOOKUP(B2436,HĐ16!$C$7:$L$2000,10,0)," ")</f>
        <v xml:space="preserve"> </v>
      </c>
      <c r="V2436" s="242" t="str">
        <f>IFERROR(VLOOKUP(B2436,HĐ17!$C$7:$L$2000,10,0)," ")</f>
        <v xml:space="preserve"> </v>
      </c>
      <c r="W2436" s="242" t="str">
        <f>IFERROR(VLOOKUP(B2436,HĐ18!$C$7:$L$2000,10,0)," ")</f>
        <v xml:space="preserve"> </v>
      </c>
      <c r="X2436" s="242" t="str">
        <f>IFERROR(VLOOKUP(B2436,HĐ19!$C$7:$L$2000,10,0)," ")</f>
        <v xml:space="preserve"> </v>
      </c>
      <c r="Y2436" s="242" t="str">
        <f>IFERROR(VLOOKUP(B2436,HĐ20!$C$7:$L$2000,10,0)," ")</f>
        <v xml:space="preserve"> </v>
      </c>
      <c r="Z2436" s="242" t="str">
        <f>IFERROR(VLOOKUP(B2436,HĐ21!$C$7:$L$1999,10,0)," ")</f>
        <v xml:space="preserve"> </v>
      </c>
      <c r="AA2436" s="242" t="str">
        <f>IFERROR(VLOOKUP(B2436,HĐ22!$C$7:$L$1999,10,0)," ")</f>
        <v xml:space="preserve"> </v>
      </c>
      <c r="AB2436" s="235">
        <f t="shared" si="38"/>
        <v>4</v>
      </c>
      <c r="AC2436" s="235"/>
    </row>
    <row r="2437" spans="1:29" s="240" customFormat="1" ht="12.75" hidden="1">
      <c r="A2437" s="235">
        <v>2406</v>
      </c>
      <c r="B2437" s="236">
        <v>2005201106</v>
      </c>
      <c r="C2437" s="237" t="s">
        <v>1926</v>
      </c>
      <c r="D2437" s="238" t="s">
        <v>350</v>
      </c>
      <c r="E2437" s="239" t="s">
        <v>137</v>
      </c>
      <c r="F2437" s="242" t="str">
        <f>IFERROR(VLOOKUP(B2437,HĐ1!$C$8:$L$2000,10,0)," ")</f>
        <v xml:space="preserve"> </v>
      </c>
      <c r="G2437" s="242" t="str">
        <f>IFERROR(VLOOKUP(B2437,HĐ2!$C$7:$L$2000,10,0)," ")</f>
        <v xml:space="preserve"> </v>
      </c>
      <c r="H2437" s="242" t="str">
        <f>IFERROR(VLOOKUP(B2437,HĐ3!$C$8:$L$2000,10,0)," ")</f>
        <v xml:space="preserve"> </v>
      </c>
      <c r="I2437" s="242" t="str">
        <f>IFERROR(VLOOKUP(B2437,HĐ4!$C$8:$L$2000,10,0)," ")</f>
        <v xml:space="preserve"> </v>
      </c>
      <c r="J2437" s="242" t="str">
        <f>IFERROR(VLOOKUP(B2437,HĐ5!$C$8:$L$2000,10,0)," ")</f>
        <v xml:space="preserve"> </v>
      </c>
      <c r="K2437" s="242" t="str">
        <f>IFERROR(VLOOKUP(B2437,HĐ6!$C$8:$L$2000,10,0)," ")</f>
        <v xml:space="preserve"> </v>
      </c>
      <c r="L2437" s="242" t="str">
        <f>IFERROR(VLOOKUP(B2437,HĐ7!$C$7:$L$2000,10,0)," ")</f>
        <v xml:space="preserve"> </v>
      </c>
      <c r="M2437" s="242" t="str">
        <f>IFERROR(VLOOKUP(B2437,HĐ8!$C$7:$L$2000,10,0)," ")</f>
        <v xml:space="preserve"> </v>
      </c>
      <c r="N2437" s="242" t="str">
        <f>IFERROR(VLOOKUP(B2437,HĐ9!$C$7:$L$2000,10,0)," ")</f>
        <v xml:space="preserve"> </v>
      </c>
      <c r="O2437" s="242" t="str">
        <f>IFERROR(VLOOKUP(B2437,HĐ10!$C$8:$L$2000,10,0)," ")</f>
        <v xml:space="preserve"> </v>
      </c>
      <c r="P2437" s="242" t="str">
        <f>IFERROR(VLOOKUP(B2437,HĐ11!$C$7:$L$2000,10,0)," ")</f>
        <v xml:space="preserve"> </v>
      </c>
      <c r="Q2437" s="242" t="str">
        <f>IFERROR(VLOOKUP(B2437,HĐ12!$C$7:$L$2000,10,0)," ")</f>
        <v xml:space="preserve"> </v>
      </c>
      <c r="R2437" s="242" t="str">
        <f>IFERROR(VLOOKUP(B2437,HĐ13!$C$7:$L$2000,10,0)," ")</f>
        <v xml:space="preserve"> </v>
      </c>
      <c r="S2437" s="242" t="str">
        <f>IFERROR(VLOOKUP(B2437,HĐ14!$C$7:$L$2000,10,0)," ")</f>
        <v xml:space="preserve"> </v>
      </c>
      <c r="T2437" s="242" t="str">
        <f>IFERROR(VLOOKUP(B2437,HĐ15!$C$7:$L$2000,10,0)," ")</f>
        <v xml:space="preserve"> </v>
      </c>
      <c r="U2437" s="242" t="str">
        <f>IFERROR(VLOOKUP(B2437,HĐ16!$C$7:$L$2000,10,0)," ")</f>
        <v xml:space="preserve"> </v>
      </c>
      <c r="V2437" s="242" t="str">
        <f>IFERROR(VLOOKUP(B2437,HĐ17!$C$7:$L$2000,10,0)," ")</f>
        <v xml:space="preserve"> </v>
      </c>
      <c r="W2437" s="242" t="str">
        <f>IFERROR(VLOOKUP(B2437,HĐ18!$C$7:$L$2000,10,0)," ")</f>
        <v xml:space="preserve"> </v>
      </c>
      <c r="X2437" s="242" t="str">
        <f>IFERROR(VLOOKUP(B2437,HĐ19!$C$7:$L$2000,10,0)," ")</f>
        <v xml:space="preserve"> </v>
      </c>
      <c r="Y2437" s="242" t="str">
        <f>IFERROR(VLOOKUP(B2437,HĐ20!$C$7:$L$2000,10,0)," ")</f>
        <v xml:space="preserve"> </v>
      </c>
      <c r="Z2437" s="242" t="str">
        <f>IFERROR(VLOOKUP(B2437,HĐ21!$C$7:$L$1999,10,0)," ")</f>
        <v xml:space="preserve"> </v>
      </c>
      <c r="AA2437" s="242" t="str">
        <f>IFERROR(VLOOKUP(B2437,HĐ22!$C$7:$L$1999,10,0)," ")</f>
        <v xml:space="preserve"> </v>
      </c>
      <c r="AB2437" s="235">
        <f t="shared" si="38"/>
        <v>0</v>
      </c>
      <c r="AC2437" s="235"/>
    </row>
    <row r="2438" spans="1:29" s="240" customFormat="1" ht="12.75" hidden="1">
      <c r="A2438" s="235">
        <v>2407</v>
      </c>
      <c r="B2438" s="236">
        <v>2005201320</v>
      </c>
      <c r="C2438" s="237" t="s">
        <v>2910</v>
      </c>
      <c r="D2438" s="238" t="s">
        <v>440</v>
      </c>
      <c r="E2438" s="239" t="s">
        <v>137</v>
      </c>
      <c r="F2438" s="242" t="str">
        <f>IFERROR(VLOOKUP(B2438,HĐ1!$C$8:$L$2000,10,0)," ")</f>
        <v xml:space="preserve"> </v>
      </c>
      <c r="G2438" s="242" t="str">
        <f>IFERROR(VLOOKUP(B2438,HĐ2!$C$7:$L$2000,10,0)," ")</f>
        <v xml:space="preserve"> </v>
      </c>
      <c r="H2438" s="242" t="str">
        <f>IFERROR(VLOOKUP(B2438,HĐ3!$C$8:$L$2000,10,0)," ")</f>
        <v xml:space="preserve"> </v>
      </c>
      <c r="I2438" s="242" t="str">
        <f>IFERROR(VLOOKUP(B2438,HĐ4!$C$8:$L$2000,10,0)," ")</f>
        <v xml:space="preserve"> </v>
      </c>
      <c r="J2438" s="242" t="str">
        <f>IFERROR(VLOOKUP(B2438,HĐ5!$C$8:$L$2000,10,0)," ")</f>
        <v xml:space="preserve"> </v>
      </c>
      <c r="K2438" s="242" t="str">
        <f>IFERROR(VLOOKUP(B2438,HĐ6!$C$8:$L$2000,10,0)," ")</f>
        <v xml:space="preserve"> </v>
      </c>
      <c r="L2438" s="242" t="str">
        <f>IFERROR(VLOOKUP(B2438,HĐ7!$C$7:$L$2000,10,0)," ")</f>
        <v xml:space="preserve"> </v>
      </c>
      <c r="M2438" s="242" t="str">
        <f>IFERROR(VLOOKUP(B2438,HĐ8!$C$7:$L$2000,10,0)," ")</f>
        <v xml:space="preserve"> </v>
      </c>
      <c r="N2438" s="242" t="str">
        <f>IFERROR(VLOOKUP(B2438,HĐ9!$C$7:$L$2000,10,0)," ")</f>
        <v xml:space="preserve"> </v>
      </c>
      <c r="O2438" s="242" t="str">
        <f>IFERROR(VLOOKUP(B2438,HĐ10!$C$8:$L$2000,10,0)," ")</f>
        <v xml:space="preserve"> </v>
      </c>
      <c r="P2438" s="242" t="str">
        <f>IFERROR(VLOOKUP(B2438,HĐ11!$C$7:$L$2000,10,0)," ")</f>
        <v xml:space="preserve"> </v>
      </c>
      <c r="Q2438" s="242" t="str">
        <f>IFERROR(VLOOKUP(B2438,HĐ12!$C$7:$L$2000,10,0)," ")</f>
        <v xml:space="preserve"> </v>
      </c>
      <c r="R2438" s="242" t="str">
        <f>IFERROR(VLOOKUP(B2438,HĐ13!$C$7:$L$2000,10,0)," ")</f>
        <v xml:space="preserve"> </v>
      </c>
      <c r="S2438" s="242" t="str">
        <f>IFERROR(VLOOKUP(B2438,HĐ14!$C$7:$L$2000,10,0)," ")</f>
        <v xml:space="preserve"> </v>
      </c>
      <c r="T2438" s="242" t="str">
        <f>IFERROR(VLOOKUP(B2438,HĐ15!$C$7:$L$2000,10,0)," ")</f>
        <v xml:space="preserve"> </v>
      </c>
      <c r="U2438" s="242" t="str">
        <f>IFERROR(VLOOKUP(B2438,HĐ16!$C$7:$L$2000,10,0)," ")</f>
        <v xml:space="preserve"> </v>
      </c>
      <c r="V2438" s="242" t="str">
        <f>IFERROR(VLOOKUP(B2438,HĐ17!$C$7:$L$2000,10,0)," ")</f>
        <v xml:space="preserve"> </v>
      </c>
      <c r="W2438" s="242" t="str">
        <f>IFERROR(VLOOKUP(B2438,HĐ18!$C$7:$L$2000,10,0)," ")</f>
        <v xml:space="preserve"> </v>
      </c>
      <c r="X2438" s="242" t="str">
        <f>IFERROR(VLOOKUP(B2438,HĐ19!$C$7:$L$2000,10,0)," ")</f>
        <v xml:space="preserve"> </v>
      </c>
      <c r="Y2438" s="242" t="str">
        <f>IFERROR(VLOOKUP(B2438,HĐ20!$C$7:$L$2000,10,0)," ")</f>
        <v xml:space="preserve"> </v>
      </c>
      <c r="Z2438" s="242" t="str">
        <f>IFERROR(VLOOKUP(B2438,HĐ21!$C$7:$L$1999,10,0)," ")</f>
        <v xml:space="preserve"> </v>
      </c>
      <c r="AA2438" s="242" t="str">
        <f>IFERROR(VLOOKUP(B2438,HĐ22!$C$7:$L$1999,10,0)," ")</f>
        <v xml:space="preserve"> </v>
      </c>
      <c r="AB2438" s="235">
        <f t="shared" si="38"/>
        <v>0</v>
      </c>
      <c r="AC2438" s="235"/>
    </row>
    <row r="2439" spans="1:29" s="240" customFormat="1" ht="12.75">
      <c r="A2439" s="235">
        <v>2408</v>
      </c>
      <c r="B2439" s="236">
        <v>2005200317</v>
      </c>
      <c r="C2439" s="237" t="s">
        <v>507</v>
      </c>
      <c r="D2439" s="238" t="s">
        <v>352</v>
      </c>
      <c r="E2439" s="239" t="s">
        <v>137</v>
      </c>
      <c r="F2439" s="242" t="str">
        <f>IFERROR(VLOOKUP(B2439,HĐ1!$C$8:$L$2000,10,0)," ")</f>
        <v xml:space="preserve"> </v>
      </c>
      <c r="G2439" s="242" t="str">
        <f>IFERROR(VLOOKUP(B2439,HĐ2!$C$7:$L$2000,10,0)," ")</f>
        <v xml:space="preserve"> </v>
      </c>
      <c r="H2439" s="242" t="str">
        <f>IFERROR(VLOOKUP(B2439,HĐ3!$C$8:$L$2000,10,0)," ")</f>
        <v xml:space="preserve"> </v>
      </c>
      <c r="I2439" s="242" t="str">
        <f>IFERROR(VLOOKUP(B2439,HĐ4!$C$8:$L$2000,10,0)," ")</f>
        <v xml:space="preserve"> </v>
      </c>
      <c r="J2439" s="242">
        <f>IFERROR(VLOOKUP(B2439,HĐ5!$C$8:$L$2000,10,0)," ")</f>
        <v>4</v>
      </c>
      <c r="K2439" s="242" t="str">
        <f>IFERROR(VLOOKUP(B2439,HĐ6!$C$8:$L$2000,10,0)," ")</f>
        <v xml:space="preserve"> </v>
      </c>
      <c r="L2439" s="242" t="str">
        <f>IFERROR(VLOOKUP(B2439,HĐ7!$C$7:$L$2000,10,0)," ")</f>
        <v xml:space="preserve"> </v>
      </c>
      <c r="M2439" s="242" t="str">
        <f>IFERROR(VLOOKUP(B2439,HĐ8!$C$7:$L$2000,10,0)," ")</f>
        <v xml:space="preserve"> </v>
      </c>
      <c r="N2439" s="242" t="str">
        <f>IFERROR(VLOOKUP(B2439,HĐ9!$C$7:$L$2000,10,0)," ")</f>
        <v xml:space="preserve"> </v>
      </c>
      <c r="O2439" s="242" t="str">
        <f>IFERROR(VLOOKUP(B2439,HĐ10!$C$8:$L$2000,10,0)," ")</f>
        <v xml:space="preserve"> </v>
      </c>
      <c r="P2439" s="242" t="str">
        <f>IFERROR(VLOOKUP(B2439,HĐ11!$C$7:$L$2000,10,0)," ")</f>
        <v xml:space="preserve"> </v>
      </c>
      <c r="Q2439" s="242" t="str">
        <f>IFERROR(VLOOKUP(B2439,HĐ12!$C$7:$L$2000,10,0)," ")</f>
        <v xml:space="preserve"> </v>
      </c>
      <c r="R2439" s="242" t="str">
        <f>IFERROR(VLOOKUP(B2439,HĐ13!$C$7:$L$2000,10,0)," ")</f>
        <v xml:space="preserve"> </v>
      </c>
      <c r="S2439" s="242" t="str">
        <f>IFERROR(VLOOKUP(B2439,HĐ14!$C$7:$L$2000,10,0)," ")</f>
        <v xml:space="preserve"> </v>
      </c>
      <c r="T2439" s="242" t="str">
        <f>IFERROR(VLOOKUP(B2439,HĐ15!$C$7:$L$2000,10,0)," ")</f>
        <v xml:space="preserve"> </v>
      </c>
      <c r="U2439" s="242" t="str">
        <f>IFERROR(VLOOKUP(B2439,HĐ16!$C$7:$L$2000,10,0)," ")</f>
        <v xml:space="preserve"> </v>
      </c>
      <c r="V2439" s="242" t="str">
        <f>IFERROR(VLOOKUP(B2439,HĐ17!$C$7:$L$2000,10,0)," ")</f>
        <v xml:space="preserve"> </v>
      </c>
      <c r="W2439" s="242" t="str">
        <f>IFERROR(VLOOKUP(B2439,HĐ18!$C$7:$L$2000,10,0)," ")</f>
        <v xml:space="preserve"> </v>
      </c>
      <c r="X2439" s="242" t="str">
        <f>IFERROR(VLOOKUP(B2439,HĐ19!$C$7:$L$2000,10,0)," ")</f>
        <v xml:space="preserve"> </v>
      </c>
      <c r="Y2439" s="242" t="str">
        <f>IFERROR(VLOOKUP(B2439,HĐ20!$C$7:$L$2000,10,0)," ")</f>
        <v xml:space="preserve"> </v>
      </c>
      <c r="Z2439" s="242" t="str">
        <f>IFERROR(VLOOKUP(B2439,HĐ21!$C$7:$L$1999,10,0)," ")</f>
        <v xml:space="preserve"> </v>
      </c>
      <c r="AA2439" s="242" t="str">
        <f>IFERROR(VLOOKUP(B2439,HĐ22!$C$7:$L$1999,10,0)," ")</f>
        <v xml:space="preserve"> </v>
      </c>
      <c r="AB2439" s="235">
        <f t="shared" si="38"/>
        <v>4</v>
      </c>
      <c r="AC2439" s="235"/>
    </row>
    <row r="2440" spans="1:29" s="240" customFormat="1" ht="12.75">
      <c r="A2440" s="235">
        <v>2409</v>
      </c>
      <c r="B2440" s="236">
        <v>2005200908</v>
      </c>
      <c r="C2440" s="237" t="s">
        <v>3853</v>
      </c>
      <c r="D2440" s="238" t="s">
        <v>692</v>
      </c>
      <c r="E2440" s="239" t="s">
        <v>137</v>
      </c>
      <c r="F2440" s="242" t="str">
        <f>IFERROR(VLOOKUP(B2440,HĐ1!$C$8:$L$2000,10,0)," ")</f>
        <v xml:space="preserve"> </v>
      </c>
      <c r="G2440" s="242" t="str">
        <f>IFERROR(VLOOKUP(B2440,HĐ2!$C$7:$L$2000,10,0)," ")</f>
        <v xml:space="preserve"> </v>
      </c>
      <c r="H2440" s="242" t="str">
        <f>IFERROR(VLOOKUP(B2440,HĐ3!$C$8:$L$2000,10,0)," ")</f>
        <v xml:space="preserve"> </v>
      </c>
      <c r="I2440" s="242" t="str">
        <f>IFERROR(VLOOKUP(B2440,HĐ4!$C$8:$L$2000,10,0)," ")</f>
        <v xml:space="preserve"> </v>
      </c>
      <c r="J2440" s="242" t="str">
        <f>IFERROR(VLOOKUP(B2440,HĐ5!$C$8:$L$2000,10,0)," ")</f>
        <v xml:space="preserve"> </v>
      </c>
      <c r="K2440" s="242" t="str">
        <f>IFERROR(VLOOKUP(B2440,HĐ6!$C$8:$L$2000,10,0)," ")</f>
        <v xml:space="preserve"> </v>
      </c>
      <c r="L2440" s="242" t="str">
        <f>IFERROR(VLOOKUP(B2440,HĐ7!$C$7:$L$2000,10,0)," ")</f>
        <v xml:space="preserve"> </v>
      </c>
      <c r="M2440" s="242" t="str">
        <f>IFERROR(VLOOKUP(B2440,HĐ8!$C$7:$L$2000,10,0)," ")</f>
        <v xml:space="preserve"> </v>
      </c>
      <c r="N2440" s="242" t="str">
        <f>IFERROR(VLOOKUP(B2440,HĐ9!$C$7:$L$2000,10,0)," ")</f>
        <v xml:space="preserve"> </v>
      </c>
      <c r="O2440" s="242" t="str">
        <f>IFERROR(VLOOKUP(B2440,HĐ10!$C$8:$L$2000,10,0)," ")</f>
        <v xml:space="preserve"> </v>
      </c>
      <c r="P2440" s="242" t="str">
        <f>IFERROR(VLOOKUP(B2440,HĐ11!$C$7:$L$2000,10,0)," ")</f>
        <v xml:space="preserve"> </v>
      </c>
      <c r="Q2440" s="242" t="str">
        <f>IFERROR(VLOOKUP(B2440,HĐ12!$C$7:$L$2000,10,0)," ")</f>
        <v xml:space="preserve"> </v>
      </c>
      <c r="R2440" s="242" t="str">
        <f>IFERROR(VLOOKUP(B2440,HĐ13!$C$7:$L$2000,10,0)," ")</f>
        <v xml:space="preserve"> </v>
      </c>
      <c r="S2440" s="242" t="str">
        <f>IFERROR(VLOOKUP(B2440,HĐ14!$C$7:$L$2000,10,0)," ")</f>
        <v xml:space="preserve"> </v>
      </c>
      <c r="T2440" s="242">
        <f>IFERROR(VLOOKUP(B2440,HĐ15!$C$7:$L$2000,10,0)," ")</f>
        <v>4</v>
      </c>
      <c r="U2440" s="242" t="str">
        <f>IFERROR(VLOOKUP(B2440,HĐ16!$C$7:$L$2000,10,0)," ")</f>
        <v xml:space="preserve"> </v>
      </c>
      <c r="V2440" s="242" t="str">
        <f>IFERROR(VLOOKUP(B2440,HĐ17!$C$7:$L$2000,10,0)," ")</f>
        <v xml:space="preserve"> </v>
      </c>
      <c r="W2440" s="242" t="str">
        <f>IFERROR(VLOOKUP(B2440,HĐ18!$C$7:$L$2000,10,0)," ")</f>
        <v xml:space="preserve"> </v>
      </c>
      <c r="X2440" s="242" t="str">
        <f>IFERROR(VLOOKUP(B2440,HĐ19!$C$7:$L$2000,10,0)," ")</f>
        <v xml:space="preserve"> </v>
      </c>
      <c r="Y2440" s="242" t="str">
        <f>IFERROR(VLOOKUP(B2440,HĐ20!$C$7:$L$2000,10,0)," ")</f>
        <v xml:space="preserve"> </v>
      </c>
      <c r="Z2440" s="242" t="str">
        <f>IFERROR(VLOOKUP(B2440,HĐ21!$C$7:$L$1999,10,0)," ")</f>
        <v xml:space="preserve"> </v>
      </c>
      <c r="AA2440" s="242" t="str">
        <f>IFERROR(VLOOKUP(B2440,HĐ22!$C$7:$L$1999,10,0)," ")</f>
        <v xml:space="preserve"> </v>
      </c>
      <c r="AB2440" s="235">
        <f t="shared" si="38"/>
        <v>4</v>
      </c>
      <c r="AC2440" s="235"/>
    </row>
    <row r="2441" spans="1:29" s="240" customFormat="1" ht="12.75" hidden="1">
      <c r="A2441" s="235">
        <v>2410</v>
      </c>
      <c r="B2441" s="236">
        <v>2005200172</v>
      </c>
      <c r="C2441" s="237" t="s">
        <v>3854</v>
      </c>
      <c r="D2441" s="238" t="s">
        <v>692</v>
      </c>
      <c r="E2441" s="239" t="s">
        <v>137</v>
      </c>
      <c r="F2441" s="242" t="str">
        <f>IFERROR(VLOOKUP(B2441,HĐ1!$C$8:$L$2000,10,0)," ")</f>
        <v xml:space="preserve"> </v>
      </c>
      <c r="G2441" s="242" t="str">
        <f>IFERROR(VLOOKUP(B2441,HĐ2!$C$7:$L$2000,10,0)," ")</f>
        <v xml:space="preserve"> </v>
      </c>
      <c r="H2441" s="242" t="str">
        <f>IFERROR(VLOOKUP(B2441,HĐ3!$C$8:$L$2000,10,0)," ")</f>
        <v xml:space="preserve"> </v>
      </c>
      <c r="I2441" s="242" t="str">
        <f>IFERROR(VLOOKUP(B2441,HĐ4!$C$8:$L$2000,10,0)," ")</f>
        <v xml:space="preserve"> </v>
      </c>
      <c r="J2441" s="242" t="str">
        <f>IFERROR(VLOOKUP(B2441,HĐ5!$C$8:$L$2000,10,0)," ")</f>
        <v xml:space="preserve"> </v>
      </c>
      <c r="K2441" s="242" t="str">
        <f>IFERROR(VLOOKUP(B2441,HĐ6!$C$8:$L$2000,10,0)," ")</f>
        <v xml:space="preserve"> </v>
      </c>
      <c r="L2441" s="242" t="str">
        <f>IFERROR(VLOOKUP(B2441,HĐ7!$C$7:$L$2000,10,0)," ")</f>
        <v xml:space="preserve"> </v>
      </c>
      <c r="M2441" s="242" t="str">
        <f>IFERROR(VLOOKUP(B2441,HĐ8!$C$7:$L$2000,10,0)," ")</f>
        <v xml:space="preserve"> </v>
      </c>
      <c r="N2441" s="242" t="str">
        <f>IFERROR(VLOOKUP(B2441,HĐ9!$C$7:$L$2000,10,0)," ")</f>
        <v xml:space="preserve"> </v>
      </c>
      <c r="O2441" s="242" t="str">
        <f>IFERROR(VLOOKUP(B2441,HĐ10!$C$8:$L$2000,10,0)," ")</f>
        <v xml:space="preserve"> </v>
      </c>
      <c r="P2441" s="242" t="str">
        <f>IFERROR(VLOOKUP(B2441,HĐ11!$C$7:$L$2000,10,0)," ")</f>
        <v xml:space="preserve"> </v>
      </c>
      <c r="Q2441" s="242" t="str">
        <f>IFERROR(VLOOKUP(B2441,HĐ12!$C$7:$L$2000,10,0)," ")</f>
        <v xml:space="preserve"> </v>
      </c>
      <c r="R2441" s="242" t="str">
        <f>IFERROR(VLOOKUP(B2441,HĐ13!$C$7:$L$2000,10,0)," ")</f>
        <v xml:space="preserve"> </v>
      </c>
      <c r="S2441" s="242" t="str">
        <f>IFERROR(VLOOKUP(B2441,HĐ14!$C$7:$L$2000,10,0)," ")</f>
        <v xml:space="preserve"> </v>
      </c>
      <c r="T2441" s="242" t="str">
        <f>IFERROR(VLOOKUP(B2441,HĐ15!$C$7:$L$2000,10,0)," ")</f>
        <v xml:space="preserve"> </v>
      </c>
      <c r="U2441" s="242" t="str">
        <f>IFERROR(VLOOKUP(B2441,HĐ16!$C$7:$L$2000,10,0)," ")</f>
        <v xml:space="preserve"> </v>
      </c>
      <c r="V2441" s="242" t="str">
        <f>IFERROR(VLOOKUP(B2441,HĐ17!$C$7:$L$2000,10,0)," ")</f>
        <v xml:space="preserve"> </v>
      </c>
      <c r="W2441" s="242" t="str">
        <f>IFERROR(VLOOKUP(B2441,HĐ18!$C$7:$L$2000,10,0)," ")</f>
        <v xml:space="preserve"> </v>
      </c>
      <c r="X2441" s="242" t="str">
        <f>IFERROR(VLOOKUP(B2441,HĐ19!$C$7:$L$2000,10,0)," ")</f>
        <v xml:space="preserve"> </v>
      </c>
      <c r="Y2441" s="242" t="str">
        <f>IFERROR(VLOOKUP(B2441,HĐ20!$C$7:$L$2000,10,0)," ")</f>
        <v xml:space="preserve"> </v>
      </c>
      <c r="Z2441" s="242" t="str">
        <f>IFERROR(VLOOKUP(B2441,HĐ21!$C$7:$L$1999,10,0)," ")</f>
        <v xml:space="preserve"> </v>
      </c>
      <c r="AA2441" s="242" t="str">
        <f>IFERROR(VLOOKUP(B2441,HĐ22!$C$7:$L$1999,10,0)," ")</f>
        <v xml:space="preserve"> </v>
      </c>
      <c r="AB2441" s="235">
        <f t="shared" si="38"/>
        <v>0</v>
      </c>
      <c r="AC2441" s="235"/>
    </row>
    <row r="2442" spans="1:29" s="240" customFormat="1" ht="12.75">
      <c r="A2442" s="235">
        <v>2411</v>
      </c>
      <c r="B2442" s="236">
        <v>2005201108</v>
      </c>
      <c r="C2442" s="237" t="s">
        <v>1973</v>
      </c>
      <c r="D2442" s="238" t="s">
        <v>277</v>
      </c>
      <c r="E2442" s="239" t="s">
        <v>137</v>
      </c>
      <c r="F2442" s="242" t="str">
        <f>IFERROR(VLOOKUP(B2442,HĐ1!$C$8:$L$2000,10,0)," ")</f>
        <v xml:space="preserve"> </v>
      </c>
      <c r="G2442" s="242" t="str">
        <f>IFERROR(VLOOKUP(B2442,HĐ2!$C$7:$L$2000,10,0)," ")</f>
        <v xml:space="preserve"> </v>
      </c>
      <c r="H2442" s="242" t="str">
        <f>IFERROR(VLOOKUP(B2442,HĐ3!$C$8:$L$2000,10,0)," ")</f>
        <v xml:space="preserve"> </v>
      </c>
      <c r="I2442" s="242" t="str">
        <f>IFERROR(VLOOKUP(B2442,HĐ4!$C$8:$L$2000,10,0)," ")</f>
        <v xml:space="preserve"> </v>
      </c>
      <c r="J2442" s="242" t="str">
        <f>IFERROR(VLOOKUP(B2442,HĐ5!$C$8:$L$2000,10,0)," ")</f>
        <v xml:space="preserve"> </v>
      </c>
      <c r="K2442" s="242" t="str">
        <f>IFERROR(VLOOKUP(B2442,HĐ6!$C$8:$L$2000,10,0)," ")</f>
        <v xml:space="preserve"> </v>
      </c>
      <c r="L2442" s="242" t="str">
        <f>IFERROR(VLOOKUP(B2442,HĐ7!$C$7:$L$2000,10,0)," ")</f>
        <v xml:space="preserve"> </v>
      </c>
      <c r="M2442" s="242" t="str">
        <f>IFERROR(VLOOKUP(B2442,HĐ8!$C$7:$L$2000,10,0)," ")</f>
        <v xml:space="preserve"> </v>
      </c>
      <c r="N2442" s="242">
        <f>IFERROR(VLOOKUP(B2442,HĐ9!$C$7:$L$2000,10,0)," ")</f>
        <v>4</v>
      </c>
      <c r="O2442" s="242" t="str">
        <f>IFERROR(VLOOKUP(B2442,HĐ10!$C$8:$L$2000,10,0)," ")</f>
        <v xml:space="preserve"> </v>
      </c>
      <c r="P2442" s="242" t="str">
        <f>IFERROR(VLOOKUP(B2442,HĐ11!$C$7:$L$2000,10,0)," ")</f>
        <v xml:space="preserve"> </v>
      </c>
      <c r="Q2442" s="242" t="str">
        <f>IFERROR(VLOOKUP(B2442,HĐ12!$C$7:$L$2000,10,0)," ")</f>
        <v xml:space="preserve"> </v>
      </c>
      <c r="R2442" s="242" t="str">
        <f>IFERROR(VLOOKUP(B2442,HĐ13!$C$7:$L$2000,10,0)," ")</f>
        <v xml:space="preserve"> </v>
      </c>
      <c r="S2442" s="242" t="str">
        <f>IFERROR(VLOOKUP(B2442,HĐ14!$C$7:$L$2000,10,0)," ")</f>
        <v xml:space="preserve"> </v>
      </c>
      <c r="T2442" s="242" t="str">
        <f>IFERROR(VLOOKUP(B2442,HĐ15!$C$7:$L$2000,10,0)," ")</f>
        <v xml:space="preserve"> </v>
      </c>
      <c r="U2442" s="242" t="str">
        <f>IFERROR(VLOOKUP(B2442,HĐ16!$C$7:$L$2000,10,0)," ")</f>
        <v xml:space="preserve"> </v>
      </c>
      <c r="V2442" s="242" t="str">
        <f>IFERROR(VLOOKUP(B2442,HĐ17!$C$7:$L$2000,10,0)," ")</f>
        <v xml:space="preserve"> </v>
      </c>
      <c r="W2442" s="242" t="str">
        <f>IFERROR(VLOOKUP(B2442,HĐ18!$C$7:$L$2000,10,0)," ")</f>
        <v xml:space="preserve"> </v>
      </c>
      <c r="X2442" s="242" t="str">
        <f>IFERROR(VLOOKUP(B2442,HĐ19!$C$7:$L$2000,10,0)," ")</f>
        <v xml:space="preserve"> </v>
      </c>
      <c r="Y2442" s="242" t="str">
        <f>IFERROR(VLOOKUP(B2442,HĐ20!$C$7:$L$2000,10,0)," ")</f>
        <v xml:space="preserve"> </v>
      </c>
      <c r="Z2442" s="242" t="str">
        <f>IFERROR(VLOOKUP(B2442,HĐ21!$C$7:$L$1999,10,0)," ")</f>
        <v xml:space="preserve"> </v>
      </c>
      <c r="AA2442" s="242" t="str">
        <f>IFERROR(VLOOKUP(B2442,HĐ22!$C$7:$L$1999,10,0)," ")</f>
        <v xml:space="preserve"> </v>
      </c>
      <c r="AB2442" s="235">
        <f t="shared" si="38"/>
        <v>4</v>
      </c>
      <c r="AC2442" s="235"/>
    </row>
    <row r="2443" spans="1:29" s="240" customFormat="1" ht="12.75" hidden="1">
      <c r="A2443" s="235">
        <v>2412</v>
      </c>
      <c r="B2443" s="236">
        <v>2005200170</v>
      </c>
      <c r="C2443" s="237" t="s">
        <v>3855</v>
      </c>
      <c r="D2443" s="238" t="s">
        <v>61</v>
      </c>
      <c r="E2443" s="239" t="s">
        <v>137</v>
      </c>
      <c r="F2443" s="242" t="str">
        <f>IFERROR(VLOOKUP(B2443,HĐ1!$C$8:$L$2000,10,0)," ")</f>
        <v xml:space="preserve"> </v>
      </c>
      <c r="G2443" s="242" t="str">
        <f>IFERROR(VLOOKUP(B2443,HĐ2!$C$7:$L$2000,10,0)," ")</f>
        <v xml:space="preserve"> </v>
      </c>
      <c r="H2443" s="242" t="str">
        <f>IFERROR(VLOOKUP(B2443,HĐ3!$C$8:$L$2000,10,0)," ")</f>
        <v xml:space="preserve"> </v>
      </c>
      <c r="I2443" s="242" t="str">
        <f>IFERROR(VLOOKUP(B2443,HĐ4!$C$8:$L$2000,10,0)," ")</f>
        <v xml:space="preserve"> </v>
      </c>
      <c r="J2443" s="242" t="str">
        <f>IFERROR(VLOOKUP(B2443,HĐ5!$C$8:$L$2000,10,0)," ")</f>
        <v xml:space="preserve"> </v>
      </c>
      <c r="K2443" s="242" t="str">
        <f>IFERROR(VLOOKUP(B2443,HĐ6!$C$8:$L$2000,10,0)," ")</f>
        <v xml:space="preserve"> </v>
      </c>
      <c r="L2443" s="242" t="str">
        <f>IFERROR(VLOOKUP(B2443,HĐ7!$C$7:$L$2000,10,0)," ")</f>
        <v xml:space="preserve"> </v>
      </c>
      <c r="M2443" s="242" t="str">
        <f>IFERROR(VLOOKUP(B2443,HĐ8!$C$7:$L$2000,10,0)," ")</f>
        <v xml:space="preserve"> </v>
      </c>
      <c r="N2443" s="242" t="str">
        <f>IFERROR(VLOOKUP(B2443,HĐ9!$C$7:$L$2000,10,0)," ")</f>
        <v xml:space="preserve"> </v>
      </c>
      <c r="O2443" s="242" t="str">
        <f>IFERROR(VLOOKUP(B2443,HĐ10!$C$8:$L$2000,10,0)," ")</f>
        <v xml:space="preserve"> </v>
      </c>
      <c r="P2443" s="242" t="str">
        <f>IFERROR(VLOOKUP(B2443,HĐ11!$C$7:$L$2000,10,0)," ")</f>
        <v xml:space="preserve"> </v>
      </c>
      <c r="Q2443" s="242" t="str">
        <f>IFERROR(VLOOKUP(B2443,HĐ12!$C$7:$L$2000,10,0)," ")</f>
        <v xml:space="preserve"> </v>
      </c>
      <c r="R2443" s="242" t="str">
        <f>IFERROR(VLOOKUP(B2443,HĐ13!$C$7:$L$2000,10,0)," ")</f>
        <v xml:space="preserve"> </v>
      </c>
      <c r="S2443" s="242" t="str">
        <f>IFERROR(VLOOKUP(B2443,HĐ14!$C$7:$L$2000,10,0)," ")</f>
        <v xml:space="preserve"> </v>
      </c>
      <c r="T2443" s="242" t="str">
        <f>IFERROR(VLOOKUP(B2443,HĐ15!$C$7:$L$2000,10,0)," ")</f>
        <v xml:space="preserve"> </v>
      </c>
      <c r="U2443" s="242" t="str">
        <f>IFERROR(VLOOKUP(B2443,HĐ16!$C$7:$L$2000,10,0)," ")</f>
        <v xml:space="preserve"> </v>
      </c>
      <c r="V2443" s="242" t="str">
        <f>IFERROR(VLOOKUP(B2443,HĐ17!$C$7:$L$2000,10,0)," ")</f>
        <v xml:space="preserve"> </v>
      </c>
      <c r="W2443" s="242" t="str">
        <f>IFERROR(VLOOKUP(B2443,HĐ18!$C$7:$L$2000,10,0)," ")</f>
        <v xml:space="preserve"> </v>
      </c>
      <c r="X2443" s="242" t="str">
        <f>IFERROR(VLOOKUP(B2443,HĐ19!$C$7:$L$2000,10,0)," ")</f>
        <v xml:space="preserve"> </v>
      </c>
      <c r="Y2443" s="242" t="str">
        <f>IFERROR(VLOOKUP(B2443,HĐ20!$C$7:$L$2000,10,0)," ")</f>
        <v xml:space="preserve"> </v>
      </c>
      <c r="Z2443" s="242" t="str">
        <f>IFERROR(VLOOKUP(B2443,HĐ21!$C$7:$L$1999,10,0)," ")</f>
        <v xml:space="preserve"> </v>
      </c>
      <c r="AA2443" s="242" t="str">
        <f>IFERROR(VLOOKUP(B2443,HĐ22!$C$7:$L$1999,10,0)," ")</f>
        <v xml:space="preserve"> </v>
      </c>
      <c r="AB2443" s="235">
        <f t="shared" si="38"/>
        <v>0</v>
      </c>
      <c r="AC2443" s="235"/>
    </row>
    <row r="2444" spans="1:29" s="240" customFormat="1" ht="12.75">
      <c r="A2444" s="235">
        <v>2413</v>
      </c>
      <c r="B2444" s="236">
        <v>2005200391</v>
      </c>
      <c r="C2444" s="237" t="s">
        <v>225</v>
      </c>
      <c r="D2444" s="238" t="s">
        <v>61</v>
      </c>
      <c r="E2444" s="239" t="s">
        <v>137</v>
      </c>
      <c r="F2444" s="242" t="str">
        <f>IFERROR(VLOOKUP(B2444,HĐ1!$C$8:$L$2000,10,0)," ")</f>
        <v xml:space="preserve"> </v>
      </c>
      <c r="G2444" s="242" t="str">
        <f>IFERROR(VLOOKUP(B2444,HĐ2!$C$7:$L$2000,10,0)," ")</f>
        <v xml:space="preserve"> </v>
      </c>
      <c r="H2444" s="242" t="str">
        <f>IFERROR(VLOOKUP(B2444,HĐ3!$C$8:$L$2000,10,0)," ")</f>
        <v xml:space="preserve"> </v>
      </c>
      <c r="I2444" s="242" t="str">
        <f>IFERROR(VLOOKUP(B2444,HĐ4!$C$8:$L$2000,10,0)," ")</f>
        <v xml:space="preserve"> </v>
      </c>
      <c r="J2444" s="242" t="str">
        <f>IFERROR(VLOOKUP(B2444,HĐ5!$C$8:$L$2000,10,0)," ")</f>
        <v xml:space="preserve"> </v>
      </c>
      <c r="K2444" s="242" t="str">
        <f>IFERROR(VLOOKUP(B2444,HĐ6!$C$8:$L$2000,10,0)," ")</f>
        <v xml:space="preserve"> </v>
      </c>
      <c r="L2444" s="242" t="str">
        <f>IFERROR(VLOOKUP(B2444,HĐ7!$C$7:$L$2000,10,0)," ")</f>
        <v xml:space="preserve"> </v>
      </c>
      <c r="M2444" s="242" t="str">
        <f>IFERROR(VLOOKUP(B2444,HĐ8!$C$7:$L$2000,10,0)," ")</f>
        <v xml:space="preserve"> </v>
      </c>
      <c r="N2444" s="242" t="str">
        <f>IFERROR(VLOOKUP(B2444,HĐ9!$C$7:$L$2000,10,0)," ")</f>
        <v xml:space="preserve"> </v>
      </c>
      <c r="O2444" s="242" t="str">
        <f>IFERROR(VLOOKUP(B2444,HĐ10!$C$8:$L$2000,10,0)," ")</f>
        <v xml:space="preserve"> </v>
      </c>
      <c r="P2444" s="242" t="str">
        <f>IFERROR(VLOOKUP(B2444,HĐ11!$C$7:$L$2000,10,0)," ")</f>
        <v xml:space="preserve"> </v>
      </c>
      <c r="Q2444" s="242" t="str">
        <f>IFERROR(VLOOKUP(B2444,HĐ12!$C$7:$L$2000,10,0)," ")</f>
        <v xml:space="preserve"> </v>
      </c>
      <c r="R2444" s="242" t="str">
        <f>IFERROR(VLOOKUP(B2444,HĐ13!$C$7:$L$2000,10,0)," ")</f>
        <v xml:space="preserve"> </v>
      </c>
      <c r="S2444" s="242" t="str">
        <f>IFERROR(VLOOKUP(B2444,HĐ14!$C$7:$L$2000,10,0)," ")</f>
        <v xml:space="preserve"> </v>
      </c>
      <c r="T2444" s="242" t="str">
        <f>IFERROR(VLOOKUP(B2444,HĐ15!$C$7:$L$2000,10,0)," ")</f>
        <v xml:space="preserve"> </v>
      </c>
      <c r="U2444" s="242" t="str">
        <f>IFERROR(VLOOKUP(B2444,HĐ16!$C$7:$L$2000,10,0)," ")</f>
        <v xml:space="preserve"> </v>
      </c>
      <c r="V2444" s="242" t="str">
        <f>IFERROR(VLOOKUP(B2444,HĐ17!$C$7:$L$2000,10,0)," ")</f>
        <v xml:space="preserve"> </v>
      </c>
      <c r="W2444" s="242" t="str">
        <f>IFERROR(VLOOKUP(B2444,HĐ18!$C$7:$L$2000,10,0)," ")</f>
        <v xml:space="preserve"> </v>
      </c>
      <c r="X2444" s="242">
        <f>IFERROR(VLOOKUP(B2444,HĐ19!$C$7:$L$2000,10,0)," ")</f>
        <v>20</v>
      </c>
      <c r="Y2444" s="242" t="str">
        <f>IFERROR(VLOOKUP(B2444,HĐ20!$C$7:$L$2000,10,0)," ")</f>
        <v xml:space="preserve"> </v>
      </c>
      <c r="Z2444" s="242" t="str">
        <f>IFERROR(VLOOKUP(B2444,HĐ21!$C$7:$L$1999,10,0)," ")</f>
        <v xml:space="preserve"> </v>
      </c>
      <c r="AA2444" s="242" t="str">
        <f>IFERROR(VLOOKUP(B2444,HĐ22!$C$7:$L$1999,10,0)," ")</f>
        <v xml:space="preserve"> </v>
      </c>
      <c r="AB2444" s="235">
        <f t="shared" si="38"/>
        <v>20</v>
      </c>
      <c r="AC2444" s="235"/>
    </row>
    <row r="2445" spans="1:29" s="240" customFormat="1" ht="12.75" hidden="1">
      <c r="A2445" s="235">
        <v>2414</v>
      </c>
      <c r="B2445" s="236">
        <v>2005200542</v>
      </c>
      <c r="C2445" s="237" t="s">
        <v>3334</v>
      </c>
      <c r="D2445" s="238" t="s">
        <v>43</v>
      </c>
      <c r="E2445" s="239" t="s">
        <v>137</v>
      </c>
      <c r="F2445" s="242" t="str">
        <f>IFERROR(VLOOKUP(B2445,HĐ1!$C$8:$L$2000,10,0)," ")</f>
        <v xml:space="preserve"> </v>
      </c>
      <c r="G2445" s="242" t="str">
        <f>IFERROR(VLOOKUP(B2445,HĐ2!$C$7:$L$2000,10,0)," ")</f>
        <v xml:space="preserve"> </v>
      </c>
      <c r="H2445" s="242" t="str">
        <f>IFERROR(VLOOKUP(B2445,HĐ3!$C$8:$L$2000,10,0)," ")</f>
        <v xml:space="preserve"> </v>
      </c>
      <c r="I2445" s="242" t="str">
        <f>IFERROR(VLOOKUP(B2445,HĐ4!$C$8:$L$2000,10,0)," ")</f>
        <v xml:space="preserve"> </v>
      </c>
      <c r="J2445" s="242" t="str">
        <f>IFERROR(VLOOKUP(B2445,HĐ5!$C$8:$L$2000,10,0)," ")</f>
        <v xml:space="preserve"> </v>
      </c>
      <c r="K2445" s="242" t="str">
        <f>IFERROR(VLOOKUP(B2445,HĐ6!$C$8:$L$2000,10,0)," ")</f>
        <v xml:space="preserve"> </v>
      </c>
      <c r="L2445" s="242" t="str">
        <f>IFERROR(VLOOKUP(B2445,HĐ7!$C$7:$L$2000,10,0)," ")</f>
        <v xml:space="preserve"> </v>
      </c>
      <c r="M2445" s="242" t="str">
        <f>IFERROR(VLOOKUP(B2445,HĐ8!$C$7:$L$2000,10,0)," ")</f>
        <v xml:space="preserve"> </v>
      </c>
      <c r="N2445" s="242" t="str">
        <f>IFERROR(VLOOKUP(B2445,HĐ9!$C$7:$L$2000,10,0)," ")</f>
        <v xml:space="preserve"> </v>
      </c>
      <c r="O2445" s="242" t="str">
        <f>IFERROR(VLOOKUP(B2445,HĐ10!$C$8:$L$2000,10,0)," ")</f>
        <v xml:space="preserve"> </v>
      </c>
      <c r="P2445" s="242" t="str">
        <f>IFERROR(VLOOKUP(B2445,HĐ11!$C$7:$L$2000,10,0)," ")</f>
        <v xml:space="preserve"> </v>
      </c>
      <c r="Q2445" s="242" t="str">
        <f>IFERROR(VLOOKUP(B2445,HĐ12!$C$7:$L$2000,10,0)," ")</f>
        <v xml:space="preserve"> </v>
      </c>
      <c r="R2445" s="242" t="str">
        <f>IFERROR(VLOOKUP(B2445,HĐ13!$C$7:$L$2000,10,0)," ")</f>
        <v xml:space="preserve"> </v>
      </c>
      <c r="S2445" s="242" t="str">
        <f>IFERROR(VLOOKUP(B2445,HĐ14!$C$7:$L$2000,10,0)," ")</f>
        <v xml:space="preserve"> </v>
      </c>
      <c r="T2445" s="242" t="str">
        <f>IFERROR(VLOOKUP(B2445,HĐ15!$C$7:$L$2000,10,0)," ")</f>
        <v xml:space="preserve"> </v>
      </c>
      <c r="U2445" s="242" t="str">
        <f>IFERROR(VLOOKUP(B2445,HĐ16!$C$7:$L$2000,10,0)," ")</f>
        <v xml:space="preserve"> </v>
      </c>
      <c r="V2445" s="242" t="str">
        <f>IFERROR(VLOOKUP(B2445,HĐ17!$C$7:$L$2000,10,0)," ")</f>
        <v xml:space="preserve"> </v>
      </c>
      <c r="W2445" s="242" t="str">
        <f>IFERROR(VLOOKUP(B2445,HĐ18!$C$7:$L$2000,10,0)," ")</f>
        <v xml:space="preserve"> </v>
      </c>
      <c r="X2445" s="242" t="str">
        <f>IFERROR(VLOOKUP(B2445,HĐ19!$C$7:$L$2000,10,0)," ")</f>
        <v xml:space="preserve"> </v>
      </c>
      <c r="Y2445" s="242" t="str">
        <f>IFERROR(VLOOKUP(B2445,HĐ20!$C$7:$L$2000,10,0)," ")</f>
        <v xml:space="preserve"> </v>
      </c>
      <c r="Z2445" s="242" t="str">
        <f>IFERROR(VLOOKUP(B2445,HĐ21!$C$7:$L$1999,10,0)," ")</f>
        <v xml:space="preserve"> </v>
      </c>
      <c r="AA2445" s="242" t="str">
        <f>IFERROR(VLOOKUP(B2445,HĐ22!$C$7:$L$1999,10,0)," ")</f>
        <v xml:space="preserve"> </v>
      </c>
      <c r="AB2445" s="235">
        <f t="shared" si="38"/>
        <v>0</v>
      </c>
      <c r="AC2445" s="235"/>
    </row>
    <row r="2446" spans="1:29" s="240" customFormat="1" ht="12.75">
      <c r="A2446" s="235">
        <v>2415</v>
      </c>
      <c r="B2446" s="236">
        <v>2005200789</v>
      </c>
      <c r="C2446" s="237" t="s">
        <v>1761</v>
      </c>
      <c r="D2446" s="238" t="s">
        <v>141</v>
      </c>
      <c r="E2446" s="239" t="s">
        <v>137</v>
      </c>
      <c r="F2446" s="242" t="str">
        <f>IFERROR(VLOOKUP(B2446,HĐ1!$C$8:$L$2000,10,0)," ")</f>
        <v xml:space="preserve"> </v>
      </c>
      <c r="G2446" s="242" t="str">
        <f>IFERROR(VLOOKUP(B2446,HĐ2!$C$7:$L$2000,10,0)," ")</f>
        <v xml:space="preserve"> </v>
      </c>
      <c r="H2446" s="242" t="str">
        <f>IFERROR(VLOOKUP(B2446,HĐ3!$C$8:$L$2000,10,0)," ")</f>
        <v xml:space="preserve"> </v>
      </c>
      <c r="I2446" s="242" t="str">
        <f>IFERROR(VLOOKUP(B2446,HĐ4!$C$8:$L$2000,10,0)," ")</f>
        <v xml:space="preserve"> </v>
      </c>
      <c r="J2446" s="242" t="str">
        <f>IFERROR(VLOOKUP(B2446,HĐ5!$C$8:$L$2000,10,0)," ")</f>
        <v xml:space="preserve"> </v>
      </c>
      <c r="K2446" s="242" t="str">
        <f>IFERROR(VLOOKUP(B2446,HĐ6!$C$8:$L$2000,10,0)," ")</f>
        <v xml:space="preserve"> </v>
      </c>
      <c r="L2446" s="242">
        <f>IFERROR(VLOOKUP(B2446,HĐ7!$C$7:$L$2000,10,0)," ")</f>
        <v>4</v>
      </c>
      <c r="M2446" s="242" t="str">
        <f>IFERROR(VLOOKUP(B2446,HĐ8!$C$7:$L$2000,10,0)," ")</f>
        <v xml:space="preserve"> </v>
      </c>
      <c r="N2446" s="242" t="str">
        <f>IFERROR(VLOOKUP(B2446,HĐ9!$C$7:$L$2000,10,0)," ")</f>
        <v xml:space="preserve"> </v>
      </c>
      <c r="O2446" s="242" t="str">
        <f>IFERROR(VLOOKUP(B2446,HĐ10!$C$8:$L$2000,10,0)," ")</f>
        <v xml:space="preserve"> </v>
      </c>
      <c r="P2446" s="242" t="str">
        <f>IFERROR(VLOOKUP(B2446,HĐ11!$C$7:$L$2000,10,0)," ")</f>
        <v xml:space="preserve"> </v>
      </c>
      <c r="Q2446" s="242" t="str">
        <f>IFERROR(VLOOKUP(B2446,HĐ12!$C$7:$L$2000,10,0)," ")</f>
        <v xml:space="preserve"> </v>
      </c>
      <c r="R2446" s="242" t="str">
        <f>IFERROR(VLOOKUP(B2446,HĐ13!$C$7:$L$2000,10,0)," ")</f>
        <v xml:space="preserve"> </v>
      </c>
      <c r="S2446" s="242" t="str">
        <f>IFERROR(VLOOKUP(B2446,HĐ14!$C$7:$L$2000,10,0)," ")</f>
        <v xml:space="preserve"> </v>
      </c>
      <c r="T2446" s="242" t="str">
        <f>IFERROR(VLOOKUP(B2446,HĐ15!$C$7:$L$2000,10,0)," ")</f>
        <v xml:space="preserve"> </v>
      </c>
      <c r="U2446" s="242" t="str">
        <f>IFERROR(VLOOKUP(B2446,HĐ16!$C$7:$L$2000,10,0)," ")</f>
        <v xml:space="preserve"> </v>
      </c>
      <c r="V2446" s="242" t="str">
        <f>IFERROR(VLOOKUP(B2446,HĐ17!$C$7:$L$2000,10,0)," ")</f>
        <v xml:space="preserve"> </v>
      </c>
      <c r="W2446" s="242" t="str">
        <f>IFERROR(VLOOKUP(B2446,HĐ18!$C$7:$L$2000,10,0)," ")</f>
        <v xml:space="preserve"> </v>
      </c>
      <c r="X2446" s="242" t="str">
        <f>IFERROR(VLOOKUP(B2446,HĐ19!$C$7:$L$2000,10,0)," ")</f>
        <v xml:space="preserve"> </v>
      </c>
      <c r="Y2446" s="242" t="str">
        <f>IFERROR(VLOOKUP(B2446,HĐ20!$C$7:$L$2000,10,0)," ")</f>
        <v xml:space="preserve"> </v>
      </c>
      <c r="Z2446" s="242" t="str">
        <f>IFERROR(VLOOKUP(B2446,HĐ21!$C$7:$L$1999,10,0)," ")</f>
        <v xml:space="preserve"> </v>
      </c>
      <c r="AA2446" s="242" t="str">
        <f>IFERROR(VLOOKUP(B2446,HĐ22!$C$7:$L$1999,10,0)," ")</f>
        <v xml:space="preserve"> </v>
      </c>
      <c r="AB2446" s="235">
        <f t="shared" si="38"/>
        <v>4</v>
      </c>
      <c r="AC2446" s="235"/>
    </row>
    <row r="2447" spans="1:29" s="240" customFormat="1" ht="12.75" hidden="1">
      <c r="A2447" s="235">
        <v>2416</v>
      </c>
      <c r="B2447" s="236">
        <v>2005200850</v>
      </c>
      <c r="C2447" s="237" t="s">
        <v>3856</v>
      </c>
      <c r="D2447" s="238" t="s">
        <v>162</v>
      </c>
      <c r="E2447" s="239" t="s">
        <v>137</v>
      </c>
      <c r="F2447" s="242" t="str">
        <f>IFERROR(VLOOKUP(B2447,HĐ1!$C$8:$L$2000,10,0)," ")</f>
        <v xml:space="preserve"> </v>
      </c>
      <c r="G2447" s="242" t="str">
        <f>IFERROR(VLOOKUP(B2447,HĐ2!$C$7:$L$2000,10,0)," ")</f>
        <v xml:space="preserve"> </v>
      </c>
      <c r="H2447" s="242" t="str">
        <f>IFERROR(VLOOKUP(B2447,HĐ3!$C$8:$L$2000,10,0)," ")</f>
        <v xml:space="preserve"> </v>
      </c>
      <c r="I2447" s="242" t="str">
        <f>IFERROR(VLOOKUP(B2447,HĐ4!$C$8:$L$2000,10,0)," ")</f>
        <v xml:space="preserve"> </v>
      </c>
      <c r="J2447" s="242" t="str">
        <f>IFERROR(VLOOKUP(B2447,HĐ5!$C$8:$L$2000,10,0)," ")</f>
        <v xml:space="preserve"> </v>
      </c>
      <c r="K2447" s="242" t="str">
        <f>IFERROR(VLOOKUP(B2447,HĐ6!$C$8:$L$2000,10,0)," ")</f>
        <v xml:space="preserve"> </v>
      </c>
      <c r="L2447" s="242" t="str">
        <f>IFERROR(VLOOKUP(B2447,HĐ7!$C$7:$L$2000,10,0)," ")</f>
        <v xml:space="preserve"> </v>
      </c>
      <c r="M2447" s="242" t="str">
        <f>IFERROR(VLOOKUP(B2447,HĐ8!$C$7:$L$2000,10,0)," ")</f>
        <v xml:space="preserve"> </v>
      </c>
      <c r="N2447" s="242" t="str">
        <f>IFERROR(VLOOKUP(B2447,HĐ9!$C$7:$L$2000,10,0)," ")</f>
        <v xml:space="preserve"> </v>
      </c>
      <c r="O2447" s="242" t="str">
        <f>IFERROR(VLOOKUP(B2447,HĐ10!$C$8:$L$2000,10,0)," ")</f>
        <v xml:space="preserve"> </v>
      </c>
      <c r="P2447" s="242" t="str">
        <f>IFERROR(VLOOKUP(B2447,HĐ11!$C$7:$L$2000,10,0)," ")</f>
        <v xml:space="preserve"> </v>
      </c>
      <c r="Q2447" s="242" t="str">
        <f>IFERROR(VLOOKUP(B2447,HĐ12!$C$7:$L$2000,10,0)," ")</f>
        <v xml:space="preserve"> </v>
      </c>
      <c r="R2447" s="242" t="str">
        <f>IFERROR(VLOOKUP(B2447,HĐ13!$C$7:$L$2000,10,0)," ")</f>
        <v xml:space="preserve"> </v>
      </c>
      <c r="S2447" s="242" t="str">
        <f>IFERROR(VLOOKUP(B2447,HĐ14!$C$7:$L$2000,10,0)," ")</f>
        <v xml:space="preserve"> </v>
      </c>
      <c r="T2447" s="242" t="str">
        <f>IFERROR(VLOOKUP(B2447,HĐ15!$C$7:$L$2000,10,0)," ")</f>
        <v xml:space="preserve"> </v>
      </c>
      <c r="U2447" s="242" t="str">
        <f>IFERROR(VLOOKUP(B2447,HĐ16!$C$7:$L$2000,10,0)," ")</f>
        <v xml:space="preserve"> </v>
      </c>
      <c r="V2447" s="242" t="str">
        <f>IFERROR(VLOOKUP(B2447,HĐ17!$C$7:$L$2000,10,0)," ")</f>
        <v xml:space="preserve"> </v>
      </c>
      <c r="W2447" s="242" t="str">
        <f>IFERROR(VLOOKUP(B2447,HĐ18!$C$7:$L$2000,10,0)," ")</f>
        <v xml:space="preserve"> </v>
      </c>
      <c r="X2447" s="242" t="str">
        <f>IFERROR(VLOOKUP(B2447,HĐ19!$C$7:$L$2000,10,0)," ")</f>
        <v xml:space="preserve"> </v>
      </c>
      <c r="Y2447" s="242" t="str">
        <f>IFERROR(VLOOKUP(B2447,HĐ20!$C$7:$L$2000,10,0)," ")</f>
        <v xml:space="preserve"> </v>
      </c>
      <c r="Z2447" s="242" t="str">
        <f>IFERROR(VLOOKUP(B2447,HĐ21!$C$7:$L$1999,10,0)," ")</f>
        <v xml:space="preserve"> </v>
      </c>
      <c r="AA2447" s="242" t="str">
        <f>IFERROR(VLOOKUP(B2447,HĐ22!$C$7:$L$1999,10,0)," ")</f>
        <v xml:space="preserve"> </v>
      </c>
      <c r="AB2447" s="235">
        <f t="shared" si="38"/>
        <v>0</v>
      </c>
      <c r="AC2447" s="235"/>
    </row>
    <row r="2448" spans="1:29" s="240" customFormat="1" ht="12.75" hidden="1">
      <c r="A2448" s="235">
        <v>2417</v>
      </c>
      <c r="B2448" s="236">
        <v>2005200630</v>
      </c>
      <c r="C2448" s="237" t="s">
        <v>396</v>
      </c>
      <c r="D2448" s="238" t="s">
        <v>200</v>
      </c>
      <c r="E2448" s="239" t="s">
        <v>137</v>
      </c>
      <c r="F2448" s="242" t="str">
        <f>IFERROR(VLOOKUP(B2448,HĐ1!$C$8:$L$2000,10,0)," ")</f>
        <v xml:space="preserve"> </v>
      </c>
      <c r="G2448" s="242" t="str">
        <f>IFERROR(VLOOKUP(B2448,HĐ2!$C$7:$L$2000,10,0)," ")</f>
        <v xml:space="preserve"> </v>
      </c>
      <c r="H2448" s="242" t="str">
        <f>IFERROR(VLOOKUP(B2448,HĐ3!$C$8:$L$2000,10,0)," ")</f>
        <v xml:space="preserve"> </v>
      </c>
      <c r="I2448" s="242" t="str">
        <f>IFERROR(VLOOKUP(B2448,HĐ4!$C$8:$L$2000,10,0)," ")</f>
        <v xml:space="preserve"> </v>
      </c>
      <c r="J2448" s="242" t="str">
        <f>IFERROR(VLOOKUP(B2448,HĐ5!$C$8:$L$2000,10,0)," ")</f>
        <v xml:space="preserve"> </v>
      </c>
      <c r="K2448" s="242" t="str">
        <f>IFERROR(VLOOKUP(B2448,HĐ6!$C$8:$L$2000,10,0)," ")</f>
        <v xml:space="preserve"> </v>
      </c>
      <c r="L2448" s="242" t="str">
        <f>IFERROR(VLOOKUP(B2448,HĐ7!$C$7:$L$2000,10,0)," ")</f>
        <v xml:space="preserve"> </v>
      </c>
      <c r="M2448" s="242" t="str">
        <f>IFERROR(VLOOKUP(B2448,HĐ8!$C$7:$L$2000,10,0)," ")</f>
        <v xml:space="preserve"> </v>
      </c>
      <c r="N2448" s="242" t="str">
        <f>IFERROR(VLOOKUP(B2448,HĐ9!$C$7:$L$2000,10,0)," ")</f>
        <v xml:space="preserve"> </v>
      </c>
      <c r="O2448" s="242" t="str">
        <f>IFERROR(VLOOKUP(B2448,HĐ10!$C$8:$L$2000,10,0)," ")</f>
        <v xml:space="preserve"> </v>
      </c>
      <c r="P2448" s="242" t="str">
        <f>IFERROR(VLOOKUP(B2448,HĐ11!$C$7:$L$2000,10,0)," ")</f>
        <v xml:space="preserve"> </v>
      </c>
      <c r="Q2448" s="242" t="str">
        <f>IFERROR(VLOOKUP(B2448,HĐ12!$C$7:$L$2000,10,0)," ")</f>
        <v xml:space="preserve"> </v>
      </c>
      <c r="R2448" s="242" t="str">
        <f>IFERROR(VLOOKUP(B2448,HĐ13!$C$7:$L$2000,10,0)," ")</f>
        <v xml:space="preserve"> </v>
      </c>
      <c r="S2448" s="242" t="str">
        <f>IFERROR(VLOOKUP(B2448,HĐ14!$C$7:$L$2000,10,0)," ")</f>
        <v xml:space="preserve"> </v>
      </c>
      <c r="T2448" s="242" t="str">
        <f>IFERROR(VLOOKUP(B2448,HĐ15!$C$7:$L$2000,10,0)," ")</f>
        <v xml:space="preserve"> </v>
      </c>
      <c r="U2448" s="242" t="str">
        <f>IFERROR(VLOOKUP(B2448,HĐ16!$C$7:$L$2000,10,0)," ")</f>
        <v xml:space="preserve"> </v>
      </c>
      <c r="V2448" s="242" t="str">
        <f>IFERROR(VLOOKUP(B2448,HĐ17!$C$7:$L$2000,10,0)," ")</f>
        <v xml:space="preserve"> </v>
      </c>
      <c r="W2448" s="242" t="str">
        <f>IFERROR(VLOOKUP(B2448,HĐ18!$C$7:$L$2000,10,0)," ")</f>
        <v xml:space="preserve"> </v>
      </c>
      <c r="X2448" s="242" t="str">
        <f>IFERROR(VLOOKUP(B2448,HĐ19!$C$7:$L$2000,10,0)," ")</f>
        <v xml:space="preserve"> </v>
      </c>
      <c r="Y2448" s="242" t="str">
        <f>IFERROR(VLOOKUP(B2448,HĐ20!$C$7:$L$2000,10,0)," ")</f>
        <v xml:space="preserve"> </v>
      </c>
      <c r="Z2448" s="242" t="str">
        <f>IFERROR(VLOOKUP(B2448,HĐ21!$C$7:$L$1999,10,0)," ")</f>
        <v xml:space="preserve"> </v>
      </c>
      <c r="AA2448" s="242" t="str">
        <f>IFERROR(VLOOKUP(B2448,HĐ22!$C$7:$L$1999,10,0)," ")</f>
        <v xml:space="preserve"> </v>
      </c>
      <c r="AB2448" s="235">
        <f t="shared" si="38"/>
        <v>0</v>
      </c>
      <c r="AC2448" s="235"/>
    </row>
    <row r="2449" spans="1:29" s="240" customFormat="1" ht="12.75" hidden="1">
      <c r="A2449" s="235">
        <v>2418</v>
      </c>
      <c r="B2449" s="236">
        <v>2005200206</v>
      </c>
      <c r="C2449" s="237" t="s">
        <v>2747</v>
      </c>
      <c r="D2449" s="238" t="s">
        <v>249</v>
      </c>
      <c r="E2449" s="239" t="s">
        <v>137</v>
      </c>
      <c r="F2449" s="242" t="str">
        <f>IFERROR(VLOOKUP(B2449,HĐ1!$C$8:$L$2000,10,0)," ")</f>
        <v xml:space="preserve"> </v>
      </c>
      <c r="G2449" s="242" t="str">
        <f>IFERROR(VLOOKUP(B2449,HĐ2!$C$7:$L$2000,10,0)," ")</f>
        <v xml:space="preserve"> </v>
      </c>
      <c r="H2449" s="242" t="str">
        <f>IFERROR(VLOOKUP(B2449,HĐ3!$C$8:$L$2000,10,0)," ")</f>
        <v xml:space="preserve"> </v>
      </c>
      <c r="I2449" s="242" t="str">
        <f>IFERROR(VLOOKUP(B2449,HĐ4!$C$8:$L$2000,10,0)," ")</f>
        <v xml:space="preserve"> </v>
      </c>
      <c r="J2449" s="242" t="str">
        <f>IFERROR(VLOOKUP(B2449,HĐ5!$C$8:$L$2000,10,0)," ")</f>
        <v xml:space="preserve"> </v>
      </c>
      <c r="K2449" s="242" t="str">
        <f>IFERROR(VLOOKUP(B2449,HĐ6!$C$8:$L$2000,10,0)," ")</f>
        <v xml:space="preserve"> </v>
      </c>
      <c r="L2449" s="242" t="str">
        <f>IFERROR(VLOOKUP(B2449,HĐ7!$C$7:$L$2000,10,0)," ")</f>
        <v xml:space="preserve"> </v>
      </c>
      <c r="M2449" s="242" t="str">
        <f>IFERROR(VLOOKUP(B2449,HĐ8!$C$7:$L$2000,10,0)," ")</f>
        <v xml:space="preserve"> </v>
      </c>
      <c r="N2449" s="242" t="str">
        <f>IFERROR(VLOOKUP(B2449,HĐ9!$C$7:$L$2000,10,0)," ")</f>
        <v xml:space="preserve"> </v>
      </c>
      <c r="O2449" s="242" t="str">
        <f>IFERROR(VLOOKUP(B2449,HĐ10!$C$8:$L$2000,10,0)," ")</f>
        <v xml:space="preserve"> </v>
      </c>
      <c r="P2449" s="242" t="str">
        <f>IFERROR(VLOOKUP(B2449,HĐ11!$C$7:$L$2000,10,0)," ")</f>
        <v xml:space="preserve"> </v>
      </c>
      <c r="Q2449" s="242" t="str">
        <f>IFERROR(VLOOKUP(B2449,HĐ12!$C$7:$L$2000,10,0)," ")</f>
        <v xml:space="preserve"> </v>
      </c>
      <c r="R2449" s="242" t="str">
        <f>IFERROR(VLOOKUP(B2449,HĐ13!$C$7:$L$2000,10,0)," ")</f>
        <v xml:space="preserve"> </v>
      </c>
      <c r="S2449" s="242" t="str">
        <f>IFERROR(VLOOKUP(B2449,HĐ14!$C$7:$L$2000,10,0)," ")</f>
        <v xml:space="preserve"> </v>
      </c>
      <c r="T2449" s="242" t="str">
        <f>IFERROR(VLOOKUP(B2449,HĐ15!$C$7:$L$2000,10,0)," ")</f>
        <v xml:space="preserve"> </v>
      </c>
      <c r="U2449" s="242" t="str">
        <f>IFERROR(VLOOKUP(B2449,HĐ16!$C$7:$L$2000,10,0)," ")</f>
        <v xml:space="preserve"> </v>
      </c>
      <c r="V2449" s="242" t="str">
        <f>IFERROR(VLOOKUP(B2449,HĐ17!$C$7:$L$2000,10,0)," ")</f>
        <v xml:space="preserve"> </v>
      </c>
      <c r="W2449" s="242" t="str">
        <f>IFERROR(VLOOKUP(B2449,HĐ18!$C$7:$L$2000,10,0)," ")</f>
        <v xml:space="preserve"> </v>
      </c>
      <c r="X2449" s="242" t="str">
        <f>IFERROR(VLOOKUP(B2449,HĐ19!$C$7:$L$2000,10,0)," ")</f>
        <v xml:space="preserve"> </v>
      </c>
      <c r="Y2449" s="242" t="str">
        <f>IFERROR(VLOOKUP(B2449,HĐ20!$C$7:$L$2000,10,0)," ")</f>
        <v xml:space="preserve"> </v>
      </c>
      <c r="Z2449" s="242" t="str">
        <f>IFERROR(VLOOKUP(B2449,HĐ21!$C$7:$L$1999,10,0)," ")</f>
        <v xml:space="preserve"> </v>
      </c>
      <c r="AA2449" s="242" t="str">
        <f>IFERROR(VLOOKUP(B2449,HĐ22!$C$7:$L$1999,10,0)," ")</f>
        <v xml:space="preserve"> </v>
      </c>
      <c r="AB2449" s="235">
        <f t="shared" si="38"/>
        <v>0</v>
      </c>
      <c r="AC2449" s="235"/>
    </row>
    <row r="2450" spans="1:29" s="240" customFormat="1" ht="12.75" hidden="1">
      <c r="A2450" s="235">
        <v>2419</v>
      </c>
      <c r="B2450" s="236">
        <v>2005200314</v>
      </c>
      <c r="C2450" s="237" t="s">
        <v>3857</v>
      </c>
      <c r="D2450" s="238" t="s">
        <v>249</v>
      </c>
      <c r="E2450" s="239" t="s">
        <v>137</v>
      </c>
      <c r="F2450" s="242" t="str">
        <f>IFERROR(VLOOKUP(B2450,HĐ1!$C$8:$L$2000,10,0)," ")</f>
        <v xml:space="preserve"> </v>
      </c>
      <c r="G2450" s="242" t="str">
        <f>IFERROR(VLOOKUP(B2450,HĐ2!$C$7:$L$2000,10,0)," ")</f>
        <v xml:space="preserve"> </v>
      </c>
      <c r="H2450" s="242" t="str">
        <f>IFERROR(VLOOKUP(B2450,HĐ3!$C$8:$L$2000,10,0)," ")</f>
        <v xml:space="preserve"> </v>
      </c>
      <c r="I2450" s="242" t="str">
        <f>IFERROR(VLOOKUP(B2450,HĐ4!$C$8:$L$2000,10,0)," ")</f>
        <v xml:space="preserve"> </v>
      </c>
      <c r="J2450" s="242" t="str">
        <f>IFERROR(VLOOKUP(B2450,HĐ5!$C$8:$L$2000,10,0)," ")</f>
        <v xml:space="preserve"> </v>
      </c>
      <c r="K2450" s="242" t="str">
        <f>IFERROR(VLOOKUP(B2450,HĐ6!$C$8:$L$2000,10,0)," ")</f>
        <v xml:space="preserve"> </v>
      </c>
      <c r="L2450" s="242" t="str">
        <f>IFERROR(VLOOKUP(B2450,HĐ7!$C$7:$L$2000,10,0)," ")</f>
        <v xml:space="preserve"> </v>
      </c>
      <c r="M2450" s="242" t="str">
        <f>IFERROR(VLOOKUP(B2450,HĐ8!$C$7:$L$2000,10,0)," ")</f>
        <v xml:space="preserve"> </v>
      </c>
      <c r="N2450" s="242" t="str">
        <f>IFERROR(VLOOKUP(B2450,HĐ9!$C$7:$L$2000,10,0)," ")</f>
        <v xml:space="preserve"> </v>
      </c>
      <c r="O2450" s="242" t="str">
        <f>IFERROR(VLOOKUP(B2450,HĐ10!$C$8:$L$2000,10,0)," ")</f>
        <v xml:space="preserve"> </v>
      </c>
      <c r="P2450" s="242" t="str">
        <f>IFERROR(VLOOKUP(B2450,HĐ11!$C$7:$L$2000,10,0)," ")</f>
        <v xml:space="preserve"> </v>
      </c>
      <c r="Q2450" s="242" t="str">
        <f>IFERROR(VLOOKUP(B2450,HĐ12!$C$7:$L$2000,10,0)," ")</f>
        <v xml:space="preserve"> </v>
      </c>
      <c r="R2450" s="242" t="str">
        <f>IFERROR(VLOOKUP(B2450,HĐ13!$C$7:$L$2000,10,0)," ")</f>
        <v xml:space="preserve"> </v>
      </c>
      <c r="S2450" s="242" t="str">
        <f>IFERROR(VLOOKUP(B2450,HĐ14!$C$7:$L$2000,10,0)," ")</f>
        <v xml:space="preserve"> </v>
      </c>
      <c r="T2450" s="242" t="str">
        <f>IFERROR(VLOOKUP(B2450,HĐ15!$C$7:$L$2000,10,0)," ")</f>
        <v xml:space="preserve"> </v>
      </c>
      <c r="U2450" s="242" t="str">
        <f>IFERROR(VLOOKUP(B2450,HĐ16!$C$7:$L$2000,10,0)," ")</f>
        <v xml:space="preserve"> </v>
      </c>
      <c r="V2450" s="242" t="str">
        <f>IFERROR(VLOOKUP(B2450,HĐ17!$C$7:$L$2000,10,0)," ")</f>
        <v xml:space="preserve"> </v>
      </c>
      <c r="W2450" s="242" t="str">
        <f>IFERROR(VLOOKUP(B2450,HĐ18!$C$7:$L$2000,10,0)," ")</f>
        <v xml:space="preserve"> </v>
      </c>
      <c r="X2450" s="242" t="str">
        <f>IFERROR(VLOOKUP(B2450,HĐ19!$C$7:$L$2000,10,0)," ")</f>
        <v xml:space="preserve"> </v>
      </c>
      <c r="Y2450" s="242" t="str">
        <f>IFERROR(VLOOKUP(B2450,HĐ20!$C$7:$L$2000,10,0)," ")</f>
        <v xml:space="preserve"> </v>
      </c>
      <c r="Z2450" s="242" t="str">
        <f>IFERROR(VLOOKUP(B2450,HĐ21!$C$7:$L$1999,10,0)," ")</f>
        <v xml:space="preserve"> </v>
      </c>
      <c r="AA2450" s="242" t="str">
        <f>IFERROR(VLOOKUP(B2450,HĐ22!$C$7:$L$1999,10,0)," ")</f>
        <v xml:space="preserve"> </v>
      </c>
      <c r="AB2450" s="235">
        <f t="shared" si="38"/>
        <v>0</v>
      </c>
      <c r="AC2450" s="235"/>
    </row>
    <row r="2451" spans="1:29" s="240" customFormat="1" ht="12.75">
      <c r="A2451" s="235">
        <v>2420</v>
      </c>
      <c r="B2451" s="236">
        <v>2005200779</v>
      </c>
      <c r="C2451" s="237" t="s">
        <v>3858</v>
      </c>
      <c r="D2451" s="238" t="s">
        <v>249</v>
      </c>
      <c r="E2451" s="239" t="s">
        <v>137</v>
      </c>
      <c r="F2451" s="242" t="str">
        <f>IFERROR(VLOOKUP(B2451,HĐ1!$C$8:$L$2000,10,0)," ")</f>
        <v xml:space="preserve"> </v>
      </c>
      <c r="G2451" s="242" t="str">
        <f>IFERROR(VLOOKUP(B2451,HĐ2!$C$7:$L$2000,10,0)," ")</f>
        <v xml:space="preserve"> </v>
      </c>
      <c r="H2451" s="242" t="str">
        <f>IFERROR(VLOOKUP(B2451,HĐ3!$C$8:$L$2000,10,0)," ")</f>
        <v xml:space="preserve"> </v>
      </c>
      <c r="I2451" s="242">
        <f>IFERROR(VLOOKUP(B2451,HĐ4!$C$8:$L$2000,10,0)," ")</f>
        <v>4</v>
      </c>
      <c r="J2451" s="242" t="str">
        <f>IFERROR(VLOOKUP(B2451,HĐ5!$C$8:$L$2000,10,0)," ")</f>
        <v xml:space="preserve"> </v>
      </c>
      <c r="K2451" s="242" t="str">
        <f>IFERROR(VLOOKUP(B2451,HĐ6!$C$8:$L$2000,10,0)," ")</f>
        <v xml:space="preserve"> </v>
      </c>
      <c r="L2451" s="242" t="str">
        <f>IFERROR(VLOOKUP(B2451,HĐ7!$C$7:$L$2000,10,0)," ")</f>
        <v xml:space="preserve"> </v>
      </c>
      <c r="M2451" s="242" t="str">
        <f>IFERROR(VLOOKUP(B2451,HĐ8!$C$7:$L$2000,10,0)," ")</f>
        <v xml:space="preserve"> </v>
      </c>
      <c r="N2451" s="242" t="str">
        <f>IFERROR(VLOOKUP(B2451,HĐ9!$C$7:$L$2000,10,0)," ")</f>
        <v xml:space="preserve"> </v>
      </c>
      <c r="O2451" s="242" t="str">
        <f>IFERROR(VLOOKUP(B2451,HĐ10!$C$8:$L$2000,10,0)," ")</f>
        <v xml:space="preserve"> </v>
      </c>
      <c r="P2451" s="242" t="str">
        <f>IFERROR(VLOOKUP(B2451,HĐ11!$C$7:$L$2000,10,0)," ")</f>
        <v xml:space="preserve"> </v>
      </c>
      <c r="Q2451" s="242" t="str">
        <f>IFERROR(VLOOKUP(B2451,HĐ12!$C$7:$L$2000,10,0)," ")</f>
        <v xml:space="preserve"> </v>
      </c>
      <c r="R2451" s="242" t="str">
        <f>IFERROR(VLOOKUP(B2451,HĐ13!$C$7:$L$2000,10,0)," ")</f>
        <v xml:space="preserve"> </v>
      </c>
      <c r="S2451" s="242" t="str">
        <f>IFERROR(VLOOKUP(B2451,HĐ14!$C$7:$L$2000,10,0)," ")</f>
        <v xml:space="preserve"> </v>
      </c>
      <c r="T2451" s="242" t="str">
        <f>IFERROR(VLOOKUP(B2451,HĐ15!$C$7:$L$2000,10,0)," ")</f>
        <v xml:space="preserve"> </v>
      </c>
      <c r="U2451" s="242" t="str">
        <f>IFERROR(VLOOKUP(B2451,HĐ16!$C$7:$L$2000,10,0)," ")</f>
        <v xml:space="preserve"> </v>
      </c>
      <c r="V2451" s="242" t="str">
        <f>IFERROR(VLOOKUP(B2451,HĐ17!$C$7:$L$2000,10,0)," ")</f>
        <v xml:space="preserve"> </v>
      </c>
      <c r="W2451" s="242" t="str">
        <f>IFERROR(VLOOKUP(B2451,HĐ18!$C$7:$L$2000,10,0)," ")</f>
        <v xml:space="preserve"> </v>
      </c>
      <c r="X2451" s="242" t="str">
        <f>IFERROR(VLOOKUP(B2451,HĐ19!$C$7:$L$2000,10,0)," ")</f>
        <v xml:space="preserve"> </v>
      </c>
      <c r="Y2451" s="242" t="str">
        <f>IFERROR(VLOOKUP(B2451,HĐ20!$C$7:$L$2000,10,0)," ")</f>
        <v xml:space="preserve"> </v>
      </c>
      <c r="Z2451" s="242" t="str">
        <f>IFERROR(VLOOKUP(B2451,HĐ21!$C$7:$L$1999,10,0)," ")</f>
        <v xml:space="preserve"> </v>
      </c>
      <c r="AA2451" s="242" t="str">
        <f>IFERROR(VLOOKUP(B2451,HĐ22!$C$7:$L$1999,10,0)," ")</f>
        <v xml:space="preserve"> </v>
      </c>
      <c r="AB2451" s="235">
        <f t="shared" si="38"/>
        <v>4</v>
      </c>
      <c r="AC2451" s="235"/>
    </row>
    <row r="2452" spans="1:29" s="240" customFormat="1" ht="12.75">
      <c r="A2452" s="235">
        <v>2421</v>
      </c>
      <c r="B2452" s="236">
        <v>2005200324</v>
      </c>
      <c r="C2452" s="237" t="s">
        <v>1849</v>
      </c>
      <c r="D2452" s="238" t="s">
        <v>46</v>
      </c>
      <c r="E2452" s="239" t="s">
        <v>137</v>
      </c>
      <c r="F2452" s="242" t="str">
        <f>IFERROR(VLOOKUP(B2452,HĐ1!$C$8:$L$2000,10,0)," ")</f>
        <v xml:space="preserve"> </v>
      </c>
      <c r="G2452" s="242" t="str">
        <f>IFERROR(VLOOKUP(B2452,HĐ2!$C$7:$L$2000,10,0)," ")</f>
        <v xml:space="preserve"> </v>
      </c>
      <c r="H2452" s="242" t="str">
        <f>IFERROR(VLOOKUP(B2452,HĐ3!$C$8:$L$2000,10,0)," ")</f>
        <v xml:space="preserve"> </v>
      </c>
      <c r="I2452" s="242" t="str">
        <f>IFERROR(VLOOKUP(B2452,HĐ4!$C$8:$L$2000,10,0)," ")</f>
        <v xml:space="preserve"> </v>
      </c>
      <c r="J2452" s="242" t="str">
        <f>IFERROR(VLOOKUP(B2452,HĐ5!$C$8:$L$2000,10,0)," ")</f>
        <v xml:space="preserve"> </v>
      </c>
      <c r="K2452" s="242" t="str">
        <f>IFERROR(VLOOKUP(B2452,HĐ6!$C$8:$L$2000,10,0)," ")</f>
        <v xml:space="preserve"> </v>
      </c>
      <c r="L2452" s="242" t="str">
        <f>IFERROR(VLOOKUP(B2452,HĐ7!$C$7:$L$2000,10,0)," ")</f>
        <v xml:space="preserve"> </v>
      </c>
      <c r="M2452" s="242">
        <f>IFERROR(VLOOKUP(B2452,HĐ8!$C$7:$L$2000,10,0)," ")</f>
        <v>4</v>
      </c>
      <c r="N2452" s="242" t="str">
        <f>IFERROR(VLOOKUP(B2452,HĐ9!$C$7:$L$2000,10,0)," ")</f>
        <v xml:space="preserve"> </v>
      </c>
      <c r="O2452" s="242" t="str">
        <f>IFERROR(VLOOKUP(B2452,HĐ10!$C$8:$L$2000,10,0)," ")</f>
        <v xml:space="preserve"> </v>
      </c>
      <c r="P2452" s="242" t="str">
        <f>IFERROR(VLOOKUP(B2452,HĐ11!$C$7:$L$2000,10,0)," ")</f>
        <v xml:space="preserve"> </v>
      </c>
      <c r="Q2452" s="242" t="str">
        <f>IFERROR(VLOOKUP(B2452,HĐ12!$C$7:$L$2000,10,0)," ")</f>
        <v xml:space="preserve"> </v>
      </c>
      <c r="R2452" s="242" t="str">
        <f>IFERROR(VLOOKUP(B2452,HĐ13!$C$7:$L$2000,10,0)," ")</f>
        <v xml:space="preserve"> </v>
      </c>
      <c r="S2452" s="242" t="str">
        <f>IFERROR(VLOOKUP(B2452,HĐ14!$C$7:$L$2000,10,0)," ")</f>
        <v xml:space="preserve"> </v>
      </c>
      <c r="T2452" s="242" t="str">
        <f>IFERROR(VLOOKUP(B2452,HĐ15!$C$7:$L$2000,10,0)," ")</f>
        <v xml:space="preserve"> </v>
      </c>
      <c r="U2452" s="242" t="str">
        <f>IFERROR(VLOOKUP(B2452,HĐ16!$C$7:$L$2000,10,0)," ")</f>
        <v xml:space="preserve"> </v>
      </c>
      <c r="V2452" s="242" t="str">
        <f>IFERROR(VLOOKUP(B2452,HĐ17!$C$7:$L$2000,10,0)," ")</f>
        <v xml:space="preserve"> </v>
      </c>
      <c r="W2452" s="242" t="str">
        <f>IFERROR(VLOOKUP(B2452,HĐ18!$C$7:$L$2000,10,0)," ")</f>
        <v xml:space="preserve"> </v>
      </c>
      <c r="X2452" s="242" t="str">
        <f>IFERROR(VLOOKUP(B2452,HĐ19!$C$7:$L$2000,10,0)," ")</f>
        <v xml:space="preserve"> </v>
      </c>
      <c r="Y2452" s="242" t="str">
        <f>IFERROR(VLOOKUP(B2452,HĐ20!$C$7:$L$2000,10,0)," ")</f>
        <v xml:space="preserve"> </v>
      </c>
      <c r="Z2452" s="242" t="str">
        <f>IFERROR(VLOOKUP(B2452,HĐ21!$C$7:$L$1999,10,0)," ")</f>
        <v xml:space="preserve"> </v>
      </c>
      <c r="AA2452" s="242" t="str">
        <f>IFERROR(VLOOKUP(B2452,HĐ22!$C$7:$L$1999,10,0)," ")</f>
        <v xml:space="preserve"> </v>
      </c>
      <c r="AB2452" s="235">
        <f t="shared" si="38"/>
        <v>4</v>
      </c>
      <c r="AC2452" s="235"/>
    </row>
    <row r="2453" spans="1:29" s="240" customFormat="1" ht="12.75" hidden="1">
      <c r="A2453" s="235">
        <v>2422</v>
      </c>
      <c r="B2453" s="236">
        <v>2005200619</v>
      </c>
      <c r="C2453" s="237" t="s">
        <v>3859</v>
      </c>
      <c r="D2453" s="238" t="s">
        <v>46</v>
      </c>
      <c r="E2453" s="239" t="s">
        <v>137</v>
      </c>
      <c r="F2453" s="242" t="str">
        <f>IFERROR(VLOOKUP(B2453,HĐ1!$C$8:$L$2000,10,0)," ")</f>
        <v xml:space="preserve"> </v>
      </c>
      <c r="G2453" s="242" t="str">
        <f>IFERROR(VLOOKUP(B2453,HĐ2!$C$7:$L$2000,10,0)," ")</f>
        <v xml:space="preserve"> </v>
      </c>
      <c r="H2453" s="242" t="str">
        <f>IFERROR(VLOOKUP(B2453,HĐ3!$C$8:$L$2000,10,0)," ")</f>
        <v xml:space="preserve"> </v>
      </c>
      <c r="I2453" s="242" t="str">
        <f>IFERROR(VLOOKUP(B2453,HĐ4!$C$8:$L$2000,10,0)," ")</f>
        <v xml:space="preserve"> </v>
      </c>
      <c r="J2453" s="242" t="str">
        <f>IFERROR(VLOOKUP(B2453,HĐ5!$C$8:$L$2000,10,0)," ")</f>
        <v xml:space="preserve"> </v>
      </c>
      <c r="K2453" s="242" t="str">
        <f>IFERROR(VLOOKUP(B2453,HĐ6!$C$8:$L$2000,10,0)," ")</f>
        <v xml:space="preserve"> </v>
      </c>
      <c r="L2453" s="242" t="str">
        <f>IFERROR(VLOOKUP(B2453,HĐ7!$C$7:$L$2000,10,0)," ")</f>
        <v xml:space="preserve"> </v>
      </c>
      <c r="M2453" s="242" t="str">
        <f>IFERROR(VLOOKUP(B2453,HĐ8!$C$7:$L$2000,10,0)," ")</f>
        <v xml:space="preserve"> </v>
      </c>
      <c r="N2453" s="242" t="str">
        <f>IFERROR(VLOOKUP(B2453,HĐ9!$C$7:$L$2000,10,0)," ")</f>
        <v xml:space="preserve"> </v>
      </c>
      <c r="O2453" s="242" t="str">
        <f>IFERROR(VLOOKUP(B2453,HĐ10!$C$8:$L$2000,10,0)," ")</f>
        <v xml:space="preserve"> </v>
      </c>
      <c r="P2453" s="242" t="str">
        <f>IFERROR(VLOOKUP(B2453,HĐ11!$C$7:$L$2000,10,0)," ")</f>
        <v xml:space="preserve"> </v>
      </c>
      <c r="Q2453" s="242" t="str">
        <f>IFERROR(VLOOKUP(B2453,HĐ12!$C$7:$L$2000,10,0)," ")</f>
        <v xml:space="preserve"> </v>
      </c>
      <c r="R2453" s="242" t="str">
        <f>IFERROR(VLOOKUP(B2453,HĐ13!$C$7:$L$2000,10,0)," ")</f>
        <v xml:space="preserve"> </v>
      </c>
      <c r="S2453" s="242" t="str">
        <f>IFERROR(VLOOKUP(B2453,HĐ14!$C$7:$L$2000,10,0)," ")</f>
        <v xml:space="preserve"> </v>
      </c>
      <c r="T2453" s="242" t="str">
        <f>IFERROR(VLOOKUP(B2453,HĐ15!$C$7:$L$2000,10,0)," ")</f>
        <v xml:space="preserve"> </v>
      </c>
      <c r="U2453" s="242" t="str">
        <f>IFERROR(VLOOKUP(B2453,HĐ16!$C$7:$L$2000,10,0)," ")</f>
        <v xml:space="preserve"> </v>
      </c>
      <c r="V2453" s="242" t="str">
        <f>IFERROR(VLOOKUP(B2453,HĐ17!$C$7:$L$2000,10,0)," ")</f>
        <v xml:space="preserve"> </v>
      </c>
      <c r="W2453" s="242" t="str">
        <f>IFERROR(VLOOKUP(B2453,HĐ18!$C$7:$L$2000,10,0)," ")</f>
        <v xml:space="preserve"> </v>
      </c>
      <c r="X2453" s="242" t="str">
        <f>IFERROR(VLOOKUP(B2453,HĐ19!$C$7:$L$2000,10,0)," ")</f>
        <v xml:space="preserve"> </v>
      </c>
      <c r="Y2453" s="242" t="str">
        <f>IFERROR(VLOOKUP(B2453,HĐ20!$C$7:$L$2000,10,0)," ")</f>
        <v xml:space="preserve"> </v>
      </c>
      <c r="Z2453" s="242" t="str">
        <f>IFERROR(VLOOKUP(B2453,HĐ21!$C$7:$L$1999,10,0)," ")</f>
        <v xml:space="preserve"> </v>
      </c>
      <c r="AA2453" s="242" t="str">
        <f>IFERROR(VLOOKUP(B2453,HĐ22!$C$7:$L$1999,10,0)," ")</f>
        <v xml:space="preserve"> </v>
      </c>
      <c r="AB2453" s="235">
        <f t="shared" si="38"/>
        <v>0</v>
      </c>
      <c r="AC2453" s="235"/>
    </row>
    <row r="2454" spans="1:29" s="240" customFormat="1" ht="12.75" hidden="1">
      <c r="A2454" s="235">
        <v>2423</v>
      </c>
      <c r="B2454" s="236">
        <v>2005200192</v>
      </c>
      <c r="C2454" s="237" t="s">
        <v>718</v>
      </c>
      <c r="D2454" s="238" t="s">
        <v>46</v>
      </c>
      <c r="E2454" s="239" t="s">
        <v>137</v>
      </c>
      <c r="F2454" s="242" t="str">
        <f>IFERROR(VLOOKUP(B2454,HĐ1!$C$8:$L$2000,10,0)," ")</f>
        <v xml:space="preserve"> </v>
      </c>
      <c r="G2454" s="242" t="str">
        <f>IFERROR(VLOOKUP(B2454,HĐ2!$C$7:$L$2000,10,0)," ")</f>
        <v xml:space="preserve"> </v>
      </c>
      <c r="H2454" s="242" t="str">
        <f>IFERROR(VLOOKUP(B2454,HĐ3!$C$8:$L$2000,10,0)," ")</f>
        <v xml:space="preserve"> </v>
      </c>
      <c r="I2454" s="242" t="str">
        <f>IFERROR(VLOOKUP(B2454,HĐ4!$C$8:$L$2000,10,0)," ")</f>
        <v xml:space="preserve"> </v>
      </c>
      <c r="J2454" s="242" t="str">
        <f>IFERROR(VLOOKUP(B2454,HĐ5!$C$8:$L$2000,10,0)," ")</f>
        <v xml:space="preserve"> </v>
      </c>
      <c r="K2454" s="242" t="str">
        <f>IFERROR(VLOOKUP(B2454,HĐ6!$C$8:$L$2000,10,0)," ")</f>
        <v xml:space="preserve"> </v>
      </c>
      <c r="L2454" s="242" t="str">
        <f>IFERROR(VLOOKUP(B2454,HĐ7!$C$7:$L$2000,10,0)," ")</f>
        <v xml:space="preserve"> </v>
      </c>
      <c r="M2454" s="242" t="str">
        <f>IFERROR(VLOOKUP(B2454,HĐ8!$C$7:$L$2000,10,0)," ")</f>
        <v xml:space="preserve"> </v>
      </c>
      <c r="N2454" s="242" t="str">
        <f>IFERROR(VLOOKUP(B2454,HĐ9!$C$7:$L$2000,10,0)," ")</f>
        <v xml:space="preserve"> </v>
      </c>
      <c r="O2454" s="242" t="str">
        <f>IFERROR(VLOOKUP(B2454,HĐ10!$C$8:$L$2000,10,0)," ")</f>
        <v xml:space="preserve"> </v>
      </c>
      <c r="P2454" s="242" t="str">
        <f>IFERROR(VLOOKUP(B2454,HĐ11!$C$7:$L$2000,10,0)," ")</f>
        <v xml:space="preserve"> </v>
      </c>
      <c r="Q2454" s="242" t="str">
        <f>IFERROR(VLOOKUP(B2454,HĐ12!$C$7:$L$2000,10,0)," ")</f>
        <v xml:space="preserve"> </v>
      </c>
      <c r="R2454" s="242" t="str">
        <f>IFERROR(VLOOKUP(B2454,HĐ13!$C$7:$L$2000,10,0)," ")</f>
        <v xml:space="preserve"> </v>
      </c>
      <c r="S2454" s="242" t="str">
        <f>IFERROR(VLOOKUP(B2454,HĐ14!$C$7:$L$2000,10,0)," ")</f>
        <v xml:space="preserve"> </v>
      </c>
      <c r="T2454" s="242" t="str">
        <f>IFERROR(VLOOKUP(B2454,HĐ15!$C$7:$L$2000,10,0)," ")</f>
        <v xml:space="preserve"> </v>
      </c>
      <c r="U2454" s="242" t="str">
        <f>IFERROR(VLOOKUP(B2454,HĐ16!$C$7:$L$2000,10,0)," ")</f>
        <v xml:space="preserve"> </v>
      </c>
      <c r="V2454" s="242" t="str">
        <f>IFERROR(VLOOKUP(B2454,HĐ17!$C$7:$L$2000,10,0)," ")</f>
        <v xml:space="preserve"> </v>
      </c>
      <c r="W2454" s="242" t="str">
        <f>IFERROR(VLOOKUP(B2454,HĐ18!$C$7:$L$2000,10,0)," ")</f>
        <v xml:space="preserve"> </v>
      </c>
      <c r="X2454" s="242" t="str">
        <f>IFERROR(VLOOKUP(B2454,HĐ19!$C$7:$L$2000,10,0)," ")</f>
        <v xml:space="preserve"> </v>
      </c>
      <c r="Y2454" s="242" t="str">
        <f>IFERROR(VLOOKUP(B2454,HĐ20!$C$7:$L$2000,10,0)," ")</f>
        <v xml:space="preserve"> </v>
      </c>
      <c r="Z2454" s="242" t="str">
        <f>IFERROR(VLOOKUP(B2454,HĐ21!$C$7:$L$1999,10,0)," ")</f>
        <v xml:space="preserve"> </v>
      </c>
      <c r="AA2454" s="242" t="str">
        <f>IFERROR(VLOOKUP(B2454,HĐ22!$C$7:$L$1999,10,0)," ")</f>
        <v xml:space="preserve"> </v>
      </c>
      <c r="AB2454" s="235">
        <f t="shared" si="38"/>
        <v>0</v>
      </c>
      <c r="AC2454" s="235"/>
    </row>
    <row r="2455" spans="1:29" s="240" customFormat="1" ht="12.75">
      <c r="A2455" s="235">
        <v>2424</v>
      </c>
      <c r="B2455" s="236">
        <v>2005200490</v>
      </c>
      <c r="C2455" s="237" t="s">
        <v>116</v>
      </c>
      <c r="D2455" s="238" t="s">
        <v>301</v>
      </c>
      <c r="E2455" s="239" t="s">
        <v>137</v>
      </c>
      <c r="F2455" s="242" t="str">
        <f>IFERROR(VLOOKUP(B2455,HĐ1!$C$8:$L$2000,10,0)," ")</f>
        <v xml:space="preserve"> </v>
      </c>
      <c r="G2455" s="242" t="str">
        <f>IFERROR(VLOOKUP(B2455,HĐ2!$C$7:$L$2000,10,0)," ")</f>
        <v xml:space="preserve"> </v>
      </c>
      <c r="H2455" s="242" t="str">
        <f>IFERROR(VLOOKUP(B2455,HĐ3!$C$8:$L$2000,10,0)," ")</f>
        <v xml:space="preserve"> </v>
      </c>
      <c r="I2455" s="242" t="str">
        <f>IFERROR(VLOOKUP(B2455,HĐ4!$C$8:$L$2000,10,0)," ")</f>
        <v xml:space="preserve"> </v>
      </c>
      <c r="J2455" s="242">
        <f>IFERROR(VLOOKUP(B2455,HĐ5!$C$8:$L$2000,10,0)," ")</f>
        <v>4</v>
      </c>
      <c r="K2455" s="242" t="str">
        <f>IFERROR(VLOOKUP(B2455,HĐ6!$C$8:$L$2000,10,0)," ")</f>
        <v xml:space="preserve"> </v>
      </c>
      <c r="L2455" s="242" t="str">
        <f>IFERROR(VLOOKUP(B2455,HĐ7!$C$7:$L$2000,10,0)," ")</f>
        <v xml:space="preserve"> </v>
      </c>
      <c r="M2455" s="242" t="str">
        <f>IFERROR(VLOOKUP(B2455,HĐ8!$C$7:$L$2000,10,0)," ")</f>
        <v xml:space="preserve"> </v>
      </c>
      <c r="N2455" s="242">
        <f>IFERROR(VLOOKUP(B2455,HĐ9!$C$7:$L$2000,10,0)," ")</f>
        <v>4</v>
      </c>
      <c r="O2455" s="242" t="str">
        <f>IFERROR(VLOOKUP(B2455,HĐ10!$C$8:$L$2000,10,0)," ")</f>
        <v xml:space="preserve"> </v>
      </c>
      <c r="P2455" s="242" t="str">
        <f>IFERROR(VLOOKUP(B2455,HĐ11!$C$7:$L$2000,10,0)," ")</f>
        <v xml:space="preserve"> </v>
      </c>
      <c r="Q2455" s="242" t="str">
        <f>IFERROR(VLOOKUP(B2455,HĐ12!$C$7:$L$2000,10,0)," ")</f>
        <v xml:space="preserve"> </v>
      </c>
      <c r="R2455" s="242">
        <f>IFERROR(VLOOKUP(B2455,HĐ13!$C$7:$L$2000,10,0)," ")</f>
        <v>4</v>
      </c>
      <c r="S2455" s="242" t="str">
        <f>IFERROR(VLOOKUP(B2455,HĐ14!$C$7:$L$2000,10,0)," ")</f>
        <v xml:space="preserve"> </v>
      </c>
      <c r="T2455" s="242" t="str">
        <f>IFERROR(VLOOKUP(B2455,HĐ15!$C$7:$L$2000,10,0)," ")</f>
        <v xml:space="preserve"> </v>
      </c>
      <c r="U2455" s="242" t="str">
        <f>IFERROR(VLOOKUP(B2455,HĐ16!$C$7:$L$2000,10,0)," ")</f>
        <v xml:space="preserve"> </v>
      </c>
      <c r="V2455" s="242" t="str">
        <f>IFERROR(VLOOKUP(B2455,HĐ17!$C$7:$L$2000,10,0)," ")</f>
        <v xml:space="preserve"> </v>
      </c>
      <c r="W2455" s="242" t="str">
        <f>IFERROR(VLOOKUP(B2455,HĐ18!$C$7:$L$2000,10,0)," ")</f>
        <v xml:space="preserve"> </v>
      </c>
      <c r="X2455" s="242" t="str">
        <f>IFERROR(VLOOKUP(B2455,HĐ19!$C$7:$L$2000,10,0)," ")</f>
        <v xml:space="preserve"> </v>
      </c>
      <c r="Y2455" s="242" t="str">
        <f>IFERROR(VLOOKUP(B2455,HĐ20!$C$7:$L$2000,10,0)," ")</f>
        <v xml:space="preserve"> </v>
      </c>
      <c r="Z2455" s="242" t="str">
        <f>IFERROR(VLOOKUP(B2455,HĐ21!$C$7:$L$1999,10,0)," ")</f>
        <v xml:space="preserve"> </v>
      </c>
      <c r="AA2455" s="242" t="str">
        <f>IFERROR(VLOOKUP(B2455,HĐ22!$C$7:$L$1999,10,0)," ")</f>
        <v xml:space="preserve"> </v>
      </c>
      <c r="AB2455" s="235">
        <f t="shared" si="38"/>
        <v>12</v>
      </c>
      <c r="AC2455" s="235"/>
    </row>
    <row r="2456" spans="1:29" s="240" customFormat="1" ht="12.75">
      <c r="A2456" s="235">
        <v>2425</v>
      </c>
      <c r="B2456" s="236">
        <v>2005200634</v>
      </c>
      <c r="C2456" s="237" t="s">
        <v>584</v>
      </c>
      <c r="D2456" s="238" t="s">
        <v>66</v>
      </c>
      <c r="E2456" s="239" t="s">
        <v>137</v>
      </c>
      <c r="F2456" s="242" t="str">
        <f>IFERROR(VLOOKUP(B2456,HĐ1!$C$8:$L$2000,10,0)," ")</f>
        <v xml:space="preserve"> </v>
      </c>
      <c r="G2456" s="242" t="str">
        <f>IFERROR(VLOOKUP(B2456,HĐ2!$C$7:$L$2000,10,0)," ")</f>
        <v xml:space="preserve"> </v>
      </c>
      <c r="H2456" s="242" t="str">
        <f>IFERROR(VLOOKUP(B2456,HĐ3!$C$8:$L$2000,10,0)," ")</f>
        <v xml:space="preserve"> </v>
      </c>
      <c r="I2456" s="242" t="str">
        <f>IFERROR(VLOOKUP(B2456,HĐ4!$C$8:$L$2000,10,0)," ")</f>
        <v xml:space="preserve"> </v>
      </c>
      <c r="J2456" s="242" t="str">
        <f>IFERROR(VLOOKUP(B2456,HĐ5!$C$8:$L$2000,10,0)," ")</f>
        <v xml:space="preserve"> </v>
      </c>
      <c r="K2456" s="242" t="str">
        <f>IFERROR(VLOOKUP(B2456,HĐ6!$C$8:$L$2000,10,0)," ")</f>
        <v xml:space="preserve"> </v>
      </c>
      <c r="L2456" s="242">
        <f>IFERROR(VLOOKUP(B2456,HĐ7!$C$7:$L$2000,10,0)," ")</f>
        <v>4</v>
      </c>
      <c r="M2456" s="242">
        <f>IFERROR(VLOOKUP(B2456,HĐ8!$C$7:$L$2000,10,0)," ")</f>
        <v>4</v>
      </c>
      <c r="N2456" s="242" t="str">
        <f>IFERROR(VLOOKUP(B2456,HĐ9!$C$7:$L$2000,10,0)," ")</f>
        <v xml:space="preserve"> </v>
      </c>
      <c r="O2456" s="242" t="str">
        <f>IFERROR(VLOOKUP(B2456,HĐ10!$C$8:$L$2000,10,0)," ")</f>
        <v xml:space="preserve"> </v>
      </c>
      <c r="P2456" s="242">
        <f>IFERROR(VLOOKUP(B2456,HĐ11!$C$7:$L$2000,10,0)," ")</f>
        <v>4</v>
      </c>
      <c r="Q2456" s="242">
        <f>IFERROR(VLOOKUP(B2456,HĐ12!$C$7:$L$2000,10,0)," ")</f>
        <v>2</v>
      </c>
      <c r="R2456" s="242" t="str">
        <f>IFERROR(VLOOKUP(B2456,HĐ13!$C$7:$L$2000,10,0)," ")</f>
        <v xml:space="preserve"> </v>
      </c>
      <c r="S2456" s="242" t="str">
        <f>IFERROR(VLOOKUP(B2456,HĐ14!$C$7:$L$2000,10,0)," ")</f>
        <v xml:space="preserve"> </v>
      </c>
      <c r="T2456" s="242" t="str">
        <f>IFERROR(VLOOKUP(B2456,HĐ15!$C$7:$L$2000,10,0)," ")</f>
        <v xml:space="preserve"> </v>
      </c>
      <c r="U2456" s="242" t="str">
        <f>IFERROR(VLOOKUP(B2456,HĐ16!$C$7:$L$2000,10,0)," ")</f>
        <v xml:space="preserve"> </v>
      </c>
      <c r="V2456" s="242" t="str">
        <f>IFERROR(VLOOKUP(B2456,HĐ17!$C$7:$L$2000,10,0)," ")</f>
        <v xml:space="preserve"> </v>
      </c>
      <c r="W2456" s="242" t="str">
        <f>IFERROR(VLOOKUP(B2456,HĐ18!$C$7:$L$2000,10,0)," ")</f>
        <v xml:space="preserve"> </v>
      </c>
      <c r="X2456" s="242" t="str">
        <f>IFERROR(VLOOKUP(B2456,HĐ19!$C$7:$L$2000,10,0)," ")</f>
        <v xml:space="preserve"> </v>
      </c>
      <c r="Y2456" s="242" t="str">
        <f>IFERROR(VLOOKUP(B2456,HĐ20!$C$7:$L$2000,10,0)," ")</f>
        <v xml:space="preserve"> </v>
      </c>
      <c r="Z2456" s="242" t="str">
        <f>IFERROR(VLOOKUP(B2456,HĐ21!$C$7:$L$1999,10,0)," ")</f>
        <v xml:space="preserve"> </v>
      </c>
      <c r="AA2456" s="242" t="str">
        <f>IFERROR(VLOOKUP(B2456,HĐ22!$C$7:$L$1999,10,0)," ")</f>
        <v xml:space="preserve"> </v>
      </c>
      <c r="AB2456" s="235">
        <f t="shared" si="38"/>
        <v>14</v>
      </c>
      <c r="AC2456" s="235"/>
    </row>
    <row r="2457" spans="1:29" s="240" customFormat="1" ht="12.75">
      <c r="A2457" s="235">
        <v>2426</v>
      </c>
      <c r="B2457" s="236">
        <v>2005200270</v>
      </c>
      <c r="C2457" s="237" t="s">
        <v>334</v>
      </c>
      <c r="D2457" s="238" t="s">
        <v>66</v>
      </c>
      <c r="E2457" s="239" t="s">
        <v>137</v>
      </c>
      <c r="F2457" s="242" t="str">
        <f>IFERROR(VLOOKUP(B2457,HĐ1!$C$8:$L$2000,10,0)," ")</f>
        <v xml:space="preserve"> </v>
      </c>
      <c r="G2457" s="242" t="str">
        <f>IFERROR(VLOOKUP(B2457,HĐ2!$C$7:$L$2000,10,0)," ")</f>
        <v xml:space="preserve"> </v>
      </c>
      <c r="H2457" s="242" t="str">
        <f>IFERROR(VLOOKUP(B2457,HĐ3!$C$8:$L$2000,10,0)," ")</f>
        <v xml:space="preserve"> </v>
      </c>
      <c r="I2457" s="242" t="str">
        <f>IFERROR(VLOOKUP(B2457,HĐ4!$C$8:$L$2000,10,0)," ")</f>
        <v xml:space="preserve"> </v>
      </c>
      <c r="J2457" s="242">
        <f>IFERROR(VLOOKUP(B2457,HĐ5!$C$8:$L$2000,10,0)," ")</f>
        <v>4</v>
      </c>
      <c r="K2457" s="242" t="str">
        <f>IFERROR(VLOOKUP(B2457,HĐ6!$C$8:$L$2000,10,0)," ")</f>
        <v xml:space="preserve"> </v>
      </c>
      <c r="L2457" s="242" t="str">
        <f>IFERROR(VLOOKUP(B2457,HĐ7!$C$7:$L$2000,10,0)," ")</f>
        <v xml:space="preserve"> </v>
      </c>
      <c r="M2457" s="242">
        <f>IFERROR(VLOOKUP(B2457,HĐ8!$C$7:$L$2000,10,0)," ")</f>
        <v>4</v>
      </c>
      <c r="N2457" s="242" t="str">
        <f>IFERROR(VLOOKUP(B2457,HĐ9!$C$7:$L$2000,10,0)," ")</f>
        <v xml:space="preserve"> </v>
      </c>
      <c r="O2457" s="242" t="str">
        <f>IFERROR(VLOOKUP(B2457,HĐ10!$C$8:$L$2000,10,0)," ")</f>
        <v xml:space="preserve"> </v>
      </c>
      <c r="P2457" s="242" t="str">
        <f>IFERROR(VLOOKUP(B2457,HĐ11!$C$7:$L$2000,10,0)," ")</f>
        <v xml:space="preserve"> </v>
      </c>
      <c r="Q2457" s="242">
        <f>IFERROR(VLOOKUP(B2457,HĐ12!$C$7:$L$2000,10,0)," ")</f>
        <v>2</v>
      </c>
      <c r="R2457" s="242">
        <f>IFERROR(VLOOKUP(B2457,HĐ13!$C$7:$L$2000,10,0)," ")</f>
        <v>4</v>
      </c>
      <c r="S2457" s="242" t="str">
        <f>IFERROR(VLOOKUP(B2457,HĐ14!$C$7:$L$2000,10,0)," ")</f>
        <v xml:space="preserve"> </v>
      </c>
      <c r="T2457" s="242" t="str">
        <f>IFERROR(VLOOKUP(B2457,HĐ15!$C$7:$L$2000,10,0)," ")</f>
        <v xml:space="preserve"> </v>
      </c>
      <c r="U2457" s="242" t="str">
        <f>IFERROR(VLOOKUP(B2457,HĐ16!$C$7:$L$2000,10,0)," ")</f>
        <v xml:space="preserve"> </v>
      </c>
      <c r="V2457" s="242" t="str">
        <f>IFERROR(VLOOKUP(B2457,HĐ17!$C$7:$L$2000,10,0)," ")</f>
        <v xml:space="preserve"> </v>
      </c>
      <c r="W2457" s="242" t="str">
        <f>IFERROR(VLOOKUP(B2457,HĐ18!$C$7:$L$2000,10,0)," ")</f>
        <v xml:space="preserve"> </v>
      </c>
      <c r="X2457" s="242" t="str">
        <f>IFERROR(VLOOKUP(B2457,HĐ19!$C$7:$L$2000,10,0)," ")</f>
        <v xml:space="preserve"> </v>
      </c>
      <c r="Y2457" s="242" t="str">
        <f>IFERROR(VLOOKUP(B2457,HĐ20!$C$7:$L$2000,10,0)," ")</f>
        <v xml:space="preserve"> </v>
      </c>
      <c r="Z2457" s="242" t="str">
        <f>IFERROR(VLOOKUP(B2457,HĐ21!$C$7:$L$1999,10,0)," ")</f>
        <v xml:space="preserve"> </v>
      </c>
      <c r="AA2457" s="242" t="str">
        <f>IFERROR(VLOOKUP(B2457,HĐ22!$C$7:$L$1999,10,0)," ")</f>
        <v xml:space="preserve"> </v>
      </c>
      <c r="AB2457" s="235">
        <f t="shared" si="38"/>
        <v>14</v>
      </c>
      <c r="AC2457" s="235"/>
    </row>
    <row r="2458" spans="1:29" s="240" customFormat="1" ht="12.75" hidden="1">
      <c r="A2458" s="235">
        <v>2427</v>
      </c>
      <c r="B2458" s="236">
        <v>2005201185</v>
      </c>
      <c r="C2458" s="237" t="s">
        <v>641</v>
      </c>
      <c r="D2458" s="238" t="s">
        <v>2250</v>
      </c>
      <c r="E2458" s="239" t="s">
        <v>137</v>
      </c>
      <c r="F2458" s="242" t="str">
        <f>IFERROR(VLOOKUP(B2458,HĐ1!$C$8:$L$2000,10,0)," ")</f>
        <v xml:space="preserve"> </v>
      </c>
      <c r="G2458" s="242" t="str">
        <f>IFERROR(VLOOKUP(B2458,HĐ2!$C$7:$L$2000,10,0)," ")</f>
        <v xml:space="preserve"> </v>
      </c>
      <c r="H2458" s="242" t="str">
        <f>IFERROR(VLOOKUP(B2458,HĐ3!$C$8:$L$2000,10,0)," ")</f>
        <v xml:space="preserve"> </v>
      </c>
      <c r="I2458" s="242" t="str">
        <f>IFERROR(VLOOKUP(B2458,HĐ4!$C$8:$L$2000,10,0)," ")</f>
        <v xml:space="preserve"> </v>
      </c>
      <c r="J2458" s="242" t="str">
        <f>IFERROR(VLOOKUP(B2458,HĐ5!$C$8:$L$2000,10,0)," ")</f>
        <v xml:space="preserve"> </v>
      </c>
      <c r="K2458" s="242" t="str">
        <f>IFERROR(VLOOKUP(B2458,HĐ6!$C$8:$L$2000,10,0)," ")</f>
        <v xml:space="preserve"> </v>
      </c>
      <c r="L2458" s="242" t="str">
        <f>IFERROR(VLOOKUP(B2458,HĐ7!$C$7:$L$2000,10,0)," ")</f>
        <v xml:space="preserve"> </v>
      </c>
      <c r="M2458" s="242" t="str">
        <f>IFERROR(VLOOKUP(B2458,HĐ8!$C$7:$L$2000,10,0)," ")</f>
        <v xml:space="preserve"> </v>
      </c>
      <c r="N2458" s="242" t="str">
        <f>IFERROR(VLOOKUP(B2458,HĐ9!$C$7:$L$2000,10,0)," ")</f>
        <v xml:space="preserve"> </v>
      </c>
      <c r="O2458" s="242" t="str">
        <f>IFERROR(VLOOKUP(B2458,HĐ10!$C$8:$L$2000,10,0)," ")</f>
        <v xml:space="preserve"> </v>
      </c>
      <c r="P2458" s="242" t="str">
        <f>IFERROR(VLOOKUP(B2458,HĐ11!$C$7:$L$2000,10,0)," ")</f>
        <v xml:space="preserve"> </v>
      </c>
      <c r="Q2458" s="242" t="str">
        <f>IFERROR(VLOOKUP(B2458,HĐ12!$C$7:$L$2000,10,0)," ")</f>
        <v xml:space="preserve"> </v>
      </c>
      <c r="R2458" s="242" t="str">
        <f>IFERROR(VLOOKUP(B2458,HĐ13!$C$7:$L$2000,10,0)," ")</f>
        <v xml:space="preserve"> </v>
      </c>
      <c r="S2458" s="242" t="str">
        <f>IFERROR(VLOOKUP(B2458,HĐ14!$C$7:$L$2000,10,0)," ")</f>
        <v xml:space="preserve"> </v>
      </c>
      <c r="T2458" s="242" t="str">
        <f>IFERROR(VLOOKUP(B2458,HĐ15!$C$7:$L$2000,10,0)," ")</f>
        <v xml:space="preserve"> </v>
      </c>
      <c r="U2458" s="242" t="str">
        <f>IFERROR(VLOOKUP(B2458,HĐ16!$C$7:$L$2000,10,0)," ")</f>
        <v xml:space="preserve"> </v>
      </c>
      <c r="V2458" s="242" t="str">
        <f>IFERROR(VLOOKUP(B2458,HĐ17!$C$7:$L$2000,10,0)," ")</f>
        <v xml:space="preserve"> </v>
      </c>
      <c r="W2458" s="242" t="str">
        <f>IFERROR(VLOOKUP(B2458,HĐ18!$C$7:$L$2000,10,0)," ")</f>
        <v xml:space="preserve"> </v>
      </c>
      <c r="X2458" s="242" t="str">
        <f>IFERROR(VLOOKUP(B2458,HĐ19!$C$7:$L$2000,10,0)," ")</f>
        <v xml:space="preserve"> </v>
      </c>
      <c r="Y2458" s="242" t="str">
        <f>IFERROR(VLOOKUP(B2458,HĐ20!$C$7:$L$2000,10,0)," ")</f>
        <v xml:space="preserve"> </v>
      </c>
      <c r="Z2458" s="242" t="str">
        <f>IFERROR(VLOOKUP(B2458,HĐ21!$C$7:$L$1999,10,0)," ")</f>
        <v xml:space="preserve"> </v>
      </c>
      <c r="AA2458" s="242" t="str">
        <f>IFERROR(VLOOKUP(B2458,HĐ22!$C$7:$L$1999,10,0)," ")</f>
        <v xml:space="preserve"> </v>
      </c>
      <c r="AB2458" s="235">
        <f t="shared" si="38"/>
        <v>0</v>
      </c>
      <c r="AC2458" s="235"/>
    </row>
    <row r="2459" spans="1:29" s="240" customFormat="1" ht="12.75" hidden="1">
      <c r="A2459" s="235">
        <v>2428</v>
      </c>
      <c r="B2459" s="236">
        <v>2005200464</v>
      </c>
      <c r="C2459" s="237" t="s">
        <v>722</v>
      </c>
      <c r="D2459" s="238" t="s">
        <v>135</v>
      </c>
      <c r="E2459" s="239" t="s">
        <v>137</v>
      </c>
      <c r="F2459" s="242" t="str">
        <f>IFERROR(VLOOKUP(B2459,HĐ1!$C$8:$L$2000,10,0)," ")</f>
        <v xml:space="preserve"> </v>
      </c>
      <c r="G2459" s="242" t="str">
        <f>IFERROR(VLOOKUP(B2459,HĐ2!$C$7:$L$2000,10,0)," ")</f>
        <v xml:space="preserve"> </v>
      </c>
      <c r="H2459" s="242" t="str">
        <f>IFERROR(VLOOKUP(B2459,HĐ3!$C$8:$L$2000,10,0)," ")</f>
        <v xml:space="preserve"> </v>
      </c>
      <c r="I2459" s="242" t="str">
        <f>IFERROR(VLOOKUP(B2459,HĐ4!$C$8:$L$2000,10,0)," ")</f>
        <v xml:space="preserve"> </v>
      </c>
      <c r="J2459" s="242" t="str">
        <f>IFERROR(VLOOKUP(B2459,HĐ5!$C$8:$L$2000,10,0)," ")</f>
        <v xml:space="preserve"> </v>
      </c>
      <c r="K2459" s="242" t="str">
        <f>IFERROR(VLOOKUP(B2459,HĐ6!$C$8:$L$2000,10,0)," ")</f>
        <v xml:space="preserve"> </v>
      </c>
      <c r="L2459" s="242" t="str">
        <f>IFERROR(VLOOKUP(B2459,HĐ7!$C$7:$L$2000,10,0)," ")</f>
        <v xml:space="preserve"> </v>
      </c>
      <c r="M2459" s="242" t="str">
        <f>IFERROR(VLOOKUP(B2459,HĐ8!$C$7:$L$2000,10,0)," ")</f>
        <v xml:space="preserve"> </v>
      </c>
      <c r="N2459" s="242" t="str">
        <f>IFERROR(VLOOKUP(B2459,HĐ9!$C$7:$L$2000,10,0)," ")</f>
        <v xml:space="preserve"> </v>
      </c>
      <c r="O2459" s="242" t="str">
        <f>IFERROR(VLOOKUP(B2459,HĐ10!$C$8:$L$2000,10,0)," ")</f>
        <v xml:space="preserve"> </v>
      </c>
      <c r="P2459" s="242" t="str">
        <f>IFERROR(VLOOKUP(B2459,HĐ11!$C$7:$L$2000,10,0)," ")</f>
        <v xml:space="preserve"> </v>
      </c>
      <c r="Q2459" s="242" t="str">
        <f>IFERROR(VLOOKUP(B2459,HĐ12!$C$7:$L$2000,10,0)," ")</f>
        <v xml:space="preserve"> </v>
      </c>
      <c r="R2459" s="242" t="str">
        <f>IFERROR(VLOOKUP(B2459,HĐ13!$C$7:$L$2000,10,0)," ")</f>
        <v xml:space="preserve"> </v>
      </c>
      <c r="S2459" s="242" t="str">
        <f>IFERROR(VLOOKUP(B2459,HĐ14!$C$7:$L$2000,10,0)," ")</f>
        <v xml:space="preserve"> </v>
      </c>
      <c r="T2459" s="242" t="str">
        <f>IFERROR(VLOOKUP(B2459,HĐ15!$C$7:$L$2000,10,0)," ")</f>
        <v xml:space="preserve"> </v>
      </c>
      <c r="U2459" s="242" t="str">
        <f>IFERROR(VLOOKUP(B2459,HĐ16!$C$7:$L$2000,10,0)," ")</f>
        <v xml:space="preserve"> </v>
      </c>
      <c r="V2459" s="242" t="str">
        <f>IFERROR(VLOOKUP(B2459,HĐ17!$C$7:$L$2000,10,0)," ")</f>
        <v xml:space="preserve"> </v>
      </c>
      <c r="W2459" s="242" t="str">
        <f>IFERROR(VLOOKUP(B2459,HĐ18!$C$7:$L$2000,10,0)," ")</f>
        <v xml:space="preserve"> </v>
      </c>
      <c r="X2459" s="242" t="str">
        <f>IFERROR(VLOOKUP(B2459,HĐ19!$C$7:$L$2000,10,0)," ")</f>
        <v xml:space="preserve"> </v>
      </c>
      <c r="Y2459" s="242" t="str">
        <f>IFERROR(VLOOKUP(B2459,HĐ20!$C$7:$L$2000,10,0)," ")</f>
        <v xml:space="preserve"> </v>
      </c>
      <c r="Z2459" s="242" t="str">
        <f>IFERROR(VLOOKUP(B2459,HĐ21!$C$7:$L$1999,10,0)," ")</f>
        <v xml:space="preserve"> </v>
      </c>
      <c r="AA2459" s="242" t="str">
        <f>IFERROR(VLOOKUP(B2459,HĐ22!$C$7:$L$1999,10,0)," ")</f>
        <v xml:space="preserve"> </v>
      </c>
      <c r="AB2459" s="235">
        <f t="shared" si="38"/>
        <v>0</v>
      </c>
      <c r="AC2459" s="235"/>
    </row>
    <row r="2460" spans="1:29" s="240" customFormat="1" ht="12.75" hidden="1">
      <c r="A2460" s="235">
        <v>2429</v>
      </c>
      <c r="B2460" s="236">
        <v>2005201011</v>
      </c>
      <c r="C2460" s="237" t="s">
        <v>470</v>
      </c>
      <c r="D2460" s="238" t="s">
        <v>1865</v>
      </c>
      <c r="E2460" s="239" t="s">
        <v>137</v>
      </c>
      <c r="F2460" s="242" t="str">
        <f>IFERROR(VLOOKUP(B2460,HĐ1!$C$8:$L$2000,10,0)," ")</f>
        <v xml:space="preserve"> </v>
      </c>
      <c r="G2460" s="242" t="str">
        <f>IFERROR(VLOOKUP(B2460,HĐ2!$C$7:$L$2000,10,0)," ")</f>
        <v xml:space="preserve"> </v>
      </c>
      <c r="H2460" s="242" t="str">
        <f>IFERROR(VLOOKUP(B2460,HĐ3!$C$8:$L$2000,10,0)," ")</f>
        <v xml:space="preserve"> </v>
      </c>
      <c r="I2460" s="242" t="str">
        <f>IFERROR(VLOOKUP(B2460,HĐ4!$C$8:$L$2000,10,0)," ")</f>
        <v xml:space="preserve"> </v>
      </c>
      <c r="J2460" s="242" t="str">
        <f>IFERROR(VLOOKUP(B2460,HĐ5!$C$8:$L$2000,10,0)," ")</f>
        <v xml:space="preserve"> </v>
      </c>
      <c r="K2460" s="242" t="str">
        <f>IFERROR(VLOOKUP(B2460,HĐ6!$C$8:$L$2000,10,0)," ")</f>
        <v xml:space="preserve"> </v>
      </c>
      <c r="L2460" s="242" t="str">
        <f>IFERROR(VLOOKUP(B2460,HĐ7!$C$7:$L$2000,10,0)," ")</f>
        <v xml:space="preserve"> </v>
      </c>
      <c r="M2460" s="242" t="str">
        <f>IFERROR(VLOOKUP(B2460,HĐ8!$C$7:$L$2000,10,0)," ")</f>
        <v xml:space="preserve"> </v>
      </c>
      <c r="N2460" s="242" t="str">
        <f>IFERROR(VLOOKUP(B2460,HĐ9!$C$7:$L$2000,10,0)," ")</f>
        <v xml:space="preserve"> </v>
      </c>
      <c r="O2460" s="242" t="str">
        <f>IFERROR(VLOOKUP(B2460,HĐ10!$C$8:$L$2000,10,0)," ")</f>
        <v xml:space="preserve"> </v>
      </c>
      <c r="P2460" s="242" t="str">
        <f>IFERROR(VLOOKUP(B2460,HĐ11!$C$7:$L$2000,10,0)," ")</f>
        <v xml:space="preserve"> </v>
      </c>
      <c r="Q2460" s="242" t="str">
        <f>IFERROR(VLOOKUP(B2460,HĐ12!$C$7:$L$2000,10,0)," ")</f>
        <v xml:space="preserve"> </v>
      </c>
      <c r="R2460" s="242" t="str">
        <f>IFERROR(VLOOKUP(B2460,HĐ13!$C$7:$L$2000,10,0)," ")</f>
        <v xml:space="preserve"> </v>
      </c>
      <c r="S2460" s="242" t="str">
        <f>IFERROR(VLOOKUP(B2460,HĐ14!$C$7:$L$2000,10,0)," ")</f>
        <v xml:space="preserve"> </v>
      </c>
      <c r="T2460" s="242" t="str">
        <f>IFERROR(VLOOKUP(B2460,HĐ15!$C$7:$L$2000,10,0)," ")</f>
        <v xml:space="preserve"> </v>
      </c>
      <c r="U2460" s="242" t="str">
        <f>IFERROR(VLOOKUP(B2460,HĐ16!$C$7:$L$2000,10,0)," ")</f>
        <v xml:space="preserve"> </v>
      </c>
      <c r="V2460" s="242" t="str">
        <f>IFERROR(VLOOKUP(B2460,HĐ17!$C$7:$L$2000,10,0)," ")</f>
        <v xml:space="preserve"> </v>
      </c>
      <c r="W2460" s="242" t="str">
        <f>IFERROR(VLOOKUP(B2460,HĐ18!$C$7:$L$2000,10,0)," ")</f>
        <v xml:space="preserve"> </v>
      </c>
      <c r="X2460" s="242" t="str">
        <f>IFERROR(VLOOKUP(B2460,HĐ19!$C$7:$L$2000,10,0)," ")</f>
        <v xml:space="preserve"> </v>
      </c>
      <c r="Y2460" s="242" t="str">
        <f>IFERROR(VLOOKUP(B2460,HĐ20!$C$7:$L$2000,10,0)," ")</f>
        <v xml:space="preserve"> </v>
      </c>
      <c r="Z2460" s="242" t="str">
        <f>IFERROR(VLOOKUP(B2460,HĐ21!$C$7:$L$1999,10,0)," ")</f>
        <v xml:space="preserve"> </v>
      </c>
      <c r="AA2460" s="242" t="str">
        <f>IFERROR(VLOOKUP(B2460,HĐ22!$C$7:$L$1999,10,0)," ")</f>
        <v xml:space="preserve"> </v>
      </c>
      <c r="AB2460" s="235">
        <f t="shared" si="38"/>
        <v>0</v>
      </c>
      <c r="AC2460" s="235"/>
    </row>
    <row r="2461" spans="1:29" s="240" customFormat="1" ht="12.75" hidden="1">
      <c r="A2461" s="235">
        <v>2430</v>
      </c>
      <c r="B2461" s="236">
        <v>2005200276</v>
      </c>
      <c r="C2461" s="237" t="s">
        <v>3006</v>
      </c>
      <c r="D2461" s="238" t="s">
        <v>159</v>
      </c>
      <c r="E2461" s="239" t="s">
        <v>137</v>
      </c>
      <c r="F2461" s="242" t="str">
        <f>IFERROR(VLOOKUP(B2461,HĐ1!$C$8:$L$2000,10,0)," ")</f>
        <v xml:space="preserve"> </v>
      </c>
      <c r="G2461" s="242" t="str">
        <f>IFERROR(VLOOKUP(B2461,HĐ2!$C$7:$L$2000,10,0)," ")</f>
        <v xml:space="preserve"> </v>
      </c>
      <c r="H2461" s="242" t="str">
        <f>IFERROR(VLOOKUP(B2461,HĐ3!$C$8:$L$2000,10,0)," ")</f>
        <v xml:space="preserve"> </v>
      </c>
      <c r="I2461" s="242" t="str">
        <f>IFERROR(VLOOKUP(B2461,HĐ4!$C$8:$L$2000,10,0)," ")</f>
        <v xml:space="preserve"> </v>
      </c>
      <c r="J2461" s="242" t="str">
        <f>IFERROR(VLOOKUP(B2461,HĐ5!$C$8:$L$2000,10,0)," ")</f>
        <v xml:space="preserve"> </v>
      </c>
      <c r="K2461" s="242" t="str">
        <f>IFERROR(VLOOKUP(B2461,HĐ6!$C$8:$L$2000,10,0)," ")</f>
        <v xml:space="preserve"> </v>
      </c>
      <c r="L2461" s="242" t="str">
        <f>IFERROR(VLOOKUP(B2461,HĐ7!$C$7:$L$2000,10,0)," ")</f>
        <v xml:space="preserve"> </v>
      </c>
      <c r="M2461" s="242" t="str">
        <f>IFERROR(VLOOKUP(B2461,HĐ8!$C$7:$L$2000,10,0)," ")</f>
        <v xml:space="preserve"> </v>
      </c>
      <c r="N2461" s="242" t="str">
        <f>IFERROR(VLOOKUP(B2461,HĐ9!$C$7:$L$2000,10,0)," ")</f>
        <v xml:space="preserve"> </v>
      </c>
      <c r="O2461" s="242" t="str">
        <f>IFERROR(VLOOKUP(B2461,HĐ10!$C$8:$L$2000,10,0)," ")</f>
        <v xml:space="preserve"> </v>
      </c>
      <c r="P2461" s="242" t="str">
        <f>IFERROR(VLOOKUP(B2461,HĐ11!$C$7:$L$2000,10,0)," ")</f>
        <v xml:space="preserve"> </v>
      </c>
      <c r="Q2461" s="242" t="str">
        <f>IFERROR(VLOOKUP(B2461,HĐ12!$C$7:$L$2000,10,0)," ")</f>
        <v xml:space="preserve"> </v>
      </c>
      <c r="R2461" s="242" t="str">
        <f>IFERROR(VLOOKUP(B2461,HĐ13!$C$7:$L$2000,10,0)," ")</f>
        <v xml:space="preserve"> </v>
      </c>
      <c r="S2461" s="242" t="str">
        <f>IFERROR(VLOOKUP(B2461,HĐ14!$C$7:$L$2000,10,0)," ")</f>
        <v xml:space="preserve"> </v>
      </c>
      <c r="T2461" s="242" t="str">
        <f>IFERROR(VLOOKUP(B2461,HĐ15!$C$7:$L$2000,10,0)," ")</f>
        <v xml:space="preserve"> </v>
      </c>
      <c r="U2461" s="242" t="str">
        <f>IFERROR(VLOOKUP(B2461,HĐ16!$C$7:$L$2000,10,0)," ")</f>
        <v xml:space="preserve"> </v>
      </c>
      <c r="V2461" s="242" t="str">
        <f>IFERROR(VLOOKUP(B2461,HĐ17!$C$7:$L$2000,10,0)," ")</f>
        <v xml:space="preserve"> </v>
      </c>
      <c r="W2461" s="242" t="str">
        <f>IFERROR(VLOOKUP(B2461,HĐ18!$C$7:$L$2000,10,0)," ")</f>
        <v xml:space="preserve"> </v>
      </c>
      <c r="X2461" s="242" t="str">
        <f>IFERROR(VLOOKUP(B2461,HĐ19!$C$7:$L$2000,10,0)," ")</f>
        <v xml:space="preserve"> </v>
      </c>
      <c r="Y2461" s="242" t="str">
        <f>IFERROR(VLOOKUP(B2461,HĐ20!$C$7:$L$2000,10,0)," ")</f>
        <v xml:space="preserve"> </v>
      </c>
      <c r="Z2461" s="242" t="str">
        <f>IFERROR(VLOOKUP(B2461,HĐ21!$C$7:$L$1999,10,0)," ")</f>
        <v xml:space="preserve"> </v>
      </c>
      <c r="AA2461" s="242" t="str">
        <f>IFERROR(VLOOKUP(B2461,HĐ22!$C$7:$L$1999,10,0)," ")</f>
        <v xml:space="preserve"> </v>
      </c>
      <c r="AB2461" s="235">
        <f t="shared" si="38"/>
        <v>0</v>
      </c>
      <c r="AC2461" s="235"/>
    </row>
    <row r="2462" spans="1:29" s="240" customFormat="1" ht="12.75">
      <c r="A2462" s="235">
        <v>2431</v>
      </c>
      <c r="B2462" s="236">
        <v>2005200306</v>
      </c>
      <c r="C2462" s="237" t="s">
        <v>138</v>
      </c>
      <c r="D2462" s="238" t="s">
        <v>139</v>
      </c>
      <c r="E2462" s="239" t="s">
        <v>137</v>
      </c>
      <c r="F2462" s="242">
        <f>IFERROR(VLOOKUP(B2462,HĐ1!$C$8:$L$2000,10,0)," ")</f>
        <v>4</v>
      </c>
      <c r="G2462" s="242">
        <f>IFERROR(VLOOKUP(B2462,HĐ2!$C$7:$L$2000,10,0)," ")</f>
        <v>4</v>
      </c>
      <c r="H2462" s="242" t="str">
        <f>IFERROR(VLOOKUP(B2462,HĐ3!$C$8:$L$2000,10,0)," ")</f>
        <v xml:space="preserve"> </v>
      </c>
      <c r="I2462" s="242" t="str">
        <f>IFERROR(VLOOKUP(B2462,HĐ4!$C$8:$L$2000,10,0)," ")</f>
        <v xml:space="preserve"> </v>
      </c>
      <c r="J2462" s="242">
        <f>IFERROR(VLOOKUP(B2462,HĐ5!$C$8:$L$2000,10,0)," ")</f>
        <v>4</v>
      </c>
      <c r="K2462" s="242" t="str">
        <f>IFERROR(VLOOKUP(B2462,HĐ6!$C$8:$L$2000,10,0)," ")</f>
        <v xml:space="preserve"> </v>
      </c>
      <c r="L2462" s="242" t="str">
        <f>IFERROR(VLOOKUP(B2462,HĐ7!$C$7:$L$2000,10,0)," ")</f>
        <v xml:space="preserve"> </v>
      </c>
      <c r="M2462" s="242" t="str">
        <f>IFERROR(VLOOKUP(B2462,HĐ8!$C$7:$L$2000,10,0)," ")</f>
        <v xml:space="preserve"> </v>
      </c>
      <c r="N2462" s="242" t="str">
        <f>IFERROR(VLOOKUP(B2462,HĐ9!$C$7:$L$2000,10,0)," ")</f>
        <v xml:space="preserve"> </v>
      </c>
      <c r="O2462" s="242" t="str">
        <f>IFERROR(VLOOKUP(B2462,HĐ10!$C$8:$L$2000,10,0)," ")</f>
        <v xml:space="preserve"> </v>
      </c>
      <c r="P2462" s="242" t="str">
        <f>IFERROR(VLOOKUP(B2462,HĐ11!$C$7:$L$2000,10,0)," ")</f>
        <v xml:space="preserve"> </v>
      </c>
      <c r="Q2462" s="242" t="str">
        <f>IFERROR(VLOOKUP(B2462,HĐ12!$C$7:$L$2000,10,0)," ")</f>
        <v xml:space="preserve"> </v>
      </c>
      <c r="R2462" s="242" t="str">
        <f>IFERROR(VLOOKUP(B2462,HĐ13!$C$7:$L$2000,10,0)," ")</f>
        <v xml:space="preserve"> </v>
      </c>
      <c r="S2462" s="242" t="str">
        <f>IFERROR(VLOOKUP(B2462,HĐ14!$C$7:$L$2000,10,0)," ")</f>
        <v xml:space="preserve"> </v>
      </c>
      <c r="T2462" s="242" t="str">
        <f>IFERROR(VLOOKUP(B2462,HĐ15!$C$7:$L$2000,10,0)," ")</f>
        <v xml:space="preserve"> </v>
      </c>
      <c r="U2462" s="242" t="str">
        <f>IFERROR(VLOOKUP(B2462,HĐ16!$C$7:$L$2000,10,0)," ")</f>
        <v xml:space="preserve"> </v>
      </c>
      <c r="V2462" s="242" t="str">
        <f>IFERROR(VLOOKUP(B2462,HĐ17!$C$7:$L$2000,10,0)," ")</f>
        <v xml:space="preserve"> </v>
      </c>
      <c r="W2462" s="242" t="str">
        <f>IFERROR(VLOOKUP(B2462,HĐ18!$C$7:$L$2000,10,0)," ")</f>
        <v xml:space="preserve"> </v>
      </c>
      <c r="X2462" s="242">
        <f>IFERROR(VLOOKUP(B2462,HĐ19!$C$7:$L$2000,10,0)," ")</f>
        <v>20</v>
      </c>
      <c r="Y2462" s="242" t="str">
        <f>IFERROR(VLOOKUP(B2462,HĐ20!$C$7:$L$2000,10,0)," ")</f>
        <v xml:space="preserve"> </v>
      </c>
      <c r="Z2462" s="242" t="str">
        <f>IFERROR(VLOOKUP(B2462,HĐ21!$C$7:$L$1999,10,0)," ")</f>
        <v xml:space="preserve"> </v>
      </c>
      <c r="AA2462" s="242" t="str">
        <f>IFERROR(VLOOKUP(B2462,HĐ22!$C$7:$L$1999,10,0)," ")</f>
        <v xml:space="preserve"> </v>
      </c>
      <c r="AB2462" s="235">
        <f t="shared" si="38"/>
        <v>32</v>
      </c>
      <c r="AC2462" s="235"/>
    </row>
    <row r="2463" spans="1:29" s="240" customFormat="1" ht="12.75">
      <c r="A2463" s="235">
        <v>2432</v>
      </c>
      <c r="B2463" s="236">
        <v>2005200726</v>
      </c>
      <c r="C2463" s="237" t="s">
        <v>3860</v>
      </c>
      <c r="D2463" s="238" t="s">
        <v>264</v>
      </c>
      <c r="E2463" s="239" t="s">
        <v>137</v>
      </c>
      <c r="F2463" s="242" t="str">
        <f>IFERROR(VLOOKUP(B2463,HĐ1!$C$8:$L$2000,10,0)," ")</f>
        <v xml:space="preserve"> </v>
      </c>
      <c r="G2463" s="242" t="str">
        <f>IFERROR(VLOOKUP(B2463,HĐ2!$C$7:$L$2000,10,0)," ")</f>
        <v xml:space="preserve"> </v>
      </c>
      <c r="H2463" s="242" t="str">
        <f>IFERROR(VLOOKUP(B2463,HĐ3!$C$8:$L$2000,10,0)," ")</f>
        <v xml:space="preserve"> </v>
      </c>
      <c r="I2463" s="242" t="str">
        <f>IFERROR(VLOOKUP(B2463,HĐ4!$C$8:$L$2000,10,0)," ")</f>
        <v xml:space="preserve"> </v>
      </c>
      <c r="J2463" s="242" t="str">
        <f>IFERROR(VLOOKUP(B2463,HĐ5!$C$8:$L$2000,10,0)," ")</f>
        <v xml:space="preserve"> </v>
      </c>
      <c r="K2463" s="242" t="str">
        <f>IFERROR(VLOOKUP(B2463,HĐ6!$C$8:$L$2000,10,0)," ")</f>
        <v xml:space="preserve"> </v>
      </c>
      <c r="L2463" s="242" t="str">
        <f>IFERROR(VLOOKUP(B2463,HĐ7!$C$7:$L$2000,10,0)," ")</f>
        <v xml:space="preserve"> </v>
      </c>
      <c r="M2463" s="242" t="str">
        <f>IFERROR(VLOOKUP(B2463,HĐ8!$C$7:$L$2000,10,0)," ")</f>
        <v xml:space="preserve"> </v>
      </c>
      <c r="N2463" s="242" t="str">
        <f>IFERROR(VLOOKUP(B2463,HĐ9!$C$7:$L$2000,10,0)," ")</f>
        <v xml:space="preserve"> </v>
      </c>
      <c r="O2463" s="242" t="str">
        <f>IFERROR(VLOOKUP(B2463,HĐ10!$C$8:$L$2000,10,0)," ")</f>
        <v xml:space="preserve"> </v>
      </c>
      <c r="P2463" s="242" t="str">
        <f>IFERROR(VLOOKUP(B2463,HĐ11!$C$7:$L$2000,10,0)," ")</f>
        <v xml:space="preserve"> </v>
      </c>
      <c r="Q2463" s="242">
        <f>IFERROR(VLOOKUP(B2463,HĐ12!$C$7:$L$2000,10,0)," ")</f>
        <v>2</v>
      </c>
      <c r="R2463" s="242" t="str">
        <f>IFERROR(VLOOKUP(B2463,HĐ13!$C$7:$L$2000,10,0)," ")</f>
        <v xml:space="preserve"> </v>
      </c>
      <c r="S2463" s="242" t="str">
        <f>IFERROR(VLOOKUP(B2463,HĐ14!$C$7:$L$2000,10,0)," ")</f>
        <v xml:space="preserve"> </v>
      </c>
      <c r="T2463" s="242" t="str">
        <f>IFERROR(VLOOKUP(B2463,HĐ15!$C$7:$L$2000,10,0)," ")</f>
        <v xml:space="preserve"> </v>
      </c>
      <c r="U2463" s="242" t="str">
        <f>IFERROR(VLOOKUP(B2463,HĐ16!$C$7:$L$2000,10,0)," ")</f>
        <v xml:space="preserve"> </v>
      </c>
      <c r="V2463" s="242" t="str">
        <f>IFERROR(VLOOKUP(B2463,HĐ17!$C$7:$L$2000,10,0)," ")</f>
        <v xml:space="preserve"> </v>
      </c>
      <c r="W2463" s="242" t="str">
        <f>IFERROR(VLOOKUP(B2463,HĐ18!$C$7:$L$2000,10,0)," ")</f>
        <v xml:space="preserve"> </v>
      </c>
      <c r="X2463" s="242" t="str">
        <f>IFERROR(VLOOKUP(B2463,HĐ19!$C$7:$L$2000,10,0)," ")</f>
        <v xml:space="preserve"> </v>
      </c>
      <c r="Y2463" s="242" t="str">
        <f>IFERROR(VLOOKUP(B2463,HĐ20!$C$7:$L$2000,10,0)," ")</f>
        <v xml:space="preserve"> </v>
      </c>
      <c r="Z2463" s="242" t="str">
        <f>IFERROR(VLOOKUP(B2463,HĐ21!$C$7:$L$1999,10,0)," ")</f>
        <v xml:space="preserve"> </v>
      </c>
      <c r="AA2463" s="242" t="str">
        <f>IFERROR(VLOOKUP(B2463,HĐ22!$C$7:$L$1999,10,0)," ")</f>
        <v xml:space="preserve"> </v>
      </c>
      <c r="AB2463" s="235">
        <f t="shared" si="38"/>
        <v>2</v>
      </c>
      <c r="AC2463" s="235"/>
    </row>
    <row r="2464" spans="1:29" s="240" customFormat="1" ht="12.75">
      <c r="A2464" s="235">
        <v>2433</v>
      </c>
      <c r="B2464" s="236">
        <v>2005200720</v>
      </c>
      <c r="C2464" s="237" t="s">
        <v>3861</v>
      </c>
      <c r="D2464" s="238" t="s">
        <v>264</v>
      </c>
      <c r="E2464" s="239" t="s">
        <v>137</v>
      </c>
      <c r="F2464" s="242" t="str">
        <f>IFERROR(VLOOKUP(B2464,HĐ1!$C$8:$L$2000,10,0)," ")</f>
        <v xml:space="preserve"> </v>
      </c>
      <c r="G2464" s="242" t="str">
        <f>IFERROR(VLOOKUP(B2464,HĐ2!$C$7:$L$2000,10,0)," ")</f>
        <v xml:space="preserve"> </v>
      </c>
      <c r="H2464" s="242" t="str">
        <f>IFERROR(VLOOKUP(B2464,HĐ3!$C$8:$L$2000,10,0)," ")</f>
        <v xml:space="preserve"> </v>
      </c>
      <c r="I2464" s="242" t="str">
        <f>IFERROR(VLOOKUP(B2464,HĐ4!$C$8:$L$2000,10,0)," ")</f>
        <v xml:space="preserve"> </v>
      </c>
      <c r="J2464" s="242" t="str">
        <f>IFERROR(VLOOKUP(B2464,HĐ5!$C$8:$L$2000,10,0)," ")</f>
        <v xml:space="preserve"> </v>
      </c>
      <c r="K2464" s="242" t="str">
        <f>IFERROR(VLOOKUP(B2464,HĐ6!$C$8:$L$2000,10,0)," ")</f>
        <v xml:space="preserve"> </v>
      </c>
      <c r="L2464" s="242" t="str">
        <f>IFERROR(VLOOKUP(B2464,HĐ7!$C$7:$L$2000,10,0)," ")</f>
        <v xml:space="preserve"> </v>
      </c>
      <c r="M2464" s="242">
        <f>IFERROR(VLOOKUP(B2464,HĐ8!$C$7:$L$2000,10,0)," ")</f>
        <v>4</v>
      </c>
      <c r="N2464" s="242" t="str">
        <f>IFERROR(VLOOKUP(B2464,HĐ9!$C$7:$L$2000,10,0)," ")</f>
        <v xml:space="preserve"> </v>
      </c>
      <c r="O2464" s="242" t="str">
        <f>IFERROR(VLOOKUP(B2464,HĐ10!$C$8:$L$2000,10,0)," ")</f>
        <v xml:space="preserve"> </v>
      </c>
      <c r="P2464" s="242" t="str">
        <f>IFERROR(VLOOKUP(B2464,HĐ11!$C$7:$L$2000,10,0)," ")</f>
        <v xml:space="preserve"> </v>
      </c>
      <c r="Q2464" s="242">
        <f>IFERROR(VLOOKUP(B2464,HĐ12!$C$7:$L$2000,10,0)," ")</f>
        <v>2</v>
      </c>
      <c r="R2464" s="242" t="str">
        <f>IFERROR(VLOOKUP(B2464,HĐ13!$C$7:$L$2000,10,0)," ")</f>
        <v xml:space="preserve"> </v>
      </c>
      <c r="S2464" s="242" t="str">
        <f>IFERROR(VLOOKUP(B2464,HĐ14!$C$7:$L$2000,10,0)," ")</f>
        <v xml:space="preserve"> </v>
      </c>
      <c r="T2464" s="242" t="str">
        <f>IFERROR(VLOOKUP(B2464,HĐ15!$C$7:$L$2000,10,0)," ")</f>
        <v xml:space="preserve"> </v>
      </c>
      <c r="U2464" s="242" t="str">
        <f>IFERROR(VLOOKUP(B2464,HĐ16!$C$7:$L$2000,10,0)," ")</f>
        <v xml:space="preserve"> </v>
      </c>
      <c r="V2464" s="242" t="str">
        <f>IFERROR(VLOOKUP(B2464,HĐ17!$C$7:$L$2000,10,0)," ")</f>
        <v xml:space="preserve"> </v>
      </c>
      <c r="W2464" s="242" t="str">
        <f>IFERROR(VLOOKUP(B2464,HĐ18!$C$7:$L$2000,10,0)," ")</f>
        <v xml:space="preserve"> </v>
      </c>
      <c r="X2464" s="242" t="str">
        <f>IFERROR(VLOOKUP(B2464,HĐ19!$C$7:$L$2000,10,0)," ")</f>
        <v xml:space="preserve"> </v>
      </c>
      <c r="Y2464" s="242" t="str">
        <f>IFERROR(VLOOKUP(B2464,HĐ20!$C$7:$L$2000,10,0)," ")</f>
        <v xml:space="preserve"> </v>
      </c>
      <c r="Z2464" s="242" t="str">
        <f>IFERROR(VLOOKUP(B2464,HĐ21!$C$7:$L$1999,10,0)," ")</f>
        <v xml:space="preserve"> </v>
      </c>
      <c r="AA2464" s="242" t="str">
        <f>IFERROR(VLOOKUP(B2464,HĐ22!$C$7:$L$1999,10,0)," ")</f>
        <v xml:space="preserve"> </v>
      </c>
      <c r="AB2464" s="235">
        <f t="shared" si="38"/>
        <v>6</v>
      </c>
      <c r="AC2464" s="235"/>
    </row>
    <row r="2465" spans="1:29" s="240" customFormat="1" ht="12.75">
      <c r="A2465" s="235">
        <v>2434</v>
      </c>
      <c r="B2465" s="236">
        <v>2005201063</v>
      </c>
      <c r="C2465" s="237" t="s">
        <v>3862</v>
      </c>
      <c r="D2465" s="238" t="s">
        <v>599</v>
      </c>
      <c r="E2465" s="239" t="s">
        <v>137</v>
      </c>
      <c r="F2465" s="242" t="str">
        <f>IFERROR(VLOOKUP(B2465,HĐ1!$C$8:$L$2000,10,0)," ")</f>
        <v xml:space="preserve"> </v>
      </c>
      <c r="G2465" s="242" t="str">
        <f>IFERROR(VLOOKUP(B2465,HĐ2!$C$7:$L$2000,10,0)," ")</f>
        <v xml:space="preserve"> </v>
      </c>
      <c r="H2465" s="242" t="str">
        <f>IFERROR(VLOOKUP(B2465,HĐ3!$C$8:$L$2000,10,0)," ")</f>
        <v xml:space="preserve"> </v>
      </c>
      <c r="I2465" s="242" t="str">
        <f>IFERROR(VLOOKUP(B2465,HĐ4!$C$8:$L$2000,10,0)," ")</f>
        <v xml:space="preserve"> </v>
      </c>
      <c r="J2465" s="242">
        <f>IFERROR(VLOOKUP(B2465,HĐ5!$C$8:$L$2000,10,0)," ")</f>
        <v>4</v>
      </c>
      <c r="K2465" s="242" t="str">
        <f>IFERROR(VLOOKUP(B2465,HĐ6!$C$8:$L$2000,10,0)," ")</f>
        <v xml:space="preserve"> </v>
      </c>
      <c r="L2465" s="242" t="str">
        <f>IFERROR(VLOOKUP(B2465,HĐ7!$C$7:$L$2000,10,0)," ")</f>
        <v xml:space="preserve"> </v>
      </c>
      <c r="M2465" s="242">
        <f>IFERROR(VLOOKUP(B2465,HĐ8!$C$7:$L$2000,10,0)," ")</f>
        <v>4</v>
      </c>
      <c r="N2465" s="242" t="str">
        <f>IFERROR(VLOOKUP(B2465,HĐ9!$C$7:$L$2000,10,0)," ")</f>
        <v xml:space="preserve"> </v>
      </c>
      <c r="O2465" s="242" t="str">
        <f>IFERROR(VLOOKUP(B2465,HĐ10!$C$8:$L$2000,10,0)," ")</f>
        <v xml:space="preserve"> </v>
      </c>
      <c r="P2465" s="242" t="str">
        <f>IFERROR(VLOOKUP(B2465,HĐ11!$C$7:$L$2000,10,0)," ")</f>
        <v xml:space="preserve"> </v>
      </c>
      <c r="Q2465" s="242">
        <f>IFERROR(VLOOKUP(B2465,HĐ12!$C$7:$L$2000,10,0)," ")</f>
        <v>2</v>
      </c>
      <c r="R2465" s="242">
        <f>IFERROR(VLOOKUP(B2465,HĐ13!$C$7:$L$2000,10,0)," ")</f>
        <v>4</v>
      </c>
      <c r="S2465" s="242" t="str">
        <f>IFERROR(VLOOKUP(B2465,HĐ14!$C$7:$L$2000,10,0)," ")</f>
        <v xml:space="preserve"> </v>
      </c>
      <c r="T2465" s="242" t="str">
        <f>IFERROR(VLOOKUP(B2465,HĐ15!$C$7:$L$2000,10,0)," ")</f>
        <v xml:space="preserve"> </v>
      </c>
      <c r="U2465" s="242" t="str">
        <f>IFERROR(VLOOKUP(B2465,HĐ16!$C$7:$L$2000,10,0)," ")</f>
        <v xml:space="preserve"> </v>
      </c>
      <c r="V2465" s="242" t="str">
        <f>IFERROR(VLOOKUP(B2465,HĐ17!$C$7:$L$2000,10,0)," ")</f>
        <v xml:space="preserve"> </v>
      </c>
      <c r="W2465" s="242" t="str">
        <f>IFERROR(VLOOKUP(B2465,HĐ18!$C$7:$L$2000,10,0)," ")</f>
        <v xml:space="preserve"> </v>
      </c>
      <c r="X2465" s="242" t="str">
        <f>IFERROR(VLOOKUP(B2465,HĐ19!$C$7:$L$2000,10,0)," ")</f>
        <v xml:space="preserve"> </v>
      </c>
      <c r="Y2465" s="242" t="str">
        <f>IFERROR(VLOOKUP(B2465,HĐ20!$C$7:$L$2000,10,0)," ")</f>
        <v xml:space="preserve"> </v>
      </c>
      <c r="Z2465" s="242" t="str">
        <f>IFERROR(VLOOKUP(B2465,HĐ21!$C$7:$L$1999,10,0)," ")</f>
        <v xml:space="preserve"> </v>
      </c>
      <c r="AA2465" s="242" t="str">
        <f>IFERROR(VLOOKUP(B2465,HĐ22!$C$7:$L$1999,10,0)," ")</f>
        <v xml:space="preserve"> </v>
      </c>
      <c r="AB2465" s="235">
        <f t="shared" si="38"/>
        <v>14</v>
      </c>
      <c r="AC2465" s="235"/>
    </row>
    <row r="2466" spans="1:29" s="240" customFormat="1" ht="12.75" hidden="1">
      <c r="A2466" s="235">
        <v>2435</v>
      </c>
      <c r="B2466" s="236">
        <v>2005200747</v>
      </c>
      <c r="C2466" s="237" t="s">
        <v>3653</v>
      </c>
      <c r="D2466" s="238" t="s">
        <v>270</v>
      </c>
      <c r="E2466" s="239" t="s">
        <v>137</v>
      </c>
      <c r="F2466" s="242" t="str">
        <f>IFERROR(VLOOKUP(B2466,HĐ1!$C$8:$L$2000,10,0)," ")</f>
        <v xml:space="preserve"> </v>
      </c>
      <c r="G2466" s="242" t="str">
        <f>IFERROR(VLOOKUP(B2466,HĐ2!$C$7:$L$2000,10,0)," ")</f>
        <v xml:space="preserve"> </v>
      </c>
      <c r="H2466" s="242" t="str">
        <f>IFERROR(VLOOKUP(B2466,HĐ3!$C$8:$L$2000,10,0)," ")</f>
        <v xml:space="preserve"> </v>
      </c>
      <c r="I2466" s="242" t="str">
        <f>IFERROR(VLOOKUP(B2466,HĐ4!$C$8:$L$2000,10,0)," ")</f>
        <v xml:space="preserve"> </v>
      </c>
      <c r="J2466" s="242" t="str">
        <f>IFERROR(VLOOKUP(B2466,HĐ5!$C$8:$L$2000,10,0)," ")</f>
        <v xml:space="preserve"> </v>
      </c>
      <c r="K2466" s="242" t="str">
        <f>IFERROR(VLOOKUP(B2466,HĐ6!$C$8:$L$2000,10,0)," ")</f>
        <v xml:space="preserve"> </v>
      </c>
      <c r="L2466" s="242" t="str">
        <f>IFERROR(VLOOKUP(B2466,HĐ7!$C$7:$L$2000,10,0)," ")</f>
        <v xml:space="preserve"> </v>
      </c>
      <c r="M2466" s="242" t="str">
        <f>IFERROR(VLOOKUP(B2466,HĐ8!$C$7:$L$2000,10,0)," ")</f>
        <v xml:space="preserve"> </v>
      </c>
      <c r="N2466" s="242" t="str">
        <f>IFERROR(VLOOKUP(B2466,HĐ9!$C$7:$L$2000,10,0)," ")</f>
        <v xml:space="preserve"> </v>
      </c>
      <c r="O2466" s="242" t="str">
        <f>IFERROR(VLOOKUP(B2466,HĐ10!$C$8:$L$2000,10,0)," ")</f>
        <v xml:space="preserve"> </v>
      </c>
      <c r="P2466" s="242" t="str">
        <f>IFERROR(VLOOKUP(B2466,HĐ11!$C$7:$L$2000,10,0)," ")</f>
        <v xml:space="preserve"> </v>
      </c>
      <c r="Q2466" s="242" t="str">
        <f>IFERROR(VLOOKUP(B2466,HĐ12!$C$7:$L$2000,10,0)," ")</f>
        <v xml:space="preserve"> </v>
      </c>
      <c r="R2466" s="242" t="str">
        <f>IFERROR(VLOOKUP(B2466,HĐ13!$C$7:$L$2000,10,0)," ")</f>
        <v xml:space="preserve"> </v>
      </c>
      <c r="S2466" s="242" t="str">
        <f>IFERROR(VLOOKUP(B2466,HĐ14!$C$7:$L$2000,10,0)," ")</f>
        <v xml:space="preserve"> </v>
      </c>
      <c r="T2466" s="242" t="str">
        <f>IFERROR(VLOOKUP(B2466,HĐ15!$C$7:$L$2000,10,0)," ")</f>
        <v xml:space="preserve"> </v>
      </c>
      <c r="U2466" s="242" t="str">
        <f>IFERROR(VLOOKUP(B2466,HĐ16!$C$7:$L$2000,10,0)," ")</f>
        <v xml:space="preserve"> </v>
      </c>
      <c r="V2466" s="242" t="str">
        <f>IFERROR(VLOOKUP(B2466,HĐ17!$C$7:$L$2000,10,0)," ")</f>
        <v xml:space="preserve"> </v>
      </c>
      <c r="W2466" s="242" t="str">
        <f>IFERROR(VLOOKUP(B2466,HĐ18!$C$7:$L$2000,10,0)," ")</f>
        <v xml:space="preserve"> </v>
      </c>
      <c r="X2466" s="242" t="str">
        <f>IFERROR(VLOOKUP(B2466,HĐ19!$C$7:$L$2000,10,0)," ")</f>
        <v xml:space="preserve"> </v>
      </c>
      <c r="Y2466" s="242" t="str">
        <f>IFERROR(VLOOKUP(B2466,HĐ20!$C$7:$L$2000,10,0)," ")</f>
        <v xml:space="preserve"> </v>
      </c>
      <c r="Z2466" s="242" t="str">
        <f>IFERROR(VLOOKUP(B2466,HĐ21!$C$7:$L$1999,10,0)," ")</f>
        <v xml:space="preserve"> </v>
      </c>
      <c r="AA2466" s="242" t="str">
        <f>IFERROR(VLOOKUP(B2466,HĐ22!$C$7:$L$1999,10,0)," ")</f>
        <v xml:space="preserve"> </v>
      </c>
      <c r="AB2466" s="235">
        <f t="shared" si="38"/>
        <v>0</v>
      </c>
      <c r="AC2466" s="235"/>
    </row>
    <row r="2467" spans="1:29" s="240" customFormat="1" ht="12.75" hidden="1">
      <c r="A2467" s="235">
        <v>2436</v>
      </c>
      <c r="B2467" s="236">
        <v>2005201104</v>
      </c>
      <c r="C2467" s="237" t="s">
        <v>96</v>
      </c>
      <c r="D2467" s="238" t="s">
        <v>622</v>
      </c>
      <c r="E2467" s="239" t="s">
        <v>137</v>
      </c>
      <c r="F2467" s="242" t="str">
        <f>IFERROR(VLOOKUP(B2467,HĐ1!$C$8:$L$2000,10,0)," ")</f>
        <v xml:space="preserve"> </v>
      </c>
      <c r="G2467" s="242" t="str">
        <f>IFERROR(VLOOKUP(B2467,HĐ2!$C$7:$L$2000,10,0)," ")</f>
        <v xml:space="preserve"> </v>
      </c>
      <c r="H2467" s="242" t="str">
        <f>IFERROR(VLOOKUP(B2467,HĐ3!$C$8:$L$2000,10,0)," ")</f>
        <v xml:space="preserve"> </v>
      </c>
      <c r="I2467" s="242" t="str">
        <f>IFERROR(VLOOKUP(B2467,HĐ4!$C$8:$L$2000,10,0)," ")</f>
        <v xml:space="preserve"> </v>
      </c>
      <c r="J2467" s="242" t="str">
        <f>IFERROR(VLOOKUP(B2467,HĐ5!$C$8:$L$2000,10,0)," ")</f>
        <v xml:space="preserve"> </v>
      </c>
      <c r="K2467" s="242" t="str">
        <f>IFERROR(VLOOKUP(B2467,HĐ6!$C$8:$L$2000,10,0)," ")</f>
        <v xml:space="preserve"> </v>
      </c>
      <c r="L2467" s="242" t="str">
        <f>IFERROR(VLOOKUP(B2467,HĐ7!$C$7:$L$2000,10,0)," ")</f>
        <v xml:space="preserve"> </v>
      </c>
      <c r="M2467" s="242" t="str">
        <f>IFERROR(VLOOKUP(B2467,HĐ8!$C$7:$L$2000,10,0)," ")</f>
        <v xml:space="preserve"> </v>
      </c>
      <c r="N2467" s="242" t="str">
        <f>IFERROR(VLOOKUP(B2467,HĐ9!$C$7:$L$2000,10,0)," ")</f>
        <v xml:space="preserve"> </v>
      </c>
      <c r="O2467" s="242" t="str">
        <f>IFERROR(VLOOKUP(B2467,HĐ10!$C$8:$L$2000,10,0)," ")</f>
        <v xml:space="preserve"> </v>
      </c>
      <c r="P2467" s="242" t="str">
        <f>IFERROR(VLOOKUP(B2467,HĐ11!$C$7:$L$2000,10,0)," ")</f>
        <v xml:space="preserve"> </v>
      </c>
      <c r="Q2467" s="242" t="str">
        <f>IFERROR(VLOOKUP(B2467,HĐ12!$C$7:$L$2000,10,0)," ")</f>
        <v xml:space="preserve"> </v>
      </c>
      <c r="R2467" s="242" t="str">
        <f>IFERROR(VLOOKUP(B2467,HĐ13!$C$7:$L$2000,10,0)," ")</f>
        <v xml:space="preserve"> </v>
      </c>
      <c r="S2467" s="242" t="str">
        <f>IFERROR(VLOOKUP(B2467,HĐ14!$C$7:$L$2000,10,0)," ")</f>
        <v xml:space="preserve"> </v>
      </c>
      <c r="T2467" s="242" t="str">
        <f>IFERROR(VLOOKUP(B2467,HĐ15!$C$7:$L$2000,10,0)," ")</f>
        <v xml:space="preserve"> </v>
      </c>
      <c r="U2467" s="242" t="str">
        <f>IFERROR(VLOOKUP(B2467,HĐ16!$C$7:$L$2000,10,0)," ")</f>
        <v xml:space="preserve"> </v>
      </c>
      <c r="V2467" s="242" t="str">
        <f>IFERROR(VLOOKUP(B2467,HĐ17!$C$7:$L$2000,10,0)," ")</f>
        <v xml:space="preserve"> </v>
      </c>
      <c r="W2467" s="242" t="str">
        <f>IFERROR(VLOOKUP(B2467,HĐ18!$C$7:$L$2000,10,0)," ")</f>
        <v xml:space="preserve"> </v>
      </c>
      <c r="X2467" s="242" t="str">
        <f>IFERROR(VLOOKUP(B2467,HĐ19!$C$7:$L$2000,10,0)," ")</f>
        <v xml:space="preserve"> </v>
      </c>
      <c r="Y2467" s="242" t="str">
        <f>IFERROR(VLOOKUP(B2467,HĐ20!$C$7:$L$2000,10,0)," ")</f>
        <v xml:space="preserve"> </v>
      </c>
      <c r="Z2467" s="242" t="str">
        <f>IFERROR(VLOOKUP(B2467,HĐ21!$C$7:$L$1999,10,0)," ")</f>
        <v xml:space="preserve"> </v>
      </c>
      <c r="AA2467" s="242" t="str">
        <f>IFERROR(VLOOKUP(B2467,HĐ22!$C$7:$L$1999,10,0)," ")</f>
        <v xml:space="preserve"> </v>
      </c>
      <c r="AB2467" s="235">
        <f t="shared" si="38"/>
        <v>0</v>
      </c>
      <c r="AC2467" s="235"/>
    </row>
    <row r="2468" spans="1:29" s="240" customFormat="1" ht="12.75">
      <c r="A2468" s="235">
        <v>2437</v>
      </c>
      <c r="B2468" s="236">
        <v>2005200388</v>
      </c>
      <c r="C2468" s="237" t="s">
        <v>2806</v>
      </c>
      <c r="D2468" s="238" t="s">
        <v>402</v>
      </c>
      <c r="E2468" s="239" t="s">
        <v>137</v>
      </c>
      <c r="F2468" s="242" t="str">
        <f>IFERROR(VLOOKUP(B2468,HĐ1!$C$8:$L$2000,10,0)," ")</f>
        <v xml:space="preserve"> </v>
      </c>
      <c r="G2468" s="242" t="str">
        <f>IFERROR(VLOOKUP(B2468,HĐ2!$C$7:$L$2000,10,0)," ")</f>
        <v xml:space="preserve"> </v>
      </c>
      <c r="H2468" s="242" t="str">
        <f>IFERROR(VLOOKUP(B2468,HĐ3!$C$8:$L$2000,10,0)," ")</f>
        <v xml:space="preserve"> </v>
      </c>
      <c r="I2468" s="242" t="str">
        <f>IFERROR(VLOOKUP(B2468,HĐ4!$C$8:$L$2000,10,0)," ")</f>
        <v xml:space="preserve"> </v>
      </c>
      <c r="J2468" s="242" t="str">
        <f>IFERROR(VLOOKUP(B2468,HĐ5!$C$8:$L$2000,10,0)," ")</f>
        <v xml:space="preserve"> </v>
      </c>
      <c r="K2468" s="242" t="str">
        <f>IFERROR(VLOOKUP(B2468,HĐ6!$C$8:$L$2000,10,0)," ")</f>
        <v xml:space="preserve"> </v>
      </c>
      <c r="L2468" s="242" t="str">
        <f>IFERROR(VLOOKUP(B2468,HĐ7!$C$7:$L$2000,10,0)," ")</f>
        <v xml:space="preserve"> </v>
      </c>
      <c r="M2468" s="242" t="str">
        <f>IFERROR(VLOOKUP(B2468,HĐ8!$C$7:$L$2000,10,0)," ")</f>
        <v xml:space="preserve"> </v>
      </c>
      <c r="N2468" s="242" t="str">
        <f>IFERROR(VLOOKUP(B2468,HĐ9!$C$7:$L$2000,10,0)," ")</f>
        <v xml:space="preserve"> </v>
      </c>
      <c r="O2468" s="242" t="str">
        <f>IFERROR(VLOOKUP(B2468,HĐ10!$C$8:$L$2000,10,0)," ")</f>
        <v xml:space="preserve"> </v>
      </c>
      <c r="P2468" s="242" t="str">
        <f>IFERROR(VLOOKUP(B2468,HĐ11!$C$7:$L$2000,10,0)," ")</f>
        <v xml:space="preserve"> </v>
      </c>
      <c r="Q2468" s="242" t="str">
        <f>IFERROR(VLOOKUP(B2468,HĐ12!$C$7:$L$2000,10,0)," ")</f>
        <v xml:space="preserve"> </v>
      </c>
      <c r="R2468" s="242" t="str">
        <f>IFERROR(VLOOKUP(B2468,HĐ13!$C$7:$L$2000,10,0)," ")</f>
        <v xml:space="preserve"> </v>
      </c>
      <c r="S2468" s="242" t="str">
        <f>IFERROR(VLOOKUP(B2468,HĐ14!$C$7:$L$2000,10,0)," ")</f>
        <v xml:space="preserve"> </v>
      </c>
      <c r="T2468" s="242" t="str">
        <f>IFERROR(VLOOKUP(B2468,HĐ15!$C$7:$L$2000,10,0)," ")</f>
        <v xml:space="preserve"> </v>
      </c>
      <c r="U2468" s="242" t="str">
        <f>IFERROR(VLOOKUP(B2468,HĐ16!$C$7:$L$2000,10,0)," ")</f>
        <v xml:space="preserve"> </v>
      </c>
      <c r="V2468" s="242" t="str">
        <f>IFERROR(VLOOKUP(B2468,HĐ17!$C$7:$L$2000,10,0)," ")</f>
        <v xml:space="preserve"> </v>
      </c>
      <c r="W2468" s="242" t="str">
        <f>IFERROR(VLOOKUP(B2468,HĐ18!$C$7:$L$2000,10,0)," ")</f>
        <v xml:space="preserve"> </v>
      </c>
      <c r="X2468" s="242" t="str">
        <f>IFERROR(VLOOKUP(B2468,HĐ19!$C$7:$L$2000,10,0)," ")</f>
        <v xml:space="preserve"> </v>
      </c>
      <c r="Y2468" s="242" t="str">
        <f>IFERROR(VLOOKUP(B2468,HĐ20!$C$7:$L$2000,10,0)," ")</f>
        <v xml:space="preserve"> </v>
      </c>
      <c r="Z2468" s="242" t="str">
        <f>IFERROR(VLOOKUP(B2468,HĐ21!$C$7:$L$1999,10,0)," ")</f>
        <v xml:space="preserve"> </v>
      </c>
      <c r="AA2468" s="242">
        <f>IFERROR(VLOOKUP(B2468,HĐ22!$C$7:$L$1999,10,0)," ")</f>
        <v>4</v>
      </c>
      <c r="AB2468" s="235">
        <f t="shared" si="38"/>
        <v>4</v>
      </c>
      <c r="AC2468" s="235"/>
    </row>
    <row r="2469" spans="1:29" s="240" customFormat="1" ht="12.75" hidden="1">
      <c r="A2469" s="235">
        <v>2438</v>
      </c>
      <c r="B2469" s="236">
        <v>2005200666</v>
      </c>
      <c r="C2469" s="237" t="s">
        <v>3863</v>
      </c>
      <c r="D2469" s="238" t="s">
        <v>689</v>
      </c>
      <c r="E2469" s="239" t="s">
        <v>137</v>
      </c>
      <c r="F2469" s="242" t="str">
        <f>IFERROR(VLOOKUP(B2469,HĐ1!$C$8:$L$2000,10,0)," ")</f>
        <v xml:space="preserve"> </v>
      </c>
      <c r="G2469" s="242" t="str">
        <f>IFERROR(VLOOKUP(B2469,HĐ2!$C$7:$L$2000,10,0)," ")</f>
        <v xml:space="preserve"> </v>
      </c>
      <c r="H2469" s="242" t="str">
        <f>IFERROR(VLOOKUP(B2469,HĐ3!$C$8:$L$2000,10,0)," ")</f>
        <v xml:space="preserve"> </v>
      </c>
      <c r="I2469" s="242" t="str">
        <f>IFERROR(VLOOKUP(B2469,HĐ4!$C$8:$L$2000,10,0)," ")</f>
        <v xml:space="preserve"> </v>
      </c>
      <c r="J2469" s="242" t="str">
        <f>IFERROR(VLOOKUP(B2469,HĐ5!$C$8:$L$2000,10,0)," ")</f>
        <v xml:space="preserve"> </v>
      </c>
      <c r="K2469" s="242" t="str">
        <f>IFERROR(VLOOKUP(B2469,HĐ6!$C$8:$L$2000,10,0)," ")</f>
        <v xml:space="preserve"> </v>
      </c>
      <c r="L2469" s="242" t="str">
        <f>IFERROR(VLOOKUP(B2469,HĐ7!$C$7:$L$2000,10,0)," ")</f>
        <v xml:space="preserve"> </v>
      </c>
      <c r="M2469" s="242" t="str">
        <f>IFERROR(VLOOKUP(B2469,HĐ8!$C$7:$L$2000,10,0)," ")</f>
        <v xml:space="preserve"> </v>
      </c>
      <c r="N2469" s="242" t="str">
        <f>IFERROR(VLOOKUP(B2469,HĐ9!$C$7:$L$2000,10,0)," ")</f>
        <v xml:space="preserve"> </v>
      </c>
      <c r="O2469" s="242" t="str">
        <f>IFERROR(VLOOKUP(B2469,HĐ10!$C$8:$L$2000,10,0)," ")</f>
        <v xml:space="preserve"> </v>
      </c>
      <c r="P2469" s="242" t="str">
        <f>IFERROR(VLOOKUP(B2469,HĐ11!$C$7:$L$2000,10,0)," ")</f>
        <v xml:space="preserve"> </v>
      </c>
      <c r="Q2469" s="242" t="str">
        <f>IFERROR(VLOOKUP(B2469,HĐ12!$C$7:$L$2000,10,0)," ")</f>
        <v xml:space="preserve"> </v>
      </c>
      <c r="R2469" s="242" t="str">
        <f>IFERROR(VLOOKUP(B2469,HĐ13!$C$7:$L$2000,10,0)," ")</f>
        <v xml:space="preserve"> </v>
      </c>
      <c r="S2469" s="242" t="str">
        <f>IFERROR(VLOOKUP(B2469,HĐ14!$C$7:$L$2000,10,0)," ")</f>
        <v xml:space="preserve"> </v>
      </c>
      <c r="T2469" s="242" t="str">
        <f>IFERROR(VLOOKUP(B2469,HĐ15!$C$7:$L$2000,10,0)," ")</f>
        <v xml:space="preserve"> </v>
      </c>
      <c r="U2469" s="242" t="str">
        <f>IFERROR(VLOOKUP(B2469,HĐ16!$C$7:$L$2000,10,0)," ")</f>
        <v xml:space="preserve"> </v>
      </c>
      <c r="V2469" s="242" t="str">
        <f>IFERROR(VLOOKUP(B2469,HĐ17!$C$7:$L$2000,10,0)," ")</f>
        <v xml:space="preserve"> </v>
      </c>
      <c r="W2469" s="242" t="str">
        <f>IFERROR(VLOOKUP(B2469,HĐ18!$C$7:$L$2000,10,0)," ")</f>
        <v xml:space="preserve"> </v>
      </c>
      <c r="X2469" s="242" t="str">
        <f>IFERROR(VLOOKUP(B2469,HĐ19!$C$7:$L$2000,10,0)," ")</f>
        <v xml:space="preserve"> </v>
      </c>
      <c r="Y2469" s="242" t="str">
        <f>IFERROR(VLOOKUP(B2469,HĐ20!$C$7:$L$2000,10,0)," ")</f>
        <v xml:space="preserve"> </v>
      </c>
      <c r="Z2469" s="242" t="str">
        <f>IFERROR(VLOOKUP(B2469,HĐ21!$C$7:$L$1999,10,0)," ")</f>
        <v xml:space="preserve"> </v>
      </c>
      <c r="AA2469" s="242" t="str">
        <f>IFERROR(VLOOKUP(B2469,HĐ22!$C$7:$L$1999,10,0)," ")</f>
        <v xml:space="preserve"> </v>
      </c>
      <c r="AB2469" s="235">
        <f t="shared" si="38"/>
        <v>0</v>
      </c>
      <c r="AC2469" s="235"/>
    </row>
    <row r="2470" spans="1:29" s="240" customFormat="1" ht="12.75">
      <c r="A2470" s="235">
        <v>2439</v>
      </c>
      <c r="B2470" s="236">
        <v>2005200213</v>
      </c>
      <c r="C2470" s="237" t="s">
        <v>225</v>
      </c>
      <c r="D2470" s="238" t="s">
        <v>1976</v>
      </c>
      <c r="E2470" s="239" t="s">
        <v>137</v>
      </c>
      <c r="F2470" s="242" t="str">
        <f>IFERROR(VLOOKUP(B2470,HĐ1!$C$8:$L$2000,10,0)," ")</f>
        <v xml:space="preserve"> </v>
      </c>
      <c r="G2470" s="242" t="str">
        <f>IFERROR(VLOOKUP(B2470,HĐ2!$C$7:$L$2000,10,0)," ")</f>
        <v xml:space="preserve"> </v>
      </c>
      <c r="H2470" s="242" t="str">
        <f>IFERROR(VLOOKUP(B2470,HĐ3!$C$8:$L$2000,10,0)," ")</f>
        <v xml:space="preserve"> </v>
      </c>
      <c r="I2470" s="242" t="str">
        <f>IFERROR(VLOOKUP(B2470,HĐ4!$C$8:$L$2000,10,0)," ")</f>
        <v xml:space="preserve"> </v>
      </c>
      <c r="J2470" s="242" t="str">
        <f>IFERROR(VLOOKUP(B2470,HĐ5!$C$8:$L$2000,10,0)," ")</f>
        <v xml:space="preserve"> </v>
      </c>
      <c r="K2470" s="242" t="str">
        <f>IFERROR(VLOOKUP(B2470,HĐ6!$C$8:$L$2000,10,0)," ")</f>
        <v xml:space="preserve"> </v>
      </c>
      <c r="L2470" s="242" t="str">
        <f>IFERROR(VLOOKUP(B2470,HĐ7!$C$7:$L$2000,10,0)," ")</f>
        <v xml:space="preserve"> </v>
      </c>
      <c r="M2470" s="242" t="str">
        <f>IFERROR(VLOOKUP(B2470,HĐ8!$C$7:$L$2000,10,0)," ")</f>
        <v xml:space="preserve"> </v>
      </c>
      <c r="N2470" s="242">
        <f>IFERROR(VLOOKUP(B2470,HĐ9!$C$7:$L$2000,10,0)," ")</f>
        <v>4</v>
      </c>
      <c r="O2470" s="242" t="str">
        <f>IFERROR(VLOOKUP(B2470,HĐ10!$C$8:$L$2000,10,0)," ")</f>
        <v xml:space="preserve"> </v>
      </c>
      <c r="P2470" s="242" t="str">
        <f>IFERROR(VLOOKUP(B2470,HĐ11!$C$7:$L$2000,10,0)," ")</f>
        <v xml:space="preserve"> </v>
      </c>
      <c r="Q2470" s="242" t="str">
        <f>IFERROR(VLOOKUP(B2470,HĐ12!$C$7:$L$2000,10,0)," ")</f>
        <v xml:space="preserve"> </v>
      </c>
      <c r="R2470" s="242" t="str">
        <f>IFERROR(VLOOKUP(B2470,HĐ13!$C$7:$L$2000,10,0)," ")</f>
        <v xml:space="preserve"> </v>
      </c>
      <c r="S2470" s="242" t="str">
        <f>IFERROR(VLOOKUP(B2470,HĐ14!$C$7:$L$2000,10,0)," ")</f>
        <v xml:space="preserve"> </v>
      </c>
      <c r="T2470" s="242" t="str">
        <f>IFERROR(VLOOKUP(B2470,HĐ15!$C$7:$L$2000,10,0)," ")</f>
        <v xml:space="preserve"> </v>
      </c>
      <c r="U2470" s="242" t="str">
        <f>IFERROR(VLOOKUP(B2470,HĐ16!$C$7:$L$2000,10,0)," ")</f>
        <v xml:space="preserve"> </v>
      </c>
      <c r="V2470" s="242" t="str">
        <f>IFERROR(VLOOKUP(B2470,HĐ17!$C$7:$L$2000,10,0)," ")</f>
        <v xml:space="preserve"> </v>
      </c>
      <c r="W2470" s="242" t="str">
        <f>IFERROR(VLOOKUP(B2470,HĐ18!$C$7:$L$2000,10,0)," ")</f>
        <v xml:space="preserve"> </v>
      </c>
      <c r="X2470" s="242" t="str">
        <f>IFERROR(VLOOKUP(B2470,HĐ19!$C$7:$L$2000,10,0)," ")</f>
        <v xml:space="preserve"> </v>
      </c>
      <c r="Y2470" s="242" t="str">
        <f>IFERROR(VLOOKUP(B2470,HĐ20!$C$7:$L$2000,10,0)," ")</f>
        <v xml:space="preserve"> </v>
      </c>
      <c r="Z2470" s="242" t="str">
        <f>IFERROR(VLOOKUP(B2470,HĐ21!$C$7:$L$1999,10,0)," ")</f>
        <v xml:space="preserve"> </v>
      </c>
      <c r="AA2470" s="242" t="str">
        <f>IFERROR(VLOOKUP(B2470,HĐ22!$C$7:$L$1999,10,0)," ")</f>
        <v xml:space="preserve"> </v>
      </c>
      <c r="AB2470" s="235">
        <f t="shared" si="38"/>
        <v>4</v>
      </c>
      <c r="AC2470" s="235"/>
    </row>
    <row r="2471" spans="1:29" s="240" customFormat="1" ht="12.75" hidden="1">
      <c r="A2471" s="235">
        <v>2440</v>
      </c>
      <c r="B2471" s="236">
        <v>2005200584</v>
      </c>
      <c r="C2471" s="237" t="s">
        <v>38</v>
      </c>
      <c r="D2471" s="238" t="s">
        <v>39</v>
      </c>
      <c r="E2471" s="239" t="s">
        <v>137</v>
      </c>
      <c r="F2471" s="242" t="str">
        <f>IFERROR(VLOOKUP(B2471,HĐ1!$C$8:$L$2000,10,0)," ")</f>
        <v xml:space="preserve"> </v>
      </c>
      <c r="G2471" s="242" t="str">
        <f>IFERROR(VLOOKUP(B2471,HĐ2!$C$7:$L$2000,10,0)," ")</f>
        <v xml:space="preserve"> </v>
      </c>
      <c r="H2471" s="242" t="str">
        <f>IFERROR(VLOOKUP(B2471,HĐ3!$C$8:$L$2000,10,0)," ")</f>
        <v xml:space="preserve"> </v>
      </c>
      <c r="I2471" s="242" t="str">
        <f>IFERROR(VLOOKUP(B2471,HĐ4!$C$8:$L$2000,10,0)," ")</f>
        <v xml:space="preserve"> </v>
      </c>
      <c r="J2471" s="242" t="str">
        <f>IFERROR(VLOOKUP(B2471,HĐ5!$C$8:$L$2000,10,0)," ")</f>
        <v xml:space="preserve"> </v>
      </c>
      <c r="K2471" s="242" t="str">
        <f>IFERROR(VLOOKUP(B2471,HĐ6!$C$8:$L$2000,10,0)," ")</f>
        <v xml:space="preserve"> </v>
      </c>
      <c r="L2471" s="242" t="str">
        <f>IFERROR(VLOOKUP(B2471,HĐ7!$C$7:$L$2000,10,0)," ")</f>
        <v xml:space="preserve"> </v>
      </c>
      <c r="M2471" s="242" t="str">
        <f>IFERROR(VLOOKUP(B2471,HĐ8!$C$7:$L$2000,10,0)," ")</f>
        <v xml:space="preserve"> </v>
      </c>
      <c r="N2471" s="242" t="str">
        <f>IFERROR(VLOOKUP(B2471,HĐ9!$C$7:$L$2000,10,0)," ")</f>
        <v xml:space="preserve"> </v>
      </c>
      <c r="O2471" s="242" t="str">
        <f>IFERROR(VLOOKUP(B2471,HĐ10!$C$8:$L$2000,10,0)," ")</f>
        <v xml:space="preserve"> </v>
      </c>
      <c r="P2471" s="242" t="str">
        <f>IFERROR(VLOOKUP(B2471,HĐ11!$C$7:$L$2000,10,0)," ")</f>
        <v xml:space="preserve"> </v>
      </c>
      <c r="Q2471" s="242" t="str">
        <f>IFERROR(VLOOKUP(B2471,HĐ12!$C$7:$L$2000,10,0)," ")</f>
        <v xml:space="preserve"> </v>
      </c>
      <c r="R2471" s="242" t="str">
        <f>IFERROR(VLOOKUP(B2471,HĐ13!$C$7:$L$2000,10,0)," ")</f>
        <v xml:space="preserve"> </v>
      </c>
      <c r="S2471" s="242" t="str">
        <f>IFERROR(VLOOKUP(B2471,HĐ14!$C$7:$L$2000,10,0)," ")</f>
        <v xml:space="preserve"> </v>
      </c>
      <c r="T2471" s="242" t="str">
        <f>IFERROR(VLOOKUP(B2471,HĐ15!$C$7:$L$2000,10,0)," ")</f>
        <v xml:space="preserve"> </v>
      </c>
      <c r="U2471" s="242" t="str">
        <f>IFERROR(VLOOKUP(B2471,HĐ16!$C$7:$L$2000,10,0)," ")</f>
        <v xml:space="preserve"> </v>
      </c>
      <c r="V2471" s="242" t="str">
        <f>IFERROR(VLOOKUP(B2471,HĐ17!$C$7:$L$2000,10,0)," ")</f>
        <v xml:space="preserve"> </v>
      </c>
      <c r="W2471" s="242" t="str">
        <f>IFERROR(VLOOKUP(B2471,HĐ18!$C$7:$L$2000,10,0)," ")</f>
        <v xml:space="preserve"> </v>
      </c>
      <c r="X2471" s="242" t="str">
        <f>IFERROR(VLOOKUP(B2471,HĐ19!$C$7:$L$2000,10,0)," ")</f>
        <v xml:space="preserve"> </v>
      </c>
      <c r="Y2471" s="242" t="str">
        <f>IFERROR(VLOOKUP(B2471,HĐ20!$C$7:$L$2000,10,0)," ")</f>
        <v xml:space="preserve"> </v>
      </c>
      <c r="Z2471" s="242" t="str">
        <f>IFERROR(VLOOKUP(B2471,HĐ21!$C$7:$L$1999,10,0)," ")</f>
        <v xml:space="preserve"> </v>
      </c>
      <c r="AA2471" s="242" t="str">
        <f>IFERROR(VLOOKUP(B2471,HĐ22!$C$7:$L$1999,10,0)," ")</f>
        <v xml:space="preserve"> </v>
      </c>
      <c r="AB2471" s="235">
        <f t="shared" si="38"/>
        <v>0</v>
      </c>
      <c r="AC2471" s="235"/>
    </row>
    <row r="2472" spans="1:29" s="240" customFormat="1" ht="12.75" hidden="1">
      <c r="A2472" s="235">
        <v>2441</v>
      </c>
      <c r="B2472" s="236">
        <v>2005200399</v>
      </c>
      <c r="C2472" s="237" t="s">
        <v>3864</v>
      </c>
      <c r="D2472" s="238" t="s">
        <v>27</v>
      </c>
      <c r="E2472" s="239" t="s">
        <v>137</v>
      </c>
      <c r="F2472" s="242" t="str">
        <f>IFERROR(VLOOKUP(B2472,HĐ1!$C$8:$L$2000,10,0)," ")</f>
        <v xml:space="preserve"> </v>
      </c>
      <c r="G2472" s="242" t="str">
        <f>IFERROR(VLOOKUP(B2472,HĐ2!$C$7:$L$2000,10,0)," ")</f>
        <v xml:space="preserve"> </v>
      </c>
      <c r="H2472" s="242" t="str">
        <f>IFERROR(VLOOKUP(B2472,HĐ3!$C$8:$L$2000,10,0)," ")</f>
        <v xml:space="preserve"> </v>
      </c>
      <c r="I2472" s="242" t="str">
        <f>IFERROR(VLOOKUP(B2472,HĐ4!$C$8:$L$2000,10,0)," ")</f>
        <v xml:space="preserve"> </v>
      </c>
      <c r="J2472" s="242" t="str">
        <f>IFERROR(VLOOKUP(B2472,HĐ5!$C$8:$L$2000,10,0)," ")</f>
        <v xml:space="preserve"> </v>
      </c>
      <c r="K2472" s="242" t="str">
        <f>IFERROR(VLOOKUP(B2472,HĐ6!$C$8:$L$2000,10,0)," ")</f>
        <v xml:space="preserve"> </v>
      </c>
      <c r="L2472" s="242" t="str">
        <f>IFERROR(VLOOKUP(B2472,HĐ7!$C$7:$L$2000,10,0)," ")</f>
        <v xml:space="preserve"> </v>
      </c>
      <c r="M2472" s="242" t="str">
        <f>IFERROR(VLOOKUP(B2472,HĐ8!$C$7:$L$2000,10,0)," ")</f>
        <v xml:space="preserve"> </v>
      </c>
      <c r="N2472" s="242" t="str">
        <f>IFERROR(VLOOKUP(B2472,HĐ9!$C$7:$L$2000,10,0)," ")</f>
        <v xml:space="preserve"> </v>
      </c>
      <c r="O2472" s="242" t="str">
        <f>IFERROR(VLOOKUP(B2472,HĐ10!$C$8:$L$2000,10,0)," ")</f>
        <v xml:space="preserve"> </v>
      </c>
      <c r="P2472" s="242" t="str">
        <f>IFERROR(VLOOKUP(B2472,HĐ11!$C$7:$L$2000,10,0)," ")</f>
        <v xml:space="preserve"> </v>
      </c>
      <c r="Q2472" s="242" t="str">
        <f>IFERROR(VLOOKUP(B2472,HĐ12!$C$7:$L$2000,10,0)," ")</f>
        <v xml:space="preserve"> </v>
      </c>
      <c r="R2472" s="242" t="str">
        <f>IFERROR(VLOOKUP(B2472,HĐ13!$C$7:$L$2000,10,0)," ")</f>
        <v xml:space="preserve"> </v>
      </c>
      <c r="S2472" s="242" t="str">
        <f>IFERROR(VLOOKUP(B2472,HĐ14!$C$7:$L$2000,10,0)," ")</f>
        <v xml:space="preserve"> </v>
      </c>
      <c r="T2472" s="242" t="str">
        <f>IFERROR(VLOOKUP(B2472,HĐ15!$C$7:$L$2000,10,0)," ")</f>
        <v xml:space="preserve"> </v>
      </c>
      <c r="U2472" s="242" t="str">
        <f>IFERROR(VLOOKUP(B2472,HĐ16!$C$7:$L$2000,10,0)," ")</f>
        <v xml:space="preserve"> </v>
      </c>
      <c r="V2472" s="242" t="str">
        <f>IFERROR(VLOOKUP(B2472,HĐ17!$C$7:$L$2000,10,0)," ")</f>
        <v xml:space="preserve"> </v>
      </c>
      <c r="W2472" s="242" t="str">
        <f>IFERROR(VLOOKUP(B2472,HĐ18!$C$7:$L$2000,10,0)," ")</f>
        <v xml:space="preserve"> </v>
      </c>
      <c r="X2472" s="242" t="str">
        <f>IFERROR(VLOOKUP(B2472,HĐ19!$C$7:$L$2000,10,0)," ")</f>
        <v xml:space="preserve"> </v>
      </c>
      <c r="Y2472" s="242" t="str">
        <f>IFERROR(VLOOKUP(B2472,HĐ20!$C$7:$L$2000,10,0)," ")</f>
        <v xml:space="preserve"> </v>
      </c>
      <c r="Z2472" s="242" t="str">
        <f>IFERROR(VLOOKUP(B2472,HĐ21!$C$7:$L$1999,10,0)," ")</f>
        <v xml:space="preserve"> </v>
      </c>
      <c r="AA2472" s="242" t="str">
        <f>IFERROR(VLOOKUP(B2472,HĐ22!$C$7:$L$1999,10,0)," ")</f>
        <v xml:space="preserve"> </v>
      </c>
      <c r="AB2472" s="235">
        <f t="shared" si="38"/>
        <v>0</v>
      </c>
      <c r="AC2472" s="235"/>
    </row>
    <row r="2473" spans="1:29" s="240" customFormat="1" ht="12.75">
      <c r="A2473" s="235">
        <v>2442</v>
      </c>
      <c r="B2473" s="236">
        <v>2005201110</v>
      </c>
      <c r="C2473" s="237" t="s">
        <v>3865</v>
      </c>
      <c r="D2473" s="238" t="s">
        <v>434</v>
      </c>
      <c r="E2473" s="239" t="s">
        <v>137</v>
      </c>
      <c r="F2473" s="242" t="str">
        <f>IFERROR(VLOOKUP(B2473,HĐ1!$C$8:$L$2000,10,0)," ")</f>
        <v xml:space="preserve"> </v>
      </c>
      <c r="G2473" s="242" t="str">
        <f>IFERROR(VLOOKUP(B2473,HĐ2!$C$7:$L$2000,10,0)," ")</f>
        <v xml:space="preserve"> </v>
      </c>
      <c r="H2473" s="242" t="str">
        <f>IFERROR(VLOOKUP(B2473,HĐ3!$C$8:$L$2000,10,0)," ")</f>
        <v xml:space="preserve"> </v>
      </c>
      <c r="I2473" s="242" t="str">
        <f>IFERROR(VLOOKUP(B2473,HĐ4!$C$8:$L$2000,10,0)," ")</f>
        <v xml:space="preserve"> </v>
      </c>
      <c r="J2473" s="242" t="str">
        <f>IFERROR(VLOOKUP(B2473,HĐ5!$C$8:$L$2000,10,0)," ")</f>
        <v xml:space="preserve"> </v>
      </c>
      <c r="K2473" s="242" t="str">
        <f>IFERROR(VLOOKUP(B2473,HĐ6!$C$8:$L$2000,10,0)," ")</f>
        <v xml:space="preserve"> </v>
      </c>
      <c r="L2473" s="242" t="str">
        <f>IFERROR(VLOOKUP(B2473,HĐ7!$C$7:$L$2000,10,0)," ")</f>
        <v xml:space="preserve"> </v>
      </c>
      <c r="M2473" s="242" t="str">
        <f>IFERROR(VLOOKUP(B2473,HĐ8!$C$7:$L$2000,10,0)," ")</f>
        <v xml:space="preserve"> </v>
      </c>
      <c r="N2473" s="242">
        <f>IFERROR(VLOOKUP(B2473,HĐ9!$C$7:$L$2000,10,0)," ")</f>
        <v>4</v>
      </c>
      <c r="O2473" s="242" t="str">
        <f>IFERROR(VLOOKUP(B2473,HĐ10!$C$8:$L$2000,10,0)," ")</f>
        <v xml:space="preserve"> </v>
      </c>
      <c r="P2473" s="242" t="str">
        <f>IFERROR(VLOOKUP(B2473,HĐ11!$C$7:$L$2000,10,0)," ")</f>
        <v xml:space="preserve"> </v>
      </c>
      <c r="Q2473" s="242" t="str">
        <f>IFERROR(VLOOKUP(B2473,HĐ12!$C$7:$L$2000,10,0)," ")</f>
        <v xml:space="preserve"> </v>
      </c>
      <c r="R2473" s="242" t="str">
        <f>IFERROR(VLOOKUP(B2473,HĐ13!$C$7:$L$2000,10,0)," ")</f>
        <v xml:space="preserve"> </v>
      </c>
      <c r="S2473" s="242" t="str">
        <f>IFERROR(VLOOKUP(B2473,HĐ14!$C$7:$L$2000,10,0)," ")</f>
        <v xml:space="preserve"> </v>
      </c>
      <c r="T2473" s="242" t="str">
        <f>IFERROR(VLOOKUP(B2473,HĐ15!$C$7:$L$2000,10,0)," ")</f>
        <v xml:space="preserve"> </v>
      </c>
      <c r="U2473" s="242" t="str">
        <f>IFERROR(VLOOKUP(B2473,HĐ16!$C$7:$L$2000,10,0)," ")</f>
        <v xml:space="preserve"> </v>
      </c>
      <c r="V2473" s="242" t="str">
        <f>IFERROR(VLOOKUP(B2473,HĐ17!$C$7:$L$2000,10,0)," ")</f>
        <v xml:space="preserve"> </v>
      </c>
      <c r="W2473" s="242" t="str">
        <f>IFERROR(VLOOKUP(B2473,HĐ18!$C$7:$L$2000,10,0)," ")</f>
        <v xml:space="preserve"> </v>
      </c>
      <c r="X2473" s="242" t="str">
        <f>IFERROR(VLOOKUP(B2473,HĐ19!$C$7:$L$2000,10,0)," ")</f>
        <v xml:space="preserve"> </v>
      </c>
      <c r="Y2473" s="242" t="str">
        <f>IFERROR(VLOOKUP(B2473,HĐ20!$C$7:$L$2000,10,0)," ")</f>
        <v xml:space="preserve"> </v>
      </c>
      <c r="Z2473" s="242" t="str">
        <f>IFERROR(VLOOKUP(B2473,HĐ21!$C$7:$L$1999,10,0)," ")</f>
        <v xml:space="preserve"> </v>
      </c>
      <c r="AA2473" s="242" t="str">
        <f>IFERROR(VLOOKUP(B2473,HĐ22!$C$7:$L$1999,10,0)," ")</f>
        <v xml:space="preserve"> </v>
      </c>
      <c r="AB2473" s="235">
        <f t="shared" ref="AB2473:AB2536" si="39">SUM(F2473:AA2473)</f>
        <v>4</v>
      </c>
      <c r="AC2473" s="235"/>
    </row>
    <row r="2474" spans="1:29" s="240" customFormat="1" ht="12.75" hidden="1">
      <c r="A2474" s="235">
        <v>2443</v>
      </c>
      <c r="B2474" s="236">
        <v>2005200729</v>
      </c>
      <c r="C2474" s="237" t="s">
        <v>2948</v>
      </c>
      <c r="D2474" s="238" t="s">
        <v>187</v>
      </c>
      <c r="E2474" s="239" t="s">
        <v>137</v>
      </c>
      <c r="F2474" s="242" t="str">
        <f>IFERROR(VLOOKUP(B2474,HĐ1!$C$8:$L$2000,10,0)," ")</f>
        <v xml:space="preserve"> </v>
      </c>
      <c r="G2474" s="242" t="str">
        <f>IFERROR(VLOOKUP(B2474,HĐ2!$C$7:$L$2000,10,0)," ")</f>
        <v xml:space="preserve"> </v>
      </c>
      <c r="H2474" s="242" t="str">
        <f>IFERROR(VLOOKUP(B2474,HĐ3!$C$8:$L$2000,10,0)," ")</f>
        <v xml:space="preserve"> </v>
      </c>
      <c r="I2474" s="242" t="str">
        <f>IFERROR(VLOOKUP(B2474,HĐ4!$C$8:$L$2000,10,0)," ")</f>
        <v xml:space="preserve"> </v>
      </c>
      <c r="J2474" s="242" t="str">
        <f>IFERROR(VLOOKUP(B2474,HĐ5!$C$8:$L$2000,10,0)," ")</f>
        <v xml:space="preserve"> </v>
      </c>
      <c r="K2474" s="242" t="str">
        <f>IFERROR(VLOOKUP(B2474,HĐ6!$C$8:$L$2000,10,0)," ")</f>
        <v xml:space="preserve"> </v>
      </c>
      <c r="L2474" s="242" t="str">
        <f>IFERROR(VLOOKUP(B2474,HĐ7!$C$7:$L$2000,10,0)," ")</f>
        <v xml:space="preserve"> </v>
      </c>
      <c r="M2474" s="242" t="str">
        <f>IFERROR(VLOOKUP(B2474,HĐ8!$C$7:$L$2000,10,0)," ")</f>
        <v xml:space="preserve"> </v>
      </c>
      <c r="N2474" s="242" t="str">
        <f>IFERROR(VLOOKUP(B2474,HĐ9!$C$7:$L$2000,10,0)," ")</f>
        <v xml:space="preserve"> </v>
      </c>
      <c r="O2474" s="242" t="str">
        <f>IFERROR(VLOOKUP(B2474,HĐ10!$C$8:$L$2000,10,0)," ")</f>
        <v xml:space="preserve"> </v>
      </c>
      <c r="P2474" s="242" t="str">
        <f>IFERROR(VLOOKUP(B2474,HĐ11!$C$7:$L$2000,10,0)," ")</f>
        <v xml:space="preserve"> </v>
      </c>
      <c r="Q2474" s="242" t="str">
        <f>IFERROR(VLOOKUP(B2474,HĐ12!$C$7:$L$2000,10,0)," ")</f>
        <v xml:space="preserve"> </v>
      </c>
      <c r="R2474" s="242" t="str">
        <f>IFERROR(VLOOKUP(B2474,HĐ13!$C$7:$L$2000,10,0)," ")</f>
        <v xml:space="preserve"> </v>
      </c>
      <c r="S2474" s="242" t="str">
        <f>IFERROR(VLOOKUP(B2474,HĐ14!$C$7:$L$2000,10,0)," ")</f>
        <v xml:space="preserve"> </v>
      </c>
      <c r="T2474" s="242" t="str">
        <f>IFERROR(VLOOKUP(B2474,HĐ15!$C$7:$L$2000,10,0)," ")</f>
        <v xml:space="preserve"> </v>
      </c>
      <c r="U2474" s="242" t="str">
        <f>IFERROR(VLOOKUP(B2474,HĐ16!$C$7:$L$2000,10,0)," ")</f>
        <v xml:space="preserve"> </v>
      </c>
      <c r="V2474" s="242" t="str">
        <f>IFERROR(VLOOKUP(B2474,HĐ17!$C$7:$L$2000,10,0)," ")</f>
        <v xml:space="preserve"> </v>
      </c>
      <c r="W2474" s="242" t="str">
        <f>IFERROR(VLOOKUP(B2474,HĐ18!$C$7:$L$2000,10,0)," ")</f>
        <v xml:space="preserve"> </v>
      </c>
      <c r="X2474" s="242" t="str">
        <f>IFERROR(VLOOKUP(B2474,HĐ19!$C$7:$L$2000,10,0)," ")</f>
        <v xml:space="preserve"> </v>
      </c>
      <c r="Y2474" s="242" t="str">
        <f>IFERROR(VLOOKUP(B2474,HĐ20!$C$7:$L$2000,10,0)," ")</f>
        <v xml:space="preserve"> </v>
      </c>
      <c r="Z2474" s="242" t="str">
        <f>IFERROR(VLOOKUP(B2474,HĐ21!$C$7:$L$1999,10,0)," ")</f>
        <v xml:space="preserve"> </v>
      </c>
      <c r="AA2474" s="242" t="str">
        <f>IFERROR(VLOOKUP(B2474,HĐ22!$C$7:$L$1999,10,0)," ")</f>
        <v xml:space="preserve"> </v>
      </c>
      <c r="AB2474" s="235">
        <f t="shared" si="39"/>
        <v>0</v>
      </c>
      <c r="AC2474" s="235"/>
    </row>
    <row r="2475" spans="1:29" s="240" customFormat="1" ht="12.75">
      <c r="A2475" s="235">
        <v>2444</v>
      </c>
      <c r="B2475" s="236">
        <v>2005200358</v>
      </c>
      <c r="C2475" s="237" t="s">
        <v>2672</v>
      </c>
      <c r="D2475" s="238" t="s">
        <v>207</v>
      </c>
      <c r="E2475" s="239" t="s">
        <v>137</v>
      </c>
      <c r="F2475" s="242" t="str">
        <f>IFERROR(VLOOKUP(B2475,HĐ1!$C$8:$L$2000,10,0)," ")</f>
        <v xml:space="preserve"> </v>
      </c>
      <c r="G2475" s="242" t="str">
        <f>IFERROR(VLOOKUP(B2475,HĐ2!$C$7:$L$2000,10,0)," ")</f>
        <v xml:space="preserve"> </v>
      </c>
      <c r="H2475" s="242" t="str">
        <f>IFERROR(VLOOKUP(B2475,HĐ3!$C$8:$L$2000,10,0)," ")</f>
        <v xml:space="preserve"> </v>
      </c>
      <c r="I2475" s="242" t="str">
        <f>IFERROR(VLOOKUP(B2475,HĐ4!$C$8:$L$2000,10,0)," ")</f>
        <v xml:space="preserve"> </v>
      </c>
      <c r="J2475" s="242" t="str">
        <f>IFERROR(VLOOKUP(B2475,HĐ5!$C$8:$L$2000,10,0)," ")</f>
        <v xml:space="preserve"> </v>
      </c>
      <c r="K2475" s="242" t="str">
        <f>IFERROR(VLOOKUP(B2475,HĐ6!$C$8:$L$2000,10,0)," ")</f>
        <v xml:space="preserve"> </v>
      </c>
      <c r="L2475" s="242" t="str">
        <f>IFERROR(VLOOKUP(B2475,HĐ7!$C$7:$L$2000,10,0)," ")</f>
        <v xml:space="preserve"> </v>
      </c>
      <c r="M2475" s="242" t="str">
        <f>IFERROR(VLOOKUP(B2475,HĐ8!$C$7:$L$2000,10,0)," ")</f>
        <v xml:space="preserve"> </v>
      </c>
      <c r="N2475" s="242" t="str">
        <f>IFERROR(VLOOKUP(B2475,HĐ9!$C$7:$L$2000,10,0)," ")</f>
        <v xml:space="preserve"> </v>
      </c>
      <c r="O2475" s="242" t="str">
        <f>IFERROR(VLOOKUP(B2475,HĐ10!$C$8:$L$2000,10,0)," ")</f>
        <v xml:space="preserve"> </v>
      </c>
      <c r="P2475" s="242" t="str">
        <f>IFERROR(VLOOKUP(B2475,HĐ11!$C$7:$L$2000,10,0)," ")</f>
        <v xml:space="preserve"> </v>
      </c>
      <c r="Q2475" s="242" t="str">
        <f>IFERROR(VLOOKUP(B2475,HĐ12!$C$7:$L$2000,10,0)," ")</f>
        <v xml:space="preserve"> </v>
      </c>
      <c r="R2475" s="242" t="str">
        <f>IFERROR(VLOOKUP(B2475,HĐ13!$C$7:$L$2000,10,0)," ")</f>
        <v xml:space="preserve"> </v>
      </c>
      <c r="S2475" s="242" t="str">
        <f>IFERROR(VLOOKUP(B2475,HĐ14!$C$7:$L$2000,10,0)," ")</f>
        <v xml:space="preserve"> </v>
      </c>
      <c r="T2475" s="242" t="str">
        <f>IFERROR(VLOOKUP(B2475,HĐ15!$C$7:$L$2000,10,0)," ")</f>
        <v xml:space="preserve"> </v>
      </c>
      <c r="U2475" s="242" t="str">
        <f>IFERROR(VLOOKUP(B2475,HĐ16!$C$7:$L$2000,10,0)," ")</f>
        <v xml:space="preserve"> </v>
      </c>
      <c r="V2475" s="242" t="str">
        <f>IFERROR(VLOOKUP(B2475,HĐ17!$C$7:$L$2000,10,0)," ")</f>
        <v xml:space="preserve"> </v>
      </c>
      <c r="W2475" s="242" t="str">
        <f>IFERROR(VLOOKUP(B2475,HĐ18!$C$7:$L$2000,10,0)," ")</f>
        <v xml:space="preserve"> </v>
      </c>
      <c r="X2475" s="242">
        <f>IFERROR(VLOOKUP(B2475,HĐ19!$C$7:$L$2000,10,0)," ")</f>
        <v>20</v>
      </c>
      <c r="Y2475" s="242" t="str">
        <f>IFERROR(VLOOKUP(B2475,HĐ20!$C$7:$L$2000,10,0)," ")</f>
        <v xml:space="preserve"> </v>
      </c>
      <c r="Z2475" s="242" t="str">
        <f>IFERROR(VLOOKUP(B2475,HĐ21!$C$7:$L$1999,10,0)," ")</f>
        <v xml:space="preserve"> </v>
      </c>
      <c r="AA2475" s="242" t="str">
        <f>IFERROR(VLOOKUP(B2475,HĐ22!$C$7:$L$1999,10,0)," ")</f>
        <v xml:space="preserve"> </v>
      </c>
      <c r="AB2475" s="235">
        <f t="shared" si="39"/>
        <v>20</v>
      </c>
      <c r="AC2475" s="235"/>
    </row>
    <row r="2476" spans="1:29" s="240" customFormat="1" ht="12.75">
      <c r="A2476" s="235">
        <v>2445</v>
      </c>
      <c r="B2476" s="236">
        <v>2005200268</v>
      </c>
      <c r="C2476" s="237" t="s">
        <v>639</v>
      </c>
      <c r="D2476" s="238" t="s">
        <v>640</v>
      </c>
      <c r="E2476" s="239" t="s">
        <v>137</v>
      </c>
      <c r="F2476" s="242" t="str">
        <f>IFERROR(VLOOKUP(B2476,HĐ1!$C$8:$L$2000,10,0)," ")</f>
        <v xml:space="preserve"> </v>
      </c>
      <c r="G2476" s="242" t="str">
        <f>IFERROR(VLOOKUP(B2476,HĐ2!$C$7:$L$2000,10,0)," ")</f>
        <v xml:space="preserve"> </v>
      </c>
      <c r="H2476" s="242" t="str">
        <f>IFERROR(VLOOKUP(B2476,HĐ3!$C$8:$L$2000,10,0)," ")</f>
        <v xml:space="preserve"> </v>
      </c>
      <c r="I2476" s="242" t="str">
        <f>IFERROR(VLOOKUP(B2476,HĐ4!$C$8:$L$2000,10,0)," ")</f>
        <v xml:space="preserve"> </v>
      </c>
      <c r="J2476" s="242" t="str">
        <f>IFERROR(VLOOKUP(B2476,HĐ5!$C$8:$L$2000,10,0)," ")</f>
        <v xml:space="preserve"> </v>
      </c>
      <c r="K2476" s="242" t="str">
        <f>IFERROR(VLOOKUP(B2476,HĐ6!$C$8:$L$2000,10,0)," ")</f>
        <v xml:space="preserve"> </v>
      </c>
      <c r="L2476" s="242" t="str">
        <f>IFERROR(VLOOKUP(B2476,HĐ7!$C$7:$L$2000,10,0)," ")</f>
        <v xml:space="preserve"> </v>
      </c>
      <c r="M2476" s="242" t="str">
        <f>IFERROR(VLOOKUP(B2476,HĐ8!$C$7:$L$2000,10,0)," ")</f>
        <v xml:space="preserve"> </v>
      </c>
      <c r="N2476" s="242" t="str">
        <f>IFERROR(VLOOKUP(B2476,HĐ9!$C$7:$L$2000,10,0)," ")</f>
        <v xml:space="preserve"> </v>
      </c>
      <c r="O2476" s="242">
        <f>IFERROR(VLOOKUP(B2476,HĐ10!$C$8:$L$2000,10,0)," ")</f>
        <v>4</v>
      </c>
      <c r="P2476" s="242" t="str">
        <f>IFERROR(VLOOKUP(B2476,HĐ11!$C$7:$L$2000,10,0)," ")</f>
        <v xml:space="preserve"> </v>
      </c>
      <c r="Q2476" s="242" t="str">
        <f>IFERROR(VLOOKUP(B2476,HĐ12!$C$7:$L$2000,10,0)," ")</f>
        <v xml:space="preserve"> </v>
      </c>
      <c r="R2476" s="242" t="str">
        <f>IFERROR(VLOOKUP(B2476,HĐ13!$C$7:$L$2000,10,0)," ")</f>
        <v xml:space="preserve"> </v>
      </c>
      <c r="S2476" s="242" t="str">
        <f>IFERROR(VLOOKUP(B2476,HĐ14!$C$7:$L$2000,10,0)," ")</f>
        <v xml:space="preserve"> </v>
      </c>
      <c r="T2476" s="242" t="str">
        <f>IFERROR(VLOOKUP(B2476,HĐ15!$C$7:$L$2000,10,0)," ")</f>
        <v xml:space="preserve"> </v>
      </c>
      <c r="U2476" s="242" t="str">
        <f>IFERROR(VLOOKUP(B2476,HĐ16!$C$7:$L$2000,10,0)," ")</f>
        <v xml:space="preserve"> </v>
      </c>
      <c r="V2476" s="242" t="str">
        <f>IFERROR(VLOOKUP(B2476,HĐ17!$C$7:$L$2000,10,0)," ")</f>
        <v xml:space="preserve"> </v>
      </c>
      <c r="W2476" s="242" t="str">
        <f>IFERROR(VLOOKUP(B2476,HĐ18!$C$7:$L$2000,10,0)," ")</f>
        <v xml:space="preserve"> </v>
      </c>
      <c r="X2476" s="242" t="str">
        <f>IFERROR(VLOOKUP(B2476,HĐ19!$C$7:$L$2000,10,0)," ")</f>
        <v xml:space="preserve"> </v>
      </c>
      <c r="Y2476" s="242" t="str">
        <f>IFERROR(VLOOKUP(B2476,HĐ20!$C$7:$L$2000,10,0)," ")</f>
        <v xml:space="preserve"> </v>
      </c>
      <c r="Z2476" s="242" t="str">
        <f>IFERROR(VLOOKUP(B2476,HĐ21!$C$7:$L$1999,10,0)," ")</f>
        <v xml:space="preserve"> </v>
      </c>
      <c r="AA2476" s="242" t="str">
        <f>IFERROR(VLOOKUP(B2476,HĐ22!$C$7:$L$1999,10,0)," ")</f>
        <v xml:space="preserve"> </v>
      </c>
      <c r="AB2476" s="235">
        <f t="shared" si="39"/>
        <v>4</v>
      </c>
      <c r="AC2476" s="235"/>
    </row>
    <row r="2477" spans="1:29" s="240" customFormat="1" ht="12.75" hidden="1">
      <c r="A2477" s="235">
        <v>2446</v>
      </c>
      <c r="B2477" s="236">
        <v>2005200725</v>
      </c>
      <c r="C2477" s="237" t="s">
        <v>3866</v>
      </c>
      <c r="D2477" s="238" t="s">
        <v>343</v>
      </c>
      <c r="E2477" s="239" t="s">
        <v>137</v>
      </c>
      <c r="F2477" s="242" t="str">
        <f>IFERROR(VLOOKUP(B2477,HĐ1!$C$8:$L$2000,10,0)," ")</f>
        <v xml:space="preserve"> </v>
      </c>
      <c r="G2477" s="242" t="str">
        <f>IFERROR(VLOOKUP(B2477,HĐ2!$C$7:$L$2000,10,0)," ")</f>
        <v xml:space="preserve"> </v>
      </c>
      <c r="H2477" s="242" t="str">
        <f>IFERROR(VLOOKUP(B2477,HĐ3!$C$8:$L$2000,10,0)," ")</f>
        <v xml:space="preserve"> </v>
      </c>
      <c r="I2477" s="242" t="str">
        <f>IFERROR(VLOOKUP(B2477,HĐ4!$C$8:$L$2000,10,0)," ")</f>
        <v xml:space="preserve"> </v>
      </c>
      <c r="J2477" s="242" t="str">
        <f>IFERROR(VLOOKUP(B2477,HĐ5!$C$8:$L$2000,10,0)," ")</f>
        <v xml:space="preserve"> </v>
      </c>
      <c r="K2477" s="242" t="str">
        <f>IFERROR(VLOOKUP(B2477,HĐ6!$C$8:$L$2000,10,0)," ")</f>
        <v xml:space="preserve"> </v>
      </c>
      <c r="L2477" s="242" t="str">
        <f>IFERROR(VLOOKUP(B2477,HĐ7!$C$7:$L$2000,10,0)," ")</f>
        <v xml:space="preserve"> </v>
      </c>
      <c r="M2477" s="242" t="str">
        <f>IFERROR(VLOOKUP(B2477,HĐ8!$C$7:$L$2000,10,0)," ")</f>
        <v xml:space="preserve"> </v>
      </c>
      <c r="N2477" s="242" t="str">
        <f>IFERROR(VLOOKUP(B2477,HĐ9!$C$7:$L$2000,10,0)," ")</f>
        <v xml:space="preserve"> </v>
      </c>
      <c r="O2477" s="242" t="str">
        <f>IFERROR(VLOOKUP(B2477,HĐ10!$C$8:$L$2000,10,0)," ")</f>
        <v xml:space="preserve"> </v>
      </c>
      <c r="P2477" s="242" t="str">
        <f>IFERROR(VLOOKUP(B2477,HĐ11!$C$7:$L$2000,10,0)," ")</f>
        <v xml:space="preserve"> </v>
      </c>
      <c r="Q2477" s="242" t="str">
        <f>IFERROR(VLOOKUP(B2477,HĐ12!$C$7:$L$2000,10,0)," ")</f>
        <v xml:space="preserve"> </v>
      </c>
      <c r="R2477" s="242" t="str">
        <f>IFERROR(VLOOKUP(B2477,HĐ13!$C$7:$L$2000,10,0)," ")</f>
        <v xml:space="preserve"> </v>
      </c>
      <c r="S2477" s="242" t="str">
        <f>IFERROR(VLOOKUP(B2477,HĐ14!$C$7:$L$2000,10,0)," ")</f>
        <v xml:space="preserve"> </v>
      </c>
      <c r="T2477" s="242" t="str">
        <f>IFERROR(VLOOKUP(B2477,HĐ15!$C$7:$L$2000,10,0)," ")</f>
        <v xml:space="preserve"> </v>
      </c>
      <c r="U2477" s="242" t="str">
        <f>IFERROR(VLOOKUP(B2477,HĐ16!$C$7:$L$2000,10,0)," ")</f>
        <v xml:space="preserve"> </v>
      </c>
      <c r="V2477" s="242" t="str">
        <f>IFERROR(VLOOKUP(B2477,HĐ17!$C$7:$L$2000,10,0)," ")</f>
        <v xml:space="preserve"> </v>
      </c>
      <c r="W2477" s="242" t="str">
        <f>IFERROR(VLOOKUP(B2477,HĐ18!$C$7:$L$2000,10,0)," ")</f>
        <v xml:space="preserve"> </v>
      </c>
      <c r="X2477" s="242" t="str">
        <f>IFERROR(VLOOKUP(B2477,HĐ19!$C$7:$L$2000,10,0)," ")</f>
        <v xml:space="preserve"> </v>
      </c>
      <c r="Y2477" s="242" t="str">
        <f>IFERROR(VLOOKUP(B2477,HĐ20!$C$7:$L$2000,10,0)," ")</f>
        <v xml:space="preserve"> </v>
      </c>
      <c r="Z2477" s="242" t="str">
        <f>IFERROR(VLOOKUP(B2477,HĐ21!$C$7:$L$1999,10,0)," ")</f>
        <v xml:space="preserve"> </v>
      </c>
      <c r="AA2477" s="242" t="str">
        <f>IFERROR(VLOOKUP(B2477,HĐ22!$C$7:$L$1999,10,0)," ")</f>
        <v xml:space="preserve"> </v>
      </c>
      <c r="AB2477" s="235">
        <f t="shared" si="39"/>
        <v>0</v>
      </c>
      <c r="AC2477" s="235"/>
    </row>
    <row r="2478" spans="1:29" s="240" customFormat="1" ht="12.75" hidden="1">
      <c r="A2478" s="235">
        <v>2447</v>
      </c>
      <c r="B2478" s="236">
        <v>2005201078</v>
      </c>
      <c r="C2478" s="237" t="s">
        <v>3867</v>
      </c>
      <c r="D2478" s="238" t="s">
        <v>30</v>
      </c>
      <c r="E2478" s="239" t="s">
        <v>137</v>
      </c>
      <c r="F2478" s="242" t="str">
        <f>IFERROR(VLOOKUP(B2478,HĐ1!$C$8:$L$2000,10,0)," ")</f>
        <v xml:space="preserve"> </v>
      </c>
      <c r="G2478" s="242" t="str">
        <f>IFERROR(VLOOKUP(B2478,HĐ2!$C$7:$L$2000,10,0)," ")</f>
        <v xml:space="preserve"> </v>
      </c>
      <c r="H2478" s="242" t="str">
        <f>IFERROR(VLOOKUP(B2478,HĐ3!$C$8:$L$2000,10,0)," ")</f>
        <v xml:space="preserve"> </v>
      </c>
      <c r="I2478" s="242" t="str">
        <f>IFERROR(VLOOKUP(B2478,HĐ4!$C$8:$L$2000,10,0)," ")</f>
        <v xml:space="preserve"> </v>
      </c>
      <c r="J2478" s="242" t="str">
        <f>IFERROR(VLOOKUP(B2478,HĐ5!$C$8:$L$2000,10,0)," ")</f>
        <v xml:space="preserve"> </v>
      </c>
      <c r="K2478" s="242" t="str">
        <f>IFERROR(VLOOKUP(B2478,HĐ6!$C$8:$L$2000,10,0)," ")</f>
        <v xml:space="preserve"> </v>
      </c>
      <c r="L2478" s="242" t="str">
        <f>IFERROR(VLOOKUP(B2478,HĐ7!$C$7:$L$2000,10,0)," ")</f>
        <v xml:space="preserve"> </v>
      </c>
      <c r="M2478" s="242" t="str">
        <f>IFERROR(VLOOKUP(B2478,HĐ8!$C$7:$L$2000,10,0)," ")</f>
        <v xml:space="preserve"> </v>
      </c>
      <c r="N2478" s="242" t="str">
        <f>IFERROR(VLOOKUP(B2478,HĐ9!$C$7:$L$2000,10,0)," ")</f>
        <v xml:space="preserve"> </v>
      </c>
      <c r="O2478" s="242" t="str">
        <f>IFERROR(VLOOKUP(B2478,HĐ10!$C$8:$L$2000,10,0)," ")</f>
        <v xml:space="preserve"> </v>
      </c>
      <c r="P2478" s="242" t="str">
        <f>IFERROR(VLOOKUP(B2478,HĐ11!$C$7:$L$2000,10,0)," ")</f>
        <v xml:space="preserve"> </v>
      </c>
      <c r="Q2478" s="242" t="str">
        <f>IFERROR(VLOOKUP(B2478,HĐ12!$C$7:$L$2000,10,0)," ")</f>
        <v xml:space="preserve"> </v>
      </c>
      <c r="R2478" s="242" t="str">
        <f>IFERROR(VLOOKUP(B2478,HĐ13!$C$7:$L$2000,10,0)," ")</f>
        <v xml:space="preserve"> </v>
      </c>
      <c r="S2478" s="242" t="str">
        <f>IFERROR(VLOOKUP(B2478,HĐ14!$C$7:$L$2000,10,0)," ")</f>
        <v xml:space="preserve"> </v>
      </c>
      <c r="T2478" s="242" t="str">
        <f>IFERROR(VLOOKUP(B2478,HĐ15!$C$7:$L$2000,10,0)," ")</f>
        <v xml:space="preserve"> </v>
      </c>
      <c r="U2478" s="242" t="str">
        <f>IFERROR(VLOOKUP(B2478,HĐ16!$C$7:$L$2000,10,0)," ")</f>
        <v xml:space="preserve"> </v>
      </c>
      <c r="V2478" s="242" t="str">
        <f>IFERROR(VLOOKUP(B2478,HĐ17!$C$7:$L$2000,10,0)," ")</f>
        <v xml:space="preserve"> </v>
      </c>
      <c r="W2478" s="242" t="str">
        <f>IFERROR(VLOOKUP(B2478,HĐ18!$C$7:$L$2000,10,0)," ")</f>
        <v xml:space="preserve"> </v>
      </c>
      <c r="X2478" s="242" t="str">
        <f>IFERROR(VLOOKUP(B2478,HĐ19!$C$7:$L$2000,10,0)," ")</f>
        <v xml:space="preserve"> </v>
      </c>
      <c r="Y2478" s="242" t="str">
        <f>IFERROR(VLOOKUP(B2478,HĐ20!$C$7:$L$2000,10,0)," ")</f>
        <v xml:space="preserve"> </v>
      </c>
      <c r="Z2478" s="242" t="str">
        <f>IFERROR(VLOOKUP(B2478,HĐ21!$C$7:$L$1999,10,0)," ")</f>
        <v xml:space="preserve"> </v>
      </c>
      <c r="AA2478" s="242" t="str">
        <f>IFERROR(VLOOKUP(B2478,HĐ22!$C$7:$L$1999,10,0)," ")</f>
        <v xml:space="preserve"> </v>
      </c>
      <c r="AB2478" s="235">
        <f t="shared" si="39"/>
        <v>0</v>
      </c>
      <c r="AC2478" s="235"/>
    </row>
    <row r="2479" spans="1:29" s="240" customFormat="1" ht="12.75">
      <c r="A2479" s="235">
        <v>2448</v>
      </c>
      <c r="B2479" s="236">
        <v>2005200601</v>
      </c>
      <c r="C2479" s="237" t="s">
        <v>1896</v>
      </c>
      <c r="D2479" s="238" t="s">
        <v>30</v>
      </c>
      <c r="E2479" s="239" t="s">
        <v>137</v>
      </c>
      <c r="F2479" s="242" t="str">
        <f>IFERROR(VLOOKUP(B2479,HĐ1!$C$8:$L$2000,10,0)," ")</f>
        <v xml:space="preserve"> </v>
      </c>
      <c r="G2479" s="242" t="str">
        <f>IFERROR(VLOOKUP(B2479,HĐ2!$C$7:$L$2000,10,0)," ")</f>
        <v xml:space="preserve"> </v>
      </c>
      <c r="H2479" s="242" t="str">
        <f>IFERROR(VLOOKUP(B2479,HĐ3!$C$8:$L$2000,10,0)," ")</f>
        <v xml:space="preserve"> </v>
      </c>
      <c r="I2479" s="242" t="str">
        <f>IFERROR(VLOOKUP(B2479,HĐ4!$C$8:$L$2000,10,0)," ")</f>
        <v xml:space="preserve"> </v>
      </c>
      <c r="J2479" s="242">
        <f>IFERROR(VLOOKUP(B2479,HĐ5!$C$8:$L$2000,10,0)," ")</f>
        <v>4</v>
      </c>
      <c r="K2479" s="242" t="str">
        <f>IFERROR(VLOOKUP(B2479,HĐ6!$C$8:$L$2000,10,0)," ")</f>
        <v xml:space="preserve"> </v>
      </c>
      <c r="L2479" s="242" t="str">
        <f>IFERROR(VLOOKUP(B2479,HĐ7!$C$7:$L$2000,10,0)," ")</f>
        <v xml:space="preserve"> </v>
      </c>
      <c r="M2479" s="242">
        <f>IFERROR(VLOOKUP(B2479,HĐ8!$C$7:$L$2000,10,0)," ")</f>
        <v>4</v>
      </c>
      <c r="N2479" s="242" t="str">
        <f>IFERROR(VLOOKUP(B2479,HĐ9!$C$7:$L$2000,10,0)," ")</f>
        <v xml:space="preserve"> </v>
      </c>
      <c r="O2479" s="242" t="str">
        <f>IFERROR(VLOOKUP(B2479,HĐ10!$C$8:$L$2000,10,0)," ")</f>
        <v xml:space="preserve"> </v>
      </c>
      <c r="P2479" s="242" t="str">
        <f>IFERROR(VLOOKUP(B2479,HĐ11!$C$7:$L$2000,10,0)," ")</f>
        <v xml:space="preserve"> </v>
      </c>
      <c r="Q2479" s="242" t="str">
        <f>IFERROR(VLOOKUP(B2479,HĐ12!$C$7:$L$2000,10,0)," ")</f>
        <v xml:space="preserve"> </v>
      </c>
      <c r="R2479" s="242" t="str">
        <f>IFERROR(VLOOKUP(B2479,HĐ13!$C$7:$L$2000,10,0)," ")</f>
        <v xml:space="preserve"> </v>
      </c>
      <c r="S2479" s="242" t="str">
        <f>IFERROR(VLOOKUP(B2479,HĐ14!$C$7:$L$2000,10,0)," ")</f>
        <v xml:space="preserve"> </v>
      </c>
      <c r="T2479" s="242" t="str">
        <f>IFERROR(VLOOKUP(B2479,HĐ15!$C$7:$L$2000,10,0)," ")</f>
        <v xml:space="preserve"> </v>
      </c>
      <c r="U2479" s="242" t="str">
        <f>IFERROR(VLOOKUP(B2479,HĐ16!$C$7:$L$2000,10,0)," ")</f>
        <v xml:space="preserve"> </v>
      </c>
      <c r="V2479" s="242" t="str">
        <f>IFERROR(VLOOKUP(B2479,HĐ17!$C$7:$L$2000,10,0)," ")</f>
        <v xml:space="preserve"> </v>
      </c>
      <c r="W2479" s="242" t="str">
        <f>IFERROR(VLOOKUP(B2479,HĐ18!$C$7:$L$2000,10,0)," ")</f>
        <v xml:space="preserve"> </v>
      </c>
      <c r="X2479" s="242" t="str">
        <f>IFERROR(VLOOKUP(B2479,HĐ19!$C$7:$L$2000,10,0)," ")</f>
        <v xml:space="preserve"> </v>
      </c>
      <c r="Y2479" s="242" t="str">
        <f>IFERROR(VLOOKUP(B2479,HĐ20!$C$7:$L$2000,10,0)," ")</f>
        <v xml:space="preserve"> </v>
      </c>
      <c r="Z2479" s="242" t="str">
        <f>IFERROR(VLOOKUP(B2479,HĐ21!$C$7:$L$1999,10,0)," ")</f>
        <v xml:space="preserve"> </v>
      </c>
      <c r="AA2479" s="242" t="str">
        <f>IFERROR(VLOOKUP(B2479,HĐ22!$C$7:$L$1999,10,0)," ")</f>
        <v xml:space="preserve"> </v>
      </c>
      <c r="AB2479" s="235">
        <f t="shared" si="39"/>
        <v>8</v>
      </c>
      <c r="AC2479" s="235"/>
    </row>
    <row r="2480" spans="1:29" s="240" customFormat="1" ht="12.75" hidden="1">
      <c r="A2480" s="235">
        <v>2449</v>
      </c>
      <c r="B2480" s="236">
        <v>2005200807</v>
      </c>
      <c r="C2480" s="237" t="s">
        <v>2306</v>
      </c>
      <c r="D2480" s="238" t="s">
        <v>30</v>
      </c>
      <c r="E2480" s="239" t="s">
        <v>137</v>
      </c>
      <c r="F2480" s="242" t="str">
        <f>IFERROR(VLOOKUP(B2480,HĐ1!$C$8:$L$2000,10,0)," ")</f>
        <v xml:space="preserve"> </v>
      </c>
      <c r="G2480" s="242" t="str">
        <f>IFERROR(VLOOKUP(B2480,HĐ2!$C$7:$L$2000,10,0)," ")</f>
        <v xml:space="preserve"> </v>
      </c>
      <c r="H2480" s="242" t="str">
        <f>IFERROR(VLOOKUP(B2480,HĐ3!$C$8:$L$2000,10,0)," ")</f>
        <v xml:space="preserve"> </v>
      </c>
      <c r="I2480" s="242" t="str">
        <f>IFERROR(VLOOKUP(B2480,HĐ4!$C$8:$L$2000,10,0)," ")</f>
        <v xml:space="preserve"> </v>
      </c>
      <c r="J2480" s="242" t="str">
        <f>IFERROR(VLOOKUP(B2480,HĐ5!$C$8:$L$2000,10,0)," ")</f>
        <v xml:space="preserve"> </v>
      </c>
      <c r="K2480" s="242" t="str">
        <f>IFERROR(VLOOKUP(B2480,HĐ6!$C$8:$L$2000,10,0)," ")</f>
        <v xml:space="preserve"> </v>
      </c>
      <c r="L2480" s="242" t="str">
        <f>IFERROR(VLOOKUP(B2480,HĐ7!$C$7:$L$2000,10,0)," ")</f>
        <v xml:space="preserve"> </v>
      </c>
      <c r="M2480" s="242" t="str">
        <f>IFERROR(VLOOKUP(B2480,HĐ8!$C$7:$L$2000,10,0)," ")</f>
        <v xml:space="preserve"> </v>
      </c>
      <c r="N2480" s="242" t="str">
        <f>IFERROR(VLOOKUP(B2480,HĐ9!$C$7:$L$2000,10,0)," ")</f>
        <v xml:space="preserve"> </v>
      </c>
      <c r="O2480" s="242" t="str">
        <f>IFERROR(VLOOKUP(B2480,HĐ10!$C$8:$L$2000,10,0)," ")</f>
        <v xml:space="preserve"> </v>
      </c>
      <c r="P2480" s="242" t="str">
        <f>IFERROR(VLOOKUP(B2480,HĐ11!$C$7:$L$2000,10,0)," ")</f>
        <v xml:space="preserve"> </v>
      </c>
      <c r="Q2480" s="242" t="str">
        <f>IFERROR(VLOOKUP(B2480,HĐ12!$C$7:$L$2000,10,0)," ")</f>
        <v xml:space="preserve"> </v>
      </c>
      <c r="R2480" s="242" t="str">
        <f>IFERROR(VLOOKUP(B2480,HĐ13!$C$7:$L$2000,10,0)," ")</f>
        <v xml:space="preserve"> </v>
      </c>
      <c r="S2480" s="242" t="str">
        <f>IFERROR(VLOOKUP(B2480,HĐ14!$C$7:$L$2000,10,0)," ")</f>
        <v xml:space="preserve"> </v>
      </c>
      <c r="T2480" s="242" t="str">
        <f>IFERROR(VLOOKUP(B2480,HĐ15!$C$7:$L$2000,10,0)," ")</f>
        <v xml:space="preserve"> </v>
      </c>
      <c r="U2480" s="242" t="str">
        <f>IFERROR(VLOOKUP(B2480,HĐ16!$C$7:$L$2000,10,0)," ")</f>
        <v xml:space="preserve"> </v>
      </c>
      <c r="V2480" s="242" t="str">
        <f>IFERROR(VLOOKUP(B2480,HĐ17!$C$7:$L$2000,10,0)," ")</f>
        <v xml:space="preserve"> </v>
      </c>
      <c r="W2480" s="242" t="str">
        <f>IFERROR(VLOOKUP(B2480,HĐ18!$C$7:$L$2000,10,0)," ")</f>
        <v xml:space="preserve"> </v>
      </c>
      <c r="X2480" s="242" t="str">
        <f>IFERROR(VLOOKUP(B2480,HĐ19!$C$7:$L$2000,10,0)," ")</f>
        <v xml:space="preserve"> </v>
      </c>
      <c r="Y2480" s="242" t="str">
        <f>IFERROR(VLOOKUP(B2480,HĐ20!$C$7:$L$2000,10,0)," ")</f>
        <v xml:space="preserve"> </v>
      </c>
      <c r="Z2480" s="242" t="str">
        <f>IFERROR(VLOOKUP(B2480,HĐ21!$C$7:$L$1999,10,0)," ")</f>
        <v xml:space="preserve"> </v>
      </c>
      <c r="AA2480" s="242" t="str">
        <f>IFERROR(VLOOKUP(B2480,HĐ22!$C$7:$L$1999,10,0)," ")</f>
        <v xml:space="preserve"> </v>
      </c>
      <c r="AB2480" s="235">
        <f t="shared" si="39"/>
        <v>0</v>
      </c>
      <c r="AC2480" s="235"/>
    </row>
    <row r="2481" spans="1:29" s="240" customFormat="1" ht="12.75">
      <c r="A2481" s="235">
        <v>2450</v>
      </c>
      <c r="B2481" s="236">
        <v>2005201041</v>
      </c>
      <c r="C2481" s="237" t="s">
        <v>650</v>
      </c>
      <c r="D2481" s="238" t="s">
        <v>189</v>
      </c>
      <c r="E2481" s="239" t="s">
        <v>137</v>
      </c>
      <c r="F2481" s="242" t="str">
        <f>IFERROR(VLOOKUP(B2481,HĐ1!$C$8:$L$2000,10,0)," ")</f>
        <v xml:space="preserve"> </v>
      </c>
      <c r="G2481" s="242" t="str">
        <f>IFERROR(VLOOKUP(B2481,HĐ2!$C$7:$L$2000,10,0)," ")</f>
        <v xml:space="preserve"> </v>
      </c>
      <c r="H2481" s="242" t="str">
        <f>IFERROR(VLOOKUP(B2481,HĐ3!$C$8:$L$2000,10,0)," ")</f>
        <v xml:space="preserve"> </v>
      </c>
      <c r="I2481" s="242" t="str">
        <f>IFERROR(VLOOKUP(B2481,HĐ4!$C$8:$L$2000,10,0)," ")</f>
        <v xml:space="preserve"> </v>
      </c>
      <c r="J2481" s="242" t="str">
        <f>IFERROR(VLOOKUP(B2481,HĐ5!$C$8:$L$2000,10,0)," ")</f>
        <v xml:space="preserve"> </v>
      </c>
      <c r="K2481" s="242" t="str">
        <f>IFERROR(VLOOKUP(B2481,HĐ6!$C$8:$L$2000,10,0)," ")</f>
        <v xml:space="preserve"> </v>
      </c>
      <c r="L2481" s="242">
        <f>IFERROR(VLOOKUP(B2481,HĐ7!$C$7:$L$2000,10,0)," ")</f>
        <v>4</v>
      </c>
      <c r="M2481" s="242">
        <f>IFERROR(VLOOKUP(B2481,HĐ8!$C$7:$L$2000,10,0)," ")</f>
        <v>4</v>
      </c>
      <c r="N2481" s="242" t="str">
        <f>IFERROR(VLOOKUP(B2481,HĐ9!$C$7:$L$2000,10,0)," ")</f>
        <v xml:space="preserve"> </v>
      </c>
      <c r="O2481" s="242" t="str">
        <f>IFERROR(VLOOKUP(B2481,HĐ10!$C$8:$L$2000,10,0)," ")</f>
        <v xml:space="preserve"> </v>
      </c>
      <c r="P2481" s="242" t="str">
        <f>IFERROR(VLOOKUP(B2481,HĐ11!$C$7:$L$2000,10,0)," ")</f>
        <v xml:space="preserve"> </v>
      </c>
      <c r="Q2481" s="242">
        <f>IFERROR(VLOOKUP(B2481,HĐ12!$C$7:$L$2000,10,0)," ")</f>
        <v>2</v>
      </c>
      <c r="R2481" s="242" t="str">
        <f>IFERROR(VLOOKUP(B2481,HĐ13!$C$7:$L$2000,10,0)," ")</f>
        <v xml:space="preserve"> </v>
      </c>
      <c r="S2481" s="242" t="str">
        <f>IFERROR(VLOOKUP(B2481,HĐ14!$C$7:$L$2000,10,0)," ")</f>
        <v xml:space="preserve"> </v>
      </c>
      <c r="T2481" s="242" t="str">
        <f>IFERROR(VLOOKUP(B2481,HĐ15!$C$7:$L$2000,10,0)," ")</f>
        <v xml:space="preserve"> </v>
      </c>
      <c r="U2481" s="242" t="str">
        <f>IFERROR(VLOOKUP(B2481,HĐ16!$C$7:$L$2000,10,0)," ")</f>
        <v xml:space="preserve"> </v>
      </c>
      <c r="V2481" s="242" t="str">
        <f>IFERROR(VLOOKUP(B2481,HĐ17!$C$7:$L$2000,10,0)," ")</f>
        <v xml:space="preserve"> </v>
      </c>
      <c r="W2481" s="242" t="str">
        <f>IFERROR(VLOOKUP(B2481,HĐ18!$C$7:$L$2000,10,0)," ")</f>
        <v xml:space="preserve"> </v>
      </c>
      <c r="X2481" s="242" t="str">
        <f>IFERROR(VLOOKUP(B2481,HĐ19!$C$7:$L$2000,10,0)," ")</f>
        <v xml:space="preserve"> </v>
      </c>
      <c r="Y2481" s="242" t="str">
        <f>IFERROR(VLOOKUP(B2481,HĐ20!$C$7:$L$2000,10,0)," ")</f>
        <v xml:space="preserve"> </v>
      </c>
      <c r="Z2481" s="242" t="str">
        <f>IFERROR(VLOOKUP(B2481,HĐ21!$C$7:$L$1999,10,0)," ")</f>
        <v xml:space="preserve"> </v>
      </c>
      <c r="AA2481" s="242" t="str">
        <f>IFERROR(VLOOKUP(B2481,HĐ22!$C$7:$L$1999,10,0)," ")</f>
        <v xml:space="preserve"> </v>
      </c>
      <c r="AB2481" s="235">
        <f t="shared" si="39"/>
        <v>10</v>
      </c>
      <c r="AC2481" s="235"/>
    </row>
    <row r="2482" spans="1:29" s="240" customFormat="1" ht="12.75">
      <c r="A2482" s="235">
        <v>2451</v>
      </c>
      <c r="B2482" s="236">
        <v>2005200565</v>
      </c>
      <c r="C2482" s="237" t="s">
        <v>1666</v>
      </c>
      <c r="D2482" s="238" t="s">
        <v>51</v>
      </c>
      <c r="E2482" s="239" t="s">
        <v>588</v>
      </c>
      <c r="F2482" s="242" t="str">
        <f>IFERROR(VLOOKUP(B2482,HĐ1!$C$8:$L$2000,10,0)," ")</f>
        <v xml:space="preserve"> </v>
      </c>
      <c r="G2482" s="242" t="str">
        <f>IFERROR(VLOOKUP(B2482,HĐ2!$C$7:$L$2000,10,0)," ")</f>
        <v xml:space="preserve"> </v>
      </c>
      <c r="H2482" s="242" t="str">
        <f>IFERROR(VLOOKUP(B2482,HĐ3!$C$8:$L$2000,10,0)," ")</f>
        <v xml:space="preserve"> </v>
      </c>
      <c r="I2482" s="242" t="str">
        <f>IFERROR(VLOOKUP(B2482,HĐ4!$C$8:$L$2000,10,0)," ")</f>
        <v xml:space="preserve"> </v>
      </c>
      <c r="J2482" s="242">
        <f>IFERROR(VLOOKUP(B2482,HĐ5!$C$8:$L$2000,10,0)," ")</f>
        <v>4</v>
      </c>
      <c r="K2482" s="242">
        <f>IFERROR(VLOOKUP(B2482,HĐ6!$C$8:$L$2000,10,0)," ")</f>
        <v>4</v>
      </c>
      <c r="L2482" s="242" t="str">
        <f>IFERROR(VLOOKUP(B2482,HĐ7!$C$7:$L$2000,10,0)," ")</f>
        <v xml:space="preserve"> </v>
      </c>
      <c r="M2482" s="242" t="str">
        <f>IFERROR(VLOOKUP(B2482,HĐ8!$C$7:$L$2000,10,0)," ")</f>
        <v xml:space="preserve"> </v>
      </c>
      <c r="N2482" s="242" t="str">
        <f>IFERROR(VLOOKUP(B2482,HĐ9!$C$7:$L$2000,10,0)," ")</f>
        <v xml:space="preserve"> </v>
      </c>
      <c r="O2482" s="242" t="str">
        <f>IFERROR(VLOOKUP(B2482,HĐ10!$C$8:$L$2000,10,0)," ")</f>
        <v xml:space="preserve"> </v>
      </c>
      <c r="P2482" s="242">
        <f>IFERROR(VLOOKUP(B2482,HĐ11!$C$7:$L$2000,10,0)," ")</f>
        <v>4</v>
      </c>
      <c r="Q2482" s="242">
        <f>IFERROR(VLOOKUP(B2482,HĐ12!$C$7:$L$2000,10,0)," ")</f>
        <v>2</v>
      </c>
      <c r="R2482" s="242" t="str">
        <f>IFERROR(VLOOKUP(B2482,HĐ13!$C$7:$L$2000,10,0)," ")</f>
        <v xml:space="preserve"> </v>
      </c>
      <c r="S2482" s="242" t="str">
        <f>IFERROR(VLOOKUP(B2482,HĐ14!$C$7:$L$2000,10,0)," ")</f>
        <v xml:space="preserve"> </v>
      </c>
      <c r="T2482" s="242" t="str">
        <f>IFERROR(VLOOKUP(B2482,HĐ15!$C$7:$L$2000,10,0)," ")</f>
        <v xml:space="preserve"> </v>
      </c>
      <c r="U2482" s="242" t="str">
        <f>IFERROR(VLOOKUP(B2482,HĐ16!$C$7:$L$2000,10,0)," ")</f>
        <v xml:space="preserve"> </v>
      </c>
      <c r="V2482" s="242" t="str">
        <f>IFERROR(VLOOKUP(B2482,HĐ17!$C$7:$L$2000,10,0)," ")</f>
        <v xml:space="preserve"> </v>
      </c>
      <c r="W2482" s="242" t="str">
        <f>IFERROR(VLOOKUP(B2482,HĐ18!$C$7:$L$2000,10,0)," ")</f>
        <v xml:space="preserve"> </v>
      </c>
      <c r="X2482" s="242" t="str">
        <f>IFERROR(VLOOKUP(B2482,HĐ19!$C$7:$L$2000,10,0)," ")</f>
        <v xml:space="preserve"> </v>
      </c>
      <c r="Y2482" s="242" t="str">
        <f>IFERROR(VLOOKUP(B2482,HĐ20!$C$7:$L$2000,10,0)," ")</f>
        <v xml:space="preserve"> </v>
      </c>
      <c r="Z2482" s="242" t="str">
        <f>IFERROR(VLOOKUP(B2482,HĐ21!$C$7:$L$1999,10,0)," ")</f>
        <v xml:space="preserve"> </v>
      </c>
      <c r="AA2482" s="242" t="str">
        <f>IFERROR(VLOOKUP(B2482,HĐ22!$C$7:$L$1999,10,0)," ")</f>
        <v xml:space="preserve"> </v>
      </c>
      <c r="AB2482" s="235">
        <f t="shared" si="39"/>
        <v>14</v>
      </c>
      <c r="AC2482" s="235"/>
    </row>
    <row r="2483" spans="1:29" s="240" customFormat="1" ht="12.75">
      <c r="A2483" s="235">
        <v>2452</v>
      </c>
      <c r="B2483" s="236">
        <v>2005200638</v>
      </c>
      <c r="C2483" s="237" t="s">
        <v>2850</v>
      </c>
      <c r="D2483" s="238" t="s">
        <v>51</v>
      </c>
      <c r="E2483" s="239" t="s">
        <v>588</v>
      </c>
      <c r="F2483" s="242" t="str">
        <f>IFERROR(VLOOKUP(B2483,HĐ1!$C$8:$L$2000,10,0)," ")</f>
        <v xml:space="preserve"> </v>
      </c>
      <c r="G2483" s="242" t="str">
        <f>IFERROR(VLOOKUP(B2483,HĐ2!$C$7:$L$2000,10,0)," ")</f>
        <v xml:space="preserve"> </v>
      </c>
      <c r="H2483" s="242" t="str">
        <f>IFERROR(VLOOKUP(B2483,HĐ3!$C$8:$L$2000,10,0)," ")</f>
        <v xml:space="preserve"> </v>
      </c>
      <c r="I2483" s="242" t="str">
        <f>IFERROR(VLOOKUP(B2483,HĐ4!$C$8:$L$2000,10,0)," ")</f>
        <v xml:space="preserve"> </v>
      </c>
      <c r="J2483" s="242" t="str">
        <f>IFERROR(VLOOKUP(B2483,HĐ5!$C$8:$L$2000,10,0)," ")</f>
        <v xml:space="preserve"> </v>
      </c>
      <c r="K2483" s="242" t="str">
        <f>IFERROR(VLOOKUP(B2483,HĐ6!$C$8:$L$2000,10,0)," ")</f>
        <v xml:space="preserve"> </v>
      </c>
      <c r="L2483" s="242" t="str">
        <f>IFERROR(VLOOKUP(B2483,HĐ7!$C$7:$L$2000,10,0)," ")</f>
        <v xml:space="preserve"> </v>
      </c>
      <c r="M2483" s="242" t="str">
        <f>IFERROR(VLOOKUP(B2483,HĐ8!$C$7:$L$2000,10,0)," ")</f>
        <v xml:space="preserve"> </v>
      </c>
      <c r="N2483" s="242" t="str">
        <f>IFERROR(VLOOKUP(B2483,HĐ9!$C$7:$L$2000,10,0)," ")</f>
        <v xml:space="preserve"> </v>
      </c>
      <c r="O2483" s="242" t="str">
        <f>IFERROR(VLOOKUP(B2483,HĐ10!$C$8:$L$2000,10,0)," ")</f>
        <v xml:space="preserve"> </v>
      </c>
      <c r="P2483" s="242" t="str">
        <f>IFERROR(VLOOKUP(B2483,HĐ11!$C$7:$L$2000,10,0)," ")</f>
        <v xml:space="preserve"> </v>
      </c>
      <c r="Q2483" s="242" t="str">
        <f>IFERROR(VLOOKUP(B2483,HĐ12!$C$7:$L$2000,10,0)," ")</f>
        <v xml:space="preserve"> </v>
      </c>
      <c r="R2483" s="242" t="str">
        <f>IFERROR(VLOOKUP(B2483,HĐ13!$C$7:$L$2000,10,0)," ")</f>
        <v xml:space="preserve"> </v>
      </c>
      <c r="S2483" s="242" t="str">
        <f>IFERROR(VLOOKUP(B2483,HĐ14!$C$7:$L$2000,10,0)," ")</f>
        <v xml:space="preserve"> </v>
      </c>
      <c r="T2483" s="242">
        <f>IFERROR(VLOOKUP(B2483,HĐ15!$C$7:$L$2000,10,0)," ")</f>
        <v>4</v>
      </c>
      <c r="U2483" s="242" t="str">
        <f>IFERROR(VLOOKUP(B2483,HĐ16!$C$7:$L$2000,10,0)," ")</f>
        <v xml:space="preserve"> </v>
      </c>
      <c r="V2483" s="242" t="str">
        <f>IFERROR(VLOOKUP(B2483,HĐ17!$C$7:$L$2000,10,0)," ")</f>
        <v xml:space="preserve"> </v>
      </c>
      <c r="W2483" s="242" t="str">
        <f>IFERROR(VLOOKUP(B2483,HĐ18!$C$7:$L$2000,10,0)," ")</f>
        <v xml:space="preserve"> </v>
      </c>
      <c r="X2483" s="242" t="str">
        <f>IFERROR(VLOOKUP(B2483,HĐ19!$C$7:$L$2000,10,0)," ")</f>
        <v xml:space="preserve"> </v>
      </c>
      <c r="Y2483" s="242" t="str">
        <f>IFERROR(VLOOKUP(B2483,HĐ20!$C$7:$L$2000,10,0)," ")</f>
        <v xml:space="preserve"> </v>
      </c>
      <c r="Z2483" s="242" t="str">
        <f>IFERROR(VLOOKUP(B2483,HĐ21!$C$7:$L$1999,10,0)," ")</f>
        <v xml:space="preserve"> </v>
      </c>
      <c r="AA2483" s="242" t="str">
        <f>IFERROR(VLOOKUP(B2483,HĐ22!$C$7:$L$1999,10,0)," ")</f>
        <v xml:space="preserve"> </v>
      </c>
      <c r="AB2483" s="235">
        <f t="shared" si="39"/>
        <v>4</v>
      </c>
      <c r="AC2483" s="235"/>
    </row>
    <row r="2484" spans="1:29" s="240" customFormat="1" ht="12.75" hidden="1">
      <c r="A2484" s="235">
        <v>2453</v>
      </c>
      <c r="B2484" s="236">
        <v>2005200756</v>
      </c>
      <c r="C2484" s="237" t="s">
        <v>3868</v>
      </c>
      <c r="D2484" s="238" t="s">
        <v>42</v>
      </c>
      <c r="E2484" s="239" t="s">
        <v>588</v>
      </c>
      <c r="F2484" s="242" t="str">
        <f>IFERROR(VLOOKUP(B2484,HĐ1!$C$8:$L$2000,10,0)," ")</f>
        <v xml:space="preserve"> </v>
      </c>
      <c r="G2484" s="242" t="str">
        <f>IFERROR(VLOOKUP(B2484,HĐ2!$C$7:$L$2000,10,0)," ")</f>
        <v xml:space="preserve"> </v>
      </c>
      <c r="H2484" s="242" t="str">
        <f>IFERROR(VLOOKUP(B2484,HĐ3!$C$8:$L$2000,10,0)," ")</f>
        <v xml:space="preserve"> </v>
      </c>
      <c r="I2484" s="242" t="str">
        <f>IFERROR(VLOOKUP(B2484,HĐ4!$C$8:$L$2000,10,0)," ")</f>
        <v xml:space="preserve"> </v>
      </c>
      <c r="J2484" s="242" t="str">
        <f>IFERROR(VLOOKUP(B2484,HĐ5!$C$8:$L$2000,10,0)," ")</f>
        <v xml:space="preserve"> </v>
      </c>
      <c r="K2484" s="242" t="str">
        <f>IFERROR(VLOOKUP(B2484,HĐ6!$C$8:$L$2000,10,0)," ")</f>
        <v xml:space="preserve"> </v>
      </c>
      <c r="L2484" s="242" t="str">
        <f>IFERROR(VLOOKUP(B2484,HĐ7!$C$7:$L$2000,10,0)," ")</f>
        <v xml:space="preserve"> </v>
      </c>
      <c r="M2484" s="242" t="str">
        <f>IFERROR(VLOOKUP(B2484,HĐ8!$C$7:$L$2000,10,0)," ")</f>
        <v xml:space="preserve"> </v>
      </c>
      <c r="N2484" s="242" t="str">
        <f>IFERROR(VLOOKUP(B2484,HĐ9!$C$7:$L$2000,10,0)," ")</f>
        <v xml:space="preserve"> </v>
      </c>
      <c r="O2484" s="242" t="str">
        <f>IFERROR(VLOOKUP(B2484,HĐ10!$C$8:$L$2000,10,0)," ")</f>
        <v xml:space="preserve"> </v>
      </c>
      <c r="P2484" s="242" t="str">
        <f>IFERROR(VLOOKUP(B2484,HĐ11!$C$7:$L$2000,10,0)," ")</f>
        <v xml:space="preserve"> </v>
      </c>
      <c r="Q2484" s="242" t="str">
        <f>IFERROR(VLOOKUP(B2484,HĐ12!$C$7:$L$2000,10,0)," ")</f>
        <v xml:space="preserve"> </v>
      </c>
      <c r="R2484" s="242" t="str">
        <f>IFERROR(VLOOKUP(B2484,HĐ13!$C$7:$L$2000,10,0)," ")</f>
        <v xml:space="preserve"> </v>
      </c>
      <c r="S2484" s="242" t="str">
        <f>IFERROR(VLOOKUP(B2484,HĐ14!$C$7:$L$2000,10,0)," ")</f>
        <v xml:space="preserve"> </v>
      </c>
      <c r="T2484" s="242" t="str">
        <f>IFERROR(VLOOKUP(B2484,HĐ15!$C$7:$L$2000,10,0)," ")</f>
        <v xml:space="preserve"> </v>
      </c>
      <c r="U2484" s="242" t="str">
        <f>IFERROR(VLOOKUP(B2484,HĐ16!$C$7:$L$2000,10,0)," ")</f>
        <v xml:space="preserve"> </v>
      </c>
      <c r="V2484" s="242" t="str">
        <f>IFERROR(VLOOKUP(B2484,HĐ17!$C$7:$L$2000,10,0)," ")</f>
        <v xml:space="preserve"> </v>
      </c>
      <c r="W2484" s="242" t="str">
        <f>IFERROR(VLOOKUP(B2484,HĐ18!$C$7:$L$2000,10,0)," ")</f>
        <v xml:space="preserve"> </v>
      </c>
      <c r="X2484" s="242" t="str">
        <f>IFERROR(VLOOKUP(B2484,HĐ19!$C$7:$L$2000,10,0)," ")</f>
        <v xml:space="preserve"> </v>
      </c>
      <c r="Y2484" s="242" t="str">
        <f>IFERROR(VLOOKUP(B2484,HĐ20!$C$7:$L$2000,10,0)," ")</f>
        <v xml:space="preserve"> </v>
      </c>
      <c r="Z2484" s="242" t="str">
        <f>IFERROR(VLOOKUP(B2484,HĐ21!$C$7:$L$1999,10,0)," ")</f>
        <v xml:space="preserve"> </v>
      </c>
      <c r="AA2484" s="242" t="str">
        <f>IFERROR(VLOOKUP(B2484,HĐ22!$C$7:$L$1999,10,0)," ")</f>
        <v xml:space="preserve"> </v>
      </c>
      <c r="AB2484" s="235">
        <f t="shared" si="39"/>
        <v>0</v>
      </c>
      <c r="AC2484" s="235"/>
    </row>
    <row r="2485" spans="1:29" s="240" customFormat="1" ht="12.75">
      <c r="A2485" s="235">
        <v>2454</v>
      </c>
      <c r="B2485" s="236">
        <v>2005200577</v>
      </c>
      <c r="C2485" s="237" t="s">
        <v>470</v>
      </c>
      <c r="D2485" s="238" t="s">
        <v>1736</v>
      </c>
      <c r="E2485" s="239" t="s">
        <v>588</v>
      </c>
      <c r="F2485" s="242" t="str">
        <f>IFERROR(VLOOKUP(B2485,HĐ1!$C$8:$L$2000,10,0)," ")</f>
        <v xml:space="preserve"> </v>
      </c>
      <c r="G2485" s="242" t="str">
        <f>IFERROR(VLOOKUP(B2485,HĐ2!$C$7:$L$2000,10,0)," ")</f>
        <v xml:space="preserve"> </v>
      </c>
      <c r="H2485" s="242" t="str">
        <f>IFERROR(VLOOKUP(B2485,HĐ3!$C$8:$L$2000,10,0)," ")</f>
        <v xml:space="preserve"> </v>
      </c>
      <c r="I2485" s="242" t="str">
        <f>IFERROR(VLOOKUP(B2485,HĐ4!$C$8:$L$2000,10,0)," ")</f>
        <v xml:space="preserve"> </v>
      </c>
      <c r="J2485" s="242" t="str">
        <f>IFERROR(VLOOKUP(B2485,HĐ5!$C$8:$L$2000,10,0)," ")</f>
        <v xml:space="preserve"> </v>
      </c>
      <c r="K2485" s="242" t="str">
        <f>IFERROR(VLOOKUP(B2485,HĐ6!$C$8:$L$2000,10,0)," ")</f>
        <v xml:space="preserve"> </v>
      </c>
      <c r="L2485" s="242" t="str">
        <f>IFERROR(VLOOKUP(B2485,HĐ7!$C$7:$L$2000,10,0)," ")</f>
        <v xml:space="preserve"> </v>
      </c>
      <c r="M2485" s="242" t="str">
        <f>IFERROR(VLOOKUP(B2485,HĐ8!$C$7:$L$2000,10,0)," ")</f>
        <v xml:space="preserve"> </v>
      </c>
      <c r="N2485" s="242" t="str">
        <f>IFERROR(VLOOKUP(B2485,HĐ9!$C$7:$L$2000,10,0)," ")</f>
        <v xml:space="preserve"> </v>
      </c>
      <c r="O2485" s="242" t="str">
        <f>IFERROR(VLOOKUP(B2485,HĐ10!$C$8:$L$2000,10,0)," ")</f>
        <v xml:space="preserve"> </v>
      </c>
      <c r="P2485" s="242">
        <f>IFERROR(VLOOKUP(B2485,HĐ11!$C$7:$L$2000,10,0)," ")</f>
        <v>4</v>
      </c>
      <c r="Q2485" s="242" t="str">
        <f>IFERROR(VLOOKUP(B2485,HĐ12!$C$7:$L$2000,10,0)," ")</f>
        <v xml:space="preserve"> </v>
      </c>
      <c r="R2485" s="242" t="str">
        <f>IFERROR(VLOOKUP(B2485,HĐ13!$C$7:$L$2000,10,0)," ")</f>
        <v xml:space="preserve"> </v>
      </c>
      <c r="S2485" s="242" t="str">
        <f>IFERROR(VLOOKUP(B2485,HĐ14!$C$7:$L$2000,10,0)," ")</f>
        <v xml:space="preserve"> </v>
      </c>
      <c r="T2485" s="242" t="str">
        <f>IFERROR(VLOOKUP(B2485,HĐ15!$C$7:$L$2000,10,0)," ")</f>
        <v xml:space="preserve"> </v>
      </c>
      <c r="U2485" s="242" t="str">
        <f>IFERROR(VLOOKUP(B2485,HĐ16!$C$7:$L$2000,10,0)," ")</f>
        <v xml:space="preserve"> </v>
      </c>
      <c r="V2485" s="242" t="str">
        <f>IFERROR(VLOOKUP(B2485,HĐ17!$C$7:$L$2000,10,0)," ")</f>
        <v xml:space="preserve"> </v>
      </c>
      <c r="W2485" s="242" t="str">
        <f>IFERROR(VLOOKUP(B2485,HĐ18!$C$7:$L$2000,10,0)," ")</f>
        <v xml:space="preserve"> </v>
      </c>
      <c r="X2485" s="242" t="str">
        <f>IFERROR(VLOOKUP(B2485,HĐ19!$C$7:$L$2000,10,0)," ")</f>
        <v xml:space="preserve"> </v>
      </c>
      <c r="Y2485" s="242" t="str">
        <f>IFERROR(VLOOKUP(B2485,HĐ20!$C$7:$L$2000,10,0)," ")</f>
        <v xml:space="preserve"> </v>
      </c>
      <c r="Z2485" s="242" t="str">
        <f>IFERROR(VLOOKUP(B2485,HĐ21!$C$7:$L$1999,10,0)," ")</f>
        <v xml:space="preserve"> </v>
      </c>
      <c r="AA2485" s="242" t="str">
        <f>IFERROR(VLOOKUP(B2485,HĐ22!$C$7:$L$1999,10,0)," ")</f>
        <v xml:space="preserve"> </v>
      </c>
      <c r="AB2485" s="235">
        <f t="shared" si="39"/>
        <v>4</v>
      </c>
      <c r="AC2485" s="235"/>
    </row>
    <row r="2486" spans="1:29" s="240" customFormat="1" ht="12.75" hidden="1">
      <c r="A2486" s="235">
        <v>2455</v>
      </c>
      <c r="B2486" s="236">
        <v>2005201183</v>
      </c>
      <c r="C2486" s="237" t="s">
        <v>644</v>
      </c>
      <c r="D2486" s="238" t="s">
        <v>45</v>
      </c>
      <c r="E2486" s="239" t="s">
        <v>588</v>
      </c>
      <c r="F2486" s="242" t="str">
        <f>IFERROR(VLOOKUP(B2486,HĐ1!$C$8:$L$2000,10,0)," ")</f>
        <v xml:space="preserve"> </v>
      </c>
      <c r="G2486" s="242" t="str">
        <f>IFERROR(VLOOKUP(B2486,HĐ2!$C$7:$L$2000,10,0)," ")</f>
        <v xml:space="preserve"> </v>
      </c>
      <c r="H2486" s="242" t="str">
        <f>IFERROR(VLOOKUP(B2486,HĐ3!$C$8:$L$2000,10,0)," ")</f>
        <v xml:space="preserve"> </v>
      </c>
      <c r="I2486" s="242" t="str">
        <f>IFERROR(VLOOKUP(B2486,HĐ4!$C$8:$L$2000,10,0)," ")</f>
        <v xml:space="preserve"> </v>
      </c>
      <c r="J2486" s="242" t="str">
        <f>IFERROR(VLOOKUP(B2486,HĐ5!$C$8:$L$2000,10,0)," ")</f>
        <v xml:space="preserve"> </v>
      </c>
      <c r="K2486" s="242" t="str">
        <f>IFERROR(VLOOKUP(B2486,HĐ6!$C$8:$L$2000,10,0)," ")</f>
        <v xml:space="preserve"> </v>
      </c>
      <c r="L2486" s="242" t="str">
        <f>IFERROR(VLOOKUP(B2486,HĐ7!$C$7:$L$2000,10,0)," ")</f>
        <v xml:space="preserve"> </v>
      </c>
      <c r="M2486" s="242" t="str">
        <f>IFERROR(VLOOKUP(B2486,HĐ8!$C$7:$L$2000,10,0)," ")</f>
        <v xml:space="preserve"> </v>
      </c>
      <c r="N2486" s="242" t="str">
        <f>IFERROR(VLOOKUP(B2486,HĐ9!$C$7:$L$2000,10,0)," ")</f>
        <v xml:space="preserve"> </v>
      </c>
      <c r="O2486" s="242" t="str">
        <f>IFERROR(VLOOKUP(B2486,HĐ10!$C$8:$L$2000,10,0)," ")</f>
        <v xml:space="preserve"> </v>
      </c>
      <c r="P2486" s="242" t="str">
        <f>IFERROR(VLOOKUP(B2486,HĐ11!$C$7:$L$2000,10,0)," ")</f>
        <v xml:space="preserve"> </v>
      </c>
      <c r="Q2486" s="242" t="str">
        <f>IFERROR(VLOOKUP(B2486,HĐ12!$C$7:$L$2000,10,0)," ")</f>
        <v xml:space="preserve"> </v>
      </c>
      <c r="R2486" s="242" t="str">
        <f>IFERROR(VLOOKUP(B2486,HĐ13!$C$7:$L$2000,10,0)," ")</f>
        <v xml:space="preserve"> </v>
      </c>
      <c r="S2486" s="242" t="str">
        <f>IFERROR(VLOOKUP(B2486,HĐ14!$C$7:$L$2000,10,0)," ")</f>
        <v xml:space="preserve"> </v>
      </c>
      <c r="T2486" s="242" t="str">
        <f>IFERROR(VLOOKUP(B2486,HĐ15!$C$7:$L$2000,10,0)," ")</f>
        <v xml:space="preserve"> </v>
      </c>
      <c r="U2486" s="242" t="str">
        <f>IFERROR(VLOOKUP(B2486,HĐ16!$C$7:$L$2000,10,0)," ")</f>
        <v xml:space="preserve"> </v>
      </c>
      <c r="V2486" s="242" t="str">
        <f>IFERROR(VLOOKUP(B2486,HĐ17!$C$7:$L$2000,10,0)," ")</f>
        <v xml:space="preserve"> </v>
      </c>
      <c r="W2486" s="242" t="str">
        <f>IFERROR(VLOOKUP(B2486,HĐ18!$C$7:$L$2000,10,0)," ")</f>
        <v xml:space="preserve"> </v>
      </c>
      <c r="X2486" s="242" t="str">
        <f>IFERROR(VLOOKUP(B2486,HĐ19!$C$7:$L$2000,10,0)," ")</f>
        <v xml:space="preserve"> </v>
      </c>
      <c r="Y2486" s="242" t="str">
        <f>IFERROR(VLOOKUP(B2486,HĐ20!$C$7:$L$2000,10,0)," ")</f>
        <v xml:space="preserve"> </v>
      </c>
      <c r="Z2486" s="242" t="str">
        <f>IFERROR(VLOOKUP(B2486,HĐ21!$C$7:$L$1999,10,0)," ")</f>
        <v xml:space="preserve"> </v>
      </c>
      <c r="AA2486" s="242" t="str">
        <f>IFERROR(VLOOKUP(B2486,HĐ22!$C$7:$L$1999,10,0)," ")</f>
        <v xml:space="preserve"> </v>
      </c>
      <c r="AB2486" s="235">
        <f t="shared" si="39"/>
        <v>0</v>
      </c>
      <c r="AC2486" s="235"/>
    </row>
    <row r="2487" spans="1:29" s="240" customFormat="1" ht="12.75" hidden="1">
      <c r="A2487" s="235">
        <v>2456</v>
      </c>
      <c r="B2487" s="236">
        <v>2005201202</v>
      </c>
      <c r="C2487" s="237" t="s">
        <v>3869</v>
      </c>
      <c r="D2487" s="238" t="s">
        <v>389</v>
      </c>
      <c r="E2487" s="239" t="s">
        <v>588</v>
      </c>
      <c r="F2487" s="242" t="str">
        <f>IFERROR(VLOOKUP(B2487,HĐ1!$C$8:$L$2000,10,0)," ")</f>
        <v xml:space="preserve"> </v>
      </c>
      <c r="G2487" s="242" t="str">
        <f>IFERROR(VLOOKUP(B2487,HĐ2!$C$7:$L$2000,10,0)," ")</f>
        <v xml:space="preserve"> </v>
      </c>
      <c r="H2487" s="242" t="str">
        <f>IFERROR(VLOOKUP(B2487,HĐ3!$C$8:$L$2000,10,0)," ")</f>
        <v xml:space="preserve"> </v>
      </c>
      <c r="I2487" s="242" t="str">
        <f>IFERROR(VLOOKUP(B2487,HĐ4!$C$8:$L$2000,10,0)," ")</f>
        <v xml:space="preserve"> </v>
      </c>
      <c r="J2487" s="242" t="str">
        <f>IFERROR(VLOOKUP(B2487,HĐ5!$C$8:$L$2000,10,0)," ")</f>
        <v xml:space="preserve"> </v>
      </c>
      <c r="K2487" s="242" t="str">
        <f>IFERROR(VLOOKUP(B2487,HĐ6!$C$8:$L$2000,10,0)," ")</f>
        <v xml:space="preserve"> </v>
      </c>
      <c r="L2487" s="242" t="str">
        <f>IFERROR(VLOOKUP(B2487,HĐ7!$C$7:$L$2000,10,0)," ")</f>
        <v xml:space="preserve"> </v>
      </c>
      <c r="M2487" s="242" t="str">
        <f>IFERROR(VLOOKUP(B2487,HĐ8!$C$7:$L$2000,10,0)," ")</f>
        <v xml:space="preserve"> </v>
      </c>
      <c r="N2487" s="242" t="str">
        <f>IFERROR(VLOOKUP(B2487,HĐ9!$C$7:$L$2000,10,0)," ")</f>
        <v xml:space="preserve"> </v>
      </c>
      <c r="O2487" s="242" t="str">
        <f>IFERROR(VLOOKUP(B2487,HĐ10!$C$8:$L$2000,10,0)," ")</f>
        <v xml:space="preserve"> </v>
      </c>
      <c r="P2487" s="242" t="str">
        <f>IFERROR(VLOOKUP(B2487,HĐ11!$C$7:$L$2000,10,0)," ")</f>
        <v xml:space="preserve"> </v>
      </c>
      <c r="Q2487" s="242" t="str">
        <f>IFERROR(VLOOKUP(B2487,HĐ12!$C$7:$L$2000,10,0)," ")</f>
        <v xml:space="preserve"> </v>
      </c>
      <c r="R2487" s="242" t="str">
        <f>IFERROR(VLOOKUP(B2487,HĐ13!$C$7:$L$2000,10,0)," ")</f>
        <v xml:space="preserve"> </v>
      </c>
      <c r="S2487" s="242" t="str">
        <f>IFERROR(VLOOKUP(B2487,HĐ14!$C$7:$L$2000,10,0)," ")</f>
        <v xml:space="preserve"> </v>
      </c>
      <c r="T2487" s="242" t="str">
        <f>IFERROR(VLOOKUP(B2487,HĐ15!$C$7:$L$2000,10,0)," ")</f>
        <v xml:space="preserve"> </v>
      </c>
      <c r="U2487" s="242" t="str">
        <f>IFERROR(VLOOKUP(B2487,HĐ16!$C$7:$L$2000,10,0)," ")</f>
        <v xml:space="preserve"> </v>
      </c>
      <c r="V2487" s="242" t="str">
        <f>IFERROR(VLOOKUP(B2487,HĐ17!$C$7:$L$2000,10,0)," ")</f>
        <v xml:space="preserve"> </v>
      </c>
      <c r="W2487" s="242" t="str">
        <f>IFERROR(VLOOKUP(B2487,HĐ18!$C$7:$L$2000,10,0)," ")</f>
        <v xml:space="preserve"> </v>
      </c>
      <c r="X2487" s="242" t="str">
        <f>IFERROR(VLOOKUP(B2487,HĐ19!$C$7:$L$2000,10,0)," ")</f>
        <v xml:space="preserve"> </v>
      </c>
      <c r="Y2487" s="242" t="str">
        <f>IFERROR(VLOOKUP(B2487,HĐ20!$C$7:$L$2000,10,0)," ")</f>
        <v xml:space="preserve"> </v>
      </c>
      <c r="Z2487" s="242" t="str">
        <f>IFERROR(VLOOKUP(B2487,HĐ21!$C$7:$L$1999,10,0)," ")</f>
        <v xml:space="preserve"> </v>
      </c>
      <c r="AA2487" s="242" t="str">
        <f>IFERROR(VLOOKUP(B2487,HĐ22!$C$7:$L$1999,10,0)," ")</f>
        <v xml:space="preserve"> </v>
      </c>
      <c r="AB2487" s="235">
        <f t="shared" si="39"/>
        <v>0</v>
      </c>
      <c r="AC2487" s="235"/>
    </row>
    <row r="2488" spans="1:29" s="240" customFormat="1" ht="12.75">
      <c r="A2488" s="235">
        <v>2457</v>
      </c>
      <c r="B2488" s="236">
        <v>2005200483</v>
      </c>
      <c r="C2488" s="237" t="s">
        <v>814</v>
      </c>
      <c r="D2488" s="238" t="s">
        <v>119</v>
      </c>
      <c r="E2488" s="239" t="s">
        <v>588</v>
      </c>
      <c r="F2488" s="242" t="str">
        <f>IFERROR(VLOOKUP(B2488,HĐ1!$C$8:$L$2000,10,0)," ")</f>
        <v xml:space="preserve"> </v>
      </c>
      <c r="G2488" s="242" t="str">
        <f>IFERROR(VLOOKUP(B2488,HĐ2!$C$7:$L$2000,10,0)," ")</f>
        <v xml:space="preserve"> </v>
      </c>
      <c r="H2488" s="242" t="str">
        <f>IFERROR(VLOOKUP(B2488,HĐ3!$C$8:$L$2000,10,0)," ")</f>
        <v xml:space="preserve"> </v>
      </c>
      <c r="I2488" s="242" t="str">
        <f>IFERROR(VLOOKUP(B2488,HĐ4!$C$8:$L$2000,10,0)," ")</f>
        <v xml:space="preserve"> </v>
      </c>
      <c r="J2488" s="242" t="str">
        <f>IFERROR(VLOOKUP(B2488,HĐ5!$C$8:$L$2000,10,0)," ")</f>
        <v xml:space="preserve"> </v>
      </c>
      <c r="K2488" s="242" t="str">
        <f>IFERROR(VLOOKUP(B2488,HĐ6!$C$8:$L$2000,10,0)," ")</f>
        <v xml:space="preserve"> </v>
      </c>
      <c r="L2488" s="242" t="str">
        <f>IFERROR(VLOOKUP(B2488,HĐ7!$C$7:$L$2000,10,0)," ")</f>
        <v xml:space="preserve"> </v>
      </c>
      <c r="M2488" s="242" t="str">
        <f>IFERROR(VLOOKUP(B2488,HĐ8!$C$7:$L$2000,10,0)," ")</f>
        <v xml:space="preserve"> </v>
      </c>
      <c r="N2488" s="242">
        <f>IFERROR(VLOOKUP(B2488,HĐ9!$C$7:$L$2000,10,0)," ")</f>
        <v>4</v>
      </c>
      <c r="O2488" s="242" t="str">
        <f>IFERROR(VLOOKUP(B2488,HĐ10!$C$8:$L$2000,10,0)," ")</f>
        <v xml:space="preserve"> </v>
      </c>
      <c r="P2488" s="242">
        <f>IFERROR(VLOOKUP(B2488,HĐ11!$C$7:$L$2000,10,0)," ")</f>
        <v>4</v>
      </c>
      <c r="Q2488" s="242">
        <f>IFERROR(VLOOKUP(B2488,HĐ12!$C$7:$L$2000,10,0)," ")</f>
        <v>2</v>
      </c>
      <c r="R2488" s="242" t="str">
        <f>IFERROR(VLOOKUP(B2488,HĐ13!$C$7:$L$2000,10,0)," ")</f>
        <v xml:space="preserve"> </v>
      </c>
      <c r="S2488" s="242" t="str">
        <f>IFERROR(VLOOKUP(B2488,HĐ14!$C$7:$L$2000,10,0)," ")</f>
        <v xml:space="preserve"> </v>
      </c>
      <c r="T2488" s="242" t="str">
        <f>IFERROR(VLOOKUP(B2488,HĐ15!$C$7:$L$2000,10,0)," ")</f>
        <v xml:space="preserve"> </v>
      </c>
      <c r="U2488" s="242" t="str">
        <f>IFERROR(VLOOKUP(B2488,HĐ16!$C$7:$L$2000,10,0)," ")</f>
        <v xml:space="preserve"> </v>
      </c>
      <c r="V2488" s="242" t="str">
        <f>IFERROR(VLOOKUP(B2488,HĐ17!$C$7:$L$2000,10,0)," ")</f>
        <v xml:space="preserve"> </v>
      </c>
      <c r="W2488" s="242" t="str">
        <f>IFERROR(VLOOKUP(B2488,HĐ18!$C$7:$L$2000,10,0)," ")</f>
        <v xml:space="preserve"> </v>
      </c>
      <c r="X2488" s="242" t="str">
        <f>IFERROR(VLOOKUP(B2488,HĐ19!$C$7:$L$2000,10,0)," ")</f>
        <v xml:space="preserve"> </v>
      </c>
      <c r="Y2488" s="242" t="str">
        <f>IFERROR(VLOOKUP(B2488,HĐ20!$C$7:$L$2000,10,0)," ")</f>
        <v xml:space="preserve"> </v>
      </c>
      <c r="Z2488" s="242" t="str">
        <f>IFERROR(VLOOKUP(B2488,HĐ21!$C$7:$L$1999,10,0)," ")</f>
        <v xml:space="preserve"> </v>
      </c>
      <c r="AA2488" s="242" t="str">
        <f>IFERROR(VLOOKUP(B2488,HĐ22!$C$7:$L$1999,10,0)," ")</f>
        <v xml:space="preserve"> </v>
      </c>
      <c r="AB2488" s="235">
        <f t="shared" si="39"/>
        <v>10</v>
      </c>
      <c r="AC2488" s="235"/>
    </row>
    <row r="2489" spans="1:29" s="240" customFormat="1" ht="12.75" hidden="1">
      <c r="A2489" s="235">
        <v>2458</v>
      </c>
      <c r="B2489" s="236">
        <v>2005200229</v>
      </c>
      <c r="C2489" s="237" t="s">
        <v>209</v>
      </c>
      <c r="D2489" s="238" t="s">
        <v>415</v>
      </c>
      <c r="E2489" s="239" t="s">
        <v>588</v>
      </c>
      <c r="F2489" s="242" t="str">
        <f>IFERROR(VLOOKUP(B2489,HĐ1!$C$8:$L$2000,10,0)," ")</f>
        <v xml:space="preserve"> </v>
      </c>
      <c r="G2489" s="242" t="str">
        <f>IFERROR(VLOOKUP(B2489,HĐ2!$C$7:$L$2000,10,0)," ")</f>
        <v xml:space="preserve"> </v>
      </c>
      <c r="H2489" s="242" t="str">
        <f>IFERROR(VLOOKUP(B2489,HĐ3!$C$8:$L$2000,10,0)," ")</f>
        <v xml:space="preserve"> </v>
      </c>
      <c r="I2489" s="242" t="str">
        <f>IFERROR(VLOOKUP(B2489,HĐ4!$C$8:$L$2000,10,0)," ")</f>
        <v xml:space="preserve"> </v>
      </c>
      <c r="J2489" s="242" t="str">
        <f>IFERROR(VLOOKUP(B2489,HĐ5!$C$8:$L$2000,10,0)," ")</f>
        <v xml:space="preserve"> </v>
      </c>
      <c r="K2489" s="242" t="str">
        <f>IFERROR(VLOOKUP(B2489,HĐ6!$C$8:$L$2000,10,0)," ")</f>
        <v xml:space="preserve"> </v>
      </c>
      <c r="L2489" s="242" t="str">
        <f>IFERROR(VLOOKUP(B2489,HĐ7!$C$7:$L$2000,10,0)," ")</f>
        <v xml:space="preserve"> </v>
      </c>
      <c r="M2489" s="242" t="str">
        <f>IFERROR(VLOOKUP(B2489,HĐ8!$C$7:$L$2000,10,0)," ")</f>
        <v xml:space="preserve"> </v>
      </c>
      <c r="N2489" s="242" t="str">
        <f>IFERROR(VLOOKUP(B2489,HĐ9!$C$7:$L$2000,10,0)," ")</f>
        <v xml:space="preserve"> </v>
      </c>
      <c r="O2489" s="242" t="str">
        <f>IFERROR(VLOOKUP(B2489,HĐ10!$C$8:$L$2000,10,0)," ")</f>
        <v xml:space="preserve"> </v>
      </c>
      <c r="P2489" s="242" t="str">
        <f>IFERROR(VLOOKUP(B2489,HĐ11!$C$7:$L$2000,10,0)," ")</f>
        <v xml:space="preserve"> </v>
      </c>
      <c r="Q2489" s="242" t="str">
        <f>IFERROR(VLOOKUP(B2489,HĐ12!$C$7:$L$2000,10,0)," ")</f>
        <v xml:space="preserve"> </v>
      </c>
      <c r="R2489" s="242" t="str">
        <f>IFERROR(VLOOKUP(B2489,HĐ13!$C$7:$L$2000,10,0)," ")</f>
        <v xml:space="preserve"> </v>
      </c>
      <c r="S2489" s="242" t="str">
        <f>IFERROR(VLOOKUP(B2489,HĐ14!$C$7:$L$2000,10,0)," ")</f>
        <v xml:space="preserve"> </v>
      </c>
      <c r="T2489" s="242" t="str">
        <f>IFERROR(VLOOKUP(B2489,HĐ15!$C$7:$L$2000,10,0)," ")</f>
        <v xml:space="preserve"> </v>
      </c>
      <c r="U2489" s="242" t="str">
        <f>IFERROR(VLOOKUP(B2489,HĐ16!$C$7:$L$2000,10,0)," ")</f>
        <v xml:space="preserve"> </v>
      </c>
      <c r="V2489" s="242" t="str">
        <f>IFERROR(VLOOKUP(B2489,HĐ17!$C$7:$L$2000,10,0)," ")</f>
        <v xml:space="preserve"> </v>
      </c>
      <c r="W2489" s="242" t="str">
        <f>IFERROR(VLOOKUP(B2489,HĐ18!$C$7:$L$2000,10,0)," ")</f>
        <v xml:space="preserve"> </v>
      </c>
      <c r="X2489" s="242" t="str">
        <f>IFERROR(VLOOKUP(B2489,HĐ19!$C$7:$L$2000,10,0)," ")</f>
        <v xml:space="preserve"> </v>
      </c>
      <c r="Y2489" s="242" t="str">
        <f>IFERROR(VLOOKUP(B2489,HĐ20!$C$7:$L$2000,10,0)," ")</f>
        <v xml:space="preserve"> </v>
      </c>
      <c r="Z2489" s="242" t="str">
        <f>IFERROR(VLOOKUP(B2489,HĐ21!$C$7:$L$1999,10,0)," ")</f>
        <v xml:space="preserve"> </v>
      </c>
      <c r="AA2489" s="242" t="str">
        <f>IFERROR(VLOOKUP(B2489,HĐ22!$C$7:$L$1999,10,0)," ")</f>
        <v xml:space="preserve"> </v>
      </c>
      <c r="AB2489" s="235">
        <f t="shared" si="39"/>
        <v>0</v>
      </c>
      <c r="AC2489" s="235"/>
    </row>
    <row r="2490" spans="1:29" s="240" customFormat="1" ht="12.75" hidden="1">
      <c r="A2490" s="235">
        <v>2459</v>
      </c>
      <c r="B2490" s="236">
        <v>2005201122</v>
      </c>
      <c r="C2490" s="237" t="s">
        <v>351</v>
      </c>
      <c r="D2490" s="238" t="s">
        <v>349</v>
      </c>
      <c r="E2490" s="239" t="s">
        <v>588</v>
      </c>
      <c r="F2490" s="242" t="str">
        <f>IFERROR(VLOOKUP(B2490,HĐ1!$C$8:$L$2000,10,0)," ")</f>
        <v xml:space="preserve"> </v>
      </c>
      <c r="G2490" s="242" t="str">
        <f>IFERROR(VLOOKUP(B2490,HĐ2!$C$7:$L$2000,10,0)," ")</f>
        <v xml:space="preserve"> </v>
      </c>
      <c r="H2490" s="242" t="str">
        <f>IFERROR(VLOOKUP(B2490,HĐ3!$C$8:$L$2000,10,0)," ")</f>
        <v xml:space="preserve"> </v>
      </c>
      <c r="I2490" s="242" t="str">
        <f>IFERROR(VLOOKUP(B2490,HĐ4!$C$8:$L$2000,10,0)," ")</f>
        <v xml:space="preserve"> </v>
      </c>
      <c r="J2490" s="242" t="str">
        <f>IFERROR(VLOOKUP(B2490,HĐ5!$C$8:$L$2000,10,0)," ")</f>
        <v xml:space="preserve"> </v>
      </c>
      <c r="K2490" s="242" t="str">
        <f>IFERROR(VLOOKUP(B2490,HĐ6!$C$8:$L$2000,10,0)," ")</f>
        <v xml:space="preserve"> </v>
      </c>
      <c r="L2490" s="242" t="str">
        <f>IFERROR(VLOOKUP(B2490,HĐ7!$C$7:$L$2000,10,0)," ")</f>
        <v xml:space="preserve"> </v>
      </c>
      <c r="M2490" s="242" t="str">
        <f>IFERROR(VLOOKUP(B2490,HĐ8!$C$7:$L$2000,10,0)," ")</f>
        <v xml:space="preserve"> </v>
      </c>
      <c r="N2490" s="242" t="str">
        <f>IFERROR(VLOOKUP(B2490,HĐ9!$C$7:$L$2000,10,0)," ")</f>
        <v xml:space="preserve"> </v>
      </c>
      <c r="O2490" s="242" t="str">
        <f>IFERROR(VLOOKUP(B2490,HĐ10!$C$8:$L$2000,10,0)," ")</f>
        <v xml:space="preserve"> </v>
      </c>
      <c r="P2490" s="242" t="str">
        <f>IFERROR(VLOOKUP(B2490,HĐ11!$C$7:$L$2000,10,0)," ")</f>
        <v xml:space="preserve"> </v>
      </c>
      <c r="Q2490" s="242" t="str">
        <f>IFERROR(VLOOKUP(B2490,HĐ12!$C$7:$L$2000,10,0)," ")</f>
        <v xml:space="preserve"> </v>
      </c>
      <c r="R2490" s="242" t="str">
        <f>IFERROR(VLOOKUP(B2490,HĐ13!$C$7:$L$2000,10,0)," ")</f>
        <v xml:space="preserve"> </v>
      </c>
      <c r="S2490" s="242" t="str">
        <f>IFERROR(VLOOKUP(B2490,HĐ14!$C$7:$L$2000,10,0)," ")</f>
        <v xml:space="preserve"> </v>
      </c>
      <c r="T2490" s="242" t="str">
        <f>IFERROR(VLOOKUP(B2490,HĐ15!$C$7:$L$2000,10,0)," ")</f>
        <v xml:space="preserve"> </v>
      </c>
      <c r="U2490" s="242" t="str">
        <f>IFERROR(VLOOKUP(B2490,HĐ16!$C$7:$L$2000,10,0)," ")</f>
        <v xml:space="preserve"> </v>
      </c>
      <c r="V2490" s="242" t="str">
        <f>IFERROR(VLOOKUP(B2490,HĐ17!$C$7:$L$2000,10,0)," ")</f>
        <v xml:space="preserve"> </v>
      </c>
      <c r="W2490" s="242" t="str">
        <f>IFERROR(VLOOKUP(B2490,HĐ18!$C$7:$L$2000,10,0)," ")</f>
        <v xml:space="preserve"> </v>
      </c>
      <c r="X2490" s="242" t="str">
        <f>IFERROR(VLOOKUP(B2490,HĐ19!$C$7:$L$2000,10,0)," ")</f>
        <v xml:space="preserve"> </v>
      </c>
      <c r="Y2490" s="242" t="str">
        <f>IFERROR(VLOOKUP(B2490,HĐ20!$C$7:$L$2000,10,0)," ")</f>
        <v xml:space="preserve"> </v>
      </c>
      <c r="Z2490" s="242" t="str">
        <f>IFERROR(VLOOKUP(B2490,HĐ21!$C$7:$L$1999,10,0)," ")</f>
        <v xml:space="preserve"> </v>
      </c>
      <c r="AA2490" s="242" t="str">
        <f>IFERROR(VLOOKUP(B2490,HĐ22!$C$7:$L$1999,10,0)," ")</f>
        <v xml:space="preserve"> </v>
      </c>
      <c r="AB2490" s="235">
        <f t="shared" si="39"/>
        <v>0</v>
      </c>
      <c r="AC2490" s="235"/>
    </row>
    <row r="2491" spans="1:29" s="240" customFormat="1" ht="12.75" hidden="1">
      <c r="A2491" s="235">
        <v>2460</v>
      </c>
      <c r="B2491" s="236">
        <v>2005201176</v>
      </c>
      <c r="C2491" s="237" t="s">
        <v>639</v>
      </c>
      <c r="D2491" s="238" t="s">
        <v>208</v>
      </c>
      <c r="E2491" s="239" t="s">
        <v>588</v>
      </c>
      <c r="F2491" s="242" t="str">
        <f>IFERROR(VLOOKUP(B2491,HĐ1!$C$8:$L$2000,10,0)," ")</f>
        <v xml:space="preserve"> </v>
      </c>
      <c r="G2491" s="242" t="str">
        <f>IFERROR(VLOOKUP(B2491,HĐ2!$C$7:$L$2000,10,0)," ")</f>
        <v xml:space="preserve"> </v>
      </c>
      <c r="H2491" s="242" t="str">
        <f>IFERROR(VLOOKUP(B2491,HĐ3!$C$8:$L$2000,10,0)," ")</f>
        <v xml:space="preserve"> </v>
      </c>
      <c r="I2491" s="242" t="str">
        <f>IFERROR(VLOOKUP(B2491,HĐ4!$C$8:$L$2000,10,0)," ")</f>
        <v xml:space="preserve"> </v>
      </c>
      <c r="J2491" s="242" t="str">
        <f>IFERROR(VLOOKUP(B2491,HĐ5!$C$8:$L$2000,10,0)," ")</f>
        <v xml:space="preserve"> </v>
      </c>
      <c r="K2491" s="242" t="str">
        <f>IFERROR(VLOOKUP(B2491,HĐ6!$C$8:$L$2000,10,0)," ")</f>
        <v xml:space="preserve"> </v>
      </c>
      <c r="L2491" s="242" t="str">
        <f>IFERROR(VLOOKUP(B2491,HĐ7!$C$7:$L$2000,10,0)," ")</f>
        <v xml:space="preserve"> </v>
      </c>
      <c r="M2491" s="242" t="str">
        <f>IFERROR(VLOOKUP(B2491,HĐ8!$C$7:$L$2000,10,0)," ")</f>
        <v xml:space="preserve"> </v>
      </c>
      <c r="N2491" s="242" t="str">
        <f>IFERROR(VLOOKUP(B2491,HĐ9!$C$7:$L$2000,10,0)," ")</f>
        <v xml:space="preserve"> </v>
      </c>
      <c r="O2491" s="242" t="str">
        <f>IFERROR(VLOOKUP(B2491,HĐ10!$C$8:$L$2000,10,0)," ")</f>
        <v xml:space="preserve"> </v>
      </c>
      <c r="P2491" s="242" t="str">
        <f>IFERROR(VLOOKUP(B2491,HĐ11!$C$7:$L$2000,10,0)," ")</f>
        <v xml:space="preserve"> </v>
      </c>
      <c r="Q2491" s="242" t="str">
        <f>IFERROR(VLOOKUP(B2491,HĐ12!$C$7:$L$2000,10,0)," ")</f>
        <v xml:space="preserve"> </v>
      </c>
      <c r="R2491" s="242" t="str">
        <f>IFERROR(VLOOKUP(B2491,HĐ13!$C$7:$L$2000,10,0)," ")</f>
        <v xml:space="preserve"> </v>
      </c>
      <c r="S2491" s="242" t="str">
        <f>IFERROR(VLOOKUP(B2491,HĐ14!$C$7:$L$2000,10,0)," ")</f>
        <v xml:space="preserve"> </v>
      </c>
      <c r="T2491" s="242" t="str">
        <f>IFERROR(VLOOKUP(B2491,HĐ15!$C$7:$L$2000,10,0)," ")</f>
        <v xml:space="preserve"> </v>
      </c>
      <c r="U2491" s="242" t="str">
        <f>IFERROR(VLOOKUP(B2491,HĐ16!$C$7:$L$2000,10,0)," ")</f>
        <v xml:space="preserve"> </v>
      </c>
      <c r="V2491" s="242" t="str">
        <f>IFERROR(VLOOKUP(B2491,HĐ17!$C$7:$L$2000,10,0)," ")</f>
        <v xml:space="preserve"> </v>
      </c>
      <c r="W2491" s="242" t="str">
        <f>IFERROR(VLOOKUP(B2491,HĐ18!$C$7:$L$2000,10,0)," ")</f>
        <v xml:space="preserve"> </v>
      </c>
      <c r="X2491" s="242" t="str">
        <f>IFERROR(VLOOKUP(B2491,HĐ19!$C$7:$L$2000,10,0)," ")</f>
        <v xml:space="preserve"> </v>
      </c>
      <c r="Y2491" s="242" t="str">
        <f>IFERROR(VLOOKUP(B2491,HĐ20!$C$7:$L$2000,10,0)," ")</f>
        <v xml:space="preserve"> </v>
      </c>
      <c r="Z2491" s="242" t="str">
        <f>IFERROR(VLOOKUP(B2491,HĐ21!$C$7:$L$1999,10,0)," ")</f>
        <v xml:space="preserve"> </v>
      </c>
      <c r="AA2491" s="242" t="str">
        <f>IFERROR(VLOOKUP(B2491,HĐ22!$C$7:$L$1999,10,0)," ")</f>
        <v xml:space="preserve"> </v>
      </c>
      <c r="AB2491" s="235">
        <f t="shared" si="39"/>
        <v>0</v>
      </c>
      <c r="AC2491" s="235"/>
    </row>
    <row r="2492" spans="1:29" s="240" customFormat="1" ht="12.75">
      <c r="A2492" s="235">
        <v>2461</v>
      </c>
      <c r="B2492" s="236">
        <v>2005201188</v>
      </c>
      <c r="C2492" s="237" t="s">
        <v>337</v>
      </c>
      <c r="D2492" s="238" t="s">
        <v>420</v>
      </c>
      <c r="E2492" s="239" t="s">
        <v>588</v>
      </c>
      <c r="F2492" s="242" t="str">
        <f>IFERROR(VLOOKUP(B2492,HĐ1!$C$8:$L$2000,10,0)," ")</f>
        <v xml:space="preserve"> </v>
      </c>
      <c r="G2492" s="242" t="str">
        <f>IFERROR(VLOOKUP(B2492,HĐ2!$C$7:$L$2000,10,0)," ")</f>
        <v xml:space="preserve"> </v>
      </c>
      <c r="H2492" s="242" t="str">
        <f>IFERROR(VLOOKUP(B2492,HĐ3!$C$8:$L$2000,10,0)," ")</f>
        <v xml:space="preserve"> </v>
      </c>
      <c r="I2492" s="242" t="str">
        <f>IFERROR(VLOOKUP(B2492,HĐ4!$C$8:$L$2000,10,0)," ")</f>
        <v xml:space="preserve"> </v>
      </c>
      <c r="J2492" s="242">
        <f>IFERROR(VLOOKUP(B2492,HĐ5!$C$8:$L$2000,10,0)," ")</f>
        <v>4</v>
      </c>
      <c r="K2492" s="242" t="str">
        <f>IFERROR(VLOOKUP(B2492,HĐ6!$C$8:$L$2000,10,0)," ")</f>
        <v xml:space="preserve"> </v>
      </c>
      <c r="L2492" s="242" t="str">
        <f>IFERROR(VLOOKUP(B2492,HĐ7!$C$7:$L$2000,10,0)," ")</f>
        <v xml:space="preserve"> </v>
      </c>
      <c r="M2492" s="242" t="str">
        <f>IFERROR(VLOOKUP(B2492,HĐ8!$C$7:$L$2000,10,0)," ")</f>
        <v xml:space="preserve"> </v>
      </c>
      <c r="N2492" s="242">
        <f>IFERROR(VLOOKUP(B2492,HĐ9!$C$7:$L$2000,10,0)," ")</f>
        <v>4</v>
      </c>
      <c r="O2492" s="242">
        <f>IFERROR(VLOOKUP(B2492,HĐ10!$C$8:$L$2000,10,0)," ")</f>
        <v>4</v>
      </c>
      <c r="P2492" s="242">
        <f>IFERROR(VLOOKUP(B2492,HĐ11!$C$7:$L$2000,10,0)," ")</f>
        <v>4</v>
      </c>
      <c r="Q2492" s="242" t="str">
        <f>IFERROR(VLOOKUP(B2492,HĐ12!$C$7:$L$2000,10,0)," ")</f>
        <v xml:space="preserve"> </v>
      </c>
      <c r="R2492" s="242">
        <f>IFERROR(VLOOKUP(B2492,HĐ13!$C$7:$L$2000,10,0)," ")</f>
        <v>4</v>
      </c>
      <c r="S2492" s="242" t="str">
        <f>IFERROR(VLOOKUP(B2492,HĐ14!$C$7:$L$2000,10,0)," ")</f>
        <v xml:space="preserve"> </v>
      </c>
      <c r="T2492" s="242">
        <f>IFERROR(VLOOKUP(B2492,HĐ15!$C$7:$L$2000,10,0)," ")</f>
        <v>4</v>
      </c>
      <c r="U2492" s="242" t="str">
        <f>IFERROR(VLOOKUP(B2492,HĐ16!$C$7:$L$2000,10,0)," ")</f>
        <v xml:space="preserve"> </v>
      </c>
      <c r="V2492" s="242" t="str">
        <f>IFERROR(VLOOKUP(B2492,HĐ17!$C$7:$L$2000,10,0)," ")</f>
        <v xml:space="preserve"> </v>
      </c>
      <c r="W2492" s="242">
        <f>IFERROR(VLOOKUP(B2492,HĐ18!$C$7:$L$2000,10,0)," ")</f>
        <v>4</v>
      </c>
      <c r="X2492" s="242" t="str">
        <f>IFERROR(VLOOKUP(B2492,HĐ19!$C$7:$L$2000,10,0)," ")</f>
        <v xml:space="preserve"> </v>
      </c>
      <c r="Y2492" s="242" t="str">
        <f>IFERROR(VLOOKUP(B2492,HĐ20!$C$7:$L$2000,10,0)," ")</f>
        <v xml:space="preserve"> </v>
      </c>
      <c r="Z2492" s="242" t="str">
        <f>IFERROR(VLOOKUP(B2492,HĐ21!$C$7:$L$1999,10,0)," ")</f>
        <v xml:space="preserve"> </v>
      </c>
      <c r="AA2492" s="242" t="str">
        <f>IFERROR(VLOOKUP(B2492,HĐ22!$C$7:$L$1999,10,0)," ")</f>
        <v xml:space="preserve"> </v>
      </c>
      <c r="AB2492" s="235">
        <f t="shared" si="39"/>
        <v>28</v>
      </c>
      <c r="AC2492" s="235"/>
    </row>
    <row r="2493" spans="1:29" s="240" customFormat="1" ht="12.75" hidden="1">
      <c r="A2493" s="235">
        <v>2462</v>
      </c>
      <c r="B2493" s="236">
        <v>2005201151</v>
      </c>
      <c r="C2493" s="237" t="s">
        <v>136</v>
      </c>
      <c r="D2493" s="238" t="s">
        <v>277</v>
      </c>
      <c r="E2493" s="239" t="s">
        <v>588</v>
      </c>
      <c r="F2493" s="242" t="str">
        <f>IFERROR(VLOOKUP(B2493,HĐ1!$C$8:$L$2000,10,0)," ")</f>
        <v xml:space="preserve"> </v>
      </c>
      <c r="G2493" s="242" t="str">
        <f>IFERROR(VLOOKUP(B2493,HĐ2!$C$7:$L$2000,10,0)," ")</f>
        <v xml:space="preserve"> </v>
      </c>
      <c r="H2493" s="242" t="str">
        <f>IFERROR(VLOOKUP(B2493,HĐ3!$C$8:$L$2000,10,0)," ")</f>
        <v xml:space="preserve"> </v>
      </c>
      <c r="I2493" s="242" t="str">
        <f>IFERROR(VLOOKUP(B2493,HĐ4!$C$8:$L$2000,10,0)," ")</f>
        <v xml:space="preserve"> </v>
      </c>
      <c r="J2493" s="242" t="str">
        <f>IFERROR(VLOOKUP(B2493,HĐ5!$C$8:$L$2000,10,0)," ")</f>
        <v xml:space="preserve"> </v>
      </c>
      <c r="K2493" s="242" t="str">
        <f>IFERROR(VLOOKUP(B2493,HĐ6!$C$8:$L$2000,10,0)," ")</f>
        <v xml:space="preserve"> </v>
      </c>
      <c r="L2493" s="242" t="str">
        <f>IFERROR(VLOOKUP(B2493,HĐ7!$C$7:$L$2000,10,0)," ")</f>
        <v xml:space="preserve"> </v>
      </c>
      <c r="M2493" s="242" t="str">
        <f>IFERROR(VLOOKUP(B2493,HĐ8!$C$7:$L$2000,10,0)," ")</f>
        <v xml:space="preserve"> </v>
      </c>
      <c r="N2493" s="242" t="str">
        <f>IFERROR(VLOOKUP(B2493,HĐ9!$C$7:$L$2000,10,0)," ")</f>
        <v xml:space="preserve"> </v>
      </c>
      <c r="O2493" s="242" t="str">
        <f>IFERROR(VLOOKUP(B2493,HĐ10!$C$8:$L$2000,10,0)," ")</f>
        <v xml:space="preserve"> </v>
      </c>
      <c r="P2493" s="242" t="str">
        <f>IFERROR(VLOOKUP(B2493,HĐ11!$C$7:$L$2000,10,0)," ")</f>
        <v xml:space="preserve"> </v>
      </c>
      <c r="Q2493" s="242" t="str">
        <f>IFERROR(VLOOKUP(B2493,HĐ12!$C$7:$L$2000,10,0)," ")</f>
        <v xml:space="preserve"> </v>
      </c>
      <c r="R2493" s="242" t="str">
        <f>IFERROR(VLOOKUP(B2493,HĐ13!$C$7:$L$2000,10,0)," ")</f>
        <v xml:space="preserve"> </v>
      </c>
      <c r="S2493" s="242" t="str">
        <f>IFERROR(VLOOKUP(B2493,HĐ14!$C$7:$L$2000,10,0)," ")</f>
        <v xml:space="preserve"> </v>
      </c>
      <c r="T2493" s="242" t="str">
        <f>IFERROR(VLOOKUP(B2493,HĐ15!$C$7:$L$2000,10,0)," ")</f>
        <v xml:space="preserve"> </v>
      </c>
      <c r="U2493" s="242" t="str">
        <f>IFERROR(VLOOKUP(B2493,HĐ16!$C$7:$L$2000,10,0)," ")</f>
        <v xml:space="preserve"> </v>
      </c>
      <c r="V2493" s="242" t="str">
        <f>IFERROR(VLOOKUP(B2493,HĐ17!$C$7:$L$2000,10,0)," ")</f>
        <v xml:space="preserve"> </v>
      </c>
      <c r="W2493" s="242" t="str">
        <f>IFERROR(VLOOKUP(B2493,HĐ18!$C$7:$L$2000,10,0)," ")</f>
        <v xml:space="preserve"> </v>
      </c>
      <c r="X2493" s="242" t="str">
        <f>IFERROR(VLOOKUP(B2493,HĐ19!$C$7:$L$2000,10,0)," ")</f>
        <v xml:space="preserve"> </v>
      </c>
      <c r="Y2493" s="242" t="str">
        <f>IFERROR(VLOOKUP(B2493,HĐ20!$C$7:$L$2000,10,0)," ")</f>
        <v xml:space="preserve"> </v>
      </c>
      <c r="Z2493" s="242" t="str">
        <f>IFERROR(VLOOKUP(B2493,HĐ21!$C$7:$L$1999,10,0)," ")</f>
        <v xml:space="preserve"> </v>
      </c>
      <c r="AA2493" s="242" t="str">
        <f>IFERROR(VLOOKUP(B2493,HĐ22!$C$7:$L$1999,10,0)," ")</f>
        <v xml:space="preserve"> </v>
      </c>
      <c r="AB2493" s="235">
        <f t="shared" si="39"/>
        <v>0</v>
      </c>
      <c r="AC2493" s="235"/>
    </row>
    <row r="2494" spans="1:29" s="240" customFormat="1" ht="12.75">
      <c r="A2494" s="235">
        <v>2463</v>
      </c>
      <c r="B2494" s="236">
        <v>2005200578</v>
      </c>
      <c r="C2494" s="237" t="s">
        <v>2202</v>
      </c>
      <c r="D2494" s="238" t="s">
        <v>2203</v>
      </c>
      <c r="E2494" s="239" t="s">
        <v>588</v>
      </c>
      <c r="F2494" s="242" t="str">
        <f>IFERROR(VLOOKUP(B2494,HĐ1!$C$8:$L$2000,10,0)," ")</f>
        <v xml:space="preserve"> </v>
      </c>
      <c r="G2494" s="242" t="str">
        <f>IFERROR(VLOOKUP(B2494,HĐ2!$C$7:$L$2000,10,0)," ")</f>
        <v xml:space="preserve"> </v>
      </c>
      <c r="H2494" s="242" t="str">
        <f>IFERROR(VLOOKUP(B2494,HĐ3!$C$8:$L$2000,10,0)," ")</f>
        <v xml:space="preserve"> </v>
      </c>
      <c r="I2494" s="242" t="str">
        <f>IFERROR(VLOOKUP(B2494,HĐ4!$C$8:$L$2000,10,0)," ")</f>
        <v xml:space="preserve"> </v>
      </c>
      <c r="J2494" s="242" t="str">
        <f>IFERROR(VLOOKUP(B2494,HĐ5!$C$8:$L$2000,10,0)," ")</f>
        <v xml:space="preserve"> </v>
      </c>
      <c r="K2494" s="242" t="str">
        <f>IFERROR(VLOOKUP(B2494,HĐ6!$C$8:$L$2000,10,0)," ")</f>
        <v xml:space="preserve"> </v>
      </c>
      <c r="L2494" s="242" t="str">
        <f>IFERROR(VLOOKUP(B2494,HĐ7!$C$7:$L$2000,10,0)," ")</f>
        <v xml:space="preserve"> </v>
      </c>
      <c r="M2494" s="242" t="str">
        <f>IFERROR(VLOOKUP(B2494,HĐ8!$C$7:$L$2000,10,0)," ")</f>
        <v xml:space="preserve"> </v>
      </c>
      <c r="N2494" s="242" t="str">
        <f>IFERROR(VLOOKUP(B2494,HĐ9!$C$7:$L$2000,10,0)," ")</f>
        <v xml:space="preserve"> </v>
      </c>
      <c r="O2494" s="242" t="str">
        <f>IFERROR(VLOOKUP(B2494,HĐ10!$C$8:$L$2000,10,0)," ")</f>
        <v xml:space="preserve"> </v>
      </c>
      <c r="P2494" s="242">
        <f>IFERROR(VLOOKUP(B2494,HĐ11!$C$7:$L$2000,10,0)," ")</f>
        <v>4</v>
      </c>
      <c r="Q2494" s="242" t="str">
        <f>IFERROR(VLOOKUP(B2494,HĐ12!$C$7:$L$2000,10,0)," ")</f>
        <v xml:space="preserve"> </v>
      </c>
      <c r="R2494" s="242" t="str">
        <f>IFERROR(VLOOKUP(B2494,HĐ13!$C$7:$L$2000,10,0)," ")</f>
        <v xml:space="preserve"> </v>
      </c>
      <c r="S2494" s="242" t="str">
        <f>IFERROR(VLOOKUP(B2494,HĐ14!$C$7:$L$2000,10,0)," ")</f>
        <v xml:space="preserve"> </v>
      </c>
      <c r="T2494" s="242" t="str">
        <f>IFERROR(VLOOKUP(B2494,HĐ15!$C$7:$L$2000,10,0)," ")</f>
        <v xml:space="preserve"> </v>
      </c>
      <c r="U2494" s="242" t="str">
        <f>IFERROR(VLOOKUP(B2494,HĐ16!$C$7:$L$2000,10,0)," ")</f>
        <v xml:space="preserve"> </v>
      </c>
      <c r="V2494" s="242" t="str">
        <f>IFERROR(VLOOKUP(B2494,HĐ17!$C$7:$L$2000,10,0)," ")</f>
        <v xml:space="preserve"> </v>
      </c>
      <c r="W2494" s="242" t="str">
        <f>IFERROR(VLOOKUP(B2494,HĐ18!$C$7:$L$2000,10,0)," ")</f>
        <v xml:space="preserve"> </v>
      </c>
      <c r="X2494" s="242" t="str">
        <f>IFERROR(VLOOKUP(B2494,HĐ19!$C$7:$L$2000,10,0)," ")</f>
        <v xml:space="preserve"> </v>
      </c>
      <c r="Y2494" s="242" t="str">
        <f>IFERROR(VLOOKUP(B2494,HĐ20!$C$7:$L$2000,10,0)," ")</f>
        <v xml:space="preserve"> </v>
      </c>
      <c r="Z2494" s="242" t="str">
        <f>IFERROR(VLOOKUP(B2494,HĐ21!$C$7:$L$1999,10,0)," ")</f>
        <v xml:space="preserve"> </v>
      </c>
      <c r="AA2494" s="242" t="str">
        <f>IFERROR(VLOOKUP(B2494,HĐ22!$C$7:$L$1999,10,0)," ")</f>
        <v xml:space="preserve"> </v>
      </c>
      <c r="AB2494" s="235">
        <f t="shared" si="39"/>
        <v>4</v>
      </c>
      <c r="AC2494" s="235"/>
    </row>
    <row r="2495" spans="1:29" s="240" customFormat="1" ht="12.75">
      <c r="A2495" s="235">
        <v>2464</v>
      </c>
      <c r="B2495" s="236">
        <v>2005200119</v>
      </c>
      <c r="C2495" s="237" t="s">
        <v>112</v>
      </c>
      <c r="D2495" s="238" t="s">
        <v>123</v>
      </c>
      <c r="E2495" s="239" t="s">
        <v>588</v>
      </c>
      <c r="F2495" s="242" t="str">
        <f>IFERROR(VLOOKUP(B2495,HĐ1!$C$8:$L$2000,10,0)," ")</f>
        <v xml:space="preserve"> </v>
      </c>
      <c r="G2495" s="242" t="str">
        <f>IFERROR(VLOOKUP(B2495,HĐ2!$C$7:$L$2000,10,0)," ")</f>
        <v xml:space="preserve"> </v>
      </c>
      <c r="H2495" s="242">
        <f>IFERROR(VLOOKUP(B2495,HĐ3!$C$8:$L$2000,10,0)," ")</f>
        <v>4</v>
      </c>
      <c r="I2495" s="242" t="str">
        <f>IFERROR(VLOOKUP(B2495,HĐ4!$C$8:$L$2000,10,0)," ")</f>
        <v xml:space="preserve"> </v>
      </c>
      <c r="J2495" s="242">
        <f>IFERROR(VLOOKUP(B2495,HĐ5!$C$8:$L$2000,10,0)," ")</f>
        <v>4</v>
      </c>
      <c r="K2495" s="242" t="str">
        <f>IFERROR(VLOOKUP(B2495,HĐ6!$C$8:$L$2000,10,0)," ")</f>
        <v xml:space="preserve"> </v>
      </c>
      <c r="L2495" s="242" t="str">
        <f>IFERROR(VLOOKUP(B2495,HĐ7!$C$7:$L$2000,10,0)," ")</f>
        <v xml:space="preserve"> </v>
      </c>
      <c r="M2495" s="242" t="str">
        <f>IFERROR(VLOOKUP(B2495,HĐ8!$C$7:$L$2000,10,0)," ")</f>
        <v xml:space="preserve"> </v>
      </c>
      <c r="N2495" s="242" t="str">
        <f>IFERROR(VLOOKUP(B2495,HĐ9!$C$7:$L$2000,10,0)," ")</f>
        <v xml:space="preserve"> </v>
      </c>
      <c r="O2495" s="242">
        <f>IFERROR(VLOOKUP(B2495,HĐ10!$C$8:$L$2000,10,0)," ")</f>
        <v>4</v>
      </c>
      <c r="P2495" s="242" t="str">
        <f>IFERROR(VLOOKUP(B2495,HĐ11!$C$7:$L$2000,10,0)," ")</f>
        <v xml:space="preserve"> </v>
      </c>
      <c r="Q2495" s="242" t="str">
        <f>IFERROR(VLOOKUP(B2495,HĐ12!$C$7:$L$2000,10,0)," ")</f>
        <v xml:space="preserve"> </v>
      </c>
      <c r="R2495" s="242" t="str">
        <f>IFERROR(VLOOKUP(B2495,HĐ13!$C$7:$L$2000,10,0)," ")</f>
        <v xml:space="preserve"> </v>
      </c>
      <c r="S2495" s="242" t="str">
        <f>IFERROR(VLOOKUP(B2495,HĐ14!$C$7:$L$2000,10,0)," ")</f>
        <v xml:space="preserve"> </v>
      </c>
      <c r="T2495" s="242">
        <f>IFERROR(VLOOKUP(B2495,HĐ15!$C$7:$L$2000,10,0)," ")</f>
        <v>4</v>
      </c>
      <c r="U2495" s="242" t="str">
        <f>IFERROR(VLOOKUP(B2495,HĐ16!$C$7:$L$2000,10,0)," ")</f>
        <v xml:space="preserve"> </v>
      </c>
      <c r="V2495" s="242" t="str">
        <f>IFERROR(VLOOKUP(B2495,HĐ17!$C$7:$L$2000,10,0)," ")</f>
        <v xml:space="preserve"> </v>
      </c>
      <c r="W2495" s="242">
        <f>IFERROR(VLOOKUP(B2495,HĐ18!$C$7:$L$2000,10,0)," ")</f>
        <v>4</v>
      </c>
      <c r="X2495" s="242" t="str">
        <f>IFERROR(VLOOKUP(B2495,HĐ19!$C$7:$L$2000,10,0)," ")</f>
        <v xml:space="preserve"> </v>
      </c>
      <c r="Y2495" s="242" t="str">
        <f>IFERROR(VLOOKUP(B2495,HĐ20!$C$7:$L$2000,10,0)," ")</f>
        <v xml:space="preserve"> </v>
      </c>
      <c r="Z2495" s="242" t="str">
        <f>IFERROR(VLOOKUP(B2495,HĐ21!$C$7:$L$1999,10,0)," ")</f>
        <v xml:space="preserve"> </v>
      </c>
      <c r="AA2495" s="242" t="str">
        <f>IFERROR(VLOOKUP(B2495,HĐ22!$C$7:$L$1999,10,0)," ")</f>
        <v xml:space="preserve"> </v>
      </c>
      <c r="AB2495" s="235">
        <f t="shared" si="39"/>
        <v>20</v>
      </c>
      <c r="AC2495" s="235"/>
    </row>
    <row r="2496" spans="1:29" s="240" customFormat="1" ht="12.75">
      <c r="A2496" s="235">
        <v>2465</v>
      </c>
      <c r="B2496" s="236">
        <v>2005200447</v>
      </c>
      <c r="C2496" s="237" t="s">
        <v>176</v>
      </c>
      <c r="D2496" s="238" t="s">
        <v>133</v>
      </c>
      <c r="E2496" s="239" t="s">
        <v>588</v>
      </c>
      <c r="F2496" s="242">
        <f>IFERROR(VLOOKUP(B2496,HĐ1!$C$8:$L$2000,10,0)," ")</f>
        <v>4</v>
      </c>
      <c r="G2496" s="242">
        <f>IFERROR(VLOOKUP(B2496,HĐ2!$C$7:$L$2000,10,0)," ")</f>
        <v>4</v>
      </c>
      <c r="H2496" s="242" t="str">
        <f>IFERROR(VLOOKUP(B2496,HĐ3!$C$8:$L$2000,10,0)," ")</f>
        <v xml:space="preserve"> </v>
      </c>
      <c r="I2496" s="242" t="str">
        <f>IFERROR(VLOOKUP(B2496,HĐ4!$C$8:$L$2000,10,0)," ")</f>
        <v xml:space="preserve"> </v>
      </c>
      <c r="J2496" s="242" t="str">
        <f>IFERROR(VLOOKUP(B2496,HĐ5!$C$8:$L$2000,10,0)," ")</f>
        <v xml:space="preserve"> </v>
      </c>
      <c r="K2496" s="242" t="str">
        <f>IFERROR(VLOOKUP(B2496,HĐ6!$C$8:$L$2000,10,0)," ")</f>
        <v xml:space="preserve"> </v>
      </c>
      <c r="L2496" s="242">
        <f>IFERROR(VLOOKUP(B2496,HĐ7!$C$7:$L$2000,10,0)," ")</f>
        <v>4</v>
      </c>
      <c r="M2496" s="242">
        <f>IFERROR(VLOOKUP(B2496,HĐ8!$C$7:$L$2000,10,0)," ")</f>
        <v>4</v>
      </c>
      <c r="N2496" s="242">
        <f>IFERROR(VLOOKUP(B2496,HĐ9!$C$7:$L$2000,10,0)," ")</f>
        <v>4</v>
      </c>
      <c r="O2496" s="242" t="str">
        <f>IFERROR(VLOOKUP(B2496,HĐ10!$C$8:$L$2000,10,0)," ")</f>
        <v xml:space="preserve"> </v>
      </c>
      <c r="P2496" s="242">
        <f>IFERROR(VLOOKUP(B2496,HĐ11!$C$7:$L$2000,10,0)," ")</f>
        <v>4</v>
      </c>
      <c r="Q2496" s="242" t="str">
        <f>IFERROR(VLOOKUP(B2496,HĐ12!$C$7:$L$2000,10,0)," ")</f>
        <v xml:space="preserve"> </v>
      </c>
      <c r="R2496" s="242">
        <f>IFERROR(VLOOKUP(B2496,HĐ13!$C$7:$L$2000,10,0)," ")</f>
        <v>4</v>
      </c>
      <c r="S2496" s="242" t="str">
        <f>IFERROR(VLOOKUP(B2496,HĐ14!$C$7:$L$2000,10,0)," ")</f>
        <v xml:space="preserve"> </v>
      </c>
      <c r="T2496" s="242" t="str">
        <f>IFERROR(VLOOKUP(B2496,HĐ15!$C$7:$L$2000,10,0)," ")</f>
        <v xml:space="preserve"> </v>
      </c>
      <c r="U2496" s="242" t="str">
        <f>IFERROR(VLOOKUP(B2496,HĐ16!$C$7:$L$2000,10,0)," ")</f>
        <v xml:space="preserve"> </v>
      </c>
      <c r="V2496" s="242" t="str">
        <f>IFERROR(VLOOKUP(B2496,HĐ17!$C$7:$L$2000,10,0)," ")</f>
        <v xml:space="preserve"> </v>
      </c>
      <c r="W2496" s="242" t="str">
        <f>IFERROR(VLOOKUP(B2496,HĐ18!$C$7:$L$2000,10,0)," ")</f>
        <v xml:space="preserve"> </v>
      </c>
      <c r="X2496" s="242" t="str">
        <f>IFERROR(VLOOKUP(B2496,HĐ19!$C$7:$L$2000,10,0)," ")</f>
        <v xml:space="preserve"> </v>
      </c>
      <c r="Y2496" s="242">
        <f>IFERROR(VLOOKUP(B2496,HĐ20!$C$7:$L$2000,10,0)," ")</f>
        <v>-5</v>
      </c>
      <c r="Z2496" s="242" t="str">
        <f>IFERROR(VLOOKUP(B2496,HĐ21!$C$7:$L$1999,10,0)," ")</f>
        <v xml:space="preserve"> </v>
      </c>
      <c r="AA2496" s="242" t="str">
        <f>IFERROR(VLOOKUP(B2496,HĐ22!$C$7:$L$1999,10,0)," ")</f>
        <v xml:space="preserve"> </v>
      </c>
      <c r="AB2496" s="235">
        <f t="shared" si="39"/>
        <v>23</v>
      </c>
      <c r="AC2496" s="235"/>
    </row>
    <row r="2497" spans="1:29" s="240" customFormat="1" ht="12.75" hidden="1">
      <c r="A2497" s="235">
        <v>2466</v>
      </c>
      <c r="B2497" s="236">
        <v>2005200592</v>
      </c>
      <c r="C2497" s="237" t="s">
        <v>3870</v>
      </c>
      <c r="D2497" s="238" t="s">
        <v>133</v>
      </c>
      <c r="E2497" s="239" t="s">
        <v>588</v>
      </c>
      <c r="F2497" s="242" t="str">
        <f>IFERROR(VLOOKUP(B2497,HĐ1!$C$8:$L$2000,10,0)," ")</f>
        <v xml:space="preserve"> </v>
      </c>
      <c r="G2497" s="242" t="str">
        <f>IFERROR(VLOOKUP(B2497,HĐ2!$C$7:$L$2000,10,0)," ")</f>
        <v xml:space="preserve"> </v>
      </c>
      <c r="H2497" s="242" t="str">
        <f>IFERROR(VLOOKUP(B2497,HĐ3!$C$8:$L$2000,10,0)," ")</f>
        <v xml:space="preserve"> </v>
      </c>
      <c r="I2497" s="242" t="str">
        <f>IFERROR(VLOOKUP(B2497,HĐ4!$C$8:$L$2000,10,0)," ")</f>
        <v xml:space="preserve"> </v>
      </c>
      <c r="J2497" s="242" t="str">
        <f>IFERROR(VLOOKUP(B2497,HĐ5!$C$8:$L$2000,10,0)," ")</f>
        <v xml:space="preserve"> </v>
      </c>
      <c r="K2497" s="242" t="str">
        <f>IFERROR(VLOOKUP(B2497,HĐ6!$C$8:$L$2000,10,0)," ")</f>
        <v xml:space="preserve"> </v>
      </c>
      <c r="L2497" s="242" t="str">
        <f>IFERROR(VLOOKUP(B2497,HĐ7!$C$7:$L$2000,10,0)," ")</f>
        <v xml:space="preserve"> </v>
      </c>
      <c r="M2497" s="242" t="str">
        <f>IFERROR(VLOOKUP(B2497,HĐ8!$C$7:$L$2000,10,0)," ")</f>
        <v xml:space="preserve"> </v>
      </c>
      <c r="N2497" s="242" t="str">
        <f>IFERROR(VLOOKUP(B2497,HĐ9!$C$7:$L$2000,10,0)," ")</f>
        <v xml:space="preserve"> </v>
      </c>
      <c r="O2497" s="242" t="str">
        <f>IFERROR(VLOOKUP(B2497,HĐ10!$C$8:$L$2000,10,0)," ")</f>
        <v xml:space="preserve"> </v>
      </c>
      <c r="P2497" s="242" t="str">
        <f>IFERROR(VLOOKUP(B2497,HĐ11!$C$7:$L$2000,10,0)," ")</f>
        <v xml:space="preserve"> </v>
      </c>
      <c r="Q2497" s="242" t="str">
        <f>IFERROR(VLOOKUP(B2497,HĐ12!$C$7:$L$2000,10,0)," ")</f>
        <v xml:space="preserve"> </v>
      </c>
      <c r="R2497" s="242" t="str">
        <f>IFERROR(VLOOKUP(B2497,HĐ13!$C$7:$L$2000,10,0)," ")</f>
        <v xml:space="preserve"> </v>
      </c>
      <c r="S2497" s="242" t="str">
        <f>IFERROR(VLOOKUP(B2497,HĐ14!$C$7:$L$2000,10,0)," ")</f>
        <v xml:space="preserve"> </v>
      </c>
      <c r="T2497" s="242" t="str">
        <f>IFERROR(VLOOKUP(B2497,HĐ15!$C$7:$L$2000,10,0)," ")</f>
        <v xml:space="preserve"> </v>
      </c>
      <c r="U2497" s="242" t="str">
        <f>IFERROR(VLOOKUP(B2497,HĐ16!$C$7:$L$2000,10,0)," ")</f>
        <v xml:space="preserve"> </v>
      </c>
      <c r="V2497" s="242" t="str">
        <f>IFERROR(VLOOKUP(B2497,HĐ17!$C$7:$L$2000,10,0)," ")</f>
        <v xml:space="preserve"> </v>
      </c>
      <c r="W2497" s="242" t="str">
        <f>IFERROR(VLOOKUP(B2497,HĐ18!$C$7:$L$2000,10,0)," ")</f>
        <v xml:space="preserve"> </v>
      </c>
      <c r="X2497" s="242" t="str">
        <f>IFERROR(VLOOKUP(B2497,HĐ19!$C$7:$L$2000,10,0)," ")</f>
        <v xml:space="preserve"> </v>
      </c>
      <c r="Y2497" s="242" t="str">
        <f>IFERROR(VLOOKUP(B2497,HĐ20!$C$7:$L$2000,10,0)," ")</f>
        <v xml:space="preserve"> </v>
      </c>
      <c r="Z2497" s="242" t="str">
        <f>IFERROR(VLOOKUP(B2497,HĐ21!$C$7:$L$1999,10,0)," ")</f>
        <v xml:space="preserve"> </v>
      </c>
      <c r="AA2497" s="242" t="str">
        <f>IFERROR(VLOOKUP(B2497,HĐ22!$C$7:$L$1999,10,0)," ")</f>
        <v xml:space="preserve"> </v>
      </c>
      <c r="AB2497" s="235">
        <f t="shared" si="39"/>
        <v>0</v>
      </c>
      <c r="AC2497" s="235"/>
    </row>
    <row r="2498" spans="1:29" s="240" customFormat="1" ht="12.75">
      <c r="A2498" s="235">
        <v>2467</v>
      </c>
      <c r="B2498" s="236">
        <v>2005200375</v>
      </c>
      <c r="C2498" s="237" t="s">
        <v>3871</v>
      </c>
      <c r="D2498" s="238" t="s">
        <v>133</v>
      </c>
      <c r="E2498" s="239" t="s">
        <v>588</v>
      </c>
      <c r="F2498" s="242" t="str">
        <f>IFERROR(VLOOKUP(B2498,HĐ1!$C$8:$L$2000,10,0)," ")</f>
        <v xml:space="preserve"> </v>
      </c>
      <c r="G2498" s="242" t="str">
        <f>IFERROR(VLOOKUP(B2498,HĐ2!$C$7:$L$2000,10,0)," ")</f>
        <v xml:space="preserve"> </v>
      </c>
      <c r="H2498" s="242" t="str">
        <f>IFERROR(VLOOKUP(B2498,HĐ3!$C$8:$L$2000,10,0)," ")</f>
        <v xml:space="preserve"> </v>
      </c>
      <c r="I2498" s="242" t="str">
        <f>IFERROR(VLOOKUP(B2498,HĐ4!$C$8:$L$2000,10,0)," ")</f>
        <v xml:space="preserve"> </v>
      </c>
      <c r="J2498" s="242" t="str">
        <f>IFERROR(VLOOKUP(B2498,HĐ5!$C$8:$L$2000,10,0)," ")</f>
        <v xml:space="preserve"> </v>
      </c>
      <c r="K2498" s="242" t="str">
        <f>IFERROR(VLOOKUP(B2498,HĐ6!$C$8:$L$2000,10,0)," ")</f>
        <v xml:space="preserve"> </v>
      </c>
      <c r="L2498" s="242" t="str">
        <f>IFERROR(VLOOKUP(B2498,HĐ7!$C$7:$L$2000,10,0)," ")</f>
        <v xml:space="preserve"> </v>
      </c>
      <c r="M2498" s="242" t="str">
        <f>IFERROR(VLOOKUP(B2498,HĐ8!$C$7:$L$2000,10,0)," ")</f>
        <v xml:space="preserve"> </v>
      </c>
      <c r="N2498" s="242" t="str">
        <f>IFERROR(VLOOKUP(B2498,HĐ9!$C$7:$L$2000,10,0)," ")</f>
        <v xml:space="preserve"> </v>
      </c>
      <c r="O2498" s="242" t="str">
        <f>IFERROR(VLOOKUP(B2498,HĐ10!$C$8:$L$2000,10,0)," ")</f>
        <v xml:space="preserve"> </v>
      </c>
      <c r="P2498" s="242">
        <f>IFERROR(VLOOKUP(B2498,HĐ11!$C$7:$L$2000,10,0)," ")</f>
        <v>4</v>
      </c>
      <c r="Q2498" s="242" t="str">
        <f>IFERROR(VLOOKUP(B2498,HĐ12!$C$7:$L$2000,10,0)," ")</f>
        <v xml:space="preserve"> </v>
      </c>
      <c r="R2498" s="242" t="str">
        <f>IFERROR(VLOOKUP(B2498,HĐ13!$C$7:$L$2000,10,0)," ")</f>
        <v xml:space="preserve"> </v>
      </c>
      <c r="S2498" s="242" t="str">
        <f>IFERROR(VLOOKUP(B2498,HĐ14!$C$7:$L$2000,10,0)," ")</f>
        <v xml:space="preserve"> </v>
      </c>
      <c r="T2498" s="242" t="str">
        <f>IFERROR(VLOOKUP(B2498,HĐ15!$C$7:$L$2000,10,0)," ")</f>
        <v xml:space="preserve"> </v>
      </c>
      <c r="U2498" s="242" t="str">
        <f>IFERROR(VLOOKUP(B2498,HĐ16!$C$7:$L$2000,10,0)," ")</f>
        <v xml:space="preserve"> </v>
      </c>
      <c r="V2498" s="242" t="str">
        <f>IFERROR(VLOOKUP(B2498,HĐ17!$C$7:$L$2000,10,0)," ")</f>
        <v xml:space="preserve"> </v>
      </c>
      <c r="W2498" s="242" t="str">
        <f>IFERROR(VLOOKUP(B2498,HĐ18!$C$7:$L$2000,10,0)," ")</f>
        <v xml:space="preserve"> </v>
      </c>
      <c r="X2498" s="242" t="str">
        <f>IFERROR(VLOOKUP(B2498,HĐ19!$C$7:$L$2000,10,0)," ")</f>
        <v xml:space="preserve"> </v>
      </c>
      <c r="Y2498" s="242" t="str">
        <f>IFERROR(VLOOKUP(B2498,HĐ20!$C$7:$L$2000,10,0)," ")</f>
        <v xml:space="preserve"> </v>
      </c>
      <c r="Z2498" s="242" t="str">
        <f>IFERROR(VLOOKUP(B2498,HĐ21!$C$7:$L$1999,10,0)," ")</f>
        <v xml:space="preserve"> </v>
      </c>
      <c r="AA2498" s="242" t="str">
        <f>IFERROR(VLOOKUP(B2498,HĐ22!$C$7:$L$1999,10,0)," ")</f>
        <v xml:space="preserve"> </v>
      </c>
      <c r="AB2498" s="235">
        <f t="shared" si="39"/>
        <v>4</v>
      </c>
      <c r="AC2498" s="235"/>
    </row>
    <row r="2499" spans="1:29" s="240" customFormat="1" ht="12.75" hidden="1">
      <c r="A2499" s="235">
        <v>2468</v>
      </c>
      <c r="B2499" s="236">
        <v>2005200419</v>
      </c>
      <c r="C2499" s="237" t="s">
        <v>2257</v>
      </c>
      <c r="D2499" s="238" t="s">
        <v>133</v>
      </c>
      <c r="E2499" s="239" t="s">
        <v>588</v>
      </c>
      <c r="F2499" s="242" t="str">
        <f>IFERROR(VLOOKUP(B2499,HĐ1!$C$8:$L$2000,10,0)," ")</f>
        <v xml:space="preserve"> </v>
      </c>
      <c r="G2499" s="242" t="str">
        <f>IFERROR(VLOOKUP(B2499,HĐ2!$C$7:$L$2000,10,0)," ")</f>
        <v xml:space="preserve"> </v>
      </c>
      <c r="H2499" s="242" t="str">
        <f>IFERROR(VLOOKUP(B2499,HĐ3!$C$8:$L$2000,10,0)," ")</f>
        <v xml:space="preserve"> </v>
      </c>
      <c r="I2499" s="242" t="str">
        <f>IFERROR(VLOOKUP(B2499,HĐ4!$C$8:$L$2000,10,0)," ")</f>
        <v xml:space="preserve"> </v>
      </c>
      <c r="J2499" s="242" t="str">
        <f>IFERROR(VLOOKUP(B2499,HĐ5!$C$8:$L$2000,10,0)," ")</f>
        <v xml:space="preserve"> </v>
      </c>
      <c r="K2499" s="242" t="str">
        <f>IFERROR(VLOOKUP(B2499,HĐ6!$C$8:$L$2000,10,0)," ")</f>
        <v xml:space="preserve"> </v>
      </c>
      <c r="L2499" s="242" t="str">
        <f>IFERROR(VLOOKUP(B2499,HĐ7!$C$7:$L$2000,10,0)," ")</f>
        <v xml:space="preserve"> </v>
      </c>
      <c r="M2499" s="242" t="str">
        <f>IFERROR(VLOOKUP(B2499,HĐ8!$C$7:$L$2000,10,0)," ")</f>
        <v xml:space="preserve"> </v>
      </c>
      <c r="N2499" s="242" t="str">
        <f>IFERROR(VLOOKUP(B2499,HĐ9!$C$7:$L$2000,10,0)," ")</f>
        <v xml:space="preserve"> </v>
      </c>
      <c r="O2499" s="242" t="str">
        <f>IFERROR(VLOOKUP(B2499,HĐ10!$C$8:$L$2000,10,0)," ")</f>
        <v xml:space="preserve"> </v>
      </c>
      <c r="P2499" s="242" t="str">
        <f>IFERROR(VLOOKUP(B2499,HĐ11!$C$7:$L$2000,10,0)," ")</f>
        <v xml:space="preserve"> </v>
      </c>
      <c r="Q2499" s="242" t="str">
        <f>IFERROR(VLOOKUP(B2499,HĐ12!$C$7:$L$2000,10,0)," ")</f>
        <v xml:space="preserve"> </v>
      </c>
      <c r="R2499" s="242" t="str">
        <f>IFERROR(VLOOKUP(B2499,HĐ13!$C$7:$L$2000,10,0)," ")</f>
        <v xml:space="preserve"> </v>
      </c>
      <c r="S2499" s="242" t="str">
        <f>IFERROR(VLOOKUP(B2499,HĐ14!$C$7:$L$2000,10,0)," ")</f>
        <v xml:space="preserve"> </v>
      </c>
      <c r="T2499" s="242" t="str">
        <f>IFERROR(VLOOKUP(B2499,HĐ15!$C$7:$L$2000,10,0)," ")</f>
        <v xml:space="preserve"> </v>
      </c>
      <c r="U2499" s="242" t="str">
        <f>IFERROR(VLOOKUP(B2499,HĐ16!$C$7:$L$2000,10,0)," ")</f>
        <v xml:space="preserve"> </v>
      </c>
      <c r="V2499" s="242" t="str">
        <f>IFERROR(VLOOKUP(B2499,HĐ17!$C$7:$L$2000,10,0)," ")</f>
        <v xml:space="preserve"> </v>
      </c>
      <c r="W2499" s="242" t="str">
        <f>IFERROR(VLOOKUP(B2499,HĐ18!$C$7:$L$2000,10,0)," ")</f>
        <v xml:space="preserve"> </v>
      </c>
      <c r="X2499" s="242" t="str">
        <f>IFERROR(VLOOKUP(B2499,HĐ19!$C$7:$L$2000,10,0)," ")</f>
        <v xml:space="preserve"> </v>
      </c>
      <c r="Y2499" s="242" t="str">
        <f>IFERROR(VLOOKUP(B2499,HĐ20!$C$7:$L$2000,10,0)," ")</f>
        <v xml:space="preserve"> </v>
      </c>
      <c r="Z2499" s="242" t="str">
        <f>IFERROR(VLOOKUP(B2499,HĐ21!$C$7:$L$1999,10,0)," ")</f>
        <v xml:space="preserve"> </v>
      </c>
      <c r="AA2499" s="242" t="str">
        <f>IFERROR(VLOOKUP(B2499,HĐ22!$C$7:$L$1999,10,0)," ")</f>
        <v xml:space="preserve"> </v>
      </c>
      <c r="AB2499" s="235">
        <f t="shared" si="39"/>
        <v>0</v>
      </c>
      <c r="AC2499" s="235"/>
    </row>
    <row r="2500" spans="1:29" s="240" customFormat="1" ht="12.75" hidden="1">
      <c r="A2500" s="235">
        <v>2469</v>
      </c>
      <c r="B2500" s="236">
        <v>2005200221</v>
      </c>
      <c r="C2500" s="237" t="s">
        <v>741</v>
      </c>
      <c r="D2500" s="238" t="s">
        <v>2598</v>
      </c>
      <c r="E2500" s="239" t="s">
        <v>588</v>
      </c>
      <c r="F2500" s="242" t="str">
        <f>IFERROR(VLOOKUP(B2500,HĐ1!$C$8:$L$2000,10,0)," ")</f>
        <v xml:space="preserve"> </v>
      </c>
      <c r="G2500" s="242" t="str">
        <f>IFERROR(VLOOKUP(B2500,HĐ2!$C$7:$L$2000,10,0)," ")</f>
        <v xml:space="preserve"> </v>
      </c>
      <c r="H2500" s="242" t="str">
        <f>IFERROR(VLOOKUP(B2500,HĐ3!$C$8:$L$2000,10,0)," ")</f>
        <v xml:space="preserve"> </v>
      </c>
      <c r="I2500" s="242" t="str">
        <f>IFERROR(VLOOKUP(B2500,HĐ4!$C$8:$L$2000,10,0)," ")</f>
        <v xml:space="preserve"> </v>
      </c>
      <c r="J2500" s="242" t="str">
        <f>IFERROR(VLOOKUP(B2500,HĐ5!$C$8:$L$2000,10,0)," ")</f>
        <v xml:space="preserve"> </v>
      </c>
      <c r="K2500" s="242" t="str">
        <f>IFERROR(VLOOKUP(B2500,HĐ6!$C$8:$L$2000,10,0)," ")</f>
        <v xml:space="preserve"> </v>
      </c>
      <c r="L2500" s="242" t="str">
        <f>IFERROR(VLOOKUP(B2500,HĐ7!$C$7:$L$2000,10,0)," ")</f>
        <v xml:space="preserve"> </v>
      </c>
      <c r="M2500" s="242" t="str">
        <f>IFERROR(VLOOKUP(B2500,HĐ8!$C$7:$L$2000,10,0)," ")</f>
        <v xml:space="preserve"> </v>
      </c>
      <c r="N2500" s="242" t="str">
        <f>IFERROR(VLOOKUP(B2500,HĐ9!$C$7:$L$2000,10,0)," ")</f>
        <v xml:space="preserve"> </v>
      </c>
      <c r="O2500" s="242" t="str">
        <f>IFERROR(VLOOKUP(B2500,HĐ10!$C$8:$L$2000,10,0)," ")</f>
        <v xml:space="preserve"> </v>
      </c>
      <c r="P2500" s="242" t="str">
        <f>IFERROR(VLOOKUP(B2500,HĐ11!$C$7:$L$2000,10,0)," ")</f>
        <v xml:space="preserve"> </v>
      </c>
      <c r="Q2500" s="242" t="str">
        <f>IFERROR(VLOOKUP(B2500,HĐ12!$C$7:$L$2000,10,0)," ")</f>
        <v xml:space="preserve"> </v>
      </c>
      <c r="R2500" s="242" t="str">
        <f>IFERROR(VLOOKUP(B2500,HĐ13!$C$7:$L$2000,10,0)," ")</f>
        <v xml:space="preserve"> </v>
      </c>
      <c r="S2500" s="242" t="str">
        <f>IFERROR(VLOOKUP(B2500,HĐ14!$C$7:$L$2000,10,0)," ")</f>
        <v xml:space="preserve"> </v>
      </c>
      <c r="T2500" s="242" t="str">
        <f>IFERROR(VLOOKUP(B2500,HĐ15!$C$7:$L$2000,10,0)," ")</f>
        <v xml:space="preserve"> </v>
      </c>
      <c r="U2500" s="242" t="str">
        <f>IFERROR(VLOOKUP(B2500,HĐ16!$C$7:$L$2000,10,0)," ")</f>
        <v xml:space="preserve"> </v>
      </c>
      <c r="V2500" s="242" t="str">
        <f>IFERROR(VLOOKUP(B2500,HĐ17!$C$7:$L$2000,10,0)," ")</f>
        <v xml:space="preserve"> </v>
      </c>
      <c r="W2500" s="242" t="str">
        <f>IFERROR(VLOOKUP(B2500,HĐ18!$C$7:$L$2000,10,0)," ")</f>
        <v xml:space="preserve"> </v>
      </c>
      <c r="X2500" s="242" t="str">
        <f>IFERROR(VLOOKUP(B2500,HĐ19!$C$7:$L$2000,10,0)," ")</f>
        <v xml:space="preserve"> </v>
      </c>
      <c r="Y2500" s="242" t="str">
        <f>IFERROR(VLOOKUP(B2500,HĐ20!$C$7:$L$2000,10,0)," ")</f>
        <v xml:space="preserve"> </v>
      </c>
      <c r="Z2500" s="242" t="str">
        <f>IFERROR(VLOOKUP(B2500,HĐ21!$C$7:$L$1999,10,0)," ")</f>
        <v xml:space="preserve"> </v>
      </c>
      <c r="AA2500" s="242" t="str">
        <f>IFERROR(VLOOKUP(B2500,HĐ22!$C$7:$L$1999,10,0)," ")</f>
        <v xml:space="preserve"> </v>
      </c>
      <c r="AB2500" s="235">
        <f t="shared" si="39"/>
        <v>0</v>
      </c>
      <c r="AC2500" s="235"/>
    </row>
    <row r="2501" spans="1:29" s="240" customFormat="1" ht="12.75">
      <c r="A2501" s="235">
        <v>2470</v>
      </c>
      <c r="B2501" s="236">
        <v>2005200326</v>
      </c>
      <c r="C2501" s="237" t="s">
        <v>112</v>
      </c>
      <c r="D2501" s="238" t="s">
        <v>200</v>
      </c>
      <c r="E2501" s="239" t="s">
        <v>588</v>
      </c>
      <c r="F2501" s="242" t="str">
        <f>IFERROR(VLOOKUP(B2501,HĐ1!$C$8:$L$2000,10,0)," ")</f>
        <v xml:space="preserve"> </v>
      </c>
      <c r="G2501" s="242" t="str">
        <f>IFERROR(VLOOKUP(B2501,HĐ2!$C$7:$L$2000,10,0)," ")</f>
        <v xml:space="preserve"> </v>
      </c>
      <c r="H2501" s="242" t="str">
        <f>IFERROR(VLOOKUP(B2501,HĐ3!$C$8:$L$2000,10,0)," ")</f>
        <v xml:space="preserve"> </v>
      </c>
      <c r="I2501" s="242" t="str">
        <f>IFERROR(VLOOKUP(B2501,HĐ4!$C$8:$L$2000,10,0)," ")</f>
        <v xml:space="preserve"> </v>
      </c>
      <c r="J2501" s="242" t="str">
        <f>IFERROR(VLOOKUP(B2501,HĐ5!$C$8:$L$2000,10,0)," ")</f>
        <v xml:space="preserve"> </v>
      </c>
      <c r="K2501" s="242" t="str">
        <f>IFERROR(VLOOKUP(B2501,HĐ6!$C$8:$L$2000,10,0)," ")</f>
        <v xml:space="preserve"> </v>
      </c>
      <c r="L2501" s="242" t="str">
        <f>IFERROR(VLOOKUP(B2501,HĐ7!$C$7:$L$2000,10,0)," ")</f>
        <v xml:space="preserve"> </v>
      </c>
      <c r="M2501" s="242">
        <f>IFERROR(VLOOKUP(B2501,HĐ8!$C$7:$L$2000,10,0)," ")</f>
        <v>4</v>
      </c>
      <c r="N2501" s="242" t="str">
        <f>IFERROR(VLOOKUP(B2501,HĐ9!$C$7:$L$2000,10,0)," ")</f>
        <v xml:space="preserve"> </v>
      </c>
      <c r="O2501" s="242" t="str">
        <f>IFERROR(VLOOKUP(B2501,HĐ10!$C$8:$L$2000,10,0)," ")</f>
        <v xml:space="preserve"> </v>
      </c>
      <c r="P2501" s="242">
        <f>IFERROR(VLOOKUP(B2501,HĐ11!$C$7:$L$2000,10,0)," ")</f>
        <v>4</v>
      </c>
      <c r="Q2501" s="242" t="str">
        <f>IFERROR(VLOOKUP(B2501,HĐ12!$C$7:$L$2000,10,0)," ")</f>
        <v xml:space="preserve"> </v>
      </c>
      <c r="R2501" s="242" t="str">
        <f>IFERROR(VLOOKUP(B2501,HĐ13!$C$7:$L$2000,10,0)," ")</f>
        <v xml:space="preserve"> </v>
      </c>
      <c r="S2501" s="242" t="str">
        <f>IFERROR(VLOOKUP(B2501,HĐ14!$C$7:$L$2000,10,0)," ")</f>
        <v xml:space="preserve"> </v>
      </c>
      <c r="T2501" s="242" t="str">
        <f>IFERROR(VLOOKUP(B2501,HĐ15!$C$7:$L$2000,10,0)," ")</f>
        <v xml:space="preserve"> </v>
      </c>
      <c r="U2501" s="242" t="str">
        <f>IFERROR(VLOOKUP(B2501,HĐ16!$C$7:$L$2000,10,0)," ")</f>
        <v xml:space="preserve"> </v>
      </c>
      <c r="V2501" s="242" t="str">
        <f>IFERROR(VLOOKUP(B2501,HĐ17!$C$7:$L$2000,10,0)," ")</f>
        <v xml:space="preserve"> </v>
      </c>
      <c r="W2501" s="242" t="str">
        <f>IFERROR(VLOOKUP(B2501,HĐ18!$C$7:$L$2000,10,0)," ")</f>
        <v xml:space="preserve"> </v>
      </c>
      <c r="X2501" s="242" t="str">
        <f>IFERROR(VLOOKUP(B2501,HĐ19!$C$7:$L$2000,10,0)," ")</f>
        <v xml:space="preserve"> </v>
      </c>
      <c r="Y2501" s="242" t="str">
        <f>IFERROR(VLOOKUP(B2501,HĐ20!$C$7:$L$2000,10,0)," ")</f>
        <v xml:space="preserve"> </v>
      </c>
      <c r="Z2501" s="242" t="str">
        <f>IFERROR(VLOOKUP(B2501,HĐ21!$C$7:$L$1999,10,0)," ")</f>
        <v xml:space="preserve"> </v>
      </c>
      <c r="AA2501" s="242" t="str">
        <f>IFERROR(VLOOKUP(B2501,HĐ22!$C$7:$L$1999,10,0)," ")</f>
        <v xml:space="preserve"> </v>
      </c>
      <c r="AB2501" s="235">
        <f t="shared" si="39"/>
        <v>8</v>
      </c>
      <c r="AC2501" s="235"/>
    </row>
    <row r="2502" spans="1:29" s="240" customFormat="1" ht="12.75">
      <c r="A2502" s="235">
        <v>2471</v>
      </c>
      <c r="B2502" s="236">
        <v>2005200219</v>
      </c>
      <c r="C2502" s="237" t="s">
        <v>379</v>
      </c>
      <c r="D2502" s="238" t="s">
        <v>107</v>
      </c>
      <c r="E2502" s="239" t="s">
        <v>588</v>
      </c>
      <c r="F2502" s="242" t="str">
        <f>IFERROR(VLOOKUP(B2502,HĐ1!$C$8:$L$2000,10,0)," ")</f>
        <v xml:space="preserve"> </v>
      </c>
      <c r="G2502" s="242" t="str">
        <f>IFERROR(VLOOKUP(B2502,HĐ2!$C$7:$L$2000,10,0)," ")</f>
        <v xml:space="preserve"> </v>
      </c>
      <c r="H2502" s="242" t="str">
        <f>IFERROR(VLOOKUP(B2502,HĐ3!$C$8:$L$2000,10,0)," ")</f>
        <v xml:space="preserve"> </v>
      </c>
      <c r="I2502" s="242" t="str">
        <f>IFERROR(VLOOKUP(B2502,HĐ4!$C$8:$L$2000,10,0)," ")</f>
        <v xml:space="preserve"> </v>
      </c>
      <c r="J2502" s="242" t="str">
        <f>IFERROR(VLOOKUP(B2502,HĐ5!$C$8:$L$2000,10,0)," ")</f>
        <v xml:space="preserve"> </v>
      </c>
      <c r="K2502" s="242" t="str">
        <f>IFERROR(VLOOKUP(B2502,HĐ6!$C$8:$L$2000,10,0)," ")</f>
        <v xml:space="preserve"> </v>
      </c>
      <c r="L2502" s="242" t="str">
        <f>IFERROR(VLOOKUP(B2502,HĐ7!$C$7:$L$2000,10,0)," ")</f>
        <v xml:space="preserve"> </v>
      </c>
      <c r="M2502" s="242" t="str">
        <f>IFERROR(VLOOKUP(B2502,HĐ8!$C$7:$L$2000,10,0)," ")</f>
        <v xml:space="preserve"> </v>
      </c>
      <c r="N2502" s="242" t="str">
        <f>IFERROR(VLOOKUP(B2502,HĐ9!$C$7:$L$2000,10,0)," ")</f>
        <v xml:space="preserve"> </v>
      </c>
      <c r="O2502" s="242" t="str">
        <f>IFERROR(VLOOKUP(B2502,HĐ10!$C$8:$L$2000,10,0)," ")</f>
        <v xml:space="preserve"> </v>
      </c>
      <c r="P2502" s="242" t="str">
        <f>IFERROR(VLOOKUP(B2502,HĐ11!$C$7:$L$2000,10,0)," ")</f>
        <v xml:space="preserve"> </v>
      </c>
      <c r="Q2502" s="242">
        <f>IFERROR(VLOOKUP(B2502,HĐ12!$C$7:$L$2000,10,0)," ")</f>
        <v>2</v>
      </c>
      <c r="R2502" s="242" t="str">
        <f>IFERROR(VLOOKUP(B2502,HĐ13!$C$7:$L$2000,10,0)," ")</f>
        <v xml:space="preserve"> </v>
      </c>
      <c r="S2502" s="242" t="str">
        <f>IFERROR(VLOOKUP(B2502,HĐ14!$C$7:$L$2000,10,0)," ")</f>
        <v xml:space="preserve"> </v>
      </c>
      <c r="T2502" s="242" t="str">
        <f>IFERROR(VLOOKUP(B2502,HĐ15!$C$7:$L$2000,10,0)," ")</f>
        <v xml:space="preserve"> </v>
      </c>
      <c r="U2502" s="242" t="str">
        <f>IFERROR(VLOOKUP(B2502,HĐ16!$C$7:$L$2000,10,0)," ")</f>
        <v xml:space="preserve"> </v>
      </c>
      <c r="V2502" s="242" t="str">
        <f>IFERROR(VLOOKUP(B2502,HĐ17!$C$7:$L$2000,10,0)," ")</f>
        <v xml:space="preserve"> </v>
      </c>
      <c r="W2502" s="242" t="str">
        <f>IFERROR(VLOOKUP(B2502,HĐ18!$C$7:$L$2000,10,0)," ")</f>
        <v xml:space="preserve"> </v>
      </c>
      <c r="X2502" s="242" t="str">
        <f>IFERROR(VLOOKUP(B2502,HĐ19!$C$7:$L$2000,10,0)," ")</f>
        <v xml:space="preserve"> </v>
      </c>
      <c r="Y2502" s="242" t="str">
        <f>IFERROR(VLOOKUP(B2502,HĐ20!$C$7:$L$2000,10,0)," ")</f>
        <v xml:space="preserve"> </v>
      </c>
      <c r="Z2502" s="242" t="str">
        <f>IFERROR(VLOOKUP(B2502,HĐ21!$C$7:$L$1999,10,0)," ")</f>
        <v xml:space="preserve"> </v>
      </c>
      <c r="AA2502" s="242" t="str">
        <f>IFERROR(VLOOKUP(B2502,HĐ22!$C$7:$L$1999,10,0)," ")</f>
        <v xml:space="preserve"> </v>
      </c>
      <c r="AB2502" s="235">
        <f t="shared" si="39"/>
        <v>2</v>
      </c>
      <c r="AC2502" s="235"/>
    </row>
    <row r="2503" spans="1:29" s="240" customFormat="1" ht="12.75" hidden="1">
      <c r="A2503" s="235">
        <v>2472</v>
      </c>
      <c r="B2503" s="236">
        <v>2005200494</v>
      </c>
      <c r="C2503" s="237" t="s">
        <v>1781</v>
      </c>
      <c r="D2503" s="238" t="s">
        <v>249</v>
      </c>
      <c r="E2503" s="239" t="s">
        <v>588</v>
      </c>
      <c r="F2503" s="242" t="str">
        <f>IFERROR(VLOOKUP(B2503,HĐ1!$C$8:$L$2000,10,0)," ")</f>
        <v xml:space="preserve"> </v>
      </c>
      <c r="G2503" s="242" t="str">
        <f>IFERROR(VLOOKUP(B2503,HĐ2!$C$7:$L$2000,10,0)," ")</f>
        <v xml:space="preserve"> </v>
      </c>
      <c r="H2503" s="242" t="str">
        <f>IFERROR(VLOOKUP(B2503,HĐ3!$C$8:$L$2000,10,0)," ")</f>
        <v xml:space="preserve"> </v>
      </c>
      <c r="I2503" s="242" t="str">
        <f>IFERROR(VLOOKUP(B2503,HĐ4!$C$8:$L$2000,10,0)," ")</f>
        <v xml:space="preserve"> </v>
      </c>
      <c r="J2503" s="242" t="str">
        <f>IFERROR(VLOOKUP(B2503,HĐ5!$C$8:$L$2000,10,0)," ")</f>
        <v xml:space="preserve"> </v>
      </c>
      <c r="K2503" s="242" t="str">
        <f>IFERROR(VLOOKUP(B2503,HĐ6!$C$8:$L$2000,10,0)," ")</f>
        <v xml:space="preserve"> </v>
      </c>
      <c r="L2503" s="242" t="str">
        <f>IFERROR(VLOOKUP(B2503,HĐ7!$C$7:$L$2000,10,0)," ")</f>
        <v xml:space="preserve"> </v>
      </c>
      <c r="M2503" s="242" t="str">
        <f>IFERROR(VLOOKUP(B2503,HĐ8!$C$7:$L$2000,10,0)," ")</f>
        <v xml:space="preserve"> </v>
      </c>
      <c r="N2503" s="242" t="str">
        <f>IFERROR(VLOOKUP(B2503,HĐ9!$C$7:$L$2000,10,0)," ")</f>
        <v xml:space="preserve"> </v>
      </c>
      <c r="O2503" s="242" t="str">
        <f>IFERROR(VLOOKUP(B2503,HĐ10!$C$8:$L$2000,10,0)," ")</f>
        <v xml:space="preserve"> </v>
      </c>
      <c r="P2503" s="242" t="str">
        <f>IFERROR(VLOOKUP(B2503,HĐ11!$C$7:$L$2000,10,0)," ")</f>
        <v xml:space="preserve"> </v>
      </c>
      <c r="Q2503" s="242" t="str">
        <f>IFERROR(VLOOKUP(B2503,HĐ12!$C$7:$L$2000,10,0)," ")</f>
        <v xml:space="preserve"> </v>
      </c>
      <c r="R2503" s="242" t="str">
        <f>IFERROR(VLOOKUP(B2503,HĐ13!$C$7:$L$2000,10,0)," ")</f>
        <v xml:space="preserve"> </v>
      </c>
      <c r="S2503" s="242" t="str">
        <f>IFERROR(VLOOKUP(B2503,HĐ14!$C$7:$L$2000,10,0)," ")</f>
        <v xml:space="preserve"> </v>
      </c>
      <c r="T2503" s="242" t="str">
        <f>IFERROR(VLOOKUP(B2503,HĐ15!$C$7:$L$2000,10,0)," ")</f>
        <v xml:space="preserve"> </v>
      </c>
      <c r="U2503" s="242" t="str">
        <f>IFERROR(VLOOKUP(B2503,HĐ16!$C$7:$L$2000,10,0)," ")</f>
        <v xml:space="preserve"> </v>
      </c>
      <c r="V2503" s="242" t="str">
        <f>IFERROR(VLOOKUP(B2503,HĐ17!$C$7:$L$2000,10,0)," ")</f>
        <v xml:space="preserve"> </v>
      </c>
      <c r="W2503" s="242" t="str">
        <f>IFERROR(VLOOKUP(B2503,HĐ18!$C$7:$L$2000,10,0)," ")</f>
        <v xml:space="preserve"> </v>
      </c>
      <c r="X2503" s="242" t="str">
        <f>IFERROR(VLOOKUP(B2503,HĐ19!$C$7:$L$2000,10,0)," ")</f>
        <v xml:space="preserve"> </v>
      </c>
      <c r="Y2503" s="242" t="str">
        <f>IFERROR(VLOOKUP(B2503,HĐ20!$C$7:$L$2000,10,0)," ")</f>
        <v xml:space="preserve"> </v>
      </c>
      <c r="Z2503" s="242" t="str">
        <f>IFERROR(VLOOKUP(B2503,HĐ21!$C$7:$L$1999,10,0)," ")</f>
        <v xml:space="preserve"> </v>
      </c>
      <c r="AA2503" s="242" t="str">
        <f>IFERROR(VLOOKUP(B2503,HĐ22!$C$7:$L$1999,10,0)," ")</f>
        <v xml:space="preserve"> </v>
      </c>
      <c r="AB2503" s="235">
        <f t="shared" si="39"/>
        <v>0</v>
      </c>
      <c r="AC2503" s="235"/>
    </row>
    <row r="2504" spans="1:29" s="240" customFormat="1" ht="12.75" hidden="1">
      <c r="A2504" s="235">
        <v>2473</v>
      </c>
      <c r="B2504" s="236">
        <v>2005201150</v>
      </c>
      <c r="C2504" s="237" t="s">
        <v>3872</v>
      </c>
      <c r="D2504" s="238" t="s">
        <v>249</v>
      </c>
      <c r="E2504" s="239" t="s">
        <v>588</v>
      </c>
      <c r="F2504" s="242" t="str">
        <f>IFERROR(VLOOKUP(B2504,HĐ1!$C$8:$L$2000,10,0)," ")</f>
        <v xml:space="preserve"> </v>
      </c>
      <c r="G2504" s="242" t="str">
        <f>IFERROR(VLOOKUP(B2504,HĐ2!$C$7:$L$2000,10,0)," ")</f>
        <v xml:space="preserve"> </v>
      </c>
      <c r="H2504" s="242" t="str">
        <f>IFERROR(VLOOKUP(B2504,HĐ3!$C$8:$L$2000,10,0)," ")</f>
        <v xml:space="preserve"> </v>
      </c>
      <c r="I2504" s="242" t="str">
        <f>IFERROR(VLOOKUP(B2504,HĐ4!$C$8:$L$2000,10,0)," ")</f>
        <v xml:space="preserve"> </v>
      </c>
      <c r="J2504" s="242" t="str">
        <f>IFERROR(VLOOKUP(B2504,HĐ5!$C$8:$L$2000,10,0)," ")</f>
        <v xml:space="preserve"> </v>
      </c>
      <c r="K2504" s="242" t="str">
        <f>IFERROR(VLOOKUP(B2504,HĐ6!$C$8:$L$2000,10,0)," ")</f>
        <v xml:space="preserve"> </v>
      </c>
      <c r="L2504" s="242" t="str">
        <f>IFERROR(VLOOKUP(B2504,HĐ7!$C$7:$L$2000,10,0)," ")</f>
        <v xml:space="preserve"> </v>
      </c>
      <c r="M2504" s="242" t="str">
        <f>IFERROR(VLOOKUP(B2504,HĐ8!$C$7:$L$2000,10,0)," ")</f>
        <v xml:space="preserve"> </v>
      </c>
      <c r="N2504" s="242" t="str">
        <f>IFERROR(VLOOKUP(B2504,HĐ9!$C$7:$L$2000,10,0)," ")</f>
        <v xml:space="preserve"> </v>
      </c>
      <c r="O2504" s="242" t="str">
        <f>IFERROR(VLOOKUP(B2504,HĐ10!$C$8:$L$2000,10,0)," ")</f>
        <v xml:space="preserve"> </v>
      </c>
      <c r="P2504" s="242" t="str">
        <f>IFERROR(VLOOKUP(B2504,HĐ11!$C$7:$L$2000,10,0)," ")</f>
        <v xml:space="preserve"> </v>
      </c>
      <c r="Q2504" s="242" t="str">
        <f>IFERROR(VLOOKUP(B2504,HĐ12!$C$7:$L$2000,10,0)," ")</f>
        <v xml:space="preserve"> </v>
      </c>
      <c r="R2504" s="242" t="str">
        <f>IFERROR(VLOOKUP(B2504,HĐ13!$C$7:$L$2000,10,0)," ")</f>
        <v xml:space="preserve"> </v>
      </c>
      <c r="S2504" s="242" t="str">
        <f>IFERROR(VLOOKUP(B2504,HĐ14!$C$7:$L$2000,10,0)," ")</f>
        <v xml:space="preserve"> </v>
      </c>
      <c r="T2504" s="242" t="str">
        <f>IFERROR(VLOOKUP(B2504,HĐ15!$C$7:$L$2000,10,0)," ")</f>
        <v xml:space="preserve"> </v>
      </c>
      <c r="U2504" s="242" t="str">
        <f>IFERROR(VLOOKUP(B2504,HĐ16!$C$7:$L$2000,10,0)," ")</f>
        <v xml:space="preserve"> </v>
      </c>
      <c r="V2504" s="242" t="str">
        <f>IFERROR(VLOOKUP(B2504,HĐ17!$C$7:$L$2000,10,0)," ")</f>
        <v xml:space="preserve"> </v>
      </c>
      <c r="W2504" s="242" t="str">
        <f>IFERROR(VLOOKUP(B2504,HĐ18!$C$7:$L$2000,10,0)," ")</f>
        <v xml:space="preserve"> </v>
      </c>
      <c r="X2504" s="242" t="str">
        <f>IFERROR(VLOOKUP(B2504,HĐ19!$C$7:$L$2000,10,0)," ")</f>
        <v xml:space="preserve"> </v>
      </c>
      <c r="Y2504" s="242" t="str">
        <f>IFERROR(VLOOKUP(B2504,HĐ20!$C$7:$L$2000,10,0)," ")</f>
        <v xml:space="preserve"> </v>
      </c>
      <c r="Z2504" s="242" t="str">
        <f>IFERROR(VLOOKUP(B2504,HĐ21!$C$7:$L$1999,10,0)," ")</f>
        <v xml:space="preserve"> </v>
      </c>
      <c r="AA2504" s="242" t="str">
        <f>IFERROR(VLOOKUP(B2504,HĐ22!$C$7:$L$1999,10,0)," ")</f>
        <v xml:space="preserve"> </v>
      </c>
      <c r="AB2504" s="235">
        <f t="shared" si="39"/>
        <v>0</v>
      </c>
      <c r="AC2504" s="235"/>
    </row>
    <row r="2505" spans="1:29" s="240" customFormat="1" ht="12.75" hidden="1">
      <c r="A2505" s="235">
        <v>2474</v>
      </c>
      <c r="B2505" s="236">
        <v>2005200262</v>
      </c>
      <c r="C2505" s="237" t="s">
        <v>718</v>
      </c>
      <c r="D2505" s="238" t="s">
        <v>249</v>
      </c>
      <c r="E2505" s="239" t="s">
        <v>588</v>
      </c>
      <c r="F2505" s="242" t="str">
        <f>IFERROR(VLOOKUP(B2505,HĐ1!$C$8:$L$2000,10,0)," ")</f>
        <v xml:space="preserve"> </v>
      </c>
      <c r="G2505" s="242" t="str">
        <f>IFERROR(VLOOKUP(B2505,HĐ2!$C$7:$L$2000,10,0)," ")</f>
        <v xml:space="preserve"> </v>
      </c>
      <c r="H2505" s="242" t="str">
        <f>IFERROR(VLOOKUP(B2505,HĐ3!$C$8:$L$2000,10,0)," ")</f>
        <v xml:space="preserve"> </v>
      </c>
      <c r="I2505" s="242" t="str">
        <f>IFERROR(VLOOKUP(B2505,HĐ4!$C$8:$L$2000,10,0)," ")</f>
        <v xml:space="preserve"> </v>
      </c>
      <c r="J2505" s="242" t="str">
        <f>IFERROR(VLOOKUP(B2505,HĐ5!$C$8:$L$2000,10,0)," ")</f>
        <v xml:space="preserve"> </v>
      </c>
      <c r="K2505" s="242" t="str">
        <f>IFERROR(VLOOKUP(B2505,HĐ6!$C$8:$L$2000,10,0)," ")</f>
        <v xml:space="preserve"> </v>
      </c>
      <c r="L2505" s="242" t="str">
        <f>IFERROR(VLOOKUP(B2505,HĐ7!$C$7:$L$2000,10,0)," ")</f>
        <v xml:space="preserve"> </v>
      </c>
      <c r="M2505" s="242" t="str">
        <f>IFERROR(VLOOKUP(B2505,HĐ8!$C$7:$L$2000,10,0)," ")</f>
        <v xml:space="preserve"> </v>
      </c>
      <c r="N2505" s="242" t="str">
        <f>IFERROR(VLOOKUP(B2505,HĐ9!$C$7:$L$2000,10,0)," ")</f>
        <v xml:space="preserve"> </v>
      </c>
      <c r="O2505" s="242" t="str">
        <f>IFERROR(VLOOKUP(B2505,HĐ10!$C$8:$L$2000,10,0)," ")</f>
        <v xml:space="preserve"> </v>
      </c>
      <c r="P2505" s="242" t="str">
        <f>IFERROR(VLOOKUP(B2505,HĐ11!$C$7:$L$2000,10,0)," ")</f>
        <v xml:space="preserve"> </v>
      </c>
      <c r="Q2505" s="242" t="str">
        <f>IFERROR(VLOOKUP(B2505,HĐ12!$C$7:$L$2000,10,0)," ")</f>
        <v xml:space="preserve"> </v>
      </c>
      <c r="R2505" s="242" t="str">
        <f>IFERROR(VLOOKUP(B2505,HĐ13!$C$7:$L$2000,10,0)," ")</f>
        <v xml:space="preserve"> </v>
      </c>
      <c r="S2505" s="242" t="str">
        <f>IFERROR(VLOOKUP(B2505,HĐ14!$C$7:$L$2000,10,0)," ")</f>
        <v xml:space="preserve"> </v>
      </c>
      <c r="T2505" s="242" t="str">
        <f>IFERROR(VLOOKUP(B2505,HĐ15!$C$7:$L$2000,10,0)," ")</f>
        <v xml:space="preserve"> </v>
      </c>
      <c r="U2505" s="242" t="str">
        <f>IFERROR(VLOOKUP(B2505,HĐ16!$C$7:$L$2000,10,0)," ")</f>
        <v xml:space="preserve"> </v>
      </c>
      <c r="V2505" s="242" t="str">
        <f>IFERROR(VLOOKUP(B2505,HĐ17!$C$7:$L$2000,10,0)," ")</f>
        <v xml:space="preserve"> </v>
      </c>
      <c r="W2505" s="242" t="str">
        <f>IFERROR(VLOOKUP(B2505,HĐ18!$C$7:$L$2000,10,0)," ")</f>
        <v xml:space="preserve"> </v>
      </c>
      <c r="X2505" s="242" t="str">
        <f>IFERROR(VLOOKUP(B2505,HĐ19!$C$7:$L$2000,10,0)," ")</f>
        <v xml:space="preserve"> </v>
      </c>
      <c r="Y2505" s="242" t="str">
        <f>IFERROR(VLOOKUP(B2505,HĐ20!$C$7:$L$2000,10,0)," ")</f>
        <v xml:space="preserve"> </v>
      </c>
      <c r="Z2505" s="242" t="str">
        <f>IFERROR(VLOOKUP(B2505,HĐ21!$C$7:$L$1999,10,0)," ")</f>
        <v xml:space="preserve"> </v>
      </c>
      <c r="AA2505" s="242" t="str">
        <f>IFERROR(VLOOKUP(B2505,HĐ22!$C$7:$L$1999,10,0)," ")</f>
        <v xml:space="preserve"> </v>
      </c>
      <c r="AB2505" s="235">
        <f t="shared" si="39"/>
        <v>0</v>
      </c>
      <c r="AC2505" s="235"/>
    </row>
    <row r="2506" spans="1:29" s="240" customFormat="1" ht="12.75">
      <c r="A2506" s="235">
        <v>2475</v>
      </c>
      <c r="B2506" s="236">
        <v>2005200433</v>
      </c>
      <c r="C2506" s="237" t="s">
        <v>2201</v>
      </c>
      <c r="D2506" s="238" t="s">
        <v>66</v>
      </c>
      <c r="E2506" s="239" t="s">
        <v>588</v>
      </c>
      <c r="F2506" s="242" t="str">
        <f>IFERROR(VLOOKUP(B2506,HĐ1!$C$8:$L$2000,10,0)," ")</f>
        <v xml:space="preserve"> </v>
      </c>
      <c r="G2506" s="242" t="str">
        <f>IFERROR(VLOOKUP(B2506,HĐ2!$C$7:$L$2000,10,0)," ")</f>
        <v xml:space="preserve"> </v>
      </c>
      <c r="H2506" s="242" t="str">
        <f>IFERROR(VLOOKUP(B2506,HĐ3!$C$8:$L$2000,10,0)," ")</f>
        <v xml:space="preserve"> </v>
      </c>
      <c r="I2506" s="242" t="str">
        <f>IFERROR(VLOOKUP(B2506,HĐ4!$C$8:$L$2000,10,0)," ")</f>
        <v xml:space="preserve"> </v>
      </c>
      <c r="J2506" s="242" t="str">
        <f>IFERROR(VLOOKUP(B2506,HĐ5!$C$8:$L$2000,10,0)," ")</f>
        <v xml:space="preserve"> </v>
      </c>
      <c r="K2506" s="242" t="str">
        <f>IFERROR(VLOOKUP(B2506,HĐ6!$C$8:$L$2000,10,0)," ")</f>
        <v xml:space="preserve"> </v>
      </c>
      <c r="L2506" s="242" t="str">
        <f>IFERROR(VLOOKUP(B2506,HĐ7!$C$7:$L$2000,10,0)," ")</f>
        <v xml:space="preserve"> </v>
      </c>
      <c r="M2506" s="242" t="str">
        <f>IFERROR(VLOOKUP(B2506,HĐ8!$C$7:$L$2000,10,0)," ")</f>
        <v xml:space="preserve"> </v>
      </c>
      <c r="N2506" s="242" t="str">
        <f>IFERROR(VLOOKUP(B2506,HĐ9!$C$7:$L$2000,10,0)," ")</f>
        <v xml:space="preserve"> </v>
      </c>
      <c r="O2506" s="242" t="str">
        <f>IFERROR(VLOOKUP(B2506,HĐ10!$C$8:$L$2000,10,0)," ")</f>
        <v xml:space="preserve"> </v>
      </c>
      <c r="P2506" s="242">
        <f>IFERROR(VLOOKUP(B2506,HĐ11!$C$7:$L$2000,10,0)," ")</f>
        <v>4</v>
      </c>
      <c r="Q2506" s="242" t="str">
        <f>IFERROR(VLOOKUP(B2506,HĐ12!$C$7:$L$2000,10,0)," ")</f>
        <v xml:space="preserve"> </v>
      </c>
      <c r="R2506" s="242" t="str">
        <f>IFERROR(VLOOKUP(B2506,HĐ13!$C$7:$L$2000,10,0)," ")</f>
        <v xml:space="preserve"> </v>
      </c>
      <c r="S2506" s="242" t="str">
        <f>IFERROR(VLOOKUP(B2506,HĐ14!$C$7:$L$2000,10,0)," ")</f>
        <v xml:space="preserve"> </v>
      </c>
      <c r="T2506" s="242" t="str">
        <f>IFERROR(VLOOKUP(B2506,HĐ15!$C$7:$L$2000,10,0)," ")</f>
        <v xml:space="preserve"> </v>
      </c>
      <c r="U2506" s="242" t="str">
        <f>IFERROR(VLOOKUP(B2506,HĐ16!$C$7:$L$2000,10,0)," ")</f>
        <v xml:space="preserve"> </v>
      </c>
      <c r="V2506" s="242" t="str">
        <f>IFERROR(VLOOKUP(B2506,HĐ17!$C$7:$L$2000,10,0)," ")</f>
        <v xml:space="preserve"> </v>
      </c>
      <c r="W2506" s="242" t="str">
        <f>IFERROR(VLOOKUP(B2506,HĐ18!$C$7:$L$2000,10,0)," ")</f>
        <v xml:space="preserve"> </v>
      </c>
      <c r="X2506" s="242" t="str">
        <f>IFERROR(VLOOKUP(B2506,HĐ19!$C$7:$L$2000,10,0)," ")</f>
        <v xml:space="preserve"> </v>
      </c>
      <c r="Y2506" s="242" t="str">
        <f>IFERROR(VLOOKUP(B2506,HĐ20!$C$7:$L$2000,10,0)," ")</f>
        <v xml:space="preserve"> </v>
      </c>
      <c r="Z2506" s="242" t="str">
        <f>IFERROR(VLOOKUP(B2506,HĐ21!$C$7:$L$1999,10,0)," ")</f>
        <v xml:space="preserve"> </v>
      </c>
      <c r="AA2506" s="242" t="str">
        <f>IFERROR(VLOOKUP(B2506,HĐ22!$C$7:$L$1999,10,0)," ")</f>
        <v xml:space="preserve"> </v>
      </c>
      <c r="AB2506" s="235">
        <f t="shared" si="39"/>
        <v>4</v>
      </c>
      <c r="AC2506" s="235"/>
    </row>
    <row r="2507" spans="1:29" s="240" customFormat="1" ht="12.75">
      <c r="A2507" s="235">
        <v>2476</v>
      </c>
      <c r="B2507" s="236">
        <v>2005200632</v>
      </c>
      <c r="C2507" s="237" t="s">
        <v>3873</v>
      </c>
      <c r="D2507" s="238" t="s">
        <v>66</v>
      </c>
      <c r="E2507" s="239" t="s">
        <v>588</v>
      </c>
      <c r="F2507" s="242" t="str">
        <f>IFERROR(VLOOKUP(B2507,HĐ1!$C$8:$L$2000,10,0)," ")</f>
        <v xml:space="preserve"> </v>
      </c>
      <c r="G2507" s="242" t="str">
        <f>IFERROR(VLOOKUP(B2507,HĐ2!$C$7:$L$2000,10,0)," ")</f>
        <v xml:space="preserve"> </v>
      </c>
      <c r="H2507" s="242" t="str">
        <f>IFERROR(VLOOKUP(B2507,HĐ3!$C$8:$L$2000,10,0)," ")</f>
        <v xml:space="preserve"> </v>
      </c>
      <c r="I2507" s="242" t="str">
        <f>IFERROR(VLOOKUP(B2507,HĐ4!$C$8:$L$2000,10,0)," ")</f>
        <v xml:space="preserve"> </v>
      </c>
      <c r="J2507" s="242" t="str">
        <f>IFERROR(VLOOKUP(B2507,HĐ5!$C$8:$L$2000,10,0)," ")</f>
        <v xml:space="preserve"> </v>
      </c>
      <c r="K2507" s="242" t="str">
        <f>IFERROR(VLOOKUP(B2507,HĐ6!$C$8:$L$2000,10,0)," ")</f>
        <v xml:space="preserve"> </v>
      </c>
      <c r="L2507" s="242" t="str">
        <f>IFERROR(VLOOKUP(B2507,HĐ7!$C$7:$L$2000,10,0)," ")</f>
        <v xml:space="preserve"> </v>
      </c>
      <c r="M2507" s="242" t="str">
        <f>IFERROR(VLOOKUP(B2507,HĐ8!$C$7:$L$2000,10,0)," ")</f>
        <v xml:space="preserve"> </v>
      </c>
      <c r="N2507" s="242" t="str">
        <f>IFERROR(VLOOKUP(B2507,HĐ9!$C$7:$L$2000,10,0)," ")</f>
        <v xml:space="preserve"> </v>
      </c>
      <c r="O2507" s="242" t="str">
        <f>IFERROR(VLOOKUP(B2507,HĐ10!$C$8:$L$2000,10,0)," ")</f>
        <v xml:space="preserve"> </v>
      </c>
      <c r="P2507" s="242">
        <f>IFERROR(VLOOKUP(B2507,HĐ11!$C$7:$L$2000,10,0)," ")</f>
        <v>4</v>
      </c>
      <c r="Q2507" s="242" t="str">
        <f>IFERROR(VLOOKUP(B2507,HĐ12!$C$7:$L$2000,10,0)," ")</f>
        <v xml:space="preserve"> </v>
      </c>
      <c r="R2507" s="242" t="str">
        <f>IFERROR(VLOOKUP(B2507,HĐ13!$C$7:$L$2000,10,0)," ")</f>
        <v xml:space="preserve"> </v>
      </c>
      <c r="S2507" s="242" t="str">
        <f>IFERROR(VLOOKUP(B2507,HĐ14!$C$7:$L$2000,10,0)," ")</f>
        <v xml:space="preserve"> </v>
      </c>
      <c r="T2507" s="242" t="str">
        <f>IFERROR(VLOOKUP(B2507,HĐ15!$C$7:$L$2000,10,0)," ")</f>
        <v xml:space="preserve"> </v>
      </c>
      <c r="U2507" s="242" t="str">
        <f>IFERROR(VLOOKUP(B2507,HĐ16!$C$7:$L$2000,10,0)," ")</f>
        <v xml:space="preserve"> </v>
      </c>
      <c r="V2507" s="242" t="str">
        <f>IFERROR(VLOOKUP(B2507,HĐ17!$C$7:$L$2000,10,0)," ")</f>
        <v xml:space="preserve"> </v>
      </c>
      <c r="W2507" s="242" t="str">
        <f>IFERROR(VLOOKUP(B2507,HĐ18!$C$7:$L$2000,10,0)," ")</f>
        <v xml:space="preserve"> </v>
      </c>
      <c r="X2507" s="242" t="str">
        <f>IFERROR(VLOOKUP(B2507,HĐ19!$C$7:$L$2000,10,0)," ")</f>
        <v xml:space="preserve"> </v>
      </c>
      <c r="Y2507" s="242" t="str">
        <f>IFERROR(VLOOKUP(B2507,HĐ20!$C$7:$L$2000,10,0)," ")</f>
        <v xml:space="preserve"> </v>
      </c>
      <c r="Z2507" s="242" t="str">
        <f>IFERROR(VLOOKUP(B2507,HĐ21!$C$7:$L$1999,10,0)," ")</f>
        <v xml:space="preserve"> </v>
      </c>
      <c r="AA2507" s="242" t="str">
        <f>IFERROR(VLOOKUP(B2507,HĐ22!$C$7:$L$1999,10,0)," ")</f>
        <v xml:space="preserve"> </v>
      </c>
      <c r="AB2507" s="235">
        <f t="shared" si="39"/>
        <v>4</v>
      </c>
      <c r="AC2507" s="235"/>
    </row>
    <row r="2508" spans="1:29" s="240" customFormat="1" ht="12.75" hidden="1">
      <c r="A2508" s="235">
        <v>2477</v>
      </c>
      <c r="B2508" s="236">
        <v>2005201096</v>
      </c>
      <c r="C2508" s="237" t="s">
        <v>1947</v>
      </c>
      <c r="D2508" s="238" t="s">
        <v>66</v>
      </c>
      <c r="E2508" s="239" t="s">
        <v>588</v>
      </c>
      <c r="F2508" s="242" t="str">
        <f>IFERROR(VLOOKUP(B2508,HĐ1!$C$8:$L$2000,10,0)," ")</f>
        <v xml:space="preserve"> </v>
      </c>
      <c r="G2508" s="242" t="str">
        <f>IFERROR(VLOOKUP(B2508,HĐ2!$C$7:$L$2000,10,0)," ")</f>
        <v xml:space="preserve"> </v>
      </c>
      <c r="H2508" s="242" t="str">
        <f>IFERROR(VLOOKUP(B2508,HĐ3!$C$8:$L$2000,10,0)," ")</f>
        <v xml:space="preserve"> </v>
      </c>
      <c r="I2508" s="242" t="str">
        <f>IFERROR(VLOOKUP(B2508,HĐ4!$C$8:$L$2000,10,0)," ")</f>
        <v xml:space="preserve"> </v>
      </c>
      <c r="J2508" s="242" t="str">
        <f>IFERROR(VLOOKUP(B2508,HĐ5!$C$8:$L$2000,10,0)," ")</f>
        <v xml:space="preserve"> </v>
      </c>
      <c r="K2508" s="242" t="str">
        <f>IFERROR(VLOOKUP(B2508,HĐ6!$C$8:$L$2000,10,0)," ")</f>
        <v xml:space="preserve"> </v>
      </c>
      <c r="L2508" s="242" t="str">
        <f>IFERROR(VLOOKUP(B2508,HĐ7!$C$7:$L$2000,10,0)," ")</f>
        <v xml:space="preserve"> </v>
      </c>
      <c r="M2508" s="242" t="str">
        <f>IFERROR(VLOOKUP(B2508,HĐ8!$C$7:$L$2000,10,0)," ")</f>
        <v xml:space="preserve"> </v>
      </c>
      <c r="N2508" s="242" t="str">
        <f>IFERROR(VLOOKUP(B2508,HĐ9!$C$7:$L$2000,10,0)," ")</f>
        <v xml:space="preserve"> </v>
      </c>
      <c r="O2508" s="242" t="str">
        <f>IFERROR(VLOOKUP(B2508,HĐ10!$C$8:$L$2000,10,0)," ")</f>
        <v xml:space="preserve"> </v>
      </c>
      <c r="P2508" s="242" t="str">
        <f>IFERROR(VLOOKUP(B2508,HĐ11!$C$7:$L$2000,10,0)," ")</f>
        <v xml:space="preserve"> </v>
      </c>
      <c r="Q2508" s="242" t="str">
        <f>IFERROR(VLOOKUP(B2508,HĐ12!$C$7:$L$2000,10,0)," ")</f>
        <v xml:space="preserve"> </v>
      </c>
      <c r="R2508" s="242" t="str">
        <f>IFERROR(VLOOKUP(B2508,HĐ13!$C$7:$L$2000,10,0)," ")</f>
        <v xml:space="preserve"> </v>
      </c>
      <c r="S2508" s="242" t="str">
        <f>IFERROR(VLOOKUP(B2508,HĐ14!$C$7:$L$2000,10,0)," ")</f>
        <v xml:space="preserve"> </v>
      </c>
      <c r="T2508" s="242" t="str">
        <f>IFERROR(VLOOKUP(B2508,HĐ15!$C$7:$L$2000,10,0)," ")</f>
        <v xml:space="preserve"> </v>
      </c>
      <c r="U2508" s="242" t="str">
        <f>IFERROR(VLOOKUP(B2508,HĐ16!$C$7:$L$2000,10,0)," ")</f>
        <v xml:space="preserve"> </v>
      </c>
      <c r="V2508" s="242" t="str">
        <f>IFERROR(VLOOKUP(B2508,HĐ17!$C$7:$L$2000,10,0)," ")</f>
        <v xml:space="preserve"> </v>
      </c>
      <c r="W2508" s="242" t="str">
        <f>IFERROR(VLOOKUP(B2508,HĐ18!$C$7:$L$2000,10,0)," ")</f>
        <v xml:space="preserve"> </v>
      </c>
      <c r="X2508" s="242" t="str">
        <f>IFERROR(VLOOKUP(B2508,HĐ19!$C$7:$L$2000,10,0)," ")</f>
        <v xml:space="preserve"> </v>
      </c>
      <c r="Y2508" s="242" t="str">
        <f>IFERROR(VLOOKUP(B2508,HĐ20!$C$7:$L$2000,10,0)," ")</f>
        <v xml:space="preserve"> </v>
      </c>
      <c r="Z2508" s="242" t="str">
        <f>IFERROR(VLOOKUP(B2508,HĐ21!$C$7:$L$1999,10,0)," ")</f>
        <v xml:space="preserve"> </v>
      </c>
      <c r="AA2508" s="242" t="str">
        <f>IFERROR(VLOOKUP(B2508,HĐ22!$C$7:$L$1999,10,0)," ")</f>
        <v xml:space="preserve"> </v>
      </c>
      <c r="AB2508" s="235">
        <f t="shared" si="39"/>
        <v>0</v>
      </c>
      <c r="AC2508" s="235"/>
    </row>
    <row r="2509" spans="1:29" s="240" customFormat="1" ht="12.75">
      <c r="A2509" s="235">
        <v>2478</v>
      </c>
      <c r="B2509" s="236">
        <v>2005200539</v>
      </c>
      <c r="C2509" s="237" t="s">
        <v>99</v>
      </c>
      <c r="D2509" s="238" t="s">
        <v>88</v>
      </c>
      <c r="E2509" s="239" t="s">
        <v>588</v>
      </c>
      <c r="F2509" s="242" t="str">
        <f>IFERROR(VLOOKUP(B2509,HĐ1!$C$8:$L$2000,10,0)," ")</f>
        <v xml:space="preserve"> </v>
      </c>
      <c r="G2509" s="242" t="str">
        <f>IFERROR(VLOOKUP(B2509,HĐ2!$C$7:$L$2000,10,0)," ")</f>
        <v xml:space="preserve"> </v>
      </c>
      <c r="H2509" s="242" t="str">
        <f>IFERROR(VLOOKUP(B2509,HĐ3!$C$8:$L$2000,10,0)," ")</f>
        <v xml:space="preserve"> </v>
      </c>
      <c r="I2509" s="242" t="str">
        <f>IFERROR(VLOOKUP(B2509,HĐ4!$C$8:$L$2000,10,0)," ")</f>
        <v xml:space="preserve"> </v>
      </c>
      <c r="J2509" s="242" t="str">
        <f>IFERROR(VLOOKUP(B2509,HĐ5!$C$8:$L$2000,10,0)," ")</f>
        <v xml:space="preserve"> </v>
      </c>
      <c r="K2509" s="242" t="str">
        <f>IFERROR(VLOOKUP(B2509,HĐ6!$C$8:$L$2000,10,0)," ")</f>
        <v xml:space="preserve"> </v>
      </c>
      <c r="L2509" s="242" t="str">
        <f>IFERROR(VLOOKUP(B2509,HĐ7!$C$7:$L$2000,10,0)," ")</f>
        <v xml:space="preserve"> </v>
      </c>
      <c r="M2509" s="242" t="str">
        <f>IFERROR(VLOOKUP(B2509,HĐ8!$C$7:$L$2000,10,0)," ")</f>
        <v xml:space="preserve"> </v>
      </c>
      <c r="N2509" s="242" t="str">
        <f>IFERROR(VLOOKUP(B2509,HĐ9!$C$7:$L$2000,10,0)," ")</f>
        <v xml:space="preserve"> </v>
      </c>
      <c r="O2509" s="242" t="str">
        <f>IFERROR(VLOOKUP(B2509,HĐ10!$C$8:$L$2000,10,0)," ")</f>
        <v xml:space="preserve"> </v>
      </c>
      <c r="P2509" s="242" t="str">
        <f>IFERROR(VLOOKUP(B2509,HĐ11!$C$7:$L$2000,10,0)," ")</f>
        <v xml:space="preserve"> </v>
      </c>
      <c r="Q2509" s="242" t="str">
        <f>IFERROR(VLOOKUP(B2509,HĐ12!$C$7:$L$2000,10,0)," ")</f>
        <v xml:space="preserve"> </v>
      </c>
      <c r="R2509" s="242">
        <f>IFERROR(VLOOKUP(B2509,HĐ13!$C$7:$L$2000,10,0)," ")</f>
        <v>4</v>
      </c>
      <c r="S2509" s="242" t="str">
        <f>IFERROR(VLOOKUP(B2509,HĐ14!$C$7:$L$2000,10,0)," ")</f>
        <v xml:space="preserve"> </v>
      </c>
      <c r="T2509" s="242" t="str">
        <f>IFERROR(VLOOKUP(B2509,HĐ15!$C$7:$L$2000,10,0)," ")</f>
        <v xml:space="preserve"> </v>
      </c>
      <c r="U2509" s="242" t="str">
        <f>IFERROR(VLOOKUP(B2509,HĐ16!$C$7:$L$2000,10,0)," ")</f>
        <v xml:space="preserve"> </v>
      </c>
      <c r="V2509" s="242" t="str">
        <f>IFERROR(VLOOKUP(B2509,HĐ17!$C$7:$L$2000,10,0)," ")</f>
        <v xml:space="preserve"> </v>
      </c>
      <c r="W2509" s="242" t="str">
        <f>IFERROR(VLOOKUP(B2509,HĐ18!$C$7:$L$2000,10,0)," ")</f>
        <v xml:space="preserve"> </v>
      </c>
      <c r="X2509" s="242" t="str">
        <f>IFERROR(VLOOKUP(B2509,HĐ19!$C$7:$L$2000,10,0)," ")</f>
        <v xml:space="preserve"> </v>
      </c>
      <c r="Y2509" s="242" t="str">
        <f>IFERROR(VLOOKUP(B2509,HĐ20!$C$7:$L$2000,10,0)," ")</f>
        <v xml:space="preserve"> </v>
      </c>
      <c r="Z2509" s="242" t="str">
        <f>IFERROR(VLOOKUP(B2509,HĐ21!$C$7:$L$1999,10,0)," ")</f>
        <v xml:space="preserve"> </v>
      </c>
      <c r="AA2509" s="242" t="str">
        <f>IFERROR(VLOOKUP(B2509,HĐ22!$C$7:$L$1999,10,0)," ")</f>
        <v xml:space="preserve"> </v>
      </c>
      <c r="AB2509" s="235">
        <f t="shared" si="39"/>
        <v>4</v>
      </c>
      <c r="AC2509" s="235"/>
    </row>
    <row r="2510" spans="1:29" s="240" customFormat="1" ht="12.75">
      <c r="A2510" s="235">
        <v>2479</v>
      </c>
      <c r="B2510" s="236">
        <v>2005200796</v>
      </c>
      <c r="C2510" s="237" t="s">
        <v>3874</v>
      </c>
      <c r="D2510" s="238" t="s">
        <v>304</v>
      </c>
      <c r="E2510" s="239" t="s">
        <v>588</v>
      </c>
      <c r="F2510" s="242" t="str">
        <f>IFERROR(VLOOKUP(B2510,HĐ1!$C$8:$L$2000,10,0)," ")</f>
        <v xml:space="preserve"> </v>
      </c>
      <c r="G2510" s="242" t="str">
        <f>IFERROR(VLOOKUP(B2510,HĐ2!$C$7:$L$2000,10,0)," ")</f>
        <v xml:space="preserve"> </v>
      </c>
      <c r="H2510" s="242" t="str">
        <f>IFERROR(VLOOKUP(B2510,HĐ3!$C$8:$L$2000,10,0)," ")</f>
        <v xml:space="preserve"> </v>
      </c>
      <c r="I2510" s="242" t="str">
        <f>IFERROR(VLOOKUP(B2510,HĐ4!$C$8:$L$2000,10,0)," ")</f>
        <v xml:space="preserve"> </v>
      </c>
      <c r="J2510" s="242" t="str">
        <f>IFERROR(VLOOKUP(B2510,HĐ5!$C$8:$L$2000,10,0)," ")</f>
        <v xml:space="preserve"> </v>
      </c>
      <c r="K2510" s="242" t="str">
        <f>IFERROR(VLOOKUP(B2510,HĐ6!$C$8:$L$2000,10,0)," ")</f>
        <v xml:space="preserve"> </v>
      </c>
      <c r="L2510" s="242">
        <f>IFERROR(VLOOKUP(B2510,HĐ7!$C$7:$L$2000,10,0)," ")</f>
        <v>4</v>
      </c>
      <c r="M2510" s="242" t="str">
        <f>IFERROR(VLOOKUP(B2510,HĐ8!$C$7:$L$2000,10,0)," ")</f>
        <v xml:space="preserve"> </v>
      </c>
      <c r="N2510" s="242">
        <f>IFERROR(VLOOKUP(B2510,HĐ9!$C$7:$L$2000,10,0)," ")</f>
        <v>4</v>
      </c>
      <c r="O2510" s="242">
        <f>IFERROR(VLOOKUP(B2510,HĐ10!$C$8:$L$2000,10,0)," ")</f>
        <v>4</v>
      </c>
      <c r="P2510" s="242" t="str">
        <f>IFERROR(VLOOKUP(B2510,HĐ11!$C$7:$L$2000,10,0)," ")</f>
        <v xml:space="preserve"> </v>
      </c>
      <c r="Q2510" s="242" t="str">
        <f>IFERROR(VLOOKUP(B2510,HĐ12!$C$7:$L$2000,10,0)," ")</f>
        <v xml:space="preserve"> </v>
      </c>
      <c r="R2510" s="242" t="str">
        <f>IFERROR(VLOOKUP(B2510,HĐ13!$C$7:$L$2000,10,0)," ")</f>
        <v xml:space="preserve"> </v>
      </c>
      <c r="S2510" s="242" t="str">
        <f>IFERROR(VLOOKUP(B2510,HĐ14!$C$7:$L$2000,10,0)," ")</f>
        <v xml:space="preserve"> </v>
      </c>
      <c r="T2510" s="242" t="str">
        <f>IFERROR(VLOOKUP(B2510,HĐ15!$C$7:$L$2000,10,0)," ")</f>
        <v xml:space="preserve"> </v>
      </c>
      <c r="U2510" s="242" t="str">
        <f>IFERROR(VLOOKUP(B2510,HĐ16!$C$7:$L$2000,10,0)," ")</f>
        <v xml:space="preserve"> </v>
      </c>
      <c r="V2510" s="242" t="str">
        <f>IFERROR(VLOOKUP(B2510,HĐ17!$C$7:$L$2000,10,0)," ")</f>
        <v xml:space="preserve"> </v>
      </c>
      <c r="W2510" s="242" t="str">
        <f>IFERROR(VLOOKUP(B2510,HĐ18!$C$7:$L$2000,10,0)," ")</f>
        <v xml:space="preserve"> </v>
      </c>
      <c r="X2510" s="242" t="str">
        <f>IFERROR(VLOOKUP(B2510,HĐ19!$C$7:$L$2000,10,0)," ")</f>
        <v xml:space="preserve"> </v>
      </c>
      <c r="Y2510" s="242" t="str">
        <f>IFERROR(VLOOKUP(B2510,HĐ20!$C$7:$L$2000,10,0)," ")</f>
        <v xml:space="preserve"> </v>
      </c>
      <c r="Z2510" s="242" t="str">
        <f>IFERROR(VLOOKUP(B2510,HĐ21!$C$7:$L$1999,10,0)," ")</f>
        <v xml:space="preserve"> </v>
      </c>
      <c r="AA2510" s="242" t="str">
        <f>IFERROR(VLOOKUP(B2510,HĐ22!$C$7:$L$1999,10,0)," ")</f>
        <v xml:space="preserve"> </v>
      </c>
      <c r="AB2510" s="235">
        <f t="shared" si="39"/>
        <v>12</v>
      </c>
      <c r="AC2510" s="235"/>
    </row>
    <row r="2511" spans="1:29" s="240" customFormat="1" ht="12.75" hidden="1">
      <c r="A2511" s="235">
        <v>2480</v>
      </c>
      <c r="B2511" s="236">
        <v>2005201325</v>
      </c>
      <c r="C2511" s="237" t="s">
        <v>3875</v>
      </c>
      <c r="D2511" s="238" t="s">
        <v>304</v>
      </c>
      <c r="E2511" s="239" t="s">
        <v>588</v>
      </c>
      <c r="F2511" s="242" t="str">
        <f>IFERROR(VLOOKUP(B2511,HĐ1!$C$8:$L$2000,10,0)," ")</f>
        <v xml:space="preserve"> </v>
      </c>
      <c r="G2511" s="242" t="str">
        <f>IFERROR(VLOOKUP(B2511,HĐ2!$C$7:$L$2000,10,0)," ")</f>
        <v xml:space="preserve"> </v>
      </c>
      <c r="H2511" s="242" t="str">
        <f>IFERROR(VLOOKUP(B2511,HĐ3!$C$8:$L$2000,10,0)," ")</f>
        <v xml:space="preserve"> </v>
      </c>
      <c r="I2511" s="242" t="str">
        <f>IFERROR(VLOOKUP(B2511,HĐ4!$C$8:$L$2000,10,0)," ")</f>
        <v xml:space="preserve"> </v>
      </c>
      <c r="J2511" s="242" t="str">
        <f>IFERROR(VLOOKUP(B2511,HĐ5!$C$8:$L$2000,10,0)," ")</f>
        <v xml:space="preserve"> </v>
      </c>
      <c r="K2511" s="242" t="str">
        <f>IFERROR(VLOOKUP(B2511,HĐ6!$C$8:$L$2000,10,0)," ")</f>
        <v xml:space="preserve"> </v>
      </c>
      <c r="L2511" s="242" t="str">
        <f>IFERROR(VLOOKUP(B2511,HĐ7!$C$7:$L$2000,10,0)," ")</f>
        <v xml:space="preserve"> </v>
      </c>
      <c r="M2511" s="242" t="str">
        <f>IFERROR(VLOOKUP(B2511,HĐ8!$C$7:$L$2000,10,0)," ")</f>
        <v xml:space="preserve"> </v>
      </c>
      <c r="N2511" s="242" t="str">
        <f>IFERROR(VLOOKUP(B2511,HĐ9!$C$7:$L$2000,10,0)," ")</f>
        <v xml:space="preserve"> </v>
      </c>
      <c r="O2511" s="242" t="str">
        <f>IFERROR(VLOOKUP(B2511,HĐ10!$C$8:$L$2000,10,0)," ")</f>
        <v xml:space="preserve"> </v>
      </c>
      <c r="P2511" s="242" t="str">
        <f>IFERROR(VLOOKUP(B2511,HĐ11!$C$7:$L$2000,10,0)," ")</f>
        <v xml:space="preserve"> </v>
      </c>
      <c r="Q2511" s="242" t="str">
        <f>IFERROR(VLOOKUP(B2511,HĐ12!$C$7:$L$2000,10,0)," ")</f>
        <v xml:space="preserve"> </v>
      </c>
      <c r="R2511" s="242" t="str">
        <f>IFERROR(VLOOKUP(B2511,HĐ13!$C$7:$L$2000,10,0)," ")</f>
        <v xml:space="preserve"> </v>
      </c>
      <c r="S2511" s="242" t="str">
        <f>IFERROR(VLOOKUP(B2511,HĐ14!$C$7:$L$2000,10,0)," ")</f>
        <v xml:space="preserve"> </v>
      </c>
      <c r="T2511" s="242" t="str">
        <f>IFERROR(VLOOKUP(B2511,HĐ15!$C$7:$L$2000,10,0)," ")</f>
        <v xml:space="preserve"> </v>
      </c>
      <c r="U2511" s="242" t="str">
        <f>IFERROR(VLOOKUP(B2511,HĐ16!$C$7:$L$2000,10,0)," ")</f>
        <v xml:space="preserve"> </v>
      </c>
      <c r="V2511" s="242" t="str">
        <f>IFERROR(VLOOKUP(B2511,HĐ17!$C$7:$L$2000,10,0)," ")</f>
        <v xml:space="preserve"> </v>
      </c>
      <c r="W2511" s="242" t="str">
        <f>IFERROR(VLOOKUP(B2511,HĐ18!$C$7:$L$2000,10,0)," ")</f>
        <v xml:space="preserve"> </v>
      </c>
      <c r="X2511" s="242" t="str">
        <f>IFERROR(VLOOKUP(B2511,HĐ19!$C$7:$L$2000,10,0)," ")</f>
        <v xml:space="preserve"> </v>
      </c>
      <c r="Y2511" s="242" t="str">
        <f>IFERROR(VLOOKUP(B2511,HĐ20!$C$7:$L$2000,10,0)," ")</f>
        <v xml:space="preserve"> </v>
      </c>
      <c r="Z2511" s="242" t="str">
        <f>IFERROR(VLOOKUP(B2511,HĐ21!$C$7:$L$1999,10,0)," ")</f>
        <v xml:space="preserve"> </v>
      </c>
      <c r="AA2511" s="242" t="str">
        <f>IFERROR(VLOOKUP(B2511,HĐ22!$C$7:$L$1999,10,0)," ")</f>
        <v xml:space="preserve"> </v>
      </c>
      <c r="AB2511" s="235">
        <f t="shared" si="39"/>
        <v>0</v>
      </c>
      <c r="AC2511" s="235"/>
    </row>
    <row r="2512" spans="1:29" s="240" customFormat="1" ht="12.75">
      <c r="A2512" s="235">
        <v>2481</v>
      </c>
      <c r="B2512" s="236">
        <v>2005200405</v>
      </c>
      <c r="C2512" s="237" t="s">
        <v>1689</v>
      </c>
      <c r="D2512" s="238" t="s">
        <v>710</v>
      </c>
      <c r="E2512" s="239" t="s">
        <v>588</v>
      </c>
      <c r="F2512" s="242" t="str">
        <f>IFERROR(VLOOKUP(B2512,HĐ1!$C$8:$L$2000,10,0)," ")</f>
        <v xml:space="preserve"> </v>
      </c>
      <c r="G2512" s="242" t="str">
        <f>IFERROR(VLOOKUP(B2512,HĐ2!$C$7:$L$2000,10,0)," ")</f>
        <v xml:space="preserve"> </v>
      </c>
      <c r="H2512" s="242" t="str">
        <f>IFERROR(VLOOKUP(B2512,HĐ3!$C$8:$L$2000,10,0)," ")</f>
        <v xml:space="preserve"> </v>
      </c>
      <c r="I2512" s="242" t="str">
        <f>IFERROR(VLOOKUP(B2512,HĐ4!$C$8:$L$2000,10,0)," ")</f>
        <v xml:space="preserve"> </v>
      </c>
      <c r="J2512" s="242">
        <f>IFERROR(VLOOKUP(B2512,HĐ5!$C$8:$L$2000,10,0)," ")</f>
        <v>4</v>
      </c>
      <c r="K2512" s="242">
        <f>IFERROR(VLOOKUP(B2512,HĐ6!$C$8:$L$2000,10,0)," ")</f>
        <v>4</v>
      </c>
      <c r="L2512" s="242" t="str">
        <f>IFERROR(VLOOKUP(B2512,HĐ7!$C$7:$L$2000,10,0)," ")</f>
        <v xml:space="preserve"> </v>
      </c>
      <c r="M2512" s="242" t="str">
        <f>IFERROR(VLOOKUP(B2512,HĐ8!$C$7:$L$2000,10,0)," ")</f>
        <v xml:space="preserve"> </v>
      </c>
      <c r="N2512" s="242" t="str">
        <f>IFERROR(VLOOKUP(B2512,HĐ9!$C$7:$L$2000,10,0)," ")</f>
        <v xml:space="preserve"> </v>
      </c>
      <c r="O2512" s="242" t="str">
        <f>IFERROR(VLOOKUP(B2512,HĐ10!$C$8:$L$2000,10,0)," ")</f>
        <v xml:space="preserve"> </v>
      </c>
      <c r="P2512" s="242" t="str">
        <f>IFERROR(VLOOKUP(B2512,HĐ11!$C$7:$L$2000,10,0)," ")</f>
        <v xml:space="preserve"> </v>
      </c>
      <c r="Q2512" s="242">
        <f>IFERROR(VLOOKUP(B2512,HĐ12!$C$7:$L$2000,10,0)," ")</f>
        <v>2</v>
      </c>
      <c r="R2512" s="242" t="str">
        <f>IFERROR(VLOOKUP(B2512,HĐ13!$C$7:$L$2000,10,0)," ")</f>
        <v xml:space="preserve"> </v>
      </c>
      <c r="S2512" s="242" t="str">
        <f>IFERROR(VLOOKUP(B2512,HĐ14!$C$7:$L$2000,10,0)," ")</f>
        <v xml:space="preserve"> </v>
      </c>
      <c r="T2512" s="242" t="str">
        <f>IFERROR(VLOOKUP(B2512,HĐ15!$C$7:$L$2000,10,0)," ")</f>
        <v xml:space="preserve"> </v>
      </c>
      <c r="U2512" s="242">
        <f>IFERROR(VLOOKUP(B2512,HĐ16!$C$7:$L$2000,10,0)," ")</f>
        <v>4</v>
      </c>
      <c r="V2512" s="242" t="str">
        <f>IFERROR(VLOOKUP(B2512,HĐ17!$C$7:$L$2000,10,0)," ")</f>
        <v xml:space="preserve"> </v>
      </c>
      <c r="W2512" s="242" t="str">
        <f>IFERROR(VLOOKUP(B2512,HĐ18!$C$7:$L$2000,10,0)," ")</f>
        <v xml:space="preserve"> </v>
      </c>
      <c r="X2512" s="242" t="str">
        <f>IFERROR(VLOOKUP(B2512,HĐ19!$C$7:$L$2000,10,0)," ")</f>
        <v xml:space="preserve"> </v>
      </c>
      <c r="Y2512" s="242" t="str">
        <f>IFERROR(VLOOKUP(B2512,HĐ20!$C$7:$L$2000,10,0)," ")</f>
        <v xml:space="preserve"> </v>
      </c>
      <c r="Z2512" s="242" t="str">
        <f>IFERROR(VLOOKUP(B2512,HĐ21!$C$7:$L$1999,10,0)," ")</f>
        <v xml:space="preserve"> </v>
      </c>
      <c r="AA2512" s="242" t="str">
        <f>IFERROR(VLOOKUP(B2512,HĐ22!$C$7:$L$1999,10,0)," ")</f>
        <v xml:space="preserve"> </v>
      </c>
      <c r="AB2512" s="235">
        <f t="shared" si="39"/>
        <v>14</v>
      </c>
      <c r="AC2512" s="235"/>
    </row>
    <row r="2513" spans="1:29" s="240" customFormat="1" ht="12.75" hidden="1">
      <c r="A2513" s="235">
        <v>2482</v>
      </c>
      <c r="B2513" s="236">
        <v>2005200247</v>
      </c>
      <c r="C2513" s="237" t="s">
        <v>461</v>
      </c>
      <c r="D2513" s="238" t="s">
        <v>238</v>
      </c>
      <c r="E2513" s="239" t="s">
        <v>588</v>
      </c>
      <c r="F2513" s="242" t="str">
        <f>IFERROR(VLOOKUP(B2513,HĐ1!$C$8:$L$2000,10,0)," ")</f>
        <v xml:space="preserve"> </v>
      </c>
      <c r="G2513" s="242" t="str">
        <f>IFERROR(VLOOKUP(B2513,HĐ2!$C$7:$L$2000,10,0)," ")</f>
        <v xml:space="preserve"> </v>
      </c>
      <c r="H2513" s="242" t="str">
        <f>IFERROR(VLOOKUP(B2513,HĐ3!$C$8:$L$2000,10,0)," ")</f>
        <v xml:space="preserve"> </v>
      </c>
      <c r="I2513" s="242" t="str">
        <f>IFERROR(VLOOKUP(B2513,HĐ4!$C$8:$L$2000,10,0)," ")</f>
        <v xml:space="preserve"> </v>
      </c>
      <c r="J2513" s="242" t="str">
        <f>IFERROR(VLOOKUP(B2513,HĐ5!$C$8:$L$2000,10,0)," ")</f>
        <v xml:space="preserve"> </v>
      </c>
      <c r="K2513" s="242" t="str">
        <f>IFERROR(VLOOKUP(B2513,HĐ6!$C$8:$L$2000,10,0)," ")</f>
        <v xml:space="preserve"> </v>
      </c>
      <c r="L2513" s="242" t="str">
        <f>IFERROR(VLOOKUP(B2513,HĐ7!$C$7:$L$2000,10,0)," ")</f>
        <v xml:space="preserve"> </v>
      </c>
      <c r="M2513" s="242" t="str">
        <f>IFERROR(VLOOKUP(B2513,HĐ8!$C$7:$L$2000,10,0)," ")</f>
        <v xml:space="preserve"> </v>
      </c>
      <c r="N2513" s="242" t="str">
        <f>IFERROR(VLOOKUP(B2513,HĐ9!$C$7:$L$2000,10,0)," ")</f>
        <v xml:space="preserve"> </v>
      </c>
      <c r="O2513" s="242" t="str">
        <f>IFERROR(VLOOKUP(B2513,HĐ10!$C$8:$L$2000,10,0)," ")</f>
        <v xml:space="preserve"> </v>
      </c>
      <c r="P2513" s="242" t="str">
        <f>IFERROR(VLOOKUP(B2513,HĐ11!$C$7:$L$2000,10,0)," ")</f>
        <v xml:space="preserve"> </v>
      </c>
      <c r="Q2513" s="242" t="str">
        <f>IFERROR(VLOOKUP(B2513,HĐ12!$C$7:$L$2000,10,0)," ")</f>
        <v xml:space="preserve"> </v>
      </c>
      <c r="R2513" s="242" t="str">
        <f>IFERROR(VLOOKUP(B2513,HĐ13!$C$7:$L$2000,10,0)," ")</f>
        <v xml:space="preserve"> </v>
      </c>
      <c r="S2513" s="242" t="str">
        <f>IFERROR(VLOOKUP(B2513,HĐ14!$C$7:$L$2000,10,0)," ")</f>
        <v xml:space="preserve"> </v>
      </c>
      <c r="T2513" s="242" t="str">
        <f>IFERROR(VLOOKUP(B2513,HĐ15!$C$7:$L$2000,10,0)," ")</f>
        <v xml:space="preserve"> </v>
      </c>
      <c r="U2513" s="242" t="str">
        <f>IFERROR(VLOOKUP(B2513,HĐ16!$C$7:$L$2000,10,0)," ")</f>
        <v xml:space="preserve"> </v>
      </c>
      <c r="V2513" s="242" t="str">
        <f>IFERROR(VLOOKUP(B2513,HĐ17!$C$7:$L$2000,10,0)," ")</f>
        <v xml:space="preserve"> </v>
      </c>
      <c r="W2513" s="242" t="str">
        <f>IFERROR(VLOOKUP(B2513,HĐ18!$C$7:$L$2000,10,0)," ")</f>
        <v xml:space="preserve"> </v>
      </c>
      <c r="X2513" s="242" t="str">
        <f>IFERROR(VLOOKUP(B2513,HĐ19!$C$7:$L$2000,10,0)," ")</f>
        <v xml:space="preserve"> </v>
      </c>
      <c r="Y2513" s="242" t="str">
        <f>IFERROR(VLOOKUP(B2513,HĐ20!$C$7:$L$2000,10,0)," ")</f>
        <v xml:space="preserve"> </v>
      </c>
      <c r="Z2513" s="242" t="str">
        <f>IFERROR(VLOOKUP(B2513,HĐ21!$C$7:$L$1999,10,0)," ")</f>
        <v xml:space="preserve"> </v>
      </c>
      <c r="AA2513" s="242" t="str">
        <f>IFERROR(VLOOKUP(B2513,HĐ22!$C$7:$L$1999,10,0)," ")</f>
        <v xml:space="preserve"> </v>
      </c>
      <c r="AB2513" s="235">
        <f t="shared" si="39"/>
        <v>0</v>
      </c>
      <c r="AC2513" s="235"/>
    </row>
    <row r="2514" spans="1:29" s="240" customFormat="1" ht="12.75" hidden="1">
      <c r="A2514" s="235">
        <v>2483</v>
      </c>
      <c r="B2514" s="236">
        <v>2005201017</v>
      </c>
      <c r="C2514" s="237" t="s">
        <v>461</v>
      </c>
      <c r="D2514" s="238" t="s">
        <v>238</v>
      </c>
      <c r="E2514" s="239" t="s">
        <v>588</v>
      </c>
      <c r="F2514" s="242" t="str">
        <f>IFERROR(VLOOKUP(B2514,HĐ1!$C$8:$L$2000,10,0)," ")</f>
        <v xml:space="preserve"> </v>
      </c>
      <c r="G2514" s="242" t="str">
        <f>IFERROR(VLOOKUP(B2514,HĐ2!$C$7:$L$2000,10,0)," ")</f>
        <v xml:space="preserve"> </v>
      </c>
      <c r="H2514" s="242" t="str">
        <f>IFERROR(VLOOKUP(B2514,HĐ3!$C$8:$L$2000,10,0)," ")</f>
        <v xml:space="preserve"> </v>
      </c>
      <c r="I2514" s="242" t="str">
        <f>IFERROR(VLOOKUP(B2514,HĐ4!$C$8:$L$2000,10,0)," ")</f>
        <v xml:space="preserve"> </v>
      </c>
      <c r="J2514" s="242" t="str">
        <f>IFERROR(VLOOKUP(B2514,HĐ5!$C$8:$L$2000,10,0)," ")</f>
        <v xml:space="preserve"> </v>
      </c>
      <c r="K2514" s="242" t="str">
        <f>IFERROR(VLOOKUP(B2514,HĐ6!$C$8:$L$2000,10,0)," ")</f>
        <v xml:space="preserve"> </v>
      </c>
      <c r="L2514" s="242" t="str">
        <f>IFERROR(VLOOKUP(B2514,HĐ7!$C$7:$L$2000,10,0)," ")</f>
        <v xml:space="preserve"> </v>
      </c>
      <c r="M2514" s="242" t="str">
        <f>IFERROR(VLOOKUP(B2514,HĐ8!$C$7:$L$2000,10,0)," ")</f>
        <v xml:space="preserve"> </v>
      </c>
      <c r="N2514" s="242" t="str">
        <f>IFERROR(VLOOKUP(B2514,HĐ9!$C$7:$L$2000,10,0)," ")</f>
        <v xml:space="preserve"> </v>
      </c>
      <c r="O2514" s="242" t="str">
        <f>IFERROR(VLOOKUP(B2514,HĐ10!$C$8:$L$2000,10,0)," ")</f>
        <v xml:space="preserve"> </v>
      </c>
      <c r="P2514" s="242" t="str">
        <f>IFERROR(VLOOKUP(B2514,HĐ11!$C$7:$L$2000,10,0)," ")</f>
        <v xml:space="preserve"> </v>
      </c>
      <c r="Q2514" s="242" t="str">
        <f>IFERROR(VLOOKUP(B2514,HĐ12!$C$7:$L$2000,10,0)," ")</f>
        <v xml:space="preserve"> </v>
      </c>
      <c r="R2514" s="242" t="str">
        <f>IFERROR(VLOOKUP(B2514,HĐ13!$C$7:$L$2000,10,0)," ")</f>
        <v xml:space="preserve"> </v>
      </c>
      <c r="S2514" s="242" t="str">
        <f>IFERROR(VLOOKUP(B2514,HĐ14!$C$7:$L$2000,10,0)," ")</f>
        <v xml:space="preserve"> </v>
      </c>
      <c r="T2514" s="242" t="str">
        <f>IFERROR(VLOOKUP(B2514,HĐ15!$C$7:$L$2000,10,0)," ")</f>
        <v xml:space="preserve"> </v>
      </c>
      <c r="U2514" s="242" t="str">
        <f>IFERROR(VLOOKUP(B2514,HĐ16!$C$7:$L$2000,10,0)," ")</f>
        <v xml:space="preserve"> </v>
      </c>
      <c r="V2514" s="242" t="str">
        <f>IFERROR(VLOOKUP(B2514,HĐ17!$C$7:$L$2000,10,0)," ")</f>
        <v xml:space="preserve"> </v>
      </c>
      <c r="W2514" s="242" t="str">
        <f>IFERROR(VLOOKUP(B2514,HĐ18!$C$7:$L$2000,10,0)," ")</f>
        <v xml:space="preserve"> </v>
      </c>
      <c r="X2514" s="242" t="str">
        <f>IFERROR(VLOOKUP(B2514,HĐ19!$C$7:$L$2000,10,0)," ")</f>
        <v xml:space="preserve"> </v>
      </c>
      <c r="Y2514" s="242" t="str">
        <f>IFERROR(VLOOKUP(B2514,HĐ20!$C$7:$L$2000,10,0)," ")</f>
        <v xml:space="preserve"> </v>
      </c>
      <c r="Z2514" s="242" t="str">
        <f>IFERROR(VLOOKUP(B2514,HĐ21!$C$7:$L$1999,10,0)," ")</f>
        <v xml:space="preserve"> </v>
      </c>
      <c r="AA2514" s="242" t="str">
        <f>IFERROR(VLOOKUP(B2514,HĐ22!$C$7:$L$1999,10,0)," ")</f>
        <v xml:space="preserve"> </v>
      </c>
      <c r="AB2514" s="235">
        <f t="shared" si="39"/>
        <v>0</v>
      </c>
      <c r="AC2514" s="235"/>
    </row>
    <row r="2515" spans="1:29" s="240" customFormat="1" ht="12.75" hidden="1">
      <c r="A2515" s="235">
        <v>2484</v>
      </c>
      <c r="B2515" s="236">
        <v>2005200581</v>
      </c>
      <c r="C2515" s="237" t="s">
        <v>3322</v>
      </c>
      <c r="D2515" s="238" t="s">
        <v>238</v>
      </c>
      <c r="E2515" s="239" t="s">
        <v>588</v>
      </c>
      <c r="F2515" s="242" t="str">
        <f>IFERROR(VLOOKUP(B2515,HĐ1!$C$8:$L$2000,10,0)," ")</f>
        <v xml:space="preserve"> </v>
      </c>
      <c r="G2515" s="242" t="str">
        <f>IFERROR(VLOOKUP(B2515,HĐ2!$C$7:$L$2000,10,0)," ")</f>
        <v xml:space="preserve"> </v>
      </c>
      <c r="H2515" s="242" t="str">
        <f>IFERROR(VLOOKUP(B2515,HĐ3!$C$8:$L$2000,10,0)," ")</f>
        <v xml:space="preserve"> </v>
      </c>
      <c r="I2515" s="242" t="str">
        <f>IFERROR(VLOOKUP(B2515,HĐ4!$C$8:$L$2000,10,0)," ")</f>
        <v xml:space="preserve"> </v>
      </c>
      <c r="J2515" s="242" t="str">
        <f>IFERROR(VLOOKUP(B2515,HĐ5!$C$8:$L$2000,10,0)," ")</f>
        <v xml:space="preserve"> </v>
      </c>
      <c r="K2515" s="242" t="str">
        <f>IFERROR(VLOOKUP(B2515,HĐ6!$C$8:$L$2000,10,0)," ")</f>
        <v xml:space="preserve"> </v>
      </c>
      <c r="L2515" s="242" t="str">
        <f>IFERROR(VLOOKUP(B2515,HĐ7!$C$7:$L$2000,10,0)," ")</f>
        <v xml:space="preserve"> </v>
      </c>
      <c r="M2515" s="242" t="str">
        <f>IFERROR(VLOOKUP(B2515,HĐ8!$C$7:$L$2000,10,0)," ")</f>
        <v xml:space="preserve"> </v>
      </c>
      <c r="N2515" s="242" t="str">
        <f>IFERROR(VLOOKUP(B2515,HĐ9!$C$7:$L$2000,10,0)," ")</f>
        <v xml:space="preserve"> </v>
      </c>
      <c r="O2515" s="242" t="str">
        <f>IFERROR(VLOOKUP(B2515,HĐ10!$C$8:$L$2000,10,0)," ")</f>
        <v xml:space="preserve"> </v>
      </c>
      <c r="P2515" s="242" t="str">
        <f>IFERROR(VLOOKUP(B2515,HĐ11!$C$7:$L$2000,10,0)," ")</f>
        <v xml:space="preserve"> </v>
      </c>
      <c r="Q2515" s="242" t="str">
        <f>IFERROR(VLOOKUP(B2515,HĐ12!$C$7:$L$2000,10,0)," ")</f>
        <v xml:space="preserve"> </v>
      </c>
      <c r="R2515" s="242" t="str">
        <f>IFERROR(VLOOKUP(B2515,HĐ13!$C$7:$L$2000,10,0)," ")</f>
        <v xml:space="preserve"> </v>
      </c>
      <c r="S2515" s="242" t="str">
        <f>IFERROR(VLOOKUP(B2515,HĐ14!$C$7:$L$2000,10,0)," ")</f>
        <v xml:space="preserve"> </v>
      </c>
      <c r="T2515" s="242" t="str">
        <f>IFERROR(VLOOKUP(B2515,HĐ15!$C$7:$L$2000,10,0)," ")</f>
        <v xml:space="preserve"> </v>
      </c>
      <c r="U2515" s="242" t="str">
        <f>IFERROR(VLOOKUP(B2515,HĐ16!$C$7:$L$2000,10,0)," ")</f>
        <v xml:space="preserve"> </v>
      </c>
      <c r="V2515" s="242" t="str">
        <f>IFERROR(VLOOKUP(B2515,HĐ17!$C$7:$L$2000,10,0)," ")</f>
        <v xml:space="preserve"> </v>
      </c>
      <c r="W2515" s="242" t="str">
        <f>IFERROR(VLOOKUP(B2515,HĐ18!$C$7:$L$2000,10,0)," ")</f>
        <v xml:space="preserve"> </v>
      </c>
      <c r="X2515" s="242" t="str">
        <f>IFERROR(VLOOKUP(B2515,HĐ19!$C$7:$L$2000,10,0)," ")</f>
        <v xml:space="preserve"> </v>
      </c>
      <c r="Y2515" s="242" t="str">
        <f>IFERROR(VLOOKUP(B2515,HĐ20!$C$7:$L$2000,10,0)," ")</f>
        <v xml:space="preserve"> </v>
      </c>
      <c r="Z2515" s="242" t="str">
        <f>IFERROR(VLOOKUP(B2515,HĐ21!$C$7:$L$1999,10,0)," ")</f>
        <v xml:space="preserve"> </v>
      </c>
      <c r="AA2515" s="242" t="str">
        <f>IFERROR(VLOOKUP(B2515,HĐ22!$C$7:$L$1999,10,0)," ")</f>
        <v xml:space="preserve"> </v>
      </c>
      <c r="AB2515" s="235">
        <f t="shared" si="39"/>
        <v>0</v>
      </c>
      <c r="AC2515" s="235"/>
    </row>
    <row r="2516" spans="1:29" s="240" customFormat="1" ht="12.75" hidden="1">
      <c r="A2516" s="235">
        <v>2485</v>
      </c>
      <c r="B2516" s="236">
        <v>2005200769</v>
      </c>
      <c r="C2516" s="237" t="s">
        <v>3190</v>
      </c>
      <c r="D2516" s="238" t="s">
        <v>450</v>
      </c>
      <c r="E2516" s="239" t="s">
        <v>588</v>
      </c>
      <c r="F2516" s="242" t="str">
        <f>IFERROR(VLOOKUP(B2516,HĐ1!$C$8:$L$2000,10,0)," ")</f>
        <v xml:space="preserve"> </v>
      </c>
      <c r="G2516" s="242" t="str">
        <f>IFERROR(VLOOKUP(B2516,HĐ2!$C$7:$L$2000,10,0)," ")</f>
        <v xml:space="preserve"> </v>
      </c>
      <c r="H2516" s="242" t="str">
        <f>IFERROR(VLOOKUP(B2516,HĐ3!$C$8:$L$2000,10,0)," ")</f>
        <v xml:space="preserve"> </v>
      </c>
      <c r="I2516" s="242" t="str">
        <f>IFERROR(VLOOKUP(B2516,HĐ4!$C$8:$L$2000,10,0)," ")</f>
        <v xml:space="preserve"> </v>
      </c>
      <c r="J2516" s="242" t="str">
        <f>IFERROR(VLOOKUP(B2516,HĐ5!$C$8:$L$2000,10,0)," ")</f>
        <v xml:space="preserve"> </v>
      </c>
      <c r="K2516" s="242" t="str">
        <f>IFERROR(VLOOKUP(B2516,HĐ6!$C$8:$L$2000,10,0)," ")</f>
        <v xml:space="preserve"> </v>
      </c>
      <c r="L2516" s="242" t="str">
        <f>IFERROR(VLOOKUP(B2516,HĐ7!$C$7:$L$2000,10,0)," ")</f>
        <v xml:space="preserve"> </v>
      </c>
      <c r="M2516" s="242" t="str">
        <f>IFERROR(VLOOKUP(B2516,HĐ8!$C$7:$L$2000,10,0)," ")</f>
        <v xml:space="preserve"> </v>
      </c>
      <c r="N2516" s="242" t="str">
        <f>IFERROR(VLOOKUP(B2516,HĐ9!$C$7:$L$2000,10,0)," ")</f>
        <v xml:space="preserve"> </v>
      </c>
      <c r="O2516" s="242" t="str">
        <f>IFERROR(VLOOKUP(B2516,HĐ10!$C$8:$L$2000,10,0)," ")</f>
        <v xml:space="preserve"> </v>
      </c>
      <c r="P2516" s="242" t="str">
        <f>IFERROR(VLOOKUP(B2516,HĐ11!$C$7:$L$2000,10,0)," ")</f>
        <v xml:space="preserve"> </v>
      </c>
      <c r="Q2516" s="242" t="str">
        <f>IFERROR(VLOOKUP(B2516,HĐ12!$C$7:$L$2000,10,0)," ")</f>
        <v xml:space="preserve"> </v>
      </c>
      <c r="R2516" s="242" t="str">
        <f>IFERROR(VLOOKUP(B2516,HĐ13!$C$7:$L$2000,10,0)," ")</f>
        <v xml:space="preserve"> </v>
      </c>
      <c r="S2516" s="242" t="str">
        <f>IFERROR(VLOOKUP(B2516,HĐ14!$C$7:$L$2000,10,0)," ")</f>
        <v xml:space="preserve"> </v>
      </c>
      <c r="T2516" s="242" t="str">
        <f>IFERROR(VLOOKUP(B2516,HĐ15!$C$7:$L$2000,10,0)," ")</f>
        <v xml:space="preserve"> </v>
      </c>
      <c r="U2516" s="242" t="str">
        <f>IFERROR(VLOOKUP(B2516,HĐ16!$C$7:$L$2000,10,0)," ")</f>
        <v xml:space="preserve"> </v>
      </c>
      <c r="V2516" s="242" t="str">
        <f>IFERROR(VLOOKUP(B2516,HĐ17!$C$7:$L$2000,10,0)," ")</f>
        <v xml:space="preserve"> </v>
      </c>
      <c r="W2516" s="242" t="str">
        <f>IFERROR(VLOOKUP(B2516,HĐ18!$C$7:$L$2000,10,0)," ")</f>
        <v xml:space="preserve"> </v>
      </c>
      <c r="X2516" s="242" t="str">
        <f>IFERROR(VLOOKUP(B2516,HĐ19!$C$7:$L$2000,10,0)," ")</f>
        <v xml:space="preserve"> </v>
      </c>
      <c r="Y2516" s="242" t="str">
        <f>IFERROR(VLOOKUP(B2516,HĐ20!$C$7:$L$2000,10,0)," ")</f>
        <v xml:space="preserve"> </v>
      </c>
      <c r="Z2516" s="242" t="str">
        <f>IFERROR(VLOOKUP(B2516,HĐ21!$C$7:$L$1999,10,0)," ")</f>
        <v xml:space="preserve"> </v>
      </c>
      <c r="AA2516" s="242" t="str">
        <f>IFERROR(VLOOKUP(B2516,HĐ22!$C$7:$L$1999,10,0)," ")</f>
        <v xml:space="preserve"> </v>
      </c>
      <c r="AB2516" s="235">
        <f t="shared" si="39"/>
        <v>0</v>
      </c>
      <c r="AC2516" s="235"/>
    </row>
    <row r="2517" spans="1:29" s="240" customFormat="1" ht="12.75">
      <c r="A2517" s="235">
        <v>2486</v>
      </c>
      <c r="B2517" s="236">
        <v>2005200643</v>
      </c>
      <c r="C2517" s="237" t="s">
        <v>2249</v>
      </c>
      <c r="D2517" s="238" t="s">
        <v>2250</v>
      </c>
      <c r="E2517" s="239" t="s">
        <v>588</v>
      </c>
      <c r="F2517" s="242" t="str">
        <f>IFERROR(VLOOKUP(B2517,HĐ1!$C$8:$L$2000,10,0)," ")</f>
        <v xml:space="preserve"> </v>
      </c>
      <c r="G2517" s="242" t="str">
        <f>IFERROR(VLOOKUP(B2517,HĐ2!$C$7:$L$2000,10,0)," ")</f>
        <v xml:space="preserve"> </v>
      </c>
      <c r="H2517" s="242" t="str">
        <f>IFERROR(VLOOKUP(B2517,HĐ3!$C$8:$L$2000,10,0)," ")</f>
        <v xml:space="preserve"> </v>
      </c>
      <c r="I2517" s="242" t="str">
        <f>IFERROR(VLOOKUP(B2517,HĐ4!$C$8:$L$2000,10,0)," ")</f>
        <v xml:space="preserve"> </v>
      </c>
      <c r="J2517" s="242" t="str">
        <f>IFERROR(VLOOKUP(B2517,HĐ5!$C$8:$L$2000,10,0)," ")</f>
        <v xml:space="preserve"> </v>
      </c>
      <c r="K2517" s="242" t="str">
        <f>IFERROR(VLOOKUP(B2517,HĐ6!$C$8:$L$2000,10,0)," ")</f>
        <v xml:space="preserve"> </v>
      </c>
      <c r="L2517" s="242" t="str">
        <f>IFERROR(VLOOKUP(B2517,HĐ7!$C$7:$L$2000,10,0)," ")</f>
        <v xml:space="preserve"> </v>
      </c>
      <c r="M2517" s="242" t="str">
        <f>IFERROR(VLOOKUP(B2517,HĐ8!$C$7:$L$2000,10,0)," ")</f>
        <v xml:space="preserve"> </v>
      </c>
      <c r="N2517" s="242" t="str">
        <f>IFERROR(VLOOKUP(B2517,HĐ9!$C$7:$L$2000,10,0)," ")</f>
        <v xml:space="preserve"> </v>
      </c>
      <c r="O2517" s="242" t="str">
        <f>IFERROR(VLOOKUP(B2517,HĐ10!$C$8:$L$2000,10,0)," ")</f>
        <v xml:space="preserve"> </v>
      </c>
      <c r="P2517" s="242">
        <f>IFERROR(VLOOKUP(B2517,HĐ11!$C$7:$L$2000,10,0)," ")</f>
        <v>4</v>
      </c>
      <c r="Q2517" s="242" t="str">
        <f>IFERROR(VLOOKUP(B2517,HĐ12!$C$7:$L$2000,10,0)," ")</f>
        <v xml:space="preserve"> </v>
      </c>
      <c r="R2517" s="242" t="str">
        <f>IFERROR(VLOOKUP(B2517,HĐ13!$C$7:$L$2000,10,0)," ")</f>
        <v xml:space="preserve"> </v>
      </c>
      <c r="S2517" s="242" t="str">
        <f>IFERROR(VLOOKUP(B2517,HĐ14!$C$7:$L$2000,10,0)," ")</f>
        <v xml:space="preserve"> </v>
      </c>
      <c r="T2517" s="242">
        <f>IFERROR(VLOOKUP(B2517,HĐ15!$C$7:$L$2000,10,0)," ")</f>
        <v>4</v>
      </c>
      <c r="U2517" s="242" t="str">
        <f>IFERROR(VLOOKUP(B2517,HĐ16!$C$7:$L$2000,10,0)," ")</f>
        <v xml:space="preserve"> </v>
      </c>
      <c r="V2517" s="242" t="str">
        <f>IFERROR(VLOOKUP(B2517,HĐ17!$C$7:$L$2000,10,0)," ")</f>
        <v xml:space="preserve"> </v>
      </c>
      <c r="W2517" s="242" t="str">
        <f>IFERROR(VLOOKUP(B2517,HĐ18!$C$7:$L$2000,10,0)," ")</f>
        <v xml:space="preserve"> </v>
      </c>
      <c r="X2517" s="242" t="str">
        <f>IFERROR(VLOOKUP(B2517,HĐ19!$C$7:$L$2000,10,0)," ")</f>
        <v xml:space="preserve"> </v>
      </c>
      <c r="Y2517" s="242" t="str">
        <f>IFERROR(VLOOKUP(B2517,HĐ20!$C$7:$L$2000,10,0)," ")</f>
        <v xml:space="preserve"> </v>
      </c>
      <c r="Z2517" s="242" t="str">
        <f>IFERROR(VLOOKUP(B2517,HĐ21!$C$7:$L$1999,10,0)," ")</f>
        <v xml:space="preserve"> </v>
      </c>
      <c r="AA2517" s="242" t="str">
        <f>IFERROR(VLOOKUP(B2517,HĐ22!$C$7:$L$1999,10,0)," ")</f>
        <v xml:space="preserve"> </v>
      </c>
      <c r="AB2517" s="235">
        <f t="shared" si="39"/>
        <v>8</v>
      </c>
      <c r="AC2517" s="235"/>
    </row>
    <row r="2518" spans="1:29" s="240" customFormat="1" ht="12.75">
      <c r="A2518" s="235">
        <v>2487</v>
      </c>
      <c r="B2518" s="236">
        <v>2005201040</v>
      </c>
      <c r="C2518" s="237" t="s">
        <v>3876</v>
      </c>
      <c r="D2518" s="238" t="s">
        <v>484</v>
      </c>
      <c r="E2518" s="239" t="s">
        <v>588</v>
      </c>
      <c r="F2518" s="242" t="str">
        <f>IFERROR(VLOOKUP(B2518,HĐ1!$C$8:$L$2000,10,0)," ")</f>
        <v xml:space="preserve"> </v>
      </c>
      <c r="G2518" s="242" t="str">
        <f>IFERROR(VLOOKUP(B2518,HĐ2!$C$7:$L$2000,10,0)," ")</f>
        <v xml:space="preserve"> </v>
      </c>
      <c r="H2518" s="242" t="str">
        <f>IFERROR(VLOOKUP(B2518,HĐ3!$C$8:$L$2000,10,0)," ")</f>
        <v xml:space="preserve"> </v>
      </c>
      <c r="I2518" s="242" t="str">
        <f>IFERROR(VLOOKUP(B2518,HĐ4!$C$8:$L$2000,10,0)," ")</f>
        <v xml:space="preserve"> </v>
      </c>
      <c r="J2518" s="242" t="str">
        <f>IFERROR(VLOOKUP(B2518,HĐ5!$C$8:$L$2000,10,0)," ")</f>
        <v xml:space="preserve"> </v>
      </c>
      <c r="K2518" s="242" t="str">
        <f>IFERROR(VLOOKUP(B2518,HĐ6!$C$8:$L$2000,10,0)," ")</f>
        <v xml:space="preserve"> </v>
      </c>
      <c r="L2518" s="242" t="str">
        <f>IFERROR(VLOOKUP(B2518,HĐ7!$C$7:$L$2000,10,0)," ")</f>
        <v xml:space="preserve"> </v>
      </c>
      <c r="M2518" s="242">
        <f>IFERROR(VLOOKUP(B2518,HĐ8!$C$7:$L$2000,10,0)," ")</f>
        <v>4</v>
      </c>
      <c r="N2518" s="242" t="str">
        <f>IFERROR(VLOOKUP(B2518,HĐ9!$C$7:$L$2000,10,0)," ")</f>
        <v xml:space="preserve"> </v>
      </c>
      <c r="O2518" s="242" t="str">
        <f>IFERROR(VLOOKUP(B2518,HĐ10!$C$8:$L$2000,10,0)," ")</f>
        <v xml:space="preserve"> </v>
      </c>
      <c r="P2518" s="242" t="str">
        <f>IFERROR(VLOOKUP(B2518,HĐ11!$C$7:$L$2000,10,0)," ")</f>
        <v xml:space="preserve"> </v>
      </c>
      <c r="Q2518" s="242" t="str">
        <f>IFERROR(VLOOKUP(B2518,HĐ12!$C$7:$L$2000,10,0)," ")</f>
        <v xml:space="preserve"> </v>
      </c>
      <c r="R2518" s="242" t="str">
        <f>IFERROR(VLOOKUP(B2518,HĐ13!$C$7:$L$2000,10,0)," ")</f>
        <v xml:space="preserve"> </v>
      </c>
      <c r="S2518" s="242" t="str">
        <f>IFERROR(VLOOKUP(B2518,HĐ14!$C$7:$L$2000,10,0)," ")</f>
        <v xml:space="preserve"> </v>
      </c>
      <c r="T2518" s="242" t="str">
        <f>IFERROR(VLOOKUP(B2518,HĐ15!$C$7:$L$2000,10,0)," ")</f>
        <v xml:space="preserve"> </v>
      </c>
      <c r="U2518" s="242" t="str">
        <f>IFERROR(VLOOKUP(B2518,HĐ16!$C$7:$L$2000,10,0)," ")</f>
        <v xml:space="preserve"> </v>
      </c>
      <c r="V2518" s="242" t="str">
        <f>IFERROR(VLOOKUP(B2518,HĐ17!$C$7:$L$2000,10,0)," ")</f>
        <v xml:space="preserve"> </v>
      </c>
      <c r="W2518" s="242" t="str">
        <f>IFERROR(VLOOKUP(B2518,HĐ18!$C$7:$L$2000,10,0)," ")</f>
        <v xml:space="preserve"> </v>
      </c>
      <c r="X2518" s="242" t="str">
        <f>IFERROR(VLOOKUP(B2518,HĐ19!$C$7:$L$2000,10,0)," ")</f>
        <v xml:space="preserve"> </v>
      </c>
      <c r="Y2518" s="242" t="str">
        <f>IFERROR(VLOOKUP(B2518,HĐ20!$C$7:$L$2000,10,0)," ")</f>
        <v xml:space="preserve"> </v>
      </c>
      <c r="Z2518" s="242" t="str">
        <f>IFERROR(VLOOKUP(B2518,HĐ21!$C$7:$L$1999,10,0)," ")</f>
        <v xml:space="preserve"> </v>
      </c>
      <c r="AA2518" s="242" t="str">
        <f>IFERROR(VLOOKUP(B2518,HĐ22!$C$7:$L$1999,10,0)," ")</f>
        <v xml:space="preserve"> </v>
      </c>
      <c r="AB2518" s="235">
        <f t="shared" si="39"/>
        <v>4</v>
      </c>
      <c r="AC2518" s="235"/>
    </row>
    <row r="2519" spans="1:29" s="240" customFormat="1" ht="12.75" hidden="1">
      <c r="A2519" s="235">
        <v>2488</v>
      </c>
      <c r="B2519" s="236">
        <v>2005201047</v>
      </c>
      <c r="C2519" s="237" t="s">
        <v>470</v>
      </c>
      <c r="D2519" s="238" t="s">
        <v>224</v>
      </c>
      <c r="E2519" s="239" t="s">
        <v>588</v>
      </c>
      <c r="F2519" s="242" t="str">
        <f>IFERROR(VLOOKUP(B2519,HĐ1!$C$8:$L$2000,10,0)," ")</f>
        <v xml:space="preserve"> </v>
      </c>
      <c r="G2519" s="242" t="str">
        <f>IFERROR(VLOOKUP(B2519,HĐ2!$C$7:$L$2000,10,0)," ")</f>
        <v xml:space="preserve"> </v>
      </c>
      <c r="H2519" s="242" t="str">
        <f>IFERROR(VLOOKUP(B2519,HĐ3!$C$8:$L$2000,10,0)," ")</f>
        <v xml:space="preserve"> </v>
      </c>
      <c r="I2519" s="242" t="str">
        <f>IFERROR(VLOOKUP(B2519,HĐ4!$C$8:$L$2000,10,0)," ")</f>
        <v xml:space="preserve"> </v>
      </c>
      <c r="J2519" s="242" t="str">
        <f>IFERROR(VLOOKUP(B2519,HĐ5!$C$8:$L$2000,10,0)," ")</f>
        <v xml:space="preserve"> </v>
      </c>
      <c r="K2519" s="242" t="str">
        <f>IFERROR(VLOOKUP(B2519,HĐ6!$C$8:$L$2000,10,0)," ")</f>
        <v xml:space="preserve"> </v>
      </c>
      <c r="L2519" s="242" t="str">
        <f>IFERROR(VLOOKUP(B2519,HĐ7!$C$7:$L$2000,10,0)," ")</f>
        <v xml:space="preserve"> </v>
      </c>
      <c r="M2519" s="242" t="str">
        <f>IFERROR(VLOOKUP(B2519,HĐ8!$C$7:$L$2000,10,0)," ")</f>
        <v xml:space="preserve"> </v>
      </c>
      <c r="N2519" s="242" t="str">
        <f>IFERROR(VLOOKUP(B2519,HĐ9!$C$7:$L$2000,10,0)," ")</f>
        <v xml:space="preserve"> </v>
      </c>
      <c r="O2519" s="242" t="str">
        <f>IFERROR(VLOOKUP(B2519,HĐ10!$C$8:$L$2000,10,0)," ")</f>
        <v xml:space="preserve"> </v>
      </c>
      <c r="P2519" s="242" t="str">
        <f>IFERROR(VLOOKUP(B2519,HĐ11!$C$7:$L$2000,10,0)," ")</f>
        <v xml:space="preserve"> </v>
      </c>
      <c r="Q2519" s="242" t="str">
        <f>IFERROR(VLOOKUP(B2519,HĐ12!$C$7:$L$2000,10,0)," ")</f>
        <v xml:space="preserve"> </v>
      </c>
      <c r="R2519" s="242" t="str">
        <f>IFERROR(VLOOKUP(B2519,HĐ13!$C$7:$L$2000,10,0)," ")</f>
        <v xml:space="preserve"> </v>
      </c>
      <c r="S2519" s="242" t="str">
        <f>IFERROR(VLOOKUP(B2519,HĐ14!$C$7:$L$2000,10,0)," ")</f>
        <v xml:space="preserve"> </v>
      </c>
      <c r="T2519" s="242" t="str">
        <f>IFERROR(VLOOKUP(B2519,HĐ15!$C$7:$L$2000,10,0)," ")</f>
        <v xml:space="preserve"> </v>
      </c>
      <c r="U2519" s="242" t="str">
        <f>IFERROR(VLOOKUP(B2519,HĐ16!$C$7:$L$2000,10,0)," ")</f>
        <v xml:space="preserve"> </v>
      </c>
      <c r="V2519" s="242" t="str">
        <f>IFERROR(VLOOKUP(B2519,HĐ17!$C$7:$L$2000,10,0)," ")</f>
        <v xml:space="preserve"> </v>
      </c>
      <c r="W2519" s="242" t="str">
        <f>IFERROR(VLOOKUP(B2519,HĐ18!$C$7:$L$2000,10,0)," ")</f>
        <v xml:space="preserve"> </v>
      </c>
      <c r="X2519" s="242" t="str">
        <f>IFERROR(VLOOKUP(B2519,HĐ19!$C$7:$L$2000,10,0)," ")</f>
        <v xml:space="preserve"> </v>
      </c>
      <c r="Y2519" s="242" t="str">
        <f>IFERROR(VLOOKUP(B2519,HĐ20!$C$7:$L$2000,10,0)," ")</f>
        <v xml:space="preserve"> </v>
      </c>
      <c r="Z2519" s="242" t="str">
        <f>IFERROR(VLOOKUP(B2519,HĐ21!$C$7:$L$1999,10,0)," ")</f>
        <v xml:space="preserve"> </v>
      </c>
      <c r="AA2519" s="242" t="str">
        <f>IFERROR(VLOOKUP(B2519,HĐ22!$C$7:$L$1999,10,0)," ")</f>
        <v xml:space="preserve"> </v>
      </c>
      <c r="AB2519" s="235">
        <f t="shared" si="39"/>
        <v>0</v>
      </c>
      <c r="AC2519" s="235"/>
    </row>
    <row r="2520" spans="1:29" s="240" customFormat="1" ht="12.75">
      <c r="A2520" s="235">
        <v>2489</v>
      </c>
      <c r="B2520" s="236">
        <v>2005200911</v>
      </c>
      <c r="C2520" s="237" t="s">
        <v>3877</v>
      </c>
      <c r="D2520" s="238" t="s">
        <v>224</v>
      </c>
      <c r="E2520" s="239" t="s">
        <v>588</v>
      </c>
      <c r="F2520" s="242" t="str">
        <f>IFERROR(VLOOKUP(B2520,HĐ1!$C$8:$L$2000,10,0)," ")</f>
        <v xml:space="preserve"> </v>
      </c>
      <c r="G2520" s="242" t="str">
        <f>IFERROR(VLOOKUP(B2520,HĐ2!$C$7:$L$2000,10,0)," ")</f>
        <v xml:space="preserve"> </v>
      </c>
      <c r="H2520" s="242" t="str">
        <f>IFERROR(VLOOKUP(B2520,HĐ3!$C$8:$L$2000,10,0)," ")</f>
        <v xml:space="preserve"> </v>
      </c>
      <c r="I2520" s="242" t="str">
        <f>IFERROR(VLOOKUP(B2520,HĐ4!$C$8:$L$2000,10,0)," ")</f>
        <v xml:space="preserve"> </v>
      </c>
      <c r="J2520" s="242">
        <f>IFERROR(VLOOKUP(B2520,HĐ5!$C$8:$L$2000,10,0)," ")</f>
        <v>4</v>
      </c>
      <c r="K2520" s="242" t="str">
        <f>IFERROR(VLOOKUP(B2520,HĐ6!$C$8:$L$2000,10,0)," ")</f>
        <v xml:space="preserve"> </v>
      </c>
      <c r="L2520" s="242" t="str">
        <f>IFERROR(VLOOKUP(B2520,HĐ7!$C$7:$L$2000,10,0)," ")</f>
        <v xml:space="preserve"> </v>
      </c>
      <c r="M2520" s="242" t="str">
        <f>IFERROR(VLOOKUP(B2520,HĐ8!$C$7:$L$2000,10,0)," ")</f>
        <v xml:space="preserve"> </v>
      </c>
      <c r="N2520" s="242" t="str">
        <f>IFERROR(VLOOKUP(B2520,HĐ9!$C$7:$L$2000,10,0)," ")</f>
        <v xml:space="preserve"> </v>
      </c>
      <c r="O2520" s="242" t="str">
        <f>IFERROR(VLOOKUP(B2520,HĐ10!$C$8:$L$2000,10,0)," ")</f>
        <v xml:space="preserve"> </v>
      </c>
      <c r="P2520" s="242" t="str">
        <f>IFERROR(VLOOKUP(B2520,HĐ11!$C$7:$L$2000,10,0)," ")</f>
        <v xml:space="preserve"> </v>
      </c>
      <c r="Q2520" s="242" t="str">
        <f>IFERROR(VLOOKUP(B2520,HĐ12!$C$7:$L$2000,10,0)," ")</f>
        <v xml:space="preserve"> </v>
      </c>
      <c r="R2520" s="242" t="str">
        <f>IFERROR(VLOOKUP(B2520,HĐ13!$C$7:$L$2000,10,0)," ")</f>
        <v xml:space="preserve"> </v>
      </c>
      <c r="S2520" s="242" t="str">
        <f>IFERROR(VLOOKUP(B2520,HĐ14!$C$7:$L$2000,10,0)," ")</f>
        <v xml:space="preserve"> </v>
      </c>
      <c r="T2520" s="242" t="str">
        <f>IFERROR(VLOOKUP(B2520,HĐ15!$C$7:$L$2000,10,0)," ")</f>
        <v xml:space="preserve"> </v>
      </c>
      <c r="U2520" s="242" t="str">
        <f>IFERROR(VLOOKUP(B2520,HĐ16!$C$7:$L$2000,10,0)," ")</f>
        <v xml:space="preserve"> </v>
      </c>
      <c r="V2520" s="242" t="str">
        <f>IFERROR(VLOOKUP(B2520,HĐ17!$C$7:$L$2000,10,0)," ")</f>
        <v xml:space="preserve"> </v>
      </c>
      <c r="W2520" s="242" t="str">
        <f>IFERROR(VLOOKUP(B2520,HĐ18!$C$7:$L$2000,10,0)," ")</f>
        <v xml:space="preserve"> </v>
      </c>
      <c r="X2520" s="242" t="str">
        <f>IFERROR(VLOOKUP(B2520,HĐ19!$C$7:$L$2000,10,0)," ")</f>
        <v xml:space="preserve"> </v>
      </c>
      <c r="Y2520" s="242" t="str">
        <f>IFERROR(VLOOKUP(B2520,HĐ20!$C$7:$L$2000,10,0)," ")</f>
        <v xml:space="preserve"> </v>
      </c>
      <c r="Z2520" s="242" t="str">
        <f>IFERROR(VLOOKUP(B2520,HĐ21!$C$7:$L$1999,10,0)," ")</f>
        <v xml:space="preserve"> </v>
      </c>
      <c r="AA2520" s="242" t="str">
        <f>IFERROR(VLOOKUP(B2520,HĐ22!$C$7:$L$1999,10,0)," ")</f>
        <v xml:space="preserve"> </v>
      </c>
      <c r="AB2520" s="235">
        <f t="shared" si="39"/>
        <v>4</v>
      </c>
      <c r="AC2520" s="235"/>
    </row>
    <row r="2521" spans="1:29" s="240" customFormat="1" ht="12.75">
      <c r="A2521" s="235">
        <v>2490</v>
      </c>
      <c r="B2521" s="236">
        <v>2005200576</v>
      </c>
      <c r="C2521" s="237" t="s">
        <v>2433</v>
      </c>
      <c r="D2521" s="238" t="s">
        <v>264</v>
      </c>
      <c r="E2521" s="239" t="s">
        <v>588</v>
      </c>
      <c r="F2521" s="242" t="str">
        <f>IFERROR(VLOOKUP(B2521,HĐ1!$C$8:$L$2000,10,0)," ")</f>
        <v xml:space="preserve"> </v>
      </c>
      <c r="G2521" s="242" t="str">
        <f>IFERROR(VLOOKUP(B2521,HĐ2!$C$7:$L$2000,10,0)," ")</f>
        <v xml:space="preserve"> </v>
      </c>
      <c r="H2521" s="242" t="str">
        <f>IFERROR(VLOOKUP(B2521,HĐ3!$C$8:$L$2000,10,0)," ")</f>
        <v xml:space="preserve"> </v>
      </c>
      <c r="I2521" s="242" t="str">
        <f>IFERROR(VLOOKUP(B2521,HĐ4!$C$8:$L$2000,10,0)," ")</f>
        <v xml:space="preserve"> </v>
      </c>
      <c r="J2521" s="242" t="str">
        <f>IFERROR(VLOOKUP(B2521,HĐ5!$C$8:$L$2000,10,0)," ")</f>
        <v xml:space="preserve"> </v>
      </c>
      <c r="K2521" s="242" t="str">
        <f>IFERROR(VLOOKUP(B2521,HĐ6!$C$8:$L$2000,10,0)," ")</f>
        <v xml:space="preserve"> </v>
      </c>
      <c r="L2521" s="242" t="str">
        <f>IFERROR(VLOOKUP(B2521,HĐ7!$C$7:$L$2000,10,0)," ")</f>
        <v xml:space="preserve"> </v>
      </c>
      <c r="M2521" s="242" t="str">
        <f>IFERROR(VLOOKUP(B2521,HĐ8!$C$7:$L$2000,10,0)," ")</f>
        <v xml:space="preserve"> </v>
      </c>
      <c r="N2521" s="242" t="str">
        <f>IFERROR(VLOOKUP(B2521,HĐ9!$C$7:$L$2000,10,0)," ")</f>
        <v xml:space="preserve"> </v>
      </c>
      <c r="O2521" s="242" t="str">
        <f>IFERROR(VLOOKUP(B2521,HĐ10!$C$8:$L$2000,10,0)," ")</f>
        <v xml:space="preserve"> </v>
      </c>
      <c r="P2521" s="242">
        <f>IFERROR(VLOOKUP(B2521,HĐ11!$C$7:$L$2000,10,0)," ")</f>
        <v>4</v>
      </c>
      <c r="Q2521" s="242" t="str">
        <f>IFERROR(VLOOKUP(B2521,HĐ12!$C$7:$L$2000,10,0)," ")</f>
        <v xml:space="preserve"> </v>
      </c>
      <c r="R2521" s="242" t="str">
        <f>IFERROR(VLOOKUP(B2521,HĐ13!$C$7:$L$2000,10,0)," ")</f>
        <v xml:space="preserve"> </v>
      </c>
      <c r="S2521" s="242" t="str">
        <f>IFERROR(VLOOKUP(B2521,HĐ14!$C$7:$L$2000,10,0)," ")</f>
        <v xml:space="preserve"> </v>
      </c>
      <c r="T2521" s="242" t="str">
        <f>IFERROR(VLOOKUP(B2521,HĐ15!$C$7:$L$2000,10,0)," ")</f>
        <v xml:space="preserve"> </v>
      </c>
      <c r="U2521" s="242" t="str">
        <f>IFERROR(VLOOKUP(B2521,HĐ16!$C$7:$L$2000,10,0)," ")</f>
        <v xml:space="preserve"> </v>
      </c>
      <c r="V2521" s="242" t="str">
        <f>IFERROR(VLOOKUP(B2521,HĐ17!$C$7:$L$2000,10,0)," ")</f>
        <v xml:space="preserve"> </v>
      </c>
      <c r="W2521" s="242" t="str">
        <f>IFERROR(VLOOKUP(B2521,HĐ18!$C$7:$L$2000,10,0)," ")</f>
        <v xml:space="preserve"> </v>
      </c>
      <c r="X2521" s="242" t="str">
        <f>IFERROR(VLOOKUP(B2521,HĐ19!$C$7:$L$2000,10,0)," ")</f>
        <v xml:space="preserve"> </v>
      </c>
      <c r="Y2521" s="242" t="str">
        <f>IFERROR(VLOOKUP(B2521,HĐ20!$C$7:$L$2000,10,0)," ")</f>
        <v xml:space="preserve"> </v>
      </c>
      <c r="Z2521" s="242" t="str">
        <f>IFERROR(VLOOKUP(B2521,HĐ21!$C$7:$L$1999,10,0)," ")</f>
        <v xml:space="preserve"> </v>
      </c>
      <c r="AA2521" s="242" t="str">
        <f>IFERROR(VLOOKUP(B2521,HĐ22!$C$7:$L$1999,10,0)," ")</f>
        <v xml:space="preserve"> </v>
      </c>
      <c r="AB2521" s="235">
        <f t="shared" si="39"/>
        <v>4</v>
      </c>
      <c r="AC2521" s="235"/>
    </row>
    <row r="2522" spans="1:29" s="240" customFormat="1" ht="12.75">
      <c r="A2522" s="235">
        <v>2491</v>
      </c>
      <c r="B2522" s="236">
        <v>2005200631</v>
      </c>
      <c r="C2522" s="237" t="s">
        <v>3458</v>
      </c>
      <c r="D2522" s="238" t="s">
        <v>264</v>
      </c>
      <c r="E2522" s="239" t="s">
        <v>588</v>
      </c>
      <c r="F2522" s="242" t="str">
        <f>IFERROR(VLOOKUP(B2522,HĐ1!$C$8:$L$2000,10,0)," ")</f>
        <v xml:space="preserve"> </v>
      </c>
      <c r="G2522" s="242" t="str">
        <f>IFERROR(VLOOKUP(B2522,HĐ2!$C$7:$L$2000,10,0)," ")</f>
        <v xml:space="preserve"> </v>
      </c>
      <c r="H2522" s="242" t="str">
        <f>IFERROR(VLOOKUP(B2522,HĐ3!$C$8:$L$2000,10,0)," ")</f>
        <v xml:space="preserve"> </v>
      </c>
      <c r="I2522" s="242" t="str">
        <f>IFERROR(VLOOKUP(B2522,HĐ4!$C$8:$L$2000,10,0)," ")</f>
        <v xml:space="preserve"> </v>
      </c>
      <c r="J2522" s="242" t="str">
        <f>IFERROR(VLOOKUP(B2522,HĐ5!$C$8:$L$2000,10,0)," ")</f>
        <v xml:space="preserve"> </v>
      </c>
      <c r="K2522" s="242" t="str">
        <f>IFERROR(VLOOKUP(B2522,HĐ6!$C$8:$L$2000,10,0)," ")</f>
        <v xml:space="preserve"> </v>
      </c>
      <c r="L2522" s="242" t="str">
        <f>IFERROR(VLOOKUP(B2522,HĐ7!$C$7:$L$2000,10,0)," ")</f>
        <v xml:space="preserve"> </v>
      </c>
      <c r="M2522" s="242" t="str">
        <f>IFERROR(VLOOKUP(B2522,HĐ8!$C$7:$L$2000,10,0)," ")</f>
        <v xml:space="preserve"> </v>
      </c>
      <c r="N2522" s="242" t="str">
        <f>IFERROR(VLOOKUP(B2522,HĐ9!$C$7:$L$2000,10,0)," ")</f>
        <v xml:space="preserve"> </v>
      </c>
      <c r="O2522" s="242" t="str">
        <f>IFERROR(VLOOKUP(B2522,HĐ10!$C$8:$L$2000,10,0)," ")</f>
        <v xml:space="preserve"> </v>
      </c>
      <c r="P2522" s="242" t="str">
        <f>IFERROR(VLOOKUP(B2522,HĐ11!$C$7:$L$2000,10,0)," ")</f>
        <v xml:space="preserve"> </v>
      </c>
      <c r="Q2522" s="242">
        <f>IFERROR(VLOOKUP(B2522,HĐ12!$C$7:$L$2000,10,0)," ")</f>
        <v>2</v>
      </c>
      <c r="R2522" s="242" t="str">
        <f>IFERROR(VLOOKUP(B2522,HĐ13!$C$7:$L$2000,10,0)," ")</f>
        <v xml:space="preserve"> </v>
      </c>
      <c r="S2522" s="242" t="str">
        <f>IFERROR(VLOOKUP(B2522,HĐ14!$C$7:$L$2000,10,0)," ")</f>
        <v xml:space="preserve"> </v>
      </c>
      <c r="T2522" s="242" t="str">
        <f>IFERROR(VLOOKUP(B2522,HĐ15!$C$7:$L$2000,10,0)," ")</f>
        <v xml:space="preserve"> </v>
      </c>
      <c r="U2522" s="242" t="str">
        <f>IFERROR(VLOOKUP(B2522,HĐ16!$C$7:$L$2000,10,0)," ")</f>
        <v xml:space="preserve"> </v>
      </c>
      <c r="V2522" s="242" t="str">
        <f>IFERROR(VLOOKUP(B2522,HĐ17!$C$7:$L$2000,10,0)," ")</f>
        <v xml:space="preserve"> </v>
      </c>
      <c r="W2522" s="242" t="str">
        <f>IFERROR(VLOOKUP(B2522,HĐ18!$C$7:$L$2000,10,0)," ")</f>
        <v xml:space="preserve"> </v>
      </c>
      <c r="X2522" s="242" t="str">
        <f>IFERROR(VLOOKUP(B2522,HĐ19!$C$7:$L$2000,10,0)," ")</f>
        <v xml:space="preserve"> </v>
      </c>
      <c r="Y2522" s="242" t="str">
        <f>IFERROR(VLOOKUP(B2522,HĐ20!$C$7:$L$2000,10,0)," ")</f>
        <v xml:space="preserve"> </v>
      </c>
      <c r="Z2522" s="242" t="str">
        <f>IFERROR(VLOOKUP(B2522,HĐ21!$C$7:$L$1999,10,0)," ")</f>
        <v xml:space="preserve"> </v>
      </c>
      <c r="AA2522" s="242" t="str">
        <f>IFERROR(VLOOKUP(B2522,HĐ22!$C$7:$L$1999,10,0)," ")</f>
        <v xml:space="preserve"> </v>
      </c>
      <c r="AB2522" s="235">
        <f t="shared" si="39"/>
        <v>2</v>
      </c>
      <c r="AC2522" s="235"/>
    </row>
    <row r="2523" spans="1:29" s="240" customFormat="1" ht="12.75" hidden="1">
      <c r="A2523" s="235">
        <v>2492</v>
      </c>
      <c r="B2523" s="236">
        <v>2005200712</v>
      </c>
      <c r="C2523" s="237" t="s">
        <v>3878</v>
      </c>
      <c r="D2523" s="238" t="s">
        <v>264</v>
      </c>
      <c r="E2523" s="239" t="s">
        <v>588</v>
      </c>
      <c r="F2523" s="242" t="str">
        <f>IFERROR(VLOOKUP(B2523,HĐ1!$C$8:$L$2000,10,0)," ")</f>
        <v xml:space="preserve"> </v>
      </c>
      <c r="G2523" s="242" t="str">
        <f>IFERROR(VLOOKUP(B2523,HĐ2!$C$7:$L$2000,10,0)," ")</f>
        <v xml:space="preserve"> </v>
      </c>
      <c r="H2523" s="242" t="str">
        <f>IFERROR(VLOOKUP(B2523,HĐ3!$C$8:$L$2000,10,0)," ")</f>
        <v xml:space="preserve"> </v>
      </c>
      <c r="I2523" s="242" t="str">
        <f>IFERROR(VLOOKUP(B2523,HĐ4!$C$8:$L$2000,10,0)," ")</f>
        <v xml:space="preserve"> </v>
      </c>
      <c r="J2523" s="242" t="str">
        <f>IFERROR(VLOOKUP(B2523,HĐ5!$C$8:$L$2000,10,0)," ")</f>
        <v xml:space="preserve"> </v>
      </c>
      <c r="K2523" s="242" t="str">
        <f>IFERROR(VLOOKUP(B2523,HĐ6!$C$8:$L$2000,10,0)," ")</f>
        <v xml:space="preserve"> </v>
      </c>
      <c r="L2523" s="242" t="str">
        <f>IFERROR(VLOOKUP(B2523,HĐ7!$C$7:$L$2000,10,0)," ")</f>
        <v xml:space="preserve"> </v>
      </c>
      <c r="M2523" s="242" t="str">
        <f>IFERROR(VLOOKUP(B2523,HĐ8!$C$7:$L$2000,10,0)," ")</f>
        <v xml:space="preserve"> </v>
      </c>
      <c r="N2523" s="242" t="str">
        <f>IFERROR(VLOOKUP(B2523,HĐ9!$C$7:$L$2000,10,0)," ")</f>
        <v xml:space="preserve"> </v>
      </c>
      <c r="O2523" s="242" t="str">
        <f>IFERROR(VLOOKUP(B2523,HĐ10!$C$8:$L$2000,10,0)," ")</f>
        <v xml:space="preserve"> </v>
      </c>
      <c r="P2523" s="242" t="str">
        <f>IFERROR(VLOOKUP(B2523,HĐ11!$C$7:$L$2000,10,0)," ")</f>
        <v xml:space="preserve"> </v>
      </c>
      <c r="Q2523" s="242" t="str">
        <f>IFERROR(VLOOKUP(B2523,HĐ12!$C$7:$L$2000,10,0)," ")</f>
        <v xml:space="preserve"> </v>
      </c>
      <c r="R2523" s="242" t="str">
        <f>IFERROR(VLOOKUP(B2523,HĐ13!$C$7:$L$2000,10,0)," ")</f>
        <v xml:space="preserve"> </v>
      </c>
      <c r="S2523" s="242" t="str">
        <f>IFERROR(VLOOKUP(B2523,HĐ14!$C$7:$L$2000,10,0)," ")</f>
        <v xml:space="preserve"> </v>
      </c>
      <c r="T2523" s="242" t="str">
        <f>IFERROR(VLOOKUP(B2523,HĐ15!$C$7:$L$2000,10,0)," ")</f>
        <v xml:space="preserve"> </v>
      </c>
      <c r="U2523" s="242" t="str">
        <f>IFERROR(VLOOKUP(B2523,HĐ16!$C$7:$L$2000,10,0)," ")</f>
        <v xml:space="preserve"> </v>
      </c>
      <c r="V2523" s="242" t="str">
        <f>IFERROR(VLOOKUP(B2523,HĐ17!$C$7:$L$2000,10,0)," ")</f>
        <v xml:space="preserve"> </v>
      </c>
      <c r="W2523" s="242" t="str">
        <f>IFERROR(VLOOKUP(B2523,HĐ18!$C$7:$L$2000,10,0)," ")</f>
        <v xml:space="preserve"> </v>
      </c>
      <c r="X2523" s="242" t="str">
        <f>IFERROR(VLOOKUP(B2523,HĐ19!$C$7:$L$2000,10,0)," ")</f>
        <v xml:space="preserve"> </v>
      </c>
      <c r="Y2523" s="242" t="str">
        <f>IFERROR(VLOOKUP(B2523,HĐ20!$C$7:$L$2000,10,0)," ")</f>
        <v xml:space="preserve"> </v>
      </c>
      <c r="Z2523" s="242" t="str">
        <f>IFERROR(VLOOKUP(B2523,HĐ21!$C$7:$L$1999,10,0)," ")</f>
        <v xml:space="preserve"> </v>
      </c>
      <c r="AA2523" s="242" t="str">
        <f>IFERROR(VLOOKUP(B2523,HĐ22!$C$7:$L$1999,10,0)," ")</f>
        <v xml:space="preserve"> </v>
      </c>
      <c r="AB2523" s="235">
        <f t="shared" si="39"/>
        <v>0</v>
      </c>
      <c r="AC2523" s="235"/>
    </row>
    <row r="2524" spans="1:29" s="240" customFormat="1" ht="12.75" hidden="1">
      <c r="A2524" s="235">
        <v>2493</v>
      </c>
      <c r="B2524" s="236">
        <v>2005201208</v>
      </c>
      <c r="C2524" s="237" t="s">
        <v>79</v>
      </c>
      <c r="D2524" s="238" t="s">
        <v>183</v>
      </c>
      <c r="E2524" s="239" t="s">
        <v>588</v>
      </c>
      <c r="F2524" s="242" t="str">
        <f>IFERROR(VLOOKUP(B2524,HĐ1!$C$8:$L$2000,10,0)," ")</f>
        <v xml:space="preserve"> </v>
      </c>
      <c r="G2524" s="242" t="str">
        <f>IFERROR(VLOOKUP(B2524,HĐ2!$C$7:$L$2000,10,0)," ")</f>
        <v xml:space="preserve"> </v>
      </c>
      <c r="H2524" s="242" t="str">
        <f>IFERROR(VLOOKUP(B2524,HĐ3!$C$8:$L$2000,10,0)," ")</f>
        <v xml:space="preserve"> </v>
      </c>
      <c r="I2524" s="242" t="str">
        <f>IFERROR(VLOOKUP(B2524,HĐ4!$C$8:$L$2000,10,0)," ")</f>
        <v xml:space="preserve"> </v>
      </c>
      <c r="J2524" s="242" t="str">
        <f>IFERROR(VLOOKUP(B2524,HĐ5!$C$8:$L$2000,10,0)," ")</f>
        <v xml:space="preserve"> </v>
      </c>
      <c r="K2524" s="242" t="str">
        <f>IFERROR(VLOOKUP(B2524,HĐ6!$C$8:$L$2000,10,0)," ")</f>
        <v xml:space="preserve"> </v>
      </c>
      <c r="L2524" s="242" t="str">
        <f>IFERROR(VLOOKUP(B2524,HĐ7!$C$7:$L$2000,10,0)," ")</f>
        <v xml:space="preserve"> </v>
      </c>
      <c r="M2524" s="242" t="str">
        <f>IFERROR(VLOOKUP(B2524,HĐ8!$C$7:$L$2000,10,0)," ")</f>
        <v xml:space="preserve"> </v>
      </c>
      <c r="N2524" s="242" t="str">
        <f>IFERROR(VLOOKUP(B2524,HĐ9!$C$7:$L$2000,10,0)," ")</f>
        <v xml:space="preserve"> </v>
      </c>
      <c r="O2524" s="242" t="str">
        <f>IFERROR(VLOOKUP(B2524,HĐ10!$C$8:$L$2000,10,0)," ")</f>
        <v xml:space="preserve"> </v>
      </c>
      <c r="P2524" s="242" t="str">
        <f>IFERROR(VLOOKUP(B2524,HĐ11!$C$7:$L$2000,10,0)," ")</f>
        <v xml:space="preserve"> </v>
      </c>
      <c r="Q2524" s="242" t="str">
        <f>IFERROR(VLOOKUP(B2524,HĐ12!$C$7:$L$2000,10,0)," ")</f>
        <v xml:space="preserve"> </v>
      </c>
      <c r="R2524" s="242" t="str">
        <f>IFERROR(VLOOKUP(B2524,HĐ13!$C$7:$L$2000,10,0)," ")</f>
        <v xml:space="preserve"> </v>
      </c>
      <c r="S2524" s="242" t="str">
        <f>IFERROR(VLOOKUP(B2524,HĐ14!$C$7:$L$2000,10,0)," ")</f>
        <v xml:space="preserve"> </v>
      </c>
      <c r="T2524" s="242" t="str">
        <f>IFERROR(VLOOKUP(B2524,HĐ15!$C$7:$L$2000,10,0)," ")</f>
        <v xml:space="preserve"> </v>
      </c>
      <c r="U2524" s="242" t="str">
        <f>IFERROR(VLOOKUP(B2524,HĐ16!$C$7:$L$2000,10,0)," ")</f>
        <v xml:space="preserve"> </v>
      </c>
      <c r="V2524" s="242" t="str">
        <f>IFERROR(VLOOKUP(B2524,HĐ17!$C$7:$L$2000,10,0)," ")</f>
        <v xml:space="preserve"> </v>
      </c>
      <c r="W2524" s="242" t="str">
        <f>IFERROR(VLOOKUP(B2524,HĐ18!$C$7:$L$2000,10,0)," ")</f>
        <v xml:space="preserve"> </v>
      </c>
      <c r="X2524" s="242" t="str">
        <f>IFERROR(VLOOKUP(B2524,HĐ19!$C$7:$L$2000,10,0)," ")</f>
        <v xml:space="preserve"> </v>
      </c>
      <c r="Y2524" s="242" t="str">
        <f>IFERROR(VLOOKUP(B2524,HĐ20!$C$7:$L$2000,10,0)," ")</f>
        <v xml:space="preserve"> </v>
      </c>
      <c r="Z2524" s="242" t="str">
        <f>IFERROR(VLOOKUP(B2524,HĐ21!$C$7:$L$1999,10,0)," ")</f>
        <v xml:space="preserve"> </v>
      </c>
      <c r="AA2524" s="242" t="str">
        <f>IFERROR(VLOOKUP(B2524,HĐ22!$C$7:$L$1999,10,0)," ")</f>
        <v xml:space="preserve"> </v>
      </c>
      <c r="AB2524" s="235">
        <f t="shared" si="39"/>
        <v>0</v>
      </c>
      <c r="AC2524" s="235"/>
    </row>
    <row r="2525" spans="1:29" s="240" customFormat="1" ht="12.75">
      <c r="A2525" s="235">
        <v>2494</v>
      </c>
      <c r="B2525" s="236">
        <v>2005200762</v>
      </c>
      <c r="C2525" s="237" t="s">
        <v>182</v>
      </c>
      <c r="D2525" s="238" t="s">
        <v>183</v>
      </c>
      <c r="E2525" s="239" t="s">
        <v>588</v>
      </c>
      <c r="F2525" s="242">
        <f>IFERROR(VLOOKUP(B2525,HĐ1!$C$8:$L$2000,10,0)," ")</f>
        <v>4</v>
      </c>
      <c r="G2525" s="242">
        <f>IFERROR(VLOOKUP(B2525,HĐ2!$C$7:$L$2000,10,0)," ")</f>
        <v>4</v>
      </c>
      <c r="H2525" s="242" t="str">
        <f>IFERROR(VLOOKUP(B2525,HĐ3!$C$8:$L$2000,10,0)," ")</f>
        <v xml:space="preserve"> </v>
      </c>
      <c r="I2525" s="242" t="str">
        <f>IFERROR(VLOOKUP(B2525,HĐ4!$C$8:$L$2000,10,0)," ")</f>
        <v xml:space="preserve"> </v>
      </c>
      <c r="J2525" s="242">
        <f>IFERROR(VLOOKUP(B2525,HĐ5!$C$8:$L$2000,10,0)," ")</f>
        <v>4</v>
      </c>
      <c r="K2525" s="242" t="str">
        <f>IFERROR(VLOOKUP(B2525,HĐ6!$C$8:$L$2000,10,0)," ")</f>
        <v xml:space="preserve"> </v>
      </c>
      <c r="L2525" s="242" t="str">
        <f>IFERROR(VLOOKUP(B2525,HĐ7!$C$7:$L$2000,10,0)," ")</f>
        <v xml:space="preserve"> </v>
      </c>
      <c r="M2525" s="242" t="str">
        <f>IFERROR(VLOOKUP(B2525,HĐ8!$C$7:$L$2000,10,0)," ")</f>
        <v xml:space="preserve"> </v>
      </c>
      <c r="N2525" s="242">
        <f>IFERROR(VLOOKUP(B2525,HĐ9!$C$7:$L$2000,10,0)," ")</f>
        <v>4</v>
      </c>
      <c r="O2525" s="242">
        <f>IFERROR(VLOOKUP(B2525,HĐ10!$C$8:$L$2000,10,0)," ")</f>
        <v>4</v>
      </c>
      <c r="P2525" s="242" t="str">
        <f>IFERROR(VLOOKUP(B2525,HĐ11!$C$7:$L$2000,10,0)," ")</f>
        <v xml:space="preserve"> </v>
      </c>
      <c r="Q2525" s="242">
        <f>IFERROR(VLOOKUP(B2525,HĐ12!$C$7:$L$2000,10,0)," ")</f>
        <v>2</v>
      </c>
      <c r="R2525" s="242" t="str">
        <f>IFERROR(VLOOKUP(B2525,HĐ13!$C$7:$L$2000,10,0)," ")</f>
        <v xml:space="preserve"> </v>
      </c>
      <c r="S2525" s="242" t="str">
        <f>IFERROR(VLOOKUP(B2525,HĐ14!$C$7:$L$2000,10,0)," ")</f>
        <v xml:space="preserve"> </v>
      </c>
      <c r="T2525" s="242" t="str">
        <f>IFERROR(VLOOKUP(B2525,HĐ15!$C$7:$L$2000,10,0)," ")</f>
        <v xml:space="preserve"> </v>
      </c>
      <c r="U2525" s="242" t="str">
        <f>IFERROR(VLOOKUP(B2525,HĐ16!$C$7:$L$2000,10,0)," ")</f>
        <v xml:space="preserve"> </v>
      </c>
      <c r="V2525" s="242" t="str">
        <f>IFERROR(VLOOKUP(B2525,HĐ17!$C$7:$L$2000,10,0)," ")</f>
        <v xml:space="preserve"> </v>
      </c>
      <c r="W2525" s="242" t="str">
        <f>IFERROR(VLOOKUP(B2525,HĐ18!$C$7:$L$2000,10,0)," ")</f>
        <v xml:space="preserve"> </v>
      </c>
      <c r="X2525" s="242" t="str">
        <f>IFERROR(VLOOKUP(B2525,HĐ19!$C$7:$L$2000,10,0)," ")</f>
        <v xml:space="preserve"> </v>
      </c>
      <c r="Y2525" s="242" t="str">
        <f>IFERROR(VLOOKUP(B2525,HĐ20!$C$7:$L$2000,10,0)," ")</f>
        <v xml:space="preserve"> </v>
      </c>
      <c r="Z2525" s="242" t="str">
        <f>IFERROR(VLOOKUP(B2525,HĐ21!$C$7:$L$1999,10,0)," ")</f>
        <v xml:space="preserve"> </v>
      </c>
      <c r="AA2525" s="242" t="str">
        <f>IFERROR(VLOOKUP(B2525,HĐ22!$C$7:$L$1999,10,0)," ")</f>
        <v xml:space="preserve"> </v>
      </c>
      <c r="AB2525" s="235">
        <f t="shared" si="39"/>
        <v>22</v>
      </c>
      <c r="AC2525" s="235"/>
    </row>
    <row r="2526" spans="1:29" s="240" customFormat="1" ht="12.75">
      <c r="A2526" s="235">
        <v>2495</v>
      </c>
      <c r="B2526" s="236">
        <v>2005200612</v>
      </c>
      <c r="C2526" s="237" t="s">
        <v>47</v>
      </c>
      <c r="D2526" s="238" t="s">
        <v>44</v>
      </c>
      <c r="E2526" s="239" t="s">
        <v>588</v>
      </c>
      <c r="F2526" s="242" t="str">
        <f>IFERROR(VLOOKUP(B2526,HĐ1!$C$8:$L$2000,10,0)," ")</f>
        <v xml:space="preserve"> </v>
      </c>
      <c r="G2526" s="242" t="str">
        <f>IFERROR(VLOOKUP(B2526,HĐ2!$C$7:$L$2000,10,0)," ")</f>
        <v xml:space="preserve"> </v>
      </c>
      <c r="H2526" s="242" t="str">
        <f>IFERROR(VLOOKUP(B2526,HĐ3!$C$8:$L$2000,10,0)," ")</f>
        <v xml:space="preserve"> </v>
      </c>
      <c r="I2526" s="242" t="str">
        <f>IFERROR(VLOOKUP(B2526,HĐ4!$C$8:$L$2000,10,0)," ")</f>
        <v xml:space="preserve"> </v>
      </c>
      <c r="J2526" s="242" t="str">
        <f>IFERROR(VLOOKUP(B2526,HĐ5!$C$8:$L$2000,10,0)," ")</f>
        <v xml:space="preserve"> </v>
      </c>
      <c r="K2526" s="242" t="str">
        <f>IFERROR(VLOOKUP(B2526,HĐ6!$C$8:$L$2000,10,0)," ")</f>
        <v xml:space="preserve"> </v>
      </c>
      <c r="L2526" s="242" t="str">
        <f>IFERROR(VLOOKUP(B2526,HĐ7!$C$7:$L$2000,10,0)," ")</f>
        <v xml:space="preserve"> </v>
      </c>
      <c r="M2526" s="242" t="str">
        <f>IFERROR(VLOOKUP(B2526,HĐ8!$C$7:$L$2000,10,0)," ")</f>
        <v xml:space="preserve"> </v>
      </c>
      <c r="N2526" s="242" t="str">
        <f>IFERROR(VLOOKUP(B2526,HĐ9!$C$7:$L$2000,10,0)," ")</f>
        <v xml:space="preserve"> </v>
      </c>
      <c r="O2526" s="242" t="str">
        <f>IFERROR(VLOOKUP(B2526,HĐ10!$C$8:$L$2000,10,0)," ")</f>
        <v xml:space="preserve"> </v>
      </c>
      <c r="P2526" s="242" t="str">
        <f>IFERROR(VLOOKUP(B2526,HĐ11!$C$7:$L$2000,10,0)," ")</f>
        <v xml:space="preserve"> </v>
      </c>
      <c r="Q2526" s="242" t="str">
        <f>IFERROR(VLOOKUP(B2526,HĐ12!$C$7:$L$2000,10,0)," ")</f>
        <v xml:space="preserve"> </v>
      </c>
      <c r="R2526" s="242" t="str">
        <f>IFERROR(VLOOKUP(B2526,HĐ13!$C$7:$L$2000,10,0)," ")</f>
        <v xml:space="preserve"> </v>
      </c>
      <c r="S2526" s="242" t="str">
        <f>IFERROR(VLOOKUP(B2526,HĐ14!$C$7:$L$2000,10,0)," ")</f>
        <v xml:space="preserve"> </v>
      </c>
      <c r="T2526" s="242">
        <f>IFERROR(VLOOKUP(B2526,HĐ15!$C$7:$L$2000,10,0)," ")</f>
        <v>4</v>
      </c>
      <c r="U2526" s="242" t="str">
        <f>IFERROR(VLOOKUP(B2526,HĐ16!$C$7:$L$2000,10,0)," ")</f>
        <v xml:space="preserve"> </v>
      </c>
      <c r="V2526" s="242" t="str">
        <f>IFERROR(VLOOKUP(B2526,HĐ17!$C$7:$L$2000,10,0)," ")</f>
        <v xml:space="preserve"> </v>
      </c>
      <c r="W2526" s="242" t="str">
        <f>IFERROR(VLOOKUP(B2526,HĐ18!$C$7:$L$2000,10,0)," ")</f>
        <v xml:space="preserve"> </v>
      </c>
      <c r="X2526" s="242" t="str">
        <f>IFERROR(VLOOKUP(B2526,HĐ19!$C$7:$L$2000,10,0)," ")</f>
        <v xml:space="preserve"> </v>
      </c>
      <c r="Y2526" s="242" t="str">
        <f>IFERROR(VLOOKUP(B2526,HĐ20!$C$7:$L$2000,10,0)," ")</f>
        <v xml:space="preserve"> </v>
      </c>
      <c r="Z2526" s="242" t="str">
        <f>IFERROR(VLOOKUP(B2526,HĐ21!$C$7:$L$1999,10,0)," ")</f>
        <v xml:space="preserve"> </v>
      </c>
      <c r="AA2526" s="242" t="str">
        <f>IFERROR(VLOOKUP(B2526,HĐ22!$C$7:$L$1999,10,0)," ")</f>
        <v xml:space="preserve"> </v>
      </c>
      <c r="AB2526" s="235">
        <f t="shared" si="39"/>
        <v>4</v>
      </c>
      <c r="AC2526" s="235"/>
    </row>
    <row r="2527" spans="1:29" s="240" customFormat="1" ht="12.75">
      <c r="A2527" s="235">
        <v>2496</v>
      </c>
      <c r="B2527" s="236">
        <v>2005200473</v>
      </c>
      <c r="C2527" s="237" t="s">
        <v>707</v>
      </c>
      <c r="D2527" s="238" t="s">
        <v>708</v>
      </c>
      <c r="E2527" s="239" t="s">
        <v>588</v>
      </c>
      <c r="F2527" s="242" t="str">
        <f>IFERROR(VLOOKUP(B2527,HĐ1!$C$8:$L$2000,10,0)," ")</f>
        <v xml:space="preserve"> </v>
      </c>
      <c r="G2527" s="242" t="str">
        <f>IFERROR(VLOOKUP(B2527,HĐ2!$C$7:$L$2000,10,0)," ")</f>
        <v xml:space="preserve"> </v>
      </c>
      <c r="H2527" s="242" t="str">
        <f>IFERROR(VLOOKUP(B2527,HĐ3!$C$8:$L$2000,10,0)," ")</f>
        <v xml:space="preserve"> </v>
      </c>
      <c r="I2527" s="242" t="str">
        <f>IFERROR(VLOOKUP(B2527,HĐ4!$C$8:$L$2000,10,0)," ")</f>
        <v xml:space="preserve"> </v>
      </c>
      <c r="J2527" s="242" t="str">
        <f>IFERROR(VLOOKUP(B2527,HĐ5!$C$8:$L$2000,10,0)," ")</f>
        <v xml:space="preserve"> </v>
      </c>
      <c r="K2527" s="242" t="str">
        <f>IFERROR(VLOOKUP(B2527,HĐ6!$C$8:$L$2000,10,0)," ")</f>
        <v xml:space="preserve"> </v>
      </c>
      <c r="L2527" s="242" t="str">
        <f>IFERROR(VLOOKUP(B2527,HĐ7!$C$7:$L$2000,10,0)," ")</f>
        <v xml:space="preserve"> </v>
      </c>
      <c r="M2527" s="242" t="str">
        <f>IFERROR(VLOOKUP(B2527,HĐ8!$C$7:$L$2000,10,0)," ")</f>
        <v xml:space="preserve"> </v>
      </c>
      <c r="N2527" s="242" t="str">
        <f>IFERROR(VLOOKUP(B2527,HĐ9!$C$7:$L$2000,10,0)," ")</f>
        <v xml:space="preserve"> </v>
      </c>
      <c r="O2527" s="242">
        <f>IFERROR(VLOOKUP(B2527,HĐ10!$C$8:$L$2000,10,0)," ")</f>
        <v>4</v>
      </c>
      <c r="P2527" s="242" t="str">
        <f>IFERROR(VLOOKUP(B2527,HĐ11!$C$7:$L$2000,10,0)," ")</f>
        <v xml:space="preserve"> </v>
      </c>
      <c r="Q2527" s="242" t="str">
        <f>IFERROR(VLOOKUP(B2527,HĐ12!$C$7:$L$2000,10,0)," ")</f>
        <v xml:space="preserve"> </v>
      </c>
      <c r="R2527" s="242" t="str">
        <f>IFERROR(VLOOKUP(B2527,HĐ13!$C$7:$L$2000,10,0)," ")</f>
        <v xml:space="preserve"> </v>
      </c>
      <c r="S2527" s="242" t="str">
        <f>IFERROR(VLOOKUP(B2527,HĐ14!$C$7:$L$2000,10,0)," ")</f>
        <v xml:space="preserve"> </v>
      </c>
      <c r="T2527" s="242" t="str">
        <f>IFERROR(VLOOKUP(B2527,HĐ15!$C$7:$L$2000,10,0)," ")</f>
        <v xml:space="preserve"> </v>
      </c>
      <c r="U2527" s="242" t="str">
        <f>IFERROR(VLOOKUP(B2527,HĐ16!$C$7:$L$2000,10,0)," ")</f>
        <v xml:space="preserve"> </v>
      </c>
      <c r="V2527" s="242" t="str">
        <f>IFERROR(VLOOKUP(B2527,HĐ17!$C$7:$L$2000,10,0)," ")</f>
        <v xml:space="preserve"> </v>
      </c>
      <c r="W2527" s="242" t="str">
        <f>IFERROR(VLOOKUP(B2527,HĐ18!$C$7:$L$2000,10,0)," ")</f>
        <v xml:space="preserve"> </v>
      </c>
      <c r="X2527" s="242" t="str">
        <f>IFERROR(VLOOKUP(B2527,HĐ19!$C$7:$L$2000,10,0)," ")</f>
        <v xml:space="preserve"> </v>
      </c>
      <c r="Y2527" s="242" t="str">
        <f>IFERROR(VLOOKUP(B2527,HĐ20!$C$7:$L$2000,10,0)," ")</f>
        <v xml:space="preserve"> </v>
      </c>
      <c r="Z2527" s="242" t="str">
        <f>IFERROR(VLOOKUP(B2527,HĐ21!$C$7:$L$1999,10,0)," ")</f>
        <v xml:space="preserve"> </v>
      </c>
      <c r="AA2527" s="242" t="str">
        <f>IFERROR(VLOOKUP(B2527,HĐ22!$C$7:$L$1999,10,0)," ")</f>
        <v xml:space="preserve"> </v>
      </c>
      <c r="AB2527" s="235">
        <f t="shared" si="39"/>
        <v>4</v>
      </c>
      <c r="AC2527" s="235"/>
    </row>
    <row r="2528" spans="1:29" s="240" customFormat="1" ht="12.75" hidden="1">
      <c r="A2528" s="235">
        <v>2497</v>
      </c>
      <c r="B2528" s="236">
        <v>2005201203</v>
      </c>
      <c r="C2528" s="237" t="s">
        <v>96</v>
      </c>
      <c r="D2528" s="238" t="s">
        <v>270</v>
      </c>
      <c r="E2528" s="239" t="s">
        <v>588</v>
      </c>
      <c r="F2528" s="242" t="str">
        <f>IFERROR(VLOOKUP(B2528,HĐ1!$C$8:$L$2000,10,0)," ")</f>
        <v xml:space="preserve"> </v>
      </c>
      <c r="G2528" s="242" t="str">
        <f>IFERROR(VLOOKUP(B2528,HĐ2!$C$7:$L$2000,10,0)," ")</f>
        <v xml:space="preserve"> </v>
      </c>
      <c r="H2528" s="242" t="str">
        <f>IFERROR(VLOOKUP(B2528,HĐ3!$C$8:$L$2000,10,0)," ")</f>
        <v xml:space="preserve"> </v>
      </c>
      <c r="I2528" s="242" t="str">
        <f>IFERROR(VLOOKUP(B2528,HĐ4!$C$8:$L$2000,10,0)," ")</f>
        <v xml:space="preserve"> </v>
      </c>
      <c r="J2528" s="242" t="str">
        <f>IFERROR(VLOOKUP(B2528,HĐ5!$C$8:$L$2000,10,0)," ")</f>
        <v xml:space="preserve"> </v>
      </c>
      <c r="K2528" s="242" t="str">
        <f>IFERROR(VLOOKUP(B2528,HĐ6!$C$8:$L$2000,10,0)," ")</f>
        <v xml:space="preserve"> </v>
      </c>
      <c r="L2528" s="242" t="str">
        <f>IFERROR(VLOOKUP(B2528,HĐ7!$C$7:$L$2000,10,0)," ")</f>
        <v xml:space="preserve"> </v>
      </c>
      <c r="M2528" s="242" t="str">
        <f>IFERROR(VLOOKUP(B2528,HĐ8!$C$7:$L$2000,10,0)," ")</f>
        <v xml:space="preserve"> </v>
      </c>
      <c r="N2528" s="242" t="str">
        <f>IFERROR(VLOOKUP(B2528,HĐ9!$C$7:$L$2000,10,0)," ")</f>
        <v xml:space="preserve"> </v>
      </c>
      <c r="O2528" s="242" t="str">
        <f>IFERROR(VLOOKUP(B2528,HĐ10!$C$8:$L$2000,10,0)," ")</f>
        <v xml:space="preserve"> </v>
      </c>
      <c r="P2528" s="242" t="str">
        <f>IFERROR(VLOOKUP(B2528,HĐ11!$C$7:$L$2000,10,0)," ")</f>
        <v xml:space="preserve"> </v>
      </c>
      <c r="Q2528" s="242" t="str">
        <f>IFERROR(VLOOKUP(B2528,HĐ12!$C$7:$L$2000,10,0)," ")</f>
        <v xml:space="preserve"> </v>
      </c>
      <c r="R2528" s="242" t="str">
        <f>IFERROR(VLOOKUP(B2528,HĐ13!$C$7:$L$2000,10,0)," ")</f>
        <v xml:space="preserve"> </v>
      </c>
      <c r="S2528" s="242" t="str">
        <f>IFERROR(VLOOKUP(B2528,HĐ14!$C$7:$L$2000,10,0)," ")</f>
        <v xml:space="preserve"> </v>
      </c>
      <c r="T2528" s="242" t="str">
        <f>IFERROR(VLOOKUP(B2528,HĐ15!$C$7:$L$2000,10,0)," ")</f>
        <v xml:space="preserve"> </v>
      </c>
      <c r="U2528" s="242" t="str">
        <f>IFERROR(VLOOKUP(B2528,HĐ16!$C$7:$L$2000,10,0)," ")</f>
        <v xml:space="preserve"> </v>
      </c>
      <c r="V2528" s="242" t="str">
        <f>IFERROR(VLOOKUP(B2528,HĐ17!$C$7:$L$2000,10,0)," ")</f>
        <v xml:space="preserve"> </v>
      </c>
      <c r="W2528" s="242" t="str">
        <f>IFERROR(VLOOKUP(B2528,HĐ18!$C$7:$L$2000,10,0)," ")</f>
        <v xml:space="preserve"> </v>
      </c>
      <c r="X2528" s="242" t="str">
        <f>IFERROR(VLOOKUP(B2528,HĐ19!$C$7:$L$2000,10,0)," ")</f>
        <v xml:space="preserve"> </v>
      </c>
      <c r="Y2528" s="242" t="str">
        <f>IFERROR(VLOOKUP(B2528,HĐ20!$C$7:$L$2000,10,0)," ")</f>
        <v xml:space="preserve"> </v>
      </c>
      <c r="Z2528" s="242" t="str">
        <f>IFERROR(VLOOKUP(B2528,HĐ21!$C$7:$L$1999,10,0)," ")</f>
        <v xml:space="preserve"> </v>
      </c>
      <c r="AA2528" s="242" t="str">
        <f>IFERROR(VLOOKUP(B2528,HĐ22!$C$7:$L$1999,10,0)," ")</f>
        <v xml:space="preserve"> </v>
      </c>
      <c r="AB2528" s="235">
        <f t="shared" si="39"/>
        <v>0</v>
      </c>
      <c r="AC2528" s="235"/>
    </row>
    <row r="2529" spans="1:29" s="240" customFormat="1" ht="12.75">
      <c r="A2529" s="235">
        <v>2498</v>
      </c>
      <c r="B2529" s="236">
        <v>2005200190</v>
      </c>
      <c r="C2529" s="237" t="s">
        <v>217</v>
      </c>
      <c r="D2529" s="238" t="s">
        <v>402</v>
      </c>
      <c r="E2529" s="239" t="s">
        <v>588</v>
      </c>
      <c r="F2529" s="242" t="str">
        <f>IFERROR(VLOOKUP(B2529,HĐ1!$C$8:$L$2000,10,0)," ")</f>
        <v xml:space="preserve"> </v>
      </c>
      <c r="G2529" s="242" t="str">
        <f>IFERROR(VLOOKUP(B2529,HĐ2!$C$7:$L$2000,10,0)," ")</f>
        <v xml:space="preserve"> </v>
      </c>
      <c r="H2529" s="242" t="str">
        <f>IFERROR(VLOOKUP(B2529,HĐ3!$C$8:$L$2000,10,0)," ")</f>
        <v xml:space="preserve"> </v>
      </c>
      <c r="I2529" s="242" t="str">
        <f>IFERROR(VLOOKUP(B2529,HĐ4!$C$8:$L$2000,10,0)," ")</f>
        <v xml:space="preserve"> </v>
      </c>
      <c r="J2529" s="242">
        <f>IFERROR(VLOOKUP(B2529,HĐ5!$C$8:$L$2000,10,0)," ")</f>
        <v>4</v>
      </c>
      <c r="K2529" s="242" t="str">
        <f>IFERROR(VLOOKUP(B2529,HĐ6!$C$8:$L$2000,10,0)," ")</f>
        <v xml:space="preserve"> </v>
      </c>
      <c r="L2529" s="242" t="str">
        <f>IFERROR(VLOOKUP(B2529,HĐ7!$C$7:$L$2000,10,0)," ")</f>
        <v xml:space="preserve"> </v>
      </c>
      <c r="M2529" s="242" t="str">
        <f>IFERROR(VLOOKUP(B2529,HĐ8!$C$7:$L$2000,10,0)," ")</f>
        <v xml:space="preserve"> </v>
      </c>
      <c r="N2529" s="242" t="str">
        <f>IFERROR(VLOOKUP(B2529,HĐ9!$C$7:$L$2000,10,0)," ")</f>
        <v xml:space="preserve"> </v>
      </c>
      <c r="O2529" s="242">
        <f>IFERROR(VLOOKUP(B2529,HĐ10!$C$8:$L$2000,10,0)," ")</f>
        <v>4</v>
      </c>
      <c r="P2529" s="242" t="str">
        <f>IFERROR(VLOOKUP(B2529,HĐ11!$C$7:$L$2000,10,0)," ")</f>
        <v xml:space="preserve"> </v>
      </c>
      <c r="Q2529" s="242" t="str">
        <f>IFERROR(VLOOKUP(B2529,HĐ12!$C$7:$L$2000,10,0)," ")</f>
        <v xml:space="preserve"> </v>
      </c>
      <c r="R2529" s="242" t="str">
        <f>IFERROR(VLOOKUP(B2529,HĐ13!$C$7:$L$2000,10,0)," ")</f>
        <v xml:space="preserve"> </v>
      </c>
      <c r="S2529" s="242" t="str">
        <f>IFERROR(VLOOKUP(B2529,HĐ14!$C$7:$L$2000,10,0)," ")</f>
        <v xml:space="preserve"> </v>
      </c>
      <c r="T2529" s="242">
        <f>IFERROR(VLOOKUP(B2529,HĐ15!$C$7:$L$2000,10,0)," ")</f>
        <v>4</v>
      </c>
      <c r="U2529" s="242" t="str">
        <f>IFERROR(VLOOKUP(B2529,HĐ16!$C$7:$L$2000,10,0)," ")</f>
        <v xml:space="preserve"> </v>
      </c>
      <c r="V2529" s="242" t="str">
        <f>IFERROR(VLOOKUP(B2529,HĐ17!$C$7:$L$2000,10,0)," ")</f>
        <v xml:space="preserve"> </v>
      </c>
      <c r="W2529" s="242" t="str">
        <f>IFERROR(VLOOKUP(B2529,HĐ18!$C$7:$L$2000,10,0)," ")</f>
        <v xml:space="preserve"> </v>
      </c>
      <c r="X2529" s="242" t="str">
        <f>IFERROR(VLOOKUP(B2529,HĐ19!$C$7:$L$2000,10,0)," ")</f>
        <v xml:space="preserve"> </v>
      </c>
      <c r="Y2529" s="242" t="str">
        <f>IFERROR(VLOOKUP(B2529,HĐ20!$C$7:$L$2000,10,0)," ")</f>
        <v xml:space="preserve"> </v>
      </c>
      <c r="Z2529" s="242" t="str">
        <f>IFERROR(VLOOKUP(B2529,HĐ21!$C$7:$L$1999,10,0)," ")</f>
        <v xml:space="preserve"> </v>
      </c>
      <c r="AA2529" s="242" t="str">
        <f>IFERROR(VLOOKUP(B2529,HĐ22!$C$7:$L$1999,10,0)," ")</f>
        <v xml:space="preserve"> </v>
      </c>
      <c r="AB2529" s="235">
        <f t="shared" si="39"/>
        <v>12</v>
      </c>
      <c r="AC2529" s="235"/>
    </row>
    <row r="2530" spans="1:29" s="240" customFormat="1" ht="12.75" hidden="1">
      <c r="A2530" s="235">
        <v>2499</v>
      </c>
      <c r="B2530" s="236">
        <v>2005201198</v>
      </c>
      <c r="C2530" s="237" t="s">
        <v>241</v>
      </c>
      <c r="D2530" s="238" t="s">
        <v>402</v>
      </c>
      <c r="E2530" s="239" t="s">
        <v>588</v>
      </c>
      <c r="F2530" s="242" t="str">
        <f>IFERROR(VLOOKUP(B2530,HĐ1!$C$8:$L$2000,10,0)," ")</f>
        <v xml:space="preserve"> </v>
      </c>
      <c r="G2530" s="242" t="str">
        <f>IFERROR(VLOOKUP(B2530,HĐ2!$C$7:$L$2000,10,0)," ")</f>
        <v xml:space="preserve"> </v>
      </c>
      <c r="H2530" s="242" t="str">
        <f>IFERROR(VLOOKUP(B2530,HĐ3!$C$8:$L$2000,10,0)," ")</f>
        <v xml:space="preserve"> </v>
      </c>
      <c r="I2530" s="242" t="str">
        <f>IFERROR(VLOOKUP(B2530,HĐ4!$C$8:$L$2000,10,0)," ")</f>
        <v xml:space="preserve"> </v>
      </c>
      <c r="J2530" s="242" t="str">
        <f>IFERROR(VLOOKUP(B2530,HĐ5!$C$8:$L$2000,10,0)," ")</f>
        <v xml:space="preserve"> </v>
      </c>
      <c r="K2530" s="242" t="str">
        <f>IFERROR(VLOOKUP(B2530,HĐ6!$C$8:$L$2000,10,0)," ")</f>
        <v xml:space="preserve"> </v>
      </c>
      <c r="L2530" s="242" t="str">
        <f>IFERROR(VLOOKUP(B2530,HĐ7!$C$7:$L$2000,10,0)," ")</f>
        <v xml:space="preserve"> </v>
      </c>
      <c r="M2530" s="242" t="str">
        <f>IFERROR(VLOOKUP(B2530,HĐ8!$C$7:$L$2000,10,0)," ")</f>
        <v xml:space="preserve"> </v>
      </c>
      <c r="N2530" s="242" t="str">
        <f>IFERROR(VLOOKUP(B2530,HĐ9!$C$7:$L$2000,10,0)," ")</f>
        <v xml:space="preserve"> </v>
      </c>
      <c r="O2530" s="242" t="str">
        <f>IFERROR(VLOOKUP(B2530,HĐ10!$C$8:$L$2000,10,0)," ")</f>
        <v xml:space="preserve"> </v>
      </c>
      <c r="P2530" s="242" t="str">
        <f>IFERROR(VLOOKUP(B2530,HĐ11!$C$7:$L$2000,10,0)," ")</f>
        <v xml:space="preserve"> </v>
      </c>
      <c r="Q2530" s="242" t="str">
        <f>IFERROR(VLOOKUP(B2530,HĐ12!$C$7:$L$2000,10,0)," ")</f>
        <v xml:space="preserve"> </v>
      </c>
      <c r="R2530" s="242" t="str">
        <f>IFERROR(VLOOKUP(B2530,HĐ13!$C$7:$L$2000,10,0)," ")</f>
        <v xml:space="preserve"> </v>
      </c>
      <c r="S2530" s="242" t="str">
        <f>IFERROR(VLOOKUP(B2530,HĐ14!$C$7:$L$2000,10,0)," ")</f>
        <v xml:space="preserve"> </v>
      </c>
      <c r="T2530" s="242" t="str">
        <f>IFERROR(VLOOKUP(B2530,HĐ15!$C$7:$L$2000,10,0)," ")</f>
        <v xml:space="preserve"> </v>
      </c>
      <c r="U2530" s="242" t="str">
        <f>IFERROR(VLOOKUP(B2530,HĐ16!$C$7:$L$2000,10,0)," ")</f>
        <v xml:space="preserve"> </v>
      </c>
      <c r="V2530" s="242" t="str">
        <f>IFERROR(VLOOKUP(B2530,HĐ17!$C$7:$L$2000,10,0)," ")</f>
        <v xml:space="preserve"> </v>
      </c>
      <c r="W2530" s="242" t="str">
        <f>IFERROR(VLOOKUP(B2530,HĐ18!$C$7:$L$2000,10,0)," ")</f>
        <v xml:space="preserve"> </v>
      </c>
      <c r="X2530" s="242" t="str">
        <f>IFERROR(VLOOKUP(B2530,HĐ19!$C$7:$L$2000,10,0)," ")</f>
        <v xml:space="preserve"> </v>
      </c>
      <c r="Y2530" s="242" t="str">
        <f>IFERROR(VLOOKUP(B2530,HĐ20!$C$7:$L$2000,10,0)," ")</f>
        <v xml:space="preserve"> </v>
      </c>
      <c r="Z2530" s="242" t="str">
        <f>IFERROR(VLOOKUP(B2530,HĐ21!$C$7:$L$1999,10,0)," ")</f>
        <v xml:space="preserve"> </v>
      </c>
      <c r="AA2530" s="242" t="str">
        <f>IFERROR(VLOOKUP(B2530,HĐ22!$C$7:$L$1999,10,0)," ")</f>
        <v xml:space="preserve"> </v>
      </c>
      <c r="AB2530" s="235">
        <f t="shared" si="39"/>
        <v>0</v>
      </c>
      <c r="AC2530" s="235"/>
    </row>
    <row r="2531" spans="1:29" s="240" customFormat="1" ht="12.75">
      <c r="A2531" s="235">
        <v>2500</v>
      </c>
      <c r="B2531" s="236">
        <v>2005200177</v>
      </c>
      <c r="C2531" s="237" t="s">
        <v>587</v>
      </c>
      <c r="D2531" s="238" t="s">
        <v>39</v>
      </c>
      <c r="E2531" s="239" t="s">
        <v>588</v>
      </c>
      <c r="F2531" s="242" t="str">
        <f>IFERROR(VLOOKUP(B2531,HĐ1!$C$8:$L$2000,10,0)," ")</f>
        <v xml:space="preserve"> </v>
      </c>
      <c r="G2531" s="242" t="str">
        <f>IFERROR(VLOOKUP(B2531,HĐ2!$C$7:$L$2000,10,0)," ")</f>
        <v xml:space="preserve"> </v>
      </c>
      <c r="H2531" s="242" t="str">
        <f>IFERROR(VLOOKUP(B2531,HĐ3!$C$8:$L$2000,10,0)," ")</f>
        <v xml:space="preserve"> </v>
      </c>
      <c r="I2531" s="242">
        <f>IFERROR(VLOOKUP(B2531,HĐ4!$C$8:$L$2000,10,0)," ")</f>
        <v>4</v>
      </c>
      <c r="J2531" s="242" t="str">
        <f>IFERROR(VLOOKUP(B2531,HĐ5!$C$8:$L$2000,10,0)," ")</f>
        <v xml:space="preserve"> </v>
      </c>
      <c r="K2531" s="242" t="str">
        <f>IFERROR(VLOOKUP(B2531,HĐ6!$C$8:$L$2000,10,0)," ")</f>
        <v xml:space="preserve"> </v>
      </c>
      <c r="L2531" s="242" t="str">
        <f>IFERROR(VLOOKUP(B2531,HĐ7!$C$7:$L$2000,10,0)," ")</f>
        <v xml:space="preserve"> </v>
      </c>
      <c r="M2531" s="242" t="str">
        <f>IFERROR(VLOOKUP(B2531,HĐ8!$C$7:$L$2000,10,0)," ")</f>
        <v xml:space="preserve"> </v>
      </c>
      <c r="N2531" s="242" t="str">
        <f>IFERROR(VLOOKUP(B2531,HĐ9!$C$7:$L$2000,10,0)," ")</f>
        <v xml:space="preserve"> </v>
      </c>
      <c r="O2531" s="242" t="str">
        <f>IFERROR(VLOOKUP(B2531,HĐ10!$C$8:$L$2000,10,0)," ")</f>
        <v xml:space="preserve"> </v>
      </c>
      <c r="P2531" s="242" t="str">
        <f>IFERROR(VLOOKUP(B2531,HĐ11!$C$7:$L$2000,10,0)," ")</f>
        <v xml:space="preserve"> </v>
      </c>
      <c r="Q2531" s="242" t="str">
        <f>IFERROR(VLOOKUP(B2531,HĐ12!$C$7:$L$2000,10,0)," ")</f>
        <v xml:space="preserve"> </v>
      </c>
      <c r="R2531" s="242" t="str">
        <f>IFERROR(VLOOKUP(B2531,HĐ13!$C$7:$L$2000,10,0)," ")</f>
        <v xml:space="preserve"> </v>
      </c>
      <c r="S2531" s="242" t="str">
        <f>IFERROR(VLOOKUP(B2531,HĐ14!$C$7:$L$2000,10,0)," ")</f>
        <v xml:space="preserve"> </v>
      </c>
      <c r="T2531" s="242" t="str">
        <f>IFERROR(VLOOKUP(B2531,HĐ15!$C$7:$L$2000,10,0)," ")</f>
        <v xml:space="preserve"> </v>
      </c>
      <c r="U2531" s="242" t="str">
        <f>IFERROR(VLOOKUP(B2531,HĐ16!$C$7:$L$2000,10,0)," ")</f>
        <v xml:space="preserve"> </v>
      </c>
      <c r="V2531" s="242" t="str">
        <f>IFERROR(VLOOKUP(B2531,HĐ17!$C$7:$L$2000,10,0)," ")</f>
        <v xml:space="preserve"> </v>
      </c>
      <c r="W2531" s="242" t="str">
        <f>IFERROR(VLOOKUP(B2531,HĐ18!$C$7:$L$2000,10,0)," ")</f>
        <v xml:space="preserve"> </v>
      </c>
      <c r="X2531" s="242" t="str">
        <f>IFERROR(VLOOKUP(B2531,HĐ19!$C$7:$L$2000,10,0)," ")</f>
        <v xml:space="preserve"> </v>
      </c>
      <c r="Y2531" s="242" t="str">
        <f>IFERROR(VLOOKUP(B2531,HĐ20!$C$7:$L$2000,10,0)," ")</f>
        <v xml:space="preserve"> </v>
      </c>
      <c r="Z2531" s="242" t="str">
        <f>IFERROR(VLOOKUP(B2531,HĐ21!$C$7:$L$1999,10,0)," ")</f>
        <v xml:space="preserve"> </v>
      </c>
      <c r="AA2531" s="242" t="str">
        <f>IFERROR(VLOOKUP(B2531,HĐ22!$C$7:$L$1999,10,0)," ")</f>
        <v xml:space="preserve"> </v>
      </c>
      <c r="AB2531" s="235">
        <f t="shared" si="39"/>
        <v>4</v>
      </c>
      <c r="AC2531" s="235"/>
    </row>
    <row r="2532" spans="1:29" s="240" customFormat="1" ht="12.75">
      <c r="A2532" s="235">
        <v>2501</v>
      </c>
      <c r="B2532" s="236">
        <v>2005201057</v>
      </c>
      <c r="C2532" s="237" t="s">
        <v>106</v>
      </c>
      <c r="D2532" s="238" t="s">
        <v>434</v>
      </c>
      <c r="E2532" s="239" t="s">
        <v>588</v>
      </c>
      <c r="F2532" s="242" t="str">
        <f>IFERROR(VLOOKUP(B2532,HĐ1!$C$8:$L$2000,10,0)," ")</f>
        <v xml:space="preserve"> </v>
      </c>
      <c r="G2532" s="242" t="str">
        <f>IFERROR(VLOOKUP(B2532,HĐ2!$C$7:$L$2000,10,0)," ")</f>
        <v xml:space="preserve"> </v>
      </c>
      <c r="H2532" s="242" t="str">
        <f>IFERROR(VLOOKUP(B2532,HĐ3!$C$8:$L$2000,10,0)," ")</f>
        <v xml:space="preserve"> </v>
      </c>
      <c r="I2532" s="242" t="str">
        <f>IFERROR(VLOOKUP(B2532,HĐ4!$C$8:$L$2000,10,0)," ")</f>
        <v xml:space="preserve"> </v>
      </c>
      <c r="J2532" s="242" t="str">
        <f>IFERROR(VLOOKUP(B2532,HĐ5!$C$8:$L$2000,10,0)," ")</f>
        <v xml:space="preserve"> </v>
      </c>
      <c r="K2532" s="242" t="str">
        <f>IFERROR(VLOOKUP(B2532,HĐ6!$C$8:$L$2000,10,0)," ")</f>
        <v xml:space="preserve"> </v>
      </c>
      <c r="L2532" s="242" t="str">
        <f>IFERROR(VLOOKUP(B2532,HĐ7!$C$7:$L$2000,10,0)," ")</f>
        <v xml:space="preserve"> </v>
      </c>
      <c r="M2532" s="242" t="str">
        <f>IFERROR(VLOOKUP(B2532,HĐ8!$C$7:$L$2000,10,0)," ")</f>
        <v xml:space="preserve"> </v>
      </c>
      <c r="N2532" s="242" t="str">
        <f>IFERROR(VLOOKUP(B2532,HĐ9!$C$7:$L$2000,10,0)," ")</f>
        <v xml:space="preserve"> </v>
      </c>
      <c r="O2532" s="242" t="str">
        <f>IFERROR(VLOOKUP(B2532,HĐ10!$C$8:$L$2000,10,0)," ")</f>
        <v xml:space="preserve"> </v>
      </c>
      <c r="P2532" s="242" t="str">
        <f>IFERROR(VLOOKUP(B2532,HĐ11!$C$7:$L$2000,10,0)," ")</f>
        <v xml:space="preserve"> </v>
      </c>
      <c r="Q2532" s="242" t="str">
        <f>IFERROR(VLOOKUP(B2532,HĐ12!$C$7:$L$2000,10,0)," ")</f>
        <v xml:space="preserve"> </v>
      </c>
      <c r="R2532" s="242">
        <f>IFERROR(VLOOKUP(B2532,HĐ13!$C$7:$L$2000,10,0)," ")</f>
        <v>4</v>
      </c>
      <c r="S2532" s="242" t="str">
        <f>IFERROR(VLOOKUP(B2532,HĐ14!$C$7:$L$2000,10,0)," ")</f>
        <v xml:space="preserve"> </v>
      </c>
      <c r="T2532" s="242" t="str">
        <f>IFERROR(VLOOKUP(B2532,HĐ15!$C$7:$L$2000,10,0)," ")</f>
        <v xml:space="preserve"> </v>
      </c>
      <c r="U2532" s="242" t="str">
        <f>IFERROR(VLOOKUP(B2532,HĐ16!$C$7:$L$2000,10,0)," ")</f>
        <v xml:space="preserve"> </v>
      </c>
      <c r="V2532" s="242" t="str">
        <f>IFERROR(VLOOKUP(B2532,HĐ17!$C$7:$L$2000,10,0)," ")</f>
        <v xml:space="preserve"> </v>
      </c>
      <c r="W2532" s="242" t="str">
        <f>IFERROR(VLOOKUP(B2532,HĐ18!$C$7:$L$2000,10,0)," ")</f>
        <v xml:space="preserve"> </v>
      </c>
      <c r="X2532" s="242" t="str">
        <f>IFERROR(VLOOKUP(B2532,HĐ19!$C$7:$L$2000,10,0)," ")</f>
        <v xml:space="preserve"> </v>
      </c>
      <c r="Y2532" s="242" t="str">
        <f>IFERROR(VLOOKUP(B2532,HĐ20!$C$7:$L$2000,10,0)," ")</f>
        <v xml:space="preserve"> </v>
      </c>
      <c r="Z2532" s="242" t="str">
        <f>IFERROR(VLOOKUP(B2532,HĐ21!$C$7:$L$1999,10,0)," ")</f>
        <v xml:space="preserve"> </v>
      </c>
      <c r="AA2532" s="242" t="str">
        <f>IFERROR(VLOOKUP(B2532,HĐ22!$C$7:$L$1999,10,0)," ")</f>
        <v xml:space="preserve"> </v>
      </c>
      <c r="AB2532" s="235">
        <f t="shared" si="39"/>
        <v>4</v>
      </c>
      <c r="AC2532" s="235"/>
    </row>
    <row r="2533" spans="1:29" s="240" customFormat="1" ht="12.75">
      <c r="A2533" s="235">
        <v>2502</v>
      </c>
      <c r="B2533" s="236">
        <v>2005200597</v>
      </c>
      <c r="C2533" s="237" t="s">
        <v>509</v>
      </c>
      <c r="D2533" s="238" t="s">
        <v>434</v>
      </c>
      <c r="E2533" s="239" t="s">
        <v>588</v>
      </c>
      <c r="F2533" s="242" t="str">
        <f>IFERROR(VLOOKUP(B2533,HĐ1!$C$8:$L$2000,10,0)," ")</f>
        <v xml:space="preserve"> </v>
      </c>
      <c r="G2533" s="242" t="str">
        <f>IFERROR(VLOOKUP(B2533,HĐ2!$C$7:$L$2000,10,0)," ")</f>
        <v xml:space="preserve"> </v>
      </c>
      <c r="H2533" s="242" t="str">
        <f>IFERROR(VLOOKUP(B2533,HĐ3!$C$8:$L$2000,10,0)," ")</f>
        <v xml:space="preserve"> </v>
      </c>
      <c r="I2533" s="242" t="str">
        <f>IFERROR(VLOOKUP(B2533,HĐ4!$C$8:$L$2000,10,0)," ")</f>
        <v xml:space="preserve"> </v>
      </c>
      <c r="J2533" s="242" t="str">
        <f>IFERROR(VLOOKUP(B2533,HĐ5!$C$8:$L$2000,10,0)," ")</f>
        <v xml:space="preserve"> </v>
      </c>
      <c r="K2533" s="242" t="str">
        <f>IFERROR(VLOOKUP(B2533,HĐ6!$C$8:$L$2000,10,0)," ")</f>
        <v xml:space="preserve"> </v>
      </c>
      <c r="L2533" s="242" t="str">
        <f>IFERROR(VLOOKUP(B2533,HĐ7!$C$7:$L$2000,10,0)," ")</f>
        <v xml:space="preserve"> </v>
      </c>
      <c r="M2533" s="242" t="str">
        <f>IFERROR(VLOOKUP(B2533,HĐ8!$C$7:$L$2000,10,0)," ")</f>
        <v xml:space="preserve"> </v>
      </c>
      <c r="N2533" s="242" t="str">
        <f>IFERROR(VLOOKUP(B2533,HĐ9!$C$7:$L$2000,10,0)," ")</f>
        <v xml:space="preserve"> </v>
      </c>
      <c r="O2533" s="242" t="str">
        <f>IFERROR(VLOOKUP(B2533,HĐ10!$C$8:$L$2000,10,0)," ")</f>
        <v xml:space="preserve"> </v>
      </c>
      <c r="P2533" s="242" t="str">
        <f>IFERROR(VLOOKUP(B2533,HĐ11!$C$7:$L$2000,10,0)," ")</f>
        <v xml:space="preserve"> </v>
      </c>
      <c r="Q2533" s="242" t="str">
        <f>IFERROR(VLOOKUP(B2533,HĐ12!$C$7:$L$2000,10,0)," ")</f>
        <v xml:space="preserve"> </v>
      </c>
      <c r="R2533" s="242" t="str">
        <f>IFERROR(VLOOKUP(B2533,HĐ13!$C$7:$L$2000,10,0)," ")</f>
        <v xml:space="preserve"> </v>
      </c>
      <c r="S2533" s="242" t="str">
        <f>IFERROR(VLOOKUP(B2533,HĐ14!$C$7:$L$2000,10,0)," ")</f>
        <v xml:space="preserve"> </v>
      </c>
      <c r="T2533" s="242">
        <f>IFERROR(VLOOKUP(B2533,HĐ15!$C$7:$L$2000,10,0)," ")</f>
        <v>4</v>
      </c>
      <c r="U2533" s="242">
        <f>IFERROR(VLOOKUP(B2533,HĐ16!$C$7:$L$2000,10,0)," ")</f>
        <v>4</v>
      </c>
      <c r="V2533" s="242" t="str">
        <f>IFERROR(VLOOKUP(B2533,HĐ17!$C$7:$L$2000,10,0)," ")</f>
        <v xml:space="preserve"> </v>
      </c>
      <c r="W2533" s="242" t="str">
        <f>IFERROR(VLOOKUP(B2533,HĐ18!$C$7:$L$2000,10,0)," ")</f>
        <v xml:space="preserve"> </v>
      </c>
      <c r="X2533" s="242" t="str">
        <f>IFERROR(VLOOKUP(B2533,HĐ19!$C$7:$L$2000,10,0)," ")</f>
        <v xml:space="preserve"> </v>
      </c>
      <c r="Y2533" s="242" t="str">
        <f>IFERROR(VLOOKUP(B2533,HĐ20!$C$7:$L$2000,10,0)," ")</f>
        <v xml:space="preserve"> </v>
      </c>
      <c r="Z2533" s="242" t="str">
        <f>IFERROR(VLOOKUP(B2533,HĐ21!$C$7:$L$1999,10,0)," ")</f>
        <v xml:space="preserve"> </v>
      </c>
      <c r="AA2533" s="242" t="str">
        <f>IFERROR(VLOOKUP(B2533,HĐ22!$C$7:$L$1999,10,0)," ")</f>
        <v xml:space="preserve"> </v>
      </c>
      <c r="AB2533" s="235">
        <f t="shared" si="39"/>
        <v>8</v>
      </c>
      <c r="AC2533" s="235"/>
    </row>
    <row r="2534" spans="1:29" s="240" customFormat="1" ht="12.75">
      <c r="A2534" s="235">
        <v>2503</v>
      </c>
      <c r="B2534" s="236">
        <v>2005200748</v>
      </c>
      <c r="C2534" s="237" t="s">
        <v>1885</v>
      </c>
      <c r="D2534" s="238" t="s">
        <v>342</v>
      </c>
      <c r="E2534" s="239" t="s">
        <v>588</v>
      </c>
      <c r="F2534" s="242" t="str">
        <f>IFERROR(VLOOKUP(B2534,HĐ1!$C$8:$L$2000,10,0)," ")</f>
        <v xml:space="preserve"> </v>
      </c>
      <c r="G2534" s="242" t="str">
        <f>IFERROR(VLOOKUP(B2534,HĐ2!$C$7:$L$2000,10,0)," ")</f>
        <v xml:space="preserve"> </v>
      </c>
      <c r="H2534" s="242" t="str">
        <f>IFERROR(VLOOKUP(B2534,HĐ3!$C$8:$L$2000,10,0)," ")</f>
        <v xml:space="preserve"> </v>
      </c>
      <c r="I2534" s="242" t="str">
        <f>IFERROR(VLOOKUP(B2534,HĐ4!$C$8:$L$2000,10,0)," ")</f>
        <v xml:space="preserve"> </v>
      </c>
      <c r="J2534" s="242" t="str">
        <f>IFERROR(VLOOKUP(B2534,HĐ5!$C$8:$L$2000,10,0)," ")</f>
        <v xml:space="preserve"> </v>
      </c>
      <c r="K2534" s="242" t="str">
        <f>IFERROR(VLOOKUP(B2534,HĐ6!$C$8:$L$2000,10,0)," ")</f>
        <v xml:space="preserve"> </v>
      </c>
      <c r="L2534" s="242" t="str">
        <f>IFERROR(VLOOKUP(B2534,HĐ7!$C$7:$L$2000,10,0)," ")</f>
        <v xml:space="preserve"> </v>
      </c>
      <c r="M2534" s="242" t="str">
        <f>IFERROR(VLOOKUP(B2534,HĐ8!$C$7:$L$2000,10,0)," ")</f>
        <v xml:space="preserve"> </v>
      </c>
      <c r="N2534" s="242" t="str">
        <f>IFERROR(VLOOKUP(B2534,HĐ9!$C$7:$L$2000,10,0)," ")</f>
        <v xml:space="preserve"> </v>
      </c>
      <c r="O2534" s="242" t="str">
        <f>IFERROR(VLOOKUP(B2534,HĐ10!$C$8:$L$2000,10,0)," ")</f>
        <v xml:space="preserve"> </v>
      </c>
      <c r="P2534" s="242">
        <f>IFERROR(VLOOKUP(B2534,HĐ11!$C$7:$L$2000,10,0)," ")</f>
        <v>4</v>
      </c>
      <c r="Q2534" s="242" t="str">
        <f>IFERROR(VLOOKUP(B2534,HĐ12!$C$7:$L$2000,10,0)," ")</f>
        <v xml:space="preserve"> </v>
      </c>
      <c r="R2534" s="242" t="str">
        <f>IFERROR(VLOOKUP(B2534,HĐ13!$C$7:$L$2000,10,0)," ")</f>
        <v xml:space="preserve"> </v>
      </c>
      <c r="S2534" s="242" t="str">
        <f>IFERROR(VLOOKUP(B2534,HĐ14!$C$7:$L$2000,10,0)," ")</f>
        <v xml:space="preserve"> </v>
      </c>
      <c r="T2534" s="242" t="str">
        <f>IFERROR(VLOOKUP(B2534,HĐ15!$C$7:$L$2000,10,0)," ")</f>
        <v xml:space="preserve"> </v>
      </c>
      <c r="U2534" s="242" t="str">
        <f>IFERROR(VLOOKUP(B2534,HĐ16!$C$7:$L$2000,10,0)," ")</f>
        <v xml:space="preserve"> </v>
      </c>
      <c r="V2534" s="242" t="str">
        <f>IFERROR(VLOOKUP(B2534,HĐ17!$C$7:$L$2000,10,0)," ")</f>
        <v xml:space="preserve"> </v>
      </c>
      <c r="W2534" s="242" t="str">
        <f>IFERROR(VLOOKUP(B2534,HĐ18!$C$7:$L$2000,10,0)," ")</f>
        <v xml:space="preserve"> </v>
      </c>
      <c r="X2534" s="242" t="str">
        <f>IFERROR(VLOOKUP(B2534,HĐ19!$C$7:$L$2000,10,0)," ")</f>
        <v xml:space="preserve"> </v>
      </c>
      <c r="Y2534" s="242" t="str">
        <f>IFERROR(VLOOKUP(B2534,HĐ20!$C$7:$L$2000,10,0)," ")</f>
        <v xml:space="preserve"> </v>
      </c>
      <c r="Z2534" s="242" t="str">
        <f>IFERROR(VLOOKUP(B2534,HĐ21!$C$7:$L$1999,10,0)," ")</f>
        <v xml:space="preserve"> </v>
      </c>
      <c r="AA2534" s="242" t="str">
        <f>IFERROR(VLOOKUP(B2534,HĐ22!$C$7:$L$1999,10,0)," ")</f>
        <v xml:space="preserve"> </v>
      </c>
      <c r="AB2534" s="235">
        <f t="shared" si="39"/>
        <v>4</v>
      </c>
      <c r="AC2534" s="235"/>
    </row>
    <row r="2535" spans="1:29" s="240" customFormat="1" ht="12.75" hidden="1">
      <c r="A2535" s="235">
        <v>2504</v>
      </c>
      <c r="B2535" s="236">
        <v>2005200595</v>
      </c>
      <c r="C2535" s="237" t="s">
        <v>3879</v>
      </c>
      <c r="D2535" s="238" t="s">
        <v>30</v>
      </c>
      <c r="E2535" s="239" t="s">
        <v>588</v>
      </c>
      <c r="F2535" s="242" t="str">
        <f>IFERROR(VLOOKUP(B2535,HĐ1!$C$8:$L$2000,10,0)," ")</f>
        <v xml:space="preserve"> </v>
      </c>
      <c r="G2535" s="242" t="str">
        <f>IFERROR(VLOOKUP(B2535,HĐ2!$C$7:$L$2000,10,0)," ")</f>
        <v xml:space="preserve"> </v>
      </c>
      <c r="H2535" s="242" t="str">
        <f>IFERROR(VLOOKUP(B2535,HĐ3!$C$8:$L$2000,10,0)," ")</f>
        <v xml:space="preserve"> </v>
      </c>
      <c r="I2535" s="242" t="str">
        <f>IFERROR(VLOOKUP(B2535,HĐ4!$C$8:$L$2000,10,0)," ")</f>
        <v xml:space="preserve"> </v>
      </c>
      <c r="J2535" s="242" t="str">
        <f>IFERROR(VLOOKUP(B2535,HĐ5!$C$8:$L$2000,10,0)," ")</f>
        <v xml:space="preserve"> </v>
      </c>
      <c r="K2535" s="242" t="str">
        <f>IFERROR(VLOOKUP(B2535,HĐ6!$C$8:$L$2000,10,0)," ")</f>
        <v xml:space="preserve"> </v>
      </c>
      <c r="L2535" s="242" t="str">
        <f>IFERROR(VLOOKUP(B2535,HĐ7!$C$7:$L$2000,10,0)," ")</f>
        <v xml:space="preserve"> </v>
      </c>
      <c r="M2535" s="242" t="str">
        <f>IFERROR(VLOOKUP(B2535,HĐ8!$C$7:$L$2000,10,0)," ")</f>
        <v xml:space="preserve"> </v>
      </c>
      <c r="N2535" s="242" t="str">
        <f>IFERROR(VLOOKUP(B2535,HĐ9!$C$7:$L$2000,10,0)," ")</f>
        <v xml:space="preserve"> </v>
      </c>
      <c r="O2535" s="242" t="str">
        <f>IFERROR(VLOOKUP(B2535,HĐ10!$C$8:$L$2000,10,0)," ")</f>
        <v xml:space="preserve"> </v>
      </c>
      <c r="P2535" s="242" t="str">
        <f>IFERROR(VLOOKUP(B2535,HĐ11!$C$7:$L$2000,10,0)," ")</f>
        <v xml:space="preserve"> </v>
      </c>
      <c r="Q2535" s="242" t="str">
        <f>IFERROR(VLOOKUP(B2535,HĐ12!$C$7:$L$2000,10,0)," ")</f>
        <v xml:space="preserve"> </v>
      </c>
      <c r="R2535" s="242" t="str">
        <f>IFERROR(VLOOKUP(B2535,HĐ13!$C$7:$L$2000,10,0)," ")</f>
        <v xml:space="preserve"> </v>
      </c>
      <c r="S2535" s="242" t="str">
        <f>IFERROR(VLOOKUP(B2535,HĐ14!$C$7:$L$2000,10,0)," ")</f>
        <v xml:space="preserve"> </v>
      </c>
      <c r="T2535" s="242" t="str">
        <f>IFERROR(VLOOKUP(B2535,HĐ15!$C$7:$L$2000,10,0)," ")</f>
        <v xml:space="preserve"> </v>
      </c>
      <c r="U2535" s="242" t="str">
        <f>IFERROR(VLOOKUP(B2535,HĐ16!$C$7:$L$2000,10,0)," ")</f>
        <v xml:space="preserve"> </v>
      </c>
      <c r="V2535" s="242" t="str">
        <f>IFERROR(VLOOKUP(B2535,HĐ17!$C$7:$L$2000,10,0)," ")</f>
        <v xml:space="preserve"> </v>
      </c>
      <c r="W2535" s="242" t="str">
        <f>IFERROR(VLOOKUP(B2535,HĐ18!$C$7:$L$2000,10,0)," ")</f>
        <v xml:space="preserve"> </v>
      </c>
      <c r="X2535" s="242" t="str">
        <f>IFERROR(VLOOKUP(B2535,HĐ19!$C$7:$L$2000,10,0)," ")</f>
        <v xml:space="preserve"> </v>
      </c>
      <c r="Y2535" s="242" t="str">
        <f>IFERROR(VLOOKUP(B2535,HĐ20!$C$7:$L$2000,10,0)," ")</f>
        <v xml:space="preserve"> </v>
      </c>
      <c r="Z2535" s="242" t="str">
        <f>IFERROR(VLOOKUP(B2535,HĐ21!$C$7:$L$1999,10,0)," ")</f>
        <v xml:space="preserve"> </v>
      </c>
      <c r="AA2535" s="242" t="str">
        <f>IFERROR(VLOOKUP(B2535,HĐ22!$C$7:$L$1999,10,0)," ")</f>
        <v xml:space="preserve"> </v>
      </c>
      <c r="AB2535" s="235">
        <f t="shared" si="39"/>
        <v>0</v>
      </c>
      <c r="AC2535" s="235"/>
    </row>
    <row r="2536" spans="1:29" s="240" customFormat="1" ht="12.75" hidden="1">
      <c r="A2536" s="235">
        <v>2505</v>
      </c>
      <c r="B2536" s="236">
        <v>2005201236</v>
      </c>
      <c r="C2536" s="237" t="s">
        <v>813</v>
      </c>
      <c r="D2536" s="238" t="s">
        <v>30</v>
      </c>
      <c r="E2536" s="239" t="s">
        <v>588</v>
      </c>
      <c r="F2536" s="242" t="str">
        <f>IFERROR(VLOOKUP(B2536,HĐ1!$C$8:$L$2000,10,0)," ")</f>
        <v xml:space="preserve"> </v>
      </c>
      <c r="G2536" s="242" t="str">
        <f>IFERROR(VLOOKUP(B2536,HĐ2!$C$7:$L$2000,10,0)," ")</f>
        <v xml:space="preserve"> </v>
      </c>
      <c r="H2536" s="242" t="str">
        <f>IFERROR(VLOOKUP(B2536,HĐ3!$C$8:$L$2000,10,0)," ")</f>
        <v xml:space="preserve"> </v>
      </c>
      <c r="I2536" s="242" t="str">
        <f>IFERROR(VLOOKUP(B2536,HĐ4!$C$8:$L$2000,10,0)," ")</f>
        <v xml:space="preserve"> </v>
      </c>
      <c r="J2536" s="242" t="str">
        <f>IFERROR(VLOOKUP(B2536,HĐ5!$C$8:$L$2000,10,0)," ")</f>
        <v xml:space="preserve"> </v>
      </c>
      <c r="K2536" s="242" t="str">
        <f>IFERROR(VLOOKUP(B2536,HĐ6!$C$8:$L$2000,10,0)," ")</f>
        <v xml:space="preserve"> </v>
      </c>
      <c r="L2536" s="242" t="str">
        <f>IFERROR(VLOOKUP(B2536,HĐ7!$C$7:$L$2000,10,0)," ")</f>
        <v xml:space="preserve"> </v>
      </c>
      <c r="M2536" s="242" t="str">
        <f>IFERROR(VLOOKUP(B2536,HĐ8!$C$7:$L$2000,10,0)," ")</f>
        <v xml:space="preserve"> </v>
      </c>
      <c r="N2536" s="242" t="str">
        <f>IFERROR(VLOOKUP(B2536,HĐ9!$C$7:$L$2000,10,0)," ")</f>
        <v xml:space="preserve"> </v>
      </c>
      <c r="O2536" s="242" t="str">
        <f>IFERROR(VLOOKUP(B2536,HĐ10!$C$8:$L$2000,10,0)," ")</f>
        <v xml:space="preserve"> </v>
      </c>
      <c r="P2536" s="242" t="str">
        <f>IFERROR(VLOOKUP(B2536,HĐ11!$C$7:$L$2000,10,0)," ")</f>
        <v xml:space="preserve"> </v>
      </c>
      <c r="Q2536" s="242" t="str">
        <f>IFERROR(VLOOKUP(B2536,HĐ12!$C$7:$L$2000,10,0)," ")</f>
        <v xml:space="preserve"> </v>
      </c>
      <c r="R2536" s="242" t="str">
        <f>IFERROR(VLOOKUP(B2536,HĐ13!$C$7:$L$2000,10,0)," ")</f>
        <v xml:space="preserve"> </v>
      </c>
      <c r="S2536" s="242" t="str">
        <f>IFERROR(VLOOKUP(B2536,HĐ14!$C$7:$L$2000,10,0)," ")</f>
        <v xml:space="preserve"> </v>
      </c>
      <c r="T2536" s="242" t="str">
        <f>IFERROR(VLOOKUP(B2536,HĐ15!$C$7:$L$2000,10,0)," ")</f>
        <v xml:space="preserve"> </v>
      </c>
      <c r="U2536" s="242" t="str">
        <f>IFERROR(VLOOKUP(B2536,HĐ16!$C$7:$L$2000,10,0)," ")</f>
        <v xml:space="preserve"> </v>
      </c>
      <c r="V2536" s="242" t="str">
        <f>IFERROR(VLOOKUP(B2536,HĐ17!$C$7:$L$2000,10,0)," ")</f>
        <v xml:space="preserve"> </v>
      </c>
      <c r="W2536" s="242" t="str">
        <f>IFERROR(VLOOKUP(B2536,HĐ18!$C$7:$L$2000,10,0)," ")</f>
        <v xml:space="preserve"> </v>
      </c>
      <c r="X2536" s="242" t="str">
        <f>IFERROR(VLOOKUP(B2536,HĐ19!$C$7:$L$2000,10,0)," ")</f>
        <v xml:space="preserve"> </v>
      </c>
      <c r="Y2536" s="242" t="str">
        <f>IFERROR(VLOOKUP(B2536,HĐ20!$C$7:$L$2000,10,0)," ")</f>
        <v xml:space="preserve"> </v>
      </c>
      <c r="Z2536" s="242" t="str">
        <f>IFERROR(VLOOKUP(B2536,HĐ21!$C$7:$L$1999,10,0)," ")</f>
        <v xml:space="preserve"> </v>
      </c>
      <c r="AA2536" s="242" t="str">
        <f>IFERROR(VLOOKUP(B2536,HĐ22!$C$7:$L$1999,10,0)," ")</f>
        <v xml:space="preserve"> </v>
      </c>
      <c r="AB2536" s="235">
        <f t="shared" si="39"/>
        <v>0</v>
      </c>
      <c r="AC2536" s="235"/>
    </row>
    <row r="2537" spans="1:29" s="240" customFormat="1" ht="12.75">
      <c r="A2537" s="235">
        <v>2506</v>
      </c>
      <c r="B2537" s="236">
        <v>2005200466</v>
      </c>
      <c r="C2537" s="237" t="s">
        <v>1705</v>
      </c>
      <c r="D2537" s="238" t="s">
        <v>30</v>
      </c>
      <c r="E2537" s="239" t="s">
        <v>588</v>
      </c>
      <c r="F2537" s="242" t="str">
        <f>IFERROR(VLOOKUP(B2537,HĐ1!$C$8:$L$2000,10,0)," ")</f>
        <v xml:space="preserve"> </v>
      </c>
      <c r="G2537" s="242" t="str">
        <f>IFERROR(VLOOKUP(B2537,HĐ2!$C$7:$L$2000,10,0)," ")</f>
        <v xml:space="preserve"> </v>
      </c>
      <c r="H2537" s="242" t="str">
        <f>IFERROR(VLOOKUP(B2537,HĐ3!$C$8:$L$2000,10,0)," ")</f>
        <v xml:space="preserve"> </v>
      </c>
      <c r="I2537" s="242" t="str">
        <f>IFERROR(VLOOKUP(B2537,HĐ4!$C$8:$L$2000,10,0)," ")</f>
        <v xml:space="preserve"> </v>
      </c>
      <c r="J2537" s="242" t="str">
        <f>IFERROR(VLOOKUP(B2537,HĐ5!$C$8:$L$2000,10,0)," ")</f>
        <v xml:space="preserve"> </v>
      </c>
      <c r="K2537" s="242">
        <f>IFERROR(VLOOKUP(B2537,HĐ6!$C$8:$L$2000,10,0)," ")</f>
        <v>4</v>
      </c>
      <c r="L2537" s="242" t="str">
        <f>IFERROR(VLOOKUP(B2537,HĐ7!$C$7:$L$2000,10,0)," ")</f>
        <v xml:space="preserve"> </v>
      </c>
      <c r="M2537" s="242" t="str">
        <f>IFERROR(VLOOKUP(B2537,HĐ8!$C$7:$L$2000,10,0)," ")</f>
        <v xml:space="preserve"> </v>
      </c>
      <c r="N2537" s="242" t="str">
        <f>IFERROR(VLOOKUP(B2537,HĐ9!$C$7:$L$2000,10,0)," ")</f>
        <v xml:space="preserve"> </v>
      </c>
      <c r="O2537" s="242" t="str">
        <f>IFERROR(VLOOKUP(B2537,HĐ10!$C$8:$L$2000,10,0)," ")</f>
        <v xml:space="preserve"> </v>
      </c>
      <c r="P2537" s="242" t="str">
        <f>IFERROR(VLOOKUP(B2537,HĐ11!$C$7:$L$2000,10,0)," ")</f>
        <v xml:space="preserve"> </v>
      </c>
      <c r="Q2537" s="242" t="str">
        <f>IFERROR(VLOOKUP(B2537,HĐ12!$C$7:$L$2000,10,0)," ")</f>
        <v xml:space="preserve"> </v>
      </c>
      <c r="R2537" s="242" t="str">
        <f>IFERROR(VLOOKUP(B2537,HĐ13!$C$7:$L$2000,10,0)," ")</f>
        <v xml:space="preserve"> </v>
      </c>
      <c r="S2537" s="242" t="str">
        <f>IFERROR(VLOOKUP(B2537,HĐ14!$C$7:$L$2000,10,0)," ")</f>
        <v xml:space="preserve"> </v>
      </c>
      <c r="T2537" s="242" t="str">
        <f>IFERROR(VLOOKUP(B2537,HĐ15!$C$7:$L$2000,10,0)," ")</f>
        <v xml:space="preserve"> </v>
      </c>
      <c r="U2537" s="242" t="str">
        <f>IFERROR(VLOOKUP(B2537,HĐ16!$C$7:$L$2000,10,0)," ")</f>
        <v xml:space="preserve"> </v>
      </c>
      <c r="V2537" s="242" t="str">
        <f>IFERROR(VLOOKUP(B2537,HĐ17!$C$7:$L$2000,10,0)," ")</f>
        <v xml:space="preserve"> </v>
      </c>
      <c r="W2537" s="242" t="str">
        <f>IFERROR(VLOOKUP(B2537,HĐ18!$C$7:$L$2000,10,0)," ")</f>
        <v xml:space="preserve"> </v>
      </c>
      <c r="X2537" s="242" t="str">
        <f>IFERROR(VLOOKUP(B2537,HĐ19!$C$7:$L$2000,10,0)," ")</f>
        <v xml:space="preserve"> </v>
      </c>
      <c r="Y2537" s="242" t="str">
        <f>IFERROR(VLOOKUP(B2537,HĐ20!$C$7:$L$2000,10,0)," ")</f>
        <v xml:space="preserve"> </v>
      </c>
      <c r="Z2537" s="242" t="str">
        <f>IFERROR(VLOOKUP(B2537,HĐ21!$C$7:$L$1999,10,0)," ")</f>
        <v xml:space="preserve"> </v>
      </c>
      <c r="AA2537" s="242" t="str">
        <f>IFERROR(VLOOKUP(B2537,HĐ22!$C$7:$L$1999,10,0)," ")</f>
        <v xml:space="preserve"> </v>
      </c>
      <c r="AB2537" s="235">
        <f t="shared" ref="AB2537:AB2600" si="40">SUM(F2537:AA2537)</f>
        <v>4</v>
      </c>
      <c r="AC2537" s="235"/>
    </row>
    <row r="2538" spans="1:29" s="240" customFormat="1" ht="12.75">
      <c r="A2538" s="235">
        <v>2507</v>
      </c>
      <c r="B2538" s="236">
        <v>2005200724</v>
      </c>
      <c r="C2538" s="237" t="s">
        <v>3880</v>
      </c>
      <c r="D2538" s="238" t="s">
        <v>30</v>
      </c>
      <c r="E2538" s="239" t="s">
        <v>588</v>
      </c>
      <c r="F2538" s="242" t="str">
        <f>IFERROR(VLOOKUP(B2538,HĐ1!$C$8:$L$2000,10,0)," ")</f>
        <v xml:space="preserve"> </v>
      </c>
      <c r="G2538" s="242" t="str">
        <f>IFERROR(VLOOKUP(B2538,HĐ2!$C$7:$L$2000,10,0)," ")</f>
        <v xml:space="preserve"> </v>
      </c>
      <c r="H2538" s="242" t="str">
        <f>IFERROR(VLOOKUP(B2538,HĐ3!$C$8:$L$2000,10,0)," ")</f>
        <v xml:space="preserve"> </v>
      </c>
      <c r="I2538" s="242" t="str">
        <f>IFERROR(VLOOKUP(B2538,HĐ4!$C$8:$L$2000,10,0)," ")</f>
        <v xml:space="preserve"> </v>
      </c>
      <c r="J2538" s="242">
        <f>IFERROR(VLOOKUP(B2538,HĐ5!$C$8:$L$2000,10,0)," ")</f>
        <v>4</v>
      </c>
      <c r="K2538" s="242" t="str">
        <f>IFERROR(VLOOKUP(B2538,HĐ6!$C$8:$L$2000,10,0)," ")</f>
        <v xml:space="preserve"> </v>
      </c>
      <c r="L2538" s="242" t="str">
        <f>IFERROR(VLOOKUP(B2538,HĐ7!$C$7:$L$2000,10,0)," ")</f>
        <v xml:space="preserve"> </v>
      </c>
      <c r="M2538" s="242" t="str">
        <f>IFERROR(VLOOKUP(B2538,HĐ8!$C$7:$L$2000,10,0)," ")</f>
        <v xml:space="preserve"> </v>
      </c>
      <c r="N2538" s="242" t="str">
        <f>IFERROR(VLOOKUP(B2538,HĐ9!$C$7:$L$2000,10,0)," ")</f>
        <v xml:space="preserve"> </v>
      </c>
      <c r="O2538" s="242" t="str">
        <f>IFERROR(VLOOKUP(B2538,HĐ10!$C$8:$L$2000,10,0)," ")</f>
        <v xml:space="preserve"> </v>
      </c>
      <c r="P2538" s="242" t="str">
        <f>IFERROR(VLOOKUP(B2538,HĐ11!$C$7:$L$2000,10,0)," ")</f>
        <v xml:space="preserve"> </v>
      </c>
      <c r="Q2538" s="242" t="str">
        <f>IFERROR(VLOOKUP(B2538,HĐ12!$C$7:$L$2000,10,0)," ")</f>
        <v xml:space="preserve"> </v>
      </c>
      <c r="R2538" s="242" t="str">
        <f>IFERROR(VLOOKUP(B2538,HĐ13!$C$7:$L$2000,10,0)," ")</f>
        <v xml:space="preserve"> </v>
      </c>
      <c r="S2538" s="242" t="str">
        <f>IFERROR(VLOOKUP(B2538,HĐ14!$C$7:$L$2000,10,0)," ")</f>
        <v xml:space="preserve"> </v>
      </c>
      <c r="T2538" s="242" t="str">
        <f>IFERROR(VLOOKUP(B2538,HĐ15!$C$7:$L$2000,10,0)," ")</f>
        <v xml:space="preserve"> </v>
      </c>
      <c r="U2538" s="242" t="str">
        <f>IFERROR(VLOOKUP(B2538,HĐ16!$C$7:$L$2000,10,0)," ")</f>
        <v xml:space="preserve"> </v>
      </c>
      <c r="V2538" s="242" t="str">
        <f>IFERROR(VLOOKUP(B2538,HĐ17!$C$7:$L$2000,10,0)," ")</f>
        <v xml:space="preserve"> </v>
      </c>
      <c r="W2538" s="242">
        <f>IFERROR(VLOOKUP(B2538,HĐ18!$C$7:$L$2000,10,0)," ")</f>
        <v>4</v>
      </c>
      <c r="X2538" s="242" t="str">
        <f>IFERROR(VLOOKUP(B2538,HĐ19!$C$7:$L$2000,10,0)," ")</f>
        <v xml:space="preserve"> </v>
      </c>
      <c r="Y2538" s="242" t="str">
        <f>IFERROR(VLOOKUP(B2538,HĐ20!$C$7:$L$2000,10,0)," ")</f>
        <v xml:space="preserve"> </v>
      </c>
      <c r="Z2538" s="242" t="str">
        <f>IFERROR(VLOOKUP(B2538,HĐ21!$C$7:$L$1999,10,0)," ")</f>
        <v xml:space="preserve"> </v>
      </c>
      <c r="AA2538" s="242" t="str">
        <f>IFERROR(VLOOKUP(B2538,HĐ22!$C$7:$L$1999,10,0)," ")</f>
        <v xml:space="preserve"> </v>
      </c>
      <c r="AB2538" s="235">
        <f t="shared" si="40"/>
        <v>8</v>
      </c>
      <c r="AC2538" s="235"/>
    </row>
    <row r="2539" spans="1:29" s="240" customFormat="1" ht="12.75">
      <c r="A2539" s="235">
        <v>2508</v>
      </c>
      <c r="B2539" s="236">
        <v>2005201212</v>
      </c>
      <c r="C2539" s="237" t="s">
        <v>718</v>
      </c>
      <c r="D2539" s="238" t="s">
        <v>1706</v>
      </c>
      <c r="E2539" s="239" t="s">
        <v>588</v>
      </c>
      <c r="F2539" s="242" t="str">
        <f>IFERROR(VLOOKUP(B2539,HĐ1!$C$8:$L$2000,10,0)," ")</f>
        <v xml:space="preserve"> </v>
      </c>
      <c r="G2539" s="242" t="str">
        <f>IFERROR(VLOOKUP(B2539,HĐ2!$C$7:$L$2000,10,0)," ")</f>
        <v xml:space="preserve"> </v>
      </c>
      <c r="H2539" s="242" t="str">
        <f>IFERROR(VLOOKUP(B2539,HĐ3!$C$8:$L$2000,10,0)," ")</f>
        <v xml:space="preserve"> </v>
      </c>
      <c r="I2539" s="242" t="str">
        <f>IFERROR(VLOOKUP(B2539,HĐ4!$C$8:$L$2000,10,0)," ")</f>
        <v xml:space="preserve"> </v>
      </c>
      <c r="J2539" s="242" t="str">
        <f>IFERROR(VLOOKUP(B2539,HĐ5!$C$8:$L$2000,10,0)," ")</f>
        <v xml:space="preserve"> </v>
      </c>
      <c r="K2539" s="242">
        <f>IFERROR(VLOOKUP(B2539,HĐ6!$C$8:$L$2000,10,0)," ")</f>
        <v>4</v>
      </c>
      <c r="L2539" s="242" t="str">
        <f>IFERROR(VLOOKUP(B2539,HĐ7!$C$7:$L$2000,10,0)," ")</f>
        <v xml:space="preserve"> </v>
      </c>
      <c r="M2539" s="242" t="str">
        <f>IFERROR(VLOOKUP(B2539,HĐ8!$C$7:$L$2000,10,0)," ")</f>
        <v xml:space="preserve"> </v>
      </c>
      <c r="N2539" s="242" t="str">
        <f>IFERROR(VLOOKUP(B2539,HĐ9!$C$7:$L$2000,10,0)," ")</f>
        <v xml:space="preserve"> </v>
      </c>
      <c r="O2539" s="242" t="str">
        <f>IFERROR(VLOOKUP(B2539,HĐ10!$C$8:$L$2000,10,0)," ")</f>
        <v xml:space="preserve"> </v>
      </c>
      <c r="P2539" s="242" t="str">
        <f>IFERROR(VLOOKUP(B2539,HĐ11!$C$7:$L$2000,10,0)," ")</f>
        <v xml:space="preserve"> </v>
      </c>
      <c r="Q2539" s="242" t="str">
        <f>IFERROR(VLOOKUP(B2539,HĐ12!$C$7:$L$2000,10,0)," ")</f>
        <v xml:space="preserve"> </v>
      </c>
      <c r="R2539" s="242" t="str">
        <f>IFERROR(VLOOKUP(B2539,HĐ13!$C$7:$L$2000,10,0)," ")</f>
        <v xml:space="preserve"> </v>
      </c>
      <c r="S2539" s="242" t="str">
        <f>IFERROR(VLOOKUP(B2539,HĐ14!$C$7:$L$2000,10,0)," ")</f>
        <v xml:space="preserve"> </v>
      </c>
      <c r="T2539" s="242" t="str">
        <f>IFERROR(VLOOKUP(B2539,HĐ15!$C$7:$L$2000,10,0)," ")</f>
        <v xml:space="preserve"> </v>
      </c>
      <c r="U2539" s="242" t="str">
        <f>IFERROR(VLOOKUP(B2539,HĐ16!$C$7:$L$2000,10,0)," ")</f>
        <v xml:space="preserve"> </v>
      </c>
      <c r="V2539" s="242" t="str">
        <f>IFERROR(VLOOKUP(B2539,HĐ17!$C$7:$L$2000,10,0)," ")</f>
        <v xml:space="preserve"> </v>
      </c>
      <c r="W2539" s="242" t="str">
        <f>IFERROR(VLOOKUP(B2539,HĐ18!$C$7:$L$2000,10,0)," ")</f>
        <v xml:space="preserve"> </v>
      </c>
      <c r="X2539" s="242" t="str">
        <f>IFERROR(VLOOKUP(B2539,HĐ19!$C$7:$L$2000,10,0)," ")</f>
        <v xml:space="preserve"> </v>
      </c>
      <c r="Y2539" s="242" t="str">
        <f>IFERROR(VLOOKUP(B2539,HĐ20!$C$7:$L$2000,10,0)," ")</f>
        <v xml:space="preserve"> </v>
      </c>
      <c r="Z2539" s="242" t="str">
        <f>IFERROR(VLOOKUP(B2539,HĐ21!$C$7:$L$1999,10,0)," ")</f>
        <v xml:space="preserve"> </v>
      </c>
      <c r="AA2539" s="242" t="str">
        <f>IFERROR(VLOOKUP(B2539,HĐ22!$C$7:$L$1999,10,0)," ")</f>
        <v xml:space="preserve"> </v>
      </c>
      <c r="AB2539" s="235">
        <f t="shared" si="40"/>
        <v>4</v>
      </c>
      <c r="AC2539" s="235"/>
    </row>
    <row r="2540" spans="1:29" s="240" customFormat="1" ht="12.75">
      <c r="A2540" s="235">
        <v>2509</v>
      </c>
      <c r="B2540" s="236">
        <v>2005201226</v>
      </c>
      <c r="C2540" s="237" t="s">
        <v>96</v>
      </c>
      <c r="D2540" s="238" t="s">
        <v>2400</v>
      </c>
      <c r="E2540" s="239" t="s">
        <v>588</v>
      </c>
      <c r="F2540" s="242" t="str">
        <f>IFERROR(VLOOKUP(B2540,HĐ1!$C$8:$L$2000,10,0)," ")</f>
        <v xml:space="preserve"> </v>
      </c>
      <c r="G2540" s="242" t="str">
        <f>IFERROR(VLOOKUP(B2540,HĐ2!$C$7:$L$2000,10,0)," ")</f>
        <v xml:space="preserve"> </v>
      </c>
      <c r="H2540" s="242" t="str">
        <f>IFERROR(VLOOKUP(B2540,HĐ3!$C$8:$L$2000,10,0)," ")</f>
        <v xml:space="preserve"> </v>
      </c>
      <c r="I2540" s="242" t="str">
        <f>IFERROR(VLOOKUP(B2540,HĐ4!$C$8:$L$2000,10,0)," ")</f>
        <v xml:space="preserve"> </v>
      </c>
      <c r="J2540" s="242" t="str">
        <f>IFERROR(VLOOKUP(B2540,HĐ5!$C$8:$L$2000,10,0)," ")</f>
        <v xml:space="preserve"> </v>
      </c>
      <c r="K2540" s="242">
        <f>IFERROR(VLOOKUP(B2540,HĐ6!$C$8:$L$2000,10,0)," ")</f>
        <v>4</v>
      </c>
      <c r="L2540" s="242" t="str">
        <f>IFERROR(VLOOKUP(B2540,HĐ7!$C$7:$L$2000,10,0)," ")</f>
        <v xml:space="preserve"> </v>
      </c>
      <c r="M2540" s="242" t="str">
        <f>IFERROR(VLOOKUP(B2540,HĐ8!$C$7:$L$2000,10,0)," ")</f>
        <v xml:space="preserve"> </v>
      </c>
      <c r="N2540" s="242" t="str">
        <f>IFERROR(VLOOKUP(B2540,HĐ9!$C$7:$L$2000,10,0)," ")</f>
        <v xml:space="preserve"> </v>
      </c>
      <c r="O2540" s="242" t="str">
        <f>IFERROR(VLOOKUP(B2540,HĐ10!$C$8:$L$2000,10,0)," ")</f>
        <v xml:space="preserve"> </v>
      </c>
      <c r="P2540" s="242" t="str">
        <f>IFERROR(VLOOKUP(B2540,HĐ11!$C$7:$L$2000,10,0)," ")</f>
        <v xml:space="preserve"> </v>
      </c>
      <c r="Q2540" s="242" t="str">
        <f>IFERROR(VLOOKUP(B2540,HĐ12!$C$7:$L$2000,10,0)," ")</f>
        <v xml:space="preserve"> </v>
      </c>
      <c r="R2540" s="242" t="str">
        <f>IFERROR(VLOOKUP(B2540,HĐ13!$C$7:$L$2000,10,0)," ")</f>
        <v xml:space="preserve"> </v>
      </c>
      <c r="S2540" s="242" t="str">
        <f>IFERROR(VLOOKUP(B2540,HĐ14!$C$7:$L$2000,10,0)," ")</f>
        <v xml:space="preserve"> </v>
      </c>
      <c r="T2540" s="242" t="str">
        <f>IFERROR(VLOOKUP(B2540,HĐ15!$C$7:$L$2000,10,0)," ")</f>
        <v xml:space="preserve"> </v>
      </c>
      <c r="U2540" s="242" t="str">
        <f>IFERROR(VLOOKUP(B2540,HĐ16!$C$7:$L$2000,10,0)," ")</f>
        <v xml:space="preserve"> </v>
      </c>
      <c r="V2540" s="242" t="str">
        <f>IFERROR(VLOOKUP(B2540,HĐ17!$C$7:$L$2000,10,0)," ")</f>
        <v xml:space="preserve"> </v>
      </c>
      <c r="W2540" s="242" t="str">
        <f>IFERROR(VLOOKUP(B2540,HĐ18!$C$7:$L$2000,10,0)," ")</f>
        <v xml:space="preserve"> </v>
      </c>
      <c r="X2540" s="242" t="str">
        <f>IFERROR(VLOOKUP(B2540,HĐ19!$C$7:$L$2000,10,0)," ")</f>
        <v xml:space="preserve"> </v>
      </c>
      <c r="Y2540" s="242" t="str">
        <f>IFERROR(VLOOKUP(B2540,HĐ20!$C$7:$L$2000,10,0)," ")</f>
        <v xml:space="preserve"> </v>
      </c>
      <c r="Z2540" s="242" t="str">
        <f>IFERROR(VLOOKUP(B2540,HĐ21!$C$7:$L$1999,10,0)," ")</f>
        <v xml:space="preserve"> </v>
      </c>
      <c r="AA2540" s="242" t="str">
        <f>IFERROR(VLOOKUP(B2540,HĐ22!$C$7:$L$1999,10,0)," ")</f>
        <v xml:space="preserve"> </v>
      </c>
      <c r="AB2540" s="235">
        <f t="shared" si="40"/>
        <v>4</v>
      </c>
      <c r="AC2540" s="235"/>
    </row>
    <row r="2541" spans="1:29" s="240" customFormat="1" ht="12.75">
      <c r="A2541" s="235">
        <v>2510</v>
      </c>
      <c r="B2541" s="236">
        <v>2005200200</v>
      </c>
      <c r="C2541" s="237" t="s">
        <v>1708</v>
      </c>
      <c r="D2541" s="238" t="s">
        <v>381</v>
      </c>
      <c r="E2541" s="239" t="s">
        <v>588</v>
      </c>
      <c r="F2541" s="242" t="str">
        <f>IFERROR(VLOOKUP(B2541,HĐ1!$C$8:$L$2000,10,0)," ")</f>
        <v xml:space="preserve"> </v>
      </c>
      <c r="G2541" s="242" t="str">
        <f>IFERROR(VLOOKUP(B2541,HĐ2!$C$7:$L$2000,10,0)," ")</f>
        <v xml:space="preserve"> </v>
      </c>
      <c r="H2541" s="242" t="str">
        <f>IFERROR(VLOOKUP(B2541,HĐ3!$C$8:$L$2000,10,0)," ")</f>
        <v xml:space="preserve"> </v>
      </c>
      <c r="I2541" s="242" t="str">
        <f>IFERROR(VLOOKUP(B2541,HĐ4!$C$8:$L$2000,10,0)," ")</f>
        <v xml:space="preserve"> </v>
      </c>
      <c r="J2541" s="242" t="str">
        <f>IFERROR(VLOOKUP(B2541,HĐ5!$C$8:$L$2000,10,0)," ")</f>
        <v xml:space="preserve"> </v>
      </c>
      <c r="K2541" s="242">
        <f>IFERROR(VLOOKUP(B2541,HĐ6!$C$8:$L$2000,10,0)," ")</f>
        <v>4</v>
      </c>
      <c r="L2541" s="242" t="str">
        <f>IFERROR(VLOOKUP(B2541,HĐ7!$C$7:$L$2000,10,0)," ")</f>
        <v xml:space="preserve"> </v>
      </c>
      <c r="M2541" s="242" t="str">
        <f>IFERROR(VLOOKUP(B2541,HĐ8!$C$7:$L$2000,10,0)," ")</f>
        <v xml:space="preserve"> </v>
      </c>
      <c r="N2541" s="242" t="str">
        <f>IFERROR(VLOOKUP(B2541,HĐ9!$C$7:$L$2000,10,0)," ")</f>
        <v xml:space="preserve"> </v>
      </c>
      <c r="O2541" s="242" t="str">
        <f>IFERROR(VLOOKUP(B2541,HĐ10!$C$8:$L$2000,10,0)," ")</f>
        <v xml:space="preserve"> </v>
      </c>
      <c r="P2541" s="242" t="str">
        <f>IFERROR(VLOOKUP(B2541,HĐ11!$C$7:$L$2000,10,0)," ")</f>
        <v xml:space="preserve"> </v>
      </c>
      <c r="Q2541" s="242" t="str">
        <f>IFERROR(VLOOKUP(B2541,HĐ12!$C$7:$L$2000,10,0)," ")</f>
        <v xml:space="preserve"> </v>
      </c>
      <c r="R2541" s="242" t="str">
        <f>IFERROR(VLOOKUP(B2541,HĐ13!$C$7:$L$2000,10,0)," ")</f>
        <v xml:space="preserve"> </v>
      </c>
      <c r="S2541" s="242" t="str">
        <f>IFERROR(VLOOKUP(B2541,HĐ14!$C$7:$L$2000,10,0)," ")</f>
        <v xml:space="preserve"> </v>
      </c>
      <c r="T2541" s="242" t="str">
        <f>IFERROR(VLOOKUP(B2541,HĐ15!$C$7:$L$2000,10,0)," ")</f>
        <v xml:space="preserve"> </v>
      </c>
      <c r="U2541" s="242" t="str">
        <f>IFERROR(VLOOKUP(B2541,HĐ16!$C$7:$L$2000,10,0)," ")</f>
        <v xml:space="preserve"> </v>
      </c>
      <c r="V2541" s="242" t="str">
        <f>IFERROR(VLOOKUP(B2541,HĐ17!$C$7:$L$2000,10,0)," ")</f>
        <v xml:space="preserve"> </v>
      </c>
      <c r="W2541" s="242" t="str">
        <f>IFERROR(VLOOKUP(B2541,HĐ18!$C$7:$L$2000,10,0)," ")</f>
        <v xml:space="preserve"> </v>
      </c>
      <c r="X2541" s="242" t="str">
        <f>IFERROR(VLOOKUP(B2541,HĐ19!$C$7:$L$2000,10,0)," ")</f>
        <v xml:space="preserve"> </v>
      </c>
      <c r="Y2541" s="242" t="str">
        <f>IFERROR(VLOOKUP(B2541,HĐ20!$C$7:$L$2000,10,0)," ")</f>
        <v xml:space="preserve"> </v>
      </c>
      <c r="Z2541" s="242" t="str">
        <f>IFERROR(VLOOKUP(B2541,HĐ21!$C$7:$L$1999,10,0)," ")</f>
        <v xml:space="preserve"> </v>
      </c>
      <c r="AA2541" s="242" t="str">
        <f>IFERROR(VLOOKUP(B2541,HĐ22!$C$7:$L$1999,10,0)," ")</f>
        <v xml:space="preserve"> </v>
      </c>
      <c r="AB2541" s="235">
        <f t="shared" si="40"/>
        <v>4</v>
      </c>
      <c r="AC2541" s="235"/>
    </row>
    <row r="2542" spans="1:29" s="240" customFormat="1" ht="12.75">
      <c r="A2542" s="235">
        <v>2511</v>
      </c>
      <c r="B2542" s="236">
        <v>2005201314</v>
      </c>
      <c r="C2542" s="237" t="s">
        <v>55</v>
      </c>
      <c r="D2542" s="238" t="s">
        <v>51</v>
      </c>
      <c r="E2542" s="239" t="s">
        <v>3881</v>
      </c>
      <c r="F2542" s="242" t="str">
        <f>IFERROR(VLOOKUP(B2542,HĐ1!$C$8:$L$2000,10,0)," ")</f>
        <v xml:space="preserve"> </v>
      </c>
      <c r="G2542" s="242" t="str">
        <f>IFERROR(VLOOKUP(B2542,HĐ2!$C$7:$L$2000,10,0)," ")</f>
        <v xml:space="preserve"> </v>
      </c>
      <c r="H2542" s="242">
        <f>IFERROR(VLOOKUP(B2542,HĐ3!$C$8:$L$2000,10,0)," ")</f>
        <v>4</v>
      </c>
      <c r="I2542" s="242" t="str">
        <f>IFERROR(VLOOKUP(B2542,HĐ4!$C$8:$L$2000,10,0)," ")</f>
        <v xml:space="preserve"> </v>
      </c>
      <c r="J2542" s="242" t="str">
        <f>IFERROR(VLOOKUP(B2542,HĐ5!$C$8:$L$2000,10,0)," ")</f>
        <v xml:space="preserve"> </v>
      </c>
      <c r="K2542" s="242" t="str">
        <f>IFERROR(VLOOKUP(B2542,HĐ6!$C$8:$L$2000,10,0)," ")</f>
        <v xml:space="preserve"> </v>
      </c>
      <c r="L2542" s="242" t="str">
        <f>IFERROR(VLOOKUP(B2542,HĐ7!$C$7:$L$2000,10,0)," ")</f>
        <v xml:space="preserve"> </v>
      </c>
      <c r="M2542" s="242" t="str">
        <f>IFERROR(VLOOKUP(B2542,HĐ8!$C$7:$L$2000,10,0)," ")</f>
        <v xml:space="preserve"> </v>
      </c>
      <c r="N2542" s="242" t="str">
        <f>IFERROR(VLOOKUP(B2542,HĐ9!$C$7:$L$2000,10,0)," ")</f>
        <v xml:space="preserve"> </v>
      </c>
      <c r="O2542" s="242" t="str">
        <f>IFERROR(VLOOKUP(B2542,HĐ10!$C$8:$L$2000,10,0)," ")</f>
        <v xml:space="preserve"> </v>
      </c>
      <c r="P2542" s="242" t="str">
        <f>IFERROR(VLOOKUP(B2542,HĐ11!$C$7:$L$2000,10,0)," ")</f>
        <v xml:space="preserve"> </v>
      </c>
      <c r="Q2542" s="242" t="str">
        <f>IFERROR(VLOOKUP(B2542,HĐ12!$C$7:$L$2000,10,0)," ")</f>
        <v xml:space="preserve"> </v>
      </c>
      <c r="R2542" s="242" t="str">
        <f>IFERROR(VLOOKUP(B2542,HĐ13!$C$7:$L$2000,10,0)," ")</f>
        <v xml:space="preserve"> </v>
      </c>
      <c r="S2542" s="242" t="str">
        <f>IFERROR(VLOOKUP(B2542,HĐ14!$C$7:$L$2000,10,0)," ")</f>
        <v xml:space="preserve"> </v>
      </c>
      <c r="T2542" s="242" t="str">
        <f>IFERROR(VLOOKUP(B2542,HĐ15!$C$7:$L$2000,10,0)," ")</f>
        <v xml:space="preserve"> </v>
      </c>
      <c r="U2542" s="242" t="str">
        <f>IFERROR(VLOOKUP(B2542,HĐ16!$C$7:$L$2000,10,0)," ")</f>
        <v xml:space="preserve"> </v>
      </c>
      <c r="V2542" s="242" t="str">
        <f>IFERROR(VLOOKUP(B2542,HĐ17!$C$7:$L$2000,10,0)," ")</f>
        <v xml:space="preserve"> </v>
      </c>
      <c r="W2542" s="242" t="str">
        <f>IFERROR(VLOOKUP(B2542,HĐ18!$C$7:$L$2000,10,0)," ")</f>
        <v xml:space="preserve"> </v>
      </c>
      <c r="X2542" s="242" t="str">
        <f>IFERROR(VLOOKUP(B2542,HĐ19!$C$7:$L$2000,10,0)," ")</f>
        <v xml:space="preserve"> </v>
      </c>
      <c r="Y2542" s="242" t="str">
        <f>IFERROR(VLOOKUP(B2542,HĐ20!$C$7:$L$2000,10,0)," ")</f>
        <v xml:space="preserve"> </v>
      </c>
      <c r="Z2542" s="242" t="str">
        <f>IFERROR(VLOOKUP(B2542,HĐ21!$C$7:$L$1999,10,0)," ")</f>
        <v xml:space="preserve"> </v>
      </c>
      <c r="AA2542" s="242" t="str">
        <f>IFERROR(VLOOKUP(B2542,HĐ22!$C$7:$L$1999,10,0)," ")</f>
        <v xml:space="preserve"> </v>
      </c>
      <c r="AB2542" s="235">
        <f t="shared" si="40"/>
        <v>4</v>
      </c>
      <c r="AC2542" s="235"/>
    </row>
    <row r="2543" spans="1:29" s="240" customFormat="1" ht="12.75" hidden="1">
      <c r="A2543" s="235">
        <v>2512</v>
      </c>
      <c r="B2543" s="236">
        <v>2005200513</v>
      </c>
      <c r="C2543" s="237" t="s">
        <v>3882</v>
      </c>
      <c r="D2543" s="238" t="s">
        <v>51</v>
      </c>
      <c r="E2543" s="239" t="s">
        <v>28</v>
      </c>
      <c r="F2543" s="242" t="str">
        <f>IFERROR(VLOOKUP(B2543,HĐ1!$C$8:$L$2000,10,0)," ")</f>
        <v xml:space="preserve"> </v>
      </c>
      <c r="G2543" s="242" t="str">
        <f>IFERROR(VLOOKUP(B2543,HĐ2!$C$7:$L$2000,10,0)," ")</f>
        <v xml:space="preserve"> </v>
      </c>
      <c r="H2543" s="242" t="str">
        <f>IFERROR(VLOOKUP(B2543,HĐ3!$C$8:$L$2000,10,0)," ")</f>
        <v xml:space="preserve"> </v>
      </c>
      <c r="I2543" s="242" t="str">
        <f>IFERROR(VLOOKUP(B2543,HĐ4!$C$8:$L$2000,10,0)," ")</f>
        <v xml:space="preserve"> </v>
      </c>
      <c r="J2543" s="242" t="str">
        <f>IFERROR(VLOOKUP(B2543,HĐ5!$C$8:$L$2000,10,0)," ")</f>
        <v xml:space="preserve"> </v>
      </c>
      <c r="K2543" s="242" t="str">
        <f>IFERROR(VLOOKUP(B2543,HĐ6!$C$8:$L$2000,10,0)," ")</f>
        <v xml:space="preserve"> </v>
      </c>
      <c r="L2543" s="242" t="str">
        <f>IFERROR(VLOOKUP(B2543,HĐ7!$C$7:$L$2000,10,0)," ")</f>
        <v xml:space="preserve"> </v>
      </c>
      <c r="M2543" s="242" t="str">
        <f>IFERROR(VLOOKUP(B2543,HĐ8!$C$7:$L$2000,10,0)," ")</f>
        <v xml:space="preserve"> </v>
      </c>
      <c r="N2543" s="242" t="str">
        <f>IFERROR(VLOOKUP(B2543,HĐ9!$C$7:$L$2000,10,0)," ")</f>
        <v xml:space="preserve"> </v>
      </c>
      <c r="O2543" s="242" t="str">
        <f>IFERROR(VLOOKUP(B2543,HĐ10!$C$8:$L$2000,10,0)," ")</f>
        <v xml:space="preserve"> </v>
      </c>
      <c r="P2543" s="242" t="str">
        <f>IFERROR(VLOOKUP(B2543,HĐ11!$C$7:$L$2000,10,0)," ")</f>
        <v xml:space="preserve"> </v>
      </c>
      <c r="Q2543" s="242" t="str">
        <f>IFERROR(VLOOKUP(B2543,HĐ12!$C$7:$L$2000,10,0)," ")</f>
        <v xml:space="preserve"> </v>
      </c>
      <c r="R2543" s="242" t="str">
        <f>IFERROR(VLOOKUP(B2543,HĐ13!$C$7:$L$2000,10,0)," ")</f>
        <v xml:space="preserve"> </v>
      </c>
      <c r="S2543" s="242" t="str">
        <f>IFERROR(VLOOKUP(B2543,HĐ14!$C$7:$L$2000,10,0)," ")</f>
        <v xml:space="preserve"> </v>
      </c>
      <c r="T2543" s="242" t="str">
        <f>IFERROR(VLOOKUP(B2543,HĐ15!$C$7:$L$2000,10,0)," ")</f>
        <v xml:space="preserve"> </v>
      </c>
      <c r="U2543" s="242" t="str">
        <f>IFERROR(VLOOKUP(B2543,HĐ16!$C$7:$L$2000,10,0)," ")</f>
        <v xml:space="preserve"> </v>
      </c>
      <c r="V2543" s="242" t="str">
        <f>IFERROR(VLOOKUP(B2543,HĐ17!$C$7:$L$2000,10,0)," ")</f>
        <v xml:space="preserve"> </v>
      </c>
      <c r="W2543" s="242" t="str">
        <f>IFERROR(VLOOKUP(B2543,HĐ18!$C$7:$L$2000,10,0)," ")</f>
        <v xml:space="preserve"> </v>
      </c>
      <c r="X2543" s="242" t="str">
        <f>IFERROR(VLOOKUP(B2543,HĐ19!$C$7:$L$2000,10,0)," ")</f>
        <v xml:space="preserve"> </v>
      </c>
      <c r="Y2543" s="242" t="str">
        <f>IFERROR(VLOOKUP(B2543,HĐ20!$C$7:$L$2000,10,0)," ")</f>
        <v xml:space="preserve"> </v>
      </c>
      <c r="Z2543" s="242" t="str">
        <f>IFERROR(VLOOKUP(B2543,HĐ21!$C$7:$L$1999,10,0)," ")</f>
        <v xml:space="preserve"> </v>
      </c>
      <c r="AA2543" s="242" t="str">
        <f>IFERROR(VLOOKUP(B2543,HĐ22!$C$7:$L$1999,10,0)," ")</f>
        <v xml:space="preserve"> </v>
      </c>
      <c r="AB2543" s="235">
        <f t="shared" si="40"/>
        <v>0</v>
      </c>
      <c r="AC2543" s="235"/>
    </row>
    <row r="2544" spans="1:29" s="240" customFormat="1" ht="12.75" hidden="1">
      <c r="A2544" s="235">
        <v>2513</v>
      </c>
      <c r="B2544" s="236">
        <v>2005200582</v>
      </c>
      <c r="C2544" s="237" t="s">
        <v>633</v>
      </c>
      <c r="D2544" s="238" t="s">
        <v>444</v>
      </c>
      <c r="E2544" s="239" t="s">
        <v>28</v>
      </c>
      <c r="F2544" s="242" t="str">
        <f>IFERROR(VLOOKUP(B2544,HĐ1!$C$8:$L$2000,10,0)," ")</f>
        <v xml:space="preserve"> </v>
      </c>
      <c r="G2544" s="242" t="str">
        <f>IFERROR(VLOOKUP(B2544,HĐ2!$C$7:$L$2000,10,0)," ")</f>
        <v xml:space="preserve"> </v>
      </c>
      <c r="H2544" s="242" t="str">
        <f>IFERROR(VLOOKUP(B2544,HĐ3!$C$8:$L$2000,10,0)," ")</f>
        <v xml:space="preserve"> </v>
      </c>
      <c r="I2544" s="242" t="str">
        <f>IFERROR(VLOOKUP(B2544,HĐ4!$C$8:$L$2000,10,0)," ")</f>
        <v xml:space="preserve"> </v>
      </c>
      <c r="J2544" s="242" t="str">
        <f>IFERROR(VLOOKUP(B2544,HĐ5!$C$8:$L$2000,10,0)," ")</f>
        <v xml:space="preserve"> </v>
      </c>
      <c r="K2544" s="242" t="str">
        <f>IFERROR(VLOOKUP(B2544,HĐ6!$C$8:$L$2000,10,0)," ")</f>
        <v xml:space="preserve"> </v>
      </c>
      <c r="L2544" s="242" t="str">
        <f>IFERROR(VLOOKUP(B2544,HĐ7!$C$7:$L$2000,10,0)," ")</f>
        <v xml:space="preserve"> </v>
      </c>
      <c r="M2544" s="242" t="str">
        <f>IFERROR(VLOOKUP(B2544,HĐ8!$C$7:$L$2000,10,0)," ")</f>
        <v xml:space="preserve"> </v>
      </c>
      <c r="N2544" s="242" t="str">
        <f>IFERROR(VLOOKUP(B2544,HĐ9!$C$7:$L$2000,10,0)," ")</f>
        <v xml:space="preserve"> </v>
      </c>
      <c r="O2544" s="242" t="str">
        <f>IFERROR(VLOOKUP(B2544,HĐ10!$C$8:$L$2000,10,0)," ")</f>
        <v xml:space="preserve"> </v>
      </c>
      <c r="P2544" s="242" t="str">
        <f>IFERROR(VLOOKUP(B2544,HĐ11!$C$7:$L$2000,10,0)," ")</f>
        <v xml:space="preserve"> </v>
      </c>
      <c r="Q2544" s="242" t="str">
        <f>IFERROR(VLOOKUP(B2544,HĐ12!$C$7:$L$2000,10,0)," ")</f>
        <v xml:space="preserve"> </v>
      </c>
      <c r="R2544" s="242" t="str">
        <f>IFERROR(VLOOKUP(B2544,HĐ13!$C$7:$L$2000,10,0)," ")</f>
        <v xml:space="preserve"> </v>
      </c>
      <c r="S2544" s="242" t="str">
        <f>IFERROR(VLOOKUP(B2544,HĐ14!$C$7:$L$2000,10,0)," ")</f>
        <v xml:space="preserve"> </v>
      </c>
      <c r="T2544" s="242" t="str">
        <f>IFERROR(VLOOKUP(B2544,HĐ15!$C$7:$L$2000,10,0)," ")</f>
        <v xml:space="preserve"> </v>
      </c>
      <c r="U2544" s="242" t="str">
        <f>IFERROR(VLOOKUP(B2544,HĐ16!$C$7:$L$2000,10,0)," ")</f>
        <v xml:space="preserve"> </v>
      </c>
      <c r="V2544" s="242" t="str">
        <f>IFERROR(VLOOKUP(B2544,HĐ17!$C$7:$L$2000,10,0)," ")</f>
        <v xml:space="preserve"> </v>
      </c>
      <c r="W2544" s="242" t="str">
        <f>IFERROR(VLOOKUP(B2544,HĐ18!$C$7:$L$2000,10,0)," ")</f>
        <v xml:space="preserve"> </v>
      </c>
      <c r="X2544" s="242" t="str">
        <f>IFERROR(VLOOKUP(B2544,HĐ19!$C$7:$L$2000,10,0)," ")</f>
        <v xml:space="preserve"> </v>
      </c>
      <c r="Y2544" s="242" t="str">
        <f>IFERROR(VLOOKUP(B2544,HĐ20!$C$7:$L$2000,10,0)," ")</f>
        <v xml:space="preserve"> </v>
      </c>
      <c r="Z2544" s="242" t="str">
        <f>IFERROR(VLOOKUP(B2544,HĐ21!$C$7:$L$1999,10,0)," ")</f>
        <v xml:space="preserve"> </v>
      </c>
      <c r="AA2544" s="242" t="str">
        <f>IFERROR(VLOOKUP(B2544,HĐ22!$C$7:$L$1999,10,0)," ")</f>
        <v xml:space="preserve"> </v>
      </c>
      <c r="AB2544" s="235">
        <f t="shared" si="40"/>
        <v>0</v>
      </c>
      <c r="AC2544" s="235"/>
    </row>
    <row r="2545" spans="1:29" s="240" customFormat="1" ht="12.75">
      <c r="A2545" s="235">
        <v>2514</v>
      </c>
      <c r="B2545" s="236">
        <v>2005200289</v>
      </c>
      <c r="C2545" s="237" t="s">
        <v>48</v>
      </c>
      <c r="D2545" s="238" t="s">
        <v>42</v>
      </c>
      <c r="E2545" s="239" t="s">
        <v>28</v>
      </c>
      <c r="F2545" s="242" t="str">
        <f>IFERROR(VLOOKUP(B2545,HĐ1!$C$8:$L$2000,10,0)," ")</f>
        <v xml:space="preserve"> </v>
      </c>
      <c r="G2545" s="242" t="str">
        <f>IFERROR(VLOOKUP(B2545,HĐ2!$C$7:$L$2000,10,0)," ")</f>
        <v xml:space="preserve"> </v>
      </c>
      <c r="H2545" s="242">
        <f>IFERROR(VLOOKUP(B2545,HĐ3!$C$8:$L$2000,10,0)," ")</f>
        <v>4</v>
      </c>
      <c r="I2545" s="242" t="str">
        <f>IFERROR(VLOOKUP(B2545,HĐ4!$C$8:$L$2000,10,0)," ")</f>
        <v xml:space="preserve"> </v>
      </c>
      <c r="J2545" s="242">
        <f>IFERROR(VLOOKUP(B2545,HĐ5!$C$8:$L$2000,10,0)," ")</f>
        <v>4</v>
      </c>
      <c r="K2545" s="242" t="str">
        <f>IFERROR(VLOOKUP(B2545,HĐ6!$C$8:$L$2000,10,0)," ")</f>
        <v xml:space="preserve"> </v>
      </c>
      <c r="L2545" s="242" t="str">
        <f>IFERROR(VLOOKUP(B2545,HĐ7!$C$7:$L$2000,10,0)," ")</f>
        <v xml:space="preserve"> </v>
      </c>
      <c r="M2545" s="242" t="str">
        <f>IFERROR(VLOOKUP(B2545,HĐ8!$C$7:$L$2000,10,0)," ")</f>
        <v xml:space="preserve"> </v>
      </c>
      <c r="N2545" s="242">
        <f>IFERROR(VLOOKUP(B2545,HĐ9!$C$7:$L$2000,10,0)," ")</f>
        <v>4</v>
      </c>
      <c r="O2545" s="242">
        <f>IFERROR(VLOOKUP(B2545,HĐ10!$C$8:$L$2000,10,0)," ")</f>
        <v>4</v>
      </c>
      <c r="P2545" s="242" t="str">
        <f>IFERROR(VLOOKUP(B2545,HĐ11!$C$7:$L$2000,10,0)," ")</f>
        <v xml:space="preserve"> </v>
      </c>
      <c r="Q2545" s="242">
        <f>IFERROR(VLOOKUP(B2545,HĐ12!$C$7:$L$2000,10,0)," ")</f>
        <v>2</v>
      </c>
      <c r="R2545" s="242" t="str">
        <f>IFERROR(VLOOKUP(B2545,HĐ13!$C$7:$L$2000,10,0)," ")</f>
        <v xml:space="preserve"> </v>
      </c>
      <c r="S2545" s="242" t="str">
        <f>IFERROR(VLOOKUP(B2545,HĐ14!$C$7:$L$2000,10,0)," ")</f>
        <v xml:space="preserve"> </v>
      </c>
      <c r="T2545" s="242">
        <f>IFERROR(VLOOKUP(B2545,HĐ15!$C$7:$L$2000,10,0)," ")</f>
        <v>4</v>
      </c>
      <c r="U2545" s="242" t="str">
        <f>IFERROR(VLOOKUP(B2545,HĐ16!$C$7:$L$2000,10,0)," ")</f>
        <v xml:space="preserve"> </v>
      </c>
      <c r="V2545" s="242" t="str">
        <f>IFERROR(VLOOKUP(B2545,HĐ17!$C$7:$L$2000,10,0)," ")</f>
        <v xml:space="preserve"> </v>
      </c>
      <c r="W2545" s="242" t="str">
        <f>IFERROR(VLOOKUP(B2545,HĐ18!$C$7:$L$2000,10,0)," ")</f>
        <v xml:space="preserve"> </v>
      </c>
      <c r="X2545" s="242">
        <f>IFERROR(VLOOKUP(B2545,HĐ19!$C$7:$L$2000,10,0)," ")</f>
        <v>20</v>
      </c>
      <c r="Y2545" s="242">
        <f>IFERROR(VLOOKUP(B2545,HĐ20!$C$7:$L$2000,10,0)," ")</f>
        <v>7</v>
      </c>
      <c r="Z2545" s="242">
        <f>IFERROR(VLOOKUP(B2545,HĐ21!$C$7:$L$1999,10,0)," ")</f>
        <v>7</v>
      </c>
      <c r="AA2545" s="242">
        <f>IFERROR(VLOOKUP(B2545,HĐ22!$C$7:$L$1999,10,0)," ")</f>
        <v>7</v>
      </c>
      <c r="AB2545" s="235">
        <f t="shared" si="40"/>
        <v>63</v>
      </c>
      <c r="AC2545" s="235"/>
    </row>
    <row r="2546" spans="1:29" s="240" customFormat="1" ht="12.75">
      <c r="A2546" s="235">
        <v>2515</v>
      </c>
      <c r="B2546" s="236">
        <v>2005201060</v>
      </c>
      <c r="C2546" s="237" t="s">
        <v>33</v>
      </c>
      <c r="D2546" s="238" t="s">
        <v>34</v>
      </c>
      <c r="E2546" s="239" t="s">
        <v>28</v>
      </c>
      <c r="F2546" s="242" t="str">
        <f>IFERROR(VLOOKUP(B2546,HĐ1!$C$8:$L$2000,10,0)," ")</f>
        <v xml:space="preserve"> </v>
      </c>
      <c r="G2546" s="242" t="str">
        <f>IFERROR(VLOOKUP(B2546,HĐ2!$C$7:$L$2000,10,0)," ")</f>
        <v xml:space="preserve"> </v>
      </c>
      <c r="H2546" s="242">
        <f>IFERROR(VLOOKUP(B2546,HĐ3!$C$8:$L$2000,10,0)," ")</f>
        <v>4</v>
      </c>
      <c r="I2546" s="242" t="str">
        <f>IFERROR(VLOOKUP(B2546,HĐ4!$C$8:$L$2000,10,0)," ")</f>
        <v xml:space="preserve"> </v>
      </c>
      <c r="J2546" s="242" t="str">
        <f>IFERROR(VLOOKUP(B2546,HĐ5!$C$8:$L$2000,10,0)," ")</f>
        <v xml:space="preserve"> </v>
      </c>
      <c r="K2546" s="242" t="str">
        <f>IFERROR(VLOOKUP(B2546,HĐ6!$C$8:$L$2000,10,0)," ")</f>
        <v xml:space="preserve"> </v>
      </c>
      <c r="L2546" s="242" t="str">
        <f>IFERROR(VLOOKUP(B2546,HĐ7!$C$7:$L$2000,10,0)," ")</f>
        <v xml:space="preserve"> </v>
      </c>
      <c r="M2546" s="242" t="str">
        <f>IFERROR(VLOOKUP(B2546,HĐ8!$C$7:$L$2000,10,0)," ")</f>
        <v xml:space="preserve"> </v>
      </c>
      <c r="N2546" s="242" t="str">
        <f>IFERROR(VLOOKUP(B2546,HĐ9!$C$7:$L$2000,10,0)," ")</f>
        <v xml:space="preserve"> </v>
      </c>
      <c r="O2546" s="242" t="str">
        <f>IFERROR(VLOOKUP(B2546,HĐ10!$C$8:$L$2000,10,0)," ")</f>
        <v xml:space="preserve"> </v>
      </c>
      <c r="P2546" s="242" t="str">
        <f>IFERROR(VLOOKUP(B2546,HĐ11!$C$7:$L$2000,10,0)," ")</f>
        <v xml:space="preserve"> </v>
      </c>
      <c r="Q2546" s="242" t="str">
        <f>IFERROR(VLOOKUP(B2546,HĐ12!$C$7:$L$2000,10,0)," ")</f>
        <v xml:space="preserve"> </v>
      </c>
      <c r="R2546" s="242" t="str">
        <f>IFERROR(VLOOKUP(B2546,HĐ13!$C$7:$L$2000,10,0)," ")</f>
        <v xml:space="preserve"> </v>
      </c>
      <c r="S2546" s="242" t="str">
        <f>IFERROR(VLOOKUP(B2546,HĐ14!$C$7:$L$2000,10,0)," ")</f>
        <v xml:space="preserve"> </v>
      </c>
      <c r="T2546" s="242" t="str">
        <f>IFERROR(VLOOKUP(B2546,HĐ15!$C$7:$L$2000,10,0)," ")</f>
        <v xml:space="preserve"> </v>
      </c>
      <c r="U2546" s="242" t="str">
        <f>IFERROR(VLOOKUP(B2546,HĐ16!$C$7:$L$2000,10,0)," ")</f>
        <v xml:space="preserve"> </v>
      </c>
      <c r="V2546" s="242" t="str">
        <f>IFERROR(VLOOKUP(B2546,HĐ17!$C$7:$L$2000,10,0)," ")</f>
        <v xml:space="preserve"> </v>
      </c>
      <c r="W2546" s="242">
        <f>IFERROR(VLOOKUP(B2546,HĐ18!$C$7:$L$2000,10,0)," ")</f>
        <v>4</v>
      </c>
      <c r="X2546" s="242" t="str">
        <f>IFERROR(VLOOKUP(B2546,HĐ19!$C$7:$L$2000,10,0)," ")</f>
        <v xml:space="preserve"> </v>
      </c>
      <c r="Y2546" s="242" t="str">
        <f>IFERROR(VLOOKUP(B2546,HĐ20!$C$7:$L$2000,10,0)," ")</f>
        <v xml:space="preserve"> </v>
      </c>
      <c r="Z2546" s="242" t="str">
        <f>IFERROR(VLOOKUP(B2546,HĐ21!$C$7:$L$1999,10,0)," ")</f>
        <v xml:space="preserve"> </v>
      </c>
      <c r="AA2546" s="242" t="str">
        <f>IFERROR(VLOOKUP(B2546,HĐ22!$C$7:$L$1999,10,0)," ")</f>
        <v xml:space="preserve"> </v>
      </c>
      <c r="AB2546" s="235">
        <f t="shared" si="40"/>
        <v>8</v>
      </c>
      <c r="AC2546" s="235"/>
    </row>
    <row r="2547" spans="1:29" s="240" customFormat="1" ht="12.75" hidden="1">
      <c r="A2547" s="235">
        <v>2516</v>
      </c>
      <c r="B2547" s="236">
        <v>2005201175</v>
      </c>
      <c r="C2547" s="237" t="s">
        <v>3883</v>
      </c>
      <c r="D2547" s="238" t="s">
        <v>719</v>
      </c>
      <c r="E2547" s="239" t="s">
        <v>28</v>
      </c>
      <c r="F2547" s="242" t="str">
        <f>IFERROR(VLOOKUP(B2547,HĐ1!$C$8:$L$2000,10,0)," ")</f>
        <v xml:space="preserve"> </v>
      </c>
      <c r="G2547" s="242" t="str">
        <f>IFERROR(VLOOKUP(B2547,HĐ2!$C$7:$L$2000,10,0)," ")</f>
        <v xml:space="preserve"> </v>
      </c>
      <c r="H2547" s="242" t="str">
        <f>IFERROR(VLOOKUP(B2547,HĐ3!$C$8:$L$2000,10,0)," ")</f>
        <v xml:space="preserve"> </v>
      </c>
      <c r="I2547" s="242" t="str">
        <f>IFERROR(VLOOKUP(B2547,HĐ4!$C$8:$L$2000,10,0)," ")</f>
        <v xml:space="preserve"> </v>
      </c>
      <c r="J2547" s="242" t="str">
        <f>IFERROR(VLOOKUP(B2547,HĐ5!$C$8:$L$2000,10,0)," ")</f>
        <v xml:space="preserve"> </v>
      </c>
      <c r="K2547" s="242" t="str">
        <f>IFERROR(VLOOKUP(B2547,HĐ6!$C$8:$L$2000,10,0)," ")</f>
        <v xml:space="preserve"> </v>
      </c>
      <c r="L2547" s="242" t="str">
        <f>IFERROR(VLOOKUP(B2547,HĐ7!$C$7:$L$2000,10,0)," ")</f>
        <v xml:space="preserve"> </v>
      </c>
      <c r="M2547" s="242" t="str">
        <f>IFERROR(VLOOKUP(B2547,HĐ8!$C$7:$L$2000,10,0)," ")</f>
        <v xml:space="preserve"> </v>
      </c>
      <c r="N2547" s="242" t="str">
        <f>IFERROR(VLOOKUP(B2547,HĐ9!$C$7:$L$2000,10,0)," ")</f>
        <v xml:space="preserve"> </v>
      </c>
      <c r="O2547" s="242" t="str">
        <f>IFERROR(VLOOKUP(B2547,HĐ10!$C$8:$L$2000,10,0)," ")</f>
        <v xml:space="preserve"> </v>
      </c>
      <c r="P2547" s="242" t="str">
        <f>IFERROR(VLOOKUP(B2547,HĐ11!$C$7:$L$2000,10,0)," ")</f>
        <v xml:space="preserve"> </v>
      </c>
      <c r="Q2547" s="242" t="str">
        <f>IFERROR(VLOOKUP(B2547,HĐ12!$C$7:$L$2000,10,0)," ")</f>
        <v xml:space="preserve"> </v>
      </c>
      <c r="R2547" s="242" t="str">
        <f>IFERROR(VLOOKUP(B2547,HĐ13!$C$7:$L$2000,10,0)," ")</f>
        <v xml:space="preserve"> </v>
      </c>
      <c r="S2547" s="242" t="str">
        <f>IFERROR(VLOOKUP(B2547,HĐ14!$C$7:$L$2000,10,0)," ")</f>
        <v xml:space="preserve"> </v>
      </c>
      <c r="T2547" s="242" t="str">
        <f>IFERROR(VLOOKUP(B2547,HĐ15!$C$7:$L$2000,10,0)," ")</f>
        <v xml:space="preserve"> </v>
      </c>
      <c r="U2547" s="242" t="str">
        <f>IFERROR(VLOOKUP(B2547,HĐ16!$C$7:$L$2000,10,0)," ")</f>
        <v xml:space="preserve"> </v>
      </c>
      <c r="V2547" s="242" t="str">
        <f>IFERROR(VLOOKUP(B2547,HĐ17!$C$7:$L$2000,10,0)," ")</f>
        <v xml:space="preserve"> </v>
      </c>
      <c r="W2547" s="242" t="str">
        <f>IFERROR(VLOOKUP(B2547,HĐ18!$C$7:$L$2000,10,0)," ")</f>
        <v xml:space="preserve"> </v>
      </c>
      <c r="X2547" s="242" t="str">
        <f>IFERROR(VLOOKUP(B2547,HĐ19!$C$7:$L$2000,10,0)," ")</f>
        <v xml:space="preserve"> </v>
      </c>
      <c r="Y2547" s="242" t="str">
        <f>IFERROR(VLOOKUP(B2547,HĐ20!$C$7:$L$2000,10,0)," ")</f>
        <v xml:space="preserve"> </v>
      </c>
      <c r="Z2547" s="242" t="str">
        <f>IFERROR(VLOOKUP(B2547,HĐ21!$C$7:$L$1999,10,0)," ")</f>
        <v xml:space="preserve"> </v>
      </c>
      <c r="AA2547" s="242" t="str">
        <f>IFERROR(VLOOKUP(B2547,HĐ22!$C$7:$L$1999,10,0)," ")</f>
        <v xml:space="preserve"> </v>
      </c>
      <c r="AB2547" s="235">
        <f t="shared" si="40"/>
        <v>0</v>
      </c>
      <c r="AC2547" s="235"/>
    </row>
    <row r="2548" spans="1:29" s="240" customFormat="1" ht="12.75">
      <c r="A2548" s="235">
        <v>2517</v>
      </c>
      <c r="B2548" s="236">
        <v>2005200379</v>
      </c>
      <c r="C2548" s="237" t="s">
        <v>31</v>
      </c>
      <c r="D2548" s="238" t="s">
        <v>32</v>
      </c>
      <c r="E2548" s="239" t="s">
        <v>28</v>
      </c>
      <c r="F2548" s="242" t="str">
        <f>IFERROR(VLOOKUP(B2548,HĐ1!$C$8:$L$2000,10,0)," ")</f>
        <v xml:space="preserve"> </v>
      </c>
      <c r="G2548" s="242" t="str">
        <f>IFERROR(VLOOKUP(B2548,HĐ2!$C$7:$L$2000,10,0)," ")</f>
        <v xml:space="preserve"> </v>
      </c>
      <c r="H2548" s="242">
        <f>IFERROR(VLOOKUP(B2548,HĐ3!$C$8:$L$2000,10,0)," ")</f>
        <v>4</v>
      </c>
      <c r="I2548" s="242" t="str">
        <f>IFERROR(VLOOKUP(B2548,HĐ4!$C$8:$L$2000,10,0)," ")</f>
        <v xml:space="preserve"> </v>
      </c>
      <c r="J2548" s="242" t="str">
        <f>IFERROR(VLOOKUP(B2548,HĐ5!$C$8:$L$2000,10,0)," ")</f>
        <v xml:space="preserve"> </v>
      </c>
      <c r="K2548" s="242" t="str">
        <f>IFERROR(VLOOKUP(B2548,HĐ6!$C$8:$L$2000,10,0)," ")</f>
        <v xml:space="preserve"> </v>
      </c>
      <c r="L2548" s="242" t="str">
        <f>IFERROR(VLOOKUP(B2548,HĐ7!$C$7:$L$2000,10,0)," ")</f>
        <v xml:space="preserve"> </v>
      </c>
      <c r="M2548" s="242" t="str">
        <f>IFERROR(VLOOKUP(B2548,HĐ8!$C$7:$L$2000,10,0)," ")</f>
        <v xml:space="preserve"> </v>
      </c>
      <c r="N2548" s="242" t="str">
        <f>IFERROR(VLOOKUP(B2548,HĐ9!$C$7:$L$2000,10,0)," ")</f>
        <v xml:space="preserve"> </v>
      </c>
      <c r="O2548" s="242" t="str">
        <f>IFERROR(VLOOKUP(B2548,HĐ10!$C$8:$L$2000,10,0)," ")</f>
        <v xml:space="preserve"> </v>
      </c>
      <c r="P2548" s="242" t="str">
        <f>IFERROR(VLOOKUP(B2548,HĐ11!$C$7:$L$2000,10,0)," ")</f>
        <v xml:space="preserve"> </v>
      </c>
      <c r="Q2548" s="242" t="str">
        <f>IFERROR(VLOOKUP(B2548,HĐ12!$C$7:$L$2000,10,0)," ")</f>
        <v xml:space="preserve"> </v>
      </c>
      <c r="R2548" s="242" t="str">
        <f>IFERROR(VLOOKUP(B2548,HĐ13!$C$7:$L$2000,10,0)," ")</f>
        <v xml:space="preserve"> </v>
      </c>
      <c r="S2548" s="242" t="str">
        <f>IFERROR(VLOOKUP(B2548,HĐ14!$C$7:$L$2000,10,0)," ")</f>
        <v xml:space="preserve"> </v>
      </c>
      <c r="T2548" s="242" t="str">
        <f>IFERROR(VLOOKUP(B2548,HĐ15!$C$7:$L$2000,10,0)," ")</f>
        <v xml:space="preserve"> </v>
      </c>
      <c r="U2548" s="242" t="str">
        <f>IFERROR(VLOOKUP(B2548,HĐ16!$C$7:$L$2000,10,0)," ")</f>
        <v xml:space="preserve"> </v>
      </c>
      <c r="V2548" s="242" t="str">
        <f>IFERROR(VLOOKUP(B2548,HĐ17!$C$7:$L$2000,10,0)," ")</f>
        <v xml:space="preserve"> </v>
      </c>
      <c r="W2548" s="242" t="str">
        <f>IFERROR(VLOOKUP(B2548,HĐ18!$C$7:$L$2000,10,0)," ")</f>
        <v xml:space="preserve"> </v>
      </c>
      <c r="X2548" s="242" t="str">
        <f>IFERROR(VLOOKUP(B2548,HĐ19!$C$7:$L$2000,10,0)," ")</f>
        <v xml:space="preserve"> </v>
      </c>
      <c r="Y2548" s="242" t="str">
        <f>IFERROR(VLOOKUP(B2548,HĐ20!$C$7:$L$2000,10,0)," ")</f>
        <v xml:space="preserve"> </v>
      </c>
      <c r="Z2548" s="242" t="str">
        <f>IFERROR(VLOOKUP(B2548,HĐ21!$C$7:$L$1999,10,0)," ")</f>
        <v xml:space="preserve"> </v>
      </c>
      <c r="AA2548" s="242" t="str">
        <f>IFERROR(VLOOKUP(B2548,HĐ22!$C$7:$L$1999,10,0)," ")</f>
        <v xml:space="preserve"> </v>
      </c>
      <c r="AB2548" s="235">
        <f t="shared" si="40"/>
        <v>4</v>
      </c>
      <c r="AC2548" s="235"/>
    </row>
    <row r="2549" spans="1:29" s="240" customFormat="1" ht="12.75">
      <c r="A2549" s="235">
        <v>2518</v>
      </c>
      <c r="B2549" s="236">
        <v>2005200801</v>
      </c>
      <c r="C2549" s="237" t="s">
        <v>37</v>
      </c>
      <c r="D2549" s="238" t="s">
        <v>26</v>
      </c>
      <c r="E2549" s="239" t="s">
        <v>28</v>
      </c>
      <c r="F2549" s="242" t="str">
        <f>IFERROR(VLOOKUP(B2549,HĐ1!$C$8:$L$2000,10,0)," ")</f>
        <v xml:space="preserve"> </v>
      </c>
      <c r="G2549" s="242" t="str">
        <f>IFERROR(VLOOKUP(B2549,HĐ2!$C$7:$L$2000,10,0)," ")</f>
        <v xml:space="preserve"> </v>
      </c>
      <c r="H2549" s="242">
        <f>IFERROR(VLOOKUP(B2549,HĐ3!$C$8:$L$2000,10,0)," ")</f>
        <v>4</v>
      </c>
      <c r="I2549" s="242" t="str">
        <f>IFERROR(VLOOKUP(B2549,HĐ4!$C$8:$L$2000,10,0)," ")</f>
        <v xml:space="preserve"> </v>
      </c>
      <c r="J2549" s="242" t="str">
        <f>IFERROR(VLOOKUP(B2549,HĐ5!$C$8:$L$2000,10,0)," ")</f>
        <v xml:space="preserve"> </v>
      </c>
      <c r="K2549" s="242" t="str">
        <f>IFERROR(VLOOKUP(B2549,HĐ6!$C$8:$L$2000,10,0)," ")</f>
        <v xml:space="preserve"> </v>
      </c>
      <c r="L2549" s="242" t="str">
        <f>IFERROR(VLOOKUP(B2549,HĐ7!$C$7:$L$2000,10,0)," ")</f>
        <v xml:space="preserve"> </v>
      </c>
      <c r="M2549" s="242" t="str">
        <f>IFERROR(VLOOKUP(B2549,HĐ8!$C$7:$L$2000,10,0)," ")</f>
        <v xml:space="preserve"> </v>
      </c>
      <c r="N2549" s="242" t="str">
        <f>IFERROR(VLOOKUP(B2549,HĐ9!$C$7:$L$2000,10,0)," ")</f>
        <v xml:space="preserve"> </v>
      </c>
      <c r="O2549" s="242" t="str">
        <f>IFERROR(VLOOKUP(B2549,HĐ10!$C$8:$L$2000,10,0)," ")</f>
        <v xml:space="preserve"> </v>
      </c>
      <c r="P2549" s="242" t="str">
        <f>IFERROR(VLOOKUP(B2549,HĐ11!$C$7:$L$2000,10,0)," ")</f>
        <v xml:space="preserve"> </v>
      </c>
      <c r="Q2549" s="242" t="str">
        <f>IFERROR(VLOOKUP(B2549,HĐ12!$C$7:$L$2000,10,0)," ")</f>
        <v xml:space="preserve"> </v>
      </c>
      <c r="R2549" s="242" t="str">
        <f>IFERROR(VLOOKUP(B2549,HĐ13!$C$7:$L$2000,10,0)," ")</f>
        <v xml:space="preserve"> </v>
      </c>
      <c r="S2549" s="242" t="str">
        <f>IFERROR(VLOOKUP(B2549,HĐ14!$C$7:$L$2000,10,0)," ")</f>
        <v xml:space="preserve"> </v>
      </c>
      <c r="T2549" s="242" t="str">
        <f>IFERROR(VLOOKUP(B2549,HĐ15!$C$7:$L$2000,10,0)," ")</f>
        <v xml:space="preserve"> </v>
      </c>
      <c r="U2549" s="242" t="str">
        <f>IFERROR(VLOOKUP(B2549,HĐ16!$C$7:$L$2000,10,0)," ")</f>
        <v xml:space="preserve"> </v>
      </c>
      <c r="V2549" s="242" t="str">
        <f>IFERROR(VLOOKUP(B2549,HĐ17!$C$7:$L$2000,10,0)," ")</f>
        <v xml:space="preserve"> </v>
      </c>
      <c r="W2549" s="242" t="str">
        <f>IFERROR(VLOOKUP(B2549,HĐ18!$C$7:$L$2000,10,0)," ")</f>
        <v xml:space="preserve"> </v>
      </c>
      <c r="X2549" s="242" t="str">
        <f>IFERROR(VLOOKUP(B2549,HĐ19!$C$7:$L$2000,10,0)," ")</f>
        <v xml:space="preserve"> </v>
      </c>
      <c r="Y2549" s="242" t="str">
        <f>IFERROR(VLOOKUP(B2549,HĐ20!$C$7:$L$2000,10,0)," ")</f>
        <v xml:space="preserve"> </v>
      </c>
      <c r="Z2549" s="242" t="str">
        <f>IFERROR(VLOOKUP(B2549,HĐ21!$C$7:$L$1999,10,0)," ")</f>
        <v xml:space="preserve"> </v>
      </c>
      <c r="AA2549" s="242" t="str">
        <f>IFERROR(VLOOKUP(B2549,HĐ22!$C$7:$L$1999,10,0)," ")</f>
        <v xml:space="preserve"> </v>
      </c>
      <c r="AB2549" s="235">
        <f t="shared" si="40"/>
        <v>4</v>
      </c>
      <c r="AC2549" s="235"/>
    </row>
    <row r="2550" spans="1:29" s="240" customFormat="1" ht="12.75">
      <c r="A2550" s="235">
        <v>2519</v>
      </c>
      <c r="B2550" s="236">
        <v>2005200520</v>
      </c>
      <c r="C2550" s="237" t="s">
        <v>77</v>
      </c>
      <c r="D2550" s="238" t="s">
        <v>45</v>
      </c>
      <c r="E2550" s="239" t="s">
        <v>28</v>
      </c>
      <c r="F2550" s="242" t="str">
        <f>IFERROR(VLOOKUP(B2550,HĐ1!$C$8:$L$2000,10,0)," ")</f>
        <v xml:space="preserve"> </v>
      </c>
      <c r="G2550" s="242" t="str">
        <f>IFERROR(VLOOKUP(B2550,HĐ2!$C$7:$L$2000,10,0)," ")</f>
        <v xml:space="preserve"> </v>
      </c>
      <c r="H2550" s="242" t="str">
        <f>IFERROR(VLOOKUP(B2550,HĐ3!$C$8:$L$2000,10,0)," ")</f>
        <v xml:space="preserve"> </v>
      </c>
      <c r="I2550" s="242" t="str">
        <f>IFERROR(VLOOKUP(B2550,HĐ4!$C$8:$L$2000,10,0)," ")</f>
        <v xml:space="preserve"> </v>
      </c>
      <c r="J2550" s="242" t="str">
        <f>IFERROR(VLOOKUP(B2550,HĐ5!$C$8:$L$2000,10,0)," ")</f>
        <v xml:space="preserve"> </v>
      </c>
      <c r="K2550" s="242" t="str">
        <f>IFERROR(VLOOKUP(B2550,HĐ6!$C$8:$L$2000,10,0)," ")</f>
        <v xml:space="preserve"> </v>
      </c>
      <c r="L2550" s="242" t="str">
        <f>IFERROR(VLOOKUP(B2550,HĐ7!$C$7:$L$2000,10,0)," ")</f>
        <v xml:space="preserve"> </v>
      </c>
      <c r="M2550" s="242" t="str">
        <f>IFERROR(VLOOKUP(B2550,HĐ8!$C$7:$L$2000,10,0)," ")</f>
        <v xml:space="preserve"> </v>
      </c>
      <c r="N2550" s="242" t="str">
        <f>IFERROR(VLOOKUP(B2550,HĐ9!$C$7:$L$2000,10,0)," ")</f>
        <v xml:space="preserve"> </v>
      </c>
      <c r="O2550" s="242" t="str">
        <f>IFERROR(VLOOKUP(B2550,HĐ10!$C$8:$L$2000,10,0)," ")</f>
        <v xml:space="preserve"> </v>
      </c>
      <c r="P2550" s="242">
        <f>IFERROR(VLOOKUP(B2550,HĐ11!$C$7:$L$2000,10,0)," ")</f>
        <v>5</v>
      </c>
      <c r="Q2550" s="242" t="str">
        <f>IFERROR(VLOOKUP(B2550,HĐ12!$C$7:$L$2000,10,0)," ")</f>
        <v xml:space="preserve"> </v>
      </c>
      <c r="R2550" s="242" t="str">
        <f>IFERROR(VLOOKUP(B2550,HĐ13!$C$7:$L$2000,10,0)," ")</f>
        <v xml:space="preserve"> </v>
      </c>
      <c r="S2550" s="242" t="str">
        <f>IFERROR(VLOOKUP(B2550,HĐ14!$C$7:$L$2000,10,0)," ")</f>
        <v xml:space="preserve"> </v>
      </c>
      <c r="T2550" s="242" t="str">
        <f>IFERROR(VLOOKUP(B2550,HĐ15!$C$7:$L$2000,10,0)," ")</f>
        <v xml:space="preserve"> </v>
      </c>
      <c r="U2550" s="242" t="str">
        <f>IFERROR(VLOOKUP(B2550,HĐ16!$C$7:$L$2000,10,0)," ")</f>
        <v xml:space="preserve"> </v>
      </c>
      <c r="V2550" s="242" t="str">
        <f>IFERROR(VLOOKUP(B2550,HĐ17!$C$7:$L$2000,10,0)," ")</f>
        <v xml:space="preserve"> </v>
      </c>
      <c r="W2550" s="242" t="str">
        <f>IFERROR(VLOOKUP(B2550,HĐ18!$C$7:$L$2000,10,0)," ")</f>
        <v xml:space="preserve"> </v>
      </c>
      <c r="X2550" s="242" t="str">
        <f>IFERROR(VLOOKUP(B2550,HĐ19!$C$7:$L$2000,10,0)," ")</f>
        <v xml:space="preserve"> </v>
      </c>
      <c r="Y2550" s="242" t="str">
        <f>IFERROR(VLOOKUP(B2550,HĐ20!$C$7:$L$2000,10,0)," ")</f>
        <v xml:space="preserve"> </v>
      </c>
      <c r="Z2550" s="242" t="str">
        <f>IFERROR(VLOOKUP(B2550,HĐ21!$C$7:$L$1999,10,0)," ")</f>
        <v xml:space="preserve"> </v>
      </c>
      <c r="AA2550" s="242" t="str">
        <f>IFERROR(VLOOKUP(B2550,HĐ22!$C$7:$L$1999,10,0)," ")</f>
        <v xml:space="preserve"> </v>
      </c>
      <c r="AB2550" s="235">
        <f t="shared" si="40"/>
        <v>5</v>
      </c>
      <c r="AC2550" s="235"/>
    </row>
    <row r="2551" spans="1:29" s="240" customFormat="1" ht="12.75">
      <c r="A2551" s="235">
        <v>2520</v>
      </c>
      <c r="B2551" s="236">
        <v>2005200223</v>
      </c>
      <c r="C2551" s="237" t="s">
        <v>53</v>
      </c>
      <c r="D2551" s="238" t="s">
        <v>45</v>
      </c>
      <c r="E2551" s="239" t="s">
        <v>28</v>
      </c>
      <c r="F2551" s="242" t="str">
        <f>IFERROR(VLOOKUP(B2551,HĐ1!$C$8:$L$2000,10,0)," ")</f>
        <v xml:space="preserve"> </v>
      </c>
      <c r="G2551" s="242" t="str">
        <f>IFERROR(VLOOKUP(B2551,HĐ2!$C$7:$L$2000,10,0)," ")</f>
        <v xml:space="preserve"> </v>
      </c>
      <c r="H2551" s="242">
        <f>IFERROR(VLOOKUP(B2551,HĐ3!$C$8:$L$2000,10,0)," ")</f>
        <v>4</v>
      </c>
      <c r="I2551" s="242" t="str">
        <f>IFERROR(VLOOKUP(B2551,HĐ4!$C$8:$L$2000,10,0)," ")</f>
        <v xml:space="preserve"> </v>
      </c>
      <c r="J2551" s="242">
        <f>IFERROR(VLOOKUP(B2551,HĐ5!$C$8:$L$2000,10,0)," ")</f>
        <v>4</v>
      </c>
      <c r="K2551" s="242" t="str">
        <f>IFERROR(VLOOKUP(B2551,HĐ6!$C$8:$L$2000,10,0)," ")</f>
        <v xml:space="preserve"> </v>
      </c>
      <c r="L2551" s="242" t="str">
        <f>IFERROR(VLOOKUP(B2551,HĐ7!$C$7:$L$2000,10,0)," ")</f>
        <v xml:space="preserve"> </v>
      </c>
      <c r="M2551" s="242" t="str">
        <f>IFERROR(VLOOKUP(B2551,HĐ8!$C$7:$L$2000,10,0)," ")</f>
        <v xml:space="preserve"> </v>
      </c>
      <c r="N2551" s="242" t="str">
        <f>IFERROR(VLOOKUP(B2551,HĐ9!$C$7:$L$2000,10,0)," ")</f>
        <v xml:space="preserve"> </v>
      </c>
      <c r="O2551" s="242" t="str">
        <f>IFERROR(VLOOKUP(B2551,HĐ10!$C$8:$L$2000,10,0)," ")</f>
        <v xml:space="preserve"> </v>
      </c>
      <c r="P2551" s="242" t="str">
        <f>IFERROR(VLOOKUP(B2551,HĐ11!$C$7:$L$2000,10,0)," ")</f>
        <v xml:space="preserve"> </v>
      </c>
      <c r="Q2551" s="242" t="str">
        <f>IFERROR(VLOOKUP(B2551,HĐ12!$C$7:$L$2000,10,0)," ")</f>
        <v xml:space="preserve"> </v>
      </c>
      <c r="R2551" s="242" t="str">
        <f>IFERROR(VLOOKUP(B2551,HĐ13!$C$7:$L$2000,10,0)," ")</f>
        <v xml:space="preserve"> </v>
      </c>
      <c r="S2551" s="242" t="str">
        <f>IFERROR(VLOOKUP(B2551,HĐ14!$C$7:$L$2000,10,0)," ")</f>
        <v xml:space="preserve"> </v>
      </c>
      <c r="T2551" s="242" t="str">
        <f>IFERROR(VLOOKUP(B2551,HĐ15!$C$7:$L$2000,10,0)," ")</f>
        <v xml:space="preserve"> </v>
      </c>
      <c r="U2551" s="242" t="str">
        <f>IFERROR(VLOOKUP(B2551,HĐ16!$C$7:$L$2000,10,0)," ")</f>
        <v xml:space="preserve"> </v>
      </c>
      <c r="V2551" s="242" t="str">
        <f>IFERROR(VLOOKUP(B2551,HĐ17!$C$7:$L$2000,10,0)," ")</f>
        <v xml:space="preserve"> </v>
      </c>
      <c r="W2551" s="242" t="str">
        <f>IFERROR(VLOOKUP(B2551,HĐ18!$C$7:$L$2000,10,0)," ")</f>
        <v xml:space="preserve"> </v>
      </c>
      <c r="X2551" s="242" t="str">
        <f>IFERROR(VLOOKUP(B2551,HĐ19!$C$7:$L$2000,10,0)," ")</f>
        <v xml:space="preserve"> </v>
      </c>
      <c r="Y2551" s="242" t="str">
        <f>IFERROR(VLOOKUP(B2551,HĐ20!$C$7:$L$2000,10,0)," ")</f>
        <v xml:space="preserve"> </v>
      </c>
      <c r="Z2551" s="242" t="str">
        <f>IFERROR(VLOOKUP(B2551,HĐ21!$C$7:$L$1999,10,0)," ")</f>
        <v xml:space="preserve"> </v>
      </c>
      <c r="AA2551" s="242" t="str">
        <f>IFERROR(VLOOKUP(B2551,HĐ22!$C$7:$L$1999,10,0)," ")</f>
        <v xml:space="preserve"> </v>
      </c>
      <c r="AB2551" s="235">
        <f t="shared" si="40"/>
        <v>8</v>
      </c>
      <c r="AC2551" s="235"/>
    </row>
    <row r="2552" spans="1:29" s="240" customFormat="1" ht="12.75">
      <c r="A2552" s="235">
        <v>2521</v>
      </c>
      <c r="B2552" s="236">
        <v>2005200589</v>
      </c>
      <c r="C2552" s="237" t="s">
        <v>633</v>
      </c>
      <c r="D2552" s="238" t="s">
        <v>634</v>
      </c>
      <c r="E2552" s="239" t="s">
        <v>28</v>
      </c>
      <c r="F2552" s="242" t="str">
        <f>IFERROR(VLOOKUP(B2552,HĐ1!$C$8:$L$2000,10,0)," ")</f>
        <v xml:space="preserve"> </v>
      </c>
      <c r="G2552" s="242" t="str">
        <f>IFERROR(VLOOKUP(B2552,HĐ2!$C$7:$L$2000,10,0)," ")</f>
        <v xml:space="preserve"> </v>
      </c>
      <c r="H2552" s="242" t="str">
        <f>IFERROR(VLOOKUP(B2552,HĐ3!$C$8:$L$2000,10,0)," ")</f>
        <v xml:space="preserve"> </v>
      </c>
      <c r="I2552" s="242" t="str">
        <f>IFERROR(VLOOKUP(B2552,HĐ4!$C$8:$L$2000,10,0)," ")</f>
        <v xml:space="preserve"> </v>
      </c>
      <c r="J2552" s="242" t="str">
        <f>IFERROR(VLOOKUP(B2552,HĐ5!$C$8:$L$2000,10,0)," ")</f>
        <v xml:space="preserve"> </v>
      </c>
      <c r="K2552" s="242" t="str">
        <f>IFERROR(VLOOKUP(B2552,HĐ6!$C$8:$L$2000,10,0)," ")</f>
        <v xml:space="preserve"> </v>
      </c>
      <c r="L2552" s="242" t="str">
        <f>IFERROR(VLOOKUP(B2552,HĐ7!$C$7:$L$2000,10,0)," ")</f>
        <v xml:space="preserve"> </v>
      </c>
      <c r="M2552" s="242" t="str">
        <f>IFERROR(VLOOKUP(B2552,HĐ8!$C$7:$L$2000,10,0)," ")</f>
        <v xml:space="preserve"> </v>
      </c>
      <c r="N2552" s="242" t="str">
        <f>IFERROR(VLOOKUP(B2552,HĐ9!$C$7:$L$2000,10,0)," ")</f>
        <v xml:space="preserve"> </v>
      </c>
      <c r="O2552" s="242">
        <f>IFERROR(VLOOKUP(B2552,HĐ10!$C$8:$L$2000,10,0)," ")</f>
        <v>4</v>
      </c>
      <c r="P2552" s="242" t="str">
        <f>IFERROR(VLOOKUP(B2552,HĐ11!$C$7:$L$2000,10,0)," ")</f>
        <v xml:space="preserve"> </v>
      </c>
      <c r="Q2552" s="242" t="str">
        <f>IFERROR(VLOOKUP(B2552,HĐ12!$C$7:$L$2000,10,0)," ")</f>
        <v xml:space="preserve"> </v>
      </c>
      <c r="R2552" s="242">
        <f>IFERROR(VLOOKUP(B2552,HĐ13!$C$7:$L$2000,10,0)," ")</f>
        <v>4</v>
      </c>
      <c r="S2552" s="242" t="str">
        <f>IFERROR(VLOOKUP(B2552,HĐ14!$C$7:$L$2000,10,0)," ")</f>
        <v xml:space="preserve"> </v>
      </c>
      <c r="T2552" s="242" t="str">
        <f>IFERROR(VLOOKUP(B2552,HĐ15!$C$7:$L$2000,10,0)," ")</f>
        <v xml:space="preserve"> </v>
      </c>
      <c r="U2552" s="242" t="str">
        <f>IFERROR(VLOOKUP(B2552,HĐ16!$C$7:$L$2000,10,0)," ")</f>
        <v xml:space="preserve"> </v>
      </c>
      <c r="V2552" s="242" t="str">
        <f>IFERROR(VLOOKUP(B2552,HĐ17!$C$7:$L$2000,10,0)," ")</f>
        <v xml:space="preserve"> </v>
      </c>
      <c r="W2552" s="242" t="str">
        <f>IFERROR(VLOOKUP(B2552,HĐ18!$C$7:$L$2000,10,0)," ")</f>
        <v xml:space="preserve"> </v>
      </c>
      <c r="X2552" s="242" t="str">
        <f>IFERROR(VLOOKUP(B2552,HĐ19!$C$7:$L$2000,10,0)," ")</f>
        <v xml:space="preserve"> </v>
      </c>
      <c r="Y2552" s="242" t="str">
        <f>IFERROR(VLOOKUP(B2552,HĐ20!$C$7:$L$2000,10,0)," ")</f>
        <v xml:space="preserve"> </v>
      </c>
      <c r="Z2552" s="242" t="str">
        <f>IFERROR(VLOOKUP(B2552,HĐ21!$C$7:$L$1999,10,0)," ")</f>
        <v xml:space="preserve"> </v>
      </c>
      <c r="AA2552" s="242" t="str">
        <f>IFERROR(VLOOKUP(B2552,HĐ22!$C$7:$L$1999,10,0)," ")</f>
        <v xml:space="preserve"> </v>
      </c>
      <c r="AB2552" s="235">
        <f t="shared" si="40"/>
        <v>8</v>
      </c>
      <c r="AC2552" s="235"/>
    </row>
    <row r="2553" spans="1:29" s="240" customFormat="1" ht="12.75" hidden="1">
      <c r="A2553" s="235">
        <v>2522</v>
      </c>
      <c r="B2553" s="236">
        <v>2005200608</v>
      </c>
      <c r="C2553" s="237" t="s">
        <v>3884</v>
      </c>
      <c r="D2553" s="238" t="s">
        <v>119</v>
      </c>
      <c r="E2553" s="239" t="s">
        <v>28</v>
      </c>
      <c r="F2553" s="242" t="str">
        <f>IFERROR(VLOOKUP(B2553,HĐ1!$C$8:$L$2000,10,0)," ")</f>
        <v xml:space="preserve"> </v>
      </c>
      <c r="G2553" s="242" t="str">
        <f>IFERROR(VLOOKUP(B2553,HĐ2!$C$7:$L$2000,10,0)," ")</f>
        <v xml:space="preserve"> </v>
      </c>
      <c r="H2553" s="242" t="str">
        <f>IFERROR(VLOOKUP(B2553,HĐ3!$C$8:$L$2000,10,0)," ")</f>
        <v xml:space="preserve"> </v>
      </c>
      <c r="I2553" s="242" t="str">
        <f>IFERROR(VLOOKUP(B2553,HĐ4!$C$8:$L$2000,10,0)," ")</f>
        <v xml:space="preserve"> </v>
      </c>
      <c r="J2553" s="242" t="str">
        <f>IFERROR(VLOOKUP(B2553,HĐ5!$C$8:$L$2000,10,0)," ")</f>
        <v xml:space="preserve"> </v>
      </c>
      <c r="K2553" s="242" t="str">
        <f>IFERROR(VLOOKUP(B2553,HĐ6!$C$8:$L$2000,10,0)," ")</f>
        <v xml:space="preserve"> </v>
      </c>
      <c r="L2553" s="242" t="str">
        <f>IFERROR(VLOOKUP(B2553,HĐ7!$C$7:$L$2000,10,0)," ")</f>
        <v xml:space="preserve"> </v>
      </c>
      <c r="M2553" s="242" t="str">
        <f>IFERROR(VLOOKUP(B2553,HĐ8!$C$7:$L$2000,10,0)," ")</f>
        <v xml:space="preserve"> </v>
      </c>
      <c r="N2553" s="242" t="str">
        <f>IFERROR(VLOOKUP(B2553,HĐ9!$C$7:$L$2000,10,0)," ")</f>
        <v xml:space="preserve"> </v>
      </c>
      <c r="O2553" s="242" t="str">
        <f>IFERROR(VLOOKUP(B2553,HĐ10!$C$8:$L$2000,10,0)," ")</f>
        <v xml:space="preserve"> </v>
      </c>
      <c r="P2553" s="242" t="str">
        <f>IFERROR(VLOOKUP(B2553,HĐ11!$C$7:$L$2000,10,0)," ")</f>
        <v xml:space="preserve"> </v>
      </c>
      <c r="Q2553" s="242" t="str">
        <f>IFERROR(VLOOKUP(B2553,HĐ12!$C$7:$L$2000,10,0)," ")</f>
        <v xml:space="preserve"> </v>
      </c>
      <c r="R2553" s="242" t="str">
        <f>IFERROR(VLOOKUP(B2553,HĐ13!$C$7:$L$2000,10,0)," ")</f>
        <v xml:space="preserve"> </v>
      </c>
      <c r="S2553" s="242" t="str">
        <f>IFERROR(VLOOKUP(B2553,HĐ14!$C$7:$L$2000,10,0)," ")</f>
        <v xml:space="preserve"> </v>
      </c>
      <c r="T2553" s="242" t="str">
        <f>IFERROR(VLOOKUP(B2553,HĐ15!$C$7:$L$2000,10,0)," ")</f>
        <v xml:space="preserve"> </v>
      </c>
      <c r="U2553" s="242" t="str">
        <f>IFERROR(VLOOKUP(B2553,HĐ16!$C$7:$L$2000,10,0)," ")</f>
        <v xml:space="preserve"> </v>
      </c>
      <c r="V2553" s="242" t="str">
        <f>IFERROR(VLOOKUP(B2553,HĐ17!$C$7:$L$2000,10,0)," ")</f>
        <v xml:space="preserve"> </v>
      </c>
      <c r="W2553" s="242" t="str">
        <f>IFERROR(VLOOKUP(B2553,HĐ18!$C$7:$L$2000,10,0)," ")</f>
        <v xml:space="preserve"> </v>
      </c>
      <c r="X2553" s="242" t="str">
        <f>IFERROR(VLOOKUP(B2553,HĐ19!$C$7:$L$2000,10,0)," ")</f>
        <v xml:space="preserve"> </v>
      </c>
      <c r="Y2553" s="242" t="str">
        <f>IFERROR(VLOOKUP(B2553,HĐ20!$C$7:$L$2000,10,0)," ")</f>
        <v xml:space="preserve"> </v>
      </c>
      <c r="Z2553" s="242" t="str">
        <f>IFERROR(VLOOKUP(B2553,HĐ21!$C$7:$L$1999,10,0)," ")</f>
        <v xml:space="preserve"> </v>
      </c>
      <c r="AA2553" s="242" t="str">
        <f>IFERROR(VLOOKUP(B2553,HĐ22!$C$7:$L$1999,10,0)," ")</f>
        <v xml:space="preserve"> </v>
      </c>
      <c r="AB2553" s="235">
        <f t="shared" si="40"/>
        <v>0</v>
      </c>
      <c r="AC2553" s="235"/>
    </row>
    <row r="2554" spans="1:29" s="240" customFormat="1" ht="12.75">
      <c r="A2554" s="235">
        <v>2523</v>
      </c>
      <c r="B2554" s="236">
        <v>2005200337</v>
      </c>
      <c r="C2554" s="237" t="s">
        <v>568</v>
      </c>
      <c r="D2554" s="238" t="s">
        <v>119</v>
      </c>
      <c r="E2554" s="239" t="s">
        <v>28</v>
      </c>
      <c r="F2554" s="242" t="str">
        <f>IFERROR(VLOOKUP(B2554,HĐ1!$C$8:$L$2000,10,0)," ")</f>
        <v xml:space="preserve"> </v>
      </c>
      <c r="G2554" s="242" t="str">
        <f>IFERROR(VLOOKUP(B2554,HĐ2!$C$7:$L$2000,10,0)," ")</f>
        <v xml:space="preserve"> </v>
      </c>
      <c r="H2554" s="242" t="str">
        <f>IFERROR(VLOOKUP(B2554,HĐ3!$C$8:$L$2000,10,0)," ")</f>
        <v xml:space="preserve"> </v>
      </c>
      <c r="I2554" s="242">
        <f>IFERROR(VLOOKUP(B2554,HĐ4!$C$8:$L$2000,10,0)," ")</f>
        <v>4</v>
      </c>
      <c r="J2554" s="242" t="str">
        <f>IFERROR(VLOOKUP(B2554,HĐ5!$C$8:$L$2000,10,0)," ")</f>
        <v xml:space="preserve"> </v>
      </c>
      <c r="K2554" s="242" t="str">
        <f>IFERROR(VLOOKUP(B2554,HĐ6!$C$8:$L$2000,10,0)," ")</f>
        <v xml:space="preserve"> </v>
      </c>
      <c r="L2554" s="242" t="str">
        <f>IFERROR(VLOOKUP(B2554,HĐ7!$C$7:$L$2000,10,0)," ")</f>
        <v xml:space="preserve"> </v>
      </c>
      <c r="M2554" s="242" t="str">
        <f>IFERROR(VLOOKUP(B2554,HĐ8!$C$7:$L$2000,10,0)," ")</f>
        <v xml:space="preserve"> </v>
      </c>
      <c r="N2554" s="242">
        <f>IFERROR(VLOOKUP(B2554,HĐ9!$C$7:$L$2000,10,0)," ")</f>
        <v>4</v>
      </c>
      <c r="O2554" s="242" t="str">
        <f>IFERROR(VLOOKUP(B2554,HĐ10!$C$8:$L$2000,10,0)," ")</f>
        <v xml:space="preserve"> </v>
      </c>
      <c r="P2554" s="242" t="str">
        <f>IFERROR(VLOOKUP(B2554,HĐ11!$C$7:$L$2000,10,0)," ")</f>
        <v xml:space="preserve"> </v>
      </c>
      <c r="Q2554" s="242" t="str">
        <f>IFERROR(VLOOKUP(B2554,HĐ12!$C$7:$L$2000,10,0)," ")</f>
        <v xml:space="preserve"> </v>
      </c>
      <c r="R2554" s="242" t="str">
        <f>IFERROR(VLOOKUP(B2554,HĐ13!$C$7:$L$2000,10,0)," ")</f>
        <v xml:space="preserve"> </v>
      </c>
      <c r="S2554" s="242" t="str">
        <f>IFERROR(VLOOKUP(B2554,HĐ14!$C$7:$L$2000,10,0)," ")</f>
        <v xml:space="preserve"> </v>
      </c>
      <c r="T2554" s="242" t="str">
        <f>IFERROR(VLOOKUP(B2554,HĐ15!$C$7:$L$2000,10,0)," ")</f>
        <v xml:space="preserve"> </v>
      </c>
      <c r="U2554" s="242" t="str">
        <f>IFERROR(VLOOKUP(B2554,HĐ16!$C$7:$L$2000,10,0)," ")</f>
        <v xml:space="preserve"> </v>
      </c>
      <c r="V2554" s="242" t="str">
        <f>IFERROR(VLOOKUP(B2554,HĐ17!$C$7:$L$2000,10,0)," ")</f>
        <v xml:space="preserve"> </v>
      </c>
      <c r="W2554" s="242" t="str">
        <f>IFERROR(VLOOKUP(B2554,HĐ18!$C$7:$L$2000,10,0)," ")</f>
        <v xml:space="preserve"> </v>
      </c>
      <c r="X2554" s="242" t="str">
        <f>IFERROR(VLOOKUP(B2554,HĐ19!$C$7:$L$2000,10,0)," ")</f>
        <v xml:space="preserve"> </v>
      </c>
      <c r="Y2554" s="242" t="str">
        <f>IFERROR(VLOOKUP(B2554,HĐ20!$C$7:$L$2000,10,0)," ")</f>
        <v xml:space="preserve"> </v>
      </c>
      <c r="Z2554" s="242" t="str">
        <f>IFERROR(VLOOKUP(B2554,HĐ21!$C$7:$L$1999,10,0)," ")</f>
        <v xml:space="preserve"> </v>
      </c>
      <c r="AA2554" s="242" t="str">
        <f>IFERROR(VLOOKUP(B2554,HĐ22!$C$7:$L$1999,10,0)," ")</f>
        <v xml:space="preserve"> </v>
      </c>
      <c r="AB2554" s="235">
        <f t="shared" si="40"/>
        <v>8</v>
      </c>
      <c r="AC2554" s="235"/>
    </row>
    <row r="2555" spans="1:29" s="240" customFormat="1" ht="12.75" hidden="1">
      <c r="A2555" s="235">
        <v>2524</v>
      </c>
      <c r="B2555" s="236">
        <v>2005200495</v>
      </c>
      <c r="C2555" s="237" t="s">
        <v>1938</v>
      </c>
      <c r="D2555" s="238" t="s">
        <v>246</v>
      </c>
      <c r="E2555" s="239" t="s">
        <v>28</v>
      </c>
      <c r="F2555" s="242" t="str">
        <f>IFERROR(VLOOKUP(B2555,HĐ1!$C$8:$L$2000,10,0)," ")</f>
        <v xml:space="preserve"> </v>
      </c>
      <c r="G2555" s="242" t="str">
        <f>IFERROR(VLOOKUP(B2555,HĐ2!$C$7:$L$2000,10,0)," ")</f>
        <v xml:space="preserve"> </v>
      </c>
      <c r="H2555" s="242" t="str">
        <f>IFERROR(VLOOKUP(B2555,HĐ3!$C$8:$L$2000,10,0)," ")</f>
        <v xml:space="preserve"> </v>
      </c>
      <c r="I2555" s="242" t="str">
        <f>IFERROR(VLOOKUP(B2555,HĐ4!$C$8:$L$2000,10,0)," ")</f>
        <v xml:space="preserve"> </v>
      </c>
      <c r="J2555" s="242" t="str">
        <f>IFERROR(VLOOKUP(B2555,HĐ5!$C$8:$L$2000,10,0)," ")</f>
        <v xml:space="preserve"> </v>
      </c>
      <c r="K2555" s="242" t="str">
        <f>IFERROR(VLOOKUP(B2555,HĐ6!$C$8:$L$2000,10,0)," ")</f>
        <v xml:space="preserve"> </v>
      </c>
      <c r="L2555" s="242" t="str">
        <f>IFERROR(VLOOKUP(B2555,HĐ7!$C$7:$L$2000,10,0)," ")</f>
        <v xml:space="preserve"> </v>
      </c>
      <c r="M2555" s="242" t="str">
        <f>IFERROR(VLOOKUP(B2555,HĐ8!$C$7:$L$2000,10,0)," ")</f>
        <v xml:space="preserve"> </v>
      </c>
      <c r="N2555" s="242" t="str">
        <f>IFERROR(VLOOKUP(B2555,HĐ9!$C$7:$L$2000,10,0)," ")</f>
        <v xml:space="preserve"> </v>
      </c>
      <c r="O2555" s="242" t="str">
        <f>IFERROR(VLOOKUP(B2555,HĐ10!$C$8:$L$2000,10,0)," ")</f>
        <v xml:space="preserve"> </v>
      </c>
      <c r="P2555" s="242" t="str">
        <f>IFERROR(VLOOKUP(B2555,HĐ11!$C$7:$L$2000,10,0)," ")</f>
        <v xml:space="preserve"> </v>
      </c>
      <c r="Q2555" s="242" t="str">
        <f>IFERROR(VLOOKUP(B2555,HĐ12!$C$7:$L$2000,10,0)," ")</f>
        <v xml:space="preserve"> </v>
      </c>
      <c r="R2555" s="242" t="str">
        <f>IFERROR(VLOOKUP(B2555,HĐ13!$C$7:$L$2000,10,0)," ")</f>
        <v xml:space="preserve"> </v>
      </c>
      <c r="S2555" s="242" t="str">
        <f>IFERROR(VLOOKUP(B2555,HĐ14!$C$7:$L$2000,10,0)," ")</f>
        <v xml:space="preserve"> </v>
      </c>
      <c r="T2555" s="242" t="str">
        <f>IFERROR(VLOOKUP(B2555,HĐ15!$C$7:$L$2000,10,0)," ")</f>
        <v xml:space="preserve"> </v>
      </c>
      <c r="U2555" s="242" t="str">
        <f>IFERROR(VLOOKUP(B2555,HĐ16!$C$7:$L$2000,10,0)," ")</f>
        <v xml:space="preserve"> </v>
      </c>
      <c r="V2555" s="242" t="str">
        <f>IFERROR(VLOOKUP(B2555,HĐ17!$C$7:$L$2000,10,0)," ")</f>
        <v xml:space="preserve"> </v>
      </c>
      <c r="W2555" s="242" t="str">
        <f>IFERROR(VLOOKUP(B2555,HĐ18!$C$7:$L$2000,10,0)," ")</f>
        <v xml:space="preserve"> </v>
      </c>
      <c r="X2555" s="242" t="str">
        <f>IFERROR(VLOOKUP(B2555,HĐ19!$C$7:$L$2000,10,0)," ")</f>
        <v xml:space="preserve"> </v>
      </c>
      <c r="Y2555" s="242" t="str">
        <f>IFERROR(VLOOKUP(B2555,HĐ20!$C$7:$L$2000,10,0)," ")</f>
        <v xml:space="preserve"> </v>
      </c>
      <c r="Z2555" s="242" t="str">
        <f>IFERROR(VLOOKUP(B2555,HĐ21!$C$7:$L$1999,10,0)," ")</f>
        <v xml:space="preserve"> </v>
      </c>
      <c r="AA2555" s="242" t="str">
        <f>IFERROR(VLOOKUP(B2555,HĐ22!$C$7:$L$1999,10,0)," ")</f>
        <v xml:space="preserve"> </v>
      </c>
      <c r="AB2555" s="235">
        <f t="shared" si="40"/>
        <v>0</v>
      </c>
      <c r="AC2555" s="235"/>
    </row>
    <row r="2556" spans="1:29" s="240" customFormat="1" ht="12.75">
      <c r="A2556" s="235">
        <v>2525</v>
      </c>
      <c r="B2556" s="236">
        <v>2005200816</v>
      </c>
      <c r="C2556" s="237" t="s">
        <v>3885</v>
      </c>
      <c r="D2556" s="238" t="s">
        <v>328</v>
      </c>
      <c r="E2556" s="239" t="s">
        <v>28</v>
      </c>
      <c r="F2556" s="242" t="str">
        <f>IFERROR(VLOOKUP(B2556,HĐ1!$C$8:$L$2000,10,0)," ")</f>
        <v xml:space="preserve"> </v>
      </c>
      <c r="G2556" s="242" t="str">
        <f>IFERROR(VLOOKUP(B2556,HĐ2!$C$7:$L$2000,10,0)," ")</f>
        <v xml:space="preserve"> </v>
      </c>
      <c r="H2556" s="242" t="str">
        <f>IFERROR(VLOOKUP(B2556,HĐ3!$C$8:$L$2000,10,0)," ")</f>
        <v xml:space="preserve"> </v>
      </c>
      <c r="I2556" s="242" t="str">
        <f>IFERROR(VLOOKUP(B2556,HĐ4!$C$8:$L$2000,10,0)," ")</f>
        <v xml:space="preserve"> </v>
      </c>
      <c r="J2556" s="242" t="str">
        <f>IFERROR(VLOOKUP(B2556,HĐ5!$C$8:$L$2000,10,0)," ")</f>
        <v xml:space="preserve"> </v>
      </c>
      <c r="K2556" s="242" t="str">
        <f>IFERROR(VLOOKUP(B2556,HĐ6!$C$8:$L$2000,10,0)," ")</f>
        <v xml:space="preserve"> </v>
      </c>
      <c r="L2556" s="242" t="str">
        <f>IFERROR(VLOOKUP(B2556,HĐ7!$C$7:$L$2000,10,0)," ")</f>
        <v xml:space="preserve"> </v>
      </c>
      <c r="M2556" s="242" t="str">
        <f>IFERROR(VLOOKUP(B2556,HĐ8!$C$7:$L$2000,10,0)," ")</f>
        <v xml:space="preserve"> </v>
      </c>
      <c r="N2556" s="242" t="str">
        <f>IFERROR(VLOOKUP(B2556,HĐ9!$C$7:$L$2000,10,0)," ")</f>
        <v xml:space="preserve"> </v>
      </c>
      <c r="O2556" s="242" t="str">
        <f>IFERROR(VLOOKUP(B2556,HĐ10!$C$8:$L$2000,10,0)," ")</f>
        <v xml:space="preserve"> </v>
      </c>
      <c r="P2556" s="242" t="str">
        <f>IFERROR(VLOOKUP(B2556,HĐ11!$C$7:$L$2000,10,0)," ")</f>
        <v xml:space="preserve"> </v>
      </c>
      <c r="Q2556" s="242" t="str">
        <f>IFERROR(VLOOKUP(B2556,HĐ12!$C$7:$L$2000,10,0)," ")</f>
        <v xml:space="preserve"> </v>
      </c>
      <c r="R2556" s="242" t="str">
        <f>IFERROR(VLOOKUP(B2556,HĐ13!$C$7:$L$2000,10,0)," ")</f>
        <v xml:space="preserve"> </v>
      </c>
      <c r="S2556" s="242" t="str">
        <f>IFERROR(VLOOKUP(B2556,HĐ14!$C$7:$L$2000,10,0)," ")</f>
        <v xml:space="preserve"> </v>
      </c>
      <c r="T2556" s="242" t="str">
        <f>IFERROR(VLOOKUP(B2556,HĐ15!$C$7:$L$2000,10,0)," ")</f>
        <v xml:space="preserve"> </v>
      </c>
      <c r="U2556" s="242" t="str">
        <f>IFERROR(VLOOKUP(B2556,HĐ16!$C$7:$L$2000,10,0)," ")</f>
        <v xml:space="preserve"> </v>
      </c>
      <c r="V2556" s="242" t="str">
        <f>IFERROR(VLOOKUP(B2556,HĐ17!$C$7:$L$2000,10,0)," ")</f>
        <v xml:space="preserve"> </v>
      </c>
      <c r="W2556" s="242">
        <f>IFERROR(VLOOKUP(B2556,HĐ18!$C$7:$L$2000,10,0)," ")</f>
        <v>4</v>
      </c>
      <c r="X2556" s="242" t="str">
        <f>IFERROR(VLOOKUP(B2556,HĐ19!$C$7:$L$2000,10,0)," ")</f>
        <v xml:space="preserve"> </v>
      </c>
      <c r="Y2556" s="242" t="str">
        <f>IFERROR(VLOOKUP(B2556,HĐ20!$C$7:$L$2000,10,0)," ")</f>
        <v xml:space="preserve"> </v>
      </c>
      <c r="Z2556" s="242" t="str">
        <f>IFERROR(VLOOKUP(B2556,HĐ21!$C$7:$L$1999,10,0)," ")</f>
        <v xml:space="preserve"> </v>
      </c>
      <c r="AA2556" s="242" t="str">
        <f>IFERROR(VLOOKUP(B2556,HĐ22!$C$7:$L$1999,10,0)," ")</f>
        <v xml:space="preserve"> </v>
      </c>
      <c r="AB2556" s="235">
        <f t="shared" si="40"/>
        <v>4</v>
      </c>
      <c r="AC2556" s="235"/>
    </row>
    <row r="2557" spans="1:29" s="240" customFormat="1" ht="12.75" hidden="1">
      <c r="A2557" s="235">
        <v>2526</v>
      </c>
      <c r="B2557" s="236">
        <v>2005200237</v>
      </c>
      <c r="C2557" s="237" t="s">
        <v>37</v>
      </c>
      <c r="D2557" s="238" t="s">
        <v>440</v>
      </c>
      <c r="E2557" s="239" t="s">
        <v>28</v>
      </c>
      <c r="F2557" s="242" t="str">
        <f>IFERROR(VLOOKUP(B2557,HĐ1!$C$8:$L$2000,10,0)," ")</f>
        <v xml:space="preserve"> </v>
      </c>
      <c r="G2557" s="242" t="str">
        <f>IFERROR(VLOOKUP(B2557,HĐ2!$C$7:$L$2000,10,0)," ")</f>
        <v xml:space="preserve"> </v>
      </c>
      <c r="H2557" s="242" t="str">
        <f>IFERROR(VLOOKUP(B2557,HĐ3!$C$8:$L$2000,10,0)," ")</f>
        <v xml:space="preserve"> </v>
      </c>
      <c r="I2557" s="242" t="str">
        <f>IFERROR(VLOOKUP(B2557,HĐ4!$C$8:$L$2000,10,0)," ")</f>
        <v xml:space="preserve"> </v>
      </c>
      <c r="J2557" s="242" t="str">
        <f>IFERROR(VLOOKUP(B2557,HĐ5!$C$8:$L$2000,10,0)," ")</f>
        <v xml:space="preserve"> </v>
      </c>
      <c r="K2557" s="242" t="str">
        <f>IFERROR(VLOOKUP(B2557,HĐ6!$C$8:$L$2000,10,0)," ")</f>
        <v xml:space="preserve"> </v>
      </c>
      <c r="L2557" s="242" t="str">
        <f>IFERROR(VLOOKUP(B2557,HĐ7!$C$7:$L$2000,10,0)," ")</f>
        <v xml:space="preserve"> </v>
      </c>
      <c r="M2557" s="242" t="str">
        <f>IFERROR(VLOOKUP(B2557,HĐ8!$C$7:$L$2000,10,0)," ")</f>
        <v xml:space="preserve"> </v>
      </c>
      <c r="N2557" s="242" t="str">
        <f>IFERROR(VLOOKUP(B2557,HĐ9!$C$7:$L$2000,10,0)," ")</f>
        <v xml:space="preserve"> </v>
      </c>
      <c r="O2557" s="242" t="str">
        <f>IFERROR(VLOOKUP(B2557,HĐ10!$C$8:$L$2000,10,0)," ")</f>
        <v xml:space="preserve"> </v>
      </c>
      <c r="P2557" s="242" t="str">
        <f>IFERROR(VLOOKUP(B2557,HĐ11!$C$7:$L$2000,10,0)," ")</f>
        <v xml:space="preserve"> </v>
      </c>
      <c r="Q2557" s="242" t="str">
        <f>IFERROR(VLOOKUP(B2557,HĐ12!$C$7:$L$2000,10,0)," ")</f>
        <v xml:space="preserve"> </v>
      </c>
      <c r="R2557" s="242" t="str">
        <f>IFERROR(VLOOKUP(B2557,HĐ13!$C$7:$L$2000,10,0)," ")</f>
        <v xml:space="preserve"> </v>
      </c>
      <c r="S2557" s="242" t="str">
        <f>IFERROR(VLOOKUP(B2557,HĐ14!$C$7:$L$2000,10,0)," ")</f>
        <v xml:space="preserve"> </v>
      </c>
      <c r="T2557" s="242" t="str">
        <f>IFERROR(VLOOKUP(B2557,HĐ15!$C$7:$L$2000,10,0)," ")</f>
        <v xml:space="preserve"> </v>
      </c>
      <c r="U2557" s="242" t="str">
        <f>IFERROR(VLOOKUP(B2557,HĐ16!$C$7:$L$2000,10,0)," ")</f>
        <v xml:space="preserve"> </v>
      </c>
      <c r="V2557" s="242" t="str">
        <f>IFERROR(VLOOKUP(B2557,HĐ17!$C$7:$L$2000,10,0)," ")</f>
        <v xml:space="preserve"> </v>
      </c>
      <c r="W2557" s="242" t="str">
        <f>IFERROR(VLOOKUP(B2557,HĐ18!$C$7:$L$2000,10,0)," ")</f>
        <v xml:space="preserve"> </v>
      </c>
      <c r="X2557" s="242" t="str">
        <f>IFERROR(VLOOKUP(B2557,HĐ19!$C$7:$L$2000,10,0)," ")</f>
        <v xml:space="preserve"> </v>
      </c>
      <c r="Y2557" s="242" t="str">
        <f>IFERROR(VLOOKUP(B2557,HĐ20!$C$7:$L$2000,10,0)," ")</f>
        <v xml:space="preserve"> </v>
      </c>
      <c r="Z2557" s="242" t="str">
        <f>IFERROR(VLOOKUP(B2557,HĐ21!$C$7:$L$1999,10,0)," ")</f>
        <v xml:space="preserve"> </v>
      </c>
      <c r="AA2557" s="242" t="str">
        <f>IFERROR(VLOOKUP(B2557,HĐ22!$C$7:$L$1999,10,0)," ")</f>
        <v xml:space="preserve"> </v>
      </c>
      <c r="AB2557" s="235">
        <f t="shared" si="40"/>
        <v>0</v>
      </c>
      <c r="AC2557" s="235"/>
    </row>
    <row r="2558" spans="1:29" s="240" customFormat="1" ht="12.75">
      <c r="A2558" s="235">
        <v>2527</v>
      </c>
      <c r="B2558" s="236">
        <v>2005201066</v>
      </c>
      <c r="C2558" s="237" t="s">
        <v>2102</v>
      </c>
      <c r="D2558" s="238" t="s">
        <v>352</v>
      </c>
      <c r="E2558" s="239" t="s">
        <v>28</v>
      </c>
      <c r="F2558" s="242" t="str">
        <f>IFERROR(VLOOKUP(B2558,HĐ1!$C$8:$L$2000,10,0)," ")</f>
        <v xml:space="preserve"> </v>
      </c>
      <c r="G2558" s="242" t="str">
        <f>IFERROR(VLOOKUP(B2558,HĐ2!$C$7:$L$2000,10,0)," ")</f>
        <v xml:space="preserve"> </v>
      </c>
      <c r="H2558" s="242" t="str">
        <f>IFERROR(VLOOKUP(B2558,HĐ3!$C$8:$L$2000,10,0)," ")</f>
        <v xml:space="preserve"> </v>
      </c>
      <c r="I2558" s="242" t="str">
        <f>IFERROR(VLOOKUP(B2558,HĐ4!$C$8:$L$2000,10,0)," ")</f>
        <v xml:space="preserve"> </v>
      </c>
      <c r="J2558" s="242" t="str">
        <f>IFERROR(VLOOKUP(B2558,HĐ5!$C$8:$L$2000,10,0)," ")</f>
        <v xml:space="preserve"> </v>
      </c>
      <c r="K2558" s="242" t="str">
        <f>IFERROR(VLOOKUP(B2558,HĐ6!$C$8:$L$2000,10,0)," ")</f>
        <v xml:space="preserve"> </v>
      </c>
      <c r="L2558" s="242" t="str">
        <f>IFERROR(VLOOKUP(B2558,HĐ7!$C$7:$L$2000,10,0)," ")</f>
        <v xml:space="preserve"> </v>
      </c>
      <c r="M2558" s="242" t="str">
        <f>IFERROR(VLOOKUP(B2558,HĐ8!$C$7:$L$2000,10,0)," ")</f>
        <v xml:space="preserve"> </v>
      </c>
      <c r="N2558" s="242" t="str">
        <f>IFERROR(VLOOKUP(B2558,HĐ9!$C$7:$L$2000,10,0)," ")</f>
        <v xml:space="preserve"> </v>
      </c>
      <c r="O2558" s="242" t="str">
        <f>IFERROR(VLOOKUP(B2558,HĐ10!$C$8:$L$2000,10,0)," ")</f>
        <v xml:space="preserve"> </v>
      </c>
      <c r="P2558" s="242" t="str">
        <f>IFERROR(VLOOKUP(B2558,HĐ11!$C$7:$L$2000,10,0)," ")</f>
        <v xml:space="preserve"> </v>
      </c>
      <c r="Q2558" s="242" t="str">
        <f>IFERROR(VLOOKUP(B2558,HĐ12!$C$7:$L$2000,10,0)," ")</f>
        <v xml:space="preserve"> </v>
      </c>
      <c r="R2558" s="242">
        <f>IFERROR(VLOOKUP(B2558,HĐ13!$C$7:$L$2000,10,0)," ")</f>
        <v>6</v>
      </c>
      <c r="S2558" s="242" t="str">
        <f>IFERROR(VLOOKUP(B2558,HĐ14!$C$7:$L$2000,10,0)," ")</f>
        <v xml:space="preserve"> </v>
      </c>
      <c r="T2558" s="242" t="str">
        <f>IFERROR(VLOOKUP(B2558,HĐ15!$C$7:$L$2000,10,0)," ")</f>
        <v xml:space="preserve"> </v>
      </c>
      <c r="U2558" s="242" t="str">
        <f>IFERROR(VLOOKUP(B2558,HĐ16!$C$7:$L$2000,10,0)," ")</f>
        <v xml:space="preserve"> </v>
      </c>
      <c r="V2558" s="242" t="str">
        <f>IFERROR(VLOOKUP(B2558,HĐ17!$C$7:$L$2000,10,0)," ")</f>
        <v xml:space="preserve"> </v>
      </c>
      <c r="W2558" s="242" t="str">
        <f>IFERROR(VLOOKUP(B2558,HĐ18!$C$7:$L$2000,10,0)," ")</f>
        <v xml:space="preserve"> </v>
      </c>
      <c r="X2558" s="242" t="str">
        <f>IFERROR(VLOOKUP(B2558,HĐ19!$C$7:$L$2000,10,0)," ")</f>
        <v xml:space="preserve"> </v>
      </c>
      <c r="Y2558" s="242" t="str">
        <f>IFERROR(VLOOKUP(B2558,HĐ20!$C$7:$L$2000,10,0)," ")</f>
        <v xml:space="preserve"> </v>
      </c>
      <c r="Z2558" s="242" t="str">
        <f>IFERROR(VLOOKUP(B2558,HĐ21!$C$7:$L$1999,10,0)," ")</f>
        <v xml:space="preserve"> </v>
      </c>
      <c r="AA2558" s="242" t="str">
        <f>IFERROR(VLOOKUP(B2558,HĐ22!$C$7:$L$1999,10,0)," ")</f>
        <v xml:space="preserve"> </v>
      </c>
      <c r="AB2558" s="235">
        <f t="shared" si="40"/>
        <v>6</v>
      </c>
      <c r="AC2558" s="235"/>
    </row>
    <row r="2559" spans="1:29" s="240" customFormat="1" ht="12.75">
      <c r="A2559" s="235">
        <v>2528</v>
      </c>
      <c r="B2559" s="236">
        <v>2005201055</v>
      </c>
      <c r="C2559" s="237" t="s">
        <v>3886</v>
      </c>
      <c r="D2559" s="238" t="s">
        <v>352</v>
      </c>
      <c r="E2559" s="239" t="s">
        <v>28</v>
      </c>
      <c r="F2559" s="242" t="str">
        <f>IFERROR(VLOOKUP(B2559,HĐ1!$C$8:$L$2000,10,0)," ")</f>
        <v xml:space="preserve"> </v>
      </c>
      <c r="G2559" s="242" t="str">
        <f>IFERROR(VLOOKUP(B2559,HĐ2!$C$7:$L$2000,10,0)," ")</f>
        <v xml:space="preserve"> </v>
      </c>
      <c r="H2559" s="242" t="str">
        <f>IFERROR(VLOOKUP(B2559,HĐ3!$C$8:$L$2000,10,0)," ")</f>
        <v xml:space="preserve"> </v>
      </c>
      <c r="I2559" s="242" t="str">
        <f>IFERROR(VLOOKUP(B2559,HĐ4!$C$8:$L$2000,10,0)," ")</f>
        <v xml:space="preserve"> </v>
      </c>
      <c r="J2559" s="242">
        <f>IFERROR(VLOOKUP(B2559,HĐ5!$C$8:$L$2000,10,0)," ")</f>
        <v>4</v>
      </c>
      <c r="K2559" s="242" t="str">
        <f>IFERROR(VLOOKUP(B2559,HĐ6!$C$8:$L$2000,10,0)," ")</f>
        <v xml:space="preserve"> </v>
      </c>
      <c r="L2559" s="242" t="str">
        <f>IFERROR(VLOOKUP(B2559,HĐ7!$C$7:$L$2000,10,0)," ")</f>
        <v xml:space="preserve"> </v>
      </c>
      <c r="M2559" s="242" t="str">
        <f>IFERROR(VLOOKUP(B2559,HĐ8!$C$7:$L$2000,10,0)," ")</f>
        <v xml:space="preserve"> </v>
      </c>
      <c r="N2559" s="242" t="str">
        <f>IFERROR(VLOOKUP(B2559,HĐ9!$C$7:$L$2000,10,0)," ")</f>
        <v xml:space="preserve"> </v>
      </c>
      <c r="O2559" s="242" t="str">
        <f>IFERROR(VLOOKUP(B2559,HĐ10!$C$8:$L$2000,10,0)," ")</f>
        <v xml:space="preserve"> </v>
      </c>
      <c r="P2559" s="242" t="str">
        <f>IFERROR(VLOOKUP(B2559,HĐ11!$C$7:$L$2000,10,0)," ")</f>
        <v xml:space="preserve"> </v>
      </c>
      <c r="Q2559" s="242" t="str">
        <f>IFERROR(VLOOKUP(B2559,HĐ12!$C$7:$L$2000,10,0)," ")</f>
        <v xml:space="preserve"> </v>
      </c>
      <c r="R2559" s="242" t="str">
        <f>IFERROR(VLOOKUP(B2559,HĐ13!$C$7:$L$2000,10,0)," ")</f>
        <v xml:space="preserve"> </v>
      </c>
      <c r="S2559" s="242" t="str">
        <f>IFERROR(VLOOKUP(B2559,HĐ14!$C$7:$L$2000,10,0)," ")</f>
        <v xml:space="preserve"> </v>
      </c>
      <c r="T2559" s="242" t="str">
        <f>IFERROR(VLOOKUP(B2559,HĐ15!$C$7:$L$2000,10,0)," ")</f>
        <v xml:space="preserve"> </v>
      </c>
      <c r="U2559" s="242" t="str">
        <f>IFERROR(VLOOKUP(B2559,HĐ16!$C$7:$L$2000,10,0)," ")</f>
        <v xml:space="preserve"> </v>
      </c>
      <c r="V2559" s="242" t="str">
        <f>IFERROR(VLOOKUP(B2559,HĐ17!$C$7:$L$2000,10,0)," ")</f>
        <v xml:space="preserve"> </v>
      </c>
      <c r="W2559" s="242" t="str">
        <f>IFERROR(VLOOKUP(B2559,HĐ18!$C$7:$L$2000,10,0)," ")</f>
        <v xml:space="preserve"> </v>
      </c>
      <c r="X2559" s="242" t="str">
        <f>IFERROR(VLOOKUP(B2559,HĐ19!$C$7:$L$2000,10,0)," ")</f>
        <v xml:space="preserve"> </v>
      </c>
      <c r="Y2559" s="242" t="str">
        <f>IFERROR(VLOOKUP(B2559,HĐ20!$C$7:$L$2000,10,0)," ")</f>
        <v xml:space="preserve"> </v>
      </c>
      <c r="Z2559" s="242" t="str">
        <f>IFERROR(VLOOKUP(B2559,HĐ21!$C$7:$L$1999,10,0)," ")</f>
        <v xml:space="preserve"> </v>
      </c>
      <c r="AA2559" s="242" t="str">
        <f>IFERROR(VLOOKUP(B2559,HĐ22!$C$7:$L$1999,10,0)," ")</f>
        <v xml:space="preserve"> </v>
      </c>
      <c r="AB2559" s="235">
        <f t="shared" si="40"/>
        <v>4</v>
      </c>
      <c r="AC2559" s="235"/>
    </row>
    <row r="2560" spans="1:29" s="240" customFormat="1" ht="12.75">
      <c r="A2560" s="235">
        <v>2529</v>
      </c>
      <c r="B2560" s="236">
        <v>2005200147</v>
      </c>
      <c r="C2560" s="237" t="s">
        <v>3887</v>
      </c>
      <c r="D2560" s="238" t="s">
        <v>692</v>
      </c>
      <c r="E2560" s="239" t="s">
        <v>28</v>
      </c>
      <c r="F2560" s="242" t="str">
        <f>IFERROR(VLOOKUP(B2560,HĐ1!$C$8:$L$2000,10,0)," ")</f>
        <v xml:space="preserve"> </v>
      </c>
      <c r="G2560" s="242" t="str">
        <f>IFERROR(VLOOKUP(B2560,HĐ2!$C$7:$L$2000,10,0)," ")</f>
        <v xml:space="preserve"> </v>
      </c>
      <c r="H2560" s="242" t="str">
        <f>IFERROR(VLOOKUP(B2560,HĐ3!$C$8:$L$2000,10,0)," ")</f>
        <v xml:space="preserve"> </v>
      </c>
      <c r="I2560" s="242" t="str">
        <f>IFERROR(VLOOKUP(B2560,HĐ4!$C$8:$L$2000,10,0)," ")</f>
        <v xml:space="preserve"> </v>
      </c>
      <c r="J2560" s="242" t="str">
        <f>IFERROR(VLOOKUP(B2560,HĐ5!$C$8:$L$2000,10,0)," ")</f>
        <v xml:space="preserve"> </v>
      </c>
      <c r="K2560" s="242" t="str">
        <f>IFERROR(VLOOKUP(B2560,HĐ6!$C$8:$L$2000,10,0)," ")</f>
        <v xml:space="preserve"> </v>
      </c>
      <c r="L2560" s="242" t="str">
        <f>IFERROR(VLOOKUP(B2560,HĐ7!$C$7:$L$2000,10,0)," ")</f>
        <v xml:space="preserve"> </v>
      </c>
      <c r="M2560" s="242" t="str">
        <f>IFERROR(VLOOKUP(B2560,HĐ8!$C$7:$L$2000,10,0)," ")</f>
        <v xml:space="preserve"> </v>
      </c>
      <c r="N2560" s="242" t="str">
        <f>IFERROR(VLOOKUP(B2560,HĐ9!$C$7:$L$2000,10,0)," ")</f>
        <v xml:space="preserve"> </v>
      </c>
      <c r="O2560" s="242" t="str">
        <f>IFERROR(VLOOKUP(B2560,HĐ10!$C$8:$L$2000,10,0)," ")</f>
        <v xml:space="preserve"> </v>
      </c>
      <c r="P2560" s="242" t="str">
        <f>IFERROR(VLOOKUP(B2560,HĐ11!$C$7:$L$2000,10,0)," ")</f>
        <v xml:space="preserve"> </v>
      </c>
      <c r="Q2560" s="242">
        <f>IFERROR(VLOOKUP(B2560,HĐ12!$C$7:$L$2000,10,0)," ")</f>
        <v>2</v>
      </c>
      <c r="R2560" s="242" t="str">
        <f>IFERROR(VLOOKUP(B2560,HĐ13!$C$7:$L$2000,10,0)," ")</f>
        <v xml:space="preserve"> </v>
      </c>
      <c r="S2560" s="242" t="str">
        <f>IFERROR(VLOOKUP(B2560,HĐ14!$C$7:$L$2000,10,0)," ")</f>
        <v xml:space="preserve"> </v>
      </c>
      <c r="T2560" s="242" t="str">
        <f>IFERROR(VLOOKUP(B2560,HĐ15!$C$7:$L$2000,10,0)," ")</f>
        <v xml:space="preserve"> </v>
      </c>
      <c r="U2560" s="242" t="str">
        <f>IFERROR(VLOOKUP(B2560,HĐ16!$C$7:$L$2000,10,0)," ")</f>
        <v xml:space="preserve"> </v>
      </c>
      <c r="V2560" s="242" t="str">
        <f>IFERROR(VLOOKUP(B2560,HĐ17!$C$7:$L$2000,10,0)," ")</f>
        <v xml:space="preserve"> </v>
      </c>
      <c r="W2560" s="242" t="str">
        <f>IFERROR(VLOOKUP(B2560,HĐ18!$C$7:$L$2000,10,0)," ")</f>
        <v xml:space="preserve"> </v>
      </c>
      <c r="X2560" s="242" t="str">
        <f>IFERROR(VLOOKUP(B2560,HĐ19!$C$7:$L$2000,10,0)," ")</f>
        <v xml:space="preserve"> </v>
      </c>
      <c r="Y2560" s="242" t="str">
        <f>IFERROR(VLOOKUP(B2560,HĐ20!$C$7:$L$2000,10,0)," ")</f>
        <v xml:space="preserve"> </v>
      </c>
      <c r="Z2560" s="242" t="str">
        <f>IFERROR(VLOOKUP(B2560,HĐ21!$C$7:$L$1999,10,0)," ")</f>
        <v xml:space="preserve"> </v>
      </c>
      <c r="AA2560" s="242" t="str">
        <f>IFERROR(VLOOKUP(B2560,HĐ22!$C$7:$L$1999,10,0)," ")</f>
        <v xml:space="preserve"> </v>
      </c>
      <c r="AB2560" s="235">
        <f t="shared" si="40"/>
        <v>2</v>
      </c>
      <c r="AC2560" s="235"/>
    </row>
    <row r="2561" spans="1:29" s="240" customFormat="1" ht="12.75" hidden="1">
      <c r="A2561" s="235">
        <v>2530</v>
      </c>
      <c r="B2561" s="236">
        <v>2005201014</v>
      </c>
      <c r="C2561" s="237" t="s">
        <v>170</v>
      </c>
      <c r="D2561" s="238" t="s">
        <v>61</v>
      </c>
      <c r="E2561" s="239" t="s">
        <v>28</v>
      </c>
      <c r="F2561" s="242" t="str">
        <f>IFERROR(VLOOKUP(B2561,HĐ1!$C$8:$L$2000,10,0)," ")</f>
        <v xml:space="preserve"> </v>
      </c>
      <c r="G2561" s="242" t="str">
        <f>IFERROR(VLOOKUP(B2561,HĐ2!$C$7:$L$2000,10,0)," ")</f>
        <v xml:space="preserve"> </v>
      </c>
      <c r="H2561" s="242" t="str">
        <f>IFERROR(VLOOKUP(B2561,HĐ3!$C$8:$L$2000,10,0)," ")</f>
        <v xml:space="preserve"> </v>
      </c>
      <c r="I2561" s="242" t="str">
        <f>IFERROR(VLOOKUP(B2561,HĐ4!$C$8:$L$2000,10,0)," ")</f>
        <v xml:space="preserve"> </v>
      </c>
      <c r="J2561" s="242" t="str">
        <f>IFERROR(VLOOKUP(B2561,HĐ5!$C$8:$L$2000,10,0)," ")</f>
        <v xml:space="preserve"> </v>
      </c>
      <c r="K2561" s="242" t="str">
        <f>IFERROR(VLOOKUP(B2561,HĐ6!$C$8:$L$2000,10,0)," ")</f>
        <v xml:space="preserve"> </v>
      </c>
      <c r="L2561" s="242" t="str">
        <f>IFERROR(VLOOKUP(B2561,HĐ7!$C$7:$L$2000,10,0)," ")</f>
        <v xml:space="preserve"> </v>
      </c>
      <c r="M2561" s="242" t="str">
        <f>IFERROR(VLOOKUP(B2561,HĐ8!$C$7:$L$2000,10,0)," ")</f>
        <v xml:space="preserve"> </v>
      </c>
      <c r="N2561" s="242" t="str">
        <f>IFERROR(VLOOKUP(B2561,HĐ9!$C$7:$L$2000,10,0)," ")</f>
        <v xml:space="preserve"> </v>
      </c>
      <c r="O2561" s="242" t="str">
        <f>IFERROR(VLOOKUP(B2561,HĐ10!$C$8:$L$2000,10,0)," ")</f>
        <v xml:space="preserve"> </v>
      </c>
      <c r="P2561" s="242" t="str">
        <f>IFERROR(VLOOKUP(B2561,HĐ11!$C$7:$L$2000,10,0)," ")</f>
        <v xml:space="preserve"> </v>
      </c>
      <c r="Q2561" s="242" t="str">
        <f>IFERROR(VLOOKUP(B2561,HĐ12!$C$7:$L$2000,10,0)," ")</f>
        <v xml:space="preserve"> </v>
      </c>
      <c r="R2561" s="242" t="str">
        <f>IFERROR(VLOOKUP(B2561,HĐ13!$C$7:$L$2000,10,0)," ")</f>
        <v xml:space="preserve"> </v>
      </c>
      <c r="S2561" s="242" t="str">
        <f>IFERROR(VLOOKUP(B2561,HĐ14!$C$7:$L$2000,10,0)," ")</f>
        <v xml:space="preserve"> </v>
      </c>
      <c r="T2561" s="242" t="str">
        <f>IFERROR(VLOOKUP(B2561,HĐ15!$C$7:$L$2000,10,0)," ")</f>
        <v xml:space="preserve"> </v>
      </c>
      <c r="U2561" s="242" t="str">
        <f>IFERROR(VLOOKUP(B2561,HĐ16!$C$7:$L$2000,10,0)," ")</f>
        <v xml:space="preserve"> </v>
      </c>
      <c r="V2561" s="242" t="str">
        <f>IFERROR(VLOOKUP(B2561,HĐ17!$C$7:$L$2000,10,0)," ")</f>
        <v xml:space="preserve"> </v>
      </c>
      <c r="W2561" s="242" t="str">
        <f>IFERROR(VLOOKUP(B2561,HĐ18!$C$7:$L$2000,10,0)," ")</f>
        <v xml:space="preserve"> </v>
      </c>
      <c r="X2561" s="242" t="str">
        <f>IFERROR(VLOOKUP(B2561,HĐ19!$C$7:$L$2000,10,0)," ")</f>
        <v xml:space="preserve"> </v>
      </c>
      <c r="Y2561" s="242" t="str">
        <f>IFERROR(VLOOKUP(B2561,HĐ20!$C$7:$L$2000,10,0)," ")</f>
        <v xml:space="preserve"> </v>
      </c>
      <c r="Z2561" s="242" t="str">
        <f>IFERROR(VLOOKUP(B2561,HĐ21!$C$7:$L$1999,10,0)," ")</f>
        <v xml:space="preserve"> </v>
      </c>
      <c r="AA2561" s="242" t="str">
        <f>IFERROR(VLOOKUP(B2561,HĐ22!$C$7:$L$1999,10,0)," ")</f>
        <v xml:space="preserve"> </v>
      </c>
      <c r="AB2561" s="235">
        <f t="shared" si="40"/>
        <v>0</v>
      </c>
      <c r="AC2561" s="235"/>
    </row>
    <row r="2562" spans="1:29" s="240" customFormat="1" ht="12.75" hidden="1">
      <c r="A2562" s="235">
        <v>2531</v>
      </c>
      <c r="B2562" s="236">
        <v>2005201100</v>
      </c>
      <c r="C2562" s="237" t="s">
        <v>3061</v>
      </c>
      <c r="D2562" s="238" t="s">
        <v>198</v>
      </c>
      <c r="E2562" s="239" t="s">
        <v>28</v>
      </c>
      <c r="F2562" s="242" t="str">
        <f>IFERROR(VLOOKUP(B2562,HĐ1!$C$8:$L$2000,10,0)," ")</f>
        <v xml:space="preserve"> </v>
      </c>
      <c r="G2562" s="242" t="str">
        <f>IFERROR(VLOOKUP(B2562,HĐ2!$C$7:$L$2000,10,0)," ")</f>
        <v xml:space="preserve"> </v>
      </c>
      <c r="H2562" s="242" t="str">
        <f>IFERROR(VLOOKUP(B2562,HĐ3!$C$8:$L$2000,10,0)," ")</f>
        <v xml:space="preserve"> </v>
      </c>
      <c r="I2562" s="242" t="str">
        <f>IFERROR(VLOOKUP(B2562,HĐ4!$C$8:$L$2000,10,0)," ")</f>
        <v xml:space="preserve"> </v>
      </c>
      <c r="J2562" s="242" t="str">
        <f>IFERROR(VLOOKUP(B2562,HĐ5!$C$8:$L$2000,10,0)," ")</f>
        <v xml:space="preserve"> </v>
      </c>
      <c r="K2562" s="242" t="str">
        <f>IFERROR(VLOOKUP(B2562,HĐ6!$C$8:$L$2000,10,0)," ")</f>
        <v xml:space="preserve"> </v>
      </c>
      <c r="L2562" s="242" t="str">
        <f>IFERROR(VLOOKUP(B2562,HĐ7!$C$7:$L$2000,10,0)," ")</f>
        <v xml:space="preserve"> </v>
      </c>
      <c r="M2562" s="242" t="str">
        <f>IFERROR(VLOOKUP(B2562,HĐ8!$C$7:$L$2000,10,0)," ")</f>
        <v xml:space="preserve"> </v>
      </c>
      <c r="N2562" s="242" t="str">
        <f>IFERROR(VLOOKUP(B2562,HĐ9!$C$7:$L$2000,10,0)," ")</f>
        <v xml:space="preserve"> </v>
      </c>
      <c r="O2562" s="242" t="str">
        <f>IFERROR(VLOOKUP(B2562,HĐ10!$C$8:$L$2000,10,0)," ")</f>
        <v xml:space="preserve"> </v>
      </c>
      <c r="P2562" s="242" t="str">
        <f>IFERROR(VLOOKUP(B2562,HĐ11!$C$7:$L$2000,10,0)," ")</f>
        <v xml:space="preserve"> </v>
      </c>
      <c r="Q2562" s="242" t="str">
        <f>IFERROR(VLOOKUP(B2562,HĐ12!$C$7:$L$2000,10,0)," ")</f>
        <v xml:space="preserve"> </v>
      </c>
      <c r="R2562" s="242" t="str">
        <f>IFERROR(VLOOKUP(B2562,HĐ13!$C$7:$L$2000,10,0)," ")</f>
        <v xml:space="preserve"> </v>
      </c>
      <c r="S2562" s="242" t="str">
        <f>IFERROR(VLOOKUP(B2562,HĐ14!$C$7:$L$2000,10,0)," ")</f>
        <v xml:space="preserve"> </v>
      </c>
      <c r="T2562" s="242" t="str">
        <f>IFERROR(VLOOKUP(B2562,HĐ15!$C$7:$L$2000,10,0)," ")</f>
        <v xml:space="preserve"> </v>
      </c>
      <c r="U2562" s="242" t="str">
        <f>IFERROR(VLOOKUP(B2562,HĐ16!$C$7:$L$2000,10,0)," ")</f>
        <v xml:space="preserve"> </v>
      </c>
      <c r="V2562" s="242" t="str">
        <f>IFERROR(VLOOKUP(B2562,HĐ17!$C$7:$L$2000,10,0)," ")</f>
        <v xml:space="preserve"> </v>
      </c>
      <c r="W2562" s="242" t="str">
        <f>IFERROR(VLOOKUP(B2562,HĐ18!$C$7:$L$2000,10,0)," ")</f>
        <v xml:space="preserve"> </v>
      </c>
      <c r="X2562" s="242" t="str">
        <f>IFERROR(VLOOKUP(B2562,HĐ19!$C$7:$L$2000,10,0)," ")</f>
        <v xml:space="preserve"> </v>
      </c>
      <c r="Y2562" s="242" t="str">
        <f>IFERROR(VLOOKUP(B2562,HĐ20!$C$7:$L$2000,10,0)," ")</f>
        <v xml:space="preserve"> </v>
      </c>
      <c r="Z2562" s="242" t="str">
        <f>IFERROR(VLOOKUP(B2562,HĐ21!$C$7:$L$1999,10,0)," ")</f>
        <v xml:space="preserve"> </v>
      </c>
      <c r="AA2562" s="242" t="str">
        <f>IFERROR(VLOOKUP(B2562,HĐ22!$C$7:$L$1999,10,0)," ")</f>
        <v xml:space="preserve"> </v>
      </c>
      <c r="AB2562" s="235">
        <f t="shared" si="40"/>
        <v>0</v>
      </c>
      <c r="AC2562" s="235"/>
    </row>
    <row r="2563" spans="1:29" s="240" customFormat="1" ht="12.75">
      <c r="A2563" s="235">
        <v>2532</v>
      </c>
      <c r="B2563" s="236">
        <v>2005201051</v>
      </c>
      <c r="C2563" s="237" t="s">
        <v>49</v>
      </c>
      <c r="D2563" s="238" t="s">
        <v>43</v>
      </c>
      <c r="E2563" s="239" t="s">
        <v>28</v>
      </c>
      <c r="F2563" s="242" t="str">
        <f>IFERROR(VLOOKUP(B2563,HĐ1!$C$8:$L$2000,10,0)," ")</f>
        <v xml:space="preserve"> </v>
      </c>
      <c r="G2563" s="242" t="str">
        <f>IFERROR(VLOOKUP(B2563,HĐ2!$C$7:$L$2000,10,0)," ")</f>
        <v xml:space="preserve"> </v>
      </c>
      <c r="H2563" s="242">
        <f>IFERROR(VLOOKUP(B2563,HĐ3!$C$8:$L$2000,10,0)," ")</f>
        <v>4</v>
      </c>
      <c r="I2563" s="242" t="str">
        <f>IFERROR(VLOOKUP(B2563,HĐ4!$C$8:$L$2000,10,0)," ")</f>
        <v xml:space="preserve"> </v>
      </c>
      <c r="J2563" s="242">
        <f>IFERROR(VLOOKUP(B2563,HĐ5!$C$8:$L$2000,10,0)," ")</f>
        <v>4</v>
      </c>
      <c r="K2563" s="242" t="str">
        <f>IFERROR(VLOOKUP(B2563,HĐ6!$C$8:$L$2000,10,0)," ")</f>
        <v xml:space="preserve"> </v>
      </c>
      <c r="L2563" s="242" t="str">
        <f>IFERROR(VLOOKUP(B2563,HĐ7!$C$7:$L$2000,10,0)," ")</f>
        <v xml:space="preserve"> </v>
      </c>
      <c r="M2563" s="242">
        <f>IFERROR(VLOOKUP(B2563,HĐ8!$C$7:$L$2000,10,0)," ")</f>
        <v>4</v>
      </c>
      <c r="N2563" s="242" t="str">
        <f>IFERROR(VLOOKUP(B2563,HĐ9!$C$7:$L$2000,10,0)," ")</f>
        <v xml:space="preserve"> </v>
      </c>
      <c r="O2563" s="242" t="str">
        <f>IFERROR(VLOOKUP(B2563,HĐ10!$C$8:$L$2000,10,0)," ")</f>
        <v xml:space="preserve"> </v>
      </c>
      <c r="P2563" s="242" t="str">
        <f>IFERROR(VLOOKUP(B2563,HĐ11!$C$7:$L$2000,10,0)," ")</f>
        <v xml:space="preserve"> </v>
      </c>
      <c r="Q2563" s="242" t="str">
        <f>IFERROR(VLOOKUP(B2563,HĐ12!$C$7:$L$2000,10,0)," ")</f>
        <v xml:space="preserve"> </v>
      </c>
      <c r="R2563" s="242" t="str">
        <f>IFERROR(VLOOKUP(B2563,HĐ13!$C$7:$L$2000,10,0)," ")</f>
        <v xml:space="preserve"> </v>
      </c>
      <c r="S2563" s="242" t="str">
        <f>IFERROR(VLOOKUP(B2563,HĐ14!$C$7:$L$2000,10,0)," ")</f>
        <v xml:space="preserve"> </v>
      </c>
      <c r="T2563" s="242" t="str">
        <f>IFERROR(VLOOKUP(B2563,HĐ15!$C$7:$L$2000,10,0)," ")</f>
        <v xml:space="preserve"> </v>
      </c>
      <c r="U2563" s="242" t="str">
        <f>IFERROR(VLOOKUP(B2563,HĐ16!$C$7:$L$2000,10,0)," ")</f>
        <v xml:space="preserve"> </v>
      </c>
      <c r="V2563" s="242" t="str">
        <f>IFERROR(VLOOKUP(B2563,HĐ17!$C$7:$L$2000,10,0)," ")</f>
        <v xml:space="preserve"> </v>
      </c>
      <c r="W2563" s="242" t="str">
        <f>IFERROR(VLOOKUP(B2563,HĐ18!$C$7:$L$2000,10,0)," ")</f>
        <v xml:space="preserve"> </v>
      </c>
      <c r="X2563" s="242" t="str">
        <f>IFERROR(VLOOKUP(B2563,HĐ19!$C$7:$L$2000,10,0)," ")</f>
        <v xml:space="preserve"> </v>
      </c>
      <c r="Y2563" s="242" t="str">
        <f>IFERROR(VLOOKUP(B2563,HĐ20!$C$7:$L$2000,10,0)," ")</f>
        <v xml:space="preserve"> </v>
      </c>
      <c r="Z2563" s="242" t="str">
        <f>IFERROR(VLOOKUP(B2563,HĐ21!$C$7:$L$1999,10,0)," ")</f>
        <v xml:space="preserve"> </v>
      </c>
      <c r="AA2563" s="242" t="str">
        <f>IFERROR(VLOOKUP(B2563,HĐ22!$C$7:$L$1999,10,0)," ")</f>
        <v xml:space="preserve"> </v>
      </c>
      <c r="AB2563" s="235">
        <f t="shared" si="40"/>
        <v>12</v>
      </c>
      <c r="AC2563" s="235"/>
    </row>
    <row r="2564" spans="1:29" s="240" customFormat="1" ht="12.75">
      <c r="A2564" s="235">
        <v>2533</v>
      </c>
      <c r="B2564" s="236">
        <v>2005200559</v>
      </c>
      <c r="C2564" s="237" t="s">
        <v>728</v>
      </c>
      <c r="D2564" s="238" t="s">
        <v>133</v>
      </c>
      <c r="E2564" s="239" t="s">
        <v>28</v>
      </c>
      <c r="F2564" s="242" t="str">
        <f>IFERROR(VLOOKUP(B2564,HĐ1!$C$8:$L$2000,10,0)," ")</f>
        <v xml:space="preserve"> </v>
      </c>
      <c r="G2564" s="242" t="str">
        <f>IFERROR(VLOOKUP(B2564,HĐ2!$C$7:$L$2000,10,0)," ")</f>
        <v xml:space="preserve"> </v>
      </c>
      <c r="H2564" s="242" t="str">
        <f>IFERROR(VLOOKUP(B2564,HĐ3!$C$8:$L$2000,10,0)," ")</f>
        <v xml:space="preserve"> </v>
      </c>
      <c r="I2564" s="242" t="str">
        <f>IFERROR(VLOOKUP(B2564,HĐ4!$C$8:$L$2000,10,0)," ")</f>
        <v xml:space="preserve"> </v>
      </c>
      <c r="J2564" s="242" t="str">
        <f>IFERROR(VLOOKUP(B2564,HĐ5!$C$8:$L$2000,10,0)," ")</f>
        <v xml:space="preserve"> </v>
      </c>
      <c r="K2564" s="242" t="str">
        <f>IFERROR(VLOOKUP(B2564,HĐ6!$C$8:$L$2000,10,0)," ")</f>
        <v xml:space="preserve"> </v>
      </c>
      <c r="L2564" s="242" t="str">
        <f>IFERROR(VLOOKUP(B2564,HĐ7!$C$7:$L$2000,10,0)," ")</f>
        <v xml:space="preserve"> </v>
      </c>
      <c r="M2564" s="242" t="str">
        <f>IFERROR(VLOOKUP(B2564,HĐ8!$C$7:$L$2000,10,0)," ")</f>
        <v xml:space="preserve"> </v>
      </c>
      <c r="N2564" s="242" t="str">
        <f>IFERROR(VLOOKUP(B2564,HĐ9!$C$7:$L$2000,10,0)," ")</f>
        <v xml:space="preserve"> </v>
      </c>
      <c r="O2564" s="242" t="str">
        <f>IFERROR(VLOOKUP(B2564,HĐ10!$C$8:$L$2000,10,0)," ")</f>
        <v xml:space="preserve"> </v>
      </c>
      <c r="P2564" s="242" t="str">
        <f>IFERROR(VLOOKUP(B2564,HĐ11!$C$7:$L$2000,10,0)," ")</f>
        <v xml:space="preserve"> </v>
      </c>
      <c r="Q2564" s="242" t="str">
        <f>IFERROR(VLOOKUP(B2564,HĐ12!$C$7:$L$2000,10,0)," ")</f>
        <v xml:space="preserve"> </v>
      </c>
      <c r="R2564" s="242" t="str">
        <f>IFERROR(VLOOKUP(B2564,HĐ13!$C$7:$L$2000,10,0)," ")</f>
        <v xml:space="preserve"> </v>
      </c>
      <c r="S2564" s="242" t="str">
        <f>IFERROR(VLOOKUP(B2564,HĐ14!$C$7:$L$2000,10,0)," ")</f>
        <v xml:space="preserve"> </v>
      </c>
      <c r="T2564" s="242" t="str">
        <f>IFERROR(VLOOKUP(B2564,HĐ15!$C$7:$L$2000,10,0)," ")</f>
        <v xml:space="preserve"> </v>
      </c>
      <c r="U2564" s="242" t="str">
        <f>IFERROR(VLOOKUP(B2564,HĐ16!$C$7:$L$2000,10,0)," ")</f>
        <v xml:space="preserve"> </v>
      </c>
      <c r="V2564" s="242" t="str">
        <f>IFERROR(VLOOKUP(B2564,HĐ17!$C$7:$L$2000,10,0)," ")</f>
        <v xml:space="preserve"> </v>
      </c>
      <c r="W2564" s="242">
        <f>IFERROR(VLOOKUP(B2564,HĐ18!$C$7:$L$2000,10,0)," ")</f>
        <v>4</v>
      </c>
      <c r="X2564" s="242" t="str">
        <f>IFERROR(VLOOKUP(B2564,HĐ19!$C$7:$L$2000,10,0)," ")</f>
        <v xml:space="preserve"> </v>
      </c>
      <c r="Y2564" s="242" t="str">
        <f>IFERROR(VLOOKUP(B2564,HĐ20!$C$7:$L$2000,10,0)," ")</f>
        <v xml:space="preserve"> </v>
      </c>
      <c r="Z2564" s="242" t="str">
        <f>IFERROR(VLOOKUP(B2564,HĐ21!$C$7:$L$1999,10,0)," ")</f>
        <v xml:space="preserve"> </v>
      </c>
      <c r="AA2564" s="242" t="str">
        <f>IFERROR(VLOOKUP(B2564,HĐ22!$C$7:$L$1999,10,0)," ")</f>
        <v xml:space="preserve"> </v>
      </c>
      <c r="AB2564" s="235">
        <f t="shared" si="40"/>
        <v>4</v>
      </c>
      <c r="AC2564" s="235"/>
    </row>
    <row r="2565" spans="1:29" s="240" customFormat="1" ht="12.75" hidden="1">
      <c r="A2565" s="235">
        <v>2534</v>
      </c>
      <c r="B2565" s="236">
        <v>2005200098</v>
      </c>
      <c r="C2565" s="237" t="s">
        <v>3832</v>
      </c>
      <c r="D2565" s="238" t="s">
        <v>133</v>
      </c>
      <c r="E2565" s="239" t="s">
        <v>28</v>
      </c>
      <c r="F2565" s="242" t="str">
        <f>IFERROR(VLOOKUP(B2565,HĐ1!$C$8:$L$2000,10,0)," ")</f>
        <v xml:space="preserve"> </v>
      </c>
      <c r="G2565" s="242" t="str">
        <f>IFERROR(VLOOKUP(B2565,HĐ2!$C$7:$L$2000,10,0)," ")</f>
        <v xml:space="preserve"> </v>
      </c>
      <c r="H2565" s="242" t="str">
        <f>IFERROR(VLOOKUP(B2565,HĐ3!$C$8:$L$2000,10,0)," ")</f>
        <v xml:space="preserve"> </v>
      </c>
      <c r="I2565" s="242" t="str">
        <f>IFERROR(VLOOKUP(B2565,HĐ4!$C$8:$L$2000,10,0)," ")</f>
        <v xml:space="preserve"> </v>
      </c>
      <c r="J2565" s="242" t="str">
        <f>IFERROR(VLOOKUP(B2565,HĐ5!$C$8:$L$2000,10,0)," ")</f>
        <v xml:space="preserve"> </v>
      </c>
      <c r="K2565" s="242" t="str">
        <f>IFERROR(VLOOKUP(B2565,HĐ6!$C$8:$L$2000,10,0)," ")</f>
        <v xml:space="preserve"> </v>
      </c>
      <c r="L2565" s="242" t="str">
        <f>IFERROR(VLOOKUP(B2565,HĐ7!$C$7:$L$2000,10,0)," ")</f>
        <v xml:space="preserve"> </v>
      </c>
      <c r="M2565" s="242" t="str">
        <f>IFERROR(VLOOKUP(B2565,HĐ8!$C$7:$L$2000,10,0)," ")</f>
        <v xml:space="preserve"> </v>
      </c>
      <c r="N2565" s="242" t="str">
        <f>IFERROR(VLOOKUP(B2565,HĐ9!$C$7:$L$2000,10,0)," ")</f>
        <v xml:space="preserve"> </v>
      </c>
      <c r="O2565" s="242" t="str">
        <f>IFERROR(VLOOKUP(B2565,HĐ10!$C$8:$L$2000,10,0)," ")</f>
        <v xml:space="preserve"> </v>
      </c>
      <c r="P2565" s="242" t="str">
        <f>IFERROR(VLOOKUP(B2565,HĐ11!$C$7:$L$2000,10,0)," ")</f>
        <v xml:space="preserve"> </v>
      </c>
      <c r="Q2565" s="242" t="str">
        <f>IFERROR(VLOOKUP(B2565,HĐ12!$C$7:$L$2000,10,0)," ")</f>
        <v xml:space="preserve"> </v>
      </c>
      <c r="R2565" s="242" t="str">
        <f>IFERROR(VLOOKUP(B2565,HĐ13!$C$7:$L$2000,10,0)," ")</f>
        <v xml:space="preserve"> </v>
      </c>
      <c r="S2565" s="242" t="str">
        <f>IFERROR(VLOOKUP(B2565,HĐ14!$C$7:$L$2000,10,0)," ")</f>
        <v xml:space="preserve"> </v>
      </c>
      <c r="T2565" s="242" t="str">
        <f>IFERROR(VLOOKUP(B2565,HĐ15!$C$7:$L$2000,10,0)," ")</f>
        <v xml:space="preserve"> </v>
      </c>
      <c r="U2565" s="242" t="str">
        <f>IFERROR(VLOOKUP(B2565,HĐ16!$C$7:$L$2000,10,0)," ")</f>
        <v xml:space="preserve"> </v>
      </c>
      <c r="V2565" s="242" t="str">
        <f>IFERROR(VLOOKUP(B2565,HĐ17!$C$7:$L$2000,10,0)," ")</f>
        <v xml:space="preserve"> </v>
      </c>
      <c r="W2565" s="242" t="str">
        <f>IFERROR(VLOOKUP(B2565,HĐ18!$C$7:$L$2000,10,0)," ")</f>
        <v xml:space="preserve"> </v>
      </c>
      <c r="X2565" s="242" t="str">
        <f>IFERROR(VLOOKUP(B2565,HĐ19!$C$7:$L$2000,10,0)," ")</f>
        <v xml:space="preserve"> </v>
      </c>
      <c r="Y2565" s="242" t="str">
        <f>IFERROR(VLOOKUP(B2565,HĐ20!$C$7:$L$2000,10,0)," ")</f>
        <v xml:space="preserve"> </v>
      </c>
      <c r="Z2565" s="242" t="str">
        <f>IFERROR(VLOOKUP(B2565,HĐ21!$C$7:$L$1999,10,0)," ")</f>
        <v xml:space="preserve"> </v>
      </c>
      <c r="AA2565" s="242" t="str">
        <f>IFERROR(VLOOKUP(B2565,HĐ22!$C$7:$L$1999,10,0)," ")</f>
        <v xml:space="preserve"> </v>
      </c>
      <c r="AB2565" s="235">
        <f t="shared" si="40"/>
        <v>0</v>
      </c>
      <c r="AC2565" s="235"/>
    </row>
    <row r="2566" spans="1:29" s="240" customFormat="1" ht="12.75" hidden="1">
      <c r="A2566" s="235">
        <v>2535</v>
      </c>
      <c r="B2566" s="236">
        <v>2005200580</v>
      </c>
      <c r="C2566" s="237" t="s">
        <v>2906</v>
      </c>
      <c r="D2566" s="238" t="s">
        <v>133</v>
      </c>
      <c r="E2566" s="239" t="s">
        <v>28</v>
      </c>
      <c r="F2566" s="242" t="str">
        <f>IFERROR(VLOOKUP(B2566,HĐ1!$C$8:$L$2000,10,0)," ")</f>
        <v xml:space="preserve"> </v>
      </c>
      <c r="G2566" s="242" t="str">
        <f>IFERROR(VLOOKUP(B2566,HĐ2!$C$7:$L$2000,10,0)," ")</f>
        <v xml:space="preserve"> </v>
      </c>
      <c r="H2566" s="242" t="str">
        <f>IFERROR(VLOOKUP(B2566,HĐ3!$C$8:$L$2000,10,0)," ")</f>
        <v xml:space="preserve"> </v>
      </c>
      <c r="I2566" s="242" t="str">
        <f>IFERROR(VLOOKUP(B2566,HĐ4!$C$8:$L$2000,10,0)," ")</f>
        <v xml:space="preserve"> </v>
      </c>
      <c r="J2566" s="242" t="str">
        <f>IFERROR(VLOOKUP(B2566,HĐ5!$C$8:$L$2000,10,0)," ")</f>
        <v xml:space="preserve"> </v>
      </c>
      <c r="K2566" s="242" t="str">
        <f>IFERROR(VLOOKUP(B2566,HĐ6!$C$8:$L$2000,10,0)," ")</f>
        <v xml:space="preserve"> </v>
      </c>
      <c r="L2566" s="242" t="str">
        <f>IFERROR(VLOOKUP(B2566,HĐ7!$C$7:$L$2000,10,0)," ")</f>
        <v xml:space="preserve"> </v>
      </c>
      <c r="M2566" s="242" t="str">
        <f>IFERROR(VLOOKUP(B2566,HĐ8!$C$7:$L$2000,10,0)," ")</f>
        <v xml:space="preserve"> </v>
      </c>
      <c r="N2566" s="242" t="str">
        <f>IFERROR(VLOOKUP(B2566,HĐ9!$C$7:$L$2000,10,0)," ")</f>
        <v xml:space="preserve"> </v>
      </c>
      <c r="O2566" s="242" t="str">
        <f>IFERROR(VLOOKUP(B2566,HĐ10!$C$8:$L$2000,10,0)," ")</f>
        <v xml:space="preserve"> </v>
      </c>
      <c r="P2566" s="242" t="str">
        <f>IFERROR(VLOOKUP(B2566,HĐ11!$C$7:$L$2000,10,0)," ")</f>
        <v xml:space="preserve"> </v>
      </c>
      <c r="Q2566" s="242" t="str">
        <f>IFERROR(VLOOKUP(B2566,HĐ12!$C$7:$L$2000,10,0)," ")</f>
        <v xml:space="preserve"> </v>
      </c>
      <c r="R2566" s="242" t="str">
        <f>IFERROR(VLOOKUP(B2566,HĐ13!$C$7:$L$2000,10,0)," ")</f>
        <v xml:space="preserve"> </v>
      </c>
      <c r="S2566" s="242" t="str">
        <f>IFERROR(VLOOKUP(B2566,HĐ14!$C$7:$L$2000,10,0)," ")</f>
        <v xml:space="preserve"> </v>
      </c>
      <c r="T2566" s="242" t="str">
        <f>IFERROR(VLOOKUP(B2566,HĐ15!$C$7:$L$2000,10,0)," ")</f>
        <v xml:space="preserve"> </v>
      </c>
      <c r="U2566" s="242" t="str">
        <f>IFERROR(VLOOKUP(B2566,HĐ16!$C$7:$L$2000,10,0)," ")</f>
        <v xml:space="preserve"> </v>
      </c>
      <c r="V2566" s="242" t="str">
        <f>IFERROR(VLOOKUP(B2566,HĐ17!$C$7:$L$2000,10,0)," ")</f>
        <v xml:space="preserve"> </v>
      </c>
      <c r="W2566" s="242" t="str">
        <f>IFERROR(VLOOKUP(B2566,HĐ18!$C$7:$L$2000,10,0)," ")</f>
        <v xml:space="preserve"> </v>
      </c>
      <c r="X2566" s="242" t="str">
        <f>IFERROR(VLOOKUP(B2566,HĐ19!$C$7:$L$2000,10,0)," ")</f>
        <v xml:space="preserve"> </v>
      </c>
      <c r="Y2566" s="242" t="str">
        <f>IFERROR(VLOOKUP(B2566,HĐ20!$C$7:$L$2000,10,0)," ")</f>
        <v xml:space="preserve"> </v>
      </c>
      <c r="Z2566" s="242" t="str">
        <f>IFERROR(VLOOKUP(B2566,HĐ21!$C$7:$L$1999,10,0)," ")</f>
        <v xml:space="preserve"> </v>
      </c>
      <c r="AA2566" s="242" t="str">
        <f>IFERROR(VLOOKUP(B2566,HĐ22!$C$7:$L$1999,10,0)," ")</f>
        <v xml:space="preserve"> </v>
      </c>
      <c r="AB2566" s="235">
        <f t="shared" si="40"/>
        <v>0</v>
      </c>
      <c r="AC2566" s="235"/>
    </row>
    <row r="2567" spans="1:29" s="240" customFormat="1" ht="12.75" hidden="1">
      <c r="A2567" s="235">
        <v>2536</v>
      </c>
      <c r="B2567" s="236">
        <v>2005200501</v>
      </c>
      <c r="C2567" s="237" t="s">
        <v>461</v>
      </c>
      <c r="D2567" s="238" t="s">
        <v>3035</v>
      </c>
      <c r="E2567" s="239" t="s">
        <v>28</v>
      </c>
      <c r="F2567" s="242" t="str">
        <f>IFERROR(VLOOKUP(B2567,HĐ1!$C$8:$L$2000,10,0)," ")</f>
        <v xml:space="preserve"> </v>
      </c>
      <c r="G2567" s="242" t="str">
        <f>IFERROR(VLOOKUP(B2567,HĐ2!$C$7:$L$2000,10,0)," ")</f>
        <v xml:space="preserve"> </v>
      </c>
      <c r="H2567" s="242" t="str">
        <f>IFERROR(VLOOKUP(B2567,HĐ3!$C$8:$L$2000,10,0)," ")</f>
        <v xml:space="preserve"> </v>
      </c>
      <c r="I2567" s="242" t="str">
        <f>IFERROR(VLOOKUP(B2567,HĐ4!$C$8:$L$2000,10,0)," ")</f>
        <v xml:space="preserve"> </v>
      </c>
      <c r="J2567" s="242" t="str">
        <f>IFERROR(VLOOKUP(B2567,HĐ5!$C$8:$L$2000,10,0)," ")</f>
        <v xml:space="preserve"> </v>
      </c>
      <c r="K2567" s="242" t="str">
        <f>IFERROR(VLOOKUP(B2567,HĐ6!$C$8:$L$2000,10,0)," ")</f>
        <v xml:space="preserve"> </v>
      </c>
      <c r="L2567" s="242" t="str">
        <f>IFERROR(VLOOKUP(B2567,HĐ7!$C$7:$L$2000,10,0)," ")</f>
        <v xml:space="preserve"> </v>
      </c>
      <c r="M2567" s="242" t="str">
        <f>IFERROR(VLOOKUP(B2567,HĐ8!$C$7:$L$2000,10,0)," ")</f>
        <v xml:space="preserve"> </v>
      </c>
      <c r="N2567" s="242" t="str">
        <f>IFERROR(VLOOKUP(B2567,HĐ9!$C$7:$L$2000,10,0)," ")</f>
        <v xml:space="preserve"> </v>
      </c>
      <c r="O2567" s="242" t="str">
        <f>IFERROR(VLOOKUP(B2567,HĐ10!$C$8:$L$2000,10,0)," ")</f>
        <v xml:space="preserve"> </v>
      </c>
      <c r="P2567" s="242" t="str">
        <f>IFERROR(VLOOKUP(B2567,HĐ11!$C$7:$L$2000,10,0)," ")</f>
        <v xml:space="preserve"> </v>
      </c>
      <c r="Q2567" s="242" t="str">
        <f>IFERROR(VLOOKUP(B2567,HĐ12!$C$7:$L$2000,10,0)," ")</f>
        <v xml:space="preserve"> </v>
      </c>
      <c r="R2567" s="242" t="str">
        <f>IFERROR(VLOOKUP(B2567,HĐ13!$C$7:$L$2000,10,0)," ")</f>
        <v xml:space="preserve"> </v>
      </c>
      <c r="S2567" s="242" t="str">
        <f>IFERROR(VLOOKUP(B2567,HĐ14!$C$7:$L$2000,10,0)," ")</f>
        <v xml:space="preserve"> </v>
      </c>
      <c r="T2567" s="242" t="str">
        <f>IFERROR(VLOOKUP(B2567,HĐ15!$C$7:$L$2000,10,0)," ")</f>
        <v xml:space="preserve"> </v>
      </c>
      <c r="U2567" s="242" t="str">
        <f>IFERROR(VLOOKUP(B2567,HĐ16!$C$7:$L$2000,10,0)," ")</f>
        <v xml:space="preserve"> </v>
      </c>
      <c r="V2567" s="242" t="str">
        <f>IFERROR(VLOOKUP(B2567,HĐ17!$C$7:$L$2000,10,0)," ")</f>
        <v xml:space="preserve"> </v>
      </c>
      <c r="W2567" s="242" t="str">
        <f>IFERROR(VLOOKUP(B2567,HĐ18!$C$7:$L$2000,10,0)," ")</f>
        <v xml:space="preserve"> </v>
      </c>
      <c r="X2567" s="242" t="str">
        <f>IFERROR(VLOOKUP(B2567,HĐ19!$C$7:$L$2000,10,0)," ")</f>
        <v xml:space="preserve"> </v>
      </c>
      <c r="Y2567" s="242" t="str">
        <f>IFERROR(VLOOKUP(B2567,HĐ20!$C$7:$L$2000,10,0)," ")</f>
        <v xml:space="preserve"> </v>
      </c>
      <c r="Z2567" s="242" t="str">
        <f>IFERROR(VLOOKUP(B2567,HĐ21!$C$7:$L$1999,10,0)," ")</f>
        <v xml:space="preserve"> </v>
      </c>
      <c r="AA2567" s="242" t="str">
        <f>IFERROR(VLOOKUP(B2567,HĐ22!$C$7:$L$1999,10,0)," ")</f>
        <v xml:space="preserve"> </v>
      </c>
      <c r="AB2567" s="235">
        <f t="shared" si="40"/>
        <v>0</v>
      </c>
      <c r="AC2567" s="235"/>
    </row>
    <row r="2568" spans="1:29" s="240" customFormat="1" ht="12.75" hidden="1">
      <c r="A2568" s="235">
        <v>2537</v>
      </c>
      <c r="B2568" s="236">
        <v>2005200260</v>
      </c>
      <c r="C2568" s="237" t="s">
        <v>225</v>
      </c>
      <c r="D2568" s="238" t="s">
        <v>3888</v>
      </c>
      <c r="E2568" s="239" t="s">
        <v>28</v>
      </c>
      <c r="F2568" s="242" t="str">
        <f>IFERROR(VLOOKUP(B2568,HĐ1!$C$8:$L$2000,10,0)," ")</f>
        <v xml:space="preserve"> </v>
      </c>
      <c r="G2568" s="242" t="str">
        <f>IFERROR(VLOOKUP(B2568,HĐ2!$C$7:$L$2000,10,0)," ")</f>
        <v xml:space="preserve"> </v>
      </c>
      <c r="H2568" s="242" t="str">
        <f>IFERROR(VLOOKUP(B2568,HĐ3!$C$8:$L$2000,10,0)," ")</f>
        <v xml:space="preserve"> </v>
      </c>
      <c r="I2568" s="242" t="str">
        <f>IFERROR(VLOOKUP(B2568,HĐ4!$C$8:$L$2000,10,0)," ")</f>
        <v xml:space="preserve"> </v>
      </c>
      <c r="J2568" s="242" t="str">
        <f>IFERROR(VLOOKUP(B2568,HĐ5!$C$8:$L$2000,10,0)," ")</f>
        <v xml:space="preserve"> </v>
      </c>
      <c r="K2568" s="242" t="str">
        <f>IFERROR(VLOOKUP(B2568,HĐ6!$C$8:$L$2000,10,0)," ")</f>
        <v xml:space="preserve"> </v>
      </c>
      <c r="L2568" s="242" t="str">
        <f>IFERROR(VLOOKUP(B2568,HĐ7!$C$7:$L$2000,10,0)," ")</f>
        <v xml:space="preserve"> </v>
      </c>
      <c r="M2568" s="242" t="str">
        <f>IFERROR(VLOOKUP(B2568,HĐ8!$C$7:$L$2000,10,0)," ")</f>
        <v xml:space="preserve"> </v>
      </c>
      <c r="N2568" s="242" t="str">
        <f>IFERROR(VLOOKUP(B2568,HĐ9!$C$7:$L$2000,10,0)," ")</f>
        <v xml:space="preserve"> </v>
      </c>
      <c r="O2568" s="242" t="str">
        <f>IFERROR(VLOOKUP(B2568,HĐ10!$C$8:$L$2000,10,0)," ")</f>
        <v xml:space="preserve"> </v>
      </c>
      <c r="P2568" s="242" t="str">
        <f>IFERROR(VLOOKUP(B2568,HĐ11!$C$7:$L$2000,10,0)," ")</f>
        <v xml:space="preserve"> </v>
      </c>
      <c r="Q2568" s="242" t="str">
        <f>IFERROR(VLOOKUP(B2568,HĐ12!$C$7:$L$2000,10,0)," ")</f>
        <v xml:space="preserve"> </v>
      </c>
      <c r="R2568" s="242" t="str">
        <f>IFERROR(VLOOKUP(B2568,HĐ13!$C$7:$L$2000,10,0)," ")</f>
        <v xml:space="preserve"> </v>
      </c>
      <c r="S2568" s="242" t="str">
        <f>IFERROR(VLOOKUP(B2568,HĐ14!$C$7:$L$2000,10,0)," ")</f>
        <v xml:space="preserve"> </v>
      </c>
      <c r="T2568" s="242" t="str">
        <f>IFERROR(VLOOKUP(B2568,HĐ15!$C$7:$L$2000,10,0)," ")</f>
        <v xml:space="preserve"> </v>
      </c>
      <c r="U2568" s="242" t="str">
        <f>IFERROR(VLOOKUP(B2568,HĐ16!$C$7:$L$2000,10,0)," ")</f>
        <v xml:space="preserve"> </v>
      </c>
      <c r="V2568" s="242" t="str">
        <f>IFERROR(VLOOKUP(B2568,HĐ17!$C$7:$L$2000,10,0)," ")</f>
        <v xml:space="preserve"> </v>
      </c>
      <c r="W2568" s="242" t="str">
        <f>IFERROR(VLOOKUP(B2568,HĐ18!$C$7:$L$2000,10,0)," ")</f>
        <v xml:space="preserve"> </v>
      </c>
      <c r="X2568" s="242" t="str">
        <f>IFERROR(VLOOKUP(B2568,HĐ19!$C$7:$L$2000,10,0)," ")</f>
        <v xml:space="preserve"> </v>
      </c>
      <c r="Y2568" s="242" t="str">
        <f>IFERROR(VLOOKUP(B2568,HĐ20!$C$7:$L$2000,10,0)," ")</f>
        <v xml:space="preserve"> </v>
      </c>
      <c r="Z2568" s="242" t="str">
        <f>IFERROR(VLOOKUP(B2568,HĐ21!$C$7:$L$1999,10,0)," ")</f>
        <v xml:space="preserve"> </v>
      </c>
      <c r="AA2568" s="242" t="str">
        <f>IFERROR(VLOOKUP(B2568,HĐ22!$C$7:$L$1999,10,0)," ")</f>
        <v xml:space="preserve"> </v>
      </c>
      <c r="AB2568" s="235">
        <f t="shared" si="40"/>
        <v>0</v>
      </c>
      <c r="AC2568" s="235"/>
    </row>
    <row r="2569" spans="1:29" s="240" customFormat="1" ht="12.75">
      <c r="A2569" s="235">
        <v>2538</v>
      </c>
      <c r="B2569" s="236">
        <v>2005200489</v>
      </c>
      <c r="C2569" s="237" t="s">
        <v>47</v>
      </c>
      <c r="D2569" s="238" t="s">
        <v>41</v>
      </c>
      <c r="E2569" s="239" t="s">
        <v>28</v>
      </c>
      <c r="F2569" s="242" t="str">
        <f>IFERROR(VLOOKUP(B2569,HĐ1!$C$8:$L$2000,10,0)," ")</f>
        <v xml:space="preserve"> </v>
      </c>
      <c r="G2569" s="242" t="str">
        <f>IFERROR(VLOOKUP(B2569,HĐ2!$C$7:$L$2000,10,0)," ")</f>
        <v xml:space="preserve"> </v>
      </c>
      <c r="H2569" s="242">
        <f>IFERROR(VLOOKUP(B2569,HĐ3!$C$8:$L$2000,10,0)," ")</f>
        <v>4</v>
      </c>
      <c r="I2569" s="242" t="str">
        <f>IFERROR(VLOOKUP(B2569,HĐ4!$C$8:$L$2000,10,0)," ")</f>
        <v xml:space="preserve"> </v>
      </c>
      <c r="J2569" s="242" t="str">
        <f>IFERROR(VLOOKUP(B2569,HĐ5!$C$8:$L$2000,10,0)," ")</f>
        <v xml:space="preserve"> </v>
      </c>
      <c r="K2569" s="242" t="str">
        <f>IFERROR(VLOOKUP(B2569,HĐ6!$C$8:$L$2000,10,0)," ")</f>
        <v xml:space="preserve"> </v>
      </c>
      <c r="L2569" s="242" t="str">
        <f>IFERROR(VLOOKUP(B2569,HĐ7!$C$7:$L$2000,10,0)," ")</f>
        <v xml:space="preserve"> </v>
      </c>
      <c r="M2569" s="242" t="str">
        <f>IFERROR(VLOOKUP(B2569,HĐ8!$C$7:$L$2000,10,0)," ")</f>
        <v xml:space="preserve"> </v>
      </c>
      <c r="N2569" s="242" t="str">
        <f>IFERROR(VLOOKUP(B2569,HĐ9!$C$7:$L$2000,10,0)," ")</f>
        <v xml:space="preserve"> </v>
      </c>
      <c r="O2569" s="242" t="str">
        <f>IFERROR(VLOOKUP(B2569,HĐ10!$C$8:$L$2000,10,0)," ")</f>
        <v xml:space="preserve"> </v>
      </c>
      <c r="P2569" s="242" t="str">
        <f>IFERROR(VLOOKUP(B2569,HĐ11!$C$7:$L$2000,10,0)," ")</f>
        <v xml:space="preserve"> </v>
      </c>
      <c r="Q2569" s="242" t="str">
        <f>IFERROR(VLOOKUP(B2569,HĐ12!$C$7:$L$2000,10,0)," ")</f>
        <v xml:space="preserve"> </v>
      </c>
      <c r="R2569" s="242" t="str">
        <f>IFERROR(VLOOKUP(B2569,HĐ13!$C$7:$L$2000,10,0)," ")</f>
        <v xml:space="preserve"> </v>
      </c>
      <c r="S2569" s="242" t="str">
        <f>IFERROR(VLOOKUP(B2569,HĐ14!$C$7:$L$2000,10,0)," ")</f>
        <v xml:space="preserve"> </v>
      </c>
      <c r="T2569" s="242" t="str">
        <f>IFERROR(VLOOKUP(B2569,HĐ15!$C$7:$L$2000,10,0)," ")</f>
        <v xml:space="preserve"> </v>
      </c>
      <c r="U2569" s="242" t="str">
        <f>IFERROR(VLOOKUP(B2569,HĐ16!$C$7:$L$2000,10,0)," ")</f>
        <v xml:space="preserve"> </v>
      </c>
      <c r="V2569" s="242" t="str">
        <f>IFERROR(VLOOKUP(B2569,HĐ17!$C$7:$L$2000,10,0)," ")</f>
        <v xml:space="preserve"> </v>
      </c>
      <c r="W2569" s="242" t="str">
        <f>IFERROR(VLOOKUP(B2569,HĐ18!$C$7:$L$2000,10,0)," ")</f>
        <v xml:space="preserve"> </v>
      </c>
      <c r="X2569" s="242" t="str">
        <f>IFERROR(VLOOKUP(B2569,HĐ19!$C$7:$L$2000,10,0)," ")</f>
        <v xml:space="preserve"> </v>
      </c>
      <c r="Y2569" s="242" t="str">
        <f>IFERROR(VLOOKUP(B2569,HĐ20!$C$7:$L$2000,10,0)," ")</f>
        <v xml:space="preserve"> </v>
      </c>
      <c r="Z2569" s="242" t="str">
        <f>IFERROR(VLOOKUP(B2569,HĐ21!$C$7:$L$1999,10,0)," ")</f>
        <v xml:space="preserve"> </v>
      </c>
      <c r="AA2569" s="242" t="str">
        <f>IFERROR(VLOOKUP(B2569,HĐ22!$C$7:$L$1999,10,0)," ")</f>
        <v xml:space="preserve"> </v>
      </c>
      <c r="AB2569" s="235">
        <f t="shared" si="40"/>
        <v>4</v>
      </c>
      <c r="AC2569" s="235"/>
    </row>
    <row r="2570" spans="1:29" s="240" customFormat="1" ht="12.75">
      <c r="A2570" s="235">
        <v>2539</v>
      </c>
      <c r="B2570" s="236">
        <v>2005200062</v>
      </c>
      <c r="C2570" s="237" t="s">
        <v>3889</v>
      </c>
      <c r="D2570" s="238" t="s">
        <v>141</v>
      </c>
      <c r="E2570" s="239" t="s">
        <v>28</v>
      </c>
      <c r="F2570" s="242">
        <f>IFERROR(VLOOKUP(B2570,HĐ1!$C$8:$L$2000,10,0)," ")</f>
        <v>4</v>
      </c>
      <c r="G2570" s="242">
        <f>IFERROR(VLOOKUP(B2570,HĐ2!$C$7:$L$2000,10,0)," ")</f>
        <v>4</v>
      </c>
      <c r="H2570" s="242" t="str">
        <f>IFERROR(VLOOKUP(B2570,HĐ3!$C$8:$L$2000,10,0)," ")</f>
        <v xml:space="preserve"> </v>
      </c>
      <c r="I2570" s="242" t="str">
        <f>IFERROR(VLOOKUP(B2570,HĐ4!$C$8:$L$2000,10,0)," ")</f>
        <v xml:space="preserve"> </v>
      </c>
      <c r="J2570" s="242">
        <f>IFERROR(VLOOKUP(B2570,HĐ5!$C$8:$L$2000,10,0)," ")</f>
        <v>4</v>
      </c>
      <c r="K2570" s="242" t="str">
        <f>IFERROR(VLOOKUP(B2570,HĐ6!$C$8:$L$2000,10,0)," ")</f>
        <v xml:space="preserve"> </v>
      </c>
      <c r="L2570" s="242" t="str">
        <f>IFERROR(VLOOKUP(B2570,HĐ7!$C$7:$L$2000,10,0)," ")</f>
        <v xml:space="preserve"> </v>
      </c>
      <c r="M2570" s="242">
        <f>IFERROR(VLOOKUP(B2570,HĐ8!$C$7:$L$2000,10,0)," ")</f>
        <v>4</v>
      </c>
      <c r="N2570" s="242">
        <f>IFERROR(VLOOKUP(B2570,HĐ9!$C$7:$L$2000,10,0)," ")</f>
        <v>4</v>
      </c>
      <c r="O2570" s="242">
        <f>IFERROR(VLOOKUP(B2570,HĐ10!$C$8:$L$2000,10,0)," ")</f>
        <v>4</v>
      </c>
      <c r="P2570" s="242" t="str">
        <f>IFERROR(VLOOKUP(B2570,HĐ11!$C$7:$L$2000,10,0)," ")</f>
        <v xml:space="preserve"> </v>
      </c>
      <c r="Q2570" s="242" t="str">
        <f>IFERROR(VLOOKUP(B2570,HĐ12!$C$7:$L$2000,10,0)," ")</f>
        <v xml:space="preserve"> </v>
      </c>
      <c r="R2570" s="242">
        <f>IFERROR(VLOOKUP(B2570,HĐ13!$C$7:$L$2000,10,0)," ")</f>
        <v>4</v>
      </c>
      <c r="S2570" s="242" t="str">
        <f>IFERROR(VLOOKUP(B2570,HĐ14!$C$7:$L$2000,10,0)," ")</f>
        <v xml:space="preserve"> </v>
      </c>
      <c r="T2570" s="242">
        <f>IFERROR(VLOOKUP(B2570,HĐ15!$C$7:$L$2000,10,0)," ")</f>
        <v>4</v>
      </c>
      <c r="U2570" s="242" t="str">
        <f>IFERROR(VLOOKUP(B2570,HĐ16!$C$7:$L$2000,10,0)," ")</f>
        <v xml:space="preserve"> </v>
      </c>
      <c r="V2570" s="242" t="str">
        <f>IFERROR(VLOOKUP(B2570,HĐ17!$C$7:$L$2000,10,0)," ")</f>
        <v xml:space="preserve"> </v>
      </c>
      <c r="W2570" s="242" t="str">
        <f>IFERROR(VLOOKUP(B2570,HĐ18!$C$7:$L$2000,10,0)," ")</f>
        <v xml:space="preserve"> </v>
      </c>
      <c r="X2570" s="242" t="str">
        <f>IFERROR(VLOOKUP(B2570,HĐ19!$C$7:$L$2000,10,0)," ")</f>
        <v xml:space="preserve"> </v>
      </c>
      <c r="Y2570" s="242" t="str">
        <f>IFERROR(VLOOKUP(B2570,HĐ20!$C$7:$L$2000,10,0)," ")</f>
        <v xml:space="preserve"> </v>
      </c>
      <c r="Z2570" s="242" t="str">
        <f>IFERROR(VLOOKUP(B2570,HĐ21!$C$7:$L$1999,10,0)," ")</f>
        <v xml:space="preserve"> </v>
      </c>
      <c r="AA2570" s="242" t="str">
        <f>IFERROR(VLOOKUP(B2570,HĐ22!$C$7:$L$1999,10,0)," ")</f>
        <v xml:space="preserve"> </v>
      </c>
      <c r="AB2570" s="235">
        <f t="shared" si="40"/>
        <v>32</v>
      </c>
      <c r="AC2570" s="235"/>
    </row>
    <row r="2571" spans="1:29" s="240" customFormat="1" ht="12.75" hidden="1">
      <c r="A2571" s="235">
        <v>2540</v>
      </c>
      <c r="B2571" s="236">
        <v>2005200602</v>
      </c>
      <c r="C2571" s="237" t="s">
        <v>3890</v>
      </c>
      <c r="D2571" s="238" t="s">
        <v>630</v>
      </c>
      <c r="E2571" s="239" t="s">
        <v>28</v>
      </c>
      <c r="F2571" s="242" t="str">
        <f>IFERROR(VLOOKUP(B2571,HĐ1!$C$8:$L$2000,10,0)," ")</f>
        <v xml:space="preserve"> </v>
      </c>
      <c r="G2571" s="242" t="str">
        <f>IFERROR(VLOOKUP(B2571,HĐ2!$C$7:$L$2000,10,0)," ")</f>
        <v xml:space="preserve"> </v>
      </c>
      <c r="H2571" s="242" t="str">
        <f>IFERROR(VLOOKUP(B2571,HĐ3!$C$8:$L$2000,10,0)," ")</f>
        <v xml:space="preserve"> </v>
      </c>
      <c r="I2571" s="242" t="str">
        <f>IFERROR(VLOOKUP(B2571,HĐ4!$C$8:$L$2000,10,0)," ")</f>
        <v xml:space="preserve"> </v>
      </c>
      <c r="J2571" s="242" t="str">
        <f>IFERROR(VLOOKUP(B2571,HĐ5!$C$8:$L$2000,10,0)," ")</f>
        <v xml:space="preserve"> </v>
      </c>
      <c r="K2571" s="242" t="str">
        <f>IFERROR(VLOOKUP(B2571,HĐ6!$C$8:$L$2000,10,0)," ")</f>
        <v xml:space="preserve"> </v>
      </c>
      <c r="L2571" s="242" t="str">
        <f>IFERROR(VLOOKUP(B2571,HĐ7!$C$7:$L$2000,10,0)," ")</f>
        <v xml:space="preserve"> </v>
      </c>
      <c r="M2571" s="242" t="str">
        <f>IFERROR(VLOOKUP(B2571,HĐ8!$C$7:$L$2000,10,0)," ")</f>
        <v xml:space="preserve"> </v>
      </c>
      <c r="N2571" s="242" t="str">
        <f>IFERROR(VLOOKUP(B2571,HĐ9!$C$7:$L$2000,10,0)," ")</f>
        <v xml:space="preserve"> </v>
      </c>
      <c r="O2571" s="242" t="str">
        <f>IFERROR(VLOOKUP(B2571,HĐ10!$C$8:$L$2000,10,0)," ")</f>
        <v xml:space="preserve"> </v>
      </c>
      <c r="P2571" s="242" t="str">
        <f>IFERROR(VLOOKUP(B2571,HĐ11!$C$7:$L$2000,10,0)," ")</f>
        <v xml:space="preserve"> </v>
      </c>
      <c r="Q2571" s="242" t="str">
        <f>IFERROR(VLOOKUP(B2571,HĐ12!$C$7:$L$2000,10,0)," ")</f>
        <v xml:space="preserve"> </v>
      </c>
      <c r="R2571" s="242" t="str">
        <f>IFERROR(VLOOKUP(B2571,HĐ13!$C$7:$L$2000,10,0)," ")</f>
        <v xml:space="preserve"> </v>
      </c>
      <c r="S2571" s="242" t="str">
        <f>IFERROR(VLOOKUP(B2571,HĐ14!$C$7:$L$2000,10,0)," ")</f>
        <v xml:space="preserve"> </v>
      </c>
      <c r="T2571" s="242" t="str">
        <f>IFERROR(VLOOKUP(B2571,HĐ15!$C$7:$L$2000,10,0)," ")</f>
        <v xml:space="preserve"> </v>
      </c>
      <c r="U2571" s="242" t="str">
        <f>IFERROR(VLOOKUP(B2571,HĐ16!$C$7:$L$2000,10,0)," ")</f>
        <v xml:space="preserve"> </v>
      </c>
      <c r="V2571" s="242" t="str">
        <f>IFERROR(VLOOKUP(B2571,HĐ17!$C$7:$L$2000,10,0)," ")</f>
        <v xml:space="preserve"> </v>
      </c>
      <c r="W2571" s="242" t="str">
        <f>IFERROR(VLOOKUP(B2571,HĐ18!$C$7:$L$2000,10,0)," ")</f>
        <v xml:space="preserve"> </v>
      </c>
      <c r="X2571" s="242" t="str">
        <f>IFERROR(VLOOKUP(B2571,HĐ19!$C$7:$L$2000,10,0)," ")</f>
        <v xml:space="preserve"> </v>
      </c>
      <c r="Y2571" s="242" t="str">
        <f>IFERROR(VLOOKUP(B2571,HĐ20!$C$7:$L$2000,10,0)," ")</f>
        <v xml:space="preserve"> </v>
      </c>
      <c r="Z2571" s="242" t="str">
        <f>IFERROR(VLOOKUP(B2571,HĐ21!$C$7:$L$1999,10,0)," ")</f>
        <v xml:space="preserve"> </v>
      </c>
      <c r="AA2571" s="242" t="str">
        <f>IFERROR(VLOOKUP(B2571,HĐ22!$C$7:$L$1999,10,0)," ")</f>
        <v xml:space="preserve"> </v>
      </c>
      <c r="AB2571" s="235">
        <f t="shared" si="40"/>
        <v>0</v>
      </c>
      <c r="AC2571" s="235"/>
    </row>
    <row r="2572" spans="1:29" s="240" customFormat="1" ht="12.75">
      <c r="A2572" s="235">
        <v>2541</v>
      </c>
      <c r="B2572" s="236">
        <v>2005200355</v>
      </c>
      <c r="C2572" s="237" t="s">
        <v>627</v>
      </c>
      <c r="D2572" s="238" t="s">
        <v>249</v>
      </c>
      <c r="E2572" s="239" t="s">
        <v>28</v>
      </c>
      <c r="F2572" s="242" t="str">
        <f>IFERROR(VLOOKUP(B2572,HĐ1!$C$8:$L$2000,10,0)," ")</f>
        <v xml:space="preserve"> </v>
      </c>
      <c r="G2572" s="242" t="str">
        <f>IFERROR(VLOOKUP(B2572,HĐ2!$C$7:$L$2000,10,0)," ")</f>
        <v xml:space="preserve"> </v>
      </c>
      <c r="H2572" s="242" t="str">
        <f>IFERROR(VLOOKUP(B2572,HĐ3!$C$8:$L$2000,10,0)," ")</f>
        <v xml:space="preserve"> </v>
      </c>
      <c r="I2572" s="242" t="str">
        <f>IFERROR(VLOOKUP(B2572,HĐ4!$C$8:$L$2000,10,0)," ")</f>
        <v xml:space="preserve"> </v>
      </c>
      <c r="J2572" s="242">
        <f>IFERROR(VLOOKUP(B2572,HĐ5!$C$8:$L$2000,10,0)," ")</f>
        <v>4</v>
      </c>
      <c r="K2572" s="242" t="str">
        <f>IFERROR(VLOOKUP(B2572,HĐ6!$C$8:$L$2000,10,0)," ")</f>
        <v xml:space="preserve"> </v>
      </c>
      <c r="L2572" s="242" t="str">
        <f>IFERROR(VLOOKUP(B2572,HĐ7!$C$7:$L$2000,10,0)," ")</f>
        <v xml:space="preserve"> </v>
      </c>
      <c r="M2572" s="242" t="str">
        <f>IFERROR(VLOOKUP(B2572,HĐ8!$C$7:$L$2000,10,0)," ")</f>
        <v xml:space="preserve"> </v>
      </c>
      <c r="N2572" s="242">
        <f>IFERROR(VLOOKUP(B2572,HĐ9!$C$7:$L$2000,10,0)," ")</f>
        <v>4</v>
      </c>
      <c r="O2572" s="242">
        <f>IFERROR(VLOOKUP(B2572,HĐ10!$C$8:$L$2000,10,0)," ")</f>
        <v>4</v>
      </c>
      <c r="P2572" s="242" t="str">
        <f>IFERROR(VLOOKUP(B2572,HĐ11!$C$7:$L$2000,10,0)," ")</f>
        <v xml:space="preserve"> </v>
      </c>
      <c r="Q2572" s="242" t="str">
        <f>IFERROR(VLOOKUP(B2572,HĐ12!$C$7:$L$2000,10,0)," ")</f>
        <v xml:space="preserve"> </v>
      </c>
      <c r="R2572" s="242" t="str">
        <f>IFERROR(VLOOKUP(B2572,HĐ13!$C$7:$L$2000,10,0)," ")</f>
        <v xml:space="preserve"> </v>
      </c>
      <c r="S2572" s="242" t="str">
        <f>IFERROR(VLOOKUP(B2572,HĐ14!$C$7:$L$2000,10,0)," ")</f>
        <v xml:space="preserve"> </v>
      </c>
      <c r="T2572" s="242" t="str">
        <f>IFERROR(VLOOKUP(B2572,HĐ15!$C$7:$L$2000,10,0)," ")</f>
        <v xml:space="preserve"> </v>
      </c>
      <c r="U2572" s="242" t="str">
        <f>IFERROR(VLOOKUP(B2572,HĐ16!$C$7:$L$2000,10,0)," ")</f>
        <v xml:space="preserve"> </v>
      </c>
      <c r="V2572" s="242" t="str">
        <f>IFERROR(VLOOKUP(B2572,HĐ17!$C$7:$L$2000,10,0)," ")</f>
        <v xml:space="preserve"> </v>
      </c>
      <c r="W2572" s="242" t="str">
        <f>IFERROR(VLOOKUP(B2572,HĐ18!$C$7:$L$2000,10,0)," ")</f>
        <v xml:space="preserve"> </v>
      </c>
      <c r="X2572" s="242" t="str">
        <f>IFERROR(VLOOKUP(B2572,HĐ19!$C$7:$L$2000,10,0)," ")</f>
        <v xml:space="preserve"> </v>
      </c>
      <c r="Y2572" s="242" t="str">
        <f>IFERROR(VLOOKUP(B2572,HĐ20!$C$7:$L$2000,10,0)," ")</f>
        <v xml:space="preserve"> </v>
      </c>
      <c r="Z2572" s="242" t="str">
        <f>IFERROR(VLOOKUP(B2572,HĐ21!$C$7:$L$1999,10,0)," ")</f>
        <v xml:space="preserve"> </v>
      </c>
      <c r="AA2572" s="242" t="str">
        <f>IFERROR(VLOOKUP(B2572,HĐ22!$C$7:$L$1999,10,0)," ")</f>
        <v xml:space="preserve"> </v>
      </c>
      <c r="AB2572" s="235">
        <f t="shared" si="40"/>
        <v>12</v>
      </c>
      <c r="AC2572" s="235"/>
    </row>
    <row r="2573" spans="1:29" s="240" customFormat="1" ht="12.75">
      <c r="A2573" s="235">
        <v>2542</v>
      </c>
      <c r="B2573" s="236">
        <v>2005200928</v>
      </c>
      <c r="C2573" s="237" t="s">
        <v>56</v>
      </c>
      <c r="D2573" s="238" t="s">
        <v>46</v>
      </c>
      <c r="E2573" s="239" t="s">
        <v>28</v>
      </c>
      <c r="F2573" s="242" t="str">
        <f>IFERROR(VLOOKUP(B2573,HĐ1!$C$8:$L$2000,10,0)," ")</f>
        <v xml:space="preserve"> </v>
      </c>
      <c r="G2573" s="242" t="str">
        <f>IFERROR(VLOOKUP(B2573,HĐ2!$C$7:$L$2000,10,0)," ")</f>
        <v xml:space="preserve"> </v>
      </c>
      <c r="H2573" s="242">
        <f>IFERROR(VLOOKUP(B2573,HĐ3!$C$8:$L$2000,10,0)," ")</f>
        <v>4</v>
      </c>
      <c r="I2573" s="242" t="str">
        <f>IFERROR(VLOOKUP(B2573,HĐ4!$C$8:$L$2000,10,0)," ")</f>
        <v xml:space="preserve"> </v>
      </c>
      <c r="J2573" s="242" t="str">
        <f>IFERROR(VLOOKUP(B2573,HĐ5!$C$8:$L$2000,10,0)," ")</f>
        <v xml:space="preserve"> </v>
      </c>
      <c r="K2573" s="242" t="str">
        <f>IFERROR(VLOOKUP(B2573,HĐ6!$C$8:$L$2000,10,0)," ")</f>
        <v xml:space="preserve"> </v>
      </c>
      <c r="L2573" s="242" t="str">
        <f>IFERROR(VLOOKUP(B2573,HĐ7!$C$7:$L$2000,10,0)," ")</f>
        <v xml:space="preserve"> </v>
      </c>
      <c r="M2573" s="242" t="str">
        <f>IFERROR(VLOOKUP(B2573,HĐ8!$C$7:$L$2000,10,0)," ")</f>
        <v xml:space="preserve"> </v>
      </c>
      <c r="N2573" s="242" t="str">
        <f>IFERROR(VLOOKUP(B2573,HĐ9!$C$7:$L$2000,10,0)," ")</f>
        <v xml:space="preserve"> </v>
      </c>
      <c r="O2573" s="242">
        <f>IFERROR(VLOOKUP(B2573,HĐ10!$C$8:$L$2000,10,0)," ")</f>
        <v>4</v>
      </c>
      <c r="P2573" s="242" t="str">
        <f>IFERROR(VLOOKUP(B2573,HĐ11!$C$7:$L$2000,10,0)," ")</f>
        <v xml:space="preserve"> </v>
      </c>
      <c r="Q2573" s="242">
        <f>IFERROR(VLOOKUP(B2573,HĐ12!$C$7:$L$2000,10,0)," ")</f>
        <v>2</v>
      </c>
      <c r="R2573" s="242" t="str">
        <f>IFERROR(VLOOKUP(B2573,HĐ13!$C$7:$L$2000,10,0)," ")</f>
        <v xml:space="preserve"> </v>
      </c>
      <c r="S2573" s="242" t="str">
        <f>IFERROR(VLOOKUP(B2573,HĐ14!$C$7:$L$2000,10,0)," ")</f>
        <v xml:space="preserve"> </v>
      </c>
      <c r="T2573" s="242" t="str">
        <f>IFERROR(VLOOKUP(B2573,HĐ15!$C$7:$L$2000,10,0)," ")</f>
        <v xml:space="preserve"> </v>
      </c>
      <c r="U2573" s="242" t="str">
        <f>IFERROR(VLOOKUP(B2573,HĐ16!$C$7:$L$2000,10,0)," ")</f>
        <v xml:space="preserve"> </v>
      </c>
      <c r="V2573" s="242" t="str">
        <f>IFERROR(VLOOKUP(B2573,HĐ17!$C$7:$L$2000,10,0)," ")</f>
        <v xml:space="preserve"> </v>
      </c>
      <c r="W2573" s="242" t="str">
        <f>IFERROR(VLOOKUP(B2573,HĐ18!$C$7:$L$2000,10,0)," ")</f>
        <v xml:space="preserve"> </v>
      </c>
      <c r="X2573" s="242" t="str">
        <f>IFERROR(VLOOKUP(B2573,HĐ19!$C$7:$L$2000,10,0)," ")</f>
        <v xml:space="preserve"> </v>
      </c>
      <c r="Y2573" s="242" t="str">
        <f>IFERROR(VLOOKUP(B2573,HĐ20!$C$7:$L$2000,10,0)," ")</f>
        <v xml:space="preserve"> </v>
      </c>
      <c r="Z2573" s="242" t="str">
        <f>IFERROR(VLOOKUP(B2573,HĐ21!$C$7:$L$1999,10,0)," ")</f>
        <v xml:space="preserve"> </v>
      </c>
      <c r="AA2573" s="242" t="str">
        <f>IFERROR(VLOOKUP(B2573,HĐ22!$C$7:$L$1999,10,0)," ")</f>
        <v xml:space="preserve"> </v>
      </c>
      <c r="AB2573" s="235">
        <f t="shared" si="40"/>
        <v>10</v>
      </c>
      <c r="AC2573" s="235"/>
    </row>
    <row r="2574" spans="1:29" s="240" customFormat="1" ht="12.75" hidden="1">
      <c r="A2574" s="235">
        <v>2543</v>
      </c>
      <c r="B2574" s="236">
        <v>2005201140</v>
      </c>
      <c r="C2574" s="237" t="s">
        <v>3891</v>
      </c>
      <c r="D2574" s="238" t="s">
        <v>304</v>
      </c>
      <c r="E2574" s="239" t="s">
        <v>28</v>
      </c>
      <c r="F2574" s="242" t="str">
        <f>IFERROR(VLOOKUP(B2574,HĐ1!$C$8:$L$2000,10,0)," ")</f>
        <v xml:space="preserve"> </v>
      </c>
      <c r="G2574" s="242" t="str">
        <f>IFERROR(VLOOKUP(B2574,HĐ2!$C$7:$L$2000,10,0)," ")</f>
        <v xml:space="preserve"> </v>
      </c>
      <c r="H2574" s="242" t="str">
        <f>IFERROR(VLOOKUP(B2574,HĐ3!$C$8:$L$2000,10,0)," ")</f>
        <v xml:space="preserve"> </v>
      </c>
      <c r="I2574" s="242" t="str">
        <f>IFERROR(VLOOKUP(B2574,HĐ4!$C$8:$L$2000,10,0)," ")</f>
        <v xml:space="preserve"> </v>
      </c>
      <c r="J2574" s="242" t="str">
        <f>IFERROR(VLOOKUP(B2574,HĐ5!$C$8:$L$2000,10,0)," ")</f>
        <v xml:space="preserve"> </v>
      </c>
      <c r="K2574" s="242" t="str">
        <f>IFERROR(VLOOKUP(B2574,HĐ6!$C$8:$L$2000,10,0)," ")</f>
        <v xml:space="preserve"> </v>
      </c>
      <c r="L2574" s="242" t="str">
        <f>IFERROR(VLOOKUP(B2574,HĐ7!$C$7:$L$2000,10,0)," ")</f>
        <v xml:space="preserve"> </v>
      </c>
      <c r="M2574" s="242" t="str">
        <f>IFERROR(VLOOKUP(B2574,HĐ8!$C$7:$L$2000,10,0)," ")</f>
        <v xml:space="preserve"> </v>
      </c>
      <c r="N2574" s="242" t="str">
        <f>IFERROR(VLOOKUP(B2574,HĐ9!$C$7:$L$2000,10,0)," ")</f>
        <v xml:space="preserve"> </v>
      </c>
      <c r="O2574" s="242" t="str">
        <f>IFERROR(VLOOKUP(B2574,HĐ10!$C$8:$L$2000,10,0)," ")</f>
        <v xml:space="preserve"> </v>
      </c>
      <c r="P2574" s="242" t="str">
        <f>IFERROR(VLOOKUP(B2574,HĐ11!$C$7:$L$2000,10,0)," ")</f>
        <v xml:space="preserve"> </v>
      </c>
      <c r="Q2574" s="242" t="str">
        <f>IFERROR(VLOOKUP(B2574,HĐ12!$C$7:$L$2000,10,0)," ")</f>
        <v xml:space="preserve"> </v>
      </c>
      <c r="R2574" s="242" t="str">
        <f>IFERROR(VLOOKUP(B2574,HĐ13!$C$7:$L$2000,10,0)," ")</f>
        <v xml:space="preserve"> </v>
      </c>
      <c r="S2574" s="242" t="str">
        <f>IFERROR(VLOOKUP(B2574,HĐ14!$C$7:$L$2000,10,0)," ")</f>
        <v xml:space="preserve"> </v>
      </c>
      <c r="T2574" s="242" t="str">
        <f>IFERROR(VLOOKUP(B2574,HĐ15!$C$7:$L$2000,10,0)," ")</f>
        <v xml:space="preserve"> </v>
      </c>
      <c r="U2574" s="242" t="str">
        <f>IFERROR(VLOOKUP(B2574,HĐ16!$C$7:$L$2000,10,0)," ")</f>
        <v xml:space="preserve"> </v>
      </c>
      <c r="V2574" s="242" t="str">
        <f>IFERROR(VLOOKUP(B2574,HĐ17!$C$7:$L$2000,10,0)," ")</f>
        <v xml:space="preserve"> </v>
      </c>
      <c r="W2574" s="242" t="str">
        <f>IFERROR(VLOOKUP(B2574,HĐ18!$C$7:$L$2000,10,0)," ")</f>
        <v xml:space="preserve"> </v>
      </c>
      <c r="X2574" s="242" t="str">
        <f>IFERROR(VLOOKUP(B2574,HĐ19!$C$7:$L$2000,10,0)," ")</f>
        <v xml:space="preserve"> </v>
      </c>
      <c r="Y2574" s="242" t="str">
        <f>IFERROR(VLOOKUP(B2574,HĐ20!$C$7:$L$2000,10,0)," ")</f>
        <v xml:space="preserve"> </v>
      </c>
      <c r="Z2574" s="242" t="str">
        <f>IFERROR(VLOOKUP(B2574,HĐ21!$C$7:$L$1999,10,0)," ")</f>
        <v xml:space="preserve"> </v>
      </c>
      <c r="AA2574" s="242" t="str">
        <f>IFERROR(VLOOKUP(B2574,HĐ22!$C$7:$L$1999,10,0)," ")</f>
        <v xml:space="preserve"> </v>
      </c>
      <c r="AB2574" s="235">
        <f t="shared" si="40"/>
        <v>0</v>
      </c>
      <c r="AC2574" s="235"/>
    </row>
    <row r="2575" spans="1:29" s="240" customFormat="1" ht="12.75">
      <c r="A2575" s="235">
        <v>2544</v>
      </c>
      <c r="B2575" s="236">
        <v>2005200181</v>
      </c>
      <c r="C2575" s="237" t="s">
        <v>35</v>
      </c>
      <c r="D2575" s="238" t="s">
        <v>36</v>
      </c>
      <c r="E2575" s="239" t="s">
        <v>28</v>
      </c>
      <c r="F2575" s="242" t="str">
        <f>IFERROR(VLOOKUP(B2575,HĐ1!$C$8:$L$2000,10,0)," ")</f>
        <v xml:space="preserve"> </v>
      </c>
      <c r="G2575" s="242" t="str">
        <f>IFERROR(VLOOKUP(B2575,HĐ2!$C$7:$L$2000,10,0)," ")</f>
        <v xml:space="preserve"> </v>
      </c>
      <c r="H2575" s="242">
        <f>IFERROR(VLOOKUP(B2575,HĐ3!$C$8:$L$2000,10,0)," ")</f>
        <v>4</v>
      </c>
      <c r="I2575" s="242" t="str">
        <f>IFERROR(VLOOKUP(B2575,HĐ4!$C$8:$L$2000,10,0)," ")</f>
        <v xml:space="preserve"> </v>
      </c>
      <c r="J2575" s="242">
        <f>IFERROR(VLOOKUP(B2575,HĐ5!$C$8:$L$2000,10,0)," ")</f>
        <v>4</v>
      </c>
      <c r="K2575" s="242" t="str">
        <f>IFERROR(VLOOKUP(B2575,HĐ6!$C$8:$L$2000,10,0)," ")</f>
        <v xml:space="preserve"> </v>
      </c>
      <c r="L2575" s="242" t="str">
        <f>IFERROR(VLOOKUP(B2575,HĐ7!$C$7:$L$2000,10,0)," ")</f>
        <v xml:space="preserve"> </v>
      </c>
      <c r="M2575" s="242">
        <f>IFERROR(VLOOKUP(B2575,HĐ8!$C$7:$L$2000,10,0)," ")</f>
        <v>4</v>
      </c>
      <c r="N2575" s="242" t="str">
        <f>IFERROR(VLOOKUP(B2575,HĐ9!$C$7:$L$2000,10,0)," ")</f>
        <v xml:space="preserve"> </v>
      </c>
      <c r="O2575" s="242" t="str">
        <f>IFERROR(VLOOKUP(B2575,HĐ10!$C$8:$L$2000,10,0)," ")</f>
        <v xml:space="preserve"> </v>
      </c>
      <c r="P2575" s="242" t="str">
        <f>IFERROR(VLOOKUP(B2575,HĐ11!$C$7:$L$2000,10,0)," ")</f>
        <v xml:space="preserve"> </v>
      </c>
      <c r="Q2575" s="242" t="str">
        <f>IFERROR(VLOOKUP(B2575,HĐ12!$C$7:$L$2000,10,0)," ")</f>
        <v xml:space="preserve"> </v>
      </c>
      <c r="R2575" s="242" t="str">
        <f>IFERROR(VLOOKUP(B2575,HĐ13!$C$7:$L$2000,10,0)," ")</f>
        <v xml:space="preserve"> </v>
      </c>
      <c r="S2575" s="242" t="str">
        <f>IFERROR(VLOOKUP(B2575,HĐ14!$C$7:$L$2000,10,0)," ")</f>
        <v xml:space="preserve"> </v>
      </c>
      <c r="T2575" s="242" t="str">
        <f>IFERROR(VLOOKUP(B2575,HĐ15!$C$7:$L$2000,10,0)," ")</f>
        <v xml:space="preserve"> </v>
      </c>
      <c r="U2575" s="242" t="str">
        <f>IFERROR(VLOOKUP(B2575,HĐ16!$C$7:$L$2000,10,0)," ")</f>
        <v xml:space="preserve"> </v>
      </c>
      <c r="V2575" s="242" t="str">
        <f>IFERROR(VLOOKUP(B2575,HĐ17!$C$7:$L$2000,10,0)," ")</f>
        <v xml:space="preserve"> </v>
      </c>
      <c r="W2575" s="242" t="str">
        <f>IFERROR(VLOOKUP(B2575,HĐ18!$C$7:$L$2000,10,0)," ")</f>
        <v xml:space="preserve"> </v>
      </c>
      <c r="X2575" s="242" t="str">
        <f>IFERROR(VLOOKUP(B2575,HĐ19!$C$7:$L$2000,10,0)," ")</f>
        <v xml:space="preserve"> </v>
      </c>
      <c r="Y2575" s="242" t="str">
        <f>IFERROR(VLOOKUP(B2575,HĐ20!$C$7:$L$2000,10,0)," ")</f>
        <v xml:space="preserve"> </v>
      </c>
      <c r="Z2575" s="242" t="str">
        <f>IFERROR(VLOOKUP(B2575,HĐ21!$C$7:$L$1999,10,0)," ")</f>
        <v xml:space="preserve"> </v>
      </c>
      <c r="AA2575" s="242" t="str">
        <f>IFERROR(VLOOKUP(B2575,HĐ22!$C$7:$L$1999,10,0)," ")</f>
        <v xml:space="preserve"> </v>
      </c>
      <c r="AB2575" s="235">
        <f t="shared" si="40"/>
        <v>12</v>
      </c>
      <c r="AC2575" s="235"/>
    </row>
    <row r="2576" spans="1:29" s="240" customFormat="1" ht="12.75" hidden="1">
      <c r="A2576" s="235">
        <v>2545</v>
      </c>
      <c r="B2576" s="236">
        <v>2005200401</v>
      </c>
      <c r="C2576" s="237" t="s">
        <v>3892</v>
      </c>
      <c r="D2576" s="238" t="s">
        <v>153</v>
      </c>
      <c r="E2576" s="239" t="s">
        <v>28</v>
      </c>
      <c r="F2576" s="242" t="str">
        <f>IFERROR(VLOOKUP(B2576,HĐ1!$C$8:$L$2000,10,0)," ")</f>
        <v xml:space="preserve"> </v>
      </c>
      <c r="G2576" s="242" t="str">
        <f>IFERROR(VLOOKUP(B2576,HĐ2!$C$7:$L$2000,10,0)," ")</f>
        <v xml:space="preserve"> </v>
      </c>
      <c r="H2576" s="242" t="str">
        <f>IFERROR(VLOOKUP(B2576,HĐ3!$C$8:$L$2000,10,0)," ")</f>
        <v xml:space="preserve"> </v>
      </c>
      <c r="I2576" s="242" t="str">
        <f>IFERROR(VLOOKUP(B2576,HĐ4!$C$8:$L$2000,10,0)," ")</f>
        <v xml:space="preserve"> </v>
      </c>
      <c r="J2576" s="242" t="str">
        <f>IFERROR(VLOOKUP(B2576,HĐ5!$C$8:$L$2000,10,0)," ")</f>
        <v xml:space="preserve"> </v>
      </c>
      <c r="K2576" s="242" t="str">
        <f>IFERROR(VLOOKUP(B2576,HĐ6!$C$8:$L$2000,10,0)," ")</f>
        <v xml:space="preserve"> </v>
      </c>
      <c r="L2576" s="242" t="str">
        <f>IFERROR(VLOOKUP(B2576,HĐ7!$C$7:$L$2000,10,0)," ")</f>
        <v xml:space="preserve"> </v>
      </c>
      <c r="M2576" s="242" t="str">
        <f>IFERROR(VLOOKUP(B2576,HĐ8!$C$7:$L$2000,10,0)," ")</f>
        <v xml:space="preserve"> </v>
      </c>
      <c r="N2576" s="242" t="str">
        <f>IFERROR(VLOOKUP(B2576,HĐ9!$C$7:$L$2000,10,0)," ")</f>
        <v xml:space="preserve"> </v>
      </c>
      <c r="O2576" s="242" t="str">
        <f>IFERROR(VLOOKUP(B2576,HĐ10!$C$8:$L$2000,10,0)," ")</f>
        <v xml:space="preserve"> </v>
      </c>
      <c r="P2576" s="242" t="str">
        <f>IFERROR(VLOOKUP(B2576,HĐ11!$C$7:$L$2000,10,0)," ")</f>
        <v xml:space="preserve"> </v>
      </c>
      <c r="Q2576" s="242" t="str">
        <f>IFERROR(VLOOKUP(B2576,HĐ12!$C$7:$L$2000,10,0)," ")</f>
        <v xml:space="preserve"> </v>
      </c>
      <c r="R2576" s="242" t="str">
        <f>IFERROR(VLOOKUP(B2576,HĐ13!$C$7:$L$2000,10,0)," ")</f>
        <v xml:space="preserve"> </v>
      </c>
      <c r="S2576" s="242" t="str">
        <f>IFERROR(VLOOKUP(B2576,HĐ14!$C$7:$L$2000,10,0)," ")</f>
        <v xml:space="preserve"> </v>
      </c>
      <c r="T2576" s="242" t="str">
        <f>IFERROR(VLOOKUP(B2576,HĐ15!$C$7:$L$2000,10,0)," ")</f>
        <v xml:space="preserve"> </v>
      </c>
      <c r="U2576" s="242" t="str">
        <f>IFERROR(VLOOKUP(B2576,HĐ16!$C$7:$L$2000,10,0)," ")</f>
        <v xml:space="preserve"> </v>
      </c>
      <c r="V2576" s="242" t="str">
        <f>IFERROR(VLOOKUP(B2576,HĐ17!$C$7:$L$2000,10,0)," ")</f>
        <v xml:space="preserve"> </v>
      </c>
      <c r="W2576" s="242" t="str">
        <f>IFERROR(VLOOKUP(B2576,HĐ18!$C$7:$L$2000,10,0)," ")</f>
        <v xml:space="preserve"> </v>
      </c>
      <c r="X2576" s="242" t="str">
        <f>IFERROR(VLOOKUP(B2576,HĐ19!$C$7:$L$2000,10,0)," ")</f>
        <v xml:space="preserve"> </v>
      </c>
      <c r="Y2576" s="242" t="str">
        <f>IFERROR(VLOOKUP(B2576,HĐ20!$C$7:$L$2000,10,0)," ")</f>
        <v xml:space="preserve"> </v>
      </c>
      <c r="Z2576" s="242" t="str">
        <f>IFERROR(VLOOKUP(B2576,HĐ21!$C$7:$L$1999,10,0)," ")</f>
        <v xml:space="preserve"> </v>
      </c>
      <c r="AA2576" s="242" t="str">
        <f>IFERROR(VLOOKUP(B2576,HĐ22!$C$7:$L$1999,10,0)," ")</f>
        <v xml:space="preserve"> </v>
      </c>
      <c r="AB2576" s="235">
        <f t="shared" si="40"/>
        <v>0</v>
      </c>
      <c r="AC2576" s="235"/>
    </row>
    <row r="2577" spans="1:29" s="240" customFormat="1" ht="12.75">
      <c r="A2577" s="235">
        <v>2546</v>
      </c>
      <c r="B2577" s="236">
        <v>2005201243</v>
      </c>
      <c r="C2577" s="237" t="s">
        <v>2086</v>
      </c>
      <c r="D2577" s="238" t="s">
        <v>180</v>
      </c>
      <c r="E2577" s="239" t="s">
        <v>28</v>
      </c>
      <c r="F2577" s="242" t="str">
        <f>IFERROR(VLOOKUP(B2577,HĐ1!$C$8:$L$2000,10,0)," ")</f>
        <v xml:space="preserve"> </v>
      </c>
      <c r="G2577" s="242" t="str">
        <f>IFERROR(VLOOKUP(B2577,HĐ2!$C$7:$L$2000,10,0)," ")</f>
        <v xml:space="preserve"> </v>
      </c>
      <c r="H2577" s="242" t="str">
        <f>IFERROR(VLOOKUP(B2577,HĐ3!$C$8:$L$2000,10,0)," ")</f>
        <v xml:space="preserve"> </v>
      </c>
      <c r="I2577" s="242" t="str">
        <f>IFERROR(VLOOKUP(B2577,HĐ4!$C$8:$L$2000,10,0)," ")</f>
        <v xml:space="preserve"> </v>
      </c>
      <c r="J2577" s="242" t="str">
        <f>IFERROR(VLOOKUP(B2577,HĐ5!$C$8:$L$2000,10,0)," ")</f>
        <v xml:space="preserve"> </v>
      </c>
      <c r="K2577" s="242" t="str">
        <f>IFERROR(VLOOKUP(B2577,HĐ6!$C$8:$L$2000,10,0)," ")</f>
        <v xml:space="preserve"> </v>
      </c>
      <c r="L2577" s="242" t="str">
        <f>IFERROR(VLOOKUP(B2577,HĐ7!$C$7:$L$2000,10,0)," ")</f>
        <v xml:space="preserve"> </v>
      </c>
      <c r="M2577" s="242" t="str">
        <f>IFERROR(VLOOKUP(B2577,HĐ8!$C$7:$L$2000,10,0)," ")</f>
        <v xml:space="preserve"> </v>
      </c>
      <c r="N2577" s="242" t="str">
        <f>IFERROR(VLOOKUP(B2577,HĐ9!$C$7:$L$2000,10,0)," ")</f>
        <v xml:space="preserve"> </v>
      </c>
      <c r="O2577" s="242" t="str">
        <f>IFERROR(VLOOKUP(B2577,HĐ10!$C$8:$L$2000,10,0)," ")</f>
        <v xml:space="preserve"> </v>
      </c>
      <c r="P2577" s="242" t="str">
        <f>IFERROR(VLOOKUP(B2577,HĐ11!$C$7:$L$2000,10,0)," ")</f>
        <v xml:space="preserve"> </v>
      </c>
      <c r="Q2577" s="242">
        <f>IFERROR(VLOOKUP(B2577,HĐ12!$C$7:$L$2000,10,0)," ")</f>
        <v>2</v>
      </c>
      <c r="R2577" s="242">
        <f>IFERROR(VLOOKUP(B2577,HĐ13!$C$7:$L$2000,10,0)," ")</f>
        <v>4</v>
      </c>
      <c r="S2577" s="242" t="str">
        <f>IFERROR(VLOOKUP(B2577,HĐ14!$C$7:$L$2000,10,0)," ")</f>
        <v xml:space="preserve"> </v>
      </c>
      <c r="T2577" s="242" t="str">
        <f>IFERROR(VLOOKUP(B2577,HĐ15!$C$7:$L$2000,10,0)," ")</f>
        <v xml:space="preserve"> </v>
      </c>
      <c r="U2577" s="242" t="str">
        <f>IFERROR(VLOOKUP(B2577,HĐ16!$C$7:$L$2000,10,0)," ")</f>
        <v xml:space="preserve"> </v>
      </c>
      <c r="V2577" s="242" t="str">
        <f>IFERROR(VLOOKUP(B2577,HĐ17!$C$7:$L$2000,10,0)," ")</f>
        <v xml:space="preserve"> </v>
      </c>
      <c r="W2577" s="242">
        <f>IFERROR(VLOOKUP(B2577,HĐ18!$C$7:$L$2000,10,0)," ")</f>
        <v>4</v>
      </c>
      <c r="X2577" s="242" t="str">
        <f>IFERROR(VLOOKUP(B2577,HĐ19!$C$7:$L$2000,10,0)," ")</f>
        <v xml:space="preserve"> </v>
      </c>
      <c r="Y2577" s="242" t="str">
        <f>IFERROR(VLOOKUP(B2577,HĐ20!$C$7:$L$2000,10,0)," ")</f>
        <v xml:space="preserve"> </v>
      </c>
      <c r="Z2577" s="242" t="str">
        <f>IFERROR(VLOOKUP(B2577,HĐ21!$C$7:$L$1999,10,0)," ")</f>
        <v xml:space="preserve"> </v>
      </c>
      <c r="AA2577" s="242" t="str">
        <f>IFERROR(VLOOKUP(B2577,HĐ22!$C$7:$L$1999,10,0)," ")</f>
        <v xml:space="preserve"> </v>
      </c>
      <c r="AB2577" s="235">
        <f t="shared" si="40"/>
        <v>10</v>
      </c>
      <c r="AC2577" s="235"/>
    </row>
    <row r="2578" spans="1:29" s="240" customFormat="1" ht="12.75" hidden="1">
      <c r="A2578" s="235">
        <v>2547</v>
      </c>
      <c r="B2578" s="236">
        <v>2005200191</v>
      </c>
      <c r="C2578" s="237" t="s">
        <v>3893</v>
      </c>
      <c r="D2578" s="238" t="s">
        <v>240</v>
      </c>
      <c r="E2578" s="239" t="s">
        <v>28</v>
      </c>
      <c r="F2578" s="242" t="str">
        <f>IFERROR(VLOOKUP(B2578,HĐ1!$C$8:$L$2000,10,0)," ")</f>
        <v xml:space="preserve"> </v>
      </c>
      <c r="G2578" s="242" t="str">
        <f>IFERROR(VLOOKUP(B2578,HĐ2!$C$7:$L$2000,10,0)," ")</f>
        <v xml:space="preserve"> </v>
      </c>
      <c r="H2578" s="242" t="str">
        <f>IFERROR(VLOOKUP(B2578,HĐ3!$C$8:$L$2000,10,0)," ")</f>
        <v xml:space="preserve"> </v>
      </c>
      <c r="I2578" s="242" t="str">
        <f>IFERROR(VLOOKUP(B2578,HĐ4!$C$8:$L$2000,10,0)," ")</f>
        <v xml:space="preserve"> </v>
      </c>
      <c r="J2578" s="242" t="str">
        <f>IFERROR(VLOOKUP(B2578,HĐ5!$C$8:$L$2000,10,0)," ")</f>
        <v xml:space="preserve"> </v>
      </c>
      <c r="K2578" s="242" t="str">
        <f>IFERROR(VLOOKUP(B2578,HĐ6!$C$8:$L$2000,10,0)," ")</f>
        <v xml:space="preserve"> </v>
      </c>
      <c r="L2578" s="242" t="str">
        <f>IFERROR(VLOOKUP(B2578,HĐ7!$C$7:$L$2000,10,0)," ")</f>
        <v xml:space="preserve"> </v>
      </c>
      <c r="M2578" s="242" t="str">
        <f>IFERROR(VLOOKUP(B2578,HĐ8!$C$7:$L$2000,10,0)," ")</f>
        <v xml:space="preserve"> </v>
      </c>
      <c r="N2578" s="242" t="str">
        <f>IFERROR(VLOOKUP(B2578,HĐ9!$C$7:$L$2000,10,0)," ")</f>
        <v xml:space="preserve"> </v>
      </c>
      <c r="O2578" s="242" t="str">
        <f>IFERROR(VLOOKUP(B2578,HĐ10!$C$8:$L$2000,10,0)," ")</f>
        <v xml:space="preserve"> </v>
      </c>
      <c r="P2578" s="242" t="str">
        <f>IFERROR(VLOOKUP(B2578,HĐ11!$C$7:$L$2000,10,0)," ")</f>
        <v xml:space="preserve"> </v>
      </c>
      <c r="Q2578" s="242" t="str">
        <f>IFERROR(VLOOKUP(B2578,HĐ12!$C$7:$L$2000,10,0)," ")</f>
        <v xml:space="preserve"> </v>
      </c>
      <c r="R2578" s="242" t="str">
        <f>IFERROR(VLOOKUP(B2578,HĐ13!$C$7:$L$2000,10,0)," ")</f>
        <v xml:space="preserve"> </v>
      </c>
      <c r="S2578" s="242" t="str">
        <f>IFERROR(VLOOKUP(B2578,HĐ14!$C$7:$L$2000,10,0)," ")</f>
        <v xml:space="preserve"> </v>
      </c>
      <c r="T2578" s="242" t="str">
        <f>IFERROR(VLOOKUP(B2578,HĐ15!$C$7:$L$2000,10,0)," ")</f>
        <v xml:space="preserve"> </v>
      </c>
      <c r="U2578" s="242" t="str">
        <f>IFERROR(VLOOKUP(B2578,HĐ16!$C$7:$L$2000,10,0)," ")</f>
        <v xml:space="preserve"> </v>
      </c>
      <c r="V2578" s="242" t="str">
        <f>IFERROR(VLOOKUP(B2578,HĐ17!$C$7:$L$2000,10,0)," ")</f>
        <v xml:space="preserve"> </v>
      </c>
      <c r="W2578" s="242" t="str">
        <f>IFERROR(VLOOKUP(B2578,HĐ18!$C$7:$L$2000,10,0)," ")</f>
        <v xml:space="preserve"> </v>
      </c>
      <c r="X2578" s="242" t="str">
        <f>IFERROR(VLOOKUP(B2578,HĐ19!$C$7:$L$2000,10,0)," ")</f>
        <v xml:space="preserve"> </v>
      </c>
      <c r="Y2578" s="242" t="str">
        <f>IFERROR(VLOOKUP(B2578,HĐ20!$C$7:$L$2000,10,0)," ")</f>
        <v xml:space="preserve"> </v>
      </c>
      <c r="Z2578" s="242" t="str">
        <f>IFERROR(VLOOKUP(B2578,HĐ21!$C$7:$L$1999,10,0)," ")</f>
        <v xml:space="preserve"> </v>
      </c>
      <c r="AA2578" s="242" t="str">
        <f>IFERROR(VLOOKUP(B2578,HĐ22!$C$7:$L$1999,10,0)," ")</f>
        <v xml:space="preserve"> </v>
      </c>
      <c r="AB2578" s="235">
        <f t="shared" si="40"/>
        <v>0</v>
      </c>
      <c r="AC2578" s="235"/>
    </row>
    <row r="2579" spans="1:29" s="240" customFormat="1" ht="12.75">
      <c r="A2579" s="235">
        <v>2548</v>
      </c>
      <c r="B2579" s="236">
        <v>2005200647</v>
      </c>
      <c r="C2579" s="237" t="s">
        <v>812</v>
      </c>
      <c r="D2579" s="238" t="s">
        <v>224</v>
      </c>
      <c r="E2579" s="239" t="s">
        <v>28</v>
      </c>
      <c r="F2579" s="242" t="str">
        <f>IFERROR(VLOOKUP(B2579,HĐ1!$C$8:$L$2000,10,0)," ")</f>
        <v xml:space="preserve"> </v>
      </c>
      <c r="G2579" s="242" t="str">
        <f>IFERROR(VLOOKUP(B2579,HĐ2!$C$7:$L$2000,10,0)," ")</f>
        <v xml:space="preserve"> </v>
      </c>
      <c r="H2579" s="242" t="str">
        <f>IFERROR(VLOOKUP(B2579,HĐ3!$C$8:$L$2000,10,0)," ")</f>
        <v xml:space="preserve"> </v>
      </c>
      <c r="I2579" s="242" t="str">
        <f>IFERROR(VLOOKUP(B2579,HĐ4!$C$8:$L$2000,10,0)," ")</f>
        <v xml:space="preserve"> </v>
      </c>
      <c r="J2579" s="242" t="str">
        <f>IFERROR(VLOOKUP(B2579,HĐ5!$C$8:$L$2000,10,0)," ")</f>
        <v xml:space="preserve"> </v>
      </c>
      <c r="K2579" s="242" t="str">
        <f>IFERROR(VLOOKUP(B2579,HĐ6!$C$8:$L$2000,10,0)," ")</f>
        <v xml:space="preserve"> </v>
      </c>
      <c r="L2579" s="242">
        <f>IFERROR(VLOOKUP(B2579,HĐ7!$C$7:$L$2000,10,0)," ")</f>
        <v>4</v>
      </c>
      <c r="M2579" s="242" t="str">
        <f>IFERROR(VLOOKUP(B2579,HĐ8!$C$7:$L$2000,10,0)," ")</f>
        <v xml:space="preserve"> </v>
      </c>
      <c r="N2579" s="242" t="str">
        <f>IFERROR(VLOOKUP(B2579,HĐ9!$C$7:$L$2000,10,0)," ")</f>
        <v xml:space="preserve"> </v>
      </c>
      <c r="O2579" s="242">
        <f>IFERROR(VLOOKUP(B2579,HĐ10!$C$8:$L$2000,10,0)," ")</f>
        <v>4</v>
      </c>
      <c r="P2579" s="242" t="str">
        <f>IFERROR(VLOOKUP(B2579,HĐ11!$C$7:$L$2000,10,0)," ")</f>
        <v xml:space="preserve"> </v>
      </c>
      <c r="Q2579" s="242" t="str">
        <f>IFERROR(VLOOKUP(B2579,HĐ12!$C$7:$L$2000,10,0)," ")</f>
        <v xml:space="preserve"> </v>
      </c>
      <c r="R2579" s="242" t="str">
        <f>IFERROR(VLOOKUP(B2579,HĐ13!$C$7:$L$2000,10,0)," ")</f>
        <v xml:space="preserve"> </v>
      </c>
      <c r="S2579" s="242" t="str">
        <f>IFERROR(VLOOKUP(B2579,HĐ14!$C$7:$L$2000,10,0)," ")</f>
        <v xml:space="preserve"> </v>
      </c>
      <c r="T2579" s="242" t="str">
        <f>IFERROR(VLOOKUP(B2579,HĐ15!$C$7:$L$2000,10,0)," ")</f>
        <v xml:space="preserve"> </v>
      </c>
      <c r="U2579" s="242" t="str">
        <f>IFERROR(VLOOKUP(B2579,HĐ16!$C$7:$L$2000,10,0)," ")</f>
        <v xml:space="preserve"> </v>
      </c>
      <c r="V2579" s="242" t="str">
        <f>IFERROR(VLOOKUP(B2579,HĐ17!$C$7:$L$2000,10,0)," ")</f>
        <v xml:space="preserve"> </v>
      </c>
      <c r="W2579" s="242" t="str">
        <f>IFERROR(VLOOKUP(B2579,HĐ18!$C$7:$L$2000,10,0)," ")</f>
        <v xml:space="preserve"> </v>
      </c>
      <c r="X2579" s="242" t="str">
        <f>IFERROR(VLOOKUP(B2579,HĐ19!$C$7:$L$2000,10,0)," ")</f>
        <v xml:space="preserve"> </v>
      </c>
      <c r="Y2579" s="242" t="str">
        <f>IFERROR(VLOOKUP(B2579,HĐ20!$C$7:$L$2000,10,0)," ")</f>
        <v xml:space="preserve"> </v>
      </c>
      <c r="Z2579" s="242" t="str">
        <f>IFERROR(VLOOKUP(B2579,HĐ21!$C$7:$L$1999,10,0)," ")</f>
        <v xml:space="preserve"> </v>
      </c>
      <c r="AA2579" s="242" t="str">
        <f>IFERROR(VLOOKUP(B2579,HĐ22!$C$7:$L$1999,10,0)," ")</f>
        <v xml:space="preserve"> </v>
      </c>
      <c r="AB2579" s="235">
        <f t="shared" si="40"/>
        <v>8</v>
      </c>
      <c r="AC2579" s="235"/>
    </row>
    <row r="2580" spans="1:29" s="240" customFormat="1" ht="12.75">
      <c r="A2580" s="235">
        <v>2549</v>
      </c>
      <c r="B2580" s="236">
        <v>2005200827</v>
      </c>
      <c r="C2580" s="237" t="s">
        <v>209</v>
      </c>
      <c r="D2580" s="238" t="s">
        <v>103</v>
      </c>
      <c r="E2580" s="239" t="s">
        <v>28</v>
      </c>
      <c r="F2580" s="242" t="str">
        <f>IFERROR(VLOOKUP(B2580,HĐ1!$C$8:$L$2000,10,0)," ")</f>
        <v xml:space="preserve"> </v>
      </c>
      <c r="G2580" s="242" t="str">
        <f>IFERROR(VLOOKUP(B2580,HĐ2!$C$7:$L$2000,10,0)," ")</f>
        <v xml:space="preserve"> </v>
      </c>
      <c r="H2580" s="242" t="str">
        <f>IFERROR(VLOOKUP(B2580,HĐ3!$C$8:$L$2000,10,0)," ")</f>
        <v xml:space="preserve"> </v>
      </c>
      <c r="I2580" s="242" t="str">
        <f>IFERROR(VLOOKUP(B2580,HĐ4!$C$8:$L$2000,10,0)," ")</f>
        <v xml:space="preserve"> </v>
      </c>
      <c r="J2580" s="242" t="str">
        <f>IFERROR(VLOOKUP(B2580,HĐ5!$C$8:$L$2000,10,0)," ")</f>
        <v xml:space="preserve"> </v>
      </c>
      <c r="K2580" s="242" t="str">
        <f>IFERROR(VLOOKUP(B2580,HĐ6!$C$8:$L$2000,10,0)," ")</f>
        <v xml:space="preserve"> </v>
      </c>
      <c r="L2580" s="242" t="str">
        <f>IFERROR(VLOOKUP(B2580,HĐ7!$C$7:$L$2000,10,0)," ")</f>
        <v xml:space="preserve"> </v>
      </c>
      <c r="M2580" s="242" t="str">
        <f>IFERROR(VLOOKUP(B2580,HĐ8!$C$7:$L$2000,10,0)," ")</f>
        <v xml:space="preserve"> </v>
      </c>
      <c r="N2580" s="242" t="str">
        <f>IFERROR(VLOOKUP(B2580,HĐ9!$C$7:$L$2000,10,0)," ")</f>
        <v xml:space="preserve"> </v>
      </c>
      <c r="O2580" s="242">
        <f>IFERROR(VLOOKUP(B2580,HĐ10!$C$8:$L$2000,10,0)," ")</f>
        <v>4</v>
      </c>
      <c r="P2580" s="242" t="str">
        <f>IFERROR(VLOOKUP(B2580,HĐ11!$C$7:$L$2000,10,0)," ")</f>
        <v xml:space="preserve"> </v>
      </c>
      <c r="Q2580" s="242" t="str">
        <f>IFERROR(VLOOKUP(B2580,HĐ12!$C$7:$L$2000,10,0)," ")</f>
        <v xml:space="preserve"> </v>
      </c>
      <c r="R2580" s="242" t="str">
        <f>IFERROR(VLOOKUP(B2580,HĐ13!$C$7:$L$2000,10,0)," ")</f>
        <v xml:space="preserve"> </v>
      </c>
      <c r="S2580" s="242" t="str">
        <f>IFERROR(VLOOKUP(B2580,HĐ14!$C$7:$L$2000,10,0)," ")</f>
        <v xml:space="preserve"> </v>
      </c>
      <c r="T2580" s="242" t="str">
        <f>IFERROR(VLOOKUP(B2580,HĐ15!$C$7:$L$2000,10,0)," ")</f>
        <v xml:space="preserve"> </v>
      </c>
      <c r="U2580" s="242" t="str">
        <f>IFERROR(VLOOKUP(B2580,HĐ16!$C$7:$L$2000,10,0)," ")</f>
        <v xml:space="preserve"> </v>
      </c>
      <c r="V2580" s="242" t="str">
        <f>IFERROR(VLOOKUP(B2580,HĐ17!$C$7:$L$2000,10,0)," ")</f>
        <v xml:space="preserve"> </v>
      </c>
      <c r="W2580" s="242" t="str">
        <f>IFERROR(VLOOKUP(B2580,HĐ18!$C$7:$L$2000,10,0)," ")</f>
        <v xml:space="preserve"> </v>
      </c>
      <c r="X2580" s="242" t="str">
        <f>IFERROR(VLOOKUP(B2580,HĐ19!$C$7:$L$2000,10,0)," ")</f>
        <v xml:space="preserve"> </v>
      </c>
      <c r="Y2580" s="242" t="str">
        <f>IFERROR(VLOOKUP(B2580,HĐ20!$C$7:$L$2000,10,0)," ")</f>
        <v xml:space="preserve"> </v>
      </c>
      <c r="Z2580" s="242" t="str">
        <f>IFERROR(VLOOKUP(B2580,HĐ21!$C$7:$L$1999,10,0)," ")</f>
        <v xml:space="preserve"> </v>
      </c>
      <c r="AA2580" s="242" t="str">
        <f>IFERROR(VLOOKUP(B2580,HĐ22!$C$7:$L$1999,10,0)," ")</f>
        <v xml:space="preserve"> </v>
      </c>
      <c r="AB2580" s="235">
        <f t="shared" si="40"/>
        <v>4</v>
      </c>
      <c r="AC2580" s="235"/>
    </row>
    <row r="2581" spans="1:29" s="240" customFormat="1" ht="12.75" hidden="1">
      <c r="A2581" s="235">
        <v>2550</v>
      </c>
      <c r="B2581" s="236">
        <v>2005201239</v>
      </c>
      <c r="C2581" s="237" t="s">
        <v>759</v>
      </c>
      <c r="D2581" s="238" t="s">
        <v>2781</v>
      </c>
      <c r="E2581" s="239" t="s">
        <v>28</v>
      </c>
      <c r="F2581" s="242" t="str">
        <f>IFERROR(VLOOKUP(B2581,HĐ1!$C$8:$L$2000,10,0)," ")</f>
        <v xml:space="preserve"> </v>
      </c>
      <c r="G2581" s="242" t="str">
        <f>IFERROR(VLOOKUP(B2581,HĐ2!$C$7:$L$2000,10,0)," ")</f>
        <v xml:space="preserve"> </v>
      </c>
      <c r="H2581" s="242" t="str">
        <f>IFERROR(VLOOKUP(B2581,HĐ3!$C$8:$L$2000,10,0)," ")</f>
        <v xml:space="preserve"> </v>
      </c>
      <c r="I2581" s="242" t="str">
        <f>IFERROR(VLOOKUP(B2581,HĐ4!$C$8:$L$2000,10,0)," ")</f>
        <v xml:space="preserve"> </v>
      </c>
      <c r="J2581" s="242" t="str">
        <f>IFERROR(VLOOKUP(B2581,HĐ5!$C$8:$L$2000,10,0)," ")</f>
        <v xml:space="preserve"> </v>
      </c>
      <c r="K2581" s="242" t="str">
        <f>IFERROR(VLOOKUP(B2581,HĐ6!$C$8:$L$2000,10,0)," ")</f>
        <v xml:space="preserve"> </v>
      </c>
      <c r="L2581" s="242" t="str">
        <f>IFERROR(VLOOKUP(B2581,HĐ7!$C$7:$L$2000,10,0)," ")</f>
        <v xml:space="preserve"> </v>
      </c>
      <c r="M2581" s="242" t="str">
        <f>IFERROR(VLOOKUP(B2581,HĐ8!$C$7:$L$2000,10,0)," ")</f>
        <v xml:space="preserve"> </v>
      </c>
      <c r="N2581" s="242" t="str">
        <f>IFERROR(VLOOKUP(B2581,HĐ9!$C$7:$L$2000,10,0)," ")</f>
        <v xml:space="preserve"> </v>
      </c>
      <c r="O2581" s="242" t="str">
        <f>IFERROR(VLOOKUP(B2581,HĐ10!$C$8:$L$2000,10,0)," ")</f>
        <v xml:space="preserve"> </v>
      </c>
      <c r="P2581" s="242" t="str">
        <f>IFERROR(VLOOKUP(B2581,HĐ11!$C$7:$L$2000,10,0)," ")</f>
        <v xml:space="preserve"> </v>
      </c>
      <c r="Q2581" s="242" t="str">
        <f>IFERROR(VLOOKUP(B2581,HĐ12!$C$7:$L$2000,10,0)," ")</f>
        <v xml:space="preserve"> </v>
      </c>
      <c r="R2581" s="242" t="str">
        <f>IFERROR(VLOOKUP(B2581,HĐ13!$C$7:$L$2000,10,0)," ")</f>
        <v xml:space="preserve"> </v>
      </c>
      <c r="S2581" s="242" t="str">
        <f>IFERROR(VLOOKUP(B2581,HĐ14!$C$7:$L$2000,10,0)," ")</f>
        <v xml:space="preserve"> </v>
      </c>
      <c r="T2581" s="242" t="str">
        <f>IFERROR(VLOOKUP(B2581,HĐ15!$C$7:$L$2000,10,0)," ")</f>
        <v xml:space="preserve"> </v>
      </c>
      <c r="U2581" s="242" t="str">
        <f>IFERROR(VLOOKUP(B2581,HĐ16!$C$7:$L$2000,10,0)," ")</f>
        <v xml:space="preserve"> </v>
      </c>
      <c r="V2581" s="242" t="str">
        <f>IFERROR(VLOOKUP(B2581,HĐ17!$C$7:$L$2000,10,0)," ")</f>
        <v xml:space="preserve"> </v>
      </c>
      <c r="W2581" s="242" t="str">
        <f>IFERROR(VLOOKUP(B2581,HĐ18!$C$7:$L$2000,10,0)," ")</f>
        <v xml:space="preserve"> </v>
      </c>
      <c r="X2581" s="242" t="str">
        <f>IFERROR(VLOOKUP(B2581,HĐ19!$C$7:$L$2000,10,0)," ")</f>
        <v xml:space="preserve"> </v>
      </c>
      <c r="Y2581" s="242" t="str">
        <f>IFERROR(VLOOKUP(B2581,HĐ20!$C$7:$L$2000,10,0)," ")</f>
        <v xml:space="preserve"> </v>
      </c>
      <c r="Z2581" s="242" t="str">
        <f>IFERROR(VLOOKUP(B2581,HĐ21!$C$7:$L$1999,10,0)," ")</f>
        <v xml:space="preserve"> </v>
      </c>
      <c r="AA2581" s="242" t="str">
        <f>IFERROR(VLOOKUP(B2581,HĐ22!$C$7:$L$1999,10,0)," ")</f>
        <v xml:space="preserve"> </v>
      </c>
      <c r="AB2581" s="235">
        <f t="shared" si="40"/>
        <v>0</v>
      </c>
      <c r="AC2581" s="235"/>
    </row>
    <row r="2582" spans="1:29" s="240" customFormat="1" ht="12.75">
      <c r="A2582" s="235">
        <v>2551</v>
      </c>
      <c r="B2582" s="236">
        <v>2005200346</v>
      </c>
      <c r="C2582" s="237" t="s">
        <v>802</v>
      </c>
      <c r="D2582" s="238" t="s">
        <v>44</v>
      </c>
      <c r="E2582" s="239" t="s">
        <v>28</v>
      </c>
      <c r="F2582" s="242" t="str">
        <f>IFERROR(VLOOKUP(B2582,HĐ1!$C$8:$L$2000,10,0)," ")</f>
        <v xml:space="preserve"> </v>
      </c>
      <c r="G2582" s="242" t="str">
        <f>IFERROR(VLOOKUP(B2582,HĐ2!$C$7:$L$2000,10,0)," ")</f>
        <v xml:space="preserve"> </v>
      </c>
      <c r="H2582" s="242" t="str">
        <f>IFERROR(VLOOKUP(B2582,HĐ3!$C$8:$L$2000,10,0)," ")</f>
        <v xml:space="preserve"> </v>
      </c>
      <c r="I2582" s="242" t="str">
        <f>IFERROR(VLOOKUP(B2582,HĐ4!$C$8:$L$2000,10,0)," ")</f>
        <v xml:space="preserve"> </v>
      </c>
      <c r="J2582" s="242" t="str">
        <f>IFERROR(VLOOKUP(B2582,HĐ5!$C$8:$L$2000,10,0)," ")</f>
        <v xml:space="preserve"> </v>
      </c>
      <c r="K2582" s="242" t="str">
        <f>IFERROR(VLOOKUP(B2582,HĐ6!$C$8:$L$2000,10,0)," ")</f>
        <v xml:space="preserve"> </v>
      </c>
      <c r="L2582" s="242" t="str">
        <f>IFERROR(VLOOKUP(B2582,HĐ7!$C$7:$L$2000,10,0)," ")</f>
        <v xml:space="preserve"> </v>
      </c>
      <c r="M2582" s="242" t="str">
        <f>IFERROR(VLOOKUP(B2582,HĐ8!$C$7:$L$2000,10,0)," ")</f>
        <v xml:space="preserve"> </v>
      </c>
      <c r="N2582" s="242" t="str">
        <f>IFERROR(VLOOKUP(B2582,HĐ9!$C$7:$L$2000,10,0)," ")</f>
        <v xml:space="preserve"> </v>
      </c>
      <c r="O2582" s="242">
        <f>IFERROR(VLOOKUP(B2582,HĐ10!$C$8:$L$2000,10,0)," ")</f>
        <v>4</v>
      </c>
      <c r="P2582" s="242" t="str">
        <f>IFERROR(VLOOKUP(B2582,HĐ11!$C$7:$L$2000,10,0)," ")</f>
        <v xml:space="preserve"> </v>
      </c>
      <c r="Q2582" s="242" t="str">
        <f>IFERROR(VLOOKUP(B2582,HĐ12!$C$7:$L$2000,10,0)," ")</f>
        <v xml:space="preserve"> </v>
      </c>
      <c r="R2582" s="242" t="str">
        <f>IFERROR(VLOOKUP(B2582,HĐ13!$C$7:$L$2000,10,0)," ")</f>
        <v xml:space="preserve"> </v>
      </c>
      <c r="S2582" s="242" t="str">
        <f>IFERROR(VLOOKUP(B2582,HĐ14!$C$7:$L$2000,10,0)," ")</f>
        <v xml:space="preserve"> </v>
      </c>
      <c r="T2582" s="242" t="str">
        <f>IFERROR(VLOOKUP(B2582,HĐ15!$C$7:$L$2000,10,0)," ")</f>
        <v xml:space="preserve"> </v>
      </c>
      <c r="U2582" s="242" t="str">
        <f>IFERROR(VLOOKUP(B2582,HĐ16!$C$7:$L$2000,10,0)," ")</f>
        <v xml:space="preserve"> </v>
      </c>
      <c r="V2582" s="242" t="str">
        <f>IFERROR(VLOOKUP(B2582,HĐ17!$C$7:$L$2000,10,0)," ")</f>
        <v xml:space="preserve"> </v>
      </c>
      <c r="W2582" s="242" t="str">
        <f>IFERROR(VLOOKUP(B2582,HĐ18!$C$7:$L$2000,10,0)," ")</f>
        <v xml:space="preserve"> </v>
      </c>
      <c r="X2582" s="242" t="str">
        <f>IFERROR(VLOOKUP(B2582,HĐ19!$C$7:$L$2000,10,0)," ")</f>
        <v xml:space="preserve"> </v>
      </c>
      <c r="Y2582" s="242" t="str">
        <f>IFERROR(VLOOKUP(B2582,HĐ20!$C$7:$L$2000,10,0)," ")</f>
        <v xml:space="preserve"> </v>
      </c>
      <c r="Z2582" s="242" t="str">
        <f>IFERROR(VLOOKUP(B2582,HĐ21!$C$7:$L$1999,10,0)," ")</f>
        <v xml:space="preserve"> </v>
      </c>
      <c r="AA2582" s="242" t="str">
        <f>IFERROR(VLOOKUP(B2582,HĐ22!$C$7:$L$1999,10,0)," ")</f>
        <v xml:space="preserve"> </v>
      </c>
      <c r="AB2582" s="235">
        <f t="shared" si="40"/>
        <v>4</v>
      </c>
      <c r="AC2582" s="235"/>
    </row>
    <row r="2583" spans="1:29" s="240" customFormat="1" ht="12.75">
      <c r="A2583" s="235">
        <v>2552</v>
      </c>
      <c r="B2583" s="236">
        <v>2005200293</v>
      </c>
      <c r="C2583" s="237" t="s">
        <v>52</v>
      </c>
      <c r="D2583" s="238" t="s">
        <v>44</v>
      </c>
      <c r="E2583" s="239" t="s">
        <v>28</v>
      </c>
      <c r="F2583" s="242" t="str">
        <f>IFERROR(VLOOKUP(B2583,HĐ1!$C$8:$L$2000,10,0)," ")</f>
        <v xml:space="preserve"> </v>
      </c>
      <c r="G2583" s="242" t="str">
        <f>IFERROR(VLOOKUP(B2583,HĐ2!$C$7:$L$2000,10,0)," ")</f>
        <v xml:space="preserve"> </v>
      </c>
      <c r="H2583" s="242">
        <f>IFERROR(VLOOKUP(B2583,HĐ3!$C$8:$L$2000,10,0)," ")</f>
        <v>4</v>
      </c>
      <c r="I2583" s="242" t="str">
        <f>IFERROR(VLOOKUP(B2583,HĐ4!$C$8:$L$2000,10,0)," ")</f>
        <v xml:space="preserve"> </v>
      </c>
      <c r="J2583" s="242" t="str">
        <f>IFERROR(VLOOKUP(B2583,HĐ5!$C$8:$L$2000,10,0)," ")</f>
        <v xml:space="preserve"> </v>
      </c>
      <c r="K2583" s="242" t="str">
        <f>IFERROR(VLOOKUP(B2583,HĐ6!$C$8:$L$2000,10,0)," ")</f>
        <v xml:space="preserve"> </v>
      </c>
      <c r="L2583" s="242">
        <f>IFERROR(VLOOKUP(B2583,HĐ7!$C$7:$L$2000,10,0)," ")</f>
        <v>4</v>
      </c>
      <c r="M2583" s="242">
        <f>IFERROR(VLOOKUP(B2583,HĐ8!$C$7:$L$2000,10,0)," ")</f>
        <v>4</v>
      </c>
      <c r="N2583" s="242" t="str">
        <f>IFERROR(VLOOKUP(B2583,HĐ9!$C$7:$L$2000,10,0)," ")</f>
        <v xml:space="preserve"> </v>
      </c>
      <c r="O2583" s="242" t="str">
        <f>IFERROR(VLOOKUP(B2583,HĐ10!$C$8:$L$2000,10,0)," ")</f>
        <v xml:space="preserve"> </v>
      </c>
      <c r="P2583" s="242" t="str">
        <f>IFERROR(VLOOKUP(B2583,HĐ11!$C$7:$L$2000,10,0)," ")</f>
        <v xml:space="preserve"> </v>
      </c>
      <c r="Q2583" s="242" t="str">
        <f>IFERROR(VLOOKUP(B2583,HĐ12!$C$7:$L$2000,10,0)," ")</f>
        <v xml:space="preserve"> </v>
      </c>
      <c r="R2583" s="242" t="str">
        <f>IFERROR(VLOOKUP(B2583,HĐ13!$C$7:$L$2000,10,0)," ")</f>
        <v xml:space="preserve"> </v>
      </c>
      <c r="S2583" s="242" t="str">
        <f>IFERROR(VLOOKUP(B2583,HĐ14!$C$7:$L$2000,10,0)," ")</f>
        <v xml:space="preserve"> </v>
      </c>
      <c r="T2583" s="242" t="str">
        <f>IFERROR(VLOOKUP(B2583,HĐ15!$C$7:$L$2000,10,0)," ")</f>
        <v xml:space="preserve"> </v>
      </c>
      <c r="U2583" s="242" t="str">
        <f>IFERROR(VLOOKUP(B2583,HĐ16!$C$7:$L$2000,10,0)," ")</f>
        <v xml:space="preserve"> </v>
      </c>
      <c r="V2583" s="242" t="str">
        <f>IFERROR(VLOOKUP(B2583,HĐ17!$C$7:$L$2000,10,0)," ")</f>
        <v xml:space="preserve"> </v>
      </c>
      <c r="W2583" s="242" t="str">
        <f>IFERROR(VLOOKUP(B2583,HĐ18!$C$7:$L$2000,10,0)," ")</f>
        <v xml:space="preserve"> </v>
      </c>
      <c r="X2583" s="242" t="str">
        <f>IFERROR(VLOOKUP(B2583,HĐ19!$C$7:$L$2000,10,0)," ")</f>
        <v xml:space="preserve"> </v>
      </c>
      <c r="Y2583" s="242" t="str">
        <f>IFERROR(VLOOKUP(B2583,HĐ20!$C$7:$L$2000,10,0)," ")</f>
        <v xml:space="preserve"> </v>
      </c>
      <c r="Z2583" s="242" t="str">
        <f>IFERROR(VLOOKUP(B2583,HĐ21!$C$7:$L$1999,10,0)," ")</f>
        <v xml:space="preserve"> </v>
      </c>
      <c r="AA2583" s="242" t="str">
        <f>IFERROR(VLOOKUP(B2583,HĐ22!$C$7:$L$1999,10,0)," ")</f>
        <v xml:space="preserve"> </v>
      </c>
      <c r="AB2583" s="235">
        <f t="shared" si="40"/>
        <v>12</v>
      </c>
      <c r="AC2583" s="235"/>
    </row>
    <row r="2584" spans="1:29" s="240" customFormat="1" ht="12.75" hidden="1">
      <c r="A2584" s="235">
        <v>2553</v>
      </c>
      <c r="B2584" s="236">
        <v>2005200778</v>
      </c>
      <c r="C2584" s="237" t="s">
        <v>62</v>
      </c>
      <c r="D2584" s="238" t="s">
        <v>2129</v>
      </c>
      <c r="E2584" s="239" t="s">
        <v>28</v>
      </c>
      <c r="F2584" s="242" t="str">
        <f>IFERROR(VLOOKUP(B2584,HĐ1!$C$8:$L$2000,10,0)," ")</f>
        <v xml:space="preserve"> </v>
      </c>
      <c r="G2584" s="242" t="str">
        <f>IFERROR(VLOOKUP(B2584,HĐ2!$C$7:$L$2000,10,0)," ")</f>
        <v xml:space="preserve"> </v>
      </c>
      <c r="H2584" s="242" t="str">
        <f>IFERROR(VLOOKUP(B2584,HĐ3!$C$8:$L$2000,10,0)," ")</f>
        <v xml:space="preserve"> </v>
      </c>
      <c r="I2584" s="242" t="str">
        <f>IFERROR(VLOOKUP(B2584,HĐ4!$C$8:$L$2000,10,0)," ")</f>
        <v xml:space="preserve"> </v>
      </c>
      <c r="J2584" s="242" t="str">
        <f>IFERROR(VLOOKUP(B2584,HĐ5!$C$8:$L$2000,10,0)," ")</f>
        <v xml:space="preserve"> </v>
      </c>
      <c r="K2584" s="242" t="str">
        <f>IFERROR(VLOOKUP(B2584,HĐ6!$C$8:$L$2000,10,0)," ")</f>
        <v xml:space="preserve"> </v>
      </c>
      <c r="L2584" s="242" t="str">
        <f>IFERROR(VLOOKUP(B2584,HĐ7!$C$7:$L$2000,10,0)," ")</f>
        <v xml:space="preserve"> </v>
      </c>
      <c r="M2584" s="242" t="str">
        <f>IFERROR(VLOOKUP(B2584,HĐ8!$C$7:$L$2000,10,0)," ")</f>
        <v xml:space="preserve"> </v>
      </c>
      <c r="N2584" s="242" t="str">
        <f>IFERROR(VLOOKUP(B2584,HĐ9!$C$7:$L$2000,10,0)," ")</f>
        <v xml:space="preserve"> </v>
      </c>
      <c r="O2584" s="242" t="str">
        <f>IFERROR(VLOOKUP(B2584,HĐ10!$C$8:$L$2000,10,0)," ")</f>
        <v xml:space="preserve"> </v>
      </c>
      <c r="P2584" s="242" t="str">
        <f>IFERROR(VLOOKUP(B2584,HĐ11!$C$7:$L$2000,10,0)," ")</f>
        <v xml:space="preserve"> </v>
      </c>
      <c r="Q2584" s="242" t="str">
        <f>IFERROR(VLOOKUP(B2584,HĐ12!$C$7:$L$2000,10,0)," ")</f>
        <v xml:space="preserve"> </v>
      </c>
      <c r="R2584" s="242" t="str">
        <f>IFERROR(VLOOKUP(B2584,HĐ13!$C$7:$L$2000,10,0)," ")</f>
        <v xml:space="preserve"> </v>
      </c>
      <c r="S2584" s="242" t="str">
        <f>IFERROR(VLOOKUP(B2584,HĐ14!$C$7:$L$2000,10,0)," ")</f>
        <v xml:space="preserve"> </v>
      </c>
      <c r="T2584" s="242" t="str">
        <f>IFERROR(VLOOKUP(B2584,HĐ15!$C$7:$L$2000,10,0)," ")</f>
        <v xml:space="preserve"> </v>
      </c>
      <c r="U2584" s="242" t="str">
        <f>IFERROR(VLOOKUP(B2584,HĐ16!$C$7:$L$2000,10,0)," ")</f>
        <v xml:space="preserve"> </v>
      </c>
      <c r="V2584" s="242" t="str">
        <f>IFERROR(VLOOKUP(B2584,HĐ17!$C$7:$L$2000,10,0)," ")</f>
        <v xml:space="preserve"> </v>
      </c>
      <c r="W2584" s="242" t="str">
        <f>IFERROR(VLOOKUP(B2584,HĐ18!$C$7:$L$2000,10,0)," ")</f>
        <v xml:space="preserve"> </v>
      </c>
      <c r="X2584" s="242" t="str">
        <f>IFERROR(VLOOKUP(B2584,HĐ19!$C$7:$L$2000,10,0)," ")</f>
        <v xml:space="preserve"> </v>
      </c>
      <c r="Y2584" s="242" t="str">
        <f>IFERROR(VLOOKUP(B2584,HĐ20!$C$7:$L$2000,10,0)," ")</f>
        <v xml:space="preserve"> </v>
      </c>
      <c r="Z2584" s="242" t="str">
        <f>IFERROR(VLOOKUP(B2584,HĐ21!$C$7:$L$1999,10,0)," ")</f>
        <v xml:space="preserve"> </v>
      </c>
      <c r="AA2584" s="242" t="str">
        <f>IFERROR(VLOOKUP(B2584,HĐ22!$C$7:$L$1999,10,0)," ")</f>
        <v xml:space="preserve"> </v>
      </c>
      <c r="AB2584" s="235">
        <f t="shared" si="40"/>
        <v>0</v>
      </c>
      <c r="AC2584" s="235"/>
    </row>
    <row r="2585" spans="1:29" s="240" customFormat="1" ht="12.75">
      <c r="A2585" s="235">
        <v>2554</v>
      </c>
      <c r="B2585" s="236">
        <v>2005200826</v>
      </c>
      <c r="C2585" s="237" t="s">
        <v>3894</v>
      </c>
      <c r="D2585" s="238" t="s">
        <v>50</v>
      </c>
      <c r="E2585" s="239" t="s">
        <v>28</v>
      </c>
      <c r="F2585" s="242" t="str">
        <f>IFERROR(VLOOKUP(B2585,HĐ1!$C$8:$L$2000,10,0)," ")</f>
        <v xml:space="preserve"> </v>
      </c>
      <c r="G2585" s="242" t="str">
        <f>IFERROR(VLOOKUP(B2585,HĐ2!$C$7:$L$2000,10,0)," ")</f>
        <v xml:space="preserve"> </v>
      </c>
      <c r="H2585" s="242">
        <f>IFERROR(VLOOKUP(B2585,HĐ3!$C$8:$L$2000,10,0)," ")</f>
        <v>4</v>
      </c>
      <c r="I2585" s="242" t="str">
        <f>IFERROR(VLOOKUP(B2585,HĐ4!$C$8:$L$2000,10,0)," ")</f>
        <v xml:space="preserve"> </v>
      </c>
      <c r="J2585" s="242" t="str">
        <f>IFERROR(VLOOKUP(B2585,HĐ5!$C$8:$L$2000,10,0)," ")</f>
        <v xml:space="preserve"> </v>
      </c>
      <c r="K2585" s="242" t="str">
        <f>IFERROR(VLOOKUP(B2585,HĐ6!$C$8:$L$2000,10,0)," ")</f>
        <v xml:space="preserve"> </v>
      </c>
      <c r="L2585" s="242" t="str">
        <f>IFERROR(VLOOKUP(B2585,HĐ7!$C$7:$L$2000,10,0)," ")</f>
        <v xml:space="preserve"> </v>
      </c>
      <c r="M2585" s="242" t="str">
        <f>IFERROR(VLOOKUP(B2585,HĐ8!$C$7:$L$2000,10,0)," ")</f>
        <v xml:space="preserve"> </v>
      </c>
      <c r="N2585" s="242" t="str">
        <f>IFERROR(VLOOKUP(B2585,HĐ9!$C$7:$L$2000,10,0)," ")</f>
        <v xml:space="preserve"> </v>
      </c>
      <c r="O2585" s="242" t="str">
        <f>IFERROR(VLOOKUP(B2585,HĐ10!$C$8:$L$2000,10,0)," ")</f>
        <v xml:space="preserve"> </v>
      </c>
      <c r="P2585" s="242" t="str">
        <f>IFERROR(VLOOKUP(B2585,HĐ11!$C$7:$L$2000,10,0)," ")</f>
        <v xml:space="preserve"> </v>
      </c>
      <c r="Q2585" s="242">
        <f>IFERROR(VLOOKUP(B2585,HĐ12!$C$7:$L$2000,10,0)," ")</f>
        <v>2</v>
      </c>
      <c r="R2585" s="242" t="str">
        <f>IFERROR(VLOOKUP(B2585,HĐ13!$C$7:$L$2000,10,0)," ")</f>
        <v xml:space="preserve"> </v>
      </c>
      <c r="S2585" s="242" t="str">
        <f>IFERROR(VLOOKUP(B2585,HĐ14!$C$7:$L$2000,10,0)," ")</f>
        <v xml:space="preserve"> </v>
      </c>
      <c r="T2585" s="242" t="str">
        <f>IFERROR(VLOOKUP(B2585,HĐ15!$C$7:$L$2000,10,0)," ")</f>
        <v xml:space="preserve"> </v>
      </c>
      <c r="U2585" s="242" t="str">
        <f>IFERROR(VLOOKUP(B2585,HĐ16!$C$7:$L$2000,10,0)," ")</f>
        <v xml:space="preserve"> </v>
      </c>
      <c r="V2585" s="242" t="str">
        <f>IFERROR(VLOOKUP(B2585,HĐ17!$C$7:$L$2000,10,0)," ")</f>
        <v xml:space="preserve"> </v>
      </c>
      <c r="W2585" s="242" t="str">
        <f>IFERROR(VLOOKUP(B2585,HĐ18!$C$7:$L$2000,10,0)," ")</f>
        <v xml:space="preserve"> </v>
      </c>
      <c r="X2585" s="242" t="str">
        <f>IFERROR(VLOOKUP(B2585,HĐ19!$C$7:$L$2000,10,0)," ")</f>
        <v xml:space="preserve"> </v>
      </c>
      <c r="Y2585" s="242" t="str">
        <f>IFERROR(VLOOKUP(B2585,HĐ20!$C$7:$L$2000,10,0)," ")</f>
        <v xml:space="preserve"> </v>
      </c>
      <c r="Z2585" s="242" t="str">
        <f>IFERROR(VLOOKUP(B2585,HĐ21!$C$7:$L$1999,10,0)," ")</f>
        <v xml:space="preserve"> </v>
      </c>
      <c r="AA2585" s="242" t="str">
        <f>IFERROR(VLOOKUP(B2585,HĐ22!$C$7:$L$1999,10,0)," ")</f>
        <v xml:space="preserve"> </v>
      </c>
      <c r="AB2585" s="235">
        <f t="shared" si="40"/>
        <v>6</v>
      </c>
      <c r="AC2585" s="235"/>
    </row>
    <row r="2586" spans="1:29" s="240" customFormat="1" ht="12.75">
      <c r="A2586" s="235">
        <v>2555</v>
      </c>
      <c r="B2586" s="236">
        <v>2005200351</v>
      </c>
      <c r="C2586" s="237" t="s">
        <v>3895</v>
      </c>
      <c r="D2586" s="238" t="s">
        <v>2544</v>
      </c>
      <c r="E2586" s="239" t="s">
        <v>28</v>
      </c>
      <c r="F2586" s="242" t="str">
        <f>IFERROR(VLOOKUP(B2586,HĐ1!$C$8:$L$2000,10,0)," ")</f>
        <v xml:space="preserve"> </v>
      </c>
      <c r="G2586" s="242" t="str">
        <f>IFERROR(VLOOKUP(B2586,HĐ2!$C$7:$L$2000,10,0)," ")</f>
        <v xml:space="preserve"> </v>
      </c>
      <c r="H2586" s="242" t="str">
        <f>IFERROR(VLOOKUP(B2586,HĐ3!$C$8:$L$2000,10,0)," ")</f>
        <v xml:space="preserve"> </v>
      </c>
      <c r="I2586" s="242" t="str">
        <f>IFERROR(VLOOKUP(B2586,HĐ4!$C$8:$L$2000,10,0)," ")</f>
        <v xml:space="preserve"> </v>
      </c>
      <c r="J2586" s="242" t="str">
        <f>IFERROR(VLOOKUP(B2586,HĐ5!$C$8:$L$2000,10,0)," ")</f>
        <v xml:space="preserve"> </v>
      </c>
      <c r="K2586" s="242" t="str">
        <f>IFERROR(VLOOKUP(B2586,HĐ6!$C$8:$L$2000,10,0)," ")</f>
        <v xml:space="preserve"> </v>
      </c>
      <c r="L2586" s="242" t="str">
        <f>IFERROR(VLOOKUP(B2586,HĐ7!$C$7:$L$2000,10,0)," ")</f>
        <v xml:space="preserve"> </v>
      </c>
      <c r="M2586" s="242">
        <f>IFERROR(VLOOKUP(B2586,HĐ8!$C$7:$L$2000,10,0)," ")</f>
        <v>4</v>
      </c>
      <c r="N2586" s="242" t="str">
        <f>IFERROR(VLOOKUP(B2586,HĐ9!$C$7:$L$2000,10,0)," ")</f>
        <v xml:space="preserve"> </v>
      </c>
      <c r="O2586" s="242" t="str">
        <f>IFERROR(VLOOKUP(B2586,HĐ10!$C$8:$L$2000,10,0)," ")</f>
        <v xml:space="preserve"> </v>
      </c>
      <c r="P2586" s="242" t="str">
        <f>IFERROR(VLOOKUP(B2586,HĐ11!$C$7:$L$2000,10,0)," ")</f>
        <v xml:space="preserve"> </v>
      </c>
      <c r="Q2586" s="242" t="str">
        <f>IFERROR(VLOOKUP(B2586,HĐ12!$C$7:$L$2000,10,0)," ")</f>
        <v xml:space="preserve"> </v>
      </c>
      <c r="R2586" s="242" t="str">
        <f>IFERROR(VLOOKUP(B2586,HĐ13!$C$7:$L$2000,10,0)," ")</f>
        <v xml:space="preserve"> </v>
      </c>
      <c r="S2586" s="242" t="str">
        <f>IFERROR(VLOOKUP(B2586,HĐ14!$C$7:$L$2000,10,0)," ")</f>
        <v xml:space="preserve"> </v>
      </c>
      <c r="T2586" s="242" t="str">
        <f>IFERROR(VLOOKUP(B2586,HĐ15!$C$7:$L$2000,10,0)," ")</f>
        <v xml:space="preserve"> </v>
      </c>
      <c r="U2586" s="242" t="str">
        <f>IFERROR(VLOOKUP(B2586,HĐ16!$C$7:$L$2000,10,0)," ")</f>
        <v xml:space="preserve"> </v>
      </c>
      <c r="V2586" s="242" t="str">
        <f>IFERROR(VLOOKUP(B2586,HĐ17!$C$7:$L$2000,10,0)," ")</f>
        <v xml:space="preserve"> </v>
      </c>
      <c r="W2586" s="242" t="str">
        <f>IFERROR(VLOOKUP(B2586,HĐ18!$C$7:$L$2000,10,0)," ")</f>
        <v xml:space="preserve"> </v>
      </c>
      <c r="X2586" s="242" t="str">
        <f>IFERROR(VLOOKUP(B2586,HĐ19!$C$7:$L$2000,10,0)," ")</f>
        <v xml:space="preserve"> </v>
      </c>
      <c r="Y2586" s="242" t="str">
        <f>IFERROR(VLOOKUP(B2586,HĐ20!$C$7:$L$2000,10,0)," ")</f>
        <v xml:space="preserve"> </v>
      </c>
      <c r="Z2586" s="242" t="str">
        <f>IFERROR(VLOOKUP(B2586,HĐ21!$C$7:$L$1999,10,0)," ")</f>
        <v xml:space="preserve"> </v>
      </c>
      <c r="AA2586" s="242" t="str">
        <f>IFERROR(VLOOKUP(B2586,HĐ22!$C$7:$L$1999,10,0)," ")</f>
        <v xml:space="preserve"> </v>
      </c>
      <c r="AB2586" s="235">
        <f t="shared" si="40"/>
        <v>4</v>
      </c>
      <c r="AC2586" s="235"/>
    </row>
    <row r="2587" spans="1:29" s="240" customFormat="1" ht="12.75">
      <c r="A2587" s="235">
        <v>2556</v>
      </c>
      <c r="B2587" s="236">
        <v>2005200691</v>
      </c>
      <c r="C2587" s="237" t="s">
        <v>300</v>
      </c>
      <c r="D2587" s="238" t="s">
        <v>270</v>
      </c>
      <c r="E2587" s="239" t="s">
        <v>28</v>
      </c>
      <c r="F2587" s="242" t="str">
        <f>IFERROR(VLOOKUP(B2587,HĐ1!$C$8:$L$2000,10,0)," ")</f>
        <v xml:space="preserve"> </v>
      </c>
      <c r="G2587" s="242" t="str">
        <f>IFERROR(VLOOKUP(B2587,HĐ2!$C$7:$L$2000,10,0)," ")</f>
        <v xml:space="preserve"> </v>
      </c>
      <c r="H2587" s="242" t="str">
        <f>IFERROR(VLOOKUP(B2587,HĐ3!$C$8:$L$2000,10,0)," ")</f>
        <v xml:space="preserve"> </v>
      </c>
      <c r="I2587" s="242">
        <f>IFERROR(VLOOKUP(B2587,HĐ4!$C$8:$L$2000,10,0)," ")</f>
        <v>4</v>
      </c>
      <c r="J2587" s="242">
        <f>IFERROR(VLOOKUP(B2587,HĐ5!$C$8:$L$2000,10,0)," ")</f>
        <v>4</v>
      </c>
      <c r="K2587" s="242" t="str">
        <f>IFERROR(VLOOKUP(B2587,HĐ6!$C$8:$L$2000,10,0)," ")</f>
        <v xml:space="preserve"> </v>
      </c>
      <c r="L2587" s="242" t="str">
        <f>IFERROR(VLOOKUP(B2587,HĐ7!$C$7:$L$2000,10,0)," ")</f>
        <v xml:space="preserve"> </v>
      </c>
      <c r="M2587" s="242" t="str">
        <f>IFERROR(VLOOKUP(B2587,HĐ8!$C$7:$L$2000,10,0)," ")</f>
        <v xml:space="preserve"> </v>
      </c>
      <c r="N2587" s="242" t="str">
        <f>IFERROR(VLOOKUP(B2587,HĐ9!$C$7:$L$2000,10,0)," ")</f>
        <v xml:space="preserve"> </v>
      </c>
      <c r="O2587" s="242" t="str">
        <f>IFERROR(VLOOKUP(B2587,HĐ10!$C$8:$L$2000,10,0)," ")</f>
        <v xml:space="preserve"> </v>
      </c>
      <c r="P2587" s="242" t="str">
        <f>IFERROR(VLOOKUP(B2587,HĐ11!$C$7:$L$2000,10,0)," ")</f>
        <v xml:space="preserve"> </v>
      </c>
      <c r="Q2587" s="242" t="str">
        <f>IFERROR(VLOOKUP(B2587,HĐ12!$C$7:$L$2000,10,0)," ")</f>
        <v xml:space="preserve"> </v>
      </c>
      <c r="R2587" s="242" t="str">
        <f>IFERROR(VLOOKUP(B2587,HĐ13!$C$7:$L$2000,10,0)," ")</f>
        <v xml:space="preserve"> </v>
      </c>
      <c r="S2587" s="242" t="str">
        <f>IFERROR(VLOOKUP(B2587,HĐ14!$C$7:$L$2000,10,0)," ")</f>
        <v xml:space="preserve"> </v>
      </c>
      <c r="T2587" s="242" t="str">
        <f>IFERROR(VLOOKUP(B2587,HĐ15!$C$7:$L$2000,10,0)," ")</f>
        <v xml:space="preserve"> </v>
      </c>
      <c r="U2587" s="242" t="str">
        <f>IFERROR(VLOOKUP(B2587,HĐ16!$C$7:$L$2000,10,0)," ")</f>
        <v xml:space="preserve"> </v>
      </c>
      <c r="V2587" s="242" t="str">
        <f>IFERROR(VLOOKUP(B2587,HĐ17!$C$7:$L$2000,10,0)," ")</f>
        <v xml:space="preserve"> </v>
      </c>
      <c r="W2587" s="242" t="str">
        <f>IFERROR(VLOOKUP(B2587,HĐ18!$C$7:$L$2000,10,0)," ")</f>
        <v xml:space="preserve"> </v>
      </c>
      <c r="X2587" s="242" t="str">
        <f>IFERROR(VLOOKUP(B2587,HĐ19!$C$7:$L$2000,10,0)," ")</f>
        <v xml:space="preserve"> </v>
      </c>
      <c r="Y2587" s="242" t="str">
        <f>IFERROR(VLOOKUP(B2587,HĐ20!$C$7:$L$2000,10,0)," ")</f>
        <v xml:space="preserve"> </v>
      </c>
      <c r="Z2587" s="242" t="str">
        <f>IFERROR(VLOOKUP(B2587,HĐ21!$C$7:$L$1999,10,0)," ")</f>
        <v xml:space="preserve"> </v>
      </c>
      <c r="AA2587" s="242" t="str">
        <f>IFERROR(VLOOKUP(B2587,HĐ22!$C$7:$L$1999,10,0)," ")</f>
        <v xml:space="preserve"> </v>
      </c>
      <c r="AB2587" s="235">
        <f t="shared" si="40"/>
        <v>8</v>
      </c>
      <c r="AC2587" s="235"/>
    </row>
    <row r="2588" spans="1:29" s="240" customFormat="1" ht="12.75" hidden="1">
      <c r="A2588" s="235">
        <v>2557</v>
      </c>
      <c r="B2588" s="236">
        <v>2005200557</v>
      </c>
      <c r="C2588" s="237" t="s">
        <v>3896</v>
      </c>
      <c r="D2588" s="238" t="s">
        <v>226</v>
      </c>
      <c r="E2588" s="239" t="s">
        <v>28</v>
      </c>
      <c r="F2588" s="242" t="str">
        <f>IFERROR(VLOOKUP(B2588,HĐ1!$C$8:$L$2000,10,0)," ")</f>
        <v xml:space="preserve"> </v>
      </c>
      <c r="G2588" s="242" t="str">
        <f>IFERROR(VLOOKUP(B2588,HĐ2!$C$7:$L$2000,10,0)," ")</f>
        <v xml:space="preserve"> </v>
      </c>
      <c r="H2588" s="242" t="str">
        <f>IFERROR(VLOOKUP(B2588,HĐ3!$C$8:$L$2000,10,0)," ")</f>
        <v xml:space="preserve"> </v>
      </c>
      <c r="I2588" s="242" t="str">
        <f>IFERROR(VLOOKUP(B2588,HĐ4!$C$8:$L$2000,10,0)," ")</f>
        <v xml:space="preserve"> </v>
      </c>
      <c r="J2588" s="242" t="str">
        <f>IFERROR(VLOOKUP(B2588,HĐ5!$C$8:$L$2000,10,0)," ")</f>
        <v xml:space="preserve"> </v>
      </c>
      <c r="K2588" s="242" t="str">
        <f>IFERROR(VLOOKUP(B2588,HĐ6!$C$8:$L$2000,10,0)," ")</f>
        <v xml:space="preserve"> </v>
      </c>
      <c r="L2588" s="242" t="str">
        <f>IFERROR(VLOOKUP(B2588,HĐ7!$C$7:$L$2000,10,0)," ")</f>
        <v xml:space="preserve"> </v>
      </c>
      <c r="M2588" s="242" t="str">
        <f>IFERROR(VLOOKUP(B2588,HĐ8!$C$7:$L$2000,10,0)," ")</f>
        <v xml:space="preserve"> </v>
      </c>
      <c r="N2588" s="242" t="str">
        <f>IFERROR(VLOOKUP(B2588,HĐ9!$C$7:$L$2000,10,0)," ")</f>
        <v xml:space="preserve"> </v>
      </c>
      <c r="O2588" s="242" t="str">
        <f>IFERROR(VLOOKUP(B2588,HĐ10!$C$8:$L$2000,10,0)," ")</f>
        <v xml:space="preserve"> </v>
      </c>
      <c r="P2588" s="242" t="str">
        <f>IFERROR(VLOOKUP(B2588,HĐ11!$C$7:$L$2000,10,0)," ")</f>
        <v xml:space="preserve"> </v>
      </c>
      <c r="Q2588" s="242" t="str">
        <f>IFERROR(VLOOKUP(B2588,HĐ12!$C$7:$L$2000,10,0)," ")</f>
        <v xml:space="preserve"> </v>
      </c>
      <c r="R2588" s="242" t="str">
        <f>IFERROR(VLOOKUP(B2588,HĐ13!$C$7:$L$2000,10,0)," ")</f>
        <v xml:space="preserve"> </v>
      </c>
      <c r="S2588" s="242" t="str">
        <f>IFERROR(VLOOKUP(B2588,HĐ14!$C$7:$L$2000,10,0)," ")</f>
        <v xml:space="preserve"> </v>
      </c>
      <c r="T2588" s="242" t="str">
        <f>IFERROR(VLOOKUP(B2588,HĐ15!$C$7:$L$2000,10,0)," ")</f>
        <v xml:space="preserve"> </v>
      </c>
      <c r="U2588" s="242" t="str">
        <f>IFERROR(VLOOKUP(B2588,HĐ16!$C$7:$L$2000,10,0)," ")</f>
        <v xml:space="preserve"> </v>
      </c>
      <c r="V2588" s="242" t="str">
        <f>IFERROR(VLOOKUP(B2588,HĐ17!$C$7:$L$2000,10,0)," ")</f>
        <v xml:space="preserve"> </v>
      </c>
      <c r="W2588" s="242" t="str">
        <f>IFERROR(VLOOKUP(B2588,HĐ18!$C$7:$L$2000,10,0)," ")</f>
        <v xml:space="preserve"> </v>
      </c>
      <c r="X2588" s="242" t="str">
        <f>IFERROR(VLOOKUP(B2588,HĐ19!$C$7:$L$2000,10,0)," ")</f>
        <v xml:space="preserve"> </v>
      </c>
      <c r="Y2588" s="242" t="str">
        <f>IFERROR(VLOOKUP(B2588,HĐ20!$C$7:$L$2000,10,0)," ")</f>
        <v xml:space="preserve"> </v>
      </c>
      <c r="Z2588" s="242" t="str">
        <f>IFERROR(VLOOKUP(B2588,HĐ21!$C$7:$L$1999,10,0)," ")</f>
        <v xml:space="preserve"> </v>
      </c>
      <c r="AA2588" s="242" t="str">
        <f>IFERROR(VLOOKUP(B2588,HĐ22!$C$7:$L$1999,10,0)," ")</f>
        <v xml:space="preserve"> </v>
      </c>
      <c r="AB2588" s="235">
        <f t="shared" si="40"/>
        <v>0</v>
      </c>
      <c r="AC2588" s="235"/>
    </row>
    <row r="2589" spans="1:29" s="240" customFormat="1" ht="12.75">
      <c r="A2589" s="235">
        <v>2558</v>
      </c>
      <c r="B2589" s="236">
        <v>2005200686</v>
      </c>
      <c r="C2589" s="237" t="s">
        <v>376</v>
      </c>
      <c r="D2589" s="238" t="s">
        <v>604</v>
      </c>
      <c r="E2589" s="239" t="s">
        <v>28</v>
      </c>
      <c r="F2589" s="242" t="str">
        <f>IFERROR(VLOOKUP(B2589,HĐ1!$C$8:$L$2000,10,0)," ")</f>
        <v xml:space="preserve"> </v>
      </c>
      <c r="G2589" s="242" t="str">
        <f>IFERROR(VLOOKUP(B2589,HĐ2!$C$7:$L$2000,10,0)," ")</f>
        <v xml:space="preserve"> </v>
      </c>
      <c r="H2589" s="242" t="str">
        <f>IFERROR(VLOOKUP(B2589,HĐ3!$C$8:$L$2000,10,0)," ")</f>
        <v xml:space="preserve"> </v>
      </c>
      <c r="I2589" s="242" t="str">
        <f>IFERROR(VLOOKUP(B2589,HĐ4!$C$8:$L$2000,10,0)," ")</f>
        <v xml:space="preserve"> </v>
      </c>
      <c r="J2589" s="242" t="str">
        <f>IFERROR(VLOOKUP(B2589,HĐ5!$C$8:$L$2000,10,0)," ")</f>
        <v xml:space="preserve"> </v>
      </c>
      <c r="K2589" s="242" t="str">
        <f>IFERROR(VLOOKUP(B2589,HĐ6!$C$8:$L$2000,10,0)," ")</f>
        <v xml:space="preserve"> </v>
      </c>
      <c r="L2589" s="242" t="str">
        <f>IFERROR(VLOOKUP(B2589,HĐ7!$C$7:$L$2000,10,0)," ")</f>
        <v xml:space="preserve"> </v>
      </c>
      <c r="M2589" s="242" t="str">
        <f>IFERROR(VLOOKUP(B2589,HĐ8!$C$7:$L$2000,10,0)," ")</f>
        <v xml:space="preserve"> </v>
      </c>
      <c r="N2589" s="242" t="str">
        <f>IFERROR(VLOOKUP(B2589,HĐ9!$C$7:$L$2000,10,0)," ")</f>
        <v xml:space="preserve"> </v>
      </c>
      <c r="O2589" s="242" t="str">
        <f>IFERROR(VLOOKUP(B2589,HĐ10!$C$8:$L$2000,10,0)," ")</f>
        <v xml:space="preserve"> </v>
      </c>
      <c r="P2589" s="242" t="str">
        <f>IFERROR(VLOOKUP(B2589,HĐ11!$C$7:$L$2000,10,0)," ")</f>
        <v xml:space="preserve"> </v>
      </c>
      <c r="Q2589" s="242">
        <f>IFERROR(VLOOKUP(B2589,HĐ12!$C$7:$L$2000,10,0)," ")</f>
        <v>2</v>
      </c>
      <c r="R2589" s="242" t="str">
        <f>IFERROR(VLOOKUP(B2589,HĐ13!$C$7:$L$2000,10,0)," ")</f>
        <v xml:space="preserve"> </v>
      </c>
      <c r="S2589" s="242" t="str">
        <f>IFERROR(VLOOKUP(B2589,HĐ14!$C$7:$L$2000,10,0)," ")</f>
        <v xml:space="preserve"> </v>
      </c>
      <c r="T2589" s="242" t="str">
        <f>IFERROR(VLOOKUP(B2589,HĐ15!$C$7:$L$2000,10,0)," ")</f>
        <v xml:space="preserve"> </v>
      </c>
      <c r="U2589" s="242" t="str">
        <f>IFERROR(VLOOKUP(B2589,HĐ16!$C$7:$L$2000,10,0)," ")</f>
        <v xml:space="preserve"> </v>
      </c>
      <c r="V2589" s="242" t="str">
        <f>IFERROR(VLOOKUP(B2589,HĐ17!$C$7:$L$2000,10,0)," ")</f>
        <v xml:space="preserve"> </v>
      </c>
      <c r="W2589" s="242" t="str">
        <f>IFERROR(VLOOKUP(B2589,HĐ18!$C$7:$L$2000,10,0)," ")</f>
        <v xml:space="preserve"> </v>
      </c>
      <c r="X2589" s="242" t="str">
        <f>IFERROR(VLOOKUP(B2589,HĐ19!$C$7:$L$2000,10,0)," ")</f>
        <v xml:space="preserve"> </v>
      </c>
      <c r="Y2589" s="242" t="str">
        <f>IFERROR(VLOOKUP(B2589,HĐ20!$C$7:$L$2000,10,0)," ")</f>
        <v xml:space="preserve"> </v>
      </c>
      <c r="Z2589" s="242" t="str">
        <f>IFERROR(VLOOKUP(B2589,HĐ21!$C$7:$L$1999,10,0)," ")</f>
        <v xml:space="preserve"> </v>
      </c>
      <c r="AA2589" s="242" t="str">
        <f>IFERROR(VLOOKUP(B2589,HĐ22!$C$7:$L$1999,10,0)," ")</f>
        <v xml:space="preserve"> </v>
      </c>
      <c r="AB2589" s="235">
        <f t="shared" si="40"/>
        <v>2</v>
      </c>
      <c r="AC2589" s="235"/>
    </row>
    <row r="2590" spans="1:29" s="240" customFormat="1" ht="12.75">
      <c r="A2590" s="235">
        <v>2559</v>
      </c>
      <c r="B2590" s="236">
        <v>2005200556</v>
      </c>
      <c r="C2590" s="237" t="s">
        <v>38</v>
      </c>
      <c r="D2590" s="238" t="s">
        <v>39</v>
      </c>
      <c r="E2590" s="239" t="s">
        <v>28</v>
      </c>
      <c r="F2590" s="242" t="str">
        <f>IFERROR(VLOOKUP(B2590,HĐ1!$C$8:$L$2000,10,0)," ")</f>
        <v xml:space="preserve"> </v>
      </c>
      <c r="G2590" s="242" t="str">
        <f>IFERROR(VLOOKUP(B2590,HĐ2!$C$7:$L$2000,10,0)," ")</f>
        <v xml:space="preserve"> </v>
      </c>
      <c r="H2590" s="242">
        <f>IFERROR(VLOOKUP(B2590,HĐ3!$C$8:$L$2000,10,0)," ")</f>
        <v>4</v>
      </c>
      <c r="I2590" s="242" t="str">
        <f>IFERROR(VLOOKUP(B2590,HĐ4!$C$8:$L$2000,10,0)," ")</f>
        <v xml:space="preserve"> </v>
      </c>
      <c r="J2590" s="242" t="str">
        <f>IFERROR(VLOOKUP(B2590,HĐ5!$C$8:$L$2000,10,0)," ")</f>
        <v xml:space="preserve"> </v>
      </c>
      <c r="K2590" s="242" t="str">
        <f>IFERROR(VLOOKUP(B2590,HĐ6!$C$8:$L$2000,10,0)," ")</f>
        <v xml:space="preserve"> </v>
      </c>
      <c r="L2590" s="242" t="str">
        <f>IFERROR(VLOOKUP(B2590,HĐ7!$C$7:$L$2000,10,0)," ")</f>
        <v xml:space="preserve"> </v>
      </c>
      <c r="M2590" s="242" t="str">
        <f>IFERROR(VLOOKUP(B2590,HĐ8!$C$7:$L$2000,10,0)," ")</f>
        <v xml:space="preserve"> </v>
      </c>
      <c r="N2590" s="242" t="str">
        <f>IFERROR(VLOOKUP(B2590,HĐ9!$C$7:$L$2000,10,0)," ")</f>
        <v xml:space="preserve"> </v>
      </c>
      <c r="O2590" s="242" t="str">
        <f>IFERROR(VLOOKUP(B2590,HĐ10!$C$8:$L$2000,10,0)," ")</f>
        <v xml:space="preserve"> </v>
      </c>
      <c r="P2590" s="242" t="str">
        <f>IFERROR(VLOOKUP(B2590,HĐ11!$C$7:$L$2000,10,0)," ")</f>
        <v xml:space="preserve"> </v>
      </c>
      <c r="Q2590" s="242" t="str">
        <f>IFERROR(VLOOKUP(B2590,HĐ12!$C$7:$L$2000,10,0)," ")</f>
        <v xml:space="preserve"> </v>
      </c>
      <c r="R2590" s="242" t="str">
        <f>IFERROR(VLOOKUP(B2590,HĐ13!$C$7:$L$2000,10,0)," ")</f>
        <v xml:space="preserve"> </v>
      </c>
      <c r="S2590" s="242" t="str">
        <f>IFERROR(VLOOKUP(B2590,HĐ14!$C$7:$L$2000,10,0)," ")</f>
        <v xml:space="preserve"> </v>
      </c>
      <c r="T2590" s="242" t="str">
        <f>IFERROR(VLOOKUP(B2590,HĐ15!$C$7:$L$2000,10,0)," ")</f>
        <v xml:space="preserve"> </v>
      </c>
      <c r="U2590" s="242" t="str">
        <f>IFERROR(VLOOKUP(B2590,HĐ16!$C$7:$L$2000,10,0)," ")</f>
        <v xml:space="preserve"> </v>
      </c>
      <c r="V2590" s="242" t="str">
        <f>IFERROR(VLOOKUP(B2590,HĐ17!$C$7:$L$2000,10,0)," ")</f>
        <v xml:space="preserve"> </v>
      </c>
      <c r="W2590" s="242" t="str">
        <f>IFERROR(VLOOKUP(B2590,HĐ18!$C$7:$L$2000,10,0)," ")</f>
        <v xml:space="preserve"> </v>
      </c>
      <c r="X2590" s="242" t="str">
        <f>IFERROR(VLOOKUP(B2590,HĐ19!$C$7:$L$2000,10,0)," ")</f>
        <v xml:space="preserve"> </v>
      </c>
      <c r="Y2590" s="242" t="str">
        <f>IFERROR(VLOOKUP(B2590,HĐ20!$C$7:$L$2000,10,0)," ")</f>
        <v xml:space="preserve"> </v>
      </c>
      <c r="Z2590" s="242" t="str">
        <f>IFERROR(VLOOKUP(B2590,HĐ21!$C$7:$L$1999,10,0)," ")</f>
        <v xml:space="preserve"> </v>
      </c>
      <c r="AA2590" s="242" t="str">
        <f>IFERROR(VLOOKUP(B2590,HĐ22!$C$7:$L$1999,10,0)," ")</f>
        <v xml:space="preserve"> </v>
      </c>
      <c r="AB2590" s="235">
        <f t="shared" si="40"/>
        <v>4</v>
      </c>
      <c r="AC2590" s="235"/>
    </row>
    <row r="2591" spans="1:29" s="240" customFormat="1" ht="12.75">
      <c r="A2591" s="235">
        <v>2560</v>
      </c>
      <c r="B2591" s="236">
        <v>2005200091</v>
      </c>
      <c r="C2591" s="237" t="s">
        <v>3897</v>
      </c>
      <c r="D2591" s="238" t="s">
        <v>321</v>
      </c>
      <c r="E2591" s="239" t="s">
        <v>28</v>
      </c>
      <c r="F2591" s="242" t="str">
        <f>IFERROR(VLOOKUP(B2591,HĐ1!$C$8:$L$2000,10,0)," ")</f>
        <v xml:space="preserve"> </v>
      </c>
      <c r="G2591" s="242" t="str">
        <f>IFERROR(VLOOKUP(B2591,HĐ2!$C$7:$L$2000,10,0)," ")</f>
        <v xml:space="preserve"> </v>
      </c>
      <c r="H2591" s="242" t="str">
        <f>IFERROR(VLOOKUP(B2591,HĐ3!$C$8:$L$2000,10,0)," ")</f>
        <v xml:space="preserve"> </v>
      </c>
      <c r="I2591" s="242" t="str">
        <f>IFERROR(VLOOKUP(B2591,HĐ4!$C$8:$L$2000,10,0)," ")</f>
        <v xml:space="preserve"> </v>
      </c>
      <c r="J2591" s="242" t="str">
        <f>IFERROR(VLOOKUP(B2591,HĐ5!$C$8:$L$2000,10,0)," ")</f>
        <v xml:space="preserve"> </v>
      </c>
      <c r="K2591" s="242" t="str">
        <f>IFERROR(VLOOKUP(B2591,HĐ6!$C$8:$L$2000,10,0)," ")</f>
        <v xml:space="preserve"> </v>
      </c>
      <c r="L2591" s="242" t="str">
        <f>IFERROR(VLOOKUP(B2591,HĐ7!$C$7:$L$2000,10,0)," ")</f>
        <v xml:space="preserve"> </v>
      </c>
      <c r="M2591" s="242" t="str">
        <f>IFERROR(VLOOKUP(B2591,HĐ8!$C$7:$L$2000,10,0)," ")</f>
        <v xml:space="preserve"> </v>
      </c>
      <c r="N2591" s="242" t="str">
        <f>IFERROR(VLOOKUP(B2591,HĐ9!$C$7:$L$2000,10,0)," ")</f>
        <v xml:space="preserve"> </v>
      </c>
      <c r="O2591" s="242" t="str">
        <f>IFERROR(VLOOKUP(B2591,HĐ10!$C$8:$L$2000,10,0)," ")</f>
        <v xml:space="preserve"> </v>
      </c>
      <c r="P2591" s="242" t="str">
        <f>IFERROR(VLOOKUP(B2591,HĐ11!$C$7:$L$2000,10,0)," ")</f>
        <v xml:space="preserve"> </v>
      </c>
      <c r="Q2591" s="242">
        <f>IFERROR(VLOOKUP(B2591,HĐ12!$C$7:$L$2000,10,0)," ")</f>
        <v>2</v>
      </c>
      <c r="R2591" s="242" t="str">
        <f>IFERROR(VLOOKUP(B2591,HĐ13!$C$7:$L$2000,10,0)," ")</f>
        <v xml:space="preserve"> </v>
      </c>
      <c r="S2591" s="242" t="str">
        <f>IFERROR(VLOOKUP(B2591,HĐ14!$C$7:$L$2000,10,0)," ")</f>
        <v xml:space="preserve"> </v>
      </c>
      <c r="T2591" s="242" t="str">
        <f>IFERROR(VLOOKUP(B2591,HĐ15!$C$7:$L$2000,10,0)," ")</f>
        <v xml:space="preserve"> </v>
      </c>
      <c r="U2591" s="242" t="str">
        <f>IFERROR(VLOOKUP(B2591,HĐ16!$C$7:$L$2000,10,0)," ")</f>
        <v xml:space="preserve"> </v>
      </c>
      <c r="V2591" s="242" t="str">
        <f>IFERROR(VLOOKUP(B2591,HĐ17!$C$7:$L$2000,10,0)," ")</f>
        <v xml:space="preserve"> </v>
      </c>
      <c r="W2591" s="242" t="str">
        <f>IFERROR(VLOOKUP(B2591,HĐ18!$C$7:$L$2000,10,0)," ")</f>
        <v xml:space="preserve"> </v>
      </c>
      <c r="X2591" s="242" t="str">
        <f>IFERROR(VLOOKUP(B2591,HĐ19!$C$7:$L$2000,10,0)," ")</f>
        <v xml:space="preserve"> </v>
      </c>
      <c r="Y2591" s="242" t="str">
        <f>IFERROR(VLOOKUP(B2591,HĐ20!$C$7:$L$2000,10,0)," ")</f>
        <v xml:space="preserve"> </v>
      </c>
      <c r="Z2591" s="242" t="str">
        <f>IFERROR(VLOOKUP(B2591,HĐ21!$C$7:$L$1999,10,0)," ")</f>
        <v xml:space="preserve"> </v>
      </c>
      <c r="AA2591" s="242" t="str">
        <f>IFERROR(VLOOKUP(B2591,HĐ22!$C$7:$L$1999,10,0)," ")</f>
        <v xml:space="preserve"> </v>
      </c>
      <c r="AB2591" s="235">
        <f t="shared" si="40"/>
        <v>2</v>
      </c>
      <c r="AC2591" s="235"/>
    </row>
    <row r="2592" spans="1:29" s="240" customFormat="1" ht="12.75">
      <c r="A2592" s="235">
        <v>2561</v>
      </c>
      <c r="B2592" s="236">
        <v>2005200157</v>
      </c>
      <c r="C2592" s="237" t="s">
        <v>184</v>
      </c>
      <c r="D2592" s="238" t="s">
        <v>185</v>
      </c>
      <c r="E2592" s="239" t="s">
        <v>28</v>
      </c>
      <c r="F2592" s="242">
        <f>IFERROR(VLOOKUP(B2592,HĐ1!$C$8:$L$2000,10,0)," ")</f>
        <v>4</v>
      </c>
      <c r="G2592" s="242">
        <f>IFERROR(VLOOKUP(B2592,HĐ2!$C$7:$L$2000,10,0)," ")</f>
        <v>4</v>
      </c>
      <c r="H2592" s="242" t="str">
        <f>IFERROR(VLOOKUP(B2592,HĐ3!$C$8:$L$2000,10,0)," ")</f>
        <v xml:space="preserve"> </v>
      </c>
      <c r="I2592" s="242" t="str">
        <f>IFERROR(VLOOKUP(B2592,HĐ4!$C$8:$L$2000,10,0)," ")</f>
        <v xml:space="preserve"> </v>
      </c>
      <c r="J2592" s="242" t="str">
        <f>IFERROR(VLOOKUP(B2592,HĐ5!$C$8:$L$2000,10,0)," ")</f>
        <v xml:space="preserve"> </v>
      </c>
      <c r="K2592" s="242" t="str">
        <f>IFERROR(VLOOKUP(B2592,HĐ6!$C$8:$L$2000,10,0)," ")</f>
        <v xml:space="preserve"> </v>
      </c>
      <c r="L2592" s="242" t="str">
        <f>IFERROR(VLOOKUP(B2592,HĐ7!$C$7:$L$2000,10,0)," ")</f>
        <v xml:space="preserve"> </v>
      </c>
      <c r="M2592" s="242" t="str">
        <f>IFERROR(VLOOKUP(B2592,HĐ8!$C$7:$L$2000,10,0)," ")</f>
        <v xml:space="preserve"> </v>
      </c>
      <c r="N2592" s="242">
        <f>IFERROR(VLOOKUP(B2592,HĐ9!$C$7:$L$2000,10,0)," ")</f>
        <v>4</v>
      </c>
      <c r="O2592" s="242">
        <f>IFERROR(VLOOKUP(B2592,HĐ10!$C$8:$L$2000,10,0)," ")</f>
        <v>4</v>
      </c>
      <c r="P2592" s="242" t="str">
        <f>IFERROR(VLOOKUP(B2592,HĐ11!$C$7:$L$2000,10,0)," ")</f>
        <v xml:space="preserve"> </v>
      </c>
      <c r="Q2592" s="242">
        <f>IFERROR(VLOOKUP(B2592,HĐ12!$C$7:$L$2000,10,0)," ")</f>
        <v>2</v>
      </c>
      <c r="R2592" s="242" t="str">
        <f>IFERROR(VLOOKUP(B2592,HĐ13!$C$7:$L$2000,10,0)," ")</f>
        <v xml:space="preserve"> </v>
      </c>
      <c r="S2592" s="242" t="str">
        <f>IFERROR(VLOOKUP(B2592,HĐ14!$C$7:$L$2000,10,0)," ")</f>
        <v xml:space="preserve"> </v>
      </c>
      <c r="T2592" s="242" t="str">
        <f>IFERROR(VLOOKUP(B2592,HĐ15!$C$7:$L$2000,10,0)," ")</f>
        <v xml:space="preserve"> </v>
      </c>
      <c r="U2592" s="242" t="str">
        <f>IFERROR(VLOOKUP(B2592,HĐ16!$C$7:$L$2000,10,0)," ")</f>
        <v xml:space="preserve"> </v>
      </c>
      <c r="V2592" s="242" t="str">
        <f>IFERROR(VLOOKUP(B2592,HĐ17!$C$7:$L$2000,10,0)," ")</f>
        <v xml:space="preserve"> </v>
      </c>
      <c r="W2592" s="242" t="str">
        <f>IFERROR(VLOOKUP(B2592,HĐ18!$C$7:$L$2000,10,0)," ")</f>
        <v xml:space="preserve"> </v>
      </c>
      <c r="X2592" s="242" t="str">
        <f>IFERROR(VLOOKUP(B2592,HĐ19!$C$7:$L$2000,10,0)," ")</f>
        <v xml:space="preserve"> </v>
      </c>
      <c r="Y2592" s="242">
        <f>IFERROR(VLOOKUP(B2592,HĐ20!$C$7:$L$2000,10,0)," ")</f>
        <v>-5</v>
      </c>
      <c r="Z2592" s="242" t="str">
        <f>IFERROR(VLOOKUP(B2592,HĐ21!$C$7:$L$1999,10,0)," ")</f>
        <v xml:space="preserve"> </v>
      </c>
      <c r="AA2592" s="242" t="str">
        <f>IFERROR(VLOOKUP(B2592,HĐ22!$C$7:$L$1999,10,0)," ")</f>
        <v xml:space="preserve"> </v>
      </c>
      <c r="AB2592" s="235">
        <f t="shared" si="40"/>
        <v>13</v>
      </c>
      <c r="AC2592" s="235"/>
    </row>
    <row r="2593" spans="1:29" s="240" customFormat="1" ht="12.75">
      <c r="A2593" s="235">
        <v>2562</v>
      </c>
      <c r="B2593" s="236">
        <v>2005200645</v>
      </c>
      <c r="C2593" s="237" t="s">
        <v>470</v>
      </c>
      <c r="D2593" s="238" t="s">
        <v>27</v>
      </c>
      <c r="E2593" s="239" t="s">
        <v>28</v>
      </c>
      <c r="F2593" s="242" t="str">
        <f>IFERROR(VLOOKUP(B2593,HĐ1!$C$8:$L$2000,10,0)," ")</f>
        <v xml:space="preserve"> </v>
      </c>
      <c r="G2593" s="242" t="str">
        <f>IFERROR(VLOOKUP(B2593,HĐ2!$C$7:$L$2000,10,0)," ")</f>
        <v xml:space="preserve"> </v>
      </c>
      <c r="H2593" s="242">
        <f>IFERROR(VLOOKUP(B2593,HĐ3!$C$8:$L$2000,10,0)," ")</f>
        <v>4</v>
      </c>
      <c r="I2593" s="242" t="str">
        <f>IFERROR(VLOOKUP(B2593,HĐ4!$C$8:$L$2000,10,0)," ")</f>
        <v xml:space="preserve"> </v>
      </c>
      <c r="J2593" s="242" t="str">
        <f>IFERROR(VLOOKUP(B2593,HĐ5!$C$8:$L$2000,10,0)," ")</f>
        <v xml:space="preserve"> </v>
      </c>
      <c r="K2593" s="242" t="str">
        <f>IFERROR(VLOOKUP(B2593,HĐ6!$C$8:$L$2000,10,0)," ")</f>
        <v xml:space="preserve"> </v>
      </c>
      <c r="L2593" s="242" t="str">
        <f>IFERROR(VLOOKUP(B2593,HĐ7!$C$7:$L$2000,10,0)," ")</f>
        <v xml:space="preserve"> </v>
      </c>
      <c r="M2593" s="242" t="str">
        <f>IFERROR(VLOOKUP(B2593,HĐ8!$C$7:$L$2000,10,0)," ")</f>
        <v xml:space="preserve"> </v>
      </c>
      <c r="N2593" s="242" t="str">
        <f>IFERROR(VLOOKUP(B2593,HĐ9!$C$7:$L$2000,10,0)," ")</f>
        <v xml:space="preserve"> </v>
      </c>
      <c r="O2593" s="242" t="str">
        <f>IFERROR(VLOOKUP(B2593,HĐ10!$C$8:$L$2000,10,0)," ")</f>
        <v xml:space="preserve"> </v>
      </c>
      <c r="P2593" s="242" t="str">
        <f>IFERROR(VLOOKUP(B2593,HĐ11!$C$7:$L$2000,10,0)," ")</f>
        <v xml:space="preserve"> </v>
      </c>
      <c r="Q2593" s="242" t="str">
        <f>IFERROR(VLOOKUP(B2593,HĐ12!$C$7:$L$2000,10,0)," ")</f>
        <v xml:space="preserve"> </v>
      </c>
      <c r="R2593" s="242" t="str">
        <f>IFERROR(VLOOKUP(B2593,HĐ13!$C$7:$L$2000,10,0)," ")</f>
        <v xml:space="preserve"> </v>
      </c>
      <c r="S2593" s="242" t="str">
        <f>IFERROR(VLOOKUP(B2593,HĐ14!$C$7:$L$2000,10,0)," ")</f>
        <v xml:space="preserve"> </v>
      </c>
      <c r="T2593" s="242" t="str">
        <f>IFERROR(VLOOKUP(B2593,HĐ15!$C$7:$L$2000,10,0)," ")</f>
        <v xml:space="preserve"> </v>
      </c>
      <c r="U2593" s="242" t="str">
        <f>IFERROR(VLOOKUP(B2593,HĐ16!$C$7:$L$2000,10,0)," ")</f>
        <v xml:space="preserve"> </v>
      </c>
      <c r="V2593" s="242" t="str">
        <f>IFERROR(VLOOKUP(B2593,HĐ17!$C$7:$L$2000,10,0)," ")</f>
        <v xml:space="preserve"> </v>
      </c>
      <c r="W2593" s="242" t="str">
        <f>IFERROR(VLOOKUP(B2593,HĐ18!$C$7:$L$2000,10,0)," ")</f>
        <v xml:space="preserve"> </v>
      </c>
      <c r="X2593" s="242" t="str">
        <f>IFERROR(VLOOKUP(B2593,HĐ19!$C$7:$L$2000,10,0)," ")</f>
        <v xml:space="preserve"> </v>
      </c>
      <c r="Y2593" s="242" t="str">
        <f>IFERROR(VLOOKUP(B2593,HĐ20!$C$7:$L$2000,10,0)," ")</f>
        <v xml:space="preserve"> </v>
      </c>
      <c r="Z2593" s="242" t="str">
        <f>IFERROR(VLOOKUP(B2593,HĐ21!$C$7:$L$1999,10,0)," ")</f>
        <v xml:space="preserve"> </v>
      </c>
      <c r="AA2593" s="242" t="str">
        <f>IFERROR(VLOOKUP(B2593,HĐ22!$C$7:$L$1999,10,0)," ")</f>
        <v xml:space="preserve"> </v>
      </c>
      <c r="AB2593" s="235">
        <f t="shared" si="40"/>
        <v>4</v>
      </c>
      <c r="AC2593" s="235"/>
    </row>
    <row r="2594" spans="1:29" s="240" customFormat="1" ht="12.75" hidden="1">
      <c r="A2594" s="235">
        <v>2563</v>
      </c>
      <c r="B2594" s="236">
        <v>2005200758</v>
      </c>
      <c r="C2594" s="237" t="s">
        <v>3898</v>
      </c>
      <c r="D2594" s="238" t="s">
        <v>111</v>
      </c>
      <c r="E2594" s="239" t="s">
        <v>28</v>
      </c>
      <c r="F2594" s="242" t="str">
        <f>IFERROR(VLOOKUP(B2594,HĐ1!$C$8:$L$2000,10,0)," ")</f>
        <v xml:space="preserve"> </v>
      </c>
      <c r="G2594" s="242" t="str">
        <f>IFERROR(VLOOKUP(B2594,HĐ2!$C$7:$L$2000,10,0)," ")</f>
        <v xml:space="preserve"> </v>
      </c>
      <c r="H2594" s="242" t="str">
        <f>IFERROR(VLOOKUP(B2594,HĐ3!$C$8:$L$2000,10,0)," ")</f>
        <v xml:space="preserve"> </v>
      </c>
      <c r="I2594" s="242" t="str">
        <f>IFERROR(VLOOKUP(B2594,HĐ4!$C$8:$L$2000,10,0)," ")</f>
        <v xml:space="preserve"> </v>
      </c>
      <c r="J2594" s="242" t="str">
        <f>IFERROR(VLOOKUP(B2594,HĐ5!$C$8:$L$2000,10,0)," ")</f>
        <v xml:space="preserve"> </v>
      </c>
      <c r="K2594" s="242" t="str">
        <f>IFERROR(VLOOKUP(B2594,HĐ6!$C$8:$L$2000,10,0)," ")</f>
        <v xml:space="preserve"> </v>
      </c>
      <c r="L2594" s="242" t="str">
        <f>IFERROR(VLOOKUP(B2594,HĐ7!$C$7:$L$2000,10,0)," ")</f>
        <v xml:space="preserve"> </v>
      </c>
      <c r="M2594" s="242" t="str">
        <f>IFERROR(VLOOKUP(B2594,HĐ8!$C$7:$L$2000,10,0)," ")</f>
        <v xml:space="preserve"> </v>
      </c>
      <c r="N2594" s="242" t="str">
        <f>IFERROR(VLOOKUP(B2594,HĐ9!$C$7:$L$2000,10,0)," ")</f>
        <v xml:space="preserve"> </v>
      </c>
      <c r="O2594" s="242" t="str">
        <f>IFERROR(VLOOKUP(B2594,HĐ10!$C$8:$L$2000,10,0)," ")</f>
        <v xml:space="preserve"> </v>
      </c>
      <c r="P2594" s="242" t="str">
        <f>IFERROR(VLOOKUP(B2594,HĐ11!$C$7:$L$2000,10,0)," ")</f>
        <v xml:space="preserve"> </v>
      </c>
      <c r="Q2594" s="242" t="str">
        <f>IFERROR(VLOOKUP(B2594,HĐ12!$C$7:$L$2000,10,0)," ")</f>
        <v xml:space="preserve"> </v>
      </c>
      <c r="R2594" s="242" t="str">
        <f>IFERROR(VLOOKUP(B2594,HĐ13!$C$7:$L$2000,10,0)," ")</f>
        <v xml:space="preserve"> </v>
      </c>
      <c r="S2594" s="242" t="str">
        <f>IFERROR(VLOOKUP(B2594,HĐ14!$C$7:$L$2000,10,0)," ")</f>
        <v xml:space="preserve"> </v>
      </c>
      <c r="T2594" s="242" t="str">
        <f>IFERROR(VLOOKUP(B2594,HĐ15!$C$7:$L$2000,10,0)," ")</f>
        <v xml:space="preserve"> </v>
      </c>
      <c r="U2594" s="242" t="str">
        <f>IFERROR(VLOOKUP(B2594,HĐ16!$C$7:$L$2000,10,0)," ")</f>
        <v xml:space="preserve"> </v>
      </c>
      <c r="V2594" s="242" t="str">
        <f>IFERROR(VLOOKUP(B2594,HĐ17!$C$7:$L$2000,10,0)," ")</f>
        <v xml:space="preserve"> </v>
      </c>
      <c r="W2594" s="242" t="str">
        <f>IFERROR(VLOOKUP(B2594,HĐ18!$C$7:$L$2000,10,0)," ")</f>
        <v xml:space="preserve"> </v>
      </c>
      <c r="X2594" s="242" t="str">
        <f>IFERROR(VLOOKUP(B2594,HĐ19!$C$7:$L$2000,10,0)," ")</f>
        <v xml:space="preserve"> </v>
      </c>
      <c r="Y2594" s="242" t="str">
        <f>IFERROR(VLOOKUP(B2594,HĐ20!$C$7:$L$2000,10,0)," ")</f>
        <v xml:space="preserve"> </v>
      </c>
      <c r="Z2594" s="242" t="str">
        <f>IFERROR(VLOOKUP(B2594,HĐ21!$C$7:$L$1999,10,0)," ")</f>
        <v xml:space="preserve"> </v>
      </c>
      <c r="AA2594" s="242" t="str">
        <f>IFERROR(VLOOKUP(B2594,HĐ22!$C$7:$L$1999,10,0)," ")</f>
        <v xml:space="preserve"> </v>
      </c>
      <c r="AB2594" s="235">
        <f t="shared" si="40"/>
        <v>0</v>
      </c>
      <c r="AC2594" s="235"/>
    </row>
    <row r="2595" spans="1:29" s="240" customFormat="1" ht="12.75" hidden="1">
      <c r="A2595" s="235">
        <v>2564</v>
      </c>
      <c r="B2595" s="236">
        <v>2005201088</v>
      </c>
      <c r="C2595" s="237" t="s">
        <v>3899</v>
      </c>
      <c r="D2595" s="238" t="s">
        <v>111</v>
      </c>
      <c r="E2595" s="239" t="s">
        <v>28</v>
      </c>
      <c r="F2595" s="242" t="str">
        <f>IFERROR(VLOOKUP(B2595,HĐ1!$C$8:$L$2000,10,0)," ")</f>
        <v xml:space="preserve"> </v>
      </c>
      <c r="G2595" s="242" t="str">
        <f>IFERROR(VLOOKUP(B2595,HĐ2!$C$7:$L$2000,10,0)," ")</f>
        <v xml:space="preserve"> </v>
      </c>
      <c r="H2595" s="242" t="str">
        <f>IFERROR(VLOOKUP(B2595,HĐ3!$C$8:$L$2000,10,0)," ")</f>
        <v xml:space="preserve"> </v>
      </c>
      <c r="I2595" s="242" t="str">
        <f>IFERROR(VLOOKUP(B2595,HĐ4!$C$8:$L$2000,10,0)," ")</f>
        <v xml:space="preserve"> </v>
      </c>
      <c r="J2595" s="242" t="str">
        <f>IFERROR(VLOOKUP(B2595,HĐ5!$C$8:$L$2000,10,0)," ")</f>
        <v xml:space="preserve"> </v>
      </c>
      <c r="K2595" s="242" t="str">
        <f>IFERROR(VLOOKUP(B2595,HĐ6!$C$8:$L$2000,10,0)," ")</f>
        <v xml:space="preserve"> </v>
      </c>
      <c r="L2595" s="242" t="str">
        <f>IFERROR(VLOOKUP(B2595,HĐ7!$C$7:$L$2000,10,0)," ")</f>
        <v xml:space="preserve"> </v>
      </c>
      <c r="M2595" s="242" t="str">
        <f>IFERROR(VLOOKUP(B2595,HĐ8!$C$7:$L$2000,10,0)," ")</f>
        <v xml:space="preserve"> </v>
      </c>
      <c r="N2595" s="242" t="str">
        <f>IFERROR(VLOOKUP(B2595,HĐ9!$C$7:$L$2000,10,0)," ")</f>
        <v xml:space="preserve"> </v>
      </c>
      <c r="O2595" s="242" t="str">
        <f>IFERROR(VLOOKUP(B2595,HĐ10!$C$8:$L$2000,10,0)," ")</f>
        <v xml:space="preserve"> </v>
      </c>
      <c r="P2595" s="242" t="str">
        <f>IFERROR(VLOOKUP(B2595,HĐ11!$C$7:$L$2000,10,0)," ")</f>
        <v xml:space="preserve"> </v>
      </c>
      <c r="Q2595" s="242" t="str">
        <f>IFERROR(VLOOKUP(B2595,HĐ12!$C$7:$L$2000,10,0)," ")</f>
        <v xml:space="preserve"> </v>
      </c>
      <c r="R2595" s="242" t="str">
        <f>IFERROR(VLOOKUP(B2595,HĐ13!$C$7:$L$2000,10,0)," ")</f>
        <v xml:space="preserve"> </v>
      </c>
      <c r="S2595" s="242" t="str">
        <f>IFERROR(VLOOKUP(B2595,HĐ14!$C$7:$L$2000,10,0)," ")</f>
        <v xml:space="preserve"> </v>
      </c>
      <c r="T2595" s="242" t="str">
        <f>IFERROR(VLOOKUP(B2595,HĐ15!$C$7:$L$2000,10,0)," ")</f>
        <v xml:space="preserve"> </v>
      </c>
      <c r="U2595" s="242" t="str">
        <f>IFERROR(VLOOKUP(B2595,HĐ16!$C$7:$L$2000,10,0)," ")</f>
        <v xml:space="preserve"> </v>
      </c>
      <c r="V2595" s="242" t="str">
        <f>IFERROR(VLOOKUP(B2595,HĐ17!$C$7:$L$2000,10,0)," ")</f>
        <v xml:space="preserve"> </v>
      </c>
      <c r="W2595" s="242" t="str">
        <f>IFERROR(VLOOKUP(B2595,HĐ18!$C$7:$L$2000,10,0)," ")</f>
        <v xml:space="preserve"> </v>
      </c>
      <c r="X2595" s="242" t="str">
        <f>IFERROR(VLOOKUP(B2595,HĐ19!$C$7:$L$2000,10,0)," ")</f>
        <v xml:space="preserve"> </v>
      </c>
      <c r="Y2595" s="242" t="str">
        <f>IFERROR(VLOOKUP(B2595,HĐ20!$C$7:$L$2000,10,0)," ")</f>
        <v xml:space="preserve"> </v>
      </c>
      <c r="Z2595" s="242" t="str">
        <f>IFERROR(VLOOKUP(B2595,HĐ21!$C$7:$L$1999,10,0)," ")</f>
        <v xml:space="preserve"> </v>
      </c>
      <c r="AA2595" s="242" t="str">
        <f>IFERROR(VLOOKUP(B2595,HĐ22!$C$7:$L$1999,10,0)," ")</f>
        <v xml:space="preserve"> </v>
      </c>
      <c r="AB2595" s="235">
        <f t="shared" si="40"/>
        <v>0</v>
      </c>
      <c r="AC2595" s="235"/>
    </row>
    <row r="2596" spans="1:29" s="240" customFormat="1" ht="12.75" hidden="1">
      <c r="A2596" s="235">
        <v>2565</v>
      </c>
      <c r="B2596" s="236">
        <v>2005200302</v>
      </c>
      <c r="C2596" s="237" t="s">
        <v>729</v>
      </c>
      <c r="D2596" s="238" t="s">
        <v>90</v>
      </c>
      <c r="E2596" s="239" t="s">
        <v>28</v>
      </c>
      <c r="F2596" s="242" t="str">
        <f>IFERROR(VLOOKUP(B2596,HĐ1!$C$8:$L$2000,10,0)," ")</f>
        <v xml:space="preserve"> </v>
      </c>
      <c r="G2596" s="242" t="str">
        <f>IFERROR(VLOOKUP(B2596,HĐ2!$C$7:$L$2000,10,0)," ")</f>
        <v xml:space="preserve"> </v>
      </c>
      <c r="H2596" s="242" t="str">
        <f>IFERROR(VLOOKUP(B2596,HĐ3!$C$8:$L$2000,10,0)," ")</f>
        <v xml:space="preserve"> </v>
      </c>
      <c r="I2596" s="242" t="str">
        <f>IFERROR(VLOOKUP(B2596,HĐ4!$C$8:$L$2000,10,0)," ")</f>
        <v xml:space="preserve"> </v>
      </c>
      <c r="J2596" s="242" t="str">
        <f>IFERROR(VLOOKUP(B2596,HĐ5!$C$8:$L$2000,10,0)," ")</f>
        <v xml:space="preserve"> </v>
      </c>
      <c r="K2596" s="242" t="str">
        <f>IFERROR(VLOOKUP(B2596,HĐ6!$C$8:$L$2000,10,0)," ")</f>
        <v xml:space="preserve"> </v>
      </c>
      <c r="L2596" s="242" t="str">
        <f>IFERROR(VLOOKUP(B2596,HĐ7!$C$7:$L$2000,10,0)," ")</f>
        <v xml:space="preserve"> </v>
      </c>
      <c r="M2596" s="242" t="str">
        <f>IFERROR(VLOOKUP(B2596,HĐ8!$C$7:$L$2000,10,0)," ")</f>
        <v xml:space="preserve"> </v>
      </c>
      <c r="N2596" s="242" t="str">
        <f>IFERROR(VLOOKUP(B2596,HĐ9!$C$7:$L$2000,10,0)," ")</f>
        <v xml:space="preserve"> </v>
      </c>
      <c r="O2596" s="242" t="str">
        <f>IFERROR(VLOOKUP(B2596,HĐ10!$C$8:$L$2000,10,0)," ")</f>
        <v xml:space="preserve"> </v>
      </c>
      <c r="P2596" s="242" t="str">
        <f>IFERROR(VLOOKUP(B2596,HĐ11!$C$7:$L$2000,10,0)," ")</f>
        <v xml:space="preserve"> </v>
      </c>
      <c r="Q2596" s="242" t="str">
        <f>IFERROR(VLOOKUP(B2596,HĐ12!$C$7:$L$2000,10,0)," ")</f>
        <v xml:space="preserve"> </v>
      </c>
      <c r="R2596" s="242" t="str">
        <f>IFERROR(VLOOKUP(B2596,HĐ13!$C$7:$L$2000,10,0)," ")</f>
        <v xml:space="preserve"> </v>
      </c>
      <c r="S2596" s="242" t="str">
        <f>IFERROR(VLOOKUP(B2596,HĐ14!$C$7:$L$2000,10,0)," ")</f>
        <v xml:space="preserve"> </v>
      </c>
      <c r="T2596" s="242" t="str">
        <f>IFERROR(VLOOKUP(B2596,HĐ15!$C$7:$L$2000,10,0)," ")</f>
        <v xml:space="preserve"> </v>
      </c>
      <c r="U2596" s="242" t="str">
        <f>IFERROR(VLOOKUP(B2596,HĐ16!$C$7:$L$2000,10,0)," ")</f>
        <v xml:space="preserve"> </v>
      </c>
      <c r="V2596" s="242" t="str">
        <f>IFERROR(VLOOKUP(B2596,HĐ17!$C$7:$L$2000,10,0)," ")</f>
        <v xml:space="preserve"> </v>
      </c>
      <c r="W2596" s="242" t="str">
        <f>IFERROR(VLOOKUP(B2596,HĐ18!$C$7:$L$2000,10,0)," ")</f>
        <v xml:space="preserve"> </v>
      </c>
      <c r="X2596" s="242" t="str">
        <f>IFERROR(VLOOKUP(B2596,HĐ19!$C$7:$L$2000,10,0)," ")</f>
        <v xml:space="preserve"> </v>
      </c>
      <c r="Y2596" s="242" t="str">
        <f>IFERROR(VLOOKUP(B2596,HĐ20!$C$7:$L$2000,10,0)," ")</f>
        <v xml:space="preserve"> </v>
      </c>
      <c r="Z2596" s="242" t="str">
        <f>IFERROR(VLOOKUP(B2596,HĐ21!$C$7:$L$1999,10,0)," ")</f>
        <v xml:space="preserve"> </v>
      </c>
      <c r="AA2596" s="242" t="str">
        <f>IFERROR(VLOOKUP(B2596,HĐ22!$C$7:$L$1999,10,0)," ")</f>
        <v xml:space="preserve"> </v>
      </c>
      <c r="AB2596" s="235">
        <f t="shared" si="40"/>
        <v>0</v>
      </c>
      <c r="AC2596" s="235"/>
    </row>
    <row r="2597" spans="1:29" s="240" customFormat="1" ht="12.75" hidden="1">
      <c r="A2597" s="235">
        <v>2566</v>
      </c>
      <c r="B2597" s="236">
        <v>2005201229</v>
      </c>
      <c r="C2597" s="237" t="s">
        <v>842</v>
      </c>
      <c r="D2597" s="238" t="s">
        <v>570</v>
      </c>
      <c r="E2597" s="239" t="s">
        <v>28</v>
      </c>
      <c r="F2597" s="242" t="str">
        <f>IFERROR(VLOOKUP(B2597,HĐ1!$C$8:$L$2000,10,0)," ")</f>
        <v xml:space="preserve"> </v>
      </c>
      <c r="G2597" s="242" t="str">
        <f>IFERROR(VLOOKUP(B2597,HĐ2!$C$7:$L$2000,10,0)," ")</f>
        <v xml:space="preserve"> </v>
      </c>
      <c r="H2597" s="242" t="str">
        <f>IFERROR(VLOOKUP(B2597,HĐ3!$C$8:$L$2000,10,0)," ")</f>
        <v xml:space="preserve"> </v>
      </c>
      <c r="I2597" s="242" t="str">
        <f>IFERROR(VLOOKUP(B2597,HĐ4!$C$8:$L$2000,10,0)," ")</f>
        <v xml:space="preserve"> </v>
      </c>
      <c r="J2597" s="242" t="str">
        <f>IFERROR(VLOOKUP(B2597,HĐ5!$C$8:$L$2000,10,0)," ")</f>
        <v xml:space="preserve"> </v>
      </c>
      <c r="K2597" s="242" t="str">
        <f>IFERROR(VLOOKUP(B2597,HĐ6!$C$8:$L$2000,10,0)," ")</f>
        <v xml:space="preserve"> </v>
      </c>
      <c r="L2597" s="242" t="str">
        <f>IFERROR(VLOOKUP(B2597,HĐ7!$C$7:$L$2000,10,0)," ")</f>
        <v xml:space="preserve"> </v>
      </c>
      <c r="M2597" s="242" t="str">
        <f>IFERROR(VLOOKUP(B2597,HĐ8!$C$7:$L$2000,10,0)," ")</f>
        <v xml:space="preserve"> </v>
      </c>
      <c r="N2597" s="242" t="str">
        <f>IFERROR(VLOOKUP(B2597,HĐ9!$C$7:$L$2000,10,0)," ")</f>
        <v xml:space="preserve"> </v>
      </c>
      <c r="O2597" s="242" t="str">
        <f>IFERROR(VLOOKUP(B2597,HĐ10!$C$8:$L$2000,10,0)," ")</f>
        <v xml:space="preserve"> </v>
      </c>
      <c r="P2597" s="242" t="str">
        <f>IFERROR(VLOOKUP(B2597,HĐ11!$C$7:$L$2000,10,0)," ")</f>
        <v xml:space="preserve"> </v>
      </c>
      <c r="Q2597" s="242" t="str">
        <f>IFERROR(VLOOKUP(B2597,HĐ12!$C$7:$L$2000,10,0)," ")</f>
        <v xml:space="preserve"> </v>
      </c>
      <c r="R2597" s="242" t="str">
        <f>IFERROR(VLOOKUP(B2597,HĐ13!$C$7:$L$2000,10,0)," ")</f>
        <v xml:space="preserve"> </v>
      </c>
      <c r="S2597" s="242" t="str">
        <f>IFERROR(VLOOKUP(B2597,HĐ14!$C$7:$L$2000,10,0)," ")</f>
        <v xml:space="preserve"> </v>
      </c>
      <c r="T2597" s="242" t="str">
        <f>IFERROR(VLOOKUP(B2597,HĐ15!$C$7:$L$2000,10,0)," ")</f>
        <v xml:space="preserve"> </v>
      </c>
      <c r="U2597" s="242" t="str">
        <f>IFERROR(VLOOKUP(B2597,HĐ16!$C$7:$L$2000,10,0)," ")</f>
        <v xml:space="preserve"> </v>
      </c>
      <c r="V2597" s="242" t="str">
        <f>IFERROR(VLOOKUP(B2597,HĐ17!$C$7:$L$2000,10,0)," ")</f>
        <v xml:space="preserve"> </v>
      </c>
      <c r="W2597" s="242" t="str">
        <f>IFERROR(VLOOKUP(B2597,HĐ18!$C$7:$L$2000,10,0)," ")</f>
        <v xml:space="preserve"> </v>
      </c>
      <c r="X2597" s="242" t="str">
        <f>IFERROR(VLOOKUP(B2597,HĐ19!$C$7:$L$2000,10,0)," ")</f>
        <v xml:space="preserve"> </v>
      </c>
      <c r="Y2597" s="242" t="str">
        <f>IFERROR(VLOOKUP(B2597,HĐ20!$C$7:$L$2000,10,0)," ")</f>
        <v xml:space="preserve"> </v>
      </c>
      <c r="Z2597" s="242" t="str">
        <f>IFERROR(VLOOKUP(B2597,HĐ21!$C$7:$L$1999,10,0)," ")</f>
        <v xml:space="preserve"> </v>
      </c>
      <c r="AA2597" s="242" t="str">
        <f>IFERROR(VLOOKUP(B2597,HĐ22!$C$7:$L$1999,10,0)," ")</f>
        <v xml:space="preserve"> </v>
      </c>
      <c r="AB2597" s="235">
        <f t="shared" si="40"/>
        <v>0</v>
      </c>
      <c r="AC2597" s="235"/>
    </row>
    <row r="2598" spans="1:29" s="240" customFormat="1" ht="12.75" hidden="1">
      <c r="A2598" s="235">
        <v>2567</v>
      </c>
      <c r="B2598" s="236">
        <v>2005201166</v>
      </c>
      <c r="C2598" s="237" t="s">
        <v>37</v>
      </c>
      <c r="D2598" s="238" t="s">
        <v>343</v>
      </c>
      <c r="E2598" s="239" t="s">
        <v>28</v>
      </c>
      <c r="F2598" s="242" t="str">
        <f>IFERROR(VLOOKUP(B2598,HĐ1!$C$8:$L$2000,10,0)," ")</f>
        <v xml:space="preserve"> </v>
      </c>
      <c r="G2598" s="242" t="str">
        <f>IFERROR(VLOOKUP(B2598,HĐ2!$C$7:$L$2000,10,0)," ")</f>
        <v xml:space="preserve"> </v>
      </c>
      <c r="H2598" s="242" t="str">
        <f>IFERROR(VLOOKUP(B2598,HĐ3!$C$8:$L$2000,10,0)," ")</f>
        <v xml:space="preserve"> </v>
      </c>
      <c r="I2598" s="242" t="str">
        <f>IFERROR(VLOOKUP(B2598,HĐ4!$C$8:$L$2000,10,0)," ")</f>
        <v xml:space="preserve"> </v>
      </c>
      <c r="J2598" s="242" t="str">
        <f>IFERROR(VLOOKUP(B2598,HĐ5!$C$8:$L$2000,10,0)," ")</f>
        <v xml:space="preserve"> </v>
      </c>
      <c r="K2598" s="242" t="str">
        <f>IFERROR(VLOOKUP(B2598,HĐ6!$C$8:$L$2000,10,0)," ")</f>
        <v xml:space="preserve"> </v>
      </c>
      <c r="L2598" s="242" t="str">
        <f>IFERROR(VLOOKUP(B2598,HĐ7!$C$7:$L$2000,10,0)," ")</f>
        <v xml:space="preserve"> </v>
      </c>
      <c r="M2598" s="242" t="str">
        <f>IFERROR(VLOOKUP(B2598,HĐ8!$C$7:$L$2000,10,0)," ")</f>
        <v xml:space="preserve"> </v>
      </c>
      <c r="N2598" s="242" t="str">
        <f>IFERROR(VLOOKUP(B2598,HĐ9!$C$7:$L$2000,10,0)," ")</f>
        <v xml:space="preserve"> </v>
      </c>
      <c r="O2598" s="242" t="str">
        <f>IFERROR(VLOOKUP(B2598,HĐ10!$C$8:$L$2000,10,0)," ")</f>
        <v xml:space="preserve"> </v>
      </c>
      <c r="P2598" s="242" t="str">
        <f>IFERROR(VLOOKUP(B2598,HĐ11!$C$7:$L$2000,10,0)," ")</f>
        <v xml:space="preserve"> </v>
      </c>
      <c r="Q2598" s="242" t="str">
        <f>IFERROR(VLOOKUP(B2598,HĐ12!$C$7:$L$2000,10,0)," ")</f>
        <v xml:space="preserve"> </v>
      </c>
      <c r="R2598" s="242" t="str">
        <f>IFERROR(VLOOKUP(B2598,HĐ13!$C$7:$L$2000,10,0)," ")</f>
        <v xml:space="preserve"> </v>
      </c>
      <c r="S2598" s="242" t="str">
        <f>IFERROR(VLOOKUP(B2598,HĐ14!$C$7:$L$2000,10,0)," ")</f>
        <v xml:space="preserve"> </v>
      </c>
      <c r="T2598" s="242" t="str">
        <f>IFERROR(VLOOKUP(B2598,HĐ15!$C$7:$L$2000,10,0)," ")</f>
        <v xml:space="preserve"> </v>
      </c>
      <c r="U2598" s="242" t="str">
        <f>IFERROR(VLOOKUP(B2598,HĐ16!$C$7:$L$2000,10,0)," ")</f>
        <v xml:space="preserve"> </v>
      </c>
      <c r="V2598" s="242" t="str">
        <f>IFERROR(VLOOKUP(B2598,HĐ17!$C$7:$L$2000,10,0)," ")</f>
        <v xml:space="preserve"> </v>
      </c>
      <c r="W2598" s="242" t="str">
        <f>IFERROR(VLOOKUP(B2598,HĐ18!$C$7:$L$2000,10,0)," ")</f>
        <v xml:space="preserve"> </v>
      </c>
      <c r="X2598" s="242" t="str">
        <f>IFERROR(VLOOKUP(B2598,HĐ19!$C$7:$L$2000,10,0)," ")</f>
        <v xml:space="preserve"> </v>
      </c>
      <c r="Y2598" s="242" t="str">
        <f>IFERROR(VLOOKUP(B2598,HĐ20!$C$7:$L$2000,10,0)," ")</f>
        <v xml:space="preserve"> </v>
      </c>
      <c r="Z2598" s="242" t="str">
        <f>IFERROR(VLOOKUP(B2598,HĐ21!$C$7:$L$1999,10,0)," ")</f>
        <v xml:space="preserve"> </v>
      </c>
      <c r="AA2598" s="242" t="str">
        <f>IFERROR(VLOOKUP(B2598,HĐ22!$C$7:$L$1999,10,0)," ")</f>
        <v xml:space="preserve"> </v>
      </c>
      <c r="AB2598" s="235">
        <f t="shared" si="40"/>
        <v>0</v>
      </c>
      <c r="AC2598" s="235"/>
    </row>
    <row r="2599" spans="1:29" s="240" customFormat="1" ht="12.75">
      <c r="A2599" s="235">
        <v>2568</v>
      </c>
      <c r="B2599" s="236">
        <v>2005200932</v>
      </c>
      <c r="C2599" s="237" t="s">
        <v>29</v>
      </c>
      <c r="D2599" s="238" t="s">
        <v>30</v>
      </c>
      <c r="E2599" s="239" t="s">
        <v>28</v>
      </c>
      <c r="F2599" s="242" t="str">
        <f>IFERROR(VLOOKUP(B2599,HĐ1!$C$8:$L$2000,10,0)," ")</f>
        <v xml:space="preserve"> </v>
      </c>
      <c r="G2599" s="242" t="str">
        <f>IFERROR(VLOOKUP(B2599,HĐ2!$C$7:$L$2000,10,0)," ")</f>
        <v xml:space="preserve"> </v>
      </c>
      <c r="H2599" s="242">
        <f>IFERROR(VLOOKUP(B2599,HĐ3!$C$8:$L$2000,10,0)," ")</f>
        <v>4</v>
      </c>
      <c r="I2599" s="242" t="str">
        <f>IFERROR(VLOOKUP(B2599,HĐ4!$C$8:$L$2000,10,0)," ")</f>
        <v xml:space="preserve"> </v>
      </c>
      <c r="J2599" s="242" t="str">
        <f>IFERROR(VLOOKUP(B2599,HĐ5!$C$8:$L$2000,10,0)," ")</f>
        <v xml:space="preserve"> </v>
      </c>
      <c r="K2599" s="242" t="str">
        <f>IFERROR(VLOOKUP(B2599,HĐ6!$C$8:$L$2000,10,0)," ")</f>
        <v xml:space="preserve"> </v>
      </c>
      <c r="L2599" s="242" t="str">
        <f>IFERROR(VLOOKUP(B2599,HĐ7!$C$7:$L$2000,10,0)," ")</f>
        <v xml:space="preserve"> </v>
      </c>
      <c r="M2599" s="242" t="str">
        <f>IFERROR(VLOOKUP(B2599,HĐ8!$C$7:$L$2000,10,0)," ")</f>
        <v xml:space="preserve"> </v>
      </c>
      <c r="N2599" s="242" t="str">
        <f>IFERROR(VLOOKUP(B2599,HĐ9!$C$7:$L$2000,10,0)," ")</f>
        <v xml:space="preserve"> </v>
      </c>
      <c r="O2599" s="242" t="str">
        <f>IFERROR(VLOOKUP(B2599,HĐ10!$C$8:$L$2000,10,0)," ")</f>
        <v xml:space="preserve"> </v>
      </c>
      <c r="P2599" s="242" t="str">
        <f>IFERROR(VLOOKUP(B2599,HĐ11!$C$7:$L$2000,10,0)," ")</f>
        <v xml:space="preserve"> </v>
      </c>
      <c r="Q2599" s="242">
        <f>IFERROR(VLOOKUP(B2599,HĐ12!$C$7:$L$2000,10,0)," ")</f>
        <v>2</v>
      </c>
      <c r="R2599" s="242" t="str">
        <f>IFERROR(VLOOKUP(B2599,HĐ13!$C$7:$L$2000,10,0)," ")</f>
        <v xml:space="preserve"> </v>
      </c>
      <c r="S2599" s="242" t="str">
        <f>IFERROR(VLOOKUP(B2599,HĐ14!$C$7:$L$2000,10,0)," ")</f>
        <v xml:space="preserve"> </v>
      </c>
      <c r="T2599" s="242" t="str">
        <f>IFERROR(VLOOKUP(B2599,HĐ15!$C$7:$L$2000,10,0)," ")</f>
        <v xml:space="preserve"> </v>
      </c>
      <c r="U2599" s="242" t="str">
        <f>IFERROR(VLOOKUP(B2599,HĐ16!$C$7:$L$2000,10,0)," ")</f>
        <v xml:space="preserve"> </v>
      </c>
      <c r="V2599" s="242" t="str">
        <f>IFERROR(VLOOKUP(B2599,HĐ17!$C$7:$L$2000,10,0)," ")</f>
        <v xml:space="preserve"> </v>
      </c>
      <c r="W2599" s="242" t="str">
        <f>IFERROR(VLOOKUP(B2599,HĐ18!$C$7:$L$2000,10,0)," ")</f>
        <v xml:space="preserve"> </v>
      </c>
      <c r="X2599" s="242" t="str">
        <f>IFERROR(VLOOKUP(B2599,HĐ19!$C$7:$L$2000,10,0)," ")</f>
        <v xml:space="preserve"> </v>
      </c>
      <c r="Y2599" s="242" t="str">
        <f>IFERROR(VLOOKUP(B2599,HĐ20!$C$7:$L$2000,10,0)," ")</f>
        <v xml:space="preserve"> </v>
      </c>
      <c r="Z2599" s="242" t="str">
        <f>IFERROR(VLOOKUP(B2599,HĐ21!$C$7:$L$1999,10,0)," ")</f>
        <v xml:space="preserve"> </v>
      </c>
      <c r="AA2599" s="242" t="str">
        <f>IFERROR(VLOOKUP(B2599,HĐ22!$C$7:$L$1999,10,0)," ")</f>
        <v xml:space="preserve"> </v>
      </c>
      <c r="AB2599" s="235">
        <f t="shared" si="40"/>
        <v>6</v>
      </c>
      <c r="AC2599" s="235"/>
    </row>
    <row r="2600" spans="1:29" s="240" customFormat="1" ht="12.75" hidden="1">
      <c r="A2600" s="235">
        <v>2569</v>
      </c>
      <c r="B2600" s="236">
        <v>2005200365</v>
      </c>
      <c r="C2600" s="237" t="s">
        <v>632</v>
      </c>
      <c r="D2600" s="238" t="s">
        <v>30</v>
      </c>
      <c r="E2600" s="239" t="s">
        <v>28</v>
      </c>
      <c r="F2600" s="242" t="str">
        <f>IFERROR(VLOOKUP(B2600,HĐ1!$C$8:$L$2000,10,0)," ")</f>
        <v xml:space="preserve"> </v>
      </c>
      <c r="G2600" s="242" t="str">
        <f>IFERROR(VLOOKUP(B2600,HĐ2!$C$7:$L$2000,10,0)," ")</f>
        <v xml:space="preserve"> </v>
      </c>
      <c r="H2600" s="242" t="str">
        <f>IFERROR(VLOOKUP(B2600,HĐ3!$C$8:$L$2000,10,0)," ")</f>
        <v xml:space="preserve"> </v>
      </c>
      <c r="I2600" s="242" t="str">
        <f>IFERROR(VLOOKUP(B2600,HĐ4!$C$8:$L$2000,10,0)," ")</f>
        <v xml:space="preserve"> </v>
      </c>
      <c r="J2600" s="242" t="str">
        <f>IFERROR(VLOOKUP(B2600,HĐ5!$C$8:$L$2000,10,0)," ")</f>
        <v xml:space="preserve"> </v>
      </c>
      <c r="K2600" s="242" t="str">
        <f>IFERROR(VLOOKUP(B2600,HĐ6!$C$8:$L$2000,10,0)," ")</f>
        <v xml:space="preserve"> </v>
      </c>
      <c r="L2600" s="242" t="str">
        <f>IFERROR(VLOOKUP(B2600,HĐ7!$C$7:$L$2000,10,0)," ")</f>
        <v xml:space="preserve"> </v>
      </c>
      <c r="M2600" s="242" t="str">
        <f>IFERROR(VLOOKUP(B2600,HĐ8!$C$7:$L$2000,10,0)," ")</f>
        <v xml:space="preserve"> </v>
      </c>
      <c r="N2600" s="242" t="str">
        <f>IFERROR(VLOOKUP(B2600,HĐ9!$C$7:$L$2000,10,0)," ")</f>
        <v xml:space="preserve"> </v>
      </c>
      <c r="O2600" s="242" t="str">
        <f>IFERROR(VLOOKUP(B2600,HĐ10!$C$8:$L$2000,10,0)," ")</f>
        <v xml:space="preserve"> </v>
      </c>
      <c r="P2600" s="242" t="str">
        <f>IFERROR(VLOOKUP(B2600,HĐ11!$C$7:$L$2000,10,0)," ")</f>
        <v xml:space="preserve"> </v>
      </c>
      <c r="Q2600" s="242" t="str">
        <f>IFERROR(VLOOKUP(B2600,HĐ12!$C$7:$L$2000,10,0)," ")</f>
        <v xml:space="preserve"> </v>
      </c>
      <c r="R2600" s="242" t="str">
        <f>IFERROR(VLOOKUP(B2600,HĐ13!$C$7:$L$2000,10,0)," ")</f>
        <v xml:space="preserve"> </v>
      </c>
      <c r="S2600" s="242" t="str">
        <f>IFERROR(VLOOKUP(B2600,HĐ14!$C$7:$L$2000,10,0)," ")</f>
        <v xml:space="preserve"> </v>
      </c>
      <c r="T2600" s="242" t="str">
        <f>IFERROR(VLOOKUP(B2600,HĐ15!$C$7:$L$2000,10,0)," ")</f>
        <v xml:space="preserve"> </v>
      </c>
      <c r="U2600" s="242" t="str">
        <f>IFERROR(VLOOKUP(B2600,HĐ16!$C$7:$L$2000,10,0)," ")</f>
        <v xml:space="preserve"> </v>
      </c>
      <c r="V2600" s="242" t="str">
        <f>IFERROR(VLOOKUP(B2600,HĐ17!$C$7:$L$2000,10,0)," ")</f>
        <v xml:space="preserve"> </v>
      </c>
      <c r="W2600" s="242" t="str">
        <f>IFERROR(VLOOKUP(B2600,HĐ18!$C$7:$L$2000,10,0)," ")</f>
        <v xml:space="preserve"> </v>
      </c>
      <c r="X2600" s="242" t="str">
        <f>IFERROR(VLOOKUP(B2600,HĐ19!$C$7:$L$2000,10,0)," ")</f>
        <v xml:space="preserve"> </v>
      </c>
      <c r="Y2600" s="242" t="str">
        <f>IFERROR(VLOOKUP(B2600,HĐ20!$C$7:$L$2000,10,0)," ")</f>
        <v xml:space="preserve"> </v>
      </c>
      <c r="Z2600" s="242" t="str">
        <f>IFERROR(VLOOKUP(B2600,HĐ21!$C$7:$L$1999,10,0)," ")</f>
        <v xml:space="preserve"> </v>
      </c>
      <c r="AA2600" s="242" t="str">
        <f>IFERROR(VLOOKUP(B2600,HĐ22!$C$7:$L$1999,10,0)," ")</f>
        <v xml:space="preserve"> </v>
      </c>
      <c r="AB2600" s="235">
        <f t="shared" si="40"/>
        <v>0</v>
      </c>
      <c r="AC2600" s="235"/>
    </row>
    <row r="2601" spans="1:29" s="240" customFormat="1" ht="12.75" hidden="1">
      <c r="A2601" s="235">
        <v>2570</v>
      </c>
      <c r="B2601" s="236">
        <v>2005200533</v>
      </c>
      <c r="C2601" s="237" t="s">
        <v>3900</v>
      </c>
      <c r="D2601" s="238" t="s">
        <v>30</v>
      </c>
      <c r="E2601" s="239" t="s">
        <v>28</v>
      </c>
      <c r="F2601" s="242" t="str">
        <f>IFERROR(VLOOKUP(B2601,HĐ1!$C$8:$L$2000,10,0)," ")</f>
        <v xml:space="preserve"> </v>
      </c>
      <c r="G2601" s="242" t="str">
        <f>IFERROR(VLOOKUP(B2601,HĐ2!$C$7:$L$2000,10,0)," ")</f>
        <v xml:space="preserve"> </v>
      </c>
      <c r="H2601" s="242" t="str">
        <f>IFERROR(VLOOKUP(B2601,HĐ3!$C$8:$L$2000,10,0)," ")</f>
        <v xml:space="preserve"> </v>
      </c>
      <c r="I2601" s="242" t="str">
        <f>IFERROR(VLOOKUP(B2601,HĐ4!$C$8:$L$2000,10,0)," ")</f>
        <v xml:space="preserve"> </v>
      </c>
      <c r="J2601" s="242" t="str">
        <f>IFERROR(VLOOKUP(B2601,HĐ5!$C$8:$L$2000,10,0)," ")</f>
        <v xml:space="preserve"> </v>
      </c>
      <c r="K2601" s="242" t="str">
        <f>IFERROR(VLOOKUP(B2601,HĐ6!$C$8:$L$2000,10,0)," ")</f>
        <v xml:space="preserve"> </v>
      </c>
      <c r="L2601" s="242" t="str">
        <f>IFERROR(VLOOKUP(B2601,HĐ7!$C$7:$L$2000,10,0)," ")</f>
        <v xml:space="preserve"> </v>
      </c>
      <c r="M2601" s="242" t="str">
        <f>IFERROR(VLOOKUP(B2601,HĐ8!$C$7:$L$2000,10,0)," ")</f>
        <v xml:space="preserve"> </v>
      </c>
      <c r="N2601" s="242" t="str">
        <f>IFERROR(VLOOKUP(B2601,HĐ9!$C$7:$L$2000,10,0)," ")</f>
        <v xml:space="preserve"> </v>
      </c>
      <c r="O2601" s="242" t="str">
        <f>IFERROR(VLOOKUP(B2601,HĐ10!$C$8:$L$2000,10,0)," ")</f>
        <v xml:space="preserve"> </v>
      </c>
      <c r="P2601" s="242" t="str">
        <f>IFERROR(VLOOKUP(B2601,HĐ11!$C$7:$L$2000,10,0)," ")</f>
        <v xml:space="preserve"> </v>
      </c>
      <c r="Q2601" s="242" t="str">
        <f>IFERROR(VLOOKUP(B2601,HĐ12!$C$7:$L$2000,10,0)," ")</f>
        <v xml:space="preserve"> </v>
      </c>
      <c r="R2601" s="242" t="str">
        <f>IFERROR(VLOOKUP(B2601,HĐ13!$C$7:$L$2000,10,0)," ")</f>
        <v xml:space="preserve"> </v>
      </c>
      <c r="S2601" s="242" t="str">
        <f>IFERROR(VLOOKUP(B2601,HĐ14!$C$7:$L$2000,10,0)," ")</f>
        <v xml:space="preserve"> </v>
      </c>
      <c r="T2601" s="242" t="str">
        <f>IFERROR(VLOOKUP(B2601,HĐ15!$C$7:$L$2000,10,0)," ")</f>
        <v xml:space="preserve"> </v>
      </c>
      <c r="U2601" s="242" t="str">
        <f>IFERROR(VLOOKUP(B2601,HĐ16!$C$7:$L$2000,10,0)," ")</f>
        <v xml:space="preserve"> </v>
      </c>
      <c r="V2601" s="242" t="str">
        <f>IFERROR(VLOOKUP(B2601,HĐ17!$C$7:$L$2000,10,0)," ")</f>
        <v xml:space="preserve"> </v>
      </c>
      <c r="W2601" s="242" t="str">
        <f>IFERROR(VLOOKUP(B2601,HĐ18!$C$7:$L$2000,10,0)," ")</f>
        <v xml:space="preserve"> </v>
      </c>
      <c r="X2601" s="242" t="str">
        <f>IFERROR(VLOOKUP(B2601,HĐ19!$C$7:$L$2000,10,0)," ")</f>
        <v xml:space="preserve"> </v>
      </c>
      <c r="Y2601" s="242" t="str">
        <f>IFERROR(VLOOKUP(B2601,HĐ20!$C$7:$L$2000,10,0)," ")</f>
        <v xml:space="preserve"> </v>
      </c>
      <c r="Z2601" s="242" t="str">
        <f>IFERROR(VLOOKUP(B2601,HĐ21!$C$7:$L$1999,10,0)," ")</f>
        <v xml:space="preserve"> </v>
      </c>
      <c r="AA2601" s="242" t="str">
        <f>IFERROR(VLOOKUP(B2601,HĐ22!$C$7:$L$1999,10,0)," ")</f>
        <v xml:space="preserve"> </v>
      </c>
      <c r="AB2601" s="235">
        <f t="shared" ref="AB2601:AB2616" si="41">SUM(F2601:AA2601)</f>
        <v>0</v>
      </c>
      <c r="AC2601" s="235"/>
    </row>
    <row r="2602" spans="1:29" s="240" customFormat="1" ht="12.75">
      <c r="A2602" s="235">
        <v>2571</v>
      </c>
      <c r="B2602" s="236">
        <v>2005201317</v>
      </c>
      <c r="C2602" s="237" t="s">
        <v>3901</v>
      </c>
      <c r="D2602" s="238" t="s">
        <v>51</v>
      </c>
      <c r="E2602" s="239" t="s">
        <v>144</v>
      </c>
      <c r="F2602" s="242" t="str">
        <f>IFERROR(VLOOKUP(B2602,HĐ1!$C$8:$L$2000,10,0)," ")</f>
        <v xml:space="preserve"> </v>
      </c>
      <c r="G2602" s="242" t="str">
        <f>IFERROR(VLOOKUP(B2602,HĐ2!$C$7:$L$2000,10,0)," ")</f>
        <v xml:space="preserve"> </v>
      </c>
      <c r="H2602" s="242" t="str">
        <f>IFERROR(VLOOKUP(B2602,HĐ3!$C$8:$L$2000,10,0)," ")</f>
        <v xml:space="preserve"> </v>
      </c>
      <c r="I2602" s="242" t="str">
        <f>IFERROR(VLOOKUP(B2602,HĐ4!$C$8:$L$2000,10,0)," ")</f>
        <v xml:space="preserve"> </v>
      </c>
      <c r="J2602" s="242" t="str">
        <f>IFERROR(VLOOKUP(B2602,HĐ5!$C$8:$L$2000,10,0)," ")</f>
        <v xml:space="preserve"> </v>
      </c>
      <c r="K2602" s="242" t="str">
        <f>IFERROR(VLOOKUP(B2602,HĐ6!$C$8:$L$2000,10,0)," ")</f>
        <v xml:space="preserve"> </v>
      </c>
      <c r="L2602" s="242" t="str">
        <f>IFERROR(VLOOKUP(B2602,HĐ7!$C$7:$L$2000,10,0)," ")</f>
        <v xml:space="preserve"> </v>
      </c>
      <c r="M2602" s="242" t="str">
        <f>IFERROR(VLOOKUP(B2602,HĐ8!$C$7:$L$2000,10,0)," ")</f>
        <v xml:space="preserve"> </v>
      </c>
      <c r="N2602" s="242" t="str">
        <f>IFERROR(VLOOKUP(B2602,HĐ9!$C$7:$L$2000,10,0)," ")</f>
        <v xml:space="preserve"> </v>
      </c>
      <c r="O2602" s="242" t="str">
        <f>IFERROR(VLOOKUP(B2602,HĐ10!$C$8:$L$2000,10,0)," ")</f>
        <v xml:space="preserve"> </v>
      </c>
      <c r="P2602" s="242" t="str">
        <f>IFERROR(VLOOKUP(B2602,HĐ11!$C$7:$L$2000,10,0)," ")</f>
        <v xml:space="preserve"> </v>
      </c>
      <c r="Q2602" s="242">
        <f>IFERROR(VLOOKUP(B2602,HĐ12!$C$7:$L$2000,10,0)," ")</f>
        <v>2</v>
      </c>
      <c r="R2602" s="242" t="str">
        <f>IFERROR(VLOOKUP(B2602,HĐ13!$C$7:$L$2000,10,0)," ")</f>
        <v xml:space="preserve"> </v>
      </c>
      <c r="S2602" s="242" t="str">
        <f>IFERROR(VLOOKUP(B2602,HĐ14!$C$7:$L$2000,10,0)," ")</f>
        <v xml:space="preserve"> </v>
      </c>
      <c r="T2602" s="242" t="str">
        <f>IFERROR(VLOOKUP(B2602,HĐ15!$C$7:$L$2000,10,0)," ")</f>
        <v xml:space="preserve"> </v>
      </c>
      <c r="U2602" s="242" t="str">
        <f>IFERROR(VLOOKUP(B2602,HĐ16!$C$7:$L$2000,10,0)," ")</f>
        <v xml:space="preserve"> </v>
      </c>
      <c r="V2602" s="242" t="str">
        <f>IFERROR(VLOOKUP(B2602,HĐ17!$C$7:$L$2000,10,0)," ")</f>
        <v xml:space="preserve"> </v>
      </c>
      <c r="W2602" s="242" t="str">
        <f>IFERROR(VLOOKUP(B2602,HĐ18!$C$7:$L$2000,10,0)," ")</f>
        <v xml:space="preserve"> </v>
      </c>
      <c r="X2602" s="242" t="str">
        <f>IFERROR(VLOOKUP(B2602,HĐ19!$C$7:$L$2000,10,0)," ")</f>
        <v xml:space="preserve"> </v>
      </c>
      <c r="Y2602" s="242" t="str">
        <f>IFERROR(VLOOKUP(B2602,HĐ20!$C$7:$L$2000,10,0)," ")</f>
        <v xml:space="preserve"> </v>
      </c>
      <c r="Z2602" s="242" t="str">
        <f>IFERROR(VLOOKUP(B2602,HĐ21!$C$7:$L$1999,10,0)," ")</f>
        <v xml:space="preserve"> </v>
      </c>
      <c r="AA2602" s="242" t="str">
        <f>IFERROR(VLOOKUP(B2602,HĐ22!$C$7:$L$1999,10,0)," ")</f>
        <v xml:space="preserve"> </v>
      </c>
      <c r="AB2602" s="235">
        <f t="shared" si="41"/>
        <v>2</v>
      </c>
      <c r="AC2602" s="235"/>
    </row>
    <row r="2603" spans="1:29" s="240" customFormat="1" ht="12.75" hidden="1">
      <c r="A2603" s="235">
        <v>2572</v>
      </c>
      <c r="B2603" s="236">
        <v>2005200753</v>
      </c>
      <c r="C2603" s="237" t="s">
        <v>3902</v>
      </c>
      <c r="D2603" s="238" t="s">
        <v>51</v>
      </c>
      <c r="E2603" s="239" t="s">
        <v>144</v>
      </c>
      <c r="F2603" s="242" t="str">
        <f>IFERROR(VLOOKUP(B2603,HĐ1!$C$8:$L$2000,10,0)," ")</f>
        <v xml:space="preserve"> </v>
      </c>
      <c r="G2603" s="242" t="str">
        <f>IFERROR(VLOOKUP(B2603,HĐ2!$C$7:$L$2000,10,0)," ")</f>
        <v xml:space="preserve"> </v>
      </c>
      <c r="H2603" s="242" t="str">
        <f>IFERROR(VLOOKUP(B2603,HĐ3!$C$8:$L$2000,10,0)," ")</f>
        <v xml:space="preserve"> </v>
      </c>
      <c r="I2603" s="242" t="str">
        <f>IFERROR(VLOOKUP(B2603,HĐ4!$C$8:$L$2000,10,0)," ")</f>
        <v xml:space="preserve"> </v>
      </c>
      <c r="J2603" s="242" t="str">
        <f>IFERROR(VLOOKUP(B2603,HĐ5!$C$8:$L$2000,10,0)," ")</f>
        <v xml:space="preserve"> </v>
      </c>
      <c r="K2603" s="242" t="str">
        <f>IFERROR(VLOOKUP(B2603,HĐ6!$C$8:$L$2000,10,0)," ")</f>
        <v xml:space="preserve"> </v>
      </c>
      <c r="L2603" s="242" t="str">
        <f>IFERROR(VLOOKUP(B2603,HĐ7!$C$7:$L$2000,10,0)," ")</f>
        <v xml:space="preserve"> </v>
      </c>
      <c r="M2603" s="242" t="str">
        <f>IFERROR(VLOOKUP(B2603,HĐ8!$C$7:$L$2000,10,0)," ")</f>
        <v xml:space="preserve"> </v>
      </c>
      <c r="N2603" s="242" t="str">
        <f>IFERROR(VLOOKUP(B2603,HĐ9!$C$7:$L$2000,10,0)," ")</f>
        <v xml:space="preserve"> </v>
      </c>
      <c r="O2603" s="242" t="str">
        <f>IFERROR(VLOOKUP(B2603,HĐ10!$C$8:$L$2000,10,0)," ")</f>
        <v xml:space="preserve"> </v>
      </c>
      <c r="P2603" s="242" t="str">
        <f>IFERROR(VLOOKUP(B2603,HĐ11!$C$7:$L$2000,10,0)," ")</f>
        <v xml:space="preserve"> </v>
      </c>
      <c r="Q2603" s="242" t="str">
        <f>IFERROR(VLOOKUP(B2603,HĐ12!$C$7:$L$2000,10,0)," ")</f>
        <v xml:space="preserve"> </v>
      </c>
      <c r="R2603" s="242" t="str">
        <f>IFERROR(VLOOKUP(B2603,HĐ13!$C$7:$L$2000,10,0)," ")</f>
        <v xml:space="preserve"> </v>
      </c>
      <c r="S2603" s="242" t="str">
        <f>IFERROR(VLOOKUP(B2603,HĐ14!$C$7:$L$2000,10,0)," ")</f>
        <v xml:space="preserve"> </v>
      </c>
      <c r="T2603" s="242" t="str">
        <f>IFERROR(VLOOKUP(B2603,HĐ15!$C$7:$L$2000,10,0)," ")</f>
        <v xml:space="preserve"> </v>
      </c>
      <c r="U2603" s="242" t="str">
        <f>IFERROR(VLOOKUP(B2603,HĐ16!$C$7:$L$2000,10,0)," ")</f>
        <v xml:space="preserve"> </v>
      </c>
      <c r="V2603" s="242" t="str">
        <f>IFERROR(VLOOKUP(B2603,HĐ17!$C$7:$L$2000,10,0)," ")</f>
        <v xml:space="preserve"> </v>
      </c>
      <c r="W2603" s="242" t="str">
        <f>IFERROR(VLOOKUP(B2603,HĐ18!$C$7:$L$2000,10,0)," ")</f>
        <v xml:space="preserve"> </v>
      </c>
      <c r="X2603" s="242" t="str">
        <f>IFERROR(VLOOKUP(B2603,HĐ19!$C$7:$L$2000,10,0)," ")</f>
        <v xml:space="preserve"> </v>
      </c>
      <c r="Y2603" s="242" t="str">
        <f>IFERROR(VLOOKUP(B2603,HĐ20!$C$7:$L$2000,10,0)," ")</f>
        <v xml:space="preserve"> </v>
      </c>
      <c r="Z2603" s="242" t="str">
        <f>IFERROR(VLOOKUP(B2603,HĐ21!$C$7:$L$1999,10,0)," ")</f>
        <v xml:space="preserve"> </v>
      </c>
      <c r="AA2603" s="242" t="str">
        <f>IFERROR(VLOOKUP(B2603,HĐ22!$C$7:$L$1999,10,0)," ")</f>
        <v xml:space="preserve"> </v>
      </c>
      <c r="AB2603" s="235">
        <f t="shared" si="41"/>
        <v>0</v>
      </c>
      <c r="AC2603" s="235"/>
    </row>
    <row r="2604" spans="1:29" s="240" customFormat="1" ht="12.75" hidden="1">
      <c r="A2604" s="235">
        <v>2573</v>
      </c>
      <c r="B2604" s="236">
        <v>2005200168</v>
      </c>
      <c r="C2604" s="237" t="s">
        <v>3903</v>
      </c>
      <c r="D2604" s="238" t="s">
        <v>51</v>
      </c>
      <c r="E2604" s="239" t="s">
        <v>144</v>
      </c>
      <c r="F2604" s="242" t="str">
        <f>IFERROR(VLOOKUP(B2604,HĐ1!$C$8:$L$2000,10,0)," ")</f>
        <v xml:space="preserve"> </v>
      </c>
      <c r="G2604" s="242" t="str">
        <f>IFERROR(VLOOKUP(B2604,HĐ2!$C$7:$L$2000,10,0)," ")</f>
        <v xml:space="preserve"> </v>
      </c>
      <c r="H2604" s="242" t="str">
        <f>IFERROR(VLOOKUP(B2604,HĐ3!$C$8:$L$2000,10,0)," ")</f>
        <v xml:space="preserve"> </v>
      </c>
      <c r="I2604" s="242" t="str">
        <f>IFERROR(VLOOKUP(B2604,HĐ4!$C$8:$L$2000,10,0)," ")</f>
        <v xml:space="preserve"> </v>
      </c>
      <c r="J2604" s="242" t="str">
        <f>IFERROR(VLOOKUP(B2604,HĐ5!$C$8:$L$2000,10,0)," ")</f>
        <v xml:space="preserve"> </v>
      </c>
      <c r="K2604" s="242" t="str">
        <f>IFERROR(VLOOKUP(B2604,HĐ6!$C$8:$L$2000,10,0)," ")</f>
        <v xml:space="preserve"> </v>
      </c>
      <c r="L2604" s="242" t="str">
        <f>IFERROR(VLOOKUP(B2604,HĐ7!$C$7:$L$2000,10,0)," ")</f>
        <v xml:space="preserve"> </v>
      </c>
      <c r="M2604" s="242" t="str">
        <f>IFERROR(VLOOKUP(B2604,HĐ8!$C$7:$L$2000,10,0)," ")</f>
        <v xml:space="preserve"> </v>
      </c>
      <c r="N2604" s="242" t="str">
        <f>IFERROR(VLOOKUP(B2604,HĐ9!$C$7:$L$2000,10,0)," ")</f>
        <v xml:space="preserve"> </v>
      </c>
      <c r="O2604" s="242" t="str">
        <f>IFERROR(VLOOKUP(B2604,HĐ10!$C$8:$L$2000,10,0)," ")</f>
        <v xml:space="preserve"> </v>
      </c>
      <c r="P2604" s="242" t="str">
        <f>IFERROR(VLOOKUP(B2604,HĐ11!$C$7:$L$2000,10,0)," ")</f>
        <v xml:space="preserve"> </v>
      </c>
      <c r="Q2604" s="242" t="str">
        <f>IFERROR(VLOOKUP(B2604,HĐ12!$C$7:$L$2000,10,0)," ")</f>
        <v xml:space="preserve"> </v>
      </c>
      <c r="R2604" s="242" t="str">
        <f>IFERROR(VLOOKUP(B2604,HĐ13!$C$7:$L$2000,10,0)," ")</f>
        <v xml:space="preserve"> </v>
      </c>
      <c r="S2604" s="242" t="str">
        <f>IFERROR(VLOOKUP(B2604,HĐ14!$C$7:$L$2000,10,0)," ")</f>
        <v xml:space="preserve"> </v>
      </c>
      <c r="T2604" s="242" t="str">
        <f>IFERROR(VLOOKUP(B2604,HĐ15!$C$7:$L$2000,10,0)," ")</f>
        <v xml:space="preserve"> </v>
      </c>
      <c r="U2604" s="242" t="str">
        <f>IFERROR(VLOOKUP(B2604,HĐ16!$C$7:$L$2000,10,0)," ")</f>
        <v xml:space="preserve"> </v>
      </c>
      <c r="V2604" s="242" t="str">
        <f>IFERROR(VLOOKUP(B2604,HĐ17!$C$7:$L$2000,10,0)," ")</f>
        <v xml:space="preserve"> </v>
      </c>
      <c r="W2604" s="242" t="str">
        <f>IFERROR(VLOOKUP(B2604,HĐ18!$C$7:$L$2000,10,0)," ")</f>
        <v xml:space="preserve"> </v>
      </c>
      <c r="X2604" s="242" t="str">
        <f>IFERROR(VLOOKUP(B2604,HĐ19!$C$7:$L$2000,10,0)," ")</f>
        <v xml:space="preserve"> </v>
      </c>
      <c r="Y2604" s="242" t="str">
        <f>IFERROR(VLOOKUP(B2604,HĐ20!$C$7:$L$2000,10,0)," ")</f>
        <v xml:space="preserve"> </v>
      </c>
      <c r="Z2604" s="242" t="str">
        <f>IFERROR(VLOOKUP(B2604,HĐ21!$C$7:$L$1999,10,0)," ")</f>
        <v xml:space="preserve"> </v>
      </c>
      <c r="AA2604" s="242" t="str">
        <f>IFERROR(VLOOKUP(B2604,HĐ22!$C$7:$L$1999,10,0)," ")</f>
        <v xml:space="preserve"> </v>
      </c>
      <c r="AB2604" s="235">
        <f t="shared" si="41"/>
        <v>0</v>
      </c>
      <c r="AC2604" s="235"/>
    </row>
    <row r="2605" spans="1:29" s="240" customFormat="1" ht="12.75" hidden="1">
      <c r="A2605" s="235">
        <v>2574</v>
      </c>
      <c r="B2605" s="236">
        <v>2005200832</v>
      </c>
      <c r="C2605" s="237" t="s">
        <v>3904</v>
      </c>
      <c r="D2605" s="238" t="s">
        <v>51</v>
      </c>
      <c r="E2605" s="239" t="s">
        <v>144</v>
      </c>
      <c r="F2605" s="242" t="str">
        <f>IFERROR(VLOOKUP(B2605,HĐ1!$C$8:$L$2000,10,0)," ")</f>
        <v xml:space="preserve"> </v>
      </c>
      <c r="G2605" s="242" t="str">
        <f>IFERROR(VLOOKUP(B2605,HĐ2!$C$7:$L$2000,10,0)," ")</f>
        <v xml:space="preserve"> </v>
      </c>
      <c r="H2605" s="242" t="str">
        <f>IFERROR(VLOOKUP(B2605,HĐ3!$C$8:$L$2000,10,0)," ")</f>
        <v xml:space="preserve"> </v>
      </c>
      <c r="I2605" s="242" t="str">
        <f>IFERROR(VLOOKUP(B2605,HĐ4!$C$8:$L$2000,10,0)," ")</f>
        <v xml:space="preserve"> </v>
      </c>
      <c r="J2605" s="242" t="str">
        <f>IFERROR(VLOOKUP(B2605,HĐ5!$C$8:$L$2000,10,0)," ")</f>
        <v xml:space="preserve"> </v>
      </c>
      <c r="K2605" s="242" t="str">
        <f>IFERROR(VLOOKUP(B2605,HĐ6!$C$8:$L$2000,10,0)," ")</f>
        <v xml:space="preserve"> </v>
      </c>
      <c r="L2605" s="242" t="str">
        <f>IFERROR(VLOOKUP(B2605,HĐ7!$C$7:$L$2000,10,0)," ")</f>
        <v xml:space="preserve"> </v>
      </c>
      <c r="M2605" s="242" t="str">
        <f>IFERROR(VLOOKUP(B2605,HĐ8!$C$7:$L$2000,10,0)," ")</f>
        <v xml:space="preserve"> </v>
      </c>
      <c r="N2605" s="242" t="str">
        <f>IFERROR(VLOOKUP(B2605,HĐ9!$C$7:$L$2000,10,0)," ")</f>
        <v xml:space="preserve"> </v>
      </c>
      <c r="O2605" s="242" t="str">
        <f>IFERROR(VLOOKUP(B2605,HĐ10!$C$8:$L$2000,10,0)," ")</f>
        <v xml:space="preserve"> </v>
      </c>
      <c r="P2605" s="242" t="str">
        <f>IFERROR(VLOOKUP(B2605,HĐ11!$C$7:$L$2000,10,0)," ")</f>
        <v xml:space="preserve"> </v>
      </c>
      <c r="Q2605" s="242" t="str">
        <f>IFERROR(VLOOKUP(B2605,HĐ12!$C$7:$L$2000,10,0)," ")</f>
        <v xml:space="preserve"> </v>
      </c>
      <c r="R2605" s="242" t="str">
        <f>IFERROR(VLOOKUP(B2605,HĐ13!$C$7:$L$2000,10,0)," ")</f>
        <v xml:space="preserve"> </v>
      </c>
      <c r="S2605" s="242" t="str">
        <f>IFERROR(VLOOKUP(B2605,HĐ14!$C$7:$L$2000,10,0)," ")</f>
        <v xml:space="preserve"> </v>
      </c>
      <c r="T2605" s="242" t="str">
        <f>IFERROR(VLOOKUP(B2605,HĐ15!$C$7:$L$2000,10,0)," ")</f>
        <v xml:space="preserve"> </v>
      </c>
      <c r="U2605" s="242" t="str">
        <f>IFERROR(VLOOKUP(B2605,HĐ16!$C$7:$L$2000,10,0)," ")</f>
        <v xml:space="preserve"> </v>
      </c>
      <c r="V2605" s="242" t="str">
        <f>IFERROR(VLOOKUP(B2605,HĐ17!$C$7:$L$2000,10,0)," ")</f>
        <v xml:space="preserve"> </v>
      </c>
      <c r="W2605" s="242" t="str">
        <f>IFERROR(VLOOKUP(B2605,HĐ18!$C$7:$L$2000,10,0)," ")</f>
        <v xml:space="preserve"> </v>
      </c>
      <c r="X2605" s="242" t="str">
        <f>IFERROR(VLOOKUP(B2605,HĐ19!$C$7:$L$2000,10,0)," ")</f>
        <v xml:space="preserve"> </v>
      </c>
      <c r="Y2605" s="242" t="str">
        <f>IFERROR(VLOOKUP(B2605,HĐ20!$C$7:$L$2000,10,0)," ")</f>
        <v xml:space="preserve"> </v>
      </c>
      <c r="Z2605" s="242" t="str">
        <f>IFERROR(VLOOKUP(B2605,HĐ21!$C$7:$L$1999,10,0)," ")</f>
        <v xml:space="preserve"> </v>
      </c>
      <c r="AA2605" s="242" t="str">
        <f>IFERROR(VLOOKUP(B2605,HĐ22!$C$7:$L$1999,10,0)," ")</f>
        <v xml:space="preserve"> </v>
      </c>
      <c r="AB2605" s="235">
        <f t="shared" si="41"/>
        <v>0</v>
      </c>
      <c r="AC2605" s="235"/>
    </row>
    <row r="2606" spans="1:29" s="240" customFormat="1" ht="12.75">
      <c r="A2606" s="235">
        <v>2575</v>
      </c>
      <c r="B2606" s="236">
        <v>2005200407</v>
      </c>
      <c r="C2606" s="237" t="s">
        <v>767</v>
      </c>
      <c r="D2606" s="238" t="s">
        <v>51</v>
      </c>
      <c r="E2606" s="239" t="s">
        <v>144</v>
      </c>
      <c r="F2606" s="242" t="str">
        <f>IFERROR(VLOOKUP(B2606,HĐ1!$C$8:$L$2000,10,0)," ")</f>
        <v xml:space="preserve"> </v>
      </c>
      <c r="G2606" s="242" t="str">
        <f>IFERROR(VLOOKUP(B2606,HĐ2!$C$7:$L$2000,10,0)," ")</f>
        <v xml:space="preserve"> </v>
      </c>
      <c r="H2606" s="242" t="str">
        <f>IFERROR(VLOOKUP(B2606,HĐ3!$C$8:$L$2000,10,0)," ")</f>
        <v xml:space="preserve"> </v>
      </c>
      <c r="I2606" s="242" t="str">
        <f>IFERROR(VLOOKUP(B2606,HĐ4!$C$8:$L$2000,10,0)," ")</f>
        <v xml:space="preserve"> </v>
      </c>
      <c r="J2606" s="242" t="str">
        <f>IFERROR(VLOOKUP(B2606,HĐ5!$C$8:$L$2000,10,0)," ")</f>
        <v xml:space="preserve"> </v>
      </c>
      <c r="K2606" s="242" t="str">
        <f>IFERROR(VLOOKUP(B2606,HĐ6!$C$8:$L$2000,10,0)," ")</f>
        <v xml:space="preserve"> </v>
      </c>
      <c r="L2606" s="242" t="str">
        <f>IFERROR(VLOOKUP(B2606,HĐ7!$C$7:$L$2000,10,0)," ")</f>
        <v xml:space="preserve"> </v>
      </c>
      <c r="M2606" s="242" t="str">
        <f>IFERROR(VLOOKUP(B2606,HĐ8!$C$7:$L$2000,10,0)," ")</f>
        <v xml:space="preserve"> </v>
      </c>
      <c r="N2606" s="242">
        <f>IFERROR(VLOOKUP(B2606,HĐ9!$C$7:$L$2000,10,0)," ")</f>
        <v>4</v>
      </c>
      <c r="O2606" s="242">
        <f>IFERROR(VLOOKUP(B2606,HĐ10!$C$8:$L$2000,10,0)," ")</f>
        <v>4</v>
      </c>
      <c r="P2606" s="242" t="str">
        <f>IFERROR(VLOOKUP(B2606,HĐ11!$C$7:$L$2000,10,0)," ")</f>
        <v xml:space="preserve"> </v>
      </c>
      <c r="Q2606" s="242" t="str">
        <f>IFERROR(VLOOKUP(B2606,HĐ12!$C$7:$L$2000,10,0)," ")</f>
        <v xml:space="preserve"> </v>
      </c>
      <c r="R2606" s="242" t="str">
        <f>IFERROR(VLOOKUP(B2606,HĐ13!$C$7:$L$2000,10,0)," ")</f>
        <v xml:space="preserve"> </v>
      </c>
      <c r="S2606" s="242" t="str">
        <f>IFERROR(VLOOKUP(B2606,HĐ14!$C$7:$L$2000,10,0)," ")</f>
        <v xml:space="preserve"> </v>
      </c>
      <c r="T2606" s="242" t="str">
        <f>IFERROR(VLOOKUP(B2606,HĐ15!$C$7:$L$2000,10,0)," ")</f>
        <v xml:space="preserve"> </v>
      </c>
      <c r="U2606" s="242" t="str">
        <f>IFERROR(VLOOKUP(B2606,HĐ16!$C$7:$L$2000,10,0)," ")</f>
        <v xml:space="preserve"> </v>
      </c>
      <c r="V2606" s="242" t="str">
        <f>IFERROR(VLOOKUP(B2606,HĐ17!$C$7:$L$2000,10,0)," ")</f>
        <v xml:space="preserve"> </v>
      </c>
      <c r="W2606" s="242" t="str">
        <f>IFERROR(VLOOKUP(B2606,HĐ18!$C$7:$L$2000,10,0)," ")</f>
        <v xml:space="preserve"> </v>
      </c>
      <c r="X2606" s="242" t="str">
        <f>IFERROR(VLOOKUP(B2606,HĐ19!$C$7:$L$2000,10,0)," ")</f>
        <v xml:space="preserve"> </v>
      </c>
      <c r="Y2606" s="242" t="str">
        <f>IFERROR(VLOOKUP(B2606,HĐ20!$C$7:$L$2000,10,0)," ")</f>
        <v xml:space="preserve"> </v>
      </c>
      <c r="Z2606" s="242" t="str">
        <f>IFERROR(VLOOKUP(B2606,HĐ21!$C$7:$L$1999,10,0)," ")</f>
        <v xml:space="preserve"> </v>
      </c>
      <c r="AA2606" s="242" t="str">
        <f>IFERROR(VLOOKUP(B2606,HĐ22!$C$7:$L$1999,10,0)," ")</f>
        <v xml:space="preserve"> </v>
      </c>
      <c r="AB2606" s="235">
        <f t="shared" si="41"/>
        <v>8</v>
      </c>
      <c r="AC2606" s="235"/>
    </row>
    <row r="2607" spans="1:29" s="240" customFormat="1" ht="12.75" hidden="1">
      <c r="A2607" s="235">
        <v>2576</v>
      </c>
      <c r="B2607" s="236">
        <v>2005200737</v>
      </c>
      <c r="C2607" s="237" t="s">
        <v>3905</v>
      </c>
      <c r="D2607" s="238" t="s">
        <v>719</v>
      </c>
      <c r="E2607" s="239" t="s">
        <v>144</v>
      </c>
      <c r="F2607" s="242" t="str">
        <f>IFERROR(VLOOKUP(B2607,HĐ1!$C$8:$L$2000,10,0)," ")</f>
        <v xml:space="preserve"> </v>
      </c>
      <c r="G2607" s="242" t="str">
        <f>IFERROR(VLOOKUP(B2607,HĐ2!$C$7:$L$2000,10,0)," ")</f>
        <v xml:space="preserve"> </v>
      </c>
      <c r="H2607" s="242" t="str">
        <f>IFERROR(VLOOKUP(B2607,HĐ3!$C$8:$L$2000,10,0)," ")</f>
        <v xml:space="preserve"> </v>
      </c>
      <c r="I2607" s="242" t="str">
        <f>IFERROR(VLOOKUP(B2607,HĐ4!$C$8:$L$2000,10,0)," ")</f>
        <v xml:space="preserve"> </v>
      </c>
      <c r="J2607" s="242" t="str">
        <f>IFERROR(VLOOKUP(B2607,HĐ5!$C$8:$L$2000,10,0)," ")</f>
        <v xml:space="preserve"> </v>
      </c>
      <c r="K2607" s="242" t="str">
        <f>IFERROR(VLOOKUP(B2607,HĐ6!$C$8:$L$2000,10,0)," ")</f>
        <v xml:space="preserve"> </v>
      </c>
      <c r="L2607" s="242" t="str">
        <f>IFERROR(VLOOKUP(B2607,HĐ7!$C$7:$L$2000,10,0)," ")</f>
        <v xml:space="preserve"> </v>
      </c>
      <c r="M2607" s="242" t="str">
        <f>IFERROR(VLOOKUP(B2607,HĐ8!$C$7:$L$2000,10,0)," ")</f>
        <v xml:space="preserve"> </v>
      </c>
      <c r="N2607" s="242" t="str">
        <f>IFERROR(VLOOKUP(B2607,HĐ9!$C$7:$L$2000,10,0)," ")</f>
        <v xml:space="preserve"> </v>
      </c>
      <c r="O2607" s="242" t="str">
        <f>IFERROR(VLOOKUP(B2607,HĐ10!$C$8:$L$2000,10,0)," ")</f>
        <v xml:space="preserve"> </v>
      </c>
      <c r="P2607" s="242" t="str">
        <f>IFERROR(VLOOKUP(B2607,HĐ11!$C$7:$L$2000,10,0)," ")</f>
        <v xml:space="preserve"> </v>
      </c>
      <c r="Q2607" s="242" t="str">
        <f>IFERROR(VLOOKUP(B2607,HĐ12!$C$7:$L$2000,10,0)," ")</f>
        <v xml:space="preserve"> </v>
      </c>
      <c r="R2607" s="242" t="str">
        <f>IFERROR(VLOOKUP(B2607,HĐ13!$C$7:$L$2000,10,0)," ")</f>
        <v xml:space="preserve"> </v>
      </c>
      <c r="S2607" s="242" t="str">
        <f>IFERROR(VLOOKUP(B2607,HĐ14!$C$7:$L$2000,10,0)," ")</f>
        <v xml:space="preserve"> </v>
      </c>
      <c r="T2607" s="242" t="str">
        <f>IFERROR(VLOOKUP(B2607,HĐ15!$C$7:$L$2000,10,0)," ")</f>
        <v xml:space="preserve"> </v>
      </c>
      <c r="U2607" s="242" t="str">
        <f>IFERROR(VLOOKUP(B2607,HĐ16!$C$7:$L$2000,10,0)," ")</f>
        <v xml:space="preserve"> </v>
      </c>
      <c r="V2607" s="242" t="str">
        <f>IFERROR(VLOOKUP(B2607,HĐ17!$C$7:$L$2000,10,0)," ")</f>
        <v xml:space="preserve"> </v>
      </c>
      <c r="W2607" s="242" t="str">
        <f>IFERROR(VLOOKUP(B2607,HĐ18!$C$7:$L$2000,10,0)," ")</f>
        <v xml:space="preserve"> </v>
      </c>
      <c r="X2607" s="242" t="str">
        <f>IFERROR(VLOOKUP(B2607,HĐ19!$C$7:$L$2000,10,0)," ")</f>
        <v xml:space="preserve"> </v>
      </c>
      <c r="Y2607" s="242" t="str">
        <f>IFERROR(VLOOKUP(B2607,HĐ20!$C$7:$L$2000,10,0)," ")</f>
        <v xml:space="preserve"> </v>
      </c>
      <c r="Z2607" s="242" t="str">
        <f>IFERROR(VLOOKUP(B2607,HĐ21!$C$7:$L$1999,10,0)," ")</f>
        <v xml:space="preserve"> </v>
      </c>
      <c r="AA2607" s="242" t="str">
        <f>IFERROR(VLOOKUP(B2607,HĐ22!$C$7:$L$1999,10,0)," ")</f>
        <v xml:space="preserve"> </v>
      </c>
      <c r="AB2607" s="235">
        <f t="shared" si="41"/>
        <v>0</v>
      </c>
      <c r="AC2607" s="235"/>
    </row>
    <row r="2608" spans="1:29" s="240" customFormat="1" ht="12.75" hidden="1">
      <c r="A2608" s="235">
        <v>2577</v>
      </c>
      <c r="B2608" s="236">
        <v>2005200438</v>
      </c>
      <c r="C2608" s="237" t="s">
        <v>3627</v>
      </c>
      <c r="D2608" s="238" t="s">
        <v>673</v>
      </c>
      <c r="E2608" s="239" t="s">
        <v>144</v>
      </c>
      <c r="F2608" s="242" t="str">
        <f>IFERROR(VLOOKUP(B2608,HĐ1!$C$8:$L$2000,10,0)," ")</f>
        <v xml:space="preserve"> </v>
      </c>
      <c r="G2608" s="242" t="str">
        <f>IFERROR(VLOOKUP(B2608,HĐ2!$C$7:$L$2000,10,0)," ")</f>
        <v xml:space="preserve"> </v>
      </c>
      <c r="H2608" s="242" t="str">
        <f>IFERROR(VLOOKUP(B2608,HĐ3!$C$8:$L$2000,10,0)," ")</f>
        <v xml:space="preserve"> </v>
      </c>
      <c r="I2608" s="242" t="str">
        <f>IFERROR(VLOOKUP(B2608,HĐ4!$C$8:$L$2000,10,0)," ")</f>
        <v xml:space="preserve"> </v>
      </c>
      <c r="J2608" s="242" t="str">
        <f>IFERROR(VLOOKUP(B2608,HĐ5!$C$8:$L$2000,10,0)," ")</f>
        <v xml:space="preserve"> </v>
      </c>
      <c r="K2608" s="242" t="str">
        <f>IFERROR(VLOOKUP(B2608,HĐ6!$C$8:$L$2000,10,0)," ")</f>
        <v xml:space="preserve"> </v>
      </c>
      <c r="L2608" s="242" t="str">
        <f>IFERROR(VLOOKUP(B2608,HĐ7!$C$7:$L$2000,10,0)," ")</f>
        <v xml:space="preserve"> </v>
      </c>
      <c r="M2608" s="242" t="str">
        <f>IFERROR(VLOOKUP(B2608,HĐ8!$C$7:$L$2000,10,0)," ")</f>
        <v xml:space="preserve"> </v>
      </c>
      <c r="N2608" s="242" t="str">
        <f>IFERROR(VLOOKUP(B2608,HĐ9!$C$7:$L$2000,10,0)," ")</f>
        <v xml:space="preserve"> </v>
      </c>
      <c r="O2608" s="242" t="str">
        <f>IFERROR(VLOOKUP(B2608,HĐ10!$C$8:$L$2000,10,0)," ")</f>
        <v xml:space="preserve"> </v>
      </c>
      <c r="P2608" s="242" t="str">
        <f>IFERROR(VLOOKUP(B2608,HĐ11!$C$7:$L$2000,10,0)," ")</f>
        <v xml:space="preserve"> </v>
      </c>
      <c r="Q2608" s="242" t="str">
        <f>IFERROR(VLOOKUP(B2608,HĐ12!$C$7:$L$2000,10,0)," ")</f>
        <v xml:space="preserve"> </v>
      </c>
      <c r="R2608" s="242" t="str">
        <f>IFERROR(VLOOKUP(B2608,HĐ13!$C$7:$L$2000,10,0)," ")</f>
        <v xml:space="preserve"> </v>
      </c>
      <c r="S2608" s="242" t="str">
        <f>IFERROR(VLOOKUP(B2608,HĐ14!$C$7:$L$2000,10,0)," ")</f>
        <v xml:space="preserve"> </v>
      </c>
      <c r="T2608" s="242" t="str">
        <f>IFERROR(VLOOKUP(B2608,HĐ15!$C$7:$L$2000,10,0)," ")</f>
        <v xml:space="preserve"> </v>
      </c>
      <c r="U2608" s="242" t="str">
        <f>IFERROR(VLOOKUP(B2608,HĐ16!$C$7:$L$2000,10,0)," ")</f>
        <v xml:space="preserve"> </v>
      </c>
      <c r="V2608" s="242" t="str">
        <f>IFERROR(VLOOKUP(B2608,HĐ17!$C$7:$L$2000,10,0)," ")</f>
        <v xml:space="preserve"> </v>
      </c>
      <c r="W2608" s="242" t="str">
        <f>IFERROR(VLOOKUP(B2608,HĐ18!$C$7:$L$2000,10,0)," ")</f>
        <v xml:space="preserve"> </v>
      </c>
      <c r="X2608" s="242" t="str">
        <f>IFERROR(VLOOKUP(B2608,HĐ19!$C$7:$L$2000,10,0)," ")</f>
        <v xml:space="preserve"> </v>
      </c>
      <c r="Y2608" s="242" t="str">
        <f>IFERROR(VLOOKUP(B2608,HĐ20!$C$7:$L$2000,10,0)," ")</f>
        <v xml:space="preserve"> </v>
      </c>
      <c r="Z2608" s="242" t="str">
        <f>IFERROR(VLOOKUP(B2608,HĐ21!$C$7:$L$1999,10,0)," ")</f>
        <v xml:space="preserve"> </v>
      </c>
      <c r="AA2608" s="242" t="str">
        <f>IFERROR(VLOOKUP(B2608,HĐ22!$C$7:$L$1999,10,0)," ")</f>
        <v xml:space="preserve"> </v>
      </c>
      <c r="AB2608" s="235">
        <f t="shared" si="41"/>
        <v>0</v>
      </c>
      <c r="AC2608" s="235"/>
    </row>
    <row r="2609" spans="1:29" s="240" customFormat="1" ht="12.75">
      <c r="A2609" s="235">
        <v>2578</v>
      </c>
      <c r="B2609" s="236">
        <v>2005200783</v>
      </c>
      <c r="C2609" s="237" t="s">
        <v>568</v>
      </c>
      <c r="D2609" s="238" t="s">
        <v>673</v>
      </c>
      <c r="E2609" s="239" t="s">
        <v>144</v>
      </c>
      <c r="F2609" s="242" t="str">
        <f>IFERROR(VLOOKUP(B2609,HĐ1!$C$8:$L$2000,10,0)," ")</f>
        <v xml:space="preserve"> </v>
      </c>
      <c r="G2609" s="242" t="str">
        <f>IFERROR(VLOOKUP(B2609,HĐ2!$C$7:$L$2000,10,0)," ")</f>
        <v xml:space="preserve"> </v>
      </c>
      <c r="H2609" s="242" t="str">
        <f>IFERROR(VLOOKUP(B2609,HĐ3!$C$8:$L$2000,10,0)," ")</f>
        <v xml:space="preserve"> </v>
      </c>
      <c r="I2609" s="242" t="str">
        <f>IFERROR(VLOOKUP(B2609,HĐ4!$C$8:$L$2000,10,0)," ")</f>
        <v xml:space="preserve"> </v>
      </c>
      <c r="J2609" s="242">
        <f>IFERROR(VLOOKUP(B2609,HĐ5!$C$8:$L$2000,10,0)," ")</f>
        <v>4</v>
      </c>
      <c r="K2609" s="242" t="str">
        <f>IFERROR(VLOOKUP(B2609,HĐ6!$C$8:$L$2000,10,0)," ")</f>
        <v xml:space="preserve"> </v>
      </c>
      <c r="L2609" s="242" t="str">
        <f>IFERROR(VLOOKUP(B2609,HĐ7!$C$7:$L$2000,10,0)," ")</f>
        <v xml:space="preserve"> </v>
      </c>
      <c r="M2609" s="242" t="str">
        <f>IFERROR(VLOOKUP(B2609,HĐ8!$C$7:$L$2000,10,0)," ")</f>
        <v xml:space="preserve"> </v>
      </c>
      <c r="N2609" s="242">
        <f>IFERROR(VLOOKUP(B2609,HĐ9!$C$7:$L$2000,10,0)," ")</f>
        <v>4</v>
      </c>
      <c r="O2609" s="242">
        <f>IFERROR(VLOOKUP(B2609,HĐ10!$C$8:$L$2000,10,0)," ")</f>
        <v>4</v>
      </c>
      <c r="P2609" s="242">
        <f>IFERROR(VLOOKUP(B2609,HĐ11!$C$7:$L$2000,10,0)," ")</f>
        <v>5</v>
      </c>
      <c r="Q2609" s="242" t="str">
        <f>IFERROR(VLOOKUP(B2609,HĐ12!$C$7:$L$2000,10,0)," ")</f>
        <v xml:space="preserve"> </v>
      </c>
      <c r="R2609" s="242">
        <f>IFERROR(VLOOKUP(B2609,HĐ13!$C$7:$L$2000,10,0)," ")</f>
        <v>4</v>
      </c>
      <c r="S2609" s="242" t="str">
        <f>IFERROR(VLOOKUP(B2609,HĐ14!$C$7:$L$2000,10,0)," ")</f>
        <v xml:space="preserve"> </v>
      </c>
      <c r="T2609" s="242">
        <f>IFERROR(VLOOKUP(B2609,HĐ15!$C$7:$L$2000,10,0)," ")</f>
        <v>4</v>
      </c>
      <c r="U2609" s="242" t="str">
        <f>IFERROR(VLOOKUP(B2609,HĐ16!$C$7:$L$2000,10,0)," ")</f>
        <v xml:space="preserve"> </v>
      </c>
      <c r="V2609" s="242" t="str">
        <f>IFERROR(VLOOKUP(B2609,HĐ17!$C$7:$L$2000,10,0)," ")</f>
        <v xml:space="preserve"> </v>
      </c>
      <c r="W2609" s="242">
        <f>IFERROR(VLOOKUP(B2609,HĐ18!$C$7:$L$2000,10,0)," ")</f>
        <v>4</v>
      </c>
      <c r="X2609" s="242" t="str">
        <f>IFERROR(VLOOKUP(B2609,HĐ19!$C$7:$L$2000,10,0)," ")</f>
        <v xml:space="preserve"> </v>
      </c>
      <c r="Y2609" s="242" t="str">
        <f>IFERROR(VLOOKUP(B2609,HĐ20!$C$7:$L$2000,10,0)," ")</f>
        <v xml:space="preserve"> </v>
      </c>
      <c r="Z2609" s="242" t="str">
        <f>IFERROR(VLOOKUP(B2609,HĐ21!$C$7:$L$1999,10,0)," ")</f>
        <v xml:space="preserve"> </v>
      </c>
      <c r="AA2609" s="242" t="str">
        <f>IFERROR(VLOOKUP(B2609,HĐ22!$C$7:$L$1999,10,0)," ")</f>
        <v xml:space="preserve"> </v>
      </c>
      <c r="AB2609" s="235">
        <f t="shared" si="41"/>
        <v>29</v>
      </c>
      <c r="AC2609" s="235"/>
    </row>
    <row r="2610" spans="1:29" s="240" customFormat="1" ht="12.75" hidden="1">
      <c r="A2610" s="235">
        <v>2579</v>
      </c>
      <c r="B2610" s="236">
        <v>2005201081</v>
      </c>
      <c r="C2610" s="237" t="s">
        <v>3906</v>
      </c>
      <c r="D2610" s="238" t="s">
        <v>462</v>
      </c>
      <c r="E2610" s="239" t="s">
        <v>144</v>
      </c>
      <c r="F2610" s="242" t="str">
        <f>IFERROR(VLOOKUP(B2610,HĐ1!$C$8:$L$2000,10,0)," ")</f>
        <v xml:space="preserve"> </v>
      </c>
      <c r="G2610" s="242" t="str">
        <f>IFERROR(VLOOKUP(B2610,HĐ2!$C$7:$L$2000,10,0)," ")</f>
        <v xml:space="preserve"> </v>
      </c>
      <c r="H2610" s="242" t="str">
        <f>IFERROR(VLOOKUP(B2610,HĐ3!$C$8:$L$2000,10,0)," ")</f>
        <v xml:space="preserve"> </v>
      </c>
      <c r="I2610" s="242" t="str">
        <f>IFERROR(VLOOKUP(B2610,HĐ4!$C$8:$L$2000,10,0)," ")</f>
        <v xml:space="preserve"> </v>
      </c>
      <c r="J2610" s="242" t="str">
        <f>IFERROR(VLOOKUP(B2610,HĐ5!$C$8:$L$2000,10,0)," ")</f>
        <v xml:space="preserve"> </v>
      </c>
      <c r="K2610" s="242" t="str">
        <f>IFERROR(VLOOKUP(B2610,HĐ6!$C$8:$L$2000,10,0)," ")</f>
        <v xml:space="preserve"> </v>
      </c>
      <c r="L2610" s="242" t="str">
        <f>IFERROR(VLOOKUP(B2610,HĐ7!$C$7:$L$2000,10,0)," ")</f>
        <v xml:space="preserve"> </v>
      </c>
      <c r="M2610" s="242" t="str">
        <f>IFERROR(VLOOKUP(B2610,HĐ8!$C$7:$L$2000,10,0)," ")</f>
        <v xml:space="preserve"> </v>
      </c>
      <c r="N2610" s="242" t="str">
        <f>IFERROR(VLOOKUP(B2610,HĐ9!$C$7:$L$2000,10,0)," ")</f>
        <v xml:space="preserve"> </v>
      </c>
      <c r="O2610" s="242" t="str">
        <f>IFERROR(VLOOKUP(B2610,HĐ10!$C$8:$L$2000,10,0)," ")</f>
        <v xml:space="preserve"> </v>
      </c>
      <c r="P2610" s="242" t="str">
        <f>IFERROR(VLOOKUP(B2610,HĐ11!$C$7:$L$2000,10,0)," ")</f>
        <v xml:space="preserve"> </v>
      </c>
      <c r="Q2610" s="242" t="str">
        <f>IFERROR(VLOOKUP(B2610,HĐ12!$C$7:$L$2000,10,0)," ")</f>
        <v xml:space="preserve"> </v>
      </c>
      <c r="R2610" s="242" t="str">
        <f>IFERROR(VLOOKUP(B2610,HĐ13!$C$7:$L$2000,10,0)," ")</f>
        <v xml:space="preserve"> </v>
      </c>
      <c r="S2610" s="242" t="str">
        <f>IFERROR(VLOOKUP(B2610,HĐ14!$C$7:$L$2000,10,0)," ")</f>
        <v xml:space="preserve"> </v>
      </c>
      <c r="T2610" s="242" t="str">
        <f>IFERROR(VLOOKUP(B2610,HĐ15!$C$7:$L$2000,10,0)," ")</f>
        <v xml:space="preserve"> </v>
      </c>
      <c r="U2610" s="242" t="str">
        <f>IFERROR(VLOOKUP(B2610,HĐ16!$C$7:$L$2000,10,0)," ")</f>
        <v xml:space="preserve"> </v>
      </c>
      <c r="V2610" s="242" t="str">
        <f>IFERROR(VLOOKUP(B2610,HĐ17!$C$7:$L$2000,10,0)," ")</f>
        <v xml:space="preserve"> </v>
      </c>
      <c r="W2610" s="242" t="str">
        <f>IFERROR(VLOOKUP(B2610,HĐ18!$C$7:$L$2000,10,0)," ")</f>
        <v xml:space="preserve"> </v>
      </c>
      <c r="X2610" s="242" t="str">
        <f>IFERROR(VLOOKUP(B2610,HĐ19!$C$7:$L$2000,10,0)," ")</f>
        <v xml:space="preserve"> </v>
      </c>
      <c r="Y2610" s="242" t="str">
        <f>IFERROR(VLOOKUP(B2610,HĐ20!$C$7:$L$2000,10,0)," ")</f>
        <v xml:space="preserve"> </v>
      </c>
      <c r="Z2610" s="242" t="str">
        <f>IFERROR(VLOOKUP(B2610,HĐ21!$C$7:$L$1999,10,0)," ")</f>
        <v xml:space="preserve"> </v>
      </c>
      <c r="AA2610" s="242" t="str">
        <f>IFERROR(VLOOKUP(B2610,HĐ22!$C$7:$L$1999,10,0)," ")</f>
        <v xml:space="preserve"> </v>
      </c>
      <c r="AB2610" s="235">
        <f t="shared" si="41"/>
        <v>0</v>
      </c>
      <c r="AC2610" s="235"/>
    </row>
    <row r="2611" spans="1:29" s="240" customFormat="1" ht="12.75">
      <c r="A2611" s="235">
        <v>2580</v>
      </c>
      <c r="B2611" s="236">
        <v>2005200179</v>
      </c>
      <c r="C2611" s="237" t="s">
        <v>142</v>
      </c>
      <c r="D2611" s="238" t="s">
        <v>143</v>
      </c>
      <c r="E2611" s="239" t="s">
        <v>144</v>
      </c>
      <c r="F2611" s="242">
        <f>IFERROR(VLOOKUP(B2611,HĐ1!$C$8:$L$2000,10,0)," ")</f>
        <v>4</v>
      </c>
      <c r="G2611" s="242">
        <f>IFERROR(VLOOKUP(B2611,HĐ2!$C$7:$L$2000,10,0)," ")</f>
        <v>4</v>
      </c>
      <c r="H2611" s="242" t="str">
        <f>IFERROR(VLOOKUP(B2611,HĐ3!$C$8:$L$2000,10,0)," ")</f>
        <v xml:space="preserve"> </v>
      </c>
      <c r="I2611" s="242" t="str">
        <f>IFERROR(VLOOKUP(B2611,HĐ4!$C$8:$L$2000,10,0)," ")</f>
        <v xml:space="preserve"> </v>
      </c>
      <c r="J2611" s="242" t="str">
        <f>IFERROR(VLOOKUP(B2611,HĐ5!$C$8:$L$2000,10,0)," ")</f>
        <v xml:space="preserve"> </v>
      </c>
      <c r="K2611" s="242" t="str">
        <f>IFERROR(VLOOKUP(B2611,HĐ6!$C$8:$L$2000,10,0)," ")</f>
        <v xml:space="preserve"> </v>
      </c>
      <c r="L2611" s="242" t="str">
        <f>IFERROR(VLOOKUP(B2611,HĐ7!$C$7:$L$2000,10,0)," ")</f>
        <v xml:space="preserve"> </v>
      </c>
      <c r="M2611" s="242" t="str">
        <f>IFERROR(VLOOKUP(B2611,HĐ8!$C$7:$L$2000,10,0)," ")</f>
        <v xml:space="preserve"> </v>
      </c>
      <c r="N2611" s="242" t="str">
        <f>IFERROR(VLOOKUP(B2611,HĐ9!$C$7:$L$2000,10,0)," ")</f>
        <v xml:space="preserve"> </v>
      </c>
      <c r="O2611" s="242" t="str">
        <f>IFERROR(VLOOKUP(B2611,HĐ10!$C$8:$L$2000,10,0)," ")</f>
        <v xml:space="preserve"> </v>
      </c>
      <c r="P2611" s="242">
        <f>IFERROR(VLOOKUP(B2611,HĐ11!$C$7:$L$2000,10,0)," ")</f>
        <v>5</v>
      </c>
      <c r="Q2611" s="242" t="str">
        <f>IFERROR(VLOOKUP(B2611,HĐ12!$C$7:$L$2000,10,0)," ")</f>
        <v xml:space="preserve"> </v>
      </c>
      <c r="R2611" s="242" t="str">
        <f>IFERROR(VLOOKUP(B2611,HĐ13!$C$7:$L$2000,10,0)," ")</f>
        <v xml:space="preserve"> </v>
      </c>
      <c r="S2611" s="242" t="str">
        <f>IFERROR(VLOOKUP(B2611,HĐ14!$C$7:$L$2000,10,0)," ")</f>
        <v xml:space="preserve"> </v>
      </c>
      <c r="T2611" s="242" t="str">
        <f>IFERROR(VLOOKUP(B2611,HĐ15!$C$7:$L$2000,10,0)," ")</f>
        <v xml:space="preserve"> </v>
      </c>
      <c r="U2611" s="242" t="str">
        <f>IFERROR(VLOOKUP(B2611,HĐ16!$C$7:$L$2000,10,0)," ")</f>
        <v xml:space="preserve"> </v>
      </c>
      <c r="V2611" s="242" t="str">
        <f>IFERROR(VLOOKUP(B2611,HĐ17!$C$7:$L$2000,10,0)," ")</f>
        <v xml:space="preserve"> </v>
      </c>
      <c r="W2611" s="242" t="str">
        <f>IFERROR(VLOOKUP(B2611,HĐ18!$C$7:$L$2000,10,0)," ")</f>
        <v xml:space="preserve"> </v>
      </c>
      <c r="X2611" s="242" t="str">
        <f>IFERROR(VLOOKUP(B2611,HĐ19!$C$7:$L$2000,10,0)," ")</f>
        <v xml:space="preserve"> </v>
      </c>
      <c r="Y2611" s="242" t="str">
        <f>IFERROR(VLOOKUP(B2611,HĐ20!$C$7:$L$2000,10,0)," ")</f>
        <v xml:space="preserve"> </v>
      </c>
      <c r="Z2611" s="242" t="str">
        <f>IFERROR(VLOOKUP(B2611,HĐ21!$C$7:$L$1999,10,0)," ")</f>
        <v xml:space="preserve"> </v>
      </c>
      <c r="AA2611" s="242" t="str">
        <f>IFERROR(VLOOKUP(B2611,HĐ22!$C$7:$L$1999,10,0)," ")</f>
        <v xml:space="preserve"> </v>
      </c>
      <c r="AB2611" s="235">
        <f t="shared" si="41"/>
        <v>13</v>
      </c>
      <c r="AC2611" s="235"/>
    </row>
    <row r="2612" spans="1:29" s="240" customFormat="1" ht="12.75">
      <c r="A2612" s="235">
        <v>2581</v>
      </c>
      <c r="B2612" s="236">
        <v>2005200033</v>
      </c>
      <c r="C2612" s="237" t="s">
        <v>2209</v>
      </c>
      <c r="D2612" s="238" t="s">
        <v>117</v>
      </c>
      <c r="E2612" s="239" t="s">
        <v>144</v>
      </c>
      <c r="F2612" s="242" t="str">
        <f>IFERROR(VLOOKUP(B2612,HĐ1!$C$8:$L$2000,10,0)," ")</f>
        <v xml:space="preserve"> </v>
      </c>
      <c r="G2612" s="242" t="str">
        <f>IFERROR(VLOOKUP(B2612,HĐ2!$C$7:$L$2000,10,0)," ")</f>
        <v xml:space="preserve"> </v>
      </c>
      <c r="H2612" s="242" t="str">
        <f>IFERROR(VLOOKUP(B2612,HĐ3!$C$8:$L$2000,10,0)," ")</f>
        <v xml:space="preserve"> </v>
      </c>
      <c r="I2612" s="242" t="str">
        <f>IFERROR(VLOOKUP(B2612,HĐ4!$C$8:$L$2000,10,0)," ")</f>
        <v xml:space="preserve"> </v>
      </c>
      <c r="J2612" s="242" t="str">
        <f>IFERROR(VLOOKUP(B2612,HĐ5!$C$8:$L$2000,10,0)," ")</f>
        <v xml:space="preserve"> </v>
      </c>
      <c r="K2612" s="242" t="str">
        <f>IFERROR(VLOOKUP(B2612,HĐ6!$C$8:$L$2000,10,0)," ")</f>
        <v xml:space="preserve"> </v>
      </c>
      <c r="L2612" s="242" t="str">
        <f>IFERROR(VLOOKUP(B2612,HĐ7!$C$7:$L$2000,10,0)," ")</f>
        <v xml:space="preserve"> </v>
      </c>
      <c r="M2612" s="242" t="str">
        <f>IFERROR(VLOOKUP(B2612,HĐ8!$C$7:$L$2000,10,0)," ")</f>
        <v xml:space="preserve"> </v>
      </c>
      <c r="N2612" s="242" t="str">
        <f>IFERROR(VLOOKUP(B2612,HĐ9!$C$7:$L$2000,10,0)," ")</f>
        <v xml:space="preserve"> </v>
      </c>
      <c r="O2612" s="242" t="str">
        <f>IFERROR(VLOOKUP(B2612,HĐ10!$C$8:$L$2000,10,0)," ")</f>
        <v xml:space="preserve"> </v>
      </c>
      <c r="P2612" s="242">
        <f>IFERROR(VLOOKUP(B2612,HĐ11!$C$7:$L$2000,10,0)," ")</f>
        <v>5</v>
      </c>
      <c r="Q2612" s="242" t="str">
        <f>IFERROR(VLOOKUP(B2612,HĐ12!$C$7:$L$2000,10,0)," ")</f>
        <v xml:space="preserve"> </v>
      </c>
      <c r="R2612" s="242" t="str">
        <f>IFERROR(VLOOKUP(B2612,HĐ13!$C$7:$L$2000,10,0)," ")</f>
        <v xml:space="preserve"> </v>
      </c>
      <c r="S2612" s="242" t="str">
        <f>IFERROR(VLOOKUP(B2612,HĐ14!$C$7:$L$2000,10,0)," ")</f>
        <v xml:space="preserve"> </v>
      </c>
      <c r="T2612" s="242" t="str">
        <f>IFERROR(VLOOKUP(B2612,HĐ15!$C$7:$L$2000,10,0)," ")</f>
        <v xml:space="preserve"> </v>
      </c>
      <c r="U2612" s="242" t="str">
        <f>IFERROR(VLOOKUP(B2612,HĐ16!$C$7:$L$2000,10,0)," ")</f>
        <v xml:space="preserve"> </v>
      </c>
      <c r="V2612" s="242" t="str">
        <f>IFERROR(VLOOKUP(B2612,HĐ17!$C$7:$L$2000,10,0)," ")</f>
        <v xml:space="preserve"> </v>
      </c>
      <c r="W2612" s="242" t="str">
        <f>IFERROR(VLOOKUP(B2612,HĐ18!$C$7:$L$2000,10,0)," ")</f>
        <v xml:space="preserve"> </v>
      </c>
      <c r="X2612" s="242" t="str">
        <f>IFERROR(VLOOKUP(B2612,HĐ19!$C$7:$L$2000,10,0)," ")</f>
        <v xml:space="preserve"> </v>
      </c>
      <c r="Y2612" s="242" t="str">
        <f>IFERROR(VLOOKUP(B2612,HĐ20!$C$7:$L$2000,10,0)," ")</f>
        <v xml:space="preserve"> </v>
      </c>
      <c r="Z2612" s="242" t="str">
        <f>IFERROR(VLOOKUP(B2612,HĐ21!$C$7:$L$1999,10,0)," ")</f>
        <v xml:space="preserve"> </v>
      </c>
      <c r="AA2612" s="242" t="str">
        <f>IFERROR(VLOOKUP(B2612,HĐ22!$C$7:$L$1999,10,0)," ")</f>
        <v xml:space="preserve"> </v>
      </c>
      <c r="AB2612" s="235">
        <f t="shared" si="41"/>
        <v>5</v>
      </c>
      <c r="AC2612" s="235"/>
    </row>
    <row r="2613" spans="1:29" s="240" customFormat="1" ht="12.75" hidden="1">
      <c r="A2613" s="235">
        <v>2582</v>
      </c>
      <c r="B2613" s="236">
        <v>2005201070</v>
      </c>
      <c r="C2613" s="237" t="s">
        <v>3907</v>
      </c>
      <c r="D2613" s="238" t="s">
        <v>2829</v>
      </c>
      <c r="E2613" s="239" t="s">
        <v>144</v>
      </c>
      <c r="F2613" s="242" t="str">
        <f>IFERROR(VLOOKUP(B2613,HĐ1!$C$8:$L$2000,10,0)," ")</f>
        <v xml:space="preserve"> </v>
      </c>
      <c r="G2613" s="242" t="str">
        <f>IFERROR(VLOOKUP(B2613,HĐ2!$C$7:$L$2000,10,0)," ")</f>
        <v xml:space="preserve"> </v>
      </c>
      <c r="H2613" s="242" t="str">
        <f>IFERROR(VLOOKUP(B2613,HĐ3!$C$8:$L$2000,10,0)," ")</f>
        <v xml:space="preserve"> </v>
      </c>
      <c r="I2613" s="242" t="str">
        <f>IFERROR(VLOOKUP(B2613,HĐ4!$C$8:$L$2000,10,0)," ")</f>
        <v xml:space="preserve"> </v>
      </c>
      <c r="J2613" s="242" t="str">
        <f>IFERROR(VLOOKUP(B2613,HĐ5!$C$8:$L$2000,10,0)," ")</f>
        <v xml:space="preserve"> </v>
      </c>
      <c r="K2613" s="242" t="str">
        <f>IFERROR(VLOOKUP(B2613,HĐ6!$C$8:$L$2000,10,0)," ")</f>
        <v xml:space="preserve"> </v>
      </c>
      <c r="L2613" s="242" t="str">
        <f>IFERROR(VLOOKUP(B2613,HĐ7!$C$7:$L$2000,10,0)," ")</f>
        <v xml:space="preserve"> </v>
      </c>
      <c r="M2613" s="242" t="str">
        <f>IFERROR(VLOOKUP(B2613,HĐ8!$C$7:$L$2000,10,0)," ")</f>
        <v xml:space="preserve"> </v>
      </c>
      <c r="N2613" s="242" t="str">
        <f>IFERROR(VLOOKUP(B2613,HĐ9!$C$7:$L$2000,10,0)," ")</f>
        <v xml:space="preserve"> </v>
      </c>
      <c r="O2613" s="242" t="str">
        <f>IFERROR(VLOOKUP(B2613,HĐ10!$C$8:$L$2000,10,0)," ")</f>
        <v xml:space="preserve"> </v>
      </c>
      <c r="P2613" s="242" t="str">
        <f>IFERROR(VLOOKUP(B2613,HĐ11!$C$7:$L$2000,10,0)," ")</f>
        <v xml:space="preserve"> </v>
      </c>
      <c r="Q2613" s="242" t="str">
        <f>IFERROR(VLOOKUP(B2613,HĐ12!$C$7:$L$2000,10,0)," ")</f>
        <v xml:space="preserve"> </v>
      </c>
      <c r="R2613" s="242" t="str">
        <f>IFERROR(VLOOKUP(B2613,HĐ13!$C$7:$L$2000,10,0)," ")</f>
        <v xml:space="preserve"> </v>
      </c>
      <c r="S2613" s="242" t="str">
        <f>IFERROR(VLOOKUP(B2613,HĐ14!$C$7:$L$2000,10,0)," ")</f>
        <v xml:space="preserve"> </v>
      </c>
      <c r="T2613" s="242" t="str">
        <f>IFERROR(VLOOKUP(B2613,HĐ15!$C$7:$L$2000,10,0)," ")</f>
        <v xml:space="preserve"> </v>
      </c>
      <c r="U2613" s="242" t="str">
        <f>IFERROR(VLOOKUP(B2613,HĐ16!$C$7:$L$2000,10,0)," ")</f>
        <v xml:space="preserve"> </v>
      </c>
      <c r="V2613" s="242" t="str">
        <f>IFERROR(VLOOKUP(B2613,HĐ17!$C$7:$L$2000,10,0)," ")</f>
        <v xml:space="preserve"> </v>
      </c>
      <c r="W2613" s="242" t="str">
        <f>IFERROR(VLOOKUP(B2613,HĐ18!$C$7:$L$2000,10,0)," ")</f>
        <v xml:space="preserve"> </v>
      </c>
      <c r="X2613" s="242" t="str">
        <f>IFERROR(VLOOKUP(B2613,HĐ19!$C$7:$L$2000,10,0)," ")</f>
        <v xml:space="preserve"> </v>
      </c>
      <c r="Y2613" s="242" t="str">
        <f>IFERROR(VLOOKUP(B2613,HĐ20!$C$7:$L$2000,10,0)," ")</f>
        <v xml:space="preserve"> </v>
      </c>
      <c r="Z2613" s="242" t="str">
        <f>IFERROR(VLOOKUP(B2613,HĐ21!$C$7:$L$1999,10,0)," ")</f>
        <v xml:space="preserve"> </v>
      </c>
      <c r="AA2613" s="242" t="str">
        <f>IFERROR(VLOOKUP(B2613,HĐ22!$C$7:$L$1999,10,0)," ")</f>
        <v xml:space="preserve"> </v>
      </c>
      <c r="AB2613" s="235">
        <f t="shared" si="41"/>
        <v>0</v>
      </c>
      <c r="AC2613" s="235"/>
    </row>
    <row r="2614" spans="1:29" s="240" customFormat="1" ht="12.75" hidden="1">
      <c r="A2614" s="235">
        <v>2583</v>
      </c>
      <c r="B2614" s="236">
        <v>2005200937</v>
      </c>
      <c r="C2614" s="237" t="s">
        <v>3908</v>
      </c>
      <c r="D2614" s="238" t="s">
        <v>326</v>
      </c>
      <c r="E2614" s="239" t="s">
        <v>144</v>
      </c>
      <c r="F2614" s="242" t="str">
        <f>IFERROR(VLOOKUP(B2614,HĐ1!$C$8:$L$2000,10,0)," ")</f>
        <v xml:space="preserve"> </v>
      </c>
      <c r="G2614" s="242" t="str">
        <f>IFERROR(VLOOKUP(B2614,HĐ2!$C$7:$L$2000,10,0)," ")</f>
        <v xml:space="preserve"> </v>
      </c>
      <c r="H2614" s="242" t="str">
        <f>IFERROR(VLOOKUP(B2614,HĐ3!$C$8:$L$2000,10,0)," ")</f>
        <v xml:space="preserve"> </v>
      </c>
      <c r="I2614" s="242" t="str">
        <f>IFERROR(VLOOKUP(B2614,HĐ4!$C$8:$L$2000,10,0)," ")</f>
        <v xml:space="preserve"> </v>
      </c>
      <c r="J2614" s="242" t="str">
        <f>IFERROR(VLOOKUP(B2614,HĐ5!$C$8:$L$2000,10,0)," ")</f>
        <v xml:space="preserve"> </v>
      </c>
      <c r="K2614" s="242" t="str">
        <f>IFERROR(VLOOKUP(B2614,HĐ6!$C$8:$L$2000,10,0)," ")</f>
        <v xml:space="preserve"> </v>
      </c>
      <c r="L2614" s="242" t="str">
        <f>IFERROR(VLOOKUP(B2614,HĐ7!$C$7:$L$2000,10,0)," ")</f>
        <v xml:space="preserve"> </v>
      </c>
      <c r="M2614" s="242" t="str">
        <f>IFERROR(VLOOKUP(B2614,HĐ8!$C$7:$L$2000,10,0)," ")</f>
        <v xml:space="preserve"> </v>
      </c>
      <c r="N2614" s="242" t="str">
        <f>IFERROR(VLOOKUP(B2614,HĐ9!$C$7:$L$2000,10,0)," ")</f>
        <v xml:space="preserve"> </v>
      </c>
      <c r="O2614" s="242" t="str">
        <f>IFERROR(VLOOKUP(B2614,HĐ10!$C$8:$L$2000,10,0)," ")</f>
        <v xml:space="preserve"> </v>
      </c>
      <c r="P2614" s="242" t="str">
        <f>IFERROR(VLOOKUP(B2614,HĐ11!$C$7:$L$2000,10,0)," ")</f>
        <v xml:space="preserve"> </v>
      </c>
      <c r="Q2614" s="242" t="str">
        <f>IFERROR(VLOOKUP(B2614,HĐ12!$C$7:$L$2000,10,0)," ")</f>
        <v xml:space="preserve"> </v>
      </c>
      <c r="R2614" s="242" t="str">
        <f>IFERROR(VLOOKUP(B2614,HĐ13!$C$7:$L$2000,10,0)," ")</f>
        <v xml:space="preserve"> </v>
      </c>
      <c r="S2614" s="242" t="str">
        <f>IFERROR(VLOOKUP(B2614,HĐ14!$C$7:$L$2000,10,0)," ")</f>
        <v xml:space="preserve"> </v>
      </c>
      <c r="T2614" s="242" t="str">
        <f>IFERROR(VLOOKUP(B2614,HĐ15!$C$7:$L$2000,10,0)," ")</f>
        <v xml:space="preserve"> </v>
      </c>
      <c r="U2614" s="242" t="str">
        <f>IFERROR(VLOOKUP(B2614,HĐ16!$C$7:$L$2000,10,0)," ")</f>
        <v xml:space="preserve"> </v>
      </c>
      <c r="V2614" s="242" t="str">
        <f>IFERROR(VLOOKUP(B2614,HĐ17!$C$7:$L$2000,10,0)," ")</f>
        <v xml:space="preserve"> </v>
      </c>
      <c r="W2614" s="242" t="str">
        <f>IFERROR(VLOOKUP(B2614,HĐ18!$C$7:$L$2000,10,0)," ")</f>
        <v xml:space="preserve"> </v>
      </c>
      <c r="X2614" s="242" t="str">
        <f>IFERROR(VLOOKUP(B2614,HĐ19!$C$7:$L$2000,10,0)," ")</f>
        <v xml:space="preserve"> </v>
      </c>
      <c r="Y2614" s="242" t="str">
        <f>IFERROR(VLOOKUP(B2614,HĐ20!$C$7:$L$2000,10,0)," ")</f>
        <v xml:space="preserve"> </v>
      </c>
      <c r="Z2614" s="242" t="str">
        <f>IFERROR(VLOOKUP(B2614,HĐ21!$C$7:$L$1999,10,0)," ")</f>
        <v xml:space="preserve"> </v>
      </c>
      <c r="AA2614" s="242" t="str">
        <f>IFERROR(VLOOKUP(B2614,HĐ22!$C$7:$L$1999,10,0)," ")</f>
        <v xml:space="preserve"> </v>
      </c>
      <c r="AB2614" s="235">
        <f t="shared" si="41"/>
        <v>0</v>
      </c>
      <c r="AC2614" s="235"/>
    </row>
    <row r="2615" spans="1:29" s="240" customFormat="1" ht="12.75">
      <c r="A2615" s="235">
        <v>2584</v>
      </c>
      <c r="B2615" s="236">
        <v>2005200493</v>
      </c>
      <c r="C2615" s="237" t="s">
        <v>644</v>
      </c>
      <c r="D2615" s="238" t="s">
        <v>374</v>
      </c>
      <c r="E2615" s="239" t="s">
        <v>144</v>
      </c>
      <c r="F2615" s="242" t="str">
        <f>IFERROR(VLOOKUP(B2615,HĐ1!$C$8:$L$2000,10,0)," ")</f>
        <v xml:space="preserve"> </v>
      </c>
      <c r="G2615" s="242" t="str">
        <f>IFERROR(VLOOKUP(B2615,HĐ2!$C$7:$L$2000,10,0)," ")</f>
        <v xml:space="preserve"> </v>
      </c>
      <c r="H2615" s="242" t="str">
        <f>IFERROR(VLOOKUP(B2615,HĐ3!$C$8:$L$2000,10,0)," ")</f>
        <v xml:space="preserve"> </v>
      </c>
      <c r="I2615" s="242" t="str">
        <f>IFERROR(VLOOKUP(B2615,HĐ4!$C$8:$L$2000,10,0)," ")</f>
        <v xml:space="preserve"> </v>
      </c>
      <c r="J2615" s="242" t="str">
        <f>IFERROR(VLOOKUP(B2615,HĐ5!$C$8:$L$2000,10,0)," ")</f>
        <v xml:space="preserve"> </v>
      </c>
      <c r="K2615" s="242" t="str">
        <f>IFERROR(VLOOKUP(B2615,HĐ6!$C$8:$L$2000,10,0)," ")</f>
        <v xml:space="preserve"> </v>
      </c>
      <c r="L2615" s="242" t="str">
        <f>IFERROR(VLOOKUP(B2615,HĐ7!$C$7:$L$2000,10,0)," ")</f>
        <v xml:space="preserve"> </v>
      </c>
      <c r="M2615" s="242" t="str">
        <f>IFERROR(VLOOKUP(B2615,HĐ8!$C$7:$L$2000,10,0)," ")</f>
        <v xml:space="preserve"> </v>
      </c>
      <c r="N2615" s="242" t="str">
        <f>IFERROR(VLOOKUP(B2615,HĐ9!$C$7:$L$2000,10,0)," ")</f>
        <v xml:space="preserve"> </v>
      </c>
      <c r="O2615" s="242" t="str">
        <f>IFERROR(VLOOKUP(B2615,HĐ10!$C$8:$L$2000,10,0)," ")</f>
        <v xml:space="preserve"> </v>
      </c>
      <c r="P2615" s="242">
        <f>IFERROR(VLOOKUP(B2615,HĐ11!$C$7:$L$2000,10,0)," ")</f>
        <v>5</v>
      </c>
      <c r="Q2615" s="242" t="str">
        <f>IFERROR(VLOOKUP(B2615,HĐ12!$C$7:$L$2000,10,0)," ")</f>
        <v xml:space="preserve"> </v>
      </c>
      <c r="R2615" s="242" t="str">
        <f>IFERROR(VLOOKUP(B2615,HĐ13!$C$7:$L$2000,10,0)," ")</f>
        <v xml:space="preserve"> </v>
      </c>
      <c r="S2615" s="242" t="str">
        <f>IFERROR(VLOOKUP(B2615,HĐ14!$C$7:$L$2000,10,0)," ")</f>
        <v xml:space="preserve"> </v>
      </c>
      <c r="T2615" s="242" t="str">
        <f>IFERROR(VLOOKUP(B2615,HĐ15!$C$7:$L$2000,10,0)," ")</f>
        <v xml:space="preserve"> </v>
      </c>
      <c r="U2615" s="242" t="str">
        <f>IFERROR(VLOOKUP(B2615,HĐ16!$C$7:$L$2000,10,0)," ")</f>
        <v xml:space="preserve"> </v>
      </c>
      <c r="V2615" s="242" t="str">
        <f>IFERROR(VLOOKUP(B2615,HĐ17!$C$7:$L$2000,10,0)," ")</f>
        <v xml:space="preserve"> </v>
      </c>
      <c r="W2615" s="242" t="str">
        <f>IFERROR(VLOOKUP(B2615,HĐ18!$C$7:$L$2000,10,0)," ")</f>
        <v xml:space="preserve"> </v>
      </c>
      <c r="X2615" s="242" t="str">
        <f>IFERROR(VLOOKUP(B2615,HĐ19!$C$7:$L$2000,10,0)," ")</f>
        <v xml:space="preserve"> </v>
      </c>
      <c r="Y2615" s="242" t="str">
        <f>IFERROR(VLOOKUP(B2615,HĐ20!$C$7:$L$2000,10,0)," ")</f>
        <v xml:space="preserve"> </v>
      </c>
      <c r="Z2615" s="242" t="str">
        <f>IFERROR(VLOOKUP(B2615,HĐ21!$C$7:$L$1999,10,0)," ")</f>
        <v xml:space="preserve"> </v>
      </c>
      <c r="AA2615" s="242" t="str">
        <f>IFERROR(VLOOKUP(B2615,HĐ22!$C$7:$L$1999,10,0)," ")</f>
        <v xml:space="preserve"> </v>
      </c>
      <c r="AB2615" s="235">
        <f t="shared" si="41"/>
        <v>5</v>
      </c>
      <c r="AC2615" s="235"/>
    </row>
    <row r="2616" spans="1:29" s="240" customFormat="1" ht="12.75" hidden="1">
      <c r="A2616" s="235">
        <v>2585</v>
      </c>
      <c r="B2616" s="236">
        <v>2005200108</v>
      </c>
      <c r="C2616" s="237" t="s">
        <v>3909</v>
      </c>
      <c r="D2616" s="238" t="s">
        <v>119</v>
      </c>
      <c r="E2616" s="239" t="s">
        <v>144</v>
      </c>
      <c r="F2616" s="242" t="str">
        <f>IFERROR(VLOOKUP(B2616,HĐ1!$C$8:$L$2000,10,0)," ")</f>
        <v xml:space="preserve"> </v>
      </c>
      <c r="G2616" s="242" t="str">
        <f>IFERROR(VLOOKUP(B2616,HĐ2!$C$7:$L$2000,10,0)," ")</f>
        <v xml:space="preserve"> </v>
      </c>
      <c r="H2616" s="242" t="str">
        <f>IFERROR(VLOOKUP(B2616,HĐ3!$C$8:$L$2000,10,0)," ")</f>
        <v xml:space="preserve"> </v>
      </c>
      <c r="I2616" s="242" t="str">
        <f>IFERROR(VLOOKUP(B2616,HĐ4!$C$8:$L$2000,10,0)," ")</f>
        <v xml:space="preserve"> </v>
      </c>
      <c r="J2616" s="242" t="str">
        <f>IFERROR(VLOOKUP(B2616,HĐ5!$C$8:$L$2000,10,0)," ")</f>
        <v xml:space="preserve"> </v>
      </c>
      <c r="K2616" s="242" t="str">
        <f>IFERROR(VLOOKUP(B2616,HĐ6!$C$8:$L$2000,10,0)," ")</f>
        <v xml:space="preserve"> </v>
      </c>
      <c r="L2616" s="242" t="str">
        <f>IFERROR(VLOOKUP(B2616,HĐ7!$C$7:$L$2000,10,0)," ")</f>
        <v xml:space="preserve"> </v>
      </c>
      <c r="M2616" s="242" t="str">
        <f>IFERROR(VLOOKUP(B2616,HĐ8!$C$7:$L$2000,10,0)," ")</f>
        <v xml:space="preserve"> </v>
      </c>
      <c r="N2616" s="242" t="str">
        <f>IFERROR(VLOOKUP(B2616,HĐ9!$C$7:$L$2000,10,0)," ")</f>
        <v xml:space="preserve"> </v>
      </c>
      <c r="O2616" s="242" t="str">
        <f>IFERROR(VLOOKUP(B2616,HĐ10!$C$8:$L$2000,10,0)," ")</f>
        <v xml:space="preserve"> </v>
      </c>
      <c r="P2616" s="242" t="str">
        <f>IFERROR(VLOOKUP(B2616,HĐ11!$C$7:$L$2000,10,0)," ")</f>
        <v xml:space="preserve"> </v>
      </c>
      <c r="Q2616" s="242" t="str">
        <f>IFERROR(VLOOKUP(B2616,HĐ12!$C$7:$L$2000,10,0)," ")</f>
        <v xml:space="preserve"> </v>
      </c>
      <c r="R2616" s="242" t="str">
        <f>IFERROR(VLOOKUP(B2616,HĐ13!$C$7:$L$2000,10,0)," ")</f>
        <v xml:space="preserve"> </v>
      </c>
      <c r="S2616" s="242" t="str">
        <f>IFERROR(VLOOKUP(B2616,HĐ14!$C$7:$L$2000,10,0)," ")</f>
        <v xml:space="preserve"> </v>
      </c>
      <c r="T2616" s="242" t="str">
        <f>IFERROR(VLOOKUP(B2616,HĐ15!$C$7:$L$2000,10,0)," ")</f>
        <v xml:space="preserve"> </v>
      </c>
      <c r="U2616" s="242" t="str">
        <f>IFERROR(VLOOKUP(B2616,HĐ16!$C$7:$L$2000,10,0)," ")</f>
        <v xml:space="preserve"> </v>
      </c>
      <c r="V2616" s="242" t="str">
        <f>IFERROR(VLOOKUP(B2616,HĐ17!$C$7:$L$2000,10,0)," ")</f>
        <v xml:space="preserve"> </v>
      </c>
      <c r="W2616" s="242" t="str">
        <f>IFERROR(VLOOKUP(B2616,HĐ18!$C$7:$L$2000,10,0)," ")</f>
        <v xml:space="preserve"> </v>
      </c>
      <c r="X2616" s="242" t="str">
        <f>IFERROR(VLOOKUP(B2616,HĐ19!$C$7:$L$2000,10,0)," ")</f>
        <v xml:space="preserve"> </v>
      </c>
      <c r="Y2616" s="242" t="str">
        <f>IFERROR(VLOOKUP(B2616,HĐ20!$C$7:$L$2000,10,0)," ")</f>
        <v xml:space="preserve"> </v>
      </c>
      <c r="Z2616" s="242" t="str">
        <f>IFERROR(VLOOKUP(B2616,HĐ21!$C$7:$L$1999,10,0)," ")</f>
        <v xml:space="preserve"> </v>
      </c>
      <c r="AA2616" s="242" t="str">
        <f>IFERROR(VLOOKUP(B2616,HĐ22!$C$7:$L$1999,10,0)," ")</f>
        <v xml:space="preserve"> </v>
      </c>
      <c r="AB2616" s="235">
        <f t="shared" si="41"/>
        <v>0</v>
      </c>
      <c r="AC2616" s="235"/>
    </row>
    <row r="2617" spans="1:29" s="240" customFormat="1" ht="12.75" hidden="1">
      <c r="A2617" s="235">
        <v>2586</v>
      </c>
      <c r="B2617" s="236">
        <v>2005201132</v>
      </c>
      <c r="C2617" s="237" t="s">
        <v>539</v>
      </c>
      <c r="D2617" s="238" t="s">
        <v>119</v>
      </c>
      <c r="E2617" s="239" t="s">
        <v>144</v>
      </c>
      <c r="F2617" s="242">
        <f>IFERROR(VLOOKUP(B2617,HĐ1!$C$8:$L$2000,10,0)," ")</f>
        <v>11</v>
      </c>
      <c r="G2617" s="242">
        <f>IFERROR(VLOOKUP(B2617,HĐ2!$C$7:$L$2000,10,0)," ")</f>
        <v>7</v>
      </c>
      <c r="H2617" s="242">
        <f>IFERROR(VLOOKUP(B2617,HĐ3!$C$8:$L$2000,10,0)," ")</f>
        <v>4</v>
      </c>
      <c r="I2617" s="242" t="str">
        <f>IFERROR(VLOOKUP(B2617,HĐ4!$C$8:$L$2000,10,0)," ")</f>
        <v xml:space="preserve"> </v>
      </c>
      <c r="J2617" s="242">
        <f>IFERROR(VLOOKUP(B2617,HĐ5!$C$8:$L$2000,10,0)," ")</f>
        <v>7</v>
      </c>
      <c r="K2617" s="242" t="str">
        <f>IFERROR(VLOOKUP(B2617,HĐ6!$C$8:$L$2000,10,0)," ")</f>
        <v xml:space="preserve"> </v>
      </c>
      <c r="L2617" s="242">
        <f>IFERROR(VLOOKUP(B2617,HĐ7!$C$7:$L$2000,10,0)," ")</f>
        <v>7</v>
      </c>
      <c r="M2617" s="242" t="str">
        <f>IFERROR(VLOOKUP(B2617,HĐ8!$C$7:$L$2000,10,0)," ")</f>
        <v xml:space="preserve"> </v>
      </c>
      <c r="N2617" s="242" t="str">
        <f>IFERROR(VLOOKUP(B2617,HĐ9!$C$7:$L$2000,10,0)," ")</f>
        <v xml:space="preserve"> </v>
      </c>
      <c r="O2617" s="242">
        <f>IFERROR(VLOOKUP(B2617,HĐ10!$C$8:$L$2000,10,0)," ")</f>
        <v>7</v>
      </c>
      <c r="P2617" s="242">
        <f>IFERROR(VLOOKUP(B2617,HĐ11!$C$7:$L$2000,10,0)," ")</f>
        <v>7</v>
      </c>
      <c r="Q2617" s="242" t="str">
        <f>IFERROR(VLOOKUP(B2617,HĐ12!$C$7:$L$2000,10,0)," ")</f>
        <v xml:space="preserve"> </v>
      </c>
      <c r="R2617" s="242">
        <f>IFERROR(VLOOKUP(B2617,HĐ13!$C$7:$L$2000,10,0)," ")</f>
        <v>6</v>
      </c>
      <c r="S2617" s="242">
        <f>IFERROR(VLOOKUP(B2617,HĐ14!$C$7:$L$2000,10,0)," ")</f>
        <v>8</v>
      </c>
      <c r="T2617" s="242">
        <f>IFERROR(VLOOKUP(B2617,HĐ15!$C$7:$L$2000,10,0)," ")</f>
        <v>7</v>
      </c>
      <c r="U2617" s="242" t="str">
        <f>IFERROR(VLOOKUP(B2617,HĐ16!$C$7:$L$2000,10,0)," ")</f>
        <v xml:space="preserve"> </v>
      </c>
      <c r="V2617" s="242" t="str">
        <f>IFERROR(VLOOKUP(B2617,HĐ17!$C$7:$L$2000,10,0)," ")</f>
        <v xml:space="preserve"> </v>
      </c>
      <c r="W2617" s="242" t="str">
        <f>IFERROR(VLOOKUP(B2617,HĐ18!$C$7:$L$2000,10,0)," ")</f>
        <v xml:space="preserve"> </v>
      </c>
      <c r="X2617" s="242">
        <f>IFERROR(VLOOKUP(B2617,HĐ19!$C$7:$L$2000,10,0)," ")</f>
        <v>10</v>
      </c>
      <c r="Y2617" s="242" t="str">
        <f>IFERROR(VLOOKUP(B2617,HĐ20!$C$7:$L$2000,10,0)," ")</f>
        <v xml:space="preserve"> </v>
      </c>
      <c r="Z2617" s="242" t="str">
        <f>IFERROR(VLOOKUP(B2617,HĐ21!$C$7:$L$1999,10,0)," ")</f>
        <v xml:space="preserve"> </v>
      </c>
      <c r="AA2617" s="242" t="str">
        <f>IFERROR(VLOOKUP(B2617,HĐ22!$C$7:$L$1999,10,0)," ")</f>
        <v xml:space="preserve"> </v>
      </c>
      <c r="AB2617" s="235">
        <f t="shared" ref="AB2617:AB2680" si="42">SUM(F2617:AA2617)</f>
        <v>81</v>
      </c>
      <c r="AC2617" s="235"/>
    </row>
    <row r="2618" spans="1:29" s="240" customFormat="1" ht="12.75">
      <c r="A2618" s="235">
        <v>2587</v>
      </c>
      <c r="B2618" s="236">
        <v>2005200315</v>
      </c>
      <c r="C2618" s="237" t="s">
        <v>3910</v>
      </c>
      <c r="D2618" s="238" t="s">
        <v>246</v>
      </c>
      <c r="E2618" s="239" t="s">
        <v>144</v>
      </c>
      <c r="F2618" s="242" t="str">
        <f>IFERROR(VLOOKUP(B2618,HĐ1!$C$8:$L$2000,10,0)," ")</f>
        <v xml:space="preserve"> </v>
      </c>
      <c r="G2618" s="242" t="str">
        <f>IFERROR(VLOOKUP(B2618,HĐ2!$C$7:$L$2000,10,0)," ")</f>
        <v xml:space="preserve"> </v>
      </c>
      <c r="H2618" s="242" t="str">
        <f>IFERROR(VLOOKUP(B2618,HĐ3!$C$8:$L$2000,10,0)," ")</f>
        <v xml:space="preserve"> </v>
      </c>
      <c r="I2618" s="242" t="str">
        <f>IFERROR(VLOOKUP(B2618,HĐ4!$C$8:$L$2000,10,0)," ")</f>
        <v xml:space="preserve"> </v>
      </c>
      <c r="J2618" s="242" t="str">
        <f>IFERROR(VLOOKUP(B2618,HĐ5!$C$8:$L$2000,10,0)," ")</f>
        <v xml:space="preserve"> </v>
      </c>
      <c r="K2618" s="242" t="str">
        <f>IFERROR(VLOOKUP(B2618,HĐ6!$C$8:$L$2000,10,0)," ")</f>
        <v xml:space="preserve"> </v>
      </c>
      <c r="L2618" s="242" t="str">
        <f>IFERROR(VLOOKUP(B2618,HĐ7!$C$7:$L$2000,10,0)," ")</f>
        <v xml:space="preserve"> </v>
      </c>
      <c r="M2618" s="242" t="str">
        <f>IFERROR(VLOOKUP(B2618,HĐ8!$C$7:$L$2000,10,0)," ")</f>
        <v xml:space="preserve"> </v>
      </c>
      <c r="N2618" s="242" t="str">
        <f>IFERROR(VLOOKUP(B2618,HĐ9!$C$7:$L$2000,10,0)," ")</f>
        <v xml:space="preserve"> </v>
      </c>
      <c r="O2618" s="242" t="str">
        <f>IFERROR(VLOOKUP(B2618,HĐ10!$C$8:$L$2000,10,0)," ")</f>
        <v xml:space="preserve"> </v>
      </c>
      <c r="P2618" s="242">
        <f>IFERROR(VLOOKUP(B2618,HĐ11!$C$7:$L$2000,10,0)," ")</f>
        <v>4</v>
      </c>
      <c r="Q2618" s="242" t="str">
        <f>IFERROR(VLOOKUP(B2618,HĐ12!$C$7:$L$2000,10,0)," ")</f>
        <v xml:space="preserve"> </v>
      </c>
      <c r="R2618" s="242" t="str">
        <f>IFERROR(VLOOKUP(B2618,HĐ13!$C$7:$L$2000,10,0)," ")</f>
        <v xml:space="preserve"> </v>
      </c>
      <c r="S2618" s="242" t="str">
        <f>IFERROR(VLOOKUP(B2618,HĐ14!$C$7:$L$2000,10,0)," ")</f>
        <v xml:space="preserve"> </v>
      </c>
      <c r="T2618" s="242" t="str">
        <f>IFERROR(VLOOKUP(B2618,HĐ15!$C$7:$L$2000,10,0)," ")</f>
        <v xml:space="preserve"> </v>
      </c>
      <c r="U2618" s="242" t="str">
        <f>IFERROR(VLOOKUP(B2618,HĐ16!$C$7:$L$2000,10,0)," ")</f>
        <v xml:space="preserve"> </v>
      </c>
      <c r="V2618" s="242" t="str">
        <f>IFERROR(VLOOKUP(B2618,HĐ17!$C$7:$L$2000,10,0)," ")</f>
        <v xml:space="preserve"> </v>
      </c>
      <c r="W2618" s="242" t="str">
        <f>IFERROR(VLOOKUP(B2618,HĐ18!$C$7:$L$2000,10,0)," ")</f>
        <v xml:space="preserve"> </v>
      </c>
      <c r="X2618" s="242" t="str">
        <f>IFERROR(VLOOKUP(B2618,HĐ19!$C$7:$L$2000,10,0)," ")</f>
        <v xml:space="preserve"> </v>
      </c>
      <c r="Y2618" s="242" t="str">
        <f>IFERROR(VLOOKUP(B2618,HĐ20!$C$7:$L$2000,10,0)," ")</f>
        <v xml:space="preserve"> </v>
      </c>
      <c r="Z2618" s="242" t="str">
        <f>IFERROR(VLOOKUP(B2618,HĐ21!$C$7:$L$1999,10,0)," ")</f>
        <v xml:space="preserve"> </v>
      </c>
      <c r="AA2618" s="242" t="str">
        <f>IFERROR(VLOOKUP(B2618,HĐ22!$C$7:$L$1999,10,0)," ")</f>
        <v xml:space="preserve"> </v>
      </c>
      <c r="AB2618" s="235">
        <f t="shared" si="42"/>
        <v>4</v>
      </c>
      <c r="AC2618" s="235"/>
    </row>
    <row r="2619" spans="1:29" s="240" customFormat="1" ht="12.75">
      <c r="A2619" s="235">
        <v>2588</v>
      </c>
      <c r="B2619" s="236">
        <v>2005200627</v>
      </c>
      <c r="C2619" s="237" t="s">
        <v>173</v>
      </c>
      <c r="D2619" s="238" t="s">
        <v>174</v>
      </c>
      <c r="E2619" s="239" t="s">
        <v>144</v>
      </c>
      <c r="F2619" s="242">
        <f>IFERROR(VLOOKUP(B2619,HĐ1!$C$8:$L$2000,10,0)," ")</f>
        <v>4</v>
      </c>
      <c r="G2619" s="242">
        <f>IFERROR(VLOOKUP(B2619,HĐ2!$C$7:$L$2000,10,0)," ")</f>
        <v>4</v>
      </c>
      <c r="H2619" s="242" t="str">
        <f>IFERROR(VLOOKUP(B2619,HĐ3!$C$8:$L$2000,10,0)," ")</f>
        <v xml:space="preserve"> </v>
      </c>
      <c r="I2619" s="242" t="str">
        <f>IFERROR(VLOOKUP(B2619,HĐ4!$C$8:$L$2000,10,0)," ")</f>
        <v xml:space="preserve"> </v>
      </c>
      <c r="J2619" s="242">
        <f>IFERROR(VLOOKUP(B2619,HĐ5!$C$8:$L$2000,10,0)," ")</f>
        <v>4</v>
      </c>
      <c r="K2619" s="242" t="str">
        <f>IFERROR(VLOOKUP(B2619,HĐ6!$C$8:$L$2000,10,0)," ")</f>
        <v xml:space="preserve"> </v>
      </c>
      <c r="L2619" s="242" t="str">
        <f>IFERROR(VLOOKUP(B2619,HĐ7!$C$7:$L$2000,10,0)," ")</f>
        <v xml:space="preserve"> </v>
      </c>
      <c r="M2619" s="242" t="str">
        <f>IFERROR(VLOOKUP(B2619,HĐ8!$C$7:$L$2000,10,0)," ")</f>
        <v xml:space="preserve"> </v>
      </c>
      <c r="N2619" s="242" t="str">
        <f>IFERROR(VLOOKUP(B2619,HĐ9!$C$7:$L$2000,10,0)," ")</f>
        <v xml:space="preserve"> </v>
      </c>
      <c r="O2619" s="242">
        <f>IFERROR(VLOOKUP(B2619,HĐ10!$C$8:$L$2000,10,0)," ")</f>
        <v>4</v>
      </c>
      <c r="P2619" s="242">
        <f>IFERROR(VLOOKUP(B2619,HĐ11!$C$7:$L$2000,10,0)," ")</f>
        <v>4</v>
      </c>
      <c r="Q2619" s="242" t="str">
        <f>IFERROR(VLOOKUP(B2619,HĐ12!$C$7:$L$2000,10,0)," ")</f>
        <v xml:space="preserve"> </v>
      </c>
      <c r="R2619" s="242" t="str">
        <f>IFERROR(VLOOKUP(B2619,HĐ13!$C$7:$L$2000,10,0)," ")</f>
        <v xml:space="preserve"> </v>
      </c>
      <c r="S2619" s="242" t="str">
        <f>IFERROR(VLOOKUP(B2619,HĐ14!$C$7:$L$2000,10,0)," ")</f>
        <v xml:space="preserve"> </v>
      </c>
      <c r="T2619" s="242" t="str">
        <f>IFERROR(VLOOKUP(B2619,HĐ15!$C$7:$L$2000,10,0)," ")</f>
        <v xml:space="preserve"> </v>
      </c>
      <c r="U2619" s="242" t="str">
        <f>IFERROR(VLOOKUP(B2619,HĐ16!$C$7:$L$2000,10,0)," ")</f>
        <v xml:space="preserve"> </v>
      </c>
      <c r="V2619" s="242" t="str">
        <f>IFERROR(VLOOKUP(B2619,HĐ17!$C$7:$L$2000,10,0)," ")</f>
        <v xml:space="preserve"> </v>
      </c>
      <c r="W2619" s="242" t="str">
        <f>IFERROR(VLOOKUP(B2619,HĐ18!$C$7:$L$2000,10,0)," ")</f>
        <v xml:space="preserve"> </v>
      </c>
      <c r="X2619" s="242" t="str">
        <f>IFERROR(VLOOKUP(B2619,HĐ19!$C$7:$L$2000,10,0)," ")</f>
        <v xml:space="preserve"> </v>
      </c>
      <c r="Y2619" s="242" t="str">
        <f>IFERROR(VLOOKUP(B2619,HĐ20!$C$7:$L$2000,10,0)," ")</f>
        <v xml:space="preserve"> </v>
      </c>
      <c r="Z2619" s="242" t="str">
        <f>IFERROR(VLOOKUP(B2619,HĐ21!$C$7:$L$1999,10,0)," ")</f>
        <v xml:space="preserve"> </v>
      </c>
      <c r="AA2619" s="242" t="str">
        <f>IFERROR(VLOOKUP(B2619,HĐ22!$C$7:$L$1999,10,0)," ")</f>
        <v xml:space="preserve"> </v>
      </c>
      <c r="AB2619" s="235">
        <f t="shared" si="42"/>
        <v>20</v>
      </c>
      <c r="AC2619" s="235"/>
    </row>
    <row r="2620" spans="1:29" s="240" customFormat="1" ht="12.75">
      <c r="A2620" s="235">
        <v>2589</v>
      </c>
      <c r="B2620" s="236">
        <v>2005200903</v>
      </c>
      <c r="C2620" s="237" t="s">
        <v>145</v>
      </c>
      <c r="D2620" s="238" t="s">
        <v>146</v>
      </c>
      <c r="E2620" s="239" t="s">
        <v>144</v>
      </c>
      <c r="F2620" s="242">
        <f>IFERROR(VLOOKUP(B2620,HĐ1!$C$8:$L$2000,10,0)," ")</f>
        <v>4</v>
      </c>
      <c r="G2620" s="242">
        <f>IFERROR(VLOOKUP(B2620,HĐ2!$C$7:$L$2000,10,0)," ")</f>
        <v>4</v>
      </c>
      <c r="H2620" s="242">
        <f>IFERROR(VLOOKUP(B2620,HĐ3!$C$8:$L$2000,10,0)," ")</f>
        <v>4</v>
      </c>
      <c r="I2620" s="242" t="str">
        <f>IFERROR(VLOOKUP(B2620,HĐ4!$C$8:$L$2000,10,0)," ")</f>
        <v xml:space="preserve"> </v>
      </c>
      <c r="J2620" s="242" t="str">
        <f>IFERROR(VLOOKUP(B2620,HĐ5!$C$8:$L$2000,10,0)," ")</f>
        <v xml:space="preserve"> </v>
      </c>
      <c r="K2620" s="242" t="str">
        <f>IFERROR(VLOOKUP(B2620,HĐ6!$C$8:$L$2000,10,0)," ")</f>
        <v xml:space="preserve"> </v>
      </c>
      <c r="L2620" s="242">
        <f>IFERROR(VLOOKUP(B2620,HĐ7!$C$7:$L$2000,10,0)," ")</f>
        <v>10</v>
      </c>
      <c r="M2620" s="242" t="str">
        <f>IFERROR(VLOOKUP(B2620,HĐ8!$C$7:$L$2000,10,0)," ")</f>
        <v xml:space="preserve"> </v>
      </c>
      <c r="N2620" s="242">
        <f>IFERROR(VLOOKUP(B2620,HĐ9!$C$7:$L$2000,10,0)," ")</f>
        <v>4</v>
      </c>
      <c r="O2620" s="242" t="str">
        <f>IFERROR(VLOOKUP(B2620,HĐ10!$C$8:$L$2000,10,0)," ")</f>
        <v xml:space="preserve"> </v>
      </c>
      <c r="P2620" s="242">
        <f>IFERROR(VLOOKUP(B2620,HĐ11!$C$7:$L$2000,10,0)," ")</f>
        <v>5</v>
      </c>
      <c r="Q2620" s="242" t="str">
        <f>IFERROR(VLOOKUP(B2620,HĐ12!$C$7:$L$2000,10,0)," ")</f>
        <v xml:space="preserve"> </v>
      </c>
      <c r="R2620" s="242" t="str">
        <f>IFERROR(VLOOKUP(B2620,HĐ13!$C$7:$L$2000,10,0)," ")</f>
        <v xml:space="preserve"> </v>
      </c>
      <c r="S2620" s="242" t="str">
        <f>IFERROR(VLOOKUP(B2620,HĐ14!$C$7:$L$2000,10,0)," ")</f>
        <v xml:space="preserve"> </v>
      </c>
      <c r="T2620" s="242" t="str">
        <f>IFERROR(VLOOKUP(B2620,HĐ15!$C$7:$L$2000,10,0)," ")</f>
        <v xml:space="preserve"> </v>
      </c>
      <c r="U2620" s="242" t="str">
        <f>IFERROR(VLOOKUP(B2620,HĐ16!$C$7:$L$2000,10,0)," ")</f>
        <v xml:space="preserve"> </v>
      </c>
      <c r="V2620" s="242" t="str">
        <f>IFERROR(VLOOKUP(B2620,HĐ17!$C$7:$L$2000,10,0)," ")</f>
        <v xml:space="preserve"> </v>
      </c>
      <c r="W2620" s="242" t="str">
        <f>IFERROR(VLOOKUP(B2620,HĐ18!$C$7:$L$2000,10,0)," ")</f>
        <v xml:space="preserve"> </v>
      </c>
      <c r="X2620" s="242" t="str">
        <f>IFERROR(VLOOKUP(B2620,HĐ19!$C$7:$L$2000,10,0)," ")</f>
        <v xml:space="preserve"> </v>
      </c>
      <c r="Y2620" s="242" t="str">
        <f>IFERROR(VLOOKUP(B2620,HĐ20!$C$7:$L$2000,10,0)," ")</f>
        <v xml:space="preserve"> </v>
      </c>
      <c r="Z2620" s="242" t="str">
        <f>IFERROR(VLOOKUP(B2620,HĐ21!$C$7:$L$1999,10,0)," ")</f>
        <v xml:space="preserve"> </v>
      </c>
      <c r="AA2620" s="242" t="str">
        <f>IFERROR(VLOOKUP(B2620,HĐ22!$C$7:$L$1999,10,0)," ")</f>
        <v xml:space="preserve"> </v>
      </c>
      <c r="AB2620" s="235">
        <f t="shared" si="42"/>
        <v>31</v>
      </c>
      <c r="AC2620" s="235"/>
    </row>
    <row r="2621" spans="1:29" s="240" customFormat="1" ht="12.75">
      <c r="A2621" s="235">
        <v>2590</v>
      </c>
      <c r="B2621" s="236">
        <v>2005200625</v>
      </c>
      <c r="C2621" s="237" t="s">
        <v>172</v>
      </c>
      <c r="D2621" s="238" t="s">
        <v>123</v>
      </c>
      <c r="E2621" s="239" t="s">
        <v>144</v>
      </c>
      <c r="F2621" s="242">
        <f>IFERROR(VLOOKUP(B2621,HĐ1!$C$8:$L$2000,10,0)," ")</f>
        <v>4</v>
      </c>
      <c r="G2621" s="242">
        <f>IFERROR(VLOOKUP(B2621,HĐ2!$C$7:$L$2000,10,0)," ")</f>
        <v>4</v>
      </c>
      <c r="H2621" s="242" t="str">
        <f>IFERROR(VLOOKUP(B2621,HĐ3!$C$8:$L$2000,10,0)," ")</f>
        <v xml:space="preserve"> </v>
      </c>
      <c r="I2621" s="242" t="str">
        <f>IFERROR(VLOOKUP(B2621,HĐ4!$C$8:$L$2000,10,0)," ")</f>
        <v xml:space="preserve"> </v>
      </c>
      <c r="J2621" s="242">
        <f>IFERROR(VLOOKUP(B2621,HĐ5!$C$8:$L$2000,10,0)," ")</f>
        <v>4</v>
      </c>
      <c r="K2621" s="242" t="str">
        <f>IFERROR(VLOOKUP(B2621,HĐ6!$C$8:$L$2000,10,0)," ")</f>
        <v xml:space="preserve"> </v>
      </c>
      <c r="L2621" s="242" t="str">
        <f>IFERROR(VLOOKUP(B2621,HĐ7!$C$7:$L$2000,10,0)," ")</f>
        <v xml:space="preserve"> </v>
      </c>
      <c r="M2621" s="242" t="str">
        <f>IFERROR(VLOOKUP(B2621,HĐ8!$C$7:$L$2000,10,0)," ")</f>
        <v xml:space="preserve"> </v>
      </c>
      <c r="N2621" s="242" t="str">
        <f>IFERROR(VLOOKUP(B2621,HĐ9!$C$7:$L$2000,10,0)," ")</f>
        <v xml:space="preserve"> </v>
      </c>
      <c r="O2621" s="242">
        <f>IFERROR(VLOOKUP(B2621,HĐ10!$C$8:$L$2000,10,0)," ")</f>
        <v>4</v>
      </c>
      <c r="P2621" s="242">
        <f>IFERROR(VLOOKUP(B2621,HĐ11!$C$7:$L$2000,10,0)," ")</f>
        <v>4</v>
      </c>
      <c r="Q2621" s="242" t="str">
        <f>IFERROR(VLOOKUP(B2621,HĐ12!$C$7:$L$2000,10,0)," ")</f>
        <v xml:space="preserve"> </v>
      </c>
      <c r="R2621" s="242" t="str">
        <f>IFERROR(VLOOKUP(B2621,HĐ13!$C$7:$L$2000,10,0)," ")</f>
        <v xml:space="preserve"> </v>
      </c>
      <c r="S2621" s="242" t="str">
        <f>IFERROR(VLOOKUP(B2621,HĐ14!$C$7:$L$2000,10,0)," ")</f>
        <v xml:space="preserve"> </v>
      </c>
      <c r="T2621" s="242" t="str">
        <f>IFERROR(VLOOKUP(B2621,HĐ15!$C$7:$L$2000,10,0)," ")</f>
        <v xml:space="preserve"> </v>
      </c>
      <c r="U2621" s="242" t="str">
        <f>IFERROR(VLOOKUP(B2621,HĐ16!$C$7:$L$2000,10,0)," ")</f>
        <v xml:space="preserve"> </v>
      </c>
      <c r="V2621" s="242" t="str">
        <f>IFERROR(VLOOKUP(B2621,HĐ17!$C$7:$L$2000,10,0)," ")</f>
        <v xml:space="preserve"> </v>
      </c>
      <c r="W2621" s="242" t="str">
        <f>IFERROR(VLOOKUP(B2621,HĐ18!$C$7:$L$2000,10,0)," ")</f>
        <v xml:space="preserve"> </v>
      </c>
      <c r="X2621" s="242" t="str">
        <f>IFERROR(VLOOKUP(B2621,HĐ19!$C$7:$L$2000,10,0)," ")</f>
        <v xml:space="preserve"> </v>
      </c>
      <c r="Y2621" s="242" t="str">
        <f>IFERROR(VLOOKUP(B2621,HĐ20!$C$7:$L$2000,10,0)," ")</f>
        <v xml:space="preserve"> </v>
      </c>
      <c r="Z2621" s="242" t="str">
        <f>IFERROR(VLOOKUP(B2621,HĐ21!$C$7:$L$1999,10,0)," ")</f>
        <v xml:space="preserve"> </v>
      </c>
      <c r="AA2621" s="242" t="str">
        <f>IFERROR(VLOOKUP(B2621,HĐ22!$C$7:$L$1999,10,0)," ")</f>
        <v xml:space="preserve"> </v>
      </c>
      <c r="AB2621" s="235">
        <f t="shared" si="42"/>
        <v>20</v>
      </c>
      <c r="AC2621" s="235"/>
    </row>
    <row r="2622" spans="1:29" s="240" customFormat="1" ht="12.75" hidden="1">
      <c r="A2622" s="235">
        <v>2591</v>
      </c>
      <c r="B2622" s="236">
        <v>2005200934</v>
      </c>
      <c r="C2622" s="237" t="s">
        <v>3911</v>
      </c>
      <c r="D2622" s="238" t="s">
        <v>133</v>
      </c>
      <c r="E2622" s="239" t="s">
        <v>144</v>
      </c>
      <c r="F2622" s="242" t="str">
        <f>IFERROR(VLOOKUP(B2622,HĐ1!$C$8:$L$2000,10,0)," ")</f>
        <v xml:space="preserve"> </v>
      </c>
      <c r="G2622" s="242" t="str">
        <f>IFERROR(VLOOKUP(B2622,HĐ2!$C$7:$L$2000,10,0)," ")</f>
        <v xml:space="preserve"> </v>
      </c>
      <c r="H2622" s="242" t="str">
        <f>IFERROR(VLOOKUP(B2622,HĐ3!$C$8:$L$2000,10,0)," ")</f>
        <v xml:space="preserve"> </v>
      </c>
      <c r="I2622" s="242" t="str">
        <f>IFERROR(VLOOKUP(B2622,HĐ4!$C$8:$L$2000,10,0)," ")</f>
        <v xml:space="preserve"> </v>
      </c>
      <c r="J2622" s="242" t="str">
        <f>IFERROR(VLOOKUP(B2622,HĐ5!$C$8:$L$2000,10,0)," ")</f>
        <v xml:space="preserve"> </v>
      </c>
      <c r="K2622" s="242" t="str">
        <f>IFERROR(VLOOKUP(B2622,HĐ6!$C$8:$L$2000,10,0)," ")</f>
        <v xml:space="preserve"> </v>
      </c>
      <c r="L2622" s="242" t="str">
        <f>IFERROR(VLOOKUP(B2622,HĐ7!$C$7:$L$2000,10,0)," ")</f>
        <v xml:space="preserve"> </v>
      </c>
      <c r="M2622" s="242" t="str">
        <f>IFERROR(VLOOKUP(B2622,HĐ8!$C$7:$L$2000,10,0)," ")</f>
        <v xml:space="preserve"> </v>
      </c>
      <c r="N2622" s="242" t="str">
        <f>IFERROR(VLOOKUP(B2622,HĐ9!$C$7:$L$2000,10,0)," ")</f>
        <v xml:space="preserve"> </v>
      </c>
      <c r="O2622" s="242" t="str">
        <f>IFERROR(VLOOKUP(B2622,HĐ10!$C$8:$L$2000,10,0)," ")</f>
        <v xml:space="preserve"> </v>
      </c>
      <c r="P2622" s="242" t="str">
        <f>IFERROR(VLOOKUP(B2622,HĐ11!$C$7:$L$2000,10,0)," ")</f>
        <v xml:space="preserve"> </v>
      </c>
      <c r="Q2622" s="242" t="str">
        <f>IFERROR(VLOOKUP(B2622,HĐ12!$C$7:$L$2000,10,0)," ")</f>
        <v xml:space="preserve"> </v>
      </c>
      <c r="R2622" s="242" t="str">
        <f>IFERROR(VLOOKUP(B2622,HĐ13!$C$7:$L$2000,10,0)," ")</f>
        <v xml:space="preserve"> </v>
      </c>
      <c r="S2622" s="242" t="str">
        <f>IFERROR(VLOOKUP(B2622,HĐ14!$C$7:$L$2000,10,0)," ")</f>
        <v xml:space="preserve"> </v>
      </c>
      <c r="T2622" s="242" t="str">
        <f>IFERROR(VLOOKUP(B2622,HĐ15!$C$7:$L$2000,10,0)," ")</f>
        <v xml:space="preserve"> </v>
      </c>
      <c r="U2622" s="242" t="str">
        <f>IFERROR(VLOOKUP(B2622,HĐ16!$C$7:$L$2000,10,0)," ")</f>
        <v xml:space="preserve"> </v>
      </c>
      <c r="V2622" s="242" t="str">
        <f>IFERROR(VLOOKUP(B2622,HĐ17!$C$7:$L$2000,10,0)," ")</f>
        <v xml:space="preserve"> </v>
      </c>
      <c r="W2622" s="242" t="str">
        <f>IFERROR(VLOOKUP(B2622,HĐ18!$C$7:$L$2000,10,0)," ")</f>
        <v xml:space="preserve"> </v>
      </c>
      <c r="X2622" s="242" t="str">
        <f>IFERROR(VLOOKUP(B2622,HĐ19!$C$7:$L$2000,10,0)," ")</f>
        <v xml:space="preserve"> </v>
      </c>
      <c r="Y2622" s="242" t="str">
        <f>IFERROR(VLOOKUP(B2622,HĐ20!$C$7:$L$2000,10,0)," ")</f>
        <v xml:space="preserve"> </v>
      </c>
      <c r="Z2622" s="242" t="str">
        <f>IFERROR(VLOOKUP(B2622,HĐ21!$C$7:$L$1999,10,0)," ")</f>
        <v xml:space="preserve"> </v>
      </c>
      <c r="AA2622" s="242" t="str">
        <f>IFERROR(VLOOKUP(B2622,HĐ22!$C$7:$L$1999,10,0)," ")</f>
        <v xml:space="preserve"> </v>
      </c>
      <c r="AB2622" s="235">
        <f t="shared" si="42"/>
        <v>0</v>
      </c>
      <c r="AC2622" s="235"/>
    </row>
    <row r="2623" spans="1:29" s="240" customFormat="1" ht="12.75" hidden="1">
      <c r="A2623" s="235">
        <v>2592</v>
      </c>
      <c r="B2623" s="236">
        <v>2005200561</v>
      </c>
      <c r="C2623" s="237" t="s">
        <v>650</v>
      </c>
      <c r="D2623" s="238" t="s">
        <v>330</v>
      </c>
      <c r="E2623" s="239" t="s">
        <v>144</v>
      </c>
      <c r="F2623" s="242" t="str">
        <f>IFERROR(VLOOKUP(B2623,HĐ1!$C$8:$L$2000,10,0)," ")</f>
        <v xml:space="preserve"> </v>
      </c>
      <c r="G2623" s="242" t="str">
        <f>IFERROR(VLOOKUP(B2623,HĐ2!$C$7:$L$2000,10,0)," ")</f>
        <v xml:space="preserve"> </v>
      </c>
      <c r="H2623" s="242" t="str">
        <f>IFERROR(VLOOKUP(B2623,HĐ3!$C$8:$L$2000,10,0)," ")</f>
        <v xml:space="preserve"> </v>
      </c>
      <c r="I2623" s="242" t="str">
        <f>IFERROR(VLOOKUP(B2623,HĐ4!$C$8:$L$2000,10,0)," ")</f>
        <v xml:space="preserve"> </v>
      </c>
      <c r="J2623" s="242" t="str">
        <f>IFERROR(VLOOKUP(B2623,HĐ5!$C$8:$L$2000,10,0)," ")</f>
        <v xml:space="preserve"> </v>
      </c>
      <c r="K2623" s="242" t="str">
        <f>IFERROR(VLOOKUP(B2623,HĐ6!$C$8:$L$2000,10,0)," ")</f>
        <v xml:space="preserve"> </v>
      </c>
      <c r="L2623" s="242" t="str">
        <f>IFERROR(VLOOKUP(B2623,HĐ7!$C$7:$L$2000,10,0)," ")</f>
        <v xml:space="preserve"> </v>
      </c>
      <c r="M2623" s="242" t="str">
        <f>IFERROR(VLOOKUP(B2623,HĐ8!$C$7:$L$2000,10,0)," ")</f>
        <v xml:space="preserve"> </v>
      </c>
      <c r="N2623" s="242" t="str">
        <f>IFERROR(VLOOKUP(B2623,HĐ9!$C$7:$L$2000,10,0)," ")</f>
        <v xml:space="preserve"> </v>
      </c>
      <c r="O2623" s="242" t="str">
        <f>IFERROR(VLOOKUP(B2623,HĐ10!$C$8:$L$2000,10,0)," ")</f>
        <v xml:space="preserve"> </v>
      </c>
      <c r="P2623" s="242" t="str">
        <f>IFERROR(VLOOKUP(B2623,HĐ11!$C$7:$L$2000,10,0)," ")</f>
        <v xml:space="preserve"> </v>
      </c>
      <c r="Q2623" s="242" t="str">
        <f>IFERROR(VLOOKUP(B2623,HĐ12!$C$7:$L$2000,10,0)," ")</f>
        <v xml:space="preserve"> </v>
      </c>
      <c r="R2623" s="242" t="str">
        <f>IFERROR(VLOOKUP(B2623,HĐ13!$C$7:$L$2000,10,0)," ")</f>
        <v xml:space="preserve"> </v>
      </c>
      <c r="S2623" s="242" t="str">
        <f>IFERROR(VLOOKUP(B2623,HĐ14!$C$7:$L$2000,10,0)," ")</f>
        <v xml:space="preserve"> </v>
      </c>
      <c r="T2623" s="242" t="str">
        <f>IFERROR(VLOOKUP(B2623,HĐ15!$C$7:$L$2000,10,0)," ")</f>
        <v xml:space="preserve"> </v>
      </c>
      <c r="U2623" s="242" t="str">
        <f>IFERROR(VLOOKUP(B2623,HĐ16!$C$7:$L$2000,10,0)," ")</f>
        <v xml:space="preserve"> </v>
      </c>
      <c r="V2623" s="242" t="str">
        <f>IFERROR(VLOOKUP(B2623,HĐ17!$C$7:$L$2000,10,0)," ")</f>
        <v xml:space="preserve"> </v>
      </c>
      <c r="W2623" s="242" t="str">
        <f>IFERROR(VLOOKUP(B2623,HĐ18!$C$7:$L$2000,10,0)," ")</f>
        <v xml:space="preserve"> </v>
      </c>
      <c r="X2623" s="242" t="str">
        <f>IFERROR(VLOOKUP(B2623,HĐ19!$C$7:$L$2000,10,0)," ")</f>
        <v xml:space="preserve"> </v>
      </c>
      <c r="Y2623" s="242" t="str">
        <f>IFERROR(VLOOKUP(B2623,HĐ20!$C$7:$L$2000,10,0)," ")</f>
        <v xml:space="preserve"> </v>
      </c>
      <c r="Z2623" s="242" t="str">
        <f>IFERROR(VLOOKUP(B2623,HĐ21!$C$7:$L$1999,10,0)," ")</f>
        <v xml:space="preserve"> </v>
      </c>
      <c r="AA2623" s="242" t="str">
        <f>IFERROR(VLOOKUP(B2623,HĐ22!$C$7:$L$1999,10,0)," ")</f>
        <v xml:space="preserve"> </v>
      </c>
      <c r="AB2623" s="235">
        <f t="shared" si="42"/>
        <v>0</v>
      </c>
      <c r="AC2623" s="235"/>
    </row>
    <row r="2624" spans="1:29" s="240" customFormat="1" ht="12.75">
      <c r="A2624" s="235">
        <v>2593</v>
      </c>
      <c r="B2624" s="236">
        <v>2005200174</v>
      </c>
      <c r="C2624" s="237" t="s">
        <v>1983</v>
      </c>
      <c r="D2624" s="238" t="s">
        <v>162</v>
      </c>
      <c r="E2624" s="239" t="s">
        <v>144</v>
      </c>
      <c r="F2624" s="242" t="str">
        <f>IFERROR(VLOOKUP(B2624,HĐ1!$C$8:$L$2000,10,0)," ")</f>
        <v xml:space="preserve"> </v>
      </c>
      <c r="G2624" s="242" t="str">
        <f>IFERROR(VLOOKUP(B2624,HĐ2!$C$7:$L$2000,10,0)," ")</f>
        <v xml:space="preserve"> </v>
      </c>
      <c r="H2624" s="242" t="str">
        <f>IFERROR(VLOOKUP(B2624,HĐ3!$C$8:$L$2000,10,0)," ")</f>
        <v xml:space="preserve"> </v>
      </c>
      <c r="I2624" s="242" t="str">
        <f>IFERROR(VLOOKUP(B2624,HĐ4!$C$8:$L$2000,10,0)," ")</f>
        <v xml:space="preserve"> </v>
      </c>
      <c r="J2624" s="242">
        <f>IFERROR(VLOOKUP(B2624,HĐ5!$C$8:$L$2000,10,0)," ")</f>
        <v>4</v>
      </c>
      <c r="K2624" s="242" t="str">
        <f>IFERROR(VLOOKUP(B2624,HĐ6!$C$8:$L$2000,10,0)," ")</f>
        <v xml:space="preserve"> </v>
      </c>
      <c r="L2624" s="242" t="str">
        <f>IFERROR(VLOOKUP(B2624,HĐ7!$C$7:$L$2000,10,0)," ")</f>
        <v xml:space="preserve"> </v>
      </c>
      <c r="M2624" s="242">
        <f>IFERROR(VLOOKUP(B2624,HĐ8!$C$7:$L$2000,10,0)," ")</f>
        <v>4</v>
      </c>
      <c r="N2624" s="242">
        <f>IFERROR(VLOOKUP(B2624,HĐ9!$C$7:$L$2000,10,0)," ")</f>
        <v>4</v>
      </c>
      <c r="O2624" s="242" t="str">
        <f>IFERROR(VLOOKUP(B2624,HĐ10!$C$8:$L$2000,10,0)," ")</f>
        <v xml:space="preserve"> </v>
      </c>
      <c r="P2624" s="242" t="str">
        <f>IFERROR(VLOOKUP(B2624,HĐ11!$C$7:$L$2000,10,0)," ")</f>
        <v xml:space="preserve"> </v>
      </c>
      <c r="Q2624" s="242" t="str">
        <f>IFERROR(VLOOKUP(B2624,HĐ12!$C$7:$L$2000,10,0)," ")</f>
        <v xml:space="preserve"> </v>
      </c>
      <c r="R2624" s="242" t="str">
        <f>IFERROR(VLOOKUP(B2624,HĐ13!$C$7:$L$2000,10,0)," ")</f>
        <v xml:space="preserve"> </v>
      </c>
      <c r="S2624" s="242" t="str">
        <f>IFERROR(VLOOKUP(B2624,HĐ14!$C$7:$L$2000,10,0)," ")</f>
        <v xml:space="preserve"> </v>
      </c>
      <c r="T2624" s="242" t="str">
        <f>IFERROR(VLOOKUP(B2624,HĐ15!$C$7:$L$2000,10,0)," ")</f>
        <v xml:space="preserve"> </v>
      </c>
      <c r="U2624" s="242" t="str">
        <f>IFERROR(VLOOKUP(B2624,HĐ16!$C$7:$L$2000,10,0)," ")</f>
        <v xml:space="preserve"> </v>
      </c>
      <c r="V2624" s="242" t="str">
        <f>IFERROR(VLOOKUP(B2624,HĐ17!$C$7:$L$2000,10,0)," ")</f>
        <v xml:space="preserve"> </v>
      </c>
      <c r="W2624" s="242" t="str">
        <f>IFERROR(VLOOKUP(B2624,HĐ18!$C$7:$L$2000,10,0)," ")</f>
        <v xml:space="preserve"> </v>
      </c>
      <c r="X2624" s="242" t="str">
        <f>IFERROR(VLOOKUP(B2624,HĐ19!$C$7:$L$2000,10,0)," ")</f>
        <v xml:space="preserve"> </v>
      </c>
      <c r="Y2624" s="242" t="str">
        <f>IFERROR(VLOOKUP(B2624,HĐ20!$C$7:$L$2000,10,0)," ")</f>
        <v xml:space="preserve"> </v>
      </c>
      <c r="Z2624" s="242" t="str">
        <f>IFERROR(VLOOKUP(B2624,HĐ21!$C$7:$L$1999,10,0)," ")</f>
        <v xml:space="preserve"> </v>
      </c>
      <c r="AA2624" s="242" t="str">
        <f>IFERROR(VLOOKUP(B2624,HĐ22!$C$7:$L$1999,10,0)," ")</f>
        <v xml:space="preserve"> </v>
      </c>
      <c r="AB2624" s="235">
        <f t="shared" si="42"/>
        <v>12</v>
      </c>
      <c r="AC2624" s="235"/>
    </row>
    <row r="2625" spans="1:29" s="240" customFormat="1" ht="12.75">
      <c r="A2625" s="235">
        <v>2594</v>
      </c>
      <c r="B2625" s="236">
        <v>2005200635</v>
      </c>
      <c r="C2625" s="237" t="s">
        <v>643</v>
      </c>
      <c r="D2625" s="238" t="s">
        <v>249</v>
      </c>
      <c r="E2625" s="239" t="s">
        <v>144</v>
      </c>
      <c r="F2625" s="242" t="str">
        <f>IFERROR(VLOOKUP(B2625,HĐ1!$C$8:$L$2000,10,0)," ")</f>
        <v xml:space="preserve"> </v>
      </c>
      <c r="G2625" s="242" t="str">
        <f>IFERROR(VLOOKUP(B2625,HĐ2!$C$7:$L$2000,10,0)," ")</f>
        <v xml:space="preserve"> </v>
      </c>
      <c r="H2625" s="242" t="str">
        <f>IFERROR(VLOOKUP(B2625,HĐ3!$C$8:$L$2000,10,0)," ")</f>
        <v xml:space="preserve"> </v>
      </c>
      <c r="I2625" s="242" t="str">
        <f>IFERROR(VLOOKUP(B2625,HĐ4!$C$8:$L$2000,10,0)," ")</f>
        <v xml:space="preserve"> </v>
      </c>
      <c r="J2625" s="242" t="str">
        <f>IFERROR(VLOOKUP(B2625,HĐ5!$C$8:$L$2000,10,0)," ")</f>
        <v xml:space="preserve"> </v>
      </c>
      <c r="K2625" s="242" t="str">
        <f>IFERROR(VLOOKUP(B2625,HĐ6!$C$8:$L$2000,10,0)," ")</f>
        <v xml:space="preserve"> </v>
      </c>
      <c r="L2625" s="242" t="str">
        <f>IFERROR(VLOOKUP(B2625,HĐ7!$C$7:$L$2000,10,0)," ")</f>
        <v xml:space="preserve"> </v>
      </c>
      <c r="M2625" s="242" t="str">
        <f>IFERROR(VLOOKUP(B2625,HĐ8!$C$7:$L$2000,10,0)," ")</f>
        <v xml:space="preserve"> </v>
      </c>
      <c r="N2625" s="242">
        <f>IFERROR(VLOOKUP(B2625,HĐ9!$C$7:$L$2000,10,0)," ")</f>
        <v>4</v>
      </c>
      <c r="O2625" s="242">
        <f>IFERROR(VLOOKUP(B2625,HĐ10!$C$8:$L$2000,10,0)," ")</f>
        <v>4</v>
      </c>
      <c r="P2625" s="242" t="str">
        <f>IFERROR(VLOOKUP(B2625,HĐ11!$C$7:$L$2000,10,0)," ")</f>
        <v xml:space="preserve"> </v>
      </c>
      <c r="Q2625" s="242" t="str">
        <f>IFERROR(VLOOKUP(B2625,HĐ12!$C$7:$L$2000,10,0)," ")</f>
        <v xml:space="preserve"> </v>
      </c>
      <c r="R2625" s="242" t="str">
        <f>IFERROR(VLOOKUP(B2625,HĐ13!$C$7:$L$2000,10,0)," ")</f>
        <v xml:space="preserve"> </v>
      </c>
      <c r="S2625" s="242" t="str">
        <f>IFERROR(VLOOKUP(B2625,HĐ14!$C$7:$L$2000,10,0)," ")</f>
        <v xml:space="preserve"> </v>
      </c>
      <c r="T2625" s="242" t="str">
        <f>IFERROR(VLOOKUP(B2625,HĐ15!$C$7:$L$2000,10,0)," ")</f>
        <v xml:space="preserve"> </v>
      </c>
      <c r="U2625" s="242" t="str">
        <f>IFERROR(VLOOKUP(B2625,HĐ16!$C$7:$L$2000,10,0)," ")</f>
        <v xml:space="preserve"> </v>
      </c>
      <c r="V2625" s="242" t="str">
        <f>IFERROR(VLOOKUP(B2625,HĐ17!$C$7:$L$2000,10,0)," ")</f>
        <v xml:space="preserve"> </v>
      </c>
      <c r="W2625" s="242">
        <f>IFERROR(VLOOKUP(B2625,HĐ18!$C$7:$L$2000,10,0)," ")</f>
        <v>4</v>
      </c>
      <c r="X2625" s="242" t="str">
        <f>IFERROR(VLOOKUP(B2625,HĐ19!$C$7:$L$2000,10,0)," ")</f>
        <v xml:space="preserve"> </v>
      </c>
      <c r="Y2625" s="242" t="str">
        <f>IFERROR(VLOOKUP(B2625,HĐ20!$C$7:$L$2000,10,0)," ")</f>
        <v xml:space="preserve"> </v>
      </c>
      <c r="Z2625" s="242" t="str">
        <f>IFERROR(VLOOKUP(B2625,HĐ21!$C$7:$L$1999,10,0)," ")</f>
        <v xml:space="preserve"> </v>
      </c>
      <c r="AA2625" s="242" t="str">
        <f>IFERROR(VLOOKUP(B2625,HĐ22!$C$7:$L$1999,10,0)," ")</f>
        <v xml:space="preserve"> </v>
      </c>
      <c r="AB2625" s="235">
        <f t="shared" si="42"/>
        <v>12</v>
      </c>
      <c r="AC2625" s="235"/>
    </row>
    <row r="2626" spans="1:29" s="240" customFormat="1" ht="12.75" hidden="1">
      <c r="A2626" s="235">
        <v>2595</v>
      </c>
      <c r="B2626" s="236">
        <v>2005201323</v>
      </c>
      <c r="C2626" s="237" t="s">
        <v>3516</v>
      </c>
      <c r="D2626" s="238" t="s">
        <v>261</v>
      </c>
      <c r="E2626" s="239" t="s">
        <v>144</v>
      </c>
      <c r="F2626" s="242" t="str">
        <f>IFERROR(VLOOKUP(B2626,HĐ1!$C$8:$L$2000,10,0)," ")</f>
        <v xml:space="preserve"> </v>
      </c>
      <c r="G2626" s="242" t="str">
        <f>IFERROR(VLOOKUP(B2626,HĐ2!$C$7:$L$2000,10,0)," ")</f>
        <v xml:space="preserve"> </v>
      </c>
      <c r="H2626" s="242" t="str">
        <f>IFERROR(VLOOKUP(B2626,HĐ3!$C$8:$L$2000,10,0)," ")</f>
        <v xml:space="preserve"> </v>
      </c>
      <c r="I2626" s="242" t="str">
        <f>IFERROR(VLOOKUP(B2626,HĐ4!$C$8:$L$2000,10,0)," ")</f>
        <v xml:space="preserve"> </v>
      </c>
      <c r="J2626" s="242" t="str">
        <f>IFERROR(VLOOKUP(B2626,HĐ5!$C$8:$L$2000,10,0)," ")</f>
        <v xml:space="preserve"> </v>
      </c>
      <c r="K2626" s="242" t="str">
        <f>IFERROR(VLOOKUP(B2626,HĐ6!$C$8:$L$2000,10,0)," ")</f>
        <v xml:space="preserve"> </v>
      </c>
      <c r="L2626" s="242" t="str">
        <f>IFERROR(VLOOKUP(B2626,HĐ7!$C$7:$L$2000,10,0)," ")</f>
        <v xml:space="preserve"> </v>
      </c>
      <c r="M2626" s="242" t="str">
        <f>IFERROR(VLOOKUP(B2626,HĐ8!$C$7:$L$2000,10,0)," ")</f>
        <v xml:space="preserve"> </v>
      </c>
      <c r="N2626" s="242" t="str">
        <f>IFERROR(VLOOKUP(B2626,HĐ9!$C$7:$L$2000,10,0)," ")</f>
        <v xml:space="preserve"> </v>
      </c>
      <c r="O2626" s="242" t="str">
        <f>IFERROR(VLOOKUP(B2626,HĐ10!$C$8:$L$2000,10,0)," ")</f>
        <v xml:space="preserve"> </v>
      </c>
      <c r="P2626" s="242" t="str">
        <f>IFERROR(VLOOKUP(B2626,HĐ11!$C$7:$L$2000,10,0)," ")</f>
        <v xml:space="preserve"> </v>
      </c>
      <c r="Q2626" s="242" t="str">
        <f>IFERROR(VLOOKUP(B2626,HĐ12!$C$7:$L$2000,10,0)," ")</f>
        <v xml:space="preserve"> </v>
      </c>
      <c r="R2626" s="242" t="str">
        <f>IFERROR(VLOOKUP(B2626,HĐ13!$C$7:$L$2000,10,0)," ")</f>
        <v xml:space="preserve"> </v>
      </c>
      <c r="S2626" s="242" t="str">
        <f>IFERROR(VLOOKUP(B2626,HĐ14!$C$7:$L$2000,10,0)," ")</f>
        <v xml:space="preserve"> </v>
      </c>
      <c r="T2626" s="242" t="str">
        <f>IFERROR(VLOOKUP(B2626,HĐ15!$C$7:$L$2000,10,0)," ")</f>
        <v xml:space="preserve"> </v>
      </c>
      <c r="U2626" s="242" t="str">
        <f>IFERROR(VLOOKUP(B2626,HĐ16!$C$7:$L$2000,10,0)," ")</f>
        <v xml:space="preserve"> </v>
      </c>
      <c r="V2626" s="242" t="str">
        <f>IFERROR(VLOOKUP(B2626,HĐ17!$C$7:$L$2000,10,0)," ")</f>
        <v xml:space="preserve"> </v>
      </c>
      <c r="W2626" s="242" t="str">
        <f>IFERROR(VLOOKUP(B2626,HĐ18!$C$7:$L$2000,10,0)," ")</f>
        <v xml:space="preserve"> </v>
      </c>
      <c r="X2626" s="242" t="str">
        <f>IFERROR(VLOOKUP(B2626,HĐ19!$C$7:$L$2000,10,0)," ")</f>
        <v xml:space="preserve"> </v>
      </c>
      <c r="Y2626" s="242" t="str">
        <f>IFERROR(VLOOKUP(B2626,HĐ20!$C$7:$L$2000,10,0)," ")</f>
        <v xml:space="preserve"> </v>
      </c>
      <c r="Z2626" s="242" t="str">
        <f>IFERROR(VLOOKUP(B2626,HĐ21!$C$7:$L$1999,10,0)," ")</f>
        <v xml:space="preserve"> </v>
      </c>
      <c r="AA2626" s="242" t="str">
        <f>IFERROR(VLOOKUP(B2626,HĐ22!$C$7:$L$1999,10,0)," ")</f>
        <v xml:space="preserve"> </v>
      </c>
      <c r="AB2626" s="235">
        <f t="shared" si="42"/>
        <v>0</v>
      </c>
      <c r="AC2626" s="235"/>
    </row>
    <row r="2627" spans="1:29" s="240" customFormat="1" ht="12.75" hidden="1">
      <c r="A2627" s="235">
        <v>2596</v>
      </c>
      <c r="B2627" s="236">
        <v>2005201357</v>
      </c>
      <c r="C2627" s="237" t="s">
        <v>3912</v>
      </c>
      <c r="D2627" s="238" t="s">
        <v>46</v>
      </c>
      <c r="E2627" s="239" t="s">
        <v>144</v>
      </c>
      <c r="F2627" s="242" t="str">
        <f>IFERROR(VLOOKUP(B2627,HĐ1!$C$8:$L$2000,10,0)," ")</f>
        <v xml:space="preserve"> </v>
      </c>
      <c r="G2627" s="242" t="str">
        <f>IFERROR(VLOOKUP(B2627,HĐ2!$C$7:$L$2000,10,0)," ")</f>
        <v xml:space="preserve"> </v>
      </c>
      <c r="H2627" s="242" t="str">
        <f>IFERROR(VLOOKUP(B2627,HĐ3!$C$8:$L$2000,10,0)," ")</f>
        <v xml:space="preserve"> </v>
      </c>
      <c r="I2627" s="242" t="str">
        <f>IFERROR(VLOOKUP(B2627,HĐ4!$C$8:$L$2000,10,0)," ")</f>
        <v xml:space="preserve"> </v>
      </c>
      <c r="J2627" s="242" t="str">
        <f>IFERROR(VLOOKUP(B2627,HĐ5!$C$8:$L$2000,10,0)," ")</f>
        <v xml:space="preserve"> </v>
      </c>
      <c r="K2627" s="242" t="str">
        <f>IFERROR(VLOOKUP(B2627,HĐ6!$C$8:$L$2000,10,0)," ")</f>
        <v xml:space="preserve"> </v>
      </c>
      <c r="L2627" s="242" t="str">
        <f>IFERROR(VLOOKUP(B2627,HĐ7!$C$7:$L$2000,10,0)," ")</f>
        <v xml:space="preserve"> </v>
      </c>
      <c r="M2627" s="242" t="str">
        <f>IFERROR(VLOOKUP(B2627,HĐ8!$C$7:$L$2000,10,0)," ")</f>
        <v xml:space="preserve"> </v>
      </c>
      <c r="N2627" s="242" t="str">
        <f>IFERROR(VLOOKUP(B2627,HĐ9!$C$7:$L$2000,10,0)," ")</f>
        <v xml:space="preserve"> </v>
      </c>
      <c r="O2627" s="242" t="str">
        <f>IFERROR(VLOOKUP(B2627,HĐ10!$C$8:$L$2000,10,0)," ")</f>
        <v xml:space="preserve"> </v>
      </c>
      <c r="P2627" s="242" t="str">
        <f>IFERROR(VLOOKUP(B2627,HĐ11!$C$7:$L$2000,10,0)," ")</f>
        <v xml:space="preserve"> </v>
      </c>
      <c r="Q2627" s="242" t="str">
        <f>IFERROR(VLOOKUP(B2627,HĐ12!$C$7:$L$2000,10,0)," ")</f>
        <v xml:space="preserve"> </v>
      </c>
      <c r="R2627" s="242" t="str">
        <f>IFERROR(VLOOKUP(B2627,HĐ13!$C$7:$L$2000,10,0)," ")</f>
        <v xml:space="preserve"> </v>
      </c>
      <c r="S2627" s="242" t="str">
        <f>IFERROR(VLOOKUP(B2627,HĐ14!$C$7:$L$2000,10,0)," ")</f>
        <v xml:space="preserve"> </v>
      </c>
      <c r="T2627" s="242" t="str">
        <f>IFERROR(VLOOKUP(B2627,HĐ15!$C$7:$L$2000,10,0)," ")</f>
        <v xml:space="preserve"> </v>
      </c>
      <c r="U2627" s="242" t="str">
        <f>IFERROR(VLOOKUP(B2627,HĐ16!$C$7:$L$2000,10,0)," ")</f>
        <v xml:space="preserve"> </v>
      </c>
      <c r="V2627" s="242" t="str">
        <f>IFERROR(VLOOKUP(B2627,HĐ17!$C$7:$L$2000,10,0)," ")</f>
        <v xml:space="preserve"> </v>
      </c>
      <c r="W2627" s="242" t="str">
        <f>IFERROR(VLOOKUP(B2627,HĐ18!$C$7:$L$2000,10,0)," ")</f>
        <v xml:space="preserve"> </v>
      </c>
      <c r="X2627" s="242" t="str">
        <f>IFERROR(VLOOKUP(B2627,HĐ19!$C$7:$L$2000,10,0)," ")</f>
        <v xml:space="preserve"> </v>
      </c>
      <c r="Y2627" s="242" t="str">
        <f>IFERROR(VLOOKUP(B2627,HĐ20!$C$7:$L$2000,10,0)," ")</f>
        <v xml:space="preserve"> </v>
      </c>
      <c r="Z2627" s="242" t="str">
        <f>IFERROR(VLOOKUP(B2627,HĐ21!$C$7:$L$1999,10,0)," ")</f>
        <v xml:space="preserve"> </v>
      </c>
      <c r="AA2627" s="242" t="str">
        <f>IFERROR(VLOOKUP(B2627,HĐ22!$C$7:$L$1999,10,0)," ")</f>
        <v xml:space="preserve"> </v>
      </c>
      <c r="AB2627" s="235">
        <f t="shared" si="42"/>
        <v>0</v>
      </c>
      <c r="AC2627" s="235"/>
    </row>
    <row r="2628" spans="1:29" s="240" customFormat="1" ht="12.75">
      <c r="A2628" s="235">
        <v>2597</v>
      </c>
      <c r="B2628" s="236">
        <v>2005200309</v>
      </c>
      <c r="C2628" s="237" t="s">
        <v>1852</v>
      </c>
      <c r="D2628" s="238" t="s">
        <v>514</v>
      </c>
      <c r="E2628" s="239" t="s">
        <v>144</v>
      </c>
      <c r="F2628" s="242" t="str">
        <f>IFERROR(VLOOKUP(B2628,HĐ1!$C$8:$L$2000,10,0)," ")</f>
        <v xml:space="preserve"> </v>
      </c>
      <c r="G2628" s="242" t="str">
        <f>IFERROR(VLOOKUP(B2628,HĐ2!$C$7:$L$2000,10,0)," ")</f>
        <v xml:space="preserve"> </v>
      </c>
      <c r="H2628" s="242" t="str">
        <f>IFERROR(VLOOKUP(B2628,HĐ3!$C$8:$L$2000,10,0)," ")</f>
        <v xml:space="preserve"> </v>
      </c>
      <c r="I2628" s="242" t="str">
        <f>IFERROR(VLOOKUP(B2628,HĐ4!$C$8:$L$2000,10,0)," ")</f>
        <v xml:space="preserve"> </v>
      </c>
      <c r="J2628" s="242" t="str">
        <f>IFERROR(VLOOKUP(B2628,HĐ5!$C$8:$L$2000,10,0)," ")</f>
        <v xml:space="preserve"> </v>
      </c>
      <c r="K2628" s="242" t="str">
        <f>IFERROR(VLOOKUP(B2628,HĐ6!$C$8:$L$2000,10,0)," ")</f>
        <v xml:space="preserve"> </v>
      </c>
      <c r="L2628" s="242" t="str">
        <f>IFERROR(VLOOKUP(B2628,HĐ7!$C$7:$L$2000,10,0)," ")</f>
        <v xml:space="preserve"> </v>
      </c>
      <c r="M2628" s="242">
        <f>IFERROR(VLOOKUP(B2628,HĐ8!$C$7:$L$2000,10,0)," ")</f>
        <v>4</v>
      </c>
      <c r="N2628" s="242" t="str">
        <f>IFERROR(VLOOKUP(B2628,HĐ9!$C$7:$L$2000,10,0)," ")</f>
        <v xml:space="preserve"> </v>
      </c>
      <c r="O2628" s="242" t="str">
        <f>IFERROR(VLOOKUP(B2628,HĐ10!$C$8:$L$2000,10,0)," ")</f>
        <v xml:space="preserve"> </v>
      </c>
      <c r="P2628" s="242" t="str">
        <f>IFERROR(VLOOKUP(B2628,HĐ11!$C$7:$L$2000,10,0)," ")</f>
        <v xml:space="preserve"> </v>
      </c>
      <c r="Q2628" s="242" t="str">
        <f>IFERROR(VLOOKUP(B2628,HĐ12!$C$7:$L$2000,10,0)," ")</f>
        <v xml:space="preserve"> </v>
      </c>
      <c r="R2628" s="242" t="str">
        <f>IFERROR(VLOOKUP(B2628,HĐ13!$C$7:$L$2000,10,0)," ")</f>
        <v xml:space="preserve"> </v>
      </c>
      <c r="S2628" s="242" t="str">
        <f>IFERROR(VLOOKUP(B2628,HĐ14!$C$7:$L$2000,10,0)," ")</f>
        <v xml:space="preserve"> </v>
      </c>
      <c r="T2628" s="242" t="str">
        <f>IFERROR(VLOOKUP(B2628,HĐ15!$C$7:$L$2000,10,0)," ")</f>
        <v xml:space="preserve"> </v>
      </c>
      <c r="U2628" s="242" t="str">
        <f>IFERROR(VLOOKUP(B2628,HĐ16!$C$7:$L$2000,10,0)," ")</f>
        <v xml:space="preserve"> </v>
      </c>
      <c r="V2628" s="242" t="str">
        <f>IFERROR(VLOOKUP(B2628,HĐ17!$C$7:$L$2000,10,0)," ")</f>
        <v xml:space="preserve"> </v>
      </c>
      <c r="W2628" s="242" t="str">
        <f>IFERROR(VLOOKUP(B2628,HĐ18!$C$7:$L$2000,10,0)," ")</f>
        <v xml:space="preserve"> </v>
      </c>
      <c r="X2628" s="242" t="str">
        <f>IFERROR(VLOOKUP(B2628,HĐ19!$C$7:$L$2000,10,0)," ")</f>
        <v xml:space="preserve"> </v>
      </c>
      <c r="Y2628" s="242" t="str">
        <f>IFERROR(VLOOKUP(B2628,HĐ20!$C$7:$L$2000,10,0)," ")</f>
        <v xml:space="preserve"> </v>
      </c>
      <c r="Z2628" s="242" t="str">
        <f>IFERROR(VLOOKUP(B2628,HĐ21!$C$7:$L$1999,10,0)," ")</f>
        <v xml:space="preserve"> </v>
      </c>
      <c r="AA2628" s="242" t="str">
        <f>IFERROR(VLOOKUP(B2628,HĐ22!$C$7:$L$1999,10,0)," ")</f>
        <v xml:space="preserve"> </v>
      </c>
      <c r="AB2628" s="235">
        <f t="shared" si="42"/>
        <v>4</v>
      </c>
      <c r="AC2628" s="235"/>
    </row>
    <row r="2629" spans="1:29" s="240" customFormat="1" ht="12.75">
      <c r="A2629" s="235">
        <v>2598</v>
      </c>
      <c r="B2629" s="236">
        <v>2005200568</v>
      </c>
      <c r="C2629" s="237" t="s">
        <v>597</v>
      </c>
      <c r="D2629" s="238" t="s">
        <v>66</v>
      </c>
      <c r="E2629" s="239" t="s">
        <v>144</v>
      </c>
      <c r="F2629" s="242" t="str">
        <f>IFERROR(VLOOKUP(B2629,HĐ1!$C$8:$L$2000,10,0)," ")</f>
        <v xml:space="preserve"> </v>
      </c>
      <c r="G2629" s="242" t="str">
        <f>IFERROR(VLOOKUP(B2629,HĐ2!$C$7:$L$2000,10,0)," ")</f>
        <v xml:space="preserve"> </v>
      </c>
      <c r="H2629" s="242" t="str">
        <f>IFERROR(VLOOKUP(B2629,HĐ3!$C$8:$L$2000,10,0)," ")</f>
        <v xml:space="preserve"> </v>
      </c>
      <c r="I2629" s="242" t="str">
        <f>IFERROR(VLOOKUP(B2629,HĐ4!$C$8:$L$2000,10,0)," ")</f>
        <v xml:space="preserve"> </v>
      </c>
      <c r="J2629" s="242" t="str">
        <f>IFERROR(VLOOKUP(B2629,HĐ5!$C$8:$L$2000,10,0)," ")</f>
        <v xml:space="preserve"> </v>
      </c>
      <c r="K2629" s="242" t="str">
        <f>IFERROR(VLOOKUP(B2629,HĐ6!$C$8:$L$2000,10,0)," ")</f>
        <v xml:space="preserve"> </v>
      </c>
      <c r="L2629" s="242" t="str">
        <f>IFERROR(VLOOKUP(B2629,HĐ7!$C$7:$L$2000,10,0)," ")</f>
        <v xml:space="preserve"> </v>
      </c>
      <c r="M2629" s="242" t="str">
        <f>IFERROR(VLOOKUP(B2629,HĐ8!$C$7:$L$2000,10,0)," ")</f>
        <v xml:space="preserve"> </v>
      </c>
      <c r="N2629" s="242" t="str">
        <f>IFERROR(VLOOKUP(B2629,HĐ9!$C$7:$L$2000,10,0)," ")</f>
        <v xml:space="preserve"> </v>
      </c>
      <c r="O2629" s="242" t="str">
        <f>IFERROR(VLOOKUP(B2629,HĐ10!$C$8:$L$2000,10,0)," ")</f>
        <v xml:space="preserve"> </v>
      </c>
      <c r="P2629" s="242" t="str">
        <f>IFERROR(VLOOKUP(B2629,HĐ11!$C$7:$L$2000,10,0)," ")</f>
        <v xml:space="preserve"> </v>
      </c>
      <c r="Q2629" s="242" t="str">
        <f>IFERROR(VLOOKUP(B2629,HĐ12!$C$7:$L$2000,10,0)," ")</f>
        <v xml:space="preserve"> </v>
      </c>
      <c r="R2629" s="242">
        <f>IFERROR(VLOOKUP(B2629,HĐ13!$C$7:$L$2000,10,0)," ")</f>
        <v>4</v>
      </c>
      <c r="S2629" s="242" t="str">
        <f>IFERROR(VLOOKUP(B2629,HĐ14!$C$7:$L$2000,10,0)," ")</f>
        <v xml:space="preserve"> </v>
      </c>
      <c r="T2629" s="242" t="str">
        <f>IFERROR(VLOOKUP(B2629,HĐ15!$C$7:$L$2000,10,0)," ")</f>
        <v xml:space="preserve"> </v>
      </c>
      <c r="U2629" s="242" t="str">
        <f>IFERROR(VLOOKUP(B2629,HĐ16!$C$7:$L$2000,10,0)," ")</f>
        <v xml:space="preserve"> </v>
      </c>
      <c r="V2629" s="242" t="str">
        <f>IFERROR(VLOOKUP(B2629,HĐ17!$C$7:$L$2000,10,0)," ")</f>
        <v xml:space="preserve"> </v>
      </c>
      <c r="W2629" s="242" t="str">
        <f>IFERROR(VLOOKUP(B2629,HĐ18!$C$7:$L$2000,10,0)," ")</f>
        <v xml:space="preserve"> </v>
      </c>
      <c r="X2629" s="242" t="str">
        <f>IFERROR(VLOOKUP(B2629,HĐ19!$C$7:$L$2000,10,0)," ")</f>
        <v xml:space="preserve"> </v>
      </c>
      <c r="Y2629" s="242" t="str">
        <f>IFERROR(VLOOKUP(B2629,HĐ20!$C$7:$L$2000,10,0)," ")</f>
        <v xml:space="preserve"> </v>
      </c>
      <c r="Z2629" s="242" t="str">
        <f>IFERROR(VLOOKUP(B2629,HĐ21!$C$7:$L$1999,10,0)," ")</f>
        <v xml:space="preserve"> </v>
      </c>
      <c r="AA2629" s="242" t="str">
        <f>IFERROR(VLOOKUP(B2629,HĐ22!$C$7:$L$1999,10,0)," ")</f>
        <v xml:space="preserve"> </v>
      </c>
      <c r="AB2629" s="235">
        <f t="shared" si="42"/>
        <v>4</v>
      </c>
      <c r="AC2629" s="235"/>
    </row>
    <row r="2630" spans="1:29" s="240" customFormat="1" ht="12.75">
      <c r="A2630" s="235">
        <v>2599</v>
      </c>
      <c r="B2630" s="236">
        <v>2005200140</v>
      </c>
      <c r="C2630" s="237" t="s">
        <v>2107</v>
      </c>
      <c r="D2630" s="238" t="s">
        <v>304</v>
      </c>
      <c r="E2630" s="239" t="s">
        <v>144</v>
      </c>
      <c r="F2630" s="242" t="str">
        <f>IFERROR(VLOOKUP(B2630,HĐ1!$C$8:$L$2000,10,0)," ")</f>
        <v xml:space="preserve"> </v>
      </c>
      <c r="G2630" s="242" t="str">
        <f>IFERROR(VLOOKUP(B2630,HĐ2!$C$7:$L$2000,10,0)," ")</f>
        <v xml:space="preserve"> </v>
      </c>
      <c r="H2630" s="242" t="str">
        <f>IFERROR(VLOOKUP(B2630,HĐ3!$C$8:$L$2000,10,0)," ")</f>
        <v xml:space="preserve"> </v>
      </c>
      <c r="I2630" s="242" t="str">
        <f>IFERROR(VLOOKUP(B2630,HĐ4!$C$8:$L$2000,10,0)," ")</f>
        <v xml:space="preserve"> </v>
      </c>
      <c r="J2630" s="242" t="str">
        <f>IFERROR(VLOOKUP(B2630,HĐ5!$C$8:$L$2000,10,0)," ")</f>
        <v xml:space="preserve"> </v>
      </c>
      <c r="K2630" s="242" t="str">
        <f>IFERROR(VLOOKUP(B2630,HĐ6!$C$8:$L$2000,10,0)," ")</f>
        <v xml:space="preserve"> </v>
      </c>
      <c r="L2630" s="242" t="str">
        <f>IFERROR(VLOOKUP(B2630,HĐ7!$C$7:$L$2000,10,0)," ")</f>
        <v xml:space="preserve"> </v>
      </c>
      <c r="M2630" s="242" t="str">
        <f>IFERROR(VLOOKUP(B2630,HĐ8!$C$7:$L$2000,10,0)," ")</f>
        <v xml:space="preserve"> </v>
      </c>
      <c r="N2630" s="242" t="str">
        <f>IFERROR(VLOOKUP(B2630,HĐ9!$C$7:$L$2000,10,0)," ")</f>
        <v xml:space="preserve"> </v>
      </c>
      <c r="O2630" s="242" t="str">
        <f>IFERROR(VLOOKUP(B2630,HĐ10!$C$8:$L$2000,10,0)," ")</f>
        <v xml:space="preserve"> </v>
      </c>
      <c r="P2630" s="242" t="str">
        <f>IFERROR(VLOOKUP(B2630,HĐ11!$C$7:$L$2000,10,0)," ")</f>
        <v xml:space="preserve"> </v>
      </c>
      <c r="Q2630" s="242" t="str">
        <f>IFERROR(VLOOKUP(B2630,HĐ12!$C$7:$L$2000,10,0)," ")</f>
        <v xml:space="preserve"> </v>
      </c>
      <c r="R2630" s="242">
        <f>IFERROR(VLOOKUP(B2630,HĐ13!$C$7:$L$2000,10,0)," ")</f>
        <v>6</v>
      </c>
      <c r="S2630" s="242">
        <f>IFERROR(VLOOKUP(B2630,HĐ14!$C$7:$L$2000,10,0)," ")</f>
        <v>8</v>
      </c>
      <c r="T2630" s="242" t="str">
        <f>IFERROR(VLOOKUP(B2630,HĐ15!$C$7:$L$2000,10,0)," ")</f>
        <v xml:space="preserve"> </v>
      </c>
      <c r="U2630" s="242" t="str">
        <f>IFERROR(VLOOKUP(B2630,HĐ16!$C$7:$L$2000,10,0)," ")</f>
        <v xml:space="preserve"> </v>
      </c>
      <c r="V2630" s="242" t="str">
        <f>IFERROR(VLOOKUP(B2630,HĐ17!$C$7:$L$2000,10,0)," ")</f>
        <v xml:space="preserve"> </v>
      </c>
      <c r="W2630" s="242">
        <f>IFERROR(VLOOKUP(B2630,HĐ18!$C$7:$L$2000,10,0)," ")</f>
        <v>4</v>
      </c>
      <c r="X2630" s="242" t="str">
        <f>IFERROR(VLOOKUP(B2630,HĐ19!$C$7:$L$2000,10,0)," ")</f>
        <v xml:space="preserve"> </v>
      </c>
      <c r="Y2630" s="242" t="str">
        <f>IFERROR(VLOOKUP(B2630,HĐ20!$C$7:$L$2000,10,0)," ")</f>
        <v xml:space="preserve"> </v>
      </c>
      <c r="Z2630" s="242" t="str">
        <f>IFERROR(VLOOKUP(B2630,HĐ21!$C$7:$L$1999,10,0)," ")</f>
        <v xml:space="preserve"> </v>
      </c>
      <c r="AA2630" s="242" t="str">
        <f>IFERROR(VLOOKUP(B2630,HĐ22!$C$7:$L$1999,10,0)," ")</f>
        <v xml:space="preserve"> </v>
      </c>
      <c r="AB2630" s="235">
        <f t="shared" si="42"/>
        <v>18</v>
      </c>
      <c r="AC2630" s="235"/>
    </row>
    <row r="2631" spans="1:29" s="240" customFormat="1" ht="12.75" hidden="1">
      <c r="A2631" s="235">
        <v>2600</v>
      </c>
      <c r="B2631" s="236">
        <v>2005201126</v>
      </c>
      <c r="C2631" s="237" t="s">
        <v>3913</v>
      </c>
      <c r="D2631" s="238" t="s">
        <v>710</v>
      </c>
      <c r="E2631" s="239" t="s">
        <v>144</v>
      </c>
      <c r="F2631" s="242" t="str">
        <f>IFERROR(VLOOKUP(B2631,HĐ1!$C$8:$L$2000,10,0)," ")</f>
        <v xml:space="preserve"> </v>
      </c>
      <c r="G2631" s="242" t="str">
        <f>IFERROR(VLOOKUP(B2631,HĐ2!$C$7:$L$2000,10,0)," ")</f>
        <v xml:space="preserve"> </v>
      </c>
      <c r="H2631" s="242" t="str">
        <f>IFERROR(VLOOKUP(B2631,HĐ3!$C$8:$L$2000,10,0)," ")</f>
        <v xml:space="preserve"> </v>
      </c>
      <c r="I2631" s="242" t="str">
        <f>IFERROR(VLOOKUP(B2631,HĐ4!$C$8:$L$2000,10,0)," ")</f>
        <v xml:space="preserve"> </v>
      </c>
      <c r="J2631" s="242" t="str">
        <f>IFERROR(VLOOKUP(B2631,HĐ5!$C$8:$L$2000,10,0)," ")</f>
        <v xml:space="preserve"> </v>
      </c>
      <c r="K2631" s="242" t="str">
        <f>IFERROR(VLOOKUP(B2631,HĐ6!$C$8:$L$2000,10,0)," ")</f>
        <v xml:space="preserve"> </v>
      </c>
      <c r="L2631" s="242" t="str">
        <f>IFERROR(VLOOKUP(B2631,HĐ7!$C$7:$L$2000,10,0)," ")</f>
        <v xml:space="preserve"> </v>
      </c>
      <c r="M2631" s="242" t="str">
        <f>IFERROR(VLOOKUP(B2631,HĐ8!$C$7:$L$2000,10,0)," ")</f>
        <v xml:space="preserve"> </v>
      </c>
      <c r="N2631" s="242" t="str">
        <f>IFERROR(VLOOKUP(B2631,HĐ9!$C$7:$L$2000,10,0)," ")</f>
        <v xml:space="preserve"> </v>
      </c>
      <c r="O2631" s="242" t="str">
        <f>IFERROR(VLOOKUP(B2631,HĐ10!$C$8:$L$2000,10,0)," ")</f>
        <v xml:space="preserve"> </v>
      </c>
      <c r="P2631" s="242" t="str">
        <f>IFERROR(VLOOKUP(B2631,HĐ11!$C$7:$L$2000,10,0)," ")</f>
        <v xml:space="preserve"> </v>
      </c>
      <c r="Q2631" s="242" t="str">
        <f>IFERROR(VLOOKUP(B2631,HĐ12!$C$7:$L$2000,10,0)," ")</f>
        <v xml:space="preserve"> </v>
      </c>
      <c r="R2631" s="242" t="str">
        <f>IFERROR(VLOOKUP(B2631,HĐ13!$C$7:$L$2000,10,0)," ")</f>
        <v xml:space="preserve"> </v>
      </c>
      <c r="S2631" s="242" t="str">
        <f>IFERROR(VLOOKUP(B2631,HĐ14!$C$7:$L$2000,10,0)," ")</f>
        <v xml:space="preserve"> </v>
      </c>
      <c r="T2631" s="242" t="str">
        <f>IFERROR(VLOOKUP(B2631,HĐ15!$C$7:$L$2000,10,0)," ")</f>
        <v xml:space="preserve"> </v>
      </c>
      <c r="U2631" s="242" t="str">
        <f>IFERROR(VLOOKUP(B2631,HĐ16!$C$7:$L$2000,10,0)," ")</f>
        <v xml:space="preserve"> </v>
      </c>
      <c r="V2631" s="242" t="str">
        <f>IFERROR(VLOOKUP(B2631,HĐ17!$C$7:$L$2000,10,0)," ")</f>
        <v xml:space="preserve"> </v>
      </c>
      <c r="W2631" s="242" t="str">
        <f>IFERROR(VLOOKUP(B2631,HĐ18!$C$7:$L$2000,10,0)," ")</f>
        <v xml:space="preserve"> </v>
      </c>
      <c r="X2631" s="242" t="str">
        <f>IFERROR(VLOOKUP(B2631,HĐ19!$C$7:$L$2000,10,0)," ")</f>
        <v xml:space="preserve"> </v>
      </c>
      <c r="Y2631" s="242" t="str">
        <f>IFERROR(VLOOKUP(B2631,HĐ20!$C$7:$L$2000,10,0)," ")</f>
        <v xml:space="preserve"> </v>
      </c>
      <c r="Z2631" s="242" t="str">
        <f>IFERROR(VLOOKUP(B2631,HĐ21!$C$7:$L$1999,10,0)," ")</f>
        <v xml:space="preserve"> </v>
      </c>
      <c r="AA2631" s="242" t="str">
        <f>IFERROR(VLOOKUP(B2631,HĐ22!$C$7:$L$1999,10,0)," ")</f>
        <v xml:space="preserve"> </v>
      </c>
      <c r="AB2631" s="235">
        <f t="shared" si="42"/>
        <v>0</v>
      </c>
      <c r="AC2631" s="235"/>
    </row>
    <row r="2632" spans="1:29" s="240" customFormat="1" ht="12.75" hidden="1">
      <c r="A2632" s="235">
        <v>2601</v>
      </c>
      <c r="B2632" s="236">
        <v>2005200710</v>
      </c>
      <c r="C2632" s="237" t="s">
        <v>3914</v>
      </c>
      <c r="D2632" s="238" t="s">
        <v>2250</v>
      </c>
      <c r="E2632" s="239" t="s">
        <v>144</v>
      </c>
      <c r="F2632" s="242" t="str">
        <f>IFERROR(VLOOKUP(B2632,HĐ1!$C$8:$L$2000,10,0)," ")</f>
        <v xml:space="preserve"> </v>
      </c>
      <c r="G2632" s="242" t="str">
        <f>IFERROR(VLOOKUP(B2632,HĐ2!$C$7:$L$2000,10,0)," ")</f>
        <v xml:space="preserve"> </v>
      </c>
      <c r="H2632" s="242" t="str">
        <f>IFERROR(VLOOKUP(B2632,HĐ3!$C$8:$L$2000,10,0)," ")</f>
        <v xml:space="preserve"> </v>
      </c>
      <c r="I2632" s="242" t="str">
        <f>IFERROR(VLOOKUP(B2632,HĐ4!$C$8:$L$2000,10,0)," ")</f>
        <v xml:space="preserve"> </v>
      </c>
      <c r="J2632" s="242" t="str">
        <f>IFERROR(VLOOKUP(B2632,HĐ5!$C$8:$L$2000,10,0)," ")</f>
        <v xml:space="preserve"> </v>
      </c>
      <c r="K2632" s="242" t="str">
        <f>IFERROR(VLOOKUP(B2632,HĐ6!$C$8:$L$2000,10,0)," ")</f>
        <v xml:space="preserve"> </v>
      </c>
      <c r="L2632" s="242" t="str">
        <f>IFERROR(VLOOKUP(B2632,HĐ7!$C$7:$L$2000,10,0)," ")</f>
        <v xml:space="preserve"> </v>
      </c>
      <c r="M2632" s="242" t="str">
        <f>IFERROR(VLOOKUP(B2632,HĐ8!$C$7:$L$2000,10,0)," ")</f>
        <v xml:space="preserve"> </v>
      </c>
      <c r="N2632" s="242" t="str">
        <f>IFERROR(VLOOKUP(B2632,HĐ9!$C$7:$L$2000,10,0)," ")</f>
        <v xml:space="preserve"> </v>
      </c>
      <c r="O2632" s="242" t="str">
        <f>IFERROR(VLOOKUP(B2632,HĐ10!$C$8:$L$2000,10,0)," ")</f>
        <v xml:space="preserve"> </v>
      </c>
      <c r="P2632" s="242" t="str">
        <f>IFERROR(VLOOKUP(B2632,HĐ11!$C$7:$L$2000,10,0)," ")</f>
        <v xml:space="preserve"> </v>
      </c>
      <c r="Q2632" s="242" t="str">
        <f>IFERROR(VLOOKUP(B2632,HĐ12!$C$7:$L$2000,10,0)," ")</f>
        <v xml:space="preserve"> </v>
      </c>
      <c r="R2632" s="242" t="str">
        <f>IFERROR(VLOOKUP(B2632,HĐ13!$C$7:$L$2000,10,0)," ")</f>
        <v xml:space="preserve"> </v>
      </c>
      <c r="S2632" s="242" t="str">
        <f>IFERROR(VLOOKUP(B2632,HĐ14!$C$7:$L$2000,10,0)," ")</f>
        <v xml:space="preserve"> </v>
      </c>
      <c r="T2632" s="242" t="str">
        <f>IFERROR(VLOOKUP(B2632,HĐ15!$C$7:$L$2000,10,0)," ")</f>
        <v xml:space="preserve"> </v>
      </c>
      <c r="U2632" s="242" t="str">
        <f>IFERROR(VLOOKUP(B2632,HĐ16!$C$7:$L$2000,10,0)," ")</f>
        <v xml:space="preserve"> </v>
      </c>
      <c r="V2632" s="242" t="str">
        <f>IFERROR(VLOOKUP(B2632,HĐ17!$C$7:$L$2000,10,0)," ")</f>
        <v xml:space="preserve"> </v>
      </c>
      <c r="W2632" s="242" t="str">
        <f>IFERROR(VLOOKUP(B2632,HĐ18!$C$7:$L$2000,10,0)," ")</f>
        <v xml:space="preserve"> </v>
      </c>
      <c r="X2632" s="242" t="str">
        <f>IFERROR(VLOOKUP(B2632,HĐ19!$C$7:$L$2000,10,0)," ")</f>
        <v xml:space="preserve"> </v>
      </c>
      <c r="Y2632" s="242" t="str">
        <f>IFERROR(VLOOKUP(B2632,HĐ20!$C$7:$L$2000,10,0)," ")</f>
        <v xml:space="preserve"> </v>
      </c>
      <c r="Z2632" s="242" t="str">
        <f>IFERROR(VLOOKUP(B2632,HĐ21!$C$7:$L$1999,10,0)," ")</f>
        <v xml:space="preserve"> </v>
      </c>
      <c r="AA2632" s="242" t="str">
        <f>IFERROR(VLOOKUP(B2632,HĐ22!$C$7:$L$1999,10,0)," ")</f>
        <v xml:space="preserve"> </v>
      </c>
      <c r="AB2632" s="235">
        <f t="shared" si="42"/>
        <v>0</v>
      </c>
      <c r="AC2632" s="235"/>
    </row>
    <row r="2633" spans="1:29" s="240" customFormat="1" ht="12.75" hidden="1">
      <c r="A2633" s="235">
        <v>2602</v>
      </c>
      <c r="B2633" s="236">
        <v>2005201318</v>
      </c>
      <c r="C2633" s="237" t="s">
        <v>2408</v>
      </c>
      <c r="D2633" s="238" t="s">
        <v>2136</v>
      </c>
      <c r="E2633" s="239" t="s">
        <v>144</v>
      </c>
      <c r="F2633" s="242" t="str">
        <f>IFERROR(VLOOKUP(B2633,HĐ1!$C$8:$L$2000,10,0)," ")</f>
        <v xml:space="preserve"> </v>
      </c>
      <c r="G2633" s="242" t="str">
        <f>IFERROR(VLOOKUP(B2633,HĐ2!$C$7:$L$2000,10,0)," ")</f>
        <v xml:space="preserve"> </v>
      </c>
      <c r="H2633" s="242" t="str">
        <f>IFERROR(VLOOKUP(B2633,HĐ3!$C$8:$L$2000,10,0)," ")</f>
        <v xml:space="preserve"> </v>
      </c>
      <c r="I2633" s="242" t="str">
        <f>IFERROR(VLOOKUP(B2633,HĐ4!$C$8:$L$2000,10,0)," ")</f>
        <v xml:space="preserve"> </v>
      </c>
      <c r="J2633" s="242" t="str">
        <f>IFERROR(VLOOKUP(B2633,HĐ5!$C$8:$L$2000,10,0)," ")</f>
        <v xml:space="preserve"> </v>
      </c>
      <c r="K2633" s="242" t="str">
        <f>IFERROR(VLOOKUP(B2633,HĐ6!$C$8:$L$2000,10,0)," ")</f>
        <v xml:space="preserve"> </v>
      </c>
      <c r="L2633" s="242" t="str">
        <f>IFERROR(VLOOKUP(B2633,HĐ7!$C$7:$L$2000,10,0)," ")</f>
        <v xml:space="preserve"> </v>
      </c>
      <c r="M2633" s="242" t="str">
        <f>IFERROR(VLOOKUP(B2633,HĐ8!$C$7:$L$2000,10,0)," ")</f>
        <v xml:space="preserve"> </v>
      </c>
      <c r="N2633" s="242" t="str">
        <f>IFERROR(VLOOKUP(B2633,HĐ9!$C$7:$L$2000,10,0)," ")</f>
        <v xml:space="preserve"> </v>
      </c>
      <c r="O2633" s="242" t="str">
        <f>IFERROR(VLOOKUP(B2633,HĐ10!$C$8:$L$2000,10,0)," ")</f>
        <v xml:space="preserve"> </v>
      </c>
      <c r="P2633" s="242" t="str">
        <f>IFERROR(VLOOKUP(B2633,HĐ11!$C$7:$L$2000,10,0)," ")</f>
        <v xml:space="preserve"> </v>
      </c>
      <c r="Q2633" s="242" t="str">
        <f>IFERROR(VLOOKUP(B2633,HĐ12!$C$7:$L$2000,10,0)," ")</f>
        <v xml:space="preserve"> </v>
      </c>
      <c r="R2633" s="242" t="str">
        <f>IFERROR(VLOOKUP(B2633,HĐ13!$C$7:$L$2000,10,0)," ")</f>
        <v xml:space="preserve"> </v>
      </c>
      <c r="S2633" s="242" t="str">
        <f>IFERROR(VLOOKUP(B2633,HĐ14!$C$7:$L$2000,10,0)," ")</f>
        <v xml:space="preserve"> </v>
      </c>
      <c r="T2633" s="242" t="str">
        <f>IFERROR(VLOOKUP(B2633,HĐ15!$C$7:$L$2000,10,0)," ")</f>
        <v xml:space="preserve"> </v>
      </c>
      <c r="U2633" s="242" t="str">
        <f>IFERROR(VLOOKUP(B2633,HĐ16!$C$7:$L$2000,10,0)," ")</f>
        <v xml:space="preserve"> </v>
      </c>
      <c r="V2633" s="242" t="str">
        <f>IFERROR(VLOOKUP(B2633,HĐ17!$C$7:$L$2000,10,0)," ")</f>
        <v xml:space="preserve"> </v>
      </c>
      <c r="W2633" s="242" t="str">
        <f>IFERROR(VLOOKUP(B2633,HĐ18!$C$7:$L$2000,10,0)," ")</f>
        <v xml:space="preserve"> </v>
      </c>
      <c r="X2633" s="242" t="str">
        <f>IFERROR(VLOOKUP(B2633,HĐ19!$C$7:$L$2000,10,0)," ")</f>
        <v xml:space="preserve"> </v>
      </c>
      <c r="Y2633" s="242" t="str">
        <f>IFERROR(VLOOKUP(B2633,HĐ20!$C$7:$L$2000,10,0)," ")</f>
        <v xml:space="preserve"> </v>
      </c>
      <c r="Z2633" s="242" t="str">
        <f>IFERROR(VLOOKUP(B2633,HĐ21!$C$7:$L$1999,10,0)," ")</f>
        <v xml:space="preserve"> </v>
      </c>
      <c r="AA2633" s="242" t="str">
        <f>IFERROR(VLOOKUP(B2633,HĐ22!$C$7:$L$1999,10,0)," ")</f>
        <v xml:space="preserve"> </v>
      </c>
      <c r="AB2633" s="235">
        <f t="shared" si="42"/>
        <v>0</v>
      </c>
      <c r="AC2633" s="235"/>
    </row>
    <row r="2634" spans="1:29" s="240" customFormat="1" ht="12.75" hidden="1">
      <c r="A2634" s="235">
        <v>2603</v>
      </c>
      <c r="B2634" s="236">
        <v>2005201361</v>
      </c>
      <c r="C2634" s="237" t="s">
        <v>722</v>
      </c>
      <c r="D2634" s="238" t="s">
        <v>153</v>
      </c>
      <c r="E2634" s="239" t="s">
        <v>144</v>
      </c>
      <c r="F2634" s="242" t="str">
        <f>IFERROR(VLOOKUP(B2634,HĐ1!$C$8:$L$2000,10,0)," ")</f>
        <v xml:space="preserve"> </v>
      </c>
      <c r="G2634" s="242" t="str">
        <f>IFERROR(VLOOKUP(B2634,HĐ2!$C$7:$L$2000,10,0)," ")</f>
        <v xml:space="preserve"> </v>
      </c>
      <c r="H2634" s="242" t="str">
        <f>IFERROR(VLOOKUP(B2634,HĐ3!$C$8:$L$2000,10,0)," ")</f>
        <v xml:space="preserve"> </v>
      </c>
      <c r="I2634" s="242" t="str">
        <f>IFERROR(VLOOKUP(B2634,HĐ4!$C$8:$L$2000,10,0)," ")</f>
        <v xml:space="preserve"> </v>
      </c>
      <c r="J2634" s="242" t="str">
        <f>IFERROR(VLOOKUP(B2634,HĐ5!$C$8:$L$2000,10,0)," ")</f>
        <v xml:space="preserve"> </v>
      </c>
      <c r="K2634" s="242" t="str">
        <f>IFERROR(VLOOKUP(B2634,HĐ6!$C$8:$L$2000,10,0)," ")</f>
        <v xml:space="preserve"> </v>
      </c>
      <c r="L2634" s="242" t="str">
        <f>IFERROR(VLOOKUP(B2634,HĐ7!$C$7:$L$2000,10,0)," ")</f>
        <v xml:space="preserve"> </v>
      </c>
      <c r="M2634" s="242" t="str">
        <f>IFERROR(VLOOKUP(B2634,HĐ8!$C$7:$L$2000,10,0)," ")</f>
        <v xml:space="preserve"> </v>
      </c>
      <c r="N2634" s="242" t="str">
        <f>IFERROR(VLOOKUP(B2634,HĐ9!$C$7:$L$2000,10,0)," ")</f>
        <v xml:space="preserve"> </v>
      </c>
      <c r="O2634" s="242" t="str">
        <f>IFERROR(VLOOKUP(B2634,HĐ10!$C$8:$L$2000,10,0)," ")</f>
        <v xml:space="preserve"> </v>
      </c>
      <c r="P2634" s="242" t="str">
        <f>IFERROR(VLOOKUP(B2634,HĐ11!$C$7:$L$2000,10,0)," ")</f>
        <v xml:space="preserve"> </v>
      </c>
      <c r="Q2634" s="242" t="str">
        <f>IFERROR(VLOOKUP(B2634,HĐ12!$C$7:$L$2000,10,0)," ")</f>
        <v xml:space="preserve"> </v>
      </c>
      <c r="R2634" s="242" t="str">
        <f>IFERROR(VLOOKUP(B2634,HĐ13!$C$7:$L$2000,10,0)," ")</f>
        <v xml:space="preserve"> </v>
      </c>
      <c r="S2634" s="242" t="str">
        <f>IFERROR(VLOOKUP(B2634,HĐ14!$C$7:$L$2000,10,0)," ")</f>
        <v xml:space="preserve"> </v>
      </c>
      <c r="T2634" s="242" t="str">
        <f>IFERROR(VLOOKUP(B2634,HĐ15!$C$7:$L$2000,10,0)," ")</f>
        <v xml:space="preserve"> </v>
      </c>
      <c r="U2634" s="242" t="str">
        <f>IFERROR(VLOOKUP(B2634,HĐ16!$C$7:$L$2000,10,0)," ")</f>
        <v xml:space="preserve"> </v>
      </c>
      <c r="V2634" s="242" t="str">
        <f>IFERROR(VLOOKUP(B2634,HĐ17!$C$7:$L$2000,10,0)," ")</f>
        <v xml:space="preserve"> </v>
      </c>
      <c r="W2634" s="242" t="str">
        <f>IFERROR(VLOOKUP(B2634,HĐ18!$C$7:$L$2000,10,0)," ")</f>
        <v xml:space="preserve"> </v>
      </c>
      <c r="X2634" s="242" t="str">
        <f>IFERROR(VLOOKUP(B2634,HĐ19!$C$7:$L$2000,10,0)," ")</f>
        <v xml:space="preserve"> </v>
      </c>
      <c r="Y2634" s="242" t="str">
        <f>IFERROR(VLOOKUP(B2634,HĐ20!$C$7:$L$2000,10,0)," ")</f>
        <v xml:space="preserve"> </v>
      </c>
      <c r="Z2634" s="242" t="str">
        <f>IFERROR(VLOOKUP(B2634,HĐ21!$C$7:$L$1999,10,0)," ")</f>
        <v xml:space="preserve"> </v>
      </c>
      <c r="AA2634" s="242" t="str">
        <f>IFERROR(VLOOKUP(B2634,HĐ22!$C$7:$L$1999,10,0)," ")</f>
        <v xml:space="preserve"> </v>
      </c>
      <c r="AB2634" s="235">
        <f t="shared" si="42"/>
        <v>0</v>
      </c>
      <c r="AC2634" s="235"/>
    </row>
    <row r="2635" spans="1:29" s="240" customFormat="1" ht="12.75" hidden="1">
      <c r="A2635" s="235">
        <v>2604</v>
      </c>
      <c r="B2635" s="236">
        <v>2005201194</v>
      </c>
      <c r="C2635" s="237" t="s">
        <v>845</v>
      </c>
      <c r="D2635" s="238" t="s">
        <v>240</v>
      </c>
      <c r="E2635" s="239" t="s">
        <v>144</v>
      </c>
      <c r="F2635" s="242" t="str">
        <f>IFERROR(VLOOKUP(B2635,HĐ1!$C$8:$L$2000,10,0)," ")</f>
        <v xml:space="preserve"> </v>
      </c>
      <c r="G2635" s="242" t="str">
        <f>IFERROR(VLOOKUP(B2635,HĐ2!$C$7:$L$2000,10,0)," ")</f>
        <v xml:space="preserve"> </v>
      </c>
      <c r="H2635" s="242" t="str">
        <f>IFERROR(VLOOKUP(B2635,HĐ3!$C$8:$L$2000,10,0)," ")</f>
        <v xml:space="preserve"> </v>
      </c>
      <c r="I2635" s="242" t="str">
        <f>IFERROR(VLOOKUP(B2635,HĐ4!$C$8:$L$2000,10,0)," ")</f>
        <v xml:space="preserve"> </v>
      </c>
      <c r="J2635" s="242" t="str">
        <f>IFERROR(VLOOKUP(B2635,HĐ5!$C$8:$L$2000,10,0)," ")</f>
        <v xml:space="preserve"> </v>
      </c>
      <c r="K2635" s="242" t="str">
        <f>IFERROR(VLOOKUP(B2635,HĐ6!$C$8:$L$2000,10,0)," ")</f>
        <v xml:space="preserve"> </v>
      </c>
      <c r="L2635" s="242" t="str">
        <f>IFERROR(VLOOKUP(B2635,HĐ7!$C$7:$L$2000,10,0)," ")</f>
        <v xml:space="preserve"> </v>
      </c>
      <c r="M2635" s="242" t="str">
        <f>IFERROR(VLOOKUP(B2635,HĐ8!$C$7:$L$2000,10,0)," ")</f>
        <v xml:space="preserve"> </v>
      </c>
      <c r="N2635" s="242" t="str">
        <f>IFERROR(VLOOKUP(B2635,HĐ9!$C$7:$L$2000,10,0)," ")</f>
        <v xml:space="preserve"> </v>
      </c>
      <c r="O2635" s="242" t="str">
        <f>IFERROR(VLOOKUP(B2635,HĐ10!$C$8:$L$2000,10,0)," ")</f>
        <v xml:space="preserve"> </v>
      </c>
      <c r="P2635" s="242" t="str">
        <f>IFERROR(VLOOKUP(B2635,HĐ11!$C$7:$L$2000,10,0)," ")</f>
        <v xml:space="preserve"> </v>
      </c>
      <c r="Q2635" s="242" t="str">
        <f>IFERROR(VLOOKUP(B2635,HĐ12!$C$7:$L$2000,10,0)," ")</f>
        <v xml:space="preserve"> </v>
      </c>
      <c r="R2635" s="242" t="str">
        <f>IFERROR(VLOOKUP(B2635,HĐ13!$C$7:$L$2000,10,0)," ")</f>
        <v xml:space="preserve"> </v>
      </c>
      <c r="S2635" s="242" t="str">
        <f>IFERROR(VLOOKUP(B2635,HĐ14!$C$7:$L$2000,10,0)," ")</f>
        <v xml:space="preserve"> </v>
      </c>
      <c r="T2635" s="242" t="str">
        <f>IFERROR(VLOOKUP(B2635,HĐ15!$C$7:$L$2000,10,0)," ")</f>
        <v xml:space="preserve"> </v>
      </c>
      <c r="U2635" s="242" t="str">
        <f>IFERROR(VLOOKUP(B2635,HĐ16!$C$7:$L$2000,10,0)," ")</f>
        <v xml:space="preserve"> </v>
      </c>
      <c r="V2635" s="242" t="str">
        <f>IFERROR(VLOOKUP(B2635,HĐ17!$C$7:$L$2000,10,0)," ")</f>
        <v xml:space="preserve"> </v>
      </c>
      <c r="W2635" s="242" t="str">
        <f>IFERROR(VLOOKUP(B2635,HĐ18!$C$7:$L$2000,10,0)," ")</f>
        <v xml:space="preserve"> </v>
      </c>
      <c r="X2635" s="242" t="str">
        <f>IFERROR(VLOOKUP(B2635,HĐ19!$C$7:$L$2000,10,0)," ")</f>
        <v xml:space="preserve"> </v>
      </c>
      <c r="Y2635" s="242" t="str">
        <f>IFERROR(VLOOKUP(B2635,HĐ20!$C$7:$L$2000,10,0)," ")</f>
        <v xml:space="preserve"> </v>
      </c>
      <c r="Z2635" s="242" t="str">
        <f>IFERROR(VLOOKUP(B2635,HĐ21!$C$7:$L$1999,10,0)," ")</f>
        <v xml:space="preserve"> </v>
      </c>
      <c r="AA2635" s="242" t="str">
        <f>IFERROR(VLOOKUP(B2635,HĐ22!$C$7:$L$1999,10,0)," ")</f>
        <v xml:space="preserve"> </v>
      </c>
      <c r="AB2635" s="235">
        <f t="shared" si="42"/>
        <v>0</v>
      </c>
      <c r="AC2635" s="235"/>
    </row>
    <row r="2636" spans="1:29" s="240" customFormat="1" ht="12.75" hidden="1">
      <c r="A2636" s="235">
        <v>2605</v>
      </c>
      <c r="B2636" s="236">
        <v>2005200935</v>
      </c>
      <c r="C2636" s="237" t="s">
        <v>1752</v>
      </c>
      <c r="D2636" s="238" t="s">
        <v>240</v>
      </c>
      <c r="E2636" s="239" t="s">
        <v>144</v>
      </c>
      <c r="F2636" s="242" t="str">
        <f>IFERROR(VLOOKUP(B2636,HĐ1!$C$8:$L$2000,10,0)," ")</f>
        <v xml:space="preserve"> </v>
      </c>
      <c r="G2636" s="242" t="str">
        <f>IFERROR(VLOOKUP(B2636,HĐ2!$C$7:$L$2000,10,0)," ")</f>
        <v xml:space="preserve"> </v>
      </c>
      <c r="H2636" s="242" t="str">
        <f>IFERROR(VLOOKUP(B2636,HĐ3!$C$8:$L$2000,10,0)," ")</f>
        <v xml:space="preserve"> </v>
      </c>
      <c r="I2636" s="242" t="str">
        <f>IFERROR(VLOOKUP(B2636,HĐ4!$C$8:$L$2000,10,0)," ")</f>
        <v xml:space="preserve"> </v>
      </c>
      <c r="J2636" s="242" t="str">
        <f>IFERROR(VLOOKUP(B2636,HĐ5!$C$8:$L$2000,10,0)," ")</f>
        <v xml:space="preserve"> </v>
      </c>
      <c r="K2636" s="242" t="str">
        <f>IFERROR(VLOOKUP(B2636,HĐ6!$C$8:$L$2000,10,0)," ")</f>
        <v xml:space="preserve"> </v>
      </c>
      <c r="L2636" s="242" t="str">
        <f>IFERROR(VLOOKUP(B2636,HĐ7!$C$7:$L$2000,10,0)," ")</f>
        <v xml:space="preserve"> </v>
      </c>
      <c r="M2636" s="242" t="str">
        <f>IFERROR(VLOOKUP(B2636,HĐ8!$C$7:$L$2000,10,0)," ")</f>
        <v xml:space="preserve"> </v>
      </c>
      <c r="N2636" s="242" t="str">
        <f>IFERROR(VLOOKUP(B2636,HĐ9!$C$7:$L$2000,10,0)," ")</f>
        <v xml:space="preserve"> </v>
      </c>
      <c r="O2636" s="242" t="str">
        <f>IFERROR(VLOOKUP(B2636,HĐ10!$C$8:$L$2000,10,0)," ")</f>
        <v xml:space="preserve"> </v>
      </c>
      <c r="P2636" s="242" t="str">
        <f>IFERROR(VLOOKUP(B2636,HĐ11!$C$7:$L$2000,10,0)," ")</f>
        <v xml:space="preserve"> </v>
      </c>
      <c r="Q2636" s="242" t="str">
        <f>IFERROR(VLOOKUP(B2636,HĐ12!$C$7:$L$2000,10,0)," ")</f>
        <v xml:space="preserve"> </v>
      </c>
      <c r="R2636" s="242" t="str">
        <f>IFERROR(VLOOKUP(B2636,HĐ13!$C$7:$L$2000,10,0)," ")</f>
        <v xml:space="preserve"> </v>
      </c>
      <c r="S2636" s="242" t="str">
        <f>IFERROR(VLOOKUP(B2636,HĐ14!$C$7:$L$2000,10,0)," ")</f>
        <v xml:space="preserve"> </v>
      </c>
      <c r="T2636" s="242" t="str">
        <f>IFERROR(VLOOKUP(B2636,HĐ15!$C$7:$L$2000,10,0)," ")</f>
        <v xml:space="preserve"> </v>
      </c>
      <c r="U2636" s="242" t="str">
        <f>IFERROR(VLOOKUP(B2636,HĐ16!$C$7:$L$2000,10,0)," ")</f>
        <v xml:space="preserve"> </v>
      </c>
      <c r="V2636" s="242" t="str">
        <f>IFERROR(VLOOKUP(B2636,HĐ17!$C$7:$L$2000,10,0)," ")</f>
        <v xml:space="preserve"> </v>
      </c>
      <c r="W2636" s="242" t="str">
        <f>IFERROR(VLOOKUP(B2636,HĐ18!$C$7:$L$2000,10,0)," ")</f>
        <v xml:space="preserve"> </v>
      </c>
      <c r="X2636" s="242" t="str">
        <f>IFERROR(VLOOKUP(B2636,HĐ19!$C$7:$L$2000,10,0)," ")</f>
        <v xml:space="preserve"> </v>
      </c>
      <c r="Y2636" s="242" t="str">
        <f>IFERROR(VLOOKUP(B2636,HĐ20!$C$7:$L$2000,10,0)," ")</f>
        <v xml:space="preserve"> </v>
      </c>
      <c r="Z2636" s="242" t="str">
        <f>IFERROR(VLOOKUP(B2636,HĐ21!$C$7:$L$1999,10,0)," ")</f>
        <v xml:space="preserve"> </v>
      </c>
      <c r="AA2636" s="242" t="str">
        <f>IFERROR(VLOOKUP(B2636,HĐ22!$C$7:$L$1999,10,0)," ")</f>
        <v xml:space="preserve"> </v>
      </c>
      <c r="AB2636" s="235">
        <f t="shared" si="42"/>
        <v>0</v>
      </c>
      <c r="AC2636" s="235"/>
    </row>
    <row r="2637" spans="1:29" s="240" customFormat="1" ht="12.75">
      <c r="A2637" s="235">
        <v>2606</v>
      </c>
      <c r="B2637" s="236">
        <v>2005200372</v>
      </c>
      <c r="C2637" s="237" t="s">
        <v>3915</v>
      </c>
      <c r="D2637" s="238" t="s">
        <v>135</v>
      </c>
      <c r="E2637" s="239" t="s">
        <v>144</v>
      </c>
      <c r="F2637" s="242" t="str">
        <f>IFERROR(VLOOKUP(B2637,HĐ1!$C$8:$L$2000,10,0)," ")</f>
        <v xml:space="preserve"> </v>
      </c>
      <c r="G2637" s="242" t="str">
        <f>IFERROR(VLOOKUP(B2637,HĐ2!$C$7:$L$2000,10,0)," ")</f>
        <v xml:space="preserve"> </v>
      </c>
      <c r="H2637" s="242" t="str">
        <f>IFERROR(VLOOKUP(B2637,HĐ3!$C$8:$L$2000,10,0)," ")</f>
        <v xml:space="preserve"> </v>
      </c>
      <c r="I2637" s="242" t="str">
        <f>IFERROR(VLOOKUP(B2637,HĐ4!$C$8:$L$2000,10,0)," ")</f>
        <v xml:space="preserve"> </v>
      </c>
      <c r="J2637" s="242" t="str">
        <f>IFERROR(VLOOKUP(B2637,HĐ5!$C$8:$L$2000,10,0)," ")</f>
        <v xml:space="preserve"> </v>
      </c>
      <c r="K2637" s="242" t="str">
        <f>IFERROR(VLOOKUP(B2637,HĐ6!$C$8:$L$2000,10,0)," ")</f>
        <v xml:space="preserve"> </v>
      </c>
      <c r="L2637" s="242" t="str">
        <f>IFERROR(VLOOKUP(B2637,HĐ7!$C$7:$L$2000,10,0)," ")</f>
        <v xml:space="preserve"> </v>
      </c>
      <c r="M2637" s="242" t="str">
        <f>IFERROR(VLOOKUP(B2637,HĐ8!$C$7:$L$2000,10,0)," ")</f>
        <v xml:space="preserve"> </v>
      </c>
      <c r="N2637" s="242" t="str">
        <f>IFERROR(VLOOKUP(B2637,HĐ9!$C$7:$L$2000,10,0)," ")</f>
        <v xml:space="preserve"> </v>
      </c>
      <c r="O2637" s="242" t="str">
        <f>IFERROR(VLOOKUP(B2637,HĐ10!$C$8:$L$2000,10,0)," ")</f>
        <v xml:space="preserve"> </v>
      </c>
      <c r="P2637" s="242">
        <f>IFERROR(VLOOKUP(B2637,HĐ11!$C$7:$L$2000,10,0)," ")</f>
        <v>5</v>
      </c>
      <c r="Q2637" s="242" t="str">
        <f>IFERROR(VLOOKUP(B2637,HĐ12!$C$7:$L$2000,10,0)," ")</f>
        <v xml:space="preserve"> </v>
      </c>
      <c r="R2637" s="242" t="str">
        <f>IFERROR(VLOOKUP(B2637,HĐ13!$C$7:$L$2000,10,0)," ")</f>
        <v xml:space="preserve"> </v>
      </c>
      <c r="S2637" s="242" t="str">
        <f>IFERROR(VLOOKUP(B2637,HĐ14!$C$7:$L$2000,10,0)," ")</f>
        <v xml:space="preserve"> </v>
      </c>
      <c r="T2637" s="242" t="str">
        <f>IFERROR(VLOOKUP(B2637,HĐ15!$C$7:$L$2000,10,0)," ")</f>
        <v xml:space="preserve"> </v>
      </c>
      <c r="U2637" s="242" t="str">
        <f>IFERROR(VLOOKUP(B2637,HĐ16!$C$7:$L$2000,10,0)," ")</f>
        <v xml:space="preserve"> </v>
      </c>
      <c r="V2637" s="242" t="str">
        <f>IFERROR(VLOOKUP(B2637,HĐ17!$C$7:$L$2000,10,0)," ")</f>
        <v xml:space="preserve"> </v>
      </c>
      <c r="W2637" s="242" t="str">
        <f>IFERROR(VLOOKUP(B2637,HĐ18!$C$7:$L$2000,10,0)," ")</f>
        <v xml:space="preserve"> </v>
      </c>
      <c r="X2637" s="242" t="str">
        <f>IFERROR(VLOOKUP(B2637,HĐ19!$C$7:$L$2000,10,0)," ")</f>
        <v xml:space="preserve"> </v>
      </c>
      <c r="Y2637" s="242" t="str">
        <f>IFERROR(VLOOKUP(B2637,HĐ20!$C$7:$L$2000,10,0)," ")</f>
        <v xml:space="preserve"> </v>
      </c>
      <c r="Z2637" s="242" t="str">
        <f>IFERROR(VLOOKUP(B2637,HĐ21!$C$7:$L$1999,10,0)," ")</f>
        <v xml:space="preserve"> </v>
      </c>
      <c r="AA2637" s="242" t="str">
        <f>IFERROR(VLOOKUP(B2637,HĐ22!$C$7:$L$1999,10,0)," ")</f>
        <v xml:space="preserve"> </v>
      </c>
      <c r="AB2637" s="235">
        <f t="shared" si="42"/>
        <v>5</v>
      </c>
      <c r="AC2637" s="235"/>
    </row>
    <row r="2638" spans="1:29" s="240" customFormat="1" ht="12.75">
      <c r="A2638" s="235">
        <v>2607</v>
      </c>
      <c r="B2638" s="236">
        <v>2005200160</v>
      </c>
      <c r="C2638" s="237" t="s">
        <v>2053</v>
      </c>
      <c r="D2638" s="238" t="s">
        <v>224</v>
      </c>
      <c r="E2638" s="239" t="s">
        <v>144</v>
      </c>
      <c r="F2638" s="242" t="str">
        <f>IFERROR(VLOOKUP(B2638,HĐ1!$C$8:$L$2000,10,0)," ")</f>
        <v xml:space="preserve"> </v>
      </c>
      <c r="G2638" s="242" t="str">
        <f>IFERROR(VLOOKUP(B2638,HĐ2!$C$7:$L$2000,10,0)," ")</f>
        <v xml:space="preserve"> </v>
      </c>
      <c r="H2638" s="242" t="str">
        <f>IFERROR(VLOOKUP(B2638,HĐ3!$C$8:$L$2000,10,0)," ")</f>
        <v xml:space="preserve"> </v>
      </c>
      <c r="I2638" s="242" t="str">
        <f>IFERROR(VLOOKUP(B2638,HĐ4!$C$8:$L$2000,10,0)," ")</f>
        <v xml:space="preserve"> </v>
      </c>
      <c r="J2638" s="242" t="str">
        <f>IFERROR(VLOOKUP(B2638,HĐ5!$C$8:$L$2000,10,0)," ")</f>
        <v xml:space="preserve"> </v>
      </c>
      <c r="K2638" s="242" t="str">
        <f>IFERROR(VLOOKUP(B2638,HĐ6!$C$8:$L$2000,10,0)," ")</f>
        <v xml:space="preserve"> </v>
      </c>
      <c r="L2638" s="242" t="str">
        <f>IFERROR(VLOOKUP(B2638,HĐ7!$C$7:$L$2000,10,0)," ")</f>
        <v xml:space="preserve"> </v>
      </c>
      <c r="M2638" s="242" t="str">
        <f>IFERROR(VLOOKUP(B2638,HĐ8!$C$7:$L$2000,10,0)," ")</f>
        <v xml:space="preserve"> </v>
      </c>
      <c r="N2638" s="242" t="str">
        <f>IFERROR(VLOOKUP(B2638,HĐ9!$C$7:$L$2000,10,0)," ")</f>
        <v xml:space="preserve"> </v>
      </c>
      <c r="O2638" s="242" t="str">
        <f>IFERROR(VLOOKUP(B2638,HĐ10!$C$8:$L$2000,10,0)," ")</f>
        <v xml:space="preserve"> </v>
      </c>
      <c r="P2638" s="242">
        <f>IFERROR(VLOOKUP(B2638,HĐ11!$C$7:$L$2000,10,0)," ")</f>
        <v>5</v>
      </c>
      <c r="Q2638" s="242" t="str">
        <f>IFERROR(VLOOKUP(B2638,HĐ12!$C$7:$L$2000,10,0)," ")</f>
        <v xml:space="preserve"> </v>
      </c>
      <c r="R2638" s="242" t="str">
        <f>IFERROR(VLOOKUP(B2638,HĐ13!$C$7:$L$2000,10,0)," ")</f>
        <v xml:space="preserve"> </v>
      </c>
      <c r="S2638" s="242" t="str">
        <f>IFERROR(VLOOKUP(B2638,HĐ14!$C$7:$L$2000,10,0)," ")</f>
        <v xml:space="preserve"> </v>
      </c>
      <c r="T2638" s="242" t="str">
        <f>IFERROR(VLOOKUP(B2638,HĐ15!$C$7:$L$2000,10,0)," ")</f>
        <v xml:space="preserve"> </v>
      </c>
      <c r="U2638" s="242" t="str">
        <f>IFERROR(VLOOKUP(B2638,HĐ16!$C$7:$L$2000,10,0)," ")</f>
        <v xml:space="preserve"> </v>
      </c>
      <c r="V2638" s="242" t="str">
        <f>IFERROR(VLOOKUP(B2638,HĐ17!$C$7:$L$2000,10,0)," ")</f>
        <v xml:space="preserve"> </v>
      </c>
      <c r="W2638" s="242" t="str">
        <f>IFERROR(VLOOKUP(B2638,HĐ18!$C$7:$L$2000,10,0)," ")</f>
        <v xml:space="preserve"> </v>
      </c>
      <c r="X2638" s="242" t="str">
        <f>IFERROR(VLOOKUP(B2638,HĐ19!$C$7:$L$2000,10,0)," ")</f>
        <v xml:space="preserve"> </v>
      </c>
      <c r="Y2638" s="242" t="str">
        <f>IFERROR(VLOOKUP(B2638,HĐ20!$C$7:$L$2000,10,0)," ")</f>
        <v xml:space="preserve"> </v>
      </c>
      <c r="Z2638" s="242" t="str">
        <f>IFERROR(VLOOKUP(B2638,HĐ21!$C$7:$L$1999,10,0)," ")</f>
        <v xml:space="preserve"> </v>
      </c>
      <c r="AA2638" s="242" t="str">
        <f>IFERROR(VLOOKUP(B2638,HĐ22!$C$7:$L$1999,10,0)," ")</f>
        <v xml:space="preserve"> </v>
      </c>
      <c r="AB2638" s="235">
        <f t="shared" si="42"/>
        <v>5</v>
      </c>
      <c r="AC2638" s="235"/>
    </row>
    <row r="2639" spans="1:29" s="240" customFormat="1" ht="12.75" hidden="1">
      <c r="A2639" s="235">
        <v>2608</v>
      </c>
      <c r="B2639" s="236">
        <v>2005200805</v>
      </c>
      <c r="C2639" s="237" t="s">
        <v>2826</v>
      </c>
      <c r="D2639" s="238" t="s">
        <v>264</v>
      </c>
      <c r="E2639" s="239" t="s">
        <v>144</v>
      </c>
      <c r="F2639" s="242" t="str">
        <f>IFERROR(VLOOKUP(B2639,HĐ1!$C$8:$L$2000,10,0)," ")</f>
        <v xml:space="preserve"> </v>
      </c>
      <c r="G2639" s="242" t="str">
        <f>IFERROR(VLOOKUP(B2639,HĐ2!$C$7:$L$2000,10,0)," ")</f>
        <v xml:space="preserve"> </v>
      </c>
      <c r="H2639" s="242" t="str">
        <f>IFERROR(VLOOKUP(B2639,HĐ3!$C$8:$L$2000,10,0)," ")</f>
        <v xml:space="preserve"> </v>
      </c>
      <c r="I2639" s="242" t="str">
        <f>IFERROR(VLOOKUP(B2639,HĐ4!$C$8:$L$2000,10,0)," ")</f>
        <v xml:space="preserve"> </v>
      </c>
      <c r="J2639" s="242" t="str">
        <f>IFERROR(VLOOKUP(B2639,HĐ5!$C$8:$L$2000,10,0)," ")</f>
        <v xml:space="preserve"> </v>
      </c>
      <c r="K2639" s="242" t="str">
        <f>IFERROR(VLOOKUP(B2639,HĐ6!$C$8:$L$2000,10,0)," ")</f>
        <v xml:space="preserve"> </v>
      </c>
      <c r="L2639" s="242" t="str">
        <f>IFERROR(VLOOKUP(B2639,HĐ7!$C$7:$L$2000,10,0)," ")</f>
        <v xml:space="preserve"> </v>
      </c>
      <c r="M2639" s="242" t="str">
        <f>IFERROR(VLOOKUP(B2639,HĐ8!$C$7:$L$2000,10,0)," ")</f>
        <v xml:space="preserve"> </v>
      </c>
      <c r="N2639" s="242" t="str">
        <f>IFERROR(VLOOKUP(B2639,HĐ9!$C$7:$L$2000,10,0)," ")</f>
        <v xml:space="preserve"> </v>
      </c>
      <c r="O2639" s="242" t="str">
        <f>IFERROR(VLOOKUP(B2639,HĐ10!$C$8:$L$2000,10,0)," ")</f>
        <v xml:space="preserve"> </v>
      </c>
      <c r="P2639" s="242" t="str">
        <f>IFERROR(VLOOKUP(B2639,HĐ11!$C$7:$L$2000,10,0)," ")</f>
        <v xml:space="preserve"> </v>
      </c>
      <c r="Q2639" s="242" t="str">
        <f>IFERROR(VLOOKUP(B2639,HĐ12!$C$7:$L$2000,10,0)," ")</f>
        <v xml:space="preserve"> </v>
      </c>
      <c r="R2639" s="242" t="str">
        <f>IFERROR(VLOOKUP(B2639,HĐ13!$C$7:$L$2000,10,0)," ")</f>
        <v xml:space="preserve"> </v>
      </c>
      <c r="S2639" s="242" t="str">
        <f>IFERROR(VLOOKUP(B2639,HĐ14!$C$7:$L$2000,10,0)," ")</f>
        <v xml:space="preserve"> </v>
      </c>
      <c r="T2639" s="242" t="str">
        <f>IFERROR(VLOOKUP(B2639,HĐ15!$C$7:$L$2000,10,0)," ")</f>
        <v xml:space="preserve"> </v>
      </c>
      <c r="U2639" s="242" t="str">
        <f>IFERROR(VLOOKUP(B2639,HĐ16!$C$7:$L$2000,10,0)," ")</f>
        <v xml:space="preserve"> </v>
      </c>
      <c r="V2639" s="242" t="str">
        <f>IFERROR(VLOOKUP(B2639,HĐ17!$C$7:$L$2000,10,0)," ")</f>
        <v xml:space="preserve"> </v>
      </c>
      <c r="W2639" s="242" t="str">
        <f>IFERROR(VLOOKUP(B2639,HĐ18!$C$7:$L$2000,10,0)," ")</f>
        <v xml:space="preserve"> </v>
      </c>
      <c r="X2639" s="242" t="str">
        <f>IFERROR(VLOOKUP(B2639,HĐ19!$C$7:$L$2000,10,0)," ")</f>
        <v xml:space="preserve"> </v>
      </c>
      <c r="Y2639" s="242" t="str">
        <f>IFERROR(VLOOKUP(B2639,HĐ20!$C$7:$L$2000,10,0)," ")</f>
        <v xml:space="preserve"> </v>
      </c>
      <c r="Z2639" s="242" t="str">
        <f>IFERROR(VLOOKUP(B2639,HĐ21!$C$7:$L$1999,10,0)," ")</f>
        <v xml:space="preserve"> </v>
      </c>
      <c r="AA2639" s="242" t="str">
        <f>IFERROR(VLOOKUP(B2639,HĐ22!$C$7:$L$1999,10,0)," ")</f>
        <v xml:space="preserve"> </v>
      </c>
      <c r="AB2639" s="235">
        <f t="shared" si="42"/>
        <v>0</v>
      </c>
      <c r="AC2639" s="235"/>
    </row>
    <row r="2640" spans="1:29" s="240" customFormat="1" ht="12.75" hidden="1">
      <c r="A2640" s="235">
        <v>2609</v>
      </c>
      <c r="B2640" s="236">
        <v>2005200754</v>
      </c>
      <c r="C2640" s="237" t="s">
        <v>3916</v>
      </c>
      <c r="D2640" s="238" t="s">
        <v>264</v>
      </c>
      <c r="E2640" s="239" t="s">
        <v>144</v>
      </c>
      <c r="F2640" s="242" t="str">
        <f>IFERROR(VLOOKUP(B2640,HĐ1!$C$8:$L$2000,10,0)," ")</f>
        <v xml:space="preserve"> </v>
      </c>
      <c r="G2640" s="242" t="str">
        <f>IFERROR(VLOOKUP(B2640,HĐ2!$C$7:$L$2000,10,0)," ")</f>
        <v xml:space="preserve"> </v>
      </c>
      <c r="H2640" s="242" t="str">
        <f>IFERROR(VLOOKUP(B2640,HĐ3!$C$8:$L$2000,10,0)," ")</f>
        <v xml:space="preserve"> </v>
      </c>
      <c r="I2640" s="242" t="str">
        <f>IFERROR(VLOOKUP(B2640,HĐ4!$C$8:$L$2000,10,0)," ")</f>
        <v xml:space="preserve"> </v>
      </c>
      <c r="J2640" s="242" t="str">
        <f>IFERROR(VLOOKUP(B2640,HĐ5!$C$8:$L$2000,10,0)," ")</f>
        <v xml:space="preserve"> </v>
      </c>
      <c r="K2640" s="242" t="str">
        <f>IFERROR(VLOOKUP(B2640,HĐ6!$C$8:$L$2000,10,0)," ")</f>
        <v xml:space="preserve"> </v>
      </c>
      <c r="L2640" s="242" t="str">
        <f>IFERROR(VLOOKUP(B2640,HĐ7!$C$7:$L$2000,10,0)," ")</f>
        <v xml:space="preserve"> </v>
      </c>
      <c r="M2640" s="242" t="str">
        <f>IFERROR(VLOOKUP(B2640,HĐ8!$C$7:$L$2000,10,0)," ")</f>
        <v xml:space="preserve"> </v>
      </c>
      <c r="N2640" s="242" t="str">
        <f>IFERROR(VLOOKUP(B2640,HĐ9!$C$7:$L$2000,10,0)," ")</f>
        <v xml:space="preserve"> </v>
      </c>
      <c r="O2640" s="242" t="str">
        <f>IFERROR(VLOOKUP(B2640,HĐ10!$C$8:$L$2000,10,0)," ")</f>
        <v xml:space="preserve"> </v>
      </c>
      <c r="P2640" s="242" t="str">
        <f>IFERROR(VLOOKUP(B2640,HĐ11!$C$7:$L$2000,10,0)," ")</f>
        <v xml:space="preserve"> </v>
      </c>
      <c r="Q2640" s="242" t="str">
        <f>IFERROR(VLOOKUP(B2640,HĐ12!$C$7:$L$2000,10,0)," ")</f>
        <v xml:space="preserve"> </v>
      </c>
      <c r="R2640" s="242" t="str">
        <f>IFERROR(VLOOKUP(B2640,HĐ13!$C$7:$L$2000,10,0)," ")</f>
        <v xml:space="preserve"> </v>
      </c>
      <c r="S2640" s="242" t="str">
        <f>IFERROR(VLOOKUP(B2640,HĐ14!$C$7:$L$2000,10,0)," ")</f>
        <v xml:space="preserve"> </v>
      </c>
      <c r="T2640" s="242" t="str">
        <f>IFERROR(VLOOKUP(B2640,HĐ15!$C$7:$L$2000,10,0)," ")</f>
        <v xml:space="preserve"> </v>
      </c>
      <c r="U2640" s="242" t="str">
        <f>IFERROR(VLOOKUP(B2640,HĐ16!$C$7:$L$2000,10,0)," ")</f>
        <v xml:space="preserve"> </v>
      </c>
      <c r="V2640" s="242" t="str">
        <f>IFERROR(VLOOKUP(B2640,HĐ17!$C$7:$L$2000,10,0)," ")</f>
        <v xml:space="preserve"> </v>
      </c>
      <c r="W2640" s="242" t="str">
        <f>IFERROR(VLOOKUP(B2640,HĐ18!$C$7:$L$2000,10,0)," ")</f>
        <v xml:space="preserve"> </v>
      </c>
      <c r="X2640" s="242" t="str">
        <f>IFERROR(VLOOKUP(B2640,HĐ19!$C$7:$L$2000,10,0)," ")</f>
        <v xml:space="preserve"> </v>
      </c>
      <c r="Y2640" s="242" t="str">
        <f>IFERROR(VLOOKUP(B2640,HĐ20!$C$7:$L$2000,10,0)," ")</f>
        <v xml:space="preserve"> </v>
      </c>
      <c r="Z2640" s="242" t="str">
        <f>IFERROR(VLOOKUP(B2640,HĐ21!$C$7:$L$1999,10,0)," ")</f>
        <v xml:space="preserve"> </v>
      </c>
      <c r="AA2640" s="242" t="str">
        <f>IFERROR(VLOOKUP(B2640,HĐ22!$C$7:$L$1999,10,0)," ")</f>
        <v xml:space="preserve"> </v>
      </c>
      <c r="AB2640" s="235">
        <f t="shared" si="42"/>
        <v>0</v>
      </c>
      <c r="AC2640" s="235"/>
    </row>
    <row r="2641" spans="1:29" s="240" customFormat="1" ht="12.75">
      <c r="A2641" s="235">
        <v>2610</v>
      </c>
      <c r="B2641" s="236">
        <v>2005201118</v>
      </c>
      <c r="C2641" s="237" t="s">
        <v>518</v>
      </c>
      <c r="D2641" s="238" t="s">
        <v>103</v>
      </c>
      <c r="E2641" s="239" t="s">
        <v>144</v>
      </c>
      <c r="F2641" s="242">
        <f>IFERROR(VLOOKUP(B2641,HĐ1!$C$8:$L$2000,10,0)," ")</f>
        <v>11</v>
      </c>
      <c r="G2641" s="242">
        <f>IFERROR(VLOOKUP(B2641,HĐ2!$C$7:$L$2000,10,0)," ")</f>
        <v>7</v>
      </c>
      <c r="H2641" s="242">
        <f>IFERROR(VLOOKUP(B2641,HĐ3!$C$8:$L$2000,10,0)," ")</f>
        <v>4</v>
      </c>
      <c r="I2641" s="242" t="str">
        <f>IFERROR(VLOOKUP(B2641,HĐ4!$C$8:$L$2000,10,0)," ")</f>
        <v xml:space="preserve"> </v>
      </c>
      <c r="J2641" s="242">
        <f>IFERROR(VLOOKUP(B2641,HĐ5!$C$8:$L$2000,10,0)," ")</f>
        <v>7</v>
      </c>
      <c r="K2641" s="242">
        <f>IFERROR(VLOOKUP(B2641,HĐ6!$C$8:$L$2000,10,0)," ")</f>
        <v>7</v>
      </c>
      <c r="L2641" s="242">
        <f>IFERROR(VLOOKUP(B2641,HĐ7!$C$7:$L$2000,10,0)," ")</f>
        <v>7</v>
      </c>
      <c r="M2641" s="242" t="str">
        <f>IFERROR(VLOOKUP(B2641,HĐ8!$C$7:$L$2000,10,0)," ")</f>
        <v xml:space="preserve"> </v>
      </c>
      <c r="N2641" s="242" t="str">
        <f>IFERROR(VLOOKUP(B2641,HĐ9!$C$7:$L$2000,10,0)," ")</f>
        <v xml:space="preserve"> </v>
      </c>
      <c r="O2641" s="242">
        <f>IFERROR(VLOOKUP(B2641,HĐ10!$C$8:$L$2000,10,0)," ")</f>
        <v>7</v>
      </c>
      <c r="P2641" s="242">
        <f>IFERROR(VLOOKUP(B2641,HĐ11!$C$7:$L$2000,10,0)," ")</f>
        <v>7</v>
      </c>
      <c r="Q2641" s="242" t="str">
        <f>IFERROR(VLOOKUP(B2641,HĐ12!$C$7:$L$2000,10,0)," ")</f>
        <v xml:space="preserve"> </v>
      </c>
      <c r="R2641" s="242">
        <f>IFERROR(VLOOKUP(B2641,HĐ13!$C$7:$L$2000,10,0)," ")</f>
        <v>6</v>
      </c>
      <c r="S2641" s="242">
        <f>IFERROR(VLOOKUP(B2641,HĐ14!$C$7:$L$2000,10,0)," ")</f>
        <v>8</v>
      </c>
      <c r="T2641" s="242">
        <f>IFERROR(VLOOKUP(B2641,HĐ15!$C$7:$L$2000,10,0)," ")</f>
        <v>7</v>
      </c>
      <c r="U2641" s="242" t="str">
        <f>IFERROR(VLOOKUP(B2641,HĐ16!$C$7:$L$2000,10,0)," ")</f>
        <v xml:space="preserve"> </v>
      </c>
      <c r="V2641" s="242" t="str">
        <f>IFERROR(VLOOKUP(B2641,HĐ17!$C$7:$L$2000,10,0)," ")</f>
        <v xml:space="preserve"> </v>
      </c>
      <c r="W2641" s="242" t="str">
        <f>IFERROR(VLOOKUP(B2641,HĐ18!$C$7:$L$2000,10,0)," ")</f>
        <v xml:space="preserve"> </v>
      </c>
      <c r="X2641" s="242" t="str">
        <f>IFERROR(VLOOKUP(B2641,HĐ19!$C$7:$L$2000,10,0)," ")</f>
        <v xml:space="preserve"> </v>
      </c>
      <c r="Y2641" s="242">
        <f>IFERROR(VLOOKUP(B2641,HĐ20!$C$7:$L$2000,10,0)," ")</f>
        <v>-5</v>
      </c>
      <c r="Z2641" s="242" t="str">
        <f>IFERROR(VLOOKUP(B2641,HĐ21!$C$7:$L$1999,10,0)," ")</f>
        <v xml:space="preserve"> </v>
      </c>
      <c r="AA2641" s="242" t="str">
        <f>IFERROR(VLOOKUP(B2641,HĐ22!$C$7:$L$1999,10,0)," ")</f>
        <v xml:space="preserve"> </v>
      </c>
      <c r="AB2641" s="235">
        <f t="shared" si="42"/>
        <v>73</v>
      </c>
      <c r="AC2641" s="235"/>
    </row>
    <row r="2642" spans="1:29" s="240" customFormat="1" ht="12.75">
      <c r="A2642" s="235">
        <v>2611</v>
      </c>
      <c r="B2642" s="236">
        <v>2005201219</v>
      </c>
      <c r="C2642" s="237" t="s">
        <v>145</v>
      </c>
      <c r="D2642" s="238" t="s">
        <v>215</v>
      </c>
      <c r="E2642" s="239" t="s">
        <v>144</v>
      </c>
      <c r="F2642" s="242" t="str">
        <f>IFERROR(VLOOKUP(B2642,HĐ1!$C$8:$L$2000,10,0)," ")</f>
        <v xml:space="preserve"> </v>
      </c>
      <c r="G2642" s="242" t="str">
        <f>IFERROR(VLOOKUP(B2642,HĐ2!$C$7:$L$2000,10,0)," ")</f>
        <v xml:space="preserve"> </v>
      </c>
      <c r="H2642" s="242" t="str">
        <f>IFERROR(VLOOKUP(B2642,HĐ3!$C$8:$L$2000,10,0)," ")</f>
        <v xml:space="preserve"> </v>
      </c>
      <c r="I2642" s="242" t="str">
        <f>IFERROR(VLOOKUP(B2642,HĐ4!$C$8:$L$2000,10,0)," ")</f>
        <v xml:space="preserve"> </v>
      </c>
      <c r="J2642" s="242" t="str">
        <f>IFERROR(VLOOKUP(B2642,HĐ5!$C$8:$L$2000,10,0)," ")</f>
        <v xml:space="preserve"> </v>
      </c>
      <c r="K2642" s="242" t="str">
        <f>IFERROR(VLOOKUP(B2642,HĐ6!$C$8:$L$2000,10,0)," ")</f>
        <v xml:space="preserve"> </v>
      </c>
      <c r="L2642" s="242" t="str">
        <f>IFERROR(VLOOKUP(B2642,HĐ7!$C$7:$L$2000,10,0)," ")</f>
        <v xml:space="preserve"> </v>
      </c>
      <c r="M2642" s="242" t="str">
        <f>IFERROR(VLOOKUP(B2642,HĐ8!$C$7:$L$2000,10,0)," ")</f>
        <v xml:space="preserve"> </v>
      </c>
      <c r="N2642" s="242" t="str">
        <f>IFERROR(VLOOKUP(B2642,HĐ9!$C$7:$L$2000,10,0)," ")</f>
        <v xml:space="preserve"> </v>
      </c>
      <c r="O2642" s="242" t="str">
        <f>IFERROR(VLOOKUP(B2642,HĐ10!$C$8:$L$2000,10,0)," ")</f>
        <v xml:space="preserve"> </v>
      </c>
      <c r="P2642" s="242">
        <f>IFERROR(VLOOKUP(B2642,HĐ11!$C$7:$L$2000,10,0)," ")</f>
        <v>4</v>
      </c>
      <c r="Q2642" s="242" t="str">
        <f>IFERROR(VLOOKUP(B2642,HĐ12!$C$7:$L$2000,10,0)," ")</f>
        <v xml:space="preserve"> </v>
      </c>
      <c r="R2642" s="242" t="str">
        <f>IFERROR(VLOOKUP(B2642,HĐ13!$C$7:$L$2000,10,0)," ")</f>
        <v xml:space="preserve"> </v>
      </c>
      <c r="S2642" s="242" t="str">
        <f>IFERROR(VLOOKUP(B2642,HĐ14!$C$7:$L$2000,10,0)," ")</f>
        <v xml:space="preserve"> </v>
      </c>
      <c r="T2642" s="242" t="str">
        <f>IFERROR(VLOOKUP(B2642,HĐ15!$C$7:$L$2000,10,0)," ")</f>
        <v xml:space="preserve"> </v>
      </c>
      <c r="U2642" s="242" t="str">
        <f>IFERROR(VLOOKUP(B2642,HĐ16!$C$7:$L$2000,10,0)," ")</f>
        <v xml:space="preserve"> </v>
      </c>
      <c r="V2642" s="242" t="str">
        <f>IFERROR(VLOOKUP(B2642,HĐ17!$C$7:$L$2000,10,0)," ")</f>
        <v xml:space="preserve"> </v>
      </c>
      <c r="W2642" s="242" t="str">
        <f>IFERROR(VLOOKUP(B2642,HĐ18!$C$7:$L$2000,10,0)," ")</f>
        <v xml:space="preserve"> </v>
      </c>
      <c r="X2642" s="242" t="str">
        <f>IFERROR(VLOOKUP(B2642,HĐ19!$C$7:$L$2000,10,0)," ")</f>
        <v xml:space="preserve"> </v>
      </c>
      <c r="Y2642" s="242" t="str">
        <f>IFERROR(VLOOKUP(B2642,HĐ20!$C$7:$L$2000,10,0)," ")</f>
        <v xml:space="preserve"> </v>
      </c>
      <c r="Z2642" s="242" t="str">
        <f>IFERROR(VLOOKUP(B2642,HĐ21!$C$7:$L$1999,10,0)," ")</f>
        <v xml:space="preserve"> </v>
      </c>
      <c r="AA2642" s="242" t="str">
        <f>IFERROR(VLOOKUP(B2642,HĐ22!$C$7:$L$1999,10,0)," ")</f>
        <v xml:space="preserve"> </v>
      </c>
      <c r="AB2642" s="235">
        <f t="shared" si="42"/>
        <v>4</v>
      </c>
      <c r="AC2642" s="235"/>
    </row>
    <row r="2643" spans="1:29" s="240" customFormat="1" ht="12.75" hidden="1">
      <c r="A2643" s="235">
        <v>2612</v>
      </c>
      <c r="B2643" s="236">
        <v>2005200751</v>
      </c>
      <c r="C2643" s="237" t="s">
        <v>2268</v>
      </c>
      <c r="D2643" s="238" t="s">
        <v>215</v>
      </c>
      <c r="E2643" s="239" t="s">
        <v>144</v>
      </c>
      <c r="F2643" s="242" t="str">
        <f>IFERROR(VLOOKUP(B2643,HĐ1!$C$8:$L$2000,10,0)," ")</f>
        <v xml:space="preserve"> </v>
      </c>
      <c r="G2643" s="242" t="str">
        <f>IFERROR(VLOOKUP(B2643,HĐ2!$C$7:$L$2000,10,0)," ")</f>
        <v xml:space="preserve"> </v>
      </c>
      <c r="H2643" s="242" t="str">
        <f>IFERROR(VLOOKUP(B2643,HĐ3!$C$8:$L$2000,10,0)," ")</f>
        <v xml:space="preserve"> </v>
      </c>
      <c r="I2643" s="242" t="str">
        <f>IFERROR(VLOOKUP(B2643,HĐ4!$C$8:$L$2000,10,0)," ")</f>
        <v xml:space="preserve"> </v>
      </c>
      <c r="J2643" s="242" t="str">
        <f>IFERROR(VLOOKUP(B2643,HĐ5!$C$8:$L$2000,10,0)," ")</f>
        <v xml:space="preserve"> </v>
      </c>
      <c r="K2643" s="242" t="str">
        <f>IFERROR(VLOOKUP(B2643,HĐ6!$C$8:$L$2000,10,0)," ")</f>
        <v xml:space="preserve"> </v>
      </c>
      <c r="L2643" s="242" t="str">
        <f>IFERROR(VLOOKUP(B2643,HĐ7!$C$7:$L$2000,10,0)," ")</f>
        <v xml:space="preserve"> </v>
      </c>
      <c r="M2643" s="242" t="str">
        <f>IFERROR(VLOOKUP(B2643,HĐ8!$C$7:$L$2000,10,0)," ")</f>
        <v xml:space="preserve"> </v>
      </c>
      <c r="N2643" s="242" t="str">
        <f>IFERROR(VLOOKUP(B2643,HĐ9!$C$7:$L$2000,10,0)," ")</f>
        <v xml:space="preserve"> </v>
      </c>
      <c r="O2643" s="242" t="str">
        <f>IFERROR(VLOOKUP(B2643,HĐ10!$C$8:$L$2000,10,0)," ")</f>
        <v xml:space="preserve"> </v>
      </c>
      <c r="P2643" s="242" t="str">
        <f>IFERROR(VLOOKUP(B2643,HĐ11!$C$7:$L$2000,10,0)," ")</f>
        <v xml:space="preserve"> </v>
      </c>
      <c r="Q2643" s="242" t="str">
        <f>IFERROR(VLOOKUP(B2643,HĐ12!$C$7:$L$2000,10,0)," ")</f>
        <v xml:space="preserve"> </v>
      </c>
      <c r="R2643" s="242" t="str">
        <f>IFERROR(VLOOKUP(B2643,HĐ13!$C$7:$L$2000,10,0)," ")</f>
        <v xml:space="preserve"> </v>
      </c>
      <c r="S2643" s="242" t="str">
        <f>IFERROR(VLOOKUP(B2643,HĐ14!$C$7:$L$2000,10,0)," ")</f>
        <v xml:space="preserve"> </v>
      </c>
      <c r="T2643" s="242" t="str">
        <f>IFERROR(VLOOKUP(B2643,HĐ15!$C$7:$L$2000,10,0)," ")</f>
        <v xml:space="preserve"> </v>
      </c>
      <c r="U2643" s="242" t="str">
        <f>IFERROR(VLOOKUP(B2643,HĐ16!$C$7:$L$2000,10,0)," ")</f>
        <v xml:space="preserve"> </v>
      </c>
      <c r="V2643" s="242" t="str">
        <f>IFERROR(VLOOKUP(B2643,HĐ17!$C$7:$L$2000,10,0)," ")</f>
        <v xml:space="preserve"> </v>
      </c>
      <c r="W2643" s="242" t="str">
        <f>IFERROR(VLOOKUP(B2643,HĐ18!$C$7:$L$2000,10,0)," ")</f>
        <v xml:space="preserve"> </v>
      </c>
      <c r="X2643" s="242" t="str">
        <f>IFERROR(VLOOKUP(B2643,HĐ19!$C$7:$L$2000,10,0)," ")</f>
        <v xml:space="preserve"> </v>
      </c>
      <c r="Y2643" s="242" t="str">
        <f>IFERROR(VLOOKUP(B2643,HĐ20!$C$7:$L$2000,10,0)," ")</f>
        <v xml:space="preserve"> </v>
      </c>
      <c r="Z2643" s="242" t="str">
        <f>IFERROR(VLOOKUP(B2643,HĐ21!$C$7:$L$1999,10,0)," ")</f>
        <v xml:space="preserve"> </v>
      </c>
      <c r="AA2643" s="242" t="str">
        <f>IFERROR(VLOOKUP(B2643,HĐ22!$C$7:$L$1999,10,0)," ")</f>
        <v xml:space="preserve"> </v>
      </c>
      <c r="AB2643" s="235">
        <f t="shared" si="42"/>
        <v>0</v>
      </c>
      <c r="AC2643" s="235"/>
    </row>
    <row r="2644" spans="1:29" s="240" customFormat="1" ht="12.75">
      <c r="A2644" s="235">
        <v>2613</v>
      </c>
      <c r="B2644" s="236">
        <v>2005201234</v>
      </c>
      <c r="C2644" s="237" t="s">
        <v>2207</v>
      </c>
      <c r="D2644" s="238" t="s">
        <v>183</v>
      </c>
      <c r="E2644" s="239" t="s">
        <v>144</v>
      </c>
      <c r="F2644" s="242" t="str">
        <f>IFERROR(VLOOKUP(B2644,HĐ1!$C$8:$L$2000,10,0)," ")</f>
        <v xml:space="preserve"> </v>
      </c>
      <c r="G2644" s="242" t="str">
        <f>IFERROR(VLOOKUP(B2644,HĐ2!$C$7:$L$2000,10,0)," ")</f>
        <v xml:space="preserve"> </v>
      </c>
      <c r="H2644" s="242" t="str">
        <f>IFERROR(VLOOKUP(B2644,HĐ3!$C$8:$L$2000,10,0)," ")</f>
        <v xml:space="preserve"> </v>
      </c>
      <c r="I2644" s="242" t="str">
        <f>IFERROR(VLOOKUP(B2644,HĐ4!$C$8:$L$2000,10,0)," ")</f>
        <v xml:space="preserve"> </v>
      </c>
      <c r="J2644" s="242" t="str">
        <f>IFERROR(VLOOKUP(B2644,HĐ5!$C$8:$L$2000,10,0)," ")</f>
        <v xml:space="preserve"> </v>
      </c>
      <c r="K2644" s="242" t="str">
        <f>IFERROR(VLOOKUP(B2644,HĐ6!$C$8:$L$2000,10,0)," ")</f>
        <v xml:space="preserve"> </v>
      </c>
      <c r="L2644" s="242" t="str">
        <f>IFERROR(VLOOKUP(B2644,HĐ7!$C$7:$L$2000,10,0)," ")</f>
        <v xml:space="preserve"> </v>
      </c>
      <c r="M2644" s="242">
        <f>IFERROR(VLOOKUP(B2644,HĐ8!$C$7:$L$2000,10,0)," ")</f>
        <v>4</v>
      </c>
      <c r="N2644" s="242" t="str">
        <f>IFERROR(VLOOKUP(B2644,HĐ9!$C$7:$L$2000,10,0)," ")</f>
        <v xml:space="preserve"> </v>
      </c>
      <c r="O2644" s="242" t="str">
        <f>IFERROR(VLOOKUP(B2644,HĐ10!$C$8:$L$2000,10,0)," ")</f>
        <v xml:space="preserve"> </v>
      </c>
      <c r="P2644" s="242">
        <f>IFERROR(VLOOKUP(B2644,HĐ11!$C$7:$L$2000,10,0)," ")</f>
        <v>4</v>
      </c>
      <c r="Q2644" s="242" t="str">
        <f>IFERROR(VLOOKUP(B2644,HĐ12!$C$7:$L$2000,10,0)," ")</f>
        <v xml:space="preserve"> </v>
      </c>
      <c r="R2644" s="242" t="str">
        <f>IFERROR(VLOOKUP(B2644,HĐ13!$C$7:$L$2000,10,0)," ")</f>
        <v xml:space="preserve"> </v>
      </c>
      <c r="S2644" s="242" t="str">
        <f>IFERROR(VLOOKUP(B2644,HĐ14!$C$7:$L$2000,10,0)," ")</f>
        <v xml:space="preserve"> </v>
      </c>
      <c r="T2644" s="242" t="str">
        <f>IFERROR(VLOOKUP(B2644,HĐ15!$C$7:$L$2000,10,0)," ")</f>
        <v xml:space="preserve"> </v>
      </c>
      <c r="U2644" s="242" t="str">
        <f>IFERROR(VLOOKUP(B2644,HĐ16!$C$7:$L$2000,10,0)," ")</f>
        <v xml:space="preserve"> </v>
      </c>
      <c r="V2644" s="242" t="str">
        <f>IFERROR(VLOOKUP(B2644,HĐ17!$C$7:$L$2000,10,0)," ")</f>
        <v xml:space="preserve"> </v>
      </c>
      <c r="W2644" s="242" t="str">
        <f>IFERROR(VLOOKUP(B2644,HĐ18!$C$7:$L$2000,10,0)," ")</f>
        <v xml:space="preserve"> </v>
      </c>
      <c r="X2644" s="242" t="str">
        <f>IFERROR(VLOOKUP(B2644,HĐ19!$C$7:$L$2000,10,0)," ")</f>
        <v xml:space="preserve"> </v>
      </c>
      <c r="Y2644" s="242" t="str">
        <f>IFERROR(VLOOKUP(B2644,HĐ20!$C$7:$L$2000,10,0)," ")</f>
        <v xml:space="preserve"> </v>
      </c>
      <c r="Z2644" s="242" t="str">
        <f>IFERROR(VLOOKUP(B2644,HĐ21!$C$7:$L$1999,10,0)," ")</f>
        <v xml:space="preserve"> </v>
      </c>
      <c r="AA2644" s="242" t="str">
        <f>IFERROR(VLOOKUP(B2644,HĐ22!$C$7:$L$1999,10,0)," ")</f>
        <v xml:space="preserve"> </v>
      </c>
      <c r="AB2644" s="235">
        <f t="shared" si="42"/>
        <v>8</v>
      </c>
      <c r="AC2644" s="235"/>
    </row>
    <row r="2645" spans="1:29" s="240" customFormat="1" ht="12.75" hidden="1">
      <c r="A2645" s="235">
        <v>2614</v>
      </c>
      <c r="B2645" s="236">
        <v>2005200362</v>
      </c>
      <c r="C2645" s="237" t="s">
        <v>104</v>
      </c>
      <c r="D2645" s="238" t="s">
        <v>44</v>
      </c>
      <c r="E2645" s="239" t="s">
        <v>144</v>
      </c>
      <c r="F2645" s="242" t="str">
        <f>IFERROR(VLOOKUP(B2645,HĐ1!$C$8:$L$2000,10,0)," ")</f>
        <v xml:space="preserve"> </v>
      </c>
      <c r="G2645" s="242" t="str">
        <f>IFERROR(VLOOKUP(B2645,HĐ2!$C$7:$L$2000,10,0)," ")</f>
        <v xml:space="preserve"> </v>
      </c>
      <c r="H2645" s="242" t="str">
        <f>IFERROR(VLOOKUP(B2645,HĐ3!$C$8:$L$2000,10,0)," ")</f>
        <v xml:space="preserve"> </v>
      </c>
      <c r="I2645" s="242" t="str">
        <f>IFERROR(VLOOKUP(B2645,HĐ4!$C$8:$L$2000,10,0)," ")</f>
        <v xml:space="preserve"> </v>
      </c>
      <c r="J2645" s="242" t="str">
        <f>IFERROR(VLOOKUP(B2645,HĐ5!$C$8:$L$2000,10,0)," ")</f>
        <v xml:space="preserve"> </v>
      </c>
      <c r="K2645" s="242" t="str">
        <f>IFERROR(VLOOKUP(B2645,HĐ6!$C$8:$L$2000,10,0)," ")</f>
        <v xml:space="preserve"> </v>
      </c>
      <c r="L2645" s="242" t="str">
        <f>IFERROR(VLOOKUP(B2645,HĐ7!$C$7:$L$2000,10,0)," ")</f>
        <v xml:space="preserve"> </v>
      </c>
      <c r="M2645" s="242" t="str">
        <f>IFERROR(VLOOKUP(B2645,HĐ8!$C$7:$L$2000,10,0)," ")</f>
        <v xml:space="preserve"> </v>
      </c>
      <c r="N2645" s="242" t="str">
        <f>IFERROR(VLOOKUP(B2645,HĐ9!$C$7:$L$2000,10,0)," ")</f>
        <v xml:space="preserve"> </v>
      </c>
      <c r="O2645" s="242" t="str">
        <f>IFERROR(VLOOKUP(B2645,HĐ10!$C$8:$L$2000,10,0)," ")</f>
        <v xml:space="preserve"> </v>
      </c>
      <c r="P2645" s="242" t="str">
        <f>IFERROR(VLOOKUP(B2645,HĐ11!$C$7:$L$2000,10,0)," ")</f>
        <v xml:space="preserve"> </v>
      </c>
      <c r="Q2645" s="242" t="str">
        <f>IFERROR(VLOOKUP(B2645,HĐ12!$C$7:$L$2000,10,0)," ")</f>
        <v xml:space="preserve"> </v>
      </c>
      <c r="R2645" s="242" t="str">
        <f>IFERROR(VLOOKUP(B2645,HĐ13!$C$7:$L$2000,10,0)," ")</f>
        <v xml:space="preserve"> </v>
      </c>
      <c r="S2645" s="242" t="str">
        <f>IFERROR(VLOOKUP(B2645,HĐ14!$C$7:$L$2000,10,0)," ")</f>
        <v xml:space="preserve"> </v>
      </c>
      <c r="T2645" s="242" t="str">
        <f>IFERROR(VLOOKUP(B2645,HĐ15!$C$7:$L$2000,10,0)," ")</f>
        <v xml:space="preserve"> </v>
      </c>
      <c r="U2645" s="242" t="str">
        <f>IFERROR(VLOOKUP(B2645,HĐ16!$C$7:$L$2000,10,0)," ")</f>
        <v xml:space="preserve"> </v>
      </c>
      <c r="V2645" s="242" t="str">
        <f>IFERROR(VLOOKUP(B2645,HĐ17!$C$7:$L$2000,10,0)," ")</f>
        <v xml:space="preserve"> </v>
      </c>
      <c r="W2645" s="242" t="str">
        <f>IFERROR(VLOOKUP(B2645,HĐ18!$C$7:$L$2000,10,0)," ")</f>
        <v xml:space="preserve"> </v>
      </c>
      <c r="X2645" s="242" t="str">
        <f>IFERROR(VLOOKUP(B2645,HĐ19!$C$7:$L$2000,10,0)," ")</f>
        <v xml:space="preserve"> </v>
      </c>
      <c r="Y2645" s="242" t="str">
        <f>IFERROR(VLOOKUP(B2645,HĐ20!$C$7:$L$2000,10,0)," ")</f>
        <v xml:space="preserve"> </v>
      </c>
      <c r="Z2645" s="242" t="str">
        <f>IFERROR(VLOOKUP(B2645,HĐ21!$C$7:$L$1999,10,0)," ")</f>
        <v xml:space="preserve"> </v>
      </c>
      <c r="AA2645" s="242" t="str">
        <f>IFERROR(VLOOKUP(B2645,HĐ22!$C$7:$L$1999,10,0)," ")</f>
        <v xml:space="preserve"> </v>
      </c>
      <c r="AB2645" s="235">
        <f t="shared" si="42"/>
        <v>0</v>
      </c>
      <c r="AC2645" s="235"/>
    </row>
    <row r="2646" spans="1:29" s="240" customFormat="1" ht="12.75" hidden="1">
      <c r="A2646" s="235">
        <v>2615</v>
      </c>
      <c r="B2646" s="236">
        <v>2005200842</v>
      </c>
      <c r="C2646" s="237" t="s">
        <v>1752</v>
      </c>
      <c r="D2646" s="238" t="s">
        <v>270</v>
      </c>
      <c r="E2646" s="239" t="s">
        <v>144</v>
      </c>
      <c r="F2646" s="242" t="str">
        <f>IFERROR(VLOOKUP(B2646,HĐ1!$C$8:$L$2000,10,0)," ")</f>
        <v xml:space="preserve"> </v>
      </c>
      <c r="G2646" s="242" t="str">
        <f>IFERROR(VLOOKUP(B2646,HĐ2!$C$7:$L$2000,10,0)," ")</f>
        <v xml:space="preserve"> </v>
      </c>
      <c r="H2646" s="242" t="str">
        <f>IFERROR(VLOOKUP(B2646,HĐ3!$C$8:$L$2000,10,0)," ")</f>
        <v xml:space="preserve"> </v>
      </c>
      <c r="I2646" s="242" t="str">
        <f>IFERROR(VLOOKUP(B2646,HĐ4!$C$8:$L$2000,10,0)," ")</f>
        <v xml:space="preserve"> </v>
      </c>
      <c r="J2646" s="242" t="str">
        <f>IFERROR(VLOOKUP(B2646,HĐ5!$C$8:$L$2000,10,0)," ")</f>
        <v xml:space="preserve"> </v>
      </c>
      <c r="K2646" s="242" t="str">
        <f>IFERROR(VLOOKUP(B2646,HĐ6!$C$8:$L$2000,10,0)," ")</f>
        <v xml:space="preserve"> </v>
      </c>
      <c r="L2646" s="242" t="str">
        <f>IFERROR(VLOOKUP(B2646,HĐ7!$C$7:$L$2000,10,0)," ")</f>
        <v xml:space="preserve"> </v>
      </c>
      <c r="M2646" s="242" t="str">
        <f>IFERROR(VLOOKUP(B2646,HĐ8!$C$7:$L$2000,10,0)," ")</f>
        <v xml:space="preserve"> </v>
      </c>
      <c r="N2646" s="242" t="str">
        <f>IFERROR(VLOOKUP(B2646,HĐ9!$C$7:$L$2000,10,0)," ")</f>
        <v xml:space="preserve"> </v>
      </c>
      <c r="O2646" s="242" t="str">
        <f>IFERROR(VLOOKUP(B2646,HĐ10!$C$8:$L$2000,10,0)," ")</f>
        <v xml:space="preserve"> </v>
      </c>
      <c r="P2646" s="242" t="str">
        <f>IFERROR(VLOOKUP(B2646,HĐ11!$C$7:$L$2000,10,0)," ")</f>
        <v xml:space="preserve"> </v>
      </c>
      <c r="Q2646" s="242" t="str">
        <f>IFERROR(VLOOKUP(B2646,HĐ12!$C$7:$L$2000,10,0)," ")</f>
        <v xml:space="preserve"> </v>
      </c>
      <c r="R2646" s="242" t="str">
        <f>IFERROR(VLOOKUP(B2646,HĐ13!$C$7:$L$2000,10,0)," ")</f>
        <v xml:space="preserve"> </v>
      </c>
      <c r="S2646" s="242" t="str">
        <f>IFERROR(VLOOKUP(B2646,HĐ14!$C$7:$L$2000,10,0)," ")</f>
        <v xml:space="preserve"> </v>
      </c>
      <c r="T2646" s="242" t="str">
        <f>IFERROR(VLOOKUP(B2646,HĐ15!$C$7:$L$2000,10,0)," ")</f>
        <v xml:space="preserve"> </v>
      </c>
      <c r="U2646" s="242" t="str">
        <f>IFERROR(VLOOKUP(B2646,HĐ16!$C$7:$L$2000,10,0)," ")</f>
        <v xml:space="preserve"> </v>
      </c>
      <c r="V2646" s="242" t="str">
        <f>IFERROR(VLOOKUP(B2646,HĐ17!$C$7:$L$2000,10,0)," ")</f>
        <v xml:space="preserve"> </v>
      </c>
      <c r="W2646" s="242" t="str">
        <f>IFERROR(VLOOKUP(B2646,HĐ18!$C$7:$L$2000,10,0)," ")</f>
        <v xml:space="preserve"> </v>
      </c>
      <c r="X2646" s="242" t="str">
        <f>IFERROR(VLOOKUP(B2646,HĐ19!$C$7:$L$2000,10,0)," ")</f>
        <v xml:space="preserve"> </v>
      </c>
      <c r="Y2646" s="242" t="str">
        <f>IFERROR(VLOOKUP(B2646,HĐ20!$C$7:$L$2000,10,0)," ")</f>
        <v xml:space="preserve"> </v>
      </c>
      <c r="Z2646" s="242" t="str">
        <f>IFERROR(VLOOKUP(B2646,HĐ21!$C$7:$L$1999,10,0)," ")</f>
        <v xml:space="preserve"> </v>
      </c>
      <c r="AA2646" s="242" t="str">
        <f>IFERROR(VLOOKUP(B2646,HĐ22!$C$7:$L$1999,10,0)," ")</f>
        <v xml:space="preserve"> </v>
      </c>
      <c r="AB2646" s="235">
        <f t="shared" si="42"/>
        <v>0</v>
      </c>
      <c r="AC2646" s="235"/>
    </row>
    <row r="2647" spans="1:29" s="240" customFormat="1" ht="12.75">
      <c r="A2647" s="235">
        <v>2616</v>
      </c>
      <c r="B2647" s="236">
        <v>2005201326</v>
      </c>
      <c r="C2647" s="237" t="s">
        <v>225</v>
      </c>
      <c r="D2647" s="238" t="s">
        <v>283</v>
      </c>
      <c r="E2647" s="239" t="s">
        <v>144</v>
      </c>
      <c r="F2647" s="242" t="str">
        <f>IFERROR(VLOOKUP(B2647,HĐ1!$C$8:$L$2000,10,0)," ")</f>
        <v xml:space="preserve"> </v>
      </c>
      <c r="G2647" s="242" t="str">
        <f>IFERROR(VLOOKUP(B2647,HĐ2!$C$7:$L$2000,10,0)," ")</f>
        <v xml:space="preserve"> </v>
      </c>
      <c r="H2647" s="242" t="str">
        <f>IFERROR(VLOOKUP(B2647,HĐ3!$C$8:$L$2000,10,0)," ")</f>
        <v xml:space="preserve"> </v>
      </c>
      <c r="I2647" s="242" t="str">
        <f>IFERROR(VLOOKUP(B2647,HĐ4!$C$8:$L$2000,10,0)," ")</f>
        <v xml:space="preserve"> </v>
      </c>
      <c r="J2647" s="242" t="str">
        <f>IFERROR(VLOOKUP(B2647,HĐ5!$C$8:$L$2000,10,0)," ")</f>
        <v xml:space="preserve"> </v>
      </c>
      <c r="K2647" s="242" t="str">
        <f>IFERROR(VLOOKUP(B2647,HĐ6!$C$8:$L$2000,10,0)," ")</f>
        <v xml:space="preserve"> </v>
      </c>
      <c r="L2647" s="242" t="str">
        <f>IFERROR(VLOOKUP(B2647,HĐ7!$C$7:$L$2000,10,0)," ")</f>
        <v xml:space="preserve"> </v>
      </c>
      <c r="M2647" s="242">
        <f>IFERROR(VLOOKUP(B2647,HĐ8!$C$7:$L$2000,10,0)," ")</f>
        <v>4</v>
      </c>
      <c r="N2647" s="242" t="str">
        <f>IFERROR(VLOOKUP(B2647,HĐ9!$C$7:$L$2000,10,0)," ")</f>
        <v xml:space="preserve"> </v>
      </c>
      <c r="O2647" s="242" t="str">
        <f>IFERROR(VLOOKUP(B2647,HĐ10!$C$8:$L$2000,10,0)," ")</f>
        <v xml:space="preserve"> </v>
      </c>
      <c r="P2647" s="242">
        <f>IFERROR(VLOOKUP(B2647,HĐ11!$C$7:$L$2000,10,0)," ")</f>
        <v>4</v>
      </c>
      <c r="Q2647" s="242" t="str">
        <f>IFERROR(VLOOKUP(B2647,HĐ12!$C$7:$L$2000,10,0)," ")</f>
        <v xml:space="preserve"> </v>
      </c>
      <c r="R2647" s="242" t="str">
        <f>IFERROR(VLOOKUP(B2647,HĐ13!$C$7:$L$2000,10,0)," ")</f>
        <v xml:space="preserve"> </v>
      </c>
      <c r="S2647" s="242" t="str">
        <f>IFERROR(VLOOKUP(B2647,HĐ14!$C$7:$L$2000,10,0)," ")</f>
        <v xml:space="preserve"> </v>
      </c>
      <c r="T2647" s="242" t="str">
        <f>IFERROR(VLOOKUP(B2647,HĐ15!$C$7:$L$2000,10,0)," ")</f>
        <v xml:space="preserve"> </v>
      </c>
      <c r="U2647" s="242" t="str">
        <f>IFERROR(VLOOKUP(B2647,HĐ16!$C$7:$L$2000,10,0)," ")</f>
        <v xml:space="preserve"> </v>
      </c>
      <c r="V2647" s="242" t="str">
        <f>IFERROR(VLOOKUP(B2647,HĐ17!$C$7:$L$2000,10,0)," ")</f>
        <v xml:space="preserve"> </v>
      </c>
      <c r="W2647" s="242" t="str">
        <f>IFERROR(VLOOKUP(B2647,HĐ18!$C$7:$L$2000,10,0)," ")</f>
        <v xml:space="preserve"> </v>
      </c>
      <c r="X2647" s="242" t="str">
        <f>IFERROR(VLOOKUP(B2647,HĐ19!$C$7:$L$2000,10,0)," ")</f>
        <v xml:space="preserve"> </v>
      </c>
      <c r="Y2647" s="242" t="str">
        <f>IFERROR(VLOOKUP(B2647,HĐ20!$C$7:$L$2000,10,0)," ")</f>
        <v xml:space="preserve"> </v>
      </c>
      <c r="Z2647" s="242" t="str">
        <f>IFERROR(VLOOKUP(B2647,HĐ21!$C$7:$L$1999,10,0)," ")</f>
        <v xml:space="preserve"> </v>
      </c>
      <c r="AA2647" s="242" t="str">
        <f>IFERROR(VLOOKUP(B2647,HĐ22!$C$7:$L$1999,10,0)," ")</f>
        <v xml:space="preserve"> </v>
      </c>
      <c r="AB2647" s="235">
        <f t="shared" si="42"/>
        <v>8</v>
      </c>
      <c r="AC2647" s="235"/>
    </row>
    <row r="2648" spans="1:29" s="240" customFormat="1" ht="12.75" hidden="1">
      <c r="A2648" s="235">
        <v>2617</v>
      </c>
      <c r="B2648" s="236">
        <v>2005200611</v>
      </c>
      <c r="C2648" s="237" t="s">
        <v>38</v>
      </c>
      <c r="D2648" s="238" t="s">
        <v>792</v>
      </c>
      <c r="E2648" s="239" t="s">
        <v>144</v>
      </c>
      <c r="F2648" s="242" t="str">
        <f>IFERROR(VLOOKUP(B2648,HĐ1!$C$8:$L$2000,10,0)," ")</f>
        <v xml:space="preserve"> </v>
      </c>
      <c r="G2648" s="242" t="str">
        <f>IFERROR(VLOOKUP(B2648,HĐ2!$C$7:$L$2000,10,0)," ")</f>
        <v xml:space="preserve"> </v>
      </c>
      <c r="H2648" s="242" t="str">
        <f>IFERROR(VLOOKUP(B2648,HĐ3!$C$8:$L$2000,10,0)," ")</f>
        <v xml:space="preserve"> </v>
      </c>
      <c r="I2648" s="242" t="str">
        <f>IFERROR(VLOOKUP(B2648,HĐ4!$C$8:$L$2000,10,0)," ")</f>
        <v xml:space="preserve"> </v>
      </c>
      <c r="J2648" s="242" t="str">
        <f>IFERROR(VLOOKUP(B2648,HĐ5!$C$8:$L$2000,10,0)," ")</f>
        <v xml:space="preserve"> </v>
      </c>
      <c r="K2648" s="242" t="str">
        <f>IFERROR(VLOOKUP(B2648,HĐ6!$C$8:$L$2000,10,0)," ")</f>
        <v xml:space="preserve"> </v>
      </c>
      <c r="L2648" s="242" t="str">
        <f>IFERROR(VLOOKUP(B2648,HĐ7!$C$7:$L$2000,10,0)," ")</f>
        <v xml:space="preserve"> </v>
      </c>
      <c r="M2648" s="242" t="str">
        <f>IFERROR(VLOOKUP(B2648,HĐ8!$C$7:$L$2000,10,0)," ")</f>
        <v xml:space="preserve"> </v>
      </c>
      <c r="N2648" s="242" t="str">
        <f>IFERROR(VLOOKUP(B2648,HĐ9!$C$7:$L$2000,10,0)," ")</f>
        <v xml:space="preserve"> </v>
      </c>
      <c r="O2648" s="242" t="str">
        <f>IFERROR(VLOOKUP(B2648,HĐ10!$C$8:$L$2000,10,0)," ")</f>
        <v xml:space="preserve"> </v>
      </c>
      <c r="P2648" s="242" t="str">
        <f>IFERROR(VLOOKUP(B2648,HĐ11!$C$7:$L$2000,10,0)," ")</f>
        <v xml:space="preserve"> </v>
      </c>
      <c r="Q2648" s="242" t="str">
        <f>IFERROR(VLOOKUP(B2648,HĐ12!$C$7:$L$2000,10,0)," ")</f>
        <v xml:space="preserve"> </v>
      </c>
      <c r="R2648" s="242" t="str">
        <f>IFERROR(VLOOKUP(B2648,HĐ13!$C$7:$L$2000,10,0)," ")</f>
        <v xml:space="preserve"> </v>
      </c>
      <c r="S2648" s="242" t="str">
        <f>IFERROR(VLOOKUP(B2648,HĐ14!$C$7:$L$2000,10,0)," ")</f>
        <v xml:space="preserve"> </v>
      </c>
      <c r="T2648" s="242" t="str">
        <f>IFERROR(VLOOKUP(B2648,HĐ15!$C$7:$L$2000,10,0)," ")</f>
        <v xml:space="preserve"> </v>
      </c>
      <c r="U2648" s="242" t="str">
        <f>IFERROR(VLOOKUP(B2648,HĐ16!$C$7:$L$2000,10,0)," ")</f>
        <v xml:space="preserve"> </v>
      </c>
      <c r="V2648" s="242" t="str">
        <f>IFERROR(VLOOKUP(B2648,HĐ17!$C$7:$L$2000,10,0)," ")</f>
        <v xml:space="preserve"> </v>
      </c>
      <c r="W2648" s="242" t="str">
        <f>IFERROR(VLOOKUP(B2648,HĐ18!$C$7:$L$2000,10,0)," ")</f>
        <v xml:space="preserve"> </v>
      </c>
      <c r="X2648" s="242" t="str">
        <f>IFERROR(VLOOKUP(B2648,HĐ19!$C$7:$L$2000,10,0)," ")</f>
        <v xml:space="preserve"> </v>
      </c>
      <c r="Y2648" s="242" t="str">
        <f>IFERROR(VLOOKUP(B2648,HĐ20!$C$7:$L$2000,10,0)," ")</f>
        <v xml:space="preserve"> </v>
      </c>
      <c r="Z2648" s="242" t="str">
        <f>IFERROR(VLOOKUP(B2648,HĐ21!$C$7:$L$1999,10,0)," ")</f>
        <v xml:space="preserve"> </v>
      </c>
      <c r="AA2648" s="242" t="str">
        <f>IFERROR(VLOOKUP(B2648,HĐ22!$C$7:$L$1999,10,0)," ")</f>
        <v xml:space="preserve"> </v>
      </c>
      <c r="AB2648" s="235">
        <f t="shared" si="42"/>
        <v>0</v>
      </c>
      <c r="AC2648" s="235"/>
    </row>
    <row r="2649" spans="1:29" s="240" customFormat="1" ht="12.75" hidden="1">
      <c r="A2649" s="235">
        <v>2618</v>
      </c>
      <c r="B2649" s="236">
        <v>2005201170</v>
      </c>
      <c r="C2649" s="237" t="s">
        <v>3917</v>
      </c>
      <c r="D2649" s="238" t="s">
        <v>494</v>
      </c>
      <c r="E2649" s="239" t="s">
        <v>144</v>
      </c>
      <c r="F2649" s="242" t="str">
        <f>IFERROR(VLOOKUP(B2649,HĐ1!$C$8:$L$2000,10,0)," ")</f>
        <v xml:space="preserve"> </v>
      </c>
      <c r="G2649" s="242" t="str">
        <f>IFERROR(VLOOKUP(B2649,HĐ2!$C$7:$L$2000,10,0)," ")</f>
        <v xml:space="preserve"> </v>
      </c>
      <c r="H2649" s="242" t="str">
        <f>IFERROR(VLOOKUP(B2649,HĐ3!$C$8:$L$2000,10,0)," ")</f>
        <v xml:space="preserve"> </v>
      </c>
      <c r="I2649" s="242" t="str">
        <f>IFERROR(VLOOKUP(B2649,HĐ4!$C$8:$L$2000,10,0)," ")</f>
        <v xml:space="preserve"> </v>
      </c>
      <c r="J2649" s="242" t="str">
        <f>IFERROR(VLOOKUP(B2649,HĐ5!$C$8:$L$2000,10,0)," ")</f>
        <v xml:space="preserve"> </v>
      </c>
      <c r="K2649" s="242" t="str">
        <f>IFERROR(VLOOKUP(B2649,HĐ6!$C$8:$L$2000,10,0)," ")</f>
        <v xml:space="preserve"> </v>
      </c>
      <c r="L2649" s="242" t="str">
        <f>IFERROR(VLOOKUP(B2649,HĐ7!$C$7:$L$2000,10,0)," ")</f>
        <v xml:space="preserve"> </v>
      </c>
      <c r="M2649" s="242" t="str">
        <f>IFERROR(VLOOKUP(B2649,HĐ8!$C$7:$L$2000,10,0)," ")</f>
        <v xml:space="preserve"> </v>
      </c>
      <c r="N2649" s="242" t="str">
        <f>IFERROR(VLOOKUP(B2649,HĐ9!$C$7:$L$2000,10,0)," ")</f>
        <v xml:space="preserve"> </v>
      </c>
      <c r="O2649" s="242" t="str">
        <f>IFERROR(VLOOKUP(B2649,HĐ10!$C$8:$L$2000,10,0)," ")</f>
        <v xml:space="preserve"> </v>
      </c>
      <c r="P2649" s="242" t="str">
        <f>IFERROR(VLOOKUP(B2649,HĐ11!$C$7:$L$2000,10,0)," ")</f>
        <v xml:space="preserve"> </v>
      </c>
      <c r="Q2649" s="242" t="str">
        <f>IFERROR(VLOOKUP(B2649,HĐ12!$C$7:$L$2000,10,0)," ")</f>
        <v xml:space="preserve"> </v>
      </c>
      <c r="R2649" s="242" t="str">
        <f>IFERROR(VLOOKUP(B2649,HĐ13!$C$7:$L$2000,10,0)," ")</f>
        <v xml:space="preserve"> </v>
      </c>
      <c r="S2649" s="242" t="str">
        <f>IFERROR(VLOOKUP(B2649,HĐ14!$C$7:$L$2000,10,0)," ")</f>
        <v xml:space="preserve"> </v>
      </c>
      <c r="T2649" s="242" t="str">
        <f>IFERROR(VLOOKUP(B2649,HĐ15!$C$7:$L$2000,10,0)," ")</f>
        <v xml:space="preserve"> </v>
      </c>
      <c r="U2649" s="242" t="str">
        <f>IFERROR(VLOOKUP(B2649,HĐ16!$C$7:$L$2000,10,0)," ")</f>
        <v xml:space="preserve"> </v>
      </c>
      <c r="V2649" s="242" t="str">
        <f>IFERROR(VLOOKUP(B2649,HĐ17!$C$7:$L$2000,10,0)," ")</f>
        <v xml:space="preserve"> </v>
      </c>
      <c r="W2649" s="242" t="str">
        <f>IFERROR(VLOOKUP(B2649,HĐ18!$C$7:$L$2000,10,0)," ")</f>
        <v xml:space="preserve"> </v>
      </c>
      <c r="X2649" s="242" t="str">
        <f>IFERROR(VLOOKUP(B2649,HĐ19!$C$7:$L$2000,10,0)," ")</f>
        <v xml:space="preserve"> </v>
      </c>
      <c r="Y2649" s="242" t="str">
        <f>IFERROR(VLOOKUP(B2649,HĐ20!$C$7:$L$2000,10,0)," ")</f>
        <v xml:space="preserve"> </v>
      </c>
      <c r="Z2649" s="242" t="str">
        <f>IFERROR(VLOOKUP(B2649,HĐ21!$C$7:$L$1999,10,0)," ")</f>
        <v xml:space="preserve"> </v>
      </c>
      <c r="AA2649" s="242" t="str">
        <f>IFERROR(VLOOKUP(B2649,HĐ22!$C$7:$L$1999,10,0)," ")</f>
        <v xml:space="preserve"> </v>
      </c>
      <c r="AB2649" s="235">
        <f t="shared" si="42"/>
        <v>0</v>
      </c>
      <c r="AC2649" s="235"/>
    </row>
    <row r="2650" spans="1:29" s="240" customFormat="1" ht="12.75">
      <c r="A2650" s="235">
        <v>2619</v>
      </c>
      <c r="B2650" s="236">
        <v>2005201322</v>
      </c>
      <c r="C2650" s="237" t="s">
        <v>1999</v>
      </c>
      <c r="D2650" s="238" t="s">
        <v>27</v>
      </c>
      <c r="E2650" s="239" t="s">
        <v>144</v>
      </c>
      <c r="F2650" s="242" t="str">
        <f>IFERROR(VLOOKUP(B2650,HĐ1!$C$8:$L$2000,10,0)," ")</f>
        <v xml:space="preserve"> </v>
      </c>
      <c r="G2650" s="242" t="str">
        <f>IFERROR(VLOOKUP(B2650,HĐ2!$C$7:$L$2000,10,0)," ")</f>
        <v xml:space="preserve"> </v>
      </c>
      <c r="H2650" s="242" t="str">
        <f>IFERROR(VLOOKUP(B2650,HĐ3!$C$8:$L$2000,10,0)," ")</f>
        <v xml:space="preserve"> </v>
      </c>
      <c r="I2650" s="242" t="str">
        <f>IFERROR(VLOOKUP(B2650,HĐ4!$C$8:$L$2000,10,0)," ")</f>
        <v xml:space="preserve"> </v>
      </c>
      <c r="J2650" s="242" t="str">
        <f>IFERROR(VLOOKUP(B2650,HĐ5!$C$8:$L$2000,10,0)," ")</f>
        <v xml:space="preserve"> </v>
      </c>
      <c r="K2650" s="242" t="str">
        <f>IFERROR(VLOOKUP(B2650,HĐ6!$C$8:$L$2000,10,0)," ")</f>
        <v xml:space="preserve"> </v>
      </c>
      <c r="L2650" s="242" t="str">
        <f>IFERROR(VLOOKUP(B2650,HĐ7!$C$7:$L$2000,10,0)," ")</f>
        <v xml:space="preserve"> </v>
      </c>
      <c r="M2650" s="242" t="str">
        <f>IFERROR(VLOOKUP(B2650,HĐ8!$C$7:$L$2000,10,0)," ")</f>
        <v xml:space="preserve"> </v>
      </c>
      <c r="N2650" s="242">
        <f>IFERROR(VLOOKUP(B2650,HĐ9!$C$7:$L$2000,10,0)," ")</f>
        <v>4</v>
      </c>
      <c r="O2650" s="242" t="str">
        <f>IFERROR(VLOOKUP(B2650,HĐ10!$C$8:$L$2000,10,0)," ")</f>
        <v xml:space="preserve"> </v>
      </c>
      <c r="P2650" s="242" t="str">
        <f>IFERROR(VLOOKUP(B2650,HĐ11!$C$7:$L$2000,10,0)," ")</f>
        <v xml:space="preserve"> </v>
      </c>
      <c r="Q2650" s="242" t="str">
        <f>IFERROR(VLOOKUP(B2650,HĐ12!$C$7:$L$2000,10,0)," ")</f>
        <v xml:space="preserve"> </v>
      </c>
      <c r="R2650" s="242" t="str">
        <f>IFERROR(VLOOKUP(B2650,HĐ13!$C$7:$L$2000,10,0)," ")</f>
        <v xml:space="preserve"> </v>
      </c>
      <c r="S2650" s="242" t="str">
        <f>IFERROR(VLOOKUP(B2650,HĐ14!$C$7:$L$2000,10,0)," ")</f>
        <v xml:space="preserve"> </v>
      </c>
      <c r="T2650" s="242" t="str">
        <f>IFERROR(VLOOKUP(B2650,HĐ15!$C$7:$L$2000,10,0)," ")</f>
        <v xml:space="preserve"> </v>
      </c>
      <c r="U2650" s="242" t="str">
        <f>IFERROR(VLOOKUP(B2650,HĐ16!$C$7:$L$2000,10,0)," ")</f>
        <v xml:space="preserve"> </v>
      </c>
      <c r="V2650" s="242" t="str">
        <f>IFERROR(VLOOKUP(B2650,HĐ17!$C$7:$L$2000,10,0)," ")</f>
        <v xml:space="preserve"> </v>
      </c>
      <c r="W2650" s="242">
        <f>IFERROR(VLOOKUP(B2650,HĐ18!$C$7:$L$2000,10,0)," ")</f>
        <v>4</v>
      </c>
      <c r="X2650" s="242" t="str">
        <f>IFERROR(VLOOKUP(B2650,HĐ19!$C$7:$L$2000,10,0)," ")</f>
        <v xml:space="preserve"> </v>
      </c>
      <c r="Y2650" s="242" t="str">
        <f>IFERROR(VLOOKUP(B2650,HĐ20!$C$7:$L$2000,10,0)," ")</f>
        <v xml:space="preserve"> </v>
      </c>
      <c r="Z2650" s="242" t="str">
        <f>IFERROR(VLOOKUP(B2650,HĐ21!$C$7:$L$1999,10,0)," ")</f>
        <v xml:space="preserve"> </v>
      </c>
      <c r="AA2650" s="242" t="str">
        <f>IFERROR(VLOOKUP(B2650,HĐ22!$C$7:$L$1999,10,0)," ")</f>
        <v xml:space="preserve"> </v>
      </c>
      <c r="AB2650" s="235">
        <f t="shared" si="42"/>
        <v>8</v>
      </c>
      <c r="AC2650" s="235"/>
    </row>
    <row r="2651" spans="1:29" s="240" customFormat="1" ht="12.75" hidden="1">
      <c r="A2651" s="235">
        <v>2620</v>
      </c>
      <c r="B2651" s="236">
        <v>2005200446</v>
      </c>
      <c r="C2651" s="237" t="s">
        <v>3832</v>
      </c>
      <c r="D2651" s="238" t="s">
        <v>27</v>
      </c>
      <c r="E2651" s="239" t="s">
        <v>144</v>
      </c>
      <c r="F2651" s="242" t="str">
        <f>IFERROR(VLOOKUP(B2651,HĐ1!$C$8:$L$2000,10,0)," ")</f>
        <v xml:space="preserve"> </v>
      </c>
      <c r="G2651" s="242" t="str">
        <f>IFERROR(VLOOKUP(B2651,HĐ2!$C$7:$L$2000,10,0)," ")</f>
        <v xml:space="preserve"> </v>
      </c>
      <c r="H2651" s="242" t="str">
        <f>IFERROR(VLOOKUP(B2651,HĐ3!$C$8:$L$2000,10,0)," ")</f>
        <v xml:space="preserve"> </v>
      </c>
      <c r="I2651" s="242" t="str">
        <f>IFERROR(VLOOKUP(B2651,HĐ4!$C$8:$L$2000,10,0)," ")</f>
        <v xml:space="preserve"> </v>
      </c>
      <c r="J2651" s="242" t="str">
        <f>IFERROR(VLOOKUP(B2651,HĐ5!$C$8:$L$2000,10,0)," ")</f>
        <v xml:space="preserve"> </v>
      </c>
      <c r="K2651" s="242" t="str">
        <f>IFERROR(VLOOKUP(B2651,HĐ6!$C$8:$L$2000,10,0)," ")</f>
        <v xml:space="preserve"> </v>
      </c>
      <c r="L2651" s="242" t="str">
        <f>IFERROR(VLOOKUP(B2651,HĐ7!$C$7:$L$2000,10,0)," ")</f>
        <v xml:space="preserve"> </v>
      </c>
      <c r="M2651" s="242" t="str">
        <f>IFERROR(VLOOKUP(B2651,HĐ8!$C$7:$L$2000,10,0)," ")</f>
        <v xml:space="preserve"> </v>
      </c>
      <c r="N2651" s="242" t="str">
        <f>IFERROR(VLOOKUP(B2651,HĐ9!$C$7:$L$2000,10,0)," ")</f>
        <v xml:space="preserve"> </v>
      </c>
      <c r="O2651" s="242" t="str">
        <f>IFERROR(VLOOKUP(B2651,HĐ10!$C$8:$L$2000,10,0)," ")</f>
        <v xml:space="preserve"> </v>
      </c>
      <c r="P2651" s="242" t="str">
        <f>IFERROR(VLOOKUP(B2651,HĐ11!$C$7:$L$2000,10,0)," ")</f>
        <v xml:space="preserve"> </v>
      </c>
      <c r="Q2651" s="242" t="str">
        <f>IFERROR(VLOOKUP(B2651,HĐ12!$C$7:$L$2000,10,0)," ")</f>
        <v xml:space="preserve"> </v>
      </c>
      <c r="R2651" s="242" t="str">
        <f>IFERROR(VLOOKUP(B2651,HĐ13!$C$7:$L$2000,10,0)," ")</f>
        <v xml:space="preserve"> </v>
      </c>
      <c r="S2651" s="242" t="str">
        <f>IFERROR(VLOOKUP(B2651,HĐ14!$C$7:$L$2000,10,0)," ")</f>
        <v xml:space="preserve"> </v>
      </c>
      <c r="T2651" s="242" t="str">
        <f>IFERROR(VLOOKUP(B2651,HĐ15!$C$7:$L$2000,10,0)," ")</f>
        <v xml:space="preserve"> </v>
      </c>
      <c r="U2651" s="242" t="str">
        <f>IFERROR(VLOOKUP(B2651,HĐ16!$C$7:$L$2000,10,0)," ")</f>
        <v xml:space="preserve"> </v>
      </c>
      <c r="V2651" s="242" t="str">
        <f>IFERROR(VLOOKUP(B2651,HĐ17!$C$7:$L$2000,10,0)," ")</f>
        <v xml:space="preserve"> </v>
      </c>
      <c r="W2651" s="242" t="str">
        <f>IFERROR(VLOOKUP(B2651,HĐ18!$C$7:$L$2000,10,0)," ")</f>
        <v xml:space="preserve"> </v>
      </c>
      <c r="X2651" s="242" t="str">
        <f>IFERROR(VLOOKUP(B2651,HĐ19!$C$7:$L$2000,10,0)," ")</f>
        <v xml:space="preserve"> </v>
      </c>
      <c r="Y2651" s="242" t="str">
        <f>IFERROR(VLOOKUP(B2651,HĐ20!$C$7:$L$2000,10,0)," ")</f>
        <v xml:space="preserve"> </v>
      </c>
      <c r="Z2651" s="242" t="str">
        <f>IFERROR(VLOOKUP(B2651,HĐ21!$C$7:$L$1999,10,0)," ")</f>
        <v xml:space="preserve"> </v>
      </c>
      <c r="AA2651" s="242" t="str">
        <f>IFERROR(VLOOKUP(B2651,HĐ22!$C$7:$L$1999,10,0)," ")</f>
        <v xml:space="preserve"> </v>
      </c>
      <c r="AB2651" s="235">
        <f t="shared" si="42"/>
        <v>0</v>
      </c>
      <c r="AC2651" s="235"/>
    </row>
    <row r="2652" spans="1:29" s="240" customFormat="1" ht="12.75">
      <c r="A2652" s="235">
        <v>2621</v>
      </c>
      <c r="B2652" s="236">
        <v>2005200905</v>
      </c>
      <c r="C2652" s="237" t="s">
        <v>825</v>
      </c>
      <c r="D2652" s="238" t="s">
        <v>434</v>
      </c>
      <c r="E2652" s="239" t="s">
        <v>144</v>
      </c>
      <c r="F2652" s="242" t="str">
        <f>IFERROR(VLOOKUP(B2652,HĐ1!$C$8:$L$2000,10,0)," ")</f>
        <v xml:space="preserve"> </v>
      </c>
      <c r="G2652" s="242" t="str">
        <f>IFERROR(VLOOKUP(B2652,HĐ2!$C$7:$L$2000,10,0)," ")</f>
        <v xml:space="preserve"> </v>
      </c>
      <c r="H2652" s="242" t="str">
        <f>IFERROR(VLOOKUP(B2652,HĐ3!$C$8:$L$2000,10,0)," ")</f>
        <v xml:space="preserve"> </v>
      </c>
      <c r="I2652" s="242" t="str">
        <f>IFERROR(VLOOKUP(B2652,HĐ4!$C$8:$L$2000,10,0)," ")</f>
        <v xml:space="preserve"> </v>
      </c>
      <c r="J2652" s="242">
        <f>IFERROR(VLOOKUP(B2652,HĐ5!$C$8:$L$2000,10,0)," ")</f>
        <v>4</v>
      </c>
      <c r="K2652" s="242" t="str">
        <f>IFERROR(VLOOKUP(B2652,HĐ6!$C$8:$L$2000,10,0)," ")</f>
        <v xml:space="preserve"> </v>
      </c>
      <c r="L2652" s="242" t="str">
        <f>IFERROR(VLOOKUP(B2652,HĐ7!$C$7:$L$2000,10,0)," ")</f>
        <v xml:space="preserve"> </v>
      </c>
      <c r="M2652" s="242" t="str">
        <f>IFERROR(VLOOKUP(B2652,HĐ8!$C$7:$L$2000,10,0)," ")</f>
        <v xml:space="preserve"> </v>
      </c>
      <c r="N2652" s="242" t="str">
        <f>IFERROR(VLOOKUP(B2652,HĐ9!$C$7:$L$2000,10,0)," ")</f>
        <v xml:space="preserve"> </v>
      </c>
      <c r="O2652" s="242">
        <f>IFERROR(VLOOKUP(B2652,HĐ10!$C$8:$L$2000,10,0)," ")</f>
        <v>4</v>
      </c>
      <c r="P2652" s="242" t="str">
        <f>IFERROR(VLOOKUP(B2652,HĐ11!$C$7:$L$2000,10,0)," ")</f>
        <v xml:space="preserve"> </v>
      </c>
      <c r="Q2652" s="242" t="str">
        <f>IFERROR(VLOOKUP(B2652,HĐ12!$C$7:$L$2000,10,0)," ")</f>
        <v xml:space="preserve"> </v>
      </c>
      <c r="R2652" s="242">
        <f>IFERROR(VLOOKUP(B2652,HĐ13!$C$7:$L$2000,10,0)," ")</f>
        <v>4</v>
      </c>
      <c r="S2652" s="242" t="str">
        <f>IFERROR(VLOOKUP(B2652,HĐ14!$C$7:$L$2000,10,0)," ")</f>
        <v xml:space="preserve"> </v>
      </c>
      <c r="T2652" s="242">
        <f>IFERROR(VLOOKUP(B2652,HĐ15!$C$7:$L$2000,10,0)," ")</f>
        <v>4</v>
      </c>
      <c r="U2652" s="242" t="str">
        <f>IFERROR(VLOOKUP(B2652,HĐ16!$C$7:$L$2000,10,0)," ")</f>
        <v xml:space="preserve"> </v>
      </c>
      <c r="V2652" s="242" t="str">
        <f>IFERROR(VLOOKUP(B2652,HĐ17!$C$7:$L$2000,10,0)," ")</f>
        <v xml:space="preserve"> </v>
      </c>
      <c r="W2652" s="242" t="str">
        <f>IFERROR(VLOOKUP(B2652,HĐ18!$C$7:$L$2000,10,0)," ")</f>
        <v xml:space="preserve"> </v>
      </c>
      <c r="X2652" s="242" t="str">
        <f>IFERROR(VLOOKUP(B2652,HĐ19!$C$7:$L$2000,10,0)," ")</f>
        <v xml:space="preserve"> </v>
      </c>
      <c r="Y2652" s="242" t="str">
        <f>IFERROR(VLOOKUP(B2652,HĐ20!$C$7:$L$2000,10,0)," ")</f>
        <v xml:space="preserve"> </v>
      </c>
      <c r="Z2652" s="242" t="str">
        <f>IFERROR(VLOOKUP(B2652,HĐ21!$C$7:$L$1999,10,0)," ")</f>
        <v xml:space="preserve"> </v>
      </c>
      <c r="AA2652" s="242" t="str">
        <f>IFERROR(VLOOKUP(B2652,HĐ22!$C$7:$L$1999,10,0)," ")</f>
        <v xml:space="preserve"> </v>
      </c>
      <c r="AB2652" s="235">
        <f t="shared" si="42"/>
        <v>16</v>
      </c>
      <c r="AC2652" s="235"/>
    </row>
    <row r="2653" spans="1:29" s="240" customFormat="1" ht="12.75">
      <c r="A2653" s="235">
        <v>2622</v>
      </c>
      <c r="B2653" s="236">
        <v>2005200566</v>
      </c>
      <c r="C2653" s="237" t="s">
        <v>2087</v>
      </c>
      <c r="D2653" s="238" t="s">
        <v>2088</v>
      </c>
      <c r="E2653" s="239" t="s">
        <v>144</v>
      </c>
      <c r="F2653" s="242" t="str">
        <f>IFERROR(VLOOKUP(B2653,HĐ1!$C$8:$L$2000,10,0)," ")</f>
        <v xml:space="preserve"> </v>
      </c>
      <c r="G2653" s="242" t="str">
        <f>IFERROR(VLOOKUP(B2653,HĐ2!$C$7:$L$2000,10,0)," ")</f>
        <v xml:space="preserve"> </v>
      </c>
      <c r="H2653" s="242" t="str">
        <f>IFERROR(VLOOKUP(B2653,HĐ3!$C$8:$L$2000,10,0)," ")</f>
        <v xml:space="preserve"> </v>
      </c>
      <c r="I2653" s="242" t="str">
        <f>IFERROR(VLOOKUP(B2653,HĐ4!$C$8:$L$2000,10,0)," ")</f>
        <v xml:space="preserve"> </v>
      </c>
      <c r="J2653" s="242" t="str">
        <f>IFERROR(VLOOKUP(B2653,HĐ5!$C$8:$L$2000,10,0)," ")</f>
        <v xml:space="preserve"> </v>
      </c>
      <c r="K2653" s="242" t="str">
        <f>IFERROR(VLOOKUP(B2653,HĐ6!$C$8:$L$2000,10,0)," ")</f>
        <v xml:space="preserve"> </v>
      </c>
      <c r="L2653" s="242" t="str">
        <f>IFERROR(VLOOKUP(B2653,HĐ7!$C$7:$L$2000,10,0)," ")</f>
        <v xml:space="preserve"> </v>
      </c>
      <c r="M2653" s="242" t="str">
        <f>IFERROR(VLOOKUP(B2653,HĐ8!$C$7:$L$2000,10,0)," ")</f>
        <v xml:space="preserve"> </v>
      </c>
      <c r="N2653" s="242" t="str">
        <f>IFERROR(VLOOKUP(B2653,HĐ9!$C$7:$L$2000,10,0)," ")</f>
        <v xml:space="preserve"> </v>
      </c>
      <c r="O2653" s="242" t="str">
        <f>IFERROR(VLOOKUP(B2653,HĐ10!$C$8:$L$2000,10,0)," ")</f>
        <v xml:space="preserve"> </v>
      </c>
      <c r="P2653" s="242" t="str">
        <f>IFERROR(VLOOKUP(B2653,HĐ11!$C$7:$L$2000,10,0)," ")</f>
        <v xml:space="preserve"> </v>
      </c>
      <c r="Q2653" s="242" t="str">
        <f>IFERROR(VLOOKUP(B2653,HĐ12!$C$7:$L$2000,10,0)," ")</f>
        <v xml:space="preserve"> </v>
      </c>
      <c r="R2653" s="242">
        <f>IFERROR(VLOOKUP(B2653,HĐ13!$C$7:$L$2000,10,0)," ")</f>
        <v>4</v>
      </c>
      <c r="S2653" s="242" t="str">
        <f>IFERROR(VLOOKUP(B2653,HĐ14!$C$7:$L$2000,10,0)," ")</f>
        <v xml:space="preserve"> </v>
      </c>
      <c r="T2653" s="242" t="str">
        <f>IFERROR(VLOOKUP(B2653,HĐ15!$C$7:$L$2000,10,0)," ")</f>
        <v xml:space="preserve"> </v>
      </c>
      <c r="U2653" s="242" t="str">
        <f>IFERROR(VLOOKUP(B2653,HĐ16!$C$7:$L$2000,10,0)," ")</f>
        <v xml:space="preserve"> </v>
      </c>
      <c r="V2653" s="242" t="str">
        <f>IFERROR(VLOOKUP(B2653,HĐ17!$C$7:$L$2000,10,0)," ")</f>
        <v xml:space="preserve"> </v>
      </c>
      <c r="W2653" s="242" t="str">
        <f>IFERROR(VLOOKUP(B2653,HĐ18!$C$7:$L$2000,10,0)," ")</f>
        <v xml:space="preserve"> </v>
      </c>
      <c r="X2653" s="242" t="str">
        <f>IFERROR(VLOOKUP(B2653,HĐ19!$C$7:$L$2000,10,0)," ")</f>
        <v xml:space="preserve"> </v>
      </c>
      <c r="Y2653" s="242" t="str">
        <f>IFERROR(VLOOKUP(B2653,HĐ20!$C$7:$L$2000,10,0)," ")</f>
        <v xml:space="preserve"> </v>
      </c>
      <c r="Z2653" s="242" t="str">
        <f>IFERROR(VLOOKUP(B2653,HĐ21!$C$7:$L$1999,10,0)," ")</f>
        <v xml:space="preserve"> </v>
      </c>
      <c r="AA2653" s="242" t="str">
        <f>IFERROR(VLOOKUP(B2653,HĐ22!$C$7:$L$1999,10,0)," ")</f>
        <v xml:space="preserve"> </v>
      </c>
      <c r="AB2653" s="235">
        <f t="shared" si="42"/>
        <v>4</v>
      </c>
      <c r="AC2653" s="235"/>
    </row>
    <row r="2654" spans="1:29" s="240" customFormat="1" ht="12.75" hidden="1">
      <c r="A2654" s="235">
        <v>2623</v>
      </c>
      <c r="B2654" s="236">
        <v>2005200246</v>
      </c>
      <c r="C2654" s="237" t="s">
        <v>241</v>
      </c>
      <c r="D2654" s="238" t="s">
        <v>111</v>
      </c>
      <c r="E2654" s="239" t="s">
        <v>144</v>
      </c>
      <c r="F2654" s="242" t="str">
        <f>IFERROR(VLOOKUP(B2654,HĐ1!$C$8:$L$2000,10,0)," ")</f>
        <v xml:space="preserve"> </v>
      </c>
      <c r="G2654" s="242" t="str">
        <f>IFERROR(VLOOKUP(B2654,HĐ2!$C$7:$L$2000,10,0)," ")</f>
        <v xml:space="preserve"> </v>
      </c>
      <c r="H2654" s="242" t="str">
        <f>IFERROR(VLOOKUP(B2654,HĐ3!$C$8:$L$2000,10,0)," ")</f>
        <v xml:space="preserve"> </v>
      </c>
      <c r="I2654" s="242" t="str">
        <f>IFERROR(VLOOKUP(B2654,HĐ4!$C$8:$L$2000,10,0)," ")</f>
        <v xml:space="preserve"> </v>
      </c>
      <c r="J2654" s="242" t="str">
        <f>IFERROR(VLOOKUP(B2654,HĐ5!$C$8:$L$2000,10,0)," ")</f>
        <v xml:space="preserve"> </v>
      </c>
      <c r="K2654" s="242" t="str">
        <f>IFERROR(VLOOKUP(B2654,HĐ6!$C$8:$L$2000,10,0)," ")</f>
        <v xml:space="preserve"> </v>
      </c>
      <c r="L2654" s="242" t="str">
        <f>IFERROR(VLOOKUP(B2654,HĐ7!$C$7:$L$2000,10,0)," ")</f>
        <v xml:space="preserve"> </v>
      </c>
      <c r="M2654" s="242" t="str">
        <f>IFERROR(VLOOKUP(B2654,HĐ8!$C$7:$L$2000,10,0)," ")</f>
        <v xml:space="preserve"> </v>
      </c>
      <c r="N2654" s="242" t="str">
        <f>IFERROR(VLOOKUP(B2654,HĐ9!$C$7:$L$2000,10,0)," ")</f>
        <v xml:space="preserve"> </v>
      </c>
      <c r="O2654" s="242" t="str">
        <f>IFERROR(VLOOKUP(B2654,HĐ10!$C$8:$L$2000,10,0)," ")</f>
        <v xml:space="preserve"> </v>
      </c>
      <c r="P2654" s="242" t="str">
        <f>IFERROR(VLOOKUP(B2654,HĐ11!$C$7:$L$2000,10,0)," ")</f>
        <v xml:space="preserve"> </v>
      </c>
      <c r="Q2654" s="242" t="str">
        <f>IFERROR(VLOOKUP(B2654,HĐ12!$C$7:$L$2000,10,0)," ")</f>
        <v xml:space="preserve"> </v>
      </c>
      <c r="R2654" s="242" t="str">
        <f>IFERROR(VLOOKUP(B2654,HĐ13!$C$7:$L$2000,10,0)," ")</f>
        <v xml:space="preserve"> </v>
      </c>
      <c r="S2654" s="242" t="str">
        <f>IFERROR(VLOOKUP(B2654,HĐ14!$C$7:$L$2000,10,0)," ")</f>
        <v xml:space="preserve"> </v>
      </c>
      <c r="T2654" s="242" t="str">
        <f>IFERROR(VLOOKUP(B2654,HĐ15!$C$7:$L$2000,10,0)," ")</f>
        <v xml:space="preserve"> </v>
      </c>
      <c r="U2654" s="242" t="str">
        <f>IFERROR(VLOOKUP(B2654,HĐ16!$C$7:$L$2000,10,0)," ")</f>
        <v xml:space="preserve"> </v>
      </c>
      <c r="V2654" s="242" t="str">
        <f>IFERROR(VLOOKUP(B2654,HĐ17!$C$7:$L$2000,10,0)," ")</f>
        <v xml:space="preserve"> </v>
      </c>
      <c r="W2654" s="242" t="str">
        <f>IFERROR(VLOOKUP(B2654,HĐ18!$C$7:$L$2000,10,0)," ")</f>
        <v xml:space="preserve"> </v>
      </c>
      <c r="X2654" s="242" t="str">
        <f>IFERROR(VLOOKUP(B2654,HĐ19!$C$7:$L$2000,10,0)," ")</f>
        <v xml:space="preserve"> </v>
      </c>
      <c r="Y2654" s="242" t="str">
        <f>IFERROR(VLOOKUP(B2654,HĐ20!$C$7:$L$2000,10,0)," ")</f>
        <v xml:space="preserve"> </v>
      </c>
      <c r="Z2654" s="242" t="str">
        <f>IFERROR(VLOOKUP(B2654,HĐ21!$C$7:$L$1999,10,0)," ")</f>
        <v xml:space="preserve"> </v>
      </c>
      <c r="AA2654" s="242" t="str">
        <f>IFERROR(VLOOKUP(B2654,HĐ22!$C$7:$L$1999,10,0)," ")</f>
        <v xml:space="preserve"> </v>
      </c>
      <c r="AB2654" s="235">
        <f t="shared" si="42"/>
        <v>0</v>
      </c>
      <c r="AC2654" s="235"/>
    </row>
    <row r="2655" spans="1:29" s="240" customFormat="1" ht="12.75" hidden="1">
      <c r="A2655" s="235">
        <v>2624</v>
      </c>
      <c r="B2655" s="236">
        <v>2005200322</v>
      </c>
      <c r="C2655" s="237" t="s">
        <v>3918</v>
      </c>
      <c r="D2655" s="238" t="s">
        <v>342</v>
      </c>
      <c r="E2655" s="239" t="s">
        <v>144</v>
      </c>
      <c r="F2655" s="242" t="str">
        <f>IFERROR(VLOOKUP(B2655,HĐ1!$C$8:$L$2000,10,0)," ")</f>
        <v xml:space="preserve"> </v>
      </c>
      <c r="G2655" s="242" t="str">
        <f>IFERROR(VLOOKUP(B2655,HĐ2!$C$7:$L$2000,10,0)," ")</f>
        <v xml:space="preserve"> </v>
      </c>
      <c r="H2655" s="242" t="str">
        <f>IFERROR(VLOOKUP(B2655,HĐ3!$C$8:$L$2000,10,0)," ")</f>
        <v xml:space="preserve"> </v>
      </c>
      <c r="I2655" s="242" t="str">
        <f>IFERROR(VLOOKUP(B2655,HĐ4!$C$8:$L$2000,10,0)," ")</f>
        <v xml:space="preserve"> </v>
      </c>
      <c r="J2655" s="242" t="str">
        <f>IFERROR(VLOOKUP(B2655,HĐ5!$C$8:$L$2000,10,0)," ")</f>
        <v xml:space="preserve"> </v>
      </c>
      <c r="K2655" s="242" t="str">
        <f>IFERROR(VLOOKUP(B2655,HĐ6!$C$8:$L$2000,10,0)," ")</f>
        <v xml:space="preserve"> </v>
      </c>
      <c r="L2655" s="242" t="str">
        <f>IFERROR(VLOOKUP(B2655,HĐ7!$C$7:$L$2000,10,0)," ")</f>
        <v xml:space="preserve"> </v>
      </c>
      <c r="M2655" s="242" t="str">
        <f>IFERROR(VLOOKUP(B2655,HĐ8!$C$7:$L$2000,10,0)," ")</f>
        <v xml:space="preserve"> </v>
      </c>
      <c r="N2655" s="242" t="str">
        <f>IFERROR(VLOOKUP(B2655,HĐ9!$C$7:$L$2000,10,0)," ")</f>
        <v xml:space="preserve"> </v>
      </c>
      <c r="O2655" s="242" t="str">
        <f>IFERROR(VLOOKUP(B2655,HĐ10!$C$8:$L$2000,10,0)," ")</f>
        <v xml:space="preserve"> </v>
      </c>
      <c r="P2655" s="242" t="str">
        <f>IFERROR(VLOOKUP(B2655,HĐ11!$C$7:$L$2000,10,0)," ")</f>
        <v xml:space="preserve"> </v>
      </c>
      <c r="Q2655" s="242" t="str">
        <f>IFERROR(VLOOKUP(B2655,HĐ12!$C$7:$L$2000,10,0)," ")</f>
        <v xml:space="preserve"> </v>
      </c>
      <c r="R2655" s="242" t="str">
        <f>IFERROR(VLOOKUP(B2655,HĐ13!$C$7:$L$2000,10,0)," ")</f>
        <v xml:space="preserve"> </v>
      </c>
      <c r="S2655" s="242" t="str">
        <f>IFERROR(VLOOKUP(B2655,HĐ14!$C$7:$L$2000,10,0)," ")</f>
        <v xml:space="preserve"> </v>
      </c>
      <c r="T2655" s="242" t="str">
        <f>IFERROR(VLOOKUP(B2655,HĐ15!$C$7:$L$2000,10,0)," ")</f>
        <v xml:space="preserve"> </v>
      </c>
      <c r="U2655" s="242" t="str">
        <f>IFERROR(VLOOKUP(B2655,HĐ16!$C$7:$L$2000,10,0)," ")</f>
        <v xml:space="preserve"> </v>
      </c>
      <c r="V2655" s="242" t="str">
        <f>IFERROR(VLOOKUP(B2655,HĐ17!$C$7:$L$2000,10,0)," ")</f>
        <v xml:space="preserve"> </v>
      </c>
      <c r="W2655" s="242" t="str">
        <f>IFERROR(VLOOKUP(B2655,HĐ18!$C$7:$L$2000,10,0)," ")</f>
        <v xml:space="preserve"> </v>
      </c>
      <c r="X2655" s="242" t="str">
        <f>IFERROR(VLOOKUP(B2655,HĐ19!$C$7:$L$2000,10,0)," ")</f>
        <v xml:space="preserve"> </v>
      </c>
      <c r="Y2655" s="242" t="str">
        <f>IFERROR(VLOOKUP(B2655,HĐ20!$C$7:$L$2000,10,0)," ")</f>
        <v xml:space="preserve"> </v>
      </c>
      <c r="Z2655" s="242" t="str">
        <f>IFERROR(VLOOKUP(B2655,HĐ21!$C$7:$L$1999,10,0)," ")</f>
        <v xml:space="preserve"> </v>
      </c>
      <c r="AA2655" s="242" t="str">
        <f>IFERROR(VLOOKUP(B2655,HĐ22!$C$7:$L$1999,10,0)," ")</f>
        <v xml:space="preserve"> </v>
      </c>
      <c r="AB2655" s="235">
        <f t="shared" si="42"/>
        <v>0</v>
      </c>
      <c r="AC2655" s="235"/>
    </row>
    <row r="2656" spans="1:29" s="240" customFormat="1" ht="12.75" hidden="1">
      <c r="A2656" s="235">
        <v>2625</v>
      </c>
      <c r="B2656" s="236">
        <v>2005201316</v>
      </c>
      <c r="C2656" s="237" t="s">
        <v>3919</v>
      </c>
      <c r="D2656" s="238" t="s">
        <v>570</v>
      </c>
      <c r="E2656" s="239" t="s">
        <v>144</v>
      </c>
      <c r="F2656" s="242" t="str">
        <f>IFERROR(VLOOKUP(B2656,HĐ1!$C$8:$L$2000,10,0)," ")</f>
        <v xml:space="preserve"> </v>
      </c>
      <c r="G2656" s="242" t="str">
        <f>IFERROR(VLOOKUP(B2656,HĐ2!$C$7:$L$2000,10,0)," ")</f>
        <v xml:space="preserve"> </v>
      </c>
      <c r="H2656" s="242" t="str">
        <f>IFERROR(VLOOKUP(B2656,HĐ3!$C$8:$L$2000,10,0)," ")</f>
        <v xml:space="preserve"> </v>
      </c>
      <c r="I2656" s="242" t="str">
        <f>IFERROR(VLOOKUP(B2656,HĐ4!$C$8:$L$2000,10,0)," ")</f>
        <v xml:space="preserve"> </v>
      </c>
      <c r="J2656" s="242" t="str">
        <f>IFERROR(VLOOKUP(B2656,HĐ5!$C$8:$L$2000,10,0)," ")</f>
        <v xml:space="preserve"> </v>
      </c>
      <c r="K2656" s="242" t="str">
        <f>IFERROR(VLOOKUP(B2656,HĐ6!$C$8:$L$2000,10,0)," ")</f>
        <v xml:space="preserve"> </v>
      </c>
      <c r="L2656" s="242" t="str">
        <f>IFERROR(VLOOKUP(B2656,HĐ7!$C$7:$L$2000,10,0)," ")</f>
        <v xml:space="preserve"> </v>
      </c>
      <c r="M2656" s="242" t="str">
        <f>IFERROR(VLOOKUP(B2656,HĐ8!$C$7:$L$2000,10,0)," ")</f>
        <v xml:space="preserve"> </v>
      </c>
      <c r="N2656" s="242" t="str">
        <f>IFERROR(VLOOKUP(B2656,HĐ9!$C$7:$L$2000,10,0)," ")</f>
        <v xml:space="preserve"> </v>
      </c>
      <c r="O2656" s="242" t="str">
        <f>IFERROR(VLOOKUP(B2656,HĐ10!$C$8:$L$2000,10,0)," ")</f>
        <v xml:space="preserve"> </v>
      </c>
      <c r="P2656" s="242" t="str">
        <f>IFERROR(VLOOKUP(B2656,HĐ11!$C$7:$L$2000,10,0)," ")</f>
        <v xml:space="preserve"> </v>
      </c>
      <c r="Q2656" s="242" t="str">
        <f>IFERROR(VLOOKUP(B2656,HĐ12!$C$7:$L$2000,10,0)," ")</f>
        <v xml:space="preserve"> </v>
      </c>
      <c r="R2656" s="242" t="str">
        <f>IFERROR(VLOOKUP(B2656,HĐ13!$C$7:$L$2000,10,0)," ")</f>
        <v xml:space="preserve"> </v>
      </c>
      <c r="S2656" s="242" t="str">
        <f>IFERROR(VLOOKUP(B2656,HĐ14!$C$7:$L$2000,10,0)," ")</f>
        <v xml:space="preserve"> </v>
      </c>
      <c r="T2656" s="242" t="str">
        <f>IFERROR(VLOOKUP(B2656,HĐ15!$C$7:$L$2000,10,0)," ")</f>
        <v xml:space="preserve"> </v>
      </c>
      <c r="U2656" s="242" t="str">
        <f>IFERROR(VLOOKUP(B2656,HĐ16!$C$7:$L$2000,10,0)," ")</f>
        <v xml:space="preserve"> </v>
      </c>
      <c r="V2656" s="242" t="str">
        <f>IFERROR(VLOOKUP(B2656,HĐ17!$C$7:$L$2000,10,0)," ")</f>
        <v xml:space="preserve"> </v>
      </c>
      <c r="W2656" s="242" t="str">
        <f>IFERROR(VLOOKUP(B2656,HĐ18!$C$7:$L$2000,10,0)," ")</f>
        <v xml:space="preserve"> </v>
      </c>
      <c r="X2656" s="242" t="str">
        <f>IFERROR(VLOOKUP(B2656,HĐ19!$C$7:$L$2000,10,0)," ")</f>
        <v xml:space="preserve"> </v>
      </c>
      <c r="Y2656" s="242" t="str">
        <f>IFERROR(VLOOKUP(B2656,HĐ20!$C$7:$L$2000,10,0)," ")</f>
        <v xml:space="preserve"> </v>
      </c>
      <c r="Z2656" s="242" t="str">
        <f>IFERROR(VLOOKUP(B2656,HĐ21!$C$7:$L$1999,10,0)," ")</f>
        <v xml:space="preserve"> </v>
      </c>
      <c r="AA2656" s="242" t="str">
        <f>IFERROR(VLOOKUP(B2656,HĐ22!$C$7:$L$1999,10,0)," ")</f>
        <v xml:space="preserve"> </v>
      </c>
      <c r="AB2656" s="235">
        <f t="shared" si="42"/>
        <v>0</v>
      </c>
      <c r="AC2656" s="235"/>
    </row>
    <row r="2657" spans="1:29" s="240" customFormat="1" ht="12.75" hidden="1">
      <c r="A2657" s="235">
        <v>2626</v>
      </c>
      <c r="B2657" s="236">
        <v>2005201308</v>
      </c>
      <c r="C2657" s="237" t="s">
        <v>2119</v>
      </c>
      <c r="D2657" s="238" t="s">
        <v>286</v>
      </c>
      <c r="E2657" s="239" t="s">
        <v>144</v>
      </c>
      <c r="F2657" s="242" t="str">
        <f>IFERROR(VLOOKUP(B2657,HĐ1!$C$8:$L$2000,10,0)," ")</f>
        <v xml:space="preserve"> </v>
      </c>
      <c r="G2657" s="242" t="str">
        <f>IFERROR(VLOOKUP(B2657,HĐ2!$C$7:$L$2000,10,0)," ")</f>
        <v xml:space="preserve"> </v>
      </c>
      <c r="H2657" s="242" t="str">
        <f>IFERROR(VLOOKUP(B2657,HĐ3!$C$8:$L$2000,10,0)," ")</f>
        <v xml:space="preserve"> </v>
      </c>
      <c r="I2657" s="242" t="str">
        <f>IFERROR(VLOOKUP(B2657,HĐ4!$C$8:$L$2000,10,0)," ")</f>
        <v xml:space="preserve"> </v>
      </c>
      <c r="J2657" s="242" t="str">
        <f>IFERROR(VLOOKUP(B2657,HĐ5!$C$8:$L$2000,10,0)," ")</f>
        <v xml:space="preserve"> </v>
      </c>
      <c r="K2657" s="242" t="str">
        <f>IFERROR(VLOOKUP(B2657,HĐ6!$C$8:$L$2000,10,0)," ")</f>
        <v xml:space="preserve"> </v>
      </c>
      <c r="L2657" s="242" t="str">
        <f>IFERROR(VLOOKUP(B2657,HĐ7!$C$7:$L$2000,10,0)," ")</f>
        <v xml:space="preserve"> </v>
      </c>
      <c r="M2657" s="242" t="str">
        <f>IFERROR(VLOOKUP(B2657,HĐ8!$C$7:$L$2000,10,0)," ")</f>
        <v xml:space="preserve"> </v>
      </c>
      <c r="N2657" s="242" t="str">
        <f>IFERROR(VLOOKUP(B2657,HĐ9!$C$7:$L$2000,10,0)," ")</f>
        <v xml:space="preserve"> </v>
      </c>
      <c r="O2657" s="242" t="str">
        <f>IFERROR(VLOOKUP(B2657,HĐ10!$C$8:$L$2000,10,0)," ")</f>
        <v xml:space="preserve"> </v>
      </c>
      <c r="P2657" s="242" t="str">
        <f>IFERROR(VLOOKUP(B2657,HĐ11!$C$7:$L$2000,10,0)," ")</f>
        <v xml:space="preserve"> </v>
      </c>
      <c r="Q2657" s="242" t="str">
        <f>IFERROR(VLOOKUP(B2657,HĐ12!$C$7:$L$2000,10,0)," ")</f>
        <v xml:space="preserve"> </v>
      </c>
      <c r="R2657" s="242" t="str">
        <f>IFERROR(VLOOKUP(B2657,HĐ13!$C$7:$L$2000,10,0)," ")</f>
        <v xml:space="preserve"> </v>
      </c>
      <c r="S2657" s="242" t="str">
        <f>IFERROR(VLOOKUP(B2657,HĐ14!$C$7:$L$2000,10,0)," ")</f>
        <v xml:space="preserve"> </v>
      </c>
      <c r="T2657" s="242" t="str">
        <f>IFERROR(VLOOKUP(B2657,HĐ15!$C$7:$L$2000,10,0)," ")</f>
        <v xml:space="preserve"> </v>
      </c>
      <c r="U2657" s="242" t="str">
        <f>IFERROR(VLOOKUP(B2657,HĐ16!$C$7:$L$2000,10,0)," ")</f>
        <v xml:space="preserve"> </v>
      </c>
      <c r="V2657" s="242" t="str">
        <f>IFERROR(VLOOKUP(B2657,HĐ17!$C$7:$L$2000,10,0)," ")</f>
        <v xml:space="preserve"> </v>
      </c>
      <c r="W2657" s="242" t="str">
        <f>IFERROR(VLOOKUP(B2657,HĐ18!$C$7:$L$2000,10,0)," ")</f>
        <v xml:space="preserve"> </v>
      </c>
      <c r="X2657" s="242" t="str">
        <f>IFERROR(VLOOKUP(B2657,HĐ19!$C$7:$L$2000,10,0)," ")</f>
        <v xml:space="preserve"> </v>
      </c>
      <c r="Y2657" s="242" t="str">
        <f>IFERROR(VLOOKUP(B2657,HĐ20!$C$7:$L$2000,10,0)," ")</f>
        <v xml:space="preserve"> </v>
      </c>
      <c r="Z2657" s="242" t="str">
        <f>IFERROR(VLOOKUP(B2657,HĐ21!$C$7:$L$1999,10,0)," ")</f>
        <v xml:space="preserve"> </v>
      </c>
      <c r="AA2657" s="242" t="str">
        <f>IFERROR(VLOOKUP(B2657,HĐ22!$C$7:$L$1999,10,0)," ")</f>
        <v xml:space="preserve"> </v>
      </c>
      <c r="AB2657" s="235">
        <f t="shared" si="42"/>
        <v>0</v>
      </c>
      <c r="AC2657" s="235"/>
    </row>
    <row r="2658" spans="1:29" s="240" customFormat="1" ht="12.75" hidden="1">
      <c r="A2658" s="235">
        <v>2627</v>
      </c>
      <c r="B2658" s="236">
        <v>2005201187</v>
      </c>
      <c r="C2658" s="237" t="s">
        <v>3920</v>
      </c>
      <c r="D2658" s="238" t="s">
        <v>155</v>
      </c>
      <c r="E2658" s="239" t="s">
        <v>144</v>
      </c>
      <c r="F2658" s="242" t="str">
        <f>IFERROR(VLOOKUP(B2658,HĐ1!$C$8:$L$2000,10,0)," ")</f>
        <v xml:space="preserve"> </v>
      </c>
      <c r="G2658" s="242" t="str">
        <f>IFERROR(VLOOKUP(B2658,HĐ2!$C$7:$L$2000,10,0)," ")</f>
        <v xml:space="preserve"> </v>
      </c>
      <c r="H2658" s="242" t="str">
        <f>IFERROR(VLOOKUP(B2658,HĐ3!$C$8:$L$2000,10,0)," ")</f>
        <v xml:space="preserve"> </v>
      </c>
      <c r="I2658" s="242" t="str">
        <f>IFERROR(VLOOKUP(B2658,HĐ4!$C$8:$L$2000,10,0)," ")</f>
        <v xml:space="preserve"> </v>
      </c>
      <c r="J2658" s="242" t="str">
        <f>IFERROR(VLOOKUP(B2658,HĐ5!$C$8:$L$2000,10,0)," ")</f>
        <v xml:space="preserve"> </v>
      </c>
      <c r="K2658" s="242" t="str">
        <f>IFERROR(VLOOKUP(B2658,HĐ6!$C$8:$L$2000,10,0)," ")</f>
        <v xml:space="preserve"> </v>
      </c>
      <c r="L2658" s="242" t="str">
        <f>IFERROR(VLOOKUP(B2658,HĐ7!$C$7:$L$2000,10,0)," ")</f>
        <v xml:space="preserve"> </v>
      </c>
      <c r="M2658" s="242" t="str">
        <f>IFERROR(VLOOKUP(B2658,HĐ8!$C$7:$L$2000,10,0)," ")</f>
        <v xml:space="preserve"> </v>
      </c>
      <c r="N2658" s="242" t="str">
        <f>IFERROR(VLOOKUP(B2658,HĐ9!$C$7:$L$2000,10,0)," ")</f>
        <v xml:space="preserve"> </v>
      </c>
      <c r="O2658" s="242" t="str">
        <f>IFERROR(VLOOKUP(B2658,HĐ10!$C$8:$L$2000,10,0)," ")</f>
        <v xml:space="preserve"> </v>
      </c>
      <c r="P2658" s="242" t="str">
        <f>IFERROR(VLOOKUP(B2658,HĐ11!$C$7:$L$2000,10,0)," ")</f>
        <v xml:space="preserve"> </v>
      </c>
      <c r="Q2658" s="242" t="str">
        <f>IFERROR(VLOOKUP(B2658,HĐ12!$C$7:$L$2000,10,0)," ")</f>
        <v xml:space="preserve"> </v>
      </c>
      <c r="R2658" s="242" t="str">
        <f>IFERROR(VLOOKUP(B2658,HĐ13!$C$7:$L$2000,10,0)," ")</f>
        <v xml:space="preserve"> </v>
      </c>
      <c r="S2658" s="242" t="str">
        <f>IFERROR(VLOOKUP(B2658,HĐ14!$C$7:$L$2000,10,0)," ")</f>
        <v xml:space="preserve"> </v>
      </c>
      <c r="T2658" s="242" t="str">
        <f>IFERROR(VLOOKUP(B2658,HĐ15!$C$7:$L$2000,10,0)," ")</f>
        <v xml:space="preserve"> </v>
      </c>
      <c r="U2658" s="242" t="str">
        <f>IFERROR(VLOOKUP(B2658,HĐ16!$C$7:$L$2000,10,0)," ")</f>
        <v xml:space="preserve"> </v>
      </c>
      <c r="V2658" s="242" t="str">
        <f>IFERROR(VLOOKUP(B2658,HĐ17!$C$7:$L$2000,10,0)," ")</f>
        <v xml:space="preserve"> </v>
      </c>
      <c r="W2658" s="242" t="str">
        <f>IFERROR(VLOOKUP(B2658,HĐ18!$C$7:$L$2000,10,0)," ")</f>
        <v xml:space="preserve"> </v>
      </c>
      <c r="X2658" s="242" t="str">
        <f>IFERROR(VLOOKUP(B2658,HĐ19!$C$7:$L$2000,10,0)," ")</f>
        <v xml:space="preserve"> </v>
      </c>
      <c r="Y2658" s="242" t="str">
        <f>IFERROR(VLOOKUP(B2658,HĐ20!$C$7:$L$2000,10,0)," ")</f>
        <v xml:space="preserve"> </v>
      </c>
      <c r="Z2658" s="242" t="str">
        <f>IFERROR(VLOOKUP(B2658,HĐ21!$C$7:$L$1999,10,0)," ")</f>
        <v xml:space="preserve"> </v>
      </c>
      <c r="AA2658" s="242" t="str">
        <f>IFERROR(VLOOKUP(B2658,HĐ22!$C$7:$L$1999,10,0)," ")</f>
        <v xml:space="preserve"> </v>
      </c>
      <c r="AB2658" s="235">
        <f t="shared" si="42"/>
        <v>0</v>
      </c>
      <c r="AC2658" s="235"/>
    </row>
    <row r="2659" spans="1:29" s="240" customFormat="1" ht="12.75" hidden="1">
      <c r="A2659" s="235">
        <v>2628</v>
      </c>
      <c r="B2659" s="236">
        <v>2005200605</v>
      </c>
      <c r="C2659" s="237" t="s">
        <v>3482</v>
      </c>
      <c r="D2659" s="238" t="s">
        <v>155</v>
      </c>
      <c r="E2659" s="239" t="s">
        <v>144</v>
      </c>
      <c r="F2659" s="242" t="str">
        <f>IFERROR(VLOOKUP(B2659,HĐ1!$C$8:$L$2000,10,0)," ")</f>
        <v xml:space="preserve"> </v>
      </c>
      <c r="G2659" s="242" t="str">
        <f>IFERROR(VLOOKUP(B2659,HĐ2!$C$7:$L$2000,10,0)," ")</f>
        <v xml:space="preserve"> </v>
      </c>
      <c r="H2659" s="242" t="str">
        <f>IFERROR(VLOOKUP(B2659,HĐ3!$C$8:$L$2000,10,0)," ")</f>
        <v xml:space="preserve"> </v>
      </c>
      <c r="I2659" s="242" t="str">
        <f>IFERROR(VLOOKUP(B2659,HĐ4!$C$8:$L$2000,10,0)," ")</f>
        <v xml:space="preserve"> </v>
      </c>
      <c r="J2659" s="242" t="str">
        <f>IFERROR(VLOOKUP(B2659,HĐ5!$C$8:$L$2000,10,0)," ")</f>
        <v xml:space="preserve"> </v>
      </c>
      <c r="K2659" s="242" t="str">
        <f>IFERROR(VLOOKUP(B2659,HĐ6!$C$8:$L$2000,10,0)," ")</f>
        <v xml:space="preserve"> </v>
      </c>
      <c r="L2659" s="242" t="str">
        <f>IFERROR(VLOOKUP(B2659,HĐ7!$C$7:$L$2000,10,0)," ")</f>
        <v xml:space="preserve"> </v>
      </c>
      <c r="M2659" s="242" t="str">
        <f>IFERROR(VLOOKUP(B2659,HĐ8!$C$7:$L$2000,10,0)," ")</f>
        <v xml:space="preserve"> </v>
      </c>
      <c r="N2659" s="242" t="str">
        <f>IFERROR(VLOOKUP(B2659,HĐ9!$C$7:$L$2000,10,0)," ")</f>
        <v xml:space="preserve"> </v>
      </c>
      <c r="O2659" s="242" t="str">
        <f>IFERROR(VLOOKUP(B2659,HĐ10!$C$8:$L$2000,10,0)," ")</f>
        <v xml:space="preserve"> </v>
      </c>
      <c r="P2659" s="242" t="str">
        <f>IFERROR(VLOOKUP(B2659,HĐ11!$C$7:$L$2000,10,0)," ")</f>
        <v xml:space="preserve"> </v>
      </c>
      <c r="Q2659" s="242" t="str">
        <f>IFERROR(VLOOKUP(B2659,HĐ12!$C$7:$L$2000,10,0)," ")</f>
        <v xml:space="preserve"> </v>
      </c>
      <c r="R2659" s="242" t="str">
        <f>IFERROR(VLOOKUP(B2659,HĐ13!$C$7:$L$2000,10,0)," ")</f>
        <v xml:space="preserve"> </v>
      </c>
      <c r="S2659" s="242" t="str">
        <f>IFERROR(VLOOKUP(B2659,HĐ14!$C$7:$L$2000,10,0)," ")</f>
        <v xml:space="preserve"> </v>
      </c>
      <c r="T2659" s="242" t="str">
        <f>IFERROR(VLOOKUP(B2659,HĐ15!$C$7:$L$2000,10,0)," ")</f>
        <v xml:space="preserve"> </v>
      </c>
      <c r="U2659" s="242" t="str">
        <f>IFERROR(VLOOKUP(B2659,HĐ16!$C$7:$L$2000,10,0)," ")</f>
        <v xml:space="preserve"> </v>
      </c>
      <c r="V2659" s="242" t="str">
        <f>IFERROR(VLOOKUP(B2659,HĐ17!$C$7:$L$2000,10,0)," ")</f>
        <v xml:space="preserve"> </v>
      </c>
      <c r="W2659" s="242" t="str">
        <f>IFERROR(VLOOKUP(B2659,HĐ18!$C$7:$L$2000,10,0)," ")</f>
        <v xml:space="preserve"> </v>
      </c>
      <c r="X2659" s="242" t="str">
        <f>IFERROR(VLOOKUP(B2659,HĐ19!$C$7:$L$2000,10,0)," ")</f>
        <v xml:space="preserve"> </v>
      </c>
      <c r="Y2659" s="242" t="str">
        <f>IFERROR(VLOOKUP(B2659,HĐ20!$C$7:$L$2000,10,0)," ")</f>
        <v xml:space="preserve"> </v>
      </c>
      <c r="Z2659" s="242" t="str">
        <f>IFERROR(VLOOKUP(B2659,HĐ21!$C$7:$L$1999,10,0)," ")</f>
        <v xml:space="preserve"> </v>
      </c>
      <c r="AA2659" s="242" t="str">
        <f>IFERROR(VLOOKUP(B2659,HĐ22!$C$7:$L$1999,10,0)," ")</f>
        <v xml:space="preserve"> </v>
      </c>
      <c r="AB2659" s="235">
        <f t="shared" si="42"/>
        <v>0</v>
      </c>
      <c r="AC2659" s="235"/>
    </row>
    <row r="2660" spans="1:29" s="240" customFormat="1" ht="12.75" hidden="1">
      <c r="A2660" s="235">
        <v>2629</v>
      </c>
      <c r="B2660" s="236">
        <v>2005200562</v>
      </c>
      <c r="C2660" s="237" t="s">
        <v>2180</v>
      </c>
      <c r="D2660" s="238" t="s">
        <v>155</v>
      </c>
      <c r="E2660" s="239" t="s">
        <v>144</v>
      </c>
      <c r="F2660" s="242" t="str">
        <f>IFERROR(VLOOKUP(B2660,HĐ1!$C$8:$L$2000,10,0)," ")</f>
        <v xml:space="preserve"> </v>
      </c>
      <c r="G2660" s="242" t="str">
        <f>IFERROR(VLOOKUP(B2660,HĐ2!$C$7:$L$2000,10,0)," ")</f>
        <v xml:space="preserve"> </v>
      </c>
      <c r="H2660" s="242" t="str">
        <f>IFERROR(VLOOKUP(B2660,HĐ3!$C$8:$L$2000,10,0)," ")</f>
        <v xml:space="preserve"> </v>
      </c>
      <c r="I2660" s="242" t="str">
        <f>IFERROR(VLOOKUP(B2660,HĐ4!$C$8:$L$2000,10,0)," ")</f>
        <v xml:space="preserve"> </v>
      </c>
      <c r="J2660" s="242" t="str">
        <f>IFERROR(VLOOKUP(B2660,HĐ5!$C$8:$L$2000,10,0)," ")</f>
        <v xml:space="preserve"> </v>
      </c>
      <c r="K2660" s="242" t="str">
        <f>IFERROR(VLOOKUP(B2660,HĐ6!$C$8:$L$2000,10,0)," ")</f>
        <v xml:space="preserve"> </v>
      </c>
      <c r="L2660" s="242" t="str">
        <f>IFERROR(VLOOKUP(B2660,HĐ7!$C$7:$L$2000,10,0)," ")</f>
        <v xml:space="preserve"> </v>
      </c>
      <c r="M2660" s="242" t="str">
        <f>IFERROR(VLOOKUP(B2660,HĐ8!$C$7:$L$2000,10,0)," ")</f>
        <v xml:space="preserve"> </v>
      </c>
      <c r="N2660" s="242" t="str">
        <f>IFERROR(VLOOKUP(B2660,HĐ9!$C$7:$L$2000,10,0)," ")</f>
        <v xml:space="preserve"> </v>
      </c>
      <c r="O2660" s="242" t="str">
        <f>IFERROR(VLOOKUP(B2660,HĐ10!$C$8:$L$2000,10,0)," ")</f>
        <v xml:space="preserve"> </v>
      </c>
      <c r="P2660" s="242" t="str">
        <f>IFERROR(VLOOKUP(B2660,HĐ11!$C$7:$L$2000,10,0)," ")</f>
        <v xml:space="preserve"> </v>
      </c>
      <c r="Q2660" s="242" t="str">
        <f>IFERROR(VLOOKUP(B2660,HĐ12!$C$7:$L$2000,10,0)," ")</f>
        <v xml:space="preserve"> </v>
      </c>
      <c r="R2660" s="242" t="str">
        <f>IFERROR(VLOOKUP(B2660,HĐ13!$C$7:$L$2000,10,0)," ")</f>
        <v xml:space="preserve"> </v>
      </c>
      <c r="S2660" s="242" t="str">
        <f>IFERROR(VLOOKUP(B2660,HĐ14!$C$7:$L$2000,10,0)," ")</f>
        <v xml:space="preserve"> </v>
      </c>
      <c r="T2660" s="242" t="str">
        <f>IFERROR(VLOOKUP(B2660,HĐ15!$C$7:$L$2000,10,0)," ")</f>
        <v xml:space="preserve"> </v>
      </c>
      <c r="U2660" s="242" t="str">
        <f>IFERROR(VLOOKUP(B2660,HĐ16!$C$7:$L$2000,10,0)," ")</f>
        <v xml:space="preserve"> </v>
      </c>
      <c r="V2660" s="242" t="str">
        <f>IFERROR(VLOOKUP(B2660,HĐ17!$C$7:$L$2000,10,0)," ")</f>
        <v xml:space="preserve"> </v>
      </c>
      <c r="W2660" s="242" t="str">
        <f>IFERROR(VLOOKUP(B2660,HĐ18!$C$7:$L$2000,10,0)," ")</f>
        <v xml:space="preserve"> </v>
      </c>
      <c r="X2660" s="242" t="str">
        <f>IFERROR(VLOOKUP(B2660,HĐ19!$C$7:$L$2000,10,0)," ")</f>
        <v xml:space="preserve"> </v>
      </c>
      <c r="Y2660" s="242" t="str">
        <f>IFERROR(VLOOKUP(B2660,HĐ20!$C$7:$L$2000,10,0)," ")</f>
        <v xml:space="preserve"> </v>
      </c>
      <c r="Z2660" s="242" t="str">
        <f>IFERROR(VLOOKUP(B2660,HĐ21!$C$7:$L$1999,10,0)," ")</f>
        <v xml:space="preserve"> </v>
      </c>
      <c r="AA2660" s="242" t="str">
        <f>IFERROR(VLOOKUP(B2660,HĐ22!$C$7:$L$1999,10,0)," ")</f>
        <v xml:space="preserve"> </v>
      </c>
      <c r="AB2660" s="235">
        <f t="shared" si="42"/>
        <v>0</v>
      </c>
      <c r="AC2660" s="235"/>
    </row>
    <row r="2661" spans="1:29" s="240" customFormat="1" ht="12.75" hidden="1">
      <c r="A2661" s="235">
        <v>2630</v>
      </c>
      <c r="B2661" s="236">
        <v>2005201153</v>
      </c>
      <c r="C2661" s="237" t="s">
        <v>3053</v>
      </c>
      <c r="D2661" s="238" t="s">
        <v>155</v>
      </c>
      <c r="E2661" s="239" t="s">
        <v>144</v>
      </c>
      <c r="F2661" s="242" t="str">
        <f>IFERROR(VLOOKUP(B2661,HĐ1!$C$8:$L$2000,10,0)," ")</f>
        <v xml:space="preserve"> </v>
      </c>
      <c r="G2661" s="242" t="str">
        <f>IFERROR(VLOOKUP(B2661,HĐ2!$C$7:$L$2000,10,0)," ")</f>
        <v xml:space="preserve"> </v>
      </c>
      <c r="H2661" s="242" t="str">
        <f>IFERROR(VLOOKUP(B2661,HĐ3!$C$8:$L$2000,10,0)," ")</f>
        <v xml:space="preserve"> </v>
      </c>
      <c r="I2661" s="242" t="str">
        <f>IFERROR(VLOOKUP(B2661,HĐ4!$C$8:$L$2000,10,0)," ")</f>
        <v xml:space="preserve"> </v>
      </c>
      <c r="J2661" s="242" t="str">
        <f>IFERROR(VLOOKUP(B2661,HĐ5!$C$8:$L$2000,10,0)," ")</f>
        <v xml:space="preserve"> </v>
      </c>
      <c r="K2661" s="242" t="str">
        <f>IFERROR(VLOOKUP(B2661,HĐ6!$C$8:$L$2000,10,0)," ")</f>
        <v xml:space="preserve"> </v>
      </c>
      <c r="L2661" s="242" t="str">
        <f>IFERROR(VLOOKUP(B2661,HĐ7!$C$7:$L$2000,10,0)," ")</f>
        <v xml:space="preserve"> </v>
      </c>
      <c r="M2661" s="242" t="str">
        <f>IFERROR(VLOOKUP(B2661,HĐ8!$C$7:$L$2000,10,0)," ")</f>
        <v xml:space="preserve"> </v>
      </c>
      <c r="N2661" s="242" t="str">
        <f>IFERROR(VLOOKUP(B2661,HĐ9!$C$7:$L$2000,10,0)," ")</f>
        <v xml:space="preserve"> </v>
      </c>
      <c r="O2661" s="242" t="str">
        <f>IFERROR(VLOOKUP(B2661,HĐ10!$C$8:$L$2000,10,0)," ")</f>
        <v xml:space="preserve"> </v>
      </c>
      <c r="P2661" s="242" t="str">
        <f>IFERROR(VLOOKUP(B2661,HĐ11!$C$7:$L$2000,10,0)," ")</f>
        <v xml:space="preserve"> </v>
      </c>
      <c r="Q2661" s="242" t="str">
        <f>IFERROR(VLOOKUP(B2661,HĐ12!$C$7:$L$2000,10,0)," ")</f>
        <v xml:space="preserve"> </v>
      </c>
      <c r="R2661" s="242" t="str">
        <f>IFERROR(VLOOKUP(B2661,HĐ13!$C$7:$L$2000,10,0)," ")</f>
        <v xml:space="preserve"> </v>
      </c>
      <c r="S2661" s="242" t="str">
        <f>IFERROR(VLOOKUP(B2661,HĐ14!$C$7:$L$2000,10,0)," ")</f>
        <v xml:space="preserve"> </v>
      </c>
      <c r="T2661" s="242" t="str">
        <f>IFERROR(VLOOKUP(B2661,HĐ15!$C$7:$L$2000,10,0)," ")</f>
        <v xml:space="preserve"> </v>
      </c>
      <c r="U2661" s="242" t="str">
        <f>IFERROR(VLOOKUP(B2661,HĐ16!$C$7:$L$2000,10,0)," ")</f>
        <v xml:space="preserve"> </v>
      </c>
      <c r="V2661" s="242" t="str">
        <f>IFERROR(VLOOKUP(B2661,HĐ17!$C$7:$L$2000,10,0)," ")</f>
        <v xml:space="preserve"> </v>
      </c>
      <c r="W2661" s="242" t="str">
        <f>IFERROR(VLOOKUP(B2661,HĐ18!$C$7:$L$2000,10,0)," ")</f>
        <v xml:space="preserve"> </v>
      </c>
      <c r="X2661" s="242" t="str">
        <f>IFERROR(VLOOKUP(B2661,HĐ19!$C$7:$L$2000,10,0)," ")</f>
        <v xml:space="preserve"> </v>
      </c>
      <c r="Y2661" s="242" t="str">
        <f>IFERROR(VLOOKUP(B2661,HĐ20!$C$7:$L$2000,10,0)," ")</f>
        <v xml:space="preserve"> </v>
      </c>
      <c r="Z2661" s="242" t="str">
        <f>IFERROR(VLOOKUP(B2661,HĐ21!$C$7:$L$1999,10,0)," ")</f>
        <v xml:space="preserve"> </v>
      </c>
      <c r="AA2661" s="242" t="str">
        <f>IFERROR(VLOOKUP(B2661,HĐ22!$C$7:$L$1999,10,0)," ")</f>
        <v xml:space="preserve"> </v>
      </c>
      <c r="AB2661" s="235">
        <f t="shared" si="42"/>
        <v>0</v>
      </c>
      <c r="AC2661" s="235"/>
    </row>
    <row r="2662" spans="1:29" s="240" customFormat="1" ht="12.75" hidden="1">
      <c r="A2662" s="235">
        <v>2631</v>
      </c>
      <c r="B2662" s="236">
        <v>2005200152</v>
      </c>
      <c r="C2662" s="237" t="s">
        <v>3921</v>
      </c>
      <c r="D2662" s="238" t="s">
        <v>2029</v>
      </c>
      <c r="E2662" s="239" t="s">
        <v>1670</v>
      </c>
      <c r="F2662" s="242" t="str">
        <f>IFERROR(VLOOKUP(B2662,HĐ1!$C$8:$L$2000,10,0)," ")</f>
        <v xml:space="preserve"> </v>
      </c>
      <c r="G2662" s="242" t="str">
        <f>IFERROR(VLOOKUP(B2662,HĐ2!$C$7:$L$2000,10,0)," ")</f>
        <v xml:space="preserve"> </v>
      </c>
      <c r="H2662" s="242" t="str">
        <f>IFERROR(VLOOKUP(B2662,HĐ3!$C$8:$L$2000,10,0)," ")</f>
        <v xml:space="preserve"> </v>
      </c>
      <c r="I2662" s="242" t="str">
        <f>IFERROR(VLOOKUP(B2662,HĐ4!$C$8:$L$2000,10,0)," ")</f>
        <v xml:space="preserve"> </v>
      </c>
      <c r="J2662" s="242" t="str">
        <f>IFERROR(VLOOKUP(B2662,HĐ5!$C$8:$L$2000,10,0)," ")</f>
        <v xml:space="preserve"> </v>
      </c>
      <c r="K2662" s="242" t="str">
        <f>IFERROR(VLOOKUP(B2662,HĐ6!$C$8:$L$2000,10,0)," ")</f>
        <v xml:space="preserve"> </v>
      </c>
      <c r="L2662" s="242" t="str">
        <f>IFERROR(VLOOKUP(B2662,HĐ7!$C$7:$L$2000,10,0)," ")</f>
        <v xml:space="preserve"> </v>
      </c>
      <c r="M2662" s="242" t="str">
        <f>IFERROR(VLOOKUP(B2662,HĐ8!$C$7:$L$2000,10,0)," ")</f>
        <v xml:space="preserve"> </v>
      </c>
      <c r="N2662" s="242" t="str">
        <f>IFERROR(VLOOKUP(B2662,HĐ9!$C$7:$L$2000,10,0)," ")</f>
        <v xml:space="preserve"> </v>
      </c>
      <c r="O2662" s="242" t="str">
        <f>IFERROR(VLOOKUP(B2662,HĐ10!$C$8:$L$2000,10,0)," ")</f>
        <v xml:space="preserve"> </v>
      </c>
      <c r="P2662" s="242" t="str">
        <f>IFERROR(VLOOKUP(B2662,HĐ11!$C$7:$L$2000,10,0)," ")</f>
        <v xml:space="preserve"> </v>
      </c>
      <c r="Q2662" s="242" t="str">
        <f>IFERROR(VLOOKUP(B2662,HĐ12!$C$7:$L$2000,10,0)," ")</f>
        <v xml:space="preserve"> </v>
      </c>
      <c r="R2662" s="242" t="str">
        <f>IFERROR(VLOOKUP(B2662,HĐ13!$C$7:$L$2000,10,0)," ")</f>
        <v xml:space="preserve"> </v>
      </c>
      <c r="S2662" s="242" t="str">
        <f>IFERROR(VLOOKUP(B2662,HĐ14!$C$7:$L$2000,10,0)," ")</f>
        <v xml:space="preserve"> </v>
      </c>
      <c r="T2662" s="242" t="str">
        <f>IFERROR(VLOOKUP(B2662,HĐ15!$C$7:$L$2000,10,0)," ")</f>
        <v xml:space="preserve"> </v>
      </c>
      <c r="U2662" s="242" t="str">
        <f>IFERROR(VLOOKUP(B2662,HĐ16!$C$7:$L$2000,10,0)," ")</f>
        <v xml:space="preserve"> </v>
      </c>
      <c r="V2662" s="242" t="str">
        <f>IFERROR(VLOOKUP(B2662,HĐ17!$C$7:$L$2000,10,0)," ")</f>
        <v xml:space="preserve"> </v>
      </c>
      <c r="W2662" s="242" t="str">
        <f>IFERROR(VLOOKUP(B2662,HĐ18!$C$7:$L$2000,10,0)," ")</f>
        <v xml:space="preserve"> </v>
      </c>
      <c r="X2662" s="242" t="str">
        <f>IFERROR(VLOOKUP(B2662,HĐ19!$C$7:$L$2000,10,0)," ")</f>
        <v xml:space="preserve"> </v>
      </c>
      <c r="Y2662" s="242" t="str">
        <f>IFERROR(VLOOKUP(B2662,HĐ20!$C$7:$L$2000,10,0)," ")</f>
        <v xml:space="preserve"> </v>
      </c>
      <c r="Z2662" s="242" t="str">
        <f>IFERROR(VLOOKUP(B2662,HĐ21!$C$7:$L$1999,10,0)," ")</f>
        <v xml:space="preserve"> </v>
      </c>
      <c r="AA2662" s="242" t="str">
        <f>IFERROR(VLOOKUP(B2662,HĐ22!$C$7:$L$1999,10,0)," ")</f>
        <v xml:space="preserve"> </v>
      </c>
      <c r="AB2662" s="235">
        <f t="shared" si="42"/>
        <v>0</v>
      </c>
      <c r="AC2662" s="235"/>
    </row>
    <row r="2663" spans="1:29" s="240" customFormat="1" ht="12.75">
      <c r="A2663" s="235">
        <v>2632</v>
      </c>
      <c r="B2663" s="236">
        <v>2005200594</v>
      </c>
      <c r="C2663" s="237" t="s">
        <v>2357</v>
      </c>
      <c r="D2663" s="238" t="s">
        <v>51</v>
      </c>
      <c r="E2663" s="239" t="s">
        <v>1670</v>
      </c>
      <c r="F2663" s="242" t="str">
        <f>IFERROR(VLOOKUP(B2663,HĐ1!$C$8:$L$2000,10,0)," ")</f>
        <v xml:space="preserve"> </v>
      </c>
      <c r="G2663" s="242" t="str">
        <f>IFERROR(VLOOKUP(B2663,HĐ2!$C$7:$L$2000,10,0)," ")</f>
        <v xml:space="preserve"> </v>
      </c>
      <c r="H2663" s="242" t="str">
        <f>IFERROR(VLOOKUP(B2663,HĐ3!$C$8:$L$2000,10,0)," ")</f>
        <v xml:space="preserve"> </v>
      </c>
      <c r="I2663" s="242" t="str">
        <f>IFERROR(VLOOKUP(B2663,HĐ4!$C$8:$L$2000,10,0)," ")</f>
        <v xml:space="preserve"> </v>
      </c>
      <c r="J2663" s="242" t="str">
        <f>IFERROR(VLOOKUP(B2663,HĐ5!$C$8:$L$2000,10,0)," ")</f>
        <v xml:space="preserve"> </v>
      </c>
      <c r="K2663" s="242" t="str">
        <f>IFERROR(VLOOKUP(B2663,HĐ6!$C$8:$L$2000,10,0)," ")</f>
        <v xml:space="preserve"> </v>
      </c>
      <c r="L2663" s="242" t="str">
        <f>IFERROR(VLOOKUP(B2663,HĐ7!$C$7:$L$2000,10,0)," ")</f>
        <v xml:space="preserve"> </v>
      </c>
      <c r="M2663" s="242" t="str">
        <f>IFERROR(VLOOKUP(B2663,HĐ8!$C$7:$L$2000,10,0)," ")</f>
        <v xml:space="preserve"> </v>
      </c>
      <c r="N2663" s="242" t="str">
        <f>IFERROR(VLOOKUP(B2663,HĐ9!$C$7:$L$2000,10,0)," ")</f>
        <v xml:space="preserve"> </v>
      </c>
      <c r="O2663" s="242" t="str">
        <f>IFERROR(VLOOKUP(B2663,HĐ10!$C$8:$L$2000,10,0)," ")</f>
        <v xml:space="preserve"> </v>
      </c>
      <c r="P2663" s="242">
        <f>IFERROR(VLOOKUP(B2663,HĐ11!$C$7:$L$2000,10,0)," ")</f>
        <v>4</v>
      </c>
      <c r="Q2663" s="242" t="str">
        <f>IFERROR(VLOOKUP(B2663,HĐ12!$C$7:$L$2000,10,0)," ")</f>
        <v xml:space="preserve"> </v>
      </c>
      <c r="R2663" s="242" t="str">
        <f>IFERROR(VLOOKUP(B2663,HĐ13!$C$7:$L$2000,10,0)," ")</f>
        <v xml:space="preserve"> </v>
      </c>
      <c r="S2663" s="242" t="str">
        <f>IFERROR(VLOOKUP(B2663,HĐ14!$C$7:$L$2000,10,0)," ")</f>
        <v xml:space="preserve"> </v>
      </c>
      <c r="T2663" s="242">
        <f>IFERROR(VLOOKUP(B2663,HĐ15!$C$7:$L$2000,10,0)," ")</f>
        <v>4</v>
      </c>
      <c r="U2663" s="242" t="str">
        <f>IFERROR(VLOOKUP(B2663,HĐ16!$C$7:$L$2000,10,0)," ")</f>
        <v xml:space="preserve"> </v>
      </c>
      <c r="V2663" s="242" t="str">
        <f>IFERROR(VLOOKUP(B2663,HĐ17!$C$7:$L$2000,10,0)," ")</f>
        <v xml:space="preserve"> </v>
      </c>
      <c r="W2663" s="242" t="str">
        <f>IFERROR(VLOOKUP(B2663,HĐ18!$C$7:$L$2000,10,0)," ")</f>
        <v xml:space="preserve"> </v>
      </c>
      <c r="X2663" s="242" t="str">
        <f>IFERROR(VLOOKUP(B2663,HĐ19!$C$7:$L$2000,10,0)," ")</f>
        <v xml:space="preserve"> </v>
      </c>
      <c r="Y2663" s="242" t="str">
        <f>IFERROR(VLOOKUP(B2663,HĐ20!$C$7:$L$2000,10,0)," ")</f>
        <v xml:space="preserve"> </v>
      </c>
      <c r="Z2663" s="242" t="str">
        <f>IFERROR(VLOOKUP(B2663,HĐ21!$C$7:$L$1999,10,0)," ")</f>
        <v xml:space="preserve"> </v>
      </c>
      <c r="AA2663" s="242" t="str">
        <f>IFERROR(VLOOKUP(B2663,HĐ22!$C$7:$L$1999,10,0)," ")</f>
        <v xml:space="preserve"> </v>
      </c>
      <c r="AB2663" s="235">
        <f t="shared" si="42"/>
        <v>8</v>
      </c>
      <c r="AC2663" s="235"/>
    </row>
    <row r="2664" spans="1:29" s="240" customFormat="1" ht="12.75">
      <c r="A2664" s="235">
        <v>2633</v>
      </c>
      <c r="B2664" s="236">
        <v>2005200705</v>
      </c>
      <c r="C2664" s="237" t="s">
        <v>2473</v>
      </c>
      <c r="D2664" s="238" t="s">
        <v>51</v>
      </c>
      <c r="E2664" s="239" t="s">
        <v>1670</v>
      </c>
      <c r="F2664" s="242" t="str">
        <f>IFERROR(VLOOKUP(B2664,HĐ1!$C$8:$L$2000,10,0)," ")</f>
        <v xml:space="preserve"> </v>
      </c>
      <c r="G2664" s="242" t="str">
        <f>IFERROR(VLOOKUP(B2664,HĐ2!$C$7:$L$2000,10,0)," ")</f>
        <v xml:space="preserve"> </v>
      </c>
      <c r="H2664" s="242" t="str">
        <f>IFERROR(VLOOKUP(B2664,HĐ3!$C$8:$L$2000,10,0)," ")</f>
        <v xml:space="preserve"> </v>
      </c>
      <c r="I2664" s="242" t="str">
        <f>IFERROR(VLOOKUP(B2664,HĐ4!$C$8:$L$2000,10,0)," ")</f>
        <v xml:space="preserve"> </v>
      </c>
      <c r="J2664" s="242" t="str">
        <f>IFERROR(VLOOKUP(B2664,HĐ5!$C$8:$L$2000,10,0)," ")</f>
        <v xml:space="preserve"> </v>
      </c>
      <c r="K2664" s="242" t="str">
        <f>IFERROR(VLOOKUP(B2664,HĐ6!$C$8:$L$2000,10,0)," ")</f>
        <v xml:space="preserve"> </v>
      </c>
      <c r="L2664" s="242" t="str">
        <f>IFERROR(VLOOKUP(B2664,HĐ7!$C$7:$L$2000,10,0)," ")</f>
        <v xml:space="preserve"> </v>
      </c>
      <c r="M2664" s="242" t="str">
        <f>IFERROR(VLOOKUP(B2664,HĐ8!$C$7:$L$2000,10,0)," ")</f>
        <v xml:space="preserve"> </v>
      </c>
      <c r="N2664" s="242" t="str">
        <f>IFERROR(VLOOKUP(B2664,HĐ9!$C$7:$L$2000,10,0)," ")</f>
        <v xml:space="preserve"> </v>
      </c>
      <c r="O2664" s="242" t="str">
        <f>IFERROR(VLOOKUP(B2664,HĐ10!$C$8:$L$2000,10,0)," ")</f>
        <v xml:space="preserve"> </v>
      </c>
      <c r="P2664" s="242">
        <f>IFERROR(VLOOKUP(B2664,HĐ11!$C$7:$L$2000,10,0)," ")</f>
        <v>4</v>
      </c>
      <c r="Q2664" s="242">
        <f>IFERROR(VLOOKUP(B2664,HĐ12!$C$7:$L$2000,10,0)," ")</f>
        <v>2</v>
      </c>
      <c r="R2664" s="242" t="str">
        <f>IFERROR(VLOOKUP(B2664,HĐ13!$C$7:$L$2000,10,0)," ")</f>
        <v xml:space="preserve"> </v>
      </c>
      <c r="S2664" s="242" t="str">
        <f>IFERROR(VLOOKUP(B2664,HĐ14!$C$7:$L$2000,10,0)," ")</f>
        <v xml:space="preserve"> </v>
      </c>
      <c r="T2664" s="242" t="str">
        <f>IFERROR(VLOOKUP(B2664,HĐ15!$C$7:$L$2000,10,0)," ")</f>
        <v xml:space="preserve"> </v>
      </c>
      <c r="U2664" s="242" t="str">
        <f>IFERROR(VLOOKUP(B2664,HĐ16!$C$7:$L$2000,10,0)," ")</f>
        <v xml:space="preserve"> </v>
      </c>
      <c r="V2664" s="242" t="str">
        <f>IFERROR(VLOOKUP(B2664,HĐ17!$C$7:$L$2000,10,0)," ")</f>
        <v xml:space="preserve"> </v>
      </c>
      <c r="W2664" s="242" t="str">
        <f>IFERROR(VLOOKUP(B2664,HĐ18!$C$7:$L$2000,10,0)," ")</f>
        <v xml:space="preserve"> </v>
      </c>
      <c r="X2664" s="242" t="str">
        <f>IFERROR(VLOOKUP(B2664,HĐ19!$C$7:$L$2000,10,0)," ")</f>
        <v xml:space="preserve"> </v>
      </c>
      <c r="Y2664" s="242" t="str">
        <f>IFERROR(VLOOKUP(B2664,HĐ20!$C$7:$L$2000,10,0)," ")</f>
        <v xml:space="preserve"> </v>
      </c>
      <c r="Z2664" s="242" t="str">
        <f>IFERROR(VLOOKUP(B2664,HĐ21!$C$7:$L$1999,10,0)," ")</f>
        <v xml:space="preserve"> </v>
      </c>
      <c r="AA2664" s="242" t="str">
        <f>IFERROR(VLOOKUP(B2664,HĐ22!$C$7:$L$1999,10,0)," ")</f>
        <v xml:space="preserve"> </v>
      </c>
      <c r="AB2664" s="235">
        <f t="shared" si="42"/>
        <v>6</v>
      </c>
      <c r="AC2664" s="235"/>
    </row>
    <row r="2665" spans="1:29" s="240" customFormat="1" ht="12.75" hidden="1">
      <c r="A2665" s="235">
        <v>2634</v>
      </c>
      <c r="B2665" s="236">
        <v>2005201195</v>
      </c>
      <c r="C2665" s="237" t="s">
        <v>3922</v>
      </c>
      <c r="D2665" s="238" t="s">
        <v>26</v>
      </c>
      <c r="E2665" s="239" t="s">
        <v>1670</v>
      </c>
      <c r="F2665" s="242" t="str">
        <f>IFERROR(VLOOKUP(B2665,HĐ1!$C$8:$L$2000,10,0)," ")</f>
        <v xml:space="preserve"> </v>
      </c>
      <c r="G2665" s="242" t="str">
        <f>IFERROR(VLOOKUP(B2665,HĐ2!$C$7:$L$2000,10,0)," ")</f>
        <v xml:space="preserve"> </v>
      </c>
      <c r="H2665" s="242" t="str">
        <f>IFERROR(VLOOKUP(B2665,HĐ3!$C$8:$L$2000,10,0)," ")</f>
        <v xml:space="preserve"> </v>
      </c>
      <c r="I2665" s="242" t="str">
        <f>IFERROR(VLOOKUP(B2665,HĐ4!$C$8:$L$2000,10,0)," ")</f>
        <v xml:space="preserve"> </v>
      </c>
      <c r="J2665" s="242" t="str">
        <f>IFERROR(VLOOKUP(B2665,HĐ5!$C$8:$L$2000,10,0)," ")</f>
        <v xml:space="preserve"> </v>
      </c>
      <c r="K2665" s="242" t="str">
        <f>IFERROR(VLOOKUP(B2665,HĐ6!$C$8:$L$2000,10,0)," ")</f>
        <v xml:space="preserve"> </v>
      </c>
      <c r="L2665" s="242" t="str">
        <f>IFERROR(VLOOKUP(B2665,HĐ7!$C$7:$L$2000,10,0)," ")</f>
        <v xml:space="preserve"> </v>
      </c>
      <c r="M2665" s="242" t="str">
        <f>IFERROR(VLOOKUP(B2665,HĐ8!$C$7:$L$2000,10,0)," ")</f>
        <v xml:space="preserve"> </v>
      </c>
      <c r="N2665" s="242" t="str">
        <f>IFERROR(VLOOKUP(B2665,HĐ9!$C$7:$L$2000,10,0)," ")</f>
        <v xml:space="preserve"> </v>
      </c>
      <c r="O2665" s="242" t="str">
        <f>IFERROR(VLOOKUP(B2665,HĐ10!$C$8:$L$2000,10,0)," ")</f>
        <v xml:space="preserve"> </v>
      </c>
      <c r="P2665" s="242" t="str">
        <f>IFERROR(VLOOKUP(B2665,HĐ11!$C$7:$L$2000,10,0)," ")</f>
        <v xml:space="preserve"> </v>
      </c>
      <c r="Q2665" s="242" t="str">
        <f>IFERROR(VLOOKUP(B2665,HĐ12!$C$7:$L$2000,10,0)," ")</f>
        <v xml:space="preserve"> </v>
      </c>
      <c r="R2665" s="242" t="str">
        <f>IFERROR(VLOOKUP(B2665,HĐ13!$C$7:$L$2000,10,0)," ")</f>
        <v xml:space="preserve"> </v>
      </c>
      <c r="S2665" s="242" t="str">
        <f>IFERROR(VLOOKUP(B2665,HĐ14!$C$7:$L$2000,10,0)," ")</f>
        <v xml:space="preserve"> </v>
      </c>
      <c r="T2665" s="242" t="str">
        <f>IFERROR(VLOOKUP(B2665,HĐ15!$C$7:$L$2000,10,0)," ")</f>
        <v xml:space="preserve"> </v>
      </c>
      <c r="U2665" s="242" t="str">
        <f>IFERROR(VLOOKUP(B2665,HĐ16!$C$7:$L$2000,10,0)," ")</f>
        <v xml:space="preserve"> </v>
      </c>
      <c r="V2665" s="242" t="str">
        <f>IFERROR(VLOOKUP(B2665,HĐ17!$C$7:$L$2000,10,0)," ")</f>
        <v xml:space="preserve"> </v>
      </c>
      <c r="W2665" s="242" t="str">
        <f>IFERROR(VLOOKUP(B2665,HĐ18!$C$7:$L$2000,10,0)," ")</f>
        <v xml:space="preserve"> </v>
      </c>
      <c r="X2665" s="242" t="str">
        <f>IFERROR(VLOOKUP(B2665,HĐ19!$C$7:$L$2000,10,0)," ")</f>
        <v xml:space="preserve"> </v>
      </c>
      <c r="Y2665" s="242" t="str">
        <f>IFERROR(VLOOKUP(B2665,HĐ20!$C$7:$L$2000,10,0)," ")</f>
        <v xml:space="preserve"> </v>
      </c>
      <c r="Z2665" s="242" t="str">
        <f>IFERROR(VLOOKUP(B2665,HĐ21!$C$7:$L$1999,10,0)," ")</f>
        <v xml:space="preserve"> </v>
      </c>
      <c r="AA2665" s="242" t="str">
        <f>IFERROR(VLOOKUP(B2665,HĐ22!$C$7:$L$1999,10,0)," ")</f>
        <v xml:space="preserve"> </v>
      </c>
      <c r="AB2665" s="235">
        <f t="shared" si="42"/>
        <v>0</v>
      </c>
      <c r="AC2665" s="235"/>
    </row>
    <row r="2666" spans="1:29" s="240" customFormat="1" ht="12.75">
      <c r="A2666" s="235">
        <v>2635</v>
      </c>
      <c r="B2666" s="236">
        <v>2005200901</v>
      </c>
      <c r="C2666" s="237" t="s">
        <v>96</v>
      </c>
      <c r="D2666" s="238" t="s">
        <v>45</v>
      </c>
      <c r="E2666" s="239" t="s">
        <v>1670</v>
      </c>
      <c r="F2666" s="242" t="str">
        <f>IFERROR(VLOOKUP(B2666,HĐ1!$C$8:$L$2000,10,0)," ")</f>
        <v xml:space="preserve"> </v>
      </c>
      <c r="G2666" s="242" t="str">
        <f>IFERROR(VLOOKUP(B2666,HĐ2!$C$7:$L$2000,10,0)," ")</f>
        <v xml:space="preserve"> </v>
      </c>
      <c r="H2666" s="242">
        <f>IFERROR(VLOOKUP(B2666,HĐ3!$C$8:$L$2000,10,0)," ")</f>
        <v>4</v>
      </c>
      <c r="I2666" s="242" t="str">
        <f>IFERROR(VLOOKUP(B2666,HĐ4!$C$8:$L$2000,10,0)," ")</f>
        <v xml:space="preserve"> </v>
      </c>
      <c r="J2666" s="242" t="str">
        <f>IFERROR(VLOOKUP(B2666,HĐ5!$C$8:$L$2000,10,0)," ")</f>
        <v xml:space="preserve"> </v>
      </c>
      <c r="K2666" s="242">
        <f>IFERROR(VLOOKUP(B2666,HĐ6!$C$8:$L$2000,10,0)," ")</f>
        <v>4</v>
      </c>
      <c r="L2666" s="242" t="str">
        <f>IFERROR(VLOOKUP(B2666,HĐ7!$C$7:$L$2000,10,0)," ")</f>
        <v xml:space="preserve"> </v>
      </c>
      <c r="M2666" s="242" t="str">
        <f>IFERROR(VLOOKUP(B2666,HĐ8!$C$7:$L$2000,10,0)," ")</f>
        <v xml:space="preserve"> </v>
      </c>
      <c r="N2666" s="242" t="str">
        <f>IFERROR(VLOOKUP(B2666,HĐ9!$C$7:$L$2000,10,0)," ")</f>
        <v xml:space="preserve"> </v>
      </c>
      <c r="O2666" s="242" t="str">
        <f>IFERROR(VLOOKUP(B2666,HĐ10!$C$8:$L$2000,10,0)," ")</f>
        <v xml:space="preserve"> </v>
      </c>
      <c r="P2666" s="242">
        <f>IFERROR(VLOOKUP(B2666,HĐ11!$C$7:$L$2000,10,0)," ")</f>
        <v>4</v>
      </c>
      <c r="Q2666" s="242" t="str">
        <f>IFERROR(VLOOKUP(B2666,HĐ12!$C$7:$L$2000,10,0)," ")</f>
        <v xml:space="preserve"> </v>
      </c>
      <c r="R2666" s="242" t="str">
        <f>IFERROR(VLOOKUP(B2666,HĐ13!$C$7:$L$2000,10,0)," ")</f>
        <v xml:space="preserve"> </v>
      </c>
      <c r="S2666" s="242" t="str">
        <f>IFERROR(VLOOKUP(B2666,HĐ14!$C$7:$L$2000,10,0)," ")</f>
        <v xml:space="preserve"> </v>
      </c>
      <c r="T2666" s="242" t="str">
        <f>IFERROR(VLOOKUP(B2666,HĐ15!$C$7:$L$2000,10,0)," ")</f>
        <v xml:space="preserve"> </v>
      </c>
      <c r="U2666" s="242" t="str">
        <f>IFERROR(VLOOKUP(B2666,HĐ16!$C$7:$L$2000,10,0)," ")</f>
        <v xml:space="preserve"> </v>
      </c>
      <c r="V2666" s="242">
        <f>IFERROR(VLOOKUP(B2666,HĐ17!$C$7:$L$2000,10,0)," ")</f>
        <v>4</v>
      </c>
      <c r="W2666" s="242" t="str">
        <f>IFERROR(VLOOKUP(B2666,HĐ18!$C$7:$L$2000,10,0)," ")</f>
        <v xml:space="preserve"> </v>
      </c>
      <c r="X2666" s="242" t="str">
        <f>IFERROR(VLOOKUP(B2666,HĐ19!$C$7:$L$2000,10,0)," ")</f>
        <v xml:space="preserve"> </v>
      </c>
      <c r="Y2666" s="242" t="str">
        <f>IFERROR(VLOOKUP(B2666,HĐ20!$C$7:$L$2000,10,0)," ")</f>
        <v xml:space="preserve"> </v>
      </c>
      <c r="Z2666" s="242" t="str">
        <f>IFERROR(VLOOKUP(B2666,HĐ21!$C$7:$L$1999,10,0)," ")</f>
        <v xml:space="preserve"> </v>
      </c>
      <c r="AA2666" s="242" t="str">
        <f>IFERROR(VLOOKUP(B2666,HĐ22!$C$7:$L$1999,10,0)," ")</f>
        <v xml:space="preserve"> </v>
      </c>
      <c r="AB2666" s="235">
        <f t="shared" si="42"/>
        <v>16</v>
      </c>
      <c r="AC2666" s="235"/>
    </row>
    <row r="2667" spans="1:29" s="240" customFormat="1" ht="12.75" hidden="1">
      <c r="A2667" s="235">
        <v>2636</v>
      </c>
      <c r="B2667" s="236">
        <v>2005200699</v>
      </c>
      <c r="C2667" s="237" t="s">
        <v>3923</v>
      </c>
      <c r="D2667" s="238" t="s">
        <v>389</v>
      </c>
      <c r="E2667" s="239" t="s">
        <v>1670</v>
      </c>
      <c r="F2667" s="242" t="str">
        <f>IFERROR(VLOOKUP(B2667,HĐ1!$C$8:$L$2000,10,0)," ")</f>
        <v xml:space="preserve"> </v>
      </c>
      <c r="G2667" s="242" t="str">
        <f>IFERROR(VLOOKUP(B2667,HĐ2!$C$7:$L$2000,10,0)," ")</f>
        <v xml:space="preserve"> </v>
      </c>
      <c r="H2667" s="242" t="str">
        <f>IFERROR(VLOOKUP(B2667,HĐ3!$C$8:$L$2000,10,0)," ")</f>
        <v xml:space="preserve"> </v>
      </c>
      <c r="I2667" s="242" t="str">
        <f>IFERROR(VLOOKUP(B2667,HĐ4!$C$8:$L$2000,10,0)," ")</f>
        <v xml:space="preserve"> </v>
      </c>
      <c r="J2667" s="242" t="str">
        <f>IFERROR(VLOOKUP(B2667,HĐ5!$C$8:$L$2000,10,0)," ")</f>
        <v xml:space="preserve"> </v>
      </c>
      <c r="K2667" s="242" t="str">
        <f>IFERROR(VLOOKUP(B2667,HĐ6!$C$8:$L$2000,10,0)," ")</f>
        <v xml:space="preserve"> </v>
      </c>
      <c r="L2667" s="242" t="str">
        <f>IFERROR(VLOOKUP(B2667,HĐ7!$C$7:$L$2000,10,0)," ")</f>
        <v xml:space="preserve"> </v>
      </c>
      <c r="M2667" s="242" t="str">
        <f>IFERROR(VLOOKUP(B2667,HĐ8!$C$7:$L$2000,10,0)," ")</f>
        <v xml:space="preserve"> </v>
      </c>
      <c r="N2667" s="242" t="str">
        <f>IFERROR(VLOOKUP(B2667,HĐ9!$C$7:$L$2000,10,0)," ")</f>
        <v xml:space="preserve"> </v>
      </c>
      <c r="O2667" s="242" t="str">
        <f>IFERROR(VLOOKUP(B2667,HĐ10!$C$8:$L$2000,10,0)," ")</f>
        <v xml:space="preserve"> </v>
      </c>
      <c r="P2667" s="242" t="str">
        <f>IFERROR(VLOOKUP(B2667,HĐ11!$C$7:$L$2000,10,0)," ")</f>
        <v xml:space="preserve"> </v>
      </c>
      <c r="Q2667" s="242" t="str">
        <f>IFERROR(VLOOKUP(B2667,HĐ12!$C$7:$L$2000,10,0)," ")</f>
        <v xml:space="preserve"> </v>
      </c>
      <c r="R2667" s="242" t="str">
        <f>IFERROR(VLOOKUP(B2667,HĐ13!$C$7:$L$2000,10,0)," ")</f>
        <v xml:space="preserve"> </v>
      </c>
      <c r="S2667" s="242" t="str">
        <f>IFERROR(VLOOKUP(B2667,HĐ14!$C$7:$L$2000,10,0)," ")</f>
        <v xml:space="preserve"> </v>
      </c>
      <c r="T2667" s="242" t="str">
        <f>IFERROR(VLOOKUP(B2667,HĐ15!$C$7:$L$2000,10,0)," ")</f>
        <v xml:space="preserve"> </v>
      </c>
      <c r="U2667" s="242" t="str">
        <f>IFERROR(VLOOKUP(B2667,HĐ16!$C$7:$L$2000,10,0)," ")</f>
        <v xml:space="preserve"> </v>
      </c>
      <c r="V2667" s="242" t="str">
        <f>IFERROR(VLOOKUP(B2667,HĐ17!$C$7:$L$2000,10,0)," ")</f>
        <v xml:space="preserve"> </v>
      </c>
      <c r="W2667" s="242" t="str">
        <f>IFERROR(VLOOKUP(B2667,HĐ18!$C$7:$L$2000,10,0)," ")</f>
        <v xml:space="preserve"> </v>
      </c>
      <c r="X2667" s="242" t="str">
        <f>IFERROR(VLOOKUP(B2667,HĐ19!$C$7:$L$2000,10,0)," ")</f>
        <v xml:space="preserve"> </v>
      </c>
      <c r="Y2667" s="242" t="str">
        <f>IFERROR(VLOOKUP(B2667,HĐ20!$C$7:$L$2000,10,0)," ")</f>
        <v xml:space="preserve"> </v>
      </c>
      <c r="Z2667" s="242" t="str">
        <f>IFERROR(VLOOKUP(B2667,HĐ21!$C$7:$L$1999,10,0)," ")</f>
        <v xml:space="preserve"> </v>
      </c>
      <c r="AA2667" s="242" t="str">
        <f>IFERROR(VLOOKUP(B2667,HĐ22!$C$7:$L$1999,10,0)," ")</f>
        <v xml:space="preserve"> </v>
      </c>
      <c r="AB2667" s="235">
        <f t="shared" si="42"/>
        <v>0</v>
      </c>
      <c r="AC2667" s="235"/>
    </row>
    <row r="2668" spans="1:29" s="240" customFormat="1" ht="12.75">
      <c r="A2668" s="235">
        <v>2637</v>
      </c>
      <c r="B2668" s="236">
        <v>2005200278</v>
      </c>
      <c r="C2668" s="237" t="s">
        <v>2042</v>
      </c>
      <c r="D2668" s="238" t="s">
        <v>2759</v>
      </c>
      <c r="E2668" s="239" t="s">
        <v>1670</v>
      </c>
      <c r="F2668" s="242" t="str">
        <f>IFERROR(VLOOKUP(B2668,HĐ1!$C$8:$L$2000,10,0)," ")</f>
        <v xml:space="preserve"> </v>
      </c>
      <c r="G2668" s="242" t="str">
        <f>IFERROR(VLOOKUP(B2668,HĐ2!$C$7:$L$2000,10,0)," ")</f>
        <v xml:space="preserve"> </v>
      </c>
      <c r="H2668" s="242" t="str">
        <f>IFERROR(VLOOKUP(B2668,HĐ3!$C$8:$L$2000,10,0)," ")</f>
        <v xml:space="preserve"> </v>
      </c>
      <c r="I2668" s="242" t="str">
        <f>IFERROR(VLOOKUP(B2668,HĐ4!$C$8:$L$2000,10,0)," ")</f>
        <v xml:space="preserve"> </v>
      </c>
      <c r="J2668" s="242" t="str">
        <f>IFERROR(VLOOKUP(B2668,HĐ5!$C$8:$L$2000,10,0)," ")</f>
        <v xml:space="preserve"> </v>
      </c>
      <c r="K2668" s="242" t="str">
        <f>IFERROR(VLOOKUP(B2668,HĐ6!$C$8:$L$2000,10,0)," ")</f>
        <v xml:space="preserve"> </v>
      </c>
      <c r="L2668" s="242" t="str">
        <f>IFERROR(VLOOKUP(B2668,HĐ7!$C$7:$L$2000,10,0)," ")</f>
        <v xml:space="preserve"> </v>
      </c>
      <c r="M2668" s="242" t="str">
        <f>IFERROR(VLOOKUP(B2668,HĐ8!$C$7:$L$2000,10,0)," ")</f>
        <v xml:space="preserve"> </v>
      </c>
      <c r="N2668" s="242" t="str">
        <f>IFERROR(VLOOKUP(B2668,HĐ9!$C$7:$L$2000,10,0)," ")</f>
        <v xml:space="preserve"> </v>
      </c>
      <c r="O2668" s="242" t="str">
        <f>IFERROR(VLOOKUP(B2668,HĐ10!$C$8:$L$2000,10,0)," ")</f>
        <v xml:space="preserve"> </v>
      </c>
      <c r="P2668" s="242">
        <f>IFERROR(VLOOKUP(B2668,HĐ11!$C$7:$L$2000,10,0)," ")</f>
        <v>4</v>
      </c>
      <c r="Q2668" s="242">
        <f>IFERROR(VLOOKUP(B2668,HĐ12!$C$7:$L$2000,10,0)," ")</f>
        <v>2</v>
      </c>
      <c r="R2668" s="242" t="str">
        <f>IFERROR(VLOOKUP(B2668,HĐ13!$C$7:$L$2000,10,0)," ")</f>
        <v xml:space="preserve"> </v>
      </c>
      <c r="S2668" s="242" t="str">
        <f>IFERROR(VLOOKUP(B2668,HĐ14!$C$7:$L$2000,10,0)," ")</f>
        <v xml:space="preserve"> </v>
      </c>
      <c r="T2668" s="242" t="str">
        <f>IFERROR(VLOOKUP(B2668,HĐ15!$C$7:$L$2000,10,0)," ")</f>
        <v xml:space="preserve"> </v>
      </c>
      <c r="U2668" s="242" t="str">
        <f>IFERROR(VLOOKUP(B2668,HĐ16!$C$7:$L$2000,10,0)," ")</f>
        <v xml:space="preserve"> </v>
      </c>
      <c r="V2668" s="242" t="str">
        <f>IFERROR(VLOOKUP(B2668,HĐ17!$C$7:$L$2000,10,0)," ")</f>
        <v xml:space="preserve"> </v>
      </c>
      <c r="W2668" s="242" t="str">
        <f>IFERROR(VLOOKUP(B2668,HĐ18!$C$7:$L$2000,10,0)," ")</f>
        <v xml:space="preserve"> </v>
      </c>
      <c r="X2668" s="242" t="str">
        <f>IFERROR(VLOOKUP(B2668,HĐ19!$C$7:$L$2000,10,0)," ")</f>
        <v xml:space="preserve"> </v>
      </c>
      <c r="Y2668" s="242" t="str">
        <f>IFERROR(VLOOKUP(B2668,HĐ20!$C$7:$L$2000,10,0)," ")</f>
        <v xml:space="preserve"> </v>
      </c>
      <c r="Z2668" s="242" t="str">
        <f>IFERROR(VLOOKUP(B2668,HĐ21!$C$7:$L$1999,10,0)," ")</f>
        <v xml:space="preserve"> </v>
      </c>
      <c r="AA2668" s="242" t="str">
        <f>IFERROR(VLOOKUP(B2668,HĐ22!$C$7:$L$1999,10,0)," ")</f>
        <v xml:space="preserve"> </v>
      </c>
      <c r="AB2668" s="235">
        <f t="shared" si="42"/>
        <v>6</v>
      </c>
      <c r="AC2668" s="235"/>
    </row>
    <row r="2669" spans="1:29" s="240" customFormat="1" ht="12.75" hidden="1">
      <c r="A2669" s="235">
        <v>2638</v>
      </c>
      <c r="B2669" s="236">
        <v>2005201171</v>
      </c>
      <c r="C2669" s="237" t="s">
        <v>3924</v>
      </c>
      <c r="D2669" s="238" t="s">
        <v>390</v>
      </c>
      <c r="E2669" s="239" t="s">
        <v>1670</v>
      </c>
      <c r="F2669" s="242" t="str">
        <f>IFERROR(VLOOKUP(B2669,HĐ1!$C$8:$L$2000,10,0)," ")</f>
        <v xml:space="preserve"> </v>
      </c>
      <c r="G2669" s="242" t="str">
        <f>IFERROR(VLOOKUP(B2669,HĐ2!$C$7:$L$2000,10,0)," ")</f>
        <v xml:space="preserve"> </v>
      </c>
      <c r="H2669" s="242" t="str">
        <f>IFERROR(VLOOKUP(B2669,HĐ3!$C$8:$L$2000,10,0)," ")</f>
        <v xml:space="preserve"> </v>
      </c>
      <c r="I2669" s="242" t="str">
        <f>IFERROR(VLOOKUP(B2669,HĐ4!$C$8:$L$2000,10,0)," ")</f>
        <v xml:space="preserve"> </v>
      </c>
      <c r="J2669" s="242" t="str">
        <f>IFERROR(VLOOKUP(B2669,HĐ5!$C$8:$L$2000,10,0)," ")</f>
        <v xml:space="preserve"> </v>
      </c>
      <c r="K2669" s="242" t="str">
        <f>IFERROR(VLOOKUP(B2669,HĐ6!$C$8:$L$2000,10,0)," ")</f>
        <v xml:space="preserve"> </v>
      </c>
      <c r="L2669" s="242" t="str">
        <f>IFERROR(VLOOKUP(B2669,HĐ7!$C$7:$L$2000,10,0)," ")</f>
        <v xml:space="preserve"> </v>
      </c>
      <c r="M2669" s="242" t="str">
        <f>IFERROR(VLOOKUP(B2669,HĐ8!$C$7:$L$2000,10,0)," ")</f>
        <v xml:space="preserve"> </v>
      </c>
      <c r="N2669" s="242" t="str">
        <f>IFERROR(VLOOKUP(B2669,HĐ9!$C$7:$L$2000,10,0)," ")</f>
        <v xml:space="preserve"> </v>
      </c>
      <c r="O2669" s="242" t="str">
        <f>IFERROR(VLOOKUP(B2669,HĐ10!$C$8:$L$2000,10,0)," ")</f>
        <v xml:space="preserve"> </v>
      </c>
      <c r="P2669" s="242" t="str">
        <f>IFERROR(VLOOKUP(B2669,HĐ11!$C$7:$L$2000,10,0)," ")</f>
        <v xml:space="preserve"> </v>
      </c>
      <c r="Q2669" s="242" t="str">
        <f>IFERROR(VLOOKUP(B2669,HĐ12!$C$7:$L$2000,10,0)," ")</f>
        <v xml:space="preserve"> </v>
      </c>
      <c r="R2669" s="242" t="str">
        <f>IFERROR(VLOOKUP(B2669,HĐ13!$C$7:$L$2000,10,0)," ")</f>
        <v xml:space="preserve"> </v>
      </c>
      <c r="S2669" s="242" t="str">
        <f>IFERROR(VLOOKUP(B2669,HĐ14!$C$7:$L$2000,10,0)," ")</f>
        <v xml:space="preserve"> </v>
      </c>
      <c r="T2669" s="242" t="str">
        <f>IFERROR(VLOOKUP(B2669,HĐ15!$C$7:$L$2000,10,0)," ")</f>
        <v xml:space="preserve"> </v>
      </c>
      <c r="U2669" s="242" t="str">
        <f>IFERROR(VLOOKUP(B2669,HĐ16!$C$7:$L$2000,10,0)," ")</f>
        <v xml:space="preserve"> </v>
      </c>
      <c r="V2669" s="242" t="str">
        <f>IFERROR(VLOOKUP(B2669,HĐ17!$C$7:$L$2000,10,0)," ")</f>
        <v xml:space="preserve"> </v>
      </c>
      <c r="W2669" s="242" t="str">
        <f>IFERROR(VLOOKUP(B2669,HĐ18!$C$7:$L$2000,10,0)," ")</f>
        <v xml:space="preserve"> </v>
      </c>
      <c r="X2669" s="242" t="str">
        <f>IFERROR(VLOOKUP(B2669,HĐ19!$C$7:$L$2000,10,0)," ")</f>
        <v xml:space="preserve"> </v>
      </c>
      <c r="Y2669" s="242" t="str">
        <f>IFERROR(VLOOKUP(B2669,HĐ20!$C$7:$L$2000,10,0)," ")</f>
        <v xml:space="preserve"> </v>
      </c>
      <c r="Z2669" s="242" t="str">
        <f>IFERROR(VLOOKUP(B2669,HĐ21!$C$7:$L$1999,10,0)," ")</f>
        <v xml:space="preserve"> </v>
      </c>
      <c r="AA2669" s="242" t="str">
        <f>IFERROR(VLOOKUP(B2669,HĐ22!$C$7:$L$1999,10,0)," ")</f>
        <v xml:space="preserve"> </v>
      </c>
      <c r="AB2669" s="235">
        <f t="shared" si="42"/>
        <v>0</v>
      </c>
      <c r="AC2669" s="235"/>
    </row>
    <row r="2670" spans="1:29" s="240" customFormat="1" ht="12.75">
      <c r="A2670" s="235">
        <v>2639</v>
      </c>
      <c r="B2670" s="236">
        <v>2005200603</v>
      </c>
      <c r="C2670" s="237" t="s">
        <v>1789</v>
      </c>
      <c r="D2670" s="238" t="s">
        <v>119</v>
      </c>
      <c r="E2670" s="239" t="s">
        <v>1670</v>
      </c>
      <c r="F2670" s="242" t="str">
        <f>IFERROR(VLOOKUP(B2670,HĐ1!$C$8:$L$2000,10,0)," ")</f>
        <v xml:space="preserve"> </v>
      </c>
      <c r="G2670" s="242" t="str">
        <f>IFERROR(VLOOKUP(B2670,HĐ2!$C$7:$L$2000,10,0)," ")</f>
        <v xml:space="preserve"> </v>
      </c>
      <c r="H2670" s="242" t="str">
        <f>IFERROR(VLOOKUP(B2670,HĐ3!$C$8:$L$2000,10,0)," ")</f>
        <v xml:space="preserve"> </v>
      </c>
      <c r="I2670" s="242" t="str">
        <f>IFERROR(VLOOKUP(B2670,HĐ4!$C$8:$L$2000,10,0)," ")</f>
        <v xml:space="preserve"> </v>
      </c>
      <c r="J2670" s="242" t="str">
        <f>IFERROR(VLOOKUP(B2670,HĐ5!$C$8:$L$2000,10,0)," ")</f>
        <v xml:space="preserve"> </v>
      </c>
      <c r="K2670" s="242" t="str">
        <f>IFERROR(VLOOKUP(B2670,HĐ6!$C$8:$L$2000,10,0)," ")</f>
        <v xml:space="preserve"> </v>
      </c>
      <c r="L2670" s="242" t="str">
        <f>IFERROR(VLOOKUP(B2670,HĐ7!$C$7:$L$2000,10,0)," ")</f>
        <v xml:space="preserve"> </v>
      </c>
      <c r="M2670" s="242">
        <f>IFERROR(VLOOKUP(B2670,HĐ8!$C$7:$L$2000,10,0)," ")</f>
        <v>4</v>
      </c>
      <c r="N2670" s="242">
        <f>IFERROR(VLOOKUP(B2670,HĐ9!$C$7:$L$2000,10,0)," ")</f>
        <v>4</v>
      </c>
      <c r="O2670" s="242" t="str">
        <f>IFERROR(VLOOKUP(B2670,HĐ10!$C$8:$L$2000,10,0)," ")</f>
        <v xml:space="preserve"> </v>
      </c>
      <c r="P2670" s="242" t="str">
        <f>IFERROR(VLOOKUP(B2670,HĐ11!$C$7:$L$2000,10,0)," ")</f>
        <v xml:space="preserve"> </v>
      </c>
      <c r="Q2670" s="242" t="str">
        <f>IFERROR(VLOOKUP(B2670,HĐ12!$C$7:$L$2000,10,0)," ")</f>
        <v xml:space="preserve"> </v>
      </c>
      <c r="R2670" s="242" t="str">
        <f>IFERROR(VLOOKUP(B2670,HĐ13!$C$7:$L$2000,10,0)," ")</f>
        <v xml:space="preserve"> </v>
      </c>
      <c r="S2670" s="242" t="str">
        <f>IFERROR(VLOOKUP(B2670,HĐ14!$C$7:$L$2000,10,0)," ")</f>
        <v xml:space="preserve"> </v>
      </c>
      <c r="T2670" s="242" t="str">
        <f>IFERROR(VLOOKUP(B2670,HĐ15!$C$7:$L$2000,10,0)," ")</f>
        <v xml:space="preserve"> </v>
      </c>
      <c r="U2670" s="242" t="str">
        <f>IFERROR(VLOOKUP(B2670,HĐ16!$C$7:$L$2000,10,0)," ")</f>
        <v xml:space="preserve"> </v>
      </c>
      <c r="V2670" s="242" t="str">
        <f>IFERROR(VLOOKUP(B2670,HĐ17!$C$7:$L$2000,10,0)," ")</f>
        <v xml:space="preserve"> </v>
      </c>
      <c r="W2670" s="242" t="str">
        <f>IFERROR(VLOOKUP(B2670,HĐ18!$C$7:$L$2000,10,0)," ")</f>
        <v xml:space="preserve"> </v>
      </c>
      <c r="X2670" s="242" t="str">
        <f>IFERROR(VLOOKUP(B2670,HĐ19!$C$7:$L$2000,10,0)," ")</f>
        <v xml:space="preserve"> </v>
      </c>
      <c r="Y2670" s="242" t="str">
        <f>IFERROR(VLOOKUP(B2670,HĐ20!$C$7:$L$2000,10,0)," ")</f>
        <v xml:space="preserve"> </v>
      </c>
      <c r="Z2670" s="242" t="str">
        <f>IFERROR(VLOOKUP(B2670,HĐ21!$C$7:$L$1999,10,0)," ")</f>
        <v xml:space="preserve"> </v>
      </c>
      <c r="AA2670" s="242" t="str">
        <f>IFERROR(VLOOKUP(B2670,HĐ22!$C$7:$L$1999,10,0)," ")</f>
        <v xml:space="preserve"> </v>
      </c>
      <c r="AB2670" s="235">
        <f t="shared" si="42"/>
        <v>8</v>
      </c>
      <c r="AC2670" s="235"/>
    </row>
    <row r="2671" spans="1:29" s="240" customFormat="1" ht="12.75">
      <c r="A2671" s="235">
        <v>2640</v>
      </c>
      <c r="B2671" s="236">
        <v>2005200267</v>
      </c>
      <c r="C2671" s="237" t="s">
        <v>168</v>
      </c>
      <c r="D2671" s="238" t="s">
        <v>169</v>
      </c>
      <c r="E2671" s="239" t="s">
        <v>1670</v>
      </c>
      <c r="F2671" s="242">
        <f>IFERROR(VLOOKUP(B2671,HĐ1!$C$8:$L$2000,10,0)," ")</f>
        <v>4</v>
      </c>
      <c r="G2671" s="242">
        <f>IFERROR(VLOOKUP(B2671,HĐ2!$C$7:$L$2000,10,0)," ")</f>
        <v>4</v>
      </c>
      <c r="H2671" s="242" t="str">
        <f>IFERROR(VLOOKUP(B2671,HĐ3!$C$8:$L$2000,10,0)," ")</f>
        <v xml:space="preserve"> </v>
      </c>
      <c r="I2671" s="242" t="str">
        <f>IFERROR(VLOOKUP(B2671,HĐ4!$C$8:$L$2000,10,0)," ")</f>
        <v xml:space="preserve"> </v>
      </c>
      <c r="J2671" s="242">
        <f>IFERROR(VLOOKUP(B2671,HĐ5!$C$8:$L$2000,10,0)," ")</f>
        <v>4</v>
      </c>
      <c r="K2671" s="242" t="str">
        <f>IFERROR(VLOOKUP(B2671,HĐ6!$C$8:$L$2000,10,0)," ")</f>
        <v xml:space="preserve"> </v>
      </c>
      <c r="L2671" s="242" t="str">
        <f>IFERROR(VLOOKUP(B2671,HĐ7!$C$7:$L$2000,10,0)," ")</f>
        <v xml:space="preserve"> </v>
      </c>
      <c r="M2671" s="242" t="str">
        <f>IFERROR(VLOOKUP(B2671,HĐ8!$C$7:$L$2000,10,0)," ")</f>
        <v xml:space="preserve"> </v>
      </c>
      <c r="N2671" s="242">
        <f>IFERROR(VLOOKUP(B2671,HĐ9!$C$7:$L$2000,10,0)," ")</f>
        <v>4</v>
      </c>
      <c r="O2671" s="242" t="str">
        <f>IFERROR(VLOOKUP(B2671,HĐ10!$C$8:$L$2000,10,0)," ")</f>
        <v xml:space="preserve"> </v>
      </c>
      <c r="P2671" s="242">
        <f>IFERROR(VLOOKUP(B2671,HĐ11!$C$7:$L$2000,10,0)," ")</f>
        <v>5</v>
      </c>
      <c r="Q2671" s="242" t="str">
        <f>IFERROR(VLOOKUP(B2671,HĐ12!$C$7:$L$2000,10,0)," ")</f>
        <v xml:space="preserve"> </v>
      </c>
      <c r="R2671" s="242" t="str">
        <f>IFERROR(VLOOKUP(B2671,HĐ13!$C$7:$L$2000,10,0)," ")</f>
        <v xml:space="preserve"> </v>
      </c>
      <c r="S2671" s="242" t="str">
        <f>IFERROR(VLOOKUP(B2671,HĐ14!$C$7:$L$2000,10,0)," ")</f>
        <v xml:space="preserve"> </v>
      </c>
      <c r="T2671" s="242" t="str">
        <f>IFERROR(VLOOKUP(B2671,HĐ15!$C$7:$L$2000,10,0)," ")</f>
        <v xml:space="preserve"> </v>
      </c>
      <c r="U2671" s="242" t="str">
        <f>IFERROR(VLOOKUP(B2671,HĐ16!$C$7:$L$2000,10,0)," ")</f>
        <v xml:space="preserve"> </v>
      </c>
      <c r="V2671" s="242" t="str">
        <f>IFERROR(VLOOKUP(B2671,HĐ17!$C$7:$L$2000,10,0)," ")</f>
        <v xml:space="preserve"> </v>
      </c>
      <c r="W2671" s="242" t="str">
        <f>IFERROR(VLOOKUP(B2671,HĐ18!$C$7:$L$2000,10,0)," ")</f>
        <v xml:space="preserve"> </v>
      </c>
      <c r="X2671" s="242" t="str">
        <f>IFERROR(VLOOKUP(B2671,HĐ19!$C$7:$L$2000,10,0)," ")</f>
        <v xml:space="preserve"> </v>
      </c>
      <c r="Y2671" s="242" t="str">
        <f>IFERROR(VLOOKUP(B2671,HĐ20!$C$7:$L$2000,10,0)," ")</f>
        <v xml:space="preserve"> </v>
      </c>
      <c r="Z2671" s="242" t="str">
        <f>IFERROR(VLOOKUP(B2671,HĐ21!$C$7:$L$1999,10,0)," ")</f>
        <v xml:space="preserve"> </v>
      </c>
      <c r="AA2671" s="242" t="str">
        <f>IFERROR(VLOOKUP(B2671,HĐ22!$C$7:$L$1999,10,0)," ")</f>
        <v xml:space="preserve"> </v>
      </c>
      <c r="AB2671" s="235">
        <f t="shared" si="42"/>
        <v>21</v>
      </c>
      <c r="AC2671" s="235"/>
    </row>
    <row r="2672" spans="1:29" s="240" customFormat="1" ht="12.75">
      <c r="A2672" s="235">
        <v>2641</v>
      </c>
      <c r="B2672" s="236">
        <v>2005201321</v>
      </c>
      <c r="C2672" s="237" t="s">
        <v>1749</v>
      </c>
      <c r="D2672" s="238" t="s">
        <v>1750</v>
      </c>
      <c r="E2672" s="239" t="s">
        <v>1670</v>
      </c>
      <c r="F2672" s="242" t="str">
        <f>IFERROR(VLOOKUP(B2672,HĐ1!$C$8:$L$2000,10,0)," ")</f>
        <v xml:space="preserve"> </v>
      </c>
      <c r="G2672" s="242" t="str">
        <f>IFERROR(VLOOKUP(B2672,HĐ2!$C$7:$L$2000,10,0)," ")</f>
        <v xml:space="preserve"> </v>
      </c>
      <c r="H2672" s="242" t="str">
        <f>IFERROR(VLOOKUP(B2672,HĐ3!$C$8:$L$2000,10,0)," ")</f>
        <v xml:space="preserve"> </v>
      </c>
      <c r="I2672" s="242" t="str">
        <f>IFERROR(VLOOKUP(B2672,HĐ4!$C$8:$L$2000,10,0)," ")</f>
        <v xml:space="preserve"> </v>
      </c>
      <c r="J2672" s="242" t="str">
        <f>IFERROR(VLOOKUP(B2672,HĐ5!$C$8:$L$2000,10,0)," ")</f>
        <v xml:space="preserve"> </v>
      </c>
      <c r="K2672" s="242" t="str">
        <f>IFERROR(VLOOKUP(B2672,HĐ6!$C$8:$L$2000,10,0)," ")</f>
        <v xml:space="preserve"> </v>
      </c>
      <c r="L2672" s="242">
        <f>IFERROR(VLOOKUP(B2672,HĐ7!$C$7:$L$2000,10,0)," ")</f>
        <v>4</v>
      </c>
      <c r="M2672" s="242">
        <f>IFERROR(VLOOKUP(B2672,HĐ8!$C$7:$L$2000,10,0)," ")</f>
        <v>4</v>
      </c>
      <c r="N2672" s="242" t="str">
        <f>IFERROR(VLOOKUP(B2672,HĐ9!$C$7:$L$2000,10,0)," ")</f>
        <v xml:space="preserve"> </v>
      </c>
      <c r="O2672" s="242" t="str">
        <f>IFERROR(VLOOKUP(B2672,HĐ10!$C$8:$L$2000,10,0)," ")</f>
        <v xml:space="preserve"> </v>
      </c>
      <c r="P2672" s="242" t="str">
        <f>IFERROR(VLOOKUP(B2672,HĐ11!$C$7:$L$2000,10,0)," ")</f>
        <v xml:space="preserve"> </v>
      </c>
      <c r="Q2672" s="242" t="str">
        <f>IFERROR(VLOOKUP(B2672,HĐ12!$C$7:$L$2000,10,0)," ")</f>
        <v xml:space="preserve"> </v>
      </c>
      <c r="R2672" s="242" t="str">
        <f>IFERROR(VLOOKUP(B2672,HĐ13!$C$7:$L$2000,10,0)," ")</f>
        <v xml:space="preserve"> </v>
      </c>
      <c r="S2672" s="242" t="str">
        <f>IFERROR(VLOOKUP(B2672,HĐ14!$C$7:$L$2000,10,0)," ")</f>
        <v xml:space="preserve"> </v>
      </c>
      <c r="T2672" s="242" t="str">
        <f>IFERROR(VLOOKUP(B2672,HĐ15!$C$7:$L$2000,10,0)," ")</f>
        <v xml:space="preserve"> </v>
      </c>
      <c r="U2672" s="242" t="str">
        <f>IFERROR(VLOOKUP(B2672,HĐ16!$C$7:$L$2000,10,0)," ")</f>
        <v xml:space="preserve"> </v>
      </c>
      <c r="V2672" s="242" t="str">
        <f>IFERROR(VLOOKUP(B2672,HĐ17!$C$7:$L$2000,10,0)," ")</f>
        <v xml:space="preserve"> </v>
      </c>
      <c r="W2672" s="242" t="str">
        <f>IFERROR(VLOOKUP(B2672,HĐ18!$C$7:$L$2000,10,0)," ")</f>
        <v xml:space="preserve"> </v>
      </c>
      <c r="X2672" s="242" t="str">
        <f>IFERROR(VLOOKUP(B2672,HĐ19!$C$7:$L$2000,10,0)," ")</f>
        <v xml:space="preserve"> </v>
      </c>
      <c r="Y2672" s="242" t="str">
        <f>IFERROR(VLOOKUP(B2672,HĐ20!$C$7:$L$2000,10,0)," ")</f>
        <v xml:space="preserve"> </v>
      </c>
      <c r="Z2672" s="242" t="str">
        <f>IFERROR(VLOOKUP(B2672,HĐ21!$C$7:$L$1999,10,0)," ")</f>
        <v xml:space="preserve"> </v>
      </c>
      <c r="AA2672" s="242" t="str">
        <f>IFERROR(VLOOKUP(B2672,HĐ22!$C$7:$L$1999,10,0)," ")</f>
        <v xml:space="preserve"> </v>
      </c>
      <c r="AB2672" s="235">
        <f t="shared" si="42"/>
        <v>8</v>
      </c>
      <c r="AC2672" s="235"/>
    </row>
    <row r="2673" spans="1:29" s="240" customFormat="1" ht="12.75">
      <c r="A2673" s="235">
        <v>2642</v>
      </c>
      <c r="B2673" s="236">
        <v>2005200354</v>
      </c>
      <c r="C2673" s="237" t="s">
        <v>3449</v>
      </c>
      <c r="D2673" s="238" t="s">
        <v>352</v>
      </c>
      <c r="E2673" s="239" t="s">
        <v>1670</v>
      </c>
      <c r="F2673" s="242" t="str">
        <f>IFERROR(VLOOKUP(B2673,HĐ1!$C$8:$L$2000,10,0)," ")</f>
        <v xml:space="preserve"> </v>
      </c>
      <c r="G2673" s="242" t="str">
        <f>IFERROR(VLOOKUP(B2673,HĐ2!$C$7:$L$2000,10,0)," ")</f>
        <v xml:space="preserve"> </v>
      </c>
      <c r="H2673" s="242" t="str">
        <f>IFERROR(VLOOKUP(B2673,HĐ3!$C$8:$L$2000,10,0)," ")</f>
        <v xml:space="preserve"> </v>
      </c>
      <c r="I2673" s="242" t="str">
        <f>IFERROR(VLOOKUP(B2673,HĐ4!$C$8:$L$2000,10,0)," ")</f>
        <v xml:space="preserve"> </v>
      </c>
      <c r="J2673" s="242" t="str">
        <f>IFERROR(VLOOKUP(B2673,HĐ5!$C$8:$L$2000,10,0)," ")</f>
        <v xml:space="preserve"> </v>
      </c>
      <c r="K2673" s="242" t="str">
        <f>IFERROR(VLOOKUP(B2673,HĐ6!$C$8:$L$2000,10,0)," ")</f>
        <v xml:space="preserve"> </v>
      </c>
      <c r="L2673" s="242" t="str">
        <f>IFERROR(VLOOKUP(B2673,HĐ7!$C$7:$L$2000,10,0)," ")</f>
        <v xml:space="preserve"> </v>
      </c>
      <c r="M2673" s="242" t="str">
        <f>IFERROR(VLOOKUP(B2673,HĐ8!$C$7:$L$2000,10,0)," ")</f>
        <v xml:space="preserve"> </v>
      </c>
      <c r="N2673" s="242" t="str">
        <f>IFERROR(VLOOKUP(B2673,HĐ9!$C$7:$L$2000,10,0)," ")</f>
        <v xml:space="preserve"> </v>
      </c>
      <c r="O2673" s="242">
        <f>IFERROR(VLOOKUP(B2673,HĐ10!$C$8:$L$2000,10,0)," ")</f>
        <v>4</v>
      </c>
      <c r="P2673" s="242">
        <f>IFERROR(VLOOKUP(B2673,HĐ11!$C$7:$L$2000,10,0)," ")</f>
        <v>5</v>
      </c>
      <c r="Q2673" s="242" t="str">
        <f>IFERROR(VLOOKUP(B2673,HĐ12!$C$7:$L$2000,10,0)," ")</f>
        <v xml:space="preserve"> </v>
      </c>
      <c r="R2673" s="242" t="str">
        <f>IFERROR(VLOOKUP(B2673,HĐ13!$C$7:$L$2000,10,0)," ")</f>
        <v xml:space="preserve"> </v>
      </c>
      <c r="S2673" s="242" t="str">
        <f>IFERROR(VLOOKUP(B2673,HĐ14!$C$7:$L$2000,10,0)," ")</f>
        <v xml:space="preserve"> </v>
      </c>
      <c r="T2673" s="242" t="str">
        <f>IFERROR(VLOOKUP(B2673,HĐ15!$C$7:$L$2000,10,0)," ")</f>
        <v xml:space="preserve"> </v>
      </c>
      <c r="U2673" s="242" t="str">
        <f>IFERROR(VLOOKUP(B2673,HĐ16!$C$7:$L$2000,10,0)," ")</f>
        <v xml:space="preserve"> </v>
      </c>
      <c r="V2673" s="242" t="str">
        <f>IFERROR(VLOOKUP(B2673,HĐ17!$C$7:$L$2000,10,0)," ")</f>
        <v xml:space="preserve"> </v>
      </c>
      <c r="W2673" s="242" t="str">
        <f>IFERROR(VLOOKUP(B2673,HĐ18!$C$7:$L$2000,10,0)," ")</f>
        <v xml:space="preserve"> </v>
      </c>
      <c r="X2673" s="242" t="str">
        <f>IFERROR(VLOOKUP(B2673,HĐ19!$C$7:$L$2000,10,0)," ")</f>
        <v xml:space="preserve"> </v>
      </c>
      <c r="Y2673" s="242" t="str">
        <f>IFERROR(VLOOKUP(B2673,HĐ20!$C$7:$L$2000,10,0)," ")</f>
        <v xml:space="preserve"> </v>
      </c>
      <c r="Z2673" s="242" t="str">
        <f>IFERROR(VLOOKUP(B2673,HĐ21!$C$7:$L$1999,10,0)," ")</f>
        <v xml:space="preserve"> </v>
      </c>
      <c r="AA2673" s="242" t="str">
        <f>IFERROR(VLOOKUP(B2673,HĐ22!$C$7:$L$1999,10,0)," ")</f>
        <v xml:space="preserve"> </v>
      </c>
      <c r="AB2673" s="235">
        <f t="shared" si="42"/>
        <v>9</v>
      </c>
      <c r="AC2673" s="235"/>
    </row>
    <row r="2674" spans="1:29" s="240" customFormat="1" ht="12.75">
      <c r="A2674" s="235">
        <v>2643</v>
      </c>
      <c r="B2674" s="236">
        <v>2005200529</v>
      </c>
      <c r="C2674" s="237" t="s">
        <v>759</v>
      </c>
      <c r="D2674" s="238" t="s">
        <v>727</v>
      </c>
      <c r="E2674" s="239" t="s">
        <v>1670</v>
      </c>
      <c r="F2674" s="242" t="str">
        <f>IFERROR(VLOOKUP(B2674,HĐ1!$C$8:$L$2000,10,0)," ")</f>
        <v xml:space="preserve"> </v>
      </c>
      <c r="G2674" s="242" t="str">
        <f>IFERROR(VLOOKUP(B2674,HĐ2!$C$7:$L$2000,10,0)," ")</f>
        <v xml:space="preserve"> </v>
      </c>
      <c r="H2674" s="242" t="str">
        <f>IFERROR(VLOOKUP(B2674,HĐ3!$C$8:$L$2000,10,0)," ")</f>
        <v xml:space="preserve"> </v>
      </c>
      <c r="I2674" s="242" t="str">
        <f>IFERROR(VLOOKUP(B2674,HĐ4!$C$8:$L$2000,10,0)," ")</f>
        <v xml:space="preserve"> </v>
      </c>
      <c r="J2674" s="242" t="str">
        <f>IFERROR(VLOOKUP(B2674,HĐ5!$C$8:$L$2000,10,0)," ")</f>
        <v xml:space="preserve"> </v>
      </c>
      <c r="K2674" s="242" t="str">
        <f>IFERROR(VLOOKUP(B2674,HĐ6!$C$8:$L$2000,10,0)," ")</f>
        <v xml:space="preserve"> </v>
      </c>
      <c r="L2674" s="242" t="str">
        <f>IFERROR(VLOOKUP(B2674,HĐ7!$C$7:$L$2000,10,0)," ")</f>
        <v xml:space="preserve"> </v>
      </c>
      <c r="M2674" s="242" t="str">
        <f>IFERROR(VLOOKUP(B2674,HĐ8!$C$7:$L$2000,10,0)," ")</f>
        <v xml:space="preserve"> </v>
      </c>
      <c r="N2674" s="242" t="str">
        <f>IFERROR(VLOOKUP(B2674,HĐ9!$C$7:$L$2000,10,0)," ")</f>
        <v xml:space="preserve"> </v>
      </c>
      <c r="O2674" s="242" t="str">
        <f>IFERROR(VLOOKUP(B2674,HĐ10!$C$8:$L$2000,10,0)," ")</f>
        <v xml:space="preserve"> </v>
      </c>
      <c r="P2674" s="242">
        <f>IFERROR(VLOOKUP(B2674,HĐ11!$C$7:$L$2000,10,0)," ")</f>
        <v>5</v>
      </c>
      <c r="Q2674" s="242" t="str">
        <f>IFERROR(VLOOKUP(B2674,HĐ12!$C$7:$L$2000,10,0)," ")</f>
        <v xml:space="preserve"> </v>
      </c>
      <c r="R2674" s="242" t="str">
        <f>IFERROR(VLOOKUP(B2674,HĐ13!$C$7:$L$2000,10,0)," ")</f>
        <v xml:space="preserve"> </v>
      </c>
      <c r="S2674" s="242" t="str">
        <f>IFERROR(VLOOKUP(B2674,HĐ14!$C$7:$L$2000,10,0)," ")</f>
        <v xml:space="preserve"> </v>
      </c>
      <c r="T2674" s="242" t="str">
        <f>IFERROR(VLOOKUP(B2674,HĐ15!$C$7:$L$2000,10,0)," ")</f>
        <v xml:space="preserve"> </v>
      </c>
      <c r="U2674" s="242" t="str">
        <f>IFERROR(VLOOKUP(B2674,HĐ16!$C$7:$L$2000,10,0)," ")</f>
        <v xml:space="preserve"> </v>
      </c>
      <c r="V2674" s="242" t="str">
        <f>IFERROR(VLOOKUP(B2674,HĐ17!$C$7:$L$2000,10,0)," ")</f>
        <v xml:space="preserve"> </v>
      </c>
      <c r="W2674" s="242" t="str">
        <f>IFERROR(VLOOKUP(B2674,HĐ18!$C$7:$L$2000,10,0)," ")</f>
        <v xml:space="preserve"> </v>
      </c>
      <c r="X2674" s="242" t="str">
        <f>IFERROR(VLOOKUP(B2674,HĐ19!$C$7:$L$2000,10,0)," ")</f>
        <v xml:space="preserve"> </v>
      </c>
      <c r="Y2674" s="242" t="str">
        <f>IFERROR(VLOOKUP(B2674,HĐ20!$C$7:$L$2000,10,0)," ")</f>
        <v xml:space="preserve"> </v>
      </c>
      <c r="Z2674" s="242" t="str">
        <f>IFERROR(VLOOKUP(B2674,HĐ21!$C$7:$L$1999,10,0)," ")</f>
        <v xml:space="preserve"> </v>
      </c>
      <c r="AA2674" s="242" t="str">
        <f>IFERROR(VLOOKUP(B2674,HĐ22!$C$7:$L$1999,10,0)," ")</f>
        <v xml:space="preserve"> </v>
      </c>
      <c r="AB2674" s="235">
        <f t="shared" si="42"/>
        <v>5</v>
      </c>
      <c r="AC2674" s="235"/>
    </row>
    <row r="2675" spans="1:29" s="240" customFormat="1" ht="12.75" hidden="1">
      <c r="A2675" s="235">
        <v>2644</v>
      </c>
      <c r="B2675" s="236">
        <v>2005201351</v>
      </c>
      <c r="C2675" s="237" t="s">
        <v>118</v>
      </c>
      <c r="D2675" s="238" t="s">
        <v>755</v>
      </c>
      <c r="E2675" s="239" t="s">
        <v>1670</v>
      </c>
      <c r="F2675" s="242" t="str">
        <f>IFERROR(VLOOKUP(B2675,HĐ1!$C$8:$L$2000,10,0)," ")</f>
        <v xml:space="preserve"> </v>
      </c>
      <c r="G2675" s="242" t="str">
        <f>IFERROR(VLOOKUP(B2675,HĐ2!$C$7:$L$2000,10,0)," ")</f>
        <v xml:space="preserve"> </v>
      </c>
      <c r="H2675" s="242" t="str">
        <f>IFERROR(VLOOKUP(B2675,HĐ3!$C$8:$L$2000,10,0)," ")</f>
        <v xml:space="preserve"> </v>
      </c>
      <c r="I2675" s="242" t="str">
        <f>IFERROR(VLOOKUP(B2675,HĐ4!$C$8:$L$2000,10,0)," ")</f>
        <v xml:space="preserve"> </v>
      </c>
      <c r="J2675" s="242" t="str">
        <f>IFERROR(VLOOKUP(B2675,HĐ5!$C$8:$L$2000,10,0)," ")</f>
        <v xml:space="preserve"> </v>
      </c>
      <c r="K2675" s="242" t="str">
        <f>IFERROR(VLOOKUP(B2675,HĐ6!$C$8:$L$2000,10,0)," ")</f>
        <v xml:space="preserve"> </v>
      </c>
      <c r="L2675" s="242" t="str">
        <f>IFERROR(VLOOKUP(B2675,HĐ7!$C$7:$L$2000,10,0)," ")</f>
        <v xml:space="preserve"> </v>
      </c>
      <c r="M2675" s="242" t="str">
        <f>IFERROR(VLOOKUP(B2675,HĐ8!$C$7:$L$2000,10,0)," ")</f>
        <v xml:space="preserve"> </v>
      </c>
      <c r="N2675" s="242" t="str">
        <f>IFERROR(VLOOKUP(B2675,HĐ9!$C$7:$L$2000,10,0)," ")</f>
        <v xml:space="preserve"> </v>
      </c>
      <c r="O2675" s="242" t="str">
        <f>IFERROR(VLOOKUP(B2675,HĐ10!$C$8:$L$2000,10,0)," ")</f>
        <v xml:space="preserve"> </v>
      </c>
      <c r="P2675" s="242" t="str">
        <f>IFERROR(VLOOKUP(B2675,HĐ11!$C$7:$L$2000,10,0)," ")</f>
        <v xml:space="preserve"> </v>
      </c>
      <c r="Q2675" s="242" t="str">
        <f>IFERROR(VLOOKUP(B2675,HĐ12!$C$7:$L$2000,10,0)," ")</f>
        <v xml:space="preserve"> </v>
      </c>
      <c r="R2675" s="242" t="str">
        <f>IFERROR(VLOOKUP(B2675,HĐ13!$C$7:$L$2000,10,0)," ")</f>
        <v xml:space="preserve"> </v>
      </c>
      <c r="S2675" s="242" t="str">
        <f>IFERROR(VLOOKUP(B2675,HĐ14!$C$7:$L$2000,10,0)," ")</f>
        <v xml:space="preserve"> </v>
      </c>
      <c r="T2675" s="242" t="str">
        <f>IFERROR(VLOOKUP(B2675,HĐ15!$C$7:$L$2000,10,0)," ")</f>
        <v xml:space="preserve"> </v>
      </c>
      <c r="U2675" s="242" t="str">
        <f>IFERROR(VLOOKUP(B2675,HĐ16!$C$7:$L$2000,10,0)," ")</f>
        <v xml:space="preserve"> </v>
      </c>
      <c r="V2675" s="242" t="str">
        <f>IFERROR(VLOOKUP(B2675,HĐ17!$C$7:$L$2000,10,0)," ")</f>
        <v xml:space="preserve"> </v>
      </c>
      <c r="W2675" s="242" t="str">
        <f>IFERROR(VLOOKUP(B2675,HĐ18!$C$7:$L$2000,10,0)," ")</f>
        <v xml:space="preserve"> </v>
      </c>
      <c r="X2675" s="242" t="str">
        <f>IFERROR(VLOOKUP(B2675,HĐ19!$C$7:$L$2000,10,0)," ")</f>
        <v xml:space="preserve"> </v>
      </c>
      <c r="Y2675" s="242" t="str">
        <f>IFERROR(VLOOKUP(B2675,HĐ20!$C$7:$L$2000,10,0)," ")</f>
        <v xml:space="preserve"> </v>
      </c>
      <c r="Z2675" s="242" t="str">
        <f>IFERROR(VLOOKUP(B2675,HĐ21!$C$7:$L$1999,10,0)," ")</f>
        <v xml:space="preserve"> </v>
      </c>
      <c r="AA2675" s="242" t="str">
        <f>IFERROR(VLOOKUP(B2675,HĐ22!$C$7:$L$1999,10,0)," ")</f>
        <v xml:space="preserve"> </v>
      </c>
      <c r="AB2675" s="235">
        <f t="shared" si="42"/>
        <v>0</v>
      </c>
      <c r="AC2675" s="235"/>
    </row>
    <row r="2676" spans="1:29" s="240" customFormat="1" ht="12.75">
      <c r="A2676" s="235">
        <v>2645</v>
      </c>
      <c r="B2676" s="236">
        <v>2005201366</v>
      </c>
      <c r="C2676" s="237" t="s">
        <v>3925</v>
      </c>
      <c r="D2676" s="238" t="s">
        <v>2308</v>
      </c>
      <c r="E2676" s="239" t="s">
        <v>1670</v>
      </c>
      <c r="F2676" s="242" t="str">
        <f>IFERROR(VLOOKUP(B2676,HĐ1!$C$8:$L$2000,10,0)," ")</f>
        <v xml:space="preserve"> </v>
      </c>
      <c r="G2676" s="242" t="str">
        <f>IFERROR(VLOOKUP(B2676,HĐ2!$C$7:$L$2000,10,0)," ")</f>
        <v xml:space="preserve"> </v>
      </c>
      <c r="H2676" s="242" t="str">
        <f>IFERROR(VLOOKUP(B2676,HĐ3!$C$8:$L$2000,10,0)," ")</f>
        <v xml:space="preserve"> </v>
      </c>
      <c r="I2676" s="242" t="str">
        <f>IFERROR(VLOOKUP(B2676,HĐ4!$C$8:$L$2000,10,0)," ")</f>
        <v xml:space="preserve"> </v>
      </c>
      <c r="J2676" s="242" t="str">
        <f>IFERROR(VLOOKUP(B2676,HĐ5!$C$8:$L$2000,10,0)," ")</f>
        <v xml:space="preserve"> </v>
      </c>
      <c r="K2676" s="242" t="str">
        <f>IFERROR(VLOOKUP(B2676,HĐ6!$C$8:$L$2000,10,0)," ")</f>
        <v xml:space="preserve"> </v>
      </c>
      <c r="L2676" s="242" t="str">
        <f>IFERROR(VLOOKUP(B2676,HĐ7!$C$7:$L$2000,10,0)," ")</f>
        <v xml:space="preserve"> </v>
      </c>
      <c r="M2676" s="242" t="str">
        <f>IFERROR(VLOOKUP(B2676,HĐ8!$C$7:$L$2000,10,0)," ")</f>
        <v xml:space="preserve"> </v>
      </c>
      <c r="N2676" s="242" t="str">
        <f>IFERROR(VLOOKUP(B2676,HĐ9!$C$7:$L$2000,10,0)," ")</f>
        <v xml:space="preserve"> </v>
      </c>
      <c r="O2676" s="242" t="str">
        <f>IFERROR(VLOOKUP(B2676,HĐ10!$C$8:$L$2000,10,0)," ")</f>
        <v xml:space="preserve"> </v>
      </c>
      <c r="P2676" s="242">
        <f>IFERROR(VLOOKUP(B2676,HĐ11!$C$7:$L$2000,10,0)," ")</f>
        <v>4</v>
      </c>
      <c r="Q2676" s="242" t="str">
        <f>IFERROR(VLOOKUP(B2676,HĐ12!$C$7:$L$2000,10,0)," ")</f>
        <v xml:space="preserve"> </v>
      </c>
      <c r="R2676" s="242" t="str">
        <f>IFERROR(VLOOKUP(B2676,HĐ13!$C$7:$L$2000,10,0)," ")</f>
        <v xml:space="preserve"> </v>
      </c>
      <c r="S2676" s="242" t="str">
        <f>IFERROR(VLOOKUP(B2676,HĐ14!$C$7:$L$2000,10,0)," ")</f>
        <v xml:space="preserve"> </v>
      </c>
      <c r="T2676" s="242" t="str">
        <f>IFERROR(VLOOKUP(B2676,HĐ15!$C$7:$L$2000,10,0)," ")</f>
        <v xml:space="preserve"> </v>
      </c>
      <c r="U2676" s="242" t="str">
        <f>IFERROR(VLOOKUP(B2676,HĐ16!$C$7:$L$2000,10,0)," ")</f>
        <v xml:space="preserve"> </v>
      </c>
      <c r="V2676" s="242" t="str">
        <f>IFERROR(VLOOKUP(B2676,HĐ17!$C$7:$L$2000,10,0)," ")</f>
        <v xml:space="preserve"> </v>
      </c>
      <c r="W2676" s="242" t="str">
        <f>IFERROR(VLOOKUP(B2676,HĐ18!$C$7:$L$2000,10,0)," ")</f>
        <v xml:space="preserve"> </v>
      </c>
      <c r="X2676" s="242" t="str">
        <f>IFERROR(VLOOKUP(B2676,HĐ19!$C$7:$L$2000,10,0)," ")</f>
        <v xml:space="preserve"> </v>
      </c>
      <c r="Y2676" s="242" t="str">
        <f>IFERROR(VLOOKUP(B2676,HĐ20!$C$7:$L$2000,10,0)," ")</f>
        <v xml:space="preserve"> </v>
      </c>
      <c r="Z2676" s="242" t="str">
        <f>IFERROR(VLOOKUP(B2676,HĐ21!$C$7:$L$1999,10,0)," ")</f>
        <v xml:space="preserve"> </v>
      </c>
      <c r="AA2676" s="242" t="str">
        <f>IFERROR(VLOOKUP(B2676,HĐ22!$C$7:$L$1999,10,0)," ")</f>
        <v xml:space="preserve"> </v>
      </c>
      <c r="AB2676" s="235">
        <f t="shared" si="42"/>
        <v>4</v>
      </c>
      <c r="AC2676" s="235"/>
    </row>
    <row r="2677" spans="1:29" s="240" customFormat="1" ht="12.75" hidden="1">
      <c r="A2677" s="235">
        <v>2646</v>
      </c>
      <c r="B2677" s="236">
        <v>2005200690</v>
      </c>
      <c r="C2677" s="237" t="s">
        <v>824</v>
      </c>
      <c r="D2677" s="238" t="s">
        <v>2203</v>
      </c>
      <c r="E2677" s="239" t="s">
        <v>1670</v>
      </c>
      <c r="F2677" s="242" t="str">
        <f>IFERROR(VLOOKUP(B2677,HĐ1!$C$8:$L$2000,10,0)," ")</f>
        <v xml:space="preserve"> </v>
      </c>
      <c r="G2677" s="242" t="str">
        <f>IFERROR(VLOOKUP(B2677,HĐ2!$C$7:$L$2000,10,0)," ")</f>
        <v xml:space="preserve"> </v>
      </c>
      <c r="H2677" s="242" t="str">
        <f>IFERROR(VLOOKUP(B2677,HĐ3!$C$8:$L$2000,10,0)," ")</f>
        <v xml:space="preserve"> </v>
      </c>
      <c r="I2677" s="242" t="str">
        <f>IFERROR(VLOOKUP(B2677,HĐ4!$C$8:$L$2000,10,0)," ")</f>
        <v xml:space="preserve"> </v>
      </c>
      <c r="J2677" s="242" t="str">
        <f>IFERROR(VLOOKUP(B2677,HĐ5!$C$8:$L$2000,10,0)," ")</f>
        <v xml:space="preserve"> </v>
      </c>
      <c r="K2677" s="242" t="str">
        <f>IFERROR(VLOOKUP(B2677,HĐ6!$C$8:$L$2000,10,0)," ")</f>
        <v xml:space="preserve"> </v>
      </c>
      <c r="L2677" s="242" t="str">
        <f>IFERROR(VLOOKUP(B2677,HĐ7!$C$7:$L$2000,10,0)," ")</f>
        <v xml:space="preserve"> </v>
      </c>
      <c r="M2677" s="242" t="str">
        <f>IFERROR(VLOOKUP(B2677,HĐ8!$C$7:$L$2000,10,0)," ")</f>
        <v xml:space="preserve"> </v>
      </c>
      <c r="N2677" s="242" t="str">
        <f>IFERROR(VLOOKUP(B2677,HĐ9!$C$7:$L$2000,10,0)," ")</f>
        <v xml:space="preserve"> </v>
      </c>
      <c r="O2677" s="242" t="str">
        <f>IFERROR(VLOOKUP(B2677,HĐ10!$C$8:$L$2000,10,0)," ")</f>
        <v xml:space="preserve"> </v>
      </c>
      <c r="P2677" s="242" t="str">
        <f>IFERROR(VLOOKUP(B2677,HĐ11!$C$7:$L$2000,10,0)," ")</f>
        <v xml:space="preserve"> </v>
      </c>
      <c r="Q2677" s="242" t="str">
        <f>IFERROR(VLOOKUP(B2677,HĐ12!$C$7:$L$2000,10,0)," ")</f>
        <v xml:space="preserve"> </v>
      </c>
      <c r="R2677" s="242" t="str">
        <f>IFERROR(VLOOKUP(B2677,HĐ13!$C$7:$L$2000,10,0)," ")</f>
        <v xml:space="preserve"> </v>
      </c>
      <c r="S2677" s="242" t="str">
        <f>IFERROR(VLOOKUP(B2677,HĐ14!$C$7:$L$2000,10,0)," ")</f>
        <v xml:space="preserve"> </v>
      </c>
      <c r="T2677" s="242" t="str">
        <f>IFERROR(VLOOKUP(B2677,HĐ15!$C$7:$L$2000,10,0)," ")</f>
        <v xml:space="preserve"> </v>
      </c>
      <c r="U2677" s="242" t="str">
        <f>IFERROR(VLOOKUP(B2677,HĐ16!$C$7:$L$2000,10,0)," ")</f>
        <v xml:space="preserve"> </v>
      </c>
      <c r="V2677" s="242" t="str">
        <f>IFERROR(VLOOKUP(B2677,HĐ17!$C$7:$L$2000,10,0)," ")</f>
        <v xml:space="preserve"> </v>
      </c>
      <c r="W2677" s="242" t="str">
        <f>IFERROR(VLOOKUP(B2677,HĐ18!$C$7:$L$2000,10,0)," ")</f>
        <v xml:space="preserve"> </v>
      </c>
      <c r="X2677" s="242" t="str">
        <f>IFERROR(VLOOKUP(B2677,HĐ19!$C$7:$L$2000,10,0)," ")</f>
        <v xml:space="preserve"> </v>
      </c>
      <c r="Y2677" s="242" t="str">
        <f>IFERROR(VLOOKUP(B2677,HĐ20!$C$7:$L$2000,10,0)," ")</f>
        <v xml:space="preserve"> </v>
      </c>
      <c r="Z2677" s="242" t="str">
        <f>IFERROR(VLOOKUP(B2677,HĐ21!$C$7:$L$1999,10,0)," ")</f>
        <v xml:space="preserve"> </v>
      </c>
      <c r="AA2677" s="242" t="str">
        <f>IFERROR(VLOOKUP(B2677,HĐ22!$C$7:$L$1999,10,0)," ")</f>
        <v xml:space="preserve"> </v>
      </c>
      <c r="AB2677" s="235">
        <f t="shared" si="42"/>
        <v>0</v>
      </c>
      <c r="AC2677" s="235"/>
    </row>
    <row r="2678" spans="1:29" s="240" customFormat="1" ht="12.75" hidden="1">
      <c r="A2678" s="235">
        <v>2647</v>
      </c>
      <c r="B2678" s="236">
        <v>2005201157</v>
      </c>
      <c r="C2678" s="237" t="s">
        <v>3926</v>
      </c>
      <c r="D2678" s="238" t="s">
        <v>2081</v>
      </c>
      <c r="E2678" s="239" t="s">
        <v>1670</v>
      </c>
      <c r="F2678" s="242" t="str">
        <f>IFERROR(VLOOKUP(B2678,HĐ1!$C$8:$L$2000,10,0)," ")</f>
        <v xml:space="preserve"> </v>
      </c>
      <c r="G2678" s="242" t="str">
        <f>IFERROR(VLOOKUP(B2678,HĐ2!$C$7:$L$2000,10,0)," ")</f>
        <v xml:space="preserve"> </v>
      </c>
      <c r="H2678" s="242" t="str">
        <f>IFERROR(VLOOKUP(B2678,HĐ3!$C$8:$L$2000,10,0)," ")</f>
        <v xml:space="preserve"> </v>
      </c>
      <c r="I2678" s="242" t="str">
        <f>IFERROR(VLOOKUP(B2678,HĐ4!$C$8:$L$2000,10,0)," ")</f>
        <v xml:space="preserve"> </v>
      </c>
      <c r="J2678" s="242" t="str">
        <f>IFERROR(VLOOKUP(B2678,HĐ5!$C$8:$L$2000,10,0)," ")</f>
        <v xml:space="preserve"> </v>
      </c>
      <c r="K2678" s="242" t="str">
        <f>IFERROR(VLOOKUP(B2678,HĐ6!$C$8:$L$2000,10,0)," ")</f>
        <v xml:space="preserve"> </v>
      </c>
      <c r="L2678" s="242" t="str">
        <f>IFERROR(VLOOKUP(B2678,HĐ7!$C$7:$L$2000,10,0)," ")</f>
        <v xml:space="preserve"> </v>
      </c>
      <c r="M2678" s="242" t="str">
        <f>IFERROR(VLOOKUP(B2678,HĐ8!$C$7:$L$2000,10,0)," ")</f>
        <v xml:space="preserve"> </v>
      </c>
      <c r="N2678" s="242" t="str">
        <f>IFERROR(VLOOKUP(B2678,HĐ9!$C$7:$L$2000,10,0)," ")</f>
        <v xml:space="preserve"> </v>
      </c>
      <c r="O2678" s="242" t="str">
        <f>IFERROR(VLOOKUP(B2678,HĐ10!$C$8:$L$2000,10,0)," ")</f>
        <v xml:space="preserve"> </v>
      </c>
      <c r="P2678" s="242" t="str">
        <f>IFERROR(VLOOKUP(B2678,HĐ11!$C$7:$L$2000,10,0)," ")</f>
        <v xml:space="preserve"> </v>
      </c>
      <c r="Q2678" s="242" t="str">
        <f>IFERROR(VLOOKUP(B2678,HĐ12!$C$7:$L$2000,10,0)," ")</f>
        <v xml:space="preserve"> </v>
      </c>
      <c r="R2678" s="242" t="str">
        <f>IFERROR(VLOOKUP(B2678,HĐ13!$C$7:$L$2000,10,0)," ")</f>
        <v xml:space="preserve"> </v>
      </c>
      <c r="S2678" s="242" t="str">
        <f>IFERROR(VLOOKUP(B2678,HĐ14!$C$7:$L$2000,10,0)," ")</f>
        <v xml:space="preserve"> </v>
      </c>
      <c r="T2678" s="242" t="str">
        <f>IFERROR(VLOOKUP(B2678,HĐ15!$C$7:$L$2000,10,0)," ")</f>
        <v xml:space="preserve"> </v>
      </c>
      <c r="U2678" s="242" t="str">
        <f>IFERROR(VLOOKUP(B2678,HĐ16!$C$7:$L$2000,10,0)," ")</f>
        <v xml:space="preserve"> </v>
      </c>
      <c r="V2678" s="242" t="str">
        <f>IFERROR(VLOOKUP(B2678,HĐ17!$C$7:$L$2000,10,0)," ")</f>
        <v xml:space="preserve"> </v>
      </c>
      <c r="W2678" s="242" t="str">
        <f>IFERROR(VLOOKUP(B2678,HĐ18!$C$7:$L$2000,10,0)," ")</f>
        <v xml:space="preserve"> </v>
      </c>
      <c r="X2678" s="242" t="str">
        <f>IFERROR(VLOOKUP(B2678,HĐ19!$C$7:$L$2000,10,0)," ")</f>
        <v xml:space="preserve"> </v>
      </c>
      <c r="Y2678" s="242" t="str">
        <f>IFERROR(VLOOKUP(B2678,HĐ20!$C$7:$L$2000,10,0)," ")</f>
        <v xml:space="preserve"> </v>
      </c>
      <c r="Z2678" s="242" t="str">
        <f>IFERROR(VLOOKUP(B2678,HĐ21!$C$7:$L$1999,10,0)," ")</f>
        <v xml:space="preserve"> </v>
      </c>
      <c r="AA2678" s="242" t="str">
        <f>IFERROR(VLOOKUP(B2678,HĐ22!$C$7:$L$1999,10,0)," ")</f>
        <v xml:space="preserve"> </v>
      </c>
      <c r="AB2678" s="235">
        <f t="shared" si="42"/>
        <v>0</v>
      </c>
      <c r="AC2678" s="235"/>
    </row>
    <row r="2679" spans="1:29" s="240" customFormat="1" ht="12.75">
      <c r="A2679" s="235">
        <v>2648</v>
      </c>
      <c r="B2679" s="236">
        <v>2005200596</v>
      </c>
      <c r="C2679" s="237" t="s">
        <v>2306</v>
      </c>
      <c r="D2679" s="238" t="s">
        <v>133</v>
      </c>
      <c r="E2679" s="239" t="s">
        <v>1670</v>
      </c>
      <c r="F2679" s="242" t="str">
        <f>IFERROR(VLOOKUP(B2679,HĐ1!$C$8:$L$2000,10,0)," ")</f>
        <v xml:space="preserve"> </v>
      </c>
      <c r="G2679" s="242" t="str">
        <f>IFERROR(VLOOKUP(B2679,HĐ2!$C$7:$L$2000,10,0)," ")</f>
        <v xml:space="preserve"> </v>
      </c>
      <c r="H2679" s="242" t="str">
        <f>IFERROR(VLOOKUP(B2679,HĐ3!$C$8:$L$2000,10,0)," ")</f>
        <v xml:space="preserve"> </v>
      </c>
      <c r="I2679" s="242" t="str">
        <f>IFERROR(VLOOKUP(B2679,HĐ4!$C$8:$L$2000,10,0)," ")</f>
        <v xml:space="preserve"> </v>
      </c>
      <c r="J2679" s="242" t="str">
        <f>IFERROR(VLOOKUP(B2679,HĐ5!$C$8:$L$2000,10,0)," ")</f>
        <v xml:space="preserve"> </v>
      </c>
      <c r="K2679" s="242" t="str">
        <f>IFERROR(VLOOKUP(B2679,HĐ6!$C$8:$L$2000,10,0)," ")</f>
        <v xml:space="preserve"> </v>
      </c>
      <c r="L2679" s="242" t="str">
        <f>IFERROR(VLOOKUP(B2679,HĐ7!$C$7:$L$2000,10,0)," ")</f>
        <v xml:space="preserve"> </v>
      </c>
      <c r="M2679" s="242" t="str">
        <f>IFERROR(VLOOKUP(B2679,HĐ8!$C$7:$L$2000,10,0)," ")</f>
        <v xml:space="preserve"> </v>
      </c>
      <c r="N2679" s="242" t="str">
        <f>IFERROR(VLOOKUP(B2679,HĐ9!$C$7:$L$2000,10,0)," ")</f>
        <v xml:space="preserve"> </v>
      </c>
      <c r="O2679" s="242" t="str">
        <f>IFERROR(VLOOKUP(B2679,HĐ10!$C$8:$L$2000,10,0)," ")</f>
        <v xml:space="preserve"> </v>
      </c>
      <c r="P2679" s="242">
        <f>IFERROR(VLOOKUP(B2679,HĐ11!$C$7:$L$2000,10,0)," ")</f>
        <v>4</v>
      </c>
      <c r="Q2679" s="242" t="str">
        <f>IFERROR(VLOOKUP(B2679,HĐ12!$C$7:$L$2000,10,0)," ")</f>
        <v xml:space="preserve"> </v>
      </c>
      <c r="R2679" s="242" t="str">
        <f>IFERROR(VLOOKUP(B2679,HĐ13!$C$7:$L$2000,10,0)," ")</f>
        <v xml:space="preserve"> </v>
      </c>
      <c r="S2679" s="242" t="str">
        <f>IFERROR(VLOOKUP(B2679,HĐ14!$C$7:$L$2000,10,0)," ")</f>
        <v xml:space="preserve"> </v>
      </c>
      <c r="T2679" s="242" t="str">
        <f>IFERROR(VLOOKUP(B2679,HĐ15!$C$7:$L$2000,10,0)," ")</f>
        <v xml:space="preserve"> </v>
      </c>
      <c r="U2679" s="242" t="str">
        <f>IFERROR(VLOOKUP(B2679,HĐ16!$C$7:$L$2000,10,0)," ")</f>
        <v xml:space="preserve"> </v>
      </c>
      <c r="V2679" s="242" t="str">
        <f>IFERROR(VLOOKUP(B2679,HĐ17!$C$7:$L$2000,10,0)," ")</f>
        <v xml:space="preserve"> </v>
      </c>
      <c r="W2679" s="242" t="str">
        <f>IFERROR(VLOOKUP(B2679,HĐ18!$C$7:$L$2000,10,0)," ")</f>
        <v xml:space="preserve"> </v>
      </c>
      <c r="X2679" s="242">
        <f>IFERROR(VLOOKUP(B2679,HĐ19!$C$7:$L$2000,10,0)," ")</f>
        <v>20</v>
      </c>
      <c r="Y2679" s="242" t="str">
        <f>IFERROR(VLOOKUP(B2679,HĐ20!$C$7:$L$2000,10,0)," ")</f>
        <v xml:space="preserve"> </v>
      </c>
      <c r="Z2679" s="242" t="str">
        <f>IFERROR(VLOOKUP(B2679,HĐ21!$C$7:$L$1999,10,0)," ")</f>
        <v xml:space="preserve"> </v>
      </c>
      <c r="AA2679" s="242" t="str">
        <f>IFERROR(VLOOKUP(B2679,HĐ22!$C$7:$L$1999,10,0)," ")</f>
        <v xml:space="preserve"> </v>
      </c>
      <c r="AB2679" s="235">
        <f t="shared" si="42"/>
        <v>24</v>
      </c>
      <c r="AC2679" s="235"/>
    </row>
    <row r="2680" spans="1:29" s="240" customFormat="1" ht="12.75" hidden="1">
      <c r="A2680" s="235">
        <v>2649</v>
      </c>
      <c r="B2680" s="236">
        <v>2005200730</v>
      </c>
      <c r="C2680" s="237" t="s">
        <v>3927</v>
      </c>
      <c r="D2680" s="238" t="s">
        <v>178</v>
      </c>
      <c r="E2680" s="239" t="s">
        <v>1670</v>
      </c>
      <c r="F2680" s="242" t="str">
        <f>IFERROR(VLOOKUP(B2680,HĐ1!$C$8:$L$2000,10,0)," ")</f>
        <v xml:space="preserve"> </v>
      </c>
      <c r="G2680" s="242" t="str">
        <f>IFERROR(VLOOKUP(B2680,HĐ2!$C$7:$L$2000,10,0)," ")</f>
        <v xml:space="preserve"> </v>
      </c>
      <c r="H2680" s="242" t="str">
        <f>IFERROR(VLOOKUP(B2680,HĐ3!$C$8:$L$2000,10,0)," ")</f>
        <v xml:space="preserve"> </v>
      </c>
      <c r="I2680" s="242" t="str">
        <f>IFERROR(VLOOKUP(B2680,HĐ4!$C$8:$L$2000,10,0)," ")</f>
        <v xml:space="preserve"> </v>
      </c>
      <c r="J2680" s="242" t="str">
        <f>IFERROR(VLOOKUP(B2680,HĐ5!$C$8:$L$2000,10,0)," ")</f>
        <v xml:space="preserve"> </v>
      </c>
      <c r="K2680" s="242" t="str">
        <f>IFERROR(VLOOKUP(B2680,HĐ6!$C$8:$L$2000,10,0)," ")</f>
        <v xml:space="preserve"> </v>
      </c>
      <c r="L2680" s="242" t="str">
        <f>IFERROR(VLOOKUP(B2680,HĐ7!$C$7:$L$2000,10,0)," ")</f>
        <v xml:space="preserve"> </v>
      </c>
      <c r="M2680" s="242" t="str">
        <f>IFERROR(VLOOKUP(B2680,HĐ8!$C$7:$L$2000,10,0)," ")</f>
        <v xml:space="preserve"> </v>
      </c>
      <c r="N2680" s="242" t="str">
        <f>IFERROR(VLOOKUP(B2680,HĐ9!$C$7:$L$2000,10,0)," ")</f>
        <v xml:space="preserve"> </v>
      </c>
      <c r="O2680" s="242" t="str">
        <f>IFERROR(VLOOKUP(B2680,HĐ10!$C$8:$L$2000,10,0)," ")</f>
        <v xml:space="preserve"> </v>
      </c>
      <c r="P2680" s="242" t="str">
        <f>IFERROR(VLOOKUP(B2680,HĐ11!$C$7:$L$2000,10,0)," ")</f>
        <v xml:space="preserve"> </v>
      </c>
      <c r="Q2680" s="242" t="str">
        <f>IFERROR(VLOOKUP(B2680,HĐ12!$C$7:$L$2000,10,0)," ")</f>
        <v xml:space="preserve"> </v>
      </c>
      <c r="R2680" s="242" t="str">
        <f>IFERROR(VLOOKUP(B2680,HĐ13!$C$7:$L$2000,10,0)," ")</f>
        <v xml:space="preserve"> </v>
      </c>
      <c r="S2680" s="242" t="str">
        <f>IFERROR(VLOOKUP(B2680,HĐ14!$C$7:$L$2000,10,0)," ")</f>
        <v xml:space="preserve"> </v>
      </c>
      <c r="T2680" s="242" t="str">
        <f>IFERROR(VLOOKUP(B2680,HĐ15!$C$7:$L$2000,10,0)," ")</f>
        <v xml:space="preserve"> </v>
      </c>
      <c r="U2680" s="242" t="str">
        <f>IFERROR(VLOOKUP(B2680,HĐ16!$C$7:$L$2000,10,0)," ")</f>
        <v xml:space="preserve"> </v>
      </c>
      <c r="V2680" s="242" t="str">
        <f>IFERROR(VLOOKUP(B2680,HĐ17!$C$7:$L$2000,10,0)," ")</f>
        <v xml:space="preserve"> </v>
      </c>
      <c r="W2680" s="242" t="str">
        <f>IFERROR(VLOOKUP(B2680,HĐ18!$C$7:$L$2000,10,0)," ")</f>
        <v xml:space="preserve"> </v>
      </c>
      <c r="X2680" s="242" t="str">
        <f>IFERROR(VLOOKUP(B2680,HĐ19!$C$7:$L$2000,10,0)," ")</f>
        <v xml:space="preserve"> </v>
      </c>
      <c r="Y2680" s="242" t="str">
        <f>IFERROR(VLOOKUP(B2680,HĐ20!$C$7:$L$2000,10,0)," ")</f>
        <v xml:space="preserve"> </v>
      </c>
      <c r="Z2680" s="242" t="str">
        <f>IFERROR(VLOOKUP(B2680,HĐ21!$C$7:$L$1999,10,0)," ")</f>
        <v xml:space="preserve"> </v>
      </c>
      <c r="AA2680" s="242" t="str">
        <f>IFERROR(VLOOKUP(B2680,HĐ22!$C$7:$L$1999,10,0)," ")</f>
        <v xml:space="preserve"> </v>
      </c>
      <c r="AB2680" s="235">
        <f t="shared" si="42"/>
        <v>0</v>
      </c>
      <c r="AC2680" s="235"/>
    </row>
    <row r="2681" spans="1:29" s="240" customFormat="1" ht="12.75">
      <c r="A2681" s="235">
        <v>2650</v>
      </c>
      <c r="B2681" s="236">
        <v>2005200629</v>
      </c>
      <c r="C2681" s="237" t="s">
        <v>3928</v>
      </c>
      <c r="D2681" s="238" t="s">
        <v>141</v>
      </c>
      <c r="E2681" s="239" t="s">
        <v>1670</v>
      </c>
      <c r="F2681" s="242" t="str">
        <f>IFERROR(VLOOKUP(B2681,HĐ1!$C$8:$L$2000,10,0)," ")</f>
        <v xml:space="preserve"> </v>
      </c>
      <c r="G2681" s="242" t="str">
        <f>IFERROR(VLOOKUP(B2681,HĐ2!$C$7:$L$2000,10,0)," ")</f>
        <v xml:space="preserve"> </v>
      </c>
      <c r="H2681" s="242" t="str">
        <f>IFERROR(VLOOKUP(B2681,HĐ3!$C$8:$L$2000,10,0)," ")</f>
        <v xml:space="preserve"> </v>
      </c>
      <c r="I2681" s="242" t="str">
        <f>IFERROR(VLOOKUP(B2681,HĐ4!$C$8:$L$2000,10,0)," ")</f>
        <v xml:space="preserve"> </v>
      </c>
      <c r="J2681" s="242" t="str">
        <f>IFERROR(VLOOKUP(B2681,HĐ5!$C$8:$L$2000,10,0)," ")</f>
        <v xml:space="preserve"> </v>
      </c>
      <c r="K2681" s="242" t="str">
        <f>IFERROR(VLOOKUP(B2681,HĐ6!$C$8:$L$2000,10,0)," ")</f>
        <v xml:space="preserve"> </v>
      </c>
      <c r="L2681" s="242" t="str">
        <f>IFERROR(VLOOKUP(B2681,HĐ7!$C$7:$L$2000,10,0)," ")</f>
        <v xml:space="preserve"> </v>
      </c>
      <c r="M2681" s="242" t="str">
        <f>IFERROR(VLOOKUP(B2681,HĐ8!$C$7:$L$2000,10,0)," ")</f>
        <v xml:space="preserve"> </v>
      </c>
      <c r="N2681" s="242" t="str">
        <f>IFERROR(VLOOKUP(B2681,HĐ9!$C$7:$L$2000,10,0)," ")</f>
        <v xml:space="preserve"> </v>
      </c>
      <c r="O2681" s="242" t="str">
        <f>IFERROR(VLOOKUP(B2681,HĐ10!$C$8:$L$2000,10,0)," ")</f>
        <v xml:space="preserve"> </v>
      </c>
      <c r="P2681" s="242">
        <f>IFERROR(VLOOKUP(B2681,HĐ11!$C$7:$L$2000,10,0)," ")</f>
        <v>4</v>
      </c>
      <c r="Q2681" s="242" t="str">
        <f>IFERROR(VLOOKUP(B2681,HĐ12!$C$7:$L$2000,10,0)," ")</f>
        <v xml:space="preserve"> </v>
      </c>
      <c r="R2681" s="242" t="str">
        <f>IFERROR(VLOOKUP(B2681,HĐ13!$C$7:$L$2000,10,0)," ")</f>
        <v xml:space="preserve"> </v>
      </c>
      <c r="S2681" s="242" t="str">
        <f>IFERROR(VLOOKUP(B2681,HĐ14!$C$7:$L$2000,10,0)," ")</f>
        <v xml:space="preserve"> </v>
      </c>
      <c r="T2681" s="242" t="str">
        <f>IFERROR(VLOOKUP(B2681,HĐ15!$C$7:$L$2000,10,0)," ")</f>
        <v xml:space="preserve"> </v>
      </c>
      <c r="U2681" s="242" t="str">
        <f>IFERROR(VLOOKUP(B2681,HĐ16!$C$7:$L$2000,10,0)," ")</f>
        <v xml:space="preserve"> </v>
      </c>
      <c r="V2681" s="242" t="str">
        <f>IFERROR(VLOOKUP(B2681,HĐ17!$C$7:$L$2000,10,0)," ")</f>
        <v xml:space="preserve"> </v>
      </c>
      <c r="W2681" s="242" t="str">
        <f>IFERROR(VLOOKUP(B2681,HĐ18!$C$7:$L$2000,10,0)," ")</f>
        <v xml:space="preserve"> </v>
      </c>
      <c r="X2681" s="242" t="str">
        <f>IFERROR(VLOOKUP(B2681,HĐ19!$C$7:$L$2000,10,0)," ")</f>
        <v xml:space="preserve"> </v>
      </c>
      <c r="Y2681" s="242" t="str">
        <f>IFERROR(VLOOKUP(B2681,HĐ20!$C$7:$L$2000,10,0)," ")</f>
        <v xml:space="preserve"> </v>
      </c>
      <c r="Z2681" s="242" t="str">
        <f>IFERROR(VLOOKUP(B2681,HĐ21!$C$7:$L$1999,10,0)," ")</f>
        <v xml:space="preserve"> </v>
      </c>
      <c r="AA2681" s="242" t="str">
        <f>IFERROR(VLOOKUP(B2681,HĐ22!$C$7:$L$1999,10,0)," ")</f>
        <v xml:space="preserve"> </v>
      </c>
      <c r="AB2681" s="235">
        <f t="shared" ref="AB2681:AB2744" si="43">SUM(F2681:AA2681)</f>
        <v>4</v>
      </c>
      <c r="AC2681" s="235"/>
    </row>
    <row r="2682" spans="1:29" s="240" customFormat="1" ht="12.75">
      <c r="A2682" s="235">
        <v>2651</v>
      </c>
      <c r="B2682" s="236">
        <v>2005200197</v>
      </c>
      <c r="C2682" s="237" t="s">
        <v>2214</v>
      </c>
      <c r="D2682" s="238" t="s">
        <v>141</v>
      </c>
      <c r="E2682" s="239" t="s">
        <v>1670</v>
      </c>
      <c r="F2682" s="242" t="str">
        <f>IFERROR(VLOOKUP(B2682,HĐ1!$C$8:$L$2000,10,0)," ")</f>
        <v xml:space="preserve"> </v>
      </c>
      <c r="G2682" s="242" t="str">
        <f>IFERROR(VLOOKUP(B2682,HĐ2!$C$7:$L$2000,10,0)," ")</f>
        <v xml:space="preserve"> </v>
      </c>
      <c r="H2682" s="242" t="str">
        <f>IFERROR(VLOOKUP(B2682,HĐ3!$C$8:$L$2000,10,0)," ")</f>
        <v xml:space="preserve"> </v>
      </c>
      <c r="I2682" s="242" t="str">
        <f>IFERROR(VLOOKUP(B2682,HĐ4!$C$8:$L$2000,10,0)," ")</f>
        <v xml:space="preserve"> </v>
      </c>
      <c r="J2682" s="242" t="str">
        <f>IFERROR(VLOOKUP(B2682,HĐ5!$C$8:$L$2000,10,0)," ")</f>
        <v xml:space="preserve"> </v>
      </c>
      <c r="K2682" s="242" t="str">
        <f>IFERROR(VLOOKUP(B2682,HĐ6!$C$8:$L$2000,10,0)," ")</f>
        <v xml:space="preserve"> </v>
      </c>
      <c r="L2682" s="242" t="str">
        <f>IFERROR(VLOOKUP(B2682,HĐ7!$C$7:$L$2000,10,0)," ")</f>
        <v xml:space="preserve"> </v>
      </c>
      <c r="M2682" s="242" t="str">
        <f>IFERROR(VLOOKUP(B2682,HĐ8!$C$7:$L$2000,10,0)," ")</f>
        <v xml:space="preserve"> </v>
      </c>
      <c r="N2682" s="242" t="str">
        <f>IFERROR(VLOOKUP(B2682,HĐ9!$C$7:$L$2000,10,0)," ")</f>
        <v xml:space="preserve"> </v>
      </c>
      <c r="O2682" s="242" t="str">
        <f>IFERROR(VLOOKUP(B2682,HĐ10!$C$8:$L$2000,10,0)," ")</f>
        <v xml:space="preserve"> </v>
      </c>
      <c r="P2682" s="242">
        <f>IFERROR(VLOOKUP(B2682,HĐ11!$C$7:$L$2000,10,0)," ")</f>
        <v>4</v>
      </c>
      <c r="Q2682" s="242" t="str">
        <f>IFERROR(VLOOKUP(B2682,HĐ12!$C$7:$L$2000,10,0)," ")</f>
        <v xml:space="preserve"> </v>
      </c>
      <c r="R2682" s="242" t="str">
        <f>IFERROR(VLOOKUP(B2682,HĐ13!$C$7:$L$2000,10,0)," ")</f>
        <v xml:space="preserve"> </v>
      </c>
      <c r="S2682" s="242" t="str">
        <f>IFERROR(VLOOKUP(B2682,HĐ14!$C$7:$L$2000,10,0)," ")</f>
        <v xml:space="preserve"> </v>
      </c>
      <c r="T2682" s="242" t="str">
        <f>IFERROR(VLOOKUP(B2682,HĐ15!$C$7:$L$2000,10,0)," ")</f>
        <v xml:space="preserve"> </v>
      </c>
      <c r="U2682" s="242" t="str">
        <f>IFERROR(VLOOKUP(B2682,HĐ16!$C$7:$L$2000,10,0)," ")</f>
        <v xml:space="preserve"> </v>
      </c>
      <c r="V2682" s="242" t="str">
        <f>IFERROR(VLOOKUP(B2682,HĐ17!$C$7:$L$2000,10,0)," ")</f>
        <v xml:space="preserve"> </v>
      </c>
      <c r="W2682" s="242" t="str">
        <f>IFERROR(VLOOKUP(B2682,HĐ18!$C$7:$L$2000,10,0)," ")</f>
        <v xml:space="preserve"> </v>
      </c>
      <c r="X2682" s="242" t="str">
        <f>IFERROR(VLOOKUP(B2682,HĐ19!$C$7:$L$2000,10,0)," ")</f>
        <v xml:space="preserve"> </v>
      </c>
      <c r="Y2682" s="242" t="str">
        <f>IFERROR(VLOOKUP(B2682,HĐ20!$C$7:$L$2000,10,0)," ")</f>
        <v xml:space="preserve"> </v>
      </c>
      <c r="Z2682" s="242" t="str">
        <f>IFERROR(VLOOKUP(B2682,HĐ21!$C$7:$L$1999,10,0)," ")</f>
        <v xml:space="preserve"> </v>
      </c>
      <c r="AA2682" s="242" t="str">
        <f>IFERROR(VLOOKUP(B2682,HĐ22!$C$7:$L$1999,10,0)," ")</f>
        <v xml:space="preserve"> </v>
      </c>
      <c r="AB2682" s="235">
        <f t="shared" si="43"/>
        <v>4</v>
      </c>
      <c r="AC2682" s="235"/>
    </row>
    <row r="2683" spans="1:29" s="240" customFormat="1" ht="12.75" hidden="1">
      <c r="A2683" s="235">
        <v>2652</v>
      </c>
      <c r="B2683" s="236">
        <v>2005200334</v>
      </c>
      <c r="C2683" s="237" t="s">
        <v>3929</v>
      </c>
      <c r="D2683" s="238" t="s">
        <v>162</v>
      </c>
      <c r="E2683" s="239" t="s">
        <v>1670</v>
      </c>
      <c r="F2683" s="242" t="str">
        <f>IFERROR(VLOOKUP(B2683,HĐ1!$C$8:$L$2000,10,0)," ")</f>
        <v xml:space="preserve"> </v>
      </c>
      <c r="G2683" s="242" t="str">
        <f>IFERROR(VLOOKUP(B2683,HĐ2!$C$7:$L$2000,10,0)," ")</f>
        <v xml:space="preserve"> </v>
      </c>
      <c r="H2683" s="242" t="str">
        <f>IFERROR(VLOOKUP(B2683,HĐ3!$C$8:$L$2000,10,0)," ")</f>
        <v xml:space="preserve"> </v>
      </c>
      <c r="I2683" s="242" t="str">
        <f>IFERROR(VLOOKUP(B2683,HĐ4!$C$8:$L$2000,10,0)," ")</f>
        <v xml:space="preserve"> </v>
      </c>
      <c r="J2683" s="242" t="str">
        <f>IFERROR(VLOOKUP(B2683,HĐ5!$C$8:$L$2000,10,0)," ")</f>
        <v xml:space="preserve"> </v>
      </c>
      <c r="K2683" s="242" t="str">
        <f>IFERROR(VLOOKUP(B2683,HĐ6!$C$8:$L$2000,10,0)," ")</f>
        <v xml:space="preserve"> </v>
      </c>
      <c r="L2683" s="242" t="str">
        <f>IFERROR(VLOOKUP(B2683,HĐ7!$C$7:$L$2000,10,0)," ")</f>
        <v xml:space="preserve"> </v>
      </c>
      <c r="M2683" s="242" t="str">
        <f>IFERROR(VLOOKUP(B2683,HĐ8!$C$7:$L$2000,10,0)," ")</f>
        <v xml:space="preserve"> </v>
      </c>
      <c r="N2683" s="242" t="str">
        <f>IFERROR(VLOOKUP(B2683,HĐ9!$C$7:$L$2000,10,0)," ")</f>
        <v xml:space="preserve"> </v>
      </c>
      <c r="O2683" s="242" t="str">
        <f>IFERROR(VLOOKUP(B2683,HĐ10!$C$8:$L$2000,10,0)," ")</f>
        <v xml:space="preserve"> </v>
      </c>
      <c r="P2683" s="242" t="str">
        <f>IFERROR(VLOOKUP(B2683,HĐ11!$C$7:$L$2000,10,0)," ")</f>
        <v xml:space="preserve"> </v>
      </c>
      <c r="Q2683" s="242" t="str">
        <f>IFERROR(VLOOKUP(B2683,HĐ12!$C$7:$L$2000,10,0)," ")</f>
        <v xml:space="preserve"> </v>
      </c>
      <c r="R2683" s="242" t="str">
        <f>IFERROR(VLOOKUP(B2683,HĐ13!$C$7:$L$2000,10,0)," ")</f>
        <v xml:space="preserve"> </v>
      </c>
      <c r="S2683" s="242" t="str">
        <f>IFERROR(VLOOKUP(B2683,HĐ14!$C$7:$L$2000,10,0)," ")</f>
        <v xml:space="preserve"> </v>
      </c>
      <c r="T2683" s="242" t="str">
        <f>IFERROR(VLOOKUP(B2683,HĐ15!$C$7:$L$2000,10,0)," ")</f>
        <v xml:space="preserve"> </v>
      </c>
      <c r="U2683" s="242" t="str">
        <f>IFERROR(VLOOKUP(B2683,HĐ16!$C$7:$L$2000,10,0)," ")</f>
        <v xml:space="preserve"> </v>
      </c>
      <c r="V2683" s="242" t="str">
        <f>IFERROR(VLOOKUP(B2683,HĐ17!$C$7:$L$2000,10,0)," ")</f>
        <v xml:space="preserve"> </v>
      </c>
      <c r="W2683" s="242" t="str">
        <f>IFERROR(VLOOKUP(B2683,HĐ18!$C$7:$L$2000,10,0)," ")</f>
        <v xml:space="preserve"> </v>
      </c>
      <c r="X2683" s="242" t="str">
        <f>IFERROR(VLOOKUP(B2683,HĐ19!$C$7:$L$2000,10,0)," ")</f>
        <v xml:space="preserve"> </v>
      </c>
      <c r="Y2683" s="242" t="str">
        <f>IFERROR(VLOOKUP(B2683,HĐ20!$C$7:$L$2000,10,0)," ")</f>
        <v xml:space="preserve"> </v>
      </c>
      <c r="Z2683" s="242" t="str">
        <f>IFERROR(VLOOKUP(B2683,HĐ21!$C$7:$L$1999,10,0)," ")</f>
        <v xml:space="preserve"> </v>
      </c>
      <c r="AA2683" s="242" t="str">
        <f>IFERROR(VLOOKUP(B2683,HĐ22!$C$7:$L$1999,10,0)," ")</f>
        <v xml:space="preserve"> </v>
      </c>
      <c r="AB2683" s="235">
        <f t="shared" si="43"/>
        <v>0</v>
      </c>
      <c r="AC2683" s="235"/>
    </row>
    <row r="2684" spans="1:29" s="240" customFormat="1" ht="12.75" hidden="1">
      <c r="A2684" s="235">
        <v>2653</v>
      </c>
      <c r="B2684" s="236">
        <v>2005200053</v>
      </c>
      <c r="C2684" s="237" t="s">
        <v>579</v>
      </c>
      <c r="D2684" s="238" t="s">
        <v>107</v>
      </c>
      <c r="E2684" s="239" t="s">
        <v>1670</v>
      </c>
      <c r="F2684" s="242" t="str">
        <f>IFERROR(VLOOKUP(B2684,HĐ1!$C$8:$L$2000,10,0)," ")</f>
        <v xml:space="preserve"> </v>
      </c>
      <c r="G2684" s="242" t="str">
        <f>IFERROR(VLOOKUP(B2684,HĐ2!$C$7:$L$2000,10,0)," ")</f>
        <v xml:space="preserve"> </v>
      </c>
      <c r="H2684" s="242" t="str">
        <f>IFERROR(VLOOKUP(B2684,HĐ3!$C$8:$L$2000,10,0)," ")</f>
        <v xml:space="preserve"> </v>
      </c>
      <c r="I2684" s="242" t="str">
        <f>IFERROR(VLOOKUP(B2684,HĐ4!$C$8:$L$2000,10,0)," ")</f>
        <v xml:space="preserve"> </v>
      </c>
      <c r="J2684" s="242" t="str">
        <f>IFERROR(VLOOKUP(B2684,HĐ5!$C$8:$L$2000,10,0)," ")</f>
        <v xml:space="preserve"> </v>
      </c>
      <c r="K2684" s="242" t="str">
        <f>IFERROR(VLOOKUP(B2684,HĐ6!$C$8:$L$2000,10,0)," ")</f>
        <v xml:space="preserve"> </v>
      </c>
      <c r="L2684" s="242" t="str">
        <f>IFERROR(VLOOKUP(B2684,HĐ7!$C$7:$L$2000,10,0)," ")</f>
        <v xml:space="preserve"> </v>
      </c>
      <c r="M2684" s="242" t="str">
        <f>IFERROR(VLOOKUP(B2684,HĐ8!$C$7:$L$2000,10,0)," ")</f>
        <v xml:space="preserve"> </v>
      </c>
      <c r="N2684" s="242" t="str">
        <f>IFERROR(VLOOKUP(B2684,HĐ9!$C$7:$L$2000,10,0)," ")</f>
        <v xml:space="preserve"> </v>
      </c>
      <c r="O2684" s="242" t="str">
        <f>IFERROR(VLOOKUP(B2684,HĐ10!$C$8:$L$2000,10,0)," ")</f>
        <v xml:space="preserve"> </v>
      </c>
      <c r="P2684" s="242" t="str">
        <f>IFERROR(VLOOKUP(B2684,HĐ11!$C$7:$L$2000,10,0)," ")</f>
        <v xml:space="preserve"> </v>
      </c>
      <c r="Q2684" s="242" t="str">
        <f>IFERROR(VLOOKUP(B2684,HĐ12!$C$7:$L$2000,10,0)," ")</f>
        <v xml:space="preserve"> </v>
      </c>
      <c r="R2684" s="242" t="str">
        <f>IFERROR(VLOOKUP(B2684,HĐ13!$C$7:$L$2000,10,0)," ")</f>
        <v xml:space="preserve"> </v>
      </c>
      <c r="S2684" s="242" t="str">
        <f>IFERROR(VLOOKUP(B2684,HĐ14!$C$7:$L$2000,10,0)," ")</f>
        <v xml:space="preserve"> </v>
      </c>
      <c r="T2684" s="242" t="str">
        <f>IFERROR(VLOOKUP(B2684,HĐ15!$C$7:$L$2000,10,0)," ")</f>
        <v xml:space="preserve"> </v>
      </c>
      <c r="U2684" s="242" t="str">
        <f>IFERROR(VLOOKUP(B2684,HĐ16!$C$7:$L$2000,10,0)," ")</f>
        <v xml:space="preserve"> </v>
      </c>
      <c r="V2684" s="242" t="str">
        <f>IFERROR(VLOOKUP(B2684,HĐ17!$C$7:$L$2000,10,0)," ")</f>
        <v xml:space="preserve"> </v>
      </c>
      <c r="W2684" s="242" t="str">
        <f>IFERROR(VLOOKUP(B2684,HĐ18!$C$7:$L$2000,10,0)," ")</f>
        <v xml:space="preserve"> </v>
      </c>
      <c r="X2684" s="242" t="str">
        <f>IFERROR(VLOOKUP(B2684,HĐ19!$C$7:$L$2000,10,0)," ")</f>
        <v xml:space="preserve"> </v>
      </c>
      <c r="Y2684" s="242" t="str">
        <f>IFERROR(VLOOKUP(B2684,HĐ20!$C$7:$L$2000,10,0)," ")</f>
        <v xml:space="preserve"> </v>
      </c>
      <c r="Z2684" s="242" t="str">
        <f>IFERROR(VLOOKUP(B2684,HĐ21!$C$7:$L$1999,10,0)," ")</f>
        <v xml:space="preserve"> </v>
      </c>
      <c r="AA2684" s="242" t="str">
        <f>IFERROR(VLOOKUP(B2684,HĐ22!$C$7:$L$1999,10,0)," ")</f>
        <v xml:space="preserve"> </v>
      </c>
      <c r="AB2684" s="235">
        <f t="shared" si="43"/>
        <v>0</v>
      </c>
      <c r="AC2684" s="235"/>
    </row>
    <row r="2685" spans="1:29" s="240" customFormat="1" ht="12.75">
      <c r="A2685" s="235">
        <v>2654</v>
      </c>
      <c r="B2685" s="236">
        <v>2005201237</v>
      </c>
      <c r="C2685" s="237" t="s">
        <v>3930</v>
      </c>
      <c r="D2685" s="238" t="s">
        <v>249</v>
      </c>
      <c r="E2685" s="239" t="s">
        <v>1670</v>
      </c>
      <c r="F2685" s="242" t="str">
        <f>IFERROR(VLOOKUP(B2685,HĐ1!$C$8:$L$2000,10,0)," ")</f>
        <v xml:space="preserve"> </v>
      </c>
      <c r="G2685" s="242" t="str">
        <f>IFERROR(VLOOKUP(B2685,HĐ2!$C$7:$L$2000,10,0)," ")</f>
        <v xml:space="preserve"> </v>
      </c>
      <c r="H2685" s="242" t="str">
        <f>IFERROR(VLOOKUP(B2685,HĐ3!$C$8:$L$2000,10,0)," ")</f>
        <v xml:space="preserve"> </v>
      </c>
      <c r="I2685" s="242" t="str">
        <f>IFERROR(VLOOKUP(B2685,HĐ4!$C$8:$L$2000,10,0)," ")</f>
        <v xml:space="preserve"> </v>
      </c>
      <c r="J2685" s="242" t="str">
        <f>IFERROR(VLOOKUP(B2685,HĐ5!$C$8:$L$2000,10,0)," ")</f>
        <v xml:space="preserve"> </v>
      </c>
      <c r="K2685" s="242" t="str">
        <f>IFERROR(VLOOKUP(B2685,HĐ6!$C$8:$L$2000,10,0)," ")</f>
        <v xml:space="preserve"> </v>
      </c>
      <c r="L2685" s="242" t="str">
        <f>IFERROR(VLOOKUP(B2685,HĐ7!$C$7:$L$2000,10,0)," ")</f>
        <v xml:space="preserve"> </v>
      </c>
      <c r="M2685" s="242" t="str">
        <f>IFERROR(VLOOKUP(B2685,HĐ8!$C$7:$L$2000,10,0)," ")</f>
        <v xml:space="preserve"> </v>
      </c>
      <c r="N2685" s="242">
        <f>IFERROR(VLOOKUP(B2685,HĐ9!$C$7:$L$2000,10,0)," ")</f>
        <v>4</v>
      </c>
      <c r="O2685" s="242" t="str">
        <f>IFERROR(VLOOKUP(B2685,HĐ10!$C$8:$L$2000,10,0)," ")</f>
        <v xml:space="preserve"> </v>
      </c>
      <c r="P2685" s="242">
        <f>IFERROR(VLOOKUP(B2685,HĐ11!$C$7:$L$2000,10,0)," ")</f>
        <v>4</v>
      </c>
      <c r="Q2685" s="242" t="str">
        <f>IFERROR(VLOOKUP(B2685,HĐ12!$C$7:$L$2000,10,0)," ")</f>
        <v xml:space="preserve"> </v>
      </c>
      <c r="R2685" s="242" t="str">
        <f>IFERROR(VLOOKUP(B2685,HĐ13!$C$7:$L$2000,10,0)," ")</f>
        <v xml:space="preserve"> </v>
      </c>
      <c r="S2685" s="242" t="str">
        <f>IFERROR(VLOOKUP(B2685,HĐ14!$C$7:$L$2000,10,0)," ")</f>
        <v xml:space="preserve"> </v>
      </c>
      <c r="T2685" s="242" t="str">
        <f>IFERROR(VLOOKUP(B2685,HĐ15!$C$7:$L$2000,10,0)," ")</f>
        <v xml:space="preserve"> </v>
      </c>
      <c r="U2685" s="242" t="str">
        <f>IFERROR(VLOOKUP(B2685,HĐ16!$C$7:$L$2000,10,0)," ")</f>
        <v xml:space="preserve"> </v>
      </c>
      <c r="V2685" s="242" t="str">
        <f>IFERROR(VLOOKUP(B2685,HĐ17!$C$7:$L$2000,10,0)," ")</f>
        <v xml:space="preserve"> </v>
      </c>
      <c r="W2685" s="242" t="str">
        <f>IFERROR(VLOOKUP(B2685,HĐ18!$C$7:$L$2000,10,0)," ")</f>
        <v xml:space="preserve"> </v>
      </c>
      <c r="X2685" s="242" t="str">
        <f>IFERROR(VLOOKUP(B2685,HĐ19!$C$7:$L$2000,10,0)," ")</f>
        <v xml:space="preserve"> </v>
      </c>
      <c r="Y2685" s="242" t="str">
        <f>IFERROR(VLOOKUP(B2685,HĐ20!$C$7:$L$2000,10,0)," ")</f>
        <v xml:space="preserve"> </v>
      </c>
      <c r="Z2685" s="242" t="str">
        <f>IFERROR(VLOOKUP(B2685,HĐ21!$C$7:$L$1999,10,0)," ")</f>
        <v xml:space="preserve"> </v>
      </c>
      <c r="AA2685" s="242" t="str">
        <f>IFERROR(VLOOKUP(B2685,HĐ22!$C$7:$L$1999,10,0)," ")</f>
        <v xml:space="preserve"> </v>
      </c>
      <c r="AB2685" s="235">
        <f t="shared" si="43"/>
        <v>8</v>
      </c>
      <c r="AC2685" s="235"/>
    </row>
    <row r="2686" spans="1:29" s="240" customFormat="1" ht="12.75">
      <c r="A2686" s="235">
        <v>2655</v>
      </c>
      <c r="B2686" s="236">
        <v>2005200199</v>
      </c>
      <c r="C2686" s="237" t="s">
        <v>3931</v>
      </c>
      <c r="D2686" s="238" t="s">
        <v>249</v>
      </c>
      <c r="E2686" s="239" t="s">
        <v>1670</v>
      </c>
      <c r="F2686" s="242" t="str">
        <f>IFERROR(VLOOKUP(B2686,HĐ1!$C$8:$L$2000,10,0)," ")</f>
        <v xml:space="preserve"> </v>
      </c>
      <c r="G2686" s="242" t="str">
        <f>IFERROR(VLOOKUP(B2686,HĐ2!$C$7:$L$2000,10,0)," ")</f>
        <v xml:space="preserve"> </v>
      </c>
      <c r="H2686" s="242" t="str">
        <f>IFERROR(VLOOKUP(B2686,HĐ3!$C$8:$L$2000,10,0)," ")</f>
        <v xml:space="preserve"> </v>
      </c>
      <c r="I2686" s="242" t="str">
        <f>IFERROR(VLOOKUP(B2686,HĐ4!$C$8:$L$2000,10,0)," ")</f>
        <v xml:space="preserve"> </v>
      </c>
      <c r="J2686" s="242" t="str">
        <f>IFERROR(VLOOKUP(B2686,HĐ5!$C$8:$L$2000,10,0)," ")</f>
        <v xml:space="preserve"> </v>
      </c>
      <c r="K2686" s="242" t="str">
        <f>IFERROR(VLOOKUP(B2686,HĐ6!$C$8:$L$2000,10,0)," ")</f>
        <v xml:space="preserve"> </v>
      </c>
      <c r="L2686" s="242" t="str">
        <f>IFERROR(VLOOKUP(B2686,HĐ7!$C$7:$L$2000,10,0)," ")</f>
        <v xml:space="preserve"> </v>
      </c>
      <c r="M2686" s="242" t="str">
        <f>IFERROR(VLOOKUP(B2686,HĐ8!$C$7:$L$2000,10,0)," ")</f>
        <v xml:space="preserve"> </v>
      </c>
      <c r="N2686" s="242" t="str">
        <f>IFERROR(VLOOKUP(B2686,HĐ9!$C$7:$L$2000,10,0)," ")</f>
        <v xml:space="preserve"> </v>
      </c>
      <c r="O2686" s="242" t="str">
        <f>IFERROR(VLOOKUP(B2686,HĐ10!$C$8:$L$2000,10,0)," ")</f>
        <v xml:space="preserve"> </v>
      </c>
      <c r="P2686" s="242" t="str">
        <f>IFERROR(VLOOKUP(B2686,HĐ11!$C$7:$L$2000,10,0)," ")</f>
        <v xml:space="preserve"> </v>
      </c>
      <c r="Q2686" s="242">
        <f>IFERROR(VLOOKUP(B2686,HĐ12!$C$7:$L$2000,10,0)," ")</f>
        <v>2</v>
      </c>
      <c r="R2686" s="242" t="str">
        <f>IFERROR(VLOOKUP(B2686,HĐ13!$C$7:$L$2000,10,0)," ")</f>
        <v xml:space="preserve"> </v>
      </c>
      <c r="S2686" s="242" t="str">
        <f>IFERROR(VLOOKUP(B2686,HĐ14!$C$7:$L$2000,10,0)," ")</f>
        <v xml:space="preserve"> </v>
      </c>
      <c r="T2686" s="242" t="str">
        <f>IFERROR(VLOOKUP(B2686,HĐ15!$C$7:$L$2000,10,0)," ")</f>
        <v xml:space="preserve"> </v>
      </c>
      <c r="U2686" s="242" t="str">
        <f>IFERROR(VLOOKUP(B2686,HĐ16!$C$7:$L$2000,10,0)," ")</f>
        <v xml:space="preserve"> </v>
      </c>
      <c r="V2686" s="242" t="str">
        <f>IFERROR(VLOOKUP(B2686,HĐ17!$C$7:$L$2000,10,0)," ")</f>
        <v xml:space="preserve"> </v>
      </c>
      <c r="W2686" s="242">
        <f>IFERROR(VLOOKUP(B2686,HĐ18!$C$7:$L$2000,10,0)," ")</f>
        <v>4</v>
      </c>
      <c r="X2686" s="242" t="str">
        <f>IFERROR(VLOOKUP(B2686,HĐ19!$C$7:$L$2000,10,0)," ")</f>
        <v xml:space="preserve"> </v>
      </c>
      <c r="Y2686" s="242" t="str">
        <f>IFERROR(VLOOKUP(B2686,HĐ20!$C$7:$L$2000,10,0)," ")</f>
        <v xml:space="preserve"> </v>
      </c>
      <c r="Z2686" s="242" t="str">
        <f>IFERROR(VLOOKUP(B2686,HĐ21!$C$7:$L$1999,10,0)," ")</f>
        <v xml:space="preserve"> </v>
      </c>
      <c r="AA2686" s="242" t="str">
        <f>IFERROR(VLOOKUP(B2686,HĐ22!$C$7:$L$1999,10,0)," ")</f>
        <v xml:space="preserve"> </v>
      </c>
      <c r="AB2686" s="235">
        <f t="shared" si="43"/>
        <v>6</v>
      </c>
      <c r="AC2686" s="235"/>
    </row>
    <row r="2687" spans="1:29" s="240" customFormat="1" ht="12.75" hidden="1">
      <c r="A2687" s="235">
        <v>2656</v>
      </c>
      <c r="B2687" s="236">
        <v>2005200716</v>
      </c>
      <c r="C2687" s="237" t="s">
        <v>3082</v>
      </c>
      <c r="D2687" s="238" t="s">
        <v>249</v>
      </c>
      <c r="E2687" s="239" t="s">
        <v>1670</v>
      </c>
      <c r="F2687" s="242" t="str">
        <f>IFERROR(VLOOKUP(B2687,HĐ1!$C$8:$L$2000,10,0)," ")</f>
        <v xml:space="preserve"> </v>
      </c>
      <c r="G2687" s="242" t="str">
        <f>IFERROR(VLOOKUP(B2687,HĐ2!$C$7:$L$2000,10,0)," ")</f>
        <v xml:space="preserve"> </v>
      </c>
      <c r="H2687" s="242" t="str">
        <f>IFERROR(VLOOKUP(B2687,HĐ3!$C$8:$L$2000,10,0)," ")</f>
        <v xml:space="preserve"> </v>
      </c>
      <c r="I2687" s="242" t="str">
        <f>IFERROR(VLOOKUP(B2687,HĐ4!$C$8:$L$2000,10,0)," ")</f>
        <v xml:space="preserve"> </v>
      </c>
      <c r="J2687" s="242" t="str">
        <f>IFERROR(VLOOKUP(B2687,HĐ5!$C$8:$L$2000,10,0)," ")</f>
        <v xml:space="preserve"> </v>
      </c>
      <c r="K2687" s="242" t="str">
        <f>IFERROR(VLOOKUP(B2687,HĐ6!$C$8:$L$2000,10,0)," ")</f>
        <v xml:space="preserve"> </v>
      </c>
      <c r="L2687" s="242" t="str">
        <f>IFERROR(VLOOKUP(B2687,HĐ7!$C$7:$L$2000,10,0)," ")</f>
        <v xml:space="preserve"> </v>
      </c>
      <c r="M2687" s="242" t="str">
        <f>IFERROR(VLOOKUP(B2687,HĐ8!$C$7:$L$2000,10,0)," ")</f>
        <v xml:space="preserve"> </v>
      </c>
      <c r="N2687" s="242" t="str">
        <f>IFERROR(VLOOKUP(B2687,HĐ9!$C$7:$L$2000,10,0)," ")</f>
        <v xml:space="preserve"> </v>
      </c>
      <c r="O2687" s="242" t="str">
        <f>IFERROR(VLOOKUP(B2687,HĐ10!$C$8:$L$2000,10,0)," ")</f>
        <v xml:space="preserve"> </v>
      </c>
      <c r="P2687" s="242" t="str">
        <f>IFERROR(VLOOKUP(B2687,HĐ11!$C$7:$L$2000,10,0)," ")</f>
        <v xml:space="preserve"> </v>
      </c>
      <c r="Q2687" s="242" t="str">
        <f>IFERROR(VLOOKUP(B2687,HĐ12!$C$7:$L$2000,10,0)," ")</f>
        <v xml:space="preserve"> </v>
      </c>
      <c r="R2687" s="242" t="str">
        <f>IFERROR(VLOOKUP(B2687,HĐ13!$C$7:$L$2000,10,0)," ")</f>
        <v xml:space="preserve"> </v>
      </c>
      <c r="S2687" s="242" t="str">
        <f>IFERROR(VLOOKUP(B2687,HĐ14!$C$7:$L$2000,10,0)," ")</f>
        <v xml:space="preserve"> </v>
      </c>
      <c r="T2687" s="242" t="str">
        <f>IFERROR(VLOOKUP(B2687,HĐ15!$C$7:$L$2000,10,0)," ")</f>
        <v xml:space="preserve"> </v>
      </c>
      <c r="U2687" s="242" t="str">
        <f>IFERROR(VLOOKUP(B2687,HĐ16!$C$7:$L$2000,10,0)," ")</f>
        <v xml:space="preserve"> </v>
      </c>
      <c r="V2687" s="242" t="str">
        <f>IFERROR(VLOOKUP(B2687,HĐ17!$C$7:$L$2000,10,0)," ")</f>
        <v xml:space="preserve"> </v>
      </c>
      <c r="W2687" s="242" t="str">
        <f>IFERROR(VLOOKUP(B2687,HĐ18!$C$7:$L$2000,10,0)," ")</f>
        <v xml:space="preserve"> </v>
      </c>
      <c r="X2687" s="242" t="str">
        <f>IFERROR(VLOOKUP(B2687,HĐ19!$C$7:$L$2000,10,0)," ")</f>
        <v xml:space="preserve"> </v>
      </c>
      <c r="Y2687" s="242" t="str">
        <f>IFERROR(VLOOKUP(B2687,HĐ20!$C$7:$L$2000,10,0)," ")</f>
        <v xml:space="preserve"> </v>
      </c>
      <c r="Z2687" s="242" t="str">
        <f>IFERROR(VLOOKUP(B2687,HĐ21!$C$7:$L$1999,10,0)," ")</f>
        <v xml:space="preserve"> </v>
      </c>
      <c r="AA2687" s="242" t="str">
        <f>IFERROR(VLOOKUP(B2687,HĐ22!$C$7:$L$1999,10,0)," ")</f>
        <v xml:space="preserve"> </v>
      </c>
      <c r="AB2687" s="235">
        <f t="shared" si="43"/>
        <v>0</v>
      </c>
      <c r="AC2687" s="235"/>
    </row>
    <row r="2688" spans="1:29" s="240" customFormat="1" ht="12.75">
      <c r="A2688" s="235">
        <v>2657</v>
      </c>
      <c r="B2688" s="236">
        <v>2005201218</v>
      </c>
      <c r="C2688" s="237" t="s">
        <v>3932</v>
      </c>
      <c r="D2688" s="238" t="s">
        <v>299</v>
      </c>
      <c r="E2688" s="239" t="s">
        <v>1670</v>
      </c>
      <c r="F2688" s="242" t="str">
        <f>IFERROR(VLOOKUP(B2688,HĐ1!$C$8:$L$2000,10,0)," ")</f>
        <v xml:space="preserve"> </v>
      </c>
      <c r="G2688" s="242" t="str">
        <f>IFERROR(VLOOKUP(B2688,HĐ2!$C$7:$L$2000,10,0)," ")</f>
        <v xml:space="preserve"> </v>
      </c>
      <c r="H2688" s="242" t="str">
        <f>IFERROR(VLOOKUP(B2688,HĐ3!$C$8:$L$2000,10,0)," ")</f>
        <v xml:space="preserve"> </v>
      </c>
      <c r="I2688" s="242" t="str">
        <f>IFERROR(VLOOKUP(B2688,HĐ4!$C$8:$L$2000,10,0)," ")</f>
        <v xml:space="preserve"> </v>
      </c>
      <c r="J2688" s="242" t="str">
        <f>IFERROR(VLOOKUP(B2688,HĐ5!$C$8:$L$2000,10,0)," ")</f>
        <v xml:space="preserve"> </v>
      </c>
      <c r="K2688" s="242" t="str">
        <f>IFERROR(VLOOKUP(B2688,HĐ6!$C$8:$L$2000,10,0)," ")</f>
        <v xml:space="preserve"> </v>
      </c>
      <c r="L2688" s="242" t="str">
        <f>IFERROR(VLOOKUP(B2688,HĐ7!$C$7:$L$2000,10,0)," ")</f>
        <v xml:space="preserve"> </v>
      </c>
      <c r="M2688" s="242" t="str">
        <f>IFERROR(VLOOKUP(B2688,HĐ8!$C$7:$L$2000,10,0)," ")</f>
        <v xml:space="preserve"> </v>
      </c>
      <c r="N2688" s="242" t="str">
        <f>IFERROR(VLOOKUP(B2688,HĐ9!$C$7:$L$2000,10,0)," ")</f>
        <v xml:space="preserve"> </v>
      </c>
      <c r="O2688" s="242" t="str">
        <f>IFERROR(VLOOKUP(B2688,HĐ10!$C$8:$L$2000,10,0)," ")</f>
        <v xml:space="preserve"> </v>
      </c>
      <c r="P2688" s="242">
        <f>IFERROR(VLOOKUP(B2688,HĐ11!$C$7:$L$2000,10,0)," ")</f>
        <v>4</v>
      </c>
      <c r="Q2688" s="242" t="str">
        <f>IFERROR(VLOOKUP(B2688,HĐ12!$C$7:$L$2000,10,0)," ")</f>
        <v xml:space="preserve"> </v>
      </c>
      <c r="R2688" s="242" t="str">
        <f>IFERROR(VLOOKUP(B2688,HĐ13!$C$7:$L$2000,10,0)," ")</f>
        <v xml:space="preserve"> </v>
      </c>
      <c r="S2688" s="242" t="str">
        <f>IFERROR(VLOOKUP(B2688,HĐ14!$C$7:$L$2000,10,0)," ")</f>
        <v xml:space="preserve"> </v>
      </c>
      <c r="T2688" s="242" t="str">
        <f>IFERROR(VLOOKUP(B2688,HĐ15!$C$7:$L$2000,10,0)," ")</f>
        <v xml:space="preserve"> </v>
      </c>
      <c r="U2688" s="242" t="str">
        <f>IFERROR(VLOOKUP(B2688,HĐ16!$C$7:$L$2000,10,0)," ")</f>
        <v xml:space="preserve"> </v>
      </c>
      <c r="V2688" s="242" t="str">
        <f>IFERROR(VLOOKUP(B2688,HĐ17!$C$7:$L$2000,10,0)," ")</f>
        <v xml:space="preserve"> </v>
      </c>
      <c r="W2688" s="242" t="str">
        <f>IFERROR(VLOOKUP(B2688,HĐ18!$C$7:$L$2000,10,0)," ")</f>
        <v xml:space="preserve"> </v>
      </c>
      <c r="X2688" s="242" t="str">
        <f>IFERROR(VLOOKUP(B2688,HĐ19!$C$7:$L$2000,10,0)," ")</f>
        <v xml:space="preserve"> </v>
      </c>
      <c r="Y2688" s="242" t="str">
        <f>IFERROR(VLOOKUP(B2688,HĐ20!$C$7:$L$2000,10,0)," ")</f>
        <v xml:space="preserve"> </v>
      </c>
      <c r="Z2688" s="242" t="str">
        <f>IFERROR(VLOOKUP(B2688,HĐ21!$C$7:$L$1999,10,0)," ")</f>
        <v xml:space="preserve"> </v>
      </c>
      <c r="AA2688" s="242" t="str">
        <f>IFERROR(VLOOKUP(B2688,HĐ22!$C$7:$L$1999,10,0)," ")</f>
        <v xml:space="preserve"> </v>
      </c>
      <c r="AB2688" s="235">
        <f t="shared" si="43"/>
        <v>4</v>
      </c>
      <c r="AC2688" s="235"/>
    </row>
    <row r="2689" spans="1:29" s="240" customFormat="1" ht="12.75">
      <c r="A2689" s="235">
        <v>2658</v>
      </c>
      <c r="B2689" s="236">
        <v>2005200554</v>
      </c>
      <c r="C2689" s="237" t="s">
        <v>2215</v>
      </c>
      <c r="D2689" s="238" t="s">
        <v>304</v>
      </c>
      <c r="E2689" s="239" t="s">
        <v>1670</v>
      </c>
      <c r="F2689" s="242" t="str">
        <f>IFERROR(VLOOKUP(B2689,HĐ1!$C$8:$L$2000,10,0)," ")</f>
        <v xml:space="preserve"> </v>
      </c>
      <c r="G2689" s="242" t="str">
        <f>IFERROR(VLOOKUP(B2689,HĐ2!$C$7:$L$2000,10,0)," ")</f>
        <v xml:space="preserve"> </v>
      </c>
      <c r="H2689" s="242" t="str">
        <f>IFERROR(VLOOKUP(B2689,HĐ3!$C$8:$L$2000,10,0)," ")</f>
        <v xml:space="preserve"> </v>
      </c>
      <c r="I2689" s="242" t="str">
        <f>IFERROR(VLOOKUP(B2689,HĐ4!$C$8:$L$2000,10,0)," ")</f>
        <v xml:space="preserve"> </v>
      </c>
      <c r="J2689" s="242" t="str">
        <f>IFERROR(VLOOKUP(B2689,HĐ5!$C$8:$L$2000,10,0)," ")</f>
        <v xml:space="preserve"> </v>
      </c>
      <c r="K2689" s="242" t="str">
        <f>IFERROR(VLOOKUP(B2689,HĐ6!$C$8:$L$2000,10,0)," ")</f>
        <v xml:space="preserve"> </v>
      </c>
      <c r="L2689" s="242" t="str">
        <f>IFERROR(VLOOKUP(B2689,HĐ7!$C$7:$L$2000,10,0)," ")</f>
        <v xml:space="preserve"> </v>
      </c>
      <c r="M2689" s="242" t="str">
        <f>IFERROR(VLOOKUP(B2689,HĐ8!$C$7:$L$2000,10,0)," ")</f>
        <v xml:space="preserve"> </v>
      </c>
      <c r="N2689" s="242" t="str">
        <f>IFERROR(VLOOKUP(B2689,HĐ9!$C$7:$L$2000,10,0)," ")</f>
        <v xml:space="preserve"> </v>
      </c>
      <c r="O2689" s="242" t="str">
        <f>IFERROR(VLOOKUP(B2689,HĐ10!$C$8:$L$2000,10,0)," ")</f>
        <v xml:space="preserve"> </v>
      </c>
      <c r="P2689" s="242">
        <f>IFERROR(VLOOKUP(B2689,HĐ11!$C$7:$L$2000,10,0)," ")</f>
        <v>4</v>
      </c>
      <c r="Q2689" s="242" t="str">
        <f>IFERROR(VLOOKUP(B2689,HĐ12!$C$7:$L$2000,10,0)," ")</f>
        <v xml:space="preserve"> </v>
      </c>
      <c r="R2689" s="242" t="str">
        <f>IFERROR(VLOOKUP(B2689,HĐ13!$C$7:$L$2000,10,0)," ")</f>
        <v xml:space="preserve"> </v>
      </c>
      <c r="S2689" s="242" t="str">
        <f>IFERROR(VLOOKUP(B2689,HĐ14!$C$7:$L$2000,10,0)," ")</f>
        <v xml:space="preserve"> </v>
      </c>
      <c r="T2689" s="242" t="str">
        <f>IFERROR(VLOOKUP(B2689,HĐ15!$C$7:$L$2000,10,0)," ")</f>
        <v xml:space="preserve"> </v>
      </c>
      <c r="U2689" s="242" t="str">
        <f>IFERROR(VLOOKUP(B2689,HĐ16!$C$7:$L$2000,10,0)," ")</f>
        <v xml:space="preserve"> </v>
      </c>
      <c r="V2689" s="242" t="str">
        <f>IFERROR(VLOOKUP(B2689,HĐ17!$C$7:$L$2000,10,0)," ")</f>
        <v xml:space="preserve"> </v>
      </c>
      <c r="W2689" s="242">
        <f>IFERROR(VLOOKUP(B2689,HĐ18!$C$7:$L$2000,10,0)," ")</f>
        <v>4</v>
      </c>
      <c r="X2689" s="242" t="str">
        <f>IFERROR(VLOOKUP(B2689,HĐ19!$C$7:$L$2000,10,0)," ")</f>
        <v xml:space="preserve"> </v>
      </c>
      <c r="Y2689" s="242" t="str">
        <f>IFERROR(VLOOKUP(B2689,HĐ20!$C$7:$L$2000,10,0)," ")</f>
        <v xml:space="preserve"> </v>
      </c>
      <c r="Z2689" s="242" t="str">
        <f>IFERROR(VLOOKUP(B2689,HĐ21!$C$7:$L$1999,10,0)," ")</f>
        <v xml:space="preserve"> </v>
      </c>
      <c r="AA2689" s="242" t="str">
        <f>IFERROR(VLOOKUP(B2689,HĐ22!$C$7:$L$1999,10,0)," ")</f>
        <v xml:space="preserve"> </v>
      </c>
      <c r="AB2689" s="235">
        <f t="shared" si="43"/>
        <v>8</v>
      </c>
      <c r="AC2689" s="235"/>
    </row>
    <row r="2690" spans="1:29" s="240" customFormat="1" ht="12.75">
      <c r="A2690" s="235">
        <v>2659</v>
      </c>
      <c r="B2690" s="236">
        <v>2005200239</v>
      </c>
      <c r="C2690" s="237" t="s">
        <v>1771</v>
      </c>
      <c r="D2690" s="238" t="s">
        <v>304</v>
      </c>
      <c r="E2690" s="239" t="s">
        <v>1670</v>
      </c>
      <c r="F2690" s="242" t="str">
        <f>IFERROR(VLOOKUP(B2690,HĐ1!$C$8:$L$2000,10,0)," ")</f>
        <v xml:space="preserve"> </v>
      </c>
      <c r="G2690" s="242" t="str">
        <f>IFERROR(VLOOKUP(B2690,HĐ2!$C$7:$L$2000,10,0)," ")</f>
        <v xml:space="preserve"> </v>
      </c>
      <c r="H2690" s="242" t="str">
        <f>IFERROR(VLOOKUP(B2690,HĐ3!$C$8:$L$2000,10,0)," ")</f>
        <v xml:space="preserve"> </v>
      </c>
      <c r="I2690" s="242" t="str">
        <f>IFERROR(VLOOKUP(B2690,HĐ4!$C$8:$L$2000,10,0)," ")</f>
        <v xml:space="preserve"> </v>
      </c>
      <c r="J2690" s="242" t="str">
        <f>IFERROR(VLOOKUP(B2690,HĐ5!$C$8:$L$2000,10,0)," ")</f>
        <v xml:space="preserve"> </v>
      </c>
      <c r="K2690" s="242" t="str">
        <f>IFERROR(VLOOKUP(B2690,HĐ6!$C$8:$L$2000,10,0)," ")</f>
        <v xml:space="preserve"> </v>
      </c>
      <c r="L2690" s="242">
        <f>IFERROR(VLOOKUP(B2690,HĐ7!$C$7:$L$2000,10,0)," ")</f>
        <v>4</v>
      </c>
      <c r="M2690" s="242">
        <f>IFERROR(VLOOKUP(B2690,HĐ8!$C$7:$L$2000,10,0)," ")</f>
        <v>4</v>
      </c>
      <c r="N2690" s="242" t="str">
        <f>IFERROR(VLOOKUP(B2690,HĐ9!$C$7:$L$2000,10,0)," ")</f>
        <v xml:space="preserve"> </v>
      </c>
      <c r="O2690" s="242" t="str">
        <f>IFERROR(VLOOKUP(B2690,HĐ10!$C$8:$L$2000,10,0)," ")</f>
        <v xml:space="preserve"> </v>
      </c>
      <c r="P2690" s="242" t="str">
        <f>IFERROR(VLOOKUP(B2690,HĐ11!$C$7:$L$2000,10,0)," ")</f>
        <v xml:space="preserve"> </v>
      </c>
      <c r="Q2690" s="242" t="str">
        <f>IFERROR(VLOOKUP(B2690,HĐ12!$C$7:$L$2000,10,0)," ")</f>
        <v xml:space="preserve"> </v>
      </c>
      <c r="R2690" s="242" t="str">
        <f>IFERROR(VLOOKUP(B2690,HĐ13!$C$7:$L$2000,10,0)," ")</f>
        <v xml:space="preserve"> </v>
      </c>
      <c r="S2690" s="242" t="str">
        <f>IFERROR(VLOOKUP(B2690,HĐ14!$C$7:$L$2000,10,0)," ")</f>
        <v xml:space="preserve"> </v>
      </c>
      <c r="T2690" s="242" t="str">
        <f>IFERROR(VLOOKUP(B2690,HĐ15!$C$7:$L$2000,10,0)," ")</f>
        <v xml:space="preserve"> </v>
      </c>
      <c r="U2690" s="242" t="str">
        <f>IFERROR(VLOOKUP(B2690,HĐ16!$C$7:$L$2000,10,0)," ")</f>
        <v xml:space="preserve"> </v>
      </c>
      <c r="V2690" s="242" t="str">
        <f>IFERROR(VLOOKUP(B2690,HĐ17!$C$7:$L$2000,10,0)," ")</f>
        <v xml:space="preserve"> </v>
      </c>
      <c r="W2690" s="242" t="str">
        <f>IFERROR(VLOOKUP(B2690,HĐ18!$C$7:$L$2000,10,0)," ")</f>
        <v xml:space="preserve"> </v>
      </c>
      <c r="X2690" s="242" t="str">
        <f>IFERROR(VLOOKUP(B2690,HĐ19!$C$7:$L$2000,10,0)," ")</f>
        <v xml:space="preserve"> </v>
      </c>
      <c r="Y2690" s="242" t="str">
        <f>IFERROR(VLOOKUP(B2690,HĐ20!$C$7:$L$2000,10,0)," ")</f>
        <v xml:space="preserve"> </v>
      </c>
      <c r="Z2690" s="242" t="str">
        <f>IFERROR(VLOOKUP(B2690,HĐ21!$C$7:$L$1999,10,0)," ")</f>
        <v xml:space="preserve"> </v>
      </c>
      <c r="AA2690" s="242" t="str">
        <f>IFERROR(VLOOKUP(B2690,HĐ22!$C$7:$L$1999,10,0)," ")</f>
        <v xml:space="preserve"> </v>
      </c>
      <c r="AB2690" s="235">
        <f t="shared" si="43"/>
        <v>8</v>
      </c>
      <c r="AC2690" s="235"/>
    </row>
    <row r="2691" spans="1:29" s="240" customFormat="1" ht="12.75">
      <c r="A2691" s="235">
        <v>2660</v>
      </c>
      <c r="B2691" s="236">
        <v>2005201209</v>
      </c>
      <c r="C2691" s="237" t="s">
        <v>2106</v>
      </c>
      <c r="D2691" s="238" t="s">
        <v>304</v>
      </c>
      <c r="E2691" s="239" t="s">
        <v>1670</v>
      </c>
      <c r="F2691" s="242" t="str">
        <f>IFERROR(VLOOKUP(B2691,HĐ1!$C$8:$L$2000,10,0)," ")</f>
        <v xml:space="preserve"> </v>
      </c>
      <c r="G2691" s="242" t="str">
        <f>IFERROR(VLOOKUP(B2691,HĐ2!$C$7:$L$2000,10,0)," ")</f>
        <v xml:space="preserve"> </v>
      </c>
      <c r="H2691" s="242" t="str">
        <f>IFERROR(VLOOKUP(B2691,HĐ3!$C$8:$L$2000,10,0)," ")</f>
        <v xml:space="preserve"> </v>
      </c>
      <c r="I2691" s="242" t="str">
        <f>IFERROR(VLOOKUP(B2691,HĐ4!$C$8:$L$2000,10,0)," ")</f>
        <v xml:space="preserve"> </v>
      </c>
      <c r="J2691" s="242" t="str">
        <f>IFERROR(VLOOKUP(B2691,HĐ5!$C$8:$L$2000,10,0)," ")</f>
        <v xml:space="preserve"> </v>
      </c>
      <c r="K2691" s="242" t="str">
        <f>IFERROR(VLOOKUP(B2691,HĐ6!$C$8:$L$2000,10,0)," ")</f>
        <v xml:space="preserve"> </v>
      </c>
      <c r="L2691" s="242" t="str">
        <f>IFERROR(VLOOKUP(B2691,HĐ7!$C$7:$L$2000,10,0)," ")</f>
        <v xml:space="preserve"> </v>
      </c>
      <c r="M2691" s="242" t="str">
        <f>IFERROR(VLOOKUP(B2691,HĐ8!$C$7:$L$2000,10,0)," ")</f>
        <v xml:space="preserve"> </v>
      </c>
      <c r="N2691" s="242" t="str">
        <f>IFERROR(VLOOKUP(B2691,HĐ9!$C$7:$L$2000,10,0)," ")</f>
        <v xml:space="preserve"> </v>
      </c>
      <c r="O2691" s="242" t="str">
        <f>IFERROR(VLOOKUP(B2691,HĐ10!$C$8:$L$2000,10,0)," ")</f>
        <v xml:space="preserve"> </v>
      </c>
      <c r="P2691" s="242" t="str">
        <f>IFERROR(VLOOKUP(B2691,HĐ11!$C$7:$L$2000,10,0)," ")</f>
        <v xml:space="preserve"> </v>
      </c>
      <c r="Q2691" s="242" t="str">
        <f>IFERROR(VLOOKUP(B2691,HĐ12!$C$7:$L$2000,10,0)," ")</f>
        <v xml:space="preserve"> </v>
      </c>
      <c r="R2691" s="242">
        <f>IFERROR(VLOOKUP(B2691,HĐ13!$C$7:$L$2000,10,0)," ")</f>
        <v>6</v>
      </c>
      <c r="S2691" s="242">
        <f>IFERROR(VLOOKUP(B2691,HĐ14!$C$7:$L$2000,10,0)," ")</f>
        <v>8</v>
      </c>
      <c r="T2691" s="242" t="str">
        <f>IFERROR(VLOOKUP(B2691,HĐ15!$C$7:$L$2000,10,0)," ")</f>
        <v xml:space="preserve"> </v>
      </c>
      <c r="U2691" s="242" t="str">
        <f>IFERROR(VLOOKUP(B2691,HĐ16!$C$7:$L$2000,10,0)," ")</f>
        <v xml:space="preserve"> </v>
      </c>
      <c r="V2691" s="242" t="str">
        <f>IFERROR(VLOOKUP(B2691,HĐ17!$C$7:$L$2000,10,0)," ")</f>
        <v xml:space="preserve"> </v>
      </c>
      <c r="W2691" s="242" t="str">
        <f>IFERROR(VLOOKUP(B2691,HĐ18!$C$7:$L$2000,10,0)," ")</f>
        <v xml:space="preserve"> </v>
      </c>
      <c r="X2691" s="242" t="str">
        <f>IFERROR(VLOOKUP(B2691,HĐ19!$C$7:$L$2000,10,0)," ")</f>
        <v xml:space="preserve"> </v>
      </c>
      <c r="Y2691" s="242" t="str">
        <f>IFERROR(VLOOKUP(B2691,HĐ20!$C$7:$L$2000,10,0)," ")</f>
        <v xml:space="preserve"> </v>
      </c>
      <c r="Z2691" s="242" t="str">
        <f>IFERROR(VLOOKUP(B2691,HĐ21!$C$7:$L$1999,10,0)," ")</f>
        <v xml:space="preserve"> </v>
      </c>
      <c r="AA2691" s="242" t="str">
        <f>IFERROR(VLOOKUP(B2691,HĐ22!$C$7:$L$1999,10,0)," ")</f>
        <v xml:space="preserve"> </v>
      </c>
      <c r="AB2691" s="235">
        <f t="shared" si="43"/>
        <v>14</v>
      </c>
      <c r="AC2691" s="235"/>
    </row>
    <row r="2692" spans="1:29" s="240" customFormat="1" ht="12.75">
      <c r="A2692" s="235">
        <v>2661</v>
      </c>
      <c r="B2692" s="236">
        <v>2005201059</v>
      </c>
      <c r="C2692" s="237" t="s">
        <v>594</v>
      </c>
      <c r="D2692" s="238" t="s">
        <v>238</v>
      </c>
      <c r="E2692" s="239" t="s">
        <v>1670</v>
      </c>
      <c r="F2692" s="242" t="str">
        <f>IFERROR(VLOOKUP(B2692,HĐ1!$C$8:$L$2000,10,0)," ")</f>
        <v xml:space="preserve"> </v>
      </c>
      <c r="G2692" s="242" t="str">
        <f>IFERROR(VLOOKUP(B2692,HĐ2!$C$7:$L$2000,10,0)," ")</f>
        <v xml:space="preserve"> </v>
      </c>
      <c r="H2692" s="242" t="str">
        <f>IFERROR(VLOOKUP(B2692,HĐ3!$C$8:$L$2000,10,0)," ")</f>
        <v xml:space="preserve"> </v>
      </c>
      <c r="I2692" s="242" t="str">
        <f>IFERROR(VLOOKUP(B2692,HĐ4!$C$8:$L$2000,10,0)," ")</f>
        <v xml:space="preserve"> </v>
      </c>
      <c r="J2692" s="242" t="str">
        <f>IFERROR(VLOOKUP(B2692,HĐ5!$C$8:$L$2000,10,0)," ")</f>
        <v xml:space="preserve"> </v>
      </c>
      <c r="K2692" s="242" t="str">
        <f>IFERROR(VLOOKUP(B2692,HĐ6!$C$8:$L$2000,10,0)," ")</f>
        <v xml:space="preserve"> </v>
      </c>
      <c r="L2692" s="242" t="str">
        <f>IFERROR(VLOOKUP(B2692,HĐ7!$C$7:$L$2000,10,0)," ")</f>
        <v xml:space="preserve"> </v>
      </c>
      <c r="M2692" s="242" t="str">
        <f>IFERROR(VLOOKUP(B2692,HĐ8!$C$7:$L$2000,10,0)," ")</f>
        <v xml:space="preserve"> </v>
      </c>
      <c r="N2692" s="242" t="str">
        <f>IFERROR(VLOOKUP(B2692,HĐ9!$C$7:$L$2000,10,0)," ")</f>
        <v xml:space="preserve"> </v>
      </c>
      <c r="O2692" s="242" t="str">
        <f>IFERROR(VLOOKUP(B2692,HĐ10!$C$8:$L$2000,10,0)," ")</f>
        <v xml:space="preserve"> </v>
      </c>
      <c r="P2692" s="242">
        <f>IFERROR(VLOOKUP(B2692,HĐ11!$C$7:$L$2000,10,0)," ")</f>
        <v>4</v>
      </c>
      <c r="Q2692" s="242">
        <f>IFERROR(VLOOKUP(B2692,HĐ12!$C$7:$L$2000,10,0)," ")</f>
        <v>2</v>
      </c>
      <c r="R2692" s="242" t="str">
        <f>IFERROR(VLOOKUP(B2692,HĐ13!$C$7:$L$2000,10,0)," ")</f>
        <v xml:space="preserve"> </v>
      </c>
      <c r="S2692" s="242" t="str">
        <f>IFERROR(VLOOKUP(B2692,HĐ14!$C$7:$L$2000,10,0)," ")</f>
        <v xml:space="preserve"> </v>
      </c>
      <c r="T2692" s="242" t="str">
        <f>IFERROR(VLOOKUP(B2692,HĐ15!$C$7:$L$2000,10,0)," ")</f>
        <v xml:space="preserve"> </v>
      </c>
      <c r="U2692" s="242" t="str">
        <f>IFERROR(VLOOKUP(B2692,HĐ16!$C$7:$L$2000,10,0)," ")</f>
        <v xml:space="preserve"> </v>
      </c>
      <c r="V2692" s="242" t="str">
        <f>IFERROR(VLOOKUP(B2692,HĐ17!$C$7:$L$2000,10,0)," ")</f>
        <v xml:space="preserve"> </v>
      </c>
      <c r="W2692" s="242" t="str">
        <f>IFERROR(VLOOKUP(B2692,HĐ18!$C$7:$L$2000,10,0)," ")</f>
        <v xml:space="preserve"> </v>
      </c>
      <c r="X2692" s="242" t="str">
        <f>IFERROR(VLOOKUP(B2692,HĐ19!$C$7:$L$2000,10,0)," ")</f>
        <v xml:space="preserve"> </v>
      </c>
      <c r="Y2692" s="242" t="str">
        <f>IFERROR(VLOOKUP(B2692,HĐ20!$C$7:$L$2000,10,0)," ")</f>
        <v xml:space="preserve"> </v>
      </c>
      <c r="Z2692" s="242" t="str">
        <f>IFERROR(VLOOKUP(B2692,HĐ21!$C$7:$L$1999,10,0)," ")</f>
        <v xml:space="preserve"> </v>
      </c>
      <c r="AA2692" s="242" t="str">
        <f>IFERROR(VLOOKUP(B2692,HĐ22!$C$7:$L$1999,10,0)," ")</f>
        <v xml:space="preserve"> </v>
      </c>
      <c r="AB2692" s="235">
        <f t="shared" si="43"/>
        <v>6</v>
      </c>
      <c r="AC2692" s="235"/>
    </row>
    <row r="2693" spans="1:29" s="240" customFormat="1" ht="12.75">
      <c r="A2693" s="235">
        <v>2662</v>
      </c>
      <c r="B2693" s="236">
        <v>2005200455</v>
      </c>
      <c r="C2693" s="237" t="s">
        <v>3933</v>
      </c>
      <c r="D2693" s="238" t="s">
        <v>153</v>
      </c>
      <c r="E2693" s="239" t="s">
        <v>1670</v>
      </c>
      <c r="F2693" s="242" t="str">
        <f>IFERROR(VLOOKUP(B2693,HĐ1!$C$8:$L$2000,10,0)," ")</f>
        <v xml:space="preserve"> </v>
      </c>
      <c r="G2693" s="242" t="str">
        <f>IFERROR(VLOOKUP(B2693,HĐ2!$C$7:$L$2000,10,0)," ")</f>
        <v xml:space="preserve"> </v>
      </c>
      <c r="H2693" s="242" t="str">
        <f>IFERROR(VLOOKUP(B2693,HĐ3!$C$8:$L$2000,10,0)," ")</f>
        <v xml:space="preserve"> </v>
      </c>
      <c r="I2693" s="242" t="str">
        <f>IFERROR(VLOOKUP(B2693,HĐ4!$C$8:$L$2000,10,0)," ")</f>
        <v xml:space="preserve"> </v>
      </c>
      <c r="J2693" s="242" t="str">
        <f>IFERROR(VLOOKUP(B2693,HĐ5!$C$8:$L$2000,10,0)," ")</f>
        <v xml:space="preserve"> </v>
      </c>
      <c r="K2693" s="242" t="str">
        <f>IFERROR(VLOOKUP(B2693,HĐ6!$C$8:$L$2000,10,0)," ")</f>
        <v xml:space="preserve"> </v>
      </c>
      <c r="L2693" s="242" t="str">
        <f>IFERROR(VLOOKUP(B2693,HĐ7!$C$7:$L$2000,10,0)," ")</f>
        <v xml:space="preserve"> </v>
      </c>
      <c r="M2693" s="242" t="str">
        <f>IFERROR(VLOOKUP(B2693,HĐ8!$C$7:$L$2000,10,0)," ")</f>
        <v xml:space="preserve"> </v>
      </c>
      <c r="N2693" s="242" t="str">
        <f>IFERROR(VLOOKUP(B2693,HĐ9!$C$7:$L$2000,10,0)," ")</f>
        <v xml:space="preserve"> </v>
      </c>
      <c r="O2693" s="242" t="str">
        <f>IFERROR(VLOOKUP(B2693,HĐ10!$C$8:$L$2000,10,0)," ")</f>
        <v xml:space="preserve"> </v>
      </c>
      <c r="P2693" s="242" t="str">
        <f>IFERROR(VLOOKUP(B2693,HĐ11!$C$7:$L$2000,10,0)," ")</f>
        <v xml:space="preserve"> </v>
      </c>
      <c r="Q2693" s="242" t="str">
        <f>IFERROR(VLOOKUP(B2693,HĐ12!$C$7:$L$2000,10,0)," ")</f>
        <v xml:space="preserve"> </v>
      </c>
      <c r="R2693" s="242" t="str">
        <f>IFERROR(VLOOKUP(B2693,HĐ13!$C$7:$L$2000,10,0)," ")</f>
        <v xml:space="preserve"> </v>
      </c>
      <c r="S2693" s="242" t="str">
        <f>IFERROR(VLOOKUP(B2693,HĐ14!$C$7:$L$2000,10,0)," ")</f>
        <v xml:space="preserve"> </v>
      </c>
      <c r="T2693" s="242" t="str">
        <f>IFERROR(VLOOKUP(B2693,HĐ15!$C$7:$L$2000,10,0)," ")</f>
        <v xml:space="preserve"> </v>
      </c>
      <c r="U2693" s="242" t="str">
        <f>IFERROR(VLOOKUP(B2693,HĐ16!$C$7:$L$2000,10,0)," ")</f>
        <v xml:space="preserve"> </v>
      </c>
      <c r="V2693" s="242" t="str">
        <f>IFERROR(VLOOKUP(B2693,HĐ17!$C$7:$L$2000,10,0)," ")</f>
        <v xml:space="preserve"> </v>
      </c>
      <c r="W2693" s="242">
        <f>IFERROR(VLOOKUP(B2693,HĐ18!$C$7:$L$2000,10,0)," ")</f>
        <v>4</v>
      </c>
      <c r="X2693" s="242" t="str">
        <f>IFERROR(VLOOKUP(B2693,HĐ19!$C$7:$L$2000,10,0)," ")</f>
        <v xml:space="preserve"> </v>
      </c>
      <c r="Y2693" s="242" t="str">
        <f>IFERROR(VLOOKUP(B2693,HĐ20!$C$7:$L$2000,10,0)," ")</f>
        <v xml:space="preserve"> </v>
      </c>
      <c r="Z2693" s="242" t="str">
        <f>IFERROR(VLOOKUP(B2693,HĐ21!$C$7:$L$1999,10,0)," ")</f>
        <v xml:space="preserve"> </v>
      </c>
      <c r="AA2693" s="242" t="str">
        <f>IFERROR(VLOOKUP(B2693,HĐ22!$C$7:$L$1999,10,0)," ")</f>
        <v xml:space="preserve"> </v>
      </c>
      <c r="AB2693" s="235">
        <f t="shared" si="43"/>
        <v>4</v>
      </c>
      <c r="AC2693" s="235"/>
    </row>
    <row r="2694" spans="1:29" s="240" customFormat="1" ht="12.75">
      <c r="A2694" s="235">
        <v>2663</v>
      </c>
      <c r="B2694" s="236">
        <v>2005201139</v>
      </c>
      <c r="C2694" s="237" t="s">
        <v>2310</v>
      </c>
      <c r="D2694" s="238" t="s">
        <v>153</v>
      </c>
      <c r="E2694" s="239" t="s">
        <v>1670</v>
      </c>
      <c r="F2694" s="242" t="str">
        <f>IFERROR(VLOOKUP(B2694,HĐ1!$C$8:$L$2000,10,0)," ")</f>
        <v xml:space="preserve"> </v>
      </c>
      <c r="G2694" s="242" t="str">
        <f>IFERROR(VLOOKUP(B2694,HĐ2!$C$7:$L$2000,10,0)," ")</f>
        <v xml:space="preserve"> </v>
      </c>
      <c r="H2694" s="242" t="str">
        <f>IFERROR(VLOOKUP(B2694,HĐ3!$C$8:$L$2000,10,0)," ")</f>
        <v xml:space="preserve"> </v>
      </c>
      <c r="I2694" s="242" t="str">
        <f>IFERROR(VLOOKUP(B2694,HĐ4!$C$8:$L$2000,10,0)," ")</f>
        <v xml:space="preserve"> </v>
      </c>
      <c r="J2694" s="242" t="str">
        <f>IFERROR(VLOOKUP(B2694,HĐ5!$C$8:$L$2000,10,0)," ")</f>
        <v xml:space="preserve"> </v>
      </c>
      <c r="K2694" s="242" t="str">
        <f>IFERROR(VLOOKUP(B2694,HĐ6!$C$8:$L$2000,10,0)," ")</f>
        <v xml:space="preserve"> </v>
      </c>
      <c r="L2694" s="242" t="str">
        <f>IFERROR(VLOOKUP(B2694,HĐ7!$C$7:$L$2000,10,0)," ")</f>
        <v xml:space="preserve"> </v>
      </c>
      <c r="M2694" s="242" t="str">
        <f>IFERROR(VLOOKUP(B2694,HĐ8!$C$7:$L$2000,10,0)," ")</f>
        <v xml:space="preserve"> </v>
      </c>
      <c r="N2694" s="242" t="str">
        <f>IFERROR(VLOOKUP(B2694,HĐ9!$C$7:$L$2000,10,0)," ")</f>
        <v xml:space="preserve"> </v>
      </c>
      <c r="O2694" s="242" t="str">
        <f>IFERROR(VLOOKUP(B2694,HĐ10!$C$8:$L$2000,10,0)," ")</f>
        <v xml:space="preserve"> </v>
      </c>
      <c r="P2694" s="242">
        <f>IFERROR(VLOOKUP(B2694,HĐ11!$C$7:$L$2000,10,0)," ")</f>
        <v>4</v>
      </c>
      <c r="Q2694" s="242" t="str">
        <f>IFERROR(VLOOKUP(B2694,HĐ12!$C$7:$L$2000,10,0)," ")</f>
        <v xml:space="preserve"> </v>
      </c>
      <c r="R2694" s="242" t="str">
        <f>IFERROR(VLOOKUP(B2694,HĐ13!$C$7:$L$2000,10,0)," ")</f>
        <v xml:space="preserve"> </v>
      </c>
      <c r="S2694" s="242" t="str">
        <f>IFERROR(VLOOKUP(B2694,HĐ14!$C$7:$L$2000,10,0)," ")</f>
        <v xml:space="preserve"> </v>
      </c>
      <c r="T2694" s="242" t="str">
        <f>IFERROR(VLOOKUP(B2694,HĐ15!$C$7:$L$2000,10,0)," ")</f>
        <v xml:space="preserve"> </v>
      </c>
      <c r="U2694" s="242" t="str">
        <f>IFERROR(VLOOKUP(B2694,HĐ16!$C$7:$L$2000,10,0)," ")</f>
        <v xml:space="preserve"> </v>
      </c>
      <c r="V2694" s="242" t="str">
        <f>IFERROR(VLOOKUP(B2694,HĐ17!$C$7:$L$2000,10,0)," ")</f>
        <v xml:space="preserve"> </v>
      </c>
      <c r="W2694" s="242" t="str">
        <f>IFERROR(VLOOKUP(B2694,HĐ18!$C$7:$L$2000,10,0)," ")</f>
        <v xml:space="preserve"> </v>
      </c>
      <c r="X2694" s="242" t="str">
        <f>IFERROR(VLOOKUP(B2694,HĐ19!$C$7:$L$2000,10,0)," ")</f>
        <v xml:space="preserve"> </v>
      </c>
      <c r="Y2694" s="242" t="str">
        <f>IFERROR(VLOOKUP(B2694,HĐ20!$C$7:$L$2000,10,0)," ")</f>
        <v xml:space="preserve"> </v>
      </c>
      <c r="Z2694" s="242" t="str">
        <f>IFERROR(VLOOKUP(B2694,HĐ21!$C$7:$L$1999,10,0)," ")</f>
        <v xml:space="preserve"> </v>
      </c>
      <c r="AA2694" s="242" t="str">
        <f>IFERROR(VLOOKUP(B2694,HĐ22!$C$7:$L$1999,10,0)," ")</f>
        <v xml:space="preserve"> </v>
      </c>
      <c r="AB2694" s="235">
        <f t="shared" si="43"/>
        <v>4</v>
      </c>
      <c r="AC2694" s="235"/>
    </row>
    <row r="2695" spans="1:29" s="240" customFormat="1" ht="12.75">
      <c r="A2695" s="235">
        <v>2664</v>
      </c>
      <c r="B2695" s="236">
        <v>2005200265</v>
      </c>
      <c r="C2695" s="237" t="s">
        <v>142</v>
      </c>
      <c r="D2695" s="238" t="s">
        <v>1776</v>
      </c>
      <c r="E2695" s="239" t="s">
        <v>1670</v>
      </c>
      <c r="F2695" s="242" t="str">
        <f>IFERROR(VLOOKUP(B2695,HĐ1!$C$8:$L$2000,10,0)," ")</f>
        <v xml:space="preserve"> </v>
      </c>
      <c r="G2695" s="242" t="str">
        <f>IFERROR(VLOOKUP(B2695,HĐ2!$C$7:$L$2000,10,0)," ")</f>
        <v xml:space="preserve"> </v>
      </c>
      <c r="H2695" s="242" t="str">
        <f>IFERROR(VLOOKUP(B2695,HĐ3!$C$8:$L$2000,10,0)," ")</f>
        <v xml:space="preserve"> </v>
      </c>
      <c r="I2695" s="242" t="str">
        <f>IFERROR(VLOOKUP(B2695,HĐ4!$C$8:$L$2000,10,0)," ")</f>
        <v xml:space="preserve"> </v>
      </c>
      <c r="J2695" s="242" t="str">
        <f>IFERROR(VLOOKUP(B2695,HĐ5!$C$8:$L$2000,10,0)," ")</f>
        <v xml:space="preserve"> </v>
      </c>
      <c r="K2695" s="242" t="str">
        <f>IFERROR(VLOOKUP(B2695,HĐ6!$C$8:$L$2000,10,0)," ")</f>
        <v xml:space="preserve"> </v>
      </c>
      <c r="L2695" s="242" t="str">
        <f>IFERROR(VLOOKUP(B2695,HĐ7!$C$7:$L$2000,10,0)," ")</f>
        <v xml:space="preserve"> </v>
      </c>
      <c r="M2695" s="242" t="str">
        <f>IFERROR(VLOOKUP(B2695,HĐ8!$C$7:$L$2000,10,0)," ")</f>
        <v xml:space="preserve"> </v>
      </c>
      <c r="N2695" s="242" t="str">
        <f>IFERROR(VLOOKUP(B2695,HĐ9!$C$7:$L$2000,10,0)," ")</f>
        <v xml:space="preserve"> </v>
      </c>
      <c r="O2695" s="242" t="str">
        <f>IFERROR(VLOOKUP(B2695,HĐ10!$C$8:$L$2000,10,0)," ")</f>
        <v xml:space="preserve"> </v>
      </c>
      <c r="P2695" s="242">
        <f>IFERROR(VLOOKUP(B2695,HĐ11!$C$7:$L$2000,10,0)," ")</f>
        <v>4</v>
      </c>
      <c r="Q2695" s="242" t="str">
        <f>IFERROR(VLOOKUP(B2695,HĐ12!$C$7:$L$2000,10,0)," ")</f>
        <v xml:space="preserve"> </v>
      </c>
      <c r="R2695" s="242" t="str">
        <f>IFERROR(VLOOKUP(B2695,HĐ13!$C$7:$L$2000,10,0)," ")</f>
        <v xml:space="preserve"> </v>
      </c>
      <c r="S2695" s="242" t="str">
        <f>IFERROR(VLOOKUP(B2695,HĐ14!$C$7:$L$2000,10,0)," ")</f>
        <v xml:space="preserve"> </v>
      </c>
      <c r="T2695" s="242" t="str">
        <f>IFERROR(VLOOKUP(B2695,HĐ15!$C$7:$L$2000,10,0)," ")</f>
        <v xml:space="preserve"> </v>
      </c>
      <c r="U2695" s="242" t="str">
        <f>IFERROR(VLOOKUP(B2695,HĐ16!$C$7:$L$2000,10,0)," ")</f>
        <v xml:space="preserve"> </v>
      </c>
      <c r="V2695" s="242" t="str">
        <f>IFERROR(VLOOKUP(B2695,HĐ17!$C$7:$L$2000,10,0)," ")</f>
        <v xml:space="preserve"> </v>
      </c>
      <c r="W2695" s="242" t="str">
        <f>IFERROR(VLOOKUP(B2695,HĐ18!$C$7:$L$2000,10,0)," ")</f>
        <v xml:space="preserve"> </v>
      </c>
      <c r="X2695" s="242" t="str">
        <f>IFERROR(VLOOKUP(B2695,HĐ19!$C$7:$L$2000,10,0)," ")</f>
        <v xml:space="preserve"> </v>
      </c>
      <c r="Y2695" s="242" t="str">
        <f>IFERROR(VLOOKUP(B2695,HĐ20!$C$7:$L$2000,10,0)," ")</f>
        <v xml:space="preserve"> </v>
      </c>
      <c r="Z2695" s="242" t="str">
        <f>IFERROR(VLOOKUP(B2695,HĐ21!$C$7:$L$1999,10,0)," ")</f>
        <v xml:space="preserve"> </v>
      </c>
      <c r="AA2695" s="242" t="str">
        <f>IFERROR(VLOOKUP(B2695,HĐ22!$C$7:$L$1999,10,0)," ")</f>
        <v xml:space="preserve"> </v>
      </c>
      <c r="AB2695" s="235">
        <f t="shared" si="43"/>
        <v>4</v>
      </c>
      <c r="AC2695" s="235"/>
    </row>
    <row r="2696" spans="1:29" s="240" customFormat="1" ht="12.75">
      <c r="A2696" s="235">
        <v>2665</v>
      </c>
      <c r="B2696" s="236">
        <v>2005200377</v>
      </c>
      <c r="C2696" s="237" t="s">
        <v>1959</v>
      </c>
      <c r="D2696" s="238" t="s">
        <v>318</v>
      </c>
      <c r="E2696" s="239" t="s">
        <v>1670</v>
      </c>
      <c r="F2696" s="242" t="str">
        <f>IFERROR(VLOOKUP(B2696,HĐ1!$C$8:$L$2000,10,0)," ")</f>
        <v xml:space="preserve"> </v>
      </c>
      <c r="G2696" s="242" t="str">
        <f>IFERROR(VLOOKUP(B2696,HĐ2!$C$7:$L$2000,10,0)," ")</f>
        <v xml:space="preserve"> </v>
      </c>
      <c r="H2696" s="242" t="str">
        <f>IFERROR(VLOOKUP(B2696,HĐ3!$C$8:$L$2000,10,0)," ")</f>
        <v xml:space="preserve"> </v>
      </c>
      <c r="I2696" s="242" t="str">
        <f>IFERROR(VLOOKUP(B2696,HĐ4!$C$8:$L$2000,10,0)," ")</f>
        <v xml:space="preserve"> </v>
      </c>
      <c r="J2696" s="242" t="str">
        <f>IFERROR(VLOOKUP(B2696,HĐ5!$C$8:$L$2000,10,0)," ")</f>
        <v xml:space="preserve"> </v>
      </c>
      <c r="K2696" s="242" t="str">
        <f>IFERROR(VLOOKUP(B2696,HĐ6!$C$8:$L$2000,10,0)," ")</f>
        <v xml:space="preserve"> </v>
      </c>
      <c r="L2696" s="242" t="str">
        <f>IFERROR(VLOOKUP(B2696,HĐ7!$C$7:$L$2000,10,0)," ")</f>
        <v xml:space="preserve"> </v>
      </c>
      <c r="M2696" s="242">
        <f>IFERROR(VLOOKUP(B2696,HĐ8!$C$7:$L$2000,10,0)," ")</f>
        <v>4</v>
      </c>
      <c r="N2696" s="242" t="str">
        <f>IFERROR(VLOOKUP(B2696,HĐ9!$C$7:$L$2000,10,0)," ")</f>
        <v xml:space="preserve"> </v>
      </c>
      <c r="O2696" s="242" t="str">
        <f>IFERROR(VLOOKUP(B2696,HĐ10!$C$8:$L$2000,10,0)," ")</f>
        <v xml:space="preserve"> </v>
      </c>
      <c r="P2696" s="242" t="str">
        <f>IFERROR(VLOOKUP(B2696,HĐ11!$C$7:$L$2000,10,0)," ")</f>
        <v xml:space="preserve"> </v>
      </c>
      <c r="Q2696" s="242" t="str">
        <f>IFERROR(VLOOKUP(B2696,HĐ12!$C$7:$L$2000,10,0)," ")</f>
        <v xml:space="preserve"> </v>
      </c>
      <c r="R2696" s="242" t="str">
        <f>IFERROR(VLOOKUP(B2696,HĐ13!$C$7:$L$2000,10,0)," ")</f>
        <v xml:space="preserve"> </v>
      </c>
      <c r="S2696" s="242" t="str">
        <f>IFERROR(VLOOKUP(B2696,HĐ14!$C$7:$L$2000,10,0)," ")</f>
        <v xml:space="preserve"> </v>
      </c>
      <c r="T2696" s="242" t="str">
        <f>IFERROR(VLOOKUP(B2696,HĐ15!$C$7:$L$2000,10,0)," ")</f>
        <v xml:space="preserve"> </v>
      </c>
      <c r="U2696" s="242" t="str">
        <f>IFERROR(VLOOKUP(B2696,HĐ16!$C$7:$L$2000,10,0)," ")</f>
        <v xml:space="preserve"> </v>
      </c>
      <c r="V2696" s="242" t="str">
        <f>IFERROR(VLOOKUP(B2696,HĐ17!$C$7:$L$2000,10,0)," ")</f>
        <v xml:space="preserve"> </v>
      </c>
      <c r="W2696" s="242" t="str">
        <f>IFERROR(VLOOKUP(B2696,HĐ18!$C$7:$L$2000,10,0)," ")</f>
        <v xml:space="preserve"> </v>
      </c>
      <c r="X2696" s="242" t="str">
        <f>IFERROR(VLOOKUP(B2696,HĐ19!$C$7:$L$2000,10,0)," ")</f>
        <v xml:space="preserve"> </v>
      </c>
      <c r="Y2696" s="242" t="str">
        <f>IFERROR(VLOOKUP(B2696,HĐ20!$C$7:$L$2000,10,0)," ")</f>
        <v xml:space="preserve"> </v>
      </c>
      <c r="Z2696" s="242" t="str">
        <f>IFERROR(VLOOKUP(B2696,HĐ21!$C$7:$L$1999,10,0)," ")</f>
        <v xml:space="preserve"> </v>
      </c>
      <c r="AA2696" s="242" t="str">
        <f>IFERROR(VLOOKUP(B2696,HĐ22!$C$7:$L$1999,10,0)," ")</f>
        <v xml:space="preserve"> </v>
      </c>
      <c r="AB2696" s="235">
        <f t="shared" si="43"/>
        <v>4</v>
      </c>
      <c r="AC2696" s="235"/>
    </row>
    <row r="2697" spans="1:29" s="240" customFormat="1" ht="12.75" hidden="1">
      <c r="A2697" s="235">
        <v>2666</v>
      </c>
      <c r="B2697" s="236">
        <v>2005200780</v>
      </c>
      <c r="C2697" s="237" t="s">
        <v>3934</v>
      </c>
      <c r="D2697" s="238" t="s">
        <v>240</v>
      </c>
      <c r="E2697" s="239" t="s">
        <v>1670</v>
      </c>
      <c r="F2697" s="242" t="str">
        <f>IFERROR(VLOOKUP(B2697,HĐ1!$C$8:$L$2000,10,0)," ")</f>
        <v xml:space="preserve"> </v>
      </c>
      <c r="G2697" s="242" t="str">
        <f>IFERROR(VLOOKUP(B2697,HĐ2!$C$7:$L$2000,10,0)," ")</f>
        <v xml:space="preserve"> </v>
      </c>
      <c r="H2697" s="242" t="str">
        <f>IFERROR(VLOOKUP(B2697,HĐ3!$C$8:$L$2000,10,0)," ")</f>
        <v xml:space="preserve"> </v>
      </c>
      <c r="I2697" s="242" t="str">
        <f>IFERROR(VLOOKUP(B2697,HĐ4!$C$8:$L$2000,10,0)," ")</f>
        <v xml:space="preserve"> </v>
      </c>
      <c r="J2697" s="242" t="str">
        <f>IFERROR(VLOOKUP(B2697,HĐ5!$C$8:$L$2000,10,0)," ")</f>
        <v xml:space="preserve"> </v>
      </c>
      <c r="K2697" s="242" t="str">
        <f>IFERROR(VLOOKUP(B2697,HĐ6!$C$8:$L$2000,10,0)," ")</f>
        <v xml:space="preserve"> </v>
      </c>
      <c r="L2697" s="242" t="str">
        <f>IFERROR(VLOOKUP(B2697,HĐ7!$C$7:$L$2000,10,0)," ")</f>
        <v xml:space="preserve"> </v>
      </c>
      <c r="M2697" s="242" t="str">
        <f>IFERROR(VLOOKUP(B2697,HĐ8!$C$7:$L$2000,10,0)," ")</f>
        <v xml:space="preserve"> </v>
      </c>
      <c r="N2697" s="242" t="str">
        <f>IFERROR(VLOOKUP(B2697,HĐ9!$C$7:$L$2000,10,0)," ")</f>
        <v xml:space="preserve"> </v>
      </c>
      <c r="O2697" s="242" t="str">
        <f>IFERROR(VLOOKUP(B2697,HĐ10!$C$8:$L$2000,10,0)," ")</f>
        <v xml:space="preserve"> </v>
      </c>
      <c r="P2697" s="242" t="str">
        <f>IFERROR(VLOOKUP(B2697,HĐ11!$C$7:$L$2000,10,0)," ")</f>
        <v xml:space="preserve"> </v>
      </c>
      <c r="Q2697" s="242" t="str">
        <f>IFERROR(VLOOKUP(B2697,HĐ12!$C$7:$L$2000,10,0)," ")</f>
        <v xml:space="preserve"> </v>
      </c>
      <c r="R2697" s="242" t="str">
        <f>IFERROR(VLOOKUP(B2697,HĐ13!$C$7:$L$2000,10,0)," ")</f>
        <v xml:space="preserve"> </v>
      </c>
      <c r="S2697" s="242" t="str">
        <f>IFERROR(VLOOKUP(B2697,HĐ14!$C$7:$L$2000,10,0)," ")</f>
        <v xml:space="preserve"> </v>
      </c>
      <c r="T2697" s="242" t="str">
        <f>IFERROR(VLOOKUP(B2697,HĐ15!$C$7:$L$2000,10,0)," ")</f>
        <v xml:space="preserve"> </v>
      </c>
      <c r="U2697" s="242" t="str">
        <f>IFERROR(VLOOKUP(B2697,HĐ16!$C$7:$L$2000,10,0)," ")</f>
        <v xml:space="preserve"> </v>
      </c>
      <c r="V2697" s="242" t="str">
        <f>IFERROR(VLOOKUP(B2697,HĐ17!$C$7:$L$2000,10,0)," ")</f>
        <v xml:space="preserve"> </v>
      </c>
      <c r="W2697" s="242" t="str">
        <f>IFERROR(VLOOKUP(B2697,HĐ18!$C$7:$L$2000,10,0)," ")</f>
        <v xml:space="preserve"> </v>
      </c>
      <c r="X2697" s="242" t="str">
        <f>IFERROR(VLOOKUP(B2697,HĐ19!$C$7:$L$2000,10,0)," ")</f>
        <v xml:space="preserve"> </v>
      </c>
      <c r="Y2697" s="242" t="str">
        <f>IFERROR(VLOOKUP(B2697,HĐ20!$C$7:$L$2000,10,0)," ")</f>
        <v xml:space="preserve"> </v>
      </c>
      <c r="Z2697" s="242" t="str">
        <f>IFERROR(VLOOKUP(B2697,HĐ21!$C$7:$L$1999,10,0)," ")</f>
        <v xml:space="preserve"> </v>
      </c>
      <c r="AA2697" s="242" t="str">
        <f>IFERROR(VLOOKUP(B2697,HĐ22!$C$7:$L$1999,10,0)," ")</f>
        <v xml:space="preserve"> </v>
      </c>
      <c r="AB2697" s="235">
        <f t="shared" si="43"/>
        <v>0</v>
      </c>
      <c r="AC2697" s="235"/>
    </row>
    <row r="2698" spans="1:29" s="240" customFormat="1" ht="12.75" hidden="1">
      <c r="A2698" s="235">
        <v>2667</v>
      </c>
      <c r="B2698" s="236">
        <v>2005200165</v>
      </c>
      <c r="C2698" s="237" t="s">
        <v>3935</v>
      </c>
      <c r="D2698" s="238" t="s">
        <v>135</v>
      </c>
      <c r="E2698" s="239" t="s">
        <v>1670</v>
      </c>
      <c r="F2698" s="242" t="str">
        <f>IFERROR(VLOOKUP(B2698,HĐ1!$C$8:$L$2000,10,0)," ")</f>
        <v xml:space="preserve"> </v>
      </c>
      <c r="G2698" s="242" t="str">
        <f>IFERROR(VLOOKUP(B2698,HĐ2!$C$7:$L$2000,10,0)," ")</f>
        <v xml:space="preserve"> </v>
      </c>
      <c r="H2698" s="242" t="str">
        <f>IFERROR(VLOOKUP(B2698,HĐ3!$C$8:$L$2000,10,0)," ")</f>
        <v xml:space="preserve"> </v>
      </c>
      <c r="I2698" s="242" t="str">
        <f>IFERROR(VLOOKUP(B2698,HĐ4!$C$8:$L$2000,10,0)," ")</f>
        <v xml:space="preserve"> </v>
      </c>
      <c r="J2698" s="242" t="str">
        <f>IFERROR(VLOOKUP(B2698,HĐ5!$C$8:$L$2000,10,0)," ")</f>
        <v xml:space="preserve"> </v>
      </c>
      <c r="K2698" s="242" t="str">
        <f>IFERROR(VLOOKUP(B2698,HĐ6!$C$8:$L$2000,10,0)," ")</f>
        <v xml:space="preserve"> </v>
      </c>
      <c r="L2698" s="242" t="str">
        <f>IFERROR(VLOOKUP(B2698,HĐ7!$C$7:$L$2000,10,0)," ")</f>
        <v xml:space="preserve"> </v>
      </c>
      <c r="M2698" s="242" t="str">
        <f>IFERROR(VLOOKUP(B2698,HĐ8!$C$7:$L$2000,10,0)," ")</f>
        <v xml:space="preserve"> </v>
      </c>
      <c r="N2698" s="242" t="str">
        <f>IFERROR(VLOOKUP(B2698,HĐ9!$C$7:$L$2000,10,0)," ")</f>
        <v xml:space="preserve"> </v>
      </c>
      <c r="O2698" s="242" t="str">
        <f>IFERROR(VLOOKUP(B2698,HĐ10!$C$8:$L$2000,10,0)," ")</f>
        <v xml:space="preserve"> </v>
      </c>
      <c r="P2698" s="242" t="str">
        <f>IFERROR(VLOOKUP(B2698,HĐ11!$C$7:$L$2000,10,0)," ")</f>
        <v xml:space="preserve"> </v>
      </c>
      <c r="Q2698" s="242" t="str">
        <f>IFERROR(VLOOKUP(B2698,HĐ12!$C$7:$L$2000,10,0)," ")</f>
        <v xml:space="preserve"> </v>
      </c>
      <c r="R2698" s="242" t="str">
        <f>IFERROR(VLOOKUP(B2698,HĐ13!$C$7:$L$2000,10,0)," ")</f>
        <v xml:space="preserve"> </v>
      </c>
      <c r="S2698" s="242" t="str">
        <f>IFERROR(VLOOKUP(B2698,HĐ14!$C$7:$L$2000,10,0)," ")</f>
        <v xml:space="preserve"> </v>
      </c>
      <c r="T2698" s="242" t="str">
        <f>IFERROR(VLOOKUP(B2698,HĐ15!$C$7:$L$2000,10,0)," ")</f>
        <v xml:space="preserve"> </v>
      </c>
      <c r="U2698" s="242" t="str">
        <f>IFERROR(VLOOKUP(B2698,HĐ16!$C$7:$L$2000,10,0)," ")</f>
        <v xml:space="preserve"> </v>
      </c>
      <c r="V2698" s="242" t="str">
        <f>IFERROR(VLOOKUP(B2698,HĐ17!$C$7:$L$2000,10,0)," ")</f>
        <v xml:space="preserve"> </v>
      </c>
      <c r="W2698" s="242" t="str">
        <f>IFERROR(VLOOKUP(B2698,HĐ18!$C$7:$L$2000,10,0)," ")</f>
        <v xml:space="preserve"> </v>
      </c>
      <c r="X2698" s="242" t="str">
        <f>IFERROR(VLOOKUP(B2698,HĐ19!$C$7:$L$2000,10,0)," ")</f>
        <v xml:space="preserve"> </v>
      </c>
      <c r="Y2698" s="242" t="str">
        <f>IFERROR(VLOOKUP(B2698,HĐ20!$C$7:$L$2000,10,0)," ")</f>
        <v xml:space="preserve"> </v>
      </c>
      <c r="Z2698" s="242" t="str">
        <f>IFERROR(VLOOKUP(B2698,HĐ21!$C$7:$L$1999,10,0)," ")</f>
        <v xml:space="preserve"> </v>
      </c>
      <c r="AA2698" s="242" t="str">
        <f>IFERROR(VLOOKUP(B2698,HĐ22!$C$7:$L$1999,10,0)," ")</f>
        <v xml:space="preserve"> </v>
      </c>
      <c r="AB2698" s="235">
        <f t="shared" si="43"/>
        <v>0</v>
      </c>
      <c r="AC2698" s="235"/>
    </row>
    <row r="2699" spans="1:29" s="240" customFormat="1" ht="12.75" hidden="1">
      <c r="A2699" s="235">
        <v>2668</v>
      </c>
      <c r="B2699" s="236">
        <v>2005200481</v>
      </c>
      <c r="C2699" s="237" t="s">
        <v>3936</v>
      </c>
      <c r="D2699" s="238" t="s">
        <v>135</v>
      </c>
      <c r="E2699" s="239" t="s">
        <v>1670</v>
      </c>
      <c r="F2699" s="242" t="str">
        <f>IFERROR(VLOOKUP(B2699,HĐ1!$C$8:$L$2000,10,0)," ")</f>
        <v xml:space="preserve"> </v>
      </c>
      <c r="G2699" s="242" t="str">
        <f>IFERROR(VLOOKUP(B2699,HĐ2!$C$7:$L$2000,10,0)," ")</f>
        <v xml:space="preserve"> </v>
      </c>
      <c r="H2699" s="242" t="str">
        <f>IFERROR(VLOOKUP(B2699,HĐ3!$C$8:$L$2000,10,0)," ")</f>
        <v xml:space="preserve"> </v>
      </c>
      <c r="I2699" s="242" t="str">
        <f>IFERROR(VLOOKUP(B2699,HĐ4!$C$8:$L$2000,10,0)," ")</f>
        <v xml:space="preserve"> </v>
      </c>
      <c r="J2699" s="242" t="str">
        <f>IFERROR(VLOOKUP(B2699,HĐ5!$C$8:$L$2000,10,0)," ")</f>
        <v xml:space="preserve"> </v>
      </c>
      <c r="K2699" s="242" t="str">
        <f>IFERROR(VLOOKUP(B2699,HĐ6!$C$8:$L$2000,10,0)," ")</f>
        <v xml:space="preserve"> </v>
      </c>
      <c r="L2699" s="242" t="str">
        <f>IFERROR(VLOOKUP(B2699,HĐ7!$C$7:$L$2000,10,0)," ")</f>
        <v xml:space="preserve"> </v>
      </c>
      <c r="M2699" s="242" t="str">
        <f>IFERROR(VLOOKUP(B2699,HĐ8!$C$7:$L$2000,10,0)," ")</f>
        <v xml:space="preserve"> </v>
      </c>
      <c r="N2699" s="242" t="str">
        <f>IFERROR(VLOOKUP(B2699,HĐ9!$C$7:$L$2000,10,0)," ")</f>
        <v xml:space="preserve"> </v>
      </c>
      <c r="O2699" s="242" t="str">
        <f>IFERROR(VLOOKUP(B2699,HĐ10!$C$8:$L$2000,10,0)," ")</f>
        <v xml:space="preserve"> </v>
      </c>
      <c r="P2699" s="242" t="str">
        <f>IFERROR(VLOOKUP(B2699,HĐ11!$C$7:$L$2000,10,0)," ")</f>
        <v xml:space="preserve"> </v>
      </c>
      <c r="Q2699" s="242" t="str">
        <f>IFERROR(VLOOKUP(B2699,HĐ12!$C$7:$L$2000,10,0)," ")</f>
        <v xml:space="preserve"> </v>
      </c>
      <c r="R2699" s="242" t="str">
        <f>IFERROR(VLOOKUP(B2699,HĐ13!$C$7:$L$2000,10,0)," ")</f>
        <v xml:space="preserve"> </v>
      </c>
      <c r="S2699" s="242" t="str">
        <f>IFERROR(VLOOKUP(B2699,HĐ14!$C$7:$L$2000,10,0)," ")</f>
        <v xml:space="preserve"> </v>
      </c>
      <c r="T2699" s="242" t="str">
        <f>IFERROR(VLOOKUP(B2699,HĐ15!$C$7:$L$2000,10,0)," ")</f>
        <v xml:space="preserve"> </v>
      </c>
      <c r="U2699" s="242" t="str">
        <f>IFERROR(VLOOKUP(B2699,HĐ16!$C$7:$L$2000,10,0)," ")</f>
        <v xml:space="preserve"> </v>
      </c>
      <c r="V2699" s="242" t="str">
        <f>IFERROR(VLOOKUP(B2699,HĐ17!$C$7:$L$2000,10,0)," ")</f>
        <v xml:space="preserve"> </v>
      </c>
      <c r="W2699" s="242" t="str">
        <f>IFERROR(VLOOKUP(B2699,HĐ18!$C$7:$L$2000,10,0)," ")</f>
        <v xml:space="preserve"> </v>
      </c>
      <c r="X2699" s="242" t="str">
        <f>IFERROR(VLOOKUP(B2699,HĐ19!$C$7:$L$2000,10,0)," ")</f>
        <v xml:space="preserve"> </v>
      </c>
      <c r="Y2699" s="242" t="str">
        <f>IFERROR(VLOOKUP(B2699,HĐ20!$C$7:$L$2000,10,0)," ")</f>
        <v xml:space="preserve"> </v>
      </c>
      <c r="Z2699" s="242" t="str">
        <f>IFERROR(VLOOKUP(B2699,HĐ21!$C$7:$L$1999,10,0)," ")</f>
        <v xml:space="preserve"> </v>
      </c>
      <c r="AA2699" s="242" t="str">
        <f>IFERROR(VLOOKUP(B2699,HĐ22!$C$7:$L$1999,10,0)," ")</f>
        <v xml:space="preserve"> </v>
      </c>
      <c r="AB2699" s="235">
        <f t="shared" si="43"/>
        <v>0</v>
      </c>
      <c r="AC2699" s="235"/>
    </row>
    <row r="2700" spans="1:29" s="240" customFormat="1" ht="12.75" hidden="1">
      <c r="A2700" s="235">
        <v>2669</v>
      </c>
      <c r="B2700" s="236">
        <v>2005201026</v>
      </c>
      <c r="C2700" s="237" t="s">
        <v>241</v>
      </c>
      <c r="D2700" s="238" t="s">
        <v>1865</v>
      </c>
      <c r="E2700" s="239" t="s">
        <v>1670</v>
      </c>
      <c r="F2700" s="242" t="str">
        <f>IFERROR(VLOOKUP(B2700,HĐ1!$C$8:$L$2000,10,0)," ")</f>
        <v xml:space="preserve"> </v>
      </c>
      <c r="G2700" s="242" t="str">
        <f>IFERROR(VLOOKUP(B2700,HĐ2!$C$7:$L$2000,10,0)," ")</f>
        <v xml:space="preserve"> </v>
      </c>
      <c r="H2700" s="242" t="str">
        <f>IFERROR(VLOOKUP(B2700,HĐ3!$C$8:$L$2000,10,0)," ")</f>
        <v xml:space="preserve"> </v>
      </c>
      <c r="I2700" s="242" t="str">
        <f>IFERROR(VLOOKUP(B2700,HĐ4!$C$8:$L$2000,10,0)," ")</f>
        <v xml:space="preserve"> </v>
      </c>
      <c r="J2700" s="242" t="str">
        <f>IFERROR(VLOOKUP(B2700,HĐ5!$C$8:$L$2000,10,0)," ")</f>
        <v xml:space="preserve"> </v>
      </c>
      <c r="K2700" s="242" t="str">
        <f>IFERROR(VLOOKUP(B2700,HĐ6!$C$8:$L$2000,10,0)," ")</f>
        <v xml:space="preserve"> </v>
      </c>
      <c r="L2700" s="242" t="str">
        <f>IFERROR(VLOOKUP(B2700,HĐ7!$C$7:$L$2000,10,0)," ")</f>
        <v xml:space="preserve"> </v>
      </c>
      <c r="M2700" s="242" t="str">
        <f>IFERROR(VLOOKUP(B2700,HĐ8!$C$7:$L$2000,10,0)," ")</f>
        <v xml:space="preserve"> </v>
      </c>
      <c r="N2700" s="242" t="str">
        <f>IFERROR(VLOOKUP(B2700,HĐ9!$C$7:$L$2000,10,0)," ")</f>
        <v xml:space="preserve"> </v>
      </c>
      <c r="O2700" s="242" t="str">
        <f>IFERROR(VLOOKUP(B2700,HĐ10!$C$8:$L$2000,10,0)," ")</f>
        <v xml:space="preserve"> </v>
      </c>
      <c r="P2700" s="242" t="str">
        <f>IFERROR(VLOOKUP(B2700,HĐ11!$C$7:$L$2000,10,0)," ")</f>
        <v xml:space="preserve"> </v>
      </c>
      <c r="Q2700" s="242" t="str">
        <f>IFERROR(VLOOKUP(B2700,HĐ12!$C$7:$L$2000,10,0)," ")</f>
        <v xml:space="preserve"> </v>
      </c>
      <c r="R2700" s="242" t="str">
        <f>IFERROR(VLOOKUP(B2700,HĐ13!$C$7:$L$2000,10,0)," ")</f>
        <v xml:space="preserve"> </v>
      </c>
      <c r="S2700" s="242" t="str">
        <f>IFERROR(VLOOKUP(B2700,HĐ14!$C$7:$L$2000,10,0)," ")</f>
        <v xml:space="preserve"> </v>
      </c>
      <c r="T2700" s="242" t="str">
        <f>IFERROR(VLOOKUP(B2700,HĐ15!$C$7:$L$2000,10,0)," ")</f>
        <v xml:space="preserve"> </v>
      </c>
      <c r="U2700" s="242" t="str">
        <f>IFERROR(VLOOKUP(B2700,HĐ16!$C$7:$L$2000,10,0)," ")</f>
        <v xml:space="preserve"> </v>
      </c>
      <c r="V2700" s="242" t="str">
        <f>IFERROR(VLOOKUP(B2700,HĐ17!$C$7:$L$2000,10,0)," ")</f>
        <v xml:space="preserve"> </v>
      </c>
      <c r="W2700" s="242" t="str">
        <f>IFERROR(VLOOKUP(B2700,HĐ18!$C$7:$L$2000,10,0)," ")</f>
        <v xml:space="preserve"> </v>
      </c>
      <c r="X2700" s="242" t="str">
        <f>IFERROR(VLOOKUP(B2700,HĐ19!$C$7:$L$2000,10,0)," ")</f>
        <v xml:space="preserve"> </v>
      </c>
      <c r="Y2700" s="242" t="str">
        <f>IFERROR(VLOOKUP(B2700,HĐ20!$C$7:$L$2000,10,0)," ")</f>
        <v xml:space="preserve"> </v>
      </c>
      <c r="Z2700" s="242" t="str">
        <f>IFERROR(VLOOKUP(B2700,HĐ21!$C$7:$L$1999,10,0)," ")</f>
        <v xml:space="preserve"> </v>
      </c>
      <c r="AA2700" s="242" t="str">
        <f>IFERROR(VLOOKUP(B2700,HĐ22!$C$7:$L$1999,10,0)," ")</f>
        <v xml:space="preserve"> </v>
      </c>
      <c r="AB2700" s="235">
        <f t="shared" si="43"/>
        <v>0</v>
      </c>
      <c r="AC2700" s="235"/>
    </row>
    <row r="2701" spans="1:29" s="240" customFormat="1" ht="12.75" hidden="1">
      <c r="A2701" s="235">
        <v>2670</v>
      </c>
      <c r="B2701" s="236">
        <v>2005200640</v>
      </c>
      <c r="C2701" s="237" t="s">
        <v>3937</v>
      </c>
      <c r="D2701" s="238" t="s">
        <v>159</v>
      </c>
      <c r="E2701" s="239" t="s">
        <v>1670</v>
      </c>
      <c r="F2701" s="242" t="str">
        <f>IFERROR(VLOOKUP(B2701,HĐ1!$C$8:$L$2000,10,0)," ")</f>
        <v xml:space="preserve"> </v>
      </c>
      <c r="G2701" s="242" t="str">
        <f>IFERROR(VLOOKUP(B2701,HĐ2!$C$7:$L$2000,10,0)," ")</f>
        <v xml:space="preserve"> </v>
      </c>
      <c r="H2701" s="242" t="str">
        <f>IFERROR(VLOOKUP(B2701,HĐ3!$C$8:$L$2000,10,0)," ")</f>
        <v xml:space="preserve"> </v>
      </c>
      <c r="I2701" s="242" t="str">
        <f>IFERROR(VLOOKUP(B2701,HĐ4!$C$8:$L$2000,10,0)," ")</f>
        <v xml:space="preserve"> </v>
      </c>
      <c r="J2701" s="242" t="str">
        <f>IFERROR(VLOOKUP(B2701,HĐ5!$C$8:$L$2000,10,0)," ")</f>
        <v xml:space="preserve"> </v>
      </c>
      <c r="K2701" s="242" t="str">
        <f>IFERROR(VLOOKUP(B2701,HĐ6!$C$8:$L$2000,10,0)," ")</f>
        <v xml:space="preserve"> </v>
      </c>
      <c r="L2701" s="242" t="str">
        <f>IFERROR(VLOOKUP(B2701,HĐ7!$C$7:$L$2000,10,0)," ")</f>
        <v xml:space="preserve"> </v>
      </c>
      <c r="M2701" s="242" t="str">
        <f>IFERROR(VLOOKUP(B2701,HĐ8!$C$7:$L$2000,10,0)," ")</f>
        <v xml:space="preserve"> </v>
      </c>
      <c r="N2701" s="242" t="str">
        <f>IFERROR(VLOOKUP(B2701,HĐ9!$C$7:$L$2000,10,0)," ")</f>
        <v xml:space="preserve"> </v>
      </c>
      <c r="O2701" s="242" t="str">
        <f>IFERROR(VLOOKUP(B2701,HĐ10!$C$8:$L$2000,10,0)," ")</f>
        <v xml:space="preserve"> </v>
      </c>
      <c r="P2701" s="242" t="str">
        <f>IFERROR(VLOOKUP(B2701,HĐ11!$C$7:$L$2000,10,0)," ")</f>
        <v xml:space="preserve"> </v>
      </c>
      <c r="Q2701" s="242" t="str">
        <f>IFERROR(VLOOKUP(B2701,HĐ12!$C$7:$L$2000,10,0)," ")</f>
        <v xml:space="preserve"> </v>
      </c>
      <c r="R2701" s="242" t="str">
        <f>IFERROR(VLOOKUP(B2701,HĐ13!$C$7:$L$2000,10,0)," ")</f>
        <v xml:space="preserve"> </v>
      </c>
      <c r="S2701" s="242" t="str">
        <f>IFERROR(VLOOKUP(B2701,HĐ14!$C$7:$L$2000,10,0)," ")</f>
        <v xml:space="preserve"> </v>
      </c>
      <c r="T2701" s="242" t="str">
        <f>IFERROR(VLOOKUP(B2701,HĐ15!$C$7:$L$2000,10,0)," ")</f>
        <v xml:space="preserve"> </v>
      </c>
      <c r="U2701" s="242" t="str">
        <f>IFERROR(VLOOKUP(B2701,HĐ16!$C$7:$L$2000,10,0)," ")</f>
        <v xml:space="preserve"> </v>
      </c>
      <c r="V2701" s="242" t="str">
        <f>IFERROR(VLOOKUP(B2701,HĐ17!$C$7:$L$2000,10,0)," ")</f>
        <v xml:space="preserve"> </v>
      </c>
      <c r="W2701" s="242" t="str">
        <f>IFERROR(VLOOKUP(B2701,HĐ18!$C$7:$L$2000,10,0)," ")</f>
        <v xml:space="preserve"> </v>
      </c>
      <c r="X2701" s="242" t="str">
        <f>IFERROR(VLOOKUP(B2701,HĐ19!$C$7:$L$2000,10,0)," ")</f>
        <v xml:space="preserve"> </v>
      </c>
      <c r="Y2701" s="242" t="str">
        <f>IFERROR(VLOOKUP(B2701,HĐ20!$C$7:$L$2000,10,0)," ")</f>
        <v xml:space="preserve"> </v>
      </c>
      <c r="Z2701" s="242" t="str">
        <f>IFERROR(VLOOKUP(B2701,HĐ21!$C$7:$L$1999,10,0)," ")</f>
        <v xml:space="preserve"> </v>
      </c>
      <c r="AA2701" s="242" t="str">
        <f>IFERROR(VLOOKUP(B2701,HĐ22!$C$7:$L$1999,10,0)," ")</f>
        <v xml:space="preserve"> </v>
      </c>
      <c r="AB2701" s="235">
        <f t="shared" si="43"/>
        <v>0</v>
      </c>
      <c r="AC2701" s="235"/>
    </row>
    <row r="2702" spans="1:29" s="240" customFormat="1" ht="12.75">
      <c r="A2702" s="235">
        <v>2671</v>
      </c>
      <c r="B2702" s="236">
        <v>2005201313</v>
      </c>
      <c r="C2702" s="237" t="s">
        <v>170</v>
      </c>
      <c r="D2702" s="238" t="s">
        <v>1780</v>
      </c>
      <c r="E2702" s="239" t="s">
        <v>1670</v>
      </c>
      <c r="F2702" s="242" t="str">
        <f>IFERROR(VLOOKUP(B2702,HĐ1!$C$8:$L$2000,10,0)," ")</f>
        <v xml:space="preserve"> </v>
      </c>
      <c r="G2702" s="242" t="str">
        <f>IFERROR(VLOOKUP(B2702,HĐ2!$C$7:$L$2000,10,0)," ")</f>
        <v xml:space="preserve"> </v>
      </c>
      <c r="H2702" s="242" t="str">
        <f>IFERROR(VLOOKUP(B2702,HĐ3!$C$8:$L$2000,10,0)," ")</f>
        <v xml:space="preserve"> </v>
      </c>
      <c r="I2702" s="242" t="str">
        <f>IFERROR(VLOOKUP(B2702,HĐ4!$C$8:$L$2000,10,0)," ")</f>
        <v xml:space="preserve"> </v>
      </c>
      <c r="J2702" s="242" t="str">
        <f>IFERROR(VLOOKUP(B2702,HĐ5!$C$8:$L$2000,10,0)," ")</f>
        <v xml:space="preserve"> </v>
      </c>
      <c r="K2702" s="242" t="str">
        <f>IFERROR(VLOOKUP(B2702,HĐ6!$C$8:$L$2000,10,0)," ")</f>
        <v xml:space="preserve"> </v>
      </c>
      <c r="L2702" s="242" t="str">
        <f>IFERROR(VLOOKUP(B2702,HĐ7!$C$7:$L$2000,10,0)," ")</f>
        <v xml:space="preserve"> </v>
      </c>
      <c r="M2702" s="242" t="str">
        <f>IFERROR(VLOOKUP(B2702,HĐ8!$C$7:$L$2000,10,0)," ")</f>
        <v xml:space="preserve"> </v>
      </c>
      <c r="N2702" s="242" t="str">
        <f>IFERROR(VLOOKUP(B2702,HĐ9!$C$7:$L$2000,10,0)," ")</f>
        <v xml:space="preserve"> </v>
      </c>
      <c r="O2702" s="242" t="str">
        <f>IFERROR(VLOOKUP(B2702,HĐ10!$C$8:$L$2000,10,0)," ")</f>
        <v xml:space="preserve"> </v>
      </c>
      <c r="P2702" s="242">
        <f>IFERROR(VLOOKUP(B2702,HĐ11!$C$7:$L$2000,10,0)," ")</f>
        <v>4</v>
      </c>
      <c r="Q2702" s="242" t="str">
        <f>IFERROR(VLOOKUP(B2702,HĐ12!$C$7:$L$2000,10,0)," ")</f>
        <v xml:space="preserve"> </v>
      </c>
      <c r="R2702" s="242" t="str">
        <f>IFERROR(VLOOKUP(B2702,HĐ13!$C$7:$L$2000,10,0)," ")</f>
        <v xml:space="preserve"> </v>
      </c>
      <c r="S2702" s="242" t="str">
        <f>IFERROR(VLOOKUP(B2702,HĐ14!$C$7:$L$2000,10,0)," ")</f>
        <v xml:space="preserve"> </v>
      </c>
      <c r="T2702" s="242" t="str">
        <f>IFERROR(VLOOKUP(B2702,HĐ15!$C$7:$L$2000,10,0)," ")</f>
        <v xml:space="preserve"> </v>
      </c>
      <c r="U2702" s="242" t="str">
        <f>IFERROR(VLOOKUP(B2702,HĐ16!$C$7:$L$2000,10,0)," ")</f>
        <v xml:space="preserve"> </v>
      </c>
      <c r="V2702" s="242" t="str">
        <f>IFERROR(VLOOKUP(B2702,HĐ17!$C$7:$L$2000,10,0)," ")</f>
        <v xml:space="preserve"> </v>
      </c>
      <c r="W2702" s="242" t="str">
        <f>IFERROR(VLOOKUP(B2702,HĐ18!$C$7:$L$2000,10,0)," ")</f>
        <v xml:space="preserve"> </v>
      </c>
      <c r="X2702" s="242" t="str">
        <f>IFERROR(VLOOKUP(B2702,HĐ19!$C$7:$L$2000,10,0)," ")</f>
        <v xml:space="preserve"> </v>
      </c>
      <c r="Y2702" s="242" t="str">
        <f>IFERROR(VLOOKUP(B2702,HĐ20!$C$7:$L$2000,10,0)," ")</f>
        <v xml:space="preserve"> </v>
      </c>
      <c r="Z2702" s="242" t="str">
        <f>IFERROR(VLOOKUP(B2702,HĐ21!$C$7:$L$1999,10,0)," ")</f>
        <v xml:space="preserve"> </v>
      </c>
      <c r="AA2702" s="242" t="str">
        <f>IFERROR(VLOOKUP(B2702,HĐ22!$C$7:$L$1999,10,0)," ")</f>
        <v xml:space="preserve"> </v>
      </c>
      <c r="AB2702" s="235">
        <f t="shared" si="43"/>
        <v>4</v>
      </c>
      <c r="AC2702" s="235"/>
    </row>
    <row r="2703" spans="1:29" s="240" customFormat="1" ht="12.75" hidden="1">
      <c r="A2703" s="235">
        <v>2672</v>
      </c>
      <c r="B2703" s="236">
        <v>2005200585</v>
      </c>
      <c r="C2703" s="237" t="s">
        <v>110</v>
      </c>
      <c r="D2703" s="238" t="s">
        <v>244</v>
      </c>
      <c r="E2703" s="239" t="s">
        <v>1670</v>
      </c>
      <c r="F2703" s="242" t="str">
        <f>IFERROR(VLOOKUP(B2703,HĐ1!$C$8:$L$2000,10,0)," ")</f>
        <v xml:space="preserve"> </v>
      </c>
      <c r="G2703" s="242" t="str">
        <f>IFERROR(VLOOKUP(B2703,HĐ2!$C$7:$L$2000,10,0)," ")</f>
        <v xml:space="preserve"> </v>
      </c>
      <c r="H2703" s="242" t="str">
        <f>IFERROR(VLOOKUP(B2703,HĐ3!$C$8:$L$2000,10,0)," ")</f>
        <v xml:space="preserve"> </v>
      </c>
      <c r="I2703" s="242" t="str">
        <f>IFERROR(VLOOKUP(B2703,HĐ4!$C$8:$L$2000,10,0)," ")</f>
        <v xml:space="preserve"> </v>
      </c>
      <c r="J2703" s="242" t="str">
        <f>IFERROR(VLOOKUP(B2703,HĐ5!$C$8:$L$2000,10,0)," ")</f>
        <v xml:space="preserve"> </v>
      </c>
      <c r="K2703" s="242" t="str">
        <f>IFERROR(VLOOKUP(B2703,HĐ6!$C$8:$L$2000,10,0)," ")</f>
        <v xml:space="preserve"> </v>
      </c>
      <c r="L2703" s="242" t="str">
        <f>IFERROR(VLOOKUP(B2703,HĐ7!$C$7:$L$2000,10,0)," ")</f>
        <v xml:space="preserve"> </v>
      </c>
      <c r="M2703" s="242" t="str">
        <f>IFERROR(VLOOKUP(B2703,HĐ8!$C$7:$L$2000,10,0)," ")</f>
        <v xml:space="preserve"> </v>
      </c>
      <c r="N2703" s="242" t="str">
        <f>IFERROR(VLOOKUP(B2703,HĐ9!$C$7:$L$2000,10,0)," ")</f>
        <v xml:space="preserve"> </v>
      </c>
      <c r="O2703" s="242" t="str">
        <f>IFERROR(VLOOKUP(B2703,HĐ10!$C$8:$L$2000,10,0)," ")</f>
        <v xml:space="preserve"> </v>
      </c>
      <c r="P2703" s="242" t="str">
        <f>IFERROR(VLOOKUP(B2703,HĐ11!$C$7:$L$2000,10,0)," ")</f>
        <v xml:space="preserve"> </v>
      </c>
      <c r="Q2703" s="242" t="str">
        <f>IFERROR(VLOOKUP(B2703,HĐ12!$C$7:$L$2000,10,0)," ")</f>
        <v xml:space="preserve"> </v>
      </c>
      <c r="R2703" s="242" t="str">
        <f>IFERROR(VLOOKUP(B2703,HĐ13!$C$7:$L$2000,10,0)," ")</f>
        <v xml:space="preserve"> </v>
      </c>
      <c r="S2703" s="242" t="str">
        <f>IFERROR(VLOOKUP(B2703,HĐ14!$C$7:$L$2000,10,0)," ")</f>
        <v xml:space="preserve"> </v>
      </c>
      <c r="T2703" s="242" t="str">
        <f>IFERROR(VLOOKUP(B2703,HĐ15!$C$7:$L$2000,10,0)," ")</f>
        <v xml:space="preserve"> </v>
      </c>
      <c r="U2703" s="242" t="str">
        <f>IFERROR(VLOOKUP(B2703,HĐ16!$C$7:$L$2000,10,0)," ")</f>
        <v xml:space="preserve"> </v>
      </c>
      <c r="V2703" s="242" t="str">
        <f>IFERROR(VLOOKUP(B2703,HĐ17!$C$7:$L$2000,10,0)," ")</f>
        <v xml:space="preserve"> </v>
      </c>
      <c r="W2703" s="242" t="str">
        <f>IFERROR(VLOOKUP(B2703,HĐ18!$C$7:$L$2000,10,0)," ")</f>
        <v xml:space="preserve"> </v>
      </c>
      <c r="X2703" s="242" t="str">
        <f>IFERROR(VLOOKUP(B2703,HĐ19!$C$7:$L$2000,10,0)," ")</f>
        <v xml:space="preserve"> </v>
      </c>
      <c r="Y2703" s="242" t="str">
        <f>IFERROR(VLOOKUP(B2703,HĐ20!$C$7:$L$2000,10,0)," ")</f>
        <v xml:space="preserve"> </v>
      </c>
      <c r="Z2703" s="242" t="str">
        <f>IFERROR(VLOOKUP(B2703,HĐ21!$C$7:$L$1999,10,0)," ")</f>
        <v xml:space="preserve"> </v>
      </c>
      <c r="AA2703" s="242" t="str">
        <f>IFERROR(VLOOKUP(B2703,HĐ22!$C$7:$L$1999,10,0)," ")</f>
        <v xml:space="preserve"> </v>
      </c>
      <c r="AB2703" s="235">
        <f t="shared" si="43"/>
        <v>0</v>
      </c>
      <c r="AC2703" s="235"/>
    </row>
    <row r="2704" spans="1:29" s="240" customFormat="1" ht="12.75" hidden="1">
      <c r="A2704" s="235">
        <v>2673</v>
      </c>
      <c r="B2704" s="236">
        <v>2005200574</v>
      </c>
      <c r="C2704" s="237" t="s">
        <v>3713</v>
      </c>
      <c r="D2704" s="238" t="s">
        <v>44</v>
      </c>
      <c r="E2704" s="239" t="s">
        <v>1670</v>
      </c>
      <c r="F2704" s="242" t="str">
        <f>IFERROR(VLOOKUP(B2704,HĐ1!$C$8:$L$2000,10,0)," ")</f>
        <v xml:space="preserve"> </v>
      </c>
      <c r="G2704" s="242" t="str">
        <f>IFERROR(VLOOKUP(B2704,HĐ2!$C$7:$L$2000,10,0)," ")</f>
        <v xml:space="preserve"> </v>
      </c>
      <c r="H2704" s="242" t="str">
        <f>IFERROR(VLOOKUP(B2704,HĐ3!$C$8:$L$2000,10,0)," ")</f>
        <v xml:space="preserve"> </v>
      </c>
      <c r="I2704" s="242" t="str">
        <f>IFERROR(VLOOKUP(B2704,HĐ4!$C$8:$L$2000,10,0)," ")</f>
        <v xml:space="preserve"> </v>
      </c>
      <c r="J2704" s="242" t="str">
        <f>IFERROR(VLOOKUP(B2704,HĐ5!$C$8:$L$2000,10,0)," ")</f>
        <v xml:space="preserve"> </v>
      </c>
      <c r="K2704" s="242" t="str">
        <f>IFERROR(VLOOKUP(B2704,HĐ6!$C$8:$L$2000,10,0)," ")</f>
        <v xml:space="preserve"> </v>
      </c>
      <c r="L2704" s="242" t="str">
        <f>IFERROR(VLOOKUP(B2704,HĐ7!$C$7:$L$2000,10,0)," ")</f>
        <v xml:space="preserve"> </v>
      </c>
      <c r="M2704" s="242" t="str">
        <f>IFERROR(VLOOKUP(B2704,HĐ8!$C$7:$L$2000,10,0)," ")</f>
        <v xml:space="preserve"> </v>
      </c>
      <c r="N2704" s="242" t="str">
        <f>IFERROR(VLOOKUP(B2704,HĐ9!$C$7:$L$2000,10,0)," ")</f>
        <v xml:space="preserve"> </v>
      </c>
      <c r="O2704" s="242" t="str">
        <f>IFERROR(VLOOKUP(B2704,HĐ10!$C$8:$L$2000,10,0)," ")</f>
        <v xml:space="preserve"> </v>
      </c>
      <c r="P2704" s="242" t="str">
        <f>IFERROR(VLOOKUP(B2704,HĐ11!$C$7:$L$2000,10,0)," ")</f>
        <v xml:space="preserve"> </v>
      </c>
      <c r="Q2704" s="242" t="str">
        <f>IFERROR(VLOOKUP(B2704,HĐ12!$C$7:$L$2000,10,0)," ")</f>
        <v xml:space="preserve"> </v>
      </c>
      <c r="R2704" s="242" t="str">
        <f>IFERROR(VLOOKUP(B2704,HĐ13!$C$7:$L$2000,10,0)," ")</f>
        <v xml:space="preserve"> </v>
      </c>
      <c r="S2704" s="242" t="str">
        <f>IFERROR(VLOOKUP(B2704,HĐ14!$C$7:$L$2000,10,0)," ")</f>
        <v xml:space="preserve"> </v>
      </c>
      <c r="T2704" s="242" t="str">
        <f>IFERROR(VLOOKUP(B2704,HĐ15!$C$7:$L$2000,10,0)," ")</f>
        <v xml:space="preserve"> </v>
      </c>
      <c r="U2704" s="242" t="str">
        <f>IFERROR(VLOOKUP(B2704,HĐ16!$C$7:$L$2000,10,0)," ")</f>
        <v xml:space="preserve"> </v>
      </c>
      <c r="V2704" s="242" t="str">
        <f>IFERROR(VLOOKUP(B2704,HĐ17!$C$7:$L$2000,10,0)," ")</f>
        <v xml:space="preserve"> </v>
      </c>
      <c r="W2704" s="242" t="str">
        <f>IFERROR(VLOOKUP(B2704,HĐ18!$C$7:$L$2000,10,0)," ")</f>
        <v xml:space="preserve"> </v>
      </c>
      <c r="X2704" s="242" t="str">
        <f>IFERROR(VLOOKUP(B2704,HĐ19!$C$7:$L$2000,10,0)," ")</f>
        <v xml:space="preserve"> </v>
      </c>
      <c r="Y2704" s="242" t="str">
        <f>IFERROR(VLOOKUP(B2704,HĐ20!$C$7:$L$2000,10,0)," ")</f>
        <v xml:space="preserve"> </v>
      </c>
      <c r="Z2704" s="242" t="str">
        <f>IFERROR(VLOOKUP(B2704,HĐ21!$C$7:$L$1999,10,0)," ")</f>
        <v xml:space="preserve"> </v>
      </c>
      <c r="AA2704" s="242" t="str">
        <f>IFERROR(VLOOKUP(B2704,HĐ22!$C$7:$L$1999,10,0)," ")</f>
        <v xml:space="preserve"> </v>
      </c>
      <c r="AB2704" s="235">
        <f t="shared" si="43"/>
        <v>0</v>
      </c>
      <c r="AC2704" s="235"/>
    </row>
    <row r="2705" spans="1:29" s="240" customFormat="1" ht="12.75" hidden="1">
      <c r="A2705" s="235">
        <v>2674</v>
      </c>
      <c r="B2705" s="236">
        <v>2005200727</v>
      </c>
      <c r="C2705" s="237" t="s">
        <v>110</v>
      </c>
      <c r="D2705" s="238" t="s">
        <v>44</v>
      </c>
      <c r="E2705" s="239" t="s">
        <v>1670</v>
      </c>
      <c r="F2705" s="242" t="str">
        <f>IFERROR(VLOOKUP(B2705,HĐ1!$C$8:$L$2000,10,0)," ")</f>
        <v xml:space="preserve"> </v>
      </c>
      <c r="G2705" s="242" t="str">
        <f>IFERROR(VLOOKUP(B2705,HĐ2!$C$7:$L$2000,10,0)," ")</f>
        <v xml:space="preserve"> </v>
      </c>
      <c r="H2705" s="242" t="str">
        <f>IFERROR(VLOOKUP(B2705,HĐ3!$C$8:$L$2000,10,0)," ")</f>
        <v xml:space="preserve"> </v>
      </c>
      <c r="I2705" s="242" t="str">
        <f>IFERROR(VLOOKUP(B2705,HĐ4!$C$8:$L$2000,10,0)," ")</f>
        <v xml:space="preserve"> </v>
      </c>
      <c r="J2705" s="242" t="str">
        <f>IFERROR(VLOOKUP(B2705,HĐ5!$C$8:$L$2000,10,0)," ")</f>
        <v xml:space="preserve"> </v>
      </c>
      <c r="K2705" s="242" t="str">
        <f>IFERROR(VLOOKUP(B2705,HĐ6!$C$8:$L$2000,10,0)," ")</f>
        <v xml:space="preserve"> </v>
      </c>
      <c r="L2705" s="242" t="str">
        <f>IFERROR(VLOOKUP(B2705,HĐ7!$C$7:$L$2000,10,0)," ")</f>
        <v xml:space="preserve"> </v>
      </c>
      <c r="M2705" s="242" t="str">
        <f>IFERROR(VLOOKUP(B2705,HĐ8!$C$7:$L$2000,10,0)," ")</f>
        <v xml:space="preserve"> </v>
      </c>
      <c r="N2705" s="242" t="str">
        <f>IFERROR(VLOOKUP(B2705,HĐ9!$C$7:$L$2000,10,0)," ")</f>
        <v xml:space="preserve"> </v>
      </c>
      <c r="O2705" s="242" t="str">
        <f>IFERROR(VLOOKUP(B2705,HĐ10!$C$8:$L$2000,10,0)," ")</f>
        <v xml:space="preserve"> </v>
      </c>
      <c r="P2705" s="242" t="str">
        <f>IFERROR(VLOOKUP(B2705,HĐ11!$C$7:$L$2000,10,0)," ")</f>
        <v xml:space="preserve"> </v>
      </c>
      <c r="Q2705" s="242" t="str">
        <f>IFERROR(VLOOKUP(B2705,HĐ12!$C$7:$L$2000,10,0)," ")</f>
        <v xml:space="preserve"> </v>
      </c>
      <c r="R2705" s="242" t="str">
        <f>IFERROR(VLOOKUP(B2705,HĐ13!$C$7:$L$2000,10,0)," ")</f>
        <v xml:space="preserve"> </v>
      </c>
      <c r="S2705" s="242" t="str">
        <f>IFERROR(VLOOKUP(B2705,HĐ14!$C$7:$L$2000,10,0)," ")</f>
        <v xml:space="preserve"> </v>
      </c>
      <c r="T2705" s="242" t="str">
        <f>IFERROR(VLOOKUP(B2705,HĐ15!$C$7:$L$2000,10,0)," ")</f>
        <v xml:space="preserve"> </v>
      </c>
      <c r="U2705" s="242" t="str">
        <f>IFERROR(VLOOKUP(B2705,HĐ16!$C$7:$L$2000,10,0)," ")</f>
        <v xml:space="preserve"> </v>
      </c>
      <c r="V2705" s="242" t="str">
        <f>IFERROR(VLOOKUP(B2705,HĐ17!$C$7:$L$2000,10,0)," ")</f>
        <v xml:space="preserve"> </v>
      </c>
      <c r="W2705" s="242" t="str">
        <f>IFERROR(VLOOKUP(B2705,HĐ18!$C$7:$L$2000,10,0)," ")</f>
        <v xml:space="preserve"> </v>
      </c>
      <c r="X2705" s="242" t="str">
        <f>IFERROR(VLOOKUP(B2705,HĐ19!$C$7:$L$2000,10,0)," ")</f>
        <v xml:space="preserve"> </v>
      </c>
      <c r="Y2705" s="242" t="str">
        <f>IFERROR(VLOOKUP(B2705,HĐ20!$C$7:$L$2000,10,0)," ")</f>
        <v xml:space="preserve"> </v>
      </c>
      <c r="Z2705" s="242" t="str">
        <f>IFERROR(VLOOKUP(B2705,HĐ21!$C$7:$L$1999,10,0)," ")</f>
        <v xml:space="preserve"> </v>
      </c>
      <c r="AA2705" s="242" t="str">
        <f>IFERROR(VLOOKUP(B2705,HĐ22!$C$7:$L$1999,10,0)," ")</f>
        <v xml:space="preserve"> </v>
      </c>
      <c r="AB2705" s="235">
        <f t="shared" si="43"/>
        <v>0</v>
      </c>
      <c r="AC2705" s="235"/>
    </row>
    <row r="2706" spans="1:29" s="240" customFormat="1" ht="12.75">
      <c r="A2706" s="235">
        <v>2675</v>
      </c>
      <c r="B2706" s="236">
        <v>2005200770</v>
      </c>
      <c r="C2706" s="237" t="s">
        <v>3808</v>
      </c>
      <c r="D2706" s="238" t="s">
        <v>82</v>
      </c>
      <c r="E2706" s="239" t="s">
        <v>1670</v>
      </c>
      <c r="F2706" s="242" t="str">
        <f>IFERROR(VLOOKUP(B2706,HĐ1!$C$8:$L$2000,10,0)," ")</f>
        <v xml:space="preserve"> </v>
      </c>
      <c r="G2706" s="242" t="str">
        <f>IFERROR(VLOOKUP(B2706,HĐ2!$C$7:$L$2000,10,0)," ")</f>
        <v xml:space="preserve"> </v>
      </c>
      <c r="H2706" s="242" t="str">
        <f>IFERROR(VLOOKUP(B2706,HĐ3!$C$8:$L$2000,10,0)," ")</f>
        <v xml:space="preserve"> </v>
      </c>
      <c r="I2706" s="242" t="str">
        <f>IFERROR(VLOOKUP(B2706,HĐ4!$C$8:$L$2000,10,0)," ")</f>
        <v xml:space="preserve"> </v>
      </c>
      <c r="J2706" s="242" t="str">
        <f>IFERROR(VLOOKUP(B2706,HĐ5!$C$8:$L$2000,10,0)," ")</f>
        <v xml:space="preserve"> </v>
      </c>
      <c r="K2706" s="242" t="str">
        <f>IFERROR(VLOOKUP(B2706,HĐ6!$C$8:$L$2000,10,0)," ")</f>
        <v xml:space="preserve"> </v>
      </c>
      <c r="L2706" s="242" t="str">
        <f>IFERROR(VLOOKUP(B2706,HĐ7!$C$7:$L$2000,10,0)," ")</f>
        <v xml:space="preserve"> </v>
      </c>
      <c r="M2706" s="242" t="str">
        <f>IFERROR(VLOOKUP(B2706,HĐ8!$C$7:$L$2000,10,0)," ")</f>
        <v xml:space="preserve"> </v>
      </c>
      <c r="N2706" s="242" t="str">
        <f>IFERROR(VLOOKUP(B2706,HĐ9!$C$7:$L$2000,10,0)," ")</f>
        <v xml:space="preserve"> </v>
      </c>
      <c r="O2706" s="242" t="str">
        <f>IFERROR(VLOOKUP(B2706,HĐ10!$C$8:$L$2000,10,0)," ")</f>
        <v xml:space="preserve"> </v>
      </c>
      <c r="P2706" s="242">
        <f>IFERROR(VLOOKUP(B2706,HĐ11!$C$7:$L$2000,10,0)," ")</f>
        <v>4</v>
      </c>
      <c r="Q2706" s="242" t="str">
        <f>IFERROR(VLOOKUP(B2706,HĐ12!$C$7:$L$2000,10,0)," ")</f>
        <v xml:space="preserve"> </v>
      </c>
      <c r="R2706" s="242" t="str">
        <f>IFERROR(VLOOKUP(B2706,HĐ13!$C$7:$L$2000,10,0)," ")</f>
        <v xml:space="preserve"> </v>
      </c>
      <c r="S2706" s="242" t="str">
        <f>IFERROR(VLOOKUP(B2706,HĐ14!$C$7:$L$2000,10,0)," ")</f>
        <v xml:space="preserve"> </v>
      </c>
      <c r="T2706" s="242" t="str">
        <f>IFERROR(VLOOKUP(B2706,HĐ15!$C$7:$L$2000,10,0)," ")</f>
        <v xml:space="preserve"> </v>
      </c>
      <c r="U2706" s="242" t="str">
        <f>IFERROR(VLOOKUP(B2706,HĐ16!$C$7:$L$2000,10,0)," ")</f>
        <v xml:space="preserve"> </v>
      </c>
      <c r="V2706" s="242" t="str">
        <f>IFERROR(VLOOKUP(B2706,HĐ17!$C$7:$L$2000,10,0)," ")</f>
        <v xml:space="preserve"> </v>
      </c>
      <c r="W2706" s="242" t="str">
        <f>IFERROR(VLOOKUP(B2706,HĐ18!$C$7:$L$2000,10,0)," ")</f>
        <v xml:space="preserve"> </v>
      </c>
      <c r="X2706" s="242" t="str">
        <f>IFERROR(VLOOKUP(B2706,HĐ19!$C$7:$L$2000,10,0)," ")</f>
        <v xml:space="preserve"> </v>
      </c>
      <c r="Y2706" s="242" t="str">
        <f>IFERROR(VLOOKUP(B2706,HĐ20!$C$7:$L$2000,10,0)," ")</f>
        <v xml:space="preserve"> </v>
      </c>
      <c r="Z2706" s="242" t="str">
        <f>IFERROR(VLOOKUP(B2706,HĐ21!$C$7:$L$1999,10,0)," ")</f>
        <v xml:space="preserve"> </v>
      </c>
      <c r="AA2706" s="242" t="str">
        <f>IFERROR(VLOOKUP(B2706,HĐ22!$C$7:$L$1999,10,0)," ")</f>
        <v xml:space="preserve"> </v>
      </c>
      <c r="AB2706" s="235">
        <f t="shared" si="43"/>
        <v>4</v>
      </c>
      <c r="AC2706" s="235"/>
    </row>
    <row r="2707" spans="1:29" s="240" customFormat="1" ht="12.75">
      <c r="A2707" s="235">
        <v>2676</v>
      </c>
      <c r="B2707" s="236">
        <v>2005201244</v>
      </c>
      <c r="C2707" s="237" t="s">
        <v>112</v>
      </c>
      <c r="D2707" s="238" t="s">
        <v>82</v>
      </c>
      <c r="E2707" s="239" t="s">
        <v>1670</v>
      </c>
      <c r="F2707" s="242" t="str">
        <f>IFERROR(VLOOKUP(B2707,HĐ1!$C$8:$L$2000,10,0)," ")</f>
        <v xml:space="preserve"> </v>
      </c>
      <c r="G2707" s="242" t="str">
        <f>IFERROR(VLOOKUP(B2707,HĐ2!$C$7:$L$2000,10,0)," ")</f>
        <v xml:space="preserve"> </v>
      </c>
      <c r="H2707" s="242" t="str">
        <f>IFERROR(VLOOKUP(B2707,HĐ3!$C$8:$L$2000,10,0)," ")</f>
        <v xml:space="preserve"> </v>
      </c>
      <c r="I2707" s="242" t="str">
        <f>IFERROR(VLOOKUP(B2707,HĐ4!$C$8:$L$2000,10,0)," ")</f>
        <v xml:space="preserve"> </v>
      </c>
      <c r="J2707" s="242" t="str">
        <f>IFERROR(VLOOKUP(B2707,HĐ5!$C$8:$L$2000,10,0)," ")</f>
        <v xml:space="preserve"> </v>
      </c>
      <c r="K2707" s="242" t="str">
        <f>IFERROR(VLOOKUP(B2707,HĐ6!$C$8:$L$2000,10,0)," ")</f>
        <v xml:space="preserve"> </v>
      </c>
      <c r="L2707" s="242" t="str">
        <f>IFERROR(VLOOKUP(B2707,HĐ7!$C$7:$L$2000,10,0)," ")</f>
        <v xml:space="preserve"> </v>
      </c>
      <c r="M2707" s="242" t="str">
        <f>IFERROR(VLOOKUP(B2707,HĐ8!$C$7:$L$2000,10,0)," ")</f>
        <v xml:space="preserve"> </v>
      </c>
      <c r="N2707" s="242" t="str">
        <f>IFERROR(VLOOKUP(B2707,HĐ9!$C$7:$L$2000,10,0)," ")</f>
        <v xml:space="preserve"> </v>
      </c>
      <c r="O2707" s="242" t="str">
        <f>IFERROR(VLOOKUP(B2707,HĐ10!$C$8:$L$2000,10,0)," ")</f>
        <v xml:space="preserve"> </v>
      </c>
      <c r="P2707" s="242">
        <f>IFERROR(VLOOKUP(B2707,HĐ11!$C$7:$L$2000,10,0)," ")</f>
        <v>4</v>
      </c>
      <c r="Q2707" s="242" t="str">
        <f>IFERROR(VLOOKUP(B2707,HĐ12!$C$7:$L$2000,10,0)," ")</f>
        <v xml:space="preserve"> </v>
      </c>
      <c r="R2707" s="242" t="str">
        <f>IFERROR(VLOOKUP(B2707,HĐ13!$C$7:$L$2000,10,0)," ")</f>
        <v xml:space="preserve"> </v>
      </c>
      <c r="S2707" s="242" t="str">
        <f>IFERROR(VLOOKUP(B2707,HĐ14!$C$7:$L$2000,10,0)," ")</f>
        <v xml:space="preserve"> </v>
      </c>
      <c r="T2707" s="242" t="str">
        <f>IFERROR(VLOOKUP(B2707,HĐ15!$C$7:$L$2000,10,0)," ")</f>
        <v xml:space="preserve"> </v>
      </c>
      <c r="U2707" s="242" t="str">
        <f>IFERROR(VLOOKUP(B2707,HĐ16!$C$7:$L$2000,10,0)," ")</f>
        <v xml:space="preserve"> </v>
      </c>
      <c r="V2707" s="242" t="str">
        <f>IFERROR(VLOOKUP(B2707,HĐ17!$C$7:$L$2000,10,0)," ")</f>
        <v xml:space="preserve"> </v>
      </c>
      <c r="W2707" s="242" t="str">
        <f>IFERROR(VLOOKUP(B2707,HĐ18!$C$7:$L$2000,10,0)," ")</f>
        <v xml:space="preserve"> </v>
      </c>
      <c r="X2707" s="242" t="str">
        <f>IFERROR(VLOOKUP(B2707,HĐ19!$C$7:$L$2000,10,0)," ")</f>
        <v xml:space="preserve"> </v>
      </c>
      <c r="Y2707" s="242" t="str">
        <f>IFERROR(VLOOKUP(B2707,HĐ20!$C$7:$L$2000,10,0)," ")</f>
        <v xml:space="preserve"> </v>
      </c>
      <c r="Z2707" s="242" t="str">
        <f>IFERROR(VLOOKUP(B2707,HĐ21!$C$7:$L$1999,10,0)," ")</f>
        <v xml:space="preserve"> </v>
      </c>
      <c r="AA2707" s="242" t="str">
        <f>IFERROR(VLOOKUP(B2707,HĐ22!$C$7:$L$1999,10,0)," ")</f>
        <v xml:space="preserve"> </v>
      </c>
      <c r="AB2707" s="235">
        <f t="shared" si="43"/>
        <v>4</v>
      </c>
      <c r="AC2707" s="235"/>
    </row>
    <row r="2708" spans="1:29" s="240" customFormat="1" ht="12.75">
      <c r="A2708" s="235">
        <v>2677</v>
      </c>
      <c r="B2708" s="236">
        <v>2005200617</v>
      </c>
      <c r="C2708" s="237" t="s">
        <v>2635</v>
      </c>
      <c r="D2708" s="238" t="s">
        <v>792</v>
      </c>
      <c r="E2708" s="239" t="s">
        <v>1670</v>
      </c>
      <c r="F2708" s="242" t="str">
        <f>IFERROR(VLOOKUP(B2708,HĐ1!$C$8:$L$2000,10,0)," ")</f>
        <v xml:space="preserve"> </v>
      </c>
      <c r="G2708" s="242" t="str">
        <f>IFERROR(VLOOKUP(B2708,HĐ2!$C$7:$L$2000,10,0)," ")</f>
        <v xml:space="preserve"> </v>
      </c>
      <c r="H2708" s="242" t="str">
        <f>IFERROR(VLOOKUP(B2708,HĐ3!$C$8:$L$2000,10,0)," ")</f>
        <v xml:space="preserve"> </v>
      </c>
      <c r="I2708" s="242" t="str">
        <f>IFERROR(VLOOKUP(B2708,HĐ4!$C$8:$L$2000,10,0)," ")</f>
        <v xml:space="preserve"> </v>
      </c>
      <c r="J2708" s="242" t="str">
        <f>IFERROR(VLOOKUP(B2708,HĐ5!$C$8:$L$2000,10,0)," ")</f>
        <v xml:space="preserve"> </v>
      </c>
      <c r="K2708" s="242" t="str">
        <f>IFERROR(VLOOKUP(B2708,HĐ6!$C$8:$L$2000,10,0)," ")</f>
        <v xml:space="preserve"> </v>
      </c>
      <c r="L2708" s="242" t="str">
        <f>IFERROR(VLOOKUP(B2708,HĐ7!$C$7:$L$2000,10,0)," ")</f>
        <v xml:space="preserve"> </v>
      </c>
      <c r="M2708" s="242" t="str">
        <f>IFERROR(VLOOKUP(B2708,HĐ8!$C$7:$L$2000,10,0)," ")</f>
        <v xml:space="preserve"> </v>
      </c>
      <c r="N2708" s="242" t="str">
        <f>IFERROR(VLOOKUP(B2708,HĐ9!$C$7:$L$2000,10,0)," ")</f>
        <v xml:space="preserve"> </v>
      </c>
      <c r="O2708" s="242" t="str">
        <f>IFERROR(VLOOKUP(B2708,HĐ10!$C$8:$L$2000,10,0)," ")</f>
        <v xml:space="preserve"> </v>
      </c>
      <c r="P2708" s="242" t="str">
        <f>IFERROR(VLOOKUP(B2708,HĐ11!$C$7:$L$2000,10,0)," ")</f>
        <v xml:space="preserve"> </v>
      </c>
      <c r="Q2708" s="242" t="str">
        <f>IFERROR(VLOOKUP(B2708,HĐ12!$C$7:$L$2000,10,0)," ")</f>
        <v xml:space="preserve"> </v>
      </c>
      <c r="R2708" s="242" t="str">
        <f>IFERROR(VLOOKUP(B2708,HĐ13!$C$7:$L$2000,10,0)," ")</f>
        <v xml:space="preserve"> </v>
      </c>
      <c r="S2708" s="242" t="str">
        <f>IFERROR(VLOOKUP(B2708,HĐ14!$C$7:$L$2000,10,0)," ")</f>
        <v xml:space="preserve"> </v>
      </c>
      <c r="T2708" s="242" t="str">
        <f>IFERROR(VLOOKUP(B2708,HĐ15!$C$7:$L$2000,10,0)," ")</f>
        <v xml:space="preserve"> </v>
      </c>
      <c r="U2708" s="242" t="str">
        <f>IFERROR(VLOOKUP(B2708,HĐ16!$C$7:$L$2000,10,0)," ")</f>
        <v xml:space="preserve"> </v>
      </c>
      <c r="V2708" s="242" t="str">
        <f>IFERROR(VLOOKUP(B2708,HĐ17!$C$7:$L$2000,10,0)," ")</f>
        <v xml:space="preserve"> </v>
      </c>
      <c r="W2708" s="242">
        <f>IFERROR(VLOOKUP(B2708,HĐ18!$C$7:$L$2000,10,0)," ")</f>
        <v>4</v>
      </c>
      <c r="X2708" s="242" t="str">
        <f>IFERROR(VLOOKUP(B2708,HĐ19!$C$7:$L$2000,10,0)," ")</f>
        <v xml:space="preserve"> </v>
      </c>
      <c r="Y2708" s="242" t="str">
        <f>IFERROR(VLOOKUP(B2708,HĐ20!$C$7:$L$2000,10,0)," ")</f>
        <v xml:space="preserve"> </v>
      </c>
      <c r="Z2708" s="242" t="str">
        <f>IFERROR(VLOOKUP(B2708,HĐ21!$C$7:$L$1999,10,0)," ")</f>
        <v xml:space="preserve"> </v>
      </c>
      <c r="AA2708" s="242" t="str">
        <f>IFERROR(VLOOKUP(B2708,HĐ22!$C$7:$L$1999,10,0)," ")</f>
        <v xml:space="preserve"> </v>
      </c>
      <c r="AB2708" s="235">
        <f t="shared" si="43"/>
        <v>4</v>
      </c>
      <c r="AC2708" s="235"/>
    </row>
    <row r="2709" spans="1:29" s="240" customFormat="1" ht="12.75">
      <c r="A2709" s="235">
        <v>2678</v>
      </c>
      <c r="B2709" s="236">
        <v>2005200824</v>
      </c>
      <c r="C2709" s="237" t="s">
        <v>3938</v>
      </c>
      <c r="D2709" s="238" t="s">
        <v>1803</v>
      </c>
      <c r="E2709" s="239" t="s">
        <v>1670</v>
      </c>
      <c r="F2709" s="242" t="str">
        <f>IFERROR(VLOOKUP(B2709,HĐ1!$C$8:$L$2000,10,0)," ")</f>
        <v xml:space="preserve"> </v>
      </c>
      <c r="G2709" s="242" t="str">
        <f>IFERROR(VLOOKUP(B2709,HĐ2!$C$7:$L$2000,10,0)," ")</f>
        <v xml:space="preserve"> </v>
      </c>
      <c r="H2709" s="242" t="str">
        <f>IFERROR(VLOOKUP(B2709,HĐ3!$C$8:$L$2000,10,0)," ")</f>
        <v xml:space="preserve"> </v>
      </c>
      <c r="I2709" s="242" t="str">
        <f>IFERROR(VLOOKUP(B2709,HĐ4!$C$8:$L$2000,10,0)," ")</f>
        <v xml:space="preserve"> </v>
      </c>
      <c r="J2709" s="242" t="str">
        <f>IFERROR(VLOOKUP(B2709,HĐ5!$C$8:$L$2000,10,0)," ")</f>
        <v xml:space="preserve"> </v>
      </c>
      <c r="K2709" s="242" t="str">
        <f>IFERROR(VLOOKUP(B2709,HĐ6!$C$8:$L$2000,10,0)," ")</f>
        <v xml:space="preserve"> </v>
      </c>
      <c r="L2709" s="242" t="str">
        <f>IFERROR(VLOOKUP(B2709,HĐ7!$C$7:$L$2000,10,0)," ")</f>
        <v xml:space="preserve"> </v>
      </c>
      <c r="M2709" s="242" t="str">
        <f>IFERROR(VLOOKUP(B2709,HĐ8!$C$7:$L$2000,10,0)," ")</f>
        <v xml:space="preserve"> </v>
      </c>
      <c r="N2709" s="242" t="str">
        <f>IFERROR(VLOOKUP(B2709,HĐ9!$C$7:$L$2000,10,0)," ")</f>
        <v xml:space="preserve"> </v>
      </c>
      <c r="O2709" s="242" t="str">
        <f>IFERROR(VLOOKUP(B2709,HĐ10!$C$8:$L$2000,10,0)," ")</f>
        <v xml:space="preserve"> </v>
      </c>
      <c r="P2709" s="242">
        <f>IFERROR(VLOOKUP(B2709,HĐ11!$C$7:$L$2000,10,0)," ")</f>
        <v>5</v>
      </c>
      <c r="Q2709" s="242" t="str">
        <f>IFERROR(VLOOKUP(B2709,HĐ12!$C$7:$L$2000,10,0)," ")</f>
        <v xml:space="preserve"> </v>
      </c>
      <c r="R2709" s="242" t="str">
        <f>IFERROR(VLOOKUP(B2709,HĐ13!$C$7:$L$2000,10,0)," ")</f>
        <v xml:space="preserve"> </v>
      </c>
      <c r="S2709" s="242" t="str">
        <f>IFERROR(VLOOKUP(B2709,HĐ14!$C$7:$L$2000,10,0)," ")</f>
        <v xml:space="preserve"> </v>
      </c>
      <c r="T2709" s="242" t="str">
        <f>IFERROR(VLOOKUP(B2709,HĐ15!$C$7:$L$2000,10,0)," ")</f>
        <v xml:space="preserve"> </v>
      </c>
      <c r="U2709" s="242" t="str">
        <f>IFERROR(VLOOKUP(B2709,HĐ16!$C$7:$L$2000,10,0)," ")</f>
        <v xml:space="preserve"> </v>
      </c>
      <c r="V2709" s="242" t="str">
        <f>IFERROR(VLOOKUP(B2709,HĐ17!$C$7:$L$2000,10,0)," ")</f>
        <v xml:space="preserve"> </v>
      </c>
      <c r="W2709" s="242" t="str">
        <f>IFERROR(VLOOKUP(B2709,HĐ18!$C$7:$L$2000,10,0)," ")</f>
        <v xml:space="preserve"> </v>
      </c>
      <c r="X2709" s="242" t="str">
        <f>IFERROR(VLOOKUP(B2709,HĐ19!$C$7:$L$2000,10,0)," ")</f>
        <v xml:space="preserve"> </v>
      </c>
      <c r="Y2709" s="242" t="str">
        <f>IFERROR(VLOOKUP(B2709,HĐ20!$C$7:$L$2000,10,0)," ")</f>
        <v xml:space="preserve"> </v>
      </c>
      <c r="Z2709" s="242" t="str">
        <f>IFERROR(VLOOKUP(B2709,HĐ21!$C$7:$L$1999,10,0)," ")</f>
        <v xml:space="preserve"> </v>
      </c>
      <c r="AA2709" s="242" t="str">
        <f>IFERROR(VLOOKUP(B2709,HĐ22!$C$7:$L$1999,10,0)," ")</f>
        <v xml:space="preserve"> </v>
      </c>
      <c r="AB2709" s="235">
        <f t="shared" si="43"/>
        <v>5</v>
      </c>
      <c r="AC2709" s="235"/>
    </row>
    <row r="2710" spans="1:29" s="240" customFormat="1" ht="12.75" hidden="1">
      <c r="A2710" s="235">
        <v>2679</v>
      </c>
      <c r="B2710" s="236">
        <v>2005200353</v>
      </c>
      <c r="C2710" s="237" t="s">
        <v>3939</v>
      </c>
      <c r="D2710" s="238" t="s">
        <v>3940</v>
      </c>
      <c r="E2710" s="239" t="s">
        <v>1670</v>
      </c>
      <c r="F2710" s="242" t="str">
        <f>IFERROR(VLOOKUP(B2710,HĐ1!$C$8:$L$2000,10,0)," ")</f>
        <v xml:space="preserve"> </v>
      </c>
      <c r="G2710" s="242" t="str">
        <f>IFERROR(VLOOKUP(B2710,HĐ2!$C$7:$L$2000,10,0)," ")</f>
        <v xml:space="preserve"> </v>
      </c>
      <c r="H2710" s="242" t="str">
        <f>IFERROR(VLOOKUP(B2710,HĐ3!$C$8:$L$2000,10,0)," ")</f>
        <v xml:space="preserve"> </v>
      </c>
      <c r="I2710" s="242" t="str">
        <f>IFERROR(VLOOKUP(B2710,HĐ4!$C$8:$L$2000,10,0)," ")</f>
        <v xml:space="preserve"> </v>
      </c>
      <c r="J2710" s="242" t="str">
        <f>IFERROR(VLOOKUP(B2710,HĐ5!$C$8:$L$2000,10,0)," ")</f>
        <v xml:space="preserve"> </v>
      </c>
      <c r="K2710" s="242" t="str">
        <f>IFERROR(VLOOKUP(B2710,HĐ6!$C$8:$L$2000,10,0)," ")</f>
        <v xml:space="preserve"> </v>
      </c>
      <c r="L2710" s="242" t="str">
        <f>IFERROR(VLOOKUP(B2710,HĐ7!$C$7:$L$2000,10,0)," ")</f>
        <v xml:space="preserve"> </v>
      </c>
      <c r="M2710" s="242" t="str">
        <f>IFERROR(VLOOKUP(B2710,HĐ8!$C$7:$L$2000,10,0)," ")</f>
        <v xml:space="preserve"> </v>
      </c>
      <c r="N2710" s="242" t="str">
        <f>IFERROR(VLOOKUP(B2710,HĐ9!$C$7:$L$2000,10,0)," ")</f>
        <v xml:space="preserve"> </v>
      </c>
      <c r="O2710" s="242" t="str">
        <f>IFERROR(VLOOKUP(B2710,HĐ10!$C$8:$L$2000,10,0)," ")</f>
        <v xml:space="preserve"> </v>
      </c>
      <c r="P2710" s="242" t="str">
        <f>IFERROR(VLOOKUP(B2710,HĐ11!$C$7:$L$2000,10,0)," ")</f>
        <v xml:space="preserve"> </v>
      </c>
      <c r="Q2710" s="242" t="str">
        <f>IFERROR(VLOOKUP(B2710,HĐ12!$C$7:$L$2000,10,0)," ")</f>
        <v xml:space="preserve"> </v>
      </c>
      <c r="R2710" s="242" t="str">
        <f>IFERROR(VLOOKUP(B2710,HĐ13!$C$7:$L$2000,10,0)," ")</f>
        <v xml:space="preserve"> </v>
      </c>
      <c r="S2710" s="242" t="str">
        <f>IFERROR(VLOOKUP(B2710,HĐ14!$C$7:$L$2000,10,0)," ")</f>
        <v xml:space="preserve"> </v>
      </c>
      <c r="T2710" s="242" t="str">
        <f>IFERROR(VLOOKUP(B2710,HĐ15!$C$7:$L$2000,10,0)," ")</f>
        <v xml:space="preserve"> </v>
      </c>
      <c r="U2710" s="242" t="str">
        <f>IFERROR(VLOOKUP(B2710,HĐ16!$C$7:$L$2000,10,0)," ")</f>
        <v xml:space="preserve"> </v>
      </c>
      <c r="V2710" s="242" t="str">
        <f>IFERROR(VLOOKUP(B2710,HĐ17!$C$7:$L$2000,10,0)," ")</f>
        <v xml:space="preserve"> </v>
      </c>
      <c r="W2710" s="242" t="str">
        <f>IFERROR(VLOOKUP(B2710,HĐ18!$C$7:$L$2000,10,0)," ")</f>
        <v xml:space="preserve"> </v>
      </c>
      <c r="X2710" s="242" t="str">
        <f>IFERROR(VLOOKUP(B2710,HĐ19!$C$7:$L$2000,10,0)," ")</f>
        <v xml:space="preserve"> </v>
      </c>
      <c r="Y2710" s="242" t="str">
        <f>IFERROR(VLOOKUP(B2710,HĐ20!$C$7:$L$2000,10,0)," ")</f>
        <v xml:space="preserve"> </v>
      </c>
      <c r="Z2710" s="242" t="str">
        <f>IFERROR(VLOOKUP(B2710,HĐ21!$C$7:$L$1999,10,0)," ")</f>
        <v xml:space="preserve"> </v>
      </c>
      <c r="AA2710" s="242" t="str">
        <f>IFERROR(VLOOKUP(B2710,HĐ22!$C$7:$L$1999,10,0)," ")</f>
        <v xml:space="preserve"> </v>
      </c>
      <c r="AB2710" s="235">
        <f t="shared" si="43"/>
        <v>0</v>
      </c>
      <c r="AC2710" s="235"/>
    </row>
    <row r="2711" spans="1:29" s="240" customFormat="1" ht="12.75">
      <c r="A2711" s="235">
        <v>2680</v>
      </c>
      <c r="B2711" s="236">
        <v>2005201365</v>
      </c>
      <c r="C2711" s="237" t="s">
        <v>2358</v>
      </c>
      <c r="D2711" s="238" t="s">
        <v>27</v>
      </c>
      <c r="E2711" s="239" t="s">
        <v>1670</v>
      </c>
      <c r="F2711" s="242" t="str">
        <f>IFERROR(VLOOKUP(B2711,HĐ1!$C$8:$L$2000,10,0)," ")</f>
        <v xml:space="preserve"> </v>
      </c>
      <c r="G2711" s="242" t="str">
        <f>IFERROR(VLOOKUP(B2711,HĐ2!$C$7:$L$2000,10,0)," ")</f>
        <v xml:space="preserve"> </v>
      </c>
      <c r="H2711" s="242" t="str">
        <f>IFERROR(VLOOKUP(B2711,HĐ3!$C$8:$L$2000,10,0)," ")</f>
        <v xml:space="preserve"> </v>
      </c>
      <c r="I2711" s="242" t="str">
        <f>IFERROR(VLOOKUP(B2711,HĐ4!$C$8:$L$2000,10,0)," ")</f>
        <v xml:space="preserve"> </v>
      </c>
      <c r="J2711" s="242" t="str">
        <f>IFERROR(VLOOKUP(B2711,HĐ5!$C$8:$L$2000,10,0)," ")</f>
        <v xml:space="preserve"> </v>
      </c>
      <c r="K2711" s="242" t="str">
        <f>IFERROR(VLOOKUP(B2711,HĐ6!$C$8:$L$2000,10,0)," ")</f>
        <v xml:space="preserve"> </v>
      </c>
      <c r="L2711" s="242" t="str">
        <f>IFERROR(VLOOKUP(B2711,HĐ7!$C$7:$L$2000,10,0)," ")</f>
        <v xml:space="preserve"> </v>
      </c>
      <c r="M2711" s="242" t="str">
        <f>IFERROR(VLOOKUP(B2711,HĐ8!$C$7:$L$2000,10,0)," ")</f>
        <v xml:space="preserve"> </v>
      </c>
      <c r="N2711" s="242" t="str">
        <f>IFERROR(VLOOKUP(B2711,HĐ9!$C$7:$L$2000,10,0)," ")</f>
        <v xml:space="preserve"> </v>
      </c>
      <c r="O2711" s="242" t="str">
        <f>IFERROR(VLOOKUP(B2711,HĐ10!$C$8:$L$2000,10,0)," ")</f>
        <v xml:space="preserve"> </v>
      </c>
      <c r="P2711" s="242">
        <f>IFERROR(VLOOKUP(B2711,HĐ11!$C$7:$L$2000,10,0)," ")</f>
        <v>4</v>
      </c>
      <c r="Q2711" s="242" t="str">
        <f>IFERROR(VLOOKUP(B2711,HĐ12!$C$7:$L$2000,10,0)," ")</f>
        <v xml:space="preserve"> </v>
      </c>
      <c r="R2711" s="242" t="str">
        <f>IFERROR(VLOOKUP(B2711,HĐ13!$C$7:$L$2000,10,0)," ")</f>
        <v xml:space="preserve"> </v>
      </c>
      <c r="S2711" s="242" t="str">
        <f>IFERROR(VLOOKUP(B2711,HĐ14!$C$7:$L$2000,10,0)," ")</f>
        <v xml:space="preserve"> </v>
      </c>
      <c r="T2711" s="242" t="str">
        <f>IFERROR(VLOOKUP(B2711,HĐ15!$C$7:$L$2000,10,0)," ")</f>
        <v xml:space="preserve"> </v>
      </c>
      <c r="U2711" s="242" t="str">
        <f>IFERROR(VLOOKUP(B2711,HĐ16!$C$7:$L$2000,10,0)," ")</f>
        <v xml:space="preserve"> </v>
      </c>
      <c r="V2711" s="242" t="str">
        <f>IFERROR(VLOOKUP(B2711,HĐ17!$C$7:$L$2000,10,0)," ")</f>
        <v xml:space="preserve"> </v>
      </c>
      <c r="W2711" s="242" t="str">
        <f>IFERROR(VLOOKUP(B2711,HĐ18!$C$7:$L$2000,10,0)," ")</f>
        <v xml:space="preserve"> </v>
      </c>
      <c r="X2711" s="242" t="str">
        <f>IFERROR(VLOOKUP(B2711,HĐ19!$C$7:$L$2000,10,0)," ")</f>
        <v xml:space="preserve"> </v>
      </c>
      <c r="Y2711" s="242" t="str">
        <f>IFERROR(VLOOKUP(B2711,HĐ20!$C$7:$L$2000,10,0)," ")</f>
        <v xml:space="preserve"> </v>
      </c>
      <c r="Z2711" s="242" t="str">
        <f>IFERROR(VLOOKUP(B2711,HĐ21!$C$7:$L$1999,10,0)," ")</f>
        <v xml:space="preserve"> </v>
      </c>
      <c r="AA2711" s="242" t="str">
        <f>IFERROR(VLOOKUP(B2711,HĐ22!$C$7:$L$1999,10,0)," ")</f>
        <v xml:space="preserve"> </v>
      </c>
      <c r="AB2711" s="235">
        <f t="shared" si="43"/>
        <v>4</v>
      </c>
      <c r="AC2711" s="235"/>
    </row>
    <row r="2712" spans="1:29" s="240" customFormat="1" ht="12.75">
      <c r="A2712" s="235">
        <v>2681</v>
      </c>
      <c r="B2712" s="236">
        <v>2005200259</v>
      </c>
      <c r="C2712" s="237" t="s">
        <v>3941</v>
      </c>
      <c r="D2712" s="238" t="s">
        <v>434</v>
      </c>
      <c r="E2712" s="239" t="s">
        <v>1670</v>
      </c>
      <c r="F2712" s="242" t="str">
        <f>IFERROR(VLOOKUP(B2712,HĐ1!$C$8:$L$2000,10,0)," ")</f>
        <v xml:space="preserve"> </v>
      </c>
      <c r="G2712" s="242" t="str">
        <f>IFERROR(VLOOKUP(B2712,HĐ2!$C$7:$L$2000,10,0)," ")</f>
        <v xml:space="preserve"> </v>
      </c>
      <c r="H2712" s="242" t="str">
        <f>IFERROR(VLOOKUP(B2712,HĐ3!$C$8:$L$2000,10,0)," ")</f>
        <v xml:space="preserve"> </v>
      </c>
      <c r="I2712" s="242" t="str">
        <f>IFERROR(VLOOKUP(B2712,HĐ4!$C$8:$L$2000,10,0)," ")</f>
        <v xml:space="preserve"> </v>
      </c>
      <c r="J2712" s="242" t="str">
        <f>IFERROR(VLOOKUP(B2712,HĐ5!$C$8:$L$2000,10,0)," ")</f>
        <v xml:space="preserve"> </v>
      </c>
      <c r="K2712" s="242" t="str">
        <f>IFERROR(VLOOKUP(B2712,HĐ6!$C$8:$L$2000,10,0)," ")</f>
        <v xml:space="preserve"> </v>
      </c>
      <c r="L2712" s="242" t="str">
        <f>IFERROR(VLOOKUP(B2712,HĐ7!$C$7:$L$2000,10,0)," ")</f>
        <v xml:space="preserve"> </v>
      </c>
      <c r="M2712" s="242" t="str">
        <f>IFERROR(VLOOKUP(B2712,HĐ8!$C$7:$L$2000,10,0)," ")</f>
        <v xml:space="preserve"> </v>
      </c>
      <c r="N2712" s="242" t="str">
        <f>IFERROR(VLOOKUP(B2712,HĐ9!$C$7:$L$2000,10,0)," ")</f>
        <v xml:space="preserve"> </v>
      </c>
      <c r="O2712" s="242" t="str">
        <f>IFERROR(VLOOKUP(B2712,HĐ10!$C$8:$L$2000,10,0)," ")</f>
        <v xml:space="preserve"> </v>
      </c>
      <c r="P2712" s="242" t="str">
        <f>IFERROR(VLOOKUP(B2712,HĐ11!$C$7:$L$2000,10,0)," ")</f>
        <v xml:space="preserve"> </v>
      </c>
      <c r="Q2712" s="242" t="str">
        <f>IFERROR(VLOOKUP(B2712,HĐ12!$C$7:$L$2000,10,0)," ")</f>
        <v xml:space="preserve"> </v>
      </c>
      <c r="R2712" s="242" t="str">
        <f>IFERROR(VLOOKUP(B2712,HĐ13!$C$7:$L$2000,10,0)," ")</f>
        <v xml:space="preserve"> </v>
      </c>
      <c r="S2712" s="242" t="str">
        <f>IFERROR(VLOOKUP(B2712,HĐ14!$C$7:$L$2000,10,0)," ")</f>
        <v xml:space="preserve"> </v>
      </c>
      <c r="T2712" s="242" t="str">
        <f>IFERROR(VLOOKUP(B2712,HĐ15!$C$7:$L$2000,10,0)," ")</f>
        <v xml:space="preserve"> </v>
      </c>
      <c r="U2712" s="242" t="str">
        <f>IFERROR(VLOOKUP(B2712,HĐ16!$C$7:$L$2000,10,0)," ")</f>
        <v xml:space="preserve"> </v>
      </c>
      <c r="V2712" s="242" t="str">
        <f>IFERROR(VLOOKUP(B2712,HĐ17!$C$7:$L$2000,10,0)," ")</f>
        <v xml:space="preserve"> </v>
      </c>
      <c r="W2712" s="242">
        <f>IFERROR(VLOOKUP(B2712,HĐ18!$C$7:$L$2000,10,0)," ")</f>
        <v>4</v>
      </c>
      <c r="X2712" s="242" t="str">
        <f>IFERROR(VLOOKUP(B2712,HĐ19!$C$7:$L$2000,10,0)," ")</f>
        <v xml:space="preserve"> </v>
      </c>
      <c r="Y2712" s="242" t="str">
        <f>IFERROR(VLOOKUP(B2712,HĐ20!$C$7:$L$2000,10,0)," ")</f>
        <v xml:space="preserve"> </v>
      </c>
      <c r="Z2712" s="242" t="str">
        <f>IFERROR(VLOOKUP(B2712,HĐ21!$C$7:$L$1999,10,0)," ")</f>
        <v xml:space="preserve"> </v>
      </c>
      <c r="AA2712" s="242" t="str">
        <f>IFERROR(VLOOKUP(B2712,HĐ22!$C$7:$L$1999,10,0)," ")</f>
        <v xml:space="preserve"> </v>
      </c>
      <c r="AB2712" s="235">
        <f t="shared" si="43"/>
        <v>4</v>
      </c>
      <c r="AC2712" s="235"/>
    </row>
    <row r="2713" spans="1:29" s="240" customFormat="1" ht="12.75" hidden="1">
      <c r="A2713" s="235">
        <v>2682</v>
      </c>
      <c r="B2713" s="236">
        <v>2005200519</v>
      </c>
      <c r="C2713" s="237" t="s">
        <v>3942</v>
      </c>
      <c r="D2713" s="238" t="s">
        <v>434</v>
      </c>
      <c r="E2713" s="239" t="s">
        <v>1670</v>
      </c>
      <c r="F2713" s="242" t="str">
        <f>IFERROR(VLOOKUP(B2713,HĐ1!$C$8:$L$2000,10,0)," ")</f>
        <v xml:space="preserve"> </v>
      </c>
      <c r="G2713" s="242" t="str">
        <f>IFERROR(VLOOKUP(B2713,HĐ2!$C$7:$L$2000,10,0)," ")</f>
        <v xml:space="preserve"> </v>
      </c>
      <c r="H2713" s="242" t="str">
        <f>IFERROR(VLOOKUP(B2713,HĐ3!$C$8:$L$2000,10,0)," ")</f>
        <v xml:space="preserve"> </v>
      </c>
      <c r="I2713" s="242" t="str">
        <f>IFERROR(VLOOKUP(B2713,HĐ4!$C$8:$L$2000,10,0)," ")</f>
        <v xml:space="preserve"> </v>
      </c>
      <c r="J2713" s="242" t="str">
        <f>IFERROR(VLOOKUP(B2713,HĐ5!$C$8:$L$2000,10,0)," ")</f>
        <v xml:space="preserve"> </v>
      </c>
      <c r="K2713" s="242" t="str">
        <f>IFERROR(VLOOKUP(B2713,HĐ6!$C$8:$L$2000,10,0)," ")</f>
        <v xml:space="preserve"> </v>
      </c>
      <c r="L2713" s="242" t="str">
        <f>IFERROR(VLOOKUP(B2713,HĐ7!$C$7:$L$2000,10,0)," ")</f>
        <v xml:space="preserve"> </v>
      </c>
      <c r="M2713" s="242" t="str">
        <f>IFERROR(VLOOKUP(B2713,HĐ8!$C$7:$L$2000,10,0)," ")</f>
        <v xml:space="preserve"> </v>
      </c>
      <c r="N2713" s="242" t="str">
        <f>IFERROR(VLOOKUP(B2713,HĐ9!$C$7:$L$2000,10,0)," ")</f>
        <v xml:space="preserve"> </v>
      </c>
      <c r="O2713" s="242" t="str">
        <f>IFERROR(VLOOKUP(B2713,HĐ10!$C$8:$L$2000,10,0)," ")</f>
        <v xml:space="preserve"> </v>
      </c>
      <c r="P2713" s="242" t="str">
        <f>IFERROR(VLOOKUP(B2713,HĐ11!$C$7:$L$2000,10,0)," ")</f>
        <v xml:space="preserve"> </v>
      </c>
      <c r="Q2713" s="242" t="str">
        <f>IFERROR(VLOOKUP(B2713,HĐ12!$C$7:$L$2000,10,0)," ")</f>
        <v xml:space="preserve"> </v>
      </c>
      <c r="R2713" s="242" t="str">
        <f>IFERROR(VLOOKUP(B2713,HĐ13!$C$7:$L$2000,10,0)," ")</f>
        <v xml:space="preserve"> </v>
      </c>
      <c r="S2713" s="242" t="str">
        <f>IFERROR(VLOOKUP(B2713,HĐ14!$C$7:$L$2000,10,0)," ")</f>
        <v xml:space="preserve"> </v>
      </c>
      <c r="T2713" s="242" t="str">
        <f>IFERROR(VLOOKUP(B2713,HĐ15!$C$7:$L$2000,10,0)," ")</f>
        <v xml:space="preserve"> </v>
      </c>
      <c r="U2713" s="242" t="str">
        <f>IFERROR(VLOOKUP(B2713,HĐ16!$C$7:$L$2000,10,0)," ")</f>
        <v xml:space="preserve"> </v>
      </c>
      <c r="V2713" s="242" t="str">
        <f>IFERROR(VLOOKUP(B2713,HĐ17!$C$7:$L$2000,10,0)," ")</f>
        <v xml:space="preserve"> </v>
      </c>
      <c r="W2713" s="242" t="str">
        <f>IFERROR(VLOOKUP(B2713,HĐ18!$C$7:$L$2000,10,0)," ")</f>
        <v xml:space="preserve"> </v>
      </c>
      <c r="X2713" s="242" t="str">
        <f>IFERROR(VLOOKUP(B2713,HĐ19!$C$7:$L$2000,10,0)," ")</f>
        <v xml:space="preserve"> </v>
      </c>
      <c r="Y2713" s="242" t="str">
        <f>IFERROR(VLOOKUP(B2713,HĐ20!$C$7:$L$2000,10,0)," ")</f>
        <v xml:space="preserve"> </v>
      </c>
      <c r="Z2713" s="242" t="str">
        <f>IFERROR(VLOOKUP(B2713,HĐ21!$C$7:$L$1999,10,0)," ")</f>
        <v xml:space="preserve"> </v>
      </c>
      <c r="AA2713" s="242" t="str">
        <f>IFERROR(VLOOKUP(B2713,HĐ22!$C$7:$L$1999,10,0)," ")</f>
        <v xml:space="preserve"> </v>
      </c>
      <c r="AB2713" s="235">
        <f t="shared" si="43"/>
        <v>0</v>
      </c>
      <c r="AC2713" s="235"/>
    </row>
    <row r="2714" spans="1:29" s="240" customFormat="1" ht="12.75" hidden="1">
      <c r="A2714" s="235">
        <v>2683</v>
      </c>
      <c r="B2714" s="236">
        <v>2005200238</v>
      </c>
      <c r="C2714" s="237" t="s">
        <v>1790</v>
      </c>
      <c r="D2714" s="238" t="s">
        <v>187</v>
      </c>
      <c r="E2714" s="239" t="s">
        <v>1670</v>
      </c>
      <c r="F2714" s="242" t="str">
        <f>IFERROR(VLOOKUP(B2714,HĐ1!$C$8:$L$2000,10,0)," ")</f>
        <v xml:space="preserve"> </v>
      </c>
      <c r="G2714" s="242" t="str">
        <f>IFERROR(VLOOKUP(B2714,HĐ2!$C$7:$L$2000,10,0)," ")</f>
        <v xml:space="preserve"> </v>
      </c>
      <c r="H2714" s="242" t="str">
        <f>IFERROR(VLOOKUP(B2714,HĐ3!$C$8:$L$2000,10,0)," ")</f>
        <v xml:space="preserve"> </v>
      </c>
      <c r="I2714" s="242" t="str">
        <f>IFERROR(VLOOKUP(B2714,HĐ4!$C$8:$L$2000,10,0)," ")</f>
        <v xml:space="preserve"> </v>
      </c>
      <c r="J2714" s="242" t="str">
        <f>IFERROR(VLOOKUP(B2714,HĐ5!$C$8:$L$2000,10,0)," ")</f>
        <v xml:space="preserve"> </v>
      </c>
      <c r="K2714" s="242" t="str">
        <f>IFERROR(VLOOKUP(B2714,HĐ6!$C$8:$L$2000,10,0)," ")</f>
        <v xml:space="preserve"> </v>
      </c>
      <c r="L2714" s="242" t="str">
        <f>IFERROR(VLOOKUP(B2714,HĐ7!$C$7:$L$2000,10,0)," ")</f>
        <v xml:space="preserve"> </v>
      </c>
      <c r="M2714" s="242" t="str">
        <f>IFERROR(VLOOKUP(B2714,HĐ8!$C$7:$L$2000,10,0)," ")</f>
        <v xml:space="preserve"> </v>
      </c>
      <c r="N2714" s="242" t="str">
        <f>IFERROR(VLOOKUP(B2714,HĐ9!$C$7:$L$2000,10,0)," ")</f>
        <v xml:space="preserve"> </v>
      </c>
      <c r="O2714" s="242" t="str">
        <f>IFERROR(VLOOKUP(B2714,HĐ10!$C$8:$L$2000,10,0)," ")</f>
        <v xml:space="preserve"> </v>
      </c>
      <c r="P2714" s="242" t="str">
        <f>IFERROR(VLOOKUP(B2714,HĐ11!$C$7:$L$2000,10,0)," ")</f>
        <v xml:space="preserve"> </v>
      </c>
      <c r="Q2714" s="242" t="str">
        <f>IFERROR(VLOOKUP(B2714,HĐ12!$C$7:$L$2000,10,0)," ")</f>
        <v xml:space="preserve"> </v>
      </c>
      <c r="R2714" s="242" t="str">
        <f>IFERROR(VLOOKUP(B2714,HĐ13!$C$7:$L$2000,10,0)," ")</f>
        <v xml:space="preserve"> </v>
      </c>
      <c r="S2714" s="242" t="str">
        <f>IFERROR(VLOOKUP(B2714,HĐ14!$C$7:$L$2000,10,0)," ")</f>
        <v xml:space="preserve"> </v>
      </c>
      <c r="T2714" s="242" t="str">
        <f>IFERROR(VLOOKUP(B2714,HĐ15!$C$7:$L$2000,10,0)," ")</f>
        <v xml:space="preserve"> </v>
      </c>
      <c r="U2714" s="242" t="str">
        <f>IFERROR(VLOOKUP(B2714,HĐ16!$C$7:$L$2000,10,0)," ")</f>
        <v xml:space="preserve"> </v>
      </c>
      <c r="V2714" s="242" t="str">
        <f>IFERROR(VLOOKUP(B2714,HĐ17!$C$7:$L$2000,10,0)," ")</f>
        <v xml:space="preserve"> </v>
      </c>
      <c r="W2714" s="242" t="str">
        <f>IFERROR(VLOOKUP(B2714,HĐ18!$C$7:$L$2000,10,0)," ")</f>
        <v xml:space="preserve"> </v>
      </c>
      <c r="X2714" s="242" t="str">
        <f>IFERROR(VLOOKUP(B2714,HĐ19!$C$7:$L$2000,10,0)," ")</f>
        <v xml:space="preserve"> </v>
      </c>
      <c r="Y2714" s="242" t="str">
        <f>IFERROR(VLOOKUP(B2714,HĐ20!$C$7:$L$2000,10,0)," ")</f>
        <v xml:space="preserve"> </v>
      </c>
      <c r="Z2714" s="242" t="str">
        <f>IFERROR(VLOOKUP(B2714,HĐ21!$C$7:$L$1999,10,0)," ")</f>
        <v xml:space="preserve"> </v>
      </c>
      <c r="AA2714" s="242" t="str">
        <f>IFERROR(VLOOKUP(B2714,HĐ22!$C$7:$L$1999,10,0)," ")</f>
        <v xml:space="preserve"> </v>
      </c>
      <c r="AB2714" s="235">
        <f t="shared" si="43"/>
        <v>0</v>
      </c>
      <c r="AC2714" s="235"/>
    </row>
    <row r="2715" spans="1:29" s="240" customFormat="1" ht="12.75" hidden="1">
      <c r="A2715" s="235">
        <v>2684</v>
      </c>
      <c r="B2715" s="236">
        <v>2005201092</v>
      </c>
      <c r="C2715" s="237" t="s">
        <v>3943</v>
      </c>
      <c r="D2715" s="238" t="s">
        <v>578</v>
      </c>
      <c r="E2715" s="239" t="s">
        <v>1670</v>
      </c>
      <c r="F2715" s="242" t="str">
        <f>IFERROR(VLOOKUP(B2715,HĐ1!$C$8:$L$2000,10,0)," ")</f>
        <v xml:space="preserve"> </v>
      </c>
      <c r="G2715" s="242" t="str">
        <f>IFERROR(VLOOKUP(B2715,HĐ2!$C$7:$L$2000,10,0)," ")</f>
        <v xml:space="preserve"> </v>
      </c>
      <c r="H2715" s="242" t="str">
        <f>IFERROR(VLOOKUP(B2715,HĐ3!$C$8:$L$2000,10,0)," ")</f>
        <v xml:space="preserve"> </v>
      </c>
      <c r="I2715" s="242" t="str">
        <f>IFERROR(VLOOKUP(B2715,HĐ4!$C$8:$L$2000,10,0)," ")</f>
        <v xml:space="preserve"> </v>
      </c>
      <c r="J2715" s="242" t="str">
        <f>IFERROR(VLOOKUP(B2715,HĐ5!$C$8:$L$2000,10,0)," ")</f>
        <v xml:space="preserve"> </v>
      </c>
      <c r="K2715" s="242" t="str">
        <f>IFERROR(VLOOKUP(B2715,HĐ6!$C$8:$L$2000,10,0)," ")</f>
        <v xml:space="preserve"> </v>
      </c>
      <c r="L2715" s="242" t="str">
        <f>IFERROR(VLOOKUP(B2715,HĐ7!$C$7:$L$2000,10,0)," ")</f>
        <v xml:space="preserve"> </v>
      </c>
      <c r="M2715" s="242" t="str">
        <f>IFERROR(VLOOKUP(B2715,HĐ8!$C$7:$L$2000,10,0)," ")</f>
        <v xml:space="preserve"> </v>
      </c>
      <c r="N2715" s="242" t="str">
        <f>IFERROR(VLOOKUP(B2715,HĐ9!$C$7:$L$2000,10,0)," ")</f>
        <v xml:space="preserve"> </v>
      </c>
      <c r="O2715" s="242" t="str">
        <f>IFERROR(VLOOKUP(B2715,HĐ10!$C$8:$L$2000,10,0)," ")</f>
        <v xml:space="preserve"> </v>
      </c>
      <c r="P2715" s="242" t="str">
        <f>IFERROR(VLOOKUP(B2715,HĐ11!$C$7:$L$2000,10,0)," ")</f>
        <v xml:space="preserve"> </v>
      </c>
      <c r="Q2715" s="242" t="str">
        <f>IFERROR(VLOOKUP(B2715,HĐ12!$C$7:$L$2000,10,0)," ")</f>
        <v xml:space="preserve"> </v>
      </c>
      <c r="R2715" s="242" t="str">
        <f>IFERROR(VLOOKUP(B2715,HĐ13!$C$7:$L$2000,10,0)," ")</f>
        <v xml:space="preserve"> </v>
      </c>
      <c r="S2715" s="242" t="str">
        <f>IFERROR(VLOOKUP(B2715,HĐ14!$C$7:$L$2000,10,0)," ")</f>
        <v xml:space="preserve"> </v>
      </c>
      <c r="T2715" s="242" t="str">
        <f>IFERROR(VLOOKUP(B2715,HĐ15!$C$7:$L$2000,10,0)," ")</f>
        <v xml:space="preserve"> </v>
      </c>
      <c r="U2715" s="242" t="str">
        <f>IFERROR(VLOOKUP(B2715,HĐ16!$C$7:$L$2000,10,0)," ")</f>
        <v xml:space="preserve"> </v>
      </c>
      <c r="V2715" s="242" t="str">
        <f>IFERROR(VLOOKUP(B2715,HĐ17!$C$7:$L$2000,10,0)," ")</f>
        <v xml:space="preserve"> </v>
      </c>
      <c r="W2715" s="242" t="str">
        <f>IFERROR(VLOOKUP(B2715,HĐ18!$C$7:$L$2000,10,0)," ")</f>
        <v xml:space="preserve"> </v>
      </c>
      <c r="X2715" s="242" t="str">
        <f>IFERROR(VLOOKUP(B2715,HĐ19!$C$7:$L$2000,10,0)," ")</f>
        <v xml:space="preserve"> </v>
      </c>
      <c r="Y2715" s="242" t="str">
        <f>IFERROR(VLOOKUP(B2715,HĐ20!$C$7:$L$2000,10,0)," ")</f>
        <v xml:space="preserve"> </v>
      </c>
      <c r="Z2715" s="242" t="str">
        <f>IFERROR(VLOOKUP(B2715,HĐ21!$C$7:$L$1999,10,0)," ")</f>
        <v xml:space="preserve"> </v>
      </c>
      <c r="AA2715" s="242" t="str">
        <f>IFERROR(VLOOKUP(B2715,HĐ22!$C$7:$L$1999,10,0)," ")</f>
        <v xml:space="preserve"> </v>
      </c>
      <c r="AB2715" s="235">
        <f t="shared" si="43"/>
        <v>0</v>
      </c>
      <c r="AC2715" s="235"/>
    </row>
    <row r="2716" spans="1:29" s="240" customFormat="1" ht="12.75">
      <c r="A2716" s="235">
        <v>2685</v>
      </c>
      <c r="B2716" s="236">
        <v>2005201065</v>
      </c>
      <c r="C2716" s="237" t="s">
        <v>646</v>
      </c>
      <c r="D2716" s="238" t="s">
        <v>111</v>
      </c>
      <c r="E2716" s="239" t="s">
        <v>1670</v>
      </c>
      <c r="F2716" s="242" t="str">
        <f>IFERROR(VLOOKUP(B2716,HĐ1!$C$8:$L$2000,10,0)," ")</f>
        <v xml:space="preserve"> </v>
      </c>
      <c r="G2716" s="242" t="str">
        <f>IFERROR(VLOOKUP(B2716,HĐ2!$C$7:$L$2000,10,0)," ")</f>
        <v xml:space="preserve"> </v>
      </c>
      <c r="H2716" s="242" t="str">
        <f>IFERROR(VLOOKUP(B2716,HĐ3!$C$8:$L$2000,10,0)," ")</f>
        <v xml:space="preserve"> </v>
      </c>
      <c r="I2716" s="242" t="str">
        <f>IFERROR(VLOOKUP(B2716,HĐ4!$C$8:$L$2000,10,0)," ")</f>
        <v xml:space="preserve"> </v>
      </c>
      <c r="J2716" s="242" t="str">
        <f>IFERROR(VLOOKUP(B2716,HĐ5!$C$8:$L$2000,10,0)," ")</f>
        <v xml:space="preserve"> </v>
      </c>
      <c r="K2716" s="242" t="str">
        <f>IFERROR(VLOOKUP(B2716,HĐ6!$C$8:$L$2000,10,0)," ")</f>
        <v xml:space="preserve"> </v>
      </c>
      <c r="L2716" s="242" t="str">
        <f>IFERROR(VLOOKUP(B2716,HĐ7!$C$7:$L$2000,10,0)," ")</f>
        <v xml:space="preserve"> </v>
      </c>
      <c r="M2716" s="242" t="str">
        <f>IFERROR(VLOOKUP(B2716,HĐ8!$C$7:$L$2000,10,0)," ")</f>
        <v xml:space="preserve"> </v>
      </c>
      <c r="N2716" s="242" t="str">
        <f>IFERROR(VLOOKUP(B2716,HĐ9!$C$7:$L$2000,10,0)," ")</f>
        <v xml:space="preserve"> </v>
      </c>
      <c r="O2716" s="242" t="str">
        <f>IFERROR(VLOOKUP(B2716,HĐ10!$C$8:$L$2000,10,0)," ")</f>
        <v xml:space="preserve"> </v>
      </c>
      <c r="P2716" s="242">
        <f>IFERROR(VLOOKUP(B2716,HĐ11!$C$7:$L$2000,10,0)," ")</f>
        <v>5</v>
      </c>
      <c r="Q2716" s="242">
        <f>IFERROR(VLOOKUP(B2716,HĐ12!$C$7:$L$2000,10,0)," ")</f>
        <v>2</v>
      </c>
      <c r="R2716" s="242" t="str">
        <f>IFERROR(VLOOKUP(B2716,HĐ13!$C$7:$L$2000,10,0)," ")</f>
        <v xml:space="preserve"> </v>
      </c>
      <c r="S2716" s="242" t="str">
        <f>IFERROR(VLOOKUP(B2716,HĐ14!$C$7:$L$2000,10,0)," ")</f>
        <v xml:space="preserve"> </v>
      </c>
      <c r="T2716" s="242" t="str">
        <f>IFERROR(VLOOKUP(B2716,HĐ15!$C$7:$L$2000,10,0)," ")</f>
        <v xml:space="preserve"> </v>
      </c>
      <c r="U2716" s="242" t="str">
        <f>IFERROR(VLOOKUP(B2716,HĐ16!$C$7:$L$2000,10,0)," ")</f>
        <v xml:space="preserve"> </v>
      </c>
      <c r="V2716" s="242" t="str">
        <f>IFERROR(VLOOKUP(B2716,HĐ17!$C$7:$L$2000,10,0)," ")</f>
        <v xml:space="preserve"> </v>
      </c>
      <c r="W2716" s="242" t="str">
        <f>IFERROR(VLOOKUP(B2716,HĐ18!$C$7:$L$2000,10,0)," ")</f>
        <v xml:space="preserve"> </v>
      </c>
      <c r="X2716" s="242" t="str">
        <f>IFERROR(VLOOKUP(B2716,HĐ19!$C$7:$L$2000,10,0)," ")</f>
        <v xml:space="preserve"> </v>
      </c>
      <c r="Y2716" s="242" t="str">
        <f>IFERROR(VLOOKUP(B2716,HĐ20!$C$7:$L$2000,10,0)," ")</f>
        <v xml:space="preserve"> </v>
      </c>
      <c r="Z2716" s="242" t="str">
        <f>IFERROR(VLOOKUP(B2716,HĐ21!$C$7:$L$1999,10,0)," ")</f>
        <v xml:space="preserve"> </v>
      </c>
      <c r="AA2716" s="242" t="str">
        <f>IFERROR(VLOOKUP(B2716,HĐ22!$C$7:$L$1999,10,0)," ")</f>
        <v xml:space="preserve"> </v>
      </c>
      <c r="AB2716" s="235">
        <f t="shared" si="43"/>
        <v>7</v>
      </c>
      <c r="AC2716" s="235"/>
    </row>
    <row r="2717" spans="1:29" s="240" customFormat="1" ht="12.75">
      <c r="A2717" s="235">
        <v>2686</v>
      </c>
      <c r="B2717" s="236">
        <v>2005201186</v>
      </c>
      <c r="C2717" s="237" t="s">
        <v>2360</v>
      </c>
      <c r="D2717" s="238" t="s">
        <v>455</v>
      </c>
      <c r="E2717" s="239" t="s">
        <v>1670</v>
      </c>
      <c r="F2717" s="242" t="str">
        <f>IFERROR(VLOOKUP(B2717,HĐ1!$C$8:$L$2000,10,0)," ")</f>
        <v xml:space="preserve"> </v>
      </c>
      <c r="G2717" s="242" t="str">
        <f>IFERROR(VLOOKUP(B2717,HĐ2!$C$7:$L$2000,10,0)," ")</f>
        <v xml:space="preserve"> </v>
      </c>
      <c r="H2717" s="242" t="str">
        <f>IFERROR(VLOOKUP(B2717,HĐ3!$C$8:$L$2000,10,0)," ")</f>
        <v xml:space="preserve"> </v>
      </c>
      <c r="I2717" s="242" t="str">
        <f>IFERROR(VLOOKUP(B2717,HĐ4!$C$8:$L$2000,10,0)," ")</f>
        <v xml:space="preserve"> </v>
      </c>
      <c r="J2717" s="242" t="str">
        <f>IFERROR(VLOOKUP(B2717,HĐ5!$C$8:$L$2000,10,0)," ")</f>
        <v xml:space="preserve"> </v>
      </c>
      <c r="K2717" s="242" t="str">
        <f>IFERROR(VLOOKUP(B2717,HĐ6!$C$8:$L$2000,10,0)," ")</f>
        <v xml:space="preserve"> </v>
      </c>
      <c r="L2717" s="242" t="str">
        <f>IFERROR(VLOOKUP(B2717,HĐ7!$C$7:$L$2000,10,0)," ")</f>
        <v xml:space="preserve"> </v>
      </c>
      <c r="M2717" s="242" t="str">
        <f>IFERROR(VLOOKUP(B2717,HĐ8!$C$7:$L$2000,10,0)," ")</f>
        <v xml:space="preserve"> </v>
      </c>
      <c r="N2717" s="242" t="str">
        <f>IFERROR(VLOOKUP(B2717,HĐ9!$C$7:$L$2000,10,0)," ")</f>
        <v xml:space="preserve"> </v>
      </c>
      <c r="O2717" s="242" t="str">
        <f>IFERROR(VLOOKUP(B2717,HĐ10!$C$8:$L$2000,10,0)," ")</f>
        <v xml:space="preserve"> </v>
      </c>
      <c r="P2717" s="242">
        <f>IFERROR(VLOOKUP(B2717,HĐ11!$C$7:$L$2000,10,0)," ")</f>
        <v>4</v>
      </c>
      <c r="Q2717" s="242" t="str">
        <f>IFERROR(VLOOKUP(B2717,HĐ12!$C$7:$L$2000,10,0)," ")</f>
        <v xml:space="preserve"> </v>
      </c>
      <c r="R2717" s="242" t="str">
        <f>IFERROR(VLOOKUP(B2717,HĐ13!$C$7:$L$2000,10,0)," ")</f>
        <v xml:space="preserve"> </v>
      </c>
      <c r="S2717" s="242" t="str">
        <f>IFERROR(VLOOKUP(B2717,HĐ14!$C$7:$L$2000,10,0)," ")</f>
        <v xml:space="preserve"> </v>
      </c>
      <c r="T2717" s="242" t="str">
        <f>IFERROR(VLOOKUP(B2717,HĐ15!$C$7:$L$2000,10,0)," ")</f>
        <v xml:space="preserve"> </v>
      </c>
      <c r="U2717" s="242" t="str">
        <f>IFERROR(VLOOKUP(B2717,HĐ16!$C$7:$L$2000,10,0)," ")</f>
        <v xml:space="preserve"> </v>
      </c>
      <c r="V2717" s="242" t="str">
        <f>IFERROR(VLOOKUP(B2717,HĐ17!$C$7:$L$2000,10,0)," ")</f>
        <v xml:space="preserve"> </v>
      </c>
      <c r="W2717" s="242" t="str">
        <f>IFERROR(VLOOKUP(B2717,HĐ18!$C$7:$L$2000,10,0)," ")</f>
        <v xml:space="preserve"> </v>
      </c>
      <c r="X2717" s="242" t="str">
        <f>IFERROR(VLOOKUP(B2717,HĐ19!$C$7:$L$2000,10,0)," ")</f>
        <v xml:space="preserve"> </v>
      </c>
      <c r="Y2717" s="242" t="str">
        <f>IFERROR(VLOOKUP(B2717,HĐ20!$C$7:$L$2000,10,0)," ")</f>
        <v xml:space="preserve"> </v>
      </c>
      <c r="Z2717" s="242" t="str">
        <f>IFERROR(VLOOKUP(B2717,HĐ21!$C$7:$L$1999,10,0)," ")</f>
        <v xml:space="preserve"> </v>
      </c>
      <c r="AA2717" s="242" t="str">
        <f>IFERROR(VLOOKUP(B2717,HĐ22!$C$7:$L$1999,10,0)," ")</f>
        <v xml:space="preserve"> </v>
      </c>
      <c r="AB2717" s="235">
        <f t="shared" si="43"/>
        <v>4</v>
      </c>
      <c r="AC2717" s="235"/>
    </row>
    <row r="2718" spans="1:29" s="240" customFormat="1" ht="12.75" hidden="1">
      <c r="A2718" s="235">
        <v>2687</v>
      </c>
      <c r="B2718" s="236">
        <v>2005200371</v>
      </c>
      <c r="C2718" s="237" t="s">
        <v>339</v>
      </c>
      <c r="D2718" s="238" t="s">
        <v>207</v>
      </c>
      <c r="E2718" s="239" t="s">
        <v>1670</v>
      </c>
      <c r="F2718" s="242" t="str">
        <f>IFERROR(VLOOKUP(B2718,HĐ1!$C$8:$L$2000,10,0)," ")</f>
        <v xml:space="preserve"> </v>
      </c>
      <c r="G2718" s="242" t="str">
        <f>IFERROR(VLOOKUP(B2718,HĐ2!$C$7:$L$2000,10,0)," ")</f>
        <v xml:space="preserve"> </v>
      </c>
      <c r="H2718" s="242" t="str">
        <f>IFERROR(VLOOKUP(B2718,HĐ3!$C$8:$L$2000,10,0)," ")</f>
        <v xml:space="preserve"> </v>
      </c>
      <c r="I2718" s="242" t="str">
        <f>IFERROR(VLOOKUP(B2718,HĐ4!$C$8:$L$2000,10,0)," ")</f>
        <v xml:space="preserve"> </v>
      </c>
      <c r="J2718" s="242" t="str">
        <f>IFERROR(VLOOKUP(B2718,HĐ5!$C$8:$L$2000,10,0)," ")</f>
        <v xml:space="preserve"> </v>
      </c>
      <c r="K2718" s="242" t="str">
        <f>IFERROR(VLOOKUP(B2718,HĐ6!$C$8:$L$2000,10,0)," ")</f>
        <v xml:space="preserve"> </v>
      </c>
      <c r="L2718" s="242" t="str">
        <f>IFERROR(VLOOKUP(B2718,HĐ7!$C$7:$L$2000,10,0)," ")</f>
        <v xml:space="preserve"> </v>
      </c>
      <c r="M2718" s="242" t="str">
        <f>IFERROR(VLOOKUP(B2718,HĐ8!$C$7:$L$2000,10,0)," ")</f>
        <v xml:space="preserve"> </v>
      </c>
      <c r="N2718" s="242" t="str">
        <f>IFERROR(VLOOKUP(B2718,HĐ9!$C$7:$L$2000,10,0)," ")</f>
        <v xml:space="preserve"> </v>
      </c>
      <c r="O2718" s="242" t="str">
        <f>IFERROR(VLOOKUP(B2718,HĐ10!$C$8:$L$2000,10,0)," ")</f>
        <v xml:space="preserve"> </v>
      </c>
      <c r="P2718" s="242" t="str">
        <f>IFERROR(VLOOKUP(B2718,HĐ11!$C$7:$L$2000,10,0)," ")</f>
        <v xml:space="preserve"> </v>
      </c>
      <c r="Q2718" s="242" t="str">
        <f>IFERROR(VLOOKUP(B2718,HĐ12!$C$7:$L$2000,10,0)," ")</f>
        <v xml:space="preserve"> </v>
      </c>
      <c r="R2718" s="242" t="str">
        <f>IFERROR(VLOOKUP(B2718,HĐ13!$C$7:$L$2000,10,0)," ")</f>
        <v xml:space="preserve"> </v>
      </c>
      <c r="S2718" s="242" t="str">
        <f>IFERROR(VLOOKUP(B2718,HĐ14!$C$7:$L$2000,10,0)," ")</f>
        <v xml:space="preserve"> </v>
      </c>
      <c r="T2718" s="242" t="str">
        <f>IFERROR(VLOOKUP(B2718,HĐ15!$C$7:$L$2000,10,0)," ")</f>
        <v xml:space="preserve"> </v>
      </c>
      <c r="U2718" s="242" t="str">
        <f>IFERROR(VLOOKUP(B2718,HĐ16!$C$7:$L$2000,10,0)," ")</f>
        <v xml:space="preserve"> </v>
      </c>
      <c r="V2718" s="242" t="str">
        <f>IFERROR(VLOOKUP(B2718,HĐ17!$C$7:$L$2000,10,0)," ")</f>
        <v xml:space="preserve"> </v>
      </c>
      <c r="W2718" s="242" t="str">
        <f>IFERROR(VLOOKUP(B2718,HĐ18!$C$7:$L$2000,10,0)," ")</f>
        <v xml:space="preserve"> </v>
      </c>
      <c r="X2718" s="242" t="str">
        <f>IFERROR(VLOOKUP(B2718,HĐ19!$C$7:$L$2000,10,0)," ")</f>
        <v xml:space="preserve"> </v>
      </c>
      <c r="Y2718" s="242" t="str">
        <f>IFERROR(VLOOKUP(B2718,HĐ20!$C$7:$L$2000,10,0)," ")</f>
        <v xml:space="preserve"> </v>
      </c>
      <c r="Z2718" s="242" t="str">
        <f>IFERROR(VLOOKUP(B2718,HĐ21!$C$7:$L$1999,10,0)," ")</f>
        <v xml:space="preserve"> </v>
      </c>
      <c r="AA2718" s="242" t="str">
        <f>IFERROR(VLOOKUP(B2718,HĐ22!$C$7:$L$1999,10,0)," ")</f>
        <v xml:space="preserve"> </v>
      </c>
      <c r="AB2718" s="235">
        <f t="shared" si="43"/>
        <v>0</v>
      </c>
      <c r="AC2718" s="235"/>
    </row>
    <row r="2719" spans="1:29" s="240" customFormat="1" ht="12.75">
      <c r="A2719" s="235">
        <v>2688</v>
      </c>
      <c r="B2719" s="236">
        <v>2005200669</v>
      </c>
      <c r="C2719" s="237" t="s">
        <v>3944</v>
      </c>
      <c r="D2719" s="238" t="s">
        <v>2638</v>
      </c>
      <c r="E2719" s="239" t="s">
        <v>1670</v>
      </c>
      <c r="F2719" s="242" t="str">
        <f>IFERROR(VLOOKUP(B2719,HĐ1!$C$8:$L$2000,10,0)," ")</f>
        <v xml:space="preserve"> </v>
      </c>
      <c r="G2719" s="242" t="str">
        <f>IFERROR(VLOOKUP(B2719,HĐ2!$C$7:$L$2000,10,0)," ")</f>
        <v xml:space="preserve"> </v>
      </c>
      <c r="H2719" s="242" t="str">
        <f>IFERROR(VLOOKUP(B2719,HĐ3!$C$8:$L$2000,10,0)," ")</f>
        <v xml:space="preserve"> </v>
      </c>
      <c r="I2719" s="242" t="str">
        <f>IFERROR(VLOOKUP(B2719,HĐ4!$C$8:$L$2000,10,0)," ")</f>
        <v xml:space="preserve"> </v>
      </c>
      <c r="J2719" s="242" t="str">
        <f>IFERROR(VLOOKUP(B2719,HĐ5!$C$8:$L$2000,10,0)," ")</f>
        <v xml:space="preserve"> </v>
      </c>
      <c r="K2719" s="242" t="str">
        <f>IFERROR(VLOOKUP(B2719,HĐ6!$C$8:$L$2000,10,0)," ")</f>
        <v xml:space="preserve"> </v>
      </c>
      <c r="L2719" s="242" t="str">
        <f>IFERROR(VLOOKUP(B2719,HĐ7!$C$7:$L$2000,10,0)," ")</f>
        <v xml:space="preserve"> </v>
      </c>
      <c r="M2719" s="242" t="str">
        <f>IFERROR(VLOOKUP(B2719,HĐ8!$C$7:$L$2000,10,0)," ")</f>
        <v xml:space="preserve"> </v>
      </c>
      <c r="N2719" s="242" t="str">
        <f>IFERROR(VLOOKUP(B2719,HĐ9!$C$7:$L$2000,10,0)," ")</f>
        <v xml:space="preserve"> </v>
      </c>
      <c r="O2719" s="242" t="str">
        <f>IFERROR(VLOOKUP(B2719,HĐ10!$C$8:$L$2000,10,0)," ")</f>
        <v xml:space="preserve"> </v>
      </c>
      <c r="P2719" s="242" t="str">
        <f>IFERROR(VLOOKUP(B2719,HĐ11!$C$7:$L$2000,10,0)," ")</f>
        <v xml:space="preserve"> </v>
      </c>
      <c r="Q2719" s="242" t="str">
        <f>IFERROR(VLOOKUP(B2719,HĐ12!$C$7:$L$2000,10,0)," ")</f>
        <v xml:space="preserve"> </v>
      </c>
      <c r="R2719" s="242" t="str">
        <f>IFERROR(VLOOKUP(B2719,HĐ13!$C$7:$L$2000,10,0)," ")</f>
        <v xml:space="preserve"> </v>
      </c>
      <c r="S2719" s="242" t="str">
        <f>IFERROR(VLOOKUP(B2719,HĐ14!$C$7:$L$2000,10,0)," ")</f>
        <v xml:space="preserve"> </v>
      </c>
      <c r="T2719" s="242" t="str">
        <f>IFERROR(VLOOKUP(B2719,HĐ15!$C$7:$L$2000,10,0)," ")</f>
        <v xml:space="preserve"> </v>
      </c>
      <c r="U2719" s="242" t="str">
        <f>IFERROR(VLOOKUP(B2719,HĐ16!$C$7:$L$2000,10,0)," ")</f>
        <v xml:space="preserve"> </v>
      </c>
      <c r="V2719" s="242" t="str">
        <f>IFERROR(VLOOKUP(B2719,HĐ17!$C$7:$L$2000,10,0)," ")</f>
        <v xml:space="preserve"> </v>
      </c>
      <c r="W2719" s="242">
        <f>IFERROR(VLOOKUP(B2719,HĐ18!$C$7:$L$2000,10,0)," ")</f>
        <v>4</v>
      </c>
      <c r="X2719" s="242" t="str">
        <f>IFERROR(VLOOKUP(B2719,HĐ19!$C$7:$L$2000,10,0)," ")</f>
        <v xml:space="preserve"> </v>
      </c>
      <c r="Y2719" s="242" t="str">
        <f>IFERROR(VLOOKUP(B2719,HĐ20!$C$7:$L$2000,10,0)," ")</f>
        <v xml:space="preserve"> </v>
      </c>
      <c r="Z2719" s="242" t="str">
        <f>IFERROR(VLOOKUP(B2719,HĐ21!$C$7:$L$1999,10,0)," ")</f>
        <v xml:space="preserve"> </v>
      </c>
      <c r="AA2719" s="242" t="str">
        <f>IFERROR(VLOOKUP(B2719,HĐ22!$C$7:$L$1999,10,0)," ")</f>
        <v xml:space="preserve"> </v>
      </c>
      <c r="AB2719" s="235">
        <f t="shared" si="43"/>
        <v>4</v>
      </c>
      <c r="AC2719" s="235"/>
    </row>
    <row r="2720" spans="1:29" s="240" customFormat="1" ht="12.75" hidden="1">
      <c r="A2720" s="235">
        <v>2689</v>
      </c>
      <c r="B2720" s="236">
        <v>2005201178</v>
      </c>
      <c r="C2720" s="237" t="s">
        <v>467</v>
      </c>
      <c r="D2720" s="238" t="s">
        <v>30</v>
      </c>
      <c r="E2720" s="239" t="s">
        <v>1670</v>
      </c>
      <c r="F2720" s="242" t="str">
        <f>IFERROR(VLOOKUP(B2720,HĐ1!$C$8:$L$2000,10,0)," ")</f>
        <v xml:space="preserve"> </v>
      </c>
      <c r="G2720" s="242" t="str">
        <f>IFERROR(VLOOKUP(B2720,HĐ2!$C$7:$L$2000,10,0)," ")</f>
        <v xml:space="preserve"> </v>
      </c>
      <c r="H2720" s="242" t="str">
        <f>IFERROR(VLOOKUP(B2720,HĐ3!$C$8:$L$2000,10,0)," ")</f>
        <v xml:space="preserve"> </v>
      </c>
      <c r="I2720" s="242" t="str">
        <f>IFERROR(VLOOKUP(B2720,HĐ4!$C$8:$L$2000,10,0)," ")</f>
        <v xml:space="preserve"> </v>
      </c>
      <c r="J2720" s="242" t="str">
        <f>IFERROR(VLOOKUP(B2720,HĐ5!$C$8:$L$2000,10,0)," ")</f>
        <v xml:space="preserve"> </v>
      </c>
      <c r="K2720" s="242" t="str">
        <f>IFERROR(VLOOKUP(B2720,HĐ6!$C$8:$L$2000,10,0)," ")</f>
        <v xml:space="preserve"> </v>
      </c>
      <c r="L2720" s="242" t="str">
        <f>IFERROR(VLOOKUP(B2720,HĐ7!$C$7:$L$2000,10,0)," ")</f>
        <v xml:space="preserve"> </v>
      </c>
      <c r="M2720" s="242" t="str">
        <f>IFERROR(VLOOKUP(B2720,HĐ8!$C$7:$L$2000,10,0)," ")</f>
        <v xml:space="preserve"> </v>
      </c>
      <c r="N2720" s="242" t="str">
        <f>IFERROR(VLOOKUP(B2720,HĐ9!$C$7:$L$2000,10,0)," ")</f>
        <v xml:space="preserve"> </v>
      </c>
      <c r="O2720" s="242" t="str">
        <f>IFERROR(VLOOKUP(B2720,HĐ10!$C$8:$L$2000,10,0)," ")</f>
        <v xml:space="preserve"> </v>
      </c>
      <c r="P2720" s="242" t="str">
        <f>IFERROR(VLOOKUP(B2720,HĐ11!$C$7:$L$2000,10,0)," ")</f>
        <v xml:space="preserve"> </v>
      </c>
      <c r="Q2720" s="242" t="str">
        <f>IFERROR(VLOOKUP(B2720,HĐ12!$C$7:$L$2000,10,0)," ")</f>
        <v xml:space="preserve"> </v>
      </c>
      <c r="R2720" s="242" t="str">
        <f>IFERROR(VLOOKUP(B2720,HĐ13!$C$7:$L$2000,10,0)," ")</f>
        <v xml:space="preserve"> </v>
      </c>
      <c r="S2720" s="242" t="str">
        <f>IFERROR(VLOOKUP(B2720,HĐ14!$C$7:$L$2000,10,0)," ")</f>
        <v xml:space="preserve"> </v>
      </c>
      <c r="T2720" s="242" t="str">
        <f>IFERROR(VLOOKUP(B2720,HĐ15!$C$7:$L$2000,10,0)," ")</f>
        <v xml:space="preserve"> </v>
      </c>
      <c r="U2720" s="242" t="str">
        <f>IFERROR(VLOOKUP(B2720,HĐ16!$C$7:$L$2000,10,0)," ")</f>
        <v xml:space="preserve"> </v>
      </c>
      <c r="V2720" s="242" t="str">
        <f>IFERROR(VLOOKUP(B2720,HĐ17!$C$7:$L$2000,10,0)," ")</f>
        <v xml:space="preserve"> </v>
      </c>
      <c r="W2720" s="242" t="str">
        <f>IFERROR(VLOOKUP(B2720,HĐ18!$C$7:$L$2000,10,0)," ")</f>
        <v xml:space="preserve"> </v>
      </c>
      <c r="X2720" s="242" t="str">
        <f>IFERROR(VLOOKUP(B2720,HĐ19!$C$7:$L$2000,10,0)," ")</f>
        <v xml:space="preserve"> </v>
      </c>
      <c r="Y2720" s="242" t="str">
        <f>IFERROR(VLOOKUP(B2720,HĐ20!$C$7:$L$2000,10,0)," ")</f>
        <v xml:space="preserve"> </v>
      </c>
      <c r="Z2720" s="242" t="str">
        <f>IFERROR(VLOOKUP(B2720,HĐ21!$C$7:$L$1999,10,0)," ")</f>
        <v xml:space="preserve"> </v>
      </c>
      <c r="AA2720" s="242" t="str">
        <f>IFERROR(VLOOKUP(B2720,HĐ22!$C$7:$L$1999,10,0)," ")</f>
        <v xml:space="preserve"> </v>
      </c>
      <c r="AB2720" s="235">
        <f t="shared" si="43"/>
        <v>0</v>
      </c>
      <c r="AC2720" s="235"/>
    </row>
    <row r="2721" spans="1:29" s="240" customFormat="1" ht="12.75" hidden="1">
      <c r="A2721" s="235">
        <v>2690</v>
      </c>
      <c r="B2721" s="236">
        <v>2005200782</v>
      </c>
      <c r="C2721" s="237" t="s">
        <v>3945</v>
      </c>
      <c r="D2721" s="238" t="s">
        <v>155</v>
      </c>
      <c r="E2721" s="239" t="s">
        <v>1670</v>
      </c>
      <c r="F2721" s="242" t="str">
        <f>IFERROR(VLOOKUP(B2721,HĐ1!$C$8:$L$2000,10,0)," ")</f>
        <v xml:space="preserve"> </v>
      </c>
      <c r="G2721" s="242" t="str">
        <f>IFERROR(VLOOKUP(B2721,HĐ2!$C$7:$L$2000,10,0)," ")</f>
        <v xml:space="preserve"> </v>
      </c>
      <c r="H2721" s="242" t="str">
        <f>IFERROR(VLOOKUP(B2721,HĐ3!$C$8:$L$2000,10,0)," ")</f>
        <v xml:space="preserve"> </v>
      </c>
      <c r="I2721" s="242" t="str">
        <f>IFERROR(VLOOKUP(B2721,HĐ4!$C$8:$L$2000,10,0)," ")</f>
        <v xml:space="preserve"> </v>
      </c>
      <c r="J2721" s="242" t="str">
        <f>IFERROR(VLOOKUP(B2721,HĐ5!$C$8:$L$2000,10,0)," ")</f>
        <v xml:space="preserve"> </v>
      </c>
      <c r="K2721" s="242" t="str">
        <f>IFERROR(VLOOKUP(B2721,HĐ6!$C$8:$L$2000,10,0)," ")</f>
        <v xml:space="preserve"> </v>
      </c>
      <c r="L2721" s="242" t="str">
        <f>IFERROR(VLOOKUP(B2721,HĐ7!$C$7:$L$2000,10,0)," ")</f>
        <v xml:space="preserve"> </v>
      </c>
      <c r="M2721" s="242" t="str">
        <f>IFERROR(VLOOKUP(B2721,HĐ8!$C$7:$L$2000,10,0)," ")</f>
        <v xml:space="preserve"> </v>
      </c>
      <c r="N2721" s="242" t="str">
        <f>IFERROR(VLOOKUP(B2721,HĐ9!$C$7:$L$2000,10,0)," ")</f>
        <v xml:space="preserve"> </v>
      </c>
      <c r="O2721" s="242" t="str">
        <f>IFERROR(VLOOKUP(B2721,HĐ10!$C$8:$L$2000,10,0)," ")</f>
        <v xml:space="preserve"> </v>
      </c>
      <c r="P2721" s="242" t="str">
        <f>IFERROR(VLOOKUP(B2721,HĐ11!$C$7:$L$2000,10,0)," ")</f>
        <v xml:space="preserve"> </v>
      </c>
      <c r="Q2721" s="242" t="str">
        <f>IFERROR(VLOOKUP(B2721,HĐ12!$C$7:$L$2000,10,0)," ")</f>
        <v xml:space="preserve"> </v>
      </c>
      <c r="R2721" s="242" t="str">
        <f>IFERROR(VLOOKUP(B2721,HĐ13!$C$7:$L$2000,10,0)," ")</f>
        <v xml:space="preserve"> </v>
      </c>
      <c r="S2721" s="242" t="str">
        <f>IFERROR(VLOOKUP(B2721,HĐ14!$C$7:$L$2000,10,0)," ")</f>
        <v xml:space="preserve"> </v>
      </c>
      <c r="T2721" s="242" t="str">
        <f>IFERROR(VLOOKUP(B2721,HĐ15!$C$7:$L$2000,10,0)," ")</f>
        <v xml:space="preserve"> </v>
      </c>
      <c r="U2721" s="242" t="str">
        <f>IFERROR(VLOOKUP(B2721,HĐ16!$C$7:$L$2000,10,0)," ")</f>
        <v xml:space="preserve"> </v>
      </c>
      <c r="V2721" s="242" t="str">
        <f>IFERROR(VLOOKUP(B2721,HĐ17!$C$7:$L$2000,10,0)," ")</f>
        <v xml:space="preserve"> </v>
      </c>
      <c r="W2721" s="242" t="str">
        <f>IFERROR(VLOOKUP(B2721,HĐ18!$C$7:$L$2000,10,0)," ")</f>
        <v xml:space="preserve"> </v>
      </c>
      <c r="X2721" s="242" t="str">
        <f>IFERROR(VLOOKUP(B2721,HĐ19!$C$7:$L$2000,10,0)," ")</f>
        <v xml:space="preserve"> </v>
      </c>
      <c r="Y2721" s="242" t="str">
        <f>IFERROR(VLOOKUP(B2721,HĐ20!$C$7:$L$2000,10,0)," ")</f>
        <v xml:space="preserve"> </v>
      </c>
      <c r="Z2721" s="242" t="str">
        <f>IFERROR(VLOOKUP(B2721,HĐ21!$C$7:$L$1999,10,0)," ")</f>
        <v xml:space="preserve"> </v>
      </c>
      <c r="AA2721" s="242" t="str">
        <f>IFERROR(VLOOKUP(B2721,HĐ22!$C$7:$L$1999,10,0)," ")</f>
        <v xml:space="preserve"> </v>
      </c>
      <c r="AB2721" s="235">
        <f t="shared" si="43"/>
        <v>0</v>
      </c>
      <c r="AC2721" s="235"/>
    </row>
    <row r="2722" spans="1:29" s="240" customFormat="1" ht="12.75">
      <c r="A2722" s="235">
        <v>2691</v>
      </c>
      <c r="B2722" s="236">
        <v>2005200243</v>
      </c>
      <c r="C2722" s="237" t="s">
        <v>1903</v>
      </c>
      <c r="D2722" s="238" t="s">
        <v>312</v>
      </c>
      <c r="E2722" s="239" t="s">
        <v>149</v>
      </c>
      <c r="F2722" s="242" t="str">
        <f>IFERROR(VLOOKUP(B2722,HĐ1!$C$8:$L$2000,10,0)," ")</f>
        <v xml:space="preserve"> </v>
      </c>
      <c r="G2722" s="242" t="str">
        <f>IFERROR(VLOOKUP(B2722,HĐ2!$C$7:$L$2000,10,0)," ")</f>
        <v xml:space="preserve"> </v>
      </c>
      <c r="H2722" s="242" t="str">
        <f>IFERROR(VLOOKUP(B2722,HĐ3!$C$8:$L$2000,10,0)," ")</f>
        <v xml:space="preserve"> </v>
      </c>
      <c r="I2722" s="242" t="str">
        <f>IFERROR(VLOOKUP(B2722,HĐ4!$C$8:$L$2000,10,0)," ")</f>
        <v xml:space="preserve"> </v>
      </c>
      <c r="J2722" s="242" t="str">
        <f>IFERROR(VLOOKUP(B2722,HĐ5!$C$8:$L$2000,10,0)," ")</f>
        <v xml:space="preserve"> </v>
      </c>
      <c r="K2722" s="242" t="str">
        <f>IFERROR(VLOOKUP(B2722,HĐ6!$C$8:$L$2000,10,0)," ")</f>
        <v xml:space="preserve"> </v>
      </c>
      <c r="L2722" s="242" t="str">
        <f>IFERROR(VLOOKUP(B2722,HĐ7!$C$7:$L$2000,10,0)," ")</f>
        <v xml:space="preserve"> </v>
      </c>
      <c r="M2722" s="242">
        <f>IFERROR(VLOOKUP(B2722,HĐ8!$C$7:$L$2000,10,0)," ")</f>
        <v>4</v>
      </c>
      <c r="N2722" s="242">
        <f>IFERROR(VLOOKUP(B2722,HĐ9!$C$7:$L$2000,10,0)," ")</f>
        <v>4</v>
      </c>
      <c r="O2722" s="242" t="str">
        <f>IFERROR(VLOOKUP(B2722,HĐ10!$C$8:$L$2000,10,0)," ")</f>
        <v xml:space="preserve"> </v>
      </c>
      <c r="P2722" s="242" t="str">
        <f>IFERROR(VLOOKUP(B2722,HĐ11!$C$7:$L$2000,10,0)," ")</f>
        <v xml:space="preserve"> </v>
      </c>
      <c r="Q2722" s="242">
        <f>IFERROR(VLOOKUP(B2722,HĐ12!$C$7:$L$2000,10,0)," ")</f>
        <v>2</v>
      </c>
      <c r="R2722" s="242" t="str">
        <f>IFERROR(VLOOKUP(B2722,HĐ13!$C$7:$L$2000,10,0)," ")</f>
        <v xml:space="preserve"> </v>
      </c>
      <c r="S2722" s="242" t="str">
        <f>IFERROR(VLOOKUP(B2722,HĐ14!$C$7:$L$2000,10,0)," ")</f>
        <v xml:space="preserve"> </v>
      </c>
      <c r="T2722" s="242" t="str">
        <f>IFERROR(VLOOKUP(B2722,HĐ15!$C$7:$L$2000,10,0)," ")</f>
        <v xml:space="preserve"> </v>
      </c>
      <c r="U2722" s="242" t="str">
        <f>IFERROR(VLOOKUP(B2722,HĐ16!$C$7:$L$2000,10,0)," ")</f>
        <v xml:space="preserve"> </v>
      </c>
      <c r="V2722" s="242" t="str">
        <f>IFERROR(VLOOKUP(B2722,HĐ17!$C$7:$L$2000,10,0)," ")</f>
        <v xml:space="preserve"> </v>
      </c>
      <c r="W2722" s="242" t="str">
        <f>IFERROR(VLOOKUP(B2722,HĐ18!$C$7:$L$2000,10,0)," ")</f>
        <v xml:space="preserve"> </v>
      </c>
      <c r="X2722" s="242" t="str">
        <f>IFERROR(VLOOKUP(B2722,HĐ19!$C$7:$L$2000,10,0)," ")</f>
        <v xml:space="preserve"> </v>
      </c>
      <c r="Y2722" s="242" t="str">
        <f>IFERROR(VLOOKUP(B2722,HĐ20!$C$7:$L$2000,10,0)," ")</f>
        <v xml:space="preserve"> </v>
      </c>
      <c r="Z2722" s="242" t="str">
        <f>IFERROR(VLOOKUP(B2722,HĐ21!$C$7:$L$1999,10,0)," ")</f>
        <v xml:space="preserve"> </v>
      </c>
      <c r="AA2722" s="242" t="str">
        <f>IFERROR(VLOOKUP(B2722,HĐ22!$C$7:$L$1999,10,0)," ")</f>
        <v xml:space="preserve"> </v>
      </c>
      <c r="AB2722" s="235">
        <f t="shared" si="43"/>
        <v>10</v>
      </c>
      <c r="AC2722" s="235"/>
    </row>
    <row r="2723" spans="1:29" s="240" customFormat="1" ht="12.75" hidden="1">
      <c r="A2723" s="235">
        <v>2692</v>
      </c>
      <c r="B2723" s="236">
        <v>2005201245</v>
      </c>
      <c r="C2723" s="237" t="s">
        <v>3946</v>
      </c>
      <c r="D2723" s="238" t="s">
        <v>306</v>
      </c>
      <c r="E2723" s="239" t="s">
        <v>149</v>
      </c>
      <c r="F2723" s="242" t="str">
        <f>IFERROR(VLOOKUP(B2723,HĐ1!$C$8:$L$2000,10,0)," ")</f>
        <v xml:space="preserve"> </v>
      </c>
      <c r="G2723" s="242" t="str">
        <f>IFERROR(VLOOKUP(B2723,HĐ2!$C$7:$L$2000,10,0)," ")</f>
        <v xml:space="preserve"> </v>
      </c>
      <c r="H2723" s="242" t="str">
        <f>IFERROR(VLOOKUP(B2723,HĐ3!$C$8:$L$2000,10,0)," ")</f>
        <v xml:space="preserve"> </v>
      </c>
      <c r="I2723" s="242" t="str">
        <f>IFERROR(VLOOKUP(B2723,HĐ4!$C$8:$L$2000,10,0)," ")</f>
        <v xml:space="preserve"> </v>
      </c>
      <c r="J2723" s="242" t="str">
        <f>IFERROR(VLOOKUP(B2723,HĐ5!$C$8:$L$2000,10,0)," ")</f>
        <v xml:space="preserve"> </v>
      </c>
      <c r="K2723" s="242" t="str">
        <f>IFERROR(VLOOKUP(B2723,HĐ6!$C$8:$L$2000,10,0)," ")</f>
        <v xml:space="preserve"> </v>
      </c>
      <c r="L2723" s="242" t="str">
        <f>IFERROR(VLOOKUP(B2723,HĐ7!$C$7:$L$2000,10,0)," ")</f>
        <v xml:space="preserve"> </v>
      </c>
      <c r="M2723" s="242" t="str">
        <f>IFERROR(VLOOKUP(B2723,HĐ8!$C$7:$L$2000,10,0)," ")</f>
        <v xml:space="preserve"> </v>
      </c>
      <c r="N2723" s="242" t="str">
        <f>IFERROR(VLOOKUP(B2723,HĐ9!$C$7:$L$2000,10,0)," ")</f>
        <v xml:space="preserve"> </v>
      </c>
      <c r="O2723" s="242" t="str">
        <f>IFERROR(VLOOKUP(B2723,HĐ10!$C$8:$L$2000,10,0)," ")</f>
        <v xml:space="preserve"> </v>
      </c>
      <c r="P2723" s="242" t="str">
        <f>IFERROR(VLOOKUP(B2723,HĐ11!$C$7:$L$2000,10,0)," ")</f>
        <v xml:space="preserve"> </v>
      </c>
      <c r="Q2723" s="242" t="str">
        <f>IFERROR(VLOOKUP(B2723,HĐ12!$C$7:$L$2000,10,0)," ")</f>
        <v xml:space="preserve"> </v>
      </c>
      <c r="R2723" s="242" t="str">
        <f>IFERROR(VLOOKUP(B2723,HĐ13!$C$7:$L$2000,10,0)," ")</f>
        <v xml:space="preserve"> </v>
      </c>
      <c r="S2723" s="242" t="str">
        <f>IFERROR(VLOOKUP(B2723,HĐ14!$C$7:$L$2000,10,0)," ")</f>
        <v xml:space="preserve"> </v>
      </c>
      <c r="T2723" s="242" t="str">
        <f>IFERROR(VLOOKUP(B2723,HĐ15!$C$7:$L$2000,10,0)," ")</f>
        <v xml:space="preserve"> </v>
      </c>
      <c r="U2723" s="242" t="str">
        <f>IFERROR(VLOOKUP(B2723,HĐ16!$C$7:$L$2000,10,0)," ")</f>
        <v xml:space="preserve"> </v>
      </c>
      <c r="V2723" s="242" t="str">
        <f>IFERROR(VLOOKUP(B2723,HĐ17!$C$7:$L$2000,10,0)," ")</f>
        <v xml:space="preserve"> </v>
      </c>
      <c r="W2723" s="242" t="str">
        <f>IFERROR(VLOOKUP(B2723,HĐ18!$C$7:$L$2000,10,0)," ")</f>
        <v xml:space="preserve"> </v>
      </c>
      <c r="X2723" s="242" t="str">
        <f>IFERROR(VLOOKUP(B2723,HĐ19!$C$7:$L$2000,10,0)," ")</f>
        <v xml:space="preserve"> </v>
      </c>
      <c r="Y2723" s="242" t="str">
        <f>IFERROR(VLOOKUP(B2723,HĐ20!$C$7:$L$2000,10,0)," ")</f>
        <v xml:space="preserve"> </v>
      </c>
      <c r="Z2723" s="242" t="str">
        <f>IFERROR(VLOOKUP(B2723,HĐ21!$C$7:$L$1999,10,0)," ")</f>
        <v xml:space="preserve"> </v>
      </c>
      <c r="AA2723" s="242" t="str">
        <f>IFERROR(VLOOKUP(B2723,HĐ22!$C$7:$L$1999,10,0)," ")</f>
        <v xml:space="preserve"> </v>
      </c>
      <c r="AB2723" s="235">
        <f t="shared" si="43"/>
        <v>0</v>
      </c>
      <c r="AC2723" s="235"/>
    </row>
    <row r="2724" spans="1:29" s="240" customFormat="1" ht="12.75">
      <c r="A2724" s="235">
        <v>2693</v>
      </c>
      <c r="B2724" s="236">
        <v>2005202008</v>
      </c>
      <c r="C2724" s="237" t="s">
        <v>2397</v>
      </c>
      <c r="D2724" s="238" t="s">
        <v>218</v>
      </c>
      <c r="E2724" s="239" t="s">
        <v>149</v>
      </c>
      <c r="F2724" s="242" t="str">
        <f>IFERROR(VLOOKUP(B2724,HĐ1!$C$8:$L$2000,10,0)," ")</f>
        <v xml:space="preserve"> </v>
      </c>
      <c r="G2724" s="242" t="str">
        <f>IFERROR(VLOOKUP(B2724,HĐ2!$C$7:$L$2000,10,0)," ")</f>
        <v xml:space="preserve"> </v>
      </c>
      <c r="H2724" s="242" t="str">
        <f>IFERROR(VLOOKUP(B2724,HĐ3!$C$8:$L$2000,10,0)," ")</f>
        <v xml:space="preserve"> </v>
      </c>
      <c r="I2724" s="242" t="str">
        <f>IFERROR(VLOOKUP(B2724,HĐ4!$C$8:$L$2000,10,0)," ")</f>
        <v xml:space="preserve"> </v>
      </c>
      <c r="J2724" s="242" t="str">
        <f>IFERROR(VLOOKUP(B2724,HĐ5!$C$8:$L$2000,10,0)," ")</f>
        <v xml:space="preserve"> </v>
      </c>
      <c r="K2724" s="242" t="str">
        <f>IFERROR(VLOOKUP(B2724,HĐ6!$C$8:$L$2000,10,0)," ")</f>
        <v xml:space="preserve"> </v>
      </c>
      <c r="L2724" s="242" t="str">
        <f>IFERROR(VLOOKUP(B2724,HĐ7!$C$7:$L$2000,10,0)," ")</f>
        <v xml:space="preserve"> </v>
      </c>
      <c r="M2724" s="242" t="str">
        <f>IFERROR(VLOOKUP(B2724,HĐ8!$C$7:$L$2000,10,0)," ")</f>
        <v xml:space="preserve"> </v>
      </c>
      <c r="N2724" s="242" t="str">
        <f>IFERROR(VLOOKUP(B2724,HĐ9!$C$7:$L$2000,10,0)," ")</f>
        <v xml:space="preserve"> </v>
      </c>
      <c r="O2724" s="242" t="str">
        <f>IFERROR(VLOOKUP(B2724,HĐ10!$C$8:$L$2000,10,0)," ")</f>
        <v xml:space="preserve"> </v>
      </c>
      <c r="P2724" s="242">
        <f>IFERROR(VLOOKUP(B2724,HĐ11!$C$7:$L$2000,10,0)," ")</f>
        <v>4</v>
      </c>
      <c r="Q2724" s="242" t="str">
        <f>IFERROR(VLOOKUP(B2724,HĐ12!$C$7:$L$2000,10,0)," ")</f>
        <v xml:space="preserve"> </v>
      </c>
      <c r="R2724" s="242" t="str">
        <f>IFERROR(VLOOKUP(B2724,HĐ13!$C$7:$L$2000,10,0)," ")</f>
        <v xml:space="preserve"> </v>
      </c>
      <c r="S2724" s="242" t="str">
        <f>IFERROR(VLOOKUP(B2724,HĐ14!$C$7:$L$2000,10,0)," ")</f>
        <v xml:space="preserve"> </v>
      </c>
      <c r="T2724" s="242" t="str">
        <f>IFERROR(VLOOKUP(B2724,HĐ15!$C$7:$L$2000,10,0)," ")</f>
        <v xml:space="preserve"> </v>
      </c>
      <c r="U2724" s="242" t="str">
        <f>IFERROR(VLOOKUP(B2724,HĐ16!$C$7:$L$2000,10,0)," ")</f>
        <v xml:space="preserve"> </v>
      </c>
      <c r="V2724" s="242" t="str">
        <f>IFERROR(VLOOKUP(B2724,HĐ17!$C$7:$L$2000,10,0)," ")</f>
        <v xml:space="preserve"> </v>
      </c>
      <c r="W2724" s="242" t="str">
        <f>IFERROR(VLOOKUP(B2724,HĐ18!$C$7:$L$2000,10,0)," ")</f>
        <v xml:space="preserve"> </v>
      </c>
      <c r="X2724" s="242" t="str">
        <f>IFERROR(VLOOKUP(B2724,HĐ19!$C$7:$L$2000,10,0)," ")</f>
        <v xml:space="preserve"> </v>
      </c>
      <c r="Y2724" s="242" t="str">
        <f>IFERROR(VLOOKUP(B2724,HĐ20!$C$7:$L$2000,10,0)," ")</f>
        <v xml:space="preserve"> </v>
      </c>
      <c r="Z2724" s="242" t="str">
        <f>IFERROR(VLOOKUP(B2724,HĐ21!$C$7:$L$1999,10,0)," ")</f>
        <v xml:space="preserve"> </v>
      </c>
      <c r="AA2724" s="242" t="str">
        <f>IFERROR(VLOOKUP(B2724,HĐ22!$C$7:$L$1999,10,0)," ")</f>
        <v xml:space="preserve"> </v>
      </c>
      <c r="AB2724" s="235">
        <f t="shared" si="43"/>
        <v>4</v>
      </c>
      <c r="AC2724" s="235"/>
    </row>
    <row r="2725" spans="1:29" s="240" customFormat="1" ht="12.75" hidden="1">
      <c r="A2725" s="235">
        <v>2694</v>
      </c>
      <c r="B2725" s="236">
        <v>2005200812</v>
      </c>
      <c r="C2725" s="237" t="s">
        <v>2915</v>
      </c>
      <c r="D2725" s="238" t="s">
        <v>218</v>
      </c>
      <c r="E2725" s="239" t="s">
        <v>149</v>
      </c>
      <c r="F2725" s="242" t="str">
        <f>IFERROR(VLOOKUP(B2725,HĐ1!$C$8:$L$2000,10,0)," ")</f>
        <v xml:space="preserve"> </v>
      </c>
      <c r="G2725" s="242" t="str">
        <f>IFERROR(VLOOKUP(B2725,HĐ2!$C$7:$L$2000,10,0)," ")</f>
        <v xml:space="preserve"> </v>
      </c>
      <c r="H2725" s="242" t="str">
        <f>IFERROR(VLOOKUP(B2725,HĐ3!$C$8:$L$2000,10,0)," ")</f>
        <v xml:space="preserve"> </v>
      </c>
      <c r="I2725" s="242" t="str">
        <f>IFERROR(VLOOKUP(B2725,HĐ4!$C$8:$L$2000,10,0)," ")</f>
        <v xml:space="preserve"> </v>
      </c>
      <c r="J2725" s="242" t="str">
        <f>IFERROR(VLOOKUP(B2725,HĐ5!$C$8:$L$2000,10,0)," ")</f>
        <v xml:space="preserve"> </v>
      </c>
      <c r="K2725" s="242" t="str">
        <f>IFERROR(VLOOKUP(B2725,HĐ6!$C$8:$L$2000,10,0)," ")</f>
        <v xml:space="preserve"> </v>
      </c>
      <c r="L2725" s="242" t="str">
        <f>IFERROR(VLOOKUP(B2725,HĐ7!$C$7:$L$2000,10,0)," ")</f>
        <v xml:space="preserve"> </v>
      </c>
      <c r="M2725" s="242" t="str">
        <f>IFERROR(VLOOKUP(B2725,HĐ8!$C$7:$L$2000,10,0)," ")</f>
        <v xml:space="preserve"> </v>
      </c>
      <c r="N2725" s="242" t="str">
        <f>IFERROR(VLOOKUP(B2725,HĐ9!$C$7:$L$2000,10,0)," ")</f>
        <v xml:space="preserve"> </v>
      </c>
      <c r="O2725" s="242" t="str">
        <f>IFERROR(VLOOKUP(B2725,HĐ10!$C$8:$L$2000,10,0)," ")</f>
        <v xml:space="preserve"> </v>
      </c>
      <c r="P2725" s="242" t="str">
        <f>IFERROR(VLOOKUP(B2725,HĐ11!$C$7:$L$2000,10,0)," ")</f>
        <v xml:space="preserve"> </v>
      </c>
      <c r="Q2725" s="242" t="str">
        <f>IFERROR(VLOOKUP(B2725,HĐ12!$C$7:$L$2000,10,0)," ")</f>
        <v xml:space="preserve"> </v>
      </c>
      <c r="R2725" s="242" t="str">
        <f>IFERROR(VLOOKUP(B2725,HĐ13!$C$7:$L$2000,10,0)," ")</f>
        <v xml:space="preserve"> </v>
      </c>
      <c r="S2725" s="242" t="str">
        <f>IFERROR(VLOOKUP(B2725,HĐ14!$C$7:$L$2000,10,0)," ")</f>
        <v xml:space="preserve"> </v>
      </c>
      <c r="T2725" s="242" t="str">
        <f>IFERROR(VLOOKUP(B2725,HĐ15!$C$7:$L$2000,10,0)," ")</f>
        <v xml:space="preserve"> </v>
      </c>
      <c r="U2725" s="242" t="str">
        <f>IFERROR(VLOOKUP(B2725,HĐ16!$C$7:$L$2000,10,0)," ")</f>
        <v xml:space="preserve"> </v>
      </c>
      <c r="V2725" s="242" t="str">
        <f>IFERROR(VLOOKUP(B2725,HĐ17!$C$7:$L$2000,10,0)," ")</f>
        <v xml:space="preserve"> </v>
      </c>
      <c r="W2725" s="242" t="str">
        <f>IFERROR(VLOOKUP(B2725,HĐ18!$C$7:$L$2000,10,0)," ")</f>
        <v xml:space="preserve"> </v>
      </c>
      <c r="X2725" s="242" t="str">
        <f>IFERROR(VLOOKUP(B2725,HĐ19!$C$7:$L$2000,10,0)," ")</f>
        <v xml:space="preserve"> </v>
      </c>
      <c r="Y2725" s="242" t="str">
        <f>IFERROR(VLOOKUP(B2725,HĐ20!$C$7:$L$2000,10,0)," ")</f>
        <v xml:space="preserve"> </v>
      </c>
      <c r="Z2725" s="242" t="str">
        <f>IFERROR(VLOOKUP(B2725,HĐ21!$C$7:$L$1999,10,0)," ")</f>
        <v xml:space="preserve"> </v>
      </c>
      <c r="AA2725" s="242" t="str">
        <f>IFERROR(VLOOKUP(B2725,HĐ22!$C$7:$L$1999,10,0)," ")</f>
        <v xml:space="preserve"> </v>
      </c>
      <c r="AB2725" s="235">
        <f t="shared" si="43"/>
        <v>0</v>
      </c>
      <c r="AC2725" s="235"/>
    </row>
    <row r="2726" spans="1:29" s="240" customFormat="1" ht="12.75">
      <c r="A2726" s="235">
        <v>2695</v>
      </c>
      <c r="B2726" s="236">
        <v>2005202020</v>
      </c>
      <c r="C2726" s="237" t="s">
        <v>2396</v>
      </c>
      <c r="D2726" s="238" t="s">
        <v>80</v>
      </c>
      <c r="E2726" s="239" t="s">
        <v>149</v>
      </c>
      <c r="F2726" s="242" t="str">
        <f>IFERROR(VLOOKUP(B2726,HĐ1!$C$8:$L$2000,10,0)," ")</f>
        <v xml:space="preserve"> </v>
      </c>
      <c r="G2726" s="242" t="str">
        <f>IFERROR(VLOOKUP(B2726,HĐ2!$C$7:$L$2000,10,0)," ")</f>
        <v xml:space="preserve"> </v>
      </c>
      <c r="H2726" s="242" t="str">
        <f>IFERROR(VLOOKUP(B2726,HĐ3!$C$8:$L$2000,10,0)," ")</f>
        <v xml:space="preserve"> </v>
      </c>
      <c r="I2726" s="242" t="str">
        <f>IFERROR(VLOOKUP(B2726,HĐ4!$C$8:$L$2000,10,0)," ")</f>
        <v xml:space="preserve"> </v>
      </c>
      <c r="J2726" s="242" t="str">
        <f>IFERROR(VLOOKUP(B2726,HĐ5!$C$8:$L$2000,10,0)," ")</f>
        <v xml:space="preserve"> </v>
      </c>
      <c r="K2726" s="242" t="str">
        <f>IFERROR(VLOOKUP(B2726,HĐ6!$C$8:$L$2000,10,0)," ")</f>
        <v xml:space="preserve"> </v>
      </c>
      <c r="L2726" s="242" t="str">
        <f>IFERROR(VLOOKUP(B2726,HĐ7!$C$7:$L$2000,10,0)," ")</f>
        <v xml:space="preserve"> </v>
      </c>
      <c r="M2726" s="242" t="str">
        <f>IFERROR(VLOOKUP(B2726,HĐ8!$C$7:$L$2000,10,0)," ")</f>
        <v xml:space="preserve"> </v>
      </c>
      <c r="N2726" s="242" t="str">
        <f>IFERROR(VLOOKUP(B2726,HĐ9!$C$7:$L$2000,10,0)," ")</f>
        <v xml:space="preserve"> </v>
      </c>
      <c r="O2726" s="242" t="str">
        <f>IFERROR(VLOOKUP(B2726,HĐ10!$C$8:$L$2000,10,0)," ")</f>
        <v xml:space="preserve"> </v>
      </c>
      <c r="P2726" s="242">
        <f>IFERROR(VLOOKUP(B2726,HĐ11!$C$7:$L$2000,10,0)," ")</f>
        <v>4</v>
      </c>
      <c r="Q2726" s="242" t="str">
        <f>IFERROR(VLOOKUP(B2726,HĐ12!$C$7:$L$2000,10,0)," ")</f>
        <v xml:space="preserve"> </v>
      </c>
      <c r="R2726" s="242" t="str">
        <f>IFERROR(VLOOKUP(B2726,HĐ13!$C$7:$L$2000,10,0)," ")</f>
        <v xml:space="preserve"> </v>
      </c>
      <c r="S2726" s="242" t="str">
        <f>IFERROR(VLOOKUP(B2726,HĐ14!$C$7:$L$2000,10,0)," ")</f>
        <v xml:space="preserve"> </v>
      </c>
      <c r="T2726" s="242" t="str">
        <f>IFERROR(VLOOKUP(B2726,HĐ15!$C$7:$L$2000,10,0)," ")</f>
        <v xml:space="preserve"> </v>
      </c>
      <c r="U2726" s="242" t="str">
        <f>IFERROR(VLOOKUP(B2726,HĐ16!$C$7:$L$2000,10,0)," ")</f>
        <v xml:space="preserve"> </v>
      </c>
      <c r="V2726" s="242" t="str">
        <f>IFERROR(VLOOKUP(B2726,HĐ17!$C$7:$L$2000,10,0)," ")</f>
        <v xml:space="preserve"> </v>
      </c>
      <c r="W2726" s="242" t="str">
        <f>IFERROR(VLOOKUP(B2726,HĐ18!$C$7:$L$2000,10,0)," ")</f>
        <v xml:space="preserve"> </v>
      </c>
      <c r="X2726" s="242" t="str">
        <f>IFERROR(VLOOKUP(B2726,HĐ19!$C$7:$L$2000,10,0)," ")</f>
        <v xml:space="preserve"> </v>
      </c>
      <c r="Y2726" s="242" t="str">
        <f>IFERROR(VLOOKUP(B2726,HĐ20!$C$7:$L$2000,10,0)," ")</f>
        <v xml:space="preserve"> </v>
      </c>
      <c r="Z2726" s="242" t="str">
        <f>IFERROR(VLOOKUP(B2726,HĐ21!$C$7:$L$1999,10,0)," ")</f>
        <v xml:space="preserve"> </v>
      </c>
      <c r="AA2726" s="242" t="str">
        <f>IFERROR(VLOOKUP(B2726,HĐ22!$C$7:$L$1999,10,0)," ")</f>
        <v xml:space="preserve"> </v>
      </c>
      <c r="AB2726" s="235">
        <f t="shared" si="43"/>
        <v>4</v>
      </c>
      <c r="AC2726" s="235"/>
    </row>
    <row r="2727" spans="1:29" s="240" customFormat="1" ht="12.75" hidden="1">
      <c r="A2727" s="235">
        <v>2696</v>
      </c>
      <c r="B2727" s="236">
        <v>2005201204</v>
      </c>
      <c r="C2727" s="237" t="s">
        <v>3947</v>
      </c>
      <c r="D2727" s="238" t="s">
        <v>26</v>
      </c>
      <c r="E2727" s="239" t="s">
        <v>149</v>
      </c>
      <c r="F2727" s="242" t="str">
        <f>IFERROR(VLOOKUP(B2727,HĐ1!$C$8:$L$2000,10,0)," ")</f>
        <v xml:space="preserve"> </v>
      </c>
      <c r="G2727" s="242" t="str">
        <f>IFERROR(VLOOKUP(B2727,HĐ2!$C$7:$L$2000,10,0)," ")</f>
        <v xml:space="preserve"> </v>
      </c>
      <c r="H2727" s="242" t="str">
        <f>IFERROR(VLOOKUP(B2727,HĐ3!$C$8:$L$2000,10,0)," ")</f>
        <v xml:space="preserve"> </v>
      </c>
      <c r="I2727" s="242" t="str">
        <f>IFERROR(VLOOKUP(B2727,HĐ4!$C$8:$L$2000,10,0)," ")</f>
        <v xml:space="preserve"> </v>
      </c>
      <c r="J2727" s="242" t="str">
        <f>IFERROR(VLOOKUP(B2727,HĐ5!$C$8:$L$2000,10,0)," ")</f>
        <v xml:space="preserve"> </v>
      </c>
      <c r="K2727" s="242" t="str">
        <f>IFERROR(VLOOKUP(B2727,HĐ6!$C$8:$L$2000,10,0)," ")</f>
        <v xml:space="preserve"> </v>
      </c>
      <c r="L2727" s="242" t="str">
        <f>IFERROR(VLOOKUP(B2727,HĐ7!$C$7:$L$2000,10,0)," ")</f>
        <v xml:space="preserve"> </v>
      </c>
      <c r="M2727" s="242" t="str">
        <f>IFERROR(VLOOKUP(B2727,HĐ8!$C$7:$L$2000,10,0)," ")</f>
        <v xml:space="preserve"> </v>
      </c>
      <c r="N2727" s="242" t="str">
        <f>IFERROR(VLOOKUP(B2727,HĐ9!$C$7:$L$2000,10,0)," ")</f>
        <v xml:space="preserve"> </v>
      </c>
      <c r="O2727" s="242" t="str">
        <f>IFERROR(VLOOKUP(B2727,HĐ10!$C$8:$L$2000,10,0)," ")</f>
        <v xml:space="preserve"> </v>
      </c>
      <c r="P2727" s="242" t="str">
        <f>IFERROR(VLOOKUP(B2727,HĐ11!$C$7:$L$2000,10,0)," ")</f>
        <v xml:space="preserve"> </v>
      </c>
      <c r="Q2727" s="242" t="str">
        <f>IFERROR(VLOOKUP(B2727,HĐ12!$C$7:$L$2000,10,0)," ")</f>
        <v xml:space="preserve"> </v>
      </c>
      <c r="R2727" s="242" t="str">
        <f>IFERROR(VLOOKUP(B2727,HĐ13!$C$7:$L$2000,10,0)," ")</f>
        <v xml:space="preserve"> </v>
      </c>
      <c r="S2727" s="242" t="str">
        <f>IFERROR(VLOOKUP(B2727,HĐ14!$C$7:$L$2000,10,0)," ")</f>
        <v xml:space="preserve"> </v>
      </c>
      <c r="T2727" s="242" t="str">
        <f>IFERROR(VLOOKUP(B2727,HĐ15!$C$7:$L$2000,10,0)," ")</f>
        <v xml:space="preserve"> </v>
      </c>
      <c r="U2727" s="242" t="str">
        <f>IFERROR(VLOOKUP(B2727,HĐ16!$C$7:$L$2000,10,0)," ")</f>
        <v xml:space="preserve"> </v>
      </c>
      <c r="V2727" s="242" t="str">
        <f>IFERROR(VLOOKUP(B2727,HĐ17!$C$7:$L$2000,10,0)," ")</f>
        <v xml:space="preserve"> </v>
      </c>
      <c r="W2727" s="242" t="str">
        <f>IFERROR(VLOOKUP(B2727,HĐ18!$C$7:$L$2000,10,0)," ")</f>
        <v xml:space="preserve"> </v>
      </c>
      <c r="X2727" s="242" t="str">
        <f>IFERROR(VLOOKUP(B2727,HĐ19!$C$7:$L$2000,10,0)," ")</f>
        <v xml:space="preserve"> </v>
      </c>
      <c r="Y2727" s="242" t="str">
        <f>IFERROR(VLOOKUP(B2727,HĐ20!$C$7:$L$2000,10,0)," ")</f>
        <v xml:space="preserve"> </v>
      </c>
      <c r="Z2727" s="242" t="str">
        <f>IFERROR(VLOOKUP(B2727,HĐ21!$C$7:$L$1999,10,0)," ")</f>
        <v xml:space="preserve"> </v>
      </c>
      <c r="AA2727" s="242" t="str">
        <f>IFERROR(VLOOKUP(B2727,HĐ22!$C$7:$L$1999,10,0)," ")</f>
        <v xml:space="preserve"> </v>
      </c>
      <c r="AB2727" s="235">
        <f t="shared" si="43"/>
        <v>0</v>
      </c>
      <c r="AC2727" s="235"/>
    </row>
    <row r="2728" spans="1:29" s="240" customFormat="1" ht="12.75">
      <c r="A2728" s="235">
        <v>2697</v>
      </c>
      <c r="B2728" s="236">
        <v>2005200205</v>
      </c>
      <c r="C2728" s="237" t="s">
        <v>3948</v>
      </c>
      <c r="D2728" s="238" t="s">
        <v>45</v>
      </c>
      <c r="E2728" s="239" t="s">
        <v>149</v>
      </c>
      <c r="F2728" s="242" t="str">
        <f>IFERROR(VLOOKUP(B2728,HĐ1!$C$8:$L$2000,10,0)," ")</f>
        <v xml:space="preserve"> </v>
      </c>
      <c r="G2728" s="242" t="str">
        <f>IFERROR(VLOOKUP(B2728,HĐ2!$C$7:$L$2000,10,0)," ")</f>
        <v xml:space="preserve"> </v>
      </c>
      <c r="H2728" s="242" t="str">
        <f>IFERROR(VLOOKUP(B2728,HĐ3!$C$8:$L$2000,10,0)," ")</f>
        <v xml:space="preserve"> </v>
      </c>
      <c r="I2728" s="242" t="str">
        <f>IFERROR(VLOOKUP(B2728,HĐ4!$C$8:$L$2000,10,0)," ")</f>
        <v xml:space="preserve"> </v>
      </c>
      <c r="J2728" s="242" t="str">
        <f>IFERROR(VLOOKUP(B2728,HĐ5!$C$8:$L$2000,10,0)," ")</f>
        <v xml:space="preserve"> </v>
      </c>
      <c r="K2728" s="242" t="str">
        <f>IFERROR(VLOOKUP(B2728,HĐ6!$C$8:$L$2000,10,0)," ")</f>
        <v xml:space="preserve"> </v>
      </c>
      <c r="L2728" s="242" t="str">
        <f>IFERROR(VLOOKUP(B2728,HĐ7!$C$7:$L$2000,10,0)," ")</f>
        <v xml:space="preserve"> </v>
      </c>
      <c r="M2728" s="242" t="str">
        <f>IFERROR(VLOOKUP(B2728,HĐ8!$C$7:$L$2000,10,0)," ")</f>
        <v xml:space="preserve"> </v>
      </c>
      <c r="N2728" s="242" t="str">
        <f>IFERROR(VLOOKUP(B2728,HĐ9!$C$7:$L$2000,10,0)," ")</f>
        <v xml:space="preserve"> </v>
      </c>
      <c r="O2728" s="242" t="str">
        <f>IFERROR(VLOOKUP(B2728,HĐ10!$C$8:$L$2000,10,0)," ")</f>
        <v xml:space="preserve"> </v>
      </c>
      <c r="P2728" s="242" t="str">
        <f>IFERROR(VLOOKUP(B2728,HĐ11!$C$7:$L$2000,10,0)," ")</f>
        <v xml:space="preserve"> </v>
      </c>
      <c r="Q2728" s="242">
        <f>IFERROR(VLOOKUP(B2728,HĐ12!$C$7:$L$2000,10,0)," ")</f>
        <v>2</v>
      </c>
      <c r="R2728" s="242" t="str">
        <f>IFERROR(VLOOKUP(B2728,HĐ13!$C$7:$L$2000,10,0)," ")</f>
        <v xml:space="preserve"> </v>
      </c>
      <c r="S2728" s="242" t="str">
        <f>IFERROR(VLOOKUP(B2728,HĐ14!$C$7:$L$2000,10,0)," ")</f>
        <v xml:space="preserve"> </v>
      </c>
      <c r="T2728" s="242" t="str">
        <f>IFERROR(VLOOKUP(B2728,HĐ15!$C$7:$L$2000,10,0)," ")</f>
        <v xml:space="preserve"> </v>
      </c>
      <c r="U2728" s="242" t="str">
        <f>IFERROR(VLOOKUP(B2728,HĐ16!$C$7:$L$2000,10,0)," ")</f>
        <v xml:space="preserve"> </v>
      </c>
      <c r="V2728" s="242" t="str">
        <f>IFERROR(VLOOKUP(B2728,HĐ17!$C$7:$L$2000,10,0)," ")</f>
        <v xml:space="preserve"> </v>
      </c>
      <c r="W2728" s="242" t="str">
        <f>IFERROR(VLOOKUP(B2728,HĐ18!$C$7:$L$2000,10,0)," ")</f>
        <v xml:space="preserve"> </v>
      </c>
      <c r="X2728" s="242" t="str">
        <f>IFERROR(VLOOKUP(B2728,HĐ19!$C$7:$L$2000,10,0)," ")</f>
        <v xml:space="preserve"> </v>
      </c>
      <c r="Y2728" s="242" t="str">
        <f>IFERROR(VLOOKUP(B2728,HĐ20!$C$7:$L$2000,10,0)," ")</f>
        <v xml:space="preserve"> </v>
      </c>
      <c r="Z2728" s="242" t="str">
        <f>IFERROR(VLOOKUP(B2728,HĐ21!$C$7:$L$1999,10,0)," ")</f>
        <v xml:space="preserve"> </v>
      </c>
      <c r="AA2728" s="242" t="str">
        <f>IFERROR(VLOOKUP(B2728,HĐ22!$C$7:$L$1999,10,0)," ")</f>
        <v xml:space="preserve"> </v>
      </c>
      <c r="AB2728" s="235">
        <f t="shared" si="43"/>
        <v>2</v>
      </c>
      <c r="AC2728" s="235"/>
    </row>
    <row r="2729" spans="1:29" s="240" customFormat="1" ht="12.75">
      <c r="A2729" s="235">
        <v>2698</v>
      </c>
      <c r="B2729" s="236">
        <v>2005201001</v>
      </c>
      <c r="C2729" s="237" t="s">
        <v>3156</v>
      </c>
      <c r="D2729" s="238" t="s">
        <v>389</v>
      </c>
      <c r="E2729" s="239" t="s">
        <v>149</v>
      </c>
      <c r="F2729" s="242" t="str">
        <f>IFERROR(VLOOKUP(B2729,HĐ1!$C$8:$L$2000,10,0)," ")</f>
        <v xml:space="preserve"> </v>
      </c>
      <c r="G2729" s="242" t="str">
        <f>IFERROR(VLOOKUP(B2729,HĐ2!$C$7:$L$2000,10,0)," ")</f>
        <v xml:space="preserve"> </v>
      </c>
      <c r="H2729" s="242" t="str">
        <f>IFERROR(VLOOKUP(B2729,HĐ3!$C$8:$L$2000,10,0)," ")</f>
        <v xml:space="preserve"> </v>
      </c>
      <c r="I2729" s="242" t="str">
        <f>IFERROR(VLOOKUP(B2729,HĐ4!$C$8:$L$2000,10,0)," ")</f>
        <v xml:space="preserve"> </v>
      </c>
      <c r="J2729" s="242" t="str">
        <f>IFERROR(VLOOKUP(B2729,HĐ5!$C$8:$L$2000,10,0)," ")</f>
        <v xml:space="preserve"> </v>
      </c>
      <c r="K2729" s="242" t="str">
        <f>IFERROR(VLOOKUP(B2729,HĐ6!$C$8:$L$2000,10,0)," ")</f>
        <v xml:space="preserve"> </v>
      </c>
      <c r="L2729" s="242" t="str">
        <f>IFERROR(VLOOKUP(B2729,HĐ7!$C$7:$L$2000,10,0)," ")</f>
        <v xml:space="preserve"> </v>
      </c>
      <c r="M2729" s="242">
        <f>IFERROR(VLOOKUP(B2729,HĐ8!$C$7:$L$2000,10,0)," ")</f>
        <v>4</v>
      </c>
      <c r="N2729" s="242" t="str">
        <f>IFERROR(VLOOKUP(B2729,HĐ9!$C$7:$L$2000,10,0)," ")</f>
        <v xml:space="preserve"> </v>
      </c>
      <c r="O2729" s="242" t="str">
        <f>IFERROR(VLOOKUP(B2729,HĐ10!$C$8:$L$2000,10,0)," ")</f>
        <v xml:space="preserve"> </v>
      </c>
      <c r="P2729" s="242">
        <f>IFERROR(VLOOKUP(B2729,HĐ11!$C$7:$L$2000,10,0)," ")</f>
        <v>5</v>
      </c>
      <c r="Q2729" s="242" t="str">
        <f>IFERROR(VLOOKUP(B2729,HĐ12!$C$7:$L$2000,10,0)," ")</f>
        <v xml:space="preserve"> </v>
      </c>
      <c r="R2729" s="242" t="str">
        <f>IFERROR(VLOOKUP(B2729,HĐ13!$C$7:$L$2000,10,0)," ")</f>
        <v xml:space="preserve"> </v>
      </c>
      <c r="S2729" s="242" t="str">
        <f>IFERROR(VLOOKUP(B2729,HĐ14!$C$7:$L$2000,10,0)," ")</f>
        <v xml:space="preserve"> </v>
      </c>
      <c r="T2729" s="242" t="str">
        <f>IFERROR(VLOOKUP(B2729,HĐ15!$C$7:$L$2000,10,0)," ")</f>
        <v xml:space="preserve"> </v>
      </c>
      <c r="U2729" s="242" t="str">
        <f>IFERROR(VLOOKUP(B2729,HĐ16!$C$7:$L$2000,10,0)," ")</f>
        <v xml:space="preserve"> </v>
      </c>
      <c r="V2729" s="242" t="str">
        <f>IFERROR(VLOOKUP(B2729,HĐ17!$C$7:$L$2000,10,0)," ")</f>
        <v xml:space="preserve"> </v>
      </c>
      <c r="W2729" s="242" t="str">
        <f>IFERROR(VLOOKUP(B2729,HĐ18!$C$7:$L$2000,10,0)," ")</f>
        <v xml:space="preserve"> </v>
      </c>
      <c r="X2729" s="242" t="str">
        <f>IFERROR(VLOOKUP(B2729,HĐ19!$C$7:$L$2000,10,0)," ")</f>
        <v xml:space="preserve"> </v>
      </c>
      <c r="Y2729" s="242" t="str">
        <f>IFERROR(VLOOKUP(B2729,HĐ20!$C$7:$L$2000,10,0)," ")</f>
        <v xml:space="preserve"> </v>
      </c>
      <c r="Z2729" s="242" t="str">
        <f>IFERROR(VLOOKUP(B2729,HĐ21!$C$7:$L$1999,10,0)," ")</f>
        <v xml:space="preserve"> </v>
      </c>
      <c r="AA2729" s="242" t="str">
        <f>IFERROR(VLOOKUP(B2729,HĐ22!$C$7:$L$1999,10,0)," ")</f>
        <v xml:space="preserve"> </v>
      </c>
      <c r="AB2729" s="235">
        <f t="shared" si="43"/>
        <v>9</v>
      </c>
      <c r="AC2729" s="235"/>
    </row>
    <row r="2730" spans="1:29" s="240" customFormat="1" ht="12.75">
      <c r="A2730" s="235">
        <v>2699</v>
      </c>
      <c r="B2730" s="236">
        <v>2005201062</v>
      </c>
      <c r="C2730" s="237" t="s">
        <v>2089</v>
      </c>
      <c r="D2730" s="238" t="s">
        <v>275</v>
      </c>
      <c r="E2730" s="239" t="s">
        <v>149</v>
      </c>
      <c r="F2730" s="242" t="str">
        <f>IFERROR(VLOOKUP(B2730,HĐ1!$C$8:$L$2000,10,0)," ")</f>
        <v xml:space="preserve"> </v>
      </c>
      <c r="G2730" s="242" t="str">
        <f>IFERROR(VLOOKUP(B2730,HĐ2!$C$7:$L$2000,10,0)," ")</f>
        <v xml:space="preserve"> </v>
      </c>
      <c r="H2730" s="242" t="str">
        <f>IFERROR(VLOOKUP(B2730,HĐ3!$C$8:$L$2000,10,0)," ")</f>
        <v xml:space="preserve"> </v>
      </c>
      <c r="I2730" s="242" t="str">
        <f>IFERROR(VLOOKUP(B2730,HĐ4!$C$8:$L$2000,10,0)," ")</f>
        <v xml:space="preserve"> </v>
      </c>
      <c r="J2730" s="242" t="str">
        <f>IFERROR(VLOOKUP(B2730,HĐ5!$C$8:$L$2000,10,0)," ")</f>
        <v xml:space="preserve"> </v>
      </c>
      <c r="K2730" s="242" t="str">
        <f>IFERROR(VLOOKUP(B2730,HĐ6!$C$8:$L$2000,10,0)," ")</f>
        <v xml:space="preserve"> </v>
      </c>
      <c r="L2730" s="242" t="str">
        <f>IFERROR(VLOOKUP(B2730,HĐ7!$C$7:$L$2000,10,0)," ")</f>
        <v xml:space="preserve"> </v>
      </c>
      <c r="M2730" s="242" t="str">
        <f>IFERROR(VLOOKUP(B2730,HĐ8!$C$7:$L$2000,10,0)," ")</f>
        <v xml:space="preserve"> </v>
      </c>
      <c r="N2730" s="242" t="str">
        <f>IFERROR(VLOOKUP(B2730,HĐ9!$C$7:$L$2000,10,0)," ")</f>
        <v xml:space="preserve"> </v>
      </c>
      <c r="O2730" s="242" t="str">
        <f>IFERROR(VLOOKUP(B2730,HĐ10!$C$8:$L$2000,10,0)," ")</f>
        <v xml:space="preserve"> </v>
      </c>
      <c r="P2730" s="242">
        <f>IFERROR(VLOOKUP(B2730,HĐ11!$C$7:$L$2000,10,0)," ")</f>
        <v>4</v>
      </c>
      <c r="Q2730" s="242" t="str">
        <f>IFERROR(VLOOKUP(B2730,HĐ12!$C$7:$L$2000,10,0)," ")</f>
        <v xml:space="preserve"> </v>
      </c>
      <c r="R2730" s="242">
        <f>IFERROR(VLOOKUP(B2730,HĐ13!$C$7:$L$2000,10,0)," ")</f>
        <v>4</v>
      </c>
      <c r="S2730" s="242" t="str">
        <f>IFERROR(VLOOKUP(B2730,HĐ14!$C$7:$L$2000,10,0)," ")</f>
        <v xml:space="preserve"> </v>
      </c>
      <c r="T2730" s="242" t="str">
        <f>IFERROR(VLOOKUP(B2730,HĐ15!$C$7:$L$2000,10,0)," ")</f>
        <v xml:space="preserve"> </v>
      </c>
      <c r="U2730" s="242" t="str">
        <f>IFERROR(VLOOKUP(B2730,HĐ16!$C$7:$L$2000,10,0)," ")</f>
        <v xml:space="preserve"> </v>
      </c>
      <c r="V2730" s="242" t="str">
        <f>IFERROR(VLOOKUP(B2730,HĐ17!$C$7:$L$2000,10,0)," ")</f>
        <v xml:space="preserve"> </v>
      </c>
      <c r="W2730" s="242" t="str">
        <f>IFERROR(VLOOKUP(B2730,HĐ18!$C$7:$L$2000,10,0)," ")</f>
        <v xml:space="preserve"> </v>
      </c>
      <c r="X2730" s="242" t="str">
        <f>IFERROR(VLOOKUP(B2730,HĐ19!$C$7:$L$2000,10,0)," ")</f>
        <v xml:space="preserve"> </v>
      </c>
      <c r="Y2730" s="242" t="str">
        <f>IFERROR(VLOOKUP(B2730,HĐ20!$C$7:$L$2000,10,0)," ")</f>
        <v xml:space="preserve"> </v>
      </c>
      <c r="Z2730" s="242" t="str">
        <f>IFERROR(VLOOKUP(B2730,HĐ21!$C$7:$L$1999,10,0)," ")</f>
        <v xml:space="preserve"> </v>
      </c>
      <c r="AA2730" s="242" t="str">
        <f>IFERROR(VLOOKUP(B2730,HĐ22!$C$7:$L$1999,10,0)," ")</f>
        <v xml:space="preserve"> </v>
      </c>
      <c r="AB2730" s="235">
        <f t="shared" si="43"/>
        <v>8</v>
      </c>
      <c r="AC2730" s="235"/>
    </row>
    <row r="2731" spans="1:29" s="240" customFormat="1" ht="12.75">
      <c r="A2731" s="235">
        <v>2700</v>
      </c>
      <c r="B2731" s="236">
        <v>2005200644</v>
      </c>
      <c r="C2731" s="237" t="s">
        <v>2399</v>
      </c>
      <c r="D2731" s="238" t="s">
        <v>117</v>
      </c>
      <c r="E2731" s="239" t="s">
        <v>149</v>
      </c>
      <c r="F2731" s="242" t="str">
        <f>IFERROR(VLOOKUP(B2731,HĐ1!$C$8:$L$2000,10,0)," ")</f>
        <v xml:space="preserve"> </v>
      </c>
      <c r="G2731" s="242" t="str">
        <f>IFERROR(VLOOKUP(B2731,HĐ2!$C$7:$L$2000,10,0)," ")</f>
        <v xml:space="preserve"> </v>
      </c>
      <c r="H2731" s="242" t="str">
        <f>IFERROR(VLOOKUP(B2731,HĐ3!$C$8:$L$2000,10,0)," ")</f>
        <v xml:space="preserve"> </v>
      </c>
      <c r="I2731" s="242" t="str">
        <f>IFERROR(VLOOKUP(B2731,HĐ4!$C$8:$L$2000,10,0)," ")</f>
        <v xml:space="preserve"> </v>
      </c>
      <c r="J2731" s="242" t="str">
        <f>IFERROR(VLOOKUP(B2731,HĐ5!$C$8:$L$2000,10,0)," ")</f>
        <v xml:space="preserve"> </v>
      </c>
      <c r="K2731" s="242" t="str">
        <f>IFERROR(VLOOKUP(B2731,HĐ6!$C$8:$L$2000,10,0)," ")</f>
        <v xml:space="preserve"> </v>
      </c>
      <c r="L2731" s="242" t="str">
        <f>IFERROR(VLOOKUP(B2731,HĐ7!$C$7:$L$2000,10,0)," ")</f>
        <v xml:space="preserve"> </v>
      </c>
      <c r="M2731" s="242" t="str">
        <f>IFERROR(VLOOKUP(B2731,HĐ8!$C$7:$L$2000,10,0)," ")</f>
        <v xml:space="preserve"> </v>
      </c>
      <c r="N2731" s="242" t="str">
        <f>IFERROR(VLOOKUP(B2731,HĐ9!$C$7:$L$2000,10,0)," ")</f>
        <v xml:space="preserve"> </v>
      </c>
      <c r="O2731" s="242" t="str">
        <f>IFERROR(VLOOKUP(B2731,HĐ10!$C$8:$L$2000,10,0)," ")</f>
        <v xml:space="preserve"> </v>
      </c>
      <c r="P2731" s="242">
        <f>IFERROR(VLOOKUP(B2731,HĐ11!$C$7:$L$2000,10,0)," ")</f>
        <v>4</v>
      </c>
      <c r="Q2731" s="242" t="str">
        <f>IFERROR(VLOOKUP(B2731,HĐ12!$C$7:$L$2000,10,0)," ")</f>
        <v xml:space="preserve"> </v>
      </c>
      <c r="R2731" s="242" t="str">
        <f>IFERROR(VLOOKUP(B2731,HĐ13!$C$7:$L$2000,10,0)," ")</f>
        <v xml:space="preserve"> </v>
      </c>
      <c r="S2731" s="242" t="str">
        <f>IFERROR(VLOOKUP(B2731,HĐ14!$C$7:$L$2000,10,0)," ")</f>
        <v xml:space="preserve"> </v>
      </c>
      <c r="T2731" s="242" t="str">
        <f>IFERROR(VLOOKUP(B2731,HĐ15!$C$7:$L$2000,10,0)," ")</f>
        <v xml:space="preserve"> </v>
      </c>
      <c r="U2731" s="242" t="str">
        <f>IFERROR(VLOOKUP(B2731,HĐ16!$C$7:$L$2000,10,0)," ")</f>
        <v xml:space="preserve"> </v>
      </c>
      <c r="V2731" s="242" t="str">
        <f>IFERROR(VLOOKUP(B2731,HĐ17!$C$7:$L$2000,10,0)," ")</f>
        <v xml:space="preserve"> </v>
      </c>
      <c r="W2731" s="242" t="str">
        <f>IFERROR(VLOOKUP(B2731,HĐ18!$C$7:$L$2000,10,0)," ")</f>
        <v xml:space="preserve"> </v>
      </c>
      <c r="X2731" s="242" t="str">
        <f>IFERROR(VLOOKUP(B2731,HĐ19!$C$7:$L$2000,10,0)," ")</f>
        <v xml:space="preserve"> </v>
      </c>
      <c r="Y2731" s="242" t="str">
        <f>IFERROR(VLOOKUP(B2731,HĐ20!$C$7:$L$2000,10,0)," ")</f>
        <v xml:space="preserve"> </v>
      </c>
      <c r="Z2731" s="242" t="str">
        <f>IFERROR(VLOOKUP(B2731,HĐ21!$C$7:$L$1999,10,0)," ")</f>
        <v xml:space="preserve"> </v>
      </c>
      <c r="AA2731" s="242" t="str">
        <f>IFERROR(VLOOKUP(B2731,HĐ22!$C$7:$L$1999,10,0)," ")</f>
        <v xml:space="preserve"> </v>
      </c>
      <c r="AB2731" s="235">
        <f t="shared" si="43"/>
        <v>4</v>
      </c>
      <c r="AC2731" s="235"/>
    </row>
    <row r="2732" spans="1:29" s="240" customFormat="1" ht="12.75">
      <c r="A2732" s="235">
        <v>2701</v>
      </c>
      <c r="B2732" s="236">
        <v>2005200349</v>
      </c>
      <c r="C2732" s="237" t="s">
        <v>3949</v>
      </c>
      <c r="D2732" s="238" t="s">
        <v>157</v>
      </c>
      <c r="E2732" s="239" t="s">
        <v>149</v>
      </c>
      <c r="F2732" s="242">
        <f>IFERROR(VLOOKUP(B2732,HĐ1!$C$8:$L$2000,10,0)," ")</f>
        <v>4</v>
      </c>
      <c r="G2732" s="242">
        <f>IFERROR(VLOOKUP(B2732,HĐ2!$C$7:$L$2000,10,0)," ")</f>
        <v>4</v>
      </c>
      <c r="H2732" s="242" t="str">
        <f>IFERROR(VLOOKUP(B2732,HĐ3!$C$8:$L$2000,10,0)," ")</f>
        <v xml:space="preserve"> </v>
      </c>
      <c r="I2732" s="242" t="str">
        <f>IFERROR(VLOOKUP(B2732,HĐ4!$C$8:$L$2000,10,0)," ")</f>
        <v xml:space="preserve"> </v>
      </c>
      <c r="J2732" s="242" t="str">
        <f>IFERROR(VLOOKUP(B2732,HĐ5!$C$8:$L$2000,10,0)," ")</f>
        <v xml:space="preserve"> </v>
      </c>
      <c r="K2732" s="242" t="str">
        <f>IFERROR(VLOOKUP(B2732,HĐ6!$C$8:$L$2000,10,0)," ")</f>
        <v xml:space="preserve"> </v>
      </c>
      <c r="L2732" s="242" t="str">
        <f>IFERROR(VLOOKUP(B2732,HĐ7!$C$7:$L$2000,10,0)," ")</f>
        <v xml:space="preserve"> </v>
      </c>
      <c r="M2732" s="242" t="str">
        <f>IFERROR(VLOOKUP(B2732,HĐ8!$C$7:$L$2000,10,0)," ")</f>
        <v xml:space="preserve"> </v>
      </c>
      <c r="N2732" s="242">
        <f>IFERROR(VLOOKUP(B2732,HĐ9!$C$7:$L$2000,10,0)," ")</f>
        <v>4</v>
      </c>
      <c r="O2732" s="242" t="str">
        <f>IFERROR(VLOOKUP(B2732,HĐ10!$C$8:$L$2000,10,0)," ")</f>
        <v xml:space="preserve"> </v>
      </c>
      <c r="P2732" s="242">
        <f>IFERROR(VLOOKUP(B2732,HĐ11!$C$7:$L$2000,10,0)," ")</f>
        <v>7</v>
      </c>
      <c r="Q2732" s="242">
        <f>IFERROR(VLOOKUP(B2732,HĐ12!$C$7:$L$2000,10,0)," ")</f>
        <v>2</v>
      </c>
      <c r="R2732" s="242">
        <f>IFERROR(VLOOKUP(B2732,HĐ13!$C$7:$L$2000,10,0)," ")</f>
        <v>6</v>
      </c>
      <c r="S2732" s="242" t="str">
        <f>IFERROR(VLOOKUP(B2732,HĐ14!$C$7:$L$2000,10,0)," ")</f>
        <v xml:space="preserve"> </v>
      </c>
      <c r="T2732" s="242" t="str">
        <f>IFERROR(VLOOKUP(B2732,HĐ15!$C$7:$L$2000,10,0)," ")</f>
        <v xml:space="preserve"> </v>
      </c>
      <c r="U2732" s="242">
        <f>IFERROR(VLOOKUP(B2732,HĐ16!$C$7:$L$2000,10,0)," ")</f>
        <v>4</v>
      </c>
      <c r="V2732" s="242" t="str">
        <f>IFERROR(VLOOKUP(B2732,HĐ17!$C$7:$L$2000,10,0)," ")</f>
        <v xml:space="preserve"> </v>
      </c>
      <c r="W2732" s="242" t="str">
        <f>IFERROR(VLOOKUP(B2732,HĐ18!$C$7:$L$2000,10,0)," ")</f>
        <v xml:space="preserve"> </v>
      </c>
      <c r="X2732" s="242" t="str">
        <f>IFERROR(VLOOKUP(B2732,HĐ19!$C$7:$L$2000,10,0)," ")</f>
        <v xml:space="preserve"> </v>
      </c>
      <c r="Y2732" s="242" t="str">
        <f>IFERROR(VLOOKUP(B2732,HĐ20!$C$7:$L$2000,10,0)," ")</f>
        <v xml:space="preserve"> </v>
      </c>
      <c r="Z2732" s="242" t="str">
        <f>IFERROR(VLOOKUP(B2732,HĐ21!$C$7:$L$1999,10,0)," ")</f>
        <v xml:space="preserve"> </v>
      </c>
      <c r="AA2732" s="242" t="str">
        <f>IFERROR(VLOOKUP(B2732,HĐ22!$C$7:$L$1999,10,0)," ")</f>
        <v xml:space="preserve"> </v>
      </c>
      <c r="AB2732" s="235">
        <f t="shared" si="43"/>
        <v>31</v>
      </c>
      <c r="AC2732" s="235"/>
    </row>
    <row r="2733" spans="1:29" s="240" customFormat="1" ht="12.75">
      <c r="A2733" s="235">
        <v>2702</v>
      </c>
      <c r="B2733" s="236">
        <v>2005200695</v>
      </c>
      <c r="C2733" s="237" t="s">
        <v>470</v>
      </c>
      <c r="D2733" s="238" t="s">
        <v>157</v>
      </c>
      <c r="E2733" s="239" t="s">
        <v>149</v>
      </c>
      <c r="F2733" s="242" t="str">
        <f>IFERROR(VLOOKUP(B2733,HĐ1!$C$8:$L$2000,10,0)," ")</f>
        <v xml:space="preserve"> </v>
      </c>
      <c r="G2733" s="242" t="str">
        <f>IFERROR(VLOOKUP(B2733,HĐ2!$C$7:$L$2000,10,0)," ")</f>
        <v xml:space="preserve"> </v>
      </c>
      <c r="H2733" s="242" t="str">
        <f>IFERROR(VLOOKUP(B2733,HĐ3!$C$8:$L$2000,10,0)," ")</f>
        <v xml:space="preserve"> </v>
      </c>
      <c r="I2733" s="242" t="str">
        <f>IFERROR(VLOOKUP(B2733,HĐ4!$C$8:$L$2000,10,0)," ")</f>
        <v xml:space="preserve"> </v>
      </c>
      <c r="J2733" s="242">
        <f>IFERROR(VLOOKUP(B2733,HĐ5!$C$8:$L$2000,10,0)," ")</f>
        <v>4</v>
      </c>
      <c r="K2733" s="242" t="str">
        <f>IFERROR(VLOOKUP(B2733,HĐ6!$C$8:$L$2000,10,0)," ")</f>
        <v xml:space="preserve"> </v>
      </c>
      <c r="L2733" s="242">
        <f>IFERROR(VLOOKUP(B2733,HĐ7!$C$7:$L$2000,10,0)," ")</f>
        <v>4</v>
      </c>
      <c r="M2733" s="242" t="str">
        <f>IFERROR(VLOOKUP(B2733,HĐ8!$C$7:$L$2000,10,0)," ")</f>
        <v xml:space="preserve"> </v>
      </c>
      <c r="N2733" s="242" t="str">
        <f>IFERROR(VLOOKUP(B2733,HĐ9!$C$7:$L$2000,10,0)," ")</f>
        <v xml:space="preserve"> </v>
      </c>
      <c r="O2733" s="242" t="str">
        <f>IFERROR(VLOOKUP(B2733,HĐ10!$C$8:$L$2000,10,0)," ")</f>
        <v xml:space="preserve"> </v>
      </c>
      <c r="P2733" s="242">
        <f>IFERROR(VLOOKUP(B2733,HĐ11!$C$7:$L$2000,10,0)," ")</f>
        <v>4</v>
      </c>
      <c r="Q2733" s="242">
        <f>IFERROR(VLOOKUP(B2733,HĐ12!$C$7:$L$2000,10,0)," ")</f>
        <v>2</v>
      </c>
      <c r="R2733" s="242">
        <f>IFERROR(VLOOKUP(B2733,HĐ13!$C$7:$L$2000,10,0)," ")</f>
        <v>4</v>
      </c>
      <c r="S2733" s="242" t="str">
        <f>IFERROR(VLOOKUP(B2733,HĐ14!$C$7:$L$2000,10,0)," ")</f>
        <v xml:space="preserve"> </v>
      </c>
      <c r="T2733" s="242" t="str">
        <f>IFERROR(VLOOKUP(B2733,HĐ15!$C$7:$L$2000,10,0)," ")</f>
        <v xml:space="preserve"> </v>
      </c>
      <c r="U2733" s="242" t="str">
        <f>IFERROR(VLOOKUP(B2733,HĐ16!$C$7:$L$2000,10,0)," ")</f>
        <v xml:space="preserve"> </v>
      </c>
      <c r="V2733" s="242" t="str">
        <f>IFERROR(VLOOKUP(B2733,HĐ17!$C$7:$L$2000,10,0)," ")</f>
        <v xml:space="preserve"> </v>
      </c>
      <c r="W2733" s="242" t="str">
        <f>IFERROR(VLOOKUP(B2733,HĐ18!$C$7:$L$2000,10,0)," ")</f>
        <v xml:space="preserve"> </v>
      </c>
      <c r="X2733" s="242" t="str">
        <f>IFERROR(VLOOKUP(B2733,HĐ19!$C$7:$L$2000,10,0)," ")</f>
        <v xml:space="preserve"> </v>
      </c>
      <c r="Y2733" s="242" t="str">
        <f>IFERROR(VLOOKUP(B2733,HĐ20!$C$7:$L$2000,10,0)," ")</f>
        <v xml:space="preserve"> </v>
      </c>
      <c r="Z2733" s="242" t="str">
        <f>IFERROR(VLOOKUP(B2733,HĐ21!$C$7:$L$1999,10,0)," ")</f>
        <v xml:space="preserve"> </v>
      </c>
      <c r="AA2733" s="242" t="str">
        <f>IFERROR(VLOOKUP(B2733,HĐ22!$C$7:$L$1999,10,0)," ")</f>
        <v xml:space="preserve"> </v>
      </c>
      <c r="AB2733" s="235">
        <f t="shared" si="43"/>
        <v>18</v>
      </c>
      <c r="AC2733" s="235"/>
    </row>
    <row r="2734" spans="1:29" s="240" customFormat="1" ht="12.75" hidden="1">
      <c r="A2734" s="235">
        <v>2703</v>
      </c>
      <c r="B2734" s="236">
        <v>2005201137</v>
      </c>
      <c r="C2734" s="237" t="s">
        <v>3950</v>
      </c>
      <c r="D2734" s="238" t="s">
        <v>157</v>
      </c>
      <c r="E2734" s="239" t="s">
        <v>149</v>
      </c>
      <c r="F2734" s="242" t="str">
        <f>IFERROR(VLOOKUP(B2734,HĐ1!$C$8:$L$2000,10,0)," ")</f>
        <v xml:space="preserve"> </v>
      </c>
      <c r="G2734" s="242" t="str">
        <f>IFERROR(VLOOKUP(B2734,HĐ2!$C$7:$L$2000,10,0)," ")</f>
        <v xml:space="preserve"> </v>
      </c>
      <c r="H2734" s="242" t="str">
        <f>IFERROR(VLOOKUP(B2734,HĐ3!$C$8:$L$2000,10,0)," ")</f>
        <v xml:space="preserve"> </v>
      </c>
      <c r="I2734" s="242" t="str">
        <f>IFERROR(VLOOKUP(B2734,HĐ4!$C$8:$L$2000,10,0)," ")</f>
        <v xml:space="preserve"> </v>
      </c>
      <c r="J2734" s="242" t="str">
        <f>IFERROR(VLOOKUP(B2734,HĐ5!$C$8:$L$2000,10,0)," ")</f>
        <v xml:space="preserve"> </v>
      </c>
      <c r="K2734" s="242" t="str">
        <f>IFERROR(VLOOKUP(B2734,HĐ6!$C$8:$L$2000,10,0)," ")</f>
        <v xml:space="preserve"> </v>
      </c>
      <c r="L2734" s="242" t="str">
        <f>IFERROR(VLOOKUP(B2734,HĐ7!$C$7:$L$2000,10,0)," ")</f>
        <v xml:space="preserve"> </v>
      </c>
      <c r="M2734" s="242" t="str">
        <f>IFERROR(VLOOKUP(B2734,HĐ8!$C$7:$L$2000,10,0)," ")</f>
        <v xml:space="preserve"> </v>
      </c>
      <c r="N2734" s="242" t="str">
        <f>IFERROR(VLOOKUP(B2734,HĐ9!$C$7:$L$2000,10,0)," ")</f>
        <v xml:space="preserve"> </v>
      </c>
      <c r="O2734" s="242" t="str">
        <f>IFERROR(VLOOKUP(B2734,HĐ10!$C$8:$L$2000,10,0)," ")</f>
        <v xml:space="preserve"> </v>
      </c>
      <c r="P2734" s="242" t="str">
        <f>IFERROR(VLOOKUP(B2734,HĐ11!$C$7:$L$2000,10,0)," ")</f>
        <v xml:space="preserve"> </v>
      </c>
      <c r="Q2734" s="242" t="str">
        <f>IFERROR(VLOOKUP(B2734,HĐ12!$C$7:$L$2000,10,0)," ")</f>
        <v xml:space="preserve"> </v>
      </c>
      <c r="R2734" s="242" t="str">
        <f>IFERROR(VLOOKUP(B2734,HĐ13!$C$7:$L$2000,10,0)," ")</f>
        <v xml:space="preserve"> </v>
      </c>
      <c r="S2734" s="242" t="str">
        <f>IFERROR(VLOOKUP(B2734,HĐ14!$C$7:$L$2000,10,0)," ")</f>
        <v xml:space="preserve"> </v>
      </c>
      <c r="T2734" s="242" t="str">
        <f>IFERROR(VLOOKUP(B2734,HĐ15!$C$7:$L$2000,10,0)," ")</f>
        <v xml:space="preserve"> </v>
      </c>
      <c r="U2734" s="242" t="str">
        <f>IFERROR(VLOOKUP(B2734,HĐ16!$C$7:$L$2000,10,0)," ")</f>
        <v xml:space="preserve"> </v>
      </c>
      <c r="V2734" s="242" t="str">
        <f>IFERROR(VLOOKUP(B2734,HĐ17!$C$7:$L$2000,10,0)," ")</f>
        <v xml:space="preserve"> </v>
      </c>
      <c r="W2734" s="242" t="str">
        <f>IFERROR(VLOOKUP(B2734,HĐ18!$C$7:$L$2000,10,0)," ")</f>
        <v xml:space="preserve"> </v>
      </c>
      <c r="X2734" s="242" t="str">
        <f>IFERROR(VLOOKUP(B2734,HĐ19!$C$7:$L$2000,10,0)," ")</f>
        <v xml:space="preserve"> </v>
      </c>
      <c r="Y2734" s="242" t="str">
        <f>IFERROR(VLOOKUP(B2734,HĐ20!$C$7:$L$2000,10,0)," ")</f>
        <v xml:space="preserve"> </v>
      </c>
      <c r="Z2734" s="242" t="str">
        <f>IFERROR(VLOOKUP(B2734,HĐ21!$C$7:$L$1999,10,0)," ")</f>
        <v xml:space="preserve"> </v>
      </c>
      <c r="AA2734" s="242" t="str">
        <f>IFERROR(VLOOKUP(B2734,HĐ22!$C$7:$L$1999,10,0)," ")</f>
        <v xml:space="preserve"> </v>
      </c>
      <c r="AB2734" s="235">
        <f t="shared" si="43"/>
        <v>0</v>
      </c>
      <c r="AC2734" s="235"/>
    </row>
    <row r="2735" spans="1:29" s="240" customFormat="1" ht="12.75" hidden="1">
      <c r="A2735" s="235">
        <v>2704</v>
      </c>
      <c r="B2735" s="236">
        <v>2005200097</v>
      </c>
      <c r="C2735" s="237" t="s">
        <v>470</v>
      </c>
      <c r="D2735" s="238" t="s">
        <v>174</v>
      </c>
      <c r="E2735" s="239" t="s">
        <v>149</v>
      </c>
      <c r="F2735" s="242" t="str">
        <f>IFERROR(VLOOKUP(B2735,HĐ1!$C$8:$L$2000,10,0)," ")</f>
        <v xml:space="preserve"> </v>
      </c>
      <c r="G2735" s="242" t="str">
        <f>IFERROR(VLOOKUP(B2735,HĐ2!$C$7:$L$2000,10,0)," ")</f>
        <v xml:space="preserve"> </v>
      </c>
      <c r="H2735" s="242" t="str">
        <f>IFERROR(VLOOKUP(B2735,HĐ3!$C$8:$L$2000,10,0)," ")</f>
        <v xml:space="preserve"> </v>
      </c>
      <c r="I2735" s="242" t="str">
        <f>IFERROR(VLOOKUP(B2735,HĐ4!$C$8:$L$2000,10,0)," ")</f>
        <v xml:space="preserve"> </v>
      </c>
      <c r="J2735" s="242" t="str">
        <f>IFERROR(VLOOKUP(B2735,HĐ5!$C$8:$L$2000,10,0)," ")</f>
        <v xml:space="preserve"> </v>
      </c>
      <c r="K2735" s="242" t="str">
        <f>IFERROR(VLOOKUP(B2735,HĐ6!$C$8:$L$2000,10,0)," ")</f>
        <v xml:space="preserve"> </v>
      </c>
      <c r="L2735" s="242" t="str">
        <f>IFERROR(VLOOKUP(B2735,HĐ7!$C$7:$L$2000,10,0)," ")</f>
        <v xml:space="preserve"> </v>
      </c>
      <c r="M2735" s="242" t="str">
        <f>IFERROR(VLOOKUP(B2735,HĐ8!$C$7:$L$2000,10,0)," ")</f>
        <v xml:space="preserve"> </v>
      </c>
      <c r="N2735" s="242" t="str">
        <f>IFERROR(VLOOKUP(B2735,HĐ9!$C$7:$L$2000,10,0)," ")</f>
        <v xml:space="preserve"> </v>
      </c>
      <c r="O2735" s="242" t="str">
        <f>IFERROR(VLOOKUP(B2735,HĐ10!$C$8:$L$2000,10,0)," ")</f>
        <v xml:space="preserve"> </v>
      </c>
      <c r="P2735" s="242" t="str">
        <f>IFERROR(VLOOKUP(B2735,HĐ11!$C$7:$L$2000,10,0)," ")</f>
        <v xml:space="preserve"> </v>
      </c>
      <c r="Q2735" s="242" t="str">
        <f>IFERROR(VLOOKUP(B2735,HĐ12!$C$7:$L$2000,10,0)," ")</f>
        <v xml:space="preserve"> </v>
      </c>
      <c r="R2735" s="242" t="str">
        <f>IFERROR(VLOOKUP(B2735,HĐ13!$C$7:$L$2000,10,0)," ")</f>
        <v xml:space="preserve"> </v>
      </c>
      <c r="S2735" s="242" t="str">
        <f>IFERROR(VLOOKUP(B2735,HĐ14!$C$7:$L$2000,10,0)," ")</f>
        <v xml:space="preserve"> </v>
      </c>
      <c r="T2735" s="242" t="str">
        <f>IFERROR(VLOOKUP(B2735,HĐ15!$C$7:$L$2000,10,0)," ")</f>
        <v xml:space="preserve"> </v>
      </c>
      <c r="U2735" s="242" t="str">
        <f>IFERROR(VLOOKUP(B2735,HĐ16!$C$7:$L$2000,10,0)," ")</f>
        <v xml:space="preserve"> </v>
      </c>
      <c r="V2735" s="242" t="str">
        <f>IFERROR(VLOOKUP(B2735,HĐ17!$C$7:$L$2000,10,0)," ")</f>
        <v xml:space="preserve"> </v>
      </c>
      <c r="W2735" s="242" t="str">
        <f>IFERROR(VLOOKUP(B2735,HĐ18!$C$7:$L$2000,10,0)," ")</f>
        <v xml:space="preserve"> </v>
      </c>
      <c r="X2735" s="242" t="str">
        <f>IFERROR(VLOOKUP(B2735,HĐ19!$C$7:$L$2000,10,0)," ")</f>
        <v xml:space="preserve"> </v>
      </c>
      <c r="Y2735" s="242" t="str">
        <f>IFERROR(VLOOKUP(B2735,HĐ20!$C$7:$L$2000,10,0)," ")</f>
        <v xml:space="preserve"> </v>
      </c>
      <c r="Z2735" s="242" t="str">
        <f>IFERROR(VLOOKUP(B2735,HĐ21!$C$7:$L$1999,10,0)," ")</f>
        <v xml:space="preserve"> </v>
      </c>
      <c r="AA2735" s="242" t="str">
        <f>IFERROR(VLOOKUP(B2735,HĐ22!$C$7:$L$1999,10,0)," ")</f>
        <v xml:space="preserve"> </v>
      </c>
      <c r="AB2735" s="235">
        <f t="shared" si="43"/>
        <v>0</v>
      </c>
      <c r="AC2735" s="235"/>
    </row>
    <row r="2736" spans="1:29" s="240" customFormat="1" ht="12.75">
      <c r="A2736" s="235">
        <v>2705</v>
      </c>
      <c r="B2736" s="236">
        <v>2005201246</v>
      </c>
      <c r="C2736" s="237" t="s">
        <v>3697</v>
      </c>
      <c r="D2736" s="238" t="s">
        <v>196</v>
      </c>
      <c r="E2736" s="239" t="s">
        <v>149</v>
      </c>
      <c r="F2736" s="242" t="str">
        <f>IFERROR(VLOOKUP(B2736,HĐ1!$C$8:$L$2000,10,0)," ")</f>
        <v xml:space="preserve"> </v>
      </c>
      <c r="G2736" s="242" t="str">
        <f>IFERROR(VLOOKUP(B2736,HĐ2!$C$7:$L$2000,10,0)," ")</f>
        <v xml:space="preserve"> </v>
      </c>
      <c r="H2736" s="242" t="str">
        <f>IFERROR(VLOOKUP(B2736,HĐ3!$C$8:$L$2000,10,0)," ")</f>
        <v xml:space="preserve"> </v>
      </c>
      <c r="I2736" s="242" t="str">
        <f>IFERROR(VLOOKUP(B2736,HĐ4!$C$8:$L$2000,10,0)," ")</f>
        <v xml:space="preserve"> </v>
      </c>
      <c r="J2736" s="242" t="str">
        <f>IFERROR(VLOOKUP(B2736,HĐ5!$C$8:$L$2000,10,0)," ")</f>
        <v xml:space="preserve"> </v>
      </c>
      <c r="K2736" s="242" t="str">
        <f>IFERROR(VLOOKUP(B2736,HĐ6!$C$8:$L$2000,10,0)," ")</f>
        <v xml:space="preserve"> </v>
      </c>
      <c r="L2736" s="242" t="str">
        <f>IFERROR(VLOOKUP(B2736,HĐ7!$C$7:$L$2000,10,0)," ")</f>
        <v xml:space="preserve"> </v>
      </c>
      <c r="M2736" s="242" t="str">
        <f>IFERROR(VLOOKUP(B2736,HĐ8!$C$7:$L$2000,10,0)," ")</f>
        <v xml:space="preserve"> </v>
      </c>
      <c r="N2736" s="242" t="str">
        <f>IFERROR(VLOOKUP(B2736,HĐ9!$C$7:$L$2000,10,0)," ")</f>
        <v xml:space="preserve"> </v>
      </c>
      <c r="O2736" s="242" t="str">
        <f>IFERROR(VLOOKUP(B2736,HĐ10!$C$8:$L$2000,10,0)," ")</f>
        <v xml:space="preserve"> </v>
      </c>
      <c r="P2736" s="242" t="str">
        <f>IFERROR(VLOOKUP(B2736,HĐ11!$C$7:$L$2000,10,0)," ")</f>
        <v xml:space="preserve"> </v>
      </c>
      <c r="Q2736" s="242" t="str">
        <f>IFERROR(VLOOKUP(B2736,HĐ12!$C$7:$L$2000,10,0)," ")</f>
        <v xml:space="preserve"> </v>
      </c>
      <c r="R2736" s="242" t="str">
        <f>IFERROR(VLOOKUP(B2736,HĐ13!$C$7:$L$2000,10,0)," ")</f>
        <v xml:space="preserve"> </v>
      </c>
      <c r="S2736" s="242" t="str">
        <f>IFERROR(VLOOKUP(B2736,HĐ14!$C$7:$L$2000,10,0)," ")</f>
        <v xml:space="preserve"> </v>
      </c>
      <c r="T2736" s="242">
        <f>IFERROR(VLOOKUP(B2736,HĐ15!$C$7:$L$2000,10,0)," ")</f>
        <v>4</v>
      </c>
      <c r="U2736" s="242" t="str">
        <f>IFERROR(VLOOKUP(B2736,HĐ16!$C$7:$L$2000,10,0)," ")</f>
        <v xml:space="preserve"> </v>
      </c>
      <c r="V2736" s="242" t="str">
        <f>IFERROR(VLOOKUP(B2736,HĐ17!$C$7:$L$2000,10,0)," ")</f>
        <v xml:space="preserve"> </v>
      </c>
      <c r="W2736" s="242" t="str">
        <f>IFERROR(VLOOKUP(B2736,HĐ18!$C$7:$L$2000,10,0)," ")</f>
        <v xml:space="preserve"> </v>
      </c>
      <c r="X2736" s="242" t="str">
        <f>IFERROR(VLOOKUP(B2736,HĐ19!$C$7:$L$2000,10,0)," ")</f>
        <v xml:space="preserve"> </v>
      </c>
      <c r="Y2736" s="242" t="str">
        <f>IFERROR(VLOOKUP(B2736,HĐ20!$C$7:$L$2000,10,0)," ")</f>
        <v xml:space="preserve"> </v>
      </c>
      <c r="Z2736" s="242" t="str">
        <f>IFERROR(VLOOKUP(B2736,HĐ21!$C$7:$L$1999,10,0)," ")</f>
        <v xml:space="preserve"> </v>
      </c>
      <c r="AA2736" s="242" t="str">
        <f>IFERROR(VLOOKUP(B2736,HĐ22!$C$7:$L$1999,10,0)," ")</f>
        <v xml:space="preserve"> </v>
      </c>
      <c r="AB2736" s="235">
        <f t="shared" si="43"/>
        <v>4</v>
      </c>
      <c r="AC2736" s="235"/>
    </row>
    <row r="2737" spans="1:29" s="240" customFormat="1" ht="12.75">
      <c r="A2737" s="235">
        <v>2706</v>
      </c>
      <c r="B2737" s="236">
        <v>2005200662</v>
      </c>
      <c r="C2737" s="237" t="s">
        <v>644</v>
      </c>
      <c r="D2737" s="238" t="s">
        <v>196</v>
      </c>
      <c r="E2737" s="239" t="s">
        <v>149</v>
      </c>
      <c r="F2737" s="242" t="str">
        <f>IFERROR(VLOOKUP(B2737,HĐ1!$C$8:$L$2000,10,0)," ")</f>
        <v xml:space="preserve"> </v>
      </c>
      <c r="G2737" s="242" t="str">
        <f>IFERROR(VLOOKUP(B2737,HĐ2!$C$7:$L$2000,10,0)," ")</f>
        <v xml:space="preserve"> </v>
      </c>
      <c r="H2737" s="242" t="str">
        <f>IFERROR(VLOOKUP(B2737,HĐ3!$C$8:$L$2000,10,0)," ")</f>
        <v xml:space="preserve"> </v>
      </c>
      <c r="I2737" s="242" t="str">
        <f>IFERROR(VLOOKUP(B2737,HĐ4!$C$8:$L$2000,10,0)," ")</f>
        <v xml:space="preserve"> </v>
      </c>
      <c r="J2737" s="242">
        <f>IFERROR(VLOOKUP(B2737,HĐ5!$C$8:$L$2000,10,0)," ")</f>
        <v>4</v>
      </c>
      <c r="K2737" s="242" t="str">
        <f>IFERROR(VLOOKUP(B2737,HĐ6!$C$8:$L$2000,10,0)," ")</f>
        <v xml:space="preserve"> </v>
      </c>
      <c r="L2737" s="242" t="str">
        <f>IFERROR(VLOOKUP(B2737,HĐ7!$C$7:$L$2000,10,0)," ")</f>
        <v xml:space="preserve"> </v>
      </c>
      <c r="M2737" s="242" t="str">
        <f>IFERROR(VLOOKUP(B2737,HĐ8!$C$7:$L$2000,10,0)," ")</f>
        <v xml:space="preserve"> </v>
      </c>
      <c r="N2737" s="242" t="str">
        <f>IFERROR(VLOOKUP(B2737,HĐ9!$C$7:$L$2000,10,0)," ")</f>
        <v xml:space="preserve"> </v>
      </c>
      <c r="O2737" s="242" t="str">
        <f>IFERROR(VLOOKUP(B2737,HĐ10!$C$8:$L$2000,10,0)," ")</f>
        <v xml:space="preserve"> </v>
      </c>
      <c r="P2737" s="242">
        <f>IFERROR(VLOOKUP(B2737,HĐ11!$C$7:$L$2000,10,0)," ")</f>
        <v>4</v>
      </c>
      <c r="Q2737" s="242" t="str">
        <f>IFERROR(VLOOKUP(B2737,HĐ12!$C$7:$L$2000,10,0)," ")</f>
        <v xml:space="preserve"> </v>
      </c>
      <c r="R2737" s="242">
        <f>IFERROR(VLOOKUP(B2737,HĐ13!$C$7:$L$2000,10,0)," ")</f>
        <v>4</v>
      </c>
      <c r="S2737" s="242" t="str">
        <f>IFERROR(VLOOKUP(B2737,HĐ14!$C$7:$L$2000,10,0)," ")</f>
        <v xml:space="preserve"> </v>
      </c>
      <c r="T2737" s="242" t="str">
        <f>IFERROR(VLOOKUP(B2737,HĐ15!$C$7:$L$2000,10,0)," ")</f>
        <v xml:space="preserve"> </v>
      </c>
      <c r="U2737" s="242" t="str">
        <f>IFERROR(VLOOKUP(B2737,HĐ16!$C$7:$L$2000,10,0)," ")</f>
        <v xml:space="preserve"> </v>
      </c>
      <c r="V2737" s="242" t="str">
        <f>IFERROR(VLOOKUP(B2737,HĐ17!$C$7:$L$2000,10,0)," ")</f>
        <v xml:space="preserve"> </v>
      </c>
      <c r="W2737" s="242" t="str">
        <f>IFERROR(VLOOKUP(B2737,HĐ18!$C$7:$L$2000,10,0)," ")</f>
        <v xml:space="preserve"> </v>
      </c>
      <c r="X2737" s="242" t="str">
        <f>IFERROR(VLOOKUP(B2737,HĐ19!$C$7:$L$2000,10,0)," ")</f>
        <v xml:space="preserve"> </v>
      </c>
      <c r="Y2737" s="242" t="str">
        <f>IFERROR(VLOOKUP(B2737,HĐ20!$C$7:$L$2000,10,0)," ")</f>
        <v xml:space="preserve"> </v>
      </c>
      <c r="Z2737" s="242" t="str">
        <f>IFERROR(VLOOKUP(B2737,HĐ21!$C$7:$L$1999,10,0)," ")</f>
        <v xml:space="preserve"> </v>
      </c>
      <c r="AA2737" s="242" t="str">
        <f>IFERROR(VLOOKUP(B2737,HĐ22!$C$7:$L$1999,10,0)," ")</f>
        <v xml:space="preserve"> </v>
      </c>
      <c r="AB2737" s="235">
        <f t="shared" si="43"/>
        <v>12</v>
      </c>
      <c r="AC2737" s="235"/>
    </row>
    <row r="2738" spans="1:29" s="240" customFormat="1" ht="12.75">
      <c r="A2738" s="235">
        <v>2707</v>
      </c>
      <c r="B2738" s="236">
        <v>2005202043</v>
      </c>
      <c r="C2738" s="237" t="s">
        <v>147</v>
      </c>
      <c r="D2738" s="238" t="s">
        <v>148</v>
      </c>
      <c r="E2738" s="239" t="s">
        <v>149</v>
      </c>
      <c r="F2738" s="242">
        <f>IFERROR(VLOOKUP(B2738,HĐ1!$C$8:$L$2000,10,0)," ")</f>
        <v>4</v>
      </c>
      <c r="G2738" s="242">
        <f>IFERROR(VLOOKUP(B2738,HĐ2!$C$7:$L$2000,10,0)," ")</f>
        <v>4</v>
      </c>
      <c r="H2738" s="242">
        <f>IFERROR(VLOOKUP(B2738,HĐ3!$C$8:$L$2000,10,0)," ")</f>
        <v>4</v>
      </c>
      <c r="I2738" s="242" t="str">
        <f>IFERROR(VLOOKUP(B2738,HĐ4!$C$8:$L$2000,10,0)," ")</f>
        <v xml:space="preserve"> </v>
      </c>
      <c r="J2738" s="242" t="str">
        <f>IFERROR(VLOOKUP(B2738,HĐ5!$C$8:$L$2000,10,0)," ")</f>
        <v xml:space="preserve"> </v>
      </c>
      <c r="K2738" s="242" t="str">
        <f>IFERROR(VLOOKUP(B2738,HĐ6!$C$8:$L$2000,10,0)," ")</f>
        <v xml:space="preserve"> </v>
      </c>
      <c r="L2738" s="242">
        <f>IFERROR(VLOOKUP(B2738,HĐ7!$C$7:$L$2000,10,0)," ")</f>
        <v>4</v>
      </c>
      <c r="M2738" s="242" t="str">
        <f>IFERROR(VLOOKUP(B2738,HĐ8!$C$7:$L$2000,10,0)," ")</f>
        <v xml:space="preserve"> </v>
      </c>
      <c r="N2738" s="242" t="str">
        <f>IFERROR(VLOOKUP(B2738,HĐ9!$C$7:$L$2000,10,0)," ")</f>
        <v xml:space="preserve"> </v>
      </c>
      <c r="O2738" s="242" t="str">
        <f>IFERROR(VLOOKUP(B2738,HĐ10!$C$8:$L$2000,10,0)," ")</f>
        <v xml:space="preserve"> </v>
      </c>
      <c r="P2738" s="242">
        <f>IFERROR(VLOOKUP(B2738,HĐ11!$C$7:$L$2000,10,0)," ")</f>
        <v>6</v>
      </c>
      <c r="Q2738" s="242" t="str">
        <f>IFERROR(VLOOKUP(B2738,HĐ12!$C$7:$L$2000,10,0)," ")</f>
        <v xml:space="preserve"> </v>
      </c>
      <c r="R2738" s="242">
        <f>IFERROR(VLOOKUP(B2738,HĐ13!$C$7:$L$2000,10,0)," ")</f>
        <v>4</v>
      </c>
      <c r="S2738" s="242" t="str">
        <f>IFERROR(VLOOKUP(B2738,HĐ14!$C$7:$L$2000,10,0)," ")</f>
        <v xml:space="preserve"> </v>
      </c>
      <c r="T2738" s="242" t="str">
        <f>IFERROR(VLOOKUP(B2738,HĐ15!$C$7:$L$2000,10,0)," ")</f>
        <v xml:space="preserve"> </v>
      </c>
      <c r="U2738" s="242">
        <f>IFERROR(VLOOKUP(B2738,HĐ16!$C$7:$L$2000,10,0)," ")</f>
        <v>12</v>
      </c>
      <c r="V2738" s="242" t="str">
        <f>IFERROR(VLOOKUP(B2738,HĐ17!$C$7:$L$2000,10,0)," ")</f>
        <v xml:space="preserve"> </v>
      </c>
      <c r="W2738" s="242" t="str">
        <f>IFERROR(VLOOKUP(B2738,HĐ18!$C$7:$L$2000,10,0)," ")</f>
        <v xml:space="preserve"> </v>
      </c>
      <c r="X2738" s="242" t="str">
        <f>IFERROR(VLOOKUP(B2738,HĐ19!$C$7:$L$2000,10,0)," ")</f>
        <v xml:space="preserve"> </v>
      </c>
      <c r="Y2738" s="242" t="str">
        <f>IFERROR(VLOOKUP(B2738,HĐ20!$C$7:$L$2000,10,0)," ")</f>
        <v xml:space="preserve"> </v>
      </c>
      <c r="Z2738" s="242" t="str">
        <f>IFERROR(VLOOKUP(B2738,HĐ21!$C$7:$L$1999,10,0)," ")</f>
        <v xml:space="preserve"> </v>
      </c>
      <c r="AA2738" s="242" t="str">
        <f>IFERROR(VLOOKUP(B2738,HĐ22!$C$7:$L$1999,10,0)," ")</f>
        <v xml:space="preserve"> </v>
      </c>
      <c r="AB2738" s="235">
        <f t="shared" si="43"/>
        <v>38</v>
      </c>
      <c r="AC2738" s="235"/>
    </row>
    <row r="2739" spans="1:29" s="240" customFormat="1" ht="12.75">
      <c r="A2739" s="235">
        <v>2708</v>
      </c>
      <c r="B2739" s="236">
        <v>2005201148</v>
      </c>
      <c r="C2739" s="237" t="s">
        <v>2774</v>
      </c>
      <c r="D2739" s="238" t="s">
        <v>2313</v>
      </c>
      <c r="E2739" s="239" t="s">
        <v>149</v>
      </c>
      <c r="F2739" s="242" t="str">
        <f>IFERROR(VLOOKUP(B2739,HĐ1!$C$8:$L$2000,10,0)," ")</f>
        <v xml:space="preserve"> </v>
      </c>
      <c r="G2739" s="242" t="str">
        <f>IFERROR(VLOOKUP(B2739,HĐ2!$C$7:$L$2000,10,0)," ")</f>
        <v xml:space="preserve"> </v>
      </c>
      <c r="H2739" s="242" t="str">
        <f>IFERROR(VLOOKUP(B2739,HĐ3!$C$8:$L$2000,10,0)," ")</f>
        <v xml:space="preserve"> </v>
      </c>
      <c r="I2739" s="242" t="str">
        <f>IFERROR(VLOOKUP(B2739,HĐ4!$C$8:$L$2000,10,0)," ")</f>
        <v xml:space="preserve"> </v>
      </c>
      <c r="J2739" s="242" t="str">
        <f>IFERROR(VLOOKUP(B2739,HĐ5!$C$8:$L$2000,10,0)," ")</f>
        <v xml:space="preserve"> </v>
      </c>
      <c r="K2739" s="242" t="str">
        <f>IFERROR(VLOOKUP(B2739,HĐ6!$C$8:$L$2000,10,0)," ")</f>
        <v xml:space="preserve"> </v>
      </c>
      <c r="L2739" s="242" t="str">
        <f>IFERROR(VLOOKUP(B2739,HĐ7!$C$7:$L$2000,10,0)," ")</f>
        <v xml:space="preserve"> </v>
      </c>
      <c r="M2739" s="242" t="str">
        <f>IFERROR(VLOOKUP(B2739,HĐ8!$C$7:$L$2000,10,0)," ")</f>
        <v xml:space="preserve"> </v>
      </c>
      <c r="N2739" s="242" t="str">
        <f>IFERROR(VLOOKUP(B2739,HĐ9!$C$7:$L$2000,10,0)," ")</f>
        <v xml:space="preserve"> </v>
      </c>
      <c r="O2739" s="242" t="str">
        <f>IFERROR(VLOOKUP(B2739,HĐ10!$C$8:$L$2000,10,0)," ")</f>
        <v xml:space="preserve"> </v>
      </c>
      <c r="P2739" s="242">
        <f>IFERROR(VLOOKUP(B2739,HĐ11!$C$7:$L$2000,10,0)," ")</f>
        <v>4</v>
      </c>
      <c r="Q2739" s="242">
        <f>IFERROR(VLOOKUP(B2739,HĐ12!$C$7:$L$2000,10,0)," ")</f>
        <v>2</v>
      </c>
      <c r="R2739" s="242" t="str">
        <f>IFERROR(VLOOKUP(B2739,HĐ13!$C$7:$L$2000,10,0)," ")</f>
        <v xml:space="preserve"> </v>
      </c>
      <c r="S2739" s="242" t="str">
        <f>IFERROR(VLOOKUP(B2739,HĐ14!$C$7:$L$2000,10,0)," ")</f>
        <v xml:space="preserve"> </v>
      </c>
      <c r="T2739" s="242" t="str">
        <f>IFERROR(VLOOKUP(B2739,HĐ15!$C$7:$L$2000,10,0)," ")</f>
        <v xml:space="preserve"> </v>
      </c>
      <c r="U2739" s="242" t="str">
        <f>IFERROR(VLOOKUP(B2739,HĐ16!$C$7:$L$2000,10,0)," ")</f>
        <v xml:space="preserve"> </v>
      </c>
      <c r="V2739" s="242" t="str">
        <f>IFERROR(VLOOKUP(B2739,HĐ17!$C$7:$L$2000,10,0)," ")</f>
        <v xml:space="preserve"> </v>
      </c>
      <c r="W2739" s="242">
        <f>IFERROR(VLOOKUP(B2739,HĐ18!$C$7:$L$2000,10,0)," ")</f>
        <v>4</v>
      </c>
      <c r="X2739" s="242" t="str">
        <f>IFERROR(VLOOKUP(B2739,HĐ19!$C$7:$L$2000,10,0)," ")</f>
        <v xml:space="preserve"> </v>
      </c>
      <c r="Y2739" s="242" t="str">
        <f>IFERROR(VLOOKUP(B2739,HĐ20!$C$7:$L$2000,10,0)," ")</f>
        <v xml:space="preserve"> </v>
      </c>
      <c r="Z2739" s="242" t="str">
        <f>IFERROR(VLOOKUP(B2739,HĐ21!$C$7:$L$1999,10,0)," ")</f>
        <v xml:space="preserve"> </v>
      </c>
      <c r="AA2739" s="242" t="str">
        <f>IFERROR(VLOOKUP(B2739,HĐ22!$C$7:$L$1999,10,0)," ")</f>
        <v xml:space="preserve"> </v>
      </c>
      <c r="AB2739" s="235">
        <f t="shared" si="43"/>
        <v>10</v>
      </c>
      <c r="AC2739" s="235"/>
    </row>
    <row r="2740" spans="1:29" s="240" customFormat="1" ht="12.75" hidden="1">
      <c r="A2740" s="235">
        <v>2709</v>
      </c>
      <c r="B2740" s="236">
        <v>2005200569</v>
      </c>
      <c r="C2740" s="237" t="s">
        <v>3951</v>
      </c>
      <c r="D2740" s="238" t="s">
        <v>61</v>
      </c>
      <c r="E2740" s="239" t="s">
        <v>149</v>
      </c>
      <c r="F2740" s="242" t="str">
        <f>IFERROR(VLOOKUP(B2740,HĐ1!$C$8:$L$2000,10,0)," ")</f>
        <v xml:space="preserve"> </v>
      </c>
      <c r="G2740" s="242" t="str">
        <f>IFERROR(VLOOKUP(B2740,HĐ2!$C$7:$L$2000,10,0)," ")</f>
        <v xml:space="preserve"> </v>
      </c>
      <c r="H2740" s="242" t="str">
        <f>IFERROR(VLOOKUP(B2740,HĐ3!$C$8:$L$2000,10,0)," ")</f>
        <v xml:space="preserve"> </v>
      </c>
      <c r="I2740" s="242" t="str">
        <f>IFERROR(VLOOKUP(B2740,HĐ4!$C$8:$L$2000,10,0)," ")</f>
        <v xml:space="preserve"> </v>
      </c>
      <c r="J2740" s="242" t="str">
        <f>IFERROR(VLOOKUP(B2740,HĐ5!$C$8:$L$2000,10,0)," ")</f>
        <v xml:space="preserve"> </v>
      </c>
      <c r="K2740" s="242" t="str">
        <f>IFERROR(VLOOKUP(B2740,HĐ6!$C$8:$L$2000,10,0)," ")</f>
        <v xml:space="preserve"> </v>
      </c>
      <c r="L2740" s="242" t="str">
        <f>IFERROR(VLOOKUP(B2740,HĐ7!$C$7:$L$2000,10,0)," ")</f>
        <v xml:space="preserve"> </v>
      </c>
      <c r="M2740" s="242" t="str">
        <f>IFERROR(VLOOKUP(B2740,HĐ8!$C$7:$L$2000,10,0)," ")</f>
        <v xml:space="preserve"> </v>
      </c>
      <c r="N2740" s="242" t="str">
        <f>IFERROR(VLOOKUP(B2740,HĐ9!$C$7:$L$2000,10,0)," ")</f>
        <v xml:space="preserve"> </v>
      </c>
      <c r="O2740" s="242" t="str">
        <f>IFERROR(VLOOKUP(B2740,HĐ10!$C$8:$L$2000,10,0)," ")</f>
        <v xml:space="preserve"> </v>
      </c>
      <c r="P2740" s="242" t="str">
        <f>IFERROR(VLOOKUP(B2740,HĐ11!$C$7:$L$2000,10,0)," ")</f>
        <v xml:space="preserve"> </v>
      </c>
      <c r="Q2740" s="242" t="str">
        <f>IFERROR(VLOOKUP(B2740,HĐ12!$C$7:$L$2000,10,0)," ")</f>
        <v xml:space="preserve"> </v>
      </c>
      <c r="R2740" s="242" t="str">
        <f>IFERROR(VLOOKUP(B2740,HĐ13!$C$7:$L$2000,10,0)," ")</f>
        <v xml:space="preserve"> </v>
      </c>
      <c r="S2740" s="242" t="str">
        <f>IFERROR(VLOOKUP(B2740,HĐ14!$C$7:$L$2000,10,0)," ")</f>
        <v xml:space="preserve"> </v>
      </c>
      <c r="T2740" s="242" t="str">
        <f>IFERROR(VLOOKUP(B2740,HĐ15!$C$7:$L$2000,10,0)," ")</f>
        <v xml:space="preserve"> </v>
      </c>
      <c r="U2740" s="242" t="str">
        <f>IFERROR(VLOOKUP(B2740,HĐ16!$C$7:$L$2000,10,0)," ")</f>
        <v xml:space="preserve"> </v>
      </c>
      <c r="V2740" s="242" t="str">
        <f>IFERROR(VLOOKUP(B2740,HĐ17!$C$7:$L$2000,10,0)," ")</f>
        <v xml:space="preserve"> </v>
      </c>
      <c r="W2740" s="242" t="str">
        <f>IFERROR(VLOOKUP(B2740,HĐ18!$C$7:$L$2000,10,0)," ")</f>
        <v xml:space="preserve"> </v>
      </c>
      <c r="X2740" s="242" t="str">
        <f>IFERROR(VLOOKUP(B2740,HĐ19!$C$7:$L$2000,10,0)," ")</f>
        <v xml:space="preserve"> </v>
      </c>
      <c r="Y2740" s="242" t="str">
        <f>IFERROR(VLOOKUP(B2740,HĐ20!$C$7:$L$2000,10,0)," ")</f>
        <v xml:space="preserve"> </v>
      </c>
      <c r="Z2740" s="242" t="str">
        <f>IFERROR(VLOOKUP(B2740,HĐ21!$C$7:$L$1999,10,0)," ")</f>
        <v xml:space="preserve"> </v>
      </c>
      <c r="AA2740" s="242" t="str">
        <f>IFERROR(VLOOKUP(B2740,HĐ22!$C$7:$L$1999,10,0)," ")</f>
        <v xml:space="preserve"> </v>
      </c>
      <c r="AB2740" s="235">
        <f t="shared" si="43"/>
        <v>0</v>
      </c>
      <c r="AC2740" s="235"/>
    </row>
    <row r="2741" spans="1:29" s="240" customFormat="1" ht="12.75">
      <c r="A2741" s="235">
        <v>2710</v>
      </c>
      <c r="B2741" s="236">
        <v>2005201355</v>
      </c>
      <c r="C2741" s="237" t="s">
        <v>1756</v>
      </c>
      <c r="D2741" s="238" t="s">
        <v>178</v>
      </c>
      <c r="E2741" s="239" t="s">
        <v>149</v>
      </c>
      <c r="F2741" s="242" t="str">
        <f>IFERROR(VLOOKUP(B2741,HĐ1!$C$8:$L$2000,10,0)," ")</f>
        <v xml:space="preserve"> </v>
      </c>
      <c r="G2741" s="242" t="str">
        <f>IFERROR(VLOOKUP(B2741,HĐ2!$C$7:$L$2000,10,0)," ")</f>
        <v xml:space="preserve"> </v>
      </c>
      <c r="H2741" s="242" t="str">
        <f>IFERROR(VLOOKUP(B2741,HĐ3!$C$8:$L$2000,10,0)," ")</f>
        <v xml:space="preserve"> </v>
      </c>
      <c r="I2741" s="242" t="str">
        <f>IFERROR(VLOOKUP(B2741,HĐ4!$C$8:$L$2000,10,0)," ")</f>
        <v xml:space="preserve"> </v>
      </c>
      <c r="J2741" s="242" t="str">
        <f>IFERROR(VLOOKUP(B2741,HĐ5!$C$8:$L$2000,10,0)," ")</f>
        <v xml:space="preserve"> </v>
      </c>
      <c r="K2741" s="242" t="str">
        <f>IFERROR(VLOOKUP(B2741,HĐ6!$C$8:$L$2000,10,0)," ")</f>
        <v xml:space="preserve"> </v>
      </c>
      <c r="L2741" s="242">
        <f>IFERROR(VLOOKUP(B2741,HĐ7!$C$7:$L$2000,10,0)," ")</f>
        <v>10</v>
      </c>
      <c r="M2741" s="242" t="str">
        <f>IFERROR(VLOOKUP(B2741,HĐ8!$C$7:$L$2000,10,0)," ")</f>
        <v xml:space="preserve"> </v>
      </c>
      <c r="N2741" s="242" t="str">
        <f>IFERROR(VLOOKUP(B2741,HĐ9!$C$7:$L$2000,10,0)," ")</f>
        <v xml:space="preserve"> </v>
      </c>
      <c r="O2741" s="242" t="str">
        <f>IFERROR(VLOOKUP(B2741,HĐ10!$C$8:$L$2000,10,0)," ")</f>
        <v xml:space="preserve"> </v>
      </c>
      <c r="P2741" s="242" t="str">
        <f>IFERROR(VLOOKUP(B2741,HĐ11!$C$7:$L$2000,10,0)," ")</f>
        <v xml:space="preserve"> </v>
      </c>
      <c r="Q2741" s="242" t="str">
        <f>IFERROR(VLOOKUP(B2741,HĐ12!$C$7:$L$2000,10,0)," ")</f>
        <v xml:space="preserve"> </v>
      </c>
      <c r="R2741" s="242" t="str">
        <f>IFERROR(VLOOKUP(B2741,HĐ13!$C$7:$L$2000,10,0)," ")</f>
        <v xml:space="preserve"> </v>
      </c>
      <c r="S2741" s="242" t="str">
        <f>IFERROR(VLOOKUP(B2741,HĐ14!$C$7:$L$2000,10,0)," ")</f>
        <v xml:space="preserve"> </v>
      </c>
      <c r="T2741" s="242" t="str">
        <f>IFERROR(VLOOKUP(B2741,HĐ15!$C$7:$L$2000,10,0)," ")</f>
        <v xml:space="preserve"> </v>
      </c>
      <c r="U2741" s="242" t="str">
        <f>IFERROR(VLOOKUP(B2741,HĐ16!$C$7:$L$2000,10,0)," ")</f>
        <v xml:space="preserve"> </v>
      </c>
      <c r="V2741" s="242" t="str">
        <f>IFERROR(VLOOKUP(B2741,HĐ17!$C$7:$L$2000,10,0)," ")</f>
        <v xml:space="preserve"> </v>
      </c>
      <c r="W2741" s="242" t="str">
        <f>IFERROR(VLOOKUP(B2741,HĐ18!$C$7:$L$2000,10,0)," ")</f>
        <v xml:space="preserve"> </v>
      </c>
      <c r="X2741" s="242" t="str">
        <f>IFERROR(VLOOKUP(B2741,HĐ19!$C$7:$L$2000,10,0)," ")</f>
        <v xml:space="preserve"> </v>
      </c>
      <c r="Y2741" s="242" t="str">
        <f>IFERROR(VLOOKUP(B2741,HĐ20!$C$7:$L$2000,10,0)," ")</f>
        <v xml:space="preserve"> </v>
      </c>
      <c r="Z2741" s="242" t="str">
        <f>IFERROR(VLOOKUP(B2741,HĐ21!$C$7:$L$1999,10,0)," ")</f>
        <v xml:space="preserve"> </v>
      </c>
      <c r="AA2741" s="242" t="str">
        <f>IFERROR(VLOOKUP(B2741,HĐ22!$C$7:$L$1999,10,0)," ")</f>
        <v xml:space="preserve"> </v>
      </c>
      <c r="AB2741" s="235">
        <f t="shared" si="43"/>
        <v>10</v>
      </c>
      <c r="AC2741" s="235"/>
    </row>
    <row r="2742" spans="1:29" s="240" customFormat="1" ht="12.75">
      <c r="A2742" s="235">
        <v>2711</v>
      </c>
      <c r="B2742" s="236">
        <v>2005200137</v>
      </c>
      <c r="C2742" s="237" t="s">
        <v>1926</v>
      </c>
      <c r="D2742" s="238" t="s">
        <v>41</v>
      </c>
      <c r="E2742" s="239" t="s">
        <v>149</v>
      </c>
      <c r="F2742" s="242" t="str">
        <f>IFERROR(VLOOKUP(B2742,HĐ1!$C$8:$L$2000,10,0)," ")</f>
        <v xml:space="preserve"> </v>
      </c>
      <c r="G2742" s="242" t="str">
        <f>IFERROR(VLOOKUP(B2742,HĐ2!$C$7:$L$2000,10,0)," ")</f>
        <v xml:space="preserve"> </v>
      </c>
      <c r="H2742" s="242" t="str">
        <f>IFERROR(VLOOKUP(B2742,HĐ3!$C$8:$L$2000,10,0)," ")</f>
        <v xml:space="preserve"> </v>
      </c>
      <c r="I2742" s="242" t="str">
        <f>IFERROR(VLOOKUP(B2742,HĐ4!$C$8:$L$2000,10,0)," ")</f>
        <v xml:space="preserve"> </v>
      </c>
      <c r="J2742" s="242" t="str">
        <f>IFERROR(VLOOKUP(B2742,HĐ5!$C$8:$L$2000,10,0)," ")</f>
        <v xml:space="preserve"> </v>
      </c>
      <c r="K2742" s="242" t="str">
        <f>IFERROR(VLOOKUP(B2742,HĐ6!$C$8:$L$2000,10,0)," ")</f>
        <v xml:space="preserve"> </v>
      </c>
      <c r="L2742" s="242" t="str">
        <f>IFERROR(VLOOKUP(B2742,HĐ7!$C$7:$L$2000,10,0)," ")</f>
        <v xml:space="preserve"> </v>
      </c>
      <c r="M2742" s="242" t="str">
        <f>IFERROR(VLOOKUP(B2742,HĐ8!$C$7:$L$2000,10,0)," ")</f>
        <v xml:space="preserve"> </v>
      </c>
      <c r="N2742" s="242" t="str">
        <f>IFERROR(VLOOKUP(B2742,HĐ9!$C$7:$L$2000,10,0)," ")</f>
        <v xml:space="preserve"> </v>
      </c>
      <c r="O2742" s="242" t="str">
        <f>IFERROR(VLOOKUP(B2742,HĐ10!$C$8:$L$2000,10,0)," ")</f>
        <v xml:space="preserve"> </v>
      </c>
      <c r="P2742" s="242">
        <f>IFERROR(VLOOKUP(B2742,HĐ11!$C$7:$L$2000,10,0)," ")</f>
        <v>4</v>
      </c>
      <c r="Q2742" s="242" t="str">
        <f>IFERROR(VLOOKUP(B2742,HĐ12!$C$7:$L$2000,10,0)," ")</f>
        <v xml:space="preserve"> </v>
      </c>
      <c r="R2742" s="242" t="str">
        <f>IFERROR(VLOOKUP(B2742,HĐ13!$C$7:$L$2000,10,0)," ")</f>
        <v xml:space="preserve"> </v>
      </c>
      <c r="S2742" s="242" t="str">
        <f>IFERROR(VLOOKUP(B2742,HĐ14!$C$7:$L$2000,10,0)," ")</f>
        <v xml:space="preserve"> </v>
      </c>
      <c r="T2742" s="242" t="str">
        <f>IFERROR(VLOOKUP(B2742,HĐ15!$C$7:$L$2000,10,0)," ")</f>
        <v xml:space="preserve"> </v>
      </c>
      <c r="U2742" s="242" t="str">
        <f>IFERROR(VLOOKUP(B2742,HĐ16!$C$7:$L$2000,10,0)," ")</f>
        <v xml:space="preserve"> </v>
      </c>
      <c r="V2742" s="242" t="str">
        <f>IFERROR(VLOOKUP(B2742,HĐ17!$C$7:$L$2000,10,0)," ")</f>
        <v xml:space="preserve"> </v>
      </c>
      <c r="W2742" s="242" t="str">
        <f>IFERROR(VLOOKUP(B2742,HĐ18!$C$7:$L$2000,10,0)," ")</f>
        <v xml:space="preserve"> </v>
      </c>
      <c r="X2742" s="242" t="str">
        <f>IFERROR(VLOOKUP(B2742,HĐ19!$C$7:$L$2000,10,0)," ")</f>
        <v xml:space="preserve"> </v>
      </c>
      <c r="Y2742" s="242" t="str">
        <f>IFERROR(VLOOKUP(B2742,HĐ20!$C$7:$L$2000,10,0)," ")</f>
        <v xml:space="preserve"> </v>
      </c>
      <c r="Z2742" s="242" t="str">
        <f>IFERROR(VLOOKUP(B2742,HĐ21!$C$7:$L$1999,10,0)," ")</f>
        <v xml:space="preserve"> </v>
      </c>
      <c r="AA2742" s="242" t="str">
        <f>IFERROR(VLOOKUP(B2742,HĐ22!$C$7:$L$1999,10,0)," ")</f>
        <v xml:space="preserve"> </v>
      </c>
      <c r="AB2742" s="235">
        <f t="shared" si="43"/>
        <v>4</v>
      </c>
      <c r="AC2742" s="235"/>
    </row>
    <row r="2743" spans="1:29" s="240" customFormat="1" ht="12.75">
      <c r="A2743" s="235">
        <v>2712</v>
      </c>
      <c r="B2743" s="236">
        <v>2005201109</v>
      </c>
      <c r="C2743" s="237" t="s">
        <v>2966</v>
      </c>
      <c r="D2743" s="238" t="s">
        <v>162</v>
      </c>
      <c r="E2743" s="239" t="s">
        <v>149</v>
      </c>
      <c r="F2743" s="242" t="str">
        <f>IFERROR(VLOOKUP(B2743,HĐ1!$C$8:$L$2000,10,0)," ")</f>
        <v xml:space="preserve"> </v>
      </c>
      <c r="G2743" s="242" t="str">
        <f>IFERROR(VLOOKUP(B2743,HĐ2!$C$7:$L$2000,10,0)," ")</f>
        <v xml:space="preserve"> </v>
      </c>
      <c r="H2743" s="242" t="str">
        <f>IFERROR(VLOOKUP(B2743,HĐ3!$C$8:$L$2000,10,0)," ")</f>
        <v xml:space="preserve"> </v>
      </c>
      <c r="I2743" s="242" t="str">
        <f>IFERROR(VLOOKUP(B2743,HĐ4!$C$8:$L$2000,10,0)," ")</f>
        <v xml:space="preserve"> </v>
      </c>
      <c r="J2743" s="242" t="str">
        <f>IFERROR(VLOOKUP(B2743,HĐ5!$C$8:$L$2000,10,0)," ")</f>
        <v xml:space="preserve"> </v>
      </c>
      <c r="K2743" s="242" t="str">
        <f>IFERROR(VLOOKUP(B2743,HĐ6!$C$8:$L$2000,10,0)," ")</f>
        <v xml:space="preserve"> </v>
      </c>
      <c r="L2743" s="242" t="str">
        <f>IFERROR(VLOOKUP(B2743,HĐ7!$C$7:$L$2000,10,0)," ")</f>
        <v xml:space="preserve"> </v>
      </c>
      <c r="M2743" s="242" t="str">
        <f>IFERROR(VLOOKUP(B2743,HĐ8!$C$7:$L$2000,10,0)," ")</f>
        <v xml:space="preserve"> </v>
      </c>
      <c r="N2743" s="242" t="str">
        <f>IFERROR(VLOOKUP(B2743,HĐ9!$C$7:$L$2000,10,0)," ")</f>
        <v xml:space="preserve"> </v>
      </c>
      <c r="O2743" s="242" t="str">
        <f>IFERROR(VLOOKUP(B2743,HĐ10!$C$8:$L$2000,10,0)," ")</f>
        <v xml:space="preserve"> </v>
      </c>
      <c r="P2743" s="242">
        <f>IFERROR(VLOOKUP(B2743,HĐ11!$C$7:$L$2000,10,0)," ")</f>
        <v>4</v>
      </c>
      <c r="Q2743" s="242" t="str">
        <f>IFERROR(VLOOKUP(B2743,HĐ12!$C$7:$L$2000,10,0)," ")</f>
        <v xml:space="preserve"> </v>
      </c>
      <c r="R2743" s="242" t="str">
        <f>IFERROR(VLOOKUP(B2743,HĐ13!$C$7:$L$2000,10,0)," ")</f>
        <v xml:space="preserve"> </v>
      </c>
      <c r="S2743" s="242" t="str">
        <f>IFERROR(VLOOKUP(B2743,HĐ14!$C$7:$L$2000,10,0)," ")</f>
        <v xml:space="preserve"> </v>
      </c>
      <c r="T2743" s="242" t="str">
        <f>IFERROR(VLOOKUP(B2743,HĐ15!$C$7:$L$2000,10,0)," ")</f>
        <v xml:space="preserve"> </v>
      </c>
      <c r="U2743" s="242" t="str">
        <f>IFERROR(VLOOKUP(B2743,HĐ16!$C$7:$L$2000,10,0)," ")</f>
        <v xml:space="preserve"> </v>
      </c>
      <c r="V2743" s="242" t="str">
        <f>IFERROR(VLOOKUP(B2743,HĐ17!$C$7:$L$2000,10,0)," ")</f>
        <v xml:space="preserve"> </v>
      </c>
      <c r="W2743" s="242">
        <f>IFERROR(VLOOKUP(B2743,HĐ18!$C$7:$L$2000,10,0)," ")</f>
        <v>4</v>
      </c>
      <c r="X2743" s="242" t="str">
        <f>IFERROR(VLOOKUP(B2743,HĐ19!$C$7:$L$2000,10,0)," ")</f>
        <v xml:space="preserve"> </v>
      </c>
      <c r="Y2743" s="242" t="str">
        <f>IFERROR(VLOOKUP(B2743,HĐ20!$C$7:$L$2000,10,0)," ")</f>
        <v xml:space="preserve"> </v>
      </c>
      <c r="Z2743" s="242" t="str">
        <f>IFERROR(VLOOKUP(B2743,HĐ21!$C$7:$L$1999,10,0)," ")</f>
        <v xml:space="preserve"> </v>
      </c>
      <c r="AA2743" s="242" t="str">
        <f>IFERROR(VLOOKUP(B2743,HĐ22!$C$7:$L$1999,10,0)," ")</f>
        <v xml:space="preserve"> </v>
      </c>
      <c r="AB2743" s="235">
        <f t="shared" si="43"/>
        <v>8</v>
      </c>
      <c r="AC2743" s="235"/>
    </row>
    <row r="2744" spans="1:29" s="240" customFormat="1" ht="12.75" hidden="1">
      <c r="A2744" s="235">
        <v>2713</v>
      </c>
      <c r="B2744" s="236">
        <v>2005200176</v>
      </c>
      <c r="C2744" s="237" t="s">
        <v>2619</v>
      </c>
      <c r="D2744" s="238" t="s">
        <v>46</v>
      </c>
      <c r="E2744" s="239" t="s">
        <v>149</v>
      </c>
      <c r="F2744" s="242" t="str">
        <f>IFERROR(VLOOKUP(B2744,HĐ1!$C$8:$L$2000,10,0)," ")</f>
        <v xml:space="preserve"> </v>
      </c>
      <c r="G2744" s="242" t="str">
        <f>IFERROR(VLOOKUP(B2744,HĐ2!$C$7:$L$2000,10,0)," ")</f>
        <v xml:space="preserve"> </v>
      </c>
      <c r="H2744" s="242" t="str">
        <f>IFERROR(VLOOKUP(B2744,HĐ3!$C$8:$L$2000,10,0)," ")</f>
        <v xml:space="preserve"> </v>
      </c>
      <c r="I2744" s="242" t="str">
        <f>IFERROR(VLOOKUP(B2744,HĐ4!$C$8:$L$2000,10,0)," ")</f>
        <v xml:space="preserve"> </v>
      </c>
      <c r="J2744" s="242" t="str">
        <f>IFERROR(VLOOKUP(B2744,HĐ5!$C$8:$L$2000,10,0)," ")</f>
        <v xml:space="preserve"> </v>
      </c>
      <c r="K2744" s="242" t="str">
        <f>IFERROR(VLOOKUP(B2744,HĐ6!$C$8:$L$2000,10,0)," ")</f>
        <v xml:space="preserve"> </v>
      </c>
      <c r="L2744" s="242" t="str">
        <f>IFERROR(VLOOKUP(B2744,HĐ7!$C$7:$L$2000,10,0)," ")</f>
        <v xml:space="preserve"> </v>
      </c>
      <c r="M2744" s="242" t="str">
        <f>IFERROR(VLOOKUP(B2744,HĐ8!$C$7:$L$2000,10,0)," ")</f>
        <v xml:space="preserve"> </v>
      </c>
      <c r="N2744" s="242" t="str">
        <f>IFERROR(VLOOKUP(B2744,HĐ9!$C$7:$L$2000,10,0)," ")</f>
        <v xml:space="preserve"> </v>
      </c>
      <c r="O2744" s="242" t="str">
        <f>IFERROR(VLOOKUP(B2744,HĐ10!$C$8:$L$2000,10,0)," ")</f>
        <v xml:space="preserve"> </v>
      </c>
      <c r="P2744" s="242" t="str">
        <f>IFERROR(VLOOKUP(B2744,HĐ11!$C$7:$L$2000,10,0)," ")</f>
        <v xml:space="preserve"> </v>
      </c>
      <c r="Q2744" s="242" t="str">
        <f>IFERROR(VLOOKUP(B2744,HĐ12!$C$7:$L$2000,10,0)," ")</f>
        <v xml:space="preserve"> </v>
      </c>
      <c r="R2744" s="242" t="str">
        <f>IFERROR(VLOOKUP(B2744,HĐ13!$C$7:$L$2000,10,0)," ")</f>
        <v xml:space="preserve"> </v>
      </c>
      <c r="S2744" s="242" t="str">
        <f>IFERROR(VLOOKUP(B2744,HĐ14!$C$7:$L$2000,10,0)," ")</f>
        <v xml:space="preserve"> </v>
      </c>
      <c r="T2744" s="242" t="str">
        <f>IFERROR(VLOOKUP(B2744,HĐ15!$C$7:$L$2000,10,0)," ")</f>
        <v xml:space="preserve"> </v>
      </c>
      <c r="U2744" s="242" t="str">
        <f>IFERROR(VLOOKUP(B2744,HĐ16!$C$7:$L$2000,10,0)," ")</f>
        <v xml:space="preserve"> </v>
      </c>
      <c r="V2744" s="242" t="str">
        <f>IFERROR(VLOOKUP(B2744,HĐ17!$C$7:$L$2000,10,0)," ")</f>
        <v xml:space="preserve"> </v>
      </c>
      <c r="W2744" s="242" t="str">
        <f>IFERROR(VLOOKUP(B2744,HĐ18!$C$7:$L$2000,10,0)," ")</f>
        <v xml:space="preserve"> </v>
      </c>
      <c r="X2744" s="242" t="str">
        <f>IFERROR(VLOOKUP(B2744,HĐ19!$C$7:$L$2000,10,0)," ")</f>
        <v xml:space="preserve"> </v>
      </c>
      <c r="Y2744" s="242" t="str">
        <f>IFERROR(VLOOKUP(B2744,HĐ20!$C$7:$L$2000,10,0)," ")</f>
        <v xml:space="preserve"> </v>
      </c>
      <c r="Z2744" s="242" t="str">
        <f>IFERROR(VLOOKUP(B2744,HĐ21!$C$7:$L$1999,10,0)," ")</f>
        <v xml:space="preserve"> </v>
      </c>
      <c r="AA2744" s="242" t="str">
        <f>IFERROR(VLOOKUP(B2744,HĐ22!$C$7:$L$1999,10,0)," ")</f>
        <v xml:space="preserve"> </v>
      </c>
      <c r="AB2744" s="235">
        <f t="shared" si="43"/>
        <v>0</v>
      </c>
      <c r="AC2744" s="235"/>
    </row>
    <row r="2745" spans="1:29" s="240" customFormat="1" ht="12.75">
      <c r="A2745" s="235">
        <v>2714</v>
      </c>
      <c r="B2745" s="236">
        <v>2005202092</v>
      </c>
      <c r="C2745" s="237" t="s">
        <v>3952</v>
      </c>
      <c r="D2745" s="238" t="s">
        <v>514</v>
      </c>
      <c r="E2745" s="239" t="s">
        <v>149</v>
      </c>
      <c r="F2745" s="242" t="str">
        <f>IFERROR(VLOOKUP(B2745,HĐ1!$C$8:$L$2000,10,0)," ")</f>
        <v xml:space="preserve"> </v>
      </c>
      <c r="G2745" s="242" t="str">
        <f>IFERROR(VLOOKUP(B2745,HĐ2!$C$7:$L$2000,10,0)," ")</f>
        <v xml:space="preserve"> </v>
      </c>
      <c r="H2745" s="242" t="str">
        <f>IFERROR(VLOOKUP(B2745,HĐ3!$C$8:$L$2000,10,0)," ")</f>
        <v xml:space="preserve"> </v>
      </c>
      <c r="I2745" s="242" t="str">
        <f>IFERROR(VLOOKUP(B2745,HĐ4!$C$8:$L$2000,10,0)," ")</f>
        <v xml:space="preserve"> </v>
      </c>
      <c r="J2745" s="242" t="str">
        <f>IFERROR(VLOOKUP(B2745,HĐ5!$C$8:$L$2000,10,0)," ")</f>
        <v xml:space="preserve"> </v>
      </c>
      <c r="K2745" s="242" t="str">
        <f>IFERROR(VLOOKUP(B2745,HĐ6!$C$8:$L$2000,10,0)," ")</f>
        <v xml:space="preserve"> </v>
      </c>
      <c r="L2745" s="242" t="str">
        <f>IFERROR(VLOOKUP(B2745,HĐ7!$C$7:$L$2000,10,0)," ")</f>
        <v xml:space="preserve"> </v>
      </c>
      <c r="M2745" s="242" t="str">
        <f>IFERROR(VLOOKUP(B2745,HĐ8!$C$7:$L$2000,10,0)," ")</f>
        <v xml:space="preserve"> </v>
      </c>
      <c r="N2745" s="242" t="str">
        <f>IFERROR(VLOOKUP(B2745,HĐ9!$C$7:$L$2000,10,0)," ")</f>
        <v xml:space="preserve"> </v>
      </c>
      <c r="O2745" s="242" t="str">
        <f>IFERROR(VLOOKUP(B2745,HĐ10!$C$8:$L$2000,10,0)," ")</f>
        <v xml:space="preserve"> </v>
      </c>
      <c r="P2745" s="242" t="str">
        <f>IFERROR(VLOOKUP(B2745,HĐ11!$C$7:$L$2000,10,0)," ")</f>
        <v xml:space="preserve"> </v>
      </c>
      <c r="Q2745" s="242" t="str">
        <f>IFERROR(VLOOKUP(B2745,HĐ12!$C$7:$L$2000,10,0)," ")</f>
        <v xml:space="preserve"> </v>
      </c>
      <c r="R2745" s="242" t="str">
        <f>IFERROR(VLOOKUP(B2745,HĐ13!$C$7:$L$2000,10,0)," ")</f>
        <v xml:space="preserve"> </v>
      </c>
      <c r="S2745" s="242" t="str">
        <f>IFERROR(VLOOKUP(B2745,HĐ14!$C$7:$L$2000,10,0)," ")</f>
        <v xml:space="preserve"> </v>
      </c>
      <c r="T2745" s="242">
        <f>IFERROR(VLOOKUP(B2745,HĐ15!$C$7:$L$2000,10,0)," ")</f>
        <v>4</v>
      </c>
      <c r="U2745" s="242" t="str">
        <f>IFERROR(VLOOKUP(B2745,HĐ16!$C$7:$L$2000,10,0)," ")</f>
        <v xml:space="preserve"> </v>
      </c>
      <c r="V2745" s="242" t="str">
        <f>IFERROR(VLOOKUP(B2745,HĐ17!$C$7:$L$2000,10,0)," ")</f>
        <v xml:space="preserve"> </v>
      </c>
      <c r="W2745" s="242" t="str">
        <f>IFERROR(VLOOKUP(B2745,HĐ18!$C$7:$L$2000,10,0)," ")</f>
        <v xml:space="preserve"> </v>
      </c>
      <c r="X2745" s="242" t="str">
        <f>IFERROR(VLOOKUP(B2745,HĐ19!$C$7:$L$2000,10,0)," ")</f>
        <v xml:space="preserve"> </v>
      </c>
      <c r="Y2745" s="242" t="str">
        <f>IFERROR(VLOOKUP(B2745,HĐ20!$C$7:$L$2000,10,0)," ")</f>
        <v xml:space="preserve"> </v>
      </c>
      <c r="Z2745" s="242" t="str">
        <f>IFERROR(VLOOKUP(B2745,HĐ21!$C$7:$L$1999,10,0)," ")</f>
        <v xml:space="preserve"> </v>
      </c>
      <c r="AA2745" s="242" t="str">
        <f>IFERROR(VLOOKUP(B2745,HĐ22!$C$7:$L$1999,10,0)," ")</f>
        <v xml:space="preserve"> </v>
      </c>
      <c r="AB2745" s="235">
        <f t="shared" ref="AB2745:AB2805" si="44">SUM(F2745:AA2745)</f>
        <v>4</v>
      </c>
      <c r="AC2745" s="235"/>
    </row>
    <row r="2746" spans="1:29" s="240" customFormat="1" ht="12.75" hidden="1">
      <c r="A2746" s="235">
        <v>2715</v>
      </c>
      <c r="B2746" s="236">
        <v>2005203011</v>
      </c>
      <c r="C2746" s="237" t="s">
        <v>2039</v>
      </c>
      <c r="D2746" s="238" t="s">
        <v>66</v>
      </c>
      <c r="E2746" s="239" t="s">
        <v>149</v>
      </c>
      <c r="F2746" s="242" t="str">
        <f>IFERROR(VLOOKUP(B2746,HĐ1!$C$8:$L$2000,10,0)," ")</f>
        <v xml:space="preserve"> </v>
      </c>
      <c r="G2746" s="242" t="str">
        <f>IFERROR(VLOOKUP(B2746,HĐ2!$C$7:$L$2000,10,0)," ")</f>
        <v xml:space="preserve"> </v>
      </c>
      <c r="H2746" s="242" t="str">
        <f>IFERROR(VLOOKUP(B2746,HĐ3!$C$8:$L$2000,10,0)," ")</f>
        <v xml:space="preserve"> </v>
      </c>
      <c r="I2746" s="242" t="str">
        <f>IFERROR(VLOOKUP(B2746,HĐ4!$C$8:$L$2000,10,0)," ")</f>
        <v xml:space="preserve"> </v>
      </c>
      <c r="J2746" s="242" t="str">
        <f>IFERROR(VLOOKUP(B2746,HĐ5!$C$8:$L$2000,10,0)," ")</f>
        <v xml:space="preserve"> </v>
      </c>
      <c r="K2746" s="242" t="str">
        <f>IFERROR(VLOOKUP(B2746,HĐ6!$C$8:$L$2000,10,0)," ")</f>
        <v xml:space="preserve"> </v>
      </c>
      <c r="L2746" s="242" t="str">
        <f>IFERROR(VLOOKUP(B2746,HĐ7!$C$7:$L$2000,10,0)," ")</f>
        <v xml:space="preserve"> </v>
      </c>
      <c r="M2746" s="242" t="str">
        <f>IFERROR(VLOOKUP(B2746,HĐ8!$C$7:$L$2000,10,0)," ")</f>
        <v xml:space="preserve"> </v>
      </c>
      <c r="N2746" s="242" t="str">
        <f>IFERROR(VLOOKUP(B2746,HĐ9!$C$7:$L$2000,10,0)," ")</f>
        <v xml:space="preserve"> </v>
      </c>
      <c r="O2746" s="242" t="str">
        <f>IFERROR(VLOOKUP(B2746,HĐ10!$C$8:$L$2000,10,0)," ")</f>
        <v xml:space="preserve"> </v>
      </c>
      <c r="P2746" s="242" t="str">
        <f>IFERROR(VLOOKUP(B2746,HĐ11!$C$7:$L$2000,10,0)," ")</f>
        <v xml:space="preserve"> </v>
      </c>
      <c r="Q2746" s="242" t="str">
        <f>IFERROR(VLOOKUP(B2746,HĐ12!$C$7:$L$2000,10,0)," ")</f>
        <v xml:space="preserve"> </v>
      </c>
      <c r="R2746" s="242" t="str">
        <f>IFERROR(VLOOKUP(B2746,HĐ13!$C$7:$L$2000,10,0)," ")</f>
        <v xml:space="preserve"> </v>
      </c>
      <c r="S2746" s="242" t="str">
        <f>IFERROR(VLOOKUP(B2746,HĐ14!$C$7:$L$2000,10,0)," ")</f>
        <v xml:space="preserve"> </v>
      </c>
      <c r="T2746" s="242" t="str">
        <f>IFERROR(VLOOKUP(B2746,HĐ15!$C$7:$L$2000,10,0)," ")</f>
        <v xml:space="preserve"> </v>
      </c>
      <c r="U2746" s="242" t="str">
        <f>IFERROR(VLOOKUP(B2746,HĐ16!$C$7:$L$2000,10,0)," ")</f>
        <v xml:space="preserve"> </v>
      </c>
      <c r="V2746" s="242" t="str">
        <f>IFERROR(VLOOKUP(B2746,HĐ17!$C$7:$L$2000,10,0)," ")</f>
        <v xml:space="preserve"> </v>
      </c>
      <c r="W2746" s="242" t="str">
        <f>IFERROR(VLOOKUP(B2746,HĐ18!$C$7:$L$2000,10,0)," ")</f>
        <v xml:space="preserve"> </v>
      </c>
      <c r="X2746" s="242" t="str">
        <f>IFERROR(VLOOKUP(B2746,HĐ19!$C$7:$L$2000,10,0)," ")</f>
        <v xml:space="preserve"> </v>
      </c>
      <c r="Y2746" s="242" t="str">
        <f>IFERROR(VLOOKUP(B2746,HĐ20!$C$7:$L$2000,10,0)," ")</f>
        <v xml:space="preserve"> </v>
      </c>
      <c r="Z2746" s="242" t="str">
        <f>IFERROR(VLOOKUP(B2746,HĐ21!$C$7:$L$1999,10,0)," ")</f>
        <v xml:space="preserve"> </v>
      </c>
      <c r="AA2746" s="242" t="str">
        <f>IFERROR(VLOOKUP(B2746,HĐ22!$C$7:$L$1999,10,0)," ")</f>
        <v xml:space="preserve"> </v>
      </c>
      <c r="AB2746" s="235">
        <f t="shared" si="44"/>
        <v>0</v>
      </c>
      <c r="AC2746" s="235"/>
    </row>
    <row r="2747" spans="1:29" s="240" customFormat="1" ht="12.75" hidden="1">
      <c r="A2747" s="235">
        <v>2716</v>
      </c>
      <c r="B2747" s="236">
        <v>2005202104</v>
      </c>
      <c r="C2747" s="237" t="s">
        <v>3953</v>
      </c>
      <c r="D2747" s="238" t="s">
        <v>66</v>
      </c>
      <c r="E2747" s="239" t="s">
        <v>149</v>
      </c>
      <c r="F2747" s="242" t="str">
        <f>IFERROR(VLOOKUP(B2747,HĐ1!$C$8:$L$2000,10,0)," ")</f>
        <v xml:space="preserve"> </v>
      </c>
      <c r="G2747" s="242" t="str">
        <f>IFERROR(VLOOKUP(B2747,HĐ2!$C$7:$L$2000,10,0)," ")</f>
        <v xml:space="preserve"> </v>
      </c>
      <c r="H2747" s="242" t="str">
        <f>IFERROR(VLOOKUP(B2747,HĐ3!$C$8:$L$2000,10,0)," ")</f>
        <v xml:space="preserve"> </v>
      </c>
      <c r="I2747" s="242" t="str">
        <f>IFERROR(VLOOKUP(B2747,HĐ4!$C$8:$L$2000,10,0)," ")</f>
        <v xml:space="preserve"> </v>
      </c>
      <c r="J2747" s="242" t="str">
        <f>IFERROR(VLOOKUP(B2747,HĐ5!$C$8:$L$2000,10,0)," ")</f>
        <v xml:space="preserve"> </v>
      </c>
      <c r="K2747" s="242" t="str">
        <f>IFERROR(VLOOKUP(B2747,HĐ6!$C$8:$L$2000,10,0)," ")</f>
        <v xml:space="preserve"> </v>
      </c>
      <c r="L2747" s="242" t="str">
        <f>IFERROR(VLOOKUP(B2747,HĐ7!$C$7:$L$2000,10,0)," ")</f>
        <v xml:space="preserve"> </v>
      </c>
      <c r="M2747" s="242" t="str">
        <f>IFERROR(VLOOKUP(B2747,HĐ8!$C$7:$L$2000,10,0)," ")</f>
        <v xml:space="preserve"> </v>
      </c>
      <c r="N2747" s="242" t="str">
        <f>IFERROR(VLOOKUP(B2747,HĐ9!$C$7:$L$2000,10,0)," ")</f>
        <v xml:space="preserve"> </v>
      </c>
      <c r="O2747" s="242" t="str">
        <f>IFERROR(VLOOKUP(B2747,HĐ10!$C$8:$L$2000,10,0)," ")</f>
        <v xml:space="preserve"> </v>
      </c>
      <c r="P2747" s="242" t="str">
        <f>IFERROR(VLOOKUP(B2747,HĐ11!$C$7:$L$2000,10,0)," ")</f>
        <v xml:space="preserve"> </v>
      </c>
      <c r="Q2747" s="242" t="str">
        <f>IFERROR(VLOOKUP(B2747,HĐ12!$C$7:$L$2000,10,0)," ")</f>
        <v xml:space="preserve"> </v>
      </c>
      <c r="R2747" s="242" t="str">
        <f>IFERROR(VLOOKUP(B2747,HĐ13!$C$7:$L$2000,10,0)," ")</f>
        <v xml:space="preserve"> </v>
      </c>
      <c r="S2747" s="242" t="str">
        <f>IFERROR(VLOOKUP(B2747,HĐ14!$C$7:$L$2000,10,0)," ")</f>
        <v xml:space="preserve"> </v>
      </c>
      <c r="T2747" s="242" t="str">
        <f>IFERROR(VLOOKUP(B2747,HĐ15!$C$7:$L$2000,10,0)," ")</f>
        <v xml:space="preserve"> </v>
      </c>
      <c r="U2747" s="242" t="str">
        <f>IFERROR(VLOOKUP(B2747,HĐ16!$C$7:$L$2000,10,0)," ")</f>
        <v xml:space="preserve"> </v>
      </c>
      <c r="V2747" s="242" t="str">
        <f>IFERROR(VLOOKUP(B2747,HĐ17!$C$7:$L$2000,10,0)," ")</f>
        <v xml:space="preserve"> </v>
      </c>
      <c r="W2747" s="242" t="str">
        <f>IFERROR(VLOOKUP(B2747,HĐ18!$C$7:$L$2000,10,0)," ")</f>
        <v xml:space="preserve"> </v>
      </c>
      <c r="X2747" s="242" t="str">
        <f>IFERROR(VLOOKUP(B2747,HĐ19!$C$7:$L$2000,10,0)," ")</f>
        <v xml:space="preserve"> </v>
      </c>
      <c r="Y2747" s="242" t="str">
        <f>IFERROR(VLOOKUP(B2747,HĐ20!$C$7:$L$2000,10,0)," ")</f>
        <v xml:space="preserve"> </v>
      </c>
      <c r="Z2747" s="242" t="str">
        <f>IFERROR(VLOOKUP(B2747,HĐ21!$C$7:$L$1999,10,0)," ")</f>
        <v xml:space="preserve"> </v>
      </c>
      <c r="AA2747" s="242" t="str">
        <f>IFERROR(VLOOKUP(B2747,HĐ22!$C$7:$L$1999,10,0)," ")</f>
        <v xml:space="preserve"> </v>
      </c>
      <c r="AB2747" s="235">
        <f t="shared" si="44"/>
        <v>0</v>
      </c>
      <c r="AC2747" s="235"/>
    </row>
    <row r="2748" spans="1:29" s="240" customFormat="1" ht="12.75">
      <c r="A2748" s="235">
        <v>2717</v>
      </c>
      <c r="B2748" s="236">
        <v>2005202106</v>
      </c>
      <c r="C2748" s="237" t="s">
        <v>150</v>
      </c>
      <c r="D2748" s="238" t="s">
        <v>151</v>
      </c>
      <c r="E2748" s="239" t="s">
        <v>149</v>
      </c>
      <c r="F2748" s="242">
        <f>IFERROR(VLOOKUP(B2748,HĐ1!$C$8:$L$2000,10,0)," ")</f>
        <v>4</v>
      </c>
      <c r="G2748" s="242">
        <f>IFERROR(VLOOKUP(B2748,HĐ2!$C$7:$L$2000,10,0)," ")</f>
        <v>4</v>
      </c>
      <c r="H2748" s="242" t="str">
        <f>IFERROR(VLOOKUP(B2748,HĐ3!$C$8:$L$2000,10,0)," ")</f>
        <v xml:space="preserve"> </v>
      </c>
      <c r="I2748" s="242" t="str">
        <f>IFERROR(VLOOKUP(B2748,HĐ4!$C$8:$L$2000,10,0)," ")</f>
        <v xml:space="preserve"> </v>
      </c>
      <c r="J2748" s="242" t="str">
        <f>IFERROR(VLOOKUP(B2748,HĐ5!$C$8:$L$2000,10,0)," ")</f>
        <v xml:space="preserve"> </v>
      </c>
      <c r="K2748" s="242">
        <f>IFERROR(VLOOKUP(B2748,HĐ6!$C$8:$L$2000,10,0)," ")</f>
        <v>4</v>
      </c>
      <c r="L2748" s="242">
        <f>IFERROR(VLOOKUP(B2748,HĐ7!$C$7:$L$2000,10,0)," ")</f>
        <v>4</v>
      </c>
      <c r="M2748" s="242" t="str">
        <f>IFERROR(VLOOKUP(B2748,HĐ8!$C$7:$L$2000,10,0)," ")</f>
        <v xml:space="preserve"> </v>
      </c>
      <c r="N2748" s="242" t="str">
        <f>IFERROR(VLOOKUP(B2748,HĐ9!$C$7:$L$2000,10,0)," ")</f>
        <v xml:space="preserve"> </v>
      </c>
      <c r="O2748" s="242" t="str">
        <f>IFERROR(VLOOKUP(B2748,HĐ10!$C$8:$L$2000,10,0)," ")</f>
        <v xml:space="preserve"> </v>
      </c>
      <c r="P2748" s="242">
        <f>IFERROR(VLOOKUP(B2748,HĐ11!$C$7:$L$2000,10,0)," ")</f>
        <v>6</v>
      </c>
      <c r="Q2748" s="242" t="str">
        <f>IFERROR(VLOOKUP(B2748,HĐ12!$C$7:$L$2000,10,0)," ")</f>
        <v xml:space="preserve"> </v>
      </c>
      <c r="R2748" s="242">
        <f>IFERROR(VLOOKUP(B2748,HĐ13!$C$7:$L$2000,10,0)," ")</f>
        <v>4</v>
      </c>
      <c r="S2748" s="242" t="str">
        <f>IFERROR(VLOOKUP(B2748,HĐ14!$C$7:$L$2000,10,0)," ")</f>
        <v xml:space="preserve"> </v>
      </c>
      <c r="T2748" s="242" t="str">
        <f>IFERROR(VLOOKUP(B2748,HĐ15!$C$7:$L$2000,10,0)," ")</f>
        <v xml:space="preserve"> </v>
      </c>
      <c r="U2748" s="242" t="str">
        <f>IFERROR(VLOOKUP(B2748,HĐ16!$C$7:$L$2000,10,0)," ")</f>
        <v xml:space="preserve"> </v>
      </c>
      <c r="V2748" s="242" t="str">
        <f>IFERROR(VLOOKUP(B2748,HĐ17!$C$7:$L$2000,10,0)," ")</f>
        <v xml:space="preserve"> </v>
      </c>
      <c r="W2748" s="242" t="str">
        <f>IFERROR(VLOOKUP(B2748,HĐ18!$C$7:$L$2000,10,0)," ")</f>
        <v xml:space="preserve"> </v>
      </c>
      <c r="X2748" s="242" t="str">
        <f>IFERROR(VLOOKUP(B2748,HĐ19!$C$7:$L$2000,10,0)," ")</f>
        <v xml:space="preserve"> </v>
      </c>
      <c r="Y2748" s="242" t="str">
        <f>IFERROR(VLOOKUP(B2748,HĐ20!$C$7:$L$2000,10,0)," ")</f>
        <v xml:space="preserve"> </v>
      </c>
      <c r="Z2748" s="242" t="str">
        <f>IFERROR(VLOOKUP(B2748,HĐ21!$C$7:$L$1999,10,0)," ")</f>
        <v xml:space="preserve"> </v>
      </c>
      <c r="AA2748" s="242" t="str">
        <f>IFERROR(VLOOKUP(B2748,HĐ22!$C$7:$L$1999,10,0)," ")</f>
        <v xml:space="preserve"> </v>
      </c>
      <c r="AB2748" s="235">
        <f t="shared" si="44"/>
        <v>26</v>
      </c>
      <c r="AC2748" s="235"/>
    </row>
    <row r="2749" spans="1:29" s="240" customFormat="1" ht="12.75">
      <c r="A2749" s="235">
        <v>2718</v>
      </c>
      <c r="B2749" s="236">
        <v>2005201138</v>
      </c>
      <c r="C2749" s="237" t="s">
        <v>186</v>
      </c>
      <c r="D2749" s="238" t="s">
        <v>304</v>
      </c>
      <c r="E2749" s="239" t="s">
        <v>149</v>
      </c>
      <c r="F2749" s="242" t="str">
        <f>IFERROR(VLOOKUP(B2749,HĐ1!$C$8:$L$2000,10,0)," ")</f>
        <v xml:space="preserve"> </v>
      </c>
      <c r="G2749" s="242" t="str">
        <f>IFERROR(VLOOKUP(B2749,HĐ2!$C$7:$L$2000,10,0)," ")</f>
        <v xml:space="preserve"> </v>
      </c>
      <c r="H2749" s="242" t="str">
        <f>IFERROR(VLOOKUP(B2749,HĐ3!$C$8:$L$2000,10,0)," ")</f>
        <v xml:space="preserve"> </v>
      </c>
      <c r="I2749" s="242" t="str">
        <f>IFERROR(VLOOKUP(B2749,HĐ4!$C$8:$L$2000,10,0)," ")</f>
        <v xml:space="preserve"> </v>
      </c>
      <c r="J2749" s="242" t="str">
        <f>IFERROR(VLOOKUP(B2749,HĐ5!$C$8:$L$2000,10,0)," ")</f>
        <v xml:space="preserve"> </v>
      </c>
      <c r="K2749" s="242" t="str">
        <f>IFERROR(VLOOKUP(B2749,HĐ6!$C$8:$L$2000,10,0)," ")</f>
        <v xml:space="preserve"> </v>
      </c>
      <c r="L2749" s="242" t="str">
        <f>IFERROR(VLOOKUP(B2749,HĐ7!$C$7:$L$2000,10,0)," ")</f>
        <v xml:space="preserve"> </v>
      </c>
      <c r="M2749" s="242">
        <f>IFERROR(VLOOKUP(B2749,HĐ8!$C$7:$L$2000,10,0)," ")</f>
        <v>4</v>
      </c>
      <c r="N2749" s="242" t="str">
        <f>IFERROR(VLOOKUP(B2749,HĐ9!$C$7:$L$2000,10,0)," ")</f>
        <v xml:space="preserve"> </v>
      </c>
      <c r="O2749" s="242" t="str">
        <f>IFERROR(VLOOKUP(B2749,HĐ10!$C$8:$L$2000,10,0)," ")</f>
        <v xml:space="preserve"> </v>
      </c>
      <c r="P2749" s="242">
        <f>IFERROR(VLOOKUP(B2749,HĐ11!$C$7:$L$2000,10,0)," ")</f>
        <v>4</v>
      </c>
      <c r="Q2749" s="242" t="str">
        <f>IFERROR(VLOOKUP(B2749,HĐ12!$C$7:$L$2000,10,0)," ")</f>
        <v xml:space="preserve"> </v>
      </c>
      <c r="R2749" s="242" t="str">
        <f>IFERROR(VLOOKUP(B2749,HĐ13!$C$7:$L$2000,10,0)," ")</f>
        <v xml:space="preserve"> </v>
      </c>
      <c r="S2749" s="242" t="str">
        <f>IFERROR(VLOOKUP(B2749,HĐ14!$C$7:$L$2000,10,0)," ")</f>
        <v xml:space="preserve"> </v>
      </c>
      <c r="T2749" s="242" t="str">
        <f>IFERROR(VLOOKUP(B2749,HĐ15!$C$7:$L$2000,10,0)," ")</f>
        <v xml:space="preserve"> </v>
      </c>
      <c r="U2749" s="242" t="str">
        <f>IFERROR(VLOOKUP(B2749,HĐ16!$C$7:$L$2000,10,0)," ")</f>
        <v xml:space="preserve"> </v>
      </c>
      <c r="V2749" s="242" t="str">
        <f>IFERROR(VLOOKUP(B2749,HĐ17!$C$7:$L$2000,10,0)," ")</f>
        <v xml:space="preserve"> </v>
      </c>
      <c r="W2749" s="242" t="str">
        <f>IFERROR(VLOOKUP(B2749,HĐ18!$C$7:$L$2000,10,0)," ")</f>
        <v xml:space="preserve"> </v>
      </c>
      <c r="X2749" s="242" t="str">
        <f>IFERROR(VLOOKUP(B2749,HĐ19!$C$7:$L$2000,10,0)," ")</f>
        <v xml:space="preserve"> </v>
      </c>
      <c r="Y2749" s="242" t="str">
        <f>IFERROR(VLOOKUP(B2749,HĐ20!$C$7:$L$2000,10,0)," ")</f>
        <v xml:space="preserve"> </v>
      </c>
      <c r="Z2749" s="242" t="str">
        <f>IFERROR(VLOOKUP(B2749,HĐ21!$C$7:$L$1999,10,0)," ")</f>
        <v xml:space="preserve"> </v>
      </c>
      <c r="AA2749" s="242" t="str">
        <f>IFERROR(VLOOKUP(B2749,HĐ22!$C$7:$L$1999,10,0)," ")</f>
        <v xml:space="preserve"> </v>
      </c>
      <c r="AB2749" s="235">
        <f t="shared" si="44"/>
        <v>8</v>
      </c>
      <c r="AC2749" s="235"/>
    </row>
    <row r="2750" spans="1:29" s="240" customFormat="1" ht="12.75" hidden="1">
      <c r="A2750" s="235">
        <v>2719</v>
      </c>
      <c r="B2750" s="236">
        <v>2005202116</v>
      </c>
      <c r="C2750" s="237" t="s">
        <v>337</v>
      </c>
      <c r="D2750" s="238" t="s">
        <v>490</v>
      </c>
      <c r="E2750" s="239" t="s">
        <v>149</v>
      </c>
      <c r="F2750" s="242" t="str">
        <f>IFERROR(VLOOKUP(B2750,HĐ1!$C$8:$L$2000,10,0)," ")</f>
        <v xml:space="preserve"> </v>
      </c>
      <c r="G2750" s="242" t="str">
        <f>IFERROR(VLOOKUP(B2750,HĐ2!$C$7:$L$2000,10,0)," ")</f>
        <v xml:space="preserve"> </v>
      </c>
      <c r="H2750" s="242" t="str">
        <f>IFERROR(VLOOKUP(B2750,HĐ3!$C$8:$L$2000,10,0)," ")</f>
        <v xml:space="preserve"> </v>
      </c>
      <c r="I2750" s="242" t="str">
        <f>IFERROR(VLOOKUP(B2750,HĐ4!$C$8:$L$2000,10,0)," ")</f>
        <v xml:space="preserve"> </v>
      </c>
      <c r="J2750" s="242" t="str">
        <f>IFERROR(VLOOKUP(B2750,HĐ5!$C$8:$L$2000,10,0)," ")</f>
        <v xml:space="preserve"> </v>
      </c>
      <c r="K2750" s="242" t="str">
        <f>IFERROR(VLOOKUP(B2750,HĐ6!$C$8:$L$2000,10,0)," ")</f>
        <v xml:space="preserve"> </v>
      </c>
      <c r="L2750" s="242" t="str">
        <f>IFERROR(VLOOKUP(B2750,HĐ7!$C$7:$L$2000,10,0)," ")</f>
        <v xml:space="preserve"> </v>
      </c>
      <c r="M2750" s="242" t="str">
        <f>IFERROR(VLOOKUP(B2750,HĐ8!$C$7:$L$2000,10,0)," ")</f>
        <v xml:space="preserve"> </v>
      </c>
      <c r="N2750" s="242" t="str">
        <f>IFERROR(VLOOKUP(B2750,HĐ9!$C$7:$L$2000,10,0)," ")</f>
        <v xml:space="preserve"> </v>
      </c>
      <c r="O2750" s="242" t="str">
        <f>IFERROR(VLOOKUP(B2750,HĐ10!$C$8:$L$2000,10,0)," ")</f>
        <v xml:space="preserve"> </v>
      </c>
      <c r="P2750" s="242" t="str">
        <f>IFERROR(VLOOKUP(B2750,HĐ11!$C$7:$L$2000,10,0)," ")</f>
        <v xml:space="preserve"> </v>
      </c>
      <c r="Q2750" s="242" t="str">
        <f>IFERROR(VLOOKUP(B2750,HĐ12!$C$7:$L$2000,10,0)," ")</f>
        <v xml:space="preserve"> </v>
      </c>
      <c r="R2750" s="242" t="str">
        <f>IFERROR(VLOOKUP(B2750,HĐ13!$C$7:$L$2000,10,0)," ")</f>
        <v xml:space="preserve"> </v>
      </c>
      <c r="S2750" s="242" t="str">
        <f>IFERROR(VLOOKUP(B2750,HĐ14!$C$7:$L$2000,10,0)," ")</f>
        <v xml:space="preserve"> </v>
      </c>
      <c r="T2750" s="242" t="str">
        <f>IFERROR(VLOOKUP(B2750,HĐ15!$C$7:$L$2000,10,0)," ")</f>
        <v xml:space="preserve"> </v>
      </c>
      <c r="U2750" s="242" t="str">
        <f>IFERROR(VLOOKUP(B2750,HĐ16!$C$7:$L$2000,10,0)," ")</f>
        <v xml:space="preserve"> </v>
      </c>
      <c r="V2750" s="242" t="str">
        <f>IFERROR(VLOOKUP(B2750,HĐ17!$C$7:$L$2000,10,0)," ")</f>
        <v xml:space="preserve"> </v>
      </c>
      <c r="W2750" s="242" t="str">
        <f>IFERROR(VLOOKUP(B2750,HĐ18!$C$7:$L$2000,10,0)," ")</f>
        <v xml:space="preserve"> </v>
      </c>
      <c r="X2750" s="242" t="str">
        <f>IFERROR(VLOOKUP(B2750,HĐ19!$C$7:$L$2000,10,0)," ")</f>
        <v xml:space="preserve"> </v>
      </c>
      <c r="Y2750" s="242" t="str">
        <f>IFERROR(VLOOKUP(B2750,HĐ20!$C$7:$L$2000,10,0)," ")</f>
        <v xml:space="preserve"> </v>
      </c>
      <c r="Z2750" s="242" t="str">
        <f>IFERROR(VLOOKUP(B2750,HĐ21!$C$7:$L$1999,10,0)," ")</f>
        <v xml:space="preserve"> </v>
      </c>
      <c r="AA2750" s="242" t="str">
        <f>IFERROR(VLOOKUP(B2750,HĐ22!$C$7:$L$1999,10,0)," ")</f>
        <v xml:space="preserve"> </v>
      </c>
      <c r="AB2750" s="235">
        <f t="shared" si="44"/>
        <v>0</v>
      </c>
      <c r="AC2750" s="235"/>
    </row>
    <row r="2751" spans="1:29" s="240" customFormat="1" ht="12.75">
      <c r="A2751" s="235">
        <v>2720</v>
      </c>
      <c r="B2751" s="236">
        <v>2005200925</v>
      </c>
      <c r="C2751" s="237" t="s">
        <v>98</v>
      </c>
      <c r="D2751" s="238" t="s">
        <v>36</v>
      </c>
      <c r="E2751" s="239" t="s">
        <v>149</v>
      </c>
      <c r="F2751" s="242" t="str">
        <f>IFERROR(VLOOKUP(B2751,HĐ1!$C$8:$L$2000,10,0)," ")</f>
        <v xml:space="preserve"> </v>
      </c>
      <c r="G2751" s="242" t="str">
        <f>IFERROR(VLOOKUP(B2751,HĐ2!$C$7:$L$2000,10,0)," ")</f>
        <v xml:space="preserve"> </v>
      </c>
      <c r="H2751" s="242" t="str">
        <f>IFERROR(VLOOKUP(B2751,HĐ3!$C$8:$L$2000,10,0)," ")</f>
        <v xml:space="preserve"> </v>
      </c>
      <c r="I2751" s="242" t="str">
        <f>IFERROR(VLOOKUP(B2751,HĐ4!$C$8:$L$2000,10,0)," ")</f>
        <v xml:space="preserve"> </v>
      </c>
      <c r="J2751" s="242" t="str">
        <f>IFERROR(VLOOKUP(B2751,HĐ5!$C$8:$L$2000,10,0)," ")</f>
        <v xml:space="preserve"> </v>
      </c>
      <c r="K2751" s="242" t="str">
        <f>IFERROR(VLOOKUP(B2751,HĐ6!$C$8:$L$2000,10,0)," ")</f>
        <v xml:space="preserve"> </v>
      </c>
      <c r="L2751" s="242" t="str">
        <f>IFERROR(VLOOKUP(B2751,HĐ7!$C$7:$L$2000,10,0)," ")</f>
        <v xml:space="preserve"> </v>
      </c>
      <c r="M2751" s="242" t="str">
        <f>IFERROR(VLOOKUP(B2751,HĐ8!$C$7:$L$2000,10,0)," ")</f>
        <v xml:space="preserve"> </v>
      </c>
      <c r="N2751" s="242" t="str">
        <f>IFERROR(VLOOKUP(B2751,HĐ9!$C$7:$L$2000,10,0)," ")</f>
        <v xml:space="preserve"> </v>
      </c>
      <c r="O2751" s="242" t="str">
        <f>IFERROR(VLOOKUP(B2751,HĐ10!$C$8:$L$2000,10,0)," ")</f>
        <v xml:space="preserve"> </v>
      </c>
      <c r="P2751" s="242">
        <f>IFERROR(VLOOKUP(B2751,HĐ11!$C$7:$L$2000,10,0)," ")</f>
        <v>4</v>
      </c>
      <c r="Q2751" s="242">
        <f>IFERROR(VLOOKUP(B2751,HĐ12!$C$7:$L$2000,10,0)," ")</f>
        <v>2</v>
      </c>
      <c r="R2751" s="242">
        <f>IFERROR(VLOOKUP(B2751,HĐ13!$C$7:$L$2000,10,0)," ")</f>
        <v>4</v>
      </c>
      <c r="S2751" s="242" t="str">
        <f>IFERROR(VLOOKUP(B2751,HĐ14!$C$7:$L$2000,10,0)," ")</f>
        <v xml:space="preserve"> </v>
      </c>
      <c r="T2751" s="242" t="str">
        <f>IFERROR(VLOOKUP(B2751,HĐ15!$C$7:$L$2000,10,0)," ")</f>
        <v xml:space="preserve"> </v>
      </c>
      <c r="U2751" s="242" t="str">
        <f>IFERROR(VLOOKUP(B2751,HĐ16!$C$7:$L$2000,10,0)," ")</f>
        <v xml:space="preserve"> </v>
      </c>
      <c r="V2751" s="242" t="str">
        <f>IFERROR(VLOOKUP(B2751,HĐ17!$C$7:$L$2000,10,0)," ")</f>
        <v xml:space="preserve"> </v>
      </c>
      <c r="W2751" s="242" t="str">
        <f>IFERROR(VLOOKUP(B2751,HĐ18!$C$7:$L$2000,10,0)," ")</f>
        <v xml:space="preserve"> </v>
      </c>
      <c r="X2751" s="242" t="str">
        <f>IFERROR(VLOOKUP(B2751,HĐ19!$C$7:$L$2000,10,0)," ")</f>
        <v xml:space="preserve"> </v>
      </c>
      <c r="Y2751" s="242" t="str">
        <f>IFERROR(VLOOKUP(B2751,HĐ20!$C$7:$L$2000,10,0)," ")</f>
        <v xml:space="preserve"> </v>
      </c>
      <c r="Z2751" s="242" t="str">
        <f>IFERROR(VLOOKUP(B2751,HĐ21!$C$7:$L$1999,10,0)," ")</f>
        <v xml:space="preserve"> </v>
      </c>
      <c r="AA2751" s="242" t="str">
        <f>IFERROR(VLOOKUP(B2751,HĐ22!$C$7:$L$1999,10,0)," ")</f>
        <v xml:space="preserve"> </v>
      </c>
      <c r="AB2751" s="235">
        <f t="shared" si="44"/>
        <v>10</v>
      </c>
      <c r="AC2751" s="235"/>
    </row>
    <row r="2752" spans="1:29" s="240" customFormat="1" ht="12.75">
      <c r="A2752" s="235">
        <v>2721</v>
      </c>
      <c r="B2752" s="236">
        <v>2005200198</v>
      </c>
      <c r="C2752" s="237" t="s">
        <v>152</v>
      </c>
      <c r="D2752" s="238" t="s">
        <v>153</v>
      </c>
      <c r="E2752" s="239" t="s">
        <v>149</v>
      </c>
      <c r="F2752" s="242">
        <f>IFERROR(VLOOKUP(B2752,HĐ1!$C$8:$L$2000,10,0)," ")</f>
        <v>4</v>
      </c>
      <c r="G2752" s="242">
        <f>IFERROR(VLOOKUP(B2752,HĐ2!$C$7:$L$2000,10,0)," ")</f>
        <v>4</v>
      </c>
      <c r="H2752" s="242">
        <f>IFERROR(VLOOKUP(B2752,HĐ3!$C$8:$L$2000,10,0)," ")</f>
        <v>4</v>
      </c>
      <c r="I2752" s="242" t="str">
        <f>IFERROR(VLOOKUP(B2752,HĐ4!$C$8:$L$2000,10,0)," ")</f>
        <v xml:space="preserve"> </v>
      </c>
      <c r="J2752" s="242" t="str">
        <f>IFERROR(VLOOKUP(B2752,HĐ5!$C$8:$L$2000,10,0)," ")</f>
        <v xml:space="preserve"> </v>
      </c>
      <c r="K2752" s="242" t="str">
        <f>IFERROR(VLOOKUP(B2752,HĐ6!$C$8:$L$2000,10,0)," ")</f>
        <v xml:space="preserve"> </v>
      </c>
      <c r="L2752" s="242">
        <f>IFERROR(VLOOKUP(B2752,HĐ7!$C$7:$L$2000,10,0)," ")</f>
        <v>4</v>
      </c>
      <c r="M2752" s="242" t="str">
        <f>IFERROR(VLOOKUP(B2752,HĐ8!$C$7:$L$2000,10,0)," ")</f>
        <v xml:space="preserve"> </v>
      </c>
      <c r="N2752" s="242">
        <f>IFERROR(VLOOKUP(B2752,HĐ9!$C$7:$L$2000,10,0)," ")</f>
        <v>4</v>
      </c>
      <c r="O2752" s="242" t="str">
        <f>IFERROR(VLOOKUP(B2752,HĐ10!$C$8:$L$2000,10,0)," ")</f>
        <v xml:space="preserve"> </v>
      </c>
      <c r="P2752" s="242">
        <f>IFERROR(VLOOKUP(B2752,HĐ11!$C$7:$L$2000,10,0)," ")</f>
        <v>7</v>
      </c>
      <c r="Q2752" s="242" t="str">
        <f>IFERROR(VLOOKUP(B2752,HĐ12!$C$7:$L$2000,10,0)," ")</f>
        <v xml:space="preserve"> </v>
      </c>
      <c r="R2752" s="242">
        <f>IFERROR(VLOOKUP(B2752,HĐ13!$C$7:$L$2000,10,0)," ")</f>
        <v>4</v>
      </c>
      <c r="S2752" s="242" t="str">
        <f>IFERROR(VLOOKUP(B2752,HĐ14!$C$7:$L$2000,10,0)," ")</f>
        <v xml:space="preserve"> </v>
      </c>
      <c r="T2752" s="242">
        <f>IFERROR(VLOOKUP(B2752,HĐ15!$C$7:$L$2000,10,0)," ")</f>
        <v>4</v>
      </c>
      <c r="U2752" s="242" t="str">
        <f>IFERROR(VLOOKUP(B2752,HĐ16!$C$7:$L$2000,10,0)," ")</f>
        <v xml:space="preserve"> </v>
      </c>
      <c r="V2752" s="242">
        <f>IFERROR(VLOOKUP(B2752,HĐ17!$C$7:$L$2000,10,0)," ")</f>
        <v>4</v>
      </c>
      <c r="W2752" s="242" t="str">
        <f>IFERROR(VLOOKUP(B2752,HĐ18!$C$7:$L$2000,10,0)," ")</f>
        <v xml:space="preserve"> </v>
      </c>
      <c r="X2752" s="242" t="str">
        <f>IFERROR(VLOOKUP(B2752,HĐ19!$C$7:$L$2000,10,0)," ")</f>
        <v xml:space="preserve"> </v>
      </c>
      <c r="Y2752" s="242" t="str">
        <f>IFERROR(VLOOKUP(B2752,HĐ20!$C$7:$L$2000,10,0)," ")</f>
        <v xml:space="preserve"> </v>
      </c>
      <c r="Z2752" s="242" t="str">
        <f>IFERROR(VLOOKUP(B2752,HĐ21!$C$7:$L$1999,10,0)," ")</f>
        <v xml:space="preserve"> </v>
      </c>
      <c r="AA2752" s="242" t="str">
        <f>IFERROR(VLOOKUP(B2752,HĐ22!$C$7:$L$1999,10,0)," ")</f>
        <v xml:space="preserve"> </v>
      </c>
      <c r="AB2752" s="235">
        <f t="shared" si="44"/>
        <v>39</v>
      </c>
      <c r="AC2752" s="235"/>
    </row>
    <row r="2753" spans="1:29" s="240" customFormat="1" ht="12.75">
      <c r="A2753" s="235">
        <v>2722</v>
      </c>
      <c r="B2753" s="236">
        <v>2005201133</v>
      </c>
      <c r="C2753" s="237" t="s">
        <v>2180</v>
      </c>
      <c r="D2753" s="238" t="s">
        <v>180</v>
      </c>
      <c r="E2753" s="239" t="s">
        <v>149</v>
      </c>
      <c r="F2753" s="242" t="str">
        <f>IFERROR(VLOOKUP(B2753,HĐ1!$C$8:$L$2000,10,0)," ")</f>
        <v xml:space="preserve"> </v>
      </c>
      <c r="G2753" s="242" t="str">
        <f>IFERROR(VLOOKUP(B2753,HĐ2!$C$7:$L$2000,10,0)," ")</f>
        <v xml:space="preserve"> </v>
      </c>
      <c r="H2753" s="242" t="str">
        <f>IFERROR(VLOOKUP(B2753,HĐ3!$C$8:$L$2000,10,0)," ")</f>
        <v xml:space="preserve"> </v>
      </c>
      <c r="I2753" s="242" t="str">
        <f>IFERROR(VLOOKUP(B2753,HĐ4!$C$8:$L$2000,10,0)," ")</f>
        <v xml:space="preserve"> </v>
      </c>
      <c r="J2753" s="242" t="str">
        <f>IFERROR(VLOOKUP(B2753,HĐ5!$C$8:$L$2000,10,0)," ")</f>
        <v xml:space="preserve"> </v>
      </c>
      <c r="K2753" s="242" t="str">
        <f>IFERROR(VLOOKUP(B2753,HĐ6!$C$8:$L$2000,10,0)," ")</f>
        <v xml:space="preserve"> </v>
      </c>
      <c r="L2753" s="242" t="str">
        <f>IFERROR(VLOOKUP(B2753,HĐ7!$C$7:$L$2000,10,0)," ")</f>
        <v xml:space="preserve"> </v>
      </c>
      <c r="M2753" s="242" t="str">
        <f>IFERROR(VLOOKUP(B2753,HĐ8!$C$7:$L$2000,10,0)," ")</f>
        <v xml:space="preserve"> </v>
      </c>
      <c r="N2753" s="242" t="str">
        <f>IFERROR(VLOOKUP(B2753,HĐ9!$C$7:$L$2000,10,0)," ")</f>
        <v xml:space="preserve"> </v>
      </c>
      <c r="O2753" s="242" t="str">
        <f>IFERROR(VLOOKUP(B2753,HĐ10!$C$8:$L$2000,10,0)," ")</f>
        <v xml:space="preserve"> </v>
      </c>
      <c r="P2753" s="242">
        <f>IFERROR(VLOOKUP(B2753,HĐ11!$C$7:$L$2000,10,0)," ")</f>
        <v>4</v>
      </c>
      <c r="Q2753" s="242" t="str">
        <f>IFERROR(VLOOKUP(B2753,HĐ12!$C$7:$L$2000,10,0)," ")</f>
        <v xml:space="preserve"> </v>
      </c>
      <c r="R2753" s="242" t="str">
        <f>IFERROR(VLOOKUP(B2753,HĐ13!$C$7:$L$2000,10,0)," ")</f>
        <v xml:space="preserve"> </v>
      </c>
      <c r="S2753" s="242" t="str">
        <f>IFERROR(VLOOKUP(B2753,HĐ14!$C$7:$L$2000,10,0)," ")</f>
        <v xml:space="preserve"> </v>
      </c>
      <c r="T2753" s="242" t="str">
        <f>IFERROR(VLOOKUP(B2753,HĐ15!$C$7:$L$2000,10,0)," ")</f>
        <v xml:space="preserve"> </v>
      </c>
      <c r="U2753" s="242" t="str">
        <f>IFERROR(VLOOKUP(B2753,HĐ16!$C$7:$L$2000,10,0)," ")</f>
        <v xml:space="preserve"> </v>
      </c>
      <c r="V2753" s="242" t="str">
        <f>IFERROR(VLOOKUP(B2753,HĐ17!$C$7:$L$2000,10,0)," ")</f>
        <v xml:space="preserve"> </v>
      </c>
      <c r="W2753" s="242" t="str">
        <f>IFERROR(VLOOKUP(B2753,HĐ18!$C$7:$L$2000,10,0)," ")</f>
        <v xml:space="preserve"> </v>
      </c>
      <c r="X2753" s="242" t="str">
        <f>IFERROR(VLOOKUP(B2753,HĐ19!$C$7:$L$2000,10,0)," ")</f>
        <v xml:space="preserve"> </v>
      </c>
      <c r="Y2753" s="242" t="str">
        <f>IFERROR(VLOOKUP(B2753,HĐ20!$C$7:$L$2000,10,0)," ")</f>
        <v xml:space="preserve"> </v>
      </c>
      <c r="Z2753" s="242" t="str">
        <f>IFERROR(VLOOKUP(B2753,HĐ21!$C$7:$L$1999,10,0)," ")</f>
        <v xml:space="preserve"> </v>
      </c>
      <c r="AA2753" s="242" t="str">
        <f>IFERROR(VLOOKUP(B2753,HĐ22!$C$7:$L$1999,10,0)," ")</f>
        <v xml:space="preserve"> </v>
      </c>
      <c r="AB2753" s="235">
        <f t="shared" si="44"/>
        <v>4</v>
      </c>
      <c r="AC2753" s="235"/>
    </row>
    <row r="2754" spans="1:29" s="240" customFormat="1" ht="12.75">
      <c r="A2754" s="235">
        <v>2723</v>
      </c>
      <c r="B2754" s="236">
        <v>2005200167</v>
      </c>
      <c r="C2754" s="237" t="s">
        <v>399</v>
      </c>
      <c r="D2754" s="238" t="s">
        <v>240</v>
      </c>
      <c r="E2754" s="239" t="s">
        <v>149</v>
      </c>
      <c r="F2754" s="242" t="str">
        <f>IFERROR(VLOOKUP(B2754,HĐ1!$C$8:$L$2000,10,0)," ")</f>
        <v xml:space="preserve"> </v>
      </c>
      <c r="G2754" s="242" t="str">
        <f>IFERROR(VLOOKUP(B2754,HĐ2!$C$7:$L$2000,10,0)," ")</f>
        <v xml:space="preserve"> </v>
      </c>
      <c r="H2754" s="242" t="str">
        <f>IFERROR(VLOOKUP(B2754,HĐ3!$C$8:$L$2000,10,0)," ")</f>
        <v xml:space="preserve"> </v>
      </c>
      <c r="I2754" s="242" t="str">
        <f>IFERROR(VLOOKUP(B2754,HĐ4!$C$8:$L$2000,10,0)," ")</f>
        <v xml:space="preserve"> </v>
      </c>
      <c r="J2754" s="242">
        <f>IFERROR(VLOOKUP(B2754,HĐ5!$C$8:$L$2000,10,0)," ")</f>
        <v>4</v>
      </c>
      <c r="K2754" s="242" t="str">
        <f>IFERROR(VLOOKUP(B2754,HĐ6!$C$8:$L$2000,10,0)," ")</f>
        <v xml:space="preserve"> </v>
      </c>
      <c r="L2754" s="242" t="str">
        <f>IFERROR(VLOOKUP(B2754,HĐ7!$C$7:$L$2000,10,0)," ")</f>
        <v xml:space="preserve"> </v>
      </c>
      <c r="M2754" s="242">
        <f>IFERROR(VLOOKUP(B2754,HĐ8!$C$7:$L$2000,10,0)," ")</f>
        <v>4</v>
      </c>
      <c r="N2754" s="242" t="str">
        <f>IFERROR(VLOOKUP(B2754,HĐ9!$C$7:$L$2000,10,0)," ")</f>
        <v xml:space="preserve"> </v>
      </c>
      <c r="O2754" s="242">
        <f>IFERROR(VLOOKUP(B2754,HĐ10!$C$8:$L$2000,10,0)," ")</f>
        <v>4</v>
      </c>
      <c r="P2754" s="242">
        <f>IFERROR(VLOOKUP(B2754,HĐ11!$C$7:$L$2000,10,0)," ")</f>
        <v>4</v>
      </c>
      <c r="Q2754" s="242" t="str">
        <f>IFERROR(VLOOKUP(B2754,HĐ12!$C$7:$L$2000,10,0)," ")</f>
        <v xml:space="preserve"> </v>
      </c>
      <c r="R2754" s="242" t="str">
        <f>IFERROR(VLOOKUP(B2754,HĐ13!$C$7:$L$2000,10,0)," ")</f>
        <v xml:space="preserve"> </v>
      </c>
      <c r="S2754" s="242" t="str">
        <f>IFERROR(VLOOKUP(B2754,HĐ14!$C$7:$L$2000,10,0)," ")</f>
        <v xml:space="preserve"> </v>
      </c>
      <c r="T2754" s="242">
        <f>IFERROR(VLOOKUP(B2754,HĐ15!$C$7:$L$2000,10,0)," ")</f>
        <v>4</v>
      </c>
      <c r="U2754" s="242">
        <f>IFERROR(VLOOKUP(B2754,HĐ16!$C$7:$L$2000,10,0)," ")</f>
        <v>4</v>
      </c>
      <c r="V2754" s="242" t="str">
        <f>IFERROR(VLOOKUP(B2754,HĐ17!$C$7:$L$2000,10,0)," ")</f>
        <v xml:space="preserve"> </v>
      </c>
      <c r="W2754" s="242" t="str">
        <f>IFERROR(VLOOKUP(B2754,HĐ18!$C$7:$L$2000,10,0)," ")</f>
        <v xml:space="preserve"> </v>
      </c>
      <c r="X2754" s="242" t="str">
        <f>IFERROR(VLOOKUP(B2754,HĐ19!$C$7:$L$2000,10,0)," ")</f>
        <v xml:space="preserve"> </v>
      </c>
      <c r="Y2754" s="242" t="str">
        <f>IFERROR(VLOOKUP(B2754,HĐ20!$C$7:$L$2000,10,0)," ")</f>
        <v xml:space="preserve"> </v>
      </c>
      <c r="Z2754" s="242" t="str">
        <f>IFERROR(VLOOKUP(B2754,HĐ21!$C$7:$L$1999,10,0)," ")</f>
        <v xml:space="preserve"> </v>
      </c>
      <c r="AA2754" s="242" t="str">
        <f>IFERROR(VLOOKUP(B2754,HĐ22!$C$7:$L$1999,10,0)," ")</f>
        <v xml:space="preserve"> </v>
      </c>
      <c r="AB2754" s="235">
        <f t="shared" si="44"/>
        <v>24</v>
      </c>
      <c r="AC2754" s="235"/>
    </row>
    <row r="2755" spans="1:29" s="240" customFormat="1" ht="12.75">
      <c r="A2755" s="235">
        <v>2724</v>
      </c>
      <c r="B2755" s="236">
        <v>2005200208</v>
      </c>
      <c r="C2755" s="237" t="s">
        <v>2108</v>
      </c>
      <c r="D2755" s="238" t="s">
        <v>135</v>
      </c>
      <c r="E2755" s="239" t="s">
        <v>149</v>
      </c>
      <c r="F2755" s="242" t="str">
        <f>IFERROR(VLOOKUP(B2755,HĐ1!$C$8:$L$2000,10,0)," ")</f>
        <v xml:space="preserve"> </v>
      </c>
      <c r="G2755" s="242" t="str">
        <f>IFERROR(VLOOKUP(B2755,HĐ2!$C$7:$L$2000,10,0)," ")</f>
        <v xml:space="preserve"> </v>
      </c>
      <c r="H2755" s="242" t="str">
        <f>IFERROR(VLOOKUP(B2755,HĐ3!$C$8:$L$2000,10,0)," ")</f>
        <v xml:space="preserve"> </v>
      </c>
      <c r="I2755" s="242" t="str">
        <f>IFERROR(VLOOKUP(B2755,HĐ4!$C$8:$L$2000,10,0)," ")</f>
        <v xml:space="preserve"> </v>
      </c>
      <c r="J2755" s="242" t="str">
        <f>IFERROR(VLOOKUP(B2755,HĐ5!$C$8:$L$2000,10,0)," ")</f>
        <v xml:space="preserve"> </v>
      </c>
      <c r="K2755" s="242" t="str">
        <f>IFERROR(VLOOKUP(B2755,HĐ6!$C$8:$L$2000,10,0)," ")</f>
        <v xml:space="preserve"> </v>
      </c>
      <c r="L2755" s="242" t="str">
        <f>IFERROR(VLOOKUP(B2755,HĐ7!$C$7:$L$2000,10,0)," ")</f>
        <v xml:space="preserve"> </v>
      </c>
      <c r="M2755" s="242" t="str">
        <f>IFERROR(VLOOKUP(B2755,HĐ8!$C$7:$L$2000,10,0)," ")</f>
        <v xml:space="preserve"> </v>
      </c>
      <c r="N2755" s="242" t="str">
        <f>IFERROR(VLOOKUP(B2755,HĐ9!$C$7:$L$2000,10,0)," ")</f>
        <v xml:space="preserve"> </v>
      </c>
      <c r="O2755" s="242" t="str">
        <f>IFERROR(VLOOKUP(B2755,HĐ10!$C$8:$L$2000,10,0)," ")</f>
        <v xml:space="preserve"> </v>
      </c>
      <c r="P2755" s="242">
        <f>IFERROR(VLOOKUP(B2755,HĐ11!$C$7:$L$2000,10,0)," ")</f>
        <v>6</v>
      </c>
      <c r="Q2755" s="242" t="str">
        <f>IFERROR(VLOOKUP(B2755,HĐ12!$C$7:$L$2000,10,0)," ")</f>
        <v xml:space="preserve"> </v>
      </c>
      <c r="R2755" s="242">
        <f>IFERROR(VLOOKUP(B2755,HĐ13!$C$7:$L$2000,10,0)," ")</f>
        <v>6</v>
      </c>
      <c r="S2755" s="242">
        <f>IFERROR(VLOOKUP(B2755,HĐ14!$C$7:$L$2000,10,0)," ")</f>
        <v>8</v>
      </c>
      <c r="T2755" s="242" t="str">
        <f>IFERROR(VLOOKUP(B2755,HĐ15!$C$7:$L$2000,10,0)," ")</f>
        <v xml:space="preserve"> </v>
      </c>
      <c r="U2755" s="242" t="str">
        <f>IFERROR(VLOOKUP(B2755,HĐ16!$C$7:$L$2000,10,0)," ")</f>
        <v xml:space="preserve"> </v>
      </c>
      <c r="V2755" s="242" t="str">
        <f>IFERROR(VLOOKUP(B2755,HĐ17!$C$7:$L$2000,10,0)," ")</f>
        <v xml:space="preserve"> </v>
      </c>
      <c r="W2755" s="242" t="str">
        <f>IFERROR(VLOOKUP(B2755,HĐ18!$C$7:$L$2000,10,0)," ")</f>
        <v xml:space="preserve"> </v>
      </c>
      <c r="X2755" s="242" t="str">
        <f>IFERROR(VLOOKUP(B2755,HĐ19!$C$7:$L$2000,10,0)," ")</f>
        <v xml:space="preserve"> </v>
      </c>
      <c r="Y2755" s="242" t="str">
        <f>IFERROR(VLOOKUP(B2755,HĐ20!$C$7:$L$2000,10,0)," ")</f>
        <v xml:space="preserve"> </v>
      </c>
      <c r="Z2755" s="242" t="str">
        <f>IFERROR(VLOOKUP(B2755,HĐ21!$C$7:$L$1999,10,0)," ")</f>
        <v xml:space="preserve"> </v>
      </c>
      <c r="AA2755" s="242" t="str">
        <f>IFERROR(VLOOKUP(B2755,HĐ22!$C$7:$L$1999,10,0)," ")</f>
        <v xml:space="preserve"> </v>
      </c>
      <c r="AB2755" s="235">
        <f t="shared" si="44"/>
        <v>20</v>
      </c>
      <c r="AC2755" s="235"/>
    </row>
    <row r="2756" spans="1:29" s="240" customFormat="1" ht="12.75" hidden="1">
      <c r="A2756" s="235">
        <v>2725</v>
      </c>
      <c r="B2756" s="236">
        <v>2005201224</v>
      </c>
      <c r="C2756" s="237" t="s">
        <v>225</v>
      </c>
      <c r="D2756" s="238" t="s">
        <v>1865</v>
      </c>
      <c r="E2756" s="239" t="s">
        <v>149</v>
      </c>
      <c r="F2756" s="242" t="str">
        <f>IFERROR(VLOOKUP(B2756,HĐ1!$C$8:$L$2000,10,0)," ")</f>
        <v xml:space="preserve"> </v>
      </c>
      <c r="G2756" s="242" t="str">
        <f>IFERROR(VLOOKUP(B2756,HĐ2!$C$7:$L$2000,10,0)," ")</f>
        <v xml:space="preserve"> </v>
      </c>
      <c r="H2756" s="242" t="str">
        <f>IFERROR(VLOOKUP(B2756,HĐ3!$C$8:$L$2000,10,0)," ")</f>
        <v xml:space="preserve"> </v>
      </c>
      <c r="I2756" s="242" t="str">
        <f>IFERROR(VLOOKUP(B2756,HĐ4!$C$8:$L$2000,10,0)," ")</f>
        <v xml:space="preserve"> </v>
      </c>
      <c r="J2756" s="242" t="str">
        <f>IFERROR(VLOOKUP(B2756,HĐ5!$C$8:$L$2000,10,0)," ")</f>
        <v xml:space="preserve"> </v>
      </c>
      <c r="K2756" s="242" t="str">
        <f>IFERROR(VLOOKUP(B2756,HĐ6!$C$8:$L$2000,10,0)," ")</f>
        <v xml:space="preserve"> </v>
      </c>
      <c r="L2756" s="242" t="str">
        <f>IFERROR(VLOOKUP(B2756,HĐ7!$C$7:$L$2000,10,0)," ")</f>
        <v xml:space="preserve"> </v>
      </c>
      <c r="M2756" s="242" t="str">
        <f>IFERROR(VLOOKUP(B2756,HĐ8!$C$7:$L$2000,10,0)," ")</f>
        <v xml:space="preserve"> </v>
      </c>
      <c r="N2756" s="242" t="str">
        <f>IFERROR(VLOOKUP(B2756,HĐ9!$C$7:$L$2000,10,0)," ")</f>
        <v xml:space="preserve"> </v>
      </c>
      <c r="O2756" s="242" t="str">
        <f>IFERROR(VLOOKUP(B2756,HĐ10!$C$8:$L$2000,10,0)," ")</f>
        <v xml:space="preserve"> </v>
      </c>
      <c r="P2756" s="242" t="str">
        <f>IFERROR(VLOOKUP(B2756,HĐ11!$C$7:$L$2000,10,0)," ")</f>
        <v xml:space="preserve"> </v>
      </c>
      <c r="Q2756" s="242" t="str">
        <f>IFERROR(VLOOKUP(B2756,HĐ12!$C$7:$L$2000,10,0)," ")</f>
        <v xml:space="preserve"> </v>
      </c>
      <c r="R2756" s="242" t="str">
        <f>IFERROR(VLOOKUP(B2756,HĐ13!$C$7:$L$2000,10,0)," ")</f>
        <v xml:space="preserve"> </v>
      </c>
      <c r="S2756" s="242" t="str">
        <f>IFERROR(VLOOKUP(B2756,HĐ14!$C$7:$L$2000,10,0)," ")</f>
        <v xml:space="preserve"> </v>
      </c>
      <c r="T2756" s="242" t="str">
        <f>IFERROR(VLOOKUP(B2756,HĐ15!$C$7:$L$2000,10,0)," ")</f>
        <v xml:space="preserve"> </v>
      </c>
      <c r="U2756" s="242" t="str">
        <f>IFERROR(VLOOKUP(B2756,HĐ16!$C$7:$L$2000,10,0)," ")</f>
        <v xml:space="preserve"> </v>
      </c>
      <c r="V2756" s="242" t="str">
        <f>IFERROR(VLOOKUP(B2756,HĐ17!$C$7:$L$2000,10,0)," ")</f>
        <v xml:space="preserve"> </v>
      </c>
      <c r="W2756" s="242" t="str">
        <f>IFERROR(VLOOKUP(B2756,HĐ18!$C$7:$L$2000,10,0)," ")</f>
        <v xml:space="preserve"> </v>
      </c>
      <c r="X2756" s="242" t="str">
        <f>IFERROR(VLOOKUP(B2756,HĐ19!$C$7:$L$2000,10,0)," ")</f>
        <v xml:space="preserve"> </v>
      </c>
      <c r="Y2756" s="242" t="str">
        <f>IFERROR(VLOOKUP(B2756,HĐ20!$C$7:$L$2000,10,0)," ")</f>
        <v xml:space="preserve"> </v>
      </c>
      <c r="Z2756" s="242" t="str">
        <f>IFERROR(VLOOKUP(B2756,HĐ21!$C$7:$L$1999,10,0)," ")</f>
        <v xml:space="preserve"> </v>
      </c>
      <c r="AA2756" s="242" t="str">
        <f>IFERROR(VLOOKUP(B2756,HĐ22!$C$7:$L$1999,10,0)," ")</f>
        <v xml:space="preserve"> </v>
      </c>
      <c r="AB2756" s="235">
        <f t="shared" si="44"/>
        <v>0</v>
      </c>
      <c r="AC2756" s="235"/>
    </row>
    <row r="2757" spans="1:29" s="240" customFormat="1" ht="12.75">
      <c r="A2757" s="235">
        <v>2726</v>
      </c>
      <c r="B2757" s="236">
        <v>2005201233</v>
      </c>
      <c r="C2757" s="237" t="s">
        <v>142</v>
      </c>
      <c r="D2757" s="238" t="s">
        <v>1865</v>
      </c>
      <c r="E2757" s="239" t="s">
        <v>149</v>
      </c>
      <c r="F2757" s="242" t="str">
        <f>IFERROR(VLOOKUP(B2757,HĐ1!$C$8:$L$2000,10,0)," ")</f>
        <v xml:space="preserve"> </v>
      </c>
      <c r="G2757" s="242" t="str">
        <f>IFERROR(VLOOKUP(B2757,HĐ2!$C$7:$L$2000,10,0)," ")</f>
        <v xml:space="preserve"> </v>
      </c>
      <c r="H2757" s="242" t="str">
        <f>IFERROR(VLOOKUP(B2757,HĐ3!$C$8:$L$2000,10,0)," ")</f>
        <v xml:space="preserve"> </v>
      </c>
      <c r="I2757" s="242" t="str">
        <f>IFERROR(VLOOKUP(B2757,HĐ4!$C$8:$L$2000,10,0)," ")</f>
        <v xml:space="preserve"> </v>
      </c>
      <c r="J2757" s="242" t="str">
        <f>IFERROR(VLOOKUP(B2757,HĐ5!$C$8:$L$2000,10,0)," ")</f>
        <v xml:space="preserve"> </v>
      </c>
      <c r="K2757" s="242" t="str">
        <f>IFERROR(VLOOKUP(B2757,HĐ6!$C$8:$L$2000,10,0)," ")</f>
        <v xml:space="preserve"> </v>
      </c>
      <c r="L2757" s="242" t="str">
        <f>IFERROR(VLOOKUP(B2757,HĐ7!$C$7:$L$2000,10,0)," ")</f>
        <v xml:space="preserve"> </v>
      </c>
      <c r="M2757" s="242">
        <f>IFERROR(VLOOKUP(B2757,HĐ8!$C$7:$L$2000,10,0)," ")</f>
        <v>4</v>
      </c>
      <c r="N2757" s="242" t="str">
        <f>IFERROR(VLOOKUP(B2757,HĐ9!$C$7:$L$2000,10,0)," ")</f>
        <v xml:space="preserve"> </v>
      </c>
      <c r="O2757" s="242" t="str">
        <f>IFERROR(VLOOKUP(B2757,HĐ10!$C$8:$L$2000,10,0)," ")</f>
        <v xml:space="preserve"> </v>
      </c>
      <c r="P2757" s="242">
        <f>IFERROR(VLOOKUP(B2757,HĐ11!$C$7:$L$2000,10,0)," ")</f>
        <v>4</v>
      </c>
      <c r="Q2757" s="242" t="str">
        <f>IFERROR(VLOOKUP(B2757,HĐ12!$C$7:$L$2000,10,0)," ")</f>
        <v xml:space="preserve"> </v>
      </c>
      <c r="R2757" s="242" t="str">
        <f>IFERROR(VLOOKUP(B2757,HĐ13!$C$7:$L$2000,10,0)," ")</f>
        <v xml:space="preserve"> </v>
      </c>
      <c r="S2757" s="242" t="str">
        <f>IFERROR(VLOOKUP(B2757,HĐ14!$C$7:$L$2000,10,0)," ")</f>
        <v xml:space="preserve"> </v>
      </c>
      <c r="T2757" s="242" t="str">
        <f>IFERROR(VLOOKUP(B2757,HĐ15!$C$7:$L$2000,10,0)," ")</f>
        <v xml:space="preserve"> </v>
      </c>
      <c r="U2757" s="242" t="str">
        <f>IFERROR(VLOOKUP(B2757,HĐ16!$C$7:$L$2000,10,0)," ")</f>
        <v xml:space="preserve"> </v>
      </c>
      <c r="V2757" s="242" t="str">
        <f>IFERROR(VLOOKUP(B2757,HĐ17!$C$7:$L$2000,10,0)," ")</f>
        <v xml:space="preserve"> </v>
      </c>
      <c r="W2757" s="242" t="str">
        <f>IFERROR(VLOOKUP(B2757,HĐ18!$C$7:$L$2000,10,0)," ")</f>
        <v xml:space="preserve"> </v>
      </c>
      <c r="X2757" s="242" t="str">
        <f>IFERROR(VLOOKUP(B2757,HĐ19!$C$7:$L$2000,10,0)," ")</f>
        <v xml:space="preserve"> </v>
      </c>
      <c r="Y2757" s="242" t="str">
        <f>IFERROR(VLOOKUP(B2757,HĐ20!$C$7:$L$2000,10,0)," ")</f>
        <v xml:space="preserve"> </v>
      </c>
      <c r="Z2757" s="242" t="str">
        <f>IFERROR(VLOOKUP(B2757,HĐ21!$C$7:$L$1999,10,0)," ")</f>
        <v xml:space="preserve"> </v>
      </c>
      <c r="AA2757" s="242" t="str">
        <f>IFERROR(VLOOKUP(B2757,HĐ22!$C$7:$L$1999,10,0)," ")</f>
        <v xml:space="preserve"> </v>
      </c>
      <c r="AB2757" s="235">
        <f t="shared" si="44"/>
        <v>8</v>
      </c>
      <c r="AC2757" s="235"/>
    </row>
    <row r="2758" spans="1:29" s="240" customFormat="1" ht="12.75">
      <c r="A2758" s="235">
        <v>2727</v>
      </c>
      <c r="B2758" s="236">
        <v>2005200406</v>
      </c>
      <c r="C2758" s="237" t="s">
        <v>3326</v>
      </c>
      <c r="D2758" s="238" t="s">
        <v>159</v>
      </c>
      <c r="E2758" s="239" t="s">
        <v>149</v>
      </c>
      <c r="F2758" s="242" t="str">
        <f>IFERROR(VLOOKUP(B2758,HĐ1!$C$8:$L$2000,10,0)," ")</f>
        <v xml:space="preserve"> </v>
      </c>
      <c r="G2758" s="242" t="str">
        <f>IFERROR(VLOOKUP(B2758,HĐ2!$C$7:$L$2000,10,0)," ")</f>
        <v xml:space="preserve"> </v>
      </c>
      <c r="H2758" s="242" t="str">
        <f>IFERROR(VLOOKUP(B2758,HĐ3!$C$8:$L$2000,10,0)," ")</f>
        <v xml:space="preserve"> </v>
      </c>
      <c r="I2758" s="242" t="str">
        <f>IFERROR(VLOOKUP(B2758,HĐ4!$C$8:$L$2000,10,0)," ")</f>
        <v xml:space="preserve"> </v>
      </c>
      <c r="J2758" s="242" t="str">
        <f>IFERROR(VLOOKUP(B2758,HĐ5!$C$8:$L$2000,10,0)," ")</f>
        <v xml:space="preserve"> </v>
      </c>
      <c r="K2758" s="242" t="str">
        <f>IFERROR(VLOOKUP(B2758,HĐ6!$C$8:$L$2000,10,0)," ")</f>
        <v xml:space="preserve"> </v>
      </c>
      <c r="L2758" s="242" t="str">
        <f>IFERROR(VLOOKUP(B2758,HĐ7!$C$7:$L$2000,10,0)," ")</f>
        <v xml:space="preserve"> </v>
      </c>
      <c r="M2758" s="242" t="str">
        <f>IFERROR(VLOOKUP(B2758,HĐ8!$C$7:$L$2000,10,0)," ")</f>
        <v xml:space="preserve"> </v>
      </c>
      <c r="N2758" s="242" t="str">
        <f>IFERROR(VLOOKUP(B2758,HĐ9!$C$7:$L$2000,10,0)," ")</f>
        <v xml:space="preserve"> </v>
      </c>
      <c r="O2758" s="242" t="str">
        <f>IFERROR(VLOOKUP(B2758,HĐ10!$C$8:$L$2000,10,0)," ")</f>
        <v xml:space="preserve"> </v>
      </c>
      <c r="P2758" s="242">
        <f>IFERROR(VLOOKUP(B2758,HĐ11!$C$7:$L$2000,10,0)," ")</f>
        <v>4</v>
      </c>
      <c r="Q2758" s="242" t="str">
        <f>IFERROR(VLOOKUP(B2758,HĐ12!$C$7:$L$2000,10,0)," ")</f>
        <v xml:space="preserve"> </v>
      </c>
      <c r="R2758" s="242" t="str">
        <f>IFERROR(VLOOKUP(B2758,HĐ13!$C$7:$L$2000,10,0)," ")</f>
        <v xml:space="preserve"> </v>
      </c>
      <c r="S2758" s="242" t="str">
        <f>IFERROR(VLOOKUP(B2758,HĐ14!$C$7:$L$2000,10,0)," ")</f>
        <v xml:space="preserve"> </v>
      </c>
      <c r="T2758" s="242" t="str">
        <f>IFERROR(VLOOKUP(B2758,HĐ15!$C$7:$L$2000,10,0)," ")</f>
        <v xml:space="preserve"> </v>
      </c>
      <c r="U2758" s="242" t="str">
        <f>IFERROR(VLOOKUP(B2758,HĐ16!$C$7:$L$2000,10,0)," ")</f>
        <v xml:space="preserve"> </v>
      </c>
      <c r="V2758" s="242" t="str">
        <f>IFERROR(VLOOKUP(B2758,HĐ17!$C$7:$L$2000,10,0)," ")</f>
        <v xml:space="preserve"> </v>
      </c>
      <c r="W2758" s="242" t="str">
        <f>IFERROR(VLOOKUP(B2758,HĐ18!$C$7:$L$2000,10,0)," ")</f>
        <v xml:space="preserve"> </v>
      </c>
      <c r="X2758" s="242" t="str">
        <f>IFERROR(VLOOKUP(B2758,HĐ19!$C$7:$L$2000,10,0)," ")</f>
        <v xml:space="preserve"> </v>
      </c>
      <c r="Y2758" s="242" t="str">
        <f>IFERROR(VLOOKUP(B2758,HĐ20!$C$7:$L$2000,10,0)," ")</f>
        <v xml:space="preserve"> </v>
      </c>
      <c r="Z2758" s="242" t="str">
        <f>IFERROR(VLOOKUP(B2758,HĐ21!$C$7:$L$1999,10,0)," ")</f>
        <v xml:space="preserve"> </v>
      </c>
      <c r="AA2758" s="242" t="str">
        <f>IFERROR(VLOOKUP(B2758,HĐ22!$C$7:$L$1999,10,0)," ")</f>
        <v xml:space="preserve"> </v>
      </c>
      <c r="AB2758" s="235">
        <f t="shared" si="44"/>
        <v>4</v>
      </c>
      <c r="AC2758" s="235"/>
    </row>
    <row r="2759" spans="1:29" s="240" customFormat="1" ht="12.75" hidden="1">
      <c r="A2759" s="235">
        <v>2728</v>
      </c>
      <c r="B2759" s="236">
        <v>2005200839</v>
      </c>
      <c r="C2759" s="237" t="s">
        <v>3106</v>
      </c>
      <c r="D2759" s="238" t="s">
        <v>224</v>
      </c>
      <c r="E2759" s="239" t="s">
        <v>149</v>
      </c>
      <c r="F2759" s="242" t="str">
        <f>IFERROR(VLOOKUP(B2759,HĐ1!$C$8:$L$2000,10,0)," ")</f>
        <v xml:space="preserve"> </v>
      </c>
      <c r="G2759" s="242" t="str">
        <f>IFERROR(VLOOKUP(B2759,HĐ2!$C$7:$L$2000,10,0)," ")</f>
        <v xml:space="preserve"> </v>
      </c>
      <c r="H2759" s="242" t="str">
        <f>IFERROR(VLOOKUP(B2759,HĐ3!$C$8:$L$2000,10,0)," ")</f>
        <v xml:space="preserve"> </v>
      </c>
      <c r="I2759" s="242" t="str">
        <f>IFERROR(VLOOKUP(B2759,HĐ4!$C$8:$L$2000,10,0)," ")</f>
        <v xml:space="preserve"> </v>
      </c>
      <c r="J2759" s="242" t="str">
        <f>IFERROR(VLOOKUP(B2759,HĐ5!$C$8:$L$2000,10,0)," ")</f>
        <v xml:space="preserve"> </v>
      </c>
      <c r="K2759" s="242" t="str">
        <f>IFERROR(VLOOKUP(B2759,HĐ6!$C$8:$L$2000,10,0)," ")</f>
        <v xml:space="preserve"> </v>
      </c>
      <c r="L2759" s="242" t="str">
        <f>IFERROR(VLOOKUP(B2759,HĐ7!$C$7:$L$2000,10,0)," ")</f>
        <v xml:space="preserve"> </v>
      </c>
      <c r="M2759" s="242" t="str">
        <f>IFERROR(VLOOKUP(B2759,HĐ8!$C$7:$L$2000,10,0)," ")</f>
        <v xml:space="preserve"> </v>
      </c>
      <c r="N2759" s="242" t="str">
        <f>IFERROR(VLOOKUP(B2759,HĐ9!$C$7:$L$2000,10,0)," ")</f>
        <v xml:space="preserve"> </v>
      </c>
      <c r="O2759" s="242" t="str">
        <f>IFERROR(VLOOKUP(B2759,HĐ10!$C$8:$L$2000,10,0)," ")</f>
        <v xml:space="preserve"> </v>
      </c>
      <c r="P2759" s="242" t="str">
        <f>IFERROR(VLOOKUP(B2759,HĐ11!$C$7:$L$2000,10,0)," ")</f>
        <v xml:space="preserve"> </v>
      </c>
      <c r="Q2759" s="242" t="str">
        <f>IFERROR(VLOOKUP(B2759,HĐ12!$C$7:$L$2000,10,0)," ")</f>
        <v xml:space="preserve"> </v>
      </c>
      <c r="R2759" s="242" t="str">
        <f>IFERROR(VLOOKUP(B2759,HĐ13!$C$7:$L$2000,10,0)," ")</f>
        <v xml:space="preserve"> </v>
      </c>
      <c r="S2759" s="242" t="str">
        <f>IFERROR(VLOOKUP(B2759,HĐ14!$C$7:$L$2000,10,0)," ")</f>
        <v xml:space="preserve"> </v>
      </c>
      <c r="T2759" s="242" t="str">
        <f>IFERROR(VLOOKUP(B2759,HĐ15!$C$7:$L$2000,10,0)," ")</f>
        <v xml:space="preserve"> </v>
      </c>
      <c r="U2759" s="242" t="str">
        <f>IFERROR(VLOOKUP(B2759,HĐ16!$C$7:$L$2000,10,0)," ")</f>
        <v xml:space="preserve"> </v>
      </c>
      <c r="V2759" s="242" t="str">
        <f>IFERROR(VLOOKUP(B2759,HĐ17!$C$7:$L$2000,10,0)," ")</f>
        <v xml:space="preserve"> </v>
      </c>
      <c r="W2759" s="242" t="str">
        <f>IFERROR(VLOOKUP(B2759,HĐ18!$C$7:$L$2000,10,0)," ")</f>
        <v xml:space="preserve"> </v>
      </c>
      <c r="X2759" s="242" t="str">
        <f>IFERROR(VLOOKUP(B2759,HĐ19!$C$7:$L$2000,10,0)," ")</f>
        <v xml:space="preserve"> </v>
      </c>
      <c r="Y2759" s="242" t="str">
        <f>IFERROR(VLOOKUP(B2759,HĐ20!$C$7:$L$2000,10,0)," ")</f>
        <v xml:space="preserve"> </v>
      </c>
      <c r="Z2759" s="242" t="str">
        <f>IFERROR(VLOOKUP(B2759,HĐ21!$C$7:$L$1999,10,0)," ")</f>
        <v xml:space="preserve"> </v>
      </c>
      <c r="AA2759" s="242" t="str">
        <f>IFERROR(VLOOKUP(B2759,HĐ22!$C$7:$L$1999,10,0)," ")</f>
        <v xml:space="preserve"> </v>
      </c>
      <c r="AB2759" s="235">
        <f t="shared" si="44"/>
        <v>0</v>
      </c>
      <c r="AC2759" s="235"/>
    </row>
    <row r="2760" spans="1:29" s="240" customFormat="1" ht="12.75">
      <c r="A2760" s="235">
        <v>2729</v>
      </c>
      <c r="B2760" s="236">
        <v>2005202191</v>
      </c>
      <c r="C2760" s="237" t="s">
        <v>654</v>
      </c>
      <c r="D2760" s="238" t="s">
        <v>267</v>
      </c>
      <c r="E2760" s="239" t="s">
        <v>149</v>
      </c>
      <c r="F2760" s="242" t="str">
        <f>IFERROR(VLOOKUP(B2760,HĐ1!$C$8:$L$2000,10,0)," ")</f>
        <v xml:space="preserve"> </v>
      </c>
      <c r="G2760" s="242" t="str">
        <f>IFERROR(VLOOKUP(B2760,HĐ2!$C$7:$L$2000,10,0)," ")</f>
        <v xml:space="preserve"> </v>
      </c>
      <c r="H2760" s="242" t="str">
        <f>IFERROR(VLOOKUP(B2760,HĐ3!$C$8:$L$2000,10,0)," ")</f>
        <v xml:space="preserve"> </v>
      </c>
      <c r="I2760" s="242" t="str">
        <f>IFERROR(VLOOKUP(B2760,HĐ4!$C$8:$L$2000,10,0)," ")</f>
        <v xml:space="preserve"> </v>
      </c>
      <c r="J2760" s="242" t="str">
        <f>IFERROR(VLOOKUP(B2760,HĐ5!$C$8:$L$2000,10,0)," ")</f>
        <v xml:space="preserve"> </v>
      </c>
      <c r="K2760" s="242" t="str">
        <f>IFERROR(VLOOKUP(B2760,HĐ6!$C$8:$L$2000,10,0)," ")</f>
        <v xml:space="preserve"> </v>
      </c>
      <c r="L2760" s="242" t="str">
        <f>IFERROR(VLOOKUP(B2760,HĐ7!$C$7:$L$2000,10,0)," ")</f>
        <v xml:space="preserve"> </v>
      </c>
      <c r="M2760" s="242" t="str">
        <f>IFERROR(VLOOKUP(B2760,HĐ8!$C$7:$L$2000,10,0)," ")</f>
        <v xml:space="preserve"> </v>
      </c>
      <c r="N2760" s="242" t="str">
        <f>IFERROR(VLOOKUP(B2760,HĐ9!$C$7:$L$2000,10,0)," ")</f>
        <v xml:space="preserve"> </v>
      </c>
      <c r="O2760" s="242">
        <f>IFERROR(VLOOKUP(B2760,HĐ10!$C$8:$L$2000,10,0)," ")</f>
        <v>4</v>
      </c>
      <c r="P2760" s="242" t="str">
        <f>IFERROR(VLOOKUP(B2760,HĐ11!$C$7:$L$2000,10,0)," ")</f>
        <v xml:space="preserve"> </v>
      </c>
      <c r="Q2760" s="242" t="str">
        <f>IFERROR(VLOOKUP(B2760,HĐ12!$C$7:$L$2000,10,0)," ")</f>
        <v xml:space="preserve"> </v>
      </c>
      <c r="R2760" s="242" t="str">
        <f>IFERROR(VLOOKUP(B2760,HĐ13!$C$7:$L$2000,10,0)," ")</f>
        <v xml:space="preserve"> </v>
      </c>
      <c r="S2760" s="242" t="str">
        <f>IFERROR(VLOOKUP(B2760,HĐ14!$C$7:$L$2000,10,0)," ")</f>
        <v xml:space="preserve"> </v>
      </c>
      <c r="T2760" s="242">
        <f>IFERROR(VLOOKUP(B2760,HĐ15!$C$7:$L$2000,10,0)," ")</f>
        <v>4</v>
      </c>
      <c r="U2760" s="242" t="str">
        <f>IFERROR(VLOOKUP(B2760,HĐ16!$C$7:$L$2000,10,0)," ")</f>
        <v xml:space="preserve"> </v>
      </c>
      <c r="V2760" s="242" t="str">
        <f>IFERROR(VLOOKUP(B2760,HĐ17!$C$7:$L$2000,10,0)," ")</f>
        <v xml:space="preserve"> </v>
      </c>
      <c r="W2760" s="242" t="str">
        <f>IFERROR(VLOOKUP(B2760,HĐ18!$C$7:$L$2000,10,0)," ")</f>
        <v xml:space="preserve"> </v>
      </c>
      <c r="X2760" s="242" t="str">
        <f>IFERROR(VLOOKUP(B2760,HĐ19!$C$7:$L$2000,10,0)," ")</f>
        <v xml:space="preserve"> </v>
      </c>
      <c r="Y2760" s="242" t="str">
        <f>IFERROR(VLOOKUP(B2760,HĐ20!$C$7:$L$2000,10,0)," ")</f>
        <v xml:space="preserve"> </v>
      </c>
      <c r="Z2760" s="242" t="str">
        <f>IFERROR(VLOOKUP(B2760,HĐ21!$C$7:$L$1999,10,0)," ")</f>
        <v xml:space="preserve"> </v>
      </c>
      <c r="AA2760" s="242" t="str">
        <f>IFERROR(VLOOKUP(B2760,HĐ22!$C$7:$L$1999,10,0)," ")</f>
        <v xml:space="preserve"> </v>
      </c>
      <c r="AB2760" s="235">
        <f t="shared" si="44"/>
        <v>8</v>
      </c>
      <c r="AC2760" s="235"/>
    </row>
    <row r="2761" spans="1:29" s="240" customFormat="1" ht="12.75">
      <c r="A2761" s="235">
        <v>2730</v>
      </c>
      <c r="B2761" s="236">
        <v>2005201036</v>
      </c>
      <c r="C2761" s="237" t="s">
        <v>3954</v>
      </c>
      <c r="D2761" s="238" t="s">
        <v>599</v>
      </c>
      <c r="E2761" s="239" t="s">
        <v>149</v>
      </c>
      <c r="F2761" s="242" t="str">
        <f>IFERROR(VLOOKUP(B2761,HĐ1!$C$8:$L$2000,10,0)," ")</f>
        <v xml:space="preserve"> </v>
      </c>
      <c r="G2761" s="242" t="str">
        <f>IFERROR(VLOOKUP(B2761,HĐ2!$C$7:$L$2000,10,0)," ")</f>
        <v xml:space="preserve"> </v>
      </c>
      <c r="H2761" s="242" t="str">
        <f>IFERROR(VLOOKUP(B2761,HĐ3!$C$8:$L$2000,10,0)," ")</f>
        <v xml:space="preserve"> </v>
      </c>
      <c r="I2761" s="242" t="str">
        <f>IFERROR(VLOOKUP(B2761,HĐ4!$C$8:$L$2000,10,0)," ")</f>
        <v xml:space="preserve"> </v>
      </c>
      <c r="J2761" s="242" t="str">
        <f>IFERROR(VLOOKUP(B2761,HĐ5!$C$8:$L$2000,10,0)," ")</f>
        <v xml:space="preserve"> </v>
      </c>
      <c r="K2761" s="242" t="str">
        <f>IFERROR(VLOOKUP(B2761,HĐ6!$C$8:$L$2000,10,0)," ")</f>
        <v xml:space="preserve"> </v>
      </c>
      <c r="L2761" s="242" t="str">
        <f>IFERROR(VLOOKUP(B2761,HĐ7!$C$7:$L$2000,10,0)," ")</f>
        <v xml:space="preserve"> </v>
      </c>
      <c r="M2761" s="242">
        <f>IFERROR(VLOOKUP(B2761,HĐ8!$C$7:$L$2000,10,0)," ")</f>
        <v>4</v>
      </c>
      <c r="N2761" s="242" t="str">
        <f>IFERROR(VLOOKUP(B2761,HĐ9!$C$7:$L$2000,10,0)," ")</f>
        <v xml:space="preserve"> </v>
      </c>
      <c r="O2761" s="242" t="str">
        <f>IFERROR(VLOOKUP(B2761,HĐ10!$C$8:$L$2000,10,0)," ")</f>
        <v xml:space="preserve"> </v>
      </c>
      <c r="P2761" s="242" t="str">
        <f>IFERROR(VLOOKUP(B2761,HĐ11!$C$7:$L$2000,10,0)," ")</f>
        <v xml:space="preserve"> </v>
      </c>
      <c r="Q2761" s="242" t="str">
        <f>IFERROR(VLOOKUP(B2761,HĐ12!$C$7:$L$2000,10,0)," ")</f>
        <v xml:space="preserve"> </v>
      </c>
      <c r="R2761" s="242" t="str">
        <f>IFERROR(VLOOKUP(B2761,HĐ13!$C$7:$L$2000,10,0)," ")</f>
        <v xml:space="preserve"> </v>
      </c>
      <c r="S2761" s="242" t="str">
        <f>IFERROR(VLOOKUP(B2761,HĐ14!$C$7:$L$2000,10,0)," ")</f>
        <v xml:space="preserve"> </v>
      </c>
      <c r="T2761" s="242" t="str">
        <f>IFERROR(VLOOKUP(B2761,HĐ15!$C$7:$L$2000,10,0)," ")</f>
        <v xml:space="preserve"> </v>
      </c>
      <c r="U2761" s="242" t="str">
        <f>IFERROR(VLOOKUP(B2761,HĐ16!$C$7:$L$2000,10,0)," ")</f>
        <v xml:space="preserve"> </v>
      </c>
      <c r="V2761" s="242" t="str">
        <f>IFERROR(VLOOKUP(B2761,HĐ17!$C$7:$L$2000,10,0)," ")</f>
        <v xml:space="preserve"> </v>
      </c>
      <c r="W2761" s="242" t="str">
        <f>IFERROR(VLOOKUP(B2761,HĐ18!$C$7:$L$2000,10,0)," ")</f>
        <v xml:space="preserve"> </v>
      </c>
      <c r="X2761" s="242" t="str">
        <f>IFERROR(VLOOKUP(B2761,HĐ19!$C$7:$L$2000,10,0)," ")</f>
        <v xml:space="preserve"> </v>
      </c>
      <c r="Y2761" s="242" t="str">
        <f>IFERROR(VLOOKUP(B2761,HĐ20!$C$7:$L$2000,10,0)," ")</f>
        <v xml:space="preserve"> </v>
      </c>
      <c r="Z2761" s="242" t="str">
        <f>IFERROR(VLOOKUP(B2761,HĐ21!$C$7:$L$1999,10,0)," ")</f>
        <v xml:space="preserve"> </v>
      </c>
      <c r="AA2761" s="242" t="str">
        <f>IFERROR(VLOOKUP(B2761,HĐ22!$C$7:$L$1999,10,0)," ")</f>
        <v xml:space="preserve"> </v>
      </c>
      <c r="AB2761" s="235">
        <f t="shared" si="44"/>
        <v>4</v>
      </c>
      <c r="AC2761" s="235"/>
    </row>
    <row r="2762" spans="1:29" s="240" customFormat="1" ht="12.75">
      <c r="A2762" s="235">
        <v>2731</v>
      </c>
      <c r="B2762" s="236">
        <v>2005201121</v>
      </c>
      <c r="C2762" s="237" t="s">
        <v>2363</v>
      </c>
      <c r="D2762" s="238" t="s">
        <v>270</v>
      </c>
      <c r="E2762" s="239" t="s">
        <v>149</v>
      </c>
      <c r="F2762" s="242" t="str">
        <f>IFERROR(VLOOKUP(B2762,HĐ1!$C$8:$L$2000,10,0)," ")</f>
        <v xml:space="preserve"> </v>
      </c>
      <c r="G2762" s="242" t="str">
        <f>IFERROR(VLOOKUP(B2762,HĐ2!$C$7:$L$2000,10,0)," ")</f>
        <v xml:space="preserve"> </v>
      </c>
      <c r="H2762" s="242" t="str">
        <f>IFERROR(VLOOKUP(B2762,HĐ3!$C$8:$L$2000,10,0)," ")</f>
        <v xml:space="preserve"> </v>
      </c>
      <c r="I2762" s="242" t="str">
        <f>IFERROR(VLOOKUP(B2762,HĐ4!$C$8:$L$2000,10,0)," ")</f>
        <v xml:space="preserve"> </v>
      </c>
      <c r="J2762" s="242" t="str">
        <f>IFERROR(VLOOKUP(B2762,HĐ5!$C$8:$L$2000,10,0)," ")</f>
        <v xml:space="preserve"> </v>
      </c>
      <c r="K2762" s="242" t="str">
        <f>IFERROR(VLOOKUP(B2762,HĐ6!$C$8:$L$2000,10,0)," ")</f>
        <v xml:space="preserve"> </v>
      </c>
      <c r="L2762" s="242" t="str">
        <f>IFERROR(VLOOKUP(B2762,HĐ7!$C$7:$L$2000,10,0)," ")</f>
        <v xml:space="preserve"> </v>
      </c>
      <c r="M2762" s="242" t="str">
        <f>IFERROR(VLOOKUP(B2762,HĐ8!$C$7:$L$2000,10,0)," ")</f>
        <v xml:space="preserve"> </v>
      </c>
      <c r="N2762" s="242" t="str">
        <f>IFERROR(VLOOKUP(B2762,HĐ9!$C$7:$L$2000,10,0)," ")</f>
        <v xml:space="preserve"> </v>
      </c>
      <c r="O2762" s="242" t="str">
        <f>IFERROR(VLOOKUP(B2762,HĐ10!$C$8:$L$2000,10,0)," ")</f>
        <v xml:space="preserve"> </v>
      </c>
      <c r="P2762" s="242">
        <f>IFERROR(VLOOKUP(B2762,HĐ11!$C$7:$L$2000,10,0)," ")</f>
        <v>4</v>
      </c>
      <c r="Q2762" s="242" t="str">
        <f>IFERROR(VLOOKUP(B2762,HĐ12!$C$7:$L$2000,10,0)," ")</f>
        <v xml:space="preserve"> </v>
      </c>
      <c r="R2762" s="242" t="str">
        <f>IFERROR(VLOOKUP(B2762,HĐ13!$C$7:$L$2000,10,0)," ")</f>
        <v xml:space="preserve"> </v>
      </c>
      <c r="S2762" s="242" t="str">
        <f>IFERROR(VLOOKUP(B2762,HĐ14!$C$7:$L$2000,10,0)," ")</f>
        <v xml:space="preserve"> </v>
      </c>
      <c r="T2762" s="242" t="str">
        <f>IFERROR(VLOOKUP(B2762,HĐ15!$C$7:$L$2000,10,0)," ")</f>
        <v xml:space="preserve"> </v>
      </c>
      <c r="U2762" s="242" t="str">
        <f>IFERROR(VLOOKUP(B2762,HĐ16!$C$7:$L$2000,10,0)," ")</f>
        <v xml:space="preserve"> </v>
      </c>
      <c r="V2762" s="242" t="str">
        <f>IFERROR(VLOOKUP(B2762,HĐ17!$C$7:$L$2000,10,0)," ")</f>
        <v xml:space="preserve"> </v>
      </c>
      <c r="W2762" s="242" t="str">
        <f>IFERROR(VLOOKUP(B2762,HĐ18!$C$7:$L$2000,10,0)," ")</f>
        <v xml:space="preserve"> </v>
      </c>
      <c r="X2762" s="242" t="str">
        <f>IFERROR(VLOOKUP(B2762,HĐ19!$C$7:$L$2000,10,0)," ")</f>
        <v xml:space="preserve"> </v>
      </c>
      <c r="Y2762" s="242" t="str">
        <f>IFERROR(VLOOKUP(B2762,HĐ20!$C$7:$L$2000,10,0)," ")</f>
        <v xml:space="preserve"> </v>
      </c>
      <c r="Z2762" s="242" t="str">
        <f>IFERROR(VLOOKUP(B2762,HĐ21!$C$7:$L$1999,10,0)," ")</f>
        <v xml:space="preserve"> </v>
      </c>
      <c r="AA2762" s="242" t="str">
        <f>IFERROR(VLOOKUP(B2762,HĐ22!$C$7:$L$1999,10,0)," ")</f>
        <v xml:space="preserve"> </v>
      </c>
      <c r="AB2762" s="235">
        <f t="shared" si="44"/>
        <v>4</v>
      </c>
      <c r="AC2762" s="235"/>
    </row>
    <row r="2763" spans="1:29" s="240" customFormat="1" ht="12.75" hidden="1">
      <c r="A2763" s="235">
        <v>2732</v>
      </c>
      <c r="B2763" s="236">
        <v>2005200599</v>
      </c>
      <c r="C2763" s="237" t="s">
        <v>327</v>
      </c>
      <c r="D2763" s="238" t="s">
        <v>3955</v>
      </c>
      <c r="E2763" s="239" t="s">
        <v>149</v>
      </c>
      <c r="F2763" s="242" t="str">
        <f>IFERROR(VLOOKUP(B2763,HĐ1!$C$8:$L$2000,10,0)," ")</f>
        <v xml:space="preserve"> </v>
      </c>
      <c r="G2763" s="242" t="str">
        <f>IFERROR(VLOOKUP(B2763,HĐ2!$C$7:$L$2000,10,0)," ")</f>
        <v xml:space="preserve"> </v>
      </c>
      <c r="H2763" s="242" t="str">
        <f>IFERROR(VLOOKUP(B2763,HĐ3!$C$8:$L$2000,10,0)," ")</f>
        <v xml:space="preserve"> </v>
      </c>
      <c r="I2763" s="242" t="str">
        <f>IFERROR(VLOOKUP(B2763,HĐ4!$C$8:$L$2000,10,0)," ")</f>
        <v xml:space="preserve"> </v>
      </c>
      <c r="J2763" s="242" t="str">
        <f>IFERROR(VLOOKUP(B2763,HĐ5!$C$8:$L$2000,10,0)," ")</f>
        <v xml:space="preserve"> </v>
      </c>
      <c r="K2763" s="242" t="str">
        <f>IFERROR(VLOOKUP(B2763,HĐ6!$C$8:$L$2000,10,0)," ")</f>
        <v xml:space="preserve"> </v>
      </c>
      <c r="L2763" s="242" t="str">
        <f>IFERROR(VLOOKUP(B2763,HĐ7!$C$7:$L$2000,10,0)," ")</f>
        <v xml:space="preserve"> </v>
      </c>
      <c r="M2763" s="242" t="str">
        <f>IFERROR(VLOOKUP(B2763,HĐ8!$C$7:$L$2000,10,0)," ")</f>
        <v xml:space="preserve"> </v>
      </c>
      <c r="N2763" s="242" t="str">
        <f>IFERROR(VLOOKUP(B2763,HĐ9!$C$7:$L$2000,10,0)," ")</f>
        <v xml:space="preserve"> </v>
      </c>
      <c r="O2763" s="242" t="str">
        <f>IFERROR(VLOOKUP(B2763,HĐ10!$C$8:$L$2000,10,0)," ")</f>
        <v xml:space="preserve"> </v>
      </c>
      <c r="P2763" s="242" t="str">
        <f>IFERROR(VLOOKUP(B2763,HĐ11!$C$7:$L$2000,10,0)," ")</f>
        <v xml:space="preserve"> </v>
      </c>
      <c r="Q2763" s="242" t="str">
        <f>IFERROR(VLOOKUP(B2763,HĐ12!$C$7:$L$2000,10,0)," ")</f>
        <v xml:space="preserve"> </v>
      </c>
      <c r="R2763" s="242" t="str">
        <f>IFERROR(VLOOKUP(B2763,HĐ13!$C$7:$L$2000,10,0)," ")</f>
        <v xml:space="preserve"> </v>
      </c>
      <c r="S2763" s="242" t="str">
        <f>IFERROR(VLOOKUP(B2763,HĐ14!$C$7:$L$2000,10,0)," ")</f>
        <v xml:space="preserve"> </v>
      </c>
      <c r="T2763" s="242" t="str">
        <f>IFERROR(VLOOKUP(B2763,HĐ15!$C$7:$L$2000,10,0)," ")</f>
        <v xml:space="preserve"> </v>
      </c>
      <c r="U2763" s="242" t="str">
        <f>IFERROR(VLOOKUP(B2763,HĐ16!$C$7:$L$2000,10,0)," ")</f>
        <v xml:space="preserve"> </v>
      </c>
      <c r="V2763" s="242" t="str">
        <f>IFERROR(VLOOKUP(B2763,HĐ17!$C$7:$L$2000,10,0)," ")</f>
        <v xml:space="preserve"> </v>
      </c>
      <c r="W2763" s="242" t="str">
        <f>IFERROR(VLOOKUP(B2763,HĐ18!$C$7:$L$2000,10,0)," ")</f>
        <v xml:space="preserve"> </v>
      </c>
      <c r="X2763" s="242" t="str">
        <f>IFERROR(VLOOKUP(B2763,HĐ19!$C$7:$L$2000,10,0)," ")</f>
        <v xml:space="preserve"> </v>
      </c>
      <c r="Y2763" s="242" t="str">
        <f>IFERROR(VLOOKUP(B2763,HĐ20!$C$7:$L$2000,10,0)," ")</f>
        <v xml:space="preserve"> </v>
      </c>
      <c r="Z2763" s="242" t="str">
        <f>IFERROR(VLOOKUP(B2763,HĐ21!$C$7:$L$1999,10,0)," ")</f>
        <v xml:space="preserve"> </v>
      </c>
      <c r="AA2763" s="242" t="str">
        <f>IFERROR(VLOOKUP(B2763,HĐ22!$C$7:$L$1999,10,0)," ")</f>
        <v xml:space="preserve"> </v>
      </c>
      <c r="AB2763" s="235">
        <f t="shared" si="44"/>
        <v>0</v>
      </c>
      <c r="AC2763" s="235"/>
    </row>
    <row r="2764" spans="1:29" s="240" customFormat="1" ht="12.75" hidden="1">
      <c r="A2764" s="235">
        <v>2733</v>
      </c>
      <c r="B2764" s="236">
        <v>2005202144</v>
      </c>
      <c r="C2764" s="237" t="s">
        <v>3956</v>
      </c>
      <c r="D2764" s="238" t="s">
        <v>402</v>
      </c>
      <c r="E2764" s="239" t="s">
        <v>149</v>
      </c>
      <c r="F2764" s="242" t="str">
        <f>IFERROR(VLOOKUP(B2764,HĐ1!$C$8:$L$2000,10,0)," ")</f>
        <v xml:space="preserve"> </v>
      </c>
      <c r="G2764" s="242" t="str">
        <f>IFERROR(VLOOKUP(B2764,HĐ2!$C$7:$L$2000,10,0)," ")</f>
        <v xml:space="preserve"> </v>
      </c>
      <c r="H2764" s="242" t="str">
        <f>IFERROR(VLOOKUP(B2764,HĐ3!$C$8:$L$2000,10,0)," ")</f>
        <v xml:space="preserve"> </v>
      </c>
      <c r="I2764" s="242" t="str">
        <f>IFERROR(VLOOKUP(B2764,HĐ4!$C$8:$L$2000,10,0)," ")</f>
        <v xml:space="preserve"> </v>
      </c>
      <c r="J2764" s="242" t="str">
        <f>IFERROR(VLOOKUP(B2764,HĐ5!$C$8:$L$2000,10,0)," ")</f>
        <v xml:space="preserve"> </v>
      </c>
      <c r="K2764" s="242" t="str">
        <f>IFERROR(VLOOKUP(B2764,HĐ6!$C$8:$L$2000,10,0)," ")</f>
        <v xml:space="preserve"> </v>
      </c>
      <c r="L2764" s="242" t="str">
        <f>IFERROR(VLOOKUP(B2764,HĐ7!$C$7:$L$2000,10,0)," ")</f>
        <v xml:space="preserve"> </v>
      </c>
      <c r="M2764" s="242" t="str">
        <f>IFERROR(VLOOKUP(B2764,HĐ8!$C$7:$L$2000,10,0)," ")</f>
        <v xml:space="preserve"> </v>
      </c>
      <c r="N2764" s="242" t="str">
        <f>IFERROR(VLOOKUP(B2764,HĐ9!$C$7:$L$2000,10,0)," ")</f>
        <v xml:space="preserve"> </v>
      </c>
      <c r="O2764" s="242" t="str">
        <f>IFERROR(VLOOKUP(B2764,HĐ10!$C$8:$L$2000,10,0)," ")</f>
        <v xml:space="preserve"> </v>
      </c>
      <c r="P2764" s="242" t="str">
        <f>IFERROR(VLOOKUP(B2764,HĐ11!$C$7:$L$2000,10,0)," ")</f>
        <v xml:space="preserve"> </v>
      </c>
      <c r="Q2764" s="242" t="str">
        <f>IFERROR(VLOOKUP(B2764,HĐ12!$C$7:$L$2000,10,0)," ")</f>
        <v xml:space="preserve"> </v>
      </c>
      <c r="R2764" s="242" t="str">
        <f>IFERROR(VLOOKUP(B2764,HĐ13!$C$7:$L$2000,10,0)," ")</f>
        <v xml:space="preserve"> </v>
      </c>
      <c r="S2764" s="242" t="str">
        <f>IFERROR(VLOOKUP(B2764,HĐ14!$C$7:$L$2000,10,0)," ")</f>
        <v xml:space="preserve"> </v>
      </c>
      <c r="T2764" s="242" t="str">
        <f>IFERROR(VLOOKUP(B2764,HĐ15!$C$7:$L$2000,10,0)," ")</f>
        <v xml:space="preserve"> </v>
      </c>
      <c r="U2764" s="242" t="str">
        <f>IFERROR(VLOOKUP(B2764,HĐ16!$C$7:$L$2000,10,0)," ")</f>
        <v xml:space="preserve"> </v>
      </c>
      <c r="V2764" s="242" t="str">
        <f>IFERROR(VLOOKUP(B2764,HĐ17!$C$7:$L$2000,10,0)," ")</f>
        <v xml:space="preserve"> </v>
      </c>
      <c r="W2764" s="242" t="str">
        <f>IFERROR(VLOOKUP(B2764,HĐ18!$C$7:$L$2000,10,0)," ")</f>
        <v xml:space="preserve"> </v>
      </c>
      <c r="X2764" s="242" t="str">
        <f>IFERROR(VLOOKUP(B2764,HĐ19!$C$7:$L$2000,10,0)," ")</f>
        <v xml:space="preserve"> </v>
      </c>
      <c r="Y2764" s="242" t="str">
        <f>IFERROR(VLOOKUP(B2764,HĐ20!$C$7:$L$2000,10,0)," ")</f>
        <v xml:space="preserve"> </v>
      </c>
      <c r="Z2764" s="242" t="str">
        <f>IFERROR(VLOOKUP(B2764,HĐ21!$C$7:$L$1999,10,0)," ")</f>
        <v xml:space="preserve"> </v>
      </c>
      <c r="AA2764" s="242" t="str">
        <f>IFERROR(VLOOKUP(B2764,HĐ22!$C$7:$L$1999,10,0)," ")</f>
        <v xml:space="preserve"> </v>
      </c>
      <c r="AB2764" s="235">
        <f t="shared" si="44"/>
        <v>0</v>
      </c>
      <c r="AC2764" s="235"/>
    </row>
    <row r="2765" spans="1:29" s="240" customFormat="1" ht="12.75">
      <c r="A2765" s="235">
        <v>2734</v>
      </c>
      <c r="B2765" s="236">
        <v>2005202145</v>
      </c>
      <c r="C2765" s="237" t="s">
        <v>1880</v>
      </c>
      <c r="D2765" s="238" t="s">
        <v>402</v>
      </c>
      <c r="E2765" s="239" t="s">
        <v>149</v>
      </c>
      <c r="F2765" s="242" t="str">
        <f>IFERROR(VLOOKUP(B2765,HĐ1!$C$8:$L$2000,10,0)," ")</f>
        <v xml:space="preserve"> </v>
      </c>
      <c r="G2765" s="242" t="str">
        <f>IFERROR(VLOOKUP(B2765,HĐ2!$C$7:$L$2000,10,0)," ")</f>
        <v xml:space="preserve"> </v>
      </c>
      <c r="H2765" s="242" t="str">
        <f>IFERROR(VLOOKUP(B2765,HĐ3!$C$8:$L$2000,10,0)," ")</f>
        <v xml:space="preserve"> </v>
      </c>
      <c r="I2765" s="242" t="str">
        <f>IFERROR(VLOOKUP(B2765,HĐ4!$C$8:$L$2000,10,0)," ")</f>
        <v xml:space="preserve"> </v>
      </c>
      <c r="J2765" s="242" t="str">
        <f>IFERROR(VLOOKUP(B2765,HĐ5!$C$8:$L$2000,10,0)," ")</f>
        <v xml:space="preserve"> </v>
      </c>
      <c r="K2765" s="242" t="str">
        <f>IFERROR(VLOOKUP(B2765,HĐ6!$C$8:$L$2000,10,0)," ")</f>
        <v xml:space="preserve"> </v>
      </c>
      <c r="L2765" s="242" t="str">
        <f>IFERROR(VLOOKUP(B2765,HĐ7!$C$7:$L$2000,10,0)," ")</f>
        <v xml:space="preserve"> </v>
      </c>
      <c r="M2765" s="242">
        <f>IFERROR(VLOOKUP(B2765,HĐ8!$C$7:$L$2000,10,0)," ")</f>
        <v>4</v>
      </c>
      <c r="N2765" s="242" t="str">
        <f>IFERROR(VLOOKUP(B2765,HĐ9!$C$7:$L$2000,10,0)," ")</f>
        <v xml:space="preserve"> </v>
      </c>
      <c r="O2765" s="242" t="str">
        <f>IFERROR(VLOOKUP(B2765,HĐ10!$C$8:$L$2000,10,0)," ")</f>
        <v xml:space="preserve"> </v>
      </c>
      <c r="P2765" s="242" t="str">
        <f>IFERROR(VLOOKUP(B2765,HĐ11!$C$7:$L$2000,10,0)," ")</f>
        <v xml:space="preserve"> </v>
      </c>
      <c r="Q2765" s="242" t="str">
        <f>IFERROR(VLOOKUP(B2765,HĐ12!$C$7:$L$2000,10,0)," ")</f>
        <v xml:space="preserve"> </v>
      </c>
      <c r="R2765" s="242" t="str">
        <f>IFERROR(VLOOKUP(B2765,HĐ13!$C$7:$L$2000,10,0)," ")</f>
        <v xml:space="preserve"> </v>
      </c>
      <c r="S2765" s="242" t="str">
        <f>IFERROR(VLOOKUP(B2765,HĐ14!$C$7:$L$2000,10,0)," ")</f>
        <v xml:space="preserve"> </v>
      </c>
      <c r="T2765" s="242" t="str">
        <f>IFERROR(VLOOKUP(B2765,HĐ15!$C$7:$L$2000,10,0)," ")</f>
        <v xml:space="preserve"> </v>
      </c>
      <c r="U2765" s="242" t="str">
        <f>IFERROR(VLOOKUP(B2765,HĐ16!$C$7:$L$2000,10,0)," ")</f>
        <v xml:space="preserve"> </v>
      </c>
      <c r="V2765" s="242" t="str">
        <f>IFERROR(VLOOKUP(B2765,HĐ17!$C$7:$L$2000,10,0)," ")</f>
        <v xml:space="preserve"> </v>
      </c>
      <c r="W2765" s="242" t="str">
        <f>IFERROR(VLOOKUP(B2765,HĐ18!$C$7:$L$2000,10,0)," ")</f>
        <v xml:space="preserve"> </v>
      </c>
      <c r="X2765" s="242" t="str">
        <f>IFERROR(VLOOKUP(B2765,HĐ19!$C$7:$L$2000,10,0)," ")</f>
        <v xml:space="preserve"> </v>
      </c>
      <c r="Y2765" s="242" t="str">
        <f>IFERROR(VLOOKUP(B2765,HĐ20!$C$7:$L$2000,10,0)," ")</f>
        <v xml:space="preserve"> </v>
      </c>
      <c r="Z2765" s="242" t="str">
        <f>IFERROR(VLOOKUP(B2765,HĐ21!$C$7:$L$1999,10,0)," ")</f>
        <v xml:space="preserve"> </v>
      </c>
      <c r="AA2765" s="242" t="str">
        <f>IFERROR(VLOOKUP(B2765,HĐ22!$C$7:$L$1999,10,0)," ")</f>
        <v xml:space="preserve"> </v>
      </c>
      <c r="AB2765" s="235">
        <f t="shared" si="44"/>
        <v>4</v>
      </c>
      <c r="AC2765" s="235"/>
    </row>
    <row r="2766" spans="1:29" s="240" customFormat="1" ht="12.75">
      <c r="A2766" s="235">
        <v>2735</v>
      </c>
      <c r="B2766" s="236">
        <v>2005202146</v>
      </c>
      <c r="C2766" s="237" t="s">
        <v>2090</v>
      </c>
      <c r="D2766" s="238" t="s">
        <v>82</v>
      </c>
      <c r="E2766" s="239" t="s">
        <v>149</v>
      </c>
      <c r="F2766" s="242" t="str">
        <f>IFERROR(VLOOKUP(B2766,HĐ1!$C$8:$L$2000,10,0)," ")</f>
        <v xml:space="preserve"> </v>
      </c>
      <c r="G2766" s="242" t="str">
        <f>IFERROR(VLOOKUP(B2766,HĐ2!$C$7:$L$2000,10,0)," ")</f>
        <v xml:space="preserve"> </v>
      </c>
      <c r="H2766" s="242" t="str">
        <f>IFERROR(VLOOKUP(B2766,HĐ3!$C$8:$L$2000,10,0)," ")</f>
        <v xml:space="preserve"> </v>
      </c>
      <c r="I2766" s="242" t="str">
        <f>IFERROR(VLOOKUP(B2766,HĐ4!$C$8:$L$2000,10,0)," ")</f>
        <v xml:space="preserve"> </v>
      </c>
      <c r="J2766" s="242" t="str">
        <f>IFERROR(VLOOKUP(B2766,HĐ5!$C$8:$L$2000,10,0)," ")</f>
        <v xml:space="preserve"> </v>
      </c>
      <c r="K2766" s="242" t="str">
        <f>IFERROR(VLOOKUP(B2766,HĐ6!$C$8:$L$2000,10,0)," ")</f>
        <v xml:space="preserve"> </v>
      </c>
      <c r="L2766" s="242" t="str">
        <f>IFERROR(VLOOKUP(B2766,HĐ7!$C$7:$L$2000,10,0)," ")</f>
        <v xml:space="preserve"> </v>
      </c>
      <c r="M2766" s="242" t="str">
        <f>IFERROR(VLOOKUP(B2766,HĐ8!$C$7:$L$2000,10,0)," ")</f>
        <v xml:space="preserve"> </v>
      </c>
      <c r="N2766" s="242">
        <f>IFERROR(VLOOKUP(B2766,HĐ9!$C$7:$L$2000,10,0)," ")</f>
        <v>4</v>
      </c>
      <c r="O2766" s="242" t="str">
        <f>IFERROR(VLOOKUP(B2766,HĐ10!$C$8:$L$2000,10,0)," ")</f>
        <v xml:space="preserve"> </v>
      </c>
      <c r="P2766" s="242">
        <f>IFERROR(VLOOKUP(B2766,HĐ11!$C$7:$L$2000,10,0)," ")</f>
        <v>5</v>
      </c>
      <c r="Q2766" s="242" t="str">
        <f>IFERROR(VLOOKUP(B2766,HĐ12!$C$7:$L$2000,10,0)," ")</f>
        <v xml:space="preserve"> </v>
      </c>
      <c r="R2766" s="242">
        <f>IFERROR(VLOOKUP(B2766,HĐ13!$C$7:$L$2000,10,0)," ")</f>
        <v>4</v>
      </c>
      <c r="S2766" s="242" t="str">
        <f>IFERROR(VLOOKUP(B2766,HĐ14!$C$7:$L$2000,10,0)," ")</f>
        <v xml:space="preserve"> </v>
      </c>
      <c r="T2766" s="242">
        <f>IFERROR(VLOOKUP(B2766,HĐ15!$C$7:$L$2000,10,0)," ")</f>
        <v>4</v>
      </c>
      <c r="U2766" s="242" t="str">
        <f>IFERROR(VLOOKUP(B2766,HĐ16!$C$7:$L$2000,10,0)," ")</f>
        <v xml:space="preserve"> </v>
      </c>
      <c r="V2766" s="242" t="str">
        <f>IFERROR(VLOOKUP(B2766,HĐ17!$C$7:$L$2000,10,0)," ")</f>
        <v xml:space="preserve"> </v>
      </c>
      <c r="W2766" s="242" t="str">
        <f>IFERROR(VLOOKUP(B2766,HĐ18!$C$7:$L$2000,10,0)," ")</f>
        <v xml:space="preserve"> </v>
      </c>
      <c r="X2766" s="242" t="str">
        <f>IFERROR(VLOOKUP(B2766,HĐ19!$C$7:$L$2000,10,0)," ")</f>
        <v xml:space="preserve"> </v>
      </c>
      <c r="Y2766" s="242" t="str">
        <f>IFERROR(VLOOKUP(B2766,HĐ20!$C$7:$L$2000,10,0)," ")</f>
        <v xml:space="preserve"> </v>
      </c>
      <c r="Z2766" s="242" t="str">
        <f>IFERROR(VLOOKUP(B2766,HĐ21!$C$7:$L$1999,10,0)," ")</f>
        <v xml:space="preserve"> </v>
      </c>
      <c r="AA2766" s="242" t="str">
        <f>IFERROR(VLOOKUP(B2766,HĐ22!$C$7:$L$1999,10,0)," ")</f>
        <v xml:space="preserve"> </v>
      </c>
      <c r="AB2766" s="235">
        <f t="shared" si="44"/>
        <v>17</v>
      </c>
      <c r="AC2766" s="235"/>
    </row>
    <row r="2767" spans="1:29" s="240" customFormat="1" ht="12.75" hidden="1">
      <c r="A2767" s="235">
        <v>2736</v>
      </c>
      <c r="B2767" s="236">
        <v>2005201129</v>
      </c>
      <c r="C2767" s="237" t="s">
        <v>3957</v>
      </c>
      <c r="D2767" s="238" t="s">
        <v>283</v>
      </c>
      <c r="E2767" s="239" t="s">
        <v>149</v>
      </c>
      <c r="F2767" s="242" t="str">
        <f>IFERROR(VLOOKUP(B2767,HĐ1!$C$8:$L$2000,10,0)," ")</f>
        <v xml:space="preserve"> </v>
      </c>
      <c r="G2767" s="242" t="str">
        <f>IFERROR(VLOOKUP(B2767,HĐ2!$C$7:$L$2000,10,0)," ")</f>
        <v xml:space="preserve"> </v>
      </c>
      <c r="H2767" s="242" t="str">
        <f>IFERROR(VLOOKUP(B2767,HĐ3!$C$8:$L$2000,10,0)," ")</f>
        <v xml:space="preserve"> </v>
      </c>
      <c r="I2767" s="242" t="str">
        <f>IFERROR(VLOOKUP(B2767,HĐ4!$C$8:$L$2000,10,0)," ")</f>
        <v xml:space="preserve"> </v>
      </c>
      <c r="J2767" s="242" t="str">
        <f>IFERROR(VLOOKUP(B2767,HĐ5!$C$8:$L$2000,10,0)," ")</f>
        <v xml:space="preserve"> </v>
      </c>
      <c r="K2767" s="242" t="str">
        <f>IFERROR(VLOOKUP(B2767,HĐ6!$C$8:$L$2000,10,0)," ")</f>
        <v xml:space="preserve"> </v>
      </c>
      <c r="L2767" s="242" t="str">
        <f>IFERROR(VLOOKUP(B2767,HĐ7!$C$7:$L$2000,10,0)," ")</f>
        <v xml:space="preserve"> </v>
      </c>
      <c r="M2767" s="242" t="str">
        <f>IFERROR(VLOOKUP(B2767,HĐ8!$C$7:$L$2000,10,0)," ")</f>
        <v xml:space="preserve"> </v>
      </c>
      <c r="N2767" s="242" t="str">
        <f>IFERROR(VLOOKUP(B2767,HĐ9!$C$7:$L$2000,10,0)," ")</f>
        <v xml:space="preserve"> </v>
      </c>
      <c r="O2767" s="242" t="str">
        <f>IFERROR(VLOOKUP(B2767,HĐ10!$C$8:$L$2000,10,0)," ")</f>
        <v xml:space="preserve"> </v>
      </c>
      <c r="P2767" s="242" t="str">
        <f>IFERROR(VLOOKUP(B2767,HĐ11!$C$7:$L$2000,10,0)," ")</f>
        <v xml:space="preserve"> </v>
      </c>
      <c r="Q2767" s="242" t="str">
        <f>IFERROR(VLOOKUP(B2767,HĐ12!$C$7:$L$2000,10,0)," ")</f>
        <v xml:space="preserve"> </v>
      </c>
      <c r="R2767" s="242" t="str">
        <f>IFERROR(VLOOKUP(B2767,HĐ13!$C$7:$L$2000,10,0)," ")</f>
        <v xml:space="preserve"> </v>
      </c>
      <c r="S2767" s="242" t="str">
        <f>IFERROR(VLOOKUP(B2767,HĐ14!$C$7:$L$2000,10,0)," ")</f>
        <v xml:space="preserve"> </v>
      </c>
      <c r="T2767" s="242" t="str">
        <f>IFERROR(VLOOKUP(B2767,HĐ15!$C$7:$L$2000,10,0)," ")</f>
        <v xml:space="preserve"> </v>
      </c>
      <c r="U2767" s="242" t="str">
        <f>IFERROR(VLOOKUP(B2767,HĐ16!$C$7:$L$2000,10,0)," ")</f>
        <v xml:space="preserve"> </v>
      </c>
      <c r="V2767" s="242" t="str">
        <f>IFERROR(VLOOKUP(B2767,HĐ17!$C$7:$L$2000,10,0)," ")</f>
        <v xml:space="preserve"> </v>
      </c>
      <c r="W2767" s="242" t="str">
        <f>IFERROR(VLOOKUP(B2767,HĐ18!$C$7:$L$2000,10,0)," ")</f>
        <v xml:space="preserve"> </v>
      </c>
      <c r="X2767" s="242" t="str">
        <f>IFERROR(VLOOKUP(B2767,HĐ19!$C$7:$L$2000,10,0)," ")</f>
        <v xml:space="preserve"> </v>
      </c>
      <c r="Y2767" s="242" t="str">
        <f>IFERROR(VLOOKUP(B2767,HĐ20!$C$7:$L$2000,10,0)," ")</f>
        <v xml:space="preserve"> </v>
      </c>
      <c r="Z2767" s="242" t="str">
        <f>IFERROR(VLOOKUP(B2767,HĐ21!$C$7:$L$1999,10,0)," ")</f>
        <v xml:space="preserve"> </v>
      </c>
      <c r="AA2767" s="242" t="str">
        <f>IFERROR(VLOOKUP(B2767,HĐ22!$C$7:$L$1999,10,0)," ")</f>
        <v xml:space="preserve"> </v>
      </c>
      <c r="AB2767" s="235">
        <f t="shared" si="44"/>
        <v>0</v>
      </c>
      <c r="AC2767" s="235"/>
    </row>
    <row r="2768" spans="1:29" s="240" customFormat="1" ht="12.75">
      <c r="A2768" s="235">
        <v>2737</v>
      </c>
      <c r="B2768" s="236">
        <v>2005200655</v>
      </c>
      <c r="C2768" s="237" t="s">
        <v>3958</v>
      </c>
      <c r="D2768" s="238" t="s">
        <v>2220</v>
      </c>
      <c r="E2768" s="239" t="s">
        <v>149</v>
      </c>
      <c r="F2768" s="242" t="str">
        <f>IFERROR(VLOOKUP(B2768,HĐ1!$C$8:$L$2000,10,0)," ")</f>
        <v xml:space="preserve"> </v>
      </c>
      <c r="G2768" s="242" t="str">
        <f>IFERROR(VLOOKUP(B2768,HĐ2!$C$7:$L$2000,10,0)," ")</f>
        <v xml:space="preserve"> </v>
      </c>
      <c r="H2768" s="242" t="str">
        <f>IFERROR(VLOOKUP(B2768,HĐ3!$C$8:$L$2000,10,0)," ")</f>
        <v xml:space="preserve"> </v>
      </c>
      <c r="I2768" s="242" t="str">
        <f>IFERROR(VLOOKUP(B2768,HĐ4!$C$8:$L$2000,10,0)," ")</f>
        <v xml:space="preserve"> </v>
      </c>
      <c r="J2768" s="242" t="str">
        <f>IFERROR(VLOOKUP(B2768,HĐ5!$C$8:$L$2000,10,0)," ")</f>
        <v xml:space="preserve"> </v>
      </c>
      <c r="K2768" s="242" t="str">
        <f>IFERROR(VLOOKUP(B2768,HĐ6!$C$8:$L$2000,10,0)," ")</f>
        <v xml:space="preserve"> </v>
      </c>
      <c r="L2768" s="242" t="str">
        <f>IFERROR(VLOOKUP(B2768,HĐ7!$C$7:$L$2000,10,0)," ")</f>
        <v xml:space="preserve"> </v>
      </c>
      <c r="M2768" s="242" t="str">
        <f>IFERROR(VLOOKUP(B2768,HĐ8!$C$7:$L$2000,10,0)," ")</f>
        <v xml:space="preserve"> </v>
      </c>
      <c r="N2768" s="242" t="str">
        <f>IFERROR(VLOOKUP(B2768,HĐ9!$C$7:$L$2000,10,0)," ")</f>
        <v xml:space="preserve"> </v>
      </c>
      <c r="O2768" s="242" t="str">
        <f>IFERROR(VLOOKUP(B2768,HĐ10!$C$8:$L$2000,10,0)," ")</f>
        <v xml:space="preserve"> </v>
      </c>
      <c r="P2768" s="242">
        <f>IFERROR(VLOOKUP(B2768,HĐ11!$C$7:$L$2000,10,0)," ")</f>
        <v>4</v>
      </c>
      <c r="Q2768" s="242" t="str">
        <f>IFERROR(VLOOKUP(B2768,HĐ12!$C$7:$L$2000,10,0)," ")</f>
        <v xml:space="preserve"> </v>
      </c>
      <c r="R2768" s="242" t="str">
        <f>IFERROR(VLOOKUP(B2768,HĐ13!$C$7:$L$2000,10,0)," ")</f>
        <v xml:space="preserve"> </v>
      </c>
      <c r="S2768" s="242" t="str">
        <f>IFERROR(VLOOKUP(B2768,HĐ14!$C$7:$L$2000,10,0)," ")</f>
        <v xml:space="preserve"> </v>
      </c>
      <c r="T2768" s="242">
        <f>IFERROR(VLOOKUP(B2768,HĐ15!$C$7:$L$2000,10,0)," ")</f>
        <v>4</v>
      </c>
      <c r="U2768" s="242" t="str">
        <f>IFERROR(VLOOKUP(B2768,HĐ16!$C$7:$L$2000,10,0)," ")</f>
        <v xml:space="preserve"> </v>
      </c>
      <c r="V2768" s="242" t="str">
        <f>IFERROR(VLOOKUP(B2768,HĐ17!$C$7:$L$2000,10,0)," ")</f>
        <v xml:space="preserve"> </v>
      </c>
      <c r="W2768" s="242" t="str">
        <f>IFERROR(VLOOKUP(B2768,HĐ18!$C$7:$L$2000,10,0)," ")</f>
        <v xml:space="preserve"> </v>
      </c>
      <c r="X2768" s="242" t="str">
        <f>IFERROR(VLOOKUP(B2768,HĐ19!$C$7:$L$2000,10,0)," ")</f>
        <v xml:space="preserve"> </v>
      </c>
      <c r="Y2768" s="242" t="str">
        <f>IFERROR(VLOOKUP(B2768,HĐ20!$C$7:$L$2000,10,0)," ")</f>
        <v xml:space="preserve"> </v>
      </c>
      <c r="Z2768" s="242" t="str">
        <f>IFERROR(VLOOKUP(B2768,HĐ21!$C$7:$L$1999,10,0)," ")</f>
        <v xml:space="preserve"> </v>
      </c>
      <c r="AA2768" s="242" t="str">
        <f>IFERROR(VLOOKUP(B2768,HĐ22!$C$7:$L$1999,10,0)," ")</f>
        <v xml:space="preserve"> </v>
      </c>
      <c r="AB2768" s="235">
        <f t="shared" si="44"/>
        <v>8</v>
      </c>
      <c r="AC2768" s="235"/>
    </row>
    <row r="2769" spans="1:29" s="240" customFormat="1" ht="12.75">
      <c r="A2769" s="235">
        <v>2738</v>
      </c>
      <c r="B2769" s="236">
        <v>2005200704</v>
      </c>
      <c r="C2769" s="237" t="s">
        <v>384</v>
      </c>
      <c r="D2769" s="238" t="s">
        <v>689</v>
      </c>
      <c r="E2769" s="239" t="s">
        <v>149</v>
      </c>
      <c r="F2769" s="242" t="str">
        <f>IFERROR(VLOOKUP(B2769,HĐ1!$C$8:$L$2000,10,0)," ")</f>
        <v xml:space="preserve"> </v>
      </c>
      <c r="G2769" s="242" t="str">
        <f>IFERROR(VLOOKUP(B2769,HĐ2!$C$7:$L$2000,10,0)," ")</f>
        <v xml:space="preserve"> </v>
      </c>
      <c r="H2769" s="242" t="str">
        <f>IFERROR(VLOOKUP(B2769,HĐ3!$C$8:$L$2000,10,0)," ")</f>
        <v xml:space="preserve"> </v>
      </c>
      <c r="I2769" s="242" t="str">
        <f>IFERROR(VLOOKUP(B2769,HĐ4!$C$8:$L$2000,10,0)," ")</f>
        <v xml:space="preserve"> </v>
      </c>
      <c r="J2769" s="242" t="str">
        <f>IFERROR(VLOOKUP(B2769,HĐ5!$C$8:$L$2000,10,0)," ")</f>
        <v xml:space="preserve"> </v>
      </c>
      <c r="K2769" s="242" t="str">
        <f>IFERROR(VLOOKUP(B2769,HĐ6!$C$8:$L$2000,10,0)," ")</f>
        <v xml:space="preserve"> </v>
      </c>
      <c r="L2769" s="242" t="str">
        <f>IFERROR(VLOOKUP(B2769,HĐ7!$C$7:$L$2000,10,0)," ")</f>
        <v xml:space="preserve"> </v>
      </c>
      <c r="M2769" s="242" t="str">
        <f>IFERROR(VLOOKUP(B2769,HĐ8!$C$7:$L$2000,10,0)," ")</f>
        <v xml:space="preserve"> </v>
      </c>
      <c r="N2769" s="242" t="str">
        <f>IFERROR(VLOOKUP(B2769,HĐ9!$C$7:$L$2000,10,0)," ")</f>
        <v xml:space="preserve"> </v>
      </c>
      <c r="O2769" s="242" t="str">
        <f>IFERROR(VLOOKUP(B2769,HĐ10!$C$8:$L$2000,10,0)," ")</f>
        <v xml:space="preserve"> </v>
      </c>
      <c r="P2769" s="242">
        <f>IFERROR(VLOOKUP(B2769,HĐ11!$C$7:$L$2000,10,0)," ")</f>
        <v>4</v>
      </c>
      <c r="Q2769" s="242" t="str">
        <f>IFERROR(VLOOKUP(B2769,HĐ12!$C$7:$L$2000,10,0)," ")</f>
        <v xml:space="preserve"> </v>
      </c>
      <c r="R2769" s="242">
        <f>IFERROR(VLOOKUP(B2769,HĐ13!$C$7:$L$2000,10,0)," ")</f>
        <v>4</v>
      </c>
      <c r="S2769" s="242" t="str">
        <f>IFERROR(VLOOKUP(B2769,HĐ14!$C$7:$L$2000,10,0)," ")</f>
        <v xml:space="preserve"> </v>
      </c>
      <c r="T2769" s="242">
        <f>IFERROR(VLOOKUP(B2769,HĐ15!$C$7:$L$2000,10,0)," ")</f>
        <v>4</v>
      </c>
      <c r="U2769" s="242" t="str">
        <f>IFERROR(VLOOKUP(B2769,HĐ16!$C$7:$L$2000,10,0)," ")</f>
        <v xml:space="preserve"> </v>
      </c>
      <c r="V2769" s="242" t="str">
        <f>IFERROR(VLOOKUP(B2769,HĐ17!$C$7:$L$2000,10,0)," ")</f>
        <v xml:space="preserve"> </v>
      </c>
      <c r="W2769" s="242" t="str">
        <f>IFERROR(VLOOKUP(B2769,HĐ18!$C$7:$L$2000,10,0)," ")</f>
        <v xml:space="preserve"> </v>
      </c>
      <c r="X2769" s="242" t="str">
        <f>IFERROR(VLOOKUP(B2769,HĐ19!$C$7:$L$2000,10,0)," ")</f>
        <v xml:space="preserve"> </v>
      </c>
      <c r="Y2769" s="242" t="str">
        <f>IFERROR(VLOOKUP(B2769,HĐ20!$C$7:$L$2000,10,0)," ")</f>
        <v xml:space="preserve"> </v>
      </c>
      <c r="Z2769" s="242" t="str">
        <f>IFERROR(VLOOKUP(B2769,HĐ21!$C$7:$L$1999,10,0)," ")</f>
        <v xml:space="preserve"> </v>
      </c>
      <c r="AA2769" s="242" t="str">
        <f>IFERROR(VLOOKUP(B2769,HĐ22!$C$7:$L$1999,10,0)," ")</f>
        <v xml:space="preserve"> </v>
      </c>
      <c r="AB2769" s="235">
        <f t="shared" si="44"/>
        <v>12</v>
      </c>
      <c r="AC2769" s="235"/>
    </row>
    <row r="2770" spans="1:29" s="240" customFormat="1" ht="12.75" hidden="1">
      <c r="A2770" s="235">
        <v>2739</v>
      </c>
      <c r="B2770" s="236">
        <v>2005200335</v>
      </c>
      <c r="C2770" s="237" t="s">
        <v>3959</v>
      </c>
      <c r="D2770" s="238" t="s">
        <v>604</v>
      </c>
      <c r="E2770" s="239" t="s">
        <v>149</v>
      </c>
      <c r="F2770" s="242" t="str">
        <f>IFERROR(VLOOKUP(B2770,HĐ1!$C$8:$L$2000,10,0)," ")</f>
        <v xml:space="preserve"> </v>
      </c>
      <c r="G2770" s="242" t="str">
        <f>IFERROR(VLOOKUP(B2770,HĐ2!$C$7:$L$2000,10,0)," ")</f>
        <v xml:space="preserve"> </v>
      </c>
      <c r="H2770" s="242" t="str">
        <f>IFERROR(VLOOKUP(B2770,HĐ3!$C$8:$L$2000,10,0)," ")</f>
        <v xml:space="preserve"> </v>
      </c>
      <c r="I2770" s="242" t="str">
        <f>IFERROR(VLOOKUP(B2770,HĐ4!$C$8:$L$2000,10,0)," ")</f>
        <v xml:space="preserve"> </v>
      </c>
      <c r="J2770" s="242" t="str">
        <f>IFERROR(VLOOKUP(B2770,HĐ5!$C$8:$L$2000,10,0)," ")</f>
        <v xml:space="preserve"> </v>
      </c>
      <c r="K2770" s="242" t="str">
        <f>IFERROR(VLOOKUP(B2770,HĐ6!$C$8:$L$2000,10,0)," ")</f>
        <v xml:space="preserve"> </v>
      </c>
      <c r="L2770" s="242" t="str">
        <f>IFERROR(VLOOKUP(B2770,HĐ7!$C$7:$L$2000,10,0)," ")</f>
        <v xml:space="preserve"> </v>
      </c>
      <c r="M2770" s="242" t="str">
        <f>IFERROR(VLOOKUP(B2770,HĐ8!$C$7:$L$2000,10,0)," ")</f>
        <v xml:space="preserve"> </v>
      </c>
      <c r="N2770" s="242" t="str">
        <f>IFERROR(VLOOKUP(B2770,HĐ9!$C$7:$L$2000,10,0)," ")</f>
        <v xml:space="preserve"> </v>
      </c>
      <c r="O2770" s="242" t="str">
        <f>IFERROR(VLOOKUP(B2770,HĐ10!$C$8:$L$2000,10,0)," ")</f>
        <v xml:space="preserve"> </v>
      </c>
      <c r="P2770" s="242" t="str">
        <f>IFERROR(VLOOKUP(B2770,HĐ11!$C$7:$L$2000,10,0)," ")</f>
        <v xml:space="preserve"> </v>
      </c>
      <c r="Q2770" s="242" t="str">
        <f>IFERROR(VLOOKUP(B2770,HĐ12!$C$7:$L$2000,10,0)," ")</f>
        <v xml:space="preserve"> </v>
      </c>
      <c r="R2770" s="242" t="str">
        <f>IFERROR(VLOOKUP(B2770,HĐ13!$C$7:$L$2000,10,0)," ")</f>
        <v xml:space="preserve"> </v>
      </c>
      <c r="S2770" s="242" t="str">
        <f>IFERROR(VLOOKUP(B2770,HĐ14!$C$7:$L$2000,10,0)," ")</f>
        <v xml:space="preserve"> </v>
      </c>
      <c r="T2770" s="242" t="str">
        <f>IFERROR(VLOOKUP(B2770,HĐ15!$C$7:$L$2000,10,0)," ")</f>
        <v xml:space="preserve"> </v>
      </c>
      <c r="U2770" s="242" t="str">
        <f>IFERROR(VLOOKUP(B2770,HĐ16!$C$7:$L$2000,10,0)," ")</f>
        <v xml:space="preserve"> </v>
      </c>
      <c r="V2770" s="242" t="str">
        <f>IFERROR(VLOOKUP(B2770,HĐ17!$C$7:$L$2000,10,0)," ")</f>
        <v xml:space="preserve"> </v>
      </c>
      <c r="W2770" s="242" t="str">
        <f>IFERROR(VLOOKUP(B2770,HĐ18!$C$7:$L$2000,10,0)," ")</f>
        <v xml:space="preserve"> </v>
      </c>
      <c r="X2770" s="242" t="str">
        <f>IFERROR(VLOOKUP(B2770,HĐ19!$C$7:$L$2000,10,0)," ")</f>
        <v xml:space="preserve"> </v>
      </c>
      <c r="Y2770" s="242" t="str">
        <f>IFERROR(VLOOKUP(B2770,HĐ20!$C$7:$L$2000,10,0)," ")</f>
        <v xml:space="preserve"> </v>
      </c>
      <c r="Z2770" s="242" t="str">
        <f>IFERROR(VLOOKUP(B2770,HĐ21!$C$7:$L$1999,10,0)," ")</f>
        <v xml:space="preserve"> </v>
      </c>
      <c r="AA2770" s="242" t="str">
        <f>IFERROR(VLOOKUP(B2770,HĐ22!$C$7:$L$1999,10,0)," ")</f>
        <v xml:space="preserve"> </v>
      </c>
      <c r="AB2770" s="235">
        <f t="shared" si="44"/>
        <v>0</v>
      </c>
      <c r="AC2770" s="235"/>
    </row>
    <row r="2771" spans="1:29" s="240" customFormat="1" ht="12.75">
      <c r="A2771" s="235">
        <v>2740</v>
      </c>
      <c r="B2771" s="236">
        <v>2005200795</v>
      </c>
      <c r="C2771" s="237" t="s">
        <v>1885</v>
      </c>
      <c r="D2771" s="238" t="s">
        <v>1886</v>
      </c>
      <c r="E2771" s="239" t="s">
        <v>149</v>
      </c>
      <c r="F2771" s="242" t="str">
        <f>IFERROR(VLOOKUP(B2771,HĐ1!$C$8:$L$2000,10,0)," ")</f>
        <v xml:space="preserve"> </v>
      </c>
      <c r="G2771" s="242" t="str">
        <f>IFERROR(VLOOKUP(B2771,HĐ2!$C$7:$L$2000,10,0)," ")</f>
        <v xml:space="preserve"> </v>
      </c>
      <c r="H2771" s="242" t="str">
        <f>IFERROR(VLOOKUP(B2771,HĐ3!$C$8:$L$2000,10,0)," ")</f>
        <v xml:space="preserve"> </v>
      </c>
      <c r="I2771" s="242" t="str">
        <f>IFERROR(VLOOKUP(B2771,HĐ4!$C$8:$L$2000,10,0)," ")</f>
        <v xml:space="preserve"> </v>
      </c>
      <c r="J2771" s="242" t="str">
        <f>IFERROR(VLOOKUP(B2771,HĐ5!$C$8:$L$2000,10,0)," ")</f>
        <v xml:space="preserve"> </v>
      </c>
      <c r="K2771" s="242" t="str">
        <f>IFERROR(VLOOKUP(B2771,HĐ6!$C$8:$L$2000,10,0)," ")</f>
        <v xml:space="preserve"> </v>
      </c>
      <c r="L2771" s="242" t="str">
        <f>IFERROR(VLOOKUP(B2771,HĐ7!$C$7:$L$2000,10,0)," ")</f>
        <v xml:space="preserve"> </v>
      </c>
      <c r="M2771" s="242">
        <f>IFERROR(VLOOKUP(B2771,HĐ8!$C$7:$L$2000,10,0)," ")</f>
        <v>4</v>
      </c>
      <c r="N2771" s="242" t="str">
        <f>IFERROR(VLOOKUP(B2771,HĐ9!$C$7:$L$2000,10,0)," ")</f>
        <v xml:space="preserve"> </v>
      </c>
      <c r="O2771" s="242" t="str">
        <f>IFERROR(VLOOKUP(B2771,HĐ10!$C$8:$L$2000,10,0)," ")</f>
        <v xml:space="preserve"> </v>
      </c>
      <c r="P2771" s="242">
        <f>IFERROR(VLOOKUP(B2771,HĐ11!$C$7:$L$2000,10,0)," ")</f>
        <v>5</v>
      </c>
      <c r="Q2771" s="242" t="str">
        <f>IFERROR(VLOOKUP(B2771,HĐ12!$C$7:$L$2000,10,0)," ")</f>
        <v xml:space="preserve"> </v>
      </c>
      <c r="R2771" s="242" t="str">
        <f>IFERROR(VLOOKUP(B2771,HĐ13!$C$7:$L$2000,10,0)," ")</f>
        <v xml:space="preserve"> </v>
      </c>
      <c r="S2771" s="242" t="str">
        <f>IFERROR(VLOOKUP(B2771,HĐ14!$C$7:$L$2000,10,0)," ")</f>
        <v xml:space="preserve"> </v>
      </c>
      <c r="T2771" s="242" t="str">
        <f>IFERROR(VLOOKUP(B2771,HĐ15!$C$7:$L$2000,10,0)," ")</f>
        <v xml:space="preserve"> </v>
      </c>
      <c r="U2771" s="242" t="str">
        <f>IFERROR(VLOOKUP(B2771,HĐ16!$C$7:$L$2000,10,0)," ")</f>
        <v xml:space="preserve"> </v>
      </c>
      <c r="V2771" s="242" t="str">
        <f>IFERROR(VLOOKUP(B2771,HĐ17!$C$7:$L$2000,10,0)," ")</f>
        <v xml:space="preserve"> </v>
      </c>
      <c r="W2771" s="242" t="str">
        <f>IFERROR(VLOOKUP(B2771,HĐ18!$C$7:$L$2000,10,0)," ")</f>
        <v xml:space="preserve"> </v>
      </c>
      <c r="X2771" s="242" t="str">
        <f>IFERROR(VLOOKUP(B2771,HĐ19!$C$7:$L$2000,10,0)," ")</f>
        <v xml:space="preserve"> </v>
      </c>
      <c r="Y2771" s="242" t="str">
        <f>IFERROR(VLOOKUP(B2771,HĐ20!$C$7:$L$2000,10,0)," ")</f>
        <v xml:space="preserve"> </v>
      </c>
      <c r="Z2771" s="242" t="str">
        <f>IFERROR(VLOOKUP(B2771,HĐ21!$C$7:$L$1999,10,0)," ")</f>
        <v xml:space="preserve"> </v>
      </c>
      <c r="AA2771" s="242" t="str">
        <f>IFERROR(VLOOKUP(B2771,HĐ22!$C$7:$L$1999,10,0)," ")</f>
        <v xml:space="preserve"> </v>
      </c>
      <c r="AB2771" s="235">
        <f t="shared" si="44"/>
        <v>9</v>
      </c>
      <c r="AC2771" s="235"/>
    </row>
    <row r="2772" spans="1:29" s="240" customFormat="1" ht="12.75">
      <c r="A2772" s="235">
        <v>2741</v>
      </c>
      <c r="B2772" s="236">
        <v>2005200702</v>
      </c>
      <c r="C2772" s="237" t="s">
        <v>470</v>
      </c>
      <c r="D2772" s="238" t="s">
        <v>27</v>
      </c>
      <c r="E2772" s="239" t="s">
        <v>149</v>
      </c>
      <c r="F2772" s="242" t="str">
        <f>IFERROR(VLOOKUP(B2772,HĐ1!$C$8:$L$2000,10,0)," ")</f>
        <v xml:space="preserve"> </v>
      </c>
      <c r="G2772" s="242" t="str">
        <f>IFERROR(VLOOKUP(B2772,HĐ2!$C$7:$L$2000,10,0)," ")</f>
        <v xml:space="preserve"> </v>
      </c>
      <c r="H2772" s="242" t="str">
        <f>IFERROR(VLOOKUP(B2772,HĐ3!$C$8:$L$2000,10,0)," ")</f>
        <v xml:space="preserve"> </v>
      </c>
      <c r="I2772" s="242" t="str">
        <f>IFERROR(VLOOKUP(B2772,HĐ4!$C$8:$L$2000,10,0)," ")</f>
        <v xml:space="preserve"> </v>
      </c>
      <c r="J2772" s="242" t="str">
        <f>IFERROR(VLOOKUP(B2772,HĐ5!$C$8:$L$2000,10,0)," ")</f>
        <v xml:space="preserve"> </v>
      </c>
      <c r="K2772" s="242" t="str">
        <f>IFERROR(VLOOKUP(B2772,HĐ6!$C$8:$L$2000,10,0)," ")</f>
        <v xml:space="preserve"> </v>
      </c>
      <c r="L2772" s="242" t="str">
        <f>IFERROR(VLOOKUP(B2772,HĐ7!$C$7:$L$2000,10,0)," ")</f>
        <v xml:space="preserve"> </v>
      </c>
      <c r="M2772" s="242" t="str">
        <f>IFERROR(VLOOKUP(B2772,HĐ8!$C$7:$L$2000,10,0)," ")</f>
        <v xml:space="preserve"> </v>
      </c>
      <c r="N2772" s="242" t="str">
        <f>IFERROR(VLOOKUP(B2772,HĐ9!$C$7:$L$2000,10,0)," ")</f>
        <v xml:space="preserve"> </v>
      </c>
      <c r="O2772" s="242" t="str">
        <f>IFERROR(VLOOKUP(B2772,HĐ10!$C$8:$L$2000,10,0)," ")</f>
        <v xml:space="preserve"> </v>
      </c>
      <c r="P2772" s="242">
        <f>IFERROR(VLOOKUP(B2772,HĐ11!$C$7:$L$2000,10,0)," ")</f>
        <v>4</v>
      </c>
      <c r="Q2772" s="242" t="str">
        <f>IFERROR(VLOOKUP(B2772,HĐ12!$C$7:$L$2000,10,0)," ")</f>
        <v xml:space="preserve"> </v>
      </c>
      <c r="R2772" s="242" t="str">
        <f>IFERROR(VLOOKUP(B2772,HĐ13!$C$7:$L$2000,10,0)," ")</f>
        <v xml:space="preserve"> </v>
      </c>
      <c r="S2772" s="242" t="str">
        <f>IFERROR(VLOOKUP(B2772,HĐ14!$C$7:$L$2000,10,0)," ")</f>
        <v xml:space="preserve"> </v>
      </c>
      <c r="T2772" s="242" t="str">
        <f>IFERROR(VLOOKUP(B2772,HĐ15!$C$7:$L$2000,10,0)," ")</f>
        <v xml:space="preserve"> </v>
      </c>
      <c r="U2772" s="242" t="str">
        <f>IFERROR(VLOOKUP(B2772,HĐ16!$C$7:$L$2000,10,0)," ")</f>
        <v xml:space="preserve"> </v>
      </c>
      <c r="V2772" s="242" t="str">
        <f>IFERROR(VLOOKUP(B2772,HĐ17!$C$7:$L$2000,10,0)," ")</f>
        <v xml:space="preserve"> </v>
      </c>
      <c r="W2772" s="242" t="str">
        <f>IFERROR(VLOOKUP(B2772,HĐ18!$C$7:$L$2000,10,0)," ")</f>
        <v xml:space="preserve"> </v>
      </c>
      <c r="X2772" s="242" t="str">
        <f>IFERROR(VLOOKUP(B2772,HĐ19!$C$7:$L$2000,10,0)," ")</f>
        <v xml:space="preserve"> </v>
      </c>
      <c r="Y2772" s="242" t="str">
        <f>IFERROR(VLOOKUP(B2772,HĐ20!$C$7:$L$2000,10,0)," ")</f>
        <v xml:space="preserve"> </v>
      </c>
      <c r="Z2772" s="242" t="str">
        <f>IFERROR(VLOOKUP(B2772,HĐ21!$C$7:$L$1999,10,0)," ")</f>
        <v xml:space="preserve"> </v>
      </c>
      <c r="AA2772" s="242" t="str">
        <f>IFERROR(VLOOKUP(B2772,HĐ22!$C$7:$L$1999,10,0)," ")</f>
        <v xml:space="preserve"> </v>
      </c>
      <c r="AB2772" s="235">
        <f t="shared" si="44"/>
        <v>4</v>
      </c>
      <c r="AC2772" s="235"/>
    </row>
    <row r="2773" spans="1:29" s="240" customFormat="1" ht="12.75">
      <c r="A2773" s="235">
        <v>2742</v>
      </c>
      <c r="B2773" s="236">
        <v>2005200661</v>
      </c>
      <c r="C2773" s="237" t="s">
        <v>1802</v>
      </c>
      <c r="D2773" s="238" t="s">
        <v>27</v>
      </c>
      <c r="E2773" s="239" t="s">
        <v>149</v>
      </c>
      <c r="F2773" s="242" t="str">
        <f>IFERROR(VLOOKUP(B2773,HĐ1!$C$8:$L$2000,10,0)," ")</f>
        <v xml:space="preserve"> </v>
      </c>
      <c r="G2773" s="242" t="str">
        <f>IFERROR(VLOOKUP(B2773,HĐ2!$C$7:$L$2000,10,0)," ")</f>
        <v xml:space="preserve"> </v>
      </c>
      <c r="H2773" s="242" t="str">
        <f>IFERROR(VLOOKUP(B2773,HĐ3!$C$8:$L$2000,10,0)," ")</f>
        <v xml:space="preserve"> </v>
      </c>
      <c r="I2773" s="242" t="str">
        <f>IFERROR(VLOOKUP(B2773,HĐ4!$C$8:$L$2000,10,0)," ")</f>
        <v xml:space="preserve"> </v>
      </c>
      <c r="J2773" s="242" t="str">
        <f>IFERROR(VLOOKUP(B2773,HĐ5!$C$8:$L$2000,10,0)," ")</f>
        <v xml:space="preserve"> </v>
      </c>
      <c r="K2773" s="242" t="str">
        <f>IFERROR(VLOOKUP(B2773,HĐ6!$C$8:$L$2000,10,0)," ")</f>
        <v xml:space="preserve"> </v>
      </c>
      <c r="L2773" s="242" t="str">
        <f>IFERROR(VLOOKUP(B2773,HĐ7!$C$7:$L$2000,10,0)," ")</f>
        <v xml:space="preserve"> </v>
      </c>
      <c r="M2773" s="242" t="str">
        <f>IFERROR(VLOOKUP(B2773,HĐ8!$C$7:$L$2000,10,0)," ")</f>
        <v xml:space="preserve"> </v>
      </c>
      <c r="N2773" s="242" t="str">
        <f>IFERROR(VLOOKUP(B2773,HĐ9!$C$7:$L$2000,10,0)," ")</f>
        <v xml:space="preserve"> </v>
      </c>
      <c r="O2773" s="242" t="str">
        <f>IFERROR(VLOOKUP(B2773,HĐ10!$C$8:$L$2000,10,0)," ")</f>
        <v xml:space="preserve"> </v>
      </c>
      <c r="P2773" s="242">
        <f>IFERROR(VLOOKUP(B2773,HĐ11!$C$7:$L$2000,10,0)," ")</f>
        <v>4</v>
      </c>
      <c r="Q2773" s="242" t="str">
        <f>IFERROR(VLOOKUP(B2773,HĐ12!$C$7:$L$2000,10,0)," ")</f>
        <v xml:space="preserve"> </v>
      </c>
      <c r="R2773" s="242" t="str">
        <f>IFERROR(VLOOKUP(B2773,HĐ13!$C$7:$L$2000,10,0)," ")</f>
        <v xml:space="preserve"> </v>
      </c>
      <c r="S2773" s="242" t="str">
        <f>IFERROR(VLOOKUP(B2773,HĐ14!$C$7:$L$2000,10,0)," ")</f>
        <v xml:space="preserve"> </v>
      </c>
      <c r="T2773" s="242" t="str">
        <f>IFERROR(VLOOKUP(B2773,HĐ15!$C$7:$L$2000,10,0)," ")</f>
        <v xml:space="preserve"> </v>
      </c>
      <c r="U2773" s="242" t="str">
        <f>IFERROR(VLOOKUP(B2773,HĐ16!$C$7:$L$2000,10,0)," ")</f>
        <v xml:space="preserve"> </v>
      </c>
      <c r="V2773" s="242" t="str">
        <f>IFERROR(VLOOKUP(B2773,HĐ17!$C$7:$L$2000,10,0)," ")</f>
        <v xml:space="preserve"> </v>
      </c>
      <c r="W2773" s="242" t="str">
        <f>IFERROR(VLOOKUP(B2773,HĐ18!$C$7:$L$2000,10,0)," ")</f>
        <v xml:space="preserve"> </v>
      </c>
      <c r="X2773" s="242" t="str">
        <f>IFERROR(VLOOKUP(B2773,HĐ19!$C$7:$L$2000,10,0)," ")</f>
        <v xml:space="preserve"> </v>
      </c>
      <c r="Y2773" s="242" t="str">
        <f>IFERROR(VLOOKUP(B2773,HĐ20!$C$7:$L$2000,10,0)," ")</f>
        <v xml:space="preserve"> </v>
      </c>
      <c r="Z2773" s="242" t="str">
        <f>IFERROR(VLOOKUP(B2773,HĐ21!$C$7:$L$1999,10,0)," ")</f>
        <v xml:space="preserve"> </v>
      </c>
      <c r="AA2773" s="242" t="str">
        <f>IFERROR(VLOOKUP(B2773,HĐ22!$C$7:$L$1999,10,0)," ")</f>
        <v xml:space="preserve"> </v>
      </c>
      <c r="AB2773" s="235">
        <f t="shared" si="44"/>
        <v>4</v>
      </c>
      <c r="AC2773" s="235"/>
    </row>
    <row r="2774" spans="1:29" s="240" customFormat="1" ht="12.75" hidden="1">
      <c r="A2774" s="235">
        <v>2743</v>
      </c>
      <c r="B2774" s="236">
        <v>2005202165</v>
      </c>
      <c r="C2774" s="237" t="s">
        <v>3960</v>
      </c>
      <c r="D2774" s="238" t="s">
        <v>434</v>
      </c>
      <c r="E2774" s="239" t="s">
        <v>149</v>
      </c>
      <c r="F2774" s="242" t="str">
        <f>IFERROR(VLOOKUP(B2774,HĐ1!$C$8:$L$2000,10,0)," ")</f>
        <v xml:space="preserve"> </v>
      </c>
      <c r="G2774" s="242" t="str">
        <f>IFERROR(VLOOKUP(B2774,HĐ2!$C$7:$L$2000,10,0)," ")</f>
        <v xml:space="preserve"> </v>
      </c>
      <c r="H2774" s="242" t="str">
        <f>IFERROR(VLOOKUP(B2774,HĐ3!$C$8:$L$2000,10,0)," ")</f>
        <v xml:space="preserve"> </v>
      </c>
      <c r="I2774" s="242" t="str">
        <f>IFERROR(VLOOKUP(B2774,HĐ4!$C$8:$L$2000,10,0)," ")</f>
        <v xml:space="preserve"> </v>
      </c>
      <c r="J2774" s="242" t="str">
        <f>IFERROR(VLOOKUP(B2774,HĐ5!$C$8:$L$2000,10,0)," ")</f>
        <v xml:space="preserve"> </v>
      </c>
      <c r="K2774" s="242" t="str">
        <f>IFERROR(VLOOKUP(B2774,HĐ6!$C$8:$L$2000,10,0)," ")</f>
        <v xml:space="preserve"> </v>
      </c>
      <c r="L2774" s="242" t="str">
        <f>IFERROR(VLOOKUP(B2774,HĐ7!$C$7:$L$2000,10,0)," ")</f>
        <v xml:space="preserve"> </v>
      </c>
      <c r="M2774" s="242" t="str">
        <f>IFERROR(VLOOKUP(B2774,HĐ8!$C$7:$L$2000,10,0)," ")</f>
        <v xml:space="preserve"> </v>
      </c>
      <c r="N2774" s="242" t="str">
        <f>IFERROR(VLOOKUP(B2774,HĐ9!$C$7:$L$2000,10,0)," ")</f>
        <v xml:space="preserve"> </v>
      </c>
      <c r="O2774" s="242" t="str">
        <f>IFERROR(VLOOKUP(B2774,HĐ10!$C$8:$L$2000,10,0)," ")</f>
        <v xml:space="preserve"> </v>
      </c>
      <c r="P2774" s="242" t="str">
        <f>IFERROR(VLOOKUP(B2774,HĐ11!$C$7:$L$2000,10,0)," ")</f>
        <v xml:space="preserve"> </v>
      </c>
      <c r="Q2774" s="242" t="str">
        <f>IFERROR(VLOOKUP(B2774,HĐ12!$C$7:$L$2000,10,0)," ")</f>
        <v xml:space="preserve"> </v>
      </c>
      <c r="R2774" s="242" t="str">
        <f>IFERROR(VLOOKUP(B2774,HĐ13!$C$7:$L$2000,10,0)," ")</f>
        <v xml:space="preserve"> </v>
      </c>
      <c r="S2774" s="242" t="str">
        <f>IFERROR(VLOOKUP(B2774,HĐ14!$C$7:$L$2000,10,0)," ")</f>
        <v xml:space="preserve"> </v>
      </c>
      <c r="T2774" s="242" t="str">
        <f>IFERROR(VLOOKUP(B2774,HĐ15!$C$7:$L$2000,10,0)," ")</f>
        <v xml:space="preserve"> </v>
      </c>
      <c r="U2774" s="242" t="str">
        <f>IFERROR(VLOOKUP(B2774,HĐ16!$C$7:$L$2000,10,0)," ")</f>
        <v xml:space="preserve"> </v>
      </c>
      <c r="V2774" s="242" t="str">
        <f>IFERROR(VLOOKUP(B2774,HĐ17!$C$7:$L$2000,10,0)," ")</f>
        <v xml:space="preserve"> </v>
      </c>
      <c r="W2774" s="242" t="str">
        <f>IFERROR(VLOOKUP(B2774,HĐ18!$C$7:$L$2000,10,0)," ")</f>
        <v xml:space="preserve"> </v>
      </c>
      <c r="X2774" s="242" t="str">
        <f>IFERROR(VLOOKUP(B2774,HĐ19!$C$7:$L$2000,10,0)," ")</f>
        <v xml:space="preserve"> </v>
      </c>
      <c r="Y2774" s="242" t="str">
        <f>IFERROR(VLOOKUP(B2774,HĐ20!$C$7:$L$2000,10,0)," ")</f>
        <v xml:space="preserve"> </v>
      </c>
      <c r="Z2774" s="242" t="str">
        <f>IFERROR(VLOOKUP(B2774,HĐ21!$C$7:$L$1999,10,0)," ")</f>
        <v xml:space="preserve"> </v>
      </c>
      <c r="AA2774" s="242" t="str">
        <f>IFERROR(VLOOKUP(B2774,HĐ22!$C$7:$L$1999,10,0)," ")</f>
        <v xml:space="preserve"> </v>
      </c>
      <c r="AB2774" s="235">
        <f t="shared" si="44"/>
        <v>0</v>
      </c>
      <c r="AC2774" s="235"/>
    </row>
    <row r="2775" spans="1:29" s="240" customFormat="1" ht="12.75" hidden="1">
      <c r="A2775" s="235">
        <v>2744</v>
      </c>
      <c r="B2775" s="236">
        <v>2005201020</v>
      </c>
      <c r="C2775" s="237" t="s">
        <v>184</v>
      </c>
      <c r="D2775" s="238" t="s">
        <v>111</v>
      </c>
      <c r="E2775" s="239" t="s">
        <v>149</v>
      </c>
      <c r="F2775" s="242" t="str">
        <f>IFERROR(VLOOKUP(B2775,HĐ1!$C$8:$L$2000,10,0)," ")</f>
        <v xml:space="preserve"> </v>
      </c>
      <c r="G2775" s="242" t="str">
        <f>IFERROR(VLOOKUP(B2775,HĐ2!$C$7:$L$2000,10,0)," ")</f>
        <v xml:space="preserve"> </v>
      </c>
      <c r="H2775" s="242" t="str">
        <f>IFERROR(VLOOKUP(B2775,HĐ3!$C$8:$L$2000,10,0)," ")</f>
        <v xml:space="preserve"> </v>
      </c>
      <c r="I2775" s="242" t="str">
        <f>IFERROR(VLOOKUP(B2775,HĐ4!$C$8:$L$2000,10,0)," ")</f>
        <v xml:space="preserve"> </v>
      </c>
      <c r="J2775" s="242" t="str">
        <f>IFERROR(VLOOKUP(B2775,HĐ5!$C$8:$L$2000,10,0)," ")</f>
        <v xml:space="preserve"> </v>
      </c>
      <c r="K2775" s="242" t="str">
        <f>IFERROR(VLOOKUP(B2775,HĐ6!$C$8:$L$2000,10,0)," ")</f>
        <v xml:space="preserve"> </v>
      </c>
      <c r="L2775" s="242" t="str">
        <f>IFERROR(VLOOKUP(B2775,HĐ7!$C$7:$L$2000,10,0)," ")</f>
        <v xml:space="preserve"> </v>
      </c>
      <c r="M2775" s="242" t="str">
        <f>IFERROR(VLOOKUP(B2775,HĐ8!$C$7:$L$2000,10,0)," ")</f>
        <v xml:space="preserve"> </v>
      </c>
      <c r="N2775" s="242" t="str">
        <f>IFERROR(VLOOKUP(B2775,HĐ9!$C$7:$L$2000,10,0)," ")</f>
        <v xml:space="preserve"> </v>
      </c>
      <c r="O2775" s="242" t="str">
        <f>IFERROR(VLOOKUP(B2775,HĐ10!$C$8:$L$2000,10,0)," ")</f>
        <v xml:space="preserve"> </v>
      </c>
      <c r="P2775" s="242" t="str">
        <f>IFERROR(VLOOKUP(B2775,HĐ11!$C$7:$L$2000,10,0)," ")</f>
        <v xml:space="preserve"> </v>
      </c>
      <c r="Q2775" s="242" t="str">
        <f>IFERROR(VLOOKUP(B2775,HĐ12!$C$7:$L$2000,10,0)," ")</f>
        <v xml:space="preserve"> </v>
      </c>
      <c r="R2775" s="242" t="str">
        <f>IFERROR(VLOOKUP(B2775,HĐ13!$C$7:$L$2000,10,0)," ")</f>
        <v xml:space="preserve"> </v>
      </c>
      <c r="S2775" s="242" t="str">
        <f>IFERROR(VLOOKUP(B2775,HĐ14!$C$7:$L$2000,10,0)," ")</f>
        <v xml:space="preserve"> </v>
      </c>
      <c r="T2775" s="242" t="str">
        <f>IFERROR(VLOOKUP(B2775,HĐ15!$C$7:$L$2000,10,0)," ")</f>
        <v xml:space="preserve"> </v>
      </c>
      <c r="U2775" s="242" t="str">
        <f>IFERROR(VLOOKUP(B2775,HĐ16!$C$7:$L$2000,10,0)," ")</f>
        <v xml:space="preserve"> </v>
      </c>
      <c r="V2775" s="242" t="str">
        <f>IFERROR(VLOOKUP(B2775,HĐ17!$C$7:$L$2000,10,0)," ")</f>
        <v xml:space="preserve"> </v>
      </c>
      <c r="W2775" s="242" t="str">
        <f>IFERROR(VLOOKUP(B2775,HĐ18!$C$7:$L$2000,10,0)," ")</f>
        <v xml:space="preserve"> </v>
      </c>
      <c r="X2775" s="242" t="str">
        <f>IFERROR(VLOOKUP(B2775,HĐ19!$C$7:$L$2000,10,0)," ")</f>
        <v xml:space="preserve"> </v>
      </c>
      <c r="Y2775" s="242" t="str">
        <f>IFERROR(VLOOKUP(B2775,HĐ20!$C$7:$L$2000,10,0)," ")</f>
        <v xml:space="preserve"> </v>
      </c>
      <c r="Z2775" s="242" t="str">
        <f>IFERROR(VLOOKUP(B2775,HĐ21!$C$7:$L$1999,10,0)," ")</f>
        <v xml:space="preserve"> </v>
      </c>
      <c r="AA2775" s="242" t="str">
        <f>IFERROR(VLOOKUP(B2775,HĐ22!$C$7:$L$1999,10,0)," ")</f>
        <v xml:space="preserve"> </v>
      </c>
      <c r="AB2775" s="235">
        <f t="shared" si="44"/>
        <v>0</v>
      </c>
      <c r="AC2775" s="235"/>
    </row>
    <row r="2776" spans="1:29" s="240" customFormat="1" ht="12.75">
      <c r="A2776" s="235">
        <v>2745</v>
      </c>
      <c r="B2776" s="236">
        <v>2005202197</v>
      </c>
      <c r="C2776" s="237" t="s">
        <v>37</v>
      </c>
      <c r="D2776" s="238" t="s">
        <v>2222</v>
      </c>
      <c r="E2776" s="239" t="s">
        <v>149</v>
      </c>
      <c r="F2776" s="242" t="str">
        <f>IFERROR(VLOOKUP(B2776,HĐ1!$C$8:$L$2000,10,0)," ")</f>
        <v xml:space="preserve"> </v>
      </c>
      <c r="G2776" s="242" t="str">
        <f>IFERROR(VLOOKUP(B2776,HĐ2!$C$7:$L$2000,10,0)," ")</f>
        <v xml:space="preserve"> </v>
      </c>
      <c r="H2776" s="242" t="str">
        <f>IFERROR(VLOOKUP(B2776,HĐ3!$C$8:$L$2000,10,0)," ")</f>
        <v xml:space="preserve"> </v>
      </c>
      <c r="I2776" s="242" t="str">
        <f>IFERROR(VLOOKUP(B2776,HĐ4!$C$8:$L$2000,10,0)," ")</f>
        <v xml:space="preserve"> </v>
      </c>
      <c r="J2776" s="242" t="str">
        <f>IFERROR(VLOOKUP(B2776,HĐ5!$C$8:$L$2000,10,0)," ")</f>
        <v xml:space="preserve"> </v>
      </c>
      <c r="K2776" s="242" t="str">
        <f>IFERROR(VLOOKUP(B2776,HĐ6!$C$8:$L$2000,10,0)," ")</f>
        <v xml:space="preserve"> </v>
      </c>
      <c r="L2776" s="242" t="str">
        <f>IFERROR(VLOOKUP(B2776,HĐ7!$C$7:$L$2000,10,0)," ")</f>
        <v xml:space="preserve"> </v>
      </c>
      <c r="M2776" s="242" t="str">
        <f>IFERROR(VLOOKUP(B2776,HĐ8!$C$7:$L$2000,10,0)," ")</f>
        <v xml:space="preserve"> </v>
      </c>
      <c r="N2776" s="242" t="str">
        <f>IFERROR(VLOOKUP(B2776,HĐ9!$C$7:$L$2000,10,0)," ")</f>
        <v xml:space="preserve"> </v>
      </c>
      <c r="O2776" s="242" t="str">
        <f>IFERROR(VLOOKUP(B2776,HĐ10!$C$8:$L$2000,10,0)," ")</f>
        <v xml:space="preserve"> </v>
      </c>
      <c r="P2776" s="242">
        <f>IFERROR(VLOOKUP(B2776,HĐ11!$C$7:$L$2000,10,0)," ")</f>
        <v>5</v>
      </c>
      <c r="Q2776" s="242" t="str">
        <f>IFERROR(VLOOKUP(B2776,HĐ12!$C$7:$L$2000,10,0)," ")</f>
        <v xml:space="preserve"> </v>
      </c>
      <c r="R2776" s="242" t="str">
        <f>IFERROR(VLOOKUP(B2776,HĐ13!$C$7:$L$2000,10,0)," ")</f>
        <v xml:space="preserve"> </v>
      </c>
      <c r="S2776" s="242" t="str">
        <f>IFERROR(VLOOKUP(B2776,HĐ14!$C$7:$L$2000,10,0)," ")</f>
        <v xml:space="preserve"> </v>
      </c>
      <c r="T2776" s="242" t="str">
        <f>IFERROR(VLOOKUP(B2776,HĐ15!$C$7:$L$2000,10,0)," ")</f>
        <v xml:space="preserve"> </v>
      </c>
      <c r="U2776" s="242" t="str">
        <f>IFERROR(VLOOKUP(B2776,HĐ16!$C$7:$L$2000,10,0)," ")</f>
        <v xml:space="preserve"> </v>
      </c>
      <c r="V2776" s="242" t="str">
        <f>IFERROR(VLOOKUP(B2776,HĐ17!$C$7:$L$2000,10,0)," ")</f>
        <v xml:space="preserve"> </v>
      </c>
      <c r="W2776" s="242" t="str">
        <f>IFERROR(VLOOKUP(B2776,HĐ18!$C$7:$L$2000,10,0)," ")</f>
        <v xml:space="preserve"> </v>
      </c>
      <c r="X2776" s="242" t="str">
        <f>IFERROR(VLOOKUP(B2776,HĐ19!$C$7:$L$2000,10,0)," ")</f>
        <v xml:space="preserve"> </v>
      </c>
      <c r="Y2776" s="242" t="str">
        <f>IFERROR(VLOOKUP(B2776,HĐ20!$C$7:$L$2000,10,0)," ")</f>
        <v xml:space="preserve"> </v>
      </c>
      <c r="Z2776" s="242" t="str">
        <f>IFERROR(VLOOKUP(B2776,HĐ21!$C$7:$L$1999,10,0)," ")</f>
        <v xml:space="preserve"> </v>
      </c>
      <c r="AA2776" s="242" t="str">
        <f>IFERROR(VLOOKUP(B2776,HĐ22!$C$7:$L$1999,10,0)," ")</f>
        <v xml:space="preserve"> </v>
      </c>
      <c r="AB2776" s="235">
        <f t="shared" si="44"/>
        <v>5</v>
      </c>
      <c r="AC2776" s="235"/>
    </row>
    <row r="2777" spans="1:29" s="240" customFormat="1" ht="12.75">
      <c r="A2777" s="235">
        <v>2746</v>
      </c>
      <c r="B2777" s="236">
        <v>2005201211</v>
      </c>
      <c r="C2777" s="237" t="s">
        <v>2395</v>
      </c>
      <c r="D2777" s="238" t="s">
        <v>381</v>
      </c>
      <c r="E2777" s="239" t="s">
        <v>149</v>
      </c>
      <c r="F2777" s="242" t="str">
        <f>IFERROR(VLOOKUP(B2777,HĐ1!$C$8:$L$2000,10,0)," ")</f>
        <v xml:space="preserve"> </v>
      </c>
      <c r="G2777" s="242" t="str">
        <f>IFERROR(VLOOKUP(B2777,HĐ2!$C$7:$L$2000,10,0)," ")</f>
        <v xml:space="preserve"> </v>
      </c>
      <c r="H2777" s="242" t="str">
        <f>IFERROR(VLOOKUP(B2777,HĐ3!$C$8:$L$2000,10,0)," ")</f>
        <v xml:space="preserve"> </v>
      </c>
      <c r="I2777" s="242" t="str">
        <f>IFERROR(VLOOKUP(B2777,HĐ4!$C$8:$L$2000,10,0)," ")</f>
        <v xml:space="preserve"> </v>
      </c>
      <c r="J2777" s="242" t="str">
        <f>IFERROR(VLOOKUP(B2777,HĐ5!$C$8:$L$2000,10,0)," ")</f>
        <v xml:space="preserve"> </v>
      </c>
      <c r="K2777" s="242" t="str">
        <f>IFERROR(VLOOKUP(B2777,HĐ6!$C$8:$L$2000,10,0)," ")</f>
        <v xml:space="preserve"> </v>
      </c>
      <c r="L2777" s="242" t="str">
        <f>IFERROR(VLOOKUP(B2777,HĐ7!$C$7:$L$2000,10,0)," ")</f>
        <v xml:space="preserve"> </v>
      </c>
      <c r="M2777" s="242" t="str">
        <f>IFERROR(VLOOKUP(B2777,HĐ8!$C$7:$L$2000,10,0)," ")</f>
        <v xml:space="preserve"> </v>
      </c>
      <c r="N2777" s="242" t="str">
        <f>IFERROR(VLOOKUP(B2777,HĐ9!$C$7:$L$2000,10,0)," ")</f>
        <v xml:space="preserve"> </v>
      </c>
      <c r="O2777" s="242" t="str">
        <f>IFERROR(VLOOKUP(B2777,HĐ10!$C$8:$L$2000,10,0)," ")</f>
        <v xml:space="preserve"> </v>
      </c>
      <c r="P2777" s="242">
        <f>IFERROR(VLOOKUP(B2777,HĐ11!$C$7:$L$2000,10,0)," ")</f>
        <v>4</v>
      </c>
      <c r="Q2777" s="242" t="str">
        <f>IFERROR(VLOOKUP(B2777,HĐ12!$C$7:$L$2000,10,0)," ")</f>
        <v xml:space="preserve"> </v>
      </c>
      <c r="R2777" s="242" t="str">
        <f>IFERROR(VLOOKUP(B2777,HĐ13!$C$7:$L$2000,10,0)," ")</f>
        <v xml:space="preserve"> </v>
      </c>
      <c r="S2777" s="242" t="str">
        <f>IFERROR(VLOOKUP(B2777,HĐ14!$C$7:$L$2000,10,0)," ")</f>
        <v xml:space="preserve"> </v>
      </c>
      <c r="T2777" s="242" t="str">
        <f>IFERROR(VLOOKUP(B2777,HĐ15!$C$7:$L$2000,10,0)," ")</f>
        <v xml:space="preserve"> </v>
      </c>
      <c r="U2777" s="242" t="str">
        <f>IFERROR(VLOOKUP(B2777,HĐ16!$C$7:$L$2000,10,0)," ")</f>
        <v xml:space="preserve"> </v>
      </c>
      <c r="V2777" s="242" t="str">
        <f>IFERROR(VLOOKUP(B2777,HĐ17!$C$7:$L$2000,10,0)," ")</f>
        <v xml:space="preserve"> </v>
      </c>
      <c r="W2777" s="242" t="str">
        <f>IFERROR(VLOOKUP(B2777,HĐ18!$C$7:$L$2000,10,0)," ")</f>
        <v xml:space="preserve"> </v>
      </c>
      <c r="X2777" s="242" t="str">
        <f>IFERROR(VLOOKUP(B2777,HĐ19!$C$7:$L$2000,10,0)," ")</f>
        <v xml:space="preserve"> </v>
      </c>
      <c r="Y2777" s="242" t="str">
        <f>IFERROR(VLOOKUP(B2777,HĐ20!$C$7:$L$2000,10,0)," ")</f>
        <v xml:space="preserve"> </v>
      </c>
      <c r="Z2777" s="242" t="str">
        <f>IFERROR(VLOOKUP(B2777,HĐ21!$C$7:$L$1999,10,0)," ")</f>
        <v xml:space="preserve"> </v>
      </c>
      <c r="AA2777" s="242" t="str">
        <f>IFERROR(VLOOKUP(B2777,HĐ22!$C$7:$L$1999,10,0)," ")</f>
        <v xml:space="preserve"> </v>
      </c>
      <c r="AB2777" s="235">
        <f t="shared" si="44"/>
        <v>4</v>
      </c>
      <c r="AC2777" s="235"/>
    </row>
    <row r="2778" spans="1:29" s="240" customFormat="1" ht="12.75">
      <c r="A2778" s="235">
        <v>2747</v>
      </c>
      <c r="B2778" s="236">
        <v>2005201220</v>
      </c>
      <c r="C2778" s="237" t="s">
        <v>154</v>
      </c>
      <c r="D2778" s="238" t="s">
        <v>155</v>
      </c>
      <c r="E2778" s="239" t="s">
        <v>149</v>
      </c>
      <c r="F2778" s="242">
        <f>IFERROR(VLOOKUP(B2778,HĐ1!$C$8:$L$2000,10,0)," ")</f>
        <v>4</v>
      </c>
      <c r="G2778" s="242">
        <f>IFERROR(VLOOKUP(B2778,HĐ2!$C$7:$L$2000,10,0)," ")</f>
        <v>4</v>
      </c>
      <c r="H2778" s="242" t="str">
        <f>IFERROR(VLOOKUP(B2778,HĐ3!$C$8:$L$2000,10,0)," ")</f>
        <v xml:space="preserve"> </v>
      </c>
      <c r="I2778" s="242" t="str">
        <f>IFERROR(VLOOKUP(B2778,HĐ4!$C$8:$L$2000,10,0)," ")</f>
        <v xml:space="preserve"> </v>
      </c>
      <c r="J2778" s="242" t="str">
        <f>IFERROR(VLOOKUP(B2778,HĐ5!$C$8:$L$2000,10,0)," ")</f>
        <v xml:space="preserve"> </v>
      </c>
      <c r="K2778" s="242" t="str">
        <f>IFERROR(VLOOKUP(B2778,HĐ6!$C$8:$L$2000,10,0)," ")</f>
        <v xml:space="preserve"> </v>
      </c>
      <c r="L2778" s="242" t="str">
        <f>IFERROR(VLOOKUP(B2778,HĐ7!$C$7:$L$2000,10,0)," ")</f>
        <v xml:space="preserve"> </v>
      </c>
      <c r="M2778" s="242">
        <f>IFERROR(VLOOKUP(B2778,HĐ8!$C$7:$L$2000,10,0)," ")</f>
        <v>4</v>
      </c>
      <c r="N2778" s="242" t="str">
        <f>IFERROR(VLOOKUP(B2778,HĐ9!$C$7:$L$2000,10,0)," ")</f>
        <v xml:space="preserve"> </v>
      </c>
      <c r="O2778" s="242" t="str">
        <f>IFERROR(VLOOKUP(B2778,HĐ10!$C$8:$L$2000,10,0)," ")</f>
        <v xml:space="preserve"> </v>
      </c>
      <c r="P2778" s="242">
        <f>IFERROR(VLOOKUP(B2778,HĐ11!$C$7:$L$2000,10,0)," ")</f>
        <v>4</v>
      </c>
      <c r="Q2778" s="242" t="str">
        <f>IFERROR(VLOOKUP(B2778,HĐ12!$C$7:$L$2000,10,0)," ")</f>
        <v xml:space="preserve"> </v>
      </c>
      <c r="R2778" s="242" t="str">
        <f>IFERROR(VLOOKUP(B2778,HĐ13!$C$7:$L$2000,10,0)," ")</f>
        <v xml:space="preserve"> </v>
      </c>
      <c r="S2778" s="242" t="str">
        <f>IFERROR(VLOOKUP(B2778,HĐ14!$C$7:$L$2000,10,0)," ")</f>
        <v xml:space="preserve"> </v>
      </c>
      <c r="T2778" s="242" t="str">
        <f>IFERROR(VLOOKUP(B2778,HĐ15!$C$7:$L$2000,10,0)," ")</f>
        <v xml:space="preserve"> </v>
      </c>
      <c r="U2778" s="242" t="str">
        <f>IFERROR(VLOOKUP(B2778,HĐ16!$C$7:$L$2000,10,0)," ")</f>
        <v xml:space="preserve"> </v>
      </c>
      <c r="V2778" s="242" t="str">
        <f>IFERROR(VLOOKUP(B2778,HĐ17!$C$7:$L$2000,10,0)," ")</f>
        <v xml:space="preserve"> </v>
      </c>
      <c r="W2778" s="242" t="str">
        <f>IFERROR(VLOOKUP(B2778,HĐ18!$C$7:$L$2000,10,0)," ")</f>
        <v xml:space="preserve"> </v>
      </c>
      <c r="X2778" s="242">
        <f>IFERROR(VLOOKUP(B2778,HĐ19!$C$7:$L$2000,10,0)," ")</f>
        <v>20</v>
      </c>
      <c r="Y2778" s="242" t="str">
        <f>IFERROR(VLOOKUP(B2778,HĐ20!$C$7:$L$2000,10,0)," ")</f>
        <v xml:space="preserve"> </v>
      </c>
      <c r="Z2778" s="242" t="str">
        <f>IFERROR(VLOOKUP(B2778,HĐ21!$C$7:$L$1999,10,0)," ")</f>
        <v xml:space="preserve"> </v>
      </c>
      <c r="AA2778" s="242" t="str">
        <f>IFERROR(VLOOKUP(B2778,HĐ22!$C$7:$L$1999,10,0)," ")</f>
        <v xml:space="preserve"> </v>
      </c>
      <c r="AB2778" s="235">
        <f t="shared" si="44"/>
        <v>36</v>
      </c>
      <c r="AC2778" s="235"/>
    </row>
    <row r="2779" spans="1:29" s="240" customFormat="1" ht="12.75">
      <c r="A2779" s="235">
        <v>2748</v>
      </c>
      <c r="B2779" s="236">
        <v>2005201221</v>
      </c>
      <c r="C2779" s="237" t="s">
        <v>2051</v>
      </c>
      <c r="D2779" s="238" t="s">
        <v>155</v>
      </c>
      <c r="E2779" s="239" t="s">
        <v>149</v>
      </c>
      <c r="F2779" s="242" t="str">
        <f>IFERROR(VLOOKUP(B2779,HĐ1!$C$8:$L$2000,10,0)," ")</f>
        <v xml:space="preserve"> </v>
      </c>
      <c r="G2779" s="242" t="str">
        <f>IFERROR(VLOOKUP(B2779,HĐ2!$C$7:$L$2000,10,0)," ")</f>
        <v xml:space="preserve"> </v>
      </c>
      <c r="H2779" s="242" t="str">
        <f>IFERROR(VLOOKUP(B2779,HĐ3!$C$8:$L$2000,10,0)," ")</f>
        <v xml:space="preserve"> </v>
      </c>
      <c r="I2779" s="242" t="str">
        <f>IFERROR(VLOOKUP(B2779,HĐ4!$C$8:$L$2000,10,0)," ")</f>
        <v xml:space="preserve"> </v>
      </c>
      <c r="J2779" s="242" t="str">
        <f>IFERROR(VLOOKUP(B2779,HĐ5!$C$8:$L$2000,10,0)," ")</f>
        <v xml:space="preserve"> </v>
      </c>
      <c r="K2779" s="242" t="str">
        <f>IFERROR(VLOOKUP(B2779,HĐ6!$C$8:$L$2000,10,0)," ")</f>
        <v xml:space="preserve"> </v>
      </c>
      <c r="L2779" s="242" t="str">
        <f>IFERROR(VLOOKUP(B2779,HĐ7!$C$7:$L$2000,10,0)," ")</f>
        <v xml:space="preserve"> </v>
      </c>
      <c r="M2779" s="242" t="str">
        <f>IFERROR(VLOOKUP(B2779,HĐ8!$C$7:$L$2000,10,0)," ")</f>
        <v xml:space="preserve"> </v>
      </c>
      <c r="N2779" s="242" t="str">
        <f>IFERROR(VLOOKUP(B2779,HĐ9!$C$7:$L$2000,10,0)," ")</f>
        <v xml:space="preserve"> </v>
      </c>
      <c r="O2779" s="242" t="str">
        <f>IFERROR(VLOOKUP(B2779,HĐ10!$C$8:$L$2000,10,0)," ")</f>
        <v xml:space="preserve"> </v>
      </c>
      <c r="P2779" s="242">
        <f>IFERROR(VLOOKUP(B2779,HĐ11!$C$7:$L$2000,10,0)," ")</f>
        <v>4</v>
      </c>
      <c r="Q2779" s="242" t="str">
        <f>IFERROR(VLOOKUP(B2779,HĐ12!$C$7:$L$2000,10,0)," ")</f>
        <v xml:space="preserve"> </v>
      </c>
      <c r="R2779" s="242" t="str">
        <f>IFERROR(VLOOKUP(B2779,HĐ13!$C$7:$L$2000,10,0)," ")</f>
        <v xml:space="preserve"> </v>
      </c>
      <c r="S2779" s="242" t="str">
        <f>IFERROR(VLOOKUP(B2779,HĐ14!$C$7:$L$2000,10,0)," ")</f>
        <v xml:space="preserve"> </v>
      </c>
      <c r="T2779" s="242" t="str">
        <f>IFERROR(VLOOKUP(B2779,HĐ15!$C$7:$L$2000,10,0)," ")</f>
        <v xml:space="preserve"> </v>
      </c>
      <c r="U2779" s="242" t="str">
        <f>IFERROR(VLOOKUP(B2779,HĐ16!$C$7:$L$2000,10,0)," ")</f>
        <v xml:space="preserve"> </v>
      </c>
      <c r="V2779" s="242" t="str">
        <f>IFERROR(VLOOKUP(B2779,HĐ17!$C$7:$L$2000,10,0)," ")</f>
        <v xml:space="preserve"> </v>
      </c>
      <c r="W2779" s="242" t="str">
        <f>IFERROR(VLOOKUP(B2779,HĐ18!$C$7:$L$2000,10,0)," ")</f>
        <v xml:space="preserve"> </v>
      </c>
      <c r="X2779" s="242" t="str">
        <f>IFERROR(VLOOKUP(B2779,HĐ19!$C$7:$L$2000,10,0)," ")</f>
        <v xml:space="preserve"> </v>
      </c>
      <c r="Y2779" s="242" t="str">
        <f>IFERROR(VLOOKUP(B2779,HĐ20!$C$7:$L$2000,10,0)," ")</f>
        <v xml:space="preserve"> </v>
      </c>
      <c r="Z2779" s="242" t="str">
        <f>IFERROR(VLOOKUP(B2779,HĐ21!$C$7:$L$1999,10,0)," ")</f>
        <v xml:space="preserve"> </v>
      </c>
      <c r="AA2779" s="242" t="str">
        <f>IFERROR(VLOOKUP(B2779,HĐ22!$C$7:$L$1999,10,0)," ")</f>
        <v xml:space="preserve"> </v>
      </c>
      <c r="AB2779" s="235">
        <f t="shared" si="44"/>
        <v>4</v>
      </c>
      <c r="AC2779" s="235"/>
    </row>
    <row r="2780" spans="1:29" s="240" customFormat="1" ht="12.75">
      <c r="A2780" s="235">
        <v>2749</v>
      </c>
      <c r="B2780" s="236">
        <v>2005202001</v>
      </c>
      <c r="C2780" s="237" t="s">
        <v>3961</v>
      </c>
      <c r="D2780" s="238" t="s">
        <v>312</v>
      </c>
      <c r="E2780" s="239" t="s">
        <v>160</v>
      </c>
      <c r="F2780" s="242" t="str">
        <f>IFERROR(VLOOKUP(B2780,HĐ1!$C$8:$L$2000,10,0)," ")</f>
        <v xml:space="preserve"> </v>
      </c>
      <c r="G2780" s="242" t="str">
        <f>IFERROR(VLOOKUP(B2780,HĐ2!$C$7:$L$2000,10,0)," ")</f>
        <v xml:space="preserve"> </v>
      </c>
      <c r="H2780" s="242" t="str">
        <f>IFERROR(VLOOKUP(B2780,HĐ3!$C$8:$L$2000,10,0)," ")</f>
        <v xml:space="preserve"> </v>
      </c>
      <c r="I2780" s="242" t="str">
        <f>IFERROR(VLOOKUP(B2780,HĐ4!$C$8:$L$2000,10,0)," ")</f>
        <v xml:space="preserve"> </v>
      </c>
      <c r="J2780" s="242">
        <f>IFERROR(VLOOKUP(B2780,HĐ5!$C$8:$L$2000,10,0)," ")</f>
        <v>4</v>
      </c>
      <c r="K2780" s="242" t="str">
        <f>IFERROR(VLOOKUP(B2780,HĐ6!$C$8:$L$2000,10,0)," ")</f>
        <v xml:space="preserve"> </v>
      </c>
      <c r="L2780" s="242" t="str">
        <f>IFERROR(VLOOKUP(B2780,HĐ7!$C$7:$L$2000,10,0)," ")</f>
        <v xml:space="preserve"> </v>
      </c>
      <c r="M2780" s="242">
        <f>IFERROR(VLOOKUP(B2780,HĐ8!$C$7:$L$2000,10,0)," ")</f>
        <v>4</v>
      </c>
      <c r="N2780" s="242" t="str">
        <f>IFERROR(VLOOKUP(B2780,HĐ9!$C$7:$L$2000,10,0)," ")</f>
        <v xml:space="preserve"> </v>
      </c>
      <c r="O2780" s="242" t="str">
        <f>IFERROR(VLOOKUP(B2780,HĐ10!$C$8:$L$2000,10,0)," ")</f>
        <v xml:space="preserve"> </v>
      </c>
      <c r="P2780" s="242" t="str">
        <f>IFERROR(VLOOKUP(B2780,HĐ11!$C$7:$L$2000,10,0)," ")</f>
        <v xml:space="preserve"> </v>
      </c>
      <c r="Q2780" s="242" t="str">
        <f>IFERROR(VLOOKUP(B2780,HĐ12!$C$7:$L$2000,10,0)," ")</f>
        <v xml:space="preserve"> </v>
      </c>
      <c r="R2780" s="242" t="str">
        <f>IFERROR(VLOOKUP(B2780,HĐ13!$C$7:$L$2000,10,0)," ")</f>
        <v xml:space="preserve"> </v>
      </c>
      <c r="S2780" s="242" t="str">
        <f>IFERROR(VLOOKUP(B2780,HĐ14!$C$7:$L$2000,10,0)," ")</f>
        <v xml:space="preserve"> </v>
      </c>
      <c r="T2780" s="242" t="str">
        <f>IFERROR(VLOOKUP(B2780,HĐ15!$C$7:$L$2000,10,0)," ")</f>
        <v xml:space="preserve"> </v>
      </c>
      <c r="U2780" s="242" t="str">
        <f>IFERROR(VLOOKUP(B2780,HĐ16!$C$7:$L$2000,10,0)," ")</f>
        <v xml:space="preserve"> </v>
      </c>
      <c r="V2780" s="242" t="str">
        <f>IFERROR(VLOOKUP(B2780,HĐ17!$C$7:$L$2000,10,0)," ")</f>
        <v xml:space="preserve"> </v>
      </c>
      <c r="W2780" s="242" t="str">
        <f>IFERROR(VLOOKUP(B2780,HĐ18!$C$7:$L$2000,10,0)," ")</f>
        <v xml:space="preserve"> </v>
      </c>
      <c r="X2780" s="242" t="str">
        <f>IFERROR(VLOOKUP(B2780,HĐ19!$C$7:$L$2000,10,0)," ")</f>
        <v xml:space="preserve"> </v>
      </c>
      <c r="Y2780" s="242" t="str">
        <f>IFERROR(VLOOKUP(B2780,HĐ20!$C$7:$L$2000,10,0)," ")</f>
        <v xml:space="preserve"> </v>
      </c>
      <c r="Z2780" s="242" t="str">
        <f>IFERROR(VLOOKUP(B2780,HĐ21!$C$7:$L$1999,10,0)," ")</f>
        <v xml:space="preserve"> </v>
      </c>
      <c r="AA2780" s="242" t="str">
        <f>IFERROR(VLOOKUP(B2780,HĐ22!$C$7:$L$1999,10,0)," ")</f>
        <v xml:space="preserve"> </v>
      </c>
      <c r="AB2780" s="235">
        <f t="shared" si="44"/>
        <v>8</v>
      </c>
      <c r="AC2780" s="235"/>
    </row>
    <row r="2781" spans="1:29" s="240" customFormat="1" ht="12.75" hidden="1">
      <c r="A2781" s="235">
        <v>2750</v>
      </c>
      <c r="B2781" s="236">
        <v>2005202011</v>
      </c>
      <c r="C2781" s="237" t="s">
        <v>795</v>
      </c>
      <c r="D2781" s="238" t="s">
        <v>3367</v>
      </c>
      <c r="E2781" s="239" t="s">
        <v>160</v>
      </c>
      <c r="F2781" s="242" t="str">
        <f>IFERROR(VLOOKUP(B2781,HĐ1!$C$8:$L$2000,10,0)," ")</f>
        <v xml:space="preserve"> </v>
      </c>
      <c r="G2781" s="242" t="str">
        <f>IFERROR(VLOOKUP(B2781,HĐ2!$C$7:$L$2000,10,0)," ")</f>
        <v xml:space="preserve"> </v>
      </c>
      <c r="H2781" s="242" t="str">
        <f>IFERROR(VLOOKUP(B2781,HĐ3!$C$8:$L$2000,10,0)," ")</f>
        <v xml:space="preserve"> </v>
      </c>
      <c r="I2781" s="242" t="str">
        <f>IFERROR(VLOOKUP(B2781,HĐ4!$C$8:$L$2000,10,0)," ")</f>
        <v xml:space="preserve"> </v>
      </c>
      <c r="J2781" s="242" t="str">
        <f>IFERROR(VLOOKUP(B2781,HĐ5!$C$8:$L$2000,10,0)," ")</f>
        <v xml:space="preserve"> </v>
      </c>
      <c r="K2781" s="242" t="str">
        <f>IFERROR(VLOOKUP(B2781,HĐ6!$C$8:$L$2000,10,0)," ")</f>
        <v xml:space="preserve"> </v>
      </c>
      <c r="L2781" s="242" t="str">
        <f>IFERROR(VLOOKUP(B2781,HĐ7!$C$7:$L$2000,10,0)," ")</f>
        <v xml:space="preserve"> </v>
      </c>
      <c r="M2781" s="242" t="str">
        <f>IFERROR(VLOOKUP(B2781,HĐ8!$C$7:$L$2000,10,0)," ")</f>
        <v xml:space="preserve"> </v>
      </c>
      <c r="N2781" s="242" t="str">
        <f>IFERROR(VLOOKUP(B2781,HĐ9!$C$7:$L$2000,10,0)," ")</f>
        <v xml:space="preserve"> </v>
      </c>
      <c r="O2781" s="242" t="str">
        <f>IFERROR(VLOOKUP(B2781,HĐ10!$C$8:$L$2000,10,0)," ")</f>
        <v xml:space="preserve"> </v>
      </c>
      <c r="P2781" s="242" t="str">
        <f>IFERROR(VLOOKUP(B2781,HĐ11!$C$7:$L$2000,10,0)," ")</f>
        <v xml:space="preserve"> </v>
      </c>
      <c r="Q2781" s="242" t="str">
        <f>IFERROR(VLOOKUP(B2781,HĐ12!$C$7:$L$2000,10,0)," ")</f>
        <v xml:space="preserve"> </v>
      </c>
      <c r="R2781" s="242" t="str">
        <f>IFERROR(VLOOKUP(B2781,HĐ13!$C$7:$L$2000,10,0)," ")</f>
        <v xml:space="preserve"> </v>
      </c>
      <c r="S2781" s="242" t="str">
        <f>IFERROR(VLOOKUP(B2781,HĐ14!$C$7:$L$2000,10,0)," ")</f>
        <v xml:space="preserve"> </v>
      </c>
      <c r="T2781" s="242" t="str">
        <f>IFERROR(VLOOKUP(B2781,HĐ15!$C$7:$L$2000,10,0)," ")</f>
        <v xml:space="preserve"> </v>
      </c>
      <c r="U2781" s="242" t="str">
        <f>IFERROR(VLOOKUP(B2781,HĐ16!$C$7:$L$2000,10,0)," ")</f>
        <v xml:space="preserve"> </v>
      </c>
      <c r="V2781" s="242" t="str">
        <f>IFERROR(VLOOKUP(B2781,HĐ17!$C$7:$L$2000,10,0)," ")</f>
        <v xml:space="preserve"> </v>
      </c>
      <c r="W2781" s="242" t="str">
        <f>IFERROR(VLOOKUP(B2781,HĐ18!$C$7:$L$2000,10,0)," ")</f>
        <v xml:space="preserve"> </v>
      </c>
      <c r="X2781" s="242" t="str">
        <f>IFERROR(VLOOKUP(B2781,HĐ19!$C$7:$L$2000,10,0)," ")</f>
        <v xml:space="preserve"> </v>
      </c>
      <c r="Y2781" s="242" t="str">
        <f>IFERROR(VLOOKUP(B2781,HĐ20!$C$7:$L$2000,10,0)," ")</f>
        <v xml:space="preserve"> </v>
      </c>
      <c r="Z2781" s="242" t="str">
        <f>IFERROR(VLOOKUP(B2781,HĐ21!$C$7:$L$1999,10,0)," ")</f>
        <v xml:space="preserve"> </v>
      </c>
      <c r="AA2781" s="242" t="str">
        <f>IFERROR(VLOOKUP(B2781,HĐ22!$C$7:$L$1999,10,0)," ")</f>
        <v xml:space="preserve"> </v>
      </c>
      <c r="AB2781" s="235">
        <f t="shared" si="44"/>
        <v>0</v>
      </c>
      <c r="AC2781" s="235"/>
    </row>
    <row r="2782" spans="1:29" s="240" customFormat="1" ht="12.75">
      <c r="A2782" s="235">
        <v>2751</v>
      </c>
      <c r="B2782" s="236">
        <v>2005202018</v>
      </c>
      <c r="C2782" s="237" t="s">
        <v>327</v>
      </c>
      <c r="D2782" s="238" t="s">
        <v>32</v>
      </c>
      <c r="E2782" s="239" t="s">
        <v>160</v>
      </c>
      <c r="F2782" s="242" t="str">
        <f>IFERROR(VLOOKUP(B2782,HĐ1!$C$8:$L$2000,10,0)," ")</f>
        <v xml:space="preserve"> </v>
      </c>
      <c r="G2782" s="242" t="str">
        <f>IFERROR(VLOOKUP(B2782,HĐ2!$C$7:$L$2000,10,0)," ")</f>
        <v xml:space="preserve"> </v>
      </c>
      <c r="H2782" s="242" t="str">
        <f>IFERROR(VLOOKUP(B2782,HĐ3!$C$8:$L$2000,10,0)," ")</f>
        <v xml:space="preserve"> </v>
      </c>
      <c r="I2782" s="242" t="str">
        <f>IFERROR(VLOOKUP(B2782,HĐ4!$C$8:$L$2000,10,0)," ")</f>
        <v xml:space="preserve"> </v>
      </c>
      <c r="J2782" s="242" t="str">
        <f>IFERROR(VLOOKUP(B2782,HĐ5!$C$8:$L$2000,10,0)," ")</f>
        <v xml:space="preserve"> </v>
      </c>
      <c r="K2782" s="242" t="str">
        <f>IFERROR(VLOOKUP(B2782,HĐ6!$C$8:$L$2000,10,0)," ")</f>
        <v xml:space="preserve"> </v>
      </c>
      <c r="L2782" s="242" t="str">
        <f>IFERROR(VLOOKUP(B2782,HĐ7!$C$7:$L$2000,10,0)," ")</f>
        <v xml:space="preserve"> </v>
      </c>
      <c r="M2782" s="242" t="str">
        <f>IFERROR(VLOOKUP(B2782,HĐ8!$C$7:$L$2000,10,0)," ")</f>
        <v xml:space="preserve"> </v>
      </c>
      <c r="N2782" s="242" t="str">
        <f>IFERROR(VLOOKUP(B2782,HĐ9!$C$7:$L$2000,10,0)," ")</f>
        <v xml:space="preserve"> </v>
      </c>
      <c r="O2782" s="242" t="str">
        <f>IFERROR(VLOOKUP(B2782,HĐ10!$C$8:$L$2000,10,0)," ")</f>
        <v xml:space="preserve"> </v>
      </c>
      <c r="P2782" s="242" t="str">
        <f>IFERROR(VLOOKUP(B2782,HĐ11!$C$7:$L$2000,10,0)," ")</f>
        <v xml:space="preserve"> </v>
      </c>
      <c r="Q2782" s="242" t="str">
        <f>IFERROR(VLOOKUP(B2782,HĐ12!$C$7:$L$2000,10,0)," ")</f>
        <v xml:space="preserve"> </v>
      </c>
      <c r="R2782" s="242" t="str">
        <f>IFERROR(VLOOKUP(B2782,HĐ13!$C$7:$L$2000,10,0)," ")</f>
        <v xml:space="preserve"> </v>
      </c>
      <c r="S2782" s="242" t="str">
        <f>IFERROR(VLOOKUP(B2782,HĐ14!$C$7:$L$2000,10,0)," ")</f>
        <v xml:space="preserve"> </v>
      </c>
      <c r="T2782" s="242" t="str">
        <f>IFERROR(VLOOKUP(B2782,HĐ15!$C$7:$L$2000,10,0)," ")</f>
        <v xml:space="preserve"> </v>
      </c>
      <c r="U2782" s="242">
        <f>IFERROR(VLOOKUP(B2782,HĐ16!$C$7:$L$2000,10,0)," ")</f>
        <v>4</v>
      </c>
      <c r="V2782" s="242" t="str">
        <f>IFERROR(VLOOKUP(B2782,HĐ17!$C$7:$L$2000,10,0)," ")</f>
        <v xml:space="preserve"> </v>
      </c>
      <c r="W2782" s="242" t="str">
        <f>IFERROR(VLOOKUP(B2782,HĐ18!$C$7:$L$2000,10,0)," ")</f>
        <v xml:space="preserve"> </v>
      </c>
      <c r="X2782" s="242" t="str">
        <f>IFERROR(VLOOKUP(B2782,HĐ19!$C$7:$L$2000,10,0)," ")</f>
        <v xml:space="preserve"> </v>
      </c>
      <c r="Y2782" s="242" t="str">
        <f>IFERROR(VLOOKUP(B2782,HĐ20!$C$7:$L$2000,10,0)," ")</f>
        <v xml:space="preserve"> </v>
      </c>
      <c r="Z2782" s="242" t="str">
        <f>IFERROR(VLOOKUP(B2782,HĐ21!$C$7:$L$1999,10,0)," ")</f>
        <v xml:space="preserve"> </v>
      </c>
      <c r="AA2782" s="242" t="str">
        <f>IFERROR(VLOOKUP(B2782,HĐ22!$C$7:$L$1999,10,0)," ")</f>
        <v xml:space="preserve"> </v>
      </c>
      <c r="AB2782" s="235">
        <f t="shared" si="44"/>
        <v>4</v>
      </c>
      <c r="AC2782" s="235"/>
    </row>
    <row r="2783" spans="1:29" s="240" customFormat="1" ht="12.75" hidden="1">
      <c r="A2783" s="235">
        <v>2752</v>
      </c>
      <c r="B2783" s="236">
        <v>2005202013</v>
      </c>
      <c r="C2783" s="237" t="s">
        <v>3962</v>
      </c>
      <c r="D2783" s="238" t="s">
        <v>2280</v>
      </c>
      <c r="E2783" s="239" t="s">
        <v>160</v>
      </c>
      <c r="F2783" s="242" t="str">
        <f>IFERROR(VLOOKUP(B2783,HĐ1!$C$8:$L$2000,10,0)," ")</f>
        <v xml:space="preserve"> </v>
      </c>
      <c r="G2783" s="242" t="str">
        <f>IFERROR(VLOOKUP(B2783,HĐ2!$C$7:$L$2000,10,0)," ")</f>
        <v xml:space="preserve"> </v>
      </c>
      <c r="H2783" s="242" t="str">
        <f>IFERROR(VLOOKUP(B2783,HĐ3!$C$8:$L$2000,10,0)," ")</f>
        <v xml:space="preserve"> </v>
      </c>
      <c r="I2783" s="242" t="str">
        <f>IFERROR(VLOOKUP(B2783,HĐ4!$C$8:$L$2000,10,0)," ")</f>
        <v xml:space="preserve"> </v>
      </c>
      <c r="J2783" s="242" t="str">
        <f>IFERROR(VLOOKUP(B2783,HĐ5!$C$8:$L$2000,10,0)," ")</f>
        <v xml:space="preserve"> </v>
      </c>
      <c r="K2783" s="242" t="str">
        <f>IFERROR(VLOOKUP(B2783,HĐ6!$C$8:$L$2000,10,0)," ")</f>
        <v xml:space="preserve"> </v>
      </c>
      <c r="L2783" s="242" t="str">
        <f>IFERROR(VLOOKUP(B2783,HĐ7!$C$7:$L$2000,10,0)," ")</f>
        <v xml:space="preserve"> </v>
      </c>
      <c r="M2783" s="242" t="str">
        <f>IFERROR(VLOOKUP(B2783,HĐ8!$C$7:$L$2000,10,0)," ")</f>
        <v xml:space="preserve"> </v>
      </c>
      <c r="N2783" s="242" t="str">
        <f>IFERROR(VLOOKUP(B2783,HĐ9!$C$7:$L$2000,10,0)," ")</f>
        <v xml:space="preserve"> </v>
      </c>
      <c r="O2783" s="242" t="str">
        <f>IFERROR(VLOOKUP(B2783,HĐ10!$C$8:$L$2000,10,0)," ")</f>
        <v xml:space="preserve"> </v>
      </c>
      <c r="P2783" s="242" t="str">
        <f>IFERROR(VLOOKUP(B2783,HĐ11!$C$7:$L$2000,10,0)," ")</f>
        <v xml:space="preserve"> </v>
      </c>
      <c r="Q2783" s="242" t="str">
        <f>IFERROR(VLOOKUP(B2783,HĐ12!$C$7:$L$2000,10,0)," ")</f>
        <v xml:space="preserve"> </v>
      </c>
      <c r="R2783" s="242" t="str">
        <f>IFERROR(VLOOKUP(B2783,HĐ13!$C$7:$L$2000,10,0)," ")</f>
        <v xml:space="preserve"> </v>
      </c>
      <c r="S2783" s="242" t="str">
        <f>IFERROR(VLOOKUP(B2783,HĐ14!$C$7:$L$2000,10,0)," ")</f>
        <v xml:space="preserve"> </v>
      </c>
      <c r="T2783" s="242" t="str">
        <f>IFERROR(VLOOKUP(B2783,HĐ15!$C$7:$L$2000,10,0)," ")</f>
        <v xml:space="preserve"> </v>
      </c>
      <c r="U2783" s="242" t="str">
        <f>IFERROR(VLOOKUP(B2783,HĐ16!$C$7:$L$2000,10,0)," ")</f>
        <v xml:space="preserve"> </v>
      </c>
      <c r="V2783" s="242" t="str">
        <f>IFERROR(VLOOKUP(B2783,HĐ17!$C$7:$L$2000,10,0)," ")</f>
        <v xml:space="preserve"> </v>
      </c>
      <c r="W2783" s="242" t="str">
        <f>IFERROR(VLOOKUP(B2783,HĐ18!$C$7:$L$2000,10,0)," ")</f>
        <v xml:space="preserve"> </v>
      </c>
      <c r="X2783" s="242" t="str">
        <f>IFERROR(VLOOKUP(B2783,HĐ19!$C$7:$L$2000,10,0)," ")</f>
        <v xml:space="preserve"> </v>
      </c>
      <c r="Y2783" s="242" t="str">
        <f>IFERROR(VLOOKUP(B2783,HĐ20!$C$7:$L$2000,10,0)," ")</f>
        <v xml:space="preserve"> </v>
      </c>
      <c r="Z2783" s="242" t="str">
        <f>IFERROR(VLOOKUP(B2783,HĐ21!$C$7:$L$1999,10,0)," ")</f>
        <v xml:space="preserve"> </v>
      </c>
      <c r="AA2783" s="242" t="str">
        <f>IFERROR(VLOOKUP(B2783,HĐ22!$C$7:$L$1999,10,0)," ")</f>
        <v xml:space="preserve"> </v>
      </c>
      <c r="AB2783" s="235">
        <f t="shared" si="44"/>
        <v>0</v>
      </c>
      <c r="AC2783" s="235"/>
    </row>
    <row r="2784" spans="1:29" s="240" customFormat="1" ht="12.75" hidden="1">
      <c r="A2784" s="235">
        <v>2753</v>
      </c>
      <c r="B2784" s="236">
        <v>2005202025</v>
      </c>
      <c r="C2784" s="237" t="s">
        <v>241</v>
      </c>
      <c r="D2784" s="238" t="s">
        <v>1743</v>
      </c>
      <c r="E2784" s="239" t="s">
        <v>160</v>
      </c>
      <c r="F2784" s="242" t="str">
        <f>IFERROR(VLOOKUP(B2784,HĐ1!$C$8:$L$2000,10,0)," ")</f>
        <v xml:space="preserve"> </v>
      </c>
      <c r="G2784" s="242" t="str">
        <f>IFERROR(VLOOKUP(B2784,HĐ2!$C$7:$L$2000,10,0)," ")</f>
        <v xml:space="preserve"> </v>
      </c>
      <c r="H2784" s="242" t="str">
        <f>IFERROR(VLOOKUP(B2784,HĐ3!$C$8:$L$2000,10,0)," ")</f>
        <v xml:space="preserve"> </v>
      </c>
      <c r="I2784" s="242" t="str">
        <f>IFERROR(VLOOKUP(B2784,HĐ4!$C$8:$L$2000,10,0)," ")</f>
        <v xml:space="preserve"> </v>
      </c>
      <c r="J2784" s="242" t="str">
        <f>IFERROR(VLOOKUP(B2784,HĐ5!$C$8:$L$2000,10,0)," ")</f>
        <v xml:space="preserve"> </v>
      </c>
      <c r="K2784" s="242" t="str">
        <f>IFERROR(VLOOKUP(B2784,HĐ6!$C$8:$L$2000,10,0)," ")</f>
        <v xml:space="preserve"> </v>
      </c>
      <c r="L2784" s="242" t="str">
        <f>IFERROR(VLOOKUP(B2784,HĐ7!$C$7:$L$2000,10,0)," ")</f>
        <v xml:space="preserve"> </v>
      </c>
      <c r="M2784" s="242" t="str">
        <f>IFERROR(VLOOKUP(B2784,HĐ8!$C$7:$L$2000,10,0)," ")</f>
        <v xml:space="preserve"> </v>
      </c>
      <c r="N2784" s="242" t="str">
        <f>IFERROR(VLOOKUP(B2784,HĐ9!$C$7:$L$2000,10,0)," ")</f>
        <v xml:space="preserve"> </v>
      </c>
      <c r="O2784" s="242" t="str">
        <f>IFERROR(VLOOKUP(B2784,HĐ10!$C$8:$L$2000,10,0)," ")</f>
        <v xml:space="preserve"> </v>
      </c>
      <c r="P2784" s="242" t="str">
        <f>IFERROR(VLOOKUP(B2784,HĐ11!$C$7:$L$2000,10,0)," ")</f>
        <v xml:space="preserve"> </v>
      </c>
      <c r="Q2784" s="242" t="str">
        <f>IFERROR(VLOOKUP(B2784,HĐ12!$C$7:$L$2000,10,0)," ")</f>
        <v xml:space="preserve"> </v>
      </c>
      <c r="R2784" s="242" t="str">
        <f>IFERROR(VLOOKUP(B2784,HĐ13!$C$7:$L$2000,10,0)," ")</f>
        <v xml:space="preserve"> </v>
      </c>
      <c r="S2784" s="242" t="str">
        <f>IFERROR(VLOOKUP(B2784,HĐ14!$C$7:$L$2000,10,0)," ")</f>
        <v xml:space="preserve"> </v>
      </c>
      <c r="T2784" s="242" t="str">
        <f>IFERROR(VLOOKUP(B2784,HĐ15!$C$7:$L$2000,10,0)," ")</f>
        <v xml:space="preserve"> </v>
      </c>
      <c r="U2784" s="242" t="str">
        <f>IFERROR(VLOOKUP(B2784,HĐ16!$C$7:$L$2000,10,0)," ")</f>
        <v xml:space="preserve"> </v>
      </c>
      <c r="V2784" s="242" t="str">
        <f>IFERROR(VLOOKUP(B2784,HĐ17!$C$7:$L$2000,10,0)," ")</f>
        <v xml:space="preserve"> </v>
      </c>
      <c r="W2784" s="242" t="str">
        <f>IFERROR(VLOOKUP(B2784,HĐ18!$C$7:$L$2000,10,0)," ")</f>
        <v xml:space="preserve"> </v>
      </c>
      <c r="X2784" s="242" t="str">
        <f>IFERROR(VLOOKUP(B2784,HĐ19!$C$7:$L$2000,10,0)," ")</f>
        <v xml:space="preserve"> </v>
      </c>
      <c r="Y2784" s="242" t="str">
        <f>IFERROR(VLOOKUP(B2784,HĐ20!$C$7:$L$2000,10,0)," ")</f>
        <v xml:space="preserve"> </v>
      </c>
      <c r="Z2784" s="242" t="str">
        <f>IFERROR(VLOOKUP(B2784,HĐ21!$C$7:$L$1999,10,0)," ")</f>
        <v xml:space="preserve"> </v>
      </c>
      <c r="AA2784" s="242" t="str">
        <f>IFERROR(VLOOKUP(B2784,HĐ22!$C$7:$L$1999,10,0)," ")</f>
        <v xml:space="preserve"> </v>
      </c>
      <c r="AB2784" s="235">
        <f t="shared" si="44"/>
        <v>0</v>
      </c>
      <c r="AC2784" s="235"/>
    </row>
    <row r="2785" spans="1:29" s="240" customFormat="1" ht="12.75">
      <c r="A2785" s="235">
        <v>2754</v>
      </c>
      <c r="B2785" s="236">
        <v>2005200622</v>
      </c>
      <c r="C2785" s="237" t="s">
        <v>3963</v>
      </c>
      <c r="D2785" s="238" t="s">
        <v>374</v>
      </c>
      <c r="E2785" s="239" t="s">
        <v>160</v>
      </c>
      <c r="F2785" s="242" t="str">
        <f>IFERROR(VLOOKUP(B2785,HĐ1!$C$8:$L$2000,10,0)," ")</f>
        <v xml:space="preserve"> </v>
      </c>
      <c r="G2785" s="242" t="str">
        <f>IFERROR(VLOOKUP(B2785,HĐ2!$C$7:$L$2000,10,0)," ")</f>
        <v xml:space="preserve"> </v>
      </c>
      <c r="H2785" s="242" t="str">
        <f>IFERROR(VLOOKUP(B2785,HĐ3!$C$8:$L$2000,10,0)," ")</f>
        <v xml:space="preserve"> </v>
      </c>
      <c r="I2785" s="242" t="str">
        <f>IFERROR(VLOOKUP(B2785,HĐ4!$C$8:$L$2000,10,0)," ")</f>
        <v xml:space="preserve"> </v>
      </c>
      <c r="J2785" s="242">
        <f>IFERROR(VLOOKUP(B2785,HĐ5!$C$8:$L$2000,10,0)," ")</f>
        <v>4</v>
      </c>
      <c r="K2785" s="242" t="str">
        <f>IFERROR(VLOOKUP(B2785,HĐ6!$C$8:$L$2000,10,0)," ")</f>
        <v xml:space="preserve"> </v>
      </c>
      <c r="L2785" s="242" t="str">
        <f>IFERROR(VLOOKUP(B2785,HĐ7!$C$7:$L$2000,10,0)," ")</f>
        <v xml:space="preserve"> </v>
      </c>
      <c r="M2785" s="242" t="str">
        <f>IFERROR(VLOOKUP(B2785,HĐ8!$C$7:$L$2000,10,0)," ")</f>
        <v xml:space="preserve"> </v>
      </c>
      <c r="N2785" s="242" t="str">
        <f>IFERROR(VLOOKUP(B2785,HĐ9!$C$7:$L$2000,10,0)," ")</f>
        <v xml:space="preserve"> </v>
      </c>
      <c r="O2785" s="242" t="str">
        <f>IFERROR(VLOOKUP(B2785,HĐ10!$C$8:$L$2000,10,0)," ")</f>
        <v xml:space="preserve"> </v>
      </c>
      <c r="P2785" s="242" t="str">
        <f>IFERROR(VLOOKUP(B2785,HĐ11!$C$7:$L$2000,10,0)," ")</f>
        <v xml:space="preserve"> </v>
      </c>
      <c r="Q2785" s="242" t="str">
        <f>IFERROR(VLOOKUP(B2785,HĐ12!$C$7:$L$2000,10,0)," ")</f>
        <v xml:space="preserve"> </v>
      </c>
      <c r="R2785" s="242" t="str">
        <f>IFERROR(VLOOKUP(B2785,HĐ13!$C$7:$L$2000,10,0)," ")</f>
        <v xml:space="preserve"> </v>
      </c>
      <c r="S2785" s="242" t="str">
        <f>IFERROR(VLOOKUP(B2785,HĐ14!$C$7:$L$2000,10,0)," ")</f>
        <v xml:space="preserve"> </v>
      </c>
      <c r="T2785" s="242" t="str">
        <f>IFERROR(VLOOKUP(B2785,HĐ15!$C$7:$L$2000,10,0)," ")</f>
        <v xml:space="preserve"> </v>
      </c>
      <c r="U2785" s="242" t="str">
        <f>IFERROR(VLOOKUP(B2785,HĐ16!$C$7:$L$2000,10,0)," ")</f>
        <v xml:space="preserve"> </v>
      </c>
      <c r="V2785" s="242" t="str">
        <f>IFERROR(VLOOKUP(B2785,HĐ17!$C$7:$L$2000,10,0)," ")</f>
        <v xml:space="preserve"> </v>
      </c>
      <c r="W2785" s="242" t="str">
        <f>IFERROR(VLOOKUP(B2785,HĐ18!$C$7:$L$2000,10,0)," ")</f>
        <v xml:space="preserve"> </v>
      </c>
      <c r="X2785" s="242" t="str">
        <f>IFERROR(VLOOKUP(B2785,HĐ19!$C$7:$L$2000,10,0)," ")</f>
        <v xml:space="preserve"> </v>
      </c>
      <c r="Y2785" s="242" t="str">
        <f>IFERROR(VLOOKUP(B2785,HĐ20!$C$7:$L$2000,10,0)," ")</f>
        <v xml:space="preserve"> </v>
      </c>
      <c r="Z2785" s="242" t="str">
        <f>IFERROR(VLOOKUP(B2785,HĐ21!$C$7:$L$1999,10,0)," ")</f>
        <v xml:space="preserve"> </v>
      </c>
      <c r="AA2785" s="242" t="str">
        <f>IFERROR(VLOOKUP(B2785,HĐ22!$C$7:$L$1999,10,0)," ")</f>
        <v xml:space="preserve"> </v>
      </c>
      <c r="AB2785" s="235">
        <f t="shared" si="44"/>
        <v>4</v>
      </c>
      <c r="AC2785" s="235"/>
    </row>
    <row r="2786" spans="1:29" s="240" customFormat="1" ht="12.75">
      <c r="A2786" s="235">
        <v>2755</v>
      </c>
      <c r="B2786" s="236">
        <v>2005200818</v>
      </c>
      <c r="C2786" s="237" t="s">
        <v>1715</v>
      </c>
      <c r="D2786" s="238" t="s">
        <v>374</v>
      </c>
      <c r="E2786" s="239" t="s">
        <v>160</v>
      </c>
      <c r="F2786" s="242" t="str">
        <f>IFERROR(VLOOKUP(B2786,HĐ1!$C$8:$L$2000,10,0)," ")</f>
        <v xml:space="preserve"> </v>
      </c>
      <c r="G2786" s="242" t="str">
        <f>IFERROR(VLOOKUP(B2786,HĐ2!$C$7:$L$2000,10,0)," ")</f>
        <v xml:space="preserve"> </v>
      </c>
      <c r="H2786" s="242" t="str">
        <f>IFERROR(VLOOKUP(B2786,HĐ3!$C$8:$L$2000,10,0)," ")</f>
        <v xml:space="preserve"> </v>
      </c>
      <c r="I2786" s="242" t="str">
        <f>IFERROR(VLOOKUP(B2786,HĐ4!$C$8:$L$2000,10,0)," ")</f>
        <v xml:space="preserve"> </v>
      </c>
      <c r="J2786" s="242" t="str">
        <f>IFERROR(VLOOKUP(B2786,HĐ5!$C$8:$L$2000,10,0)," ")</f>
        <v xml:space="preserve"> </v>
      </c>
      <c r="K2786" s="242" t="str">
        <f>IFERROR(VLOOKUP(B2786,HĐ6!$C$8:$L$2000,10,0)," ")</f>
        <v xml:space="preserve"> </v>
      </c>
      <c r="L2786" s="242" t="str">
        <f>IFERROR(VLOOKUP(B2786,HĐ7!$C$7:$L$2000,10,0)," ")</f>
        <v xml:space="preserve"> </v>
      </c>
      <c r="M2786" s="242" t="str">
        <f>IFERROR(VLOOKUP(B2786,HĐ8!$C$7:$L$2000,10,0)," ")</f>
        <v xml:space="preserve"> </v>
      </c>
      <c r="N2786" s="242" t="str">
        <f>IFERROR(VLOOKUP(B2786,HĐ9!$C$7:$L$2000,10,0)," ")</f>
        <v xml:space="preserve"> </v>
      </c>
      <c r="O2786" s="242" t="str">
        <f>IFERROR(VLOOKUP(B2786,HĐ10!$C$8:$L$2000,10,0)," ")</f>
        <v xml:space="preserve"> </v>
      </c>
      <c r="P2786" s="242" t="str">
        <f>IFERROR(VLOOKUP(B2786,HĐ11!$C$7:$L$2000,10,0)," ")</f>
        <v xml:space="preserve"> </v>
      </c>
      <c r="Q2786" s="242" t="str">
        <f>IFERROR(VLOOKUP(B2786,HĐ12!$C$7:$L$2000,10,0)," ")</f>
        <v xml:space="preserve"> </v>
      </c>
      <c r="R2786" s="242" t="str">
        <f>IFERROR(VLOOKUP(B2786,HĐ13!$C$7:$L$2000,10,0)," ")</f>
        <v xml:space="preserve"> </v>
      </c>
      <c r="S2786" s="242" t="str">
        <f>IFERROR(VLOOKUP(B2786,HĐ14!$C$7:$L$2000,10,0)," ")</f>
        <v xml:space="preserve"> </v>
      </c>
      <c r="T2786" s="242" t="str">
        <f>IFERROR(VLOOKUP(B2786,HĐ15!$C$7:$L$2000,10,0)," ")</f>
        <v xml:space="preserve"> </v>
      </c>
      <c r="U2786" s="242">
        <f>IFERROR(VLOOKUP(B2786,HĐ16!$C$7:$L$2000,10,0)," ")</f>
        <v>12</v>
      </c>
      <c r="V2786" s="242" t="str">
        <f>IFERROR(VLOOKUP(B2786,HĐ17!$C$7:$L$2000,10,0)," ")</f>
        <v xml:space="preserve"> </v>
      </c>
      <c r="W2786" s="242" t="str">
        <f>IFERROR(VLOOKUP(B2786,HĐ18!$C$7:$L$2000,10,0)," ")</f>
        <v xml:space="preserve"> </v>
      </c>
      <c r="X2786" s="242" t="str">
        <f>IFERROR(VLOOKUP(B2786,HĐ19!$C$7:$L$2000,10,0)," ")</f>
        <v xml:space="preserve"> </v>
      </c>
      <c r="Y2786" s="242" t="str">
        <f>IFERROR(VLOOKUP(B2786,HĐ20!$C$7:$L$2000,10,0)," ")</f>
        <v xml:space="preserve"> </v>
      </c>
      <c r="Z2786" s="242" t="str">
        <f>IFERROR(VLOOKUP(B2786,HĐ21!$C$7:$L$1999,10,0)," ")</f>
        <v xml:space="preserve"> </v>
      </c>
      <c r="AA2786" s="242" t="str">
        <f>IFERROR(VLOOKUP(B2786,HĐ22!$C$7:$L$1999,10,0)," ")</f>
        <v xml:space="preserve"> </v>
      </c>
      <c r="AB2786" s="235">
        <f t="shared" si="44"/>
        <v>12</v>
      </c>
      <c r="AC2786" s="235"/>
    </row>
    <row r="2787" spans="1:29" s="240" customFormat="1" ht="12.75" hidden="1">
      <c r="A2787" s="235">
        <v>2756</v>
      </c>
      <c r="B2787" s="236">
        <v>2005200422</v>
      </c>
      <c r="C2787" s="237" t="s">
        <v>2323</v>
      </c>
      <c r="D2787" s="238" t="s">
        <v>157</v>
      </c>
      <c r="E2787" s="239" t="s">
        <v>160</v>
      </c>
      <c r="F2787" s="242" t="str">
        <f>IFERROR(VLOOKUP(B2787,HĐ1!$C$8:$L$2000,10,0)," ")</f>
        <v xml:space="preserve"> </v>
      </c>
      <c r="G2787" s="242" t="str">
        <f>IFERROR(VLOOKUP(B2787,HĐ2!$C$7:$L$2000,10,0)," ")</f>
        <v xml:space="preserve"> </v>
      </c>
      <c r="H2787" s="242" t="str">
        <f>IFERROR(VLOOKUP(B2787,HĐ3!$C$8:$L$2000,10,0)," ")</f>
        <v xml:space="preserve"> </v>
      </c>
      <c r="I2787" s="242" t="str">
        <f>IFERROR(VLOOKUP(B2787,HĐ4!$C$8:$L$2000,10,0)," ")</f>
        <v xml:space="preserve"> </v>
      </c>
      <c r="J2787" s="242" t="str">
        <f>IFERROR(VLOOKUP(B2787,HĐ5!$C$8:$L$2000,10,0)," ")</f>
        <v xml:space="preserve"> </v>
      </c>
      <c r="K2787" s="242" t="str">
        <f>IFERROR(VLOOKUP(B2787,HĐ6!$C$8:$L$2000,10,0)," ")</f>
        <v xml:space="preserve"> </v>
      </c>
      <c r="L2787" s="242" t="str">
        <f>IFERROR(VLOOKUP(B2787,HĐ7!$C$7:$L$2000,10,0)," ")</f>
        <v xml:space="preserve"> </v>
      </c>
      <c r="M2787" s="242" t="str">
        <f>IFERROR(VLOOKUP(B2787,HĐ8!$C$7:$L$2000,10,0)," ")</f>
        <v xml:space="preserve"> </v>
      </c>
      <c r="N2787" s="242" t="str">
        <f>IFERROR(VLOOKUP(B2787,HĐ9!$C$7:$L$2000,10,0)," ")</f>
        <v xml:space="preserve"> </v>
      </c>
      <c r="O2787" s="242" t="str">
        <f>IFERROR(VLOOKUP(B2787,HĐ10!$C$8:$L$2000,10,0)," ")</f>
        <v xml:space="preserve"> </v>
      </c>
      <c r="P2787" s="242" t="str">
        <f>IFERROR(VLOOKUP(B2787,HĐ11!$C$7:$L$2000,10,0)," ")</f>
        <v xml:space="preserve"> </v>
      </c>
      <c r="Q2787" s="242" t="str">
        <f>IFERROR(VLOOKUP(B2787,HĐ12!$C$7:$L$2000,10,0)," ")</f>
        <v xml:space="preserve"> </v>
      </c>
      <c r="R2787" s="242" t="str">
        <f>IFERROR(VLOOKUP(B2787,HĐ13!$C$7:$L$2000,10,0)," ")</f>
        <v xml:space="preserve"> </v>
      </c>
      <c r="S2787" s="242" t="str">
        <f>IFERROR(VLOOKUP(B2787,HĐ14!$C$7:$L$2000,10,0)," ")</f>
        <v xml:space="preserve"> </v>
      </c>
      <c r="T2787" s="242" t="str">
        <f>IFERROR(VLOOKUP(B2787,HĐ15!$C$7:$L$2000,10,0)," ")</f>
        <v xml:space="preserve"> </v>
      </c>
      <c r="U2787" s="242" t="str">
        <f>IFERROR(VLOOKUP(B2787,HĐ16!$C$7:$L$2000,10,0)," ")</f>
        <v xml:space="preserve"> </v>
      </c>
      <c r="V2787" s="242" t="str">
        <f>IFERROR(VLOOKUP(B2787,HĐ17!$C$7:$L$2000,10,0)," ")</f>
        <v xml:space="preserve"> </v>
      </c>
      <c r="W2787" s="242" t="str">
        <f>IFERROR(VLOOKUP(B2787,HĐ18!$C$7:$L$2000,10,0)," ")</f>
        <v xml:space="preserve"> </v>
      </c>
      <c r="X2787" s="242" t="str">
        <f>IFERROR(VLOOKUP(B2787,HĐ19!$C$7:$L$2000,10,0)," ")</f>
        <v xml:space="preserve"> </v>
      </c>
      <c r="Y2787" s="242" t="str">
        <f>IFERROR(VLOOKUP(B2787,HĐ20!$C$7:$L$2000,10,0)," ")</f>
        <v xml:space="preserve"> </v>
      </c>
      <c r="Z2787" s="242" t="str">
        <f>IFERROR(VLOOKUP(B2787,HĐ21!$C$7:$L$1999,10,0)," ")</f>
        <v xml:space="preserve"> </v>
      </c>
      <c r="AA2787" s="242" t="str">
        <f>IFERROR(VLOOKUP(B2787,HĐ22!$C$7:$L$1999,10,0)," ")</f>
        <v xml:space="preserve"> </v>
      </c>
      <c r="AB2787" s="235">
        <f t="shared" si="44"/>
        <v>0</v>
      </c>
      <c r="AC2787" s="235"/>
    </row>
    <row r="2788" spans="1:29" s="240" customFormat="1" ht="12.75" hidden="1">
      <c r="A2788" s="235">
        <v>2757</v>
      </c>
      <c r="B2788" s="236">
        <v>2005202037</v>
      </c>
      <c r="C2788" s="237" t="s">
        <v>3964</v>
      </c>
      <c r="D2788" s="238" t="s">
        <v>415</v>
      </c>
      <c r="E2788" s="239" t="s">
        <v>160</v>
      </c>
      <c r="F2788" s="242" t="str">
        <f>IFERROR(VLOOKUP(B2788,HĐ1!$C$8:$L$2000,10,0)," ")</f>
        <v xml:space="preserve"> </v>
      </c>
      <c r="G2788" s="242" t="str">
        <f>IFERROR(VLOOKUP(B2788,HĐ2!$C$7:$L$2000,10,0)," ")</f>
        <v xml:space="preserve"> </v>
      </c>
      <c r="H2788" s="242" t="str">
        <f>IFERROR(VLOOKUP(B2788,HĐ3!$C$8:$L$2000,10,0)," ")</f>
        <v xml:space="preserve"> </v>
      </c>
      <c r="I2788" s="242" t="str">
        <f>IFERROR(VLOOKUP(B2788,HĐ4!$C$8:$L$2000,10,0)," ")</f>
        <v xml:space="preserve"> </v>
      </c>
      <c r="J2788" s="242" t="str">
        <f>IFERROR(VLOOKUP(B2788,HĐ5!$C$8:$L$2000,10,0)," ")</f>
        <v xml:space="preserve"> </v>
      </c>
      <c r="K2788" s="242" t="str">
        <f>IFERROR(VLOOKUP(B2788,HĐ6!$C$8:$L$2000,10,0)," ")</f>
        <v xml:space="preserve"> </v>
      </c>
      <c r="L2788" s="242" t="str">
        <f>IFERROR(VLOOKUP(B2788,HĐ7!$C$7:$L$2000,10,0)," ")</f>
        <v xml:space="preserve"> </v>
      </c>
      <c r="M2788" s="242" t="str">
        <f>IFERROR(VLOOKUP(B2788,HĐ8!$C$7:$L$2000,10,0)," ")</f>
        <v xml:space="preserve"> </v>
      </c>
      <c r="N2788" s="242" t="str">
        <f>IFERROR(VLOOKUP(B2788,HĐ9!$C$7:$L$2000,10,0)," ")</f>
        <v xml:space="preserve"> </v>
      </c>
      <c r="O2788" s="242" t="str">
        <f>IFERROR(VLOOKUP(B2788,HĐ10!$C$8:$L$2000,10,0)," ")</f>
        <v xml:space="preserve"> </v>
      </c>
      <c r="P2788" s="242" t="str">
        <f>IFERROR(VLOOKUP(B2788,HĐ11!$C$7:$L$2000,10,0)," ")</f>
        <v xml:space="preserve"> </v>
      </c>
      <c r="Q2788" s="242" t="str">
        <f>IFERROR(VLOOKUP(B2788,HĐ12!$C$7:$L$2000,10,0)," ")</f>
        <v xml:space="preserve"> </v>
      </c>
      <c r="R2788" s="242" t="str">
        <f>IFERROR(VLOOKUP(B2788,HĐ13!$C$7:$L$2000,10,0)," ")</f>
        <v xml:space="preserve"> </v>
      </c>
      <c r="S2788" s="242" t="str">
        <f>IFERROR(VLOOKUP(B2788,HĐ14!$C$7:$L$2000,10,0)," ")</f>
        <v xml:space="preserve"> </v>
      </c>
      <c r="T2788" s="242" t="str">
        <f>IFERROR(VLOOKUP(B2788,HĐ15!$C$7:$L$2000,10,0)," ")</f>
        <v xml:space="preserve"> </v>
      </c>
      <c r="U2788" s="242" t="str">
        <f>IFERROR(VLOOKUP(B2788,HĐ16!$C$7:$L$2000,10,0)," ")</f>
        <v xml:space="preserve"> </v>
      </c>
      <c r="V2788" s="242" t="str">
        <f>IFERROR(VLOOKUP(B2788,HĐ17!$C$7:$L$2000,10,0)," ")</f>
        <v xml:space="preserve"> </v>
      </c>
      <c r="W2788" s="242" t="str">
        <f>IFERROR(VLOOKUP(B2788,HĐ18!$C$7:$L$2000,10,0)," ")</f>
        <v xml:space="preserve"> </v>
      </c>
      <c r="X2788" s="242" t="str">
        <f>IFERROR(VLOOKUP(B2788,HĐ19!$C$7:$L$2000,10,0)," ")</f>
        <v xml:space="preserve"> </v>
      </c>
      <c r="Y2788" s="242" t="str">
        <f>IFERROR(VLOOKUP(B2788,HĐ20!$C$7:$L$2000,10,0)," ")</f>
        <v xml:space="preserve"> </v>
      </c>
      <c r="Z2788" s="242" t="str">
        <f>IFERROR(VLOOKUP(B2788,HĐ21!$C$7:$L$1999,10,0)," ")</f>
        <v xml:space="preserve"> </v>
      </c>
      <c r="AA2788" s="242" t="str">
        <f>IFERROR(VLOOKUP(B2788,HĐ22!$C$7:$L$1999,10,0)," ")</f>
        <v xml:space="preserve"> </v>
      </c>
      <c r="AB2788" s="235">
        <f t="shared" si="44"/>
        <v>0</v>
      </c>
      <c r="AC2788" s="235"/>
    </row>
    <row r="2789" spans="1:29" s="240" customFormat="1" ht="12.75">
      <c r="A2789" s="235">
        <v>2758</v>
      </c>
      <c r="B2789" s="236">
        <v>2005201197</v>
      </c>
      <c r="C2789" s="237" t="s">
        <v>315</v>
      </c>
      <c r="D2789" s="238" t="s">
        <v>328</v>
      </c>
      <c r="E2789" s="239" t="s">
        <v>160</v>
      </c>
      <c r="F2789" s="242" t="str">
        <f>IFERROR(VLOOKUP(B2789,HĐ1!$C$8:$L$2000,10,0)," ")</f>
        <v xml:space="preserve"> </v>
      </c>
      <c r="G2789" s="242" t="str">
        <f>IFERROR(VLOOKUP(B2789,HĐ2!$C$7:$L$2000,10,0)," ")</f>
        <v xml:space="preserve"> </v>
      </c>
      <c r="H2789" s="242" t="str">
        <f>IFERROR(VLOOKUP(B2789,HĐ3!$C$8:$L$2000,10,0)," ")</f>
        <v xml:space="preserve"> </v>
      </c>
      <c r="I2789" s="242" t="str">
        <f>IFERROR(VLOOKUP(B2789,HĐ4!$C$8:$L$2000,10,0)," ")</f>
        <v xml:space="preserve"> </v>
      </c>
      <c r="J2789" s="242" t="str">
        <f>IFERROR(VLOOKUP(B2789,HĐ5!$C$8:$L$2000,10,0)," ")</f>
        <v xml:space="preserve"> </v>
      </c>
      <c r="K2789" s="242" t="str">
        <f>IFERROR(VLOOKUP(B2789,HĐ6!$C$8:$L$2000,10,0)," ")</f>
        <v xml:space="preserve"> </v>
      </c>
      <c r="L2789" s="242" t="str">
        <f>IFERROR(VLOOKUP(B2789,HĐ7!$C$7:$L$2000,10,0)," ")</f>
        <v xml:space="preserve"> </v>
      </c>
      <c r="M2789" s="242" t="str">
        <f>IFERROR(VLOOKUP(B2789,HĐ8!$C$7:$L$2000,10,0)," ")</f>
        <v xml:space="preserve"> </v>
      </c>
      <c r="N2789" s="242" t="str">
        <f>IFERROR(VLOOKUP(B2789,HĐ9!$C$7:$L$2000,10,0)," ")</f>
        <v xml:space="preserve"> </v>
      </c>
      <c r="O2789" s="242" t="str">
        <f>IFERROR(VLOOKUP(B2789,HĐ10!$C$8:$L$2000,10,0)," ")</f>
        <v xml:space="preserve"> </v>
      </c>
      <c r="P2789" s="242" t="str">
        <f>IFERROR(VLOOKUP(B2789,HĐ11!$C$7:$L$2000,10,0)," ")</f>
        <v xml:space="preserve"> </v>
      </c>
      <c r="Q2789" s="242" t="str">
        <f>IFERROR(VLOOKUP(B2789,HĐ12!$C$7:$L$2000,10,0)," ")</f>
        <v xml:space="preserve"> </v>
      </c>
      <c r="R2789" s="242" t="str">
        <f>IFERROR(VLOOKUP(B2789,HĐ13!$C$7:$L$2000,10,0)," ")</f>
        <v xml:space="preserve"> </v>
      </c>
      <c r="S2789" s="242" t="str">
        <f>IFERROR(VLOOKUP(B2789,HĐ14!$C$7:$L$2000,10,0)," ")</f>
        <v xml:space="preserve"> </v>
      </c>
      <c r="T2789" s="242" t="str">
        <f>IFERROR(VLOOKUP(B2789,HĐ15!$C$7:$L$2000,10,0)," ")</f>
        <v xml:space="preserve"> </v>
      </c>
      <c r="U2789" s="242">
        <f>IFERROR(VLOOKUP(B2789,HĐ16!$C$7:$L$2000,10,0)," ")</f>
        <v>4</v>
      </c>
      <c r="V2789" s="242" t="str">
        <f>IFERROR(VLOOKUP(B2789,HĐ17!$C$7:$L$2000,10,0)," ")</f>
        <v xml:space="preserve"> </v>
      </c>
      <c r="W2789" s="242" t="str">
        <f>IFERROR(VLOOKUP(B2789,HĐ18!$C$7:$L$2000,10,0)," ")</f>
        <v xml:space="preserve"> </v>
      </c>
      <c r="X2789" s="242" t="str">
        <f>IFERROR(VLOOKUP(B2789,HĐ19!$C$7:$L$2000,10,0)," ")</f>
        <v xml:space="preserve"> </v>
      </c>
      <c r="Y2789" s="242" t="str">
        <f>IFERROR(VLOOKUP(B2789,HĐ20!$C$7:$L$2000,10,0)," ")</f>
        <v xml:space="preserve"> </v>
      </c>
      <c r="Z2789" s="242" t="str">
        <f>IFERROR(VLOOKUP(B2789,HĐ21!$C$7:$L$1999,10,0)," ")</f>
        <v xml:space="preserve"> </v>
      </c>
      <c r="AA2789" s="242" t="str">
        <f>IFERROR(VLOOKUP(B2789,HĐ22!$C$7:$L$1999,10,0)," ")</f>
        <v xml:space="preserve"> </v>
      </c>
      <c r="AB2789" s="235">
        <f t="shared" si="44"/>
        <v>4</v>
      </c>
      <c r="AC2789" s="235"/>
    </row>
    <row r="2790" spans="1:29" s="240" customFormat="1" ht="12.75" hidden="1">
      <c r="A2790" s="235">
        <v>2759</v>
      </c>
      <c r="B2790" s="236">
        <v>2005201165</v>
      </c>
      <c r="C2790" s="237" t="s">
        <v>3965</v>
      </c>
      <c r="D2790" s="238" t="s">
        <v>3097</v>
      </c>
      <c r="E2790" s="239" t="s">
        <v>160</v>
      </c>
      <c r="F2790" s="242" t="str">
        <f>IFERROR(VLOOKUP(B2790,HĐ1!$C$8:$L$2000,10,0)," ")</f>
        <v xml:space="preserve"> </v>
      </c>
      <c r="G2790" s="242" t="str">
        <f>IFERROR(VLOOKUP(B2790,HĐ2!$C$7:$L$2000,10,0)," ")</f>
        <v xml:space="preserve"> </v>
      </c>
      <c r="H2790" s="242" t="str">
        <f>IFERROR(VLOOKUP(B2790,HĐ3!$C$8:$L$2000,10,0)," ")</f>
        <v xml:space="preserve"> </v>
      </c>
      <c r="I2790" s="242" t="str">
        <f>IFERROR(VLOOKUP(B2790,HĐ4!$C$8:$L$2000,10,0)," ")</f>
        <v xml:space="preserve"> </v>
      </c>
      <c r="J2790" s="242" t="str">
        <f>IFERROR(VLOOKUP(B2790,HĐ5!$C$8:$L$2000,10,0)," ")</f>
        <v xml:space="preserve"> </v>
      </c>
      <c r="K2790" s="242" t="str">
        <f>IFERROR(VLOOKUP(B2790,HĐ6!$C$8:$L$2000,10,0)," ")</f>
        <v xml:space="preserve"> </v>
      </c>
      <c r="L2790" s="242" t="str">
        <f>IFERROR(VLOOKUP(B2790,HĐ7!$C$7:$L$2000,10,0)," ")</f>
        <v xml:space="preserve"> </v>
      </c>
      <c r="M2790" s="242" t="str">
        <f>IFERROR(VLOOKUP(B2790,HĐ8!$C$7:$L$2000,10,0)," ")</f>
        <v xml:space="preserve"> </v>
      </c>
      <c r="N2790" s="242" t="str">
        <f>IFERROR(VLOOKUP(B2790,HĐ9!$C$7:$L$2000,10,0)," ")</f>
        <v xml:space="preserve"> </v>
      </c>
      <c r="O2790" s="242" t="str">
        <f>IFERROR(VLOOKUP(B2790,HĐ10!$C$8:$L$2000,10,0)," ")</f>
        <v xml:space="preserve"> </v>
      </c>
      <c r="P2790" s="242" t="str">
        <f>IFERROR(VLOOKUP(B2790,HĐ11!$C$7:$L$2000,10,0)," ")</f>
        <v xml:space="preserve"> </v>
      </c>
      <c r="Q2790" s="242" t="str">
        <f>IFERROR(VLOOKUP(B2790,HĐ12!$C$7:$L$2000,10,0)," ")</f>
        <v xml:space="preserve"> </v>
      </c>
      <c r="R2790" s="242" t="str">
        <f>IFERROR(VLOOKUP(B2790,HĐ13!$C$7:$L$2000,10,0)," ")</f>
        <v xml:space="preserve"> </v>
      </c>
      <c r="S2790" s="242" t="str">
        <f>IFERROR(VLOOKUP(B2790,HĐ14!$C$7:$L$2000,10,0)," ")</f>
        <v xml:space="preserve"> </v>
      </c>
      <c r="T2790" s="242" t="str">
        <f>IFERROR(VLOOKUP(B2790,HĐ15!$C$7:$L$2000,10,0)," ")</f>
        <v xml:space="preserve"> </v>
      </c>
      <c r="U2790" s="242" t="str">
        <f>IFERROR(VLOOKUP(B2790,HĐ16!$C$7:$L$2000,10,0)," ")</f>
        <v xml:space="preserve"> </v>
      </c>
      <c r="V2790" s="242" t="str">
        <f>IFERROR(VLOOKUP(B2790,HĐ17!$C$7:$L$2000,10,0)," ")</f>
        <v xml:space="preserve"> </v>
      </c>
      <c r="W2790" s="242" t="str">
        <f>IFERROR(VLOOKUP(B2790,HĐ18!$C$7:$L$2000,10,0)," ")</f>
        <v xml:space="preserve"> </v>
      </c>
      <c r="X2790" s="242" t="str">
        <f>IFERROR(VLOOKUP(B2790,HĐ19!$C$7:$L$2000,10,0)," ")</f>
        <v xml:space="preserve"> </v>
      </c>
      <c r="Y2790" s="242" t="str">
        <f>IFERROR(VLOOKUP(B2790,HĐ20!$C$7:$L$2000,10,0)," ")</f>
        <v xml:space="preserve"> </v>
      </c>
      <c r="Z2790" s="242" t="str">
        <f>IFERROR(VLOOKUP(B2790,HĐ21!$C$7:$L$1999,10,0)," ")</f>
        <v xml:space="preserve"> </v>
      </c>
      <c r="AA2790" s="242" t="str">
        <f>IFERROR(VLOOKUP(B2790,HĐ22!$C$7:$L$1999,10,0)," ")</f>
        <v xml:space="preserve"> </v>
      </c>
      <c r="AB2790" s="235">
        <f t="shared" si="44"/>
        <v>0</v>
      </c>
      <c r="AC2790" s="235"/>
    </row>
    <row r="2791" spans="1:29" s="240" customFormat="1" ht="12.75" hidden="1">
      <c r="A2791" s="235">
        <v>2760</v>
      </c>
      <c r="B2791" s="236">
        <v>2005202061</v>
      </c>
      <c r="C2791" s="237" t="s">
        <v>285</v>
      </c>
      <c r="D2791" s="238" t="s">
        <v>255</v>
      </c>
      <c r="E2791" s="239" t="s">
        <v>160</v>
      </c>
      <c r="F2791" s="242" t="str">
        <f>IFERROR(VLOOKUP(B2791,HĐ1!$C$8:$L$2000,10,0)," ")</f>
        <v xml:space="preserve"> </v>
      </c>
      <c r="G2791" s="242" t="str">
        <f>IFERROR(VLOOKUP(B2791,HĐ2!$C$7:$L$2000,10,0)," ")</f>
        <v xml:space="preserve"> </v>
      </c>
      <c r="H2791" s="242" t="str">
        <f>IFERROR(VLOOKUP(B2791,HĐ3!$C$8:$L$2000,10,0)," ")</f>
        <v xml:space="preserve"> </v>
      </c>
      <c r="I2791" s="242" t="str">
        <f>IFERROR(VLOOKUP(B2791,HĐ4!$C$8:$L$2000,10,0)," ")</f>
        <v xml:space="preserve"> </v>
      </c>
      <c r="J2791" s="242" t="str">
        <f>IFERROR(VLOOKUP(B2791,HĐ5!$C$8:$L$2000,10,0)," ")</f>
        <v xml:space="preserve"> </v>
      </c>
      <c r="K2791" s="242" t="str">
        <f>IFERROR(VLOOKUP(B2791,HĐ6!$C$8:$L$2000,10,0)," ")</f>
        <v xml:space="preserve"> </v>
      </c>
      <c r="L2791" s="242" t="str">
        <f>IFERROR(VLOOKUP(B2791,HĐ7!$C$7:$L$2000,10,0)," ")</f>
        <v xml:space="preserve"> </v>
      </c>
      <c r="M2791" s="242" t="str">
        <f>IFERROR(VLOOKUP(B2791,HĐ8!$C$7:$L$2000,10,0)," ")</f>
        <v xml:space="preserve"> </v>
      </c>
      <c r="N2791" s="242" t="str">
        <f>IFERROR(VLOOKUP(B2791,HĐ9!$C$7:$L$2000,10,0)," ")</f>
        <v xml:space="preserve"> </v>
      </c>
      <c r="O2791" s="242" t="str">
        <f>IFERROR(VLOOKUP(B2791,HĐ10!$C$8:$L$2000,10,0)," ")</f>
        <v xml:space="preserve"> </v>
      </c>
      <c r="P2791" s="242" t="str">
        <f>IFERROR(VLOOKUP(B2791,HĐ11!$C$7:$L$2000,10,0)," ")</f>
        <v xml:space="preserve"> </v>
      </c>
      <c r="Q2791" s="242" t="str">
        <f>IFERROR(VLOOKUP(B2791,HĐ12!$C$7:$L$2000,10,0)," ")</f>
        <v xml:space="preserve"> </v>
      </c>
      <c r="R2791" s="242" t="str">
        <f>IFERROR(VLOOKUP(B2791,HĐ13!$C$7:$L$2000,10,0)," ")</f>
        <v xml:space="preserve"> </v>
      </c>
      <c r="S2791" s="242" t="str">
        <f>IFERROR(VLOOKUP(B2791,HĐ14!$C$7:$L$2000,10,0)," ")</f>
        <v xml:space="preserve"> </v>
      </c>
      <c r="T2791" s="242" t="str">
        <f>IFERROR(VLOOKUP(B2791,HĐ15!$C$7:$L$2000,10,0)," ")</f>
        <v xml:space="preserve"> </v>
      </c>
      <c r="U2791" s="242" t="str">
        <f>IFERROR(VLOOKUP(B2791,HĐ16!$C$7:$L$2000,10,0)," ")</f>
        <v xml:space="preserve"> </v>
      </c>
      <c r="V2791" s="242" t="str">
        <f>IFERROR(VLOOKUP(B2791,HĐ17!$C$7:$L$2000,10,0)," ")</f>
        <v xml:space="preserve"> </v>
      </c>
      <c r="W2791" s="242" t="str">
        <f>IFERROR(VLOOKUP(B2791,HĐ18!$C$7:$L$2000,10,0)," ")</f>
        <v xml:space="preserve"> </v>
      </c>
      <c r="X2791" s="242" t="str">
        <f>IFERROR(VLOOKUP(B2791,HĐ19!$C$7:$L$2000,10,0)," ")</f>
        <v xml:space="preserve"> </v>
      </c>
      <c r="Y2791" s="242" t="str">
        <f>IFERROR(VLOOKUP(B2791,HĐ20!$C$7:$L$2000,10,0)," ")</f>
        <v xml:space="preserve"> </v>
      </c>
      <c r="Z2791" s="242" t="str">
        <f>IFERROR(VLOOKUP(B2791,HĐ21!$C$7:$L$1999,10,0)," ")</f>
        <v xml:space="preserve"> </v>
      </c>
      <c r="AA2791" s="242" t="str">
        <f>IFERROR(VLOOKUP(B2791,HĐ22!$C$7:$L$1999,10,0)," ")</f>
        <v xml:space="preserve"> </v>
      </c>
      <c r="AB2791" s="235">
        <f t="shared" si="44"/>
        <v>0</v>
      </c>
      <c r="AC2791" s="235"/>
    </row>
    <row r="2792" spans="1:29" s="240" customFormat="1" ht="12.75" hidden="1">
      <c r="A2792" s="235">
        <v>2761</v>
      </c>
      <c r="B2792" s="236">
        <v>2005201205</v>
      </c>
      <c r="C2792" s="237" t="s">
        <v>3966</v>
      </c>
      <c r="D2792" s="238" t="s">
        <v>235</v>
      </c>
      <c r="E2792" s="239" t="s">
        <v>160</v>
      </c>
      <c r="F2792" s="242" t="str">
        <f>IFERROR(VLOOKUP(B2792,HĐ1!$C$8:$L$2000,10,0)," ")</f>
        <v xml:space="preserve"> </v>
      </c>
      <c r="G2792" s="242" t="str">
        <f>IFERROR(VLOOKUP(B2792,HĐ2!$C$7:$L$2000,10,0)," ")</f>
        <v xml:space="preserve"> </v>
      </c>
      <c r="H2792" s="242" t="str">
        <f>IFERROR(VLOOKUP(B2792,HĐ3!$C$8:$L$2000,10,0)," ")</f>
        <v xml:space="preserve"> </v>
      </c>
      <c r="I2792" s="242" t="str">
        <f>IFERROR(VLOOKUP(B2792,HĐ4!$C$8:$L$2000,10,0)," ")</f>
        <v xml:space="preserve"> </v>
      </c>
      <c r="J2792" s="242" t="str">
        <f>IFERROR(VLOOKUP(B2792,HĐ5!$C$8:$L$2000,10,0)," ")</f>
        <v xml:space="preserve"> </v>
      </c>
      <c r="K2792" s="242" t="str">
        <f>IFERROR(VLOOKUP(B2792,HĐ6!$C$8:$L$2000,10,0)," ")</f>
        <v xml:space="preserve"> </v>
      </c>
      <c r="L2792" s="242" t="str">
        <f>IFERROR(VLOOKUP(B2792,HĐ7!$C$7:$L$2000,10,0)," ")</f>
        <v xml:space="preserve"> </v>
      </c>
      <c r="M2792" s="242" t="str">
        <f>IFERROR(VLOOKUP(B2792,HĐ8!$C$7:$L$2000,10,0)," ")</f>
        <v xml:space="preserve"> </v>
      </c>
      <c r="N2792" s="242" t="str">
        <f>IFERROR(VLOOKUP(B2792,HĐ9!$C$7:$L$2000,10,0)," ")</f>
        <v xml:space="preserve"> </v>
      </c>
      <c r="O2792" s="242" t="str">
        <f>IFERROR(VLOOKUP(B2792,HĐ10!$C$8:$L$2000,10,0)," ")</f>
        <v xml:space="preserve"> </v>
      </c>
      <c r="P2792" s="242" t="str">
        <f>IFERROR(VLOOKUP(B2792,HĐ11!$C$7:$L$2000,10,0)," ")</f>
        <v xml:space="preserve"> </v>
      </c>
      <c r="Q2792" s="242" t="str">
        <f>IFERROR(VLOOKUP(B2792,HĐ12!$C$7:$L$2000,10,0)," ")</f>
        <v xml:space="preserve"> </v>
      </c>
      <c r="R2792" s="242" t="str">
        <f>IFERROR(VLOOKUP(B2792,HĐ13!$C$7:$L$2000,10,0)," ")</f>
        <v xml:space="preserve"> </v>
      </c>
      <c r="S2792" s="242" t="str">
        <f>IFERROR(VLOOKUP(B2792,HĐ14!$C$7:$L$2000,10,0)," ")</f>
        <v xml:space="preserve"> </v>
      </c>
      <c r="T2792" s="242" t="str">
        <f>IFERROR(VLOOKUP(B2792,HĐ15!$C$7:$L$2000,10,0)," ")</f>
        <v xml:space="preserve"> </v>
      </c>
      <c r="U2792" s="242" t="str">
        <f>IFERROR(VLOOKUP(B2792,HĐ16!$C$7:$L$2000,10,0)," ")</f>
        <v xml:space="preserve"> </v>
      </c>
      <c r="V2792" s="242" t="str">
        <f>IFERROR(VLOOKUP(B2792,HĐ17!$C$7:$L$2000,10,0)," ")</f>
        <v xml:space="preserve"> </v>
      </c>
      <c r="W2792" s="242" t="str">
        <f>IFERROR(VLOOKUP(B2792,HĐ18!$C$7:$L$2000,10,0)," ")</f>
        <v xml:space="preserve"> </v>
      </c>
      <c r="X2792" s="242" t="str">
        <f>IFERROR(VLOOKUP(B2792,HĐ19!$C$7:$L$2000,10,0)," ")</f>
        <v xml:space="preserve"> </v>
      </c>
      <c r="Y2792" s="242" t="str">
        <f>IFERROR(VLOOKUP(B2792,HĐ20!$C$7:$L$2000,10,0)," ")</f>
        <v xml:space="preserve"> </v>
      </c>
      <c r="Z2792" s="242" t="str">
        <f>IFERROR(VLOOKUP(B2792,HĐ21!$C$7:$L$1999,10,0)," ")</f>
        <v xml:space="preserve"> </v>
      </c>
      <c r="AA2792" s="242" t="str">
        <f>IFERROR(VLOOKUP(B2792,HĐ22!$C$7:$L$1999,10,0)," ")</f>
        <v xml:space="preserve"> </v>
      </c>
      <c r="AB2792" s="235">
        <f t="shared" si="44"/>
        <v>0</v>
      </c>
      <c r="AC2792" s="235"/>
    </row>
    <row r="2793" spans="1:29" s="240" customFormat="1" ht="12.75" hidden="1">
      <c r="A2793" s="235">
        <v>2762</v>
      </c>
      <c r="B2793" s="236">
        <v>2005202068</v>
      </c>
      <c r="C2793" s="237" t="s">
        <v>583</v>
      </c>
      <c r="D2793" s="238" t="s">
        <v>235</v>
      </c>
      <c r="E2793" s="239" t="s">
        <v>160</v>
      </c>
      <c r="F2793" s="242" t="str">
        <f>IFERROR(VLOOKUP(B2793,HĐ1!$C$8:$L$2000,10,0)," ")</f>
        <v xml:space="preserve"> </v>
      </c>
      <c r="G2793" s="242" t="str">
        <f>IFERROR(VLOOKUP(B2793,HĐ2!$C$7:$L$2000,10,0)," ")</f>
        <v xml:space="preserve"> </v>
      </c>
      <c r="H2793" s="242" t="str">
        <f>IFERROR(VLOOKUP(B2793,HĐ3!$C$8:$L$2000,10,0)," ")</f>
        <v xml:space="preserve"> </v>
      </c>
      <c r="I2793" s="242" t="str">
        <f>IFERROR(VLOOKUP(B2793,HĐ4!$C$8:$L$2000,10,0)," ")</f>
        <v xml:space="preserve"> </v>
      </c>
      <c r="J2793" s="242" t="str">
        <f>IFERROR(VLOOKUP(B2793,HĐ5!$C$8:$L$2000,10,0)," ")</f>
        <v xml:space="preserve"> </v>
      </c>
      <c r="K2793" s="242" t="str">
        <f>IFERROR(VLOOKUP(B2793,HĐ6!$C$8:$L$2000,10,0)," ")</f>
        <v xml:space="preserve"> </v>
      </c>
      <c r="L2793" s="242" t="str">
        <f>IFERROR(VLOOKUP(B2793,HĐ7!$C$7:$L$2000,10,0)," ")</f>
        <v xml:space="preserve"> </v>
      </c>
      <c r="M2793" s="242" t="str">
        <f>IFERROR(VLOOKUP(B2793,HĐ8!$C$7:$L$2000,10,0)," ")</f>
        <v xml:space="preserve"> </v>
      </c>
      <c r="N2793" s="242" t="str">
        <f>IFERROR(VLOOKUP(B2793,HĐ9!$C$7:$L$2000,10,0)," ")</f>
        <v xml:space="preserve"> </v>
      </c>
      <c r="O2793" s="242" t="str">
        <f>IFERROR(VLOOKUP(B2793,HĐ10!$C$8:$L$2000,10,0)," ")</f>
        <v xml:space="preserve"> </v>
      </c>
      <c r="P2793" s="242" t="str">
        <f>IFERROR(VLOOKUP(B2793,HĐ11!$C$7:$L$2000,10,0)," ")</f>
        <v xml:space="preserve"> </v>
      </c>
      <c r="Q2793" s="242" t="str">
        <f>IFERROR(VLOOKUP(B2793,HĐ12!$C$7:$L$2000,10,0)," ")</f>
        <v xml:space="preserve"> </v>
      </c>
      <c r="R2793" s="242" t="str">
        <f>IFERROR(VLOOKUP(B2793,HĐ13!$C$7:$L$2000,10,0)," ")</f>
        <v xml:space="preserve"> </v>
      </c>
      <c r="S2793" s="242" t="str">
        <f>IFERROR(VLOOKUP(B2793,HĐ14!$C$7:$L$2000,10,0)," ")</f>
        <v xml:space="preserve"> </v>
      </c>
      <c r="T2793" s="242" t="str">
        <f>IFERROR(VLOOKUP(B2793,HĐ15!$C$7:$L$2000,10,0)," ")</f>
        <v xml:space="preserve"> </v>
      </c>
      <c r="U2793" s="242" t="str">
        <f>IFERROR(VLOOKUP(B2793,HĐ16!$C$7:$L$2000,10,0)," ")</f>
        <v xml:space="preserve"> </v>
      </c>
      <c r="V2793" s="242" t="str">
        <f>IFERROR(VLOOKUP(B2793,HĐ17!$C$7:$L$2000,10,0)," ")</f>
        <v xml:space="preserve"> </v>
      </c>
      <c r="W2793" s="242" t="str">
        <f>IFERROR(VLOOKUP(B2793,HĐ18!$C$7:$L$2000,10,0)," ")</f>
        <v xml:space="preserve"> </v>
      </c>
      <c r="X2793" s="242" t="str">
        <f>IFERROR(VLOOKUP(B2793,HĐ19!$C$7:$L$2000,10,0)," ")</f>
        <v xml:space="preserve"> </v>
      </c>
      <c r="Y2793" s="242" t="str">
        <f>IFERROR(VLOOKUP(B2793,HĐ20!$C$7:$L$2000,10,0)," ")</f>
        <v xml:space="preserve"> </v>
      </c>
      <c r="Z2793" s="242" t="str">
        <f>IFERROR(VLOOKUP(B2793,HĐ21!$C$7:$L$1999,10,0)," ")</f>
        <v xml:space="preserve"> </v>
      </c>
      <c r="AA2793" s="242" t="str">
        <f>IFERROR(VLOOKUP(B2793,HĐ22!$C$7:$L$1999,10,0)," ")</f>
        <v xml:space="preserve"> </v>
      </c>
      <c r="AB2793" s="235">
        <f t="shared" si="44"/>
        <v>0</v>
      </c>
      <c r="AC2793" s="235"/>
    </row>
    <row r="2794" spans="1:29" s="240" customFormat="1" ht="12.75">
      <c r="A2794" s="235">
        <v>2763</v>
      </c>
      <c r="B2794" s="236">
        <v>2005202070</v>
      </c>
      <c r="C2794" s="237" t="s">
        <v>568</v>
      </c>
      <c r="D2794" s="238" t="s">
        <v>41</v>
      </c>
      <c r="E2794" s="239" t="s">
        <v>160</v>
      </c>
      <c r="F2794" s="242" t="str">
        <f>IFERROR(VLOOKUP(B2794,HĐ1!$C$8:$L$2000,10,0)," ")</f>
        <v xml:space="preserve"> </v>
      </c>
      <c r="G2794" s="242" t="str">
        <f>IFERROR(VLOOKUP(B2794,HĐ2!$C$7:$L$2000,10,0)," ")</f>
        <v xml:space="preserve"> </v>
      </c>
      <c r="H2794" s="242" t="str">
        <f>IFERROR(VLOOKUP(B2794,HĐ3!$C$8:$L$2000,10,0)," ")</f>
        <v xml:space="preserve"> </v>
      </c>
      <c r="I2794" s="242" t="str">
        <f>IFERROR(VLOOKUP(B2794,HĐ4!$C$8:$L$2000,10,0)," ")</f>
        <v xml:space="preserve"> </v>
      </c>
      <c r="J2794" s="242" t="str">
        <f>IFERROR(VLOOKUP(B2794,HĐ5!$C$8:$L$2000,10,0)," ")</f>
        <v xml:space="preserve"> </v>
      </c>
      <c r="K2794" s="242" t="str">
        <f>IFERROR(VLOOKUP(B2794,HĐ6!$C$8:$L$2000,10,0)," ")</f>
        <v xml:space="preserve"> </v>
      </c>
      <c r="L2794" s="242" t="str">
        <f>IFERROR(VLOOKUP(B2794,HĐ7!$C$7:$L$2000,10,0)," ")</f>
        <v xml:space="preserve"> </v>
      </c>
      <c r="M2794" s="242" t="str">
        <f>IFERROR(VLOOKUP(B2794,HĐ8!$C$7:$L$2000,10,0)," ")</f>
        <v xml:space="preserve"> </v>
      </c>
      <c r="N2794" s="242" t="str">
        <f>IFERROR(VLOOKUP(B2794,HĐ9!$C$7:$L$2000,10,0)," ")</f>
        <v xml:space="preserve"> </v>
      </c>
      <c r="O2794" s="242" t="str">
        <f>IFERROR(VLOOKUP(B2794,HĐ10!$C$8:$L$2000,10,0)," ")</f>
        <v xml:space="preserve"> </v>
      </c>
      <c r="P2794" s="242" t="str">
        <f>IFERROR(VLOOKUP(B2794,HĐ11!$C$7:$L$2000,10,0)," ")</f>
        <v xml:space="preserve"> </v>
      </c>
      <c r="Q2794" s="242" t="str">
        <f>IFERROR(VLOOKUP(B2794,HĐ12!$C$7:$L$2000,10,0)," ")</f>
        <v xml:space="preserve"> </v>
      </c>
      <c r="R2794" s="242" t="str">
        <f>IFERROR(VLOOKUP(B2794,HĐ13!$C$7:$L$2000,10,0)," ")</f>
        <v xml:space="preserve"> </v>
      </c>
      <c r="S2794" s="242" t="str">
        <f>IFERROR(VLOOKUP(B2794,HĐ14!$C$7:$L$2000,10,0)," ")</f>
        <v xml:space="preserve"> </v>
      </c>
      <c r="T2794" s="242" t="str">
        <f>IFERROR(VLOOKUP(B2794,HĐ15!$C$7:$L$2000,10,0)," ")</f>
        <v xml:space="preserve"> </v>
      </c>
      <c r="U2794" s="242">
        <f>IFERROR(VLOOKUP(B2794,HĐ16!$C$7:$L$2000,10,0)," ")</f>
        <v>4</v>
      </c>
      <c r="V2794" s="242" t="str">
        <f>IFERROR(VLOOKUP(B2794,HĐ17!$C$7:$L$2000,10,0)," ")</f>
        <v xml:space="preserve"> </v>
      </c>
      <c r="W2794" s="242" t="str">
        <f>IFERROR(VLOOKUP(B2794,HĐ18!$C$7:$L$2000,10,0)," ")</f>
        <v xml:space="preserve"> </v>
      </c>
      <c r="X2794" s="242" t="str">
        <f>IFERROR(VLOOKUP(B2794,HĐ19!$C$7:$L$2000,10,0)," ")</f>
        <v xml:space="preserve"> </v>
      </c>
      <c r="Y2794" s="242" t="str">
        <f>IFERROR(VLOOKUP(B2794,HĐ20!$C$7:$L$2000,10,0)," ")</f>
        <v xml:space="preserve"> </v>
      </c>
      <c r="Z2794" s="242" t="str">
        <f>IFERROR(VLOOKUP(B2794,HĐ21!$C$7:$L$1999,10,0)," ")</f>
        <v xml:space="preserve"> </v>
      </c>
      <c r="AA2794" s="242" t="str">
        <f>IFERROR(VLOOKUP(B2794,HĐ22!$C$7:$L$1999,10,0)," ")</f>
        <v xml:space="preserve"> </v>
      </c>
      <c r="AB2794" s="235">
        <f t="shared" si="44"/>
        <v>4</v>
      </c>
      <c r="AC2794" s="235"/>
    </row>
    <row r="2795" spans="1:29" s="240" customFormat="1" ht="12.75">
      <c r="A2795" s="235">
        <v>2764</v>
      </c>
      <c r="B2795" s="236">
        <v>2005202076</v>
      </c>
      <c r="C2795" s="237" t="s">
        <v>1683</v>
      </c>
      <c r="D2795" s="238" t="s">
        <v>162</v>
      </c>
      <c r="E2795" s="239" t="s">
        <v>160</v>
      </c>
      <c r="F2795" s="242" t="str">
        <f>IFERROR(VLOOKUP(B2795,HĐ1!$C$8:$L$2000,10,0)," ")</f>
        <v xml:space="preserve"> </v>
      </c>
      <c r="G2795" s="242" t="str">
        <f>IFERROR(VLOOKUP(B2795,HĐ2!$C$7:$L$2000,10,0)," ")</f>
        <v xml:space="preserve"> </v>
      </c>
      <c r="H2795" s="242" t="str">
        <f>IFERROR(VLOOKUP(B2795,HĐ3!$C$8:$L$2000,10,0)," ")</f>
        <v xml:space="preserve"> </v>
      </c>
      <c r="I2795" s="242" t="str">
        <f>IFERROR(VLOOKUP(B2795,HĐ4!$C$8:$L$2000,10,0)," ")</f>
        <v xml:space="preserve"> </v>
      </c>
      <c r="J2795" s="242" t="str">
        <f>IFERROR(VLOOKUP(B2795,HĐ5!$C$8:$L$2000,10,0)," ")</f>
        <v xml:space="preserve"> </v>
      </c>
      <c r="K2795" s="242">
        <f>IFERROR(VLOOKUP(B2795,HĐ6!$C$8:$L$2000,10,0)," ")</f>
        <v>4</v>
      </c>
      <c r="L2795" s="242" t="str">
        <f>IFERROR(VLOOKUP(B2795,HĐ7!$C$7:$L$2000,10,0)," ")</f>
        <v xml:space="preserve"> </v>
      </c>
      <c r="M2795" s="242" t="str">
        <f>IFERROR(VLOOKUP(B2795,HĐ8!$C$7:$L$2000,10,0)," ")</f>
        <v xml:space="preserve"> </v>
      </c>
      <c r="N2795" s="242" t="str">
        <f>IFERROR(VLOOKUP(B2795,HĐ9!$C$7:$L$2000,10,0)," ")</f>
        <v xml:space="preserve"> </v>
      </c>
      <c r="O2795" s="242" t="str">
        <f>IFERROR(VLOOKUP(B2795,HĐ10!$C$8:$L$2000,10,0)," ")</f>
        <v xml:space="preserve"> </v>
      </c>
      <c r="P2795" s="242" t="str">
        <f>IFERROR(VLOOKUP(B2795,HĐ11!$C$7:$L$2000,10,0)," ")</f>
        <v xml:space="preserve"> </v>
      </c>
      <c r="Q2795" s="242">
        <f>IFERROR(VLOOKUP(B2795,HĐ12!$C$7:$L$2000,10,0)," ")</f>
        <v>2</v>
      </c>
      <c r="R2795" s="242" t="str">
        <f>IFERROR(VLOOKUP(B2795,HĐ13!$C$7:$L$2000,10,0)," ")</f>
        <v xml:space="preserve"> </v>
      </c>
      <c r="S2795" s="242" t="str">
        <f>IFERROR(VLOOKUP(B2795,HĐ14!$C$7:$L$2000,10,0)," ")</f>
        <v xml:space="preserve"> </v>
      </c>
      <c r="T2795" s="242" t="str">
        <f>IFERROR(VLOOKUP(B2795,HĐ15!$C$7:$L$2000,10,0)," ")</f>
        <v xml:space="preserve"> </v>
      </c>
      <c r="U2795" s="242" t="str">
        <f>IFERROR(VLOOKUP(B2795,HĐ16!$C$7:$L$2000,10,0)," ")</f>
        <v xml:space="preserve"> </v>
      </c>
      <c r="V2795" s="242" t="str">
        <f>IFERROR(VLOOKUP(B2795,HĐ17!$C$7:$L$2000,10,0)," ")</f>
        <v xml:space="preserve"> </v>
      </c>
      <c r="W2795" s="242" t="str">
        <f>IFERROR(VLOOKUP(B2795,HĐ18!$C$7:$L$2000,10,0)," ")</f>
        <v xml:space="preserve"> </v>
      </c>
      <c r="X2795" s="242" t="str">
        <f>IFERROR(VLOOKUP(B2795,HĐ19!$C$7:$L$2000,10,0)," ")</f>
        <v xml:space="preserve"> </v>
      </c>
      <c r="Y2795" s="242" t="str">
        <f>IFERROR(VLOOKUP(B2795,HĐ20!$C$7:$L$2000,10,0)," ")</f>
        <v xml:space="preserve"> </v>
      </c>
      <c r="Z2795" s="242" t="str">
        <f>IFERROR(VLOOKUP(B2795,HĐ21!$C$7:$L$1999,10,0)," ")</f>
        <v xml:space="preserve"> </v>
      </c>
      <c r="AA2795" s="242" t="str">
        <f>IFERROR(VLOOKUP(B2795,HĐ22!$C$7:$L$1999,10,0)," ")</f>
        <v xml:space="preserve"> </v>
      </c>
      <c r="AB2795" s="235">
        <f t="shared" si="44"/>
        <v>6</v>
      </c>
      <c r="AC2795" s="235"/>
    </row>
    <row r="2796" spans="1:29" s="240" customFormat="1" ht="12.75" hidden="1">
      <c r="A2796" s="235">
        <v>2765</v>
      </c>
      <c r="B2796" s="236">
        <v>2005202078</v>
      </c>
      <c r="C2796" s="237" t="s">
        <v>3967</v>
      </c>
      <c r="D2796" s="238" t="s">
        <v>162</v>
      </c>
      <c r="E2796" s="239" t="s">
        <v>160</v>
      </c>
      <c r="F2796" s="242" t="str">
        <f>IFERROR(VLOOKUP(B2796,HĐ1!$C$8:$L$2000,10,0)," ")</f>
        <v xml:space="preserve"> </v>
      </c>
      <c r="G2796" s="242" t="str">
        <f>IFERROR(VLOOKUP(B2796,HĐ2!$C$7:$L$2000,10,0)," ")</f>
        <v xml:space="preserve"> </v>
      </c>
      <c r="H2796" s="242" t="str">
        <f>IFERROR(VLOOKUP(B2796,HĐ3!$C$8:$L$2000,10,0)," ")</f>
        <v xml:space="preserve"> </v>
      </c>
      <c r="I2796" s="242" t="str">
        <f>IFERROR(VLOOKUP(B2796,HĐ4!$C$8:$L$2000,10,0)," ")</f>
        <v xml:space="preserve"> </v>
      </c>
      <c r="J2796" s="242" t="str">
        <f>IFERROR(VLOOKUP(B2796,HĐ5!$C$8:$L$2000,10,0)," ")</f>
        <v xml:space="preserve"> </v>
      </c>
      <c r="K2796" s="242" t="str">
        <f>IFERROR(VLOOKUP(B2796,HĐ6!$C$8:$L$2000,10,0)," ")</f>
        <v xml:space="preserve"> </v>
      </c>
      <c r="L2796" s="242" t="str">
        <f>IFERROR(VLOOKUP(B2796,HĐ7!$C$7:$L$2000,10,0)," ")</f>
        <v xml:space="preserve"> </v>
      </c>
      <c r="M2796" s="242" t="str">
        <f>IFERROR(VLOOKUP(B2796,HĐ8!$C$7:$L$2000,10,0)," ")</f>
        <v xml:space="preserve"> </v>
      </c>
      <c r="N2796" s="242" t="str">
        <f>IFERROR(VLOOKUP(B2796,HĐ9!$C$7:$L$2000,10,0)," ")</f>
        <v xml:space="preserve"> </v>
      </c>
      <c r="O2796" s="242" t="str">
        <f>IFERROR(VLOOKUP(B2796,HĐ10!$C$8:$L$2000,10,0)," ")</f>
        <v xml:space="preserve"> </v>
      </c>
      <c r="P2796" s="242" t="str">
        <f>IFERROR(VLOOKUP(B2796,HĐ11!$C$7:$L$2000,10,0)," ")</f>
        <v xml:space="preserve"> </v>
      </c>
      <c r="Q2796" s="242" t="str">
        <f>IFERROR(VLOOKUP(B2796,HĐ12!$C$7:$L$2000,10,0)," ")</f>
        <v xml:space="preserve"> </v>
      </c>
      <c r="R2796" s="242" t="str">
        <f>IFERROR(VLOOKUP(B2796,HĐ13!$C$7:$L$2000,10,0)," ")</f>
        <v xml:space="preserve"> </v>
      </c>
      <c r="S2796" s="242" t="str">
        <f>IFERROR(VLOOKUP(B2796,HĐ14!$C$7:$L$2000,10,0)," ")</f>
        <v xml:space="preserve"> </v>
      </c>
      <c r="T2796" s="242" t="str">
        <f>IFERROR(VLOOKUP(B2796,HĐ15!$C$7:$L$2000,10,0)," ")</f>
        <v xml:space="preserve"> </v>
      </c>
      <c r="U2796" s="242" t="str">
        <f>IFERROR(VLOOKUP(B2796,HĐ16!$C$7:$L$2000,10,0)," ")</f>
        <v xml:space="preserve"> </v>
      </c>
      <c r="V2796" s="242" t="str">
        <f>IFERROR(VLOOKUP(B2796,HĐ17!$C$7:$L$2000,10,0)," ")</f>
        <v xml:space="preserve"> </v>
      </c>
      <c r="W2796" s="242" t="str">
        <f>IFERROR(VLOOKUP(B2796,HĐ18!$C$7:$L$2000,10,0)," ")</f>
        <v xml:space="preserve"> </v>
      </c>
      <c r="X2796" s="242" t="str">
        <f>IFERROR(VLOOKUP(B2796,HĐ19!$C$7:$L$2000,10,0)," ")</f>
        <v xml:space="preserve"> </v>
      </c>
      <c r="Y2796" s="242" t="str">
        <f>IFERROR(VLOOKUP(B2796,HĐ20!$C$7:$L$2000,10,0)," ")</f>
        <v xml:space="preserve"> </v>
      </c>
      <c r="Z2796" s="242" t="str">
        <f>IFERROR(VLOOKUP(B2796,HĐ21!$C$7:$L$1999,10,0)," ")</f>
        <v xml:space="preserve"> </v>
      </c>
      <c r="AA2796" s="242" t="str">
        <f>IFERROR(VLOOKUP(B2796,HĐ22!$C$7:$L$1999,10,0)," ")</f>
        <v xml:space="preserve"> </v>
      </c>
      <c r="AB2796" s="235">
        <f t="shared" si="44"/>
        <v>0</v>
      </c>
      <c r="AC2796" s="235"/>
    </row>
    <row r="2797" spans="1:29" s="240" customFormat="1" ht="12.75">
      <c r="A2797" s="235">
        <v>2766</v>
      </c>
      <c r="B2797" s="236">
        <v>2005202074</v>
      </c>
      <c r="C2797" s="237" t="s">
        <v>161</v>
      </c>
      <c r="D2797" s="238" t="s">
        <v>162</v>
      </c>
      <c r="E2797" s="239" t="s">
        <v>160</v>
      </c>
      <c r="F2797" s="242">
        <f>IFERROR(VLOOKUP(B2797,HĐ1!$C$8:$L$2000,10,0)," ")</f>
        <v>4</v>
      </c>
      <c r="G2797" s="242">
        <f>IFERROR(VLOOKUP(B2797,HĐ2!$C$7:$L$2000,10,0)," ")</f>
        <v>4</v>
      </c>
      <c r="H2797" s="242" t="str">
        <f>IFERROR(VLOOKUP(B2797,HĐ3!$C$8:$L$2000,10,0)," ")</f>
        <v xml:space="preserve"> </v>
      </c>
      <c r="I2797" s="242" t="str">
        <f>IFERROR(VLOOKUP(B2797,HĐ4!$C$8:$L$2000,10,0)," ")</f>
        <v xml:space="preserve"> </v>
      </c>
      <c r="J2797" s="242" t="str">
        <f>IFERROR(VLOOKUP(B2797,HĐ5!$C$8:$L$2000,10,0)," ")</f>
        <v xml:space="preserve"> </v>
      </c>
      <c r="K2797" s="242" t="str">
        <f>IFERROR(VLOOKUP(B2797,HĐ6!$C$8:$L$2000,10,0)," ")</f>
        <v xml:space="preserve"> </v>
      </c>
      <c r="L2797" s="242" t="str">
        <f>IFERROR(VLOOKUP(B2797,HĐ7!$C$7:$L$2000,10,0)," ")</f>
        <v xml:space="preserve"> </v>
      </c>
      <c r="M2797" s="242" t="str">
        <f>IFERROR(VLOOKUP(B2797,HĐ8!$C$7:$L$2000,10,0)," ")</f>
        <v xml:space="preserve"> </v>
      </c>
      <c r="N2797" s="242" t="str">
        <f>IFERROR(VLOOKUP(B2797,HĐ9!$C$7:$L$2000,10,0)," ")</f>
        <v xml:space="preserve"> </v>
      </c>
      <c r="O2797" s="242" t="str">
        <f>IFERROR(VLOOKUP(B2797,HĐ10!$C$8:$L$2000,10,0)," ")</f>
        <v xml:space="preserve"> </v>
      </c>
      <c r="P2797" s="242" t="str">
        <f>IFERROR(VLOOKUP(B2797,HĐ11!$C$7:$L$2000,10,0)," ")</f>
        <v xml:space="preserve"> </v>
      </c>
      <c r="Q2797" s="242" t="str">
        <f>IFERROR(VLOOKUP(B2797,HĐ12!$C$7:$L$2000,10,0)," ")</f>
        <v xml:space="preserve"> </v>
      </c>
      <c r="R2797" s="242" t="str">
        <f>IFERROR(VLOOKUP(B2797,HĐ13!$C$7:$L$2000,10,0)," ")</f>
        <v xml:space="preserve"> </v>
      </c>
      <c r="S2797" s="242" t="str">
        <f>IFERROR(VLOOKUP(B2797,HĐ14!$C$7:$L$2000,10,0)," ")</f>
        <v xml:space="preserve"> </v>
      </c>
      <c r="T2797" s="242" t="str">
        <f>IFERROR(VLOOKUP(B2797,HĐ15!$C$7:$L$2000,10,0)," ")</f>
        <v xml:space="preserve"> </v>
      </c>
      <c r="U2797" s="242" t="str">
        <f>IFERROR(VLOOKUP(B2797,HĐ16!$C$7:$L$2000,10,0)," ")</f>
        <v xml:space="preserve"> </v>
      </c>
      <c r="V2797" s="242" t="str">
        <f>IFERROR(VLOOKUP(B2797,HĐ17!$C$7:$L$2000,10,0)," ")</f>
        <v xml:space="preserve"> </v>
      </c>
      <c r="W2797" s="242" t="str">
        <f>IFERROR(VLOOKUP(B2797,HĐ18!$C$7:$L$2000,10,0)," ")</f>
        <v xml:space="preserve"> </v>
      </c>
      <c r="X2797" s="242" t="str">
        <f>IFERROR(VLOOKUP(B2797,HĐ19!$C$7:$L$2000,10,0)," ")</f>
        <v xml:space="preserve"> </v>
      </c>
      <c r="Y2797" s="242" t="str">
        <f>IFERROR(VLOOKUP(B2797,HĐ20!$C$7:$L$2000,10,0)," ")</f>
        <v xml:space="preserve"> </v>
      </c>
      <c r="Z2797" s="242" t="str">
        <f>IFERROR(VLOOKUP(B2797,HĐ21!$C$7:$L$1999,10,0)," ")</f>
        <v xml:space="preserve"> </v>
      </c>
      <c r="AA2797" s="242" t="str">
        <f>IFERROR(VLOOKUP(B2797,HĐ22!$C$7:$L$1999,10,0)," ")</f>
        <v xml:space="preserve"> </v>
      </c>
      <c r="AB2797" s="235">
        <f t="shared" si="44"/>
        <v>8</v>
      </c>
      <c r="AC2797" s="235"/>
    </row>
    <row r="2798" spans="1:29" s="240" customFormat="1" ht="12.75" hidden="1">
      <c r="A2798" s="235">
        <v>2767</v>
      </c>
      <c r="B2798" s="236">
        <v>2005201102</v>
      </c>
      <c r="C2798" s="237" t="s">
        <v>3968</v>
      </c>
      <c r="D2798" s="238" t="s">
        <v>3393</v>
      </c>
      <c r="E2798" s="239" t="s">
        <v>160</v>
      </c>
      <c r="F2798" s="242" t="str">
        <f>IFERROR(VLOOKUP(B2798,HĐ1!$C$8:$L$2000,10,0)," ")</f>
        <v xml:space="preserve"> </v>
      </c>
      <c r="G2798" s="242" t="str">
        <f>IFERROR(VLOOKUP(B2798,HĐ2!$C$7:$L$2000,10,0)," ")</f>
        <v xml:space="preserve"> </v>
      </c>
      <c r="H2798" s="242" t="str">
        <f>IFERROR(VLOOKUP(B2798,HĐ3!$C$8:$L$2000,10,0)," ")</f>
        <v xml:space="preserve"> </v>
      </c>
      <c r="I2798" s="242" t="str">
        <f>IFERROR(VLOOKUP(B2798,HĐ4!$C$8:$L$2000,10,0)," ")</f>
        <v xml:space="preserve"> </v>
      </c>
      <c r="J2798" s="242" t="str">
        <f>IFERROR(VLOOKUP(B2798,HĐ5!$C$8:$L$2000,10,0)," ")</f>
        <v xml:space="preserve"> </v>
      </c>
      <c r="K2798" s="242" t="str">
        <f>IFERROR(VLOOKUP(B2798,HĐ6!$C$8:$L$2000,10,0)," ")</f>
        <v xml:space="preserve"> </v>
      </c>
      <c r="L2798" s="242" t="str">
        <f>IFERROR(VLOOKUP(B2798,HĐ7!$C$7:$L$2000,10,0)," ")</f>
        <v xml:space="preserve"> </v>
      </c>
      <c r="M2798" s="242" t="str">
        <f>IFERROR(VLOOKUP(B2798,HĐ8!$C$7:$L$2000,10,0)," ")</f>
        <v xml:space="preserve"> </v>
      </c>
      <c r="N2798" s="242" t="str">
        <f>IFERROR(VLOOKUP(B2798,HĐ9!$C$7:$L$2000,10,0)," ")</f>
        <v xml:space="preserve"> </v>
      </c>
      <c r="O2798" s="242" t="str">
        <f>IFERROR(VLOOKUP(B2798,HĐ10!$C$8:$L$2000,10,0)," ")</f>
        <v xml:space="preserve"> </v>
      </c>
      <c r="P2798" s="242" t="str">
        <f>IFERROR(VLOOKUP(B2798,HĐ11!$C$7:$L$2000,10,0)," ")</f>
        <v xml:space="preserve"> </v>
      </c>
      <c r="Q2798" s="242" t="str">
        <f>IFERROR(VLOOKUP(B2798,HĐ12!$C$7:$L$2000,10,0)," ")</f>
        <v xml:space="preserve"> </v>
      </c>
      <c r="R2798" s="242" t="str">
        <f>IFERROR(VLOOKUP(B2798,HĐ13!$C$7:$L$2000,10,0)," ")</f>
        <v xml:space="preserve"> </v>
      </c>
      <c r="S2798" s="242" t="str">
        <f>IFERROR(VLOOKUP(B2798,HĐ14!$C$7:$L$2000,10,0)," ")</f>
        <v xml:space="preserve"> </v>
      </c>
      <c r="T2798" s="242" t="str">
        <f>IFERROR(VLOOKUP(B2798,HĐ15!$C$7:$L$2000,10,0)," ")</f>
        <v xml:space="preserve"> </v>
      </c>
      <c r="U2798" s="242" t="str">
        <f>IFERROR(VLOOKUP(B2798,HĐ16!$C$7:$L$2000,10,0)," ")</f>
        <v xml:space="preserve"> </v>
      </c>
      <c r="V2798" s="242" t="str">
        <f>IFERROR(VLOOKUP(B2798,HĐ17!$C$7:$L$2000,10,0)," ")</f>
        <v xml:space="preserve"> </v>
      </c>
      <c r="W2798" s="242" t="str">
        <f>IFERROR(VLOOKUP(B2798,HĐ18!$C$7:$L$2000,10,0)," ")</f>
        <v xml:space="preserve"> </v>
      </c>
      <c r="X2798" s="242" t="str">
        <f>IFERROR(VLOOKUP(B2798,HĐ19!$C$7:$L$2000,10,0)," ")</f>
        <v xml:space="preserve"> </v>
      </c>
      <c r="Y2798" s="242" t="str">
        <f>IFERROR(VLOOKUP(B2798,HĐ20!$C$7:$L$2000,10,0)," ")</f>
        <v xml:space="preserve"> </v>
      </c>
      <c r="Z2798" s="242" t="str">
        <f>IFERROR(VLOOKUP(B2798,HĐ21!$C$7:$L$1999,10,0)," ")</f>
        <v xml:space="preserve"> </v>
      </c>
      <c r="AA2798" s="242" t="str">
        <f>IFERROR(VLOOKUP(B2798,HĐ22!$C$7:$L$1999,10,0)," ")</f>
        <v xml:space="preserve"> </v>
      </c>
      <c r="AB2798" s="235">
        <f t="shared" si="44"/>
        <v>0</v>
      </c>
      <c r="AC2798" s="235"/>
    </row>
    <row r="2799" spans="1:29" s="240" customFormat="1" ht="12.75" hidden="1">
      <c r="A2799" s="235">
        <v>2768</v>
      </c>
      <c r="B2799" s="236">
        <v>2005202082</v>
      </c>
      <c r="C2799" s="237" t="s">
        <v>3969</v>
      </c>
      <c r="D2799" s="238" t="s">
        <v>249</v>
      </c>
      <c r="E2799" s="239" t="s">
        <v>160</v>
      </c>
      <c r="F2799" s="242" t="str">
        <f>IFERROR(VLOOKUP(B2799,HĐ1!$C$8:$L$2000,10,0)," ")</f>
        <v xml:space="preserve"> </v>
      </c>
      <c r="G2799" s="242" t="str">
        <f>IFERROR(VLOOKUP(B2799,HĐ2!$C$7:$L$2000,10,0)," ")</f>
        <v xml:space="preserve"> </v>
      </c>
      <c r="H2799" s="242" t="str">
        <f>IFERROR(VLOOKUP(B2799,HĐ3!$C$8:$L$2000,10,0)," ")</f>
        <v xml:space="preserve"> </v>
      </c>
      <c r="I2799" s="242" t="str">
        <f>IFERROR(VLOOKUP(B2799,HĐ4!$C$8:$L$2000,10,0)," ")</f>
        <v xml:space="preserve"> </v>
      </c>
      <c r="J2799" s="242" t="str">
        <f>IFERROR(VLOOKUP(B2799,HĐ5!$C$8:$L$2000,10,0)," ")</f>
        <v xml:space="preserve"> </v>
      </c>
      <c r="K2799" s="242" t="str">
        <f>IFERROR(VLOOKUP(B2799,HĐ6!$C$8:$L$2000,10,0)," ")</f>
        <v xml:space="preserve"> </v>
      </c>
      <c r="L2799" s="242" t="str">
        <f>IFERROR(VLOOKUP(B2799,HĐ7!$C$7:$L$2000,10,0)," ")</f>
        <v xml:space="preserve"> </v>
      </c>
      <c r="M2799" s="242" t="str">
        <f>IFERROR(VLOOKUP(B2799,HĐ8!$C$7:$L$2000,10,0)," ")</f>
        <v xml:space="preserve"> </v>
      </c>
      <c r="N2799" s="242" t="str">
        <f>IFERROR(VLOOKUP(B2799,HĐ9!$C$7:$L$2000,10,0)," ")</f>
        <v xml:space="preserve"> </v>
      </c>
      <c r="O2799" s="242" t="str">
        <f>IFERROR(VLOOKUP(B2799,HĐ10!$C$8:$L$2000,10,0)," ")</f>
        <v xml:space="preserve"> </v>
      </c>
      <c r="P2799" s="242" t="str">
        <f>IFERROR(VLOOKUP(B2799,HĐ11!$C$7:$L$2000,10,0)," ")</f>
        <v xml:space="preserve"> </v>
      </c>
      <c r="Q2799" s="242" t="str">
        <f>IFERROR(VLOOKUP(B2799,HĐ12!$C$7:$L$2000,10,0)," ")</f>
        <v xml:space="preserve"> </v>
      </c>
      <c r="R2799" s="242" t="str">
        <f>IFERROR(VLOOKUP(B2799,HĐ13!$C$7:$L$2000,10,0)," ")</f>
        <v xml:space="preserve"> </v>
      </c>
      <c r="S2799" s="242" t="str">
        <f>IFERROR(VLOOKUP(B2799,HĐ14!$C$7:$L$2000,10,0)," ")</f>
        <v xml:space="preserve"> </v>
      </c>
      <c r="T2799" s="242" t="str">
        <f>IFERROR(VLOOKUP(B2799,HĐ15!$C$7:$L$2000,10,0)," ")</f>
        <v xml:space="preserve"> </v>
      </c>
      <c r="U2799" s="242" t="str">
        <f>IFERROR(VLOOKUP(B2799,HĐ16!$C$7:$L$2000,10,0)," ")</f>
        <v xml:space="preserve"> </v>
      </c>
      <c r="V2799" s="242" t="str">
        <f>IFERROR(VLOOKUP(B2799,HĐ17!$C$7:$L$2000,10,0)," ")</f>
        <v xml:space="preserve"> </v>
      </c>
      <c r="W2799" s="242" t="str">
        <f>IFERROR(VLOOKUP(B2799,HĐ18!$C$7:$L$2000,10,0)," ")</f>
        <v xml:space="preserve"> </v>
      </c>
      <c r="X2799" s="242" t="str">
        <f>IFERROR(VLOOKUP(B2799,HĐ19!$C$7:$L$2000,10,0)," ")</f>
        <v xml:space="preserve"> </v>
      </c>
      <c r="Y2799" s="242" t="str">
        <f>IFERROR(VLOOKUP(B2799,HĐ20!$C$7:$L$2000,10,0)," ")</f>
        <v xml:space="preserve"> </v>
      </c>
      <c r="Z2799" s="242" t="str">
        <f>IFERROR(VLOOKUP(B2799,HĐ21!$C$7:$L$1999,10,0)," ")</f>
        <v xml:space="preserve"> </v>
      </c>
      <c r="AA2799" s="242" t="str">
        <f>IFERROR(VLOOKUP(B2799,HĐ22!$C$7:$L$1999,10,0)," ")</f>
        <v xml:space="preserve"> </v>
      </c>
      <c r="AB2799" s="235">
        <f t="shared" si="44"/>
        <v>0</v>
      </c>
      <c r="AC2799" s="235"/>
    </row>
    <row r="2800" spans="1:29" s="240" customFormat="1" ht="12.75" hidden="1">
      <c r="A2800" s="235">
        <v>2769</v>
      </c>
      <c r="B2800" s="236">
        <v>2005202081</v>
      </c>
      <c r="C2800" s="237" t="s">
        <v>386</v>
      </c>
      <c r="D2800" s="238" t="s">
        <v>249</v>
      </c>
      <c r="E2800" s="239" t="s">
        <v>160</v>
      </c>
      <c r="F2800" s="242" t="str">
        <f>IFERROR(VLOOKUP(B2800,HĐ1!$C$8:$L$2000,10,0)," ")</f>
        <v xml:space="preserve"> </v>
      </c>
      <c r="G2800" s="242" t="str">
        <f>IFERROR(VLOOKUP(B2800,HĐ2!$C$7:$L$2000,10,0)," ")</f>
        <v xml:space="preserve"> </v>
      </c>
      <c r="H2800" s="242" t="str">
        <f>IFERROR(VLOOKUP(B2800,HĐ3!$C$8:$L$2000,10,0)," ")</f>
        <v xml:space="preserve"> </v>
      </c>
      <c r="I2800" s="242" t="str">
        <f>IFERROR(VLOOKUP(B2800,HĐ4!$C$8:$L$2000,10,0)," ")</f>
        <v xml:space="preserve"> </v>
      </c>
      <c r="J2800" s="242" t="str">
        <f>IFERROR(VLOOKUP(B2800,HĐ5!$C$8:$L$2000,10,0)," ")</f>
        <v xml:space="preserve"> </v>
      </c>
      <c r="K2800" s="242" t="str">
        <f>IFERROR(VLOOKUP(B2800,HĐ6!$C$8:$L$2000,10,0)," ")</f>
        <v xml:space="preserve"> </v>
      </c>
      <c r="L2800" s="242" t="str">
        <f>IFERROR(VLOOKUP(B2800,HĐ7!$C$7:$L$2000,10,0)," ")</f>
        <v xml:space="preserve"> </v>
      </c>
      <c r="M2800" s="242" t="str">
        <f>IFERROR(VLOOKUP(B2800,HĐ8!$C$7:$L$2000,10,0)," ")</f>
        <v xml:space="preserve"> </v>
      </c>
      <c r="N2800" s="242" t="str">
        <f>IFERROR(VLOOKUP(B2800,HĐ9!$C$7:$L$2000,10,0)," ")</f>
        <v xml:space="preserve"> </v>
      </c>
      <c r="O2800" s="242" t="str">
        <f>IFERROR(VLOOKUP(B2800,HĐ10!$C$8:$L$2000,10,0)," ")</f>
        <v xml:space="preserve"> </v>
      </c>
      <c r="P2800" s="242" t="str">
        <f>IFERROR(VLOOKUP(B2800,HĐ11!$C$7:$L$2000,10,0)," ")</f>
        <v xml:space="preserve"> </v>
      </c>
      <c r="Q2800" s="242" t="str">
        <f>IFERROR(VLOOKUP(B2800,HĐ12!$C$7:$L$2000,10,0)," ")</f>
        <v xml:space="preserve"> </v>
      </c>
      <c r="R2800" s="242" t="str">
        <f>IFERROR(VLOOKUP(B2800,HĐ13!$C$7:$L$2000,10,0)," ")</f>
        <v xml:space="preserve"> </v>
      </c>
      <c r="S2800" s="242" t="str">
        <f>IFERROR(VLOOKUP(B2800,HĐ14!$C$7:$L$2000,10,0)," ")</f>
        <v xml:space="preserve"> </v>
      </c>
      <c r="T2800" s="242" t="str">
        <f>IFERROR(VLOOKUP(B2800,HĐ15!$C$7:$L$2000,10,0)," ")</f>
        <v xml:space="preserve"> </v>
      </c>
      <c r="U2800" s="242" t="str">
        <f>IFERROR(VLOOKUP(B2800,HĐ16!$C$7:$L$2000,10,0)," ")</f>
        <v xml:space="preserve"> </v>
      </c>
      <c r="V2800" s="242" t="str">
        <f>IFERROR(VLOOKUP(B2800,HĐ17!$C$7:$L$2000,10,0)," ")</f>
        <v xml:space="preserve"> </v>
      </c>
      <c r="W2800" s="242" t="str">
        <f>IFERROR(VLOOKUP(B2800,HĐ18!$C$7:$L$2000,10,0)," ")</f>
        <v xml:space="preserve"> </v>
      </c>
      <c r="X2800" s="242" t="str">
        <f>IFERROR(VLOOKUP(B2800,HĐ19!$C$7:$L$2000,10,0)," ")</f>
        <v xml:space="preserve"> </v>
      </c>
      <c r="Y2800" s="242" t="str">
        <f>IFERROR(VLOOKUP(B2800,HĐ20!$C$7:$L$2000,10,0)," ")</f>
        <v xml:space="preserve"> </v>
      </c>
      <c r="Z2800" s="242" t="str">
        <f>IFERROR(VLOOKUP(B2800,HĐ21!$C$7:$L$1999,10,0)," ")</f>
        <v xml:space="preserve"> </v>
      </c>
      <c r="AA2800" s="242" t="str">
        <f>IFERROR(VLOOKUP(B2800,HĐ22!$C$7:$L$1999,10,0)," ")</f>
        <v xml:space="preserve"> </v>
      </c>
      <c r="AB2800" s="235">
        <f t="shared" si="44"/>
        <v>0</v>
      </c>
      <c r="AC2800" s="235"/>
    </row>
    <row r="2801" spans="1:29" s="240" customFormat="1" ht="12.75">
      <c r="A2801" s="235">
        <v>2770</v>
      </c>
      <c r="B2801" s="236">
        <v>2005202086</v>
      </c>
      <c r="C2801" s="237" t="s">
        <v>3594</v>
      </c>
      <c r="D2801" s="238" t="s">
        <v>46</v>
      </c>
      <c r="E2801" s="239" t="s">
        <v>160</v>
      </c>
      <c r="F2801" s="242" t="str">
        <f>IFERROR(VLOOKUP(B2801,HĐ1!$C$8:$L$2000,10,0)," ")</f>
        <v xml:space="preserve"> </v>
      </c>
      <c r="G2801" s="242" t="str">
        <f>IFERROR(VLOOKUP(B2801,HĐ2!$C$7:$L$2000,10,0)," ")</f>
        <v xml:space="preserve"> </v>
      </c>
      <c r="H2801" s="242" t="str">
        <f>IFERROR(VLOOKUP(B2801,HĐ3!$C$8:$L$2000,10,0)," ")</f>
        <v xml:space="preserve"> </v>
      </c>
      <c r="I2801" s="242" t="str">
        <f>IFERROR(VLOOKUP(B2801,HĐ4!$C$8:$L$2000,10,0)," ")</f>
        <v xml:space="preserve"> </v>
      </c>
      <c r="J2801" s="242" t="str">
        <f>IFERROR(VLOOKUP(B2801,HĐ5!$C$8:$L$2000,10,0)," ")</f>
        <v xml:space="preserve"> </v>
      </c>
      <c r="K2801" s="242" t="str">
        <f>IFERROR(VLOOKUP(B2801,HĐ6!$C$8:$L$2000,10,0)," ")</f>
        <v xml:space="preserve"> </v>
      </c>
      <c r="L2801" s="242" t="str">
        <f>IFERROR(VLOOKUP(B2801,HĐ7!$C$7:$L$2000,10,0)," ")</f>
        <v xml:space="preserve"> </v>
      </c>
      <c r="M2801" s="242" t="str">
        <f>IFERROR(VLOOKUP(B2801,HĐ8!$C$7:$L$2000,10,0)," ")</f>
        <v xml:space="preserve"> </v>
      </c>
      <c r="N2801" s="242" t="str">
        <f>IFERROR(VLOOKUP(B2801,HĐ9!$C$7:$L$2000,10,0)," ")</f>
        <v xml:space="preserve"> </v>
      </c>
      <c r="O2801" s="242" t="str">
        <f>IFERROR(VLOOKUP(B2801,HĐ10!$C$8:$L$2000,10,0)," ")</f>
        <v xml:space="preserve"> </v>
      </c>
      <c r="P2801" s="242" t="str">
        <f>IFERROR(VLOOKUP(B2801,HĐ11!$C$7:$L$2000,10,0)," ")</f>
        <v xml:space="preserve"> </v>
      </c>
      <c r="Q2801" s="242" t="str">
        <f>IFERROR(VLOOKUP(B2801,HĐ12!$C$7:$L$2000,10,0)," ")</f>
        <v xml:space="preserve"> </v>
      </c>
      <c r="R2801" s="242" t="str">
        <f>IFERROR(VLOOKUP(B2801,HĐ13!$C$7:$L$2000,10,0)," ")</f>
        <v xml:space="preserve"> </v>
      </c>
      <c r="S2801" s="242" t="str">
        <f>IFERROR(VLOOKUP(B2801,HĐ14!$C$7:$L$2000,10,0)," ")</f>
        <v xml:space="preserve"> </v>
      </c>
      <c r="T2801" s="242">
        <f>IFERROR(VLOOKUP(B2801,HĐ15!$C$7:$L$2000,10,0)," ")</f>
        <v>4</v>
      </c>
      <c r="U2801" s="242" t="str">
        <f>IFERROR(VLOOKUP(B2801,HĐ16!$C$7:$L$2000,10,0)," ")</f>
        <v xml:space="preserve"> </v>
      </c>
      <c r="V2801" s="242" t="str">
        <f>IFERROR(VLOOKUP(B2801,HĐ17!$C$7:$L$2000,10,0)," ")</f>
        <v xml:space="preserve"> </v>
      </c>
      <c r="W2801" s="242" t="str">
        <f>IFERROR(VLOOKUP(B2801,HĐ18!$C$7:$L$2000,10,0)," ")</f>
        <v xml:space="preserve"> </v>
      </c>
      <c r="X2801" s="242" t="str">
        <f>IFERROR(VLOOKUP(B2801,HĐ19!$C$7:$L$2000,10,0)," ")</f>
        <v xml:space="preserve"> </v>
      </c>
      <c r="Y2801" s="242" t="str">
        <f>IFERROR(VLOOKUP(B2801,HĐ20!$C$7:$L$2000,10,0)," ")</f>
        <v xml:space="preserve"> </v>
      </c>
      <c r="Z2801" s="242" t="str">
        <f>IFERROR(VLOOKUP(B2801,HĐ21!$C$7:$L$1999,10,0)," ")</f>
        <v xml:space="preserve"> </v>
      </c>
      <c r="AA2801" s="242" t="str">
        <f>IFERROR(VLOOKUP(B2801,HĐ22!$C$7:$L$1999,10,0)," ")</f>
        <v xml:space="preserve"> </v>
      </c>
      <c r="AB2801" s="235">
        <f t="shared" si="44"/>
        <v>4</v>
      </c>
      <c r="AC2801" s="235"/>
    </row>
    <row r="2802" spans="1:29" s="240" customFormat="1" ht="12.75">
      <c r="A2802" s="235">
        <v>2771</v>
      </c>
      <c r="B2802" s="236">
        <v>2005203035</v>
      </c>
      <c r="C2802" s="237" t="s">
        <v>1853</v>
      </c>
      <c r="D2802" s="238" t="s">
        <v>301</v>
      </c>
      <c r="E2802" s="239" t="s">
        <v>160</v>
      </c>
      <c r="F2802" s="242" t="str">
        <f>IFERROR(VLOOKUP(B2802,HĐ1!$C$8:$L$2000,10,0)," ")</f>
        <v xml:space="preserve"> </v>
      </c>
      <c r="G2802" s="242" t="str">
        <f>IFERROR(VLOOKUP(B2802,HĐ2!$C$7:$L$2000,10,0)," ")</f>
        <v xml:space="preserve"> </v>
      </c>
      <c r="H2802" s="242" t="str">
        <f>IFERROR(VLOOKUP(B2802,HĐ3!$C$8:$L$2000,10,0)," ")</f>
        <v xml:space="preserve"> </v>
      </c>
      <c r="I2802" s="242" t="str">
        <f>IFERROR(VLOOKUP(B2802,HĐ4!$C$8:$L$2000,10,0)," ")</f>
        <v xml:space="preserve"> </v>
      </c>
      <c r="J2802" s="242">
        <f>IFERROR(VLOOKUP(B2802,HĐ5!$C$8:$L$2000,10,0)," ")</f>
        <v>4</v>
      </c>
      <c r="K2802" s="242" t="str">
        <f>IFERROR(VLOOKUP(B2802,HĐ6!$C$8:$L$2000,10,0)," ")</f>
        <v xml:space="preserve"> </v>
      </c>
      <c r="L2802" s="242" t="str">
        <f>IFERROR(VLOOKUP(B2802,HĐ7!$C$7:$L$2000,10,0)," ")</f>
        <v xml:space="preserve"> </v>
      </c>
      <c r="M2802" s="242">
        <f>IFERROR(VLOOKUP(B2802,HĐ8!$C$7:$L$2000,10,0)," ")</f>
        <v>4</v>
      </c>
      <c r="N2802" s="242" t="str">
        <f>IFERROR(VLOOKUP(B2802,HĐ9!$C$7:$L$2000,10,0)," ")</f>
        <v xml:space="preserve"> </v>
      </c>
      <c r="O2802" s="242" t="str">
        <f>IFERROR(VLOOKUP(B2802,HĐ10!$C$8:$L$2000,10,0)," ")</f>
        <v xml:space="preserve"> </v>
      </c>
      <c r="P2802" s="242" t="str">
        <f>IFERROR(VLOOKUP(B2802,HĐ11!$C$7:$L$2000,10,0)," ")</f>
        <v xml:space="preserve"> </v>
      </c>
      <c r="Q2802" s="242" t="str">
        <f>IFERROR(VLOOKUP(B2802,HĐ12!$C$7:$L$2000,10,0)," ")</f>
        <v xml:space="preserve"> </v>
      </c>
      <c r="R2802" s="242" t="str">
        <f>IFERROR(VLOOKUP(B2802,HĐ13!$C$7:$L$2000,10,0)," ")</f>
        <v xml:space="preserve"> </v>
      </c>
      <c r="S2802" s="242" t="str">
        <f>IFERROR(VLOOKUP(B2802,HĐ14!$C$7:$L$2000,10,0)," ")</f>
        <v xml:space="preserve"> </v>
      </c>
      <c r="T2802" s="242" t="str">
        <f>IFERROR(VLOOKUP(B2802,HĐ15!$C$7:$L$2000,10,0)," ")</f>
        <v xml:space="preserve"> </v>
      </c>
      <c r="U2802" s="242" t="str">
        <f>IFERROR(VLOOKUP(B2802,HĐ16!$C$7:$L$2000,10,0)," ")</f>
        <v xml:space="preserve"> </v>
      </c>
      <c r="V2802" s="242" t="str">
        <f>IFERROR(VLOOKUP(B2802,HĐ17!$C$7:$L$2000,10,0)," ")</f>
        <v xml:space="preserve"> </v>
      </c>
      <c r="W2802" s="242" t="str">
        <f>IFERROR(VLOOKUP(B2802,HĐ18!$C$7:$L$2000,10,0)," ")</f>
        <v xml:space="preserve"> </v>
      </c>
      <c r="X2802" s="242" t="str">
        <f>IFERROR(VLOOKUP(B2802,HĐ19!$C$7:$L$2000,10,0)," ")</f>
        <v xml:space="preserve"> </v>
      </c>
      <c r="Y2802" s="242" t="str">
        <f>IFERROR(VLOOKUP(B2802,HĐ20!$C$7:$L$2000,10,0)," ")</f>
        <v xml:space="preserve"> </v>
      </c>
      <c r="Z2802" s="242" t="str">
        <f>IFERROR(VLOOKUP(B2802,HĐ21!$C$7:$L$1999,10,0)," ")</f>
        <v xml:space="preserve"> </v>
      </c>
      <c r="AA2802" s="242" t="str">
        <f>IFERROR(VLOOKUP(B2802,HĐ22!$C$7:$L$1999,10,0)," ")</f>
        <v xml:space="preserve"> </v>
      </c>
      <c r="AB2802" s="235">
        <f t="shared" si="44"/>
        <v>8</v>
      </c>
      <c r="AC2802" s="235"/>
    </row>
    <row r="2803" spans="1:29" s="240" customFormat="1" ht="12.75">
      <c r="A2803" s="235">
        <v>2772</v>
      </c>
      <c r="B2803" s="236">
        <v>2005202093</v>
      </c>
      <c r="C2803" s="237" t="s">
        <v>3970</v>
      </c>
      <c r="D2803" s="238" t="s">
        <v>658</v>
      </c>
      <c r="E2803" s="239" t="s">
        <v>160</v>
      </c>
      <c r="F2803" s="242" t="str">
        <f>IFERROR(VLOOKUP(B2803,HĐ1!$C$8:$L$2000,10,0)," ")</f>
        <v xml:space="preserve"> </v>
      </c>
      <c r="G2803" s="242" t="str">
        <f>IFERROR(VLOOKUP(B2803,HĐ2!$C$7:$L$2000,10,0)," ")</f>
        <v xml:space="preserve"> </v>
      </c>
      <c r="H2803" s="242" t="str">
        <f>IFERROR(VLOOKUP(B2803,HĐ3!$C$8:$L$2000,10,0)," ")</f>
        <v xml:space="preserve"> </v>
      </c>
      <c r="I2803" s="242" t="str">
        <f>IFERROR(VLOOKUP(B2803,HĐ4!$C$8:$L$2000,10,0)," ")</f>
        <v xml:space="preserve"> </v>
      </c>
      <c r="J2803" s="242" t="str">
        <f>IFERROR(VLOOKUP(B2803,HĐ5!$C$8:$L$2000,10,0)," ")</f>
        <v xml:space="preserve"> </v>
      </c>
      <c r="K2803" s="242" t="str">
        <f>IFERROR(VLOOKUP(B2803,HĐ6!$C$8:$L$2000,10,0)," ")</f>
        <v xml:space="preserve"> </v>
      </c>
      <c r="L2803" s="242" t="str">
        <f>IFERROR(VLOOKUP(B2803,HĐ7!$C$7:$L$2000,10,0)," ")</f>
        <v xml:space="preserve"> </v>
      </c>
      <c r="M2803" s="242">
        <f>IFERROR(VLOOKUP(B2803,HĐ8!$C$7:$L$2000,10,0)," ")</f>
        <v>4</v>
      </c>
      <c r="N2803" s="242" t="str">
        <f>IFERROR(VLOOKUP(B2803,HĐ9!$C$7:$L$2000,10,0)," ")</f>
        <v xml:space="preserve"> </v>
      </c>
      <c r="O2803" s="242" t="str">
        <f>IFERROR(VLOOKUP(B2803,HĐ10!$C$8:$L$2000,10,0)," ")</f>
        <v xml:space="preserve"> </v>
      </c>
      <c r="P2803" s="242" t="str">
        <f>IFERROR(VLOOKUP(B2803,HĐ11!$C$7:$L$2000,10,0)," ")</f>
        <v xml:space="preserve"> </v>
      </c>
      <c r="Q2803" s="242" t="str">
        <f>IFERROR(VLOOKUP(B2803,HĐ12!$C$7:$L$2000,10,0)," ")</f>
        <v xml:space="preserve"> </v>
      </c>
      <c r="R2803" s="242" t="str">
        <f>IFERROR(VLOOKUP(B2803,HĐ13!$C$7:$L$2000,10,0)," ")</f>
        <v xml:space="preserve"> </v>
      </c>
      <c r="S2803" s="242" t="str">
        <f>IFERROR(VLOOKUP(B2803,HĐ14!$C$7:$L$2000,10,0)," ")</f>
        <v xml:space="preserve"> </v>
      </c>
      <c r="T2803" s="242" t="str">
        <f>IFERROR(VLOOKUP(B2803,HĐ15!$C$7:$L$2000,10,0)," ")</f>
        <v xml:space="preserve"> </v>
      </c>
      <c r="U2803" s="242" t="str">
        <f>IFERROR(VLOOKUP(B2803,HĐ16!$C$7:$L$2000,10,0)," ")</f>
        <v xml:space="preserve"> </v>
      </c>
      <c r="V2803" s="242" t="str">
        <f>IFERROR(VLOOKUP(B2803,HĐ17!$C$7:$L$2000,10,0)," ")</f>
        <v xml:space="preserve"> </v>
      </c>
      <c r="W2803" s="242" t="str">
        <f>IFERROR(VLOOKUP(B2803,HĐ18!$C$7:$L$2000,10,0)," ")</f>
        <v xml:space="preserve"> </v>
      </c>
      <c r="X2803" s="242" t="str">
        <f>IFERROR(VLOOKUP(B2803,HĐ19!$C$7:$L$2000,10,0)," ")</f>
        <v xml:space="preserve"> </v>
      </c>
      <c r="Y2803" s="242" t="str">
        <f>IFERROR(VLOOKUP(B2803,HĐ20!$C$7:$L$2000,10,0)," ")</f>
        <v xml:space="preserve"> </v>
      </c>
      <c r="Z2803" s="242" t="str">
        <f>IFERROR(VLOOKUP(B2803,HĐ21!$C$7:$L$1999,10,0)," ")</f>
        <v xml:space="preserve"> </v>
      </c>
      <c r="AA2803" s="242" t="str">
        <f>IFERROR(VLOOKUP(B2803,HĐ22!$C$7:$L$1999,10,0)," ")</f>
        <v xml:space="preserve"> </v>
      </c>
      <c r="AB2803" s="235">
        <f t="shared" si="44"/>
        <v>4</v>
      </c>
      <c r="AC2803" s="235"/>
    </row>
    <row r="2804" spans="1:29" s="240" customFormat="1" ht="12.75" hidden="1">
      <c r="A2804" s="235">
        <v>2773</v>
      </c>
      <c r="B2804" s="236">
        <v>2005202095</v>
      </c>
      <c r="C2804" s="237" t="s">
        <v>3971</v>
      </c>
      <c r="D2804" s="238" t="s">
        <v>101</v>
      </c>
      <c r="E2804" s="239" t="s">
        <v>160</v>
      </c>
      <c r="F2804" s="242" t="str">
        <f>IFERROR(VLOOKUP(B2804,HĐ1!$C$8:$L$2000,10,0)," ")</f>
        <v xml:space="preserve"> </v>
      </c>
      <c r="G2804" s="242" t="str">
        <f>IFERROR(VLOOKUP(B2804,HĐ2!$C$7:$L$2000,10,0)," ")</f>
        <v xml:space="preserve"> </v>
      </c>
      <c r="H2804" s="242" t="str">
        <f>IFERROR(VLOOKUP(B2804,HĐ3!$C$8:$L$2000,10,0)," ")</f>
        <v xml:space="preserve"> </v>
      </c>
      <c r="I2804" s="242" t="str">
        <f>IFERROR(VLOOKUP(B2804,HĐ4!$C$8:$L$2000,10,0)," ")</f>
        <v xml:space="preserve"> </v>
      </c>
      <c r="J2804" s="242" t="str">
        <f>IFERROR(VLOOKUP(B2804,HĐ5!$C$8:$L$2000,10,0)," ")</f>
        <v xml:space="preserve"> </v>
      </c>
      <c r="K2804" s="242" t="str">
        <f>IFERROR(VLOOKUP(B2804,HĐ6!$C$8:$L$2000,10,0)," ")</f>
        <v xml:space="preserve"> </v>
      </c>
      <c r="L2804" s="242" t="str">
        <f>IFERROR(VLOOKUP(B2804,HĐ7!$C$7:$L$2000,10,0)," ")</f>
        <v xml:space="preserve"> </v>
      </c>
      <c r="M2804" s="242" t="str">
        <f>IFERROR(VLOOKUP(B2804,HĐ8!$C$7:$L$2000,10,0)," ")</f>
        <v xml:space="preserve"> </v>
      </c>
      <c r="N2804" s="242" t="str">
        <f>IFERROR(VLOOKUP(B2804,HĐ9!$C$7:$L$2000,10,0)," ")</f>
        <v xml:space="preserve"> </v>
      </c>
      <c r="O2804" s="242" t="str">
        <f>IFERROR(VLOOKUP(B2804,HĐ10!$C$8:$L$2000,10,0)," ")</f>
        <v xml:space="preserve"> </v>
      </c>
      <c r="P2804" s="242" t="str">
        <f>IFERROR(VLOOKUP(B2804,HĐ11!$C$7:$L$2000,10,0)," ")</f>
        <v xml:space="preserve"> </v>
      </c>
      <c r="Q2804" s="242" t="str">
        <f>IFERROR(VLOOKUP(B2804,HĐ12!$C$7:$L$2000,10,0)," ")</f>
        <v xml:space="preserve"> </v>
      </c>
      <c r="R2804" s="242" t="str">
        <f>IFERROR(VLOOKUP(B2804,HĐ13!$C$7:$L$2000,10,0)," ")</f>
        <v xml:space="preserve"> </v>
      </c>
      <c r="S2804" s="242" t="str">
        <f>IFERROR(VLOOKUP(B2804,HĐ14!$C$7:$L$2000,10,0)," ")</f>
        <v xml:space="preserve"> </v>
      </c>
      <c r="T2804" s="242" t="str">
        <f>IFERROR(VLOOKUP(B2804,HĐ15!$C$7:$L$2000,10,0)," ")</f>
        <v xml:space="preserve"> </v>
      </c>
      <c r="U2804" s="242" t="str">
        <f>IFERROR(VLOOKUP(B2804,HĐ16!$C$7:$L$2000,10,0)," ")</f>
        <v xml:space="preserve"> </v>
      </c>
      <c r="V2804" s="242" t="str">
        <f>IFERROR(VLOOKUP(B2804,HĐ17!$C$7:$L$2000,10,0)," ")</f>
        <v xml:space="preserve"> </v>
      </c>
      <c r="W2804" s="242" t="str">
        <f>IFERROR(VLOOKUP(B2804,HĐ18!$C$7:$L$2000,10,0)," ")</f>
        <v xml:space="preserve"> </v>
      </c>
      <c r="X2804" s="242" t="str">
        <f>IFERROR(VLOOKUP(B2804,HĐ19!$C$7:$L$2000,10,0)," ")</f>
        <v xml:space="preserve"> </v>
      </c>
      <c r="Y2804" s="242" t="str">
        <f>IFERROR(VLOOKUP(B2804,HĐ20!$C$7:$L$2000,10,0)," ")</f>
        <v xml:space="preserve"> </v>
      </c>
      <c r="Z2804" s="242" t="str">
        <f>IFERROR(VLOOKUP(B2804,HĐ21!$C$7:$L$1999,10,0)," ")</f>
        <v xml:space="preserve"> </v>
      </c>
      <c r="AA2804" s="242" t="str">
        <f>IFERROR(VLOOKUP(B2804,HĐ22!$C$7:$L$1999,10,0)," ")</f>
        <v xml:space="preserve"> </v>
      </c>
      <c r="AB2804" s="235">
        <f t="shared" si="44"/>
        <v>0</v>
      </c>
      <c r="AC2804" s="235"/>
    </row>
    <row r="2805" spans="1:29" s="240" customFormat="1" ht="12.75" hidden="1">
      <c r="A2805" s="235">
        <v>2774</v>
      </c>
      <c r="B2805" s="236">
        <v>2005202097</v>
      </c>
      <c r="C2805" s="237" t="s">
        <v>3972</v>
      </c>
      <c r="D2805" s="238" t="s">
        <v>66</v>
      </c>
      <c r="E2805" s="239" t="s">
        <v>160</v>
      </c>
      <c r="F2805" s="242" t="str">
        <f>IFERROR(VLOOKUP(B2805,HĐ1!$C$8:$L$2000,10,0)," ")</f>
        <v xml:space="preserve"> </v>
      </c>
      <c r="G2805" s="242" t="str">
        <f>IFERROR(VLOOKUP(B2805,HĐ2!$C$7:$L$2000,10,0)," ")</f>
        <v xml:space="preserve"> </v>
      </c>
      <c r="H2805" s="242" t="str">
        <f>IFERROR(VLOOKUP(B2805,HĐ3!$C$8:$L$2000,10,0)," ")</f>
        <v xml:space="preserve"> </v>
      </c>
      <c r="I2805" s="242" t="str">
        <f>IFERROR(VLOOKUP(B2805,HĐ4!$C$8:$L$2000,10,0)," ")</f>
        <v xml:space="preserve"> </v>
      </c>
      <c r="J2805" s="242" t="str">
        <f>IFERROR(VLOOKUP(B2805,HĐ5!$C$8:$L$2000,10,0)," ")</f>
        <v xml:space="preserve"> </v>
      </c>
      <c r="K2805" s="242" t="str">
        <f>IFERROR(VLOOKUP(B2805,HĐ6!$C$8:$L$2000,10,0)," ")</f>
        <v xml:space="preserve"> </v>
      </c>
      <c r="L2805" s="242" t="str">
        <f>IFERROR(VLOOKUP(B2805,HĐ7!$C$7:$L$2000,10,0)," ")</f>
        <v xml:space="preserve"> </v>
      </c>
      <c r="M2805" s="242" t="str">
        <f>IFERROR(VLOOKUP(B2805,HĐ8!$C$7:$L$2000,10,0)," ")</f>
        <v xml:space="preserve"> </v>
      </c>
      <c r="N2805" s="242" t="str">
        <f>IFERROR(VLOOKUP(B2805,HĐ9!$C$7:$L$2000,10,0)," ")</f>
        <v xml:space="preserve"> </v>
      </c>
      <c r="O2805" s="242" t="str">
        <f>IFERROR(VLOOKUP(B2805,HĐ10!$C$8:$L$2000,10,0)," ")</f>
        <v xml:space="preserve"> </v>
      </c>
      <c r="P2805" s="242" t="str">
        <f>IFERROR(VLOOKUP(B2805,HĐ11!$C$7:$L$2000,10,0)," ")</f>
        <v xml:space="preserve"> </v>
      </c>
      <c r="Q2805" s="242" t="str">
        <f>IFERROR(VLOOKUP(B2805,HĐ12!$C$7:$L$2000,10,0)," ")</f>
        <v xml:space="preserve"> </v>
      </c>
      <c r="R2805" s="242" t="str">
        <f>IFERROR(VLOOKUP(B2805,HĐ13!$C$7:$L$2000,10,0)," ")</f>
        <v xml:space="preserve"> </v>
      </c>
      <c r="S2805" s="242" t="str">
        <f>IFERROR(VLOOKUP(B2805,HĐ14!$C$7:$L$2000,10,0)," ")</f>
        <v xml:space="preserve"> </v>
      </c>
      <c r="T2805" s="242" t="str">
        <f>IFERROR(VLOOKUP(B2805,HĐ15!$C$7:$L$2000,10,0)," ")</f>
        <v xml:space="preserve"> </v>
      </c>
      <c r="U2805" s="242" t="str">
        <f>IFERROR(VLOOKUP(B2805,HĐ16!$C$7:$L$2000,10,0)," ")</f>
        <v xml:space="preserve"> </v>
      </c>
      <c r="V2805" s="242" t="str">
        <f>IFERROR(VLOOKUP(B2805,HĐ17!$C$7:$L$2000,10,0)," ")</f>
        <v xml:space="preserve"> </v>
      </c>
      <c r="W2805" s="242" t="str">
        <f>IFERROR(VLOOKUP(B2805,HĐ18!$C$7:$L$2000,10,0)," ")</f>
        <v xml:space="preserve"> </v>
      </c>
      <c r="X2805" s="242" t="str">
        <f>IFERROR(VLOOKUP(B2805,HĐ19!$C$7:$L$2000,10,0)," ")</f>
        <v xml:space="preserve"> </v>
      </c>
      <c r="Y2805" s="242" t="str">
        <f>IFERROR(VLOOKUP(B2805,HĐ20!$C$7:$L$2000,10,0)," ")</f>
        <v xml:space="preserve"> </v>
      </c>
      <c r="Z2805" s="242" t="str">
        <f>IFERROR(VLOOKUP(B2805,HĐ21!$C$7:$L$1999,10,0)," ")</f>
        <v xml:space="preserve"> </v>
      </c>
      <c r="AA2805" s="242" t="str">
        <f>IFERROR(VLOOKUP(B2805,HĐ22!$C$7:$L$1999,10,0)," ")</f>
        <v xml:space="preserve"> </v>
      </c>
      <c r="AB2805" s="235">
        <f t="shared" si="44"/>
        <v>0</v>
      </c>
      <c r="AC2805" s="235"/>
    </row>
    <row r="2806" spans="1:29" s="240" customFormat="1" ht="12.75" hidden="1">
      <c r="A2806" s="235">
        <v>2775</v>
      </c>
      <c r="B2806" s="236">
        <v>2005200803</v>
      </c>
      <c r="C2806" s="237" t="s">
        <v>492</v>
      </c>
      <c r="D2806" s="238" t="s">
        <v>66</v>
      </c>
      <c r="E2806" s="239" t="s">
        <v>160</v>
      </c>
      <c r="F2806" s="242">
        <f>IFERROR(VLOOKUP(B2806,HĐ1!$C$8:$L$2000,10,0)," ")</f>
        <v>11</v>
      </c>
      <c r="G2806" s="242">
        <f>IFERROR(VLOOKUP(B2806,HĐ2!$C$7:$L$2000,10,0)," ")</f>
        <v>7</v>
      </c>
      <c r="H2806" s="242">
        <f>IFERROR(VLOOKUP(B2806,HĐ3!$C$8:$L$2000,10,0)," ")</f>
        <v>4</v>
      </c>
      <c r="I2806" s="242" t="str">
        <f>IFERROR(VLOOKUP(B2806,HĐ4!$C$8:$L$2000,10,0)," ")</f>
        <v xml:space="preserve"> </v>
      </c>
      <c r="J2806" s="242">
        <f>IFERROR(VLOOKUP(B2806,HĐ5!$C$8:$L$2000,10,0)," ")</f>
        <v>7</v>
      </c>
      <c r="K2806" s="242" t="str">
        <f>IFERROR(VLOOKUP(B2806,HĐ6!$C$8:$L$2000,10,0)," ")</f>
        <v xml:space="preserve"> </v>
      </c>
      <c r="L2806" s="242">
        <f>IFERROR(VLOOKUP(B2806,HĐ7!$C$7:$L$2000,10,0)," ")</f>
        <v>7</v>
      </c>
      <c r="M2806" s="242" t="str">
        <f>IFERROR(VLOOKUP(B2806,HĐ8!$C$7:$L$2000,10,0)," ")</f>
        <v xml:space="preserve"> </v>
      </c>
      <c r="N2806" s="242" t="str">
        <f>IFERROR(VLOOKUP(B2806,HĐ9!$C$7:$L$2000,10,0)," ")</f>
        <v xml:space="preserve"> </v>
      </c>
      <c r="O2806" s="242">
        <f>IFERROR(VLOOKUP(B2806,HĐ10!$C$8:$L$2000,10,0)," ")</f>
        <v>7</v>
      </c>
      <c r="P2806" s="242" t="str">
        <f>IFERROR(VLOOKUP(B2806,HĐ11!$C$7:$L$2000,10,0)," ")</f>
        <v xml:space="preserve"> </v>
      </c>
      <c r="Q2806" s="242" t="str">
        <f>IFERROR(VLOOKUP(B2806,HĐ12!$C$7:$L$2000,10,0)," ")</f>
        <v xml:space="preserve"> </v>
      </c>
      <c r="R2806" s="242">
        <f>IFERROR(VLOOKUP(B2806,HĐ13!$C$7:$L$2000,10,0)," ")</f>
        <v>6</v>
      </c>
      <c r="S2806" s="242">
        <f>IFERROR(VLOOKUP(B2806,HĐ14!$C$7:$L$2000,10,0)," ")</f>
        <v>8</v>
      </c>
      <c r="T2806" s="242">
        <f>IFERROR(VLOOKUP(B2806,HĐ15!$C$7:$L$2000,10,0)," ")</f>
        <v>7</v>
      </c>
      <c r="U2806" s="242">
        <f>IFERROR(VLOOKUP(B2806,HĐ16!$C$7:$L$2000,10,0)," ")</f>
        <v>16</v>
      </c>
      <c r="V2806" s="242" t="str">
        <f>IFERROR(VLOOKUP(B2806,HĐ17!$C$7:$L$2000,10,0)," ")</f>
        <v xml:space="preserve"> </v>
      </c>
      <c r="W2806" s="242" t="str">
        <f>IFERROR(VLOOKUP(B2806,HĐ18!$C$7:$L$2000,10,0)," ")</f>
        <v xml:space="preserve"> </v>
      </c>
      <c r="X2806" s="242">
        <f>IFERROR(VLOOKUP(B2806,HĐ19!$C$7:$L$2000,10,0)," ")</f>
        <v>20</v>
      </c>
      <c r="Y2806" s="242" t="str">
        <f>IFERROR(VLOOKUP(B2806,HĐ20!$C$7:$L$2000,10,0)," ")</f>
        <v xml:space="preserve"> </v>
      </c>
      <c r="Z2806" s="242" t="str">
        <f>IFERROR(VLOOKUP(B2806,HĐ21!$C$7:$L$1999,10,0)," ")</f>
        <v xml:space="preserve"> </v>
      </c>
      <c r="AA2806" s="242" t="str">
        <f>IFERROR(VLOOKUP(B2806,HĐ22!$C$7:$L$1999,10,0)," ")</f>
        <v xml:space="preserve"> </v>
      </c>
      <c r="AB2806" s="235">
        <f>SUM(F2806:AA2806)</f>
        <v>100</v>
      </c>
      <c r="AC2806" s="235"/>
    </row>
    <row r="2807" spans="1:29" s="240" customFormat="1" ht="12.75" hidden="1">
      <c r="A2807" s="235">
        <v>2776</v>
      </c>
      <c r="B2807" s="236">
        <v>2005202102</v>
      </c>
      <c r="C2807" s="237" t="s">
        <v>3973</v>
      </c>
      <c r="D2807" s="238" t="s">
        <v>66</v>
      </c>
      <c r="E2807" s="239" t="s">
        <v>160</v>
      </c>
      <c r="F2807" s="242" t="str">
        <f>IFERROR(VLOOKUP(B2807,HĐ1!$C$8:$L$2000,10,0)," ")</f>
        <v xml:space="preserve"> </v>
      </c>
      <c r="G2807" s="242" t="str">
        <f>IFERROR(VLOOKUP(B2807,HĐ2!$C$7:$L$2000,10,0)," ")</f>
        <v xml:space="preserve"> </v>
      </c>
      <c r="H2807" s="242" t="str">
        <f>IFERROR(VLOOKUP(B2807,HĐ3!$C$8:$L$2000,10,0)," ")</f>
        <v xml:space="preserve"> </v>
      </c>
      <c r="I2807" s="242" t="str">
        <f>IFERROR(VLOOKUP(B2807,HĐ4!$C$8:$L$2000,10,0)," ")</f>
        <v xml:space="preserve"> </v>
      </c>
      <c r="J2807" s="242" t="str">
        <f>IFERROR(VLOOKUP(B2807,HĐ5!$C$8:$L$2000,10,0)," ")</f>
        <v xml:space="preserve"> </v>
      </c>
      <c r="K2807" s="242" t="str">
        <f>IFERROR(VLOOKUP(B2807,HĐ6!$C$8:$L$2000,10,0)," ")</f>
        <v xml:space="preserve"> </v>
      </c>
      <c r="L2807" s="242" t="str">
        <f>IFERROR(VLOOKUP(B2807,HĐ7!$C$7:$L$2000,10,0)," ")</f>
        <v xml:space="preserve"> </v>
      </c>
      <c r="M2807" s="242" t="str">
        <f>IFERROR(VLOOKUP(B2807,HĐ8!$C$7:$L$2000,10,0)," ")</f>
        <v xml:space="preserve"> </v>
      </c>
      <c r="N2807" s="242" t="str">
        <f>IFERROR(VLOOKUP(B2807,HĐ9!$C$7:$L$2000,10,0)," ")</f>
        <v xml:space="preserve"> </v>
      </c>
      <c r="O2807" s="242" t="str">
        <f>IFERROR(VLOOKUP(B2807,HĐ10!$C$8:$L$2000,10,0)," ")</f>
        <v xml:space="preserve"> </v>
      </c>
      <c r="P2807" s="242" t="str">
        <f>IFERROR(VLOOKUP(B2807,HĐ11!$C$7:$L$2000,10,0)," ")</f>
        <v xml:space="preserve"> </v>
      </c>
      <c r="Q2807" s="242" t="str">
        <f>IFERROR(VLOOKUP(B2807,HĐ12!$C$7:$L$2000,10,0)," ")</f>
        <v xml:space="preserve"> </v>
      </c>
      <c r="R2807" s="242" t="str">
        <f>IFERROR(VLOOKUP(B2807,HĐ13!$C$7:$L$2000,10,0)," ")</f>
        <v xml:space="preserve"> </v>
      </c>
      <c r="S2807" s="242" t="str">
        <f>IFERROR(VLOOKUP(B2807,HĐ14!$C$7:$L$2000,10,0)," ")</f>
        <v xml:space="preserve"> </v>
      </c>
      <c r="T2807" s="242" t="str">
        <f>IFERROR(VLOOKUP(B2807,HĐ15!$C$7:$L$2000,10,0)," ")</f>
        <v xml:space="preserve"> </v>
      </c>
      <c r="U2807" s="242" t="str">
        <f>IFERROR(VLOOKUP(B2807,HĐ16!$C$7:$L$2000,10,0)," ")</f>
        <v xml:space="preserve"> </v>
      </c>
      <c r="V2807" s="242" t="str">
        <f>IFERROR(VLOOKUP(B2807,HĐ17!$C$7:$L$2000,10,0)," ")</f>
        <v xml:space="preserve"> </v>
      </c>
      <c r="W2807" s="242" t="str">
        <f>IFERROR(VLOOKUP(B2807,HĐ18!$C$7:$L$2000,10,0)," ")</f>
        <v xml:space="preserve"> </v>
      </c>
      <c r="X2807" s="242" t="str">
        <f>IFERROR(VLOOKUP(B2807,HĐ19!$C$7:$L$2000,10,0)," ")</f>
        <v xml:space="preserve"> </v>
      </c>
      <c r="Y2807" s="242" t="str">
        <f>IFERROR(VLOOKUP(B2807,HĐ20!$C$7:$L$2000,10,0)," ")</f>
        <v xml:space="preserve"> </v>
      </c>
      <c r="Z2807" s="242" t="str">
        <f>IFERROR(VLOOKUP(B2807,HĐ21!$C$7:$L$1999,10,0)," ")</f>
        <v xml:space="preserve"> </v>
      </c>
      <c r="AA2807" s="242" t="str">
        <f>IFERROR(VLOOKUP(B2807,HĐ22!$C$7:$L$1999,10,0)," ")</f>
        <v xml:space="preserve"> </v>
      </c>
      <c r="AB2807" s="235">
        <f t="shared" ref="AB2807:AB2870" si="45">SUM(F2807:AA2807)</f>
        <v>0</v>
      </c>
      <c r="AC2807" s="235"/>
    </row>
    <row r="2808" spans="1:29" s="240" customFormat="1" ht="12.75">
      <c r="A2808" s="235">
        <v>2777</v>
      </c>
      <c r="B2808" s="236">
        <v>2005202105</v>
      </c>
      <c r="C2808" s="237" t="s">
        <v>241</v>
      </c>
      <c r="D2808" s="238" t="s">
        <v>1989</v>
      </c>
      <c r="E2808" s="239" t="s">
        <v>160</v>
      </c>
      <c r="F2808" s="242" t="str">
        <f>IFERROR(VLOOKUP(B2808,HĐ1!$C$8:$L$2000,10,0)," ")</f>
        <v xml:space="preserve"> </v>
      </c>
      <c r="G2808" s="242" t="str">
        <f>IFERROR(VLOOKUP(B2808,HĐ2!$C$7:$L$2000,10,0)," ")</f>
        <v xml:space="preserve"> </v>
      </c>
      <c r="H2808" s="242" t="str">
        <f>IFERROR(VLOOKUP(B2808,HĐ3!$C$8:$L$2000,10,0)," ")</f>
        <v xml:space="preserve"> </v>
      </c>
      <c r="I2808" s="242" t="str">
        <f>IFERROR(VLOOKUP(B2808,HĐ4!$C$8:$L$2000,10,0)," ")</f>
        <v xml:space="preserve"> </v>
      </c>
      <c r="J2808" s="242" t="str">
        <f>IFERROR(VLOOKUP(B2808,HĐ5!$C$8:$L$2000,10,0)," ")</f>
        <v xml:space="preserve"> </v>
      </c>
      <c r="K2808" s="242" t="str">
        <f>IFERROR(VLOOKUP(B2808,HĐ6!$C$8:$L$2000,10,0)," ")</f>
        <v xml:space="preserve"> </v>
      </c>
      <c r="L2808" s="242" t="str">
        <f>IFERROR(VLOOKUP(B2808,HĐ7!$C$7:$L$2000,10,0)," ")</f>
        <v xml:space="preserve"> </v>
      </c>
      <c r="M2808" s="242" t="str">
        <f>IFERROR(VLOOKUP(B2808,HĐ8!$C$7:$L$2000,10,0)," ")</f>
        <v xml:space="preserve"> </v>
      </c>
      <c r="N2808" s="242">
        <f>IFERROR(VLOOKUP(B2808,HĐ9!$C$7:$L$2000,10,0)," ")</f>
        <v>4</v>
      </c>
      <c r="O2808" s="242" t="str">
        <f>IFERROR(VLOOKUP(B2808,HĐ10!$C$8:$L$2000,10,0)," ")</f>
        <v xml:space="preserve"> </v>
      </c>
      <c r="P2808" s="242" t="str">
        <f>IFERROR(VLOOKUP(B2808,HĐ11!$C$7:$L$2000,10,0)," ")</f>
        <v xml:space="preserve"> </v>
      </c>
      <c r="Q2808" s="242" t="str">
        <f>IFERROR(VLOOKUP(B2808,HĐ12!$C$7:$L$2000,10,0)," ")</f>
        <v xml:space="preserve"> </v>
      </c>
      <c r="R2808" s="242" t="str">
        <f>IFERROR(VLOOKUP(B2808,HĐ13!$C$7:$L$2000,10,0)," ")</f>
        <v xml:space="preserve"> </v>
      </c>
      <c r="S2808" s="242" t="str">
        <f>IFERROR(VLOOKUP(B2808,HĐ14!$C$7:$L$2000,10,0)," ")</f>
        <v xml:space="preserve"> </v>
      </c>
      <c r="T2808" s="242" t="str">
        <f>IFERROR(VLOOKUP(B2808,HĐ15!$C$7:$L$2000,10,0)," ")</f>
        <v xml:space="preserve"> </v>
      </c>
      <c r="U2808" s="242" t="str">
        <f>IFERROR(VLOOKUP(B2808,HĐ16!$C$7:$L$2000,10,0)," ")</f>
        <v xml:space="preserve"> </v>
      </c>
      <c r="V2808" s="242" t="str">
        <f>IFERROR(VLOOKUP(B2808,HĐ17!$C$7:$L$2000,10,0)," ")</f>
        <v xml:space="preserve"> </v>
      </c>
      <c r="W2808" s="242" t="str">
        <f>IFERROR(VLOOKUP(B2808,HĐ18!$C$7:$L$2000,10,0)," ")</f>
        <v xml:space="preserve"> </v>
      </c>
      <c r="X2808" s="242" t="str">
        <f>IFERROR(VLOOKUP(B2808,HĐ19!$C$7:$L$2000,10,0)," ")</f>
        <v xml:space="preserve"> </v>
      </c>
      <c r="Y2808" s="242" t="str">
        <f>IFERROR(VLOOKUP(B2808,HĐ20!$C$7:$L$2000,10,0)," ")</f>
        <v xml:space="preserve"> </v>
      </c>
      <c r="Z2808" s="242" t="str">
        <f>IFERROR(VLOOKUP(B2808,HĐ21!$C$7:$L$1999,10,0)," ")</f>
        <v xml:space="preserve"> </v>
      </c>
      <c r="AA2808" s="242" t="str">
        <f>IFERROR(VLOOKUP(B2808,HĐ22!$C$7:$L$1999,10,0)," ")</f>
        <v xml:space="preserve"> </v>
      </c>
      <c r="AB2808" s="235">
        <f t="shared" si="45"/>
        <v>4</v>
      </c>
      <c r="AC2808" s="235"/>
    </row>
    <row r="2809" spans="1:29" s="240" customFormat="1" ht="12.75" hidden="1">
      <c r="A2809" s="235">
        <v>2778</v>
      </c>
      <c r="B2809" s="236">
        <v>2005202110</v>
      </c>
      <c r="C2809" s="237" t="s">
        <v>752</v>
      </c>
      <c r="D2809" s="238" t="s">
        <v>3974</v>
      </c>
      <c r="E2809" s="239" t="s">
        <v>160</v>
      </c>
      <c r="F2809" s="242" t="str">
        <f>IFERROR(VLOOKUP(B2809,HĐ1!$C$8:$L$2000,10,0)," ")</f>
        <v xml:space="preserve"> </v>
      </c>
      <c r="G2809" s="242" t="str">
        <f>IFERROR(VLOOKUP(B2809,HĐ2!$C$7:$L$2000,10,0)," ")</f>
        <v xml:space="preserve"> </v>
      </c>
      <c r="H2809" s="242" t="str">
        <f>IFERROR(VLOOKUP(B2809,HĐ3!$C$8:$L$2000,10,0)," ")</f>
        <v xml:space="preserve"> </v>
      </c>
      <c r="I2809" s="242" t="str">
        <f>IFERROR(VLOOKUP(B2809,HĐ4!$C$8:$L$2000,10,0)," ")</f>
        <v xml:space="preserve"> </v>
      </c>
      <c r="J2809" s="242" t="str">
        <f>IFERROR(VLOOKUP(B2809,HĐ5!$C$8:$L$2000,10,0)," ")</f>
        <v xml:space="preserve"> </v>
      </c>
      <c r="K2809" s="242" t="str">
        <f>IFERROR(VLOOKUP(B2809,HĐ6!$C$8:$L$2000,10,0)," ")</f>
        <v xml:space="preserve"> </v>
      </c>
      <c r="L2809" s="242" t="str">
        <f>IFERROR(VLOOKUP(B2809,HĐ7!$C$7:$L$2000,10,0)," ")</f>
        <v xml:space="preserve"> </v>
      </c>
      <c r="M2809" s="242" t="str">
        <f>IFERROR(VLOOKUP(B2809,HĐ8!$C$7:$L$2000,10,0)," ")</f>
        <v xml:space="preserve"> </v>
      </c>
      <c r="N2809" s="242" t="str">
        <f>IFERROR(VLOOKUP(B2809,HĐ9!$C$7:$L$2000,10,0)," ")</f>
        <v xml:space="preserve"> </v>
      </c>
      <c r="O2809" s="242" t="str">
        <f>IFERROR(VLOOKUP(B2809,HĐ10!$C$8:$L$2000,10,0)," ")</f>
        <v xml:space="preserve"> </v>
      </c>
      <c r="P2809" s="242" t="str">
        <f>IFERROR(VLOOKUP(B2809,HĐ11!$C$7:$L$2000,10,0)," ")</f>
        <v xml:space="preserve"> </v>
      </c>
      <c r="Q2809" s="242" t="str">
        <f>IFERROR(VLOOKUP(B2809,HĐ12!$C$7:$L$2000,10,0)," ")</f>
        <v xml:space="preserve"> </v>
      </c>
      <c r="R2809" s="242" t="str">
        <f>IFERROR(VLOOKUP(B2809,HĐ13!$C$7:$L$2000,10,0)," ")</f>
        <v xml:space="preserve"> </v>
      </c>
      <c r="S2809" s="242" t="str">
        <f>IFERROR(VLOOKUP(B2809,HĐ14!$C$7:$L$2000,10,0)," ")</f>
        <v xml:space="preserve"> </v>
      </c>
      <c r="T2809" s="242" t="str">
        <f>IFERROR(VLOOKUP(B2809,HĐ15!$C$7:$L$2000,10,0)," ")</f>
        <v xml:space="preserve"> </v>
      </c>
      <c r="U2809" s="242" t="str">
        <f>IFERROR(VLOOKUP(B2809,HĐ16!$C$7:$L$2000,10,0)," ")</f>
        <v xml:space="preserve"> </v>
      </c>
      <c r="V2809" s="242" t="str">
        <f>IFERROR(VLOOKUP(B2809,HĐ17!$C$7:$L$2000,10,0)," ")</f>
        <v xml:space="preserve"> </v>
      </c>
      <c r="W2809" s="242" t="str">
        <f>IFERROR(VLOOKUP(B2809,HĐ18!$C$7:$L$2000,10,0)," ")</f>
        <v xml:space="preserve"> </v>
      </c>
      <c r="X2809" s="242" t="str">
        <f>IFERROR(VLOOKUP(B2809,HĐ19!$C$7:$L$2000,10,0)," ")</f>
        <v xml:space="preserve"> </v>
      </c>
      <c r="Y2809" s="242" t="str">
        <f>IFERROR(VLOOKUP(B2809,HĐ20!$C$7:$L$2000,10,0)," ")</f>
        <v xml:space="preserve"> </v>
      </c>
      <c r="Z2809" s="242" t="str">
        <f>IFERROR(VLOOKUP(B2809,HĐ21!$C$7:$L$1999,10,0)," ")</f>
        <v xml:space="preserve"> </v>
      </c>
      <c r="AA2809" s="242" t="str">
        <f>IFERROR(VLOOKUP(B2809,HĐ22!$C$7:$L$1999,10,0)," ")</f>
        <v xml:space="preserve"> </v>
      </c>
      <c r="AB2809" s="235">
        <f t="shared" si="45"/>
        <v>0</v>
      </c>
      <c r="AC2809" s="235"/>
    </row>
    <row r="2810" spans="1:29" s="240" customFormat="1" ht="12.75" hidden="1">
      <c r="A2810" s="235">
        <v>2779</v>
      </c>
      <c r="B2810" s="236">
        <v>2005201127</v>
      </c>
      <c r="C2810" s="237" t="s">
        <v>718</v>
      </c>
      <c r="D2810" s="238" t="s">
        <v>710</v>
      </c>
      <c r="E2810" s="239" t="s">
        <v>160</v>
      </c>
      <c r="F2810" s="242" t="str">
        <f>IFERROR(VLOOKUP(B2810,HĐ1!$C$8:$L$2000,10,0)," ")</f>
        <v xml:space="preserve"> </v>
      </c>
      <c r="G2810" s="242" t="str">
        <f>IFERROR(VLOOKUP(B2810,HĐ2!$C$7:$L$2000,10,0)," ")</f>
        <v xml:space="preserve"> </v>
      </c>
      <c r="H2810" s="242" t="str">
        <f>IFERROR(VLOOKUP(B2810,HĐ3!$C$8:$L$2000,10,0)," ")</f>
        <v xml:space="preserve"> </v>
      </c>
      <c r="I2810" s="242" t="str">
        <f>IFERROR(VLOOKUP(B2810,HĐ4!$C$8:$L$2000,10,0)," ")</f>
        <v xml:space="preserve"> </v>
      </c>
      <c r="J2810" s="242" t="str">
        <f>IFERROR(VLOOKUP(B2810,HĐ5!$C$8:$L$2000,10,0)," ")</f>
        <v xml:space="preserve"> </v>
      </c>
      <c r="K2810" s="242" t="str">
        <f>IFERROR(VLOOKUP(B2810,HĐ6!$C$8:$L$2000,10,0)," ")</f>
        <v xml:space="preserve"> </v>
      </c>
      <c r="L2810" s="242" t="str">
        <f>IFERROR(VLOOKUP(B2810,HĐ7!$C$7:$L$2000,10,0)," ")</f>
        <v xml:space="preserve"> </v>
      </c>
      <c r="M2810" s="242" t="str">
        <f>IFERROR(VLOOKUP(B2810,HĐ8!$C$7:$L$2000,10,0)," ")</f>
        <v xml:space="preserve"> </v>
      </c>
      <c r="N2810" s="242" t="str">
        <f>IFERROR(VLOOKUP(B2810,HĐ9!$C$7:$L$2000,10,0)," ")</f>
        <v xml:space="preserve"> </v>
      </c>
      <c r="O2810" s="242" t="str">
        <f>IFERROR(VLOOKUP(B2810,HĐ10!$C$8:$L$2000,10,0)," ")</f>
        <v xml:space="preserve"> </v>
      </c>
      <c r="P2810" s="242" t="str">
        <f>IFERROR(VLOOKUP(B2810,HĐ11!$C$7:$L$2000,10,0)," ")</f>
        <v xml:space="preserve"> </v>
      </c>
      <c r="Q2810" s="242" t="str">
        <f>IFERROR(VLOOKUP(B2810,HĐ12!$C$7:$L$2000,10,0)," ")</f>
        <v xml:space="preserve"> </v>
      </c>
      <c r="R2810" s="242" t="str">
        <f>IFERROR(VLOOKUP(B2810,HĐ13!$C$7:$L$2000,10,0)," ")</f>
        <v xml:space="preserve"> </v>
      </c>
      <c r="S2810" s="242" t="str">
        <f>IFERROR(VLOOKUP(B2810,HĐ14!$C$7:$L$2000,10,0)," ")</f>
        <v xml:space="preserve"> </v>
      </c>
      <c r="T2810" s="242" t="str">
        <f>IFERROR(VLOOKUP(B2810,HĐ15!$C$7:$L$2000,10,0)," ")</f>
        <v xml:space="preserve"> </v>
      </c>
      <c r="U2810" s="242" t="str">
        <f>IFERROR(VLOOKUP(B2810,HĐ16!$C$7:$L$2000,10,0)," ")</f>
        <v xml:space="preserve"> </v>
      </c>
      <c r="V2810" s="242" t="str">
        <f>IFERROR(VLOOKUP(B2810,HĐ17!$C$7:$L$2000,10,0)," ")</f>
        <v xml:space="preserve"> </v>
      </c>
      <c r="W2810" s="242" t="str">
        <f>IFERROR(VLOOKUP(B2810,HĐ18!$C$7:$L$2000,10,0)," ")</f>
        <v xml:space="preserve"> </v>
      </c>
      <c r="X2810" s="242" t="str">
        <f>IFERROR(VLOOKUP(B2810,HĐ19!$C$7:$L$2000,10,0)," ")</f>
        <v xml:space="preserve"> </v>
      </c>
      <c r="Y2810" s="242" t="str">
        <f>IFERROR(VLOOKUP(B2810,HĐ20!$C$7:$L$2000,10,0)," ")</f>
        <v xml:space="preserve"> </v>
      </c>
      <c r="Z2810" s="242" t="str">
        <f>IFERROR(VLOOKUP(B2810,HĐ21!$C$7:$L$1999,10,0)," ")</f>
        <v xml:space="preserve"> </v>
      </c>
      <c r="AA2810" s="242" t="str">
        <f>IFERROR(VLOOKUP(B2810,HĐ22!$C$7:$L$1999,10,0)," ")</f>
        <v xml:space="preserve"> </v>
      </c>
      <c r="AB2810" s="235">
        <f t="shared" si="45"/>
        <v>0</v>
      </c>
      <c r="AC2810" s="235"/>
    </row>
    <row r="2811" spans="1:29" s="240" customFormat="1" ht="12.75" hidden="1">
      <c r="A2811" s="235">
        <v>2780</v>
      </c>
      <c r="B2811" s="236">
        <v>2005202114</v>
      </c>
      <c r="C2811" s="237" t="s">
        <v>461</v>
      </c>
      <c r="D2811" s="238" t="s">
        <v>238</v>
      </c>
      <c r="E2811" s="239" t="s">
        <v>160</v>
      </c>
      <c r="F2811" s="242" t="str">
        <f>IFERROR(VLOOKUP(B2811,HĐ1!$C$8:$L$2000,10,0)," ")</f>
        <v xml:space="preserve"> </v>
      </c>
      <c r="G2811" s="242" t="str">
        <f>IFERROR(VLOOKUP(B2811,HĐ2!$C$7:$L$2000,10,0)," ")</f>
        <v xml:space="preserve"> </v>
      </c>
      <c r="H2811" s="242" t="str">
        <f>IFERROR(VLOOKUP(B2811,HĐ3!$C$8:$L$2000,10,0)," ")</f>
        <v xml:space="preserve"> </v>
      </c>
      <c r="I2811" s="242" t="str">
        <f>IFERROR(VLOOKUP(B2811,HĐ4!$C$8:$L$2000,10,0)," ")</f>
        <v xml:space="preserve"> </v>
      </c>
      <c r="J2811" s="242" t="str">
        <f>IFERROR(VLOOKUP(B2811,HĐ5!$C$8:$L$2000,10,0)," ")</f>
        <v xml:space="preserve"> </v>
      </c>
      <c r="K2811" s="242" t="str">
        <f>IFERROR(VLOOKUP(B2811,HĐ6!$C$8:$L$2000,10,0)," ")</f>
        <v xml:space="preserve"> </v>
      </c>
      <c r="L2811" s="242" t="str">
        <f>IFERROR(VLOOKUP(B2811,HĐ7!$C$7:$L$2000,10,0)," ")</f>
        <v xml:space="preserve"> </v>
      </c>
      <c r="M2811" s="242" t="str">
        <f>IFERROR(VLOOKUP(B2811,HĐ8!$C$7:$L$2000,10,0)," ")</f>
        <v xml:space="preserve"> </v>
      </c>
      <c r="N2811" s="242" t="str">
        <f>IFERROR(VLOOKUP(B2811,HĐ9!$C$7:$L$2000,10,0)," ")</f>
        <v xml:space="preserve"> </v>
      </c>
      <c r="O2811" s="242" t="str">
        <f>IFERROR(VLOOKUP(B2811,HĐ10!$C$8:$L$2000,10,0)," ")</f>
        <v xml:space="preserve"> </v>
      </c>
      <c r="P2811" s="242" t="str">
        <f>IFERROR(VLOOKUP(B2811,HĐ11!$C$7:$L$2000,10,0)," ")</f>
        <v xml:space="preserve"> </v>
      </c>
      <c r="Q2811" s="242" t="str">
        <f>IFERROR(VLOOKUP(B2811,HĐ12!$C$7:$L$2000,10,0)," ")</f>
        <v xml:space="preserve"> </v>
      </c>
      <c r="R2811" s="242" t="str">
        <f>IFERROR(VLOOKUP(B2811,HĐ13!$C$7:$L$2000,10,0)," ")</f>
        <v xml:space="preserve"> </v>
      </c>
      <c r="S2811" s="242" t="str">
        <f>IFERROR(VLOOKUP(B2811,HĐ14!$C$7:$L$2000,10,0)," ")</f>
        <v xml:space="preserve"> </v>
      </c>
      <c r="T2811" s="242" t="str">
        <f>IFERROR(VLOOKUP(B2811,HĐ15!$C$7:$L$2000,10,0)," ")</f>
        <v xml:space="preserve"> </v>
      </c>
      <c r="U2811" s="242" t="str">
        <f>IFERROR(VLOOKUP(B2811,HĐ16!$C$7:$L$2000,10,0)," ")</f>
        <v xml:space="preserve"> </v>
      </c>
      <c r="V2811" s="242" t="str">
        <f>IFERROR(VLOOKUP(B2811,HĐ17!$C$7:$L$2000,10,0)," ")</f>
        <v xml:space="preserve"> </v>
      </c>
      <c r="W2811" s="242" t="str">
        <f>IFERROR(VLOOKUP(B2811,HĐ18!$C$7:$L$2000,10,0)," ")</f>
        <v xml:space="preserve"> </v>
      </c>
      <c r="X2811" s="242" t="str">
        <f>IFERROR(VLOOKUP(B2811,HĐ19!$C$7:$L$2000,10,0)," ")</f>
        <v xml:space="preserve"> </v>
      </c>
      <c r="Y2811" s="242" t="str">
        <f>IFERROR(VLOOKUP(B2811,HĐ20!$C$7:$L$2000,10,0)," ")</f>
        <v xml:space="preserve"> </v>
      </c>
      <c r="Z2811" s="242" t="str">
        <f>IFERROR(VLOOKUP(B2811,HĐ21!$C$7:$L$1999,10,0)," ")</f>
        <v xml:space="preserve"> </v>
      </c>
      <c r="AA2811" s="242" t="str">
        <f>IFERROR(VLOOKUP(B2811,HĐ22!$C$7:$L$1999,10,0)," ")</f>
        <v xml:space="preserve"> </v>
      </c>
      <c r="AB2811" s="235">
        <f t="shared" si="45"/>
        <v>0</v>
      </c>
      <c r="AC2811" s="235"/>
    </row>
    <row r="2812" spans="1:29" s="240" customFormat="1" ht="12.75" hidden="1">
      <c r="A2812" s="235">
        <v>2781</v>
      </c>
      <c r="B2812" s="236">
        <v>2005200799</v>
      </c>
      <c r="C2812" s="237" t="s">
        <v>2778</v>
      </c>
      <c r="D2812" s="238" t="s">
        <v>238</v>
      </c>
      <c r="E2812" s="239" t="s">
        <v>160</v>
      </c>
      <c r="F2812" s="242" t="str">
        <f>IFERROR(VLOOKUP(B2812,HĐ1!$C$8:$L$2000,10,0)," ")</f>
        <v xml:space="preserve"> </v>
      </c>
      <c r="G2812" s="242" t="str">
        <f>IFERROR(VLOOKUP(B2812,HĐ2!$C$7:$L$2000,10,0)," ")</f>
        <v xml:space="preserve"> </v>
      </c>
      <c r="H2812" s="242" t="str">
        <f>IFERROR(VLOOKUP(B2812,HĐ3!$C$8:$L$2000,10,0)," ")</f>
        <v xml:space="preserve"> </v>
      </c>
      <c r="I2812" s="242" t="str">
        <f>IFERROR(VLOOKUP(B2812,HĐ4!$C$8:$L$2000,10,0)," ")</f>
        <v xml:space="preserve"> </v>
      </c>
      <c r="J2812" s="242" t="str">
        <f>IFERROR(VLOOKUP(B2812,HĐ5!$C$8:$L$2000,10,0)," ")</f>
        <v xml:space="preserve"> </v>
      </c>
      <c r="K2812" s="242" t="str">
        <f>IFERROR(VLOOKUP(B2812,HĐ6!$C$8:$L$2000,10,0)," ")</f>
        <v xml:space="preserve"> </v>
      </c>
      <c r="L2812" s="242" t="str">
        <f>IFERROR(VLOOKUP(B2812,HĐ7!$C$7:$L$2000,10,0)," ")</f>
        <v xml:space="preserve"> </v>
      </c>
      <c r="M2812" s="242" t="str">
        <f>IFERROR(VLOOKUP(B2812,HĐ8!$C$7:$L$2000,10,0)," ")</f>
        <v xml:space="preserve"> </v>
      </c>
      <c r="N2812" s="242" t="str">
        <f>IFERROR(VLOOKUP(B2812,HĐ9!$C$7:$L$2000,10,0)," ")</f>
        <v xml:space="preserve"> </v>
      </c>
      <c r="O2812" s="242" t="str">
        <f>IFERROR(VLOOKUP(B2812,HĐ10!$C$8:$L$2000,10,0)," ")</f>
        <v xml:space="preserve"> </v>
      </c>
      <c r="P2812" s="242" t="str">
        <f>IFERROR(VLOOKUP(B2812,HĐ11!$C$7:$L$2000,10,0)," ")</f>
        <v xml:space="preserve"> </v>
      </c>
      <c r="Q2812" s="242" t="str">
        <f>IFERROR(VLOOKUP(B2812,HĐ12!$C$7:$L$2000,10,0)," ")</f>
        <v xml:space="preserve"> </v>
      </c>
      <c r="R2812" s="242" t="str">
        <f>IFERROR(VLOOKUP(B2812,HĐ13!$C$7:$L$2000,10,0)," ")</f>
        <v xml:space="preserve"> </v>
      </c>
      <c r="S2812" s="242" t="str">
        <f>IFERROR(VLOOKUP(B2812,HĐ14!$C$7:$L$2000,10,0)," ")</f>
        <v xml:space="preserve"> </v>
      </c>
      <c r="T2812" s="242" t="str">
        <f>IFERROR(VLOOKUP(B2812,HĐ15!$C$7:$L$2000,10,0)," ")</f>
        <v xml:space="preserve"> </v>
      </c>
      <c r="U2812" s="242" t="str">
        <f>IFERROR(VLOOKUP(B2812,HĐ16!$C$7:$L$2000,10,0)," ")</f>
        <v xml:space="preserve"> </v>
      </c>
      <c r="V2812" s="242" t="str">
        <f>IFERROR(VLOOKUP(B2812,HĐ17!$C$7:$L$2000,10,0)," ")</f>
        <v xml:space="preserve"> </v>
      </c>
      <c r="W2812" s="242" t="str">
        <f>IFERROR(VLOOKUP(B2812,HĐ18!$C$7:$L$2000,10,0)," ")</f>
        <v xml:space="preserve"> </v>
      </c>
      <c r="X2812" s="242" t="str">
        <f>IFERROR(VLOOKUP(B2812,HĐ19!$C$7:$L$2000,10,0)," ")</f>
        <v xml:space="preserve"> </v>
      </c>
      <c r="Y2812" s="242" t="str">
        <f>IFERROR(VLOOKUP(B2812,HĐ20!$C$7:$L$2000,10,0)," ")</f>
        <v xml:space="preserve"> </v>
      </c>
      <c r="Z2812" s="242" t="str">
        <f>IFERROR(VLOOKUP(B2812,HĐ21!$C$7:$L$1999,10,0)," ")</f>
        <v xml:space="preserve"> </v>
      </c>
      <c r="AA2812" s="242" t="str">
        <f>IFERROR(VLOOKUP(B2812,HĐ22!$C$7:$L$1999,10,0)," ")</f>
        <v xml:space="preserve"> </v>
      </c>
      <c r="AB2812" s="235">
        <f t="shared" si="45"/>
        <v>0</v>
      </c>
      <c r="AC2812" s="235"/>
    </row>
    <row r="2813" spans="1:29" s="240" customFormat="1" ht="12.75" hidden="1">
      <c r="A2813" s="235">
        <v>2782</v>
      </c>
      <c r="B2813" s="236">
        <v>2005202115</v>
      </c>
      <c r="C2813" s="237" t="s">
        <v>2835</v>
      </c>
      <c r="D2813" s="238" t="s">
        <v>2250</v>
      </c>
      <c r="E2813" s="239" t="s">
        <v>160</v>
      </c>
      <c r="F2813" s="242" t="str">
        <f>IFERROR(VLOOKUP(B2813,HĐ1!$C$8:$L$2000,10,0)," ")</f>
        <v xml:space="preserve"> </v>
      </c>
      <c r="G2813" s="242" t="str">
        <f>IFERROR(VLOOKUP(B2813,HĐ2!$C$7:$L$2000,10,0)," ")</f>
        <v xml:space="preserve"> </v>
      </c>
      <c r="H2813" s="242" t="str">
        <f>IFERROR(VLOOKUP(B2813,HĐ3!$C$8:$L$2000,10,0)," ")</f>
        <v xml:space="preserve"> </v>
      </c>
      <c r="I2813" s="242" t="str">
        <f>IFERROR(VLOOKUP(B2813,HĐ4!$C$8:$L$2000,10,0)," ")</f>
        <v xml:space="preserve"> </v>
      </c>
      <c r="J2813" s="242" t="str">
        <f>IFERROR(VLOOKUP(B2813,HĐ5!$C$8:$L$2000,10,0)," ")</f>
        <v xml:space="preserve"> </v>
      </c>
      <c r="K2813" s="242" t="str">
        <f>IFERROR(VLOOKUP(B2813,HĐ6!$C$8:$L$2000,10,0)," ")</f>
        <v xml:space="preserve"> </v>
      </c>
      <c r="L2813" s="242" t="str">
        <f>IFERROR(VLOOKUP(B2813,HĐ7!$C$7:$L$2000,10,0)," ")</f>
        <v xml:space="preserve"> </v>
      </c>
      <c r="M2813" s="242" t="str">
        <f>IFERROR(VLOOKUP(B2813,HĐ8!$C$7:$L$2000,10,0)," ")</f>
        <v xml:space="preserve"> </v>
      </c>
      <c r="N2813" s="242" t="str">
        <f>IFERROR(VLOOKUP(B2813,HĐ9!$C$7:$L$2000,10,0)," ")</f>
        <v xml:space="preserve"> </v>
      </c>
      <c r="O2813" s="242" t="str">
        <f>IFERROR(VLOOKUP(B2813,HĐ10!$C$8:$L$2000,10,0)," ")</f>
        <v xml:space="preserve"> </v>
      </c>
      <c r="P2813" s="242" t="str">
        <f>IFERROR(VLOOKUP(B2813,HĐ11!$C$7:$L$2000,10,0)," ")</f>
        <v xml:space="preserve"> </v>
      </c>
      <c r="Q2813" s="242" t="str">
        <f>IFERROR(VLOOKUP(B2813,HĐ12!$C$7:$L$2000,10,0)," ")</f>
        <v xml:space="preserve"> </v>
      </c>
      <c r="R2813" s="242" t="str">
        <f>IFERROR(VLOOKUP(B2813,HĐ13!$C$7:$L$2000,10,0)," ")</f>
        <v xml:space="preserve"> </v>
      </c>
      <c r="S2813" s="242" t="str">
        <f>IFERROR(VLOOKUP(B2813,HĐ14!$C$7:$L$2000,10,0)," ")</f>
        <v xml:space="preserve"> </v>
      </c>
      <c r="T2813" s="242" t="str">
        <f>IFERROR(VLOOKUP(B2813,HĐ15!$C$7:$L$2000,10,0)," ")</f>
        <v xml:space="preserve"> </v>
      </c>
      <c r="U2813" s="242" t="str">
        <f>IFERROR(VLOOKUP(B2813,HĐ16!$C$7:$L$2000,10,0)," ")</f>
        <v xml:space="preserve"> </v>
      </c>
      <c r="V2813" s="242" t="str">
        <f>IFERROR(VLOOKUP(B2813,HĐ17!$C$7:$L$2000,10,0)," ")</f>
        <v xml:space="preserve"> </v>
      </c>
      <c r="W2813" s="242" t="str">
        <f>IFERROR(VLOOKUP(B2813,HĐ18!$C$7:$L$2000,10,0)," ")</f>
        <v xml:space="preserve"> </v>
      </c>
      <c r="X2813" s="242" t="str">
        <f>IFERROR(VLOOKUP(B2813,HĐ19!$C$7:$L$2000,10,0)," ")</f>
        <v xml:space="preserve"> </v>
      </c>
      <c r="Y2813" s="242" t="str">
        <f>IFERROR(VLOOKUP(B2813,HĐ20!$C$7:$L$2000,10,0)," ")</f>
        <v xml:space="preserve"> </v>
      </c>
      <c r="Z2813" s="242" t="str">
        <f>IFERROR(VLOOKUP(B2813,HĐ21!$C$7:$L$1999,10,0)," ")</f>
        <v xml:space="preserve"> </v>
      </c>
      <c r="AA2813" s="242" t="str">
        <f>IFERROR(VLOOKUP(B2813,HĐ22!$C$7:$L$1999,10,0)," ")</f>
        <v xml:space="preserve"> </v>
      </c>
      <c r="AB2813" s="235">
        <f t="shared" si="45"/>
        <v>0</v>
      </c>
      <c r="AC2813" s="235"/>
    </row>
    <row r="2814" spans="1:29" s="240" customFormat="1" ht="12.75" hidden="1">
      <c r="A2814" s="235">
        <v>2783</v>
      </c>
      <c r="B2814" s="236">
        <v>2005202117</v>
      </c>
      <c r="C2814" s="237" t="s">
        <v>3975</v>
      </c>
      <c r="D2814" s="238" t="s">
        <v>36</v>
      </c>
      <c r="E2814" s="239" t="s">
        <v>160</v>
      </c>
      <c r="F2814" s="242" t="str">
        <f>IFERROR(VLOOKUP(B2814,HĐ1!$C$8:$L$2000,10,0)," ")</f>
        <v xml:space="preserve"> </v>
      </c>
      <c r="G2814" s="242" t="str">
        <f>IFERROR(VLOOKUP(B2814,HĐ2!$C$7:$L$2000,10,0)," ")</f>
        <v xml:space="preserve"> </v>
      </c>
      <c r="H2814" s="242" t="str">
        <f>IFERROR(VLOOKUP(B2814,HĐ3!$C$8:$L$2000,10,0)," ")</f>
        <v xml:space="preserve"> </v>
      </c>
      <c r="I2814" s="242" t="str">
        <f>IFERROR(VLOOKUP(B2814,HĐ4!$C$8:$L$2000,10,0)," ")</f>
        <v xml:space="preserve"> </v>
      </c>
      <c r="J2814" s="242" t="str">
        <f>IFERROR(VLOOKUP(B2814,HĐ5!$C$8:$L$2000,10,0)," ")</f>
        <v xml:space="preserve"> </v>
      </c>
      <c r="K2814" s="242" t="str">
        <f>IFERROR(VLOOKUP(B2814,HĐ6!$C$8:$L$2000,10,0)," ")</f>
        <v xml:space="preserve"> </v>
      </c>
      <c r="L2814" s="242" t="str">
        <f>IFERROR(VLOOKUP(B2814,HĐ7!$C$7:$L$2000,10,0)," ")</f>
        <v xml:space="preserve"> </v>
      </c>
      <c r="M2814" s="242" t="str">
        <f>IFERROR(VLOOKUP(B2814,HĐ8!$C$7:$L$2000,10,0)," ")</f>
        <v xml:space="preserve"> </v>
      </c>
      <c r="N2814" s="242" t="str">
        <f>IFERROR(VLOOKUP(B2814,HĐ9!$C$7:$L$2000,10,0)," ")</f>
        <v xml:space="preserve"> </v>
      </c>
      <c r="O2814" s="242" t="str">
        <f>IFERROR(VLOOKUP(B2814,HĐ10!$C$8:$L$2000,10,0)," ")</f>
        <v xml:space="preserve"> </v>
      </c>
      <c r="P2814" s="242" t="str">
        <f>IFERROR(VLOOKUP(B2814,HĐ11!$C$7:$L$2000,10,0)," ")</f>
        <v xml:space="preserve"> </v>
      </c>
      <c r="Q2814" s="242" t="str">
        <f>IFERROR(VLOOKUP(B2814,HĐ12!$C$7:$L$2000,10,0)," ")</f>
        <v xml:space="preserve"> </v>
      </c>
      <c r="R2814" s="242" t="str">
        <f>IFERROR(VLOOKUP(B2814,HĐ13!$C$7:$L$2000,10,0)," ")</f>
        <v xml:space="preserve"> </v>
      </c>
      <c r="S2814" s="242" t="str">
        <f>IFERROR(VLOOKUP(B2814,HĐ14!$C$7:$L$2000,10,0)," ")</f>
        <v xml:space="preserve"> </v>
      </c>
      <c r="T2814" s="242" t="str">
        <f>IFERROR(VLOOKUP(B2814,HĐ15!$C$7:$L$2000,10,0)," ")</f>
        <v xml:space="preserve"> </v>
      </c>
      <c r="U2814" s="242" t="str">
        <f>IFERROR(VLOOKUP(B2814,HĐ16!$C$7:$L$2000,10,0)," ")</f>
        <v xml:space="preserve"> </v>
      </c>
      <c r="V2814" s="242" t="str">
        <f>IFERROR(VLOOKUP(B2814,HĐ17!$C$7:$L$2000,10,0)," ")</f>
        <v xml:space="preserve"> </v>
      </c>
      <c r="W2814" s="242" t="str">
        <f>IFERROR(VLOOKUP(B2814,HĐ18!$C$7:$L$2000,10,0)," ")</f>
        <v xml:space="preserve"> </v>
      </c>
      <c r="X2814" s="242" t="str">
        <f>IFERROR(VLOOKUP(B2814,HĐ19!$C$7:$L$2000,10,0)," ")</f>
        <v xml:space="preserve"> </v>
      </c>
      <c r="Y2814" s="242" t="str">
        <f>IFERROR(VLOOKUP(B2814,HĐ20!$C$7:$L$2000,10,0)," ")</f>
        <v xml:space="preserve"> </v>
      </c>
      <c r="Z2814" s="242" t="str">
        <f>IFERROR(VLOOKUP(B2814,HĐ21!$C$7:$L$1999,10,0)," ")</f>
        <v xml:space="preserve"> </v>
      </c>
      <c r="AA2814" s="242" t="str">
        <f>IFERROR(VLOOKUP(B2814,HĐ22!$C$7:$L$1999,10,0)," ")</f>
        <v xml:space="preserve"> </v>
      </c>
      <c r="AB2814" s="235">
        <f t="shared" si="45"/>
        <v>0</v>
      </c>
      <c r="AC2814" s="235"/>
    </row>
    <row r="2815" spans="1:29" s="240" customFormat="1" ht="12.75" hidden="1">
      <c r="A2815" s="235">
        <v>2784</v>
      </c>
      <c r="B2815" s="236">
        <v>2005202123</v>
      </c>
      <c r="C2815" s="237" t="s">
        <v>241</v>
      </c>
      <c r="D2815" s="238" t="s">
        <v>426</v>
      </c>
      <c r="E2815" s="239" t="s">
        <v>160</v>
      </c>
      <c r="F2815" s="242" t="str">
        <f>IFERROR(VLOOKUP(B2815,HĐ1!$C$8:$L$2000,10,0)," ")</f>
        <v xml:space="preserve"> </v>
      </c>
      <c r="G2815" s="242" t="str">
        <f>IFERROR(VLOOKUP(B2815,HĐ2!$C$7:$L$2000,10,0)," ")</f>
        <v xml:space="preserve"> </v>
      </c>
      <c r="H2815" s="242" t="str">
        <f>IFERROR(VLOOKUP(B2815,HĐ3!$C$8:$L$2000,10,0)," ")</f>
        <v xml:space="preserve"> </v>
      </c>
      <c r="I2815" s="242" t="str">
        <f>IFERROR(VLOOKUP(B2815,HĐ4!$C$8:$L$2000,10,0)," ")</f>
        <v xml:space="preserve"> </v>
      </c>
      <c r="J2815" s="242" t="str">
        <f>IFERROR(VLOOKUP(B2815,HĐ5!$C$8:$L$2000,10,0)," ")</f>
        <v xml:space="preserve"> </v>
      </c>
      <c r="K2815" s="242" t="str">
        <f>IFERROR(VLOOKUP(B2815,HĐ6!$C$8:$L$2000,10,0)," ")</f>
        <v xml:space="preserve"> </v>
      </c>
      <c r="L2815" s="242" t="str">
        <f>IFERROR(VLOOKUP(B2815,HĐ7!$C$7:$L$2000,10,0)," ")</f>
        <v xml:space="preserve"> </v>
      </c>
      <c r="M2815" s="242" t="str">
        <f>IFERROR(VLOOKUP(B2815,HĐ8!$C$7:$L$2000,10,0)," ")</f>
        <v xml:space="preserve"> </v>
      </c>
      <c r="N2815" s="242" t="str">
        <f>IFERROR(VLOOKUP(B2815,HĐ9!$C$7:$L$2000,10,0)," ")</f>
        <v xml:space="preserve"> </v>
      </c>
      <c r="O2815" s="242" t="str">
        <f>IFERROR(VLOOKUP(B2815,HĐ10!$C$8:$L$2000,10,0)," ")</f>
        <v xml:space="preserve"> </v>
      </c>
      <c r="P2815" s="242" t="str">
        <f>IFERROR(VLOOKUP(B2815,HĐ11!$C$7:$L$2000,10,0)," ")</f>
        <v xml:space="preserve"> </v>
      </c>
      <c r="Q2815" s="242" t="str">
        <f>IFERROR(VLOOKUP(B2815,HĐ12!$C$7:$L$2000,10,0)," ")</f>
        <v xml:space="preserve"> </v>
      </c>
      <c r="R2815" s="242" t="str">
        <f>IFERROR(VLOOKUP(B2815,HĐ13!$C$7:$L$2000,10,0)," ")</f>
        <v xml:space="preserve"> </v>
      </c>
      <c r="S2815" s="242" t="str">
        <f>IFERROR(VLOOKUP(B2815,HĐ14!$C$7:$L$2000,10,0)," ")</f>
        <v xml:space="preserve"> </v>
      </c>
      <c r="T2815" s="242" t="str">
        <f>IFERROR(VLOOKUP(B2815,HĐ15!$C$7:$L$2000,10,0)," ")</f>
        <v xml:space="preserve"> </v>
      </c>
      <c r="U2815" s="242" t="str">
        <f>IFERROR(VLOOKUP(B2815,HĐ16!$C$7:$L$2000,10,0)," ")</f>
        <v xml:space="preserve"> </v>
      </c>
      <c r="V2815" s="242" t="str">
        <f>IFERROR(VLOOKUP(B2815,HĐ17!$C$7:$L$2000,10,0)," ")</f>
        <v xml:space="preserve"> </v>
      </c>
      <c r="W2815" s="242" t="str">
        <f>IFERROR(VLOOKUP(B2815,HĐ18!$C$7:$L$2000,10,0)," ")</f>
        <v xml:space="preserve"> </v>
      </c>
      <c r="X2815" s="242" t="str">
        <f>IFERROR(VLOOKUP(B2815,HĐ19!$C$7:$L$2000,10,0)," ")</f>
        <v xml:space="preserve"> </v>
      </c>
      <c r="Y2815" s="242" t="str">
        <f>IFERROR(VLOOKUP(B2815,HĐ20!$C$7:$L$2000,10,0)," ")</f>
        <v xml:space="preserve"> </v>
      </c>
      <c r="Z2815" s="242" t="str">
        <f>IFERROR(VLOOKUP(B2815,HĐ21!$C$7:$L$1999,10,0)," ")</f>
        <v xml:space="preserve"> </v>
      </c>
      <c r="AA2815" s="242" t="str">
        <f>IFERROR(VLOOKUP(B2815,HĐ22!$C$7:$L$1999,10,0)," ")</f>
        <v xml:space="preserve"> </v>
      </c>
      <c r="AB2815" s="235">
        <f t="shared" si="45"/>
        <v>0</v>
      </c>
      <c r="AC2815" s="235"/>
    </row>
    <row r="2816" spans="1:29" s="240" customFormat="1" ht="12.75">
      <c r="A2816" s="235">
        <v>2785</v>
      </c>
      <c r="B2816" s="236">
        <v>2005202126</v>
      </c>
      <c r="C2816" s="237" t="s">
        <v>104</v>
      </c>
      <c r="D2816" s="238" t="s">
        <v>240</v>
      </c>
      <c r="E2816" s="239" t="s">
        <v>160</v>
      </c>
      <c r="F2816" s="242" t="str">
        <f>IFERROR(VLOOKUP(B2816,HĐ1!$C$8:$L$2000,10,0)," ")</f>
        <v xml:space="preserve"> </v>
      </c>
      <c r="G2816" s="242" t="str">
        <f>IFERROR(VLOOKUP(B2816,HĐ2!$C$7:$L$2000,10,0)," ")</f>
        <v xml:space="preserve"> </v>
      </c>
      <c r="H2816" s="242" t="str">
        <f>IFERROR(VLOOKUP(B2816,HĐ3!$C$8:$L$2000,10,0)," ")</f>
        <v xml:space="preserve"> </v>
      </c>
      <c r="I2816" s="242" t="str">
        <f>IFERROR(VLOOKUP(B2816,HĐ4!$C$8:$L$2000,10,0)," ")</f>
        <v xml:space="preserve"> </v>
      </c>
      <c r="J2816" s="242" t="str">
        <f>IFERROR(VLOOKUP(B2816,HĐ5!$C$8:$L$2000,10,0)," ")</f>
        <v xml:space="preserve"> </v>
      </c>
      <c r="K2816" s="242" t="str">
        <f>IFERROR(VLOOKUP(B2816,HĐ6!$C$8:$L$2000,10,0)," ")</f>
        <v xml:space="preserve"> </v>
      </c>
      <c r="L2816" s="242">
        <f>IFERROR(VLOOKUP(B2816,HĐ7!$C$7:$L$2000,10,0)," ")</f>
        <v>4</v>
      </c>
      <c r="M2816" s="242" t="str">
        <f>IFERROR(VLOOKUP(B2816,HĐ8!$C$7:$L$2000,10,0)," ")</f>
        <v xml:space="preserve"> </v>
      </c>
      <c r="N2816" s="242" t="str">
        <f>IFERROR(VLOOKUP(B2816,HĐ9!$C$7:$L$2000,10,0)," ")</f>
        <v xml:space="preserve"> </v>
      </c>
      <c r="O2816" s="242" t="str">
        <f>IFERROR(VLOOKUP(B2816,HĐ10!$C$8:$L$2000,10,0)," ")</f>
        <v xml:space="preserve"> </v>
      </c>
      <c r="P2816" s="242">
        <f>IFERROR(VLOOKUP(B2816,HĐ11!$C$7:$L$2000,10,0)," ")</f>
        <v>4</v>
      </c>
      <c r="Q2816" s="242" t="str">
        <f>IFERROR(VLOOKUP(B2816,HĐ12!$C$7:$L$2000,10,0)," ")</f>
        <v xml:space="preserve"> </v>
      </c>
      <c r="R2816" s="242" t="str">
        <f>IFERROR(VLOOKUP(B2816,HĐ13!$C$7:$L$2000,10,0)," ")</f>
        <v xml:space="preserve"> </v>
      </c>
      <c r="S2816" s="242" t="str">
        <f>IFERROR(VLOOKUP(B2816,HĐ14!$C$7:$L$2000,10,0)," ")</f>
        <v xml:space="preserve"> </v>
      </c>
      <c r="T2816" s="242">
        <f>IFERROR(VLOOKUP(B2816,HĐ15!$C$7:$L$2000,10,0)," ")</f>
        <v>4</v>
      </c>
      <c r="U2816" s="242">
        <f>IFERROR(VLOOKUP(B2816,HĐ16!$C$7:$L$2000,10,0)," ")</f>
        <v>16</v>
      </c>
      <c r="V2816" s="242" t="str">
        <f>IFERROR(VLOOKUP(B2816,HĐ17!$C$7:$L$2000,10,0)," ")</f>
        <v xml:space="preserve"> </v>
      </c>
      <c r="W2816" s="242" t="str">
        <f>IFERROR(VLOOKUP(B2816,HĐ18!$C$7:$L$2000,10,0)," ")</f>
        <v xml:space="preserve"> </v>
      </c>
      <c r="X2816" s="242" t="str">
        <f>IFERROR(VLOOKUP(B2816,HĐ19!$C$7:$L$2000,10,0)," ")</f>
        <v xml:space="preserve"> </v>
      </c>
      <c r="Y2816" s="242" t="str">
        <f>IFERROR(VLOOKUP(B2816,HĐ20!$C$7:$L$2000,10,0)," ")</f>
        <v xml:space="preserve"> </v>
      </c>
      <c r="Z2816" s="242" t="str">
        <f>IFERROR(VLOOKUP(B2816,HĐ21!$C$7:$L$1999,10,0)," ")</f>
        <v xml:space="preserve"> </v>
      </c>
      <c r="AA2816" s="242" t="str">
        <f>IFERROR(VLOOKUP(B2816,HĐ22!$C$7:$L$1999,10,0)," ")</f>
        <v xml:space="preserve"> </v>
      </c>
      <c r="AB2816" s="235">
        <f t="shared" si="45"/>
        <v>28</v>
      </c>
      <c r="AC2816" s="235"/>
    </row>
    <row r="2817" spans="1:29" s="240" customFormat="1" ht="12.75">
      <c r="A2817" s="235">
        <v>2786</v>
      </c>
      <c r="B2817" s="236">
        <v>2005202131</v>
      </c>
      <c r="C2817" s="237" t="s">
        <v>3976</v>
      </c>
      <c r="D2817" s="238" t="s">
        <v>159</v>
      </c>
      <c r="E2817" s="239" t="s">
        <v>160</v>
      </c>
      <c r="F2817" s="242">
        <f>IFERROR(VLOOKUP(B2817,HĐ1!$C$8:$L$2000,10,0)," ")</f>
        <v>4</v>
      </c>
      <c r="G2817" s="242">
        <f>IFERROR(VLOOKUP(B2817,HĐ2!$C$7:$L$2000,10,0)," ")</f>
        <v>4</v>
      </c>
      <c r="H2817" s="242" t="str">
        <f>IFERROR(VLOOKUP(B2817,HĐ3!$C$8:$L$2000,10,0)," ")</f>
        <v xml:space="preserve"> </v>
      </c>
      <c r="I2817" s="242">
        <f>IFERROR(VLOOKUP(B2817,HĐ4!$C$8:$L$2000,10,0)," ")</f>
        <v>4</v>
      </c>
      <c r="J2817" s="242" t="str">
        <f>IFERROR(VLOOKUP(B2817,HĐ5!$C$8:$L$2000,10,0)," ")</f>
        <v xml:space="preserve"> </v>
      </c>
      <c r="K2817" s="242" t="str">
        <f>IFERROR(VLOOKUP(B2817,HĐ6!$C$8:$L$2000,10,0)," ")</f>
        <v xml:space="preserve"> </v>
      </c>
      <c r="L2817" s="242" t="str">
        <f>IFERROR(VLOOKUP(B2817,HĐ7!$C$7:$L$2000,10,0)," ")</f>
        <v xml:space="preserve"> </v>
      </c>
      <c r="M2817" s="242" t="str">
        <f>IFERROR(VLOOKUP(B2817,HĐ8!$C$7:$L$2000,10,0)," ")</f>
        <v xml:space="preserve"> </v>
      </c>
      <c r="N2817" s="242" t="str">
        <f>IFERROR(VLOOKUP(B2817,HĐ9!$C$7:$L$2000,10,0)," ")</f>
        <v xml:space="preserve"> </v>
      </c>
      <c r="O2817" s="242" t="str">
        <f>IFERROR(VLOOKUP(B2817,HĐ10!$C$8:$L$2000,10,0)," ")</f>
        <v xml:space="preserve"> </v>
      </c>
      <c r="P2817" s="242" t="str">
        <f>IFERROR(VLOOKUP(B2817,HĐ11!$C$7:$L$2000,10,0)," ")</f>
        <v xml:space="preserve"> </v>
      </c>
      <c r="Q2817" s="242" t="str">
        <f>IFERROR(VLOOKUP(B2817,HĐ12!$C$7:$L$2000,10,0)," ")</f>
        <v xml:space="preserve"> </v>
      </c>
      <c r="R2817" s="242" t="str">
        <f>IFERROR(VLOOKUP(B2817,HĐ13!$C$7:$L$2000,10,0)," ")</f>
        <v xml:space="preserve"> </v>
      </c>
      <c r="S2817" s="242" t="str">
        <f>IFERROR(VLOOKUP(B2817,HĐ14!$C$7:$L$2000,10,0)," ")</f>
        <v xml:space="preserve"> </v>
      </c>
      <c r="T2817" s="242" t="str">
        <f>IFERROR(VLOOKUP(B2817,HĐ15!$C$7:$L$2000,10,0)," ")</f>
        <v xml:space="preserve"> </v>
      </c>
      <c r="U2817" s="242" t="str">
        <f>IFERROR(VLOOKUP(B2817,HĐ16!$C$7:$L$2000,10,0)," ")</f>
        <v xml:space="preserve"> </v>
      </c>
      <c r="V2817" s="242" t="str">
        <f>IFERROR(VLOOKUP(B2817,HĐ17!$C$7:$L$2000,10,0)," ")</f>
        <v xml:space="preserve"> </v>
      </c>
      <c r="W2817" s="242" t="str">
        <f>IFERROR(VLOOKUP(B2817,HĐ18!$C$7:$L$2000,10,0)," ")</f>
        <v xml:space="preserve"> </v>
      </c>
      <c r="X2817" s="242" t="str">
        <f>IFERROR(VLOOKUP(B2817,HĐ19!$C$7:$L$2000,10,0)," ")</f>
        <v xml:space="preserve"> </v>
      </c>
      <c r="Y2817" s="242" t="str">
        <f>IFERROR(VLOOKUP(B2817,HĐ20!$C$7:$L$2000,10,0)," ")</f>
        <v xml:space="preserve"> </v>
      </c>
      <c r="Z2817" s="242" t="str">
        <f>IFERROR(VLOOKUP(B2817,HĐ21!$C$7:$L$1999,10,0)," ")</f>
        <v xml:space="preserve"> </v>
      </c>
      <c r="AA2817" s="242" t="str">
        <f>IFERROR(VLOOKUP(B2817,HĐ22!$C$7:$L$1999,10,0)," ")</f>
        <v xml:space="preserve"> </v>
      </c>
      <c r="AB2817" s="235">
        <f t="shared" si="45"/>
        <v>12</v>
      </c>
      <c r="AC2817" s="235"/>
    </row>
    <row r="2818" spans="1:29" s="240" customFormat="1" ht="12.75" hidden="1">
      <c r="A2818" s="235">
        <v>2787</v>
      </c>
      <c r="B2818" s="236">
        <v>2005202136</v>
      </c>
      <c r="C2818" s="237" t="s">
        <v>3977</v>
      </c>
      <c r="D2818" s="238" t="s">
        <v>224</v>
      </c>
      <c r="E2818" s="239" t="s">
        <v>160</v>
      </c>
      <c r="F2818" s="242" t="str">
        <f>IFERROR(VLOOKUP(B2818,HĐ1!$C$8:$L$2000,10,0)," ")</f>
        <v xml:space="preserve"> </v>
      </c>
      <c r="G2818" s="242" t="str">
        <f>IFERROR(VLOOKUP(B2818,HĐ2!$C$7:$L$2000,10,0)," ")</f>
        <v xml:space="preserve"> </v>
      </c>
      <c r="H2818" s="242" t="str">
        <f>IFERROR(VLOOKUP(B2818,HĐ3!$C$8:$L$2000,10,0)," ")</f>
        <v xml:space="preserve"> </v>
      </c>
      <c r="I2818" s="242" t="str">
        <f>IFERROR(VLOOKUP(B2818,HĐ4!$C$8:$L$2000,10,0)," ")</f>
        <v xml:space="preserve"> </v>
      </c>
      <c r="J2818" s="242" t="str">
        <f>IFERROR(VLOOKUP(B2818,HĐ5!$C$8:$L$2000,10,0)," ")</f>
        <v xml:space="preserve"> </v>
      </c>
      <c r="K2818" s="242" t="str">
        <f>IFERROR(VLOOKUP(B2818,HĐ6!$C$8:$L$2000,10,0)," ")</f>
        <v xml:space="preserve"> </v>
      </c>
      <c r="L2818" s="242" t="str">
        <f>IFERROR(VLOOKUP(B2818,HĐ7!$C$7:$L$2000,10,0)," ")</f>
        <v xml:space="preserve"> </v>
      </c>
      <c r="M2818" s="242" t="str">
        <f>IFERROR(VLOOKUP(B2818,HĐ8!$C$7:$L$2000,10,0)," ")</f>
        <v xml:space="preserve"> </v>
      </c>
      <c r="N2818" s="242" t="str">
        <f>IFERROR(VLOOKUP(B2818,HĐ9!$C$7:$L$2000,10,0)," ")</f>
        <v xml:space="preserve"> </v>
      </c>
      <c r="O2818" s="242" t="str">
        <f>IFERROR(VLOOKUP(B2818,HĐ10!$C$8:$L$2000,10,0)," ")</f>
        <v xml:space="preserve"> </v>
      </c>
      <c r="P2818" s="242" t="str">
        <f>IFERROR(VLOOKUP(B2818,HĐ11!$C$7:$L$2000,10,0)," ")</f>
        <v xml:space="preserve"> </v>
      </c>
      <c r="Q2818" s="242" t="str">
        <f>IFERROR(VLOOKUP(B2818,HĐ12!$C$7:$L$2000,10,0)," ")</f>
        <v xml:space="preserve"> </v>
      </c>
      <c r="R2818" s="242" t="str">
        <f>IFERROR(VLOOKUP(B2818,HĐ13!$C$7:$L$2000,10,0)," ")</f>
        <v xml:space="preserve"> </v>
      </c>
      <c r="S2818" s="242" t="str">
        <f>IFERROR(VLOOKUP(B2818,HĐ14!$C$7:$L$2000,10,0)," ")</f>
        <v xml:space="preserve"> </v>
      </c>
      <c r="T2818" s="242" t="str">
        <f>IFERROR(VLOOKUP(B2818,HĐ15!$C$7:$L$2000,10,0)," ")</f>
        <v xml:space="preserve"> </v>
      </c>
      <c r="U2818" s="242" t="str">
        <f>IFERROR(VLOOKUP(B2818,HĐ16!$C$7:$L$2000,10,0)," ")</f>
        <v xml:space="preserve"> </v>
      </c>
      <c r="V2818" s="242" t="str">
        <f>IFERROR(VLOOKUP(B2818,HĐ17!$C$7:$L$2000,10,0)," ")</f>
        <v xml:space="preserve"> </v>
      </c>
      <c r="W2818" s="242" t="str">
        <f>IFERROR(VLOOKUP(B2818,HĐ18!$C$7:$L$2000,10,0)," ")</f>
        <v xml:space="preserve"> </v>
      </c>
      <c r="X2818" s="242" t="str">
        <f>IFERROR(VLOOKUP(B2818,HĐ19!$C$7:$L$2000,10,0)," ")</f>
        <v xml:space="preserve"> </v>
      </c>
      <c r="Y2818" s="242" t="str">
        <f>IFERROR(VLOOKUP(B2818,HĐ20!$C$7:$L$2000,10,0)," ")</f>
        <v xml:space="preserve"> </v>
      </c>
      <c r="Z2818" s="242" t="str">
        <f>IFERROR(VLOOKUP(B2818,HĐ21!$C$7:$L$1999,10,0)," ")</f>
        <v xml:space="preserve"> </v>
      </c>
      <c r="AA2818" s="242" t="str">
        <f>IFERROR(VLOOKUP(B2818,HĐ22!$C$7:$L$1999,10,0)," ")</f>
        <v xml:space="preserve"> </v>
      </c>
      <c r="AB2818" s="235">
        <f t="shared" si="45"/>
        <v>0</v>
      </c>
      <c r="AC2818" s="235"/>
    </row>
    <row r="2819" spans="1:29" s="240" customFormat="1" ht="12.75" hidden="1">
      <c r="A2819" s="235">
        <v>2788</v>
      </c>
      <c r="B2819" s="236">
        <v>2005200610</v>
      </c>
      <c r="C2819" s="237" t="s">
        <v>3978</v>
      </c>
      <c r="D2819" s="238" t="s">
        <v>1780</v>
      </c>
      <c r="E2819" s="239" t="s">
        <v>160</v>
      </c>
      <c r="F2819" s="242" t="str">
        <f>IFERROR(VLOOKUP(B2819,HĐ1!$C$8:$L$2000,10,0)," ")</f>
        <v xml:space="preserve"> </v>
      </c>
      <c r="G2819" s="242" t="str">
        <f>IFERROR(VLOOKUP(B2819,HĐ2!$C$7:$L$2000,10,0)," ")</f>
        <v xml:space="preserve"> </v>
      </c>
      <c r="H2819" s="242" t="str">
        <f>IFERROR(VLOOKUP(B2819,HĐ3!$C$8:$L$2000,10,0)," ")</f>
        <v xml:space="preserve"> </v>
      </c>
      <c r="I2819" s="242" t="str">
        <f>IFERROR(VLOOKUP(B2819,HĐ4!$C$8:$L$2000,10,0)," ")</f>
        <v xml:space="preserve"> </v>
      </c>
      <c r="J2819" s="242" t="str">
        <f>IFERROR(VLOOKUP(B2819,HĐ5!$C$8:$L$2000,10,0)," ")</f>
        <v xml:space="preserve"> </v>
      </c>
      <c r="K2819" s="242" t="str">
        <f>IFERROR(VLOOKUP(B2819,HĐ6!$C$8:$L$2000,10,0)," ")</f>
        <v xml:space="preserve"> </v>
      </c>
      <c r="L2819" s="242" t="str">
        <f>IFERROR(VLOOKUP(B2819,HĐ7!$C$7:$L$2000,10,0)," ")</f>
        <v xml:space="preserve"> </v>
      </c>
      <c r="M2819" s="242" t="str">
        <f>IFERROR(VLOOKUP(B2819,HĐ8!$C$7:$L$2000,10,0)," ")</f>
        <v xml:space="preserve"> </v>
      </c>
      <c r="N2819" s="242" t="str">
        <f>IFERROR(VLOOKUP(B2819,HĐ9!$C$7:$L$2000,10,0)," ")</f>
        <v xml:space="preserve"> </v>
      </c>
      <c r="O2819" s="242" t="str">
        <f>IFERROR(VLOOKUP(B2819,HĐ10!$C$8:$L$2000,10,0)," ")</f>
        <v xml:space="preserve"> </v>
      </c>
      <c r="P2819" s="242" t="str">
        <f>IFERROR(VLOOKUP(B2819,HĐ11!$C$7:$L$2000,10,0)," ")</f>
        <v xml:space="preserve"> </v>
      </c>
      <c r="Q2819" s="242" t="str">
        <f>IFERROR(VLOOKUP(B2819,HĐ12!$C$7:$L$2000,10,0)," ")</f>
        <v xml:space="preserve"> </v>
      </c>
      <c r="R2819" s="242" t="str">
        <f>IFERROR(VLOOKUP(B2819,HĐ13!$C$7:$L$2000,10,0)," ")</f>
        <v xml:space="preserve"> </v>
      </c>
      <c r="S2819" s="242" t="str">
        <f>IFERROR(VLOOKUP(B2819,HĐ14!$C$7:$L$2000,10,0)," ")</f>
        <v xml:space="preserve"> </v>
      </c>
      <c r="T2819" s="242" t="str">
        <f>IFERROR(VLOOKUP(B2819,HĐ15!$C$7:$L$2000,10,0)," ")</f>
        <v xml:space="preserve"> </v>
      </c>
      <c r="U2819" s="242" t="str">
        <f>IFERROR(VLOOKUP(B2819,HĐ16!$C$7:$L$2000,10,0)," ")</f>
        <v xml:space="preserve"> </v>
      </c>
      <c r="V2819" s="242" t="str">
        <f>IFERROR(VLOOKUP(B2819,HĐ17!$C$7:$L$2000,10,0)," ")</f>
        <v xml:space="preserve"> </v>
      </c>
      <c r="W2819" s="242" t="str">
        <f>IFERROR(VLOOKUP(B2819,HĐ18!$C$7:$L$2000,10,0)," ")</f>
        <v xml:space="preserve"> </v>
      </c>
      <c r="X2819" s="242" t="str">
        <f>IFERROR(VLOOKUP(B2819,HĐ19!$C$7:$L$2000,10,0)," ")</f>
        <v xml:space="preserve"> </v>
      </c>
      <c r="Y2819" s="242" t="str">
        <f>IFERROR(VLOOKUP(B2819,HĐ20!$C$7:$L$2000,10,0)," ")</f>
        <v xml:space="preserve"> </v>
      </c>
      <c r="Z2819" s="242" t="str">
        <f>IFERROR(VLOOKUP(B2819,HĐ21!$C$7:$L$1999,10,0)," ")</f>
        <v xml:space="preserve"> </v>
      </c>
      <c r="AA2819" s="242" t="str">
        <f>IFERROR(VLOOKUP(B2819,HĐ22!$C$7:$L$1999,10,0)," ")</f>
        <v xml:space="preserve"> </v>
      </c>
      <c r="AB2819" s="235">
        <f t="shared" si="45"/>
        <v>0</v>
      </c>
      <c r="AC2819" s="235"/>
    </row>
    <row r="2820" spans="1:29" s="240" customFormat="1" ht="12.75">
      <c r="A2820" s="235">
        <v>2789</v>
      </c>
      <c r="B2820" s="236">
        <v>2005204003</v>
      </c>
      <c r="C2820" s="237" t="s">
        <v>2433</v>
      </c>
      <c r="D2820" s="238" t="s">
        <v>264</v>
      </c>
      <c r="E2820" s="239" t="s">
        <v>160</v>
      </c>
      <c r="F2820" s="242" t="str">
        <f>IFERROR(VLOOKUP(B2820,HĐ1!$C$8:$L$2000,10,0)," ")</f>
        <v xml:space="preserve"> </v>
      </c>
      <c r="G2820" s="242" t="str">
        <f>IFERROR(VLOOKUP(B2820,HĐ2!$C$7:$L$2000,10,0)," ")</f>
        <v xml:space="preserve"> </v>
      </c>
      <c r="H2820" s="242" t="str">
        <f>IFERROR(VLOOKUP(B2820,HĐ3!$C$8:$L$2000,10,0)," ")</f>
        <v xml:space="preserve"> </v>
      </c>
      <c r="I2820" s="242" t="str">
        <f>IFERROR(VLOOKUP(B2820,HĐ4!$C$8:$L$2000,10,0)," ")</f>
        <v xml:space="preserve"> </v>
      </c>
      <c r="J2820" s="242" t="str">
        <f>IFERROR(VLOOKUP(B2820,HĐ5!$C$8:$L$2000,10,0)," ")</f>
        <v xml:space="preserve"> </v>
      </c>
      <c r="K2820" s="242" t="str">
        <f>IFERROR(VLOOKUP(B2820,HĐ6!$C$8:$L$2000,10,0)," ")</f>
        <v xml:space="preserve"> </v>
      </c>
      <c r="L2820" s="242" t="str">
        <f>IFERROR(VLOOKUP(B2820,HĐ7!$C$7:$L$2000,10,0)," ")</f>
        <v xml:space="preserve"> </v>
      </c>
      <c r="M2820" s="242" t="str">
        <f>IFERROR(VLOOKUP(B2820,HĐ8!$C$7:$L$2000,10,0)," ")</f>
        <v xml:space="preserve"> </v>
      </c>
      <c r="N2820" s="242" t="str">
        <f>IFERROR(VLOOKUP(B2820,HĐ9!$C$7:$L$2000,10,0)," ")</f>
        <v xml:space="preserve"> </v>
      </c>
      <c r="O2820" s="242" t="str">
        <f>IFERROR(VLOOKUP(B2820,HĐ10!$C$8:$L$2000,10,0)," ")</f>
        <v xml:space="preserve"> </v>
      </c>
      <c r="P2820" s="242" t="str">
        <f>IFERROR(VLOOKUP(B2820,HĐ11!$C$7:$L$2000,10,0)," ")</f>
        <v xml:space="preserve"> </v>
      </c>
      <c r="Q2820" s="242" t="str">
        <f>IFERROR(VLOOKUP(B2820,HĐ12!$C$7:$L$2000,10,0)," ")</f>
        <v xml:space="preserve"> </v>
      </c>
      <c r="R2820" s="242" t="str">
        <f>IFERROR(VLOOKUP(B2820,HĐ13!$C$7:$L$2000,10,0)," ")</f>
        <v xml:space="preserve"> </v>
      </c>
      <c r="S2820" s="242" t="str">
        <f>IFERROR(VLOOKUP(B2820,HĐ14!$C$7:$L$2000,10,0)," ")</f>
        <v xml:space="preserve"> </v>
      </c>
      <c r="T2820" s="242" t="str">
        <f>IFERROR(VLOOKUP(B2820,HĐ15!$C$7:$L$2000,10,0)," ")</f>
        <v xml:space="preserve"> </v>
      </c>
      <c r="U2820" s="242">
        <f>IFERROR(VLOOKUP(B2820,HĐ16!$C$7:$L$2000,10,0)," ")</f>
        <v>4</v>
      </c>
      <c r="V2820" s="242" t="str">
        <f>IFERROR(VLOOKUP(B2820,HĐ17!$C$7:$L$2000,10,0)," ")</f>
        <v xml:space="preserve"> </v>
      </c>
      <c r="W2820" s="242" t="str">
        <f>IFERROR(VLOOKUP(B2820,HĐ18!$C$7:$L$2000,10,0)," ")</f>
        <v xml:space="preserve"> </v>
      </c>
      <c r="X2820" s="242" t="str">
        <f>IFERROR(VLOOKUP(B2820,HĐ19!$C$7:$L$2000,10,0)," ")</f>
        <v xml:space="preserve"> </v>
      </c>
      <c r="Y2820" s="242" t="str">
        <f>IFERROR(VLOOKUP(B2820,HĐ20!$C$7:$L$2000,10,0)," ")</f>
        <v xml:space="preserve"> </v>
      </c>
      <c r="Z2820" s="242" t="str">
        <f>IFERROR(VLOOKUP(B2820,HĐ21!$C$7:$L$1999,10,0)," ")</f>
        <v xml:space="preserve"> </v>
      </c>
      <c r="AA2820" s="242" t="str">
        <f>IFERROR(VLOOKUP(B2820,HĐ22!$C$7:$L$1999,10,0)," ")</f>
        <v xml:space="preserve"> </v>
      </c>
      <c r="AB2820" s="235">
        <f t="shared" si="45"/>
        <v>4</v>
      </c>
      <c r="AC2820" s="235"/>
    </row>
    <row r="2821" spans="1:29" s="240" customFormat="1" ht="12.75">
      <c r="A2821" s="235">
        <v>2790</v>
      </c>
      <c r="B2821" s="236">
        <v>2005204004</v>
      </c>
      <c r="C2821" s="237" t="s">
        <v>2433</v>
      </c>
      <c r="D2821" s="238" t="s">
        <v>183</v>
      </c>
      <c r="E2821" s="239" t="s">
        <v>160</v>
      </c>
      <c r="F2821" s="242" t="str">
        <f>IFERROR(VLOOKUP(B2821,HĐ1!$C$8:$L$2000,10,0)," ")</f>
        <v xml:space="preserve"> </v>
      </c>
      <c r="G2821" s="242" t="str">
        <f>IFERROR(VLOOKUP(B2821,HĐ2!$C$7:$L$2000,10,0)," ")</f>
        <v xml:space="preserve"> </v>
      </c>
      <c r="H2821" s="242" t="str">
        <f>IFERROR(VLOOKUP(B2821,HĐ3!$C$8:$L$2000,10,0)," ")</f>
        <v xml:space="preserve"> </v>
      </c>
      <c r="I2821" s="242" t="str">
        <f>IFERROR(VLOOKUP(B2821,HĐ4!$C$8:$L$2000,10,0)," ")</f>
        <v xml:space="preserve"> </v>
      </c>
      <c r="J2821" s="242" t="str">
        <f>IFERROR(VLOOKUP(B2821,HĐ5!$C$8:$L$2000,10,0)," ")</f>
        <v xml:space="preserve"> </v>
      </c>
      <c r="K2821" s="242" t="str">
        <f>IFERROR(VLOOKUP(B2821,HĐ6!$C$8:$L$2000,10,0)," ")</f>
        <v xml:space="preserve"> </v>
      </c>
      <c r="L2821" s="242" t="str">
        <f>IFERROR(VLOOKUP(B2821,HĐ7!$C$7:$L$2000,10,0)," ")</f>
        <v xml:space="preserve"> </v>
      </c>
      <c r="M2821" s="242" t="str">
        <f>IFERROR(VLOOKUP(B2821,HĐ8!$C$7:$L$2000,10,0)," ")</f>
        <v xml:space="preserve"> </v>
      </c>
      <c r="N2821" s="242" t="str">
        <f>IFERROR(VLOOKUP(B2821,HĐ9!$C$7:$L$2000,10,0)," ")</f>
        <v xml:space="preserve"> </v>
      </c>
      <c r="O2821" s="242" t="str">
        <f>IFERROR(VLOOKUP(B2821,HĐ10!$C$8:$L$2000,10,0)," ")</f>
        <v xml:space="preserve"> </v>
      </c>
      <c r="P2821" s="242" t="str">
        <f>IFERROR(VLOOKUP(B2821,HĐ11!$C$7:$L$2000,10,0)," ")</f>
        <v xml:space="preserve"> </v>
      </c>
      <c r="Q2821" s="242">
        <f>IFERROR(VLOOKUP(B2821,HĐ12!$C$7:$L$2000,10,0)," ")</f>
        <v>2</v>
      </c>
      <c r="R2821" s="242" t="str">
        <f>IFERROR(VLOOKUP(B2821,HĐ13!$C$7:$L$2000,10,0)," ")</f>
        <v xml:space="preserve"> </v>
      </c>
      <c r="S2821" s="242" t="str">
        <f>IFERROR(VLOOKUP(B2821,HĐ14!$C$7:$L$2000,10,0)," ")</f>
        <v xml:space="preserve"> </v>
      </c>
      <c r="T2821" s="242" t="str">
        <f>IFERROR(VLOOKUP(B2821,HĐ15!$C$7:$L$2000,10,0)," ")</f>
        <v xml:space="preserve"> </v>
      </c>
      <c r="U2821" s="242" t="str">
        <f>IFERROR(VLOOKUP(B2821,HĐ16!$C$7:$L$2000,10,0)," ")</f>
        <v xml:space="preserve"> </v>
      </c>
      <c r="V2821" s="242" t="str">
        <f>IFERROR(VLOOKUP(B2821,HĐ17!$C$7:$L$2000,10,0)," ")</f>
        <v xml:space="preserve"> </v>
      </c>
      <c r="W2821" s="242" t="str">
        <f>IFERROR(VLOOKUP(B2821,HĐ18!$C$7:$L$2000,10,0)," ")</f>
        <v xml:space="preserve"> </v>
      </c>
      <c r="X2821" s="242" t="str">
        <f>IFERROR(VLOOKUP(B2821,HĐ19!$C$7:$L$2000,10,0)," ")</f>
        <v xml:space="preserve"> </v>
      </c>
      <c r="Y2821" s="242" t="str">
        <f>IFERROR(VLOOKUP(B2821,HĐ20!$C$7:$L$2000,10,0)," ")</f>
        <v xml:space="preserve"> </v>
      </c>
      <c r="Z2821" s="242" t="str">
        <f>IFERROR(VLOOKUP(B2821,HĐ21!$C$7:$L$1999,10,0)," ")</f>
        <v xml:space="preserve"> </v>
      </c>
      <c r="AA2821" s="242" t="str">
        <f>IFERROR(VLOOKUP(B2821,HĐ22!$C$7:$L$1999,10,0)," ")</f>
        <v xml:space="preserve"> </v>
      </c>
      <c r="AB2821" s="235">
        <f t="shared" si="45"/>
        <v>2</v>
      </c>
      <c r="AC2821" s="235"/>
    </row>
    <row r="2822" spans="1:29" s="240" customFormat="1" ht="12.75" hidden="1">
      <c r="A2822" s="235">
        <v>2791</v>
      </c>
      <c r="B2822" s="236">
        <v>2005203001</v>
      </c>
      <c r="C2822" s="237" t="s">
        <v>3979</v>
      </c>
      <c r="D2822" s="238" t="s">
        <v>183</v>
      </c>
      <c r="E2822" s="239" t="s">
        <v>160</v>
      </c>
      <c r="F2822" s="242" t="str">
        <f>IFERROR(VLOOKUP(B2822,HĐ1!$C$8:$L$2000,10,0)," ")</f>
        <v xml:space="preserve"> </v>
      </c>
      <c r="G2822" s="242" t="str">
        <f>IFERROR(VLOOKUP(B2822,HĐ2!$C$7:$L$2000,10,0)," ")</f>
        <v xml:space="preserve"> </v>
      </c>
      <c r="H2822" s="242" t="str">
        <f>IFERROR(VLOOKUP(B2822,HĐ3!$C$8:$L$2000,10,0)," ")</f>
        <v xml:space="preserve"> </v>
      </c>
      <c r="I2822" s="242" t="str">
        <f>IFERROR(VLOOKUP(B2822,HĐ4!$C$8:$L$2000,10,0)," ")</f>
        <v xml:space="preserve"> </v>
      </c>
      <c r="J2822" s="242" t="str">
        <f>IFERROR(VLOOKUP(B2822,HĐ5!$C$8:$L$2000,10,0)," ")</f>
        <v xml:space="preserve"> </v>
      </c>
      <c r="K2822" s="242" t="str">
        <f>IFERROR(VLOOKUP(B2822,HĐ6!$C$8:$L$2000,10,0)," ")</f>
        <v xml:space="preserve"> </v>
      </c>
      <c r="L2822" s="242" t="str">
        <f>IFERROR(VLOOKUP(B2822,HĐ7!$C$7:$L$2000,10,0)," ")</f>
        <v xml:space="preserve"> </v>
      </c>
      <c r="M2822" s="242" t="str">
        <f>IFERROR(VLOOKUP(B2822,HĐ8!$C$7:$L$2000,10,0)," ")</f>
        <v xml:space="preserve"> </v>
      </c>
      <c r="N2822" s="242" t="str">
        <f>IFERROR(VLOOKUP(B2822,HĐ9!$C$7:$L$2000,10,0)," ")</f>
        <v xml:space="preserve"> </v>
      </c>
      <c r="O2822" s="242" t="str">
        <f>IFERROR(VLOOKUP(B2822,HĐ10!$C$8:$L$2000,10,0)," ")</f>
        <v xml:space="preserve"> </v>
      </c>
      <c r="P2822" s="242" t="str">
        <f>IFERROR(VLOOKUP(B2822,HĐ11!$C$7:$L$2000,10,0)," ")</f>
        <v xml:space="preserve"> </v>
      </c>
      <c r="Q2822" s="242" t="str">
        <f>IFERROR(VLOOKUP(B2822,HĐ12!$C$7:$L$2000,10,0)," ")</f>
        <v xml:space="preserve"> </v>
      </c>
      <c r="R2822" s="242" t="str">
        <f>IFERROR(VLOOKUP(B2822,HĐ13!$C$7:$L$2000,10,0)," ")</f>
        <v xml:space="preserve"> </v>
      </c>
      <c r="S2822" s="242" t="str">
        <f>IFERROR(VLOOKUP(B2822,HĐ14!$C$7:$L$2000,10,0)," ")</f>
        <v xml:space="preserve"> </v>
      </c>
      <c r="T2822" s="242" t="str">
        <f>IFERROR(VLOOKUP(B2822,HĐ15!$C$7:$L$2000,10,0)," ")</f>
        <v xml:space="preserve"> </v>
      </c>
      <c r="U2822" s="242" t="str">
        <f>IFERROR(VLOOKUP(B2822,HĐ16!$C$7:$L$2000,10,0)," ")</f>
        <v xml:space="preserve"> </v>
      </c>
      <c r="V2822" s="242" t="str">
        <f>IFERROR(VLOOKUP(B2822,HĐ17!$C$7:$L$2000,10,0)," ")</f>
        <v xml:space="preserve"> </v>
      </c>
      <c r="W2822" s="242" t="str">
        <f>IFERROR(VLOOKUP(B2822,HĐ18!$C$7:$L$2000,10,0)," ")</f>
        <v xml:space="preserve"> </v>
      </c>
      <c r="X2822" s="242" t="str">
        <f>IFERROR(VLOOKUP(B2822,HĐ19!$C$7:$L$2000,10,0)," ")</f>
        <v xml:space="preserve"> </v>
      </c>
      <c r="Y2822" s="242" t="str">
        <f>IFERROR(VLOOKUP(B2822,HĐ20!$C$7:$L$2000,10,0)," ")</f>
        <v xml:space="preserve"> </v>
      </c>
      <c r="Z2822" s="242" t="str">
        <f>IFERROR(VLOOKUP(B2822,HĐ21!$C$7:$L$1999,10,0)," ")</f>
        <v xml:space="preserve"> </v>
      </c>
      <c r="AA2822" s="242" t="str">
        <f>IFERROR(VLOOKUP(B2822,HĐ22!$C$7:$L$1999,10,0)," ")</f>
        <v xml:space="preserve"> </v>
      </c>
      <c r="AB2822" s="235">
        <f t="shared" si="45"/>
        <v>0</v>
      </c>
      <c r="AC2822" s="235"/>
    </row>
    <row r="2823" spans="1:29" s="240" customFormat="1" ht="12.75" hidden="1">
      <c r="A2823" s="235">
        <v>2792</v>
      </c>
      <c r="B2823" s="236">
        <v>2005202190</v>
      </c>
      <c r="C2823" s="237" t="s">
        <v>394</v>
      </c>
      <c r="D2823" s="238" t="s">
        <v>267</v>
      </c>
      <c r="E2823" s="239" t="s">
        <v>160</v>
      </c>
      <c r="F2823" s="242" t="str">
        <f>IFERROR(VLOOKUP(B2823,HĐ1!$C$8:$L$2000,10,0)," ")</f>
        <v xml:space="preserve"> </v>
      </c>
      <c r="G2823" s="242" t="str">
        <f>IFERROR(VLOOKUP(B2823,HĐ2!$C$7:$L$2000,10,0)," ")</f>
        <v xml:space="preserve"> </v>
      </c>
      <c r="H2823" s="242" t="str">
        <f>IFERROR(VLOOKUP(B2823,HĐ3!$C$8:$L$2000,10,0)," ")</f>
        <v xml:space="preserve"> </v>
      </c>
      <c r="I2823" s="242" t="str">
        <f>IFERROR(VLOOKUP(B2823,HĐ4!$C$8:$L$2000,10,0)," ")</f>
        <v xml:space="preserve"> </v>
      </c>
      <c r="J2823" s="242" t="str">
        <f>IFERROR(VLOOKUP(B2823,HĐ5!$C$8:$L$2000,10,0)," ")</f>
        <v xml:space="preserve"> </v>
      </c>
      <c r="K2823" s="242" t="str">
        <f>IFERROR(VLOOKUP(B2823,HĐ6!$C$8:$L$2000,10,0)," ")</f>
        <v xml:space="preserve"> </v>
      </c>
      <c r="L2823" s="242" t="str">
        <f>IFERROR(VLOOKUP(B2823,HĐ7!$C$7:$L$2000,10,0)," ")</f>
        <v xml:space="preserve"> </v>
      </c>
      <c r="M2823" s="242" t="str">
        <f>IFERROR(VLOOKUP(B2823,HĐ8!$C$7:$L$2000,10,0)," ")</f>
        <v xml:space="preserve"> </v>
      </c>
      <c r="N2823" s="242" t="str">
        <f>IFERROR(VLOOKUP(B2823,HĐ9!$C$7:$L$2000,10,0)," ")</f>
        <v xml:space="preserve"> </v>
      </c>
      <c r="O2823" s="242" t="str">
        <f>IFERROR(VLOOKUP(B2823,HĐ10!$C$8:$L$2000,10,0)," ")</f>
        <v xml:space="preserve"> </v>
      </c>
      <c r="P2823" s="242" t="str">
        <f>IFERROR(VLOOKUP(B2823,HĐ11!$C$7:$L$2000,10,0)," ")</f>
        <v xml:space="preserve"> </v>
      </c>
      <c r="Q2823" s="242" t="str">
        <f>IFERROR(VLOOKUP(B2823,HĐ12!$C$7:$L$2000,10,0)," ")</f>
        <v xml:space="preserve"> </v>
      </c>
      <c r="R2823" s="242" t="str">
        <f>IFERROR(VLOOKUP(B2823,HĐ13!$C$7:$L$2000,10,0)," ")</f>
        <v xml:space="preserve"> </v>
      </c>
      <c r="S2823" s="242" t="str">
        <f>IFERROR(VLOOKUP(B2823,HĐ14!$C$7:$L$2000,10,0)," ")</f>
        <v xml:space="preserve"> </v>
      </c>
      <c r="T2823" s="242" t="str">
        <f>IFERROR(VLOOKUP(B2823,HĐ15!$C$7:$L$2000,10,0)," ")</f>
        <v xml:space="preserve"> </v>
      </c>
      <c r="U2823" s="242" t="str">
        <f>IFERROR(VLOOKUP(B2823,HĐ16!$C$7:$L$2000,10,0)," ")</f>
        <v xml:space="preserve"> </v>
      </c>
      <c r="V2823" s="242" t="str">
        <f>IFERROR(VLOOKUP(B2823,HĐ17!$C$7:$L$2000,10,0)," ")</f>
        <v xml:space="preserve"> </v>
      </c>
      <c r="W2823" s="242" t="str">
        <f>IFERROR(VLOOKUP(B2823,HĐ18!$C$7:$L$2000,10,0)," ")</f>
        <v xml:space="preserve"> </v>
      </c>
      <c r="X2823" s="242" t="str">
        <f>IFERROR(VLOOKUP(B2823,HĐ19!$C$7:$L$2000,10,0)," ")</f>
        <v xml:space="preserve"> </v>
      </c>
      <c r="Y2823" s="242" t="str">
        <f>IFERROR(VLOOKUP(B2823,HĐ20!$C$7:$L$2000,10,0)," ")</f>
        <v xml:space="preserve"> </v>
      </c>
      <c r="Z2823" s="242" t="str">
        <f>IFERROR(VLOOKUP(B2823,HĐ21!$C$7:$L$1999,10,0)," ")</f>
        <v xml:space="preserve"> </v>
      </c>
      <c r="AA2823" s="242" t="str">
        <f>IFERROR(VLOOKUP(B2823,HĐ22!$C$7:$L$1999,10,0)," ")</f>
        <v xml:space="preserve"> </v>
      </c>
      <c r="AB2823" s="235">
        <f t="shared" si="45"/>
        <v>0</v>
      </c>
      <c r="AC2823" s="235"/>
    </row>
    <row r="2824" spans="1:29" s="240" customFormat="1" ht="12.75">
      <c r="A2824" s="235">
        <v>2793</v>
      </c>
      <c r="B2824" s="236">
        <v>2005202188</v>
      </c>
      <c r="C2824" s="237" t="s">
        <v>124</v>
      </c>
      <c r="D2824" s="238" t="s">
        <v>429</v>
      </c>
      <c r="E2824" s="239" t="s">
        <v>160</v>
      </c>
      <c r="F2824" s="242" t="str">
        <f>IFERROR(VLOOKUP(B2824,HĐ1!$C$8:$L$2000,10,0)," ")</f>
        <v xml:space="preserve"> </v>
      </c>
      <c r="G2824" s="242" t="str">
        <f>IFERROR(VLOOKUP(B2824,HĐ2!$C$7:$L$2000,10,0)," ")</f>
        <v xml:space="preserve"> </v>
      </c>
      <c r="H2824" s="242" t="str">
        <f>IFERROR(VLOOKUP(B2824,HĐ3!$C$8:$L$2000,10,0)," ")</f>
        <v xml:space="preserve"> </v>
      </c>
      <c r="I2824" s="242" t="str">
        <f>IFERROR(VLOOKUP(B2824,HĐ4!$C$8:$L$2000,10,0)," ")</f>
        <v xml:space="preserve"> </v>
      </c>
      <c r="J2824" s="242">
        <f>IFERROR(VLOOKUP(B2824,HĐ5!$C$8:$L$2000,10,0)," ")</f>
        <v>4</v>
      </c>
      <c r="K2824" s="242" t="str">
        <f>IFERROR(VLOOKUP(B2824,HĐ6!$C$8:$L$2000,10,0)," ")</f>
        <v xml:space="preserve"> </v>
      </c>
      <c r="L2824" s="242" t="str">
        <f>IFERROR(VLOOKUP(B2824,HĐ7!$C$7:$L$2000,10,0)," ")</f>
        <v xml:space="preserve"> </v>
      </c>
      <c r="M2824" s="242" t="str">
        <f>IFERROR(VLOOKUP(B2824,HĐ8!$C$7:$L$2000,10,0)," ")</f>
        <v xml:space="preserve"> </v>
      </c>
      <c r="N2824" s="242" t="str">
        <f>IFERROR(VLOOKUP(B2824,HĐ9!$C$7:$L$2000,10,0)," ")</f>
        <v xml:space="preserve"> </v>
      </c>
      <c r="O2824" s="242">
        <f>IFERROR(VLOOKUP(B2824,HĐ10!$C$8:$L$2000,10,0)," ")</f>
        <v>4</v>
      </c>
      <c r="P2824" s="242" t="str">
        <f>IFERROR(VLOOKUP(B2824,HĐ11!$C$7:$L$2000,10,0)," ")</f>
        <v xml:space="preserve"> </v>
      </c>
      <c r="Q2824" s="242" t="str">
        <f>IFERROR(VLOOKUP(B2824,HĐ12!$C$7:$L$2000,10,0)," ")</f>
        <v xml:space="preserve"> </v>
      </c>
      <c r="R2824" s="242" t="str">
        <f>IFERROR(VLOOKUP(B2824,HĐ13!$C$7:$L$2000,10,0)," ")</f>
        <v xml:space="preserve"> </v>
      </c>
      <c r="S2824" s="242" t="str">
        <f>IFERROR(VLOOKUP(B2824,HĐ14!$C$7:$L$2000,10,0)," ")</f>
        <v xml:space="preserve"> </v>
      </c>
      <c r="T2824" s="242" t="str">
        <f>IFERROR(VLOOKUP(B2824,HĐ15!$C$7:$L$2000,10,0)," ")</f>
        <v xml:space="preserve"> </v>
      </c>
      <c r="U2824" s="242" t="str">
        <f>IFERROR(VLOOKUP(B2824,HĐ16!$C$7:$L$2000,10,0)," ")</f>
        <v xml:space="preserve"> </v>
      </c>
      <c r="V2824" s="242" t="str">
        <f>IFERROR(VLOOKUP(B2824,HĐ17!$C$7:$L$2000,10,0)," ")</f>
        <v xml:space="preserve"> </v>
      </c>
      <c r="W2824" s="242" t="str">
        <f>IFERROR(VLOOKUP(B2824,HĐ18!$C$7:$L$2000,10,0)," ")</f>
        <v xml:space="preserve"> </v>
      </c>
      <c r="X2824" s="242" t="str">
        <f>IFERROR(VLOOKUP(B2824,HĐ19!$C$7:$L$2000,10,0)," ")</f>
        <v xml:space="preserve"> </v>
      </c>
      <c r="Y2824" s="242" t="str">
        <f>IFERROR(VLOOKUP(B2824,HĐ20!$C$7:$L$2000,10,0)," ")</f>
        <v xml:space="preserve"> </v>
      </c>
      <c r="Z2824" s="242" t="str">
        <f>IFERROR(VLOOKUP(B2824,HĐ21!$C$7:$L$1999,10,0)," ")</f>
        <v xml:space="preserve"> </v>
      </c>
      <c r="AA2824" s="242" t="str">
        <f>IFERROR(VLOOKUP(B2824,HĐ22!$C$7:$L$1999,10,0)," ")</f>
        <v xml:space="preserve"> </v>
      </c>
      <c r="AB2824" s="235">
        <f t="shared" si="45"/>
        <v>8</v>
      </c>
      <c r="AC2824" s="235"/>
    </row>
    <row r="2825" spans="1:29" s="240" customFormat="1" ht="12.75" hidden="1">
      <c r="A2825" s="235">
        <v>2794</v>
      </c>
      <c r="B2825" s="236">
        <v>2005202139</v>
      </c>
      <c r="C2825" s="237" t="s">
        <v>461</v>
      </c>
      <c r="D2825" s="238" t="s">
        <v>50</v>
      </c>
      <c r="E2825" s="239" t="s">
        <v>160</v>
      </c>
      <c r="F2825" s="242" t="str">
        <f>IFERROR(VLOOKUP(B2825,HĐ1!$C$8:$L$2000,10,0)," ")</f>
        <v xml:space="preserve"> </v>
      </c>
      <c r="G2825" s="242" t="str">
        <f>IFERROR(VLOOKUP(B2825,HĐ2!$C$7:$L$2000,10,0)," ")</f>
        <v xml:space="preserve"> </v>
      </c>
      <c r="H2825" s="242" t="str">
        <f>IFERROR(VLOOKUP(B2825,HĐ3!$C$8:$L$2000,10,0)," ")</f>
        <v xml:space="preserve"> </v>
      </c>
      <c r="I2825" s="242" t="str">
        <f>IFERROR(VLOOKUP(B2825,HĐ4!$C$8:$L$2000,10,0)," ")</f>
        <v xml:space="preserve"> </v>
      </c>
      <c r="J2825" s="242" t="str">
        <f>IFERROR(VLOOKUP(B2825,HĐ5!$C$8:$L$2000,10,0)," ")</f>
        <v xml:space="preserve"> </v>
      </c>
      <c r="K2825" s="242" t="str">
        <f>IFERROR(VLOOKUP(B2825,HĐ6!$C$8:$L$2000,10,0)," ")</f>
        <v xml:space="preserve"> </v>
      </c>
      <c r="L2825" s="242" t="str">
        <f>IFERROR(VLOOKUP(B2825,HĐ7!$C$7:$L$2000,10,0)," ")</f>
        <v xml:space="preserve"> </v>
      </c>
      <c r="M2825" s="242" t="str">
        <f>IFERROR(VLOOKUP(B2825,HĐ8!$C$7:$L$2000,10,0)," ")</f>
        <v xml:space="preserve"> </v>
      </c>
      <c r="N2825" s="242" t="str">
        <f>IFERROR(VLOOKUP(B2825,HĐ9!$C$7:$L$2000,10,0)," ")</f>
        <v xml:space="preserve"> </v>
      </c>
      <c r="O2825" s="242" t="str">
        <f>IFERROR(VLOOKUP(B2825,HĐ10!$C$8:$L$2000,10,0)," ")</f>
        <v xml:space="preserve"> </v>
      </c>
      <c r="P2825" s="242" t="str">
        <f>IFERROR(VLOOKUP(B2825,HĐ11!$C$7:$L$2000,10,0)," ")</f>
        <v xml:space="preserve"> </v>
      </c>
      <c r="Q2825" s="242" t="str">
        <f>IFERROR(VLOOKUP(B2825,HĐ12!$C$7:$L$2000,10,0)," ")</f>
        <v xml:space="preserve"> </v>
      </c>
      <c r="R2825" s="242" t="str">
        <f>IFERROR(VLOOKUP(B2825,HĐ13!$C$7:$L$2000,10,0)," ")</f>
        <v xml:space="preserve"> </v>
      </c>
      <c r="S2825" s="242" t="str">
        <f>IFERROR(VLOOKUP(B2825,HĐ14!$C$7:$L$2000,10,0)," ")</f>
        <v xml:space="preserve"> </v>
      </c>
      <c r="T2825" s="242" t="str">
        <f>IFERROR(VLOOKUP(B2825,HĐ15!$C$7:$L$2000,10,0)," ")</f>
        <v xml:space="preserve"> </v>
      </c>
      <c r="U2825" s="242" t="str">
        <f>IFERROR(VLOOKUP(B2825,HĐ16!$C$7:$L$2000,10,0)," ")</f>
        <v xml:space="preserve"> </v>
      </c>
      <c r="V2825" s="242" t="str">
        <f>IFERROR(VLOOKUP(B2825,HĐ17!$C$7:$L$2000,10,0)," ")</f>
        <v xml:space="preserve"> </v>
      </c>
      <c r="W2825" s="242" t="str">
        <f>IFERROR(VLOOKUP(B2825,HĐ18!$C$7:$L$2000,10,0)," ")</f>
        <v xml:space="preserve"> </v>
      </c>
      <c r="X2825" s="242" t="str">
        <f>IFERROR(VLOOKUP(B2825,HĐ19!$C$7:$L$2000,10,0)," ")</f>
        <v xml:space="preserve"> </v>
      </c>
      <c r="Y2825" s="242" t="str">
        <f>IFERROR(VLOOKUP(B2825,HĐ20!$C$7:$L$2000,10,0)," ")</f>
        <v xml:space="preserve"> </v>
      </c>
      <c r="Z2825" s="242" t="str">
        <f>IFERROR(VLOOKUP(B2825,HĐ21!$C$7:$L$1999,10,0)," ")</f>
        <v xml:space="preserve"> </v>
      </c>
      <c r="AA2825" s="242" t="str">
        <f>IFERROR(VLOOKUP(B2825,HĐ22!$C$7:$L$1999,10,0)," ")</f>
        <v xml:space="preserve"> </v>
      </c>
      <c r="AB2825" s="235">
        <f t="shared" si="45"/>
        <v>0</v>
      </c>
      <c r="AC2825" s="235"/>
    </row>
    <row r="2826" spans="1:29" s="240" customFormat="1" ht="12.75">
      <c r="A2826" s="235">
        <v>2795</v>
      </c>
      <c r="B2826" s="236">
        <v>2005202138</v>
      </c>
      <c r="C2826" s="237" t="s">
        <v>2820</v>
      </c>
      <c r="D2826" s="238" t="s">
        <v>226</v>
      </c>
      <c r="E2826" s="239" t="s">
        <v>160</v>
      </c>
      <c r="F2826" s="242" t="str">
        <f>IFERROR(VLOOKUP(B2826,HĐ1!$C$8:$L$2000,10,0)," ")</f>
        <v xml:space="preserve"> </v>
      </c>
      <c r="G2826" s="242" t="str">
        <f>IFERROR(VLOOKUP(B2826,HĐ2!$C$7:$L$2000,10,0)," ")</f>
        <v xml:space="preserve"> </v>
      </c>
      <c r="H2826" s="242" t="str">
        <f>IFERROR(VLOOKUP(B2826,HĐ3!$C$8:$L$2000,10,0)," ")</f>
        <v xml:space="preserve"> </v>
      </c>
      <c r="I2826" s="242" t="str">
        <f>IFERROR(VLOOKUP(B2826,HĐ4!$C$8:$L$2000,10,0)," ")</f>
        <v xml:space="preserve"> </v>
      </c>
      <c r="J2826" s="242" t="str">
        <f>IFERROR(VLOOKUP(B2826,HĐ5!$C$8:$L$2000,10,0)," ")</f>
        <v xml:space="preserve"> </v>
      </c>
      <c r="K2826" s="242" t="str">
        <f>IFERROR(VLOOKUP(B2826,HĐ6!$C$8:$L$2000,10,0)," ")</f>
        <v xml:space="preserve"> </v>
      </c>
      <c r="L2826" s="242" t="str">
        <f>IFERROR(VLOOKUP(B2826,HĐ7!$C$7:$L$2000,10,0)," ")</f>
        <v xml:space="preserve"> </v>
      </c>
      <c r="M2826" s="242" t="str">
        <f>IFERROR(VLOOKUP(B2826,HĐ8!$C$7:$L$2000,10,0)," ")</f>
        <v xml:space="preserve"> </v>
      </c>
      <c r="N2826" s="242" t="str">
        <f>IFERROR(VLOOKUP(B2826,HĐ9!$C$7:$L$2000,10,0)," ")</f>
        <v xml:space="preserve"> </v>
      </c>
      <c r="O2826" s="242" t="str">
        <f>IFERROR(VLOOKUP(B2826,HĐ10!$C$8:$L$2000,10,0)," ")</f>
        <v xml:space="preserve"> </v>
      </c>
      <c r="P2826" s="242" t="str">
        <f>IFERROR(VLOOKUP(B2826,HĐ11!$C$7:$L$2000,10,0)," ")</f>
        <v xml:space="preserve"> </v>
      </c>
      <c r="Q2826" s="242" t="str">
        <f>IFERROR(VLOOKUP(B2826,HĐ12!$C$7:$L$2000,10,0)," ")</f>
        <v xml:space="preserve"> </v>
      </c>
      <c r="R2826" s="242" t="str">
        <f>IFERROR(VLOOKUP(B2826,HĐ13!$C$7:$L$2000,10,0)," ")</f>
        <v xml:space="preserve"> </v>
      </c>
      <c r="S2826" s="242" t="str">
        <f>IFERROR(VLOOKUP(B2826,HĐ14!$C$7:$L$2000,10,0)," ")</f>
        <v xml:space="preserve"> </v>
      </c>
      <c r="T2826" s="242" t="str">
        <f>IFERROR(VLOOKUP(B2826,HĐ15!$C$7:$L$2000,10,0)," ")</f>
        <v xml:space="preserve"> </v>
      </c>
      <c r="U2826" s="242">
        <f>IFERROR(VLOOKUP(B2826,HĐ16!$C$7:$L$2000,10,0)," ")</f>
        <v>8</v>
      </c>
      <c r="V2826" s="242" t="str">
        <f>IFERROR(VLOOKUP(B2826,HĐ17!$C$7:$L$2000,10,0)," ")</f>
        <v xml:space="preserve"> </v>
      </c>
      <c r="W2826" s="242" t="str">
        <f>IFERROR(VLOOKUP(B2826,HĐ18!$C$7:$L$2000,10,0)," ")</f>
        <v xml:space="preserve"> </v>
      </c>
      <c r="X2826" s="242" t="str">
        <f>IFERROR(VLOOKUP(B2826,HĐ19!$C$7:$L$2000,10,0)," ")</f>
        <v xml:space="preserve"> </v>
      </c>
      <c r="Y2826" s="242" t="str">
        <f>IFERROR(VLOOKUP(B2826,HĐ20!$C$7:$L$2000,10,0)," ")</f>
        <v xml:space="preserve"> </v>
      </c>
      <c r="Z2826" s="242" t="str">
        <f>IFERROR(VLOOKUP(B2826,HĐ21!$C$7:$L$1999,10,0)," ")</f>
        <v xml:space="preserve"> </v>
      </c>
      <c r="AA2826" s="242" t="str">
        <f>IFERROR(VLOOKUP(B2826,HĐ22!$C$7:$L$1999,10,0)," ")</f>
        <v xml:space="preserve"> </v>
      </c>
      <c r="AB2826" s="235">
        <f t="shared" si="45"/>
        <v>8</v>
      </c>
      <c r="AC2826" s="235"/>
    </row>
    <row r="2827" spans="1:29" s="240" customFormat="1" ht="12.75" hidden="1">
      <c r="A2827" s="235">
        <v>2796</v>
      </c>
      <c r="B2827" s="236">
        <v>2005202155</v>
      </c>
      <c r="C2827" s="237" t="s">
        <v>3980</v>
      </c>
      <c r="D2827" s="238" t="s">
        <v>402</v>
      </c>
      <c r="E2827" s="239" t="s">
        <v>160</v>
      </c>
      <c r="F2827" s="242" t="str">
        <f>IFERROR(VLOOKUP(B2827,HĐ1!$C$8:$L$2000,10,0)," ")</f>
        <v xml:space="preserve"> </v>
      </c>
      <c r="G2827" s="242" t="str">
        <f>IFERROR(VLOOKUP(B2827,HĐ2!$C$7:$L$2000,10,0)," ")</f>
        <v xml:space="preserve"> </v>
      </c>
      <c r="H2827" s="242" t="str">
        <f>IFERROR(VLOOKUP(B2827,HĐ3!$C$8:$L$2000,10,0)," ")</f>
        <v xml:space="preserve"> </v>
      </c>
      <c r="I2827" s="242" t="str">
        <f>IFERROR(VLOOKUP(B2827,HĐ4!$C$8:$L$2000,10,0)," ")</f>
        <v xml:space="preserve"> </v>
      </c>
      <c r="J2827" s="242" t="str">
        <f>IFERROR(VLOOKUP(B2827,HĐ5!$C$8:$L$2000,10,0)," ")</f>
        <v xml:space="preserve"> </v>
      </c>
      <c r="K2827" s="242" t="str">
        <f>IFERROR(VLOOKUP(B2827,HĐ6!$C$8:$L$2000,10,0)," ")</f>
        <v xml:space="preserve"> </v>
      </c>
      <c r="L2827" s="242" t="str">
        <f>IFERROR(VLOOKUP(B2827,HĐ7!$C$7:$L$2000,10,0)," ")</f>
        <v xml:space="preserve"> </v>
      </c>
      <c r="M2827" s="242" t="str">
        <f>IFERROR(VLOOKUP(B2827,HĐ8!$C$7:$L$2000,10,0)," ")</f>
        <v xml:space="preserve"> </v>
      </c>
      <c r="N2827" s="242" t="str">
        <f>IFERROR(VLOOKUP(B2827,HĐ9!$C$7:$L$2000,10,0)," ")</f>
        <v xml:space="preserve"> </v>
      </c>
      <c r="O2827" s="242" t="str">
        <f>IFERROR(VLOOKUP(B2827,HĐ10!$C$8:$L$2000,10,0)," ")</f>
        <v xml:space="preserve"> </v>
      </c>
      <c r="P2827" s="242" t="str">
        <f>IFERROR(VLOOKUP(B2827,HĐ11!$C$7:$L$2000,10,0)," ")</f>
        <v xml:space="preserve"> </v>
      </c>
      <c r="Q2827" s="242" t="str">
        <f>IFERROR(VLOOKUP(B2827,HĐ12!$C$7:$L$2000,10,0)," ")</f>
        <v xml:space="preserve"> </v>
      </c>
      <c r="R2827" s="242" t="str">
        <f>IFERROR(VLOOKUP(B2827,HĐ13!$C$7:$L$2000,10,0)," ")</f>
        <v xml:space="preserve"> </v>
      </c>
      <c r="S2827" s="242" t="str">
        <f>IFERROR(VLOOKUP(B2827,HĐ14!$C$7:$L$2000,10,0)," ")</f>
        <v xml:space="preserve"> </v>
      </c>
      <c r="T2827" s="242" t="str">
        <f>IFERROR(VLOOKUP(B2827,HĐ15!$C$7:$L$2000,10,0)," ")</f>
        <v xml:space="preserve"> </v>
      </c>
      <c r="U2827" s="242" t="str">
        <f>IFERROR(VLOOKUP(B2827,HĐ16!$C$7:$L$2000,10,0)," ")</f>
        <v xml:space="preserve"> </v>
      </c>
      <c r="V2827" s="242" t="str">
        <f>IFERROR(VLOOKUP(B2827,HĐ17!$C$7:$L$2000,10,0)," ")</f>
        <v xml:space="preserve"> </v>
      </c>
      <c r="W2827" s="242" t="str">
        <f>IFERROR(VLOOKUP(B2827,HĐ18!$C$7:$L$2000,10,0)," ")</f>
        <v xml:space="preserve"> </v>
      </c>
      <c r="X2827" s="242" t="str">
        <f>IFERROR(VLOOKUP(B2827,HĐ19!$C$7:$L$2000,10,0)," ")</f>
        <v xml:space="preserve"> </v>
      </c>
      <c r="Y2827" s="242" t="str">
        <f>IFERROR(VLOOKUP(B2827,HĐ20!$C$7:$L$2000,10,0)," ")</f>
        <v xml:space="preserve"> </v>
      </c>
      <c r="Z2827" s="242" t="str">
        <f>IFERROR(VLOOKUP(B2827,HĐ21!$C$7:$L$1999,10,0)," ")</f>
        <v xml:space="preserve"> </v>
      </c>
      <c r="AA2827" s="242" t="str">
        <f>IFERROR(VLOOKUP(B2827,HĐ22!$C$7:$L$1999,10,0)," ")</f>
        <v xml:space="preserve"> </v>
      </c>
      <c r="AB2827" s="235">
        <f t="shared" si="45"/>
        <v>0</v>
      </c>
      <c r="AC2827" s="235"/>
    </row>
    <row r="2828" spans="1:29" s="240" customFormat="1" ht="12.75" hidden="1">
      <c r="A2828" s="235">
        <v>2797</v>
      </c>
      <c r="B2828" s="236">
        <v>2005202143</v>
      </c>
      <c r="C2828" s="237" t="s">
        <v>2573</v>
      </c>
      <c r="D2828" s="238" t="s">
        <v>402</v>
      </c>
      <c r="E2828" s="239" t="s">
        <v>160</v>
      </c>
      <c r="F2828" s="242" t="str">
        <f>IFERROR(VLOOKUP(B2828,HĐ1!$C$8:$L$2000,10,0)," ")</f>
        <v xml:space="preserve"> </v>
      </c>
      <c r="G2828" s="242" t="str">
        <f>IFERROR(VLOOKUP(B2828,HĐ2!$C$7:$L$2000,10,0)," ")</f>
        <v xml:space="preserve"> </v>
      </c>
      <c r="H2828" s="242" t="str">
        <f>IFERROR(VLOOKUP(B2828,HĐ3!$C$8:$L$2000,10,0)," ")</f>
        <v xml:space="preserve"> </v>
      </c>
      <c r="I2828" s="242" t="str">
        <f>IFERROR(VLOOKUP(B2828,HĐ4!$C$8:$L$2000,10,0)," ")</f>
        <v xml:space="preserve"> </v>
      </c>
      <c r="J2828" s="242" t="str">
        <f>IFERROR(VLOOKUP(B2828,HĐ5!$C$8:$L$2000,10,0)," ")</f>
        <v xml:space="preserve"> </v>
      </c>
      <c r="K2828" s="242" t="str">
        <f>IFERROR(VLOOKUP(B2828,HĐ6!$C$8:$L$2000,10,0)," ")</f>
        <v xml:space="preserve"> </v>
      </c>
      <c r="L2828" s="242" t="str">
        <f>IFERROR(VLOOKUP(B2828,HĐ7!$C$7:$L$2000,10,0)," ")</f>
        <v xml:space="preserve"> </v>
      </c>
      <c r="M2828" s="242" t="str">
        <f>IFERROR(VLOOKUP(B2828,HĐ8!$C$7:$L$2000,10,0)," ")</f>
        <v xml:space="preserve"> </v>
      </c>
      <c r="N2828" s="242" t="str">
        <f>IFERROR(VLOOKUP(B2828,HĐ9!$C$7:$L$2000,10,0)," ")</f>
        <v xml:space="preserve"> </v>
      </c>
      <c r="O2828" s="242" t="str">
        <f>IFERROR(VLOOKUP(B2828,HĐ10!$C$8:$L$2000,10,0)," ")</f>
        <v xml:space="preserve"> </v>
      </c>
      <c r="P2828" s="242" t="str">
        <f>IFERROR(VLOOKUP(B2828,HĐ11!$C$7:$L$2000,10,0)," ")</f>
        <v xml:space="preserve"> </v>
      </c>
      <c r="Q2828" s="242" t="str">
        <f>IFERROR(VLOOKUP(B2828,HĐ12!$C$7:$L$2000,10,0)," ")</f>
        <v xml:space="preserve"> </v>
      </c>
      <c r="R2828" s="242" t="str">
        <f>IFERROR(VLOOKUP(B2828,HĐ13!$C$7:$L$2000,10,0)," ")</f>
        <v xml:space="preserve"> </v>
      </c>
      <c r="S2828" s="242" t="str">
        <f>IFERROR(VLOOKUP(B2828,HĐ14!$C$7:$L$2000,10,0)," ")</f>
        <v xml:space="preserve"> </v>
      </c>
      <c r="T2828" s="242" t="str">
        <f>IFERROR(VLOOKUP(B2828,HĐ15!$C$7:$L$2000,10,0)," ")</f>
        <v xml:space="preserve"> </v>
      </c>
      <c r="U2828" s="242" t="str">
        <f>IFERROR(VLOOKUP(B2828,HĐ16!$C$7:$L$2000,10,0)," ")</f>
        <v xml:space="preserve"> </v>
      </c>
      <c r="V2828" s="242" t="str">
        <f>IFERROR(VLOOKUP(B2828,HĐ17!$C$7:$L$2000,10,0)," ")</f>
        <v xml:space="preserve"> </v>
      </c>
      <c r="W2828" s="242" t="str">
        <f>IFERROR(VLOOKUP(B2828,HĐ18!$C$7:$L$2000,10,0)," ")</f>
        <v xml:space="preserve"> </v>
      </c>
      <c r="X2828" s="242" t="str">
        <f>IFERROR(VLOOKUP(B2828,HĐ19!$C$7:$L$2000,10,0)," ")</f>
        <v xml:space="preserve"> </v>
      </c>
      <c r="Y2828" s="242" t="str">
        <f>IFERROR(VLOOKUP(B2828,HĐ20!$C$7:$L$2000,10,0)," ")</f>
        <v xml:space="preserve"> </v>
      </c>
      <c r="Z2828" s="242" t="str">
        <f>IFERROR(VLOOKUP(B2828,HĐ21!$C$7:$L$1999,10,0)," ")</f>
        <v xml:space="preserve"> </v>
      </c>
      <c r="AA2828" s="242" t="str">
        <f>IFERROR(VLOOKUP(B2828,HĐ22!$C$7:$L$1999,10,0)," ")</f>
        <v xml:space="preserve"> </v>
      </c>
      <c r="AB2828" s="235">
        <f t="shared" si="45"/>
        <v>0</v>
      </c>
      <c r="AC2828" s="235"/>
    </row>
    <row r="2829" spans="1:29" s="240" customFormat="1" ht="12.75" hidden="1">
      <c r="A2829" s="235">
        <v>2798</v>
      </c>
      <c r="B2829" s="236">
        <v>2005200743</v>
      </c>
      <c r="C2829" s="237" t="s">
        <v>3981</v>
      </c>
      <c r="D2829" s="238" t="s">
        <v>668</v>
      </c>
      <c r="E2829" s="239" t="s">
        <v>160</v>
      </c>
      <c r="F2829" s="242" t="str">
        <f>IFERROR(VLOOKUP(B2829,HĐ1!$C$8:$L$2000,10,0)," ")</f>
        <v xml:space="preserve"> </v>
      </c>
      <c r="G2829" s="242" t="str">
        <f>IFERROR(VLOOKUP(B2829,HĐ2!$C$7:$L$2000,10,0)," ")</f>
        <v xml:space="preserve"> </v>
      </c>
      <c r="H2829" s="242" t="str">
        <f>IFERROR(VLOOKUP(B2829,HĐ3!$C$8:$L$2000,10,0)," ")</f>
        <v xml:space="preserve"> </v>
      </c>
      <c r="I2829" s="242" t="str">
        <f>IFERROR(VLOOKUP(B2829,HĐ4!$C$8:$L$2000,10,0)," ")</f>
        <v xml:space="preserve"> </v>
      </c>
      <c r="J2829" s="242" t="str">
        <f>IFERROR(VLOOKUP(B2829,HĐ5!$C$8:$L$2000,10,0)," ")</f>
        <v xml:space="preserve"> </v>
      </c>
      <c r="K2829" s="242" t="str">
        <f>IFERROR(VLOOKUP(B2829,HĐ6!$C$8:$L$2000,10,0)," ")</f>
        <v xml:space="preserve"> </v>
      </c>
      <c r="L2829" s="242" t="str">
        <f>IFERROR(VLOOKUP(B2829,HĐ7!$C$7:$L$2000,10,0)," ")</f>
        <v xml:space="preserve"> </v>
      </c>
      <c r="M2829" s="242" t="str">
        <f>IFERROR(VLOOKUP(B2829,HĐ8!$C$7:$L$2000,10,0)," ")</f>
        <v xml:space="preserve"> </v>
      </c>
      <c r="N2829" s="242" t="str">
        <f>IFERROR(VLOOKUP(B2829,HĐ9!$C$7:$L$2000,10,0)," ")</f>
        <v xml:space="preserve"> </v>
      </c>
      <c r="O2829" s="242" t="str">
        <f>IFERROR(VLOOKUP(B2829,HĐ10!$C$8:$L$2000,10,0)," ")</f>
        <v xml:space="preserve"> </v>
      </c>
      <c r="P2829" s="242" t="str">
        <f>IFERROR(VLOOKUP(B2829,HĐ11!$C$7:$L$2000,10,0)," ")</f>
        <v xml:space="preserve"> </v>
      </c>
      <c r="Q2829" s="242" t="str">
        <f>IFERROR(VLOOKUP(B2829,HĐ12!$C$7:$L$2000,10,0)," ")</f>
        <v xml:space="preserve"> </v>
      </c>
      <c r="R2829" s="242" t="str">
        <f>IFERROR(VLOOKUP(B2829,HĐ13!$C$7:$L$2000,10,0)," ")</f>
        <v xml:space="preserve"> </v>
      </c>
      <c r="S2829" s="242" t="str">
        <f>IFERROR(VLOOKUP(B2829,HĐ14!$C$7:$L$2000,10,0)," ")</f>
        <v xml:space="preserve"> </v>
      </c>
      <c r="T2829" s="242" t="str">
        <f>IFERROR(VLOOKUP(B2829,HĐ15!$C$7:$L$2000,10,0)," ")</f>
        <v xml:space="preserve"> </v>
      </c>
      <c r="U2829" s="242" t="str">
        <f>IFERROR(VLOOKUP(B2829,HĐ16!$C$7:$L$2000,10,0)," ")</f>
        <v xml:space="preserve"> </v>
      </c>
      <c r="V2829" s="242" t="str">
        <f>IFERROR(VLOOKUP(B2829,HĐ17!$C$7:$L$2000,10,0)," ")</f>
        <v xml:space="preserve"> </v>
      </c>
      <c r="W2829" s="242" t="str">
        <f>IFERROR(VLOOKUP(B2829,HĐ18!$C$7:$L$2000,10,0)," ")</f>
        <v xml:space="preserve"> </v>
      </c>
      <c r="X2829" s="242" t="str">
        <f>IFERROR(VLOOKUP(B2829,HĐ19!$C$7:$L$2000,10,0)," ")</f>
        <v xml:space="preserve"> </v>
      </c>
      <c r="Y2829" s="242" t="str">
        <f>IFERROR(VLOOKUP(B2829,HĐ20!$C$7:$L$2000,10,0)," ")</f>
        <v xml:space="preserve"> </v>
      </c>
      <c r="Z2829" s="242" t="str">
        <f>IFERROR(VLOOKUP(B2829,HĐ21!$C$7:$L$1999,10,0)," ")</f>
        <v xml:space="preserve"> </v>
      </c>
      <c r="AA2829" s="242" t="str">
        <f>IFERROR(VLOOKUP(B2829,HĐ22!$C$7:$L$1999,10,0)," ")</f>
        <v xml:space="preserve"> </v>
      </c>
      <c r="AB2829" s="235">
        <f t="shared" si="45"/>
        <v>0</v>
      </c>
      <c r="AC2829" s="235"/>
    </row>
    <row r="2830" spans="1:29" s="240" customFormat="1" ht="12.75" hidden="1">
      <c r="A2830" s="235">
        <v>2799</v>
      </c>
      <c r="B2830" s="236">
        <v>2005202168</v>
      </c>
      <c r="C2830" s="237" t="s">
        <v>3982</v>
      </c>
      <c r="D2830" s="238" t="s">
        <v>434</v>
      </c>
      <c r="E2830" s="239" t="s">
        <v>160</v>
      </c>
      <c r="F2830" s="242" t="str">
        <f>IFERROR(VLOOKUP(B2830,HĐ1!$C$8:$L$2000,10,0)," ")</f>
        <v xml:space="preserve"> </v>
      </c>
      <c r="G2830" s="242" t="str">
        <f>IFERROR(VLOOKUP(B2830,HĐ2!$C$7:$L$2000,10,0)," ")</f>
        <v xml:space="preserve"> </v>
      </c>
      <c r="H2830" s="242" t="str">
        <f>IFERROR(VLOOKUP(B2830,HĐ3!$C$8:$L$2000,10,0)," ")</f>
        <v xml:space="preserve"> </v>
      </c>
      <c r="I2830" s="242" t="str">
        <f>IFERROR(VLOOKUP(B2830,HĐ4!$C$8:$L$2000,10,0)," ")</f>
        <v xml:space="preserve"> </v>
      </c>
      <c r="J2830" s="242" t="str">
        <f>IFERROR(VLOOKUP(B2830,HĐ5!$C$8:$L$2000,10,0)," ")</f>
        <v xml:space="preserve"> </v>
      </c>
      <c r="K2830" s="242" t="str">
        <f>IFERROR(VLOOKUP(B2830,HĐ6!$C$8:$L$2000,10,0)," ")</f>
        <v xml:space="preserve"> </v>
      </c>
      <c r="L2830" s="242" t="str">
        <f>IFERROR(VLOOKUP(B2830,HĐ7!$C$7:$L$2000,10,0)," ")</f>
        <v xml:space="preserve"> </v>
      </c>
      <c r="M2830" s="242" t="str">
        <f>IFERROR(VLOOKUP(B2830,HĐ8!$C$7:$L$2000,10,0)," ")</f>
        <v xml:space="preserve"> </v>
      </c>
      <c r="N2830" s="242" t="str">
        <f>IFERROR(VLOOKUP(B2830,HĐ9!$C$7:$L$2000,10,0)," ")</f>
        <v xml:space="preserve"> </v>
      </c>
      <c r="O2830" s="242" t="str">
        <f>IFERROR(VLOOKUP(B2830,HĐ10!$C$8:$L$2000,10,0)," ")</f>
        <v xml:space="preserve"> </v>
      </c>
      <c r="P2830" s="242" t="str">
        <f>IFERROR(VLOOKUP(B2830,HĐ11!$C$7:$L$2000,10,0)," ")</f>
        <v xml:space="preserve"> </v>
      </c>
      <c r="Q2830" s="242" t="str">
        <f>IFERROR(VLOOKUP(B2830,HĐ12!$C$7:$L$2000,10,0)," ")</f>
        <v xml:space="preserve"> </v>
      </c>
      <c r="R2830" s="242" t="str">
        <f>IFERROR(VLOOKUP(B2830,HĐ13!$C$7:$L$2000,10,0)," ")</f>
        <v xml:space="preserve"> </v>
      </c>
      <c r="S2830" s="242" t="str">
        <f>IFERROR(VLOOKUP(B2830,HĐ14!$C$7:$L$2000,10,0)," ")</f>
        <v xml:space="preserve"> </v>
      </c>
      <c r="T2830" s="242" t="str">
        <f>IFERROR(VLOOKUP(B2830,HĐ15!$C$7:$L$2000,10,0)," ")</f>
        <v xml:space="preserve"> </v>
      </c>
      <c r="U2830" s="242" t="str">
        <f>IFERROR(VLOOKUP(B2830,HĐ16!$C$7:$L$2000,10,0)," ")</f>
        <v xml:space="preserve"> </v>
      </c>
      <c r="V2830" s="242" t="str">
        <f>IFERROR(VLOOKUP(B2830,HĐ17!$C$7:$L$2000,10,0)," ")</f>
        <v xml:space="preserve"> </v>
      </c>
      <c r="W2830" s="242" t="str">
        <f>IFERROR(VLOOKUP(B2830,HĐ18!$C$7:$L$2000,10,0)," ")</f>
        <v xml:space="preserve"> </v>
      </c>
      <c r="X2830" s="242" t="str">
        <f>IFERROR(VLOOKUP(B2830,HĐ19!$C$7:$L$2000,10,0)," ")</f>
        <v xml:space="preserve"> </v>
      </c>
      <c r="Y2830" s="242" t="str">
        <f>IFERROR(VLOOKUP(B2830,HĐ20!$C$7:$L$2000,10,0)," ")</f>
        <v xml:space="preserve"> </v>
      </c>
      <c r="Z2830" s="242" t="str">
        <f>IFERROR(VLOOKUP(B2830,HĐ21!$C$7:$L$1999,10,0)," ")</f>
        <v xml:space="preserve"> </v>
      </c>
      <c r="AA2830" s="242" t="str">
        <f>IFERROR(VLOOKUP(B2830,HĐ22!$C$7:$L$1999,10,0)," ")</f>
        <v xml:space="preserve"> </v>
      </c>
      <c r="AB2830" s="235">
        <f t="shared" si="45"/>
        <v>0</v>
      </c>
      <c r="AC2830" s="235"/>
    </row>
    <row r="2831" spans="1:29" s="240" customFormat="1" ht="12.75" hidden="1">
      <c r="A2831" s="235">
        <v>2800</v>
      </c>
      <c r="B2831" s="236">
        <v>2005200775</v>
      </c>
      <c r="C2831" s="237" t="s">
        <v>3983</v>
      </c>
      <c r="D2831" s="238" t="s">
        <v>187</v>
      </c>
      <c r="E2831" s="239" t="s">
        <v>160</v>
      </c>
      <c r="F2831" s="242" t="str">
        <f>IFERROR(VLOOKUP(B2831,HĐ1!$C$8:$L$2000,10,0)," ")</f>
        <v xml:space="preserve"> </v>
      </c>
      <c r="G2831" s="242" t="str">
        <f>IFERROR(VLOOKUP(B2831,HĐ2!$C$7:$L$2000,10,0)," ")</f>
        <v xml:space="preserve"> </v>
      </c>
      <c r="H2831" s="242" t="str">
        <f>IFERROR(VLOOKUP(B2831,HĐ3!$C$8:$L$2000,10,0)," ")</f>
        <v xml:space="preserve"> </v>
      </c>
      <c r="I2831" s="242" t="str">
        <f>IFERROR(VLOOKUP(B2831,HĐ4!$C$8:$L$2000,10,0)," ")</f>
        <v xml:space="preserve"> </v>
      </c>
      <c r="J2831" s="242" t="str">
        <f>IFERROR(VLOOKUP(B2831,HĐ5!$C$8:$L$2000,10,0)," ")</f>
        <v xml:space="preserve"> </v>
      </c>
      <c r="K2831" s="242" t="str">
        <f>IFERROR(VLOOKUP(B2831,HĐ6!$C$8:$L$2000,10,0)," ")</f>
        <v xml:space="preserve"> </v>
      </c>
      <c r="L2831" s="242" t="str">
        <f>IFERROR(VLOOKUP(B2831,HĐ7!$C$7:$L$2000,10,0)," ")</f>
        <v xml:space="preserve"> </v>
      </c>
      <c r="M2831" s="242" t="str">
        <f>IFERROR(VLOOKUP(B2831,HĐ8!$C$7:$L$2000,10,0)," ")</f>
        <v xml:space="preserve"> </v>
      </c>
      <c r="N2831" s="242" t="str">
        <f>IFERROR(VLOOKUP(B2831,HĐ9!$C$7:$L$2000,10,0)," ")</f>
        <v xml:space="preserve"> </v>
      </c>
      <c r="O2831" s="242" t="str">
        <f>IFERROR(VLOOKUP(B2831,HĐ10!$C$8:$L$2000,10,0)," ")</f>
        <v xml:space="preserve"> </v>
      </c>
      <c r="P2831" s="242" t="str">
        <f>IFERROR(VLOOKUP(B2831,HĐ11!$C$7:$L$2000,10,0)," ")</f>
        <v xml:space="preserve"> </v>
      </c>
      <c r="Q2831" s="242" t="str">
        <f>IFERROR(VLOOKUP(B2831,HĐ12!$C$7:$L$2000,10,0)," ")</f>
        <v xml:space="preserve"> </v>
      </c>
      <c r="R2831" s="242" t="str">
        <f>IFERROR(VLOOKUP(B2831,HĐ13!$C$7:$L$2000,10,0)," ")</f>
        <v xml:space="preserve"> </v>
      </c>
      <c r="S2831" s="242" t="str">
        <f>IFERROR(VLOOKUP(B2831,HĐ14!$C$7:$L$2000,10,0)," ")</f>
        <v xml:space="preserve"> </v>
      </c>
      <c r="T2831" s="242" t="str">
        <f>IFERROR(VLOOKUP(B2831,HĐ15!$C$7:$L$2000,10,0)," ")</f>
        <v xml:space="preserve"> </v>
      </c>
      <c r="U2831" s="242" t="str">
        <f>IFERROR(VLOOKUP(B2831,HĐ16!$C$7:$L$2000,10,0)," ")</f>
        <v xml:space="preserve"> </v>
      </c>
      <c r="V2831" s="242" t="str">
        <f>IFERROR(VLOOKUP(B2831,HĐ17!$C$7:$L$2000,10,0)," ")</f>
        <v xml:space="preserve"> </v>
      </c>
      <c r="W2831" s="242" t="str">
        <f>IFERROR(VLOOKUP(B2831,HĐ18!$C$7:$L$2000,10,0)," ")</f>
        <v xml:space="preserve"> </v>
      </c>
      <c r="X2831" s="242" t="str">
        <f>IFERROR(VLOOKUP(B2831,HĐ19!$C$7:$L$2000,10,0)," ")</f>
        <v xml:space="preserve"> </v>
      </c>
      <c r="Y2831" s="242" t="str">
        <f>IFERROR(VLOOKUP(B2831,HĐ20!$C$7:$L$2000,10,0)," ")</f>
        <v xml:space="preserve"> </v>
      </c>
      <c r="Z2831" s="242" t="str">
        <f>IFERROR(VLOOKUP(B2831,HĐ21!$C$7:$L$1999,10,0)," ")</f>
        <v xml:space="preserve"> </v>
      </c>
      <c r="AA2831" s="242" t="str">
        <f>IFERROR(VLOOKUP(B2831,HĐ22!$C$7:$L$1999,10,0)," ")</f>
        <v xml:space="preserve"> </v>
      </c>
      <c r="AB2831" s="235">
        <f t="shared" si="45"/>
        <v>0</v>
      </c>
      <c r="AC2831" s="235"/>
    </row>
    <row r="2832" spans="1:29" s="240" customFormat="1" ht="12.75" hidden="1">
      <c r="A2832" s="235">
        <v>2801</v>
      </c>
      <c r="B2832" s="236">
        <v>2005202170</v>
      </c>
      <c r="C2832" s="237" t="s">
        <v>1805</v>
      </c>
      <c r="D2832" s="238" t="s">
        <v>187</v>
      </c>
      <c r="E2832" s="239" t="s">
        <v>160</v>
      </c>
      <c r="F2832" s="242" t="str">
        <f>IFERROR(VLOOKUP(B2832,HĐ1!$C$8:$L$2000,10,0)," ")</f>
        <v xml:space="preserve"> </v>
      </c>
      <c r="G2832" s="242" t="str">
        <f>IFERROR(VLOOKUP(B2832,HĐ2!$C$7:$L$2000,10,0)," ")</f>
        <v xml:space="preserve"> </v>
      </c>
      <c r="H2832" s="242" t="str">
        <f>IFERROR(VLOOKUP(B2832,HĐ3!$C$8:$L$2000,10,0)," ")</f>
        <v xml:space="preserve"> </v>
      </c>
      <c r="I2832" s="242" t="str">
        <f>IFERROR(VLOOKUP(B2832,HĐ4!$C$8:$L$2000,10,0)," ")</f>
        <v xml:space="preserve"> </v>
      </c>
      <c r="J2832" s="242" t="str">
        <f>IFERROR(VLOOKUP(B2832,HĐ5!$C$8:$L$2000,10,0)," ")</f>
        <v xml:space="preserve"> </v>
      </c>
      <c r="K2832" s="242" t="str">
        <f>IFERROR(VLOOKUP(B2832,HĐ6!$C$8:$L$2000,10,0)," ")</f>
        <v xml:space="preserve"> </v>
      </c>
      <c r="L2832" s="242" t="str">
        <f>IFERROR(VLOOKUP(B2832,HĐ7!$C$7:$L$2000,10,0)," ")</f>
        <v xml:space="preserve"> </v>
      </c>
      <c r="M2832" s="242" t="str">
        <f>IFERROR(VLOOKUP(B2832,HĐ8!$C$7:$L$2000,10,0)," ")</f>
        <v xml:space="preserve"> </v>
      </c>
      <c r="N2832" s="242" t="str">
        <f>IFERROR(VLOOKUP(B2832,HĐ9!$C$7:$L$2000,10,0)," ")</f>
        <v xml:space="preserve"> </v>
      </c>
      <c r="O2832" s="242" t="str">
        <f>IFERROR(VLOOKUP(B2832,HĐ10!$C$8:$L$2000,10,0)," ")</f>
        <v xml:space="preserve"> </v>
      </c>
      <c r="P2832" s="242" t="str">
        <f>IFERROR(VLOOKUP(B2832,HĐ11!$C$7:$L$2000,10,0)," ")</f>
        <v xml:space="preserve"> </v>
      </c>
      <c r="Q2832" s="242" t="str">
        <f>IFERROR(VLOOKUP(B2832,HĐ12!$C$7:$L$2000,10,0)," ")</f>
        <v xml:space="preserve"> </v>
      </c>
      <c r="R2832" s="242" t="str">
        <f>IFERROR(VLOOKUP(B2832,HĐ13!$C$7:$L$2000,10,0)," ")</f>
        <v xml:space="preserve"> </v>
      </c>
      <c r="S2832" s="242" t="str">
        <f>IFERROR(VLOOKUP(B2832,HĐ14!$C$7:$L$2000,10,0)," ")</f>
        <v xml:space="preserve"> </v>
      </c>
      <c r="T2832" s="242" t="str">
        <f>IFERROR(VLOOKUP(B2832,HĐ15!$C$7:$L$2000,10,0)," ")</f>
        <v xml:space="preserve"> </v>
      </c>
      <c r="U2832" s="242" t="str">
        <f>IFERROR(VLOOKUP(B2832,HĐ16!$C$7:$L$2000,10,0)," ")</f>
        <v xml:space="preserve"> </v>
      </c>
      <c r="V2832" s="242" t="str">
        <f>IFERROR(VLOOKUP(B2832,HĐ17!$C$7:$L$2000,10,0)," ")</f>
        <v xml:space="preserve"> </v>
      </c>
      <c r="W2832" s="242" t="str">
        <f>IFERROR(VLOOKUP(B2832,HĐ18!$C$7:$L$2000,10,0)," ")</f>
        <v xml:space="preserve"> </v>
      </c>
      <c r="X2832" s="242" t="str">
        <f>IFERROR(VLOOKUP(B2832,HĐ19!$C$7:$L$2000,10,0)," ")</f>
        <v xml:space="preserve"> </v>
      </c>
      <c r="Y2832" s="242" t="str">
        <f>IFERROR(VLOOKUP(B2832,HĐ20!$C$7:$L$2000,10,0)," ")</f>
        <v xml:space="preserve"> </v>
      </c>
      <c r="Z2832" s="242" t="str">
        <f>IFERROR(VLOOKUP(B2832,HĐ21!$C$7:$L$1999,10,0)," ")</f>
        <v xml:space="preserve"> </v>
      </c>
      <c r="AA2832" s="242" t="str">
        <f>IFERROR(VLOOKUP(B2832,HĐ22!$C$7:$L$1999,10,0)," ")</f>
        <v xml:space="preserve"> </v>
      </c>
      <c r="AB2832" s="235">
        <f t="shared" si="45"/>
        <v>0</v>
      </c>
      <c r="AC2832" s="235"/>
    </row>
    <row r="2833" spans="1:29" s="240" customFormat="1" ht="12.75">
      <c r="A2833" s="235">
        <v>2802</v>
      </c>
      <c r="B2833" s="236">
        <v>2005203026</v>
      </c>
      <c r="C2833" s="237" t="s">
        <v>3984</v>
      </c>
      <c r="D2833" s="238" t="s">
        <v>205</v>
      </c>
      <c r="E2833" s="239" t="s">
        <v>160</v>
      </c>
      <c r="F2833" s="242" t="str">
        <f>IFERROR(VLOOKUP(B2833,HĐ1!$C$8:$L$2000,10,0)," ")</f>
        <v xml:space="preserve"> </v>
      </c>
      <c r="G2833" s="242" t="str">
        <f>IFERROR(VLOOKUP(B2833,HĐ2!$C$7:$L$2000,10,0)," ")</f>
        <v xml:space="preserve"> </v>
      </c>
      <c r="H2833" s="242" t="str">
        <f>IFERROR(VLOOKUP(B2833,HĐ3!$C$8:$L$2000,10,0)," ")</f>
        <v xml:space="preserve"> </v>
      </c>
      <c r="I2833" s="242" t="str">
        <f>IFERROR(VLOOKUP(B2833,HĐ4!$C$8:$L$2000,10,0)," ")</f>
        <v xml:space="preserve"> </v>
      </c>
      <c r="J2833" s="242" t="str">
        <f>IFERROR(VLOOKUP(B2833,HĐ5!$C$8:$L$2000,10,0)," ")</f>
        <v xml:space="preserve"> </v>
      </c>
      <c r="K2833" s="242" t="str">
        <f>IFERROR(VLOOKUP(B2833,HĐ6!$C$8:$L$2000,10,0)," ")</f>
        <v xml:space="preserve"> </v>
      </c>
      <c r="L2833" s="242" t="str">
        <f>IFERROR(VLOOKUP(B2833,HĐ7!$C$7:$L$2000,10,0)," ")</f>
        <v xml:space="preserve"> </v>
      </c>
      <c r="M2833" s="242" t="str">
        <f>IFERROR(VLOOKUP(B2833,HĐ8!$C$7:$L$2000,10,0)," ")</f>
        <v xml:space="preserve"> </v>
      </c>
      <c r="N2833" s="242" t="str">
        <f>IFERROR(VLOOKUP(B2833,HĐ9!$C$7:$L$2000,10,0)," ")</f>
        <v xml:space="preserve"> </v>
      </c>
      <c r="O2833" s="242" t="str">
        <f>IFERROR(VLOOKUP(B2833,HĐ10!$C$8:$L$2000,10,0)," ")</f>
        <v xml:space="preserve"> </v>
      </c>
      <c r="P2833" s="242" t="str">
        <f>IFERROR(VLOOKUP(B2833,HĐ11!$C$7:$L$2000,10,0)," ")</f>
        <v xml:space="preserve"> </v>
      </c>
      <c r="Q2833" s="242" t="str">
        <f>IFERROR(VLOOKUP(B2833,HĐ12!$C$7:$L$2000,10,0)," ")</f>
        <v xml:space="preserve"> </v>
      </c>
      <c r="R2833" s="242" t="str">
        <f>IFERROR(VLOOKUP(B2833,HĐ13!$C$7:$L$2000,10,0)," ")</f>
        <v xml:space="preserve"> </v>
      </c>
      <c r="S2833" s="242" t="str">
        <f>IFERROR(VLOOKUP(B2833,HĐ14!$C$7:$L$2000,10,0)," ")</f>
        <v xml:space="preserve"> </v>
      </c>
      <c r="T2833" s="242" t="str">
        <f>IFERROR(VLOOKUP(B2833,HĐ15!$C$7:$L$2000,10,0)," ")</f>
        <v xml:space="preserve"> </v>
      </c>
      <c r="U2833" s="242">
        <f>IFERROR(VLOOKUP(B2833,HĐ16!$C$7:$L$2000,10,0)," ")</f>
        <v>4</v>
      </c>
      <c r="V2833" s="242" t="str">
        <f>IFERROR(VLOOKUP(B2833,HĐ17!$C$7:$L$2000,10,0)," ")</f>
        <v xml:space="preserve"> </v>
      </c>
      <c r="W2833" s="242" t="str">
        <f>IFERROR(VLOOKUP(B2833,HĐ18!$C$7:$L$2000,10,0)," ")</f>
        <v xml:space="preserve"> </v>
      </c>
      <c r="X2833" s="242" t="str">
        <f>IFERROR(VLOOKUP(B2833,HĐ19!$C$7:$L$2000,10,0)," ")</f>
        <v xml:space="preserve"> </v>
      </c>
      <c r="Y2833" s="242" t="str">
        <f>IFERROR(VLOOKUP(B2833,HĐ20!$C$7:$L$2000,10,0)," ")</f>
        <v xml:space="preserve"> </v>
      </c>
      <c r="Z2833" s="242" t="str">
        <f>IFERROR(VLOOKUP(B2833,HĐ21!$C$7:$L$1999,10,0)," ")</f>
        <v xml:space="preserve"> </v>
      </c>
      <c r="AA2833" s="242" t="str">
        <f>IFERROR(VLOOKUP(B2833,HĐ22!$C$7:$L$1999,10,0)," ")</f>
        <v xml:space="preserve"> </v>
      </c>
      <c r="AB2833" s="235">
        <f t="shared" si="45"/>
        <v>4</v>
      </c>
      <c r="AC2833" s="235"/>
    </row>
    <row r="2834" spans="1:29" s="240" customFormat="1" ht="12.75" hidden="1">
      <c r="A2834" s="235">
        <v>2803</v>
      </c>
      <c r="B2834" s="236">
        <v>2005202181</v>
      </c>
      <c r="C2834" s="237" t="s">
        <v>3985</v>
      </c>
      <c r="D2834" s="238" t="s">
        <v>111</v>
      </c>
      <c r="E2834" s="239" t="s">
        <v>160</v>
      </c>
      <c r="F2834" s="242" t="str">
        <f>IFERROR(VLOOKUP(B2834,HĐ1!$C$8:$L$2000,10,0)," ")</f>
        <v xml:space="preserve"> </v>
      </c>
      <c r="G2834" s="242" t="str">
        <f>IFERROR(VLOOKUP(B2834,HĐ2!$C$7:$L$2000,10,0)," ")</f>
        <v xml:space="preserve"> </v>
      </c>
      <c r="H2834" s="242" t="str">
        <f>IFERROR(VLOOKUP(B2834,HĐ3!$C$8:$L$2000,10,0)," ")</f>
        <v xml:space="preserve"> </v>
      </c>
      <c r="I2834" s="242" t="str">
        <f>IFERROR(VLOOKUP(B2834,HĐ4!$C$8:$L$2000,10,0)," ")</f>
        <v xml:space="preserve"> </v>
      </c>
      <c r="J2834" s="242" t="str">
        <f>IFERROR(VLOOKUP(B2834,HĐ5!$C$8:$L$2000,10,0)," ")</f>
        <v xml:space="preserve"> </v>
      </c>
      <c r="K2834" s="242" t="str">
        <f>IFERROR(VLOOKUP(B2834,HĐ6!$C$8:$L$2000,10,0)," ")</f>
        <v xml:space="preserve"> </v>
      </c>
      <c r="L2834" s="242" t="str">
        <f>IFERROR(VLOOKUP(B2834,HĐ7!$C$7:$L$2000,10,0)," ")</f>
        <v xml:space="preserve"> </v>
      </c>
      <c r="M2834" s="242" t="str">
        <f>IFERROR(VLOOKUP(B2834,HĐ8!$C$7:$L$2000,10,0)," ")</f>
        <v xml:space="preserve"> </v>
      </c>
      <c r="N2834" s="242" t="str">
        <f>IFERROR(VLOOKUP(B2834,HĐ9!$C$7:$L$2000,10,0)," ")</f>
        <v xml:space="preserve"> </v>
      </c>
      <c r="O2834" s="242" t="str">
        <f>IFERROR(VLOOKUP(B2834,HĐ10!$C$8:$L$2000,10,0)," ")</f>
        <v xml:space="preserve"> </v>
      </c>
      <c r="P2834" s="242" t="str">
        <f>IFERROR(VLOOKUP(B2834,HĐ11!$C$7:$L$2000,10,0)," ")</f>
        <v xml:space="preserve"> </v>
      </c>
      <c r="Q2834" s="242" t="str">
        <f>IFERROR(VLOOKUP(B2834,HĐ12!$C$7:$L$2000,10,0)," ")</f>
        <v xml:space="preserve"> </v>
      </c>
      <c r="R2834" s="242" t="str">
        <f>IFERROR(VLOOKUP(B2834,HĐ13!$C$7:$L$2000,10,0)," ")</f>
        <v xml:space="preserve"> </v>
      </c>
      <c r="S2834" s="242" t="str">
        <f>IFERROR(VLOOKUP(B2834,HĐ14!$C$7:$L$2000,10,0)," ")</f>
        <v xml:space="preserve"> </v>
      </c>
      <c r="T2834" s="242" t="str">
        <f>IFERROR(VLOOKUP(B2834,HĐ15!$C$7:$L$2000,10,0)," ")</f>
        <v xml:space="preserve"> </v>
      </c>
      <c r="U2834" s="242" t="str">
        <f>IFERROR(VLOOKUP(B2834,HĐ16!$C$7:$L$2000,10,0)," ")</f>
        <v xml:space="preserve"> </v>
      </c>
      <c r="V2834" s="242" t="str">
        <f>IFERROR(VLOOKUP(B2834,HĐ17!$C$7:$L$2000,10,0)," ")</f>
        <v xml:space="preserve"> </v>
      </c>
      <c r="W2834" s="242" t="str">
        <f>IFERROR(VLOOKUP(B2834,HĐ18!$C$7:$L$2000,10,0)," ")</f>
        <v xml:space="preserve"> </v>
      </c>
      <c r="X2834" s="242" t="str">
        <f>IFERROR(VLOOKUP(B2834,HĐ19!$C$7:$L$2000,10,0)," ")</f>
        <v xml:space="preserve"> </v>
      </c>
      <c r="Y2834" s="242" t="str">
        <f>IFERROR(VLOOKUP(B2834,HĐ20!$C$7:$L$2000,10,0)," ")</f>
        <v xml:space="preserve"> </v>
      </c>
      <c r="Z2834" s="242" t="str">
        <f>IFERROR(VLOOKUP(B2834,HĐ21!$C$7:$L$1999,10,0)," ")</f>
        <v xml:space="preserve"> </v>
      </c>
      <c r="AA2834" s="242" t="str">
        <f>IFERROR(VLOOKUP(B2834,HĐ22!$C$7:$L$1999,10,0)," ")</f>
        <v xml:space="preserve"> </v>
      </c>
      <c r="AB2834" s="235">
        <f t="shared" si="45"/>
        <v>0</v>
      </c>
      <c r="AC2834" s="235"/>
    </row>
    <row r="2835" spans="1:29" s="240" customFormat="1" ht="12.75" hidden="1">
      <c r="A2835" s="235">
        <v>2804</v>
      </c>
      <c r="B2835" s="236">
        <v>2005201084</v>
      </c>
      <c r="C2835" s="237" t="s">
        <v>3299</v>
      </c>
      <c r="D2835" s="238" t="s">
        <v>90</v>
      </c>
      <c r="E2835" s="239" t="s">
        <v>160</v>
      </c>
      <c r="F2835" s="242" t="str">
        <f>IFERROR(VLOOKUP(B2835,HĐ1!$C$8:$L$2000,10,0)," ")</f>
        <v xml:space="preserve"> </v>
      </c>
      <c r="G2835" s="242" t="str">
        <f>IFERROR(VLOOKUP(B2835,HĐ2!$C$7:$L$2000,10,0)," ")</f>
        <v xml:space="preserve"> </v>
      </c>
      <c r="H2835" s="242" t="str">
        <f>IFERROR(VLOOKUP(B2835,HĐ3!$C$8:$L$2000,10,0)," ")</f>
        <v xml:space="preserve"> </v>
      </c>
      <c r="I2835" s="242" t="str">
        <f>IFERROR(VLOOKUP(B2835,HĐ4!$C$8:$L$2000,10,0)," ")</f>
        <v xml:space="preserve"> </v>
      </c>
      <c r="J2835" s="242" t="str">
        <f>IFERROR(VLOOKUP(B2835,HĐ5!$C$8:$L$2000,10,0)," ")</f>
        <v xml:space="preserve"> </v>
      </c>
      <c r="K2835" s="242" t="str">
        <f>IFERROR(VLOOKUP(B2835,HĐ6!$C$8:$L$2000,10,0)," ")</f>
        <v xml:space="preserve"> </v>
      </c>
      <c r="L2835" s="242" t="str">
        <f>IFERROR(VLOOKUP(B2835,HĐ7!$C$7:$L$2000,10,0)," ")</f>
        <v xml:space="preserve"> </v>
      </c>
      <c r="M2835" s="242" t="str">
        <f>IFERROR(VLOOKUP(B2835,HĐ8!$C$7:$L$2000,10,0)," ")</f>
        <v xml:space="preserve"> </v>
      </c>
      <c r="N2835" s="242" t="str">
        <f>IFERROR(VLOOKUP(B2835,HĐ9!$C$7:$L$2000,10,0)," ")</f>
        <v xml:space="preserve"> </v>
      </c>
      <c r="O2835" s="242" t="str">
        <f>IFERROR(VLOOKUP(B2835,HĐ10!$C$8:$L$2000,10,0)," ")</f>
        <v xml:space="preserve"> </v>
      </c>
      <c r="P2835" s="242" t="str">
        <f>IFERROR(VLOOKUP(B2835,HĐ11!$C$7:$L$2000,10,0)," ")</f>
        <v xml:space="preserve"> </v>
      </c>
      <c r="Q2835" s="242" t="str">
        <f>IFERROR(VLOOKUP(B2835,HĐ12!$C$7:$L$2000,10,0)," ")</f>
        <v xml:space="preserve"> </v>
      </c>
      <c r="R2835" s="242" t="str">
        <f>IFERROR(VLOOKUP(B2835,HĐ13!$C$7:$L$2000,10,0)," ")</f>
        <v xml:space="preserve"> </v>
      </c>
      <c r="S2835" s="242" t="str">
        <f>IFERROR(VLOOKUP(B2835,HĐ14!$C$7:$L$2000,10,0)," ")</f>
        <v xml:space="preserve"> </v>
      </c>
      <c r="T2835" s="242" t="str">
        <f>IFERROR(VLOOKUP(B2835,HĐ15!$C$7:$L$2000,10,0)," ")</f>
        <v xml:space="preserve"> </v>
      </c>
      <c r="U2835" s="242" t="str">
        <f>IFERROR(VLOOKUP(B2835,HĐ16!$C$7:$L$2000,10,0)," ")</f>
        <v xml:space="preserve"> </v>
      </c>
      <c r="V2835" s="242" t="str">
        <f>IFERROR(VLOOKUP(B2835,HĐ17!$C$7:$L$2000,10,0)," ")</f>
        <v xml:space="preserve"> </v>
      </c>
      <c r="W2835" s="242" t="str">
        <f>IFERROR(VLOOKUP(B2835,HĐ18!$C$7:$L$2000,10,0)," ")</f>
        <v xml:space="preserve"> </v>
      </c>
      <c r="X2835" s="242" t="str">
        <f>IFERROR(VLOOKUP(B2835,HĐ19!$C$7:$L$2000,10,0)," ")</f>
        <v xml:space="preserve"> </v>
      </c>
      <c r="Y2835" s="242" t="str">
        <f>IFERROR(VLOOKUP(B2835,HĐ20!$C$7:$L$2000,10,0)," ")</f>
        <v xml:space="preserve"> </v>
      </c>
      <c r="Z2835" s="242" t="str">
        <f>IFERROR(VLOOKUP(B2835,HĐ21!$C$7:$L$1999,10,0)," ")</f>
        <v xml:space="preserve"> </v>
      </c>
      <c r="AA2835" s="242" t="str">
        <f>IFERROR(VLOOKUP(B2835,HĐ22!$C$7:$L$1999,10,0)," ")</f>
        <v xml:space="preserve"> </v>
      </c>
      <c r="AB2835" s="235">
        <f t="shared" si="45"/>
        <v>0</v>
      </c>
      <c r="AC2835" s="235"/>
    </row>
    <row r="2836" spans="1:29" s="240" customFormat="1" ht="12.75">
      <c r="A2836" s="235">
        <v>2805</v>
      </c>
      <c r="B2836" s="236">
        <v>2005202196</v>
      </c>
      <c r="C2836" s="237" t="s">
        <v>1792</v>
      </c>
      <c r="D2836" s="238" t="s">
        <v>570</v>
      </c>
      <c r="E2836" s="239" t="s">
        <v>160</v>
      </c>
      <c r="F2836" s="242" t="str">
        <f>IFERROR(VLOOKUP(B2836,HĐ1!$C$8:$L$2000,10,0)," ")</f>
        <v xml:space="preserve"> </v>
      </c>
      <c r="G2836" s="242" t="str">
        <f>IFERROR(VLOOKUP(B2836,HĐ2!$C$7:$L$2000,10,0)," ")</f>
        <v xml:space="preserve"> </v>
      </c>
      <c r="H2836" s="242" t="str">
        <f>IFERROR(VLOOKUP(B2836,HĐ3!$C$8:$L$2000,10,0)," ")</f>
        <v xml:space="preserve"> </v>
      </c>
      <c r="I2836" s="242" t="str">
        <f>IFERROR(VLOOKUP(B2836,HĐ4!$C$8:$L$2000,10,0)," ")</f>
        <v xml:space="preserve"> </v>
      </c>
      <c r="J2836" s="242" t="str">
        <f>IFERROR(VLOOKUP(B2836,HĐ5!$C$8:$L$2000,10,0)," ")</f>
        <v xml:space="preserve"> </v>
      </c>
      <c r="K2836" s="242" t="str">
        <f>IFERROR(VLOOKUP(B2836,HĐ6!$C$8:$L$2000,10,0)," ")</f>
        <v xml:space="preserve"> </v>
      </c>
      <c r="L2836" s="242" t="str">
        <f>IFERROR(VLOOKUP(B2836,HĐ7!$C$7:$L$2000,10,0)," ")</f>
        <v xml:space="preserve"> </v>
      </c>
      <c r="M2836" s="242" t="str">
        <f>IFERROR(VLOOKUP(B2836,HĐ8!$C$7:$L$2000,10,0)," ")</f>
        <v xml:space="preserve"> </v>
      </c>
      <c r="N2836" s="242" t="str">
        <f>IFERROR(VLOOKUP(B2836,HĐ9!$C$7:$L$2000,10,0)," ")</f>
        <v xml:space="preserve"> </v>
      </c>
      <c r="O2836" s="242" t="str">
        <f>IFERROR(VLOOKUP(B2836,HĐ10!$C$8:$L$2000,10,0)," ")</f>
        <v xml:space="preserve"> </v>
      </c>
      <c r="P2836" s="242" t="str">
        <f>IFERROR(VLOOKUP(B2836,HĐ11!$C$7:$L$2000,10,0)," ")</f>
        <v xml:space="preserve"> </v>
      </c>
      <c r="Q2836" s="242" t="str">
        <f>IFERROR(VLOOKUP(B2836,HĐ12!$C$7:$L$2000,10,0)," ")</f>
        <v xml:space="preserve"> </v>
      </c>
      <c r="R2836" s="242" t="str">
        <f>IFERROR(VLOOKUP(B2836,HĐ13!$C$7:$L$2000,10,0)," ")</f>
        <v xml:space="preserve"> </v>
      </c>
      <c r="S2836" s="242" t="str">
        <f>IFERROR(VLOOKUP(B2836,HĐ14!$C$7:$L$2000,10,0)," ")</f>
        <v xml:space="preserve"> </v>
      </c>
      <c r="T2836" s="242" t="str">
        <f>IFERROR(VLOOKUP(B2836,HĐ15!$C$7:$L$2000,10,0)," ")</f>
        <v xml:space="preserve"> </v>
      </c>
      <c r="U2836" s="242" t="str">
        <f>IFERROR(VLOOKUP(B2836,HĐ16!$C$7:$L$2000,10,0)," ")</f>
        <v xml:space="preserve"> </v>
      </c>
      <c r="V2836" s="242" t="str">
        <f>IFERROR(VLOOKUP(B2836,HĐ17!$C$7:$L$2000,10,0)," ")</f>
        <v xml:space="preserve"> </v>
      </c>
      <c r="W2836" s="242">
        <f>IFERROR(VLOOKUP(B2836,HĐ18!$C$7:$L$2000,10,0)," ")</f>
        <v>4</v>
      </c>
      <c r="X2836" s="242" t="str">
        <f>IFERROR(VLOOKUP(B2836,HĐ19!$C$7:$L$2000,10,0)," ")</f>
        <v xml:space="preserve"> </v>
      </c>
      <c r="Y2836" s="242" t="str">
        <f>IFERROR(VLOOKUP(B2836,HĐ20!$C$7:$L$2000,10,0)," ")</f>
        <v xml:space="preserve"> </v>
      </c>
      <c r="Z2836" s="242" t="str">
        <f>IFERROR(VLOOKUP(B2836,HĐ21!$C$7:$L$1999,10,0)," ")</f>
        <v xml:space="preserve"> </v>
      </c>
      <c r="AA2836" s="242" t="str">
        <f>IFERROR(VLOOKUP(B2836,HĐ22!$C$7:$L$1999,10,0)," ")</f>
        <v xml:space="preserve"> </v>
      </c>
      <c r="AB2836" s="235">
        <f t="shared" si="45"/>
        <v>4</v>
      </c>
      <c r="AC2836" s="235"/>
    </row>
    <row r="2837" spans="1:29" s="240" customFormat="1" ht="12.75">
      <c r="A2837" s="235">
        <v>2806</v>
      </c>
      <c r="B2837" s="236">
        <v>2005202198</v>
      </c>
      <c r="C2837" s="237" t="s">
        <v>1702</v>
      </c>
      <c r="D2837" s="238" t="s">
        <v>1703</v>
      </c>
      <c r="E2837" s="239" t="s">
        <v>160</v>
      </c>
      <c r="F2837" s="242" t="str">
        <f>IFERROR(VLOOKUP(B2837,HĐ1!$C$8:$L$2000,10,0)," ")</f>
        <v xml:space="preserve"> </v>
      </c>
      <c r="G2837" s="242" t="str">
        <f>IFERROR(VLOOKUP(B2837,HĐ2!$C$7:$L$2000,10,0)," ")</f>
        <v xml:space="preserve"> </v>
      </c>
      <c r="H2837" s="242" t="str">
        <f>IFERROR(VLOOKUP(B2837,HĐ3!$C$8:$L$2000,10,0)," ")</f>
        <v xml:space="preserve"> </v>
      </c>
      <c r="I2837" s="242" t="str">
        <f>IFERROR(VLOOKUP(B2837,HĐ4!$C$8:$L$2000,10,0)," ")</f>
        <v xml:space="preserve"> </v>
      </c>
      <c r="J2837" s="242" t="str">
        <f>IFERROR(VLOOKUP(B2837,HĐ5!$C$8:$L$2000,10,0)," ")</f>
        <v xml:space="preserve"> </v>
      </c>
      <c r="K2837" s="242">
        <f>IFERROR(VLOOKUP(B2837,HĐ6!$C$8:$L$2000,10,0)," ")</f>
        <v>4</v>
      </c>
      <c r="L2837" s="242">
        <f>IFERROR(VLOOKUP(B2837,HĐ7!$C$7:$L$2000,10,0)," ")</f>
        <v>-10</v>
      </c>
      <c r="M2837" s="242" t="str">
        <f>IFERROR(VLOOKUP(B2837,HĐ8!$C$7:$L$2000,10,0)," ")</f>
        <v xml:space="preserve"> </v>
      </c>
      <c r="N2837" s="242" t="str">
        <f>IFERROR(VLOOKUP(B2837,HĐ9!$C$7:$L$2000,10,0)," ")</f>
        <v xml:space="preserve"> </v>
      </c>
      <c r="O2837" s="242" t="str">
        <f>IFERROR(VLOOKUP(B2837,HĐ10!$C$8:$L$2000,10,0)," ")</f>
        <v xml:space="preserve"> </v>
      </c>
      <c r="P2837" s="242" t="str">
        <f>IFERROR(VLOOKUP(B2837,HĐ11!$C$7:$L$2000,10,0)," ")</f>
        <v xml:space="preserve"> </v>
      </c>
      <c r="Q2837" s="242" t="str">
        <f>IFERROR(VLOOKUP(B2837,HĐ12!$C$7:$L$2000,10,0)," ")</f>
        <v xml:space="preserve"> </v>
      </c>
      <c r="R2837" s="242" t="str">
        <f>IFERROR(VLOOKUP(B2837,HĐ13!$C$7:$L$2000,10,0)," ")</f>
        <v xml:space="preserve"> </v>
      </c>
      <c r="S2837" s="242" t="str">
        <f>IFERROR(VLOOKUP(B2837,HĐ14!$C$7:$L$2000,10,0)," ")</f>
        <v xml:space="preserve"> </v>
      </c>
      <c r="T2837" s="242" t="str">
        <f>IFERROR(VLOOKUP(B2837,HĐ15!$C$7:$L$2000,10,0)," ")</f>
        <v xml:space="preserve"> </v>
      </c>
      <c r="U2837" s="242" t="str">
        <f>IFERROR(VLOOKUP(B2837,HĐ16!$C$7:$L$2000,10,0)," ")</f>
        <v xml:space="preserve"> </v>
      </c>
      <c r="V2837" s="242" t="str">
        <f>IFERROR(VLOOKUP(B2837,HĐ17!$C$7:$L$2000,10,0)," ")</f>
        <v xml:space="preserve"> </v>
      </c>
      <c r="W2837" s="242" t="str">
        <f>IFERROR(VLOOKUP(B2837,HĐ18!$C$7:$L$2000,10,0)," ")</f>
        <v xml:space="preserve"> </v>
      </c>
      <c r="X2837" s="242" t="str">
        <f>IFERROR(VLOOKUP(B2837,HĐ19!$C$7:$L$2000,10,0)," ")</f>
        <v xml:space="preserve"> </v>
      </c>
      <c r="Y2837" s="242" t="str">
        <f>IFERROR(VLOOKUP(B2837,HĐ20!$C$7:$L$2000,10,0)," ")</f>
        <v xml:space="preserve"> </v>
      </c>
      <c r="Z2837" s="242" t="str">
        <f>IFERROR(VLOOKUP(B2837,HĐ21!$C$7:$L$1999,10,0)," ")</f>
        <v xml:space="preserve"> </v>
      </c>
      <c r="AA2837" s="242" t="str">
        <f>IFERROR(VLOOKUP(B2837,HĐ22!$C$7:$L$1999,10,0)," ")</f>
        <v xml:space="preserve"> </v>
      </c>
      <c r="AB2837" s="235">
        <f t="shared" si="45"/>
        <v>-6</v>
      </c>
      <c r="AC2837" s="235"/>
    </row>
    <row r="2838" spans="1:29" s="240" customFormat="1" ht="12.75" hidden="1">
      <c r="A2838" s="235">
        <v>2807</v>
      </c>
      <c r="B2838" s="236">
        <v>2005202201</v>
      </c>
      <c r="C2838" s="237" t="s">
        <v>3986</v>
      </c>
      <c r="D2838" s="238" t="s">
        <v>381</v>
      </c>
      <c r="E2838" s="239" t="s">
        <v>160</v>
      </c>
      <c r="F2838" s="242" t="str">
        <f>IFERROR(VLOOKUP(B2838,HĐ1!$C$8:$L$2000,10,0)," ")</f>
        <v xml:space="preserve"> </v>
      </c>
      <c r="G2838" s="242" t="str">
        <f>IFERROR(VLOOKUP(B2838,HĐ2!$C$7:$L$2000,10,0)," ")</f>
        <v xml:space="preserve"> </v>
      </c>
      <c r="H2838" s="242" t="str">
        <f>IFERROR(VLOOKUP(B2838,HĐ3!$C$8:$L$2000,10,0)," ")</f>
        <v xml:space="preserve"> </v>
      </c>
      <c r="I2838" s="242" t="str">
        <f>IFERROR(VLOOKUP(B2838,HĐ4!$C$8:$L$2000,10,0)," ")</f>
        <v xml:space="preserve"> </v>
      </c>
      <c r="J2838" s="242" t="str">
        <f>IFERROR(VLOOKUP(B2838,HĐ5!$C$8:$L$2000,10,0)," ")</f>
        <v xml:space="preserve"> </v>
      </c>
      <c r="K2838" s="242" t="str">
        <f>IFERROR(VLOOKUP(B2838,HĐ6!$C$8:$L$2000,10,0)," ")</f>
        <v xml:space="preserve"> </v>
      </c>
      <c r="L2838" s="242" t="str">
        <f>IFERROR(VLOOKUP(B2838,HĐ7!$C$7:$L$2000,10,0)," ")</f>
        <v xml:space="preserve"> </v>
      </c>
      <c r="M2838" s="242" t="str">
        <f>IFERROR(VLOOKUP(B2838,HĐ8!$C$7:$L$2000,10,0)," ")</f>
        <v xml:space="preserve"> </v>
      </c>
      <c r="N2838" s="242" t="str">
        <f>IFERROR(VLOOKUP(B2838,HĐ9!$C$7:$L$2000,10,0)," ")</f>
        <v xml:space="preserve"> </v>
      </c>
      <c r="O2838" s="242" t="str">
        <f>IFERROR(VLOOKUP(B2838,HĐ10!$C$8:$L$2000,10,0)," ")</f>
        <v xml:space="preserve"> </v>
      </c>
      <c r="P2838" s="242" t="str">
        <f>IFERROR(VLOOKUP(B2838,HĐ11!$C$7:$L$2000,10,0)," ")</f>
        <v xml:space="preserve"> </v>
      </c>
      <c r="Q2838" s="242" t="str">
        <f>IFERROR(VLOOKUP(B2838,HĐ12!$C$7:$L$2000,10,0)," ")</f>
        <v xml:space="preserve"> </v>
      </c>
      <c r="R2838" s="242" t="str">
        <f>IFERROR(VLOOKUP(B2838,HĐ13!$C$7:$L$2000,10,0)," ")</f>
        <v xml:space="preserve"> </v>
      </c>
      <c r="S2838" s="242" t="str">
        <f>IFERROR(VLOOKUP(B2838,HĐ14!$C$7:$L$2000,10,0)," ")</f>
        <v xml:space="preserve"> </v>
      </c>
      <c r="T2838" s="242" t="str">
        <f>IFERROR(VLOOKUP(B2838,HĐ15!$C$7:$L$2000,10,0)," ")</f>
        <v xml:space="preserve"> </v>
      </c>
      <c r="U2838" s="242" t="str">
        <f>IFERROR(VLOOKUP(B2838,HĐ16!$C$7:$L$2000,10,0)," ")</f>
        <v xml:space="preserve"> </v>
      </c>
      <c r="V2838" s="242" t="str">
        <f>IFERROR(VLOOKUP(B2838,HĐ17!$C$7:$L$2000,10,0)," ")</f>
        <v xml:space="preserve"> </v>
      </c>
      <c r="W2838" s="242" t="str">
        <f>IFERROR(VLOOKUP(B2838,HĐ18!$C$7:$L$2000,10,0)," ")</f>
        <v xml:space="preserve"> </v>
      </c>
      <c r="X2838" s="242" t="str">
        <f>IFERROR(VLOOKUP(B2838,HĐ19!$C$7:$L$2000,10,0)," ")</f>
        <v xml:space="preserve"> </v>
      </c>
      <c r="Y2838" s="242" t="str">
        <f>IFERROR(VLOOKUP(B2838,HĐ20!$C$7:$L$2000,10,0)," ")</f>
        <v xml:space="preserve"> </v>
      </c>
      <c r="Z2838" s="242" t="str">
        <f>IFERROR(VLOOKUP(B2838,HĐ21!$C$7:$L$1999,10,0)," ")</f>
        <v xml:space="preserve"> </v>
      </c>
      <c r="AA2838" s="242" t="str">
        <f>IFERROR(VLOOKUP(B2838,HĐ22!$C$7:$L$1999,10,0)," ")</f>
        <v xml:space="preserve"> </v>
      </c>
      <c r="AB2838" s="235">
        <f t="shared" si="45"/>
        <v>0</v>
      </c>
      <c r="AC2838" s="235"/>
    </row>
    <row r="2839" spans="1:29" s="240" customFormat="1" ht="12.75" hidden="1">
      <c r="A2839" s="235">
        <v>2808</v>
      </c>
      <c r="B2839" s="236">
        <v>2005202205</v>
      </c>
      <c r="C2839" s="237" t="s">
        <v>241</v>
      </c>
      <c r="D2839" s="238" t="s">
        <v>155</v>
      </c>
      <c r="E2839" s="239" t="s">
        <v>160</v>
      </c>
      <c r="F2839" s="242" t="str">
        <f>IFERROR(VLOOKUP(B2839,HĐ1!$C$8:$L$2000,10,0)," ")</f>
        <v xml:space="preserve"> </v>
      </c>
      <c r="G2839" s="242" t="str">
        <f>IFERROR(VLOOKUP(B2839,HĐ2!$C$7:$L$2000,10,0)," ")</f>
        <v xml:space="preserve"> </v>
      </c>
      <c r="H2839" s="242" t="str">
        <f>IFERROR(VLOOKUP(B2839,HĐ3!$C$8:$L$2000,10,0)," ")</f>
        <v xml:space="preserve"> </v>
      </c>
      <c r="I2839" s="242" t="str">
        <f>IFERROR(VLOOKUP(B2839,HĐ4!$C$8:$L$2000,10,0)," ")</f>
        <v xml:space="preserve"> </v>
      </c>
      <c r="J2839" s="242" t="str">
        <f>IFERROR(VLOOKUP(B2839,HĐ5!$C$8:$L$2000,10,0)," ")</f>
        <v xml:space="preserve"> </v>
      </c>
      <c r="K2839" s="242" t="str">
        <f>IFERROR(VLOOKUP(B2839,HĐ6!$C$8:$L$2000,10,0)," ")</f>
        <v xml:space="preserve"> </v>
      </c>
      <c r="L2839" s="242" t="str">
        <f>IFERROR(VLOOKUP(B2839,HĐ7!$C$7:$L$2000,10,0)," ")</f>
        <v xml:space="preserve"> </v>
      </c>
      <c r="M2839" s="242" t="str">
        <f>IFERROR(VLOOKUP(B2839,HĐ8!$C$7:$L$2000,10,0)," ")</f>
        <v xml:space="preserve"> </v>
      </c>
      <c r="N2839" s="242" t="str">
        <f>IFERROR(VLOOKUP(B2839,HĐ9!$C$7:$L$2000,10,0)," ")</f>
        <v xml:space="preserve"> </v>
      </c>
      <c r="O2839" s="242" t="str">
        <f>IFERROR(VLOOKUP(B2839,HĐ10!$C$8:$L$2000,10,0)," ")</f>
        <v xml:space="preserve"> </v>
      </c>
      <c r="P2839" s="242" t="str">
        <f>IFERROR(VLOOKUP(B2839,HĐ11!$C$7:$L$2000,10,0)," ")</f>
        <v xml:space="preserve"> </v>
      </c>
      <c r="Q2839" s="242" t="str">
        <f>IFERROR(VLOOKUP(B2839,HĐ12!$C$7:$L$2000,10,0)," ")</f>
        <v xml:space="preserve"> </v>
      </c>
      <c r="R2839" s="242" t="str">
        <f>IFERROR(VLOOKUP(B2839,HĐ13!$C$7:$L$2000,10,0)," ")</f>
        <v xml:space="preserve"> </v>
      </c>
      <c r="S2839" s="242" t="str">
        <f>IFERROR(VLOOKUP(B2839,HĐ14!$C$7:$L$2000,10,0)," ")</f>
        <v xml:space="preserve"> </v>
      </c>
      <c r="T2839" s="242" t="str">
        <f>IFERROR(VLOOKUP(B2839,HĐ15!$C$7:$L$2000,10,0)," ")</f>
        <v xml:space="preserve"> </v>
      </c>
      <c r="U2839" s="242" t="str">
        <f>IFERROR(VLOOKUP(B2839,HĐ16!$C$7:$L$2000,10,0)," ")</f>
        <v xml:space="preserve"> </v>
      </c>
      <c r="V2839" s="242" t="str">
        <f>IFERROR(VLOOKUP(B2839,HĐ17!$C$7:$L$2000,10,0)," ")</f>
        <v xml:space="preserve"> </v>
      </c>
      <c r="W2839" s="242" t="str">
        <f>IFERROR(VLOOKUP(B2839,HĐ18!$C$7:$L$2000,10,0)," ")</f>
        <v xml:space="preserve"> </v>
      </c>
      <c r="X2839" s="242" t="str">
        <f>IFERROR(VLOOKUP(B2839,HĐ19!$C$7:$L$2000,10,0)," ")</f>
        <v xml:space="preserve"> </v>
      </c>
      <c r="Y2839" s="242" t="str">
        <f>IFERROR(VLOOKUP(B2839,HĐ20!$C$7:$L$2000,10,0)," ")</f>
        <v xml:space="preserve"> </v>
      </c>
      <c r="Z2839" s="242" t="str">
        <f>IFERROR(VLOOKUP(B2839,HĐ21!$C$7:$L$1999,10,0)," ")</f>
        <v xml:space="preserve"> </v>
      </c>
      <c r="AA2839" s="242" t="str">
        <f>IFERROR(VLOOKUP(B2839,HĐ22!$C$7:$L$1999,10,0)," ")</f>
        <v xml:space="preserve"> </v>
      </c>
      <c r="AB2839" s="235">
        <f t="shared" si="45"/>
        <v>0</v>
      </c>
      <c r="AC2839" s="235"/>
    </row>
    <row r="2840" spans="1:29" s="240" customFormat="1" ht="12.75">
      <c r="A2840" s="235">
        <v>2809</v>
      </c>
      <c r="B2840" s="236">
        <v>2006218143</v>
      </c>
      <c r="C2840" s="237" t="s">
        <v>813</v>
      </c>
      <c r="D2840" s="238" t="s">
        <v>312</v>
      </c>
      <c r="E2840" s="239" t="s">
        <v>194</v>
      </c>
      <c r="F2840" s="242" t="str">
        <f>IFERROR(VLOOKUP(B2840,HĐ1!$C$8:$L$2000,10,0)," ")</f>
        <v xml:space="preserve"> </v>
      </c>
      <c r="G2840" s="242" t="str">
        <f>IFERROR(VLOOKUP(B2840,HĐ2!$C$7:$L$2000,10,0)," ")</f>
        <v xml:space="preserve"> </v>
      </c>
      <c r="H2840" s="242" t="str">
        <f>IFERROR(VLOOKUP(B2840,HĐ3!$C$8:$L$2000,10,0)," ")</f>
        <v xml:space="preserve"> </v>
      </c>
      <c r="I2840" s="242" t="str">
        <f>IFERROR(VLOOKUP(B2840,HĐ4!$C$8:$L$2000,10,0)," ")</f>
        <v xml:space="preserve"> </v>
      </c>
      <c r="J2840" s="242" t="str">
        <f>IFERROR(VLOOKUP(B2840,HĐ5!$C$8:$L$2000,10,0)," ")</f>
        <v xml:space="preserve"> </v>
      </c>
      <c r="K2840" s="242" t="str">
        <f>IFERROR(VLOOKUP(B2840,HĐ6!$C$8:$L$2000,10,0)," ")</f>
        <v xml:space="preserve"> </v>
      </c>
      <c r="L2840" s="242" t="str">
        <f>IFERROR(VLOOKUP(B2840,HĐ7!$C$7:$L$2000,10,0)," ")</f>
        <v xml:space="preserve"> </v>
      </c>
      <c r="M2840" s="242">
        <f>IFERROR(VLOOKUP(B2840,HĐ8!$C$7:$L$2000,10,0)," ")</f>
        <v>4</v>
      </c>
      <c r="N2840" s="242" t="str">
        <f>IFERROR(VLOOKUP(B2840,HĐ9!$C$7:$L$2000,10,0)," ")</f>
        <v xml:space="preserve"> </v>
      </c>
      <c r="O2840" s="242">
        <f>IFERROR(VLOOKUP(B2840,HĐ10!$C$8:$L$2000,10,0)," ")</f>
        <v>4</v>
      </c>
      <c r="P2840" s="242" t="str">
        <f>IFERROR(VLOOKUP(B2840,HĐ11!$C$7:$L$2000,10,0)," ")</f>
        <v xml:space="preserve"> </v>
      </c>
      <c r="Q2840" s="242" t="str">
        <f>IFERROR(VLOOKUP(B2840,HĐ12!$C$7:$L$2000,10,0)," ")</f>
        <v xml:space="preserve"> </v>
      </c>
      <c r="R2840" s="242" t="str">
        <f>IFERROR(VLOOKUP(B2840,HĐ13!$C$7:$L$2000,10,0)," ")</f>
        <v xml:space="preserve"> </v>
      </c>
      <c r="S2840" s="242" t="str">
        <f>IFERROR(VLOOKUP(B2840,HĐ14!$C$7:$L$2000,10,0)," ")</f>
        <v xml:space="preserve"> </v>
      </c>
      <c r="T2840" s="242" t="str">
        <f>IFERROR(VLOOKUP(B2840,HĐ15!$C$7:$L$2000,10,0)," ")</f>
        <v xml:space="preserve"> </v>
      </c>
      <c r="U2840" s="242" t="str">
        <f>IFERROR(VLOOKUP(B2840,HĐ16!$C$7:$L$2000,10,0)," ")</f>
        <v xml:space="preserve"> </v>
      </c>
      <c r="V2840" s="242" t="str">
        <f>IFERROR(VLOOKUP(B2840,HĐ17!$C$7:$L$2000,10,0)," ")</f>
        <v xml:space="preserve"> </v>
      </c>
      <c r="W2840" s="242" t="str">
        <f>IFERROR(VLOOKUP(B2840,HĐ18!$C$7:$L$2000,10,0)," ")</f>
        <v xml:space="preserve"> </v>
      </c>
      <c r="X2840" s="242" t="str">
        <f>IFERROR(VLOOKUP(B2840,HĐ19!$C$7:$L$2000,10,0)," ")</f>
        <v xml:space="preserve"> </v>
      </c>
      <c r="Y2840" s="242" t="str">
        <f>IFERROR(VLOOKUP(B2840,HĐ20!$C$7:$L$2000,10,0)," ")</f>
        <v xml:space="preserve"> </v>
      </c>
      <c r="Z2840" s="242" t="str">
        <f>IFERROR(VLOOKUP(B2840,HĐ21!$C$7:$L$1999,10,0)," ")</f>
        <v xml:space="preserve"> </v>
      </c>
      <c r="AA2840" s="242" t="str">
        <f>IFERROR(VLOOKUP(B2840,HĐ22!$C$7:$L$1999,10,0)," ")</f>
        <v xml:space="preserve"> </v>
      </c>
      <c r="AB2840" s="235">
        <f t="shared" si="45"/>
        <v>8</v>
      </c>
      <c r="AC2840" s="235"/>
    </row>
    <row r="2841" spans="1:29" s="240" customFormat="1" ht="12.75" hidden="1">
      <c r="A2841" s="235">
        <v>2810</v>
      </c>
      <c r="B2841" s="236">
        <v>2006210045</v>
      </c>
      <c r="C2841" s="237" t="s">
        <v>3306</v>
      </c>
      <c r="D2841" s="238" t="s">
        <v>51</v>
      </c>
      <c r="E2841" s="239" t="s">
        <v>194</v>
      </c>
      <c r="F2841" s="242" t="str">
        <f>IFERROR(VLOOKUP(B2841,HĐ1!$C$8:$L$2000,10,0)," ")</f>
        <v xml:space="preserve"> </v>
      </c>
      <c r="G2841" s="242" t="str">
        <f>IFERROR(VLOOKUP(B2841,HĐ2!$C$7:$L$2000,10,0)," ")</f>
        <v xml:space="preserve"> </v>
      </c>
      <c r="H2841" s="242" t="str">
        <f>IFERROR(VLOOKUP(B2841,HĐ3!$C$8:$L$2000,10,0)," ")</f>
        <v xml:space="preserve"> </v>
      </c>
      <c r="I2841" s="242" t="str">
        <f>IFERROR(VLOOKUP(B2841,HĐ4!$C$8:$L$2000,10,0)," ")</f>
        <v xml:space="preserve"> </v>
      </c>
      <c r="J2841" s="242" t="str">
        <f>IFERROR(VLOOKUP(B2841,HĐ5!$C$8:$L$2000,10,0)," ")</f>
        <v xml:space="preserve"> </v>
      </c>
      <c r="K2841" s="242" t="str">
        <f>IFERROR(VLOOKUP(B2841,HĐ6!$C$8:$L$2000,10,0)," ")</f>
        <v xml:space="preserve"> </v>
      </c>
      <c r="L2841" s="242" t="str">
        <f>IFERROR(VLOOKUP(B2841,HĐ7!$C$7:$L$2000,10,0)," ")</f>
        <v xml:space="preserve"> </v>
      </c>
      <c r="M2841" s="242" t="str">
        <f>IFERROR(VLOOKUP(B2841,HĐ8!$C$7:$L$2000,10,0)," ")</f>
        <v xml:space="preserve"> </v>
      </c>
      <c r="N2841" s="242" t="str">
        <f>IFERROR(VLOOKUP(B2841,HĐ9!$C$7:$L$2000,10,0)," ")</f>
        <v xml:space="preserve"> </v>
      </c>
      <c r="O2841" s="242" t="str">
        <f>IFERROR(VLOOKUP(B2841,HĐ10!$C$8:$L$2000,10,0)," ")</f>
        <v xml:space="preserve"> </v>
      </c>
      <c r="P2841" s="242" t="str">
        <f>IFERROR(VLOOKUP(B2841,HĐ11!$C$7:$L$2000,10,0)," ")</f>
        <v xml:space="preserve"> </v>
      </c>
      <c r="Q2841" s="242" t="str">
        <f>IFERROR(VLOOKUP(B2841,HĐ12!$C$7:$L$2000,10,0)," ")</f>
        <v xml:space="preserve"> </v>
      </c>
      <c r="R2841" s="242" t="str">
        <f>IFERROR(VLOOKUP(B2841,HĐ13!$C$7:$L$2000,10,0)," ")</f>
        <v xml:space="preserve"> </v>
      </c>
      <c r="S2841" s="242" t="str">
        <f>IFERROR(VLOOKUP(B2841,HĐ14!$C$7:$L$2000,10,0)," ")</f>
        <v xml:space="preserve"> </v>
      </c>
      <c r="T2841" s="242" t="str">
        <f>IFERROR(VLOOKUP(B2841,HĐ15!$C$7:$L$2000,10,0)," ")</f>
        <v xml:space="preserve"> </v>
      </c>
      <c r="U2841" s="242" t="str">
        <f>IFERROR(VLOOKUP(B2841,HĐ16!$C$7:$L$2000,10,0)," ")</f>
        <v xml:space="preserve"> </v>
      </c>
      <c r="V2841" s="242" t="str">
        <f>IFERROR(VLOOKUP(B2841,HĐ17!$C$7:$L$2000,10,0)," ")</f>
        <v xml:space="preserve"> </v>
      </c>
      <c r="W2841" s="242" t="str">
        <f>IFERROR(VLOOKUP(B2841,HĐ18!$C$7:$L$2000,10,0)," ")</f>
        <v xml:space="preserve"> </v>
      </c>
      <c r="X2841" s="242" t="str">
        <f>IFERROR(VLOOKUP(B2841,HĐ19!$C$7:$L$2000,10,0)," ")</f>
        <v xml:space="preserve"> </v>
      </c>
      <c r="Y2841" s="242" t="str">
        <f>IFERROR(VLOOKUP(B2841,HĐ20!$C$7:$L$2000,10,0)," ")</f>
        <v xml:space="preserve"> </v>
      </c>
      <c r="Z2841" s="242" t="str">
        <f>IFERROR(VLOOKUP(B2841,HĐ21!$C$7:$L$1999,10,0)," ")</f>
        <v xml:space="preserve"> </v>
      </c>
      <c r="AA2841" s="242" t="str">
        <f>IFERROR(VLOOKUP(B2841,HĐ22!$C$7:$L$1999,10,0)," ")</f>
        <v xml:space="preserve"> </v>
      </c>
      <c r="AB2841" s="235">
        <f t="shared" si="45"/>
        <v>0</v>
      </c>
      <c r="AC2841" s="235"/>
    </row>
    <row r="2842" spans="1:29" s="240" customFormat="1" ht="12.75">
      <c r="A2842" s="235">
        <v>2811</v>
      </c>
      <c r="B2842" s="236">
        <v>2006218147</v>
      </c>
      <c r="C2842" s="237" t="s">
        <v>2116</v>
      </c>
      <c r="D2842" s="238" t="s">
        <v>306</v>
      </c>
      <c r="E2842" s="239" t="s">
        <v>194</v>
      </c>
      <c r="F2842" s="242" t="str">
        <f>IFERROR(VLOOKUP(B2842,HĐ1!$C$8:$L$2000,10,0)," ")</f>
        <v xml:space="preserve"> </v>
      </c>
      <c r="G2842" s="242" t="str">
        <f>IFERROR(VLOOKUP(B2842,HĐ2!$C$7:$L$2000,10,0)," ")</f>
        <v xml:space="preserve"> </v>
      </c>
      <c r="H2842" s="242" t="str">
        <f>IFERROR(VLOOKUP(B2842,HĐ3!$C$8:$L$2000,10,0)," ")</f>
        <v xml:space="preserve"> </v>
      </c>
      <c r="I2842" s="242" t="str">
        <f>IFERROR(VLOOKUP(B2842,HĐ4!$C$8:$L$2000,10,0)," ")</f>
        <v xml:space="preserve"> </v>
      </c>
      <c r="J2842" s="242" t="str">
        <f>IFERROR(VLOOKUP(B2842,HĐ5!$C$8:$L$2000,10,0)," ")</f>
        <v xml:space="preserve"> </v>
      </c>
      <c r="K2842" s="242" t="str">
        <f>IFERROR(VLOOKUP(B2842,HĐ6!$C$8:$L$2000,10,0)," ")</f>
        <v xml:space="preserve"> </v>
      </c>
      <c r="L2842" s="242" t="str">
        <f>IFERROR(VLOOKUP(B2842,HĐ7!$C$7:$L$2000,10,0)," ")</f>
        <v xml:space="preserve"> </v>
      </c>
      <c r="M2842" s="242" t="str">
        <f>IFERROR(VLOOKUP(B2842,HĐ8!$C$7:$L$2000,10,0)," ")</f>
        <v xml:space="preserve"> </v>
      </c>
      <c r="N2842" s="242" t="str">
        <f>IFERROR(VLOOKUP(B2842,HĐ9!$C$7:$L$2000,10,0)," ")</f>
        <v xml:space="preserve"> </v>
      </c>
      <c r="O2842" s="242" t="str">
        <f>IFERROR(VLOOKUP(B2842,HĐ10!$C$8:$L$2000,10,0)," ")</f>
        <v xml:space="preserve"> </v>
      </c>
      <c r="P2842" s="242">
        <f>IFERROR(VLOOKUP(B2842,HĐ11!$C$7:$L$2000,10,0)," ")</f>
        <v>5</v>
      </c>
      <c r="Q2842" s="242" t="str">
        <f>IFERROR(VLOOKUP(B2842,HĐ12!$C$7:$L$2000,10,0)," ")</f>
        <v xml:space="preserve"> </v>
      </c>
      <c r="R2842" s="242" t="str">
        <f>IFERROR(VLOOKUP(B2842,HĐ13!$C$7:$L$2000,10,0)," ")</f>
        <v xml:space="preserve"> </v>
      </c>
      <c r="S2842" s="242" t="str">
        <f>IFERROR(VLOOKUP(B2842,HĐ14!$C$7:$L$2000,10,0)," ")</f>
        <v xml:space="preserve"> </v>
      </c>
      <c r="T2842" s="242" t="str">
        <f>IFERROR(VLOOKUP(B2842,HĐ15!$C$7:$L$2000,10,0)," ")</f>
        <v xml:space="preserve"> </v>
      </c>
      <c r="U2842" s="242" t="str">
        <f>IFERROR(VLOOKUP(B2842,HĐ16!$C$7:$L$2000,10,0)," ")</f>
        <v xml:space="preserve"> </v>
      </c>
      <c r="V2842" s="242" t="str">
        <f>IFERROR(VLOOKUP(B2842,HĐ17!$C$7:$L$2000,10,0)," ")</f>
        <v xml:space="preserve"> </v>
      </c>
      <c r="W2842" s="242" t="str">
        <f>IFERROR(VLOOKUP(B2842,HĐ18!$C$7:$L$2000,10,0)," ")</f>
        <v xml:space="preserve"> </v>
      </c>
      <c r="X2842" s="242" t="str">
        <f>IFERROR(VLOOKUP(B2842,HĐ19!$C$7:$L$2000,10,0)," ")</f>
        <v xml:space="preserve"> </v>
      </c>
      <c r="Y2842" s="242" t="str">
        <f>IFERROR(VLOOKUP(B2842,HĐ20!$C$7:$L$2000,10,0)," ")</f>
        <v xml:space="preserve"> </v>
      </c>
      <c r="Z2842" s="242" t="str">
        <f>IFERROR(VLOOKUP(B2842,HĐ21!$C$7:$L$1999,10,0)," ")</f>
        <v xml:space="preserve"> </v>
      </c>
      <c r="AA2842" s="242" t="str">
        <f>IFERROR(VLOOKUP(B2842,HĐ22!$C$7:$L$1999,10,0)," ")</f>
        <v xml:space="preserve"> </v>
      </c>
      <c r="AB2842" s="235">
        <f t="shared" si="45"/>
        <v>5</v>
      </c>
      <c r="AC2842" s="235"/>
    </row>
    <row r="2843" spans="1:29" s="240" customFormat="1" ht="12.75" hidden="1">
      <c r="A2843" s="235">
        <v>2812</v>
      </c>
      <c r="B2843" s="236">
        <v>2006210455</v>
      </c>
      <c r="C2843" s="237" t="s">
        <v>3987</v>
      </c>
      <c r="D2843" s="238" t="s">
        <v>306</v>
      </c>
      <c r="E2843" s="239" t="s">
        <v>194</v>
      </c>
      <c r="F2843" s="242" t="str">
        <f>IFERROR(VLOOKUP(B2843,HĐ1!$C$8:$L$2000,10,0)," ")</f>
        <v xml:space="preserve"> </v>
      </c>
      <c r="G2843" s="242" t="str">
        <f>IFERROR(VLOOKUP(B2843,HĐ2!$C$7:$L$2000,10,0)," ")</f>
        <v xml:space="preserve"> </v>
      </c>
      <c r="H2843" s="242" t="str">
        <f>IFERROR(VLOOKUP(B2843,HĐ3!$C$8:$L$2000,10,0)," ")</f>
        <v xml:space="preserve"> </v>
      </c>
      <c r="I2843" s="242" t="str">
        <f>IFERROR(VLOOKUP(B2843,HĐ4!$C$8:$L$2000,10,0)," ")</f>
        <v xml:space="preserve"> </v>
      </c>
      <c r="J2843" s="242" t="str">
        <f>IFERROR(VLOOKUP(B2843,HĐ5!$C$8:$L$2000,10,0)," ")</f>
        <v xml:space="preserve"> </v>
      </c>
      <c r="K2843" s="242" t="str">
        <f>IFERROR(VLOOKUP(B2843,HĐ6!$C$8:$L$2000,10,0)," ")</f>
        <v xml:space="preserve"> </v>
      </c>
      <c r="L2843" s="242" t="str">
        <f>IFERROR(VLOOKUP(B2843,HĐ7!$C$7:$L$2000,10,0)," ")</f>
        <v xml:space="preserve"> </v>
      </c>
      <c r="M2843" s="242" t="str">
        <f>IFERROR(VLOOKUP(B2843,HĐ8!$C$7:$L$2000,10,0)," ")</f>
        <v xml:space="preserve"> </v>
      </c>
      <c r="N2843" s="242" t="str">
        <f>IFERROR(VLOOKUP(B2843,HĐ9!$C$7:$L$2000,10,0)," ")</f>
        <v xml:space="preserve"> </v>
      </c>
      <c r="O2843" s="242" t="str">
        <f>IFERROR(VLOOKUP(B2843,HĐ10!$C$8:$L$2000,10,0)," ")</f>
        <v xml:space="preserve"> </v>
      </c>
      <c r="P2843" s="242" t="str">
        <f>IFERROR(VLOOKUP(B2843,HĐ11!$C$7:$L$2000,10,0)," ")</f>
        <v xml:space="preserve"> </v>
      </c>
      <c r="Q2843" s="242" t="str">
        <f>IFERROR(VLOOKUP(B2843,HĐ12!$C$7:$L$2000,10,0)," ")</f>
        <v xml:space="preserve"> </v>
      </c>
      <c r="R2843" s="242" t="str">
        <f>IFERROR(VLOOKUP(B2843,HĐ13!$C$7:$L$2000,10,0)," ")</f>
        <v xml:space="preserve"> </v>
      </c>
      <c r="S2843" s="242" t="str">
        <f>IFERROR(VLOOKUP(B2843,HĐ14!$C$7:$L$2000,10,0)," ")</f>
        <v xml:space="preserve"> </v>
      </c>
      <c r="T2843" s="242" t="str">
        <f>IFERROR(VLOOKUP(B2843,HĐ15!$C$7:$L$2000,10,0)," ")</f>
        <v xml:space="preserve"> </v>
      </c>
      <c r="U2843" s="242" t="str">
        <f>IFERROR(VLOOKUP(B2843,HĐ16!$C$7:$L$2000,10,0)," ")</f>
        <v xml:space="preserve"> </v>
      </c>
      <c r="V2843" s="242" t="str">
        <f>IFERROR(VLOOKUP(B2843,HĐ17!$C$7:$L$2000,10,0)," ")</f>
        <v xml:space="preserve"> </v>
      </c>
      <c r="W2843" s="242" t="str">
        <f>IFERROR(VLOOKUP(B2843,HĐ18!$C$7:$L$2000,10,0)," ")</f>
        <v xml:space="preserve"> </v>
      </c>
      <c r="X2843" s="242" t="str">
        <f>IFERROR(VLOOKUP(B2843,HĐ19!$C$7:$L$2000,10,0)," ")</f>
        <v xml:space="preserve"> </v>
      </c>
      <c r="Y2843" s="242" t="str">
        <f>IFERROR(VLOOKUP(B2843,HĐ20!$C$7:$L$2000,10,0)," ")</f>
        <v xml:space="preserve"> </v>
      </c>
      <c r="Z2843" s="242" t="str">
        <f>IFERROR(VLOOKUP(B2843,HĐ21!$C$7:$L$1999,10,0)," ")</f>
        <v xml:space="preserve"> </v>
      </c>
      <c r="AA2843" s="242" t="str">
        <f>IFERROR(VLOOKUP(B2843,HĐ22!$C$7:$L$1999,10,0)," ")</f>
        <v xml:space="preserve"> </v>
      </c>
      <c r="AB2843" s="235">
        <f t="shared" si="45"/>
        <v>0</v>
      </c>
      <c r="AC2843" s="235"/>
    </row>
    <row r="2844" spans="1:29" s="240" customFormat="1" ht="12.75">
      <c r="A2844" s="235">
        <v>2813</v>
      </c>
      <c r="B2844" s="236">
        <v>2006210112</v>
      </c>
      <c r="C2844" s="237" t="s">
        <v>2119</v>
      </c>
      <c r="D2844" s="238" t="s">
        <v>444</v>
      </c>
      <c r="E2844" s="239" t="s">
        <v>194</v>
      </c>
      <c r="F2844" s="242" t="str">
        <f>IFERROR(VLOOKUP(B2844,HĐ1!$C$8:$L$2000,10,0)," ")</f>
        <v xml:space="preserve"> </v>
      </c>
      <c r="G2844" s="242" t="str">
        <f>IFERROR(VLOOKUP(B2844,HĐ2!$C$7:$L$2000,10,0)," ")</f>
        <v xml:space="preserve"> </v>
      </c>
      <c r="H2844" s="242" t="str">
        <f>IFERROR(VLOOKUP(B2844,HĐ3!$C$8:$L$2000,10,0)," ")</f>
        <v xml:space="preserve"> </v>
      </c>
      <c r="I2844" s="242" t="str">
        <f>IFERROR(VLOOKUP(B2844,HĐ4!$C$8:$L$2000,10,0)," ")</f>
        <v xml:space="preserve"> </v>
      </c>
      <c r="J2844" s="242" t="str">
        <f>IFERROR(VLOOKUP(B2844,HĐ5!$C$8:$L$2000,10,0)," ")</f>
        <v xml:space="preserve"> </v>
      </c>
      <c r="K2844" s="242" t="str">
        <f>IFERROR(VLOOKUP(B2844,HĐ6!$C$8:$L$2000,10,0)," ")</f>
        <v xml:space="preserve"> </v>
      </c>
      <c r="L2844" s="242" t="str">
        <f>IFERROR(VLOOKUP(B2844,HĐ7!$C$7:$L$2000,10,0)," ")</f>
        <v xml:space="preserve"> </v>
      </c>
      <c r="M2844" s="242" t="str">
        <f>IFERROR(VLOOKUP(B2844,HĐ8!$C$7:$L$2000,10,0)," ")</f>
        <v xml:space="preserve"> </v>
      </c>
      <c r="N2844" s="242" t="str">
        <f>IFERROR(VLOOKUP(B2844,HĐ9!$C$7:$L$2000,10,0)," ")</f>
        <v xml:space="preserve"> </v>
      </c>
      <c r="O2844" s="242" t="str">
        <f>IFERROR(VLOOKUP(B2844,HĐ10!$C$8:$L$2000,10,0)," ")</f>
        <v xml:space="preserve"> </v>
      </c>
      <c r="P2844" s="242">
        <f>IFERROR(VLOOKUP(B2844,HĐ11!$C$7:$L$2000,10,0)," ")</f>
        <v>5</v>
      </c>
      <c r="Q2844" s="242" t="str">
        <f>IFERROR(VLOOKUP(B2844,HĐ12!$C$7:$L$2000,10,0)," ")</f>
        <v xml:space="preserve"> </v>
      </c>
      <c r="R2844" s="242" t="str">
        <f>IFERROR(VLOOKUP(B2844,HĐ13!$C$7:$L$2000,10,0)," ")</f>
        <v xml:space="preserve"> </v>
      </c>
      <c r="S2844" s="242" t="str">
        <f>IFERROR(VLOOKUP(B2844,HĐ14!$C$7:$L$2000,10,0)," ")</f>
        <v xml:space="preserve"> </v>
      </c>
      <c r="T2844" s="242" t="str">
        <f>IFERROR(VLOOKUP(B2844,HĐ15!$C$7:$L$2000,10,0)," ")</f>
        <v xml:space="preserve"> </v>
      </c>
      <c r="U2844" s="242" t="str">
        <f>IFERROR(VLOOKUP(B2844,HĐ16!$C$7:$L$2000,10,0)," ")</f>
        <v xml:space="preserve"> </v>
      </c>
      <c r="V2844" s="242" t="str">
        <f>IFERROR(VLOOKUP(B2844,HĐ17!$C$7:$L$2000,10,0)," ")</f>
        <v xml:space="preserve"> </v>
      </c>
      <c r="W2844" s="242" t="str">
        <f>IFERROR(VLOOKUP(B2844,HĐ18!$C$7:$L$2000,10,0)," ")</f>
        <v xml:space="preserve"> </v>
      </c>
      <c r="X2844" s="242" t="str">
        <f>IFERROR(VLOOKUP(B2844,HĐ19!$C$7:$L$2000,10,0)," ")</f>
        <v xml:space="preserve"> </v>
      </c>
      <c r="Y2844" s="242" t="str">
        <f>IFERROR(VLOOKUP(B2844,HĐ20!$C$7:$L$2000,10,0)," ")</f>
        <v xml:space="preserve"> </v>
      </c>
      <c r="Z2844" s="242" t="str">
        <f>IFERROR(VLOOKUP(B2844,HĐ21!$C$7:$L$1999,10,0)," ")</f>
        <v xml:space="preserve"> </v>
      </c>
      <c r="AA2844" s="242" t="str">
        <f>IFERROR(VLOOKUP(B2844,HĐ22!$C$7:$L$1999,10,0)," ")</f>
        <v xml:space="preserve"> </v>
      </c>
      <c r="AB2844" s="235">
        <f t="shared" si="45"/>
        <v>5</v>
      </c>
      <c r="AC2844" s="235"/>
    </row>
    <row r="2845" spans="1:29" s="240" customFormat="1" ht="12.75" hidden="1">
      <c r="A2845" s="235">
        <v>2814</v>
      </c>
      <c r="B2845" s="236">
        <v>2006218148</v>
      </c>
      <c r="C2845" s="237" t="s">
        <v>2360</v>
      </c>
      <c r="D2845" s="238" t="s">
        <v>444</v>
      </c>
      <c r="E2845" s="239" t="s">
        <v>194</v>
      </c>
      <c r="F2845" s="242" t="str">
        <f>IFERROR(VLOOKUP(B2845,HĐ1!$C$8:$L$2000,10,0)," ")</f>
        <v xml:space="preserve"> </v>
      </c>
      <c r="G2845" s="242" t="str">
        <f>IFERROR(VLOOKUP(B2845,HĐ2!$C$7:$L$2000,10,0)," ")</f>
        <v xml:space="preserve"> </v>
      </c>
      <c r="H2845" s="242" t="str">
        <f>IFERROR(VLOOKUP(B2845,HĐ3!$C$8:$L$2000,10,0)," ")</f>
        <v xml:space="preserve"> </v>
      </c>
      <c r="I2845" s="242" t="str">
        <f>IFERROR(VLOOKUP(B2845,HĐ4!$C$8:$L$2000,10,0)," ")</f>
        <v xml:space="preserve"> </v>
      </c>
      <c r="J2845" s="242" t="str">
        <f>IFERROR(VLOOKUP(B2845,HĐ5!$C$8:$L$2000,10,0)," ")</f>
        <v xml:space="preserve"> </v>
      </c>
      <c r="K2845" s="242" t="str">
        <f>IFERROR(VLOOKUP(B2845,HĐ6!$C$8:$L$2000,10,0)," ")</f>
        <v xml:space="preserve"> </v>
      </c>
      <c r="L2845" s="242" t="str">
        <f>IFERROR(VLOOKUP(B2845,HĐ7!$C$7:$L$2000,10,0)," ")</f>
        <v xml:space="preserve"> </v>
      </c>
      <c r="M2845" s="242" t="str">
        <f>IFERROR(VLOOKUP(B2845,HĐ8!$C$7:$L$2000,10,0)," ")</f>
        <v xml:space="preserve"> </v>
      </c>
      <c r="N2845" s="242" t="str">
        <f>IFERROR(VLOOKUP(B2845,HĐ9!$C$7:$L$2000,10,0)," ")</f>
        <v xml:space="preserve"> </v>
      </c>
      <c r="O2845" s="242" t="str">
        <f>IFERROR(VLOOKUP(B2845,HĐ10!$C$8:$L$2000,10,0)," ")</f>
        <v xml:space="preserve"> </v>
      </c>
      <c r="P2845" s="242" t="str">
        <f>IFERROR(VLOOKUP(B2845,HĐ11!$C$7:$L$2000,10,0)," ")</f>
        <v xml:space="preserve"> </v>
      </c>
      <c r="Q2845" s="242" t="str">
        <f>IFERROR(VLOOKUP(B2845,HĐ12!$C$7:$L$2000,10,0)," ")</f>
        <v xml:space="preserve"> </v>
      </c>
      <c r="R2845" s="242" t="str">
        <f>IFERROR(VLOOKUP(B2845,HĐ13!$C$7:$L$2000,10,0)," ")</f>
        <v xml:space="preserve"> </v>
      </c>
      <c r="S2845" s="242" t="str">
        <f>IFERROR(VLOOKUP(B2845,HĐ14!$C$7:$L$2000,10,0)," ")</f>
        <v xml:space="preserve"> </v>
      </c>
      <c r="T2845" s="242" t="str">
        <f>IFERROR(VLOOKUP(B2845,HĐ15!$C$7:$L$2000,10,0)," ")</f>
        <v xml:space="preserve"> </v>
      </c>
      <c r="U2845" s="242" t="str">
        <f>IFERROR(VLOOKUP(B2845,HĐ16!$C$7:$L$2000,10,0)," ")</f>
        <v xml:space="preserve"> </v>
      </c>
      <c r="V2845" s="242" t="str">
        <f>IFERROR(VLOOKUP(B2845,HĐ17!$C$7:$L$2000,10,0)," ")</f>
        <v xml:space="preserve"> </v>
      </c>
      <c r="W2845" s="242" t="str">
        <f>IFERROR(VLOOKUP(B2845,HĐ18!$C$7:$L$2000,10,0)," ")</f>
        <v xml:space="preserve"> </v>
      </c>
      <c r="X2845" s="242" t="str">
        <f>IFERROR(VLOOKUP(B2845,HĐ19!$C$7:$L$2000,10,0)," ")</f>
        <v xml:space="preserve"> </v>
      </c>
      <c r="Y2845" s="242" t="str">
        <f>IFERROR(VLOOKUP(B2845,HĐ20!$C$7:$L$2000,10,0)," ")</f>
        <v xml:space="preserve"> </v>
      </c>
      <c r="Z2845" s="242" t="str">
        <f>IFERROR(VLOOKUP(B2845,HĐ21!$C$7:$L$1999,10,0)," ")</f>
        <v xml:space="preserve"> </v>
      </c>
      <c r="AA2845" s="242" t="str">
        <f>IFERROR(VLOOKUP(B2845,HĐ22!$C$7:$L$1999,10,0)," ")</f>
        <v xml:space="preserve"> </v>
      </c>
      <c r="AB2845" s="235">
        <f t="shared" si="45"/>
        <v>0</v>
      </c>
      <c r="AC2845" s="235"/>
    </row>
    <row r="2846" spans="1:29" s="240" customFormat="1" ht="12.75">
      <c r="A2846" s="235">
        <v>2815</v>
      </c>
      <c r="B2846" s="236">
        <v>2006211008</v>
      </c>
      <c r="C2846" s="237" t="s">
        <v>2122</v>
      </c>
      <c r="D2846" s="238" t="s">
        <v>444</v>
      </c>
      <c r="E2846" s="239" t="s">
        <v>194</v>
      </c>
      <c r="F2846" s="242" t="str">
        <f>IFERROR(VLOOKUP(B2846,HĐ1!$C$8:$L$2000,10,0)," ")</f>
        <v xml:space="preserve"> </v>
      </c>
      <c r="G2846" s="242" t="str">
        <f>IFERROR(VLOOKUP(B2846,HĐ2!$C$7:$L$2000,10,0)," ")</f>
        <v xml:space="preserve"> </v>
      </c>
      <c r="H2846" s="242" t="str">
        <f>IFERROR(VLOOKUP(B2846,HĐ3!$C$8:$L$2000,10,0)," ")</f>
        <v xml:space="preserve"> </v>
      </c>
      <c r="I2846" s="242" t="str">
        <f>IFERROR(VLOOKUP(B2846,HĐ4!$C$8:$L$2000,10,0)," ")</f>
        <v xml:space="preserve"> </v>
      </c>
      <c r="J2846" s="242" t="str">
        <f>IFERROR(VLOOKUP(B2846,HĐ5!$C$8:$L$2000,10,0)," ")</f>
        <v xml:space="preserve"> </v>
      </c>
      <c r="K2846" s="242" t="str">
        <f>IFERROR(VLOOKUP(B2846,HĐ6!$C$8:$L$2000,10,0)," ")</f>
        <v xml:space="preserve"> </v>
      </c>
      <c r="L2846" s="242" t="str">
        <f>IFERROR(VLOOKUP(B2846,HĐ7!$C$7:$L$2000,10,0)," ")</f>
        <v xml:space="preserve"> </v>
      </c>
      <c r="M2846" s="242" t="str">
        <f>IFERROR(VLOOKUP(B2846,HĐ8!$C$7:$L$2000,10,0)," ")</f>
        <v xml:space="preserve"> </v>
      </c>
      <c r="N2846" s="242" t="str">
        <f>IFERROR(VLOOKUP(B2846,HĐ9!$C$7:$L$2000,10,0)," ")</f>
        <v xml:space="preserve"> </v>
      </c>
      <c r="O2846" s="242" t="str">
        <f>IFERROR(VLOOKUP(B2846,HĐ10!$C$8:$L$2000,10,0)," ")</f>
        <v xml:space="preserve"> </v>
      </c>
      <c r="P2846" s="242">
        <f>IFERROR(VLOOKUP(B2846,HĐ11!$C$7:$L$2000,10,0)," ")</f>
        <v>4</v>
      </c>
      <c r="Q2846" s="242" t="str">
        <f>IFERROR(VLOOKUP(B2846,HĐ12!$C$7:$L$2000,10,0)," ")</f>
        <v xml:space="preserve"> </v>
      </c>
      <c r="R2846" s="242" t="str">
        <f>IFERROR(VLOOKUP(B2846,HĐ13!$C$7:$L$2000,10,0)," ")</f>
        <v xml:space="preserve"> </v>
      </c>
      <c r="S2846" s="242" t="str">
        <f>IFERROR(VLOOKUP(B2846,HĐ14!$C$7:$L$2000,10,0)," ")</f>
        <v xml:space="preserve"> </v>
      </c>
      <c r="T2846" s="242" t="str">
        <f>IFERROR(VLOOKUP(B2846,HĐ15!$C$7:$L$2000,10,0)," ")</f>
        <v xml:space="preserve"> </v>
      </c>
      <c r="U2846" s="242" t="str">
        <f>IFERROR(VLOOKUP(B2846,HĐ16!$C$7:$L$2000,10,0)," ")</f>
        <v xml:space="preserve"> </v>
      </c>
      <c r="V2846" s="242" t="str">
        <f>IFERROR(VLOOKUP(B2846,HĐ17!$C$7:$L$2000,10,0)," ")</f>
        <v xml:space="preserve"> </v>
      </c>
      <c r="W2846" s="242" t="str">
        <f>IFERROR(VLOOKUP(B2846,HĐ18!$C$7:$L$2000,10,0)," ")</f>
        <v xml:space="preserve"> </v>
      </c>
      <c r="X2846" s="242" t="str">
        <f>IFERROR(VLOOKUP(B2846,HĐ19!$C$7:$L$2000,10,0)," ")</f>
        <v xml:space="preserve"> </v>
      </c>
      <c r="Y2846" s="242" t="str">
        <f>IFERROR(VLOOKUP(B2846,HĐ20!$C$7:$L$2000,10,0)," ")</f>
        <v xml:space="preserve"> </v>
      </c>
      <c r="Z2846" s="242" t="str">
        <f>IFERROR(VLOOKUP(B2846,HĐ21!$C$7:$L$1999,10,0)," ")</f>
        <v xml:space="preserve"> </v>
      </c>
      <c r="AA2846" s="242" t="str">
        <f>IFERROR(VLOOKUP(B2846,HĐ22!$C$7:$L$1999,10,0)," ")</f>
        <v xml:space="preserve"> </v>
      </c>
      <c r="AB2846" s="235">
        <f t="shared" si="45"/>
        <v>4</v>
      </c>
      <c r="AC2846" s="235"/>
    </row>
    <row r="2847" spans="1:29" s="240" customFormat="1" ht="12.75">
      <c r="A2847" s="235">
        <v>2816</v>
      </c>
      <c r="B2847" s="236">
        <v>2006218150</v>
      </c>
      <c r="C2847" s="237" t="s">
        <v>743</v>
      </c>
      <c r="D2847" s="238" t="s">
        <v>744</v>
      </c>
      <c r="E2847" s="239" t="s">
        <v>194</v>
      </c>
      <c r="F2847" s="242" t="str">
        <f>IFERROR(VLOOKUP(B2847,HĐ1!$C$8:$L$2000,10,0)," ")</f>
        <v xml:space="preserve"> </v>
      </c>
      <c r="G2847" s="242" t="str">
        <f>IFERROR(VLOOKUP(B2847,HĐ2!$C$7:$L$2000,10,0)," ")</f>
        <v xml:space="preserve"> </v>
      </c>
      <c r="H2847" s="242" t="str">
        <f>IFERROR(VLOOKUP(B2847,HĐ3!$C$8:$L$2000,10,0)," ")</f>
        <v xml:space="preserve"> </v>
      </c>
      <c r="I2847" s="242" t="str">
        <f>IFERROR(VLOOKUP(B2847,HĐ4!$C$8:$L$2000,10,0)," ")</f>
        <v xml:space="preserve"> </v>
      </c>
      <c r="J2847" s="242" t="str">
        <f>IFERROR(VLOOKUP(B2847,HĐ5!$C$8:$L$2000,10,0)," ")</f>
        <v xml:space="preserve"> </v>
      </c>
      <c r="K2847" s="242" t="str">
        <f>IFERROR(VLOOKUP(B2847,HĐ6!$C$8:$L$2000,10,0)," ")</f>
        <v xml:space="preserve"> </v>
      </c>
      <c r="L2847" s="242" t="str">
        <f>IFERROR(VLOOKUP(B2847,HĐ7!$C$7:$L$2000,10,0)," ")</f>
        <v xml:space="preserve"> </v>
      </c>
      <c r="M2847" s="242" t="str">
        <f>IFERROR(VLOOKUP(B2847,HĐ8!$C$7:$L$2000,10,0)," ")</f>
        <v xml:space="preserve"> </v>
      </c>
      <c r="N2847" s="242" t="str">
        <f>IFERROR(VLOOKUP(B2847,HĐ9!$C$7:$L$2000,10,0)," ")</f>
        <v xml:space="preserve"> </v>
      </c>
      <c r="O2847" s="242">
        <f>IFERROR(VLOOKUP(B2847,HĐ10!$C$8:$L$2000,10,0)," ")</f>
        <v>4</v>
      </c>
      <c r="P2847" s="242" t="str">
        <f>IFERROR(VLOOKUP(B2847,HĐ11!$C$7:$L$2000,10,0)," ")</f>
        <v xml:space="preserve"> </v>
      </c>
      <c r="Q2847" s="242" t="str">
        <f>IFERROR(VLOOKUP(B2847,HĐ12!$C$7:$L$2000,10,0)," ")</f>
        <v xml:space="preserve"> </v>
      </c>
      <c r="R2847" s="242" t="str">
        <f>IFERROR(VLOOKUP(B2847,HĐ13!$C$7:$L$2000,10,0)," ")</f>
        <v xml:space="preserve"> </v>
      </c>
      <c r="S2847" s="242" t="str">
        <f>IFERROR(VLOOKUP(B2847,HĐ14!$C$7:$L$2000,10,0)," ")</f>
        <v xml:space="preserve"> </v>
      </c>
      <c r="T2847" s="242" t="str">
        <f>IFERROR(VLOOKUP(B2847,HĐ15!$C$7:$L$2000,10,0)," ")</f>
        <v xml:space="preserve"> </v>
      </c>
      <c r="U2847" s="242" t="str">
        <f>IFERROR(VLOOKUP(B2847,HĐ16!$C$7:$L$2000,10,0)," ")</f>
        <v xml:space="preserve"> </v>
      </c>
      <c r="V2847" s="242" t="str">
        <f>IFERROR(VLOOKUP(B2847,HĐ17!$C$7:$L$2000,10,0)," ")</f>
        <v xml:space="preserve"> </v>
      </c>
      <c r="W2847" s="242" t="str">
        <f>IFERROR(VLOOKUP(B2847,HĐ18!$C$7:$L$2000,10,0)," ")</f>
        <v xml:space="preserve"> </v>
      </c>
      <c r="X2847" s="242" t="str">
        <f>IFERROR(VLOOKUP(B2847,HĐ19!$C$7:$L$2000,10,0)," ")</f>
        <v xml:space="preserve"> </v>
      </c>
      <c r="Y2847" s="242" t="str">
        <f>IFERROR(VLOOKUP(B2847,HĐ20!$C$7:$L$2000,10,0)," ")</f>
        <v xml:space="preserve"> </v>
      </c>
      <c r="Z2847" s="242" t="str">
        <f>IFERROR(VLOOKUP(B2847,HĐ21!$C$7:$L$1999,10,0)," ")</f>
        <v xml:space="preserve"> </v>
      </c>
      <c r="AA2847" s="242" t="str">
        <f>IFERROR(VLOOKUP(B2847,HĐ22!$C$7:$L$1999,10,0)," ")</f>
        <v xml:space="preserve"> </v>
      </c>
      <c r="AB2847" s="235">
        <f t="shared" si="45"/>
        <v>4</v>
      </c>
      <c r="AC2847" s="235"/>
    </row>
    <row r="2848" spans="1:29" s="240" customFormat="1" ht="12.75" hidden="1">
      <c r="A2848" s="235">
        <v>2817</v>
      </c>
      <c r="B2848" s="236">
        <v>2006210094</v>
      </c>
      <c r="C2848" s="237" t="s">
        <v>718</v>
      </c>
      <c r="D2848" s="238" t="s">
        <v>2453</v>
      </c>
      <c r="E2848" s="239" t="s">
        <v>194</v>
      </c>
      <c r="F2848" s="242" t="str">
        <f>IFERROR(VLOOKUP(B2848,HĐ1!$C$8:$L$2000,10,0)," ")</f>
        <v xml:space="preserve"> </v>
      </c>
      <c r="G2848" s="242" t="str">
        <f>IFERROR(VLOOKUP(B2848,HĐ2!$C$7:$L$2000,10,0)," ")</f>
        <v xml:space="preserve"> </v>
      </c>
      <c r="H2848" s="242" t="str">
        <f>IFERROR(VLOOKUP(B2848,HĐ3!$C$8:$L$2000,10,0)," ")</f>
        <v xml:space="preserve"> </v>
      </c>
      <c r="I2848" s="242" t="str">
        <f>IFERROR(VLOOKUP(B2848,HĐ4!$C$8:$L$2000,10,0)," ")</f>
        <v xml:space="preserve"> </v>
      </c>
      <c r="J2848" s="242" t="str">
        <f>IFERROR(VLOOKUP(B2848,HĐ5!$C$8:$L$2000,10,0)," ")</f>
        <v xml:space="preserve"> </v>
      </c>
      <c r="K2848" s="242" t="str">
        <f>IFERROR(VLOOKUP(B2848,HĐ6!$C$8:$L$2000,10,0)," ")</f>
        <v xml:space="preserve"> </v>
      </c>
      <c r="L2848" s="242" t="str">
        <f>IFERROR(VLOOKUP(B2848,HĐ7!$C$7:$L$2000,10,0)," ")</f>
        <v xml:space="preserve"> </v>
      </c>
      <c r="M2848" s="242" t="str">
        <f>IFERROR(VLOOKUP(B2848,HĐ8!$C$7:$L$2000,10,0)," ")</f>
        <v xml:space="preserve"> </v>
      </c>
      <c r="N2848" s="242" t="str">
        <f>IFERROR(VLOOKUP(B2848,HĐ9!$C$7:$L$2000,10,0)," ")</f>
        <v xml:space="preserve"> </v>
      </c>
      <c r="O2848" s="242" t="str">
        <f>IFERROR(VLOOKUP(B2848,HĐ10!$C$8:$L$2000,10,0)," ")</f>
        <v xml:space="preserve"> </v>
      </c>
      <c r="P2848" s="242" t="str">
        <f>IFERROR(VLOOKUP(B2848,HĐ11!$C$7:$L$2000,10,0)," ")</f>
        <v xml:space="preserve"> </v>
      </c>
      <c r="Q2848" s="242" t="str">
        <f>IFERROR(VLOOKUP(B2848,HĐ12!$C$7:$L$2000,10,0)," ")</f>
        <v xml:space="preserve"> </v>
      </c>
      <c r="R2848" s="242" t="str">
        <f>IFERROR(VLOOKUP(B2848,HĐ13!$C$7:$L$2000,10,0)," ")</f>
        <v xml:space="preserve"> </v>
      </c>
      <c r="S2848" s="242" t="str">
        <f>IFERROR(VLOOKUP(B2848,HĐ14!$C$7:$L$2000,10,0)," ")</f>
        <v xml:space="preserve"> </v>
      </c>
      <c r="T2848" s="242" t="str">
        <f>IFERROR(VLOOKUP(B2848,HĐ15!$C$7:$L$2000,10,0)," ")</f>
        <v xml:space="preserve"> </v>
      </c>
      <c r="U2848" s="242" t="str">
        <f>IFERROR(VLOOKUP(B2848,HĐ16!$C$7:$L$2000,10,0)," ")</f>
        <v xml:space="preserve"> </v>
      </c>
      <c r="V2848" s="242" t="str">
        <f>IFERROR(VLOOKUP(B2848,HĐ17!$C$7:$L$2000,10,0)," ")</f>
        <v xml:space="preserve"> </v>
      </c>
      <c r="W2848" s="242" t="str">
        <f>IFERROR(VLOOKUP(B2848,HĐ18!$C$7:$L$2000,10,0)," ")</f>
        <v xml:space="preserve"> </v>
      </c>
      <c r="X2848" s="242" t="str">
        <f>IFERROR(VLOOKUP(B2848,HĐ19!$C$7:$L$2000,10,0)," ")</f>
        <v xml:space="preserve"> </v>
      </c>
      <c r="Y2848" s="242" t="str">
        <f>IFERROR(VLOOKUP(B2848,HĐ20!$C$7:$L$2000,10,0)," ")</f>
        <v xml:space="preserve"> </v>
      </c>
      <c r="Z2848" s="242" t="str">
        <f>IFERROR(VLOOKUP(B2848,HĐ21!$C$7:$L$1999,10,0)," ")</f>
        <v xml:space="preserve"> </v>
      </c>
      <c r="AA2848" s="242" t="str">
        <f>IFERROR(VLOOKUP(B2848,HĐ22!$C$7:$L$1999,10,0)," ")</f>
        <v xml:space="preserve"> </v>
      </c>
      <c r="AB2848" s="235">
        <f t="shared" si="45"/>
        <v>0</v>
      </c>
      <c r="AC2848" s="235"/>
    </row>
    <row r="2849" spans="1:29" s="240" customFormat="1" ht="12.75" hidden="1">
      <c r="A2849" s="235">
        <v>2818</v>
      </c>
      <c r="B2849" s="236">
        <v>2006210087</v>
      </c>
      <c r="C2849" s="237" t="s">
        <v>3988</v>
      </c>
      <c r="D2849" s="238" t="s">
        <v>45</v>
      </c>
      <c r="E2849" s="239" t="s">
        <v>194</v>
      </c>
      <c r="F2849" s="242" t="str">
        <f>IFERROR(VLOOKUP(B2849,HĐ1!$C$8:$L$2000,10,0)," ")</f>
        <v xml:space="preserve"> </v>
      </c>
      <c r="G2849" s="242" t="str">
        <f>IFERROR(VLOOKUP(B2849,HĐ2!$C$7:$L$2000,10,0)," ")</f>
        <v xml:space="preserve"> </v>
      </c>
      <c r="H2849" s="242" t="str">
        <f>IFERROR(VLOOKUP(B2849,HĐ3!$C$8:$L$2000,10,0)," ")</f>
        <v xml:space="preserve"> </v>
      </c>
      <c r="I2849" s="242" t="str">
        <f>IFERROR(VLOOKUP(B2849,HĐ4!$C$8:$L$2000,10,0)," ")</f>
        <v xml:space="preserve"> </v>
      </c>
      <c r="J2849" s="242" t="str">
        <f>IFERROR(VLOOKUP(B2849,HĐ5!$C$8:$L$2000,10,0)," ")</f>
        <v xml:space="preserve"> </v>
      </c>
      <c r="K2849" s="242" t="str">
        <f>IFERROR(VLOOKUP(B2849,HĐ6!$C$8:$L$2000,10,0)," ")</f>
        <v xml:space="preserve"> </v>
      </c>
      <c r="L2849" s="242" t="str">
        <f>IFERROR(VLOOKUP(B2849,HĐ7!$C$7:$L$2000,10,0)," ")</f>
        <v xml:space="preserve"> </v>
      </c>
      <c r="M2849" s="242" t="str">
        <f>IFERROR(VLOOKUP(B2849,HĐ8!$C$7:$L$2000,10,0)," ")</f>
        <v xml:space="preserve"> </v>
      </c>
      <c r="N2849" s="242" t="str">
        <f>IFERROR(VLOOKUP(B2849,HĐ9!$C$7:$L$2000,10,0)," ")</f>
        <v xml:space="preserve"> </v>
      </c>
      <c r="O2849" s="242" t="str">
        <f>IFERROR(VLOOKUP(B2849,HĐ10!$C$8:$L$2000,10,0)," ")</f>
        <v xml:space="preserve"> </v>
      </c>
      <c r="P2849" s="242" t="str">
        <f>IFERROR(VLOOKUP(B2849,HĐ11!$C$7:$L$2000,10,0)," ")</f>
        <v xml:space="preserve"> </v>
      </c>
      <c r="Q2849" s="242" t="str">
        <f>IFERROR(VLOOKUP(B2849,HĐ12!$C$7:$L$2000,10,0)," ")</f>
        <v xml:space="preserve"> </v>
      </c>
      <c r="R2849" s="242" t="str">
        <f>IFERROR(VLOOKUP(B2849,HĐ13!$C$7:$L$2000,10,0)," ")</f>
        <v xml:space="preserve"> </v>
      </c>
      <c r="S2849" s="242" t="str">
        <f>IFERROR(VLOOKUP(B2849,HĐ14!$C$7:$L$2000,10,0)," ")</f>
        <v xml:space="preserve"> </v>
      </c>
      <c r="T2849" s="242" t="str">
        <f>IFERROR(VLOOKUP(B2849,HĐ15!$C$7:$L$2000,10,0)," ")</f>
        <v xml:space="preserve"> </v>
      </c>
      <c r="U2849" s="242" t="str">
        <f>IFERROR(VLOOKUP(B2849,HĐ16!$C$7:$L$2000,10,0)," ")</f>
        <v xml:space="preserve"> </v>
      </c>
      <c r="V2849" s="242" t="str">
        <f>IFERROR(VLOOKUP(B2849,HĐ17!$C$7:$L$2000,10,0)," ")</f>
        <v xml:space="preserve"> </v>
      </c>
      <c r="W2849" s="242" t="str">
        <f>IFERROR(VLOOKUP(B2849,HĐ18!$C$7:$L$2000,10,0)," ")</f>
        <v xml:space="preserve"> </v>
      </c>
      <c r="X2849" s="242" t="str">
        <f>IFERROR(VLOOKUP(B2849,HĐ19!$C$7:$L$2000,10,0)," ")</f>
        <v xml:space="preserve"> </v>
      </c>
      <c r="Y2849" s="242" t="str">
        <f>IFERROR(VLOOKUP(B2849,HĐ20!$C$7:$L$2000,10,0)," ")</f>
        <v xml:space="preserve"> </v>
      </c>
      <c r="Z2849" s="242" t="str">
        <f>IFERROR(VLOOKUP(B2849,HĐ21!$C$7:$L$1999,10,0)," ")</f>
        <v xml:space="preserve"> </v>
      </c>
      <c r="AA2849" s="242" t="str">
        <f>IFERROR(VLOOKUP(B2849,HĐ22!$C$7:$L$1999,10,0)," ")</f>
        <v xml:space="preserve"> </v>
      </c>
      <c r="AB2849" s="235">
        <f t="shared" si="45"/>
        <v>0</v>
      </c>
      <c r="AC2849" s="235"/>
    </row>
    <row r="2850" spans="1:29" s="240" customFormat="1" ht="12.75" hidden="1">
      <c r="A2850" s="235">
        <v>2819</v>
      </c>
      <c r="B2850" s="236">
        <v>2006210099</v>
      </c>
      <c r="C2850" s="237" t="s">
        <v>815</v>
      </c>
      <c r="D2850" s="238" t="s">
        <v>45</v>
      </c>
      <c r="E2850" s="239" t="s">
        <v>194</v>
      </c>
      <c r="F2850" s="242" t="str">
        <f>IFERROR(VLOOKUP(B2850,HĐ1!$C$8:$L$2000,10,0)," ")</f>
        <v xml:space="preserve"> </v>
      </c>
      <c r="G2850" s="242" t="str">
        <f>IFERROR(VLOOKUP(B2850,HĐ2!$C$7:$L$2000,10,0)," ")</f>
        <v xml:space="preserve"> </v>
      </c>
      <c r="H2850" s="242" t="str">
        <f>IFERROR(VLOOKUP(B2850,HĐ3!$C$8:$L$2000,10,0)," ")</f>
        <v xml:space="preserve"> </v>
      </c>
      <c r="I2850" s="242" t="str">
        <f>IFERROR(VLOOKUP(B2850,HĐ4!$C$8:$L$2000,10,0)," ")</f>
        <v xml:space="preserve"> </v>
      </c>
      <c r="J2850" s="242" t="str">
        <f>IFERROR(VLOOKUP(B2850,HĐ5!$C$8:$L$2000,10,0)," ")</f>
        <v xml:space="preserve"> </v>
      </c>
      <c r="K2850" s="242" t="str">
        <f>IFERROR(VLOOKUP(B2850,HĐ6!$C$8:$L$2000,10,0)," ")</f>
        <v xml:space="preserve"> </v>
      </c>
      <c r="L2850" s="242" t="str">
        <f>IFERROR(VLOOKUP(B2850,HĐ7!$C$7:$L$2000,10,0)," ")</f>
        <v xml:space="preserve"> </v>
      </c>
      <c r="M2850" s="242" t="str">
        <f>IFERROR(VLOOKUP(B2850,HĐ8!$C$7:$L$2000,10,0)," ")</f>
        <v xml:space="preserve"> </v>
      </c>
      <c r="N2850" s="242" t="str">
        <f>IFERROR(VLOOKUP(B2850,HĐ9!$C$7:$L$2000,10,0)," ")</f>
        <v xml:space="preserve"> </v>
      </c>
      <c r="O2850" s="242" t="str">
        <f>IFERROR(VLOOKUP(B2850,HĐ10!$C$8:$L$2000,10,0)," ")</f>
        <v xml:space="preserve"> </v>
      </c>
      <c r="P2850" s="242" t="str">
        <f>IFERROR(VLOOKUP(B2850,HĐ11!$C$7:$L$2000,10,0)," ")</f>
        <v xml:space="preserve"> </v>
      </c>
      <c r="Q2850" s="242" t="str">
        <f>IFERROR(VLOOKUP(B2850,HĐ12!$C$7:$L$2000,10,0)," ")</f>
        <v xml:space="preserve"> </v>
      </c>
      <c r="R2850" s="242" t="str">
        <f>IFERROR(VLOOKUP(B2850,HĐ13!$C$7:$L$2000,10,0)," ")</f>
        <v xml:space="preserve"> </v>
      </c>
      <c r="S2850" s="242" t="str">
        <f>IFERROR(VLOOKUP(B2850,HĐ14!$C$7:$L$2000,10,0)," ")</f>
        <v xml:space="preserve"> </v>
      </c>
      <c r="T2850" s="242" t="str">
        <f>IFERROR(VLOOKUP(B2850,HĐ15!$C$7:$L$2000,10,0)," ")</f>
        <v xml:space="preserve"> </v>
      </c>
      <c r="U2850" s="242" t="str">
        <f>IFERROR(VLOOKUP(B2850,HĐ16!$C$7:$L$2000,10,0)," ")</f>
        <v xml:space="preserve"> </v>
      </c>
      <c r="V2850" s="242" t="str">
        <f>IFERROR(VLOOKUP(B2850,HĐ17!$C$7:$L$2000,10,0)," ")</f>
        <v xml:space="preserve"> </v>
      </c>
      <c r="W2850" s="242" t="str">
        <f>IFERROR(VLOOKUP(B2850,HĐ18!$C$7:$L$2000,10,0)," ")</f>
        <v xml:space="preserve"> </v>
      </c>
      <c r="X2850" s="242" t="str">
        <f>IFERROR(VLOOKUP(B2850,HĐ19!$C$7:$L$2000,10,0)," ")</f>
        <v xml:space="preserve"> </v>
      </c>
      <c r="Y2850" s="242" t="str">
        <f>IFERROR(VLOOKUP(B2850,HĐ20!$C$7:$L$2000,10,0)," ")</f>
        <v xml:space="preserve"> </v>
      </c>
      <c r="Z2850" s="242" t="str">
        <f>IFERROR(VLOOKUP(B2850,HĐ21!$C$7:$L$1999,10,0)," ")</f>
        <v xml:space="preserve"> </v>
      </c>
      <c r="AA2850" s="242" t="str">
        <f>IFERROR(VLOOKUP(B2850,HĐ22!$C$7:$L$1999,10,0)," ")</f>
        <v xml:space="preserve"> </v>
      </c>
      <c r="AB2850" s="235">
        <f t="shared" si="45"/>
        <v>0</v>
      </c>
      <c r="AC2850" s="235"/>
    </row>
    <row r="2851" spans="1:29" s="240" customFormat="1" ht="12.75" hidden="1">
      <c r="A2851" s="235">
        <v>2820</v>
      </c>
      <c r="B2851" s="236">
        <v>2006210305</v>
      </c>
      <c r="C2851" s="237" t="s">
        <v>3989</v>
      </c>
      <c r="D2851" s="238" t="s">
        <v>389</v>
      </c>
      <c r="E2851" s="239" t="s">
        <v>194</v>
      </c>
      <c r="F2851" s="242" t="str">
        <f>IFERROR(VLOOKUP(B2851,HĐ1!$C$8:$L$2000,10,0)," ")</f>
        <v xml:space="preserve"> </v>
      </c>
      <c r="G2851" s="242" t="str">
        <f>IFERROR(VLOOKUP(B2851,HĐ2!$C$7:$L$2000,10,0)," ")</f>
        <v xml:space="preserve"> </v>
      </c>
      <c r="H2851" s="242" t="str">
        <f>IFERROR(VLOOKUP(B2851,HĐ3!$C$8:$L$2000,10,0)," ")</f>
        <v xml:space="preserve"> </v>
      </c>
      <c r="I2851" s="242" t="str">
        <f>IFERROR(VLOOKUP(B2851,HĐ4!$C$8:$L$2000,10,0)," ")</f>
        <v xml:space="preserve"> </v>
      </c>
      <c r="J2851" s="242" t="str">
        <f>IFERROR(VLOOKUP(B2851,HĐ5!$C$8:$L$2000,10,0)," ")</f>
        <v xml:space="preserve"> </v>
      </c>
      <c r="K2851" s="242" t="str">
        <f>IFERROR(VLOOKUP(B2851,HĐ6!$C$8:$L$2000,10,0)," ")</f>
        <v xml:space="preserve"> </v>
      </c>
      <c r="L2851" s="242" t="str">
        <f>IFERROR(VLOOKUP(B2851,HĐ7!$C$7:$L$2000,10,0)," ")</f>
        <v xml:space="preserve"> </v>
      </c>
      <c r="M2851" s="242" t="str">
        <f>IFERROR(VLOOKUP(B2851,HĐ8!$C$7:$L$2000,10,0)," ")</f>
        <v xml:space="preserve"> </v>
      </c>
      <c r="N2851" s="242" t="str">
        <f>IFERROR(VLOOKUP(B2851,HĐ9!$C$7:$L$2000,10,0)," ")</f>
        <v xml:space="preserve"> </v>
      </c>
      <c r="O2851" s="242" t="str">
        <f>IFERROR(VLOOKUP(B2851,HĐ10!$C$8:$L$2000,10,0)," ")</f>
        <v xml:space="preserve"> </v>
      </c>
      <c r="P2851" s="242" t="str">
        <f>IFERROR(VLOOKUP(B2851,HĐ11!$C$7:$L$2000,10,0)," ")</f>
        <v xml:space="preserve"> </v>
      </c>
      <c r="Q2851" s="242" t="str">
        <f>IFERROR(VLOOKUP(B2851,HĐ12!$C$7:$L$2000,10,0)," ")</f>
        <v xml:space="preserve"> </v>
      </c>
      <c r="R2851" s="242" t="str">
        <f>IFERROR(VLOOKUP(B2851,HĐ13!$C$7:$L$2000,10,0)," ")</f>
        <v xml:space="preserve"> </v>
      </c>
      <c r="S2851" s="242" t="str">
        <f>IFERROR(VLOOKUP(B2851,HĐ14!$C$7:$L$2000,10,0)," ")</f>
        <v xml:space="preserve"> </v>
      </c>
      <c r="T2851" s="242" t="str">
        <f>IFERROR(VLOOKUP(B2851,HĐ15!$C$7:$L$2000,10,0)," ")</f>
        <v xml:space="preserve"> </v>
      </c>
      <c r="U2851" s="242" t="str">
        <f>IFERROR(VLOOKUP(B2851,HĐ16!$C$7:$L$2000,10,0)," ")</f>
        <v xml:space="preserve"> </v>
      </c>
      <c r="V2851" s="242" t="str">
        <f>IFERROR(VLOOKUP(B2851,HĐ17!$C$7:$L$2000,10,0)," ")</f>
        <v xml:space="preserve"> </v>
      </c>
      <c r="W2851" s="242" t="str">
        <f>IFERROR(VLOOKUP(B2851,HĐ18!$C$7:$L$2000,10,0)," ")</f>
        <v xml:space="preserve"> </v>
      </c>
      <c r="X2851" s="242" t="str">
        <f>IFERROR(VLOOKUP(B2851,HĐ19!$C$7:$L$2000,10,0)," ")</f>
        <v xml:space="preserve"> </v>
      </c>
      <c r="Y2851" s="242" t="str">
        <f>IFERROR(VLOOKUP(B2851,HĐ20!$C$7:$L$2000,10,0)," ")</f>
        <v xml:space="preserve"> </v>
      </c>
      <c r="Z2851" s="242" t="str">
        <f>IFERROR(VLOOKUP(B2851,HĐ21!$C$7:$L$1999,10,0)," ")</f>
        <v xml:space="preserve"> </v>
      </c>
      <c r="AA2851" s="242" t="str">
        <f>IFERROR(VLOOKUP(B2851,HĐ22!$C$7:$L$1999,10,0)," ")</f>
        <v xml:space="preserve"> </v>
      </c>
      <c r="AB2851" s="235">
        <f t="shared" si="45"/>
        <v>0</v>
      </c>
      <c r="AC2851" s="235"/>
    </row>
    <row r="2852" spans="1:29" s="240" customFormat="1" ht="12.75" hidden="1">
      <c r="A2852" s="235">
        <v>2821</v>
      </c>
      <c r="B2852" s="236">
        <v>2006210061</v>
      </c>
      <c r="C2852" s="237" t="s">
        <v>3698</v>
      </c>
      <c r="D2852" s="238" t="s">
        <v>390</v>
      </c>
      <c r="E2852" s="239" t="s">
        <v>194</v>
      </c>
      <c r="F2852" s="242" t="str">
        <f>IFERROR(VLOOKUP(B2852,HĐ1!$C$8:$L$2000,10,0)," ")</f>
        <v xml:space="preserve"> </v>
      </c>
      <c r="G2852" s="242" t="str">
        <f>IFERROR(VLOOKUP(B2852,HĐ2!$C$7:$L$2000,10,0)," ")</f>
        <v xml:space="preserve"> </v>
      </c>
      <c r="H2852" s="242" t="str">
        <f>IFERROR(VLOOKUP(B2852,HĐ3!$C$8:$L$2000,10,0)," ")</f>
        <v xml:space="preserve"> </v>
      </c>
      <c r="I2852" s="242" t="str">
        <f>IFERROR(VLOOKUP(B2852,HĐ4!$C$8:$L$2000,10,0)," ")</f>
        <v xml:space="preserve"> </v>
      </c>
      <c r="J2852" s="242" t="str">
        <f>IFERROR(VLOOKUP(B2852,HĐ5!$C$8:$L$2000,10,0)," ")</f>
        <v xml:space="preserve"> </v>
      </c>
      <c r="K2852" s="242" t="str">
        <f>IFERROR(VLOOKUP(B2852,HĐ6!$C$8:$L$2000,10,0)," ")</f>
        <v xml:space="preserve"> </v>
      </c>
      <c r="L2852" s="242" t="str">
        <f>IFERROR(VLOOKUP(B2852,HĐ7!$C$7:$L$2000,10,0)," ")</f>
        <v xml:space="preserve"> </v>
      </c>
      <c r="M2852" s="242" t="str">
        <f>IFERROR(VLOOKUP(B2852,HĐ8!$C$7:$L$2000,10,0)," ")</f>
        <v xml:space="preserve"> </v>
      </c>
      <c r="N2852" s="242" t="str">
        <f>IFERROR(VLOOKUP(B2852,HĐ9!$C$7:$L$2000,10,0)," ")</f>
        <v xml:space="preserve"> </v>
      </c>
      <c r="O2852" s="242" t="str">
        <f>IFERROR(VLOOKUP(B2852,HĐ10!$C$8:$L$2000,10,0)," ")</f>
        <v xml:space="preserve"> </v>
      </c>
      <c r="P2852" s="242" t="str">
        <f>IFERROR(VLOOKUP(B2852,HĐ11!$C$7:$L$2000,10,0)," ")</f>
        <v xml:space="preserve"> </v>
      </c>
      <c r="Q2852" s="242" t="str">
        <f>IFERROR(VLOOKUP(B2852,HĐ12!$C$7:$L$2000,10,0)," ")</f>
        <v xml:space="preserve"> </v>
      </c>
      <c r="R2852" s="242" t="str">
        <f>IFERROR(VLOOKUP(B2852,HĐ13!$C$7:$L$2000,10,0)," ")</f>
        <v xml:space="preserve"> </v>
      </c>
      <c r="S2852" s="242" t="str">
        <f>IFERROR(VLOOKUP(B2852,HĐ14!$C$7:$L$2000,10,0)," ")</f>
        <v xml:space="preserve"> </v>
      </c>
      <c r="T2852" s="242" t="str">
        <f>IFERROR(VLOOKUP(B2852,HĐ15!$C$7:$L$2000,10,0)," ")</f>
        <v xml:space="preserve"> </v>
      </c>
      <c r="U2852" s="242" t="str">
        <f>IFERROR(VLOOKUP(B2852,HĐ16!$C$7:$L$2000,10,0)," ")</f>
        <v xml:space="preserve"> </v>
      </c>
      <c r="V2852" s="242" t="str">
        <f>IFERROR(VLOOKUP(B2852,HĐ17!$C$7:$L$2000,10,0)," ")</f>
        <v xml:space="preserve"> </v>
      </c>
      <c r="W2852" s="242" t="str">
        <f>IFERROR(VLOOKUP(B2852,HĐ18!$C$7:$L$2000,10,0)," ")</f>
        <v xml:space="preserve"> </v>
      </c>
      <c r="X2852" s="242" t="str">
        <f>IFERROR(VLOOKUP(B2852,HĐ19!$C$7:$L$2000,10,0)," ")</f>
        <v xml:space="preserve"> </v>
      </c>
      <c r="Y2852" s="242" t="str">
        <f>IFERROR(VLOOKUP(B2852,HĐ20!$C$7:$L$2000,10,0)," ")</f>
        <v xml:space="preserve"> </v>
      </c>
      <c r="Z2852" s="242" t="str">
        <f>IFERROR(VLOOKUP(B2852,HĐ21!$C$7:$L$1999,10,0)," ")</f>
        <v xml:space="preserve"> </v>
      </c>
      <c r="AA2852" s="242" t="str">
        <f>IFERROR(VLOOKUP(B2852,HĐ22!$C$7:$L$1999,10,0)," ")</f>
        <v xml:space="preserve"> </v>
      </c>
      <c r="AB2852" s="235">
        <f t="shared" si="45"/>
        <v>0</v>
      </c>
      <c r="AC2852" s="235"/>
    </row>
    <row r="2853" spans="1:29" s="240" customFormat="1" ht="12.75" hidden="1">
      <c r="A2853" s="235">
        <v>2822</v>
      </c>
      <c r="B2853" s="236">
        <v>2006210473</v>
      </c>
      <c r="C2853" s="237" t="s">
        <v>635</v>
      </c>
      <c r="D2853" s="238" t="s">
        <v>326</v>
      </c>
      <c r="E2853" s="239" t="s">
        <v>194</v>
      </c>
      <c r="F2853" s="242" t="str">
        <f>IFERROR(VLOOKUP(B2853,HĐ1!$C$8:$L$2000,10,0)," ")</f>
        <v xml:space="preserve"> </v>
      </c>
      <c r="G2853" s="242" t="str">
        <f>IFERROR(VLOOKUP(B2853,HĐ2!$C$7:$L$2000,10,0)," ")</f>
        <v xml:space="preserve"> </v>
      </c>
      <c r="H2853" s="242" t="str">
        <f>IFERROR(VLOOKUP(B2853,HĐ3!$C$8:$L$2000,10,0)," ")</f>
        <v xml:space="preserve"> </v>
      </c>
      <c r="I2853" s="242" t="str">
        <f>IFERROR(VLOOKUP(B2853,HĐ4!$C$8:$L$2000,10,0)," ")</f>
        <v xml:space="preserve"> </v>
      </c>
      <c r="J2853" s="242" t="str">
        <f>IFERROR(VLOOKUP(B2853,HĐ5!$C$8:$L$2000,10,0)," ")</f>
        <v xml:space="preserve"> </v>
      </c>
      <c r="K2853" s="242" t="str">
        <f>IFERROR(VLOOKUP(B2853,HĐ6!$C$8:$L$2000,10,0)," ")</f>
        <v xml:space="preserve"> </v>
      </c>
      <c r="L2853" s="242" t="str">
        <f>IFERROR(VLOOKUP(B2853,HĐ7!$C$7:$L$2000,10,0)," ")</f>
        <v xml:space="preserve"> </v>
      </c>
      <c r="M2853" s="242" t="str">
        <f>IFERROR(VLOOKUP(B2853,HĐ8!$C$7:$L$2000,10,0)," ")</f>
        <v xml:space="preserve"> </v>
      </c>
      <c r="N2853" s="242" t="str">
        <f>IFERROR(VLOOKUP(B2853,HĐ9!$C$7:$L$2000,10,0)," ")</f>
        <v xml:space="preserve"> </v>
      </c>
      <c r="O2853" s="242" t="str">
        <f>IFERROR(VLOOKUP(B2853,HĐ10!$C$8:$L$2000,10,0)," ")</f>
        <v xml:space="preserve"> </v>
      </c>
      <c r="P2853" s="242" t="str">
        <f>IFERROR(VLOOKUP(B2853,HĐ11!$C$7:$L$2000,10,0)," ")</f>
        <v xml:space="preserve"> </v>
      </c>
      <c r="Q2853" s="242" t="str">
        <f>IFERROR(VLOOKUP(B2853,HĐ12!$C$7:$L$2000,10,0)," ")</f>
        <v xml:space="preserve"> </v>
      </c>
      <c r="R2853" s="242" t="str">
        <f>IFERROR(VLOOKUP(B2853,HĐ13!$C$7:$L$2000,10,0)," ")</f>
        <v xml:space="preserve"> </v>
      </c>
      <c r="S2853" s="242" t="str">
        <f>IFERROR(VLOOKUP(B2853,HĐ14!$C$7:$L$2000,10,0)," ")</f>
        <v xml:space="preserve"> </v>
      </c>
      <c r="T2853" s="242" t="str">
        <f>IFERROR(VLOOKUP(B2853,HĐ15!$C$7:$L$2000,10,0)," ")</f>
        <v xml:space="preserve"> </v>
      </c>
      <c r="U2853" s="242" t="str">
        <f>IFERROR(VLOOKUP(B2853,HĐ16!$C$7:$L$2000,10,0)," ")</f>
        <v xml:space="preserve"> </v>
      </c>
      <c r="V2853" s="242" t="str">
        <f>IFERROR(VLOOKUP(B2853,HĐ17!$C$7:$L$2000,10,0)," ")</f>
        <v xml:space="preserve"> </v>
      </c>
      <c r="W2853" s="242" t="str">
        <f>IFERROR(VLOOKUP(B2853,HĐ18!$C$7:$L$2000,10,0)," ")</f>
        <v xml:space="preserve"> </v>
      </c>
      <c r="X2853" s="242" t="str">
        <f>IFERROR(VLOOKUP(B2853,HĐ19!$C$7:$L$2000,10,0)," ")</f>
        <v xml:space="preserve"> </v>
      </c>
      <c r="Y2853" s="242" t="str">
        <f>IFERROR(VLOOKUP(B2853,HĐ20!$C$7:$L$2000,10,0)," ")</f>
        <v xml:space="preserve"> </v>
      </c>
      <c r="Z2853" s="242" t="str">
        <f>IFERROR(VLOOKUP(B2853,HĐ21!$C$7:$L$1999,10,0)," ")</f>
        <v xml:space="preserve"> </v>
      </c>
      <c r="AA2853" s="242" t="str">
        <f>IFERROR(VLOOKUP(B2853,HĐ22!$C$7:$L$1999,10,0)," ")</f>
        <v xml:space="preserve"> </v>
      </c>
      <c r="AB2853" s="235">
        <f t="shared" si="45"/>
        <v>0</v>
      </c>
      <c r="AC2853" s="235"/>
    </row>
    <row r="2854" spans="1:29" s="240" customFormat="1" ht="12.75">
      <c r="A2854" s="235">
        <v>2823</v>
      </c>
      <c r="B2854" s="236">
        <v>2006210023</v>
      </c>
      <c r="C2854" s="237" t="s">
        <v>195</v>
      </c>
      <c r="D2854" s="238" t="s">
        <v>196</v>
      </c>
      <c r="E2854" s="239" t="s">
        <v>194</v>
      </c>
      <c r="F2854" s="242">
        <f>IFERROR(VLOOKUP(B2854,HĐ1!$C$8:$L$2000,10,0)," ")</f>
        <v>4</v>
      </c>
      <c r="G2854" s="242">
        <f>IFERROR(VLOOKUP(B2854,HĐ2!$C$7:$L$2000,10,0)," ")</f>
        <v>4</v>
      </c>
      <c r="H2854" s="242" t="str">
        <f>IFERROR(VLOOKUP(B2854,HĐ3!$C$8:$L$2000,10,0)," ")</f>
        <v xml:space="preserve"> </v>
      </c>
      <c r="I2854" s="242" t="str">
        <f>IFERROR(VLOOKUP(B2854,HĐ4!$C$8:$L$2000,10,0)," ")</f>
        <v xml:space="preserve"> </v>
      </c>
      <c r="J2854" s="242" t="str">
        <f>IFERROR(VLOOKUP(B2854,HĐ5!$C$8:$L$2000,10,0)," ")</f>
        <v xml:space="preserve"> </v>
      </c>
      <c r="K2854" s="242" t="str">
        <f>IFERROR(VLOOKUP(B2854,HĐ6!$C$8:$L$2000,10,0)," ")</f>
        <v xml:space="preserve"> </v>
      </c>
      <c r="L2854" s="242" t="str">
        <f>IFERROR(VLOOKUP(B2854,HĐ7!$C$7:$L$2000,10,0)," ")</f>
        <v xml:space="preserve"> </v>
      </c>
      <c r="M2854" s="242" t="str">
        <f>IFERROR(VLOOKUP(B2854,HĐ8!$C$7:$L$2000,10,0)," ")</f>
        <v xml:space="preserve"> </v>
      </c>
      <c r="N2854" s="242" t="str">
        <f>IFERROR(VLOOKUP(B2854,HĐ9!$C$7:$L$2000,10,0)," ")</f>
        <v xml:space="preserve"> </v>
      </c>
      <c r="O2854" s="242" t="str">
        <f>IFERROR(VLOOKUP(B2854,HĐ10!$C$8:$L$2000,10,0)," ")</f>
        <v xml:space="preserve"> </v>
      </c>
      <c r="P2854" s="242" t="str">
        <f>IFERROR(VLOOKUP(B2854,HĐ11!$C$7:$L$2000,10,0)," ")</f>
        <v xml:space="preserve"> </v>
      </c>
      <c r="Q2854" s="242" t="str">
        <f>IFERROR(VLOOKUP(B2854,HĐ12!$C$7:$L$2000,10,0)," ")</f>
        <v xml:space="preserve"> </v>
      </c>
      <c r="R2854" s="242" t="str">
        <f>IFERROR(VLOOKUP(B2854,HĐ13!$C$7:$L$2000,10,0)," ")</f>
        <v xml:space="preserve"> </v>
      </c>
      <c r="S2854" s="242" t="str">
        <f>IFERROR(VLOOKUP(B2854,HĐ14!$C$7:$L$2000,10,0)," ")</f>
        <v xml:space="preserve"> </v>
      </c>
      <c r="T2854" s="242" t="str">
        <f>IFERROR(VLOOKUP(B2854,HĐ15!$C$7:$L$2000,10,0)," ")</f>
        <v xml:space="preserve"> </v>
      </c>
      <c r="U2854" s="242" t="str">
        <f>IFERROR(VLOOKUP(B2854,HĐ16!$C$7:$L$2000,10,0)," ")</f>
        <v xml:space="preserve"> </v>
      </c>
      <c r="V2854" s="242" t="str">
        <f>IFERROR(VLOOKUP(B2854,HĐ17!$C$7:$L$2000,10,0)," ")</f>
        <v xml:space="preserve"> </v>
      </c>
      <c r="W2854" s="242" t="str">
        <f>IFERROR(VLOOKUP(B2854,HĐ18!$C$7:$L$2000,10,0)," ")</f>
        <v xml:space="preserve"> </v>
      </c>
      <c r="X2854" s="242" t="str">
        <f>IFERROR(VLOOKUP(B2854,HĐ19!$C$7:$L$2000,10,0)," ")</f>
        <v xml:space="preserve"> </v>
      </c>
      <c r="Y2854" s="242" t="str">
        <f>IFERROR(VLOOKUP(B2854,HĐ20!$C$7:$L$2000,10,0)," ")</f>
        <v xml:space="preserve"> </v>
      </c>
      <c r="Z2854" s="242" t="str">
        <f>IFERROR(VLOOKUP(B2854,HĐ21!$C$7:$L$1999,10,0)," ")</f>
        <v xml:space="preserve"> </v>
      </c>
      <c r="AA2854" s="242" t="str">
        <f>IFERROR(VLOOKUP(B2854,HĐ22!$C$7:$L$1999,10,0)," ")</f>
        <v xml:space="preserve"> </v>
      </c>
      <c r="AB2854" s="235">
        <f t="shared" si="45"/>
        <v>8</v>
      </c>
      <c r="AC2854" s="235"/>
    </row>
    <row r="2855" spans="1:29" s="240" customFormat="1" ht="12.75" hidden="1">
      <c r="A2855" s="235">
        <v>2824</v>
      </c>
      <c r="B2855" s="236">
        <v>2006210071</v>
      </c>
      <c r="C2855" s="237" t="s">
        <v>145</v>
      </c>
      <c r="D2855" s="238" t="s">
        <v>350</v>
      </c>
      <c r="E2855" s="239" t="s">
        <v>194</v>
      </c>
      <c r="F2855" s="242" t="str">
        <f>IFERROR(VLOOKUP(B2855,HĐ1!$C$8:$L$2000,10,0)," ")</f>
        <v xml:space="preserve"> </v>
      </c>
      <c r="G2855" s="242" t="str">
        <f>IFERROR(VLOOKUP(B2855,HĐ2!$C$7:$L$2000,10,0)," ")</f>
        <v xml:space="preserve"> </v>
      </c>
      <c r="H2855" s="242" t="str">
        <f>IFERROR(VLOOKUP(B2855,HĐ3!$C$8:$L$2000,10,0)," ")</f>
        <v xml:space="preserve"> </v>
      </c>
      <c r="I2855" s="242" t="str">
        <f>IFERROR(VLOOKUP(B2855,HĐ4!$C$8:$L$2000,10,0)," ")</f>
        <v xml:space="preserve"> </v>
      </c>
      <c r="J2855" s="242" t="str">
        <f>IFERROR(VLOOKUP(B2855,HĐ5!$C$8:$L$2000,10,0)," ")</f>
        <v xml:space="preserve"> </v>
      </c>
      <c r="K2855" s="242" t="str">
        <f>IFERROR(VLOOKUP(B2855,HĐ6!$C$8:$L$2000,10,0)," ")</f>
        <v xml:space="preserve"> </v>
      </c>
      <c r="L2855" s="242" t="str">
        <f>IFERROR(VLOOKUP(B2855,HĐ7!$C$7:$L$2000,10,0)," ")</f>
        <v xml:space="preserve"> </v>
      </c>
      <c r="M2855" s="242" t="str">
        <f>IFERROR(VLOOKUP(B2855,HĐ8!$C$7:$L$2000,10,0)," ")</f>
        <v xml:space="preserve"> </v>
      </c>
      <c r="N2855" s="242" t="str">
        <f>IFERROR(VLOOKUP(B2855,HĐ9!$C$7:$L$2000,10,0)," ")</f>
        <v xml:space="preserve"> </v>
      </c>
      <c r="O2855" s="242" t="str">
        <f>IFERROR(VLOOKUP(B2855,HĐ10!$C$8:$L$2000,10,0)," ")</f>
        <v xml:space="preserve"> </v>
      </c>
      <c r="P2855" s="242" t="str">
        <f>IFERROR(VLOOKUP(B2855,HĐ11!$C$7:$L$2000,10,0)," ")</f>
        <v xml:space="preserve"> </v>
      </c>
      <c r="Q2855" s="242" t="str">
        <f>IFERROR(VLOOKUP(B2855,HĐ12!$C$7:$L$2000,10,0)," ")</f>
        <v xml:space="preserve"> </v>
      </c>
      <c r="R2855" s="242" t="str">
        <f>IFERROR(VLOOKUP(B2855,HĐ13!$C$7:$L$2000,10,0)," ")</f>
        <v xml:space="preserve"> </v>
      </c>
      <c r="S2855" s="242" t="str">
        <f>IFERROR(VLOOKUP(B2855,HĐ14!$C$7:$L$2000,10,0)," ")</f>
        <v xml:space="preserve"> </v>
      </c>
      <c r="T2855" s="242" t="str">
        <f>IFERROR(VLOOKUP(B2855,HĐ15!$C$7:$L$2000,10,0)," ")</f>
        <v xml:space="preserve"> </v>
      </c>
      <c r="U2855" s="242" t="str">
        <f>IFERROR(VLOOKUP(B2855,HĐ16!$C$7:$L$2000,10,0)," ")</f>
        <v xml:space="preserve"> </v>
      </c>
      <c r="V2855" s="242" t="str">
        <f>IFERROR(VLOOKUP(B2855,HĐ17!$C$7:$L$2000,10,0)," ")</f>
        <v xml:space="preserve"> </v>
      </c>
      <c r="W2855" s="242" t="str">
        <f>IFERROR(VLOOKUP(B2855,HĐ18!$C$7:$L$2000,10,0)," ")</f>
        <v xml:space="preserve"> </v>
      </c>
      <c r="X2855" s="242" t="str">
        <f>IFERROR(VLOOKUP(B2855,HĐ19!$C$7:$L$2000,10,0)," ")</f>
        <v xml:space="preserve"> </v>
      </c>
      <c r="Y2855" s="242" t="str">
        <f>IFERROR(VLOOKUP(B2855,HĐ20!$C$7:$L$2000,10,0)," ")</f>
        <v xml:space="preserve"> </v>
      </c>
      <c r="Z2855" s="242" t="str">
        <f>IFERROR(VLOOKUP(B2855,HĐ21!$C$7:$L$1999,10,0)," ")</f>
        <v xml:space="preserve"> </v>
      </c>
      <c r="AA2855" s="242" t="str">
        <f>IFERROR(VLOOKUP(B2855,HĐ22!$C$7:$L$1999,10,0)," ")</f>
        <v xml:space="preserve"> </v>
      </c>
      <c r="AB2855" s="235">
        <f t="shared" si="45"/>
        <v>0</v>
      </c>
      <c r="AC2855" s="235"/>
    </row>
    <row r="2856" spans="1:29" s="240" customFormat="1" ht="12.75" hidden="1">
      <c r="A2856" s="235">
        <v>2825</v>
      </c>
      <c r="B2856" s="236">
        <v>2006211593</v>
      </c>
      <c r="C2856" s="237" t="s">
        <v>3990</v>
      </c>
      <c r="D2856" s="238" t="s">
        <v>440</v>
      </c>
      <c r="E2856" s="239" t="s">
        <v>194</v>
      </c>
      <c r="F2856" s="242" t="str">
        <f>IFERROR(VLOOKUP(B2856,HĐ1!$C$8:$L$2000,10,0)," ")</f>
        <v xml:space="preserve"> </v>
      </c>
      <c r="G2856" s="242" t="str">
        <f>IFERROR(VLOOKUP(B2856,HĐ2!$C$7:$L$2000,10,0)," ")</f>
        <v xml:space="preserve"> </v>
      </c>
      <c r="H2856" s="242" t="str">
        <f>IFERROR(VLOOKUP(B2856,HĐ3!$C$8:$L$2000,10,0)," ")</f>
        <v xml:space="preserve"> </v>
      </c>
      <c r="I2856" s="242" t="str">
        <f>IFERROR(VLOOKUP(B2856,HĐ4!$C$8:$L$2000,10,0)," ")</f>
        <v xml:space="preserve"> </v>
      </c>
      <c r="J2856" s="242" t="str">
        <f>IFERROR(VLOOKUP(B2856,HĐ5!$C$8:$L$2000,10,0)," ")</f>
        <v xml:space="preserve"> </v>
      </c>
      <c r="K2856" s="242" t="str">
        <f>IFERROR(VLOOKUP(B2856,HĐ6!$C$8:$L$2000,10,0)," ")</f>
        <v xml:space="preserve"> </v>
      </c>
      <c r="L2856" s="242" t="str">
        <f>IFERROR(VLOOKUP(B2856,HĐ7!$C$7:$L$2000,10,0)," ")</f>
        <v xml:space="preserve"> </v>
      </c>
      <c r="M2856" s="242" t="str">
        <f>IFERROR(VLOOKUP(B2856,HĐ8!$C$7:$L$2000,10,0)," ")</f>
        <v xml:space="preserve"> </v>
      </c>
      <c r="N2856" s="242" t="str">
        <f>IFERROR(VLOOKUP(B2856,HĐ9!$C$7:$L$2000,10,0)," ")</f>
        <v xml:space="preserve"> </v>
      </c>
      <c r="O2856" s="242" t="str">
        <f>IFERROR(VLOOKUP(B2856,HĐ10!$C$8:$L$2000,10,0)," ")</f>
        <v xml:space="preserve"> </v>
      </c>
      <c r="P2856" s="242" t="str">
        <f>IFERROR(VLOOKUP(B2856,HĐ11!$C$7:$L$2000,10,0)," ")</f>
        <v xml:space="preserve"> </v>
      </c>
      <c r="Q2856" s="242" t="str">
        <f>IFERROR(VLOOKUP(B2856,HĐ12!$C$7:$L$2000,10,0)," ")</f>
        <v xml:space="preserve"> </v>
      </c>
      <c r="R2856" s="242" t="str">
        <f>IFERROR(VLOOKUP(B2856,HĐ13!$C$7:$L$2000,10,0)," ")</f>
        <v xml:space="preserve"> </v>
      </c>
      <c r="S2856" s="242" t="str">
        <f>IFERROR(VLOOKUP(B2856,HĐ14!$C$7:$L$2000,10,0)," ")</f>
        <v xml:space="preserve"> </v>
      </c>
      <c r="T2856" s="242" t="str">
        <f>IFERROR(VLOOKUP(B2856,HĐ15!$C$7:$L$2000,10,0)," ")</f>
        <v xml:space="preserve"> </v>
      </c>
      <c r="U2856" s="242" t="str">
        <f>IFERROR(VLOOKUP(B2856,HĐ16!$C$7:$L$2000,10,0)," ")</f>
        <v xml:space="preserve"> </v>
      </c>
      <c r="V2856" s="242" t="str">
        <f>IFERROR(VLOOKUP(B2856,HĐ17!$C$7:$L$2000,10,0)," ")</f>
        <v xml:space="preserve"> </v>
      </c>
      <c r="W2856" s="242" t="str">
        <f>IFERROR(VLOOKUP(B2856,HĐ18!$C$7:$L$2000,10,0)," ")</f>
        <v xml:space="preserve"> </v>
      </c>
      <c r="X2856" s="242" t="str">
        <f>IFERROR(VLOOKUP(B2856,HĐ19!$C$7:$L$2000,10,0)," ")</f>
        <v xml:space="preserve"> </v>
      </c>
      <c r="Y2856" s="242" t="str">
        <f>IFERROR(VLOOKUP(B2856,HĐ20!$C$7:$L$2000,10,0)," ")</f>
        <v xml:space="preserve"> </v>
      </c>
      <c r="Z2856" s="242" t="str">
        <f>IFERROR(VLOOKUP(B2856,HĐ21!$C$7:$L$1999,10,0)," ")</f>
        <v xml:space="preserve"> </v>
      </c>
      <c r="AA2856" s="242" t="str">
        <f>IFERROR(VLOOKUP(B2856,HĐ22!$C$7:$L$1999,10,0)," ")</f>
        <v xml:space="preserve"> </v>
      </c>
      <c r="AB2856" s="235">
        <f t="shared" si="45"/>
        <v>0</v>
      </c>
      <c r="AC2856" s="235"/>
    </row>
    <row r="2857" spans="1:29" s="240" customFormat="1" ht="12.75" hidden="1">
      <c r="A2857" s="235">
        <v>2826</v>
      </c>
      <c r="B2857" s="236">
        <v>2006211827</v>
      </c>
      <c r="C2857" s="237" t="s">
        <v>3991</v>
      </c>
      <c r="D2857" s="238" t="s">
        <v>440</v>
      </c>
      <c r="E2857" s="239" t="s">
        <v>194</v>
      </c>
      <c r="F2857" s="242" t="str">
        <f>IFERROR(VLOOKUP(B2857,HĐ1!$C$8:$L$2000,10,0)," ")</f>
        <v xml:space="preserve"> </v>
      </c>
      <c r="G2857" s="242" t="str">
        <f>IFERROR(VLOOKUP(B2857,HĐ2!$C$7:$L$2000,10,0)," ")</f>
        <v xml:space="preserve"> </v>
      </c>
      <c r="H2857" s="242" t="str">
        <f>IFERROR(VLOOKUP(B2857,HĐ3!$C$8:$L$2000,10,0)," ")</f>
        <v xml:space="preserve"> </v>
      </c>
      <c r="I2857" s="242" t="str">
        <f>IFERROR(VLOOKUP(B2857,HĐ4!$C$8:$L$2000,10,0)," ")</f>
        <v xml:space="preserve"> </v>
      </c>
      <c r="J2857" s="242" t="str">
        <f>IFERROR(VLOOKUP(B2857,HĐ5!$C$8:$L$2000,10,0)," ")</f>
        <v xml:space="preserve"> </v>
      </c>
      <c r="K2857" s="242" t="str">
        <f>IFERROR(VLOOKUP(B2857,HĐ6!$C$8:$L$2000,10,0)," ")</f>
        <v xml:space="preserve"> </v>
      </c>
      <c r="L2857" s="242" t="str">
        <f>IFERROR(VLOOKUP(B2857,HĐ7!$C$7:$L$2000,10,0)," ")</f>
        <v xml:space="preserve"> </v>
      </c>
      <c r="M2857" s="242" t="str">
        <f>IFERROR(VLOOKUP(B2857,HĐ8!$C$7:$L$2000,10,0)," ")</f>
        <v xml:space="preserve"> </v>
      </c>
      <c r="N2857" s="242" t="str">
        <f>IFERROR(VLOOKUP(B2857,HĐ9!$C$7:$L$2000,10,0)," ")</f>
        <v xml:space="preserve"> </v>
      </c>
      <c r="O2857" s="242" t="str">
        <f>IFERROR(VLOOKUP(B2857,HĐ10!$C$8:$L$2000,10,0)," ")</f>
        <v xml:space="preserve"> </v>
      </c>
      <c r="P2857" s="242" t="str">
        <f>IFERROR(VLOOKUP(B2857,HĐ11!$C$7:$L$2000,10,0)," ")</f>
        <v xml:space="preserve"> </v>
      </c>
      <c r="Q2857" s="242" t="str">
        <f>IFERROR(VLOOKUP(B2857,HĐ12!$C$7:$L$2000,10,0)," ")</f>
        <v xml:space="preserve"> </v>
      </c>
      <c r="R2857" s="242" t="str">
        <f>IFERROR(VLOOKUP(B2857,HĐ13!$C$7:$L$2000,10,0)," ")</f>
        <v xml:space="preserve"> </v>
      </c>
      <c r="S2857" s="242" t="str">
        <f>IFERROR(VLOOKUP(B2857,HĐ14!$C$7:$L$2000,10,0)," ")</f>
        <v xml:space="preserve"> </v>
      </c>
      <c r="T2857" s="242" t="str">
        <f>IFERROR(VLOOKUP(B2857,HĐ15!$C$7:$L$2000,10,0)," ")</f>
        <v xml:space="preserve"> </v>
      </c>
      <c r="U2857" s="242" t="str">
        <f>IFERROR(VLOOKUP(B2857,HĐ16!$C$7:$L$2000,10,0)," ")</f>
        <v xml:space="preserve"> </v>
      </c>
      <c r="V2857" s="242" t="str">
        <f>IFERROR(VLOOKUP(B2857,HĐ17!$C$7:$L$2000,10,0)," ")</f>
        <v xml:space="preserve"> </v>
      </c>
      <c r="W2857" s="242" t="str">
        <f>IFERROR(VLOOKUP(B2857,HĐ18!$C$7:$L$2000,10,0)," ")</f>
        <v xml:space="preserve"> </v>
      </c>
      <c r="X2857" s="242" t="str">
        <f>IFERROR(VLOOKUP(B2857,HĐ19!$C$7:$L$2000,10,0)," ")</f>
        <v xml:space="preserve"> </v>
      </c>
      <c r="Y2857" s="242" t="str">
        <f>IFERROR(VLOOKUP(B2857,HĐ20!$C$7:$L$2000,10,0)," ")</f>
        <v xml:space="preserve"> </v>
      </c>
      <c r="Z2857" s="242" t="str">
        <f>IFERROR(VLOOKUP(B2857,HĐ21!$C$7:$L$1999,10,0)," ")</f>
        <v xml:space="preserve"> </v>
      </c>
      <c r="AA2857" s="242" t="str">
        <f>IFERROR(VLOOKUP(B2857,HĐ22!$C$7:$L$1999,10,0)," ")</f>
        <v xml:space="preserve"> </v>
      </c>
      <c r="AB2857" s="235">
        <f t="shared" si="45"/>
        <v>0</v>
      </c>
      <c r="AC2857" s="235"/>
    </row>
    <row r="2858" spans="1:29" s="240" customFormat="1" ht="12.75" hidden="1">
      <c r="A2858" s="235">
        <v>2827</v>
      </c>
      <c r="B2858" s="236">
        <v>2006210308</v>
      </c>
      <c r="C2858" s="237" t="s">
        <v>2046</v>
      </c>
      <c r="D2858" s="238" t="s">
        <v>208</v>
      </c>
      <c r="E2858" s="239" t="s">
        <v>194</v>
      </c>
      <c r="F2858" s="242" t="str">
        <f>IFERROR(VLOOKUP(B2858,HĐ1!$C$8:$L$2000,10,0)," ")</f>
        <v xml:space="preserve"> </v>
      </c>
      <c r="G2858" s="242" t="str">
        <f>IFERROR(VLOOKUP(B2858,HĐ2!$C$7:$L$2000,10,0)," ")</f>
        <v xml:space="preserve"> </v>
      </c>
      <c r="H2858" s="242" t="str">
        <f>IFERROR(VLOOKUP(B2858,HĐ3!$C$8:$L$2000,10,0)," ")</f>
        <v xml:space="preserve"> </v>
      </c>
      <c r="I2858" s="242" t="str">
        <f>IFERROR(VLOOKUP(B2858,HĐ4!$C$8:$L$2000,10,0)," ")</f>
        <v xml:space="preserve"> </v>
      </c>
      <c r="J2858" s="242" t="str">
        <f>IFERROR(VLOOKUP(B2858,HĐ5!$C$8:$L$2000,10,0)," ")</f>
        <v xml:space="preserve"> </v>
      </c>
      <c r="K2858" s="242" t="str">
        <f>IFERROR(VLOOKUP(B2858,HĐ6!$C$8:$L$2000,10,0)," ")</f>
        <v xml:space="preserve"> </v>
      </c>
      <c r="L2858" s="242" t="str">
        <f>IFERROR(VLOOKUP(B2858,HĐ7!$C$7:$L$2000,10,0)," ")</f>
        <v xml:space="preserve"> </v>
      </c>
      <c r="M2858" s="242" t="str">
        <f>IFERROR(VLOOKUP(B2858,HĐ8!$C$7:$L$2000,10,0)," ")</f>
        <v xml:space="preserve"> </v>
      </c>
      <c r="N2858" s="242" t="str">
        <f>IFERROR(VLOOKUP(B2858,HĐ9!$C$7:$L$2000,10,0)," ")</f>
        <v xml:space="preserve"> </v>
      </c>
      <c r="O2858" s="242" t="str">
        <f>IFERROR(VLOOKUP(B2858,HĐ10!$C$8:$L$2000,10,0)," ")</f>
        <v xml:space="preserve"> </v>
      </c>
      <c r="P2858" s="242" t="str">
        <f>IFERROR(VLOOKUP(B2858,HĐ11!$C$7:$L$2000,10,0)," ")</f>
        <v xml:space="preserve"> </v>
      </c>
      <c r="Q2858" s="242" t="str">
        <f>IFERROR(VLOOKUP(B2858,HĐ12!$C$7:$L$2000,10,0)," ")</f>
        <v xml:space="preserve"> </v>
      </c>
      <c r="R2858" s="242" t="str">
        <f>IFERROR(VLOOKUP(B2858,HĐ13!$C$7:$L$2000,10,0)," ")</f>
        <v xml:space="preserve"> </v>
      </c>
      <c r="S2858" s="242" t="str">
        <f>IFERROR(VLOOKUP(B2858,HĐ14!$C$7:$L$2000,10,0)," ")</f>
        <v xml:space="preserve"> </v>
      </c>
      <c r="T2858" s="242" t="str">
        <f>IFERROR(VLOOKUP(B2858,HĐ15!$C$7:$L$2000,10,0)," ")</f>
        <v xml:space="preserve"> </v>
      </c>
      <c r="U2858" s="242" t="str">
        <f>IFERROR(VLOOKUP(B2858,HĐ16!$C$7:$L$2000,10,0)," ")</f>
        <v xml:space="preserve"> </v>
      </c>
      <c r="V2858" s="242" t="str">
        <f>IFERROR(VLOOKUP(B2858,HĐ17!$C$7:$L$2000,10,0)," ")</f>
        <v xml:space="preserve"> </v>
      </c>
      <c r="W2858" s="242" t="str">
        <f>IFERROR(VLOOKUP(B2858,HĐ18!$C$7:$L$2000,10,0)," ")</f>
        <v xml:space="preserve"> </v>
      </c>
      <c r="X2858" s="242" t="str">
        <f>IFERROR(VLOOKUP(B2858,HĐ19!$C$7:$L$2000,10,0)," ")</f>
        <v xml:space="preserve"> </v>
      </c>
      <c r="Y2858" s="242" t="str">
        <f>IFERROR(VLOOKUP(B2858,HĐ20!$C$7:$L$2000,10,0)," ")</f>
        <v xml:space="preserve"> </v>
      </c>
      <c r="Z2858" s="242" t="str">
        <f>IFERROR(VLOOKUP(B2858,HĐ21!$C$7:$L$1999,10,0)," ")</f>
        <v xml:space="preserve"> </v>
      </c>
      <c r="AA2858" s="242" t="str">
        <f>IFERROR(VLOOKUP(B2858,HĐ22!$C$7:$L$1999,10,0)," ")</f>
        <v xml:space="preserve"> </v>
      </c>
      <c r="AB2858" s="235">
        <f t="shared" si="45"/>
        <v>0</v>
      </c>
      <c r="AC2858" s="235"/>
    </row>
    <row r="2859" spans="1:29" s="240" customFormat="1" ht="12.75">
      <c r="A2859" s="235">
        <v>2828</v>
      </c>
      <c r="B2859" s="236">
        <v>2006210031</v>
      </c>
      <c r="C2859" s="237" t="s">
        <v>2743</v>
      </c>
      <c r="D2859" s="238" t="s">
        <v>2744</v>
      </c>
      <c r="E2859" s="239" t="s">
        <v>194</v>
      </c>
      <c r="F2859" s="242" t="str">
        <f>IFERROR(VLOOKUP(B2859,HĐ1!$C$8:$L$2000,10,0)," ")</f>
        <v xml:space="preserve"> </v>
      </c>
      <c r="G2859" s="242" t="str">
        <f>IFERROR(VLOOKUP(B2859,HĐ2!$C$7:$L$2000,10,0)," ")</f>
        <v xml:space="preserve"> </v>
      </c>
      <c r="H2859" s="242" t="str">
        <f>IFERROR(VLOOKUP(B2859,HĐ3!$C$8:$L$2000,10,0)," ")</f>
        <v xml:space="preserve"> </v>
      </c>
      <c r="I2859" s="242" t="str">
        <f>IFERROR(VLOOKUP(B2859,HĐ4!$C$8:$L$2000,10,0)," ")</f>
        <v xml:space="preserve"> </v>
      </c>
      <c r="J2859" s="242" t="str">
        <f>IFERROR(VLOOKUP(B2859,HĐ5!$C$8:$L$2000,10,0)," ")</f>
        <v xml:space="preserve"> </v>
      </c>
      <c r="K2859" s="242" t="str">
        <f>IFERROR(VLOOKUP(B2859,HĐ6!$C$8:$L$2000,10,0)," ")</f>
        <v xml:space="preserve"> </v>
      </c>
      <c r="L2859" s="242" t="str">
        <f>IFERROR(VLOOKUP(B2859,HĐ7!$C$7:$L$2000,10,0)," ")</f>
        <v xml:space="preserve"> </v>
      </c>
      <c r="M2859" s="242" t="str">
        <f>IFERROR(VLOOKUP(B2859,HĐ8!$C$7:$L$2000,10,0)," ")</f>
        <v xml:space="preserve"> </v>
      </c>
      <c r="N2859" s="242" t="str">
        <f>IFERROR(VLOOKUP(B2859,HĐ9!$C$7:$L$2000,10,0)," ")</f>
        <v xml:space="preserve"> </v>
      </c>
      <c r="O2859" s="242" t="str">
        <f>IFERROR(VLOOKUP(B2859,HĐ10!$C$8:$L$2000,10,0)," ")</f>
        <v xml:space="preserve"> </v>
      </c>
      <c r="P2859" s="242" t="str">
        <f>IFERROR(VLOOKUP(B2859,HĐ11!$C$7:$L$2000,10,0)," ")</f>
        <v xml:space="preserve"> </v>
      </c>
      <c r="Q2859" s="242">
        <f>IFERROR(VLOOKUP(B2859,HĐ12!$C$7:$L$2000,10,0)," ")</f>
        <v>2</v>
      </c>
      <c r="R2859" s="242" t="str">
        <f>IFERROR(VLOOKUP(B2859,HĐ13!$C$7:$L$2000,10,0)," ")</f>
        <v xml:space="preserve"> </v>
      </c>
      <c r="S2859" s="242" t="str">
        <f>IFERROR(VLOOKUP(B2859,HĐ14!$C$7:$L$2000,10,0)," ")</f>
        <v xml:space="preserve"> </v>
      </c>
      <c r="T2859" s="242" t="str">
        <f>IFERROR(VLOOKUP(B2859,HĐ15!$C$7:$L$2000,10,0)," ")</f>
        <v xml:space="preserve"> </v>
      </c>
      <c r="U2859" s="242" t="str">
        <f>IFERROR(VLOOKUP(B2859,HĐ16!$C$7:$L$2000,10,0)," ")</f>
        <v xml:space="preserve"> </v>
      </c>
      <c r="V2859" s="242" t="str">
        <f>IFERROR(VLOOKUP(B2859,HĐ17!$C$7:$L$2000,10,0)," ")</f>
        <v xml:space="preserve"> </v>
      </c>
      <c r="W2859" s="242" t="str">
        <f>IFERROR(VLOOKUP(B2859,HĐ18!$C$7:$L$2000,10,0)," ")</f>
        <v xml:space="preserve"> </v>
      </c>
      <c r="X2859" s="242" t="str">
        <f>IFERROR(VLOOKUP(B2859,HĐ19!$C$7:$L$2000,10,0)," ")</f>
        <v xml:space="preserve"> </v>
      </c>
      <c r="Y2859" s="242" t="str">
        <f>IFERROR(VLOOKUP(B2859,HĐ20!$C$7:$L$2000,10,0)," ")</f>
        <v xml:space="preserve"> </v>
      </c>
      <c r="Z2859" s="242" t="str">
        <f>IFERROR(VLOOKUP(B2859,HĐ21!$C$7:$L$1999,10,0)," ")</f>
        <v xml:space="preserve"> </v>
      </c>
      <c r="AA2859" s="242" t="str">
        <f>IFERROR(VLOOKUP(B2859,HĐ22!$C$7:$L$1999,10,0)," ")</f>
        <v xml:space="preserve"> </v>
      </c>
      <c r="AB2859" s="235">
        <f t="shared" si="45"/>
        <v>2</v>
      </c>
      <c r="AC2859" s="235"/>
    </row>
    <row r="2860" spans="1:29" s="240" customFormat="1" ht="12.75">
      <c r="A2860" s="235">
        <v>2829</v>
      </c>
      <c r="B2860" s="236">
        <v>2006210111</v>
      </c>
      <c r="C2860" s="237" t="s">
        <v>170</v>
      </c>
      <c r="D2860" s="238" t="s">
        <v>146</v>
      </c>
      <c r="E2860" s="239" t="s">
        <v>194</v>
      </c>
      <c r="F2860" s="242">
        <f>IFERROR(VLOOKUP(B2860,HĐ1!$C$8:$L$2000,10,0)," ")</f>
        <v>4</v>
      </c>
      <c r="G2860" s="242" t="str">
        <f>IFERROR(VLOOKUP(B2860,HĐ2!$C$7:$L$2000,10,0)," ")</f>
        <v xml:space="preserve"> </v>
      </c>
      <c r="H2860" s="242">
        <f>IFERROR(VLOOKUP(B2860,HĐ3!$C$8:$L$2000,10,0)," ")</f>
        <v>8</v>
      </c>
      <c r="I2860" s="242" t="str">
        <f>IFERROR(VLOOKUP(B2860,HĐ4!$C$8:$L$2000,10,0)," ")</f>
        <v xml:space="preserve"> </v>
      </c>
      <c r="J2860" s="242" t="str">
        <f>IFERROR(VLOOKUP(B2860,HĐ5!$C$8:$L$2000,10,0)," ")</f>
        <v xml:space="preserve"> </v>
      </c>
      <c r="K2860" s="242" t="str">
        <f>IFERROR(VLOOKUP(B2860,HĐ6!$C$8:$L$2000,10,0)," ")</f>
        <v xml:space="preserve"> </v>
      </c>
      <c r="L2860" s="242" t="str">
        <f>IFERROR(VLOOKUP(B2860,HĐ7!$C$7:$L$2000,10,0)," ")</f>
        <v xml:space="preserve"> </v>
      </c>
      <c r="M2860" s="242" t="str">
        <f>IFERROR(VLOOKUP(B2860,HĐ8!$C$7:$L$2000,10,0)," ")</f>
        <v xml:space="preserve"> </v>
      </c>
      <c r="N2860" s="242" t="str">
        <f>IFERROR(VLOOKUP(B2860,HĐ9!$C$7:$L$2000,10,0)," ")</f>
        <v xml:space="preserve"> </v>
      </c>
      <c r="O2860" s="242">
        <f>IFERROR(VLOOKUP(B2860,HĐ10!$C$8:$L$2000,10,0)," ")</f>
        <v>4</v>
      </c>
      <c r="P2860" s="242" t="str">
        <f>IFERROR(VLOOKUP(B2860,HĐ11!$C$7:$L$2000,10,0)," ")</f>
        <v xml:space="preserve"> </v>
      </c>
      <c r="Q2860" s="242">
        <f>IFERROR(VLOOKUP(B2860,HĐ12!$C$7:$L$2000,10,0)," ")</f>
        <v>2</v>
      </c>
      <c r="R2860" s="242" t="str">
        <f>IFERROR(VLOOKUP(B2860,HĐ13!$C$7:$L$2000,10,0)," ")</f>
        <v xml:space="preserve"> </v>
      </c>
      <c r="S2860" s="242" t="str">
        <f>IFERROR(VLOOKUP(B2860,HĐ14!$C$7:$L$2000,10,0)," ")</f>
        <v xml:space="preserve"> </v>
      </c>
      <c r="T2860" s="242" t="str">
        <f>IFERROR(VLOOKUP(B2860,HĐ15!$C$7:$L$2000,10,0)," ")</f>
        <v xml:space="preserve"> </v>
      </c>
      <c r="U2860" s="242">
        <f>IFERROR(VLOOKUP(B2860,HĐ16!$C$7:$L$2000,10,0)," ")</f>
        <v>8</v>
      </c>
      <c r="V2860" s="242" t="str">
        <f>IFERROR(VLOOKUP(B2860,HĐ17!$C$7:$L$2000,10,0)," ")</f>
        <v xml:space="preserve"> </v>
      </c>
      <c r="W2860" s="242">
        <f>IFERROR(VLOOKUP(B2860,HĐ18!$C$7:$L$2000,10,0)," ")</f>
        <v>4</v>
      </c>
      <c r="X2860" s="242" t="str">
        <f>IFERROR(VLOOKUP(B2860,HĐ19!$C$7:$L$2000,10,0)," ")</f>
        <v xml:space="preserve"> </v>
      </c>
      <c r="Y2860" s="242" t="str">
        <f>IFERROR(VLOOKUP(B2860,HĐ20!$C$7:$L$2000,10,0)," ")</f>
        <v xml:space="preserve"> </v>
      </c>
      <c r="Z2860" s="242" t="str">
        <f>IFERROR(VLOOKUP(B2860,HĐ21!$C$7:$L$1999,10,0)," ")</f>
        <v xml:space="preserve"> </v>
      </c>
      <c r="AA2860" s="242" t="str">
        <f>IFERROR(VLOOKUP(B2860,HĐ22!$C$7:$L$1999,10,0)," ")</f>
        <v xml:space="preserve"> </v>
      </c>
      <c r="AB2860" s="235">
        <f t="shared" si="45"/>
        <v>30</v>
      </c>
      <c r="AC2860" s="235"/>
    </row>
    <row r="2861" spans="1:29" s="240" customFormat="1" ht="12.75" hidden="1">
      <c r="A2861" s="235">
        <v>2830</v>
      </c>
      <c r="B2861" s="236">
        <v>2006210466</v>
      </c>
      <c r="C2861" s="237" t="s">
        <v>37</v>
      </c>
      <c r="D2861" s="238" t="s">
        <v>2203</v>
      </c>
      <c r="E2861" s="239" t="s">
        <v>194</v>
      </c>
      <c r="F2861" s="242" t="str">
        <f>IFERROR(VLOOKUP(B2861,HĐ1!$C$8:$L$2000,10,0)," ")</f>
        <v xml:space="preserve"> </v>
      </c>
      <c r="G2861" s="242" t="str">
        <f>IFERROR(VLOOKUP(B2861,HĐ2!$C$7:$L$2000,10,0)," ")</f>
        <v xml:space="preserve"> </v>
      </c>
      <c r="H2861" s="242" t="str">
        <f>IFERROR(VLOOKUP(B2861,HĐ3!$C$8:$L$2000,10,0)," ")</f>
        <v xml:space="preserve"> </v>
      </c>
      <c r="I2861" s="242" t="str">
        <f>IFERROR(VLOOKUP(B2861,HĐ4!$C$8:$L$2000,10,0)," ")</f>
        <v xml:space="preserve"> </v>
      </c>
      <c r="J2861" s="242" t="str">
        <f>IFERROR(VLOOKUP(B2861,HĐ5!$C$8:$L$2000,10,0)," ")</f>
        <v xml:space="preserve"> </v>
      </c>
      <c r="K2861" s="242" t="str">
        <f>IFERROR(VLOOKUP(B2861,HĐ6!$C$8:$L$2000,10,0)," ")</f>
        <v xml:space="preserve"> </v>
      </c>
      <c r="L2861" s="242" t="str">
        <f>IFERROR(VLOOKUP(B2861,HĐ7!$C$7:$L$2000,10,0)," ")</f>
        <v xml:space="preserve"> </v>
      </c>
      <c r="M2861" s="242" t="str">
        <f>IFERROR(VLOOKUP(B2861,HĐ8!$C$7:$L$2000,10,0)," ")</f>
        <v xml:space="preserve"> </v>
      </c>
      <c r="N2861" s="242" t="str">
        <f>IFERROR(VLOOKUP(B2861,HĐ9!$C$7:$L$2000,10,0)," ")</f>
        <v xml:space="preserve"> </v>
      </c>
      <c r="O2861" s="242" t="str">
        <f>IFERROR(VLOOKUP(B2861,HĐ10!$C$8:$L$2000,10,0)," ")</f>
        <v xml:space="preserve"> </v>
      </c>
      <c r="P2861" s="242" t="str">
        <f>IFERROR(VLOOKUP(B2861,HĐ11!$C$7:$L$2000,10,0)," ")</f>
        <v xml:space="preserve"> </v>
      </c>
      <c r="Q2861" s="242" t="str">
        <f>IFERROR(VLOOKUP(B2861,HĐ12!$C$7:$L$2000,10,0)," ")</f>
        <v xml:space="preserve"> </v>
      </c>
      <c r="R2861" s="242" t="str">
        <f>IFERROR(VLOOKUP(B2861,HĐ13!$C$7:$L$2000,10,0)," ")</f>
        <v xml:space="preserve"> </v>
      </c>
      <c r="S2861" s="242" t="str">
        <f>IFERROR(VLOOKUP(B2861,HĐ14!$C$7:$L$2000,10,0)," ")</f>
        <v xml:space="preserve"> </v>
      </c>
      <c r="T2861" s="242" t="str">
        <f>IFERROR(VLOOKUP(B2861,HĐ15!$C$7:$L$2000,10,0)," ")</f>
        <v xml:space="preserve"> </v>
      </c>
      <c r="U2861" s="242" t="str">
        <f>IFERROR(VLOOKUP(B2861,HĐ16!$C$7:$L$2000,10,0)," ")</f>
        <v xml:space="preserve"> </v>
      </c>
      <c r="V2861" s="242" t="str">
        <f>IFERROR(VLOOKUP(B2861,HĐ17!$C$7:$L$2000,10,0)," ")</f>
        <v xml:space="preserve"> </v>
      </c>
      <c r="W2861" s="242" t="str">
        <f>IFERROR(VLOOKUP(B2861,HĐ18!$C$7:$L$2000,10,0)," ")</f>
        <v xml:space="preserve"> </v>
      </c>
      <c r="X2861" s="242" t="str">
        <f>IFERROR(VLOOKUP(B2861,HĐ19!$C$7:$L$2000,10,0)," ")</f>
        <v xml:space="preserve"> </v>
      </c>
      <c r="Y2861" s="242" t="str">
        <f>IFERROR(VLOOKUP(B2861,HĐ20!$C$7:$L$2000,10,0)," ")</f>
        <v xml:space="preserve"> </v>
      </c>
      <c r="Z2861" s="242" t="str">
        <f>IFERROR(VLOOKUP(B2861,HĐ21!$C$7:$L$1999,10,0)," ")</f>
        <v xml:space="preserve"> </v>
      </c>
      <c r="AA2861" s="242" t="str">
        <f>IFERROR(VLOOKUP(B2861,HĐ22!$C$7:$L$1999,10,0)," ")</f>
        <v xml:space="preserve"> </v>
      </c>
      <c r="AB2861" s="235">
        <f t="shared" si="45"/>
        <v>0</v>
      </c>
      <c r="AC2861" s="235"/>
    </row>
    <row r="2862" spans="1:29" s="240" customFormat="1" ht="12.75">
      <c r="A2862" s="235">
        <v>2831</v>
      </c>
      <c r="B2862" s="236">
        <v>2006210024</v>
      </c>
      <c r="C2862" s="237" t="s">
        <v>197</v>
      </c>
      <c r="D2862" s="238" t="s">
        <v>198</v>
      </c>
      <c r="E2862" s="239" t="s">
        <v>194</v>
      </c>
      <c r="F2862" s="242">
        <f>IFERROR(VLOOKUP(B2862,HĐ1!$C$8:$L$2000,10,0)," ")</f>
        <v>4</v>
      </c>
      <c r="G2862" s="242">
        <f>IFERROR(VLOOKUP(B2862,HĐ2!$C$7:$L$2000,10,0)," ")</f>
        <v>4</v>
      </c>
      <c r="H2862" s="242" t="str">
        <f>IFERROR(VLOOKUP(B2862,HĐ3!$C$8:$L$2000,10,0)," ")</f>
        <v xml:space="preserve"> </v>
      </c>
      <c r="I2862" s="242" t="str">
        <f>IFERROR(VLOOKUP(B2862,HĐ4!$C$8:$L$2000,10,0)," ")</f>
        <v xml:space="preserve"> </v>
      </c>
      <c r="J2862" s="242" t="str">
        <f>IFERROR(VLOOKUP(B2862,HĐ5!$C$8:$L$2000,10,0)," ")</f>
        <v xml:space="preserve"> </v>
      </c>
      <c r="K2862" s="242" t="str">
        <f>IFERROR(VLOOKUP(B2862,HĐ6!$C$8:$L$2000,10,0)," ")</f>
        <v xml:space="preserve"> </v>
      </c>
      <c r="L2862" s="242" t="str">
        <f>IFERROR(VLOOKUP(B2862,HĐ7!$C$7:$L$2000,10,0)," ")</f>
        <v xml:space="preserve"> </v>
      </c>
      <c r="M2862" s="242" t="str">
        <f>IFERROR(VLOOKUP(B2862,HĐ8!$C$7:$L$2000,10,0)," ")</f>
        <v xml:space="preserve"> </v>
      </c>
      <c r="N2862" s="242" t="str">
        <f>IFERROR(VLOOKUP(B2862,HĐ9!$C$7:$L$2000,10,0)," ")</f>
        <v xml:space="preserve"> </v>
      </c>
      <c r="O2862" s="242" t="str">
        <f>IFERROR(VLOOKUP(B2862,HĐ10!$C$8:$L$2000,10,0)," ")</f>
        <v xml:space="preserve"> </v>
      </c>
      <c r="P2862" s="242" t="str">
        <f>IFERROR(VLOOKUP(B2862,HĐ11!$C$7:$L$2000,10,0)," ")</f>
        <v xml:space="preserve"> </v>
      </c>
      <c r="Q2862" s="242" t="str">
        <f>IFERROR(VLOOKUP(B2862,HĐ12!$C$7:$L$2000,10,0)," ")</f>
        <v xml:space="preserve"> </v>
      </c>
      <c r="R2862" s="242" t="str">
        <f>IFERROR(VLOOKUP(B2862,HĐ13!$C$7:$L$2000,10,0)," ")</f>
        <v xml:space="preserve"> </v>
      </c>
      <c r="S2862" s="242" t="str">
        <f>IFERROR(VLOOKUP(B2862,HĐ14!$C$7:$L$2000,10,0)," ")</f>
        <v xml:space="preserve"> </v>
      </c>
      <c r="T2862" s="242" t="str">
        <f>IFERROR(VLOOKUP(B2862,HĐ15!$C$7:$L$2000,10,0)," ")</f>
        <v xml:space="preserve"> </v>
      </c>
      <c r="U2862" s="242" t="str">
        <f>IFERROR(VLOOKUP(B2862,HĐ16!$C$7:$L$2000,10,0)," ")</f>
        <v xml:space="preserve"> </v>
      </c>
      <c r="V2862" s="242" t="str">
        <f>IFERROR(VLOOKUP(B2862,HĐ17!$C$7:$L$2000,10,0)," ")</f>
        <v xml:space="preserve"> </v>
      </c>
      <c r="W2862" s="242" t="str">
        <f>IFERROR(VLOOKUP(B2862,HĐ18!$C$7:$L$2000,10,0)," ")</f>
        <v xml:space="preserve"> </v>
      </c>
      <c r="X2862" s="242">
        <f>IFERROR(VLOOKUP(B2862,HĐ19!$C$7:$L$2000,10,0)," ")</f>
        <v>20</v>
      </c>
      <c r="Y2862" s="242" t="str">
        <f>IFERROR(VLOOKUP(B2862,HĐ20!$C$7:$L$2000,10,0)," ")</f>
        <v xml:space="preserve"> </v>
      </c>
      <c r="Z2862" s="242" t="str">
        <f>IFERROR(VLOOKUP(B2862,HĐ21!$C$7:$L$1999,10,0)," ")</f>
        <v xml:space="preserve"> </v>
      </c>
      <c r="AA2862" s="242" t="str">
        <f>IFERROR(VLOOKUP(B2862,HĐ22!$C$7:$L$1999,10,0)," ")</f>
        <v xml:space="preserve"> </v>
      </c>
      <c r="AB2862" s="235">
        <f t="shared" si="45"/>
        <v>28</v>
      </c>
      <c r="AC2862" s="235"/>
    </row>
    <row r="2863" spans="1:29" s="240" customFormat="1" ht="12.75" hidden="1">
      <c r="A2863" s="235">
        <v>2832</v>
      </c>
      <c r="B2863" s="236">
        <v>2006210088</v>
      </c>
      <c r="C2863" s="237" t="s">
        <v>3992</v>
      </c>
      <c r="D2863" s="238" t="s">
        <v>1834</v>
      </c>
      <c r="E2863" s="239" t="s">
        <v>194</v>
      </c>
      <c r="F2863" s="242" t="str">
        <f>IFERROR(VLOOKUP(B2863,HĐ1!$C$8:$L$2000,10,0)," ")</f>
        <v xml:space="preserve"> </v>
      </c>
      <c r="G2863" s="242" t="str">
        <f>IFERROR(VLOOKUP(B2863,HĐ2!$C$7:$L$2000,10,0)," ")</f>
        <v xml:space="preserve"> </v>
      </c>
      <c r="H2863" s="242" t="str">
        <f>IFERROR(VLOOKUP(B2863,HĐ3!$C$8:$L$2000,10,0)," ")</f>
        <v xml:space="preserve"> </v>
      </c>
      <c r="I2863" s="242" t="str">
        <f>IFERROR(VLOOKUP(B2863,HĐ4!$C$8:$L$2000,10,0)," ")</f>
        <v xml:space="preserve"> </v>
      </c>
      <c r="J2863" s="242" t="str">
        <f>IFERROR(VLOOKUP(B2863,HĐ5!$C$8:$L$2000,10,0)," ")</f>
        <v xml:space="preserve"> </v>
      </c>
      <c r="K2863" s="242" t="str">
        <f>IFERROR(VLOOKUP(B2863,HĐ6!$C$8:$L$2000,10,0)," ")</f>
        <v xml:space="preserve"> </v>
      </c>
      <c r="L2863" s="242" t="str">
        <f>IFERROR(VLOOKUP(B2863,HĐ7!$C$7:$L$2000,10,0)," ")</f>
        <v xml:space="preserve"> </v>
      </c>
      <c r="M2863" s="242" t="str">
        <f>IFERROR(VLOOKUP(B2863,HĐ8!$C$7:$L$2000,10,0)," ")</f>
        <v xml:space="preserve"> </v>
      </c>
      <c r="N2863" s="242" t="str">
        <f>IFERROR(VLOOKUP(B2863,HĐ9!$C$7:$L$2000,10,0)," ")</f>
        <v xml:space="preserve"> </v>
      </c>
      <c r="O2863" s="242" t="str">
        <f>IFERROR(VLOOKUP(B2863,HĐ10!$C$8:$L$2000,10,0)," ")</f>
        <v xml:space="preserve"> </v>
      </c>
      <c r="P2863" s="242" t="str">
        <f>IFERROR(VLOOKUP(B2863,HĐ11!$C$7:$L$2000,10,0)," ")</f>
        <v xml:space="preserve"> </v>
      </c>
      <c r="Q2863" s="242" t="str">
        <f>IFERROR(VLOOKUP(B2863,HĐ12!$C$7:$L$2000,10,0)," ")</f>
        <v xml:space="preserve"> </v>
      </c>
      <c r="R2863" s="242" t="str">
        <f>IFERROR(VLOOKUP(B2863,HĐ13!$C$7:$L$2000,10,0)," ")</f>
        <v xml:space="preserve"> </v>
      </c>
      <c r="S2863" s="242" t="str">
        <f>IFERROR(VLOOKUP(B2863,HĐ14!$C$7:$L$2000,10,0)," ")</f>
        <v xml:space="preserve"> </v>
      </c>
      <c r="T2863" s="242" t="str">
        <f>IFERROR(VLOOKUP(B2863,HĐ15!$C$7:$L$2000,10,0)," ")</f>
        <v xml:space="preserve"> </v>
      </c>
      <c r="U2863" s="242" t="str">
        <f>IFERROR(VLOOKUP(B2863,HĐ16!$C$7:$L$2000,10,0)," ")</f>
        <v xml:space="preserve"> </v>
      </c>
      <c r="V2863" s="242" t="str">
        <f>IFERROR(VLOOKUP(B2863,HĐ17!$C$7:$L$2000,10,0)," ")</f>
        <v xml:space="preserve"> </v>
      </c>
      <c r="W2863" s="242" t="str">
        <f>IFERROR(VLOOKUP(B2863,HĐ18!$C$7:$L$2000,10,0)," ")</f>
        <v xml:space="preserve"> </v>
      </c>
      <c r="X2863" s="242" t="str">
        <f>IFERROR(VLOOKUP(B2863,HĐ19!$C$7:$L$2000,10,0)," ")</f>
        <v xml:space="preserve"> </v>
      </c>
      <c r="Y2863" s="242" t="str">
        <f>IFERROR(VLOOKUP(B2863,HĐ20!$C$7:$L$2000,10,0)," ")</f>
        <v xml:space="preserve"> </v>
      </c>
      <c r="Z2863" s="242" t="str">
        <f>IFERROR(VLOOKUP(B2863,HĐ21!$C$7:$L$1999,10,0)," ")</f>
        <v xml:space="preserve"> </v>
      </c>
      <c r="AA2863" s="242" t="str">
        <f>IFERROR(VLOOKUP(B2863,HĐ22!$C$7:$L$1999,10,0)," ")</f>
        <v xml:space="preserve"> </v>
      </c>
      <c r="AB2863" s="235">
        <f t="shared" si="45"/>
        <v>0</v>
      </c>
      <c r="AC2863" s="235"/>
    </row>
    <row r="2864" spans="1:29" s="240" customFormat="1" ht="12.75" hidden="1">
      <c r="A2864" s="235">
        <v>2833</v>
      </c>
      <c r="B2864" s="236">
        <v>2006210092</v>
      </c>
      <c r="C2864" s="237" t="s">
        <v>85</v>
      </c>
      <c r="D2864" s="238" t="s">
        <v>43</v>
      </c>
      <c r="E2864" s="239" t="s">
        <v>194</v>
      </c>
      <c r="F2864" s="242" t="str">
        <f>IFERROR(VLOOKUP(B2864,HĐ1!$C$8:$L$2000,10,0)," ")</f>
        <v xml:space="preserve"> </v>
      </c>
      <c r="G2864" s="242" t="str">
        <f>IFERROR(VLOOKUP(B2864,HĐ2!$C$7:$L$2000,10,0)," ")</f>
        <v xml:space="preserve"> </v>
      </c>
      <c r="H2864" s="242" t="str">
        <f>IFERROR(VLOOKUP(B2864,HĐ3!$C$8:$L$2000,10,0)," ")</f>
        <v xml:space="preserve"> </v>
      </c>
      <c r="I2864" s="242" t="str">
        <f>IFERROR(VLOOKUP(B2864,HĐ4!$C$8:$L$2000,10,0)," ")</f>
        <v xml:space="preserve"> </v>
      </c>
      <c r="J2864" s="242" t="str">
        <f>IFERROR(VLOOKUP(B2864,HĐ5!$C$8:$L$2000,10,0)," ")</f>
        <v xml:space="preserve"> </v>
      </c>
      <c r="K2864" s="242" t="str">
        <f>IFERROR(VLOOKUP(B2864,HĐ6!$C$8:$L$2000,10,0)," ")</f>
        <v xml:space="preserve"> </v>
      </c>
      <c r="L2864" s="242" t="str">
        <f>IFERROR(VLOOKUP(B2864,HĐ7!$C$7:$L$2000,10,0)," ")</f>
        <v xml:space="preserve"> </v>
      </c>
      <c r="M2864" s="242" t="str">
        <f>IFERROR(VLOOKUP(B2864,HĐ8!$C$7:$L$2000,10,0)," ")</f>
        <v xml:space="preserve"> </v>
      </c>
      <c r="N2864" s="242" t="str">
        <f>IFERROR(VLOOKUP(B2864,HĐ9!$C$7:$L$2000,10,0)," ")</f>
        <v xml:space="preserve"> </v>
      </c>
      <c r="O2864" s="242" t="str">
        <f>IFERROR(VLOOKUP(B2864,HĐ10!$C$8:$L$2000,10,0)," ")</f>
        <v xml:space="preserve"> </v>
      </c>
      <c r="P2864" s="242" t="str">
        <f>IFERROR(VLOOKUP(B2864,HĐ11!$C$7:$L$2000,10,0)," ")</f>
        <v xml:space="preserve"> </v>
      </c>
      <c r="Q2864" s="242" t="str">
        <f>IFERROR(VLOOKUP(B2864,HĐ12!$C$7:$L$2000,10,0)," ")</f>
        <v xml:space="preserve"> </v>
      </c>
      <c r="R2864" s="242" t="str">
        <f>IFERROR(VLOOKUP(B2864,HĐ13!$C$7:$L$2000,10,0)," ")</f>
        <v xml:space="preserve"> </v>
      </c>
      <c r="S2864" s="242" t="str">
        <f>IFERROR(VLOOKUP(B2864,HĐ14!$C$7:$L$2000,10,0)," ")</f>
        <v xml:space="preserve"> </v>
      </c>
      <c r="T2864" s="242" t="str">
        <f>IFERROR(VLOOKUP(B2864,HĐ15!$C$7:$L$2000,10,0)," ")</f>
        <v xml:space="preserve"> </v>
      </c>
      <c r="U2864" s="242" t="str">
        <f>IFERROR(VLOOKUP(B2864,HĐ16!$C$7:$L$2000,10,0)," ")</f>
        <v xml:space="preserve"> </v>
      </c>
      <c r="V2864" s="242" t="str">
        <f>IFERROR(VLOOKUP(B2864,HĐ17!$C$7:$L$2000,10,0)," ")</f>
        <v xml:space="preserve"> </v>
      </c>
      <c r="W2864" s="242" t="str">
        <f>IFERROR(VLOOKUP(B2864,HĐ18!$C$7:$L$2000,10,0)," ")</f>
        <v xml:space="preserve"> </v>
      </c>
      <c r="X2864" s="242" t="str">
        <f>IFERROR(VLOOKUP(B2864,HĐ19!$C$7:$L$2000,10,0)," ")</f>
        <v xml:space="preserve"> </v>
      </c>
      <c r="Y2864" s="242" t="str">
        <f>IFERROR(VLOOKUP(B2864,HĐ20!$C$7:$L$2000,10,0)," ")</f>
        <v xml:space="preserve"> </v>
      </c>
      <c r="Z2864" s="242" t="str">
        <f>IFERROR(VLOOKUP(B2864,HĐ21!$C$7:$L$1999,10,0)," ")</f>
        <v xml:space="preserve"> </v>
      </c>
      <c r="AA2864" s="242" t="str">
        <f>IFERROR(VLOOKUP(B2864,HĐ22!$C$7:$L$1999,10,0)," ")</f>
        <v xml:space="preserve"> </v>
      </c>
      <c r="AB2864" s="235">
        <f t="shared" si="45"/>
        <v>0</v>
      </c>
      <c r="AC2864" s="235"/>
    </row>
    <row r="2865" spans="1:29" s="240" customFormat="1" ht="12.75" hidden="1">
      <c r="A2865" s="235">
        <v>2834</v>
      </c>
      <c r="B2865" s="236">
        <v>2006210049</v>
      </c>
      <c r="C2865" s="237" t="s">
        <v>3993</v>
      </c>
      <c r="D2865" s="238" t="s">
        <v>178</v>
      </c>
      <c r="E2865" s="239" t="s">
        <v>194</v>
      </c>
      <c r="F2865" s="242" t="str">
        <f>IFERROR(VLOOKUP(B2865,HĐ1!$C$8:$L$2000,10,0)," ")</f>
        <v xml:space="preserve"> </v>
      </c>
      <c r="G2865" s="242" t="str">
        <f>IFERROR(VLOOKUP(B2865,HĐ2!$C$7:$L$2000,10,0)," ")</f>
        <v xml:space="preserve"> </v>
      </c>
      <c r="H2865" s="242" t="str">
        <f>IFERROR(VLOOKUP(B2865,HĐ3!$C$8:$L$2000,10,0)," ")</f>
        <v xml:space="preserve"> </v>
      </c>
      <c r="I2865" s="242" t="str">
        <f>IFERROR(VLOOKUP(B2865,HĐ4!$C$8:$L$2000,10,0)," ")</f>
        <v xml:space="preserve"> </v>
      </c>
      <c r="J2865" s="242" t="str">
        <f>IFERROR(VLOOKUP(B2865,HĐ5!$C$8:$L$2000,10,0)," ")</f>
        <v xml:space="preserve"> </v>
      </c>
      <c r="K2865" s="242" t="str">
        <f>IFERROR(VLOOKUP(B2865,HĐ6!$C$8:$L$2000,10,0)," ")</f>
        <v xml:space="preserve"> </v>
      </c>
      <c r="L2865" s="242" t="str">
        <f>IFERROR(VLOOKUP(B2865,HĐ7!$C$7:$L$2000,10,0)," ")</f>
        <v xml:space="preserve"> </v>
      </c>
      <c r="M2865" s="242" t="str">
        <f>IFERROR(VLOOKUP(B2865,HĐ8!$C$7:$L$2000,10,0)," ")</f>
        <v xml:space="preserve"> </v>
      </c>
      <c r="N2865" s="242" t="str">
        <f>IFERROR(VLOOKUP(B2865,HĐ9!$C$7:$L$2000,10,0)," ")</f>
        <v xml:space="preserve"> </v>
      </c>
      <c r="O2865" s="242" t="str">
        <f>IFERROR(VLOOKUP(B2865,HĐ10!$C$8:$L$2000,10,0)," ")</f>
        <v xml:space="preserve"> </v>
      </c>
      <c r="P2865" s="242" t="str">
        <f>IFERROR(VLOOKUP(B2865,HĐ11!$C$7:$L$2000,10,0)," ")</f>
        <v xml:space="preserve"> </v>
      </c>
      <c r="Q2865" s="242" t="str">
        <f>IFERROR(VLOOKUP(B2865,HĐ12!$C$7:$L$2000,10,0)," ")</f>
        <v xml:space="preserve"> </v>
      </c>
      <c r="R2865" s="242" t="str">
        <f>IFERROR(VLOOKUP(B2865,HĐ13!$C$7:$L$2000,10,0)," ")</f>
        <v xml:space="preserve"> </v>
      </c>
      <c r="S2865" s="242" t="str">
        <f>IFERROR(VLOOKUP(B2865,HĐ14!$C$7:$L$2000,10,0)," ")</f>
        <v xml:space="preserve"> </v>
      </c>
      <c r="T2865" s="242" t="str">
        <f>IFERROR(VLOOKUP(B2865,HĐ15!$C$7:$L$2000,10,0)," ")</f>
        <v xml:space="preserve"> </v>
      </c>
      <c r="U2865" s="242" t="str">
        <f>IFERROR(VLOOKUP(B2865,HĐ16!$C$7:$L$2000,10,0)," ")</f>
        <v xml:space="preserve"> </v>
      </c>
      <c r="V2865" s="242" t="str">
        <f>IFERROR(VLOOKUP(B2865,HĐ17!$C$7:$L$2000,10,0)," ")</f>
        <v xml:space="preserve"> </v>
      </c>
      <c r="W2865" s="242" t="str">
        <f>IFERROR(VLOOKUP(B2865,HĐ18!$C$7:$L$2000,10,0)," ")</f>
        <v xml:space="preserve"> </v>
      </c>
      <c r="X2865" s="242" t="str">
        <f>IFERROR(VLOOKUP(B2865,HĐ19!$C$7:$L$2000,10,0)," ")</f>
        <v xml:space="preserve"> </v>
      </c>
      <c r="Y2865" s="242" t="str">
        <f>IFERROR(VLOOKUP(B2865,HĐ20!$C$7:$L$2000,10,0)," ")</f>
        <v xml:space="preserve"> </v>
      </c>
      <c r="Z2865" s="242" t="str">
        <f>IFERROR(VLOOKUP(B2865,HĐ21!$C$7:$L$1999,10,0)," ")</f>
        <v xml:space="preserve"> </v>
      </c>
      <c r="AA2865" s="242" t="str">
        <f>IFERROR(VLOOKUP(B2865,HĐ22!$C$7:$L$1999,10,0)," ")</f>
        <v xml:space="preserve"> </v>
      </c>
      <c r="AB2865" s="235">
        <f t="shared" si="45"/>
        <v>0</v>
      </c>
      <c r="AC2865" s="235"/>
    </row>
    <row r="2866" spans="1:29" s="240" customFormat="1" ht="12.75" hidden="1">
      <c r="A2866" s="235">
        <v>2835</v>
      </c>
      <c r="B2866" s="236">
        <v>2006210076</v>
      </c>
      <c r="C2866" s="237" t="s">
        <v>1756</v>
      </c>
      <c r="D2866" s="238" t="s">
        <v>178</v>
      </c>
      <c r="E2866" s="239" t="s">
        <v>194</v>
      </c>
      <c r="F2866" s="242" t="str">
        <f>IFERROR(VLOOKUP(B2866,HĐ1!$C$8:$L$2000,10,0)," ")</f>
        <v xml:space="preserve"> </v>
      </c>
      <c r="G2866" s="242" t="str">
        <f>IFERROR(VLOOKUP(B2866,HĐ2!$C$7:$L$2000,10,0)," ")</f>
        <v xml:space="preserve"> </v>
      </c>
      <c r="H2866" s="242" t="str">
        <f>IFERROR(VLOOKUP(B2866,HĐ3!$C$8:$L$2000,10,0)," ")</f>
        <v xml:space="preserve"> </v>
      </c>
      <c r="I2866" s="242" t="str">
        <f>IFERROR(VLOOKUP(B2866,HĐ4!$C$8:$L$2000,10,0)," ")</f>
        <v xml:space="preserve"> </v>
      </c>
      <c r="J2866" s="242" t="str">
        <f>IFERROR(VLOOKUP(B2866,HĐ5!$C$8:$L$2000,10,0)," ")</f>
        <v xml:space="preserve"> </v>
      </c>
      <c r="K2866" s="242" t="str">
        <f>IFERROR(VLOOKUP(B2866,HĐ6!$C$8:$L$2000,10,0)," ")</f>
        <v xml:space="preserve"> </v>
      </c>
      <c r="L2866" s="242" t="str">
        <f>IFERROR(VLOOKUP(B2866,HĐ7!$C$7:$L$2000,10,0)," ")</f>
        <v xml:space="preserve"> </v>
      </c>
      <c r="M2866" s="242" t="str">
        <f>IFERROR(VLOOKUP(B2866,HĐ8!$C$7:$L$2000,10,0)," ")</f>
        <v xml:space="preserve"> </v>
      </c>
      <c r="N2866" s="242" t="str">
        <f>IFERROR(VLOOKUP(B2866,HĐ9!$C$7:$L$2000,10,0)," ")</f>
        <v xml:space="preserve"> </v>
      </c>
      <c r="O2866" s="242" t="str">
        <f>IFERROR(VLOOKUP(B2866,HĐ10!$C$8:$L$2000,10,0)," ")</f>
        <v xml:space="preserve"> </v>
      </c>
      <c r="P2866" s="242" t="str">
        <f>IFERROR(VLOOKUP(B2866,HĐ11!$C$7:$L$2000,10,0)," ")</f>
        <v xml:space="preserve"> </v>
      </c>
      <c r="Q2866" s="242" t="str">
        <f>IFERROR(VLOOKUP(B2866,HĐ12!$C$7:$L$2000,10,0)," ")</f>
        <v xml:space="preserve"> </v>
      </c>
      <c r="R2866" s="242" t="str">
        <f>IFERROR(VLOOKUP(B2866,HĐ13!$C$7:$L$2000,10,0)," ")</f>
        <v xml:space="preserve"> </v>
      </c>
      <c r="S2866" s="242" t="str">
        <f>IFERROR(VLOOKUP(B2866,HĐ14!$C$7:$L$2000,10,0)," ")</f>
        <v xml:space="preserve"> </v>
      </c>
      <c r="T2866" s="242" t="str">
        <f>IFERROR(VLOOKUP(B2866,HĐ15!$C$7:$L$2000,10,0)," ")</f>
        <v xml:space="preserve"> </v>
      </c>
      <c r="U2866" s="242" t="str">
        <f>IFERROR(VLOOKUP(B2866,HĐ16!$C$7:$L$2000,10,0)," ")</f>
        <v xml:space="preserve"> </v>
      </c>
      <c r="V2866" s="242" t="str">
        <f>IFERROR(VLOOKUP(B2866,HĐ17!$C$7:$L$2000,10,0)," ")</f>
        <v xml:space="preserve"> </v>
      </c>
      <c r="W2866" s="242" t="str">
        <f>IFERROR(VLOOKUP(B2866,HĐ18!$C$7:$L$2000,10,0)," ")</f>
        <v xml:space="preserve"> </v>
      </c>
      <c r="X2866" s="242" t="str">
        <f>IFERROR(VLOOKUP(B2866,HĐ19!$C$7:$L$2000,10,0)," ")</f>
        <v xml:space="preserve"> </v>
      </c>
      <c r="Y2866" s="242" t="str">
        <f>IFERROR(VLOOKUP(B2866,HĐ20!$C$7:$L$2000,10,0)," ")</f>
        <v xml:space="preserve"> </v>
      </c>
      <c r="Z2866" s="242" t="str">
        <f>IFERROR(VLOOKUP(B2866,HĐ21!$C$7:$L$1999,10,0)," ")</f>
        <v xml:space="preserve"> </v>
      </c>
      <c r="AA2866" s="242" t="str">
        <f>IFERROR(VLOOKUP(B2866,HĐ22!$C$7:$L$1999,10,0)," ")</f>
        <v xml:space="preserve"> </v>
      </c>
      <c r="AB2866" s="235">
        <f t="shared" si="45"/>
        <v>0</v>
      </c>
      <c r="AC2866" s="235"/>
    </row>
    <row r="2867" spans="1:29" s="240" customFormat="1" ht="12.75" hidden="1">
      <c r="A2867" s="235">
        <v>2836</v>
      </c>
      <c r="B2867" s="236">
        <v>2006210475</v>
      </c>
      <c r="C2867" s="237" t="s">
        <v>3994</v>
      </c>
      <c r="D2867" s="238" t="s">
        <v>178</v>
      </c>
      <c r="E2867" s="239" t="s">
        <v>194</v>
      </c>
      <c r="F2867" s="242" t="str">
        <f>IFERROR(VLOOKUP(B2867,HĐ1!$C$8:$L$2000,10,0)," ")</f>
        <v xml:space="preserve"> </v>
      </c>
      <c r="G2867" s="242" t="str">
        <f>IFERROR(VLOOKUP(B2867,HĐ2!$C$7:$L$2000,10,0)," ")</f>
        <v xml:space="preserve"> </v>
      </c>
      <c r="H2867" s="242" t="str">
        <f>IFERROR(VLOOKUP(B2867,HĐ3!$C$8:$L$2000,10,0)," ")</f>
        <v xml:space="preserve"> </v>
      </c>
      <c r="I2867" s="242" t="str">
        <f>IFERROR(VLOOKUP(B2867,HĐ4!$C$8:$L$2000,10,0)," ")</f>
        <v xml:space="preserve"> </v>
      </c>
      <c r="J2867" s="242" t="str">
        <f>IFERROR(VLOOKUP(B2867,HĐ5!$C$8:$L$2000,10,0)," ")</f>
        <v xml:space="preserve"> </v>
      </c>
      <c r="K2867" s="242" t="str">
        <f>IFERROR(VLOOKUP(B2867,HĐ6!$C$8:$L$2000,10,0)," ")</f>
        <v xml:space="preserve"> </v>
      </c>
      <c r="L2867" s="242" t="str">
        <f>IFERROR(VLOOKUP(B2867,HĐ7!$C$7:$L$2000,10,0)," ")</f>
        <v xml:space="preserve"> </v>
      </c>
      <c r="M2867" s="242" t="str">
        <f>IFERROR(VLOOKUP(B2867,HĐ8!$C$7:$L$2000,10,0)," ")</f>
        <v xml:space="preserve"> </v>
      </c>
      <c r="N2867" s="242" t="str">
        <f>IFERROR(VLOOKUP(B2867,HĐ9!$C$7:$L$2000,10,0)," ")</f>
        <v xml:space="preserve"> </v>
      </c>
      <c r="O2867" s="242" t="str">
        <f>IFERROR(VLOOKUP(B2867,HĐ10!$C$8:$L$2000,10,0)," ")</f>
        <v xml:space="preserve"> </v>
      </c>
      <c r="P2867" s="242" t="str">
        <f>IFERROR(VLOOKUP(B2867,HĐ11!$C$7:$L$2000,10,0)," ")</f>
        <v xml:space="preserve"> </v>
      </c>
      <c r="Q2867" s="242" t="str">
        <f>IFERROR(VLOOKUP(B2867,HĐ12!$C$7:$L$2000,10,0)," ")</f>
        <v xml:space="preserve"> </v>
      </c>
      <c r="R2867" s="242" t="str">
        <f>IFERROR(VLOOKUP(B2867,HĐ13!$C$7:$L$2000,10,0)," ")</f>
        <v xml:space="preserve"> </v>
      </c>
      <c r="S2867" s="242" t="str">
        <f>IFERROR(VLOOKUP(B2867,HĐ14!$C$7:$L$2000,10,0)," ")</f>
        <v xml:space="preserve"> </v>
      </c>
      <c r="T2867" s="242" t="str">
        <f>IFERROR(VLOOKUP(B2867,HĐ15!$C$7:$L$2000,10,0)," ")</f>
        <v xml:space="preserve"> </v>
      </c>
      <c r="U2867" s="242" t="str">
        <f>IFERROR(VLOOKUP(B2867,HĐ16!$C$7:$L$2000,10,0)," ")</f>
        <v xml:space="preserve"> </v>
      </c>
      <c r="V2867" s="242" t="str">
        <f>IFERROR(VLOOKUP(B2867,HĐ17!$C$7:$L$2000,10,0)," ")</f>
        <v xml:space="preserve"> </v>
      </c>
      <c r="W2867" s="242" t="str">
        <f>IFERROR(VLOOKUP(B2867,HĐ18!$C$7:$L$2000,10,0)," ")</f>
        <v xml:space="preserve"> </v>
      </c>
      <c r="X2867" s="242" t="str">
        <f>IFERROR(VLOOKUP(B2867,HĐ19!$C$7:$L$2000,10,0)," ")</f>
        <v xml:space="preserve"> </v>
      </c>
      <c r="Y2867" s="242" t="str">
        <f>IFERROR(VLOOKUP(B2867,HĐ20!$C$7:$L$2000,10,0)," ")</f>
        <v xml:space="preserve"> </v>
      </c>
      <c r="Z2867" s="242" t="str">
        <f>IFERROR(VLOOKUP(B2867,HĐ21!$C$7:$L$1999,10,0)," ")</f>
        <v xml:space="preserve"> </v>
      </c>
      <c r="AA2867" s="242" t="str">
        <f>IFERROR(VLOOKUP(B2867,HĐ22!$C$7:$L$1999,10,0)," ")</f>
        <v xml:space="preserve"> </v>
      </c>
      <c r="AB2867" s="235">
        <f t="shared" si="45"/>
        <v>0</v>
      </c>
      <c r="AC2867" s="235"/>
    </row>
    <row r="2868" spans="1:29" s="240" customFormat="1" ht="12.75" hidden="1">
      <c r="A2868" s="235">
        <v>2837</v>
      </c>
      <c r="B2868" s="236">
        <v>2006210033</v>
      </c>
      <c r="C2868" s="237" t="s">
        <v>315</v>
      </c>
      <c r="D2868" s="238" t="s">
        <v>2931</v>
      </c>
      <c r="E2868" s="239" t="s">
        <v>194</v>
      </c>
      <c r="F2868" s="242" t="str">
        <f>IFERROR(VLOOKUP(B2868,HĐ1!$C$8:$L$2000,10,0)," ")</f>
        <v xml:space="preserve"> </v>
      </c>
      <c r="G2868" s="242" t="str">
        <f>IFERROR(VLOOKUP(B2868,HĐ2!$C$7:$L$2000,10,0)," ")</f>
        <v xml:space="preserve"> </v>
      </c>
      <c r="H2868" s="242" t="str">
        <f>IFERROR(VLOOKUP(B2868,HĐ3!$C$8:$L$2000,10,0)," ")</f>
        <v xml:space="preserve"> </v>
      </c>
      <c r="I2868" s="242" t="str">
        <f>IFERROR(VLOOKUP(B2868,HĐ4!$C$8:$L$2000,10,0)," ")</f>
        <v xml:space="preserve"> </v>
      </c>
      <c r="J2868" s="242" t="str">
        <f>IFERROR(VLOOKUP(B2868,HĐ5!$C$8:$L$2000,10,0)," ")</f>
        <v xml:space="preserve"> </v>
      </c>
      <c r="K2868" s="242" t="str">
        <f>IFERROR(VLOOKUP(B2868,HĐ6!$C$8:$L$2000,10,0)," ")</f>
        <v xml:space="preserve"> </v>
      </c>
      <c r="L2868" s="242" t="str">
        <f>IFERROR(VLOOKUP(B2868,HĐ7!$C$7:$L$2000,10,0)," ")</f>
        <v xml:space="preserve"> </v>
      </c>
      <c r="M2868" s="242" t="str">
        <f>IFERROR(VLOOKUP(B2868,HĐ8!$C$7:$L$2000,10,0)," ")</f>
        <v xml:space="preserve"> </v>
      </c>
      <c r="N2868" s="242" t="str">
        <f>IFERROR(VLOOKUP(B2868,HĐ9!$C$7:$L$2000,10,0)," ")</f>
        <v xml:space="preserve"> </v>
      </c>
      <c r="O2868" s="242" t="str">
        <f>IFERROR(VLOOKUP(B2868,HĐ10!$C$8:$L$2000,10,0)," ")</f>
        <v xml:space="preserve"> </v>
      </c>
      <c r="P2868" s="242" t="str">
        <f>IFERROR(VLOOKUP(B2868,HĐ11!$C$7:$L$2000,10,0)," ")</f>
        <v xml:space="preserve"> </v>
      </c>
      <c r="Q2868" s="242" t="str">
        <f>IFERROR(VLOOKUP(B2868,HĐ12!$C$7:$L$2000,10,0)," ")</f>
        <v xml:space="preserve"> </v>
      </c>
      <c r="R2868" s="242" t="str">
        <f>IFERROR(VLOOKUP(B2868,HĐ13!$C$7:$L$2000,10,0)," ")</f>
        <v xml:space="preserve"> </v>
      </c>
      <c r="S2868" s="242" t="str">
        <f>IFERROR(VLOOKUP(B2868,HĐ14!$C$7:$L$2000,10,0)," ")</f>
        <v xml:space="preserve"> </v>
      </c>
      <c r="T2868" s="242" t="str">
        <f>IFERROR(VLOOKUP(B2868,HĐ15!$C$7:$L$2000,10,0)," ")</f>
        <v xml:space="preserve"> </v>
      </c>
      <c r="U2868" s="242" t="str">
        <f>IFERROR(VLOOKUP(B2868,HĐ16!$C$7:$L$2000,10,0)," ")</f>
        <v xml:space="preserve"> </v>
      </c>
      <c r="V2868" s="242" t="str">
        <f>IFERROR(VLOOKUP(B2868,HĐ17!$C$7:$L$2000,10,0)," ")</f>
        <v xml:space="preserve"> </v>
      </c>
      <c r="W2868" s="242" t="str">
        <f>IFERROR(VLOOKUP(B2868,HĐ18!$C$7:$L$2000,10,0)," ")</f>
        <v xml:space="preserve"> </v>
      </c>
      <c r="X2868" s="242" t="str">
        <f>IFERROR(VLOOKUP(B2868,HĐ19!$C$7:$L$2000,10,0)," ")</f>
        <v xml:space="preserve"> </v>
      </c>
      <c r="Y2868" s="242" t="str">
        <f>IFERROR(VLOOKUP(B2868,HĐ20!$C$7:$L$2000,10,0)," ")</f>
        <v xml:space="preserve"> </v>
      </c>
      <c r="Z2868" s="242" t="str">
        <f>IFERROR(VLOOKUP(B2868,HĐ21!$C$7:$L$1999,10,0)," ")</f>
        <v xml:space="preserve"> </v>
      </c>
      <c r="AA2868" s="242" t="str">
        <f>IFERROR(VLOOKUP(B2868,HĐ22!$C$7:$L$1999,10,0)," ")</f>
        <v xml:space="preserve"> </v>
      </c>
      <c r="AB2868" s="235">
        <f t="shared" si="45"/>
        <v>0</v>
      </c>
      <c r="AC2868" s="235"/>
    </row>
    <row r="2869" spans="1:29" s="240" customFormat="1" ht="12.75" hidden="1">
      <c r="A2869" s="235">
        <v>2838</v>
      </c>
      <c r="B2869" s="236">
        <v>2006211870</v>
      </c>
      <c r="C2869" s="237" t="s">
        <v>3995</v>
      </c>
      <c r="D2869" s="238" t="s">
        <v>162</v>
      </c>
      <c r="E2869" s="239" t="s">
        <v>194</v>
      </c>
      <c r="F2869" s="242" t="str">
        <f>IFERROR(VLOOKUP(B2869,HĐ1!$C$8:$L$2000,10,0)," ")</f>
        <v xml:space="preserve"> </v>
      </c>
      <c r="G2869" s="242" t="str">
        <f>IFERROR(VLOOKUP(B2869,HĐ2!$C$7:$L$2000,10,0)," ")</f>
        <v xml:space="preserve"> </v>
      </c>
      <c r="H2869" s="242" t="str">
        <f>IFERROR(VLOOKUP(B2869,HĐ3!$C$8:$L$2000,10,0)," ")</f>
        <v xml:space="preserve"> </v>
      </c>
      <c r="I2869" s="242" t="str">
        <f>IFERROR(VLOOKUP(B2869,HĐ4!$C$8:$L$2000,10,0)," ")</f>
        <v xml:space="preserve"> </v>
      </c>
      <c r="J2869" s="242" t="str">
        <f>IFERROR(VLOOKUP(B2869,HĐ5!$C$8:$L$2000,10,0)," ")</f>
        <v xml:space="preserve"> </v>
      </c>
      <c r="K2869" s="242" t="str">
        <f>IFERROR(VLOOKUP(B2869,HĐ6!$C$8:$L$2000,10,0)," ")</f>
        <v xml:space="preserve"> </v>
      </c>
      <c r="L2869" s="242" t="str">
        <f>IFERROR(VLOOKUP(B2869,HĐ7!$C$7:$L$2000,10,0)," ")</f>
        <v xml:space="preserve"> </v>
      </c>
      <c r="M2869" s="242" t="str">
        <f>IFERROR(VLOOKUP(B2869,HĐ8!$C$7:$L$2000,10,0)," ")</f>
        <v xml:space="preserve"> </v>
      </c>
      <c r="N2869" s="242" t="str">
        <f>IFERROR(VLOOKUP(B2869,HĐ9!$C$7:$L$2000,10,0)," ")</f>
        <v xml:space="preserve"> </v>
      </c>
      <c r="O2869" s="242" t="str">
        <f>IFERROR(VLOOKUP(B2869,HĐ10!$C$8:$L$2000,10,0)," ")</f>
        <v xml:space="preserve"> </v>
      </c>
      <c r="P2869" s="242" t="str">
        <f>IFERROR(VLOOKUP(B2869,HĐ11!$C$7:$L$2000,10,0)," ")</f>
        <v xml:space="preserve"> </v>
      </c>
      <c r="Q2869" s="242" t="str">
        <f>IFERROR(VLOOKUP(B2869,HĐ12!$C$7:$L$2000,10,0)," ")</f>
        <v xml:space="preserve"> </v>
      </c>
      <c r="R2869" s="242" t="str">
        <f>IFERROR(VLOOKUP(B2869,HĐ13!$C$7:$L$2000,10,0)," ")</f>
        <v xml:space="preserve"> </v>
      </c>
      <c r="S2869" s="242" t="str">
        <f>IFERROR(VLOOKUP(B2869,HĐ14!$C$7:$L$2000,10,0)," ")</f>
        <v xml:space="preserve"> </v>
      </c>
      <c r="T2869" s="242" t="str">
        <f>IFERROR(VLOOKUP(B2869,HĐ15!$C$7:$L$2000,10,0)," ")</f>
        <v xml:space="preserve"> </v>
      </c>
      <c r="U2869" s="242" t="str">
        <f>IFERROR(VLOOKUP(B2869,HĐ16!$C$7:$L$2000,10,0)," ")</f>
        <v xml:space="preserve"> </v>
      </c>
      <c r="V2869" s="242" t="str">
        <f>IFERROR(VLOOKUP(B2869,HĐ17!$C$7:$L$2000,10,0)," ")</f>
        <v xml:space="preserve"> </v>
      </c>
      <c r="W2869" s="242" t="str">
        <f>IFERROR(VLOOKUP(B2869,HĐ18!$C$7:$L$2000,10,0)," ")</f>
        <v xml:space="preserve"> </v>
      </c>
      <c r="X2869" s="242" t="str">
        <f>IFERROR(VLOOKUP(B2869,HĐ19!$C$7:$L$2000,10,0)," ")</f>
        <v xml:space="preserve"> </v>
      </c>
      <c r="Y2869" s="242" t="str">
        <f>IFERROR(VLOOKUP(B2869,HĐ20!$C$7:$L$2000,10,0)," ")</f>
        <v xml:space="preserve"> </v>
      </c>
      <c r="Z2869" s="242" t="str">
        <f>IFERROR(VLOOKUP(B2869,HĐ21!$C$7:$L$1999,10,0)," ")</f>
        <v xml:space="preserve"> </v>
      </c>
      <c r="AA2869" s="242" t="str">
        <f>IFERROR(VLOOKUP(B2869,HĐ22!$C$7:$L$1999,10,0)," ")</f>
        <v xml:space="preserve"> </v>
      </c>
      <c r="AB2869" s="235">
        <f t="shared" si="45"/>
        <v>0</v>
      </c>
      <c r="AC2869" s="235"/>
    </row>
    <row r="2870" spans="1:29" s="240" customFormat="1" ht="12.75">
      <c r="A2870" s="235">
        <v>2839</v>
      </c>
      <c r="B2870" s="236">
        <v>2006218164</v>
      </c>
      <c r="C2870" s="237" t="s">
        <v>199</v>
      </c>
      <c r="D2870" s="238" t="s">
        <v>200</v>
      </c>
      <c r="E2870" s="239" t="s">
        <v>194</v>
      </c>
      <c r="F2870" s="242">
        <f>IFERROR(VLOOKUP(B2870,HĐ1!$C$8:$L$2000,10,0)," ")</f>
        <v>4</v>
      </c>
      <c r="G2870" s="242">
        <f>IFERROR(VLOOKUP(B2870,HĐ2!$C$7:$L$2000,10,0)," ")</f>
        <v>4</v>
      </c>
      <c r="H2870" s="242" t="str">
        <f>IFERROR(VLOOKUP(B2870,HĐ3!$C$8:$L$2000,10,0)," ")</f>
        <v xml:space="preserve"> </v>
      </c>
      <c r="I2870" s="242" t="str">
        <f>IFERROR(VLOOKUP(B2870,HĐ4!$C$8:$L$2000,10,0)," ")</f>
        <v xml:space="preserve"> </v>
      </c>
      <c r="J2870" s="242" t="str">
        <f>IFERROR(VLOOKUP(B2870,HĐ5!$C$8:$L$2000,10,0)," ")</f>
        <v xml:space="preserve"> </v>
      </c>
      <c r="K2870" s="242" t="str">
        <f>IFERROR(VLOOKUP(B2870,HĐ6!$C$8:$L$2000,10,0)," ")</f>
        <v xml:space="preserve"> </v>
      </c>
      <c r="L2870" s="242" t="str">
        <f>IFERROR(VLOOKUP(B2870,HĐ7!$C$7:$L$2000,10,0)," ")</f>
        <v xml:space="preserve"> </v>
      </c>
      <c r="M2870" s="242" t="str">
        <f>IFERROR(VLOOKUP(B2870,HĐ8!$C$7:$L$2000,10,0)," ")</f>
        <v xml:space="preserve"> </v>
      </c>
      <c r="N2870" s="242" t="str">
        <f>IFERROR(VLOOKUP(B2870,HĐ9!$C$7:$L$2000,10,0)," ")</f>
        <v xml:space="preserve"> </v>
      </c>
      <c r="O2870" s="242" t="str">
        <f>IFERROR(VLOOKUP(B2870,HĐ10!$C$8:$L$2000,10,0)," ")</f>
        <v xml:space="preserve"> </v>
      </c>
      <c r="P2870" s="242" t="str">
        <f>IFERROR(VLOOKUP(B2870,HĐ11!$C$7:$L$2000,10,0)," ")</f>
        <v xml:space="preserve"> </v>
      </c>
      <c r="Q2870" s="242" t="str">
        <f>IFERROR(VLOOKUP(B2870,HĐ12!$C$7:$L$2000,10,0)," ")</f>
        <v xml:space="preserve"> </v>
      </c>
      <c r="R2870" s="242" t="str">
        <f>IFERROR(VLOOKUP(B2870,HĐ13!$C$7:$L$2000,10,0)," ")</f>
        <v xml:space="preserve"> </v>
      </c>
      <c r="S2870" s="242" t="str">
        <f>IFERROR(VLOOKUP(B2870,HĐ14!$C$7:$L$2000,10,0)," ")</f>
        <v xml:space="preserve"> </v>
      </c>
      <c r="T2870" s="242" t="str">
        <f>IFERROR(VLOOKUP(B2870,HĐ15!$C$7:$L$2000,10,0)," ")</f>
        <v xml:space="preserve"> </v>
      </c>
      <c r="U2870" s="242" t="str">
        <f>IFERROR(VLOOKUP(B2870,HĐ16!$C$7:$L$2000,10,0)," ")</f>
        <v xml:space="preserve"> </v>
      </c>
      <c r="V2870" s="242" t="str">
        <f>IFERROR(VLOOKUP(B2870,HĐ17!$C$7:$L$2000,10,0)," ")</f>
        <v xml:space="preserve"> </v>
      </c>
      <c r="W2870" s="242" t="str">
        <f>IFERROR(VLOOKUP(B2870,HĐ18!$C$7:$L$2000,10,0)," ")</f>
        <v xml:space="preserve"> </v>
      </c>
      <c r="X2870" s="242" t="str">
        <f>IFERROR(VLOOKUP(B2870,HĐ19!$C$7:$L$2000,10,0)," ")</f>
        <v xml:space="preserve"> </v>
      </c>
      <c r="Y2870" s="242" t="str">
        <f>IFERROR(VLOOKUP(B2870,HĐ20!$C$7:$L$2000,10,0)," ")</f>
        <v xml:space="preserve"> </v>
      </c>
      <c r="Z2870" s="242" t="str">
        <f>IFERROR(VLOOKUP(B2870,HĐ21!$C$7:$L$1999,10,0)," ")</f>
        <v xml:space="preserve"> </v>
      </c>
      <c r="AA2870" s="242" t="str">
        <f>IFERROR(VLOOKUP(B2870,HĐ22!$C$7:$L$1999,10,0)," ")</f>
        <v xml:space="preserve"> </v>
      </c>
      <c r="AB2870" s="235">
        <f t="shared" si="45"/>
        <v>8</v>
      </c>
      <c r="AC2870" s="235"/>
    </row>
    <row r="2871" spans="1:29" s="240" customFormat="1" ht="12.75">
      <c r="A2871" s="235">
        <v>2840</v>
      </c>
      <c r="B2871" s="236">
        <v>2006218166</v>
      </c>
      <c r="C2871" s="237" t="s">
        <v>2328</v>
      </c>
      <c r="D2871" s="238" t="s">
        <v>66</v>
      </c>
      <c r="E2871" s="239" t="s">
        <v>194</v>
      </c>
      <c r="F2871" s="242" t="str">
        <f>IFERROR(VLOOKUP(B2871,HĐ1!$C$8:$L$2000,10,0)," ")</f>
        <v xml:space="preserve"> </v>
      </c>
      <c r="G2871" s="242" t="str">
        <f>IFERROR(VLOOKUP(B2871,HĐ2!$C$7:$L$2000,10,0)," ")</f>
        <v xml:space="preserve"> </v>
      </c>
      <c r="H2871" s="242" t="str">
        <f>IFERROR(VLOOKUP(B2871,HĐ3!$C$8:$L$2000,10,0)," ")</f>
        <v xml:space="preserve"> </v>
      </c>
      <c r="I2871" s="242" t="str">
        <f>IFERROR(VLOOKUP(B2871,HĐ4!$C$8:$L$2000,10,0)," ")</f>
        <v xml:space="preserve"> </v>
      </c>
      <c r="J2871" s="242" t="str">
        <f>IFERROR(VLOOKUP(B2871,HĐ5!$C$8:$L$2000,10,0)," ")</f>
        <v xml:space="preserve"> </v>
      </c>
      <c r="K2871" s="242" t="str">
        <f>IFERROR(VLOOKUP(B2871,HĐ6!$C$8:$L$2000,10,0)," ")</f>
        <v xml:space="preserve"> </v>
      </c>
      <c r="L2871" s="242" t="str">
        <f>IFERROR(VLOOKUP(B2871,HĐ7!$C$7:$L$2000,10,0)," ")</f>
        <v xml:space="preserve"> </v>
      </c>
      <c r="M2871" s="242" t="str">
        <f>IFERROR(VLOOKUP(B2871,HĐ8!$C$7:$L$2000,10,0)," ")</f>
        <v xml:space="preserve"> </v>
      </c>
      <c r="N2871" s="242" t="str">
        <f>IFERROR(VLOOKUP(B2871,HĐ9!$C$7:$L$2000,10,0)," ")</f>
        <v xml:space="preserve"> </v>
      </c>
      <c r="O2871" s="242" t="str">
        <f>IFERROR(VLOOKUP(B2871,HĐ10!$C$8:$L$2000,10,0)," ")</f>
        <v xml:space="preserve"> </v>
      </c>
      <c r="P2871" s="242">
        <f>IFERROR(VLOOKUP(B2871,HĐ11!$C$7:$L$2000,10,0)," ")</f>
        <v>4</v>
      </c>
      <c r="Q2871" s="242" t="str">
        <f>IFERROR(VLOOKUP(B2871,HĐ12!$C$7:$L$2000,10,0)," ")</f>
        <v xml:space="preserve"> </v>
      </c>
      <c r="R2871" s="242" t="str">
        <f>IFERROR(VLOOKUP(B2871,HĐ13!$C$7:$L$2000,10,0)," ")</f>
        <v xml:space="preserve"> </v>
      </c>
      <c r="S2871" s="242" t="str">
        <f>IFERROR(VLOOKUP(B2871,HĐ14!$C$7:$L$2000,10,0)," ")</f>
        <v xml:space="preserve"> </v>
      </c>
      <c r="T2871" s="242" t="str">
        <f>IFERROR(VLOOKUP(B2871,HĐ15!$C$7:$L$2000,10,0)," ")</f>
        <v xml:space="preserve"> </v>
      </c>
      <c r="U2871" s="242" t="str">
        <f>IFERROR(VLOOKUP(B2871,HĐ16!$C$7:$L$2000,10,0)," ")</f>
        <v xml:space="preserve"> </v>
      </c>
      <c r="V2871" s="242" t="str">
        <f>IFERROR(VLOOKUP(B2871,HĐ17!$C$7:$L$2000,10,0)," ")</f>
        <v xml:space="preserve"> </v>
      </c>
      <c r="W2871" s="242" t="str">
        <f>IFERROR(VLOOKUP(B2871,HĐ18!$C$7:$L$2000,10,0)," ")</f>
        <v xml:space="preserve"> </v>
      </c>
      <c r="X2871" s="242" t="str">
        <f>IFERROR(VLOOKUP(B2871,HĐ19!$C$7:$L$2000,10,0)," ")</f>
        <v xml:space="preserve"> </v>
      </c>
      <c r="Y2871" s="242" t="str">
        <f>IFERROR(VLOOKUP(B2871,HĐ20!$C$7:$L$2000,10,0)," ")</f>
        <v xml:space="preserve"> </v>
      </c>
      <c r="Z2871" s="242" t="str">
        <f>IFERROR(VLOOKUP(B2871,HĐ21!$C$7:$L$1999,10,0)," ")</f>
        <v xml:space="preserve"> </v>
      </c>
      <c r="AA2871" s="242" t="str">
        <f>IFERROR(VLOOKUP(B2871,HĐ22!$C$7:$L$1999,10,0)," ")</f>
        <v xml:space="preserve"> </v>
      </c>
      <c r="AB2871" s="235">
        <f t="shared" ref="AB2871:AB2934" si="46">SUM(F2871:AA2871)</f>
        <v>4</v>
      </c>
      <c r="AC2871" s="235"/>
    </row>
    <row r="2872" spans="1:29" s="240" customFormat="1" ht="12.75" hidden="1">
      <c r="A2872" s="235">
        <v>2841</v>
      </c>
      <c r="B2872" s="236">
        <v>2006210471</v>
      </c>
      <c r="C2872" s="237" t="s">
        <v>3996</v>
      </c>
      <c r="D2872" s="238" t="s">
        <v>66</v>
      </c>
      <c r="E2872" s="239" t="s">
        <v>194</v>
      </c>
      <c r="F2872" s="242" t="str">
        <f>IFERROR(VLOOKUP(B2872,HĐ1!$C$8:$L$2000,10,0)," ")</f>
        <v xml:space="preserve"> </v>
      </c>
      <c r="G2872" s="242" t="str">
        <f>IFERROR(VLOOKUP(B2872,HĐ2!$C$7:$L$2000,10,0)," ")</f>
        <v xml:space="preserve"> </v>
      </c>
      <c r="H2872" s="242" t="str">
        <f>IFERROR(VLOOKUP(B2872,HĐ3!$C$8:$L$2000,10,0)," ")</f>
        <v xml:space="preserve"> </v>
      </c>
      <c r="I2872" s="242" t="str">
        <f>IFERROR(VLOOKUP(B2872,HĐ4!$C$8:$L$2000,10,0)," ")</f>
        <v xml:space="preserve"> </v>
      </c>
      <c r="J2872" s="242" t="str">
        <f>IFERROR(VLOOKUP(B2872,HĐ5!$C$8:$L$2000,10,0)," ")</f>
        <v xml:space="preserve"> </v>
      </c>
      <c r="K2872" s="242" t="str">
        <f>IFERROR(VLOOKUP(B2872,HĐ6!$C$8:$L$2000,10,0)," ")</f>
        <v xml:space="preserve"> </v>
      </c>
      <c r="L2872" s="242" t="str">
        <f>IFERROR(VLOOKUP(B2872,HĐ7!$C$7:$L$2000,10,0)," ")</f>
        <v xml:space="preserve"> </v>
      </c>
      <c r="M2872" s="242" t="str">
        <f>IFERROR(VLOOKUP(B2872,HĐ8!$C$7:$L$2000,10,0)," ")</f>
        <v xml:space="preserve"> </v>
      </c>
      <c r="N2872" s="242" t="str">
        <f>IFERROR(VLOOKUP(B2872,HĐ9!$C$7:$L$2000,10,0)," ")</f>
        <v xml:space="preserve"> </v>
      </c>
      <c r="O2872" s="242" t="str">
        <f>IFERROR(VLOOKUP(B2872,HĐ10!$C$8:$L$2000,10,0)," ")</f>
        <v xml:space="preserve"> </v>
      </c>
      <c r="P2872" s="242" t="str">
        <f>IFERROR(VLOOKUP(B2872,HĐ11!$C$7:$L$2000,10,0)," ")</f>
        <v xml:space="preserve"> </v>
      </c>
      <c r="Q2872" s="242" t="str">
        <f>IFERROR(VLOOKUP(B2872,HĐ12!$C$7:$L$2000,10,0)," ")</f>
        <v xml:space="preserve"> </v>
      </c>
      <c r="R2872" s="242" t="str">
        <f>IFERROR(VLOOKUP(B2872,HĐ13!$C$7:$L$2000,10,0)," ")</f>
        <v xml:space="preserve"> </v>
      </c>
      <c r="S2872" s="242" t="str">
        <f>IFERROR(VLOOKUP(B2872,HĐ14!$C$7:$L$2000,10,0)," ")</f>
        <v xml:space="preserve"> </v>
      </c>
      <c r="T2872" s="242" t="str">
        <f>IFERROR(VLOOKUP(B2872,HĐ15!$C$7:$L$2000,10,0)," ")</f>
        <v xml:space="preserve"> </v>
      </c>
      <c r="U2872" s="242" t="str">
        <f>IFERROR(VLOOKUP(B2872,HĐ16!$C$7:$L$2000,10,0)," ")</f>
        <v xml:space="preserve"> </v>
      </c>
      <c r="V2872" s="242" t="str">
        <f>IFERROR(VLOOKUP(B2872,HĐ17!$C$7:$L$2000,10,0)," ")</f>
        <v xml:space="preserve"> </v>
      </c>
      <c r="W2872" s="242" t="str">
        <f>IFERROR(VLOOKUP(B2872,HĐ18!$C$7:$L$2000,10,0)," ")</f>
        <v xml:space="preserve"> </v>
      </c>
      <c r="X2872" s="242" t="str">
        <f>IFERROR(VLOOKUP(B2872,HĐ19!$C$7:$L$2000,10,0)," ")</f>
        <v xml:space="preserve"> </v>
      </c>
      <c r="Y2872" s="242" t="str">
        <f>IFERROR(VLOOKUP(B2872,HĐ20!$C$7:$L$2000,10,0)," ")</f>
        <v xml:space="preserve"> </v>
      </c>
      <c r="Z2872" s="242" t="str">
        <f>IFERROR(VLOOKUP(B2872,HĐ21!$C$7:$L$1999,10,0)," ")</f>
        <v xml:space="preserve"> </v>
      </c>
      <c r="AA2872" s="242" t="str">
        <f>IFERROR(VLOOKUP(B2872,HĐ22!$C$7:$L$1999,10,0)," ")</f>
        <v xml:space="preserve"> </v>
      </c>
      <c r="AB2872" s="235">
        <f t="shared" si="46"/>
        <v>0</v>
      </c>
      <c r="AC2872" s="235"/>
    </row>
    <row r="2873" spans="1:29" s="240" customFormat="1" ht="12.75" hidden="1">
      <c r="A2873" s="235">
        <v>2842</v>
      </c>
      <c r="B2873" s="236">
        <v>2006210095</v>
      </c>
      <c r="C2873" s="237" t="s">
        <v>3997</v>
      </c>
      <c r="D2873" s="238" t="s">
        <v>2611</v>
      </c>
      <c r="E2873" s="239" t="s">
        <v>194</v>
      </c>
      <c r="F2873" s="242" t="str">
        <f>IFERROR(VLOOKUP(B2873,HĐ1!$C$8:$L$2000,10,0)," ")</f>
        <v xml:space="preserve"> </v>
      </c>
      <c r="G2873" s="242" t="str">
        <f>IFERROR(VLOOKUP(B2873,HĐ2!$C$7:$L$2000,10,0)," ")</f>
        <v xml:space="preserve"> </v>
      </c>
      <c r="H2873" s="242" t="str">
        <f>IFERROR(VLOOKUP(B2873,HĐ3!$C$8:$L$2000,10,0)," ")</f>
        <v xml:space="preserve"> </v>
      </c>
      <c r="I2873" s="242" t="str">
        <f>IFERROR(VLOOKUP(B2873,HĐ4!$C$8:$L$2000,10,0)," ")</f>
        <v xml:space="preserve"> </v>
      </c>
      <c r="J2873" s="242" t="str">
        <f>IFERROR(VLOOKUP(B2873,HĐ5!$C$8:$L$2000,10,0)," ")</f>
        <v xml:space="preserve"> </v>
      </c>
      <c r="K2873" s="242" t="str">
        <f>IFERROR(VLOOKUP(B2873,HĐ6!$C$8:$L$2000,10,0)," ")</f>
        <v xml:space="preserve"> </v>
      </c>
      <c r="L2873" s="242" t="str">
        <f>IFERROR(VLOOKUP(B2873,HĐ7!$C$7:$L$2000,10,0)," ")</f>
        <v xml:space="preserve"> </v>
      </c>
      <c r="M2873" s="242" t="str">
        <f>IFERROR(VLOOKUP(B2873,HĐ8!$C$7:$L$2000,10,0)," ")</f>
        <v xml:space="preserve"> </v>
      </c>
      <c r="N2873" s="242" t="str">
        <f>IFERROR(VLOOKUP(B2873,HĐ9!$C$7:$L$2000,10,0)," ")</f>
        <v xml:space="preserve"> </v>
      </c>
      <c r="O2873" s="242" t="str">
        <f>IFERROR(VLOOKUP(B2873,HĐ10!$C$8:$L$2000,10,0)," ")</f>
        <v xml:space="preserve"> </v>
      </c>
      <c r="P2873" s="242" t="str">
        <f>IFERROR(VLOOKUP(B2873,HĐ11!$C$7:$L$2000,10,0)," ")</f>
        <v xml:space="preserve"> </v>
      </c>
      <c r="Q2873" s="242" t="str">
        <f>IFERROR(VLOOKUP(B2873,HĐ12!$C$7:$L$2000,10,0)," ")</f>
        <v xml:space="preserve"> </v>
      </c>
      <c r="R2873" s="242" t="str">
        <f>IFERROR(VLOOKUP(B2873,HĐ13!$C$7:$L$2000,10,0)," ")</f>
        <v xml:space="preserve"> </v>
      </c>
      <c r="S2873" s="242" t="str">
        <f>IFERROR(VLOOKUP(B2873,HĐ14!$C$7:$L$2000,10,0)," ")</f>
        <v xml:space="preserve"> </v>
      </c>
      <c r="T2873" s="242" t="str">
        <f>IFERROR(VLOOKUP(B2873,HĐ15!$C$7:$L$2000,10,0)," ")</f>
        <v xml:space="preserve"> </v>
      </c>
      <c r="U2873" s="242" t="str">
        <f>IFERROR(VLOOKUP(B2873,HĐ16!$C$7:$L$2000,10,0)," ")</f>
        <v xml:space="preserve"> </v>
      </c>
      <c r="V2873" s="242" t="str">
        <f>IFERROR(VLOOKUP(B2873,HĐ17!$C$7:$L$2000,10,0)," ")</f>
        <v xml:space="preserve"> </v>
      </c>
      <c r="W2873" s="242" t="str">
        <f>IFERROR(VLOOKUP(B2873,HĐ18!$C$7:$L$2000,10,0)," ")</f>
        <v xml:space="preserve"> </v>
      </c>
      <c r="X2873" s="242" t="str">
        <f>IFERROR(VLOOKUP(B2873,HĐ19!$C$7:$L$2000,10,0)," ")</f>
        <v xml:space="preserve"> </v>
      </c>
      <c r="Y2873" s="242" t="str">
        <f>IFERROR(VLOOKUP(B2873,HĐ20!$C$7:$L$2000,10,0)," ")</f>
        <v xml:space="preserve"> </v>
      </c>
      <c r="Z2873" s="242" t="str">
        <f>IFERROR(VLOOKUP(B2873,HĐ21!$C$7:$L$1999,10,0)," ")</f>
        <v xml:space="preserve"> </v>
      </c>
      <c r="AA2873" s="242" t="str">
        <f>IFERROR(VLOOKUP(B2873,HĐ22!$C$7:$L$1999,10,0)," ")</f>
        <v xml:space="preserve"> </v>
      </c>
      <c r="AB2873" s="235">
        <f t="shared" si="46"/>
        <v>0</v>
      </c>
      <c r="AC2873" s="235"/>
    </row>
    <row r="2874" spans="1:29" s="240" customFormat="1" ht="12.75" hidden="1">
      <c r="A2874" s="235">
        <v>2843</v>
      </c>
      <c r="B2874" s="236">
        <v>2006210009</v>
      </c>
      <c r="C2874" s="237" t="s">
        <v>2929</v>
      </c>
      <c r="D2874" s="238" t="s">
        <v>304</v>
      </c>
      <c r="E2874" s="239" t="s">
        <v>194</v>
      </c>
      <c r="F2874" s="242" t="str">
        <f>IFERROR(VLOOKUP(B2874,HĐ1!$C$8:$L$2000,10,0)," ")</f>
        <v xml:space="preserve"> </v>
      </c>
      <c r="G2874" s="242" t="str">
        <f>IFERROR(VLOOKUP(B2874,HĐ2!$C$7:$L$2000,10,0)," ")</f>
        <v xml:space="preserve"> </v>
      </c>
      <c r="H2874" s="242" t="str">
        <f>IFERROR(VLOOKUP(B2874,HĐ3!$C$8:$L$2000,10,0)," ")</f>
        <v xml:space="preserve"> </v>
      </c>
      <c r="I2874" s="242" t="str">
        <f>IFERROR(VLOOKUP(B2874,HĐ4!$C$8:$L$2000,10,0)," ")</f>
        <v xml:space="preserve"> </v>
      </c>
      <c r="J2874" s="242" t="str">
        <f>IFERROR(VLOOKUP(B2874,HĐ5!$C$8:$L$2000,10,0)," ")</f>
        <v xml:space="preserve"> </v>
      </c>
      <c r="K2874" s="242" t="str">
        <f>IFERROR(VLOOKUP(B2874,HĐ6!$C$8:$L$2000,10,0)," ")</f>
        <v xml:space="preserve"> </v>
      </c>
      <c r="L2874" s="242" t="str">
        <f>IFERROR(VLOOKUP(B2874,HĐ7!$C$7:$L$2000,10,0)," ")</f>
        <v xml:space="preserve"> </v>
      </c>
      <c r="M2874" s="242" t="str">
        <f>IFERROR(VLOOKUP(B2874,HĐ8!$C$7:$L$2000,10,0)," ")</f>
        <v xml:space="preserve"> </v>
      </c>
      <c r="N2874" s="242" t="str">
        <f>IFERROR(VLOOKUP(B2874,HĐ9!$C$7:$L$2000,10,0)," ")</f>
        <v xml:space="preserve"> </v>
      </c>
      <c r="O2874" s="242" t="str">
        <f>IFERROR(VLOOKUP(B2874,HĐ10!$C$8:$L$2000,10,0)," ")</f>
        <v xml:space="preserve"> </v>
      </c>
      <c r="P2874" s="242" t="str">
        <f>IFERROR(VLOOKUP(B2874,HĐ11!$C$7:$L$2000,10,0)," ")</f>
        <v xml:space="preserve"> </v>
      </c>
      <c r="Q2874" s="242" t="str">
        <f>IFERROR(VLOOKUP(B2874,HĐ12!$C$7:$L$2000,10,0)," ")</f>
        <v xml:space="preserve"> </v>
      </c>
      <c r="R2874" s="242" t="str">
        <f>IFERROR(VLOOKUP(B2874,HĐ13!$C$7:$L$2000,10,0)," ")</f>
        <v xml:space="preserve"> </v>
      </c>
      <c r="S2874" s="242" t="str">
        <f>IFERROR(VLOOKUP(B2874,HĐ14!$C$7:$L$2000,10,0)," ")</f>
        <v xml:space="preserve"> </v>
      </c>
      <c r="T2874" s="242" t="str">
        <f>IFERROR(VLOOKUP(B2874,HĐ15!$C$7:$L$2000,10,0)," ")</f>
        <v xml:space="preserve"> </v>
      </c>
      <c r="U2874" s="242" t="str">
        <f>IFERROR(VLOOKUP(B2874,HĐ16!$C$7:$L$2000,10,0)," ")</f>
        <v xml:space="preserve"> </v>
      </c>
      <c r="V2874" s="242" t="str">
        <f>IFERROR(VLOOKUP(B2874,HĐ17!$C$7:$L$2000,10,0)," ")</f>
        <v xml:space="preserve"> </v>
      </c>
      <c r="W2874" s="242" t="str">
        <f>IFERROR(VLOOKUP(B2874,HĐ18!$C$7:$L$2000,10,0)," ")</f>
        <v xml:space="preserve"> </v>
      </c>
      <c r="X2874" s="242" t="str">
        <f>IFERROR(VLOOKUP(B2874,HĐ19!$C$7:$L$2000,10,0)," ")</f>
        <v xml:space="preserve"> </v>
      </c>
      <c r="Y2874" s="242" t="str">
        <f>IFERROR(VLOOKUP(B2874,HĐ20!$C$7:$L$2000,10,0)," ")</f>
        <v xml:space="preserve"> </v>
      </c>
      <c r="Z2874" s="242" t="str">
        <f>IFERROR(VLOOKUP(B2874,HĐ21!$C$7:$L$1999,10,0)," ")</f>
        <v xml:space="preserve"> </v>
      </c>
      <c r="AA2874" s="242" t="str">
        <f>IFERROR(VLOOKUP(B2874,HĐ22!$C$7:$L$1999,10,0)," ")</f>
        <v xml:space="preserve"> </v>
      </c>
      <c r="AB2874" s="235">
        <f t="shared" si="46"/>
        <v>0</v>
      </c>
      <c r="AC2874" s="235"/>
    </row>
    <row r="2875" spans="1:29" s="240" customFormat="1" ht="12.75" hidden="1">
      <c r="A2875" s="235">
        <v>2844</v>
      </c>
      <c r="B2875" s="236">
        <v>2006210461</v>
      </c>
      <c r="C2875" s="237" t="s">
        <v>2765</v>
      </c>
      <c r="D2875" s="238" t="s">
        <v>304</v>
      </c>
      <c r="E2875" s="239" t="s">
        <v>194</v>
      </c>
      <c r="F2875" s="242" t="str">
        <f>IFERROR(VLOOKUP(B2875,HĐ1!$C$8:$L$2000,10,0)," ")</f>
        <v xml:space="preserve"> </v>
      </c>
      <c r="G2875" s="242" t="str">
        <f>IFERROR(VLOOKUP(B2875,HĐ2!$C$7:$L$2000,10,0)," ")</f>
        <v xml:space="preserve"> </v>
      </c>
      <c r="H2875" s="242" t="str">
        <f>IFERROR(VLOOKUP(B2875,HĐ3!$C$8:$L$2000,10,0)," ")</f>
        <v xml:space="preserve"> </v>
      </c>
      <c r="I2875" s="242" t="str">
        <f>IFERROR(VLOOKUP(B2875,HĐ4!$C$8:$L$2000,10,0)," ")</f>
        <v xml:space="preserve"> </v>
      </c>
      <c r="J2875" s="242" t="str">
        <f>IFERROR(VLOOKUP(B2875,HĐ5!$C$8:$L$2000,10,0)," ")</f>
        <v xml:space="preserve"> </v>
      </c>
      <c r="K2875" s="242" t="str">
        <f>IFERROR(VLOOKUP(B2875,HĐ6!$C$8:$L$2000,10,0)," ")</f>
        <v xml:space="preserve"> </v>
      </c>
      <c r="L2875" s="242" t="str">
        <f>IFERROR(VLOOKUP(B2875,HĐ7!$C$7:$L$2000,10,0)," ")</f>
        <v xml:space="preserve"> </v>
      </c>
      <c r="M2875" s="242" t="str">
        <f>IFERROR(VLOOKUP(B2875,HĐ8!$C$7:$L$2000,10,0)," ")</f>
        <v xml:space="preserve"> </v>
      </c>
      <c r="N2875" s="242" t="str">
        <f>IFERROR(VLOOKUP(B2875,HĐ9!$C$7:$L$2000,10,0)," ")</f>
        <v xml:space="preserve"> </v>
      </c>
      <c r="O2875" s="242" t="str">
        <f>IFERROR(VLOOKUP(B2875,HĐ10!$C$8:$L$2000,10,0)," ")</f>
        <v xml:space="preserve"> </v>
      </c>
      <c r="P2875" s="242" t="str">
        <f>IFERROR(VLOOKUP(B2875,HĐ11!$C$7:$L$2000,10,0)," ")</f>
        <v xml:space="preserve"> </v>
      </c>
      <c r="Q2875" s="242" t="str">
        <f>IFERROR(VLOOKUP(B2875,HĐ12!$C$7:$L$2000,10,0)," ")</f>
        <v xml:space="preserve"> </v>
      </c>
      <c r="R2875" s="242" t="str">
        <f>IFERROR(VLOOKUP(B2875,HĐ13!$C$7:$L$2000,10,0)," ")</f>
        <v xml:space="preserve"> </v>
      </c>
      <c r="S2875" s="242" t="str">
        <f>IFERROR(VLOOKUP(B2875,HĐ14!$C$7:$L$2000,10,0)," ")</f>
        <v xml:space="preserve"> </v>
      </c>
      <c r="T2875" s="242" t="str">
        <f>IFERROR(VLOOKUP(B2875,HĐ15!$C$7:$L$2000,10,0)," ")</f>
        <v xml:space="preserve"> </v>
      </c>
      <c r="U2875" s="242" t="str">
        <f>IFERROR(VLOOKUP(B2875,HĐ16!$C$7:$L$2000,10,0)," ")</f>
        <v xml:space="preserve"> </v>
      </c>
      <c r="V2875" s="242" t="str">
        <f>IFERROR(VLOOKUP(B2875,HĐ17!$C$7:$L$2000,10,0)," ")</f>
        <v xml:space="preserve"> </v>
      </c>
      <c r="W2875" s="242" t="str">
        <f>IFERROR(VLOOKUP(B2875,HĐ18!$C$7:$L$2000,10,0)," ")</f>
        <v xml:space="preserve"> </v>
      </c>
      <c r="X2875" s="242" t="str">
        <f>IFERROR(VLOOKUP(B2875,HĐ19!$C$7:$L$2000,10,0)," ")</f>
        <v xml:space="preserve"> </v>
      </c>
      <c r="Y2875" s="242" t="str">
        <f>IFERROR(VLOOKUP(B2875,HĐ20!$C$7:$L$2000,10,0)," ")</f>
        <v xml:space="preserve"> </v>
      </c>
      <c r="Z2875" s="242" t="str">
        <f>IFERROR(VLOOKUP(B2875,HĐ21!$C$7:$L$1999,10,0)," ")</f>
        <v xml:space="preserve"> </v>
      </c>
      <c r="AA2875" s="242" t="str">
        <f>IFERROR(VLOOKUP(B2875,HĐ22!$C$7:$L$1999,10,0)," ")</f>
        <v xml:space="preserve"> </v>
      </c>
      <c r="AB2875" s="235">
        <f t="shared" si="46"/>
        <v>0</v>
      </c>
      <c r="AC2875" s="235"/>
    </row>
    <row r="2876" spans="1:29" s="240" customFormat="1" ht="12.75">
      <c r="A2876" s="235">
        <v>2845</v>
      </c>
      <c r="B2876" s="236">
        <v>2006210469</v>
      </c>
      <c r="C2876" s="237" t="s">
        <v>2666</v>
      </c>
      <c r="D2876" s="238" t="s">
        <v>304</v>
      </c>
      <c r="E2876" s="239" t="s">
        <v>194</v>
      </c>
      <c r="F2876" s="242" t="str">
        <f>IFERROR(VLOOKUP(B2876,HĐ1!$C$8:$L$2000,10,0)," ")</f>
        <v xml:space="preserve"> </v>
      </c>
      <c r="G2876" s="242" t="str">
        <f>IFERROR(VLOOKUP(B2876,HĐ2!$C$7:$L$2000,10,0)," ")</f>
        <v xml:space="preserve"> </v>
      </c>
      <c r="H2876" s="242">
        <f>IFERROR(VLOOKUP(B2876,HĐ3!$C$8:$L$2000,10,0)," ")</f>
        <v>4</v>
      </c>
      <c r="I2876" s="242" t="str">
        <f>IFERROR(VLOOKUP(B2876,HĐ4!$C$8:$L$2000,10,0)," ")</f>
        <v xml:space="preserve"> </v>
      </c>
      <c r="J2876" s="242" t="str">
        <f>IFERROR(VLOOKUP(B2876,HĐ5!$C$8:$L$2000,10,0)," ")</f>
        <v xml:space="preserve"> </v>
      </c>
      <c r="K2876" s="242" t="str">
        <f>IFERROR(VLOOKUP(B2876,HĐ6!$C$8:$L$2000,10,0)," ")</f>
        <v xml:space="preserve"> </v>
      </c>
      <c r="L2876" s="242" t="str">
        <f>IFERROR(VLOOKUP(B2876,HĐ7!$C$7:$L$2000,10,0)," ")</f>
        <v xml:space="preserve"> </v>
      </c>
      <c r="M2876" s="242" t="str">
        <f>IFERROR(VLOOKUP(B2876,HĐ8!$C$7:$L$2000,10,0)," ")</f>
        <v xml:space="preserve"> </v>
      </c>
      <c r="N2876" s="242" t="str">
        <f>IFERROR(VLOOKUP(B2876,HĐ9!$C$7:$L$2000,10,0)," ")</f>
        <v xml:space="preserve"> </v>
      </c>
      <c r="O2876" s="242" t="str">
        <f>IFERROR(VLOOKUP(B2876,HĐ10!$C$8:$L$2000,10,0)," ")</f>
        <v xml:space="preserve"> </v>
      </c>
      <c r="P2876" s="242" t="str">
        <f>IFERROR(VLOOKUP(B2876,HĐ11!$C$7:$L$2000,10,0)," ")</f>
        <v xml:space="preserve"> </v>
      </c>
      <c r="Q2876" s="242" t="str">
        <f>IFERROR(VLOOKUP(B2876,HĐ12!$C$7:$L$2000,10,0)," ")</f>
        <v xml:space="preserve"> </v>
      </c>
      <c r="R2876" s="242" t="str">
        <f>IFERROR(VLOOKUP(B2876,HĐ13!$C$7:$L$2000,10,0)," ")</f>
        <v xml:space="preserve"> </v>
      </c>
      <c r="S2876" s="242" t="str">
        <f>IFERROR(VLOOKUP(B2876,HĐ14!$C$7:$L$2000,10,0)," ")</f>
        <v xml:space="preserve"> </v>
      </c>
      <c r="T2876" s="242" t="str">
        <f>IFERROR(VLOOKUP(B2876,HĐ15!$C$7:$L$2000,10,0)," ")</f>
        <v xml:space="preserve"> </v>
      </c>
      <c r="U2876" s="242" t="str">
        <f>IFERROR(VLOOKUP(B2876,HĐ16!$C$7:$L$2000,10,0)," ")</f>
        <v xml:space="preserve"> </v>
      </c>
      <c r="V2876" s="242" t="str">
        <f>IFERROR(VLOOKUP(B2876,HĐ17!$C$7:$L$2000,10,0)," ")</f>
        <v xml:space="preserve"> </v>
      </c>
      <c r="W2876" s="242" t="str">
        <f>IFERROR(VLOOKUP(B2876,HĐ18!$C$7:$L$2000,10,0)," ")</f>
        <v xml:space="preserve"> </v>
      </c>
      <c r="X2876" s="242" t="str">
        <f>IFERROR(VLOOKUP(B2876,HĐ19!$C$7:$L$2000,10,0)," ")</f>
        <v xml:space="preserve"> </v>
      </c>
      <c r="Y2876" s="242" t="str">
        <f>IFERROR(VLOOKUP(B2876,HĐ20!$C$7:$L$2000,10,0)," ")</f>
        <v xml:space="preserve"> </v>
      </c>
      <c r="Z2876" s="242" t="str">
        <f>IFERROR(VLOOKUP(B2876,HĐ21!$C$7:$L$1999,10,0)," ")</f>
        <v xml:space="preserve"> </v>
      </c>
      <c r="AA2876" s="242" t="str">
        <f>IFERROR(VLOOKUP(B2876,HĐ22!$C$7:$L$1999,10,0)," ")</f>
        <v xml:space="preserve"> </v>
      </c>
      <c r="AB2876" s="235">
        <f t="shared" si="46"/>
        <v>4</v>
      </c>
      <c r="AC2876" s="235"/>
    </row>
    <row r="2877" spans="1:29" s="240" customFormat="1" ht="12.75">
      <c r="A2877" s="235">
        <v>2846</v>
      </c>
      <c r="B2877" s="236">
        <v>2006210463</v>
      </c>
      <c r="C2877" s="237" t="s">
        <v>2665</v>
      </c>
      <c r="D2877" s="238" t="s">
        <v>36</v>
      </c>
      <c r="E2877" s="239" t="s">
        <v>194</v>
      </c>
      <c r="F2877" s="242" t="str">
        <f>IFERROR(VLOOKUP(B2877,HĐ1!$C$8:$L$2000,10,0)," ")</f>
        <v xml:space="preserve"> </v>
      </c>
      <c r="G2877" s="242" t="str">
        <f>IFERROR(VLOOKUP(B2877,HĐ2!$C$7:$L$2000,10,0)," ")</f>
        <v xml:space="preserve"> </v>
      </c>
      <c r="H2877" s="242">
        <f>IFERROR(VLOOKUP(B2877,HĐ3!$C$8:$L$2000,10,0)," ")</f>
        <v>4</v>
      </c>
      <c r="I2877" s="242" t="str">
        <f>IFERROR(VLOOKUP(B2877,HĐ4!$C$8:$L$2000,10,0)," ")</f>
        <v xml:space="preserve"> </v>
      </c>
      <c r="J2877" s="242" t="str">
        <f>IFERROR(VLOOKUP(B2877,HĐ5!$C$8:$L$2000,10,0)," ")</f>
        <v xml:space="preserve"> </v>
      </c>
      <c r="K2877" s="242" t="str">
        <f>IFERROR(VLOOKUP(B2877,HĐ6!$C$8:$L$2000,10,0)," ")</f>
        <v xml:space="preserve"> </v>
      </c>
      <c r="L2877" s="242" t="str">
        <f>IFERROR(VLOOKUP(B2877,HĐ7!$C$7:$L$2000,10,0)," ")</f>
        <v xml:space="preserve"> </v>
      </c>
      <c r="M2877" s="242" t="str">
        <f>IFERROR(VLOOKUP(B2877,HĐ8!$C$7:$L$2000,10,0)," ")</f>
        <v xml:space="preserve"> </v>
      </c>
      <c r="N2877" s="242" t="str">
        <f>IFERROR(VLOOKUP(B2877,HĐ9!$C$7:$L$2000,10,0)," ")</f>
        <v xml:space="preserve"> </v>
      </c>
      <c r="O2877" s="242" t="str">
        <f>IFERROR(VLOOKUP(B2877,HĐ10!$C$8:$L$2000,10,0)," ")</f>
        <v xml:space="preserve"> </v>
      </c>
      <c r="P2877" s="242" t="str">
        <f>IFERROR(VLOOKUP(B2877,HĐ11!$C$7:$L$2000,10,0)," ")</f>
        <v xml:space="preserve"> </v>
      </c>
      <c r="Q2877" s="242" t="str">
        <f>IFERROR(VLOOKUP(B2877,HĐ12!$C$7:$L$2000,10,0)," ")</f>
        <v xml:space="preserve"> </v>
      </c>
      <c r="R2877" s="242" t="str">
        <f>IFERROR(VLOOKUP(B2877,HĐ13!$C$7:$L$2000,10,0)," ")</f>
        <v xml:space="preserve"> </v>
      </c>
      <c r="S2877" s="242" t="str">
        <f>IFERROR(VLOOKUP(B2877,HĐ14!$C$7:$L$2000,10,0)," ")</f>
        <v xml:space="preserve"> </v>
      </c>
      <c r="T2877" s="242" t="str">
        <f>IFERROR(VLOOKUP(B2877,HĐ15!$C$7:$L$2000,10,0)," ")</f>
        <v xml:space="preserve"> </v>
      </c>
      <c r="U2877" s="242" t="str">
        <f>IFERROR(VLOOKUP(B2877,HĐ16!$C$7:$L$2000,10,0)," ")</f>
        <v xml:space="preserve"> </v>
      </c>
      <c r="V2877" s="242" t="str">
        <f>IFERROR(VLOOKUP(B2877,HĐ17!$C$7:$L$2000,10,0)," ")</f>
        <v xml:space="preserve"> </v>
      </c>
      <c r="W2877" s="242" t="str">
        <f>IFERROR(VLOOKUP(B2877,HĐ18!$C$7:$L$2000,10,0)," ")</f>
        <v xml:space="preserve"> </v>
      </c>
      <c r="X2877" s="242" t="str">
        <f>IFERROR(VLOOKUP(B2877,HĐ19!$C$7:$L$2000,10,0)," ")</f>
        <v xml:space="preserve"> </v>
      </c>
      <c r="Y2877" s="242" t="str">
        <f>IFERROR(VLOOKUP(B2877,HĐ20!$C$7:$L$2000,10,0)," ")</f>
        <v xml:space="preserve"> </v>
      </c>
      <c r="Z2877" s="242" t="str">
        <f>IFERROR(VLOOKUP(B2877,HĐ21!$C$7:$L$1999,10,0)," ")</f>
        <v xml:space="preserve"> </v>
      </c>
      <c r="AA2877" s="242" t="str">
        <f>IFERROR(VLOOKUP(B2877,HĐ22!$C$7:$L$1999,10,0)," ")</f>
        <v xml:space="preserve"> </v>
      </c>
      <c r="AB2877" s="235">
        <f t="shared" si="46"/>
        <v>4</v>
      </c>
      <c r="AC2877" s="235"/>
    </row>
    <row r="2878" spans="1:29" s="240" customFormat="1" ht="12.75" hidden="1">
      <c r="A2878" s="235">
        <v>2847</v>
      </c>
      <c r="B2878" s="236">
        <v>2006211009</v>
      </c>
      <c r="C2878" s="237" t="s">
        <v>3998</v>
      </c>
      <c r="D2878" s="238" t="s">
        <v>153</v>
      </c>
      <c r="E2878" s="239" t="s">
        <v>194</v>
      </c>
      <c r="F2878" s="242" t="str">
        <f>IFERROR(VLOOKUP(B2878,HĐ1!$C$8:$L$2000,10,0)," ")</f>
        <v xml:space="preserve"> </v>
      </c>
      <c r="G2878" s="242" t="str">
        <f>IFERROR(VLOOKUP(B2878,HĐ2!$C$7:$L$2000,10,0)," ")</f>
        <v xml:space="preserve"> </v>
      </c>
      <c r="H2878" s="242" t="str">
        <f>IFERROR(VLOOKUP(B2878,HĐ3!$C$8:$L$2000,10,0)," ")</f>
        <v xml:space="preserve"> </v>
      </c>
      <c r="I2878" s="242" t="str">
        <f>IFERROR(VLOOKUP(B2878,HĐ4!$C$8:$L$2000,10,0)," ")</f>
        <v xml:space="preserve"> </v>
      </c>
      <c r="J2878" s="242" t="str">
        <f>IFERROR(VLOOKUP(B2878,HĐ5!$C$8:$L$2000,10,0)," ")</f>
        <v xml:space="preserve"> </v>
      </c>
      <c r="K2878" s="242" t="str">
        <f>IFERROR(VLOOKUP(B2878,HĐ6!$C$8:$L$2000,10,0)," ")</f>
        <v xml:space="preserve"> </v>
      </c>
      <c r="L2878" s="242" t="str">
        <f>IFERROR(VLOOKUP(B2878,HĐ7!$C$7:$L$2000,10,0)," ")</f>
        <v xml:space="preserve"> </v>
      </c>
      <c r="M2878" s="242" t="str">
        <f>IFERROR(VLOOKUP(B2878,HĐ8!$C$7:$L$2000,10,0)," ")</f>
        <v xml:space="preserve"> </v>
      </c>
      <c r="N2878" s="242" t="str">
        <f>IFERROR(VLOOKUP(B2878,HĐ9!$C$7:$L$2000,10,0)," ")</f>
        <v xml:space="preserve"> </v>
      </c>
      <c r="O2878" s="242" t="str">
        <f>IFERROR(VLOOKUP(B2878,HĐ10!$C$8:$L$2000,10,0)," ")</f>
        <v xml:space="preserve"> </v>
      </c>
      <c r="P2878" s="242" t="str">
        <f>IFERROR(VLOOKUP(B2878,HĐ11!$C$7:$L$2000,10,0)," ")</f>
        <v xml:space="preserve"> </v>
      </c>
      <c r="Q2878" s="242" t="str">
        <f>IFERROR(VLOOKUP(B2878,HĐ12!$C$7:$L$2000,10,0)," ")</f>
        <v xml:space="preserve"> </v>
      </c>
      <c r="R2878" s="242" t="str">
        <f>IFERROR(VLOOKUP(B2878,HĐ13!$C$7:$L$2000,10,0)," ")</f>
        <v xml:space="preserve"> </v>
      </c>
      <c r="S2878" s="242" t="str">
        <f>IFERROR(VLOOKUP(B2878,HĐ14!$C$7:$L$2000,10,0)," ")</f>
        <v xml:space="preserve"> </v>
      </c>
      <c r="T2878" s="242" t="str">
        <f>IFERROR(VLOOKUP(B2878,HĐ15!$C$7:$L$2000,10,0)," ")</f>
        <v xml:space="preserve"> </v>
      </c>
      <c r="U2878" s="242" t="str">
        <f>IFERROR(VLOOKUP(B2878,HĐ16!$C$7:$L$2000,10,0)," ")</f>
        <v xml:space="preserve"> </v>
      </c>
      <c r="V2878" s="242" t="str">
        <f>IFERROR(VLOOKUP(B2878,HĐ17!$C$7:$L$2000,10,0)," ")</f>
        <v xml:space="preserve"> </v>
      </c>
      <c r="W2878" s="242" t="str">
        <f>IFERROR(VLOOKUP(B2878,HĐ18!$C$7:$L$2000,10,0)," ")</f>
        <v xml:space="preserve"> </v>
      </c>
      <c r="X2878" s="242" t="str">
        <f>IFERROR(VLOOKUP(B2878,HĐ19!$C$7:$L$2000,10,0)," ")</f>
        <v xml:space="preserve"> </v>
      </c>
      <c r="Y2878" s="242" t="str">
        <f>IFERROR(VLOOKUP(B2878,HĐ20!$C$7:$L$2000,10,0)," ")</f>
        <v xml:space="preserve"> </v>
      </c>
      <c r="Z2878" s="242" t="str">
        <f>IFERROR(VLOOKUP(B2878,HĐ21!$C$7:$L$1999,10,0)," ")</f>
        <v xml:space="preserve"> </v>
      </c>
      <c r="AA2878" s="242" t="str">
        <f>IFERROR(VLOOKUP(B2878,HĐ22!$C$7:$L$1999,10,0)," ")</f>
        <v xml:space="preserve"> </v>
      </c>
      <c r="AB2878" s="235">
        <f t="shared" si="46"/>
        <v>0</v>
      </c>
      <c r="AC2878" s="235"/>
    </row>
    <row r="2879" spans="1:29" s="240" customFormat="1" ht="12.75" hidden="1">
      <c r="A2879" s="235">
        <v>2848</v>
      </c>
      <c r="B2879" s="236">
        <v>2006210098</v>
      </c>
      <c r="C2879" s="237" t="s">
        <v>3999</v>
      </c>
      <c r="D2879" s="238" t="s">
        <v>484</v>
      </c>
      <c r="E2879" s="239" t="s">
        <v>194</v>
      </c>
      <c r="F2879" s="242" t="str">
        <f>IFERROR(VLOOKUP(B2879,HĐ1!$C$8:$L$2000,10,0)," ")</f>
        <v xml:space="preserve"> </v>
      </c>
      <c r="G2879" s="242" t="str">
        <f>IFERROR(VLOOKUP(B2879,HĐ2!$C$7:$L$2000,10,0)," ")</f>
        <v xml:space="preserve"> </v>
      </c>
      <c r="H2879" s="242" t="str">
        <f>IFERROR(VLOOKUP(B2879,HĐ3!$C$8:$L$2000,10,0)," ")</f>
        <v xml:space="preserve"> </v>
      </c>
      <c r="I2879" s="242" t="str">
        <f>IFERROR(VLOOKUP(B2879,HĐ4!$C$8:$L$2000,10,0)," ")</f>
        <v xml:space="preserve"> </v>
      </c>
      <c r="J2879" s="242" t="str">
        <f>IFERROR(VLOOKUP(B2879,HĐ5!$C$8:$L$2000,10,0)," ")</f>
        <v xml:space="preserve"> </v>
      </c>
      <c r="K2879" s="242" t="str">
        <f>IFERROR(VLOOKUP(B2879,HĐ6!$C$8:$L$2000,10,0)," ")</f>
        <v xml:space="preserve"> </v>
      </c>
      <c r="L2879" s="242" t="str">
        <f>IFERROR(VLOOKUP(B2879,HĐ7!$C$7:$L$2000,10,0)," ")</f>
        <v xml:space="preserve"> </v>
      </c>
      <c r="M2879" s="242" t="str">
        <f>IFERROR(VLOOKUP(B2879,HĐ8!$C$7:$L$2000,10,0)," ")</f>
        <v xml:space="preserve"> </v>
      </c>
      <c r="N2879" s="242" t="str">
        <f>IFERROR(VLOOKUP(B2879,HĐ9!$C$7:$L$2000,10,0)," ")</f>
        <v xml:space="preserve"> </v>
      </c>
      <c r="O2879" s="242" t="str">
        <f>IFERROR(VLOOKUP(B2879,HĐ10!$C$8:$L$2000,10,0)," ")</f>
        <v xml:space="preserve"> </v>
      </c>
      <c r="P2879" s="242" t="str">
        <f>IFERROR(VLOOKUP(B2879,HĐ11!$C$7:$L$2000,10,0)," ")</f>
        <v xml:space="preserve"> </v>
      </c>
      <c r="Q2879" s="242" t="str">
        <f>IFERROR(VLOOKUP(B2879,HĐ12!$C$7:$L$2000,10,0)," ")</f>
        <v xml:space="preserve"> </v>
      </c>
      <c r="R2879" s="242" t="str">
        <f>IFERROR(VLOOKUP(B2879,HĐ13!$C$7:$L$2000,10,0)," ")</f>
        <v xml:space="preserve"> </v>
      </c>
      <c r="S2879" s="242" t="str">
        <f>IFERROR(VLOOKUP(B2879,HĐ14!$C$7:$L$2000,10,0)," ")</f>
        <v xml:space="preserve"> </v>
      </c>
      <c r="T2879" s="242" t="str">
        <f>IFERROR(VLOOKUP(B2879,HĐ15!$C$7:$L$2000,10,0)," ")</f>
        <v xml:space="preserve"> </v>
      </c>
      <c r="U2879" s="242" t="str">
        <f>IFERROR(VLOOKUP(B2879,HĐ16!$C$7:$L$2000,10,0)," ")</f>
        <v xml:space="preserve"> </v>
      </c>
      <c r="V2879" s="242" t="str">
        <f>IFERROR(VLOOKUP(B2879,HĐ17!$C$7:$L$2000,10,0)," ")</f>
        <v xml:space="preserve"> </v>
      </c>
      <c r="W2879" s="242" t="str">
        <f>IFERROR(VLOOKUP(B2879,HĐ18!$C$7:$L$2000,10,0)," ")</f>
        <v xml:space="preserve"> </v>
      </c>
      <c r="X2879" s="242" t="str">
        <f>IFERROR(VLOOKUP(B2879,HĐ19!$C$7:$L$2000,10,0)," ")</f>
        <v xml:space="preserve"> </v>
      </c>
      <c r="Y2879" s="242" t="str">
        <f>IFERROR(VLOOKUP(B2879,HĐ20!$C$7:$L$2000,10,0)," ")</f>
        <v xml:space="preserve"> </v>
      </c>
      <c r="Z2879" s="242" t="str">
        <f>IFERROR(VLOOKUP(B2879,HĐ21!$C$7:$L$1999,10,0)," ")</f>
        <v xml:space="preserve"> </v>
      </c>
      <c r="AA2879" s="242" t="str">
        <f>IFERROR(VLOOKUP(B2879,HĐ22!$C$7:$L$1999,10,0)," ")</f>
        <v xml:space="preserve"> </v>
      </c>
      <c r="AB2879" s="235">
        <f t="shared" si="46"/>
        <v>0</v>
      </c>
      <c r="AC2879" s="235"/>
    </row>
    <row r="2880" spans="1:29" s="240" customFormat="1" ht="12.75" hidden="1">
      <c r="A2880" s="235">
        <v>2849</v>
      </c>
      <c r="B2880" s="236">
        <v>2006210476</v>
      </c>
      <c r="C2880" s="237" t="s">
        <v>4000</v>
      </c>
      <c r="D2880" s="238" t="s">
        <v>601</v>
      </c>
      <c r="E2880" s="239" t="s">
        <v>194</v>
      </c>
      <c r="F2880" s="242" t="str">
        <f>IFERROR(VLOOKUP(B2880,HĐ1!$C$8:$L$2000,10,0)," ")</f>
        <v xml:space="preserve"> </v>
      </c>
      <c r="G2880" s="242" t="str">
        <f>IFERROR(VLOOKUP(B2880,HĐ2!$C$7:$L$2000,10,0)," ")</f>
        <v xml:space="preserve"> </v>
      </c>
      <c r="H2880" s="242" t="str">
        <f>IFERROR(VLOOKUP(B2880,HĐ3!$C$8:$L$2000,10,0)," ")</f>
        <v xml:space="preserve"> </v>
      </c>
      <c r="I2880" s="242" t="str">
        <f>IFERROR(VLOOKUP(B2880,HĐ4!$C$8:$L$2000,10,0)," ")</f>
        <v xml:space="preserve"> </v>
      </c>
      <c r="J2880" s="242" t="str">
        <f>IFERROR(VLOOKUP(B2880,HĐ5!$C$8:$L$2000,10,0)," ")</f>
        <v xml:space="preserve"> </v>
      </c>
      <c r="K2880" s="242" t="str">
        <f>IFERROR(VLOOKUP(B2880,HĐ6!$C$8:$L$2000,10,0)," ")</f>
        <v xml:space="preserve"> </v>
      </c>
      <c r="L2880" s="242" t="str">
        <f>IFERROR(VLOOKUP(B2880,HĐ7!$C$7:$L$2000,10,0)," ")</f>
        <v xml:space="preserve"> </v>
      </c>
      <c r="M2880" s="242" t="str">
        <f>IFERROR(VLOOKUP(B2880,HĐ8!$C$7:$L$2000,10,0)," ")</f>
        <v xml:space="preserve"> </v>
      </c>
      <c r="N2880" s="242" t="str">
        <f>IFERROR(VLOOKUP(B2880,HĐ9!$C$7:$L$2000,10,0)," ")</f>
        <v xml:space="preserve"> </v>
      </c>
      <c r="O2880" s="242" t="str">
        <f>IFERROR(VLOOKUP(B2880,HĐ10!$C$8:$L$2000,10,0)," ")</f>
        <v xml:space="preserve"> </v>
      </c>
      <c r="P2880" s="242" t="str">
        <f>IFERROR(VLOOKUP(B2880,HĐ11!$C$7:$L$2000,10,0)," ")</f>
        <v xml:space="preserve"> </v>
      </c>
      <c r="Q2880" s="242" t="str">
        <f>IFERROR(VLOOKUP(B2880,HĐ12!$C$7:$L$2000,10,0)," ")</f>
        <v xml:space="preserve"> </v>
      </c>
      <c r="R2880" s="242" t="str">
        <f>IFERROR(VLOOKUP(B2880,HĐ13!$C$7:$L$2000,10,0)," ")</f>
        <v xml:space="preserve"> </v>
      </c>
      <c r="S2880" s="242" t="str">
        <f>IFERROR(VLOOKUP(B2880,HĐ14!$C$7:$L$2000,10,0)," ")</f>
        <v xml:space="preserve"> </v>
      </c>
      <c r="T2880" s="242" t="str">
        <f>IFERROR(VLOOKUP(B2880,HĐ15!$C$7:$L$2000,10,0)," ")</f>
        <v xml:space="preserve"> </v>
      </c>
      <c r="U2880" s="242" t="str">
        <f>IFERROR(VLOOKUP(B2880,HĐ16!$C$7:$L$2000,10,0)," ")</f>
        <v xml:space="preserve"> </v>
      </c>
      <c r="V2880" s="242" t="str">
        <f>IFERROR(VLOOKUP(B2880,HĐ17!$C$7:$L$2000,10,0)," ")</f>
        <v xml:space="preserve"> </v>
      </c>
      <c r="W2880" s="242" t="str">
        <f>IFERROR(VLOOKUP(B2880,HĐ18!$C$7:$L$2000,10,0)," ")</f>
        <v xml:space="preserve"> </v>
      </c>
      <c r="X2880" s="242" t="str">
        <f>IFERROR(VLOOKUP(B2880,HĐ19!$C$7:$L$2000,10,0)," ")</f>
        <v xml:space="preserve"> </v>
      </c>
      <c r="Y2880" s="242" t="str">
        <f>IFERROR(VLOOKUP(B2880,HĐ20!$C$7:$L$2000,10,0)," ")</f>
        <v xml:space="preserve"> </v>
      </c>
      <c r="Z2880" s="242" t="str">
        <f>IFERROR(VLOOKUP(B2880,HĐ21!$C$7:$L$1999,10,0)," ")</f>
        <v xml:space="preserve"> </v>
      </c>
      <c r="AA2880" s="242" t="str">
        <f>IFERROR(VLOOKUP(B2880,HĐ22!$C$7:$L$1999,10,0)," ")</f>
        <v xml:space="preserve"> </v>
      </c>
      <c r="AB2880" s="235">
        <f t="shared" si="46"/>
        <v>0</v>
      </c>
      <c r="AC2880" s="235"/>
    </row>
    <row r="2881" spans="1:29" s="240" customFormat="1" ht="12.75">
      <c r="A2881" s="235">
        <v>2850</v>
      </c>
      <c r="B2881" s="236">
        <v>2006218169</v>
      </c>
      <c r="C2881" s="237" t="s">
        <v>2115</v>
      </c>
      <c r="D2881" s="238" t="s">
        <v>318</v>
      </c>
      <c r="E2881" s="239" t="s">
        <v>194</v>
      </c>
      <c r="F2881" s="242" t="str">
        <f>IFERROR(VLOOKUP(B2881,HĐ1!$C$8:$L$2000,10,0)," ")</f>
        <v xml:space="preserve"> </v>
      </c>
      <c r="G2881" s="242" t="str">
        <f>IFERROR(VLOOKUP(B2881,HĐ2!$C$7:$L$2000,10,0)," ")</f>
        <v xml:space="preserve"> </v>
      </c>
      <c r="H2881" s="242" t="str">
        <f>IFERROR(VLOOKUP(B2881,HĐ3!$C$8:$L$2000,10,0)," ")</f>
        <v xml:space="preserve"> </v>
      </c>
      <c r="I2881" s="242" t="str">
        <f>IFERROR(VLOOKUP(B2881,HĐ4!$C$8:$L$2000,10,0)," ")</f>
        <v xml:space="preserve"> </v>
      </c>
      <c r="J2881" s="242" t="str">
        <f>IFERROR(VLOOKUP(B2881,HĐ5!$C$8:$L$2000,10,0)," ")</f>
        <v xml:space="preserve"> </v>
      </c>
      <c r="K2881" s="242" t="str">
        <f>IFERROR(VLOOKUP(B2881,HĐ6!$C$8:$L$2000,10,0)," ")</f>
        <v xml:space="preserve"> </v>
      </c>
      <c r="L2881" s="242" t="str">
        <f>IFERROR(VLOOKUP(B2881,HĐ7!$C$7:$L$2000,10,0)," ")</f>
        <v xml:space="preserve"> </v>
      </c>
      <c r="M2881" s="242" t="str">
        <f>IFERROR(VLOOKUP(B2881,HĐ8!$C$7:$L$2000,10,0)," ")</f>
        <v xml:space="preserve"> </v>
      </c>
      <c r="N2881" s="242" t="str">
        <f>IFERROR(VLOOKUP(B2881,HĐ9!$C$7:$L$2000,10,0)," ")</f>
        <v xml:space="preserve"> </v>
      </c>
      <c r="O2881" s="242" t="str">
        <f>IFERROR(VLOOKUP(B2881,HĐ10!$C$8:$L$2000,10,0)," ")</f>
        <v xml:space="preserve"> </v>
      </c>
      <c r="P2881" s="242">
        <f>IFERROR(VLOOKUP(B2881,HĐ11!$C$7:$L$2000,10,0)," ")</f>
        <v>4</v>
      </c>
      <c r="Q2881" s="242" t="str">
        <f>IFERROR(VLOOKUP(B2881,HĐ12!$C$7:$L$2000,10,0)," ")</f>
        <v xml:space="preserve"> </v>
      </c>
      <c r="R2881" s="242" t="str">
        <f>IFERROR(VLOOKUP(B2881,HĐ13!$C$7:$L$2000,10,0)," ")</f>
        <v xml:space="preserve"> </v>
      </c>
      <c r="S2881" s="242" t="str">
        <f>IFERROR(VLOOKUP(B2881,HĐ14!$C$7:$L$2000,10,0)," ")</f>
        <v xml:space="preserve"> </v>
      </c>
      <c r="T2881" s="242" t="str">
        <f>IFERROR(VLOOKUP(B2881,HĐ15!$C$7:$L$2000,10,0)," ")</f>
        <v xml:space="preserve"> </v>
      </c>
      <c r="U2881" s="242" t="str">
        <f>IFERROR(VLOOKUP(B2881,HĐ16!$C$7:$L$2000,10,0)," ")</f>
        <v xml:space="preserve"> </v>
      </c>
      <c r="V2881" s="242" t="str">
        <f>IFERROR(VLOOKUP(B2881,HĐ17!$C$7:$L$2000,10,0)," ")</f>
        <v xml:space="preserve"> </v>
      </c>
      <c r="W2881" s="242" t="str">
        <f>IFERROR(VLOOKUP(B2881,HĐ18!$C$7:$L$2000,10,0)," ")</f>
        <v xml:space="preserve"> </v>
      </c>
      <c r="X2881" s="242" t="str">
        <f>IFERROR(VLOOKUP(B2881,HĐ19!$C$7:$L$2000,10,0)," ")</f>
        <v xml:space="preserve"> </v>
      </c>
      <c r="Y2881" s="242" t="str">
        <f>IFERROR(VLOOKUP(B2881,HĐ20!$C$7:$L$2000,10,0)," ")</f>
        <v xml:space="preserve"> </v>
      </c>
      <c r="Z2881" s="242" t="str">
        <f>IFERROR(VLOOKUP(B2881,HĐ21!$C$7:$L$1999,10,0)," ")</f>
        <v xml:space="preserve"> </v>
      </c>
      <c r="AA2881" s="242" t="str">
        <f>IFERROR(VLOOKUP(B2881,HĐ22!$C$7:$L$1999,10,0)," ")</f>
        <v xml:space="preserve"> </v>
      </c>
      <c r="AB2881" s="235">
        <f t="shared" si="46"/>
        <v>4</v>
      </c>
      <c r="AC2881" s="235"/>
    </row>
    <row r="2882" spans="1:29" s="240" customFormat="1" ht="12.75" hidden="1">
      <c r="A2882" s="235">
        <v>2851</v>
      </c>
      <c r="B2882" s="236">
        <v>2006218170</v>
      </c>
      <c r="C2882" s="237" t="s">
        <v>4001</v>
      </c>
      <c r="D2882" s="238" t="s">
        <v>240</v>
      </c>
      <c r="E2882" s="239" t="s">
        <v>194</v>
      </c>
      <c r="F2882" s="242" t="str">
        <f>IFERROR(VLOOKUP(B2882,HĐ1!$C$8:$L$2000,10,0)," ")</f>
        <v xml:space="preserve"> </v>
      </c>
      <c r="G2882" s="242" t="str">
        <f>IFERROR(VLOOKUP(B2882,HĐ2!$C$7:$L$2000,10,0)," ")</f>
        <v xml:space="preserve"> </v>
      </c>
      <c r="H2882" s="242" t="str">
        <f>IFERROR(VLOOKUP(B2882,HĐ3!$C$8:$L$2000,10,0)," ")</f>
        <v xml:space="preserve"> </v>
      </c>
      <c r="I2882" s="242" t="str">
        <f>IFERROR(VLOOKUP(B2882,HĐ4!$C$8:$L$2000,10,0)," ")</f>
        <v xml:space="preserve"> </v>
      </c>
      <c r="J2882" s="242" t="str">
        <f>IFERROR(VLOOKUP(B2882,HĐ5!$C$8:$L$2000,10,0)," ")</f>
        <v xml:space="preserve"> </v>
      </c>
      <c r="K2882" s="242" t="str">
        <f>IFERROR(VLOOKUP(B2882,HĐ6!$C$8:$L$2000,10,0)," ")</f>
        <v xml:space="preserve"> </v>
      </c>
      <c r="L2882" s="242" t="str">
        <f>IFERROR(VLOOKUP(B2882,HĐ7!$C$7:$L$2000,10,0)," ")</f>
        <v xml:space="preserve"> </v>
      </c>
      <c r="M2882" s="242" t="str">
        <f>IFERROR(VLOOKUP(B2882,HĐ8!$C$7:$L$2000,10,0)," ")</f>
        <v xml:space="preserve"> </v>
      </c>
      <c r="N2882" s="242" t="str">
        <f>IFERROR(VLOOKUP(B2882,HĐ9!$C$7:$L$2000,10,0)," ")</f>
        <v xml:space="preserve"> </v>
      </c>
      <c r="O2882" s="242" t="str">
        <f>IFERROR(VLOOKUP(B2882,HĐ10!$C$8:$L$2000,10,0)," ")</f>
        <v xml:space="preserve"> </v>
      </c>
      <c r="P2882" s="242" t="str">
        <f>IFERROR(VLOOKUP(B2882,HĐ11!$C$7:$L$2000,10,0)," ")</f>
        <v xml:space="preserve"> </v>
      </c>
      <c r="Q2882" s="242" t="str">
        <f>IFERROR(VLOOKUP(B2882,HĐ12!$C$7:$L$2000,10,0)," ")</f>
        <v xml:space="preserve"> </v>
      </c>
      <c r="R2882" s="242" t="str">
        <f>IFERROR(VLOOKUP(B2882,HĐ13!$C$7:$L$2000,10,0)," ")</f>
        <v xml:space="preserve"> </v>
      </c>
      <c r="S2882" s="242" t="str">
        <f>IFERROR(VLOOKUP(B2882,HĐ14!$C$7:$L$2000,10,0)," ")</f>
        <v xml:space="preserve"> </v>
      </c>
      <c r="T2882" s="242" t="str">
        <f>IFERROR(VLOOKUP(B2882,HĐ15!$C$7:$L$2000,10,0)," ")</f>
        <v xml:space="preserve"> </v>
      </c>
      <c r="U2882" s="242" t="str">
        <f>IFERROR(VLOOKUP(B2882,HĐ16!$C$7:$L$2000,10,0)," ")</f>
        <v xml:space="preserve"> </v>
      </c>
      <c r="V2882" s="242" t="str">
        <f>IFERROR(VLOOKUP(B2882,HĐ17!$C$7:$L$2000,10,0)," ")</f>
        <v xml:space="preserve"> </v>
      </c>
      <c r="W2882" s="242" t="str">
        <f>IFERROR(VLOOKUP(B2882,HĐ18!$C$7:$L$2000,10,0)," ")</f>
        <v xml:space="preserve"> </v>
      </c>
      <c r="X2882" s="242" t="str">
        <f>IFERROR(VLOOKUP(B2882,HĐ19!$C$7:$L$2000,10,0)," ")</f>
        <v xml:space="preserve"> </v>
      </c>
      <c r="Y2882" s="242" t="str">
        <f>IFERROR(VLOOKUP(B2882,HĐ20!$C$7:$L$2000,10,0)," ")</f>
        <v xml:space="preserve"> </v>
      </c>
      <c r="Z2882" s="242" t="str">
        <f>IFERROR(VLOOKUP(B2882,HĐ21!$C$7:$L$1999,10,0)," ")</f>
        <v xml:space="preserve"> </v>
      </c>
      <c r="AA2882" s="242" t="str">
        <f>IFERROR(VLOOKUP(B2882,HĐ22!$C$7:$L$1999,10,0)," ")</f>
        <v xml:space="preserve"> </v>
      </c>
      <c r="AB2882" s="235">
        <f t="shared" si="46"/>
        <v>0</v>
      </c>
      <c r="AC2882" s="235"/>
    </row>
    <row r="2883" spans="1:29" s="240" customFormat="1" ht="12.75" hidden="1">
      <c r="A2883" s="235">
        <v>2852</v>
      </c>
      <c r="B2883" s="236">
        <v>2006210311</v>
      </c>
      <c r="C2883" s="237" t="s">
        <v>650</v>
      </c>
      <c r="D2883" s="238" t="s">
        <v>244</v>
      </c>
      <c r="E2883" s="239" t="s">
        <v>194</v>
      </c>
      <c r="F2883" s="242" t="str">
        <f>IFERROR(VLOOKUP(B2883,HĐ1!$C$8:$L$2000,10,0)," ")</f>
        <v xml:space="preserve"> </v>
      </c>
      <c r="G2883" s="242" t="str">
        <f>IFERROR(VLOOKUP(B2883,HĐ2!$C$7:$L$2000,10,0)," ")</f>
        <v xml:space="preserve"> </v>
      </c>
      <c r="H2883" s="242" t="str">
        <f>IFERROR(VLOOKUP(B2883,HĐ3!$C$8:$L$2000,10,0)," ")</f>
        <v xml:space="preserve"> </v>
      </c>
      <c r="I2883" s="242" t="str">
        <f>IFERROR(VLOOKUP(B2883,HĐ4!$C$8:$L$2000,10,0)," ")</f>
        <v xml:space="preserve"> </v>
      </c>
      <c r="J2883" s="242" t="str">
        <f>IFERROR(VLOOKUP(B2883,HĐ5!$C$8:$L$2000,10,0)," ")</f>
        <v xml:space="preserve"> </v>
      </c>
      <c r="K2883" s="242" t="str">
        <f>IFERROR(VLOOKUP(B2883,HĐ6!$C$8:$L$2000,10,0)," ")</f>
        <v xml:space="preserve"> </v>
      </c>
      <c r="L2883" s="242" t="str">
        <f>IFERROR(VLOOKUP(B2883,HĐ7!$C$7:$L$2000,10,0)," ")</f>
        <v xml:space="preserve"> </v>
      </c>
      <c r="M2883" s="242" t="str">
        <f>IFERROR(VLOOKUP(B2883,HĐ8!$C$7:$L$2000,10,0)," ")</f>
        <v xml:space="preserve"> </v>
      </c>
      <c r="N2883" s="242" t="str">
        <f>IFERROR(VLOOKUP(B2883,HĐ9!$C$7:$L$2000,10,0)," ")</f>
        <v xml:space="preserve"> </v>
      </c>
      <c r="O2883" s="242" t="str">
        <f>IFERROR(VLOOKUP(B2883,HĐ10!$C$8:$L$2000,10,0)," ")</f>
        <v xml:space="preserve"> </v>
      </c>
      <c r="P2883" s="242" t="str">
        <f>IFERROR(VLOOKUP(B2883,HĐ11!$C$7:$L$2000,10,0)," ")</f>
        <v xml:space="preserve"> </v>
      </c>
      <c r="Q2883" s="242" t="str">
        <f>IFERROR(VLOOKUP(B2883,HĐ12!$C$7:$L$2000,10,0)," ")</f>
        <v xml:space="preserve"> </v>
      </c>
      <c r="R2883" s="242" t="str">
        <f>IFERROR(VLOOKUP(B2883,HĐ13!$C$7:$L$2000,10,0)," ")</f>
        <v xml:space="preserve"> </v>
      </c>
      <c r="S2883" s="242" t="str">
        <f>IFERROR(VLOOKUP(B2883,HĐ14!$C$7:$L$2000,10,0)," ")</f>
        <v xml:space="preserve"> </v>
      </c>
      <c r="T2883" s="242" t="str">
        <f>IFERROR(VLOOKUP(B2883,HĐ15!$C$7:$L$2000,10,0)," ")</f>
        <v xml:space="preserve"> </v>
      </c>
      <c r="U2883" s="242" t="str">
        <f>IFERROR(VLOOKUP(B2883,HĐ16!$C$7:$L$2000,10,0)," ")</f>
        <v xml:space="preserve"> </v>
      </c>
      <c r="V2883" s="242" t="str">
        <f>IFERROR(VLOOKUP(B2883,HĐ17!$C$7:$L$2000,10,0)," ")</f>
        <v xml:space="preserve"> </v>
      </c>
      <c r="W2883" s="242" t="str">
        <f>IFERROR(VLOOKUP(B2883,HĐ18!$C$7:$L$2000,10,0)," ")</f>
        <v xml:space="preserve"> </v>
      </c>
      <c r="X2883" s="242" t="str">
        <f>IFERROR(VLOOKUP(B2883,HĐ19!$C$7:$L$2000,10,0)," ")</f>
        <v xml:space="preserve"> </v>
      </c>
      <c r="Y2883" s="242" t="str">
        <f>IFERROR(VLOOKUP(B2883,HĐ20!$C$7:$L$2000,10,0)," ")</f>
        <v xml:space="preserve"> </v>
      </c>
      <c r="Z2883" s="242" t="str">
        <f>IFERROR(VLOOKUP(B2883,HĐ21!$C$7:$L$1999,10,0)," ")</f>
        <v xml:space="preserve"> </v>
      </c>
      <c r="AA2883" s="242" t="str">
        <f>IFERROR(VLOOKUP(B2883,HĐ22!$C$7:$L$1999,10,0)," ")</f>
        <v xml:space="preserve"> </v>
      </c>
      <c r="AB2883" s="235">
        <f t="shared" si="46"/>
        <v>0</v>
      </c>
      <c r="AC2883" s="235"/>
    </row>
    <row r="2884" spans="1:29" s="240" customFormat="1" ht="12.75" hidden="1">
      <c r="A2884" s="235">
        <v>2853</v>
      </c>
      <c r="B2884" s="236">
        <v>2006210072</v>
      </c>
      <c r="C2884" s="237" t="s">
        <v>752</v>
      </c>
      <c r="D2884" s="238" t="s">
        <v>183</v>
      </c>
      <c r="E2884" s="239" t="s">
        <v>194</v>
      </c>
      <c r="F2884" s="242" t="str">
        <f>IFERROR(VLOOKUP(B2884,HĐ1!$C$8:$L$2000,10,0)," ")</f>
        <v xml:space="preserve"> </v>
      </c>
      <c r="G2884" s="242" t="str">
        <f>IFERROR(VLOOKUP(B2884,HĐ2!$C$7:$L$2000,10,0)," ")</f>
        <v xml:space="preserve"> </v>
      </c>
      <c r="H2884" s="242" t="str">
        <f>IFERROR(VLOOKUP(B2884,HĐ3!$C$8:$L$2000,10,0)," ")</f>
        <v xml:space="preserve"> </v>
      </c>
      <c r="I2884" s="242" t="str">
        <f>IFERROR(VLOOKUP(B2884,HĐ4!$C$8:$L$2000,10,0)," ")</f>
        <v xml:space="preserve"> </v>
      </c>
      <c r="J2884" s="242" t="str">
        <f>IFERROR(VLOOKUP(B2884,HĐ5!$C$8:$L$2000,10,0)," ")</f>
        <v xml:space="preserve"> </v>
      </c>
      <c r="K2884" s="242" t="str">
        <f>IFERROR(VLOOKUP(B2884,HĐ6!$C$8:$L$2000,10,0)," ")</f>
        <v xml:space="preserve"> </v>
      </c>
      <c r="L2884" s="242" t="str">
        <f>IFERROR(VLOOKUP(B2884,HĐ7!$C$7:$L$2000,10,0)," ")</f>
        <v xml:space="preserve"> </v>
      </c>
      <c r="M2884" s="242" t="str">
        <f>IFERROR(VLOOKUP(B2884,HĐ8!$C$7:$L$2000,10,0)," ")</f>
        <v xml:space="preserve"> </v>
      </c>
      <c r="N2884" s="242" t="str">
        <f>IFERROR(VLOOKUP(B2884,HĐ9!$C$7:$L$2000,10,0)," ")</f>
        <v xml:space="preserve"> </v>
      </c>
      <c r="O2884" s="242" t="str">
        <f>IFERROR(VLOOKUP(B2884,HĐ10!$C$8:$L$2000,10,0)," ")</f>
        <v xml:space="preserve"> </v>
      </c>
      <c r="P2884" s="242" t="str">
        <f>IFERROR(VLOOKUP(B2884,HĐ11!$C$7:$L$2000,10,0)," ")</f>
        <v xml:space="preserve"> </v>
      </c>
      <c r="Q2884" s="242" t="str">
        <f>IFERROR(VLOOKUP(B2884,HĐ12!$C$7:$L$2000,10,0)," ")</f>
        <v xml:space="preserve"> </v>
      </c>
      <c r="R2884" s="242" t="str">
        <f>IFERROR(VLOOKUP(B2884,HĐ13!$C$7:$L$2000,10,0)," ")</f>
        <v xml:space="preserve"> </v>
      </c>
      <c r="S2884" s="242" t="str">
        <f>IFERROR(VLOOKUP(B2884,HĐ14!$C$7:$L$2000,10,0)," ")</f>
        <v xml:space="preserve"> </v>
      </c>
      <c r="T2884" s="242" t="str">
        <f>IFERROR(VLOOKUP(B2884,HĐ15!$C$7:$L$2000,10,0)," ")</f>
        <v xml:space="preserve"> </v>
      </c>
      <c r="U2884" s="242" t="str">
        <f>IFERROR(VLOOKUP(B2884,HĐ16!$C$7:$L$2000,10,0)," ")</f>
        <v xml:space="preserve"> </v>
      </c>
      <c r="V2884" s="242" t="str">
        <f>IFERROR(VLOOKUP(B2884,HĐ17!$C$7:$L$2000,10,0)," ")</f>
        <v xml:space="preserve"> </v>
      </c>
      <c r="W2884" s="242" t="str">
        <f>IFERROR(VLOOKUP(B2884,HĐ18!$C$7:$L$2000,10,0)," ")</f>
        <v xml:space="preserve"> </v>
      </c>
      <c r="X2884" s="242" t="str">
        <f>IFERROR(VLOOKUP(B2884,HĐ19!$C$7:$L$2000,10,0)," ")</f>
        <v xml:space="preserve"> </v>
      </c>
      <c r="Y2884" s="242" t="str">
        <f>IFERROR(VLOOKUP(B2884,HĐ20!$C$7:$L$2000,10,0)," ")</f>
        <v xml:space="preserve"> </v>
      </c>
      <c r="Z2884" s="242" t="str">
        <f>IFERROR(VLOOKUP(B2884,HĐ21!$C$7:$L$1999,10,0)," ")</f>
        <v xml:space="preserve"> </v>
      </c>
      <c r="AA2884" s="242" t="str">
        <f>IFERROR(VLOOKUP(B2884,HĐ22!$C$7:$L$1999,10,0)," ")</f>
        <v xml:space="preserve"> </v>
      </c>
      <c r="AB2884" s="235">
        <f t="shared" si="46"/>
        <v>0</v>
      </c>
      <c r="AC2884" s="235"/>
    </row>
    <row r="2885" spans="1:29" s="240" customFormat="1" ht="12.75" hidden="1">
      <c r="A2885" s="235">
        <v>2854</v>
      </c>
      <c r="B2885" s="236">
        <v>2006210303</v>
      </c>
      <c r="C2885" s="237" t="s">
        <v>337</v>
      </c>
      <c r="D2885" s="238" t="s">
        <v>113</v>
      </c>
      <c r="E2885" s="239" t="s">
        <v>194</v>
      </c>
      <c r="F2885" s="242" t="str">
        <f>IFERROR(VLOOKUP(B2885,HĐ1!$C$8:$L$2000,10,0)," ")</f>
        <v xml:space="preserve"> </v>
      </c>
      <c r="G2885" s="242" t="str">
        <f>IFERROR(VLOOKUP(B2885,HĐ2!$C$7:$L$2000,10,0)," ")</f>
        <v xml:space="preserve"> </v>
      </c>
      <c r="H2885" s="242" t="str">
        <f>IFERROR(VLOOKUP(B2885,HĐ3!$C$8:$L$2000,10,0)," ")</f>
        <v xml:space="preserve"> </v>
      </c>
      <c r="I2885" s="242" t="str">
        <f>IFERROR(VLOOKUP(B2885,HĐ4!$C$8:$L$2000,10,0)," ")</f>
        <v xml:space="preserve"> </v>
      </c>
      <c r="J2885" s="242" t="str">
        <f>IFERROR(VLOOKUP(B2885,HĐ5!$C$8:$L$2000,10,0)," ")</f>
        <v xml:space="preserve"> </v>
      </c>
      <c r="K2885" s="242" t="str">
        <f>IFERROR(VLOOKUP(B2885,HĐ6!$C$8:$L$2000,10,0)," ")</f>
        <v xml:space="preserve"> </v>
      </c>
      <c r="L2885" s="242" t="str">
        <f>IFERROR(VLOOKUP(B2885,HĐ7!$C$7:$L$2000,10,0)," ")</f>
        <v xml:space="preserve"> </v>
      </c>
      <c r="M2885" s="242" t="str">
        <f>IFERROR(VLOOKUP(B2885,HĐ8!$C$7:$L$2000,10,0)," ")</f>
        <v xml:space="preserve"> </v>
      </c>
      <c r="N2885" s="242" t="str">
        <f>IFERROR(VLOOKUP(B2885,HĐ9!$C$7:$L$2000,10,0)," ")</f>
        <v xml:space="preserve"> </v>
      </c>
      <c r="O2885" s="242" t="str">
        <f>IFERROR(VLOOKUP(B2885,HĐ10!$C$8:$L$2000,10,0)," ")</f>
        <v xml:space="preserve"> </v>
      </c>
      <c r="P2885" s="242" t="str">
        <f>IFERROR(VLOOKUP(B2885,HĐ11!$C$7:$L$2000,10,0)," ")</f>
        <v xml:space="preserve"> </v>
      </c>
      <c r="Q2885" s="242" t="str">
        <f>IFERROR(VLOOKUP(B2885,HĐ12!$C$7:$L$2000,10,0)," ")</f>
        <v xml:space="preserve"> </v>
      </c>
      <c r="R2885" s="242" t="str">
        <f>IFERROR(VLOOKUP(B2885,HĐ13!$C$7:$L$2000,10,0)," ")</f>
        <v xml:space="preserve"> </v>
      </c>
      <c r="S2885" s="242" t="str">
        <f>IFERROR(VLOOKUP(B2885,HĐ14!$C$7:$L$2000,10,0)," ")</f>
        <v xml:space="preserve"> </v>
      </c>
      <c r="T2885" s="242" t="str">
        <f>IFERROR(VLOOKUP(B2885,HĐ15!$C$7:$L$2000,10,0)," ")</f>
        <v xml:space="preserve"> </v>
      </c>
      <c r="U2885" s="242" t="str">
        <f>IFERROR(VLOOKUP(B2885,HĐ16!$C$7:$L$2000,10,0)," ")</f>
        <v xml:space="preserve"> </v>
      </c>
      <c r="V2885" s="242" t="str">
        <f>IFERROR(VLOOKUP(B2885,HĐ17!$C$7:$L$2000,10,0)," ")</f>
        <v xml:space="preserve"> </v>
      </c>
      <c r="W2885" s="242" t="str">
        <f>IFERROR(VLOOKUP(B2885,HĐ18!$C$7:$L$2000,10,0)," ")</f>
        <v xml:space="preserve"> </v>
      </c>
      <c r="X2885" s="242" t="str">
        <f>IFERROR(VLOOKUP(B2885,HĐ19!$C$7:$L$2000,10,0)," ")</f>
        <v xml:space="preserve"> </v>
      </c>
      <c r="Y2885" s="242" t="str">
        <f>IFERROR(VLOOKUP(B2885,HĐ20!$C$7:$L$2000,10,0)," ")</f>
        <v xml:space="preserve"> </v>
      </c>
      <c r="Z2885" s="242" t="str">
        <f>IFERROR(VLOOKUP(B2885,HĐ21!$C$7:$L$1999,10,0)," ")</f>
        <v xml:space="preserve"> </v>
      </c>
      <c r="AA2885" s="242" t="str">
        <f>IFERROR(VLOOKUP(B2885,HĐ22!$C$7:$L$1999,10,0)," ")</f>
        <v xml:space="preserve"> </v>
      </c>
      <c r="AB2885" s="235">
        <f t="shared" si="46"/>
        <v>0</v>
      </c>
      <c r="AC2885" s="235"/>
    </row>
    <row r="2886" spans="1:29" s="240" customFormat="1" ht="12.75" hidden="1">
      <c r="A2886" s="235">
        <v>2855</v>
      </c>
      <c r="B2886" s="236">
        <v>2006210047</v>
      </c>
      <c r="C2886" s="237" t="s">
        <v>2769</v>
      </c>
      <c r="D2886" s="238" t="s">
        <v>44</v>
      </c>
      <c r="E2886" s="239" t="s">
        <v>194</v>
      </c>
      <c r="F2886" s="242" t="str">
        <f>IFERROR(VLOOKUP(B2886,HĐ1!$C$8:$L$2000,10,0)," ")</f>
        <v xml:space="preserve"> </v>
      </c>
      <c r="G2886" s="242" t="str">
        <f>IFERROR(VLOOKUP(B2886,HĐ2!$C$7:$L$2000,10,0)," ")</f>
        <v xml:space="preserve"> </v>
      </c>
      <c r="H2886" s="242" t="str">
        <f>IFERROR(VLOOKUP(B2886,HĐ3!$C$8:$L$2000,10,0)," ")</f>
        <v xml:space="preserve"> </v>
      </c>
      <c r="I2886" s="242" t="str">
        <f>IFERROR(VLOOKUP(B2886,HĐ4!$C$8:$L$2000,10,0)," ")</f>
        <v xml:space="preserve"> </v>
      </c>
      <c r="J2886" s="242" t="str">
        <f>IFERROR(VLOOKUP(B2886,HĐ5!$C$8:$L$2000,10,0)," ")</f>
        <v xml:space="preserve"> </v>
      </c>
      <c r="K2886" s="242" t="str">
        <f>IFERROR(VLOOKUP(B2886,HĐ6!$C$8:$L$2000,10,0)," ")</f>
        <v xml:space="preserve"> </v>
      </c>
      <c r="L2886" s="242" t="str">
        <f>IFERROR(VLOOKUP(B2886,HĐ7!$C$7:$L$2000,10,0)," ")</f>
        <v xml:space="preserve"> </v>
      </c>
      <c r="M2886" s="242" t="str">
        <f>IFERROR(VLOOKUP(B2886,HĐ8!$C$7:$L$2000,10,0)," ")</f>
        <v xml:space="preserve"> </v>
      </c>
      <c r="N2886" s="242" t="str">
        <f>IFERROR(VLOOKUP(B2886,HĐ9!$C$7:$L$2000,10,0)," ")</f>
        <v xml:space="preserve"> </v>
      </c>
      <c r="O2886" s="242" t="str">
        <f>IFERROR(VLOOKUP(B2886,HĐ10!$C$8:$L$2000,10,0)," ")</f>
        <v xml:space="preserve"> </v>
      </c>
      <c r="P2886" s="242" t="str">
        <f>IFERROR(VLOOKUP(B2886,HĐ11!$C$7:$L$2000,10,0)," ")</f>
        <v xml:space="preserve"> </v>
      </c>
      <c r="Q2886" s="242" t="str">
        <f>IFERROR(VLOOKUP(B2886,HĐ12!$C$7:$L$2000,10,0)," ")</f>
        <v xml:space="preserve"> </v>
      </c>
      <c r="R2886" s="242" t="str">
        <f>IFERROR(VLOOKUP(B2886,HĐ13!$C$7:$L$2000,10,0)," ")</f>
        <v xml:space="preserve"> </v>
      </c>
      <c r="S2886" s="242" t="str">
        <f>IFERROR(VLOOKUP(B2886,HĐ14!$C$7:$L$2000,10,0)," ")</f>
        <v xml:space="preserve"> </v>
      </c>
      <c r="T2886" s="242" t="str">
        <f>IFERROR(VLOOKUP(B2886,HĐ15!$C$7:$L$2000,10,0)," ")</f>
        <v xml:space="preserve"> </v>
      </c>
      <c r="U2886" s="242" t="str">
        <f>IFERROR(VLOOKUP(B2886,HĐ16!$C$7:$L$2000,10,0)," ")</f>
        <v xml:space="preserve"> </v>
      </c>
      <c r="V2886" s="242" t="str">
        <f>IFERROR(VLOOKUP(B2886,HĐ17!$C$7:$L$2000,10,0)," ")</f>
        <v xml:space="preserve"> </v>
      </c>
      <c r="W2886" s="242" t="str">
        <f>IFERROR(VLOOKUP(B2886,HĐ18!$C$7:$L$2000,10,0)," ")</f>
        <v xml:space="preserve"> </v>
      </c>
      <c r="X2886" s="242" t="str">
        <f>IFERROR(VLOOKUP(B2886,HĐ19!$C$7:$L$2000,10,0)," ")</f>
        <v xml:space="preserve"> </v>
      </c>
      <c r="Y2886" s="242" t="str">
        <f>IFERROR(VLOOKUP(B2886,HĐ20!$C$7:$L$2000,10,0)," ")</f>
        <v xml:space="preserve"> </v>
      </c>
      <c r="Z2886" s="242" t="str">
        <f>IFERROR(VLOOKUP(B2886,HĐ21!$C$7:$L$1999,10,0)," ")</f>
        <v xml:space="preserve"> </v>
      </c>
      <c r="AA2886" s="242" t="str">
        <f>IFERROR(VLOOKUP(B2886,HĐ22!$C$7:$L$1999,10,0)," ")</f>
        <v xml:space="preserve"> </v>
      </c>
      <c r="AB2886" s="235">
        <f t="shared" si="46"/>
        <v>0</v>
      </c>
      <c r="AC2886" s="235"/>
    </row>
    <row r="2887" spans="1:29" s="240" customFormat="1" ht="12.75">
      <c r="A2887" s="235">
        <v>2856</v>
      </c>
      <c r="B2887" s="236">
        <v>2006211005</v>
      </c>
      <c r="C2887" s="237" t="s">
        <v>697</v>
      </c>
      <c r="D2887" s="238" t="s">
        <v>270</v>
      </c>
      <c r="E2887" s="239" t="s">
        <v>194</v>
      </c>
      <c r="F2887" s="242" t="str">
        <f>IFERROR(VLOOKUP(B2887,HĐ1!$C$8:$L$2000,10,0)," ")</f>
        <v xml:space="preserve"> </v>
      </c>
      <c r="G2887" s="242" t="str">
        <f>IFERROR(VLOOKUP(B2887,HĐ2!$C$7:$L$2000,10,0)," ")</f>
        <v xml:space="preserve"> </v>
      </c>
      <c r="H2887" s="242" t="str">
        <f>IFERROR(VLOOKUP(B2887,HĐ3!$C$8:$L$2000,10,0)," ")</f>
        <v xml:space="preserve"> </v>
      </c>
      <c r="I2887" s="242" t="str">
        <f>IFERROR(VLOOKUP(B2887,HĐ4!$C$8:$L$2000,10,0)," ")</f>
        <v xml:space="preserve"> </v>
      </c>
      <c r="J2887" s="242" t="str">
        <f>IFERROR(VLOOKUP(B2887,HĐ5!$C$8:$L$2000,10,0)," ")</f>
        <v xml:space="preserve"> </v>
      </c>
      <c r="K2887" s="242" t="str">
        <f>IFERROR(VLOOKUP(B2887,HĐ6!$C$8:$L$2000,10,0)," ")</f>
        <v xml:space="preserve"> </v>
      </c>
      <c r="L2887" s="242" t="str">
        <f>IFERROR(VLOOKUP(B2887,HĐ7!$C$7:$L$2000,10,0)," ")</f>
        <v xml:space="preserve"> </v>
      </c>
      <c r="M2887" s="242" t="str">
        <f>IFERROR(VLOOKUP(B2887,HĐ8!$C$7:$L$2000,10,0)," ")</f>
        <v xml:space="preserve"> </v>
      </c>
      <c r="N2887" s="242" t="str">
        <f>IFERROR(VLOOKUP(B2887,HĐ9!$C$7:$L$2000,10,0)," ")</f>
        <v xml:space="preserve"> </v>
      </c>
      <c r="O2887" s="242" t="str">
        <f>IFERROR(VLOOKUP(B2887,HĐ10!$C$8:$L$2000,10,0)," ")</f>
        <v xml:space="preserve"> </v>
      </c>
      <c r="P2887" s="242">
        <f>IFERROR(VLOOKUP(B2887,HĐ11!$C$7:$L$2000,10,0)," ")</f>
        <v>5</v>
      </c>
      <c r="Q2887" s="242" t="str">
        <f>IFERROR(VLOOKUP(B2887,HĐ12!$C$7:$L$2000,10,0)," ")</f>
        <v xml:space="preserve"> </v>
      </c>
      <c r="R2887" s="242" t="str">
        <f>IFERROR(VLOOKUP(B2887,HĐ13!$C$7:$L$2000,10,0)," ")</f>
        <v xml:space="preserve"> </v>
      </c>
      <c r="S2887" s="242" t="str">
        <f>IFERROR(VLOOKUP(B2887,HĐ14!$C$7:$L$2000,10,0)," ")</f>
        <v xml:space="preserve"> </v>
      </c>
      <c r="T2887" s="242" t="str">
        <f>IFERROR(VLOOKUP(B2887,HĐ15!$C$7:$L$2000,10,0)," ")</f>
        <v xml:space="preserve"> </v>
      </c>
      <c r="U2887" s="242" t="str">
        <f>IFERROR(VLOOKUP(B2887,HĐ16!$C$7:$L$2000,10,0)," ")</f>
        <v xml:space="preserve"> </v>
      </c>
      <c r="V2887" s="242" t="str">
        <f>IFERROR(VLOOKUP(B2887,HĐ17!$C$7:$L$2000,10,0)," ")</f>
        <v xml:space="preserve"> </v>
      </c>
      <c r="W2887" s="242" t="str">
        <f>IFERROR(VLOOKUP(B2887,HĐ18!$C$7:$L$2000,10,0)," ")</f>
        <v xml:space="preserve"> </v>
      </c>
      <c r="X2887" s="242" t="str">
        <f>IFERROR(VLOOKUP(B2887,HĐ19!$C$7:$L$2000,10,0)," ")</f>
        <v xml:space="preserve"> </v>
      </c>
      <c r="Y2887" s="242" t="str">
        <f>IFERROR(VLOOKUP(B2887,HĐ20!$C$7:$L$2000,10,0)," ")</f>
        <v xml:space="preserve"> </v>
      </c>
      <c r="Z2887" s="242" t="str">
        <f>IFERROR(VLOOKUP(B2887,HĐ21!$C$7:$L$1999,10,0)," ")</f>
        <v xml:space="preserve"> </v>
      </c>
      <c r="AA2887" s="242" t="str">
        <f>IFERROR(VLOOKUP(B2887,HĐ22!$C$7:$L$1999,10,0)," ")</f>
        <v xml:space="preserve"> </v>
      </c>
      <c r="AB2887" s="235">
        <f t="shared" si="46"/>
        <v>5</v>
      </c>
      <c r="AC2887" s="235"/>
    </row>
    <row r="2888" spans="1:29" s="240" customFormat="1" ht="12.75">
      <c r="A2888" s="235">
        <v>2857</v>
      </c>
      <c r="B2888" s="236">
        <v>2006210309</v>
      </c>
      <c r="C2888" s="237" t="s">
        <v>763</v>
      </c>
      <c r="D2888" s="238" t="s">
        <v>544</v>
      </c>
      <c r="E2888" s="239" t="s">
        <v>194</v>
      </c>
      <c r="F2888" s="242" t="str">
        <f>IFERROR(VLOOKUP(B2888,HĐ1!$C$8:$L$2000,10,0)," ")</f>
        <v xml:space="preserve"> </v>
      </c>
      <c r="G2888" s="242" t="str">
        <f>IFERROR(VLOOKUP(B2888,HĐ2!$C$7:$L$2000,10,0)," ")</f>
        <v xml:space="preserve"> </v>
      </c>
      <c r="H2888" s="242">
        <f>IFERROR(VLOOKUP(B2888,HĐ3!$C$8:$L$2000,10,0)," ")</f>
        <v>4</v>
      </c>
      <c r="I2888" s="242" t="str">
        <f>IFERROR(VLOOKUP(B2888,HĐ4!$C$8:$L$2000,10,0)," ")</f>
        <v xml:space="preserve"> </v>
      </c>
      <c r="J2888" s="242" t="str">
        <f>IFERROR(VLOOKUP(B2888,HĐ5!$C$8:$L$2000,10,0)," ")</f>
        <v xml:space="preserve"> </v>
      </c>
      <c r="K2888" s="242" t="str">
        <f>IFERROR(VLOOKUP(B2888,HĐ6!$C$8:$L$2000,10,0)," ")</f>
        <v xml:space="preserve"> </v>
      </c>
      <c r="L2888" s="242" t="str">
        <f>IFERROR(VLOOKUP(B2888,HĐ7!$C$7:$L$2000,10,0)," ")</f>
        <v xml:space="preserve"> </v>
      </c>
      <c r="M2888" s="242" t="str">
        <f>IFERROR(VLOOKUP(B2888,HĐ8!$C$7:$L$2000,10,0)," ")</f>
        <v xml:space="preserve"> </v>
      </c>
      <c r="N2888" s="242" t="str">
        <f>IFERROR(VLOOKUP(B2888,HĐ9!$C$7:$L$2000,10,0)," ")</f>
        <v xml:space="preserve"> </v>
      </c>
      <c r="O2888" s="242" t="str">
        <f>IFERROR(VLOOKUP(B2888,HĐ10!$C$8:$L$2000,10,0)," ")</f>
        <v xml:space="preserve"> </v>
      </c>
      <c r="P2888" s="242">
        <f>IFERROR(VLOOKUP(B2888,HĐ11!$C$7:$L$2000,10,0)," ")</f>
        <v>4</v>
      </c>
      <c r="Q2888" s="242" t="str">
        <f>IFERROR(VLOOKUP(B2888,HĐ12!$C$7:$L$2000,10,0)," ")</f>
        <v xml:space="preserve"> </v>
      </c>
      <c r="R2888" s="242" t="str">
        <f>IFERROR(VLOOKUP(B2888,HĐ13!$C$7:$L$2000,10,0)," ")</f>
        <v xml:space="preserve"> </v>
      </c>
      <c r="S2888" s="242" t="str">
        <f>IFERROR(VLOOKUP(B2888,HĐ14!$C$7:$L$2000,10,0)," ")</f>
        <v xml:space="preserve"> </v>
      </c>
      <c r="T2888" s="242" t="str">
        <f>IFERROR(VLOOKUP(B2888,HĐ15!$C$7:$L$2000,10,0)," ")</f>
        <v xml:space="preserve"> </v>
      </c>
      <c r="U2888" s="242" t="str">
        <f>IFERROR(VLOOKUP(B2888,HĐ16!$C$7:$L$2000,10,0)," ")</f>
        <v xml:space="preserve"> </v>
      </c>
      <c r="V2888" s="242" t="str">
        <f>IFERROR(VLOOKUP(B2888,HĐ17!$C$7:$L$2000,10,0)," ")</f>
        <v xml:space="preserve"> </v>
      </c>
      <c r="W2888" s="242" t="str">
        <f>IFERROR(VLOOKUP(B2888,HĐ18!$C$7:$L$2000,10,0)," ")</f>
        <v xml:space="preserve"> </v>
      </c>
      <c r="X2888" s="242" t="str">
        <f>IFERROR(VLOOKUP(B2888,HĐ19!$C$7:$L$2000,10,0)," ")</f>
        <v xml:space="preserve"> </v>
      </c>
      <c r="Y2888" s="242" t="str">
        <f>IFERROR(VLOOKUP(B2888,HĐ20!$C$7:$L$2000,10,0)," ")</f>
        <v xml:space="preserve"> </v>
      </c>
      <c r="Z2888" s="242" t="str">
        <f>IFERROR(VLOOKUP(B2888,HĐ21!$C$7:$L$1999,10,0)," ")</f>
        <v xml:space="preserve"> </v>
      </c>
      <c r="AA2888" s="242" t="str">
        <f>IFERROR(VLOOKUP(B2888,HĐ22!$C$7:$L$1999,10,0)," ")</f>
        <v xml:space="preserve"> </v>
      </c>
      <c r="AB2888" s="235">
        <f t="shared" si="46"/>
        <v>8</v>
      </c>
      <c r="AC2888" s="235"/>
    </row>
    <row r="2889" spans="1:29" s="240" customFormat="1" ht="12.75">
      <c r="A2889" s="235">
        <v>2858</v>
      </c>
      <c r="B2889" s="236">
        <v>2006210113</v>
      </c>
      <c r="C2889" s="237" t="s">
        <v>209</v>
      </c>
      <c r="D2889" s="238" t="s">
        <v>82</v>
      </c>
      <c r="E2889" s="239" t="s">
        <v>194</v>
      </c>
      <c r="F2889" s="242">
        <f>IFERROR(VLOOKUP(B2889,HĐ1!$C$8:$L$2000,10,0)," ")</f>
        <v>4</v>
      </c>
      <c r="G2889" s="242">
        <f>IFERROR(VLOOKUP(B2889,HĐ2!$C$7:$L$2000,10,0)," ")</f>
        <v>4</v>
      </c>
      <c r="H2889" s="242" t="str">
        <f>IFERROR(VLOOKUP(B2889,HĐ3!$C$8:$L$2000,10,0)," ")</f>
        <v xml:space="preserve"> </v>
      </c>
      <c r="I2889" s="242" t="str">
        <f>IFERROR(VLOOKUP(B2889,HĐ4!$C$8:$L$2000,10,0)," ")</f>
        <v xml:space="preserve"> </v>
      </c>
      <c r="J2889" s="242" t="str">
        <f>IFERROR(VLOOKUP(B2889,HĐ5!$C$8:$L$2000,10,0)," ")</f>
        <v xml:space="preserve"> </v>
      </c>
      <c r="K2889" s="242" t="str">
        <f>IFERROR(VLOOKUP(B2889,HĐ6!$C$8:$L$2000,10,0)," ")</f>
        <v xml:space="preserve"> </v>
      </c>
      <c r="L2889" s="242" t="str">
        <f>IFERROR(VLOOKUP(B2889,HĐ7!$C$7:$L$2000,10,0)," ")</f>
        <v xml:space="preserve"> </v>
      </c>
      <c r="M2889" s="242" t="str">
        <f>IFERROR(VLOOKUP(B2889,HĐ8!$C$7:$L$2000,10,0)," ")</f>
        <v xml:space="preserve"> </v>
      </c>
      <c r="N2889" s="242" t="str">
        <f>IFERROR(VLOOKUP(B2889,HĐ9!$C$7:$L$2000,10,0)," ")</f>
        <v xml:space="preserve"> </v>
      </c>
      <c r="O2889" s="242" t="str">
        <f>IFERROR(VLOOKUP(B2889,HĐ10!$C$8:$L$2000,10,0)," ")</f>
        <v xml:space="preserve"> </v>
      </c>
      <c r="P2889" s="242" t="str">
        <f>IFERROR(VLOOKUP(B2889,HĐ11!$C$7:$L$2000,10,0)," ")</f>
        <v xml:space="preserve"> </v>
      </c>
      <c r="Q2889" s="242" t="str">
        <f>IFERROR(VLOOKUP(B2889,HĐ12!$C$7:$L$2000,10,0)," ")</f>
        <v xml:space="preserve"> </v>
      </c>
      <c r="R2889" s="242" t="str">
        <f>IFERROR(VLOOKUP(B2889,HĐ13!$C$7:$L$2000,10,0)," ")</f>
        <v xml:space="preserve"> </v>
      </c>
      <c r="S2889" s="242" t="str">
        <f>IFERROR(VLOOKUP(B2889,HĐ14!$C$7:$L$2000,10,0)," ")</f>
        <v xml:space="preserve"> </v>
      </c>
      <c r="T2889" s="242" t="str">
        <f>IFERROR(VLOOKUP(B2889,HĐ15!$C$7:$L$2000,10,0)," ")</f>
        <v xml:space="preserve"> </v>
      </c>
      <c r="U2889" s="242" t="str">
        <f>IFERROR(VLOOKUP(B2889,HĐ16!$C$7:$L$2000,10,0)," ")</f>
        <v xml:space="preserve"> </v>
      </c>
      <c r="V2889" s="242" t="str">
        <f>IFERROR(VLOOKUP(B2889,HĐ17!$C$7:$L$2000,10,0)," ")</f>
        <v xml:space="preserve"> </v>
      </c>
      <c r="W2889" s="242" t="str">
        <f>IFERROR(VLOOKUP(B2889,HĐ18!$C$7:$L$2000,10,0)," ")</f>
        <v xml:space="preserve"> </v>
      </c>
      <c r="X2889" s="242" t="str">
        <f>IFERROR(VLOOKUP(B2889,HĐ19!$C$7:$L$2000,10,0)," ")</f>
        <v xml:space="preserve"> </v>
      </c>
      <c r="Y2889" s="242" t="str">
        <f>IFERROR(VLOOKUP(B2889,HĐ20!$C$7:$L$2000,10,0)," ")</f>
        <v xml:space="preserve"> </v>
      </c>
      <c r="Z2889" s="242" t="str">
        <f>IFERROR(VLOOKUP(B2889,HĐ21!$C$7:$L$1999,10,0)," ")</f>
        <v xml:space="preserve"> </v>
      </c>
      <c r="AA2889" s="242" t="str">
        <f>IFERROR(VLOOKUP(B2889,HĐ22!$C$7:$L$1999,10,0)," ")</f>
        <v xml:space="preserve"> </v>
      </c>
      <c r="AB2889" s="235">
        <f t="shared" si="46"/>
        <v>8</v>
      </c>
      <c r="AC2889" s="235"/>
    </row>
    <row r="2890" spans="1:29" s="240" customFormat="1" ht="12.75" hidden="1">
      <c r="A2890" s="235">
        <v>2859</v>
      </c>
      <c r="B2890" s="236">
        <v>2006218173</v>
      </c>
      <c r="C2890" s="237" t="s">
        <v>112</v>
      </c>
      <c r="D2890" s="238" t="s">
        <v>82</v>
      </c>
      <c r="E2890" s="239" t="s">
        <v>194</v>
      </c>
      <c r="F2890" s="242" t="str">
        <f>IFERROR(VLOOKUP(B2890,HĐ1!$C$8:$L$2000,10,0)," ")</f>
        <v xml:space="preserve"> </v>
      </c>
      <c r="G2890" s="242" t="str">
        <f>IFERROR(VLOOKUP(B2890,HĐ2!$C$7:$L$2000,10,0)," ")</f>
        <v xml:space="preserve"> </v>
      </c>
      <c r="H2890" s="242" t="str">
        <f>IFERROR(VLOOKUP(B2890,HĐ3!$C$8:$L$2000,10,0)," ")</f>
        <v xml:space="preserve"> </v>
      </c>
      <c r="I2890" s="242" t="str">
        <f>IFERROR(VLOOKUP(B2890,HĐ4!$C$8:$L$2000,10,0)," ")</f>
        <v xml:space="preserve"> </v>
      </c>
      <c r="J2890" s="242" t="str">
        <f>IFERROR(VLOOKUP(B2890,HĐ5!$C$8:$L$2000,10,0)," ")</f>
        <v xml:space="preserve"> </v>
      </c>
      <c r="K2890" s="242" t="str">
        <f>IFERROR(VLOOKUP(B2890,HĐ6!$C$8:$L$2000,10,0)," ")</f>
        <v xml:space="preserve"> </v>
      </c>
      <c r="L2890" s="242" t="str">
        <f>IFERROR(VLOOKUP(B2890,HĐ7!$C$7:$L$2000,10,0)," ")</f>
        <v xml:space="preserve"> </v>
      </c>
      <c r="M2890" s="242" t="str">
        <f>IFERROR(VLOOKUP(B2890,HĐ8!$C$7:$L$2000,10,0)," ")</f>
        <v xml:space="preserve"> </v>
      </c>
      <c r="N2890" s="242" t="str">
        <f>IFERROR(VLOOKUP(B2890,HĐ9!$C$7:$L$2000,10,0)," ")</f>
        <v xml:space="preserve"> </v>
      </c>
      <c r="O2890" s="242" t="str">
        <f>IFERROR(VLOOKUP(B2890,HĐ10!$C$8:$L$2000,10,0)," ")</f>
        <v xml:space="preserve"> </v>
      </c>
      <c r="P2890" s="242" t="str">
        <f>IFERROR(VLOOKUP(B2890,HĐ11!$C$7:$L$2000,10,0)," ")</f>
        <v xml:space="preserve"> </v>
      </c>
      <c r="Q2890" s="242" t="str">
        <f>IFERROR(VLOOKUP(B2890,HĐ12!$C$7:$L$2000,10,0)," ")</f>
        <v xml:space="preserve"> </v>
      </c>
      <c r="R2890" s="242" t="str">
        <f>IFERROR(VLOOKUP(B2890,HĐ13!$C$7:$L$2000,10,0)," ")</f>
        <v xml:space="preserve"> </v>
      </c>
      <c r="S2890" s="242" t="str">
        <f>IFERROR(VLOOKUP(B2890,HĐ14!$C$7:$L$2000,10,0)," ")</f>
        <v xml:space="preserve"> </v>
      </c>
      <c r="T2890" s="242" t="str">
        <f>IFERROR(VLOOKUP(B2890,HĐ15!$C$7:$L$2000,10,0)," ")</f>
        <v xml:space="preserve"> </v>
      </c>
      <c r="U2890" s="242" t="str">
        <f>IFERROR(VLOOKUP(B2890,HĐ16!$C$7:$L$2000,10,0)," ")</f>
        <v xml:space="preserve"> </v>
      </c>
      <c r="V2890" s="242" t="str">
        <f>IFERROR(VLOOKUP(B2890,HĐ17!$C$7:$L$2000,10,0)," ")</f>
        <v xml:space="preserve"> </v>
      </c>
      <c r="W2890" s="242" t="str">
        <f>IFERROR(VLOOKUP(B2890,HĐ18!$C$7:$L$2000,10,0)," ")</f>
        <v xml:space="preserve"> </v>
      </c>
      <c r="X2890" s="242" t="str">
        <f>IFERROR(VLOOKUP(B2890,HĐ19!$C$7:$L$2000,10,0)," ")</f>
        <v xml:space="preserve"> </v>
      </c>
      <c r="Y2890" s="242" t="str">
        <f>IFERROR(VLOOKUP(B2890,HĐ20!$C$7:$L$2000,10,0)," ")</f>
        <v xml:space="preserve"> </v>
      </c>
      <c r="Z2890" s="242" t="str">
        <f>IFERROR(VLOOKUP(B2890,HĐ21!$C$7:$L$1999,10,0)," ")</f>
        <v xml:space="preserve"> </v>
      </c>
      <c r="AA2890" s="242" t="str">
        <f>IFERROR(VLOOKUP(B2890,HĐ22!$C$7:$L$1999,10,0)," ")</f>
        <v xml:space="preserve"> </v>
      </c>
      <c r="AB2890" s="235">
        <f t="shared" si="46"/>
        <v>0</v>
      </c>
      <c r="AC2890" s="235"/>
    </row>
    <row r="2891" spans="1:29" s="240" customFormat="1" ht="12.75" hidden="1">
      <c r="A2891" s="235">
        <v>2860</v>
      </c>
      <c r="B2891" s="236">
        <v>2006210457</v>
      </c>
      <c r="C2891" s="237" t="s">
        <v>3050</v>
      </c>
      <c r="D2891" s="238" t="s">
        <v>494</v>
      </c>
      <c r="E2891" s="239" t="s">
        <v>194</v>
      </c>
      <c r="F2891" s="242" t="str">
        <f>IFERROR(VLOOKUP(B2891,HĐ1!$C$8:$L$2000,10,0)," ")</f>
        <v xml:space="preserve"> </v>
      </c>
      <c r="G2891" s="242" t="str">
        <f>IFERROR(VLOOKUP(B2891,HĐ2!$C$7:$L$2000,10,0)," ")</f>
        <v xml:space="preserve"> </v>
      </c>
      <c r="H2891" s="242" t="str">
        <f>IFERROR(VLOOKUP(B2891,HĐ3!$C$8:$L$2000,10,0)," ")</f>
        <v xml:space="preserve"> </v>
      </c>
      <c r="I2891" s="242" t="str">
        <f>IFERROR(VLOOKUP(B2891,HĐ4!$C$8:$L$2000,10,0)," ")</f>
        <v xml:space="preserve"> </v>
      </c>
      <c r="J2891" s="242" t="str">
        <f>IFERROR(VLOOKUP(B2891,HĐ5!$C$8:$L$2000,10,0)," ")</f>
        <v xml:space="preserve"> </v>
      </c>
      <c r="K2891" s="242" t="str">
        <f>IFERROR(VLOOKUP(B2891,HĐ6!$C$8:$L$2000,10,0)," ")</f>
        <v xml:space="preserve"> </v>
      </c>
      <c r="L2891" s="242" t="str">
        <f>IFERROR(VLOOKUP(B2891,HĐ7!$C$7:$L$2000,10,0)," ")</f>
        <v xml:space="preserve"> </v>
      </c>
      <c r="M2891" s="242" t="str">
        <f>IFERROR(VLOOKUP(B2891,HĐ8!$C$7:$L$2000,10,0)," ")</f>
        <v xml:space="preserve"> </v>
      </c>
      <c r="N2891" s="242" t="str">
        <f>IFERROR(VLOOKUP(B2891,HĐ9!$C$7:$L$2000,10,0)," ")</f>
        <v xml:space="preserve"> </v>
      </c>
      <c r="O2891" s="242" t="str">
        <f>IFERROR(VLOOKUP(B2891,HĐ10!$C$8:$L$2000,10,0)," ")</f>
        <v xml:space="preserve"> </v>
      </c>
      <c r="P2891" s="242" t="str">
        <f>IFERROR(VLOOKUP(B2891,HĐ11!$C$7:$L$2000,10,0)," ")</f>
        <v xml:space="preserve"> </v>
      </c>
      <c r="Q2891" s="242" t="str">
        <f>IFERROR(VLOOKUP(B2891,HĐ12!$C$7:$L$2000,10,0)," ")</f>
        <v xml:space="preserve"> </v>
      </c>
      <c r="R2891" s="242" t="str">
        <f>IFERROR(VLOOKUP(B2891,HĐ13!$C$7:$L$2000,10,0)," ")</f>
        <v xml:space="preserve"> </v>
      </c>
      <c r="S2891" s="242" t="str">
        <f>IFERROR(VLOOKUP(B2891,HĐ14!$C$7:$L$2000,10,0)," ")</f>
        <v xml:space="preserve"> </v>
      </c>
      <c r="T2891" s="242" t="str">
        <f>IFERROR(VLOOKUP(B2891,HĐ15!$C$7:$L$2000,10,0)," ")</f>
        <v xml:space="preserve"> </v>
      </c>
      <c r="U2891" s="242" t="str">
        <f>IFERROR(VLOOKUP(B2891,HĐ16!$C$7:$L$2000,10,0)," ")</f>
        <v xml:space="preserve"> </v>
      </c>
      <c r="V2891" s="242" t="str">
        <f>IFERROR(VLOOKUP(B2891,HĐ17!$C$7:$L$2000,10,0)," ")</f>
        <v xml:space="preserve"> </v>
      </c>
      <c r="W2891" s="242" t="str">
        <f>IFERROR(VLOOKUP(B2891,HĐ18!$C$7:$L$2000,10,0)," ")</f>
        <v xml:space="preserve"> </v>
      </c>
      <c r="X2891" s="242" t="str">
        <f>IFERROR(VLOOKUP(B2891,HĐ19!$C$7:$L$2000,10,0)," ")</f>
        <v xml:space="preserve"> </v>
      </c>
      <c r="Y2891" s="242" t="str">
        <f>IFERROR(VLOOKUP(B2891,HĐ20!$C$7:$L$2000,10,0)," ")</f>
        <v xml:space="preserve"> </v>
      </c>
      <c r="Z2891" s="242" t="str">
        <f>IFERROR(VLOOKUP(B2891,HĐ21!$C$7:$L$1999,10,0)," ")</f>
        <v xml:space="preserve"> </v>
      </c>
      <c r="AA2891" s="242" t="str">
        <f>IFERROR(VLOOKUP(B2891,HĐ22!$C$7:$L$1999,10,0)," ")</f>
        <v xml:space="preserve"> </v>
      </c>
      <c r="AB2891" s="235">
        <f t="shared" si="46"/>
        <v>0</v>
      </c>
      <c r="AC2891" s="235"/>
    </row>
    <row r="2892" spans="1:29" s="240" customFormat="1" ht="12.75">
      <c r="A2892" s="235">
        <v>2861</v>
      </c>
      <c r="B2892" s="236">
        <v>2006210089</v>
      </c>
      <c r="C2892" s="237" t="s">
        <v>838</v>
      </c>
      <c r="D2892" s="238" t="s">
        <v>39</v>
      </c>
      <c r="E2892" s="239" t="s">
        <v>194</v>
      </c>
      <c r="F2892" s="242" t="str">
        <f>IFERROR(VLOOKUP(B2892,HĐ1!$C$8:$L$2000,10,0)," ")</f>
        <v xml:space="preserve"> </v>
      </c>
      <c r="G2892" s="242" t="str">
        <f>IFERROR(VLOOKUP(B2892,HĐ2!$C$7:$L$2000,10,0)," ")</f>
        <v xml:space="preserve"> </v>
      </c>
      <c r="H2892" s="242" t="str">
        <f>IFERROR(VLOOKUP(B2892,HĐ3!$C$8:$L$2000,10,0)," ")</f>
        <v xml:space="preserve"> </v>
      </c>
      <c r="I2892" s="242" t="str">
        <f>IFERROR(VLOOKUP(B2892,HĐ4!$C$8:$L$2000,10,0)," ")</f>
        <v xml:space="preserve"> </v>
      </c>
      <c r="J2892" s="242" t="str">
        <f>IFERROR(VLOOKUP(B2892,HĐ5!$C$8:$L$2000,10,0)," ")</f>
        <v xml:space="preserve"> </v>
      </c>
      <c r="K2892" s="242" t="str">
        <f>IFERROR(VLOOKUP(B2892,HĐ6!$C$8:$L$2000,10,0)," ")</f>
        <v xml:space="preserve"> </v>
      </c>
      <c r="L2892" s="242" t="str">
        <f>IFERROR(VLOOKUP(B2892,HĐ7!$C$7:$L$2000,10,0)," ")</f>
        <v xml:space="preserve"> </v>
      </c>
      <c r="M2892" s="242" t="str">
        <f>IFERROR(VLOOKUP(B2892,HĐ8!$C$7:$L$2000,10,0)," ")</f>
        <v xml:space="preserve"> </v>
      </c>
      <c r="N2892" s="242" t="str">
        <f>IFERROR(VLOOKUP(B2892,HĐ9!$C$7:$L$2000,10,0)," ")</f>
        <v xml:space="preserve"> </v>
      </c>
      <c r="O2892" s="242" t="str">
        <f>IFERROR(VLOOKUP(B2892,HĐ10!$C$8:$L$2000,10,0)," ")</f>
        <v xml:space="preserve"> </v>
      </c>
      <c r="P2892" s="242">
        <f>IFERROR(VLOOKUP(B2892,HĐ11!$C$7:$L$2000,10,0)," ")</f>
        <v>4</v>
      </c>
      <c r="Q2892" s="242">
        <f>IFERROR(VLOOKUP(B2892,HĐ12!$C$7:$L$2000,10,0)," ")</f>
        <v>2</v>
      </c>
      <c r="R2892" s="242" t="str">
        <f>IFERROR(VLOOKUP(B2892,HĐ13!$C$7:$L$2000,10,0)," ")</f>
        <v xml:space="preserve"> </v>
      </c>
      <c r="S2892" s="242" t="str">
        <f>IFERROR(VLOOKUP(B2892,HĐ14!$C$7:$L$2000,10,0)," ")</f>
        <v xml:space="preserve"> </v>
      </c>
      <c r="T2892" s="242" t="str">
        <f>IFERROR(VLOOKUP(B2892,HĐ15!$C$7:$L$2000,10,0)," ")</f>
        <v xml:space="preserve"> </v>
      </c>
      <c r="U2892" s="242" t="str">
        <f>IFERROR(VLOOKUP(B2892,HĐ16!$C$7:$L$2000,10,0)," ")</f>
        <v xml:space="preserve"> </v>
      </c>
      <c r="V2892" s="242" t="str">
        <f>IFERROR(VLOOKUP(B2892,HĐ17!$C$7:$L$2000,10,0)," ")</f>
        <v xml:space="preserve"> </v>
      </c>
      <c r="W2892" s="242" t="str">
        <f>IFERROR(VLOOKUP(B2892,HĐ18!$C$7:$L$2000,10,0)," ")</f>
        <v xml:space="preserve"> </v>
      </c>
      <c r="X2892" s="242" t="str">
        <f>IFERROR(VLOOKUP(B2892,HĐ19!$C$7:$L$2000,10,0)," ")</f>
        <v xml:space="preserve"> </v>
      </c>
      <c r="Y2892" s="242" t="str">
        <f>IFERROR(VLOOKUP(B2892,HĐ20!$C$7:$L$2000,10,0)," ")</f>
        <v xml:space="preserve"> </v>
      </c>
      <c r="Z2892" s="242" t="str">
        <f>IFERROR(VLOOKUP(B2892,HĐ21!$C$7:$L$1999,10,0)," ")</f>
        <v xml:space="preserve"> </v>
      </c>
      <c r="AA2892" s="242" t="str">
        <f>IFERROR(VLOOKUP(B2892,HĐ22!$C$7:$L$1999,10,0)," ")</f>
        <v xml:space="preserve"> </v>
      </c>
      <c r="AB2892" s="235">
        <f t="shared" si="46"/>
        <v>6</v>
      </c>
      <c r="AC2892" s="235"/>
    </row>
    <row r="2893" spans="1:29" s="240" customFormat="1" ht="12.75" hidden="1">
      <c r="A2893" s="235">
        <v>2862</v>
      </c>
      <c r="B2893" s="236">
        <v>2006211010</v>
      </c>
      <c r="C2893" s="237" t="s">
        <v>421</v>
      </c>
      <c r="D2893" s="238" t="s">
        <v>27</v>
      </c>
      <c r="E2893" s="239" t="s">
        <v>194</v>
      </c>
      <c r="F2893" s="242" t="str">
        <f>IFERROR(VLOOKUP(B2893,HĐ1!$C$8:$L$2000,10,0)," ")</f>
        <v xml:space="preserve"> </v>
      </c>
      <c r="G2893" s="242" t="str">
        <f>IFERROR(VLOOKUP(B2893,HĐ2!$C$7:$L$2000,10,0)," ")</f>
        <v xml:space="preserve"> </v>
      </c>
      <c r="H2893" s="242" t="str">
        <f>IFERROR(VLOOKUP(B2893,HĐ3!$C$8:$L$2000,10,0)," ")</f>
        <v xml:space="preserve"> </v>
      </c>
      <c r="I2893" s="242" t="str">
        <f>IFERROR(VLOOKUP(B2893,HĐ4!$C$8:$L$2000,10,0)," ")</f>
        <v xml:space="preserve"> </v>
      </c>
      <c r="J2893" s="242" t="str">
        <f>IFERROR(VLOOKUP(B2893,HĐ5!$C$8:$L$2000,10,0)," ")</f>
        <v xml:space="preserve"> </v>
      </c>
      <c r="K2893" s="242" t="str">
        <f>IFERROR(VLOOKUP(B2893,HĐ6!$C$8:$L$2000,10,0)," ")</f>
        <v xml:space="preserve"> </v>
      </c>
      <c r="L2893" s="242" t="str">
        <f>IFERROR(VLOOKUP(B2893,HĐ7!$C$7:$L$2000,10,0)," ")</f>
        <v xml:space="preserve"> </v>
      </c>
      <c r="M2893" s="242" t="str">
        <f>IFERROR(VLOOKUP(B2893,HĐ8!$C$7:$L$2000,10,0)," ")</f>
        <v xml:space="preserve"> </v>
      </c>
      <c r="N2893" s="242" t="str">
        <f>IFERROR(VLOOKUP(B2893,HĐ9!$C$7:$L$2000,10,0)," ")</f>
        <v xml:space="preserve"> </v>
      </c>
      <c r="O2893" s="242" t="str">
        <f>IFERROR(VLOOKUP(B2893,HĐ10!$C$8:$L$2000,10,0)," ")</f>
        <v xml:space="preserve"> </v>
      </c>
      <c r="P2893" s="242" t="str">
        <f>IFERROR(VLOOKUP(B2893,HĐ11!$C$7:$L$2000,10,0)," ")</f>
        <v xml:space="preserve"> </v>
      </c>
      <c r="Q2893" s="242" t="str">
        <f>IFERROR(VLOOKUP(B2893,HĐ12!$C$7:$L$2000,10,0)," ")</f>
        <v xml:space="preserve"> </v>
      </c>
      <c r="R2893" s="242" t="str">
        <f>IFERROR(VLOOKUP(B2893,HĐ13!$C$7:$L$2000,10,0)," ")</f>
        <v xml:space="preserve"> </v>
      </c>
      <c r="S2893" s="242" t="str">
        <f>IFERROR(VLOOKUP(B2893,HĐ14!$C$7:$L$2000,10,0)," ")</f>
        <v xml:space="preserve"> </v>
      </c>
      <c r="T2893" s="242" t="str">
        <f>IFERROR(VLOOKUP(B2893,HĐ15!$C$7:$L$2000,10,0)," ")</f>
        <v xml:space="preserve"> </v>
      </c>
      <c r="U2893" s="242" t="str">
        <f>IFERROR(VLOOKUP(B2893,HĐ16!$C$7:$L$2000,10,0)," ")</f>
        <v xml:space="preserve"> </v>
      </c>
      <c r="V2893" s="242" t="str">
        <f>IFERROR(VLOOKUP(B2893,HĐ17!$C$7:$L$2000,10,0)," ")</f>
        <v xml:space="preserve"> </v>
      </c>
      <c r="W2893" s="242" t="str">
        <f>IFERROR(VLOOKUP(B2893,HĐ18!$C$7:$L$2000,10,0)," ")</f>
        <v xml:space="preserve"> </v>
      </c>
      <c r="X2893" s="242" t="str">
        <f>IFERROR(VLOOKUP(B2893,HĐ19!$C$7:$L$2000,10,0)," ")</f>
        <v xml:space="preserve"> </v>
      </c>
      <c r="Y2893" s="242" t="str">
        <f>IFERROR(VLOOKUP(B2893,HĐ20!$C$7:$L$2000,10,0)," ")</f>
        <v xml:space="preserve"> </v>
      </c>
      <c r="Z2893" s="242" t="str">
        <f>IFERROR(VLOOKUP(B2893,HĐ21!$C$7:$L$1999,10,0)," ")</f>
        <v xml:space="preserve"> </v>
      </c>
      <c r="AA2893" s="242" t="str">
        <f>IFERROR(VLOOKUP(B2893,HĐ22!$C$7:$L$1999,10,0)," ")</f>
        <v xml:space="preserve"> </v>
      </c>
      <c r="AB2893" s="235">
        <f t="shared" si="46"/>
        <v>0</v>
      </c>
      <c r="AC2893" s="235"/>
    </row>
    <row r="2894" spans="1:29" s="240" customFormat="1" ht="12.75">
      <c r="A2894" s="235">
        <v>2863</v>
      </c>
      <c r="B2894" s="236">
        <v>2006210462</v>
      </c>
      <c r="C2894" s="237" t="s">
        <v>203</v>
      </c>
      <c r="D2894" s="238" t="s">
        <v>187</v>
      </c>
      <c r="E2894" s="239" t="s">
        <v>194</v>
      </c>
      <c r="F2894" s="242">
        <f>IFERROR(VLOOKUP(B2894,HĐ1!$C$8:$L$2000,10,0)," ")</f>
        <v>4</v>
      </c>
      <c r="G2894" s="242">
        <f>IFERROR(VLOOKUP(B2894,HĐ2!$C$7:$L$2000,10,0)," ")</f>
        <v>4</v>
      </c>
      <c r="H2894" s="242" t="str">
        <f>IFERROR(VLOOKUP(B2894,HĐ3!$C$8:$L$2000,10,0)," ")</f>
        <v xml:space="preserve"> </v>
      </c>
      <c r="I2894" s="242" t="str">
        <f>IFERROR(VLOOKUP(B2894,HĐ4!$C$8:$L$2000,10,0)," ")</f>
        <v xml:space="preserve"> </v>
      </c>
      <c r="J2894" s="242" t="str">
        <f>IFERROR(VLOOKUP(B2894,HĐ5!$C$8:$L$2000,10,0)," ")</f>
        <v xml:space="preserve"> </v>
      </c>
      <c r="K2894" s="242" t="str">
        <f>IFERROR(VLOOKUP(B2894,HĐ6!$C$8:$L$2000,10,0)," ")</f>
        <v xml:space="preserve"> </v>
      </c>
      <c r="L2894" s="242" t="str">
        <f>IFERROR(VLOOKUP(B2894,HĐ7!$C$7:$L$2000,10,0)," ")</f>
        <v xml:space="preserve"> </v>
      </c>
      <c r="M2894" s="242" t="str">
        <f>IFERROR(VLOOKUP(B2894,HĐ8!$C$7:$L$2000,10,0)," ")</f>
        <v xml:space="preserve"> </v>
      </c>
      <c r="N2894" s="242" t="str">
        <f>IFERROR(VLOOKUP(B2894,HĐ9!$C$7:$L$2000,10,0)," ")</f>
        <v xml:space="preserve"> </v>
      </c>
      <c r="O2894" s="242" t="str">
        <f>IFERROR(VLOOKUP(B2894,HĐ10!$C$8:$L$2000,10,0)," ")</f>
        <v xml:space="preserve"> </v>
      </c>
      <c r="P2894" s="242">
        <f>IFERROR(VLOOKUP(B2894,HĐ11!$C$7:$L$2000,10,0)," ")</f>
        <v>5</v>
      </c>
      <c r="Q2894" s="242" t="str">
        <f>IFERROR(VLOOKUP(B2894,HĐ12!$C$7:$L$2000,10,0)," ")</f>
        <v xml:space="preserve"> </v>
      </c>
      <c r="R2894" s="242" t="str">
        <f>IFERROR(VLOOKUP(B2894,HĐ13!$C$7:$L$2000,10,0)," ")</f>
        <v xml:space="preserve"> </v>
      </c>
      <c r="S2894" s="242" t="str">
        <f>IFERROR(VLOOKUP(B2894,HĐ14!$C$7:$L$2000,10,0)," ")</f>
        <v xml:space="preserve"> </v>
      </c>
      <c r="T2894" s="242" t="str">
        <f>IFERROR(VLOOKUP(B2894,HĐ15!$C$7:$L$2000,10,0)," ")</f>
        <v xml:space="preserve"> </v>
      </c>
      <c r="U2894" s="242" t="str">
        <f>IFERROR(VLOOKUP(B2894,HĐ16!$C$7:$L$2000,10,0)," ")</f>
        <v xml:space="preserve"> </v>
      </c>
      <c r="V2894" s="242" t="str">
        <f>IFERROR(VLOOKUP(B2894,HĐ17!$C$7:$L$2000,10,0)," ")</f>
        <v xml:space="preserve"> </v>
      </c>
      <c r="W2894" s="242" t="str">
        <f>IFERROR(VLOOKUP(B2894,HĐ18!$C$7:$L$2000,10,0)," ")</f>
        <v xml:space="preserve"> </v>
      </c>
      <c r="X2894" s="242" t="str">
        <f>IFERROR(VLOOKUP(B2894,HĐ19!$C$7:$L$2000,10,0)," ")</f>
        <v xml:space="preserve"> </v>
      </c>
      <c r="Y2894" s="242" t="str">
        <f>IFERROR(VLOOKUP(B2894,HĐ20!$C$7:$L$2000,10,0)," ")</f>
        <v xml:space="preserve"> </v>
      </c>
      <c r="Z2894" s="242" t="str">
        <f>IFERROR(VLOOKUP(B2894,HĐ21!$C$7:$L$1999,10,0)," ")</f>
        <v xml:space="preserve"> </v>
      </c>
      <c r="AA2894" s="242" t="str">
        <f>IFERROR(VLOOKUP(B2894,HĐ22!$C$7:$L$1999,10,0)," ")</f>
        <v xml:space="preserve"> </v>
      </c>
      <c r="AB2894" s="235">
        <f t="shared" si="46"/>
        <v>13</v>
      </c>
      <c r="AC2894" s="235"/>
    </row>
    <row r="2895" spans="1:29" s="240" customFormat="1" ht="12.75" hidden="1">
      <c r="A2895" s="235">
        <v>2864</v>
      </c>
      <c r="B2895" s="236">
        <v>2006218176</v>
      </c>
      <c r="C2895" s="237" t="s">
        <v>136</v>
      </c>
      <c r="D2895" s="238" t="s">
        <v>205</v>
      </c>
      <c r="E2895" s="239" t="s">
        <v>194</v>
      </c>
      <c r="F2895" s="242" t="str">
        <f>IFERROR(VLOOKUP(B2895,HĐ1!$C$8:$L$2000,10,0)," ")</f>
        <v xml:space="preserve"> </v>
      </c>
      <c r="G2895" s="242" t="str">
        <f>IFERROR(VLOOKUP(B2895,HĐ2!$C$7:$L$2000,10,0)," ")</f>
        <v xml:space="preserve"> </v>
      </c>
      <c r="H2895" s="242" t="str">
        <f>IFERROR(VLOOKUP(B2895,HĐ3!$C$8:$L$2000,10,0)," ")</f>
        <v xml:space="preserve"> </v>
      </c>
      <c r="I2895" s="242" t="str">
        <f>IFERROR(VLOOKUP(B2895,HĐ4!$C$8:$L$2000,10,0)," ")</f>
        <v xml:space="preserve"> </v>
      </c>
      <c r="J2895" s="242" t="str">
        <f>IFERROR(VLOOKUP(B2895,HĐ5!$C$8:$L$2000,10,0)," ")</f>
        <v xml:space="preserve"> </v>
      </c>
      <c r="K2895" s="242" t="str">
        <f>IFERROR(VLOOKUP(B2895,HĐ6!$C$8:$L$2000,10,0)," ")</f>
        <v xml:space="preserve"> </v>
      </c>
      <c r="L2895" s="242" t="str">
        <f>IFERROR(VLOOKUP(B2895,HĐ7!$C$7:$L$2000,10,0)," ")</f>
        <v xml:space="preserve"> </v>
      </c>
      <c r="M2895" s="242" t="str">
        <f>IFERROR(VLOOKUP(B2895,HĐ8!$C$7:$L$2000,10,0)," ")</f>
        <v xml:space="preserve"> </v>
      </c>
      <c r="N2895" s="242" t="str">
        <f>IFERROR(VLOOKUP(B2895,HĐ9!$C$7:$L$2000,10,0)," ")</f>
        <v xml:space="preserve"> </v>
      </c>
      <c r="O2895" s="242" t="str">
        <f>IFERROR(VLOOKUP(B2895,HĐ10!$C$8:$L$2000,10,0)," ")</f>
        <v xml:space="preserve"> </v>
      </c>
      <c r="P2895" s="242" t="str">
        <f>IFERROR(VLOOKUP(B2895,HĐ11!$C$7:$L$2000,10,0)," ")</f>
        <v xml:space="preserve"> </v>
      </c>
      <c r="Q2895" s="242" t="str">
        <f>IFERROR(VLOOKUP(B2895,HĐ12!$C$7:$L$2000,10,0)," ")</f>
        <v xml:space="preserve"> </v>
      </c>
      <c r="R2895" s="242" t="str">
        <f>IFERROR(VLOOKUP(B2895,HĐ13!$C$7:$L$2000,10,0)," ")</f>
        <v xml:space="preserve"> </v>
      </c>
      <c r="S2895" s="242" t="str">
        <f>IFERROR(VLOOKUP(B2895,HĐ14!$C$7:$L$2000,10,0)," ")</f>
        <v xml:space="preserve"> </v>
      </c>
      <c r="T2895" s="242" t="str">
        <f>IFERROR(VLOOKUP(B2895,HĐ15!$C$7:$L$2000,10,0)," ")</f>
        <v xml:space="preserve"> </v>
      </c>
      <c r="U2895" s="242" t="str">
        <f>IFERROR(VLOOKUP(B2895,HĐ16!$C$7:$L$2000,10,0)," ")</f>
        <v xml:space="preserve"> </v>
      </c>
      <c r="V2895" s="242" t="str">
        <f>IFERROR(VLOOKUP(B2895,HĐ17!$C$7:$L$2000,10,0)," ")</f>
        <v xml:space="preserve"> </v>
      </c>
      <c r="W2895" s="242" t="str">
        <f>IFERROR(VLOOKUP(B2895,HĐ18!$C$7:$L$2000,10,0)," ")</f>
        <v xml:space="preserve"> </v>
      </c>
      <c r="X2895" s="242" t="str">
        <f>IFERROR(VLOOKUP(B2895,HĐ19!$C$7:$L$2000,10,0)," ")</f>
        <v xml:space="preserve"> </v>
      </c>
      <c r="Y2895" s="242" t="str">
        <f>IFERROR(VLOOKUP(B2895,HĐ20!$C$7:$L$2000,10,0)," ")</f>
        <v xml:space="preserve"> </v>
      </c>
      <c r="Z2895" s="242" t="str">
        <f>IFERROR(VLOOKUP(B2895,HĐ21!$C$7:$L$1999,10,0)," ")</f>
        <v xml:space="preserve"> </v>
      </c>
      <c r="AA2895" s="242" t="str">
        <f>IFERROR(VLOOKUP(B2895,HĐ22!$C$7:$L$1999,10,0)," ")</f>
        <v xml:space="preserve"> </v>
      </c>
      <c r="AB2895" s="235">
        <f t="shared" si="46"/>
        <v>0</v>
      </c>
      <c r="AC2895" s="235"/>
    </row>
    <row r="2896" spans="1:29" s="240" customFormat="1" ht="12.75" hidden="1">
      <c r="A2896" s="235">
        <v>2865</v>
      </c>
      <c r="B2896" s="236">
        <v>2006211011</v>
      </c>
      <c r="C2896" s="237" t="s">
        <v>4002</v>
      </c>
      <c r="D2896" s="238" t="s">
        <v>86</v>
      </c>
      <c r="E2896" s="239" t="s">
        <v>194</v>
      </c>
      <c r="F2896" s="242" t="str">
        <f>IFERROR(VLOOKUP(B2896,HĐ1!$C$8:$L$2000,10,0)," ")</f>
        <v xml:space="preserve"> </v>
      </c>
      <c r="G2896" s="242" t="str">
        <f>IFERROR(VLOOKUP(B2896,HĐ2!$C$7:$L$2000,10,0)," ")</f>
        <v xml:space="preserve"> </v>
      </c>
      <c r="H2896" s="242" t="str">
        <f>IFERROR(VLOOKUP(B2896,HĐ3!$C$8:$L$2000,10,0)," ")</f>
        <v xml:space="preserve"> </v>
      </c>
      <c r="I2896" s="242" t="str">
        <f>IFERROR(VLOOKUP(B2896,HĐ4!$C$8:$L$2000,10,0)," ")</f>
        <v xml:space="preserve"> </v>
      </c>
      <c r="J2896" s="242" t="str">
        <f>IFERROR(VLOOKUP(B2896,HĐ5!$C$8:$L$2000,10,0)," ")</f>
        <v xml:space="preserve"> </v>
      </c>
      <c r="K2896" s="242" t="str">
        <f>IFERROR(VLOOKUP(B2896,HĐ6!$C$8:$L$2000,10,0)," ")</f>
        <v xml:space="preserve"> </v>
      </c>
      <c r="L2896" s="242" t="str">
        <f>IFERROR(VLOOKUP(B2896,HĐ7!$C$7:$L$2000,10,0)," ")</f>
        <v xml:space="preserve"> </v>
      </c>
      <c r="M2896" s="242" t="str">
        <f>IFERROR(VLOOKUP(B2896,HĐ8!$C$7:$L$2000,10,0)," ")</f>
        <v xml:space="preserve"> </v>
      </c>
      <c r="N2896" s="242" t="str">
        <f>IFERROR(VLOOKUP(B2896,HĐ9!$C$7:$L$2000,10,0)," ")</f>
        <v xml:space="preserve"> </v>
      </c>
      <c r="O2896" s="242" t="str">
        <f>IFERROR(VLOOKUP(B2896,HĐ10!$C$8:$L$2000,10,0)," ")</f>
        <v xml:space="preserve"> </v>
      </c>
      <c r="P2896" s="242" t="str">
        <f>IFERROR(VLOOKUP(B2896,HĐ11!$C$7:$L$2000,10,0)," ")</f>
        <v xml:space="preserve"> </v>
      </c>
      <c r="Q2896" s="242" t="str">
        <f>IFERROR(VLOOKUP(B2896,HĐ12!$C$7:$L$2000,10,0)," ")</f>
        <v xml:space="preserve"> </v>
      </c>
      <c r="R2896" s="242" t="str">
        <f>IFERROR(VLOOKUP(B2896,HĐ13!$C$7:$L$2000,10,0)," ")</f>
        <v xml:space="preserve"> </v>
      </c>
      <c r="S2896" s="242" t="str">
        <f>IFERROR(VLOOKUP(B2896,HĐ14!$C$7:$L$2000,10,0)," ")</f>
        <v xml:space="preserve"> </v>
      </c>
      <c r="T2896" s="242" t="str">
        <f>IFERROR(VLOOKUP(B2896,HĐ15!$C$7:$L$2000,10,0)," ")</f>
        <v xml:space="preserve"> </v>
      </c>
      <c r="U2896" s="242" t="str">
        <f>IFERROR(VLOOKUP(B2896,HĐ16!$C$7:$L$2000,10,0)," ")</f>
        <v xml:space="preserve"> </v>
      </c>
      <c r="V2896" s="242" t="str">
        <f>IFERROR(VLOOKUP(B2896,HĐ17!$C$7:$L$2000,10,0)," ")</f>
        <v xml:space="preserve"> </v>
      </c>
      <c r="W2896" s="242" t="str">
        <f>IFERROR(VLOOKUP(B2896,HĐ18!$C$7:$L$2000,10,0)," ")</f>
        <v xml:space="preserve"> </v>
      </c>
      <c r="X2896" s="242" t="str">
        <f>IFERROR(VLOOKUP(B2896,HĐ19!$C$7:$L$2000,10,0)," ")</f>
        <v xml:space="preserve"> </v>
      </c>
      <c r="Y2896" s="242" t="str">
        <f>IFERROR(VLOOKUP(B2896,HĐ20!$C$7:$L$2000,10,0)," ")</f>
        <v xml:space="preserve"> </v>
      </c>
      <c r="Z2896" s="242" t="str">
        <f>IFERROR(VLOOKUP(B2896,HĐ21!$C$7:$L$1999,10,0)," ")</f>
        <v xml:space="preserve"> </v>
      </c>
      <c r="AA2896" s="242" t="str">
        <f>IFERROR(VLOOKUP(B2896,HĐ22!$C$7:$L$1999,10,0)," ")</f>
        <v xml:space="preserve"> </v>
      </c>
      <c r="AB2896" s="235">
        <f t="shared" si="46"/>
        <v>0</v>
      </c>
      <c r="AC2896" s="235"/>
    </row>
    <row r="2897" spans="1:29" s="240" customFormat="1" ht="12.75">
      <c r="A2897" s="235">
        <v>2866</v>
      </c>
      <c r="B2897" s="236">
        <v>2006211967</v>
      </c>
      <c r="C2897" s="237" t="s">
        <v>2118</v>
      </c>
      <c r="D2897" s="238" t="s">
        <v>30</v>
      </c>
      <c r="E2897" s="239" t="s">
        <v>194</v>
      </c>
      <c r="F2897" s="242" t="str">
        <f>IFERROR(VLOOKUP(B2897,HĐ1!$C$8:$L$2000,10,0)," ")</f>
        <v xml:space="preserve"> </v>
      </c>
      <c r="G2897" s="242" t="str">
        <f>IFERROR(VLOOKUP(B2897,HĐ2!$C$7:$L$2000,10,0)," ")</f>
        <v xml:space="preserve"> </v>
      </c>
      <c r="H2897" s="242" t="str">
        <f>IFERROR(VLOOKUP(B2897,HĐ3!$C$8:$L$2000,10,0)," ")</f>
        <v xml:space="preserve"> </v>
      </c>
      <c r="I2897" s="242" t="str">
        <f>IFERROR(VLOOKUP(B2897,HĐ4!$C$8:$L$2000,10,0)," ")</f>
        <v xml:space="preserve"> </v>
      </c>
      <c r="J2897" s="242" t="str">
        <f>IFERROR(VLOOKUP(B2897,HĐ5!$C$8:$L$2000,10,0)," ")</f>
        <v xml:space="preserve"> </v>
      </c>
      <c r="K2897" s="242" t="str">
        <f>IFERROR(VLOOKUP(B2897,HĐ6!$C$8:$L$2000,10,0)," ")</f>
        <v xml:space="preserve"> </v>
      </c>
      <c r="L2897" s="242" t="str">
        <f>IFERROR(VLOOKUP(B2897,HĐ7!$C$7:$L$2000,10,0)," ")</f>
        <v xml:space="preserve"> </v>
      </c>
      <c r="M2897" s="242" t="str">
        <f>IFERROR(VLOOKUP(B2897,HĐ8!$C$7:$L$2000,10,0)," ")</f>
        <v xml:space="preserve"> </v>
      </c>
      <c r="N2897" s="242" t="str">
        <f>IFERROR(VLOOKUP(B2897,HĐ9!$C$7:$L$2000,10,0)," ")</f>
        <v xml:space="preserve"> </v>
      </c>
      <c r="O2897" s="242" t="str">
        <f>IFERROR(VLOOKUP(B2897,HĐ10!$C$8:$L$2000,10,0)," ")</f>
        <v xml:space="preserve"> </v>
      </c>
      <c r="P2897" s="242">
        <f>IFERROR(VLOOKUP(B2897,HĐ11!$C$7:$L$2000,10,0)," ")</f>
        <v>4</v>
      </c>
      <c r="Q2897" s="242" t="str">
        <f>IFERROR(VLOOKUP(B2897,HĐ12!$C$7:$L$2000,10,0)," ")</f>
        <v xml:space="preserve"> </v>
      </c>
      <c r="R2897" s="242" t="str">
        <f>IFERROR(VLOOKUP(B2897,HĐ13!$C$7:$L$2000,10,0)," ")</f>
        <v xml:space="preserve"> </v>
      </c>
      <c r="S2897" s="242" t="str">
        <f>IFERROR(VLOOKUP(B2897,HĐ14!$C$7:$L$2000,10,0)," ")</f>
        <v xml:space="preserve"> </v>
      </c>
      <c r="T2897" s="242" t="str">
        <f>IFERROR(VLOOKUP(B2897,HĐ15!$C$7:$L$2000,10,0)," ")</f>
        <v xml:space="preserve"> </v>
      </c>
      <c r="U2897" s="242" t="str">
        <f>IFERROR(VLOOKUP(B2897,HĐ16!$C$7:$L$2000,10,0)," ")</f>
        <v xml:space="preserve"> </v>
      </c>
      <c r="V2897" s="242" t="str">
        <f>IFERROR(VLOOKUP(B2897,HĐ17!$C$7:$L$2000,10,0)," ")</f>
        <v xml:space="preserve"> </v>
      </c>
      <c r="W2897" s="242" t="str">
        <f>IFERROR(VLOOKUP(B2897,HĐ18!$C$7:$L$2000,10,0)," ")</f>
        <v xml:space="preserve"> </v>
      </c>
      <c r="X2897" s="242" t="str">
        <f>IFERROR(VLOOKUP(B2897,HĐ19!$C$7:$L$2000,10,0)," ")</f>
        <v xml:space="preserve"> </v>
      </c>
      <c r="Y2897" s="242" t="str">
        <f>IFERROR(VLOOKUP(B2897,HĐ20!$C$7:$L$2000,10,0)," ")</f>
        <v xml:space="preserve"> </v>
      </c>
      <c r="Z2897" s="242" t="str">
        <f>IFERROR(VLOOKUP(B2897,HĐ21!$C$7:$L$1999,10,0)," ")</f>
        <v xml:space="preserve"> </v>
      </c>
      <c r="AA2897" s="242" t="str">
        <f>IFERROR(VLOOKUP(B2897,HĐ22!$C$7:$L$1999,10,0)," ")</f>
        <v xml:space="preserve"> </v>
      </c>
      <c r="AB2897" s="235">
        <f t="shared" si="46"/>
        <v>4</v>
      </c>
      <c r="AC2897" s="235"/>
    </row>
    <row r="2898" spans="1:29" s="240" customFormat="1" ht="12.75">
      <c r="A2898" s="235">
        <v>2867</v>
      </c>
      <c r="B2898" s="236">
        <v>2006218178</v>
      </c>
      <c r="C2898" s="237" t="s">
        <v>2120</v>
      </c>
      <c r="D2898" s="238" t="s">
        <v>30</v>
      </c>
      <c r="E2898" s="239" t="s">
        <v>194</v>
      </c>
      <c r="F2898" s="242" t="str">
        <f>IFERROR(VLOOKUP(B2898,HĐ1!$C$8:$L$2000,10,0)," ")</f>
        <v xml:space="preserve"> </v>
      </c>
      <c r="G2898" s="242" t="str">
        <f>IFERROR(VLOOKUP(B2898,HĐ2!$C$7:$L$2000,10,0)," ")</f>
        <v xml:space="preserve"> </v>
      </c>
      <c r="H2898" s="242" t="str">
        <f>IFERROR(VLOOKUP(B2898,HĐ3!$C$8:$L$2000,10,0)," ")</f>
        <v xml:space="preserve"> </v>
      </c>
      <c r="I2898" s="242" t="str">
        <f>IFERROR(VLOOKUP(B2898,HĐ4!$C$8:$L$2000,10,0)," ")</f>
        <v xml:space="preserve"> </v>
      </c>
      <c r="J2898" s="242" t="str">
        <f>IFERROR(VLOOKUP(B2898,HĐ5!$C$8:$L$2000,10,0)," ")</f>
        <v xml:space="preserve"> </v>
      </c>
      <c r="K2898" s="242" t="str">
        <f>IFERROR(VLOOKUP(B2898,HĐ6!$C$8:$L$2000,10,0)," ")</f>
        <v xml:space="preserve"> </v>
      </c>
      <c r="L2898" s="242" t="str">
        <f>IFERROR(VLOOKUP(B2898,HĐ7!$C$7:$L$2000,10,0)," ")</f>
        <v xml:space="preserve"> </v>
      </c>
      <c r="M2898" s="242" t="str">
        <f>IFERROR(VLOOKUP(B2898,HĐ8!$C$7:$L$2000,10,0)," ")</f>
        <v xml:space="preserve"> </v>
      </c>
      <c r="N2898" s="242" t="str">
        <f>IFERROR(VLOOKUP(B2898,HĐ9!$C$7:$L$2000,10,0)," ")</f>
        <v xml:space="preserve"> </v>
      </c>
      <c r="O2898" s="242" t="str">
        <f>IFERROR(VLOOKUP(B2898,HĐ10!$C$8:$L$2000,10,0)," ")</f>
        <v xml:space="preserve"> </v>
      </c>
      <c r="P2898" s="242">
        <f>IFERROR(VLOOKUP(B2898,HĐ11!$C$7:$L$2000,10,0)," ")</f>
        <v>5</v>
      </c>
      <c r="Q2898" s="242" t="str">
        <f>IFERROR(VLOOKUP(B2898,HĐ12!$C$7:$L$2000,10,0)," ")</f>
        <v xml:space="preserve"> </v>
      </c>
      <c r="R2898" s="242" t="str">
        <f>IFERROR(VLOOKUP(B2898,HĐ13!$C$7:$L$2000,10,0)," ")</f>
        <v xml:space="preserve"> </v>
      </c>
      <c r="S2898" s="242" t="str">
        <f>IFERROR(VLOOKUP(B2898,HĐ14!$C$7:$L$2000,10,0)," ")</f>
        <v xml:space="preserve"> </v>
      </c>
      <c r="T2898" s="242" t="str">
        <f>IFERROR(VLOOKUP(B2898,HĐ15!$C$7:$L$2000,10,0)," ")</f>
        <v xml:space="preserve"> </v>
      </c>
      <c r="U2898" s="242" t="str">
        <f>IFERROR(VLOOKUP(B2898,HĐ16!$C$7:$L$2000,10,0)," ")</f>
        <v xml:space="preserve"> </v>
      </c>
      <c r="V2898" s="242" t="str">
        <f>IFERROR(VLOOKUP(B2898,HĐ17!$C$7:$L$2000,10,0)," ")</f>
        <v xml:space="preserve"> </v>
      </c>
      <c r="W2898" s="242" t="str">
        <f>IFERROR(VLOOKUP(B2898,HĐ18!$C$7:$L$2000,10,0)," ")</f>
        <v xml:space="preserve"> </v>
      </c>
      <c r="X2898" s="242" t="str">
        <f>IFERROR(VLOOKUP(B2898,HĐ19!$C$7:$L$2000,10,0)," ")</f>
        <v xml:space="preserve"> </v>
      </c>
      <c r="Y2898" s="242" t="str">
        <f>IFERROR(VLOOKUP(B2898,HĐ20!$C$7:$L$2000,10,0)," ")</f>
        <v xml:space="preserve"> </v>
      </c>
      <c r="Z2898" s="242" t="str">
        <f>IFERROR(VLOOKUP(B2898,HĐ21!$C$7:$L$1999,10,0)," ")</f>
        <v xml:space="preserve"> </v>
      </c>
      <c r="AA2898" s="242" t="str">
        <f>IFERROR(VLOOKUP(B2898,HĐ22!$C$7:$L$1999,10,0)," ")</f>
        <v xml:space="preserve"> </v>
      </c>
      <c r="AB2898" s="235">
        <f t="shared" si="46"/>
        <v>5</v>
      </c>
      <c r="AC2898" s="235"/>
    </row>
    <row r="2899" spans="1:29" s="240" customFormat="1" ht="12.75">
      <c r="A2899" s="235">
        <v>2868</v>
      </c>
      <c r="B2899" s="236">
        <v>2006210070</v>
      </c>
      <c r="C2899" s="237" t="s">
        <v>2390</v>
      </c>
      <c r="D2899" s="238" t="s">
        <v>2400</v>
      </c>
      <c r="E2899" s="239" t="s">
        <v>194</v>
      </c>
      <c r="F2899" s="242" t="str">
        <f>IFERROR(VLOOKUP(B2899,HĐ1!$C$8:$L$2000,10,0)," ")</f>
        <v xml:space="preserve"> </v>
      </c>
      <c r="G2899" s="242" t="str">
        <f>IFERROR(VLOOKUP(B2899,HĐ2!$C$7:$L$2000,10,0)," ")</f>
        <v xml:space="preserve"> </v>
      </c>
      <c r="H2899" s="242" t="str">
        <f>IFERROR(VLOOKUP(B2899,HĐ3!$C$8:$L$2000,10,0)," ")</f>
        <v xml:space="preserve"> </v>
      </c>
      <c r="I2899" s="242" t="str">
        <f>IFERROR(VLOOKUP(B2899,HĐ4!$C$8:$L$2000,10,0)," ")</f>
        <v xml:space="preserve"> </v>
      </c>
      <c r="J2899" s="242" t="str">
        <f>IFERROR(VLOOKUP(B2899,HĐ5!$C$8:$L$2000,10,0)," ")</f>
        <v xml:space="preserve"> </v>
      </c>
      <c r="K2899" s="242" t="str">
        <f>IFERROR(VLOOKUP(B2899,HĐ6!$C$8:$L$2000,10,0)," ")</f>
        <v xml:space="preserve"> </v>
      </c>
      <c r="L2899" s="242" t="str">
        <f>IFERROR(VLOOKUP(B2899,HĐ7!$C$7:$L$2000,10,0)," ")</f>
        <v xml:space="preserve"> </v>
      </c>
      <c r="M2899" s="242" t="str">
        <f>IFERROR(VLOOKUP(B2899,HĐ8!$C$7:$L$2000,10,0)," ")</f>
        <v xml:space="preserve"> </v>
      </c>
      <c r="N2899" s="242" t="str">
        <f>IFERROR(VLOOKUP(B2899,HĐ9!$C$7:$L$2000,10,0)," ")</f>
        <v xml:space="preserve"> </v>
      </c>
      <c r="O2899" s="242" t="str">
        <f>IFERROR(VLOOKUP(B2899,HĐ10!$C$8:$L$2000,10,0)," ")</f>
        <v xml:space="preserve"> </v>
      </c>
      <c r="P2899" s="242" t="str">
        <f>IFERROR(VLOOKUP(B2899,HĐ11!$C$7:$L$2000,10,0)," ")</f>
        <v xml:space="preserve"> </v>
      </c>
      <c r="Q2899" s="242">
        <f>IFERROR(VLOOKUP(B2899,HĐ12!$C$7:$L$2000,10,0)," ")</f>
        <v>2</v>
      </c>
      <c r="R2899" s="242" t="str">
        <f>IFERROR(VLOOKUP(B2899,HĐ13!$C$7:$L$2000,10,0)," ")</f>
        <v xml:space="preserve"> </v>
      </c>
      <c r="S2899" s="242" t="str">
        <f>IFERROR(VLOOKUP(B2899,HĐ14!$C$7:$L$2000,10,0)," ")</f>
        <v xml:space="preserve"> </v>
      </c>
      <c r="T2899" s="242" t="str">
        <f>IFERROR(VLOOKUP(B2899,HĐ15!$C$7:$L$2000,10,0)," ")</f>
        <v xml:space="preserve"> </v>
      </c>
      <c r="U2899" s="242" t="str">
        <f>IFERROR(VLOOKUP(B2899,HĐ16!$C$7:$L$2000,10,0)," ")</f>
        <v xml:space="preserve"> </v>
      </c>
      <c r="V2899" s="242" t="str">
        <f>IFERROR(VLOOKUP(B2899,HĐ17!$C$7:$L$2000,10,0)," ")</f>
        <v xml:space="preserve"> </v>
      </c>
      <c r="W2899" s="242" t="str">
        <f>IFERROR(VLOOKUP(B2899,HĐ18!$C$7:$L$2000,10,0)," ")</f>
        <v xml:space="preserve"> </v>
      </c>
      <c r="X2899" s="242" t="str">
        <f>IFERROR(VLOOKUP(B2899,HĐ19!$C$7:$L$2000,10,0)," ")</f>
        <v xml:space="preserve"> </v>
      </c>
      <c r="Y2899" s="242" t="str">
        <f>IFERROR(VLOOKUP(B2899,HĐ20!$C$7:$L$2000,10,0)," ")</f>
        <v xml:space="preserve"> </v>
      </c>
      <c r="Z2899" s="242" t="str">
        <f>IFERROR(VLOOKUP(B2899,HĐ21!$C$7:$L$1999,10,0)," ")</f>
        <v xml:space="preserve"> </v>
      </c>
      <c r="AA2899" s="242" t="str">
        <f>IFERROR(VLOOKUP(B2899,HĐ22!$C$7:$L$1999,10,0)," ")</f>
        <v xml:space="preserve"> </v>
      </c>
      <c r="AB2899" s="235">
        <f t="shared" si="46"/>
        <v>2</v>
      </c>
      <c r="AC2899" s="235"/>
    </row>
    <row r="2900" spans="1:29" s="240" customFormat="1" ht="12.75" hidden="1">
      <c r="A2900" s="235">
        <v>2869</v>
      </c>
      <c r="B2900" s="236">
        <v>2022210068</v>
      </c>
      <c r="C2900" s="237" t="s">
        <v>4003</v>
      </c>
      <c r="D2900" s="238" t="s">
        <v>2029</v>
      </c>
      <c r="E2900" s="239" t="s">
        <v>213</v>
      </c>
      <c r="F2900" s="242" t="str">
        <f>IFERROR(VLOOKUP(B2900,HĐ1!$C$8:$L$2000,10,0)," ")</f>
        <v xml:space="preserve"> </v>
      </c>
      <c r="G2900" s="242" t="str">
        <f>IFERROR(VLOOKUP(B2900,HĐ2!$C$7:$L$2000,10,0)," ")</f>
        <v xml:space="preserve"> </v>
      </c>
      <c r="H2900" s="242" t="str">
        <f>IFERROR(VLOOKUP(B2900,HĐ3!$C$8:$L$2000,10,0)," ")</f>
        <v xml:space="preserve"> </v>
      </c>
      <c r="I2900" s="242" t="str">
        <f>IFERROR(VLOOKUP(B2900,HĐ4!$C$8:$L$2000,10,0)," ")</f>
        <v xml:space="preserve"> </v>
      </c>
      <c r="J2900" s="242" t="str">
        <f>IFERROR(VLOOKUP(B2900,HĐ5!$C$8:$L$2000,10,0)," ")</f>
        <v xml:space="preserve"> </v>
      </c>
      <c r="K2900" s="242" t="str">
        <f>IFERROR(VLOOKUP(B2900,HĐ6!$C$8:$L$2000,10,0)," ")</f>
        <v xml:space="preserve"> </v>
      </c>
      <c r="L2900" s="242" t="str">
        <f>IFERROR(VLOOKUP(B2900,HĐ7!$C$7:$L$2000,10,0)," ")</f>
        <v xml:space="preserve"> </v>
      </c>
      <c r="M2900" s="242" t="str">
        <f>IFERROR(VLOOKUP(B2900,HĐ8!$C$7:$L$2000,10,0)," ")</f>
        <v xml:space="preserve"> </v>
      </c>
      <c r="N2900" s="242" t="str">
        <f>IFERROR(VLOOKUP(B2900,HĐ9!$C$7:$L$2000,10,0)," ")</f>
        <v xml:space="preserve"> </v>
      </c>
      <c r="O2900" s="242" t="str">
        <f>IFERROR(VLOOKUP(B2900,HĐ10!$C$8:$L$2000,10,0)," ")</f>
        <v xml:space="preserve"> </v>
      </c>
      <c r="P2900" s="242" t="str">
        <f>IFERROR(VLOOKUP(B2900,HĐ11!$C$7:$L$2000,10,0)," ")</f>
        <v xml:space="preserve"> </v>
      </c>
      <c r="Q2900" s="242" t="str">
        <f>IFERROR(VLOOKUP(B2900,HĐ12!$C$7:$L$2000,10,0)," ")</f>
        <v xml:space="preserve"> </v>
      </c>
      <c r="R2900" s="242" t="str">
        <f>IFERROR(VLOOKUP(B2900,HĐ13!$C$7:$L$2000,10,0)," ")</f>
        <v xml:space="preserve"> </v>
      </c>
      <c r="S2900" s="242" t="str">
        <f>IFERROR(VLOOKUP(B2900,HĐ14!$C$7:$L$2000,10,0)," ")</f>
        <v xml:space="preserve"> </v>
      </c>
      <c r="T2900" s="242" t="str">
        <f>IFERROR(VLOOKUP(B2900,HĐ15!$C$7:$L$2000,10,0)," ")</f>
        <v xml:space="preserve"> </v>
      </c>
      <c r="U2900" s="242" t="str">
        <f>IFERROR(VLOOKUP(B2900,HĐ16!$C$7:$L$2000,10,0)," ")</f>
        <v xml:space="preserve"> </v>
      </c>
      <c r="V2900" s="242" t="str">
        <f>IFERROR(VLOOKUP(B2900,HĐ17!$C$7:$L$2000,10,0)," ")</f>
        <v xml:space="preserve"> </v>
      </c>
      <c r="W2900" s="242" t="str">
        <f>IFERROR(VLOOKUP(B2900,HĐ18!$C$7:$L$2000,10,0)," ")</f>
        <v xml:space="preserve"> </v>
      </c>
      <c r="X2900" s="242" t="str">
        <f>IFERROR(VLOOKUP(B2900,HĐ19!$C$7:$L$2000,10,0)," ")</f>
        <v xml:space="preserve"> </v>
      </c>
      <c r="Y2900" s="242" t="str">
        <f>IFERROR(VLOOKUP(B2900,HĐ20!$C$7:$L$2000,10,0)," ")</f>
        <v xml:space="preserve"> </v>
      </c>
      <c r="Z2900" s="242" t="str">
        <f>IFERROR(VLOOKUP(B2900,HĐ21!$C$7:$L$1999,10,0)," ")</f>
        <v xml:space="preserve"> </v>
      </c>
      <c r="AA2900" s="242" t="str">
        <f>IFERROR(VLOOKUP(B2900,HĐ22!$C$7:$L$1999,10,0)," ")</f>
        <v xml:space="preserve"> </v>
      </c>
      <c r="AB2900" s="235">
        <f t="shared" si="46"/>
        <v>0</v>
      </c>
      <c r="AC2900" s="235"/>
    </row>
    <row r="2901" spans="1:29" s="240" customFormat="1" ht="12.75" hidden="1">
      <c r="A2901" s="235">
        <v>2870</v>
      </c>
      <c r="B2901" s="236">
        <v>2022210063</v>
      </c>
      <c r="C2901" s="237" t="s">
        <v>4004</v>
      </c>
      <c r="D2901" s="238" t="s">
        <v>312</v>
      </c>
      <c r="E2901" s="239" t="s">
        <v>213</v>
      </c>
      <c r="F2901" s="242" t="str">
        <f>IFERROR(VLOOKUP(B2901,HĐ1!$C$8:$L$2000,10,0)," ")</f>
        <v xml:space="preserve"> </v>
      </c>
      <c r="G2901" s="242" t="str">
        <f>IFERROR(VLOOKUP(B2901,HĐ2!$C$7:$L$2000,10,0)," ")</f>
        <v xml:space="preserve"> </v>
      </c>
      <c r="H2901" s="242" t="str">
        <f>IFERROR(VLOOKUP(B2901,HĐ3!$C$8:$L$2000,10,0)," ")</f>
        <v xml:space="preserve"> </v>
      </c>
      <c r="I2901" s="242" t="str">
        <f>IFERROR(VLOOKUP(B2901,HĐ4!$C$8:$L$2000,10,0)," ")</f>
        <v xml:space="preserve"> </v>
      </c>
      <c r="J2901" s="242" t="str">
        <f>IFERROR(VLOOKUP(B2901,HĐ5!$C$8:$L$2000,10,0)," ")</f>
        <v xml:space="preserve"> </v>
      </c>
      <c r="K2901" s="242" t="str">
        <f>IFERROR(VLOOKUP(B2901,HĐ6!$C$8:$L$2000,10,0)," ")</f>
        <v xml:space="preserve"> </v>
      </c>
      <c r="L2901" s="242" t="str">
        <f>IFERROR(VLOOKUP(B2901,HĐ7!$C$7:$L$2000,10,0)," ")</f>
        <v xml:space="preserve"> </v>
      </c>
      <c r="M2901" s="242" t="str">
        <f>IFERROR(VLOOKUP(B2901,HĐ8!$C$7:$L$2000,10,0)," ")</f>
        <v xml:space="preserve"> </v>
      </c>
      <c r="N2901" s="242" t="str">
        <f>IFERROR(VLOOKUP(B2901,HĐ9!$C$7:$L$2000,10,0)," ")</f>
        <v xml:space="preserve"> </v>
      </c>
      <c r="O2901" s="242" t="str">
        <f>IFERROR(VLOOKUP(B2901,HĐ10!$C$8:$L$2000,10,0)," ")</f>
        <v xml:space="preserve"> </v>
      </c>
      <c r="P2901" s="242" t="str">
        <f>IFERROR(VLOOKUP(B2901,HĐ11!$C$7:$L$2000,10,0)," ")</f>
        <v xml:space="preserve"> </v>
      </c>
      <c r="Q2901" s="242" t="str">
        <f>IFERROR(VLOOKUP(B2901,HĐ12!$C$7:$L$2000,10,0)," ")</f>
        <v xml:space="preserve"> </v>
      </c>
      <c r="R2901" s="242" t="str">
        <f>IFERROR(VLOOKUP(B2901,HĐ13!$C$7:$L$2000,10,0)," ")</f>
        <v xml:space="preserve"> </v>
      </c>
      <c r="S2901" s="242" t="str">
        <f>IFERROR(VLOOKUP(B2901,HĐ14!$C$7:$L$2000,10,0)," ")</f>
        <v xml:space="preserve"> </v>
      </c>
      <c r="T2901" s="242" t="str">
        <f>IFERROR(VLOOKUP(B2901,HĐ15!$C$7:$L$2000,10,0)," ")</f>
        <v xml:space="preserve"> </v>
      </c>
      <c r="U2901" s="242" t="str">
        <f>IFERROR(VLOOKUP(B2901,HĐ16!$C$7:$L$2000,10,0)," ")</f>
        <v xml:space="preserve"> </v>
      </c>
      <c r="V2901" s="242" t="str">
        <f>IFERROR(VLOOKUP(B2901,HĐ17!$C$7:$L$2000,10,0)," ")</f>
        <v xml:space="preserve"> </v>
      </c>
      <c r="W2901" s="242" t="str">
        <f>IFERROR(VLOOKUP(B2901,HĐ18!$C$7:$L$2000,10,0)," ")</f>
        <v xml:space="preserve"> </v>
      </c>
      <c r="X2901" s="242" t="str">
        <f>IFERROR(VLOOKUP(B2901,HĐ19!$C$7:$L$2000,10,0)," ")</f>
        <v xml:space="preserve"> </v>
      </c>
      <c r="Y2901" s="242" t="str">
        <f>IFERROR(VLOOKUP(B2901,HĐ20!$C$7:$L$2000,10,0)," ")</f>
        <v xml:space="preserve"> </v>
      </c>
      <c r="Z2901" s="242" t="str">
        <f>IFERROR(VLOOKUP(B2901,HĐ21!$C$7:$L$1999,10,0)," ")</f>
        <v xml:space="preserve"> </v>
      </c>
      <c r="AA2901" s="242" t="str">
        <f>IFERROR(VLOOKUP(B2901,HĐ22!$C$7:$L$1999,10,0)," ")</f>
        <v xml:space="preserve"> </v>
      </c>
      <c r="AB2901" s="235">
        <f t="shared" si="46"/>
        <v>0</v>
      </c>
      <c r="AC2901" s="235"/>
    </row>
    <row r="2902" spans="1:29" s="240" customFormat="1" ht="12.75">
      <c r="A2902" s="235">
        <v>2871</v>
      </c>
      <c r="B2902" s="236">
        <v>2022210071</v>
      </c>
      <c r="C2902" s="237" t="s">
        <v>688</v>
      </c>
      <c r="D2902" s="238" t="s">
        <v>51</v>
      </c>
      <c r="E2902" s="239" t="s">
        <v>213</v>
      </c>
      <c r="F2902" s="242" t="str">
        <f>IFERROR(VLOOKUP(B2902,HĐ1!$C$8:$L$2000,10,0)," ")</f>
        <v xml:space="preserve"> </v>
      </c>
      <c r="G2902" s="242" t="str">
        <f>IFERROR(VLOOKUP(B2902,HĐ2!$C$7:$L$2000,10,0)," ")</f>
        <v xml:space="preserve"> </v>
      </c>
      <c r="H2902" s="242" t="str">
        <f>IFERROR(VLOOKUP(B2902,HĐ3!$C$8:$L$2000,10,0)," ")</f>
        <v xml:space="preserve"> </v>
      </c>
      <c r="I2902" s="242" t="str">
        <f>IFERROR(VLOOKUP(B2902,HĐ4!$C$8:$L$2000,10,0)," ")</f>
        <v xml:space="preserve"> </v>
      </c>
      <c r="J2902" s="242" t="str">
        <f>IFERROR(VLOOKUP(B2902,HĐ5!$C$8:$L$2000,10,0)," ")</f>
        <v xml:space="preserve"> </v>
      </c>
      <c r="K2902" s="242" t="str">
        <f>IFERROR(VLOOKUP(B2902,HĐ6!$C$8:$L$2000,10,0)," ")</f>
        <v xml:space="preserve"> </v>
      </c>
      <c r="L2902" s="242" t="str">
        <f>IFERROR(VLOOKUP(B2902,HĐ7!$C$7:$L$2000,10,0)," ")</f>
        <v xml:space="preserve"> </v>
      </c>
      <c r="M2902" s="242" t="str">
        <f>IFERROR(VLOOKUP(B2902,HĐ8!$C$7:$L$2000,10,0)," ")</f>
        <v xml:space="preserve"> </v>
      </c>
      <c r="N2902" s="242" t="str">
        <f>IFERROR(VLOOKUP(B2902,HĐ9!$C$7:$L$2000,10,0)," ")</f>
        <v xml:space="preserve"> </v>
      </c>
      <c r="O2902" s="242">
        <f>IFERROR(VLOOKUP(B2902,HĐ10!$C$8:$L$2000,10,0)," ")</f>
        <v>4</v>
      </c>
      <c r="P2902" s="242" t="str">
        <f>IFERROR(VLOOKUP(B2902,HĐ11!$C$7:$L$2000,10,0)," ")</f>
        <v xml:space="preserve"> </v>
      </c>
      <c r="Q2902" s="242" t="str">
        <f>IFERROR(VLOOKUP(B2902,HĐ12!$C$7:$L$2000,10,0)," ")</f>
        <v xml:space="preserve"> </v>
      </c>
      <c r="R2902" s="242">
        <f>IFERROR(VLOOKUP(B2902,HĐ13!$C$7:$L$2000,10,0)," ")</f>
        <v>4</v>
      </c>
      <c r="S2902" s="242" t="str">
        <f>IFERROR(VLOOKUP(B2902,HĐ14!$C$7:$L$2000,10,0)," ")</f>
        <v xml:space="preserve"> </v>
      </c>
      <c r="T2902" s="242" t="str">
        <f>IFERROR(VLOOKUP(B2902,HĐ15!$C$7:$L$2000,10,0)," ")</f>
        <v xml:space="preserve"> </v>
      </c>
      <c r="U2902" s="242" t="str">
        <f>IFERROR(VLOOKUP(B2902,HĐ16!$C$7:$L$2000,10,0)," ")</f>
        <v xml:space="preserve"> </v>
      </c>
      <c r="V2902" s="242" t="str">
        <f>IFERROR(VLOOKUP(B2902,HĐ17!$C$7:$L$2000,10,0)," ")</f>
        <v xml:space="preserve"> </v>
      </c>
      <c r="W2902" s="242" t="str">
        <f>IFERROR(VLOOKUP(B2902,HĐ18!$C$7:$L$2000,10,0)," ")</f>
        <v xml:space="preserve"> </v>
      </c>
      <c r="X2902" s="242">
        <f>IFERROR(VLOOKUP(B2902,HĐ19!$C$7:$L$2000,10,0)," ")</f>
        <v>20</v>
      </c>
      <c r="Y2902" s="242" t="str">
        <f>IFERROR(VLOOKUP(B2902,HĐ20!$C$7:$L$2000,10,0)," ")</f>
        <v xml:space="preserve"> </v>
      </c>
      <c r="Z2902" s="242" t="str">
        <f>IFERROR(VLOOKUP(B2902,HĐ21!$C$7:$L$1999,10,0)," ")</f>
        <v xml:space="preserve"> </v>
      </c>
      <c r="AA2902" s="242" t="str">
        <f>IFERROR(VLOOKUP(B2902,HĐ22!$C$7:$L$1999,10,0)," ")</f>
        <v xml:space="preserve"> </v>
      </c>
      <c r="AB2902" s="235">
        <f t="shared" si="46"/>
        <v>28</v>
      </c>
      <c r="AC2902" s="235"/>
    </row>
    <row r="2903" spans="1:29" s="240" customFormat="1" ht="12.75" hidden="1">
      <c r="A2903" s="235">
        <v>2872</v>
      </c>
      <c r="B2903" s="236">
        <v>2022210131</v>
      </c>
      <c r="C2903" s="237" t="s">
        <v>3531</v>
      </c>
      <c r="D2903" s="238" t="s">
        <v>51</v>
      </c>
      <c r="E2903" s="239" t="s">
        <v>213</v>
      </c>
      <c r="F2903" s="242" t="str">
        <f>IFERROR(VLOOKUP(B2903,HĐ1!$C$8:$L$2000,10,0)," ")</f>
        <v xml:space="preserve"> </v>
      </c>
      <c r="G2903" s="242" t="str">
        <f>IFERROR(VLOOKUP(B2903,HĐ2!$C$7:$L$2000,10,0)," ")</f>
        <v xml:space="preserve"> </v>
      </c>
      <c r="H2903" s="242" t="str">
        <f>IFERROR(VLOOKUP(B2903,HĐ3!$C$8:$L$2000,10,0)," ")</f>
        <v xml:space="preserve"> </v>
      </c>
      <c r="I2903" s="242" t="str">
        <f>IFERROR(VLOOKUP(B2903,HĐ4!$C$8:$L$2000,10,0)," ")</f>
        <v xml:space="preserve"> </v>
      </c>
      <c r="J2903" s="242" t="str">
        <f>IFERROR(VLOOKUP(B2903,HĐ5!$C$8:$L$2000,10,0)," ")</f>
        <v xml:space="preserve"> </v>
      </c>
      <c r="K2903" s="242" t="str">
        <f>IFERROR(VLOOKUP(B2903,HĐ6!$C$8:$L$2000,10,0)," ")</f>
        <v xml:space="preserve"> </v>
      </c>
      <c r="L2903" s="242" t="str">
        <f>IFERROR(VLOOKUP(B2903,HĐ7!$C$7:$L$2000,10,0)," ")</f>
        <v xml:space="preserve"> </v>
      </c>
      <c r="M2903" s="242" t="str">
        <f>IFERROR(VLOOKUP(B2903,HĐ8!$C$7:$L$2000,10,0)," ")</f>
        <v xml:space="preserve"> </v>
      </c>
      <c r="N2903" s="242" t="str">
        <f>IFERROR(VLOOKUP(B2903,HĐ9!$C$7:$L$2000,10,0)," ")</f>
        <v xml:space="preserve"> </v>
      </c>
      <c r="O2903" s="242" t="str">
        <f>IFERROR(VLOOKUP(B2903,HĐ10!$C$8:$L$2000,10,0)," ")</f>
        <v xml:space="preserve"> </v>
      </c>
      <c r="P2903" s="242" t="str">
        <f>IFERROR(VLOOKUP(B2903,HĐ11!$C$7:$L$2000,10,0)," ")</f>
        <v xml:space="preserve"> </v>
      </c>
      <c r="Q2903" s="242" t="str">
        <f>IFERROR(VLOOKUP(B2903,HĐ12!$C$7:$L$2000,10,0)," ")</f>
        <v xml:space="preserve"> </v>
      </c>
      <c r="R2903" s="242" t="str">
        <f>IFERROR(VLOOKUP(B2903,HĐ13!$C$7:$L$2000,10,0)," ")</f>
        <v xml:space="preserve"> </v>
      </c>
      <c r="S2903" s="242" t="str">
        <f>IFERROR(VLOOKUP(B2903,HĐ14!$C$7:$L$2000,10,0)," ")</f>
        <v xml:space="preserve"> </v>
      </c>
      <c r="T2903" s="242" t="str">
        <f>IFERROR(VLOOKUP(B2903,HĐ15!$C$7:$L$2000,10,0)," ")</f>
        <v xml:space="preserve"> </v>
      </c>
      <c r="U2903" s="242" t="str">
        <f>IFERROR(VLOOKUP(B2903,HĐ16!$C$7:$L$2000,10,0)," ")</f>
        <v xml:space="preserve"> </v>
      </c>
      <c r="V2903" s="242" t="str">
        <f>IFERROR(VLOOKUP(B2903,HĐ17!$C$7:$L$2000,10,0)," ")</f>
        <v xml:space="preserve"> </v>
      </c>
      <c r="W2903" s="242" t="str">
        <f>IFERROR(VLOOKUP(B2903,HĐ18!$C$7:$L$2000,10,0)," ")</f>
        <v xml:space="preserve"> </v>
      </c>
      <c r="X2903" s="242" t="str">
        <f>IFERROR(VLOOKUP(B2903,HĐ19!$C$7:$L$2000,10,0)," ")</f>
        <v xml:space="preserve"> </v>
      </c>
      <c r="Y2903" s="242" t="str">
        <f>IFERROR(VLOOKUP(B2903,HĐ20!$C$7:$L$2000,10,0)," ")</f>
        <v xml:space="preserve"> </v>
      </c>
      <c r="Z2903" s="242" t="str">
        <f>IFERROR(VLOOKUP(B2903,HĐ21!$C$7:$L$1999,10,0)," ")</f>
        <v xml:space="preserve"> </v>
      </c>
      <c r="AA2903" s="242" t="str">
        <f>IFERROR(VLOOKUP(B2903,HĐ22!$C$7:$L$1999,10,0)," ")</f>
        <v xml:space="preserve"> </v>
      </c>
      <c r="AB2903" s="235">
        <f t="shared" si="46"/>
        <v>0</v>
      </c>
      <c r="AC2903" s="235"/>
    </row>
    <row r="2904" spans="1:29" s="240" customFormat="1" ht="12.75">
      <c r="A2904" s="235">
        <v>2873</v>
      </c>
      <c r="B2904" s="236">
        <v>2022210123</v>
      </c>
      <c r="C2904" s="237" t="s">
        <v>4005</v>
      </c>
      <c r="D2904" s="238" t="s">
        <v>51</v>
      </c>
      <c r="E2904" s="239" t="s">
        <v>213</v>
      </c>
      <c r="F2904" s="242" t="str">
        <f>IFERROR(VLOOKUP(B2904,HĐ1!$C$8:$L$2000,10,0)," ")</f>
        <v xml:space="preserve"> </v>
      </c>
      <c r="G2904" s="242" t="str">
        <f>IFERROR(VLOOKUP(B2904,HĐ2!$C$7:$L$2000,10,0)," ")</f>
        <v xml:space="preserve"> </v>
      </c>
      <c r="H2904" s="242" t="str">
        <f>IFERROR(VLOOKUP(B2904,HĐ3!$C$8:$L$2000,10,0)," ")</f>
        <v xml:space="preserve"> </v>
      </c>
      <c r="I2904" s="242" t="str">
        <f>IFERROR(VLOOKUP(B2904,HĐ4!$C$8:$L$2000,10,0)," ")</f>
        <v xml:space="preserve"> </v>
      </c>
      <c r="J2904" s="242" t="str">
        <f>IFERROR(VLOOKUP(B2904,HĐ5!$C$8:$L$2000,10,0)," ")</f>
        <v xml:space="preserve"> </v>
      </c>
      <c r="K2904" s="242" t="str">
        <f>IFERROR(VLOOKUP(B2904,HĐ6!$C$8:$L$2000,10,0)," ")</f>
        <v xml:space="preserve"> </v>
      </c>
      <c r="L2904" s="242" t="str">
        <f>IFERROR(VLOOKUP(B2904,HĐ7!$C$7:$L$2000,10,0)," ")</f>
        <v xml:space="preserve"> </v>
      </c>
      <c r="M2904" s="242" t="str">
        <f>IFERROR(VLOOKUP(B2904,HĐ8!$C$7:$L$2000,10,0)," ")</f>
        <v xml:space="preserve"> </v>
      </c>
      <c r="N2904" s="242" t="str">
        <f>IFERROR(VLOOKUP(B2904,HĐ9!$C$7:$L$2000,10,0)," ")</f>
        <v xml:space="preserve"> </v>
      </c>
      <c r="O2904" s="242" t="str">
        <f>IFERROR(VLOOKUP(B2904,HĐ10!$C$8:$L$2000,10,0)," ")</f>
        <v xml:space="preserve"> </v>
      </c>
      <c r="P2904" s="242" t="str">
        <f>IFERROR(VLOOKUP(B2904,HĐ11!$C$7:$L$2000,10,0)," ")</f>
        <v xml:space="preserve"> </v>
      </c>
      <c r="Q2904" s="242">
        <f>IFERROR(VLOOKUP(B2904,HĐ12!$C$7:$L$2000,10,0)," ")</f>
        <v>2</v>
      </c>
      <c r="R2904" s="242" t="str">
        <f>IFERROR(VLOOKUP(B2904,HĐ13!$C$7:$L$2000,10,0)," ")</f>
        <v xml:space="preserve"> </v>
      </c>
      <c r="S2904" s="242" t="str">
        <f>IFERROR(VLOOKUP(B2904,HĐ14!$C$7:$L$2000,10,0)," ")</f>
        <v xml:space="preserve"> </v>
      </c>
      <c r="T2904" s="242" t="str">
        <f>IFERROR(VLOOKUP(B2904,HĐ15!$C$7:$L$2000,10,0)," ")</f>
        <v xml:space="preserve"> </v>
      </c>
      <c r="U2904" s="242" t="str">
        <f>IFERROR(VLOOKUP(B2904,HĐ16!$C$7:$L$2000,10,0)," ")</f>
        <v xml:space="preserve"> </v>
      </c>
      <c r="V2904" s="242" t="str">
        <f>IFERROR(VLOOKUP(B2904,HĐ17!$C$7:$L$2000,10,0)," ")</f>
        <v xml:space="preserve"> </v>
      </c>
      <c r="W2904" s="242" t="str">
        <f>IFERROR(VLOOKUP(B2904,HĐ18!$C$7:$L$2000,10,0)," ")</f>
        <v xml:space="preserve"> </v>
      </c>
      <c r="X2904" s="242" t="str">
        <f>IFERROR(VLOOKUP(B2904,HĐ19!$C$7:$L$2000,10,0)," ")</f>
        <v xml:space="preserve"> </v>
      </c>
      <c r="Y2904" s="242" t="str">
        <f>IFERROR(VLOOKUP(B2904,HĐ20!$C$7:$L$2000,10,0)," ")</f>
        <v xml:space="preserve"> </v>
      </c>
      <c r="Z2904" s="242" t="str">
        <f>IFERROR(VLOOKUP(B2904,HĐ21!$C$7:$L$1999,10,0)," ")</f>
        <v xml:space="preserve"> </v>
      </c>
      <c r="AA2904" s="242" t="str">
        <f>IFERROR(VLOOKUP(B2904,HĐ22!$C$7:$L$1999,10,0)," ")</f>
        <v xml:space="preserve"> </v>
      </c>
      <c r="AB2904" s="235">
        <f t="shared" si="46"/>
        <v>2</v>
      </c>
      <c r="AC2904" s="235"/>
    </row>
    <row r="2905" spans="1:29" s="240" customFormat="1" ht="12.75" hidden="1">
      <c r="A2905" s="235">
        <v>2874</v>
      </c>
      <c r="B2905" s="236">
        <v>2022210218</v>
      </c>
      <c r="C2905" s="237" t="s">
        <v>4006</v>
      </c>
      <c r="D2905" s="238" t="s">
        <v>51</v>
      </c>
      <c r="E2905" s="239" t="s">
        <v>213</v>
      </c>
      <c r="F2905" s="242" t="str">
        <f>IFERROR(VLOOKUP(B2905,HĐ1!$C$8:$L$2000,10,0)," ")</f>
        <v xml:space="preserve"> </v>
      </c>
      <c r="G2905" s="242" t="str">
        <f>IFERROR(VLOOKUP(B2905,HĐ2!$C$7:$L$2000,10,0)," ")</f>
        <v xml:space="preserve"> </v>
      </c>
      <c r="H2905" s="242" t="str">
        <f>IFERROR(VLOOKUP(B2905,HĐ3!$C$8:$L$2000,10,0)," ")</f>
        <v xml:space="preserve"> </v>
      </c>
      <c r="I2905" s="242" t="str">
        <f>IFERROR(VLOOKUP(B2905,HĐ4!$C$8:$L$2000,10,0)," ")</f>
        <v xml:space="preserve"> </v>
      </c>
      <c r="J2905" s="242" t="str">
        <f>IFERROR(VLOOKUP(B2905,HĐ5!$C$8:$L$2000,10,0)," ")</f>
        <v xml:space="preserve"> </v>
      </c>
      <c r="K2905" s="242" t="str">
        <f>IFERROR(VLOOKUP(B2905,HĐ6!$C$8:$L$2000,10,0)," ")</f>
        <v xml:space="preserve"> </v>
      </c>
      <c r="L2905" s="242" t="str">
        <f>IFERROR(VLOOKUP(B2905,HĐ7!$C$7:$L$2000,10,0)," ")</f>
        <v xml:space="preserve"> </v>
      </c>
      <c r="M2905" s="242" t="str">
        <f>IFERROR(VLOOKUP(B2905,HĐ8!$C$7:$L$2000,10,0)," ")</f>
        <v xml:space="preserve"> </v>
      </c>
      <c r="N2905" s="242" t="str">
        <f>IFERROR(VLOOKUP(B2905,HĐ9!$C$7:$L$2000,10,0)," ")</f>
        <v xml:space="preserve"> </v>
      </c>
      <c r="O2905" s="242" t="str">
        <f>IFERROR(VLOOKUP(B2905,HĐ10!$C$8:$L$2000,10,0)," ")</f>
        <v xml:space="preserve"> </v>
      </c>
      <c r="P2905" s="242" t="str">
        <f>IFERROR(VLOOKUP(B2905,HĐ11!$C$7:$L$2000,10,0)," ")</f>
        <v xml:space="preserve"> </v>
      </c>
      <c r="Q2905" s="242" t="str">
        <f>IFERROR(VLOOKUP(B2905,HĐ12!$C$7:$L$2000,10,0)," ")</f>
        <v xml:space="preserve"> </v>
      </c>
      <c r="R2905" s="242" t="str">
        <f>IFERROR(VLOOKUP(B2905,HĐ13!$C$7:$L$2000,10,0)," ")</f>
        <v xml:space="preserve"> </v>
      </c>
      <c r="S2905" s="242" t="str">
        <f>IFERROR(VLOOKUP(B2905,HĐ14!$C$7:$L$2000,10,0)," ")</f>
        <v xml:space="preserve"> </v>
      </c>
      <c r="T2905" s="242" t="str">
        <f>IFERROR(VLOOKUP(B2905,HĐ15!$C$7:$L$2000,10,0)," ")</f>
        <v xml:space="preserve"> </v>
      </c>
      <c r="U2905" s="242" t="str">
        <f>IFERROR(VLOOKUP(B2905,HĐ16!$C$7:$L$2000,10,0)," ")</f>
        <v xml:space="preserve"> </v>
      </c>
      <c r="V2905" s="242" t="str">
        <f>IFERROR(VLOOKUP(B2905,HĐ17!$C$7:$L$2000,10,0)," ")</f>
        <v xml:space="preserve"> </v>
      </c>
      <c r="W2905" s="242" t="str">
        <f>IFERROR(VLOOKUP(B2905,HĐ18!$C$7:$L$2000,10,0)," ")</f>
        <v xml:space="preserve"> </v>
      </c>
      <c r="X2905" s="242" t="str">
        <f>IFERROR(VLOOKUP(B2905,HĐ19!$C$7:$L$2000,10,0)," ")</f>
        <v xml:space="preserve"> </v>
      </c>
      <c r="Y2905" s="242" t="str">
        <f>IFERROR(VLOOKUP(B2905,HĐ20!$C$7:$L$2000,10,0)," ")</f>
        <v xml:space="preserve"> </v>
      </c>
      <c r="Z2905" s="242" t="str">
        <f>IFERROR(VLOOKUP(B2905,HĐ21!$C$7:$L$1999,10,0)," ")</f>
        <v xml:space="preserve"> </v>
      </c>
      <c r="AA2905" s="242" t="str">
        <f>IFERROR(VLOOKUP(B2905,HĐ22!$C$7:$L$1999,10,0)," ")</f>
        <v xml:space="preserve"> </v>
      </c>
      <c r="AB2905" s="235">
        <f t="shared" si="46"/>
        <v>0</v>
      </c>
      <c r="AC2905" s="235"/>
    </row>
    <row r="2906" spans="1:29" s="240" customFormat="1" ht="12.75">
      <c r="A2906" s="235">
        <v>2875</v>
      </c>
      <c r="B2906" s="236">
        <v>2022210073</v>
      </c>
      <c r="C2906" s="237" t="s">
        <v>2358</v>
      </c>
      <c r="D2906" s="238" t="s">
        <v>306</v>
      </c>
      <c r="E2906" s="239" t="s">
        <v>213</v>
      </c>
      <c r="F2906" s="242" t="str">
        <f>IFERROR(VLOOKUP(B2906,HĐ1!$C$8:$L$2000,10,0)," ")</f>
        <v xml:space="preserve"> </v>
      </c>
      <c r="G2906" s="242" t="str">
        <f>IFERROR(VLOOKUP(B2906,HĐ2!$C$7:$L$2000,10,0)," ")</f>
        <v xml:space="preserve"> </v>
      </c>
      <c r="H2906" s="242" t="str">
        <f>IFERROR(VLOOKUP(B2906,HĐ3!$C$8:$L$2000,10,0)," ")</f>
        <v xml:space="preserve"> </v>
      </c>
      <c r="I2906" s="242" t="str">
        <f>IFERROR(VLOOKUP(B2906,HĐ4!$C$8:$L$2000,10,0)," ")</f>
        <v xml:space="preserve"> </v>
      </c>
      <c r="J2906" s="242" t="str">
        <f>IFERROR(VLOOKUP(B2906,HĐ5!$C$8:$L$2000,10,0)," ")</f>
        <v xml:space="preserve"> </v>
      </c>
      <c r="K2906" s="242" t="str">
        <f>IFERROR(VLOOKUP(B2906,HĐ6!$C$8:$L$2000,10,0)," ")</f>
        <v xml:space="preserve"> </v>
      </c>
      <c r="L2906" s="242" t="str">
        <f>IFERROR(VLOOKUP(B2906,HĐ7!$C$7:$L$2000,10,0)," ")</f>
        <v xml:space="preserve"> </v>
      </c>
      <c r="M2906" s="242" t="str">
        <f>IFERROR(VLOOKUP(B2906,HĐ8!$C$7:$L$2000,10,0)," ")</f>
        <v xml:space="preserve"> </v>
      </c>
      <c r="N2906" s="242" t="str">
        <f>IFERROR(VLOOKUP(B2906,HĐ9!$C$7:$L$2000,10,0)," ")</f>
        <v xml:space="preserve"> </v>
      </c>
      <c r="O2906" s="242" t="str">
        <f>IFERROR(VLOOKUP(B2906,HĐ10!$C$8:$L$2000,10,0)," ")</f>
        <v xml:space="preserve"> </v>
      </c>
      <c r="P2906" s="242" t="str">
        <f>IFERROR(VLOOKUP(B2906,HĐ11!$C$7:$L$2000,10,0)," ")</f>
        <v xml:space="preserve"> </v>
      </c>
      <c r="Q2906" s="242">
        <f>IFERROR(VLOOKUP(B2906,HĐ12!$C$7:$L$2000,10,0)," ")</f>
        <v>2</v>
      </c>
      <c r="R2906" s="242" t="str">
        <f>IFERROR(VLOOKUP(B2906,HĐ13!$C$7:$L$2000,10,0)," ")</f>
        <v xml:space="preserve"> </v>
      </c>
      <c r="S2906" s="242" t="str">
        <f>IFERROR(VLOOKUP(B2906,HĐ14!$C$7:$L$2000,10,0)," ")</f>
        <v xml:space="preserve"> </v>
      </c>
      <c r="T2906" s="242" t="str">
        <f>IFERROR(VLOOKUP(B2906,HĐ15!$C$7:$L$2000,10,0)," ")</f>
        <v xml:space="preserve"> </v>
      </c>
      <c r="U2906" s="242" t="str">
        <f>IFERROR(VLOOKUP(B2906,HĐ16!$C$7:$L$2000,10,0)," ")</f>
        <v xml:space="preserve"> </v>
      </c>
      <c r="V2906" s="242" t="str">
        <f>IFERROR(VLOOKUP(B2906,HĐ17!$C$7:$L$2000,10,0)," ")</f>
        <v xml:space="preserve"> </v>
      </c>
      <c r="W2906" s="242" t="str">
        <f>IFERROR(VLOOKUP(B2906,HĐ18!$C$7:$L$2000,10,0)," ")</f>
        <v xml:space="preserve"> </v>
      </c>
      <c r="X2906" s="242" t="str">
        <f>IFERROR(VLOOKUP(B2906,HĐ19!$C$7:$L$2000,10,0)," ")</f>
        <v xml:space="preserve"> </v>
      </c>
      <c r="Y2906" s="242" t="str">
        <f>IFERROR(VLOOKUP(B2906,HĐ20!$C$7:$L$2000,10,0)," ")</f>
        <v xml:space="preserve"> </v>
      </c>
      <c r="Z2906" s="242" t="str">
        <f>IFERROR(VLOOKUP(B2906,HĐ21!$C$7:$L$1999,10,0)," ")</f>
        <v xml:space="preserve"> </v>
      </c>
      <c r="AA2906" s="242" t="str">
        <f>IFERROR(VLOOKUP(B2906,HĐ22!$C$7:$L$1999,10,0)," ")</f>
        <v xml:space="preserve"> </v>
      </c>
      <c r="AB2906" s="235">
        <f t="shared" si="46"/>
        <v>2</v>
      </c>
      <c r="AC2906" s="235"/>
    </row>
    <row r="2907" spans="1:29" s="240" customFormat="1" ht="12.75">
      <c r="A2907" s="235">
        <v>2876</v>
      </c>
      <c r="B2907" s="236">
        <v>2022210077</v>
      </c>
      <c r="C2907" s="237" t="s">
        <v>396</v>
      </c>
      <c r="D2907" s="238" t="s">
        <v>2263</v>
      </c>
      <c r="E2907" s="239" t="s">
        <v>213</v>
      </c>
      <c r="F2907" s="242" t="str">
        <f>IFERROR(VLOOKUP(B2907,HĐ1!$C$8:$L$2000,10,0)," ")</f>
        <v xml:space="preserve"> </v>
      </c>
      <c r="G2907" s="242" t="str">
        <f>IFERROR(VLOOKUP(B2907,HĐ2!$C$7:$L$2000,10,0)," ")</f>
        <v xml:space="preserve"> </v>
      </c>
      <c r="H2907" s="242" t="str">
        <f>IFERROR(VLOOKUP(B2907,HĐ3!$C$8:$L$2000,10,0)," ")</f>
        <v xml:space="preserve"> </v>
      </c>
      <c r="I2907" s="242" t="str">
        <f>IFERROR(VLOOKUP(B2907,HĐ4!$C$8:$L$2000,10,0)," ")</f>
        <v xml:space="preserve"> </v>
      </c>
      <c r="J2907" s="242" t="str">
        <f>IFERROR(VLOOKUP(B2907,HĐ5!$C$8:$L$2000,10,0)," ")</f>
        <v xml:space="preserve"> </v>
      </c>
      <c r="K2907" s="242" t="str">
        <f>IFERROR(VLOOKUP(B2907,HĐ6!$C$8:$L$2000,10,0)," ")</f>
        <v xml:space="preserve"> </v>
      </c>
      <c r="L2907" s="242" t="str">
        <f>IFERROR(VLOOKUP(B2907,HĐ7!$C$7:$L$2000,10,0)," ")</f>
        <v xml:space="preserve"> </v>
      </c>
      <c r="M2907" s="242" t="str">
        <f>IFERROR(VLOOKUP(B2907,HĐ8!$C$7:$L$2000,10,0)," ")</f>
        <v xml:space="preserve"> </v>
      </c>
      <c r="N2907" s="242" t="str">
        <f>IFERROR(VLOOKUP(B2907,HĐ9!$C$7:$L$2000,10,0)," ")</f>
        <v xml:space="preserve"> </v>
      </c>
      <c r="O2907" s="242" t="str">
        <f>IFERROR(VLOOKUP(B2907,HĐ10!$C$8:$L$2000,10,0)," ")</f>
        <v xml:space="preserve"> </v>
      </c>
      <c r="P2907" s="242">
        <f>IFERROR(VLOOKUP(B2907,HĐ11!$C$7:$L$2000,10,0)," ")</f>
        <v>4</v>
      </c>
      <c r="Q2907" s="242" t="str">
        <f>IFERROR(VLOOKUP(B2907,HĐ12!$C$7:$L$2000,10,0)," ")</f>
        <v xml:space="preserve"> </v>
      </c>
      <c r="R2907" s="242" t="str">
        <f>IFERROR(VLOOKUP(B2907,HĐ13!$C$7:$L$2000,10,0)," ")</f>
        <v xml:space="preserve"> </v>
      </c>
      <c r="S2907" s="242" t="str">
        <f>IFERROR(VLOOKUP(B2907,HĐ14!$C$7:$L$2000,10,0)," ")</f>
        <v xml:space="preserve"> </v>
      </c>
      <c r="T2907" s="242" t="str">
        <f>IFERROR(VLOOKUP(B2907,HĐ15!$C$7:$L$2000,10,0)," ")</f>
        <v xml:space="preserve"> </v>
      </c>
      <c r="U2907" s="242" t="str">
        <f>IFERROR(VLOOKUP(B2907,HĐ16!$C$7:$L$2000,10,0)," ")</f>
        <v xml:space="preserve"> </v>
      </c>
      <c r="V2907" s="242" t="str">
        <f>IFERROR(VLOOKUP(B2907,HĐ17!$C$7:$L$2000,10,0)," ")</f>
        <v xml:space="preserve"> </v>
      </c>
      <c r="W2907" s="242" t="str">
        <f>IFERROR(VLOOKUP(B2907,HĐ18!$C$7:$L$2000,10,0)," ")</f>
        <v xml:space="preserve"> </v>
      </c>
      <c r="X2907" s="242" t="str">
        <f>IFERROR(VLOOKUP(B2907,HĐ19!$C$7:$L$2000,10,0)," ")</f>
        <v xml:space="preserve"> </v>
      </c>
      <c r="Y2907" s="242" t="str">
        <f>IFERROR(VLOOKUP(B2907,HĐ20!$C$7:$L$2000,10,0)," ")</f>
        <v xml:space="preserve"> </v>
      </c>
      <c r="Z2907" s="242" t="str">
        <f>IFERROR(VLOOKUP(B2907,HĐ21!$C$7:$L$1999,10,0)," ")</f>
        <v xml:space="preserve"> </v>
      </c>
      <c r="AA2907" s="242" t="str">
        <f>IFERROR(VLOOKUP(B2907,HĐ22!$C$7:$L$1999,10,0)," ")</f>
        <v xml:space="preserve"> </v>
      </c>
      <c r="AB2907" s="235">
        <f t="shared" si="46"/>
        <v>4</v>
      </c>
      <c r="AC2907" s="235"/>
    </row>
    <row r="2908" spans="1:29" s="240" customFormat="1" ht="12.75" hidden="1">
      <c r="A2908" s="235">
        <v>2877</v>
      </c>
      <c r="B2908" s="236">
        <v>2022210118</v>
      </c>
      <c r="C2908" s="237" t="s">
        <v>4007</v>
      </c>
      <c r="D2908" s="238" t="s">
        <v>719</v>
      </c>
      <c r="E2908" s="239" t="s">
        <v>213</v>
      </c>
      <c r="F2908" s="242" t="str">
        <f>IFERROR(VLOOKUP(B2908,HĐ1!$C$8:$L$2000,10,0)," ")</f>
        <v xml:space="preserve"> </v>
      </c>
      <c r="G2908" s="242" t="str">
        <f>IFERROR(VLOOKUP(B2908,HĐ2!$C$7:$L$2000,10,0)," ")</f>
        <v xml:space="preserve"> </v>
      </c>
      <c r="H2908" s="242" t="str">
        <f>IFERROR(VLOOKUP(B2908,HĐ3!$C$8:$L$2000,10,0)," ")</f>
        <v xml:space="preserve"> </v>
      </c>
      <c r="I2908" s="242" t="str">
        <f>IFERROR(VLOOKUP(B2908,HĐ4!$C$8:$L$2000,10,0)," ")</f>
        <v xml:space="preserve"> </v>
      </c>
      <c r="J2908" s="242" t="str">
        <f>IFERROR(VLOOKUP(B2908,HĐ5!$C$8:$L$2000,10,0)," ")</f>
        <v xml:space="preserve"> </v>
      </c>
      <c r="K2908" s="242" t="str">
        <f>IFERROR(VLOOKUP(B2908,HĐ6!$C$8:$L$2000,10,0)," ")</f>
        <v xml:space="preserve"> </v>
      </c>
      <c r="L2908" s="242" t="str">
        <f>IFERROR(VLOOKUP(B2908,HĐ7!$C$7:$L$2000,10,0)," ")</f>
        <v xml:space="preserve"> </v>
      </c>
      <c r="M2908" s="242" t="str">
        <f>IFERROR(VLOOKUP(B2908,HĐ8!$C$7:$L$2000,10,0)," ")</f>
        <v xml:space="preserve"> </v>
      </c>
      <c r="N2908" s="242" t="str">
        <f>IFERROR(VLOOKUP(B2908,HĐ9!$C$7:$L$2000,10,0)," ")</f>
        <v xml:space="preserve"> </v>
      </c>
      <c r="O2908" s="242" t="str">
        <f>IFERROR(VLOOKUP(B2908,HĐ10!$C$8:$L$2000,10,0)," ")</f>
        <v xml:space="preserve"> </v>
      </c>
      <c r="P2908" s="242" t="str">
        <f>IFERROR(VLOOKUP(B2908,HĐ11!$C$7:$L$2000,10,0)," ")</f>
        <v xml:space="preserve"> </v>
      </c>
      <c r="Q2908" s="242" t="str">
        <f>IFERROR(VLOOKUP(B2908,HĐ12!$C$7:$L$2000,10,0)," ")</f>
        <v xml:space="preserve"> </v>
      </c>
      <c r="R2908" s="242" t="str">
        <f>IFERROR(VLOOKUP(B2908,HĐ13!$C$7:$L$2000,10,0)," ")</f>
        <v xml:space="preserve"> </v>
      </c>
      <c r="S2908" s="242" t="str">
        <f>IFERROR(VLOOKUP(B2908,HĐ14!$C$7:$L$2000,10,0)," ")</f>
        <v xml:space="preserve"> </v>
      </c>
      <c r="T2908" s="242" t="str">
        <f>IFERROR(VLOOKUP(B2908,HĐ15!$C$7:$L$2000,10,0)," ")</f>
        <v xml:space="preserve"> </v>
      </c>
      <c r="U2908" s="242" t="str">
        <f>IFERROR(VLOOKUP(B2908,HĐ16!$C$7:$L$2000,10,0)," ")</f>
        <v xml:space="preserve"> </v>
      </c>
      <c r="V2908" s="242" t="str">
        <f>IFERROR(VLOOKUP(B2908,HĐ17!$C$7:$L$2000,10,0)," ")</f>
        <v xml:space="preserve"> </v>
      </c>
      <c r="W2908" s="242" t="str">
        <f>IFERROR(VLOOKUP(B2908,HĐ18!$C$7:$L$2000,10,0)," ")</f>
        <v xml:space="preserve"> </v>
      </c>
      <c r="X2908" s="242" t="str">
        <f>IFERROR(VLOOKUP(B2908,HĐ19!$C$7:$L$2000,10,0)," ")</f>
        <v xml:space="preserve"> </v>
      </c>
      <c r="Y2908" s="242" t="str">
        <f>IFERROR(VLOOKUP(B2908,HĐ20!$C$7:$L$2000,10,0)," ")</f>
        <v xml:space="preserve"> </v>
      </c>
      <c r="Z2908" s="242" t="str">
        <f>IFERROR(VLOOKUP(B2908,HĐ21!$C$7:$L$1999,10,0)," ")</f>
        <v xml:space="preserve"> </v>
      </c>
      <c r="AA2908" s="242" t="str">
        <f>IFERROR(VLOOKUP(B2908,HĐ22!$C$7:$L$1999,10,0)," ")</f>
        <v xml:space="preserve"> </v>
      </c>
      <c r="AB2908" s="235">
        <f t="shared" si="46"/>
        <v>0</v>
      </c>
      <c r="AC2908" s="235"/>
    </row>
    <row r="2909" spans="1:29" s="240" customFormat="1" ht="12.75" hidden="1">
      <c r="A2909" s="235">
        <v>2878</v>
      </c>
      <c r="B2909" s="236">
        <v>2022210038</v>
      </c>
      <c r="C2909" s="237" t="s">
        <v>4008</v>
      </c>
      <c r="D2909" s="238" t="s">
        <v>26</v>
      </c>
      <c r="E2909" s="239" t="s">
        <v>213</v>
      </c>
      <c r="F2909" s="242" t="str">
        <f>IFERROR(VLOOKUP(B2909,HĐ1!$C$8:$L$2000,10,0)," ")</f>
        <v xml:space="preserve"> </v>
      </c>
      <c r="G2909" s="242" t="str">
        <f>IFERROR(VLOOKUP(B2909,HĐ2!$C$7:$L$2000,10,0)," ")</f>
        <v xml:space="preserve"> </v>
      </c>
      <c r="H2909" s="242" t="str">
        <f>IFERROR(VLOOKUP(B2909,HĐ3!$C$8:$L$2000,10,0)," ")</f>
        <v xml:space="preserve"> </v>
      </c>
      <c r="I2909" s="242" t="str">
        <f>IFERROR(VLOOKUP(B2909,HĐ4!$C$8:$L$2000,10,0)," ")</f>
        <v xml:space="preserve"> </v>
      </c>
      <c r="J2909" s="242" t="str">
        <f>IFERROR(VLOOKUP(B2909,HĐ5!$C$8:$L$2000,10,0)," ")</f>
        <v xml:space="preserve"> </v>
      </c>
      <c r="K2909" s="242" t="str">
        <f>IFERROR(VLOOKUP(B2909,HĐ6!$C$8:$L$2000,10,0)," ")</f>
        <v xml:space="preserve"> </v>
      </c>
      <c r="L2909" s="242" t="str">
        <f>IFERROR(VLOOKUP(B2909,HĐ7!$C$7:$L$2000,10,0)," ")</f>
        <v xml:space="preserve"> </v>
      </c>
      <c r="M2909" s="242" t="str">
        <f>IFERROR(VLOOKUP(B2909,HĐ8!$C$7:$L$2000,10,0)," ")</f>
        <v xml:space="preserve"> </v>
      </c>
      <c r="N2909" s="242" t="str">
        <f>IFERROR(VLOOKUP(B2909,HĐ9!$C$7:$L$2000,10,0)," ")</f>
        <v xml:space="preserve"> </v>
      </c>
      <c r="O2909" s="242" t="str">
        <f>IFERROR(VLOOKUP(B2909,HĐ10!$C$8:$L$2000,10,0)," ")</f>
        <v xml:space="preserve"> </v>
      </c>
      <c r="P2909" s="242" t="str">
        <f>IFERROR(VLOOKUP(B2909,HĐ11!$C$7:$L$2000,10,0)," ")</f>
        <v xml:space="preserve"> </v>
      </c>
      <c r="Q2909" s="242" t="str">
        <f>IFERROR(VLOOKUP(B2909,HĐ12!$C$7:$L$2000,10,0)," ")</f>
        <v xml:space="preserve"> </v>
      </c>
      <c r="R2909" s="242" t="str">
        <f>IFERROR(VLOOKUP(B2909,HĐ13!$C$7:$L$2000,10,0)," ")</f>
        <v xml:space="preserve"> </v>
      </c>
      <c r="S2909" s="242" t="str">
        <f>IFERROR(VLOOKUP(B2909,HĐ14!$C$7:$L$2000,10,0)," ")</f>
        <v xml:space="preserve"> </v>
      </c>
      <c r="T2909" s="242" t="str">
        <f>IFERROR(VLOOKUP(B2909,HĐ15!$C$7:$L$2000,10,0)," ")</f>
        <v xml:space="preserve"> </v>
      </c>
      <c r="U2909" s="242" t="str">
        <f>IFERROR(VLOOKUP(B2909,HĐ16!$C$7:$L$2000,10,0)," ")</f>
        <v xml:space="preserve"> </v>
      </c>
      <c r="V2909" s="242" t="str">
        <f>IFERROR(VLOOKUP(B2909,HĐ17!$C$7:$L$2000,10,0)," ")</f>
        <v xml:space="preserve"> </v>
      </c>
      <c r="W2909" s="242" t="str">
        <f>IFERROR(VLOOKUP(B2909,HĐ18!$C$7:$L$2000,10,0)," ")</f>
        <v xml:space="preserve"> </v>
      </c>
      <c r="X2909" s="242" t="str">
        <f>IFERROR(VLOOKUP(B2909,HĐ19!$C$7:$L$2000,10,0)," ")</f>
        <v xml:space="preserve"> </v>
      </c>
      <c r="Y2909" s="242" t="str">
        <f>IFERROR(VLOOKUP(B2909,HĐ20!$C$7:$L$2000,10,0)," ")</f>
        <v xml:space="preserve"> </v>
      </c>
      <c r="Z2909" s="242" t="str">
        <f>IFERROR(VLOOKUP(B2909,HĐ21!$C$7:$L$1999,10,0)," ")</f>
        <v xml:space="preserve"> </v>
      </c>
      <c r="AA2909" s="242" t="str">
        <f>IFERROR(VLOOKUP(B2909,HĐ22!$C$7:$L$1999,10,0)," ")</f>
        <v xml:space="preserve"> </v>
      </c>
      <c r="AB2909" s="235">
        <f t="shared" si="46"/>
        <v>0</v>
      </c>
      <c r="AC2909" s="235"/>
    </row>
    <row r="2910" spans="1:29" s="240" customFormat="1" ht="12.75">
      <c r="A2910" s="235">
        <v>2879</v>
      </c>
      <c r="B2910" s="236">
        <v>2022210023</v>
      </c>
      <c r="C2910" s="237" t="s">
        <v>209</v>
      </c>
      <c r="D2910" s="238" t="s">
        <v>462</v>
      </c>
      <c r="E2910" s="239" t="s">
        <v>213</v>
      </c>
      <c r="F2910" s="242" t="str">
        <f>IFERROR(VLOOKUP(B2910,HĐ1!$C$8:$L$2000,10,0)," ")</f>
        <v xml:space="preserve"> </v>
      </c>
      <c r="G2910" s="242" t="str">
        <f>IFERROR(VLOOKUP(B2910,HĐ2!$C$7:$L$2000,10,0)," ")</f>
        <v xml:space="preserve"> </v>
      </c>
      <c r="H2910" s="242" t="str">
        <f>IFERROR(VLOOKUP(B2910,HĐ3!$C$8:$L$2000,10,0)," ")</f>
        <v xml:space="preserve"> </v>
      </c>
      <c r="I2910" s="242" t="str">
        <f>IFERROR(VLOOKUP(B2910,HĐ4!$C$8:$L$2000,10,0)," ")</f>
        <v xml:space="preserve"> </v>
      </c>
      <c r="J2910" s="242" t="str">
        <f>IFERROR(VLOOKUP(B2910,HĐ5!$C$8:$L$2000,10,0)," ")</f>
        <v xml:space="preserve"> </v>
      </c>
      <c r="K2910" s="242" t="str">
        <f>IFERROR(VLOOKUP(B2910,HĐ6!$C$8:$L$2000,10,0)," ")</f>
        <v xml:space="preserve"> </v>
      </c>
      <c r="L2910" s="242" t="str">
        <f>IFERROR(VLOOKUP(B2910,HĐ7!$C$7:$L$2000,10,0)," ")</f>
        <v xml:space="preserve"> </v>
      </c>
      <c r="M2910" s="242" t="str">
        <f>IFERROR(VLOOKUP(B2910,HĐ8!$C$7:$L$2000,10,0)," ")</f>
        <v xml:space="preserve"> </v>
      </c>
      <c r="N2910" s="242" t="str">
        <f>IFERROR(VLOOKUP(B2910,HĐ9!$C$7:$L$2000,10,0)," ")</f>
        <v xml:space="preserve"> </v>
      </c>
      <c r="O2910" s="242" t="str">
        <f>IFERROR(VLOOKUP(B2910,HĐ10!$C$8:$L$2000,10,0)," ")</f>
        <v xml:space="preserve"> </v>
      </c>
      <c r="P2910" s="242">
        <f>IFERROR(VLOOKUP(B2910,HĐ11!$C$7:$L$2000,10,0)," ")</f>
        <v>4</v>
      </c>
      <c r="Q2910" s="242" t="str">
        <f>IFERROR(VLOOKUP(B2910,HĐ12!$C$7:$L$2000,10,0)," ")</f>
        <v xml:space="preserve"> </v>
      </c>
      <c r="R2910" s="242" t="str">
        <f>IFERROR(VLOOKUP(B2910,HĐ13!$C$7:$L$2000,10,0)," ")</f>
        <v xml:space="preserve"> </v>
      </c>
      <c r="S2910" s="242" t="str">
        <f>IFERROR(VLOOKUP(B2910,HĐ14!$C$7:$L$2000,10,0)," ")</f>
        <v xml:space="preserve"> </v>
      </c>
      <c r="T2910" s="242" t="str">
        <f>IFERROR(VLOOKUP(B2910,HĐ15!$C$7:$L$2000,10,0)," ")</f>
        <v xml:space="preserve"> </v>
      </c>
      <c r="U2910" s="242" t="str">
        <f>IFERROR(VLOOKUP(B2910,HĐ16!$C$7:$L$2000,10,0)," ")</f>
        <v xml:space="preserve"> </v>
      </c>
      <c r="V2910" s="242" t="str">
        <f>IFERROR(VLOOKUP(B2910,HĐ17!$C$7:$L$2000,10,0)," ")</f>
        <v xml:space="preserve"> </v>
      </c>
      <c r="W2910" s="242" t="str">
        <f>IFERROR(VLOOKUP(B2910,HĐ18!$C$7:$L$2000,10,0)," ")</f>
        <v xml:space="preserve"> </v>
      </c>
      <c r="X2910" s="242" t="str">
        <f>IFERROR(VLOOKUP(B2910,HĐ19!$C$7:$L$2000,10,0)," ")</f>
        <v xml:space="preserve"> </v>
      </c>
      <c r="Y2910" s="242" t="str">
        <f>IFERROR(VLOOKUP(B2910,HĐ20!$C$7:$L$2000,10,0)," ")</f>
        <v xml:space="preserve"> </v>
      </c>
      <c r="Z2910" s="242" t="str">
        <f>IFERROR(VLOOKUP(B2910,HĐ21!$C$7:$L$1999,10,0)," ")</f>
        <v xml:space="preserve"> </v>
      </c>
      <c r="AA2910" s="242" t="str">
        <f>IFERROR(VLOOKUP(B2910,HĐ22!$C$7:$L$1999,10,0)," ")</f>
        <v xml:space="preserve"> </v>
      </c>
      <c r="AB2910" s="235">
        <f t="shared" si="46"/>
        <v>4</v>
      </c>
      <c r="AC2910" s="235"/>
    </row>
    <row r="2911" spans="1:29" s="240" customFormat="1" ht="12.75" hidden="1">
      <c r="A2911" s="235">
        <v>2880</v>
      </c>
      <c r="B2911" s="236">
        <v>2022210224</v>
      </c>
      <c r="C2911" s="237" t="s">
        <v>2176</v>
      </c>
      <c r="D2911" s="238" t="s">
        <v>634</v>
      </c>
      <c r="E2911" s="239" t="s">
        <v>213</v>
      </c>
      <c r="F2911" s="242" t="str">
        <f>IFERROR(VLOOKUP(B2911,HĐ1!$C$8:$L$2000,10,0)," ")</f>
        <v xml:space="preserve"> </v>
      </c>
      <c r="G2911" s="242" t="str">
        <f>IFERROR(VLOOKUP(B2911,HĐ2!$C$7:$L$2000,10,0)," ")</f>
        <v xml:space="preserve"> </v>
      </c>
      <c r="H2911" s="242" t="str">
        <f>IFERROR(VLOOKUP(B2911,HĐ3!$C$8:$L$2000,10,0)," ")</f>
        <v xml:space="preserve"> </v>
      </c>
      <c r="I2911" s="242" t="str">
        <f>IFERROR(VLOOKUP(B2911,HĐ4!$C$8:$L$2000,10,0)," ")</f>
        <v xml:space="preserve"> </v>
      </c>
      <c r="J2911" s="242" t="str">
        <f>IFERROR(VLOOKUP(B2911,HĐ5!$C$8:$L$2000,10,0)," ")</f>
        <v xml:space="preserve"> </v>
      </c>
      <c r="K2911" s="242" t="str">
        <f>IFERROR(VLOOKUP(B2911,HĐ6!$C$8:$L$2000,10,0)," ")</f>
        <v xml:space="preserve"> </v>
      </c>
      <c r="L2911" s="242" t="str">
        <f>IFERROR(VLOOKUP(B2911,HĐ7!$C$7:$L$2000,10,0)," ")</f>
        <v xml:space="preserve"> </v>
      </c>
      <c r="M2911" s="242" t="str">
        <f>IFERROR(VLOOKUP(B2911,HĐ8!$C$7:$L$2000,10,0)," ")</f>
        <v xml:space="preserve"> </v>
      </c>
      <c r="N2911" s="242" t="str">
        <f>IFERROR(VLOOKUP(B2911,HĐ9!$C$7:$L$2000,10,0)," ")</f>
        <v xml:space="preserve"> </v>
      </c>
      <c r="O2911" s="242" t="str">
        <f>IFERROR(VLOOKUP(B2911,HĐ10!$C$8:$L$2000,10,0)," ")</f>
        <v xml:space="preserve"> </v>
      </c>
      <c r="P2911" s="242" t="str">
        <f>IFERROR(VLOOKUP(B2911,HĐ11!$C$7:$L$2000,10,0)," ")</f>
        <v xml:space="preserve"> </v>
      </c>
      <c r="Q2911" s="242" t="str">
        <f>IFERROR(VLOOKUP(B2911,HĐ12!$C$7:$L$2000,10,0)," ")</f>
        <v xml:space="preserve"> </v>
      </c>
      <c r="R2911" s="242" t="str">
        <f>IFERROR(VLOOKUP(B2911,HĐ13!$C$7:$L$2000,10,0)," ")</f>
        <v xml:space="preserve"> </v>
      </c>
      <c r="S2911" s="242" t="str">
        <f>IFERROR(VLOOKUP(B2911,HĐ14!$C$7:$L$2000,10,0)," ")</f>
        <v xml:space="preserve"> </v>
      </c>
      <c r="T2911" s="242" t="str">
        <f>IFERROR(VLOOKUP(B2911,HĐ15!$C$7:$L$2000,10,0)," ")</f>
        <v xml:space="preserve"> </v>
      </c>
      <c r="U2911" s="242" t="str">
        <f>IFERROR(VLOOKUP(B2911,HĐ16!$C$7:$L$2000,10,0)," ")</f>
        <v xml:space="preserve"> </v>
      </c>
      <c r="V2911" s="242" t="str">
        <f>IFERROR(VLOOKUP(B2911,HĐ17!$C$7:$L$2000,10,0)," ")</f>
        <v xml:space="preserve"> </v>
      </c>
      <c r="W2911" s="242" t="str">
        <f>IFERROR(VLOOKUP(B2911,HĐ18!$C$7:$L$2000,10,0)," ")</f>
        <v xml:space="preserve"> </v>
      </c>
      <c r="X2911" s="242" t="str">
        <f>IFERROR(VLOOKUP(B2911,HĐ19!$C$7:$L$2000,10,0)," ")</f>
        <v xml:space="preserve"> </v>
      </c>
      <c r="Y2911" s="242" t="str">
        <f>IFERROR(VLOOKUP(B2911,HĐ20!$C$7:$L$2000,10,0)," ")</f>
        <v xml:space="preserve"> </v>
      </c>
      <c r="Z2911" s="242" t="str">
        <f>IFERROR(VLOOKUP(B2911,HĐ21!$C$7:$L$1999,10,0)," ")</f>
        <v xml:space="preserve"> </v>
      </c>
      <c r="AA2911" s="242" t="str">
        <f>IFERROR(VLOOKUP(B2911,HĐ22!$C$7:$L$1999,10,0)," ")</f>
        <v xml:space="preserve"> </v>
      </c>
      <c r="AB2911" s="235">
        <f t="shared" si="46"/>
        <v>0</v>
      </c>
      <c r="AC2911" s="235"/>
    </row>
    <row r="2912" spans="1:29" s="240" customFormat="1" ht="12.75">
      <c r="A2912" s="235">
        <v>2881</v>
      </c>
      <c r="B2912" s="236">
        <v>2022210112</v>
      </c>
      <c r="C2912" s="237" t="s">
        <v>470</v>
      </c>
      <c r="D2912" s="238" t="s">
        <v>390</v>
      </c>
      <c r="E2912" s="239" t="s">
        <v>213</v>
      </c>
      <c r="F2912" s="242" t="str">
        <f>IFERROR(VLOOKUP(B2912,HĐ1!$C$8:$L$2000,10,0)," ")</f>
        <v xml:space="preserve"> </v>
      </c>
      <c r="G2912" s="242" t="str">
        <f>IFERROR(VLOOKUP(B2912,HĐ2!$C$7:$L$2000,10,0)," ")</f>
        <v xml:space="preserve"> </v>
      </c>
      <c r="H2912" s="242" t="str">
        <f>IFERROR(VLOOKUP(B2912,HĐ3!$C$8:$L$2000,10,0)," ")</f>
        <v xml:space="preserve"> </v>
      </c>
      <c r="I2912" s="242" t="str">
        <f>IFERROR(VLOOKUP(B2912,HĐ4!$C$8:$L$2000,10,0)," ")</f>
        <v xml:space="preserve"> </v>
      </c>
      <c r="J2912" s="242" t="str">
        <f>IFERROR(VLOOKUP(B2912,HĐ5!$C$8:$L$2000,10,0)," ")</f>
        <v xml:space="preserve"> </v>
      </c>
      <c r="K2912" s="242" t="str">
        <f>IFERROR(VLOOKUP(B2912,HĐ6!$C$8:$L$2000,10,0)," ")</f>
        <v xml:space="preserve"> </v>
      </c>
      <c r="L2912" s="242" t="str">
        <f>IFERROR(VLOOKUP(B2912,HĐ7!$C$7:$L$2000,10,0)," ")</f>
        <v xml:space="preserve"> </v>
      </c>
      <c r="M2912" s="242" t="str">
        <f>IFERROR(VLOOKUP(B2912,HĐ8!$C$7:$L$2000,10,0)," ")</f>
        <v xml:space="preserve"> </v>
      </c>
      <c r="N2912" s="242" t="str">
        <f>IFERROR(VLOOKUP(B2912,HĐ9!$C$7:$L$2000,10,0)," ")</f>
        <v xml:space="preserve"> </v>
      </c>
      <c r="O2912" s="242" t="str">
        <f>IFERROR(VLOOKUP(B2912,HĐ10!$C$8:$L$2000,10,0)," ")</f>
        <v xml:space="preserve"> </v>
      </c>
      <c r="P2912" s="242">
        <f>IFERROR(VLOOKUP(B2912,HĐ11!$C$7:$L$2000,10,0)," ")</f>
        <v>5</v>
      </c>
      <c r="Q2912" s="242" t="str">
        <f>IFERROR(VLOOKUP(B2912,HĐ12!$C$7:$L$2000,10,0)," ")</f>
        <v xml:space="preserve"> </v>
      </c>
      <c r="R2912" s="242" t="str">
        <f>IFERROR(VLOOKUP(B2912,HĐ13!$C$7:$L$2000,10,0)," ")</f>
        <v xml:space="preserve"> </v>
      </c>
      <c r="S2912" s="242" t="str">
        <f>IFERROR(VLOOKUP(B2912,HĐ14!$C$7:$L$2000,10,0)," ")</f>
        <v xml:space="preserve"> </v>
      </c>
      <c r="T2912" s="242" t="str">
        <f>IFERROR(VLOOKUP(B2912,HĐ15!$C$7:$L$2000,10,0)," ")</f>
        <v xml:space="preserve"> </v>
      </c>
      <c r="U2912" s="242" t="str">
        <f>IFERROR(VLOOKUP(B2912,HĐ16!$C$7:$L$2000,10,0)," ")</f>
        <v xml:space="preserve"> </v>
      </c>
      <c r="V2912" s="242" t="str">
        <f>IFERROR(VLOOKUP(B2912,HĐ17!$C$7:$L$2000,10,0)," ")</f>
        <v xml:space="preserve"> </v>
      </c>
      <c r="W2912" s="242" t="str">
        <f>IFERROR(VLOOKUP(B2912,HĐ18!$C$7:$L$2000,10,0)," ")</f>
        <v xml:space="preserve"> </v>
      </c>
      <c r="X2912" s="242" t="str">
        <f>IFERROR(VLOOKUP(B2912,HĐ19!$C$7:$L$2000,10,0)," ")</f>
        <v xml:space="preserve"> </v>
      </c>
      <c r="Y2912" s="242" t="str">
        <f>IFERROR(VLOOKUP(B2912,HĐ20!$C$7:$L$2000,10,0)," ")</f>
        <v xml:space="preserve"> </v>
      </c>
      <c r="Z2912" s="242" t="str">
        <f>IFERROR(VLOOKUP(B2912,HĐ21!$C$7:$L$1999,10,0)," ")</f>
        <v xml:space="preserve"> </v>
      </c>
      <c r="AA2912" s="242" t="str">
        <f>IFERROR(VLOOKUP(B2912,HĐ22!$C$7:$L$1999,10,0)," ")</f>
        <v xml:space="preserve"> </v>
      </c>
      <c r="AB2912" s="235">
        <f t="shared" si="46"/>
        <v>5</v>
      </c>
      <c r="AC2912" s="235"/>
    </row>
    <row r="2913" spans="1:29" s="240" customFormat="1" ht="12.75" hidden="1">
      <c r="A2913" s="235">
        <v>2882</v>
      </c>
      <c r="B2913" s="236">
        <v>2022218240</v>
      </c>
      <c r="C2913" s="237" t="s">
        <v>4009</v>
      </c>
      <c r="D2913" s="238" t="s">
        <v>255</v>
      </c>
      <c r="E2913" s="239" t="s">
        <v>213</v>
      </c>
      <c r="F2913" s="242" t="str">
        <f>IFERROR(VLOOKUP(B2913,HĐ1!$C$8:$L$2000,10,0)," ")</f>
        <v xml:space="preserve"> </v>
      </c>
      <c r="G2913" s="242" t="str">
        <f>IFERROR(VLOOKUP(B2913,HĐ2!$C$7:$L$2000,10,0)," ")</f>
        <v xml:space="preserve"> </v>
      </c>
      <c r="H2913" s="242" t="str">
        <f>IFERROR(VLOOKUP(B2913,HĐ3!$C$8:$L$2000,10,0)," ")</f>
        <v xml:space="preserve"> </v>
      </c>
      <c r="I2913" s="242" t="str">
        <f>IFERROR(VLOOKUP(B2913,HĐ4!$C$8:$L$2000,10,0)," ")</f>
        <v xml:space="preserve"> </v>
      </c>
      <c r="J2913" s="242" t="str">
        <f>IFERROR(VLOOKUP(B2913,HĐ5!$C$8:$L$2000,10,0)," ")</f>
        <v xml:space="preserve"> </v>
      </c>
      <c r="K2913" s="242" t="str">
        <f>IFERROR(VLOOKUP(B2913,HĐ6!$C$8:$L$2000,10,0)," ")</f>
        <v xml:space="preserve"> </v>
      </c>
      <c r="L2913" s="242" t="str">
        <f>IFERROR(VLOOKUP(B2913,HĐ7!$C$7:$L$2000,10,0)," ")</f>
        <v xml:space="preserve"> </v>
      </c>
      <c r="M2913" s="242" t="str">
        <f>IFERROR(VLOOKUP(B2913,HĐ8!$C$7:$L$2000,10,0)," ")</f>
        <v xml:space="preserve"> </v>
      </c>
      <c r="N2913" s="242" t="str">
        <f>IFERROR(VLOOKUP(B2913,HĐ9!$C$7:$L$2000,10,0)," ")</f>
        <v xml:space="preserve"> </v>
      </c>
      <c r="O2913" s="242" t="str">
        <f>IFERROR(VLOOKUP(B2913,HĐ10!$C$8:$L$2000,10,0)," ")</f>
        <v xml:space="preserve"> </v>
      </c>
      <c r="P2913" s="242" t="str">
        <f>IFERROR(VLOOKUP(B2913,HĐ11!$C$7:$L$2000,10,0)," ")</f>
        <v xml:space="preserve"> </v>
      </c>
      <c r="Q2913" s="242" t="str">
        <f>IFERROR(VLOOKUP(B2913,HĐ12!$C$7:$L$2000,10,0)," ")</f>
        <v xml:space="preserve"> </v>
      </c>
      <c r="R2913" s="242" t="str">
        <f>IFERROR(VLOOKUP(B2913,HĐ13!$C$7:$L$2000,10,0)," ")</f>
        <v xml:space="preserve"> </v>
      </c>
      <c r="S2913" s="242" t="str">
        <f>IFERROR(VLOOKUP(B2913,HĐ14!$C$7:$L$2000,10,0)," ")</f>
        <v xml:space="preserve"> </v>
      </c>
      <c r="T2913" s="242" t="str">
        <f>IFERROR(VLOOKUP(B2913,HĐ15!$C$7:$L$2000,10,0)," ")</f>
        <v xml:space="preserve"> </v>
      </c>
      <c r="U2913" s="242" t="str">
        <f>IFERROR(VLOOKUP(B2913,HĐ16!$C$7:$L$2000,10,0)," ")</f>
        <v xml:space="preserve"> </v>
      </c>
      <c r="V2913" s="242" t="str">
        <f>IFERROR(VLOOKUP(B2913,HĐ17!$C$7:$L$2000,10,0)," ")</f>
        <v xml:space="preserve"> </v>
      </c>
      <c r="W2913" s="242" t="str">
        <f>IFERROR(VLOOKUP(B2913,HĐ18!$C$7:$L$2000,10,0)," ")</f>
        <v xml:space="preserve"> </v>
      </c>
      <c r="X2913" s="242" t="str">
        <f>IFERROR(VLOOKUP(B2913,HĐ19!$C$7:$L$2000,10,0)," ")</f>
        <v xml:space="preserve"> </v>
      </c>
      <c r="Y2913" s="242" t="str">
        <f>IFERROR(VLOOKUP(B2913,HĐ20!$C$7:$L$2000,10,0)," ")</f>
        <v xml:space="preserve"> </v>
      </c>
      <c r="Z2913" s="242" t="str">
        <f>IFERROR(VLOOKUP(B2913,HĐ21!$C$7:$L$1999,10,0)," ")</f>
        <v xml:space="preserve"> </v>
      </c>
      <c r="AA2913" s="242" t="str">
        <f>IFERROR(VLOOKUP(B2913,HĐ22!$C$7:$L$1999,10,0)," ")</f>
        <v xml:space="preserve"> </v>
      </c>
      <c r="AB2913" s="235">
        <f t="shared" si="46"/>
        <v>0</v>
      </c>
      <c r="AC2913" s="235"/>
    </row>
    <row r="2914" spans="1:29" s="240" customFormat="1" ht="12.75" hidden="1">
      <c r="A2914" s="235">
        <v>2883</v>
      </c>
      <c r="B2914" s="236">
        <v>2022210268</v>
      </c>
      <c r="C2914" s="237" t="s">
        <v>4010</v>
      </c>
      <c r="D2914" s="238" t="s">
        <v>2871</v>
      </c>
      <c r="E2914" s="239" t="s">
        <v>213</v>
      </c>
      <c r="F2914" s="242" t="str">
        <f>IFERROR(VLOOKUP(B2914,HĐ1!$C$8:$L$2000,10,0)," ")</f>
        <v xml:space="preserve"> </v>
      </c>
      <c r="G2914" s="242" t="str">
        <f>IFERROR(VLOOKUP(B2914,HĐ2!$C$7:$L$2000,10,0)," ")</f>
        <v xml:space="preserve"> </v>
      </c>
      <c r="H2914" s="242" t="str">
        <f>IFERROR(VLOOKUP(B2914,HĐ3!$C$8:$L$2000,10,0)," ")</f>
        <v xml:space="preserve"> </v>
      </c>
      <c r="I2914" s="242" t="str">
        <f>IFERROR(VLOOKUP(B2914,HĐ4!$C$8:$L$2000,10,0)," ")</f>
        <v xml:space="preserve"> </v>
      </c>
      <c r="J2914" s="242" t="str">
        <f>IFERROR(VLOOKUP(B2914,HĐ5!$C$8:$L$2000,10,0)," ")</f>
        <v xml:space="preserve"> </v>
      </c>
      <c r="K2914" s="242" t="str">
        <f>IFERROR(VLOOKUP(B2914,HĐ6!$C$8:$L$2000,10,0)," ")</f>
        <v xml:space="preserve"> </v>
      </c>
      <c r="L2914" s="242" t="str">
        <f>IFERROR(VLOOKUP(B2914,HĐ7!$C$7:$L$2000,10,0)," ")</f>
        <v xml:space="preserve"> </v>
      </c>
      <c r="M2914" s="242" t="str">
        <f>IFERROR(VLOOKUP(B2914,HĐ8!$C$7:$L$2000,10,0)," ")</f>
        <v xml:space="preserve"> </v>
      </c>
      <c r="N2914" s="242" t="str">
        <f>IFERROR(VLOOKUP(B2914,HĐ9!$C$7:$L$2000,10,0)," ")</f>
        <v xml:space="preserve"> </v>
      </c>
      <c r="O2914" s="242" t="str">
        <f>IFERROR(VLOOKUP(B2914,HĐ10!$C$8:$L$2000,10,0)," ")</f>
        <v xml:space="preserve"> </v>
      </c>
      <c r="P2914" s="242" t="str">
        <f>IFERROR(VLOOKUP(B2914,HĐ11!$C$7:$L$2000,10,0)," ")</f>
        <v xml:space="preserve"> </v>
      </c>
      <c r="Q2914" s="242" t="str">
        <f>IFERROR(VLOOKUP(B2914,HĐ12!$C$7:$L$2000,10,0)," ")</f>
        <v xml:space="preserve"> </v>
      </c>
      <c r="R2914" s="242" t="str">
        <f>IFERROR(VLOOKUP(B2914,HĐ13!$C$7:$L$2000,10,0)," ")</f>
        <v xml:space="preserve"> </v>
      </c>
      <c r="S2914" s="242" t="str">
        <f>IFERROR(VLOOKUP(B2914,HĐ14!$C$7:$L$2000,10,0)," ")</f>
        <v xml:space="preserve"> </v>
      </c>
      <c r="T2914" s="242" t="str">
        <f>IFERROR(VLOOKUP(B2914,HĐ15!$C$7:$L$2000,10,0)," ")</f>
        <v xml:space="preserve"> </v>
      </c>
      <c r="U2914" s="242" t="str">
        <f>IFERROR(VLOOKUP(B2914,HĐ16!$C$7:$L$2000,10,0)," ")</f>
        <v xml:space="preserve"> </v>
      </c>
      <c r="V2914" s="242" t="str">
        <f>IFERROR(VLOOKUP(B2914,HĐ17!$C$7:$L$2000,10,0)," ")</f>
        <v xml:space="preserve"> </v>
      </c>
      <c r="W2914" s="242" t="str">
        <f>IFERROR(VLOOKUP(B2914,HĐ18!$C$7:$L$2000,10,0)," ")</f>
        <v xml:space="preserve"> </v>
      </c>
      <c r="X2914" s="242" t="str">
        <f>IFERROR(VLOOKUP(B2914,HĐ19!$C$7:$L$2000,10,0)," ")</f>
        <v xml:space="preserve"> </v>
      </c>
      <c r="Y2914" s="242" t="str">
        <f>IFERROR(VLOOKUP(B2914,HĐ20!$C$7:$L$2000,10,0)," ")</f>
        <v xml:space="preserve"> </v>
      </c>
      <c r="Z2914" s="242" t="str">
        <f>IFERROR(VLOOKUP(B2914,HĐ21!$C$7:$L$1999,10,0)," ")</f>
        <v xml:space="preserve"> </v>
      </c>
      <c r="AA2914" s="242" t="str">
        <f>IFERROR(VLOOKUP(B2914,HĐ22!$C$7:$L$1999,10,0)," ")</f>
        <v xml:space="preserve"> </v>
      </c>
      <c r="AB2914" s="235">
        <f t="shared" si="46"/>
        <v>0</v>
      </c>
      <c r="AC2914" s="235"/>
    </row>
    <row r="2915" spans="1:29" s="240" customFormat="1" ht="12.75">
      <c r="A2915" s="235">
        <v>2884</v>
      </c>
      <c r="B2915" s="236">
        <v>2022210069</v>
      </c>
      <c r="C2915" s="237" t="s">
        <v>212</v>
      </c>
      <c r="D2915" s="238" t="s">
        <v>198</v>
      </c>
      <c r="E2915" s="239" t="s">
        <v>213</v>
      </c>
      <c r="F2915" s="242">
        <f>IFERROR(VLOOKUP(B2915,HĐ1!$C$8:$L$2000,10,0)," ")</f>
        <v>-5</v>
      </c>
      <c r="G2915" s="242">
        <f>IFERROR(VLOOKUP(B2915,HĐ2!$C$7:$L$2000,10,0)," ")</f>
        <v>4</v>
      </c>
      <c r="H2915" s="242">
        <f>IFERROR(VLOOKUP(B2915,HĐ3!$C$8:$L$2000,10,0)," ")</f>
        <v>8</v>
      </c>
      <c r="I2915" s="242" t="str">
        <f>IFERROR(VLOOKUP(B2915,HĐ4!$C$8:$L$2000,10,0)," ")</f>
        <v xml:space="preserve"> </v>
      </c>
      <c r="J2915" s="242" t="str">
        <f>IFERROR(VLOOKUP(B2915,HĐ5!$C$8:$L$2000,10,0)," ")</f>
        <v xml:space="preserve"> </v>
      </c>
      <c r="K2915" s="242" t="str">
        <f>IFERROR(VLOOKUP(B2915,HĐ6!$C$8:$L$2000,10,0)," ")</f>
        <v xml:space="preserve"> </v>
      </c>
      <c r="L2915" s="242" t="str">
        <f>IFERROR(VLOOKUP(B2915,HĐ7!$C$7:$L$2000,10,0)," ")</f>
        <v xml:space="preserve"> </v>
      </c>
      <c r="M2915" s="242" t="str">
        <f>IFERROR(VLOOKUP(B2915,HĐ8!$C$7:$L$2000,10,0)," ")</f>
        <v xml:space="preserve"> </v>
      </c>
      <c r="N2915" s="242" t="str">
        <f>IFERROR(VLOOKUP(B2915,HĐ9!$C$7:$L$2000,10,0)," ")</f>
        <v xml:space="preserve"> </v>
      </c>
      <c r="O2915" s="242" t="str">
        <f>IFERROR(VLOOKUP(B2915,HĐ10!$C$8:$L$2000,10,0)," ")</f>
        <v xml:space="preserve"> </v>
      </c>
      <c r="P2915" s="242" t="str">
        <f>IFERROR(VLOOKUP(B2915,HĐ11!$C$7:$L$2000,10,0)," ")</f>
        <v xml:space="preserve"> </v>
      </c>
      <c r="Q2915" s="242" t="str">
        <f>IFERROR(VLOOKUP(B2915,HĐ12!$C$7:$L$2000,10,0)," ")</f>
        <v xml:space="preserve"> </v>
      </c>
      <c r="R2915" s="242" t="str">
        <f>IFERROR(VLOOKUP(B2915,HĐ13!$C$7:$L$2000,10,0)," ")</f>
        <v xml:space="preserve"> </v>
      </c>
      <c r="S2915" s="242" t="str">
        <f>IFERROR(VLOOKUP(B2915,HĐ14!$C$7:$L$2000,10,0)," ")</f>
        <v xml:space="preserve"> </v>
      </c>
      <c r="T2915" s="242" t="str">
        <f>IFERROR(VLOOKUP(B2915,HĐ15!$C$7:$L$2000,10,0)," ")</f>
        <v xml:space="preserve"> </v>
      </c>
      <c r="U2915" s="242" t="str">
        <f>IFERROR(VLOOKUP(B2915,HĐ16!$C$7:$L$2000,10,0)," ")</f>
        <v xml:space="preserve"> </v>
      </c>
      <c r="V2915" s="242" t="str">
        <f>IFERROR(VLOOKUP(B2915,HĐ17!$C$7:$L$2000,10,0)," ")</f>
        <v xml:space="preserve"> </v>
      </c>
      <c r="W2915" s="242" t="str">
        <f>IFERROR(VLOOKUP(B2915,HĐ18!$C$7:$L$2000,10,0)," ")</f>
        <v xml:space="preserve"> </v>
      </c>
      <c r="X2915" s="242">
        <f>IFERROR(VLOOKUP(B2915,HĐ19!$C$7:$L$2000,10,0)," ")</f>
        <v>20</v>
      </c>
      <c r="Y2915" s="242" t="str">
        <f>IFERROR(VLOOKUP(B2915,HĐ20!$C$7:$L$2000,10,0)," ")</f>
        <v xml:space="preserve"> </v>
      </c>
      <c r="Z2915" s="242" t="str">
        <f>IFERROR(VLOOKUP(B2915,HĐ21!$C$7:$L$1999,10,0)," ")</f>
        <v xml:space="preserve"> </v>
      </c>
      <c r="AA2915" s="242" t="str">
        <f>IFERROR(VLOOKUP(B2915,HĐ22!$C$7:$L$1999,10,0)," ")</f>
        <v xml:space="preserve"> </v>
      </c>
      <c r="AB2915" s="235">
        <f t="shared" si="46"/>
        <v>27</v>
      </c>
      <c r="AC2915" s="235"/>
    </row>
    <row r="2916" spans="1:29" s="240" customFormat="1" ht="12.75" hidden="1">
      <c r="A2916" s="235">
        <v>2885</v>
      </c>
      <c r="B2916" s="236">
        <v>2022210303</v>
      </c>
      <c r="C2916" s="237" t="s">
        <v>4011</v>
      </c>
      <c r="D2916" s="238" t="s">
        <v>198</v>
      </c>
      <c r="E2916" s="239" t="s">
        <v>213</v>
      </c>
      <c r="F2916" s="242" t="str">
        <f>IFERROR(VLOOKUP(B2916,HĐ1!$C$8:$L$2000,10,0)," ")</f>
        <v xml:space="preserve"> </v>
      </c>
      <c r="G2916" s="242" t="str">
        <f>IFERROR(VLOOKUP(B2916,HĐ2!$C$7:$L$2000,10,0)," ")</f>
        <v xml:space="preserve"> </v>
      </c>
      <c r="H2916" s="242" t="str">
        <f>IFERROR(VLOOKUP(B2916,HĐ3!$C$8:$L$2000,10,0)," ")</f>
        <v xml:space="preserve"> </v>
      </c>
      <c r="I2916" s="242" t="str">
        <f>IFERROR(VLOOKUP(B2916,HĐ4!$C$8:$L$2000,10,0)," ")</f>
        <v xml:space="preserve"> </v>
      </c>
      <c r="J2916" s="242" t="str">
        <f>IFERROR(VLOOKUP(B2916,HĐ5!$C$8:$L$2000,10,0)," ")</f>
        <v xml:space="preserve"> </v>
      </c>
      <c r="K2916" s="242" t="str">
        <f>IFERROR(VLOOKUP(B2916,HĐ6!$C$8:$L$2000,10,0)," ")</f>
        <v xml:space="preserve"> </v>
      </c>
      <c r="L2916" s="242" t="str">
        <f>IFERROR(VLOOKUP(B2916,HĐ7!$C$7:$L$2000,10,0)," ")</f>
        <v xml:space="preserve"> </v>
      </c>
      <c r="M2916" s="242" t="str">
        <f>IFERROR(VLOOKUP(B2916,HĐ8!$C$7:$L$2000,10,0)," ")</f>
        <v xml:space="preserve"> </v>
      </c>
      <c r="N2916" s="242" t="str">
        <f>IFERROR(VLOOKUP(B2916,HĐ9!$C$7:$L$2000,10,0)," ")</f>
        <v xml:space="preserve"> </v>
      </c>
      <c r="O2916" s="242" t="str">
        <f>IFERROR(VLOOKUP(B2916,HĐ10!$C$8:$L$2000,10,0)," ")</f>
        <v xml:space="preserve"> </v>
      </c>
      <c r="P2916" s="242" t="str">
        <f>IFERROR(VLOOKUP(B2916,HĐ11!$C$7:$L$2000,10,0)," ")</f>
        <v xml:space="preserve"> </v>
      </c>
      <c r="Q2916" s="242" t="str">
        <f>IFERROR(VLOOKUP(B2916,HĐ12!$C$7:$L$2000,10,0)," ")</f>
        <v xml:space="preserve"> </v>
      </c>
      <c r="R2916" s="242" t="str">
        <f>IFERROR(VLOOKUP(B2916,HĐ13!$C$7:$L$2000,10,0)," ")</f>
        <v xml:space="preserve"> </v>
      </c>
      <c r="S2916" s="242" t="str">
        <f>IFERROR(VLOOKUP(B2916,HĐ14!$C$7:$L$2000,10,0)," ")</f>
        <v xml:space="preserve"> </v>
      </c>
      <c r="T2916" s="242" t="str">
        <f>IFERROR(VLOOKUP(B2916,HĐ15!$C$7:$L$2000,10,0)," ")</f>
        <v xml:space="preserve"> </v>
      </c>
      <c r="U2916" s="242" t="str">
        <f>IFERROR(VLOOKUP(B2916,HĐ16!$C$7:$L$2000,10,0)," ")</f>
        <v xml:space="preserve"> </v>
      </c>
      <c r="V2916" s="242" t="str">
        <f>IFERROR(VLOOKUP(B2916,HĐ17!$C$7:$L$2000,10,0)," ")</f>
        <v xml:space="preserve"> </v>
      </c>
      <c r="W2916" s="242" t="str">
        <f>IFERROR(VLOOKUP(B2916,HĐ18!$C$7:$L$2000,10,0)," ")</f>
        <v xml:space="preserve"> </v>
      </c>
      <c r="X2916" s="242" t="str">
        <f>IFERROR(VLOOKUP(B2916,HĐ19!$C$7:$L$2000,10,0)," ")</f>
        <v xml:space="preserve"> </v>
      </c>
      <c r="Y2916" s="242" t="str">
        <f>IFERROR(VLOOKUP(B2916,HĐ20!$C$7:$L$2000,10,0)," ")</f>
        <v xml:space="preserve"> </v>
      </c>
      <c r="Z2916" s="242" t="str">
        <f>IFERROR(VLOOKUP(B2916,HĐ21!$C$7:$L$1999,10,0)," ")</f>
        <v xml:space="preserve"> </v>
      </c>
      <c r="AA2916" s="242" t="str">
        <f>IFERROR(VLOOKUP(B2916,HĐ22!$C$7:$L$1999,10,0)," ")</f>
        <v xml:space="preserve"> </v>
      </c>
      <c r="AB2916" s="235">
        <f t="shared" si="46"/>
        <v>0</v>
      </c>
      <c r="AC2916" s="235"/>
    </row>
    <row r="2917" spans="1:29" s="240" customFormat="1" ht="12.75" hidden="1">
      <c r="A2917" s="235">
        <v>2886</v>
      </c>
      <c r="B2917" s="236">
        <v>2022210057</v>
      </c>
      <c r="C2917" s="237" t="s">
        <v>4012</v>
      </c>
      <c r="D2917" s="238" t="s">
        <v>4013</v>
      </c>
      <c r="E2917" s="239" t="s">
        <v>213</v>
      </c>
      <c r="F2917" s="242" t="str">
        <f>IFERROR(VLOOKUP(B2917,HĐ1!$C$8:$L$2000,10,0)," ")</f>
        <v xml:space="preserve"> </v>
      </c>
      <c r="G2917" s="242" t="str">
        <f>IFERROR(VLOOKUP(B2917,HĐ2!$C$7:$L$2000,10,0)," ")</f>
        <v xml:space="preserve"> </v>
      </c>
      <c r="H2917" s="242" t="str">
        <f>IFERROR(VLOOKUP(B2917,HĐ3!$C$8:$L$2000,10,0)," ")</f>
        <v xml:space="preserve"> </v>
      </c>
      <c r="I2917" s="242" t="str">
        <f>IFERROR(VLOOKUP(B2917,HĐ4!$C$8:$L$2000,10,0)," ")</f>
        <v xml:space="preserve"> </v>
      </c>
      <c r="J2917" s="242" t="str">
        <f>IFERROR(VLOOKUP(B2917,HĐ5!$C$8:$L$2000,10,0)," ")</f>
        <v xml:space="preserve"> </v>
      </c>
      <c r="K2917" s="242" t="str">
        <f>IFERROR(VLOOKUP(B2917,HĐ6!$C$8:$L$2000,10,0)," ")</f>
        <v xml:space="preserve"> </v>
      </c>
      <c r="L2917" s="242" t="str">
        <f>IFERROR(VLOOKUP(B2917,HĐ7!$C$7:$L$2000,10,0)," ")</f>
        <v xml:space="preserve"> </v>
      </c>
      <c r="M2917" s="242" t="str">
        <f>IFERROR(VLOOKUP(B2917,HĐ8!$C$7:$L$2000,10,0)," ")</f>
        <v xml:space="preserve"> </v>
      </c>
      <c r="N2917" s="242" t="str">
        <f>IFERROR(VLOOKUP(B2917,HĐ9!$C$7:$L$2000,10,0)," ")</f>
        <v xml:space="preserve"> </v>
      </c>
      <c r="O2917" s="242" t="str">
        <f>IFERROR(VLOOKUP(B2917,HĐ10!$C$8:$L$2000,10,0)," ")</f>
        <v xml:space="preserve"> </v>
      </c>
      <c r="P2917" s="242" t="str">
        <f>IFERROR(VLOOKUP(B2917,HĐ11!$C$7:$L$2000,10,0)," ")</f>
        <v xml:space="preserve"> </v>
      </c>
      <c r="Q2917" s="242" t="str">
        <f>IFERROR(VLOOKUP(B2917,HĐ12!$C$7:$L$2000,10,0)," ")</f>
        <v xml:space="preserve"> </v>
      </c>
      <c r="R2917" s="242" t="str">
        <f>IFERROR(VLOOKUP(B2917,HĐ13!$C$7:$L$2000,10,0)," ")</f>
        <v xml:space="preserve"> </v>
      </c>
      <c r="S2917" s="242" t="str">
        <f>IFERROR(VLOOKUP(B2917,HĐ14!$C$7:$L$2000,10,0)," ")</f>
        <v xml:space="preserve"> </v>
      </c>
      <c r="T2917" s="242" t="str">
        <f>IFERROR(VLOOKUP(B2917,HĐ15!$C$7:$L$2000,10,0)," ")</f>
        <v xml:space="preserve"> </v>
      </c>
      <c r="U2917" s="242" t="str">
        <f>IFERROR(VLOOKUP(B2917,HĐ16!$C$7:$L$2000,10,0)," ")</f>
        <v xml:space="preserve"> </v>
      </c>
      <c r="V2917" s="242" t="str">
        <f>IFERROR(VLOOKUP(B2917,HĐ17!$C$7:$L$2000,10,0)," ")</f>
        <v xml:space="preserve"> </v>
      </c>
      <c r="W2917" s="242" t="str">
        <f>IFERROR(VLOOKUP(B2917,HĐ18!$C$7:$L$2000,10,0)," ")</f>
        <v xml:space="preserve"> </v>
      </c>
      <c r="X2917" s="242" t="str">
        <f>IFERROR(VLOOKUP(B2917,HĐ19!$C$7:$L$2000,10,0)," ")</f>
        <v xml:space="preserve"> </v>
      </c>
      <c r="Y2917" s="242" t="str">
        <f>IFERROR(VLOOKUP(B2917,HĐ20!$C$7:$L$2000,10,0)," ")</f>
        <v xml:space="preserve"> </v>
      </c>
      <c r="Z2917" s="242" t="str">
        <f>IFERROR(VLOOKUP(B2917,HĐ21!$C$7:$L$1999,10,0)," ")</f>
        <v xml:space="preserve"> </v>
      </c>
      <c r="AA2917" s="242" t="str">
        <f>IFERROR(VLOOKUP(B2917,HĐ22!$C$7:$L$1999,10,0)," ")</f>
        <v xml:space="preserve"> </v>
      </c>
      <c r="AB2917" s="235">
        <f t="shared" si="46"/>
        <v>0</v>
      </c>
      <c r="AC2917" s="235"/>
    </row>
    <row r="2918" spans="1:29" s="240" customFormat="1" ht="12.75" hidden="1">
      <c r="A2918" s="235">
        <v>2887</v>
      </c>
      <c r="B2918" s="236">
        <v>2022210301</v>
      </c>
      <c r="C2918" s="237" t="s">
        <v>150</v>
      </c>
      <c r="D2918" s="238" t="s">
        <v>43</v>
      </c>
      <c r="E2918" s="239" t="s">
        <v>213</v>
      </c>
      <c r="F2918" s="242" t="str">
        <f>IFERROR(VLOOKUP(B2918,HĐ1!$C$8:$L$2000,10,0)," ")</f>
        <v xml:space="preserve"> </v>
      </c>
      <c r="G2918" s="242" t="str">
        <f>IFERROR(VLOOKUP(B2918,HĐ2!$C$7:$L$2000,10,0)," ")</f>
        <v xml:space="preserve"> </v>
      </c>
      <c r="H2918" s="242" t="str">
        <f>IFERROR(VLOOKUP(B2918,HĐ3!$C$8:$L$2000,10,0)," ")</f>
        <v xml:space="preserve"> </v>
      </c>
      <c r="I2918" s="242" t="str">
        <f>IFERROR(VLOOKUP(B2918,HĐ4!$C$8:$L$2000,10,0)," ")</f>
        <v xml:space="preserve"> </v>
      </c>
      <c r="J2918" s="242" t="str">
        <f>IFERROR(VLOOKUP(B2918,HĐ5!$C$8:$L$2000,10,0)," ")</f>
        <v xml:space="preserve"> </v>
      </c>
      <c r="K2918" s="242" t="str">
        <f>IFERROR(VLOOKUP(B2918,HĐ6!$C$8:$L$2000,10,0)," ")</f>
        <v xml:space="preserve"> </v>
      </c>
      <c r="L2918" s="242" t="str">
        <f>IFERROR(VLOOKUP(B2918,HĐ7!$C$7:$L$2000,10,0)," ")</f>
        <v xml:space="preserve"> </v>
      </c>
      <c r="M2918" s="242" t="str">
        <f>IFERROR(VLOOKUP(B2918,HĐ8!$C$7:$L$2000,10,0)," ")</f>
        <v xml:space="preserve"> </v>
      </c>
      <c r="N2918" s="242" t="str">
        <f>IFERROR(VLOOKUP(B2918,HĐ9!$C$7:$L$2000,10,0)," ")</f>
        <v xml:space="preserve"> </v>
      </c>
      <c r="O2918" s="242" t="str">
        <f>IFERROR(VLOOKUP(B2918,HĐ10!$C$8:$L$2000,10,0)," ")</f>
        <v xml:space="preserve"> </v>
      </c>
      <c r="P2918" s="242" t="str">
        <f>IFERROR(VLOOKUP(B2918,HĐ11!$C$7:$L$2000,10,0)," ")</f>
        <v xml:space="preserve"> </v>
      </c>
      <c r="Q2918" s="242" t="str">
        <f>IFERROR(VLOOKUP(B2918,HĐ12!$C$7:$L$2000,10,0)," ")</f>
        <v xml:space="preserve"> </v>
      </c>
      <c r="R2918" s="242" t="str">
        <f>IFERROR(VLOOKUP(B2918,HĐ13!$C$7:$L$2000,10,0)," ")</f>
        <v xml:space="preserve"> </v>
      </c>
      <c r="S2918" s="242" t="str">
        <f>IFERROR(VLOOKUP(B2918,HĐ14!$C$7:$L$2000,10,0)," ")</f>
        <v xml:space="preserve"> </v>
      </c>
      <c r="T2918" s="242" t="str">
        <f>IFERROR(VLOOKUP(B2918,HĐ15!$C$7:$L$2000,10,0)," ")</f>
        <v xml:space="preserve"> </v>
      </c>
      <c r="U2918" s="242" t="str">
        <f>IFERROR(VLOOKUP(B2918,HĐ16!$C$7:$L$2000,10,0)," ")</f>
        <v xml:space="preserve"> </v>
      </c>
      <c r="V2918" s="242" t="str">
        <f>IFERROR(VLOOKUP(B2918,HĐ17!$C$7:$L$2000,10,0)," ")</f>
        <v xml:space="preserve"> </v>
      </c>
      <c r="W2918" s="242" t="str">
        <f>IFERROR(VLOOKUP(B2918,HĐ18!$C$7:$L$2000,10,0)," ")</f>
        <v xml:space="preserve"> </v>
      </c>
      <c r="X2918" s="242" t="str">
        <f>IFERROR(VLOOKUP(B2918,HĐ19!$C$7:$L$2000,10,0)," ")</f>
        <v xml:space="preserve"> </v>
      </c>
      <c r="Y2918" s="242" t="str">
        <f>IFERROR(VLOOKUP(B2918,HĐ20!$C$7:$L$2000,10,0)," ")</f>
        <v xml:space="preserve"> </v>
      </c>
      <c r="Z2918" s="242" t="str">
        <f>IFERROR(VLOOKUP(B2918,HĐ21!$C$7:$L$1999,10,0)," ")</f>
        <v xml:space="preserve"> </v>
      </c>
      <c r="AA2918" s="242" t="str">
        <f>IFERROR(VLOOKUP(B2918,HĐ22!$C$7:$L$1999,10,0)," ")</f>
        <v xml:space="preserve"> </v>
      </c>
      <c r="AB2918" s="235">
        <f t="shared" si="46"/>
        <v>0</v>
      </c>
      <c r="AC2918" s="235"/>
    </row>
    <row r="2919" spans="1:29" s="240" customFormat="1" ht="12.75" hidden="1">
      <c r="A2919" s="235">
        <v>2888</v>
      </c>
      <c r="B2919" s="236">
        <v>2022210018</v>
      </c>
      <c r="C2919" s="237" t="s">
        <v>448</v>
      </c>
      <c r="D2919" s="238" t="s">
        <v>133</v>
      </c>
      <c r="E2919" s="239" t="s">
        <v>213</v>
      </c>
      <c r="F2919" s="242" t="str">
        <f>IFERROR(VLOOKUP(B2919,HĐ1!$C$8:$L$2000,10,0)," ")</f>
        <v xml:space="preserve"> </v>
      </c>
      <c r="G2919" s="242" t="str">
        <f>IFERROR(VLOOKUP(B2919,HĐ2!$C$7:$L$2000,10,0)," ")</f>
        <v xml:space="preserve"> </v>
      </c>
      <c r="H2919" s="242" t="str">
        <f>IFERROR(VLOOKUP(B2919,HĐ3!$C$8:$L$2000,10,0)," ")</f>
        <v xml:space="preserve"> </v>
      </c>
      <c r="I2919" s="242" t="str">
        <f>IFERROR(VLOOKUP(B2919,HĐ4!$C$8:$L$2000,10,0)," ")</f>
        <v xml:space="preserve"> </v>
      </c>
      <c r="J2919" s="242" t="str">
        <f>IFERROR(VLOOKUP(B2919,HĐ5!$C$8:$L$2000,10,0)," ")</f>
        <v xml:space="preserve"> </v>
      </c>
      <c r="K2919" s="242" t="str">
        <f>IFERROR(VLOOKUP(B2919,HĐ6!$C$8:$L$2000,10,0)," ")</f>
        <v xml:space="preserve"> </v>
      </c>
      <c r="L2919" s="242" t="str">
        <f>IFERROR(VLOOKUP(B2919,HĐ7!$C$7:$L$2000,10,0)," ")</f>
        <v xml:space="preserve"> </v>
      </c>
      <c r="M2919" s="242" t="str">
        <f>IFERROR(VLOOKUP(B2919,HĐ8!$C$7:$L$2000,10,0)," ")</f>
        <v xml:space="preserve"> </v>
      </c>
      <c r="N2919" s="242" t="str">
        <f>IFERROR(VLOOKUP(B2919,HĐ9!$C$7:$L$2000,10,0)," ")</f>
        <v xml:space="preserve"> </v>
      </c>
      <c r="O2919" s="242" t="str">
        <f>IFERROR(VLOOKUP(B2919,HĐ10!$C$8:$L$2000,10,0)," ")</f>
        <v xml:space="preserve"> </v>
      </c>
      <c r="P2919" s="242" t="str">
        <f>IFERROR(VLOOKUP(B2919,HĐ11!$C$7:$L$2000,10,0)," ")</f>
        <v xml:space="preserve"> </v>
      </c>
      <c r="Q2919" s="242" t="str">
        <f>IFERROR(VLOOKUP(B2919,HĐ12!$C$7:$L$2000,10,0)," ")</f>
        <v xml:space="preserve"> </v>
      </c>
      <c r="R2919" s="242" t="str">
        <f>IFERROR(VLOOKUP(B2919,HĐ13!$C$7:$L$2000,10,0)," ")</f>
        <v xml:space="preserve"> </v>
      </c>
      <c r="S2919" s="242" t="str">
        <f>IFERROR(VLOOKUP(B2919,HĐ14!$C$7:$L$2000,10,0)," ")</f>
        <v xml:space="preserve"> </v>
      </c>
      <c r="T2919" s="242" t="str">
        <f>IFERROR(VLOOKUP(B2919,HĐ15!$C$7:$L$2000,10,0)," ")</f>
        <v xml:space="preserve"> </v>
      </c>
      <c r="U2919" s="242" t="str">
        <f>IFERROR(VLOOKUP(B2919,HĐ16!$C$7:$L$2000,10,0)," ")</f>
        <v xml:space="preserve"> </v>
      </c>
      <c r="V2919" s="242" t="str">
        <f>IFERROR(VLOOKUP(B2919,HĐ17!$C$7:$L$2000,10,0)," ")</f>
        <v xml:space="preserve"> </v>
      </c>
      <c r="W2919" s="242" t="str">
        <f>IFERROR(VLOOKUP(B2919,HĐ18!$C$7:$L$2000,10,0)," ")</f>
        <v xml:space="preserve"> </v>
      </c>
      <c r="X2919" s="242" t="str">
        <f>IFERROR(VLOOKUP(B2919,HĐ19!$C$7:$L$2000,10,0)," ")</f>
        <v xml:space="preserve"> </v>
      </c>
      <c r="Y2919" s="242" t="str">
        <f>IFERROR(VLOOKUP(B2919,HĐ20!$C$7:$L$2000,10,0)," ")</f>
        <v xml:space="preserve"> </v>
      </c>
      <c r="Z2919" s="242" t="str">
        <f>IFERROR(VLOOKUP(B2919,HĐ21!$C$7:$L$1999,10,0)," ")</f>
        <v xml:space="preserve"> </v>
      </c>
      <c r="AA2919" s="242" t="str">
        <f>IFERROR(VLOOKUP(B2919,HĐ22!$C$7:$L$1999,10,0)," ")</f>
        <v xml:space="preserve"> </v>
      </c>
      <c r="AB2919" s="235">
        <f t="shared" si="46"/>
        <v>0</v>
      </c>
      <c r="AC2919" s="235"/>
    </row>
    <row r="2920" spans="1:29" s="240" customFormat="1" ht="12.75" hidden="1">
      <c r="A2920" s="235">
        <v>2889</v>
      </c>
      <c r="B2920" s="236">
        <v>2022210144</v>
      </c>
      <c r="C2920" s="237" t="s">
        <v>142</v>
      </c>
      <c r="D2920" s="238" t="s">
        <v>141</v>
      </c>
      <c r="E2920" s="239" t="s">
        <v>213</v>
      </c>
      <c r="F2920" s="242" t="str">
        <f>IFERROR(VLOOKUP(B2920,HĐ1!$C$8:$L$2000,10,0)," ")</f>
        <v xml:space="preserve"> </v>
      </c>
      <c r="G2920" s="242" t="str">
        <f>IFERROR(VLOOKUP(B2920,HĐ2!$C$7:$L$2000,10,0)," ")</f>
        <v xml:space="preserve"> </v>
      </c>
      <c r="H2920" s="242" t="str">
        <f>IFERROR(VLOOKUP(B2920,HĐ3!$C$8:$L$2000,10,0)," ")</f>
        <v xml:space="preserve"> </v>
      </c>
      <c r="I2920" s="242" t="str">
        <f>IFERROR(VLOOKUP(B2920,HĐ4!$C$8:$L$2000,10,0)," ")</f>
        <v xml:space="preserve"> </v>
      </c>
      <c r="J2920" s="242" t="str">
        <f>IFERROR(VLOOKUP(B2920,HĐ5!$C$8:$L$2000,10,0)," ")</f>
        <v xml:space="preserve"> </v>
      </c>
      <c r="K2920" s="242" t="str">
        <f>IFERROR(VLOOKUP(B2920,HĐ6!$C$8:$L$2000,10,0)," ")</f>
        <v xml:space="preserve"> </v>
      </c>
      <c r="L2920" s="242" t="str">
        <f>IFERROR(VLOOKUP(B2920,HĐ7!$C$7:$L$2000,10,0)," ")</f>
        <v xml:space="preserve"> </v>
      </c>
      <c r="M2920" s="242" t="str">
        <f>IFERROR(VLOOKUP(B2920,HĐ8!$C$7:$L$2000,10,0)," ")</f>
        <v xml:space="preserve"> </v>
      </c>
      <c r="N2920" s="242" t="str">
        <f>IFERROR(VLOOKUP(B2920,HĐ9!$C$7:$L$2000,10,0)," ")</f>
        <v xml:space="preserve"> </v>
      </c>
      <c r="O2920" s="242" t="str">
        <f>IFERROR(VLOOKUP(B2920,HĐ10!$C$8:$L$2000,10,0)," ")</f>
        <v xml:space="preserve"> </v>
      </c>
      <c r="P2920" s="242" t="str">
        <f>IFERROR(VLOOKUP(B2920,HĐ11!$C$7:$L$2000,10,0)," ")</f>
        <v xml:space="preserve"> </v>
      </c>
      <c r="Q2920" s="242" t="str">
        <f>IFERROR(VLOOKUP(B2920,HĐ12!$C$7:$L$2000,10,0)," ")</f>
        <v xml:space="preserve"> </v>
      </c>
      <c r="R2920" s="242" t="str">
        <f>IFERROR(VLOOKUP(B2920,HĐ13!$C$7:$L$2000,10,0)," ")</f>
        <v xml:space="preserve"> </v>
      </c>
      <c r="S2920" s="242" t="str">
        <f>IFERROR(VLOOKUP(B2920,HĐ14!$C$7:$L$2000,10,0)," ")</f>
        <v xml:space="preserve"> </v>
      </c>
      <c r="T2920" s="242" t="str">
        <f>IFERROR(VLOOKUP(B2920,HĐ15!$C$7:$L$2000,10,0)," ")</f>
        <v xml:space="preserve"> </v>
      </c>
      <c r="U2920" s="242" t="str">
        <f>IFERROR(VLOOKUP(B2920,HĐ16!$C$7:$L$2000,10,0)," ")</f>
        <v xml:space="preserve"> </v>
      </c>
      <c r="V2920" s="242" t="str">
        <f>IFERROR(VLOOKUP(B2920,HĐ17!$C$7:$L$2000,10,0)," ")</f>
        <v xml:space="preserve"> </v>
      </c>
      <c r="W2920" s="242" t="str">
        <f>IFERROR(VLOOKUP(B2920,HĐ18!$C$7:$L$2000,10,0)," ")</f>
        <v xml:space="preserve"> </v>
      </c>
      <c r="X2920" s="242" t="str">
        <f>IFERROR(VLOOKUP(B2920,HĐ19!$C$7:$L$2000,10,0)," ")</f>
        <v xml:space="preserve"> </v>
      </c>
      <c r="Y2920" s="242" t="str">
        <f>IFERROR(VLOOKUP(B2920,HĐ20!$C$7:$L$2000,10,0)," ")</f>
        <v xml:space="preserve"> </v>
      </c>
      <c r="Z2920" s="242" t="str">
        <f>IFERROR(VLOOKUP(B2920,HĐ21!$C$7:$L$1999,10,0)," ")</f>
        <v xml:space="preserve"> </v>
      </c>
      <c r="AA2920" s="242" t="str">
        <f>IFERROR(VLOOKUP(B2920,HĐ22!$C$7:$L$1999,10,0)," ")</f>
        <v xml:space="preserve"> </v>
      </c>
      <c r="AB2920" s="235">
        <f t="shared" si="46"/>
        <v>0</v>
      </c>
      <c r="AC2920" s="235"/>
    </row>
    <row r="2921" spans="1:29" s="240" customFormat="1" ht="12.75" hidden="1">
      <c r="A2921" s="235">
        <v>2890</v>
      </c>
      <c r="B2921" s="236">
        <v>2022210006</v>
      </c>
      <c r="C2921" s="237" t="s">
        <v>4014</v>
      </c>
      <c r="D2921" s="238" t="s">
        <v>162</v>
      </c>
      <c r="E2921" s="239" t="s">
        <v>213</v>
      </c>
      <c r="F2921" s="242" t="str">
        <f>IFERROR(VLOOKUP(B2921,HĐ1!$C$8:$L$2000,10,0)," ")</f>
        <v xml:space="preserve"> </v>
      </c>
      <c r="G2921" s="242" t="str">
        <f>IFERROR(VLOOKUP(B2921,HĐ2!$C$7:$L$2000,10,0)," ")</f>
        <v xml:space="preserve"> </v>
      </c>
      <c r="H2921" s="242" t="str">
        <f>IFERROR(VLOOKUP(B2921,HĐ3!$C$8:$L$2000,10,0)," ")</f>
        <v xml:space="preserve"> </v>
      </c>
      <c r="I2921" s="242" t="str">
        <f>IFERROR(VLOOKUP(B2921,HĐ4!$C$8:$L$2000,10,0)," ")</f>
        <v xml:space="preserve"> </v>
      </c>
      <c r="J2921" s="242" t="str">
        <f>IFERROR(VLOOKUP(B2921,HĐ5!$C$8:$L$2000,10,0)," ")</f>
        <v xml:space="preserve"> </v>
      </c>
      <c r="K2921" s="242" t="str">
        <f>IFERROR(VLOOKUP(B2921,HĐ6!$C$8:$L$2000,10,0)," ")</f>
        <v xml:space="preserve"> </v>
      </c>
      <c r="L2921" s="242" t="str">
        <f>IFERROR(VLOOKUP(B2921,HĐ7!$C$7:$L$2000,10,0)," ")</f>
        <v xml:space="preserve"> </v>
      </c>
      <c r="M2921" s="242" t="str">
        <f>IFERROR(VLOOKUP(B2921,HĐ8!$C$7:$L$2000,10,0)," ")</f>
        <v xml:space="preserve"> </v>
      </c>
      <c r="N2921" s="242" t="str">
        <f>IFERROR(VLOOKUP(B2921,HĐ9!$C$7:$L$2000,10,0)," ")</f>
        <v xml:space="preserve"> </v>
      </c>
      <c r="O2921" s="242" t="str">
        <f>IFERROR(VLOOKUP(B2921,HĐ10!$C$8:$L$2000,10,0)," ")</f>
        <v xml:space="preserve"> </v>
      </c>
      <c r="P2921" s="242" t="str">
        <f>IFERROR(VLOOKUP(B2921,HĐ11!$C$7:$L$2000,10,0)," ")</f>
        <v xml:space="preserve"> </v>
      </c>
      <c r="Q2921" s="242" t="str">
        <f>IFERROR(VLOOKUP(B2921,HĐ12!$C$7:$L$2000,10,0)," ")</f>
        <v xml:space="preserve"> </v>
      </c>
      <c r="R2921" s="242" t="str">
        <f>IFERROR(VLOOKUP(B2921,HĐ13!$C$7:$L$2000,10,0)," ")</f>
        <v xml:space="preserve"> </v>
      </c>
      <c r="S2921" s="242" t="str">
        <f>IFERROR(VLOOKUP(B2921,HĐ14!$C$7:$L$2000,10,0)," ")</f>
        <v xml:space="preserve"> </v>
      </c>
      <c r="T2921" s="242" t="str">
        <f>IFERROR(VLOOKUP(B2921,HĐ15!$C$7:$L$2000,10,0)," ")</f>
        <v xml:space="preserve"> </v>
      </c>
      <c r="U2921" s="242" t="str">
        <f>IFERROR(VLOOKUP(B2921,HĐ16!$C$7:$L$2000,10,0)," ")</f>
        <v xml:space="preserve"> </v>
      </c>
      <c r="V2921" s="242" t="str">
        <f>IFERROR(VLOOKUP(B2921,HĐ17!$C$7:$L$2000,10,0)," ")</f>
        <v xml:space="preserve"> </v>
      </c>
      <c r="W2921" s="242" t="str">
        <f>IFERROR(VLOOKUP(B2921,HĐ18!$C$7:$L$2000,10,0)," ")</f>
        <v xml:space="preserve"> </v>
      </c>
      <c r="X2921" s="242" t="str">
        <f>IFERROR(VLOOKUP(B2921,HĐ19!$C$7:$L$2000,10,0)," ")</f>
        <v xml:space="preserve"> </v>
      </c>
      <c r="Y2921" s="242" t="str">
        <f>IFERROR(VLOOKUP(B2921,HĐ20!$C$7:$L$2000,10,0)," ")</f>
        <v xml:space="preserve"> </v>
      </c>
      <c r="Z2921" s="242" t="str">
        <f>IFERROR(VLOOKUP(B2921,HĐ21!$C$7:$L$1999,10,0)," ")</f>
        <v xml:space="preserve"> </v>
      </c>
      <c r="AA2921" s="242" t="str">
        <f>IFERROR(VLOOKUP(B2921,HĐ22!$C$7:$L$1999,10,0)," ")</f>
        <v xml:space="preserve"> </v>
      </c>
      <c r="AB2921" s="235">
        <f t="shared" si="46"/>
        <v>0</v>
      </c>
      <c r="AC2921" s="235"/>
    </row>
    <row r="2922" spans="1:29" s="240" customFormat="1" ht="12.75" hidden="1">
      <c r="A2922" s="235">
        <v>2891</v>
      </c>
      <c r="B2922" s="236">
        <v>2022210108</v>
      </c>
      <c r="C2922" s="237" t="s">
        <v>4015</v>
      </c>
      <c r="D2922" s="238" t="s">
        <v>162</v>
      </c>
      <c r="E2922" s="239" t="s">
        <v>213</v>
      </c>
      <c r="F2922" s="242" t="str">
        <f>IFERROR(VLOOKUP(B2922,HĐ1!$C$8:$L$2000,10,0)," ")</f>
        <v xml:space="preserve"> </v>
      </c>
      <c r="G2922" s="242" t="str">
        <f>IFERROR(VLOOKUP(B2922,HĐ2!$C$7:$L$2000,10,0)," ")</f>
        <v xml:space="preserve"> </v>
      </c>
      <c r="H2922" s="242" t="str">
        <f>IFERROR(VLOOKUP(B2922,HĐ3!$C$8:$L$2000,10,0)," ")</f>
        <v xml:space="preserve"> </v>
      </c>
      <c r="I2922" s="242" t="str">
        <f>IFERROR(VLOOKUP(B2922,HĐ4!$C$8:$L$2000,10,0)," ")</f>
        <v xml:space="preserve"> </v>
      </c>
      <c r="J2922" s="242" t="str">
        <f>IFERROR(VLOOKUP(B2922,HĐ5!$C$8:$L$2000,10,0)," ")</f>
        <v xml:space="preserve"> </v>
      </c>
      <c r="K2922" s="242" t="str">
        <f>IFERROR(VLOOKUP(B2922,HĐ6!$C$8:$L$2000,10,0)," ")</f>
        <v xml:space="preserve"> </v>
      </c>
      <c r="L2922" s="242" t="str">
        <f>IFERROR(VLOOKUP(B2922,HĐ7!$C$7:$L$2000,10,0)," ")</f>
        <v xml:space="preserve"> </v>
      </c>
      <c r="M2922" s="242" t="str">
        <f>IFERROR(VLOOKUP(B2922,HĐ8!$C$7:$L$2000,10,0)," ")</f>
        <v xml:space="preserve"> </v>
      </c>
      <c r="N2922" s="242" t="str">
        <f>IFERROR(VLOOKUP(B2922,HĐ9!$C$7:$L$2000,10,0)," ")</f>
        <v xml:space="preserve"> </v>
      </c>
      <c r="O2922" s="242" t="str">
        <f>IFERROR(VLOOKUP(B2922,HĐ10!$C$8:$L$2000,10,0)," ")</f>
        <v xml:space="preserve"> </v>
      </c>
      <c r="P2922" s="242" t="str">
        <f>IFERROR(VLOOKUP(B2922,HĐ11!$C$7:$L$2000,10,0)," ")</f>
        <v xml:space="preserve"> </v>
      </c>
      <c r="Q2922" s="242" t="str">
        <f>IFERROR(VLOOKUP(B2922,HĐ12!$C$7:$L$2000,10,0)," ")</f>
        <v xml:space="preserve"> </v>
      </c>
      <c r="R2922" s="242" t="str">
        <f>IFERROR(VLOOKUP(B2922,HĐ13!$C$7:$L$2000,10,0)," ")</f>
        <v xml:space="preserve"> </v>
      </c>
      <c r="S2922" s="242" t="str">
        <f>IFERROR(VLOOKUP(B2922,HĐ14!$C$7:$L$2000,10,0)," ")</f>
        <v xml:space="preserve"> </v>
      </c>
      <c r="T2922" s="242" t="str">
        <f>IFERROR(VLOOKUP(B2922,HĐ15!$C$7:$L$2000,10,0)," ")</f>
        <v xml:space="preserve"> </v>
      </c>
      <c r="U2922" s="242" t="str">
        <f>IFERROR(VLOOKUP(B2922,HĐ16!$C$7:$L$2000,10,0)," ")</f>
        <v xml:space="preserve"> </v>
      </c>
      <c r="V2922" s="242" t="str">
        <f>IFERROR(VLOOKUP(B2922,HĐ17!$C$7:$L$2000,10,0)," ")</f>
        <v xml:space="preserve"> </v>
      </c>
      <c r="W2922" s="242" t="str">
        <f>IFERROR(VLOOKUP(B2922,HĐ18!$C$7:$L$2000,10,0)," ")</f>
        <v xml:space="preserve"> </v>
      </c>
      <c r="X2922" s="242" t="str">
        <f>IFERROR(VLOOKUP(B2922,HĐ19!$C$7:$L$2000,10,0)," ")</f>
        <v xml:space="preserve"> </v>
      </c>
      <c r="Y2922" s="242" t="str">
        <f>IFERROR(VLOOKUP(B2922,HĐ20!$C$7:$L$2000,10,0)," ")</f>
        <v xml:space="preserve"> </v>
      </c>
      <c r="Z2922" s="242" t="str">
        <f>IFERROR(VLOOKUP(B2922,HĐ21!$C$7:$L$1999,10,0)," ")</f>
        <v xml:space="preserve"> </v>
      </c>
      <c r="AA2922" s="242" t="str">
        <f>IFERROR(VLOOKUP(B2922,HĐ22!$C$7:$L$1999,10,0)," ")</f>
        <v xml:space="preserve"> </v>
      </c>
      <c r="AB2922" s="235">
        <f t="shared" si="46"/>
        <v>0</v>
      </c>
      <c r="AC2922" s="235"/>
    </row>
    <row r="2923" spans="1:29" s="240" customFormat="1" ht="12.75">
      <c r="A2923" s="235">
        <v>2892</v>
      </c>
      <c r="B2923" s="236">
        <v>2022210056</v>
      </c>
      <c r="C2923" s="237" t="s">
        <v>2709</v>
      </c>
      <c r="D2923" s="238" t="s">
        <v>107</v>
      </c>
      <c r="E2923" s="239" t="s">
        <v>213</v>
      </c>
      <c r="F2923" s="242" t="str">
        <f>IFERROR(VLOOKUP(B2923,HĐ1!$C$8:$L$2000,10,0)," ")</f>
        <v xml:space="preserve"> </v>
      </c>
      <c r="G2923" s="242" t="str">
        <f>IFERROR(VLOOKUP(B2923,HĐ2!$C$7:$L$2000,10,0)," ")</f>
        <v xml:space="preserve"> </v>
      </c>
      <c r="H2923" s="242" t="str">
        <f>IFERROR(VLOOKUP(B2923,HĐ3!$C$8:$L$2000,10,0)," ")</f>
        <v xml:space="preserve"> </v>
      </c>
      <c r="I2923" s="242" t="str">
        <f>IFERROR(VLOOKUP(B2923,HĐ4!$C$8:$L$2000,10,0)," ")</f>
        <v xml:space="preserve"> </v>
      </c>
      <c r="J2923" s="242" t="str">
        <f>IFERROR(VLOOKUP(B2923,HĐ5!$C$8:$L$2000,10,0)," ")</f>
        <v xml:space="preserve"> </v>
      </c>
      <c r="K2923" s="242" t="str">
        <f>IFERROR(VLOOKUP(B2923,HĐ6!$C$8:$L$2000,10,0)," ")</f>
        <v xml:space="preserve"> </v>
      </c>
      <c r="L2923" s="242" t="str">
        <f>IFERROR(VLOOKUP(B2923,HĐ7!$C$7:$L$2000,10,0)," ")</f>
        <v xml:space="preserve"> </v>
      </c>
      <c r="M2923" s="242" t="str">
        <f>IFERROR(VLOOKUP(B2923,HĐ8!$C$7:$L$2000,10,0)," ")</f>
        <v xml:space="preserve"> </v>
      </c>
      <c r="N2923" s="242" t="str">
        <f>IFERROR(VLOOKUP(B2923,HĐ9!$C$7:$L$2000,10,0)," ")</f>
        <v xml:space="preserve"> </v>
      </c>
      <c r="O2923" s="242" t="str">
        <f>IFERROR(VLOOKUP(B2923,HĐ10!$C$8:$L$2000,10,0)," ")</f>
        <v xml:space="preserve"> </v>
      </c>
      <c r="P2923" s="242">
        <f>IFERROR(VLOOKUP(B2923,HĐ11!$C$7:$L$2000,10,0)," ")</f>
        <v>5</v>
      </c>
      <c r="Q2923" s="242">
        <f>IFERROR(VLOOKUP(B2923,HĐ12!$C$7:$L$2000,10,0)," ")</f>
        <v>2</v>
      </c>
      <c r="R2923" s="242" t="str">
        <f>IFERROR(VLOOKUP(B2923,HĐ13!$C$7:$L$2000,10,0)," ")</f>
        <v xml:space="preserve"> </v>
      </c>
      <c r="S2923" s="242" t="str">
        <f>IFERROR(VLOOKUP(B2923,HĐ14!$C$7:$L$2000,10,0)," ")</f>
        <v xml:space="preserve"> </v>
      </c>
      <c r="T2923" s="242" t="str">
        <f>IFERROR(VLOOKUP(B2923,HĐ15!$C$7:$L$2000,10,0)," ")</f>
        <v xml:space="preserve"> </v>
      </c>
      <c r="U2923" s="242" t="str">
        <f>IFERROR(VLOOKUP(B2923,HĐ16!$C$7:$L$2000,10,0)," ")</f>
        <v xml:space="preserve"> </v>
      </c>
      <c r="V2923" s="242" t="str">
        <f>IFERROR(VLOOKUP(B2923,HĐ17!$C$7:$L$2000,10,0)," ")</f>
        <v xml:space="preserve"> </v>
      </c>
      <c r="W2923" s="242">
        <f>IFERROR(VLOOKUP(B2923,HĐ18!$C$7:$L$2000,10,0)," ")</f>
        <v>4</v>
      </c>
      <c r="X2923" s="242" t="str">
        <f>IFERROR(VLOOKUP(B2923,HĐ19!$C$7:$L$2000,10,0)," ")</f>
        <v xml:space="preserve"> </v>
      </c>
      <c r="Y2923" s="242" t="str">
        <f>IFERROR(VLOOKUP(B2923,HĐ20!$C$7:$L$2000,10,0)," ")</f>
        <v xml:space="preserve"> </v>
      </c>
      <c r="Z2923" s="242" t="str">
        <f>IFERROR(VLOOKUP(B2923,HĐ21!$C$7:$L$1999,10,0)," ")</f>
        <v xml:space="preserve"> </v>
      </c>
      <c r="AA2923" s="242" t="str">
        <f>IFERROR(VLOOKUP(B2923,HĐ22!$C$7:$L$1999,10,0)," ")</f>
        <v xml:space="preserve"> </v>
      </c>
      <c r="AB2923" s="235">
        <f t="shared" si="46"/>
        <v>11</v>
      </c>
      <c r="AC2923" s="235"/>
    </row>
    <row r="2924" spans="1:29" s="240" customFormat="1" ht="12.75" hidden="1">
      <c r="A2924" s="235">
        <v>2893</v>
      </c>
      <c r="B2924" s="236">
        <v>2022210072</v>
      </c>
      <c r="C2924" s="237" t="s">
        <v>4016</v>
      </c>
      <c r="D2924" s="238" t="s">
        <v>249</v>
      </c>
      <c r="E2924" s="239" t="s">
        <v>213</v>
      </c>
      <c r="F2924" s="242" t="str">
        <f>IFERROR(VLOOKUP(B2924,HĐ1!$C$8:$L$2000,10,0)," ")</f>
        <v xml:space="preserve"> </v>
      </c>
      <c r="G2924" s="242" t="str">
        <f>IFERROR(VLOOKUP(B2924,HĐ2!$C$7:$L$2000,10,0)," ")</f>
        <v xml:space="preserve"> </v>
      </c>
      <c r="H2924" s="242" t="str">
        <f>IFERROR(VLOOKUP(B2924,HĐ3!$C$8:$L$2000,10,0)," ")</f>
        <v xml:space="preserve"> </v>
      </c>
      <c r="I2924" s="242" t="str">
        <f>IFERROR(VLOOKUP(B2924,HĐ4!$C$8:$L$2000,10,0)," ")</f>
        <v xml:space="preserve"> </v>
      </c>
      <c r="J2924" s="242" t="str">
        <f>IFERROR(VLOOKUP(B2924,HĐ5!$C$8:$L$2000,10,0)," ")</f>
        <v xml:space="preserve"> </v>
      </c>
      <c r="K2924" s="242" t="str">
        <f>IFERROR(VLOOKUP(B2924,HĐ6!$C$8:$L$2000,10,0)," ")</f>
        <v xml:space="preserve"> </v>
      </c>
      <c r="L2924" s="242" t="str">
        <f>IFERROR(VLOOKUP(B2924,HĐ7!$C$7:$L$2000,10,0)," ")</f>
        <v xml:space="preserve"> </v>
      </c>
      <c r="M2924" s="242" t="str">
        <f>IFERROR(VLOOKUP(B2924,HĐ8!$C$7:$L$2000,10,0)," ")</f>
        <v xml:space="preserve"> </v>
      </c>
      <c r="N2924" s="242" t="str">
        <f>IFERROR(VLOOKUP(B2924,HĐ9!$C$7:$L$2000,10,0)," ")</f>
        <v xml:space="preserve"> </v>
      </c>
      <c r="O2924" s="242" t="str">
        <f>IFERROR(VLOOKUP(B2924,HĐ10!$C$8:$L$2000,10,0)," ")</f>
        <v xml:space="preserve"> </v>
      </c>
      <c r="P2924" s="242" t="str">
        <f>IFERROR(VLOOKUP(B2924,HĐ11!$C$7:$L$2000,10,0)," ")</f>
        <v xml:space="preserve"> </v>
      </c>
      <c r="Q2924" s="242" t="str">
        <f>IFERROR(VLOOKUP(B2924,HĐ12!$C$7:$L$2000,10,0)," ")</f>
        <v xml:space="preserve"> </v>
      </c>
      <c r="R2924" s="242" t="str">
        <f>IFERROR(VLOOKUP(B2924,HĐ13!$C$7:$L$2000,10,0)," ")</f>
        <v xml:space="preserve"> </v>
      </c>
      <c r="S2924" s="242" t="str">
        <f>IFERROR(VLOOKUP(B2924,HĐ14!$C$7:$L$2000,10,0)," ")</f>
        <v xml:space="preserve"> </v>
      </c>
      <c r="T2924" s="242" t="str">
        <f>IFERROR(VLOOKUP(B2924,HĐ15!$C$7:$L$2000,10,0)," ")</f>
        <v xml:space="preserve"> </v>
      </c>
      <c r="U2924" s="242" t="str">
        <f>IFERROR(VLOOKUP(B2924,HĐ16!$C$7:$L$2000,10,0)," ")</f>
        <v xml:space="preserve"> </v>
      </c>
      <c r="V2924" s="242" t="str">
        <f>IFERROR(VLOOKUP(B2924,HĐ17!$C$7:$L$2000,10,0)," ")</f>
        <v xml:space="preserve"> </v>
      </c>
      <c r="W2924" s="242" t="str">
        <f>IFERROR(VLOOKUP(B2924,HĐ18!$C$7:$L$2000,10,0)," ")</f>
        <v xml:space="preserve"> </v>
      </c>
      <c r="X2924" s="242" t="str">
        <f>IFERROR(VLOOKUP(B2924,HĐ19!$C$7:$L$2000,10,0)," ")</f>
        <v xml:space="preserve"> </v>
      </c>
      <c r="Y2924" s="242" t="str">
        <f>IFERROR(VLOOKUP(B2924,HĐ20!$C$7:$L$2000,10,0)," ")</f>
        <v xml:space="preserve"> </v>
      </c>
      <c r="Z2924" s="242" t="str">
        <f>IFERROR(VLOOKUP(B2924,HĐ21!$C$7:$L$1999,10,0)," ")</f>
        <v xml:space="preserve"> </v>
      </c>
      <c r="AA2924" s="242" t="str">
        <f>IFERROR(VLOOKUP(B2924,HĐ22!$C$7:$L$1999,10,0)," ")</f>
        <v xml:space="preserve"> </v>
      </c>
      <c r="AB2924" s="235">
        <f t="shared" si="46"/>
        <v>0</v>
      </c>
      <c r="AC2924" s="235"/>
    </row>
    <row r="2925" spans="1:29" s="240" customFormat="1" ht="12.75" hidden="1">
      <c r="A2925" s="235">
        <v>2894</v>
      </c>
      <c r="B2925" s="236">
        <v>2022218271</v>
      </c>
      <c r="C2925" s="237" t="s">
        <v>4017</v>
      </c>
      <c r="D2925" s="238" t="s">
        <v>249</v>
      </c>
      <c r="E2925" s="239" t="s">
        <v>213</v>
      </c>
      <c r="F2925" s="242" t="str">
        <f>IFERROR(VLOOKUP(B2925,HĐ1!$C$8:$L$2000,10,0)," ")</f>
        <v xml:space="preserve"> </v>
      </c>
      <c r="G2925" s="242" t="str">
        <f>IFERROR(VLOOKUP(B2925,HĐ2!$C$7:$L$2000,10,0)," ")</f>
        <v xml:space="preserve"> </v>
      </c>
      <c r="H2925" s="242" t="str">
        <f>IFERROR(VLOOKUP(B2925,HĐ3!$C$8:$L$2000,10,0)," ")</f>
        <v xml:space="preserve"> </v>
      </c>
      <c r="I2925" s="242" t="str">
        <f>IFERROR(VLOOKUP(B2925,HĐ4!$C$8:$L$2000,10,0)," ")</f>
        <v xml:space="preserve"> </v>
      </c>
      <c r="J2925" s="242" t="str">
        <f>IFERROR(VLOOKUP(B2925,HĐ5!$C$8:$L$2000,10,0)," ")</f>
        <v xml:space="preserve"> </v>
      </c>
      <c r="K2925" s="242" t="str">
        <f>IFERROR(VLOOKUP(B2925,HĐ6!$C$8:$L$2000,10,0)," ")</f>
        <v xml:space="preserve"> </v>
      </c>
      <c r="L2925" s="242" t="str">
        <f>IFERROR(VLOOKUP(B2925,HĐ7!$C$7:$L$2000,10,0)," ")</f>
        <v xml:space="preserve"> </v>
      </c>
      <c r="M2925" s="242" t="str">
        <f>IFERROR(VLOOKUP(B2925,HĐ8!$C$7:$L$2000,10,0)," ")</f>
        <v xml:space="preserve"> </v>
      </c>
      <c r="N2925" s="242" t="str">
        <f>IFERROR(VLOOKUP(B2925,HĐ9!$C$7:$L$2000,10,0)," ")</f>
        <v xml:space="preserve"> </v>
      </c>
      <c r="O2925" s="242" t="str">
        <f>IFERROR(VLOOKUP(B2925,HĐ10!$C$8:$L$2000,10,0)," ")</f>
        <v xml:space="preserve"> </v>
      </c>
      <c r="P2925" s="242" t="str">
        <f>IFERROR(VLOOKUP(B2925,HĐ11!$C$7:$L$2000,10,0)," ")</f>
        <v xml:space="preserve"> </v>
      </c>
      <c r="Q2925" s="242" t="str">
        <f>IFERROR(VLOOKUP(B2925,HĐ12!$C$7:$L$2000,10,0)," ")</f>
        <v xml:space="preserve"> </v>
      </c>
      <c r="R2925" s="242" t="str">
        <f>IFERROR(VLOOKUP(B2925,HĐ13!$C$7:$L$2000,10,0)," ")</f>
        <v xml:space="preserve"> </v>
      </c>
      <c r="S2925" s="242" t="str">
        <f>IFERROR(VLOOKUP(B2925,HĐ14!$C$7:$L$2000,10,0)," ")</f>
        <v xml:space="preserve"> </v>
      </c>
      <c r="T2925" s="242" t="str">
        <f>IFERROR(VLOOKUP(B2925,HĐ15!$C$7:$L$2000,10,0)," ")</f>
        <v xml:space="preserve"> </v>
      </c>
      <c r="U2925" s="242" t="str">
        <f>IFERROR(VLOOKUP(B2925,HĐ16!$C$7:$L$2000,10,0)," ")</f>
        <v xml:space="preserve"> </v>
      </c>
      <c r="V2925" s="242" t="str">
        <f>IFERROR(VLOOKUP(B2925,HĐ17!$C$7:$L$2000,10,0)," ")</f>
        <v xml:space="preserve"> </v>
      </c>
      <c r="W2925" s="242" t="str">
        <f>IFERROR(VLOOKUP(B2925,HĐ18!$C$7:$L$2000,10,0)," ")</f>
        <v xml:space="preserve"> </v>
      </c>
      <c r="X2925" s="242" t="str">
        <f>IFERROR(VLOOKUP(B2925,HĐ19!$C$7:$L$2000,10,0)," ")</f>
        <v xml:space="preserve"> </v>
      </c>
      <c r="Y2925" s="242" t="str">
        <f>IFERROR(VLOOKUP(B2925,HĐ20!$C$7:$L$2000,10,0)," ")</f>
        <v xml:space="preserve"> </v>
      </c>
      <c r="Z2925" s="242" t="str">
        <f>IFERROR(VLOOKUP(B2925,HĐ21!$C$7:$L$1999,10,0)," ")</f>
        <v xml:space="preserve"> </v>
      </c>
      <c r="AA2925" s="242" t="str">
        <f>IFERROR(VLOOKUP(B2925,HĐ22!$C$7:$L$1999,10,0)," ")</f>
        <v xml:space="preserve"> </v>
      </c>
      <c r="AB2925" s="235">
        <f t="shared" si="46"/>
        <v>0</v>
      </c>
      <c r="AC2925" s="235"/>
    </row>
    <row r="2926" spans="1:29" s="240" customFormat="1" ht="12.75" hidden="1">
      <c r="A2926" s="235">
        <v>2895</v>
      </c>
      <c r="B2926" s="236">
        <v>2022210211</v>
      </c>
      <c r="C2926" s="237" t="s">
        <v>4018</v>
      </c>
      <c r="D2926" s="238" t="s">
        <v>46</v>
      </c>
      <c r="E2926" s="239" t="s">
        <v>213</v>
      </c>
      <c r="F2926" s="242" t="str">
        <f>IFERROR(VLOOKUP(B2926,HĐ1!$C$8:$L$2000,10,0)," ")</f>
        <v xml:space="preserve"> </v>
      </c>
      <c r="G2926" s="242" t="str">
        <f>IFERROR(VLOOKUP(B2926,HĐ2!$C$7:$L$2000,10,0)," ")</f>
        <v xml:space="preserve"> </v>
      </c>
      <c r="H2926" s="242" t="str">
        <f>IFERROR(VLOOKUP(B2926,HĐ3!$C$8:$L$2000,10,0)," ")</f>
        <v xml:space="preserve"> </v>
      </c>
      <c r="I2926" s="242" t="str">
        <f>IFERROR(VLOOKUP(B2926,HĐ4!$C$8:$L$2000,10,0)," ")</f>
        <v xml:space="preserve"> </v>
      </c>
      <c r="J2926" s="242" t="str">
        <f>IFERROR(VLOOKUP(B2926,HĐ5!$C$8:$L$2000,10,0)," ")</f>
        <v xml:space="preserve"> </v>
      </c>
      <c r="K2926" s="242" t="str">
        <f>IFERROR(VLOOKUP(B2926,HĐ6!$C$8:$L$2000,10,0)," ")</f>
        <v xml:space="preserve"> </v>
      </c>
      <c r="L2926" s="242" t="str">
        <f>IFERROR(VLOOKUP(B2926,HĐ7!$C$7:$L$2000,10,0)," ")</f>
        <v xml:space="preserve"> </v>
      </c>
      <c r="M2926" s="242" t="str">
        <f>IFERROR(VLOOKUP(B2926,HĐ8!$C$7:$L$2000,10,0)," ")</f>
        <v xml:space="preserve"> </v>
      </c>
      <c r="N2926" s="242" t="str">
        <f>IFERROR(VLOOKUP(B2926,HĐ9!$C$7:$L$2000,10,0)," ")</f>
        <v xml:space="preserve"> </v>
      </c>
      <c r="O2926" s="242" t="str">
        <f>IFERROR(VLOOKUP(B2926,HĐ10!$C$8:$L$2000,10,0)," ")</f>
        <v xml:space="preserve"> </v>
      </c>
      <c r="P2926" s="242" t="str">
        <f>IFERROR(VLOOKUP(B2926,HĐ11!$C$7:$L$2000,10,0)," ")</f>
        <v xml:space="preserve"> </v>
      </c>
      <c r="Q2926" s="242" t="str">
        <f>IFERROR(VLOOKUP(B2926,HĐ12!$C$7:$L$2000,10,0)," ")</f>
        <v xml:space="preserve"> </v>
      </c>
      <c r="R2926" s="242" t="str">
        <f>IFERROR(VLOOKUP(B2926,HĐ13!$C$7:$L$2000,10,0)," ")</f>
        <v xml:space="preserve"> </v>
      </c>
      <c r="S2926" s="242" t="str">
        <f>IFERROR(VLOOKUP(B2926,HĐ14!$C$7:$L$2000,10,0)," ")</f>
        <v xml:space="preserve"> </v>
      </c>
      <c r="T2926" s="242" t="str">
        <f>IFERROR(VLOOKUP(B2926,HĐ15!$C$7:$L$2000,10,0)," ")</f>
        <v xml:space="preserve"> </v>
      </c>
      <c r="U2926" s="242" t="str">
        <f>IFERROR(VLOOKUP(B2926,HĐ16!$C$7:$L$2000,10,0)," ")</f>
        <v xml:space="preserve"> </v>
      </c>
      <c r="V2926" s="242" t="str">
        <f>IFERROR(VLOOKUP(B2926,HĐ17!$C$7:$L$2000,10,0)," ")</f>
        <v xml:space="preserve"> </v>
      </c>
      <c r="W2926" s="242" t="str">
        <f>IFERROR(VLOOKUP(B2926,HĐ18!$C$7:$L$2000,10,0)," ")</f>
        <v xml:space="preserve"> </v>
      </c>
      <c r="X2926" s="242" t="str">
        <f>IFERROR(VLOOKUP(B2926,HĐ19!$C$7:$L$2000,10,0)," ")</f>
        <v xml:space="preserve"> </v>
      </c>
      <c r="Y2926" s="242" t="str">
        <f>IFERROR(VLOOKUP(B2926,HĐ20!$C$7:$L$2000,10,0)," ")</f>
        <v xml:space="preserve"> </v>
      </c>
      <c r="Z2926" s="242" t="str">
        <f>IFERROR(VLOOKUP(B2926,HĐ21!$C$7:$L$1999,10,0)," ")</f>
        <v xml:space="preserve"> </v>
      </c>
      <c r="AA2926" s="242" t="str">
        <f>IFERROR(VLOOKUP(B2926,HĐ22!$C$7:$L$1999,10,0)," ")</f>
        <v xml:space="preserve"> </v>
      </c>
      <c r="AB2926" s="235">
        <f t="shared" si="46"/>
        <v>0</v>
      </c>
      <c r="AC2926" s="235"/>
    </row>
    <row r="2927" spans="1:29" s="240" customFormat="1" ht="12.75" hidden="1">
      <c r="A2927" s="235">
        <v>2896</v>
      </c>
      <c r="B2927" s="236">
        <v>2022210264</v>
      </c>
      <c r="C2927" s="237" t="s">
        <v>4019</v>
      </c>
      <c r="D2927" s="238" t="s">
        <v>46</v>
      </c>
      <c r="E2927" s="239" t="s">
        <v>213</v>
      </c>
      <c r="F2927" s="242" t="str">
        <f>IFERROR(VLOOKUP(B2927,HĐ1!$C$8:$L$2000,10,0)," ")</f>
        <v xml:space="preserve"> </v>
      </c>
      <c r="G2927" s="242" t="str">
        <f>IFERROR(VLOOKUP(B2927,HĐ2!$C$7:$L$2000,10,0)," ")</f>
        <v xml:space="preserve"> </v>
      </c>
      <c r="H2927" s="242" t="str">
        <f>IFERROR(VLOOKUP(B2927,HĐ3!$C$8:$L$2000,10,0)," ")</f>
        <v xml:space="preserve"> </v>
      </c>
      <c r="I2927" s="242" t="str">
        <f>IFERROR(VLOOKUP(B2927,HĐ4!$C$8:$L$2000,10,0)," ")</f>
        <v xml:space="preserve"> </v>
      </c>
      <c r="J2927" s="242" t="str">
        <f>IFERROR(VLOOKUP(B2927,HĐ5!$C$8:$L$2000,10,0)," ")</f>
        <v xml:space="preserve"> </v>
      </c>
      <c r="K2927" s="242" t="str">
        <f>IFERROR(VLOOKUP(B2927,HĐ6!$C$8:$L$2000,10,0)," ")</f>
        <v xml:space="preserve"> </v>
      </c>
      <c r="L2927" s="242" t="str">
        <f>IFERROR(VLOOKUP(B2927,HĐ7!$C$7:$L$2000,10,0)," ")</f>
        <v xml:space="preserve"> </v>
      </c>
      <c r="M2927" s="242" t="str">
        <f>IFERROR(VLOOKUP(B2927,HĐ8!$C$7:$L$2000,10,0)," ")</f>
        <v xml:space="preserve"> </v>
      </c>
      <c r="N2927" s="242" t="str">
        <f>IFERROR(VLOOKUP(B2927,HĐ9!$C$7:$L$2000,10,0)," ")</f>
        <v xml:space="preserve"> </v>
      </c>
      <c r="O2927" s="242" t="str">
        <f>IFERROR(VLOOKUP(B2927,HĐ10!$C$8:$L$2000,10,0)," ")</f>
        <v xml:space="preserve"> </v>
      </c>
      <c r="P2927" s="242" t="str">
        <f>IFERROR(VLOOKUP(B2927,HĐ11!$C$7:$L$2000,10,0)," ")</f>
        <v xml:space="preserve"> </v>
      </c>
      <c r="Q2927" s="242" t="str">
        <f>IFERROR(VLOOKUP(B2927,HĐ12!$C$7:$L$2000,10,0)," ")</f>
        <v xml:space="preserve"> </v>
      </c>
      <c r="R2927" s="242" t="str">
        <f>IFERROR(VLOOKUP(B2927,HĐ13!$C$7:$L$2000,10,0)," ")</f>
        <v xml:space="preserve"> </v>
      </c>
      <c r="S2927" s="242" t="str">
        <f>IFERROR(VLOOKUP(B2927,HĐ14!$C$7:$L$2000,10,0)," ")</f>
        <v xml:space="preserve"> </v>
      </c>
      <c r="T2927" s="242" t="str">
        <f>IFERROR(VLOOKUP(B2927,HĐ15!$C$7:$L$2000,10,0)," ")</f>
        <v xml:space="preserve"> </v>
      </c>
      <c r="U2927" s="242" t="str">
        <f>IFERROR(VLOOKUP(B2927,HĐ16!$C$7:$L$2000,10,0)," ")</f>
        <v xml:space="preserve"> </v>
      </c>
      <c r="V2927" s="242" t="str">
        <f>IFERROR(VLOOKUP(B2927,HĐ17!$C$7:$L$2000,10,0)," ")</f>
        <v xml:space="preserve"> </v>
      </c>
      <c r="W2927" s="242" t="str">
        <f>IFERROR(VLOOKUP(B2927,HĐ18!$C$7:$L$2000,10,0)," ")</f>
        <v xml:space="preserve"> </v>
      </c>
      <c r="X2927" s="242" t="str">
        <f>IFERROR(VLOOKUP(B2927,HĐ19!$C$7:$L$2000,10,0)," ")</f>
        <v xml:space="preserve"> </v>
      </c>
      <c r="Y2927" s="242" t="str">
        <f>IFERROR(VLOOKUP(B2927,HĐ20!$C$7:$L$2000,10,0)," ")</f>
        <v xml:space="preserve"> </v>
      </c>
      <c r="Z2927" s="242" t="str">
        <f>IFERROR(VLOOKUP(B2927,HĐ21!$C$7:$L$1999,10,0)," ")</f>
        <v xml:space="preserve"> </v>
      </c>
      <c r="AA2927" s="242" t="str">
        <f>IFERROR(VLOOKUP(B2927,HĐ22!$C$7:$L$1999,10,0)," ")</f>
        <v xml:space="preserve"> </v>
      </c>
      <c r="AB2927" s="235">
        <f t="shared" si="46"/>
        <v>0</v>
      </c>
      <c r="AC2927" s="235"/>
    </row>
    <row r="2928" spans="1:29" s="240" customFormat="1" ht="12.75" hidden="1">
      <c r="A2928" s="235">
        <v>2897</v>
      </c>
      <c r="B2928" s="236">
        <v>2022210093</v>
      </c>
      <c r="C2928" s="237" t="s">
        <v>4020</v>
      </c>
      <c r="D2928" s="238" t="s">
        <v>66</v>
      </c>
      <c r="E2928" s="239" t="s">
        <v>213</v>
      </c>
      <c r="F2928" s="242" t="str">
        <f>IFERROR(VLOOKUP(B2928,HĐ1!$C$8:$L$2000,10,0)," ")</f>
        <v xml:space="preserve"> </v>
      </c>
      <c r="G2928" s="242" t="str">
        <f>IFERROR(VLOOKUP(B2928,HĐ2!$C$7:$L$2000,10,0)," ")</f>
        <v xml:space="preserve"> </v>
      </c>
      <c r="H2928" s="242" t="str">
        <f>IFERROR(VLOOKUP(B2928,HĐ3!$C$8:$L$2000,10,0)," ")</f>
        <v xml:space="preserve"> </v>
      </c>
      <c r="I2928" s="242" t="str">
        <f>IFERROR(VLOOKUP(B2928,HĐ4!$C$8:$L$2000,10,0)," ")</f>
        <v xml:space="preserve"> </v>
      </c>
      <c r="J2928" s="242" t="str">
        <f>IFERROR(VLOOKUP(B2928,HĐ5!$C$8:$L$2000,10,0)," ")</f>
        <v xml:space="preserve"> </v>
      </c>
      <c r="K2928" s="242" t="str">
        <f>IFERROR(VLOOKUP(B2928,HĐ6!$C$8:$L$2000,10,0)," ")</f>
        <v xml:space="preserve"> </v>
      </c>
      <c r="L2928" s="242" t="str">
        <f>IFERROR(VLOOKUP(B2928,HĐ7!$C$7:$L$2000,10,0)," ")</f>
        <v xml:space="preserve"> </v>
      </c>
      <c r="M2928" s="242" t="str">
        <f>IFERROR(VLOOKUP(B2928,HĐ8!$C$7:$L$2000,10,0)," ")</f>
        <v xml:space="preserve"> </v>
      </c>
      <c r="N2928" s="242" t="str">
        <f>IFERROR(VLOOKUP(B2928,HĐ9!$C$7:$L$2000,10,0)," ")</f>
        <v xml:space="preserve"> </v>
      </c>
      <c r="O2928" s="242" t="str">
        <f>IFERROR(VLOOKUP(B2928,HĐ10!$C$8:$L$2000,10,0)," ")</f>
        <v xml:space="preserve"> </v>
      </c>
      <c r="P2928" s="242" t="str">
        <f>IFERROR(VLOOKUP(B2928,HĐ11!$C$7:$L$2000,10,0)," ")</f>
        <v xml:space="preserve"> </v>
      </c>
      <c r="Q2928" s="242" t="str">
        <f>IFERROR(VLOOKUP(B2928,HĐ12!$C$7:$L$2000,10,0)," ")</f>
        <v xml:space="preserve"> </v>
      </c>
      <c r="R2928" s="242" t="str">
        <f>IFERROR(VLOOKUP(B2928,HĐ13!$C$7:$L$2000,10,0)," ")</f>
        <v xml:space="preserve"> </v>
      </c>
      <c r="S2928" s="242" t="str">
        <f>IFERROR(VLOOKUP(B2928,HĐ14!$C$7:$L$2000,10,0)," ")</f>
        <v xml:space="preserve"> </v>
      </c>
      <c r="T2928" s="242" t="str">
        <f>IFERROR(VLOOKUP(B2928,HĐ15!$C$7:$L$2000,10,0)," ")</f>
        <v xml:space="preserve"> </v>
      </c>
      <c r="U2928" s="242" t="str">
        <f>IFERROR(VLOOKUP(B2928,HĐ16!$C$7:$L$2000,10,0)," ")</f>
        <v xml:space="preserve"> </v>
      </c>
      <c r="V2928" s="242" t="str">
        <f>IFERROR(VLOOKUP(B2928,HĐ17!$C$7:$L$2000,10,0)," ")</f>
        <v xml:space="preserve"> </v>
      </c>
      <c r="W2928" s="242" t="str">
        <f>IFERROR(VLOOKUP(B2928,HĐ18!$C$7:$L$2000,10,0)," ")</f>
        <v xml:space="preserve"> </v>
      </c>
      <c r="X2928" s="242" t="str">
        <f>IFERROR(VLOOKUP(B2928,HĐ19!$C$7:$L$2000,10,0)," ")</f>
        <v xml:space="preserve"> </v>
      </c>
      <c r="Y2928" s="242" t="str">
        <f>IFERROR(VLOOKUP(B2928,HĐ20!$C$7:$L$2000,10,0)," ")</f>
        <v xml:space="preserve"> </v>
      </c>
      <c r="Z2928" s="242" t="str">
        <f>IFERROR(VLOOKUP(B2928,HĐ21!$C$7:$L$1999,10,0)," ")</f>
        <v xml:space="preserve"> </v>
      </c>
      <c r="AA2928" s="242" t="str">
        <f>IFERROR(VLOOKUP(B2928,HĐ22!$C$7:$L$1999,10,0)," ")</f>
        <v xml:space="preserve"> </v>
      </c>
      <c r="AB2928" s="235">
        <f t="shared" si="46"/>
        <v>0</v>
      </c>
      <c r="AC2928" s="235"/>
    </row>
    <row r="2929" spans="1:29" s="240" customFormat="1" ht="12.75" hidden="1">
      <c r="A2929" s="235">
        <v>2898</v>
      </c>
      <c r="B2929" s="236">
        <v>2022210326</v>
      </c>
      <c r="C2929" s="237" t="s">
        <v>4021</v>
      </c>
      <c r="D2929" s="238" t="s">
        <v>66</v>
      </c>
      <c r="E2929" s="239" t="s">
        <v>213</v>
      </c>
      <c r="F2929" s="242" t="str">
        <f>IFERROR(VLOOKUP(B2929,HĐ1!$C$8:$L$2000,10,0)," ")</f>
        <v xml:space="preserve"> </v>
      </c>
      <c r="G2929" s="242" t="str">
        <f>IFERROR(VLOOKUP(B2929,HĐ2!$C$7:$L$2000,10,0)," ")</f>
        <v xml:space="preserve"> </v>
      </c>
      <c r="H2929" s="242" t="str">
        <f>IFERROR(VLOOKUP(B2929,HĐ3!$C$8:$L$2000,10,0)," ")</f>
        <v xml:space="preserve"> </v>
      </c>
      <c r="I2929" s="242" t="str">
        <f>IFERROR(VLOOKUP(B2929,HĐ4!$C$8:$L$2000,10,0)," ")</f>
        <v xml:space="preserve"> </v>
      </c>
      <c r="J2929" s="242" t="str">
        <f>IFERROR(VLOOKUP(B2929,HĐ5!$C$8:$L$2000,10,0)," ")</f>
        <v xml:space="preserve"> </v>
      </c>
      <c r="K2929" s="242" t="str">
        <f>IFERROR(VLOOKUP(B2929,HĐ6!$C$8:$L$2000,10,0)," ")</f>
        <v xml:space="preserve"> </v>
      </c>
      <c r="L2929" s="242" t="str">
        <f>IFERROR(VLOOKUP(B2929,HĐ7!$C$7:$L$2000,10,0)," ")</f>
        <v xml:space="preserve"> </v>
      </c>
      <c r="M2929" s="242" t="str">
        <f>IFERROR(VLOOKUP(B2929,HĐ8!$C$7:$L$2000,10,0)," ")</f>
        <v xml:space="preserve"> </v>
      </c>
      <c r="N2929" s="242" t="str">
        <f>IFERROR(VLOOKUP(B2929,HĐ9!$C$7:$L$2000,10,0)," ")</f>
        <v xml:space="preserve"> </v>
      </c>
      <c r="O2929" s="242" t="str">
        <f>IFERROR(VLOOKUP(B2929,HĐ10!$C$8:$L$2000,10,0)," ")</f>
        <v xml:space="preserve"> </v>
      </c>
      <c r="P2929" s="242" t="str">
        <f>IFERROR(VLOOKUP(B2929,HĐ11!$C$7:$L$2000,10,0)," ")</f>
        <v xml:space="preserve"> </v>
      </c>
      <c r="Q2929" s="242" t="str">
        <f>IFERROR(VLOOKUP(B2929,HĐ12!$C$7:$L$2000,10,0)," ")</f>
        <v xml:space="preserve"> </v>
      </c>
      <c r="R2929" s="242" t="str">
        <f>IFERROR(VLOOKUP(B2929,HĐ13!$C$7:$L$2000,10,0)," ")</f>
        <v xml:space="preserve"> </v>
      </c>
      <c r="S2929" s="242" t="str">
        <f>IFERROR(VLOOKUP(B2929,HĐ14!$C$7:$L$2000,10,0)," ")</f>
        <v xml:space="preserve"> </v>
      </c>
      <c r="T2929" s="242" t="str">
        <f>IFERROR(VLOOKUP(B2929,HĐ15!$C$7:$L$2000,10,0)," ")</f>
        <v xml:space="preserve"> </v>
      </c>
      <c r="U2929" s="242" t="str">
        <f>IFERROR(VLOOKUP(B2929,HĐ16!$C$7:$L$2000,10,0)," ")</f>
        <v xml:space="preserve"> </v>
      </c>
      <c r="V2929" s="242" t="str">
        <f>IFERROR(VLOOKUP(B2929,HĐ17!$C$7:$L$2000,10,0)," ")</f>
        <v xml:space="preserve"> </v>
      </c>
      <c r="W2929" s="242" t="str">
        <f>IFERROR(VLOOKUP(B2929,HĐ18!$C$7:$L$2000,10,0)," ")</f>
        <v xml:space="preserve"> </v>
      </c>
      <c r="X2929" s="242" t="str">
        <f>IFERROR(VLOOKUP(B2929,HĐ19!$C$7:$L$2000,10,0)," ")</f>
        <v xml:space="preserve"> </v>
      </c>
      <c r="Y2929" s="242" t="str">
        <f>IFERROR(VLOOKUP(B2929,HĐ20!$C$7:$L$2000,10,0)," ")</f>
        <v xml:space="preserve"> </v>
      </c>
      <c r="Z2929" s="242" t="str">
        <f>IFERROR(VLOOKUP(B2929,HĐ21!$C$7:$L$1999,10,0)," ")</f>
        <v xml:space="preserve"> </v>
      </c>
      <c r="AA2929" s="242" t="str">
        <f>IFERROR(VLOOKUP(B2929,HĐ22!$C$7:$L$1999,10,0)," ")</f>
        <v xml:space="preserve"> </v>
      </c>
      <c r="AB2929" s="235">
        <f t="shared" si="46"/>
        <v>0</v>
      </c>
      <c r="AC2929" s="235"/>
    </row>
    <row r="2930" spans="1:29" s="240" customFormat="1" ht="12.75" hidden="1">
      <c r="A2930" s="235">
        <v>2899</v>
      </c>
      <c r="B2930" s="236">
        <v>2022210031</v>
      </c>
      <c r="C2930" s="237" t="s">
        <v>4022</v>
      </c>
      <c r="D2930" s="238" t="s">
        <v>66</v>
      </c>
      <c r="E2930" s="239" t="s">
        <v>213</v>
      </c>
      <c r="F2930" s="242" t="str">
        <f>IFERROR(VLOOKUP(B2930,HĐ1!$C$8:$L$2000,10,0)," ")</f>
        <v xml:space="preserve"> </v>
      </c>
      <c r="G2930" s="242" t="str">
        <f>IFERROR(VLOOKUP(B2930,HĐ2!$C$7:$L$2000,10,0)," ")</f>
        <v xml:space="preserve"> </v>
      </c>
      <c r="H2930" s="242" t="str">
        <f>IFERROR(VLOOKUP(B2930,HĐ3!$C$8:$L$2000,10,0)," ")</f>
        <v xml:space="preserve"> </v>
      </c>
      <c r="I2930" s="242" t="str">
        <f>IFERROR(VLOOKUP(B2930,HĐ4!$C$8:$L$2000,10,0)," ")</f>
        <v xml:space="preserve"> </v>
      </c>
      <c r="J2930" s="242" t="str">
        <f>IFERROR(VLOOKUP(B2930,HĐ5!$C$8:$L$2000,10,0)," ")</f>
        <v xml:space="preserve"> </v>
      </c>
      <c r="K2930" s="242" t="str">
        <f>IFERROR(VLOOKUP(B2930,HĐ6!$C$8:$L$2000,10,0)," ")</f>
        <v xml:space="preserve"> </v>
      </c>
      <c r="L2930" s="242" t="str">
        <f>IFERROR(VLOOKUP(B2930,HĐ7!$C$7:$L$2000,10,0)," ")</f>
        <v xml:space="preserve"> </v>
      </c>
      <c r="M2930" s="242" t="str">
        <f>IFERROR(VLOOKUP(B2930,HĐ8!$C$7:$L$2000,10,0)," ")</f>
        <v xml:space="preserve"> </v>
      </c>
      <c r="N2930" s="242" t="str">
        <f>IFERROR(VLOOKUP(B2930,HĐ9!$C$7:$L$2000,10,0)," ")</f>
        <v xml:space="preserve"> </v>
      </c>
      <c r="O2930" s="242" t="str">
        <f>IFERROR(VLOOKUP(B2930,HĐ10!$C$8:$L$2000,10,0)," ")</f>
        <v xml:space="preserve"> </v>
      </c>
      <c r="P2930" s="242" t="str">
        <f>IFERROR(VLOOKUP(B2930,HĐ11!$C$7:$L$2000,10,0)," ")</f>
        <v xml:space="preserve"> </v>
      </c>
      <c r="Q2930" s="242" t="str">
        <f>IFERROR(VLOOKUP(B2930,HĐ12!$C$7:$L$2000,10,0)," ")</f>
        <v xml:space="preserve"> </v>
      </c>
      <c r="R2930" s="242" t="str">
        <f>IFERROR(VLOOKUP(B2930,HĐ13!$C$7:$L$2000,10,0)," ")</f>
        <v xml:space="preserve"> </v>
      </c>
      <c r="S2930" s="242" t="str">
        <f>IFERROR(VLOOKUP(B2930,HĐ14!$C$7:$L$2000,10,0)," ")</f>
        <v xml:space="preserve"> </v>
      </c>
      <c r="T2930" s="242" t="str">
        <f>IFERROR(VLOOKUP(B2930,HĐ15!$C$7:$L$2000,10,0)," ")</f>
        <v xml:space="preserve"> </v>
      </c>
      <c r="U2930" s="242" t="str">
        <f>IFERROR(VLOOKUP(B2930,HĐ16!$C$7:$L$2000,10,0)," ")</f>
        <v xml:space="preserve"> </v>
      </c>
      <c r="V2930" s="242" t="str">
        <f>IFERROR(VLOOKUP(B2930,HĐ17!$C$7:$L$2000,10,0)," ")</f>
        <v xml:space="preserve"> </v>
      </c>
      <c r="W2930" s="242" t="str">
        <f>IFERROR(VLOOKUP(B2930,HĐ18!$C$7:$L$2000,10,0)," ")</f>
        <v xml:space="preserve"> </v>
      </c>
      <c r="X2930" s="242" t="str">
        <f>IFERROR(VLOOKUP(B2930,HĐ19!$C$7:$L$2000,10,0)," ")</f>
        <v xml:space="preserve"> </v>
      </c>
      <c r="Y2930" s="242" t="str">
        <f>IFERROR(VLOOKUP(B2930,HĐ20!$C$7:$L$2000,10,0)," ")</f>
        <v xml:space="preserve"> </v>
      </c>
      <c r="Z2930" s="242" t="str">
        <f>IFERROR(VLOOKUP(B2930,HĐ21!$C$7:$L$1999,10,0)," ")</f>
        <v xml:space="preserve"> </v>
      </c>
      <c r="AA2930" s="242" t="str">
        <f>IFERROR(VLOOKUP(B2930,HĐ22!$C$7:$L$1999,10,0)," ")</f>
        <v xml:space="preserve"> </v>
      </c>
      <c r="AB2930" s="235">
        <f t="shared" si="46"/>
        <v>0</v>
      </c>
      <c r="AC2930" s="235"/>
    </row>
    <row r="2931" spans="1:29" s="240" customFormat="1" ht="12.75">
      <c r="A2931" s="235">
        <v>2900</v>
      </c>
      <c r="B2931" s="236">
        <v>2022210212</v>
      </c>
      <c r="C2931" s="237" t="s">
        <v>421</v>
      </c>
      <c r="D2931" s="238" t="s">
        <v>88</v>
      </c>
      <c r="E2931" s="239" t="s">
        <v>213</v>
      </c>
      <c r="F2931" s="242" t="str">
        <f>IFERROR(VLOOKUP(B2931,HĐ1!$C$8:$L$2000,10,0)," ")</f>
        <v xml:space="preserve"> </v>
      </c>
      <c r="G2931" s="242" t="str">
        <f>IFERROR(VLOOKUP(B2931,HĐ2!$C$7:$L$2000,10,0)," ")</f>
        <v xml:space="preserve"> </v>
      </c>
      <c r="H2931" s="242" t="str">
        <f>IFERROR(VLOOKUP(B2931,HĐ3!$C$8:$L$2000,10,0)," ")</f>
        <v xml:space="preserve"> </v>
      </c>
      <c r="I2931" s="242" t="str">
        <f>IFERROR(VLOOKUP(B2931,HĐ4!$C$8:$L$2000,10,0)," ")</f>
        <v xml:space="preserve"> </v>
      </c>
      <c r="J2931" s="242" t="str">
        <f>IFERROR(VLOOKUP(B2931,HĐ5!$C$8:$L$2000,10,0)," ")</f>
        <v xml:space="preserve"> </v>
      </c>
      <c r="K2931" s="242" t="str">
        <f>IFERROR(VLOOKUP(B2931,HĐ6!$C$8:$L$2000,10,0)," ")</f>
        <v xml:space="preserve"> </v>
      </c>
      <c r="L2931" s="242" t="str">
        <f>IFERROR(VLOOKUP(B2931,HĐ7!$C$7:$L$2000,10,0)," ")</f>
        <v xml:space="preserve"> </v>
      </c>
      <c r="M2931" s="242" t="str">
        <f>IFERROR(VLOOKUP(B2931,HĐ8!$C$7:$L$2000,10,0)," ")</f>
        <v xml:space="preserve"> </v>
      </c>
      <c r="N2931" s="242" t="str">
        <f>IFERROR(VLOOKUP(B2931,HĐ9!$C$7:$L$2000,10,0)," ")</f>
        <v xml:space="preserve"> </v>
      </c>
      <c r="O2931" s="242" t="str">
        <f>IFERROR(VLOOKUP(B2931,HĐ10!$C$8:$L$2000,10,0)," ")</f>
        <v xml:space="preserve"> </v>
      </c>
      <c r="P2931" s="242">
        <f>IFERROR(VLOOKUP(B2931,HĐ11!$C$7:$L$2000,10,0)," ")</f>
        <v>5</v>
      </c>
      <c r="Q2931" s="242" t="str">
        <f>IFERROR(VLOOKUP(B2931,HĐ12!$C$7:$L$2000,10,0)," ")</f>
        <v xml:space="preserve"> </v>
      </c>
      <c r="R2931" s="242" t="str">
        <f>IFERROR(VLOOKUP(B2931,HĐ13!$C$7:$L$2000,10,0)," ")</f>
        <v xml:space="preserve"> </v>
      </c>
      <c r="S2931" s="242" t="str">
        <f>IFERROR(VLOOKUP(B2931,HĐ14!$C$7:$L$2000,10,0)," ")</f>
        <v xml:space="preserve"> </v>
      </c>
      <c r="T2931" s="242" t="str">
        <f>IFERROR(VLOOKUP(B2931,HĐ15!$C$7:$L$2000,10,0)," ")</f>
        <v xml:space="preserve"> </v>
      </c>
      <c r="U2931" s="242" t="str">
        <f>IFERROR(VLOOKUP(B2931,HĐ16!$C$7:$L$2000,10,0)," ")</f>
        <v xml:space="preserve"> </v>
      </c>
      <c r="V2931" s="242" t="str">
        <f>IFERROR(VLOOKUP(B2931,HĐ17!$C$7:$L$2000,10,0)," ")</f>
        <v xml:space="preserve"> </v>
      </c>
      <c r="W2931" s="242" t="str">
        <f>IFERROR(VLOOKUP(B2931,HĐ18!$C$7:$L$2000,10,0)," ")</f>
        <v xml:space="preserve"> </v>
      </c>
      <c r="X2931" s="242" t="str">
        <f>IFERROR(VLOOKUP(B2931,HĐ19!$C$7:$L$2000,10,0)," ")</f>
        <v xml:space="preserve"> </v>
      </c>
      <c r="Y2931" s="242" t="str">
        <f>IFERROR(VLOOKUP(B2931,HĐ20!$C$7:$L$2000,10,0)," ")</f>
        <v xml:space="preserve"> </v>
      </c>
      <c r="Z2931" s="242" t="str">
        <f>IFERROR(VLOOKUP(B2931,HĐ21!$C$7:$L$1999,10,0)," ")</f>
        <v xml:space="preserve"> </v>
      </c>
      <c r="AA2931" s="242" t="str">
        <f>IFERROR(VLOOKUP(B2931,HĐ22!$C$7:$L$1999,10,0)," ")</f>
        <v xml:space="preserve"> </v>
      </c>
      <c r="AB2931" s="235">
        <f t="shared" si="46"/>
        <v>5</v>
      </c>
      <c r="AC2931" s="235"/>
    </row>
    <row r="2932" spans="1:29" s="240" customFormat="1" ht="12.75" hidden="1">
      <c r="A2932" s="235">
        <v>2901</v>
      </c>
      <c r="B2932" s="236">
        <v>2022210278</v>
      </c>
      <c r="C2932" s="237" t="s">
        <v>4023</v>
      </c>
      <c r="D2932" s="238" t="s">
        <v>304</v>
      </c>
      <c r="E2932" s="239" t="s">
        <v>213</v>
      </c>
      <c r="F2932" s="242" t="str">
        <f>IFERROR(VLOOKUP(B2932,HĐ1!$C$8:$L$2000,10,0)," ")</f>
        <v xml:space="preserve"> </v>
      </c>
      <c r="G2932" s="242" t="str">
        <f>IFERROR(VLOOKUP(B2932,HĐ2!$C$7:$L$2000,10,0)," ")</f>
        <v xml:space="preserve"> </v>
      </c>
      <c r="H2932" s="242" t="str">
        <f>IFERROR(VLOOKUP(B2932,HĐ3!$C$8:$L$2000,10,0)," ")</f>
        <v xml:space="preserve"> </v>
      </c>
      <c r="I2932" s="242" t="str">
        <f>IFERROR(VLOOKUP(B2932,HĐ4!$C$8:$L$2000,10,0)," ")</f>
        <v xml:space="preserve"> </v>
      </c>
      <c r="J2932" s="242" t="str">
        <f>IFERROR(VLOOKUP(B2932,HĐ5!$C$8:$L$2000,10,0)," ")</f>
        <v xml:space="preserve"> </v>
      </c>
      <c r="K2932" s="242" t="str">
        <f>IFERROR(VLOOKUP(B2932,HĐ6!$C$8:$L$2000,10,0)," ")</f>
        <v xml:space="preserve"> </v>
      </c>
      <c r="L2932" s="242" t="str">
        <f>IFERROR(VLOOKUP(B2932,HĐ7!$C$7:$L$2000,10,0)," ")</f>
        <v xml:space="preserve"> </v>
      </c>
      <c r="M2932" s="242" t="str">
        <f>IFERROR(VLOOKUP(B2932,HĐ8!$C$7:$L$2000,10,0)," ")</f>
        <v xml:space="preserve"> </v>
      </c>
      <c r="N2932" s="242" t="str">
        <f>IFERROR(VLOOKUP(B2932,HĐ9!$C$7:$L$2000,10,0)," ")</f>
        <v xml:space="preserve"> </v>
      </c>
      <c r="O2932" s="242" t="str">
        <f>IFERROR(VLOOKUP(B2932,HĐ10!$C$8:$L$2000,10,0)," ")</f>
        <v xml:space="preserve"> </v>
      </c>
      <c r="P2932" s="242" t="str">
        <f>IFERROR(VLOOKUP(B2932,HĐ11!$C$7:$L$2000,10,0)," ")</f>
        <v xml:space="preserve"> </v>
      </c>
      <c r="Q2932" s="242" t="str">
        <f>IFERROR(VLOOKUP(B2932,HĐ12!$C$7:$L$2000,10,0)," ")</f>
        <v xml:space="preserve"> </v>
      </c>
      <c r="R2932" s="242" t="str">
        <f>IFERROR(VLOOKUP(B2932,HĐ13!$C$7:$L$2000,10,0)," ")</f>
        <v xml:space="preserve"> </v>
      </c>
      <c r="S2932" s="242" t="str">
        <f>IFERROR(VLOOKUP(B2932,HĐ14!$C$7:$L$2000,10,0)," ")</f>
        <v xml:space="preserve"> </v>
      </c>
      <c r="T2932" s="242" t="str">
        <f>IFERROR(VLOOKUP(B2932,HĐ15!$C$7:$L$2000,10,0)," ")</f>
        <v xml:space="preserve"> </v>
      </c>
      <c r="U2932" s="242" t="str">
        <f>IFERROR(VLOOKUP(B2932,HĐ16!$C$7:$L$2000,10,0)," ")</f>
        <v xml:space="preserve"> </v>
      </c>
      <c r="V2932" s="242" t="str">
        <f>IFERROR(VLOOKUP(B2932,HĐ17!$C$7:$L$2000,10,0)," ")</f>
        <v xml:space="preserve"> </v>
      </c>
      <c r="W2932" s="242" t="str">
        <f>IFERROR(VLOOKUP(B2932,HĐ18!$C$7:$L$2000,10,0)," ")</f>
        <v xml:space="preserve"> </v>
      </c>
      <c r="X2932" s="242" t="str">
        <f>IFERROR(VLOOKUP(B2932,HĐ19!$C$7:$L$2000,10,0)," ")</f>
        <v xml:space="preserve"> </v>
      </c>
      <c r="Y2932" s="242" t="str">
        <f>IFERROR(VLOOKUP(B2932,HĐ20!$C$7:$L$2000,10,0)," ")</f>
        <v xml:space="preserve"> </v>
      </c>
      <c r="Z2932" s="242" t="str">
        <f>IFERROR(VLOOKUP(B2932,HĐ21!$C$7:$L$1999,10,0)," ")</f>
        <v xml:space="preserve"> </v>
      </c>
      <c r="AA2932" s="242" t="str">
        <f>IFERROR(VLOOKUP(B2932,HĐ22!$C$7:$L$1999,10,0)," ")</f>
        <v xml:space="preserve"> </v>
      </c>
      <c r="AB2932" s="235">
        <f t="shared" si="46"/>
        <v>0</v>
      </c>
      <c r="AC2932" s="235"/>
    </row>
    <row r="2933" spans="1:29" s="240" customFormat="1" ht="12.75" hidden="1">
      <c r="A2933" s="235">
        <v>2902</v>
      </c>
      <c r="B2933" s="236">
        <v>2022210138</v>
      </c>
      <c r="C2933" s="237" t="s">
        <v>1761</v>
      </c>
      <c r="D2933" s="238" t="s">
        <v>238</v>
      </c>
      <c r="E2933" s="239" t="s">
        <v>213</v>
      </c>
      <c r="F2933" s="242" t="str">
        <f>IFERROR(VLOOKUP(B2933,HĐ1!$C$8:$L$2000,10,0)," ")</f>
        <v xml:space="preserve"> </v>
      </c>
      <c r="G2933" s="242" t="str">
        <f>IFERROR(VLOOKUP(B2933,HĐ2!$C$7:$L$2000,10,0)," ")</f>
        <v xml:space="preserve"> </v>
      </c>
      <c r="H2933" s="242" t="str">
        <f>IFERROR(VLOOKUP(B2933,HĐ3!$C$8:$L$2000,10,0)," ")</f>
        <v xml:space="preserve"> </v>
      </c>
      <c r="I2933" s="242" t="str">
        <f>IFERROR(VLOOKUP(B2933,HĐ4!$C$8:$L$2000,10,0)," ")</f>
        <v xml:space="preserve"> </v>
      </c>
      <c r="J2933" s="242" t="str">
        <f>IFERROR(VLOOKUP(B2933,HĐ5!$C$8:$L$2000,10,0)," ")</f>
        <v xml:space="preserve"> </v>
      </c>
      <c r="K2933" s="242" t="str">
        <f>IFERROR(VLOOKUP(B2933,HĐ6!$C$8:$L$2000,10,0)," ")</f>
        <v xml:space="preserve"> </v>
      </c>
      <c r="L2933" s="242" t="str">
        <f>IFERROR(VLOOKUP(B2933,HĐ7!$C$7:$L$2000,10,0)," ")</f>
        <v xml:space="preserve"> </v>
      </c>
      <c r="M2933" s="242" t="str">
        <f>IFERROR(VLOOKUP(B2933,HĐ8!$C$7:$L$2000,10,0)," ")</f>
        <v xml:space="preserve"> </v>
      </c>
      <c r="N2933" s="242" t="str">
        <f>IFERROR(VLOOKUP(B2933,HĐ9!$C$7:$L$2000,10,0)," ")</f>
        <v xml:space="preserve"> </v>
      </c>
      <c r="O2933" s="242" t="str">
        <f>IFERROR(VLOOKUP(B2933,HĐ10!$C$8:$L$2000,10,0)," ")</f>
        <v xml:space="preserve"> </v>
      </c>
      <c r="P2933" s="242" t="str">
        <f>IFERROR(VLOOKUP(B2933,HĐ11!$C$7:$L$2000,10,0)," ")</f>
        <v xml:space="preserve"> </v>
      </c>
      <c r="Q2933" s="242" t="str">
        <f>IFERROR(VLOOKUP(B2933,HĐ12!$C$7:$L$2000,10,0)," ")</f>
        <v xml:space="preserve"> </v>
      </c>
      <c r="R2933" s="242" t="str">
        <f>IFERROR(VLOOKUP(B2933,HĐ13!$C$7:$L$2000,10,0)," ")</f>
        <v xml:space="preserve"> </v>
      </c>
      <c r="S2933" s="242" t="str">
        <f>IFERROR(VLOOKUP(B2933,HĐ14!$C$7:$L$2000,10,0)," ")</f>
        <v xml:space="preserve"> </v>
      </c>
      <c r="T2933" s="242" t="str">
        <f>IFERROR(VLOOKUP(B2933,HĐ15!$C$7:$L$2000,10,0)," ")</f>
        <v xml:space="preserve"> </v>
      </c>
      <c r="U2933" s="242" t="str">
        <f>IFERROR(VLOOKUP(B2933,HĐ16!$C$7:$L$2000,10,0)," ")</f>
        <v xml:space="preserve"> </v>
      </c>
      <c r="V2933" s="242" t="str">
        <f>IFERROR(VLOOKUP(B2933,HĐ17!$C$7:$L$2000,10,0)," ")</f>
        <v xml:space="preserve"> </v>
      </c>
      <c r="W2933" s="242" t="str">
        <f>IFERROR(VLOOKUP(B2933,HĐ18!$C$7:$L$2000,10,0)," ")</f>
        <v xml:space="preserve"> </v>
      </c>
      <c r="X2933" s="242" t="str">
        <f>IFERROR(VLOOKUP(B2933,HĐ19!$C$7:$L$2000,10,0)," ")</f>
        <v xml:space="preserve"> </v>
      </c>
      <c r="Y2933" s="242" t="str">
        <f>IFERROR(VLOOKUP(B2933,HĐ20!$C$7:$L$2000,10,0)," ")</f>
        <v xml:space="preserve"> </v>
      </c>
      <c r="Z2933" s="242" t="str">
        <f>IFERROR(VLOOKUP(B2933,HĐ21!$C$7:$L$1999,10,0)," ")</f>
        <v xml:space="preserve"> </v>
      </c>
      <c r="AA2933" s="242" t="str">
        <f>IFERROR(VLOOKUP(B2933,HĐ22!$C$7:$L$1999,10,0)," ")</f>
        <v xml:space="preserve"> </v>
      </c>
      <c r="AB2933" s="235">
        <f t="shared" si="46"/>
        <v>0</v>
      </c>
      <c r="AC2933" s="235"/>
    </row>
    <row r="2934" spans="1:29" s="240" customFormat="1" ht="12.75" hidden="1">
      <c r="A2934" s="235">
        <v>2903</v>
      </c>
      <c r="B2934" s="236">
        <v>2022218304</v>
      </c>
      <c r="C2934" s="237" t="s">
        <v>237</v>
      </c>
      <c r="D2934" s="238" t="s">
        <v>238</v>
      </c>
      <c r="E2934" s="239" t="s">
        <v>213</v>
      </c>
      <c r="F2934" s="242" t="str">
        <f>IFERROR(VLOOKUP(B2934,HĐ1!$C$8:$L$2000,10,0)," ")</f>
        <v xml:space="preserve"> </v>
      </c>
      <c r="G2934" s="242" t="str">
        <f>IFERROR(VLOOKUP(B2934,HĐ2!$C$7:$L$2000,10,0)," ")</f>
        <v xml:space="preserve"> </v>
      </c>
      <c r="H2934" s="242" t="str">
        <f>IFERROR(VLOOKUP(B2934,HĐ3!$C$8:$L$2000,10,0)," ")</f>
        <v xml:space="preserve"> </v>
      </c>
      <c r="I2934" s="242" t="str">
        <f>IFERROR(VLOOKUP(B2934,HĐ4!$C$8:$L$2000,10,0)," ")</f>
        <v xml:space="preserve"> </v>
      </c>
      <c r="J2934" s="242" t="str">
        <f>IFERROR(VLOOKUP(B2934,HĐ5!$C$8:$L$2000,10,0)," ")</f>
        <v xml:space="preserve"> </v>
      </c>
      <c r="K2934" s="242" t="str">
        <f>IFERROR(VLOOKUP(B2934,HĐ6!$C$8:$L$2000,10,0)," ")</f>
        <v xml:space="preserve"> </v>
      </c>
      <c r="L2934" s="242" t="str">
        <f>IFERROR(VLOOKUP(B2934,HĐ7!$C$7:$L$2000,10,0)," ")</f>
        <v xml:space="preserve"> </v>
      </c>
      <c r="M2934" s="242" t="str">
        <f>IFERROR(VLOOKUP(B2934,HĐ8!$C$7:$L$2000,10,0)," ")</f>
        <v xml:space="preserve"> </v>
      </c>
      <c r="N2934" s="242" t="str">
        <f>IFERROR(VLOOKUP(B2934,HĐ9!$C$7:$L$2000,10,0)," ")</f>
        <v xml:space="preserve"> </v>
      </c>
      <c r="O2934" s="242" t="str">
        <f>IFERROR(VLOOKUP(B2934,HĐ10!$C$8:$L$2000,10,0)," ")</f>
        <v xml:space="preserve"> </v>
      </c>
      <c r="P2934" s="242" t="str">
        <f>IFERROR(VLOOKUP(B2934,HĐ11!$C$7:$L$2000,10,0)," ")</f>
        <v xml:space="preserve"> </v>
      </c>
      <c r="Q2934" s="242" t="str">
        <f>IFERROR(VLOOKUP(B2934,HĐ12!$C$7:$L$2000,10,0)," ")</f>
        <v xml:space="preserve"> </v>
      </c>
      <c r="R2934" s="242" t="str">
        <f>IFERROR(VLOOKUP(B2934,HĐ13!$C$7:$L$2000,10,0)," ")</f>
        <v xml:space="preserve"> </v>
      </c>
      <c r="S2934" s="242" t="str">
        <f>IFERROR(VLOOKUP(B2934,HĐ14!$C$7:$L$2000,10,0)," ")</f>
        <v xml:space="preserve"> </v>
      </c>
      <c r="T2934" s="242" t="str">
        <f>IFERROR(VLOOKUP(B2934,HĐ15!$C$7:$L$2000,10,0)," ")</f>
        <v xml:space="preserve"> </v>
      </c>
      <c r="U2934" s="242" t="str">
        <f>IFERROR(VLOOKUP(B2934,HĐ16!$C$7:$L$2000,10,0)," ")</f>
        <v xml:space="preserve"> </v>
      </c>
      <c r="V2934" s="242" t="str">
        <f>IFERROR(VLOOKUP(B2934,HĐ17!$C$7:$L$2000,10,0)," ")</f>
        <v xml:space="preserve"> </v>
      </c>
      <c r="W2934" s="242" t="str">
        <f>IFERROR(VLOOKUP(B2934,HĐ18!$C$7:$L$2000,10,0)," ")</f>
        <v xml:space="preserve"> </v>
      </c>
      <c r="X2934" s="242" t="str">
        <f>IFERROR(VLOOKUP(B2934,HĐ19!$C$7:$L$2000,10,0)," ")</f>
        <v xml:space="preserve"> </v>
      </c>
      <c r="Y2934" s="242" t="str">
        <f>IFERROR(VLOOKUP(B2934,HĐ20!$C$7:$L$2000,10,0)," ")</f>
        <v xml:space="preserve"> </v>
      </c>
      <c r="Z2934" s="242" t="str">
        <f>IFERROR(VLOOKUP(B2934,HĐ21!$C$7:$L$1999,10,0)," ")</f>
        <v xml:space="preserve"> </v>
      </c>
      <c r="AA2934" s="242" t="str">
        <f>IFERROR(VLOOKUP(B2934,HĐ22!$C$7:$L$1999,10,0)," ")</f>
        <v xml:space="preserve"> </v>
      </c>
      <c r="AB2934" s="235">
        <f t="shared" si="46"/>
        <v>0</v>
      </c>
      <c r="AC2934" s="235"/>
    </row>
    <row r="2935" spans="1:29" s="240" customFormat="1" ht="12.75" hidden="1">
      <c r="A2935" s="235">
        <v>2904</v>
      </c>
      <c r="B2935" s="236">
        <v>2022210005</v>
      </c>
      <c r="C2935" s="237" t="s">
        <v>3340</v>
      </c>
      <c r="D2935" s="238" t="s">
        <v>153</v>
      </c>
      <c r="E2935" s="239" t="s">
        <v>213</v>
      </c>
      <c r="F2935" s="242" t="str">
        <f>IFERROR(VLOOKUP(B2935,HĐ1!$C$8:$L$2000,10,0)," ")</f>
        <v xml:space="preserve"> </v>
      </c>
      <c r="G2935" s="242" t="str">
        <f>IFERROR(VLOOKUP(B2935,HĐ2!$C$7:$L$2000,10,0)," ")</f>
        <v xml:space="preserve"> </v>
      </c>
      <c r="H2935" s="242" t="str">
        <f>IFERROR(VLOOKUP(B2935,HĐ3!$C$8:$L$2000,10,0)," ")</f>
        <v xml:space="preserve"> </v>
      </c>
      <c r="I2935" s="242" t="str">
        <f>IFERROR(VLOOKUP(B2935,HĐ4!$C$8:$L$2000,10,0)," ")</f>
        <v xml:space="preserve"> </v>
      </c>
      <c r="J2935" s="242" t="str">
        <f>IFERROR(VLOOKUP(B2935,HĐ5!$C$8:$L$2000,10,0)," ")</f>
        <v xml:space="preserve"> </v>
      </c>
      <c r="K2935" s="242" t="str">
        <f>IFERROR(VLOOKUP(B2935,HĐ6!$C$8:$L$2000,10,0)," ")</f>
        <v xml:space="preserve"> </v>
      </c>
      <c r="L2935" s="242" t="str">
        <f>IFERROR(VLOOKUP(B2935,HĐ7!$C$7:$L$2000,10,0)," ")</f>
        <v xml:space="preserve"> </v>
      </c>
      <c r="M2935" s="242" t="str">
        <f>IFERROR(VLOOKUP(B2935,HĐ8!$C$7:$L$2000,10,0)," ")</f>
        <v xml:space="preserve"> </v>
      </c>
      <c r="N2935" s="242" t="str">
        <f>IFERROR(VLOOKUP(B2935,HĐ9!$C$7:$L$2000,10,0)," ")</f>
        <v xml:space="preserve"> </v>
      </c>
      <c r="O2935" s="242" t="str">
        <f>IFERROR(VLOOKUP(B2935,HĐ10!$C$8:$L$2000,10,0)," ")</f>
        <v xml:space="preserve"> </v>
      </c>
      <c r="P2935" s="242" t="str">
        <f>IFERROR(VLOOKUP(B2935,HĐ11!$C$7:$L$2000,10,0)," ")</f>
        <v xml:space="preserve"> </v>
      </c>
      <c r="Q2935" s="242" t="str">
        <f>IFERROR(VLOOKUP(B2935,HĐ12!$C$7:$L$2000,10,0)," ")</f>
        <v xml:space="preserve"> </v>
      </c>
      <c r="R2935" s="242" t="str">
        <f>IFERROR(VLOOKUP(B2935,HĐ13!$C$7:$L$2000,10,0)," ")</f>
        <v xml:space="preserve"> </v>
      </c>
      <c r="S2935" s="242" t="str">
        <f>IFERROR(VLOOKUP(B2935,HĐ14!$C$7:$L$2000,10,0)," ")</f>
        <v xml:space="preserve"> </v>
      </c>
      <c r="T2935" s="242" t="str">
        <f>IFERROR(VLOOKUP(B2935,HĐ15!$C$7:$L$2000,10,0)," ")</f>
        <v xml:space="preserve"> </v>
      </c>
      <c r="U2935" s="242" t="str">
        <f>IFERROR(VLOOKUP(B2935,HĐ16!$C$7:$L$2000,10,0)," ")</f>
        <v xml:space="preserve"> </v>
      </c>
      <c r="V2935" s="242" t="str">
        <f>IFERROR(VLOOKUP(B2935,HĐ17!$C$7:$L$2000,10,0)," ")</f>
        <v xml:space="preserve"> </v>
      </c>
      <c r="W2935" s="242" t="str">
        <f>IFERROR(VLOOKUP(B2935,HĐ18!$C$7:$L$2000,10,0)," ")</f>
        <v xml:space="preserve"> </v>
      </c>
      <c r="X2935" s="242" t="str">
        <f>IFERROR(VLOOKUP(B2935,HĐ19!$C$7:$L$2000,10,0)," ")</f>
        <v xml:space="preserve"> </v>
      </c>
      <c r="Y2935" s="242" t="str">
        <f>IFERROR(VLOOKUP(B2935,HĐ20!$C$7:$L$2000,10,0)," ")</f>
        <v xml:space="preserve"> </v>
      </c>
      <c r="Z2935" s="242" t="str">
        <f>IFERROR(VLOOKUP(B2935,HĐ21!$C$7:$L$1999,10,0)," ")</f>
        <v xml:space="preserve"> </v>
      </c>
      <c r="AA2935" s="242" t="str">
        <f>IFERROR(VLOOKUP(B2935,HĐ22!$C$7:$L$1999,10,0)," ")</f>
        <v xml:space="preserve"> </v>
      </c>
      <c r="AB2935" s="235">
        <f t="shared" ref="AB2935:AB2998" si="47">SUM(F2935:AA2935)</f>
        <v>0</v>
      </c>
      <c r="AC2935" s="235"/>
    </row>
    <row r="2936" spans="1:29" s="240" customFormat="1" ht="12.75" hidden="1">
      <c r="A2936" s="235">
        <v>2905</v>
      </c>
      <c r="B2936" s="236">
        <v>2022210007</v>
      </c>
      <c r="C2936" s="237" t="s">
        <v>644</v>
      </c>
      <c r="D2936" s="238" t="s">
        <v>240</v>
      </c>
      <c r="E2936" s="239" t="s">
        <v>213</v>
      </c>
      <c r="F2936" s="242" t="str">
        <f>IFERROR(VLOOKUP(B2936,HĐ1!$C$8:$L$2000,10,0)," ")</f>
        <v xml:space="preserve"> </v>
      </c>
      <c r="G2936" s="242" t="str">
        <f>IFERROR(VLOOKUP(B2936,HĐ2!$C$7:$L$2000,10,0)," ")</f>
        <v xml:space="preserve"> </v>
      </c>
      <c r="H2936" s="242" t="str">
        <f>IFERROR(VLOOKUP(B2936,HĐ3!$C$8:$L$2000,10,0)," ")</f>
        <v xml:space="preserve"> </v>
      </c>
      <c r="I2936" s="242" t="str">
        <f>IFERROR(VLOOKUP(B2936,HĐ4!$C$8:$L$2000,10,0)," ")</f>
        <v xml:space="preserve"> </v>
      </c>
      <c r="J2936" s="242" t="str">
        <f>IFERROR(VLOOKUP(B2936,HĐ5!$C$8:$L$2000,10,0)," ")</f>
        <v xml:space="preserve"> </v>
      </c>
      <c r="K2936" s="242" t="str">
        <f>IFERROR(VLOOKUP(B2936,HĐ6!$C$8:$L$2000,10,0)," ")</f>
        <v xml:space="preserve"> </v>
      </c>
      <c r="L2936" s="242" t="str">
        <f>IFERROR(VLOOKUP(B2936,HĐ7!$C$7:$L$2000,10,0)," ")</f>
        <v xml:space="preserve"> </v>
      </c>
      <c r="M2936" s="242" t="str">
        <f>IFERROR(VLOOKUP(B2936,HĐ8!$C$7:$L$2000,10,0)," ")</f>
        <v xml:space="preserve"> </v>
      </c>
      <c r="N2936" s="242" t="str">
        <f>IFERROR(VLOOKUP(B2936,HĐ9!$C$7:$L$2000,10,0)," ")</f>
        <v xml:space="preserve"> </v>
      </c>
      <c r="O2936" s="242" t="str">
        <f>IFERROR(VLOOKUP(B2936,HĐ10!$C$8:$L$2000,10,0)," ")</f>
        <v xml:space="preserve"> </v>
      </c>
      <c r="P2936" s="242" t="str">
        <f>IFERROR(VLOOKUP(B2936,HĐ11!$C$7:$L$2000,10,0)," ")</f>
        <v xml:space="preserve"> </v>
      </c>
      <c r="Q2936" s="242" t="str">
        <f>IFERROR(VLOOKUP(B2936,HĐ12!$C$7:$L$2000,10,0)," ")</f>
        <v xml:space="preserve"> </v>
      </c>
      <c r="R2936" s="242" t="str">
        <f>IFERROR(VLOOKUP(B2936,HĐ13!$C$7:$L$2000,10,0)," ")</f>
        <v xml:space="preserve"> </v>
      </c>
      <c r="S2936" s="242" t="str">
        <f>IFERROR(VLOOKUP(B2936,HĐ14!$C$7:$L$2000,10,0)," ")</f>
        <v xml:space="preserve"> </v>
      </c>
      <c r="T2936" s="242" t="str">
        <f>IFERROR(VLOOKUP(B2936,HĐ15!$C$7:$L$2000,10,0)," ")</f>
        <v xml:space="preserve"> </v>
      </c>
      <c r="U2936" s="242" t="str">
        <f>IFERROR(VLOOKUP(B2936,HĐ16!$C$7:$L$2000,10,0)," ")</f>
        <v xml:space="preserve"> </v>
      </c>
      <c r="V2936" s="242" t="str">
        <f>IFERROR(VLOOKUP(B2936,HĐ17!$C$7:$L$2000,10,0)," ")</f>
        <v xml:space="preserve"> </v>
      </c>
      <c r="W2936" s="242" t="str">
        <f>IFERROR(VLOOKUP(B2936,HĐ18!$C$7:$L$2000,10,0)," ")</f>
        <v xml:space="preserve"> </v>
      </c>
      <c r="X2936" s="242" t="str">
        <f>IFERROR(VLOOKUP(B2936,HĐ19!$C$7:$L$2000,10,0)," ")</f>
        <v xml:space="preserve"> </v>
      </c>
      <c r="Y2936" s="242" t="str">
        <f>IFERROR(VLOOKUP(B2936,HĐ20!$C$7:$L$2000,10,0)," ")</f>
        <v xml:space="preserve"> </v>
      </c>
      <c r="Z2936" s="242" t="str">
        <f>IFERROR(VLOOKUP(B2936,HĐ21!$C$7:$L$1999,10,0)," ")</f>
        <v xml:space="preserve"> </v>
      </c>
      <c r="AA2936" s="242" t="str">
        <f>IFERROR(VLOOKUP(B2936,HĐ22!$C$7:$L$1999,10,0)," ")</f>
        <v xml:space="preserve"> </v>
      </c>
      <c r="AB2936" s="235">
        <f t="shared" si="47"/>
        <v>0</v>
      </c>
      <c r="AC2936" s="235"/>
    </row>
    <row r="2937" spans="1:29" s="240" customFormat="1" ht="12.75" hidden="1">
      <c r="A2937" s="235">
        <v>2906</v>
      </c>
      <c r="B2937" s="236">
        <v>2022218312</v>
      </c>
      <c r="C2937" s="237" t="s">
        <v>4024</v>
      </c>
      <c r="D2937" s="238" t="s">
        <v>135</v>
      </c>
      <c r="E2937" s="239" t="s">
        <v>213</v>
      </c>
      <c r="F2937" s="242" t="str">
        <f>IFERROR(VLOOKUP(B2937,HĐ1!$C$8:$L$2000,10,0)," ")</f>
        <v xml:space="preserve"> </v>
      </c>
      <c r="G2937" s="242" t="str">
        <f>IFERROR(VLOOKUP(B2937,HĐ2!$C$7:$L$2000,10,0)," ")</f>
        <v xml:space="preserve"> </v>
      </c>
      <c r="H2937" s="242" t="str">
        <f>IFERROR(VLOOKUP(B2937,HĐ3!$C$8:$L$2000,10,0)," ")</f>
        <v xml:space="preserve"> </v>
      </c>
      <c r="I2937" s="242" t="str">
        <f>IFERROR(VLOOKUP(B2937,HĐ4!$C$8:$L$2000,10,0)," ")</f>
        <v xml:space="preserve"> </v>
      </c>
      <c r="J2937" s="242" t="str">
        <f>IFERROR(VLOOKUP(B2937,HĐ5!$C$8:$L$2000,10,0)," ")</f>
        <v xml:space="preserve"> </v>
      </c>
      <c r="K2937" s="242" t="str">
        <f>IFERROR(VLOOKUP(B2937,HĐ6!$C$8:$L$2000,10,0)," ")</f>
        <v xml:space="preserve"> </v>
      </c>
      <c r="L2937" s="242" t="str">
        <f>IFERROR(VLOOKUP(B2937,HĐ7!$C$7:$L$2000,10,0)," ")</f>
        <v xml:space="preserve"> </v>
      </c>
      <c r="M2937" s="242" t="str">
        <f>IFERROR(VLOOKUP(B2937,HĐ8!$C$7:$L$2000,10,0)," ")</f>
        <v xml:space="preserve"> </v>
      </c>
      <c r="N2937" s="242" t="str">
        <f>IFERROR(VLOOKUP(B2937,HĐ9!$C$7:$L$2000,10,0)," ")</f>
        <v xml:space="preserve"> </v>
      </c>
      <c r="O2937" s="242" t="str">
        <f>IFERROR(VLOOKUP(B2937,HĐ10!$C$8:$L$2000,10,0)," ")</f>
        <v xml:space="preserve"> </v>
      </c>
      <c r="P2937" s="242" t="str">
        <f>IFERROR(VLOOKUP(B2937,HĐ11!$C$7:$L$2000,10,0)," ")</f>
        <v xml:space="preserve"> </v>
      </c>
      <c r="Q2937" s="242" t="str">
        <f>IFERROR(VLOOKUP(B2937,HĐ12!$C$7:$L$2000,10,0)," ")</f>
        <v xml:space="preserve"> </v>
      </c>
      <c r="R2937" s="242" t="str">
        <f>IFERROR(VLOOKUP(B2937,HĐ13!$C$7:$L$2000,10,0)," ")</f>
        <v xml:space="preserve"> </v>
      </c>
      <c r="S2937" s="242" t="str">
        <f>IFERROR(VLOOKUP(B2937,HĐ14!$C$7:$L$2000,10,0)," ")</f>
        <v xml:space="preserve"> </v>
      </c>
      <c r="T2937" s="242" t="str">
        <f>IFERROR(VLOOKUP(B2937,HĐ15!$C$7:$L$2000,10,0)," ")</f>
        <v xml:space="preserve"> </v>
      </c>
      <c r="U2937" s="242" t="str">
        <f>IFERROR(VLOOKUP(B2937,HĐ16!$C$7:$L$2000,10,0)," ")</f>
        <v xml:space="preserve"> </v>
      </c>
      <c r="V2937" s="242" t="str">
        <f>IFERROR(VLOOKUP(B2937,HĐ17!$C$7:$L$2000,10,0)," ")</f>
        <v xml:space="preserve"> </v>
      </c>
      <c r="W2937" s="242" t="str">
        <f>IFERROR(VLOOKUP(B2937,HĐ18!$C$7:$L$2000,10,0)," ")</f>
        <v xml:space="preserve"> </v>
      </c>
      <c r="X2937" s="242" t="str">
        <f>IFERROR(VLOOKUP(B2937,HĐ19!$C$7:$L$2000,10,0)," ")</f>
        <v xml:space="preserve"> </v>
      </c>
      <c r="Y2937" s="242" t="str">
        <f>IFERROR(VLOOKUP(B2937,HĐ20!$C$7:$L$2000,10,0)," ")</f>
        <v xml:space="preserve"> </v>
      </c>
      <c r="Z2937" s="242" t="str">
        <f>IFERROR(VLOOKUP(B2937,HĐ21!$C$7:$L$1999,10,0)," ")</f>
        <v xml:space="preserve"> </v>
      </c>
      <c r="AA2937" s="242" t="str">
        <f>IFERROR(VLOOKUP(B2937,HĐ22!$C$7:$L$1999,10,0)," ")</f>
        <v xml:space="preserve"> </v>
      </c>
      <c r="AB2937" s="235">
        <f t="shared" si="47"/>
        <v>0</v>
      </c>
      <c r="AC2937" s="235"/>
    </row>
    <row r="2938" spans="1:29" s="240" customFormat="1" ht="12.75">
      <c r="A2938" s="235">
        <v>2907</v>
      </c>
      <c r="B2938" s="236">
        <v>2022210039</v>
      </c>
      <c r="C2938" s="237" t="s">
        <v>1781</v>
      </c>
      <c r="D2938" s="238" t="s">
        <v>799</v>
      </c>
      <c r="E2938" s="239" t="s">
        <v>213</v>
      </c>
      <c r="F2938" s="242" t="str">
        <f>IFERROR(VLOOKUP(B2938,HĐ1!$C$8:$L$2000,10,0)," ")</f>
        <v xml:space="preserve"> </v>
      </c>
      <c r="G2938" s="242" t="str">
        <f>IFERROR(VLOOKUP(B2938,HĐ2!$C$7:$L$2000,10,0)," ")</f>
        <v xml:space="preserve"> </v>
      </c>
      <c r="H2938" s="242" t="str">
        <f>IFERROR(VLOOKUP(B2938,HĐ3!$C$8:$L$2000,10,0)," ")</f>
        <v xml:space="preserve"> </v>
      </c>
      <c r="I2938" s="242" t="str">
        <f>IFERROR(VLOOKUP(B2938,HĐ4!$C$8:$L$2000,10,0)," ")</f>
        <v xml:space="preserve"> </v>
      </c>
      <c r="J2938" s="242" t="str">
        <f>IFERROR(VLOOKUP(B2938,HĐ5!$C$8:$L$2000,10,0)," ")</f>
        <v xml:space="preserve"> </v>
      </c>
      <c r="K2938" s="242" t="str">
        <f>IFERROR(VLOOKUP(B2938,HĐ6!$C$8:$L$2000,10,0)," ")</f>
        <v xml:space="preserve"> </v>
      </c>
      <c r="L2938" s="242" t="str">
        <f>IFERROR(VLOOKUP(B2938,HĐ7!$C$7:$L$2000,10,0)," ")</f>
        <v xml:space="preserve"> </v>
      </c>
      <c r="M2938" s="242" t="str">
        <f>IFERROR(VLOOKUP(B2938,HĐ8!$C$7:$L$2000,10,0)," ")</f>
        <v xml:space="preserve"> </v>
      </c>
      <c r="N2938" s="242" t="str">
        <f>IFERROR(VLOOKUP(B2938,HĐ9!$C$7:$L$2000,10,0)," ")</f>
        <v xml:space="preserve"> </v>
      </c>
      <c r="O2938" s="242">
        <f>IFERROR(VLOOKUP(B2938,HĐ10!$C$8:$L$2000,10,0)," ")</f>
        <v>4</v>
      </c>
      <c r="P2938" s="242" t="str">
        <f>IFERROR(VLOOKUP(B2938,HĐ11!$C$7:$L$2000,10,0)," ")</f>
        <v xml:space="preserve"> </v>
      </c>
      <c r="Q2938" s="242" t="str">
        <f>IFERROR(VLOOKUP(B2938,HĐ12!$C$7:$L$2000,10,0)," ")</f>
        <v xml:space="preserve"> </v>
      </c>
      <c r="R2938" s="242" t="str">
        <f>IFERROR(VLOOKUP(B2938,HĐ13!$C$7:$L$2000,10,0)," ")</f>
        <v xml:space="preserve"> </v>
      </c>
      <c r="S2938" s="242" t="str">
        <f>IFERROR(VLOOKUP(B2938,HĐ14!$C$7:$L$2000,10,0)," ")</f>
        <v xml:space="preserve"> </v>
      </c>
      <c r="T2938" s="242" t="str">
        <f>IFERROR(VLOOKUP(B2938,HĐ15!$C$7:$L$2000,10,0)," ")</f>
        <v xml:space="preserve"> </v>
      </c>
      <c r="U2938" s="242" t="str">
        <f>IFERROR(VLOOKUP(B2938,HĐ16!$C$7:$L$2000,10,0)," ")</f>
        <v xml:space="preserve"> </v>
      </c>
      <c r="V2938" s="242" t="str">
        <f>IFERROR(VLOOKUP(B2938,HĐ17!$C$7:$L$2000,10,0)," ")</f>
        <v xml:space="preserve"> </v>
      </c>
      <c r="W2938" s="242" t="str">
        <f>IFERROR(VLOOKUP(B2938,HĐ18!$C$7:$L$2000,10,0)," ")</f>
        <v xml:space="preserve"> </v>
      </c>
      <c r="X2938" s="242" t="str">
        <f>IFERROR(VLOOKUP(B2938,HĐ19!$C$7:$L$2000,10,0)," ")</f>
        <v xml:space="preserve"> </v>
      </c>
      <c r="Y2938" s="242" t="str">
        <f>IFERROR(VLOOKUP(B2938,HĐ20!$C$7:$L$2000,10,0)," ")</f>
        <v xml:space="preserve"> </v>
      </c>
      <c r="Z2938" s="242" t="str">
        <f>IFERROR(VLOOKUP(B2938,HĐ21!$C$7:$L$1999,10,0)," ")</f>
        <v xml:space="preserve"> </v>
      </c>
      <c r="AA2938" s="242" t="str">
        <f>IFERROR(VLOOKUP(B2938,HĐ22!$C$7:$L$1999,10,0)," ")</f>
        <v xml:space="preserve"> </v>
      </c>
      <c r="AB2938" s="235">
        <f t="shared" si="47"/>
        <v>4</v>
      </c>
      <c r="AC2938" s="235"/>
    </row>
    <row r="2939" spans="1:29" s="240" customFormat="1" ht="12.75" hidden="1">
      <c r="A2939" s="235">
        <v>2908</v>
      </c>
      <c r="B2939" s="236">
        <v>2022210085</v>
      </c>
      <c r="C2939" s="237" t="s">
        <v>1898</v>
      </c>
      <c r="D2939" s="238" t="s">
        <v>264</v>
      </c>
      <c r="E2939" s="239" t="s">
        <v>213</v>
      </c>
      <c r="F2939" s="242" t="str">
        <f>IFERROR(VLOOKUP(B2939,HĐ1!$C$8:$L$2000,10,0)," ")</f>
        <v xml:space="preserve"> </v>
      </c>
      <c r="G2939" s="242" t="str">
        <f>IFERROR(VLOOKUP(B2939,HĐ2!$C$7:$L$2000,10,0)," ")</f>
        <v xml:space="preserve"> </v>
      </c>
      <c r="H2939" s="242" t="str">
        <f>IFERROR(VLOOKUP(B2939,HĐ3!$C$8:$L$2000,10,0)," ")</f>
        <v xml:space="preserve"> </v>
      </c>
      <c r="I2939" s="242" t="str">
        <f>IFERROR(VLOOKUP(B2939,HĐ4!$C$8:$L$2000,10,0)," ")</f>
        <v xml:space="preserve"> </v>
      </c>
      <c r="J2939" s="242" t="str">
        <f>IFERROR(VLOOKUP(B2939,HĐ5!$C$8:$L$2000,10,0)," ")</f>
        <v xml:space="preserve"> </v>
      </c>
      <c r="K2939" s="242" t="str">
        <f>IFERROR(VLOOKUP(B2939,HĐ6!$C$8:$L$2000,10,0)," ")</f>
        <v xml:space="preserve"> </v>
      </c>
      <c r="L2939" s="242" t="str">
        <f>IFERROR(VLOOKUP(B2939,HĐ7!$C$7:$L$2000,10,0)," ")</f>
        <v xml:space="preserve"> </v>
      </c>
      <c r="M2939" s="242" t="str">
        <f>IFERROR(VLOOKUP(B2939,HĐ8!$C$7:$L$2000,10,0)," ")</f>
        <v xml:space="preserve"> </v>
      </c>
      <c r="N2939" s="242" t="str">
        <f>IFERROR(VLOOKUP(B2939,HĐ9!$C$7:$L$2000,10,0)," ")</f>
        <v xml:space="preserve"> </v>
      </c>
      <c r="O2939" s="242" t="str">
        <f>IFERROR(VLOOKUP(B2939,HĐ10!$C$8:$L$2000,10,0)," ")</f>
        <v xml:space="preserve"> </v>
      </c>
      <c r="P2939" s="242" t="str">
        <f>IFERROR(VLOOKUP(B2939,HĐ11!$C$7:$L$2000,10,0)," ")</f>
        <v xml:space="preserve"> </v>
      </c>
      <c r="Q2939" s="242" t="str">
        <f>IFERROR(VLOOKUP(B2939,HĐ12!$C$7:$L$2000,10,0)," ")</f>
        <v xml:space="preserve"> </v>
      </c>
      <c r="R2939" s="242" t="str">
        <f>IFERROR(VLOOKUP(B2939,HĐ13!$C$7:$L$2000,10,0)," ")</f>
        <v xml:space="preserve"> </v>
      </c>
      <c r="S2939" s="242" t="str">
        <f>IFERROR(VLOOKUP(B2939,HĐ14!$C$7:$L$2000,10,0)," ")</f>
        <v xml:space="preserve"> </v>
      </c>
      <c r="T2939" s="242" t="str">
        <f>IFERROR(VLOOKUP(B2939,HĐ15!$C$7:$L$2000,10,0)," ")</f>
        <v xml:space="preserve"> </v>
      </c>
      <c r="U2939" s="242" t="str">
        <f>IFERROR(VLOOKUP(B2939,HĐ16!$C$7:$L$2000,10,0)," ")</f>
        <v xml:space="preserve"> </v>
      </c>
      <c r="V2939" s="242" t="str">
        <f>IFERROR(VLOOKUP(B2939,HĐ17!$C$7:$L$2000,10,0)," ")</f>
        <v xml:space="preserve"> </v>
      </c>
      <c r="W2939" s="242" t="str">
        <f>IFERROR(VLOOKUP(B2939,HĐ18!$C$7:$L$2000,10,0)," ")</f>
        <v xml:space="preserve"> </v>
      </c>
      <c r="X2939" s="242" t="str">
        <f>IFERROR(VLOOKUP(B2939,HĐ19!$C$7:$L$2000,10,0)," ")</f>
        <v xml:space="preserve"> </v>
      </c>
      <c r="Y2939" s="242" t="str">
        <f>IFERROR(VLOOKUP(B2939,HĐ20!$C$7:$L$2000,10,0)," ")</f>
        <v xml:space="preserve"> </v>
      </c>
      <c r="Z2939" s="242" t="str">
        <f>IFERROR(VLOOKUP(B2939,HĐ21!$C$7:$L$1999,10,0)," ")</f>
        <v xml:space="preserve"> </v>
      </c>
      <c r="AA2939" s="242" t="str">
        <f>IFERROR(VLOOKUP(B2939,HĐ22!$C$7:$L$1999,10,0)," ")</f>
        <v xml:space="preserve"> </v>
      </c>
      <c r="AB2939" s="235">
        <f t="shared" si="47"/>
        <v>0</v>
      </c>
      <c r="AC2939" s="235"/>
    </row>
    <row r="2940" spans="1:29" s="240" customFormat="1" ht="12.75">
      <c r="A2940" s="235">
        <v>2909</v>
      </c>
      <c r="B2940" s="236">
        <v>2022210232</v>
      </c>
      <c r="C2940" s="237" t="s">
        <v>214</v>
      </c>
      <c r="D2940" s="238" t="s">
        <v>215</v>
      </c>
      <c r="E2940" s="239" t="s">
        <v>213</v>
      </c>
      <c r="F2940" s="242">
        <f>IFERROR(VLOOKUP(B2940,HĐ1!$C$8:$L$2000,10,0)," ")</f>
        <v>4</v>
      </c>
      <c r="G2940" s="242">
        <f>IFERROR(VLOOKUP(B2940,HĐ2!$C$7:$L$2000,10,0)," ")</f>
        <v>4</v>
      </c>
      <c r="H2940" s="242" t="str">
        <f>IFERROR(VLOOKUP(B2940,HĐ3!$C$8:$L$2000,10,0)," ")</f>
        <v xml:space="preserve"> </v>
      </c>
      <c r="I2940" s="242" t="str">
        <f>IFERROR(VLOOKUP(B2940,HĐ4!$C$8:$L$2000,10,0)," ")</f>
        <v xml:space="preserve"> </v>
      </c>
      <c r="J2940" s="242" t="str">
        <f>IFERROR(VLOOKUP(B2940,HĐ5!$C$8:$L$2000,10,0)," ")</f>
        <v xml:space="preserve"> </v>
      </c>
      <c r="K2940" s="242" t="str">
        <f>IFERROR(VLOOKUP(B2940,HĐ6!$C$8:$L$2000,10,0)," ")</f>
        <v xml:space="preserve"> </v>
      </c>
      <c r="L2940" s="242">
        <f>IFERROR(VLOOKUP(B2940,HĐ7!$C$7:$L$2000,10,0)," ")</f>
        <v>10</v>
      </c>
      <c r="M2940" s="242" t="str">
        <f>IFERROR(VLOOKUP(B2940,HĐ8!$C$7:$L$2000,10,0)," ")</f>
        <v xml:space="preserve"> </v>
      </c>
      <c r="N2940" s="242" t="str">
        <f>IFERROR(VLOOKUP(B2940,HĐ9!$C$7:$L$2000,10,0)," ")</f>
        <v xml:space="preserve"> </v>
      </c>
      <c r="O2940" s="242" t="str">
        <f>IFERROR(VLOOKUP(B2940,HĐ10!$C$8:$L$2000,10,0)," ")</f>
        <v xml:space="preserve"> </v>
      </c>
      <c r="P2940" s="242" t="str">
        <f>IFERROR(VLOOKUP(B2940,HĐ11!$C$7:$L$2000,10,0)," ")</f>
        <v xml:space="preserve"> </v>
      </c>
      <c r="Q2940" s="242">
        <f>IFERROR(VLOOKUP(B2940,HĐ12!$C$7:$L$2000,10,0)," ")</f>
        <v>2</v>
      </c>
      <c r="R2940" s="242" t="str">
        <f>IFERROR(VLOOKUP(B2940,HĐ13!$C$7:$L$2000,10,0)," ")</f>
        <v xml:space="preserve"> </v>
      </c>
      <c r="S2940" s="242" t="str">
        <f>IFERROR(VLOOKUP(B2940,HĐ14!$C$7:$L$2000,10,0)," ")</f>
        <v xml:space="preserve"> </v>
      </c>
      <c r="T2940" s="242" t="str">
        <f>IFERROR(VLOOKUP(B2940,HĐ15!$C$7:$L$2000,10,0)," ")</f>
        <v xml:space="preserve"> </v>
      </c>
      <c r="U2940" s="242" t="str">
        <f>IFERROR(VLOOKUP(B2940,HĐ16!$C$7:$L$2000,10,0)," ")</f>
        <v xml:space="preserve"> </v>
      </c>
      <c r="V2940" s="242" t="str">
        <f>IFERROR(VLOOKUP(B2940,HĐ17!$C$7:$L$2000,10,0)," ")</f>
        <v xml:space="preserve"> </v>
      </c>
      <c r="W2940" s="242" t="str">
        <f>IFERROR(VLOOKUP(B2940,HĐ18!$C$7:$L$2000,10,0)," ")</f>
        <v xml:space="preserve"> </v>
      </c>
      <c r="X2940" s="242" t="str">
        <f>IFERROR(VLOOKUP(B2940,HĐ19!$C$7:$L$2000,10,0)," ")</f>
        <v xml:space="preserve"> </v>
      </c>
      <c r="Y2940" s="242" t="str">
        <f>IFERROR(VLOOKUP(B2940,HĐ20!$C$7:$L$2000,10,0)," ")</f>
        <v xml:space="preserve"> </v>
      </c>
      <c r="Z2940" s="242" t="str">
        <f>IFERROR(VLOOKUP(B2940,HĐ21!$C$7:$L$1999,10,0)," ")</f>
        <v xml:space="preserve"> </v>
      </c>
      <c r="AA2940" s="242" t="str">
        <f>IFERROR(VLOOKUP(B2940,HĐ22!$C$7:$L$1999,10,0)," ")</f>
        <v xml:space="preserve"> </v>
      </c>
      <c r="AB2940" s="235">
        <f t="shared" si="47"/>
        <v>20</v>
      </c>
      <c r="AC2940" s="235"/>
    </row>
    <row r="2941" spans="1:29" s="240" customFormat="1" ht="12.75" hidden="1">
      <c r="A2941" s="235">
        <v>2910</v>
      </c>
      <c r="B2941" s="236">
        <v>2022210288</v>
      </c>
      <c r="C2941" s="237" t="s">
        <v>184</v>
      </c>
      <c r="D2941" s="238" t="s">
        <v>270</v>
      </c>
      <c r="E2941" s="239" t="s">
        <v>213</v>
      </c>
      <c r="F2941" s="242" t="str">
        <f>IFERROR(VLOOKUP(B2941,HĐ1!$C$8:$L$2000,10,0)," ")</f>
        <v xml:space="preserve"> </v>
      </c>
      <c r="G2941" s="242" t="str">
        <f>IFERROR(VLOOKUP(B2941,HĐ2!$C$7:$L$2000,10,0)," ")</f>
        <v xml:space="preserve"> </v>
      </c>
      <c r="H2941" s="242" t="str">
        <f>IFERROR(VLOOKUP(B2941,HĐ3!$C$8:$L$2000,10,0)," ")</f>
        <v xml:space="preserve"> </v>
      </c>
      <c r="I2941" s="242" t="str">
        <f>IFERROR(VLOOKUP(B2941,HĐ4!$C$8:$L$2000,10,0)," ")</f>
        <v xml:space="preserve"> </v>
      </c>
      <c r="J2941" s="242" t="str">
        <f>IFERROR(VLOOKUP(B2941,HĐ5!$C$8:$L$2000,10,0)," ")</f>
        <v xml:space="preserve"> </v>
      </c>
      <c r="K2941" s="242" t="str">
        <f>IFERROR(VLOOKUP(B2941,HĐ6!$C$8:$L$2000,10,0)," ")</f>
        <v xml:space="preserve"> </v>
      </c>
      <c r="L2941" s="242" t="str">
        <f>IFERROR(VLOOKUP(B2941,HĐ7!$C$7:$L$2000,10,0)," ")</f>
        <v xml:space="preserve"> </v>
      </c>
      <c r="M2941" s="242" t="str">
        <f>IFERROR(VLOOKUP(B2941,HĐ8!$C$7:$L$2000,10,0)," ")</f>
        <v xml:space="preserve"> </v>
      </c>
      <c r="N2941" s="242" t="str">
        <f>IFERROR(VLOOKUP(B2941,HĐ9!$C$7:$L$2000,10,0)," ")</f>
        <v xml:space="preserve"> </v>
      </c>
      <c r="O2941" s="242" t="str">
        <f>IFERROR(VLOOKUP(B2941,HĐ10!$C$8:$L$2000,10,0)," ")</f>
        <v xml:space="preserve"> </v>
      </c>
      <c r="P2941" s="242" t="str">
        <f>IFERROR(VLOOKUP(B2941,HĐ11!$C$7:$L$2000,10,0)," ")</f>
        <v xml:space="preserve"> </v>
      </c>
      <c r="Q2941" s="242" t="str">
        <f>IFERROR(VLOOKUP(B2941,HĐ12!$C$7:$L$2000,10,0)," ")</f>
        <v xml:space="preserve"> </v>
      </c>
      <c r="R2941" s="242" t="str">
        <f>IFERROR(VLOOKUP(B2941,HĐ13!$C$7:$L$2000,10,0)," ")</f>
        <v xml:space="preserve"> </v>
      </c>
      <c r="S2941" s="242" t="str">
        <f>IFERROR(VLOOKUP(B2941,HĐ14!$C$7:$L$2000,10,0)," ")</f>
        <v xml:space="preserve"> </v>
      </c>
      <c r="T2941" s="242" t="str">
        <f>IFERROR(VLOOKUP(B2941,HĐ15!$C$7:$L$2000,10,0)," ")</f>
        <v xml:space="preserve"> </v>
      </c>
      <c r="U2941" s="242" t="str">
        <f>IFERROR(VLOOKUP(B2941,HĐ16!$C$7:$L$2000,10,0)," ")</f>
        <v xml:space="preserve"> </v>
      </c>
      <c r="V2941" s="242" t="str">
        <f>IFERROR(VLOOKUP(B2941,HĐ17!$C$7:$L$2000,10,0)," ")</f>
        <v xml:space="preserve"> </v>
      </c>
      <c r="W2941" s="242" t="str">
        <f>IFERROR(VLOOKUP(B2941,HĐ18!$C$7:$L$2000,10,0)," ")</f>
        <v xml:space="preserve"> </v>
      </c>
      <c r="X2941" s="242" t="str">
        <f>IFERROR(VLOOKUP(B2941,HĐ19!$C$7:$L$2000,10,0)," ")</f>
        <v xml:space="preserve"> </v>
      </c>
      <c r="Y2941" s="242" t="str">
        <f>IFERROR(VLOOKUP(B2941,HĐ20!$C$7:$L$2000,10,0)," ")</f>
        <v xml:space="preserve"> </v>
      </c>
      <c r="Z2941" s="242" t="str">
        <f>IFERROR(VLOOKUP(B2941,HĐ21!$C$7:$L$1999,10,0)," ")</f>
        <v xml:space="preserve"> </v>
      </c>
      <c r="AA2941" s="242" t="str">
        <f>IFERROR(VLOOKUP(B2941,HĐ22!$C$7:$L$1999,10,0)," ")</f>
        <v xml:space="preserve"> </v>
      </c>
      <c r="AB2941" s="235">
        <f t="shared" si="47"/>
        <v>0</v>
      </c>
      <c r="AC2941" s="235"/>
    </row>
    <row r="2942" spans="1:29" s="240" customFormat="1" ht="12.75" hidden="1">
      <c r="A2942" s="235">
        <v>2911</v>
      </c>
      <c r="B2942" s="236">
        <v>2022210040</v>
      </c>
      <c r="C2942" s="237" t="s">
        <v>4025</v>
      </c>
      <c r="D2942" s="238" t="s">
        <v>4026</v>
      </c>
      <c r="E2942" s="239" t="s">
        <v>213</v>
      </c>
      <c r="F2942" s="242" t="str">
        <f>IFERROR(VLOOKUP(B2942,HĐ1!$C$8:$L$2000,10,0)," ")</f>
        <v xml:space="preserve"> </v>
      </c>
      <c r="G2942" s="242" t="str">
        <f>IFERROR(VLOOKUP(B2942,HĐ2!$C$7:$L$2000,10,0)," ")</f>
        <v xml:space="preserve"> </v>
      </c>
      <c r="H2942" s="242" t="str">
        <f>IFERROR(VLOOKUP(B2942,HĐ3!$C$8:$L$2000,10,0)," ")</f>
        <v xml:space="preserve"> </v>
      </c>
      <c r="I2942" s="242" t="str">
        <f>IFERROR(VLOOKUP(B2942,HĐ4!$C$8:$L$2000,10,0)," ")</f>
        <v xml:space="preserve"> </v>
      </c>
      <c r="J2942" s="242" t="str">
        <f>IFERROR(VLOOKUP(B2942,HĐ5!$C$8:$L$2000,10,0)," ")</f>
        <v xml:space="preserve"> </v>
      </c>
      <c r="K2942" s="242" t="str">
        <f>IFERROR(VLOOKUP(B2942,HĐ6!$C$8:$L$2000,10,0)," ")</f>
        <v xml:space="preserve"> </v>
      </c>
      <c r="L2942" s="242" t="str">
        <f>IFERROR(VLOOKUP(B2942,HĐ7!$C$7:$L$2000,10,0)," ")</f>
        <v xml:space="preserve"> </v>
      </c>
      <c r="M2942" s="242" t="str">
        <f>IFERROR(VLOOKUP(B2942,HĐ8!$C$7:$L$2000,10,0)," ")</f>
        <v xml:space="preserve"> </v>
      </c>
      <c r="N2942" s="242" t="str">
        <f>IFERROR(VLOOKUP(B2942,HĐ9!$C$7:$L$2000,10,0)," ")</f>
        <v xml:space="preserve"> </v>
      </c>
      <c r="O2942" s="242" t="str">
        <f>IFERROR(VLOOKUP(B2942,HĐ10!$C$8:$L$2000,10,0)," ")</f>
        <v xml:space="preserve"> </v>
      </c>
      <c r="P2942" s="242" t="str">
        <f>IFERROR(VLOOKUP(B2942,HĐ11!$C$7:$L$2000,10,0)," ")</f>
        <v xml:space="preserve"> </v>
      </c>
      <c r="Q2942" s="242" t="str">
        <f>IFERROR(VLOOKUP(B2942,HĐ12!$C$7:$L$2000,10,0)," ")</f>
        <v xml:space="preserve"> </v>
      </c>
      <c r="R2942" s="242" t="str">
        <f>IFERROR(VLOOKUP(B2942,HĐ13!$C$7:$L$2000,10,0)," ")</f>
        <v xml:space="preserve"> </v>
      </c>
      <c r="S2942" s="242" t="str">
        <f>IFERROR(VLOOKUP(B2942,HĐ14!$C$7:$L$2000,10,0)," ")</f>
        <v xml:space="preserve"> </v>
      </c>
      <c r="T2942" s="242" t="str">
        <f>IFERROR(VLOOKUP(B2942,HĐ15!$C$7:$L$2000,10,0)," ")</f>
        <v xml:space="preserve"> </v>
      </c>
      <c r="U2942" s="242" t="str">
        <f>IFERROR(VLOOKUP(B2942,HĐ16!$C$7:$L$2000,10,0)," ")</f>
        <v xml:space="preserve"> </v>
      </c>
      <c r="V2942" s="242" t="str">
        <f>IFERROR(VLOOKUP(B2942,HĐ17!$C$7:$L$2000,10,0)," ")</f>
        <v xml:space="preserve"> </v>
      </c>
      <c r="W2942" s="242" t="str">
        <f>IFERROR(VLOOKUP(B2942,HĐ18!$C$7:$L$2000,10,0)," ")</f>
        <v xml:space="preserve"> </v>
      </c>
      <c r="X2942" s="242" t="str">
        <f>IFERROR(VLOOKUP(B2942,HĐ19!$C$7:$L$2000,10,0)," ")</f>
        <v xml:space="preserve"> </v>
      </c>
      <c r="Y2942" s="242" t="str">
        <f>IFERROR(VLOOKUP(B2942,HĐ20!$C$7:$L$2000,10,0)," ")</f>
        <v xml:space="preserve"> </v>
      </c>
      <c r="Z2942" s="242" t="str">
        <f>IFERROR(VLOOKUP(B2942,HĐ21!$C$7:$L$1999,10,0)," ")</f>
        <v xml:space="preserve"> </v>
      </c>
      <c r="AA2942" s="242" t="str">
        <f>IFERROR(VLOOKUP(B2942,HĐ22!$C$7:$L$1999,10,0)," ")</f>
        <v xml:space="preserve"> </v>
      </c>
      <c r="AB2942" s="235">
        <f t="shared" si="47"/>
        <v>0</v>
      </c>
      <c r="AC2942" s="235"/>
    </row>
    <row r="2943" spans="1:29" s="240" customFormat="1" ht="12.75" hidden="1">
      <c r="A2943" s="235">
        <v>2912</v>
      </c>
      <c r="B2943" s="236">
        <v>2022210276</v>
      </c>
      <c r="C2943" s="237" t="s">
        <v>461</v>
      </c>
      <c r="D2943" s="238" t="s">
        <v>283</v>
      </c>
      <c r="E2943" s="239" t="s">
        <v>213</v>
      </c>
      <c r="F2943" s="242" t="str">
        <f>IFERROR(VLOOKUP(B2943,HĐ1!$C$8:$L$2000,10,0)," ")</f>
        <v xml:space="preserve"> </v>
      </c>
      <c r="G2943" s="242" t="str">
        <f>IFERROR(VLOOKUP(B2943,HĐ2!$C$7:$L$2000,10,0)," ")</f>
        <v xml:space="preserve"> </v>
      </c>
      <c r="H2943" s="242" t="str">
        <f>IFERROR(VLOOKUP(B2943,HĐ3!$C$8:$L$2000,10,0)," ")</f>
        <v xml:space="preserve"> </v>
      </c>
      <c r="I2943" s="242" t="str">
        <f>IFERROR(VLOOKUP(B2943,HĐ4!$C$8:$L$2000,10,0)," ")</f>
        <v xml:space="preserve"> </v>
      </c>
      <c r="J2943" s="242" t="str">
        <f>IFERROR(VLOOKUP(B2943,HĐ5!$C$8:$L$2000,10,0)," ")</f>
        <v xml:space="preserve"> </v>
      </c>
      <c r="K2943" s="242" t="str">
        <f>IFERROR(VLOOKUP(B2943,HĐ6!$C$8:$L$2000,10,0)," ")</f>
        <v xml:space="preserve"> </v>
      </c>
      <c r="L2943" s="242" t="str">
        <f>IFERROR(VLOOKUP(B2943,HĐ7!$C$7:$L$2000,10,0)," ")</f>
        <v xml:space="preserve"> </v>
      </c>
      <c r="M2943" s="242" t="str">
        <f>IFERROR(VLOOKUP(B2943,HĐ8!$C$7:$L$2000,10,0)," ")</f>
        <v xml:space="preserve"> </v>
      </c>
      <c r="N2943" s="242" t="str">
        <f>IFERROR(VLOOKUP(B2943,HĐ9!$C$7:$L$2000,10,0)," ")</f>
        <v xml:space="preserve"> </v>
      </c>
      <c r="O2943" s="242" t="str">
        <f>IFERROR(VLOOKUP(B2943,HĐ10!$C$8:$L$2000,10,0)," ")</f>
        <v xml:space="preserve"> </v>
      </c>
      <c r="P2943" s="242" t="str">
        <f>IFERROR(VLOOKUP(B2943,HĐ11!$C$7:$L$2000,10,0)," ")</f>
        <v xml:space="preserve"> </v>
      </c>
      <c r="Q2943" s="242" t="str">
        <f>IFERROR(VLOOKUP(B2943,HĐ12!$C$7:$L$2000,10,0)," ")</f>
        <v xml:space="preserve"> </v>
      </c>
      <c r="R2943" s="242" t="str">
        <f>IFERROR(VLOOKUP(B2943,HĐ13!$C$7:$L$2000,10,0)," ")</f>
        <v xml:space="preserve"> </v>
      </c>
      <c r="S2943" s="242" t="str">
        <f>IFERROR(VLOOKUP(B2943,HĐ14!$C$7:$L$2000,10,0)," ")</f>
        <v xml:space="preserve"> </v>
      </c>
      <c r="T2943" s="242" t="str">
        <f>IFERROR(VLOOKUP(B2943,HĐ15!$C$7:$L$2000,10,0)," ")</f>
        <v xml:space="preserve"> </v>
      </c>
      <c r="U2943" s="242" t="str">
        <f>IFERROR(VLOOKUP(B2943,HĐ16!$C$7:$L$2000,10,0)," ")</f>
        <v xml:space="preserve"> </v>
      </c>
      <c r="V2943" s="242" t="str">
        <f>IFERROR(VLOOKUP(B2943,HĐ17!$C$7:$L$2000,10,0)," ")</f>
        <v xml:space="preserve"> </v>
      </c>
      <c r="W2943" s="242" t="str">
        <f>IFERROR(VLOOKUP(B2943,HĐ18!$C$7:$L$2000,10,0)," ")</f>
        <v xml:space="preserve"> </v>
      </c>
      <c r="X2943" s="242" t="str">
        <f>IFERROR(VLOOKUP(B2943,HĐ19!$C$7:$L$2000,10,0)," ")</f>
        <v xml:space="preserve"> </v>
      </c>
      <c r="Y2943" s="242" t="str">
        <f>IFERROR(VLOOKUP(B2943,HĐ20!$C$7:$L$2000,10,0)," ")</f>
        <v xml:space="preserve"> </v>
      </c>
      <c r="Z2943" s="242" t="str">
        <f>IFERROR(VLOOKUP(B2943,HĐ21!$C$7:$L$1999,10,0)," ")</f>
        <v xml:space="preserve"> </v>
      </c>
      <c r="AA2943" s="242" t="str">
        <f>IFERROR(VLOOKUP(B2943,HĐ22!$C$7:$L$1999,10,0)," ")</f>
        <v xml:space="preserve"> </v>
      </c>
      <c r="AB2943" s="235">
        <f t="shared" si="47"/>
        <v>0</v>
      </c>
      <c r="AC2943" s="235"/>
    </row>
    <row r="2944" spans="1:29" s="240" customFormat="1" ht="12.75" hidden="1">
      <c r="A2944" s="235">
        <v>2913</v>
      </c>
      <c r="B2944" s="236">
        <v>2022218343</v>
      </c>
      <c r="C2944" s="237" t="s">
        <v>461</v>
      </c>
      <c r="D2944" s="238" t="s">
        <v>1803</v>
      </c>
      <c r="E2944" s="239" t="s">
        <v>213</v>
      </c>
      <c r="F2944" s="242" t="str">
        <f>IFERROR(VLOOKUP(B2944,HĐ1!$C$8:$L$2000,10,0)," ")</f>
        <v xml:space="preserve"> </v>
      </c>
      <c r="G2944" s="242" t="str">
        <f>IFERROR(VLOOKUP(B2944,HĐ2!$C$7:$L$2000,10,0)," ")</f>
        <v xml:space="preserve"> </v>
      </c>
      <c r="H2944" s="242" t="str">
        <f>IFERROR(VLOOKUP(B2944,HĐ3!$C$8:$L$2000,10,0)," ")</f>
        <v xml:space="preserve"> </v>
      </c>
      <c r="I2944" s="242" t="str">
        <f>IFERROR(VLOOKUP(B2944,HĐ4!$C$8:$L$2000,10,0)," ")</f>
        <v xml:space="preserve"> </v>
      </c>
      <c r="J2944" s="242" t="str">
        <f>IFERROR(VLOOKUP(B2944,HĐ5!$C$8:$L$2000,10,0)," ")</f>
        <v xml:space="preserve"> </v>
      </c>
      <c r="K2944" s="242" t="str">
        <f>IFERROR(VLOOKUP(B2944,HĐ6!$C$8:$L$2000,10,0)," ")</f>
        <v xml:space="preserve"> </v>
      </c>
      <c r="L2944" s="242" t="str">
        <f>IFERROR(VLOOKUP(B2944,HĐ7!$C$7:$L$2000,10,0)," ")</f>
        <v xml:space="preserve"> </v>
      </c>
      <c r="M2944" s="242" t="str">
        <f>IFERROR(VLOOKUP(B2944,HĐ8!$C$7:$L$2000,10,0)," ")</f>
        <v xml:space="preserve"> </v>
      </c>
      <c r="N2944" s="242" t="str">
        <f>IFERROR(VLOOKUP(B2944,HĐ9!$C$7:$L$2000,10,0)," ")</f>
        <v xml:space="preserve"> </v>
      </c>
      <c r="O2944" s="242" t="str">
        <f>IFERROR(VLOOKUP(B2944,HĐ10!$C$8:$L$2000,10,0)," ")</f>
        <v xml:space="preserve"> </v>
      </c>
      <c r="P2944" s="242" t="str">
        <f>IFERROR(VLOOKUP(B2944,HĐ11!$C$7:$L$2000,10,0)," ")</f>
        <v xml:space="preserve"> </v>
      </c>
      <c r="Q2944" s="242" t="str">
        <f>IFERROR(VLOOKUP(B2944,HĐ12!$C$7:$L$2000,10,0)," ")</f>
        <v xml:space="preserve"> </v>
      </c>
      <c r="R2944" s="242" t="str">
        <f>IFERROR(VLOOKUP(B2944,HĐ13!$C$7:$L$2000,10,0)," ")</f>
        <v xml:space="preserve"> </v>
      </c>
      <c r="S2944" s="242" t="str">
        <f>IFERROR(VLOOKUP(B2944,HĐ14!$C$7:$L$2000,10,0)," ")</f>
        <v xml:space="preserve"> </v>
      </c>
      <c r="T2944" s="242" t="str">
        <f>IFERROR(VLOOKUP(B2944,HĐ15!$C$7:$L$2000,10,0)," ")</f>
        <v xml:space="preserve"> </v>
      </c>
      <c r="U2944" s="242" t="str">
        <f>IFERROR(VLOOKUP(B2944,HĐ16!$C$7:$L$2000,10,0)," ")</f>
        <v xml:space="preserve"> </v>
      </c>
      <c r="V2944" s="242" t="str">
        <f>IFERROR(VLOOKUP(B2944,HĐ17!$C$7:$L$2000,10,0)," ")</f>
        <v xml:space="preserve"> </v>
      </c>
      <c r="W2944" s="242" t="str">
        <f>IFERROR(VLOOKUP(B2944,HĐ18!$C$7:$L$2000,10,0)," ")</f>
        <v xml:space="preserve"> </v>
      </c>
      <c r="X2944" s="242" t="str">
        <f>IFERROR(VLOOKUP(B2944,HĐ19!$C$7:$L$2000,10,0)," ")</f>
        <v xml:space="preserve"> </v>
      </c>
      <c r="Y2944" s="242" t="str">
        <f>IFERROR(VLOOKUP(B2944,HĐ20!$C$7:$L$2000,10,0)," ")</f>
        <v xml:space="preserve"> </v>
      </c>
      <c r="Z2944" s="242" t="str">
        <f>IFERROR(VLOOKUP(B2944,HĐ21!$C$7:$L$1999,10,0)," ")</f>
        <v xml:space="preserve"> </v>
      </c>
      <c r="AA2944" s="242" t="str">
        <f>IFERROR(VLOOKUP(B2944,HĐ22!$C$7:$L$1999,10,0)," ")</f>
        <v xml:space="preserve"> </v>
      </c>
      <c r="AB2944" s="235">
        <f t="shared" si="47"/>
        <v>0</v>
      </c>
      <c r="AC2944" s="235"/>
    </row>
    <row r="2945" spans="1:29" s="240" customFormat="1" ht="12.75" hidden="1">
      <c r="A2945" s="235">
        <v>2914</v>
      </c>
      <c r="B2945" s="236">
        <v>2022218344</v>
      </c>
      <c r="C2945" s="237" t="s">
        <v>38</v>
      </c>
      <c r="D2945" s="238" t="s">
        <v>758</v>
      </c>
      <c r="E2945" s="239" t="s">
        <v>213</v>
      </c>
      <c r="F2945" s="242" t="str">
        <f>IFERROR(VLOOKUP(B2945,HĐ1!$C$8:$L$2000,10,0)," ")</f>
        <v xml:space="preserve"> </v>
      </c>
      <c r="G2945" s="242" t="str">
        <f>IFERROR(VLOOKUP(B2945,HĐ2!$C$7:$L$2000,10,0)," ")</f>
        <v xml:space="preserve"> </v>
      </c>
      <c r="H2945" s="242" t="str">
        <f>IFERROR(VLOOKUP(B2945,HĐ3!$C$8:$L$2000,10,0)," ")</f>
        <v xml:space="preserve"> </v>
      </c>
      <c r="I2945" s="242" t="str">
        <f>IFERROR(VLOOKUP(B2945,HĐ4!$C$8:$L$2000,10,0)," ")</f>
        <v xml:space="preserve"> </v>
      </c>
      <c r="J2945" s="242" t="str">
        <f>IFERROR(VLOOKUP(B2945,HĐ5!$C$8:$L$2000,10,0)," ")</f>
        <v xml:space="preserve"> </v>
      </c>
      <c r="K2945" s="242" t="str">
        <f>IFERROR(VLOOKUP(B2945,HĐ6!$C$8:$L$2000,10,0)," ")</f>
        <v xml:space="preserve"> </v>
      </c>
      <c r="L2945" s="242" t="str">
        <f>IFERROR(VLOOKUP(B2945,HĐ7!$C$7:$L$2000,10,0)," ")</f>
        <v xml:space="preserve"> </v>
      </c>
      <c r="M2945" s="242" t="str">
        <f>IFERROR(VLOOKUP(B2945,HĐ8!$C$7:$L$2000,10,0)," ")</f>
        <v xml:space="preserve"> </v>
      </c>
      <c r="N2945" s="242" t="str">
        <f>IFERROR(VLOOKUP(B2945,HĐ9!$C$7:$L$2000,10,0)," ")</f>
        <v xml:space="preserve"> </v>
      </c>
      <c r="O2945" s="242" t="str">
        <f>IFERROR(VLOOKUP(B2945,HĐ10!$C$8:$L$2000,10,0)," ")</f>
        <v xml:space="preserve"> </v>
      </c>
      <c r="P2945" s="242" t="str">
        <f>IFERROR(VLOOKUP(B2945,HĐ11!$C$7:$L$2000,10,0)," ")</f>
        <v xml:space="preserve"> </v>
      </c>
      <c r="Q2945" s="242" t="str">
        <f>IFERROR(VLOOKUP(B2945,HĐ12!$C$7:$L$2000,10,0)," ")</f>
        <v xml:space="preserve"> </v>
      </c>
      <c r="R2945" s="242" t="str">
        <f>IFERROR(VLOOKUP(B2945,HĐ13!$C$7:$L$2000,10,0)," ")</f>
        <v xml:space="preserve"> </v>
      </c>
      <c r="S2945" s="242" t="str">
        <f>IFERROR(VLOOKUP(B2945,HĐ14!$C$7:$L$2000,10,0)," ")</f>
        <v xml:space="preserve"> </v>
      </c>
      <c r="T2945" s="242" t="str">
        <f>IFERROR(VLOOKUP(B2945,HĐ15!$C$7:$L$2000,10,0)," ")</f>
        <v xml:space="preserve"> </v>
      </c>
      <c r="U2945" s="242" t="str">
        <f>IFERROR(VLOOKUP(B2945,HĐ16!$C$7:$L$2000,10,0)," ")</f>
        <v xml:space="preserve"> </v>
      </c>
      <c r="V2945" s="242" t="str">
        <f>IFERROR(VLOOKUP(B2945,HĐ17!$C$7:$L$2000,10,0)," ")</f>
        <v xml:space="preserve"> </v>
      </c>
      <c r="W2945" s="242" t="str">
        <f>IFERROR(VLOOKUP(B2945,HĐ18!$C$7:$L$2000,10,0)," ")</f>
        <v xml:space="preserve"> </v>
      </c>
      <c r="X2945" s="242" t="str">
        <f>IFERROR(VLOOKUP(B2945,HĐ19!$C$7:$L$2000,10,0)," ")</f>
        <v xml:space="preserve"> </v>
      </c>
      <c r="Y2945" s="242" t="str">
        <f>IFERROR(VLOOKUP(B2945,HĐ20!$C$7:$L$2000,10,0)," ")</f>
        <v xml:space="preserve"> </v>
      </c>
      <c r="Z2945" s="242" t="str">
        <f>IFERROR(VLOOKUP(B2945,HĐ21!$C$7:$L$1999,10,0)," ")</f>
        <v xml:space="preserve"> </v>
      </c>
      <c r="AA2945" s="242" t="str">
        <f>IFERROR(VLOOKUP(B2945,HĐ22!$C$7:$L$1999,10,0)," ")</f>
        <v xml:space="preserve"> </v>
      </c>
      <c r="AB2945" s="235">
        <f t="shared" si="47"/>
        <v>0</v>
      </c>
      <c r="AC2945" s="235"/>
    </row>
    <row r="2946" spans="1:29" s="240" customFormat="1" ht="12.75" hidden="1">
      <c r="A2946" s="235">
        <v>2915</v>
      </c>
      <c r="B2946" s="236">
        <v>2022210117</v>
      </c>
      <c r="C2946" s="237" t="s">
        <v>3319</v>
      </c>
      <c r="D2946" s="238" t="s">
        <v>39</v>
      </c>
      <c r="E2946" s="239" t="s">
        <v>213</v>
      </c>
      <c r="F2946" s="242" t="str">
        <f>IFERROR(VLOOKUP(B2946,HĐ1!$C$8:$L$2000,10,0)," ")</f>
        <v xml:space="preserve"> </v>
      </c>
      <c r="G2946" s="242" t="str">
        <f>IFERROR(VLOOKUP(B2946,HĐ2!$C$7:$L$2000,10,0)," ")</f>
        <v xml:space="preserve"> </v>
      </c>
      <c r="H2946" s="242" t="str">
        <f>IFERROR(VLOOKUP(B2946,HĐ3!$C$8:$L$2000,10,0)," ")</f>
        <v xml:space="preserve"> </v>
      </c>
      <c r="I2946" s="242" t="str">
        <f>IFERROR(VLOOKUP(B2946,HĐ4!$C$8:$L$2000,10,0)," ")</f>
        <v xml:space="preserve"> </v>
      </c>
      <c r="J2946" s="242" t="str">
        <f>IFERROR(VLOOKUP(B2946,HĐ5!$C$8:$L$2000,10,0)," ")</f>
        <v xml:space="preserve"> </v>
      </c>
      <c r="K2946" s="242" t="str">
        <f>IFERROR(VLOOKUP(B2946,HĐ6!$C$8:$L$2000,10,0)," ")</f>
        <v xml:space="preserve"> </v>
      </c>
      <c r="L2946" s="242" t="str">
        <f>IFERROR(VLOOKUP(B2946,HĐ7!$C$7:$L$2000,10,0)," ")</f>
        <v xml:space="preserve"> </v>
      </c>
      <c r="M2946" s="242" t="str">
        <f>IFERROR(VLOOKUP(B2946,HĐ8!$C$7:$L$2000,10,0)," ")</f>
        <v xml:space="preserve"> </v>
      </c>
      <c r="N2946" s="242" t="str">
        <f>IFERROR(VLOOKUP(B2946,HĐ9!$C$7:$L$2000,10,0)," ")</f>
        <v xml:space="preserve"> </v>
      </c>
      <c r="O2946" s="242" t="str">
        <f>IFERROR(VLOOKUP(B2946,HĐ10!$C$8:$L$2000,10,0)," ")</f>
        <v xml:space="preserve"> </v>
      </c>
      <c r="P2946" s="242" t="str">
        <f>IFERROR(VLOOKUP(B2946,HĐ11!$C$7:$L$2000,10,0)," ")</f>
        <v xml:space="preserve"> </v>
      </c>
      <c r="Q2946" s="242" t="str">
        <f>IFERROR(VLOOKUP(B2946,HĐ12!$C$7:$L$2000,10,0)," ")</f>
        <v xml:space="preserve"> </v>
      </c>
      <c r="R2946" s="242" t="str">
        <f>IFERROR(VLOOKUP(B2946,HĐ13!$C$7:$L$2000,10,0)," ")</f>
        <v xml:space="preserve"> </v>
      </c>
      <c r="S2946" s="242" t="str">
        <f>IFERROR(VLOOKUP(B2946,HĐ14!$C$7:$L$2000,10,0)," ")</f>
        <v xml:space="preserve"> </v>
      </c>
      <c r="T2946" s="242" t="str">
        <f>IFERROR(VLOOKUP(B2946,HĐ15!$C$7:$L$2000,10,0)," ")</f>
        <v xml:space="preserve"> </v>
      </c>
      <c r="U2946" s="242" t="str">
        <f>IFERROR(VLOOKUP(B2946,HĐ16!$C$7:$L$2000,10,0)," ")</f>
        <v xml:space="preserve"> </v>
      </c>
      <c r="V2946" s="242" t="str">
        <f>IFERROR(VLOOKUP(B2946,HĐ17!$C$7:$L$2000,10,0)," ")</f>
        <v xml:space="preserve"> </v>
      </c>
      <c r="W2946" s="242" t="str">
        <f>IFERROR(VLOOKUP(B2946,HĐ18!$C$7:$L$2000,10,0)," ")</f>
        <v xml:space="preserve"> </v>
      </c>
      <c r="X2946" s="242" t="str">
        <f>IFERROR(VLOOKUP(B2946,HĐ19!$C$7:$L$2000,10,0)," ")</f>
        <v xml:space="preserve"> </v>
      </c>
      <c r="Y2946" s="242" t="str">
        <f>IFERROR(VLOOKUP(B2946,HĐ20!$C$7:$L$2000,10,0)," ")</f>
        <v xml:space="preserve"> </v>
      </c>
      <c r="Z2946" s="242" t="str">
        <f>IFERROR(VLOOKUP(B2946,HĐ21!$C$7:$L$1999,10,0)," ")</f>
        <v xml:space="preserve"> </v>
      </c>
      <c r="AA2946" s="242" t="str">
        <f>IFERROR(VLOOKUP(B2946,HĐ22!$C$7:$L$1999,10,0)," ")</f>
        <v xml:space="preserve"> </v>
      </c>
      <c r="AB2946" s="235">
        <f t="shared" si="47"/>
        <v>0</v>
      </c>
      <c r="AC2946" s="235"/>
    </row>
    <row r="2947" spans="1:29" s="240" customFormat="1" ht="12.75">
      <c r="A2947" s="235">
        <v>2916</v>
      </c>
      <c r="B2947" s="236">
        <v>2022210230</v>
      </c>
      <c r="C2947" s="237" t="s">
        <v>4027</v>
      </c>
      <c r="D2947" s="238" t="s">
        <v>39</v>
      </c>
      <c r="E2947" s="239" t="s">
        <v>213</v>
      </c>
      <c r="F2947" s="242">
        <f>IFERROR(VLOOKUP(B2947,HĐ1!$C$8:$L$2000,10,0)," ")</f>
        <v>4</v>
      </c>
      <c r="G2947" s="242">
        <f>IFERROR(VLOOKUP(B2947,HĐ2!$C$7:$L$2000,10,0)," ")</f>
        <v>4</v>
      </c>
      <c r="H2947" s="242" t="str">
        <f>IFERROR(VLOOKUP(B2947,HĐ3!$C$8:$L$2000,10,0)," ")</f>
        <v xml:space="preserve"> </v>
      </c>
      <c r="I2947" s="242" t="str">
        <f>IFERROR(VLOOKUP(B2947,HĐ4!$C$8:$L$2000,10,0)," ")</f>
        <v xml:space="preserve"> </v>
      </c>
      <c r="J2947" s="242" t="str">
        <f>IFERROR(VLOOKUP(B2947,HĐ5!$C$8:$L$2000,10,0)," ")</f>
        <v xml:space="preserve"> </v>
      </c>
      <c r="K2947" s="242" t="str">
        <f>IFERROR(VLOOKUP(B2947,HĐ6!$C$8:$L$2000,10,0)," ")</f>
        <v xml:space="preserve"> </v>
      </c>
      <c r="L2947" s="242" t="str">
        <f>IFERROR(VLOOKUP(B2947,HĐ7!$C$7:$L$2000,10,0)," ")</f>
        <v xml:space="preserve"> </v>
      </c>
      <c r="M2947" s="242" t="str">
        <f>IFERROR(VLOOKUP(B2947,HĐ8!$C$7:$L$2000,10,0)," ")</f>
        <v xml:space="preserve"> </v>
      </c>
      <c r="N2947" s="242" t="str">
        <f>IFERROR(VLOOKUP(B2947,HĐ9!$C$7:$L$2000,10,0)," ")</f>
        <v xml:space="preserve"> </v>
      </c>
      <c r="O2947" s="242" t="str">
        <f>IFERROR(VLOOKUP(B2947,HĐ10!$C$8:$L$2000,10,0)," ")</f>
        <v xml:space="preserve"> </v>
      </c>
      <c r="P2947" s="242" t="str">
        <f>IFERROR(VLOOKUP(B2947,HĐ11!$C$7:$L$2000,10,0)," ")</f>
        <v xml:space="preserve"> </v>
      </c>
      <c r="Q2947" s="242" t="str">
        <f>IFERROR(VLOOKUP(B2947,HĐ12!$C$7:$L$2000,10,0)," ")</f>
        <v xml:space="preserve"> </v>
      </c>
      <c r="R2947" s="242" t="str">
        <f>IFERROR(VLOOKUP(B2947,HĐ13!$C$7:$L$2000,10,0)," ")</f>
        <v xml:space="preserve"> </v>
      </c>
      <c r="S2947" s="242" t="str">
        <f>IFERROR(VLOOKUP(B2947,HĐ14!$C$7:$L$2000,10,0)," ")</f>
        <v xml:space="preserve"> </v>
      </c>
      <c r="T2947" s="242" t="str">
        <f>IFERROR(VLOOKUP(B2947,HĐ15!$C$7:$L$2000,10,0)," ")</f>
        <v xml:space="preserve"> </v>
      </c>
      <c r="U2947" s="242" t="str">
        <f>IFERROR(VLOOKUP(B2947,HĐ16!$C$7:$L$2000,10,0)," ")</f>
        <v xml:space="preserve"> </v>
      </c>
      <c r="V2947" s="242" t="str">
        <f>IFERROR(VLOOKUP(B2947,HĐ17!$C$7:$L$2000,10,0)," ")</f>
        <v xml:space="preserve"> </v>
      </c>
      <c r="W2947" s="242" t="str">
        <f>IFERROR(VLOOKUP(B2947,HĐ18!$C$7:$L$2000,10,0)," ")</f>
        <v xml:space="preserve"> </v>
      </c>
      <c r="X2947" s="242" t="str">
        <f>IFERROR(VLOOKUP(B2947,HĐ19!$C$7:$L$2000,10,0)," ")</f>
        <v xml:space="preserve"> </v>
      </c>
      <c r="Y2947" s="242" t="str">
        <f>IFERROR(VLOOKUP(B2947,HĐ20!$C$7:$L$2000,10,0)," ")</f>
        <v xml:space="preserve"> </v>
      </c>
      <c r="Z2947" s="242" t="str">
        <f>IFERROR(VLOOKUP(B2947,HĐ21!$C$7:$L$1999,10,0)," ")</f>
        <v xml:space="preserve"> </v>
      </c>
      <c r="AA2947" s="242" t="str">
        <f>IFERROR(VLOOKUP(B2947,HĐ22!$C$7:$L$1999,10,0)," ")</f>
        <v xml:space="preserve"> </v>
      </c>
      <c r="AB2947" s="235">
        <f t="shared" si="47"/>
        <v>8</v>
      </c>
      <c r="AC2947" s="235"/>
    </row>
    <row r="2948" spans="1:29" s="240" customFormat="1" ht="12.75" hidden="1">
      <c r="A2948" s="235">
        <v>2917</v>
      </c>
      <c r="B2948" s="236">
        <v>2022210137</v>
      </c>
      <c r="C2948" s="237" t="s">
        <v>300</v>
      </c>
      <c r="D2948" s="238" t="s">
        <v>27</v>
      </c>
      <c r="E2948" s="239" t="s">
        <v>213</v>
      </c>
      <c r="F2948" s="242" t="str">
        <f>IFERROR(VLOOKUP(B2948,HĐ1!$C$8:$L$2000,10,0)," ")</f>
        <v xml:space="preserve"> </v>
      </c>
      <c r="G2948" s="242" t="str">
        <f>IFERROR(VLOOKUP(B2948,HĐ2!$C$7:$L$2000,10,0)," ")</f>
        <v xml:space="preserve"> </v>
      </c>
      <c r="H2948" s="242" t="str">
        <f>IFERROR(VLOOKUP(B2948,HĐ3!$C$8:$L$2000,10,0)," ")</f>
        <v xml:space="preserve"> </v>
      </c>
      <c r="I2948" s="242" t="str">
        <f>IFERROR(VLOOKUP(B2948,HĐ4!$C$8:$L$2000,10,0)," ")</f>
        <v xml:space="preserve"> </v>
      </c>
      <c r="J2948" s="242" t="str">
        <f>IFERROR(VLOOKUP(B2948,HĐ5!$C$8:$L$2000,10,0)," ")</f>
        <v xml:space="preserve"> </v>
      </c>
      <c r="K2948" s="242" t="str">
        <f>IFERROR(VLOOKUP(B2948,HĐ6!$C$8:$L$2000,10,0)," ")</f>
        <v xml:space="preserve"> </v>
      </c>
      <c r="L2948" s="242" t="str">
        <f>IFERROR(VLOOKUP(B2948,HĐ7!$C$7:$L$2000,10,0)," ")</f>
        <v xml:space="preserve"> </v>
      </c>
      <c r="M2948" s="242" t="str">
        <f>IFERROR(VLOOKUP(B2948,HĐ8!$C$7:$L$2000,10,0)," ")</f>
        <v xml:space="preserve"> </v>
      </c>
      <c r="N2948" s="242" t="str">
        <f>IFERROR(VLOOKUP(B2948,HĐ9!$C$7:$L$2000,10,0)," ")</f>
        <v xml:space="preserve"> </v>
      </c>
      <c r="O2948" s="242" t="str">
        <f>IFERROR(VLOOKUP(B2948,HĐ10!$C$8:$L$2000,10,0)," ")</f>
        <v xml:space="preserve"> </v>
      </c>
      <c r="P2948" s="242" t="str">
        <f>IFERROR(VLOOKUP(B2948,HĐ11!$C$7:$L$2000,10,0)," ")</f>
        <v xml:space="preserve"> </v>
      </c>
      <c r="Q2948" s="242" t="str">
        <f>IFERROR(VLOOKUP(B2948,HĐ12!$C$7:$L$2000,10,0)," ")</f>
        <v xml:space="preserve"> </v>
      </c>
      <c r="R2948" s="242" t="str">
        <f>IFERROR(VLOOKUP(B2948,HĐ13!$C$7:$L$2000,10,0)," ")</f>
        <v xml:space="preserve"> </v>
      </c>
      <c r="S2948" s="242" t="str">
        <f>IFERROR(VLOOKUP(B2948,HĐ14!$C$7:$L$2000,10,0)," ")</f>
        <v xml:space="preserve"> </v>
      </c>
      <c r="T2948" s="242" t="str">
        <f>IFERROR(VLOOKUP(B2948,HĐ15!$C$7:$L$2000,10,0)," ")</f>
        <v xml:space="preserve"> </v>
      </c>
      <c r="U2948" s="242" t="str">
        <f>IFERROR(VLOOKUP(B2948,HĐ16!$C$7:$L$2000,10,0)," ")</f>
        <v xml:space="preserve"> </v>
      </c>
      <c r="V2948" s="242" t="str">
        <f>IFERROR(VLOOKUP(B2948,HĐ17!$C$7:$L$2000,10,0)," ")</f>
        <v xml:space="preserve"> </v>
      </c>
      <c r="W2948" s="242" t="str">
        <f>IFERROR(VLOOKUP(B2948,HĐ18!$C$7:$L$2000,10,0)," ")</f>
        <v xml:space="preserve"> </v>
      </c>
      <c r="X2948" s="242" t="str">
        <f>IFERROR(VLOOKUP(B2948,HĐ19!$C$7:$L$2000,10,0)," ")</f>
        <v xml:space="preserve"> </v>
      </c>
      <c r="Y2948" s="242" t="str">
        <f>IFERROR(VLOOKUP(B2948,HĐ20!$C$7:$L$2000,10,0)," ")</f>
        <v xml:space="preserve"> </v>
      </c>
      <c r="Z2948" s="242" t="str">
        <f>IFERROR(VLOOKUP(B2948,HĐ21!$C$7:$L$1999,10,0)," ")</f>
        <v xml:space="preserve"> </v>
      </c>
      <c r="AA2948" s="242" t="str">
        <f>IFERROR(VLOOKUP(B2948,HĐ22!$C$7:$L$1999,10,0)," ")</f>
        <v xml:space="preserve"> </v>
      </c>
      <c r="AB2948" s="235">
        <f t="shared" si="47"/>
        <v>0</v>
      </c>
      <c r="AC2948" s="235"/>
    </row>
    <row r="2949" spans="1:29" s="240" customFormat="1" ht="12.75" hidden="1">
      <c r="A2949" s="235">
        <v>2918</v>
      </c>
      <c r="B2949" s="236">
        <v>2022210142</v>
      </c>
      <c r="C2949" s="237" t="s">
        <v>766</v>
      </c>
      <c r="D2949" s="238" t="s">
        <v>27</v>
      </c>
      <c r="E2949" s="239" t="s">
        <v>213</v>
      </c>
      <c r="F2949" s="242" t="str">
        <f>IFERROR(VLOOKUP(B2949,HĐ1!$C$8:$L$2000,10,0)," ")</f>
        <v xml:space="preserve"> </v>
      </c>
      <c r="G2949" s="242" t="str">
        <f>IFERROR(VLOOKUP(B2949,HĐ2!$C$7:$L$2000,10,0)," ")</f>
        <v xml:space="preserve"> </v>
      </c>
      <c r="H2949" s="242" t="str">
        <f>IFERROR(VLOOKUP(B2949,HĐ3!$C$8:$L$2000,10,0)," ")</f>
        <v xml:space="preserve"> </v>
      </c>
      <c r="I2949" s="242" t="str">
        <f>IFERROR(VLOOKUP(B2949,HĐ4!$C$8:$L$2000,10,0)," ")</f>
        <v xml:space="preserve"> </v>
      </c>
      <c r="J2949" s="242" t="str">
        <f>IFERROR(VLOOKUP(B2949,HĐ5!$C$8:$L$2000,10,0)," ")</f>
        <v xml:space="preserve"> </v>
      </c>
      <c r="K2949" s="242" t="str">
        <f>IFERROR(VLOOKUP(B2949,HĐ6!$C$8:$L$2000,10,0)," ")</f>
        <v xml:space="preserve"> </v>
      </c>
      <c r="L2949" s="242" t="str">
        <f>IFERROR(VLOOKUP(B2949,HĐ7!$C$7:$L$2000,10,0)," ")</f>
        <v xml:space="preserve"> </v>
      </c>
      <c r="M2949" s="242" t="str">
        <f>IFERROR(VLOOKUP(B2949,HĐ8!$C$7:$L$2000,10,0)," ")</f>
        <v xml:space="preserve"> </v>
      </c>
      <c r="N2949" s="242" t="str">
        <f>IFERROR(VLOOKUP(B2949,HĐ9!$C$7:$L$2000,10,0)," ")</f>
        <v xml:space="preserve"> </v>
      </c>
      <c r="O2949" s="242" t="str">
        <f>IFERROR(VLOOKUP(B2949,HĐ10!$C$8:$L$2000,10,0)," ")</f>
        <v xml:space="preserve"> </v>
      </c>
      <c r="P2949" s="242" t="str">
        <f>IFERROR(VLOOKUP(B2949,HĐ11!$C$7:$L$2000,10,0)," ")</f>
        <v xml:space="preserve"> </v>
      </c>
      <c r="Q2949" s="242" t="str">
        <f>IFERROR(VLOOKUP(B2949,HĐ12!$C$7:$L$2000,10,0)," ")</f>
        <v xml:space="preserve"> </v>
      </c>
      <c r="R2949" s="242" t="str">
        <f>IFERROR(VLOOKUP(B2949,HĐ13!$C$7:$L$2000,10,0)," ")</f>
        <v xml:space="preserve"> </v>
      </c>
      <c r="S2949" s="242" t="str">
        <f>IFERROR(VLOOKUP(B2949,HĐ14!$C$7:$L$2000,10,0)," ")</f>
        <v xml:space="preserve"> </v>
      </c>
      <c r="T2949" s="242" t="str">
        <f>IFERROR(VLOOKUP(B2949,HĐ15!$C$7:$L$2000,10,0)," ")</f>
        <v xml:space="preserve"> </v>
      </c>
      <c r="U2949" s="242" t="str">
        <f>IFERROR(VLOOKUP(B2949,HĐ16!$C$7:$L$2000,10,0)," ")</f>
        <v xml:space="preserve"> </v>
      </c>
      <c r="V2949" s="242" t="str">
        <f>IFERROR(VLOOKUP(B2949,HĐ17!$C$7:$L$2000,10,0)," ")</f>
        <v xml:space="preserve"> </v>
      </c>
      <c r="W2949" s="242" t="str">
        <f>IFERROR(VLOOKUP(B2949,HĐ18!$C$7:$L$2000,10,0)," ")</f>
        <v xml:space="preserve"> </v>
      </c>
      <c r="X2949" s="242" t="str">
        <f>IFERROR(VLOOKUP(B2949,HĐ19!$C$7:$L$2000,10,0)," ")</f>
        <v xml:space="preserve"> </v>
      </c>
      <c r="Y2949" s="242" t="str">
        <f>IFERROR(VLOOKUP(B2949,HĐ20!$C$7:$L$2000,10,0)," ")</f>
        <v xml:space="preserve"> </v>
      </c>
      <c r="Z2949" s="242" t="str">
        <f>IFERROR(VLOOKUP(B2949,HĐ21!$C$7:$L$1999,10,0)," ")</f>
        <v xml:space="preserve"> </v>
      </c>
      <c r="AA2949" s="242" t="str">
        <f>IFERROR(VLOOKUP(B2949,HĐ22!$C$7:$L$1999,10,0)," ")</f>
        <v xml:space="preserve"> </v>
      </c>
      <c r="AB2949" s="235">
        <f t="shared" si="47"/>
        <v>0</v>
      </c>
      <c r="AC2949" s="235"/>
    </row>
    <row r="2950" spans="1:29" s="240" customFormat="1" ht="12.75" hidden="1">
      <c r="A2950" s="235">
        <v>2919</v>
      </c>
      <c r="B2950" s="236">
        <v>2022210214</v>
      </c>
      <c r="C2950" s="237" t="s">
        <v>4028</v>
      </c>
      <c r="D2950" s="238" t="s">
        <v>187</v>
      </c>
      <c r="E2950" s="239" t="s">
        <v>213</v>
      </c>
      <c r="F2950" s="242" t="str">
        <f>IFERROR(VLOOKUP(B2950,HĐ1!$C$8:$L$2000,10,0)," ")</f>
        <v xml:space="preserve"> </v>
      </c>
      <c r="G2950" s="242" t="str">
        <f>IFERROR(VLOOKUP(B2950,HĐ2!$C$7:$L$2000,10,0)," ")</f>
        <v xml:space="preserve"> </v>
      </c>
      <c r="H2950" s="242" t="str">
        <f>IFERROR(VLOOKUP(B2950,HĐ3!$C$8:$L$2000,10,0)," ")</f>
        <v xml:space="preserve"> </v>
      </c>
      <c r="I2950" s="242" t="str">
        <f>IFERROR(VLOOKUP(B2950,HĐ4!$C$8:$L$2000,10,0)," ")</f>
        <v xml:space="preserve"> </v>
      </c>
      <c r="J2950" s="242" t="str">
        <f>IFERROR(VLOOKUP(B2950,HĐ5!$C$8:$L$2000,10,0)," ")</f>
        <v xml:space="preserve"> </v>
      </c>
      <c r="K2950" s="242" t="str">
        <f>IFERROR(VLOOKUP(B2950,HĐ6!$C$8:$L$2000,10,0)," ")</f>
        <v xml:space="preserve"> </v>
      </c>
      <c r="L2950" s="242" t="str">
        <f>IFERROR(VLOOKUP(B2950,HĐ7!$C$7:$L$2000,10,0)," ")</f>
        <v xml:space="preserve"> </v>
      </c>
      <c r="M2950" s="242" t="str">
        <f>IFERROR(VLOOKUP(B2950,HĐ8!$C$7:$L$2000,10,0)," ")</f>
        <v xml:space="preserve"> </v>
      </c>
      <c r="N2950" s="242" t="str">
        <f>IFERROR(VLOOKUP(B2950,HĐ9!$C$7:$L$2000,10,0)," ")</f>
        <v xml:space="preserve"> </v>
      </c>
      <c r="O2950" s="242" t="str">
        <f>IFERROR(VLOOKUP(B2950,HĐ10!$C$8:$L$2000,10,0)," ")</f>
        <v xml:space="preserve"> </v>
      </c>
      <c r="P2950" s="242" t="str">
        <f>IFERROR(VLOOKUP(B2950,HĐ11!$C$7:$L$2000,10,0)," ")</f>
        <v xml:space="preserve"> </v>
      </c>
      <c r="Q2950" s="242" t="str">
        <f>IFERROR(VLOOKUP(B2950,HĐ12!$C$7:$L$2000,10,0)," ")</f>
        <v xml:space="preserve"> </v>
      </c>
      <c r="R2950" s="242" t="str">
        <f>IFERROR(VLOOKUP(B2950,HĐ13!$C$7:$L$2000,10,0)," ")</f>
        <v xml:space="preserve"> </v>
      </c>
      <c r="S2950" s="242" t="str">
        <f>IFERROR(VLOOKUP(B2950,HĐ14!$C$7:$L$2000,10,0)," ")</f>
        <v xml:space="preserve"> </v>
      </c>
      <c r="T2950" s="242" t="str">
        <f>IFERROR(VLOOKUP(B2950,HĐ15!$C$7:$L$2000,10,0)," ")</f>
        <v xml:space="preserve"> </v>
      </c>
      <c r="U2950" s="242" t="str">
        <f>IFERROR(VLOOKUP(B2950,HĐ16!$C$7:$L$2000,10,0)," ")</f>
        <v xml:space="preserve"> </v>
      </c>
      <c r="V2950" s="242" t="str">
        <f>IFERROR(VLOOKUP(B2950,HĐ17!$C$7:$L$2000,10,0)," ")</f>
        <v xml:space="preserve"> </v>
      </c>
      <c r="W2950" s="242" t="str">
        <f>IFERROR(VLOOKUP(B2950,HĐ18!$C$7:$L$2000,10,0)," ")</f>
        <v xml:space="preserve"> </v>
      </c>
      <c r="X2950" s="242" t="str">
        <f>IFERROR(VLOOKUP(B2950,HĐ19!$C$7:$L$2000,10,0)," ")</f>
        <v xml:space="preserve"> </v>
      </c>
      <c r="Y2950" s="242" t="str">
        <f>IFERROR(VLOOKUP(B2950,HĐ20!$C$7:$L$2000,10,0)," ")</f>
        <v xml:space="preserve"> </v>
      </c>
      <c r="Z2950" s="242" t="str">
        <f>IFERROR(VLOOKUP(B2950,HĐ21!$C$7:$L$1999,10,0)," ")</f>
        <v xml:space="preserve"> </v>
      </c>
      <c r="AA2950" s="242" t="str">
        <f>IFERROR(VLOOKUP(B2950,HĐ22!$C$7:$L$1999,10,0)," ")</f>
        <v xml:space="preserve"> </v>
      </c>
      <c r="AB2950" s="235">
        <f t="shared" si="47"/>
        <v>0</v>
      </c>
      <c r="AC2950" s="235"/>
    </row>
    <row r="2951" spans="1:29" s="240" customFormat="1" ht="12.75" hidden="1">
      <c r="A2951" s="235">
        <v>2920</v>
      </c>
      <c r="B2951" s="236">
        <v>2022210059</v>
      </c>
      <c r="C2951" s="237" t="s">
        <v>4029</v>
      </c>
      <c r="D2951" s="238" t="s">
        <v>2230</v>
      </c>
      <c r="E2951" s="239" t="s">
        <v>213</v>
      </c>
      <c r="F2951" s="242" t="str">
        <f>IFERROR(VLOOKUP(B2951,HĐ1!$C$8:$L$2000,10,0)," ")</f>
        <v xml:space="preserve"> </v>
      </c>
      <c r="G2951" s="242" t="str">
        <f>IFERROR(VLOOKUP(B2951,HĐ2!$C$7:$L$2000,10,0)," ")</f>
        <v xml:space="preserve"> </v>
      </c>
      <c r="H2951" s="242" t="str">
        <f>IFERROR(VLOOKUP(B2951,HĐ3!$C$8:$L$2000,10,0)," ")</f>
        <v xml:space="preserve"> </v>
      </c>
      <c r="I2951" s="242" t="str">
        <f>IFERROR(VLOOKUP(B2951,HĐ4!$C$8:$L$2000,10,0)," ")</f>
        <v xml:space="preserve"> </v>
      </c>
      <c r="J2951" s="242" t="str">
        <f>IFERROR(VLOOKUP(B2951,HĐ5!$C$8:$L$2000,10,0)," ")</f>
        <v xml:space="preserve"> </v>
      </c>
      <c r="K2951" s="242" t="str">
        <f>IFERROR(VLOOKUP(B2951,HĐ6!$C$8:$L$2000,10,0)," ")</f>
        <v xml:space="preserve"> </v>
      </c>
      <c r="L2951" s="242" t="str">
        <f>IFERROR(VLOOKUP(B2951,HĐ7!$C$7:$L$2000,10,0)," ")</f>
        <v xml:space="preserve"> </v>
      </c>
      <c r="M2951" s="242" t="str">
        <f>IFERROR(VLOOKUP(B2951,HĐ8!$C$7:$L$2000,10,0)," ")</f>
        <v xml:space="preserve"> </v>
      </c>
      <c r="N2951" s="242" t="str">
        <f>IFERROR(VLOOKUP(B2951,HĐ9!$C$7:$L$2000,10,0)," ")</f>
        <v xml:space="preserve"> </v>
      </c>
      <c r="O2951" s="242" t="str">
        <f>IFERROR(VLOOKUP(B2951,HĐ10!$C$8:$L$2000,10,0)," ")</f>
        <v xml:space="preserve"> </v>
      </c>
      <c r="P2951" s="242" t="str">
        <f>IFERROR(VLOOKUP(B2951,HĐ11!$C$7:$L$2000,10,0)," ")</f>
        <v xml:space="preserve"> </v>
      </c>
      <c r="Q2951" s="242" t="str">
        <f>IFERROR(VLOOKUP(B2951,HĐ12!$C$7:$L$2000,10,0)," ")</f>
        <v xml:space="preserve"> </v>
      </c>
      <c r="R2951" s="242" t="str">
        <f>IFERROR(VLOOKUP(B2951,HĐ13!$C$7:$L$2000,10,0)," ")</f>
        <v xml:space="preserve"> </v>
      </c>
      <c r="S2951" s="242" t="str">
        <f>IFERROR(VLOOKUP(B2951,HĐ14!$C$7:$L$2000,10,0)," ")</f>
        <v xml:space="preserve"> </v>
      </c>
      <c r="T2951" s="242" t="str">
        <f>IFERROR(VLOOKUP(B2951,HĐ15!$C$7:$L$2000,10,0)," ")</f>
        <v xml:space="preserve"> </v>
      </c>
      <c r="U2951" s="242" t="str">
        <f>IFERROR(VLOOKUP(B2951,HĐ16!$C$7:$L$2000,10,0)," ")</f>
        <v xml:space="preserve"> </v>
      </c>
      <c r="V2951" s="242" t="str">
        <f>IFERROR(VLOOKUP(B2951,HĐ17!$C$7:$L$2000,10,0)," ")</f>
        <v xml:space="preserve"> </v>
      </c>
      <c r="W2951" s="242" t="str">
        <f>IFERROR(VLOOKUP(B2951,HĐ18!$C$7:$L$2000,10,0)," ")</f>
        <v xml:space="preserve"> </v>
      </c>
      <c r="X2951" s="242" t="str">
        <f>IFERROR(VLOOKUP(B2951,HĐ19!$C$7:$L$2000,10,0)," ")</f>
        <v xml:space="preserve"> </v>
      </c>
      <c r="Y2951" s="242" t="str">
        <f>IFERROR(VLOOKUP(B2951,HĐ20!$C$7:$L$2000,10,0)," ")</f>
        <v xml:space="preserve"> </v>
      </c>
      <c r="Z2951" s="242" t="str">
        <f>IFERROR(VLOOKUP(B2951,HĐ21!$C$7:$L$1999,10,0)," ")</f>
        <v xml:space="preserve"> </v>
      </c>
      <c r="AA2951" s="242" t="str">
        <f>IFERROR(VLOOKUP(B2951,HĐ22!$C$7:$L$1999,10,0)," ")</f>
        <v xml:space="preserve"> </v>
      </c>
      <c r="AB2951" s="235">
        <f t="shared" si="47"/>
        <v>0</v>
      </c>
      <c r="AC2951" s="235"/>
    </row>
    <row r="2952" spans="1:29" s="240" customFormat="1" ht="12.75" hidden="1">
      <c r="A2952" s="235">
        <v>2921</v>
      </c>
      <c r="B2952" s="236">
        <v>2022210251</v>
      </c>
      <c r="C2952" s="237" t="s">
        <v>4030</v>
      </c>
      <c r="D2952" s="238" t="s">
        <v>2230</v>
      </c>
      <c r="E2952" s="239" t="s">
        <v>213</v>
      </c>
      <c r="F2952" s="242" t="str">
        <f>IFERROR(VLOOKUP(B2952,HĐ1!$C$8:$L$2000,10,0)," ")</f>
        <v xml:space="preserve"> </v>
      </c>
      <c r="G2952" s="242" t="str">
        <f>IFERROR(VLOOKUP(B2952,HĐ2!$C$7:$L$2000,10,0)," ")</f>
        <v xml:space="preserve"> </v>
      </c>
      <c r="H2952" s="242" t="str">
        <f>IFERROR(VLOOKUP(B2952,HĐ3!$C$8:$L$2000,10,0)," ")</f>
        <v xml:space="preserve"> </v>
      </c>
      <c r="I2952" s="242" t="str">
        <f>IFERROR(VLOOKUP(B2952,HĐ4!$C$8:$L$2000,10,0)," ")</f>
        <v xml:space="preserve"> </v>
      </c>
      <c r="J2952" s="242" t="str">
        <f>IFERROR(VLOOKUP(B2952,HĐ5!$C$8:$L$2000,10,0)," ")</f>
        <v xml:space="preserve"> </v>
      </c>
      <c r="K2952" s="242" t="str">
        <f>IFERROR(VLOOKUP(B2952,HĐ6!$C$8:$L$2000,10,0)," ")</f>
        <v xml:space="preserve"> </v>
      </c>
      <c r="L2952" s="242" t="str">
        <f>IFERROR(VLOOKUP(B2952,HĐ7!$C$7:$L$2000,10,0)," ")</f>
        <v xml:space="preserve"> </v>
      </c>
      <c r="M2952" s="242" t="str">
        <f>IFERROR(VLOOKUP(B2952,HĐ8!$C$7:$L$2000,10,0)," ")</f>
        <v xml:space="preserve"> </v>
      </c>
      <c r="N2952" s="242" t="str">
        <f>IFERROR(VLOOKUP(B2952,HĐ9!$C$7:$L$2000,10,0)," ")</f>
        <v xml:space="preserve"> </v>
      </c>
      <c r="O2952" s="242" t="str">
        <f>IFERROR(VLOOKUP(B2952,HĐ10!$C$8:$L$2000,10,0)," ")</f>
        <v xml:space="preserve"> </v>
      </c>
      <c r="P2952" s="242" t="str">
        <f>IFERROR(VLOOKUP(B2952,HĐ11!$C$7:$L$2000,10,0)," ")</f>
        <v xml:space="preserve"> </v>
      </c>
      <c r="Q2952" s="242" t="str">
        <f>IFERROR(VLOOKUP(B2952,HĐ12!$C$7:$L$2000,10,0)," ")</f>
        <v xml:space="preserve"> </v>
      </c>
      <c r="R2952" s="242" t="str">
        <f>IFERROR(VLOOKUP(B2952,HĐ13!$C$7:$L$2000,10,0)," ")</f>
        <v xml:space="preserve"> </v>
      </c>
      <c r="S2952" s="242" t="str">
        <f>IFERROR(VLOOKUP(B2952,HĐ14!$C$7:$L$2000,10,0)," ")</f>
        <v xml:space="preserve"> </v>
      </c>
      <c r="T2952" s="242" t="str">
        <f>IFERROR(VLOOKUP(B2952,HĐ15!$C$7:$L$2000,10,0)," ")</f>
        <v xml:space="preserve"> </v>
      </c>
      <c r="U2952" s="242" t="str">
        <f>IFERROR(VLOOKUP(B2952,HĐ16!$C$7:$L$2000,10,0)," ")</f>
        <v xml:space="preserve"> </v>
      </c>
      <c r="V2952" s="242" t="str">
        <f>IFERROR(VLOOKUP(B2952,HĐ17!$C$7:$L$2000,10,0)," ")</f>
        <v xml:space="preserve"> </v>
      </c>
      <c r="W2952" s="242" t="str">
        <f>IFERROR(VLOOKUP(B2952,HĐ18!$C$7:$L$2000,10,0)," ")</f>
        <v xml:space="preserve"> </v>
      </c>
      <c r="X2952" s="242" t="str">
        <f>IFERROR(VLOOKUP(B2952,HĐ19!$C$7:$L$2000,10,0)," ")</f>
        <v xml:space="preserve"> </v>
      </c>
      <c r="Y2952" s="242" t="str">
        <f>IFERROR(VLOOKUP(B2952,HĐ20!$C$7:$L$2000,10,0)," ")</f>
        <v xml:space="preserve"> </v>
      </c>
      <c r="Z2952" s="242" t="str">
        <f>IFERROR(VLOOKUP(B2952,HĐ21!$C$7:$L$1999,10,0)," ")</f>
        <v xml:space="preserve"> </v>
      </c>
      <c r="AA2952" s="242" t="str">
        <f>IFERROR(VLOOKUP(B2952,HĐ22!$C$7:$L$1999,10,0)," ")</f>
        <v xml:space="preserve"> </v>
      </c>
      <c r="AB2952" s="235">
        <f t="shared" si="47"/>
        <v>0</v>
      </c>
      <c r="AC2952" s="235"/>
    </row>
    <row r="2953" spans="1:29" s="240" customFormat="1" ht="12.75">
      <c r="A2953" s="235">
        <v>2922</v>
      </c>
      <c r="B2953" s="236">
        <v>2022210293</v>
      </c>
      <c r="C2953" s="237" t="s">
        <v>110</v>
      </c>
      <c r="D2953" s="238" t="s">
        <v>111</v>
      </c>
      <c r="E2953" s="239" t="s">
        <v>213</v>
      </c>
      <c r="F2953" s="242">
        <f>IFERROR(VLOOKUP(B2953,HĐ1!$C$8:$L$2000,10,0)," ")</f>
        <v>4</v>
      </c>
      <c r="G2953" s="242">
        <f>IFERROR(VLOOKUP(B2953,HĐ2!$C$7:$L$2000,10,0)," ")</f>
        <v>4</v>
      </c>
      <c r="H2953" s="242" t="str">
        <f>IFERROR(VLOOKUP(B2953,HĐ3!$C$8:$L$2000,10,0)," ")</f>
        <v xml:space="preserve"> </v>
      </c>
      <c r="I2953" s="242" t="str">
        <f>IFERROR(VLOOKUP(B2953,HĐ4!$C$8:$L$2000,10,0)," ")</f>
        <v xml:space="preserve"> </v>
      </c>
      <c r="J2953" s="242" t="str">
        <f>IFERROR(VLOOKUP(B2953,HĐ5!$C$8:$L$2000,10,0)," ")</f>
        <v xml:space="preserve"> </v>
      </c>
      <c r="K2953" s="242" t="str">
        <f>IFERROR(VLOOKUP(B2953,HĐ6!$C$8:$L$2000,10,0)," ")</f>
        <v xml:space="preserve"> </v>
      </c>
      <c r="L2953" s="242" t="str">
        <f>IFERROR(VLOOKUP(B2953,HĐ7!$C$7:$L$2000,10,0)," ")</f>
        <v xml:space="preserve"> </v>
      </c>
      <c r="M2953" s="242" t="str">
        <f>IFERROR(VLOOKUP(B2953,HĐ8!$C$7:$L$2000,10,0)," ")</f>
        <v xml:space="preserve"> </v>
      </c>
      <c r="N2953" s="242" t="str">
        <f>IFERROR(VLOOKUP(B2953,HĐ9!$C$7:$L$2000,10,0)," ")</f>
        <v xml:space="preserve"> </v>
      </c>
      <c r="O2953" s="242" t="str">
        <f>IFERROR(VLOOKUP(B2953,HĐ10!$C$8:$L$2000,10,0)," ")</f>
        <v xml:space="preserve"> </v>
      </c>
      <c r="P2953" s="242" t="str">
        <f>IFERROR(VLOOKUP(B2953,HĐ11!$C$7:$L$2000,10,0)," ")</f>
        <v xml:space="preserve"> </v>
      </c>
      <c r="Q2953" s="242" t="str">
        <f>IFERROR(VLOOKUP(B2953,HĐ12!$C$7:$L$2000,10,0)," ")</f>
        <v xml:space="preserve"> </v>
      </c>
      <c r="R2953" s="242" t="str">
        <f>IFERROR(VLOOKUP(B2953,HĐ13!$C$7:$L$2000,10,0)," ")</f>
        <v xml:space="preserve"> </v>
      </c>
      <c r="S2953" s="242" t="str">
        <f>IFERROR(VLOOKUP(B2953,HĐ14!$C$7:$L$2000,10,0)," ")</f>
        <v xml:space="preserve"> </v>
      </c>
      <c r="T2953" s="242" t="str">
        <f>IFERROR(VLOOKUP(B2953,HĐ15!$C$7:$L$2000,10,0)," ")</f>
        <v xml:space="preserve"> </v>
      </c>
      <c r="U2953" s="242" t="str">
        <f>IFERROR(VLOOKUP(B2953,HĐ16!$C$7:$L$2000,10,0)," ")</f>
        <v xml:space="preserve"> </v>
      </c>
      <c r="V2953" s="242" t="str">
        <f>IFERROR(VLOOKUP(B2953,HĐ17!$C$7:$L$2000,10,0)," ")</f>
        <v xml:space="preserve"> </v>
      </c>
      <c r="W2953" s="242" t="str">
        <f>IFERROR(VLOOKUP(B2953,HĐ18!$C$7:$L$2000,10,0)," ")</f>
        <v xml:space="preserve"> </v>
      </c>
      <c r="X2953" s="242" t="str">
        <f>IFERROR(VLOOKUP(B2953,HĐ19!$C$7:$L$2000,10,0)," ")</f>
        <v xml:space="preserve"> </v>
      </c>
      <c r="Y2953" s="242" t="str">
        <f>IFERROR(VLOOKUP(B2953,HĐ20!$C$7:$L$2000,10,0)," ")</f>
        <v xml:space="preserve"> </v>
      </c>
      <c r="Z2953" s="242" t="str">
        <f>IFERROR(VLOOKUP(B2953,HĐ21!$C$7:$L$1999,10,0)," ")</f>
        <v xml:space="preserve"> </v>
      </c>
      <c r="AA2953" s="242" t="str">
        <f>IFERROR(VLOOKUP(B2953,HĐ22!$C$7:$L$1999,10,0)," ")</f>
        <v xml:space="preserve"> </v>
      </c>
      <c r="AB2953" s="235">
        <f t="shared" si="47"/>
        <v>8</v>
      </c>
      <c r="AC2953" s="235"/>
    </row>
    <row r="2954" spans="1:29" s="240" customFormat="1" ht="12.75" hidden="1">
      <c r="A2954" s="235">
        <v>2923</v>
      </c>
      <c r="B2954" s="236">
        <v>2022218376</v>
      </c>
      <c r="C2954" s="237" t="s">
        <v>4031</v>
      </c>
      <c r="D2954" s="238" t="s">
        <v>342</v>
      </c>
      <c r="E2954" s="239" t="s">
        <v>213</v>
      </c>
      <c r="F2954" s="242" t="str">
        <f>IFERROR(VLOOKUP(B2954,HĐ1!$C$8:$L$2000,10,0)," ")</f>
        <v xml:space="preserve"> </v>
      </c>
      <c r="G2954" s="242" t="str">
        <f>IFERROR(VLOOKUP(B2954,HĐ2!$C$7:$L$2000,10,0)," ")</f>
        <v xml:space="preserve"> </v>
      </c>
      <c r="H2954" s="242" t="str">
        <f>IFERROR(VLOOKUP(B2954,HĐ3!$C$8:$L$2000,10,0)," ")</f>
        <v xml:space="preserve"> </v>
      </c>
      <c r="I2954" s="242" t="str">
        <f>IFERROR(VLOOKUP(B2954,HĐ4!$C$8:$L$2000,10,0)," ")</f>
        <v xml:space="preserve"> </v>
      </c>
      <c r="J2954" s="242" t="str">
        <f>IFERROR(VLOOKUP(B2954,HĐ5!$C$8:$L$2000,10,0)," ")</f>
        <v xml:space="preserve"> </v>
      </c>
      <c r="K2954" s="242" t="str">
        <f>IFERROR(VLOOKUP(B2954,HĐ6!$C$8:$L$2000,10,0)," ")</f>
        <v xml:space="preserve"> </v>
      </c>
      <c r="L2954" s="242" t="str">
        <f>IFERROR(VLOOKUP(B2954,HĐ7!$C$7:$L$2000,10,0)," ")</f>
        <v xml:space="preserve"> </v>
      </c>
      <c r="M2954" s="242" t="str">
        <f>IFERROR(VLOOKUP(B2954,HĐ8!$C$7:$L$2000,10,0)," ")</f>
        <v xml:space="preserve"> </v>
      </c>
      <c r="N2954" s="242" t="str">
        <f>IFERROR(VLOOKUP(B2954,HĐ9!$C$7:$L$2000,10,0)," ")</f>
        <v xml:space="preserve"> </v>
      </c>
      <c r="O2954" s="242" t="str">
        <f>IFERROR(VLOOKUP(B2954,HĐ10!$C$8:$L$2000,10,0)," ")</f>
        <v xml:space="preserve"> </v>
      </c>
      <c r="P2954" s="242" t="str">
        <f>IFERROR(VLOOKUP(B2954,HĐ11!$C$7:$L$2000,10,0)," ")</f>
        <v xml:space="preserve"> </v>
      </c>
      <c r="Q2954" s="242" t="str">
        <f>IFERROR(VLOOKUP(B2954,HĐ12!$C$7:$L$2000,10,0)," ")</f>
        <v xml:space="preserve"> </v>
      </c>
      <c r="R2954" s="242" t="str">
        <f>IFERROR(VLOOKUP(B2954,HĐ13!$C$7:$L$2000,10,0)," ")</f>
        <v xml:space="preserve"> </v>
      </c>
      <c r="S2954" s="242" t="str">
        <f>IFERROR(VLOOKUP(B2954,HĐ14!$C$7:$L$2000,10,0)," ")</f>
        <v xml:space="preserve"> </v>
      </c>
      <c r="T2954" s="242" t="str">
        <f>IFERROR(VLOOKUP(B2954,HĐ15!$C$7:$L$2000,10,0)," ")</f>
        <v xml:space="preserve"> </v>
      </c>
      <c r="U2954" s="242" t="str">
        <f>IFERROR(VLOOKUP(B2954,HĐ16!$C$7:$L$2000,10,0)," ")</f>
        <v xml:space="preserve"> </v>
      </c>
      <c r="V2954" s="242" t="str">
        <f>IFERROR(VLOOKUP(B2954,HĐ17!$C$7:$L$2000,10,0)," ")</f>
        <v xml:space="preserve"> </v>
      </c>
      <c r="W2954" s="242" t="str">
        <f>IFERROR(VLOOKUP(B2954,HĐ18!$C$7:$L$2000,10,0)," ")</f>
        <v xml:space="preserve"> </v>
      </c>
      <c r="X2954" s="242" t="str">
        <f>IFERROR(VLOOKUP(B2954,HĐ19!$C$7:$L$2000,10,0)," ")</f>
        <v xml:space="preserve"> </v>
      </c>
      <c r="Y2954" s="242" t="str">
        <f>IFERROR(VLOOKUP(B2954,HĐ20!$C$7:$L$2000,10,0)," ")</f>
        <v xml:space="preserve"> </v>
      </c>
      <c r="Z2954" s="242" t="str">
        <f>IFERROR(VLOOKUP(B2954,HĐ21!$C$7:$L$1999,10,0)," ")</f>
        <v xml:space="preserve"> </v>
      </c>
      <c r="AA2954" s="242" t="str">
        <f>IFERROR(VLOOKUP(B2954,HĐ22!$C$7:$L$1999,10,0)," ")</f>
        <v xml:space="preserve"> </v>
      </c>
      <c r="AB2954" s="235">
        <f t="shared" si="47"/>
        <v>0</v>
      </c>
      <c r="AC2954" s="235"/>
    </row>
    <row r="2955" spans="1:29" s="240" customFormat="1" ht="12.75" hidden="1">
      <c r="A2955" s="235">
        <v>2924</v>
      </c>
      <c r="B2955" s="236">
        <v>2022210213</v>
      </c>
      <c r="C2955" s="237" t="s">
        <v>4032</v>
      </c>
      <c r="D2955" s="238" t="s">
        <v>207</v>
      </c>
      <c r="E2955" s="239" t="s">
        <v>213</v>
      </c>
      <c r="F2955" s="242" t="str">
        <f>IFERROR(VLOOKUP(B2955,HĐ1!$C$8:$L$2000,10,0)," ")</f>
        <v xml:space="preserve"> </v>
      </c>
      <c r="G2955" s="242" t="str">
        <f>IFERROR(VLOOKUP(B2955,HĐ2!$C$7:$L$2000,10,0)," ")</f>
        <v xml:space="preserve"> </v>
      </c>
      <c r="H2955" s="242" t="str">
        <f>IFERROR(VLOOKUP(B2955,HĐ3!$C$8:$L$2000,10,0)," ")</f>
        <v xml:space="preserve"> </v>
      </c>
      <c r="I2955" s="242" t="str">
        <f>IFERROR(VLOOKUP(B2955,HĐ4!$C$8:$L$2000,10,0)," ")</f>
        <v xml:space="preserve"> </v>
      </c>
      <c r="J2955" s="242" t="str">
        <f>IFERROR(VLOOKUP(B2955,HĐ5!$C$8:$L$2000,10,0)," ")</f>
        <v xml:space="preserve"> </v>
      </c>
      <c r="K2955" s="242" t="str">
        <f>IFERROR(VLOOKUP(B2955,HĐ6!$C$8:$L$2000,10,0)," ")</f>
        <v xml:space="preserve"> </v>
      </c>
      <c r="L2955" s="242" t="str">
        <f>IFERROR(VLOOKUP(B2955,HĐ7!$C$7:$L$2000,10,0)," ")</f>
        <v xml:space="preserve"> </v>
      </c>
      <c r="M2955" s="242" t="str">
        <f>IFERROR(VLOOKUP(B2955,HĐ8!$C$7:$L$2000,10,0)," ")</f>
        <v xml:space="preserve"> </v>
      </c>
      <c r="N2955" s="242" t="str">
        <f>IFERROR(VLOOKUP(B2955,HĐ9!$C$7:$L$2000,10,0)," ")</f>
        <v xml:space="preserve"> </v>
      </c>
      <c r="O2955" s="242" t="str">
        <f>IFERROR(VLOOKUP(B2955,HĐ10!$C$8:$L$2000,10,0)," ")</f>
        <v xml:space="preserve"> </v>
      </c>
      <c r="P2955" s="242" t="str">
        <f>IFERROR(VLOOKUP(B2955,HĐ11!$C$7:$L$2000,10,0)," ")</f>
        <v xml:space="preserve"> </v>
      </c>
      <c r="Q2955" s="242" t="str">
        <f>IFERROR(VLOOKUP(B2955,HĐ12!$C$7:$L$2000,10,0)," ")</f>
        <v xml:space="preserve"> </v>
      </c>
      <c r="R2955" s="242" t="str">
        <f>IFERROR(VLOOKUP(B2955,HĐ13!$C$7:$L$2000,10,0)," ")</f>
        <v xml:space="preserve"> </v>
      </c>
      <c r="S2955" s="242" t="str">
        <f>IFERROR(VLOOKUP(B2955,HĐ14!$C$7:$L$2000,10,0)," ")</f>
        <v xml:space="preserve"> </v>
      </c>
      <c r="T2955" s="242" t="str">
        <f>IFERROR(VLOOKUP(B2955,HĐ15!$C$7:$L$2000,10,0)," ")</f>
        <v xml:space="preserve"> </v>
      </c>
      <c r="U2955" s="242" t="str">
        <f>IFERROR(VLOOKUP(B2955,HĐ16!$C$7:$L$2000,10,0)," ")</f>
        <v xml:space="preserve"> </v>
      </c>
      <c r="V2955" s="242" t="str">
        <f>IFERROR(VLOOKUP(B2955,HĐ17!$C$7:$L$2000,10,0)," ")</f>
        <v xml:space="preserve"> </v>
      </c>
      <c r="W2955" s="242" t="str">
        <f>IFERROR(VLOOKUP(B2955,HĐ18!$C$7:$L$2000,10,0)," ")</f>
        <v xml:space="preserve"> </v>
      </c>
      <c r="X2955" s="242" t="str">
        <f>IFERROR(VLOOKUP(B2955,HĐ19!$C$7:$L$2000,10,0)," ")</f>
        <v xml:space="preserve"> </v>
      </c>
      <c r="Y2955" s="242" t="str">
        <f>IFERROR(VLOOKUP(B2955,HĐ20!$C$7:$L$2000,10,0)," ")</f>
        <v xml:space="preserve"> </v>
      </c>
      <c r="Z2955" s="242" t="str">
        <f>IFERROR(VLOOKUP(B2955,HĐ21!$C$7:$L$1999,10,0)," ")</f>
        <v xml:space="preserve"> </v>
      </c>
      <c r="AA2955" s="242" t="str">
        <f>IFERROR(VLOOKUP(B2955,HĐ22!$C$7:$L$1999,10,0)," ")</f>
        <v xml:space="preserve"> </v>
      </c>
      <c r="AB2955" s="235">
        <f t="shared" si="47"/>
        <v>0</v>
      </c>
      <c r="AC2955" s="235"/>
    </row>
    <row r="2956" spans="1:29" s="240" customFormat="1" ht="12.75" hidden="1">
      <c r="A2956" s="235">
        <v>2925</v>
      </c>
      <c r="B2956" s="236">
        <v>2022210305</v>
      </c>
      <c r="C2956" s="237" t="s">
        <v>4033</v>
      </c>
      <c r="D2956" s="238" t="s">
        <v>90</v>
      </c>
      <c r="E2956" s="239" t="s">
        <v>213</v>
      </c>
      <c r="F2956" s="242" t="str">
        <f>IFERROR(VLOOKUP(B2956,HĐ1!$C$8:$L$2000,10,0)," ")</f>
        <v xml:space="preserve"> </v>
      </c>
      <c r="G2956" s="242" t="str">
        <f>IFERROR(VLOOKUP(B2956,HĐ2!$C$7:$L$2000,10,0)," ")</f>
        <v xml:space="preserve"> </v>
      </c>
      <c r="H2956" s="242" t="str">
        <f>IFERROR(VLOOKUP(B2956,HĐ3!$C$8:$L$2000,10,0)," ")</f>
        <v xml:space="preserve"> </v>
      </c>
      <c r="I2956" s="242" t="str">
        <f>IFERROR(VLOOKUP(B2956,HĐ4!$C$8:$L$2000,10,0)," ")</f>
        <v xml:space="preserve"> </v>
      </c>
      <c r="J2956" s="242" t="str">
        <f>IFERROR(VLOOKUP(B2956,HĐ5!$C$8:$L$2000,10,0)," ")</f>
        <v xml:space="preserve"> </v>
      </c>
      <c r="K2956" s="242" t="str">
        <f>IFERROR(VLOOKUP(B2956,HĐ6!$C$8:$L$2000,10,0)," ")</f>
        <v xml:space="preserve"> </v>
      </c>
      <c r="L2956" s="242" t="str">
        <f>IFERROR(VLOOKUP(B2956,HĐ7!$C$7:$L$2000,10,0)," ")</f>
        <v xml:space="preserve"> </v>
      </c>
      <c r="M2956" s="242" t="str">
        <f>IFERROR(VLOOKUP(B2956,HĐ8!$C$7:$L$2000,10,0)," ")</f>
        <v xml:space="preserve"> </v>
      </c>
      <c r="N2956" s="242" t="str">
        <f>IFERROR(VLOOKUP(B2956,HĐ9!$C$7:$L$2000,10,0)," ")</f>
        <v xml:space="preserve"> </v>
      </c>
      <c r="O2956" s="242" t="str">
        <f>IFERROR(VLOOKUP(B2956,HĐ10!$C$8:$L$2000,10,0)," ")</f>
        <v xml:space="preserve"> </v>
      </c>
      <c r="P2956" s="242" t="str">
        <f>IFERROR(VLOOKUP(B2956,HĐ11!$C$7:$L$2000,10,0)," ")</f>
        <v xml:space="preserve"> </v>
      </c>
      <c r="Q2956" s="242" t="str">
        <f>IFERROR(VLOOKUP(B2956,HĐ12!$C$7:$L$2000,10,0)," ")</f>
        <v xml:space="preserve"> </v>
      </c>
      <c r="R2956" s="242" t="str">
        <f>IFERROR(VLOOKUP(B2956,HĐ13!$C$7:$L$2000,10,0)," ")</f>
        <v xml:space="preserve"> </v>
      </c>
      <c r="S2956" s="242" t="str">
        <f>IFERROR(VLOOKUP(B2956,HĐ14!$C$7:$L$2000,10,0)," ")</f>
        <v xml:space="preserve"> </v>
      </c>
      <c r="T2956" s="242" t="str">
        <f>IFERROR(VLOOKUP(B2956,HĐ15!$C$7:$L$2000,10,0)," ")</f>
        <v xml:space="preserve"> </v>
      </c>
      <c r="U2956" s="242" t="str">
        <f>IFERROR(VLOOKUP(B2956,HĐ16!$C$7:$L$2000,10,0)," ")</f>
        <v xml:space="preserve"> </v>
      </c>
      <c r="V2956" s="242" t="str">
        <f>IFERROR(VLOOKUP(B2956,HĐ17!$C$7:$L$2000,10,0)," ")</f>
        <v xml:space="preserve"> </v>
      </c>
      <c r="W2956" s="242" t="str">
        <f>IFERROR(VLOOKUP(B2956,HĐ18!$C$7:$L$2000,10,0)," ")</f>
        <v xml:space="preserve"> </v>
      </c>
      <c r="X2956" s="242" t="str">
        <f>IFERROR(VLOOKUP(B2956,HĐ19!$C$7:$L$2000,10,0)," ")</f>
        <v xml:space="preserve"> </v>
      </c>
      <c r="Y2956" s="242" t="str">
        <f>IFERROR(VLOOKUP(B2956,HĐ20!$C$7:$L$2000,10,0)," ")</f>
        <v xml:space="preserve"> </v>
      </c>
      <c r="Z2956" s="242" t="str">
        <f>IFERROR(VLOOKUP(B2956,HĐ21!$C$7:$L$1999,10,0)," ")</f>
        <v xml:space="preserve"> </v>
      </c>
      <c r="AA2956" s="242" t="str">
        <f>IFERROR(VLOOKUP(B2956,HĐ22!$C$7:$L$1999,10,0)," ")</f>
        <v xml:space="preserve"> </v>
      </c>
      <c r="AB2956" s="235">
        <f t="shared" si="47"/>
        <v>0</v>
      </c>
      <c r="AC2956" s="235"/>
    </row>
    <row r="2957" spans="1:29" s="240" customFormat="1" ht="12.75" hidden="1">
      <c r="A2957" s="235">
        <v>2926</v>
      </c>
      <c r="B2957" s="236">
        <v>2022210280</v>
      </c>
      <c r="C2957" s="237" t="s">
        <v>2985</v>
      </c>
      <c r="D2957" s="238" t="s">
        <v>2638</v>
      </c>
      <c r="E2957" s="239" t="s">
        <v>213</v>
      </c>
      <c r="F2957" s="242" t="str">
        <f>IFERROR(VLOOKUP(B2957,HĐ1!$C$8:$L$2000,10,0)," ")</f>
        <v xml:space="preserve"> </v>
      </c>
      <c r="G2957" s="242" t="str">
        <f>IFERROR(VLOOKUP(B2957,HĐ2!$C$7:$L$2000,10,0)," ")</f>
        <v xml:space="preserve"> </v>
      </c>
      <c r="H2957" s="242" t="str">
        <f>IFERROR(VLOOKUP(B2957,HĐ3!$C$8:$L$2000,10,0)," ")</f>
        <v xml:space="preserve"> </v>
      </c>
      <c r="I2957" s="242" t="str">
        <f>IFERROR(VLOOKUP(B2957,HĐ4!$C$8:$L$2000,10,0)," ")</f>
        <v xml:space="preserve"> </v>
      </c>
      <c r="J2957" s="242" t="str">
        <f>IFERROR(VLOOKUP(B2957,HĐ5!$C$8:$L$2000,10,0)," ")</f>
        <v xml:space="preserve"> </v>
      </c>
      <c r="K2957" s="242" t="str">
        <f>IFERROR(VLOOKUP(B2957,HĐ6!$C$8:$L$2000,10,0)," ")</f>
        <v xml:space="preserve"> </v>
      </c>
      <c r="L2957" s="242" t="str">
        <f>IFERROR(VLOOKUP(B2957,HĐ7!$C$7:$L$2000,10,0)," ")</f>
        <v xml:space="preserve"> </v>
      </c>
      <c r="M2957" s="242" t="str">
        <f>IFERROR(VLOOKUP(B2957,HĐ8!$C$7:$L$2000,10,0)," ")</f>
        <v xml:space="preserve"> </v>
      </c>
      <c r="N2957" s="242" t="str">
        <f>IFERROR(VLOOKUP(B2957,HĐ9!$C$7:$L$2000,10,0)," ")</f>
        <v xml:space="preserve"> </v>
      </c>
      <c r="O2957" s="242" t="str">
        <f>IFERROR(VLOOKUP(B2957,HĐ10!$C$8:$L$2000,10,0)," ")</f>
        <v xml:space="preserve"> </v>
      </c>
      <c r="P2957" s="242" t="str">
        <f>IFERROR(VLOOKUP(B2957,HĐ11!$C$7:$L$2000,10,0)," ")</f>
        <v xml:space="preserve"> </v>
      </c>
      <c r="Q2957" s="242" t="str">
        <f>IFERROR(VLOOKUP(B2957,HĐ12!$C$7:$L$2000,10,0)," ")</f>
        <v xml:space="preserve"> </v>
      </c>
      <c r="R2957" s="242" t="str">
        <f>IFERROR(VLOOKUP(B2957,HĐ13!$C$7:$L$2000,10,0)," ")</f>
        <v xml:space="preserve"> </v>
      </c>
      <c r="S2957" s="242" t="str">
        <f>IFERROR(VLOOKUP(B2957,HĐ14!$C$7:$L$2000,10,0)," ")</f>
        <v xml:space="preserve"> </v>
      </c>
      <c r="T2957" s="242" t="str">
        <f>IFERROR(VLOOKUP(B2957,HĐ15!$C$7:$L$2000,10,0)," ")</f>
        <v xml:space="preserve"> </v>
      </c>
      <c r="U2957" s="242" t="str">
        <f>IFERROR(VLOOKUP(B2957,HĐ16!$C$7:$L$2000,10,0)," ")</f>
        <v xml:space="preserve"> </v>
      </c>
      <c r="V2957" s="242" t="str">
        <f>IFERROR(VLOOKUP(B2957,HĐ17!$C$7:$L$2000,10,0)," ")</f>
        <v xml:space="preserve"> </v>
      </c>
      <c r="W2957" s="242" t="str">
        <f>IFERROR(VLOOKUP(B2957,HĐ18!$C$7:$L$2000,10,0)," ")</f>
        <v xml:space="preserve"> </v>
      </c>
      <c r="X2957" s="242" t="str">
        <f>IFERROR(VLOOKUP(B2957,HĐ19!$C$7:$L$2000,10,0)," ")</f>
        <v xml:space="preserve"> </v>
      </c>
      <c r="Y2957" s="242" t="str">
        <f>IFERROR(VLOOKUP(B2957,HĐ20!$C$7:$L$2000,10,0)," ")</f>
        <v xml:space="preserve"> </v>
      </c>
      <c r="Z2957" s="242" t="str">
        <f>IFERROR(VLOOKUP(B2957,HĐ21!$C$7:$L$1999,10,0)," ")</f>
        <v xml:space="preserve"> </v>
      </c>
      <c r="AA2957" s="242" t="str">
        <f>IFERROR(VLOOKUP(B2957,HĐ22!$C$7:$L$1999,10,0)," ")</f>
        <v xml:space="preserve"> </v>
      </c>
      <c r="AB2957" s="235">
        <f t="shared" si="47"/>
        <v>0</v>
      </c>
      <c r="AC2957" s="235"/>
    </row>
    <row r="2958" spans="1:29" s="240" customFormat="1" ht="12.75" hidden="1">
      <c r="A2958" s="235">
        <v>2927</v>
      </c>
      <c r="B2958" s="236">
        <v>2022210070</v>
      </c>
      <c r="C2958" s="237" t="s">
        <v>4034</v>
      </c>
      <c r="D2958" s="238" t="s">
        <v>1703</v>
      </c>
      <c r="E2958" s="239" t="s">
        <v>213</v>
      </c>
      <c r="F2958" s="242" t="str">
        <f>IFERROR(VLOOKUP(B2958,HĐ1!$C$8:$L$2000,10,0)," ")</f>
        <v xml:space="preserve"> </v>
      </c>
      <c r="G2958" s="242" t="str">
        <f>IFERROR(VLOOKUP(B2958,HĐ2!$C$7:$L$2000,10,0)," ")</f>
        <v xml:space="preserve"> </v>
      </c>
      <c r="H2958" s="242" t="str">
        <f>IFERROR(VLOOKUP(B2958,HĐ3!$C$8:$L$2000,10,0)," ")</f>
        <v xml:space="preserve"> </v>
      </c>
      <c r="I2958" s="242" t="str">
        <f>IFERROR(VLOOKUP(B2958,HĐ4!$C$8:$L$2000,10,0)," ")</f>
        <v xml:space="preserve"> </v>
      </c>
      <c r="J2958" s="242" t="str">
        <f>IFERROR(VLOOKUP(B2958,HĐ5!$C$8:$L$2000,10,0)," ")</f>
        <v xml:space="preserve"> </v>
      </c>
      <c r="K2958" s="242" t="str">
        <f>IFERROR(VLOOKUP(B2958,HĐ6!$C$8:$L$2000,10,0)," ")</f>
        <v xml:space="preserve"> </v>
      </c>
      <c r="L2958" s="242" t="str">
        <f>IFERROR(VLOOKUP(B2958,HĐ7!$C$7:$L$2000,10,0)," ")</f>
        <v xml:space="preserve"> </v>
      </c>
      <c r="M2958" s="242" t="str">
        <f>IFERROR(VLOOKUP(B2958,HĐ8!$C$7:$L$2000,10,0)," ")</f>
        <v xml:space="preserve"> </v>
      </c>
      <c r="N2958" s="242" t="str">
        <f>IFERROR(VLOOKUP(B2958,HĐ9!$C$7:$L$2000,10,0)," ")</f>
        <v xml:space="preserve"> </v>
      </c>
      <c r="O2958" s="242" t="str">
        <f>IFERROR(VLOOKUP(B2958,HĐ10!$C$8:$L$2000,10,0)," ")</f>
        <v xml:space="preserve"> </v>
      </c>
      <c r="P2958" s="242" t="str">
        <f>IFERROR(VLOOKUP(B2958,HĐ11!$C$7:$L$2000,10,0)," ")</f>
        <v xml:space="preserve"> </v>
      </c>
      <c r="Q2958" s="242" t="str">
        <f>IFERROR(VLOOKUP(B2958,HĐ12!$C$7:$L$2000,10,0)," ")</f>
        <v xml:space="preserve"> </v>
      </c>
      <c r="R2958" s="242" t="str">
        <f>IFERROR(VLOOKUP(B2958,HĐ13!$C$7:$L$2000,10,0)," ")</f>
        <v xml:space="preserve"> </v>
      </c>
      <c r="S2958" s="242" t="str">
        <f>IFERROR(VLOOKUP(B2958,HĐ14!$C$7:$L$2000,10,0)," ")</f>
        <v xml:space="preserve"> </v>
      </c>
      <c r="T2958" s="242" t="str">
        <f>IFERROR(VLOOKUP(B2958,HĐ15!$C$7:$L$2000,10,0)," ")</f>
        <v xml:space="preserve"> </v>
      </c>
      <c r="U2958" s="242" t="str">
        <f>IFERROR(VLOOKUP(B2958,HĐ16!$C$7:$L$2000,10,0)," ")</f>
        <v xml:space="preserve"> </v>
      </c>
      <c r="V2958" s="242" t="str">
        <f>IFERROR(VLOOKUP(B2958,HĐ17!$C$7:$L$2000,10,0)," ")</f>
        <v xml:space="preserve"> </v>
      </c>
      <c r="W2958" s="242" t="str">
        <f>IFERROR(VLOOKUP(B2958,HĐ18!$C$7:$L$2000,10,0)," ")</f>
        <v xml:space="preserve"> </v>
      </c>
      <c r="X2958" s="242" t="str">
        <f>IFERROR(VLOOKUP(B2958,HĐ19!$C$7:$L$2000,10,0)," ")</f>
        <v xml:space="preserve"> </v>
      </c>
      <c r="Y2958" s="242" t="str">
        <f>IFERROR(VLOOKUP(B2958,HĐ20!$C$7:$L$2000,10,0)," ")</f>
        <v xml:space="preserve"> </v>
      </c>
      <c r="Z2958" s="242" t="str">
        <f>IFERROR(VLOOKUP(B2958,HĐ21!$C$7:$L$1999,10,0)," ")</f>
        <v xml:space="preserve"> </v>
      </c>
      <c r="AA2958" s="242" t="str">
        <f>IFERROR(VLOOKUP(B2958,HĐ22!$C$7:$L$1999,10,0)," ")</f>
        <v xml:space="preserve"> </v>
      </c>
      <c r="AB2958" s="235">
        <f t="shared" si="47"/>
        <v>0</v>
      </c>
      <c r="AC2958" s="235"/>
    </row>
    <row r="2959" spans="1:29" s="240" customFormat="1" ht="12.75" hidden="1">
      <c r="A2959" s="235">
        <v>2928</v>
      </c>
      <c r="B2959" s="236">
        <v>2022210048</v>
      </c>
      <c r="C2959" s="237" t="s">
        <v>4035</v>
      </c>
      <c r="D2959" s="238" t="s">
        <v>30</v>
      </c>
      <c r="E2959" s="239" t="s">
        <v>213</v>
      </c>
      <c r="F2959" s="242" t="str">
        <f>IFERROR(VLOOKUP(B2959,HĐ1!$C$8:$L$2000,10,0)," ")</f>
        <v xml:space="preserve"> </v>
      </c>
      <c r="G2959" s="242" t="str">
        <f>IFERROR(VLOOKUP(B2959,HĐ2!$C$7:$L$2000,10,0)," ")</f>
        <v xml:space="preserve"> </v>
      </c>
      <c r="H2959" s="242" t="str">
        <f>IFERROR(VLOOKUP(B2959,HĐ3!$C$8:$L$2000,10,0)," ")</f>
        <v xml:space="preserve"> </v>
      </c>
      <c r="I2959" s="242" t="str">
        <f>IFERROR(VLOOKUP(B2959,HĐ4!$C$8:$L$2000,10,0)," ")</f>
        <v xml:space="preserve"> </v>
      </c>
      <c r="J2959" s="242" t="str">
        <f>IFERROR(VLOOKUP(B2959,HĐ5!$C$8:$L$2000,10,0)," ")</f>
        <v xml:space="preserve"> </v>
      </c>
      <c r="K2959" s="242" t="str">
        <f>IFERROR(VLOOKUP(B2959,HĐ6!$C$8:$L$2000,10,0)," ")</f>
        <v xml:space="preserve"> </v>
      </c>
      <c r="L2959" s="242" t="str">
        <f>IFERROR(VLOOKUP(B2959,HĐ7!$C$7:$L$2000,10,0)," ")</f>
        <v xml:space="preserve"> </v>
      </c>
      <c r="M2959" s="242" t="str">
        <f>IFERROR(VLOOKUP(B2959,HĐ8!$C$7:$L$2000,10,0)," ")</f>
        <v xml:space="preserve"> </v>
      </c>
      <c r="N2959" s="242" t="str">
        <f>IFERROR(VLOOKUP(B2959,HĐ9!$C$7:$L$2000,10,0)," ")</f>
        <v xml:space="preserve"> </v>
      </c>
      <c r="O2959" s="242" t="str">
        <f>IFERROR(VLOOKUP(B2959,HĐ10!$C$8:$L$2000,10,0)," ")</f>
        <v xml:space="preserve"> </v>
      </c>
      <c r="P2959" s="242" t="str">
        <f>IFERROR(VLOOKUP(B2959,HĐ11!$C$7:$L$2000,10,0)," ")</f>
        <v xml:space="preserve"> </v>
      </c>
      <c r="Q2959" s="242" t="str">
        <f>IFERROR(VLOOKUP(B2959,HĐ12!$C$7:$L$2000,10,0)," ")</f>
        <v xml:space="preserve"> </v>
      </c>
      <c r="R2959" s="242" t="str">
        <f>IFERROR(VLOOKUP(B2959,HĐ13!$C$7:$L$2000,10,0)," ")</f>
        <v xml:space="preserve"> </v>
      </c>
      <c r="S2959" s="242" t="str">
        <f>IFERROR(VLOOKUP(B2959,HĐ14!$C$7:$L$2000,10,0)," ")</f>
        <v xml:space="preserve"> </v>
      </c>
      <c r="T2959" s="242" t="str">
        <f>IFERROR(VLOOKUP(B2959,HĐ15!$C$7:$L$2000,10,0)," ")</f>
        <v xml:space="preserve"> </v>
      </c>
      <c r="U2959" s="242" t="str">
        <f>IFERROR(VLOOKUP(B2959,HĐ16!$C$7:$L$2000,10,0)," ")</f>
        <v xml:space="preserve"> </v>
      </c>
      <c r="V2959" s="242" t="str">
        <f>IFERROR(VLOOKUP(B2959,HĐ17!$C$7:$L$2000,10,0)," ")</f>
        <v xml:space="preserve"> </v>
      </c>
      <c r="W2959" s="242" t="str">
        <f>IFERROR(VLOOKUP(B2959,HĐ18!$C$7:$L$2000,10,0)," ")</f>
        <v xml:space="preserve"> </v>
      </c>
      <c r="X2959" s="242" t="str">
        <f>IFERROR(VLOOKUP(B2959,HĐ19!$C$7:$L$2000,10,0)," ")</f>
        <v xml:space="preserve"> </v>
      </c>
      <c r="Y2959" s="242" t="str">
        <f>IFERROR(VLOOKUP(B2959,HĐ20!$C$7:$L$2000,10,0)," ")</f>
        <v xml:space="preserve"> </v>
      </c>
      <c r="Z2959" s="242" t="str">
        <f>IFERROR(VLOOKUP(B2959,HĐ21!$C$7:$L$1999,10,0)," ")</f>
        <v xml:space="preserve"> </v>
      </c>
      <c r="AA2959" s="242" t="str">
        <f>IFERROR(VLOOKUP(B2959,HĐ22!$C$7:$L$1999,10,0)," ")</f>
        <v xml:space="preserve"> </v>
      </c>
      <c r="AB2959" s="235">
        <f t="shared" si="47"/>
        <v>0</v>
      </c>
      <c r="AC2959" s="235"/>
    </row>
    <row r="2960" spans="1:29" s="240" customFormat="1" ht="12.75">
      <c r="A2960" s="235">
        <v>2929</v>
      </c>
      <c r="B2960" s="236">
        <v>2022218190</v>
      </c>
      <c r="C2960" s="237" t="s">
        <v>2126</v>
      </c>
      <c r="D2960" s="238" t="s">
        <v>51</v>
      </c>
      <c r="E2960" s="239" t="s">
        <v>219</v>
      </c>
      <c r="F2960" s="242" t="str">
        <f>IFERROR(VLOOKUP(B2960,HĐ1!$C$8:$L$2000,10,0)," ")</f>
        <v xml:space="preserve"> </v>
      </c>
      <c r="G2960" s="242" t="str">
        <f>IFERROR(VLOOKUP(B2960,HĐ2!$C$7:$L$2000,10,0)," ")</f>
        <v xml:space="preserve"> </v>
      </c>
      <c r="H2960" s="242" t="str">
        <f>IFERROR(VLOOKUP(B2960,HĐ3!$C$8:$L$2000,10,0)," ")</f>
        <v xml:space="preserve"> </v>
      </c>
      <c r="I2960" s="242" t="str">
        <f>IFERROR(VLOOKUP(B2960,HĐ4!$C$8:$L$2000,10,0)," ")</f>
        <v xml:space="preserve"> </v>
      </c>
      <c r="J2960" s="242" t="str">
        <f>IFERROR(VLOOKUP(B2960,HĐ5!$C$8:$L$2000,10,0)," ")</f>
        <v xml:space="preserve"> </v>
      </c>
      <c r="K2960" s="242" t="str">
        <f>IFERROR(VLOOKUP(B2960,HĐ6!$C$8:$L$2000,10,0)," ")</f>
        <v xml:space="preserve"> </v>
      </c>
      <c r="L2960" s="242" t="str">
        <f>IFERROR(VLOOKUP(B2960,HĐ7!$C$7:$L$2000,10,0)," ")</f>
        <v xml:space="preserve"> </v>
      </c>
      <c r="M2960" s="242" t="str">
        <f>IFERROR(VLOOKUP(B2960,HĐ8!$C$7:$L$2000,10,0)," ")</f>
        <v xml:space="preserve"> </v>
      </c>
      <c r="N2960" s="242" t="str">
        <f>IFERROR(VLOOKUP(B2960,HĐ9!$C$7:$L$2000,10,0)," ")</f>
        <v xml:space="preserve"> </v>
      </c>
      <c r="O2960" s="242" t="str">
        <f>IFERROR(VLOOKUP(B2960,HĐ10!$C$8:$L$2000,10,0)," ")</f>
        <v xml:space="preserve"> </v>
      </c>
      <c r="P2960" s="242">
        <f>IFERROR(VLOOKUP(B2960,HĐ11!$C$7:$L$2000,10,0)," ")</f>
        <v>5</v>
      </c>
      <c r="Q2960" s="242" t="str">
        <f>IFERROR(VLOOKUP(B2960,HĐ12!$C$7:$L$2000,10,0)," ")</f>
        <v xml:space="preserve"> </v>
      </c>
      <c r="R2960" s="242" t="str">
        <f>IFERROR(VLOOKUP(B2960,HĐ13!$C$7:$L$2000,10,0)," ")</f>
        <v xml:space="preserve"> </v>
      </c>
      <c r="S2960" s="242" t="str">
        <f>IFERROR(VLOOKUP(B2960,HĐ14!$C$7:$L$2000,10,0)," ")</f>
        <v xml:space="preserve"> </v>
      </c>
      <c r="T2960" s="242" t="str">
        <f>IFERROR(VLOOKUP(B2960,HĐ15!$C$7:$L$2000,10,0)," ")</f>
        <v xml:space="preserve"> </v>
      </c>
      <c r="U2960" s="242" t="str">
        <f>IFERROR(VLOOKUP(B2960,HĐ16!$C$7:$L$2000,10,0)," ")</f>
        <v xml:space="preserve"> </v>
      </c>
      <c r="V2960" s="242" t="str">
        <f>IFERROR(VLOOKUP(B2960,HĐ17!$C$7:$L$2000,10,0)," ")</f>
        <v xml:space="preserve"> </v>
      </c>
      <c r="W2960" s="242" t="str">
        <f>IFERROR(VLOOKUP(B2960,HĐ18!$C$7:$L$2000,10,0)," ")</f>
        <v xml:space="preserve"> </v>
      </c>
      <c r="X2960" s="242" t="str">
        <f>IFERROR(VLOOKUP(B2960,HĐ19!$C$7:$L$2000,10,0)," ")</f>
        <v xml:space="preserve"> </v>
      </c>
      <c r="Y2960" s="242" t="str">
        <f>IFERROR(VLOOKUP(B2960,HĐ20!$C$7:$L$2000,10,0)," ")</f>
        <v xml:space="preserve"> </v>
      </c>
      <c r="Z2960" s="242" t="str">
        <f>IFERROR(VLOOKUP(B2960,HĐ21!$C$7:$L$1999,10,0)," ")</f>
        <v xml:space="preserve"> </v>
      </c>
      <c r="AA2960" s="242" t="str">
        <f>IFERROR(VLOOKUP(B2960,HĐ22!$C$7:$L$1999,10,0)," ")</f>
        <v xml:space="preserve"> </v>
      </c>
      <c r="AB2960" s="235">
        <f t="shared" si="47"/>
        <v>5</v>
      </c>
      <c r="AC2960" s="235"/>
    </row>
    <row r="2961" spans="1:29" s="240" customFormat="1" ht="12.75" hidden="1">
      <c r="A2961" s="235">
        <v>2930</v>
      </c>
      <c r="B2961" s="236">
        <v>2022210274</v>
      </c>
      <c r="C2961" s="237" t="s">
        <v>4036</v>
      </c>
      <c r="D2961" s="238" t="s">
        <v>533</v>
      </c>
      <c r="E2961" s="239" t="s">
        <v>219</v>
      </c>
      <c r="F2961" s="242" t="str">
        <f>IFERROR(VLOOKUP(B2961,HĐ1!$C$8:$L$2000,10,0)," ")</f>
        <v xml:space="preserve"> </v>
      </c>
      <c r="G2961" s="242" t="str">
        <f>IFERROR(VLOOKUP(B2961,HĐ2!$C$7:$L$2000,10,0)," ")</f>
        <v xml:space="preserve"> </v>
      </c>
      <c r="H2961" s="242" t="str">
        <f>IFERROR(VLOOKUP(B2961,HĐ3!$C$8:$L$2000,10,0)," ")</f>
        <v xml:space="preserve"> </v>
      </c>
      <c r="I2961" s="242" t="str">
        <f>IFERROR(VLOOKUP(B2961,HĐ4!$C$8:$L$2000,10,0)," ")</f>
        <v xml:space="preserve"> </v>
      </c>
      <c r="J2961" s="242" t="str">
        <f>IFERROR(VLOOKUP(B2961,HĐ5!$C$8:$L$2000,10,0)," ")</f>
        <v xml:space="preserve"> </v>
      </c>
      <c r="K2961" s="242" t="str">
        <f>IFERROR(VLOOKUP(B2961,HĐ6!$C$8:$L$2000,10,0)," ")</f>
        <v xml:space="preserve"> </v>
      </c>
      <c r="L2961" s="242" t="str">
        <f>IFERROR(VLOOKUP(B2961,HĐ7!$C$7:$L$2000,10,0)," ")</f>
        <v xml:space="preserve"> </v>
      </c>
      <c r="M2961" s="242" t="str">
        <f>IFERROR(VLOOKUP(B2961,HĐ8!$C$7:$L$2000,10,0)," ")</f>
        <v xml:space="preserve"> </v>
      </c>
      <c r="N2961" s="242" t="str">
        <f>IFERROR(VLOOKUP(B2961,HĐ9!$C$7:$L$2000,10,0)," ")</f>
        <v xml:space="preserve"> </v>
      </c>
      <c r="O2961" s="242" t="str">
        <f>IFERROR(VLOOKUP(B2961,HĐ10!$C$8:$L$2000,10,0)," ")</f>
        <v xml:space="preserve"> </v>
      </c>
      <c r="P2961" s="242" t="str">
        <f>IFERROR(VLOOKUP(B2961,HĐ11!$C$7:$L$2000,10,0)," ")</f>
        <v xml:space="preserve"> </v>
      </c>
      <c r="Q2961" s="242" t="str">
        <f>IFERROR(VLOOKUP(B2961,HĐ12!$C$7:$L$2000,10,0)," ")</f>
        <v xml:space="preserve"> </v>
      </c>
      <c r="R2961" s="242" t="str">
        <f>IFERROR(VLOOKUP(B2961,HĐ13!$C$7:$L$2000,10,0)," ")</f>
        <v xml:space="preserve"> </v>
      </c>
      <c r="S2961" s="242" t="str">
        <f>IFERROR(VLOOKUP(B2961,HĐ14!$C$7:$L$2000,10,0)," ")</f>
        <v xml:space="preserve"> </v>
      </c>
      <c r="T2961" s="242" t="str">
        <f>IFERROR(VLOOKUP(B2961,HĐ15!$C$7:$L$2000,10,0)," ")</f>
        <v xml:space="preserve"> </v>
      </c>
      <c r="U2961" s="242" t="str">
        <f>IFERROR(VLOOKUP(B2961,HĐ16!$C$7:$L$2000,10,0)," ")</f>
        <v xml:space="preserve"> </v>
      </c>
      <c r="V2961" s="242" t="str">
        <f>IFERROR(VLOOKUP(B2961,HĐ17!$C$7:$L$2000,10,0)," ")</f>
        <v xml:space="preserve"> </v>
      </c>
      <c r="W2961" s="242" t="str">
        <f>IFERROR(VLOOKUP(B2961,HĐ18!$C$7:$L$2000,10,0)," ")</f>
        <v xml:space="preserve"> </v>
      </c>
      <c r="X2961" s="242" t="str">
        <f>IFERROR(VLOOKUP(B2961,HĐ19!$C$7:$L$2000,10,0)," ")</f>
        <v xml:space="preserve"> </v>
      </c>
      <c r="Y2961" s="242" t="str">
        <f>IFERROR(VLOOKUP(B2961,HĐ20!$C$7:$L$2000,10,0)," ")</f>
        <v xml:space="preserve"> </v>
      </c>
      <c r="Z2961" s="242" t="str">
        <f>IFERROR(VLOOKUP(B2961,HĐ21!$C$7:$L$1999,10,0)," ")</f>
        <v xml:space="preserve"> </v>
      </c>
      <c r="AA2961" s="242" t="str">
        <f>IFERROR(VLOOKUP(B2961,HĐ22!$C$7:$L$1999,10,0)," ")</f>
        <v xml:space="preserve"> </v>
      </c>
      <c r="AB2961" s="235">
        <f t="shared" si="47"/>
        <v>0</v>
      </c>
      <c r="AC2961" s="235"/>
    </row>
    <row r="2962" spans="1:29" s="240" customFormat="1" ht="12.75">
      <c r="A2962" s="235">
        <v>2931</v>
      </c>
      <c r="B2962" s="236">
        <v>2022210094</v>
      </c>
      <c r="C2962" s="237" t="s">
        <v>2124</v>
      </c>
      <c r="D2962" s="238" t="s">
        <v>74</v>
      </c>
      <c r="E2962" s="239" t="s">
        <v>219</v>
      </c>
      <c r="F2962" s="242" t="str">
        <f>IFERROR(VLOOKUP(B2962,HĐ1!$C$8:$L$2000,10,0)," ")</f>
        <v xml:space="preserve"> </v>
      </c>
      <c r="G2962" s="242" t="str">
        <f>IFERROR(VLOOKUP(B2962,HĐ2!$C$7:$L$2000,10,0)," ")</f>
        <v xml:space="preserve"> </v>
      </c>
      <c r="H2962" s="242" t="str">
        <f>IFERROR(VLOOKUP(B2962,HĐ3!$C$8:$L$2000,10,0)," ")</f>
        <v xml:space="preserve"> </v>
      </c>
      <c r="I2962" s="242" t="str">
        <f>IFERROR(VLOOKUP(B2962,HĐ4!$C$8:$L$2000,10,0)," ")</f>
        <v xml:space="preserve"> </v>
      </c>
      <c r="J2962" s="242" t="str">
        <f>IFERROR(VLOOKUP(B2962,HĐ5!$C$8:$L$2000,10,0)," ")</f>
        <v xml:space="preserve"> </v>
      </c>
      <c r="K2962" s="242" t="str">
        <f>IFERROR(VLOOKUP(B2962,HĐ6!$C$8:$L$2000,10,0)," ")</f>
        <v xml:space="preserve"> </v>
      </c>
      <c r="L2962" s="242" t="str">
        <f>IFERROR(VLOOKUP(B2962,HĐ7!$C$7:$L$2000,10,0)," ")</f>
        <v xml:space="preserve"> </v>
      </c>
      <c r="M2962" s="242" t="str">
        <f>IFERROR(VLOOKUP(B2962,HĐ8!$C$7:$L$2000,10,0)," ")</f>
        <v xml:space="preserve"> </v>
      </c>
      <c r="N2962" s="242" t="str">
        <f>IFERROR(VLOOKUP(B2962,HĐ9!$C$7:$L$2000,10,0)," ")</f>
        <v xml:space="preserve"> </v>
      </c>
      <c r="O2962" s="242" t="str">
        <f>IFERROR(VLOOKUP(B2962,HĐ10!$C$8:$L$2000,10,0)," ")</f>
        <v xml:space="preserve"> </v>
      </c>
      <c r="P2962" s="242">
        <f>IFERROR(VLOOKUP(B2962,HĐ11!$C$7:$L$2000,10,0)," ")</f>
        <v>6</v>
      </c>
      <c r="Q2962" s="242" t="str">
        <f>IFERROR(VLOOKUP(B2962,HĐ12!$C$7:$L$2000,10,0)," ")</f>
        <v xml:space="preserve"> </v>
      </c>
      <c r="R2962" s="242" t="str">
        <f>IFERROR(VLOOKUP(B2962,HĐ13!$C$7:$L$2000,10,0)," ")</f>
        <v xml:space="preserve"> </v>
      </c>
      <c r="S2962" s="242" t="str">
        <f>IFERROR(VLOOKUP(B2962,HĐ14!$C$7:$L$2000,10,0)," ")</f>
        <v xml:space="preserve"> </v>
      </c>
      <c r="T2962" s="242" t="str">
        <f>IFERROR(VLOOKUP(B2962,HĐ15!$C$7:$L$2000,10,0)," ")</f>
        <v xml:space="preserve"> </v>
      </c>
      <c r="U2962" s="242" t="str">
        <f>IFERROR(VLOOKUP(B2962,HĐ16!$C$7:$L$2000,10,0)," ")</f>
        <v xml:space="preserve"> </v>
      </c>
      <c r="V2962" s="242" t="str">
        <f>IFERROR(VLOOKUP(B2962,HĐ17!$C$7:$L$2000,10,0)," ")</f>
        <v xml:space="preserve"> </v>
      </c>
      <c r="W2962" s="242" t="str">
        <f>IFERROR(VLOOKUP(B2962,HĐ18!$C$7:$L$2000,10,0)," ")</f>
        <v xml:space="preserve"> </v>
      </c>
      <c r="X2962" s="242" t="str">
        <f>IFERROR(VLOOKUP(B2962,HĐ19!$C$7:$L$2000,10,0)," ")</f>
        <v xml:space="preserve"> </v>
      </c>
      <c r="Y2962" s="242" t="str">
        <f>IFERROR(VLOOKUP(B2962,HĐ20!$C$7:$L$2000,10,0)," ")</f>
        <v xml:space="preserve"> </v>
      </c>
      <c r="Z2962" s="242" t="str">
        <f>IFERROR(VLOOKUP(B2962,HĐ21!$C$7:$L$1999,10,0)," ")</f>
        <v xml:space="preserve"> </v>
      </c>
      <c r="AA2962" s="242" t="str">
        <f>IFERROR(VLOOKUP(B2962,HĐ22!$C$7:$L$1999,10,0)," ")</f>
        <v xml:space="preserve"> </v>
      </c>
      <c r="AB2962" s="235">
        <f t="shared" si="47"/>
        <v>6</v>
      </c>
      <c r="AC2962" s="235"/>
    </row>
    <row r="2963" spans="1:29" s="240" customFormat="1" ht="12.75">
      <c r="A2963" s="235">
        <v>2932</v>
      </c>
      <c r="B2963" s="236">
        <v>2022210282</v>
      </c>
      <c r="C2963" s="237" t="s">
        <v>217</v>
      </c>
      <c r="D2963" s="238" t="s">
        <v>218</v>
      </c>
      <c r="E2963" s="239" t="s">
        <v>219</v>
      </c>
      <c r="F2963" s="242">
        <f>IFERROR(VLOOKUP(B2963,HĐ1!$C$8:$L$2000,10,0)," ")</f>
        <v>-5</v>
      </c>
      <c r="G2963" s="242">
        <f>IFERROR(VLOOKUP(B2963,HĐ2!$C$7:$L$2000,10,0)," ")</f>
        <v>4</v>
      </c>
      <c r="H2963" s="242" t="str">
        <f>IFERROR(VLOOKUP(B2963,HĐ3!$C$8:$L$2000,10,0)," ")</f>
        <v xml:space="preserve"> </v>
      </c>
      <c r="I2963" s="242" t="str">
        <f>IFERROR(VLOOKUP(B2963,HĐ4!$C$8:$L$2000,10,0)," ")</f>
        <v xml:space="preserve"> </v>
      </c>
      <c r="J2963" s="242" t="str">
        <f>IFERROR(VLOOKUP(B2963,HĐ5!$C$8:$L$2000,10,0)," ")</f>
        <v xml:space="preserve"> </v>
      </c>
      <c r="K2963" s="242" t="str">
        <f>IFERROR(VLOOKUP(B2963,HĐ6!$C$8:$L$2000,10,0)," ")</f>
        <v xml:space="preserve"> </v>
      </c>
      <c r="L2963" s="242" t="str">
        <f>IFERROR(VLOOKUP(B2963,HĐ7!$C$7:$L$2000,10,0)," ")</f>
        <v xml:space="preserve"> </v>
      </c>
      <c r="M2963" s="242" t="str">
        <f>IFERROR(VLOOKUP(B2963,HĐ8!$C$7:$L$2000,10,0)," ")</f>
        <v xml:space="preserve"> </v>
      </c>
      <c r="N2963" s="242" t="str">
        <f>IFERROR(VLOOKUP(B2963,HĐ9!$C$7:$L$2000,10,0)," ")</f>
        <v xml:space="preserve"> </v>
      </c>
      <c r="O2963" s="242" t="str">
        <f>IFERROR(VLOOKUP(B2963,HĐ10!$C$8:$L$2000,10,0)," ")</f>
        <v xml:space="preserve"> </v>
      </c>
      <c r="P2963" s="242">
        <f>IFERROR(VLOOKUP(B2963,HĐ11!$C$7:$L$2000,10,0)," ")</f>
        <v>4</v>
      </c>
      <c r="Q2963" s="242">
        <f>IFERROR(VLOOKUP(B2963,HĐ12!$C$7:$L$2000,10,0)," ")</f>
        <v>2</v>
      </c>
      <c r="R2963" s="242" t="str">
        <f>IFERROR(VLOOKUP(B2963,HĐ13!$C$7:$L$2000,10,0)," ")</f>
        <v xml:space="preserve"> </v>
      </c>
      <c r="S2963" s="242" t="str">
        <f>IFERROR(VLOOKUP(B2963,HĐ14!$C$7:$L$2000,10,0)," ")</f>
        <v xml:space="preserve"> </v>
      </c>
      <c r="T2963" s="242" t="str">
        <f>IFERROR(VLOOKUP(B2963,HĐ15!$C$7:$L$2000,10,0)," ")</f>
        <v xml:space="preserve"> </v>
      </c>
      <c r="U2963" s="242" t="str">
        <f>IFERROR(VLOOKUP(B2963,HĐ16!$C$7:$L$2000,10,0)," ")</f>
        <v xml:space="preserve"> </v>
      </c>
      <c r="V2963" s="242" t="str">
        <f>IFERROR(VLOOKUP(B2963,HĐ17!$C$7:$L$2000,10,0)," ")</f>
        <v xml:space="preserve"> </v>
      </c>
      <c r="W2963" s="242" t="str">
        <f>IFERROR(VLOOKUP(B2963,HĐ18!$C$7:$L$2000,10,0)," ")</f>
        <v xml:space="preserve"> </v>
      </c>
      <c r="X2963" s="242" t="str">
        <f>IFERROR(VLOOKUP(B2963,HĐ19!$C$7:$L$2000,10,0)," ")</f>
        <v xml:space="preserve"> </v>
      </c>
      <c r="Y2963" s="242" t="str">
        <f>IFERROR(VLOOKUP(B2963,HĐ20!$C$7:$L$2000,10,0)," ")</f>
        <v xml:space="preserve"> </v>
      </c>
      <c r="Z2963" s="242" t="str">
        <f>IFERROR(VLOOKUP(B2963,HĐ21!$C$7:$L$1999,10,0)," ")</f>
        <v xml:space="preserve"> </v>
      </c>
      <c r="AA2963" s="242" t="str">
        <f>IFERROR(VLOOKUP(B2963,HĐ22!$C$7:$L$1999,10,0)," ")</f>
        <v xml:space="preserve"> </v>
      </c>
      <c r="AB2963" s="235">
        <f t="shared" si="47"/>
        <v>5</v>
      </c>
      <c r="AC2963" s="235"/>
    </row>
    <row r="2964" spans="1:29" s="240" customFormat="1" ht="12.75" hidden="1">
      <c r="A2964" s="235">
        <v>2933</v>
      </c>
      <c r="B2964" s="236">
        <v>2022210135</v>
      </c>
      <c r="C2964" s="237" t="s">
        <v>4037</v>
      </c>
      <c r="D2964" s="238" t="s">
        <v>32</v>
      </c>
      <c r="E2964" s="239" t="s">
        <v>219</v>
      </c>
      <c r="F2964" s="242" t="str">
        <f>IFERROR(VLOOKUP(B2964,HĐ1!$C$8:$L$2000,10,0)," ")</f>
        <v xml:space="preserve"> </v>
      </c>
      <c r="G2964" s="242" t="str">
        <f>IFERROR(VLOOKUP(B2964,HĐ2!$C$7:$L$2000,10,0)," ")</f>
        <v xml:space="preserve"> </v>
      </c>
      <c r="H2964" s="242" t="str">
        <f>IFERROR(VLOOKUP(B2964,HĐ3!$C$8:$L$2000,10,0)," ")</f>
        <v xml:space="preserve"> </v>
      </c>
      <c r="I2964" s="242" t="str">
        <f>IFERROR(VLOOKUP(B2964,HĐ4!$C$8:$L$2000,10,0)," ")</f>
        <v xml:space="preserve"> </v>
      </c>
      <c r="J2964" s="242" t="str">
        <f>IFERROR(VLOOKUP(B2964,HĐ5!$C$8:$L$2000,10,0)," ")</f>
        <v xml:space="preserve"> </v>
      </c>
      <c r="K2964" s="242" t="str">
        <f>IFERROR(VLOOKUP(B2964,HĐ6!$C$8:$L$2000,10,0)," ")</f>
        <v xml:space="preserve"> </v>
      </c>
      <c r="L2964" s="242" t="str">
        <f>IFERROR(VLOOKUP(B2964,HĐ7!$C$7:$L$2000,10,0)," ")</f>
        <v xml:space="preserve"> </v>
      </c>
      <c r="M2964" s="242" t="str">
        <f>IFERROR(VLOOKUP(B2964,HĐ8!$C$7:$L$2000,10,0)," ")</f>
        <v xml:space="preserve"> </v>
      </c>
      <c r="N2964" s="242" t="str">
        <f>IFERROR(VLOOKUP(B2964,HĐ9!$C$7:$L$2000,10,0)," ")</f>
        <v xml:space="preserve"> </v>
      </c>
      <c r="O2964" s="242" t="str">
        <f>IFERROR(VLOOKUP(B2964,HĐ10!$C$8:$L$2000,10,0)," ")</f>
        <v xml:space="preserve"> </v>
      </c>
      <c r="P2964" s="242" t="str">
        <f>IFERROR(VLOOKUP(B2964,HĐ11!$C$7:$L$2000,10,0)," ")</f>
        <v xml:space="preserve"> </v>
      </c>
      <c r="Q2964" s="242" t="str">
        <f>IFERROR(VLOOKUP(B2964,HĐ12!$C$7:$L$2000,10,0)," ")</f>
        <v xml:space="preserve"> </v>
      </c>
      <c r="R2964" s="242" t="str">
        <f>IFERROR(VLOOKUP(B2964,HĐ13!$C$7:$L$2000,10,0)," ")</f>
        <v xml:space="preserve"> </v>
      </c>
      <c r="S2964" s="242" t="str">
        <f>IFERROR(VLOOKUP(B2964,HĐ14!$C$7:$L$2000,10,0)," ")</f>
        <v xml:space="preserve"> </v>
      </c>
      <c r="T2964" s="242" t="str">
        <f>IFERROR(VLOOKUP(B2964,HĐ15!$C$7:$L$2000,10,0)," ")</f>
        <v xml:space="preserve"> </v>
      </c>
      <c r="U2964" s="242" t="str">
        <f>IFERROR(VLOOKUP(B2964,HĐ16!$C$7:$L$2000,10,0)," ")</f>
        <v xml:space="preserve"> </v>
      </c>
      <c r="V2964" s="242" t="str">
        <f>IFERROR(VLOOKUP(B2964,HĐ17!$C$7:$L$2000,10,0)," ")</f>
        <v xml:space="preserve"> </v>
      </c>
      <c r="W2964" s="242" t="str">
        <f>IFERROR(VLOOKUP(B2964,HĐ18!$C$7:$L$2000,10,0)," ")</f>
        <v xml:space="preserve"> </v>
      </c>
      <c r="X2964" s="242" t="str">
        <f>IFERROR(VLOOKUP(B2964,HĐ19!$C$7:$L$2000,10,0)," ")</f>
        <v xml:space="preserve"> </v>
      </c>
      <c r="Y2964" s="242" t="str">
        <f>IFERROR(VLOOKUP(B2964,HĐ20!$C$7:$L$2000,10,0)," ")</f>
        <v xml:space="preserve"> </v>
      </c>
      <c r="Z2964" s="242" t="str">
        <f>IFERROR(VLOOKUP(B2964,HĐ21!$C$7:$L$1999,10,0)," ")</f>
        <v xml:space="preserve"> </v>
      </c>
      <c r="AA2964" s="242" t="str">
        <f>IFERROR(VLOOKUP(B2964,HĐ22!$C$7:$L$1999,10,0)," ")</f>
        <v xml:space="preserve"> </v>
      </c>
      <c r="AB2964" s="235">
        <f t="shared" si="47"/>
        <v>0</v>
      </c>
      <c r="AC2964" s="235"/>
    </row>
    <row r="2965" spans="1:29" s="240" customFormat="1" ht="12.75" hidden="1">
      <c r="A2965" s="235">
        <v>2934</v>
      </c>
      <c r="B2965" s="236">
        <v>2022210238</v>
      </c>
      <c r="C2965" s="237" t="s">
        <v>290</v>
      </c>
      <c r="D2965" s="238" t="s">
        <v>45</v>
      </c>
      <c r="E2965" s="239" t="s">
        <v>219</v>
      </c>
      <c r="F2965" s="242" t="str">
        <f>IFERROR(VLOOKUP(B2965,HĐ1!$C$8:$L$2000,10,0)," ")</f>
        <v xml:space="preserve"> </v>
      </c>
      <c r="G2965" s="242" t="str">
        <f>IFERROR(VLOOKUP(B2965,HĐ2!$C$7:$L$2000,10,0)," ")</f>
        <v xml:space="preserve"> </v>
      </c>
      <c r="H2965" s="242" t="str">
        <f>IFERROR(VLOOKUP(B2965,HĐ3!$C$8:$L$2000,10,0)," ")</f>
        <v xml:space="preserve"> </v>
      </c>
      <c r="I2965" s="242" t="str">
        <f>IFERROR(VLOOKUP(B2965,HĐ4!$C$8:$L$2000,10,0)," ")</f>
        <v xml:space="preserve"> </v>
      </c>
      <c r="J2965" s="242" t="str">
        <f>IFERROR(VLOOKUP(B2965,HĐ5!$C$8:$L$2000,10,0)," ")</f>
        <v xml:space="preserve"> </v>
      </c>
      <c r="K2965" s="242" t="str">
        <f>IFERROR(VLOOKUP(B2965,HĐ6!$C$8:$L$2000,10,0)," ")</f>
        <v xml:space="preserve"> </v>
      </c>
      <c r="L2965" s="242" t="str">
        <f>IFERROR(VLOOKUP(B2965,HĐ7!$C$7:$L$2000,10,0)," ")</f>
        <v xml:space="preserve"> </v>
      </c>
      <c r="M2965" s="242" t="str">
        <f>IFERROR(VLOOKUP(B2965,HĐ8!$C$7:$L$2000,10,0)," ")</f>
        <v xml:space="preserve"> </v>
      </c>
      <c r="N2965" s="242" t="str">
        <f>IFERROR(VLOOKUP(B2965,HĐ9!$C$7:$L$2000,10,0)," ")</f>
        <v xml:space="preserve"> </v>
      </c>
      <c r="O2965" s="242" t="str">
        <f>IFERROR(VLOOKUP(B2965,HĐ10!$C$8:$L$2000,10,0)," ")</f>
        <v xml:space="preserve"> </v>
      </c>
      <c r="P2965" s="242" t="str">
        <f>IFERROR(VLOOKUP(B2965,HĐ11!$C$7:$L$2000,10,0)," ")</f>
        <v xml:space="preserve"> </v>
      </c>
      <c r="Q2965" s="242" t="str">
        <f>IFERROR(VLOOKUP(B2965,HĐ12!$C$7:$L$2000,10,0)," ")</f>
        <v xml:space="preserve"> </v>
      </c>
      <c r="R2965" s="242" t="str">
        <f>IFERROR(VLOOKUP(B2965,HĐ13!$C$7:$L$2000,10,0)," ")</f>
        <v xml:space="preserve"> </v>
      </c>
      <c r="S2965" s="242" t="str">
        <f>IFERROR(VLOOKUP(B2965,HĐ14!$C$7:$L$2000,10,0)," ")</f>
        <v xml:space="preserve"> </v>
      </c>
      <c r="T2965" s="242" t="str">
        <f>IFERROR(VLOOKUP(B2965,HĐ15!$C$7:$L$2000,10,0)," ")</f>
        <v xml:space="preserve"> </v>
      </c>
      <c r="U2965" s="242" t="str">
        <f>IFERROR(VLOOKUP(B2965,HĐ16!$C$7:$L$2000,10,0)," ")</f>
        <v xml:space="preserve"> </v>
      </c>
      <c r="V2965" s="242" t="str">
        <f>IFERROR(VLOOKUP(B2965,HĐ17!$C$7:$L$2000,10,0)," ")</f>
        <v xml:space="preserve"> </v>
      </c>
      <c r="W2965" s="242" t="str">
        <f>IFERROR(VLOOKUP(B2965,HĐ18!$C$7:$L$2000,10,0)," ")</f>
        <v xml:space="preserve"> </v>
      </c>
      <c r="X2965" s="242" t="str">
        <f>IFERROR(VLOOKUP(B2965,HĐ19!$C$7:$L$2000,10,0)," ")</f>
        <v xml:space="preserve"> </v>
      </c>
      <c r="Y2965" s="242" t="str">
        <f>IFERROR(VLOOKUP(B2965,HĐ20!$C$7:$L$2000,10,0)," ")</f>
        <v xml:space="preserve"> </v>
      </c>
      <c r="Z2965" s="242" t="str">
        <f>IFERROR(VLOOKUP(B2965,HĐ21!$C$7:$L$1999,10,0)," ")</f>
        <v xml:space="preserve"> </v>
      </c>
      <c r="AA2965" s="242" t="str">
        <f>IFERROR(VLOOKUP(B2965,HĐ22!$C$7:$L$1999,10,0)," ")</f>
        <v xml:space="preserve"> </v>
      </c>
      <c r="AB2965" s="235">
        <f t="shared" si="47"/>
        <v>0</v>
      </c>
      <c r="AC2965" s="235"/>
    </row>
    <row r="2966" spans="1:29" s="240" customFormat="1" ht="12.75" hidden="1">
      <c r="A2966" s="235">
        <v>2935</v>
      </c>
      <c r="B2966" s="236">
        <v>2022210328</v>
      </c>
      <c r="C2966" s="237" t="s">
        <v>4038</v>
      </c>
      <c r="D2966" s="238" t="s">
        <v>572</v>
      </c>
      <c r="E2966" s="239" t="s">
        <v>219</v>
      </c>
      <c r="F2966" s="242" t="str">
        <f>IFERROR(VLOOKUP(B2966,HĐ1!$C$8:$L$2000,10,0)," ")</f>
        <v xml:space="preserve"> </v>
      </c>
      <c r="G2966" s="242" t="str">
        <f>IFERROR(VLOOKUP(B2966,HĐ2!$C$7:$L$2000,10,0)," ")</f>
        <v xml:space="preserve"> </v>
      </c>
      <c r="H2966" s="242" t="str">
        <f>IFERROR(VLOOKUP(B2966,HĐ3!$C$8:$L$2000,10,0)," ")</f>
        <v xml:space="preserve"> </v>
      </c>
      <c r="I2966" s="242" t="str">
        <f>IFERROR(VLOOKUP(B2966,HĐ4!$C$8:$L$2000,10,0)," ")</f>
        <v xml:space="preserve"> </v>
      </c>
      <c r="J2966" s="242" t="str">
        <f>IFERROR(VLOOKUP(B2966,HĐ5!$C$8:$L$2000,10,0)," ")</f>
        <v xml:space="preserve"> </v>
      </c>
      <c r="K2966" s="242" t="str">
        <f>IFERROR(VLOOKUP(B2966,HĐ6!$C$8:$L$2000,10,0)," ")</f>
        <v xml:space="preserve"> </v>
      </c>
      <c r="L2966" s="242" t="str">
        <f>IFERROR(VLOOKUP(B2966,HĐ7!$C$7:$L$2000,10,0)," ")</f>
        <v xml:space="preserve"> </v>
      </c>
      <c r="M2966" s="242" t="str">
        <f>IFERROR(VLOOKUP(B2966,HĐ8!$C$7:$L$2000,10,0)," ")</f>
        <v xml:space="preserve"> </v>
      </c>
      <c r="N2966" s="242" t="str">
        <f>IFERROR(VLOOKUP(B2966,HĐ9!$C$7:$L$2000,10,0)," ")</f>
        <v xml:space="preserve"> </v>
      </c>
      <c r="O2966" s="242" t="str">
        <f>IFERROR(VLOOKUP(B2966,HĐ10!$C$8:$L$2000,10,0)," ")</f>
        <v xml:space="preserve"> </v>
      </c>
      <c r="P2966" s="242" t="str">
        <f>IFERROR(VLOOKUP(B2966,HĐ11!$C$7:$L$2000,10,0)," ")</f>
        <v xml:space="preserve"> </v>
      </c>
      <c r="Q2966" s="242" t="str">
        <f>IFERROR(VLOOKUP(B2966,HĐ12!$C$7:$L$2000,10,0)," ")</f>
        <v xml:space="preserve"> </v>
      </c>
      <c r="R2966" s="242" t="str">
        <f>IFERROR(VLOOKUP(B2966,HĐ13!$C$7:$L$2000,10,0)," ")</f>
        <v xml:space="preserve"> </v>
      </c>
      <c r="S2966" s="242" t="str">
        <f>IFERROR(VLOOKUP(B2966,HĐ14!$C$7:$L$2000,10,0)," ")</f>
        <v xml:space="preserve"> </v>
      </c>
      <c r="T2966" s="242" t="str">
        <f>IFERROR(VLOOKUP(B2966,HĐ15!$C$7:$L$2000,10,0)," ")</f>
        <v xml:space="preserve"> </v>
      </c>
      <c r="U2966" s="242" t="str">
        <f>IFERROR(VLOOKUP(B2966,HĐ16!$C$7:$L$2000,10,0)," ")</f>
        <v xml:space="preserve"> </v>
      </c>
      <c r="V2966" s="242" t="str">
        <f>IFERROR(VLOOKUP(B2966,HĐ17!$C$7:$L$2000,10,0)," ")</f>
        <v xml:space="preserve"> </v>
      </c>
      <c r="W2966" s="242" t="str">
        <f>IFERROR(VLOOKUP(B2966,HĐ18!$C$7:$L$2000,10,0)," ")</f>
        <v xml:space="preserve"> </v>
      </c>
      <c r="X2966" s="242" t="str">
        <f>IFERROR(VLOOKUP(B2966,HĐ19!$C$7:$L$2000,10,0)," ")</f>
        <v xml:space="preserve"> </v>
      </c>
      <c r="Y2966" s="242" t="str">
        <f>IFERROR(VLOOKUP(B2966,HĐ20!$C$7:$L$2000,10,0)," ")</f>
        <v xml:space="preserve"> </v>
      </c>
      <c r="Z2966" s="242" t="str">
        <f>IFERROR(VLOOKUP(B2966,HĐ21!$C$7:$L$1999,10,0)," ")</f>
        <v xml:space="preserve"> </v>
      </c>
      <c r="AA2966" s="242" t="str">
        <f>IFERROR(VLOOKUP(B2966,HĐ22!$C$7:$L$1999,10,0)," ")</f>
        <v xml:space="preserve"> </v>
      </c>
      <c r="AB2966" s="235">
        <f t="shared" si="47"/>
        <v>0</v>
      </c>
      <c r="AC2966" s="235"/>
    </row>
    <row r="2967" spans="1:29" s="240" customFormat="1" ht="12.75" hidden="1">
      <c r="A2967" s="235">
        <v>2936</v>
      </c>
      <c r="B2967" s="236">
        <v>2022210304</v>
      </c>
      <c r="C2967" s="237" t="s">
        <v>99</v>
      </c>
      <c r="D2967" s="238" t="s">
        <v>673</v>
      </c>
      <c r="E2967" s="239" t="s">
        <v>219</v>
      </c>
      <c r="F2967" s="242" t="str">
        <f>IFERROR(VLOOKUP(B2967,HĐ1!$C$8:$L$2000,10,0)," ")</f>
        <v xml:space="preserve"> </v>
      </c>
      <c r="G2967" s="242" t="str">
        <f>IFERROR(VLOOKUP(B2967,HĐ2!$C$7:$L$2000,10,0)," ")</f>
        <v xml:space="preserve"> </v>
      </c>
      <c r="H2967" s="242" t="str">
        <f>IFERROR(VLOOKUP(B2967,HĐ3!$C$8:$L$2000,10,0)," ")</f>
        <v xml:space="preserve"> </v>
      </c>
      <c r="I2967" s="242" t="str">
        <f>IFERROR(VLOOKUP(B2967,HĐ4!$C$8:$L$2000,10,0)," ")</f>
        <v xml:space="preserve"> </v>
      </c>
      <c r="J2967" s="242" t="str">
        <f>IFERROR(VLOOKUP(B2967,HĐ5!$C$8:$L$2000,10,0)," ")</f>
        <v xml:space="preserve"> </v>
      </c>
      <c r="K2967" s="242" t="str">
        <f>IFERROR(VLOOKUP(B2967,HĐ6!$C$8:$L$2000,10,0)," ")</f>
        <v xml:space="preserve"> </v>
      </c>
      <c r="L2967" s="242" t="str">
        <f>IFERROR(VLOOKUP(B2967,HĐ7!$C$7:$L$2000,10,0)," ")</f>
        <v xml:space="preserve"> </v>
      </c>
      <c r="M2967" s="242" t="str">
        <f>IFERROR(VLOOKUP(B2967,HĐ8!$C$7:$L$2000,10,0)," ")</f>
        <v xml:space="preserve"> </v>
      </c>
      <c r="N2967" s="242" t="str">
        <f>IFERROR(VLOOKUP(B2967,HĐ9!$C$7:$L$2000,10,0)," ")</f>
        <v xml:space="preserve"> </v>
      </c>
      <c r="O2967" s="242" t="str">
        <f>IFERROR(VLOOKUP(B2967,HĐ10!$C$8:$L$2000,10,0)," ")</f>
        <v xml:space="preserve"> </v>
      </c>
      <c r="P2967" s="242" t="str">
        <f>IFERROR(VLOOKUP(B2967,HĐ11!$C$7:$L$2000,10,0)," ")</f>
        <v xml:space="preserve"> </v>
      </c>
      <c r="Q2967" s="242" t="str">
        <f>IFERROR(VLOOKUP(B2967,HĐ12!$C$7:$L$2000,10,0)," ")</f>
        <v xml:space="preserve"> </v>
      </c>
      <c r="R2967" s="242" t="str">
        <f>IFERROR(VLOOKUP(B2967,HĐ13!$C$7:$L$2000,10,0)," ")</f>
        <v xml:space="preserve"> </v>
      </c>
      <c r="S2967" s="242" t="str">
        <f>IFERROR(VLOOKUP(B2967,HĐ14!$C$7:$L$2000,10,0)," ")</f>
        <v xml:space="preserve"> </v>
      </c>
      <c r="T2967" s="242" t="str">
        <f>IFERROR(VLOOKUP(B2967,HĐ15!$C$7:$L$2000,10,0)," ")</f>
        <v xml:space="preserve"> </v>
      </c>
      <c r="U2967" s="242" t="str">
        <f>IFERROR(VLOOKUP(B2967,HĐ16!$C$7:$L$2000,10,0)," ")</f>
        <v xml:space="preserve"> </v>
      </c>
      <c r="V2967" s="242" t="str">
        <f>IFERROR(VLOOKUP(B2967,HĐ17!$C$7:$L$2000,10,0)," ")</f>
        <v xml:space="preserve"> </v>
      </c>
      <c r="W2967" s="242" t="str">
        <f>IFERROR(VLOOKUP(B2967,HĐ18!$C$7:$L$2000,10,0)," ")</f>
        <v xml:space="preserve"> </v>
      </c>
      <c r="X2967" s="242" t="str">
        <f>IFERROR(VLOOKUP(B2967,HĐ19!$C$7:$L$2000,10,0)," ")</f>
        <v xml:space="preserve"> </v>
      </c>
      <c r="Y2967" s="242" t="str">
        <f>IFERROR(VLOOKUP(B2967,HĐ20!$C$7:$L$2000,10,0)," ")</f>
        <v xml:space="preserve"> </v>
      </c>
      <c r="Z2967" s="242" t="str">
        <f>IFERROR(VLOOKUP(B2967,HĐ21!$C$7:$L$1999,10,0)," ")</f>
        <v xml:space="preserve"> </v>
      </c>
      <c r="AA2967" s="242" t="str">
        <f>IFERROR(VLOOKUP(B2967,HĐ22!$C$7:$L$1999,10,0)," ")</f>
        <v xml:space="preserve"> </v>
      </c>
      <c r="AB2967" s="235">
        <f t="shared" si="47"/>
        <v>0</v>
      </c>
      <c r="AC2967" s="235"/>
    </row>
    <row r="2968" spans="1:29" s="240" customFormat="1" ht="12.75" hidden="1">
      <c r="A2968" s="235">
        <v>2937</v>
      </c>
      <c r="B2968" s="236">
        <v>2022210327</v>
      </c>
      <c r="C2968" s="237" t="s">
        <v>2906</v>
      </c>
      <c r="D2968" s="238" t="s">
        <v>673</v>
      </c>
      <c r="E2968" s="239" t="s">
        <v>219</v>
      </c>
      <c r="F2968" s="242" t="str">
        <f>IFERROR(VLOOKUP(B2968,HĐ1!$C$8:$L$2000,10,0)," ")</f>
        <v xml:space="preserve"> </v>
      </c>
      <c r="G2968" s="242" t="str">
        <f>IFERROR(VLOOKUP(B2968,HĐ2!$C$7:$L$2000,10,0)," ")</f>
        <v xml:space="preserve"> </v>
      </c>
      <c r="H2968" s="242" t="str">
        <f>IFERROR(VLOOKUP(B2968,HĐ3!$C$8:$L$2000,10,0)," ")</f>
        <v xml:space="preserve"> </v>
      </c>
      <c r="I2968" s="242" t="str">
        <f>IFERROR(VLOOKUP(B2968,HĐ4!$C$8:$L$2000,10,0)," ")</f>
        <v xml:space="preserve"> </v>
      </c>
      <c r="J2968" s="242" t="str">
        <f>IFERROR(VLOOKUP(B2968,HĐ5!$C$8:$L$2000,10,0)," ")</f>
        <v xml:space="preserve"> </v>
      </c>
      <c r="K2968" s="242" t="str">
        <f>IFERROR(VLOOKUP(B2968,HĐ6!$C$8:$L$2000,10,0)," ")</f>
        <v xml:space="preserve"> </v>
      </c>
      <c r="L2968" s="242" t="str">
        <f>IFERROR(VLOOKUP(B2968,HĐ7!$C$7:$L$2000,10,0)," ")</f>
        <v xml:space="preserve"> </v>
      </c>
      <c r="M2968" s="242" t="str">
        <f>IFERROR(VLOOKUP(B2968,HĐ8!$C$7:$L$2000,10,0)," ")</f>
        <v xml:space="preserve"> </v>
      </c>
      <c r="N2968" s="242" t="str">
        <f>IFERROR(VLOOKUP(B2968,HĐ9!$C$7:$L$2000,10,0)," ")</f>
        <v xml:space="preserve"> </v>
      </c>
      <c r="O2968" s="242" t="str">
        <f>IFERROR(VLOOKUP(B2968,HĐ10!$C$8:$L$2000,10,0)," ")</f>
        <v xml:space="preserve"> </v>
      </c>
      <c r="P2968" s="242" t="str">
        <f>IFERROR(VLOOKUP(B2968,HĐ11!$C$7:$L$2000,10,0)," ")</f>
        <v xml:space="preserve"> </v>
      </c>
      <c r="Q2968" s="242" t="str">
        <f>IFERROR(VLOOKUP(B2968,HĐ12!$C$7:$L$2000,10,0)," ")</f>
        <v xml:space="preserve"> </v>
      </c>
      <c r="R2968" s="242" t="str">
        <f>IFERROR(VLOOKUP(B2968,HĐ13!$C$7:$L$2000,10,0)," ")</f>
        <v xml:space="preserve"> </v>
      </c>
      <c r="S2968" s="242" t="str">
        <f>IFERROR(VLOOKUP(B2968,HĐ14!$C$7:$L$2000,10,0)," ")</f>
        <v xml:space="preserve"> </v>
      </c>
      <c r="T2968" s="242" t="str">
        <f>IFERROR(VLOOKUP(B2968,HĐ15!$C$7:$L$2000,10,0)," ")</f>
        <v xml:space="preserve"> </v>
      </c>
      <c r="U2968" s="242" t="str">
        <f>IFERROR(VLOOKUP(B2968,HĐ16!$C$7:$L$2000,10,0)," ")</f>
        <v xml:space="preserve"> </v>
      </c>
      <c r="V2968" s="242" t="str">
        <f>IFERROR(VLOOKUP(B2968,HĐ17!$C$7:$L$2000,10,0)," ")</f>
        <v xml:space="preserve"> </v>
      </c>
      <c r="W2968" s="242" t="str">
        <f>IFERROR(VLOOKUP(B2968,HĐ18!$C$7:$L$2000,10,0)," ")</f>
        <v xml:space="preserve"> </v>
      </c>
      <c r="X2968" s="242" t="str">
        <f>IFERROR(VLOOKUP(B2968,HĐ19!$C$7:$L$2000,10,0)," ")</f>
        <v xml:space="preserve"> </v>
      </c>
      <c r="Y2968" s="242" t="str">
        <f>IFERROR(VLOOKUP(B2968,HĐ20!$C$7:$L$2000,10,0)," ")</f>
        <v xml:space="preserve"> </v>
      </c>
      <c r="Z2968" s="242" t="str">
        <f>IFERROR(VLOOKUP(B2968,HĐ21!$C$7:$L$1999,10,0)," ")</f>
        <v xml:space="preserve"> </v>
      </c>
      <c r="AA2968" s="242" t="str">
        <f>IFERROR(VLOOKUP(B2968,HĐ22!$C$7:$L$1999,10,0)," ")</f>
        <v xml:space="preserve"> </v>
      </c>
      <c r="AB2968" s="235">
        <f t="shared" si="47"/>
        <v>0</v>
      </c>
      <c r="AC2968" s="235"/>
    </row>
    <row r="2969" spans="1:29" s="240" customFormat="1" ht="12.75" hidden="1">
      <c r="A2969" s="235">
        <v>2938</v>
      </c>
      <c r="B2969" s="236">
        <v>2022210242</v>
      </c>
      <c r="C2969" s="237" t="s">
        <v>4039</v>
      </c>
      <c r="D2969" s="238" t="s">
        <v>191</v>
      </c>
      <c r="E2969" s="239" t="s">
        <v>219</v>
      </c>
      <c r="F2969" s="242" t="str">
        <f>IFERROR(VLOOKUP(B2969,HĐ1!$C$8:$L$2000,10,0)," ")</f>
        <v xml:space="preserve"> </v>
      </c>
      <c r="G2969" s="242" t="str">
        <f>IFERROR(VLOOKUP(B2969,HĐ2!$C$7:$L$2000,10,0)," ")</f>
        <v xml:space="preserve"> </v>
      </c>
      <c r="H2969" s="242" t="str">
        <f>IFERROR(VLOOKUP(B2969,HĐ3!$C$8:$L$2000,10,0)," ")</f>
        <v xml:space="preserve"> </v>
      </c>
      <c r="I2969" s="242" t="str">
        <f>IFERROR(VLOOKUP(B2969,HĐ4!$C$8:$L$2000,10,0)," ")</f>
        <v xml:space="preserve"> </v>
      </c>
      <c r="J2969" s="242" t="str">
        <f>IFERROR(VLOOKUP(B2969,HĐ5!$C$8:$L$2000,10,0)," ")</f>
        <v xml:space="preserve"> </v>
      </c>
      <c r="K2969" s="242" t="str">
        <f>IFERROR(VLOOKUP(B2969,HĐ6!$C$8:$L$2000,10,0)," ")</f>
        <v xml:space="preserve"> </v>
      </c>
      <c r="L2969" s="242" t="str">
        <f>IFERROR(VLOOKUP(B2969,HĐ7!$C$7:$L$2000,10,0)," ")</f>
        <v xml:space="preserve"> </v>
      </c>
      <c r="M2969" s="242" t="str">
        <f>IFERROR(VLOOKUP(B2969,HĐ8!$C$7:$L$2000,10,0)," ")</f>
        <v xml:space="preserve"> </v>
      </c>
      <c r="N2969" s="242" t="str">
        <f>IFERROR(VLOOKUP(B2969,HĐ9!$C$7:$L$2000,10,0)," ")</f>
        <v xml:space="preserve"> </v>
      </c>
      <c r="O2969" s="242" t="str">
        <f>IFERROR(VLOOKUP(B2969,HĐ10!$C$8:$L$2000,10,0)," ")</f>
        <v xml:space="preserve"> </v>
      </c>
      <c r="P2969" s="242" t="str">
        <f>IFERROR(VLOOKUP(B2969,HĐ11!$C$7:$L$2000,10,0)," ")</f>
        <v xml:space="preserve"> </v>
      </c>
      <c r="Q2969" s="242" t="str">
        <f>IFERROR(VLOOKUP(B2969,HĐ12!$C$7:$L$2000,10,0)," ")</f>
        <v xml:space="preserve"> </v>
      </c>
      <c r="R2969" s="242" t="str">
        <f>IFERROR(VLOOKUP(B2969,HĐ13!$C$7:$L$2000,10,0)," ")</f>
        <v xml:space="preserve"> </v>
      </c>
      <c r="S2969" s="242" t="str">
        <f>IFERROR(VLOOKUP(B2969,HĐ14!$C$7:$L$2000,10,0)," ")</f>
        <v xml:space="preserve"> </v>
      </c>
      <c r="T2969" s="242" t="str">
        <f>IFERROR(VLOOKUP(B2969,HĐ15!$C$7:$L$2000,10,0)," ")</f>
        <v xml:space="preserve"> </v>
      </c>
      <c r="U2969" s="242" t="str">
        <f>IFERROR(VLOOKUP(B2969,HĐ16!$C$7:$L$2000,10,0)," ")</f>
        <v xml:space="preserve"> </v>
      </c>
      <c r="V2969" s="242" t="str">
        <f>IFERROR(VLOOKUP(B2969,HĐ17!$C$7:$L$2000,10,0)," ")</f>
        <v xml:space="preserve"> </v>
      </c>
      <c r="W2969" s="242" t="str">
        <f>IFERROR(VLOOKUP(B2969,HĐ18!$C$7:$L$2000,10,0)," ")</f>
        <v xml:space="preserve"> </v>
      </c>
      <c r="X2969" s="242" t="str">
        <f>IFERROR(VLOOKUP(B2969,HĐ19!$C$7:$L$2000,10,0)," ")</f>
        <v xml:space="preserve"> </v>
      </c>
      <c r="Y2969" s="242" t="str">
        <f>IFERROR(VLOOKUP(B2969,HĐ20!$C$7:$L$2000,10,0)," ")</f>
        <v xml:space="preserve"> </v>
      </c>
      <c r="Z2969" s="242" t="str">
        <f>IFERROR(VLOOKUP(B2969,HĐ21!$C$7:$L$1999,10,0)," ")</f>
        <v xml:space="preserve"> </v>
      </c>
      <c r="AA2969" s="242" t="str">
        <f>IFERROR(VLOOKUP(B2969,HĐ22!$C$7:$L$1999,10,0)," ")</f>
        <v xml:space="preserve"> </v>
      </c>
      <c r="AB2969" s="235">
        <f t="shared" si="47"/>
        <v>0</v>
      </c>
      <c r="AC2969" s="235"/>
    </row>
    <row r="2970" spans="1:29" s="240" customFormat="1" ht="12.75">
      <c r="A2970" s="235">
        <v>2939</v>
      </c>
      <c r="B2970" s="236">
        <v>2022210043</v>
      </c>
      <c r="C2970" s="237" t="s">
        <v>220</v>
      </c>
      <c r="D2970" s="238" t="s">
        <v>117</v>
      </c>
      <c r="E2970" s="239" t="s">
        <v>219</v>
      </c>
      <c r="F2970" s="242">
        <f>IFERROR(VLOOKUP(B2970,HĐ1!$C$8:$L$2000,10,0)," ")</f>
        <v>4</v>
      </c>
      <c r="G2970" s="242">
        <f>IFERROR(VLOOKUP(B2970,HĐ2!$C$7:$L$2000,10,0)," ")</f>
        <v>4</v>
      </c>
      <c r="H2970" s="242" t="str">
        <f>IFERROR(VLOOKUP(B2970,HĐ3!$C$8:$L$2000,10,0)," ")</f>
        <v xml:space="preserve"> </v>
      </c>
      <c r="I2970" s="242" t="str">
        <f>IFERROR(VLOOKUP(B2970,HĐ4!$C$8:$L$2000,10,0)," ")</f>
        <v xml:space="preserve"> </v>
      </c>
      <c r="J2970" s="242" t="str">
        <f>IFERROR(VLOOKUP(B2970,HĐ5!$C$8:$L$2000,10,0)," ")</f>
        <v xml:space="preserve"> </v>
      </c>
      <c r="K2970" s="242" t="str">
        <f>IFERROR(VLOOKUP(B2970,HĐ6!$C$8:$L$2000,10,0)," ")</f>
        <v xml:space="preserve"> </v>
      </c>
      <c r="L2970" s="242" t="str">
        <f>IFERROR(VLOOKUP(B2970,HĐ7!$C$7:$L$2000,10,0)," ")</f>
        <v xml:space="preserve"> </v>
      </c>
      <c r="M2970" s="242" t="str">
        <f>IFERROR(VLOOKUP(B2970,HĐ8!$C$7:$L$2000,10,0)," ")</f>
        <v xml:space="preserve"> </v>
      </c>
      <c r="N2970" s="242" t="str">
        <f>IFERROR(VLOOKUP(B2970,HĐ9!$C$7:$L$2000,10,0)," ")</f>
        <v xml:space="preserve"> </v>
      </c>
      <c r="O2970" s="242" t="str">
        <f>IFERROR(VLOOKUP(B2970,HĐ10!$C$8:$L$2000,10,0)," ")</f>
        <v xml:space="preserve"> </v>
      </c>
      <c r="P2970" s="242" t="str">
        <f>IFERROR(VLOOKUP(B2970,HĐ11!$C$7:$L$2000,10,0)," ")</f>
        <v xml:space="preserve"> </v>
      </c>
      <c r="Q2970" s="242" t="str">
        <f>IFERROR(VLOOKUP(B2970,HĐ12!$C$7:$L$2000,10,0)," ")</f>
        <v xml:space="preserve"> </v>
      </c>
      <c r="R2970" s="242" t="str">
        <f>IFERROR(VLOOKUP(B2970,HĐ13!$C$7:$L$2000,10,0)," ")</f>
        <v xml:space="preserve"> </v>
      </c>
      <c r="S2970" s="242" t="str">
        <f>IFERROR(VLOOKUP(B2970,HĐ14!$C$7:$L$2000,10,0)," ")</f>
        <v xml:space="preserve"> </v>
      </c>
      <c r="T2970" s="242" t="str">
        <f>IFERROR(VLOOKUP(B2970,HĐ15!$C$7:$L$2000,10,0)," ")</f>
        <v xml:space="preserve"> </v>
      </c>
      <c r="U2970" s="242" t="str">
        <f>IFERROR(VLOOKUP(B2970,HĐ16!$C$7:$L$2000,10,0)," ")</f>
        <v xml:space="preserve"> </v>
      </c>
      <c r="V2970" s="242" t="str">
        <f>IFERROR(VLOOKUP(B2970,HĐ17!$C$7:$L$2000,10,0)," ")</f>
        <v xml:space="preserve"> </v>
      </c>
      <c r="W2970" s="242" t="str">
        <f>IFERROR(VLOOKUP(B2970,HĐ18!$C$7:$L$2000,10,0)," ")</f>
        <v xml:space="preserve"> </v>
      </c>
      <c r="X2970" s="242" t="str">
        <f>IFERROR(VLOOKUP(B2970,HĐ19!$C$7:$L$2000,10,0)," ")</f>
        <v xml:space="preserve"> </v>
      </c>
      <c r="Y2970" s="242" t="str">
        <f>IFERROR(VLOOKUP(B2970,HĐ20!$C$7:$L$2000,10,0)," ")</f>
        <v xml:space="preserve"> </v>
      </c>
      <c r="Z2970" s="242" t="str">
        <f>IFERROR(VLOOKUP(B2970,HĐ21!$C$7:$L$1999,10,0)," ")</f>
        <v xml:space="preserve"> </v>
      </c>
      <c r="AA2970" s="242" t="str">
        <f>IFERROR(VLOOKUP(B2970,HĐ22!$C$7:$L$1999,10,0)," ")</f>
        <v xml:space="preserve"> </v>
      </c>
      <c r="AB2970" s="235">
        <f t="shared" si="47"/>
        <v>8</v>
      </c>
      <c r="AC2970" s="235"/>
    </row>
    <row r="2971" spans="1:29" s="240" customFormat="1" ht="12.75" hidden="1">
      <c r="A2971" s="235">
        <v>2940</v>
      </c>
      <c r="B2971" s="236">
        <v>2022211898</v>
      </c>
      <c r="C2971" s="237" t="s">
        <v>4040</v>
      </c>
      <c r="D2971" s="238" t="s">
        <v>440</v>
      </c>
      <c r="E2971" s="239" t="s">
        <v>219</v>
      </c>
      <c r="F2971" s="242" t="str">
        <f>IFERROR(VLOOKUP(B2971,HĐ1!$C$8:$L$2000,10,0)," ")</f>
        <v xml:space="preserve"> </v>
      </c>
      <c r="G2971" s="242" t="str">
        <f>IFERROR(VLOOKUP(B2971,HĐ2!$C$7:$L$2000,10,0)," ")</f>
        <v xml:space="preserve"> </v>
      </c>
      <c r="H2971" s="242" t="str">
        <f>IFERROR(VLOOKUP(B2971,HĐ3!$C$8:$L$2000,10,0)," ")</f>
        <v xml:space="preserve"> </v>
      </c>
      <c r="I2971" s="242" t="str">
        <f>IFERROR(VLOOKUP(B2971,HĐ4!$C$8:$L$2000,10,0)," ")</f>
        <v xml:space="preserve"> </v>
      </c>
      <c r="J2971" s="242" t="str">
        <f>IFERROR(VLOOKUP(B2971,HĐ5!$C$8:$L$2000,10,0)," ")</f>
        <v xml:space="preserve"> </v>
      </c>
      <c r="K2971" s="242" t="str">
        <f>IFERROR(VLOOKUP(B2971,HĐ6!$C$8:$L$2000,10,0)," ")</f>
        <v xml:space="preserve"> </v>
      </c>
      <c r="L2971" s="242" t="str">
        <f>IFERROR(VLOOKUP(B2971,HĐ7!$C$7:$L$2000,10,0)," ")</f>
        <v xml:space="preserve"> </v>
      </c>
      <c r="M2971" s="242" t="str">
        <f>IFERROR(VLOOKUP(B2971,HĐ8!$C$7:$L$2000,10,0)," ")</f>
        <v xml:space="preserve"> </v>
      </c>
      <c r="N2971" s="242" t="str">
        <f>IFERROR(VLOOKUP(B2971,HĐ9!$C$7:$L$2000,10,0)," ")</f>
        <v xml:space="preserve"> </v>
      </c>
      <c r="O2971" s="242" t="str">
        <f>IFERROR(VLOOKUP(B2971,HĐ10!$C$8:$L$2000,10,0)," ")</f>
        <v xml:space="preserve"> </v>
      </c>
      <c r="P2971" s="242" t="str">
        <f>IFERROR(VLOOKUP(B2971,HĐ11!$C$7:$L$2000,10,0)," ")</f>
        <v xml:space="preserve"> </v>
      </c>
      <c r="Q2971" s="242" t="str">
        <f>IFERROR(VLOOKUP(B2971,HĐ12!$C$7:$L$2000,10,0)," ")</f>
        <v xml:space="preserve"> </v>
      </c>
      <c r="R2971" s="242" t="str">
        <f>IFERROR(VLOOKUP(B2971,HĐ13!$C$7:$L$2000,10,0)," ")</f>
        <v xml:space="preserve"> </v>
      </c>
      <c r="S2971" s="242" t="str">
        <f>IFERROR(VLOOKUP(B2971,HĐ14!$C$7:$L$2000,10,0)," ")</f>
        <v xml:space="preserve"> </v>
      </c>
      <c r="T2971" s="242" t="str">
        <f>IFERROR(VLOOKUP(B2971,HĐ15!$C$7:$L$2000,10,0)," ")</f>
        <v xml:space="preserve"> </v>
      </c>
      <c r="U2971" s="242" t="str">
        <f>IFERROR(VLOOKUP(B2971,HĐ16!$C$7:$L$2000,10,0)," ")</f>
        <v xml:space="preserve"> </v>
      </c>
      <c r="V2971" s="242" t="str">
        <f>IFERROR(VLOOKUP(B2971,HĐ17!$C$7:$L$2000,10,0)," ")</f>
        <v xml:space="preserve"> </v>
      </c>
      <c r="W2971" s="242" t="str">
        <f>IFERROR(VLOOKUP(B2971,HĐ18!$C$7:$L$2000,10,0)," ")</f>
        <v xml:space="preserve"> </v>
      </c>
      <c r="X2971" s="242" t="str">
        <f>IFERROR(VLOOKUP(B2971,HĐ19!$C$7:$L$2000,10,0)," ")</f>
        <v xml:space="preserve"> </v>
      </c>
      <c r="Y2971" s="242" t="str">
        <f>IFERROR(VLOOKUP(B2971,HĐ20!$C$7:$L$2000,10,0)," ")</f>
        <v xml:space="preserve"> </v>
      </c>
      <c r="Z2971" s="242" t="str">
        <f>IFERROR(VLOOKUP(B2971,HĐ21!$C$7:$L$1999,10,0)," ")</f>
        <v xml:space="preserve"> </v>
      </c>
      <c r="AA2971" s="242" t="str">
        <f>IFERROR(VLOOKUP(B2971,HĐ22!$C$7:$L$1999,10,0)," ")</f>
        <v xml:space="preserve"> </v>
      </c>
      <c r="AB2971" s="235">
        <f t="shared" si="47"/>
        <v>0</v>
      </c>
      <c r="AC2971" s="235"/>
    </row>
    <row r="2972" spans="1:29" s="240" customFormat="1" ht="12.75">
      <c r="A2972" s="235">
        <v>2941</v>
      </c>
      <c r="B2972" s="236">
        <v>2022210004</v>
      </c>
      <c r="C2972" s="237" t="s">
        <v>221</v>
      </c>
      <c r="D2972" s="238" t="s">
        <v>208</v>
      </c>
      <c r="E2972" s="239" t="s">
        <v>219</v>
      </c>
      <c r="F2972" s="242">
        <f>IFERROR(VLOOKUP(B2972,HĐ1!$C$8:$L$2000,10,0)," ")</f>
        <v>-5</v>
      </c>
      <c r="G2972" s="242">
        <f>IFERROR(VLOOKUP(B2972,HĐ2!$C$7:$L$2000,10,0)," ")</f>
        <v>-5</v>
      </c>
      <c r="H2972" s="242" t="str">
        <f>IFERROR(VLOOKUP(B2972,HĐ3!$C$8:$L$2000,10,0)," ")</f>
        <v xml:space="preserve"> </v>
      </c>
      <c r="I2972" s="242" t="str">
        <f>IFERROR(VLOOKUP(B2972,HĐ4!$C$8:$L$2000,10,0)," ")</f>
        <v xml:space="preserve"> </v>
      </c>
      <c r="J2972" s="242" t="str">
        <f>IFERROR(VLOOKUP(B2972,HĐ5!$C$8:$L$2000,10,0)," ")</f>
        <v xml:space="preserve"> </v>
      </c>
      <c r="K2972" s="242" t="str">
        <f>IFERROR(VLOOKUP(B2972,HĐ6!$C$8:$L$2000,10,0)," ")</f>
        <v xml:space="preserve"> </v>
      </c>
      <c r="L2972" s="242" t="str">
        <f>IFERROR(VLOOKUP(B2972,HĐ7!$C$7:$L$2000,10,0)," ")</f>
        <v xml:space="preserve"> </v>
      </c>
      <c r="M2972" s="242" t="str">
        <f>IFERROR(VLOOKUP(B2972,HĐ8!$C$7:$L$2000,10,0)," ")</f>
        <v xml:space="preserve"> </v>
      </c>
      <c r="N2972" s="242" t="str">
        <f>IFERROR(VLOOKUP(B2972,HĐ9!$C$7:$L$2000,10,0)," ")</f>
        <v xml:space="preserve"> </v>
      </c>
      <c r="O2972" s="242" t="str">
        <f>IFERROR(VLOOKUP(B2972,HĐ10!$C$8:$L$2000,10,0)," ")</f>
        <v xml:space="preserve"> </v>
      </c>
      <c r="P2972" s="242" t="str">
        <f>IFERROR(VLOOKUP(B2972,HĐ11!$C$7:$L$2000,10,0)," ")</f>
        <v xml:space="preserve"> </v>
      </c>
      <c r="Q2972" s="242" t="str">
        <f>IFERROR(VLOOKUP(B2972,HĐ12!$C$7:$L$2000,10,0)," ")</f>
        <v xml:space="preserve"> </v>
      </c>
      <c r="R2972" s="242" t="str">
        <f>IFERROR(VLOOKUP(B2972,HĐ13!$C$7:$L$2000,10,0)," ")</f>
        <v xml:space="preserve"> </v>
      </c>
      <c r="S2972" s="242" t="str">
        <f>IFERROR(VLOOKUP(B2972,HĐ14!$C$7:$L$2000,10,0)," ")</f>
        <v xml:space="preserve"> </v>
      </c>
      <c r="T2972" s="242" t="str">
        <f>IFERROR(VLOOKUP(B2972,HĐ15!$C$7:$L$2000,10,0)," ")</f>
        <v xml:space="preserve"> </v>
      </c>
      <c r="U2972" s="242" t="str">
        <f>IFERROR(VLOOKUP(B2972,HĐ16!$C$7:$L$2000,10,0)," ")</f>
        <v xml:space="preserve"> </v>
      </c>
      <c r="V2972" s="242" t="str">
        <f>IFERROR(VLOOKUP(B2972,HĐ17!$C$7:$L$2000,10,0)," ")</f>
        <v xml:space="preserve"> </v>
      </c>
      <c r="W2972" s="242" t="str">
        <f>IFERROR(VLOOKUP(B2972,HĐ18!$C$7:$L$2000,10,0)," ")</f>
        <v xml:space="preserve"> </v>
      </c>
      <c r="X2972" s="242" t="str">
        <f>IFERROR(VLOOKUP(B2972,HĐ19!$C$7:$L$2000,10,0)," ")</f>
        <v xml:space="preserve"> </v>
      </c>
      <c r="Y2972" s="242" t="str">
        <f>IFERROR(VLOOKUP(B2972,HĐ20!$C$7:$L$2000,10,0)," ")</f>
        <v xml:space="preserve"> </v>
      </c>
      <c r="Z2972" s="242" t="str">
        <f>IFERROR(VLOOKUP(B2972,HĐ21!$C$7:$L$1999,10,0)," ")</f>
        <v xml:space="preserve"> </v>
      </c>
      <c r="AA2972" s="242" t="str">
        <f>IFERROR(VLOOKUP(B2972,HĐ22!$C$7:$L$1999,10,0)," ")</f>
        <v xml:space="preserve"> </v>
      </c>
      <c r="AB2972" s="235">
        <f t="shared" si="47"/>
        <v>-10</v>
      </c>
      <c r="AC2972" s="235"/>
    </row>
    <row r="2973" spans="1:29" s="240" customFormat="1" ht="12.75">
      <c r="A2973" s="235">
        <v>2942</v>
      </c>
      <c r="B2973" s="236">
        <v>2022210127</v>
      </c>
      <c r="C2973" s="237" t="s">
        <v>2125</v>
      </c>
      <c r="D2973" s="238" t="s">
        <v>420</v>
      </c>
      <c r="E2973" s="239" t="s">
        <v>219</v>
      </c>
      <c r="F2973" s="242" t="str">
        <f>IFERROR(VLOOKUP(B2973,HĐ1!$C$8:$L$2000,10,0)," ")</f>
        <v xml:space="preserve"> </v>
      </c>
      <c r="G2973" s="242" t="str">
        <f>IFERROR(VLOOKUP(B2973,HĐ2!$C$7:$L$2000,10,0)," ")</f>
        <v xml:space="preserve"> </v>
      </c>
      <c r="H2973" s="242" t="str">
        <f>IFERROR(VLOOKUP(B2973,HĐ3!$C$8:$L$2000,10,0)," ")</f>
        <v xml:space="preserve"> </v>
      </c>
      <c r="I2973" s="242" t="str">
        <f>IFERROR(VLOOKUP(B2973,HĐ4!$C$8:$L$2000,10,0)," ")</f>
        <v xml:space="preserve"> </v>
      </c>
      <c r="J2973" s="242" t="str">
        <f>IFERROR(VLOOKUP(B2973,HĐ5!$C$8:$L$2000,10,0)," ")</f>
        <v xml:space="preserve"> </v>
      </c>
      <c r="K2973" s="242" t="str">
        <f>IFERROR(VLOOKUP(B2973,HĐ6!$C$8:$L$2000,10,0)," ")</f>
        <v xml:space="preserve"> </v>
      </c>
      <c r="L2973" s="242" t="str">
        <f>IFERROR(VLOOKUP(B2973,HĐ7!$C$7:$L$2000,10,0)," ")</f>
        <v xml:space="preserve"> </v>
      </c>
      <c r="M2973" s="242" t="str">
        <f>IFERROR(VLOOKUP(B2973,HĐ8!$C$7:$L$2000,10,0)," ")</f>
        <v xml:space="preserve"> </v>
      </c>
      <c r="N2973" s="242" t="str">
        <f>IFERROR(VLOOKUP(B2973,HĐ9!$C$7:$L$2000,10,0)," ")</f>
        <v xml:space="preserve"> </v>
      </c>
      <c r="O2973" s="242" t="str">
        <f>IFERROR(VLOOKUP(B2973,HĐ10!$C$8:$L$2000,10,0)," ")</f>
        <v xml:space="preserve"> </v>
      </c>
      <c r="P2973" s="242">
        <f>IFERROR(VLOOKUP(B2973,HĐ11!$C$7:$L$2000,10,0)," ")</f>
        <v>4</v>
      </c>
      <c r="Q2973" s="242" t="str">
        <f>IFERROR(VLOOKUP(B2973,HĐ12!$C$7:$L$2000,10,0)," ")</f>
        <v xml:space="preserve"> </v>
      </c>
      <c r="R2973" s="242" t="str">
        <f>IFERROR(VLOOKUP(B2973,HĐ13!$C$7:$L$2000,10,0)," ")</f>
        <v xml:space="preserve"> </v>
      </c>
      <c r="S2973" s="242" t="str">
        <f>IFERROR(VLOOKUP(B2973,HĐ14!$C$7:$L$2000,10,0)," ")</f>
        <v xml:space="preserve"> </v>
      </c>
      <c r="T2973" s="242" t="str">
        <f>IFERROR(VLOOKUP(B2973,HĐ15!$C$7:$L$2000,10,0)," ")</f>
        <v xml:space="preserve"> </v>
      </c>
      <c r="U2973" s="242" t="str">
        <f>IFERROR(VLOOKUP(B2973,HĐ16!$C$7:$L$2000,10,0)," ")</f>
        <v xml:space="preserve"> </v>
      </c>
      <c r="V2973" s="242" t="str">
        <f>IFERROR(VLOOKUP(B2973,HĐ17!$C$7:$L$2000,10,0)," ")</f>
        <v xml:space="preserve"> </v>
      </c>
      <c r="W2973" s="242" t="str">
        <f>IFERROR(VLOOKUP(B2973,HĐ18!$C$7:$L$2000,10,0)," ")</f>
        <v xml:space="preserve"> </v>
      </c>
      <c r="X2973" s="242" t="str">
        <f>IFERROR(VLOOKUP(B2973,HĐ19!$C$7:$L$2000,10,0)," ")</f>
        <v xml:space="preserve"> </v>
      </c>
      <c r="Y2973" s="242" t="str">
        <f>IFERROR(VLOOKUP(B2973,HĐ20!$C$7:$L$2000,10,0)," ")</f>
        <v xml:space="preserve"> </v>
      </c>
      <c r="Z2973" s="242" t="str">
        <f>IFERROR(VLOOKUP(B2973,HĐ21!$C$7:$L$1999,10,0)," ")</f>
        <v xml:space="preserve"> </v>
      </c>
      <c r="AA2973" s="242" t="str">
        <f>IFERROR(VLOOKUP(B2973,HĐ22!$C$7:$L$1999,10,0)," ")</f>
        <v xml:space="preserve"> </v>
      </c>
      <c r="AB2973" s="235">
        <f t="shared" si="47"/>
        <v>4</v>
      </c>
      <c r="AC2973" s="235"/>
    </row>
    <row r="2974" spans="1:29" s="240" customFormat="1" ht="12.75" hidden="1">
      <c r="A2974" s="235">
        <v>2943</v>
      </c>
      <c r="B2974" s="236">
        <v>2022218234</v>
      </c>
      <c r="C2974" s="237" t="s">
        <v>4041</v>
      </c>
      <c r="D2974" s="238" t="s">
        <v>420</v>
      </c>
      <c r="E2974" s="239" t="s">
        <v>219</v>
      </c>
      <c r="F2974" s="242" t="str">
        <f>IFERROR(VLOOKUP(B2974,HĐ1!$C$8:$L$2000,10,0)," ")</f>
        <v xml:space="preserve"> </v>
      </c>
      <c r="G2974" s="242" t="str">
        <f>IFERROR(VLOOKUP(B2974,HĐ2!$C$7:$L$2000,10,0)," ")</f>
        <v xml:space="preserve"> </v>
      </c>
      <c r="H2974" s="242" t="str">
        <f>IFERROR(VLOOKUP(B2974,HĐ3!$C$8:$L$2000,10,0)," ")</f>
        <v xml:space="preserve"> </v>
      </c>
      <c r="I2974" s="242" t="str">
        <f>IFERROR(VLOOKUP(B2974,HĐ4!$C$8:$L$2000,10,0)," ")</f>
        <v xml:space="preserve"> </v>
      </c>
      <c r="J2974" s="242" t="str">
        <f>IFERROR(VLOOKUP(B2974,HĐ5!$C$8:$L$2000,10,0)," ")</f>
        <v xml:space="preserve"> </v>
      </c>
      <c r="K2974" s="242" t="str">
        <f>IFERROR(VLOOKUP(B2974,HĐ6!$C$8:$L$2000,10,0)," ")</f>
        <v xml:space="preserve"> </v>
      </c>
      <c r="L2974" s="242" t="str">
        <f>IFERROR(VLOOKUP(B2974,HĐ7!$C$7:$L$2000,10,0)," ")</f>
        <v xml:space="preserve"> </v>
      </c>
      <c r="M2974" s="242" t="str">
        <f>IFERROR(VLOOKUP(B2974,HĐ8!$C$7:$L$2000,10,0)," ")</f>
        <v xml:space="preserve"> </v>
      </c>
      <c r="N2974" s="242" t="str">
        <f>IFERROR(VLOOKUP(B2974,HĐ9!$C$7:$L$2000,10,0)," ")</f>
        <v xml:space="preserve"> </v>
      </c>
      <c r="O2974" s="242" t="str">
        <f>IFERROR(VLOOKUP(B2974,HĐ10!$C$8:$L$2000,10,0)," ")</f>
        <v xml:space="preserve"> </v>
      </c>
      <c r="P2974" s="242" t="str">
        <f>IFERROR(VLOOKUP(B2974,HĐ11!$C$7:$L$2000,10,0)," ")</f>
        <v xml:space="preserve"> </v>
      </c>
      <c r="Q2974" s="242" t="str">
        <f>IFERROR(VLOOKUP(B2974,HĐ12!$C$7:$L$2000,10,0)," ")</f>
        <v xml:space="preserve"> </v>
      </c>
      <c r="R2974" s="242" t="str">
        <f>IFERROR(VLOOKUP(B2974,HĐ13!$C$7:$L$2000,10,0)," ")</f>
        <v xml:space="preserve"> </v>
      </c>
      <c r="S2974" s="242" t="str">
        <f>IFERROR(VLOOKUP(B2974,HĐ14!$C$7:$L$2000,10,0)," ")</f>
        <v xml:space="preserve"> </v>
      </c>
      <c r="T2974" s="242" t="str">
        <f>IFERROR(VLOOKUP(B2974,HĐ15!$C$7:$L$2000,10,0)," ")</f>
        <v xml:space="preserve"> </v>
      </c>
      <c r="U2974" s="242" t="str">
        <f>IFERROR(VLOOKUP(B2974,HĐ16!$C$7:$L$2000,10,0)," ")</f>
        <v xml:space="preserve"> </v>
      </c>
      <c r="V2974" s="242" t="str">
        <f>IFERROR(VLOOKUP(B2974,HĐ17!$C$7:$L$2000,10,0)," ")</f>
        <v xml:space="preserve"> </v>
      </c>
      <c r="W2974" s="242" t="str">
        <f>IFERROR(VLOOKUP(B2974,HĐ18!$C$7:$L$2000,10,0)," ")</f>
        <v xml:space="preserve"> </v>
      </c>
      <c r="X2974" s="242" t="str">
        <f>IFERROR(VLOOKUP(B2974,HĐ19!$C$7:$L$2000,10,0)," ")</f>
        <v xml:space="preserve"> </v>
      </c>
      <c r="Y2974" s="242" t="str">
        <f>IFERROR(VLOOKUP(B2974,HĐ20!$C$7:$L$2000,10,0)," ")</f>
        <v xml:space="preserve"> </v>
      </c>
      <c r="Z2974" s="242" t="str">
        <f>IFERROR(VLOOKUP(B2974,HĐ21!$C$7:$L$1999,10,0)," ")</f>
        <v xml:space="preserve"> </v>
      </c>
      <c r="AA2974" s="242" t="str">
        <f>IFERROR(VLOOKUP(B2974,HĐ22!$C$7:$L$1999,10,0)," ")</f>
        <v xml:space="preserve"> </v>
      </c>
      <c r="AB2974" s="235">
        <f t="shared" si="47"/>
        <v>0</v>
      </c>
      <c r="AC2974" s="235"/>
    </row>
    <row r="2975" spans="1:29" s="240" customFormat="1" ht="12.75" hidden="1">
      <c r="A2975" s="235">
        <v>2944</v>
      </c>
      <c r="B2975" s="236">
        <v>2022210128</v>
      </c>
      <c r="C2975" s="237" t="s">
        <v>112</v>
      </c>
      <c r="D2975" s="238" t="s">
        <v>1834</v>
      </c>
      <c r="E2975" s="239" t="s">
        <v>219</v>
      </c>
      <c r="F2975" s="242" t="str">
        <f>IFERROR(VLOOKUP(B2975,HĐ1!$C$8:$L$2000,10,0)," ")</f>
        <v xml:space="preserve"> </v>
      </c>
      <c r="G2975" s="242" t="str">
        <f>IFERROR(VLOOKUP(B2975,HĐ2!$C$7:$L$2000,10,0)," ")</f>
        <v xml:space="preserve"> </v>
      </c>
      <c r="H2975" s="242" t="str">
        <f>IFERROR(VLOOKUP(B2975,HĐ3!$C$8:$L$2000,10,0)," ")</f>
        <v xml:space="preserve"> </v>
      </c>
      <c r="I2975" s="242" t="str">
        <f>IFERROR(VLOOKUP(B2975,HĐ4!$C$8:$L$2000,10,0)," ")</f>
        <v xml:space="preserve"> </v>
      </c>
      <c r="J2975" s="242" t="str">
        <f>IFERROR(VLOOKUP(B2975,HĐ5!$C$8:$L$2000,10,0)," ")</f>
        <v xml:space="preserve"> </v>
      </c>
      <c r="K2975" s="242" t="str">
        <f>IFERROR(VLOOKUP(B2975,HĐ6!$C$8:$L$2000,10,0)," ")</f>
        <v xml:space="preserve"> </v>
      </c>
      <c r="L2975" s="242" t="str">
        <f>IFERROR(VLOOKUP(B2975,HĐ7!$C$7:$L$2000,10,0)," ")</f>
        <v xml:space="preserve"> </v>
      </c>
      <c r="M2975" s="242" t="str">
        <f>IFERROR(VLOOKUP(B2975,HĐ8!$C$7:$L$2000,10,0)," ")</f>
        <v xml:space="preserve"> </v>
      </c>
      <c r="N2975" s="242" t="str">
        <f>IFERROR(VLOOKUP(B2975,HĐ9!$C$7:$L$2000,10,0)," ")</f>
        <v xml:space="preserve"> </v>
      </c>
      <c r="O2975" s="242" t="str">
        <f>IFERROR(VLOOKUP(B2975,HĐ10!$C$8:$L$2000,10,0)," ")</f>
        <v xml:space="preserve"> </v>
      </c>
      <c r="P2975" s="242" t="str">
        <f>IFERROR(VLOOKUP(B2975,HĐ11!$C$7:$L$2000,10,0)," ")</f>
        <v xml:space="preserve"> </v>
      </c>
      <c r="Q2975" s="242" t="str">
        <f>IFERROR(VLOOKUP(B2975,HĐ12!$C$7:$L$2000,10,0)," ")</f>
        <v xml:space="preserve"> </v>
      </c>
      <c r="R2975" s="242" t="str">
        <f>IFERROR(VLOOKUP(B2975,HĐ13!$C$7:$L$2000,10,0)," ")</f>
        <v xml:space="preserve"> </v>
      </c>
      <c r="S2975" s="242" t="str">
        <f>IFERROR(VLOOKUP(B2975,HĐ14!$C$7:$L$2000,10,0)," ")</f>
        <v xml:space="preserve"> </v>
      </c>
      <c r="T2975" s="242" t="str">
        <f>IFERROR(VLOOKUP(B2975,HĐ15!$C$7:$L$2000,10,0)," ")</f>
        <v xml:space="preserve"> </v>
      </c>
      <c r="U2975" s="242" t="str">
        <f>IFERROR(VLOOKUP(B2975,HĐ16!$C$7:$L$2000,10,0)," ")</f>
        <v xml:space="preserve"> </v>
      </c>
      <c r="V2975" s="242" t="str">
        <f>IFERROR(VLOOKUP(B2975,HĐ17!$C$7:$L$2000,10,0)," ")</f>
        <v xml:space="preserve"> </v>
      </c>
      <c r="W2975" s="242" t="str">
        <f>IFERROR(VLOOKUP(B2975,HĐ18!$C$7:$L$2000,10,0)," ")</f>
        <v xml:space="preserve"> </v>
      </c>
      <c r="X2975" s="242" t="str">
        <f>IFERROR(VLOOKUP(B2975,HĐ19!$C$7:$L$2000,10,0)," ")</f>
        <v xml:space="preserve"> </v>
      </c>
      <c r="Y2975" s="242" t="str">
        <f>IFERROR(VLOOKUP(B2975,HĐ20!$C$7:$L$2000,10,0)," ")</f>
        <v xml:space="preserve"> </v>
      </c>
      <c r="Z2975" s="242" t="str">
        <f>IFERROR(VLOOKUP(B2975,HĐ21!$C$7:$L$1999,10,0)," ")</f>
        <v xml:space="preserve"> </v>
      </c>
      <c r="AA2975" s="242" t="str">
        <f>IFERROR(VLOOKUP(B2975,HĐ22!$C$7:$L$1999,10,0)," ")</f>
        <v xml:space="preserve"> </v>
      </c>
      <c r="AB2975" s="235">
        <f t="shared" si="47"/>
        <v>0</v>
      </c>
      <c r="AC2975" s="235"/>
    </row>
    <row r="2976" spans="1:29" s="240" customFormat="1" ht="12.75" hidden="1">
      <c r="A2976" s="235">
        <v>2945</v>
      </c>
      <c r="B2976" s="236">
        <v>2022218249</v>
      </c>
      <c r="C2976" s="237" t="s">
        <v>728</v>
      </c>
      <c r="D2976" s="238" t="s">
        <v>133</v>
      </c>
      <c r="E2976" s="239" t="s">
        <v>219</v>
      </c>
      <c r="F2976" s="242" t="str">
        <f>IFERROR(VLOOKUP(B2976,HĐ1!$C$8:$L$2000,10,0)," ")</f>
        <v xml:space="preserve"> </v>
      </c>
      <c r="G2976" s="242" t="str">
        <f>IFERROR(VLOOKUP(B2976,HĐ2!$C$7:$L$2000,10,0)," ")</f>
        <v xml:space="preserve"> </v>
      </c>
      <c r="H2976" s="242" t="str">
        <f>IFERROR(VLOOKUP(B2976,HĐ3!$C$8:$L$2000,10,0)," ")</f>
        <v xml:space="preserve"> </v>
      </c>
      <c r="I2976" s="242" t="str">
        <f>IFERROR(VLOOKUP(B2976,HĐ4!$C$8:$L$2000,10,0)," ")</f>
        <v xml:space="preserve"> </v>
      </c>
      <c r="J2976" s="242" t="str">
        <f>IFERROR(VLOOKUP(B2976,HĐ5!$C$8:$L$2000,10,0)," ")</f>
        <v xml:space="preserve"> </v>
      </c>
      <c r="K2976" s="242" t="str">
        <f>IFERROR(VLOOKUP(B2976,HĐ6!$C$8:$L$2000,10,0)," ")</f>
        <v xml:space="preserve"> </v>
      </c>
      <c r="L2976" s="242" t="str">
        <f>IFERROR(VLOOKUP(B2976,HĐ7!$C$7:$L$2000,10,0)," ")</f>
        <v xml:space="preserve"> </v>
      </c>
      <c r="M2976" s="242" t="str">
        <f>IFERROR(VLOOKUP(B2976,HĐ8!$C$7:$L$2000,10,0)," ")</f>
        <v xml:space="preserve"> </v>
      </c>
      <c r="N2976" s="242" t="str">
        <f>IFERROR(VLOOKUP(B2976,HĐ9!$C$7:$L$2000,10,0)," ")</f>
        <v xml:space="preserve"> </v>
      </c>
      <c r="O2976" s="242" t="str">
        <f>IFERROR(VLOOKUP(B2976,HĐ10!$C$8:$L$2000,10,0)," ")</f>
        <v xml:space="preserve"> </v>
      </c>
      <c r="P2976" s="242" t="str">
        <f>IFERROR(VLOOKUP(B2976,HĐ11!$C$7:$L$2000,10,0)," ")</f>
        <v xml:space="preserve"> </v>
      </c>
      <c r="Q2976" s="242" t="str">
        <f>IFERROR(VLOOKUP(B2976,HĐ12!$C$7:$L$2000,10,0)," ")</f>
        <v xml:space="preserve"> </v>
      </c>
      <c r="R2976" s="242" t="str">
        <f>IFERROR(VLOOKUP(B2976,HĐ13!$C$7:$L$2000,10,0)," ")</f>
        <v xml:space="preserve"> </v>
      </c>
      <c r="S2976" s="242" t="str">
        <f>IFERROR(VLOOKUP(B2976,HĐ14!$C$7:$L$2000,10,0)," ")</f>
        <v xml:space="preserve"> </v>
      </c>
      <c r="T2976" s="242" t="str">
        <f>IFERROR(VLOOKUP(B2976,HĐ15!$C$7:$L$2000,10,0)," ")</f>
        <v xml:space="preserve"> </v>
      </c>
      <c r="U2976" s="242" t="str">
        <f>IFERROR(VLOOKUP(B2976,HĐ16!$C$7:$L$2000,10,0)," ")</f>
        <v xml:space="preserve"> </v>
      </c>
      <c r="V2976" s="242" t="str">
        <f>IFERROR(VLOOKUP(B2976,HĐ17!$C$7:$L$2000,10,0)," ")</f>
        <v xml:space="preserve"> </v>
      </c>
      <c r="W2976" s="242" t="str">
        <f>IFERROR(VLOOKUP(B2976,HĐ18!$C$7:$L$2000,10,0)," ")</f>
        <v xml:space="preserve"> </v>
      </c>
      <c r="X2976" s="242" t="str">
        <f>IFERROR(VLOOKUP(B2976,HĐ19!$C$7:$L$2000,10,0)," ")</f>
        <v xml:space="preserve"> </v>
      </c>
      <c r="Y2976" s="242" t="str">
        <f>IFERROR(VLOOKUP(B2976,HĐ20!$C$7:$L$2000,10,0)," ")</f>
        <v xml:space="preserve"> </v>
      </c>
      <c r="Z2976" s="242" t="str">
        <f>IFERROR(VLOOKUP(B2976,HĐ21!$C$7:$L$1999,10,0)," ")</f>
        <v xml:space="preserve"> </v>
      </c>
      <c r="AA2976" s="242" t="str">
        <f>IFERROR(VLOOKUP(B2976,HĐ22!$C$7:$L$1999,10,0)," ")</f>
        <v xml:space="preserve"> </v>
      </c>
      <c r="AB2976" s="235">
        <f t="shared" si="47"/>
        <v>0</v>
      </c>
      <c r="AC2976" s="235"/>
    </row>
    <row r="2977" spans="1:29" s="240" customFormat="1" ht="12.75">
      <c r="A2977" s="235">
        <v>2946</v>
      </c>
      <c r="B2977" s="236">
        <v>2022218254</v>
      </c>
      <c r="C2977" s="237" t="s">
        <v>828</v>
      </c>
      <c r="D2977" s="238" t="s">
        <v>235</v>
      </c>
      <c r="E2977" s="239" t="s">
        <v>219</v>
      </c>
      <c r="F2977" s="242" t="str">
        <f>IFERROR(VLOOKUP(B2977,HĐ1!$C$8:$L$2000,10,0)," ")</f>
        <v xml:space="preserve"> </v>
      </c>
      <c r="G2977" s="242" t="str">
        <f>IFERROR(VLOOKUP(B2977,HĐ2!$C$7:$L$2000,10,0)," ")</f>
        <v xml:space="preserve"> </v>
      </c>
      <c r="H2977" s="242" t="str">
        <f>IFERROR(VLOOKUP(B2977,HĐ3!$C$8:$L$2000,10,0)," ")</f>
        <v xml:space="preserve"> </v>
      </c>
      <c r="I2977" s="242" t="str">
        <f>IFERROR(VLOOKUP(B2977,HĐ4!$C$8:$L$2000,10,0)," ")</f>
        <v xml:space="preserve"> </v>
      </c>
      <c r="J2977" s="242" t="str">
        <f>IFERROR(VLOOKUP(B2977,HĐ5!$C$8:$L$2000,10,0)," ")</f>
        <v xml:space="preserve"> </v>
      </c>
      <c r="K2977" s="242" t="str">
        <f>IFERROR(VLOOKUP(B2977,HĐ6!$C$8:$L$2000,10,0)," ")</f>
        <v xml:space="preserve"> </v>
      </c>
      <c r="L2977" s="242" t="str">
        <f>IFERROR(VLOOKUP(B2977,HĐ7!$C$7:$L$2000,10,0)," ")</f>
        <v xml:space="preserve"> </v>
      </c>
      <c r="M2977" s="242" t="str">
        <f>IFERROR(VLOOKUP(B2977,HĐ8!$C$7:$L$2000,10,0)," ")</f>
        <v xml:space="preserve"> </v>
      </c>
      <c r="N2977" s="242" t="str">
        <f>IFERROR(VLOOKUP(B2977,HĐ9!$C$7:$L$2000,10,0)," ")</f>
        <v xml:space="preserve"> </v>
      </c>
      <c r="O2977" s="242" t="str">
        <f>IFERROR(VLOOKUP(B2977,HĐ10!$C$8:$L$2000,10,0)," ")</f>
        <v xml:space="preserve"> </v>
      </c>
      <c r="P2977" s="242">
        <f>IFERROR(VLOOKUP(B2977,HĐ11!$C$7:$L$2000,10,0)," ")</f>
        <v>4</v>
      </c>
      <c r="Q2977" s="242" t="str">
        <f>IFERROR(VLOOKUP(B2977,HĐ12!$C$7:$L$2000,10,0)," ")</f>
        <v xml:space="preserve"> </v>
      </c>
      <c r="R2977" s="242" t="str">
        <f>IFERROR(VLOOKUP(B2977,HĐ13!$C$7:$L$2000,10,0)," ")</f>
        <v xml:space="preserve"> </v>
      </c>
      <c r="S2977" s="242" t="str">
        <f>IFERROR(VLOOKUP(B2977,HĐ14!$C$7:$L$2000,10,0)," ")</f>
        <v xml:space="preserve"> </v>
      </c>
      <c r="T2977" s="242" t="str">
        <f>IFERROR(VLOOKUP(B2977,HĐ15!$C$7:$L$2000,10,0)," ")</f>
        <v xml:space="preserve"> </v>
      </c>
      <c r="U2977" s="242" t="str">
        <f>IFERROR(VLOOKUP(B2977,HĐ16!$C$7:$L$2000,10,0)," ")</f>
        <v xml:space="preserve"> </v>
      </c>
      <c r="V2977" s="242" t="str">
        <f>IFERROR(VLOOKUP(B2977,HĐ17!$C$7:$L$2000,10,0)," ")</f>
        <v xml:space="preserve"> </v>
      </c>
      <c r="W2977" s="242" t="str">
        <f>IFERROR(VLOOKUP(B2977,HĐ18!$C$7:$L$2000,10,0)," ")</f>
        <v xml:space="preserve"> </v>
      </c>
      <c r="X2977" s="242" t="str">
        <f>IFERROR(VLOOKUP(B2977,HĐ19!$C$7:$L$2000,10,0)," ")</f>
        <v xml:space="preserve"> </v>
      </c>
      <c r="Y2977" s="242" t="str">
        <f>IFERROR(VLOOKUP(B2977,HĐ20!$C$7:$L$2000,10,0)," ")</f>
        <v xml:space="preserve"> </v>
      </c>
      <c r="Z2977" s="242" t="str">
        <f>IFERROR(VLOOKUP(B2977,HĐ21!$C$7:$L$1999,10,0)," ")</f>
        <v xml:space="preserve"> </v>
      </c>
      <c r="AA2977" s="242" t="str">
        <f>IFERROR(VLOOKUP(B2977,HĐ22!$C$7:$L$1999,10,0)," ")</f>
        <v xml:space="preserve"> </v>
      </c>
      <c r="AB2977" s="235">
        <f t="shared" si="47"/>
        <v>4</v>
      </c>
      <c r="AC2977" s="235"/>
    </row>
    <row r="2978" spans="1:29" s="240" customFormat="1" ht="12.75" hidden="1">
      <c r="A2978" s="235">
        <v>2947</v>
      </c>
      <c r="B2978" s="236">
        <v>2022210291</v>
      </c>
      <c r="C2978" s="237" t="s">
        <v>795</v>
      </c>
      <c r="D2978" s="238" t="s">
        <v>162</v>
      </c>
      <c r="E2978" s="239" t="s">
        <v>219</v>
      </c>
      <c r="F2978" s="242" t="str">
        <f>IFERROR(VLOOKUP(B2978,HĐ1!$C$8:$L$2000,10,0)," ")</f>
        <v xml:space="preserve"> </v>
      </c>
      <c r="G2978" s="242" t="str">
        <f>IFERROR(VLOOKUP(B2978,HĐ2!$C$7:$L$2000,10,0)," ")</f>
        <v xml:space="preserve"> </v>
      </c>
      <c r="H2978" s="242" t="str">
        <f>IFERROR(VLOOKUP(B2978,HĐ3!$C$8:$L$2000,10,0)," ")</f>
        <v xml:space="preserve"> </v>
      </c>
      <c r="I2978" s="242" t="str">
        <f>IFERROR(VLOOKUP(B2978,HĐ4!$C$8:$L$2000,10,0)," ")</f>
        <v xml:space="preserve"> </v>
      </c>
      <c r="J2978" s="242" t="str">
        <f>IFERROR(VLOOKUP(B2978,HĐ5!$C$8:$L$2000,10,0)," ")</f>
        <v xml:space="preserve"> </v>
      </c>
      <c r="K2978" s="242" t="str">
        <f>IFERROR(VLOOKUP(B2978,HĐ6!$C$8:$L$2000,10,0)," ")</f>
        <v xml:space="preserve"> </v>
      </c>
      <c r="L2978" s="242" t="str">
        <f>IFERROR(VLOOKUP(B2978,HĐ7!$C$7:$L$2000,10,0)," ")</f>
        <v xml:space="preserve"> </v>
      </c>
      <c r="M2978" s="242" t="str">
        <f>IFERROR(VLOOKUP(B2978,HĐ8!$C$7:$L$2000,10,0)," ")</f>
        <v xml:space="preserve"> </v>
      </c>
      <c r="N2978" s="242" t="str">
        <f>IFERROR(VLOOKUP(B2978,HĐ9!$C$7:$L$2000,10,0)," ")</f>
        <v xml:space="preserve"> </v>
      </c>
      <c r="O2978" s="242" t="str">
        <f>IFERROR(VLOOKUP(B2978,HĐ10!$C$8:$L$2000,10,0)," ")</f>
        <v xml:space="preserve"> </v>
      </c>
      <c r="P2978" s="242" t="str">
        <f>IFERROR(VLOOKUP(B2978,HĐ11!$C$7:$L$2000,10,0)," ")</f>
        <v xml:space="preserve"> </v>
      </c>
      <c r="Q2978" s="242" t="str">
        <f>IFERROR(VLOOKUP(B2978,HĐ12!$C$7:$L$2000,10,0)," ")</f>
        <v xml:space="preserve"> </v>
      </c>
      <c r="R2978" s="242" t="str">
        <f>IFERROR(VLOOKUP(B2978,HĐ13!$C$7:$L$2000,10,0)," ")</f>
        <v xml:space="preserve"> </v>
      </c>
      <c r="S2978" s="242" t="str">
        <f>IFERROR(VLOOKUP(B2978,HĐ14!$C$7:$L$2000,10,0)," ")</f>
        <v xml:space="preserve"> </v>
      </c>
      <c r="T2978" s="242" t="str">
        <f>IFERROR(VLOOKUP(B2978,HĐ15!$C$7:$L$2000,10,0)," ")</f>
        <v xml:space="preserve"> </v>
      </c>
      <c r="U2978" s="242" t="str">
        <f>IFERROR(VLOOKUP(B2978,HĐ16!$C$7:$L$2000,10,0)," ")</f>
        <v xml:space="preserve"> </v>
      </c>
      <c r="V2978" s="242" t="str">
        <f>IFERROR(VLOOKUP(B2978,HĐ17!$C$7:$L$2000,10,0)," ")</f>
        <v xml:space="preserve"> </v>
      </c>
      <c r="W2978" s="242" t="str">
        <f>IFERROR(VLOOKUP(B2978,HĐ18!$C$7:$L$2000,10,0)," ")</f>
        <v xml:space="preserve"> </v>
      </c>
      <c r="X2978" s="242" t="str">
        <f>IFERROR(VLOOKUP(B2978,HĐ19!$C$7:$L$2000,10,0)," ")</f>
        <v xml:space="preserve"> </v>
      </c>
      <c r="Y2978" s="242" t="str">
        <f>IFERROR(VLOOKUP(B2978,HĐ20!$C$7:$L$2000,10,0)," ")</f>
        <v xml:space="preserve"> </v>
      </c>
      <c r="Z2978" s="242" t="str">
        <f>IFERROR(VLOOKUP(B2978,HĐ21!$C$7:$L$1999,10,0)," ")</f>
        <v xml:space="preserve"> </v>
      </c>
      <c r="AA2978" s="242" t="str">
        <f>IFERROR(VLOOKUP(B2978,HĐ22!$C$7:$L$1999,10,0)," ")</f>
        <v xml:space="preserve"> </v>
      </c>
      <c r="AB2978" s="235">
        <f t="shared" si="47"/>
        <v>0</v>
      </c>
      <c r="AC2978" s="235"/>
    </row>
    <row r="2979" spans="1:29" s="240" customFormat="1" ht="12.75" hidden="1">
      <c r="A2979" s="235">
        <v>2948</v>
      </c>
      <c r="B2979" s="236">
        <v>2022210286</v>
      </c>
      <c r="C2979" s="237" t="s">
        <v>3852</v>
      </c>
      <c r="D2979" s="238" t="s">
        <v>249</v>
      </c>
      <c r="E2979" s="239" t="s">
        <v>219</v>
      </c>
      <c r="F2979" s="242" t="str">
        <f>IFERROR(VLOOKUP(B2979,HĐ1!$C$8:$L$2000,10,0)," ")</f>
        <v xml:space="preserve"> </v>
      </c>
      <c r="G2979" s="242" t="str">
        <f>IFERROR(VLOOKUP(B2979,HĐ2!$C$7:$L$2000,10,0)," ")</f>
        <v xml:space="preserve"> </v>
      </c>
      <c r="H2979" s="242" t="str">
        <f>IFERROR(VLOOKUP(B2979,HĐ3!$C$8:$L$2000,10,0)," ")</f>
        <v xml:space="preserve"> </v>
      </c>
      <c r="I2979" s="242" t="str">
        <f>IFERROR(VLOOKUP(B2979,HĐ4!$C$8:$L$2000,10,0)," ")</f>
        <v xml:space="preserve"> </v>
      </c>
      <c r="J2979" s="242" t="str">
        <f>IFERROR(VLOOKUP(B2979,HĐ5!$C$8:$L$2000,10,0)," ")</f>
        <v xml:space="preserve"> </v>
      </c>
      <c r="K2979" s="242" t="str">
        <f>IFERROR(VLOOKUP(B2979,HĐ6!$C$8:$L$2000,10,0)," ")</f>
        <v xml:space="preserve"> </v>
      </c>
      <c r="L2979" s="242" t="str">
        <f>IFERROR(VLOOKUP(B2979,HĐ7!$C$7:$L$2000,10,0)," ")</f>
        <v xml:space="preserve"> </v>
      </c>
      <c r="M2979" s="242" t="str">
        <f>IFERROR(VLOOKUP(B2979,HĐ8!$C$7:$L$2000,10,0)," ")</f>
        <v xml:space="preserve"> </v>
      </c>
      <c r="N2979" s="242" t="str">
        <f>IFERROR(VLOOKUP(B2979,HĐ9!$C$7:$L$2000,10,0)," ")</f>
        <v xml:space="preserve"> </v>
      </c>
      <c r="O2979" s="242" t="str">
        <f>IFERROR(VLOOKUP(B2979,HĐ10!$C$8:$L$2000,10,0)," ")</f>
        <v xml:space="preserve"> </v>
      </c>
      <c r="P2979" s="242" t="str">
        <f>IFERROR(VLOOKUP(B2979,HĐ11!$C$7:$L$2000,10,0)," ")</f>
        <v xml:space="preserve"> </v>
      </c>
      <c r="Q2979" s="242" t="str">
        <f>IFERROR(VLOOKUP(B2979,HĐ12!$C$7:$L$2000,10,0)," ")</f>
        <v xml:space="preserve"> </v>
      </c>
      <c r="R2979" s="242" t="str">
        <f>IFERROR(VLOOKUP(B2979,HĐ13!$C$7:$L$2000,10,0)," ")</f>
        <v xml:space="preserve"> </v>
      </c>
      <c r="S2979" s="242" t="str">
        <f>IFERROR(VLOOKUP(B2979,HĐ14!$C$7:$L$2000,10,0)," ")</f>
        <v xml:space="preserve"> </v>
      </c>
      <c r="T2979" s="242" t="str">
        <f>IFERROR(VLOOKUP(B2979,HĐ15!$C$7:$L$2000,10,0)," ")</f>
        <v xml:space="preserve"> </v>
      </c>
      <c r="U2979" s="242" t="str">
        <f>IFERROR(VLOOKUP(B2979,HĐ16!$C$7:$L$2000,10,0)," ")</f>
        <v xml:space="preserve"> </v>
      </c>
      <c r="V2979" s="242" t="str">
        <f>IFERROR(VLOOKUP(B2979,HĐ17!$C$7:$L$2000,10,0)," ")</f>
        <v xml:space="preserve"> </v>
      </c>
      <c r="W2979" s="242" t="str">
        <f>IFERROR(VLOOKUP(B2979,HĐ18!$C$7:$L$2000,10,0)," ")</f>
        <v xml:space="preserve"> </v>
      </c>
      <c r="X2979" s="242" t="str">
        <f>IFERROR(VLOOKUP(B2979,HĐ19!$C$7:$L$2000,10,0)," ")</f>
        <v xml:space="preserve"> </v>
      </c>
      <c r="Y2979" s="242" t="str">
        <f>IFERROR(VLOOKUP(B2979,HĐ20!$C$7:$L$2000,10,0)," ")</f>
        <v xml:space="preserve"> </v>
      </c>
      <c r="Z2979" s="242" t="str">
        <f>IFERROR(VLOOKUP(B2979,HĐ21!$C$7:$L$1999,10,0)," ")</f>
        <v xml:space="preserve"> </v>
      </c>
      <c r="AA2979" s="242" t="str">
        <f>IFERROR(VLOOKUP(B2979,HĐ22!$C$7:$L$1999,10,0)," ")</f>
        <v xml:space="preserve"> </v>
      </c>
      <c r="AB2979" s="235">
        <f t="shared" si="47"/>
        <v>0</v>
      </c>
      <c r="AC2979" s="235"/>
    </row>
    <row r="2980" spans="1:29" s="240" customFormat="1" ht="12.75" hidden="1">
      <c r="A2980" s="235">
        <v>2949</v>
      </c>
      <c r="B2980" s="236">
        <v>2022210300</v>
      </c>
      <c r="C2980" s="237" t="s">
        <v>422</v>
      </c>
      <c r="D2980" s="238" t="s">
        <v>249</v>
      </c>
      <c r="E2980" s="239" t="s">
        <v>219</v>
      </c>
      <c r="F2980" s="242" t="str">
        <f>IFERROR(VLOOKUP(B2980,HĐ1!$C$8:$L$2000,10,0)," ")</f>
        <v xml:space="preserve"> </v>
      </c>
      <c r="G2980" s="242" t="str">
        <f>IFERROR(VLOOKUP(B2980,HĐ2!$C$7:$L$2000,10,0)," ")</f>
        <v xml:space="preserve"> </v>
      </c>
      <c r="H2980" s="242" t="str">
        <f>IFERROR(VLOOKUP(B2980,HĐ3!$C$8:$L$2000,10,0)," ")</f>
        <v xml:space="preserve"> </v>
      </c>
      <c r="I2980" s="242" t="str">
        <f>IFERROR(VLOOKUP(B2980,HĐ4!$C$8:$L$2000,10,0)," ")</f>
        <v xml:space="preserve"> </v>
      </c>
      <c r="J2980" s="242" t="str">
        <f>IFERROR(VLOOKUP(B2980,HĐ5!$C$8:$L$2000,10,0)," ")</f>
        <v xml:space="preserve"> </v>
      </c>
      <c r="K2980" s="242" t="str">
        <f>IFERROR(VLOOKUP(B2980,HĐ6!$C$8:$L$2000,10,0)," ")</f>
        <v xml:space="preserve"> </v>
      </c>
      <c r="L2980" s="242" t="str">
        <f>IFERROR(VLOOKUP(B2980,HĐ7!$C$7:$L$2000,10,0)," ")</f>
        <v xml:space="preserve"> </v>
      </c>
      <c r="M2980" s="242" t="str">
        <f>IFERROR(VLOOKUP(B2980,HĐ8!$C$7:$L$2000,10,0)," ")</f>
        <v xml:space="preserve"> </v>
      </c>
      <c r="N2980" s="242" t="str">
        <f>IFERROR(VLOOKUP(B2980,HĐ9!$C$7:$L$2000,10,0)," ")</f>
        <v xml:space="preserve"> </v>
      </c>
      <c r="O2980" s="242" t="str">
        <f>IFERROR(VLOOKUP(B2980,HĐ10!$C$8:$L$2000,10,0)," ")</f>
        <v xml:space="preserve"> </v>
      </c>
      <c r="P2980" s="242" t="str">
        <f>IFERROR(VLOOKUP(B2980,HĐ11!$C$7:$L$2000,10,0)," ")</f>
        <v xml:space="preserve"> </v>
      </c>
      <c r="Q2980" s="242" t="str">
        <f>IFERROR(VLOOKUP(B2980,HĐ12!$C$7:$L$2000,10,0)," ")</f>
        <v xml:space="preserve"> </v>
      </c>
      <c r="R2980" s="242" t="str">
        <f>IFERROR(VLOOKUP(B2980,HĐ13!$C$7:$L$2000,10,0)," ")</f>
        <v xml:space="preserve"> </v>
      </c>
      <c r="S2980" s="242" t="str">
        <f>IFERROR(VLOOKUP(B2980,HĐ14!$C$7:$L$2000,10,0)," ")</f>
        <v xml:space="preserve"> </v>
      </c>
      <c r="T2980" s="242" t="str">
        <f>IFERROR(VLOOKUP(B2980,HĐ15!$C$7:$L$2000,10,0)," ")</f>
        <v xml:space="preserve"> </v>
      </c>
      <c r="U2980" s="242" t="str">
        <f>IFERROR(VLOOKUP(B2980,HĐ16!$C$7:$L$2000,10,0)," ")</f>
        <v xml:space="preserve"> </v>
      </c>
      <c r="V2980" s="242" t="str">
        <f>IFERROR(VLOOKUP(B2980,HĐ17!$C$7:$L$2000,10,0)," ")</f>
        <v xml:space="preserve"> </v>
      </c>
      <c r="W2980" s="242" t="str">
        <f>IFERROR(VLOOKUP(B2980,HĐ18!$C$7:$L$2000,10,0)," ")</f>
        <v xml:space="preserve"> </v>
      </c>
      <c r="X2980" s="242" t="str">
        <f>IFERROR(VLOOKUP(B2980,HĐ19!$C$7:$L$2000,10,0)," ")</f>
        <v xml:space="preserve"> </v>
      </c>
      <c r="Y2980" s="242" t="str">
        <f>IFERROR(VLOOKUP(B2980,HĐ20!$C$7:$L$2000,10,0)," ")</f>
        <v xml:space="preserve"> </v>
      </c>
      <c r="Z2980" s="242" t="str">
        <f>IFERROR(VLOOKUP(B2980,HĐ21!$C$7:$L$1999,10,0)," ")</f>
        <v xml:space="preserve"> </v>
      </c>
      <c r="AA2980" s="242" t="str">
        <f>IFERROR(VLOOKUP(B2980,HĐ22!$C$7:$L$1999,10,0)," ")</f>
        <v xml:space="preserve"> </v>
      </c>
      <c r="AB2980" s="235">
        <f t="shared" si="47"/>
        <v>0</v>
      </c>
      <c r="AC2980" s="235"/>
    </row>
    <row r="2981" spans="1:29" s="240" customFormat="1" ht="12.75" hidden="1">
      <c r="A2981" s="235">
        <v>2950</v>
      </c>
      <c r="B2981" s="236">
        <v>2022218272</v>
      </c>
      <c r="C2981" s="237" t="s">
        <v>741</v>
      </c>
      <c r="D2981" s="238" t="s">
        <v>249</v>
      </c>
      <c r="E2981" s="239" t="s">
        <v>219</v>
      </c>
      <c r="F2981" s="242" t="str">
        <f>IFERROR(VLOOKUP(B2981,HĐ1!$C$8:$L$2000,10,0)," ")</f>
        <v xml:space="preserve"> </v>
      </c>
      <c r="G2981" s="242" t="str">
        <f>IFERROR(VLOOKUP(B2981,HĐ2!$C$7:$L$2000,10,0)," ")</f>
        <v xml:space="preserve"> </v>
      </c>
      <c r="H2981" s="242" t="str">
        <f>IFERROR(VLOOKUP(B2981,HĐ3!$C$8:$L$2000,10,0)," ")</f>
        <v xml:space="preserve"> </v>
      </c>
      <c r="I2981" s="242" t="str">
        <f>IFERROR(VLOOKUP(B2981,HĐ4!$C$8:$L$2000,10,0)," ")</f>
        <v xml:space="preserve"> </v>
      </c>
      <c r="J2981" s="242" t="str">
        <f>IFERROR(VLOOKUP(B2981,HĐ5!$C$8:$L$2000,10,0)," ")</f>
        <v xml:space="preserve"> </v>
      </c>
      <c r="K2981" s="242" t="str">
        <f>IFERROR(VLOOKUP(B2981,HĐ6!$C$8:$L$2000,10,0)," ")</f>
        <v xml:space="preserve"> </v>
      </c>
      <c r="L2981" s="242" t="str">
        <f>IFERROR(VLOOKUP(B2981,HĐ7!$C$7:$L$2000,10,0)," ")</f>
        <v xml:space="preserve"> </v>
      </c>
      <c r="M2981" s="242" t="str">
        <f>IFERROR(VLOOKUP(B2981,HĐ8!$C$7:$L$2000,10,0)," ")</f>
        <v xml:space="preserve"> </v>
      </c>
      <c r="N2981" s="242" t="str">
        <f>IFERROR(VLOOKUP(B2981,HĐ9!$C$7:$L$2000,10,0)," ")</f>
        <v xml:space="preserve"> </v>
      </c>
      <c r="O2981" s="242" t="str">
        <f>IFERROR(VLOOKUP(B2981,HĐ10!$C$8:$L$2000,10,0)," ")</f>
        <v xml:space="preserve"> </v>
      </c>
      <c r="P2981" s="242" t="str">
        <f>IFERROR(VLOOKUP(B2981,HĐ11!$C$7:$L$2000,10,0)," ")</f>
        <v xml:space="preserve"> </v>
      </c>
      <c r="Q2981" s="242" t="str">
        <f>IFERROR(VLOOKUP(B2981,HĐ12!$C$7:$L$2000,10,0)," ")</f>
        <v xml:space="preserve"> </v>
      </c>
      <c r="R2981" s="242" t="str">
        <f>IFERROR(VLOOKUP(B2981,HĐ13!$C$7:$L$2000,10,0)," ")</f>
        <v xml:space="preserve"> </v>
      </c>
      <c r="S2981" s="242" t="str">
        <f>IFERROR(VLOOKUP(B2981,HĐ14!$C$7:$L$2000,10,0)," ")</f>
        <v xml:space="preserve"> </v>
      </c>
      <c r="T2981" s="242" t="str">
        <f>IFERROR(VLOOKUP(B2981,HĐ15!$C$7:$L$2000,10,0)," ")</f>
        <v xml:space="preserve"> </v>
      </c>
      <c r="U2981" s="242" t="str">
        <f>IFERROR(VLOOKUP(B2981,HĐ16!$C$7:$L$2000,10,0)," ")</f>
        <v xml:space="preserve"> </v>
      </c>
      <c r="V2981" s="242" t="str">
        <f>IFERROR(VLOOKUP(B2981,HĐ17!$C$7:$L$2000,10,0)," ")</f>
        <v xml:space="preserve"> </v>
      </c>
      <c r="W2981" s="242" t="str">
        <f>IFERROR(VLOOKUP(B2981,HĐ18!$C$7:$L$2000,10,0)," ")</f>
        <v xml:space="preserve"> </v>
      </c>
      <c r="X2981" s="242" t="str">
        <f>IFERROR(VLOOKUP(B2981,HĐ19!$C$7:$L$2000,10,0)," ")</f>
        <v xml:space="preserve"> </v>
      </c>
      <c r="Y2981" s="242" t="str">
        <f>IFERROR(VLOOKUP(B2981,HĐ20!$C$7:$L$2000,10,0)," ")</f>
        <v xml:space="preserve"> </v>
      </c>
      <c r="Z2981" s="242" t="str">
        <f>IFERROR(VLOOKUP(B2981,HĐ21!$C$7:$L$1999,10,0)," ")</f>
        <v xml:space="preserve"> </v>
      </c>
      <c r="AA2981" s="242" t="str">
        <f>IFERROR(VLOOKUP(B2981,HĐ22!$C$7:$L$1999,10,0)," ")</f>
        <v xml:space="preserve"> </v>
      </c>
      <c r="AB2981" s="235">
        <f t="shared" si="47"/>
        <v>0</v>
      </c>
      <c r="AC2981" s="235"/>
    </row>
    <row r="2982" spans="1:29" s="240" customFormat="1" ht="12.75">
      <c r="A2982" s="235">
        <v>2951</v>
      </c>
      <c r="B2982" s="236">
        <v>2022210287</v>
      </c>
      <c r="C2982" s="237" t="s">
        <v>222</v>
      </c>
      <c r="D2982" s="238" t="s">
        <v>46</v>
      </c>
      <c r="E2982" s="239" t="s">
        <v>219</v>
      </c>
      <c r="F2982" s="242">
        <f>IFERROR(VLOOKUP(B2982,HĐ1!$C$8:$L$2000,10,0)," ")</f>
        <v>-5</v>
      </c>
      <c r="G2982" s="242">
        <f>IFERROR(VLOOKUP(B2982,HĐ2!$C$7:$L$2000,10,0)," ")</f>
        <v>-5</v>
      </c>
      <c r="H2982" s="242" t="str">
        <f>IFERROR(VLOOKUP(B2982,HĐ3!$C$8:$L$2000,10,0)," ")</f>
        <v xml:space="preserve"> </v>
      </c>
      <c r="I2982" s="242" t="str">
        <f>IFERROR(VLOOKUP(B2982,HĐ4!$C$8:$L$2000,10,0)," ")</f>
        <v xml:space="preserve"> </v>
      </c>
      <c r="J2982" s="242" t="str">
        <f>IFERROR(VLOOKUP(B2982,HĐ5!$C$8:$L$2000,10,0)," ")</f>
        <v xml:space="preserve"> </v>
      </c>
      <c r="K2982" s="242" t="str">
        <f>IFERROR(VLOOKUP(B2982,HĐ6!$C$8:$L$2000,10,0)," ")</f>
        <v xml:space="preserve"> </v>
      </c>
      <c r="L2982" s="242" t="str">
        <f>IFERROR(VLOOKUP(B2982,HĐ7!$C$7:$L$2000,10,0)," ")</f>
        <v xml:space="preserve"> </v>
      </c>
      <c r="M2982" s="242" t="str">
        <f>IFERROR(VLOOKUP(B2982,HĐ8!$C$7:$L$2000,10,0)," ")</f>
        <v xml:space="preserve"> </v>
      </c>
      <c r="N2982" s="242" t="str">
        <f>IFERROR(VLOOKUP(B2982,HĐ9!$C$7:$L$2000,10,0)," ")</f>
        <v xml:space="preserve"> </v>
      </c>
      <c r="O2982" s="242" t="str">
        <f>IFERROR(VLOOKUP(B2982,HĐ10!$C$8:$L$2000,10,0)," ")</f>
        <v xml:space="preserve"> </v>
      </c>
      <c r="P2982" s="242">
        <f>IFERROR(VLOOKUP(B2982,HĐ11!$C$7:$L$2000,10,0)," ")</f>
        <v>6</v>
      </c>
      <c r="Q2982" s="242" t="str">
        <f>IFERROR(VLOOKUP(B2982,HĐ12!$C$7:$L$2000,10,0)," ")</f>
        <v xml:space="preserve"> </v>
      </c>
      <c r="R2982" s="242" t="str">
        <f>IFERROR(VLOOKUP(B2982,HĐ13!$C$7:$L$2000,10,0)," ")</f>
        <v xml:space="preserve"> </v>
      </c>
      <c r="S2982" s="242" t="str">
        <f>IFERROR(VLOOKUP(B2982,HĐ14!$C$7:$L$2000,10,0)," ")</f>
        <v xml:space="preserve"> </v>
      </c>
      <c r="T2982" s="242" t="str">
        <f>IFERROR(VLOOKUP(B2982,HĐ15!$C$7:$L$2000,10,0)," ")</f>
        <v xml:space="preserve"> </v>
      </c>
      <c r="U2982" s="242">
        <f>IFERROR(VLOOKUP(B2982,HĐ16!$C$7:$L$2000,10,0)," ")</f>
        <v>12</v>
      </c>
      <c r="V2982" s="242" t="str">
        <f>IFERROR(VLOOKUP(B2982,HĐ17!$C$7:$L$2000,10,0)," ")</f>
        <v xml:space="preserve"> </v>
      </c>
      <c r="W2982" s="242" t="str">
        <f>IFERROR(VLOOKUP(B2982,HĐ18!$C$7:$L$2000,10,0)," ")</f>
        <v xml:space="preserve"> </v>
      </c>
      <c r="X2982" s="242" t="str">
        <f>IFERROR(VLOOKUP(B2982,HĐ19!$C$7:$L$2000,10,0)," ")</f>
        <v xml:space="preserve"> </v>
      </c>
      <c r="Y2982" s="242" t="str">
        <f>IFERROR(VLOOKUP(B2982,HĐ20!$C$7:$L$2000,10,0)," ")</f>
        <v xml:space="preserve"> </v>
      </c>
      <c r="Z2982" s="242" t="str">
        <f>IFERROR(VLOOKUP(B2982,HĐ21!$C$7:$L$1999,10,0)," ")</f>
        <v xml:space="preserve"> </v>
      </c>
      <c r="AA2982" s="242" t="str">
        <f>IFERROR(VLOOKUP(B2982,HĐ22!$C$7:$L$1999,10,0)," ")</f>
        <v xml:space="preserve"> </v>
      </c>
      <c r="AB2982" s="235">
        <f t="shared" si="47"/>
        <v>8</v>
      </c>
      <c r="AC2982" s="235"/>
    </row>
    <row r="2983" spans="1:29" s="240" customFormat="1" ht="12.75" hidden="1">
      <c r="A2983" s="235">
        <v>2952</v>
      </c>
      <c r="B2983" s="236">
        <v>2022210285</v>
      </c>
      <c r="C2983" s="237" t="s">
        <v>3185</v>
      </c>
      <c r="D2983" s="238" t="s">
        <v>46</v>
      </c>
      <c r="E2983" s="239" t="s">
        <v>219</v>
      </c>
      <c r="F2983" s="242" t="str">
        <f>IFERROR(VLOOKUP(B2983,HĐ1!$C$8:$L$2000,10,0)," ")</f>
        <v xml:space="preserve"> </v>
      </c>
      <c r="G2983" s="242" t="str">
        <f>IFERROR(VLOOKUP(B2983,HĐ2!$C$7:$L$2000,10,0)," ")</f>
        <v xml:space="preserve"> </v>
      </c>
      <c r="H2983" s="242" t="str">
        <f>IFERROR(VLOOKUP(B2983,HĐ3!$C$8:$L$2000,10,0)," ")</f>
        <v xml:space="preserve"> </v>
      </c>
      <c r="I2983" s="242" t="str">
        <f>IFERROR(VLOOKUP(B2983,HĐ4!$C$8:$L$2000,10,0)," ")</f>
        <v xml:space="preserve"> </v>
      </c>
      <c r="J2983" s="242" t="str">
        <f>IFERROR(VLOOKUP(B2983,HĐ5!$C$8:$L$2000,10,0)," ")</f>
        <v xml:space="preserve"> </v>
      </c>
      <c r="K2983" s="242" t="str">
        <f>IFERROR(VLOOKUP(B2983,HĐ6!$C$8:$L$2000,10,0)," ")</f>
        <v xml:space="preserve"> </v>
      </c>
      <c r="L2983" s="242" t="str">
        <f>IFERROR(VLOOKUP(B2983,HĐ7!$C$7:$L$2000,10,0)," ")</f>
        <v xml:space="preserve"> </v>
      </c>
      <c r="M2983" s="242" t="str">
        <f>IFERROR(VLOOKUP(B2983,HĐ8!$C$7:$L$2000,10,0)," ")</f>
        <v xml:space="preserve"> </v>
      </c>
      <c r="N2983" s="242" t="str">
        <f>IFERROR(VLOOKUP(B2983,HĐ9!$C$7:$L$2000,10,0)," ")</f>
        <v xml:space="preserve"> </v>
      </c>
      <c r="O2983" s="242" t="str">
        <f>IFERROR(VLOOKUP(B2983,HĐ10!$C$8:$L$2000,10,0)," ")</f>
        <v xml:space="preserve"> </v>
      </c>
      <c r="P2983" s="242" t="str">
        <f>IFERROR(VLOOKUP(B2983,HĐ11!$C$7:$L$2000,10,0)," ")</f>
        <v xml:space="preserve"> </v>
      </c>
      <c r="Q2983" s="242" t="str">
        <f>IFERROR(VLOOKUP(B2983,HĐ12!$C$7:$L$2000,10,0)," ")</f>
        <v xml:space="preserve"> </v>
      </c>
      <c r="R2983" s="242" t="str">
        <f>IFERROR(VLOOKUP(B2983,HĐ13!$C$7:$L$2000,10,0)," ")</f>
        <v xml:space="preserve"> </v>
      </c>
      <c r="S2983" s="242" t="str">
        <f>IFERROR(VLOOKUP(B2983,HĐ14!$C$7:$L$2000,10,0)," ")</f>
        <v xml:space="preserve"> </v>
      </c>
      <c r="T2983" s="242" t="str">
        <f>IFERROR(VLOOKUP(B2983,HĐ15!$C$7:$L$2000,10,0)," ")</f>
        <v xml:space="preserve"> </v>
      </c>
      <c r="U2983" s="242" t="str">
        <f>IFERROR(VLOOKUP(B2983,HĐ16!$C$7:$L$2000,10,0)," ")</f>
        <v xml:space="preserve"> </v>
      </c>
      <c r="V2983" s="242" t="str">
        <f>IFERROR(VLOOKUP(B2983,HĐ17!$C$7:$L$2000,10,0)," ")</f>
        <v xml:space="preserve"> </v>
      </c>
      <c r="W2983" s="242" t="str">
        <f>IFERROR(VLOOKUP(B2983,HĐ18!$C$7:$L$2000,10,0)," ")</f>
        <v xml:space="preserve"> </v>
      </c>
      <c r="X2983" s="242" t="str">
        <f>IFERROR(VLOOKUP(B2983,HĐ19!$C$7:$L$2000,10,0)," ")</f>
        <v xml:space="preserve"> </v>
      </c>
      <c r="Y2983" s="242" t="str">
        <f>IFERROR(VLOOKUP(B2983,HĐ20!$C$7:$L$2000,10,0)," ")</f>
        <v xml:space="preserve"> </v>
      </c>
      <c r="Z2983" s="242" t="str">
        <f>IFERROR(VLOOKUP(B2983,HĐ21!$C$7:$L$1999,10,0)," ")</f>
        <v xml:space="preserve"> </v>
      </c>
      <c r="AA2983" s="242" t="str">
        <f>IFERROR(VLOOKUP(B2983,HĐ22!$C$7:$L$1999,10,0)," ")</f>
        <v xml:space="preserve"> </v>
      </c>
      <c r="AB2983" s="235">
        <f t="shared" si="47"/>
        <v>0</v>
      </c>
      <c r="AC2983" s="235"/>
    </row>
    <row r="2984" spans="1:29" s="240" customFormat="1" ht="12.75" hidden="1">
      <c r="A2984" s="235">
        <v>2953</v>
      </c>
      <c r="B2984" s="236">
        <v>2022210265</v>
      </c>
      <c r="C2984" s="237" t="s">
        <v>110</v>
      </c>
      <c r="D2984" s="238" t="s">
        <v>302</v>
      </c>
      <c r="E2984" s="239" t="s">
        <v>219</v>
      </c>
      <c r="F2984" s="242" t="str">
        <f>IFERROR(VLOOKUP(B2984,HĐ1!$C$8:$L$2000,10,0)," ")</f>
        <v xml:space="preserve"> </v>
      </c>
      <c r="G2984" s="242" t="str">
        <f>IFERROR(VLOOKUP(B2984,HĐ2!$C$7:$L$2000,10,0)," ")</f>
        <v xml:space="preserve"> </v>
      </c>
      <c r="H2984" s="242" t="str">
        <f>IFERROR(VLOOKUP(B2984,HĐ3!$C$8:$L$2000,10,0)," ")</f>
        <v xml:space="preserve"> </v>
      </c>
      <c r="I2984" s="242" t="str">
        <f>IFERROR(VLOOKUP(B2984,HĐ4!$C$8:$L$2000,10,0)," ")</f>
        <v xml:space="preserve"> </v>
      </c>
      <c r="J2984" s="242" t="str">
        <f>IFERROR(VLOOKUP(B2984,HĐ5!$C$8:$L$2000,10,0)," ")</f>
        <v xml:space="preserve"> </v>
      </c>
      <c r="K2984" s="242" t="str">
        <f>IFERROR(VLOOKUP(B2984,HĐ6!$C$8:$L$2000,10,0)," ")</f>
        <v xml:space="preserve"> </v>
      </c>
      <c r="L2984" s="242" t="str">
        <f>IFERROR(VLOOKUP(B2984,HĐ7!$C$7:$L$2000,10,0)," ")</f>
        <v xml:space="preserve"> </v>
      </c>
      <c r="M2984" s="242" t="str">
        <f>IFERROR(VLOOKUP(B2984,HĐ8!$C$7:$L$2000,10,0)," ")</f>
        <v xml:space="preserve"> </v>
      </c>
      <c r="N2984" s="242" t="str">
        <f>IFERROR(VLOOKUP(B2984,HĐ9!$C$7:$L$2000,10,0)," ")</f>
        <v xml:space="preserve"> </v>
      </c>
      <c r="O2984" s="242" t="str">
        <f>IFERROR(VLOOKUP(B2984,HĐ10!$C$8:$L$2000,10,0)," ")</f>
        <v xml:space="preserve"> </v>
      </c>
      <c r="P2984" s="242" t="str">
        <f>IFERROR(VLOOKUP(B2984,HĐ11!$C$7:$L$2000,10,0)," ")</f>
        <v xml:space="preserve"> </v>
      </c>
      <c r="Q2984" s="242" t="str">
        <f>IFERROR(VLOOKUP(B2984,HĐ12!$C$7:$L$2000,10,0)," ")</f>
        <v xml:space="preserve"> </v>
      </c>
      <c r="R2984" s="242" t="str">
        <f>IFERROR(VLOOKUP(B2984,HĐ13!$C$7:$L$2000,10,0)," ")</f>
        <v xml:space="preserve"> </v>
      </c>
      <c r="S2984" s="242" t="str">
        <f>IFERROR(VLOOKUP(B2984,HĐ14!$C$7:$L$2000,10,0)," ")</f>
        <v xml:space="preserve"> </v>
      </c>
      <c r="T2984" s="242" t="str">
        <f>IFERROR(VLOOKUP(B2984,HĐ15!$C$7:$L$2000,10,0)," ")</f>
        <v xml:space="preserve"> </v>
      </c>
      <c r="U2984" s="242" t="str">
        <f>IFERROR(VLOOKUP(B2984,HĐ16!$C$7:$L$2000,10,0)," ")</f>
        <v xml:space="preserve"> </v>
      </c>
      <c r="V2984" s="242" t="str">
        <f>IFERROR(VLOOKUP(B2984,HĐ17!$C$7:$L$2000,10,0)," ")</f>
        <v xml:space="preserve"> </v>
      </c>
      <c r="W2984" s="242" t="str">
        <f>IFERROR(VLOOKUP(B2984,HĐ18!$C$7:$L$2000,10,0)," ")</f>
        <v xml:space="preserve"> </v>
      </c>
      <c r="X2984" s="242" t="str">
        <f>IFERROR(VLOOKUP(B2984,HĐ19!$C$7:$L$2000,10,0)," ")</f>
        <v xml:space="preserve"> </v>
      </c>
      <c r="Y2984" s="242" t="str">
        <f>IFERROR(VLOOKUP(B2984,HĐ20!$C$7:$L$2000,10,0)," ")</f>
        <v xml:space="preserve"> </v>
      </c>
      <c r="Z2984" s="242" t="str">
        <f>IFERROR(VLOOKUP(B2984,HĐ21!$C$7:$L$1999,10,0)," ")</f>
        <v xml:space="preserve"> </v>
      </c>
      <c r="AA2984" s="242" t="str">
        <f>IFERROR(VLOOKUP(B2984,HĐ22!$C$7:$L$1999,10,0)," ")</f>
        <v xml:space="preserve"> </v>
      </c>
      <c r="AB2984" s="235">
        <f t="shared" si="47"/>
        <v>0</v>
      </c>
      <c r="AC2984" s="235"/>
    </row>
    <row r="2985" spans="1:29" s="240" customFormat="1" ht="12.75" hidden="1">
      <c r="A2985" s="235">
        <v>2954</v>
      </c>
      <c r="B2985" s="236">
        <v>2022210002</v>
      </c>
      <c r="C2985" s="237" t="s">
        <v>797</v>
      </c>
      <c r="D2985" s="238" t="s">
        <v>66</v>
      </c>
      <c r="E2985" s="239" t="s">
        <v>219</v>
      </c>
      <c r="F2985" s="242" t="str">
        <f>IFERROR(VLOOKUP(B2985,HĐ1!$C$8:$L$2000,10,0)," ")</f>
        <v xml:space="preserve"> </v>
      </c>
      <c r="G2985" s="242" t="str">
        <f>IFERROR(VLOOKUP(B2985,HĐ2!$C$7:$L$2000,10,0)," ")</f>
        <v xml:space="preserve"> </v>
      </c>
      <c r="H2985" s="242" t="str">
        <f>IFERROR(VLOOKUP(B2985,HĐ3!$C$8:$L$2000,10,0)," ")</f>
        <v xml:space="preserve"> </v>
      </c>
      <c r="I2985" s="242" t="str">
        <f>IFERROR(VLOOKUP(B2985,HĐ4!$C$8:$L$2000,10,0)," ")</f>
        <v xml:space="preserve"> </v>
      </c>
      <c r="J2985" s="242" t="str">
        <f>IFERROR(VLOOKUP(B2985,HĐ5!$C$8:$L$2000,10,0)," ")</f>
        <v xml:space="preserve"> </v>
      </c>
      <c r="K2985" s="242" t="str">
        <f>IFERROR(VLOOKUP(B2985,HĐ6!$C$8:$L$2000,10,0)," ")</f>
        <v xml:space="preserve"> </v>
      </c>
      <c r="L2985" s="242" t="str">
        <f>IFERROR(VLOOKUP(B2985,HĐ7!$C$7:$L$2000,10,0)," ")</f>
        <v xml:space="preserve"> </v>
      </c>
      <c r="M2985" s="242" t="str">
        <f>IFERROR(VLOOKUP(B2985,HĐ8!$C$7:$L$2000,10,0)," ")</f>
        <v xml:space="preserve"> </v>
      </c>
      <c r="N2985" s="242" t="str">
        <f>IFERROR(VLOOKUP(B2985,HĐ9!$C$7:$L$2000,10,0)," ")</f>
        <v xml:space="preserve"> </v>
      </c>
      <c r="O2985" s="242" t="str">
        <f>IFERROR(VLOOKUP(B2985,HĐ10!$C$8:$L$2000,10,0)," ")</f>
        <v xml:space="preserve"> </v>
      </c>
      <c r="P2985" s="242" t="str">
        <f>IFERROR(VLOOKUP(B2985,HĐ11!$C$7:$L$2000,10,0)," ")</f>
        <v xml:space="preserve"> </v>
      </c>
      <c r="Q2985" s="242" t="str">
        <f>IFERROR(VLOOKUP(B2985,HĐ12!$C$7:$L$2000,10,0)," ")</f>
        <v xml:space="preserve"> </v>
      </c>
      <c r="R2985" s="242" t="str">
        <f>IFERROR(VLOOKUP(B2985,HĐ13!$C$7:$L$2000,10,0)," ")</f>
        <v xml:space="preserve"> </v>
      </c>
      <c r="S2985" s="242" t="str">
        <f>IFERROR(VLOOKUP(B2985,HĐ14!$C$7:$L$2000,10,0)," ")</f>
        <v xml:space="preserve"> </v>
      </c>
      <c r="T2985" s="242" t="str">
        <f>IFERROR(VLOOKUP(B2985,HĐ15!$C$7:$L$2000,10,0)," ")</f>
        <v xml:space="preserve"> </v>
      </c>
      <c r="U2985" s="242" t="str">
        <f>IFERROR(VLOOKUP(B2985,HĐ16!$C$7:$L$2000,10,0)," ")</f>
        <v xml:space="preserve"> </v>
      </c>
      <c r="V2985" s="242" t="str">
        <f>IFERROR(VLOOKUP(B2985,HĐ17!$C$7:$L$2000,10,0)," ")</f>
        <v xml:space="preserve"> </v>
      </c>
      <c r="W2985" s="242" t="str">
        <f>IFERROR(VLOOKUP(B2985,HĐ18!$C$7:$L$2000,10,0)," ")</f>
        <v xml:space="preserve"> </v>
      </c>
      <c r="X2985" s="242" t="str">
        <f>IFERROR(VLOOKUP(B2985,HĐ19!$C$7:$L$2000,10,0)," ")</f>
        <v xml:space="preserve"> </v>
      </c>
      <c r="Y2985" s="242" t="str">
        <f>IFERROR(VLOOKUP(B2985,HĐ20!$C$7:$L$2000,10,0)," ")</f>
        <v xml:space="preserve"> </v>
      </c>
      <c r="Z2985" s="242" t="str">
        <f>IFERROR(VLOOKUP(B2985,HĐ21!$C$7:$L$1999,10,0)," ")</f>
        <v xml:space="preserve"> </v>
      </c>
      <c r="AA2985" s="242" t="str">
        <f>IFERROR(VLOOKUP(B2985,HĐ22!$C$7:$L$1999,10,0)," ")</f>
        <v xml:space="preserve"> </v>
      </c>
      <c r="AB2985" s="235">
        <f t="shared" si="47"/>
        <v>0</v>
      </c>
      <c r="AC2985" s="235"/>
    </row>
    <row r="2986" spans="1:29" s="240" customFormat="1" ht="12.75" hidden="1">
      <c r="A2986" s="235">
        <v>2955</v>
      </c>
      <c r="B2986" s="236">
        <v>2022210087</v>
      </c>
      <c r="C2986" s="237" t="s">
        <v>99</v>
      </c>
      <c r="D2986" s="238" t="s">
        <v>88</v>
      </c>
      <c r="E2986" s="239" t="s">
        <v>219</v>
      </c>
      <c r="F2986" s="242" t="str">
        <f>IFERROR(VLOOKUP(B2986,HĐ1!$C$8:$L$2000,10,0)," ")</f>
        <v xml:space="preserve"> </v>
      </c>
      <c r="G2986" s="242" t="str">
        <f>IFERROR(VLOOKUP(B2986,HĐ2!$C$7:$L$2000,10,0)," ")</f>
        <v xml:space="preserve"> </v>
      </c>
      <c r="H2986" s="242" t="str">
        <f>IFERROR(VLOOKUP(B2986,HĐ3!$C$8:$L$2000,10,0)," ")</f>
        <v xml:space="preserve"> </v>
      </c>
      <c r="I2986" s="242" t="str">
        <f>IFERROR(VLOOKUP(B2986,HĐ4!$C$8:$L$2000,10,0)," ")</f>
        <v xml:space="preserve"> </v>
      </c>
      <c r="J2986" s="242" t="str">
        <f>IFERROR(VLOOKUP(B2986,HĐ5!$C$8:$L$2000,10,0)," ")</f>
        <v xml:space="preserve"> </v>
      </c>
      <c r="K2986" s="242" t="str">
        <f>IFERROR(VLOOKUP(B2986,HĐ6!$C$8:$L$2000,10,0)," ")</f>
        <v xml:space="preserve"> </v>
      </c>
      <c r="L2986" s="242" t="str">
        <f>IFERROR(VLOOKUP(B2986,HĐ7!$C$7:$L$2000,10,0)," ")</f>
        <v xml:space="preserve"> </v>
      </c>
      <c r="M2986" s="242" t="str">
        <f>IFERROR(VLOOKUP(B2986,HĐ8!$C$7:$L$2000,10,0)," ")</f>
        <v xml:space="preserve"> </v>
      </c>
      <c r="N2986" s="242" t="str">
        <f>IFERROR(VLOOKUP(B2986,HĐ9!$C$7:$L$2000,10,0)," ")</f>
        <v xml:space="preserve"> </v>
      </c>
      <c r="O2986" s="242" t="str">
        <f>IFERROR(VLOOKUP(B2986,HĐ10!$C$8:$L$2000,10,0)," ")</f>
        <v xml:space="preserve"> </v>
      </c>
      <c r="P2986" s="242" t="str">
        <f>IFERROR(VLOOKUP(B2986,HĐ11!$C$7:$L$2000,10,0)," ")</f>
        <v xml:space="preserve"> </v>
      </c>
      <c r="Q2986" s="242" t="str">
        <f>IFERROR(VLOOKUP(B2986,HĐ12!$C$7:$L$2000,10,0)," ")</f>
        <v xml:space="preserve"> </v>
      </c>
      <c r="R2986" s="242" t="str">
        <f>IFERROR(VLOOKUP(B2986,HĐ13!$C$7:$L$2000,10,0)," ")</f>
        <v xml:space="preserve"> </v>
      </c>
      <c r="S2986" s="242" t="str">
        <f>IFERROR(VLOOKUP(B2986,HĐ14!$C$7:$L$2000,10,0)," ")</f>
        <v xml:space="preserve"> </v>
      </c>
      <c r="T2986" s="242" t="str">
        <f>IFERROR(VLOOKUP(B2986,HĐ15!$C$7:$L$2000,10,0)," ")</f>
        <v xml:space="preserve"> </v>
      </c>
      <c r="U2986" s="242" t="str">
        <f>IFERROR(VLOOKUP(B2986,HĐ16!$C$7:$L$2000,10,0)," ")</f>
        <v xml:space="preserve"> </v>
      </c>
      <c r="V2986" s="242" t="str">
        <f>IFERROR(VLOOKUP(B2986,HĐ17!$C$7:$L$2000,10,0)," ")</f>
        <v xml:space="preserve"> </v>
      </c>
      <c r="W2986" s="242" t="str">
        <f>IFERROR(VLOOKUP(B2986,HĐ18!$C$7:$L$2000,10,0)," ")</f>
        <v xml:space="preserve"> </v>
      </c>
      <c r="X2986" s="242" t="str">
        <f>IFERROR(VLOOKUP(B2986,HĐ19!$C$7:$L$2000,10,0)," ")</f>
        <v xml:space="preserve"> </v>
      </c>
      <c r="Y2986" s="242" t="str">
        <f>IFERROR(VLOOKUP(B2986,HĐ20!$C$7:$L$2000,10,0)," ")</f>
        <v xml:space="preserve"> </v>
      </c>
      <c r="Z2986" s="242" t="str">
        <f>IFERROR(VLOOKUP(B2986,HĐ21!$C$7:$L$1999,10,0)," ")</f>
        <v xml:space="preserve"> </v>
      </c>
      <c r="AA2986" s="242" t="str">
        <f>IFERROR(VLOOKUP(B2986,HĐ22!$C$7:$L$1999,10,0)," ")</f>
        <v xml:space="preserve"> </v>
      </c>
      <c r="AB2986" s="235">
        <f t="shared" si="47"/>
        <v>0</v>
      </c>
      <c r="AC2986" s="235"/>
    </row>
    <row r="2987" spans="1:29" s="240" customFormat="1" ht="12.75" hidden="1">
      <c r="A2987" s="235">
        <v>2956</v>
      </c>
      <c r="B2987" s="236">
        <v>2022210132</v>
      </c>
      <c r="C2987" s="237" t="s">
        <v>4042</v>
      </c>
      <c r="D2987" s="238" t="s">
        <v>304</v>
      </c>
      <c r="E2987" s="239" t="s">
        <v>219</v>
      </c>
      <c r="F2987" s="242" t="str">
        <f>IFERROR(VLOOKUP(B2987,HĐ1!$C$8:$L$2000,10,0)," ")</f>
        <v xml:space="preserve"> </v>
      </c>
      <c r="G2987" s="242" t="str">
        <f>IFERROR(VLOOKUP(B2987,HĐ2!$C$7:$L$2000,10,0)," ")</f>
        <v xml:space="preserve"> </v>
      </c>
      <c r="H2987" s="242" t="str">
        <f>IFERROR(VLOOKUP(B2987,HĐ3!$C$8:$L$2000,10,0)," ")</f>
        <v xml:space="preserve"> </v>
      </c>
      <c r="I2987" s="242" t="str">
        <f>IFERROR(VLOOKUP(B2987,HĐ4!$C$8:$L$2000,10,0)," ")</f>
        <v xml:space="preserve"> </v>
      </c>
      <c r="J2987" s="242" t="str">
        <f>IFERROR(VLOOKUP(B2987,HĐ5!$C$8:$L$2000,10,0)," ")</f>
        <v xml:space="preserve"> </v>
      </c>
      <c r="K2987" s="242" t="str">
        <f>IFERROR(VLOOKUP(B2987,HĐ6!$C$8:$L$2000,10,0)," ")</f>
        <v xml:space="preserve"> </v>
      </c>
      <c r="L2987" s="242" t="str">
        <f>IFERROR(VLOOKUP(B2987,HĐ7!$C$7:$L$2000,10,0)," ")</f>
        <v xml:space="preserve"> </v>
      </c>
      <c r="M2987" s="242" t="str">
        <f>IFERROR(VLOOKUP(B2987,HĐ8!$C$7:$L$2000,10,0)," ")</f>
        <v xml:space="preserve"> </v>
      </c>
      <c r="N2987" s="242" t="str">
        <f>IFERROR(VLOOKUP(B2987,HĐ9!$C$7:$L$2000,10,0)," ")</f>
        <v xml:space="preserve"> </v>
      </c>
      <c r="O2987" s="242" t="str">
        <f>IFERROR(VLOOKUP(B2987,HĐ10!$C$8:$L$2000,10,0)," ")</f>
        <v xml:space="preserve"> </v>
      </c>
      <c r="P2987" s="242" t="str">
        <f>IFERROR(VLOOKUP(B2987,HĐ11!$C$7:$L$2000,10,0)," ")</f>
        <v xml:space="preserve"> </v>
      </c>
      <c r="Q2987" s="242" t="str">
        <f>IFERROR(VLOOKUP(B2987,HĐ12!$C$7:$L$2000,10,0)," ")</f>
        <v xml:space="preserve"> </v>
      </c>
      <c r="R2987" s="242" t="str">
        <f>IFERROR(VLOOKUP(B2987,HĐ13!$C$7:$L$2000,10,0)," ")</f>
        <v xml:space="preserve"> </v>
      </c>
      <c r="S2987" s="242" t="str">
        <f>IFERROR(VLOOKUP(B2987,HĐ14!$C$7:$L$2000,10,0)," ")</f>
        <v xml:space="preserve"> </v>
      </c>
      <c r="T2987" s="242" t="str">
        <f>IFERROR(VLOOKUP(B2987,HĐ15!$C$7:$L$2000,10,0)," ")</f>
        <v xml:space="preserve"> </v>
      </c>
      <c r="U2987" s="242" t="str">
        <f>IFERROR(VLOOKUP(B2987,HĐ16!$C$7:$L$2000,10,0)," ")</f>
        <v xml:space="preserve"> </v>
      </c>
      <c r="V2987" s="242" t="str">
        <f>IFERROR(VLOOKUP(B2987,HĐ17!$C$7:$L$2000,10,0)," ")</f>
        <v xml:space="preserve"> </v>
      </c>
      <c r="W2987" s="242" t="str">
        <f>IFERROR(VLOOKUP(B2987,HĐ18!$C$7:$L$2000,10,0)," ")</f>
        <v xml:space="preserve"> </v>
      </c>
      <c r="X2987" s="242" t="str">
        <f>IFERROR(VLOOKUP(B2987,HĐ19!$C$7:$L$2000,10,0)," ")</f>
        <v xml:space="preserve"> </v>
      </c>
      <c r="Y2987" s="242" t="str">
        <f>IFERROR(VLOOKUP(B2987,HĐ20!$C$7:$L$2000,10,0)," ")</f>
        <v xml:space="preserve"> </v>
      </c>
      <c r="Z2987" s="242" t="str">
        <f>IFERROR(VLOOKUP(B2987,HĐ21!$C$7:$L$1999,10,0)," ")</f>
        <v xml:space="preserve"> </v>
      </c>
      <c r="AA2987" s="242" t="str">
        <f>IFERROR(VLOOKUP(B2987,HĐ22!$C$7:$L$1999,10,0)," ")</f>
        <v xml:space="preserve"> </v>
      </c>
      <c r="AB2987" s="235">
        <f t="shared" si="47"/>
        <v>0</v>
      </c>
      <c r="AC2987" s="235"/>
    </row>
    <row r="2988" spans="1:29" s="240" customFormat="1" ht="12.75" hidden="1">
      <c r="A2988" s="235">
        <v>2957</v>
      </c>
      <c r="B2988" s="236">
        <v>2022210107</v>
      </c>
      <c r="C2988" s="237" t="s">
        <v>241</v>
      </c>
      <c r="D2988" s="238" t="s">
        <v>304</v>
      </c>
      <c r="E2988" s="239" t="s">
        <v>219</v>
      </c>
      <c r="F2988" s="242" t="str">
        <f>IFERROR(VLOOKUP(B2988,HĐ1!$C$8:$L$2000,10,0)," ")</f>
        <v xml:space="preserve"> </v>
      </c>
      <c r="G2988" s="242" t="str">
        <f>IFERROR(VLOOKUP(B2988,HĐ2!$C$7:$L$2000,10,0)," ")</f>
        <v xml:space="preserve"> </v>
      </c>
      <c r="H2988" s="242" t="str">
        <f>IFERROR(VLOOKUP(B2988,HĐ3!$C$8:$L$2000,10,0)," ")</f>
        <v xml:space="preserve"> </v>
      </c>
      <c r="I2988" s="242" t="str">
        <f>IFERROR(VLOOKUP(B2988,HĐ4!$C$8:$L$2000,10,0)," ")</f>
        <v xml:space="preserve"> </v>
      </c>
      <c r="J2988" s="242" t="str">
        <f>IFERROR(VLOOKUP(B2988,HĐ5!$C$8:$L$2000,10,0)," ")</f>
        <v xml:space="preserve"> </v>
      </c>
      <c r="K2988" s="242" t="str">
        <f>IFERROR(VLOOKUP(B2988,HĐ6!$C$8:$L$2000,10,0)," ")</f>
        <v xml:space="preserve"> </v>
      </c>
      <c r="L2988" s="242" t="str">
        <f>IFERROR(VLOOKUP(B2988,HĐ7!$C$7:$L$2000,10,0)," ")</f>
        <v xml:space="preserve"> </v>
      </c>
      <c r="M2988" s="242" t="str">
        <f>IFERROR(VLOOKUP(B2988,HĐ8!$C$7:$L$2000,10,0)," ")</f>
        <v xml:space="preserve"> </v>
      </c>
      <c r="N2988" s="242" t="str">
        <f>IFERROR(VLOOKUP(B2988,HĐ9!$C$7:$L$2000,10,0)," ")</f>
        <v xml:space="preserve"> </v>
      </c>
      <c r="O2988" s="242" t="str">
        <f>IFERROR(VLOOKUP(B2988,HĐ10!$C$8:$L$2000,10,0)," ")</f>
        <v xml:space="preserve"> </v>
      </c>
      <c r="P2988" s="242" t="str">
        <f>IFERROR(VLOOKUP(B2988,HĐ11!$C$7:$L$2000,10,0)," ")</f>
        <v xml:space="preserve"> </v>
      </c>
      <c r="Q2988" s="242" t="str">
        <f>IFERROR(VLOOKUP(B2988,HĐ12!$C$7:$L$2000,10,0)," ")</f>
        <v xml:space="preserve"> </v>
      </c>
      <c r="R2988" s="242" t="str">
        <f>IFERROR(VLOOKUP(B2988,HĐ13!$C$7:$L$2000,10,0)," ")</f>
        <v xml:space="preserve"> </v>
      </c>
      <c r="S2988" s="242" t="str">
        <f>IFERROR(VLOOKUP(B2988,HĐ14!$C$7:$L$2000,10,0)," ")</f>
        <v xml:space="preserve"> </v>
      </c>
      <c r="T2988" s="242" t="str">
        <f>IFERROR(VLOOKUP(B2988,HĐ15!$C$7:$L$2000,10,0)," ")</f>
        <v xml:space="preserve"> </v>
      </c>
      <c r="U2988" s="242" t="str">
        <f>IFERROR(VLOOKUP(B2988,HĐ16!$C$7:$L$2000,10,0)," ")</f>
        <v xml:space="preserve"> </v>
      </c>
      <c r="V2988" s="242" t="str">
        <f>IFERROR(VLOOKUP(B2988,HĐ17!$C$7:$L$2000,10,0)," ")</f>
        <v xml:space="preserve"> </v>
      </c>
      <c r="W2988" s="242" t="str">
        <f>IFERROR(VLOOKUP(B2988,HĐ18!$C$7:$L$2000,10,0)," ")</f>
        <v xml:space="preserve"> </v>
      </c>
      <c r="X2988" s="242" t="str">
        <f>IFERROR(VLOOKUP(B2988,HĐ19!$C$7:$L$2000,10,0)," ")</f>
        <v xml:space="preserve"> </v>
      </c>
      <c r="Y2988" s="242" t="str">
        <f>IFERROR(VLOOKUP(B2988,HĐ20!$C$7:$L$2000,10,0)," ")</f>
        <v xml:space="preserve"> </v>
      </c>
      <c r="Z2988" s="242" t="str">
        <f>IFERROR(VLOOKUP(B2988,HĐ21!$C$7:$L$1999,10,0)," ")</f>
        <v xml:space="preserve"> </v>
      </c>
      <c r="AA2988" s="242" t="str">
        <f>IFERROR(VLOOKUP(B2988,HĐ22!$C$7:$L$1999,10,0)," ")</f>
        <v xml:space="preserve"> </v>
      </c>
      <c r="AB2988" s="235">
        <f t="shared" si="47"/>
        <v>0</v>
      </c>
      <c r="AC2988" s="235"/>
    </row>
    <row r="2989" spans="1:29" s="240" customFormat="1" ht="12.75" hidden="1">
      <c r="A2989" s="235">
        <v>2958</v>
      </c>
      <c r="B2989" s="236">
        <v>2022218300</v>
      </c>
      <c r="C2989" s="237" t="s">
        <v>1947</v>
      </c>
      <c r="D2989" s="238" t="s">
        <v>304</v>
      </c>
      <c r="E2989" s="239" t="s">
        <v>219</v>
      </c>
      <c r="F2989" s="242" t="str">
        <f>IFERROR(VLOOKUP(B2989,HĐ1!$C$8:$L$2000,10,0)," ")</f>
        <v xml:space="preserve"> </v>
      </c>
      <c r="G2989" s="242" t="str">
        <f>IFERROR(VLOOKUP(B2989,HĐ2!$C$7:$L$2000,10,0)," ")</f>
        <v xml:space="preserve"> </v>
      </c>
      <c r="H2989" s="242" t="str">
        <f>IFERROR(VLOOKUP(B2989,HĐ3!$C$8:$L$2000,10,0)," ")</f>
        <v xml:space="preserve"> </v>
      </c>
      <c r="I2989" s="242" t="str">
        <f>IFERROR(VLOOKUP(B2989,HĐ4!$C$8:$L$2000,10,0)," ")</f>
        <v xml:space="preserve"> </v>
      </c>
      <c r="J2989" s="242" t="str">
        <f>IFERROR(VLOOKUP(B2989,HĐ5!$C$8:$L$2000,10,0)," ")</f>
        <v xml:space="preserve"> </v>
      </c>
      <c r="K2989" s="242" t="str">
        <f>IFERROR(VLOOKUP(B2989,HĐ6!$C$8:$L$2000,10,0)," ")</f>
        <v xml:space="preserve"> </v>
      </c>
      <c r="L2989" s="242" t="str">
        <f>IFERROR(VLOOKUP(B2989,HĐ7!$C$7:$L$2000,10,0)," ")</f>
        <v xml:space="preserve"> </v>
      </c>
      <c r="M2989" s="242" t="str">
        <f>IFERROR(VLOOKUP(B2989,HĐ8!$C$7:$L$2000,10,0)," ")</f>
        <v xml:space="preserve"> </v>
      </c>
      <c r="N2989" s="242" t="str">
        <f>IFERROR(VLOOKUP(B2989,HĐ9!$C$7:$L$2000,10,0)," ")</f>
        <v xml:space="preserve"> </v>
      </c>
      <c r="O2989" s="242" t="str">
        <f>IFERROR(VLOOKUP(B2989,HĐ10!$C$8:$L$2000,10,0)," ")</f>
        <v xml:space="preserve"> </v>
      </c>
      <c r="P2989" s="242" t="str">
        <f>IFERROR(VLOOKUP(B2989,HĐ11!$C$7:$L$2000,10,0)," ")</f>
        <v xml:space="preserve"> </v>
      </c>
      <c r="Q2989" s="242" t="str">
        <f>IFERROR(VLOOKUP(B2989,HĐ12!$C$7:$L$2000,10,0)," ")</f>
        <v xml:space="preserve"> </v>
      </c>
      <c r="R2989" s="242" t="str">
        <f>IFERROR(VLOOKUP(B2989,HĐ13!$C$7:$L$2000,10,0)," ")</f>
        <v xml:space="preserve"> </v>
      </c>
      <c r="S2989" s="242" t="str">
        <f>IFERROR(VLOOKUP(B2989,HĐ14!$C$7:$L$2000,10,0)," ")</f>
        <v xml:space="preserve"> </v>
      </c>
      <c r="T2989" s="242" t="str">
        <f>IFERROR(VLOOKUP(B2989,HĐ15!$C$7:$L$2000,10,0)," ")</f>
        <v xml:space="preserve"> </v>
      </c>
      <c r="U2989" s="242" t="str">
        <f>IFERROR(VLOOKUP(B2989,HĐ16!$C$7:$L$2000,10,0)," ")</f>
        <v xml:space="preserve"> </v>
      </c>
      <c r="V2989" s="242" t="str">
        <f>IFERROR(VLOOKUP(B2989,HĐ17!$C$7:$L$2000,10,0)," ")</f>
        <v xml:space="preserve"> </v>
      </c>
      <c r="W2989" s="242" t="str">
        <f>IFERROR(VLOOKUP(B2989,HĐ18!$C$7:$L$2000,10,0)," ")</f>
        <v xml:space="preserve"> </v>
      </c>
      <c r="X2989" s="242" t="str">
        <f>IFERROR(VLOOKUP(B2989,HĐ19!$C$7:$L$2000,10,0)," ")</f>
        <v xml:space="preserve"> </v>
      </c>
      <c r="Y2989" s="242" t="str">
        <f>IFERROR(VLOOKUP(B2989,HĐ20!$C$7:$L$2000,10,0)," ")</f>
        <v xml:space="preserve"> </v>
      </c>
      <c r="Z2989" s="242" t="str">
        <f>IFERROR(VLOOKUP(B2989,HĐ21!$C$7:$L$1999,10,0)," ")</f>
        <v xml:space="preserve"> </v>
      </c>
      <c r="AA2989" s="242" t="str">
        <f>IFERROR(VLOOKUP(B2989,HĐ22!$C$7:$L$1999,10,0)," ")</f>
        <v xml:space="preserve"> </v>
      </c>
      <c r="AB2989" s="235">
        <f t="shared" si="47"/>
        <v>0</v>
      </c>
      <c r="AC2989" s="235"/>
    </row>
    <row r="2990" spans="1:29" s="240" customFormat="1" ht="12.75">
      <c r="A2990" s="235">
        <v>2959</v>
      </c>
      <c r="B2990" s="236">
        <v>2022218302</v>
      </c>
      <c r="C2990" s="237" t="s">
        <v>421</v>
      </c>
      <c r="D2990" s="238" t="s">
        <v>710</v>
      </c>
      <c r="E2990" s="239" t="s">
        <v>219</v>
      </c>
      <c r="F2990" s="242" t="str">
        <f>IFERROR(VLOOKUP(B2990,HĐ1!$C$8:$L$2000,10,0)," ")</f>
        <v xml:space="preserve"> </v>
      </c>
      <c r="G2990" s="242" t="str">
        <f>IFERROR(VLOOKUP(B2990,HĐ2!$C$7:$L$2000,10,0)," ")</f>
        <v xml:space="preserve"> </v>
      </c>
      <c r="H2990" s="242" t="str">
        <f>IFERROR(VLOOKUP(B2990,HĐ3!$C$8:$L$2000,10,0)," ")</f>
        <v xml:space="preserve"> </v>
      </c>
      <c r="I2990" s="242" t="str">
        <f>IFERROR(VLOOKUP(B2990,HĐ4!$C$8:$L$2000,10,0)," ")</f>
        <v xml:space="preserve"> </v>
      </c>
      <c r="J2990" s="242" t="str">
        <f>IFERROR(VLOOKUP(B2990,HĐ5!$C$8:$L$2000,10,0)," ")</f>
        <v xml:space="preserve"> </v>
      </c>
      <c r="K2990" s="242" t="str">
        <f>IFERROR(VLOOKUP(B2990,HĐ6!$C$8:$L$2000,10,0)," ")</f>
        <v xml:space="preserve"> </v>
      </c>
      <c r="L2990" s="242" t="str">
        <f>IFERROR(VLOOKUP(B2990,HĐ7!$C$7:$L$2000,10,0)," ")</f>
        <v xml:space="preserve"> </v>
      </c>
      <c r="M2990" s="242" t="str">
        <f>IFERROR(VLOOKUP(B2990,HĐ8!$C$7:$L$2000,10,0)," ")</f>
        <v xml:space="preserve"> </v>
      </c>
      <c r="N2990" s="242" t="str">
        <f>IFERROR(VLOOKUP(B2990,HĐ9!$C$7:$L$2000,10,0)," ")</f>
        <v xml:space="preserve"> </v>
      </c>
      <c r="O2990" s="242" t="str">
        <f>IFERROR(VLOOKUP(B2990,HĐ10!$C$8:$L$2000,10,0)," ")</f>
        <v xml:space="preserve"> </v>
      </c>
      <c r="P2990" s="242" t="str">
        <f>IFERROR(VLOOKUP(B2990,HĐ11!$C$7:$L$2000,10,0)," ")</f>
        <v xml:space="preserve"> </v>
      </c>
      <c r="Q2990" s="242">
        <f>IFERROR(VLOOKUP(B2990,HĐ12!$C$7:$L$2000,10,0)," ")</f>
        <v>2</v>
      </c>
      <c r="R2990" s="242" t="str">
        <f>IFERROR(VLOOKUP(B2990,HĐ13!$C$7:$L$2000,10,0)," ")</f>
        <v xml:space="preserve"> </v>
      </c>
      <c r="S2990" s="242" t="str">
        <f>IFERROR(VLOOKUP(B2990,HĐ14!$C$7:$L$2000,10,0)," ")</f>
        <v xml:space="preserve"> </v>
      </c>
      <c r="T2990" s="242" t="str">
        <f>IFERROR(VLOOKUP(B2990,HĐ15!$C$7:$L$2000,10,0)," ")</f>
        <v xml:space="preserve"> </v>
      </c>
      <c r="U2990" s="242" t="str">
        <f>IFERROR(VLOOKUP(B2990,HĐ16!$C$7:$L$2000,10,0)," ")</f>
        <v xml:space="preserve"> </v>
      </c>
      <c r="V2990" s="242" t="str">
        <f>IFERROR(VLOOKUP(B2990,HĐ17!$C$7:$L$2000,10,0)," ")</f>
        <v xml:space="preserve"> </v>
      </c>
      <c r="W2990" s="242" t="str">
        <f>IFERROR(VLOOKUP(B2990,HĐ18!$C$7:$L$2000,10,0)," ")</f>
        <v xml:space="preserve"> </v>
      </c>
      <c r="X2990" s="242" t="str">
        <f>IFERROR(VLOOKUP(B2990,HĐ19!$C$7:$L$2000,10,0)," ")</f>
        <v xml:space="preserve"> </v>
      </c>
      <c r="Y2990" s="242" t="str">
        <f>IFERROR(VLOOKUP(B2990,HĐ20!$C$7:$L$2000,10,0)," ")</f>
        <v xml:space="preserve"> </v>
      </c>
      <c r="Z2990" s="242" t="str">
        <f>IFERROR(VLOOKUP(B2990,HĐ21!$C$7:$L$1999,10,0)," ")</f>
        <v xml:space="preserve"> </v>
      </c>
      <c r="AA2990" s="242" t="str">
        <f>IFERROR(VLOOKUP(B2990,HĐ22!$C$7:$L$1999,10,0)," ")</f>
        <v xml:space="preserve"> </v>
      </c>
      <c r="AB2990" s="235">
        <f t="shared" si="47"/>
        <v>2</v>
      </c>
      <c r="AC2990" s="235"/>
    </row>
    <row r="2991" spans="1:29" s="240" customFormat="1" ht="12.75" hidden="1">
      <c r="A2991" s="235">
        <v>2960</v>
      </c>
      <c r="B2991" s="236">
        <v>2022210136</v>
      </c>
      <c r="C2991" s="237" t="s">
        <v>4043</v>
      </c>
      <c r="D2991" s="238" t="s">
        <v>2136</v>
      </c>
      <c r="E2991" s="239" t="s">
        <v>219</v>
      </c>
      <c r="F2991" s="242" t="str">
        <f>IFERROR(VLOOKUP(B2991,HĐ1!$C$8:$L$2000,10,0)," ")</f>
        <v xml:space="preserve"> </v>
      </c>
      <c r="G2991" s="242" t="str">
        <f>IFERROR(VLOOKUP(B2991,HĐ2!$C$7:$L$2000,10,0)," ")</f>
        <v xml:space="preserve"> </v>
      </c>
      <c r="H2991" s="242" t="str">
        <f>IFERROR(VLOOKUP(B2991,HĐ3!$C$8:$L$2000,10,0)," ")</f>
        <v xml:space="preserve"> </v>
      </c>
      <c r="I2991" s="242" t="str">
        <f>IFERROR(VLOOKUP(B2991,HĐ4!$C$8:$L$2000,10,0)," ")</f>
        <v xml:space="preserve"> </v>
      </c>
      <c r="J2991" s="242" t="str">
        <f>IFERROR(VLOOKUP(B2991,HĐ5!$C$8:$L$2000,10,0)," ")</f>
        <v xml:space="preserve"> </v>
      </c>
      <c r="K2991" s="242" t="str">
        <f>IFERROR(VLOOKUP(B2991,HĐ6!$C$8:$L$2000,10,0)," ")</f>
        <v xml:space="preserve"> </v>
      </c>
      <c r="L2991" s="242" t="str">
        <f>IFERROR(VLOOKUP(B2991,HĐ7!$C$7:$L$2000,10,0)," ")</f>
        <v xml:space="preserve"> </v>
      </c>
      <c r="M2991" s="242" t="str">
        <f>IFERROR(VLOOKUP(B2991,HĐ8!$C$7:$L$2000,10,0)," ")</f>
        <v xml:space="preserve"> </v>
      </c>
      <c r="N2991" s="242" t="str">
        <f>IFERROR(VLOOKUP(B2991,HĐ9!$C$7:$L$2000,10,0)," ")</f>
        <v xml:space="preserve"> </v>
      </c>
      <c r="O2991" s="242" t="str">
        <f>IFERROR(VLOOKUP(B2991,HĐ10!$C$8:$L$2000,10,0)," ")</f>
        <v xml:space="preserve"> </v>
      </c>
      <c r="P2991" s="242" t="str">
        <f>IFERROR(VLOOKUP(B2991,HĐ11!$C$7:$L$2000,10,0)," ")</f>
        <v xml:space="preserve"> </v>
      </c>
      <c r="Q2991" s="242" t="str">
        <f>IFERROR(VLOOKUP(B2991,HĐ12!$C$7:$L$2000,10,0)," ")</f>
        <v xml:space="preserve"> </v>
      </c>
      <c r="R2991" s="242" t="str">
        <f>IFERROR(VLOOKUP(B2991,HĐ13!$C$7:$L$2000,10,0)," ")</f>
        <v xml:space="preserve"> </v>
      </c>
      <c r="S2991" s="242" t="str">
        <f>IFERROR(VLOOKUP(B2991,HĐ14!$C$7:$L$2000,10,0)," ")</f>
        <v xml:space="preserve"> </v>
      </c>
      <c r="T2991" s="242" t="str">
        <f>IFERROR(VLOOKUP(B2991,HĐ15!$C$7:$L$2000,10,0)," ")</f>
        <v xml:space="preserve"> </v>
      </c>
      <c r="U2991" s="242" t="str">
        <f>IFERROR(VLOOKUP(B2991,HĐ16!$C$7:$L$2000,10,0)," ")</f>
        <v xml:space="preserve"> </v>
      </c>
      <c r="V2991" s="242" t="str">
        <f>IFERROR(VLOOKUP(B2991,HĐ17!$C$7:$L$2000,10,0)," ")</f>
        <v xml:space="preserve"> </v>
      </c>
      <c r="W2991" s="242" t="str">
        <f>IFERROR(VLOOKUP(B2991,HĐ18!$C$7:$L$2000,10,0)," ")</f>
        <v xml:space="preserve"> </v>
      </c>
      <c r="X2991" s="242" t="str">
        <f>IFERROR(VLOOKUP(B2991,HĐ19!$C$7:$L$2000,10,0)," ")</f>
        <v xml:space="preserve"> </v>
      </c>
      <c r="Y2991" s="242" t="str">
        <f>IFERROR(VLOOKUP(B2991,HĐ20!$C$7:$L$2000,10,0)," ")</f>
        <v xml:space="preserve"> </v>
      </c>
      <c r="Z2991" s="242" t="str">
        <f>IFERROR(VLOOKUP(B2991,HĐ21!$C$7:$L$1999,10,0)," ")</f>
        <v xml:space="preserve"> </v>
      </c>
      <c r="AA2991" s="242" t="str">
        <f>IFERROR(VLOOKUP(B2991,HĐ22!$C$7:$L$1999,10,0)," ")</f>
        <v xml:space="preserve"> </v>
      </c>
      <c r="AB2991" s="235">
        <f t="shared" si="47"/>
        <v>0</v>
      </c>
      <c r="AC2991" s="235"/>
    </row>
    <row r="2992" spans="1:29" s="240" customFormat="1" ht="12.75" hidden="1">
      <c r="A2992" s="235">
        <v>2961</v>
      </c>
      <c r="B2992" s="236">
        <v>2022210298</v>
      </c>
      <c r="C2992" s="237" t="s">
        <v>4044</v>
      </c>
      <c r="D2992" s="238" t="s">
        <v>490</v>
      </c>
      <c r="E2992" s="239" t="s">
        <v>219</v>
      </c>
      <c r="F2992" s="242" t="str">
        <f>IFERROR(VLOOKUP(B2992,HĐ1!$C$8:$L$2000,10,0)," ")</f>
        <v xml:space="preserve"> </v>
      </c>
      <c r="G2992" s="242" t="str">
        <f>IFERROR(VLOOKUP(B2992,HĐ2!$C$7:$L$2000,10,0)," ")</f>
        <v xml:space="preserve"> </v>
      </c>
      <c r="H2992" s="242" t="str">
        <f>IFERROR(VLOOKUP(B2992,HĐ3!$C$8:$L$2000,10,0)," ")</f>
        <v xml:space="preserve"> </v>
      </c>
      <c r="I2992" s="242" t="str">
        <f>IFERROR(VLOOKUP(B2992,HĐ4!$C$8:$L$2000,10,0)," ")</f>
        <v xml:space="preserve"> </v>
      </c>
      <c r="J2992" s="242" t="str">
        <f>IFERROR(VLOOKUP(B2992,HĐ5!$C$8:$L$2000,10,0)," ")</f>
        <v xml:space="preserve"> </v>
      </c>
      <c r="K2992" s="242" t="str">
        <f>IFERROR(VLOOKUP(B2992,HĐ6!$C$8:$L$2000,10,0)," ")</f>
        <v xml:space="preserve"> </v>
      </c>
      <c r="L2992" s="242" t="str">
        <f>IFERROR(VLOOKUP(B2992,HĐ7!$C$7:$L$2000,10,0)," ")</f>
        <v xml:space="preserve"> </v>
      </c>
      <c r="M2992" s="242" t="str">
        <f>IFERROR(VLOOKUP(B2992,HĐ8!$C$7:$L$2000,10,0)," ")</f>
        <v xml:space="preserve"> </v>
      </c>
      <c r="N2992" s="242" t="str">
        <f>IFERROR(VLOOKUP(B2992,HĐ9!$C$7:$L$2000,10,0)," ")</f>
        <v xml:space="preserve"> </v>
      </c>
      <c r="O2992" s="242" t="str">
        <f>IFERROR(VLOOKUP(B2992,HĐ10!$C$8:$L$2000,10,0)," ")</f>
        <v xml:space="preserve"> </v>
      </c>
      <c r="P2992" s="242" t="str">
        <f>IFERROR(VLOOKUP(B2992,HĐ11!$C$7:$L$2000,10,0)," ")</f>
        <v xml:space="preserve"> </v>
      </c>
      <c r="Q2992" s="242" t="str">
        <f>IFERROR(VLOOKUP(B2992,HĐ12!$C$7:$L$2000,10,0)," ")</f>
        <v xml:space="preserve"> </v>
      </c>
      <c r="R2992" s="242" t="str">
        <f>IFERROR(VLOOKUP(B2992,HĐ13!$C$7:$L$2000,10,0)," ")</f>
        <v xml:space="preserve"> </v>
      </c>
      <c r="S2992" s="242" t="str">
        <f>IFERROR(VLOOKUP(B2992,HĐ14!$C$7:$L$2000,10,0)," ")</f>
        <v xml:space="preserve"> </v>
      </c>
      <c r="T2992" s="242" t="str">
        <f>IFERROR(VLOOKUP(B2992,HĐ15!$C$7:$L$2000,10,0)," ")</f>
        <v xml:space="preserve"> </v>
      </c>
      <c r="U2992" s="242" t="str">
        <f>IFERROR(VLOOKUP(B2992,HĐ16!$C$7:$L$2000,10,0)," ")</f>
        <v xml:space="preserve"> </v>
      </c>
      <c r="V2992" s="242" t="str">
        <f>IFERROR(VLOOKUP(B2992,HĐ17!$C$7:$L$2000,10,0)," ")</f>
        <v xml:space="preserve"> </v>
      </c>
      <c r="W2992" s="242" t="str">
        <f>IFERROR(VLOOKUP(B2992,HĐ18!$C$7:$L$2000,10,0)," ")</f>
        <v xml:space="preserve"> </v>
      </c>
      <c r="X2992" s="242" t="str">
        <f>IFERROR(VLOOKUP(B2992,HĐ19!$C$7:$L$2000,10,0)," ")</f>
        <v xml:space="preserve"> </v>
      </c>
      <c r="Y2992" s="242" t="str">
        <f>IFERROR(VLOOKUP(B2992,HĐ20!$C$7:$L$2000,10,0)," ")</f>
        <v xml:space="preserve"> </v>
      </c>
      <c r="Z2992" s="242" t="str">
        <f>IFERROR(VLOOKUP(B2992,HĐ21!$C$7:$L$1999,10,0)," ")</f>
        <v xml:space="preserve"> </v>
      </c>
      <c r="AA2992" s="242" t="str">
        <f>IFERROR(VLOOKUP(B2992,HĐ22!$C$7:$L$1999,10,0)," ")</f>
        <v xml:space="preserve"> </v>
      </c>
      <c r="AB2992" s="235">
        <f t="shared" si="47"/>
        <v>0</v>
      </c>
      <c r="AC2992" s="235"/>
    </row>
    <row r="2993" spans="1:29" s="240" customFormat="1" ht="12.75" hidden="1">
      <c r="A2993" s="235">
        <v>2962</v>
      </c>
      <c r="B2993" s="236">
        <v>2022210204</v>
      </c>
      <c r="C2993" s="237" t="s">
        <v>4045</v>
      </c>
      <c r="D2993" s="238" t="s">
        <v>601</v>
      </c>
      <c r="E2993" s="239" t="s">
        <v>219</v>
      </c>
      <c r="F2993" s="242" t="str">
        <f>IFERROR(VLOOKUP(B2993,HĐ1!$C$8:$L$2000,10,0)," ")</f>
        <v xml:space="preserve"> </v>
      </c>
      <c r="G2993" s="242" t="str">
        <f>IFERROR(VLOOKUP(B2993,HĐ2!$C$7:$L$2000,10,0)," ")</f>
        <v xml:space="preserve"> </v>
      </c>
      <c r="H2993" s="242" t="str">
        <f>IFERROR(VLOOKUP(B2993,HĐ3!$C$8:$L$2000,10,0)," ")</f>
        <v xml:space="preserve"> </v>
      </c>
      <c r="I2993" s="242" t="str">
        <f>IFERROR(VLOOKUP(B2993,HĐ4!$C$8:$L$2000,10,0)," ")</f>
        <v xml:space="preserve"> </v>
      </c>
      <c r="J2993" s="242" t="str">
        <f>IFERROR(VLOOKUP(B2993,HĐ5!$C$8:$L$2000,10,0)," ")</f>
        <v xml:space="preserve"> </v>
      </c>
      <c r="K2993" s="242" t="str">
        <f>IFERROR(VLOOKUP(B2993,HĐ6!$C$8:$L$2000,10,0)," ")</f>
        <v xml:space="preserve"> </v>
      </c>
      <c r="L2993" s="242" t="str">
        <f>IFERROR(VLOOKUP(B2993,HĐ7!$C$7:$L$2000,10,0)," ")</f>
        <v xml:space="preserve"> </v>
      </c>
      <c r="M2993" s="242" t="str">
        <f>IFERROR(VLOOKUP(B2993,HĐ8!$C$7:$L$2000,10,0)," ")</f>
        <v xml:space="preserve"> </v>
      </c>
      <c r="N2993" s="242" t="str">
        <f>IFERROR(VLOOKUP(B2993,HĐ9!$C$7:$L$2000,10,0)," ")</f>
        <v xml:space="preserve"> </v>
      </c>
      <c r="O2993" s="242" t="str">
        <f>IFERROR(VLOOKUP(B2993,HĐ10!$C$8:$L$2000,10,0)," ")</f>
        <v xml:space="preserve"> </v>
      </c>
      <c r="P2993" s="242" t="str">
        <f>IFERROR(VLOOKUP(B2993,HĐ11!$C$7:$L$2000,10,0)," ")</f>
        <v xml:space="preserve"> </v>
      </c>
      <c r="Q2993" s="242" t="str">
        <f>IFERROR(VLOOKUP(B2993,HĐ12!$C$7:$L$2000,10,0)," ")</f>
        <v xml:space="preserve"> </v>
      </c>
      <c r="R2993" s="242" t="str">
        <f>IFERROR(VLOOKUP(B2993,HĐ13!$C$7:$L$2000,10,0)," ")</f>
        <v xml:space="preserve"> </v>
      </c>
      <c r="S2993" s="242" t="str">
        <f>IFERROR(VLOOKUP(B2993,HĐ14!$C$7:$L$2000,10,0)," ")</f>
        <v xml:space="preserve"> </v>
      </c>
      <c r="T2993" s="242" t="str">
        <f>IFERROR(VLOOKUP(B2993,HĐ15!$C$7:$L$2000,10,0)," ")</f>
        <v xml:space="preserve"> </v>
      </c>
      <c r="U2993" s="242" t="str">
        <f>IFERROR(VLOOKUP(B2993,HĐ16!$C$7:$L$2000,10,0)," ")</f>
        <v xml:space="preserve"> </v>
      </c>
      <c r="V2993" s="242" t="str">
        <f>IFERROR(VLOOKUP(B2993,HĐ17!$C$7:$L$2000,10,0)," ")</f>
        <v xml:space="preserve"> </v>
      </c>
      <c r="W2993" s="242" t="str">
        <f>IFERROR(VLOOKUP(B2993,HĐ18!$C$7:$L$2000,10,0)," ")</f>
        <v xml:space="preserve"> </v>
      </c>
      <c r="X2993" s="242" t="str">
        <f>IFERROR(VLOOKUP(B2993,HĐ19!$C$7:$L$2000,10,0)," ")</f>
        <v xml:space="preserve"> </v>
      </c>
      <c r="Y2993" s="242" t="str">
        <f>IFERROR(VLOOKUP(B2993,HĐ20!$C$7:$L$2000,10,0)," ")</f>
        <v xml:space="preserve"> </v>
      </c>
      <c r="Z2993" s="242" t="str">
        <f>IFERROR(VLOOKUP(B2993,HĐ21!$C$7:$L$1999,10,0)," ")</f>
        <v xml:space="preserve"> </v>
      </c>
      <c r="AA2993" s="242" t="str">
        <f>IFERROR(VLOOKUP(B2993,HĐ22!$C$7:$L$1999,10,0)," ")</f>
        <v xml:space="preserve"> </v>
      </c>
      <c r="AB2993" s="235">
        <f t="shared" si="47"/>
        <v>0</v>
      </c>
      <c r="AC2993" s="235"/>
    </row>
    <row r="2994" spans="1:29" s="240" customFormat="1" ht="12.75" hidden="1">
      <c r="A2994" s="235">
        <v>2963</v>
      </c>
      <c r="B2994" s="236">
        <v>2022210037</v>
      </c>
      <c r="C2994" s="237" t="s">
        <v>4046</v>
      </c>
      <c r="D2994" s="238" t="s">
        <v>240</v>
      </c>
      <c r="E2994" s="239" t="s">
        <v>219</v>
      </c>
      <c r="F2994" s="242" t="str">
        <f>IFERROR(VLOOKUP(B2994,HĐ1!$C$8:$L$2000,10,0)," ")</f>
        <v xml:space="preserve"> </v>
      </c>
      <c r="G2994" s="242" t="str">
        <f>IFERROR(VLOOKUP(B2994,HĐ2!$C$7:$L$2000,10,0)," ")</f>
        <v xml:space="preserve"> </v>
      </c>
      <c r="H2994" s="242" t="str">
        <f>IFERROR(VLOOKUP(B2994,HĐ3!$C$8:$L$2000,10,0)," ")</f>
        <v xml:space="preserve"> </v>
      </c>
      <c r="I2994" s="242" t="str">
        <f>IFERROR(VLOOKUP(B2994,HĐ4!$C$8:$L$2000,10,0)," ")</f>
        <v xml:space="preserve"> </v>
      </c>
      <c r="J2994" s="242" t="str">
        <f>IFERROR(VLOOKUP(B2994,HĐ5!$C$8:$L$2000,10,0)," ")</f>
        <v xml:space="preserve"> </v>
      </c>
      <c r="K2994" s="242" t="str">
        <f>IFERROR(VLOOKUP(B2994,HĐ6!$C$8:$L$2000,10,0)," ")</f>
        <v xml:space="preserve"> </v>
      </c>
      <c r="L2994" s="242" t="str">
        <f>IFERROR(VLOOKUP(B2994,HĐ7!$C$7:$L$2000,10,0)," ")</f>
        <v xml:space="preserve"> </v>
      </c>
      <c r="M2994" s="242" t="str">
        <f>IFERROR(VLOOKUP(B2994,HĐ8!$C$7:$L$2000,10,0)," ")</f>
        <v xml:space="preserve"> </v>
      </c>
      <c r="N2994" s="242" t="str">
        <f>IFERROR(VLOOKUP(B2994,HĐ9!$C$7:$L$2000,10,0)," ")</f>
        <v xml:space="preserve"> </v>
      </c>
      <c r="O2994" s="242" t="str">
        <f>IFERROR(VLOOKUP(B2994,HĐ10!$C$8:$L$2000,10,0)," ")</f>
        <v xml:space="preserve"> </v>
      </c>
      <c r="P2994" s="242" t="str">
        <f>IFERROR(VLOOKUP(B2994,HĐ11!$C$7:$L$2000,10,0)," ")</f>
        <v xml:space="preserve"> </v>
      </c>
      <c r="Q2994" s="242" t="str">
        <f>IFERROR(VLOOKUP(B2994,HĐ12!$C$7:$L$2000,10,0)," ")</f>
        <v xml:space="preserve"> </v>
      </c>
      <c r="R2994" s="242" t="str">
        <f>IFERROR(VLOOKUP(B2994,HĐ13!$C$7:$L$2000,10,0)," ")</f>
        <v xml:space="preserve"> </v>
      </c>
      <c r="S2994" s="242" t="str">
        <f>IFERROR(VLOOKUP(B2994,HĐ14!$C$7:$L$2000,10,0)," ")</f>
        <v xml:space="preserve"> </v>
      </c>
      <c r="T2994" s="242" t="str">
        <f>IFERROR(VLOOKUP(B2994,HĐ15!$C$7:$L$2000,10,0)," ")</f>
        <v xml:space="preserve"> </v>
      </c>
      <c r="U2994" s="242" t="str">
        <f>IFERROR(VLOOKUP(B2994,HĐ16!$C$7:$L$2000,10,0)," ")</f>
        <v xml:space="preserve"> </v>
      </c>
      <c r="V2994" s="242" t="str">
        <f>IFERROR(VLOOKUP(B2994,HĐ17!$C$7:$L$2000,10,0)," ")</f>
        <v xml:space="preserve"> </v>
      </c>
      <c r="W2994" s="242" t="str">
        <f>IFERROR(VLOOKUP(B2994,HĐ18!$C$7:$L$2000,10,0)," ")</f>
        <v xml:space="preserve"> </v>
      </c>
      <c r="X2994" s="242" t="str">
        <f>IFERROR(VLOOKUP(B2994,HĐ19!$C$7:$L$2000,10,0)," ")</f>
        <v xml:space="preserve"> </v>
      </c>
      <c r="Y2994" s="242" t="str">
        <f>IFERROR(VLOOKUP(B2994,HĐ20!$C$7:$L$2000,10,0)," ")</f>
        <v xml:space="preserve"> </v>
      </c>
      <c r="Z2994" s="242" t="str">
        <f>IFERROR(VLOOKUP(B2994,HĐ21!$C$7:$L$1999,10,0)," ")</f>
        <v xml:space="preserve"> </v>
      </c>
      <c r="AA2994" s="242" t="str">
        <f>IFERROR(VLOOKUP(B2994,HĐ22!$C$7:$L$1999,10,0)," ")</f>
        <v xml:space="preserve"> </v>
      </c>
      <c r="AB2994" s="235">
        <f t="shared" si="47"/>
        <v>0</v>
      </c>
      <c r="AC2994" s="235"/>
    </row>
    <row r="2995" spans="1:29" s="240" customFormat="1" ht="12.75">
      <c r="A2995" s="235">
        <v>2964</v>
      </c>
      <c r="B2995" s="236">
        <v>2022218309</v>
      </c>
      <c r="C2995" s="237" t="s">
        <v>1777</v>
      </c>
      <c r="D2995" s="238" t="s">
        <v>240</v>
      </c>
      <c r="E2995" s="239" t="s">
        <v>219</v>
      </c>
      <c r="F2995" s="242" t="str">
        <f>IFERROR(VLOOKUP(B2995,HĐ1!$C$8:$L$2000,10,0)," ")</f>
        <v xml:space="preserve"> </v>
      </c>
      <c r="G2995" s="242" t="str">
        <f>IFERROR(VLOOKUP(B2995,HĐ2!$C$7:$L$2000,10,0)," ")</f>
        <v xml:space="preserve"> </v>
      </c>
      <c r="H2995" s="242" t="str">
        <f>IFERROR(VLOOKUP(B2995,HĐ3!$C$8:$L$2000,10,0)," ")</f>
        <v xml:space="preserve"> </v>
      </c>
      <c r="I2995" s="242" t="str">
        <f>IFERROR(VLOOKUP(B2995,HĐ4!$C$8:$L$2000,10,0)," ")</f>
        <v xml:space="preserve"> </v>
      </c>
      <c r="J2995" s="242" t="str">
        <f>IFERROR(VLOOKUP(B2995,HĐ5!$C$8:$L$2000,10,0)," ")</f>
        <v xml:space="preserve"> </v>
      </c>
      <c r="K2995" s="242" t="str">
        <f>IFERROR(VLOOKUP(B2995,HĐ6!$C$8:$L$2000,10,0)," ")</f>
        <v xml:space="preserve"> </v>
      </c>
      <c r="L2995" s="242">
        <f>IFERROR(VLOOKUP(B2995,HĐ7!$C$7:$L$2000,10,0)," ")</f>
        <v>-5</v>
      </c>
      <c r="M2995" s="242" t="str">
        <f>IFERROR(VLOOKUP(B2995,HĐ8!$C$7:$L$2000,10,0)," ")</f>
        <v xml:space="preserve"> </v>
      </c>
      <c r="N2995" s="242" t="str">
        <f>IFERROR(VLOOKUP(B2995,HĐ9!$C$7:$L$2000,10,0)," ")</f>
        <v xml:space="preserve"> </v>
      </c>
      <c r="O2995" s="242" t="str">
        <f>IFERROR(VLOOKUP(B2995,HĐ10!$C$8:$L$2000,10,0)," ")</f>
        <v xml:space="preserve"> </v>
      </c>
      <c r="P2995" s="242" t="str">
        <f>IFERROR(VLOOKUP(B2995,HĐ11!$C$7:$L$2000,10,0)," ")</f>
        <v xml:space="preserve"> </v>
      </c>
      <c r="Q2995" s="242">
        <f>IFERROR(VLOOKUP(B2995,HĐ12!$C$7:$L$2000,10,0)," ")</f>
        <v>2</v>
      </c>
      <c r="R2995" s="242" t="str">
        <f>IFERROR(VLOOKUP(B2995,HĐ13!$C$7:$L$2000,10,0)," ")</f>
        <v xml:space="preserve"> </v>
      </c>
      <c r="S2995" s="242" t="str">
        <f>IFERROR(VLOOKUP(B2995,HĐ14!$C$7:$L$2000,10,0)," ")</f>
        <v xml:space="preserve"> </v>
      </c>
      <c r="T2995" s="242" t="str">
        <f>IFERROR(VLOOKUP(B2995,HĐ15!$C$7:$L$2000,10,0)," ")</f>
        <v xml:space="preserve"> </v>
      </c>
      <c r="U2995" s="242" t="str">
        <f>IFERROR(VLOOKUP(B2995,HĐ16!$C$7:$L$2000,10,0)," ")</f>
        <v xml:space="preserve"> </v>
      </c>
      <c r="V2995" s="242" t="str">
        <f>IFERROR(VLOOKUP(B2995,HĐ17!$C$7:$L$2000,10,0)," ")</f>
        <v xml:space="preserve"> </v>
      </c>
      <c r="W2995" s="242" t="str">
        <f>IFERROR(VLOOKUP(B2995,HĐ18!$C$7:$L$2000,10,0)," ")</f>
        <v xml:space="preserve"> </v>
      </c>
      <c r="X2995" s="242" t="str">
        <f>IFERROR(VLOOKUP(B2995,HĐ19!$C$7:$L$2000,10,0)," ")</f>
        <v xml:space="preserve"> </v>
      </c>
      <c r="Y2995" s="242" t="str">
        <f>IFERROR(VLOOKUP(B2995,HĐ20!$C$7:$L$2000,10,0)," ")</f>
        <v xml:space="preserve"> </v>
      </c>
      <c r="Z2995" s="242" t="str">
        <f>IFERROR(VLOOKUP(B2995,HĐ21!$C$7:$L$1999,10,0)," ")</f>
        <v xml:space="preserve"> </v>
      </c>
      <c r="AA2995" s="242" t="str">
        <f>IFERROR(VLOOKUP(B2995,HĐ22!$C$7:$L$1999,10,0)," ")</f>
        <v xml:space="preserve"> </v>
      </c>
      <c r="AB2995" s="235">
        <f t="shared" si="47"/>
        <v>-3</v>
      </c>
      <c r="AC2995" s="235"/>
    </row>
    <row r="2996" spans="1:29" s="240" customFormat="1" ht="12.75" hidden="1">
      <c r="A2996" s="235">
        <v>2965</v>
      </c>
      <c r="B2996" s="236">
        <v>2022210325</v>
      </c>
      <c r="C2996" s="237" t="s">
        <v>4047</v>
      </c>
      <c r="D2996" s="238" t="s">
        <v>4048</v>
      </c>
      <c r="E2996" s="239" t="s">
        <v>219</v>
      </c>
      <c r="F2996" s="242" t="str">
        <f>IFERROR(VLOOKUP(B2996,HĐ1!$C$8:$L$2000,10,0)," ")</f>
        <v xml:space="preserve"> </v>
      </c>
      <c r="G2996" s="242" t="str">
        <f>IFERROR(VLOOKUP(B2996,HĐ2!$C$7:$L$2000,10,0)," ")</f>
        <v xml:space="preserve"> </v>
      </c>
      <c r="H2996" s="242" t="str">
        <f>IFERROR(VLOOKUP(B2996,HĐ3!$C$8:$L$2000,10,0)," ")</f>
        <v xml:space="preserve"> </v>
      </c>
      <c r="I2996" s="242" t="str">
        <f>IFERROR(VLOOKUP(B2996,HĐ4!$C$8:$L$2000,10,0)," ")</f>
        <v xml:space="preserve"> </v>
      </c>
      <c r="J2996" s="242" t="str">
        <f>IFERROR(VLOOKUP(B2996,HĐ5!$C$8:$L$2000,10,0)," ")</f>
        <v xml:space="preserve"> </v>
      </c>
      <c r="K2996" s="242" t="str">
        <f>IFERROR(VLOOKUP(B2996,HĐ6!$C$8:$L$2000,10,0)," ")</f>
        <v xml:space="preserve"> </v>
      </c>
      <c r="L2996" s="242" t="str">
        <f>IFERROR(VLOOKUP(B2996,HĐ7!$C$7:$L$2000,10,0)," ")</f>
        <v xml:space="preserve"> </v>
      </c>
      <c r="M2996" s="242" t="str">
        <f>IFERROR(VLOOKUP(B2996,HĐ8!$C$7:$L$2000,10,0)," ")</f>
        <v xml:space="preserve"> </v>
      </c>
      <c r="N2996" s="242" t="str">
        <f>IFERROR(VLOOKUP(B2996,HĐ9!$C$7:$L$2000,10,0)," ")</f>
        <v xml:space="preserve"> </v>
      </c>
      <c r="O2996" s="242" t="str">
        <f>IFERROR(VLOOKUP(B2996,HĐ10!$C$8:$L$2000,10,0)," ")</f>
        <v xml:space="preserve"> </v>
      </c>
      <c r="P2996" s="242" t="str">
        <f>IFERROR(VLOOKUP(B2996,HĐ11!$C$7:$L$2000,10,0)," ")</f>
        <v xml:space="preserve"> </v>
      </c>
      <c r="Q2996" s="242" t="str">
        <f>IFERROR(VLOOKUP(B2996,HĐ12!$C$7:$L$2000,10,0)," ")</f>
        <v xml:space="preserve"> </v>
      </c>
      <c r="R2996" s="242" t="str">
        <f>IFERROR(VLOOKUP(B2996,HĐ13!$C$7:$L$2000,10,0)," ")</f>
        <v xml:space="preserve"> </v>
      </c>
      <c r="S2996" s="242" t="str">
        <f>IFERROR(VLOOKUP(B2996,HĐ14!$C$7:$L$2000,10,0)," ")</f>
        <v xml:space="preserve"> </v>
      </c>
      <c r="T2996" s="242" t="str">
        <f>IFERROR(VLOOKUP(B2996,HĐ15!$C$7:$L$2000,10,0)," ")</f>
        <v xml:space="preserve"> </v>
      </c>
      <c r="U2996" s="242" t="str">
        <f>IFERROR(VLOOKUP(B2996,HĐ16!$C$7:$L$2000,10,0)," ")</f>
        <v xml:space="preserve"> </v>
      </c>
      <c r="V2996" s="242" t="str">
        <f>IFERROR(VLOOKUP(B2996,HĐ17!$C$7:$L$2000,10,0)," ")</f>
        <v xml:space="preserve"> </v>
      </c>
      <c r="W2996" s="242" t="str">
        <f>IFERROR(VLOOKUP(B2996,HĐ18!$C$7:$L$2000,10,0)," ")</f>
        <v xml:space="preserve"> </v>
      </c>
      <c r="X2996" s="242" t="str">
        <f>IFERROR(VLOOKUP(B2996,HĐ19!$C$7:$L$2000,10,0)," ")</f>
        <v xml:space="preserve"> </v>
      </c>
      <c r="Y2996" s="242" t="str">
        <f>IFERROR(VLOOKUP(B2996,HĐ20!$C$7:$L$2000,10,0)," ")</f>
        <v xml:space="preserve"> </v>
      </c>
      <c r="Z2996" s="242" t="str">
        <f>IFERROR(VLOOKUP(B2996,HĐ21!$C$7:$L$1999,10,0)," ")</f>
        <v xml:space="preserve"> </v>
      </c>
      <c r="AA2996" s="242" t="str">
        <f>IFERROR(VLOOKUP(B2996,HĐ22!$C$7:$L$1999,10,0)," ")</f>
        <v xml:space="preserve"> </v>
      </c>
      <c r="AB2996" s="235">
        <f t="shared" si="47"/>
        <v>0</v>
      </c>
      <c r="AC2996" s="235"/>
    </row>
    <row r="2997" spans="1:29" s="240" customFormat="1" ht="12.75" hidden="1">
      <c r="A2997" s="235">
        <v>2966</v>
      </c>
      <c r="B2997" s="236">
        <v>2022210074</v>
      </c>
      <c r="C2997" s="237" t="s">
        <v>4049</v>
      </c>
      <c r="D2997" s="238" t="s">
        <v>471</v>
      </c>
      <c r="E2997" s="239" t="s">
        <v>219</v>
      </c>
      <c r="F2997" s="242" t="str">
        <f>IFERROR(VLOOKUP(B2997,HĐ1!$C$8:$L$2000,10,0)," ")</f>
        <v xml:space="preserve"> </v>
      </c>
      <c r="G2997" s="242" t="str">
        <f>IFERROR(VLOOKUP(B2997,HĐ2!$C$7:$L$2000,10,0)," ")</f>
        <v xml:space="preserve"> </v>
      </c>
      <c r="H2997" s="242" t="str">
        <f>IFERROR(VLOOKUP(B2997,HĐ3!$C$8:$L$2000,10,0)," ")</f>
        <v xml:space="preserve"> </v>
      </c>
      <c r="I2997" s="242" t="str">
        <f>IFERROR(VLOOKUP(B2997,HĐ4!$C$8:$L$2000,10,0)," ")</f>
        <v xml:space="preserve"> </v>
      </c>
      <c r="J2997" s="242" t="str">
        <f>IFERROR(VLOOKUP(B2997,HĐ5!$C$8:$L$2000,10,0)," ")</f>
        <v xml:space="preserve"> </v>
      </c>
      <c r="K2997" s="242" t="str">
        <f>IFERROR(VLOOKUP(B2997,HĐ6!$C$8:$L$2000,10,0)," ")</f>
        <v xml:space="preserve"> </v>
      </c>
      <c r="L2997" s="242" t="str">
        <f>IFERROR(VLOOKUP(B2997,HĐ7!$C$7:$L$2000,10,0)," ")</f>
        <v xml:space="preserve"> </v>
      </c>
      <c r="M2997" s="242" t="str">
        <f>IFERROR(VLOOKUP(B2997,HĐ8!$C$7:$L$2000,10,0)," ")</f>
        <v xml:space="preserve"> </v>
      </c>
      <c r="N2997" s="242" t="str">
        <f>IFERROR(VLOOKUP(B2997,HĐ9!$C$7:$L$2000,10,0)," ")</f>
        <v xml:space="preserve"> </v>
      </c>
      <c r="O2997" s="242" t="str">
        <f>IFERROR(VLOOKUP(B2997,HĐ10!$C$8:$L$2000,10,0)," ")</f>
        <v xml:space="preserve"> </v>
      </c>
      <c r="P2997" s="242" t="str">
        <f>IFERROR(VLOOKUP(B2997,HĐ11!$C$7:$L$2000,10,0)," ")</f>
        <v xml:space="preserve"> </v>
      </c>
      <c r="Q2997" s="242" t="str">
        <f>IFERROR(VLOOKUP(B2997,HĐ12!$C$7:$L$2000,10,0)," ")</f>
        <v xml:space="preserve"> </v>
      </c>
      <c r="R2997" s="242" t="str">
        <f>IFERROR(VLOOKUP(B2997,HĐ13!$C$7:$L$2000,10,0)," ")</f>
        <v xml:space="preserve"> </v>
      </c>
      <c r="S2997" s="242" t="str">
        <f>IFERROR(VLOOKUP(B2997,HĐ14!$C$7:$L$2000,10,0)," ")</f>
        <v xml:space="preserve"> </v>
      </c>
      <c r="T2997" s="242" t="str">
        <f>IFERROR(VLOOKUP(B2997,HĐ15!$C$7:$L$2000,10,0)," ")</f>
        <v xml:space="preserve"> </v>
      </c>
      <c r="U2997" s="242" t="str">
        <f>IFERROR(VLOOKUP(B2997,HĐ16!$C$7:$L$2000,10,0)," ")</f>
        <v xml:space="preserve"> </v>
      </c>
      <c r="V2997" s="242" t="str">
        <f>IFERROR(VLOOKUP(B2997,HĐ17!$C$7:$L$2000,10,0)," ")</f>
        <v xml:space="preserve"> </v>
      </c>
      <c r="W2997" s="242" t="str">
        <f>IFERROR(VLOOKUP(B2997,HĐ18!$C$7:$L$2000,10,0)," ")</f>
        <v xml:space="preserve"> </v>
      </c>
      <c r="X2997" s="242" t="str">
        <f>IFERROR(VLOOKUP(B2997,HĐ19!$C$7:$L$2000,10,0)," ")</f>
        <v xml:space="preserve"> </v>
      </c>
      <c r="Y2997" s="242" t="str">
        <f>IFERROR(VLOOKUP(B2997,HĐ20!$C$7:$L$2000,10,0)," ")</f>
        <v xml:space="preserve"> </v>
      </c>
      <c r="Z2997" s="242" t="str">
        <f>IFERROR(VLOOKUP(B2997,HĐ21!$C$7:$L$1999,10,0)," ")</f>
        <v xml:space="preserve"> </v>
      </c>
      <c r="AA2997" s="242" t="str">
        <f>IFERROR(VLOOKUP(B2997,HĐ22!$C$7:$L$1999,10,0)," ")</f>
        <v xml:space="preserve"> </v>
      </c>
      <c r="AB2997" s="235">
        <f t="shared" si="47"/>
        <v>0</v>
      </c>
      <c r="AC2997" s="235"/>
    </row>
    <row r="2998" spans="1:29" s="240" customFormat="1" ht="12.75" hidden="1">
      <c r="A2998" s="235">
        <v>2967</v>
      </c>
      <c r="B2998" s="236">
        <v>2022218319</v>
      </c>
      <c r="C2998" s="237" t="s">
        <v>4050</v>
      </c>
      <c r="D2998" s="238" t="s">
        <v>159</v>
      </c>
      <c r="E2998" s="239" t="s">
        <v>219</v>
      </c>
      <c r="F2998" s="242" t="str">
        <f>IFERROR(VLOOKUP(B2998,HĐ1!$C$8:$L$2000,10,0)," ")</f>
        <v xml:space="preserve"> </v>
      </c>
      <c r="G2998" s="242" t="str">
        <f>IFERROR(VLOOKUP(B2998,HĐ2!$C$7:$L$2000,10,0)," ")</f>
        <v xml:space="preserve"> </v>
      </c>
      <c r="H2998" s="242" t="str">
        <f>IFERROR(VLOOKUP(B2998,HĐ3!$C$8:$L$2000,10,0)," ")</f>
        <v xml:space="preserve"> </v>
      </c>
      <c r="I2998" s="242" t="str">
        <f>IFERROR(VLOOKUP(B2998,HĐ4!$C$8:$L$2000,10,0)," ")</f>
        <v xml:space="preserve"> </v>
      </c>
      <c r="J2998" s="242" t="str">
        <f>IFERROR(VLOOKUP(B2998,HĐ5!$C$8:$L$2000,10,0)," ")</f>
        <v xml:space="preserve"> </v>
      </c>
      <c r="K2998" s="242" t="str">
        <f>IFERROR(VLOOKUP(B2998,HĐ6!$C$8:$L$2000,10,0)," ")</f>
        <v xml:space="preserve"> </v>
      </c>
      <c r="L2998" s="242" t="str">
        <f>IFERROR(VLOOKUP(B2998,HĐ7!$C$7:$L$2000,10,0)," ")</f>
        <v xml:space="preserve"> </v>
      </c>
      <c r="M2998" s="242" t="str">
        <f>IFERROR(VLOOKUP(B2998,HĐ8!$C$7:$L$2000,10,0)," ")</f>
        <v xml:space="preserve"> </v>
      </c>
      <c r="N2998" s="242" t="str">
        <f>IFERROR(VLOOKUP(B2998,HĐ9!$C$7:$L$2000,10,0)," ")</f>
        <v xml:space="preserve"> </v>
      </c>
      <c r="O2998" s="242" t="str">
        <f>IFERROR(VLOOKUP(B2998,HĐ10!$C$8:$L$2000,10,0)," ")</f>
        <v xml:space="preserve"> </v>
      </c>
      <c r="P2998" s="242" t="str">
        <f>IFERROR(VLOOKUP(B2998,HĐ11!$C$7:$L$2000,10,0)," ")</f>
        <v xml:space="preserve"> </v>
      </c>
      <c r="Q2998" s="242" t="str">
        <f>IFERROR(VLOOKUP(B2998,HĐ12!$C$7:$L$2000,10,0)," ")</f>
        <v xml:space="preserve"> </v>
      </c>
      <c r="R2998" s="242" t="str">
        <f>IFERROR(VLOOKUP(B2998,HĐ13!$C$7:$L$2000,10,0)," ")</f>
        <v xml:space="preserve"> </v>
      </c>
      <c r="S2998" s="242" t="str">
        <f>IFERROR(VLOOKUP(B2998,HĐ14!$C$7:$L$2000,10,0)," ")</f>
        <v xml:space="preserve"> </v>
      </c>
      <c r="T2998" s="242" t="str">
        <f>IFERROR(VLOOKUP(B2998,HĐ15!$C$7:$L$2000,10,0)," ")</f>
        <v xml:space="preserve"> </v>
      </c>
      <c r="U2998" s="242" t="str">
        <f>IFERROR(VLOOKUP(B2998,HĐ16!$C$7:$L$2000,10,0)," ")</f>
        <v xml:space="preserve"> </v>
      </c>
      <c r="V2998" s="242" t="str">
        <f>IFERROR(VLOOKUP(B2998,HĐ17!$C$7:$L$2000,10,0)," ")</f>
        <v xml:space="preserve"> </v>
      </c>
      <c r="W2998" s="242" t="str">
        <f>IFERROR(VLOOKUP(B2998,HĐ18!$C$7:$L$2000,10,0)," ")</f>
        <v xml:space="preserve"> </v>
      </c>
      <c r="X2998" s="242" t="str">
        <f>IFERROR(VLOOKUP(B2998,HĐ19!$C$7:$L$2000,10,0)," ")</f>
        <v xml:space="preserve"> </v>
      </c>
      <c r="Y2998" s="242" t="str">
        <f>IFERROR(VLOOKUP(B2998,HĐ20!$C$7:$L$2000,10,0)," ")</f>
        <v xml:space="preserve"> </v>
      </c>
      <c r="Z2998" s="242" t="str">
        <f>IFERROR(VLOOKUP(B2998,HĐ21!$C$7:$L$1999,10,0)," ")</f>
        <v xml:space="preserve"> </v>
      </c>
      <c r="AA2998" s="242" t="str">
        <f>IFERROR(VLOOKUP(B2998,HĐ22!$C$7:$L$1999,10,0)," ")</f>
        <v xml:space="preserve"> </v>
      </c>
      <c r="AB2998" s="235">
        <f t="shared" si="47"/>
        <v>0</v>
      </c>
      <c r="AC2998" s="235"/>
    </row>
    <row r="2999" spans="1:29" s="240" customFormat="1" ht="12.75">
      <c r="A2999" s="235">
        <v>2968</v>
      </c>
      <c r="B2999" s="236">
        <v>2022218322</v>
      </c>
      <c r="C2999" s="237" t="s">
        <v>223</v>
      </c>
      <c r="D2999" s="238" t="s">
        <v>224</v>
      </c>
      <c r="E2999" s="239" t="s">
        <v>219</v>
      </c>
      <c r="F2999" s="242">
        <f>IFERROR(VLOOKUP(B2999,HĐ1!$C$8:$L$2000,10,0)," ")</f>
        <v>4</v>
      </c>
      <c r="G2999" s="242">
        <f>IFERROR(VLOOKUP(B2999,HĐ2!$C$7:$L$2000,10,0)," ")</f>
        <v>-5</v>
      </c>
      <c r="H2999" s="242" t="str">
        <f>IFERROR(VLOOKUP(B2999,HĐ3!$C$8:$L$2000,10,0)," ")</f>
        <v xml:space="preserve"> </v>
      </c>
      <c r="I2999" s="242" t="str">
        <f>IFERROR(VLOOKUP(B2999,HĐ4!$C$8:$L$2000,10,0)," ")</f>
        <v xml:space="preserve"> </v>
      </c>
      <c r="J2999" s="242" t="str">
        <f>IFERROR(VLOOKUP(B2999,HĐ5!$C$8:$L$2000,10,0)," ")</f>
        <v xml:space="preserve"> </v>
      </c>
      <c r="K2999" s="242" t="str">
        <f>IFERROR(VLOOKUP(B2999,HĐ6!$C$8:$L$2000,10,0)," ")</f>
        <v xml:space="preserve"> </v>
      </c>
      <c r="L2999" s="242" t="str">
        <f>IFERROR(VLOOKUP(B2999,HĐ7!$C$7:$L$2000,10,0)," ")</f>
        <v xml:space="preserve"> </v>
      </c>
      <c r="M2999" s="242" t="str">
        <f>IFERROR(VLOOKUP(B2999,HĐ8!$C$7:$L$2000,10,0)," ")</f>
        <v xml:space="preserve"> </v>
      </c>
      <c r="N2999" s="242" t="str">
        <f>IFERROR(VLOOKUP(B2999,HĐ9!$C$7:$L$2000,10,0)," ")</f>
        <v xml:space="preserve"> </v>
      </c>
      <c r="O2999" s="242" t="str">
        <f>IFERROR(VLOOKUP(B2999,HĐ10!$C$8:$L$2000,10,0)," ")</f>
        <v xml:space="preserve"> </v>
      </c>
      <c r="P2999" s="242" t="str">
        <f>IFERROR(VLOOKUP(B2999,HĐ11!$C$7:$L$2000,10,0)," ")</f>
        <v xml:space="preserve"> </v>
      </c>
      <c r="Q2999" s="242" t="str">
        <f>IFERROR(VLOOKUP(B2999,HĐ12!$C$7:$L$2000,10,0)," ")</f>
        <v xml:space="preserve"> </v>
      </c>
      <c r="R2999" s="242" t="str">
        <f>IFERROR(VLOOKUP(B2999,HĐ13!$C$7:$L$2000,10,0)," ")</f>
        <v xml:space="preserve"> </v>
      </c>
      <c r="S2999" s="242" t="str">
        <f>IFERROR(VLOOKUP(B2999,HĐ14!$C$7:$L$2000,10,0)," ")</f>
        <v xml:space="preserve"> </v>
      </c>
      <c r="T2999" s="242">
        <f>IFERROR(VLOOKUP(B2999,HĐ15!$C$7:$L$2000,10,0)," ")</f>
        <v>4</v>
      </c>
      <c r="U2999" s="242" t="str">
        <f>IFERROR(VLOOKUP(B2999,HĐ16!$C$7:$L$2000,10,0)," ")</f>
        <v xml:space="preserve"> </v>
      </c>
      <c r="V2999" s="242" t="str">
        <f>IFERROR(VLOOKUP(B2999,HĐ17!$C$7:$L$2000,10,0)," ")</f>
        <v xml:space="preserve"> </v>
      </c>
      <c r="W2999" s="242" t="str">
        <f>IFERROR(VLOOKUP(B2999,HĐ18!$C$7:$L$2000,10,0)," ")</f>
        <v xml:space="preserve"> </v>
      </c>
      <c r="X2999" s="242" t="str">
        <f>IFERROR(VLOOKUP(B2999,HĐ19!$C$7:$L$2000,10,0)," ")</f>
        <v xml:space="preserve"> </v>
      </c>
      <c r="Y2999" s="242" t="str">
        <f>IFERROR(VLOOKUP(B2999,HĐ20!$C$7:$L$2000,10,0)," ")</f>
        <v xml:space="preserve"> </v>
      </c>
      <c r="Z2999" s="242" t="str">
        <f>IFERROR(VLOOKUP(B2999,HĐ21!$C$7:$L$1999,10,0)," ")</f>
        <v xml:space="preserve"> </v>
      </c>
      <c r="AA2999" s="242" t="str">
        <f>IFERROR(VLOOKUP(B2999,HĐ22!$C$7:$L$1999,10,0)," ")</f>
        <v xml:space="preserve"> </v>
      </c>
      <c r="AB2999" s="235">
        <f t="shared" ref="AB2999:AB3062" si="48">SUM(F2999:AA2999)</f>
        <v>3</v>
      </c>
      <c r="AC2999" s="235"/>
    </row>
    <row r="3000" spans="1:29" s="240" customFormat="1" ht="12.75" hidden="1">
      <c r="A3000" s="235">
        <v>2969</v>
      </c>
      <c r="B3000" s="236">
        <v>2022210240</v>
      </c>
      <c r="C3000" s="237" t="s">
        <v>756</v>
      </c>
      <c r="D3000" s="238" t="s">
        <v>264</v>
      </c>
      <c r="E3000" s="239" t="s">
        <v>219</v>
      </c>
      <c r="F3000" s="242" t="str">
        <f>IFERROR(VLOOKUP(B3000,HĐ1!$C$8:$L$2000,10,0)," ")</f>
        <v xml:space="preserve"> </v>
      </c>
      <c r="G3000" s="242" t="str">
        <f>IFERROR(VLOOKUP(B3000,HĐ2!$C$7:$L$2000,10,0)," ")</f>
        <v xml:space="preserve"> </v>
      </c>
      <c r="H3000" s="242" t="str">
        <f>IFERROR(VLOOKUP(B3000,HĐ3!$C$8:$L$2000,10,0)," ")</f>
        <v xml:space="preserve"> </v>
      </c>
      <c r="I3000" s="242" t="str">
        <f>IFERROR(VLOOKUP(B3000,HĐ4!$C$8:$L$2000,10,0)," ")</f>
        <v xml:space="preserve"> </v>
      </c>
      <c r="J3000" s="242" t="str">
        <f>IFERROR(VLOOKUP(B3000,HĐ5!$C$8:$L$2000,10,0)," ")</f>
        <v xml:space="preserve"> </v>
      </c>
      <c r="K3000" s="242" t="str">
        <f>IFERROR(VLOOKUP(B3000,HĐ6!$C$8:$L$2000,10,0)," ")</f>
        <v xml:space="preserve"> </v>
      </c>
      <c r="L3000" s="242" t="str">
        <f>IFERROR(VLOOKUP(B3000,HĐ7!$C$7:$L$2000,10,0)," ")</f>
        <v xml:space="preserve"> </v>
      </c>
      <c r="M3000" s="242" t="str">
        <f>IFERROR(VLOOKUP(B3000,HĐ8!$C$7:$L$2000,10,0)," ")</f>
        <v xml:space="preserve"> </v>
      </c>
      <c r="N3000" s="242" t="str">
        <f>IFERROR(VLOOKUP(B3000,HĐ9!$C$7:$L$2000,10,0)," ")</f>
        <v xml:space="preserve"> </v>
      </c>
      <c r="O3000" s="242" t="str">
        <f>IFERROR(VLOOKUP(B3000,HĐ10!$C$8:$L$2000,10,0)," ")</f>
        <v xml:space="preserve"> </v>
      </c>
      <c r="P3000" s="242" t="str">
        <f>IFERROR(VLOOKUP(B3000,HĐ11!$C$7:$L$2000,10,0)," ")</f>
        <v xml:space="preserve"> </v>
      </c>
      <c r="Q3000" s="242" t="str">
        <f>IFERROR(VLOOKUP(B3000,HĐ12!$C$7:$L$2000,10,0)," ")</f>
        <v xml:space="preserve"> </v>
      </c>
      <c r="R3000" s="242" t="str">
        <f>IFERROR(VLOOKUP(B3000,HĐ13!$C$7:$L$2000,10,0)," ")</f>
        <v xml:space="preserve"> </v>
      </c>
      <c r="S3000" s="242" t="str">
        <f>IFERROR(VLOOKUP(B3000,HĐ14!$C$7:$L$2000,10,0)," ")</f>
        <v xml:space="preserve"> </v>
      </c>
      <c r="T3000" s="242" t="str">
        <f>IFERROR(VLOOKUP(B3000,HĐ15!$C$7:$L$2000,10,0)," ")</f>
        <v xml:space="preserve"> </v>
      </c>
      <c r="U3000" s="242" t="str">
        <f>IFERROR(VLOOKUP(B3000,HĐ16!$C$7:$L$2000,10,0)," ")</f>
        <v xml:space="preserve"> </v>
      </c>
      <c r="V3000" s="242" t="str">
        <f>IFERROR(VLOOKUP(B3000,HĐ17!$C$7:$L$2000,10,0)," ")</f>
        <v xml:space="preserve"> </v>
      </c>
      <c r="W3000" s="242" t="str">
        <f>IFERROR(VLOOKUP(B3000,HĐ18!$C$7:$L$2000,10,0)," ")</f>
        <v xml:space="preserve"> </v>
      </c>
      <c r="X3000" s="242" t="str">
        <f>IFERROR(VLOOKUP(B3000,HĐ19!$C$7:$L$2000,10,0)," ")</f>
        <v xml:space="preserve"> </v>
      </c>
      <c r="Y3000" s="242" t="str">
        <f>IFERROR(VLOOKUP(B3000,HĐ20!$C$7:$L$2000,10,0)," ")</f>
        <v xml:space="preserve"> </v>
      </c>
      <c r="Z3000" s="242" t="str">
        <f>IFERROR(VLOOKUP(B3000,HĐ21!$C$7:$L$1999,10,0)," ")</f>
        <v xml:space="preserve"> </v>
      </c>
      <c r="AA3000" s="242" t="str">
        <f>IFERROR(VLOOKUP(B3000,HĐ22!$C$7:$L$1999,10,0)," ")</f>
        <v xml:space="preserve"> </v>
      </c>
      <c r="AB3000" s="235">
        <f t="shared" si="48"/>
        <v>0</v>
      </c>
      <c r="AC3000" s="235"/>
    </row>
    <row r="3001" spans="1:29" s="240" customFormat="1" ht="12.75">
      <c r="A3001" s="235">
        <v>2970</v>
      </c>
      <c r="B3001" s="236">
        <v>2022210024</v>
      </c>
      <c r="C3001" s="237" t="s">
        <v>4051</v>
      </c>
      <c r="D3001" s="238" t="s">
        <v>183</v>
      </c>
      <c r="E3001" s="239" t="s">
        <v>219</v>
      </c>
      <c r="F3001" s="242" t="str">
        <f>IFERROR(VLOOKUP(B3001,HĐ1!$C$8:$L$2000,10,0)," ")</f>
        <v xml:space="preserve"> </v>
      </c>
      <c r="G3001" s="242" t="str">
        <f>IFERROR(VLOOKUP(B3001,HĐ2!$C$7:$L$2000,10,0)," ")</f>
        <v xml:space="preserve"> </v>
      </c>
      <c r="H3001" s="242" t="str">
        <f>IFERROR(VLOOKUP(B3001,HĐ3!$C$8:$L$2000,10,0)," ")</f>
        <v xml:space="preserve"> </v>
      </c>
      <c r="I3001" s="242" t="str">
        <f>IFERROR(VLOOKUP(B3001,HĐ4!$C$8:$L$2000,10,0)," ")</f>
        <v xml:space="preserve"> </v>
      </c>
      <c r="J3001" s="242" t="str">
        <f>IFERROR(VLOOKUP(B3001,HĐ5!$C$8:$L$2000,10,0)," ")</f>
        <v xml:space="preserve"> </v>
      </c>
      <c r="K3001" s="242" t="str">
        <f>IFERROR(VLOOKUP(B3001,HĐ6!$C$8:$L$2000,10,0)," ")</f>
        <v xml:space="preserve"> </v>
      </c>
      <c r="L3001" s="242" t="str">
        <f>IFERROR(VLOOKUP(B3001,HĐ7!$C$7:$L$2000,10,0)," ")</f>
        <v xml:space="preserve"> </v>
      </c>
      <c r="M3001" s="242" t="str">
        <f>IFERROR(VLOOKUP(B3001,HĐ8!$C$7:$L$2000,10,0)," ")</f>
        <v xml:space="preserve"> </v>
      </c>
      <c r="N3001" s="242" t="str">
        <f>IFERROR(VLOOKUP(B3001,HĐ9!$C$7:$L$2000,10,0)," ")</f>
        <v xml:space="preserve"> </v>
      </c>
      <c r="O3001" s="242" t="str">
        <f>IFERROR(VLOOKUP(B3001,HĐ10!$C$8:$L$2000,10,0)," ")</f>
        <v xml:space="preserve"> </v>
      </c>
      <c r="P3001" s="242">
        <f>IFERROR(VLOOKUP(B3001,HĐ11!$C$7:$L$2000,10,0)," ")</f>
        <v>4</v>
      </c>
      <c r="Q3001" s="242" t="str">
        <f>IFERROR(VLOOKUP(B3001,HĐ12!$C$7:$L$2000,10,0)," ")</f>
        <v xml:space="preserve"> </v>
      </c>
      <c r="R3001" s="242" t="str">
        <f>IFERROR(VLOOKUP(B3001,HĐ13!$C$7:$L$2000,10,0)," ")</f>
        <v xml:space="preserve"> </v>
      </c>
      <c r="S3001" s="242" t="str">
        <f>IFERROR(VLOOKUP(B3001,HĐ14!$C$7:$L$2000,10,0)," ")</f>
        <v xml:space="preserve"> </v>
      </c>
      <c r="T3001" s="242" t="str">
        <f>IFERROR(VLOOKUP(B3001,HĐ15!$C$7:$L$2000,10,0)," ")</f>
        <v xml:space="preserve"> </v>
      </c>
      <c r="U3001" s="242" t="str">
        <f>IFERROR(VLOOKUP(B3001,HĐ16!$C$7:$L$2000,10,0)," ")</f>
        <v xml:space="preserve"> </v>
      </c>
      <c r="V3001" s="242" t="str">
        <f>IFERROR(VLOOKUP(B3001,HĐ17!$C$7:$L$2000,10,0)," ")</f>
        <v xml:space="preserve"> </v>
      </c>
      <c r="W3001" s="242" t="str">
        <f>IFERROR(VLOOKUP(B3001,HĐ18!$C$7:$L$2000,10,0)," ")</f>
        <v xml:space="preserve"> </v>
      </c>
      <c r="X3001" s="242" t="str">
        <f>IFERROR(VLOOKUP(B3001,HĐ19!$C$7:$L$2000,10,0)," ")</f>
        <v xml:space="preserve"> </v>
      </c>
      <c r="Y3001" s="242" t="str">
        <f>IFERROR(VLOOKUP(B3001,HĐ20!$C$7:$L$2000,10,0)," ")</f>
        <v xml:space="preserve"> </v>
      </c>
      <c r="Z3001" s="242" t="str">
        <f>IFERROR(VLOOKUP(B3001,HĐ21!$C$7:$L$1999,10,0)," ")</f>
        <v xml:space="preserve"> </v>
      </c>
      <c r="AA3001" s="242" t="str">
        <f>IFERROR(VLOOKUP(B3001,HĐ22!$C$7:$L$1999,10,0)," ")</f>
        <v xml:space="preserve"> </v>
      </c>
      <c r="AB3001" s="235">
        <f t="shared" si="48"/>
        <v>4</v>
      </c>
      <c r="AC3001" s="235"/>
    </row>
    <row r="3002" spans="1:29" s="240" customFormat="1" ht="12.75">
      <c r="A3002" s="235">
        <v>2971</v>
      </c>
      <c r="B3002" s="236">
        <v>2022210103</v>
      </c>
      <c r="C3002" s="237" t="s">
        <v>2127</v>
      </c>
      <c r="D3002" s="238" t="s">
        <v>183</v>
      </c>
      <c r="E3002" s="239" t="s">
        <v>219</v>
      </c>
      <c r="F3002" s="242" t="str">
        <f>IFERROR(VLOOKUP(B3002,HĐ1!$C$8:$L$2000,10,0)," ")</f>
        <v xml:space="preserve"> </v>
      </c>
      <c r="G3002" s="242" t="str">
        <f>IFERROR(VLOOKUP(B3002,HĐ2!$C$7:$L$2000,10,0)," ")</f>
        <v xml:space="preserve"> </v>
      </c>
      <c r="H3002" s="242" t="str">
        <f>IFERROR(VLOOKUP(B3002,HĐ3!$C$8:$L$2000,10,0)," ")</f>
        <v xml:space="preserve"> </v>
      </c>
      <c r="I3002" s="242" t="str">
        <f>IFERROR(VLOOKUP(B3002,HĐ4!$C$8:$L$2000,10,0)," ")</f>
        <v xml:space="preserve"> </v>
      </c>
      <c r="J3002" s="242" t="str">
        <f>IFERROR(VLOOKUP(B3002,HĐ5!$C$8:$L$2000,10,0)," ")</f>
        <v xml:space="preserve"> </v>
      </c>
      <c r="K3002" s="242" t="str">
        <f>IFERROR(VLOOKUP(B3002,HĐ6!$C$8:$L$2000,10,0)," ")</f>
        <v xml:space="preserve"> </v>
      </c>
      <c r="L3002" s="242" t="str">
        <f>IFERROR(VLOOKUP(B3002,HĐ7!$C$7:$L$2000,10,0)," ")</f>
        <v xml:space="preserve"> </v>
      </c>
      <c r="M3002" s="242" t="str">
        <f>IFERROR(VLOOKUP(B3002,HĐ8!$C$7:$L$2000,10,0)," ")</f>
        <v xml:space="preserve"> </v>
      </c>
      <c r="N3002" s="242" t="str">
        <f>IFERROR(VLOOKUP(B3002,HĐ9!$C$7:$L$2000,10,0)," ")</f>
        <v xml:space="preserve"> </v>
      </c>
      <c r="O3002" s="242" t="str">
        <f>IFERROR(VLOOKUP(B3002,HĐ10!$C$8:$L$2000,10,0)," ")</f>
        <v xml:space="preserve"> </v>
      </c>
      <c r="P3002" s="242">
        <f>IFERROR(VLOOKUP(B3002,HĐ11!$C$7:$L$2000,10,0)," ")</f>
        <v>4</v>
      </c>
      <c r="Q3002" s="242" t="str">
        <f>IFERROR(VLOOKUP(B3002,HĐ12!$C$7:$L$2000,10,0)," ")</f>
        <v xml:space="preserve"> </v>
      </c>
      <c r="R3002" s="242" t="str">
        <f>IFERROR(VLOOKUP(B3002,HĐ13!$C$7:$L$2000,10,0)," ")</f>
        <v xml:space="preserve"> </v>
      </c>
      <c r="S3002" s="242" t="str">
        <f>IFERROR(VLOOKUP(B3002,HĐ14!$C$7:$L$2000,10,0)," ")</f>
        <v xml:space="preserve"> </v>
      </c>
      <c r="T3002" s="242" t="str">
        <f>IFERROR(VLOOKUP(B3002,HĐ15!$C$7:$L$2000,10,0)," ")</f>
        <v xml:space="preserve"> </v>
      </c>
      <c r="U3002" s="242" t="str">
        <f>IFERROR(VLOOKUP(B3002,HĐ16!$C$7:$L$2000,10,0)," ")</f>
        <v xml:space="preserve"> </v>
      </c>
      <c r="V3002" s="242" t="str">
        <f>IFERROR(VLOOKUP(B3002,HĐ17!$C$7:$L$2000,10,0)," ")</f>
        <v xml:space="preserve"> </v>
      </c>
      <c r="W3002" s="242" t="str">
        <f>IFERROR(VLOOKUP(B3002,HĐ18!$C$7:$L$2000,10,0)," ")</f>
        <v xml:space="preserve"> </v>
      </c>
      <c r="X3002" s="242" t="str">
        <f>IFERROR(VLOOKUP(B3002,HĐ19!$C$7:$L$2000,10,0)," ")</f>
        <v xml:space="preserve"> </v>
      </c>
      <c r="Y3002" s="242" t="str">
        <f>IFERROR(VLOOKUP(B3002,HĐ20!$C$7:$L$2000,10,0)," ")</f>
        <v xml:space="preserve"> </v>
      </c>
      <c r="Z3002" s="242" t="str">
        <f>IFERROR(VLOOKUP(B3002,HĐ21!$C$7:$L$1999,10,0)," ")</f>
        <v xml:space="preserve"> </v>
      </c>
      <c r="AA3002" s="242" t="str">
        <f>IFERROR(VLOOKUP(B3002,HĐ22!$C$7:$L$1999,10,0)," ")</f>
        <v xml:space="preserve"> </v>
      </c>
      <c r="AB3002" s="235">
        <f t="shared" si="48"/>
        <v>4</v>
      </c>
      <c r="AC3002" s="235"/>
    </row>
    <row r="3003" spans="1:29" s="240" customFormat="1" ht="12.75">
      <c r="A3003" s="235">
        <v>2972</v>
      </c>
      <c r="B3003" s="236">
        <v>2022210041</v>
      </c>
      <c r="C3003" s="237" t="s">
        <v>319</v>
      </c>
      <c r="D3003" s="238" t="s">
        <v>183</v>
      </c>
      <c r="E3003" s="239" t="s">
        <v>219</v>
      </c>
      <c r="F3003" s="242" t="str">
        <f>IFERROR(VLOOKUP(B3003,HĐ1!$C$8:$L$2000,10,0)," ")</f>
        <v xml:space="preserve"> </v>
      </c>
      <c r="G3003" s="242" t="str">
        <f>IFERROR(VLOOKUP(B3003,HĐ2!$C$7:$L$2000,10,0)," ")</f>
        <v xml:space="preserve"> </v>
      </c>
      <c r="H3003" s="242" t="str">
        <f>IFERROR(VLOOKUP(B3003,HĐ3!$C$8:$L$2000,10,0)," ")</f>
        <v xml:space="preserve"> </v>
      </c>
      <c r="I3003" s="242" t="str">
        <f>IFERROR(VLOOKUP(B3003,HĐ4!$C$8:$L$2000,10,0)," ")</f>
        <v xml:space="preserve"> </v>
      </c>
      <c r="J3003" s="242" t="str">
        <f>IFERROR(VLOOKUP(B3003,HĐ5!$C$8:$L$2000,10,0)," ")</f>
        <v xml:space="preserve"> </v>
      </c>
      <c r="K3003" s="242" t="str">
        <f>IFERROR(VLOOKUP(B3003,HĐ6!$C$8:$L$2000,10,0)," ")</f>
        <v xml:space="preserve"> </v>
      </c>
      <c r="L3003" s="242" t="str">
        <f>IFERROR(VLOOKUP(B3003,HĐ7!$C$7:$L$2000,10,0)," ")</f>
        <v xml:space="preserve"> </v>
      </c>
      <c r="M3003" s="242" t="str">
        <f>IFERROR(VLOOKUP(B3003,HĐ8!$C$7:$L$2000,10,0)," ")</f>
        <v xml:space="preserve"> </v>
      </c>
      <c r="N3003" s="242" t="str">
        <f>IFERROR(VLOOKUP(B3003,HĐ9!$C$7:$L$2000,10,0)," ")</f>
        <v xml:space="preserve"> </v>
      </c>
      <c r="O3003" s="242" t="str">
        <f>IFERROR(VLOOKUP(B3003,HĐ10!$C$8:$L$2000,10,0)," ")</f>
        <v xml:space="preserve"> </v>
      </c>
      <c r="P3003" s="242">
        <f>IFERROR(VLOOKUP(B3003,HĐ11!$C$7:$L$2000,10,0)," ")</f>
        <v>4</v>
      </c>
      <c r="Q3003" s="242" t="str">
        <f>IFERROR(VLOOKUP(B3003,HĐ12!$C$7:$L$2000,10,0)," ")</f>
        <v xml:space="preserve"> </v>
      </c>
      <c r="R3003" s="242" t="str">
        <f>IFERROR(VLOOKUP(B3003,HĐ13!$C$7:$L$2000,10,0)," ")</f>
        <v xml:space="preserve"> </v>
      </c>
      <c r="S3003" s="242" t="str">
        <f>IFERROR(VLOOKUP(B3003,HĐ14!$C$7:$L$2000,10,0)," ")</f>
        <v xml:space="preserve"> </v>
      </c>
      <c r="T3003" s="242" t="str">
        <f>IFERROR(VLOOKUP(B3003,HĐ15!$C$7:$L$2000,10,0)," ")</f>
        <v xml:space="preserve"> </v>
      </c>
      <c r="U3003" s="242" t="str">
        <f>IFERROR(VLOOKUP(B3003,HĐ16!$C$7:$L$2000,10,0)," ")</f>
        <v xml:space="preserve"> </v>
      </c>
      <c r="V3003" s="242" t="str">
        <f>IFERROR(VLOOKUP(B3003,HĐ17!$C$7:$L$2000,10,0)," ")</f>
        <v xml:space="preserve"> </v>
      </c>
      <c r="W3003" s="242" t="str">
        <f>IFERROR(VLOOKUP(B3003,HĐ18!$C$7:$L$2000,10,0)," ")</f>
        <v xml:space="preserve"> </v>
      </c>
      <c r="X3003" s="242" t="str">
        <f>IFERROR(VLOOKUP(B3003,HĐ19!$C$7:$L$2000,10,0)," ")</f>
        <v xml:space="preserve"> </v>
      </c>
      <c r="Y3003" s="242" t="str">
        <f>IFERROR(VLOOKUP(B3003,HĐ20!$C$7:$L$2000,10,0)," ")</f>
        <v xml:space="preserve"> </v>
      </c>
      <c r="Z3003" s="242" t="str">
        <f>IFERROR(VLOOKUP(B3003,HĐ21!$C$7:$L$1999,10,0)," ")</f>
        <v xml:space="preserve"> </v>
      </c>
      <c r="AA3003" s="242" t="str">
        <f>IFERROR(VLOOKUP(B3003,HĐ22!$C$7:$L$1999,10,0)," ")</f>
        <v xml:space="preserve"> </v>
      </c>
      <c r="AB3003" s="235">
        <f t="shared" si="48"/>
        <v>4</v>
      </c>
      <c r="AC3003" s="235"/>
    </row>
    <row r="3004" spans="1:29" s="240" customFormat="1" ht="12.75">
      <c r="A3004" s="235">
        <v>2973</v>
      </c>
      <c r="B3004" s="236">
        <v>2022210257</v>
      </c>
      <c r="C3004" s="237" t="s">
        <v>4052</v>
      </c>
      <c r="D3004" s="238" t="s">
        <v>4053</v>
      </c>
      <c r="E3004" s="239" t="s">
        <v>219</v>
      </c>
      <c r="F3004" s="242" t="str">
        <f>IFERROR(VLOOKUP(B3004,HĐ1!$C$8:$L$2000,10,0)," ")</f>
        <v xml:space="preserve"> </v>
      </c>
      <c r="G3004" s="242" t="str">
        <f>IFERROR(VLOOKUP(B3004,HĐ2!$C$7:$L$2000,10,0)," ")</f>
        <v xml:space="preserve"> </v>
      </c>
      <c r="H3004" s="242" t="str">
        <f>IFERROR(VLOOKUP(B3004,HĐ3!$C$8:$L$2000,10,0)," ")</f>
        <v xml:space="preserve"> </v>
      </c>
      <c r="I3004" s="242" t="str">
        <f>IFERROR(VLOOKUP(B3004,HĐ4!$C$8:$L$2000,10,0)," ")</f>
        <v xml:space="preserve"> </v>
      </c>
      <c r="J3004" s="242" t="str">
        <f>IFERROR(VLOOKUP(B3004,HĐ5!$C$8:$L$2000,10,0)," ")</f>
        <v xml:space="preserve"> </v>
      </c>
      <c r="K3004" s="242" t="str">
        <f>IFERROR(VLOOKUP(B3004,HĐ6!$C$8:$L$2000,10,0)," ")</f>
        <v xml:space="preserve"> </v>
      </c>
      <c r="L3004" s="242" t="str">
        <f>IFERROR(VLOOKUP(B3004,HĐ7!$C$7:$L$2000,10,0)," ")</f>
        <v xml:space="preserve"> </v>
      </c>
      <c r="M3004" s="242" t="str">
        <f>IFERROR(VLOOKUP(B3004,HĐ8!$C$7:$L$2000,10,0)," ")</f>
        <v xml:space="preserve"> </v>
      </c>
      <c r="N3004" s="242" t="str">
        <f>IFERROR(VLOOKUP(B3004,HĐ9!$C$7:$L$2000,10,0)," ")</f>
        <v xml:space="preserve"> </v>
      </c>
      <c r="O3004" s="242" t="str">
        <f>IFERROR(VLOOKUP(B3004,HĐ10!$C$8:$L$2000,10,0)," ")</f>
        <v xml:space="preserve"> </v>
      </c>
      <c r="P3004" s="242">
        <f>IFERROR(VLOOKUP(B3004,HĐ11!$C$7:$L$2000,10,0)," ")</f>
        <v>5</v>
      </c>
      <c r="Q3004" s="242" t="str">
        <f>IFERROR(VLOOKUP(B3004,HĐ12!$C$7:$L$2000,10,0)," ")</f>
        <v xml:space="preserve"> </v>
      </c>
      <c r="R3004" s="242" t="str">
        <f>IFERROR(VLOOKUP(B3004,HĐ13!$C$7:$L$2000,10,0)," ")</f>
        <v xml:space="preserve"> </v>
      </c>
      <c r="S3004" s="242" t="str">
        <f>IFERROR(VLOOKUP(B3004,HĐ14!$C$7:$L$2000,10,0)," ")</f>
        <v xml:space="preserve"> </v>
      </c>
      <c r="T3004" s="242" t="str">
        <f>IFERROR(VLOOKUP(B3004,HĐ15!$C$7:$L$2000,10,0)," ")</f>
        <v xml:space="preserve"> </v>
      </c>
      <c r="U3004" s="242" t="str">
        <f>IFERROR(VLOOKUP(B3004,HĐ16!$C$7:$L$2000,10,0)," ")</f>
        <v xml:space="preserve"> </v>
      </c>
      <c r="V3004" s="242" t="str">
        <f>IFERROR(VLOOKUP(B3004,HĐ17!$C$7:$L$2000,10,0)," ")</f>
        <v xml:space="preserve"> </v>
      </c>
      <c r="W3004" s="242" t="str">
        <f>IFERROR(VLOOKUP(B3004,HĐ18!$C$7:$L$2000,10,0)," ")</f>
        <v xml:space="preserve"> </v>
      </c>
      <c r="X3004" s="242" t="str">
        <f>IFERROR(VLOOKUP(B3004,HĐ19!$C$7:$L$2000,10,0)," ")</f>
        <v xml:space="preserve"> </v>
      </c>
      <c r="Y3004" s="242" t="str">
        <f>IFERROR(VLOOKUP(B3004,HĐ20!$C$7:$L$2000,10,0)," ")</f>
        <v xml:space="preserve"> </v>
      </c>
      <c r="Z3004" s="242" t="str">
        <f>IFERROR(VLOOKUP(B3004,HĐ21!$C$7:$L$1999,10,0)," ")</f>
        <v xml:space="preserve"> </v>
      </c>
      <c r="AA3004" s="242" t="str">
        <f>IFERROR(VLOOKUP(B3004,HĐ22!$C$7:$L$1999,10,0)," ")</f>
        <v xml:space="preserve"> </v>
      </c>
      <c r="AB3004" s="235">
        <f t="shared" si="48"/>
        <v>5</v>
      </c>
      <c r="AC3004" s="235"/>
    </row>
    <row r="3005" spans="1:29" s="240" customFormat="1" ht="12.75" hidden="1">
      <c r="A3005" s="235">
        <v>2974</v>
      </c>
      <c r="B3005" s="236">
        <v>2022210279</v>
      </c>
      <c r="C3005" s="237" t="s">
        <v>3938</v>
      </c>
      <c r="D3005" s="238" t="s">
        <v>3081</v>
      </c>
      <c r="E3005" s="239" t="s">
        <v>219</v>
      </c>
      <c r="F3005" s="242" t="str">
        <f>IFERROR(VLOOKUP(B3005,HĐ1!$C$8:$L$2000,10,0)," ")</f>
        <v xml:space="preserve"> </v>
      </c>
      <c r="G3005" s="242" t="str">
        <f>IFERROR(VLOOKUP(B3005,HĐ2!$C$7:$L$2000,10,0)," ")</f>
        <v xml:space="preserve"> </v>
      </c>
      <c r="H3005" s="242" t="str">
        <f>IFERROR(VLOOKUP(B3005,HĐ3!$C$8:$L$2000,10,0)," ")</f>
        <v xml:space="preserve"> </v>
      </c>
      <c r="I3005" s="242" t="str">
        <f>IFERROR(VLOOKUP(B3005,HĐ4!$C$8:$L$2000,10,0)," ")</f>
        <v xml:space="preserve"> </v>
      </c>
      <c r="J3005" s="242" t="str">
        <f>IFERROR(VLOOKUP(B3005,HĐ5!$C$8:$L$2000,10,0)," ")</f>
        <v xml:space="preserve"> </v>
      </c>
      <c r="K3005" s="242" t="str">
        <f>IFERROR(VLOOKUP(B3005,HĐ6!$C$8:$L$2000,10,0)," ")</f>
        <v xml:space="preserve"> </v>
      </c>
      <c r="L3005" s="242" t="str">
        <f>IFERROR(VLOOKUP(B3005,HĐ7!$C$7:$L$2000,10,0)," ")</f>
        <v xml:space="preserve"> </v>
      </c>
      <c r="M3005" s="242" t="str">
        <f>IFERROR(VLOOKUP(B3005,HĐ8!$C$7:$L$2000,10,0)," ")</f>
        <v xml:space="preserve"> </v>
      </c>
      <c r="N3005" s="242" t="str">
        <f>IFERROR(VLOOKUP(B3005,HĐ9!$C$7:$L$2000,10,0)," ")</f>
        <v xml:space="preserve"> </v>
      </c>
      <c r="O3005" s="242" t="str">
        <f>IFERROR(VLOOKUP(B3005,HĐ10!$C$8:$L$2000,10,0)," ")</f>
        <v xml:space="preserve"> </v>
      </c>
      <c r="P3005" s="242" t="str">
        <f>IFERROR(VLOOKUP(B3005,HĐ11!$C$7:$L$2000,10,0)," ")</f>
        <v xml:space="preserve"> </v>
      </c>
      <c r="Q3005" s="242" t="str">
        <f>IFERROR(VLOOKUP(B3005,HĐ12!$C$7:$L$2000,10,0)," ")</f>
        <v xml:space="preserve"> </v>
      </c>
      <c r="R3005" s="242" t="str">
        <f>IFERROR(VLOOKUP(B3005,HĐ13!$C$7:$L$2000,10,0)," ")</f>
        <v xml:space="preserve"> </v>
      </c>
      <c r="S3005" s="242" t="str">
        <f>IFERROR(VLOOKUP(B3005,HĐ14!$C$7:$L$2000,10,0)," ")</f>
        <v xml:space="preserve"> </v>
      </c>
      <c r="T3005" s="242" t="str">
        <f>IFERROR(VLOOKUP(B3005,HĐ15!$C$7:$L$2000,10,0)," ")</f>
        <v xml:space="preserve"> </v>
      </c>
      <c r="U3005" s="242" t="str">
        <f>IFERROR(VLOOKUP(B3005,HĐ16!$C$7:$L$2000,10,0)," ")</f>
        <v xml:space="preserve"> </v>
      </c>
      <c r="V3005" s="242" t="str">
        <f>IFERROR(VLOOKUP(B3005,HĐ17!$C$7:$L$2000,10,0)," ")</f>
        <v xml:space="preserve"> </v>
      </c>
      <c r="W3005" s="242" t="str">
        <f>IFERROR(VLOOKUP(B3005,HĐ18!$C$7:$L$2000,10,0)," ")</f>
        <v xml:space="preserve"> </v>
      </c>
      <c r="X3005" s="242" t="str">
        <f>IFERROR(VLOOKUP(B3005,HĐ19!$C$7:$L$2000,10,0)," ")</f>
        <v xml:space="preserve"> </v>
      </c>
      <c r="Y3005" s="242" t="str">
        <f>IFERROR(VLOOKUP(B3005,HĐ20!$C$7:$L$2000,10,0)," ")</f>
        <v xml:space="preserve"> </v>
      </c>
      <c r="Z3005" s="242" t="str">
        <f>IFERROR(VLOOKUP(B3005,HĐ21!$C$7:$L$1999,10,0)," ")</f>
        <v xml:space="preserve"> </v>
      </c>
      <c r="AA3005" s="242" t="str">
        <f>IFERROR(VLOOKUP(B3005,HĐ22!$C$7:$L$1999,10,0)," ")</f>
        <v xml:space="preserve"> </v>
      </c>
      <c r="AB3005" s="235">
        <f t="shared" si="48"/>
        <v>0</v>
      </c>
      <c r="AC3005" s="235"/>
    </row>
    <row r="3006" spans="1:29" s="240" customFormat="1" ht="12.75">
      <c r="A3006" s="235">
        <v>2975</v>
      </c>
      <c r="B3006" s="236">
        <v>2022210008</v>
      </c>
      <c r="C3006" s="237" t="s">
        <v>470</v>
      </c>
      <c r="D3006" s="238" t="s">
        <v>270</v>
      </c>
      <c r="E3006" s="239" t="s">
        <v>219</v>
      </c>
      <c r="F3006" s="242" t="str">
        <f>IFERROR(VLOOKUP(B3006,HĐ1!$C$8:$L$2000,10,0)," ")</f>
        <v xml:space="preserve"> </v>
      </c>
      <c r="G3006" s="242" t="str">
        <f>IFERROR(VLOOKUP(B3006,HĐ2!$C$7:$L$2000,10,0)," ")</f>
        <v xml:space="preserve"> </v>
      </c>
      <c r="H3006" s="242" t="str">
        <f>IFERROR(VLOOKUP(B3006,HĐ3!$C$8:$L$2000,10,0)," ")</f>
        <v xml:space="preserve"> </v>
      </c>
      <c r="I3006" s="242" t="str">
        <f>IFERROR(VLOOKUP(B3006,HĐ4!$C$8:$L$2000,10,0)," ")</f>
        <v xml:space="preserve"> </v>
      </c>
      <c r="J3006" s="242" t="str">
        <f>IFERROR(VLOOKUP(B3006,HĐ5!$C$8:$L$2000,10,0)," ")</f>
        <v xml:space="preserve"> </v>
      </c>
      <c r="K3006" s="242" t="str">
        <f>IFERROR(VLOOKUP(B3006,HĐ6!$C$8:$L$2000,10,0)," ")</f>
        <v xml:space="preserve"> </v>
      </c>
      <c r="L3006" s="242" t="str">
        <f>IFERROR(VLOOKUP(B3006,HĐ7!$C$7:$L$2000,10,0)," ")</f>
        <v xml:space="preserve"> </v>
      </c>
      <c r="M3006" s="242" t="str">
        <f>IFERROR(VLOOKUP(B3006,HĐ8!$C$7:$L$2000,10,0)," ")</f>
        <v xml:space="preserve"> </v>
      </c>
      <c r="N3006" s="242">
        <f>IFERROR(VLOOKUP(B3006,HĐ9!$C$7:$L$2000,10,0)," ")</f>
        <v>4</v>
      </c>
      <c r="O3006" s="242" t="str">
        <f>IFERROR(VLOOKUP(B3006,HĐ10!$C$8:$L$2000,10,0)," ")</f>
        <v xml:space="preserve"> </v>
      </c>
      <c r="P3006" s="242" t="str">
        <f>IFERROR(VLOOKUP(B3006,HĐ11!$C$7:$L$2000,10,0)," ")</f>
        <v xml:space="preserve"> </v>
      </c>
      <c r="Q3006" s="242" t="str">
        <f>IFERROR(VLOOKUP(B3006,HĐ12!$C$7:$L$2000,10,0)," ")</f>
        <v xml:space="preserve"> </v>
      </c>
      <c r="R3006" s="242" t="str">
        <f>IFERROR(VLOOKUP(B3006,HĐ13!$C$7:$L$2000,10,0)," ")</f>
        <v xml:space="preserve"> </v>
      </c>
      <c r="S3006" s="242" t="str">
        <f>IFERROR(VLOOKUP(B3006,HĐ14!$C$7:$L$2000,10,0)," ")</f>
        <v xml:space="preserve"> </v>
      </c>
      <c r="T3006" s="242" t="str">
        <f>IFERROR(VLOOKUP(B3006,HĐ15!$C$7:$L$2000,10,0)," ")</f>
        <v xml:space="preserve"> </v>
      </c>
      <c r="U3006" s="242" t="str">
        <f>IFERROR(VLOOKUP(B3006,HĐ16!$C$7:$L$2000,10,0)," ")</f>
        <v xml:space="preserve"> </v>
      </c>
      <c r="V3006" s="242" t="str">
        <f>IFERROR(VLOOKUP(B3006,HĐ17!$C$7:$L$2000,10,0)," ")</f>
        <v xml:space="preserve"> </v>
      </c>
      <c r="W3006" s="242" t="str">
        <f>IFERROR(VLOOKUP(B3006,HĐ18!$C$7:$L$2000,10,0)," ")</f>
        <v xml:space="preserve"> </v>
      </c>
      <c r="X3006" s="242" t="str">
        <f>IFERROR(VLOOKUP(B3006,HĐ19!$C$7:$L$2000,10,0)," ")</f>
        <v xml:space="preserve"> </v>
      </c>
      <c r="Y3006" s="242" t="str">
        <f>IFERROR(VLOOKUP(B3006,HĐ20!$C$7:$L$2000,10,0)," ")</f>
        <v xml:space="preserve"> </v>
      </c>
      <c r="Z3006" s="242" t="str">
        <f>IFERROR(VLOOKUP(B3006,HĐ21!$C$7:$L$1999,10,0)," ")</f>
        <v xml:space="preserve"> </v>
      </c>
      <c r="AA3006" s="242" t="str">
        <f>IFERROR(VLOOKUP(B3006,HĐ22!$C$7:$L$1999,10,0)," ")</f>
        <v xml:space="preserve"> </v>
      </c>
      <c r="AB3006" s="235">
        <f t="shared" si="48"/>
        <v>4</v>
      </c>
      <c r="AC3006" s="235"/>
    </row>
    <row r="3007" spans="1:29" s="240" customFormat="1" ht="12.75" hidden="1">
      <c r="A3007" s="235">
        <v>2976</v>
      </c>
      <c r="B3007" s="236">
        <v>2022210109</v>
      </c>
      <c r="C3007" s="237" t="s">
        <v>4054</v>
      </c>
      <c r="D3007" s="238" t="s">
        <v>270</v>
      </c>
      <c r="E3007" s="239" t="s">
        <v>219</v>
      </c>
      <c r="F3007" s="242" t="str">
        <f>IFERROR(VLOOKUP(B3007,HĐ1!$C$8:$L$2000,10,0)," ")</f>
        <v xml:space="preserve"> </v>
      </c>
      <c r="G3007" s="242" t="str">
        <f>IFERROR(VLOOKUP(B3007,HĐ2!$C$7:$L$2000,10,0)," ")</f>
        <v xml:space="preserve"> </v>
      </c>
      <c r="H3007" s="242" t="str">
        <f>IFERROR(VLOOKUP(B3007,HĐ3!$C$8:$L$2000,10,0)," ")</f>
        <v xml:space="preserve"> </v>
      </c>
      <c r="I3007" s="242" t="str">
        <f>IFERROR(VLOOKUP(B3007,HĐ4!$C$8:$L$2000,10,0)," ")</f>
        <v xml:space="preserve"> </v>
      </c>
      <c r="J3007" s="242" t="str">
        <f>IFERROR(VLOOKUP(B3007,HĐ5!$C$8:$L$2000,10,0)," ")</f>
        <v xml:space="preserve"> </v>
      </c>
      <c r="K3007" s="242" t="str">
        <f>IFERROR(VLOOKUP(B3007,HĐ6!$C$8:$L$2000,10,0)," ")</f>
        <v xml:space="preserve"> </v>
      </c>
      <c r="L3007" s="242" t="str">
        <f>IFERROR(VLOOKUP(B3007,HĐ7!$C$7:$L$2000,10,0)," ")</f>
        <v xml:space="preserve"> </v>
      </c>
      <c r="M3007" s="242" t="str">
        <f>IFERROR(VLOOKUP(B3007,HĐ8!$C$7:$L$2000,10,0)," ")</f>
        <v xml:space="preserve"> </v>
      </c>
      <c r="N3007" s="242" t="str">
        <f>IFERROR(VLOOKUP(B3007,HĐ9!$C$7:$L$2000,10,0)," ")</f>
        <v xml:space="preserve"> </v>
      </c>
      <c r="O3007" s="242" t="str">
        <f>IFERROR(VLOOKUP(B3007,HĐ10!$C$8:$L$2000,10,0)," ")</f>
        <v xml:space="preserve"> </v>
      </c>
      <c r="P3007" s="242" t="str">
        <f>IFERROR(VLOOKUP(B3007,HĐ11!$C$7:$L$2000,10,0)," ")</f>
        <v xml:space="preserve"> </v>
      </c>
      <c r="Q3007" s="242" t="str">
        <f>IFERROR(VLOOKUP(B3007,HĐ12!$C$7:$L$2000,10,0)," ")</f>
        <v xml:space="preserve"> </v>
      </c>
      <c r="R3007" s="242" t="str">
        <f>IFERROR(VLOOKUP(B3007,HĐ13!$C$7:$L$2000,10,0)," ")</f>
        <v xml:space="preserve"> </v>
      </c>
      <c r="S3007" s="242" t="str">
        <f>IFERROR(VLOOKUP(B3007,HĐ14!$C$7:$L$2000,10,0)," ")</f>
        <v xml:space="preserve"> </v>
      </c>
      <c r="T3007" s="242" t="str">
        <f>IFERROR(VLOOKUP(B3007,HĐ15!$C$7:$L$2000,10,0)," ")</f>
        <v xml:space="preserve"> </v>
      </c>
      <c r="U3007" s="242" t="str">
        <f>IFERROR(VLOOKUP(B3007,HĐ16!$C$7:$L$2000,10,0)," ")</f>
        <v xml:space="preserve"> </v>
      </c>
      <c r="V3007" s="242" t="str">
        <f>IFERROR(VLOOKUP(B3007,HĐ17!$C$7:$L$2000,10,0)," ")</f>
        <v xml:space="preserve"> </v>
      </c>
      <c r="W3007" s="242" t="str">
        <f>IFERROR(VLOOKUP(B3007,HĐ18!$C$7:$L$2000,10,0)," ")</f>
        <v xml:space="preserve"> </v>
      </c>
      <c r="X3007" s="242" t="str">
        <f>IFERROR(VLOOKUP(B3007,HĐ19!$C$7:$L$2000,10,0)," ")</f>
        <v xml:space="preserve"> </v>
      </c>
      <c r="Y3007" s="242" t="str">
        <f>IFERROR(VLOOKUP(B3007,HĐ20!$C$7:$L$2000,10,0)," ")</f>
        <v xml:space="preserve"> </v>
      </c>
      <c r="Z3007" s="242" t="str">
        <f>IFERROR(VLOOKUP(B3007,HĐ21!$C$7:$L$1999,10,0)," ")</f>
        <v xml:space="preserve"> </v>
      </c>
      <c r="AA3007" s="242" t="str">
        <f>IFERROR(VLOOKUP(B3007,HĐ22!$C$7:$L$1999,10,0)," ")</f>
        <v xml:space="preserve"> </v>
      </c>
      <c r="AB3007" s="235">
        <f t="shared" si="48"/>
        <v>0</v>
      </c>
      <c r="AC3007" s="235"/>
    </row>
    <row r="3008" spans="1:29" s="240" customFormat="1" ht="12.75">
      <c r="A3008" s="235">
        <v>2977</v>
      </c>
      <c r="B3008" s="236">
        <v>2022218333</v>
      </c>
      <c r="C3008" s="237" t="s">
        <v>2722</v>
      </c>
      <c r="D3008" s="238" t="s">
        <v>270</v>
      </c>
      <c r="E3008" s="239" t="s">
        <v>219</v>
      </c>
      <c r="F3008" s="242" t="str">
        <f>IFERROR(VLOOKUP(B3008,HĐ1!$C$8:$L$2000,10,0)," ")</f>
        <v xml:space="preserve"> </v>
      </c>
      <c r="G3008" s="242" t="str">
        <f>IFERROR(VLOOKUP(B3008,HĐ2!$C$7:$L$2000,10,0)," ")</f>
        <v xml:space="preserve"> </v>
      </c>
      <c r="H3008" s="242" t="str">
        <f>IFERROR(VLOOKUP(B3008,HĐ3!$C$8:$L$2000,10,0)," ")</f>
        <v xml:space="preserve"> </v>
      </c>
      <c r="I3008" s="242" t="str">
        <f>IFERROR(VLOOKUP(B3008,HĐ4!$C$8:$L$2000,10,0)," ")</f>
        <v xml:space="preserve"> </v>
      </c>
      <c r="J3008" s="242" t="str">
        <f>IFERROR(VLOOKUP(B3008,HĐ5!$C$8:$L$2000,10,0)," ")</f>
        <v xml:space="preserve"> </v>
      </c>
      <c r="K3008" s="242" t="str">
        <f>IFERROR(VLOOKUP(B3008,HĐ6!$C$8:$L$2000,10,0)," ")</f>
        <v xml:space="preserve"> </v>
      </c>
      <c r="L3008" s="242" t="str">
        <f>IFERROR(VLOOKUP(B3008,HĐ7!$C$7:$L$2000,10,0)," ")</f>
        <v xml:space="preserve"> </v>
      </c>
      <c r="M3008" s="242" t="str">
        <f>IFERROR(VLOOKUP(B3008,HĐ8!$C$7:$L$2000,10,0)," ")</f>
        <v xml:space="preserve"> </v>
      </c>
      <c r="N3008" s="242" t="str">
        <f>IFERROR(VLOOKUP(B3008,HĐ9!$C$7:$L$2000,10,0)," ")</f>
        <v xml:space="preserve"> </v>
      </c>
      <c r="O3008" s="242" t="str">
        <f>IFERROR(VLOOKUP(B3008,HĐ10!$C$8:$L$2000,10,0)," ")</f>
        <v xml:space="preserve"> </v>
      </c>
      <c r="P3008" s="242" t="str">
        <f>IFERROR(VLOOKUP(B3008,HĐ11!$C$7:$L$2000,10,0)," ")</f>
        <v xml:space="preserve"> </v>
      </c>
      <c r="Q3008" s="242">
        <f>IFERROR(VLOOKUP(B3008,HĐ12!$C$7:$L$2000,10,0)," ")</f>
        <v>2</v>
      </c>
      <c r="R3008" s="242" t="str">
        <f>IFERROR(VLOOKUP(B3008,HĐ13!$C$7:$L$2000,10,0)," ")</f>
        <v xml:space="preserve"> </v>
      </c>
      <c r="S3008" s="242" t="str">
        <f>IFERROR(VLOOKUP(B3008,HĐ14!$C$7:$L$2000,10,0)," ")</f>
        <v xml:space="preserve"> </v>
      </c>
      <c r="T3008" s="242" t="str">
        <f>IFERROR(VLOOKUP(B3008,HĐ15!$C$7:$L$2000,10,0)," ")</f>
        <v xml:space="preserve"> </v>
      </c>
      <c r="U3008" s="242" t="str">
        <f>IFERROR(VLOOKUP(B3008,HĐ16!$C$7:$L$2000,10,0)," ")</f>
        <v xml:space="preserve"> </v>
      </c>
      <c r="V3008" s="242" t="str">
        <f>IFERROR(VLOOKUP(B3008,HĐ17!$C$7:$L$2000,10,0)," ")</f>
        <v xml:space="preserve"> </v>
      </c>
      <c r="W3008" s="242" t="str">
        <f>IFERROR(VLOOKUP(B3008,HĐ18!$C$7:$L$2000,10,0)," ")</f>
        <v xml:space="preserve"> </v>
      </c>
      <c r="X3008" s="242" t="str">
        <f>IFERROR(VLOOKUP(B3008,HĐ19!$C$7:$L$2000,10,0)," ")</f>
        <v xml:space="preserve"> </v>
      </c>
      <c r="Y3008" s="242" t="str">
        <f>IFERROR(VLOOKUP(B3008,HĐ20!$C$7:$L$2000,10,0)," ")</f>
        <v xml:space="preserve"> </v>
      </c>
      <c r="Z3008" s="242" t="str">
        <f>IFERROR(VLOOKUP(B3008,HĐ21!$C$7:$L$1999,10,0)," ")</f>
        <v xml:space="preserve"> </v>
      </c>
      <c r="AA3008" s="242" t="str">
        <f>IFERROR(VLOOKUP(B3008,HĐ22!$C$7:$L$1999,10,0)," ")</f>
        <v xml:space="preserve"> </v>
      </c>
      <c r="AB3008" s="235">
        <f t="shared" si="48"/>
        <v>2</v>
      </c>
      <c r="AC3008" s="235"/>
    </row>
    <row r="3009" spans="1:29" s="240" customFormat="1" ht="12.75" hidden="1">
      <c r="A3009" s="235">
        <v>2978</v>
      </c>
      <c r="B3009" s="236">
        <v>2022218328</v>
      </c>
      <c r="C3009" s="237" t="s">
        <v>3806</v>
      </c>
      <c r="D3009" s="238" t="s">
        <v>270</v>
      </c>
      <c r="E3009" s="239" t="s">
        <v>219</v>
      </c>
      <c r="F3009" s="242" t="str">
        <f>IFERROR(VLOOKUP(B3009,HĐ1!$C$8:$L$2000,10,0)," ")</f>
        <v xml:space="preserve"> </v>
      </c>
      <c r="G3009" s="242" t="str">
        <f>IFERROR(VLOOKUP(B3009,HĐ2!$C$7:$L$2000,10,0)," ")</f>
        <v xml:space="preserve"> </v>
      </c>
      <c r="H3009" s="242" t="str">
        <f>IFERROR(VLOOKUP(B3009,HĐ3!$C$8:$L$2000,10,0)," ")</f>
        <v xml:space="preserve"> </v>
      </c>
      <c r="I3009" s="242" t="str">
        <f>IFERROR(VLOOKUP(B3009,HĐ4!$C$8:$L$2000,10,0)," ")</f>
        <v xml:space="preserve"> </v>
      </c>
      <c r="J3009" s="242" t="str">
        <f>IFERROR(VLOOKUP(B3009,HĐ5!$C$8:$L$2000,10,0)," ")</f>
        <v xml:space="preserve"> </v>
      </c>
      <c r="K3009" s="242" t="str">
        <f>IFERROR(VLOOKUP(B3009,HĐ6!$C$8:$L$2000,10,0)," ")</f>
        <v xml:space="preserve"> </v>
      </c>
      <c r="L3009" s="242" t="str">
        <f>IFERROR(VLOOKUP(B3009,HĐ7!$C$7:$L$2000,10,0)," ")</f>
        <v xml:space="preserve"> </v>
      </c>
      <c r="M3009" s="242" t="str">
        <f>IFERROR(VLOOKUP(B3009,HĐ8!$C$7:$L$2000,10,0)," ")</f>
        <v xml:space="preserve"> </v>
      </c>
      <c r="N3009" s="242" t="str">
        <f>IFERROR(VLOOKUP(B3009,HĐ9!$C$7:$L$2000,10,0)," ")</f>
        <v xml:space="preserve"> </v>
      </c>
      <c r="O3009" s="242" t="str">
        <f>IFERROR(VLOOKUP(B3009,HĐ10!$C$8:$L$2000,10,0)," ")</f>
        <v xml:space="preserve"> </v>
      </c>
      <c r="P3009" s="242" t="str">
        <f>IFERROR(VLOOKUP(B3009,HĐ11!$C$7:$L$2000,10,0)," ")</f>
        <v xml:space="preserve"> </v>
      </c>
      <c r="Q3009" s="242" t="str">
        <f>IFERROR(VLOOKUP(B3009,HĐ12!$C$7:$L$2000,10,0)," ")</f>
        <v xml:space="preserve"> </v>
      </c>
      <c r="R3009" s="242" t="str">
        <f>IFERROR(VLOOKUP(B3009,HĐ13!$C$7:$L$2000,10,0)," ")</f>
        <v xml:space="preserve"> </v>
      </c>
      <c r="S3009" s="242" t="str">
        <f>IFERROR(VLOOKUP(B3009,HĐ14!$C$7:$L$2000,10,0)," ")</f>
        <v xml:space="preserve"> </v>
      </c>
      <c r="T3009" s="242" t="str">
        <f>IFERROR(VLOOKUP(B3009,HĐ15!$C$7:$L$2000,10,0)," ")</f>
        <v xml:space="preserve"> </v>
      </c>
      <c r="U3009" s="242" t="str">
        <f>IFERROR(VLOOKUP(B3009,HĐ16!$C$7:$L$2000,10,0)," ")</f>
        <v xml:space="preserve"> </v>
      </c>
      <c r="V3009" s="242" t="str">
        <f>IFERROR(VLOOKUP(B3009,HĐ17!$C$7:$L$2000,10,0)," ")</f>
        <v xml:space="preserve"> </v>
      </c>
      <c r="W3009" s="242" t="str">
        <f>IFERROR(VLOOKUP(B3009,HĐ18!$C$7:$L$2000,10,0)," ")</f>
        <v xml:space="preserve"> </v>
      </c>
      <c r="X3009" s="242" t="str">
        <f>IFERROR(VLOOKUP(B3009,HĐ19!$C$7:$L$2000,10,0)," ")</f>
        <v xml:space="preserve"> </v>
      </c>
      <c r="Y3009" s="242" t="str">
        <f>IFERROR(VLOOKUP(B3009,HĐ20!$C$7:$L$2000,10,0)," ")</f>
        <v xml:space="preserve"> </v>
      </c>
      <c r="Z3009" s="242" t="str">
        <f>IFERROR(VLOOKUP(B3009,HĐ21!$C$7:$L$1999,10,0)," ")</f>
        <v xml:space="preserve"> </v>
      </c>
      <c r="AA3009" s="242" t="str">
        <f>IFERROR(VLOOKUP(B3009,HĐ22!$C$7:$L$1999,10,0)," ")</f>
        <v xml:space="preserve"> </v>
      </c>
      <c r="AB3009" s="235">
        <f t="shared" si="48"/>
        <v>0</v>
      </c>
      <c r="AC3009" s="235"/>
    </row>
    <row r="3010" spans="1:29" s="240" customFormat="1" ht="12.75">
      <c r="A3010" s="235">
        <v>2979</v>
      </c>
      <c r="B3010" s="236">
        <v>2022210267</v>
      </c>
      <c r="C3010" s="237" t="s">
        <v>225</v>
      </c>
      <c r="D3010" s="238" t="s">
        <v>226</v>
      </c>
      <c r="E3010" s="239" t="s">
        <v>219</v>
      </c>
      <c r="F3010" s="242">
        <f>IFERROR(VLOOKUP(B3010,HĐ1!$C$8:$L$2000,10,0)," ")</f>
        <v>4</v>
      </c>
      <c r="G3010" s="242">
        <f>IFERROR(VLOOKUP(B3010,HĐ2!$C$7:$L$2000,10,0)," ")</f>
        <v>4</v>
      </c>
      <c r="H3010" s="242" t="str">
        <f>IFERROR(VLOOKUP(B3010,HĐ3!$C$8:$L$2000,10,0)," ")</f>
        <v xml:space="preserve"> </v>
      </c>
      <c r="I3010" s="242" t="str">
        <f>IFERROR(VLOOKUP(B3010,HĐ4!$C$8:$L$2000,10,0)," ")</f>
        <v xml:space="preserve"> </v>
      </c>
      <c r="J3010" s="242" t="str">
        <f>IFERROR(VLOOKUP(B3010,HĐ5!$C$8:$L$2000,10,0)," ")</f>
        <v xml:space="preserve"> </v>
      </c>
      <c r="K3010" s="242" t="str">
        <f>IFERROR(VLOOKUP(B3010,HĐ6!$C$8:$L$2000,10,0)," ")</f>
        <v xml:space="preserve"> </v>
      </c>
      <c r="L3010" s="242" t="str">
        <f>IFERROR(VLOOKUP(B3010,HĐ7!$C$7:$L$2000,10,0)," ")</f>
        <v xml:space="preserve"> </v>
      </c>
      <c r="M3010" s="242" t="str">
        <f>IFERROR(VLOOKUP(B3010,HĐ8!$C$7:$L$2000,10,0)," ")</f>
        <v xml:space="preserve"> </v>
      </c>
      <c r="N3010" s="242" t="str">
        <f>IFERROR(VLOOKUP(B3010,HĐ9!$C$7:$L$2000,10,0)," ")</f>
        <v xml:space="preserve"> </v>
      </c>
      <c r="O3010" s="242" t="str">
        <f>IFERROR(VLOOKUP(B3010,HĐ10!$C$8:$L$2000,10,0)," ")</f>
        <v xml:space="preserve"> </v>
      </c>
      <c r="P3010" s="242" t="str">
        <f>IFERROR(VLOOKUP(B3010,HĐ11!$C$7:$L$2000,10,0)," ")</f>
        <v xml:space="preserve"> </v>
      </c>
      <c r="Q3010" s="242" t="str">
        <f>IFERROR(VLOOKUP(B3010,HĐ12!$C$7:$L$2000,10,0)," ")</f>
        <v xml:space="preserve"> </v>
      </c>
      <c r="R3010" s="242" t="str">
        <f>IFERROR(VLOOKUP(B3010,HĐ13!$C$7:$L$2000,10,0)," ")</f>
        <v xml:space="preserve"> </v>
      </c>
      <c r="S3010" s="242" t="str">
        <f>IFERROR(VLOOKUP(B3010,HĐ14!$C$7:$L$2000,10,0)," ")</f>
        <v xml:space="preserve"> </v>
      </c>
      <c r="T3010" s="242" t="str">
        <f>IFERROR(VLOOKUP(B3010,HĐ15!$C$7:$L$2000,10,0)," ")</f>
        <v xml:space="preserve"> </v>
      </c>
      <c r="U3010" s="242" t="str">
        <f>IFERROR(VLOOKUP(B3010,HĐ16!$C$7:$L$2000,10,0)," ")</f>
        <v xml:space="preserve"> </v>
      </c>
      <c r="V3010" s="242" t="str">
        <f>IFERROR(VLOOKUP(B3010,HĐ17!$C$7:$L$2000,10,0)," ")</f>
        <v xml:space="preserve"> </v>
      </c>
      <c r="W3010" s="242" t="str">
        <f>IFERROR(VLOOKUP(B3010,HĐ18!$C$7:$L$2000,10,0)," ")</f>
        <v xml:space="preserve"> </v>
      </c>
      <c r="X3010" s="242" t="str">
        <f>IFERROR(VLOOKUP(B3010,HĐ19!$C$7:$L$2000,10,0)," ")</f>
        <v xml:space="preserve"> </v>
      </c>
      <c r="Y3010" s="242" t="str">
        <f>IFERROR(VLOOKUP(B3010,HĐ20!$C$7:$L$2000,10,0)," ")</f>
        <v xml:space="preserve"> </v>
      </c>
      <c r="Z3010" s="242" t="str">
        <f>IFERROR(VLOOKUP(B3010,HĐ21!$C$7:$L$1999,10,0)," ")</f>
        <v xml:space="preserve"> </v>
      </c>
      <c r="AA3010" s="242" t="str">
        <f>IFERROR(VLOOKUP(B3010,HĐ22!$C$7:$L$1999,10,0)," ")</f>
        <v xml:space="preserve"> </v>
      </c>
      <c r="AB3010" s="235">
        <f t="shared" si="48"/>
        <v>8</v>
      </c>
      <c r="AC3010" s="235"/>
    </row>
    <row r="3011" spans="1:29" s="240" customFormat="1" ht="12.75" hidden="1">
      <c r="A3011" s="235">
        <v>2980</v>
      </c>
      <c r="B3011" s="236">
        <v>2022218336</v>
      </c>
      <c r="C3011" s="237" t="s">
        <v>848</v>
      </c>
      <c r="D3011" s="238" t="s">
        <v>402</v>
      </c>
      <c r="E3011" s="239" t="s">
        <v>219</v>
      </c>
      <c r="F3011" s="242" t="str">
        <f>IFERROR(VLOOKUP(B3011,HĐ1!$C$8:$L$2000,10,0)," ")</f>
        <v xml:space="preserve"> </v>
      </c>
      <c r="G3011" s="242" t="str">
        <f>IFERROR(VLOOKUP(B3011,HĐ2!$C$7:$L$2000,10,0)," ")</f>
        <v xml:space="preserve"> </v>
      </c>
      <c r="H3011" s="242" t="str">
        <f>IFERROR(VLOOKUP(B3011,HĐ3!$C$8:$L$2000,10,0)," ")</f>
        <v xml:space="preserve"> </v>
      </c>
      <c r="I3011" s="242" t="str">
        <f>IFERROR(VLOOKUP(B3011,HĐ4!$C$8:$L$2000,10,0)," ")</f>
        <v xml:space="preserve"> </v>
      </c>
      <c r="J3011" s="242" t="str">
        <f>IFERROR(VLOOKUP(B3011,HĐ5!$C$8:$L$2000,10,0)," ")</f>
        <v xml:space="preserve"> </v>
      </c>
      <c r="K3011" s="242" t="str">
        <f>IFERROR(VLOOKUP(B3011,HĐ6!$C$8:$L$2000,10,0)," ")</f>
        <v xml:space="preserve"> </v>
      </c>
      <c r="L3011" s="242" t="str">
        <f>IFERROR(VLOOKUP(B3011,HĐ7!$C$7:$L$2000,10,0)," ")</f>
        <v xml:space="preserve"> </v>
      </c>
      <c r="M3011" s="242" t="str">
        <f>IFERROR(VLOOKUP(B3011,HĐ8!$C$7:$L$2000,10,0)," ")</f>
        <v xml:space="preserve"> </v>
      </c>
      <c r="N3011" s="242" t="str">
        <f>IFERROR(VLOOKUP(B3011,HĐ9!$C$7:$L$2000,10,0)," ")</f>
        <v xml:space="preserve"> </v>
      </c>
      <c r="O3011" s="242" t="str">
        <f>IFERROR(VLOOKUP(B3011,HĐ10!$C$8:$L$2000,10,0)," ")</f>
        <v xml:space="preserve"> </v>
      </c>
      <c r="P3011" s="242" t="str">
        <f>IFERROR(VLOOKUP(B3011,HĐ11!$C$7:$L$2000,10,0)," ")</f>
        <v xml:space="preserve"> </v>
      </c>
      <c r="Q3011" s="242" t="str">
        <f>IFERROR(VLOOKUP(B3011,HĐ12!$C$7:$L$2000,10,0)," ")</f>
        <v xml:space="preserve"> </v>
      </c>
      <c r="R3011" s="242" t="str">
        <f>IFERROR(VLOOKUP(B3011,HĐ13!$C$7:$L$2000,10,0)," ")</f>
        <v xml:space="preserve"> </v>
      </c>
      <c r="S3011" s="242" t="str">
        <f>IFERROR(VLOOKUP(B3011,HĐ14!$C$7:$L$2000,10,0)," ")</f>
        <v xml:space="preserve"> </v>
      </c>
      <c r="T3011" s="242" t="str">
        <f>IFERROR(VLOOKUP(B3011,HĐ15!$C$7:$L$2000,10,0)," ")</f>
        <v xml:space="preserve"> </v>
      </c>
      <c r="U3011" s="242" t="str">
        <f>IFERROR(VLOOKUP(B3011,HĐ16!$C$7:$L$2000,10,0)," ")</f>
        <v xml:space="preserve"> </v>
      </c>
      <c r="V3011" s="242" t="str">
        <f>IFERROR(VLOOKUP(B3011,HĐ17!$C$7:$L$2000,10,0)," ")</f>
        <v xml:space="preserve"> </v>
      </c>
      <c r="W3011" s="242" t="str">
        <f>IFERROR(VLOOKUP(B3011,HĐ18!$C$7:$L$2000,10,0)," ")</f>
        <v xml:space="preserve"> </v>
      </c>
      <c r="X3011" s="242" t="str">
        <f>IFERROR(VLOOKUP(B3011,HĐ19!$C$7:$L$2000,10,0)," ")</f>
        <v xml:space="preserve"> </v>
      </c>
      <c r="Y3011" s="242" t="str">
        <f>IFERROR(VLOOKUP(B3011,HĐ20!$C$7:$L$2000,10,0)," ")</f>
        <v xml:space="preserve"> </v>
      </c>
      <c r="Z3011" s="242" t="str">
        <f>IFERROR(VLOOKUP(B3011,HĐ21!$C$7:$L$1999,10,0)," ")</f>
        <v xml:space="preserve"> </v>
      </c>
      <c r="AA3011" s="242" t="str">
        <f>IFERROR(VLOOKUP(B3011,HĐ22!$C$7:$L$1999,10,0)," ")</f>
        <v xml:space="preserve"> </v>
      </c>
      <c r="AB3011" s="235">
        <f t="shared" si="48"/>
        <v>0</v>
      </c>
      <c r="AC3011" s="235"/>
    </row>
    <row r="3012" spans="1:29" s="240" customFormat="1" ht="12.75" hidden="1">
      <c r="A3012" s="235">
        <v>2981</v>
      </c>
      <c r="B3012" s="236">
        <v>2022218345</v>
      </c>
      <c r="C3012" s="237" t="s">
        <v>4055</v>
      </c>
      <c r="D3012" s="238" t="s">
        <v>494</v>
      </c>
      <c r="E3012" s="239" t="s">
        <v>219</v>
      </c>
      <c r="F3012" s="242" t="str">
        <f>IFERROR(VLOOKUP(B3012,HĐ1!$C$8:$L$2000,10,0)," ")</f>
        <v xml:space="preserve"> </v>
      </c>
      <c r="G3012" s="242" t="str">
        <f>IFERROR(VLOOKUP(B3012,HĐ2!$C$7:$L$2000,10,0)," ")</f>
        <v xml:space="preserve"> </v>
      </c>
      <c r="H3012" s="242" t="str">
        <f>IFERROR(VLOOKUP(B3012,HĐ3!$C$8:$L$2000,10,0)," ")</f>
        <v xml:space="preserve"> </v>
      </c>
      <c r="I3012" s="242" t="str">
        <f>IFERROR(VLOOKUP(B3012,HĐ4!$C$8:$L$2000,10,0)," ")</f>
        <v xml:space="preserve"> </v>
      </c>
      <c r="J3012" s="242" t="str">
        <f>IFERROR(VLOOKUP(B3012,HĐ5!$C$8:$L$2000,10,0)," ")</f>
        <v xml:space="preserve"> </v>
      </c>
      <c r="K3012" s="242" t="str">
        <f>IFERROR(VLOOKUP(B3012,HĐ6!$C$8:$L$2000,10,0)," ")</f>
        <v xml:space="preserve"> </v>
      </c>
      <c r="L3012" s="242" t="str">
        <f>IFERROR(VLOOKUP(B3012,HĐ7!$C$7:$L$2000,10,0)," ")</f>
        <v xml:space="preserve"> </v>
      </c>
      <c r="M3012" s="242" t="str">
        <f>IFERROR(VLOOKUP(B3012,HĐ8!$C$7:$L$2000,10,0)," ")</f>
        <v xml:space="preserve"> </v>
      </c>
      <c r="N3012" s="242" t="str">
        <f>IFERROR(VLOOKUP(B3012,HĐ9!$C$7:$L$2000,10,0)," ")</f>
        <v xml:space="preserve"> </v>
      </c>
      <c r="O3012" s="242" t="str">
        <f>IFERROR(VLOOKUP(B3012,HĐ10!$C$8:$L$2000,10,0)," ")</f>
        <v xml:space="preserve"> </v>
      </c>
      <c r="P3012" s="242" t="str">
        <f>IFERROR(VLOOKUP(B3012,HĐ11!$C$7:$L$2000,10,0)," ")</f>
        <v xml:space="preserve"> </v>
      </c>
      <c r="Q3012" s="242" t="str">
        <f>IFERROR(VLOOKUP(B3012,HĐ12!$C$7:$L$2000,10,0)," ")</f>
        <v xml:space="preserve"> </v>
      </c>
      <c r="R3012" s="242" t="str">
        <f>IFERROR(VLOOKUP(B3012,HĐ13!$C$7:$L$2000,10,0)," ")</f>
        <v xml:space="preserve"> </v>
      </c>
      <c r="S3012" s="242" t="str">
        <f>IFERROR(VLOOKUP(B3012,HĐ14!$C$7:$L$2000,10,0)," ")</f>
        <v xml:space="preserve"> </v>
      </c>
      <c r="T3012" s="242" t="str">
        <f>IFERROR(VLOOKUP(B3012,HĐ15!$C$7:$L$2000,10,0)," ")</f>
        <v xml:space="preserve"> </v>
      </c>
      <c r="U3012" s="242" t="str">
        <f>IFERROR(VLOOKUP(B3012,HĐ16!$C$7:$L$2000,10,0)," ")</f>
        <v xml:space="preserve"> </v>
      </c>
      <c r="V3012" s="242" t="str">
        <f>IFERROR(VLOOKUP(B3012,HĐ17!$C$7:$L$2000,10,0)," ")</f>
        <v xml:space="preserve"> </v>
      </c>
      <c r="W3012" s="242" t="str">
        <f>IFERROR(VLOOKUP(B3012,HĐ18!$C$7:$L$2000,10,0)," ")</f>
        <v xml:space="preserve"> </v>
      </c>
      <c r="X3012" s="242" t="str">
        <f>IFERROR(VLOOKUP(B3012,HĐ19!$C$7:$L$2000,10,0)," ")</f>
        <v xml:space="preserve"> </v>
      </c>
      <c r="Y3012" s="242" t="str">
        <f>IFERROR(VLOOKUP(B3012,HĐ20!$C$7:$L$2000,10,0)," ")</f>
        <v xml:space="preserve"> </v>
      </c>
      <c r="Z3012" s="242" t="str">
        <f>IFERROR(VLOOKUP(B3012,HĐ21!$C$7:$L$1999,10,0)," ")</f>
        <v xml:space="preserve"> </v>
      </c>
      <c r="AA3012" s="242" t="str">
        <f>IFERROR(VLOOKUP(B3012,HĐ22!$C$7:$L$1999,10,0)," ")</f>
        <v xml:space="preserve"> </v>
      </c>
      <c r="AB3012" s="235">
        <f t="shared" si="48"/>
        <v>0</v>
      </c>
      <c r="AC3012" s="235"/>
    </row>
    <row r="3013" spans="1:29" s="240" customFormat="1" ht="12.75">
      <c r="A3013" s="235">
        <v>2982</v>
      </c>
      <c r="B3013" s="236">
        <v>2022210262</v>
      </c>
      <c r="C3013" s="237" t="s">
        <v>2302</v>
      </c>
      <c r="D3013" s="238" t="s">
        <v>2002</v>
      </c>
      <c r="E3013" s="239" t="s">
        <v>219</v>
      </c>
      <c r="F3013" s="242" t="str">
        <f>IFERROR(VLOOKUP(B3013,HĐ1!$C$8:$L$2000,10,0)," ")</f>
        <v xml:space="preserve"> </v>
      </c>
      <c r="G3013" s="242" t="str">
        <f>IFERROR(VLOOKUP(B3013,HĐ2!$C$7:$L$2000,10,0)," ")</f>
        <v xml:space="preserve"> </v>
      </c>
      <c r="H3013" s="242" t="str">
        <f>IFERROR(VLOOKUP(B3013,HĐ3!$C$8:$L$2000,10,0)," ")</f>
        <v xml:space="preserve"> </v>
      </c>
      <c r="I3013" s="242" t="str">
        <f>IFERROR(VLOOKUP(B3013,HĐ4!$C$8:$L$2000,10,0)," ")</f>
        <v xml:space="preserve"> </v>
      </c>
      <c r="J3013" s="242">
        <f>IFERROR(VLOOKUP(B3013,HĐ5!$C$8:$L$2000,10,0)," ")</f>
        <v>4</v>
      </c>
      <c r="K3013" s="242" t="str">
        <f>IFERROR(VLOOKUP(B3013,HĐ6!$C$8:$L$2000,10,0)," ")</f>
        <v xml:space="preserve"> </v>
      </c>
      <c r="L3013" s="242" t="str">
        <f>IFERROR(VLOOKUP(B3013,HĐ7!$C$7:$L$2000,10,0)," ")</f>
        <v xml:space="preserve"> </v>
      </c>
      <c r="M3013" s="242" t="str">
        <f>IFERROR(VLOOKUP(B3013,HĐ8!$C$7:$L$2000,10,0)," ")</f>
        <v xml:space="preserve"> </v>
      </c>
      <c r="N3013" s="242">
        <f>IFERROR(VLOOKUP(B3013,HĐ9!$C$7:$L$2000,10,0)," ")</f>
        <v>4</v>
      </c>
      <c r="O3013" s="242" t="str">
        <f>IFERROR(VLOOKUP(B3013,HĐ10!$C$8:$L$2000,10,0)," ")</f>
        <v xml:space="preserve"> </v>
      </c>
      <c r="P3013" s="242">
        <f>IFERROR(VLOOKUP(B3013,HĐ11!$C$7:$L$2000,10,0)," ")</f>
        <v>5</v>
      </c>
      <c r="Q3013" s="242" t="str">
        <f>IFERROR(VLOOKUP(B3013,HĐ12!$C$7:$L$2000,10,0)," ")</f>
        <v xml:space="preserve"> </v>
      </c>
      <c r="R3013" s="242" t="str">
        <f>IFERROR(VLOOKUP(B3013,HĐ13!$C$7:$L$2000,10,0)," ")</f>
        <v xml:space="preserve"> </v>
      </c>
      <c r="S3013" s="242" t="str">
        <f>IFERROR(VLOOKUP(B3013,HĐ14!$C$7:$L$2000,10,0)," ")</f>
        <v xml:space="preserve"> </v>
      </c>
      <c r="T3013" s="242" t="str">
        <f>IFERROR(VLOOKUP(B3013,HĐ15!$C$7:$L$2000,10,0)," ")</f>
        <v xml:space="preserve"> </v>
      </c>
      <c r="U3013" s="242" t="str">
        <f>IFERROR(VLOOKUP(B3013,HĐ16!$C$7:$L$2000,10,0)," ")</f>
        <v xml:space="preserve"> </v>
      </c>
      <c r="V3013" s="242" t="str">
        <f>IFERROR(VLOOKUP(B3013,HĐ17!$C$7:$L$2000,10,0)," ")</f>
        <v xml:space="preserve"> </v>
      </c>
      <c r="W3013" s="242" t="str">
        <f>IFERROR(VLOOKUP(B3013,HĐ18!$C$7:$L$2000,10,0)," ")</f>
        <v xml:space="preserve"> </v>
      </c>
      <c r="X3013" s="242" t="str">
        <f>IFERROR(VLOOKUP(B3013,HĐ19!$C$7:$L$2000,10,0)," ")</f>
        <v xml:space="preserve"> </v>
      </c>
      <c r="Y3013" s="242" t="str">
        <f>IFERROR(VLOOKUP(B3013,HĐ20!$C$7:$L$2000,10,0)," ")</f>
        <v xml:space="preserve"> </v>
      </c>
      <c r="Z3013" s="242" t="str">
        <f>IFERROR(VLOOKUP(B3013,HĐ21!$C$7:$L$1999,10,0)," ")</f>
        <v xml:space="preserve"> </v>
      </c>
      <c r="AA3013" s="242" t="str">
        <f>IFERROR(VLOOKUP(B3013,HĐ22!$C$7:$L$1999,10,0)," ")</f>
        <v xml:space="preserve"> </v>
      </c>
      <c r="AB3013" s="235">
        <f t="shared" si="48"/>
        <v>13</v>
      </c>
      <c r="AC3013" s="235"/>
    </row>
    <row r="3014" spans="1:29" s="240" customFormat="1" ht="12.75" hidden="1">
      <c r="A3014" s="235">
        <v>2983</v>
      </c>
      <c r="B3014" s="236">
        <v>2022210099</v>
      </c>
      <c r="C3014" s="237" t="s">
        <v>4056</v>
      </c>
      <c r="D3014" s="238" t="s">
        <v>39</v>
      </c>
      <c r="E3014" s="239" t="s">
        <v>219</v>
      </c>
      <c r="F3014" s="242" t="str">
        <f>IFERROR(VLOOKUP(B3014,HĐ1!$C$8:$L$2000,10,0)," ")</f>
        <v xml:space="preserve"> </v>
      </c>
      <c r="G3014" s="242" t="str">
        <f>IFERROR(VLOOKUP(B3014,HĐ2!$C$7:$L$2000,10,0)," ")</f>
        <v xml:space="preserve"> </v>
      </c>
      <c r="H3014" s="242" t="str">
        <f>IFERROR(VLOOKUP(B3014,HĐ3!$C$8:$L$2000,10,0)," ")</f>
        <v xml:space="preserve"> </v>
      </c>
      <c r="I3014" s="242" t="str">
        <f>IFERROR(VLOOKUP(B3014,HĐ4!$C$8:$L$2000,10,0)," ")</f>
        <v xml:space="preserve"> </v>
      </c>
      <c r="J3014" s="242" t="str">
        <f>IFERROR(VLOOKUP(B3014,HĐ5!$C$8:$L$2000,10,0)," ")</f>
        <v xml:space="preserve"> </v>
      </c>
      <c r="K3014" s="242" t="str">
        <f>IFERROR(VLOOKUP(B3014,HĐ6!$C$8:$L$2000,10,0)," ")</f>
        <v xml:space="preserve"> </v>
      </c>
      <c r="L3014" s="242" t="str">
        <f>IFERROR(VLOOKUP(B3014,HĐ7!$C$7:$L$2000,10,0)," ")</f>
        <v xml:space="preserve"> </v>
      </c>
      <c r="M3014" s="242" t="str">
        <f>IFERROR(VLOOKUP(B3014,HĐ8!$C$7:$L$2000,10,0)," ")</f>
        <v xml:space="preserve"> </v>
      </c>
      <c r="N3014" s="242" t="str">
        <f>IFERROR(VLOOKUP(B3014,HĐ9!$C$7:$L$2000,10,0)," ")</f>
        <v xml:space="preserve"> </v>
      </c>
      <c r="O3014" s="242" t="str">
        <f>IFERROR(VLOOKUP(B3014,HĐ10!$C$8:$L$2000,10,0)," ")</f>
        <v xml:space="preserve"> </v>
      </c>
      <c r="P3014" s="242" t="str">
        <f>IFERROR(VLOOKUP(B3014,HĐ11!$C$7:$L$2000,10,0)," ")</f>
        <v xml:space="preserve"> </v>
      </c>
      <c r="Q3014" s="242" t="str">
        <f>IFERROR(VLOOKUP(B3014,HĐ12!$C$7:$L$2000,10,0)," ")</f>
        <v xml:space="preserve"> </v>
      </c>
      <c r="R3014" s="242" t="str">
        <f>IFERROR(VLOOKUP(B3014,HĐ13!$C$7:$L$2000,10,0)," ")</f>
        <v xml:space="preserve"> </v>
      </c>
      <c r="S3014" s="242" t="str">
        <f>IFERROR(VLOOKUP(B3014,HĐ14!$C$7:$L$2000,10,0)," ")</f>
        <v xml:space="preserve"> </v>
      </c>
      <c r="T3014" s="242" t="str">
        <f>IFERROR(VLOOKUP(B3014,HĐ15!$C$7:$L$2000,10,0)," ")</f>
        <v xml:space="preserve"> </v>
      </c>
      <c r="U3014" s="242" t="str">
        <f>IFERROR(VLOOKUP(B3014,HĐ16!$C$7:$L$2000,10,0)," ")</f>
        <v xml:space="preserve"> </v>
      </c>
      <c r="V3014" s="242" t="str">
        <f>IFERROR(VLOOKUP(B3014,HĐ17!$C$7:$L$2000,10,0)," ")</f>
        <v xml:space="preserve"> </v>
      </c>
      <c r="W3014" s="242" t="str">
        <f>IFERROR(VLOOKUP(B3014,HĐ18!$C$7:$L$2000,10,0)," ")</f>
        <v xml:space="preserve"> </v>
      </c>
      <c r="X3014" s="242" t="str">
        <f>IFERROR(VLOOKUP(B3014,HĐ19!$C$7:$L$2000,10,0)," ")</f>
        <v xml:space="preserve"> </v>
      </c>
      <c r="Y3014" s="242" t="str">
        <f>IFERROR(VLOOKUP(B3014,HĐ20!$C$7:$L$2000,10,0)," ")</f>
        <v xml:space="preserve"> </v>
      </c>
      <c r="Z3014" s="242" t="str">
        <f>IFERROR(VLOOKUP(B3014,HĐ21!$C$7:$L$1999,10,0)," ")</f>
        <v xml:space="preserve"> </v>
      </c>
      <c r="AA3014" s="242" t="str">
        <f>IFERROR(VLOOKUP(B3014,HĐ22!$C$7:$L$1999,10,0)," ")</f>
        <v xml:space="preserve"> </v>
      </c>
      <c r="AB3014" s="235">
        <f t="shared" si="48"/>
        <v>0</v>
      </c>
      <c r="AC3014" s="235"/>
    </row>
    <row r="3015" spans="1:29" s="240" customFormat="1" ht="12.75" hidden="1">
      <c r="A3015" s="235">
        <v>2984</v>
      </c>
      <c r="B3015" s="236">
        <v>2022218355</v>
      </c>
      <c r="C3015" s="237" t="s">
        <v>4057</v>
      </c>
      <c r="D3015" s="238" t="s">
        <v>321</v>
      </c>
      <c r="E3015" s="239" t="s">
        <v>219</v>
      </c>
      <c r="F3015" s="242" t="str">
        <f>IFERROR(VLOOKUP(B3015,HĐ1!$C$8:$L$2000,10,0)," ")</f>
        <v xml:space="preserve"> </v>
      </c>
      <c r="G3015" s="242" t="str">
        <f>IFERROR(VLOOKUP(B3015,HĐ2!$C$7:$L$2000,10,0)," ")</f>
        <v xml:space="preserve"> </v>
      </c>
      <c r="H3015" s="242" t="str">
        <f>IFERROR(VLOOKUP(B3015,HĐ3!$C$8:$L$2000,10,0)," ")</f>
        <v xml:space="preserve"> </v>
      </c>
      <c r="I3015" s="242" t="str">
        <f>IFERROR(VLOOKUP(B3015,HĐ4!$C$8:$L$2000,10,0)," ")</f>
        <v xml:space="preserve"> </v>
      </c>
      <c r="J3015" s="242" t="str">
        <f>IFERROR(VLOOKUP(B3015,HĐ5!$C$8:$L$2000,10,0)," ")</f>
        <v xml:space="preserve"> </v>
      </c>
      <c r="K3015" s="242" t="str">
        <f>IFERROR(VLOOKUP(B3015,HĐ6!$C$8:$L$2000,10,0)," ")</f>
        <v xml:space="preserve"> </v>
      </c>
      <c r="L3015" s="242" t="str">
        <f>IFERROR(VLOOKUP(B3015,HĐ7!$C$7:$L$2000,10,0)," ")</f>
        <v xml:space="preserve"> </v>
      </c>
      <c r="M3015" s="242" t="str">
        <f>IFERROR(VLOOKUP(B3015,HĐ8!$C$7:$L$2000,10,0)," ")</f>
        <v xml:space="preserve"> </v>
      </c>
      <c r="N3015" s="242" t="str">
        <f>IFERROR(VLOOKUP(B3015,HĐ9!$C$7:$L$2000,10,0)," ")</f>
        <v xml:space="preserve"> </v>
      </c>
      <c r="O3015" s="242" t="str">
        <f>IFERROR(VLOOKUP(B3015,HĐ10!$C$8:$L$2000,10,0)," ")</f>
        <v xml:space="preserve"> </v>
      </c>
      <c r="P3015" s="242" t="str">
        <f>IFERROR(VLOOKUP(B3015,HĐ11!$C$7:$L$2000,10,0)," ")</f>
        <v xml:space="preserve"> </v>
      </c>
      <c r="Q3015" s="242" t="str">
        <f>IFERROR(VLOOKUP(B3015,HĐ12!$C$7:$L$2000,10,0)," ")</f>
        <v xml:space="preserve"> </v>
      </c>
      <c r="R3015" s="242" t="str">
        <f>IFERROR(VLOOKUP(B3015,HĐ13!$C$7:$L$2000,10,0)," ")</f>
        <v xml:space="preserve"> </v>
      </c>
      <c r="S3015" s="242" t="str">
        <f>IFERROR(VLOOKUP(B3015,HĐ14!$C$7:$L$2000,10,0)," ")</f>
        <v xml:space="preserve"> </v>
      </c>
      <c r="T3015" s="242" t="str">
        <f>IFERROR(VLOOKUP(B3015,HĐ15!$C$7:$L$2000,10,0)," ")</f>
        <v xml:space="preserve"> </v>
      </c>
      <c r="U3015" s="242" t="str">
        <f>IFERROR(VLOOKUP(B3015,HĐ16!$C$7:$L$2000,10,0)," ")</f>
        <v xml:space="preserve"> </v>
      </c>
      <c r="V3015" s="242" t="str">
        <f>IFERROR(VLOOKUP(B3015,HĐ17!$C$7:$L$2000,10,0)," ")</f>
        <v xml:space="preserve"> </v>
      </c>
      <c r="W3015" s="242" t="str">
        <f>IFERROR(VLOOKUP(B3015,HĐ18!$C$7:$L$2000,10,0)," ")</f>
        <v xml:space="preserve"> </v>
      </c>
      <c r="X3015" s="242" t="str">
        <f>IFERROR(VLOOKUP(B3015,HĐ19!$C$7:$L$2000,10,0)," ")</f>
        <v xml:space="preserve"> </v>
      </c>
      <c r="Y3015" s="242" t="str">
        <f>IFERROR(VLOOKUP(B3015,HĐ20!$C$7:$L$2000,10,0)," ")</f>
        <v xml:space="preserve"> </v>
      </c>
      <c r="Z3015" s="242" t="str">
        <f>IFERROR(VLOOKUP(B3015,HĐ21!$C$7:$L$1999,10,0)," ")</f>
        <v xml:space="preserve"> </v>
      </c>
      <c r="AA3015" s="242" t="str">
        <f>IFERROR(VLOOKUP(B3015,HĐ22!$C$7:$L$1999,10,0)," ")</f>
        <v xml:space="preserve"> </v>
      </c>
      <c r="AB3015" s="235">
        <f t="shared" si="48"/>
        <v>0</v>
      </c>
      <c r="AC3015" s="235"/>
    </row>
    <row r="3016" spans="1:29" s="240" customFormat="1" ht="12.75" hidden="1">
      <c r="A3016" s="235">
        <v>2985</v>
      </c>
      <c r="B3016" s="236">
        <v>2022210058</v>
      </c>
      <c r="C3016" s="237" t="s">
        <v>263</v>
      </c>
      <c r="D3016" s="238" t="s">
        <v>27</v>
      </c>
      <c r="E3016" s="239" t="s">
        <v>219</v>
      </c>
      <c r="F3016" s="242" t="str">
        <f>IFERROR(VLOOKUP(B3016,HĐ1!$C$8:$L$2000,10,0)," ")</f>
        <v xml:space="preserve"> </v>
      </c>
      <c r="G3016" s="242" t="str">
        <f>IFERROR(VLOOKUP(B3016,HĐ2!$C$7:$L$2000,10,0)," ")</f>
        <v xml:space="preserve"> </v>
      </c>
      <c r="H3016" s="242" t="str">
        <f>IFERROR(VLOOKUP(B3016,HĐ3!$C$8:$L$2000,10,0)," ")</f>
        <v xml:space="preserve"> </v>
      </c>
      <c r="I3016" s="242" t="str">
        <f>IFERROR(VLOOKUP(B3016,HĐ4!$C$8:$L$2000,10,0)," ")</f>
        <v xml:space="preserve"> </v>
      </c>
      <c r="J3016" s="242" t="str">
        <f>IFERROR(VLOOKUP(B3016,HĐ5!$C$8:$L$2000,10,0)," ")</f>
        <v xml:space="preserve"> </v>
      </c>
      <c r="K3016" s="242" t="str">
        <f>IFERROR(VLOOKUP(B3016,HĐ6!$C$8:$L$2000,10,0)," ")</f>
        <v xml:space="preserve"> </v>
      </c>
      <c r="L3016" s="242" t="str">
        <f>IFERROR(VLOOKUP(B3016,HĐ7!$C$7:$L$2000,10,0)," ")</f>
        <v xml:space="preserve"> </v>
      </c>
      <c r="M3016" s="242" t="str">
        <f>IFERROR(VLOOKUP(B3016,HĐ8!$C$7:$L$2000,10,0)," ")</f>
        <v xml:space="preserve"> </v>
      </c>
      <c r="N3016" s="242" t="str">
        <f>IFERROR(VLOOKUP(B3016,HĐ9!$C$7:$L$2000,10,0)," ")</f>
        <v xml:space="preserve"> </v>
      </c>
      <c r="O3016" s="242" t="str">
        <f>IFERROR(VLOOKUP(B3016,HĐ10!$C$8:$L$2000,10,0)," ")</f>
        <v xml:space="preserve"> </v>
      </c>
      <c r="P3016" s="242" t="str">
        <f>IFERROR(VLOOKUP(B3016,HĐ11!$C$7:$L$2000,10,0)," ")</f>
        <v xml:space="preserve"> </v>
      </c>
      <c r="Q3016" s="242" t="str">
        <f>IFERROR(VLOOKUP(B3016,HĐ12!$C$7:$L$2000,10,0)," ")</f>
        <v xml:space="preserve"> </v>
      </c>
      <c r="R3016" s="242" t="str">
        <f>IFERROR(VLOOKUP(B3016,HĐ13!$C$7:$L$2000,10,0)," ")</f>
        <v xml:space="preserve"> </v>
      </c>
      <c r="S3016" s="242" t="str">
        <f>IFERROR(VLOOKUP(B3016,HĐ14!$C$7:$L$2000,10,0)," ")</f>
        <v xml:space="preserve"> </v>
      </c>
      <c r="T3016" s="242" t="str">
        <f>IFERROR(VLOOKUP(B3016,HĐ15!$C$7:$L$2000,10,0)," ")</f>
        <v xml:space="preserve"> </v>
      </c>
      <c r="U3016" s="242" t="str">
        <f>IFERROR(VLOOKUP(B3016,HĐ16!$C$7:$L$2000,10,0)," ")</f>
        <v xml:space="preserve"> </v>
      </c>
      <c r="V3016" s="242" t="str">
        <f>IFERROR(VLOOKUP(B3016,HĐ17!$C$7:$L$2000,10,0)," ")</f>
        <v xml:space="preserve"> </v>
      </c>
      <c r="W3016" s="242" t="str">
        <f>IFERROR(VLOOKUP(B3016,HĐ18!$C$7:$L$2000,10,0)," ")</f>
        <v xml:space="preserve"> </v>
      </c>
      <c r="X3016" s="242" t="str">
        <f>IFERROR(VLOOKUP(B3016,HĐ19!$C$7:$L$2000,10,0)," ")</f>
        <v xml:space="preserve"> </v>
      </c>
      <c r="Y3016" s="242" t="str">
        <f>IFERROR(VLOOKUP(B3016,HĐ20!$C$7:$L$2000,10,0)," ")</f>
        <v xml:space="preserve"> </v>
      </c>
      <c r="Z3016" s="242" t="str">
        <f>IFERROR(VLOOKUP(B3016,HĐ21!$C$7:$L$1999,10,0)," ")</f>
        <v xml:space="preserve"> </v>
      </c>
      <c r="AA3016" s="242" t="str">
        <f>IFERROR(VLOOKUP(B3016,HĐ22!$C$7:$L$1999,10,0)," ")</f>
        <v xml:space="preserve"> </v>
      </c>
      <c r="AB3016" s="235">
        <f t="shared" si="48"/>
        <v>0</v>
      </c>
      <c r="AC3016" s="235"/>
    </row>
    <row r="3017" spans="1:29" s="240" customFormat="1" ht="12.75" hidden="1">
      <c r="A3017" s="235">
        <v>2986</v>
      </c>
      <c r="B3017" s="236">
        <v>2022210035</v>
      </c>
      <c r="C3017" s="237" t="s">
        <v>98</v>
      </c>
      <c r="D3017" s="238" t="s">
        <v>205</v>
      </c>
      <c r="E3017" s="239" t="s">
        <v>219</v>
      </c>
      <c r="F3017" s="242" t="str">
        <f>IFERROR(VLOOKUP(B3017,HĐ1!$C$8:$L$2000,10,0)," ")</f>
        <v xml:space="preserve"> </v>
      </c>
      <c r="G3017" s="242" t="str">
        <f>IFERROR(VLOOKUP(B3017,HĐ2!$C$7:$L$2000,10,0)," ")</f>
        <v xml:space="preserve"> </v>
      </c>
      <c r="H3017" s="242" t="str">
        <f>IFERROR(VLOOKUP(B3017,HĐ3!$C$8:$L$2000,10,0)," ")</f>
        <v xml:space="preserve"> </v>
      </c>
      <c r="I3017" s="242" t="str">
        <f>IFERROR(VLOOKUP(B3017,HĐ4!$C$8:$L$2000,10,0)," ")</f>
        <v xml:space="preserve"> </v>
      </c>
      <c r="J3017" s="242" t="str">
        <f>IFERROR(VLOOKUP(B3017,HĐ5!$C$8:$L$2000,10,0)," ")</f>
        <v xml:space="preserve"> </v>
      </c>
      <c r="K3017" s="242" t="str">
        <f>IFERROR(VLOOKUP(B3017,HĐ6!$C$8:$L$2000,10,0)," ")</f>
        <v xml:space="preserve"> </v>
      </c>
      <c r="L3017" s="242" t="str">
        <f>IFERROR(VLOOKUP(B3017,HĐ7!$C$7:$L$2000,10,0)," ")</f>
        <v xml:space="preserve"> </v>
      </c>
      <c r="M3017" s="242" t="str">
        <f>IFERROR(VLOOKUP(B3017,HĐ8!$C$7:$L$2000,10,0)," ")</f>
        <v xml:space="preserve"> </v>
      </c>
      <c r="N3017" s="242" t="str">
        <f>IFERROR(VLOOKUP(B3017,HĐ9!$C$7:$L$2000,10,0)," ")</f>
        <v xml:space="preserve"> </v>
      </c>
      <c r="O3017" s="242" t="str">
        <f>IFERROR(VLOOKUP(B3017,HĐ10!$C$8:$L$2000,10,0)," ")</f>
        <v xml:space="preserve"> </v>
      </c>
      <c r="P3017" s="242" t="str">
        <f>IFERROR(VLOOKUP(B3017,HĐ11!$C$7:$L$2000,10,0)," ")</f>
        <v xml:space="preserve"> </v>
      </c>
      <c r="Q3017" s="242" t="str">
        <f>IFERROR(VLOOKUP(B3017,HĐ12!$C$7:$L$2000,10,0)," ")</f>
        <v xml:space="preserve"> </v>
      </c>
      <c r="R3017" s="242" t="str">
        <f>IFERROR(VLOOKUP(B3017,HĐ13!$C$7:$L$2000,10,0)," ")</f>
        <v xml:space="preserve"> </v>
      </c>
      <c r="S3017" s="242" t="str">
        <f>IFERROR(VLOOKUP(B3017,HĐ14!$C$7:$L$2000,10,0)," ")</f>
        <v xml:space="preserve"> </v>
      </c>
      <c r="T3017" s="242" t="str">
        <f>IFERROR(VLOOKUP(B3017,HĐ15!$C$7:$L$2000,10,0)," ")</f>
        <v xml:space="preserve"> </v>
      </c>
      <c r="U3017" s="242" t="str">
        <f>IFERROR(VLOOKUP(B3017,HĐ16!$C$7:$L$2000,10,0)," ")</f>
        <v xml:space="preserve"> </v>
      </c>
      <c r="V3017" s="242" t="str">
        <f>IFERROR(VLOOKUP(B3017,HĐ17!$C$7:$L$2000,10,0)," ")</f>
        <v xml:space="preserve"> </v>
      </c>
      <c r="W3017" s="242" t="str">
        <f>IFERROR(VLOOKUP(B3017,HĐ18!$C$7:$L$2000,10,0)," ")</f>
        <v xml:space="preserve"> </v>
      </c>
      <c r="X3017" s="242" t="str">
        <f>IFERROR(VLOOKUP(B3017,HĐ19!$C$7:$L$2000,10,0)," ")</f>
        <v xml:space="preserve"> </v>
      </c>
      <c r="Y3017" s="242" t="str">
        <f>IFERROR(VLOOKUP(B3017,HĐ20!$C$7:$L$2000,10,0)," ")</f>
        <v xml:space="preserve"> </v>
      </c>
      <c r="Z3017" s="242" t="str">
        <f>IFERROR(VLOOKUP(B3017,HĐ21!$C$7:$L$1999,10,0)," ")</f>
        <v xml:space="preserve"> </v>
      </c>
      <c r="AA3017" s="242" t="str">
        <f>IFERROR(VLOOKUP(B3017,HĐ22!$C$7:$L$1999,10,0)," ")</f>
        <v xml:space="preserve"> </v>
      </c>
      <c r="AB3017" s="235">
        <f t="shared" si="48"/>
        <v>0</v>
      </c>
      <c r="AC3017" s="235"/>
    </row>
    <row r="3018" spans="1:29" s="240" customFormat="1" ht="12.75" hidden="1">
      <c r="A3018" s="235">
        <v>2987</v>
      </c>
      <c r="B3018" s="236">
        <v>2022210104</v>
      </c>
      <c r="C3018" s="237" t="s">
        <v>4058</v>
      </c>
      <c r="D3018" s="238" t="s">
        <v>90</v>
      </c>
      <c r="E3018" s="239" t="s">
        <v>219</v>
      </c>
      <c r="F3018" s="242" t="str">
        <f>IFERROR(VLOOKUP(B3018,HĐ1!$C$8:$L$2000,10,0)," ")</f>
        <v xml:space="preserve"> </v>
      </c>
      <c r="G3018" s="242" t="str">
        <f>IFERROR(VLOOKUP(B3018,HĐ2!$C$7:$L$2000,10,0)," ")</f>
        <v xml:space="preserve"> </v>
      </c>
      <c r="H3018" s="242" t="str">
        <f>IFERROR(VLOOKUP(B3018,HĐ3!$C$8:$L$2000,10,0)," ")</f>
        <v xml:space="preserve"> </v>
      </c>
      <c r="I3018" s="242" t="str">
        <f>IFERROR(VLOOKUP(B3018,HĐ4!$C$8:$L$2000,10,0)," ")</f>
        <v xml:space="preserve"> </v>
      </c>
      <c r="J3018" s="242" t="str">
        <f>IFERROR(VLOOKUP(B3018,HĐ5!$C$8:$L$2000,10,0)," ")</f>
        <v xml:space="preserve"> </v>
      </c>
      <c r="K3018" s="242" t="str">
        <f>IFERROR(VLOOKUP(B3018,HĐ6!$C$8:$L$2000,10,0)," ")</f>
        <v xml:space="preserve"> </v>
      </c>
      <c r="L3018" s="242" t="str">
        <f>IFERROR(VLOOKUP(B3018,HĐ7!$C$7:$L$2000,10,0)," ")</f>
        <v xml:space="preserve"> </v>
      </c>
      <c r="M3018" s="242" t="str">
        <f>IFERROR(VLOOKUP(B3018,HĐ8!$C$7:$L$2000,10,0)," ")</f>
        <v xml:space="preserve"> </v>
      </c>
      <c r="N3018" s="242" t="str">
        <f>IFERROR(VLOOKUP(B3018,HĐ9!$C$7:$L$2000,10,0)," ")</f>
        <v xml:space="preserve"> </v>
      </c>
      <c r="O3018" s="242" t="str">
        <f>IFERROR(VLOOKUP(B3018,HĐ10!$C$8:$L$2000,10,0)," ")</f>
        <v xml:space="preserve"> </v>
      </c>
      <c r="P3018" s="242" t="str">
        <f>IFERROR(VLOOKUP(B3018,HĐ11!$C$7:$L$2000,10,0)," ")</f>
        <v xml:space="preserve"> </v>
      </c>
      <c r="Q3018" s="242" t="str">
        <f>IFERROR(VLOOKUP(B3018,HĐ12!$C$7:$L$2000,10,0)," ")</f>
        <v xml:space="preserve"> </v>
      </c>
      <c r="R3018" s="242" t="str">
        <f>IFERROR(VLOOKUP(B3018,HĐ13!$C$7:$L$2000,10,0)," ")</f>
        <v xml:space="preserve"> </v>
      </c>
      <c r="S3018" s="242" t="str">
        <f>IFERROR(VLOOKUP(B3018,HĐ14!$C$7:$L$2000,10,0)," ")</f>
        <v xml:space="preserve"> </v>
      </c>
      <c r="T3018" s="242" t="str">
        <f>IFERROR(VLOOKUP(B3018,HĐ15!$C$7:$L$2000,10,0)," ")</f>
        <v xml:space="preserve"> </v>
      </c>
      <c r="U3018" s="242" t="str">
        <f>IFERROR(VLOOKUP(B3018,HĐ16!$C$7:$L$2000,10,0)," ")</f>
        <v xml:space="preserve"> </v>
      </c>
      <c r="V3018" s="242" t="str">
        <f>IFERROR(VLOOKUP(B3018,HĐ17!$C$7:$L$2000,10,0)," ")</f>
        <v xml:space="preserve"> </v>
      </c>
      <c r="W3018" s="242" t="str">
        <f>IFERROR(VLOOKUP(B3018,HĐ18!$C$7:$L$2000,10,0)," ")</f>
        <v xml:space="preserve"> </v>
      </c>
      <c r="X3018" s="242" t="str">
        <f>IFERROR(VLOOKUP(B3018,HĐ19!$C$7:$L$2000,10,0)," ")</f>
        <v xml:space="preserve"> </v>
      </c>
      <c r="Y3018" s="242" t="str">
        <f>IFERROR(VLOOKUP(B3018,HĐ20!$C$7:$L$2000,10,0)," ")</f>
        <v xml:space="preserve"> </v>
      </c>
      <c r="Z3018" s="242" t="str">
        <f>IFERROR(VLOOKUP(B3018,HĐ21!$C$7:$L$1999,10,0)," ")</f>
        <v xml:space="preserve"> </v>
      </c>
      <c r="AA3018" s="242" t="str">
        <f>IFERROR(VLOOKUP(B3018,HĐ22!$C$7:$L$1999,10,0)," ")</f>
        <v xml:space="preserve"> </v>
      </c>
      <c r="AB3018" s="235">
        <f t="shared" si="48"/>
        <v>0</v>
      </c>
      <c r="AC3018" s="235"/>
    </row>
    <row r="3019" spans="1:29" s="240" customFormat="1" ht="12.75">
      <c r="A3019" s="235">
        <v>2988</v>
      </c>
      <c r="B3019" s="236">
        <v>2022218399</v>
      </c>
      <c r="C3019" s="237" t="s">
        <v>252</v>
      </c>
      <c r="D3019" s="238" t="s">
        <v>253</v>
      </c>
      <c r="E3019" s="239" t="s">
        <v>219</v>
      </c>
      <c r="F3019" s="242">
        <f>IFERROR(VLOOKUP(B3019,HĐ1!$C$8:$L$2000,10,0)," ")</f>
        <v>4</v>
      </c>
      <c r="G3019" s="242">
        <f>IFERROR(VLOOKUP(B3019,HĐ2!$C$7:$L$2000,10,0)," ")</f>
        <v>-5</v>
      </c>
      <c r="H3019" s="242" t="str">
        <f>IFERROR(VLOOKUP(B3019,HĐ3!$C$8:$L$2000,10,0)," ")</f>
        <v xml:space="preserve"> </v>
      </c>
      <c r="I3019" s="242" t="str">
        <f>IFERROR(VLOOKUP(B3019,HĐ4!$C$8:$L$2000,10,0)," ")</f>
        <v xml:space="preserve"> </v>
      </c>
      <c r="J3019" s="242" t="str">
        <f>IFERROR(VLOOKUP(B3019,HĐ5!$C$8:$L$2000,10,0)," ")</f>
        <v xml:space="preserve"> </v>
      </c>
      <c r="K3019" s="242" t="str">
        <f>IFERROR(VLOOKUP(B3019,HĐ6!$C$8:$L$2000,10,0)," ")</f>
        <v xml:space="preserve"> </v>
      </c>
      <c r="L3019" s="242" t="str">
        <f>IFERROR(VLOOKUP(B3019,HĐ7!$C$7:$L$2000,10,0)," ")</f>
        <v xml:space="preserve"> </v>
      </c>
      <c r="M3019" s="242" t="str">
        <f>IFERROR(VLOOKUP(B3019,HĐ8!$C$7:$L$2000,10,0)," ")</f>
        <v xml:space="preserve"> </v>
      </c>
      <c r="N3019" s="242" t="str">
        <f>IFERROR(VLOOKUP(B3019,HĐ9!$C$7:$L$2000,10,0)," ")</f>
        <v xml:space="preserve"> </v>
      </c>
      <c r="O3019" s="242" t="str">
        <f>IFERROR(VLOOKUP(B3019,HĐ10!$C$8:$L$2000,10,0)," ")</f>
        <v xml:space="preserve"> </v>
      </c>
      <c r="P3019" s="242" t="str">
        <f>IFERROR(VLOOKUP(B3019,HĐ11!$C$7:$L$2000,10,0)," ")</f>
        <v xml:space="preserve"> </v>
      </c>
      <c r="Q3019" s="242" t="str">
        <f>IFERROR(VLOOKUP(B3019,HĐ12!$C$7:$L$2000,10,0)," ")</f>
        <v xml:space="preserve"> </v>
      </c>
      <c r="R3019" s="242" t="str">
        <f>IFERROR(VLOOKUP(B3019,HĐ13!$C$7:$L$2000,10,0)," ")</f>
        <v xml:space="preserve"> </v>
      </c>
      <c r="S3019" s="242" t="str">
        <f>IFERROR(VLOOKUP(B3019,HĐ14!$C$7:$L$2000,10,0)," ")</f>
        <v xml:space="preserve"> </v>
      </c>
      <c r="T3019" s="242" t="str">
        <f>IFERROR(VLOOKUP(B3019,HĐ15!$C$7:$L$2000,10,0)," ")</f>
        <v xml:space="preserve"> </v>
      </c>
      <c r="U3019" s="242" t="str">
        <f>IFERROR(VLOOKUP(B3019,HĐ16!$C$7:$L$2000,10,0)," ")</f>
        <v xml:space="preserve"> </v>
      </c>
      <c r="V3019" s="242" t="str">
        <f>IFERROR(VLOOKUP(B3019,HĐ17!$C$7:$L$2000,10,0)," ")</f>
        <v xml:space="preserve"> </v>
      </c>
      <c r="W3019" s="242" t="str">
        <f>IFERROR(VLOOKUP(B3019,HĐ18!$C$7:$L$2000,10,0)," ")</f>
        <v xml:space="preserve"> </v>
      </c>
      <c r="X3019" s="242" t="str">
        <f>IFERROR(VLOOKUP(B3019,HĐ19!$C$7:$L$2000,10,0)," ")</f>
        <v xml:space="preserve"> </v>
      </c>
      <c r="Y3019" s="242" t="str">
        <f>IFERROR(VLOOKUP(B3019,HĐ20!$C$7:$L$2000,10,0)," ")</f>
        <v xml:space="preserve"> </v>
      </c>
      <c r="Z3019" s="242" t="str">
        <f>IFERROR(VLOOKUP(B3019,HĐ21!$C$7:$L$1999,10,0)," ")</f>
        <v xml:space="preserve"> </v>
      </c>
      <c r="AA3019" s="242" t="str">
        <f>IFERROR(VLOOKUP(B3019,HĐ22!$C$7:$L$1999,10,0)," ")</f>
        <v xml:space="preserve"> </v>
      </c>
      <c r="AB3019" s="235">
        <f t="shared" si="48"/>
        <v>-1</v>
      </c>
      <c r="AC3019" s="235"/>
    </row>
    <row r="3020" spans="1:29" s="240" customFormat="1" ht="12.75">
      <c r="A3020" s="235">
        <v>2989</v>
      </c>
      <c r="B3020" s="236">
        <v>2022218180</v>
      </c>
      <c r="C3020" s="237" t="s">
        <v>456</v>
      </c>
      <c r="D3020" s="238" t="s">
        <v>312</v>
      </c>
      <c r="E3020" s="239" t="s">
        <v>228</v>
      </c>
      <c r="F3020" s="242">
        <f>IFERROR(VLOOKUP(B3020,HĐ1!$C$8:$L$2000,10,0)," ")</f>
        <v>4</v>
      </c>
      <c r="G3020" s="242">
        <f>IFERROR(VLOOKUP(B3020,HĐ2!$C$7:$L$2000,10,0)," ")</f>
        <v>4</v>
      </c>
      <c r="H3020" s="242">
        <f>IFERROR(VLOOKUP(B3020,HĐ3!$C$8:$L$2000,10,0)," ")</f>
        <v>8</v>
      </c>
      <c r="I3020" s="242" t="str">
        <f>IFERROR(VLOOKUP(B3020,HĐ4!$C$8:$L$2000,10,0)," ")</f>
        <v xml:space="preserve"> </v>
      </c>
      <c r="J3020" s="242" t="str">
        <f>IFERROR(VLOOKUP(B3020,HĐ5!$C$8:$L$2000,10,0)," ")</f>
        <v xml:space="preserve"> </v>
      </c>
      <c r="K3020" s="242" t="str">
        <f>IFERROR(VLOOKUP(B3020,HĐ6!$C$8:$L$2000,10,0)," ")</f>
        <v xml:space="preserve"> </v>
      </c>
      <c r="L3020" s="242" t="str">
        <f>IFERROR(VLOOKUP(B3020,HĐ7!$C$7:$L$2000,10,0)," ")</f>
        <v xml:space="preserve"> </v>
      </c>
      <c r="M3020" s="242">
        <f>IFERROR(VLOOKUP(B3020,HĐ8!$C$7:$L$2000,10,0)," ")</f>
        <v>4</v>
      </c>
      <c r="N3020" s="242">
        <f>IFERROR(VLOOKUP(B3020,HĐ9!$C$7:$L$2000,10,0)," ")</f>
        <v>4</v>
      </c>
      <c r="O3020" s="242">
        <f>IFERROR(VLOOKUP(B3020,HĐ10!$C$8:$L$2000,10,0)," ")</f>
        <v>4</v>
      </c>
      <c r="P3020" s="242" t="str">
        <f>IFERROR(VLOOKUP(B3020,HĐ11!$C$7:$L$2000,10,0)," ")</f>
        <v xml:space="preserve"> </v>
      </c>
      <c r="Q3020" s="242" t="str">
        <f>IFERROR(VLOOKUP(B3020,HĐ12!$C$7:$L$2000,10,0)," ")</f>
        <v xml:space="preserve"> </v>
      </c>
      <c r="R3020" s="242" t="str">
        <f>IFERROR(VLOOKUP(B3020,HĐ13!$C$7:$L$2000,10,0)," ")</f>
        <v xml:space="preserve"> </v>
      </c>
      <c r="S3020" s="242" t="str">
        <f>IFERROR(VLOOKUP(B3020,HĐ14!$C$7:$L$2000,10,0)," ")</f>
        <v xml:space="preserve"> </v>
      </c>
      <c r="T3020" s="242">
        <f>IFERROR(VLOOKUP(B3020,HĐ15!$C$7:$L$2000,10,0)," ")</f>
        <v>4</v>
      </c>
      <c r="U3020" s="242" t="str">
        <f>IFERROR(VLOOKUP(B3020,HĐ16!$C$7:$L$2000,10,0)," ")</f>
        <v xml:space="preserve"> </v>
      </c>
      <c r="V3020" s="242">
        <f>IFERROR(VLOOKUP(B3020,HĐ17!$C$7:$L$2000,10,0)," ")</f>
        <v>8</v>
      </c>
      <c r="W3020" s="242" t="str">
        <f>IFERROR(VLOOKUP(B3020,HĐ18!$C$7:$L$2000,10,0)," ")</f>
        <v xml:space="preserve"> </v>
      </c>
      <c r="X3020" s="242" t="str">
        <f>IFERROR(VLOOKUP(B3020,HĐ19!$C$7:$L$2000,10,0)," ")</f>
        <v xml:space="preserve"> </v>
      </c>
      <c r="Y3020" s="242" t="str">
        <f>IFERROR(VLOOKUP(B3020,HĐ20!$C$7:$L$2000,10,0)," ")</f>
        <v xml:space="preserve"> </v>
      </c>
      <c r="Z3020" s="242" t="str">
        <f>IFERROR(VLOOKUP(B3020,HĐ21!$C$7:$L$1999,10,0)," ")</f>
        <v xml:space="preserve"> </v>
      </c>
      <c r="AA3020" s="242" t="str">
        <f>IFERROR(VLOOKUP(B3020,HĐ22!$C$7:$L$1999,10,0)," ")</f>
        <v xml:space="preserve"> </v>
      </c>
      <c r="AB3020" s="235">
        <f t="shared" si="48"/>
        <v>40</v>
      </c>
      <c r="AC3020" s="235"/>
    </row>
    <row r="3021" spans="1:29" s="240" customFormat="1" ht="12.75">
      <c r="A3021" s="235">
        <v>2990</v>
      </c>
      <c r="B3021" s="236">
        <v>2022210047</v>
      </c>
      <c r="C3021" s="237" t="s">
        <v>3394</v>
      </c>
      <c r="D3021" s="238" t="s">
        <v>312</v>
      </c>
      <c r="E3021" s="239" t="s">
        <v>228</v>
      </c>
      <c r="F3021" s="242">
        <f>IFERROR(VLOOKUP(B3021,HĐ1!$C$8:$L$2000,10,0)," ")</f>
        <v>4</v>
      </c>
      <c r="G3021" s="242">
        <f>IFERROR(VLOOKUP(B3021,HĐ2!$C$7:$L$2000,10,0)," ")</f>
        <v>4</v>
      </c>
      <c r="H3021" s="242" t="str">
        <f>IFERROR(VLOOKUP(B3021,HĐ3!$C$8:$L$2000,10,0)," ")</f>
        <v xml:space="preserve"> </v>
      </c>
      <c r="I3021" s="242" t="str">
        <f>IFERROR(VLOOKUP(B3021,HĐ4!$C$8:$L$2000,10,0)," ")</f>
        <v xml:space="preserve"> </v>
      </c>
      <c r="J3021" s="242" t="str">
        <f>IFERROR(VLOOKUP(B3021,HĐ5!$C$8:$L$2000,10,0)," ")</f>
        <v xml:space="preserve"> </v>
      </c>
      <c r="K3021" s="242" t="str">
        <f>IFERROR(VLOOKUP(B3021,HĐ6!$C$8:$L$2000,10,0)," ")</f>
        <v xml:space="preserve"> </v>
      </c>
      <c r="L3021" s="242" t="str">
        <f>IFERROR(VLOOKUP(B3021,HĐ7!$C$7:$L$2000,10,0)," ")</f>
        <v xml:space="preserve"> </v>
      </c>
      <c r="M3021" s="242">
        <f>IFERROR(VLOOKUP(B3021,HĐ8!$C$7:$L$2000,10,0)," ")</f>
        <v>4</v>
      </c>
      <c r="N3021" s="242" t="str">
        <f>IFERROR(VLOOKUP(B3021,HĐ9!$C$7:$L$2000,10,0)," ")</f>
        <v xml:space="preserve"> </v>
      </c>
      <c r="O3021" s="242">
        <f>IFERROR(VLOOKUP(B3021,HĐ10!$C$8:$L$2000,10,0)," ")</f>
        <v>4</v>
      </c>
      <c r="P3021" s="242" t="str">
        <f>IFERROR(VLOOKUP(B3021,HĐ11!$C$7:$L$2000,10,0)," ")</f>
        <v xml:space="preserve"> </v>
      </c>
      <c r="Q3021" s="242" t="str">
        <f>IFERROR(VLOOKUP(B3021,HĐ12!$C$7:$L$2000,10,0)," ")</f>
        <v xml:space="preserve"> </v>
      </c>
      <c r="R3021" s="242" t="str">
        <f>IFERROR(VLOOKUP(B3021,HĐ13!$C$7:$L$2000,10,0)," ")</f>
        <v xml:space="preserve"> </v>
      </c>
      <c r="S3021" s="242" t="str">
        <f>IFERROR(VLOOKUP(B3021,HĐ14!$C$7:$L$2000,10,0)," ")</f>
        <v xml:space="preserve"> </v>
      </c>
      <c r="T3021" s="242">
        <f>IFERROR(VLOOKUP(B3021,HĐ15!$C$7:$L$2000,10,0)," ")</f>
        <v>4</v>
      </c>
      <c r="U3021" s="242" t="str">
        <f>IFERROR(VLOOKUP(B3021,HĐ16!$C$7:$L$2000,10,0)," ")</f>
        <v xml:space="preserve"> </v>
      </c>
      <c r="V3021" s="242" t="str">
        <f>IFERROR(VLOOKUP(B3021,HĐ17!$C$7:$L$2000,10,0)," ")</f>
        <v xml:space="preserve"> </v>
      </c>
      <c r="W3021" s="242" t="str">
        <f>IFERROR(VLOOKUP(B3021,HĐ18!$C$7:$L$2000,10,0)," ")</f>
        <v xml:space="preserve"> </v>
      </c>
      <c r="X3021" s="242">
        <f>IFERROR(VLOOKUP(B3021,HĐ19!$C$7:$L$2000,10,0)," ")</f>
        <v>20</v>
      </c>
      <c r="Y3021" s="242" t="str">
        <f>IFERROR(VLOOKUP(B3021,HĐ20!$C$7:$L$2000,10,0)," ")</f>
        <v xml:space="preserve"> </v>
      </c>
      <c r="Z3021" s="242" t="str">
        <f>IFERROR(VLOOKUP(B3021,HĐ21!$C$7:$L$1999,10,0)," ")</f>
        <v xml:space="preserve"> </v>
      </c>
      <c r="AA3021" s="242" t="str">
        <f>IFERROR(VLOOKUP(B3021,HĐ22!$C$7:$L$1999,10,0)," ")</f>
        <v xml:space="preserve"> </v>
      </c>
      <c r="AB3021" s="235">
        <f t="shared" si="48"/>
        <v>40</v>
      </c>
      <c r="AC3021" s="235"/>
    </row>
    <row r="3022" spans="1:29" s="240" customFormat="1" ht="12.75">
      <c r="A3022" s="235">
        <v>2991</v>
      </c>
      <c r="B3022" s="236">
        <v>2022218183</v>
      </c>
      <c r="C3022" s="237" t="s">
        <v>227</v>
      </c>
      <c r="D3022" s="238" t="s">
        <v>51</v>
      </c>
      <c r="E3022" s="239" t="s">
        <v>228</v>
      </c>
      <c r="F3022" s="242">
        <f>IFERROR(VLOOKUP(B3022,HĐ1!$C$8:$L$2000,10,0)," ")</f>
        <v>4</v>
      </c>
      <c r="G3022" s="242">
        <f>IFERROR(VLOOKUP(B3022,HĐ2!$C$7:$L$2000,10,0)," ")</f>
        <v>4</v>
      </c>
      <c r="H3022" s="242" t="str">
        <f>IFERROR(VLOOKUP(B3022,HĐ3!$C$8:$L$2000,10,0)," ")</f>
        <v xml:space="preserve"> </v>
      </c>
      <c r="I3022" s="242" t="str">
        <f>IFERROR(VLOOKUP(B3022,HĐ4!$C$8:$L$2000,10,0)," ")</f>
        <v xml:space="preserve"> </v>
      </c>
      <c r="J3022" s="242" t="str">
        <f>IFERROR(VLOOKUP(B3022,HĐ5!$C$8:$L$2000,10,0)," ")</f>
        <v xml:space="preserve"> </v>
      </c>
      <c r="K3022" s="242" t="str">
        <f>IFERROR(VLOOKUP(B3022,HĐ6!$C$8:$L$2000,10,0)," ")</f>
        <v xml:space="preserve"> </v>
      </c>
      <c r="L3022" s="242" t="str">
        <f>IFERROR(VLOOKUP(B3022,HĐ7!$C$7:$L$2000,10,0)," ")</f>
        <v xml:space="preserve"> </v>
      </c>
      <c r="M3022" s="242" t="str">
        <f>IFERROR(VLOOKUP(B3022,HĐ8!$C$7:$L$2000,10,0)," ")</f>
        <v xml:space="preserve"> </v>
      </c>
      <c r="N3022" s="242" t="str">
        <f>IFERROR(VLOOKUP(B3022,HĐ9!$C$7:$L$2000,10,0)," ")</f>
        <v xml:space="preserve"> </v>
      </c>
      <c r="O3022" s="242" t="str">
        <f>IFERROR(VLOOKUP(B3022,HĐ10!$C$8:$L$2000,10,0)," ")</f>
        <v xml:space="preserve"> </v>
      </c>
      <c r="P3022" s="242" t="str">
        <f>IFERROR(VLOOKUP(B3022,HĐ11!$C$7:$L$2000,10,0)," ")</f>
        <v xml:space="preserve"> </v>
      </c>
      <c r="Q3022" s="242">
        <f>IFERROR(VLOOKUP(B3022,HĐ12!$C$7:$L$2000,10,0)," ")</f>
        <v>2</v>
      </c>
      <c r="R3022" s="242" t="str">
        <f>IFERROR(VLOOKUP(B3022,HĐ13!$C$7:$L$2000,10,0)," ")</f>
        <v xml:space="preserve"> </v>
      </c>
      <c r="S3022" s="242" t="str">
        <f>IFERROR(VLOOKUP(B3022,HĐ14!$C$7:$L$2000,10,0)," ")</f>
        <v xml:space="preserve"> </v>
      </c>
      <c r="T3022" s="242" t="str">
        <f>IFERROR(VLOOKUP(B3022,HĐ15!$C$7:$L$2000,10,0)," ")</f>
        <v xml:space="preserve"> </v>
      </c>
      <c r="U3022" s="242">
        <f>IFERROR(VLOOKUP(B3022,HĐ16!$C$7:$L$2000,10,0)," ")</f>
        <v>12</v>
      </c>
      <c r="V3022" s="242">
        <f>IFERROR(VLOOKUP(B3022,HĐ17!$C$7:$L$2000,10,0)," ")</f>
        <v>8</v>
      </c>
      <c r="W3022" s="242" t="str">
        <f>IFERROR(VLOOKUP(B3022,HĐ18!$C$7:$L$2000,10,0)," ")</f>
        <v xml:space="preserve"> </v>
      </c>
      <c r="X3022" s="242" t="str">
        <f>IFERROR(VLOOKUP(B3022,HĐ19!$C$7:$L$2000,10,0)," ")</f>
        <v xml:space="preserve"> </v>
      </c>
      <c r="Y3022" s="242" t="str">
        <f>IFERROR(VLOOKUP(B3022,HĐ20!$C$7:$L$2000,10,0)," ")</f>
        <v xml:space="preserve"> </v>
      </c>
      <c r="Z3022" s="242" t="str">
        <f>IFERROR(VLOOKUP(B3022,HĐ21!$C$7:$L$1999,10,0)," ")</f>
        <v xml:space="preserve"> </v>
      </c>
      <c r="AA3022" s="242" t="str">
        <f>IFERROR(VLOOKUP(B3022,HĐ22!$C$7:$L$1999,10,0)," ")</f>
        <v xml:space="preserve"> </v>
      </c>
      <c r="AB3022" s="235">
        <f t="shared" si="48"/>
        <v>30</v>
      </c>
      <c r="AC3022" s="235"/>
    </row>
    <row r="3023" spans="1:29" s="240" customFormat="1" ht="12.75" hidden="1">
      <c r="A3023" s="235">
        <v>2992</v>
      </c>
      <c r="B3023" s="236">
        <v>2022218182</v>
      </c>
      <c r="C3023" s="237" t="s">
        <v>4059</v>
      </c>
      <c r="D3023" s="238" t="s">
        <v>51</v>
      </c>
      <c r="E3023" s="239" t="s">
        <v>228</v>
      </c>
      <c r="F3023" s="242" t="str">
        <f>IFERROR(VLOOKUP(B3023,HĐ1!$C$8:$L$2000,10,0)," ")</f>
        <v xml:space="preserve"> </v>
      </c>
      <c r="G3023" s="242" t="str">
        <f>IFERROR(VLOOKUP(B3023,HĐ2!$C$7:$L$2000,10,0)," ")</f>
        <v xml:space="preserve"> </v>
      </c>
      <c r="H3023" s="242" t="str">
        <f>IFERROR(VLOOKUP(B3023,HĐ3!$C$8:$L$2000,10,0)," ")</f>
        <v xml:space="preserve"> </v>
      </c>
      <c r="I3023" s="242" t="str">
        <f>IFERROR(VLOOKUP(B3023,HĐ4!$C$8:$L$2000,10,0)," ")</f>
        <v xml:space="preserve"> </v>
      </c>
      <c r="J3023" s="242" t="str">
        <f>IFERROR(VLOOKUP(B3023,HĐ5!$C$8:$L$2000,10,0)," ")</f>
        <v xml:space="preserve"> </v>
      </c>
      <c r="K3023" s="242" t="str">
        <f>IFERROR(VLOOKUP(B3023,HĐ6!$C$8:$L$2000,10,0)," ")</f>
        <v xml:space="preserve"> </v>
      </c>
      <c r="L3023" s="242" t="str">
        <f>IFERROR(VLOOKUP(B3023,HĐ7!$C$7:$L$2000,10,0)," ")</f>
        <v xml:space="preserve"> </v>
      </c>
      <c r="M3023" s="242" t="str">
        <f>IFERROR(VLOOKUP(B3023,HĐ8!$C$7:$L$2000,10,0)," ")</f>
        <v xml:space="preserve"> </v>
      </c>
      <c r="N3023" s="242" t="str">
        <f>IFERROR(VLOOKUP(B3023,HĐ9!$C$7:$L$2000,10,0)," ")</f>
        <v xml:space="preserve"> </v>
      </c>
      <c r="O3023" s="242" t="str">
        <f>IFERROR(VLOOKUP(B3023,HĐ10!$C$8:$L$2000,10,0)," ")</f>
        <v xml:space="preserve"> </v>
      </c>
      <c r="P3023" s="242" t="str">
        <f>IFERROR(VLOOKUP(B3023,HĐ11!$C$7:$L$2000,10,0)," ")</f>
        <v xml:space="preserve"> </v>
      </c>
      <c r="Q3023" s="242" t="str">
        <f>IFERROR(VLOOKUP(B3023,HĐ12!$C$7:$L$2000,10,0)," ")</f>
        <v xml:space="preserve"> </v>
      </c>
      <c r="R3023" s="242" t="str">
        <f>IFERROR(VLOOKUP(B3023,HĐ13!$C$7:$L$2000,10,0)," ")</f>
        <v xml:space="preserve"> </v>
      </c>
      <c r="S3023" s="242" t="str">
        <f>IFERROR(VLOOKUP(B3023,HĐ14!$C$7:$L$2000,10,0)," ")</f>
        <v xml:space="preserve"> </v>
      </c>
      <c r="T3023" s="242" t="str">
        <f>IFERROR(VLOOKUP(B3023,HĐ15!$C$7:$L$2000,10,0)," ")</f>
        <v xml:space="preserve"> </v>
      </c>
      <c r="U3023" s="242" t="str">
        <f>IFERROR(VLOOKUP(B3023,HĐ16!$C$7:$L$2000,10,0)," ")</f>
        <v xml:space="preserve"> </v>
      </c>
      <c r="V3023" s="242" t="str">
        <f>IFERROR(VLOOKUP(B3023,HĐ17!$C$7:$L$2000,10,0)," ")</f>
        <v xml:space="preserve"> </v>
      </c>
      <c r="W3023" s="242" t="str">
        <f>IFERROR(VLOOKUP(B3023,HĐ18!$C$7:$L$2000,10,0)," ")</f>
        <v xml:space="preserve"> </v>
      </c>
      <c r="X3023" s="242" t="str">
        <f>IFERROR(VLOOKUP(B3023,HĐ19!$C$7:$L$2000,10,0)," ")</f>
        <v xml:space="preserve"> </v>
      </c>
      <c r="Y3023" s="242" t="str">
        <f>IFERROR(VLOOKUP(B3023,HĐ20!$C$7:$L$2000,10,0)," ")</f>
        <v xml:space="preserve"> </v>
      </c>
      <c r="Z3023" s="242" t="str">
        <f>IFERROR(VLOOKUP(B3023,HĐ21!$C$7:$L$1999,10,0)," ")</f>
        <v xml:space="preserve"> </v>
      </c>
      <c r="AA3023" s="242" t="str">
        <f>IFERROR(VLOOKUP(B3023,HĐ22!$C$7:$L$1999,10,0)," ")</f>
        <v xml:space="preserve"> </v>
      </c>
      <c r="AB3023" s="235">
        <f t="shared" si="48"/>
        <v>0</v>
      </c>
      <c r="AC3023" s="235"/>
    </row>
    <row r="3024" spans="1:29" s="240" customFormat="1" ht="12.75" hidden="1">
      <c r="A3024" s="235">
        <v>2993</v>
      </c>
      <c r="B3024" s="236">
        <v>2022218185</v>
      </c>
      <c r="C3024" s="237" t="s">
        <v>4060</v>
      </c>
      <c r="D3024" s="238" t="s">
        <v>51</v>
      </c>
      <c r="E3024" s="239" t="s">
        <v>228</v>
      </c>
      <c r="F3024" s="242" t="str">
        <f>IFERROR(VLOOKUP(B3024,HĐ1!$C$8:$L$2000,10,0)," ")</f>
        <v xml:space="preserve"> </v>
      </c>
      <c r="G3024" s="242" t="str">
        <f>IFERROR(VLOOKUP(B3024,HĐ2!$C$7:$L$2000,10,0)," ")</f>
        <v xml:space="preserve"> </v>
      </c>
      <c r="H3024" s="242" t="str">
        <f>IFERROR(VLOOKUP(B3024,HĐ3!$C$8:$L$2000,10,0)," ")</f>
        <v xml:space="preserve"> </v>
      </c>
      <c r="I3024" s="242" t="str">
        <f>IFERROR(VLOOKUP(B3024,HĐ4!$C$8:$L$2000,10,0)," ")</f>
        <v xml:space="preserve"> </v>
      </c>
      <c r="J3024" s="242" t="str">
        <f>IFERROR(VLOOKUP(B3024,HĐ5!$C$8:$L$2000,10,0)," ")</f>
        <v xml:space="preserve"> </v>
      </c>
      <c r="K3024" s="242" t="str">
        <f>IFERROR(VLOOKUP(B3024,HĐ6!$C$8:$L$2000,10,0)," ")</f>
        <v xml:space="preserve"> </v>
      </c>
      <c r="L3024" s="242" t="str">
        <f>IFERROR(VLOOKUP(B3024,HĐ7!$C$7:$L$2000,10,0)," ")</f>
        <v xml:space="preserve"> </v>
      </c>
      <c r="M3024" s="242" t="str">
        <f>IFERROR(VLOOKUP(B3024,HĐ8!$C$7:$L$2000,10,0)," ")</f>
        <v xml:space="preserve"> </v>
      </c>
      <c r="N3024" s="242" t="str">
        <f>IFERROR(VLOOKUP(B3024,HĐ9!$C$7:$L$2000,10,0)," ")</f>
        <v xml:space="preserve"> </v>
      </c>
      <c r="O3024" s="242" t="str">
        <f>IFERROR(VLOOKUP(B3024,HĐ10!$C$8:$L$2000,10,0)," ")</f>
        <v xml:space="preserve"> </v>
      </c>
      <c r="P3024" s="242" t="str">
        <f>IFERROR(VLOOKUP(B3024,HĐ11!$C$7:$L$2000,10,0)," ")</f>
        <v xml:space="preserve"> </v>
      </c>
      <c r="Q3024" s="242" t="str">
        <f>IFERROR(VLOOKUP(B3024,HĐ12!$C$7:$L$2000,10,0)," ")</f>
        <v xml:space="preserve"> </v>
      </c>
      <c r="R3024" s="242" t="str">
        <f>IFERROR(VLOOKUP(B3024,HĐ13!$C$7:$L$2000,10,0)," ")</f>
        <v xml:space="preserve"> </v>
      </c>
      <c r="S3024" s="242" t="str">
        <f>IFERROR(VLOOKUP(B3024,HĐ14!$C$7:$L$2000,10,0)," ")</f>
        <v xml:space="preserve"> </v>
      </c>
      <c r="T3024" s="242" t="str">
        <f>IFERROR(VLOOKUP(B3024,HĐ15!$C$7:$L$2000,10,0)," ")</f>
        <v xml:space="preserve"> </v>
      </c>
      <c r="U3024" s="242" t="str">
        <f>IFERROR(VLOOKUP(B3024,HĐ16!$C$7:$L$2000,10,0)," ")</f>
        <v xml:space="preserve"> </v>
      </c>
      <c r="V3024" s="242" t="str">
        <f>IFERROR(VLOOKUP(B3024,HĐ17!$C$7:$L$2000,10,0)," ")</f>
        <v xml:space="preserve"> </v>
      </c>
      <c r="W3024" s="242" t="str">
        <f>IFERROR(VLOOKUP(B3024,HĐ18!$C$7:$L$2000,10,0)," ")</f>
        <v xml:space="preserve"> </v>
      </c>
      <c r="X3024" s="242" t="str">
        <f>IFERROR(VLOOKUP(B3024,HĐ19!$C$7:$L$2000,10,0)," ")</f>
        <v xml:space="preserve"> </v>
      </c>
      <c r="Y3024" s="242" t="str">
        <f>IFERROR(VLOOKUP(B3024,HĐ20!$C$7:$L$2000,10,0)," ")</f>
        <v xml:space="preserve"> </v>
      </c>
      <c r="Z3024" s="242" t="str">
        <f>IFERROR(VLOOKUP(B3024,HĐ21!$C$7:$L$1999,10,0)," ")</f>
        <v xml:space="preserve"> </v>
      </c>
      <c r="AA3024" s="242" t="str">
        <f>IFERROR(VLOOKUP(B3024,HĐ22!$C$7:$L$1999,10,0)," ")</f>
        <v xml:space="preserve"> </v>
      </c>
      <c r="AB3024" s="235">
        <f t="shared" si="48"/>
        <v>0</v>
      </c>
      <c r="AC3024" s="235"/>
    </row>
    <row r="3025" spans="1:29" s="240" customFormat="1" ht="12.75" hidden="1">
      <c r="A3025" s="235">
        <v>2994</v>
      </c>
      <c r="B3025" s="236">
        <v>2022218195</v>
      </c>
      <c r="C3025" s="237" t="s">
        <v>3086</v>
      </c>
      <c r="D3025" s="238" t="s">
        <v>74</v>
      </c>
      <c r="E3025" s="239" t="s">
        <v>228</v>
      </c>
      <c r="F3025" s="242" t="str">
        <f>IFERROR(VLOOKUP(B3025,HĐ1!$C$8:$L$2000,10,0)," ")</f>
        <v xml:space="preserve"> </v>
      </c>
      <c r="G3025" s="242" t="str">
        <f>IFERROR(VLOOKUP(B3025,HĐ2!$C$7:$L$2000,10,0)," ")</f>
        <v xml:space="preserve"> </v>
      </c>
      <c r="H3025" s="242" t="str">
        <f>IFERROR(VLOOKUP(B3025,HĐ3!$C$8:$L$2000,10,0)," ")</f>
        <v xml:space="preserve"> </v>
      </c>
      <c r="I3025" s="242" t="str">
        <f>IFERROR(VLOOKUP(B3025,HĐ4!$C$8:$L$2000,10,0)," ")</f>
        <v xml:space="preserve"> </v>
      </c>
      <c r="J3025" s="242" t="str">
        <f>IFERROR(VLOOKUP(B3025,HĐ5!$C$8:$L$2000,10,0)," ")</f>
        <v xml:space="preserve"> </v>
      </c>
      <c r="K3025" s="242" t="str">
        <f>IFERROR(VLOOKUP(B3025,HĐ6!$C$8:$L$2000,10,0)," ")</f>
        <v xml:space="preserve"> </v>
      </c>
      <c r="L3025" s="242" t="str">
        <f>IFERROR(VLOOKUP(B3025,HĐ7!$C$7:$L$2000,10,0)," ")</f>
        <v xml:space="preserve"> </v>
      </c>
      <c r="M3025" s="242" t="str">
        <f>IFERROR(VLOOKUP(B3025,HĐ8!$C$7:$L$2000,10,0)," ")</f>
        <v xml:space="preserve"> </v>
      </c>
      <c r="N3025" s="242" t="str">
        <f>IFERROR(VLOOKUP(B3025,HĐ9!$C$7:$L$2000,10,0)," ")</f>
        <v xml:space="preserve"> </v>
      </c>
      <c r="O3025" s="242" t="str">
        <f>IFERROR(VLOOKUP(B3025,HĐ10!$C$8:$L$2000,10,0)," ")</f>
        <v xml:space="preserve"> </v>
      </c>
      <c r="P3025" s="242" t="str">
        <f>IFERROR(VLOOKUP(B3025,HĐ11!$C$7:$L$2000,10,0)," ")</f>
        <v xml:space="preserve"> </v>
      </c>
      <c r="Q3025" s="242" t="str">
        <f>IFERROR(VLOOKUP(B3025,HĐ12!$C$7:$L$2000,10,0)," ")</f>
        <v xml:space="preserve"> </v>
      </c>
      <c r="R3025" s="242" t="str">
        <f>IFERROR(VLOOKUP(B3025,HĐ13!$C$7:$L$2000,10,0)," ")</f>
        <v xml:space="preserve"> </v>
      </c>
      <c r="S3025" s="242" t="str">
        <f>IFERROR(VLOOKUP(B3025,HĐ14!$C$7:$L$2000,10,0)," ")</f>
        <v xml:space="preserve"> </v>
      </c>
      <c r="T3025" s="242" t="str">
        <f>IFERROR(VLOOKUP(B3025,HĐ15!$C$7:$L$2000,10,0)," ")</f>
        <v xml:space="preserve"> </v>
      </c>
      <c r="U3025" s="242" t="str">
        <f>IFERROR(VLOOKUP(B3025,HĐ16!$C$7:$L$2000,10,0)," ")</f>
        <v xml:space="preserve"> </v>
      </c>
      <c r="V3025" s="242" t="str">
        <f>IFERROR(VLOOKUP(B3025,HĐ17!$C$7:$L$2000,10,0)," ")</f>
        <v xml:space="preserve"> </v>
      </c>
      <c r="W3025" s="242" t="str">
        <f>IFERROR(VLOOKUP(B3025,HĐ18!$C$7:$L$2000,10,0)," ")</f>
        <v xml:space="preserve"> </v>
      </c>
      <c r="X3025" s="242" t="str">
        <f>IFERROR(VLOOKUP(B3025,HĐ19!$C$7:$L$2000,10,0)," ")</f>
        <v xml:space="preserve"> </v>
      </c>
      <c r="Y3025" s="242" t="str">
        <f>IFERROR(VLOOKUP(B3025,HĐ20!$C$7:$L$2000,10,0)," ")</f>
        <v xml:space="preserve"> </v>
      </c>
      <c r="Z3025" s="242" t="str">
        <f>IFERROR(VLOOKUP(B3025,HĐ21!$C$7:$L$1999,10,0)," ")</f>
        <v xml:space="preserve"> </v>
      </c>
      <c r="AA3025" s="242" t="str">
        <f>IFERROR(VLOOKUP(B3025,HĐ22!$C$7:$L$1999,10,0)," ")</f>
        <v xml:space="preserve"> </v>
      </c>
      <c r="AB3025" s="235">
        <f t="shared" si="48"/>
        <v>0</v>
      </c>
      <c r="AC3025" s="235"/>
    </row>
    <row r="3026" spans="1:29" s="240" customFormat="1" ht="12.75">
      <c r="A3026" s="235">
        <v>2995</v>
      </c>
      <c r="B3026" s="236">
        <v>2022218203</v>
      </c>
      <c r="C3026" s="237" t="s">
        <v>2723</v>
      </c>
      <c r="D3026" s="238" t="s">
        <v>26</v>
      </c>
      <c r="E3026" s="239" t="s">
        <v>228</v>
      </c>
      <c r="F3026" s="242" t="str">
        <f>IFERROR(VLOOKUP(B3026,HĐ1!$C$8:$L$2000,10,0)," ")</f>
        <v xml:space="preserve"> </v>
      </c>
      <c r="G3026" s="242" t="str">
        <f>IFERROR(VLOOKUP(B3026,HĐ2!$C$7:$L$2000,10,0)," ")</f>
        <v xml:space="preserve"> </v>
      </c>
      <c r="H3026" s="242" t="str">
        <f>IFERROR(VLOOKUP(B3026,HĐ3!$C$8:$L$2000,10,0)," ")</f>
        <v xml:space="preserve"> </v>
      </c>
      <c r="I3026" s="242" t="str">
        <f>IFERROR(VLOOKUP(B3026,HĐ4!$C$8:$L$2000,10,0)," ")</f>
        <v xml:space="preserve"> </v>
      </c>
      <c r="J3026" s="242" t="str">
        <f>IFERROR(VLOOKUP(B3026,HĐ5!$C$8:$L$2000,10,0)," ")</f>
        <v xml:space="preserve"> </v>
      </c>
      <c r="K3026" s="242" t="str">
        <f>IFERROR(VLOOKUP(B3026,HĐ6!$C$8:$L$2000,10,0)," ")</f>
        <v xml:space="preserve"> </v>
      </c>
      <c r="L3026" s="242" t="str">
        <f>IFERROR(VLOOKUP(B3026,HĐ7!$C$7:$L$2000,10,0)," ")</f>
        <v xml:space="preserve"> </v>
      </c>
      <c r="M3026" s="242" t="str">
        <f>IFERROR(VLOOKUP(B3026,HĐ8!$C$7:$L$2000,10,0)," ")</f>
        <v xml:space="preserve"> </v>
      </c>
      <c r="N3026" s="242" t="str">
        <f>IFERROR(VLOOKUP(B3026,HĐ9!$C$7:$L$2000,10,0)," ")</f>
        <v xml:space="preserve"> </v>
      </c>
      <c r="O3026" s="242" t="str">
        <f>IFERROR(VLOOKUP(B3026,HĐ10!$C$8:$L$2000,10,0)," ")</f>
        <v xml:space="preserve"> </v>
      </c>
      <c r="P3026" s="242" t="str">
        <f>IFERROR(VLOOKUP(B3026,HĐ11!$C$7:$L$2000,10,0)," ")</f>
        <v xml:space="preserve"> </v>
      </c>
      <c r="Q3026" s="242">
        <f>IFERROR(VLOOKUP(B3026,HĐ12!$C$7:$L$2000,10,0)," ")</f>
        <v>2</v>
      </c>
      <c r="R3026" s="242" t="str">
        <f>IFERROR(VLOOKUP(B3026,HĐ13!$C$7:$L$2000,10,0)," ")</f>
        <v xml:space="preserve"> </v>
      </c>
      <c r="S3026" s="242" t="str">
        <f>IFERROR(VLOOKUP(B3026,HĐ14!$C$7:$L$2000,10,0)," ")</f>
        <v xml:space="preserve"> </v>
      </c>
      <c r="T3026" s="242" t="str">
        <f>IFERROR(VLOOKUP(B3026,HĐ15!$C$7:$L$2000,10,0)," ")</f>
        <v xml:space="preserve"> </v>
      </c>
      <c r="U3026" s="242" t="str">
        <f>IFERROR(VLOOKUP(B3026,HĐ16!$C$7:$L$2000,10,0)," ")</f>
        <v xml:space="preserve"> </v>
      </c>
      <c r="V3026" s="242" t="str">
        <f>IFERROR(VLOOKUP(B3026,HĐ17!$C$7:$L$2000,10,0)," ")</f>
        <v xml:space="preserve"> </v>
      </c>
      <c r="W3026" s="242" t="str">
        <f>IFERROR(VLOOKUP(B3026,HĐ18!$C$7:$L$2000,10,0)," ")</f>
        <v xml:space="preserve"> </v>
      </c>
      <c r="X3026" s="242" t="str">
        <f>IFERROR(VLOOKUP(B3026,HĐ19!$C$7:$L$2000,10,0)," ")</f>
        <v xml:space="preserve"> </v>
      </c>
      <c r="Y3026" s="242" t="str">
        <f>IFERROR(VLOOKUP(B3026,HĐ20!$C$7:$L$2000,10,0)," ")</f>
        <v xml:space="preserve"> </v>
      </c>
      <c r="Z3026" s="242" t="str">
        <f>IFERROR(VLOOKUP(B3026,HĐ21!$C$7:$L$1999,10,0)," ")</f>
        <v xml:space="preserve"> </v>
      </c>
      <c r="AA3026" s="242" t="str">
        <f>IFERROR(VLOOKUP(B3026,HĐ22!$C$7:$L$1999,10,0)," ")</f>
        <v xml:space="preserve"> </v>
      </c>
      <c r="AB3026" s="235">
        <f t="shared" si="48"/>
        <v>2</v>
      </c>
      <c r="AC3026" s="235"/>
    </row>
    <row r="3027" spans="1:29" s="240" customFormat="1" ht="12.75">
      <c r="A3027" s="235">
        <v>2996</v>
      </c>
      <c r="B3027" s="236">
        <v>2022218208</v>
      </c>
      <c r="C3027" s="237" t="s">
        <v>4061</v>
      </c>
      <c r="D3027" s="238" t="s">
        <v>2728</v>
      </c>
      <c r="E3027" s="239" t="s">
        <v>228</v>
      </c>
      <c r="F3027" s="242" t="str">
        <f>IFERROR(VLOOKUP(B3027,HĐ1!$C$8:$L$2000,10,0)," ")</f>
        <v xml:space="preserve"> </v>
      </c>
      <c r="G3027" s="242" t="str">
        <f>IFERROR(VLOOKUP(B3027,HĐ2!$C$7:$L$2000,10,0)," ")</f>
        <v xml:space="preserve"> </v>
      </c>
      <c r="H3027" s="242" t="str">
        <f>IFERROR(VLOOKUP(B3027,HĐ3!$C$8:$L$2000,10,0)," ")</f>
        <v xml:space="preserve"> </v>
      </c>
      <c r="I3027" s="242" t="str">
        <f>IFERROR(VLOOKUP(B3027,HĐ4!$C$8:$L$2000,10,0)," ")</f>
        <v xml:space="preserve"> </v>
      </c>
      <c r="J3027" s="242" t="str">
        <f>IFERROR(VLOOKUP(B3027,HĐ5!$C$8:$L$2000,10,0)," ")</f>
        <v xml:space="preserve"> </v>
      </c>
      <c r="K3027" s="242" t="str">
        <f>IFERROR(VLOOKUP(B3027,HĐ6!$C$8:$L$2000,10,0)," ")</f>
        <v xml:space="preserve"> </v>
      </c>
      <c r="L3027" s="242" t="str">
        <f>IFERROR(VLOOKUP(B3027,HĐ7!$C$7:$L$2000,10,0)," ")</f>
        <v xml:space="preserve"> </v>
      </c>
      <c r="M3027" s="242" t="str">
        <f>IFERROR(VLOOKUP(B3027,HĐ8!$C$7:$L$2000,10,0)," ")</f>
        <v xml:space="preserve"> </v>
      </c>
      <c r="N3027" s="242" t="str">
        <f>IFERROR(VLOOKUP(B3027,HĐ9!$C$7:$L$2000,10,0)," ")</f>
        <v xml:space="preserve"> </v>
      </c>
      <c r="O3027" s="242" t="str">
        <f>IFERROR(VLOOKUP(B3027,HĐ10!$C$8:$L$2000,10,0)," ")</f>
        <v xml:space="preserve"> </v>
      </c>
      <c r="P3027" s="242" t="str">
        <f>IFERROR(VLOOKUP(B3027,HĐ11!$C$7:$L$2000,10,0)," ")</f>
        <v xml:space="preserve"> </v>
      </c>
      <c r="Q3027" s="242">
        <f>IFERROR(VLOOKUP(B3027,HĐ12!$C$7:$L$2000,10,0)," ")</f>
        <v>2</v>
      </c>
      <c r="R3027" s="242" t="str">
        <f>IFERROR(VLOOKUP(B3027,HĐ13!$C$7:$L$2000,10,0)," ")</f>
        <v xml:space="preserve"> </v>
      </c>
      <c r="S3027" s="242" t="str">
        <f>IFERROR(VLOOKUP(B3027,HĐ14!$C$7:$L$2000,10,0)," ")</f>
        <v xml:space="preserve"> </v>
      </c>
      <c r="T3027" s="242" t="str">
        <f>IFERROR(VLOOKUP(B3027,HĐ15!$C$7:$L$2000,10,0)," ")</f>
        <v xml:space="preserve"> </v>
      </c>
      <c r="U3027" s="242" t="str">
        <f>IFERROR(VLOOKUP(B3027,HĐ16!$C$7:$L$2000,10,0)," ")</f>
        <v xml:space="preserve"> </v>
      </c>
      <c r="V3027" s="242" t="str">
        <f>IFERROR(VLOOKUP(B3027,HĐ17!$C$7:$L$2000,10,0)," ")</f>
        <v xml:space="preserve"> </v>
      </c>
      <c r="W3027" s="242" t="str">
        <f>IFERROR(VLOOKUP(B3027,HĐ18!$C$7:$L$2000,10,0)," ")</f>
        <v xml:space="preserve"> </v>
      </c>
      <c r="X3027" s="242" t="str">
        <f>IFERROR(VLOOKUP(B3027,HĐ19!$C$7:$L$2000,10,0)," ")</f>
        <v xml:space="preserve"> </v>
      </c>
      <c r="Y3027" s="242" t="str">
        <f>IFERROR(VLOOKUP(B3027,HĐ20!$C$7:$L$2000,10,0)," ")</f>
        <v xml:space="preserve"> </v>
      </c>
      <c r="Z3027" s="242" t="str">
        <f>IFERROR(VLOOKUP(B3027,HĐ21!$C$7:$L$1999,10,0)," ")</f>
        <v xml:space="preserve"> </v>
      </c>
      <c r="AA3027" s="242" t="str">
        <f>IFERROR(VLOOKUP(B3027,HĐ22!$C$7:$L$1999,10,0)," ")</f>
        <v xml:space="preserve"> </v>
      </c>
      <c r="AB3027" s="235">
        <f t="shared" si="48"/>
        <v>2</v>
      </c>
      <c r="AC3027" s="235"/>
    </row>
    <row r="3028" spans="1:29" s="240" customFormat="1" ht="12.75" hidden="1">
      <c r="A3028" s="235">
        <v>2997</v>
      </c>
      <c r="B3028" s="236">
        <v>2022218210</v>
      </c>
      <c r="C3028" s="237" t="s">
        <v>664</v>
      </c>
      <c r="D3028" s="238" t="s">
        <v>297</v>
      </c>
      <c r="E3028" s="239" t="s">
        <v>228</v>
      </c>
      <c r="F3028" s="242" t="str">
        <f>IFERROR(VLOOKUP(B3028,HĐ1!$C$8:$L$2000,10,0)," ")</f>
        <v xml:space="preserve"> </v>
      </c>
      <c r="G3028" s="242" t="str">
        <f>IFERROR(VLOOKUP(B3028,HĐ2!$C$7:$L$2000,10,0)," ")</f>
        <v xml:space="preserve"> </v>
      </c>
      <c r="H3028" s="242" t="str">
        <f>IFERROR(VLOOKUP(B3028,HĐ3!$C$8:$L$2000,10,0)," ")</f>
        <v xml:space="preserve"> </v>
      </c>
      <c r="I3028" s="242" t="str">
        <f>IFERROR(VLOOKUP(B3028,HĐ4!$C$8:$L$2000,10,0)," ")</f>
        <v xml:space="preserve"> </v>
      </c>
      <c r="J3028" s="242" t="str">
        <f>IFERROR(VLOOKUP(B3028,HĐ5!$C$8:$L$2000,10,0)," ")</f>
        <v xml:space="preserve"> </v>
      </c>
      <c r="K3028" s="242" t="str">
        <f>IFERROR(VLOOKUP(B3028,HĐ6!$C$8:$L$2000,10,0)," ")</f>
        <v xml:space="preserve"> </v>
      </c>
      <c r="L3028" s="242" t="str">
        <f>IFERROR(VLOOKUP(B3028,HĐ7!$C$7:$L$2000,10,0)," ")</f>
        <v xml:space="preserve"> </v>
      </c>
      <c r="M3028" s="242" t="str">
        <f>IFERROR(VLOOKUP(B3028,HĐ8!$C$7:$L$2000,10,0)," ")</f>
        <v xml:space="preserve"> </v>
      </c>
      <c r="N3028" s="242" t="str">
        <f>IFERROR(VLOOKUP(B3028,HĐ9!$C$7:$L$2000,10,0)," ")</f>
        <v xml:space="preserve"> </v>
      </c>
      <c r="O3028" s="242" t="str">
        <f>IFERROR(VLOOKUP(B3028,HĐ10!$C$8:$L$2000,10,0)," ")</f>
        <v xml:space="preserve"> </v>
      </c>
      <c r="P3028" s="242" t="str">
        <f>IFERROR(VLOOKUP(B3028,HĐ11!$C$7:$L$2000,10,0)," ")</f>
        <v xml:space="preserve"> </v>
      </c>
      <c r="Q3028" s="242" t="str">
        <f>IFERROR(VLOOKUP(B3028,HĐ12!$C$7:$L$2000,10,0)," ")</f>
        <v xml:space="preserve"> </v>
      </c>
      <c r="R3028" s="242" t="str">
        <f>IFERROR(VLOOKUP(B3028,HĐ13!$C$7:$L$2000,10,0)," ")</f>
        <v xml:space="preserve"> </v>
      </c>
      <c r="S3028" s="242" t="str">
        <f>IFERROR(VLOOKUP(B3028,HĐ14!$C$7:$L$2000,10,0)," ")</f>
        <v xml:space="preserve"> </v>
      </c>
      <c r="T3028" s="242" t="str">
        <f>IFERROR(VLOOKUP(B3028,HĐ15!$C$7:$L$2000,10,0)," ")</f>
        <v xml:space="preserve"> </v>
      </c>
      <c r="U3028" s="242" t="str">
        <f>IFERROR(VLOOKUP(B3028,HĐ16!$C$7:$L$2000,10,0)," ")</f>
        <v xml:space="preserve"> </v>
      </c>
      <c r="V3028" s="242" t="str">
        <f>IFERROR(VLOOKUP(B3028,HĐ17!$C$7:$L$2000,10,0)," ")</f>
        <v xml:space="preserve"> </v>
      </c>
      <c r="W3028" s="242" t="str">
        <f>IFERROR(VLOOKUP(B3028,HĐ18!$C$7:$L$2000,10,0)," ")</f>
        <v xml:space="preserve"> </v>
      </c>
      <c r="X3028" s="242" t="str">
        <f>IFERROR(VLOOKUP(B3028,HĐ19!$C$7:$L$2000,10,0)," ")</f>
        <v xml:space="preserve"> </v>
      </c>
      <c r="Y3028" s="242" t="str">
        <f>IFERROR(VLOOKUP(B3028,HĐ20!$C$7:$L$2000,10,0)," ")</f>
        <v xml:space="preserve"> </v>
      </c>
      <c r="Z3028" s="242" t="str">
        <f>IFERROR(VLOOKUP(B3028,HĐ21!$C$7:$L$1999,10,0)," ")</f>
        <v xml:space="preserve"> </v>
      </c>
      <c r="AA3028" s="242" t="str">
        <f>IFERROR(VLOOKUP(B3028,HĐ22!$C$7:$L$1999,10,0)," ")</f>
        <v xml:space="preserve"> </v>
      </c>
      <c r="AB3028" s="235">
        <f t="shared" si="48"/>
        <v>0</v>
      </c>
      <c r="AC3028" s="235"/>
    </row>
    <row r="3029" spans="1:29" s="240" customFormat="1" ht="12.75" hidden="1">
      <c r="A3029" s="235">
        <v>2998</v>
      </c>
      <c r="B3029" s="236">
        <v>2022218216</v>
      </c>
      <c r="C3029" s="237" t="s">
        <v>4062</v>
      </c>
      <c r="D3029" s="238" t="s">
        <v>390</v>
      </c>
      <c r="E3029" s="239" t="s">
        <v>228</v>
      </c>
      <c r="F3029" s="242" t="str">
        <f>IFERROR(VLOOKUP(B3029,HĐ1!$C$8:$L$2000,10,0)," ")</f>
        <v xml:space="preserve"> </v>
      </c>
      <c r="G3029" s="242" t="str">
        <f>IFERROR(VLOOKUP(B3029,HĐ2!$C$7:$L$2000,10,0)," ")</f>
        <v xml:space="preserve"> </v>
      </c>
      <c r="H3029" s="242" t="str">
        <f>IFERROR(VLOOKUP(B3029,HĐ3!$C$8:$L$2000,10,0)," ")</f>
        <v xml:space="preserve"> </v>
      </c>
      <c r="I3029" s="242" t="str">
        <f>IFERROR(VLOOKUP(B3029,HĐ4!$C$8:$L$2000,10,0)," ")</f>
        <v xml:space="preserve"> </v>
      </c>
      <c r="J3029" s="242" t="str">
        <f>IFERROR(VLOOKUP(B3029,HĐ5!$C$8:$L$2000,10,0)," ")</f>
        <v xml:space="preserve"> </v>
      </c>
      <c r="K3029" s="242" t="str">
        <f>IFERROR(VLOOKUP(B3029,HĐ6!$C$8:$L$2000,10,0)," ")</f>
        <v xml:space="preserve"> </v>
      </c>
      <c r="L3029" s="242" t="str">
        <f>IFERROR(VLOOKUP(B3029,HĐ7!$C$7:$L$2000,10,0)," ")</f>
        <v xml:space="preserve"> </v>
      </c>
      <c r="M3029" s="242" t="str">
        <f>IFERROR(VLOOKUP(B3029,HĐ8!$C$7:$L$2000,10,0)," ")</f>
        <v xml:space="preserve"> </v>
      </c>
      <c r="N3029" s="242" t="str">
        <f>IFERROR(VLOOKUP(B3029,HĐ9!$C$7:$L$2000,10,0)," ")</f>
        <v xml:space="preserve"> </v>
      </c>
      <c r="O3029" s="242" t="str">
        <f>IFERROR(VLOOKUP(B3029,HĐ10!$C$8:$L$2000,10,0)," ")</f>
        <v xml:space="preserve"> </v>
      </c>
      <c r="P3029" s="242" t="str">
        <f>IFERROR(VLOOKUP(B3029,HĐ11!$C$7:$L$2000,10,0)," ")</f>
        <v xml:space="preserve"> </v>
      </c>
      <c r="Q3029" s="242" t="str">
        <f>IFERROR(VLOOKUP(B3029,HĐ12!$C$7:$L$2000,10,0)," ")</f>
        <v xml:space="preserve"> </v>
      </c>
      <c r="R3029" s="242" t="str">
        <f>IFERROR(VLOOKUP(B3029,HĐ13!$C$7:$L$2000,10,0)," ")</f>
        <v xml:space="preserve"> </v>
      </c>
      <c r="S3029" s="242" t="str">
        <f>IFERROR(VLOOKUP(B3029,HĐ14!$C$7:$L$2000,10,0)," ")</f>
        <v xml:space="preserve"> </v>
      </c>
      <c r="T3029" s="242" t="str">
        <f>IFERROR(VLOOKUP(B3029,HĐ15!$C$7:$L$2000,10,0)," ")</f>
        <v xml:space="preserve"> </v>
      </c>
      <c r="U3029" s="242" t="str">
        <f>IFERROR(VLOOKUP(B3029,HĐ16!$C$7:$L$2000,10,0)," ")</f>
        <v xml:space="preserve"> </v>
      </c>
      <c r="V3029" s="242" t="str">
        <f>IFERROR(VLOOKUP(B3029,HĐ17!$C$7:$L$2000,10,0)," ")</f>
        <v xml:space="preserve"> </v>
      </c>
      <c r="W3029" s="242" t="str">
        <f>IFERROR(VLOOKUP(B3029,HĐ18!$C$7:$L$2000,10,0)," ")</f>
        <v xml:space="preserve"> </v>
      </c>
      <c r="X3029" s="242" t="str">
        <f>IFERROR(VLOOKUP(B3029,HĐ19!$C$7:$L$2000,10,0)," ")</f>
        <v xml:space="preserve"> </v>
      </c>
      <c r="Y3029" s="242" t="str">
        <f>IFERROR(VLOOKUP(B3029,HĐ20!$C$7:$L$2000,10,0)," ")</f>
        <v xml:space="preserve"> </v>
      </c>
      <c r="Z3029" s="242" t="str">
        <f>IFERROR(VLOOKUP(B3029,HĐ21!$C$7:$L$1999,10,0)," ")</f>
        <v xml:space="preserve"> </v>
      </c>
      <c r="AA3029" s="242" t="str">
        <f>IFERROR(VLOOKUP(B3029,HĐ22!$C$7:$L$1999,10,0)," ")</f>
        <v xml:space="preserve"> </v>
      </c>
      <c r="AB3029" s="235">
        <f t="shared" si="48"/>
        <v>0</v>
      </c>
      <c r="AC3029" s="235"/>
    </row>
    <row r="3030" spans="1:29" s="240" customFormat="1" ht="12.75">
      <c r="A3030" s="235">
        <v>2999</v>
      </c>
      <c r="B3030" s="236">
        <v>2022218218</v>
      </c>
      <c r="C3030" s="237" t="s">
        <v>2725</v>
      </c>
      <c r="D3030" s="238" t="s">
        <v>157</v>
      </c>
      <c r="E3030" s="239" t="s">
        <v>228</v>
      </c>
      <c r="F3030" s="242" t="str">
        <f>IFERROR(VLOOKUP(B3030,HĐ1!$C$8:$L$2000,10,0)," ")</f>
        <v xml:space="preserve"> </v>
      </c>
      <c r="G3030" s="242" t="str">
        <f>IFERROR(VLOOKUP(B3030,HĐ2!$C$7:$L$2000,10,0)," ")</f>
        <v xml:space="preserve"> </v>
      </c>
      <c r="H3030" s="242" t="str">
        <f>IFERROR(VLOOKUP(B3030,HĐ3!$C$8:$L$2000,10,0)," ")</f>
        <v xml:space="preserve"> </v>
      </c>
      <c r="I3030" s="242" t="str">
        <f>IFERROR(VLOOKUP(B3030,HĐ4!$C$8:$L$2000,10,0)," ")</f>
        <v xml:space="preserve"> </v>
      </c>
      <c r="J3030" s="242" t="str">
        <f>IFERROR(VLOOKUP(B3030,HĐ5!$C$8:$L$2000,10,0)," ")</f>
        <v xml:space="preserve"> </v>
      </c>
      <c r="K3030" s="242" t="str">
        <f>IFERROR(VLOOKUP(B3030,HĐ6!$C$8:$L$2000,10,0)," ")</f>
        <v xml:space="preserve"> </v>
      </c>
      <c r="L3030" s="242" t="str">
        <f>IFERROR(VLOOKUP(B3030,HĐ7!$C$7:$L$2000,10,0)," ")</f>
        <v xml:space="preserve"> </v>
      </c>
      <c r="M3030" s="242" t="str">
        <f>IFERROR(VLOOKUP(B3030,HĐ8!$C$7:$L$2000,10,0)," ")</f>
        <v xml:space="preserve"> </v>
      </c>
      <c r="N3030" s="242" t="str">
        <f>IFERROR(VLOOKUP(B3030,HĐ9!$C$7:$L$2000,10,0)," ")</f>
        <v xml:space="preserve"> </v>
      </c>
      <c r="O3030" s="242" t="str">
        <f>IFERROR(VLOOKUP(B3030,HĐ10!$C$8:$L$2000,10,0)," ")</f>
        <v xml:space="preserve"> </v>
      </c>
      <c r="P3030" s="242" t="str">
        <f>IFERROR(VLOOKUP(B3030,HĐ11!$C$7:$L$2000,10,0)," ")</f>
        <v xml:space="preserve"> </v>
      </c>
      <c r="Q3030" s="242">
        <f>IFERROR(VLOOKUP(B3030,HĐ12!$C$7:$L$2000,10,0)," ")</f>
        <v>2</v>
      </c>
      <c r="R3030" s="242" t="str">
        <f>IFERROR(VLOOKUP(B3030,HĐ13!$C$7:$L$2000,10,0)," ")</f>
        <v xml:space="preserve"> </v>
      </c>
      <c r="S3030" s="242" t="str">
        <f>IFERROR(VLOOKUP(B3030,HĐ14!$C$7:$L$2000,10,0)," ")</f>
        <v xml:space="preserve"> </v>
      </c>
      <c r="T3030" s="242" t="str">
        <f>IFERROR(VLOOKUP(B3030,HĐ15!$C$7:$L$2000,10,0)," ")</f>
        <v xml:space="preserve"> </v>
      </c>
      <c r="U3030" s="242" t="str">
        <f>IFERROR(VLOOKUP(B3030,HĐ16!$C$7:$L$2000,10,0)," ")</f>
        <v xml:space="preserve"> </v>
      </c>
      <c r="V3030" s="242" t="str">
        <f>IFERROR(VLOOKUP(B3030,HĐ17!$C$7:$L$2000,10,0)," ")</f>
        <v xml:space="preserve"> </v>
      </c>
      <c r="W3030" s="242" t="str">
        <f>IFERROR(VLOOKUP(B3030,HĐ18!$C$7:$L$2000,10,0)," ")</f>
        <v xml:space="preserve"> </v>
      </c>
      <c r="X3030" s="242" t="str">
        <f>IFERROR(VLOOKUP(B3030,HĐ19!$C$7:$L$2000,10,0)," ")</f>
        <v xml:space="preserve"> </v>
      </c>
      <c r="Y3030" s="242" t="str">
        <f>IFERROR(VLOOKUP(B3030,HĐ20!$C$7:$L$2000,10,0)," ")</f>
        <v xml:space="preserve"> </v>
      </c>
      <c r="Z3030" s="242" t="str">
        <f>IFERROR(VLOOKUP(B3030,HĐ21!$C$7:$L$1999,10,0)," ")</f>
        <v xml:space="preserve"> </v>
      </c>
      <c r="AA3030" s="242" t="str">
        <f>IFERROR(VLOOKUP(B3030,HĐ22!$C$7:$L$1999,10,0)," ")</f>
        <v xml:space="preserve"> </v>
      </c>
      <c r="AB3030" s="235">
        <f t="shared" si="48"/>
        <v>2</v>
      </c>
      <c r="AC3030" s="235"/>
    </row>
    <row r="3031" spans="1:29" s="240" customFormat="1" ht="12.75">
      <c r="A3031" s="235">
        <v>3000</v>
      </c>
      <c r="B3031" s="236">
        <v>2022218223</v>
      </c>
      <c r="C3031" s="237" t="s">
        <v>245</v>
      </c>
      <c r="D3031" s="238" t="s">
        <v>246</v>
      </c>
      <c r="E3031" s="239" t="s">
        <v>228</v>
      </c>
      <c r="F3031" s="242">
        <f>IFERROR(VLOOKUP(B3031,HĐ1!$C$8:$L$2000,10,0)," ")</f>
        <v>4</v>
      </c>
      <c r="G3031" s="242">
        <f>IFERROR(VLOOKUP(B3031,HĐ2!$C$7:$L$2000,10,0)," ")</f>
        <v>4</v>
      </c>
      <c r="H3031" s="242" t="str">
        <f>IFERROR(VLOOKUP(B3031,HĐ3!$C$8:$L$2000,10,0)," ")</f>
        <v xml:space="preserve"> </v>
      </c>
      <c r="I3031" s="242" t="str">
        <f>IFERROR(VLOOKUP(B3031,HĐ4!$C$8:$L$2000,10,0)," ")</f>
        <v xml:space="preserve"> </v>
      </c>
      <c r="J3031" s="242" t="str">
        <f>IFERROR(VLOOKUP(B3031,HĐ5!$C$8:$L$2000,10,0)," ")</f>
        <v xml:space="preserve"> </v>
      </c>
      <c r="K3031" s="242" t="str">
        <f>IFERROR(VLOOKUP(B3031,HĐ6!$C$8:$L$2000,10,0)," ")</f>
        <v xml:space="preserve"> </v>
      </c>
      <c r="L3031" s="242" t="str">
        <f>IFERROR(VLOOKUP(B3031,HĐ7!$C$7:$L$2000,10,0)," ")</f>
        <v xml:space="preserve"> </v>
      </c>
      <c r="M3031" s="242" t="str">
        <f>IFERROR(VLOOKUP(B3031,HĐ8!$C$7:$L$2000,10,0)," ")</f>
        <v xml:space="preserve"> </v>
      </c>
      <c r="N3031" s="242" t="str">
        <f>IFERROR(VLOOKUP(B3031,HĐ9!$C$7:$L$2000,10,0)," ")</f>
        <v xml:space="preserve"> </v>
      </c>
      <c r="O3031" s="242" t="str">
        <f>IFERROR(VLOOKUP(B3031,HĐ10!$C$8:$L$2000,10,0)," ")</f>
        <v xml:space="preserve"> </v>
      </c>
      <c r="P3031" s="242" t="str">
        <f>IFERROR(VLOOKUP(B3031,HĐ11!$C$7:$L$2000,10,0)," ")</f>
        <v xml:space="preserve"> </v>
      </c>
      <c r="Q3031" s="242">
        <f>IFERROR(VLOOKUP(B3031,HĐ12!$C$7:$L$2000,10,0)," ")</f>
        <v>2</v>
      </c>
      <c r="R3031" s="242" t="str">
        <f>IFERROR(VLOOKUP(B3031,HĐ13!$C$7:$L$2000,10,0)," ")</f>
        <v xml:space="preserve"> </v>
      </c>
      <c r="S3031" s="242" t="str">
        <f>IFERROR(VLOOKUP(B3031,HĐ14!$C$7:$L$2000,10,0)," ")</f>
        <v xml:space="preserve"> </v>
      </c>
      <c r="T3031" s="242" t="str">
        <f>IFERROR(VLOOKUP(B3031,HĐ15!$C$7:$L$2000,10,0)," ")</f>
        <v xml:space="preserve"> </v>
      </c>
      <c r="U3031" s="242" t="str">
        <f>IFERROR(VLOOKUP(B3031,HĐ16!$C$7:$L$2000,10,0)," ")</f>
        <v xml:space="preserve"> </v>
      </c>
      <c r="V3031" s="242" t="str">
        <f>IFERROR(VLOOKUP(B3031,HĐ17!$C$7:$L$2000,10,0)," ")</f>
        <v xml:space="preserve"> </v>
      </c>
      <c r="W3031" s="242" t="str">
        <f>IFERROR(VLOOKUP(B3031,HĐ18!$C$7:$L$2000,10,0)," ")</f>
        <v xml:space="preserve"> </v>
      </c>
      <c r="X3031" s="242" t="str">
        <f>IFERROR(VLOOKUP(B3031,HĐ19!$C$7:$L$2000,10,0)," ")</f>
        <v xml:space="preserve"> </v>
      </c>
      <c r="Y3031" s="242" t="str">
        <f>IFERROR(VLOOKUP(B3031,HĐ20!$C$7:$L$2000,10,0)," ")</f>
        <v xml:space="preserve"> </v>
      </c>
      <c r="Z3031" s="242" t="str">
        <f>IFERROR(VLOOKUP(B3031,HĐ21!$C$7:$L$1999,10,0)," ")</f>
        <v xml:space="preserve"> </v>
      </c>
      <c r="AA3031" s="242" t="str">
        <f>IFERROR(VLOOKUP(B3031,HĐ22!$C$7:$L$1999,10,0)," ")</f>
        <v xml:space="preserve"> </v>
      </c>
      <c r="AB3031" s="235">
        <f t="shared" si="48"/>
        <v>10</v>
      </c>
      <c r="AC3031" s="235"/>
    </row>
    <row r="3032" spans="1:29" s="240" customFormat="1" ht="12.75">
      <c r="A3032" s="235">
        <v>3001</v>
      </c>
      <c r="B3032" s="236">
        <v>2022218224</v>
      </c>
      <c r="C3032" s="237" t="s">
        <v>229</v>
      </c>
      <c r="D3032" s="238" t="s">
        <v>174</v>
      </c>
      <c r="E3032" s="239" t="s">
        <v>228</v>
      </c>
      <c r="F3032" s="242">
        <f>IFERROR(VLOOKUP(B3032,HĐ1!$C$8:$L$2000,10,0)," ")</f>
        <v>4</v>
      </c>
      <c r="G3032" s="242">
        <f>IFERROR(VLOOKUP(B3032,HĐ2!$C$7:$L$2000,10,0)," ")</f>
        <v>4</v>
      </c>
      <c r="H3032" s="242" t="str">
        <f>IFERROR(VLOOKUP(B3032,HĐ3!$C$8:$L$2000,10,0)," ")</f>
        <v xml:space="preserve"> </v>
      </c>
      <c r="I3032" s="242" t="str">
        <f>IFERROR(VLOOKUP(B3032,HĐ4!$C$8:$L$2000,10,0)," ")</f>
        <v xml:space="preserve"> </v>
      </c>
      <c r="J3032" s="242" t="str">
        <f>IFERROR(VLOOKUP(B3032,HĐ5!$C$8:$L$2000,10,0)," ")</f>
        <v xml:space="preserve"> </v>
      </c>
      <c r="K3032" s="242" t="str">
        <f>IFERROR(VLOOKUP(B3032,HĐ6!$C$8:$L$2000,10,0)," ")</f>
        <v xml:space="preserve"> </v>
      </c>
      <c r="L3032" s="242" t="str">
        <f>IFERROR(VLOOKUP(B3032,HĐ7!$C$7:$L$2000,10,0)," ")</f>
        <v xml:space="preserve"> </v>
      </c>
      <c r="M3032" s="242" t="str">
        <f>IFERROR(VLOOKUP(B3032,HĐ8!$C$7:$L$2000,10,0)," ")</f>
        <v xml:space="preserve"> </v>
      </c>
      <c r="N3032" s="242" t="str">
        <f>IFERROR(VLOOKUP(B3032,HĐ9!$C$7:$L$2000,10,0)," ")</f>
        <v xml:space="preserve"> </v>
      </c>
      <c r="O3032" s="242" t="str">
        <f>IFERROR(VLOOKUP(B3032,HĐ10!$C$8:$L$2000,10,0)," ")</f>
        <v xml:space="preserve"> </v>
      </c>
      <c r="P3032" s="242" t="str">
        <f>IFERROR(VLOOKUP(B3032,HĐ11!$C$7:$L$2000,10,0)," ")</f>
        <v xml:space="preserve"> </v>
      </c>
      <c r="Q3032" s="242">
        <f>IFERROR(VLOOKUP(B3032,HĐ12!$C$7:$L$2000,10,0)," ")</f>
        <v>2</v>
      </c>
      <c r="R3032" s="242" t="str">
        <f>IFERROR(VLOOKUP(B3032,HĐ13!$C$7:$L$2000,10,0)," ")</f>
        <v xml:space="preserve"> </v>
      </c>
      <c r="S3032" s="242" t="str">
        <f>IFERROR(VLOOKUP(B3032,HĐ14!$C$7:$L$2000,10,0)," ")</f>
        <v xml:space="preserve"> </v>
      </c>
      <c r="T3032" s="242" t="str">
        <f>IFERROR(VLOOKUP(B3032,HĐ15!$C$7:$L$2000,10,0)," ")</f>
        <v xml:space="preserve"> </v>
      </c>
      <c r="U3032" s="242" t="str">
        <f>IFERROR(VLOOKUP(B3032,HĐ16!$C$7:$L$2000,10,0)," ")</f>
        <v xml:space="preserve"> </v>
      </c>
      <c r="V3032" s="242" t="str">
        <f>IFERROR(VLOOKUP(B3032,HĐ17!$C$7:$L$2000,10,0)," ")</f>
        <v xml:space="preserve"> </v>
      </c>
      <c r="W3032" s="242" t="str">
        <f>IFERROR(VLOOKUP(B3032,HĐ18!$C$7:$L$2000,10,0)," ")</f>
        <v xml:space="preserve"> </v>
      </c>
      <c r="X3032" s="242" t="str">
        <f>IFERROR(VLOOKUP(B3032,HĐ19!$C$7:$L$2000,10,0)," ")</f>
        <v xml:space="preserve"> </v>
      </c>
      <c r="Y3032" s="242" t="str">
        <f>IFERROR(VLOOKUP(B3032,HĐ20!$C$7:$L$2000,10,0)," ")</f>
        <v xml:space="preserve"> </v>
      </c>
      <c r="Z3032" s="242" t="str">
        <f>IFERROR(VLOOKUP(B3032,HĐ21!$C$7:$L$1999,10,0)," ")</f>
        <v xml:space="preserve"> </v>
      </c>
      <c r="AA3032" s="242" t="str">
        <f>IFERROR(VLOOKUP(B3032,HĐ22!$C$7:$L$1999,10,0)," ")</f>
        <v xml:space="preserve"> </v>
      </c>
      <c r="AB3032" s="235">
        <f t="shared" si="48"/>
        <v>10</v>
      </c>
      <c r="AC3032" s="235"/>
    </row>
    <row r="3033" spans="1:29" s="240" customFormat="1" ht="12.75">
      <c r="A3033" s="235">
        <v>3002</v>
      </c>
      <c r="B3033" s="236">
        <v>2022218227</v>
      </c>
      <c r="C3033" s="237" t="s">
        <v>230</v>
      </c>
      <c r="D3033" s="238" t="s">
        <v>231</v>
      </c>
      <c r="E3033" s="239" t="s">
        <v>228</v>
      </c>
      <c r="F3033" s="242">
        <f>IFERROR(VLOOKUP(B3033,HĐ1!$C$8:$L$2000,10,0)," ")</f>
        <v>4</v>
      </c>
      <c r="G3033" s="242">
        <f>IFERROR(VLOOKUP(B3033,HĐ2!$C$7:$L$2000,10,0)," ")</f>
        <v>4</v>
      </c>
      <c r="H3033" s="242" t="str">
        <f>IFERROR(VLOOKUP(B3033,HĐ3!$C$8:$L$2000,10,0)," ")</f>
        <v xml:space="preserve"> </v>
      </c>
      <c r="I3033" s="242" t="str">
        <f>IFERROR(VLOOKUP(B3033,HĐ4!$C$8:$L$2000,10,0)," ")</f>
        <v xml:space="preserve"> </v>
      </c>
      <c r="J3033" s="242" t="str">
        <f>IFERROR(VLOOKUP(B3033,HĐ5!$C$8:$L$2000,10,0)," ")</f>
        <v xml:space="preserve"> </v>
      </c>
      <c r="K3033" s="242" t="str">
        <f>IFERROR(VLOOKUP(B3033,HĐ6!$C$8:$L$2000,10,0)," ")</f>
        <v xml:space="preserve"> </v>
      </c>
      <c r="L3033" s="242" t="str">
        <f>IFERROR(VLOOKUP(B3033,HĐ7!$C$7:$L$2000,10,0)," ")</f>
        <v xml:space="preserve"> </v>
      </c>
      <c r="M3033" s="242" t="str">
        <f>IFERROR(VLOOKUP(B3033,HĐ8!$C$7:$L$2000,10,0)," ")</f>
        <v xml:space="preserve"> </v>
      </c>
      <c r="N3033" s="242" t="str">
        <f>IFERROR(VLOOKUP(B3033,HĐ9!$C$7:$L$2000,10,0)," ")</f>
        <v xml:space="preserve"> </v>
      </c>
      <c r="O3033" s="242">
        <f>IFERROR(VLOOKUP(B3033,HĐ10!$C$8:$L$2000,10,0)," ")</f>
        <v>4</v>
      </c>
      <c r="P3033" s="242" t="str">
        <f>IFERROR(VLOOKUP(B3033,HĐ11!$C$7:$L$2000,10,0)," ")</f>
        <v xml:space="preserve"> </v>
      </c>
      <c r="Q3033" s="242">
        <f>IFERROR(VLOOKUP(B3033,HĐ12!$C$7:$L$2000,10,0)," ")</f>
        <v>2</v>
      </c>
      <c r="R3033" s="242" t="str">
        <f>IFERROR(VLOOKUP(B3033,HĐ13!$C$7:$L$2000,10,0)," ")</f>
        <v xml:space="preserve"> </v>
      </c>
      <c r="S3033" s="242" t="str">
        <f>IFERROR(VLOOKUP(B3033,HĐ14!$C$7:$L$2000,10,0)," ")</f>
        <v xml:space="preserve"> </v>
      </c>
      <c r="T3033" s="242">
        <f>IFERROR(VLOOKUP(B3033,HĐ15!$C$7:$L$2000,10,0)," ")</f>
        <v>4</v>
      </c>
      <c r="U3033" s="242" t="str">
        <f>IFERROR(VLOOKUP(B3033,HĐ16!$C$7:$L$2000,10,0)," ")</f>
        <v xml:space="preserve"> </v>
      </c>
      <c r="V3033" s="242" t="str">
        <f>IFERROR(VLOOKUP(B3033,HĐ17!$C$7:$L$2000,10,0)," ")</f>
        <v xml:space="preserve"> </v>
      </c>
      <c r="W3033" s="242" t="str">
        <f>IFERROR(VLOOKUP(B3033,HĐ18!$C$7:$L$2000,10,0)," ")</f>
        <v xml:space="preserve"> </v>
      </c>
      <c r="X3033" s="242" t="str">
        <f>IFERROR(VLOOKUP(B3033,HĐ19!$C$7:$L$2000,10,0)," ")</f>
        <v xml:space="preserve"> </v>
      </c>
      <c r="Y3033" s="242" t="str">
        <f>IFERROR(VLOOKUP(B3033,HĐ20!$C$7:$L$2000,10,0)," ")</f>
        <v xml:space="preserve"> </v>
      </c>
      <c r="Z3033" s="242" t="str">
        <f>IFERROR(VLOOKUP(B3033,HĐ21!$C$7:$L$1999,10,0)," ")</f>
        <v xml:space="preserve"> </v>
      </c>
      <c r="AA3033" s="242" t="str">
        <f>IFERROR(VLOOKUP(B3033,HĐ22!$C$7:$L$1999,10,0)," ")</f>
        <v xml:space="preserve"> </v>
      </c>
      <c r="AB3033" s="235">
        <f t="shared" si="48"/>
        <v>18</v>
      </c>
      <c r="AC3033" s="235"/>
    </row>
    <row r="3034" spans="1:29" s="240" customFormat="1" ht="12.75" hidden="1">
      <c r="A3034" s="235">
        <v>3003</v>
      </c>
      <c r="B3034" s="236">
        <v>2022218229</v>
      </c>
      <c r="C3034" s="237" t="s">
        <v>4063</v>
      </c>
      <c r="D3034" s="238" t="s">
        <v>440</v>
      </c>
      <c r="E3034" s="239" t="s">
        <v>228</v>
      </c>
      <c r="F3034" s="242" t="str">
        <f>IFERROR(VLOOKUP(B3034,HĐ1!$C$8:$L$2000,10,0)," ")</f>
        <v xml:space="preserve"> </v>
      </c>
      <c r="G3034" s="242" t="str">
        <f>IFERROR(VLOOKUP(B3034,HĐ2!$C$7:$L$2000,10,0)," ")</f>
        <v xml:space="preserve"> </v>
      </c>
      <c r="H3034" s="242" t="str">
        <f>IFERROR(VLOOKUP(B3034,HĐ3!$C$8:$L$2000,10,0)," ")</f>
        <v xml:space="preserve"> </v>
      </c>
      <c r="I3034" s="242" t="str">
        <f>IFERROR(VLOOKUP(B3034,HĐ4!$C$8:$L$2000,10,0)," ")</f>
        <v xml:space="preserve"> </v>
      </c>
      <c r="J3034" s="242" t="str">
        <f>IFERROR(VLOOKUP(B3034,HĐ5!$C$8:$L$2000,10,0)," ")</f>
        <v xml:space="preserve"> </v>
      </c>
      <c r="K3034" s="242" t="str">
        <f>IFERROR(VLOOKUP(B3034,HĐ6!$C$8:$L$2000,10,0)," ")</f>
        <v xml:space="preserve"> </v>
      </c>
      <c r="L3034" s="242" t="str">
        <f>IFERROR(VLOOKUP(B3034,HĐ7!$C$7:$L$2000,10,0)," ")</f>
        <v xml:space="preserve"> </v>
      </c>
      <c r="M3034" s="242" t="str">
        <f>IFERROR(VLOOKUP(B3034,HĐ8!$C$7:$L$2000,10,0)," ")</f>
        <v xml:space="preserve"> </v>
      </c>
      <c r="N3034" s="242" t="str">
        <f>IFERROR(VLOOKUP(B3034,HĐ9!$C$7:$L$2000,10,0)," ")</f>
        <v xml:space="preserve"> </v>
      </c>
      <c r="O3034" s="242" t="str">
        <f>IFERROR(VLOOKUP(B3034,HĐ10!$C$8:$L$2000,10,0)," ")</f>
        <v xml:space="preserve"> </v>
      </c>
      <c r="P3034" s="242" t="str">
        <f>IFERROR(VLOOKUP(B3034,HĐ11!$C$7:$L$2000,10,0)," ")</f>
        <v xml:space="preserve"> </v>
      </c>
      <c r="Q3034" s="242" t="str">
        <f>IFERROR(VLOOKUP(B3034,HĐ12!$C$7:$L$2000,10,0)," ")</f>
        <v xml:space="preserve"> </v>
      </c>
      <c r="R3034" s="242" t="str">
        <f>IFERROR(VLOOKUP(B3034,HĐ13!$C$7:$L$2000,10,0)," ")</f>
        <v xml:space="preserve"> </v>
      </c>
      <c r="S3034" s="242" t="str">
        <f>IFERROR(VLOOKUP(B3034,HĐ14!$C$7:$L$2000,10,0)," ")</f>
        <v xml:space="preserve"> </v>
      </c>
      <c r="T3034" s="242" t="str">
        <f>IFERROR(VLOOKUP(B3034,HĐ15!$C$7:$L$2000,10,0)," ")</f>
        <v xml:space="preserve"> </v>
      </c>
      <c r="U3034" s="242" t="str">
        <f>IFERROR(VLOOKUP(B3034,HĐ16!$C$7:$L$2000,10,0)," ")</f>
        <v xml:space="preserve"> </v>
      </c>
      <c r="V3034" s="242" t="str">
        <f>IFERROR(VLOOKUP(B3034,HĐ17!$C$7:$L$2000,10,0)," ")</f>
        <v xml:space="preserve"> </v>
      </c>
      <c r="W3034" s="242" t="str">
        <f>IFERROR(VLOOKUP(B3034,HĐ18!$C$7:$L$2000,10,0)," ")</f>
        <v xml:space="preserve"> </v>
      </c>
      <c r="X3034" s="242" t="str">
        <f>IFERROR(VLOOKUP(B3034,HĐ19!$C$7:$L$2000,10,0)," ")</f>
        <v xml:space="preserve"> </v>
      </c>
      <c r="Y3034" s="242" t="str">
        <f>IFERROR(VLOOKUP(B3034,HĐ20!$C$7:$L$2000,10,0)," ")</f>
        <v xml:space="preserve"> </v>
      </c>
      <c r="Z3034" s="242" t="str">
        <f>IFERROR(VLOOKUP(B3034,HĐ21!$C$7:$L$1999,10,0)," ")</f>
        <v xml:space="preserve"> </v>
      </c>
      <c r="AA3034" s="242" t="str">
        <f>IFERROR(VLOOKUP(B3034,HĐ22!$C$7:$L$1999,10,0)," ")</f>
        <v xml:space="preserve"> </v>
      </c>
      <c r="AB3034" s="235">
        <f t="shared" si="48"/>
        <v>0</v>
      </c>
      <c r="AC3034" s="235"/>
    </row>
    <row r="3035" spans="1:29" s="240" customFormat="1" ht="12.75">
      <c r="A3035" s="235">
        <v>3004</v>
      </c>
      <c r="B3035" s="236">
        <v>2022218231</v>
      </c>
      <c r="C3035" s="237" t="s">
        <v>136</v>
      </c>
      <c r="D3035" s="238" t="s">
        <v>208</v>
      </c>
      <c r="E3035" s="239" t="s">
        <v>228</v>
      </c>
      <c r="F3035" s="242" t="str">
        <f>IFERROR(VLOOKUP(B3035,HĐ1!$C$8:$L$2000,10,0)," ")</f>
        <v xml:space="preserve"> </v>
      </c>
      <c r="G3035" s="242" t="str">
        <f>IFERROR(VLOOKUP(B3035,HĐ2!$C$7:$L$2000,10,0)," ")</f>
        <v xml:space="preserve"> </v>
      </c>
      <c r="H3035" s="242" t="str">
        <f>IFERROR(VLOOKUP(B3035,HĐ3!$C$8:$L$2000,10,0)," ")</f>
        <v xml:space="preserve"> </v>
      </c>
      <c r="I3035" s="242" t="str">
        <f>IFERROR(VLOOKUP(B3035,HĐ4!$C$8:$L$2000,10,0)," ")</f>
        <v xml:space="preserve"> </v>
      </c>
      <c r="J3035" s="242" t="str">
        <f>IFERROR(VLOOKUP(B3035,HĐ5!$C$8:$L$2000,10,0)," ")</f>
        <v xml:space="preserve"> </v>
      </c>
      <c r="K3035" s="242" t="str">
        <f>IFERROR(VLOOKUP(B3035,HĐ6!$C$8:$L$2000,10,0)," ")</f>
        <v xml:space="preserve"> </v>
      </c>
      <c r="L3035" s="242" t="str">
        <f>IFERROR(VLOOKUP(B3035,HĐ7!$C$7:$L$2000,10,0)," ")</f>
        <v xml:space="preserve"> </v>
      </c>
      <c r="M3035" s="242" t="str">
        <f>IFERROR(VLOOKUP(B3035,HĐ8!$C$7:$L$2000,10,0)," ")</f>
        <v xml:space="preserve"> </v>
      </c>
      <c r="N3035" s="242" t="str">
        <f>IFERROR(VLOOKUP(B3035,HĐ9!$C$7:$L$2000,10,0)," ")</f>
        <v xml:space="preserve"> </v>
      </c>
      <c r="O3035" s="242" t="str">
        <f>IFERROR(VLOOKUP(B3035,HĐ10!$C$8:$L$2000,10,0)," ")</f>
        <v xml:space="preserve"> </v>
      </c>
      <c r="P3035" s="242" t="str">
        <f>IFERROR(VLOOKUP(B3035,HĐ11!$C$7:$L$2000,10,0)," ")</f>
        <v xml:space="preserve"> </v>
      </c>
      <c r="Q3035" s="242">
        <f>IFERROR(VLOOKUP(B3035,HĐ12!$C$7:$L$2000,10,0)," ")</f>
        <v>2</v>
      </c>
      <c r="R3035" s="242" t="str">
        <f>IFERROR(VLOOKUP(B3035,HĐ13!$C$7:$L$2000,10,0)," ")</f>
        <v xml:space="preserve"> </v>
      </c>
      <c r="S3035" s="242" t="str">
        <f>IFERROR(VLOOKUP(B3035,HĐ14!$C$7:$L$2000,10,0)," ")</f>
        <v xml:space="preserve"> </v>
      </c>
      <c r="T3035" s="242" t="str">
        <f>IFERROR(VLOOKUP(B3035,HĐ15!$C$7:$L$2000,10,0)," ")</f>
        <v xml:space="preserve"> </v>
      </c>
      <c r="U3035" s="242" t="str">
        <f>IFERROR(VLOOKUP(B3035,HĐ16!$C$7:$L$2000,10,0)," ")</f>
        <v xml:space="preserve"> </v>
      </c>
      <c r="V3035" s="242" t="str">
        <f>IFERROR(VLOOKUP(B3035,HĐ17!$C$7:$L$2000,10,0)," ")</f>
        <v xml:space="preserve"> </v>
      </c>
      <c r="W3035" s="242" t="str">
        <f>IFERROR(VLOOKUP(B3035,HĐ18!$C$7:$L$2000,10,0)," ")</f>
        <v xml:space="preserve"> </v>
      </c>
      <c r="X3035" s="242" t="str">
        <f>IFERROR(VLOOKUP(B3035,HĐ19!$C$7:$L$2000,10,0)," ")</f>
        <v xml:space="preserve"> </v>
      </c>
      <c r="Y3035" s="242" t="str">
        <f>IFERROR(VLOOKUP(B3035,HĐ20!$C$7:$L$2000,10,0)," ")</f>
        <v xml:space="preserve"> </v>
      </c>
      <c r="Z3035" s="242" t="str">
        <f>IFERROR(VLOOKUP(B3035,HĐ21!$C$7:$L$1999,10,0)," ")</f>
        <v xml:space="preserve"> </v>
      </c>
      <c r="AA3035" s="242" t="str">
        <f>IFERROR(VLOOKUP(B3035,HĐ22!$C$7:$L$1999,10,0)," ")</f>
        <v xml:space="preserve"> </v>
      </c>
      <c r="AB3035" s="235">
        <f t="shared" si="48"/>
        <v>2</v>
      </c>
      <c r="AC3035" s="235"/>
    </row>
    <row r="3036" spans="1:29" s="240" customFormat="1" ht="12.75" hidden="1">
      <c r="A3036" s="235">
        <v>3005</v>
      </c>
      <c r="B3036" s="236">
        <v>2022218236</v>
      </c>
      <c r="C3036" s="237" t="s">
        <v>4064</v>
      </c>
      <c r="D3036" s="238" t="s">
        <v>146</v>
      </c>
      <c r="E3036" s="239" t="s">
        <v>228</v>
      </c>
      <c r="F3036" s="242" t="str">
        <f>IFERROR(VLOOKUP(B3036,HĐ1!$C$8:$L$2000,10,0)," ")</f>
        <v xml:space="preserve"> </v>
      </c>
      <c r="G3036" s="242" t="str">
        <f>IFERROR(VLOOKUP(B3036,HĐ2!$C$7:$L$2000,10,0)," ")</f>
        <v xml:space="preserve"> </v>
      </c>
      <c r="H3036" s="242" t="str">
        <f>IFERROR(VLOOKUP(B3036,HĐ3!$C$8:$L$2000,10,0)," ")</f>
        <v xml:space="preserve"> </v>
      </c>
      <c r="I3036" s="242" t="str">
        <f>IFERROR(VLOOKUP(B3036,HĐ4!$C$8:$L$2000,10,0)," ")</f>
        <v xml:space="preserve"> </v>
      </c>
      <c r="J3036" s="242" t="str">
        <f>IFERROR(VLOOKUP(B3036,HĐ5!$C$8:$L$2000,10,0)," ")</f>
        <v xml:space="preserve"> </v>
      </c>
      <c r="K3036" s="242" t="str">
        <f>IFERROR(VLOOKUP(B3036,HĐ6!$C$8:$L$2000,10,0)," ")</f>
        <v xml:space="preserve"> </v>
      </c>
      <c r="L3036" s="242" t="str">
        <f>IFERROR(VLOOKUP(B3036,HĐ7!$C$7:$L$2000,10,0)," ")</f>
        <v xml:space="preserve"> </v>
      </c>
      <c r="M3036" s="242" t="str">
        <f>IFERROR(VLOOKUP(B3036,HĐ8!$C$7:$L$2000,10,0)," ")</f>
        <v xml:space="preserve"> </v>
      </c>
      <c r="N3036" s="242" t="str">
        <f>IFERROR(VLOOKUP(B3036,HĐ9!$C$7:$L$2000,10,0)," ")</f>
        <v xml:space="preserve"> </v>
      </c>
      <c r="O3036" s="242" t="str">
        <f>IFERROR(VLOOKUP(B3036,HĐ10!$C$8:$L$2000,10,0)," ")</f>
        <v xml:space="preserve"> </v>
      </c>
      <c r="P3036" s="242" t="str">
        <f>IFERROR(VLOOKUP(B3036,HĐ11!$C$7:$L$2000,10,0)," ")</f>
        <v xml:space="preserve"> </v>
      </c>
      <c r="Q3036" s="242" t="str">
        <f>IFERROR(VLOOKUP(B3036,HĐ12!$C$7:$L$2000,10,0)," ")</f>
        <v xml:space="preserve"> </v>
      </c>
      <c r="R3036" s="242" t="str">
        <f>IFERROR(VLOOKUP(B3036,HĐ13!$C$7:$L$2000,10,0)," ")</f>
        <v xml:space="preserve"> </v>
      </c>
      <c r="S3036" s="242" t="str">
        <f>IFERROR(VLOOKUP(B3036,HĐ14!$C$7:$L$2000,10,0)," ")</f>
        <v xml:space="preserve"> </v>
      </c>
      <c r="T3036" s="242" t="str">
        <f>IFERROR(VLOOKUP(B3036,HĐ15!$C$7:$L$2000,10,0)," ")</f>
        <v xml:space="preserve"> </v>
      </c>
      <c r="U3036" s="242" t="str">
        <f>IFERROR(VLOOKUP(B3036,HĐ16!$C$7:$L$2000,10,0)," ")</f>
        <v xml:space="preserve"> </v>
      </c>
      <c r="V3036" s="242" t="str">
        <f>IFERROR(VLOOKUP(B3036,HĐ17!$C$7:$L$2000,10,0)," ")</f>
        <v xml:space="preserve"> </v>
      </c>
      <c r="W3036" s="242" t="str">
        <f>IFERROR(VLOOKUP(B3036,HĐ18!$C$7:$L$2000,10,0)," ")</f>
        <v xml:space="preserve"> </v>
      </c>
      <c r="X3036" s="242" t="str">
        <f>IFERROR(VLOOKUP(B3036,HĐ19!$C$7:$L$2000,10,0)," ")</f>
        <v xml:space="preserve"> </v>
      </c>
      <c r="Y3036" s="242" t="str">
        <f>IFERROR(VLOOKUP(B3036,HĐ20!$C$7:$L$2000,10,0)," ")</f>
        <v xml:space="preserve"> </v>
      </c>
      <c r="Z3036" s="242" t="str">
        <f>IFERROR(VLOOKUP(B3036,HĐ21!$C$7:$L$1999,10,0)," ")</f>
        <v xml:space="preserve"> </v>
      </c>
      <c r="AA3036" s="242" t="str">
        <f>IFERROR(VLOOKUP(B3036,HĐ22!$C$7:$L$1999,10,0)," ")</f>
        <v xml:space="preserve"> </v>
      </c>
      <c r="AB3036" s="235">
        <f t="shared" si="48"/>
        <v>0</v>
      </c>
      <c r="AC3036" s="235"/>
    </row>
    <row r="3037" spans="1:29" s="240" customFormat="1" ht="12.75" hidden="1">
      <c r="A3037" s="235">
        <v>3006</v>
      </c>
      <c r="B3037" s="236">
        <v>2022218237</v>
      </c>
      <c r="C3037" s="237" t="s">
        <v>337</v>
      </c>
      <c r="D3037" s="238" t="s">
        <v>198</v>
      </c>
      <c r="E3037" s="239" t="s">
        <v>228</v>
      </c>
      <c r="F3037" s="242" t="str">
        <f>IFERROR(VLOOKUP(B3037,HĐ1!$C$8:$L$2000,10,0)," ")</f>
        <v xml:space="preserve"> </v>
      </c>
      <c r="G3037" s="242" t="str">
        <f>IFERROR(VLOOKUP(B3037,HĐ2!$C$7:$L$2000,10,0)," ")</f>
        <v xml:space="preserve"> </v>
      </c>
      <c r="H3037" s="242" t="str">
        <f>IFERROR(VLOOKUP(B3037,HĐ3!$C$8:$L$2000,10,0)," ")</f>
        <v xml:space="preserve"> </v>
      </c>
      <c r="I3037" s="242" t="str">
        <f>IFERROR(VLOOKUP(B3037,HĐ4!$C$8:$L$2000,10,0)," ")</f>
        <v xml:space="preserve"> </v>
      </c>
      <c r="J3037" s="242" t="str">
        <f>IFERROR(VLOOKUP(B3037,HĐ5!$C$8:$L$2000,10,0)," ")</f>
        <v xml:space="preserve"> </v>
      </c>
      <c r="K3037" s="242" t="str">
        <f>IFERROR(VLOOKUP(B3037,HĐ6!$C$8:$L$2000,10,0)," ")</f>
        <v xml:space="preserve"> </v>
      </c>
      <c r="L3037" s="242" t="str">
        <f>IFERROR(VLOOKUP(B3037,HĐ7!$C$7:$L$2000,10,0)," ")</f>
        <v xml:space="preserve"> </v>
      </c>
      <c r="M3037" s="242" t="str">
        <f>IFERROR(VLOOKUP(B3037,HĐ8!$C$7:$L$2000,10,0)," ")</f>
        <v xml:space="preserve"> </v>
      </c>
      <c r="N3037" s="242" t="str">
        <f>IFERROR(VLOOKUP(B3037,HĐ9!$C$7:$L$2000,10,0)," ")</f>
        <v xml:space="preserve"> </v>
      </c>
      <c r="O3037" s="242" t="str">
        <f>IFERROR(VLOOKUP(B3037,HĐ10!$C$8:$L$2000,10,0)," ")</f>
        <v xml:space="preserve"> </v>
      </c>
      <c r="P3037" s="242" t="str">
        <f>IFERROR(VLOOKUP(B3037,HĐ11!$C$7:$L$2000,10,0)," ")</f>
        <v xml:space="preserve"> </v>
      </c>
      <c r="Q3037" s="242" t="str">
        <f>IFERROR(VLOOKUP(B3037,HĐ12!$C$7:$L$2000,10,0)," ")</f>
        <v xml:space="preserve"> </v>
      </c>
      <c r="R3037" s="242" t="str">
        <f>IFERROR(VLOOKUP(B3037,HĐ13!$C$7:$L$2000,10,0)," ")</f>
        <v xml:space="preserve"> </v>
      </c>
      <c r="S3037" s="242" t="str">
        <f>IFERROR(VLOOKUP(B3037,HĐ14!$C$7:$L$2000,10,0)," ")</f>
        <v xml:space="preserve"> </v>
      </c>
      <c r="T3037" s="242" t="str">
        <f>IFERROR(VLOOKUP(B3037,HĐ15!$C$7:$L$2000,10,0)," ")</f>
        <v xml:space="preserve"> </v>
      </c>
      <c r="U3037" s="242" t="str">
        <f>IFERROR(VLOOKUP(B3037,HĐ16!$C$7:$L$2000,10,0)," ")</f>
        <v xml:space="preserve"> </v>
      </c>
      <c r="V3037" s="242" t="str">
        <f>IFERROR(VLOOKUP(B3037,HĐ17!$C$7:$L$2000,10,0)," ")</f>
        <v xml:space="preserve"> </v>
      </c>
      <c r="W3037" s="242" t="str">
        <f>IFERROR(VLOOKUP(B3037,HĐ18!$C$7:$L$2000,10,0)," ")</f>
        <v xml:space="preserve"> </v>
      </c>
      <c r="X3037" s="242" t="str">
        <f>IFERROR(VLOOKUP(B3037,HĐ19!$C$7:$L$2000,10,0)," ")</f>
        <v xml:space="preserve"> </v>
      </c>
      <c r="Y3037" s="242" t="str">
        <f>IFERROR(VLOOKUP(B3037,HĐ20!$C$7:$L$2000,10,0)," ")</f>
        <v xml:space="preserve"> </v>
      </c>
      <c r="Z3037" s="242" t="str">
        <f>IFERROR(VLOOKUP(B3037,HĐ21!$C$7:$L$1999,10,0)," ")</f>
        <v xml:space="preserve"> </v>
      </c>
      <c r="AA3037" s="242" t="str">
        <f>IFERROR(VLOOKUP(B3037,HĐ22!$C$7:$L$1999,10,0)," ")</f>
        <v xml:space="preserve"> </v>
      </c>
      <c r="AB3037" s="235">
        <f t="shared" si="48"/>
        <v>0</v>
      </c>
      <c r="AC3037" s="235"/>
    </row>
    <row r="3038" spans="1:29" s="240" customFormat="1" ht="12.75">
      <c r="A3038" s="235">
        <v>3007</v>
      </c>
      <c r="B3038" s="236">
        <v>2022218242</v>
      </c>
      <c r="C3038" s="237" t="s">
        <v>232</v>
      </c>
      <c r="D3038" s="238" t="s">
        <v>233</v>
      </c>
      <c r="E3038" s="239" t="s">
        <v>228</v>
      </c>
      <c r="F3038" s="242">
        <f>IFERROR(VLOOKUP(B3038,HĐ1!$C$8:$L$2000,10,0)," ")</f>
        <v>4</v>
      </c>
      <c r="G3038" s="242">
        <f>IFERROR(VLOOKUP(B3038,HĐ2!$C$7:$L$2000,10,0)," ")</f>
        <v>4</v>
      </c>
      <c r="H3038" s="242" t="str">
        <f>IFERROR(VLOOKUP(B3038,HĐ3!$C$8:$L$2000,10,0)," ")</f>
        <v xml:space="preserve"> </v>
      </c>
      <c r="I3038" s="242" t="str">
        <f>IFERROR(VLOOKUP(B3038,HĐ4!$C$8:$L$2000,10,0)," ")</f>
        <v xml:space="preserve"> </v>
      </c>
      <c r="J3038" s="242" t="str">
        <f>IFERROR(VLOOKUP(B3038,HĐ5!$C$8:$L$2000,10,0)," ")</f>
        <v xml:space="preserve"> </v>
      </c>
      <c r="K3038" s="242" t="str">
        <f>IFERROR(VLOOKUP(B3038,HĐ6!$C$8:$L$2000,10,0)," ")</f>
        <v xml:space="preserve"> </v>
      </c>
      <c r="L3038" s="242" t="str">
        <f>IFERROR(VLOOKUP(B3038,HĐ7!$C$7:$L$2000,10,0)," ")</f>
        <v xml:space="preserve"> </v>
      </c>
      <c r="M3038" s="242" t="str">
        <f>IFERROR(VLOOKUP(B3038,HĐ8!$C$7:$L$2000,10,0)," ")</f>
        <v xml:space="preserve"> </v>
      </c>
      <c r="N3038" s="242" t="str">
        <f>IFERROR(VLOOKUP(B3038,HĐ9!$C$7:$L$2000,10,0)," ")</f>
        <v xml:space="preserve"> </v>
      </c>
      <c r="O3038" s="242" t="str">
        <f>IFERROR(VLOOKUP(B3038,HĐ10!$C$8:$L$2000,10,0)," ")</f>
        <v xml:space="preserve"> </v>
      </c>
      <c r="P3038" s="242" t="str">
        <f>IFERROR(VLOOKUP(B3038,HĐ11!$C$7:$L$2000,10,0)," ")</f>
        <v xml:space="preserve"> </v>
      </c>
      <c r="Q3038" s="242">
        <f>IFERROR(VLOOKUP(B3038,HĐ12!$C$7:$L$2000,10,0)," ")</f>
        <v>2</v>
      </c>
      <c r="R3038" s="242" t="str">
        <f>IFERROR(VLOOKUP(B3038,HĐ13!$C$7:$L$2000,10,0)," ")</f>
        <v xml:space="preserve"> </v>
      </c>
      <c r="S3038" s="242" t="str">
        <f>IFERROR(VLOOKUP(B3038,HĐ14!$C$7:$L$2000,10,0)," ")</f>
        <v xml:space="preserve"> </v>
      </c>
      <c r="T3038" s="242" t="str">
        <f>IFERROR(VLOOKUP(B3038,HĐ15!$C$7:$L$2000,10,0)," ")</f>
        <v xml:space="preserve"> </v>
      </c>
      <c r="U3038" s="242" t="str">
        <f>IFERROR(VLOOKUP(B3038,HĐ16!$C$7:$L$2000,10,0)," ")</f>
        <v xml:space="preserve"> </v>
      </c>
      <c r="V3038" s="242" t="str">
        <f>IFERROR(VLOOKUP(B3038,HĐ17!$C$7:$L$2000,10,0)," ")</f>
        <v xml:space="preserve"> </v>
      </c>
      <c r="W3038" s="242" t="str">
        <f>IFERROR(VLOOKUP(B3038,HĐ18!$C$7:$L$2000,10,0)," ")</f>
        <v xml:space="preserve"> </v>
      </c>
      <c r="X3038" s="242" t="str">
        <f>IFERROR(VLOOKUP(B3038,HĐ19!$C$7:$L$2000,10,0)," ")</f>
        <v xml:space="preserve"> </v>
      </c>
      <c r="Y3038" s="242" t="str">
        <f>IFERROR(VLOOKUP(B3038,HĐ20!$C$7:$L$2000,10,0)," ")</f>
        <v xml:space="preserve"> </v>
      </c>
      <c r="Z3038" s="242" t="str">
        <f>IFERROR(VLOOKUP(B3038,HĐ21!$C$7:$L$1999,10,0)," ")</f>
        <v xml:space="preserve"> </v>
      </c>
      <c r="AA3038" s="242" t="str">
        <f>IFERROR(VLOOKUP(B3038,HĐ22!$C$7:$L$1999,10,0)," ")</f>
        <v xml:space="preserve"> </v>
      </c>
      <c r="AB3038" s="235">
        <f t="shared" si="48"/>
        <v>10</v>
      </c>
      <c r="AC3038" s="235"/>
    </row>
    <row r="3039" spans="1:29" s="240" customFormat="1" ht="12.75">
      <c r="A3039" s="235">
        <v>3008</v>
      </c>
      <c r="B3039" s="236">
        <v>2022218255</v>
      </c>
      <c r="C3039" s="237" t="s">
        <v>234</v>
      </c>
      <c r="D3039" s="238" t="s">
        <v>235</v>
      </c>
      <c r="E3039" s="239" t="s">
        <v>228</v>
      </c>
      <c r="F3039" s="242">
        <f>IFERROR(VLOOKUP(B3039,HĐ1!$C$8:$L$2000,10,0)," ")</f>
        <v>4</v>
      </c>
      <c r="G3039" s="242">
        <f>IFERROR(VLOOKUP(B3039,HĐ2!$C$7:$L$2000,10,0)," ")</f>
        <v>4</v>
      </c>
      <c r="H3039" s="242" t="str">
        <f>IFERROR(VLOOKUP(B3039,HĐ3!$C$8:$L$2000,10,0)," ")</f>
        <v xml:space="preserve"> </v>
      </c>
      <c r="I3039" s="242" t="str">
        <f>IFERROR(VLOOKUP(B3039,HĐ4!$C$8:$L$2000,10,0)," ")</f>
        <v xml:space="preserve"> </v>
      </c>
      <c r="J3039" s="242" t="str">
        <f>IFERROR(VLOOKUP(B3039,HĐ5!$C$8:$L$2000,10,0)," ")</f>
        <v xml:space="preserve"> </v>
      </c>
      <c r="K3039" s="242" t="str">
        <f>IFERROR(VLOOKUP(B3039,HĐ6!$C$8:$L$2000,10,0)," ")</f>
        <v xml:space="preserve"> </v>
      </c>
      <c r="L3039" s="242" t="str">
        <f>IFERROR(VLOOKUP(B3039,HĐ7!$C$7:$L$2000,10,0)," ")</f>
        <v xml:space="preserve"> </v>
      </c>
      <c r="M3039" s="242" t="str">
        <f>IFERROR(VLOOKUP(B3039,HĐ8!$C$7:$L$2000,10,0)," ")</f>
        <v xml:space="preserve"> </v>
      </c>
      <c r="N3039" s="242" t="str">
        <f>IFERROR(VLOOKUP(B3039,HĐ9!$C$7:$L$2000,10,0)," ")</f>
        <v xml:space="preserve"> </v>
      </c>
      <c r="O3039" s="242" t="str">
        <f>IFERROR(VLOOKUP(B3039,HĐ10!$C$8:$L$2000,10,0)," ")</f>
        <v xml:space="preserve"> </v>
      </c>
      <c r="P3039" s="242" t="str">
        <f>IFERROR(VLOOKUP(B3039,HĐ11!$C$7:$L$2000,10,0)," ")</f>
        <v xml:space="preserve"> </v>
      </c>
      <c r="Q3039" s="242">
        <f>IFERROR(VLOOKUP(B3039,HĐ12!$C$7:$L$2000,10,0)," ")</f>
        <v>2</v>
      </c>
      <c r="R3039" s="242" t="str">
        <f>IFERROR(VLOOKUP(B3039,HĐ13!$C$7:$L$2000,10,0)," ")</f>
        <v xml:space="preserve"> </v>
      </c>
      <c r="S3039" s="242" t="str">
        <f>IFERROR(VLOOKUP(B3039,HĐ14!$C$7:$L$2000,10,0)," ")</f>
        <v xml:space="preserve"> </v>
      </c>
      <c r="T3039" s="242" t="str">
        <f>IFERROR(VLOOKUP(B3039,HĐ15!$C$7:$L$2000,10,0)," ")</f>
        <v xml:space="preserve"> </v>
      </c>
      <c r="U3039" s="242" t="str">
        <f>IFERROR(VLOOKUP(B3039,HĐ16!$C$7:$L$2000,10,0)," ")</f>
        <v xml:space="preserve"> </v>
      </c>
      <c r="V3039" s="242" t="str">
        <f>IFERROR(VLOOKUP(B3039,HĐ17!$C$7:$L$2000,10,0)," ")</f>
        <v xml:space="preserve"> </v>
      </c>
      <c r="W3039" s="242" t="str">
        <f>IFERROR(VLOOKUP(B3039,HĐ18!$C$7:$L$2000,10,0)," ")</f>
        <v xml:space="preserve"> </v>
      </c>
      <c r="X3039" s="242" t="str">
        <f>IFERROR(VLOOKUP(B3039,HĐ19!$C$7:$L$2000,10,0)," ")</f>
        <v xml:space="preserve"> </v>
      </c>
      <c r="Y3039" s="242" t="str">
        <f>IFERROR(VLOOKUP(B3039,HĐ20!$C$7:$L$2000,10,0)," ")</f>
        <v xml:space="preserve"> </v>
      </c>
      <c r="Z3039" s="242" t="str">
        <f>IFERROR(VLOOKUP(B3039,HĐ21!$C$7:$L$1999,10,0)," ")</f>
        <v xml:space="preserve"> </v>
      </c>
      <c r="AA3039" s="242" t="str">
        <f>IFERROR(VLOOKUP(B3039,HĐ22!$C$7:$L$1999,10,0)," ")</f>
        <v xml:space="preserve"> </v>
      </c>
      <c r="AB3039" s="235">
        <f t="shared" si="48"/>
        <v>10</v>
      </c>
      <c r="AC3039" s="235"/>
    </row>
    <row r="3040" spans="1:29" s="240" customFormat="1" ht="12.75" hidden="1">
      <c r="A3040" s="235">
        <v>3009</v>
      </c>
      <c r="B3040" s="236">
        <v>2022218257</v>
      </c>
      <c r="C3040" s="237" t="s">
        <v>4065</v>
      </c>
      <c r="D3040" s="238" t="s">
        <v>330</v>
      </c>
      <c r="E3040" s="239" t="s">
        <v>228</v>
      </c>
      <c r="F3040" s="242" t="str">
        <f>IFERROR(VLOOKUP(B3040,HĐ1!$C$8:$L$2000,10,0)," ")</f>
        <v xml:space="preserve"> </v>
      </c>
      <c r="G3040" s="242" t="str">
        <f>IFERROR(VLOOKUP(B3040,HĐ2!$C$7:$L$2000,10,0)," ")</f>
        <v xml:space="preserve"> </v>
      </c>
      <c r="H3040" s="242" t="str">
        <f>IFERROR(VLOOKUP(B3040,HĐ3!$C$8:$L$2000,10,0)," ")</f>
        <v xml:space="preserve"> </v>
      </c>
      <c r="I3040" s="242" t="str">
        <f>IFERROR(VLOOKUP(B3040,HĐ4!$C$8:$L$2000,10,0)," ")</f>
        <v xml:space="preserve"> </v>
      </c>
      <c r="J3040" s="242" t="str">
        <f>IFERROR(VLOOKUP(B3040,HĐ5!$C$8:$L$2000,10,0)," ")</f>
        <v xml:space="preserve"> </v>
      </c>
      <c r="K3040" s="242" t="str">
        <f>IFERROR(VLOOKUP(B3040,HĐ6!$C$8:$L$2000,10,0)," ")</f>
        <v xml:space="preserve"> </v>
      </c>
      <c r="L3040" s="242" t="str">
        <f>IFERROR(VLOOKUP(B3040,HĐ7!$C$7:$L$2000,10,0)," ")</f>
        <v xml:space="preserve"> </v>
      </c>
      <c r="M3040" s="242" t="str">
        <f>IFERROR(VLOOKUP(B3040,HĐ8!$C$7:$L$2000,10,0)," ")</f>
        <v xml:space="preserve"> </v>
      </c>
      <c r="N3040" s="242" t="str">
        <f>IFERROR(VLOOKUP(B3040,HĐ9!$C$7:$L$2000,10,0)," ")</f>
        <v xml:space="preserve"> </v>
      </c>
      <c r="O3040" s="242" t="str">
        <f>IFERROR(VLOOKUP(B3040,HĐ10!$C$8:$L$2000,10,0)," ")</f>
        <v xml:space="preserve"> </v>
      </c>
      <c r="P3040" s="242" t="str">
        <f>IFERROR(VLOOKUP(B3040,HĐ11!$C$7:$L$2000,10,0)," ")</f>
        <v xml:space="preserve"> </v>
      </c>
      <c r="Q3040" s="242" t="str">
        <f>IFERROR(VLOOKUP(B3040,HĐ12!$C$7:$L$2000,10,0)," ")</f>
        <v xml:space="preserve"> </v>
      </c>
      <c r="R3040" s="242" t="str">
        <f>IFERROR(VLOOKUP(B3040,HĐ13!$C$7:$L$2000,10,0)," ")</f>
        <v xml:space="preserve"> </v>
      </c>
      <c r="S3040" s="242" t="str">
        <f>IFERROR(VLOOKUP(B3040,HĐ14!$C$7:$L$2000,10,0)," ")</f>
        <v xml:space="preserve"> </v>
      </c>
      <c r="T3040" s="242" t="str">
        <f>IFERROR(VLOOKUP(B3040,HĐ15!$C$7:$L$2000,10,0)," ")</f>
        <v xml:space="preserve"> </v>
      </c>
      <c r="U3040" s="242" t="str">
        <f>IFERROR(VLOOKUP(B3040,HĐ16!$C$7:$L$2000,10,0)," ")</f>
        <v xml:space="preserve"> </v>
      </c>
      <c r="V3040" s="242" t="str">
        <f>IFERROR(VLOOKUP(B3040,HĐ17!$C$7:$L$2000,10,0)," ")</f>
        <v xml:space="preserve"> </v>
      </c>
      <c r="W3040" s="242" t="str">
        <f>IFERROR(VLOOKUP(B3040,HĐ18!$C$7:$L$2000,10,0)," ")</f>
        <v xml:space="preserve"> </v>
      </c>
      <c r="X3040" s="242" t="str">
        <f>IFERROR(VLOOKUP(B3040,HĐ19!$C$7:$L$2000,10,0)," ")</f>
        <v xml:space="preserve"> </v>
      </c>
      <c r="Y3040" s="242" t="str">
        <f>IFERROR(VLOOKUP(B3040,HĐ20!$C$7:$L$2000,10,0)," ")</f>
        <v xml:space="preserve"> </v>
      </c>
      <c r="Z3040" s="242" t="str">
        <f>IFERROR(VLOOKUP(B3040,HĐ21!$C$7:$L$1999,10,0)," ")</f>
        <v xml:space="preserve"> </v>
      </c>
      <c r="AA3040" s="242" t="str">
        <f>IFERROR(VLOOKUP(B3040,HĐ22!$C$7:$L$1999,10,0)," ")</f>
        <v xml:space="preserve"> </v>
      </c>
      <c r="AB3040" s="235">
        <f t="shared" si="48"/>
        <v>0</v>
      </c>
      <c r="AC3040" s="235"/>
    </row>
    <row r="3041" spans="1:29" s="240" customFormat="1" ht="12.75" hidden="1">
      <c r="A3041" s="235">
        <v>3010</v>
      </c>
      <c r="B3041" s="236">
        <v>2022218259</v>
      </c>
      <c r="C3041" s="237" t="s">
        <v>461</v>
      </c>
      <c r="D3041" s="238" t="s">
        <v>3521</v>
      </c>
      <c r="E3041" s="239" t="s">
        <v>228</v>
      </c>
      <c r="F3041" s="242" t="str">
        <f>IFERROR(VLOOKUP(B3041,HĐ1!$C$8:$L$2000,10,0)," ")</f>
        <v xml:space="preserve"> </v>
      </c>
      <c r="G3041" s="242" t="str">
        <f>IFERROR(VLOOKUP(B3041,HĐ2!$C$7:$L$2000,10,0)," ")</f>
        <v xml:space="preserve"> </v>
      </c>
      <c r="H3041" s="242" t="str">
        <f>IFERROR(VLOOKUP(B3041,HĐ3!$C$8:$L$2000,10,0)," ")</f>
        <v xml:space="preserve"> </v>
      </c>
      <c r="I3041" s="242" t="str">
        <f>IFERROR(VLOOKUP(B3041,HĐ4!$C$8:$L$2000,10,0)," ")</f>
        <v xml:space="preserve"> </v>
      </c>
      <c r="J3041" s="242" t="str">
        <f>IFERROR(VLOOKUP(B3041,HĐ5!$C$8:$L$2000,10,0)," ")</f>
        <v xml:space="preserve"> </v>
      </c>
      <c r="K3041" s="242" t="str">
        <f>IFERROR(VLOOKUP(B3041,HĐ6!$C$8:$L$2000,10,0)," ")</f>
        <v xml:space="preserve"> </v>
      </c>
      <c r="L3041" s="242" t="str">
        <f>IFERROR(VLOOKUP(B3041,HĐ7!$C$7:$L$2000,10,0)," ")</f>
        <v xml:space="preserve"> </v>
      </c>
      <c r="M3041" s="242" t="str">
        <f>IFERROR(VLOOKUP(B3041,HĐ8!$C$7:$L$2000,10,0)," ")</f>
        <v xml:space="preserve"> </v>
      </c>
      <c r="N3041" s="242" t="str">
        <f>IFERROR(VLOOKUP(B3041,HĐ9!$C$7:$L$2000,10,0)," ")</f>
        <v xml:space="preserve"> </v>
      </c>
      <c r="O3041" s="242" t="str">
        <f>IFERROR(VLOOKUP(B3041,HĐ10!$C$8:$L$2000,10,0)," ")</f>
        <v xml:space="preserve"> </v>
      </c>
      <c r="P3041" s="242" t="str">
        <f>IFERROR(VLOOKUP(B3041,HĐ11!$C$7:$L$2000,10,0)," ")</f>
        <v xml:space="preserve"> </v>
      </c>
      <c r="Q3041" s="242" t="str">
        <f>IFERROR(VLOOKUP(B3041,HĐ12!$C$7:$L$2000,10,0)," ")</f>
        <v xml:space="preserve"> </v>
      </c>
      <c r="R3041" s="242" t="str">
        <f>IFERROR(VLOOKUP(B3041,HĐ13!$C$7:$L$2000,10,0)," ")</f>
        <v xml:space="preserve"> </v>
      </c>
      <c r="S3041" s="242" t="str">
        <f>IFERROR(VLOOKUP(B3041,HĐ14!$C$7:$L$2000,10,0)," ")</f>
        <v xml:space="preserve"> </v>
      </c>
      <c r="T3041" s="242" t="str">
        <f>IFERROR(VLOOKUP(B3041,HĐ15!$C$7:$L$2000,10,0)," ")</f>
        <v xml:space="preserve"> </v>
      </c>
      <c r="U3041" s="242" t="str">
        <f>IFERROR(VLOOKUP(B3041,HĐ16!$C$7:$L$2000,10,0)," ")</f>
        <v xml:space="preserve"> </v>
      </c>
      <c r="V3041" s="242" t="str">
        <f>IFERROR(VLOOKUP(B3041,HĐ17!$C$7:$L$2000,10,0)," ")</f>
        <v xml:space="preserve"> </v>
      </c>
      <c r="W3041" s="242" t="str">
        <f>IFERROR(VLOOKUP(B3041,HĐ18!$C$7:$L$2000,10,0)," ")</f>
        <v xml:space="preserve"> </v>
      </c>
      <c r="X3041" s="242" t="str">
        <f>IFERROR(VLOOKUP(B3041,HĐ19!$C$7:$L$2000,10,0)," ")</f>
        <v xml:space="preserve"> </v>
      </c>
      <c r="Y3041" s="242" t="str">
        <f>IFERROR(VLOOKUP(B3041,HĐ20!$C$7:$L$2000,10,0)," ")</f>
        <v xml:space="preserve"> </v>
      </c>
      <c r="Z3041" s="242" t="str">
        <f>IFERROR(VLOOKUP(B3041,HĐ21!$C$7:$L$1999,10,0)," ")</f>
        <v xml:space="preserve"> </v>
      </c>
      <c r="AA3041" s="242" t="str">
        <f>IFERROR(VLOOKUP(B3041,HĐ22!$C$7:$L$1999,10,0)," ")</f>
        <v xml:space="preserve"> </v>
      </c>
      <c r="AB3041" s="235">
        <f t="shared" si="48"/>
        <v>0</v>
      </c>
      <c r="AC3041" s="235"/>
    </row>
    <row r="3042" spans="1:29" s="240" customFormat="1" ht="12.75" hidden="1">
      <c r="A3042" s="235">
        <v>3011</v>
      </c>
      <c r="B3042" s="236">
        <v>2022218265</v>
      </c>
      <c r="C3042" s="237" t="s">
        <v>2190</v>
      </c>
      <c r="D3042" s="238" t="s">
        <v>162</v>
      </c>
      <c r="E3042" s="239" t="s">
        <v>228</v>
      </c>
      <c r="F3042" s="242" t="str">
        <f>IFERROR(VLOOKUP(B3042,HĐ1!$C$8:$L$2000,10,0)," ")</f>
        <v xml:space="preserve"> </v>
      </c>
      <c r="G3042" s="242" t="str">
        <f>IFERROR(VLOOKUP(B3042,HĐ2!$C$7:$L$2000,10,0)," ")</f>
        <v xml:space="preserve"> </v>
      </c>
      <c r="H3042" s="242" t="str">
        <f>IFERROR(VLOOKUP(B3042,HĐ3!$C$8:$L$2000,10,0)," ")</f>
        <v xml:space="preserve"> </v>
      </c>
      <c r="I3042" s="242" t="str">
        <f>IFERROR(VLOOKUP(B3042,HĐ4!$C$8:$L$2000,10,0)," ")</f>
        <v xml:space="preserve"> </v>
      </c>
      <c r="J3042" s="242" t="str">
        <f>IFERROR(VLOOKUP(B3042,HĐ5!$C$8:$L$2000,10,0)," ")</f>
        <v xml:space="preserve"> </v>
      </c>
      <c r="K3042" s="242" t="str">
        <f>IFERROR(VLOOKUP(B3042,HĐ6!$C$8:$L$2000,10,0)," ")</f>
        <v xml:space="preserve"> </v>
      </c>
      <c r="L3042" s="242" t="str">
        <f>IFERROR(VLOOKUP(B3042,HĐ7!$C$7:$L$2000,10,0)," ")</f>
        <v xml:space="preserve"> </v>
      </c>
      <c r="M3042" s="242" t="str">
        <f>IFERROR(VLOOKUP(B3042,HĐ8!$C$7:$L$2000,10,0)," ")</f>
        <v xml:space="preserve"> </v>
      </c>
      <c r="N3042" s="242" t="str">
        <f>IFERROR(VLOOKUP(B3042,HĐ9!$C$7:$L$2000,10,0)," ")</f>
        <v xml:space="preserve"> </v>
      </c>
      <c r="O3042" s="242" t="str">
        <f>IFERROR(VLOOKUP(B3042,HĐ10!$C$8:$L$2000,10,0)," ")</f>
        <v xml:space="preserve"> </v>
      </c>
      <c r="P3042" s="242" t="str">
        <f>IFERROR(VLOOKUP(B3042,HĐ11!$C$7:$L$2000,10,0)," ")</f>
        <v xml:space="preserve"> </v>
      </c>
      <c r="Q3042" s="242" t="str">
        <f>IFERROR(VLOOKUP(B3042,HĐ12!$C$7:$L$2000,10,0)," ")</f>
        <v xml:space="preserve"> </v>
      </c>
      <c r="R3042" s="242" t="str">
        <f>IFERROR(VLOOKUP(B3042,HĐ13!$C$7:$L$2000,10,0)," ")</f>
        <v xml:space="preserve"> </v>
      </c>
      <c r="S3042" s="242" t="str">
        <f>IFERROR(VLOOKUP(B3042,HĐ14!$C$7:$L$2000,10,0)," ")</f>
        <v xml:space="preserve"> </v>
      </c>
      <c r="T3042" s="242" t="str">
        <f>IFERROR(VLOOKUP(B3042,HĐ15!$C$7:$L$2000,10,0)," ")</f>
        <v xml:space="preserve"> </v>
      </c>
      <c r="U3042" s="242" t="str">
        <f>IFERROR(VLOOKUP(B3042,HĐ16!$C$7:$L$2000,10,0)," ")</f>
        <v xml:space="preserve"> </v>
      </c>
      <c r="V3042" s="242" t="str">
        <f>IFERROR(VLOOKUP(B3042,HĐ17!$C$7:$L$2000,10,0)," ")</f>
        <v xml:space="preserve"> </v>
      </c>
      <c r="W3042" s="242" t="str">
        <f>IFERROR(VLOOKUP(B3042,HĐ18!$C$7:$L$2000,10,0)," ")</f>
        <v xml:space="preserve"> </v>
      </c>
      <c r="X3042" s="242" t="str">
        <f>IFERROR(VLOOKUP(B3042,HĐ19!$C$7:$L$2000,10,0)," ")</f>
        <v xml:space="preserve"> </v>
      </c>
      <c r="Y3042" s="242" t="str">
        <f>IFERROR(VLOOKUP(B3042,HĐ20!$C$7:$L$2000,10,0)," ")</f>
        <v xml:space="preserve"> </v>
      </c>
      <c r="Z3042" s="242" t="str">
        <f>IFERROR(VLOOKUP(B3042,HĐ21!$C$7:$L$1999,10,0)," ")</f>
        <v xml:space="preserve"> </v>
      </c>
      <c r="AA3042" s="242" t="str">
        <f>IFERROR(VLOOKUP(B3042,HĐ22!$C$7:$L$1999,10,0)," ")</f>
        <v xml:space="preserve"> </v>
      </c>
      <c r="AB3042" s="235">
        <f t="shared" si="48"/>
        <v>0</v>
      </c>
      <c r="AC3042" s="235"/>
    </row>
    <row r="3043" spans="1:29" s="240" customFormat="1" ht="12.75">
      <c r="A3043" s="235">
        <v>3012</v>
      </c>
      <c r="B3043" s="236">
        <v>2022218262</v>
      </c>
      <c r="C3043" s="237" t="s">
        <v>3007</v>
      </c>
      <c r="D3043" s="238" t="s">
        <v>162</v>
      </c>
      <c r="E3043" s="239" t="s">
        <v>228</v>
      </c>
      <c r="F3043" s="242" t="str">
        <f>IFERROR(VLOOKUP(B3043,HĐ1!$C$8:$L$2000,10,0)," ")</f>
        <v xml:space="preserve"> </v>
      </c>
      <c r="G3043" s="242" t="str">
        <f>IFERROR(VLOOKUP(B3043,HĐ2!$C$7:$L$2000,10,0)," ")</f>
        <v xml:space="preserve"> </v>
      </c>
      <c r="H3043" s="242" t="str">
        <f>IFERROR(VLOOKUP(B3043,HĐ3!$C$8:$L$2000,10,0)," ")</f>
        <v xml:space="preserve"> </v>
      </c>
      <c r="I3043" s="242" t="str">
        <f>IFERROR(VLOOKUP(B3043,HĐ4!$C$8:$L$2000,10,0)," ")</f>
        <v xml:space="preserve"> </v>
      </c>
      <c r="J3043" s="242" t="str">
        <f>IFERROR(VLOOKUP(B3043,HĐ5!$C$8:$L$2000,10,0)," ")</f>
        <v xml:space="preserve"> </v>
      </c>
      <c r="K3043" s="242" t="str">
        <f>IFERROR(VLOOKUP(B3043,HĐ6!$C$8:$L$2000,10,0)," ")</f>
        <v xml:space="preserve"> </v>
      </c>
      <c r="L3043" s="242" t="str">
        <f>IFERROR(VLOOKUP(B3043,HĐ7!$C$7:$L$2000,10,0)," ")</f>
        <v xml:space="preserve"> </v>
      </c>
      <c r="M3043" s="242" t="str">
        <f>IFERROR(VLOOKUP(B3043,HĐ8!$C$7:$L$2000,10,0)," ")</f>
        <v xml:space="preserve"> </v>
      </c>
      <c r="N3043" s="242" t="str">
        <f>IFERROR(VLOOKUP(B3043,HĐ9!$C$7:$L$2000,10,0)," ")</f>
        <v xml:space="preserve"> </v>
      </c>
      <c r="O3043" s="242" t="str">
        <f>IFERROR(VLOOKUP(B3043,HĐ10!$C$8:$L$2000,10,0)," ")</f>
        <v xml:space="preserve"> </v>
      </c>
      <c r="P3043" s="242" t="str">
        <f>IFERROR(VLOOKUP(B3043,HĐ11!$C$7:$L$2000,10,0)," ")</f>
        <v xml:space="preserve"> </v>
      </c>
      <c r="Q3043" s="242" t="str">
        <f>IFERROR(VLOOKUP(B3043,HĐ12!$C$7:$L$2000,10,0)," ")</f>
        <v xml:space="preserve"> </v>
      </c>
      <c r="R3043" s="242" t="str">
        <f>IFERROR(VLOOKUP(B3043,HĐ13!$C$7:$L$2000,10,0)," ")</f>
        <v xml:space="preserve"> </v>
      </c>
      <c r="S3043" s="242" t="str">
        <f>IFERROR(VLOOKUP(B3043,HĐ14!$C$7:$L$2000,10,0)," ")</f>
        <v xml:space="preserve"> </v>
      </c>
      <c r="T3043" s="242" t="str">
        <f>IFERROR(VLOOKUP(B3043,HĐ15!$C$7:$L$2000,10,0)," ")</f>
        <v xml:space="preserve"> </v>
      </c>
      <c r="U3043" s="242" t="str">
        <f>IFERROR(VLOOKUP(B3043,HĐ16!$C$7:$L$2000,10,0)," ")</f>
        <v xml:space="preserve"> </v>
      </c>
      <c r="V3043" s="242" t="str">
        <f>IFERROR(VLOOKUP(B3043,HĐ17!$C$7:$L$2000,10,0)," ")</f>
        <v xml:space="preserve"> </v>
      </c>
      <c r="W3043" s="242" t="str">
        <f>IFERROR(VLOOKUP(B3043,HĐ18!$C$7:$L$2000,10,0)," ")</f>
        <v xml:space="preserve"> </v>
      </c>
      <c r="X3043" s="242">
        <f>IFERROR(VLOOKUP(B3043,HĐ19!$C$7:$L$2000,10,0)," ")</f>
        <v>20</v>
      </c>
      <c r="Y3043" s="242" t="str">
        <f>IFERROR(VLOOKUP(B3043,HĐ20!$C$7:$L$2000,10,0)," ")</f>
        <v xml:space="preserve"> </v>
      </c>
      <c r="Z3043" s="242" t="str">
        <f>IFERROR(VLOOKUP(B3043,HĐ21!$C$7:$L$1999,10,0)," ")</f>
        <v xml:space="preserve"> </v>
      </c>
      <c r="AA3043" s="242" t="str">
        <f>IFERROR(VLOOKUP(B3043,HĐ22!$C$7:$L$1999,10,0)," ")</f>
        <v xml:space="preserve"> </v>
      </c>
      <c r="AB3043" s="235">
        <f t="shared" si="48"/>
        <v>20</v>
      </c>
      <c r="AC3043" s="235"/>
    </row>
    <row r="3044" spans="1:29" s="240" customFormat="1" ht="12.75" hidden="1">
      <c r="A3044" s="235">
        <v>3013</v>
      </c>
      <c r="B3044" s="236">
        <v>2022218268</v>
      </c>
      <c r="C3044" s="237" t="s">
        <v>4066</v>
      </c>
      <c r="D3044" s="238" t="s">
        <v>249</v>
      </c>
      <c r="E3044" s="239" t="s">
        <v>228</v>
      </c>
      <c r="F3044" s="242" t="str">
        <f>IFERROR(VLOOKUP(B3044,HĐ1!$C$8:$L$2000,10,0)," ")</f>
        <v xml:space="preserve"> </v>
      </c>
      <c r="G3044" s="242" t="str">
        <f>IFERROR(VLOOKUP(B3044,HĐ2!$C$7:$L$2000,10,0)," ")</f>
        <v xml:space="preserve"> </v>
      </c>
      <c r="H3044" s="242" t="str">
        <f>IFERROR(VLOOKUP(B3044,HĐ3!$C$8:$L$2000,10,0)," ")</f>
        <v xml:space="preserve"> </v>
      </c>
      <c r="I3044" s="242" t="str">
        <f>IFERROR(VLOOKUP(B3044,HĐ4!$C$8:$L$2000,10,0)," ")</f>
        <v xml:space="preserve"> </v>
      </c>
      <c r="J3044" s="242" t="str">
        <f>IFERROR(VLOOKUP(B3044,HĐ5!$C$8:$L$2000,10,0)," ")</f>
        <v xml:space="preserve"> </v>
      </c>
      <c r="K3044" s="242" t="str">
        <f>IFERROR(VLOOKUP(B3044,HĐ6!$C$8:$L$2000,10,0)," ")</f>
        <v xml:space="preserve"> </v>
      </c>
      <c r="L3044" s="242" t="str">
        <f>IFERROR(VLOOKUP(B3044,HĐ7!$C$7:$L$2000,10,0)," ")</f>
        <v xml:space="preserve"> </v>
      </c>
      <c r="M3044" s="242" t="str">
        <f>IFERROR(VLOOKUP(B3044,HĐ8!$C$7:$L$2000,10,0)," ")</f>
        <v xml:space="preserve"> </v>
      </c>
      <c r="N3044" s="242" t="str">
        <f>IFERROR(VLOOKUP(B3044,HĐ9!$C$7:$L$2000,10,0)," ")</f>
        <v xml:space="preserve"> </v>
      </c>
      <c r="O3044" s="242" t="str">
        <f>IFERROR(VLOOKUP(B3044,HĐ10!$C$8:$L$2000,10,0)," ")</f>
        <v xml:space="preserve"> </v>
      </c>
      <c r="P3044" s="242" t="str">
        <f>IFERROR(VLOOKUP(B3044,HĐ11!$C$7:$L$2000,10,0)," ")</f>
        <v xml:space="preserve"> </v>
      </c>
      <c r="Q3044" s="242" t="str">
        <f>IFERROR(VLOOKUP(B3044,HĐ12!$C$7:$L$2000,10,0)," ")</f>
        <v xml:space="preserve"> </v>
      </c>
      <c r="R3044" s="242" t="str">
        <f>IFERROR(VLOOKUP(B3044,HĐ13!$C$7:$L$2000,10,0)," ")</f>
        <v xml:space="preserve"> </v>
      </c>
      <c r="S3044" s="242" t="str">
        <f>IFERROR(VLOOKUP(B3044,HĐ14!$C$7:$L$2000,10,0)," ")</f>
        <v xml:space="preserve"> </v>
      </c>
      <c r="T3044" s="242" t="str">
        <f>IFERROR(VLOOKUP(B3044,HĐ15!$C$7:$L$2000,10,0)," ")</f>
        <v xml:space="preserve"> </v>
      </c>
      <c r="U3044" s="242" t="str">
        <f>IFERROR(VLOOKUP(B3044,HĐ16!$C$7:$L$2000,10,0)," ")</f>
        <v xml:space="preserve"> </v>
      </c>
      <c r="V3044" s="242" t="str">
        <f>IFERROR(VLOOKUP(B3044,HĐ17!$C$7:$L$2000,10,0)," ")</f>
        <v xml:space="preserve"> </v>
      </c>
      <c r="W3044" s="242" t="str">
        <f>IFERROR(VLOOKUP(B3044,HĐ18!$C$7:$L$2000,10,0)," ")</f>
        <v xml:space="preserve"> </v>
      </c>
      <c r="X3044" s="242" t="str">
        <f>IFERROR(VLOOKUP(B3044,HĐ19!$C$7:$L$2000,10,0)," ")</f>
        <v xml:space="preserve"> </v>
      </c>
      <c r="Y3044" s="242" t="str">
        <f>IFERROR(VLOOKUP(B3044,HĐ20!$C$7:$L$2000,10,0)," ")</f>
        <v xml:space="preserve"> </v>
      </c>
      <c r="Z3044" s="242" t="str">
        <f>IFERROR(VLOOKUP(B3044,HĐ21!$C$7:$L$1999,10,0)," ")</f>
        <v xml:space="preserve"> </v>
      </c>
      <c r="AA3044" s="242" t="str">
        <f>IFERROR(VLOOKUP(B3044,HĐ22!$C$7:$L$1999,10,0)," ")</f>
        <v xml:space="preserve"> </v>
      </c>
      <c r="AB3044" s="235">
        <f t="shared" si="48"/>
        <v>0</v>
      </c>
      <c r="AC3044" s="235"/>
    </row>
    <row r="3045" spans="1:29" s="240" customFormat="1" ht="12.75" hidden="1">
      <c r="A3045" s="235">
        <v>3014</v>
      </c>
      <c r="B3045" s="236">
        <v>2022218274</v>
      </c>
      <c r="C3045" s="237" t="s">
        <v>4067</v>
      </c>
      <c r="D3045" s="238" t="s">
        <v>249</v>
      </c>
      <c r="E3045" s="239" t="s">
        <v>228</v>
      </c>
      <c r="F3045" s="242" t="str">
        <f>IFERROR(VLOOKUP(B3045,HĐ1!$C$8:$L$2000,10,0)," ")</f>
        <v xml:space="preserve"> </v>
      </c>
      <c r="G3045" s="242" t="str">
        <f>IFERROR(VLOOKUP(B3045,HĐ2!$C$7:$L$2000,10,0)," ")</f>
        <v xml:space="preserve"> </v>
      </c>
      <c r="H3045" s="242" t="str">
        <f>IFERROR(VLOOKUP(B3045,HĐ3!$C$8:$L$2000,10,0)," ")</f>
        <v xml:space="preserve"> </v>
      </c>
      <c r="I3045" s="242" t="str">
        <f>IFERROR(VLOOKUP(B3045,HĐ4!$C$8:$L$2000,10,0)," ")</f>
        <v xml:space="preserve"> </v>
      </c>
      <c r="J3045" s="242" t="str">
        <f>IFERROR(VLOOKUP(B3045,HĐ5!$C$8:$L$2000,10,0)," ")</f>
        <v xml:space="preserve"> </v>
      </c>
      <c r="K3045" s="242" t="str">
        <f>IFERROR(VLOOKUP(B3045,HĐ6!$C$8:$L$2000,10,0)," ")</f>
        <v xml:space="preserve"> </v>
      </c>
      <c r="L3045" s="242" t="str">
        <f>IFERROR(VLOOKUP(B3045,HĐ7!$C$7:$L$2000,10,0)," ")</f>
        <v xml:space="preserve"> </v>
      </c>
      <c r="M3045" s="242" t="str">
        <f>IFERROR(VLOOKUP(B3045,HĐ8!$C$7:$L$2000,10,0)," ")</f>
        <v xml:space="preserve"> </v>
      </c>
      <c r="N3045" s="242" t="str">
        <f>IFERROR(VLOOKUP(B3045,HĐ9!$C$7:$L$2000,10,0)," ")</f>
        <v xml:space="preserve"> </v>
      </c>
      <c r="O3045" s="242" t="str">
        <f>IFERROR(VLOOKUP(B3045,HĐ10!$C$8:$L$2000,10,0)," ")</f>
        <v xml:space="preserve"> </v>
      </c>
      <c r="P3045" s="242" t="str">
        <f>IFERROR(VLOOKUP(B3045,HĐ11!$C$7:$L$2000,10,0)," ")</f>
        <v xml:space="preserve"> </v>
      </c>
      <c r="Q3045" s="242" t="str">
        <f>IFERROR(VLOOKUP(B3045,HĐ12!$C$7:$L$2000,10,0)," ")</f>
        <v xml:space="preserve"> </v>
      </c>
      <c r="R3045" s="242" t="str">
        <f>IFERROR(VLOOKUP(B3045,HĐ13!$C$7:$L$2000,10,0)," ")</f>
        <v xml:space="preserve"> </v>
      </c>
      <c r="S3045" s="242" t="str">
        <f>IFERROR(VLOOKUP(B3045,HĐ14!$C$7:$L$2000,10,0)," ")</f>
        <v xml:space="preserve"> </v>
      </c>
      <c r="T3045" s="242" t="str">
        <f>IFERROR(VLOOKUP(B3045,HĐ15!$C$7:$L$2000,10,0)," ")</f>
        <v xml:space="preserve"> </v>
      </c>
      <c r="U3045" s="242" t="str">
        <f>IFERROR(VLOOKUP(B3045,HĐ16!$C$7:$L$2000,10,0)," ")</f>
        <v xml:space="preserve"> </v>
      </c>
      <c r="V3045" s="242" t="str">
        <f>IFERROR(VLOOKUP(B3045,HĐ17!$C$7:$L$2000,10,0)," ")</f>
        <v xml:space="preserve"> </v>
      </c>
      <c r="W3045" s="242" t="str">
        <f>IFERROR(VLOOKUP(B3045,HĐ18!$C$7:$L$2000,10,0)," ")</f>
        <v xml:space="preserve"> </v>
      </c>
      <c r="X3045" s="242" t="str">
        <f>IFERROR(VLOOKUP(B3045,HĐ19!$C$7:$L$2000,10,0)," ")</f>
        <v xml:space="preserve"> </v>
      </c>
      <c r="Y3045" s="242" t="str">
        <f>IFERROR(VLOOKUP(B3045,HĐ20!$C$7:$L$2000,10,0)," ")</f>
        <v xml:space="preserve"> </v>
      </c>
      <c r="Z3045" s="242" t="str">
        <f>IFERROR(VLOOKUP(B3045,HĐ21!$C$7:$L$1999,10,0)," ")</f>
        <v xml:space="preserve"> </v>
      </c>
      <c r="AA3045" s="242" t="str">
        <f>IFERROR(VLOOKUP(B3045,HĐ22!$C$7:$L$1999,10,0)," ")</f>
        <v xml:space="preserve"> </v>
      </c>
      <c r="AB3045" s="235">
        <f t="shared" si="48"/>
        <v>0</v>
      </c>
      <c r="AC3045" s="235"/>
    </row>
    <row r="3046" spans="1:29" s="240" customFormat="1" ht="12.75">
      <c r="A3046" s="235">
        <v>3015</v>
      </c>
      <c r="B3046" s="236">
        <v>2022218280</v>
      </c>
      <c r="C3046" s="237" t="s">
        <v>2726</v>
      </c>
      <c r="D3046" s="238" t="s">
        <v>46</v>
      </c>
      <c r="E3046" s="239" t="s">
        <v>228</v>
      </c>
      <c r="F3046" s="242" t="str">
        <f>IFERROR(VLOOKUP(B3046,HĐ1!$C$8:$L$2000,10,0)," ")</f>
        <v xml:space="preserve"> </v>
      </c>
      <c r="G3046" s="242" t="str">
        <f>IFERROR(VLOOKUP(B3046,HĐ2!$C$7:$L$2000,10,0)," ")</f>
        <v xml:space="preserve"> </v>
      </c>
      <c r="H3046" s="242" t="str">
        <f>IFERROR(VLOOKUP(B3046,HĐ3!$C$8:$L$2000,10,0)," ")</f>
        <v xml:space="preserve"> </v>
      </c>
      <c r="I3046" s="242" t="str">
        <f>IFERROR(VLOOKUP(B3046,HĐ4!$C$8:$L$2000,10,0)," ")</f>
        <v xml:space="preserve"> </v>
      </c>
      <c r="J3046" s="242" t="str">
        <f>IFERROR(VLOOKUP(B3046,HĐ5!$C$8:$L$2000,10,0)," ")</f>
        <v xml:space="preserve"> </v>
      </c>
      <c r="K3046" s="242" t="str">
        <f>IFERROR(VLOOKUP(B3046,HĐ6!$C$8:$L$2000,10,0)," ")</f>
        <v xml:space="preserve"> </v>
      </c>
      <c r="L3046" s="242" t="str">
        <f>IFERROR(VLOOKUP(B3046,HĐ7!$C$7:$L$2000,10,0)," ")</f>
        <v xml:space="preserve"> </v>
      </c>
      <c r="M3046" s="242" t="str">
        <f>IFERROR(VLOOKUP(B3046,HĐ8!$C$7:$L$2000,10,0)," ")</f>
        <v xml:space="preserve"> </v>
      </c>
      <c r="N3046" s="242" t="str">
        <f>IFERROR(VLOOKUP(B3046,HĐ9!$C$7:$L$2000,10,0)," ")</f>
        <v xml:space="preserve"> </v>
      </c>
      <c r="O3046" s="242" t="str">
        <f>IFERROR(VLOOKUP(B3046,HĐ10!$C$8:$L$2000,10,0)," ")</f>
        <v xml:space="preserve"> </v>
      </c>
      <c r="P3046" s="242" t="str">
        <f>IFERROR(VLOOKUP(B3046,HĐ11!$C$7:$L$2000,10,0)," ")</f>
        <v xml:space="preserve"> </v>
      </c>
      <c r="Q3046" s="242">
        <f>IFERROR(VLOOKUP(B3046,HĐ12!$C$7:$L$2000,10,0)," ")</f>
        <v>2</v>
      </c>
      <c r="R3046" s="242" t="str">
        <f>IFERROR(VLOOKUP(B3046,HĐ13!$C$7:$L$2000,10,0)," ")</f>
        <v xml:space="preserve"> </v>
      </c>
      <c r="S3046" s="242" t="str">
        <f>IFERROR(VLOOKUP(B3046,HĐ14!$C$7:$L$2000,10,0)," ")</f>
        <v xml:space="preserve"> </v>
      </c>
      <c r="T3046" s="242" t="str">
        <f>IFERROR(VLOOKUP(B3046,HĐ15!$C$7:$L$2000,10,0)," ")</f>
        <v xml:space="preserve"> </v>
      </c>
      <c r="U3046" s="242" t="str">
        <f>IFERROR(VLOOKUP(B3046,HĐ16!$C$7:$L$2000,10,0)," ")</f>
        <v xml:space="preserve"> </v>
      </c>
      <c r="V3046" s="242" t="str">
        <f>IFERROR(VLOOKUP(B3046,HĐ17!$C$7:$L$2000,10,0)," ")</f>
        <v xml:space="preserve"> </v>
      </c>
      <c r="W3046" s="242" t="str">
        <f>IFERROR(VLOOKUP(B3046,HĐ18!$C$7:$L$2000,10,0)," ")</f>
        <v xml:space="preserve"> </v>
      </c>
      <c r="X3046" s="242" t="str">
        <f>IFERROR(VLOOKUP(B3046,HĐ19!$C$7:$L$2000,10,0)," ")</f>
        <v xml:space="preserve"> </v>
      </c>
      <c r="Y3046" s="242" t="str">
        <f>IFERROR(VLOOKUP(B3046,HĐ20!$C$7:$L$2000,10,0)," ")</f>
        <v xml:space="preserve"> </v>
      </c>
      <c r="Z3046" s="242" t="str">
        <f>IFERROR(VLOOKUP(B3046,HĐ21!$C$7:$L$1999,10,0)," ")</f>
        <v xml:space="preserve"> </v>
      </c>
      <c r="AA3046" s="242" t="str">
        <f>IFERROR(VLOOKUP(B3046,HĐ22!$C$7:$L$1999,10,0)," ")</f>
        <v xml:space="preserve"> </v>
      </c>
      <c r="AB3046" s="235">
        <f t="shared" si="48"/>
        <v>2</v>
      </c>
      <c r="AC3046" s="235"/>
    </row>
    <row r="3047" spans="1:29" s="240" customFormat="1" ht="12.75" hidden="1">
      <c r="A3047" s="235">
        <v>3016</v>
      </c>
      <c r="B3047" s="236">
        <v>2022218283</v>
      </c>
      <c r="C3047" s="237" t="s">
        <v>4068</v>
      </c>
      <c r="D3047" s="238" t="s">
        <v>514</v>
      </c>
      <c r="E3047" s="239" t="s">
        <v>228</v>
      </c>
      <c r="F3047" s="242" t="str">
        <f>IFERROR(VLOOKUP(B3047,HĐ1!$C$8:$L$2000,10,0)," ")</f>
        <v xml:space="preserve"> </v>
      </c>
      <c r="G3047" s="242" t="str">
        <f>IFERROR(VLOOKUP(B3047,HĐ2!$C$7:$L$2000,10,0)," ")</f>
        <v xml:space="preserve"> </v>
      </c>
      <c r="H3047" s="242" t="str">
        <f>IFERROR(VLOOKUP(B3047,HĐ3!$C$8:$L$2000,10,0)," ")</f>
        <v xml:space="preserve"> </v>
      </c>
      <c r="I3047" s="242" t="str">
        <f>IFERROR(VLOOKUP(B3047,HĐ4!$C$8:$L$2000,10,0)," ")</f>
        <v xml:space="preserve"> </v>
      </c>
      <c r="J3047" s="242" t="str">
        <f>IFERROR(VLOOKUP(B3047,HĐ5!$C$8:$L$2000,10,0)," ")</f>
        <v xml:space="preserve"> </v>
      </c>
      <c r="K3047" s="242" t="str">
        <f>IFERROR(VLOOKUP(B3047,HĐ6!$C$8:$L$2000,10,0)," ")</f>
        <v xml:space="preserve"> </v>
      </c>
      <c r="L3047" s="242" t="str">
        <f>IFERROR(VLOOKUP(B3047,HĐ7!$C$7:$L$2000,10,0)," ")</f>
        <v xml:space="preserve"> </v>
      </c>
      <c r="M3047" s="242" t="str">
        <f>IFERROR(VLOOKUP(B3047,HĐ8!$C$7:$L$2000,10,0)," ")</f>
        <v xml:space="preserve"> </v>
      </c>
      <c r="N3047" s="242" t="str">
        <f>IFERROR(VLOOKUP(B3047,HĐ9!$C$7:$L$2000,10,0)," ")</f>
        <v xml:space="preserve"> </v>
      </c>
      <c r="O3047" s="242" t="str">
        <f>IFERROR(VLOOKUP(B3047,HĐ10!$C$8:$L$2000,10,0)," ")</f>
        <v xml:space="preserve"> </v>
      </c>
      <c r="P3047" s="242" t="str">
        <f>IFERROR(VLOOKUP(B3047,HĐ11!$C$7:$L$2000,10,0)," ")</f>
        <v xml:space="preserve"> </v>
      </c>
      <c r="Q3047" s="242" t="str">
        <f>IFERROR(VLOOKUP(B3047,HĐ12!$C$7:$L$2000,10,0)," ")</f>
        <v xml:space="preserve"> </v>
      </c>
      <c r="R3047" s="242" t="str">
        <f>IFERROR(VLOOKUP(B3047,HĐ13!$C$7:$L$2000,10,0)," ")</f>
        <v xml:space="preserve"> </v>
      </c>
      <c r="S3047" s="242" t="str">
        <f>IFERROR(VLOOKUP(B3047,HĐ14!$C$7:$L$2000,10,0)," ")</f>
        <v xml:space="preserve"> </v>
      </c>
      <c r="T3047" s="242" t="str">
        <f>IFERROR(VLOOKUP(B3047,HĐ15!$C$7:$L$2000,10,0)," ")</f>
        <v xml:space="preserve"> </v>
      </c>
      <c r="U3047" s="242" t="str">
        <f>IFERROR(VLOOKUP(B3047,HĐ16!$C$7:$L$2000,10,0)," ")</f>
        <v xml:space="preserve"> </v>
      </c>
      <c r="V3047" s="242" t="str">
        <f>IFERROR(VLOOKUP(B3047,HĐ17!$C$7:$L$2000,10,0)," ")</f>
        <v xml:space="preserve"> </v>
      </c>
      <c r="W3047" s="242" t="str">
        <f>IFERROR(VLOOKUP(B3047,HĐ18!$C$7:$L$2000,10,0)," ")</f>
        <v xml:space="preserve"> </v>
      </c>
      <c r="X3047" s="242" t="str">
        <f>IFERROR(VLOOKUP(B3047,HĐ19!$C$7:$L$2000,10,0)," ")</f>
        <v xml:space="preserve"> </v>
      </c>
      <c r="Y3047" s="242" t="str">
        <f>IFERROR(VLOOKUP(B3047,HĐ20!$C$7:$L$2000,10,0)," ")</f>
        <v xml:space="preserve"> </v>
      </c>
      <c r="Z3047" s="242" t="str">
        <f>IFERROR(VLOOKUP(B3047,HĐ21!$C$7:$L$1999,10,0)," ")</f>
        <v xml:space="preserve"> </v>
      </c>
      <c r="AA3047" s="242" t="str">
        <f>IFERROR(VLOOKUP(B3047,HĐ22!$C$7:$L$1999,10,0)," ")</f>
        <v xml:space="preserve"> </v>
      </c>
      <c r="AB3047" s="235">
        <f t="shared" si="48"/>
        <v>0</v>
      </c>
      <c r="AC3047" s="235"/>
    </row>
    <row r="3048" spans="1:29" s="240" customFormat="1" ht="12.75" hidden="1">
      <c r="A3048" s="235">
        <v>3017</v>
      </c>
      <c r="B3048" s="236">
        <v>2022218294</v>
      </c>
      <c r="C3048" s="237" t="s">
        <v>4069</v>
      </c>
      <c r="D3048" s="238" t="s">
        <v>66</v>
      </c>
      <c r="E3048" s="239" t="s">
        <v>228</v>
      </c>
      <c r="F3048" s="242" t="str">
        <f>IFERROR(VLOOKUP(B3048,HĐ1!$C$8:$L$2000,10,0)," ")</f>
        <v xml:space="preserve"> </v>
      </c>
      <c r="G3048" s="242" t="str">
        <f>IFERROR(VLOOKUP(B3048,HĐ2!$C$7:$L$2000,10,0)," ")</f>
        <v xml:space="preserve"> </v>
      </c>
      <c r="H3048" s="242" t="str">
        <f>IFERROR(VLOOKUP(B3048,HĐ3!$C$8:$L$2000,10,0)," ")</f>
        <v xml:space="preserve"> </v>
      </c>
      <c r="I3048" s="242" t="str">
        <f>IFERROR(VLOOKUP(B3048,HĐ4!$C$8:$L$2000,10,0)," ")</f>
        <v xml:space="preserve"> </v>
      </c>
      <c r="J3048" s="242" t="str">
        <f>IFERROR(VLOOKUP(B3048,HĐ5!$C$8:$L$2000,10,0)," ")</f>
        <v xml:space="preserve"> </v>
      </c>
      <c r="K3048" s="242" t="str">
        <f>IFERROR(VLOOKUP(B3048,HĐ6!$C$8:$L$2000,10,0)," ")</f>
        <v xml:space="preserve"> </v>
      </c>
      <c r="L3048" s="242" t="str">
        <f>IFERROR(VLOOKUP(B3048,HĐ7!$C$7:$L$2000,10,0)," ")</f>
        <v xml:space="preserve"> </v>
      </c>
      <c r="M3048" s="242" t="str">
        <f>IFERROR(VLOOKUP(B3048,HĐ8!$C$7:$L$2000,10,0)," ")</f>
        <v xml:space="preserve"> </v>
      </c>
      <c r="N3048" s="242" t="str">
        <f>IFERROR(VLOOKUP(B3048,HĐ9!$C$7:$L$2000,10,0)," ")</f>
        <v xml:space="preserve"> </v>
      </c>
      <c r="O3048" s="242" t="str">
        <f>IFERROR(VLOOKUP(B3048,HĐ10!$C$8:$L$2000,10,0)," ")</f>
        <v xml:space="preserve"> </v>
      </c>
      <c r="P3048" s="242" t="str">
        <f>IFERROR(VLOOKUP(B3048,HĐ11!$C$7:$L$2000,10,0)," ")</f>
        <v xml:space="preserve"> </v>
      </c>
      <c r="Q3048" s="242" t="str">
        <f>IFERROR(VLOOKUP(B3048,HĐ12!$C$7:$L$2000,10,0)," ")</f>
        <v xml:space="preserve"> </v>
      </c>
      <c r="R3048" s="242" t="str">
        <f>IFERROR(VLOOKUP(B3048,HĐ13!$C$7:$L$2000,10,0)," ")</f>
        <v xml:space="preserve"> </v>
      </c>
      <c r="S3048" s="242" t="str">
        <f>IFERROR(VLOOKUP(B3048,HĐ14!$C$7:$L$2000,10,0)," ")</f>
        <v xml:space="preserve"> </v>
      </c>
      <c r="T3048" s="242" t="str">
        <f>IFERROR(VLOOKUP(B3048,HĐ15!$C$7:$L$2000,10,0)," ")</f>
        <v xml:space="preserve"> </v>
      </c>
      <c r="U3048" s="242" t="str">
        <f>IFERROR(VLOOKUP(B3048,HĐ16!$C$7:$L$2000,10,0)," ")</f>
        <v xml:space="preserve"> </v>
      </c>
      <c r="V3048" s="242" t="str">
        <f>IFERROR(VLOOKUP(B3048,HĐ17!$C$7:$L$2000,10,0)," ")</f>
        <v xml:space="preserve"> </v>
      </c>
      <c r="W3048" s="242" t="str">
        <f>IFERROR(VLOOKUP(B3048,HĐ18!$C$7:$L$2000,10,0)," ")</f>
        <v xml:space="preserve"> </v>
      </c>
      <c r="X3048" s="242" t="str">
        <f>IFERROR(VLOOKUP(B3048,HĐ19!$C$7:$L$2000,10,0)," ")</f>
        <v xml:space="preserve"> </v>
      </c>
      <c r="Y3048" s="242" t="str">
        <f>IFERROR(VLOOKUP(B3048,HĐ20!$C$7:$L$2000,10,0)," ")</f>
        <v xml:space="preserve"> </v>
      </c>
      <c r="Z3048" s="242" t="str">
        <f>IFERROR(VLOOKUP(B3048,HĐ21!$C$7:$L$1999,10,0)," ")</f>
        <v xml:space="preserve"> </v>
      </c>
      <c r="AA3048" s="242" t="str">
        <f>IFERROR(VLOOKUP(B3048,HĐ22!$C$7:$L$1999,10,0)," ")</f>
        <v xml:space="preserve"> </v>
      </c>
      <c r="AB3048" s="235">
        <f t="shared" si="48"/>
        <v>0</v>
      </c>
      <c r="AC3048" s="235"/>
    </row>
    <row r="3049" spans="1:29" s="240" customFormat="1" ht="12.75">
      <c r="A3049" s="235">
        <v>3018</v>
      </c>
      <c r="B3049" s="236">
        <v>2022218291</v>
      </c>
      <c r="C3049" s="237" t="s">
        <v>236</v>
      </c>
      <c r="D3049" s="238" t="s">
        <v>66</v>
      </c>
      <c r="E3049" s="239" t="s">
        <v>228</v>
      </c>
      <c r="F3049" s="242">
        <f>IFERROR(VLOOKUP(B3049,HĐ1!$C$8:$L$2000,10,0)," ")</f>
        <v>4</v>
      </c>
      <c r="G3049" s="242">
        <f>IFERROR(VLOOKUP(B3049,HĐ2!$C$7:$L$2000,10,0)," ")</f>
        <v>4</v>
      </c>
      <c r="H3049" s="242" t="str">
        <f>IFERROR(VLOOKUP(B3049,HĐ3!$C$8:$L$2000,10,0)," ")</f>
        <v xml:space="preserve"> </v>
      </c>
      <c r="I3049" s="242" t="str">
        <f>IFERROR(VLOOKUP(B3049,HĐ4!$C$8:$L$2000,10,0)," ")</f>
        <v xml:space="preserve"> </v>
      </c>
      <c r="J3049" s="242" t="str">
        <f>IFERROR(VLOOKUP(B3049,HĐ5!$C$8:$L$2000,10,0)," ")</f>
        <v xml:space="preserve"> </v>
      </c>
      <c r="K3049" s="242" t="str">
        <f>IFERROR(VLOOKUP(B3049,HĐ6!$C$8:$L$2000,10,0)," ")</f>
        <v xml:space="preserve"> </v>
      </c>
      <c r="L3049" s="242" t="str">
        <f>IFERROR(VLOOKUP(B3049,HĐ7!$C$7:$L$2000,10,0)," ")</f>
        <v xml:space="preserve"> </v>
      </c>
      <c r="M3049" s="242" t="str">
        <f>IFERROR(VLOOKUP(B3049,HĐ8!$C$7:$L$2000,10,0)," ")</f>
        <v xml:space="preserve"> </v>
      </c>
      <c r="N3049" s="242" t="str">
        <f>IFERROR(VLOOKUP(B3049,HĐ9!$C$7:$L$2000,10,0)," ")</f>
        <v xml:space="preserve"> </v>
      </c>
      <c r="O3049" s="242" t="str">
        <f>IFERROR(VLOOKUP(B3049,HĐ10!$C$8:$L$2000,10,0)," ")</f>
        <v xml:space="preserve"> </v>
      </c>
      <c r="P3049" s="242" t="str">
        <f>IFERROR(VLOOKUP(B3049,HĐ11!$C$7:$L$2000,10,0)," ")</f>
        <v xml:space="preserve"> </v>
      </c>
      <c r="Q3049" s="242">
        <f>IFERROR(VLOOKUP(B3049,HĐ12!$C$7:$L$2000,10,0)," ")</f>
        <v>2</v>
      </c>
      <c r="R3049" s="242" t="str">
        <f>IFERROR(VLOOKUP(B3049,HĐ13!$C$7:$L$2000,10,0)," ")</f>
        <v xml:space="preserve"> </v>
      </c>
      <c r="S3049" s="242" t="str">
        <f>IFERROR(VLOOKUP(B3049,HĐ14!$C$7:$L$2000,10,0)," ")</f>
        <v xml:space="preserve"> </v>
      </c>
      <c r="T3049" s="242" t="str">
        <f>IFERROR(VLOOKUP(B3049,HĐ15!$C$7:$L$2000,10,0)," ")</f>
        <v xml:space="preserve"> </v>
      </c>
      <c r="U3049" s="242" t="str">
        <f>IFERROR(VLOOKUP(B3049,HĐ16!$C$7:$L$2000,10,0)," ")</f>
        <v xml:space="preserve"> </v>
      </c>
      <c r="V3049" s="242" t="str">
        <f>IFERROR(VLOOKUP(B3049,HĐ17!$C$7:$L$2000,10,0)," ")</f>
        <v xml:space="preserve"> </v>
      </c>
      <c r="W3049" s="242" t="str">
        <f>IFERROR(VLOOKUP(B3049,HĐ18!$C$7:$L$2000,10,0)," ")</f>
        <v xml:space="preserve"> </v>
      </c>
      <c r="X3049" s="242" t="str">
        <f>IFERROR(VLOOKUP(B3049,HĐ19!$C$7:$L$2000,10,0)," ")</f>
        <v xml:space="preserve"> </v>
      </c>
      <c r="Y3049" s="242" t="str">
        <f>IFERROR(VLOOKUP(B3049,HĐ20!$C$7:$L$2000,10,0)," ")</f>
        <v xml:space="preserve"> </v>
      </c>
      <c r="Z3049" s="242" t="str">
        <f>IFERROR(VLOOKUP(B3049,HĐ21!$C$7:$L$1999,10,0)," ")</f>
        <v xml:space="preserve"> </v>
      </c>
      <c r="AA3049" s="242" t="str">
        <f>IFERROR(VLOOKUP(B3049,HĐ22!$C$7:$L$1999,10,0)," ")</f>
        <v xml:space="preserve"> </v>
      </c>
      <c r="AB3049" s="235">
        <f t="shared" si="48"/>
        <v>10</v>
      </c>
      <c r="AC3049" s="235"/>
    </row>
    <row r="3050" spans="1:29" s="240" customFormat="1" ht="12.75" hidden="1">
      <c r="A3050" s="235">
        <v>3019</v>
      </c>
      <c r="B3050" s="236">
        <v>2022218289</v>
      </c>
      <c r="C3050" s="237" t="s">
        <v>4070</v>
      </c>
      <c r="D3050" s="238" t="s">
        <v>66</v>
      </c>
      <c r="E3050" s="239" t="s">
        <v>228</v>
      </c>
      <c r="F3050" s="242" t="str">
        <f>IFERROR(VLOOKUP(B3050,HĐ1!$C$8:$L$2000,10,0)," ")</f>
        <v xml:space="preserve"> </v>
      </c>
      <c r="G3050" s="242" t="str">
        <f>IFERROR(VLOOKUP(B3050,HĐ2!$C$7:$L$2000,10,0)," ")</f>
        <v xml:space="preserve"> </v>
      </c>
      <c r="H3050" s="242" t="str">
        <f>IFERROR(VLOOKUP(B3050,HĐ3!$C$8:$L$2000,10,0)," ")</f>
        <v xml:space="preserve"> </v>
      </c>
      <c r="I3050" s="242" t="str">
        <f>IFERROR(VLOOKUP(B3050,HĐ4!$C$8:$L$2000,10,0)," ")</f>
        <v xml:space="preserve"> </v>
      </c>
      <c r="J3050" s="242" t="str">
        <f>IFERROR(VLOOKUP(B3050,HĐ5!$C$8:$L$2000,10,0)," ")</f>
        <v xml:space="preserve"> </v>
      </c>
      <c r="K3050" s="242" t="str">
        <f>IFERROR(VLOOKUP(B3050,HĐ6!$C$8:$L$2000,10,0)," ")</f>
        <v xml:space="preserve"> </v>
      </c>
      <c r="L3050" s="242" t="str">
        <f>IFERROR(VLOOKUP(B3050,HĐ7!$C$7:$L$2000,10,0)," ")</f>
        <v xml:space="preserve"> </v>
      </c>
      <c r="M3050" s="242" t="str">
        <f>IFERROR(VLOOKUP(B3050,HĐ8!$C$7:$L$2000,10,0)," ")</f>
        <v xml:space="preserve"> </v>
      </c>
      <c r="N3050" s="242" t="str">
        <f>IFERROR(VLOOKUP(B3050,HĐ9!$C$7:$L$2000,10,0)," ")</f>
        <v xml:space="preserve"> </v>
      </c>
      <c r="O3050" s="242" t="str">
        <f>IFERROR(VLOOKUP(B3050,HĐ10!$C$8:$L$2000,10,0)," ")</f>
        <v xml:space="preserve"> </v>
      </c>
      <c r="P3050" s="242" t="str">
        <f>IFERROR(VLOOKUP(B3050,HĐ11!$C$7:$L$2000,10,0)," ")</f>
        <v xml:space="preserve"> </v>
      </c>
      <c r="Q3050" s="242" t="str">
        <f>IFERROR(VLOOKUP(B3050,HĐ12!$C$7:$L$2000,10,0)," ")</f>
        <v xml:space="preserve"> </v>
      </c>
      <c r="R3050" s="242" t="str">
        <f>IFERROR(VLOOKUP(B3050,HĐ13!$C$7:$L$2000,10,0)," ")</f>
        <v xml:space="preserve"> </v>
      </c>
      <c r="S3050" s="242" t="str">
        <f>IFERROR(VLOOKUP(B3050,HĐ14!$C$7:$L$2000,10,0)," ")</f>
        <v xml:space="preserve"> </v>
      </c>
      <c r="T3050" s="242" t="str">
        <f>IFERROR(VLOOKUP(B3050,HĐ15!$C$7:$L$2000,10,0)," ")</f>
        <v xml:space="preserve"> </v>
      </c>
      <c r="U3050" s="242" t="str">
        <f>IFERROR(VLOOKUP(B3050,HĐ16!$C$7:$L$2000,10,0)," ")</f>
        <v xml:space="preserve"> </v>
      </c>
      <c r="V3050" s="242" t="str">
        <f>IFERROR(VLOOKUP(B3050,HĐ17!$C$7:$L$2000,10,0)," ")</f>
        <v xml:space="preserve"> </v>
      </c>
      <c r="W3050" s="242" t="str">
        <f>IFERROR(VLOOKUP(B3050,HĐ18!$C$7:$L$2000,10,0)," ")</f>
        <v xml:space="preserve"> </v>
      </c>
      <c r="X3050" s="242" t="str">
        <f>IFERROR(VLOOKUP(B3050,HĐ19!$C$7:$L$2000,10,0)," ")</f>
        <v xml:space="preserve"> </v>
      </c>
      <c r="Y3050" s="242" t="str">
        <f>IFERROR(VLOOKUP(B3050,HĐ20!$C$7:$L$2000,10,0)," ")</f>
        <v xml:space="preserve"> </v>
      </c>
      <c r="Z3050" s="242" t="str">
        <f>IFERROR(VLOOKUP(B3050,HĐ21!$C$7:$L$1999,10,0)," ")</f>
        <v xml:space="preserve"> </v>
      </c>
      <c r="AA3050" s="242" t="str">
        <f>IFERROR(VLOOKUP(B3050,HĐ22!$C$7:$L$1999,10,0)," ")</f>
        <v xml:space="preserve"> </v>
      </c>
      <c r="AB3050" s="235">
        <f t="shared" si="48"/>
        <v>0</v>
      </c>
      <c r="AC3050" s="235"/>
    </row>
    <row r="3051" spans="1:29" s="240" customFormat="1" ht="12.75">
      <c r="A3051" s="235">
        <v>3020</v>
      </c>
      <c r="B3051" s="236">
        <v>2022218303</v>
      </c>
      <c r="C3051" s="237" t="s">
        <v>237</v>
      </c>
      <c r="D3051" s="238" t="s">
        <v>238</v>
      </c>
      <c r="E3051" s="239" t="s">
        <v>228</v>
      </c>
      <c r="F3051" s="242">
        <f>IFERROR(VLOOKUP(B3051,HĐ1!$C$8:$L$2000,10,0)," ")</f>
        <v>4</v>
      </c>
      <c r="G3051" s="242">
        <f>IFERROR(VLOOKUP(B3051,HĐ2!$C$7:$L$2000,10,0)," ")</f>
        <v>4</v>
      </c>
      <c r="H3051" s="242" t="str">
        <f>IFERROR(VLOOKUP(B3051,HĐ3!$C$8:$L$2000,10,0)," ")</f>
        <v xml:space="preserve"> </v>
      </c>
      <c r="I3051" s="242" t="str">
        <f>IFERROR(VLOOKUP(B3051,HĐ4!$C$8:$L$2000,10,0)," ")</f>
        <v xml:space="preserve"> </v>
      </c>
      <c r="J3051" s="242" t="str">
        <f>IFERROR(VLOOKUP(B3051,HĐ5!$C$8:$L$2000,10,0)," ")</f>
        <v xml:space="preserve"> </v>
      </c>
      <c r="K3051" s="242" t="str">
        <f>IFERROR(VLOOKUP(B3051,HĐ6!$C$8:$L$2000,10,0)," ")</f>
        <v xml:space="preserve"> </v>
      </c>
      <c r="L3051" s="242" t="str">
        <f>IFERROR(VLOOKUP(B3051,HĐ7!$C$7:$L$2000,10,0)," ")</f>
        <v xml:space="preserve"> </v>
      </c>
      <c r="M3051" s="242" t="str">
        <f>IFERROR(VLOOKUP(B3051,HĐ8!$C$7:$L$2000,10,0)," ")</f>
        <v xml:space="preserve"> </v>
      </c>
      <c r="N3051" s="242" t="str">
        <f>IFERROR(VLOOKUP(B3051,HĐ9!$C$7:$L$2000,10,0)," ")</f>
        <v xml:space="preserve"> </v>
      </c>
      <c r="O3051" s="242" t="str">
        <f>IFERROR(VLOOKUP(B3051,HĐ10!$C$8:$L$2000,10,0)," ")</f>
        <v xml:space="preserve"> </v>
      </c>
      <c r="P3051" s="242" t="str">
        <f>IFERROR(VLOOKUP(B3051,HĐ11!$C$7:$L$2000,10,0)," ")</f>
        <v xml:space="preserve"> </v>
      </c>
      <c r="Q3051" s="242" t="str">
        <f>IFERROR(VLOOKUP(B3051,HĐ12!$C$7:$L$2000,10,0)," ")</f>
        <v xml:space="preserve"> </v>
      </c>
      <c r="R3051" s="242" t="str">
        <f>IFERROR(VLOOKUP(B3051,HĐ13!$C$7:$L$2000,10,0)," ")</f>
        <v xml:space="preserve"> </v>
      </c>
      <c r="S3051" s="242" t="str">
        <f>IFERROR(VLOOKUP(B3051,HĐ14!$C$7:$L$2000,10,0)," ")</f>
        <v xml:space="preserve"> </v>
      </c>
      <c r="T3051" s="242" t="str">
        <f>IFERROR(VLOOKUP(B3051,HĐ15!$C$7:$L$2000,10,0)," ")</f>
        <v xml:space="preserve"> </v>
      </c>
      <c r="U3051" s="242" t="str">
        <f>IFERROR(VLOOKUP(B3051,HĐ16!$C$7:$L$2000,10,0)," ")</f>
        <v xml:space="preserve"> </v>
      </c>
      <c r="V3051" s="242" t="str">
        <f>IFERROR(VLOOKUP(B3051,HĐ17!$C$7:$L$2000,10,0)," ")</f>
        <v xml:space="preserve"> </v>
      </c>
      <c r="W3051" s="242" t="str">
        <f>IFERROR(VLOOKUP(B3051,HĐ18!$C$7:$L$2000,10,0)," ")</f>
        <v xml:space="preserve"> </v>
      </c>
      <c r="X3051" s="242" t="str">
        <f>IFERROR(VLOOKUP(B3051,HĐ19!$C$7:$L$2000,10,0)," ")</f>
        <v xml:space="preserve"> </v>
      </c>
      <c r="Y3051" s="242" t="str">
        <f>IFERROR(VLOOKUP(B3051,HĐ20!$C$7:$L$2000,10,0)," ")</f>
        <v xml:space="preserve"> </v>
      </c>
      <c r="Z3051" s="242" t="str">
        <f>IFERROR(VLOOKUP(B3051,HĐ21!$C$7:$L$1999,10,0)," ")</f>
        <v xml:space="preserve"> </v>
      </c>
      <c r="AA3051" s="242" t="str">
        <f>IFERROR(VLOOKUP(B3051,HĐ22!$C$7:$L$1999,10,0)," ")</f>
        <v xml:space="preserve"> </v>
      </c>
      <c r="AB3051" s="235">
        <f t="shared" si="48"/>
        <v>8</v>
      </c>
      <c r="AC3051" s="235"/>
    </row>
    <row r="3052" spans="1:29" s="240" customFormat="1" ht="12.75">
      <c r="A3052" s="235">
        <v>3021</v>
      </c>
      <c r="B3052" s="236">
        <v>2022218310</v>
      </c>
      <c r="C3052" s="237" t="s">
        <v>241</v>
      </c>
      <c r="D3052" s="238" t="s">
        <v>240</v>
      </c>
      <c r="E3052" s="239" t="s">
        <v>228</v>
      </c>
      <c r="F3052" s="242">
        <f>IFERROR(VLOOKUP(B3052,HĐ1!$C$8:$L$2000,10,0)," ")</f>
        <v>4</v>
      </c>
      <c r="G3052" s="242">
        <f>IFERROR(VLOOKUP(B3052,HĐ2!$C$7:$L$2000,10,0)," ")</f>
        <v>4</v>
      </c>
      <c r="H3052" s="242" t="str">
        <f>IFERROR(VLOOKUP(B3052,HĐ3!$C$8:$L$2000,10,0)," ")</f>
        <v xml:space="preserve"> </v>
      </c>
      <c r="I3052" s="242" t="str">
        <f>IFERROR(VLOOKUP(B3052,HĐ4!$C$8:$L$2000,10,0)," ")</f>
        <v xml:space="preserve"> </v>
      </c>
      <c r="J3052" s="242" t="str">
        <f>IFERROR(VLOOKUP(B3052,HĐ5!$C$8:$L$2000,10,0)," ")</f>
        <v xml:space="preserve"> </v>
      </c>
      <c r="K3052" s="242" t="str">
        <f>IFERROR(VLOOKUP(B3052,HĐ6!$C$8:$L$2000,10,0)," ")</f>
        <v xml:space="preserve"> </v>
      </c>
      <c r="L3052" s="242" t="str">
        <f>IFERROR(VLOOKUP(B3052,HĐ7!$C$7:$L$2000,10,0)," ")</f>
        <v xml:space="preserve"> </v>
      </c>
      <c r="M3052" s="242" t="str">
        <f>IFERROR(VLOOKUP(B3052,HĐ8!$C$7:$L$2000,10,0)," ")</f>
        <v xml:space="preserve"> </v>
      </c>
      <c r="N3052" s="242" t="str">
        <f>IFERROR(VLOOKUP(B3052,HĐ9!$C$7:$L$2000,10,0)," ")</f>
        <v xml:space="preserve"> </v>
      </c>
      <c r="O3052" s="242" t="str">
        <f>IFERROR(VLOOKUP(B3052,HĐ10!$C$8:$L$2000,10,0)," ")</f>
        <v xml:space="preserve"> </v>
      </c>
      <c r="P3052" s="242" t="str">
        <f>IFERROR(VLOOKUP(B3052,HĐ11!$C$7:$L$2000,10,0)," ")</f>
        <v xml:space="preserve"> </v>
      </c>
      <c r="Q3052" s="242" t="str">
        <f>IFERROR(VLOOKUP(B3052,HĐ12!$C$7:$L$2000,10,0)," ")</f>
        <v xml:space="preserve"> </v>
      </c>
      <c r="R3052" s="242" t="str">
        <f>IFERROR(VLOOKUP(B3052,HĐ13!$C$7:$L$2000,10,0)," ")</f>
        <v xml:space="preserve"> </v>
      </c>
      <c r="S3052" s="242" t="str">
        <f>IFERROR(VLOOKUP(B3052,HĐ14!$C$7:$L$2000,10,0)," ")</f>
        <v xml:space="preserve"> </v>
      </c>
      <c r="T3052" s="242" t="str">
        <f>IFERROR(VLOOKUP(B3052,HĐ15!$C$7:$L$2000,10,0)," ")</f>
        <v xml:space="preserve"> </v>
      </c>
      <c r="U3052" s="242" t="str">
        <f>IFERROR(VLOOKUP(B3052,HĐ16!$C$7:$L$2000,10,0)," ")</f>
        <v xml:space="preserve"> </v>
      </c>
      <c r="V3052" s="242" t="str">
        <f>IFERROR(VLOOKUP(B3052,HĐ17!$C$7:$L$2000,10,0)," ")</f>
        <v xml:space="preserve"> </v>
      </c>
      <c r="W3052" s="242" t="str">
        <f>IFERROR(VLOOKUP(B3052,HĐ18!$C$7:$L$2000,10,0)," ")</f>
        <v xml:space="preserve"> </v>
      </c>
      <c r="X3052" s="242" t="str">
        <f>IFERROR(VLOOKUP(B3052,HĐ19!$C$7:$L$2000,10,0)," ")</f>
        <v xml:space="preserve"> </v>
      </c>
      <c r="Y3052" s="242" t="str">
        <f>IFERROR(VLOOKUP(B3052,HĐ20!$C$7:$L$2000,10,0)," ")</f>
        <v xml:space="preserve"> </v>
      </c>
      <c r="Z3052" s="242" t="str">
        <f>IFERROR(VLOOKUP(B3052,HĐ21!$C$7:$L$1999,10,0)," ")</f>
        <v xml:space="preserve"> </v>
      </c>
      <c r="AA3052" s="242" t="str">
        <f>IFERROR(VLOOKUP(B3052,HĐ22!$C$7:$L$1999,10,0)," ")</f>
        <v xml:space="preserve"> </v>
      </c>
      <c r="AB3052" s="235">
        <f t="shared" si="48"/>
        <v>8</v>
      </c>
      <c r="AC3052" s="235"/>
    </row>
    <row r="3053" spans="1:29" s="240" customFormat="1" ht="12.75" hidden="1">
      <c r="A3053" s="235">
        <v>3022</v>
      </c>
      <c r="B3053" s="236">
        <v>2022218311</v>
      </c>
      <c r="C3053" s="237" t="s">
        <v>4071</v>
      </c>
      <c r="D3053" s="238" t="s">
        <v>240</v>
      </c>
      <c r="E3053" s="239" t="s">
        <v>228</v>
      </c>
      <c r="F3053" s="242" t="str">
        <f>IFERROR(VLOOKUP(B3053,HĐ1!$C$8:$L$2000,10,0)," ")</f>
        <v xml:space="preserve"> </v>
      </c>
      <c r="G3053" s="242" t="str">
        <f>IFERROR(VLOOKUP(B3053,HĐ2!$C$7:$L$2000,10,0)," ")</f>
        <v xml:space="preserve"> </v>
      </c>
      <c r="H3053" s="242" t="str">
        <f>IFERROR(VLOOKUP(B3053,HĐ3!$C$8:$L$2000,10,0)," ")</f>
        <v xml:space="preserve"> </v>
      </c>
      <c r="I3053" s="242" t="str">
        <f>IFERROR(VLOOKUP(B3053,HĐ4!$C$8:$L$2000,10,0)," ")</f>
        <v xml:space="preserve"> </v>
      </c>
      <c r="J3053" s="242" t="str">
        <f>IFERROR(VLOOKUP(B3053,HĐ5!$C$8:$L$2000,10,0)," ")</f>
        <v xml:space="preserve"> </v>
      </c>
      <c r="K3053" s="242" t="str">
        <f>IFERROR(VLOOKUP(B3053,HĐ6!$C$8:$L$2000,10,0)," ")</f>
        <v xml:space="preserve"> </v>
      </c>
      <c r="L3053" s="242" t="str">
        <f>IFERROR(VLOOKUP(B3053,HĐ7!$C$7:$L$2000,10,0)," ")</f>
        <v xml:space="preserve"> </v>
      </c>
      <c r="M3053" s="242" t="str">
        <f>IFERROR(VLOOKUP(B3053,HĐ8!$C$7:$L$2000,10,0)," ")</f>
        <v xml:space="preserve"> </v>
      </c>
      <c r="N3053" s="242" t="str">
        <f>IFERROR(VLOOKUP(B3053,HĐ9!$C$7:$L$2000,10,0)," ")</f>
        <v xml:space="preserve"> </v>
      </c>
      <c r="O3053" s="242" t="str">
        <f>IFERROR(VLOOKUP(B3053,HĐ10!$C$8:$L$2000,10,0)," ")</f>
        <v xml:space="preserve"> </v>
      </c>
      <c r="P3053" s="242" t="str">
        <f>IFERROR(VLOOKUP(B3053,HĐ11!$C$7:$L$2000,10,0)," ")</f>
        <v xml:space="preserve"> </v>
      </c>
      <c r="Q3053" s="242" t="str">
        <f>IFERROR(VLOOKUP(B3053,HĐ12!$C$7:$L$2000,10,0)," ")</f>
        <v xml:space="preserve"> </v>
      </c>
      <c r="R3053" s="242" t="str">
        <f>IFERROR(VLOOKUP(B3053,HĐ13!$C$7:$L$2000,10,0)," ")</f>
        <v xml:space="preserve"> </v>
      </c>
      <c r="S3053" s="242" t="str">
        <f>IFERROR(VLOOKUP(B3053,HĐ14!$C$7:$L$2000,10,0)," ")</f>
        <v xml:space="preserve"> </v>
      </c>
      <c r="T3053" s="242" t="str">
        <f>IFERROR(VLOOKUP(B3053,HĐ15!$C$7:$L$2000,10,0)," ")</f>
        <v xml:space="preserve"> </v>
      </c>
      <c r="U3053" s="242" t="str">
        <f>IFERROR(VLOOKUP(B3053,HĐ16!$C$7:$L$2000,10,0)," ")</f>
        <v xml:space="preserve"> </v>
      </c>
      <c r="V3053" s="242" t="str">
        <f>IFERROR(VLOOKUP(B3053,HĐ17!$C$7:$L$2000,10,0)," ")</f>
        <v xml:space="preserve"> </v>
      </c>
      <c r="W3053" s="242" t="str">
        <f>IFERROR(VLOOKUP(B3053,HĐ18!$C$7:$L$2000,10,0)," ")</f>
        <v xml:space="preserve"> </v>
      </c>
      <c r="X3053" s="242" t="str">
        <f>IFERROR(VLOOKUP(B3053,HĐ19!$C$7:$L$2000,10,0)," ")</f>
        <v xml:space="preserve"> </v>
      </c>
      <c r="Y3053" s="242" t="str">
        <f>IFERROR(VLOOKUP(B3053,HĐ20!$C$7:$L$2000,10,0)," ")</f>
        <v xml:space="preserve"> </v>
      </c>
      <c r="Z3053" s="242" t="str">
        <f>IFERROR(VLOOKUP(B3053,HĐ21!$C$7:$L$1999,10,0)," ")</f>
        <v xml:space="preserve"> </v>
      </c>
      <c r="AA3053" s="242" t="str">
        <f>IFERROR(VLOOKUP(B3053,HĐ22!$C$7:$L$1999,10,0)," ")</f>
        <v xml:space="preserve"> </v>
      </c>
      <c r="AB3053" s="235">
        <f t="shared" si="48"/>
        <v>0</v>
      </c>
      <c r="AC3053" s="235"/>
    </row>
    <row r="3054" spans="1:29" s="240" customFormat="1" ht="12.75">
      <c r="A3054" s="235">
        <v>3023</v>
      </c>
      <c r="B3054" s="236">
        <v>2022218308</v>
      </c>
      <c r="C3054" s="237" t="s">
        <v>239</v>
      </c>
      <c r="D3054" s="238" t="s">
        <v>240</v>
      </c>
      <c r="E3054" s="239" t="s">
        <v>228</v>
      </c>
      <c r="F3054" s="242">
        <f>IFERROR(VLOOKUP(B3054,HĐ1!$C$8:$L$2000,10,0)," ")</f>
        <v>4</v>
      </c>
      <c r="G3054" s="242">
        <f>IFERROR(VLOOKUP(B3054,HĐ2!$C$7:$L$2000,10,0)," ")</f>
        <v>4</v>
      </c>
      <c r="H3054" s="242" t="str">
        <f>IFERROR(VLOOKUP(B3054,HĐ3!$C$8:$L$2000,10,0)," ")</f>
        <v xml:space="preserve"> </v>
      </c>
      <c r="I3054" s="242" t="str">
        <f>IFERROR(VLOOKUP(B3054,HĐ4!$C$8:$L$2000,10,0)," ")</f>
        <v xml:space="preserve"> </v>
      </c>
      <c r="J3054" s="242" t="str">
        <f>IFERROR(VLOOKUP(B3054,HĐ5!$C$8:$L$2000,10,0)," ")</f>
        <v xml:space="preserve"> </v>
      </c>
      <c r="K3054" s="242" t="str">
        <f>IFERROR(VLOOKUP(B3054,HĐ6!$C$8:$L$2000,10,0)," ")</f>
        <v xml:space="preserve"> </v>
      </c>
      <c r="L3054" s="242" t="str">
        <f>IFERROR(VLOOKUP(B3054,HĐ7!$C$7:$L$2000,10,0)," ")</f>
        <v xml:space="preserve"> </v>
      </c>
      <c r="M3054" s="242" t="str">
        <f>IFERROR(VLOOKUP(B3054,HĐ8!$C$7:$L$2000,10,0)," ")</f>
        <v xml:space="preserve"> </v>
      </c>
      <c r="N3054" s="242" t="str">
        <f>IFERROR(VLOOKUP(B3054,HĐ9!$C$7:$L$2000,10,0)," ")</f>
        <v xml:space="preserve"> </v>
      </c>
      <c r="O3054" s="242" t="str">
        <f>IFERROR(VLOOKUP(B3054,HĐ10!$C$8:$L$2000,10,0)," ")</f>
        <v xml:space="preserve"> </v>
      </c>
      <c r="P3054" s="242" t="str">
        <f>IFERROR(VLOOKUP(B3054,HĐ11!$C$7:$L$2000,10,0)," ")</f>
        <v xml:space="preserve"> </v>
      </c>
      <c r="Q3054" s="242" t="str">
        <f>IFERROR(VLOOKUP(B3054,HĐ12!$C$7:$L$2000,10,0)," ")</f>
        <v xml:space="preserve"> </v>
      </c>
      <c r="R3054" s="242" t="str">
        <f>IFERROR(VLOOKUP(B3054,HĐ13!$C$7:$L$2000,10,0)," ")</f>
        <v xml:space="preserve"> </v>
      </c>
      <c r="S3054" s="242" t="str">
        <f>IFERROR(VLOOKUP(B3054,HĐ14!$C$7:$L$2000,10,0)," ")</f>
        <v xml:space="preserve"> </v>
      </c>
      <c r="T3054" s="242" t="str">
        <f>IFERROR(VLOOKUP(B3054,HĐ15!$C$7:$L$2000,10,0)," ")</f>
        <v xml:space="preserve"> </v>
      </c>
      <c r="U3054" s="242" t="str">
        <f>IFERROR(VLOOKUP(B3054,HĐ16!$C$7:$L$2000,10,0)," ")</f>
        <v xml:space="preserve"> </v>
      </c>
      <c r="V3054" s="242" t="str">
        <f>IFERROR(VLOOKUP(B3054,HĐ17!$C$7:$L$2000,10,0)," ")</f>
        <v xml:space="preserve"> </v>
      </c>
      <c r="W3054" s="242" t="str">
        <f>IFERROR(VLOOKUP(B3054,HĐ18!$C$7:$L$2000,10,0)," ")</f>
        <v xml:space="preserve"> </v>
      </c>
      <c r="X3054" s="242" t="str">
        <f>IFERROR(VLOOKUP(B3054,HĐ19!$C$7:$L$2000,10,0)," ")</f>
        <v xml:space="preserve"> </v>
      </c>
      <c r="Y3054" s="242" t="str">
        <f>IFERROR(VLOOKUP(B3054,HĐ20!$C$7:$L$2000,10,0)," ")</f>
        <v xml:space="preserve"> </v>
      </c>
      <c r="Z3054" s="242" t="str">
        <f>IFERROR(VLOOKUP(B3054,HĐ21!$C$7:$L$1999,10,0)," ")</f>
        <v xml:space="preserve"> </v>
      </c>
      <c r="AA3054" s="242" t="str">
        <f>IFERROR(VLOOKUP(B3054,HĐ22!$C$7:$L$1999,10,0)," ")</f>
        <v xml:space="preserve"> </v>
      </c>
      <c r="AB3054" s="235">
        <f t="shared" si="48"/>
        <v>8</v>
      </c>
      <c r="AC3054" s="235"/>
    </row>
    <row r="3055" spans="1:29" s="240" customFormat="1" ht="12.75" hidden="1">
      <c r="A3055" s="235">
        <v>3024</v>
      </c>
      <c r="B3055" s="236">
        <v>2022218324</v>
      </c>
      <c r="C3055" s="237" t="s">
        <v>2769</v>
      </c>
      <c r="D3055" s="238" t="s">
        <v>224</v>
      </c>
      <c r="E3055" s="239" t="s">
        <v>228</v>
      </c>
      <c r="F3055" s="242" t="str">
        <f>IFERROR(VLOOKUP(B3055,HĐ1!$C$8:$L$2000,10,0)," ")</f>
        <v xml:space="preserve"> </v>
      </c>
      <c r="G3055" s="242" t="str">
        <f>IFERROR(VLOOKUP(B3055,HĐ2!$C$7:$L$2000,10,0)," ")</f>
        <v xml:space="preserve"> </v>
      </c>
      <c r="H3055" s="242" t="str">
        <f>IFERROR(VLOOKUP(B3055,HĐ3!$C$8:$L$2000,10,0)," ")</f>
        <v xml:space="preserve"> </v>
      </c>
      <c r="I3055" s="242" t="str">
        <f>IFERROR(VLOOKUP(B3055,HĐ4!$C$8:$L$2000,10,0)," ")</f>
        <v xml:space="preserve"> </v>
      </c>
      <c r="J3055" s="242" t="str">
        <f>IFERROR(VLOOKUP(B3055,HĐ5!$C$8:$L$2000,10,0)," ")</f>
        <v xml:space="preserve"> </v>
      </c>
      <c r="K3055" s="242" t="str">
        <f>IFERROR(VLOOKUP(B3055,HĐ6!$C$8:$L$2000,10,0)," ")</f>
        <v xml:space="preserve"> </v>
      </c>
      <c r="L3055" s="242" t="str">
        <f>IFERROR(VLOOKUP(B3055,HĐ7!$C$7:$L$2000,10,0)," ")</f>
        <v xml:space="preserve"> </v>
      </c>
      <c r="M3055" s="242" t="str">
        <f>IFERROR(VLOOKUP(B3055,HĐ8!$C$7:$L$2000,10,0)," ")</f>
        <v xml:space="preserve"> </v>
      </c>
      <c r="N3055" s="242" t="str">
        <f>IFERROR(VLOOKUP(B3055,HĐ9!$C$7:$L$2000,10,0)," ")</f>
        <v xml:space="preserve"> </v>
      </c>
      <c r="O3055" s="242" t="str">
        <f>IFERROR(VLOOKUP(B3055,HĐ10!$C$8:$L$2000,10,0)," ")</f>
        <v xml:space="preserve"> </v>
      </c>
      <c r="P3055" s="242" t="str">
        <f>IFERROR(VLOOKUP(B3055,HĐ11!$C$7:$L$2000,10,0)," ")</f>
        <v xml:space="preserve"> </v>
      </c>
      <c r="Q3055" s="242" t="str">
        <f>IFERROR(VLOOKUP(B3055,HĐ12!$C$7:$L$2000,10,0)," ")</f>
        <v xml:space="preserve"> </v>
      </c>
      <c r="R3055" s="242" t="str">
        <f>IFERROR(VLOOKUP(B3055,HĐ13!$C$7:$L$2000,10,0)," ")</f>
        <v xml:space="preserve"> </v>
      </c>
      <c r="S3055" s="242" t="str">
        <f>IFERROR(VLOOKUP(B3055,HĐ14!$C$7:$L$2000,10,0)," ")</f>
        <v xml:space="preserve"> </v>
      </c>
      <c r="T3055" s="242" t="str">
        <f>IFERROR(VLOOKUP(B3055,HĐ15!$C$7:$L$2000,10,0)," ")</f>
        <v xml:space="preserve"> </v>
      </c>
      <c r="U3055" s="242" t="str">
        <f>IFERROR(VLOOKUP(B3055,HĐ16!$C$7:$L$2000,10,0)," ")</f>
        <v xml:space="preserve"> </v>
      </c>
      <c r="V3055" s="242" t="str">
        <f>IFERROR(VLOOKUP(B3055,HĐ17!$C$7:$L$2000,10,0)," ")</f>
        <v xml:space="preserve"> </v>
      </c>
      <c r="W3055" s="242" t="str">
        <f>IFERROR(VLOOKUP(B3055,HĐ18!$C$7:$L$2000,10,0)," ")</f>
        <v xml:space="preserve"> </v>
      </c>
      <c r="X3055" s="242" t="str">
        <f>IFERROR(VLOOKUP(B3055,HĐ19!$C$7:$L$2000,10,0)," ")</f>
        <v xml:space="preserve"> </v>
      </c>
      <c r="Y3055" s="242" t="str">
        <f>IFERROR(VLOOKUP(B3055,HĐ20!$C$7:$L$2000,10,0)," ")</f>
        <v xml:space="preserve"> </v>
      </c>
      <c r="Z3055" s="242" t="str">
        <f>IFERROR(VLOOKUP(B3055,HĐ21!$C$7:$L$1999,10,0)," ")</f>
        <v xml:space="preserve"> </v>
      </c>
      <c r="AA3055" s="242" t="str">
        <f>IFERROR(VLOOKUP(B3055,HĐ22!$C$7:$L$1999,10,0)," ")</f>
        <v xml:space="preserve"> </v>
      </c>
      <c r="AB3055" s="235">
        <f t="shared" si="48"/>
        <v>0</v>
      </c>
      <c r="AC3055" s="235"/>
    </row>
    <row r="3056" spans="1:29" s="240" customFormat="1" ht="12.75">
      <c r="A3056" s="235">
        <v>3025</v>
      </c>
      <c r="B3056" s="236">
        <v>2022218320</v>
      </c>
      <c r="C3056" s="237" t="s">
        <v>242</v>
      </c>
      <c r="D3056" s="238" t="s">
        <v>224</v>
      </c>
      <c r="E3056" s="239" t="s">
        <v>228</v>
      </c>
      <c r="F3056" s="242">
        <f>IFERROR(VLOOKUP(B3056,HĐ1!$C$8:$L$2000,10,0)," ")</f>
        <v>4</v>
      </c>
      <c r="G3056" s="242">
        <f>IFERROR(VLOOKUP(B3056,HĐ2!$C$7:$L$2000,10,0)," ")</f>
        <v>4</v>
      </c>
      <c r="H3056" s="242" t="str">
        <f>IFERROR(VLOOKUP(B3056,HĐ3!$C$8:$L$2000,10,0)," ")</f>
        <v xml:space="preserve"> </v>
      </c>
      <c r="I3056" s="242" t="str">
        <f>IFERROR(VLOOKUP(B3056,HĐ4!$C$8:$L$2000,10,0)," ")</f>
        <v xml:space="preserve"> </v>
      </c>
      <c r="J3056" s="242" t="str">
        <f>IFERROR(VLOOKUP(B3056,HĐ5!$C$8:$L$2000,10,0)," ")</f>
        <v xml:space="preserve"> </v>
      </c>
      <c r="K3056" s="242" t="str">
        <f>IFERROR(VLOOKUP(B3056,HĐ6!$C$8:$L$2000,10,0)," ")</f>
        <v xml:space="preserve"> </v>
      </c>
      <c r="L3056" s="242" t="str">
        <f>IFERROR(VLOOKUP(B3056,HĐ7!$C$7:$L$2000,10,0)," ")</f>
        <v xml:space="preserve"> </v>
      </c>
      <c r="M3056" s="242" t="str">
        <f>IFERROR(VLOOKUP(B3056,HĐ8!$C$7:$L$2000,10,0)," ")</f>
        <v xml:space="preserve"> </v>
      </c>
      <c r="N3056" s="242" t="str">
        <f>IFERROR(VLOOKUP(B3056,HĐ9!$C$7:$L$2000,10,0)," ")</f>
        <v xml:space="preserve"> </v>
      </c>
      <c r="O3056" s="242" t="str">
        <f>IFERROR(VLOOKUP(B3056,HĐ10!$C$8:$L$2000,10,0)," ")</f>
        <v xml:space="preserve"> </v>
      </c>
      <c r="P3056" s="242" t="str">
        <f>IFERROR(VLOOKUP(B3056,HĐ11!$C$7:$L$2000,10,0)," ")</f>
        <v xml:space="preserve"> </v>
      </c>
      <c r="Q3056" s="242">
        <f>IFERROR(VLOOKUP(B3056,HĐ12!$C$7:$L$2000,10,0)," ")</f>
        <v>2</v>
      </c>
      <c r="R3056" s="242" t="str">
        <f>IFERROR(VLOOKUP(B3056,HĐ13!$C$7:$L$2000,10,0)," ")</f>
        <v xml:space="preserve"> </v>
      </c>
      <c r="S3056" s="242" t="str">
        <f>IFERROR(VLOOKUP(B3056,HĐ14!$C$7:$L$2000,10,0)," ")</f>
        <v xml:space="preserve"> </v>
      </c>
      <c r="T3056" s="242" t="str">
        <f>IFERROR(VLOOKUP(B3056,HĐ15!$C$7:$L$2000,10,0)," ")</f>
        <v xml:space="preserve"> </v>
      </c>
      <c r="U3056" s="242" t="str">
        <f>IFERROR(VLOOKUP(B3056,HĐ16!$C$7:$L$2000,10,0)," ")</f>
        <v xml:space="preserve"> </v>
      </c>
      <c r="V3056" s="242" t="str">
        <f>IFERROR(VLOOKUP(B3056,HĐ17!$C$7:$L$2000,10,0)," ")</f>
        <v xml:space="preserve"> </v>
      </c>
      <c r="W3056" s="242" t="str">
        <f>IFERROR(VLOOKUP(B3056,HĐ18!$C$7:$L$2000,10,0)," ")</f>
        <v xml:space="preserve"> </v>
      </c>
      <c r="X3056" s="242" t="str">
        <f>IFERROR(VLOOKUP(B3056,HĐ19!$C$7:$L$2000,10,0)," ")</f>
        <v xml:space="preserve"> </v>
      </c>
      <c r="Y3056" s="242" t="str">
        <f>IFERROR(VLOOKUP(B3056,HĐ20!$C$7:$L$2000,10,0)," ")</f>
        <v xml:space="preserve"> </v>
      </c>
      <c r="Z3056" s="242" t="str">
        <f>IFERROR(VLOOKUP(B3056,HĐ21!$C$7:$L$1999,10,0)," ")</f>
        <v xml:space="preserve"> </v>
      </c>
      <c r="AA3056" s="242" t="str">
        <f>IFERROR(VLOOKUP(B3056,HĐ22!$C$7:$L$1999,10,0)," ")</f>
        <v xml:space="preserve"> </v>
      </c>
      <c r="AB3056" s="235">
        <f t="shared" si="48"/>
        <v>10</v>
      </c>
      <c r="AC3056" s="235"/>
    </row>
    <row r="3057" spans="1:29" s="240" customFormat="1" ht="12.75" hidden="1">
      <c r="A3057" s="235">
        <v>3026</v>
      </c>
      <c r="B3057" s="236">
        <v>2022218321</v>
      </c>
      <c r="C3057" s="237" t="s">
        <v>3855</v>
      </c>
      <c r="D3057" s="238" t="s">
        <v>224</v>
      </c>
      <c r="E3057" s="239" t="s">
        <v>228</v>
      </c>
      <c r="F3057" s="242" t="str">
        <f>IFERROR(VLOOKUP(B3057,HĐ1!$C$8:$L$2000,10,0)," ")</f>
        <v xml:space="preserve"> </v>
      </c>
      <c r="G3057" s="242" t="str">
        <f>IFERROR(VLOOKUP(B3057,HĐ2!$C$7:$L$2000,10,0)," ")</f>
        <v xml:space="preserve"> </v>
      </c>
      <c r="H3057" s="242" t="str">
        <f>IFERROR(VLOOKUP(B3057,HĐ3!$C$8:$L$2000,10,0)," ")</f>
        <v xml:space="preserve"> </v>
      </c>
      <c r="I3057" s="242" t="str">
        <f>IFERROR(VLOOKUP(B3057,HĐ4!$C$8:$L$2000,10,0)," ")</f>
        <v xml:space="preserve"> </v>
      </c>
      <c r="J3057" s="242" t="str">
        <f>IFERROR(VLOOKUP(B3057,HĐ5!$C$8:$L$2000,10,0)," ")</f>
        <v xml:space="preserve"> </v>
      </c>
      <c r="K3057" s="242" t="str">
        <f>IFERROR(VLOOKUP(B3057,HĐ6!$C$8:$L$2000,10,0)," ")</f>
        <v xml:space="preserve"> </v>
      </c>
      <c r="L3057" s="242" t="str">
        <f>IFERROR(VLOOKUP(B3057,HĐ7!$C$7:$L$2000,10,0)," ")</f>
        <v xml:space="preserve"> </v>
      </c>
      <c r="M3057" s="242" t="str">
        <f>IFERROR(VLOOKUP(B3057,HĐ8!$C$7:$L$2000,10,0)," ")</f>
        <v xml:space="preserve"> </v>
      </c>
      <c r="N3057" s="242" t="str">
        <f>IFERROR(VLOOKUP(B3057,HĐ9!$C$7:$L$2000,10,0)," ")</f>
        <v xml:space="preserve"> </v>
      </c>
      <c r="O3057" s="242" t="str">
        <f>IFERROR(VLOOKUP(B3057,HĐ10!$C$8:$L$2000,10,0)," ")</f>
        <v xml:space="preserve"> </v>
      </c>
      <c r="P3057" s="242" t="str">
        <f>IFERROR(VLOOKUP(B3057,HĐ11!$C$7:$L$2000,10,0)," ")</f>
        <v xml:space="preserve"> </v>
      </c>
      <c r="Q3057" s="242" t="str">
        <f>IFERROR(VLOOKUP(B3057,HĐ12!$C$7:$L$2000,10,0)," ")</f>
        <v xml:space="preserve"> </v>
      </c>
      <c r="R3057" s="242" t="str">
        <f>IFERROR(VLOOKUP(B3057,HĐ13!$C$7:$L$2000,10,0)," ")</f>
        <v xml:space="preserve"> </v>
      </c>
      <c r="S3057" s="242" t="str">
        <f>IFERROR(VLOOKUP(B3057,HĐ14!$C$7:$L$2000,10,0)," ")</f>
        <v xml:space="preserve"> </v>
      </c>
      <c r="T3057" s="242" t="str">
        <f>IFERROR(VLOOKUP(B3057,HĐ15!$C$7:$L$2000,10,0)," ")</f>
        <v xml:space="preserve"> </v>
      </c>
      <c r="U3057" s="242" t="str">
        <f>IFERROR(VLOOKUP(B3057,HĐ16!$C$7:$L$2000,10,0)," ")</f>
        <v xml:space="preserve"> </v>
      </c>
      <c r="V3057" s="242" t="str">
        <f>IFERROR(VLOOKUP(B3057,HĐ17!$C$7:$L$2000,10,0)," ")</f>
        <v xml:space="preserve"> </v>
      </c>
      <c r="W3057" s="242" t="str">
        <f>IFERROR(VLOOKUP(B3057,HĐ18!$C$7:$L$2000,10,0)," ")</f>
        <v xml:space="preserve"> </v>
      </c>
      <c r="X3057" s="242" t="str">
        <f>IFERROR(VLOOKUP(B3057,HĐ19!$C$7:$L$2000,10,0)," ")</f>
        <v xml:space="preserve"> </v>
      </c>
      <c r="Y3057" s="242" t="str">
        <f>IFERROR(VLOOKUP(B3057,HĐ20!$C$7:$L$2000,10,0)," ")</f>
        <v xml:space="preserve"> </v>
      </c>
      <c r="Z3057" s="242" t="str">
        <f>IFERROR(VLOOKUP(B3057,HĐ21!$C$7:$L$1999,10,0)," ")</f>
        <v xml:space="preserve"> </v>
      </c>
      <c r="AA3057" s="242" t="str">
        <f>IFERROR(VLOOKUP(B3057,HĐ22!$C$7:$L$1999,10,0)," ")</f>
        <v xml:space="preserve"> </v>
      </c>
      <c r="AB3057" s="235">
        <f t="shared" si="48"/>
        <v>0</v>
      </c>
      <c r="AC3057" s="235"/>
    </row>
    <row r="3058" spans="1:29" s="240" customFormat="1" ht="12.75" hidden="1">
      <c r="A3058" s="235">
        <v>3027</v>
      </c>
      <c r="B3058" s="236">
        <v>2022218326</v>
      </c>
      <c r="C3058" s="237" t="s">
        <v>4072</v>
      </c>
      <c r="D3058" s="238" t="s">
        <v>827</v>
      </c>
      <c r="E3058" s="239" t="s">
        <v>228</v>
      </c>
      <c r="F3058" s="242" t="str">
        <f>IFERROR(VLOOKUP(B3058,HĐ1!$C$8:$L$2000,10,0)," ")</f>
        <v xml:space="preserve"> </v>
      </c>
      <c r="G3058" s="242" t="str">
        <f>IFERROR(VLOOKUP(B3058,HĐ2!$C$7:$L$2000,10,0)," ")</f>
        <v xml:space="preserve"> </v>
      </c>
      <c r="H3058" s="242" t="str">
        <f>IFERROR(VLOOKUP(B3058,HĐ3!$C$8:$L$2000,10,0)," ")</f>
        <v xml:space="preserve"> </v>
      </c>
      <c r="I3058" s="242" t="str">
        <f>IFERROR(VLOOKUP(B3058,HĐ4!$C$8:$L$2000,10,0)," ")</f>
        <v xml:space="preserve"> </v>
      </c>
      <c r="J3058" s="242" t="str">
        <f>IFERROR(VLOOKUP(B3058,HĐ5!$C$8:$L$2000,10,0)," ")</f>
        <v xml:space="preserve"> </v>
      </c>
      <c r="K3058" s="242" t="str">
        <f>IFERROR(VLOOKUP(B3058,HĐ6!$C$8:$L$2000,10,0)," ")</f>
        <v xml:space="preserve"> </v>
      </c>
      <c r="L3058" s="242" t="str">
        <f>IFERROR(VLOOKUP(B3058,HĐ7!$C$7:$L$2000,10,0)," ")</f>
        <v xml:space="preserve"> </v>
      </c>
      <c r="M3058" s="242" t="str">
        <f>IFERROR(VLOOKUP(B3058,HĐ8!$C$7:$L$2000,10,0)," ")</f>
        <v xml:space="preserve"> </v>
      </c>
      <c r="N3058" s="242" t="str">
        <f>IFERROR(VLOOKUP(B3058,HĐ9!$C$7:$L$2000,10,0)," ")</f>
        <v xml:space="preserve"> </v>
      </c>
      <c r="O3058" s="242" t="str">
        <f>IFERROR(VLOOKUP(B3058,HĐ10!$C$8:$L$2000,10,0)," ")</f>
        <v xml:space="preserve"> </v>
      </c>
      <c r="P3058" s="242" t="str">
        <f>IFERROR(VLOOKUP(B3058,HĐ11!$C$7:$L$2000,10,0)," ")</f>
        <v xml:space="preserve"> </v>
      </c>
      <c r="Q3058" s="242" t="str">
        <f>IFERROR(VLOOKUP(B3058,HĐ12!$C$7:$L$2000,10,0)," ")</f>
        <v xml:space="preserve"> </v>
      </c>
      <c r="R3058" s="242" t="str">
        <f>IFERROR(VLOOKUP(B3058,HĐ13!$C$7:$L$2000,10,0)," ")</f>
        <v xml:space="preserve"> </v>
      </c>
      <c r="S3058" s="242" t="str">
        <f>IFERROR(VLOOKUP(B3058,HĐ14!$C$7:$L$2000,10,0)," ")</f>
        <v xml:space="preserve"> </v>
      </c>
      <c r="T3058" s="242" t="str">
        <f>IFERROR(VLOOKUP(B3058,HĐ15!$C$7:$L$2000,10,0)," ")</f>
        <v xml:space="preserve"> </v>
      </c>
      <c r="U3058" s="242" t="str">
        <f>IFERROR(VLOOKUP(B3058,HĐ16!$C$7:$L$2000,10,0)," ")</f>
        <v xml:space="preserve"> </v>
      </c>
      <c r="V3058" s="242" t="str">
        <f>IFERROR(VLOOKUP(B3058,HĐ17!$C$7:$L$2000,10,0)," ")</f>
        <v xml:space="preserve"> </v>
      </c>
      <c r="W3058" s="242" t="str">
        <f>IFERROR(VLOOKUP(B3058,HĐ18!$C$7:$L$2000,10,0)," ")</f>
        <v xml:space="preserve"> </v>
      </c>
      <c r="X3058" s="242" t="str">
        <f>IFERROR(VLOOKUP(B3058,HĐ19!$C$7:$L$2000,10,0)," ")</f>
        <v xml:space="preserve"> </v>
      </c>
      <c r="Y3058" s="242" t="str">
        <f>IFERROR(VLOOKUP(B3058,HĐ20!$C$7:$L$2000,10,0)," ")</f>
        <v xml:space="preserve"> </v>
      </c>
      <c r="Z3058" s="242" t="str">
        <f>IFERROR(VLOOKUP(B3058,HĐ21!$C$7:$L$1999,10,0)," ")</f>
        <v xml:space="preserve"> </v>
      </c>
      <c r="AA3058" s="242" t="str">
        <f>IFERROR(VLOOKUP(B3058,HĐ22!$C$7:$L$1999,10,0)," ")</f>
        <v xml:space="preserve"> </v>
      </c>
      <c r="AB3058" s="235">
        <f t="shared" si="48"/>
        <v>0</v>
      </c>
      <c r="AC3058" s="235"/>
    </row>
    <row r="3059" spans="1:29" s="240" customFormat="1" ht="12.75" hidden="1">
      <c r="A3059" s="235">
        <v>3028</v>
      </c>
      <c r="B3059" s="236">
        <v>2022218325</v>
      </c>
      <c r="C3059" s="237" t="s">
        <v>33</v>
      </c>
      <c r="D3059" s="238" t="s">
        <v>827</v>
      </c>
      <c r="E3059" s="239" t="s">
        <v>228</v>
      </c>
      <c r="F3059" s="242" t="str">
        <f>IFERROR(VLOOKUP(B3059,HĐ1!$C$8:$L$2000,10,0)," ")</f>
        <v xml:space="preserve"> </v>
      </c>
      <c r="G3059" s="242" t="str">
        <f>IFERROR(VLOOKUP(B3059,HĐ2!$C$7:$L$2000,10,0)," ")</f>
        <v xml:space="preserve"> </v>
      </c>
      <c r="H3059" s="242" t="str">
        <f>IFERROR(VLOOKUP(B3059,HĐ3!$C$8:$L$2000,10,0)," ")</f>
        <v xml:space="preserve"> </v>
      </c>
      <c r="I3059" s="242" t="str">
        <f>IFERROR(VLOOKUP(B3059,HĐ4!$C$8:$L$2000,10,0)," ")</f>
        <v xml:space="preserve"> </v>
      </c>
      <c r="J3059" s="242" t="str">
        <f>IFERROR(VLOOKUP(B3059,HĐ5!$C$8:$L$2000,10,0)," ")</f>
        <v xml:space="preserve"> </v>
      </c>
      <c r="K3059" s="242" t="str">
        <f>IFERROR(VLOOKUP(B3059,HĐ6!$C$8:$L$2000,10,0)," ")</f>
        <v xml:space="preserve"> </v>
      </c>
      <c r="L3059" s="242" t="str">
        <f>IFERROR(VLOOKUP(B3059,HĐ7!$C$7:$L$2000,10,0)," ")</f>
        <v xml:space="preserve"> </v>
      </c>
      <c r="M3059" s="242" t="str">
        <f>IFERROR(VLOOKUP(B3059,HĐ8!$C$7:$L$2000,10,0)," ")</f>
        <v xml:space="preserve"> </v>
      </c>
      <c r="N3059" s="242" t="str">
        <f>IFERROR(VLOOKUP(B3059,HĐ9!$C$7:$L$2000,10,0)," ")</f>
        <v xml:space="preserve"> </v>
      </c>
      <c r="O3059" s="242" t="str">
        <f>IFERROR(VLOOKUP(B3059,HĐ10!$C$8:$L$2000,10,0)," ")</f>
        <v xml:space="preserve"> </v>
      </c>
      <c r="P3059" s="242" t="str">
        <f>IFERROR(VLOOKUP(B3059,HĐ11!$C$7:$L$2000,10,0)," ")</f>
        <v xml:space="preserve"> </v>
      </c>
      <c r="Q3059" s="242" t="str">
        <f>IFERROR(VLOOKUP(B3059,HĐ12!$C$7:$L$2000,10,0)," ")</f>
        <v xml:space="preserve"> </v>
      </c>
      <c r="R3059" s="242" t="str">
        <f>IFERROR(VLOOKUP(B3059,HĐ13!$C$7:$L$2000,10,0)," ")</f>
        <v xml:space="preserve"> </v>
      </c>
      <c r="S3059" s="242" t="str">
        <f>IFERROR(VLOOKUP(B3059,HĐ14!$C$7:$L$2000,10,0)," ")</f>
        <v xml:space="preserve"> </v>
      </c>
      <c r="T3059" s="242" t="str">
        <f>IFERROR(VLOOKUP(B3059,HĐ15!$C$7:$L$2000,10,0)," ")</f>
        <v xml:space="preserve"> </v>
      </c>
      <c r="U3059" s="242" t="str">
        <f>IFERROR(VLOOKUP(B3059,HĐ16!$C$7:$L$2000,10,0)," ")</f>
        <v xml:space="preserve"> </v>
      </c>
      <c r="V3059" s="242" t="str">
        <f>IFERROR(VLOOKUP(B3059,HĐ17!$C$7:$L$2000,10,0)," ")</f>
        <v xml:space="preserve"> </v>
      </c>
      <c r="W3059" s="242" t="str">
        <f>IFERROR(VLOOKUP(B3059,HĐ18!$C$7:$L$2000,10,0)," ")</f>
        <v xml:space="preserve"> </v>
      </c>
      <c r="X3059" s="242" t="str">
        <f>IFERROR(VLOOKUP(B3059,HĐ19!$C$7:$L$2000,10,0)," ")</f>
        <v xml:space="preserve"> </v>
      </c>
      <c r="Y3059" s="242" t="str">
        <f>IFERROR(VLOOKUP(B3059,HĐ20!$C$7:$L$2000,10,0)," ")</f>
        <v xml:space="preserve"> </v>
      </c>
      <c r="Z3059" s="242" t="str">
        <f>IFERROR(VLOOKUP(B3059,HĐ21!$C$7:$L$1999,10,0)," ")</f>
        <v xml:space="preserve"> </v>
      </c>
      <c r="AA3059" s="242" t="str">
        <f>IFERROR(VLOOKUP(B3059,HĐ22!$C$7:$L$1999,10,0)," ")</f>
        <v xml:space="preserve"> </v>
      </c>
      <c r="AB3059" s="235">
        <f t="shared" si="48"/>
        <v>0</v>
      </c>
      <c r="AC3059" s="235"/>
    </row>
    <row r="3060" spans="1:29" s="240" customFormat="1" ht="12.75" hidden="1">
      <c r="A3060" s="235">
        <v>3029</v>
      </c>
      <c r="B3060" s="236">
        <v>2022218360</v>
      </c>
      <c r="C3060" s="237" t="s">
        <v>206</v>
      </c>
      <c r="D3060" s="238" t="s">
        <v>264</v>
      </c>
      <c r="E3060" s="239" t="s">
        <v>228</v>
      </c>
      <c r="F3060" s="242" t="str">
        <f>IFERROR(VLOOKUP(B3060,HĐ1!$C$8:$L$2000,10,0)," ")</f>
        <v xml:space="preserve"> </v>
      </c>
      <c r="G3060" s="242" t="str">
        <f>IFERROR(VLOOKUP(B3060,HĐ2!$C$7:$L$2000,10,0)," ")</f>
        <v xml:space="preserve"> </v>
      </c>
      <c r="H3060" s="242" t="str">
        <f>IFERROR(VLOOKUP(B3060,HĐ3!$C$8:$L$2000,10,0)," ")</f>
        <v xml:space="preserve"> </v>
      </c>
      <c r="I3060" s="242" t="str">
        <f>IFERROR(VLOOKUP(B3060,HĐ4!$C$8:$L$2000,10,0)," ")</f>
        <v xml:space="preserve"> </v>
      </c>
      <c r="J3060" s="242" t="str">
        <f>IFERROR(VLOOKUP(B3060,HĐ5!$C$8:$L$2000,10,0)," ")</f>
        <v xml:space="preserve"> </v>
      </c>
      <c r="K3060" s="242" t="str">
        <f>IFERROR(VLOOKUP(B3060,HĐ6!$C$8:$L$2000,10,0)," ")</f>
        <v xml:space="preserve"> </v>
      </c>
      <c r="L3060" s="242" t="str">
        <f>IFERROR(VLOOKUP(B3060,HĐ7!$C$7:$L$2000,10,0)," ")</f>
        <v xml:space="preserve"> </v>
      </c>
      <c r="M3060" s="242" t="str">
        <f>IFERROR(VLOOKUP(B3060,HĐ8!$C$7:$L$2000,10,0)," ")</f>
        <v xml:space="preserve"> </v>
      </c>
      <c r="N3060" s="242" t="str">
        <f>IFERROR(VLOOKUP(B3060,HĐ9!$C$7:$L$2000,10,0)," ")</f>
        <v xml:space="preserve"> </v>
      </c>
      <c r="O3060" s="242" t="str">
        <f>IFERROR(VLOOKUP(B3060,HĐ10!$C$8:$L$2000,10,0)," ")</f>
        <v xml:space="preserve"> </v>
      </c>
      <c r="P3060" s="242" t="str">
        <f>IFERROR(VLOOKUP(B3060,HĐ11!$C$7:$L$2000,10,0)," ")</f>
        <v xml:space="preserve"> </v>
      </c>
      <c r="Q3060" s="242" t="str">
        <f>IFERROR(VLOOKUP(B3060,HĐ12!$C$7:$L$2000,10,0)," ")</f>
        <v xml:space="preserve"> </v>
      </c>
      <c r="R3060" s="242" t="str">
        <f>IFERROR(VLOOKUP(B3060,HĐ13!$C$7:$L$2000,10,0)," ")</f>
        <v xml:space="preserve"> </v>
      </c>
      <c r="S3060" s="242" t="str">
        <f>IFERROR(VLOOKUP(B3060,HĐ14!$C$7:$L$2000,10,0)," ")</f>
        <v xml:space="preserve"> </v>
      </c>
      <c r="T3060" s="242" t="str">
        <f>IFERROR(VLOOKUP(B3060,HĐ15!$C$7:$L$2000,10,0)," ")</f>
        <v xml:space="preserve"> </v>
      </c>
      <c r="U3060" s="242" t="str">
        <f>IFERROR(VLOOKUP(B3060,HĐ16!$C$7:$L$2000,10,0)," ")</f>
        <v xml:space="preserve"> </v>
      </c>
      <c r="V3060" s="242" t="str">
        <f>IFERROR(VLOOKUP(B3060,HĐ17!$C$7:$L$2000,10,0)," ")</f>
        <v xml:space="preserve"> </v>
      </c>
      <c r="W3060" s="242" t="str">
        <f>IFERROR(VLOOKUP(B3060,HĐ18!$C$7:$L$2000,10,0)," ")</f>
        <v xml:space="preserve"> </v>
      </c>
      <c r="X3060" s="242" t="str">
        <f>IFERROR(VLOOKUP(B3060,HĐ19!$C$7:$L$2000,10,0)," ")</f>
        <v xml:space="preserve"> </v>
      </c>
      <c r="Y3060" s="242" t="str">
        <f>IFERROR(VLOOKUP(B3060,HĐ20!$C$7:$L$2000,10,0)," ")</f>
        <v xml:space="preserve"> </v>
      </c>
      <c r="Z3060" s="242" t="str">
        <f>IFERROR(VLOOKUP(B3060,HĐ21!$C$7:$L$1999,10,0)," ")</f>
        <v xml:space="preserve"> </v>
      </c>
      <c r="AA3060" s="242" t="str">
        <f>IFERROR(VLOOKUP(B3060,HĐ22!$C$7:$L$1999,10,0)," ")</f>
        <v xml:space="preserve"> </v>
      </c>
      <c r="AB3060" s="235">
        <f t="shared" si="48"/>
        <v>0</v>
      </c>
      <c r="AC3060" s="235"/>
    </row>
    <row r="3061" spans="1:29" s="240" customFormat="1" ht="12.75">
      <c r="A3061" s="235">
        <v>3030</v>
      </c>
      <c r="B3061" s="236">
        <v>2022218362</v>
      </c>
      <c r="C3061" s="237" t="s">
        <v>243</v>
      </c>
      <c r="D3061" s="238" t="s">
        <v>244</v>
      </c>
      <c r="E3061" s="239" t="s">
        <v>228</v>
      </c>
      <c r="F3061" s="242">
        <f>IFERROR(VLOOKUP(B3061,HĐ1!$C$8:$L$2000,10,0)," ")</f>
        <v>4</v>
      </c>
      <c r="G3061" s="242">
        <f>IFERROR(VLOOKUP(B3061,HĐ2!$C$7:$L$2000,10,0)," ")</f>
        <v>4</v>
      </c>
      <c r="H3061" s="242" t="str">
        <f>IFERROR(VLOOKUP(B3061,HĐ3!$C$8:$L$2000,10,0)," ")</f>
        <v xml:space="preserve"> </v>
      </c>
      <c r="I3061" s="242" t="str">
        <f>IFERROR(VLOOKUP(B3061,HĐ4!$C$8:$L$2000,10,0)," ")</f>
        <v xml:space="preserve"> </v>
      </c>
      <c r="J3061" s="242" t="str">
        <f>IFERROR(VLOOKUP(B3061,HĐ5!$C$8:$L$2000,10,0)," ")</f>
        <v xml:space="preserve"> </v>
      </c>
      <c r="K3061" s="242" t="str">
        <f>IFERROR(VLOOKUP(B3061,HĐ6!$C$8:$L$2000,10,0)," ")</f>
        <v xml:space="preserve"> </v>
      </c>
      <c r="L3061" s="242" t="str">
        <f>IFERROR(VLOOKUP(B3061,HĐ7!$C$7:$L$2000,10,0)," ")</f>
        <v xml:space="preserve"> </v>
      </c>
      <c r="M3061" s="242" t="str">
        <f>IFERROR(VLOOKUP(B3061,HĐ8!$C$7:$L$2000,10,0)," ")</f>
        <v xml:space="preserve"> </v>
      </c>
      <c r="N3061" s="242" t="str">
        <f>IFERROR(VLOOKUP(B3061,HĐ9!$C$7:$L$2000,10,0)," ")</f>
        <v xml:space="preserve"> </v>
      </c>
      <c r="O3061" s="242" t="str">
        <f>IFERROR(VLOOKUP(B3061,HĐ10!$C$8:$L$2000,10,0)," ")</f>
        <v xml:space="preserve"> </v>
      </c>
      <c r="P3061" s="242" t="str">
        <f>IFERROR(VLOOKUP(B3061,HĐ11!$C$7:$L$2000,10,0)," ")</f>
        <v xml:space="preserve"> </v>
      </c>
      <c r="Q3061" s="242">
        <f>IFERROR(VLOOKUP(B3061,HĐ12!$C$7:$L$2000,10,0)," ")</f>
        <v>2</v>
      </c>
      <c r="R3061" s="242" t="str">
        <f>IFERROR(VLOOKUP(B3061,HĐ13!$C$7:$L$2000,10,0)," ")</f>
        <v xml:space="preserve"> </v>
      </c>
      <c r="S3061" s="242" t="str">
        <f>IFERROR(VLOOKUP(B3061,HĐ14!$C$7:$L$2000,10,0)," ")</f>
        <v xml:space="preserve"> </v>
      </c>
      <c r="T3061" s="242" t="str">
        <f>IFERROR(VLOOKUP(B3061,HĐ15!$C$7:$L$2000,10,0)," ")</f>
        <v xml:space="preserve"> </v>
      </c>
      <c r="U3061" s="242" t="str">
        <f>IFERROR(VLOOKUP(B3061,HĐ16!$C$7:$L$2000,10,0)," ")</f>
        <v xml:space="preserve"> </v>
      </c>
      <c r="V3061" s="242" t="str">
        <f>IFERROR(VLOOKUP(B3061,HĐ17!$C$7:$L$2000,10,0)," ")</f>
        <v xml:space="preserve"> </v>
      </c>
      <c r="W3061" s="242" t="str">
        <f>IFERROR(VLOOKUP(B3061,HĐ18!$C$7:$L$2000,10,0)," ")</f>
        <v xml:space="preserve"> </v>
      </c>
      <c r="X3061" s="242" t="str">
        <f>IFERROR(VLOOKUP(B3061,HĐ19!$C$7:$L$2000,10,0)," ")</f>
        <v xml:space="preserve"> </v>
      </c>
      <c r="Y3061" s="242" t="str">
        <f>IFERROR(VLOOKUP(B3061,HĐ20!$C$7:$L$2000,10,0)," ")</f>
        <v xml:space="preserve"> </v>
      </c>
      <c r="Z3061" s="242" t="str">
        <f>IFERROR(VLOOKUP(B3061,HĐ21!$C$7:$L$1999,10,0)," ")</f>
        <v xml:space="preserve"> </v>
      </c>
      <c r="AA3061" s="242" t="str">
        <f>IFERROR(VLOOKUP(B3061,HĐ22!$C$7:$L$1999,10,0)," ")</f>
        <v xml:space="preserve"> </v>
      </c>
      <c r="AB3061" s="235">
        <f t="shared" si="48"/>
        <v>10</v>
      </c>
      <c r="AC3061" s="235"/>
    </row>
    <row r="3062" spans="1:29" s="240" customFormat="1" ht="12.75">
      <c r="A3062" s="235">
        <v>3031</v>
      </c>
      <c r="B3062" s="236">
        <v>2022218377</v>
      </c>
      <c r="C3062" s="237" t="s">
        <v>2720</v>
      </c>
      <c r="D3062" s="238" t="s">
        <v>113</v>
      </c>
      <c r="E3062" s="239" t="s">
        <v>228</v>
      </c>
      <c r="F3062" s="242" t="str">
        <f>IFERROR(VLOOKUP(B3062,HĐ1!$C$8:$L$2000,10,0)," ")</f>
        <v xml:space="preserve"> </v>
      </c>
      <c r="G3062" s="242" t="str">
        <f>IFERROR(VLOOKUP(B3062,HĐ2!$C$7:$L$2000,10,0)," ")</f>
        <v xml:space="preserve"> </v>
      </c>
      <c r="H3062" s="242" t="str">
        <f>IFERROR(VLOOKUP(B3062,HĐ3!$C$8:$L$2000,10,0)," ")</f>
        <v xml:space="preserve"> </v>
      </c>
      <c r="I3062" s="242" t="str">
        <f>IFERROR(VLOOKUP(B3062,HĐ4!$C$8:$L$2000,10,0)," ")</f>
        <v xml:space="preserve"> </v>
      </c>
      <c r="J3062" s="242" t="str">
        <f>IFERROR(VLOOKUP(B3062,HĐ5!$C$8:$L$2000,10,0)," ")</f>
        <v xml:space="preserve"> </v>
      </c>
      <c r="K3062" s="242" t="str">
        <f>IFERROR(VLOOKUP(B3062,HĐ6!$C$8:$L$2000,10,0)," ")</f>
        <v xml:space="preserve"> </v>
      </c>
      <c r="L3062" s="242" t="str">
        <f>IFERROR(VLOOKUP(B3062,HĐ7!$C$7:$L$2000,10,0)," ")</f>
        <v xml:space="preserve"> </v>
      </c>
      <c r="M3062" s="242" t="str">
        <f>IFERROR(VLOOKUP(B3062,HĐ8!$C$7:$L$2000,10,0)," ")</f>
        <v xml:space="preserve"> </v>
      </c>
      <c r="N3062" s="242" t="str">
        <f>IFERROR(VLOOKUP(B3062,HĐ9!$C$7:$L$2000,10,0)," ")</f>
        <v xml:space="preserve"> </v>
      </c>
      <c r="O3062" s="242" t="str">
        <f>IFERROR(VLOOKUP(B3062,HĐ10!$C$8:$L$2000,10,0)," ")</f>
        <v xml:space="preserve"> </v>
      </c>
      <c r="P3062" s="242" t="str">
        <f>IFERROR(VLOOKUP(B3062,HĐ11!$C$7:$L$2000,10,0)," ")</f>
        <v xml:space="preserve"> </v>
      </c>
      <c r="Q3062" s="242">
        <f>IFERROR(VLOOKUP(B3062,HĐ12!$C$7:$L$2000,10,0)," ")</f>
        <v>2</v>
      </c>
      <c r="R3062" s="242" t="str">
        <f>IFERROR(VLOOKUP(B3062,HĐ13!$C$7:$L$2000,10,0)," ")</f>
        <v xml:space="preserve"> </v>
      </c>
      <c r="S3062" s="242" t="str">
        <f>IFERROR(VLOOKUP(B3062,HĐ14!$C$7:$L$2000,10,0)," ")</f>
        <v xml:space="preserve"> </v>
      </c>
      <c r="T3062" s="242" t="str">
        <f>IFERROR(VLOOKUP(B3062,HĐ15!$C$7:$L$2000,10,0)," ")</f>
        <v xml:space="preserve"> </v>
      </c>
      <c r="U3062" s="242" t="str">
        <f>IFERROR(VLOOKUP(B3062,HĐ16!$C$7:$L$2000,10,0)," ")</f>
        <v xml:space="preserve"> </v>
      </c>
      <c r="V3062" s="242" t="str">
        <f>IFERROR(VLOOKUP(B3062,HĐ17!$C$7:$L$2000,10,0)," ")</f>
        <v xml:space="preserve"> </v>
      </c>
      <c r="W3062" s="242" t="str">
        <f>IFERROR(VLOOKUP(B3062,HĐ18!$C$7:$L$2000,10,0)," ")</f>
        <v xml:space="preserve"> </v>
      </c>
      <c r="X3062" s="242" t="str">
        <f>IFERROR(VLOOKUP(B3062,HĐ19!$C$7:$L$2000,10,0)," ")</f>
        <v xml:space="preserve"> </v>
      </c>
      <c r="Y3062" s="242" t="str">
        <f>IFERROR(VLOOKUP(B3062,HĐ20!$C$7:$L$2000,10,0)," ")</f>
        <v xml:space="preserve"> </v>
      </c>
      <c r="Z3062" s="242" t="str">
        <f>IFERROR(VLOOKUP(B3062,HĐ21!$C$7:$L$1999,10,0)," ")</f>
        <v xml:space="preserve"> </v>
      </c>
      <c r="AA3062" s="242" t="str">
        <f>IFERROR(VLOOKUP(B3062,HĐ22!$C$7:$L$1999,10,0)," ")</f>
        <v xml:space="preserve"> </v>
      </c>
      <c r="AB3062" s="235">
        <f t="shared" si="48"/>
        <v>2</v>
      </c>
      <c r="AC3062" s="235"/>
    </row>
    <row r="3063" spans="1:29" s="240" customFormat="1" ht="12.75">
      <c r="A3063" s="235">
        <v>3032</v>
      </c>
      <c r="B3063" s="236">
        <v>2022218382</v>
      </c>
      <c r="C3063" s="237" t="s">
        <v>771</v>
      </c>
      <c r="D3063" s="238" t="s">
        <v>44</v>
      </c>
      <c r="E3063" s="239" t="s">
        <v>228</v>
      </c>
      <c r="F3063" s="242" t="str">
        <f>IFERROR(VLOOKUP(B3063,HĐ1!$C$8:$L$2000,10,0)," ")</f>
        <v xml:space="preserve"> </v>
      </c>
      <c r="G3063" s="242" t="str">
        <f>IFERROR(VLOOKUP(B3063,HĐ2!$C$7:$L$2000,10,0)," ")</f>
        <v xml:space="preserve"> </v>
      </c>
      <c r="H3063" s="242" t="str">
        <f>IFERROR(VLOOKUP(B3063,HĐ3!$C$8:$L$2000,10,0)," ")</f>
        <v xml:space="preserve"> </v>
      </c>
      <c r="I3063" s="242" t="str">
        <f>IFERROR(VLOOKUP(B3063,HĐ4!$C$8:$L$2000,10,0)," ")</f>
        <v xml:space="preserve"> </v>
      </c>
      <c r="J3063" s="242" t="str">
        <f>IFERROR(VLOOKUP(B3063,HĐ5!$C$8:$L$2000,10,0)," ")</f>
        <v xml:space="preserve"> </v>
      </c>
      <c r="K3063" s="242" t="str">
        <f>IFERROR(VLOOKUP(B3063,HĐ6!$C$8:$L$2000,10,0)," ")</f>
        <v xml:space="preserve"> </v>
      </c>
      <c r="L3063" s="242" t="str">
        <f>IFERROR(VLOOKUP(B3063,HĐ7!$C$7:$L$2000,10,0)," ")</f>
        <v xml:space="preserve"> </v>
      </c>
      <c r="M3063" s="242" t="str">
        <f>IFERROR(VLOOKUP(B3063,HĐ8!$C$7:$L$2000,10,0)," ")</f>
        <v xml:space="preserve"> </v>
      </c>
      <c r="N3063" s="242">
        <f>IFERROR(VLOOKUP(B3063,HĐ9!$C$7:$L$2000,10,0)," ")</f>
        <v>4</v>
      </c>
      <c r="O3063" s="242">
        <f>IFERROR(VLOOKUP(B3063,HĐ10!$C$8:$L$2000,10,0)," ")</f>
        <v>4</v>
      </c>
      <c r="P3063" s="242" t="str">
        <f>IFERROR(VLOOKUP(B3063,HĐ11!$C$7:$L$2000,10,0)," ")</f>
        <v xml:space="preserve"> </v>
      </c>
      <c r="Q3063" s="242" t="str">
        <f>IFERROR(VLOOKUP(B3063,HĐ12!$C$7:$L$2000,10,0)," ")</f>
        <v xml:space="preserve"> </v>
      </c>
      <c r="R3063" s="242" t="str">
        <f>IFERROR(VLOOKUP(B3063,HĐ13!$C$7:$L$2000,10,0)," ")</f>
        <v xml:space="preserve"> </v>
      </c>
      <c r="S3063" s="242" t="str">
        <f>IFERROR(VLOOKUP(B3063,HĐ14!$C$7:$L$2000,10,0)," ")</f>
        <v xml:space="preserve"> </v>
      </c>
      <c r="T3063" s="242">
        <f>IFERROR(VLOOKUP(B3063,HĐ15!$C$7:$L$2000,10,0)," ")</f>
        <v>4</v>
      </c>
      <c r="U3063" s="242" t="str">
        <f>IFERROR(VLOOKUP(B3063,HĐ16!$C$7:$L$2000,10,0)," ")</f>
        <v xml:space="preserve"> </v>
      </c>
      <c r="V3063" s="242" t="str">
        <f>IFERROR(VLOOKUP(B3063,HĐ17!$C$7:$L$2000,10,0)," ")</f>
        <v xml:space="preserve"> </v>
      </c>
      <c r="W3063" s="242" t="str">
        <f>IFERROR(VLOOKUP(B3063,HĐ18!$C$7:$L$2000,10,0)," ")</f>
        <v xml:space="preserve"> </v>
      </c>
      <c r="X3063" s="242" t="str">
        <f>IFERROR(VLOOKUP(B3063,HĐ19!$C$7:$L$2000,10,0)," ")</f>
        <v xml:space="preserve"> </v>
      </c>
      <c r="Y3063" s="242" t="str">
        <f>IFERROR(VLOOKUP(B3063,HĐ20!$C$7:$L$2000,10,0)," ")</f>
        <v xml:space="preserve"> </v>
      </c>
      <c r="Z3063" s="242" t="str">
        <f>IFERROR(VLOOKUP(B3063,HĐ21!$C$7:$L$1999,10,0)," ")</f>
        <v xml:space="preserve"> </v>
      </c>
      <c r="AA3063" s="242" t="str">
        <f>IFERROR(VLOOKUP(B3063,HĐ22!$C$7:$L$1999,10,0)," ")</f>
        <v xml:space="preserve"> </v>
      </c>
      <c r="AB3063" s="235">
        <f t="shared" ref="AB3063:AB3126" si="49">SUM(F3063:AA3063)</f>
        <v>12</v>
      </c>
      <c r="AC3063" s="235"/>
    </row>
    <row r="3064" spans="1:29" s="240" customFormat="1" ht="12.75" hidden="1">
      <c r="A3064" s="235">
        <v>3033</v>
      </c>
      <c r="B3064" s="236">
        <v>2022218332</v>
      </c>
      <c r="C3064" s="237" t="s">
        <v>446</v>
      </c>
      <c r="D3064" s="238" t="s">
        <v>270</v>
      </c>
      <c r="E3064" s="239" t="s">
        <v>228</v>
      </c>
      <c r="F3064" s="242" t="str">
        <f>IFERROR(VLOOKUP(B3064,HĐ1!$C$8:$L$2000,10,0)," ")</f>
        <v xml:space="preserve"> </v>
      </c>
      <c r="G3064" s="242" t="str">
        <f>IFERROR(VLOOKUP(B3064,HĐ2!$C$7:$L$2000,10,0)," ")</f>
        <v xml:space="preserve"> </v>
      </c>
      <c r="H3064" s="242" t="str">
        <f>IFERROR(VLOOKUP(B3064,HĐ3!$C$8:$L$2000,10,0)," ")</f>
        <v xml:space="preserve"> </v>
      </c>
      <c r="I3064" s="242" t="str">
        <f>IFERROR(VLOOKUP(B3064,HĐ4!$C$8:$L$2000,10,0)," ")</f>
        <v xml:space="preserve"> </v>
      </c>
      <c r="J3064" s="242" t="str">
        <f>IFERROR(VLOOKUP(B3064,HĐ5!$C$8:$L$2000,10,0)," ")</f>
        <v xml:space="preserve"> </v>
      </c>
      <c r="K3064" s="242" t="str">
        <f>IFERROR(VLOOKUP(B3064,HĐ6!$C$8:$L$2000,10,0)," ")</f>
        <v xml:space="preserve"> </v>
      </c>
      <c r="L3064" s="242" t="str">
        <f>IFERROR(VLOOKUP(B3064,HĐ7!$C$7:$L$2000,10,0)," ")</f>
        <v xml:space="preserve"> </v>
      </c>
      <c r="M3064" s="242" t="str">
        <f>IFERROR(VLOOKUP(B3064,HĐ8!$C$7:$L$2000,10,0)," ")</f>
        <v xml:space="preserve"> </v>
      </c>
      <c r="N3064" s="242" t="str">
        <f>IFERROR(VLOOKUP(B3064,HĐ9!$C$7:$L$2000,10,0)," ")</f>
        <v xml:space="preserve"> </v>
      </c>
      <c r="O3064" s="242" t="str">
        <f>IFERROR(VLOOKUP(B3064,HĐ10!$C$8:$L$2000,10,0)," ")</f>
        <v xml:space="preserve"> </v>
      </c>
      <c r="P3064" s="242" t="str">
        <f>IFERROR(VLOOKUP(B3064,HĐ11!$C$7:$L$2000,10,0)," ")</f>
        <v xml:space="preserve"> </v>
      </c>
      <c r="Q3064" s="242" t="str">
        <f>IFERROR(VLOOKUP(B3064,HĐ12!$C$7:$L$2000,10,0)," ")</f>
        <v xml:space="preserve"> </v>
      </c>
      <c r="R3064" s="242" t="str">
        <f>IFERROR(VLOOKUP(B3064,HĐ13!$C$7:$L$2000,10,0)," ")</f>
        <v xml:space="preserve"> </v>
      </c>
      <c r="S3064" s="242" t="str">
        <f>IFERROR(VLOOKUP(B3064,HĐ14!$C$7:$L$2000,10,0)," ")</f>
        <v xml:space="preserve"> </v>
      </c>
      <c r="T3064" s="242" t="str">
        <f>IFERROR(VLOOKUP(B3064,HĐ15!$C$7:$L$2000,10,0)," ")</f>
        <v xml:space="preserve"> </v>
      </c>
      <c r="U3064" s="242" t="str">
        <f>IFERROR(VLOOKUP(B3064,HĐ16!$C$7:$L$2000,10,0)," ")</f>
        <v xml:space="preserve"> </v>
      </c>
      <c r="V3064" s="242" t="str">
        <f>IFERROR(VLOOKUP(B3064,HĐ17!$C$7:$L$2000,10,0)," ")</f>
        <v xml:space="preserve"> </v>
      </c>
      <c r="W3064" s="242" t="str">
        <f>IFERROR(VLOOKUP(B3064,HĐ18!$C$7:$L$2000,10,0)," ")</f>
        <v xml:space="preserve"> </v>
      </c>
      <c r="X3064" s="242" t="str">
        <f>IFERROR(VLOOKUP(B3064,HĐ19!$C$7:$L$2000,10,0)," ")</f>
        <v xml:space="preserve"> </v>
      </c>
      <c r="Y3064" s="242" t="str">
        <f>IFERROR(VLOOKUP(B3064,HĐ20!$C$7:$L$2000,10,0)," ")</f>
        <v xml:space="preserve"> </v>
      </c>
      <c r="Z3064" s="242" t="str">
        <f>IFERROR(VLOOKUP(B3064,HĐ21!$C$7:$L$1999,10,0)," ")</f>
        <v xml:space="preserve"> </v>
      </c>
      <c r="AA3064" s="242" t="str">
        <f>IFERROR(VLOOKUP(B3064,HĐ22!$C$7:$L$1999,10,0)," ")</f>
        <v xml:space="preserve"> </v>
      </c>
      <c r="AB3064" s="235">
        <f t="shared" si="49"/>
        <v>0</v>
      </c>
      <c r="AC3064" s="235"/>
    </row>
    <row r="3065" spans="1:29" s="240" customFormat="1" ht="12.75" hidden="1">
      <c r="A3065" s="235">
        <v>3034</v>
      </c>
      <c r="B3065" s="236">
        <v>2022210129</v>
      </c>
      <c r="C3065" s="237" t="s">
        <v>2737</v>
      </c>
      <c r="D3065" s="238" t="s">
        <v>270</v>
      </c>
      <c r="E3065" s="239" t="s">
        <v>228</v>
      </c>
      <c r="F3065" s="242" t="str">
        <f>IFERROR(VLOOKUP(B3065,HĐ1!$C$8:$L$2000,10,0)," ")</f>
        <v xml:space="preserve"> </v>
      </c>
      <c r="G3065" s="242" t="str">
        <f>IFERROR(VLOOKUP(B3065,HĐ2!$C$7:$L$2000,10,0)," ")</f>
        <v xml:space="preserve"> </v>
      </c>
      <c r="H3065" s="242" t="str">
        <f>IFERROR(VLOOKUP(B3065,HĐ3!$C$8:$L$2000,10,0)," ")</f>
        <v xml:space="preserve"> </v>
      </c>
      <c r="I3065" s="242" t="str">
        <f>IFERROR(VLOOKUP(B3065,HĐ4!$C$8:$L$2000,10,0)," ")</f>
        <v xml:space="preserve"> </v>
      </c>
      <c r="J3065" s="242" t="str">
        <f>IFERROR(VLOOKUP(B3065,HĐ5!$C$8:$L$2000,10,0)," ")</f>
        <v xml:space="preserve"> </v>
      </c>
      <c r="K3065" s="242" t="str">
        <f>IFERROR(VLOOKUP(B3065,HĐ6!$C$8:$L$2000,10,0)," ")</f>
        <v xml:space="preserve"> </v>
      </c>
      <c r="L3065" s="242" t="str">
        <f>IFERROR(VLOOKUP(B3065,HĐ7!$C$7:$L$2000,10,0)," ")</f>
        <v xml:space="preserve"> </v>
      </c>
      <c r="M3065" s="242" t="str">
        <f>IFERROR(VLOOKUP(B3065,HĐ8!$C$7:$L$2000,10,0)," ")</f>
        <v xml:space="preserve"> </v>
      </c>
      <c r="N3065" s="242" t="str">
        <f>IFERROR(VLOOKUP(B3065,HĐ9!$C$7:$L$2000,10,0)," ")</f>
        <v xml:space="preserve"> </v>
      </c>
      <c r="O3065" s="242" t="str">
        <f>IFERROR(VLOOKUP(B3065,HĐ10!$C$8:$L$2000,10,0)," ")</f>
        <v xml:space="preserve"> </v>
      </c>
      <c r="P3065" s="242" t="str">
        <f>IFERROR(VLOOKUP(B3065,HĐ11!$C$7:$L$2000,10,0)," ")</f>
        <v xml:space="preserve"> </v>
      </c>
      <c r="Q3065" s="242" t="str">
        <f>IFERROR(VLOOKUP(B3065,HĐ12!$C$7:$L$2000,10,0)," ")</f>
        <v xml:space="preserve"> </v>
      </c>
      <c r="R3065" s="242" t="str">
        <f>IFERROR(VLOOKUP(B3065,HĐ13!$C$7:$L$2000,10,0)," ")</f>
        <v xml:space="preserve"> </v>
      </c>
      <c r="S3065" s="242" t="str">
        <f>IFERROR(VLOOKUP(B3065,HĐ14!$C$7:$L$2000,10,0)," ")</f>
        <v xml:space="preserve"> </v>
      </c>
      <c r="T3065" s="242" t="str">
        <f>IFERROR(VLOOKUP(B3065,HĐ15!$C$7:$L$2000,10,0)," ")</f>
        <v xml:space="preserve"> </v>
      </c>
      <c r="U3065" s="242" t="str">
        <f>IFERROR(VLOOKUP(B3065,HĐ16!$C$7:$L$2000,10,0)," ")</f>
        <v xml:space="preserve"> </v>
      </c>
      <c r="V3065" s="242" t="str">
        <f>IFERROR(VLOOKUP(B3065,HĐ17!$C$7:$L$2000,10,0)," ")</f>
        <v xml:space="preserve"> </v>
      </c>
      <c r="W3065" s="242" t="str">
        <f>IFERROR(VLOOKUP(B3065,HĐ18!$C$7:$L$2000,10,0)," ")</f>
        <v xml:space="preserve"> </v>
      </c>
      <c r="X3065" s="242" t="str">
        <f>IFERROR(VLOOKUP(B3065,HĐ19!$C$7:$L$2000,10,0)," ")</f>
        <v xml:space="preserve"> </v>
      </c>
      <c r="Y3065" s="242" t="str">
        <f>IFERROR(VLOOKUP(B3065,HĐ20!$C$7:$L$2000,10,0)," ")</f>
        <v xml:space="preserve"> </v>
      </c>
      <c r="Z3065" s="242" t="str">
        <f>IFERROR(VLOOKUP(B3065,HĐ21!$C$7:$L$1999,10,0)," ")</f>
        <v xml:space="preserve"> </v>
      </c>
      <c r="AA3065" s="242" t="str">
        <f>IFERROR(VLOOKUP(B3065,HĐ22!$C$7:$L$1999,10,0)," ")</f>
        <v xml:space="preserve"> </v>
      </c>
      <c r="AB3065" s="235">
        <f t="shared" si="49"/>
        <v>0</v>
      </c>
      <c r="AC3065" s="235"/>
    </row>
    <row r="3066" spans="1:29" s="240" customFormat="1" ht="12.75">
      <c r="A3066" s="235">
        <v>3035</v>
      </c>
      <c r="B3066" s="236">
        <v>2022218330</v>
      </c>
      <c r="C3066" s="237" t="s">
        <v>706</v>
      </c>
      <c r="D3066" s="238" t="s">
        <v>270</v>
      </c>
      <c r="E3066" s="239" t="s">
        <v>228</v>
      </c>
      <c r="F3066" s="242" t="str">
        <f>IFERROR(VLOOKUP(B3066,HĐ1!$C$8:$L$2000,10,0)," ")</f>
        <v xml:space="preserve"> </v>
      </c>
      <c r="G3066" s="242" t="str">
        <f>IFERROR(VLOOKUP(B3066,HĐ2!$C$7:$L$2000,10,0)," ")</f>
        <v xml:space="preserve"> </v>
      </c>
      <c r="H3066" s="242" t="str">
        <f>IFERROR(VLOOKUP(B3066,HĐ3!$C$8:$L$2000,10,0)," ")</f>
        <v xml:space="preserve"> </v>
      </c>
      <c r="I3066" s="242" t="str">
        <f>IFERROR(VLOOKUP(B3066,HĐ4!$C$8:$L$2000,10,0)," ")</f>
        <v xml:space="preserve"> </v>
      </c>
      <c r="J3066" s="242" t="str">
        <f>IFERROR(VLOOKUP(B3066,HĐ5!$C$8:$L$2000,10,0)," ")</f>
        <v xml:space="preserve"> </v>
      </c>
      <c r="K3066" s="242" t="str">
        <f>IFERROR(VLOOKUP(B3066,HĐ6!$C$8:$L$2000,10,0)," ")</f>
        <v xml:space="preserve"> </v>
      </c>
      <c r="L3066" s="242" t="str">
        <f>IFERROR(VLOOKUP(B3066,HĐ7!$C$7:$L$2000,10,0)," ")</f>
        <v xml:space="preserve"> </v>
      </c>
      <c r="M3066" s="242" t="str">
        <f>IFERROR(VLOOKUP(B3066,HĐ8!$C$7:$L$2000,10,0)," ")</f>
        <v xml:space="preserve"> </v>
      </c>
      <c r="N3066" s="242" t="str">
        <f>IFERROR(VLOOKUP(B3066,HĐ9!$C$7:$L$2000,10,0)," ")</f>
        <v xml:space="preserve"> </v>
      </c>
      <c r="O3066" s="242" t="str">
        <f>IFERROR(VLOOKUP(B3066,HĐ10!$C$8:$L$2000,10,0)," ")</f>
        <v xml:space="preserve"> </v>
      </c>
      <c r="P3066" s="242" t="str">
        <f>IFERROR(VLOOKUP(B3066,HĐ11!$C$7:$L$2000,10,0)," ")</f>
        <v xml:space="preserve"> </v>
      </c>
      <c r="Q3066" s="242" t="str">
        <f>IFERROR(VLOOKUP(B3066,HĐ12!$C$7:$L$2000,10,0)," ")</f>
        <v xml:space="preserve"> </v>
      </c>
      <c r="R3066" s="242" t="str">
        <f>IFERROR(VLOOKUP(B3066,HĐ13!$C$7:$L$2000,10,0)," ")</f>
        <v xml:space="preserve"> </v>
      </c>
      <c r="S3066" s="242" t="str">
        <f>IFERROR(VLOOKUP(B3066,HĐ14!$C$7:$L$2000,10,0)," ")</f>
        <v xml:space="preserve"> </v>
      </c>
      <c r="T3066" s="242">
        <f>IFERROR(VLOOKUP(B3066,HĐ15!$C$7:$L$2000,10,0)," ")</f>
        <v>4</v>
      </c>
      <c r="U3066" s="242" t="str">
        <f>IFERROR(VLOOKUP(B3066,HĐ16!$C$7:$L$2000,10,0)," ")</f>
        <v xml:space="preserve"> </v>
      </c>
      <c r="V3066" s="242" t="str">
        <f>IFERROR(VLOOKUP(B3066,HĐ17!$C$7:$L$2000,10,0)," ")</f>
        <v xml:space="preserve"> </v>
      </c>
      <c r="W3066" s="242" t="str">
        <f>IFERROR(VLOOKUP(B3066,HĐ18!$C$7:$L$2000,10,0)," ")</f>
        <v xml:space="preserve"> </v>
      </c>
      <c r="X3066" s="242" t="str">
        <f>IFERROR(VLOOKUP(B3066,HĐ19!$C$7:$L$2000,10,0)," ")</f>
        <v xml:space="preserve"> </v>
      </c>
      <c r="Y3066" s="242" t="str">
        <f>IFERROR(VLOOKUP(B3066,HĐ20!$C$7:$L$2000,10,0)," ")</f>
        <v xml:space="preserve"> </v>
      </c>
      <c r="Z3066" s="242" t="str">
        <f>IFERROR(VLOOKUP(B3066,HĐ21!$C$7:$L$1999,10,0)," ")</f>
        <v xml:space="preserve"> </v>
      </c>
      <c r="AA3066" s="242" t="str">
        <f>IFERROR(VLOOKUP(B3066,HĐ22!$C$7:$L$1999,10,0)," ")</f>
        <v xml:space="preserve"> </v>
      </c>
      <c r="AB3066" s="235">
        <f t="shared" si="49"/>
        <v>4</v>
      </c>
      <c r="AC3066" s="235"/>
    </row>
    <row r="3067" spans="1:29" s="240" customFormat="1" ht="12.75" hidden="1">
      <c r="A3067" s="235">
        <v>3036</v>
      </c>
      <c r="B3067" s="236">
        <v>2022212238</v>
      </c>
      <c r="C3067" s="237" t="s">
        <v>124</v>
      </c>
      <c r="D3067" s="238" t="s">
        <v>1803</v>
      </c>
      <c r="E3067" s="239" t="s">
        <v>228</v>
      </c>
      <c r="F3067" s="242" t="str">
        <f>IFERROR(VLOOKUP(B3067,HĐ1!$C$8:$L$2000,10,0)," ")</f>
        <v xml:space="preserve"> </v>
      </c>
      <c r="G3067" s="242" t="str">
        <f>IFERROR(VLOOKUP(B3067,HĐ2!$C$7:$L$2000,10,0)," ")</f>
        <v xml:space="preserve"> </v>
      </c>
      <c r="H3067" s="242" t="str">
        <f>IFERROR(VLOOKUP(B3067,HĐ3!$C$8:$L$2000,10,0)," ")</f>
        <v xml:space="preserve"> </v>
      </c>
      <c r="I3067" s="242" t="str">
        <f>IFERROR(VLOOKUP(B3067,HĐ4!$C$8:$L$2000,10,0)," ")</f>
        <v xml:space="preserve"> </v>
      </c>
      <c r="J3067" s="242" t="str">
        <f>IFERROR(VLOOKUP(B3067,HĐ5!$C$8:$L$2000,10,0)," ")</f>
        <v xml:space="preserve"> </v>
      </c>
      <c r="K3067" s="242" t="str">
        <f>IFERROR(VLOOKUP(B3067,HĐ6!$C$8:$L$2000,10,0)," ")</f>
        <v xml:space="preserve"> </v>
      </c>
      <c r="L3067" s="242" t="str">
        <f>IFERROR(VLOOKUP(B3067,HĐ7!$C$7:$L$2000,10,0)," ")</f>
        <v xml:space="preserve"> </v>
      </c>
      <c r="M3067" s="242" t="str">
        <f>IFERROR(VLOOKUP(B3067,HĐ8!$C$7:$L$2000,10,0)," ")</f>
        <v xml:space="preserve"> </v>
      </c>
      <c r="N3067" s="242" t="str">
        <f>IFERROR(VLOOKUP(B3067,HĐ9!$C$7:$L$2000,10,0)," ")</f>
        <v xml:space="preserve"> </v>
      </c>
      <c r="O3067" s="242" t="str">
        <f>IFERROR(VLOOKUP(B3067,HĐ10!$C$8:$L$2000,10,0)," ")</f>
        <v xml:space="preserve"> </v>
      </c>
      <c r="P3067" s="242" t="str">
        <f>IFERROR(VLOOKUP(B3067,HĐ11!$C$7:$L$2000,10,0)," ")</f>
        <v xml:space="preserve"> </v>
      </c>
      <c r="Q3067" s="242" t="str">
        <f>IFERROR(VLOOKUP(B3067,HĐ12!$C$7:$L$2000,10,0)," ")</f>
        <v xml:space="preserve"> </v>
      </c>
      <c r="R3067" s="242" t="str">
        <f>IFERROR(VLOOKUP(B3067,HĐ13!$C$7:$L$2000,10,0)," ")</f>
        <v xml:space="preserve"> </v>
      </c>
      <c r="S3067" s="242" t="str">
        <f>IFERROR(VLOOKUP(B3067,HĐ14!$C$7:$L$2000,10,0)," ")</f>
        <v xml:space="preserve"> </v>
      </c>
      <c r="T3067" s="242" t="str">
        <f>IFERROR(VLOOKUP(B3067,HĐ15!$C$7:$L$2000,10,0)," ")</f>
        <v xml:space="preserve"> </v>
      </c>
      <c r="U3067" s="242" t="str">
        <f>IFERROR(VLOOKUP(B3067,HĐ16!$C$7:$L$2000,10,0)," ")</f>
        <v xml:space="preserve"> </v>
      </c>
      <c r="V3067" s="242" t="str">
        <f>IFERROR(VLOOKUP(B3067,HĐ17!$C$7:$L$2000,10,0)," ")</f>
        <v xml:space="preserve"> </v>
      </c>
      <c r="W3067" s="242" t="str">
        <f>IFERROR(VLOOKUP(B3067,HĐ18!$C$7:$L$2000,10,0)," ")</f>
        <v xml:space="preserve"> </v>
      </c>
      <c r="X3067" s="242" t="str">
        <f>IFERROR(VLOOKUP(B3067,HĐ19!$C$7:$L$2000,10,0)," ")</f>
        <v xml:space="preserve"> </v>
      </c>
      <c r="Y3067" s="242" t="str">
        <f>IFERROR(VLOOKUP(B3067,HĐ20!$C$7:$L$2000,10,0)," ")</f>
        <v xml:space="preserve"> </v>
      </c>
      <c r="Z3067" s="242" t="str">
        <f>IFERROR(VLOOKUP(B3067,HĐ21!$C$7:$L$1999,10,0)," ")</f>
        <v xml:space="preserve"> </v>
      </c>
      <c r="AA3067" s="242" t="str">
        <f>IFERROR(VLOOKUP(B3067,HĐ22!$C$7:$L$1999,10,0)," ")</f>
        <v xml:space="preserve"> </v>
      </c>
      <c r="AB3067" s="235">
        <f t="shared" si="49"/>
        <v>0</v>
      </c>
      <c r="AC3067" s="235"/>
    </row>
    <row r="3068" spans="1:29" s="240" customFormat="1" ht="12.75" hidden="1">
      <c r="A3068" s="235">
        <v>3037</v>
      </c>
      <c r="B3068" s="236">
        <v>2022218346</v>
      </c>
      <c r="C3068" s="237" t="s">
        <v>2253</v>
      </c>
      <c r="D3068" s="238" t="s">
        <v>494</v>
      </c>
      <c r="E3068" s="239" t="s">
        <v>228</v>
      </c>
      <c r="F3068" s="242" t="str">
        <f>IFERROR(VLOOKUP(B3068,HĐ1!$C$8:$L$2000,10,0)," ")</f>
        <v xml:space="preserve"> </v>
      </c>
      <c r="G3068" s="242" t="str">
        <f>IFERROR(VLOOKUP(B3068,HĐ2!$C$7:$L$2000,10,0)," ")</f>
        <v xml:space="preserve"> </v>
      </c>
      <c r="H3068" s="242" t="str">
        <f>IFERROR(VLOOKUP(B3068,HĐ3!$C$8:$L$2000,10,0)," ")</f>
        <v xml:space="preserve"> </v>
      </c>
      <c r="I3068" s="242" t="str">
        <f>IFERROR(VLOOKUP(B3068,HĐ4!$C$8:$L$2000,10,0)," ")</f>
        <v xml:space="preserve"> </v>
      </c>
      <c r="J3068" s="242" t="str">
        <f>IFERROR(VLOOKUP(B3068,HĐ5!$C$8:$L$2000,10,0)," ")</f>
        <v xml:space="preserve"> </v>
      </c>
      <c r="K3068" s="242" t="str">
        <f>IFERROR(VLOOKUP(B3068,HĐ6!$C$8:$L$2000,10,0)," ")</f>
        <v xml:space="preserve"> </v>
      </c>
      <c r="L3068" s="242" t="str">
        <f>IFERROR(VLOOKUP(B3068,HĐ7!$C$7:$L$2000,10,0)," ")</f>
        <v xml:space="preserve"> </v>
      </c>
      <c r="M3068" s="242" t="str">
        <f>IFERROR(VLOOKUP(B3068,HĐ8!$C$7:$L$2000,10,0)," ")</f>
        <v xml:space="preserve"> </v>
      </c>
      <c r="N3068" s="242" t="str">
        <f>IFERROR(VLOOKUP(B3068,HĐ9!$C$7:$L$2000,10,0)," ")</f>
        <v xml:space="preserve"> </v>
      </c>
      <c r="O3068" s="242" t="str">
        <f>IFERROR(VLOOKUP(B3068,HĐ10!$C$8:$L$2000,10,0)," ")</f>
        <v xml:space="preserve"> </v>
      </c>
      <c r="P3068" s="242" t="str">
        <f>IFERROR(VLOOKUP(B3068,HĐ11!$C$7:$L$2000,10,0)," ")</f>
        <v xml:space="preserve"> </v>
      </c>
      <c r="Q3068" s="242" t="str">
        <f>IFERROR(VLOOKUP(B3068,HĐ12!$C$7:$L$2000,10,0)," ")</f>
        <v xml:space="preserve"> </v>
      </c>
      <c r="R3068" s="242" t="str">
        <f>IFERROR(VLOOKUP(B3068,HĐ13!$C$7:$L$2000,10,0)," ")</f>
        <v xml:space="preserve"> </v>
      </c>
      <c r="S3068" s="242" t="str">
        <f>IFERROR(VLOOKUP(B3068,HĐ14!$C$7:$L$2000,10,0)," ")</f>
        <v xml:space="preserve"> </v>
      </c>
      <c r="T3068" s="242" t="str">
        <f>IFERROR(VLOOKUP(B3068,HĐ15!$C$7:$L$2000,10,0)," ")</f>
        <v xml:space="preserve"> </v>
      </c>
      <c r="U3068" s="242" t="str">
        <f>IFERROR(VLOOKUP(B3068,HĐ16!$C$7:$L$2000,10,0)," ")</f>
        <v xml:space="preserve"> </v>
      </c>
      <c r="V3068" s="242" t="str">
        <f>IFERROR(VLOOKUP(B3068,HĐ17!$C$7:$L$2000,10,0)," ")</f>
        <v xml:space="preserve"> </v>
      </c>
      <c r="W3068" s="242" t="str">
        <f>IFERROR(VLOOKUP(B3068,HĐ18!$C$7:$L$2000,10,0)," ")</f>
        <v xml:space="preserve"> </v>
      </c>
      <c r="X3068" s="242" t="str">
        <f>IFERROR(VLOOKUP(B3068,HĐ19!$C$7:$L$2000,10,0)," ")</f>
        <v xml:space="preserve"> </v>
      </c>
      <c r="Y3068" s="242" t="str">
        <f>IFERROR(VLOOKUP(B3068,HĐ20!$C$7:$L$2000,10,0)," ")</f>
        <v xml:space="preserve"> </v>
      </c>
      <c r="Z3068" s="242" t="str">
        <f>IFERROR(VLOOKUP(B3068,HĐ21!$C$7:$L$1999,10,0)," ")</f>
        <v xml:space="preserve"> </v>
      </c>
      <c r="AA3068" s="242" t="str">
        <f>IFERROR(VLOOKUP(B3068,HĐ22!$C$7:$L$1999,10,0)," ")</f>
        <v xml:space="preserve"> </v>
      </c>
      <c r="AB3068" s="235">
        <f t="shared" si="49"/>
        <v>0</v>
      </c>
      <c r="AC3068" s="235"/>
    </row>
    <row r="3069" spans="1:29" s="240" customFormat="1" ht="12.75">
      <c r="A3069" s="235">
        <v>3038</v>
      </c>
      <c r="B3069" s="236">
        <v>2022218348</v>
      </c>
      <c r="C3069" s="237" t="s">
        <v>2715</v>
      </c>
      <c r="D3069" s="238" t="s">
        <v>39</v>
      </c>
      <c r="E3069" s="239" t="s">
        <v>228</v>
      </c>
      <c r="F3069" s="242" t="str">
        <f>IFERROR(VLOOKUP(B3069,HĐ1!$C$8:$L$2000,10,0)," ")</f>
        <v xml:space="preserve"> </v>
      </c>
      <c r="G3069" s="242" t="str">
        <f>IFERROR(VLOOKUP(B3069,HĐ2!$C$7:$L$2000,10,0)," ")</f>
        <v xml:space="preserve"> </v>
      </c>
      <c r="H3069" s="242" t="str">
        <f>IFERROR(VLOOKUP(B3069,HĐ3!$C$8:$L$2000,10,0)," ")</f>
        <v xml:space="preserve"> </v>
      </c>
      <c r="I3069" s="242" t="str">
        <f>IFERROR(VLOOKUP(B3069,HĐ4!$C$8:$L$2000,10,0)," ")</f>
        <v xml:space="preserve"> </v>
      </c>
      <c r="J3069" s="242" t="str">
        <f>IFERROR(VLOOKUP(B3069,HĐ5!$C$8:$L$2000,10,0)," ")</f>
        <v xml:space="preserve"> </v>
      </c>
      <c r="K3069" s="242" t="str">
        <f>IFERROR(VLOOKUP(B3069,HĐ6!$C$8:$L$2000,10,0)," ")</f>
        <v xml:space="preserve"> </v>
      </c>
      <c r="L3069" s="242" t="str">
        <f>IFERROR(VLOOKUP(B3069,HĐ7!$C$7:$L$2000,10,0)," ")</f>
        <v xml:space="preserve"> </v>
      </c>
      <c r="M3069" s="242" t="str">
        <f>IFERROR(VLOOKUP(B3069,HĐ8!$C$7:$L$2000,10,0)," ")</f>
        <v xml:space="preserve"> </v>
      </c>
      <c r="N3069" s="242" t="str">
        <f>IFERROR(VLOOKUP(B3069,HĐ9!$C$7:$L$2000,10,0)," ")</f>
        <v xml:space="preserve"> </v>
      </c>
      <c r="O3069" s="242" t="str">
        <f>IFERROR(VLOOKUP(B3069,HĐ10!$C$8:$L$2000,10,0)," ")</f>
        <v xml:space="preserve"> </v>
      </c>
      <c r="P3069" s="242" t="str">
        <f>IFERROR(VLOOKUP(B3069,HĐ11!$C$7:$L$2000,10,0)," ")</f>
        <v xml:space="preserve"> </v>
      </c>
      <c r="Q3069" s="242">
        <f>IFERROR(VLOOKUP(B3069,HĐ12!$C$7:$L$2000,10,0)," ")</f>
        <v>2</v>
      </c>
      <c r="R3069" s="242" t="str">
        <f>IFERROR(VLOOKUP(B3069,HĐ13!$C$7:$L$2000,10,0)," ")</f>
        <v xml:space="preserve"> </v>
      </c>
      <c r="S3069" s="242" t="str">
        <f>IFERROR(VLOOKUP(B3069,HĐ14!$C$7:$L$2000,10,0)," ")</f>
        <v xml:space="preserve"> </v>
      </c>
      <c r="T3069" s="242" t="str">
        <f>IFERROR(VLOOKUP(B3069,HĐ15!$C$7:$L$2000,10,0)," ")</f>
        <v xml:space="preserve"> </v>
      </c>
      <c r="U3069" s="242" t="str">
        <f>IFERROR(VLOOKUP(B3069,HĐ16!$C$7:$L$2000,10,0)," ")</f>
        <v xml:space="preserve"> </v>
      </c>
      <c r="V3069" s="242" t="str">
        <f>IFERROR(VLOOKUP(B3069,HĐ17!$C$7:$L$2000,10,0)," ")</f>
        <v xml:space="preserve"> </v>
      </c>
      <c r="W3069" s="242" t="str">
        <f>IFERROR(VLOOKUP(B3069,HĐ18!$C$7:$L$2000,10,0)," ")</f>
        <v xml:space="preserve"> </v>
      </c>
      <c r="X3069" s="242" t="str">
        <f>IFERROR(VLOOKUP(B3069,HĐ19!$C$7:$L$2000,10,0)," ")</f>
        <v xml:space="preserve"> </v>
      </c>
      <c r="Y3069" s="242" t="str">
        <f>IFERROR(VLOOKUP(B3069,HĐ20!$C$7:$L$2000,10,0)," ")</f>
        <v xml:space="preserve"> </v>
      </c>
      <c r="Z3069" s="242" t="str">
        <f>IFERROR(VLOOKUP(B3069,HĐ21!$C$7:$L$1999,10,0)," ")</f>
        <v xml:space="preserve"> </v>
      </c>
      <c r="AA3069" s="242" t="str">
        <f>IFERROR(VLOOKUP(B3069,HĐ22!$C$7:$L$1999,10,0)," ")</f>
        <v xml:space="preserve"> </v>
      </c>
      <c r="AB3069" s="235">
        <f t="shared" si="49"/>
        <v>2</v>
      </c>
      <c r="AC3069" s="235"/>
    </row>
    <row r="3070" spans="1:29" s="240" customFormat="1" ht="12.75">
      <c r="A3070" s="235">
        <v>3039</v>
      </c>
      <c r="B3070" s="236">
        <v>2022218354</v>
      </c>
      <c r="C3070" s="237" t="s">
        <v>602</v>
      </c>
      <c r="D3070" s="238" t="s">
        <v>321</v>
      </c>
      <c r="E3070" s="239" t="s">
        <v>228</v>
      </c>
      <c r="F3070" s="242" t="str">
        <f>IFERROR(VLOOKUP(B3070,HĐ1!$C$8:$L$2000,10,0)," ")</f>
        <v xml:space="preserve"> </v>
      </c>
      <c r="G3070" s="242" t="str">
        <f>IFERROR(VLOOKUP(B3070,HĐ2!$C$7:$L$2000,10,0)," ")</f>
        <v xml:space="preserve"> </v>
      </c>
      <c r="H3070" s="242" t="str">
        <f>IFERROR(VLOOKUP(B3070,HĐ3!$C$8:$L$2000,10,0)," ")</f>
        <v xml:space="preserve"> </v>
      </c>
      <c r="I3070" s="242" t="str">
        <f>IFERROR(VLOOKUP(B3070,HĐ4!$C$8:$L$2000,10,0)," ")</f>
        <v xml:space="preserve"> </v>
      </c>
      <c r="J3070" s="242" t="str">
        <f>IFERROR(VLOOKUP(B3070,HĐ5!$C$8:$L$2000,10,0)," ")</f>
        <v xml:space="preserve"> </v>
      </c>
      <c r="K3070" s="242" t="str">
        <f>IFERROR(VLOOKUP(B3070,HĐ6!$C$8:$L$2000,10,0)," ")</f>
        <v xml:space="preserve"> </v>
      </c>
      <c r="L3070" s="242" t="str">
        <f>IFERROR(VLOOKUP(B3070,HĐ7!$C$7:$L$2000,10,0)," ")</f>
        <v xml:space="preserve"> </v>
      </c>
      <c r="M3070" s="242" t="str">
        <f>IFERROR(VLOOKUP(B3070,HĐ8!$C$7:$L$2000,10,0)," ")</f>
        <v xml:space="preserve"> </v>
      </c>
      <c r="N3070" s="242" t="str">
        <f>IFERROR(VLOOKUP(B3070,HĐ9!$C$7:$L$2000,10,0)," ")</f>
        <v xml:space="preserve"> </v>
      </c>
      <c r="O3070" s="242" t="str">
        <f>IFERROR(VLOOKUP(B3070,HĐ10!$C$8:$L$2000,10,0)," ")</f>
        <v xml:space="preserve"> </v>
      </c>
      <c r="P3070" s="242" t="str">
        <f>IFERROR(VLOOKUP(B3070,HĐ11!$C$7:$L$2000,10,0)," ")</f>
        <v xml:space="preserve"> </v>
      </c>
      <c r="Q3070" s="242">
        <f>IFERROR(VLOOKUP(B3070,HĐ12!$C$7:$L$2000,10,0)," ")</f>
        <v>2</v>
      </c>
      <c r="R3070" s="242" t="str">
        <f>IFERROR(VLOOKUP(B3070,HĐ13!$C$7:$L$2000,10,0)," ")</f>
        <v xml:space="preserve"> </v>
      </c>
      <c r="S3070" s="242" t="str">
        <f>IFERROR(VLOOKUP(B3070,HĐ14!$C$7:$L$2000,10,0)," ")</f>
        <v xml:space="preserve"> </v>
      </c>
      <c r="T3070" s="242" t="str">
        <f>IFERROR(VLOOKUP(B3070,HĐ15!$C$7:$L$2000,10,0)," ")</f>
        <v xml:space="preserve"> </v>
      </c>
      <c r="U3070" s="242" t="str">
        <f>IFERROR(VLOOKUP(B3070,HĐ16!$C$7:$L$2000,10,0)," ")</f>
        <v xml:space="preserve"> </v>
      </c>
      <c r="V3070" s="242" t="str">
        <f>IFERROR(VLOOKUP(B3070,HĐ17!$C$7:$L$2000,10,0)," ")</f>
        <v xml:space="preserve"> </v>
      </c>
      <c r="W3070" s="242" t="str">
        <f>IFERROR(VLOOKUP(B3070,HĐ18!$C$7:$L$2000,10,0)," ")</f>
        <v xml:space="preserve"> </v>
      </c>
      <c r="X3070" s="242" t="str">
        <f>IFERROR(VLOOKUP(B3070,HĐ19!$C$7:$L$2000,10,0)," ")</f>
        <v xml:space="preserve"> </v>
      </c>
      <c r="Y3070" s="242" t="str">
        <f>IFERROR(VLOOKUP(B3070,HĐ20!$C$7:$L$2000,10,0)," ")</f>
        <v xml:space="preserve"> </v>
      </c>
      <c r="Z3070" s="242" t="str">
        <f>IFERROR(VLOOKUP(B3070,HĐ21!$C$7:$L$1999,10,0)," ")</f>
        <v xml:space="preserve"> </v>
      </c>
      <c r="AA3070" s="242" t="str">
        <f>IFERROR(VLOOKUP(B3070,HĐ22!$C$7:$L$1999,10,0)," ")</f>
        <v xml:space="preserve"> </v>
      </c>
      <c r="AB3070" s="235">
        <f t="shared" si="49"/>
        <v>2</v>
      </c>
      <c r="AC3070" s="235"/>
    </row>
    <row r="3071" spans="1:29" s="240" customFormat="1" ht="12.75" hidden="1">
      <c r="A3071" s="235">
        <v>3040</v>
      </c>
      <c r="B3071" s="236">
        <v>2022218357</v>
      </c>
      <c r="C3071" s="237" t="s">
        <v>4073</v>
      </c>
      <c r="D3071" s="238" t="s">
        <v>668</v>
      </c>
      <c r="E3071" s="239" t="s">
        <v>228</v>
      </c>
      <c r="F3071" s="242" t="str">
        <f>IFERROR(VLOOKUP(B3071,HĐ1!$C$8:$L$2000,10,0)," ")</f>
        <v xml:space="preserve"> </v>
      </c>
      <c r="G3071" s="242" t="str">
        <f>IFERROR(VLOOKUP(B3071,HĐ2!$C$7:$L$2000,10,0)," ")</f>
        <v xml:space="preserve"> </v>
      </c>
      <c r="H3071" s="242" t="str">
        <f>IFERROR(VLOOKUP(B3071,HĐ3!$C$8:$L$2000,10,0)," ")</f>
        <v xml:space="preserve"> </v>
      </c>
      <c r="I3071" s="242" t="str">
        <f>IFERROR(VLOOKUP(B3071,HĐ4!$C$8:$L$2000,10,0)," ")</f>
        <v xml:space="preserve"> </v>
      </c>
      <c r="J3071" s="242" t="str">
        <f>IFERROR(VLOOKUP(B3071,HĐ5!$C$8:$L$2000,10,0)," ")</f>
        <v xml:space="preserve"> </v>
      </c>
      <c r="K3071" s="242" t="str">
        <f>IFERROR(VLOOKUP(B3071,HĐ6!$C$8:$L$2000,10,0)," ")</f>
        <v xml:space="preserve"> </v>
      </c>
      <c r="L3071" s="242" t="str">
        <f>IFERROR(VLOOKUP(B3071,HĐ7!$C$7:$L$2000,10,0)," ")</f>
        <v xml:space="preserve"> </v>
      </c>
      <c r="M3071" s="242" t="str">
        <f>IFERROR(VLOOKUP(B3071,HĐ8!$C$7:$L$2000,10,0)," ")</f>
        <v xml:space="preserve"> </v>
      </c>
      <c r="N3071" s="242" t="str">
        <f>IFERROR(VLOOKUP(B3071,HĐ9!$C$7:$L$2000,10,0)," ")</f>
        <v xml:space="preserve"> </v>
      </c>
      <c r="O3071" s="242" t="str">
        <f>IFERROR(VLOOKUP(B3071,HĐ10!$C$8:$L$2000,10,0)," ")</f>
        <v xml:space="preserve"> </v>
      </c>
      <c r="P3071" s="242" t="str">
        <f>IFERROR(VLOOKUP(B3071,HĐ11!$C$7:$L$2000,10,0)," ")</f>
        <v xml:space="preserve"> </v>
      </c>
      <c r="Q3071" s="242" t="str">
        <f>IFERROR(VLOOKUP(B3071,HĐ12!$C$7:$L$2000,10,0)," ")</f>
        <v xml:space="preserve"> </v>
      </c>
      <c r="R3071" s="242" t="str">
        <f>IFERROR(VLOOKUP(B3071,HĐ13!$C$7:$L$2000,10,0)," ")</f>
        <v xml:space="preserve"> </v>
      </c>
      <c r="S3071" s="242" t="str">
        <f>IFERROR(VLOOKUP(B3071,HĐ14!$C$7:$L$2000,10,0)," ")</f>
        <v xml:space="preserve"> </v>
      </c>
      <c r="T3071" s="242" t="str">
        <f>IFERROR(VLOOKUP(B3071,HĐ15!$C$7:$L$2000,10,0)," ")</f>
        <v xml:space="preserve"> </v>
      </c>
      <c r="U3071" s="242" t="str">
        <f>IFERROR(VLOOKUP(B3071,HĐ16!$C$7:$L$2000,10,0)," ")</f>
        <v xml:space="preserve"> </v>
      </c>
      <c r="V3071" s="242" t="str">
        <f>IFERROR(VLOOKUP(B3071,HĐ17!$C$7:$L$2000,10,0)," ")</f>
        <v xml:space="preserve"> </v>
      </c>
      <c r="W3071" s="242" t="str">
        <f>IFERROR(VLOOKUP(B3071,HĐ18!$C$7:$L$2000,10,0)," ")</f>
        <v xml:space="preserve"> </v>
      </c>
      <c r="X3071" s="242" t="str">
        <f>IFERROR(VLOOKUP(B3071,HĐ19!$C$7:$L$2000,10,0)," ")</f>
        <v xml:space="preserve"> </v>
      </c>
      <c r="Y3071" s="242" t="str">
        <f>IFERROR(VLOOKUP(B3071,HĐ20!$C$7:$L$2000,10,0)," ")</f>
        <v xml:space="preserve"> </v>
      </c>
      <c r="Z3071" s="242" t="str">
        <f>IFERROR(VLOOKUP(B3071,HĐ21!$C$7:$L$1999,10,0)," ")</f>
        <v xml:space="preserve"> </v>
      </c>
      <c r="AA3071" s="242" t="str">
        <f>IFERROR(VLOOKUP(B3071,HĐ22!$C$7:$L$1999,10,0)," ")</f>
        <v xml:space="preserve"> </v>
      </c>
      <c r="AB3071" s="235">
        <f t="shared" si="49"/>
        <v>0</v>
      </c>
      <c r="AC3071" s="235"/>
    </row>
    <row r="3072" spans="1:29" s="240" customFormat="1" ht="12.75" hidden="1">
      <c r="A3072" s="235">
        <v>3041</v>
      </c>
      <c r="B3072" s="236">
        <v>2022218368</v>
      </c>
      <c r="C3072" s="237" t="s">
        <v>3231</v>
      </c>
      <c r="D3072" s="238" t="s">
        <v>434</v>
      </c>
      <c r="E3072" s="239" t="s">
        <v>228</v>
      </c>
      <c r="F3072" s="242" t="str">
        <f>IFERROR(VLOOKUP(B3072,HĐ1!$C$8:$L$2000,10,0)," ")</f>
        <v xml:space="preserve"> </v>
      </c>
      <c r="G3072" s="242" t="str">
        <f>IFERROR(VLOOKUP(B3072,HĐ2!$C$7:$L$2000,10,0)," ")</f>
        <v xml:space="preserve"> </v>
      </c>
      <c r="H3072" s="242" t="str">
        <f>IFERROR(VLOOKUP(B3072,HĐ3!$C$8:$L$2000,10,0)," ")</f>
        <v xml:space="preserve"> </v>
      </c>
      <c r="I3072" s="242" t="str">
        <f>IFERROR(VLOOKUP(B3072,HĐ4!$C$8:$L$2000,10,0)," ")</f>
        <v xml:space="preserve"> </v>
      </c>
      <c r="J3072" s="242" t="str">
        <f>IFERROR(VLOOKUP(B3072,HĐ5!$C$8:$L$2000,10,0)," ")</f>
        <v xml:space="preserve"> </v>
      </c>
      <c r="K3072" s="242" t="str">
        <f>IFERROR(VLOOKUP(B3072,HĐ6!$C$8:$L$2000,10,0)," ")</f>
        <v xml:space="preserve"> </v>
      </c>
      <c r="L3072" s="242" t="str">
        <f>IFERROR(VLOOKUP(B3072,HĐ7!$C$7:$L$2000,10,0)," ")</f>
        <v xml:space="preserve"> </v>
      </c>
      <c r="M3072" s="242" t="str">
        <f>IFERROR(VLOOKUP(B3072,HĐ8!$C$7:$L$2000,10,0)," ")</f>
        <v xml:space="preserve"> </v>
      </c>
      <c r="N3072" s="242" t="str">
        <f>IFERROR(VLOOKUP(B3072,HĐ9!$C$7:$L$2000,10,0)," ")</f>
        <v xml:space="preserve"> </v>
      </c>
      <c r="O3072" s="242" t="str">
        <f>IFERROR(VLOOKUP(B3072,HĐ10!$C$8:$L$2000,10,0)," ")</f>
        <v xml:space="preserve"> </v>
      </c>
      <c r="P3072" s="242" t="str">
        <f>IFERROR(VLOOKUP(B3072,HĐ11!$C$7:$L$2000,10,0)," ")</f>
        <v xml:space="preserve"> </v>
      </c>
      <c r="Q3072" s="242" t="str">
        <f>IFERROR(VLOOKUP(B3072,HĐ12!$C$7:$L$2000,10,0)," ")</f>
        <v xml:space="preserve"> </v>
      </c>
      <c r="R3072" s="242" t="str">
        <f>IFERROR(VLOOKUP(B3072,HĐ13!$C$7:$L$2000,10,0)," ")</f>
        <v xml:space="preserve"> </v>
      </c>
      <c r="S3072" s="242" t="str">
        <f>IFERROR(VLOOKUP(B3072,HĐ14!$C$7:$L$2000,10,0)," ")</f>
        <v xml:space="preserve"> </v>
      </c>
      <c r="T3072" s="242" t="str">
        <f>IFERROR(VLOOKUP(B3072,HĐ15!$C$7:$L$2000,10,0)," ")</f>
        <v xml:space="preserve"> </v>
      </c>
      <c r="U3072" s="242" t="str">
        <f>IFERROR(VLOOKUP(B3072,HĐ16!$C$7:$L$2000,10,0)," ")</f>
        <v xml:space="preserve"> </v>
      </c>
      <c r="V3072" s="242" t="str">
        <f>IFERROR(VLOOKUP(B3072,HĐ17!$C$7:$L$2000,10,0)," ")</f>
        <v xml:space="preserve"> </v>
      </c>
      <c r="W3072" s="242" t="str">
        <f>IFERROR(VLOOKUP(B3072,HĐ18!$C$7:$L$2000,10,0)," ")</f>
        <v xml:space="preserve"> </v>
      </c>
      <c r="X3072" s="242" t="str">
        <f>IFERROR(VLOOKUP(B3072,HĐ19!$C$7:$L$2000,10,0)," ")</f>
        <v xml:space="preserve"> </v>
      </c>
      <c r="Y3072" s="242" t="str">
        <f>IFERROR(VLOOKUP(B3072,HĐ20!$C$7:$L$2000,10,0)," ")</f>
        <v xml:space="preserve"> </v>
      </c>
      <c r="Z3072" s="242" t="str">
        <f>IFERROR(VLOOKUP(B3072,HĐ21!$C$7:$L$1999,10,0)," ")</f>
        <v xml:space="preserve"> </v>
      </c>
      <c r="AA3072" s="242" t="str">
        <f>IFERROR(VLOOKUP(B3072,HĐ22!$C$7:$L$1999,10,0)," ")</f>
        <v xml:space="preserve"> </v>
      </c>
      <c r="AB3072" s="235">
        <f t="shared" si="49"/>
        <v>0</v>
      </c>
      <c r="AC3072" s="235"/>
    </row>
    <row r="3073" spans="1:29" s="240" customFormat="1" ht="12.75">
      <c r="A3073" s="235">
        <v>3042</v>
      </c>
      <c r="B3073" s="236">
        <v>2022210223</v>
      </c>
      <c r="C3073" s="237" t="s">
        <v>1732</v>
      </c>
      <c r="D3073" s="238" t="s">
        <v>187</v>
      </c>
      <c r="E3073" s="239" t="s">
        <v>228</v>
      </c>
      <c r="F3073" s="242">
        <f>IFERROR(VLOOKUP(B3073,HĐ1!$C$8:$L$2000,10,0)," ")</f>
        <v>11</v>
      </c>
      <c r="G3073" s="242">
        <f>IFERROR(VLOOKUP(B3073,HĐ2!$C$7:$L$2000,10,0)," ")</f>
        <v>7</v>
      </c>
      <c r="H3073" s="242" t="str">
        <f>IFERROR(VLOOKUP(B3073,HĐ3!$C$8:$L$2000,10,0)," ")</f>
        <v xml:space="preserve"> </v>
      </c>
      <c r="I3073" s="242" t="str">
        <f>IFERROR(VLOOKUP(B3073,HĐ4!$C$8:$L$2000,10,0)," ")</f>
        <v xml:space="preserve"> </v>
      </c>
      <c r="J3073" s="242">
        <f>IFERROR(VLOOKUP(B3073,HĐ5!$C$8:$L$2000,10,0)," ")</f>
        <v>7</v>
      </c>
      <c r="K3073" s="242">
        <f>IFERROR(VLOOKUP(B3073,HĐ6!$C$8:$L$2000,10,0)," ")</f>
        <v>7</v>
      </c>
      <c r="L3073" s="242">
        <f>IFERROR(VLOOKUP(B3073,HĐ7!$C$7:$L$2000,10,0)," ")</f>
        <v>7</v>
      </c>
      <c r="M3073" s="242">
        <f>IFERROR(VLOOKUP(B3073,HĐ8!$C$7:$L$2000,10,0)," ")</f>
        <v>4</v>
      </c>
      <c r="N3073" s="242">
        <f>IFERROR(VLOOKUP(B3073,HĐ9!$C$7:$L$2000,10,0)," ")</f>
        <v>4</v>
      </c>
      <c r="O3073" s="242">
        <f>IFERROR(VLOOKUP(B3073,HĐ10!$C$8:$L$2000,10,0)," ")</f>
        <v>7</v>
      </c>
      <c r="P3073" s="242">
        <f>IFERROR(VLOOKUP(B3073,HĐ11!$C$7:$L$2000,10,0)," ")</f>
        <v>7</v>
      </c>
      <c r="Q3073" s="242" t="str">
        <f>IFERROR(VLOOKUP(B3073,HĐ12!$C$7:$L$2000,10,0)," ")</f>
        <v xml:space="preserve"> </v>
      </c>
      <c r="R3073" s="242">
        <f>IFERROR(VLOOKUP(B3073,HĐ13!$C$7:$L$2000,10,0)," ")</f>
        <v>4</v>
      </c>
      <c r="S3073" s="242" t="str">
        <f>IFERROR(VLOOKUP(B3073,HĐ14!$C$7:$L$2000,10,0)," ")</f>
        <v xml:space="preserve"> </v>
      </c>
      <c r="T3073" s="242">
        <f>IFERROR(VLOOKUP(B3073,HĐ15!$C$7:$L$2000,10,0)," ")</f>
        <v>7</v>
      </c>
      <c r="U3073" s="242" t="str">
        <f>IFERROR(VLOOKUP(B3073,HĐ16!$C$7:$L$2000,10,0)," ")</f>
        <v xml:space="preserve"> </v>
      </c>
      <c r="V3073" s="242" t="str">
        <f>IFERROR(VLOOKUP(B3073,HĐ17!$C$7:$L$2000,10,0)," ")</f>
        <v xml:space="preserve"> </v>
      </c>
      <c r="W3073" s="242" t="str">
        <f>IFERROR(VLOOKUP(B3073,HĐ18!$C$7:$L$2000,10,0)," ")</f>
        <v xml:space="preserve"> </v>
      </c>
      <c r="X3073" s="242">
        <f>IFERROR(VLOOKUP(B3073,HĐ19!$C$7:$L$2000,10,0)," ")</f>
        <v>10</v>
      </c>
      <c r="Y3073" s="242" t="str">
        <f>IFERROR(VLOOKUP(B3073,HĐ20!$C$7:$L$2000,10,0)," ")</f>
        <v xml:space="preserve"> </v>
      </c>
      <c r="Z3073" s="242" t="str">
        <f>IFERROR(VLOOKUP(B3073,HĐ21!$C$7:$L$1999,10,0)," ")</f>
        <v xml:space="preserve"> </v>
      </c>
      <c r="AA3073" s="242" t="str">
        <f>IFERROR(VLOOKUP(B3073,HĐ22!$C$7:$L$1999,10,0)," ")</f>
        <v xml:space="preserve"> </v>
      </c>
      <c r="AB3073" s="235">
        <f t="shared" si="49"/>
        <v>82</v>
      </c>
      <c r="AC3073" s="235"/>
    </row>
    <row r="3074" spans="1:29" s="240" customFormat="1" ht="12.75" hidden="1">
      <c r="A3074" s="235">
        <v>3043</v>
      </c>
      <c r="B3074" s="236">
        <v>2022218375</v>
      </c>
      <c r="C3074" s="237" t="s">
        <v>4074</v>
      </c>
      <c r="D3074" s="238" t="s">
        <v>111</v>
      </c>
      <c r="E3074" s="239" t="s">
        <v>228</v>
      </c>
      <c r="F3074" s="242" t="str">
        <f>IFERROR(VLOOKUP(B3074,HĐ1!$C$8:$L$2000,10,0)," ")</f>
        <v xml:space="preserve"> </v>
      </c>
      <c r="G3074" s="242" t="str">
        <f>IFERROR(VLOOKUP(B3074,HĐ2!$C$7:$L$2000,10,0)," ")</f>
        <v xml:space="preserve"> </v>
      </c>
      <c r="H3074" s="242" t="str">
        <f>IFERROR(VLOOKUP(B3074,HĐ3!$C$8:$L$2000,10,0)," ")</f>
        <v xml:space="preserve"> </v>
      </c>
      <c r="I3074" s="242" t="str">
        <f>IFERROR(VLOOKUP(B3074,HĐ4!$C$8:$L$2000,10,0)," ")</f>
        <v xml:space="preserve"> </v>
      </c>
      <c r="J3074" s="242" t="str">
        <f>IFERROR(VLOOKUP(B3074,HĐ5!$C$8:$L$2000,10,0)," ")</f>
        <v xml:space="preserve"> </v>
      </c>
      <c r="K3074" s="242" t="str">
        <f>IFERROR(VLOOKUP(B3074,HĐ6!$C$8:$L$2000,10,0)," ")</f>
        <v xml:space="preserve"> </v>
      </c>
      <c r="L3074" s="242" t="str">
        <f>IFERROR(VLOOKUP(B3074,HĐ7!$C$7:$L$2000,10,0)," ")</f>
        <v xml:space="preserve"> </v>
      </c>
      <c r="M3074" s="242" t="str">
        <f>IFERROR(VLOOKUP(B3074,HĐ8!$C$7:$L$2000,10,0)," ")</f>
        <v xml:space="preserve"> </v>
      </c>
      <c r="N3074" s="242" t="str">
        <f>IFERROR(VLOOKUP(B3074,HĐ9!$C$7:$L$2000,10,0)," ")</f>
        <v xml:space="preserve"> </v>
      </c>
      <c r="O3074" s="242" t="str">
        <f>IFERROR(VLOOKUP(B3074,HĐ10!$C$8:$L$2000,10,0)," ")</f>
        <v xml:space="preserve"> </v>
      </c>
      <c r="P3074" s="242" t="str">
        <f>IFERROR(VLOOKUP(B3074,HĐ11!$C$7:$L$2000,10,0)," ")</f>
        <v xml:space="preserve"> </v>
      </c>
      <c r="Q3074" s="242" t="str">
        <f>IFERROR(VLOOKUP(B3074,HĐ12!$C$7:$L$2000,10,0)," ")</f>
        <v xml:space="preserve"> </v>
      </c>
      <c r="R3074" s="242" t="str">
        <f>IFERROR(VLOOKUP(B3074,HĐ13!$C$7:$L$2000,10,0)," ")</f>
        <v xml:space="preserve"> </v>
      </c>
      <c r="S3074" s="242" t="str">
        <f>IFERROR(VLOOKUP(B3074,HĐ14!$C$7:$L$2000,10,0)," ")</f>
        <v xml:space="preserve"> </v>
      </c>
      <c r="T3074" s="242" t="str">
        <f>IFERROR(VLOOKUP(B3074,HĐ15!$C$7:$L$2000,10,0)," ")</f>
        <v xml:space="preserve"> </v>
      </c>
      <c r="U3074" s="242" t="str">
        <f>IFERROR(VLOOKUP(B3074,HĐ16!$C$7:$L$2000,10,0)," ")</f>
        <v xml:space="preserve"> </v>
      </c>
      <c r="V3074" s="242" t="str">
        <f>IFERROR(VLOOKUP(B3074,HĐ17!$C$7:$L$2000,10,0)," ")</f>
        <v xml:space="preserve"> </v>
      </c>
      <c r="W3074" s="242" t="str">
        <f>IFERROR(VLOOKUP(B3074,HĐ18!$C$7:$L$2000,10,0)," ")</f>
        <v xml:space="preserve"> </v>
      </c>
      <c r="X3074" s="242" t="str">
        <f>IFERROR(VLOOKUP(B3074,HĐ19!$C$7:$L$2000,10,0)," ")</f>
        <v xml:space="preserve"> </v>
      </c>
      <c r="Y3074" s="242" t="str">
        <f>IFERROR(VLOOKUP(B3074,HĐ20!$C$7:$L$2000,10,0)," ")</f>
        <v xml:space="preserve"> </v>
      </c>
      <c r="Z3074" s="242" t="str">
        <f>IFERROR(VLOOKUP(B3074,HĐ21!$C$7:$L$1999,10,0)," ")</f>
        <v xml:space="preserve"> </v>
      </c>
      <c r="AA3074" s="242" t="str">
        <f>IFERROR(VLOOKUP(B3074,HĐ22!$C$7:$L$1999,10,0)," ")</f>
        <v xml:space="preserve"> </v>
      </c>
      <c r="AB3074" s="235">
        <f t="shared" si="49"/>
        <v>0</v>
      </c>
      <c r="AC3074" s="235"/>
    </row>
    <row r="3075" spans="1:29" s="240" customFormat="1" ht="12.75">
      <c r="A3075" s="235">
        <v>3044</v>
      </c>
      <c r="B3075" s="236">
        <v>2022218373</v>
      </c>
      <c r="C3075" s="237" t="s">
        <v>2721</v>
      </c>
      <c r="D3075" s="238" t="s">
        <v>111</v>
      </c>
      <c r="E3075" s="239" t="s">
        <v>228</v>
      </c>
      <c r="F3075" s="242" t="str">
        <f>IFERROR(VLOOKUP(B3075,HĐ1!$C$8:$L$2000,10,0)," ")</f>
        <v xml:space="preserve"> </v>
      </c>
      <c r="G3075" s="242" t="str">
        <f>IFERROR(VLOOKUP(B3075,HĐ2!$C$7:$L$2000,10,0)," ")</f>
        <v xml:space="preserve"> </v>
      </c>
      <c r="H3075" s="242" t="str">
        <f>IFERROR(VLOOKUP(B3075,HĐ3!$C$8:$L$2000,10,0)," ")</f>
        <v xml:space="preserve"> </v>
      </c>
      <c r="I3075" s="242" t="str">
        <f>IFERROR(VLOOKUP(B3075,HĐ4!$C$8:$L$2000,10,0)," ")</f>
        <v xml:space="preserve"> </v>
      </c>
      <c r="J3075" s="242" t="str">
        <f>IFERROR(VLOOKUP(B3075,HĐ5!$C$8:$L$2000,10,0)," ")</f>
        <v xml:space="preserve"> </v>
      </c>
      <c r="K3075" s="242" t="str">
        <f>IFERROR(VLOOKUP(B3075,HĐ6!$C$8:$L$2000,10,0)," ")</f>
        <v xml:space="preserve"> </v>
      </c>
      <c r="L3075" s="242" t="str">
        <f>IFERROR(VLOOKUP(B3075,HĐ7!$C$7:$L$2000,10,0)," ")</f>
        <v xml:space="preserve"> </v>
      </c>
      <c r="M3075" s="242" t="str">
        <f>IFERROR(VLOOKUP(B3075,HĐ8!$C$7:$L$2000,10,0)," ")</f>
        <v xml:space="preserve"> </v>
      </c>
      <c r="N3075" s="242" t="str">
        <f>IFERROR(VLOOKUP(B3075,HĐ9!$C$7:$L$2000,10,0)," ")</f>
        <v xml:space="preserve"> </v>
      </c>
      <c r="O3075" s="242" t="str">
        <f>IFERROR(VLOOKUP(B3075,HĐ10!$C$8:$L$2000,10,0)," ")</f>
        <v xml:space="preserve"> </v>
      </c>
      <c r="P3075" s="242" t="str">
        <f>IFERROR(VLOOKUP(B3075,HĐ11!$C$7:$L$2000,10,0)," ")</f>
        <v xml:space="preserve"> </v>
      </c>
      <c r="Q3075" s="242">
        <f>IFERROR(VLOOKUP(B3075,HĐ12!$C$7:$L$2000,10,0)," ")</f>
        <v>2</v>
      </c>
      <c r="R3075" s="242" t="str">
        <f>IFERROR(VLOOKUP(B3075,HĐ13!$C$7:$L$2000,10,0)," ")</f>
        <v xml:space="preserve"> </v>
      </c>
      <c r="S3075" s="242" t="str">
        <f>IFERROR(VLOOKUP(B3075,HĐ14!$C$7:$L$2000,10,0)," ")</f>
        <v xml:space="preserve"> </v>
      </c>
      <c r="T3075" s="242" t="str">
        <f>IFERROR(VLOOKUP(B3075,HĐ15!$C$7:$L$2000,10,0)," ")</f>
        <v xml:space="preserve"> </v>
      </c>
      <c r="U3075" s="242" t="str">
        <f>IFERROR(VLOOKUP(B3075,HĐ16!$C$7:$L$2000,10,0)," ")</f>
        <v xml:space="preserve"> </v>
      </c>
      <c r="V3075" s="242" t="str">
        <f>IFERROR(VLOOKUP(B3075,HĐ17!$C$7:$L$2000,10,0)," ")</f>
        <v xml:space="preserve"> </v>
      </c>
      <c r="W3075" s="242" t="str">
        <f>IFERROR(VLOOKUP(B3075,HĐ18!$C$7:$L$2000,10,0)," ")</f>
        <v xml:space="preserve"> </v>
      </c>
      <c r="X3075" s="242" t="str">
        <f>IFERROR(VLOOKUP(B3075,HĐ19!$C$7:$L$2000,10,0)," ")</f>
        <v xml:space="preserve"> </v>
      </c>
      <c r="Y3075" s="242" t="str">
        <f>IFERROR(VLOOKUP(B3075,HĐ20!$C$7:$L$2000,10,0)," ")</f>
        <v xml:space="preserve"> </v>
      </c>
      <c r="Z3075" s="242" t="str">
        <f>IFERROR(VLOOKUP(B3075,HĐ21!$C$7:$L$1999,10,0)," ")</f>
        <v xml:space="preserve"> </v>
      </c>
      <c r="AA3075" s="242" t="str">
        <f>IFERROR(VLOOKUP(B3075,HĐ22!$C$7:$L$1999,10,0)," ")</f>
        <v xml:space="preserve"> </v>
      </c>
      <c r="AB3075" s="235">
        <f t="shared" si="49"/>
        <v>2</v>
      </c>
      <c r="AC3075" s="235"/>
    </row>
    <row r="3076" spans="1:29" s="240" customFormat="1" ht="12.75">
      <c r="A3076" s="235">
        <v>3045</v>
      </c>
      <c r="B3076" s="236">
        <v>2022218385</v>
      </c>
      <c r="C3076" s="237" t="s">
        <v>251</v>
      </c>
      <c r="D3076" s="238" t="s">
        <v>207</v>
      </c>
      <c r="E3076" s="239" t="s">
        <v>228</v>
      </c>
      <c r="F3076" s="242">
        <f>IFERROR(VLOOKUP(B3076,HĐ1!$C$8:$L$2000,10,0)," ")</f>
        <v>4</v>
      </c>
      <c r="G3076" s="242">
        <f>IFERROR(VLOOKUP(B3076,HĐ2!$C$7:$L$2000,10,0)," ")</f>
        <v>4</v>
      </c>
      <c r="H3076" s="242" t="str">
        <f>IFERROR(VLOOKUP(B3076,HĐ3!$C$8:$L$2000,10,0)," ")</f>
        <v xml:space="preserve"> </v>
      </c>
      <c r="I3076" s="242" t="str">
        <f>IFERROR(VLOOKUP(B3076,HĐ4!$C$8:$L$2000,10,0)," ")</f>
        <v xml:space="preserve"> </v>
      </c>
      <c r="J3076" s="242" t="str">
        <f>IFERROR(VLOOKUP(B3076,HĐ5!$C$8:$L$2000,10,0)," ")</f>
        <v xml:space="preserve"> </v>
      </c>
      <c r="K3076" s="242" t="str">
        <f>IFERROR(VLOOKUP(B3076,HĐ6!$C$8:$L$2000,10,0)," ")</f>
        <v xml:space="preserve"> </v>
      </c>
      <c r="L3076" s="242" t="str">
        <f>IFERROR(VLOOKUP(B3076,HĐ7!$C$7:$L$2000,10,0)," ")</f>
        <v xml:space="preserve"> </v>
      </c>
      <c r="M3076" s="242" t="str">
        <f>IFERROR(VLOOKUP(B3076,HĐ8!$C$7:$L$2000,10,0)," ")</f>
        <v xml:space="preserve"> </v>
      </c>
      <c r="N3076" s="242" t="str">
        <f>IFERROR(VLOOKUP(B3076,HĐ9!$C$7:$L$2000,10,0)," ")</f>
        <v xml:space="preserve"> </v>
      </c>
      <c r="O3076" s="242" t="str">
        <f>IFERROR(VLOOKUP(B3076,HĐ10!$C$8:$L$2000,10,0)," ")</f>
        <v xml:space="preserve"> </v>
      </c>
      <c r="P3076" s="242" t="str">
        <f>IFERROR(VLOOKUP(B3076,HĐ11!$C$7:$L$2000,10,0)," ")</f>
        <v xml:space="preserve"> </v>
      </c>
      <c r="Q3076" s="242" t="str">
        <f>IFERROR(VLOOKUP(B3076,HĐ12!$C$7:$L$2000,10,0)," ")</f>
        <v xml:space="preserve"> </v>
      </c>
      <c r="R3076" s="242" t="str">
        <f>IFERROR(VLOOKUP(B3076,HĐ13!$C$7:$L$2000,10,0)," ")</f>
        <v xml:space="preserve"> </v>
      </c>
      <c r="S3076" s="242" t="str">
        <f>IFERROR(VLOOKUP(B3076,HĐ14!$C$7:$L$2000,10,0)," ")</f>
        <v xml:space="preserve"> </v>
      </c>
      <c r="T3076" s="242" t="str">
        <f>IFERROR(VLOOKUP(B3076,HĐ15!$C$7:$L$2000,10,0)," ")</f>
        <v xml:space="preserve"> </v>
      </c>
      <c r="U3076" s="242" t="str">
        <f>IFERROR(VLOOKUP(B3076,HĐ16!$C$7:$L$2000,10,0)," ")</f>
        <v xml:space="preserve"> </v>
      </c>
      <c r="V3076" s="242" t="str">
        <f>IFERROR(VLOOKUP(B3076,HĐ17!$C$7:$L$2000,10,0)," ")</f>
        <v xml:space="preserve"> </v>
      </c>
      <c r="W3076" s="242" t="str">
        <f>IFERROR(VLOOKUP(B3076,HĐ18!$C$7:$L$2000,10,0)," ")</f>
        <v xml:space="preserve"> </v>
      </c>
      <c r="X3076" s="242">
        <f>IFERROR(VLOOKUP(B3076,HĐ19!$C$7:$L$2000,10,0)," ")</f>
        <v>10</v>
      </c>
      <c r="Y3076" s="242" t="str">
        <f>IFERROR(VLOOKUP(B3076,HĐ20!$C$7:$L$2000,10,0)," ")</f>
        <v xml:space="preserve"> </v>
      </c>
      <c r="Z3076" s="242" t="str">
        <f>IFERROR(VLOOKUP(B3076,HĐ21!$C$7:$L$1999,10,0)," ")</f>
        <v xml:space="preserve"> </v>
      </c>
      <c r="AA3076" s="242" t="str">
        <f>IFERROR(VLOOKUP(B3076,HĐ22!$C$7:$L$1999,10,0)," ")</f>
        <v xml:space="preserve"> </v>
      </c>
      <c r="AB3076" s="235">
        <f t="shared" si="49"/>
        <v>18</v>
      </c>
      <c r="AC3076" s="235"/>
    </row>
    <row r="3077" spans="1:29" s="240" customFormat="1" ht="12.75" hidden="1">
      <c r="A3077" s="235">
        <v>3046</v>
      </c>
      <c r="B3077" s="236">
        <v>2022218394</v>
      </c>
      <c r="C3077" s="237" t="s">
        <v>1688</v>
      </c>
      <c r="D3077" s="238" t="s">
        <v>30</v>
      </c>
      <c r="E3077" s="239" t="s">
        <v>228</v>
      </c>
      <c r="F3077" s="242" t="str">
        <f>IFERROR(VLOOKUP(B3077,HĐ1!$C$8:$L$2000,10,0)," ")</f>
        <v xml:space="preserve"> </v>
      </c>
      <c r="G3077" s="242" t="str">
        <f>IFERROR(VLOOKUP(B3077,HĐ2!$C$7:$L$2000,10,0)," ")</f>
        <v xml:space="preserve"> </v>
      </c>
      <c r="H3077" s="242" t="str">
        <f>IFERROR(VLOOKUP(B3077,HĐ3!$C$8:$L$2000,10,0)," ")</f>
        <v xml:space="preserve"> </v>
      </c>
      <c r="I3077" s="242" t="str">
        <f>IFERROR(VLOOKUP(B3077,HĐ4!$C$8:$L$2000,10,0)," ")</f>
        <v xml:space="preserve"> </v>
      </c>
      <c r="J3077" s="242" t="str">
        <f>IFERROR(VLOOKUP(B3077,HĐ5!$C$8:$L$2000,10,0)," ")</f>
        <v xml:space="preserve"> </v>
      </c>
      <c r="K3077" s="242" t="str">
        <f>IFERROR(VLOOKUP(B3077,HĐ6!$C$8:$L$2000,10,0)," ")</f>
        <v xml:space="preserve"> </v>
      </c>
      <c r="L3077" s="242" t="str">
        <f>IFERROR(VLOOKUP(B3077,HĐ7!$C$7:$L$2000,10,0)," ")</f>
        <v xml:space="preserve"> </v>
      </c>
      <c r="M3077" s="242" t="str">
        <f>IFERROR(VLOOKUP(B3077,HĐ8!$C$7:$L$2000,10,0)," ")</f>
        <v xml:space="preserve"> </v>
      </c>
      <c r="N3077" s="242" t="str">
        <f>IFERROR(VLOOKUP(B3077,HĐ9!$C$7:$L$2000,10,0)," ")</f>
        <v xml:space="preserve"> </v>
      </c>
      <c r="O3077" s="242" t="str">
        <f>IFERROR(VLOOKUP(B3077,HĐ10!$C$8:$L$2000,10,0)," ")</f>
        <v xml:space="preserve"> </v>
      </c>
      <c r="P3077" s="242" t="str">
        <f>IFERROR(VLOOKUP(B3077,HĐ11!$C$7:$L$2000,10,0)," ")</f>
        <v xml:space="preserve"> </v>
      </c>
      <c r="Q3077" s="242" t="str">
        <f>IFERROR(VLOOKUP(B3077,HĐ12!$C$7:$L$2000,10,0)," ")</f>
        <v xml:space="preserve"> </v>
      </c>
      <c r="R3077" s="242" t="str">
        <f>IFERROR(VLOOKUP(B3077,HĐ13!$C$7:$L$2000,10,0)," ")</f>
        <v xml:space="preserve"> </v>
      </c>
      <c r="S3077" s="242" t="str">
        <f>IFERROR(VLOOKUP(B3077,HĐ14!$C$7:$L$2000,10,0)," ")</f>
        <v xml:space="preserve"> </v>
      </c>
      <c r="T3077" s="242" t="str">
        <f>IFERROR(VLOOKUP(B3077,HĐ15!$C$7:$L$2000,10,0)," ")</f>
        <v xml:space="preserve"> </v>
      </c>
      <c r="U3077" s="242" t="str">
        <f>IFERROR(VLOOKUP(B3077,HĐ16!$C$7:$L$2000,10,0)," ")</f>
        <v xml:space="preserve"> </v>
      </c>
      <c r="V3077" s="242" t="str">
        <f>IFERROR(VLOOKUP(B3077,HĐ17!$C$7:$L$2000,10,0)," ")</f>
        <v xml:space="preserve"> </v>
      </c>
      <c r="W3077" s="242" t="str">
        <f>IFERROR(VLOOKUP(B3077,HĐ18!$C$7:$L$2000,10,0)," ")</f>
        <v xml:space="preserve"> </v>
      </c>
      <c r="X3077" s="242" t="str">
        <f>IFERROR(VLOOKUP(B3077,HĐ19!$C$7:$L$2000,10,0)," ")</f>
        <v xml:space="preserve"> </v>
      </c>
      <c r="Y3077" s="242" t="str">
        <f>IFERROR(VLOOKUP(B3077,HĐ20!$C$7:$L$2000,10,0)," ")</f>
        <v xml:space="preserve"> </v>
      </c>
      <c r="Z3077" s="242" t="str">
        <f>IFERROR(VLOOKUP(B3077,HĐ21!$C$7:$L$1999,10,0)," ")</f>
        <v xml:space="preserve"> </v>
      </c>
      <c r="AA3077" s="242" t="str">
        <f>IFERROR(VLOOKUP(B3077,HĐ22!$C$7:$L$1999,10,0)," ")</f>
        <v xml:space="preserve"> </v>
      </c>
      <c r="AB3077" s="235">
        <f t="shared" si="49"/>
        <v>0</v>
      </c>
      <c r="AC3077" s="235"/>
    </row>
    <row r="3078" spans="1:29" s="240" customFormat="1" ht="12.75" hidden="1">
      <c r="A3078" s="235">
        <v>3047</v>
      </c>
      <c r="B3078" s="236">
        <v>2022218398</v>
      </c>
      <c r="C3078" s="237" t="s">
        <v>4075</v>
      </c>
      <c r="D3078" s="238" t="s">
        <v>381</v>
      </c>
      <c r="E3078" s="239" t="s">
        <v>228</v>
      </c>
      <c r="F3078" s="242" t="str">
        <f>IFERROR(VLOOKUP(B3078,HĐ1!$C$8:$L$2000,10,0)," ")</f>
        <v xml:space="preserve"> </v>
      </c>
      <c r="G3078" s="242" t="str">
        <f>IFERROR(VLOOKUP(B3078,HĐ2!$C$7:$L$2000,10,0)," ")</f>
        <v xml:space="preserve"> </v>
      </c>
      <c r="H3078" s="242" t="str">
        <f>IFERROR(VLOOKUP(B3078,HĐ3!$C$8:$L$2000,10,0)," ")</f>
        <v xml:space="preserve"> </v>
      </c>
      <c r="I3078" s="242" t="str">
        <f>IFERROR(VLOOKUP(B3078,HĐ4!$C$8:$L$2000,10,0)," ")</f>
        <v xml:space="preserve"> </v>
      </c>
      <c r="J3078" s="242" t="str">
        <f>IFERROR(VLOOKUP(B3078,HĐ5!$C$8:$L$2000,10,0)," ")</f>
        <v xml:space="preserve"> </v>
      </c>
      <c r="K3078" s="242" t="str">
        <f>IFERROR(VLOOKUP(B3078,HĐ6!$C$8:$L$2000,10,0)," ")</f>
        <v xml:space="preserve"> </v>
      </c>
      <c r="L3078" s="242" t="str">
        <f>IFERROR(VLOOKUP(B3078,HĐ7!$C$7:$L$2000,10,0)," ")</f>
        <v xml:space="preserve"> </v>
      </c>
      <c r="M3078" s="242" t="str">
        <f>IFERROR(VLOOKUP(B3078,HĐ8!$C$7:$L$2000,10,0)," ")</f>
        <v xml:space="preserve"> </v>
      </c>
      <c r="N3078" s="242" t="str">
        <f>IFERROR(VLOOKUP(B3078,HĐ9!$C$7:$L$2000,10,0)," ")</f>
        <v xml:space="preserve"> </v>
      </c>
      <c r="O3078" s="242" t="str">
        <f>IFERROR(VLOOKUP(B3078,HĐ10!$C$8:$L$2000,10,0)," ")</f>
        <v xml:space="preserve"> </v>
      </c>
      <c r="P3078" s="242" t="str">
        <f>IFERROR(VLOOKUP(B3078,HĐ11!$C$7:$L$2000,10,0)," ")</f>
        <v xml:space="preserve"> </v>
      </c>
      <c r="Q3078" s="242" t="str">
        <f>IFERROR(VLOOKUP(B3078,HĐ12!$C$7:$L$2000,10,0)," ")</f>
        <v xml:space="preserve"> </v>
      </c>
      <c r="R3078" s="242" t="str">
        <f>IFERROR(VLOOKUP(B3078,HĐ13!$C$7:$L$2000,10,0)," ")</f>
        <v xml:space="preserve"> </v>
      </c>
      <c r="S3078" s="242" t="str">
        <f>IFERROR(VLOOKUP(B3078,HĐ14!$C$7:$L$2000,10,0)," ")</f>
        <v xml:space="preserve"> </v>
      </c>
      <c r="T3078" s="242" t="str">
        <f>IFERROR(VLOOKUP(B3078,HĐ15!$C$7:$L$2000,10,0)," ")</f>
        <v xml:space="preserve"> </v>
      </c>
      <c r="U3078" s="242" t="str">
        <f>IFERROR(VLOOKUP(B3078,HĐ16!$C$7:$L$2000,10,0)," ")</f>
        <v xml:space="preserve"> </v>
      </c>
      <c r="V3078" s="242" t="str">
        <f>IFERROR(VLOOKUP(B3078,HĐ17!$C$7:$L$2000,10,0)," ")</f>
        <v xml:space="preserve"> </v>
      </c>
      <c r="W3078" s="242" t="str">
        <f>IFERROR(VLOOKUP(B3078,HĐ18!$C$7:$L$2000,10,0)," ")</f>
        <v xml:space="preserve"> </v>
      </c>
      <c r="X3078" s="242" t="str">
        <f>IFERROR(VLOOKUP(B3078,HĐ19!$C$7:$L$2000,10,0)," ")</f>
        <v xml:space="preserve"> </v>
      </c>
      <c r="Y3078" s="242" t="str">
        <f>IFERROR(VLOOKUP(B3078,HĐ20!$C$7:$L$2000,10,0)," ")</f>
        <v xml:space="preserve"> </v>
      </c>
      <c r="Z3078" s="242" t="str">
        <f>IFERROR(VLOOKUP(B3078,HĐ21!$C$7:$L$1999,10,0)," ")</f>
        <v xml:space="preserve"> </v>
      </c>
      <c r="AA3078" s="242" t="str">
        <f>IFERROR(VLOOKUP(B3078,HĐ22!$C$7:$L$1999,10,0)," ")</f>
        <v xml:space="preserve"> </v>
      </c>
      <c r="AB3078" s="235">
        <f t="shared" si="49"/>
        <v>0</v>
      </c>
      <c r="AC3078" s="235"/>
    </row>
    <row r="3079" spans="1:29" s="240" customFormat="1" ht="12.75">
      <c r="A3079" s="235">
        <v>3048</v>
      </c>
      <c r="B3079" s="236">
        <v>2022218400</v>
      </c>
      <c r="C3079" s="237" t="s">
        <v>720</v>
      </c>
      <c r="D3079" s="238" t="s">
        <v>155</v>
      </c>
      <c r="E3079" s="239" t="s">
        <v>228</v>
      </c>
      <c r="F3079" s="242" t="str">
        <f>IFERROR(VLOOKUP(B3079,HĐ1!$C$8:$L$2000,10,0)," ")</f>
        <v xml:space="preserve"> </v>
      </c>
      <c r="G3079" s="242" t="str">
        <f>IFERROR(VLOOKUP(B3079,HĐ2!$C$7:$L$2000,10,0)," ")</f>
        <v xml:space="preserve"> </v>
      </c>
      <c r="H3079" s="242" t="str">
        <f>IFERROR(VLOOKUP(B3079,HĐ3!$C$8:$L$2000,10,0)," ")</f>
        <v xml:space="preserve"> </v>
      </c>
      <c r="I3079" s="242" t="str">
        <f>IFERROR(VLOOKUP(B3079,HĐ4!$C$8:$L$2000,10,0)," ")</f>
        <v xml:space="preserve"> </v>
      </c>
      <c r="J3079" s="242" t="str">
        <f>IFERROR(VLOOKUP(B3079,HĐ5!$C$8:$L$2000,10,0)," ")</f>
        <v xml:space="preserve"> </v>
      </c>
      <c r="K3079" s="242" t="str">
        <f>IFERROR(VLOOKUP(B3079,HĐ6!$C$8:$L$2000,10,0)," ")</f>
        <v xml:space="preserve"> </v>
      </c>
      <c r="L3079" s="242" t="str">
        <f>IFERROR(VLOOKUP(B3079,HĐ7!$C$7:$L$2000,10,0)," ")</f>
        <v xml:space="preserve"> </v>
      </c>
      <c r="M3079" s="242" t="str">
        <f>IFERROR(VLOOKUP(B3079,HĐ8!$C$7:$L$2000,10,0)," ")</f>
        <v xml:space="preserve"> </v>
      </c>
      <c r="N3079" s="242" t="str">
        <f>IFERROR(VLOOKUP(B3079,HĐ9!$C$7:$L$2000,10,0)," ")</f>
        <v xml:space="preserve"> </v>
      </c>
      <c r="O3079" s="242">
        <f>IFERROR(VLOOKUP(B3079,HĐ10!$C$8:$L$2000,10,0)," ")</f>
        <v>4</v>
      </c>
      <c r="P3079" s="242" t="str">
        <f>IFERROR(VLOOKUP(B3079,HĐ11!$C$7:$L$2000,10,0)," ")</f>
        <v xml:space="preserve"> </v>
      </c>
      <c r="Q3079" s="242">
        <f>IFERROR(VLOOKUP(B3079,HĐ12!$C$7:$L$2000,10,0)," ")</f>
        <v>2</v>
      </c>
      <c r="R3079" s="242" t="str">
        <f>IFERROR(VLOOKUP(B3079,HĐ13!$C$7:$L$2000,10,0)," ")</f>
        <v xml:space="preserve"> </v>
      </c>
      <c r="S3079" s="242" t="str">
        <f>IFERROR(VLOOKUP(B3079,HĐ14!$C$7:$L$2000,10,0)," ")</f>
        <v xml:space="preserve"> </v>
      </c>
      <c r="T3079" s="242" t="str">
        <f>IFERROR(VLOOKUP(B3079,HĐ15!$C$7:$L$2000,10,0)," ")</f>
        <v xml:space="preserve"> </v>
      </c>
      <c r="U3079" s="242" t="str">
        <f>IFERROR(VLOOKUP(B3079,HĐ16!$C$7:$L$2000,10,0)," ")</f>
        <v xml:space="preserve"> </v>
      </c>
      <c r="V3079" s="242" t="str">
        <f>IFERROR(VLOOKUP(B3079,HĐ17!$C$7:$L$2000,10,0)," ")</f>
        <v xml:space="preserve"> </v>
      </c>
      <c r="W3079" s="242" t="str">
        <f>IFERROR(VLOOKUP(B3079,HĐ18!$C$7:$L$2000,10,0)," ")</f>
        <v xml:space="preserve"> </v>
      </c>
      <c r="X3079" s="242" t="str">
        <f>IFERROR(VLOOKUP(B3079,HĐ19!$C$7:$L$2000,10,0)," ")</f>
        <v xml:space="preserve"> </v>
      </c>
      <c r="Y3079" s="242" t="str">
        <f>IFERROR(VLOOKUP(B3079,HĐ20!$C$7:$L$2000,10,0)," ")</f>
        <v xml:space="preserve"> </v>
      </c>
      <c r="Z3079" s="242" t="str">
        <f>IFERROR(VLOOKUP(B3079,HĐ21!$C$7:$L$1999,10,0)," ")</f>
        <v xml:space="preserve"> </v>
      </c>
      <c r="AA3079" s="242" t="str">
        <f>IFERROR(VLOOKUP(B3079,HĐ22!$C$7:$L$1999,10,0)," ")</f>
        <v xml:space="preserve"> </v>
      </c>
      <c r="AB3079" s="235">
        <f t="shared" si="49"/>
        <v>6</v>
      </c>
      <c r="AC3079" s="235"/>
    </row>
    <row r="3080" spans="1:29" s="240" customFormat="1" ht="12.75" hidden="1">
      <c r="A3080" s="235">
        <v>3049</v>
      </c>
      <c r="B3080" s="236">
        <v>2022218186</v>
      </c>
      <c r="C3080" s="237" t="s">
        <v>824</v>
      </c>
      <c r="D3080" s="238" t="s">
        <v>51</v>
      </c>
      <c r="E3080" s="239" t="s">
        <v>248</v>
      </c>
      <c r="F3080" s="242" t="str">
        <f>IFERROR(VLOOKUP(B3080,HĐ1!$C$8:$L$2000,10,0)," ")</f>
        <v xml:space="preserve"> </v>
      </c>
      <c r="G3080" s="242" t="str">
        <f>IFERROR(VLOOKUP(B3080,HĐ2!$C$7:$L$2000,10,0)," ")</f>
        <v xml:space="preserve"> </v>
      </c>
      <c r="H3080" s="242" t="str">
        <f>IFERROR(VLOOKUP(B3080,HĐ3!$C$8:$L$2000,10,0)," ")</f>
        <v xml:space="preserve"> </v>
      </c>
      <c r="I3080" s="242" t="str">
        <f>IFERROR(VLOOKUP(B3080,HĐ4!$C$8:$L$2000,10,0)," ")</f>
        <v xml:space="preserve"> </v>
      </c>
      <c r="J3080" s="242" t="str">
        <f>IFERROR(VLOOKUP(B3080,HĐ5!$C$8:$L$2000,10,0)," ")</f>
        <v xml:space="preserve"> </v>
      </c>
      <c r="K3080" s="242" t="str">
        <f>IFERROR(VLOOKUP(B3080,HĐ6!$C$8:$L$2000,10,0)," ")</f>
        <v xml:space="preserve"> </v>
      </c>
      <c r="L3080" s="242" t="str">
        <f>IFERROR(VLOOKUP(B3080,HĐ7!$C$7:$L$2000,10,0)," ")</f>
        <v xml:space="preserve"> </v>
      </c>
      <c r="M3080" s="242" t="str">
        <f>IFERROR(VLOOKUP(B3080,HĐ8!$C$7:$L$2000,10,0)," ")</f>
        <v xml:space="preserve"> </v>
      </c>
      <c r="N3080" s="242" t="str">
        <f>IFERROR(VLOOKUP(B3080,HĐ9!$C$7:$L$2000,10,0)," ")</f>
        <v xml:space="preserve"> </v>
      </c>
      <c r="O3080" s="242" t="str">
        <f>IFERROR(VLOOKUP(B3080,HĐ10!$C$8:$L$2000,10,0)," ")</f>
        <v xml:space="preserve"> </v>
      </c>
      <c r="P3080" s="242" t="str">
        <f>IFERROR(VLOOKUP(B3080,HĐ11!$C$7:$L$2000,10,0)," ")</f>
        <v xml:space="preserve"> </v>
      </c>
      <c r="Q3080" s="242" t="str">
        <f>IFERROR(VLOOKUP(B3080,HĐ12!$C$7:$L$2000,10,0)," ")</f>
        <v xml:space="preserve"> </v>
      </c>
      <c r="R3080" s="242" t="str">
        <f>IFERROR(VLOOKUP(B3080,HĐ13!$C$7:$L$2000,10,0)," ")</f>
        <v xml:space="preserve"> </v>
      </c>
      <c r="S3080" s="242" t="str">
        <f>IFERROR(VLOOKUP(B3080,HĐ14!$C$7:$L$2000,10,0)," ")</f>
        <v xml:space="preserve"> </v>
      </c>
      <c r="T3080" s="242" t="str">
        <f>IFERROR(VLOOKUP(B3080,HĐ15!$C$7:$L$2000,10,0)," ")</f>
        <v xml:space="preserve"> </v>
      </c>
      <c r="U3080" s="242" t="str">
        <f>IFERROR(VLOOKUP(B3080,HĐ16!$C$7:$L$2000,10,0)," ")</f>
        <v xml:space="preserve"> </v>
      </c>
      <c r="V3080" s="242" t="str">
        <f>IFERROR(VLOOKUP(B3080,HĐ17!$C$7:$L$2000,10,0)," ")</f>
        <v xml:space="preserve"> </v>
      </c>
      <c r="W3080" s="242" t="str">
        <f>IFERROR(VLOOKUP(B3080,HĐ18!$C$7:$L$2000,10,0)," ")</f>
        <v xml:space="preserve"> </v>
      </c>
      <c r="X3080" s="242" t="str">
        <f>IFERROR(VLOOKUP(B3080,HĐ19!$C$7:$L$2000,10,0)," ")</f>
        <v xml:space="preserve"> </v>
      </c>
      <c r="Y3080" s="242" t="str">
        <f>IFERROR(VLOOKUP(B3080,HĐ20!$C$7:$L$2000,10,0)," ")</f>
        <v xml:space="preserve"> </v>
      </c>
      <c r="Z3080" s="242" t="str">
        <f>IFERROR(VLOOKUP(B3080,HĐ21!$C$7:$L$1999,10,0)," ")</f>
        <v xml:space="preserve"> </v>
      </c>
      <c r="AA3080" s="242" t="str">
        <f>IFERROR(VLOOKUP(B3080,HĐ22!$C$7:$L$1999,10,0)," ")</f>
        <v xml:space="preserve"> </v>
      </c>
      <c r="AB3080" s="235">
        <f t="shared" si="49"/>
        <v>0</v>
      </c>
      <c r="AC3080" s="235"/>
    </row>
    <row r="3081" spans="1:29" s="240" customFormat="1" ht="12.75" hidden="1">
      <c r="A3081" s="235">
        <v>3050</v>
      </c>
      <c r="B3081" s="236">
        <v>2022218189</v>
      </c>
      <c r="C3081" s="237" t="s">
        <v>3250</v>
      </c>
      <c r="D3081" s="238" t="s">
        <v>51</v>
      </c>
      <c r="E3081" s="239" t="s">
        <v>248</v>
      </c>
      <c r="F3081" s="242" t="str">
        <f>IFERROR(VLOOKUP(B3081,HĐ1!$C$8:$L$2000,10,0)," ")</f>
        <v xml:space="preserve"> </v>
      </c>
      <c r="G3081" s="242" t="str">
        <f>IFERROR(VLOOKUP(B3081,HĐ2!$C$7:$L$2000,10,0)," ")</f>
        <v xml:space="preserve"> </v>
      </c>
      <c r="H3081" s="242" t="str">
        <f>IFERROR(VLOOKUP(B3081,HĐ3!$C$8:$L$2000,10,0)," ")</f>
        <v xml:space="preserve"> </v>
      </c>
      <c r="I3081" s="242" t="str">
        <f>IFERROR(VLOOKUP(B3081,HĐ4!$C$8:$L$2000,10,0)," ")</f>
        <v xml:space="preserve"> </v>
      </c>
      <c r="J3081" s="242" t="str">
        <f>IFERROR(VLOOKUP(B3081,HĐ5!$C$8:$L$2000,10,0)," ")</f>
        <v xml:space="preserve"> </v>
      </c>
      <c r="K3081" s="242" t="str">
        <f>IFERROR(VLOOKUP(B3081,HĐ6!$C$8:$L$2000,10,0)," ")</f>
        <v xml:space="preserve"> </v>
      </c>
      <c r="L3081" s="242" t="str">
        <f>IFERROR(VLOOKUP(B3081,HĐ7!$C$7:$L$2000,10,0)," ")</f>
        <v xml:space="preserve"> </v>
      </c>
      <c r="M3081" s="242" t="str">
        <f>IFERROR(VLOOKUP(B3081,HĐ8!$C$7:$L$2000,10,0)," ")</f>
        <v xml:space="preserve"> </v>
      </c>
      <c r="N3081" s="242" t="str">
        <f>IFERROR(VLOOKUP(B3081,HĐ9!$C$7:$L$2000,10,0)," ")</f>
        <v xml:space="preserve"> </v>
      </c>
      <c r="O3081" s="242" t="str">
        <f>IFERROR(VLOOKUP(B3081,HĐ10!$C$8:$L$2000,10,0)," ")</f>
        <v xml:space="preserve"> </v>
      </c>
      <c r="P3081" s="242" t="str">
        <f>IFERROR(VLOOKUP(B3081,HĐ11!$C$7:$L$2000,10,0)," ")</f>
        <v xml:space="preserve"> </v>
      </c>
      <c r="Q3081" s="242" t="str">
        <f>IFERROR(VLOOKUP(B3081,HĐ12!$C$7:$L$2000,10,0)," ")</f>
        <v xml:space="preserve"> </v>
      </c>
      <c r="R3081" s="242" t="str">
        <f>IFERROR(VLOOKUP(B3081,HĐ13!$C$7:$L$2000,10,0)," ")</f>
        <v xml:space="preserve"> </v>
      </c>
      <c r="S3081" s="242" t="str">
        <f>IFERROR(VLOOKUP(B3081,HĐ14!$C$7:$L$2000,10,0)," ")</f>
        <v xml:space="preserve"> </v>
      </c>
      <c r="T3081" s="242" t="str">
        <f>IFERROR(VLOOKUP(B3081,HĐ15!$C$7:$L$2000,10,0)," ")</f>
        <v xml:space="preserve"> </v>
      </c>
      <c r="U3081" s="242" t="str">
        <f>IFERROR(VLOOKUP(B3081,HĐ16!$C$7:$L$2000,10,0)," ")</f>
        <v xml:space="preserve"> </v>
      </c>
      <c r="V3081" s="242" t="str">
        <f>IFERROR(VLOOKUP(B3081,HĐ17!$C$7:$L$2000,10,0)," ")</f>
        <v xml:space="preserve"> </v>
      </c>
      <c r="W3081" s="242" t="str">
        <f>IFERROR(VLOOKUP(B3081,HĐ18!$C$7:$L$2000,10,0)," ")</f>
        <v xml:space="preserve"> </v>
      </c>
      <c r="X3081" s="242" t="str">
        <f>IFERROR(VLOOKUP(B3081,HĐ19!$C$7:$L$2000,10,0)," ")</f>
        <v xml:space="preserve"> </v>
      </c>
      <c r="Y3081" s="242" t="str">
        <f>IFERROR(VLOOKUP(B3081,HĐ20!$C$7:$L$2000,10,0)," ")</f>
        <v xml:space="preserve"> </v>
      </c>
      <c r="Z3081" s="242" t="str">
        <f>IFERROR(VLOOKUP(B3081,HĐ21!$C$7:$L$1999,10,0)," ")</f>
        <v xml:space="preserve"> </v>
      </c>
      <c r="AA3081" s="242" t="str">
        <f>IFERROR(VLOOKUP(B3081,HĐ22!$C$7:$L$1999,10,0)," ")</f>
        <v xml:space="preserve"> </v>
      </c>
      <c r="AB3081" s="235">
        <f t="shared" si="49"/>
        <v>0</v>
      </c>
      <c r="AC3081" s="235"/>
    </row>
    <row r="3082" spans="1:29" s="240" customFormat="1" ht="12.75" hidden="1">
      <c r="A3082" s="235">
        <v>3051</v>
      </c>
      <c r="B3082" s="236">
        <v>2022218193</v>
      </c>
      <c r="C3082" s="237" t="s">
        <v>4076</v>
      </c>
      <c r="D3082" s="238" t="s">
        <v>444</v>
      </c>
      <c r="E3082" s="239" t="s">
        <v>248</v>
      </c>
      <c r="F3082" s="242" t="str">
        <f>IFERROR(VLOOKUP(B3082,HĐ1!$C$8:$L$2000,10,0)," ")</f>
        <v xml:space="preserve"> </v>
      </c>
      <c r="G3082" s="242" t="str">
        <f>IFERROR(VLOOKUP(B3082,HĐ2!$C$7:$L$2000,10,0)," ")</f>
        <v xml:space="preserve"> </v>
      </c>
      <c r="H3082" s="242" t="str">
        <f>IFERROR(VLOOKUP(B3082,HĐ3!$C$8:$L$2000,10,0)," ")</f>
        <v xml:space="preserve"> </v>
      </c>
      <c r="I3082" s="242" t="str">
        <f>IFERROR(VLOOKUP(B3082,HĐ4!$C$8:$L$2000,10,0)," ")</f>
        <v xml:space="preserve"> </v>
      </c>
      <c r="J3082" s="242" t="str">
        <f>IFERROR(VLOOKUP(B3082,HĐ5!$C$8:$L$2000,10,0)," ")</f>
        <v xml:space="preserve"> </v>
      </c>
      <c r="K3082" s="242" t="str">
        <f>IFERROR(VLOOKUP(B3082,HĐ6!$C$8:$L$2000,10,0)," ")</f>
        <v xml:space="preserve"> </v>
      </c>
      <c r="L3082" s="242" t="str">
        <f>IFERROR(VLOOKUP(B3082,HĐ7!$C$7:$L$2000,10,0)," ")</f>
        <v xml:space="preserve"> </v>
      </c>
      <c r="M3082" s="242" t="str">
        <f>IFERROR(VLOOKUP(B3082,HĐ8!$C$7:$L$2000,10,0)," ")</f>
        <v xml:space="preserve"> </v>
      </c>
      <c r="N3082" s="242" t="str">
        <f>IFERROR(VLOOKUP(B3082,HĐ9!$C$7:$L$2000,10,0)," ")</f>
        <v xml:space="preserve"> </v>
      </c>
      <c r="O3082" s="242" t="str">
        <f>IFERROR(VLOOKUP(B3082,HĐ10!$C$8:$L$2000,10,0)," ")</f>
        <v xml:space="preserve"> </v>
      </c>
      <c r="P3082" s="242" t="str">
        <f>IFERROR(VLOOKUP(B3082,HĐ11!$C$7:$L$2000,10,0)," ")</f>
        <v xml:space="preserve"> </v>
      </c>
      <c r="Q3082" s="242" t="str">
        <f>IFERROR(VLOOKUP(B3082,HĐ12!$C$7:$L$2000,10,0)," ")</f>
        <v xml:space="preserve"> </v>
      </c>
      <c r="R3082" s="242" t="str">
        <f>IFERROR(VLOOKUP(B3082,HĐ13!$C$7:$L$2000,10,0)," ")</f>
        <v xml:space="preserve"> </v>
      </c>
      <c r="S3082" s="242" t="str">
        <f>IFERROR(VLOOKUP(B3082,HĐ14!$C$7:$L$2000,10,0)," ")</f>
        <v xml:space="preserve"> </v>
      </c>
      <c r="T3082" s="242" t="str">
        <f>IFERROR(VLOOKUP(B3082,HĐ15!$C$7:$L$2000,10,0)," ")</f>
        <v xml:space="preserve"> </v>
      </c>
      <c r="U3082" s="242" t="str">
        <f>IFERROR(VLOOKUP(B3082,HĐ16!$C$7:$L$2000,10,0)," ")</f>
        <v xml:space="preserve"> </v>
      </c>
      <c r="V3082" s="242" t="str">
        <f>IFERROR(VLOOKUP(B3082,HĐ17!$C$7:$L$2000,10,0)," ")</f>
        <v xml:space="preserve"> </v>
      </c>
      <c r="W3082" s="242" t="str">
        <f>IFERROR(VLOOKUP(B3082,HĐ18!$C$7:$L$2000,10,0)," ")</f>
        <v xml:space="preserve"> </v>
      </c>
      <c r="X3082" s="242" t="str">
        <f>IFERROR(VLOOKUP(B3082,HĐ19!$C$7:$L$2000,10,0)," ")</f>
        <v xml:space="preserve"> </v>
      </c>
      <c r="Y3082" s="242" t="str">
        <f>IFERROR(VLOOKUP(B3082,HĐ20!$C$7:$L$2000,10,0)," ")</f>
        <v xml:space="preserve"> </v>
      </c>
      <c r="Z3082" s="242" t="str">
        <f>IFERROR(VLOOKUP(B3082,HĐ21!$C$7:$L$1999,10,0)," ")</f>
        <v xml:space="preserve"> </v>
      </c>
      <c r="AA3082" s="242" t="str">
        <f>IFERROR(VLOOKUP(B3082,HĐ22!$C$7:$L$1999,10,0)," ")</f>
        <v xml:space="preserve"> </v>
      </c>
      <c r="AB3082" s="235">
        <f t="shared" si="49"/>
        <v>0</v>
      </c>
      <c r="AC3082" s="235"/>
    </row>
    <row r="3083" spans="1:29" s="240" customFormat="1" ht="12.75" hidden="1">
      <c r="A3083" s="235">
        <v>3052</v>
      </c>
      <c r="B3083" s="236">
        <v>2022218199</v>
      </c>
      <c r="C3083" s="237" t="s">
        <v>4077</v>
      </c>
      <c r="D3083" s="238" t="s">
        <v>2453</v>
      </c>
      <c r="E3083" s="239" t="s">
        <v>248</v>
      </c>
      <c r="F3083" s="242" t="str">
        <f>IFERROR(VLOOKUP(B3083,HĐ1!$C$8:$L$2000,10,0)," ")</f>
        <v xml:space="preserve"> </v>
      </c>
      <c r="G3083" s="242" t="str">
        <f>IFERROR(VLOOKUP(B3083,HĐ2!$C$7:$L$2000,10,0)," ")</f>
        <v xml:space="preserve"> </v>
      </c>
      <c r="H3083" s="242" t="str">
        <f>IFERROR(VLOOKUP(B3083,HĐ3!$C$8:$L$2000,10,0)," ")</f>
        <v xml:space="preserve"> </v>
      </c>
      <c r="I3083" s="242" t="str">
        <f>IFERROR(VLOOKUP(B3083,HĐ4!$C$8:$L$2000,10,0)," ")</f>
        <v xml:space="preserve"> </v>
      </c>
      <c r="J3083" s="242" t="str">
        <f>IFERROR(VLOOKUP(B3083,HĐ5!$C$8:$L$2000,10,0)," ")</f>
        <v xml:space="preserve"> </v>
      </c>
      <c r="K3083" s="242" t="str">
        <f>IFERROR(VLOOKUP(B3083,HĐ6!$C$8:$L$2000,10,0)," ")</f>
        <v xml:space="preserve"> </v>
      </c>
      <c r="L3083" s="242" t="str">
        <f>IFERROR(VLOOKUP(B3083,HĐ7!$C$7:$L$2000,10,0)," ")</f>
        <v xml:space="preserve"> </v>
      </c>
      <c r="M3083" s="242" t="str">
        <f>IFERROR(VLOOKUP(B3083,HĐ8!$C$7:$L$2000,10,0)," ")</f>
        <v xml:space="preserve"> </v>
      </c>
      <c r="N3083" s="242" t="str">
        <f>IFERROR(VLOOKUP(B3083,HĐ9!$C$7:$L$2000,10,0)," ")</f>
        <v xml:space="preserve"> </v>
      </c>
      <c r="O3083" s="242" t="str">
        <f>IFERROR(VLOOKUP(B3083,HĐ10!$C$8:$L$2000,10,0)," ")</f>
        <v xml:space="preserve"> </v>
      </c>
      <c r="P3083" s="242" t="str">
        <f>IFERROR(VLOOKUP(B3083,HĐ11!$C$7:$L$2000,10,0)," ")</f>
        <v xml:space="preserve"> </v>
      </c>
      <c r="Q3083" s="242" t="str">
        <f>IFERROR(VLOOKUP(B3083,HĐ12!$C$7:$L$2000,10,0)," ")</f>
        <v xml:space="preserve"> </v>
      </c>
      <c r="R3083" s="242" t="str">
        <f>IFERROR(VLOOKUP(B3083,HĐ13!$C$7:$L$2000,10,0)," ")</f>
        <v xml:space="preserve"> </v>
      </c>
      <c r="S3083" s="242" t="str">
        <f>IFERROR(VLOOKUP(B3083,HĐ14!$C$7:$L$2000,10,0)," ")</f>
        <v xml:space="preserve"> </v>
      </c>
      <c r="T3083" s="242" t="str">
        <f>IFERROR(VLOOKUP(B3083,HĐ15!$C$7:$L$2000,10,0)," ")</f>
        <v xml:space="preserve"> </v>
      </c>
      <c r="U3083" s="242" t="str">
        <f>IFERROR(VLOOKUP(B3083,HĐ16!$C$7:$L$2000,10,0)," ")</f>
        <v xml:space="preserve"> </v>
      </c>
      <c r="V3083" s="242" t="str">
        <f>IFERROR(VLOOKUP(B3083,HĐ17!$C$7:$L$2000,10,0)," ")</f>
        <v xml:space="preserve"> </v>
      </c>
      <c r="W3083" s="242" t="str">
        <f>IFERROR(VLOOKUP(B3083,HĐ18!$C$7:$L$2000,10,0)," ")</f>
        <v xml:space="preserve"> </v>
      </c>
      <c r="X3083" s="242" t="str">
        <f>IFERROR(VLOOKUP(B3083,HĐ19!$C$7:$L$2000,10,0)," ")</f>
        <v xml:space="preserve"> </v>
      </c>
      <c r="Y3083" s="242" t="str">
        <f>IFERROR(VLOOKUP(B3083,HĐ20!$C$7:$L$2000,10,0)," ")</f>
        <v xml:space="preserve"> </v>
      </c>
      <c r="Z3083" s="242" t="str">
        <f>IFERROR(VLOOKUP(B3083,HĐ21!$C$7:$L$1999,10,0)," ")</f>
        <v xml:space="preserve"> </v>
      </c>
      <c r="AA3083" s="242" t="str">
        <f>IFERROR(VLOOKUP(B3083,HĐ22!$C$7:$L$1999,10,0)," ")</f>
        <v xml:space="preserve"> </v>
      </c>
      <c r="AB3083" s="235">
        <f t="shared" si="49"/>
        <v>0</v>
      </c>
      <c r="AC3083" s="235"/>
    </row>
    <row r="3084" spans="1:29" s="240" customFormat="1" ht="12.75">
      <c r="A3084" s="235">
        <v>3053</v>
      </c>
      <c r="B3084" s="236">
        <v>2022218200</v>
      </c>
      <c r="C3084" s="237" t="s">
        <v>632</v>
      </c>
      <c r="D3084" s="238" t="s">
        <v>32</v>
      </c>
      <c r="E3084" s="239" t="s">
        <v>248</v>
      </c>
      <c r="F3084" s="242">
        <f>IFERROR(VLOOKUP(B3084,HĐ1!$C$8:$L$2000,10,0)," ")</f>
        <v>11</v>
      </c>
      <c r="G3084" s="242">
        <f>IFERROR(VLOOKUP(B3084,HĐ2!$C$7:$L$2000,10,0)," ")</f>
        <v>7</v>
      </c>
      <c r="H3084" s="242" t="str">
        <f>IFERROR(VLOOKUP(B3084,HĐ3!$C$8:$L$2000,10,0)," ")</f>
        <v xml:space="preserve"> </v>
      </c>
      <c r="I3084" s="242" t="str">
        <f>IFERROR(VLOOKUP(B3084,HĐ4!$C$8:$L$2000,10,0)," ")</f>
        <v xml:space="preserve"> </v>
      </c>
      <c r="J3084" s="242" t="str">
        <f>IFERROR(VLOOKUP(B3084,HĐ5!$C$8:$L$2000,10,0)," ")</f>
        <v xml:space="preserve"> </v>
      </c>
      <c r="K3084" s="242">
        <f>IFERROR(VLOOKUP(B3084,HĐ6!$C$8:$L$2000,10,0)," ")</f>
        <v>4</v>
      </c>
      <c r="L3084" s="242" t="str">
        <f>IFERROR(VLOOKUP(B3084,HĐ7!$C$7:$L$2000,10,0)," ")</f>
        <v xml:space="preserve"> </v>
      </c>
      <c r="M3084" s="242">
        <f>IFERROR(VLOOKUP(B3084,HĐ8!$C$7:$L$2000,10,0)," ")</f>
        <v>4</v>
      </c>
      <c r="N3084" s="242" t="str">
        <f>IFERROR(VLOOKUP(B3084,HĐ9!$C$7:$L$2000,10,0)," ")</f>
        <v xml:space="preserve"> </v>
      </c>
      <c r="O3084" s="242">
        <f>IFERROR(VLOOKUP(B3084,HĐ10!$C$8:$L$2000,10,0)," ")</f>
        <v>7</v>
      </c>
      <c r="P3084" s="242">
        <f>IFERROR(VLOOKUP(B3084,HĐ11!$C$7:$L$2000,10,0)," ")</f>
        <v>7</v>
      </c>
      <c r="Q3084" s="242" t="str">
        <f>IFERROR(VLOOKUP(B3084,HĐ12!$C$7:$L$2000,10,0)," ")</f>
        <v xml:space="preserve"> </v>
      </c>
      <c r="R3084" s="242" t="str">
        <f>IFERROR(VLOOKUP(B3084,HĐ13!$C$7:$L$2000,10,0)," ")</f>
        <v xml:space="preserve"> </v>
      </c>
      <c r="S3084" s="242" t="str">
        <f>IFERROR(VLOOKUP(B3084,HĐ14!$C$7:$L$2000,10,0)," ")</f>
        <v xml:space="preserve"> </v>
      </c>
      <c r="T3084" s="242">
        <f>IFERROR(VLOOKUP(B3084,HĐ15!$C$7:$L$2000,10,0)," ")</f>
        <v>7</v>
      </c>
      <c r="U3084" s="242" t="str">
        <f>IFERROR(VLOOKUP(B3084,HĐ16!$C$7:$L$2000,10,0)," ")</f>
        <v xml:space="preserve"> </v>
      </c>
      <c r="V3084" s="242" t="str">
        <f>IFERROR(VLOOKUP(B3084,HĐ17!$C$7:$L$2000,10,0)," ")</f>
        <v xml:space="preserve"> </v>
      </c>
      <c r="W3084" s="242" t="str">
        <f>IFERROR(VLOOKUP(B3084,HĐ18!$C$7:$L$2000,10,0)," ")</f>
        <v xml:space="preserve"> </v>
      </c>
      <c r="X3084" s="242" t="str">
        <f>IFERROR(VLOOKUP(B3084,HĐ19!$C$7:$L$2000,10,0)," ")</f>
        <v xml:space="preserve"> </v>
      </c>
      <c r="Y3084" s="242">
        <f>IFERROR(VLOOKUP(B3084,HĐ20!$C$7:$L$2000,10,0)," ")</f>
        <v>-5</v>
      </c>
      <c r="Z3084" s="242" t="str">
        <f>IFERROR(VLOOKUP(B3084,HĐ21!$C$7:$L$1999,10,0)," ")</f>
        <v xml:space="preserve"> </v>
      </c>
      <c r="AA3084" s="242" t="str">
        <f>IFERROR(VLOOKUP(B3084,HĐ22!$C$7:$L$1999,10,0)," ")</f>
        <v xml:space="preserve"> </v>
      </c>
      <c r="AB3084" s="235">
        <f t="shared" si="49"/>
        <v>42</v>
      </c>
      <c r="AC3084" s="235"/>
    </row>
    <row r="3085" spans="1:29" s="240" customFormat="1" ht="12.75" hidden="1">
      <c r="A3085" s="235">
        <v>3054</v>
      </c>
      <c r="B3085" s="236">
        <v>2022218204</v>
      </c>
      <c r="C3085" s="237" t="s">
        <v>2886</v>
      </c>
      <c r="D3085" s="238" t="s">
        <v>26</v>
      </c>
      <c r="E3085" s="239" t="s">
        <v>248</v>
      </c>
      <c r="F3085" s="242" t="str">
        <f>IFERROR(VLOOKUP(B3085,HĐ1!$C$8:$L$2000,10,0)," ")</f>
        <v xml:space="preserve"> </v>
      </c>
      <c r="G3085" s="242" t="str">
        <f>IFERROR(VLOOKUP(B3085,HĐ2!$C$7:$L$2000,10,0)," ")</f>
        <v xml:space="preserve"> </v>
      </c>
      <c r="H3085" s="242" t="str">
        <f>IFERROR(VLOOKUP(B3085,HĐ3!$C$8:$L$2000,10,0)," ")</f>
        <v xml:space="preserve"> </v>
      </c>
      <c r="I3085" s="242" t="str">
        <f>IFERROR(VLOOKUP(B3085,HĐ4!$C$8:$L$2000,10,0)," ")</f>
        <v xml:space="preserve"> </v>
      </c>
      <c r="J3085" s="242" t="str">
        <f>IFERROR(VLOOKUP(B3085,HĐ5!$C$8:$L$2000,10,0)," ")</f>
        <v xml:space="preserve"> </v>
      </c>
      <c r="K3085" s="242" t="str">
        <f>IFERROR(VLOOKUP(B3085,HĐ6!$C$8:$L$2000,10,0)," ")</f>
        <v xml:space="preserve"> </v>
      </c>
      <c r="L3085" s="242" t="str">
        <f>IFERROR(VLOOKUP(B3085,HĐ7!$C$7:$L$2000,10,0)," ")</f>
        <v xml:space="preserve"> </v>
      </c>
      <c r="M3085" s="242" t="str">
        <f>IFERROR(VLOOKUP(B3085,HĐ8!$C$7:$L$2000,10,0)," ")</f>
        <v xml:space="preserve"> </v>
      </c>
      <c r="N3085" s="242" t="str">
        <f>IFERROR(VLOOKUP(B3085,HĐ9!$C$7:$L$2000,10,0)," ")</f>
        <v xml:space="preserve"> </v>
      </c>
      <c r="O3085" s="242" t="str">
        <f>IFERROR(VLOOKUP(B3085,HĐ10!$C$8:$L$2000,10,0)," ")</f>
        <v xml:space="preserve"> </v>
      </c>
      <c r="P3085" s="242" t="str">
        <f>IFERROR(VLOOKUP(B3085,HĐ11!$C$7:$L$2000,10,0)," ")</f>
        <v xml:space="preserve"> </v>
      </c>
      <c r="Q3085" s="242" t="str">
        <f>IFERROR(VLOOKUP(B3085,HĐ12!$C$7:$L$2000,10,0)," ")</f>
        <v xml:space="preserve"> </v>
      </c>
      <c r="R3085" s="242" t="str">
        <f>IFERROR(VLOOKUP(B3085,HĐ13!$C$7:$L$2000,10,0)," ")</f>
        <v xml:space="preserve"> </v>
      </c>
      <c r="S3085" s="242" t="str">
        <f>IFERROR(VLOOKUP(B3085,HĐ14!$C$7:$L$2000,10,0)," ")</f>
        <v xml:space="preserve"> </v>
      </c>
      <c r="T3085" s="242" t="str">
        <f>IFERROR(VLOOKUP(B3085,HĐ15!$C$7:$L$2000,10,0)," ")</f>
        <v xml:space="preserve"> </v>
      </c>
      <c r="U3085" s="242" t="str">
        <f>IFERROR(VLOOKUP(B3085,HĐ16!$C$7:$L$2000,10,0)," ")</f>
        <v xml:space="preserve"> </v>
      </c>
      <c r="V3085" s="242" t="str">
        <f>IFERROR(VLOOKUP(B3085,HĐ17!$C$7:$L$2000,10,0)," ")</f>
        <v xml:space="preserve"> </v>
      </c>
      <c r="W3085" s="242" t="str">
        <f>IFERROR(VLOOKUP(B3085,HĐ18!$C$7:$L$2000,10,0)," ")</f>
        <v xml:space="preserve"> </v>
      </c>
      <c r="X3085" s="242" t="str">
        <f>IFERROR(VLOOKUP(B3085,HĐ19!$C$7:$L$2000,10,0)," ")</f>
        <v xml:space="preserve"> </v>
      </c>
      <c r="Y3085" s="242" t="str">
        <f>IFERROR(VLOOKUP(B3085,HĐ20!$C$7:$L$2000,10,0)," ")</f>
        <v xml:space="preserve"> </v>
      </c>
      <c r="Z3085" s="242" t="str">
        <f>IFERROR(VLOOKUP(B3085,HĐ21!$C$7:$L$1999,10,0)," ")</f>
        <v xml:space="preserve"> </v>
      </c>
      <c r="AA3085" s="242" t="str">
        <f>IFERROR(VLOOKUP(B3085,HĐ22!$C$7:$L$1999,10,0)," ")</f>
        <v xml:space="preserve"> </v>
      </c>
      <c r="AB3085" s="235">
        <f t="shared" si="49"/>
        <v>0</v>
      </c>
      <c r="AC3085" s="235"/>
    </row>
    <row r="3086" spans="1:29" s="240" customFormat="1" ht="12.75" hidden="1">
      <c r="A3086" s="235">
        <v>3055</v>
      </c>
      <c r="B3086" s="236">
        <v>2022218206</v>
      </c>
      <c r="C3086" s="237" t="s">
        <v>4078</v>
      </c>
      <c r="D3086" s="238" t="s">
        <v>572</v>
      </c>
      <c r="E3086" s="239" t="s">
        <v>248</v>
      </c>
      <c r="F3086" s="242" t="str">
        <f>IFERROR(VLOOKUP(B3086,HĐ1!$C$8:$L$2000,10,0)," ")</f>
        <v xml:space="preserve"> </v>
      </c>
      <c r="G3086" s="242" t="str">
        <f>IFERROR(VLOOKUP(B3086,HĐ2!$C$7:$L$2000,10,0)," ")</f>
        <v xml:space="preserve"> </v>
      </c>
      <c r="H3086" s="242" t="str">
        <f>IFERROR(VLOOKUP(B3086,HĐ3!$C$8:$L$2000,10,0)," ")</f>
        <v xml:space="preserve"> </v>
      </c>
      <c r="I3086" s="242" t="str">
        <f>IFERROR(VLOOKUP(B3086,HĐ4!$C$8:$L$2000,10,0)," ")</f>
        <v xml:space="preserve"> </v>
      </c>
      <c r="J3086" s="242" t="str">
        <f>IFERROR(VLOOKUP(B3086,HĐ5!$C$8:$L$2000,10,0)," ")</f>
        <v xml:space="preserve"> </v>
      </c>
      <c r="K3086" s="242" t="str">
        <f>IFERROR(VLOOKUP(B3086,HĐ6!$C$8:$L$2000,10,0)," ")</f>
        <v xml:space="preserve"> </v>
      </c>
      <c r="L3086" s="242" t="str">
        <f>IFERROR(VLOOKUP(B3086,HĐ7!$C$7:$L$2000,10,0)," ")</f>
        <v xml:space="preserve"> </v>
      </c>
      <c r="M3086" s="242" t="str">
        <f>IFERROR(VLOOKUP(B3086,HĐ8!$C$7:$L$2000,10,0)," ")</f>
        <v xml:space="preserve"> </v>
      </c>
      <c r="N3086" s="242" t="str">
        <f>IFERROR(VLOOKUP(B3086,HĐ9!$C$7:$L$2000,10,0)," ")</f>
        <v xml:space="preserve"> </v>
      </c>
      <c r="O3086" s="242" t="str">
        <f>IFERROR(VLOOKUP(B3086,HĐ10!$C$8:$L$2000,10,0)," ")</f>
        <v xml:space="preserve"> </v>
      </c>
      <c r="P3086" s="242" t="str">
        <f>IFERROR(VLOOKUP(B3086,HĐ11!$C$7:$L$2000,10,0)," ")</f>
        <v xml:space="preserve"> </v>
      </c>
      <c r="Q3086" s="242" t="str">
        <f>IFERROR(VLOOKUP(B3086,HĐ12!$C$7:$L$2000,10,0)," ")</f>
        <v xml:space="preserve"> </v>
      </c>
      <c r="R3086" s="242" t="str">
        <f>IFERROR(VLOOKUP(B3086,HĐ13!$C$7:$L$2000,10,0)," ")</f>
        <v xml:space="preserve"> </v>
      </c>
      <c r="S3086" s="242" t="str">
        <f>IFERROR(VLOOKUP(B3086,HĐ14!$C$7:$L$2000,10,0)," ")</f>
        <v xml:space="preserve"> </v>
      </c>
      <c r="T3086" s="242" t="str">
        <f>IFERROR(VLOOKUP(B3086,HĐ15!$C$7:$L$2000,10,0)," ")</f>
        <v xml:space="preserve"> </v>
      </c>
      <c r="U3086" s="242" t="str">
        <f>IFERROR(VLOOKUP(B3086,HĐ16!$C$7:$L$2000,10,0)," ")</f>
        <v xml:space="preserve"> </v>
      </c>
      <c r="V3086" s="242" t="str">
        <f>IFERROR(VLOOKUP(B3086,HĐ17!$C$7:$L$2000,10,0)," ")</f>
        <v xml:space="preserve"> </v>
      </c>
      <c r="W3086" s="242" t="str">
        <f>IFERROR(VLOOKUP(B3086,HĐ18!$C$7:$L$2000,10,0)," ")</f>
        <v xml:space="preserve"> </v>
      </c>
      <c r="X3086" s="242" t="str">
        <f>IFERROR(VLOOKUP(B3086,HĐ19!$C$7:$L$2000,10,0)," ")</f>
        <v xml:space="preserve"> </v>
      </c>
      <c r="Y3086" s="242" t="str">
        <f>IFERROR(VLOOKUP(B3086,HĐ20!$C$7:$L$2000,10,0)," ")</f>
        <v xml:space="preserve"> </v>
      </c>
      <c r="Z3086" s="242" t="str">
        <f>IFERROR(VLOOKUP(B3086,HĐ21!$C$7:$L$1999,10,0)," ")</f>
        <v xml:space="preserve"> </v>
      </c>
      <c r="AA3086" s="242" t="str">
        <f>IFERROR(VLOOKUP(B3086,HĐ22!$C$7:$L$1999,10,0)," ")</f>
        <v xml:space="preserve"> </v>
      </c>
      <c r="AB3086" s="235">
        <f t="shared" si="49"/>
        <v>0</v>
      </c>
      <c r="AC3086" s="235"/>
    </row>
    <row r="3087" spans="1:29" s="240" customFormat="1" ht="12.75" hidden="1">
      <c r="A3087" s="235">
        <v>3056</v>
      </c>
      <c r="B3087" s="236">
        <v>2022218209</v>
      </c>
      <c r="C3087" s="237" t="s">
        <v>4079</v>
      </c>
      <c r="D3087" s="238" t="s">
        <v>4080</v>
      </c>
      <c r="E3087" s="239" t="s">
        <v>248</v>
      </c>
      <c r="F3087" s="242" t="str">
        <f>IFERROR(VLOOKUP(B3087,HĐ1!$C$8:$L$2000,10,0)," ")</f>
        <v xml:space="preserve"> </v>
      </c>
      <c r="G3087" s="242" t="str">
        <f>IFERROR(VLOOKUP(B3087,HĐ2!$C$7:$L$2000,10,0)," ")</f>
        <v xml:space="preserve"> </v>
      </c>
      <c r="H3087" s="242" t="str">
        <f>IFERROR(VLOOKUP(B3087,HĐ3!$C$8:$L$2000,10,0)," ")</f>
        <v xml:space="preserve"> </v>
      </c>
      <c r="I3087" s="242" t="str">
        <f>IFERROR(VLOOKUP(B3087,HĐ4!$C$8:$L$2000,10,0)," ")</f>
        <v xml:space="preserve"> </v>
      </c>
      <c r="J3087" s="242" t="str">
        <f>IFERROR(VLOOKUP(B3087,HĐ5!$C$8:$L$2000,10,0)," ")</f>
        <v xml:space="preserve"> </v>
      </c>
      <c r="K3087" s="242" t="str">
        <f>IFERROR(VLOOKUP(B3087,HĐ6!$C$8:$L$2000,10,0)," ")</f>
        <v xml:space="preserve"> </v>
      </c>
      <c r="L3087" s="242" t="str">
        <f>IFERROR(VLOOKUP(B3087,HĐ7!$C$7:$L$2000,10,0)," ")</f>
        <v xml:space="preserve"> </v>
      </c>
      <c r="M3087" s="242" t="str">
        <f>IFERROR(VLOOKUP(B3087,HĐ8!$C$7:$L$2000,10,0)," ")</f>
        <v xml:space="preserve"> </v>
      </c>
      <c r="N3087" s="242" t="str">
        <f>IFERROR(VLOOKUP(B3087,HĐ9!$C$7:$L$2000,10,0)," ")</f>
        <v xml:space="preserve"> </v>
      </c>
      <c r="O3087" s="242" t="str">
        <f>IFERROR(VLOOKUP(B3087,HĐ10!$C$8:$L$2000,10,0)," ")</f>
        <v xml:space="preserve"> </v>
      </c>
      <c r="P3087" s="242" t="str">
        <f>IFERROR(VLOOKUP(B3087,HĐ11!$C$7:$L$2000,10,0)," ")</f>
        <v xml:space="preserve"> </v>
      </c>
      <c r="Q3087" s="242" t="str">
        <f>IFERROR(VLOOKUP(B3087,HĐ12!$C$7:$L$2000,10,0)," ")</f>
        <v xml:space="preserve"> </v>
      </c>
      <c r="R3087" s="242" t="str">
        <f>IFERROR(VLOOKUP(B3087,HĐ13!$C$7:$L$2000,10,0)," ")</f>
        <v xml:space="preserve"> </v>
      </c>
      <c r="S3087" s="242" t="str">
        <f>IFERROR(VLOOKUP(B3087,HĐ14!$C$7:$L$2000,10,0)," ")</f>
        <v xml:space="preserve"> </v>
      </c>
      <c r="T3087" s="242" t="str">
        <f>IFERROR(VLOOKUP(B3087,HĐ15!$C$7:$L$2000,10,0)," ")</f>
        <v xml:space="preserve"> </v>
      </c>
      <c r="U3087" s="242" t="str">
        <f>IFERROR(VLOOKUP(B3087,HĐ16!$C$7:$L$2000,10,0)," ")</f>
        <v xml:space="preserve"> </v>
      </c>
      <c r="V3087" s="242" t="str">
        <f>IFERROR(VLOOKUP(B3087,HĐ17!$C$7:$L$2000,10,0)," ")</f>
        <v xml:space="preserve"> </v>
      </c>
      <c r="W3087" s="242" t="str">
        <f>IFERROR(VLOOKUP(B3087,HĐ18!$C$7:$L$2000,10,0)," ")</f>
        <v xml:space="preserve"> </v>
      </c>
      <c r="X3087" s="242" t="str">
        <f>IFERROR(VLOOKUP(B3087,HĐ19!$C$7:$L$2000,10,0)," ")</f>
        <v xml:space="preserve"> </v>
      </c>
      <c r="Y3087" s="242" t="str">
        <f>IFERROR(VLOOKUP(B3087,HĐ20!$C$7:$L$2000,10,0)," ")</f>
        <v xml:space="preserve"> </v>
      </c>
      <c r="Z3087" s="242" t="str">
        <f>IFERROR(VLOOKUP(B3087,HĐ21!$C$7:$L$1999,10,0)," ")</f>
        <v xml:space="preserve"> </v>
      </c>
      <c r="AA3087" s="242" t="str">
        <f>IFERROR(VLOOKUP(B3087,HĐ22!$C$7:$L$1999,10,0)," ")</f>
        <v xml:space="preserve"> </v>
      </c>
      <c r="AB3087" s="235">
        <f t="shared" si="49"/>
        <v>0</v>
      </c>
      <c r="AC3087" s="235"/>
    </row>
    <row r="3088" spans="1:29" s="240" customFormat="1" ht="12.75" hidden="1">
      <c r="A3088" s="235">
        <v>3057</v>
      </c>
      <c r="B3088" s="236">
        <v>2022218221</v>
      </c>
      <c r="C3088" s="237" t="s">
        <v>163</v>
      </c>
      <c r="D3088" s="238" t="s">
        <v>119</v>
      </c>
      <c r="E3088" s="239" t="s">
        <v>248</v>
      </c>
      <c r="F3088" s="242" t="str">
        <f>IFERROR(VLOOKUP(B3088,HĐ1!$C$8:$L$2000,10,0)," ")</f>
        <v xml:space="preserve"> </v>
      </c>
      <c r="G3088" s="242" t="str">
        <f>IFERROR(VLOOKUP(B3088,HĐ2!$C$7:$L$2000,10,0)," ")</f>
        <v xml:space="preserve"> </v>
      </c>
      <c r="H3088" s="242" t="str">
        <f>IFERROR(VLOOKUP(B3088,HĐ3!$C$8:$L$2000,10,0)," ")</f>
        <v xml:space="preserve"> </v>
      </c>
      <c r="I3088" s="242" t="str">
        <f>IFERROR(VLOOKUP(B3088,HĐ4!$C$8:$L$2000,10,0)," ")</f>
        <v xml:space="preserve"> </v>
      </c>
      <c r="J3088" s="242" t="str">
        <f>IFERROR(VLOOKUP(B3088,HĐ5!$C$8:$L$2000,10,0)," ")</f>
        <v xml:space="preserve"> </v>
      </c>
      <c r="K3088" s="242" t="str">
        <f>IFERROR(VLOOKUP(B3088,HĐ6!$C$8:$L$2000,10,0)," ")</f>
        <v xml:space="preserve"> </v>
      </c>
      <c r="L3088" s="242" t="str">
        <f>IFERROR(VLOOKUP(B3088,HĐ7!$C$7:$L$2000,10,0)," ")</f>
        <v xml:space="preserve"> </v>
      </c>
      <c r="M3088" s="242" t="str">
        <f>IFERROR(VLOOKUP(B3088,HĐ8!$C$7:$L$2000,10,0)," ")</f>
        <v xml:space="preserve"> </v>
      </c>
      <c r="N3088" s="242" t="str">
        <f>IFERROR(VLOOKUP(B3088,HĐ9!$C$7:$L$2000,10,0)," ")</f>
        <v xml:space="preserve"> </v>
      </c>
      <c r="O3088" s="242" t="str">
        <f>IFERROR(VLOOKUP(B3088,HĐ10!$C$8:$L$2000,10,0)," ")</f>
        <v xml:space="preserve"> </v>
      </c>
      <c r="P3088" s="242" t="str">
        <f>IFERROR(VLOOKUP(B3088,HĐ11!$C$7:$L$2000,10,0)," ")</f>
        <v xml:space="preserve"> </v>
      </c>
      <c r="Q3088" s="242" t="str">
        <f>IFERROR(VLOOKUP(B3088,HĐ12!$C$7:$L$2000,10,0)," ")</f>
        <v xml:space="preserve"> </v>
      </c>
      <c r="R3088" s="242" t="str">
        <f>IFERROR(VLOOKUP(B3088,HĐ13!$C$7:$L$2000,10,0)," ")</f>
        <v xml:space="preserve"> </v>
      </c>
      <c r="S3088" s="242" t="str">
        <f>IFERROR(VLOOKUP(B3088,HĐ14!$C$7:$L$2000,10,0)," ")</f>
        <v xml:space="preserve"> </v>
      </c>
      <c r="T3088" s="242" t="str">
        <f>IFERROR(VLOOKUP(B3088,HĐ15!$C$7:$L$2000,10,0)," ")</f>
        <v xml:space="preserve"> </v>
      </c>
      <c r="U3088" s="242" t="str">
        <f>IFERROR(VLOOKUP(B3088,HĐ16!$C$7:$L$2000,10,0)," ")</f>
        <v xml:space="preserve"> </v>
      </c>
      <c r="V3088" s="242" t="str">
        <f>IFERROR(VLOOKUP(B3088,HĐ17!$C$7:$L$2000,10,0)," ")</f>
        <v xml:space="preserve"> </v>
      </c>
      <c r="W3088" s="242" t="str">
        <f>IFERROR(VLOOKUP(B3088,HĐ18!$C$7:$L$2000,10,0)," ")</f>
        <v xml:space="preserve"> </v>
      </c>
      <c r="X3088" s="242" t="str">
        <f>IFERROR(VLOOKUP(B3088,HĐ19!$C$7:$L$2000,10,0)," ")</f>
        <v xml:space="preserve"> </v>
      </c>
      <c r="Y3088" s="242" t="str">
        <f>IFERROR(VLOOKUP(B3088,HĐ20!$C$7:$L$2000,10,0)," ")</f>
        <v xml:space="preserve"> </v>
      </c>
      <c r="Z3088" s="242" t="str">
        <f>IFERROR(VLOOKUP(B3088,HĐ21!$C$7:$L$1999,10,0)," ")</f>
        <v xml:space="preserve"> </v>
      </c>
      <c r="AA3088" s="242" t="str">
        <f>IFERROR(VLOOKUP(B3088,HĐ22!$C$7:$L$1999,10,0)," ")</f>
        <v xml:space="preserve"> </v>
      </c>
      <c r="AB3088" s="235">
        <f t="shared" si="49"/>
        <v>0</v>
      </c>
      <c r="AC3088" s="235"/>
    </row>
    <row r="3089" spans="1:29" s="240" customFormat="1" ht="12.75" hidden="1">
      <c r="A3089" s="235">
        <v>3058</v>
      </c>
      <c r="B3089" s="236">
        <v>2022218222</v>
      </c>
      <c r="C3089" s="237" t="s">
        <v>241</v>
      </c>
      <c r="D3089" s="238" t="s">
        <v>119</v>
      </c>
      <c r="E3089" s="239" t="s">
        <v>248</v>
      </c>
      <c r="F3089" s="242" t="str">
        <f>IFERROR(VLOOKUP(B3089,HĐ1!$C$8:$L$2000,10,0)," ")</f>
        <v xml:space="preserve"> </v>
      </c>
      <c r="G3089" s="242" t="str">
        <f>IFERROR(VLOOKUP(B3089,HĐ2!$C$7:$L$2000,10,0)," ")</f>
        <v xml:space="preserve"> </v>
      </c>
      <c r="H3089" s="242" t="str">
        <f>IFERROR(VLOOKUP(B3089,HĐ3!$C$8:$L$2000,10,0)," ")</f>
        <v xml:space="preserve"> </v>
      </c>
      <c r="I3089" s="242" t="str">
        <f>IFERROR(VLOOKUP(B3089,HĐ4!$C$8:$L$2000,10,0)," ")</f>
        <v xml:space="preserve"> </v>
      </c>
      <c r="J3089" s="242" t="str">
        <f>IFERROR(VLOOKUP(B3089,HĐ5!$C$8:$L$2000,10,0)," ")</f>
        <v xml:space="preserve"> </v>
      </c>
      <c r="K3089" s="242" t="str">
        <f>IFERROR(VLOOKUP(B3089,HĐ6!$C$8:$L$2000,10,0)," ")</f>
        <v xml:space="preserve"> </v>
      </c>
      <c r="L3089" s="242" t="str">
        <f>IFERROR(VLOOKUP(B3089,HĐ7!$C$7:$L$2000,10,0)," ")</f>
        <v xml:space="preserve"> </v>
      </c>
      <c r="M3089" s="242" t="str">
        <f>IFERROR(VLOOKUP(B3089,HĐ8!$C$7:$L$2000,10,0)," ")</f>
        <v xml:space="preserve"> </v>
      </c>
      <c r="N3089" s="242" t="str">
        <f>IFERROR(VLOOKUP(B3089,HĐ9!$C$7:$L$2000,10,0)," ")</f>
        <v xml:space="preserve"> </v>
      </c>
      <c r="O3089" s="242" t="str">
        <f>IFERROR(VLOOKUP(B3089,HĐ10!$C$8:$L$2000,10,0)," ")</f>
        <v xml:space="preserve"> </v>
      </c>
      <c r="P3089" s="242" t="str">
        <f>IFERROR(VLOOKUP(B3089,HĐ11!$C$7:$L$2000,10,0)," ")</f>
        <v xml:space="preserve"> </v>
      </c>
      <c r="Q3089" s="242" t="str">
        <f>IFERROR(VLOOKUP(B3089,HĐ12!$C$7:$L$2000,10,0)," ")</f>
        <v xml:space="preserve"> </v>
      </c>
      <c r="R3089" s="242" t="str">
        <f>IFERROR(VLOOKUP(B3089,HĐ13!$C$7:$L$2000,10,0)," ")</f>
        <v xml:space="preserve"> </v>
      </c>
      <c r="S3089" s="242" t="str">
        <f>IFERROR(VLOOKUP(B3089,HĐ14!$C$7:$L$2000,10,0)," ")</f>
        <v xml:space="preserve"> </v>
      </c>
      <c r="T3089" s="242" t="str">
        <f>IFERROR(VLOOKUP(B3089,HĐ15!$C$7:$L$2000,10,0)," ")</f>
        <v xml:space="preserve"> </v>
      </c>
      <c r="U3089" s="242" t="str">
        <f>IFERROR(VLOOKUP(B3089,HĐ16!$C$7:$L$2000,10,0)," ")</f>
        <v xml:space="preserve"> </v>
      </c>
      <c r="V3089" s="242" t="str">
        <f>IFERROR(VLOOKUP(B3089,HĐ17!$C$7:$L$2000,10,0)," ")</f>
        <v xml:space="preserve"> </v>
      </c>
      <c r="W3089" s="242" t="str">
        <f>IFERROR(VLOOKUP(B3089,HĐ18!$C$7:$L$2000,10,0)," ")</f>
        <v xml:space="preserve"> </v>
      </c>
      <c r="X3089" s="242" t="str">
        <f>IFERROR(VLOOKUP(B3089,HĐ19!$C$7:$L$2000,10,0)," ")</f>
        <v xml:space="preserve"> </v>
      </c>
      <c r="Y3089" s="242" t="str">
        <f>IFERROR(VLOOKUP(B3089,HĐ20!$C$7:$L$2000,10,0)," ")</f>
        <v xml:space="preserve"> </v>
      </c>
      <c r="Z3089" s="242" t="str">
        <f>IFERROR(VLOOKUP(B3089,HĐ21!$C$7:$L$1999,10,0)," ")</f>
        <v xml:space="preserve"> </v>
      </c>
      <c r="AA3089" s="242" t="str">
        <f>IFERROR(VLOOKUP(B3089,HĐ22!$C$7:$L$1999,10,0)," ")</f>
        <v xml:space="preserve"> </v>
      </c>
      <c r="AB3089" s="235">
        <f t="shared" si="49"/>
        <v>0</v>
      </c>
      <c r="AC3089" s="235"/>
    </row>
    <row r="3090" spans="1:29" s="240" customFormat="1" ht="12.75" hidden="1">
      <c r="A3090" s="235">
        <v>3059</v>
      </c>
      <c r="B3090" s="236">
        <v>2022218232</v>
      </c>
      <c r="C3090" s="237" t="s">
        <v>4081</v>
      </c>
      <c r="D3090" s="238" t="s">
        <v>352</v>
      </c>
      <c r="E3090" s="239" t="s">
        <v>248</v>
      </c>
      <c r="F3090" s="242" t="str">
        <f>IFERROR(VLOOKUP(B3090,HĐ1!$C$8:$L$2000,10,0)," ")</f>
        <v xml:space="preserve"> </v>
      </c>
      <c r="G3090" s="242" t="str">
        <f>IFERROR(VLOOKUP(B3090,HĐ2!$C$7:$L$2000,10,0)," ")</f>
        <v xml:space="preserve"> </v>
      </c>
      <c r="H3090" s="242" t="str">
        <f>IFERROR(VLOOKUP(B3090,HĐ3!$C$8:$L$2000,10,0)," ")</f>
        <v xml:space="preserve"> </v>
      </c>
      <c r="I3090" s="242" t="str">
        <f>IFERROR(VLOOKUP(B3090,HĐ4!$C$8:$L$2000,10,0)," ")</f>
        <v xml:space="preserve"> </v>
      </c>
      <c r="J3090" s="242" t="str">
        <f>IFERROR(VLOOKUP(B3090,HĐ5!$C$8:$L$2000,10,0)," ")</f>
        <v xml:space="preserve"> </v>
      </c>
      <c r="K3090" s="242" t="str">
        <f>IFERROR(VLOOKUP(B3090,HĐ6!$C$8:$L$2000,10,0)," ")</f>
        <v xml:space="preserve"> </v>
      </c>
      <c r="L3090" s="242" t="str">
        <f>IFERROR(VLOOKUP(B3090,HĐ7!$C$7:$L$2000,10,0)," ")</f>
        <v xml:space="preserve"> </v>
      </c>
      <c r="M3090" s="242" t="str">
        <f>IFERROR(VLOOKUP(B3090,HĐ8!$C$7:$L$2000,10,0)," ")</f>
        <v xml:space="preserve"> </v>
      </c>
      <c r="N3090" s="242" t="str">
        <f>IFERROR(VLOOKUP(B3090,HĐ9!$C$7:$L$2000,10,0)," ")</f>
        <v xml:space="preserve"> </v>
      </c>
      <c r="O3090" s="242" t="str">
        <f>IFERROR(VLOOKUP(B3090,HĐ10!$C$8:$L$2000,10,0)," ")</f>
        <v xml:space="preserve"> </v>
      </c>
      <c r="P3090" s="242" t="str">
        <f>IFERROR(VLOOKUP(B3090,HĐ11!$C$7:$L$2000,10,0)," ")</f>
        <v xml:space="preserve"> </v>
      </c>
      <c r="Q3090" s="242" t="str">
        <f>IFERROR(VLOOKUP(B3090,HĐ12!$C$7:$L$2000,10,0)," ")</f>
        <v xml:space="preserve"> </v>
      </c>
      <c r="R3090" s="242" t="str">
        <f>IFERROR(VLOOKUP(B3090,HĐ13!$C$7:$L$2000,10,0)," ")</f>
        <v xml:space="preserve"> </v>
      </c>
      <c r="S3090" s="242" t="str">
        <f>IFERROR(VLOOKUP(B3090,HĐ14!$C$7:$L$2000,10,0)," ")</f>
        <v xml:space="preserve"> </v>
      </c>
      <c r="T3090" s="242" t="str">
        <f>IFERROR(VLOOKUP(B3090,HĐ15!$C$7:$L$2000,10,0)," ")</f>
        <v xml:space="preserve"> </v>
      </c>
      <c r="U3090" s="242" t="str">
        <f>IFERROR(VLOOKUP(B3090,HĐ16!$C$7:$L$2000,10,0)," ")</f>
        <v xml:space="preserve"> </v>
      </c>
      <c r="V3090" s="242" t="str">
        <f>IFERROR(VLOOKUP(B3090,HĐ17!$C$7:$L$2000,10,0)," ")</f>
        <v xml:space="preserve"> </v>
      </c>
      <c r="W3090" s="242" t="str">
        <f>IFERROR(VLOOKUP(B3090,HĐ18!$C$7:$L$2000,10,0)," ")</f>
        <v xml:space="preserve"> </v>
      </c>
      <c r="X3090" s="242" t="str">
        <f>IFERROR(VLOOKUP(B3090,HĐ19!$C$7:$L$2000,10,0)," ")</f>
        <v xml:space="preserve"> </v>
      </c>
      <c r="Y3090" s="242" t="str">
        <f>IFERROR(VLOOKUP(B3090,HĐ20!$C$7:$L$2000,10,0)," ")</f>
        <v xml:space="preserve"> </v>
      </c>
      <c r="Z3090" s="242" t="str">
        <f>IFERROR(VLOOKUP(B3090,HĐ21!$C$7:$L$1999,10,0)," ")</f>
        <v xml:space="preserve"> </v>
      </c>
      <c r="AA3090" s="242" t="str">
        <f>IFERROR(VLOOKUP(B3090,HĐ22!$C$7:$L$1999,10,0)," ")</f>
        <v xml:space="preserve"> </v>
      </c>
      <c r="AB3090" s="235">
        <f t="shared" si="49"/>
        <v>0</v>
      </c>
      <c r="AC3090" s="235"/>
    </row>
    <row r="3091" spans="1:29" s="240" customFormat="1" ht="12.75">
      <c r="A3091" s="235">
        <v>3060</v>
      </c>
      <c r="B3091" s="236">
        <v>2022218241</v>
      </c>
      <c r="C3091" s="237" t="s">
        <v>254</v>
      </c>
      <c r="D3091" s="238" t="s">
        <v>255</v>
      </c>
      <c r="E3091" s="239" t="s">
        <v>248</v>
      </c>
      <c r="F3091" s="242">
        <f>IFERROR(VLOOKUP(B3091,HĐ1!$C$8:$L$2000,10,0)," ")</f>
        <v>4</v>
      </c>
      <c r="G3091" s="242">
        <f>IFERROR(VLOOKUP(B3091,HĐ2!$C$7:$L$2000,10,0)," ")</f>
        <v>4</v>
      </c>
      <c r="H3091" s="242" t="str">
        <f>IFERROR(VLOOKUP(B3091,HĐ3!$C$8:$L$2000,10,0)," ")</f>
        <v xml:space="preserve"> </v>
      </c>
      <c r="I3091" s="242" t="str">
        <f>IFERROR(VLOOKUP(B3091,HĐ4!$C$8:$L$2000,10,0)," ")</f>
        <v xml:space="preserve"> </v>
      </c>
      <c r="J3091" s="242" t="str">
        <f>IFERROR(VLOOKUP(B3091,HĐ5!$C$8:$L$2000,10,0)," ")</f>
        <v xml:space="preserve"> </v>
      </c>
      <c r="K3091" s="242" t="str">
        <f>IFERROR(VLOOKUP(B3091,HĐ6!$C$8:$L$2000,10,0)," ")</f>
        <v xml:space="preserve"> </v>
      </c>
      <c r="L3091" s="242" t="str">
        <f>IFERROR(VLOOKUP(B3091,HĐ7!$C$7:$L$2000,10,0)," ")</f>
        <v xml:space="preserve"> </v>
      </c>
      <c r="M3091" s="242" t="str">
        <f>IFERROR(VLOOKUP(B3091,HĐ8!$C$7:$L$2000,10,0)," ")</f>
        <v xml:space="preserve"> </v>
      </c>
      <c r="N3091" s="242" t="str">
        <f>IFERROR(VLOOKUP(B3091,HĐ9!$C$7:$L$2000,10,0)," ")</f>
        <v xml:space="preserve"> </v>
      </c>
      <c r="O3091" s="242" t="str">
        <f>IFERROR(VLOOKUP(B3091,HĐ10!$C$8:$L$2000,10,0)," ")</f>
        <v xml:space="preserve"> </v>
      </c>
      <c r="P3091" s="242" t="str">
        <f>IFERROR(VLOOKUP(B3091,HĐ11!$C$7:$L$2000,10,0)," ")</f>
        <v xml:space="preserve"> </v>
      </c>
      <c r="Q3091" s="242" t="str">
        <f>IFERROR(VLOOKUP(B3091,HĐ12!$C$7:$L$2000,10,0)," ")</f>
        <v xml:space="preserve"> </v>
      </c>
      <c r="R3091" s="242" t="str">
        <f>IFERROR(VLOOKUP(B3091,HĐ13!$C$7:$L$2000,10,0)," ")</f>
        <v xml:space="preserve"> </v>
      </c>
      <c r="S3091" s="242" t="str">
        <f>IFERROR(VLOOKUP(B3091,HĐ14!$C$7:$L$2000,10,0)," ")</f>
        <v xml:space="preserve"> </v>
      </c>
      <c r="T3091" s="242" t="str">
        <f>IFERROR(VLOOKUP(B3091,HĐ15!$C$7:$L$2000,10,0)," ")</f>
        <v xml:space="preserve"> </v>
      </c>
      <c r="U3091" s="242" t="str">
        <f>IFERROR(VLOOKUP(B3091,HĐ16!$C$7:$L$2000,10,0)," ")</f>
        <v xml:space="preserve"> </v>
      </c>
      <c r="V3091" s="242" t="str">
        <f>IFERROR(VLOOKUP(B3091,HĐ17!$C$7:$L$2000,10,0)," ")</f>
        <v xml:space="preserve"> </v>
      </c>
      <c r="W3091" s="242" t="str">
        <f>IFERROR(VLOOKUP(B3091,HĐ18!$C$7:$L$2000,10,0)," ")</f>
        <v xml:space="preserve"> </v>
      </c>
      <c r="X3091" s="242" t="str">
        <f>IFERROR(VLOOKUP(B3091,HĐ19!$C$7:$L$2000,10,0)," ")</f>
        <v xml:space="preserve"> </v>
      </c>
      <c r="Y3091" s="242" t="str">
        <f>IFERROR(VLOOKUP(B3091,HĐ20!$C$7:$L$2000,10,0)," ")</f>
        <v xml:space="preserve"> </v>
      </c>
      <c r="Z3091" s="242" t="str">
        <f>IFERROR(VLOOKUP(B3091,HĐ21!$C$7:$L$1999,10,0)," ")</f>
        <v xml:space="preserve"> </v>
      </c>
      <c r="AA3091" s="242" t="str">
        <f>IFERROR(VLOOKUP(B3091,HĐ22!$C$7:$L$1999,10,0)," ")</f>
        <v xml:space="preserve"> </v>
      </c>
      <c r="AB3091" s="235">
        <f t="shared" si="49"/>
        <v>8</v>
      </c>
      <c r="AC3091" s="235"/>
    </row>
    <row r="3092" spans="1:29" s="240" customFormat="1" ht="12.75">
      <c r="A3092" s="235">
        <v>3061</v>
      </c>
      <c r="B3092" s="236">
        <v>2022218235</v>
      </c>
      <c r="C3092" s="237" t="s">
        <v>465</v>
      </c>
      <c r="D3092" s="238" t="s">
        <v>146</v>
      </c>
      <c r="E3092" s="239" t="s">
        <v>248</v>
      </c>
      <c r="F3092" s="242">
        <f>IFERROR(VLOOKUP(B3092,HĐ1!$C$8:$L$2000,10,0)," ")</f>
        <v>4</v>
      </c>
      <c r="G3092" s="242">
        <f>IFERROR(VLOOKUP(B3092,HĐ2!$C$7:$L$2000,10,0)," ")</f>
        <v>4</v>
      </c>
      <c r="H3092" s="242" t="str">
        <f>IFERROR(VLOOKUP(B3092,HĐ3!$C$8:$L$2000,10,0)," ")</f>
        <v xml:space="preserve"> </v>
      </c>
      <c r="I3092" s="242" t="str">
        <f>IFERROR(VLOOKUP(B3092,HĐ4!$C$8:$L$2000,10,0)," ")</f>
        <v xml:space="preserve"> </v>
      </c>
      <c r="J3092" s="242" t="str">
        <f>IFERROR(VLOOKUP(B3092,HĐ5!$C$8:$L$2000,10,0)," ")</f>
        <v xml:space="preserve"> </v>
      </c>
      <c r="K3092" s="242" t="str">
        <f>IFERROR(VLOOKUP(B3092,HĐ6!$C$8:$L$2000,10,0)," ")</f>
        <v xml:space="preserve"> </v>
      </c>
      <c r="L3092" s="242" t="str">
        <f>IFERROR(VLOOKUP(B3092,HĐ7!$C$7:$L$2000,10,0)," ")</f>
        <v xml:space="preserve"> </v>
      </c>
      <c r="M3092" s="242">
        <f>IFERROR(VLOOKUP(B3092,HĐ8!$C$7:$L$2000,10,0)," ")</f>
        <v>4</v>
      </c>
      <c r="N3092" s="242" t="str">
        <f>IFERROR(VLOOKUP(B3092,HĐ9!$C$7:$L$2000,10,0)," ")</f>
        <v xml:space="preserve"> </v>
      </c>
      <c r="O3092" s="242">
        <f>IFERROR(VLOOKUP(B3092,HĐ10!$C$8:$L$2000,10,0)," ")</f>
        <v>4</v>
      </c>
      <c r="P3092" s="242">
        <f>IFERROR(VLOOKUP(B3092,HĐ11!$C$7:$L$2000,10,0)," ")</f>
        <v>4</v>
      </c>
      <c r="Q3092" s="242" t="str">
        <f>IFERROR(VLOOKUP(B3092,HĐ12!$C$7:$L$2000,10,0)," ")</f>
        <v xml:space="preserve"> </v>
      </c>
      <c r="R3092" s="242" t="str">
        <f>IFERROR(VLOOKUP(B3092,HĐ13!$C$7:$L$2000,10,0)," ")</f>
        <v xml:space="preserve"> </v>
      </c>
      <c r="S3092" s="242" t="str">
        <f>IFERROR(VLOOKUP(B3092,HĐ14!$C$7:$L$2000,10,0)," ")</f>
        <v xml:space="preserve"> </v>
      </c>
      <c r="T3092" s="242">
        <f>IFERROR(VLOOKUP(B3092,HĐ15!$C$7:$L$2000,10,0)," ")</f>
        <v>4</v>
      </c>
      <c r="U3092" s="242" t="str">
        <f>IFERROR(VLOOKUP(B3092,HĐ16!$C$7:$L$2000,10,0)," ")</f>
        <v xml:space="preserve"> </v>
      </c>
      <c r="V3092" s="242" t="str">
        <f>IFERROR(VLOOKUP(B3092,HĐ17!$C$7:$L$2000,10,0)," ")</f>
        <v xml:space="preserve"> </v>
      </c>
      <c r="W3092" s="242" t="str">
        <f>IFERROR(VLOOKUP(B3092,HĐ18!$C$7:$L$2000,10,0)," ")</f>
        <v xml:space="preserve"> </v>
      </c>
      <c r="X3092" s="242" t="str">
        <f>IFERROR(VLOOKUP(B3092,HĐ19!$C$7:$L$2000,10,0)," ")</f>
        <v xml:space="preserve"> </v>
      </c>
      <c r="Y3092" s="242" t="str">
        <f>IFERROR(VLOOKUP(B3092,HĐ20!$C$7:$L$2000,10,0)," ")</f>
        <v xml:space="preserve"> </v>
      </c>
      <c r="Z3092" s="242" t="str">
        <f>IFERROR(VLOOKUP(B3092,HĐ21!$C$7:$L$1999,10,0)," ")</f>
        <v xml:space="preserve"> </v>
      </c>
      <c r="AA3092" s="242" t="str">
        <f>IFERROR(VLOOKUP(B3092,HĐ22!$C$7:$L$1999,10,0)," ")</f>
        <v xml:space="preserve"> </v>
      </c>
      <c r="AB3092" s="235">
        <f t="shared" si="49"/>
        <v>24</v>
      </c>
      <c r="AC3092" s="235"/>
    </row>
    <row r="3093" spans="1:29" s="240" customFormat="1" ht="12.75">
      <c r="A3093" s="235">
        <v>3062</v>
      </c>
      <c r="B3093" s="236">
        <v>2022218238</v>
      </c>
      <c r="C3093" s="237" t="s">
        <v>112</v>
      </c>
      <c r="D3093" s="238" t="s">
        <v>247</v>
      </c>
      <c r="E3093" s="239" t="s">
        <v>248</v>
      </c>
      <c r="F3093" s="242">
        <f>IFERROR(VLOOKUP(B3093,HĐ1!$C$8:$L$2000,10,0)," ")</f>
        <v>4</v>
      </c>
      <c r="G3093" s="242">
        <f>IFERROR(VLOOKUP(B3093,HĐ2!$C$7:$L$2000,10,0)," ")</f>
        <v>4</v>
      </c>
      <c r="H3093" s="242" t="str">
        <f>IFERROR(VLOOKUP(B3093,HĐ3!$C$8:$L$2000,10,0)," ")</f>
        <v xml:space="preserve"> </v>
      </c>
      <c r="I3093" s="242" t="str">
        <f>IFERROR(VLOOKUP(B3093,HĐ4!$C$8:$L$2000,10,0)," ")</f>
        <v xml:space="preserve"> </v>
      </c>
      <c r="J3093" s="242" t="str">
        <f>IFERROR(VLOOKUP(B3093,HĐ5!$C$8:$L$2000,10,0)," ")</f>
        <v xml:space="preserve"> </v>
      </c>
      <c r="K3093" s="242" t="str">
        <f>IFERROR(VLOOKUP(B3093,HĐ6!$C$8:$L$2000,10,0)," ")</f>
        <v xml:space="preserve"> </v>
      </c>
      <c r="L3093" s="242" t="str">
        <f>IFERROR(VLOOKUP(B3093,HĐ7!$C$7:$L$2000,10,0)," ")</f>
        <v xml:space="preserve"> </v>
      </c>
      <c r="M3093" s="242" t="str">
        <f>IFERROR(VLOOKUP(B3093,HĐ8!$C$7:$L$2000,10,0)," ")</f>
        <v xml:space="preserve"> </v>
      </c>
      <c r="N3093" s="242" t="str">
        <f>IFERROR(VLOOKUP(B3093,HĐ9!$C$7:$L$2000,10,0)," ")</f>
        <v xml:space="preserve"> </v>
      </c>
      <c r="O3093" s="242" t="str">
        <f>IFERROR(VLOOKUP(B3093,HĐ10!$C$8:$L$2000,10,0)," ")</f>
        <v xml:space="preserve"> </v>
      </c>
      <c r="P3093" s="242" t="str">
        <f>IFERROR(VLOOKUP(B3093,HĐ11!$C$7:$L$2000,10,0)," ")</f>
        <v xml:space="preserve"> </v>
      </c>
      <c r="Q3093" s="242" t="str">
        <f>IFERROR(VLOOKUP(B3093,HĐ12!$C$7:$L$2000,10,0)," ")</f>
        <v xml:space="preserve"> </v>
      </c>
      <c r="R3093" s="242" t="str">
        <f>IFERROR(VLOOKUP(B3093,HĐ13!$C$7:$L$2000,10,0)," ")</f>
        <v xml:space="preserve"> </v>
      </c>
      <c r="S3093" s="242" t="str">
        <f>IFERROR(VLOOKUP(B3093,HĐ14!$C$7:$L$2000,10,0)," ")</f>
        <v xml:space="preserve"> </v>
      </c>
      <c r="T3093" s="242" t="str">
        <f>IFERROR(VLOOKUP(B3093,HĐ15!$C$7:$L$2000,10,0)," ")</f>
        <v xml:space="preserve"> </v>
      </c>
      <c r="U3093" s="242" t="str">
        <f>IFERROR(VLOOKUP(B3093,HĐ16!$C$7:$L$2000,10,0)," ")</f>
        <v xml:space="preserve"> </v>
      </c>
      <c r="V3093" s="242" t="str">
        <f>IFERROR(VLOOKUP(B3093,HĐ17!$C$7:$L$2000,10,0)," ")</f>
        <v xml:space="preserve"> </v>
      </c>
      <c r="W3093" s="242" t="str">
        <f>IFERROR(VLOOKUP(B3093,HĐ18!$C$7:$L$2000,10,0)," ")</f>
        <v xml:space="preserve"> </v>
      </c>
      <c r="X3093" s="242" t="str">
        <f>IFERROR(VLOOKUP(B3093,HĐ19!$C$7:$L$2000,10,0)," ")</f>
        <v xml:space="preserve"> </v>
      </c>
      <c r="Y3093" s="242" t="str">
        <f>IFERROR(VLOOKUP(B3093,HĐ20!$C$7:$L$2000,10,0)," ")</f>
        <v xml:space="preserve"> </v>
      </c>
      <c r="Z3093" s="242" t="str">
        <f>IFERROR(VLOOKUP(B3093,HĐ21!$C$7:$L$1999,10,0)," ")</f>
        <v xml:space="preserve"> </v>
      </c>
      <c r="AA3093" s="242" t="str">
        <f>IFERROR(VLOOKUP(B3093,HĐ22!$C$7:$L$1999,10,0)," ")</f>
        <v xml:space="preserve"> </v>
      </c>
      <c r="AB3093" s="235">
        <f t="shared" si="49"/>
        <v>8</v>
      </c>
      <c r="AC3093" s="235"/>
    </row>
    <row r="3094" spans="1:29" s="240" customFormat="1" ht="12.75" hidden="1">
      <c r="A3094" s="235">
        <v>3063</v>
      </c>
      <c r="B3094" s="236">
        <v>2022218248</v>
      </c>
      <c r="C3094" s="237" t="s">
        <v>1802</v>
      </c>
      <c r="D3094" s="238" t="s">
        <v>133</v>
      </c>
      <c r="E3094" s="239" t="s">
        <v>248</v>
      </c>
      <c r="F3094" s="242" t="str">
        <f>IFERROR(VLOOKUP(B3094,HĐ1!$C$8:$L$2000,10,0)," ")</f>
        <v xml:space="preserve"> </v>
      </c>
      <c r="G3094" s="242" t="str">
        <f>IFERROR(VLOOKUP(B3094,HĐ2!$C$7:$L$2000,10,0)," ")</f>
        <v xml:space="preserve"> </v>
      </c>
      <c r="H3094" s="242" t="str">
        <f>IFERROR(VLOOKUP(B3094,HĐ3!$C$8:$L$2000,10,0)," ")</f>
        <v xml:space="preserve"> </v>
      </c>
      <c r="I3094" s="242" t="str">
        <f>IFERROR(VLOOKUP(B3094,HĐ4!$C$8:$L$2000,10,0)," ")</f>
        <v xml:space="preserve"> </v>
      </c>
      <c r="J3094" s="242" t="str">
        <f>IFERROR(VLOOKUP(B3094,HĐ5!$C$8:$L$2000,10,0)," ")</f>
        <v xml:space="preserve"> </v>
      </c>
      <c r="K3094" s="242" t="str">
        <f>IFERROR(VLOOKUP(B3094,HĐ6!$C$8:$L$2000,10,0)," ")</f>
        <v xml:space="preserve"> </v>
      </c>
      <c r="L3094" s="242" t="str">
        <f>IFERROR(VLOOKUP(B3094,HĐ7!$C$7:$L$2000,10,0)," ")</f>
        <v xml:space="preserve"> </v>
      </c>
      <c r="M3094" s="242" t="str">
        <f>IFERROR(VLOOKUP(B3094,HĐ8!$C$7:$L$2000,10,0)," ")</f>
        <v xml:space="preserve"> </v>
      </c>
      <c r="N3094" s="242" t="str">
        <f>IFERROR(VLOOKUP(B3094,HĐ9!$C$7:$L$2000,10,0)," ")</f>
        <v xml:space="preserve"> </v>
      </c>
      <c r="O3094" s="242" t="str">
        <f>IFERROR(VLOOKUP(B3094,HĐ10!$C$8:$L$2000,10,0)," ")</f>
        <v xml:space="preserve"> </v>
      </c>
      <c r="P3094" s="242" t="str">
        <f>IFERROR(VLOOKUP(B3094,HĐ11!$C$7:$L$2000,10,0)," ")</f>
        <v xml:space="preserve"> </v>
      </c>
      <c r="Q3094" s="242" t="str">
        <f>IFERROR(VLOOKUP(B3094,HĐ12!$C$7:$L$2000,10,0)," ")</f>
        <v xml:space="preserve"> </v>
      </c>
      <c r="R3094" s="242" t="str">
        <f>IFERROR(VLOOKUP(B3094,HĐ13!$C$7:$L$2000,10,0)," ")</f>
        <v xml:space="preserve"> </v>
      </c>
      <c r="S3094" s="242" t="str">
        <f>IFERROR(VLOOKUP(B3094,HĐ14!$C$7:$L$2000,10,0)," ")</f>
        <v xml:space="preserve"> </v>
      </c>
      <c r="T3094" s="242" t="str">
        <f>IFERROR(VLOOKUP(B3094,HĐ15!$C$7:$L$2000,10,0)," ")</f>
        <v xml:space="preserve"> </v>
      </c>
      <c r="U3094" s="242" t="str">
        <f>IFERROR(VLOOKUP(B3094,HĐ16!$C$7:$L$2000,10,0)," ")</f>
        <v xml:space="preserve"> </v>
      </c>
      <c r="V3094" s="242" t="str">
        <f>IFERROR(VLOOKUP(B3094,HĐ17!$C$7:$L$2000,10,0)," ")</f>
        <v xml:space="preserve"> </v>
      </c>
      <c r="W3094" s="242" t="str">
        <f>IFERROR(VLOOKUP(B3094,HĐ18!$C$7:$L$2000,10,0)," ")</f>
        <v xml:space="preserve"> </v>
      </c>
      <c r="X3094" s="242" t="str">
        <f>IFERROR(VLOOKUP(B3094,HĐ19!$C$7:$L$2000,10,0)," ")</f>
        <v xml:space="preserve"> </v>
      </c>
      <c r="Y3094" s="242" t="str">
        <f>IFERROR(VLOOKUP(B3094,HĐ20!$C$7:$L$2000,10,0)," ")</f>
        <v xml:space="preserve"> </v>
      </c>
      <c r="Z3094" s="242" t="str">
        <f>IFERROR(VLOOKUP(B3094,HĐ21!$C$7:$L$1999,10,0)," ")</f>
        <v xml:space="preserve"> </v>
      </c>
      <c r="AA3094" s="242" t="str">
        <f>IFERROR(VLOOKUP(B3094,HĐ22!$C$7:$L$1999,10,0)," ")</f>
        <v xml:space="preserve"> </v>
      </c>
      <c r="AB3094" s="235">
        <f t="shared" si="49"/>
        <v>0</v>
      </c>
      <c r="AC3094" s="235"/>
    </row>
    <row r="3095" spans="1:29" s="240" customFormat="1" ht="12.75" hidden="1">
      <c r="A3095" s="235">
        <v>3064</v>
      </c>
      <c r="B3095" s="236">
        <v>2022218252</v>
      </c>
      <c r="C3095" s="237" t="s">
        <v>112</v>
      </c>
      <c r="D3095" s="238" t="s">
        <v>2151</v>
      </c>
      <c r="E3095" s="239" t="s">
        <v>248</v>
      </c>
      <c r="F3095" s="242" t="str">
        <f>IFERROR(VLOOKUP(B3095,HĐ1!$C$8:$L$2000,10,0)," ")</f>
        <v xml:space="preserve"> </v>
      </c>
      <c r="G3095" s="242" t="str">
        <f>IFERROR(VLOOKUP(B3095,HĐ2!$C$7:$L$2000,10,0)," ")</f>
        <v xml:space="preserve"> </v>
      </c>
      <c r="H3095" s="242" t="str">
        <f>IFERROR(VLOOKUP(B3095,HĐ3!$C$8:$L$2000,10,0)," ")</f>
        <v xml:space="preserve"> </v>
      </c>
      <c r="I3095" s="242" t="str">
        <f>IFERROR(VLOOKUP(B3095,HĐ4!$C$8:$L$2000,10,0)," ")</f>
        <v xml:space="preserve"> </v>
      </c>
      <c r="J3095" s="242" t="str">
        <f>IFERROR(VLOOKUP(B3095,HĐ5!$C$8:$L$2000,10,0)," ")</f>
        <v xml:space="preserve"> </v>
      </c>
      <c r="K3095" s="242" t="str">
        <f>IFERROR(VLOOKUP(B3095,HĐ6!$C$8:$L$2000,10,0)," ")</f>
        <v xml:space="preserve"> </v>
      </c>
      <c r="L3095" s="242" t="str">
        <f>IFERROR(VLOOKUP(B3095,HĐ7!$C$7:$L$2000,10,0)," ")</f>
        <v xml:space="preserve"> </v>
      </c>
      <c r="M3095" s="242" t="str">
        <f>IFERROR(VLOOKUP(B3095,HĐ8!$C$7:$L$2000,10,0)," ")</f>
        <v xml:space="preserve"> </v>
      </c>
      <c r="N3095" s="242" t="str">
        <f>IFERROR(VLOOKUP(B3095,HĐ9!$C$7:$L$2000,10,0)," ")</f>
        <v xml:space="preserve"> </v>
      </c>
      <c r="O3095" s="242" t="str">
        <f>IFERROR(VLOOKUP(B3095,HĐ10!$C$8:$L$2000,10,0)," ")</f>
        <v xml:space="preserve"> </v>
      </c>
      <c r="P3095" s="242" t="str">
        <f>IFERROR(VLOOKUP(B3095,HĐ11!$C$7:$L$2000,10,0)," ")</f>
        <v xml:space="preserve"> </v>
      </c>
      <c r="Q3095" s="242" t="str">
        <f>IFERROR(VLOOKUP(B3095,HĐ12!$C$7:$L$2000,10,0)," ")</f>
        <v xml:space="preserve"> </v>
      </c>
      <c r="R3095" s="242" t="str">
        <f>IFERROR(VLOOKUP(B3095,HĐ13!$C$7:$L$2000,10,0)," ")</f>
        <v xml:space="preserve"> </v>
      </c>
      <c r="S3095" s="242" t="str">
        <f>IFERROR(VLOOKUP(B3095,HĐ14!$C$7:$L$2000,10,0)," ")</f>
        <v xml:space="preserve"> </v>
      </c>
      <c r="T3095" s="242" t="str">
        <f>IFERROR(VLOOKUP(B3095,HĐ15!$C$7:$L$2000,10,0)," ")</f>
        <v xml:space="preserve"> </v>
      </c>
      <c r="U3095" s="242" t="str">
        <f>IFERROR(VLOOKUP(B3095,HĐ16!$C$7:$L$2000,10,0)," ")</f>
        <v xml:space="preserve"> </v>
      </c>
      <c r="V3095" s="242" t="str">
        <f>IFERROR(VLOOKUP(B3095,HĐ17!$C$7:$L$2000,10,0)," ")</f>
        <v xml:space="preserve"> </v>
      </c>
      <c r="W3095" s="242" t="str">
        <f>IFERROR(VLOOKUP(B3095,HĐ18!$C$7:$L$2000,10,0)," ")</f>
        <v xml:space="preserve"> </v>
      </c>
      <c r="X3095" s="242" t="str">
        <f>IFERROR(VLOOKUP(B3095,HĐ19!$C$7:$L$2000,10,0)," ")</f>
        <v xml:space="preserve"> </v>
      </c>
      <c r="Y3095" s="242" t="str">
        <f>IFERROR(VLOOKUP(B3095,HĐ20!$C$7:$L$2000,10,0)," ")</f>
        <v xml:space="preserve"> </v>
      </c>
      <c r="Z3095" s="242" t="str">
        <f>IFERROR(VLOOKUP(B3095,HĐ21!$C$7:$L$1999,10,0)," ")</f>
        <v xml:space="preserve"> </v>
      </c>
      <c r="AA3095" s="242" t="str">
        <f>IFERROR(VLOOKUP(B3095,HĐ22!$C$7:$L$1999,10,0)," ")</f>
        <v xml:space="preserve"> </v>
      </c>
      <c r="AB3095" s="235">
        <f t="shared" si="49"/>
        <v>0</v>
      </c>
      <c r="AC3095" s="235"/>
    </row>
    <row r="3096" spans="1:29" s="240" customFormat="1" ht="12.75" hidden="1">
      <c r="A3096" s="235">
        <v>3065</v>
      </c>
      <c r="B3096" s="236">
        <v>2022218256</v>
      </c>
      <c r="C3096" s="237" t="s">
        <v>672</v>
      </c>
      <c r="D3096" s="238" t="s">
        <v>235</v>
      </c>
      <c r="E3096" s="239" t="s">
        <v>248</v>
      </c>
      <c r="F3096" s="242" t="str">
        <f>IFERROR(VLOOKUP(B3096,HĐ1!$C$8:$L$2000,10,0)," ")</f>
        <v xml:space="preserve"> </v>
      </c>
      <c r="G3096" s="242" t="str">
        <f>IFERROR(VLOOKUP(B3096,HĐ2!$C$7:$L$2000,10,0)," ")</f>
        <v xml:space="preserve"> </v>
      </c>
      <c r="H3096" s="242" t="str">
        <f>IFERROR(VLOOKUP(B3096,HĐ3!$C$8:$L$2000,10,0)," ")</f>
        <v xml:space="preserve"> </v>
      </c>
      <c r="I3096" s="242" t="str">
        <f>IFERROR(VLOOKUP(B3096,HĐ4!$C$8:$L$2000,10,0)," ")</f>
        <v xml:space="preserve"> </v>
      </c>
      <c r="J3096" s="242" t="str">
        <f>IFERROR(VLOOKUP(B3096,HĐ5!$C$8:$L$2000,10,0)," ")</f>
        <v xml:space="preserve"> </v>
      </c>
      <c r="K3096" s="242" t="str">
        <f>IFERROR(VLOOKUP(B3096,HĐ6!$C$8:$L$2000,10,0)," ")</f>
        <v xml:space="preserve"> </v>
      </c>
      <c r="L3096" s="242" t="str">
        <f>IFERROR(VLOOKUP(B3096,HĐ7!$C$7:$L$2000,10,0)," ")</f>
        <v xml:space="preserve"> </v>
      </c>
      <c r="M3096" s="242" t="str">
        <f>IFERROR(VLOOKUP(B3096,HĐ8!$C$7:$L$2000,10,0)," ")</f>
        <v xml:space="preserve"> </v>
      </c>
      <c r="N3096" s="242" t="str">
        <f>IFERROR(VLOOKUP(B3096,HĐ9!$C$7:$L$2000,10,0)," ")</f>
        <v xml:space="preserve"> </v>
      </c>
      <c r="O3096" s="242" t="str">
        <f>IFERROR(VLOOKUP(B3096,HĐ10!$C$8:$L$2000,10,0)," ")</f>
        <v xml:space="preserve"> </v>
      </c>
      <c r="P3096" s="242" t="str">
        <f>IFERROR(VLOOKUP(B3096,HĐ11!$C$7:$L$2000,10,0)," ")</f>
        <v xml:space="preserve"> </v>
      </c>
      <c r="Q3096" s="242" t="str">
        <f>IFERROR(VLOOKUP(B3096,HĐ12!$C$7:$L$2000,10,0)," ")</f>
        <v xml:space="preserve"> </v>
      </c>
      <c r="R3096" s="242" t="str">
        <f>IFERROR(VLOOKUP(B3096,HĐ13!$C$7:$L$2000,10,0)," ")</f>
        <v xml:space="preserve"> </v>
      </c>
      <c r="S3096" s="242" t="str">
        <f>IFERROR(VLOOKUP(B3096,HĐ14!$C$7:$L$2000,10,0)," ")</f>
        <v xml:space="preserve"> </v>
      </c>
      <c r="T3096" s="242" t="str">
        <f>IFERROR(VLOOKUP(B3096,HĐ15!$C$7:$L$2000,10,0)," ")</f>
        <v xml:space="preserve"> </v>
      </c>
      <c r="U3096" s="242" t="str">
        <f>IFERROR(VLOOKUP(B3096,HĐ16!$C$7:$L$2000,10,0)," ")</f>
        <v xml:space="preserve"> </v>
      </c>
      <c r="V3096" s="242" t="str">
        <f>IFERROR(VLOOKUP(B3096,HĐ17!$C$7:$L$2000,10,0)," ")</f>
        <v xml:space="preserve"> </v>
      </c>
      <c r="W3096" s="242" t="str">
        <f>IFERROR(VLOOKUP(B3096,HĐ18!$C$7:$L$2000,10,0)," ")</f>
        <v xml:space="preserve"> </v>
      </c>
      <c r="X3096" s="242" t="str">
        <f>IFERROR(VLOOKUP(B3096,HĐ19!$C$7:$L$2000,10,0)," ")</f>
        <v xml:space="preserve"> </v>
      </c>
      <c r="Y3096" s="242" t="str">
        <f>IFERROR(VLOOKUP(B3096,HĐ20!$C$7:$L$2000,10,0)," ")</f>
        <v xml:space="preserve"> </v>
      </c>
      <c r="Z3096" s="242" t="str">
        <f>IFERROR(VLOOKUP(B3096,HĐ21!$C$7:$L$1999,10,0)," ")</f>
        <v xml:space="preserve"> </v>
      </c>
      <c r="AA3096" s="242" t="str">
        <f>IFERROR(VLOOKUP(B3096,HĐ22!$C$7:$L$1999,10,0)," ")</f>
        <v xml:space="preserve"> </v>
      </c>
      <c r="AB3096" s="235">
        <f t="shared" si="49"/>
        <v>0</v>
      </c>
      <c r="AC3096" s="235"/>
    </row>
    <row r="3097" spans="1:29" s="240" customFormat="1" ht="12.75" hidden="1">
      <c r="A3097" s="235">
        <v>3066</v>
      </c>
      <c r="B3097" s="236">
        <v>2022218266</v>
      </c>
      <c r="C3097" s="237" t="s">
        <v>4082</v>
      </c>
      <c r="D3097" s="238" t="s">
        <v>107</v>
      </c>
      <c r="E3097" s="239" t="s">
        <v>248</v>
      </c>
      <c r="F3097" s="242" t="str">
        <f>IFERROR(VLOOKUP(B3097,HĐ1!$C$8:$L$2000,10,0)," ")</f>
        <v xml:space="preserve"> </v>
      </c>
      <c r="G3097" s="242" t="str">
        <f>IFERROR(VLOOKUP(B3097,HĐ2!$C$7:$L$2000,10,0)," ")</f>
        <v xml:space="preserve"> </v>
      </c>
      <c r="H3097" s="242" t="str">
        <f>IFERROR(VLOOKUP(B3097,HĐ3!$C$8:$L$2000,10,0)," ")</f>
        <v xml:space="preserve"> </v>
      </c>
      <c r="I3097" s="242" t="str">
        <f>IFERROR(VLOOKUP(B3097,HĐ4!$C$8:$L$2000,10,0)," ")</f>
        <v xml:space="preserve"> </v>
      </c>
      <c r="J3097" s="242" t="str">
        <f>IFERROR(VLOOKUP(B3097,HĐ5!$C$8:$L$2000,10,0)," ")</f>
        <v xml:space="preserve"> </v>
      </c>
      <c r="K3097" s="242" t="str">
        <f>IFERROR(VLOOKUP(B3097,HĐ6!$C$8:$L$2000,10,0)," ")</f>
        <v xml:space="preserve"> </v>
      </c>
      <c r="L3097" s="242" t="str">
        <f>IFERROR(VLOOKUP(B3097,HĐ7!$C$7:$L$2000,10,0)," ")</f>
        <v xml:space="preserve"> </v>
      </c>
      <c r="M3097" s="242" t="str">
        <f>IFERROR(VLOOKUP(B3097,HĐ8!$C$7:$L$2000,10,0)," ")</f>
        <v xml:space="preserve"> </v>
      </c>
      <c r="N3097" s="242" t="str">
        <f>IFERROR(VLOOKUP(B3097,HĐ9!$C$7:$L$2000,10,0)," ")</f>
        <v xml:space="preserve"> </v>
      </c>
      <c r="O3097" s="242" t="str">
        <f>IFERROR(VLOOKUP(B3097,HĐ10!$C$8:$L$2000,10,0)," ")</f>
        <v xml:space="preserve"> </v>
      </c>
      <c r="P3097" s="242" t="str">
        <f>IFERROR(VLOOKUP(B3097,HĐ11!$C$7:$L$2000,10,0)," ")</f>
        <v xml:space="preserve"> </v>
      </c>
      <c r="Q3097" s="242" t="str">
        <f>IFERROR(VLOOKUP(B3097,HĐ12!$C$7:$L$2000,10,0)," ")</f>
        <v xml:space="preserve"> </v>
      </c>
      <c r="R3097" s="242" t="str">
        <f>IFERROR(VLOOKUP(B3097,HĐ13!$C$7:$L$2000,10,0)," ")</f>
        <v xml:space="preserve"> </v>
      </c>
      <c r="S3097" s="242" t="str">
        <f>IFERROR(VLOOKUP(B3097,HĐ14!$C$7:$L$2000,10,0)," ")</f>
        <v xml:space="preserve"> </v>
      </c>
      <c r="T3097" s="242" t="str">
        <f>IFERROR(VLOOKUP(B3097,HĐ15!$C$7:$L$2000,10,0)," ")</f>
        <v xml:space="preserve"> </v>
      </c>
      <c r="U3097" s="242" t="str">
        <f>IFERROR(VLOOKUP(B3097,HĐ16!$C$7:$L$2000,10,0)," ")</f>
        <v xml:space="preserve"> </v>
      </c>
      <c r="V3097" s="242" t="str">
        <f>IFERROR(VLOOKUP(B3097,HĐ17!$C$7:$L$2000,10,0)," ")</f>
        <v xml:space="preserve"> </v>
      </c>
      <c r="W3097" s="242" t="str">
        <f>IFERROR(VLOOKUP(B3097,HĐ18!$C$7:$L$2000,10,0)," ")</f>
        <v xml:space="preserve"> </v>
      </c>
      <c r="X3097" s="242" t="str">
        <f>IFERROR(VLOOKUP(B3097,HĐ19!$C$7:$L$2000,10,0)," ")</f>
        <v xml:space="preserve"> </v>
      </c>
      <c r="Y3097" s="242" t="str">
        <f>IFERROR(VLOOKUP(B3097,HĐ20!$C$7:$L$2000,10,0)," ")</f>
        <v xml:space="preserve"> </v>
      </c>
      <c r="Z3097" s="242" t="str">
        <f>IFERROR(VLOOKUP(B3097,HĐ21!$C$7:$L$1999,10,0)," ")</f>
        <v xml:space="preserve"> </v>
      </c>
      <c r="AA3097" s="242" t="str">
        <f>IFERROR(VLOOKUP(B3097,HĐ22!$C$7:$L$1999,10,0)," ")</f>
        <v xml:space="preserve"> </v>
      </c>
      <c r="AB3097" s="235">
        <f t="shared" si="49"/>
        <v>0</v>
      </c>
      <c r="AC3097" s="235"/>
    </row>
    <row r="3098" spans="1:29" s="240" customFormat="1" ht="12.75" hidden="1">
      <c r="A3098" s="235">
        <v>3067</v>
      </c>
      <c r="B3098" s="236">
        <v>2022218270</v>
      </c>
      <c r="C3098" s="237" t="s">
        <v>4083</v>
      </c>
      <c r="D3098" s="238" t="s">
        <v>249</v>
      </c>
      <c r="E3098" s="239" t="s">
        <v>248</v>
      </c>
      <c r="F3098" s="242" t="str">
        <f>IFERROR(VLOOKUP(B3098,HĐ1!$C$8:$L$2000,10,0)," ")</f>
        <v xml:space="preserve"> </v>
      </c>
      <c r="G3098" s="242" t="str">
        <f>IFERROR(VLOOKUP(B3098,HĐ2!$C$7:$L$2000,10,0)," ")</f>
        <v xml:space="preserve"> </v>
      </c>
      <c r="H3098" s="242" t="str">
        <f>IFERROR(VLOOKUP(B3098,HĐ3!$C$8:$L$2000,10,0)," ")</f>
        <v xml:space="preserve"> </v>
      </c>
      <c r="I3098" s="242" t="str">
        <f>IFERROR(VLOOKUP(B3098,HĐ4!$C$8:$L$2000,10,0)," ")</f>
        <v xml:space="preserve"> </v>
      </c>
      <c r="J3098" s="242" t="str">
        <f>IFERROR(VLOOKUP(B3098,HĐ5!$C$8:$L$2000,10,0)," ")</f>
        <v xml:space="preserve"> </v>
      </c>
      <c r="K3098" s="242" t="str">
        <f>IFERROR(VLOOKUP(B3098,HĐ6!$C$8:$L$2000,10,0)," ")</f>
        <v xml:space="preserve"> </v>
      </c>
      <c r="L3098" s="242" t="str">
        <f>IFERROR(VLOOKUP(B3098,HĐ7!$C$7:$L$2000,10,0)," ")</f>
        <v xml:space="preserve"> </v>
      </c>
      <c r="M3098" s="242" t="str">
        <f>IFERROR(VLOOKUP(B3098,HĐ8!$C$7:$L$2000,10,0)," ")</f>
        <v xml:space="preserve"> </v>
      </c>
      <c r="N3098" s="242" t="str">
        <f>IFERROR(VLOOKUP(B3098,HĐ9!$C$7:$L$2000,10,0)," ")</f>
        <v xml:space="preserve"> </v>
      </c>
      <c r="O3098" s="242" t="str">
        <f>IFERROR(VLOOKUP(B3098,HĐ10!$C$8:$L$2000,10,0)," ")</f>
        <v xml:space="preserve"> </v>
      </c>
      <c r="P3098" s="242" t="str">
        <f>IFERROR(VLOOKUP(B3098,HĐ11!$C$7:$L$2000,10,0)," ")</f>
        <v xml:space="preserve"> </v>
      </c>
      <c r="Q3098" s="242" t="str">
        <f>IFERROR(VLOOKUP(B3098,HĐ12!$C$7:$L$2000,10,0)," ")</f>
        <v xml:space="preserve"> </v>
      </c>
      <c r="R3098" s="242" t="str">
        <f>IFERROR(VLOOKUP(B3098,HĐ13!$C$7:$L$2000,10,0)," ")</f>
        <v xml:space="preserve"> </v>
      </c>
      <c r="S3098" s="242" t="str">
        <f>IFERROR(VLOOKUP(B3098,HĐ14!$C$7:$L$2000,10,0)," ")</f>
        <v xml:space="preserve"> </v>
      </c>
      <c r="T3098" s="242" t="str">
        <f>IFERROR(VLOOKUP(B3098,HĐ15!$C$7:$L$2000,10,0)," ")</f>
        <v xml:space="preserve"> </v>
      </c>
      <c r="U3098" s="242" t="str">
        <f>IFERROR(VLOOKUP(B3098,HĐ16!$C$7:$L$2000,10,0)," ")</f>
        <v xml:space="preserve"> </v>
      </c>
      <c r="V3098" s="242" t="str">
        <f>IFERROR(VLOOKUP(B3098,HĐ17!$C$7:$L$2000,10,0)," ")</f>
        <v xml:space="preserve"> </v>
      </c>
      <c r="W3098" s="242" t="str">
        <f>IFERROR(VLOOKUP(B3098,HĐ18!$C$7:$L$2000,10,0)," ")</f>
        <v xml:space="preserve"> </v>
      </c>
      <c r="X3098" s="242" t="str">
        <f>IFERROR(VLOOKUP(B3098,HĐ19!$C$7:$L$2000,10,0)," ")</f>
        <v xml:space="preserve"> </v>
      </c>
      <c r="Y3098" s="242" t="str">
        <f>IFERROR(VLOOKUP(B3098,HĐ20!$C$7:$L$2000,10,0)," ")</f>
        <v xml:space="preserve"> </v>
      </c>
      <c r="Z3098" s="242" t="str">
        <f>IFERROR(VLOOKUP(B3098,HĐ21!$C$7:$L$1999,10,0)," ")</f>
        <v xml:space="preserve"> </v>
      </c>
      <c r="AA3098" s="242" t="str">
        <f>IFERROR(VLOOKUP(B3098,HĐ22!$C$7:$L$1999,10,0)," ")</f>
        <v xml:space="preserve"> </v>
      </c>
      <c r="AB3098" s="235">
        <f t="shared" si="49"/>
        <v>0</v>
      </c>
      <c r="AC3098" s="235"/>
    </row>
    <row r="3099" spans="1:29" s="240" customFormat="1" ht="12.75">
      <c r="A3099" s="235">
        <v>3068</v>
      </c>
      <c r="B3099" s="236">
        <v>2022218273</v>
      </c>
      <c r="C3099" s="237" t="s">
        <v>110</v>
      </c>
      <c r="D3099" s="238" t="s">
        <v>249</v>
      </c>
      <c r="E3099" s="239" t="s">
        <v>248</v>
      </c>
      <c r="F3099" s="242">
        <f>IFERROR(VLOOKUP(B3099,HĐ1!$C$8:$L$2000,10,0)," ")</f>
        <v>4</v>
      </c>
      <c r="G3099" s="242">
        <f>IFERROR(VLOOKUP(B3099,HĐ2!$C$7:$L$2000,10,0)," ")</f>
        <v>4</v>
      </c>
      <c r="H3099" s="242" t="str">
        <f>IFERROR(VLOOKUP(B3099,HĐ3!$C$8:$L$2000,10,0)," ")</f>
        <v xml:space="preserve"> </v>
      </c>
      <c r="I3099" s="242" t="str">
        <f>IFERROR(VLOOKUP(B3099,HĐ4!$C$8:$L$2000,10,0)," ")</f>
        <v xml:space="preserve"> </v>
      </c>
      <c r="J3099" s="242" t="str">
        <f>IFERROR(VLOOKUP(B3099,HĐ5!$C$8:$L$2000,10,0)," ")</f>
        <v xml:space="preserve"> </v>
      </c>
      <c r="K3099" s="242" t="str">
        <f>IFERROR(VLOOKUP(B3099,HĐ6!$C$8:$L$2000,10,0)," ")</f>
        <v xml:space="preserve"> </v>
      </c>
      <c r="L3099" s="242" t="str">
        <f>IFERROR(VLOOKUP(B3099,HĐ7!$C$7:$L$2000,10,0)," ")</f>
        <v xml:space="preserve"> </v>
      </c>
      <c r="M3099" s="242" t="str">
        <f>IFERROR(VLOOKUP(B3099,HĐ8!$C$7:$L$2000,10,0)," ")</f>
        <v xml:space="preserve"> </v>
      </c>
      <c r="N3099" s="242" t="str">
        <f>IFERROR(VLOOKUP(B3099,HĐ9!$C$7:$L$2000,10,0)," ")</f>
        <v xml:space="preserve"> </v>
      </c>
      <c r="O3099" s="242" t="str">
        <f>IFERROR(VLOOKUP(B3099,HĐ10!$C$8:$L$2000,10,0)," ")</f>
        <v xml:space="preserve"> </v>
      </c>
      <c r="P3099" s="242" t="str">
        <f>IFERROR(VLOOKUP(B3099,HĐ11!$C$7:$L$2000,10,0)," ")</f>
        <v xml:space="preserve"> </v>
      </c>
      <c r="Q3099" s="242" t="str">
        <f>IFERROR(VLOOKUP(B3099,HĐ12!$C$7:$L$2000,10,0)," ")</f>
        <v xml:space="preserve"> </v>
      </c>
      <c r="R3099" s="242" t="str">
        <f>IFERROR(VLOOKUP(B3099,HĐ13!$C$7:$L$2000,10,0)," ")</f>
        <v xml:space="preserve"> </v>
      </c>
      <c r="S3099" s="242" t="str">
        <f>IFERROR(VLOOKUP(B3099,HĐ14!$C$7:$L$2000,10,0)," ")</f>
        <v xml:space="preserve"> </v>
      </c>
      <c r="T3099" s="242" t="str">
        <f>IFERROR(VLOOKUP(B3099,HĐ15!$C$7:$L$2000,10,0)," ")</f>
        <v xml:space="preserve"> </v>
      </c>
      <c r="U3099" s="242" t="str">
        <f>IFERROR(VLOOKUP(B3099,HĐ16!$C$7:$L$2000,10,0)," ")</f>
        <v xml:space="preserve"> </v>
      </c>
      <c r="V3099" s="242" t="str">
        <f>IFERROR(VLOOKUP(B3099,HĐ17!$C$7:$L$2000,10,0)," ")</f>
        <v xml:space="preserve"> </v>
      </c>
      <c r="W3099" s="242" t="str">
        <f>IFERROR(VLOOKUP(B3099,HĐ18!$C$7:$L$2000,10,0)," ")</f>
        <v xml:space="preserve"> </v>
      </c>
      <c r="X3099" s="242" t="str">
        <f>IFERROR(VLOOKUP(B3099,HĐ19!$C$7:$L$2000,10,0)," ")</f>
        <v xml:space="preserve"> </v>
      </c>
      <c r="Y3099" s="242" t="str">
        <f>IFERROR(VLOOKUP(B3099,HĐ20!$C$7:$L$2000,10,0)," ")</f>
        <v xml:space="preserve"> </v>
      </c>
      <c r="Z3099" s="242" t="str">
        <f>IFERROR(VLOOKUP(B3099,HĐ21!$C$7:$L$1999,10,0)," ")</f>
        <v xml:space="preserve"> </v>
      </c>
      <c r="AA3099" s="242" t="str">
        <f>IFERROR(VLOOKUP(B3099,HĐ22!$C$7:$L$1999,10,0)," ")</f>
        <v xml:space="preserve"> </v>
      </c>
      <c r="AB3099" s="235">
        <f t="shared" si="49"/>
        <v>8</v>
      </c>
      <c r="AC3099" s="235"/>
    </row>
    <row r="3100" spans="1:29" s="240" customFormat="1" ht="12.75" hidden="1">
      <c r="A3100" s="235">
        <v>3069</v>
      </c>
      <c r="B3100" s="236">
        <v>2022218279</v>
      </c>
      <c r="C3100" s="237" t="s">
        <v>4084</v>
      </c>
      <c r="D3100" s="238" t="s">
        <v>261</v>
      </c>
      <c r="E3100" s="239" t="s">
        <v>248</v>
      </c>
      <c r="F3100" s="242" t="str">
        <f>IFERROR(VLOOKUP(B3100,HĐ1!$C$8:$L$2000,10,0)," ")</f>
        <v xml:space="preserve"> </v>
      </c>
      <c r="G3100" s="242" t="str">
        <f>IFERROR(VLOOKUP(B3100,HĐ2!$C$7:$L$2000,10,0)," ")</f>
        <v xml:space="preserve"> </v>
      </c>
      <c r="H3100" s="242" t="str">
        <f>IFERROR(VLOOKUP(B3100,HĐ3!$C$8:$L$2000,10,0)," ")</f>
        <v xml:space="preserve"> </v>
      </c>
      <c r="I3100" s="242" t="str">
        <f>IFERROR(VLOOKUP(B3100,HĐ4!$C$8:$L$2000,10,0)," ")</f>
        <v xml:space="preserve"> </v>
      </c>
      <c r="J3100" s="242" t="str">
        <f>IFERROR(VLOOKUP(B3100,HĐ5!$C$8:$L$2000,10,0)," ")</f>
        <v xml:space="preserve"> </v>
      </c>
      <c r="K3100" s="242" t="str">
        <f>IFERROR(VLOOKUP(B3100,HĐ6!$C$8:$L$2000,10,0)," ")</f>
        <v xml:space="preserve"> </v>
      </c>
      <c r="L3100" s="242" t="str">
        <f>IFERROR(VLOOKUP(B3100,HĐ7!$C$7:$L$2000,10,0)," ")</f>
        <v xml:space="preserve"> </v>
      </c>
      <c r="M3100" s="242" t="str">
        <f>IFERROR(VLOOKUP(B3100,HĐ8!$C$7:$L$2000,10,0)," ")</f>
        <v xml:space="preserve"> </v>
      </c>
      <c r="N3100" s="242" t="str">
        <f>IFERROR(VLOOKUP(B3100,HĐ9!$C$7:$L$2000,10,0)," ")</f>
        <v xml:space="preserve"> </v>
      </c>
      <c r="O3100" s="242" t="str">
        <f>IFERROR(VLOOKUP(B3100,HĐ10!$C$8:$L$2000,10,0)," ")</f>
        <v xml:space="preserve"> </v>
      </c>
      <c r="P3100" s="242" t="str">
        <f>IFERROR(VLOOKUP(B3100,HĐ11!$C$7:$L$2000,10,0)," ")</f>
        <v xml:space="preserve"> </v>
      </c>
      <c r="Q3100" s="242" t="str">
        <f>IFERROR(VLOOKUP(B3100,HĐ12!$C$7:$L$2000,10,0)," ")</f>
        <v xml:space="preserve"> </v>
      </c>
      <c r="R3100" s="242" t="str">
        <f>IFERROR(VLOOKUP(B3100,HĐ13!$C$7:$L$2000,10,0)," ")</f>
        <v xml:space="preserve"> </v>
      </c>
      <c r="S3100" s="242" t="str">
        <f>IFERROR(VLOOKUP(B3100,HĐ14!$C$7:$L$2000,10,0)," ")</f>
        <v xml:space="preserve"> </v>
      </c>
      <c r="T3100" s="242" t="str">
        <f>IFERROR(VLOOKUP(B3100,HĐ15!$C$7:$L$2000,10,0)," ")</f>
        <v xml:space="preserve"> </v>
      </c>
      <c r="U3100" s="242" t="str">
        <f>IFERROR(VLOOKUP(B3100,HĐ16!$C$7:$L$2000,10,0)," ")</f>
        <v xml:space="preserve"> </v>
      </c>
      <c r="V3100" s="242" t="str">
        <f>IFERROR(VLOOKUP(B3100,HĐ17!$C$7:$L$2000,10,0)," ")</f>
        <v xml:space="preserve"> </v>
      </c>
      <c r="W3100" s="242" t="str">
        <f>IFERROR(VLOOKUP(B3100,HĐ18!$C$7:$L$2000,10,0)," ")</f>
        <v xml:space="preserve"> </v>
      </c>
      <c r="X3100" s="242" t="str">
        <f>IFERROR(VLOOKUP(B3100,HĐ19!$C$7:$L$2000,10,0)," ")</f>
        <v xml:space="preserve"> </v>
      </c>
      <c r="Y3100" s="242" t="str">
        <f>IFERROR(VLOOKUP(B3100,HĐ20!$C$7:$L$2000,10,0)," ")</f>
        <v xml:space="preserve"> </v>
      </c>
      <c r="Z3100" s="242" t="str">
        <f>IFERROR(VLOOKUP(B3100,HĐ21!$C$7:$L$1999,10,0)," ")</f>
        <v xml:space="preserve"> </v>
      </c>
      <c r="AA3100" s="242" t="str">
        <f>IFERROR(VLOOKUP(B3100,HĐ22!$C$7:$L$1999,10,0)," ")</f>
        <v xml:space="preserve"> </v>
      </c>
      <c r="AB3100" s="235">
        <f t="shared" si="49"/>
        <v>0</v>
      </c>
      <c r="AC3100" s="235"/>
    </row>
    <row r="3101" spans="1:29" s="240" customFormat="1" ht="12.75" hidden="1">
      <c r="A3101" s="235">
        <v>3070</v>
      </c>
      <c r="B3101" s="236">
        <v>2022218284</v>
      </c>
      <c r="C3101" s="237" t="s">
        <v>222</v>
      </c>
      <c r="D3101" s="238" t="s">
        <v>4085</v>
      </c>
      <c r="E3101" s="239" t="s">
        <v>248</v>
      </c>
      <c r="F3101" s="242" t="str">
        <f>IFERROR(VLOOKUP(B3101,HĐ1!$C$8:$L$2000,10,0)," ")</f>
        <v xml:space="preserve"> </v>
      </c>
      <c r="G3101" s="242" t="str">
        <f>IFERROR(VLOOKUP(B3101,HĐ2!$C$7:$L$2000,10,0)," ")</f>
        <v xml:space="preserve"> </v>
      </c>
      <c r="H3101" s="242" t="str">
        <f>IFERROR(VLOOKUP(B3101,HĐ3!$C$8:$L$2000,10,0)," ")</f>
        <v xml:space="preserve"> </v>
      </c>
      <c r="I3101" s="242" t="str">
        <f>IFERROR(VLOOKUP(B3101,HĐ4!$C$8:$L$2000,10,0)," ")</f>
        <v xml:space="preserve"> </v>
      </c>
      <c r="J3101" s="242" t="str">
        <f>IFERROR(VLOOKUP(B3101,HĐ5!$C$8:$L$2000,10,0)," ")</f>
        <v xml:space="preserve"> </v>
      </c>
      <c r="K3101" s="242" t="str">
        <f>IFERROR(VLOOKUP(B3101,HĐ6!$C$8:$L$2000,10,0)," ")</f>
        <v xml:space="preserve"> </v>
      </c>
      <c r="L3101" s="242" t="str">
        <f>IFERROR(VLOOKUP(B3101,HĐ7!$C$7:$L$2000,10,0)," ")</f>
        <v xml:space="preserve"> </v>
      </c>
      <c r="M3101" s="242" t="str">
        <f>IFERROR(VLOOKUP(B3101,HĐ8!$C$7:$L$2000,10,0)," ")</f>
        <v xml:space="preserve"> </v>
      </c>
      <c r="N3101" s="242" t="str">
        <f>IFERROR(VLOOKUP(B3101,HĐ9!$C$7:$L$2000,10,0)," ")</f>
        <v xml:space="preserve"> </v>
      </c>
      <c r="O3101" s="242" t="str">
        <f>IFERROR(VLOOKUP(B3101,HĐ10!$C$8:$L$2000,10,0)," ")</f>
        <v xml:space="preserve"> </v>
      </c>
      <c r="P3101" s="242" t="str">
        <f>IFERROR(VLOOKUP(B3101,HĐ11!$C$7:$L$2000,10,0)," ")</f>
        <v xml:space="preserve"> </v>
      </c>
      <c r="Q3101" s="242" t="str">
        <f>IFERROR(VLOOKUP(B3101,HĐ12!$C$7:$L$2000,10,0)," ")</f>
        <v xml:space="preserve"> </v>
      </c>
      <c r="R3101" s="242" t="str">
        <f>IFERROR(VLOOKUP(B3101,HĐ13!$C$7:$L$2000,10,0)," ")</f>
        <v xml:space="preserve"> </v>
      </c>
      <c r="S3101" s="242" t="str">
        <f>IFERROR(VLOOKUP(B3101,HĐ14!$C$7:$L$2000,10,0)," ")</f>
        <v xml:space="preserve"> </v>
      </c>
      <c r="T3101" s="242" t="str">
        <f>IFERROR(VLOOKUP(B3101,HĐ15!$C$7:$L$2000,10,0)," ")</f>
        <v xml:space="preserve"> </v>
      </c>
      <c r="U3101" s="242" t="str">
        <f>IFERROR(VLOOKUP(B3101,HĐ16!$C$7:$L$2000,10,0)," ")</f>
        <v xml:space="preserve"> </v>
      </c>
      <c r="V3101" s="242" t="str">
        <f>IFERROR(VLOOKUP(B3101,HĐ17!$C$7:$L$2000,10,0)," ")</f>
        <v xml:space="preserve"> </v>
      </c>
      <c r="W3101" s="242" t="str">
        <f>IFERROR(VLOOKUP(B3101,HĐ18!$C$7:$L$2000,10,0)," ")</f>
        <v xml:space="preserve"> </v>
      </c>
      <c r="X3101" s="242" t="str">
        <f>IFERROR(VLOOKUP(B3101,HĐ19!$C$7:$L$2000,10,0)," ")</f>
        <v xml:space="preserve"> </v>
      </c>
      <c r="Y3101" s="242" t="str">
        <f>IFERROR(VLOOKUP(B3101,HĐ20!$C$7:$L$2000,10,0)," ")</f>
        <v xml:space="preserve"> </v>
      </c>
      <c r="Z3101" s="242" t="str">
        <f>IFERROR(VLOOKUP(B3101,HĐ21!$C$7:$L$1999,10,0)," ")</f>
        <v xml:space="preserve"> </v>
      </c>
      <c r="AA3101" s="242" t="str">
        <f>IFERROR(VLOOKUP(B3101,HĐ22!$C$7:$L$1999,10,0)," ")</f>
        <v xml:space="preserve"> </v>
      </c>
      <c r="AB3101" s="235">
        <f t="shared" si="49"/>
        <v>0</v>
      </c>
      <c r="AC3101" s="235"/>
    </row>
    <row r="3102" spans="1:29" s="240" customFormat="1" ht="12.75" hidden="1">
      <c r="A3102" s="235">
        <v>3071</v>
      </c>
      <c r="B3102" s="236">
        <v>2022218293</v>
      </c>
      <c r="C3102" s="237" t="s">
        <v>2751</v>
      </c>
      <c r="D3102" s="238" t="s">
        <v>66</v>
      </c>
      <c r="E3102" s="239" t="s">
        <v>248</v>
      </c>
      <c r="F3102" s="242" t="str">
        <f>IFERROR(VLOOKUP(B3102,HĐ1!$C$8:$L$2000,10,0)," ")</f>
        <v xml:space="preserve"> </v>
      </c>
      <c r="G3102" s="242" t="str">
        <f>IFERROR(VLOOKUP(B3102,HĐ2!$C$7:$L$2000,10,0)," ")</f>
        <v xml:space="preserve"> </v>
      </c>
      <c r="H3102" s="242" t="str">
        <f>IFERROR(VLOOKUP(B3102,HĐ3!$C$8:$L$2000,10,0)," ")</f>
        <v xml:space="preserve"> </v>
      </c>
      <c r="I3102" s="242" t="str">
        <f>IFERROR(VLOOKUP(B3102,HĐ4!$C$8:$L$2000,10,0)," ")</f>
        <v xml:space="preserve"> </v>
      </c>
      <c r="J3102" s="242" t="str">
        <f>IFERROR(VLOOKUP(B3102,HĐ5!$C$8:$L$2000,10,0)," ")</f>
        <v xml:space="preserve"> </v>
      </c>
      <c r="K3102" s="242" t="str">
        <f>IFERROR(VLOOKUP(B3102,HĐ6!$C$8:$L$2000,10,0)," ")</f>
        <v xml:space="preserve"> </v>
      </c>
      <c r="L3102" s="242" t="str">
        <f>IFERROR(VLOOKUP(B3102,HĐ7!$C$7:$L$2000,10,0)," ")</f>
        <v xml:space="preserve"> </v>
      </c>
      <c r="M3102" s="242" t="str">
        <f>IFERROR(VLOOKUP(B3102,HĐ8!$C$7:$L$2000,10,0)," ")</f>
        <v xml:space="preserve"> </v>
      </c>
      <c r="N3102" s="242" t="str">
        <f>IFERROR(VLOOKUP(B3102,HĐ9!$C$7:$L$2000,10,0)," ")</f>
        <v xml:space="preserve"> </v>
      </c>
      <c r="O3102" s="242" t="str">
        <f>IFERROR(VLOOKUP(B3102,HĐ10!$C$8:$L$2000,10,0)," ")</f>
        <v xml:space="preserve"> </v>
      </c>
      <c r="P3102" s="242" t="str">
        <f>IFERROR(VLOOKUP(B3102,HĐ11!$C$7:$L$2000,10,0)," ")</f>
        <v xml:space="preserve"> </v>
      </c>
      <c r="Q3102" s="242" t="str">
        <f>IFERROR(VLOOKUP(B3102,HĐ12!$C$7:$L$2000,10,0)," ")</f>
        <v xml:space="preserve"> </v>
      </c>
      <c r="R3102" s="242" t="str">
        <f>IFERROR(VLOOKUP(B3102,HĐ13!$C$7:$L$2000,10,0)," ")</f>
        <v xml:space="preserve"> </v>
      </c>
      <c r="S3102" s="242" t="str">
        <f>IFERROR(VLOOKUP(B3102,HĐ14!$C$7:$L$2000,10,0)," ")</f>
        <v xml:space="preserve"> </v>
      </c>
      <c r="T3102" s="242" t="str">
        <f>IFERROR(VLOOKUP(B3102,HĐ15!$C$7:$L$2000,10,0)," ")</f>
        <v xml:space="preserve"> </v>
      </c>
      <c r="U3102" s="242" t="str">
        <f>IFERROR(VLOOKUP(B3102,HĐ16!$C$7:$L$2000,10,0)," ")</f>
        <v xml:space="preserve"> </v>
      </c>
      <c r="V3102" s="242" t="str">
        <f>IFERROR(VLOOKUP(B3102,HĐ17!$C$7:$L$2000,10,0)," ")</f>
        <v xml:space="preserve"> </v>
      </c>
      <c r="W3102" s="242" t="str">
        <f>IFERROR(VLOOKUP(B3102,HĐ18!$C$7:$L$2000,10,0)," ")</f>
        <v xml:space="preserve"> </v>
      </c>
      <c r="X3102" s="242" t="str">
        <f>IFERROR(VLOOKUP(B3102,HĐ19!$C$7:$L$2000,10,0)," ")</f>
        <v xml:space="preserve"> </v>
      </c>
      <c r="Y3102" s="242" t="str">
        <f>IFERROR(VLOOKUP(B3102,HĐ20!$C$7:$L$2000,10,0)," ")</f>
        <v xml:space="preserve"> </v>
      </c>
      <c r="Z3102" s="242" t="str">
        <f>IFERROR(VLOOKUP(B3102,HĐ21!$C$7:$L$1999,10,0)," ")</f>
        <v xml:space="preserve"> </v>
      </c>
      <c r="AA3102" s="242" t="str">
        <f>IFERROR(VLOOKUP(B3102,HĐ22!$C$7:$L$1999,10,0)," ")</f>
        <v xml:space="preserve"> </v>
      </c>
      <c r="AB3102" s="235">
        <f t="shared" si="49"/>
        <v>0</v>
      </c>
      <c r="AC3102" s="235"/>
    </row>
    <row r="3103" spans="1:29" s="240" customFormat="1" ht="12.75" hidden="1">
      <c r="A3103" s="235">
        <v>3072</v>
      </c>
      <c r="B3103" s="236">
        <v>2022218297</v>
      </c>
      <c r="C3103" s="237" t="s">
        <v>4086</v>
      </c>
      <c r="D3103" s="238" t="s">
        <v>304</v>
      </c>
      <c r="E3103" s="239" t="s">
        <v>248</v>
      </c>
      <c r="F3103" s="242" t="str">
        <f>IFERROR(VLOOKUP(B3103,HĐ1!$C$8:$L$2000,10,0)," ")</f>
        <v xml:space="preserve"> </v>
      </c>
      <c r="G3103" s="242" t="str">
        <f>IFERROR(VLOOKUP(B3103,HĐ2!$C$7:$L$2000,10,0)," ")</f>
        <v xml:space="preserve"> </v>
      </c>
      <c r="H3103" s="242" t="str">
        <f>IFERROR(VLOOKUP(B3103,HĐ3!$C$8:$L$2000,10,0)," ")</f>
        <v xml:space="preserve"> </v>
      </c>
      <c r="I3103" s="242" t="str">
        <f>IFERROR(VLOOKUP(B3103,HĐ4!$C$8:$L$2000,10,0)," ")</f>
        <v xml:space="preserve"> </v>
      </c>
      <c r="J3103" s="242" t="str">
        <f>IFERROR(VLOOKUP(B3103,HĐ5!$C$8:$L$2000,10,0)," ")</f>
        <v xml:space="preserve"> </v>
      </c>
      <c r="K3103" s="242" t="str">
        <f>IFERROR(VLOOKUP(B3103,HĐ6!$C$8:$L$2000,10,0)," ")</f>
        <v xml:space="preserve"> </v>
      </c>
      <c r="L3103" s="242" t="str">
        <f>IFERROR(VLOOKUP(B3103,HĐ7!$C$7:$L$2000,10,0)," ")</f>
        <v xml:space="preserve"> </v>
      </c>
      <c r="M3103" s="242" t="str">
        <f>IFERROR(VLOOKUP(B3103,HĐ8!$C$7:$L$2000,10,0)," ")</f>
        <v xml:space="preserve"> </v>
      </c>
      <c r="N3103" s="242" t="str">
        <f>IFERROR(VLOOKUP(B3103,HĐ9!$C$7:$L$2000,10,0)," ")</f>
        <v xml:space="preserve"> </v>
      </c>
      <c r="O3103" s="242" t="str">
        <f>IFERROR(VLOOKUP(B3103,HĐ10!$C$8:$L$2000,10,0)," ")</f>
        <v xml:space="preserve"> </v>
      </c>
      <c r="P3103" s="242" t="str">
        <f>IFERROR(VLOOKUP(B3103,HĐ11!$C$7:$L$2000,10,0)," ")</f>
        <v xml:space="preserve"> </v>
      </c>
      <c r="Q3103" s="242" t="str">
        <f>IFERROR(VLOOKUP(B3103,HĐ12!$C$7:$L$2000,10,0)," ")</f>
        <v xml:space="preserve"> </v>
      </c>
      <c r="R3103" s="242" t="str">
        <f>IFERROR(VLOOKUP(B3103,HĐ13!$C$7:$L$2000,10,0)," ")</f>
        <v xml:space="preserve"> </v>
      </c>
      <c r="S3103" s="242" t="str">
        <f>IFERROR(VLOOKUP(B3103,HĐ14!$C$7:$L$2000,10,0)," ")</f>
        <v xml:space="preserve"> </v>
      </c>
      <c r="T3103" s="242" t="str">
        <f>IFERROR(VLOOKUP(B3103,HĐ15!$C$7:$L$2000,10,0)," ")</f>
        <v xml:space="preserve"> </v>
      </c>
      <c r="U3103" s="242" t="str">
        <f>IFERROR(VLOOKUP(B3103,HĐ16!$C$7:$L$2000,10,0)," ")</f>
        <v xml:space="preserve"> </v>
      </c>
      <c r="V3103" s="242" t="str">
        <f>IFERROR(VLOOKUP(B3103,HĐ17!$C$7:$L$2000,10,0)," ")</f>
        <v xml:space="preserve"> </v>
      </c>
      <c r="W3103" s="242" t="str">
        <f>IFERROR(VLOOKUP(B3103,HĐ18!$C$7:$L$2000,10,0)," ")</f>
        <v xml:space="preserve"> </v>
      </c>
      <c r="X3103" s="242" t="str">
        <f>IFERROR(VLOOKUP(B3103,HĐ19!$C$7:$L$2000,10,0)," ")</f>
        <v xml:space="preserve"> </v>
      </c>
      <c r="Y3103" s="242" t="str">
        <f>IFERROR(VLOOKUP(B3103,HĐ20!$C$7:$L$2000,10,0)," ")</f>
        <v xml:space="preserve"> </v>
      </c>
      <c r="Z3103" s="242" t="str">
        <f>IFERROR(VLOOKUP(B3103,HĐ21!$C$7:$L$1999,10,0)," ")</f>
        <v xml:space="preserve"> </v>
      </c>
      <c r="AA3103" s="242" t="str">
        <f>IFERROR(VLOOKUP(B3103,HĐ22!$C$7:$L$1999,10,0)," ")</f>
        <v xml:space="preserve"> </v>
      </c>
      <c r="AB3103" s="235">
        <f t="shared" si="49"/>
        <v>0</v>
      </c>
      <c r="AC3103" s="235"/>
    </row>
    <row r="3104" spans="1:29" s="240" customFormat="1" ht="12.75" hidden="1">
      <c r="A3104" s="235">
        <v>3073</v>
      </c>
      <c r="B3104" s="236">
        <v>2022218323</v>
      </c>
      <c r="C3104" s="237" t="s">
        <v>4087</v>
      </c>
      <c r="D3104" s="238" t="s">
        <v>224</v>
      </c>
      <c r="E3104" s="239" t="s">
        <v>248</v>
      </c>
      <c r="F3104" s="242" t="str">
        <f>IFERROR(VLOOKUP(B3104,HĐ1!$C$8:$L$2000,10,0)," ")</f>
        <v xml:space="preserve"> </v>
      </c>
      <c r="G3104" s="242" t="str">
        <f>IFERROR(VLOOKUP(B3104,HĐ2!$C$7:$L$2000,10,0)," ")</f>
        <v xml:space="preserve"> </v>
      </c>
      <c r="H3104" s="242" t="str">
        <f>IFERROR(VLOOKUP(B3104,HĐ3!$C$8:$L$2000,10,0)," ")</f>
        <v xml:space="preserve"> </v>
      </c>
      <c r="I3104" s="242" t="str">
        <f>IFERROR(VLOOKUP(B3104,HĐ4!$C$8:$L$2000,10,0)," ")</f>
        <v xml:space="preserve"> </v>
      </c>
      <c r="J3104" s="242" t="str">
        <f>IFERROR(VLOOKUP(B3104,HĐ5!$C$8:$L$2000,10,0)," ")</f>
        <v xml:space="preserve"> </v>
      </c>
      <c r="K3104" s="242" t="str">
        <f>IFERROR(VLOOKUP(B3104,HĐ6!$C$8:$L$2000,10,0)," ")</f>
        <v xml:space="preserve"> </v>
      </c>
      <c r="L3104" s="242" t="str">
        <f>IFERROR(VLOOKUP(B3104,HĐ7!$C$7:$L$2000,10,0)," ")</f>
        <v xml:space="preserve"> </v>
      </c>
      <c r="M3104" s="242" t="str">
        <f>IFERROR(VLOOKUP(B3104,HĐ8!$C$7:$L$2000,10,0)," ")</f>
        <v xml:space="preserve"> </v>
      </c>
      <c r="N3104" s="242" t="str">
        <f>IFERROR(VLOOKUP(B3104,HĐ9!$C$7:$L$2000,10,0)," ")</f>
        <v xml:space="preserve"> </v>
      </c>
      <c r="O3104" s="242" t="str">
        <f>IFERROR(VLOOKUP(B3104,HĐ10!$C$8:$L$2000,10,0)," ")</f>
        <v xml:space="preserve"> </v>
      </c>
      <c r="P3104" s="242" t="str">
        <f>IFERROR(VLOOKUP(B3104,HĐ11!$C$7:$L$2000,10,0)," ")</f>
        <v xml:space="preserve"> </v>
      </c>
      <c r="Q3104" s="242" t="str">
        <f>IFERROR(VLOOKUP(B3104,HĐ12!$C$7:$L$2000,10,0)," ")</f>
        <v xml:space="preserve"> </v>
      </c>
      <c r="R3104" s="242" t="str">
        <f>IFERROR(VLOOKUP(B3104,HĐ13!$C$7:$L$2000,10,0)," ")</f>
        <v xml:space="preserve"> </v>
      </c>
      <c r="S3104" s="242" t="str">
        <f>IFERROR(VLOOKUP(B3104,HĐ14!$C$7:$L$2000,10,0)," ")</f>
        <v xml:space="preserve"> </v>
      </c>
      <c r="T3104" s="242" t="str">
        <f>IFERROR(VLOOKUP(B3104,HĐ15!$C$7:$L$2000,10,0)," ")</f>
        <v xml:space="preserve"> </v>
      </c>
      <c r="U3104" s="242" t="str">
        <f>IFERROR(VLOOKUP(B3104,HĐ16!$C$7:$L$2000,10,0)," ")</f>
        <v xml:space="preserve"> </v>
      </c>
      <c r="V3104" s="242" t="str">
        <f>IFERROR(VLOOKUP(B3104,HĐ17!$C$7:$L$2000,10,0)," ")</f>
        <v xml:space="preserve"> </v>
      </c>
      <c r="W3104" s="242" t="str">
        <f>IFERROR(VLOOKUP(B3104,HĐ18!$C$7:$L$2000,10,0)," ")</f>
        <v xml:space="preserve"> </v>
      </c>
      <c r="X3104" s="242" t="str">
        <f>IFERROR(VLOOKUP(B3104,HĐ19!$C$7:$L$2000,10,0)," ")</f>
        <v xml:space="preserve"> </v>
      </c>
      <c r="Y3104" s="242" t="str">
        <f>IFERROR(VLOOKUP(B3104,HĐ20!$C$7:$L$2000,10,0)," ")</f>
        <v xml:space="preserve"> </v>
      </c>
      <c r="Z3104" s="242" t="str">
        <f>IFERROR(VLOOKUP(B3104,HĐ21!$C$7:$L$1999,10,0)," ")</f>
        <v xml:space="preserve"> </v>
      </c>
      <c r="AA3104" s="242" t="str">
        <f>IFERROR(VLOOKUP(B3104,HĐ22!$C$7:$L$1999,10,0)," ")</f>
        <v xml:space="preserve"> </v>
      </c>
      <c r="AB3104" s="235">
        <f t="shared" si="49"/>
        <v>0</v>
      </c>
      <c r="AC3104" s="235"/>
    </row>
    <row r="3105" spans="1:29" s="240" customFormat="1" ht="12.75">
      <c r="A3105" s="235">
        <v>3074</v>
      </c>
      <c r="B3105" s="236">
        <v>2022218363</v>
      </c>
      <c r="C3105" s="237" t="s">
        <v>209</v>
      </c>
      <c r="D3105" s="238" t="s">
        <v>244</v>
      </c>
      <c r="E3105" s="239" t="s">
        <v>248</v>
      </c>
      <c r="F3105" s="242" t="str">
        <f>IFERROR(VLOOKUP(B3105,HĐ1!$C$8:$L$2000,10,0)," ")</f>
        <v xml:space="preserve"> </v>
      </c>
      <c r="G3105" s="242" t="str">
        <f>IFERROR(VLOOKUP(B3105,HĐ2!$C$7:$L$2000,10,0)," ")</f>
        <v xml:space="preserve"> </v>
      </c>
      <c r="H3105" s="242" t="str">
        <f>IFERROR(VLOOKUP(B3105,HĐ3!$C$8:$L$2000,10,0)," ")</f>
        <v xml:space="preserve"> </v>
      </c>
      <c r="I3105" s="242" t="str">
        <f>IFERROR(VLOOKUP(B3105,HĐ4!$C$8:$L$2000,10,0)," ")</f>
        <v xml:space="preserve"> </v>
      </c>
      <c r="J3105" s="242" t="str">
        <f>IFERROR(VLOOKUP(B3105,HĐ5!$C$8:$L$2000,10,0)," ")</f>
        <v xml:space="preserve"> </v>
      </c>
      <c r="K3105" s="242" t="str">
        <f>IFERROR(VLOOKUP(B3105,HĐ6!$C$8:$L$2000,10,0)," ")</f>
        <v xml:space="preserve"> </v>
      </c>
      <c r="L3105" s="242" t="str">
        <f>IFERROR(VLOOKUP(B3105,HĐ7!$C$7:$L$2000,10,0)," ")</f>
        <v xml:space="preserve"> </v>
      </c>
      <c r="M3105" s="242" t="str">
        <f>IFERROR(VLOOKUP(B3105,HĐ8!$C$7:$L$2000,10,0)," ")</f>
        <v xml:space="preserve"> </v>
      </c>
      <c r="N3105" s="242" t="str">
        <f>IFERROR(VLOOKUP(B3105,HĐ9!$C$7:$L$2000,10,0)," ")</f>
        <v xml:space="preserve"> </v>
      </c>
      <c r="O3105" s="242" t="str">
        <f>IFERROR(VLOOKUP(B3105,HĐ10!$C$8:$L$2000,10,0)," ")</f>
        <v xml:space="preserve"> </v>
      </c>
      <c r="P3105" s="242" t="str">
        <f>IFERROR(VLOOKUP(B3105,HĐ11!$C$7:$L$2000,10,0)," ")</f>
        <v xml:space="preserve"> </v>
      </c>
      <c r="Q3105" s="242" t="str">
        <f>IFERROR(VLOOKUP(B3105,HĐ12!$C$7:$L$2000,10,0)," ")</f>
        <v xml:space="preserve"> </v>
      </c>
      <c r="R3105" s="242" t="str">
        <f>IFERROR(VLOOKUP(B3105,HĐ13!$C$7:$L$2000,10,0)," ")</f>
        <v xml:space="preserve"> </v>
      </c>
      <c r="S3105" s="242" t="str">
        <f>IFERROR(VLOOKUP(B3105,HĐ14!$C$7:$L$2000,10,0)," ")</f>
        <v xml:space="preserve"> </v>
      </c>
      <c r="T3105" s="242">
        <f>IFERROR(VLOOKUP(B3105,HĐ15!$C$7:$L$2000,10,0)," ")</f>
        <v>4</v>
      </c>
      <c r="U3105" s="242" t="str">
        <f>IFERROR(VLOOKUP(B3105,HĐ16!$C$7:$L$2000,10,0)," ")</f>
        <v xml:space="preserve"> </v>
      </c>
      <c r="V3105" s="242" t="str">
        <f>IFERROR(VLOOKUP(B3105,HĐ17!$C$7:$L$2000,10,0)," ")</f>
        <v xml:space="preserve"> </v>
      </c>
      <c r="W3105" s="242" t="str">
        <f>IFERROR(VLOOKUP(B3105,HĐ18!$C$7:$L$2000,10,0)," ")</f>
        <v xml:space="preserve"> </v>
      </c>
      <c r="X3105" s="242" t="str">
        <f>IFERROR(VLOOKUP(B3105,HĐ19!$C$7:$L$2000,10,0)," ")</f>
        <v xml:space="preserve"> </v>
      </c>
      <c r="Y3105" s="242" t="str">
        <f>IFERROR(VLOOKUP(B3105,HĐ20!$C$7:$L$2000,10,0)," ")</f>
        <v xml:space="preserve"> </v>
      </c>
      <c r="Z3105" s="242" t="str">
        <f>IFERROR(VLOOKUP(B3105,HĐ21!$C$7:$L$1999,10,0)," ")</f>
        <v xml:space="preserve"> </v>
      </c>
      <c r="AA3105" s="242" t="str">
        <f>IFERROR(VLOOKUP(B3105,HĐ22!$C$7:$L$1999,10,0)," ")</f>
        <v xml:space="preserve"> </v>
      </c>
      <c r="AB3105" s="235">
        <f t="shared" si="49"/>
        <v>4</v>
      </c>
      <c r="AC3105" s="235"/>
    </row>
    <row r="3106" spans="1:29" s="240" customFormat="1" ht="12.75">
      <c r="A3106" s="235">
        <v>3075</v>
      </c>
      <c r="B3106" s="236">
        <v>2022218380</v>
      </c>
      <c r="C3106" s="237" t="s">
        <v>35</v>
      </c>
      <c r="D3106" s="238" t="s">
        <v>44</v>
      </c>
      <c r="E3106" s="239" t="s">
        <v>248</v>
      </c>
      <c r="F3106" s="242" t="str">
        <f>IFERROR(VLOOKUP(B3106,HĐ1!$C$8:$L$2000,10,0)," ")</f>
        <v xml:space="preserve"> </v>
      </c>
      <c r="G3106" s="242" t="str">
        <f>IFERROR(VLOOKUP(B3106,HĐ2!$C$7:$L$2000,10,0)," ")</f>
        <v xml:space="preserve"> </v>
      </c>
      <c r="H3106" s="242" t="str">
        <f>IFERROR(VLOOKUP(B3106,HĐ3!$C$8:$L$2000,10,0)," ")</f>
        <v xml:space="preserve"> </v>
      </c>
      <c r="I3106" s="242" t="str">
        <f>IFERROR(VLOOKUP(B3106,HĐ4!$C$8:$L$2000,10,0)," ")</f>
        <v xml:space="preserve"> </v>
      </c>
      <c r="J3106" s="242" t="str">
        <f>IFERROR(VLOOKUP(B3106,HĐ5!$C$8:$L$2000,10,0)," ")</f>
        <v xml:space="preserve"> </v>
      </c>
      <c r="K3106" s="242" t="str">
        <f>IFERROR(VLOOKUP(B3106,HĐ6!$C$8:$L$2000,10,0)," ")</f>
        <v xml:space="preserve"> </v>
      </c>
      <c r="L3106" s="242" t="str">
        <f>IFERROR(VLOOKUP(B3106,HĐ7!$C$7:$L$2000,10,0)," ")</f>
        <v xml:space="preserve"> </v>
      </c>
      <c r="M3106" s="242" t="str">
        <f>IFERROR(VLOOKUP(B3106,HĐ8!$C$7:$L$2000,10,0)," ")</f>
        <v xml:space="preserve"> </v>
      </c>
      <c r="N3106" s="242" t="str">
        <f>IFERROR(VLOOKUP(B3106,HĐ9!$C$7:$L$2000,10,0)," ")</f>
        <v xml:space="preserve"> </v>
      </c>
      <c r="O3106" s="242" t="str">
        <f>IFERROR(VLOOKUP(B3106,HĐ10!$C$8:$L$2000,10,0)," ")</f>
        <v xml:space="preserve"> </v>
      </c>
      <c r="P3106" s="242" t="str">
        <f>IFERROR(VLOOKUP(B3106,HĐ11!$C$7:$L$2000,10,0)," ")</f>
        <v xml:space="preserve"> </v>
      </c>
      <c r="Q3106" s="242">
        <f>IFERROR(VLOOKUP(B3106,HĐ12!$C$7:$L$2000,10,0)," ")</f>
        <v>2</v>
      </c>
      <c r="R3106" s="242" t="str">
        <f>IFERROR(VLOOKUP(B3106,HĐ13!$C$7:$L$2000,10,0)," ")</f>
        <v xml:space="preserve"> </v>
      </c>
      <c r="S3106" s="242" t="str">
        <f>IFERROR(VLOOKUP(B3106,HĐ14!$C$7:$L$2000,10,0)," ")</f>
        <v xml:space="preserve"> </v>
      </c>
      <c r="T3106" s="242">
        <f>IFERROR(VLOOKUP(B3106,HĐ15!$C$7:$L$2000,10,0)," ")</f>
        <v>4</v>
      </c>
      <c r="U3106" s="242" t="str">
        <f>IFERROR(VLOOKUP(B3106,HĐ16!$C$7:$L$2000,10,0)," ")</f>
        <v xml:space="preserve"> </v>
      </c>
      <c r="V3106" s="242" t="str">
        <f>IFERROR(VLOOKUP(B3106,HĐ17!$C$7:$L$2000,10,0)," ")</f>
        <v xml:space="preserve"> </v>
      </c>
      <c r="W3106" s="242" t="str">
        <f>IFERROR(VLOOKUP(B3106,HĐ18!$C$7:$L$2000,10,0)," ")</f>
        <v xml:space="preserve"> </v>
      </c>
      <c r="X3106" s="242" t="str">
        <f>IFERROR(VLOOKUP(B3106,HĐ19!$C$7:$L$2000,10,0)," ")</f>
        <v xml:space="preserve"> </v>
      </c>
      <c r="Y3106" s="242" t="str">
        <f>IFERROR(VLOOKUP(B3106,HĐ20!$C$7:$L$2000,10,0)," ")</f>
        <v xml:space="preserve"> </v>
      </c>
      <c r="Z3106" s="242" t="str">
        <f>IFERROR(VLOOKUP(B3106,HĐ21!$C$7:$L$1999,10,0)," ")</f>
        <v xml:space="preserve"> </v>
      </c>
      <c r="AA3106" s="242" t="str">
        <f>IFERROR(VLOOKUP(B3106,HĐ22!$C$7:$L$1999,10,0)," ")</f>
        <v xml:space="preserve"> </v>
      </c>
      <c r="AB3106" s="235">
        <f t="shared" si="49"/>
        <v>6</v>
      </c>
      <c r="AC3106" s="235"/>
    </row>
    <row r="3107" spans="1:29" s="240" customFormat="1" ht="12.75" hidden="1">
      <c r="A3107" s="235">
        <v>3076</v>
      </c>
      <c r="B3107" s="236">
        <v>2022218329</v>
      </c>
      <c r="C3107" s="237" t="s">
        <v>2964</v>
      </c>
      <c r="D3107" s="238" t="s">
        <v>270</v>
      </c>
      <c r="E3107" s="239" t="s">
        <v>248</v>
      </c>
      <c r="F3107" s="242" t="str">
        <f>IFERROR(VLOOKUP(B3107,HĐ1!$C$8:$L$2000,10,0)," ")</f>
        <v xml:space="preserve"> </v>
      </c>
      <c r="G3107" s="242" t="str">
        <f>IFERROR(VLOOKUP(B3107,HĐ2!$C$7:$L$2000,10,0)," ")</f>
        <v xml:space="preserve"> </v>
      </c>
      <c r="H3107" s="242" t="str">
        <f>IFERROR(VLOOKUP(B3107,HĐ3!$C$8:$L$2000,10,0)," ")</f>
        <v xml:space="preserve"> </v>
      </c>
      <c r="I3107" s="242" t="str">
        <f>IFERROR(VLOOKUP(B3107,HĐ4!$C$8:$L$2000,10,0)," ")</f>
        <v xml:space="preserve"> </v>
      </c>
      <c r="J3107" s="242" t="str">
        <f>IFERROR(VLOOKUP(B3107,HĐ5!$C$8:$L$2000,10,0)," ")</f>
        <v xml:space="preserve"> </v>
      </c>
      <c r="K3107" s="242" t="str">
        <f>IFERROR(VLOOKUP(B3107,HĐ6!$C$8:$L$2000,10,0)," ")</f>
        <v xml:space="preserve"> </v>
      </c>
      <c r="L3107" s="242" t="str">
        <f>IFERROR(VLOOKUP(B3107,HĐ7!$C$7:$L$2000,10,0)," ")</f>
        <v xml:space="preserve"> </v>
      </c>
      <c r="M3107" s="242" t="str">
        <f>IFERROR(VLOOKUP(B3107,HĐ8!$C$7:$L$2000,10,0)," ")</f>
        <v xml:space="preserve"> </v>
      </c>
      <c r="N3107" s="242" t="str">
        <f>IFERROR(VLOOKUP(B3107,HĐ9!$C$7:$L$2000,10,0)," ")</f>
        <v xml:space="preserve"> </v>
      </c>
      <c r="O3107" s="242" t="str">
        <f>IFERROR(VLOOKUP(B3107,HĐ10!$C$8:$L$2000,10,0)," ")</f>
        <v xml:space="preserve"> </v>
      </c>
      <c r="P3107" s="242" t="str">
        <f>IFERROR(VLOOKUP(B3107,HĐ11!$C$7:$L$2000,10,0)," ")</f>
        <v xml:space="preserve"> </v>
      </c>
      <c r="Q3107" s="242" t="str">
        <f>IFERROR(VLOOKUP(B3107,HĐ12!$C$7:$L$2000,10,0)," ")</f>
        <v xml:space="preserve"> </v>
      </c>
      <c r="R3107" s="242" t="str">
        <f>IFERROR(VLOOKUP(B3107,HĐ13!$C$7:$L$2000,10,0)," ")</f>
        <v xml:space="preserve"> </v>
      </c>
      <c r="S3107" s="242" t="str">
        <f>IFERROR(VLOOKUP(B3107,HĐ14!$C$7:$L$2000,10,0)," ")</f>
        <v xml:space="preserve"> </v>
      </c>
      <c r="T3107" s="242" t="str">
        <f>IFERROR(VLOOKUP(B3107,HĐ15!$C$7:$L$2000,10,0)," ")</f>
        <v xml:space="preserve"> </v>
      </c>
      <c r="U3107" s="242" t="str">
        <f>IFERROR(VLOOKUP(B3107,HĐ16!$C$7:$L$2000,10,0)," ")</f>
        <v xml:space="preserve"> </v>
      </c>
      <c r="V3107" s="242" t="str">
        <f>IFERROR(VLOOKUP(B3107,HĐ17!$C$7:$L$2000,10,0)," ")</f>
        <v xml:space="preserve"> </v>
      </c>
      <c r="W3107" s="242" t="str">
        <f>IFERROR(VLOOKUP(B3107,HĐ18!$C$7:$L$2000,10,0)," ")</f>
        <v xml:space="preserve"> </v>
      </c>
      <c r="X3107" s="242" t="str">
        <f>IFERROR(VLOOKUP(B3107,HĐ19!$C$7:$L$2000,10,0)," ")</f>
        <v xml:space="preserve"> </v>
      </c>
      <c r="Y3107" s="242" t="str">
        <f>IFERROR(VLOOKUP(B3107,HĐ20!$C$7:$L$2000,10,0)," ")</f>
        <v xml:space="preserve"> </v>
      </c>
      <c r="Z3107" s="242" t="str">
        <f>IFERROR(VLOOKUP(B3107,HĐ21!$C$7:$L$1999,10,0)," ")</f>
        <v xml:space="preserve"> </v>
      </c>
      <c r="AA3107" s="242" t="str">
        <f>IFERROR(VLOOKUP(B3107,HĐ22!$C$7:$L$1999,10,0)," ")</f>
        <v xml:space="preserve"> </v>
      </c>
      <c r="AB3107" s="235">
        <f t="shared" si="49"/>
        <v>0</v>
      </c>
      <c r="AC3107" s="235"/>
    </row>
    <row r="3108" spans="1:29" s="240" customFormat="1" ht="12.75" hidden="1">
      <c r="A3108" s="235">
        <v>3077</v>
      </c>
      <c r="B3108" s="236">
        <v>2022218340</v>
      </c>
      <c r="C3108" s="237" t="s">
        <v>225</v>
      </c>
      <c r="D3108" s="238" t="s">
        <v>283</v>
      </c>
      <c r="E3108" s="239" t="s">
        <v>248</v>
      </c>
      <c r="F3108" s="242" t="str">
        <f>IFERROR(VLOOKUP(B3108,HĐ1!$C$8:$L$2000,10,0)," ")</f>
        <v xml:space="preserve"> </v>
      </c>
      <c r="G3108" s="242" t="str">
        <f>IFERROR(VLOOKUP(B3108,HĐ2!$C$7:$L$2000,10,0)," ")</f>
        <v xml:space="preserve"> </v>
      </c>
      <c r="H3108" s="242" t="str">
        <f>IFERROR(VLOOKUP(B3108,HĐ3!$C$8:$L$2000,10,0)," ")</f>
        <v xml:space="preserve"> </v>
      </c>
      <c r="I3108" s="242" t="str">
        <f>IFERROR(VLOOKUP(B3108,HĐ4!$C$8:$L$2000,10,0)," ")</f>
        <v xml:space="preserve"> </v>
      </c>
      <c r="J3108" s="242" t="str">
        <f>IFERROR(VLOOKUP(B3108,HĐ5!$C$8:$L$2000,10,0)," ")</f>
        <v xml:space="preserve"> </v>
      </c>
      <c r="K3108" s="242" t="str">
        <f>IFERROR(VLOOKUP(B3108,HĐ6!$C$8:$L$2000,10,0)," ")</f>
        <v xml:space="preserve"> </v>
      </c>
      <c r="L3108" s="242" t="str">
        <f>IFERROR(VLOOKUP(B3108,HĐ7!$C$7:$L$2000,10,0)," ")</f>
        <v xml:space="preserve"> </v>
      </c>
      <c r="M3108" s="242" t="str">
        <f>IFERROR(VLOOKUP(B3108,HĐ8!$C$7:$L$2000,10,0)," ")</f>
        <v xml:space="preserve"> </v>
      </c>
      <c r="N3108" s="242" t="str">
        <f>IFERROR(VLOOKUP(B3108,HĐ9!$C$7:$L$2000,10,0)," ")</f>
        <v xml:space="preserve"> </v>
      </c>
      <c r="O3108" s="242" t="str">
        <f>IFERROR(VLOOKUP(B3108,HĐ10!$C$8:$L$2000,10,0)," ")</f>
        <v xml:space="preserve"> </v>
      </c>
      <c r="P3108" s="242" t="str">
        <f>IFERROR(VLOOKUP(B3108,HĐ11!$C$7:$L$2000,10,0)," ")</f>
        <v xml:space="preserve"> </v>
      </c>
      <c r="Q3108" s="242" t="str">
        <f>IFERROR(VLOOKUP(B3108,HĐ12!$C$7:$L$2000,10,0)," ")</f>
        <v xml:space="preserve"> </v>
      </c>
      <c r="R3108" s="242" t="str">
        <f>IFERROR(VLOOKUP(B3108,HĐ13!$C$7:$L$2000,10,0)," ")</f>
        <v xml:space="preserve"> </v>
      </c>
      <c r="S3108" s="242" t="str">
        <f>IFERROR(VLOOKUP(B3108,HĐ14!$C$7:$L$2000,10,0)," ")</f>
        <v xml:space="preserve"> </v>
      </c>
      <c r="T3108" s="242" t="str">
        <f>IFERROR(VLOOKUP(B3108,HĐ15!$C$7:$L$2000,10,0)," ")</f>
        <v xml:space="preserve"> </v>
      </c>
      <c r="U3108" s="242" t="str">
        <f>IFERROR(VLOOKUP(B3108,HĐ16!$C$7:$L$2000,10,0)," ")</f>
        <v xml:space="preserve"> </v>
      </c>
      <c r="V3108" s="242" t="str">
        <f>IFERROR(VLOOKUP(B3108,HĐ17!$C$7:$L$2000,10,0)," ")</f>
        <v xml:space="preserve"> </v>
      </c>
      <c r="W3108" s="242" t="str">
        <f>IFERROR(VLOOKUP(B3108,HĐ18!$C$7:$L$2000,10,0)," ")</f>
        <v xml:space="preserve"> </v>
      </c>
      <c r="X3108" s="242" t="str">
        <f>IFERROR(VLOOKUP(B3108,HĐ19!$C$7:$L$2000,10,0)," ")</f>
        <v xml:space="preserve"> </v>
      </c>
      <c r="Y3108" s="242" t="str">
        <f>IFERROR(VLOOKUP(B3108,HĐ20!$C$7:$L$2000,10,0)," ")</f>
        <v xml:space="preserve"> </v>
      </c>
      <c r="Z3108" s="242" t="str">
        <f>IFERROR(VLOOKUP(B3108,HĐ21!$C$7:$L$1999,10,0)," ")</f>
        <v xml:space="preserve"> </v>
      </c>
      <c r="AA3108" s="242" t="str">
        <f>IFERROR(VLOOKUP(B3108,HĐ22!$C$7:$L$1999,10,0)," ")</f>
        <v xml:space="preserve"> </v>
      </c>
      <c r="AB3108" s="235">
        <f t="shared" si="49"/>
        <v>0</v>
      </c>
      <c r="AC3108" s="235"/>
    </row>
    <row r="3109" spans="1:29" s="240" customFormat="1" ht="12.75" hidden="1">
      <c r="A3109" s="235">
        <v>3078</v>
      </c>
      <c r="B3109" s="236">
        <v>2022218342</v>
      </c>
      <c r="C3109" s="237" t="s">
        <v>4088</v>
      </c>
      <c r="D3109" s="238" t="s">
        <v>625</v>
      </c>
      <c r="E3109" s="239" t="s">
        <v>248</v>
      </c>
      <c r="F3109" s="242" t="str">
        <f>IFERROR(VLOOKUP(B3109,HĐ1!$C$8:$L$2000,10,0)," ")</f>
        <v xml:space="preserve"> </v>
      </c>
      <c r="G3109" s="242" t="str">
        <f>IFERROR(VLOOKUP(B3109,HĐ2!$C$7:$L$2000,10,0)," ")</f>
        <v xml:space="preserve"> </v>
      </c>
      <c r="H3109" s="242" t="str">
        <f>IFERROR(VLOOKUP(B3109,HĐ3!$C$8:$L$2000,10,0)," ")</f>
        <v xml:space="preserve"> </v>
      </c>
      <c r="I3109" s="242" t="str">
        <f>IFERROR(VLOOKUP(B3109,HĐ4!$C$8:$L$2000,10,0)," ")</f>
        <v xml:space="preserve"> </v>
      </c>
      <c r="J3109" s="242" t="str">
        <f>IFERROR(VLOOKUP(B3109,HĐ5!$C$8:$L$2000,10,0)," ")</f>
        <v xml:space="preserve"> </v>
      </c>
      <c r="K3109" s="242" t="str">
        <f>IFERROR(VLOOKUP(B3109,HĐ6!$C$8:$L$2000,10,0)," ")</f>
        <v xml:space="preserve"> </v>
      </c>
      <c r="L3109" s="242" t="str">
        <f>IFERROR(VLOOKUP(B3109,HĐ7!$C$7:$L$2000,10,0)," ")</f>
        <v xml:space="preserve"> </v>
      </c>
      <c r="M3109" s="242" t="str">
        <f>IFERROR(VLOOKUP(B3109,HĐ8!$C$7:$L$2000,10,0)," ")</f>
        <v xml:space="preserve"> </v>
      </c>
      <c r="N3109" s="242" t="str">
        <f>IFERROR(VLOOKUP(B3109,HĐ9!$C$7:$L$2000,10,0)," ")</f>
        <v xml:space="preserve"> </v>
      </c>
      <c r="O3109" s="242" t="str">
        <f>IFERROR(VLOOKUP(B3109,HĐ10!$C$8:$L$2000,10,0)," ")</f>
        <v xml:space="preserve"> </v>
      </c>
      <c r="P3109" s="242" t="str">
        <f>IFERROR(VLOOKUP(B3109,HĐ11!$C$7:$L$2000,10,0)," ")</f>
        <v xml:space="preserve"> </v>
      </c>
      <c r="Q3109" s="242" t="str">
        <f>IFERROR(VLOOKUP(B3109,HĐ12!$C$7:$L$2000,10,0)," ")</f>
        <v xml:space="preserve"> </v>
      </c>
      <c r="R3109" s="242" t="str">
        <f>IFERROR(VLOOKUP(B3109,HĐ13!$C$7:$L$2000,10,0)," ")</f>
        <v xml:space="preserve"> </v>
      </c>
      <c r="S3109" s="242" t="str">
        <f>IFERROR(VLOOKUP(B3109,HĐ14!$C$7:$L$2000,10,0)," ")</f>
        <v xml:space="preserve"> </v>
      </c>
      <c r="T3109" s="242" t="str">
        <f>IFERROR(VLOOKUP(B3109,HĐ15!$C$7:$L$2000,10,0)," ")</f>
        <v xml:space="preserve"> </v>
      </c>
      <c r="U3109" s="242" t="str">
        <f>IFERROR(VLOOKUP(B3109,HĐ16!$C$7:$L$2000,10,0)," ")</f>
        <v xml:space="preserve"> </v>
      </c>
      <c r="V3109" s="242" t="str">
        <f>IFERROR(VLOOKUP(B3109,HĐ17!$C$7:$L$2000,10,0)," ")</f>
        <v xml:space="preserve"> </v>
      </c>
      <c r="W3109" s="242" t="str">
        <f>IFERROR(VLOOKUP(B3109,HĐ18!$C$7:$L$2000,10,0)," ")</f>
        <v xml:space="preserve"> </v>
      </c>
      <c r="X3109" s="242" t="str">
        <f>IFERROR(VLOOKUP(B3109,HĐ19!$C$7:$L$2000,10,0)," ")</f>
        <v xml:space="preserve"> </v>
      </c>
      <c r="Y3109" s="242" t="str">
        <f>IFERROR(VLOOKUP(B3109,HĐ20!$C$7:$L$2000,10,0)," ")</f>
        <v xml:space="preserve"> </v>
      </c>
      <c r="Z3109" s="242" t="str">
        <f>IFERROR(VLOOKUP(B3109,HĐ21!$C$7:$L$1999,10,0)," ")</f>
        <v xml:space="preserve"> </v>
      </c>
      <c r="AA3109" s="242" t="str">
        <f>IFERROR(VLOOKUP(B3109,HĐ22!$C$7:$L$1999,10,0)," ")</f>
        <v xml:space="preserve"> </v>
      </c>
      <c r="AB3109" s="235">
        <f t="shared" si="49"/>
        <v>0</v>
      </c>
      <c r="AC3109" s="235"/>
    </row>
    <row r="3110" spans="1:29" s="240" customFormat="1" ht="12.75">
      <c r="A3110" s="235">
        <v>3079</v>
      </c>
      <c r="B3110" s="236">
        <v>2022218351</v>
      </c>
      <c r="C3110" s="237" t="s">
        <v>250</v>
      </c>
      <c r="D3110" s="238" t="s">
        <v>39</v>
      </c>
      <c r="E3110" s="239" t="s">
        <v>248</v>
      </c>
      <c r="F3110" s="242">
        <f>IFERROR(VLOOKUP(B3110,HĐ1!$C$8:$L$2000,10,0)," ")</f>
        <v>4</v>
      </c>
      <c r="G3110" s="242">
        <f>IFERROR(VLOOKUP(B3110,HĐ2!$C$7:$L$2000,10,0)," ")</f>
        <v>4</v>
      </c>
      <c r="H3110" s="242" t="str">
        <f>IFERROR(VLOOKUP(B3110,HĐ3!$C$8:$L$2000,10,0)," ")</f>
        <v xml:space="preserve"> </v>
      </c>
      <c r="I3110" s="242">
        <f>IFERROR(VLOOKUP(B3110,HĐ4!$C$8:$L$2000,10,0)," ")</f>
        <v>4</v>
      </c>
      <c r="J3110" s="242" t="str">
        <f>IFERROR(VLOOKUP(B3110,HĐ5!$C$8:$L$2000,10,0)," ")</f>
        <v xml:space="preserve"> </v>
      </c>
      <c r="K3110" s="242" t="str">
        <f>IFERROR(VLOOKUP(B3110,HĐ6!$C$8:$L$2000,10,0)," ")</f>
        <v xml:space="preserve"> </v>
      </c>
      <c r="L3110" s="242" t="str">
        <f>IFERROR(VLOOKUP(B3110,HĐ7!$C$7:$L$2000,10,0)," ")</f>
        <v xml:space="preserve"> </v>
      </c>
      <c r="M3110" s="242" t="str">
        <f>IFERROR(VLOOKUP(B3110,HĐ8!$C$7:$L$2000,10,0)," ")</f>
        <v xml:space="preserve"> </v>
      </c>
      <c r="N3110" s="242" t="str">
        <f>IFERROR(VLOOKUP(B3110,HĐ9!$C$7:$L$2000,10,0)," ")</f>
        <v xml:space="preserve"> </v>
      </c>
      <c r="O3110" s="242" t="str">
        <f>IFERROR(VLOOKUP(B3110,HĐ10!$C$8:$L$2000,10,0)," ")</f>
        <v xml:space="preserve"> </v>
      </c>
      <c r="P3110" s="242" t="str">
        <f>IFERROR(VLOOKUP(B3110,HĐ11!$C$7:$L$2000,10,0)," ")</f>
        <v xml:space="preserve"> </v>
      </c>
      <c r="Q3110" s="242">
        <f>IFERROR(VLOOKUP(B3110,HĐ12!$C$7:$L$2000,10,0)," ")</f>
        <v>2</v>
      </c>
      <c r="R3110" s="242" t="str">
        <f>IFERROR(VLOOKUP(B3110,HĐ13!$C$7:$L$2000,10,0)," ")</f>
        <v xml:space="preserve"> </v>
      </c>
      <c r="S3110" s="242" t="str">
        <f>IFERROR(VLOOKUP(B3110,HĐ14!$C$7:$L$2000,10,0)," ")</f>
        <v xml:space="preserve"> </v>
      </c>
      <c r="T3110" s="242">
        <f>IFERROR(VLOOKUP(B3110,HĐ15!$C$7:$L$2000,10,0)," ")</f>
        <v>4</v>
      </c>
      <c r="U3110" s="242" t="str">
        <f>IFERROR(VLOOKUP(B3110,HĐ16!$C$7:$L$2000,10,0)," ")</f>
        <v xml:space="preserve"> </v>
      </c>
      <c r="V3110" s="242" t="str">
        <f>IFERROR(VLOOKUP(B3110,HĐ17!$C$7:$L$2000,10,0)," ")</f>
        <v xml:space="preserve"> </v>
      </c>
      <c r="W3110" s="242" t="str">
        <f>IFERROR(VLOOKUP(B3110,HĐ18!$C$7:$L$2000,10,0)," ")</f>
        <v xml:space="preserve"> </v>
      </c>
      <c r="X3110" s="242" t="str">
        <f>IFERROR(VLOOKUP(B3110,HĐ19!$C$7:$L$2000,10,0)," ")</f>
        <v xml:space="preserve"> </v>
      </c>
      <c r="Y3110" s="242" t="str">
        <f>IFERROR(VLOOKUP(B3110,HĐ20!$C$7:$L$2000,10,0)," ")</f>
        <v xml:space="preserve"> </v>
      </c>
      <c r="Z3110" s="242" t="str">
        <f>IFERROR(VLOOKUP(B3110,HĐ21!$C$7:$L$1999,10,0)," ")</f>
        <v xml:space="preserve"> </v>
      </c>
      <c r="AA3110" s="242" t="str">
        <f>IFERROR(VLOOKUP(B3110,HĐ22!$C$7:$L$1999,10,0)," ")</f>
        <v xml:space="preserve"> </v>
      </c>
      <c r="AB3110" s="235">
        <f t="shared" si="49"/>
        <v>18</v>
      </c>
      <c r="AC3110" s="235"/>
    </row>
    <row r="3111" spans="1:29" s="240" customFormat="1" ht="12.75" hidden="1">
      <c r="A3111" s="235">
        <v>3080</v>
      </c>
      <c r="B3111" s="236">
        <v>2022218349</v>
      </c>
      <c r="C3111" s="237" t="s">
        <v>466</v>
      </c>
      <c r="D3111" s="238" t="s">
        <v>39</v>
      </c>
      <c r="E3111" s="239" t="s">
        <v>248</v>
      </c>
      <c r="F3111" s="242" t="str">
        <f>IFERROR(VLOOKUP(B3111,HĐ1!$C$8:$L$2000,10,0)," ")</f>
        <v xml:space="preserve"> </v>
      </c>
      <c r="G3111" s="242" t="str">
        <f>IFERROR(VLOOKUP(B3111,HĐ2!$C$7:$L$2000,10,0)," ")</f>
        <v xml:space="preserve"> </v>
      </c>
      <c r="H3111" s="242" t="str">
        <f>IFERROR(VLOOKUP(B3111,HĐ3!$C$8:$L$2000,10,0)," ")</f>
        <v xml:space="preserve"> </v>
      </c>
      <c r="I3111" s="242" t="str">
        <f>IFERROR(VLOOKUP(B3111,HĐ4!$C$8:$L$2000,10,0)," ")</f>
        <v xml:space="preserve"> </v>
      </c>
      <c r="J3111" s="242" t="str">
        <f>IFERROR(VLOOKUP(B3111,HĐ5!$C$8:$L$2000,10,0)," ")</f>
        <v xml:space="preserve"> </v>
      </c>
      <c r="K3111" s="242" t="str">
        <f>IFERROR(VLOOKUP(B3111,HĐ6!$C$8:$L$2000,10,0)," ")</f>
        <v xml:space="preserve"> </v>
      </c>
      <c r="L3111" s="242" t="str">
        <f>IFERROR(VLOOKUP(B3111,HĐ7!$C$7:$L$2000,10,0)," ")</f>
        <v xml:space="preserve"> </v>
      </c>
      <c r="M3111" s="242" t="str">
        <f>IFERROR(VLOOKUP(B3111,HĐ8!$C$7:$L$2000,10,0)," ")</f>
        <v xml:space="preserve"> </v>
      </c>
      <c r="N3111" s="242" t="str">
        <f>IFERROR(VLOOKUP(B3111,HĐ9!$C$7:$L$2000,10,0)," ")</f>
        <v xml:space="preserve"> </v>
      </c>
      <c r="O3111" s="242" t="str">
        <f>IFERROR(VLOOKUP(B3111,HĐ10!$C$8:$L$2000,10,0)," ")</f>
        <v xml:space="preserve"> </v>
      </c>
      <c r="P3111" s="242" t="str">
        <f>IFERROR(VLOOKUP(B3111,HĐ11!$C$7:$L$2000,10,0)," ")</f>
        <v xml:space="preserve"> </v>
      </c>
      <c r="Q3111" s="242" t="str">
        <f>IFERROR(VLOOKUP(B3111,HĐ12!$C$7:$L$2000,10,0)," ")</f>
        <v xml:space="preserve"> </v>
      </c>
      <c r="R3111" s="242" t="str">
        <f>IFERROR(VLOOKUP(B3111,HĐ13!$C$7:$L$2000,10,0)," ")</f>
        <v xml:space="preserve"> </v>
      </c>
      <c r="S3111" s="242" t="str">
        <f>IFERROR(VLOOKUP(B3111,HĐ14!$C$7:$L$2000,10,0)," ")</f>
        <v xml:space="preserve"> </v>
      </c>
      <c r="T3111" s="242" t="str">
        <f>IFERROR(VLOOKUP(B3111,HĐ15!$C$7:$L$2000,10,0)," ")</f>
        <v xml:space="preserve"> </v>
      </c>
      <c r="U3111" s="242" t="str">
        <f>IFERROR(VLOOKUP(B3111,HĐ16!$C$7:$L$2000,10,0)," ")</f>
        <v xml:space="preserve"> </v>
      </c>
      <c r="V3111" s="242" t="str">
        <f>IFERROR(VLOOKUP(B3111,HĐ17!$C$7:$L$2000,10,0)," ")</f>
        <v xml:space="preserve"> </v>
      </c>
      <c r="W3111" s="242" t="str">
        <f>IFERROR(VLOOKUP(B3111,HĐ18!$C$7:$L$2000,10,0)," ")</f>
        <v xml:space="preserve"> </v>
      </c>
      <c r="X3111" s="242" t="str">
        <f>IFERROR(VLOOKUP(B3111,HĐ19!$C$7:$L$2000,10,0)," ")</f>
        <v xml:space="preserve"> </v>
      </c>
      <c r="Y3111" s="242" t="str">
        <f>IFERROR(VLOOKUP(B3111,HĐ20!$C$7:$L$2000,10,0)," ")</f>
        <v xml:space="preserve"> </v>
      </c>
      <c r="Z3111" s="242" t="str">
        <f>IFERROR(VLOOKUP(B3111,HĐ21!$C$7:$L$1999,10,0)," ")</f>
        <v xml:space="preserve"> </v>
      </c>
      <c r="AA3111" s="242" t="str">
        <f>IFERROR(VLOOKUP(B3111,HĐ22!$C$7:$L$1999,10,0)," ")</f>
        <v xml:space="preserve"> </v>
      </c>
      <c r="AB3111" s="235">
        <f t="shared" si="49"/>
        <v>0</v>
      </c>
      <c r="AC3111" s="235"/>
    </row>
    <row r="3112" spans="1:29" s="240" customFormat="1" ht="12.75">
      <c r="A3112" s="235">
        <v>3081</v>
      </c>
      <c r="B3112" s="236">
        <v>2022218370</v>
      </c>
      <c r="C3112" s="237" t="s">
        <v>4089</v>
      </c>
      <c r="D3112" s="238" t="s">
        <v>205</v>
      </c>
      <c r="E3112" s="239" t="s">
        <v>248</v>
      </c>
      <c r="F3112" s="242" t="str">
        <f>IFERROR(VLOOKUP(B3112,HĐ1!$C$8:$L$2000,10,0)," ")</f>
        <v xml:space="preserve"> </v>
      </c>
      <c r="G3112" s="242" t="str">
        <f>IFERROR(VLOOKUP(B3112,HĐ2!$C$7:$L$2000,10,0)," ")</f>
        <v xml:space="preserve"> </v>
      </c>
      <c r="H3112" s="242" t="str">
        <f>IFERROR(VLOOKUP(B3112,HĐ3!$C$8:$L$2000,10,0)," ")</f>
        <v xml:space="preserve"> </v>
      </c>
      <c r="I3112" s="242" t="str">
        <f>IFERROR(VLOOKUP(B3112,HĐ4!$C$8:$L$2000,10,0)," ")</f>
        <v xml:space="preserve"> </v>
      </c>
      <c r="J3112" s="242" t="str">
        <f>IFERROR(VLOOKUP(B3112,HĐ5!$C$8:$L$2000,10,0)," ")</f>
        <v xml:space="preserve"> </v>
      </c>
      <c r="K3112" s="242" t="str">
        <f>IFERROR(VLOOKUP(B3112,HĐ6!$C$8:$L$2000,10,0)," ")</f>
        <v xml:space="preserve"> </v>
      </c>
      <c r="L3112" s="242" t="str">
        <f>IFERROR(VLOOKUP(B3112,HĐ7!$C$7:$L$2000,10,0)," ")</f>
        <v xml:space="preserve"> </v>
      </c>
      <c r="M3112" s="242" t="str">
        <f>IFERROR(VLOOKUP(B3112,HĐ8!$C$7:$L$2000,10,0)," ")</f>
        <v xml:space="preserve"> </v>
      </c>
      <c r="N3112" s="242" t="str">
        <f>IFERROR(VLOOKUP(B3112,HĐ9!$C$7:$L$2000,10,0)," ")</f>
        <v xml:space="preserve"> </v>
      </c>
      <c r="O3112" s="242" t="str">
        <f>IFERROR(VLOOKUP(B3112,HĐ10!$C$8:$L$2000,10,0)," ")</f>
        <v xml:space="preserve"> </v>
      </c>
      <c r="P3112" s="242" t="str">
        <f>IFERROR(VLOOKUP(B3112,HĐ11!$C$7:$L$2000,10,0)," ")</f>
        <v xml:space="preserve"> </v>
      </c>
      <c r="Q3112" s="242" t="str">
        <f>IFERROR(VLOOKUP(B3112,HĐ12!$C$7:$L$2000,10,0)," ")</f>
        <v xml:space="preserve"> </v>
      </c>
      <c r="R3112" s="242" t="str">
        <f>IFERROR(VLOOKUP(B3112,HĐ13!$C$7:$L$2000,10,0)," ")</f>
        <v xml:space="preserve"> </v>
      </c>
      <c r="S3112" s="242" t="str">
        <f>IFERROR(VLOOKUP(B3112,HĐ14!$C$7:$L$2000,10,0)," ")</f>
        <v xml:space="preserve"> </v>
      </c>
      <c r="T3112" s="242">
        <f>IFERROR(VLOOKUP(B3112,HĐ15!$C$7:$L$2000,10,0)," ")</f>
        <v>4</v>
      </c>
      <c r="U3112" s="242" t="str">
        <f>IFERROR(VLOOKUP(B3112,HĐ16!$C$7:$L$2000,10,0)," ")</f>
        <v xml:space="preserve"> </v>
      </c>
      <c r="V3112" s="242" t="str">
        <f>IFERROR(VLOOKUP(B3112,HĐ17!$C$7:$L$2000,10,0)," ")</f>
        <v xml:space="preserve"> </v>
      </c>
      <c r="W3112" s="242" t="str">
        <f>IFERROR(VLOOKUP(B3112,HĐ18!$C$7:$L$2000,10,0)," ")</f>
        <v xml:space="preserve"> </v>
      </c>
      <c r="X3112" s="242" t="str">
        <f>IFERROR(VLOOKUP(B3112,HĐ19!$C$7:$L$2000,10,0)," ")</f>
        <v xml:space="preserve"> </v>
      </c>
      <c r="Y3112" s="242" t="str">
        <f>IFERROR(VLOOKUP(B3112,HĐ20!$C$7:$L$2000,10,0)," ")</f>
        <v xml:space="preserve"> </v>
      </c>
      <c r="Z3112" s="242" t="str">
        <f>IFERROR(VLOOKUP(B3112,HĐ21!$C$7:$L$1999,10,0)," ")</f>
        <v xml:space="preserve"> </v>
      </c>
      <c r="AA3112" s="242" t="str">
        <f>IFERROR(VLOOKUP(B3112,HĐ22!$C$7:$L$1999,10,0)," ")</f>
        <v xml:space="preserve"> </v>
      </c>
      <c r="AB3112" s="235">
        <f t="shared" si="49"/>
        <v>4</v>
      </c>
      <c r="AC3112" s="235"/>
    </row>
    <row r="3113" spans="1:29" s="240" customFormat="1" ht="12.75" hidden="1">
      <c r="A3113" s="235">
        <v>3082</v>
      </c>
      <c r="B3113" s="236">
        <v>2022218391</v>
      </c>
      <c r="C3113" s="237" t="s">
        <v>37</v>
      </c>
      <c r="D3113" s="238" t="s">
        <v>2222</v>
      </c>
      <c r="E3113" s="239" t="s">
        <v>248</v>
      </c>
      <c r="F3113" s="242" t="str">
        <f>IFERROR(VLOOKUP(B3113,HĐ1!$C$8:$L$2000,10,0)," ")</f>
        <v xml:space="preserve"> </v>
      </c>
      <c r="G3113" s="242" t="str">
        <f>IFERROR(VLOOKUP(B3113,HĐ2!$C$7:$L$2000,10,0)," ")</f>
        <v xml:space="preserve"> </v>
      </c>
      <c r="H3113" s="242" t="str">
        <f>IFERROR(VLOOKUP(B3113,HĐ3!$C$8:$L$2000,10,0)," ")</f>
        <v xml:space="preserve"> </v>
      </c>
      <c r="I3113" s="242" t="str">
        <f>IFERROR(VLOOKUP(B3113,HĐ4!$C$8:$L$2000,10,0)," ")</f>
        <v xml:space="preserve"> </v>
      </c>
      <c r="J3113" s="242" t="str">
        <f>IFERROR(VLOOKUP(B3113,HĐ5!$C$8:$L$2000,10,0)," ")</f>
        <v xml:space="preserve"> </v>
      </c>
      <c r="K3113" s="242" t="str">
        <f>IFERROR(VLOOKUP(B3113,HĐ6!$C$8:$L$2000,10,0)," ")</f>
        <v xml:space="preserve"> </v>
      </c>
      <c r="L3113" s="242" t="str">
        <f>IFERROR(VLOOKUP(B3113,HĐ7!$C$7:$L$2000,10,0)," ")</f>
        <v xml:space="preserve"> </v>
      </c>
      <c r="M3113" s="242" t="str">
        <f>IFERROR(VLOOKUP(B3113,HĐ8!$C$7:$L$2000,10,0)," ")</f>
        <v xml:space="preserve"> </v>
      </c>
      <c r="N3113" s="242" t="str">
        <f>IFERROR(VLOOKUP(B3113,HĐ9!$C$7:$L$2000,10,0)," ")</f>
        <v xml:space="preserve"> </v>
      </c>
      <c r="O3113" s="242" t="str">
        <f>IFERROR(VLOOKUP(B3113,HĐ10!$C$8:$L$2000,10,0)," ")</f>
        <v xml:space="preserve"> </v>
      </c>
      <c r="P3113" s="242" t="str">
        <f>IFERROR(VLOOKUP(B3113,HĐ11!$C$7:$L$2000,10,0)," ")</f>
        <v xml:space="preserve"> </v>
      </c>
      <c r="Q3113" s="242" t="str">
        <f>IFERROR(VLOOKUP(B3113,HĐ12!$C$7:$L$2000,10,0)," ")</f>
        <v xml:space="preserve"> </v>
      </c>
      <c r="R3113" s="242" t="str">
        <f>IFERROR(VLOOKUP(B3113,HĐ13!$C$7:$L$2000,10,0)," ")</f>
        <v xml:space="preserve"> </v>
      </c>
      <c r="S3113" s="242" t="str">
        <f>IFERROR(VLOOKUP(B3113,HĐ14!$C$7:$L$2000,10,0)," ")</f>
        <v xml:space="preserve"> </v>
      </c>
      <c r="T3113" s="242" t="str">
        <f>IFERROR(VLOOKUP(B3113,HĐ15!$C$7:$L$2000,10,0)," ")</f>
        <v xml:space="preserve"> </v>
      </c>
      <c r="U3113" s="242" t="str">
        <f>IFERROR(VLOOKUP(B3113,HĐ16!$C$7:$L$2000,10,0)," ")</f>
        <v xml:space="preserve"> </v>
      </c>
      <c r="V3113" s="242" t="str">
        <f>IFERROR(VLOOKUP(B3113,HĐ17!$C$7:$L$2000,10,0)," ")</f>
        <v xml:space="preserve"> </v>
      </c>
      <c r="W3113" s="242" t="str">
        <f>IFERROR(VLOOKUP(B3113,HĐ18!$C$7:$L$2000,10,0)," ")</f>
        <v xml:space="preserve"> </v>
      </c>
      <c r="X3113" s="242" t="str">
        <f>IFERROR(VLOOKUP(B3113,HĐ19!$C$7:$L$2000,10,0)," ")</f>
        <v xml:space="preserve"> </v>
      </c>
      <c r="Y3113" s="242" t="str">
        <f>IFERROR(VLOOKUP(B3113,HĐ20!$C$7:$L$2000,10,0)," ")</f>
        <v xml:space="preserve"> </v>
      </c>
      <c r="Z3113" s="242" t="str">
        <f>IFERROR(VLOOKUP(B3113,HĐ21!$C$7:$L$1999,10,0)," ")</f>
        <v xml:space="preserve"> </v>
      </c>
      <c r="AA3113" s="242" t="str">
        <f>IFERROR(VLOOKUP(B3113,HĐ22!$C$7:$L$1999,10,0)," ")</f>
        <v xml:space="preserve"> </v>
      </c>
      <c r="AB3113" s="235">
        <f t="shared" si="49"/>
        <v>0</v>
      </c>
      <c r="AC3113" s="235"/>
    </row>
    <row r="3114" spans="1:29" s="240" customFormat="1" ht="12.75">
      <c r="A3114" s="235">
        <v>3083</v>
      </c>
      <c r="B3114" s="236">
        <v>2035210038</v>
      </c>
      <c r="C3114" s="237" t="s">
        <v>4090</v>
      </c>
      <c r="D3114" s="238" t="s">
        <v>51</v>
      </c>
      <c r="E3114" s="239" t="s">
        <v>4091</v>
      </c>
      <c r="F3114" s="242">
        <f>IFERROR(VLOOKUP(B3114,HĐ1!$C$8:$L$2000,10,0)," ")</f>
        <v>-5</v>
      </c>
      <c r="G3114" s="242">
        <f>IFERROR(VLOOKUP(B3114,HĐ2!$C$7:$L$2000,10,0)," ")</f>
        <v>4</v>
      </c>
      <c r="H3114" s="242" t="str">
        <f>IFERROR(VLOOKUP(B3114,HĐ3!$C$8:$L$2000,10,0)," ")</f>
        <v xml:space="preserve"> </v>
      </c>
      <c r="I3114" s="242" t="str">
        <f>IFERROR(VLOOKUP(B3114,HĐ4!$C$8:$L$2000,10,0)," ")</f>
        <v xml:space="preserve"> </v>
      </c>
      <c r="J3114" s="242" t="str">
        <f>IFERROR(VLOOKUP(B3114,HĐ5!$C$8:$L$2000,10,0)," ")</f>
        <v xml:space="preserve"> </v>
      </c>
      <c r="K3114" s="242" t="str">
        <f>IFERROR(VLOOKUP(B3114,HĐ6!$C$8:$L$2000,10,0)," ")</f>
        <v xml:space="preserve"> </v>
      </c>
      <c r="L3114" s="242" t="str">
        <f>IFERROR(VLOOKUP(B3114,HĐ7!$C$7:$L$2000,10,0)," ")</f>
        <v xml:space="preserve"> </v>
      </c>
      <c r="M3114" s="242" t="str">
        <f>IFERROR(VLOOKUP(B3114,HĐ8!$C$7:$L$2000,10,0)," ")</f>
        <v xml:space="preserve"> </v>
      </c>
      <c r="N3114" s="242" t="str">
        <f>IFERROR(VLOOKUP(B3114,HĐ9!$C$7:$L$2000,10,0)," ")</f>
        <v xml:space="preserve"> </v>
      </c>
      <c r="O3114" s="242" t="str">
        <f>IFERROR(VLOOKUP(B3114,HĐ10!$C$8:$L$2000,10,0)," ")</f>
        <v xml:space="preserve"> </v>
      </c>
      <c r="P3114" s="242" t="str">
        <f>IFERROR(VLOOKUP(B3114,HĐ11!$C$7:$L$2000,10,0)," ")</f>
        <v xml:space="preserve"> </v>
      </c>
      <c r="Q3114" s="242" t="str">
        <f>IFERROR(VLOOKUP(B3114,HĐ12!$C$7:$L$2000,10,0)," ")</f>
        <v xml:space="preserve"> </v>
      </c>
      <c r="R3114" s="242" t="str">
        <f>IFERROR(VLOOKUP(B3114,HĐ13!$C$7:$L$2000,10,0)," ")</f>
        <v xml:space="preserve"> </v>
      </c>
      <c r="S3114" s="242" t="str">
        <f>IFERROR(VLOOKUP(B3114,HĐ14!$C$7:$L$2000,10,0)," ")</f>
        <v xml:space="preserve"> </v>
      </c>
      <c r="T3114" s="242" t="str">
        <f>IFERROR(VLOOKUP(B3114,HĐ15!$C$7:$L$2000,10,0)," ")</f>
        <v xml:space="preserve"> </v>
      </c>
      <c r="U3114" s="242" t="str">
        <f>IFERROR(VLOOKUP(B3114,HĐ16!$C$7:$L$2000,10,0)," ")</f>
        <v xml:space="preserve"> </v>
      </c>
      <c r="V3114" s="242" t="str">
        <f>IFERROR(VLOOKUP(B3114,HĐ17!$C$7:$L$2000,10,0)," ")</f>
        <v xml:space="preserve"> </v>
      </c>
      <c r="W3114" s="242" t="str">
        <f>IFERROR(VLOOKUP(B3114,HĐ18!$C$7:$L$2000,10,0)," ")</f>
        <v xml:space="preserve"> </v>
      </c>
      <c r="X3114" s="242" t="str">
        <f>IFERROR(VLOOKUP(B3114,HĐ19!$C$7:$L$2000,10,0)," ")</f>
        <v xml:space="preserve"> </v>
      </c>
      <c r="Y3114" s="242" t="str">
        <f>IFERROR(VLOOKUP(B3114,HĐ20!$C$7:$L$2000,10,0)," ")</f>
        <v xml:space="preserve"> </v>
      </c>
      <c r="Z3114" s="242" t="str">
        <f>IFERROR(VLOOKUP(B3114,HĐ21!$C$7:$L$1999,10,0)," ")</f>
        <v xml:space="preserve"> </v>
      </c>
      <c r="AA3114" s="242" t="str">
        <f>IFERROR(VLOOKUP(B3114,HĐ22!$C$7:$L$1999,10,0)," ")</f>
        <v xml:space="preserve"> </v>
      </c>
      <c r="AB3114" s="235">
        <f t="shared" si="49"/>
        <v>-1</v>
      </c>
      <c r="AC3114" s="235"/>
    </row>
    <row r="3115" spans="1:29" s="240" customFormat="1" ht="12.75" hidden="1">
      <c r="A3115" s="235">
        <v>3084</v>
      </c>
      <c r="B3115" s="236">
        <v>2035211366</v>
      </c>
      <c r="C3115" s="237" t="s">
        <v>2619</v>
      </c>
      <c r="D3115" s="238" t="s">
        <v>51</v>
      </c>
      <c r="E3115" s="239" t="s">
        <v>4091</v>
      </c>
      <c r="F3115" s="242" t="str">
        <f>IFERROR(VLOOKUP(B3115,HĐ1!$C$8:$L$2000,10,0)," ")</f>
        <v xml:space="preserve"> </v>
      </c>
      <c r="G3115" s="242" t="str">
        <f>IFERROR(VLOOKUP(B3115,HĐ2!$C$7:$L$2000,10,0)," ")</f>
        <v xml:space="preserve"> </v>
      </c>
      <c r="H3115" s="242" t="str">
        <f>IFERROR(VLOOKUP(B3115,HĐ3!$C$8:$L$2000,10,0)," ")</f>
        <v xml:space="preserve"> </v>
      </c>
      <c r="I3115" s="242" t="str">
        <f>IFERROR(VLOOKUP(B3115,HĐ4!$C$8:$L$2000,10,0)," ")</f>
        <v xml:space="preserve"> </v>
      </c>
      <c r="J3115" s="242" t="str">
        <f>IFERROR(VLOOKUP(B3115,HĐ5!$C$8:$L$2000,10,0)," ")</f>
        <v xml:space="preserve"> </v>
      </c>
      <c r="K3115" s="242" t="str">
        <f>IFERROR(VLOOKUP(B3115,HĐ6!$C$8:$L$2000,10,0)," ")</f>
        <v xml:space="preserve"> </v>
      </c>
      <c r="L3115" s="242" t="str">
        <f>IFERROR(VLOOKUP(B3115,HĐ7!$C$7:$L$2000,10,0)," ")</f>
        <v xml:space="preserve"> </v>
      </c>
      <c r="M3115" s="242" t="str">
        <f>IFERROR(VLOOKUP(B3115,HĐ8!$C$7:$L$2000,10,0)," ")</f>
        <v xml:space="preserve"> </v>
      </c>
      <c r="N3115" s="242" t="str">
        <f>IFERROR(VLOOKUP(B3115,HĐ9!$C$7:$L$2000,10,0)," ")</f>
        <v xml:space="preserve"> </v>
      </c>
      <c r="O3115" s="242" t="str">
        <f>IFERROR(VLOOKUP(B3115,HĐ10!$C$8:$L$2000,10,0)," ")</f>
        <v xml:space="preserve"> </v>
      </c>
      <c r="P3115" s="242" t="str">
        <f>IFERROR(VLOOKUP(B3115,HĐ11!$C$7:$L$2000,10,0)," ")</f>
        <v xml:space="preserve"> </v>
      </c>
      <c r="Q3115" s="242" t="str">
        <f>IFERROR(VLOOKUP(B3115,HĐ12!$C$7:$L$2000,10,0)," ")</f>
        <v xml:space="preserve"> </v>
      </c>
      <c r="R3115" s="242" t="str">
        <f>IFERROR(VLOOKUP(B3115,HĐ13!$C$7:$L$2000,10,0)," ")</f>
        <v xml:space="preserve"> </v>
      </c>
      <c r="S3115" s="242" t="str">
        <f>IFERROR(VLOOKUP(B3115,HĐ14!$C$7:$L$2000,10,0)," ")</f>
        <v xml:space="preserve"> </v>
      </c>
      <c r="T3115" s="242" t="str">
        <f>IFERROR(VLOOKUP(B3115,HĐ15!$C$7:$L$2000,10,0)," ")</f>
        <v xml:space="preserve"> </v>
      </c>
      <c r="U3115" s="242" t="str">
        <f>IFERROR(VLOOKUP(B3115,HĐ16!$C$7:$L$2000,10,0)," ")</f>
        <v xml:space="preserve"> </v>
      </c>
      <c r="V3115" s="242" t="str">
        <f>IFERROR(VLOOKUP(B3115,HĐ17!$C$7:$L$2000,10,0)," ")</f>
        <v xml:space="preserve"> </v>
      </c>
      <c r="W3115" s="242" t="str">
        <f>IFERROR(VLOOKUP(B3115,HĐ18!$C$7:$L$2000,10,0)," ")</f>
        <v xml:space="preserve"> </v>
      </c>
      <c r="X3115" s="242" t="str">
        <f>IFERROR(VLOOKUP(B3115,HĐ19!$C$7:$L$2000,10,0)," ")</f>
        <v xml:space="preserve"> </v>
      </c>
      <c r="Y3115" s="242" t="str">
        <f>IFERROR(VLOOKUP(B3115,HĐ20!$C$7:$L$2000,10,0)," ")</f>
        <v xml:space="preserve"> </v>
      </c>
      <c r="Z3115" s="242" t="str">
        <f>IFERROR(VLOOKUP(B3115,HĐ21!$C$7:$L$1999,10,0)," ")</f>
        <v xml:space="preserve"> </v>
      </c>
      <c r="AA3115" s="242" t="str">
        <f>IFERROR(VLOOKUP(B3115,HĐ22!$C$7:$L$1999,10,0)," ")</f>
        <v xml:space="preserve"> </v>
      </c>
      <c r="AB3115" s="235">
        <f t="shared" si="49"/>
        <v>0</v>
      </c>
      <c r="AC3115" s="235"/>
    </row>
    <row r="3116" spans="1:29" s="240" customFormat="1" ht="12.75" hidden="1">
      <c r="A3116" s="235">
        <v>3085</v>
      </c>
      <c r="B3116" s="236">
        <v>2035210007</v>
      </c>
      <c r="C3116" s="237" t="s">
        <v>3030</v>
      </c>
      <c r="D3116" s="238" t="s">
        <v>533</v>
      </c>
      <c r="E3116" s="239" t="s">
        <v>4091</v>
      </c>
      <c r="F3116" s="242" t="str">
        <f>IFERROR(VLOOKUP(B3116,HĐ1!$C$8:$L$2000,10,0)," ")</f>
        <v xml:space="preserve"> </v>
      </c>
      <c r="G3116" s="242" t="str">
        <f>IFERROR(VLOOKUP(B3116,HĐ2!$C$7:$L$2000,10,0)," ")</f>
        <v xml:space="preserve"> </v>
      </c>
      <c r="H3116" s="242" t="str">
        <f>IFERROR(VLOOKUP(B3116,HĐ3!$C$8:$L$2000,10,0)," ")</f>
        <v xml:space="preserve"> </v>
      </c>
      <c r="I3116" s="242" t="str">
        <f>IFERROR(VLOOKUP(B3116,HĐ4!$C$8:$L$2000,10,0)," ")</f>
        <v xml:space="preserve"> </v>
      </c>
      <c r="J3116" s="242" t="str">
        <f>IFERROR(VLOOKUP(B3116,HĐ5!$C$8:$L$2000,10,0)," ")</f>
        <v xml:space="preserve"> </v>
      </c>
      <c r="K3116" s="242" t="str">
        <f>IFERROR(VLOOKUP(B3116,HĐ6!$C$8:$L$2000,10,0)," ")</f>
        <v xml:space="preserve"> </v>
      </c>
      <c r="L3116" s="242" t="str">
        <f>IFERROR(VLOOKUP(B3116,HĐ7!$C$7:$L$2000,10,0)," ")</f>
        <v xml:space="preserve"> </v>
      </c>
      <c r="M3116" s="242" t="str">
        <f>IFERROR(VLOOKUP(B3116,HĐ8!$C$7:$L$2000,10,0)," ")</f>
        <v xml:space="preserve"> </v>
      </c>
      <c r="N3116" s="242" t="str">
        <f>IFERROR(VLOOKUP(B3116,HĐ9!$C$7:$L$2000,10,0)," ")</f>
        <v xml:space="preserve"> </v>
      </c>
      <c r="O3116" s="242" t="str">
        <f>IFERROR(VLOOKUP(B3116,HĐ10!$C$8:$L$2000,10,0)," ")</f>
        <v xml:space="preserve"> </v>
      </c>
      <c r="P3116" s="242" t="str">
        <f>IFERROR(VLOOKUP(B3116,HĐ11!$C$7:$L$2000,10,0)," ")</f>
        <v xml:space="preserve"> </v>
      </c>
      <c r="Q3116" s="242" t="str">
        <f>IFERROR(VLOOKUP(B3116,HĐ12!$C$7:$L$2000,10,0)," ")</f>
        <v xml:space="preserve"> </v>
      </c>
      <c r="R3116" s="242" t="str">
        <f>IFERROR(VLOOKUP(B3116,HĐ13!$C$7:$L$2000,10,0)," ")</f>
        <v xml:space="preserve"> </v>
      </c>
      <c r="S3116" s="242" t="str">
        <f>IFERROR(VLOOKUP(B3116,HĐ14!$C$7:$L$2000,10,0)," ")</f>
        <v xml:space="preserve"> </v>
      </c>
      <c r="T3116" s="242" t="str">
        <f>IFERROR(VLOOKUP(B3116,HĐ15!$C$7:$L$2000,10,0)," ")</f>
        <v xml:space="preserve"> </v>
      </c>
      <c r="U3116" s="242" t="str">
        <f>IFERROR(VLOOKUP(B3116,HĐ16!$C$7:$L$2000,10,0)," ")</f>
        <v xml:space="preserve"> </v>
      </c>
      <c r="V3116" s="242" t="str">
        <f>IFERROR(VLOOKUP(B3116,HĐ17!$C$7:$L$2000,10,0)," ")</f>
        <v xml:space="preserve"> </v>
      </c>
      <c r="W3116" s="242" t="str">
        <f>IFERROR(VLOOKUP(B3116,HĐ18!$C$7:$L$2000,10,0)," ")</f>
        <v xml:space="preserve"> </v>
      </c>
      <c r="X3116" s="242" t="str">
        <f>IFERROR(VLOOKUP(B3116,HĐ19!$C$7:$L$2000,10,0)," ")</f>
        <v xml:space="preserve"> </v>
      </c>
      <c r="Y3116" s="242" t="str">
        <f>IFERROR(VLOOKUP(B3116,HĐ20!$C$7:$L$2000,10,0)," ")</f>
        <v xml:space="preserve"> </v>
      </c>
      <c r="Z3116" s="242" t="str">
        <f>IFERROR(VLOOKUP(B3116,HĐ21!$C$7:$L$1999,10,0)," ")</f>
        <v xml:space="preserve"> </v>
      </c>
      <c r="AA3116" s="242" t="str">
        <f>IFERROR(VLOOKUP(B3116,HĐ22!$C$7:$L$1999,10,0)," ")</f>
        <v xml:space="preserve"> </v>
      </c>
      <c r="AB3116" s="235">
        <f t="shared" si="49"/>
        <v>0</v>
      </c>
      <c r="AC3116" s="235"/>
    </row>
    <row r="3117" spans="1:29" s="240" customFormat="1" ht="12.75" hidden="1">
      <c r="A3117" s="235">
        <v>3086</v>
      </c>
      <c r="B3117" s="236">
        <v>2035210047</v>
      </c>
      <c r="C3117" s="237" t="s">
        <v>112</v>
      </c>
      <c r="D3117" s="238" t="s">
        <v>444</v>
      </c>
      <c r="E3117" s="239" t="s">
        <v>4091</v>
      </c>
      <c r="F3117" s="242" t="str">
        <f>IFERROR(VLOOKUP(B3117,HĐ1!$C$8:$L$2000,10,0)," ")</f>
        <v xml:space="preserve"> </v>
      </c>
      <c r="G3117" s="242" t="str">
        <f>IFERROR(VLOOKUP(B3117,HĐ2!$C$7:$L$2000,10,0)," ")</f>
        <v xml:space="preserve"> </v>
      </c>
      <c r="H3117" s="242" t="str">
        <f>IFERROR(VLOOKUP(B3117,HĐ3!$C$8:$L$2000,10,0)," ")</f>
        <v xml:space="preserve"> </v>
      </c>
      <c r="I3117" s="242" t="str">
        <f>IFERROR(VLOOKUP(B3117,HĐ4!$C$8:$L$2000,10,0)," ")</f>
        <v xml:space="preserve"> </v>
      </c>
      <c r="J3117" s="242" t="str">
        <f>IFERROR(VLOOKUP(B3117,HĐ5!$C$8:$L$2000,10,0)," ")</f>
        <v xml:space="preserve"> </v>
      </c>
      <c r="K3117" s="242" t="str">
        <f>IFERROR(VLOOKUP(B3117,HĐ6!$C$8:$L$2000,10,0)," ")</f>
        <v xml:space="preserve"> </v>
      </c>
      <c r="L3117" s="242" t="str">
        <f>IFERROR(VLOOKUP(B3117,HĐ7!$C$7:$L$2000,10,0)," ")</f>
        <v xml:space="preserve"> </v>
      </c>
      <c r="M3117" s="242" t="str">
        <f>IFERROR(VLOOKUP(B3117,HĐ8!$C$7:$L$2000,10,0)," ")</f>
        <v xml:space="preserve"> </v>
      </c>
      <c r="N3117" s="242" t="str">
        <f>IFERROR(VLOOKUP(B3117,HĐ9!$C$7:$L$2000,10,0)," ")</f>
        <v xml:space="preserve"> </v>
      </c>
      <c r="O3117" s="242" t="str">
        <f>IFERROR(VLOOKUP(B3117,HĐ10!$C$8:$L$2000,10,0)," ")</f>
        <v xml:space="preserve"> </v>
      </c>
      <c r="P3117" s="242" t="str">
        <f>IFERROR(VLOOKUP(B3117,HĐ11!$C$7:$L$2000,10,0)," ")</f>
        <v xml:space="preserve"> </v>
      </c>
      <c r="Q3117" s="242" t="str">
        <f>IFERROR(VLOOKUP(B3117,HĐ12!$C$7:$L$2000,10,0)," ")</f>
        <v xml:space="preserve"> </v>
      </c>
      <c r="R3117" s="242" t="str">
        <f>IFERROR(VLOOKUP(B3117,HĐ13!$C$7:$L$2000,10,0)," ")</f>
        <v xml:space="preserve"> </v>
      </c>
      <c r="S3117" s="242" t="str">
        <f>IFERROR(VLOOKUP(B3117,HĐ14!$C$7:$L$2000,10,0)," ")</f>
        <v xml:space="preserve"> </v>
      </c>
      <c r="T3117" s="242" t="str">
        <f>IFERROR(VLOOKUP(B3117,HĐ15!$C$7:$L$2000,10,0)," ")</f>
        <v xml:space="preserve"> </v>
      </c>
      <c r="U3117" s="242" t="str">
        <f>IFERROR(VLOOKUP(B3117,HĐ16!$C$7:$L$2000,10,0)," ")</f>
        <v xml:space="preserve"> </v>
      </c>
      <c r="V3117" s="242" t="str">
        <f>IFERROR(VLOOKUP(B3117,HĐ17!$C$7:$L$2000,10,0)," ")</f>
        <v xml:space="preserve"> </v>
      </c>
      <c r="W3117" s="242" t="str">
        <f>IFERROR(VLOOKUP(B3117,HĐ18!$C$7:$L$2000,10,0)," ")</f>
        <v xml:space="preserve"> </v>
      </c>
      <c r="X3117" s="242" t="str">
        <f>IFERROR(VLOOKUP(B3117,HĐ19!$C$7:$L$2000,10,0)," ")</f>
        <v xml:space="preserve"> </v>
      </c>
      <c r="Y3117" s="242" t="str">
        <f>IFERROR(VLOOKUP(B3117,HĐ20!$C$7:$L$2000,10,0)," ")</f>
        <v xml:space="preserve"> </v>
      </c>
      <c r="Z3117" s="242" t="str">
        <f>IFERROR(VLOOKUP(B3117,HĐ21!$C$7:$L$1999,10,0)," ")</f>
        <v xml:space="preserve"> </v>
      </c>
      <c r="AA3117" s="242" t="str">
        <f>IFERROR(VLOOKUP(B3117,HĐ22!$C$7:$L$1999,10,0)," ")</f>
        <v xml:space="preserve"> </v>
      </c>
      <c r="AB3117" s="235">
        <f t="shared" si="49"/>
        <v>0</v>
      </c>
      <c r="AC3117" s="235"/>
    </row>
    <row r="3118" spans="1:29" s="240" customFormat="1" ht="12.75" hidden="1">
      <c r="A3118" s="235">
        <v>3087</v>
      </c>
      <c r="B3118" s="236">
        <v>2035210408</v>
      </c>
      <c r="C3118" s="237" t="s">
        <v>4092</v>
      </c>
      <c r="D3118" s="238" t="s">
        <v>387</v>
      </c>
      <c r="E3118" s="239" t="s">
        <v>4091</v>
      </c>
      <c r="F3118" s="242" t="str">
        <f>IFERROR(VLOOKUP(B3118,HĐ1!$C$8:$L$2000,10,0)," ")</f>
        <v xml:space="preserve"> </v>
      </c>
      <c r="G3118" s="242" t="str">
        <f>IFERROR(VLOOKUP(B3118,HĐ2!$C$7:$L$2000,10,0)," ")</f>
        <v xml:space="preserve"> </v>
      </c>
      <c r="H3118" s="242" t="str">
        <f>IFERROR(VLOOKUP(B3118,HĐ3!$C$8:$L$2000,10,0)," ")</f>
        <v xml:space="preserve"> </v>
      </c>
      <c r="I3118" s="242" t="str">
        <f>IFERROR(VLOOKUP(B3118,HĐ4!$C$8:$L$2000,10,0)," ")</f>
        <v xml:space="preserve"> </v>
      </c>
      <c r="J3118" s="242" t="str">
        <f>IFERROR(VLOOKUP(B3118,HĐ5!$C$8:$L$2000,10,0)," ")</f>
        <v xml:space="preserve"> </v>
      </c>
      <c r="K3118" s="242" t="str">
        <f>IFERROR(VLOOKUP(B3118,HĐ6!$C$8:$L$2000,10,0)," ")</f>
        <v xml:space="preserve"> </v>
      </c>
      <c r="L3118" s="242" t="str">
        <f>IFERROR(VLOOKUP(B3118,HĐ7!$C$7:$L$2000,10,0)," ")</f>
        <v xml:space="preserve"> </v>
      </c>
      <c r="M3118" s="242" t="str">
        <f>IFERROR(VLOOKUP(B3118,HĐ8!$C$7:$L$2000,10,0)," ")</f>
        <v xml:space="preserve"> </v>
      </c>
      <c r="N3118" s="242" t="str">
        <f>IFERROR(VLOOKUP(B3118,HĐ9!$C$7:$L$2000,10,0)," ")</f>
        <v xml:space="preserve"> </v>
      </c>
      <c r="O3118" s="242" t="str">
        <f>IFERROR(VLOOKUP(B3118,HĐ10!$C$8:$L$2000,10,0)," ")</f>
        <v xml:space="preserve"> </v>
      </c>
      <c r="P3118" s="242" t="str">
        <f>IFERROR(VLOOKUP(B3118,HĐ11!$C$7:$L$2000,10,0)," ")</f>
        <v xml:space="preserve"> </v>
      </c>
      <c r="Q3118" s="242" t="str">
        <f>IFERROR(VLOOKUP(B3118,HĐ12!$C$7:$L$2000,10,0)," ")</f>
        <v xml:space="preserve"> </v>
      </c>
      <c r="R3118" s="242" t="str">
        <f>IFERROR(VLOOKUP(B3118,HĐ13!$C$7:$L$2000,10,0)," ")</f>
        <v xml:space="preserve"> </v>
      </c>
      <c r="S3118" s="242" t="str">
        <f>IFERROR(VLOOKUP(B3118,HĐ14!$C$7:$L$2000,10,0)," ")</f>
        <v xml:space="preserve"> </v>
      </c>
      <c r="T3118" s="242" t="str">
        <f>IFERROR(VLOOKUP(B3118,HĐ15!$C$7:$L$2000,10,0)," ")</f>
        <v xml:space="preserve"> </v>
      </c>
      <c r="U3118" s="242" t="str">
        <f>IFERROR(VLOOKUP(B3118,HĐ16!$C$7:$L$2000,10,0)," ")</f>
        <v xml:space="preserve"> </v>
      </c>
      <c r="V3118" s="242" t="str">
        <f>IFERROR(VLOOKUP(B3118,HĐ17!$C$7:$L$2000,10,0)," ")</f>
        <v xml:space="preserve"> </v>
      </c>
      <c r="W3118" s="242" t="str">
        <f>IFERROR(VLOOKUP(B3118,HĐ18!$C$7:$L$2000,10,0)," ")</f>
        <v xml:space="preserve"> </v>
      </c>
      <c r="X3118" s="242" t="str">
        <f>IFERROR(VLOOKUP(B3118,HĐ19!$C$7:$L$2000,10,0)," ")</f>
        <v xml:space="preserve"> </v>
      </c>
      <c r="Y3118" s="242" t="str">
        <f>IFERROR(VLOOKUP(B3118,HĐ20!$C$7:$L$2000,10,0)," ")</f>
        <v xml:space="preserve"> </v>
      </c>
      <c r="Z3118" s="242" t="str">
        <f>IFERROR(VLOOKUP(B3118,HĐ21!$C$7:$L$1999,10,0)," ")</f>
        <v xml:space="preserve"> </v>
      </c>
      <c r="AA3118" s="242" t="str">
        <f>IFERROR(VLOOKUP(B3118,HĐ22!$C$7:$L$1999,10,0)," ")</f>
        <v xml:space="preserve"> </v>
      </c>
      <c r="AB3118" s="235">
        <f t="shared" si="49"/>
        <v>0</v>
      </c>
      <c r="AC3118" s="235"/>
    </row>
    <row r="3119" spans="1:29" s="240" customFormat="1" ht="12.75" hidden="1">
      <c r="A3119" s="235">
        <v>3088</v>
      </c>
      <c r="B3119" s="236">
        <v>2035210051</v>
      </c>
      <c r="C3119" s="237" t="s">
        <v>4093</v>
      </c>
      <c r="D3119" s="238" t="s">
        <v>26</v>
      </c>
      <c r="E3119" s="239" t="s">
        <v>4091</v>
      </c>
      <c r="F3119" s="242" t="str">
        <f>IFERROR(VLOOKUP(B3119,HĐ1!$C$8:$L$2000,10,0)," ")</f>
        <v xml:space="preserve"> </v>
      </c>
      <c r="G3119" s="242" t="str">
        <f>IFERROR(VLOOKUP(B3119,HĐ2!$C$7:$L$2000,10,0)," ")</f>
        <v xml:space="preserve"> </v>
      </c>
      <c r="H3119" s="242" t="str">
        <f>IFERROR(VLOOKUP(B3119,HĐ3!$C$8:$L$2000,10,0)," ")</f>
        <v xml:space="preserve"> </v>
      </c>
      <c r="I3119" s="242" t="str">
        <f>IFERROR(VLOOKUP(B3119,HĐ4!$C$8:$L$2000,10,0)," ")</f>
        <v xml:space="preserve"> </v>
      </c>
      <c r="J3119" s="242" t="str">
        <f>IFERROR(VLOOKUP(B3119,HĐ5!$C$8:$L$2000,10,0)," ")</f>
        <v xml:space="preserve"> </v>
      </c>
      <c r="K3119" s="242" t="str">
        <f>IFERROR(VLOOKUP(B3119,HĐ6!$C$8:$L$2000,10,0)," ")</f>
        <v xml:space="preserve"> </v>
      </c>
      <c r="L3119" s="242" t="str">
        <f>IFERROR(VLOOKUP(B3119,HĐ7!$C$7:$L$2000,10,0)," ")</f>
        <v xml:space="preserve"> </v>
      </c>
      <c r="M3119" s="242" t="str">
        <f>IFERROR(VLOOKUP(B3119,HĐ8!$C$7:$L$2000,10,0)," ")</f>
        <v xml:space="preserve"> </v>
      </c>
      <c r="N3119" s="242" t="str">
        <f>IFERROR(VLOOKUP(B3119,HĐ9!$C$7:$L$2000,10,0)," ")</f>
        <v xml:space="preserve"> </v>
      </c>
      <c r="O3119" s="242" t="str">
        <f>IFERROR(VLOOKUP(B3119,HĐ10!$C$8:$L$2000,10,0)," ")</f>
        <v xml:space="preserve"> </v>
      </c>
      <c r="P3119" s="242" t="str">
        <f>IFERROR(VLOOKUP(B3119,HĐ11!$C$7:$L$2000,10,0)," ")</f>
        <v xml:space="preserve"> </v>
      </c>
      <c r="Q3119" s="242" t="str">
        <f>IFERROR(VLOOKUP(B3119,HĐ12!$C$7:$L$2000,10,0)," ")</f>
        <v xml:space="preserve"> </v>
      </c>
      <c r="R3119" s="242" t="str">
        <f>IFERROR(VLOOKUP(B3119,HĐ13!$C$7:$L$2000,10,0)," ")</f>
        <v xml:space="preserve"> </v>
      </c>
      <c r="S3119" s="242" t="str">
        <f>IFERROR(VLOOKUP(B3119,HĐ14!$C$7:$L$2000,10,0)," ")</f>
        <v xml:space="preserve"> </v>
      </c>
      <c r="T3119" s="242" t="str">
        <f>IFERROR(VLOOKUP(B3119,HĐ15!$C$7:$L$2000,10,0)," ")</f>
        <v xml:space="preserve"> </v>
      </c>
      <c r="U3119" s="242" t="str">
        <f>IFERROR(VLOOKUP(B3119,HĐ16!$C$7:$L$2000,10,0)," ")</f>
        <v xml:space="preserve"> </v>
      </c>
      <c r="V3119" s="242" t="str">
        <f>IFERROR(VLOOKUP(B3119,HĐ17!$C$7:$L$2000,10,0)," ")</f>
        <v xml:space="preserve"> </v>
      </c>
      <c r="W3119" s="242" t="str">
        <f>IFERROR(VLOOKUP(B3119,HĐ18!$C$7:$L$2000,10,0)," ")</f>
        <v xml:space="preserve"> </v>
      </c>
      <c r="X3119" s="242" t="str">
        <f>IFERROR(VLOOKUP(B3119,HĐ19!$C$7:$L$2000,10,0)," ")</f>
        <v xml:space="preserve"> </v>
      </c>
      <c r="Y3119" s="242" t="str">
        <f>IFERROR(VLOOKUP(B3119,HĐ20!$C$7:$L$2000,10,0)," ")</f>
        <v xml:space="preserve"> </v>
      </c>
      <c r="Z3119" s="242" t="str">
        <f>IFERROR(VLOOKUP(B3119,HĐ21!$C$7:$L$1999,10,0)," ")</f>
        <v xml:space="preserve"> </v>
      </c>
      <c r="AA3119" s="242" t="str">
        <f>IFERROR(VLOOKUP(B3119,HĐ22!$C$7:$L$1999,10,0)," ")</f>
        <v xml:space="preserve"> </v>
      </c>
      <c r="AB3119" s="235">
        <f t="shared" si="49"/>
        <v>0</v>
      </c>
      <c r="AC3119" s="235"/>
    </row>
    <row r="3120" spans="1:29" s="240" customFormat="1" ht="12.75">
      <c r="A3120" s="235">
        <v>3089</v>
      </c>
      <c r="B3120" s="236">
        <v>2035210049</v>
      </c>
      <c r="C3120" s="237" t="s">
        <v>96</v>
      </c>
      <c r="D3120" s="238" t="s">
        <v>208</v>
      </c>
      <c r="E3120" s="239" t="s">
        <v>4091</v>
      </c>
      <c r="F3120" s="242">
        <f>IFERROR(VLOOKUP(B3120,HĐ1!$C$8:$L$2000,10,0)," ")</f>
        <v>4</v>
      </c>
      <c r="G3120" s="242">
        <f>IFERROR(VLOOKUP(B3120,HĐ2!$C$7:$L$2000,10,0)," ")</f>
        <v>4</v>
      </c>
      <c r="H3120" s="242" t="str">
        <f>IFERROR(VLOOKUP(B3120,HĐ3!$C$8:$L$2000,10,0)," ")</f>
        <v xml:space="preserve"> </v>
      </c>
      <c r="I3120" s="242" t="str">
        <f>IFERROR(VLOOKUP(B3120,HĐ4!$C$8:$L$2000,10,0)," ")</f>
        <v xml:space="preserve"> </v>
      </c>
      <c r="J3120" s="242" t="str">
        <f>IFERROR(VLOOKUP(B3120,HĐ5!$C$8:$L$2000,10,0)," ")</f>
        <v xml:space="preserve"> </v>
      </c>
      <c r="K3120" s="242" t="str">
        <f>IFERROR(VLOOKUP(B3120,HĐ6!$C$8:$L$2000,10,0)," ")</f>
        <v xml:space="preserve"> </v>
      </c>
      <c r="L3120" s="242" t="str">
        <f>IFERROR(VLOOKUP(B3120,HĐ7!$C$7:$L$2000,10,0)," ")</f>
        <v xml:space="preserve"> </v>
      </c>
      <c r="M3120" s="242" t="str">
        <f>IFERROR(VLOOKUP(B3120,HĐ8!$C$7:$L$2000,10,0)," ")</f>
        <v xml:space="preserve"> </v>
      </c>
      <c r="N3120" s="242" t="str">
        <f>IFERROR(VLOOKUP(B3120,HĐ9!$C$7:$L$2000,10,0)," ")</f>
        <v xml:space="preserve"> </v>
      </c>
      <c r="O3120" s="242" t="str">
        <f>IFERROR(VLOOKUP(B3120,HĐ10!$C$8:$L$2000,10,0)," ")</f>
        <v xml:space="preserve"> </v>
      </c>
      <c r="P3120" s="242" t="str">
        <f>IFERROR(VLOOKUP(B3120,HĐ11!$C$7:$L$2000,10,0)," ")</f>
        <v xml:space="preserve"> </v>
      </c>
      <c r="Q3120" s="242" t="str">
        <f>IFERROR(VLOOKUP(B3120,HĐ12!$C$7:$L$2000,10,0)," ")</f>
        <v xml:space="preserve"> </v>
      </c>
      <c r="R3120" s="242" t="str">
        <f>IFERROR(VLOOKUP(B3120,HĐ13!$C$7:$L$2000,10,0)," ")</f>
        <v xml:space="preserve"> </v>
      </c>
      <c r="S3120" s="242" t="str">
        <f>IFERROR(VLOOKUP(B3120,HĐ14!$C$7:$L$2000,10,0)," ")</f>
        <v xml:space="preserve"> </v>
      </c>
      <c r="T3120" s="242" t="str">
        <f>IFERROR(VLOOKUP(B3120,HĐ15!$C$7:$L$2000,10,0)," ")</f>
        <v xml:space="preserve"> </v>
      </c>
      <c r="U3120" s="242" t="str">
        <f>IFERROR(VLOOKUP(B3120,HĐ16!$C$7:$L$2000,10,0)," ")</f>
        <v xml:space="preserve"> </v>
      </c>
      <c r="V3120" s="242" t="str">
        <f>IFERROR(VLOOKUP(B3120,HĐ17!$C$7:$L$2000,10,0)," ")</f>
        <v xml:space="preserve"> </v>
      </c>
      <c r="W3120" s="242" t="str">
        <f>IFERROR(VLOOKUP(B3120,HĐ18!$C$7:$L$2000,10,0)," ")</f>
        <v xml:space="preserve"> </v>
      </c>
      <c r="X3120" s="242" t="str">
        <f>IFERROR(VLOOKUP(B3120,HĐ19!$C$7:$L$2000,10,0)," ")</f>
        <v xml:space="preserve"> </v>
      </c>
      <c r="Y3120" s="242" t="str">
        <f>IFERROR(VLOOKUP(B3120,HĐ20!$C$7:$L$2000,10,0)," ")</f>
        <v xml:space="preserve"> </v>
      </c>
      <c r="Z3120" s="242" t="str">
        <f>IFERROR(VLOOKUP(B3120,HĐ21!$C$7:$L$1999,10,0)," ")</f>
        <v xml:space="preserve"> </v>
      </c>
      <c r="AA3120" s="242" t="str">
        <f>IFERROR(VLOOKUP(B3120,HĐ22!$C$7:$L$1999,10,0)," ")</f>
        <v xml:space="preserve"> </v>
      </c>
      <c r="AB3120" s="235">
        <f t="shared" si="49"/>
        <v>8</v>
      </c>
      <c r="AC3120" s="235"/>
    </row>
    <row r="3121" spans="1:29" s="240" customFormat="1" ht="12.75" hidden="1">
      <c r="A3121" s="235">
        <v>3090</v>
      </c>
      <c r="B3121" s="236">
        <v>2035211707</v>
      </c>
      <c r="C3121" s="237" t="s">
        <v>4094</v>
      </c>
      <c r="D3121" s="238" t="s">
        <v>3160</v>
      </c>
      <c r="E3121" s="239" t="s">
        <v>4091</v>
      </c>
      <c r="F3121" s="242" t="str">
        <f>IFERROR(VLOOKUP(B3121,HĐ1!$C$8:$L$2000,10,0)," ")</f>
        <v xml:space="preserve"> </v>
      </c>
      <c r="G3121" s="242" t="str">
        <f>IFERROR(VLOOKUP(B3121,HĐ2!$C$7:$L$2000,10,0)," ")</f>
        <v xml:space="preserve"> </v>
      </c>
      <c r="H3121" s="242" t="str">
        <f>IFERROR(VLOOKUP(B3121,HĐ3!$C$8:$L$2000,10,0)," ")</f>
        <v xml:space="preserve"> </v>
      </c>
      <c r="I3121" s="242" t="str">
        <f>IFERROR(VLOOKUP(B3121,HĐ4!$C$8:$L$2000,10,0)," ")</f>
        <v xml:space="preserve"> </v>
      </c>
      <c r="J3121" s="242" t="str">
        <f>IFERROR(VLOOKUP(B3121,HĐ5!$C$8:$L$2000,10,0)," ")</f>
        <v xml:space="preserve"> </v>
      </c>
      <c r="K3121" s="242" t="str">
        <f>IFERROR(VLOOKUP(B3121,HĐ6!$C$8:$L$2000,10,0)," ")</f>
        <v xml:space="preserve"> </v>
      </c>
      <c r="L3121" s="242" t="str">
        <f>IFERROR(VLOOKUP(B3121,HĐ7!$C$7:$L$2000,10,0)," ")</f>
        <v xml:space="preserve"> </v>
      </c>
      <c r="M3121" s="242" t="str">
        <f>IFERROR(VLOOKUP(B3121,HĐ8!$C$7:$L$2000,10,0)," ")</f>
        <v xml:space="preserve"> </v>
      </c>
      <c r="N3121" s="242" t="str">
        <f>IFERROR(VLOOKUP(B3121,HĐ9!$C$7:$L$2000,10,0)," ")</f>
        <v xml:space="preserve"> </v>
      </c>
      <c r="O3121" s="242" t="str">
        <f>IFERROR(VLOOKUP(B3121,HĐ10!$C$8:$L$2000,10,0)," ")</f>
        <v xml:space="preserve"> </v>
      </c>
      <c r="P3121" s="242" t="str">
        <f>IFERROR(VLOOKUP(B3121,HĐ11!$C$7:$L$2000,10,0)," ")</f>
        <v xml:space="preserve"> </v>
      </c>
      <c r="Q3121" s="242" t="str">
        <f>IFERROR(VLOOKUP(B3121,HĐ12!$C$7:$L$2000,10,0)," ")</f>
        <v xml:space="preserve"> </v>
      </c>
      <c r="R3121" s="242" t="str">
        <f>IFERROR(VLOOKUP(B3121,HĐ13!$C$7:$L$2000,10,0)," ")</f>
        <v xml:space="preserve"> </v>
      </c>
      <c r="S3121" s="242" t="str">
        <f>IFERROR(VLOOKUP(B3121,HĐ14!$C$7:$L$2000,10,0)," ")</f>
        <v xml:space="preserve"> </v>
      </c>
      <c r="T3121" s="242" t="str">
        <f>IFERROR(VLOOKUP(B3121,HĐ15!$C$7:$L$2000,10,0)," ")</f>
        <v xml:space="preserve"> </v>
      </c>
      <c r="U3121" s="242" t="str">
        <f>IFERROR(VLOOKUP(B3121,HĐ16!$C$7:$L$2000,10,0)," ")</f>
        <v xml:space="preserve"> </v>
      </c>
      <c r="V3121" s="242" t="str">
        <f>IFERROR(VLOOKUP(B3121,HĐ17!$C$7:$L$2000,10,0)," ")</f>
        <v xml:space="preserve"> </v>
      </c>
      <c r="W3121" s="242" t="str">
        <f>IFERROR(VLOOKUP(B3121,HĐ18!$C$7:$L$2000,10,0)," ")</f>
        <v xml:space="preserve"> </v>
      </c>
      <c r="X3121" s="242" t="str">
        <f>IFERROR(VLOOKUP(B3121,HĐ19!$C$7:$L$2000,10,0)," ")</f>
        <v xml:space="preserve"> </v>
      </c>
      <c r="Y3121" s="242" t="str">
        <f>IFERROR(VLOOKUP(B3121,HĐ20!$C$7:$L$2000,10,0)," ")</f>
        <v xml:space="preserve"> </v>
      </c>
      <c r="Z3121" s="242" t="str">
        <f>IFERROR(VLOOKUP(B3121,HĐ21!$C$7:$L$1999,10,0)," ")</f>
        <v xml:space="preserve"> </v>
      </c>
      <c r="AA3121" s="242" t="str">
        <f>IFERROR(VLOOKUP(B3121,HĐ22!$C$7:$L$1999,10,0)," ")</f>
        <v xml:space="preserve"> </v>
      </c>
      <c r="AB3121" s="235">
        <f t="shared" si="49"/>
        <v>0</v>
      </c>
      <c r="AC3121" s="235"/>
    </row>
    <row r="3122" spans="1:29" s="240" customFormat="1" ht="12.75" hidden="1">
      <c r="A3122" s="235">
        <v>3091</v>
      </c>
      <c r="B3122" s="236">
        <v>2035211976</v>
      </c>
      <c r="C3122" s="237" t="s">
        <v>4095</v>
      </c>
      <c r="D3122" s="238" t="s">
        <v>255</v>
      </c>
      <c r="E3122" s="239" t="s">
        <v>4091</v>
      </c>
      <c r="F3122" s="242" t="str">
        <f>IFERROR(VLOOKUP(B3122,HĐ1!$C$8:$L$2000,10,0)," ")</f>
        <v xml:space="preserve"> </v>
      </c>
      <c r="G3122" s="242" t="str">
        <f>IFERROR(VLOOKUP(B3122,HĐ2!$C$7:$L$2000,10,0)," ")</f>
        <v xml:space="preserve"> </v>
      </c>
      <c r="H3122" s="242" t="str">
        <f>IFERROR(VLOOKUP(B3122,HĐ3!$C$8:$L$2000,10,0)," ")</f>
        <v xml:space="preserve"> </v>
      </c>
      <c r="I3122" s="242" t="str">
        <f>IFERROR(VLOOKUP(B3122,HĐ4!$C$8:$L$2000,10,0)," ")</f>
        <v xml:space="preserve"> </v>
      </c>
      <c r="J3122" s="242" t="str">
        <f>IFERROR(VLOOKUP(B3122,HĐ5!$C$8:$L$2000,10,0)," ")</f>
        <v xml:space="preserve"> </v>
      </c>
      <c r="K3122" s="242" t="str">
        <f>IFERROR(VLOOKUP(B3122,HĐ6!$C$8:$L$2000,10,0)," ")</f>
        <v xml:space="preserve"> </v>
      </c>
      <c r="L3122" s="242" t="str">
        <f>IFERROR(VLOOKUP(B3122,HĐ7!$C$7:$L$2000,10,0)," ")</f>
        <v xml:space="preserve"> </v>
      </c>
      <c r="M3122" s="242" t="str">
        <f>IFERROR(VLOOKUP(B3122,HĐ8!$C$7:$L$2000,10,0)," ")</f>
        <v xml:space="preserve"> </v>
      </c>
      <c r="N3122" s="242" t="str">
        <f>IFERROR(VLOOKUP(B3122,HĐ9!$C$7:$L$2000,10,0)," ")</f>
        <v xml:space="preserve"> </v>
      </c>
      <c r="O3122" s="242" t="str">
        <f>IFERROR(VLOOKUP(B3122,HĐ10!$C$8:$L$2000,10,0)," ")</f>
        <v xml:space="preserve"> </v>
      </c>
      <c r="P3122" s="242" t="str">
        <f>IFERROR(VLOOKUP(B3122,HĐ11!$C$7:$L$2000,10,0)," ")</f>
        <v xml:space="preserve"> </v>
      </c>
      <c r="Q3122" s="242" t="str">
        <f>IFERROR(VLOOKUP(B3122,HĐ12!$C$7:$L$2000,10,0)," ")</f>
        <v xml:space="preserve"> </v>
      </c>
      <c r="R3122" s="242" t="str">
        <f>IFERROR(VLOOKUP(B3122,HĐ13!$C$7:$L$2000,10,0)," ")</f>
        <v xml:space="preserve"> </v>
      </c>
      <c r="S3122" s="242" t="str">
        <f>IFERROR(VLOOKUP(B3122,HĐ14!$C$7:$L$2000,10,0)," ")</f>
        <v xml:space="preserve"> </v>
      </c>
      <c r="T3122" s="242" t="str">
        <f>IFERROR(VLOOKUP(B3122,HĐ15!$C$7:$L$2000,10,0)," ")</f>
        <v xml:space="preserve"> </v>
      </c>
      <c r="U3122" s="242" t="str">
        <f>IFERROR(VLOOKUP(B3122,HĐ16!$C$7:$L$2000,10,0)," ")</f>
        <v xml:space="preserve"> </v>
      </c>
      <c r="V3122" s="242" t="str">
        <f>IFERROR(VLOOKUP(B3122,HĐ17!$C$7:$L$2000,10,0)," ")</f>
        <v xml:space="preserve"> </v>
      </c>
      <c r="W3122" s="242" t="str">
        <f>IFERROR(VLOOKUP(B3122,HĐ18!$C$7:$L$2000,10,0)," ")</f>
        <v xml:space="preserve"> </v>
      </c>
      <c r="X3122" s="242" t="str">
        <f>IFERROR(VLOOKUP(B3122,HĐ19!$C$7:$L$2000,10,0)," ")</f>
        <v xml:space="preserve"> </v>
      </c>
      <c r="Y3122" s="242" t="str">
        <f>IFERROR(VLOOKUP(B3122,HĐ20!$C$7:$L$2000,10,0)," ")</f>
        <v xml:space="preserve"> </v>
      </c>
      <c r="Z3122" s="242" t="str">
        <f>IFERROR(VLOOKUP(B3122,HĐ21!$C$7:$L$1999,10,0)," ")</f>
        <v xml:space="preserve"> </v>
      </c>
      <c r="AA3122" s="242" t="str">
        <f>IFERROR(VLOOKUP(B3122,HĐ22!$C$7:$L$1999,10,0)," ")</f>
        <v xml:space="preserve"> </v>
      </c>
      <c r="AB3122" s="235">
        <f t="shared" si="49"/>
        <v>0</v>
      </c>
      <c r="AC3122" s="235"/>
    </row>
    <row r="3123" spans="1:29" s="240" customFormat="1" ht="12.75" hidden="1">
      <c r="A3123" s="235">
        <v>3092</v>
      </c>
      <c r="B3123" s="236">
        <v>2035210035</v>
      </c>
      <c r="C3123" s="237" t="s">
        <v>2573</v>
      </c>
      <c r="D3123" s="238" t="s">
        <v>277</v>
      </c>
      <c r="E3123" s="239" t="s">
        <v>4091</v>
      </c>
      <c r="F3123" s="242" t="str">
        <f>IFERROR(VLOOKUP(B3123,HĐ1!$C$8:$L$2000,10,0)," ")</f>
        <v xml:space="preserve"> </v>
      </c>
      <c r="G3123" s="242" t="str">
        <f>IFERROR(VLOOKUP(B3123,HĐ2!$C$7:$L$2000,10,0)," ")</f>
        <v xml:space="preserve"> </v>
      </c>
      <c r="H3123" s="242" t="str">
        <f>IFERROR(VLOOKUP(B3123,HĐ3!$C$8:$L$2000,10,0)," ")</f>
        <v xml:space="preserve"> </v>
      </c>
      <c r="I3123" s="242" t="str">
        <f>IFERROR(VLOOKUP(B3123,HĐ4!$C$8:$L$2000,10,0)," ")</f>
        <v xml:space="preserve"> </v>
      </c>
      <c r="J3123" s="242" t="str">
        <f>IFERROR(VLOOKUP(B3123,HĐ5!$C$8:$L$2000,10,0)," ")</f>
        <v xml:space="preserve"> </v>
      </c>
      <c r="K3123" s="242" t="str">
        <f>IFERROR(VLOOKUP(B3123,HĐ6!$C$8:$L$2000,10,0)," ")</f>
        <v xml:space="preserve"> </v>
      </c>
      <c r="L3123" s="242" t="str">
        <f>IFERROR(VLOOKUP(B3123,HĐ7!$C$7:$L$2000,10,0)," ")</f>
        <v xml:space="preserve"> </v>
      </c>
      <c r="M3123" s="242" t="str">
        <f>IFERROR(VLOOKUP(B3123,HĐ8!$C$7:$L$2000,10,0)," ")</f>
        <v xml:space="preserve"> </v>
      </c>
      <c r="N3123" s="242" t="str">
        <f>IFERROR(VLOOKUP(B3123,HĐ9!$C$7:$L$2000,10,0)," ")</f>
        <v xml:space="preserve"> </v>
      </c>
      <c r="O3123" s="242" t="str">
        <f>IFERROR(VLOOKUP(B3123,HĐ10!$C$8:$L$2000,10,0)," ")</f>
        <v xml:space="preserve"> </v>
      </c>
      <c r="P3123" s="242" t="str">
        <f>IFERROR(VLOOKUP(B3123,HĐ11!$C$7:$L$2000,10,0)," ")</f>
        <v xml:space="preserve"> </v>
      </c>
      <c r="Q3123" s="242" t="str">
        <f>IFERROR(VLOOKUP(B3123,HĐ12!$C$7:$L$2000,10,0)," ")</f>
        <v xml:space="preserve"> </v>
      </c>
      <c r="R3123" s="242" t="str">
        <f>IFERROR(VLOOKUP(B3123,HĐ13!$C$7:$L$2000,10,0)," ")</f>
        <v xml:space="preserve"> </v>
      </c>
      <c r="S3123" s="242" t="str">
        <f>IFERROR(VLOOKUP(B3123,HĐ14!$C$7:$L$2000,10,0)," ")</f>
        <v xml:space="preserve"> </v>
      </c>
      <c r="T3123" s="242" t="str">
        <f>IFERROR(VLOOKUP(B3123,HĐ15!$C$7:$L$2000,10,0)," ")</f>
        <v xml:space="preserve"> </v>
      </c>
      <c r="U3123" s="242" t="str">
        <f>IFERROR(VLOOKUP(B3123,HĐ16!$C$7:$L$2000,10,0)," ")</f>
        <v xml:space="preserve"> </v>
      </c>
      <c r="V3123" s="242" t="str">
        <f>IFERROR(VLOOKUP(B3123,HĐ17!$C$7:$L$2000,10,0)," ")</f>
        <v xml:space="preserve"> </v>
      </c>
      <c r="W3123" s="242" t="str">
        <f>IFERROR(VLOOKUP(B3123,HĐ18!$C$7:$L$2000,10,0)," ")</f>
        <v xml:space="preserve"> </v>
      </c>
      <c r="X3123" s="242" t="str">
        <f>IFERROR(VLOOKUP(B3123,HĐ19!$C$7:$L$2000,10,0)," ")</f>
        <v xml:space="preserve"> </v>
      </c>
      <c r="Y3123" s="242" t="str">
        <f>IFERROR(VLOOKUP(B3123,HĐ20!$C$7:$L$2000,10,0)," ")</f>
        <v xml:space="preserve"> </v>
      </c>
      <c r="Z3123" s="242" t="str">
        <f>IFERROR(VLOOKUP(B3123,HĐ21!$C$7:$L$1999,10,0)," ")</f>
        <v xml:space="preserve"> </v>
      </c>
      <c r="AA3123" s="242" t="str">
        <f>IFERROR(VLOOKUP(B3123,HĐ22!$C$7:$L$1999,10,0)," ")</f>
        <v xml:space="preserve"> </v>
      </c>
      <c r="AB3123" s="235">
        <f t="shared" si="49"/>
        <v>0</v>
      </c>
      <c r="AC3123" s="235"/>
    </row>
    <row r="3124" spans="1:29" s="240" customFormat="1" ht="12.75" hidden="1">
      <c r="A3124" s="235">
        <v>3093</v>
      </c>
      <c r="B3124" s="236">
        <v>2035210405</v>
      </c>
      <c r="C3124" s="237" t="s">
        <v>4096</v>
      </c>
      <c r="D3124" s="238" t="s">
        <v>61</v>
      </c>
      <c r="E3124" s="239" t="s">
        <v>4091</v>
      </c>
      <c r="F3124" s="242" t="str">
        <f>IFERROR(VLOOKUP(B3124,HĐ1!$C$8:$L$2000,10,0)," ")</f>
        <v xml:space="preserve"> </v>
      </c>
      <c r="G3124" s="242" t="str">
        <f>IFERROR(VLOOKUP(B3124,HĐ2!$C$7:$L$2000,10,0)," ")</f>
        <v xml:space="preserve"> </v>
      </c>
      <c r="H3124" s="242" t="str">
        <f>IFERROR(VLOOKUP(B3124,HĐ3!$C$8:$L$2000,10,0)," ")</f>
        <v xml:space="preserve"> </v>
      </c>
      <c r="I3124" s="242" t="str">
        <f>IFERROR(VLOOKUP(B3124,HĐ4!$C$8:$L$2000,10,0)," ")</f>
        <v xml:space="preserve"> </v>
      </c>
      <c r="J3124" s="242" t="str">
        <f>IFERROR(VLOOKUP(B3124,HĐ5!$C$8:$L$2000,10,0)," ")</f>
        <v xml:space="preserve"> </v>
      </c>
      <c r="K3124" s="242" t="str">
        <f>IFERROR(VLOOKUP(B3124,HĐ6!$C$8:$L$2000,10,0)," ")</f>
        <v xml:space="preserve"> </v>
      </c>
      <c r="L3124" s="242" t="str">
        <f>IFERROR(VLOOKUP(B3124,HĐ7!$C$7:$L$2000,10,0)," ")</f>
        <v xml:space="preserve"> </v>
      </c>
      <c r="M3124" s="242" t="str">
        <f>IFERROR(VLOOKUP(B3124,HĐ8!$C$7:$L$2000,10,0)," ")</f>
        <v xml:space="preserve"> </v>
      </c>
      <c r="N3124" s="242" t="str">
        <f>IFERROR(VLOOKUP(B3124,HĐ9!$C$7:$L$2000,10,0)," ")</f>
        <v xml:space="preserve"> </v>
      </c>
      <c r="O3124" s="242" t="str">
        <f>IFERROR(VLOOKUP(B3124,HĐ10!$C$8:$L$2000,10,0)," ")</f>
        <v xml:space="preserve"> </v>
      </c>
      <c r="P3124" s="242" t="str">
        <f>IFERROR(VLOOKUP(B3124,HĐ11!$C$7:$L$2000,10,0)," ")</f>
        <v xml:space="preserve"> </v>
      </c>
      <c r="Q3124" s="242" t="str">
        <f>IFERROR(VLOOKUP(B3124,HĐ12!$C$7:$L$2000,10,0)," ")</f>
        <v xml:space="preserve"> </v>
      </c>
      <c r="R3124" s="242" t="str">
        <f>IFERROR(VLOOKUP(B3124,HĐ13!$C$7:$L$2000,10,0)," ")</f>
        <v xml:space="preserve"> </v>
      </c>
      <c r="S3124" s="242" t="str">
        <f>IFERROR(VLOOKUP(B3124,HĐ14!$C$7:$L$2000,10,0)," ")</f>
        <v xml:space="preserve"> </v>
      </c>
      <c r="T3124" s="242" t="str">
        <f>IFERROR(VLOOKUP(B3124,HĐ15!$C$7:$L$2000,10,0)," ")</f>
        <v xml:space="preserve"> </v>
      </c>
      <c r="U3124" s="242" t="str">
        <f>IFERROR(VLOOKUP(B3124,HĐ16!$C$7:$L$2000,10,0)," ")</f>
        <v xml:space="preserve"> </v>
      </c>
      <c r="V3124" s="242" t="str">
        <f>IFERROR(VLOOKUP(B3124,HĐ17!$C$7:$L$2000,10,0)," ")</f>
        <v xml:space="preserve"> </v>
      </c>
      <c r="W3124" s="242" t="str">
        <f>IFERROR(VLOOKUP(B3124,HĐ18!$C$7:$L$2000,10,0)," ")</f>
        <v xml:space="preserve"> </v>
      </c>
      <c r="X3124" s="242" t="str">
        <f>IFERROR(VLOOKUP(B3124,HĐ19!$C$7:$L$2000,10,0)," ")</f>
        <v xml:space="preserve"> </v>
      </c>
      <c r="Y3124" s="242" t="str">
        <f>IFERROR(VLOOKUP(B3124,HĐ20!$C$7:$L$2000,10,0)," ")</f>
        <v xml:space="preserve"> </v>
      </c>
      <c r="Z3124" s="242" t="str">
        <f>IFERROR(VLOOKUP(B3124,HĐ21!$C$7:$L$1999,10,0)," ")</f>
        <v xml:space="preserve"> </v>
      </c>
      <c r="AA3124" s="242" t="str">
        <f>IFERROR(VLOOKUP(B3124,HĐ22!$C$7:$L$1999,10,0)," ")</f>
        <v xml:space="preserve"> </v>
      </c>
      <c r="AB3124" s="235">
        <f t="shared" si="49"/>
        <v>0</v>
      </c>
      <c r="AC3124" s="235"/>
    </row>
    <row r="3125" spans="1:29" s="240" customFormat="1" ht="12.75" hidden="1">
      <c r="A3125" s="235">
        <v>3094</v>
      </c>
      <c r="B3125" s="236">
        <v>2035210048</v>
      </c>
      <c r="C3125" s="237" t="s">
        <v>4097</v>
      </c>
      <c r="D3125" s="238" t="s">
        <v>2374</v>
      </c>
      <c r="E3125" s="239" t="s">
        <v>4091</v>
      </c>
      <c r="F3125" s="242" t="str">
        <f>IFERROR(VLOOKUP(B3125,HĐ1!$C$8:$L$2000,10,0)," ")</f>
        <v xml:space="preserve"> </v>
      </c>
      <c r="G3125" s="242" t="str">
        <f>IFERROR(VLOOKUP(B3125,HĐ2!$C$7:$L$2000,10,0)," ")</f>
        <v xml:space="preserve"> </v>
      </c>
      <c r="H3125" s="242" t="str">
        <f>IFERROR(VLOOKUP(B3125,HĐ3!$C$8:$L$2000,10,0)," ")</f>
        <v xml:space="preserve"> </v>
      </c>
      <c r="I3125" s="242" t="str">
        <f>IFERROR(VLOOKUP(B3125,HĐ4!$C$8:$L$2000,10,0)," ")</f>
        <v xml:space="preserve"> </v>
      </c>
      <c r="J3125" s="242" t="str">
        <f>IFERROR(VLOOKUP(B3125,HĐ5!$C$8:$L$2000,10,0)," ")</f>
        <v xml:space="preserve"> </v>
      </c>
      <c r="K3125" s="242" t="str">
        <f>IFERROR(VLOOKUP(B3125,HĐ6!$C$8:$L$2000,10,0)," ")</f>
        <v xml:space="preserve"> </v>
      </c>
      <c r="L3125" s="242" t="str">
        <f>IFERROR(VLOOKUP(B3125,HĐ7!$C$7:$L$2000,10,0)," ")</f>
        <v xml:space="preserve"> </v>
      </c>
      <c r="M3125" s="242" t="str">
        <f>IFERROR(VLOOKUP(B3125,HĐ8!$C$7:$L$2000,10,0)," ")</f>
        <v xml:space="preserve"> </v>
      </c>
      <c r="N3125" s="242" t="str">
        <f>IFERROR(VLOOKUP(B3125,HĐ9!$C$7:$L$2000,10,0)," ")</f>
        <v xml:space="preserve"> </v>
      </c>
      <c r="O3125" s="242" t="str">
        <f>IFERROR(VLOOKUP(B3125,HĐ10!$C$8:$L$2000,10,0)," ")</f>
        <v xml:space="preserve"> </v>
      </c>
      <c r="P3125" s="242" t="str">
        <f>IFERROR(VLOOKUP(B3125,HĐ11!$C$7:$L$2000,10,0)," ")</f>
        <v xml:space="preserve"> </v>
      </c>
      <c r="Q3125" s="242" t="str">
        <f>IFERROR(VLOOKUP(B3125,HĐ12!$C$7:$L$2000,10,0)," ")</f>
        <v xml:space="preserve"> </v>
      </c>
      <c r="R3125" s="242" t="str">
        <f>IFERROR(VLOOKUP(B3125,HĐ13!$C$7:$L$2000,10,0)," ")</f>
        <v xml:space="preserve"> </v>
      </c>
      <c r="S3125" s="242" t="str">
        <f>IFERROR(VLOOKUP(B3125,HĐ14!$C$7:$L$2000,10,0)," ")</f>
        <v xml:space="preserve"> </v>
      </c>
      <c r="T3125" s="242" t="str">
        <f>IFERROR(VLOOKUP(B3125,HĐ15!$C$7:$L$2000,10,0)," ")</f>
        <v xml:space="preserve"> </v>
      </c>
      <c r="U3125" s="242" t="str">
        <f>IFERROR(VLOOKUP(B3125,HĐ16!$C$7:$L$2000,10,0)," ")</f>
        <v xml:space="preserve"> </v>
      </c>
      <c r="V3125" s="242" t="str">
        <f>IFERROR(VLOOKUP(B3125,HĐ17!$C$7:$L$2000,10,0)," ")</f>
        <v xml:space="preserve"> </v>
      </c>
      <c r="W3125" s="242" t="str">
        <f>IFERROR(VLOOKUP(B3125,HĐ18!$C$7:$L$2000,10,0)," ")</f>
        <v xml:space="preserve"> </v>
      </c>
      <c r="X3125" s="242" t="str">
        <f>IFERROR(VLOOKUP(B3125,HĐ19!$C$7:$L$2000,10,0)," ")</f>
        <v xml:space="preserve"> </v>
      </c>
      <c r="Y3125" s="242" t="str">
        <f>IFERROR(VLOOKUP(B3125,HĐ20!$C$7:$L$2000,10,0)," ")</f>
        <v xml:space="preserve"> </v>
      </c>
      <c r="Z3125" s="242" t="str">
        <f>IFERROR(VLOOKUP(B3125,HĐ21!$C$7:$L$1999,10,0)," ")</f>
        <v xml:space="preserve"> </v>
      </c>
      <c r="AA3125" s="242" t="str">
        <f>IFERROR(VLOOKUP(B3125,HĐ22!$C$7:$L$1999,10,0)," ")</f>
        <v xml:space="preserve"> </v>
      </c>
      <c r="AB3125" s="235">
        <f t="shared" si="49"/>
        <v>0</v>
      </c>
      <c r="AC3125" s="235"/>
    </row>
    <row r="3126" spans="1:29" s="240" customFormat="1" ht="12.75" hidden="1">
      <c r="A3126" s="235">
        <v>3095</v>
      </c>
      <c r="B3126" s="236">
        <v>2035210056</v>
      </c>
      <c r="C3126" s="237" t="s">
        <v>4098</v>
      </c>
      <c r="D3126" s="238" t="s">
        <v>198</v>
      </c>
      <c r="E3126" s="239" t="s">
        <v>4091</v>
      </c>
      <c r="F3126" s="242" t="str">
        <f>IFERROR(VLOOKUP(B3126,HĐ1!$C$8:$L$2000,10,0)," ")</f>
        <v xml:space="preserve"> </v>
      </c>
      <c r="G3126" s="242" t="str">
        <f>IFERROR(VLOOKUP(B3126,HĐ2!$C$7:$L$2000,10,0)," ")</f>
        <v xml:space="preserve"> </v>
      </c>
      <c r="H3126" s="242" t="str">
        <f>IFERROR(VLOOKUP(B3126,HĐ3!$C$8:$L$2000,10,0)," ")</f>
        <v xml:space="preserve"> </v>
      </c>
      <c r="I3126" s="242" t="str">
        <f>IFERROR(VLOOKUP(B3126,HĐ4!$C$8:$L$2000,10,0)," ")</f>
        <v xml:space="preserve"> </v>
      </c>
      <c r="J3126" s="242" t="str">
        <f>IFERROR(VLOOKUP(B3126,HĐ5!$C$8:$L$2000,10,0)," ")</f>
        <v xml:space="preserve"> </v>
      </c>
      <c r="K3126" s="242" t="str">
        <f>IFERROR(VLOOKUP(B3126,HĐ6!$C$8:$L$2000,10,0)," ")</f>
        <v xml:space="preserve"> </v>
      </c>
      <c r="L3126" s="242" t="str">
        <f>IFERROR(VLOOKUP(B3126,HĐ7!$C$7:$L$2000,10,0)," ")</f>
        <v xml:space="preserve"> </v>
      </c>
      <c r="M3126" s="242" t="str">
        <f>IFERROR(VLOOKUP(B3126,HĐ8!$C$7:$L$2000,10,0)," ")</f>
        <v xml:space="preserve"> </v>
      </c>
      <c r="N3126" s="242" t="str">
        <f>IFERROR(VLOOKUP(B3126,HĐ9!$C$7:$L$2000,10,0)," ")</f>
        <v xml:space="preserve"> </v>
      </c>
      <c r="O3126" s="242" t="str">
        <f>IFERROR(VLOOKUP(B3126,HĐ10!$C$8:$L$2000,10,0)," ")</f>
        <v xml:space="preserve"> </v>
      </c>
      <c r="P3126" s="242" t="str">
        <f>IFERROR(VLOOKUP(B3126,HĐ11!$C$7:$L$2000,10,0)," ")</f>
        <v xml:space="preserve"> </v>
      </c>
      <c r="Q3126" s="242" t="str">
        <f>IFERROR(VLOOKUP(B3126,HĐ12!$C$7:$L$2000,10,0)," ")</f>
        <v xml:space="preserve"> </v>
      </c>
      <c r="R3126" s="242" t="str">
        <f>IFERROR(VLOOKUP(B3126,HĐ13!$C$7:$L$2000,10,0)," ")</f>
        <v xml:space="preserve"> </v>
      </c>
      <c r="S3126" s="242" t="str">
        <f>IFERROR(VLOOKUP(B3126,HĐ14!$C$7:$L$2000,10,0)," ")</f>
        <v xml:space="preserve"> </v>
      </c>
      <c r="T3126" s="242" t="str">
        <f>IFERROR(VLOOKUP(B3126,HĐ15!$C$7:$L$2000,10,0)," ")</f>
        <v xml:space="preserve"> </v>
      </c>
      <c r="U3126" s="242" t="str">
        <f>IFERROR(VLOOKUP(B3126,HĐ16!$C$7:$L$2000,10,0)," ")</f>
        <v xml:space="preserve"> </v>
      </c>
      <c r="V3126" s="242" t="str">
        <f>IFERROR(VLOOKUP(B3126,HĐ17!$C$7:$L$2000,10,0)," ")</f>
        <v xml:space="preserve"> </v>
      </c>
      <c r="W3126" s="242" t="str">
        <f>IFERROR(VLOOKUP(B3126,HĐ18!$C$7:$L$2000,10,0)," ")</f>
        <v xml:space="preserve"> </v>
      </c>
      <c r="X3126" s="242" t="str">
        <f>IFERROR(VLOOKUP(B3126,HĐ19!$C$7:$L$2000,10,0)," ")</f>
        <v xml:space="preserve"> </v>
      </c>
      <c r="Y3126" s="242" t="str">
        <f>IFERROR(VLOOKUP(B3126,HĐ20!$C$7:$L$2000,10,0)," ")</f>
        <v xml:space="preserve"> </v>
      </c>
      <c r="Z3126" s="242" t="str">
        <f>IFERROR(VLOOKUP(B3126,HĐ21!$C$7:$L$1999,10,0)," ")</f>
        <v xml:space="preserve"> </v>
      </c>
      <c r="AA3126" s="242" t="str">
        <f>IFERROR(VLOOKUP(B3126,HĐ22!$C$7:$L$1999,10,0)," ")</f>
        <v xml:space="preserve"> </v>
      </c>
      <c r="AB3126" s="235">
        <f t="shared" si="49"/>
        <v>0</v>
      </c>
      <c r="AC3126" s="235"/>
    </row>
    <row r="3127" spans="1:29" s="240" customFormat="1" ht="12.75" hidden="1">
      <c r="A3127" s="235">
        <v>3096</v>
      </c>
      <c r="B3127" s="236">
        <v>2035210402</v>
      </c>
      <c r="C3127" s="237" t="s">
        <v>212</v>
      </c>
      <c r="D3127" s="238" t="s">
        <v>198</v>
      </c>
      <c r="E3127" s="239" t="s">
        <v>4091</v>
      </c>
      <c r="F3127" s="242" t="str">
        <f>IFERROR(VLOOKUP(B3127,HĐ1!$C$8:$L$2000,10,0)," ")</f>
        <v xml:space="preserve"> </v>
      </c>
      <c r="G3127" s="242" t="str">
        <f>IFERROR(VLOOKUP(B3127,HĐ2!$C$7:$L$2000,10,0)," ")</f>
        <v xml:space="preserve"> </v>
      </c>
      <c r="H3127" s="242" t="str">
        <f>IFERROR(VLOOKUP(B3127,HĐ3!$C$8:$L$2000,10,0)," ")</f>
        <v xml:space="preserve"> </v>
      </c>
      <c r="I3127" s="242" t="str">
        <f>IFERROR(VLOOKUP(B3127,HĐ4!$C$8:$L$2000,10,0)," ")</f>
        <v xml:space="preserve"> </v>
      </c>
      <c r="J3127" s="242" t="str">
        <f>IFERROR(VLOOKUP(B3127,HĐ5!$C$8:$L$2000,10,0)," ")</f>
        <v xml:space="preserve"> </v>
      </c>
      <c r="K3127" s="242" t="str">
        <f>IFERROR(VLOOKUP(B3127,HĐ6!$C$8:$L$2000,10,0)," ")</f>
        <v xml:space="preserve"> </v>
      </c>
      <c r="L3127" s="242" t="str">
        <f>IFERROR(VLOOKUP(B3127,HĐ7!$C$7:$L$2000,10,0)," ")</f>
        <v xml:space="preserve"> </v>
      </c>
      <c r="M3127" s="242" t="str">
        <f>IFERROR(VLOOKUP(B3127,HĐ8!$C$7:$L$2000,10,0)," ")</f>
        <v xml:space="preserve"> </v>
      </c>
      <c r="N3127" s="242" t="str">
        <f>IFERROR(VLOOKUP(B3127,HĐ9!$C$7:$L$2000,10,0)," ")</f>
        <v xml:space="preserve"> </v>
      </c>
      <c r="O3127" s="242" t="str">
        <f>IFERROR(VLOOKUP(B3127,HĐ10!$C$8:$L$2000,10,0)," ")</f>
        <v xml:space="preserve"> </v>
      </c>
      <c r="P3127" s="242" t="str">
        <f>IFERROR(VLOOKUP(B3127,HĐ11!$C$7:$L$2000,10,0)," ")</f>
        <v xml:space="preserve"> </v>
      </c>
      <c r="Q3127" s="242" t="str">
        <f>IFERROR(VLOOKUP(B3127,HĐ12!$C$7:$L$2000,10,0)," ")</f>
        <v xml:space="preserve"> </v>
      </c>
      <c r="R3127" s="242" t="str">
        <f>IFERROR(VLOOKUP(B3127,HĐ13!$C$7:$L$2000,10,0)," ")</f>
        <v xml:space="preserve"> </v>
      </c>
      <c r="S3127" s="242" t="str">
        <f>IFERROR(VLOOKUP(B3127,HĐ14!$C$7:$L$2000,10,0)," ")</f>
        <v xml:space="preserve"> </v>
      </c>
      <c r="T3127" s="242" t="str">
        <f>IFERROR(VLOOKUP(B3127,HĐ15!$C$7:$L$2000,10,0)," ")</f>
        <v xml:space="preserve"> </v>
      </c>
      <c r="U3127" s="242" t="str">
        <f>IFERROR(VLOOKUP(B3127,HĐ16!$C$7:$L$2000,10,0)," ")</f>
        <v xml:space="preserve"> </v>
      </c>
      <c r="V3127" s="242" t="str">
        <f>IFERROR(VLOOKUP(B3127,HĐ17!$C$7:$L$2000,10,0)," ")</f>
        <v xml:space="preserve"> </v>
      </c>
      <c r="W3127" s="242" t="str">
        <f>IFERROR(VLOOKUP(B3127,HĐ18!$C$7:$L$2000,10,0)," ")</f>
        <v xml:space="preserve"> </v>
      </c>
      <c r="X3127" s="242" t="str">
        <f>IFERROR(VLOOKUP(B3127,HĐ19!$C$7:$L$2000,10,0)," ")</f>
        <v xml:space="preserve"> </v>
      </c>
      <c r="Y3127" s="242" t="str">
        <f>IFERROR(VLOOKUP(B3127,HĐ20!$C$7:$L$2000,10,0)," ")</f>
        <v xml:space="preserve"> </v>
      </c>
      <c r="Z3127" s="242" t="str">
        <f>IFERROR(VLOOKUP(B3127,HĐ21!$C$7:$L$1999,10,0)," ")</f>
        <v xml:space="preserve"> </v>
      </c>
      <c r="AA3127" s="242" t="str">
        <f>IFERROR(VLOOKUP(B3127,HĐ22!$C$7:$L$1999,10,0)," ")</f>
        <v xml:space="preserve"> </v>
      </c>
      <c r="AB3127" s="235">
        <f t="shared" ref="AB3127:AB3135" si="50">SUM(F3127:AA3127)</f>
        <v>0</v>
      </c>
      <c r="AC3127" s="235"/>
    </row>
    <row r="3128" spans="1:29" s="240" customFormat="1" ht="12.75" hidden="1">
      <c r="A3128" s="235">
        <v>3097</v>
      </c>
      <c r="B3128" s="236">
        <v>2035218583</v>
      </c>
      <c r="C3128" s="237" t="s">
        <v>338</v>
      </c>
      <c r="D3128" s="238" t="s">
        <v>397</v>
      </c>
      <c r="E3128" s="239" t="s">
        <v>4091</v>
      </c>
      <c r="F3128" s="242" t="str">
        <f>IFERROR(VLOOKUP(B3128,HĐ1!$C$8:$L$2000,10,0)," ")</f>
        <v xml:space="preserve"> </v>
      </c>
      <c r="G3128" s="242" t="str">
        <f>IFERROR(VLOOKUP(B3128,HĐ2!$C$7:$L$2000,10,0)," ")</f>
        <v xml:space="preserve"> </v>
      </c>
      <c r="H3128" s="242" t="str">
        <f>IFERROR(VLOOKUP(B3128,HĐ3!$C$8:$L$2000,10,0)," ")</f>
        <v xml:space="preserve"> </v>
      </c>
      <c r="I3128" s="242" t="str">
        <f>IFERROR(VLOOKUP(B3128,HĐ4!$C$8:$L$2000,10,0)," ")</f>
        <v xml:space="preserve"> </v>
      </c>
      <c r="J3128" s="242" t="str">
        <f>IFERROR(VLOOKUP(B3128,HĐ5!$C$8:$L$2000,10,0)," ")</f>
        <v xml:space="preserve"> </v>
      </c>
      <c r="K3128" s="242" t="str">
        <f>IFERROR(VLOOKUP(B3128,HĐ6!$C$8:$L$2000,10,0)," ")</f>
        <v xml:space="preserve"> </v>
      </c>
      <c r="L3128" s="242" t="str">
        <f>IFERROR(VLOOKUP(B3128,HĐ7!$C$7:$L$2000,10,0)," ")</f>
        <v xml:space="preserve"> </v>
      </c>
      <c r="M3128" s="242" t="str">
        <f>IFERROR(VLOOKUP(B3128,HĐ8!$C$7:$L$2000,10,0)," ")</f>
        <v xml:space="preserve"> </v>
      </c>
      <c r="N3128" s="242" t="str">
        <f>IFERROR(VLOOKUP(B3128,HĐ9!$C$7:$L$2000,10,0)," ")</f>
        <v xml:space="preserve"> </v>
      </c>
      <c r="O3128" s="242" t="str">
        <f>IFERROR(VLOOKUP(B3128,HĐ10!$C$8:$L$2000,10,0)," ")</f>
        <v xml:space="preserve"> </v>
      </c>
      <c r="P3128" s="242" t="str">
        <f>IFERROR(VLOOKUP(B3128,HĐ11!$C$7:$L$2000,10,0)," ")</f>
        <v xml:space="preserve"> </v>
      </c>
      <c r="Q3128" s="242" t="str">
        <f>IFERROR(VLOOKUP(B3128,HĐ12!$C$7:$L$2000,10,0)," ")</f>
        <v xml:space="preserve"> </v>
      </c>
      <c r="R3128" s="242" t="str">
        <f>IFERROR(VLOOKUP(B3128,HĐ13!$C$7:$L$2000,10,0)," ")</f>
        <v xml:space="preserve"> </v>
      </c>
      <c r="S3128" s="242" t="str">
        <f>IFERROR(VLOOKUP(B3128,HĐ14!$C$7:$L$2000,10,0)," ")</f>
        <v xml:space="preserve"> </v>
      </c>
      <c r="T3128" s="242" t="str">
        <f>IFERROR(VLOOKUP(B3128,HĐ15!$C$7:$L$2000,10,0)," ")</f>
        <v xml:space="preserve"> </v>
      </c>
      <c r="U3128" s="242" t="str">
        <f>IFERROR(VLOOKUP(B3128,HĐ16!$C$7:$L$2000,10,0)," ")</f>
        <v xml:space="preserve"> </v>
      </c>
      <c r="V3128" s="242" t="str">
        <f>IFERROR(VLOOKUP(B3128,HĐ17!$C$7:$L$2000,10,0)," ")</f>
        <v xml:space="preserve"> </v>
      </c>
      <c r="W3128" s="242" t="str">
        <f>IFERROR(VLOOKUP(B3128,HĐ18!$C$7:$L$2000,10,0)," ")</f>
        <v xml:space="preserve"> </v>
      </c>
      <c r="X3128" s="242" t="str">
        <f>IFERROR(VLOOKUP(B3128,HĐ19!$C$7:$L$2000,10,0)," ")</f>
        <v xml:space="preserve"> </v>
      </c>
      <c r="Y3128" s="242" t="str">
        <f>IFERROR(VLOOKUP(B3128,HĐ20!$C$7:$L$2000,10,0)," ")</f>
        <v xml:space="preserve"> </v>
      </c>
      <c r="Z3128" s="242" t="str">
        <f>IFERROR(VLOOKUP(B3128,HĐ21!$C$7:$L$1999,10,0)," ")</f>
        <v xml:space="preserve"> </v>
      </c>
      <c r="AA3128" s="242" t="str">
        <f>IFERROR(VLOOKUP(B3128,HĐ22!$C$7:$L$1999,10,0)," ")</f>
        <v xml:space="preserve"> </v>
      </c>
      <c r="AB3128" s="235">
        <f t="shared" si="50"/>
        <v>0</v>
      </c>
      <c r="AC3128" s="235"/>
    </row>
    <row r="3129" spans="1:29" s="240" customFormat="1" ht="12.75" hidden="1">
      <c r="A3129" s="235">
        <v>3098</v>
      </c>
      <c r="B3129" s="236">
        <v>2035211706</v>
      </c>
      <c r="C3129" s="237" t="s">
        <v>4099</v>
      </c>
      <c r="D3129" s="238" t="s">
        <v>2195</v>
      </c>
      <c r="E3129" s="239" t="s">
        <v>4091</v>
      </c>
      <c r="F3129" s="242" t="str">
        <f>IFERROR(VLOOKUP(B3129,HĐ1!$C$8:$L$2000,10,0)," ")</f>
        <v xml:space="preserve"> </v>
      </c>
      <c r="G3129" s="242" t="str">
        <f>IFERROR(VLOOKUP(B3129,HĐ2!$C$7:$L$2000,10,0)," ")</f>
        <v xml:space="preserve"> </v>
      </c>
      <c r="H3129" s="242" t="str">
        <f>IFERROR(VLOOKUP(B3129,HĐ3!$C$8:$L$2000,10,0)," ")</f>
        <v xml:space="preserve"> </v>
      </c>
      <c r="I3129" s="242" t="str">
        <f>IFERROR(VLOOKUP(B3129,HĐ4!$C$8:$L$2000,10,0)," ")</f>
        <v xml:space="preserve"> </v>
      </c>
      <c r="J3129" s="242" t="str">
        <f>IFERROR(VLOOKUP(B3129,HĐ5!$C$8:$L$2000,10,0)," ")</f>
        <v xml:space="preserve"> </v>
      </c>
      <c r="K3129" s="242" t="str">
        <f>IFERROR(VLOOKUP(B3129,HĐ6!$C$8:$L$2000,10,0)," ")</f>
        <v xml:space="preserve"> </v>
      </c>
      <c r="L3129" s="242" t="str">
        <f>IFERROR(VLOOKUP(B3129,HĐ7!$C$7:$L$2000,10,0)," ")</f>
        <v xml:space="preserve"> </v>
      </c>
      <c r="M3129" s="242" t="str">
        <f>IFERROR(VLOOKUP(B3129,HĐ8!$C$7:$L$2000,10,0)," ")</f>
        <v xml:space="preserve"> </v>
      </c>
      <c r="N3129" s="242" t="str">
        <f>IFERROR(VLOOKUP(B3129,HĐ9!$C$7:$L$2000,10,0)," ")</f>
        <v xml:space="preserve"> </v>
      </c>
      <c r="O3129" s="242" t="str">
        <f>IFERROR(VLOOKUP(B3129,HĐ10!$C$8:$L$2000,10,0)," ")</f>
        <v xml:space="preserve"> </v>
      </c>
      <c r="P3129" s="242" t="str">
        <f>IFERROR(VLOOKUP(B3129,HĐ11!$C$7:$L$2000,10,0)," ")</f>
        <v xml:space="preserve"> </v>
      </c>
      <c r="Q3129" s="242" t="str">
        <f>IFERROR(VLOOKUP(B3129,HĐ12!$C$7:$L$2000,10,0)," ")</f>
        <v xml:space="preserve"> </v>
      </c>
      <c r="R3129" s="242" t="str">
        <f>IFERROR(VLOOKUP(B3129,HĐ13!$C$7:$L$2000,10,0)," ")</f>
        <v xml:space="preserve"> </v>
      </c>
      <c r="S3129" s="242" t="str">
        <f>IFERROR(VLOOKUP(B3129,HĐ14!$C$7:$L$2000,10,0)," ")</f>
        <v xml:space="preserve"> </v>
      </c>
      <c r="T3129" s="242" t="str">
        <f>IFERROR(VLOOKUP(B3129,HĐ15!$C$7:$L$2000,10,0)," ")</f>
        <v xml:space="preserve"> </v>
      </c>
      <c r="U3129" s="242" t="str">
        <f>IFERROR(VLOOKUP(B3129,HĐ16!$C$7:$L$2000,10,0)," ")</f>
        <v xml:space="preserve"> </v>
      </c>
      <c r="V3129" s="242" t="str">
        <f>IFERROR(VLOOKUP(B3129,HĐ17!$C$7:$L$2000,10,0)," ")</f>
        <v xml:space="preserve"> </v>
      </c>
      <c r="W3129" s="242" t="str">
        <f>IFERROR(VLOOKUP(B3129,HĐ18!$C$7:$L$2000,10,0)," ")</f>
        <v xml:space="preserve"> </v>
      </c>
      <c r="X3129" s="242" t="str">
        <f>IFERROR(VLOOKUP(B3129,HĐ19!$C$7:$L$2000,10,0)," ")</f>
        <v xml:space="preserve"> </v>
      </c>
      <c r="Y3129" s="242" t="str">
        <f>IFERROR(VLOOKUP(B3129,HĐ20!$C$7:$L$2000,10,0)," ")</f>
        <v xml:space="preserve"> </v>
      </c>
      <c r="Z3129" s="242" t="str">
        <f>IFERROR(VLOOKUP(B3129,HĐ21!$C$7:$L$1999,10,0)," ")</f>
        <v xml:space="preserve"> </v>
      </c>
      <c r="AA3129" s="242" t="str">
        <f>IFERROR(VLOOKUP(B3129,HĐ22!$C$7:$L$1999,10,0)," ")</f>
        <v xml:space="preserve"> </v>
      </c>
      <c r="AB3129" s="235">
        <f t="shared" si="50"/>
        <v>0</v>
      </c>
      <c r="AC3129" s="235"/>
    </row>
    <row r="3130" spans="1:29" s="240" customFormat="1" ht="12.75">
      <c r="A3130" s="235">
        <v>3099</v>
      </c>
      <c r="B3130" s="236">
        <v>2035210002</v>
      </c>
      <c r="C3130" s="237" t="s">
        <v>2663</v>
      </c>
      <c r="D3130" s="238" t="s">
        <v>249</v>
      </c>
      <c r="E3130" s="239" t="s">
        <v>4091</v>
      </c>
      <c r="F3130" s="242" t="str">
        <f>IFERROR(VLOOKUP(B3130,HĐ1!$C$8:$L$2000,10,0)," ")</f>
        <v xml:space="preserve"> </v>
      </c>
      <c r="G3130" s="242" t="str">
        <f>IFERROR(VLOOKUP(B3130,HĐ2!$C$7:$L$2000,10,0)," ")</f>
        <v xml:space="preserve"> </v>
      </c>
      <c r="H3130" s="242">
        <f>IFERROR(VLOOKUP(B3130,HĐ3!$C$8:$L$2000,10,0)," ")</f>
        <v>4</v>
      </c>
      <c r="I3130" s="242" t="str">
        <f>IFERROR(VLOOKUP(B3130,HĐ4!$C$8:$L$2000,10,0)," ")</f>
        <v xml:space="preserve"> </v>
      </c>
      <c r="J3130" s="242" t="str">
        <f>IFERROR(VLOOKUP(B3130,HĐ5!$C$8:$L$2000,10,0)," ")</f>
        <v xml:space="preserve"> </v>
      </c>
      <c r="K3130" s="242" t="str">
        <f>IFERROR(VLOOKUP(B3130,HĐ6!$C$8:$L$2000,10,0)," ")</f>
        <v xml:space="preserve"> </v>
      </c>
      <c r="L3130" s="242" t="str">
        <f>IFERROR(VLOOKUP(B3130,HĐ7!$C$7:$L$2000,10,0)," ")</f>
        <v xml:space="preserve"> </v>
      </c>
      <c r="M3130" s="242" t="str">
        <f>IFERROR(VLOOKUP(B3130,HĐ8!$C$7:$L$2000,10,0)," ")</f>
        <v xml:space="preserve"> </v>
      </c>
      <c r="N3130" s="242" t="str">
        <f>IFERROR(VLOOKUP(B3130,HĐ9!$C$7:$L$2000,10,0)," ")</f>
        <v xml:space="preserve"> </v>
      </c>
      <c r="O3130" s="242" t="str">
        <f>IFERROR(VLOOKUP(B3130,HĐ10!$C$8:$L$2000,10,0)," ")</f>
        <v xml:space="preserve"> </v>
      </c>
      <c r="P3130" s="242" t="str">
        <f>IFERROR(VLOOKUP(B3130,HĐ11!$C$7:$L$2000,10,0)," ")</f>
        <v xml:space="preserve"> </v>
      </c>
      <c r="Q3130" s="242" t="str">
        <f>IFERROR(VLOOKUP(B3130,HĐ12!$C$7:$L$2000,10,0)," ")</f>
        <v xml:space="preserve"> </v>
      </c>
      <c r="R3130" s="242" t="str">
        <f>IFERROR(VLOOKUP(B3130,HĐ13!$C$7:$L$2000,10,0)," ")</f>
        <v xml:space="preserve"> </v>
      </c>
      <c r="S3130" s="242" t="str">
        <f>IFERROR(VLOOKUP(B3130,HĐ14!$C$7:$L$2000,10,0)," ")</f>
        <v xml:space="preserve"> </v>
      </c>
      <c r="T3130" s="242" t="str">
        <f>IFERROR(VLOOKUP(B3130,HĐ15!$C$7:$L$2000,10,0)," ")</f>
        <v xml:space="preserve"> </v>
      </c>
      <c r="U3130" s="242" t="str">
        <f>IFERROR(VLOOKUP(B3130,HĐ16!$C$7:$L$2000,10,0)," ")</f>
        <v xml:space="preserve"> </v>
      </c>
      <c r="V3130" s="242" t="str">
        <f>IFERROR(VLOOKUP(B3130,HĐ17!$C$7:$L$2000,10,0)," ")</f>
        <v xml:space="preserve"> </v>
      </c>
      <c r="W3130" s="242" t="str">
        <f>IFERROR(VLOOKUP(B3130,HĐ18!$C$7:$L$2000,10,0)," ")</f>
        <v xml:space="preserve"> </v>
      </c>
      <c r="X3130" s="242" t="str">
        <f>IFERROR(VLOOKUP(B3130,HĐ19!$C$7:$L$2000,10,0)," ")</f>
        <v xml:space="preserve"> </v>
      </c>
      <c r="Y3130" s="242" t="str">
        <f>IFERROR(VLOOKUP(B3130,HĐ20!$C$7:$L$2000,10,0)," ")</f>
        <v xml:space="preserve"> </v>
      </c>
      <c r="Z3130" s="242" t="str">
        <f>IFERROR(VLOOKUP(B3130,HĐ21!$C$7:$L$1999,10,0)," ")</f>
        <v xml:space="preserve"> </v>
      </c>
      <c r="AA3130" s="242" t="str">
        <f>IFERROR(VLOOKUP(B3130,HĐ22!$C$7:$L$1999,10,0)," ")</f>
        <v xml:space="preserve"> </v>
      </c>
      <c r="AB3130" s="235">
        <f t="shared" si="50"/>
        <v>4</v>
      </c>
      <c r="AC3130" s="235"/>
    </row>
    <row r="3131" spans="1:29" s="240" customFormat="1" ht="12.75" hidden="1">
      <c r="A3131" s="235">
        <v>3100</v>
      </c>
      <c r="B3131" s="236">
        <v>2035210667</v>
      </c>
      <c r="C3131" s="237" t="s">
        <v>4100</v>
      </c>
      <c r="D3131" s="238" t="s">
        <v>249</v>
      </c>
      <c r="E3131" s="239" t="s">
        <v>4091</v>
      </c>
      <c r="F3131" s="242" t="str">
        <f>IFERROR(VLOOKUP(B3131,HĐ1!$C$8:$L$2000,10,0)," ")</f>
        <v xml:space="preserve"> </v>
      </c>
      <c r="G3131" s="242" t="str">
        <f>IFERROR(VLOOKUP(B3131,HĐ2!$C$7:$L$2000,10,0)," ")</f>
        <v xml:space="preserve"> </v>
      </c>
      <c r="H3131" s="242" t="str">
        <f>IFERROR(VLOOKUP(B3131,HĐ3!$C$8:$L$2000,10,0)," ")</f>
        <v xml:space="preserve"> </v>
      </c>
      <c r="I3131" s="242" t="str">
        <f>IFERROR(VLOOKUP(B3131,HĐ4!$C$8:$L$2000,10,0)," ")</f>
        <v xml:space="preserve"> </v>
      </c>
      <c r="J3131" s="242" t="str">
        <f>IFERROR(VLOOKUP(B3131,HĐ5!$C$8:$L$2000,10,0)," ")</f>
        <v xml:space="preserve"> </v>
      </c>
      <c r="K3131" s="242" t="str">
        <f>IFERROR(VLOOKUP(B3131,HĐ6!$C$8:$L$2000,10,0)," ")</f>
        <v xml:space="preserve"> </v>
      </c>
      <c r="L3131" s="242" t="str">
        <f>IFERROR(VLOOKUP(B3131,HĐ7!$C$7:$L$2000,10,0)," ")</f>
        <v xml:space="preserve"> </v>
      </c>
      <c r="M3131" s="242" t="str">
        <f>IFERROR(VLOOKUP(B3131,HĐ8!$C$7:$L$2000,10,0)," ")</f>
        <v xml:space="preserve"> </v>
      </c>
      <c r="N3131" s="242" t="str">
        <f>IFERROR(VLOOKUP(B3131,HĐ9!$C$7:$L$2000,10,0)," ")</f>
        <v xml:space="preserve"> </v>
      </c>
      <c r="O3131" s="242" t="str">
        <f>IFERROR(VLOOKUP(B3131,HĐ10!$C$8:$L$2000,10,0)," ")</f>
        <v xml:space="preserve"> </v>
      </c>
      <c r="P3131" s="242" t="str">
        <f>IFERROR(VLOOKUP(B3131,HĐ11!$C$7:$L$2000,10,0)," ")</f>
        <v xml:space="preserve"> </v>
      </c>
      <c r="Q3131" s="242" t="str">
        <f>IFERROR(VLOOKUP(B3131,HĐ12!$C$7:$L$2000,10,0)," ")</f>
        <v xml:space="preserve"> </v>
      </c>
      <c r="R3131" s="242" t="str">
        <f>IFERROR(VLOOKUP(B3131,HĐ13!$C$7:$L$2000,10,0)," ")</f>
        <v xml:space="preserve"> </v>
      </c>
      <c r="S3131" s="242" t="str">
        <f>IFERROR(VLOOKUP(B3131,HĐ14!$C$7:$L$2000,10,0)," ")</f>
        <v xml:space="preserve"> </v>
      </c>
      <c r="T3131" s="242" t="str">
        <f>IFERROR(VLOOKUP(B3131,HĐ15!$C$7:$L$2000,10,0)," ")</f>
        <v xml:space="preserve"> </v>
      </c>
      <c r="U3131" s="242" t="str">
        <f>IFERROR(VLOOKUP(B3131,HĐ16!$C$7:$L$2000,10,0)," ")</f>
        <v xml:space="preserve"> </v>
      </c>
      <c r="V3131" s="242" t="str">
        <f>IFERROR(VLOOKUP(B3131,HĐ17!$C$7:$L$2000,10,0)," ")</f>
        <v xml:space="preserve"> </v>
      </c>
      <c r="W3131" s="242" t="str">
        <f>IFERROR(VLOOKUP(B3131,HĐ18!$C$7:$L$2000,10,0)," ")</f>
        <v xml:space="preserve"> </v>
      </c>
      <c r="X3131" s="242" t="str">
        <f>IFERROR(VLOOKUP(B3131,HĐ19!$C$7:$L$2000,10,0)," ")</f>
        <v xml:space="preserve"> </v>
      </c>
      <c r="Y3131" s="242" t="str">
        <f>IFERROR(VLOOKUP(B3131,HĐ20!$C$7:$L$2000,10,0)," ")</f>
        <v xml:space="preserve"> </v>
      </c>
      <c r="Z3131" s="242" t="str">
        <f>IFERROR(VLOOKUP(B3131,HĐ21!$C$7:$L$1999,10,0)," ")</f>
        <v xml:space="preserve"> </v>
      </c>
      <c r="AA3131" s="242" t="str">
        <f>IFERROR(VLOOKUP(B3131,HĐ22!$C$7:$L$1999,10,0)," ")</f>
        <v xml:space="preserve"> </v>
      </c>
      <c r="AB3131" s="235">
        <f t="shared" si="50"/>
        <v>0</v>
      </c>
      <c r="AC3131" s="235"/>
    </row>
    <row r="3132" spans="1:29" s="240" customFormat="1" ht="12.75" hidden="1">
      <c r="A3132" s="235">
        <v>3101</v>
      </c>
      <c r="B3132" s="236">
        <v>2035210665</v>
      </c>
      <c r="C3132" s="237" t="s">
        <v>641</v>
      </c>
      <c r="D3132" s="238" t="s">
        <v>249</v>
      </c>
      <c r="E3132" s="239" t="s">
        <v>4091</v>
      </c>
      <c r="F3132" s="242" t="str">
        <f>IFERROR(VLOOKUP(B3132,HĐ1!$C$8:$L$2000,10,0)," ")</f>
        <v xml:space="preserve"> </v>
      </c>
      <c r="G3132" s="242" t="str">
        <f>IFERROR(VLOOKUP(B3132,HĐ2!$C$7:$L$2000,10,0)," ")</f>
        <v xml:space="preserve"> </v>
      </c>
      <c r="H3132" s="242" t="str">
        <f>IFERROR(VLOOKUP(B3132,HĐ3!$C$8:$L$2000,10,0)," ")</f>
        <v xml:space="preserve"> </v>
      </c>
      <c r="I3132" s="242" t="str">
        <f>IFERROR(VLOOKUP(B3132,HĐ4!$C$8:$L$2000,10,0)," ")</f>
        <v xml:space="preserve"> </v>
      </c>
      <c r="J3132" s="242" t="str">
        <f>IFERROR(VLOOKUP(B3132,HĐ5!$C$8:$L$2000,10,0)," ")</f>
        <v xml:space="preserve"> </v>
      </c>
      <c r="K3132" s="242" t="str">
        <f>IFERROR(VLOOKUP(B3132,HĐ6!$C$8:$L$2000,10,0)," ")</f>
        <v xml:space="preserve"> </v>
      </c>
      <c r="L3132" s="242" t="str">
        <f>IFERROR(VLOOKUP(B3132,HĐ7!$C$7:$L$2000,10,0)," ")</f>
        <v xml:space="preserve"> </v>
      </c>
      <c r="M3132" s="242" t="str">
        <f>IFERROR(VLOOKUP(B3132,HĐ8!$C$7:$L$2000,10,0)," ")</f>
        <v xml:space="preserve"> </v>
      </c>
      <c r="N3132" s="242" t="str">
        <f>IFERROR(VLOOKUP(B3132,HĐ9!$C$7:$L$2000,10,0)," ")</f>
        <v xml:space="preserve"> </v>
      </c>
      <c r="O3132" s="242" t="str">
        <f>IFERROR(VLOOKUP(B3132,HĐ10!$C$8:$L$2000,10,0)," ")</f>
        <v xml:space="preserve"> </v>
      </c>
      <c r="P3132" s="242" t="str">
        <f>IFERROR(VLOOKUP(B3132,HĐ11!$C$7:$L$2000,10,0)," ")</f>
        <v xml:space="preserve"> </v>
      </c>
      <c r="Q3132" s="242" t="str">
        <f>IFERROR(VLOOKUP(B3132,HĐ12!$C$7:$L$2000,10,0)," ")</f>
        <v xml:space="preserve"> </v>
      </c>
      <c r="R3132" s="242" t="str">
        <f>IFERROR(VLOOKUP(B3132,HĐ13!$C$7:$L$2000,10,0)," ")</f>
        <v xml:space="preserve"> </v>
      </c>
      <c r="S3132" s="242" t="str">
        <f>IFERROR(VLOOKUP(B3132,HĐ14!$C$7:$L$2000,10,0)," ")</f>
        <v xml:space="preserve"> </v>
      </c>
      <c r="T3132" s="242" t="str">
        <f>IFERROR(VLOOKUP(B3132,HĐ15!$C$7:$L$2000,10,0)," ")</f>
        <v xml:space="preserve"> </v>
      </c>
      <c r="U3132" s="242" t="str">
        <f>IFERROR(VLOOKUP(B3132,HĐ16!$C$7:$L$2000,10,0)," ")</f>
        <v xml:space="preserve"> </v>
      </c>
      <c r="V3132" s="242" t="str">
        <f>IFERROR(VLOOKUP(B3132,HĐ17!$C$7:$L$2000,10,0)," ")</f>
        <v xml:space="preserve"> </v>
      </c>
      <c r="W3132" s="242" t="str">
        <f>IFERROR(VLOOKUP(B3132,HĐ18!$C$7:$L$2000,10,0)," ")</f>
        <v xml:space="preserve"> </v>
      </c>
      <c r="X3132" s="242" t="str">
        <f>IFERROR(VLOOKUP(B3132,HĐ19!$C$7:$L$2000,10,0)," ")</f>
        <v xml:space="preserve"> </v>
      </c>
      <c r="Y3132" s="242" t="str">
        <f>IFERROR(VLOOKUP(B3132,HĐ20!$C$7:$L$2000,10,0)," ")</f>
        <v xml:space="preserve"> </v>
      </c>
      <c r="Z3132" s="242" t="str">
        <f>IFERROR(VLOOKUP(B3132,HĐ21!$C$7:$L$1999,10,0)," ")</f>
        <v xml:space="preserve"> </v>
      </c>
      <c r="AA3132" s="242" t="str">
        <f>IFERROR(VLOOKUP(B3132,HĐ22!$C$7:$L$1999,10,0)," ")</f>
        <v xml:space="preserve"> </v>
      </c>
      <c r="AB3132" s="235">
        <f t="shared" si="50"/>
        <v>0</v>
      </c>
      <c r="AC3132" s="235"/>
    </row>
    <row r="3133" spans="1:29" s="240" customFormat="1" ht="12.75" hidden="1">
      <c r="A3133" s="235">
        <v>3102</v>
      </c>
      <c r="B3133" s="236">
        <v>2035210663</v>
      </c>
      <c r="C3133" s="237" t="s">
        <v>3211</v>
      </c>
      <c r="D3133" s="238" t="s">
        <v>514</v>
      </c>
      <c r="E3133" s="239" t="s">
        <v>4091</v>
      </c>
      <c r="F3133" s="242" t="str">
        <f>IFERROR(VLOOKUP(B3133,HĐ1!$C$8:$L$2000,10,0)," ")</f>
        <v xml:space="preserve"> </v>
      </c>
      <c r="G3133" s="242" t="str">
        <f>IFERROR(VLOOKUP(B3133,HĐ2!$C$7:$L$2000,10,0)," ")</f>
        <v xml:space="preserve"> </v>
      </c>
      <c r="H3133" s="242" t="str">
        <f>IFERROR(VLOOKUP(B3133,HĐ3!$C$8:$L$2000,10,0)," ")</f>
        <v xml:space="preserve"> </v>
      </c>
      <c r="I3133" s="242" t="str">
        <f>IFERROR(VLOOKUP(B3133,HĐ4!$C$8:$L$2000,10,0)," ")</f>
        <v xml:space="preserve"> </v>
      </c>
      <c r="J3133" s="242" t="str">
        <f>IFERROR(VLOOKUP(B3133,HĐ5!$C$8:$L$2000,10,0)," ")</f>
        <v xml:space="preserve"> </v>
      </c>
      <c r="K3133" s="242" t="str">
        <f>IFERROR(VLOOKUP(B3133,HĐ6!$C$8:$L$2000,10,0)," ")</f>
        <v xml:space="preserve"> </v>
      </c>
      <c r="L3133" s="242" t="str">
        <f>IFERROR(VLOOKUP(B3133,HĐ7!$C$7:$L$2000,10,0)," ")</f>
        <v xml:space="preserve"> </v>
      </c>
      <c r="M3133" s="242" t="str">
        <f>IFERROR(VLOOKUP(B3133,HĐ8!$C$7:$L$2000,10,0)," ")</f>
        <v xml:space="preserve"> </v>
      </c>
      <c r="N3133" s="242" t="str">
        <f>IFERROR(VLOOKUP(B3133,HĐ9!$C$7:$L$2000,10,0)," ")</f>
        <v xml:space="preserve"> </v>
      </c>
      <c r="O3133" s="242" t="str">
        <f>IFERROR(VLOOKUP(B3133,HĐ10!$C$8:$L$2000,10,0)," ")</f>
        <v xml:space="preserve"> </v>
      </c>
      <c r="P3133" s="242" t="str">
        <f>IFERROR(VLOOKUP(B3133,HĐ11!$C$7:$L$2000,10,0)," ")</f>
        <v xml:space="preserve"> </v>
      </c>
      <c r="Q3133" s="242" t="str">
        <f>IFERROR(VLOOKUP(B3133,HĐ12!$C$7:$L$2000,10,0)," ")</f>
        <v xml:space="preserve"> </v>
      </c>
      <c r="R3133" s="242" t="str">
        <f>IFERROR(VLOOKUP(B3133,HĐ13!$C$7:$L$2000,10,0)," ")</f>
        <v xml:space="preserve"> </v>
      </c>
      <c r="S3133" s="242" t="str">
        <f>IFERROR(VLOOKUP(B3133,HĐ14!$C$7:$L$2000,10,0)," ")</f>
        <v xml:space="preserve"> </v>
      </c>
      <c r="T3133" s="242" t="str">
        <f>IFERROR(VLOOKUP(B3133,HĐ15!$C$7:$L$2000,10,0)," ")</f>
        <v xml:space="preserve"> </v>
      </c>
      <c r="U3133" s="242" t="str">
        <f>IFERROR(VLOOKUP(B3133,HĐ16!$C$7:$L$2000,10,0)," ")</f>
        <v xml:space="preserve"> </v>
      </c>
      <c r="V3133" s="242" t="str">
        <f>IFERROR(VLOOKUP(B3133,HĐ17!$C$7:$L$2000,10,0)," ")</f>
        <v xml:space="preserve"> </v>
      </c>
      <c r="W3133" s="242" t="str">
        <f>IFERROR(VLOOKUP(B3133,HĐ18!$C$7:$L$2000,10,0)," ")</f>
        <v xml:space="preserve"> </v>
      </c>
      <c r="X3133" s="242" t="str">
        <f>IFERROR(VLOOKUP(B3133,HĐ19!$C$7:$L$2000,10,0)," ")</f>
        <v xml:space="preserve"> </v>
      </c>
      <c r="Y3133" s="242" t="str">
        <f>IFERROR(VLOOKUP(B3133,HĐ20!$C$7:$L$2000,10,0)," ")</f>
        <v xml:space="preserve"> </v>
      </c>
      <c r="Z3133" s="242" t="str">
        <f>IFERROR(VLOOKUP(B3133,HĐ21!$C$7:$L$1999,10,0)," ")</f>
        <v xml:space="preserve"> </v>
      </c>
      <c r="AA3133" s="242" t="str">
        <f>IFERROR(VLOOKUP(B3133,HĐ22!$C$7:$L$1999,10,0)," ")</f>
        <v xml:space="preserve"> </v>
      </c>
      <c r="AB3133" s="235">
        <f t="shared" si="50"/>
        <v>0</v>
      </c>
      <c r="AC3133" s="235"/>
    </row>
    <row r="3134" spans="1:29" s="240" customFormat="1" ht="12.75" hidden="1">
      <c r="A3134" s="235">
        <v>3103</v>
      </c>
      <c r="B3134" s="236">
        <v>2035211977</v>
      </c>
      <c r="C3134" s="237" t="s">
        <v>4101</v>
      </c>
      <c r="D3134" s="238" t="s">
        <v>304</v>
      </c>
      <c r="E3134" s="239" t="s">
        <v>4091</v>
      </c>
      <c r="F3134" s="242" t="str">
        <f>IFERROR(VLOOKUP(B3134,HĐ1!$C$8:$L$2000,10,0)," ")</f>
        <v xml:space="preserve"> </v>
      </c>
      <c r="G3134" s="242" t="str">
        <f>IFERROR(VLOOKUP(B3134,HĐ2!$C$7:$L$2000,10,0)," ")</f>
        <v xml:space="preserve"> </v>
      </c>
      <c r="H3134" s="242" t="str">
        <f>IFERROR(VLOOKUP(B3134,HĐ3!$C$8:$L$2000,10,0)," ")</f>
        <v xml:space="preserve"> </v>
      </c>
      <c r="I3134" s="242" t="str">
        <f>IFERROR(VLOOKUP(B3134,HĐ4!$C$8:$L$2000,10,0)," ")</f>
        <v xml:space="preserve"> </v>
      </c>
      <c r="J3134" s="242" t="str">
        <f>IFERROR(VLOOKUP(B3134,HĐ5!$C$8:$L$2000,10,0)," ")</f>
        <v xml:space="preserve"> </v>
      </c>
      <c r="K3134" s="242" t="str">
        <f>IFERROR(VLOOKUP(B3134,HĐ6!$C$8:$L$2000,10,0)," ")</f>
        <v xml:space="preserve"> </v>
      </c>
      <c r="L3134" s="242" t="str">
        <f>IFERROR(VLOOKUP(B3134,HĐ7!$C$7:$L$2000,10,0)," ")</f>
        <v xml:space="preserve"> </v>
      </c>
      <c r="M3134" s="242" t="str">
        <f>IFERROR(VLOOKUP(B3134,HĐ8!$C$7:$L$2000,10,0)," ")</f>
        <v xml:space="preserve"> </v>
      </c>
      <c r="N3134" s="242" t="str">
        <f>IFERROR(VLOOKUP(B3134,HĐ9!$C$7:$L$2000,10,0)," ")</f>
        <v xml:space="preserve"> </v>
      </c>
      <c r="O3134" s="242" t="str">
        <f>IFERROR(VLOOKUP(B3134,HĐ10!$C$8:$L$2000,10,0)," ")</f>
        <v xml:space="preserve"> </v>
      </c>
      <c r="P3134" s="242" t="str">
        <f>IFERROR(VLOOKUP(B3134,HĐ11!$C$7:$L$2000,10,0)," ")</f>
        <v xml:space="preserve"> </v>
      </c>
      <c r="Q3134" s="242" t="str">
        <f>IFERROR(VLOOKUP(B3134,HĐ12!$C$7:$L$2000,10,0)," ")</f>
        <v xml:space="preserve"> </v>
      </c>
      <c r="R3134" s="242" t="str">
        <f>IFERROR(VLOOKUP(B3134,HĐ13!$C$7:$L$2000,10,0)," ")</f>
        <v xml:space="preserve"> </v>
      </c>
      <c r="S3134" s="242" t="str">
        <f>IFERROR(VLOOKUP(B3134,HĐ14!$C$7:$L$2000,10,0)," ")</f>
        <v xml:space="preserve"> </v>
      </c>
      <c r="T3134" s="242" t="str">
        <f>IFERROR(VLOOKUP(B3134,HĐ15!$C$7:$L$2000,10,0)," ")</f>
        <v xml:space="preserve"> </v>
      </c>
      <c r="U3134" s="242" t="str">
        <f>IFERROR(VLOOKUP(B3134,HĐ16!$C$7:$L$2000,10,0)," ")</f>
        <v xml:space="preserve"> </v>
      </c>
      <c r="V3134" s="242" t="str">
        <f>IFERROR(VLOOKUP(B3134,HĐ17!$C$7:$L$2000,10,0)," ")</f>
        <v xml:space="preserve"> </v>
      </c>
      <c r="W3134" s="242" t="str">
        <f>IFERROR(VLOOKUP(B3134,HĐ18!$C$7:$L$2000,10,0)," ")</f>
        <v xml:space="preserve"> </v>
      </c>
      <c r="X3134" s="242" t="str">
        <f>IFERROR(VLOOKUP(B3134,HĐ19!$C$7:$L$2000,10,0)," ")</f>
        <v xml:space="preserve"> </v>
      </c>
      <c r="Y3134" s="242" t="str">
        <f>IFERROR(VLOOKUP(B3134,HĐ20!$C$7:$L$2000,10,0)," ")</f>
        <v xml:space="preserve"> </v>
      </c>
      <c r="Z3134" s="242" t="str">
        <f>IFERROR(VLOOKUP(B3134,HĐ21!$C$7:$L$1999,10,0)," ")</f>
        <v xml:space="preserve"> </v>
      </c>
      <c r="AA3134" s="242" t="str">
        <f>IFERROR(VLOOKUP(B3134,HĐ22!$C$7:$L$1999,10,0)," ")</f>
        <v xml:space="preserve"> </v>
      </c>
      <c r="AB3134" s="235">
        <f t="shared" si="50"/>
        <v>0</v>
      </c>
      <c r="AC3134" s="235"/>
    </row>
    <row r="3135" spans="1:29" s="240" customFormat="1" ht="12.75">
      <c r="A3135" s="235">
        <v>3104</v>
      </c>
      <c r="B3135" s="236">
        <v>2035210010</v>
      </c>
      <c r="C3135" s="237" t="s">
        <v>2664</v>
      </c>
      <c r="D3135" s="238" t="s">
        <v>2250</v>
      </c>
      <c r="E3135" s="239" t="s">
        <v>4091</v>
      </c>
      <c r="F3135" s="242" t="str">
        <f>IFERROR(VLOOKUP(B3135,HĐ1!$C$8:$L$2000,10,0)," ")</f>
        <v xml:space="preserve"> </v>
      </c>
      <c r="G3135" s="242" t="str">
        <f>IFERROR(VLOOKUP(B3135,HĐ2!$C$7:$L$2000,10,0)," ")</f>
        <v xml:space="preserve"> </v>
      </c>
      <c r="H3135" s="242">
        <f>IFERROR(VLOOKUP(B3135,HĐ3!$C$8:$L$2000,10,0)," ")</f>
        <v>4</v>
      </c>
      <c r="I3135" s="242" t="str">
        <f>IFERROR(VLOOKUP(B3135,HĐ4!$C$8:$L$2000,10,0)," ")</f>
        <v xml:space="preserve"> </v>
      </c>
      <c r="J3135" s="242" t="str">
        <f>IFERROR(VLOOKUP(B3135,HĐ5!$C$8:$L$2000,10,0)," ")</f>
        <v xml:space="preserve"> </v>
      </c>
      <c r="K3135" s="242" t="str">
        <f>IFERROR(VLOOKUP(B3135,HĐ6!$C$8:$L$2000,10,0)," ")</f>
        <v xml:space="preserve"> </v>
      </c>
      <c r="L3135" s="242" t="str">
        <f>IFERROR(VLOOKUP(B3135,HĐ7!$C$7:$L$2000,10,0)," ")</f>
        <v xml:space="preserve"> </v>
      </c>
      <c r="M3135" s="242" t="str">
        <f>IFERROR(VLOOKUP(B3135,HĐ8!$C$7:$L$2000,10,0)," ")</f>
        <v xml:space="preserve"> </v>
      </c>
      <c r="N3135" s="242" t="str">
        <f>IFERROR(VLOOKUP(B3135,HĐ9!$C$7:$L$2000,10,0)," ")</f>
        <v xml:space="preserve"> </v>
      </c>
      <c r="O3135" s="242" t="str">
        <f>IFERROR(VLOOKUP(B3135,HĐ10!$C$8:$L$2000,10,0)," ")</f>
        <v xml:space="preserve"> </v>
      </c>
      <c r="P3135" s="242" t="str">
        <f>IFERROR(VLOOKUP(B3135,HĐ11!$C$7:$L$2000,10,0)," ")</f>
        <v xml:space="preserve"> </v>
      </c>
      <c r="Q3135" s="242" t="str">
        <f>IFERROR(VLOOKUP(B3135,HĐ12!$C$7:$L$2000,10,0)," ")</f>
        <v xml:space="preserve"> </v>
      </c>
      <c r="R3135" s="242" t="str">
        <f>IFERROR(VLOOKUP(B3135,HĐ13!$C$7:$L$2000,10,0)," ")</f>
        <v xml:space="preserve"> </v>
      </c>
      <c r="S3135" s="242" t="str">
        <f>IFERROR(VLOOKUP(B3135,HĐ14!$C$7:$L$2000,10,0)," ")</f>
        <v xml:space="preserve"> </v>
      </c>
      <c r="T3135" s="242" t="str">
        <f>IFERROR(VLOOKUP(B3135,HĐ15!$C$7:$L$2000,10,0)," ")</f>
        <v xml:space="preserve"> </v>
      </c>
      <c r="U3135" s="242" t="str">
        <f>IFERROR(VLOOKUP(B3135,HĐ16!$C$7:$L$2000,10,0)," ")</f>
        <v xml:space="preserve"> </v>
      </c>
      <c r="V3135" s="242" t="str">
        <f>IFERROR(VLOOKUP(B3135,HĐ17!$C$7:$L$2000,10,0)," ")</f>
        <v xml:space="preserve"> </v>
      </c>
      <c r="W3135" s="242" t="str">
        <f>IFERROR(VLOOKUP(B3135,HĐ18!$C$7:$L$2000,10,0)," ")</f>
        <v xml:space="preserve"> </v>
      </c>
      <c r="X3135" s="242" t="str">
        <f>IFERROR(VLOOKUP(B3135,HĐ19!$C$7:$L$2000,10,0)," ")</f>
        <v xml:space="preserve"> </v>
      </c>
      <c r="Y3135" s="242" t="str">
        <f>IFERROR(VLOOKUP(B3135,HĐ20!$C$7:$L$2000,10,0)," ")</f>
        <v xml:space="preserve"> </v>
      </c>
      <c r="Z3135" s="242" t="str">
        <f>IFERROR(VLOOKUP(B3135,HĐ21!$C$7:$L$1999,10,0)," ")</f>
        <v xml:space="preserve"> </v>
      </c>
      <c r="AA3135" s="242" t="str">
        <f>IFERROR(VLOOKUP(B3135,HĐ22!$C$7:$L$1999,10,0)," ")</f>
        <v xml:space="preserve"> </v>
      </c>
      <c r="AB3135" s="235">
        <f t="shared" si="50"/>
        <v>4</v>
      </c>
      <c r="AC3135" s="235"/>
    </row>
    <row r="3136" spans="1:29" s="240" customFormat="1" ht="12.75" hidden="1">
      <c r="A3136" s="235">
        <v>3105</v>
      </c>
      <c r="B3136" s="236">
        <v>2035210033</v>
      </c>
      <c r="C3136" s="237" t="s">
        <v>483</v>
      </c>
      <c r="D3136" s="238" t="s">
        <v>484</v>
      </c>
      <c r="E3136" s="239" t="s">
        <v>4091</v>
      </c>
      <c r="F3136" s="242">
        <f>IFERROR(VLOOKUP(B3136,HĐ1!$C$8:$L$2000,10,0)," ")</f>
        <v>7</v>
      </c>
      <c r="G3136" s="242">
        <f>IFERROR(VLOOKUP(B3136,HĐ2!$C$7:$L$2000,10,0)," ")</f>
        <v>7</v>
      </c>
      <c r="H3136" s="242">
        <f>IFERROR(VLOOKUP(B3136,HĐ3!$C$8:$L$2000,10,0)," ")</f>
        <v>4</v>
      </c>
      <c r="I3136" s="242" t="str">
        <f>IFERROR(VLOOKUP(B3136,HĐ4!$C$8:$L$2000,10,0)," ")</f>
        <v xml:space="preserve"> </v>
      </c>
      <c r="J3136" s="242">
        <f>IFERROR(VLOOKUP(B3136,HĐ5!$C$8:$L$2000,10,0)," ")</f>
        <v>7</v>
      </c>
      <c r="K3136" s="242" t="str">
        <f>IFERROR(VLOOKUP(B3136,HĐ6!$C$8:$L$2000,10,0)," ")</f>
        <v xml:space="preserve"> </v>
      </c>
      <c r="L3136" s="242">
        <f>IFERROR(VLOOKUP(B3136,HĐ7!$C$7:$L$2000,10,0)," ")</f>
        <v>7</v>
      </c>
      <c r="M3136" s="242" t="str">
        <f>IFERROR(VLOOKUP(B3136,HĐ8!$C$7:$L$2000,10,0)," ")</f>
        <v xml:space="preserve"> </v>
      </c>
      <c r="N3136" s="242" t="str">
        <f>IFERROR(VLOOKUP(B3136,HĐ9!$C$7:$L$2000,10,0)," ")</f>
        <v xml:space="preserve"> </v>
      </c>
      <c r="O3136" s="242">
        <f>IFERROR(VLOOKUP(B3136,HĐ10!$C$8:$L$2000,10,0)," ")</f>
        <v>7</v>
      </c>
      <c r="P3136" s="242">
        <f>IFERROR(VLOOKUP(B3136,HĐ11!$C$7:$L$2000,10,0)," ")</f>
        <v>7</v>
      </c>
      <c r="Q3136" s="242" t="str">
        <f>IFERROR(VLOOKUP(B3136,HĐ12!$C$7:$L$2000,10,0)," ")</f>
        <v xml:space="preserve"> </v>
      </c>
      <c r="R3136" s="242" t="str">
        <f>IFERROR(VLOOKUP(B3136,HĐ13!$C$7:$L$2000,10,0)," ")</f>
        <v xml:space="preserve"> </v>
      </c>
      <c r="S3136" s="242" t="str">
        <f>IFERROR(VLOOKUP(B3136,HĐ14!$C$7:$L$2000,10,0)," ")</f>
        <v xml:space="preserve"> </v>
      </c>
      <c r="T3136" s="242">
        <f>IFERROR(VLOOKUP(B3136,HĐ15!$C$7:$L$2000,10,0)," ")</f>
        <v>7</v>
      </c>
      <c r="U3136" s="242">
        <f>IFERROR(VLOOKUP(B3136,HĐ16!$C$7:$L$2000,10,0)," ")</f>
        <v>8</v>
      </c>
      <c r="V3136" s="242" t="str">
        <f>IFERROR(VLOOKUP(B3136,HĐ17!$C$7:$L$2000,10,0)," ")</f>
        <v xml:space="preserve"> </v>
      </c>
      <c r="W3136" s="242" t="str">
        <f>IFERROR(VLOOKUP(B3136,HĐ18!$C$7:$L$2000,10,0)," ")</f>
        <v xml:space="preserve"> </v>
      </c>
      <c r="X3136" s="242" t="str">
        <f>IFERROR(VLOOKUP(B3136,HĐ19!$C$7:$L$2000,10,0)," ")</f>
        <v xml:space="preserve"> </v>
      </c>
      <c r="Y3136" s="242" t="str">
        <f>IFERROR(VLOOKUP(B3136,HĐ20!$C$7:$L$2000,10,0)," ")</f>
        <v xml:space="preserve"> </v>
      </c>
      <c r="Z3136" s="242" t="str">
        <f>IFERROR(VLOOKUP(B3136,HĐ21!$C$7:$L$1999,10,0)," ")</f>
        <v xml:space="preserve"> </v>
      </c>
      <c r="AA3136" s="242" t="str">
        <f>IFERROR(VLOOKUP(B3136,HĐ22!$C$7:$L$1999,10,0)," ")</f>
        <v xml:space="preserve"> </v>
      </c>
      <c r="AB3136" s="235">
        <f t="shared" ref="AB3136:AB3198" si="51">SUM(F3136:AA3136)</f>
        <v>61</v>
      </c>
      <c r="AC3136" s="235"/>
    </row>
    <row r="3137" spans="1:29" s="240" customFormat="1" ht="12.75" hidden="1">
      <c r="A3137" s="235">
        <v>3106</v>
      </c>
      <c r="B3137" s="236">
        <v>2035212042</v>
      </c>
      <c r="C3137" s="237" t="s">
        <v>110</v>
      </c>
      <c r="D3137" s="238" t="s">
        <v>127</v>
      </c>
      <c r="E3137" s="239" t="s">
        <v>4091</v>
      </c>
      <c r="F3137" s="242" t="str">
        <f>IFERROR(VLOOKUP(B3137,HĐ1!$C$8:$L$2000,10,0)," ")</f>
        <v xml:space="preserve"> </v>
      </c>
      <c r="G3137" s="242" t="str">
        <f>IFERROR(VLOOKUP(B3137,HĐ2!$C$7:$L$2000,10,0)," ")</f>
        <v xml:space="preserve"> </v>
      </c>
      <c r="H3137" s="242" t="str">
        <f>IFERROR(VLOOKUP(B3137,HĐ3!$C$8:$L$2000,10,0)," ")</f>
        <v xml:space="preserve"> </v>
      </c>
      <c r="I3137" s="242" t="str">
        <f>IFERROR(VLOOKUP(B3137,HĐ4!$C$8:$L$2000,10,0)," ")</f>
        <v xml:space="preserve"> </v>
      </c>
      <c r="J3137" s="242" t="str">
        <f>IFERROR(VLOOKUP(B3137,HĐ5!$C$8:$L$2000,10,0)," ")</f>
        <v xml:space="preserve"> </v>
      </c>
      <c r="K3137" s="242" t="str">
        <f>IFERROR(VLOOKUP(B3137,HĐ6!$C$8:$L$2000,10,0)," ")</f>
        <v xml:space="preserve"> </v>
      </c>
      <c r="L3137" s="242" t="str">
        <f>IFERROR(VLOOKUP(B3137,HĐ7!$C$7:$L$2000,10,0)," ")</f>
        <v xml:space="preserve"> </v>
      </c>
      <c r="M3137" s="242" t="str">
        <f>IFERROR(VLOOKUP(B3137,HĐ8!$C$7:$L$2000,10,0)," ")</f>
        <v xml:space="preserve"> </v>
      </c>
      <c r="N3137" s="242" t="str">
        <f>IFERROR(VLOOKUP(B3137,HĐ9!$C$7:$L$2000,10,0)," ")</f>
        <v xml:space="preserve"> </v>
      </c>
      <c r="O3137" s="242" t="str">
        <f>IFERROR(VLOOKUP(B3137,HĐ10!$C$8:$L$2000,10,0)," ")</f>
        <v xml:space="preserve"> </v>
      </c>
      <c r="P3137" s="242" t="str">
        <f>IFERROR(VLOOKUP(B3137,HĐ11!$C$7:$L$2000,10,0)," ")</f>
        <v xml:space="preserve"> </v>
      </c>
      <c r="Q3137" s="242" t="str">
        <f>IFERROR(VLOOKUP(B3137,HĐ12!$C$7:$L$2000,10,0)," ")</f>
        <v xml:space="preserve"> </v>
      </c>
      <c r="R3137" s="242" t="str">
        <f>IFERROR(VLOOKUP(B3137,HĐ13!$C$7:$L$2000,10,0)," ")</f>
        <v xml:space="preserve"> </v>
      </c>
      <c r="S3137" s="242" t="str">
        <f>IFERROR(VLOOKUP(B3137,HĐ14!$C$7:$L$2000,10,0)," ")</f>
        <v xml:space="preserve"> </v>
      </c>
      <c r="T3137" s="242" t="str">
        <f>IFERROR(VLOOKUP(B3137,HĐ15!$C$7:$L$2000,10,0)," ")</f>
        <v xml:space="preserve"> </v>
      </c>
      <c r="U3137" s="242" t="str">
        <f>IFERROR(VLOOKUP(B3137,HĐ16!$C$7:$L$2000,10,0)," ")</f>
        <v xml:space="preserve"> </v>
      </c>
      <c r="V3137" s="242" t="str">
        <f>IFERROR(VLOOKUP(B3137,HĐ17!$C$7:$L$2000,10,0)," ")</f>
        <v xml:space="preserve"> </v>
      </c>
      <c r="W3137" s="242" t="str">
        <f>IFERROR(VLOOKUP(B3137,HĐ18!$C$7:$L$2000,10,0)," ")</f>
        <v xml:space="preserve"> </v>
      </c>
      <c r="X3137" s="242" t="str">
        <f>IFERROR(VLOOKUP(B3137,HĐ19!$C$7:$L$2000,10,0)," ")</f>
        <v xml:space="preserve"> </v>
      </c>
      <c r="Y3137" s="242" t="str">
        <f>IFERROR(VLOOKUP(B3137,HĐ20!$C$7:$L$2000,10,0)," ")</f>
        <v xml:space="preserve"> </v>
      </c>
      <c r="Z3137" s="242" t="str">
        <f>IFERROR(VLOOKUP(B3137,HĐ21!$C$7:$L$1999,10,0)," ")</f>
        <v xml:space="preserve"> </v>
      </c>
      <c r="AA3137" s="242" t="str">
        <f>IFERROR(VLOOKUP(B3137,HĐ22!$C$7:$L$1999,10,0)," ")</f>
        <v xml:space="preserve"> </v>
      </c>
      <c r="AB3137" s="235">
        <f t="shared" si="51"/>
        <v>0</v>
      </c>
      <c r="AC3137" s="235"/>
    </row>
    <row r="3138" spans="1:29" s="240" customFormat="1" ht="12.75" hidden="1">
      <c r="A3138" s="235">
        <v>3107</v>
      </c>
      <c r="B3138" s="236">
        <v>2035210036</v>
      </c>
      <c r="C3138" s="237" t="s">
        <v>4102</v>
      </c>
      <c r="D3138" s="238" t="s">
        <v>159</v>
      </c>
      <c r="E3138" s="239" t="s">
        <v>4091</v>
      </c>
      <c r="F3138" s="242" t="str">
        <f>IFERROR(VLOOKUP(B3138,HĐ1!$C$8:$L$2000,10,0)," ")</f>
        <v xml:space="preserve"> </v>
      </c>
      <c r="G3138" s="242" t="str">
        <f>IFERROR(VLOOKUP(B3138,HĐ2!$C$7:$L$2000,10,0)," ")</f>
        <v xml:space="preserve"> </v>
      </c>
      <c r="H3138" s="242" t="str">
        <f>IFERROR(VLOOKUP(B3138,HĐ3!$C$8:$L$2000,10,0)," ")</f>
        <v xml:space="preserve"> </v>
      </c>
      <c r="I3138" s="242" t="str">
        <f>IFERROR(VLOOKUP(B3138,HĐ4!$C$8:$L$2000,10,0)," ")</f>
        <v xml:space="preserve"> </v>
      </c>
      <c r="J3138" s="242" t="str">
        <f>IFERROR(VLOOKUP(B3138,HĐ5!$C$8:$L$2000,10,0)," ")</f>
        <v xml:space="preserve"> </v>
      </c>
      <c r="K3138" s="242" t="str">
        <f>IFERROR(VLOOKUP(B3138,HĐ6!$C$8:$L$2000,10,0)," ")</f>
        <v xml:space="preserve"> </v>
      </c>
      <c r="L3138" s="242" t="str">
        <f>IFERROR(VLOOKUP(B3138,HĐ7!$C$7:$L$2000,10,0)," ")</f>
        <v xml:space="preserve"> </v>
      </c>
      <c r="M3138" s="242" t="str">
        <f>IFERROR(VLOOKUP(B3138,HĐ8!$C$7:$L$2000,10,0)," ")</f>
        <v xml:space="preserve"> </v>
      </c>
      <c r="N3138" s="242" t="str">
        <f>IFERROR(VLOOKUP(B3138,HĐ9!$C$7:$L$2000,10,0)," ")</f>
        <v xml:space="preserve"> </v>
      </c>
      <c r="O3138" s="242" t="str">
        <f>IFERROR(VLOOKUP(B3138,HĐ10!$C$8:$L$2000,10,0)," ")</f>
        <v xml:space="preserve"> </v>
      </c>
      <c r="P3138" s="242" t="str">
        <f>IFERROR(VLOOKUP(B3138,HĐ11!$C$7:$L$2000,10,0)," ")</f>
        <v xml:space="preserve"> </v>
      </c>
      <c r="Q3138" s="242" t="str">
        <f>IFERROR(VLOOKUP(B3138,HĐ12!$C$7:$L$2000,10,0)," ")</f>
        <v xml:space="preserve"> </v>
      </c>
      <c r="R3138" s="242" t="str">
        <f>IFERROR(VLOOKUP(B3138,HĐ13!$C$7:$L$2000,10,0)," ")</f>
        <v xml:space="preserve"> </v>
      </c>
      <c r="S3138" s="242" t="str">
        <f>IFERROR(VLOOKUP(B3138,HĐ14!$C$7:$L$2000,10,0)," ")</f>
        <v xml:space="preserve"> </v>
      </c>
      <c r="T3138" s="242" t="str">
        <f>IFERROR(VLOOKUP(B3138,HĐ15!$C$7:$L$2000,10,0)," ")</f>
        <v xml:space="preserve"> </v>
      </c>
      <c r="U3138" s="242" t="str">
        <f>IFERROR(VLOOKUP(B3138,HĐ16!$C$7:$L$2000,10,0)," ")</f>
        <v xml:space="preserve"> </v>
      </c>
      <c r="V3138" s="242" t="str">
        <f>IFERROR(VLOOKUP(B3138,HĐ17!$C$7:$L$2000,10,0)," ")</f>
        <v xml:space="preserve"> </v>
      </c>
      <c r="W3138" s="242" t="str">
        <f>IFERROR(VLOOKUP(B3138,HĐ18!$C$7:$L$2000,10,0)," ")</f>
        <v xml:space="preserve"> </v>
      </c>
      <c r="X3138" s="242" t="str">
        <f>IFERROR(VLOOKUP(B3138,HĐ19!$C$7:$L$2000,10,0)," ")</f>
        <v xml:space="preserve"> </v>
      </c>
      <c r="Y3138" s="242" t="str">
        <f>IFERROR(VLOOKUP(B3138,HĐ20!$C$7:$L$2000,10,0)," ")</f>
        <v xml:space="preserve"> </v>
      </c>
      <c r="Z3138" s="242" t="str">
        <f>IFERROR(VLOOKUP(B3138,HĐ21!$C$7:$L$1999,10,0)," ")</f>
        <v xml:space="preserve"> </v>
      </c>
      <c r="AA3138" s="242" t="str">
        <f>IFERROR(VLOOKUP(B3138,HĐ22!$C$7:$L$1999,10,0)," ")</f>
        <v xml:space="preserve"> </v>
      </c>
      <c r="AB3138" s="235">
        <f t="shared" si="51"/>
        <v>0</v>
      </c>
      <c r="AC3138" s="235"/>
    </row>
    <row r="3139" spans="1:29" s="240" customFormat="1" ht="12.75" hidden="1">
      <c r="A3139" s="235">
        <v>3108</v>
      </c>
      <c r="B3139" s="236">
        <v>2035210009</v>
      </c>
      <c r="C3139" s="237" t="s">
        <v>33</v>
      </c>
      <c r="D3139" s="238" t="s">
        <v>1780</v>
      </c>
      <c r="E3139" s="239" t="s">
        <v>4091</v>
      </c>
      <c r="F3139" s="242" t="str">
        <f>IFERROR(VLOOKUP(B3139,HĐ1!$C$8:$L$2000,10,0)," ")</f>
        <v xml:space="preserve"> </v>
      </c>
      <c r="G3139" s="242" t="str">
        <f>IFERROR(VLOOKUP(B3139,HĐ2!$C$7:$L$2000,10,0)," ")</f>
        <v xml:space="preserve"> </v>
      </c>
      <c r="H3139" s="242" t="str">
        <f>IFERROR(VLOOKUP(B3139,HĐ3!$C$8:$L$2000,10,0)," ")</f>
        <v xml:space="preserve"> </v>
      </c>
      <c r="I3139" s="242" t="str">
        <f>IFERROR(VLOOKUP(B3139,HĐ4!$C$8:$L$2000,10,0)," ")</f>
        <v xml:space="preserve"> </v>
      </c>
      <c r="J3139" s="242" t="str">
        <f>IFERROR(VLOOKUP(B3139,HĐ5!$C$8:$L$2000,10,0)," ")</f>
        <v xml:space="preserve"> </v>
      </c>
      <c r="K3139" s="242" t="str">
        <f>IFERROR(VLOOKUP(B3139,HĐ6!$C$8:$L$2000,10,0)," ")</f>
        <v xml:space="preserve"> </v>
      </c>
      <c r="L3139" s="242" t="str">
        <f>IFERROR(VLOOKUP(B3139,HĐ7!$C$7:$L$2000,10,0)," ")</f>
        <v xml:space="preserve"> </v>
      </c>
      <c r="M3139" s="242" t="str">
        <f>IFERROR(VLOOKUP(B3139,HĐ8!$C$7:$L$2000,10,0)," ")</f>
        <v xml:space="preserve"> </v>
      </c>
      <c r="N3139" s="242" t="str">
        <f>IFERROR(VLOOKUP(B3139,HĐ9!$C$7:$L$2000,10,0)," ")</f>
        <v xml:space="preserve"> </v>
      </c>
      <c r="O3139" s="242" t="str">
        <f>IFERROR(VLOOKUP(B3139,HĐ10!$C$8:$L$2000,10,0)," ")</f>
        <v xml:space="preserve"> </v>
      </c>
      <c r="P3139" s="242" t="str">
        <f>IFERROR(VLOOKUP(B3139,HĐ11!$C$7:$L$2000,10,0)," ")</f>
        <v xml:space="preserve"> </v>
      </c>
      <c r="Q3139" s="242" t="str">
        <f>IFERROR(VLOOKUP(B3139,HĐ12!$C$7:$L$2000,10,0)," ")</f>
        <v xml:space="preserve"> </v>
      </c>
      <c r="R3139" s="242" t="str">
        <f>IFERROR(VLOOKUP(B3139,HĐ13!$C$7:$L$2000,10,0)," ")</f>
        <v xml:space="preserve"> </v>
      </c>
      <c r="S3139" s="242" t="str">
        <f>IFERROR(VLOOKUP(B3139,HĐ14!$C$7:$L$2000,10,0)," ")</f>
        <v xml:space="preserve"> </v>
      </c>
      <c r="T3139" s="242" t="str">
        <f>IFERROR(VLOOKUP(B3139,HĐ15!$C$7:$L$2000,10,0)," ")</f>
        <v xml:space="preserve"> </v>
      </c>
      <c r="U3139" s="242" t="str">
        <f>IFERROR(VLOOKUP(B3139,HĐ16!$C$7:$L$2000,10,0)," ")</f>
        <v xml:space="preserve"> </v>
      </c>
      <c r="V3139" s="242" t="str">
        <f>IFERROR(VLOOKUP(B3139,HĐ17!$C$7:$L$2000,10,0)," ")</f>
        <v xml:space="preserve"> </v>
      </c>
      <c r="W3139" s="242" t="str">
        <f>IFERROR(VLOOKUP(B3139,HĐ18!$C$7:$L$2000,10,0)," ")</f>
        <v xml:space="preserve"> </v>
      </c>
      <c r="X3139" s="242" t="str">
        <f>IFERROR(VLOOKUP(B3139,HĐ19!$C$7:$L$2000,10,0)," ")</f>
        <v xml:space="preserve"> </v>
      </c>
      <c r="Y3139" s="242" t="str">
        <f>IFERROR(VLOOKUP(B3139,HĐ20!$C$7:$L$2000,10,0)," ")</f>
        <v xml:space="preserve"> </v>
      </c>
      <c r="Z3139" s="242" t="str">
        <f>IFERROR(VLOOKUP(B3139,HĐ21!$C$7:$L$1999,10,0)," ")</f>
        <v xml:space="preserve"> </v>
      </c>
      <c r="AA3139" s="242" t="str">
        <f>IFERROR(VLOOKUP(B3139,HĐ22!$C$7:$L$1999,10,0)," ")</f>
        <v xml:space="preserve"> </v>
      </c>
      <c r="AB3139" s="235">
        <f t="shared" si="51"/>
        <v>0</v>
      </c>
      <c r="AC3139" s="235"/>
    </row>
    <row r="3140" spans="1:29" s="240" customFormat="1" ht="12.75" hidden="1">
      <c r="A3140" s="235">
        <v>3109</v>
      </c>
      <c r="B3140" s="236">
        <v>2035210044</v>
      </c>
      <c r="C3140" s="237" t="s">
        <v>4103</v>
      </c>
      <c r="D3140" s="238" t="s">
        <v>50</v>
      </c>
      <c r="E3140" s="239" t="s">
        <v>4091</v>
      </c>
      <c r="F3140" s="242" t="str">
        <f>IFERROR(VLOOKUP(B3140,HĐ1!$C$8:$L$2000,10,0)," ")</f>
        <v xml:space="preserve"> </v>
      </c>
      <c r="G3140" s="242" t="str">
        <f>IFERROR(VLOOKUP(B3140,HĐ2!$C$7:$L$2000,10,0)," ")</f>
        <v xml:space="preserve"> </v>
      </c>
      <c r="H3140" s="242" t="str">
        <f>IFERROR(VLOOKUP(B3140,HĐ3!$C$8:$L$2000,10,0)," ")</f>
        <v xml:space="preserve"> </v>
      </c>
      <c r="I3140" s="242" t="str">
        <f>IFERROR(VLOOKUP(B3140,HĐ4!$C$8:$L$2000,10,0)," ")</f>
        <v xml:space="preserve"> </v>
      </c>
      <c r="J3140" s="242" t="str">
        <f>IFERROR(VLOOKUP(B3140,HĐ5!$C$8:$L$2000,10,0)," ")</f>
        <v xml:space="preserve"> </v>
      </c>
      <c r="K3140" s="242" t="str">
        <f>IFERROR(VLOOKUP(B3140,HĐ6!$C$8:$L$2000,10,0)," ")</f>
        <v xml:space="preserve"> </v>
      </c>
      <c r="L3140" s="242" t="str">
        <f>IFERROR(VLOOKUP(B3140,HĐ7!$C$7:$L$2000,10,0)," ")</f>
        <v xml:space="preserve"> </v>
      </c>
      <c r="M3140" s="242" t="str">
        <f>IFERROR(VLOOKUP(B3140,HĐ8!$C$7:$L$2000,10,0)," ")</f>
        <v xml:space="preserve"> </v>
      </c>
      <c r="N3140" s="242" t="str">
        <f>IFERROR(VLOOKUP(B3140,HĐ9!$C$7:$L$2000,10,0)," ")</f>
        <v xml:space="preserve"> </v>
      </c>
      <c r="O3140" s="242" t="str">
        <f>IFERROR(VLOOKUP(B3140,HĐ10!$C$8:$L$2000,10,0)," ")</f>
        <v xml:space="preserve"> </v>
      </c>
      <c r="P3140" s="242" t="str">
        <f>IFERROR(VLOOKUP(B3140,HĐ11!$C$7:$L$2000,10,0)," ")</f>
        <v xml:space="preserve"> </v>
      </c>
      <c r="Q3140" s="242" t="str">
        <f>IFERROR(VLOOKUP(B3140,HĐ12!$C$7:$L$2000,10,0)," ")</f>
        <v xml:space="preserve"> </v>
      </c>
      <c r="R3140" s="242" t="str">
        <f>IFERROR(VLOOKUP(B3140,HĐ13!$C$7:$L$2000,10,0)," ")</f>
        <v xml:space="preserve"> </v>
      </c>
      <c r="S3140" s="242" t="str">
        <f>IFERROR(VLOOKUP(B3140,HĐ14!$C$7:$L$2000,10,0)," ")</f>
        <v xml:space="preserve"> </v>
      </c>
      <c r="T3140" s="242" t="str">
        <f>IFERROR(VLOOKUP(B3140,HĐ15!$C$7:$L$2000,10,0)," ")</f>
        <v xml:space="preserve"> </v>
      </c>
      <c r="U3140" s="242" t="str">
        <f>IFERROR(VLOOKUP(B3140,HĐ16!$C$7:$L$2000,10,0)," ")</f>
        <v xml:space="preserve"> </v>
      </c>
      <c r="V3140" s="242" t="str">
        <f>IFERROR(VLOOKUP(B3140,HĐ17!$C$7:$L$2000,10,0)," ")</f>
        <v xml:space="preserve"> </v>
      </c>
      <c r="W3140" s="242" t="str">
        <f>IFERROR(VLOOKUP(B3140,HĐ18!$C$7:$L$2000,10,0)," ")</f>
        <v xml:space="preserve"> </v>
      </c>
      <c r="X3140" s="242" t="str">
        <f>IFERROR(VLOOKUP(B3140,HĐ19!$C$7:$L$2000,10,0)," ")</f>
        <v xml:space="preserve"> </v>
      </c>
      <c r="Y3140" s="242" t="str">
        <f>IFERROR(VLOOKUP(B3140,HĐ20!$C$7:$L$2000,10,0)," ")</f>
        <v xml:space="preserve"> </v>
      </c>
      <c r="Z3140" s="242" t="str">
        <f>IFERROR(VLOOKUP(B3140,HĐ21!$C$7:$L$1999,10,0)," ")</f>
        <v xml:space="preserve"> </v>
      </c>
      <c r="AA3140" s="242" t="str">
        <f>IFERROR(VLOOKUP(B3140,HĐ22!$C$7:$L$1999,10,0)," ")</f>
        <v xml:space="preserve"> </v>
      </c>
      <c r="AB3140" s="235">
        <f t="shared" si="51"/>
        <v>0</v>
      </c>
      <c r="AC3140" s="235"/>
    </row>
    <row r="3141" spans="1:29" s="240" customFormat="1" ht="12.75" hidden="1">
      <c r="A3141" s="235">
        <v>3110</v>
      </c>
      <c r="B3141" s="236">
        <v>2035210025</v>
      </c>
      <c r="C3141" s="237" t="s">
        <v>3871</v>
      </c>
      <c r="D3141" s="238" t="s">
        <v>544</v>
      </c>
      <c r="E3141" s="239" t="s">
        <v>4091</v>
      </c>
      <c r="F3141" s="242" t="str">
        <f>IFERROR(VLOOKUP(B3141,HĐ1!$C$8:$L$2000,10,0)," ")</f>
        <v xml:space="preserve"> </v>
      </c>
      <c r="G3141" s="242" t="str">
        <f>IFERROR(VLOOKUP(B3141,HĐ2!$C$7:$L$2000,10,0)," ")</f>
        <v xml:space="preserve"> </v>
      </c>
      <c r="H3141" s="242" t="str">
        <f>IFERROR(VLOOKUP(B3141,HĐ3!$C$8:$L$2000,10,0)," ")</f>
        <v xml:space="preserve"> </v>
      </c>
      <c r="I3141" s="242" t="str">
        <f>IFERROR(VLOOKUP(B3141,HĐ4!$C$8:$L$2000,10,0)," ")</f>
        <v xml:space="preserve"> </v>
      </c>
      <c r="J3141" s="242" t="str">
        <f>IFERROR(VLOOKUP(B3141,HĐ5!$C$8:$L$2000,10,0)," ")</f>
        <v xml:space="preserve"> </v>
      </c>
      <c r="K3141" s="242" t="str">
        <f>IFERROR(VLOOKUP(B3141,HĐ6!$C$8:$L$2000,10,0)," ")</f>
        <v xml:space="preserve"> </v>
      </c>
      <c r="L3141" s="242" t="str">
        <f>IFERROR(VLOOKUP(B3141,HĐ7!$C$7:$L$2000,10,0)," ")</f>
        <v xml:space="preserve"> </v>
      </c>
      <c r="M3141" s="242" t="str">
        <f>IFERROR(VLOOKUP(B3141,HĐ8!$C$7:$L$2000,10,0)," ")</f>
        <v xml:space="preserve"> </v>
      </c>
      <c r="N3141" s="242" t="str">
        <f>IFERROR(VLOOKUP(B3141,HĐ9!$C$7:$L$2000,10,0)," ")</f>
        <v xml:space="preserve"> </v>
      </c>
      <c r="O3141" s="242" t="str">
        <f>IFERROR(VLOOKUP(B3141,HĐ10!$C$8:$L$2000,10,0)," ")</f>
        <v xml:space="preserve"> </v>
      </c>
      <c r="P3141" s="242" t="str">
        <f>IFERROR(VLOOKUP(B3141,HĐ11!$C$7:$L$2000,10,0)," ")</f>
        <v xml:space="preserve"> </v>
      </c>
      <c r="Q3141" s="242" t="str">
        <f>IFERROR(VLOOKUP(B3141,HĐ12!$C$7:$L$2000,10,0)," ")</f>
        <v xml:space="preserve"> </v>
      </c>
      <c r="R3141" s="242" t="str">
        <f>IFERROR(VLOOKUP(B3141,HĐ13!$C$7:$L$2000,10,0)," ")</f>
        <v xml:space="preserve"> </v>
      </c>
      <c r="S3141" s="242" t="str">
        <f>IFERROR(VLOOKUP(B3141,HĐ14!$C$7:$L$2000,10,0)," ")</f>
        <v xml:space="preserve"> </v>
      </c>
      <c r="T3141" s="242" t="str">
        <f>IFERROR(VLOOKUP(B3141,HĐ15!$C$7:$L$2000,10,0)," ")</f>
        <v xml:space="preserve"> </v>
      </c>
      <c r="U3141" s="242" t="str">
        <f>IFERROR(VLOOKUP(B3141,HĐ16!$C$7:$L$2000,10,0)," ")</f>
        <v xml:space="preserve"> </v>
      </c>
      <c r="V3141" s="242" t="str">
        <f>IFERROR(VLOOKUP(B3141,HĐ17!$C$7:$L$2000,10,0)," ")</f>
        <v xml:space="preserve"> </v>
      </c>
      <c r="W3141" s="242" t="str">
        <f>IFERROR(VLOOKUP(B3141,HĐ18!$C$7:$L$2000,10,0)," ")</f>
        <v xml:space="preserve"> </v>
      </c>
      <c r="X3141" s="242" t="str">
        <f>IFERROR(VLOOKUP(B3141,HĐ19!$C$7:$L$2000,10,0)," ")</f>
        <v xml:space="preserve"> </v>
      </c>
      <c r="Y3141" s="242" t="str">
        <f>IFERROR(VLOOKUP(B3141,HĐ20!$C$7:$L$2000,10,0)," ")</f>
        <v xml:space="preserve"> </v>
      </c>
      <c r="Z3141" s="242" t="str">
        <f>IFERROR(VLOOKUP(B3141,HĐ21!$C$7:$L$1999,10,0)," ")</f>
        <v xml:space="preserve"> </v>
      </c>
      <c r="AA3141" s="242" t="str">
        <f>IFERROR(VLOOKUP(B3141,HĐ22!$C$7:$L$1999,10,0)," ")</f>
        <v xml:space="preserve"> </v>
      </c>
      <c r="AB3141" s="235">
        <f t="shared" si="51"/>
        <v>0</v>
      </c>
      <c r="AC3141" s="235"/>
    </row>
    <row r="3142" spans="1:29" s="240" customFormat="1" ht="12.75">
      <c r="A3142" s="235">
        <v>3111</v>
      </c>
      <c r="B3142" s="236">
        <v>2035210404</v>
      </c>
      <c r="C3142" s="237" t="s">
        <v>201</v>
      </c>
      <c r="D3142" s="238" t="s">
        <v>202</v>
      </c>
      <c r="E3142" s="239" t="s">
        <v>4091</v>
      </c>
      <c r="F3142" s="242">
        <f>IFERROR(VLOOKUP(B3142,HĐ1!$C$8:$L$2000,10,0)," ")</f>
        <v>4</v>
      </c>
      <c r="G3142" s="242">
        <f>IFERROR(VLOOKUP(B3142,HĐ2!$C$7:$L$2000,10,0)," ")</f>
        <v>4</v>
      </c>
      <c r="H3142" s="242" t="str">
        <f>IFERROR(VLOOKUP(B3142,HĐ3!$C$8:$L$2000,10,0)," ")</f>
        <v xml:space="preserve"> </v>
      </c>
      <c r="I3142" s="242" t="str">
        <f>IFERROR(VLOOKUP(B3142,HĐ4!$C$8:$L$2000,10,0)," ")</f>
        <v xml:space="preserve"> </v>
      </c>
      <c r="J3142" s="242" t="str">
        <f>IFERROR(VLOOKUP(B3142,HĐ5!$C$8:$L$2000,10,0)," ")</f>
        <v xml:space="preserve"> </v>
      </c>
      <c r="K3142" s="242" t="str">
        <f>IFERROR(VLOOKUP(B3142,HĐ6!$C$8:$L$2000,10,0)," ")</f>
        <v xml:space="preserve"> </v>
      </c>
      <c r="L3142" s="242" t="str">
        <f>IFERROR(VLOOKUP(B3142,HĐ7!$C$7:$L$2000,10,0)," ")</f>
        <v xml:space="preserve"> </v>
      </c>
      <c r="M3142" s="242" t="str">
        <f>IFERROR(VLOOKUP(B3142,HĐ8!$C$7:$L$2000,10,0)," ")</f>
        <v xml:space="preserve"> </v>
      </c>
      <c r="N3142" s="242" t="str">
        <f>IFERROR(VLOOKUP(B3142,HĐ9!$C$7:$L$2000,10,0)," ")</f>
        <v xml:space="preserve"> </v>
      </c>
      <c r="O3142" s="242" t="str">
        <f>IFERROR(VLOOKUP(B3142,HĐ10!$C$8:$L$2000,10,0)," ")</f>
        <v xml:space="preserve"> </v>
      </c>
      <c r="P3142" s="242" t="str">
        <f>IFERROR(VLOOKUP(B3142,HĐ11!$C$7:$L$2000,10,0)," ")</f>
        <v xml:space="preserve"> </v>
      </c>
      <c r="Q3142" s="242" t="str">
        <f>IFERROR(VLOOKUP(B3142,HĐ12!$C$7:$L$2000,10,0)," ")</f>
        <v xml:space="preserve"> </v>
      </c>
      <c r="R3142" s="242" t="str">
        <f>IFERROR(VLOOKUP(B3142,HĐ13!$C$7:$L$2000,10,0)," ")</f>
        <v xml:space="preserve"> </v>
      </c>
      <c r="S3142" s="242" t="str">
        <f>IFERROR(VLOOKUP(B3142,HĐ14!$C$7:$L$2000,10,0)," ")</f>
        <v xml:space="preserve"> </v>
      </c>
      <c r="T3142" s="242" t="str">
        <f>IFERROR(VLOOKUP(B3142,HĐ15!$C$7:$L$2000,10,0)," ")</f>
        <v xml:space="preserve"> </v>
      </c>
      <c r="U3142" s="242" t="str">
        <f>IFERROR(VLOOKUP(B3142,HĐ16!$C$7:$L$2000,10,0)," ")</f>
        <v xml:space="preserve"> </v>
      </c>
      <c r="V3142" s="242" t="str">
        <f>IFERROR(VLOOKUP(B3142,HĐ17!$C$7:$L$2000,10,0)," ")</f>
        <v xml:space="preserve"> </v>
      </c>
      <c r="W3142" s="242" t="str">
        <f>IFERROR(VLOOKUP(B3142,HĐ18!$C$7:$L$2000,10,0)," ")</f>
        <v xml:space="preserve"> </v>
      </c>
      <c r="X3142" s="242" t="str">
        <f>IFERROR(VLOOKUP(B3142,HĐ19!$C$7:$L$2000,10,0)," ")</f>
        <v xml:space="preserve"> </v>
      </c>
      <c r="Y3142" s="242" t="str">
        <f>IFERROR(VLOOKUP(B3142,HĐ20!$C$7:$L$2000,10,0)," ")</f>
        <v xml:space="preserve"> </v>
      </c>
      <c r="Z3142" s="242" t="str">
        <f>IFERROR(VLOOKUP(B3142,HĐ21!$C$7:$L$1999,10,0)," ")</f>
        <v xml:space="preserve"> </v>
      </c>
      <c r="AA3142" s="242" t="str">
        <f>IFERROR(VLOOKUP(B3142,HĐ22!$C$7:$L$1999,10,0)," ")</f>
        <v xml:space="preserve"> </v>
      </c>
      <c r="AB3142" s="235">
        <f t="shared" si="51"/>
        <v>8</v>
      </c>
      <c r="AC3142" s="235"/>
    </row>
    <row r="3143" spans="1:29" s="240" customFormat="1" ht="12.75" hidden="1">
      <c r="A3143" s="235">
        <v>3112</v>
      </c>
      <c r="B3143" s="236">
        <v>2035210032</v>
      </c>
      <c r="C3143" s="237" t="s">
        <v>4104</v>
      </c>
      <c r="D3143" s="238" t="s">
        <v>689</v>
      </c>
      <c r="E3143" s="239" t="s">
        <v>4091</v>
      </c>
      <c r="F3143" s="242" t="str">
        <f>IFERROR(VLOOKUP(B3143,HĐ1!$C$8:$L$2000,10,0)," ")</f>
        <v xml:space="preserve"> </v>
      </c>
      <c r="G3143" s="242" t="str">
        <f>IFERROR(VLOOKUP(B3143,HĐ2!$C$7:$L$2000,10,0)," ")</f>
        <v xml:space="preserve"> </v>
      </c>
      <c r="H3143" s="242" t="str">
        <f>IFERROR(VLOOKUP(B3143,HĐ3!$C$8:$L$2000,10,0)," ")</f>
        <v xml:space="preserve"> </v>
      </c>
      <c r="I3143" s="242" t="str">
        <f>IFERROR(VLOOKUP(B3143,HĐ4!$C$8:$L$2000,10,0)," ")</f>
        <v xml:space="preserve"> </v>
      </c>
      <c r="J3143" s="242" t="str">
        <f>IFERROR(VLOOKUP(B3143,HĐ5!$C$8:$L$2000,10,0)," ")</f>
        <v xml:space="preserve"> </v>
      </c>
      <c r="K3143" s="242" t="str">
        <f>IFERROR(VLOOKUP(B3143,HĐ6!$C$8:$L$2000,10,0)," ")</f>
        <v xml:space="preserve"> </v>
      </c>
      <c r="L3143" s="242" t="str">
        <f>IFERROR(VLOOKUP(B3143,HĐ7!$C$7:$L$2000,10,0)," ")</f>
        <v xml:space="preserve"> </v>
      </c>
      <c r="M3143" s="242" t="str">
        <f>IFERROR(VLOOKUP(B3143,HĐ8!$C$7:$L$2000,10,0)," ")</f>
        <v xml:space="preserve"> </v>
      </c>
      <c r="N3143" s="242" t="str">
        <f>IFERROR(VLOOKUP(B3143,HĐ9!$C$7:$L$2000,10,0)," ")</f>
        <v xml:space="preserve"> </v>
      </c>
      <c r="O3143" s="242" t="str">
        <f>IFERROR(VLOOKUP(B3143,HĐ10!$C$8:$L$2000,10,0)," ")</f>
        <v xml:space="preserve"> </v>
      </c>
      <c r="P3143" s="242" t="str">
        <f>IFERROR(VLOOKUP(B3143,HĐ11!$C$7:$L$2000,10,0)," ")</f>
        <v xml:space="preserve"> </v>
      </c>
      <c r="Q3143" s="242" t="str">
        <f>IFERROR(VLOOKUP(B3143,HĐ12!$C$7:$L$2000,10,0)," ")</f>
        <v xml:space="preserve"> </v>
      </c>
      <c r="R3143" s="242" t="str">
        <f>IFERROR(VLOOKUP(B3143,HĐ13!$C$7:$L$2000,10,0)," ")</f>
        <v xml:space="preserve"> </v>
      </c>
      <c r="S3143" s="242" t="str">
        <f>IFERROR(VLOOKUP(B3143,HĐ14!$C$7:$L$2000,10,0)," ")</f>
        <v xml:space="preserve"> </v>
      </c>
      <c r="T3143" s="242" t="str">
        <f>IFERROR(VLOOKUP(B3143,HĐ15!$C$7:$L$2000,10,0)," ")</f>
        <v xml:space="preserve"> </v>
      </c>
      <c r="U3143" s="242" t="str">
        <f>IFERROR(VLOOKUP(B3143,HĐ16!$C$7:$L$2000,10,0)," ")</f>
        <v xml:space="preserve"> </v>
      </c>
      <c r="V3143" s="242" t="str">
        <f>IFERROR(VLOOKUP(B3143,HĐ17!$C$7:$L$2000,10,0)," ")</f>
        <v xml:space="preserve"> </v>
      </c>
      <c r="W3143" s="242" t="str">
        <f>IFERROR(VLOOKUP(B3143,HĐ18!$C$7:$L$2000,10,0)," ")</f>
        <v xml:space="preserve"> </v>
      </c>
      <c r="X3143" s="242" t="str">
        <f>IFERROR(VLOOKUP(B3143,HĐ19!$C$7:$L$2000,10,0)," ")</f>
        <v xml:space="preserve"> </v>
      </c>
      <c r="Y3143" s="242" t="str">
        <f>IFERROR(VLOOKUP(B3143,HĐ20!$C$7:$L$2000,10,0)," ")</f>
        <v xml:space="preserve"> </v>
      </c>
      <c r="Z3143" s="242" t="str">
        <f>IFERROR(VLOOKUP(B3143,HĐ21!$C$7:$L$1999,10,0)," ")</f>
        <v xml:space="preserve"> </v>
      </c>
      <c r="AA3143" s="242" t="str">
        <f>IFERROR(VLOOKUP(B3143,HĐ22!$C$7:$L$1999,10,0)," ")</f>
        <v xml:space="preserve"> </v>
      </c>
      <c r="AB3143" s="235">
        <f t="shared" si="51"/>
        <v>0</v>
      </c>
      <c r="AC3143" s="235"/>
    </row>
    <row r="3144" spans="1:29" s="240" customFormat="1" ht="12.75">
      <c r="A3144" s="235">
        <v>3113</v>
      </c>
      <c r="B3144" s="236">
        <v>2035218588</v>
      </c>
      <c r="C3144" s="237" t="s">
        <v>33</v>
      </c>
      <c r="D3144" s="238" t="s">
        <v>39</v>
      </c>
      <c r="E3144" s="239" t="s">
        <v>4091</v>
      </c>
      <c r="F3144" s="242" t="str">
        <f>IFERROR(VLOOKUP(B3144,HĐ1!$C$8:$L$2000,10,0)," ")</f>
        <v xml:space="preserve"> </v>
      </c>
      <c r="G3144" s="242" t="str">
        <f>IFERROR(VLOOKUP(B3144,HĐ2!$C$7:$L$2000,10,0)," ")</f>
        <v xml:space="preserve"> </v>
      </c>
      <c r="H3144" s="242">
        <f>IFERROR(VLOOKUP(B3144,HĐ3!$C$8:$L$2000,10,0)," ")</f>
        <v>4</v>
      </c>
      <c r="I3144" s="242" t="str">
        <f>IFERROR(VLOOKUP(B3144,HĐ4!$C$8:$L$2000,10,0)," ")</f>
        <v xml:space="preserve"> </v>
      </c>
      <c r="J3144" s="242" t="str">
        <f>IFERROR(VLOOKUP(B3144,HĐ5!$C$8:$L$2000,10,0)," ")</f>
        <v xml:space="preserve"> </v>
      </c>
      <c r="K3144" s="242" t="str">
        <f>IFERROR(VLOOKUP(B3144,HĐ6!$C$8:$L$2000,10,0)," ")</f>
        <v xml:space="preserve"> </v>
      </c>
      <c r="L3144" s="242" t="str">
        <f>IFERROR(VLOOKUP(B3144,HĐ7!$C$7:$L$2000,10,0)," ")</f>
        <v xml:space="preserve"> </v>
      </c>
      <c r="M3144" s="242" t="str">
        <f>IFERROR(VLOOKUP(B3144,HĐ8!$C$7:$L$2000,10,0)," ")</f>
        <v xml:space="preserve"> </v>
      </c>
      <c r="N3144" s="242" t="str">
        <f>IFERROR(VLOOKUP(B3144,HĐ9!$C$7:$L$2000,10,0)," ")</f>
        <v xml:space="preserve"> </v>
      </c>
      <c r="O3144" s="242" t="str">
        <f>IFERROR(VLOOKUP(B3144,HĐ10!$C$8:$L$2000,10,0)," ")</f>
        <v xml:space="preserve"> </v>
      </c>
      <c r="P3144" s="242" t="str">
        <f>IFERROR(VLOOKUP(B3144,HĐ11!$C$7:$L$2000,10,0)," ")</f>
        <v xml:space="preserve"> </v>
      </c>
      <c r="Q3144" s="242" t="str">
        <f>IFERROR(VLOOKUP(B3144,HĐ12!$C$7:$L$2000,10,0)," ")</f>
        <v xml:space="preserve"> </v>
      </c>
      <c r="R3144" s="242" t="str">
        <f>IFERROR(VLOOKUP(B3144,HĐ13!$C$7:$L$2000,10,0)," ")</f>
        <v xml:space="preserve"> </v>
      </c>
      <c r="S3144" s="242" t="str">
        <f>IFERROR(VLOOKUP(B3144,HĐ14!$C$7:$L$2000,10,0)," ")</f>
        <v xml:space="preserve"> </v>
      </c>
      <c r="T3144" s="242" t="str">
        <f>IFERROR(VLOOKUP(B3144,HĐ15!$C$7:$L$2000,10,0)," ")</f>
        <v xml:space="preserve"> </v>
      </c>
      <c r="U3144" s="242" t="str">
        <f>IFERROR(VLOOKUP(B3144,HĐ16!$C$7:$L$2000,10,0)," ")</f>
        <v xml:space="preserve"> </v>
      </c>
      <c r="V3144" s="242" t="str">
        <f>IFERROR(VLOOKUP(B3144,HĐ17!$C$7:$L$2000,10,0)," ")</f>
        <v xml:space="preserve"> </v>
      </c>
      <c r="W3144" s="242" t="str">
        <f>IFERROR(VLOOKUP(B3144,HĐ18!$C$7:$L$2000,10,0)," ")</f>
        <v xml:space="preserve"> </v>
      </c>
      <c r="X3144" s="242" t="str">
        <f>IFERROR(VLOOKUP(B3144,HĐ19!$C$7:$L$2000,10,0)," ")</f>
        <v xml:space="preserve"> </v>
      </c>
      <c r="Y3144" s="242" t="str">
        <f>IFERROR(VLOOKUP(B3144,HĐ20!$C$7:$L$2000,10,0)," ")</f>
        <v xml:space="preserve"> </v>
      </c>
      <c r="Z3144" s="242" t="str">
        <f>IFERROR(VLOOKUP(B3144,HĐ21!$C$7:$L$1999,10,0)," ")</f>
        <v xml:space="preserve"> </v>
      </c>
      <c r="AA3144" s="242" t="str">
        <f>IFERROR(VLOOKUP(B3144,HĐ22!$C$7:$L$1999,10,0)," ")</f>
        <v xml:space="preserve"> </v>
      </c>
      <c r="AB3144" s="235">
        <f t="shared" si="51"/>
        <v>4</v>
      </c>
      <c r="AC3144" s="235"/>
    </row>
    <row r="3145" spans="1:29" s="240" customFormat="1" ht="12.75">
      <c r="A3145" s="235">
        <v>3114</v>
      </c>
      <c r="B3145" s="236">
        <v>2035210050</v>
      </c>
      <c r="C3145" s="237" t="s">
        <v>4105</v>
      </c>
      <c r="D3145" s="238" t="s">
        <v>211</v>
      </c>
      <c r="E3145" s="239" t="s">
        <v>4091</v>
      </c>
      <c r="F3145" s="242">
        <f>IFERROR(VLOOKUP(B3145,HĐ1!$C$8:$L$2000,10,0)," ")</f>
        <v>4</v>
      </c>
      <c r="G3145" s="242">
        <f>IFERROR(VLOOKUP(B3145,HĐ2!$C$7:$L$2000,10,0)," ")</f>
        <v>4</v>
      </c>
      <c r="H3145" s="242" t="str">
        <f>IFERROR(VLOOKUP(B3145,HĐ3!$C$8:$L$2000,10,0)," ")</f>
        <v xml:space="preserve"> </v>
      </c>
      <c r="I3145" s="242" t="str">
        <f>IFERROR(VLOOKUP(B3145,HĐ4!$C$8:$L$2000,10,0)," ")</f>
        <v xml:space="preserve"> </v>
      </c>
      <c r="J3145" s="242" t="str">
        <f>IFERROR(VLOOKUP(B3145,HĐ5!$C$8:$L$2000,10,0)," ")</f>
        <v xml:space="preserve"> </v>
      </c>
      <c r="K3145" s="242" t="str">
        <f>IFERROR(VLOOKUP(B3145,HĐ6!$C$8:$L$2000,10,0)," ")</f>
        <v xml:space="preserve"> </v>
      </c>
      <c r="L3145" s="242" t="str">
        <f>IFERROR(VLOOKUP(B3145,HĐ7!$C$7:$L$2000,10,0)," ")</f>
        <v xml:space="preserve"> </v>
      </c>
      <c r="M3145" s="242" t="str">
        <f>IFERROR(VLOOKUP(B3145,HĐ8!$C$7:$L$2000,10,0)," ")</f>
        <v xml:space="preserve"> </v>
      </c>
      <c r="N3145" s="242" t="str">
        <f>IFERROR(VLOOKUP(B3145,HĐ9!$C$7:$L$2000,10,0)," ")</f>
        <v xml:space="preserve"> </v>
      </c>
      <c r="O3145" s="242" t="str">
        <f>IFERROR(VLOOKUP(B3145,HĐ10!$C$8:$L$2000,10,0)," ")</f>
        <v xml:space="preserve"> </v>
      </c>
      <c r="P3145" s="242" t="str">
        <f>IFERROR(VLOOKUP(B3145,HĐ11!$C$7:$L$2000,10,0)," ")</f>
        <v xml:space="preserve"> </v>
      </c>
      <c r="Q3145" s="242" t="str">
        <f>IFERROR(VLOOKUP(B3145,HĐ12!$C$7:$L$2000,10,0)," ")</f>
        <v xml:space="preserve"> </v>
      </c>
      <c r="R3145" s="242" t="str">
        <f>IFERROR(VLOOKUP(B3145,HĐ13!$C$7:$L$2000,10,0)," ")</f>
        <v xml:space="preserve"> </v>
      </c>
      <c r="S3145" s="242" t="str">
        <f>IFERROR(VLOOKUP(B3145,HĐ14!$C$7:$L$2000,10,0)," ")</f>
        <v xml:space="preserve"> </v>
      </c>
      <c r="T3145" s="242" t="str">
        <f>IFERROR(VLOOKUP(B3145,HĐ15!$C$7:$L$2000,10,0)," ")</f>
        <v xml:space="preserve"> </v>
      </c>
      <c r="U3145" s="242" t="str">
        <f>IFERROR(VLOOKUP(B3145,HĐ16!$C$7:$L$2000,10,0)," ")</f>
        <v xml:space="preserve"> </v>
      </c>
      <c r="V3145" s="242" t="str">
        <f>IFERROR(VLOOKUP(B3145,HĐ17!$C$7:$L$2000,10,0)," ")</f>
        <v xml:space="preserve"> </v>
      </c>
      <c r="W3145" s="242" t="str">
        <f>IFERROR(VLOOKUP(B3145,HĐ18!$C$7:$L$2000,10,0)," ")</f>
        <v xml:space="preserve"> </v>
      </c>
      <c r="X3145" s="242" t="str">
        <f>IFERROR(VLOOKUP(B3145,HĐ19!$C$7:$L$2000,10,0)," ")</f>
        <v xml:space="preserve"> </v>
      </c>
      <c r="Y3145" s="242" t="str">
        <f>IFERROR(VLOOKUP(B3145,HĐ20!$C$7:$L$2000,10,0)," ")</f>
        <v xml:space="preserve"> </v>
      </c>
      <c r="Z3145" s="242" t="str">
        <f>IFERROR(VLOOKUP(B3145,HĐ21!$C$7:$L$1999,10,0)," ")</f>
        <v xml:space="preserve"> </v>
      </c>
      <c r="AA3145" s="242" t="str">
        <f>IFERROR(VLOOKUP(B3145,HĐ22!$C$7:$L$1999,10,0)," ")</f>
        <v xml:space="preserve"> </v>
      </c>
      <c r="AB3145" s="235">
        <f t="shared" si="51"/>
        <v>8</v>
      </c>
      <c r="AC3145" s="235"/>
    </row>
    <row r="3146" spans="1:29" s="240" customFormat="1" ht="12.75">
      <c r="A3146" s="235">
        <v>3115</v>
      </c>
      <c r="B3146" s="236">
        <v>2035211948</v>
      </c>
      <c r="C3146" s="237" t="s">
        <v>204</v>
      </c>
      <c r="D3146" s="238" t="s">
        <v>205</v>
      </c>
      <c r="E3146" s="239" t="s">
        <v>4091</v>
      </c>
      <c r="F3146" s="242">
        <f>IFERROR(VLOOKUP(B3146,HĐ1!$C$8:$L$2000,10,0)," ")</f>
        <v>4</v>
      </c>
      <c r="G3146" s="242">
        <f>IFERROR(VLOOKUP(B3146,HĐ2!$C$7:$L$2000,10,0)," ")</f>
        <v>4</v>
      </c>
      <c r="H3146" s="242" t="str">
        <f>IFERROR(VLOOKUP(B3146,HĐ3!$C$8:$L$2000,10,0)," ")</f>
        <v xml:space="preserve"> </v>
      </c>
      <c r="I3146" s="242" t="str">
        <f>IFERROR(VLOOKUP(B3146,HĐ4!$C$8:$L$2000,10,0)," ")</f>
        <v xml:space="preserve"> </v>
      </c>
      <c r="J3146" s="242" t="str">
        <f>IFERROR(VLOOKUP(B3146,HĐ5!$C$8:$L$2000,10,0)," ")</f>
        <v xml:space="preserve"> </v>
      </c>
      <c r="K3146" s="242" t="str">
        <f>IFERROR(VLOOKUP(B3146,HĐ6!$C$8:$L$2000,10,0)," ")</f>
        <v xml:space="preserve"> </v>
      </c>
      <c r="L3146" s="242" t="str">
        <f>IFERROR(VLOOKUP(B3146,HĐ7!$C$7:$L$2000,10,0)," ")</f>
        <v xml:space="preserve"> </v>
      </c>
      <c r="M3146" s="242" t="str">
        <f>IFERROR(VLOOKUP(B3146,HĐ8!$C$7:$L$2000,10,0)," ")</f>
        <v xml:space="preserve"> </v>
      </c>
      <c r="N3146" s="242" t="str">
        <f>IFERROR(VLOOKUP(B3146,HĐ9!$C$7:$L$2000,10,0)," ")</f>
        <v xml:space="preserve"> </v>
      </c>
      <c r="O3146" s="242" t="str">
        <f>IFERROR(VLOOKUP(B3146,HĐ10!$C$8:$L$2000,10,0)," ")</f>
        <v xml:space="preserve"> </v>
      </c>
      <c r="P3146" s="242" t="str">
        <f>IFERROR(VLOOKUP(B3146,HĐ11!$C$7:$L$2000,10,0)," ")</f>
        <v xml:space="preserve"> </v>
      </c>
      <c r="Q3146" s="242" t="str">
        <f>IFERROR(VLOOKUP(B3146,HĐ12!$C$7:$L$2000,10,0)," ")</f>
        <v xml:space="preserve"> </v>
      </c>
      <c r="R3146" s="242" t="str">
        <f>IFERROR(VLOOKUP(B3146,HĐ13!$C$7:$L$2000,10,0)," ")</f>
        <v xml:space="preserve"> </v>
      </c>
      <c r="S3146" s="242" t="str">
        <f>IFERROR(VLOOKUP(B3146,HĐ14!$C$7:$L$2000,10,0)," ")</f>
        <v xml:space="preserve"> </v>
      </c>
      <c r="T3146" s="242" t="str">
        <f>IFERROR(VLOOKUP(B3146,HĐ15!$C$7:$L$2000,10,0)," ")</f>
        <v xml:space="preserve"> </v>
      </c>
      <c r="U3146" s="242" t="str">
        <f>IFERROR(VLOOKUP(B3146,HĐ16!$C$7:$L$2000,10,0)," ")</f>
        <v xml:space="preserve"> </v>
      </c>
      <c r="V3146" s="242" t="str">
        <f>IFERROR(VLOOKUP(B3146,HĐ17!$C$7:$L$2000,10,0)," ")</f>
        <v xml:space="preserve"> </v>
      </c>
      <c r="W3146" s="242" t="str">
        <f>IFERROR(VLOOKUP(B3146,HĐ18!$C$7:$L$2000,10,0)," ")</f>
        <v xml:space="preserve"> </v>
      </c>
      <c r="X3146" s="242" t="str">
        <f>IFERROR(VLOOKUP(B3146,HĐ19!$C$7:$L$2000,10,0)," ")</f>
        <v xml:space="preserve"> </v>
      </c>
      <c r="Y3146" s="242" t="str">
        <f>IFERROR(VLOOKUP(B3146,HĐ20!$C$7:$L$2000,10,0)," ")</f>
        <v xml:space="preserve"> </v>
      </c>
      <c r="Z3146" s="242" t="str">
        <f>IFERROR(VLOOKUP(B3146,HĐ21!$C$7:$L$1999,10,0)," ")</f>
        <v xml:space="preserve"> </v>
      </c>
      <c r="AA3146" s="242" t="str">
        <f>IFERROR(VLOOKUP(B3146,HĐ22!$C$7:$L$1999,10,0)," ")</f>
        <v xml:space="preserve"> </v>
      </c>
      <c r="AB3146" s="235">
        <f t="shared" si="51"/>
        <v>8</v>
      </c>
      <c r="AC3146" s="235"/>
    </row>
    <row r="3147" spans="1:29" s="240" customFormat="1" ht="12.75">
      <c r="A3147" s="235">
        <v>3116</v>
      </c>
      <c r="B3147" s="236">
        <v>2035218589</v>
      </c>
      <c r="C3147" s="237" t="s">
        <v>206</v>
      </c>
      <c r="D3147" s="238" t="s">
        <v>207</v>
      </c>
      <c r="E3147" s="239" t="s">
        <v>4091</v>
      </c>
      <c r="F3147" s="242">
        <f>IFERROR(VLOOKUP(B3147,HĐ1!$C$8:$L$2000,10,0)," ")</f>
        <v>4</v>
      </c>
      <c r="G3147" s="242">
        <f>IFERROR(VLOOKUP(B3147,HĐ2!$C$7:$L$2000,10,0)," ")</f>
        <v>4</v>
      </c>
      <c r="H3147" s="242" t="str">
        <f>IFERROR(VLOOKUP(B3147,HĐ3!$C$8:$L$2000,10,0)," ")</f>
        <v xml:space="preserve"> </v>
      </c>
      <c r="I3147" s="242" t="str">
        <f>IFERROR(VLOOKUP(B3147,HĐ4!$C$8:$L$2000,10,0)," ")</f>
        <v xml:space="preserve"> </v>
      </c>
      <c r="J3147" s="242" t="str">
        <f>IFERROR(VLOOKUP(B3147,HĐ5!$C$8:$L$2000,10,0)," ")</f>
        <v xml:space="preserve"> </v>
      </c>
      <c r="K3147" s="242" t="str">
        <f>IFERROR(VLOOKUP(B3147,HĐ6!$C$8:$L$2000,10,0)," ")</f>
        <v xml:space="preserve"> </v>
      </c>
      <c r="L3147" s="242" t="str">
        <f>IFERROR(VLOOKUP(B3147,HĐ7!$C$7:$L$2000,10,0)," ")</f>
        <v xml:space="preserve"> </v>
      </c>
      <c r="M3147" s="242" t="str">
        <f>IFERROR(VLOOKUP(B3147,HĐ8!$C$7:$L$2000,10,0)," ")</f>
        <v xml:space="preserve"> </v>
      </c>
      <c r="N3147" s="242" t="str">
        <f>IFERROR(VLOOKUP(B3147,HĐ9!$C$7:$L$2000,10,0)," ")</f>
        <v xml:space="preserve"> </v>
      </c>
      <c r="O3147" s="242" t="str">
        <f>IFERROR(VLOOKUP(B3147,HĐ10!$C$8:$L$2000,10,0)," ")</f>
        <v xml:space="preserve"> </v>
      </c>
      <c r="P3147" s="242" t="str">
        <f>IFERROR(VLOOKUP(B3147,HĐ11!$C$7:$L$2000,10,0)," ")</f>
        <v xml:space="preserve"> </v>
      </c>
      <c r="Q3147" s="242" t="str">
        <f>IFERROR(VLOOKUP(B3147,HĐ12!$C$7:$L$2000,10,0)," ")</f>
        <v xml:space="preserve"> </v>
      </c>
      <c r="R3147" s="242" t="str">
        <f>IFERROR(VLOOKUP(B3147,HĐ13!$C$7:$L$2000,10,0)," ")</f>
        <v xml:space="preserve"> </v>
      </c>
      <c r="S3147" s="242" t="str">
        <f>IFERROR(VLOOKUP(B3147,HĐ14!$C$7:$L$2000,10,0)," ")</f>
        <v xml:space="preserve"> </v>
      </c>
      <c r="T3147" s="242" t="str">
        <f>IFERROR(VLOOKUP(B3147,HĐ15!$C$7:$L$2000,10,0)," ")</f>
        <v xml:space="preserve"> </v>
      </c>
      <c r="U3147" s="242" t="str">
        <f>IFERROR(VLOOKUP(B3147,HĐ16!$C$7:$L$2000,10,0)," ")</f>
        <v xml:space="preserve"> </v>
      </c>
      <c r="V3147" s="242" t="str">
        <f>IFERROR(VLOOKUP(B3147,HĐ17!$C$7:$L$2000,10,0)," ")</f>
        <v xml:space="preserve"> </v>
      </c>
      <c r="W3147" s="242" t="str">
        <f>IFERROR(VLOOKUP(B3147,HĐ18!$C$7:$L$2000,10,0)," ")</f>
        <v xml:space="preserve"> </v>
      </c>
      <c r="X3147" s="242" t="str">
        <f>IFERROR(VLOOKUP(B3147,HĐ19!$C$7:$L$2000,10,0)," ")</f>
        <v xml:space="preserve"> </v>
      </c>
      <c r="Y3147" s="242" t="str">
        <f>IFERROR(VLOOKUP(B3147,HĐ20!$C$7:$L$2000,10,0)," ")</f>
        <v xml:space="preserve"> </v>
      </c>
      <c r="Z3147" s="242" t="str">
        <f>IFERROR(VLOOKUP(B3147,HĐ21!$C$7:$L$1999,10,0)," ")</f>
        <v xml:space="preserve"> </v>
      </c>
      <c r="AA3147" s="242" t="str">
        <f>IFERROR(VLOOKUP(B3147,HĐ22!$C$7:$L$1999,10,0)," ")</f>
        <v xml:space="preserve"> </v>
      </c>
      <c r="AB3147" s="235">
        <f t="shared" si="51"/>
        <v>8</v>
      </c>
      <c r="AC3147" s="235"/>
    </row>
    <row r="3148" spans="1:29" s="240" customFormat="1" ht="12.75">
      <c r="A3148" s="235">
        <v>3117</v>
      </c>
      <c r="B3148" s="236">
        <v>2035218590</v>
      </c>
      <c r="C3148" s="237" t="s">
        <v>382</v>
      </c>
      <c r="D3148" s="238" t="s">
        <v>383</v>
      </c>
      <c r="E3148" s="239" t="s">
        <v>4091</v>
      </c>
      <c r="F3148" s="242">
        <f>IFERROR(VLOOKUP(B3148,HĐ1!$C$8:$L$2000,10,0)," ")</f>
        <v>4</v>
      </c>
      <c r="G3148" s="242">
        <f>IFERROR(VLOOKUP(B3148,HĐ2!$C$7:$L$2000,10,0)," ")</f>
        <v>4</v>
      </c>
      <c r="H3148" s="242" t="str">
        <f>IFERROR(VLOOKUP(B3148,HĐ3!$C$8:$L$2000,10,0)," ")</f>
        <v xml:space="preserve"> </v>
      </c>
      <c r="I3148" s="242" t="str">
        <f>IFERROR(VLOOKUP(B3148,HĐ4!$C$8:$L$2000,10,0)," ")</f>
        <v xml:space="preserve"> </v>
      </c>
      <c r="J3148" s="242" t="str">
        <f>IFERROR(VLOOKUP(B3148,HĐ5!$C$8:$L$2000,10,0)," ")</f>
        <v xml:space="preserve"> </v>
      </c>
      <c r="K3148" s="242" t="str">
        <f>IFERROR(VLOOKUP(B3148,HĐ6!$C$8:$L$2000,10,0)," ")</f>
        <v xml:space="preserve"> </v>
      </c>
      <c r="L3148" s="242" t="str">
        <f>IFERROR(VLOOKUP(B3148,HĐ7!$C$7:$L$2000,10,0)," ")</f>
        <v xml:space="preserve"> </v>
      </c>
      <c r="M3148" s="242" t="str">
        <f>IFERROR(VLOOKUP(B3148,HĐ8!$C$7:$L$2000,10,0)," ")</f>
        <v xml:space="preserve"> </v>
      </c>
      <c r="N3148" s="242" t="str">
        <f>IFERROR(VLOOKUP(B3148,HĐ9!$C$7:$L$2000,10,0)," ")</f>
        <v xml:space="preserve"> </v>
      </c>
      <c r="O3148" s="242" t="str">
        <f>IFERROR(VLOOKUP(B3148,HĐ10!$C$8:$L$2000,10,0)," ")</f>
        <v xml:space="preserve"> </v>
      </c>
      <c r="P3148" s="242" t="str">
        <f>IFERROR(VLOOKUP(B3148,HĐ11!$C$7:$L$2000,10,0)," ")</f>
        <v xml:space="preserve"> </v>
      </c>
      <c r="Q3148" s="242" t="str">
        <f>IFERROR(VLOOKUP(B3148,HĐ12!$C$7:$L$2000,10,0)," ")</f>
        <v xml:space="preserve"> </v>
      </c>
      <c r="R3148" s="242" t="str">
        <f>IFERROR(VLOOKUP(B3148,HĐ13!$C$7:$L$2000,10,0)," ")</f>
        <v xml:space="preserve"> </v>
      </c>
      <c r="S3148" s="242" t="str">
        <f>IFERROR(VLOOKUP(B3148,HĐ14!$C$7:$L$2000,10,0)," ")</f>
        <v xml:space="preserve"> </v>
      </c>
      <c r="T3148" s="242" t="str">
        <f>IFERROR(VLOOKUP(B3148,HĐ15!$C$7:$L$2000,10,0)," ")</f>
        <v xml:space="preserve"> </v>
      </c>
      <c r="U3148" s="242" t="str">
        <f>IFERROR(VLOOKUP(B3148,HĐ16!$C$7:$L$2000,10,0)," ")</f>
        <v xml:space="preserve"> </v>
      </c>
      <c r="V3148" s="242" t="str">
        <f>IFERROR(VLOOKUP(B3148,HĐ17!$C$7:$L$2000,10,0)," ")</f>
        <v xml:space="preserve"> </v>
      </c>
      <c r="W3148" s="242" t="str">
        <f>IFERROR(VLOOKUP(B3148,HĐ18!$C$7:$L$2000,10,0)," ")</f>
        <v xml:space="preserve"> </v>
      </c>
      <c r="X3148" s="242" t="str">
        <f>IFERROR(VLOOKUP(B3148,HĐ19!$C$7:$L$2000,10,0)," ")</f>
        <v xml:space="preserve"> </v>
      </c>
      <c r="Y3148" s="242" t="str">
        <f>IFERROR(VLOOKUP(B3148,HĐ20!$C$7:$L$2000,10,0)," ")</f>
        <v xml:space="preserve"> </v>
      </c>
      <c r="Z3148" s="242" t="str">
        <f>IFERROR(VLOOKUP(B3148,HĐ21!$C$7:$L$1999,10,0)," ")</f>
        <v xml:space="preserve"> </v>
      </c>
      <c r="AA3148" s="242" t="str">
        <f>IFERROR(VLOOKUP(B3148,HĐ22!$C$7:$L$1999,10,0)," ")</f>
        <v xml:space="preserve"> </v>
      </c>
      <c r="AB3148" s="235">
        <f t="shared" si="51"/>
        <v>8</v>
      </c>
      <c r="AC3148" s="235"/>
    </row>
    <row r="3149" spans="1:29" s="240" customFormat="1" ht="12.75" hidden="1">
      <c r="A3149" s="235">
        <v>3118</v>
      </c>
      <c r="B3149" s="236">
        <v>2035211236</v>
      </c>
      <c r="C3149" s="237" t="s">
        <v>4106</v>
      </c>
      <c r="D3149" s="238" t="s">
        <v>155</v>
      </c>
      <c r="E3149" s="239" t="s">
        <v>4091</v>
      </c>
      <c r="F3149" s="242" t="str">
        <f>IFERROR(VLOOKUP(B3149,HĐ1!$C$8:$L$2000,10,0)," ")</f>
        <v xml:space="preserve"> </v>
      </c>
      <c r="G3149" s="242" t="str">
        <f>IFERROR(VLOOKUP(B3149,HĐ2!$C$7:$L$2000,10,0)," ")</f>
        <v xml:space="preserve"> </v>
      </c>
      <c r="H3149" s="242" t="str">
        <f>IFERROR(VLOOKUP(B3149,HĐ3!$C$8:$L$2000,10,0)," ")</f>
        <v xml:space="preserve"> </v>
      </c>
      <c r="I3149" s="242" t="str">
        <f>IFERROR(VLOOKUP(B3149,HĐ4!$C$8:$L$2000,10,0)," ")</f>
        <v xml:space="preserve"> </v>
      </c>
      <c r="J3149" s="242" t="str">
        <f>IFERROR(VLOOKUP(B3149,HĐ5!$C$8:$L$2000,10,0)," ")</f>
        <v xml:space="preserve"> </v>
      </c>
      <c r="K3149" s="242" t="str">
        <f>IFERROR(VLOOKUP(B3149,HĐ6!$C$8:$L$2000,10,0)," ")</f>
        <v xml:space="preserve"> </v>
      </c>
      <c r="L3149" s="242" t="str">
        <f>IFERROR(VLOOKUP(B3149,HĐ7!$C$7:$L$2000,10,0)," ")</f>
        <v xml:space="preserve"> </v>
      </c>
      <c r="M3149" s="242" t="str">
        <f>IFERROR(VLOOKUP(B3149,HĐ8!$C$7:$L$2000,10,0)," ")</f>
        <v xml:space="preserve"> </v>
      </c>
      <c r="N3149" s="242" t="str">
        <f>IFERROR(VLOOKUP(B3149,HĐ9!$C$7:$L$2000,10,0)," ")</f>
        <v xml:space="preserve"> </v>
      </c>
      <c r="O3149" s="242" t="str">
        <f>IFERROR(VLOOKUP(B3149,HĐ10!$C$8:$L$2000,10,0)," ")</f>
        <v xml:space="preserve"> </v>
      </c>
      <c r="P3149" s="242" t="str">
        <f>IFERROR(VLOOKUP(B3149,HĐ11!$C$7:$L$2000,10,0)," ")</f>
        <v xml:space="preserve"> </v>
      </c>
      <c r="Q3149" s="242" t="str">
        <f>IFERROR(VLOOKUP(B3149,HĐ12!$C$7:$L$2000,10,0)," ")</f>
        <v xml:space="preserve"> </v>
      </c>
      <c r="R3149" s="242" t="str">
        <f>IFERROR(VLOOKUP(B3149,HĐ13!$C$7:$L$2000,10,0)," ")</f>
        <v xml:space="preserve"> </v>
      </c>
      <c r="S3149" s="242" t="str">
        <f>IFERROR(VLOOKUP(B3149,HĐ14!$C$7:$L$2000,10,0)," ")</f>
        <v xml:space="preserve"> </v>
      </c>
      <c r="T3149" s="242" t="str">
        <f>IFERROR(VLOOKUP(B3149,HĐ15!$C$7:$L$2000,10,0)," ")</f>
        <v xml:space="preserve"> </v>
      </c>
      <c r="U3149" s="242" t="str">
        <f>IFERROR(VLOOKUP(B3149,HĐ16!$C$7:$L$2000,10,0)," ")</f>
        <v xml:space="preserve"> </v>
      </c>
      <c r="V3149" s="242" t="str">
        <f>IFERROR(VLOOKUP(B3149,HĐ17!$C$7:$L$2000,10,0)," ")</f>
        <v xml:space="preserve"> </v>
      </c>
      <c r="W3149" s="242" t="str">
        <f>IFERROR(VLOOKUP(B3149,HĐ18!$C$7:$L$2000,10,0)," ")</f>
        <v xml:space="preserve"> </v>
      </c>
      <c r="X3149" s="242" t="str">
        <f>IFERROR(VLOOKUP(B3149,HĐ19!$C$7:$L$2000,10,0)," ")</f>
        <v xml:space="preserve"> </v>
      </c>
      <c r="Y3149" s="242" t="str">
        <f>IFERROR(VLOOKUP(B3149,HĐ20!$C$7:$L$2000,10,0)," ")</f>
        <v xml:space="preserve"> </v>
      </c>
      <c r="Z3149" s="242" t="str">
        <f>IFERROR(VLOOKUP(B3149,HĐ21!$C$7:$L$1999,10,0)," ")</f>
        <v xml:space="preserve"> </v>
      </c>
      <c r="AA3149" s="242" t="str">
        <f>IFERROR(VLOOKUP(B3149,HĐ22!$C$7:$L$1999,10,0)," ")</f>
        <v xml:space="preserve"> </v>
      </c>
      <c r="AB3149" s="235">
        <f t="shared" si="51"/>
        <v>0</v>
      </c>
      <c r="AC3149" s="235"/>
    </row>
    <row r="3150" spans="1:29" s="240" customFormat="1" ht="12.75" hidden="1">
      <c r="A3150" s="235">
        <v>3119</v>
      </c>
      <c r="B3150" s="236">
        <v>2041210120</v>
      </c>
      <c r="C3150" s="237" t="s">
        <v>136</v>
      </c>
      <c r="D3150" s="238" t="s">
        <v>306</v>
      </c>
      <c r="E3150" s="239" t="s">
        <v>258</v>
      </c>
      <c r="F3150" s="242" t="str">
        <f>IFERROR(VLOOKUP(B3150,HĐ1!$C$8:$L$2000,10,0)," ")</f>
        <v xml:space="preserve"> </v>
      </c>
      <c r="G3150" s="242" t="str">
        <f>IFERROR(VLOOKUP(B3150,HĐ2!$C$7:$L$2000,10,0)," ")</f>
        <v xml:space="preserve"> </v>
      </c>
      <c r="H3150" s="242" t="str">
        <f>IFERROR(VLOOKUP(B3150,HĐ3!$C$8:$L$2000,10,0)," ")</f>
        <v xml:space="preserve"> </v>
      </c>
      <c r="I3150" s="242" t="str">
        <f>IFERROR(VLOOKUP(B3150,HĐ4!$C$8:$L$2000,10,0)," ")</f>
        <v xml:space="preserve"> </v>
      </c>
      <c r="J3150" s="242" t="str">
        <f>IFERROR(VLOOKUP(B3150,HĐ5!$C$8:$L$2000,10,0)," ")</f>
        <v xml:space="preserve"> </v>
      </c>
      <c r="K3150" s="242" t="str">
        <f>IFERROR(VLOOKUP(B3150,HĐ6!$C$8:$L$2000,10,0)," ")</f>
        <v xml:space="preserve"> </v>
      </c>
      <c r="L3150" s="242" t="str">
        <f>IFERROR(VLOOKUP(B3150,HĐ7!$C$7:$L$2000,10,0)," ")</f>
        <v xml:space="preserve"> </v>
      </c>
      <c r="M3150" s="242" t="str">
        <f>IFERROR(VLOOKUP(B3150,HĐ8!$C$7:$L$2000,10,0)," ")</f>
        <v xml:space="preserve"> </v>
      </c>
      <c r="N3150" s="242" t="str">
        <f>IFERROR(VLOOKUP(B3150,HĐ9!$C$7:$L$2000,10,0)," ")</f>
        <v xml:space="preserve"> </v>
      </c>
      <c r="O3150" s="242" t="str">
        <f>IFERROR(VLOOKUP(B3150,HĐ10!$C$8:$L$2000,10,0)," ")</f>
        <v xml:space="preserve"> </v>
      </c>
      <c r="P3150" s="242" t="str">
        <f>IFERROR(VLOOKUP(B3150,HĐ11!$C$7:$L$2000,10,0)," ")</f>
        <v xml:space="preserve"> </v>
      </c>
      <c r="Q3150" s="242" t="str">
        <f>IFERROR(VLOOKUP(B3150,HĐ12!$C$7:$L$2000,10,0)," ")</f>
        <v xml:space="preserve"> </v>
      </c>
      <c r="R3150" s="242" t="str">
        <f>IFERROR(VLOOKUP(B3150,HĐ13!$C$7:$L$2000,10,0)," ")</f>
        <v xml:space="preserve"> </v>
      </c>
      <c r="S3150" s="242" t="str">
        <f>IFERROR(VLOOKUP(B3150,HĐ14!$C$7:$L$2000,10,0)," ")</f>
        <v xml:space="preserve"> </v>
      </c>
      <c r="T3150" s="242" t="str">
        <f>IFERROR(VLOOKUP(B3150,HĐ15!$C$7:$L$2000,10,0)," ")</f>
        <v xml:space="preserve"> </v>
      </c>
      <c r="U3150" s="242" t="str">
        <f>IFERROR(VLOOKUP(B3150,HĐ16!$C$7:$L$2000,10,0)," ")</f>
        <v xml:space="preserve"> </v>
      </c>
      <c r="V3150" s="242" t="str">
        <f>IFERROR(VLOOKUP(B3150,HĐ17!$C$7:$L$2000,10,0)," ")</f>
        <v xml:space="preserve"> </v>
      </c>
      <c r="W3150" s="242" t="str">
        <f>IFERROR(VLOOKUP(B3150,HĐ18!$C$7:$L$2000,10,0)," ")</f>
        <v xml:space="preserve"> </v>
      </c>
      <c r="X3150" s="242" t="str">
        <f>IFERROR(VLOOKUP(B3150,HĐ19!$C$7:$L$2000,10,0)," ")</f>
        <v xml:space="preserve"> </v>
      </c>
      <c r="Y3150" s="242" t="str">
        <f>IFERROR(VLOOKUP(B3150,HĐ20!$C$7:$L$2000,10,0)," ")</f>
        <v xml:space="preserve"> </v>
      </c>
      <c r="Z3150" s="242" t="str">
        <f>IFERROR(VLOOKUP(B3150,HĐ21!$C$7:$L$1999,10,0)," ")</f>
        <v xml:space="preserve"> </v>
      </c>
      <c r="AA3150" s="242" t="str">
        <f>IFERROR(VLOOKUP(B3150,HĐ22!$C$7:$L$1999,10,0)," ")</f>
        <v xml:space="preserve"> </v>
      </c>
      <c r="AB3150" s="235">
        <f t="shared" si="51"/>
        <v>0</v>
      </c>
      <c r="AC3150" s="235"/>
    </row>
    <row r="3151" spans="1:29" s="240" customFormat="1" ht="12.75">
      <c r="A3151" s="235">
        <v>3120</v>
      </c>
      <c r="B3151" s="236">
        <v>2041210137</v>
      </c>
      <c r="C3151" s="237" t="s">
        <v>4107</v>
      </c>
      <c r="D3151" s="238" t="s">
        <v>218</v>
      </c>
      <c r="E3151" s="239" t="s">
        <v>258</v>
      </c>
      <c r="F3151" s="242" t="str">
        <f>IFERROR(VLOOKUP(B3151,HĐ1!$C$8:$L$2000,10,0)," ")</f>
        <v xml:space="preserve"> </v>
      </c>
      <c r="G3151" s="242" t="str">
        <f>IFERROR(VLOOKUP(B3151,HĐ2!$C$7:$L$2000,10,0)," ")</f>
        <v xml:space="preserve"> </v>
      </c>
      <c r="H3151" s="242" t="str">
        <f>IFERROR(VLOOKUP(B3151,HĐ3!$C$8:$L$2000,10,0)," ")</f>
        <v xml:space="preserve"> </v>
      </c>
      <c r="I3151" s="242" t="str">
        <f>IFERROR(VLOOKUP(B3151,HĐ4!$C$8:$L$2000,10,0)," ")</f>
        <v xml:space="preserve"> </v>
      </c>
      <c r="J3151" s="242" t="str">
        <f>IFERROR(VLOOKUP(B3151,HĐ5!$C$8:$L$2000,10,0)," ")</f>
        <v xml:space="preserve"> </v>
      </c>
      <c r="K3151" s="242" t="str">
        <f>IFERROR(VLOOKUP(B3151,HĐ6!$C$8:$L$2000,10,0)," ")</f>
        <v xml:space="preserve"> </v>
      </c>
      <c r="L3151" s="242" t="str">
        <f>IFERROR(VLOOKUP(B3151,HĐ7!$C$7:$L$2000,10,0)," ")</f>
        <v xml:space="preserve"> </v>
      </c>
      <c r="M3151" s="242" t="str">
        <f>IFERROR(VLOOKUP(B3151,HĐ8!$C$7:$L$2000,10,0)," ")</f>
        <v xml:space="preserve"> </v>
      </c>
      <c r="N3151" s="242" t="str">
        <f>IFERROR(VLOOKUP(B3151,HĐ9!$C$7:$L$2000,10,0)," ")</f>
        <v xml:space="preserve"> </v>
      </c>
      <c r="O3151" s="242" t="str">
        <f>IFERROR(VLOOKUP(B3151,HĐ10!$C$8:$L$2000,10,0)," ")</f>
        <v xml:space="preserve"> </v>
      </c>
      <c r="P3151" s="242" t="str">
        <f>IFERROR(VLOOKUP(B3151,HĐ11!$C$7:$L$2000,10,0)," ")</f>
        <v xml:space="preserve"> </v>
      </c>
      <c r="Q3151" s="242">
        <f>IFERROR(VLOOKUP(B3151,HĐ12!$C$7:$L$2000,10,0)," ")</f>
        <v>2</v>
      </c>
      <c r="R3151" s="242" t="str">
        <f>IFERROR(VLOOKUP(B3151,HĐ13!$C$7:$L$2000,10,0)," ")</f>
        <v xml:space="preserve"> </v>
      </c>
      <c r="S3151" s="242" t="str">
        <f>IFERROR(VLOOKUP(B3151,HĐ14!$C$7:$L$2000,10,0)," ")</f>
        <v xml:space="preserve"> </v>
      </c>
      <c r="T3151" s="242" t="str">
        <f>IFERROR(VLOOKUP(B3151,HĐ15!$C$7:$L$2000,10,0)," ")</f>
        <v xml:space="preserve"> </v>
      </c>
      <c r="U3151" s="242" t="str">
        <f>IFERROR(VLOOKUP(B3151,HĐ16!$C$7:$L$2000,10,0)," ")</f>
        <v xml:space="preserve"> </v>
      </c>
      <c r="V3151" s="242" t="str">
        <f>IFERROR(VLOOKUP(B3151,HĐ17!$C$7:$L$2000,10,0)," ")</f>
        <v xml:space="preserve"> </v>
      </c>
      <c r="W3151" s="242" t="str">
        <f>IFERROR(VLOOKUP(B3151,HĐ18!$C$7:$L$2000,10,0)," ")</f>
        <v xml:space="preserve"> </v>
      </c>
      <c r="X3151" s="242" t="str">
        <f>IFERROR(VLOOKUP(B3151,HĐ19!$C$7:$L$2000,10,0)," ")</f>
        <v xml:space="preserve"> </v>
      </c>
      <c r="Y3151" s="242" t="str">
        <f>IFERROR(VLOOKUP(B3151,HĐ20!$C$7:$L$2000,10,0)," ")</f>
        <v xml:space="preserve"> </v>
      </c>
      <c r="Z3151" s="242" t="str">
        <f>IFERROR(VLOOKUP(B3151,HĐ21!$C$7:$L$1999,10,0)," ")</f>
        <v xml:space="preserve"> </v>
      </c>
      <c r="AA3151" s="242" t="str">
        <f>IFERROR(VLOOKUP(B3151,HĐ22!$C$7:$L$1999,10,0)," ")</f>
        <v xml:space="preserve"> </v>
      </c>
      <c r="AB3151" s="235">
        <f t="shared" si="51"/>
        <v>2</v>
      </c>
      <c r="AC3151" s="235"/>
    </row>
    <row r="3152" spans="1:29" s="240" customFormat="1" ht="12.75" hidden="1">
      <c r="A3152" s="235">
        <v>3121</v>
      </c>
      <c r="B3152" s="236">
        <v>2041210030</v>
      </c>
      <c r="C3152" s="237" t="s">
        <v>4108</v>
      </c>
      <c r="D3152" s="238" t="s">
        <v>218</v>
      </c>
      <c r="E3152" s="239" t="s">
        <v>258</v>
      </c>
      <c r="F3152" s="242" t="str">
        <f>IFERROR(VLOOKUP(B3152,HĐ1!$C$8:$L$2000,10,0)," ")</f>
        <v xml:space="preserve"> </v>
      </c>
      <c r="G3152" s="242" t="str">
        <f>IFERROR(VLOOKUP(B3152,HĐ2!$C$7:$L$2000,10,0)," ")</f>
        <v xml:space="preserve"> </v>
      </c>
      <c r="H3152" s="242" t="str">
        <f>IFERROR(VLOOKUP(B3152,HĐ3!$C$8:$L$2000,10,0)," ")</f>
        <v xml:space="preserve"> </v>
      </c>
      <c r="I3152" s="242" t="str">
        <f>IFERROR(VLOOKUP(B3152,HĐ4!$C$8:$L$2000,10,0)," ")</f>
        <v xml:space="preserve"> </v>
      </c>
      <c r="J3152" s="242" t="str">
        <f>IFERROR(VLOOKUP(B3152,HĐ5!$C$8:$L$2000,10,0)," ")</f>
        <v xml:space="preserve"> </v>
      </c>
      <c r="K3152" s="242" t="str">
        <f>IFERROR(VLOOKUP(B3152,HĐ6!$C$8:$L$2000,10,0)," ")</f>
        <v xml:space="preserve"> </v>
      </c>
      <c r="L3152" s="242" t="str">
        <f>IFERROR(VLOOKUP(B3152,HĐ7!$C$7:$L$2000,10,0)," ")</f>
        <v xml:space="preserve"> </v>
      </c>
      <c r="M3152" s="242" t="str">
        <f>IFERROR(VLOOKUP(B3152,HĐ8!$C$7:$L$2000,10,0)," ")</f>
        <v xml:space="preserve"> </v>
      </c>
      <c r="N3152" s="242" t="str">
        <f>IFERROR(VLOOKUP(B3152,HĐ9!$C$7:$L$2000,10,0)," ")</f>
        <v xml:space="preserve"> </v>
      </c>
      <c r="O3152" s="242" t="str">
        <f>IFERROR(VLOOKUP(B3152,HĐ10!$C$8:$L$2000,10,0)," ")</f>
        <v xml:space="preserve"> </v>
      </c>
      <c r="P3152" s="242" t="str">
        <f>IFERROR(VLOOKUP(B3152,HĐ11!$C$7:$L$2000,10,0)," ")</f>
        <v xml:space="preserve"> </v>
      </c>
      <c r="Q3152" s="242" t="str">
        <f>IFERROR(VLOOKUP(B3152,HĐ12!$C$7:$L$2000,10,0)," ")</f>
        <v xml:space="preserve"> </v>
      </c>
      <c r="R3152" s="242" t="str">
        <f>IFERROR(VLOOKUP(B3152,HĐ13!$C$7:$L$2000,10,0)," ")</f>
        <v xml:space="preserve"> </v>
      </c>
      <c r="S3152" s="242" t="str">
        <f>IFERROR(VLOOKUP(B3152,HĐ14!$C$7:$L$2000,10,0)," ")</f>
        <v xml:space="preserve"> </v>
      </c>
      <c r="T3152" s="242" t="str">
        <f>IFERROR(VLOOKUP(B3152,HĐ15!$C$7:$L$2000,10,0)," ")</f>
        <v xml:space="preserve"> </v>
      </c>
      <c r="U3152" s="242" t="str">
        <f>IFERROR(VLOOKUP(B3152,HĐ16!$C$7:$L$2000,10,0)," ")</f>
        <v xml:space="preserve"> </v>
      </c>
      <c r="V3152" s="242" t="str">
        <f>IFERROR(VLOOKUP(B3152,HĐ17!$C$7:$L$2000,10,0)," ")</f>
        <v xml:space="preserve"> </v>
      </c>
      <c r="W3152" s="242" t="str">
        <f>IFERROR(VLOOKUP(B3152,HĐ18!$C$7:$L$2000,10,0)," ")</f>
        <v xml:space="preserve"> </v>
      </c>
      <c r="X3152" s="242" t="str">
        <f>IFERROR(VLOOKUP(B3152,HĐ19!$C$7:$L$2000,10,0)," ")</f>
        <v xml:space="preserve"> </v>
      </c>
      <c r="Y3152" s="242" t="str">
        <f>IFERROR(VLOOKUP(B3152,HĐ20!$C$7:$L$2000,10,0)," ")</f>
        <v xml:space="preserve"> </v>
      </c>
      <c r="Z3152" s="242" t="str">
        <f>IFERROR(VLOOKUP(B3152,HĐ21!$C$7:$L$1999,10,0)," ")</f>
        <v xml:space="preserve"> </v>
      </c>
      <c r="AA3152" s="242" t="str">
        <f>IFERROR(VLOOKUP(B3152,HĐ22!$C$7:$L$1999,10,0)," ")</f>
        <v xml:space="preserve"> </v>
      </c>
      <c r="AB3152" s="235">
        <f t="shared" si="51"/>
        <v>0</v>
      </c>
      <c r="AC3152" s="235"/>
    </row>
    <row r="3153" spans="1:29" s="240" customFormat="1" ht="12.75">
      <c r="A3153" s="235">
        <v>3122</v>
      </c>
      <c r="B3153" s="236">
        <v>2041210208</v>
      </c>
      <c r="C3153" s="237" t="s">
        <v>62</v>
      </c>
      <c r="D3153" s="238" t="s">
        <v>719</v>
      </c>
      <c r="E3153" s="239" t="s">
        <v>258</v>
      </c>
      <c r="F3153" s="242" t="str">
        <f>IFERROR(VLOOKUP(B3153,HĐ1!$C$8:$L$2000,10,0)," ")</f>
        <v xml:space="preserve"> </v>
      </c>
      <c r="G3153" s="242" t="str">
        <f>IFERROR(VLOOKUP(B3153,HĐ2!$C$7:$L$2000,10,0)," ")</f>
        <v xml:space="preserve"> </v>
      </c>
      <c r="H3153" s="242" t="str">
        <f>IFERROR(VLOOKUP(B3153,HĐ3!$C$8:$L$2000,10,0)," ")</f>
        <v xml:space="preserve"> </v>
      </c>
      <c r="I3153" s="242" t="str">
        <f>IFERROR(VLOOKUP(B3153,HĐ4!$C$8:$L$2000,10,0)," ")</f>
        <v xml:space="preserve"> </v>
      </c>
      <c r="J3153" s="242" t="str">
        <f>IFERROR(VLOOKUP(B3153,HĐ5!$C$8:$L$2000,10,0)," ")</f>
        <v xml:space="preserve"> </v>
      </c>
      <c r="K3153" s="242">
        <f>IFERROR(VLOOKUP(B3153,HĐ6!$C$8:$L$2000,10,0)," ")</f>
        <v>4</v>
      </c>
      <c r="L3153" s="242" t="str">
        <f>IFERROR(VLOOKUP(B3153,HĐ7!$C$7:$L$2000,10,0)," ")</f>
        <v xml:space="preserve"> </v>
      </c>
      <c r="M3153" s="242" t="str">
        <f>IFERROR(VLOOKUP(B3153,HĐ8!$C$7:$L$2000,10,0)," ")</f>
        <v xml:space="preserve"> </v>
      </c>
      <c r="N3153" s="242" t="str">
        <f>IFERROR(VLOOKUP(B3153,HĐ9!$C$7:$L$2000,10,0)," ")</f>
        <v xml:space="preserve"> </v>
      </c>
      <c r="O3153" s="242" t="str">
        <f>IFERROR(VLOOKUP(B3153,HĐ10!$C$8:$L$2000,10,0)," ")</f>
        <v xml:space="preserve"> </v>
      </c>
      <c r="P3153" s="242">
        <f>IFERROR(VLOOKUP(B3153,HĐ11!$C$7:$L$2000,10,0)," ")</f>
        <v>4</v>
      </c>
      <c r="Q3153" s="242" t="str">
        <f>IFERROR(VLOOKUP(B3153,HĐ12!$C$7:$L$2000,10,0)," ")</f>
        <v xml:space="preserve"> </v>
      </c>
      <c r="R3153" s="242" t="str">
        <f>IFERROR(VLOOKUP(B3153,HĐ13!$C$7:$L$2000,10,0)," ")</f>
        <v xml:space="preserve"> </v>
      </c>
      <c r="S3153" s="242" t="str">
        <f>IFERROR(VLOOKUP(B3153,HĐ14!$C$7:$L$2000,10,0)," ")</f>
        <v xml:space="preserve"> </v>
      </c>
      <c r="T3153" s="242" t="str">
        <f>IFERROR(VLOOKUP(B3153,HĐ15!$C$7:$L$2000,10,0)," ")</f>
        <v xml:space="preserve"> </v>
      </c>
      <c r="U3153" s="242" t="str">
        <f>IFERROR(VLOOKUP(B3153,HĐ16!$C$7:$L$2000,10,0)," ")</f>
        <v xml:space="preserve"> </v>
      </c>
      <c r="V3153" s="242" t="str">
        <f>IFERROR(VLOOKUP(B3153,HĐ17!$C$7:$L$2000,10,0)," ")</f>
        <v xml:space="preserve"> </v>
      </c>
      <c r="W3153" s="242" t="str">
        <f>IFERROR(VLOOKUP(B3153,HĐ18!$C$7:$L$2000,10,0)," ")</f>
        <v xml:space="preserve"> </v>
      </c>
      <c r="X3153" s="242" t="str">
        <f>IFERROR(VLOOKUP(B3153,HĐ19!$C$7:$L$2000,10,0)," ")</f>
        <v xml:space="preserve"> </v>
      </c>
      <c r="Y3153" s="242" t="str">
        <f>IFERROR(VLOOKUP(B3153,HĐ20!$C$7:$L$2000,10,0)," ")</f>
        <v xml:space="preserve"> </v>
      </c>
      <c r="Z3153" s="242" t="str">
        <f>IFERROR(VLOOKUP(B3153,HĐ21!$C$7:$L$1999,10,0)," ")</f>
        <v xml:space="preserve"> </v>
      </c>
      <c r="AA3153" s="242" t="str">
        <f>IFERROR(VLOOKUP(B3153,HĐ22!$C$7:$L$1999,10,0)," ")</f>
        <v xml:space="preserve"> </v>
      </c>
      <c r="AB3153" s="235">
        <f t="shared" si="51"/>
        <v>8</v>
      </c>
      <c r="AC3153" s="235"/>
    </row>
    <row r="3154" spans="1:29" s="240" customFormat="1" ht="12.75">
      <c r="A3154" s="235">
        <v>3123</v>
      </c>
      <c r="B3154" s="236">
        <v>2041210109</v>
      </c>
      <c r="C3154" s="237" t="s">
        <v>4109</v>
      </c>
      <c r="D3154" s="238" t="s">
        <v>4110</v>
      </c>
      <c r="E3154" s="239" t="s">
        <v>258</v>
      </c>
      <c r="F3154" s="242">
        <f>IFERROR(VLOOKUP(B3154,HĐ1!$C$8:$L$2000,10,0)," ")</f>
        <v>4</v>
      </c>
      <c r="G3154" s="242">
        <f>IFERROR(VLOOKUP(B3154,HĐ2!$C$7:$L$2000,10,0)," ")</f>
        <v>4</v>
      </c>
      <c r="H3154" s="242" t="str">
        <f>IFERROR(VLOOKUP(B3154,HĐ3!$C$8:$L$2000,10,0)," ")</f>
        <v xml:space="preserve"> </v>
      </c>
      <c r="I3154" s="242" t="str">
        <f>IFERROR(VLOOKUP(B3154,HĐ4!$C$8:$L$2000,10,0)," ")</f>
        <v xml:space="preserve"> </v>
      </c>
      <c r="J3154" s="242" t="str">
        <f>IFERROR(VLOOKUP(B3154,HĐ5!$C$8:$L$2000,10,0)," ")</f>
        <v xml:space="preserve"> </v>
      </c>
      <c r="K3154" s="242" t="str">
        <f>IFERROR(VLOOKUP(B3154,HĐ6!$C$8:$L$2000,10,0)," ")</f>
        <v xml:space="preserve"> </v>
      </c>
      <c r="L3154" s="242" t="str">
        <f>IFERROR(VLOOKUP(B3154,HĐ7!$C$7:$L$2000,10,0)," ")</f>
        <v xml:space="preserve"> </v>
      </c>
      <c r="M3154" s="242" t="str">
        <f>IFERROR(VLOOKUP(B3154,HĐ8!$C$7:$L$2000,10,0)," ")</f>
        <v xml:space="preserve"> </v>
      </c>
      <c r="N3154" s="242" t="str">
        <f>IFERROR(VLOOKUP(B3154,HĐ9!$C$7:$L$2000,10,0)," ")</f>
        <v xml:space="preserve"> </v>
      </c>
      <c r="O3154" s="242" t="str">
        <f>IFERROR(VLOOKUP(B3154,HĐ10!$C$8:$L$2000,10,0)," ")</f>
        <v xml:space="preserve"> </v>
      </c>
      <c r="P3154" s="242">
        <f>IFERROR(VLOOKUP(B3154,HĐ11!$C$7:$L$2000,10,0)," ")</f>
        <v>12</v>
      </c>
      <c r="Q3154" s="242" t="str">
        <f>IFERROR(VLOOKUP(B3154,HĐ12!$C$7:$L$2000,10,0)," ")</f>
        <v xml:space="preserve"> </v>
      </c>
      <c r="R3154" s="242" t="str">
        <f>IFERROR(VLOOKUP(B3154,HĐ13!$C$7:$L$2000,10,0)," ")</f>
        <v xml:space="preserve"> </v>
      </c>
      <c r="S3154" s="242" t="str">
        <f>IFERROR(VLOOKUP(B3154,HĐ14!$C$7:$L$2000,10,0)," ")</f>
        <v xml:space="preserve"> </v>
      </c>
      <c r="T3154" s="242" t="str">
        <f>IFERROR(VLOOKUP(B3154,HĐ15!$C$7:$L$2000,10,0)," ")</f>
        <v xml:space="preserve"> </v>
      </c>
      <c r="U3154" s="242" t="str">
        <f>IFERROR(VLOOKUP(B3154,HĐ16!$C$7:$L$2000,10,0)," ")</f>
        <v xml:space="preserve"> </v>
      </c>
      <c r="V3154" s="242" t="str">
        <f>IFERROR(VLOOKUP(B3154,HĐ17!$C$7:$L$2000,10,0)," ")</f>
        <v xml:space="preserve"> </v>
      </c>
      <c r="W3154" s="242">
        <f>IFERROR(VLOOKUP(B3154,HĐ18!$C$7:$L$2000,10,0)," ")</f>
        <v>4</v>
      </c>
      <c r="X3154" s="242" t="str">
        <f>IFERROR(VLOOKUP(B3154,HĐ19!$C$7:$L$2000,10,0)," ")</f>
        <v xml:space="preserve"> </v>
      </c>
      <c r="Y3154" s="242" t="str">
        <f>IFERROR(VLOOKUP(B3154,HĐ20!$C$7:$L$2000,10,0)," ")</f>
        <v xml:space="preserve"> </v>
      </c>
      <c r="Z3154" s="242" t="str">
        <f>IFERROR(VLOOKUP(B3154,HĐ21!$C$7:$L$1999,10,0)," ")</f>
        <v xml:space="preserve"> </v>
      </c>
      <c r="AA3154" s="242" t="str">
        <f>IFERROR(VLOOKUP(B3154,HĐ22!$C$7:$L$1999,10,0)," ")</f>
        <v xml:space="preserve"> </v>
      </c>
      <c r="AB3154" s="235">
        <f t="shared" si="51"/>
        <v>24</v>
      </c>
      <c r="AC3154" s="235"/>
    </row>
    <row r="3155" spans="1:29" s="240" customFormat="1" ht="12.75" hidden="1">
      <c r="A3155" s="235">
        <v>3124</v>
      </c>
      <c r="B3155" s="236">
        <v>2041210128</v>
      </c>
      <c r="C3155" s="237" t="s">
        <v>4111</v>
      </c>
      <c r="D3155" s="238" t="s">
        <v>26</v>
      </c>
      <c r="E3155" s="239" t="s">
        <v>258</v>
      </c>
      <c r="F3155" s="242" t="str">
        <f>IFERROR(VLOOKUP(B3155,HĐ1!$C$8:$L$2000,10,0)," ")</f>
        <v xml:space="preserve"> </v>
      </c>
      <c r="G3155" s="242" t="str">
        <f>IFERROR(VLOOKUP(B3155,HĐ2!$C$7:$L$2000,10,0)," ")</f>
        <v xml:space="preserve"> </v>
      </c>
      <c r="H3155" s="242" t="str">
        <f>IFERROR(VLOOKUP(B3155,HĐ3!$C$8:$L$2000,10,0)," ")</f>
        <v xml:space="preserve"> </v>
      </c>
      <c r="I3155" s="242" t="str">
        <f>IFERROR(VLOOKUP(B3155,HĐ4!$C$8:$L$2000,10,0)," ")</f>
        <v xml:space="preserve"> </v>
      </c>
      <c r="J3155" s="242" t="str">
        <f>IFERROR(VLOOKUP(B3155,HĐ5!$C$8:$L$2000,10,0)," ")</f>
        <v xml:space="preserve"> </v>
      </c>
      <c r="K3155" s="242" t="str">
        <f>IFERROR(VLOOKUP(B3155,HĐ6!$C$8:$L$2000,10,0)," ")</f>
        <v xml:space="preserve"> </v>
      </c>
      <c r="L3155" s="242" t="str">
        <f>IFERROR(VLOOKUP(B3155,HĐ7!$C$7:$L$2000,10,0)," ")</f>
        <v xml:space="preserve"> </v>
      </c>
      <c r="M3155" s="242" t="str">
        <f>IFERROR(VLOOKUP(B3155,HĐ8!$C$7:$L$2000,10,0)," ")</f>
        <v xml:space="preserve"> </v>
      </c>
      <c r="N3155" s="242" t="str">
        <f>IFERROR(VLOOKUP(B3155,HĐ9!$C$7:$L$2000,10,0)," ")</f>
        <v xml:space="preserve"> </v>
      </c>
      <c r="O3155" s="242" t="str">
        <f>IFERROR(VLOOKUP(B3155,HĐ10!$C$8:$L$2000,10,0)," ")</f>
        <v xml:space="preserve"> </v>
      </c>
      <c r="P3155" s="242" t="str">
        <f>IFERROR(VLOOKUP(B3155,HĐ11!$C$7:$L$2000,10,0)," ")</f>
        <v xml:space="preserve"> </v>
      </c>
      <c r="Q3155" s="242" t="str">
        <f>IFERROR(VLOOKUP(B3155,HĐ12!$C$7:$L$2000,10,0)," ")</f>
        <v xml:space="preserve"> </v>
      </c>
      <c r="R3155" s="242" t="str">
        <f>IFERROR(VLOOKUP(B3155,HĐ13!$C$7:$L$2000,10,0)," ")</f>
        <v xml:space="preserve"> </v>
      </c>
      <c r="S3155" s="242" t="str">
        <f>IFERROR(VLOOKUP(B3155,HĐ14!$C$7:$L$2000,10,0)," ")</f>
        <v xml:space="preserve"> </v>
      </c>
      <c r="T3155" s="242" t="str">
        <f>IFERROR(VLOOKUP(B3155,HĐ15!$C$7:$L$2000,10,0)," ")</f>
        <v xml:space="preserve"> </v>
      </c>
      <c r="U3155" s="242" t="str">
        <f>IFERROR(VLOOKUP(B3155,HĐ16!$C$7:$L$2000,10,0)," ")</f>
        <v xml:space="preserve"> </v>
      </c>
      <c r="V3155" s="242" t="str">
        <f>IFERROR(VLOOKUP(B3155,HĐ17!$C$7:$L$2000,10,0)," ")</f>
        <v xml:space="preserve"> </v>
      </c>
      <c r="W3155" s="242" t="str">
        <f>IFERROR(VLOOKUP(B3155,HĐ18!$C$7:$L$2000,10,0)," ")</f>
        <v xml:space="preserve"> </v>
      </c>
      <c r="X3155" s="242" t="str">
        <f>IFERROR(VLOOKUP(B3155,HĐ19!$C$7:$L$2000,10,0)," ")</f>
        <v xml:space="preserve"> </v>
      </c>
      <c r="Y3155" s="242" t="str">
        <f>IFERROR(VLOOKUP(B3155,HĐ20!$C$7:$L$2000,10,0)," ")</f>
        <v xml:space="preserve"> </v>
      </c>
      <c r="Z3155" s="242" t="str">
        <f>IFERROR(VLOOKUP(B3155,HĐ21!$C$7:$L$1999,10,0)," ")</f>
        <v xml:space="preserve"> </v>
      </c>
      <c r="AA3155" s="242" t="str">
        <f>IFERROR(VLOOKUP(B3155,HĐ22!$C$7:$L$1999,10,0)," ")</f>
        <v xml:space="preserve"> </v>
      </c>
      <c r="AB3155" s="235">
        <f t="shared" si="51"/>
        <v>0</v>
      </c>
      <c r="AC3155" s="235"/>
    </row>
    <row r="3156" spans="1:29" s="240" customFormat="1" ht="12.75">
      <c r="A3156" s="235">
        <v>3125</v>
      </c>
      <c r="B3156" s="236">
        <v>2041210170</v>
      </c>
      <c r="C3156" s="237" t="s">
        <v>2747</v>
      </c>
      <c r="D3156" s="238" t="s">
        <v>26</v>
      </c>
      <c r="E3156" s="239" t="s">
        <v>258</v>
      </c>
      <c r="F3156" s="242" t="str">
        <f>IFERROR(VLOOKUP(B3156,HĐ1!$C$8:$L$2000,10,0)," ")</f>
        <v xml:space="preserve"> </v>
      </c>
      <c r="G3156" s="242" t="str">
        <f>IFERROR(VLOOKUP(B3156,HĐ2!$C$7:$L$2000,10,0)," ")</f>
        <v xml:space="preserve"> </v>
      </c>
      <c r="H3156" s="242" t="str">
        <f>IFERROR(VLOOKUP(B3156,HĐ3!$C$8:$L$2000,10,0)," ")</f>
        <v xml:space="preserve"> </v>
      </c>
      <c r="I3156" s="242" t="str">
        <f>IFERROR(VLOOKUP(B3156,HĐ4!$C$8:$L$2000,10,0)," ")</f>
        <v xml:space="preserve"> </v>
      </c>
      <c r="J3156" s="242" t="str">
        <f>IFERROR(VLOOKUP(B3156,HĐ5!$C$8:$L$2000,10,0)," ")</f>
        <v xml:space="preserve"> </v>
      </c>
      <c r="K3156" s="242" t="str">
        <f>IFERROR(VLOOKUP(B3156,HĐ6!$C$8:$L$2000,10,0)," ")</f>
        <v xml:space="preserve"> </v>
      </c>
      <c r="L3156" s="242" t="str">
        <f>IFERROR(VLOOKUP(B3156,HĐ7!$C$7:$L$2000,10,0)," ")</f>
        <v xml:space="preserve"> </v>
      </c>
      <c r="M3156" s="242" t="str">
        <f>IFERROR(VLOOKUP(B3156,HĐ8!$C$7:$L$2000,10,0)," ")</f>
        <v xml:space="preserve"> </v>
      </c>
      <c r="N3156" s="242" t="str">
        <f>IFERROR(VLOOKUP(B3156,HĐ9!$C$7:$L$2000,10,0)," ")</f>
        <v xml:space="preserve"> </v>
      </c>
      <c r="O3156" s="242" t="str">
        <f>IFERROR(VLOOKUP(B3156,HĐ10!$C$8:$L$2000,10,0)," ")</f>
        <v xml:space="preserve"> </v>
      </c>
      <c r="P3156" s="242" t="str">
        <f>IFERROR(VLOOKUP(B3156,HĐ11!$C$7:$L$2000,10,0)," ")</f>
        <v xml:space="preserve"> </v>
      </c>
      <c r="Q3156" s="242">
        <f>IFERROR(VLOOKUP(B3156,HĐ12!$C$7:$L$2000,10,0)," ")</f>
        <v>2</v>
      </c>
      <c r="R3156" s="242" t="str">
        <f>IFERROR(VLOOKUP(B3156,HĐ13!$C$7:$L$2000,10,0)," ")</f>
        <v xml:space="preserve"> </v>
      </c>
      <c r="S3156" s="242" t="str">
        <f>IFERROR(VLOOKUP(B3156,HĐ14!$C$7:$L$2000,10,0)," ")</f>
        <v xml:space="preserve"> </v>
      </c>
      <c r="T3156" s="242" t="str">
        <f>IFERROR(VLOOKUP(B3156,HĐ15!$C$7:$L$2000,10,0)," ")</f>
        <v xml:space="preserve"> </v>
      </c>
      <c r="U3156" s="242" t="str">
        <f>IFERROR(VLOOKUP(B3156,HĐ16!$C$7:$L$2000,10,0)," ")</f>
        <v xml:space="preserve"> </v>
      </c>
      <c r="V3156" s="242" t="str">
        <f>IFERROR(VLOOKUP(B3156,HĐ17!$C$7:$L$2000,10,0)," ")</f>
        <v xml:space="preserve"> </v>
      </c>
      <c r="W3156" s="242" t="str">
        <f>IFERROR(VLOOKUP(B3156,HĐ18!$C$7:$L$2000,10,0)," ")</f>
        <v xml:space="preserve"> </v>
      </c>
      <c r="X3156" s="242" t="str">
        <f>IFERROR(VLOOKUP(B3156,HĐ19!$C$7:$L$2000,10,0)," ")</f>
        <v xml:space="preserve"> </v>
      </c>
      <c r="Y3156" s="242" t="str">
        <f>IFERROR(VLOOKUP(B3156,HĐ20!$C$7:$L$2000,10,0)," ")</f>
        <v xml:space="preserve"> </v>
      </c>
      <c r="Z3156" s="242" t="str">
        <f>IFERROR(VLOOKUP(B3156,HĐ21!$C$7:$L$1999,10,0)," ")</f>
        <v xml:space="preserve"> </v>
      </c>
      <c r="AA3156" s="242" t="str">
        <f>IFERROR(VLOOKUP(B3156,HĐ22!$C$7:$L$1999,10,0)," ")</f>
        <v xml:space="preserve"> </v>
      </c>
      <c r="AB3156" s="235">
        <f t="shared" si="51"/>
        <v>2</v>
      </c>
      <c r="AC3156" s="235"/>
    </row>
    <row r="3157" spans="1:29" s="240" customFormat="1" ht="12.75">
      <c r="A3157" s="235">
        <v>3126</v>
      </c>
      <c r="B3157" s="236">
        <v>2041210108</v>
      </c>
      <c r="C3157" s="237" t="s">
        <v>2336</v>
      </c>
      <c r="D3157" s="238" t="s">
        <v>326</v>
      </c>
      <c r="E3157" s="239" t="s">
        <v>258</v>
      </c>
      <c r="F3157" s="242" t="str">
        <f>IFERROR(VLOOKUP(B3157,HĐ1!$C$8:$L$2000,10,0)," ")</f>
        <v xml:space="preserve"> </v>
      </c>
      <c r="G3157" s="242" t="str">
        <f>IFERROR(VLOOKUP(B3157,HĐ2!$C$7:$L$2000,10,0)," ")</f>
        <v xml:space="preserve"> </v>
      </c>
      <c r="H3157" s="242" t="str">
        <f>IFERROR(VLOOKUP(B3157,HĐ3!$C$8:$L$2000,10,0)," ")</f>
        <v xml:space="preserve"> </v>
      </c>
      <c r="I3157" s="242" t="str">
        <f>IFERROR(VLOOKUP(B3157,HĐ4!$C$8:$L$2000,10,0)," ")</f>
        <v xml:space="preserve"> </v>
      </c>
      <c r="J3157" s="242" t="str">
        <f>IFERROR(VLOOKUP(B3157,HĐ5!$C$8:$L$2000,10,0)," ")</f>
        <v xml:space="preserve"> </v>
      </c>
      <c r="K3157" s="242" t="str">
        <f>IFERROR(VLOOKUP(B3157,HĐ6!$C$8:$L$2000,10,0)," ")</f>
        <v xml:space="preserve"> </v>
      </c>
      <c r="L3157" s="242" t="str">
        <f>IFERROR(VLOOKUP(B3157,HĐ7!$C$7:$L$2000,10,0)," ")</f>
        <v xml:space="preserve"> </v>
      </c>
      <c r="M3157" s="242" t="str">
        <f>IFERROR(VLOOKUP(B3157,HĐ8!$C$7:$L$2000,10,0)," ")</f>
        <v xml:space="preserve"> </v>
      </c>
      <c r="N3157" s="242" t="str">
        <f>IFERROR(VLOOKUP(B3157,HĐ9!$C$7:$L$2000,10,0)," ")</f>
        <v xml:space="preserve"> </v>
      </c>
      <c r="O3157" s="242" t="str">
        <f>IFERROR(VLOOKUP(B3157,HĐ10!$C$8:$L$2000,10,0)," ")</f>
        <v xml:space="preserve"> </v>
      </c>
      <c r="P3157" s="242">
        <f>IFERROR(VLOOKUP(B3157,HĐ11!$C$7:$L$2000,10,0)," ")</f>
        <v>12</v>
      </c>
      <c r="Q3157" s="242" t="str">
        <f>IFERROR(VLOOKUP(B3157,HĐ12!$C$7:$L$2000,10,0)," ")</f>
        <v xml:space="preserve"> </v>
      </c>
      <c r="R3157" s="242" t="str">
        <f>IFERROR(VLOOKUP(B3157,HĐ13!$C$7:$L$2000,10,0)," ")</f>
        <v xml:space="preserve"> </v>
      </c>
      <c r="S3157" s="242" t="str">
        <f>IFERROR(VLOOKUP(B3157,HĐ14!$C$7:$L$2000,10,0)," ")</f>
        <v xml:space="preserve"> </v>
      </c>
      <c r="T3157" s="242" t="str">
        <f>IFERROR(VLOOKUP(B3157,HĐ15!$C$7:$L$2000,10,0)," ")</f>
        <v xml:space="preserve"> </v>
      </c>
      <c r="U3157" s="242" t="str">
        <f>IFERROR(VLOOKUP(B3157,HĐ16!$C$7:$L$2000,10,0)," ")</f>
        <v xml:space="preserve"> </v>
      </c>
      <c r="V3157" s="242" t="str">
        <f>IFERROR(VLOOKUP(B3157,HĐ17!$C$7:$L$2000,10,0)," ")</f>
        <v xml:space="preserve"> </v>
      </c>
      <c r="W3157" s="242" t="str">
        <f>IFERROR(VLOOKUP(B3157,HĐ18!$C$7:$L$2000,10,0)," ")</f>
        <v xml:space="preserve"> </v>
      </c>
      <c r="X3157" s="242" t="str">
        <f>IFERROR(VLOOKUP(B3157,HĐ19!$C$7:$L$2000,10,0)," ")</f>
        <v xml:space="preserve"> </v>
      </c>
      <c r="Y3157" s="242" t="str">
        <f>IFERROR(VLOOKUP(B3157,HĐ20!$C$7:$L$2000,10,0)," ")</f>
        <v xml:space="preserve"> </v>
      </c>
      <c r="Z3157" s="242" t="str">
        <f>IFERROR(VLOOKUP(B3157,HĐ21!$C$7:$L$1999,10,0)," ")</f>
        <v xml:space="preserve"> </v>
      </c>
      <c r="AA3157" s="242" t="str">
        <f>IFERROR(VLOOKUP(B3157,HĐ22!$C$7:$L$1999,10,0)," ")</f>
        <v xml:space="preserve"> </v>
      </c>
      <c r="AB3157" s="235">
        <f t="shared" si="51"/>
        <v>12</v>
      </c>
      <c r="AC3157" s="235"/>
    </row>
    <row r="3158" spans="1:29" s="240" customFormat="1" ht="12.75">
      <c r="A3158" s="235">
        <v>3127</v>
      </c>
      <c r="B3158" s="236">
        <v>2041210251</v>
      </c>
      <c r="C3158" s="237" t="s">
        <v>2092</v>
      </c>
      <c r="D3158" s="238" t="s">
        <v>246</v>
      </c>
      <c r="E3158" s="239" t="s">
        <v>258</v>
      </c>
      <c r="F3158" s="242" t="str">
        <f>IFERROR(VLOOKUP(B3158,HĐ1!$C$8:$L$2000,10,0)," ")</f>
        <v xml:space="preserve"> </v>
      </c>
      <c r="G3158" s="242" t="str">
        <f>IFERROR(VLOOKUP(B3158,HĐ2!$C$7:$L$2000,10,0)," ")</f>
        <v xml:space="preserve"> </v>
      </c>
      <c r="H3158" s="242" t="str">
        <f>IFERROR(VLOOKUP(B3158,HĐ3!$C$8:$L$2000,10,0)," ")</f>
        <v xml:space="preserve"> </v>
      </c>
      <c r="I3158" s="242" t="str">
        <f>IFERROR(VLOOKUP(B3158,HĐ4!$C$8:$L$2000,10,0)," ")</f>
        <v xml:space="preserve"> </v>
      </c>
      <c r="J3158" s="242" t="str">
        <f>IFERROR(VLOOKUP(B3158,HĐ5!$C$8:$L$2000,10,0)," ")</f>
        <v xml:space="preserve"> </v>
      </c>
      <c r="K3158" s="242" t="str">
        <f>IFERROR(VLOOKUP(B3158,HĐ6!$C$8:$L$2000,10,0)," ")</f>
        <v xml:space="preserve"> </v>
      </c>
      <c r="L3158" s="242" t="str">
        <f>IFERROR(VLOOKUP(B3158,HĐ7!$C$7:$L$2000,10,0)," ")</f>
        <v xml:space="preserve"> </v>
      </c>
      <c r="M3158" s="242" t="str">
        <f>IFERROR(VLOOKUP(B3158,HĐ8!$C$7:$L$2000,10,0)," ")</f>
        <v xml:space="preserve"> </v>
      </c>
      <c r="N3158" s="242" t="str">
        <f>IFERROR(VLOOKUP(B3158,HĐ9!$C$7:$L$2000,10,0)," ")</f>
        <v xml:space="preserve"> </v>
      </c>
      <c r="O3158" s="242" t="str">
        <f>IFERROR(VLOOKUP(B3158,HĐ10!$C$8:$L$2000,10,0)," ")</f>
        <v xml:space="preserve"> </v>
      </c>
      <c r="P3158" s="242">
        <f>IFERROR(VLOOKUP(B3158,HĐ11!$C$7:$L$2000,10,0)," ")</f>
        <v>13</v>
      </c>
      <c r="Q3158" s="242">
        <f>IFERROR(VLOOKUP(B3158,HĐ12!$C$7:$L$2000,10,0)," ")</f>
        <v>2</v>
      </c>
      <c r="R3158" s="242">
        <f>IFERROR(VLOOKUP(B3158,HĐ13!$C$7:$L$2000,10,0)," ")</f>
        <v>4</v>
      </c>
      <c r="S3158" s="242" t="str">
        <f>IFERROR(VLOOKUP(B3158,HĐ14!$C$7:$L$2000,10,0)," ")</f>
        <v xml:space="preserve"> </v>
      </c>
      <c r="T3158" s="242" t="str">
        <f>IFERROR(VLOOKUP(B3158,HĐ15!$C$7:$L$2000,10,0)," ")</f>
        <v xml:space="preserve"> </v>
      </c>
      <c r="U3158" s="242">
        <f>IFERROR(VLOOKUP(B3158,HĐ16!$C$7:$L$2000,10,0)," ")</f>
        <v>8</v>
      </c>
      <c r="V3158" s="242" t="str">
        <f>IFERROR(VLOOKUP(B3158,HĐ17!$C$7:$L$2000,10,0)," ")</f>
        <v xml:space="preserve"> </v>
      </c>
      <c r="W3158" s="242" t="str">
        <f>IFERROR(VLOOKUP(B3158,HĐ18!$C$7:$L$2000,10,0)," ")</f>
        <v xml:space="preserve"> </v>
      </c>
      <c r="X3158" s="242" t="str">
        <f>IFERROR(VLOOKUP(B3158,HĐ19!$C$7:$L$2000,10,0)," ")</f>
        <v xml:space="preserve"> </v>
      </c>
      <c r="Y3158" s="242" t="str">
        <f>IFERROR(VLOOKUP(B3158,HĐ20!$C$7:$L$2000,10,0)," ")</f>
        <v xml:space="preserve"> </v>
      </c>
      <c r="Z3158" s="242" t="str">
        <f>IFERROR(VLOOKUP(B3158,HĐ21!$C$7:$L$1999,10,0)," ")</f>
        <v xml:space="preserve"> </v>
      </c>
      <c r="AA3158" s="242" t="str">
        <f>IFERROR(VLOOKUP(B3158,HĐ22!$C$7:$L$1999,10,0)," ")</f>
        <v xml:space="preserve"> </v>
      </c>
      <c r="AB3158" s="235">
        <f t="shared" si="51"/>
        <v>27</v>
      </c>
      <c r="AC3158" s="235"/>
    </row>
    <row r="3159" spans="1:29" s="240" customFormat="1" ht="12.75" hidden="1">
      <c r="A3159" s="235">
        <v>3128</v>
      </c>
      <c r="B3159" s="236">
        <v>2041210189</v>
      </c>
      <c r="C3159" s="237" t="s">
        <v>2053</v>
      </c>
      <c r="D3159" s="238" t="s">
        <v>415</v>
      </c>
      <c r="E3159" s="239" t="s">
        <v>258</v>
      </c>
      <c r="F3159" s="242" t="str">
        <f>IFERROR(VLOOKUP(B3159,HĐ1!$C$8:$L$2000,10,0)," ")</f>
        <v xml:space="preserve"> </v>
      </c>
      <c r="G3159" s="242" t="str">
        <f>IFERROR(VLOOKUP(B3159,HĐ2!$C$7:$L$2000,10,0)," ")</f>
        <v xml:space="preserve"> </v>
      </c>
      <c r="H3159" s="242" t="str">
        <f>IFERROR(VLOOKUP(B3159,HĐ3!$C$8:$L$2000,10,0)," ")</f>
        <v xml:space="preserve"> </v>
      </c>
      <c r="I3159" s="242" t="str">
        <f>IFERROR(VLOOKUP(B3159,HĐ4!$C$8:$L$2000,10,0)," ")</f>
        <v xml:space="preserve"> </v>
      </c>
      <c r="J3159" s="242" t="str">
        <f>IFERROR(VLOOKUP(B3159,HĐ5!$C$8:$L$2000,10,0)," ")</f>
        <v xml:space="preserve"> </v>
      </c>
      <c r="K3159" s="242" t="str">
        <f>IFERROR(VLOOKUP(B3159,HĐ6!$C$8:$L$2000,10,0)," ")</f>
        <v xml:space="preserve"> </v>
      </c>
      <c r="L3159" s="242" t="str">
        <f>IFERROR(VLOOKUP(B3159,HĐ7!$C$7:$L$2000,10,0)," ")</f>
        <v xml:space="preserve"> </v>
      </c>
      <c r="M3159" s="242" t="str">
        <f>IFERROR(VLOOKUP(B3159,HĐ8!$C$7:$L$2000,10,0)," ")</f>
        <v xml:space="preserve"> </v>
      </c>
      <c r="N3159" s="242" t="str">
        <f>IFERROR(VLOOKUP(B3159,HĐ9!$C$7:$L$2000,10,0)," ")</f>
        <v xml:space="preserve"> </v>
      </c>
      <c r="O3159" s="242" t="str">
        <f>IFERROR(VLOOKUP(B3159,HĐ10!$C$8:$L$2000,10,0)," ")</f>
        <v xml:space="preserve"> </v>
      </c>
      <c r="P3159" s="242" t="str">
        <f>IFERROR(VLOOKUP(B3159,HĐ11!$C$7:$L$2000,10,0)," ")</f>
        <v xml:space="preserve"> </v>
      </c>
      <c r="Q3159" s="242" t="str">
        <f>IFERROR(VLOOKUP(B3159,HĐ12!$C$7:$L$2000,10,0)," ")</f>
        <v xml:space="preserve"> </v>
      </c>
      <c r="R3159" s="242" t="str">
        <f>IFERROR(VLOOKUP(B3159,HĐ13!$C$7:$L$2000,10,0)," ")</f>
        <v xml:space="preserve"> </v>
      </c>
      <c r="S3159" s="242" t="str">
        <f>IFERROR(VLOOKUP(B3159,HĐ14!$C$7:$L$2000,10,0)," ")</f>
        <v xml:space="preserve"> </v>
      </c>
      <c r="T3159" s="242" t="str">
        <f>IFERROR(VLOOKUP(B3159,HĐ15!$C$7:$L$2000,10,0)," ")</f>
        <v xml:space="preserve"> </v>
      </c>
      <c r="U3159" s="242" t="str">
        <f>IFERROR(VLOOKUP(B3159,HĐ16!$C$7:$L$2000,10,0)," ")</f>
        <v xml:space="preserve"> </v>
      </c>
      <c r="V3159" s="242" t="str">
        <f>IFERROR(VLOOKUP(B3159,HĐ17!$C$7:$L$2000,10,0)," ")</f>
        <v xml:space="preserve"> </v>
      </c>
      <c r="W3159" s="242" t="str">
        <f>IFERROR(VLOOKUP(B3159,HĐ18!$C$7:$L$2000,10,0)," ")</f>
        <v xml:space="preserve"> </v>
      </c>
      <c r="X3159" s="242" t="str">
        <f>IFERROR(VLOOKUP(B3159,HĐ19!$C$7:$L$2000,10,0)," ")</f>
        <v xml:space="preserve"> </v>
      </c>
      <c r="Y3159" s="242" t="str">
        <f>IFERROR(VLOOKUP(B3159,HĐ20!$C$7:$L$2000,10,0)," ")</f>
        <v xml:space="preserve"> </v>
      </c>
      <c r="Z3159" s="242" t="str">
        <f>IFERROR(VLOOKUP(B3159,HĐ21!$C$7:$L$1999,10,0)," ")</f>
        <v xml:space="preserve"> </v>
      </c>
      <c r="AA3159" s="242" t="str">
        <f>IFERROR(VLOOKUP(B3159,HĐ22!$C$7:$L$1999,10,0)," ")</f>
        <v xml:space="preserve"> </v>
      </c>
      <c r="AB3159" s="235">
        <f t="shared" si="51"/>
        <v>0</v>
      </c>
      <c r="AC3159" s="235"/>
    </row>
    <row r="3160" spans="1:29" s="240" customFormat="1" ht="12.75" hidden="1">
      <c r="A3160" s="235">
        <v>3129</v>
      </c>
      <c r="B3160" s="236">
        <v>2041210188</v>
      </c>
      <c r="C3160" s="237" t="s">
        <v>4112</v>
      </c>
      <c r="D3160" s="238" t="s">
        <v>415</v>
      </c>
      <c r="E3160" s="239" t="s">
        <v>258</v>
      </c>
      <c r="F3160" s="242" t="str">
        <f>IFERROR(VLOOKUP(B3160,HĐ1!$C$8:$L$2000,10,0)," ")</f>
        <v xml:space="preserve"> </v>
      </c>
      <c r="G3160" s="242" t="str">
        <f>IFERROR(VLOOKUP(B3160,HĐ2!$C$7:$L$2000,10,0)," ")</f>
        <v xml:space="preserve"> </v>
      </c>
      <c r="H3160" s="242" t="str">
        <f>IFERROR(VLOOKUP(B3160,HĐ3!$C$8:$L$2000,10,0)," ")</f>
        <v xml:space="preserve"> </v>
      </c>
      <c r="I3160" s="242" t="str">
        <f>IFERROR(VLOOKUP(B3160,HĐ4!$C$8:$L$2000,10,0)," ")</f>
        <v xml:space="preserve"> </v>
      </c>
      <c r="J3160" s="242" t="str">
        <f>IFERROR(VLOOKUP(B3160,HĐ5!$C$8:$L$2000,10,0)," ")</f>
        <v xml:space="preserve"> </v>
      </c>
      <c r="K3160" s="242" t="str">
        <f>IFERROR(VLOOKUP(B3160,HĐ6!$C$8:$L$2000,10,0)," ")</f>
        <v xml:space="preserve"> </v>
      </c>
      <c r="L3160" s="242" t="str">
        <f>IFERROR(VLOOKUP(B3160,HĐ7!$C$7:$L$2000,10,0)," ")</f>
        <v xml:space="preserve"> </v>
      </c>
      <c r="M3160" s="242" t="str">
        <f>IFERROR(VLOOKUP(B3160,HĐ8!$C$7:$L$2000,10,0)," ")</f>
        <v xml:space="preserve"> </v>
      </c>
      <c r="N3160" s="242" t="str">
        <f>IFERROR(VLOOKUP(B3160,HĐ9!$C$7:$L$2000,10,0)," ")</f>
        <v xml:space="preserve"> </v>
      </c>
      <c r="O3160" s="242" t="str">
        <f>IFERROR(VLOOKUP(B3160,HĐ10!$C$8:$L$2000,10,0)," ")</f>
        <v xml:space="preserve"> </v>
      </c>
      <c r="P3160" s="242" t="str">
        <f>IFERROR(VLOOKUP(B3160,HĐ11!$C$7:$L$2000,10,0)," ")</f>
        <v xml:space="preserve"> </v>
      </c>
      <c r="Q3160" s="242" t="str">
        <f>IFERROR(VLOOKUP(B3160,HĐ12!$C$7:$L$2000,10,0)," ")</f>
        <v xml:space="preserve"> </v>
      </c>
      <c r="R3160" s="242" t="str">
        <f>IFERROR(VLOOKUP(B3160,HĐ13!$C$7:$L$2000,10,0)," ")</f>
        <v xml:space="preserve"> </v>
      </c>
      <c r="S3160" s="242" t="str">
        <f>IFERROR(VLOOKUP(B3160,HĐ14!$C$7:$L$2000,10,0)," ")</f>
        <v xml:space="preserve"> </v>
      </c>
      <c r="T3160" s="242" t="str">
        <f>IFERROR(VLOOKUP(B3160,HĐ15!$C$7:$L$2000,10,0)," ")</f>
        <v xml:space="preserve"> </v>
      </c>
      <c r="U3160" s="242" t="str">
        <f>IFERROR(VLOOKUP(B3160,HĐ16!$C$7:$L$2000,10,0)," ")</f>
        <v xml:space="preserve"> </v>
      </c>
      <c r="V3160" s="242" t="str">
        <f>IFERROR(VLOOKUP(B3160,HĐ17!$C$7:$L$2000,10,0)," ")</f>
        <v xml:space="preserve"> </v>
      </c>
      <c r="W3160" s="242" t="str">
        <f>IFERROR(VLOOKUP(B3160,HĐ18!$C$7:$L$2000,10,0)," ")</f>
        <v xml:space="preserve"> </v>
      </c>
      <c r="X3160" s="242" t="str">
        <f>IFERROR(VLOOKUP(B3160,HĐ19!$C$7:$L$2000,10,0)," ")</f>
        <v xml:space="preserve"> </v>
      </c>
      <c r="Y3160" s="242" t="str">
        <f>IFERROR(VLOOKUP(B3160,HĐ20!$C$7:$L$2000,10,0)," ")</f>
        <v xml:space="preserve"> </v>
      </c>
      <c r="Z3160" s="242" t="str">
        <f>IFERROR(VLOOKUP(B3160,HĐ21!$C$7:$L$1999,10,0)," ")</f>
        <v xml:space="preserve"> </v>
      </c>
      <c r="AA3160" s="242" t="str">
        <f>IFERROR(VLOOKUP(B3160,HĐ22!$C$7:$L$1999,10,0)," ")</f>
        <v xml:space="preserve"> </v>
      </c>
      <c r="AB3160" s="235">
        <f t="shared" si="51"/>
        <v>0</v>
      </c>
      <c r="AC3160" s="235"/>
    </row>
    <row r="3161" spans="1:29" s="240" customFormat="1" ht="12.75" hidden="1">
      <c r="A3161" s="235">
        <v>3130</v>
      </c>
      <c r="B3161" s="236">
        <v>2041210117</v>
      </c>
      <c r="C3161" s="237" t="s">
        <v>4113</v>
      </c>
      <c r="D3161" s="238" t="s">
        <v>2288</v>
      </c>
      <c r="E3161" s="239" t="s">
        <v>258</v>
      </c>
      <c r="F3161" s="242" t="str">
        <f>IFERROR(VLOOKUP(B3161,HĐ1!$C$8:$L$2000,10,0)," ")</f>
        <v xml:space="preserve"> </v>
      </c>
      <c r="G3161" s="242" t="str">
        <f>IFERROR(VLOOKUP(B3161,HĐ2!$C$7:$L$2000,10,0)," ")</f>
        <v xml:space="preserve"> </v>
      </c>
      <c r="H3161" s="242" t="str">
        <f>IFERROR(VLOOKUP(B3161,HĐ3!$C$8:$L$2000,10,0)," ")</f>
        <v xml:space="preserve"> </v>
      </c>
      <c r="I3161" s="242" t="str">
        <f>IFERROR(VLOOKUP(B3161,HĐ4!$C$8:$L$2000,10,0)," ")</f>
        <v xml:space="preserve"> </v>
      </c>
      <c r="J3161" s="242" t="str">
        <f>IFERROR(VLOOKUP(B3161,HĐ5!$C$8:$L$2000,10,0)," ")</f>
        <v xml:space="preserve"> </v>
      </c>
      <c r="K3161" s="242" t="str">
        <f>IFERROR(VLOOKUP(B3161,HĐ6!$C$8:$L$2000,10,0)," ")</f>
        <v xml:space="preserve"> </v>
      </c>
      <c r="L3161" s="242" t="str">
        <f>IFERROR(VLOOKUP(B3161,HĐ7!$C$7:$L$2000,10,0)," ")</f>
        <v xml:space="preserve"> </v>
      </c>
      <c r="M3161" s="242" t="str">
        <f>IFERROR(VLOOKUP(B3161,HĐ8!$C$7:$L$2000,10,0)," ")</f>
        <v xml:space="preserve"> </v>
      </c>
      <c r="N3161" s="242" t="str">
        <f>IFERROR(VLOOKUP(B3161,HĐ9!$C$7:$L$2000,10,0)," ")</f>
        <v xml:space="preserve"> </v>
      </c>
      <c r="O3161" s="242" t="str">
        <f>IFERROR(VLOOKUP(B3161,HĐ10!$C$8:$L$2000,10,0)," ")</f>
        <v xml:space="preserve"> </v>
      </c>
      <c r="P3161" s="242" t="str">
        <f>IFERROR(VLOOKUP(B3161,HĐ11!$C$7:$L$2000,10,0)," ")</f>
        <v xml:space="preserve"> </v>
      </c>
      <c r="Q3161" s="242" t="str">
        <f>IFERROR(VLOOKUP(B3161,HĐ12!$C$7:$L$2000,10,0)," ")</f>
        <v xml:space="preserve"> </v>
      </c>
      <c r="R3161" s="242" t="str">
        <f>IFERROR(VLOOKUP(B3161,HĐ13!$C$7:$L$2000,10,0)," ")</f>
        <v xml:space="preserve"> </v>
      </c>
      <c r="S3161" s="242" t="str">
        <f>IFERROR(VLOOKUP(B3161,HĐ14!$C$7:$L$2000,10,0)," ")</f>
        <v xml:space="preserve"> </v>
      </c>
      <c r="T3161" s="242" t="str">
        <f>IFERROR(VLOOKUP(B3161,HĐ15!$C$7:$L$2000,10,0)," ")</f>
        <v xml:space="preserve"> </v>
      </c>
      <c r="U3161" s="242" t="str">
        <f>IFERROR(VLOOKUP(B3161,HĐ16!$C$7:$L$2000,10,0)," ")</f>
        <v xml:space="preserve"> </v>
      </c>
      <c r="V3161" s="242" t="str">
        <f>IFERROR(VLOOKUP(B3161,HĐ17!$C$7:$L$2000,10,0)," ")</f>
        <v xml:space="preserve"> </v>
      </c>
      <c r="W3161" s="242" t="str">
        <f>IFERROR(VLOOKUP(B3161,HĐ18!$C$7:$L$2000,10,0)," ")</f>
        <v xml:space="preserve"> </v>
      </c>
      <c r="X3161" s="242" t="str">
        <f>IFERROR(VLOOKUP(B3161,HĐ19!$C$7:$L$2000,10,0)," ")</f>
        <v xml:space="preserve"> </v>
      </c>
      <c r="Y3161" s="242" t="str">
        <f>IFERROR(VLOOKUP(B3161,HĐ20!$C$7:$L$2000,10,0)," ")</f>
        <v xml:space="preserve"> </v>
      </c>
      <c r="Z3161" s="242" t="str">
        <f>IFERROR(VLOOKUP(B3161,HĐ21!$C$7:$L$1999,10,0)," ")</f>
        <v xml:space="preserve"> </v>
      </c>
      <c r="AA3161" s="242" t="str">
        <f>IFERROR(VLOOKUP(B3161,HĐ22!$C$7:$L$1999,10,0)," ")</f>
        <v xml:space="preserve"> </v>
      </c>
      <c r="AB3161" s="235">
        <f t="shared" si="51"/>
        <v>0</v>
      </c>
      <c r="AC3161" s="235"/>
    </row>
    <row r="3162" spans="1:29" s="240" customFormat="1" ht="12.75" hidden="1">
      <c r="A3162" s="235">
        <v>3131</v>
      </c>
      <c r="B3162" s="236">
        <v>2041210158</v>
      </c>
      <c r="C3162" s="237" t="s">
        <v>281</v>
      </c>
      <c r="D3162" s="238" t="s">
        <v>208</v>
      </c>
      <c r="E3162" s="239" t="s">
        <v>258</v>
      </c>
      <c r="F3162" s="242" t="str">
        <f>IFERROR(VLOOKUP(B3162,HĐ1!$C$8:$L$2000,10,0)," ")</f>
        <v xml:space="preserve"> </v>
      </c>
      <c r="G3162" s="242" t="str">
        <f>IFERROR(VLOOKUP(B3162,HĐ2!$C$7:$L$2000,10,0)," ")</f>
        <v xml:space="preserve"> </v>
      </c>
      <c r="H3162" s="242" t="str">
        <f>IFERROR(VLOOKUP(B3162,HĐ3!$C$8:$L$2000,10,0)," ")</f>
        <v xml:space="preserve"> </v>
      </c>
      <c r="I3162" s="242" t="str">
        <f>IFERROR(VLOOKUP(B3162,HĐ4!$C$8:$L$2000,10,0)," ")</f>
        <v xml:space="preserve"> </v>
      </c>
      <c r="J3162" s="242" t="str">
        <f>IFERROR(VLOOKUP(B3162,HĐ5!$C$8:$L$2000,10,0)," ")</f>
        <v xml:space="preserve"> </v>
      </c>
      <c r="K3162" s="242" t="str">
        <f>IFERROR(VLOOKUP(B3162,HĐ6!$C$8:$L$2000,10,0)," ")</f>
        <v xml:space="preserve"> </v>
      </c>
      <c r="L3162" s="242" t="str">
        <f>IFERROR(VLOOKUP(B3162,HĐ7!$C$7:$L$2000,10,0)," ")</f>
        <v xml:space="preserve"> </v>
      </c>
      <c r="M3162" s="242" t="str">
        <f>IFERROR(VLOOKUP(B3162,HĐ8!$C$7:$L$2000,10,0)," ")</f>
        <v xml:space="preserve"> </v>
      </c>
      <c r="N3162" s="242" t="str">
        <f>IFERROR(VLOOKUP(B3162,HĐ9!$C$7:$L$2000,10,0)," ")</f>
        <v xml:space="preserve"> </v>
      </c>
      <c r="O3162" s="242" t="str">
        <f>IFERROR(VLOOKUP(B3162,HĐ10!$C$8:$L$2000,10,0)," ")</f>
        <v xml:space="preserve"> </v>
      </c>
      <c r="P3162" s="242" t="str">
        <f>IFERROR(VLOOKUP(B3162,HĐ11!$C$7:$L$2000,10,0)," ")</f>
        <v xml:space="preserve"> </v>
      </c>
      <c r="Q3162" s="242" t="str">
        <f>IFERROR(VLOOKUP(B3162,HĐ12!$C$7:$L$2000,10,0)," ")</f>
        <v xml:space="preserve"> </v>
      </c>
      <c r="R3162" s="242" t="str">
        <f>IFERROR(VLOOKUP(B3162,HĐ13!$C$7:$L$2000,10,0)," ")</f>
        <v xml:space="preserve"> </v>
      </c>
      <c r="S3162" s="242" t="str">
        <f>IFERROR(VLOOKUP(B3162,HĐ14!$C$7:$L$2000,10,0)," ")</f>
        <v xml:space="preserve"> </v>
      </c>
      <c r="T3162" s="242" t="str">
        <f>IFERROR(VLOOKUP(B3162,HĐ15!$C$7:$L$2000,10,0)," ")</f>
        <v xml:space="preserve"> </v>
      </c>
      <c r="U3162" s="242" t="str">
        <f>IFERROR(VLOOKUP(B3162,HĐ16!$C$7:$L$2000,10,0)," ")</f>
        <v xml:space="preserve"> </v>
      </c>
      <c r="V3162" s="242" t="str">
        <f>IFERROR(VLOOKUP(B3162,HĐ17!$C$7:$L$2000,10,0)," ")</f>
        <v xml:space="preserve"> </v>
      </c>
      <c r="W3162" s="242" t="str">
        <f>IFERROR(VLOOKUP(B3162,HĐ18!$C$7:$L$2000,10,0)," ")</f>
        <v xml:space="preserve"> </v>
      </c>
      <c r="X3162" s="242" t="str">
        <f>IFERROR(VLOOKUP(B3162,HĐ19!$C$7:$L$2000,10,0)," ")</f>
        <v xml:space="preserve"> </v>
      </c>
      <c r="Y3162" s="242" t="str">
        <f>IFERROR(VLOOKUP(B3162,HĐ20!$C$7:$L$2000,10,0)," ")</f>
        <v xml:space="preserve"> </v>
      </c>
      <c r="Z3162" s="242" t="str">
        <f>IFERROR(VLOOKUP(B3162,HĐ21!$C$7:$L$1999,10,0)," ")</f>
        <v xml:space="preserve"> </v>
      </c>
      <c r="AA3162" s="242" t="str">
        <f>IFERROR(VLOOKUP(B3162,HĐ22!$C$7:$L$1999,10,0)," ")</f>
        <v xml:space="preserve"> </v>
      </c>
      <c r="AB3162" s="235">
        <f t="shared" si="51"/>
        <v>0</v>
      </c>
      <c r="AC3162" s="235"/>
    </row>
    <row r="3163" spans="1:29" s="240" customFormat="1" ht="12.75">
      <c r="A3163" s="235">
        <v>3132</v>
      </c>
      <c r="B3163" s="236">
        <v>2041210131</v>
      </c>
      <c r="C3163" s="237" t="s">
        <v>4114</v>
      </c>
      <c r="D3163" s="238" t="s">
        <v>764</v>
      </c>
      <c r="E3163" s="239" t="s">
        <v>258</v>
      </c>
      <c r="F3163" s="242" t="str">
        <f>IFERROR(VLOOKUP(B3163,HĐ1!$C$8:$L$2000,10,0)," ")</f>
        <v xml:space="preserve"> </v>
      </c>
      <c r="G3163" s="242" t="str">
        <f>IFERROR(VLOOKUP(B3163,HĐ2!$C$7:$L$2000,10,0)," ")</f>
        <v xml:space="preserve"> </v>
      </c>
      <c r="H3163" s="242" t="str">
        <f>IFERROR(VLOOKUP(B3163,HĐ3!$C$8:$L$2000,10,0)," ")</f>
        <v xml:space="preserve"> </v>
      </c>
      <c r="I3163" s="242" t="str">
        <f>IFERROR(VLOOKUP(B3163,HĐ4!$C$8:$L$2000,10,0)," ")</f>
        <v xml:space="preserve"> </v>
      </c>
      <c r="J3163" s="242" t="str">
        <f>IFERROR(VLOOKUP(B3163,HĐ5!$C$8:$L$2000,10,0)," ")</f>
        <v xml:space="preserve"> </v>
      </c>
      <c r="K3163" s="242" t="str">
        <f>IFERROR(VLOOKUP(B3163,HĐ6!$C$8:$L$2000,10,0)," ")</f>
        <v xml:space="preserve"> </v>
      </c>
      <c r="L3163" s="242" t="str">
        <f>IFERROR(VLOOKUP(B3163,HĐ7!$C$7:$L$2000,10,0)," ")</f>
        <v xml:space="preserve"> </v>
      </c>
      <c r="M3163" s="242" t="str">
        <f>IFERROR(VLOOKUP(B3163,HĐ8!$C$7:$L$2000,10,0)," ")</f>
        <v xml:space="preserve"> </v>
      </c>
      <c r="N3163" s="242" t="str">
        <f>IFERROR(VLOOKUP(B3163,HĐ9!$C$7:$L$2000,10,0)," ")</f>
        <v xml:space="preserve"> </v>
      </c>
      <c r="O3163" s="242" t="str">
        <f>IFERROR(VLOOKUP(B3163,HĐ10!$C$8:$L$2000,10,0)," ")</f>
        <v xml:space="preserve"> </v>
      </c>
      <c r="P3163" s="242">
        <f>IFERROR(VLOOKUP(B3163,HĐ11!$C$7:$L$2000,10,0)," ")</f>
        <v>4</v>
      </c>
      <c r="Q3163" s="242" t="str">
        <f>IFERROR(VLOOKUP(B3163,HĐ12!$C$7:$L$2000,10,0)," ")</f>
        <v xml:space="preserve"> </v>
      </c>
      <c r="R3163" s="242" t="str">
        <f>IFERROR(VLOOKUP(B3163,HĐ13!$C$7:$L$2000,10,0)," ")</f>
        <v xml:space="preserve"> </v>
      </c>
      <c r="S3163" s="242" t="str">
        <f>IFERROR(VLOOKUP(B3163,HĐ14!$C$7:$L$2000,10,0)," ")</f>
        <v xml:space="preserve"> </v>
      </c>
      <c r="T3163" s="242" t="str">
        <f>IFERROR(VLOOKUP(B3163,HĐ15!$C$7:$L$2000,10,0)," ")</f>
        <v xml:space="preserve"> </v>
      </c>
      <c r="U3163" s="242" t="str">
        <f>IFERROR(VLOOKUP(B3163,HĐ16!$C$7:$L$2000,10,0)," ")</f>
        <v xml:space="preserve"> </v>
      </c>
      <c r="V3163" s="242" t="str">
        <f>IFERROR(VLOOKUP(B3163,HĐ17!$C$7:$L$2000,10,0)," ")</f>
        <v xml:space="preserve"> </v>
      </c>
      <c r="W3163" s="242" t="str">
        <f>IFERROR(VLOOKUP(B3163,HĐ18!$C$7:$L$2000,10,0)," ")</f>
        <v xml:space="preserve"> </v>
      </c>
      <c r="X3163" s="242" t="str">
        <f>IFERROR(VLOOKUP(B3163,HĐ19!$C$7:$L$2000,10,0)," ")</f>
        <v xml:space="preserve"> </v>
      </c>
      <c r="Y3163" s="242" t="str">
        <f>IFERROR(VLOOKUP(B3163,HĐ20!$C$7:$L$2000,10,0)," ")</f>
        <v xml:space="preserve"> </v>
      </c>
      <c r="Z3163" s="242" t="str">
        <f>IFERROR(VLOOKUP(B3163,HĐ21!$C$7:$L$1999,10,0)," ")</f>
        <v xml:space="preserve"> </v>
      </c>
      <c r="AA3163" s="242" t="str">
        <f>IFERROR(VLOOKUP(B3163,HĐ22!$C$7:$L$1999,10,0)," ")</f>
        <v xml:space="preserve"> </v>
      </c>
      <c r="AB3163" s="235">
        <f t="shared" si="51"/>
        <v>4</v>
      </c>
      <c r="AC3163" s="235"/>
    </row>
    <row r="3164" spans="1:29" s="240" customFormat="1" ht="12.75" hidden="1">
      <c r="A3164" s="235">
        <v>3133</v>
      </c>
      <c r="B3164" s="236">
        <v>2041210021</v>
      </c>
      <c r="C3164" s="237" t="s">
        <v>4115</v>
      </c>
      <c r="D3164" s="238" t="s">
        <v>146</v>
      </c>
      <c r="E3164" s="239" t="s">
        <v>258</v>
      </c>
      <c r="F3164" s="242" t="str">
        <f>IFERROR(VLOOKUP(B3164,HĐ1!$C$8:$L$2000,10,0)," ")</f>
        <v xml:space="preserve"> </v>
      </c>
      <c r="G3164" s="242" t="str">
        <f>IFERROR(VLOOKUP(B3164,HĐ2!$C$7:$L$2000,10,0)," ")</f>
        <v xml:space="preserve"> </v>
      </c>
      <c r="H3164" s="242" t="str">
        <f>IFERROR(VLOOKUP(B3164,HĐ3!$C$8:$L$2000,10,0)," ")</f>
        <v xml:space="preserve"> </v>
      </c>
      <c r="I3164" s="242" t="str">
        <f>IFERROR(VLOOKUP(B3164,HĐ4!$C$8:$L$2000,10,0)," ")</f>
        <v xml:space="preserve"> </v>
      </c>
      <c r="J3164" s="242" t="str">
        <f>IFERROR(VLOOKUP(B3164,HĐ5!$C$8:$L$2000,10,0)," ")</f>
        <v xml:space="preserve"> </v>
      </c>
      <c r="K3164" s="242" t="str">
        <f>IFERROR(VLOOKUP(B3164,HĐ6!$C$8:$L$2000,10,0)," ")</f>
        <v xml:space="preserve"> </v>
      </c>
      <c r="L3164" s="242" t="str">
        <f>IFERROR(VLOOKUP(B3164,HĐ7!$C$7:$L$2000,10,0)," ")</f>
        <v xml:space="preserve"> </v>
      </c>
      <c r="M3164" s="242" t="str">
        <f>IFERROR(VLOOKUP(B3164,HĐ8!$C$7:$L$2000,10,0)," ")</f>
        <v xml:space="preserve"> </v>
      </c>
      <c r="N3164" s="242" t="str">
        <f>IFERROR(VLOOKUP(B3164,HĐ9!$C$7:$L$2000,10,0)," ")</f>
        <v xml:space="preserve"> </v>
      </c>
      <c r="O3164" s="242" t="str">
        <f>IFERROR(VLOOKUP(B3164,HĐ10!$C$8:$L$2000,10,0)," ")</f>
        <v xml:space="preserve"> </v>
      </c>
      <c r="P3164" s="242" t="str">
        <f>IFERROR(VLOOKUP(B3164,HĐ11!$C$7:$L$2000,10,0)," ")</f>
        <v xml:space="preserve"> </v>
      </c>
      <c r="Q3164" s="242" t="str">
        <f>IFERROR(VLOOKUP(B3164,HĐ12!$C$7:$L$2000,10,0)," ")</f>
        <v xml:space="preserve"> </v>
      </c>
      <c r="R3164" s="242" t="str">
        <f>IFERROR(VLOOKUP(B3164,HĐ13!$C$7:$L$2000,10,0)," ")</f>
        <v xml:space="preserve"> </v>
      </c>
      <c r="S3164" s="242" t="str">
        <f>IFERROR(VLOOKUP(B3164,HĐ14!$C$7:$L$2000,10,0)," ")</f>
        <v xml:space="preserve"> </v>
      </c>
      <c r="T3164" s="242" t="str">
        <f>IFERROR(VLOOKUP(B3164,HĐ15!$C$7:$L$2000,10,0)," ")</f>
        <v xml:space="preserve"> </v>
      </c>
      <c r="U3164" s="242" t="str">
        <f>IFERROR(VLOOKUP(B3164,HĐ16!$C$7:$L$2000,10,0)," ")</f>
        <v xml:space="preserve"> </v>
      </c>
      <c r="V3164" s="242" t="str">
        <f>IFERROR(VLOOKUP(B3164,HĐ17!$C$7:$L$2000,10,0)," ")</f>
        <v xml:space="preserve"> </v>
      </c>
      <c r="W3164" s="242" t="str">
        <f>IFERROR(VLOOKUP(B3164,HĐ18!$C$7:$L$2000,10,0)," ")</f>
        <v xml:space="preserve"> </v>
      </c>
      <c r="X3164" s="242" t="str">
        <f>IFERROR(VLOOKUP(B3164,HĐ19!$C$7:$L$2000,10,0)," ")</f>
        <v xml:space="preserve"> </v>
      </c>
      <c r="Y3164" s="242" t="str">
        <f>IFERROR(VLOOKUP(B3164,HĐ20!$C$7:$L$2000,10,0)," ")</f>
        <v xml:space="preserve"> </v>
      </c>
      <c r="Z3164" s="242" t="str">
        <f>IFERROR(VLOOKUP(B3164,HĐ21!$C$7:$L$1999,10,0)," ")</f>
        <v xml:space="preserve"> </v>
      </c>
      <c r="AA3164" s="242" t="str">
        <f>IFERROR(VLOOKUP(B3164,HĐ22!$C$7:$L$1999,10,0)," ")</f>
        <v xml:space="preserve"> </v>
      </c>
      <c r="AB3164" s="235">
        <f t="shared" si="51"/>
        <v>0</v>
      </c>
      <c r="AC3164" s="235"/>
    </row>
    <row r="3165" spans="1:29" s="240" customFormat="1" ht="12.75">
      <c r="A3165" s="235">
        <v>3134</v>
      </c>
      <c r="B3165" s="236">
        <v>2041210146</v>
      </c>
      <c r="C3165" s="237" t="s">
        <v>259</v>
      </c>
      <c r="D3165" s="238" t="s">
        <v>61</v>
      </c>
      <c r="E3165" s="239" t="s">
        <v>258</v>
      </c>
      <c r="F3165" s="242">
        <f>IFERROR(VLOOKUP(B3165,HĐ1!$C$8:$L$2000,10,0)," ")</f>
        <v>-5</v>
      </c>
      <c r="G3165" s="242">
        <f>IFERROR(VLOOKUP(B3165,HĐ2!$C$7:$L$2000,10,0)," ")</f>
        <v>4</v>
      </c>
      <c r="H3165" s="242" t="str">
        <f>IFERROR(VLOOKUP(B3165,HĐ3!$C$8:$L$2000,10,0)," ")</f>
        <v xml:space="preserve"> </v>
      </c>
      <c r="I3165" s="242" t="str">
        <f>IFERROR(VLOOKUP(B3165,HĐ4!$C$8:$L$2000,10,0)," ")</f>
        <v xml:space="preserve"> </v>
      </c>
      <c r="J3165" s="242" t="str">
        <f>IFERROR(VLOOKUP(B3165,HĐ5!$C$8:$L$2000,10,0)," ")</f>
        <v xml:space="preserve"> </v>
      </c>
      <c r="K3165" s="242" t="str">
        <f>IFERROR(VLOOKUP(B3165,HĐ6!$C$8:$L$2000,10,0)," ")</f>
        <v xml:space="preserve"> </v>
      </c>
      <c r="L3165" s="242" t="str">
        <f>IFERROR(VLOOKUP(B3165,HĐ7!$C$7:$L$2000,10,0)," ")</f>
        <v xml:space="preserve"> </v>
      </c>
      <c r="M3165" s="242" t="str">
        <f>IFERROR(VLOOKUP(B3165,HĐ8!$C$7:$L$2000,10,0)," ")</f>
        <v xml:space="preserve"> </v>
      </c>
      <c r="N3165" s="242" t="str">
        <f>IFERROR(VLOOKUP(B3165,HĐ9!$C$7:$L$2000,10,0)," ")</f>
        <v xml:space="preserve"> </v>
      </c>
      <c r="O3165" s="242" t="str">
        <f>IFERROR(VLOOKUP(B3165,HĐ10!$C$8:$L$2000,10,0)," ")</f>
        <v xml:space="preserve"> </v>
      </c>
      <c r="P3165" s="242">
        <f>IFERROR(VLOOKUP(B3165,HĐ11!$C$7:$L$2000,10,0)," ")</f>
        <v>4</v>
      </c>
      <c r="Q3165" s="242" t="str">
        <f>IFERROR(VLOOKUP(B3165,HĐ12!$C$7:$L$2000,10,0)," ")</f>
        <v xml:space="preserve"> </v>
      </c>
      <c r="R3165" s="242" t="str">
        <f>IFERROR(VLOOKUP(B3165,HĐ13!$C$7:$L$2000,10,0)," ")</f>
        <v xml:space="preserve"> </v>
      </c>
      <c r="S3165" s="242" t="str">
        <f>IFERROR(VLOOKUP(B3165,HĐ14!$C$7:$L$2000,10,0)," ")</f>
        <v xml:space="preserve"> </v>
      </c>
      <c r="T3165" s="242" t="str">
        <f>IFERROR(VLOOKUP(B3165,HĐ15!$C$7:$L$2000,10,0)," ")</f>
        <v xml:space="preserve"> </v>
      </c>
      <c r="U3165" s="242" t="str">
        <f>IFERROR(VLOOKUP(B3165,HĐ16!$C$7:$L$2000,10,0)," ")</f>
        <v xml:space="preserve"> </v>
      </c>
      <c r="V3165" s="242" t="str">
        <f>IFERROR(VLOOKUP(B3165,HĐ17!$C$7:$L$2000,10,0)," ")</f>
        <v xml:space="preserve"> </v>
      </c>
      <c r="W3165" s="242" t="str">
        <f>IFERROR(VLOOKUP(B3165,HĐ18!$C$7:$L$2000,10,0)," ")</f>
        <v xml:space="preserve"> </v>
      </c>
      <c r="X3165" s="242" t="str">
        <f>IFERROR(VLOOKUP(B3165,HĐ19!$C$7:$L$2000,10,0)," ")</f>
        <v xml:space="preserve"> </v>
      </c>
      <c r="Y3165" s="242" t="str">
        <f>IFERROR(VLOOKUP(B3165,HĐ20!$C$7:$L$2000,10,0)," ")</f>
        <v xml:space="preserve"> </v>
      </c>
      <c r="Z3165" s="242" t="str">
        <f>IFERROR(VLOOKUP(B3165,HĐ21!$C$7:$L$1999,10,0)," ")</f>
        <v xml:space="preserve"> </v>
      </c>
      <c r="AA3165" s="242" t="str">
        <f>IFERROR(VLOOKUP(B3165,HĐ22!$C$7:$L$1999,10,0)," ")</f>
        <v xml:space="preserve"> </v>
      </c>
      <c r="AB3165" s="235">
        <f t="shared" si="51"/>
        <v>3</v>
      </c>
      <c r="AC3165" s="235"/>
    </row>
    <row r="3166" spans="1:29" s="240" customFormat="1" ht="12.75" hidden="1">
      <c r="A3166" s="235">
        <v>3135</v>
      </c>
      <c r="B3166" s="236">
        <v>2041210122</v>
      </c>
      <c r="C3166" s="237" t="s">
        <v>4116</v>
      </c>
      <c r="D3166" s="238" t="s">
        <v>4117</v>
      </c>
      <c r="E3166" s="239" t="s">
        <v>258</v>
      </c>
      <c r="F3166" s="242" t="str">
        <f>IFERROR(VLOOKUP(B3166,HĐ1!$C$8:$L$2000,10,0)," ")</f>
        <v xml:space="preserve"> </v>
      </c>
      <c r="G3166" s="242" t="str">
        <f>IFERROR(VLOOKUP(B3166,HĐ2!$C$7:$L$2000,10,0)," ")</f>
        <v xml:space="preserve"> </v>
      </c>
      <c r="H3166" s="242" t="str">
        <f>IFERROR(VLOOKUP(B3166,HĐ3!$C$8:$L$2000,10,0)," ")</f>
        <v xml:space="preserve"> </v>
      </c>
      <c r="I3166" s="242" t="str">
        <f>IFERROR(VLOOKUP(B3166,HĐ4!$C$8:$L$2000,10,0)," ")</f>
        <v xml:space="preserve"> </v>
      </c>
      <c r="J3166" s="242" t="str">
        <f>IFERROR(VLOOKUP(B3166,HĐ5!$C$8:$L$2000,10,0)," ")</f>
        <v xml:space="preserve"> </v>
      </c>
      <c r="K3166" s="242" t="str">
        <f>IFERROR(VLOOKUP(B3166,HĐ6!$C$8:$L$2000,10,0)," ")</f>
        <v xml:space="preserve"> </v>
      </c>
      <c r="L3166" s="242" t="str">
        <f>IFERROR(VLOOKUP(B3166,HĐ7!$C$7:$L$2000,10,0)," ")</f>
        <v xml:space="preserve"> </v>
      </c>
      <c r="M3166" s="242" t="str">
        <f>IFERROR(VLOOKUP(B3166,HĐ8!$C$7:$L$2000,10,0)," ")</f>
        <v xml:space="preserve"> </v>
      </c>
      <c r="N3166" s="242" t="str">
        <f>IFERROR(VLOOKUP(B3166,HĐ9!$C$7:$L$2000,10,0)," ")</f>
        <v xml:space="preserve"> </v>
      </c>
      <c r="O3166" s="242" t="str">
        <f>IFERROR(VLOOKUP(B3166,HĐ10!$C$8:$L$2000,10,0)," ")</f>
        <v xml:space="preserve"> </v>
      </c>
      <c r="P3166" s="242" t="str">
        <f>IFERROR(VLOOKUP(B3166,HĐ11!$C$7:$L$2000,10,0)," ")</f>
        <v xml:space="preserve"> </v>
      </c>
      <c r="Q3166" s="242" t="str">
        <f>IFERROR(VLOOKUP(B3166,HĐ12!$C$7:$L$2000,10,0)," ")</f>
        <v xml:space="preserve"> </v>
      </c>
      <c r="R3166" s="242" t="str">
        <f>IFERROR(VLOOKUP(B3166,HĐ13!$C$7:$L$2000,10,0)," ")</f>
        <v xml:space="preserve"> </v>
      </c>
      <c r="S3166" s="242" t="str">
        <f>IFERROR(VLOOKUP(B3166,HĐ14!$C$7:$L$2000,10,0)," ")</f>
        <v xml:space="preserve"> </v>
      </c>
      <c r="T3166" s="242" t="str">
        <f>IFERROR(VLOOKUP(B3166,HĐ15!$C$7:$L$2000,10,0)," ")</f>
        <v xml:space="preserve"> </v>
      </c>
      <c r="U3166" s="242" t="str">
        <f>IFERROR(VLOOKUP(B3166,HĐ16!$C$7:$L$2000,10,0)," ")</f>
        <v xml:space="preserve"> </v>
      </c>
      <c r="V3166" s="242" t="str">
        <f>IFERROR(VLOOKUP(B3166,HĐ17!$C$7:$L$2000,10,0)," ")</f>
        <v xml:space="preserve"> </v>
      </c>
      <c r="W3166" s="242" t="str">
        <f>IFERROR(VLOOKUP(B3166,HĐ18!$C$7:$L$2000,10,0)," ")</f>
        <v xml:space="preserve"> </v>
      </c>
      <c r="X3166" s="242" t="str">
        <f>IFERROR(VLOOKUP(B3166,HĐ19!$C$7:$L$2000,10,0)," ")</f>
        <v xml:space="preserve"> </v>
      </c>
      <c r="Y3166" s="242" t="str">
        <f>IFERROR(VLOOKUP(B3166,HĐ20!$C$7:$L$2000,10,0)," ")</f>
        <v xml:space="preserve"> </v>
      </c>
      <c r="Z3166" s="242" t="str">
        <f>IFERROR(VLOOKUP(B3166,HĐ21!$C$7:$L$1999,10,0)," ")</f>
        <v xml:space="preserve"> </v>
      </c>
      <c r="AA3166" s="242" t="str">
        <f>IFERROR(VLOOKUP(B3166,HĐ22!$C$7:$L$1999,10,0)," ")</f>
        <v xml:space="preserve"> </v>
      </c>
      <c r="AB3166" s="235">
        <f t="shared" si="51"/>
        <v>0</v>
      </c>
      <c r="AC3166" s="235"/>
    </row>
    <row r="3167" spans="1:29" s="240" customFormat="1" ht="12.75">
      <c r="A3167" s="235">
        <v>3136</v>
      </c>
      <c r="B3167" s="236">
        <v>2041210113</v>
      </c>
      <c r="C3167" s="237" t="s">
        <v>633</v>
      </c>
      <c r="D3167" s="238" t="s">
        <v>43</v>
      </c>
      <c r="E3167" s="239" t="s">
        <v>258</v>
      </c>
      <c r="F3167" s="242" t="str">
        <f>IFERROR(VLOOKUP(B3167,HĐ1!$C$8:$L$2000,10,0)," ")</f>
        <v xml:space="preserve"> </v>
      </c>
      <c r="G3167" s="242" t="str">
        <f>IFERROR(VLOOKUP(B3167,HĐ2!$C$7:$L$2000,10,0)," ")</f>
        <v xml:space="preserve"> </v>
      </c>
      <c r="H3167" s="242" t="str">
        <f>IFERROR(VLOOKUP(B3167,HĐ3!$C$8:$L$2000,10,0)," ")</f>
        <v xml:space="preserve"> </v>
      </c>
      <c r="I3167" s="242" t="str">
        <f>IFERROR(VLOOKUP(B3167,HĐ4!$C$8:$L$2000,10,0)," ")</f>
        <v xml:space="preserve"> </v>
      </c>
      <c r="J3167" s="242" t="str">
        <f>IFERROR(VLOOKUP(B3167,HĐ5!$C$8:$L$2000,10,0)," ")</f>
        <v xml:space="preserve"> </v>
      </c>
      <c r="K3167" s="242" t="str">
        <f>IFERROR(VLOOKUP(B3167,HĐ6!$C$8:$L$2000,10,0)," ")</f>
        <v xml:space="preserve"> </v>
      </c>
      <c r="L3167" s="242" t="str">
        <f>IFERROR(VLOOKUP(B3167,HĐ7!$C$7:$L$2000,10,0)," ")</f>
        <v xml:space="preserve"> </v>
      </c>
      <c r="M3167" s="242" t="str">
        <f>IFERROR(VLOOKUP(B3167,HĐ8!$C$7:$L$2000,10,0)," ")</f>
        <v xml:space="preserve"> </v>
      </c>
      <c r="N3167" s="242" t="str">
        <f>IFERROR(VLOOKUP(B3167,HĐ9!$C$7:$L$2000,10,0)," ")</f>
        <v xml:space="preserve"> </v>
      </c>
      <c r="O3167" s="242" t="str">
        <f>IFERROR(VLOOKUP(B3167,HĐ10!$C$8:$L$2000,10,0)," ")</f>
        <v xml:space="preserve"> </v>
      </c>
      <c r="P3167" s="242">
        <f>IFERROR(VLOOKUP(B3167,HĐ11!$C$7:$L$2000,10,0)," ")</f>
        <v>13</v>
      </c>
      <c r="Q3167" s="242" t="str">
        <f>IFERROR(VLOOKUP(B3167,HĐ12!$C$7:$L$2000,10,0)," ")</f>
        <v xml:space="preserve"> </v>
      </c>
      <c r="R3167" s="242" t="str">
        <f>IFERROR(VLOOKUP(B3167,HĐ13!$C$7:$L$2000,10,0)," ")</f>
        <v xml:space="preserve"> </v>
      </c>
      <c r="S3167" s="242" t="str">
        <f>IFERROR(VLOOKUP(B3167,HĐ14!$C$7:$L$2000,10,0)," ")</f>
        <v xml:space="preserve"> </v>
      </c>
      <c r="T3167" s="242" t="str">
        <f>IFERROR(VLOOKUP(B3167,HĐ15!$C$7:$L$2000,10,0)," ")</f>
        <v xml:space="preserve"> </v>
      </c>
      <c r="U3167" s="242" t="str">
        <f>IFERROR(VLOOKUP(B3167,HĐ16!$C$7:$L$2000,10,0)," ")</f>
        <v xml:space="preserve"> </v>
      </c>
      <c r="V3167" s="242" t="str">
        <f>IFERROR(VLOOKUP(B3167,HĐ17!$C$7:$L$2000,10,0)," ")</f>
        <v xml:space="preserve"> </v>
      </c>
      <c r="W3167" s="242" t="str">
        <f>IFERROR(VLOOKUP(B3167,HĐ18!$C$7:$L$2000,10,0)," ")</f>
        <v xml:space="preserve"> </v>
      </c>
      <c r="X3167" s="242" t="str">
        <f>IFERROR(VLOOKUP(B3167,HĐ19!$C$7:$L$2000,10,0)," ")</f>
        <v xml:space="preserve"> </v>
      </c>
      <c r="Y3167" s="242" t="str">
        <f>IFERROR(VLOOKUP(B3167,HĐ20!$C$7:$L$2000,10,0)," ")</f>
        <v xml:space="preserve"> </v>
      </c>
      <c r="Z3167" s="242" t="str">
        <f>IFERROR(VLOOKUP(B3167,HĐ21!$C$7:$L$1999,10,0)," ")</f>
        <v xml:space="preserve"> </v>
      </c>
      <c r="AA3167" s="242" t="str">
        <f>IFERROR(VLOOKUP(B3167,HĐ22!$C$7:$L$1999,10,0)," ")</f>
        <v xml:space="preserve"> </v>
      </c>
      <c r="AB3167" s="235">
        <f t="shared" si="51"/>
        <v>13</v>
      </c>
      <c r="AC3167" s="235"/>
    </row>
    <row r="3168" spans="1:29" s="240" customFormat="1" ht="12.75">
      <c r="A3168" s="235">
        <v>3137</v>
      </c>
      <c r="B3168" s="236">
        <v>2041210200</v>
      </c>
      <c r="C3168" s="237" t="s">
        <v>2168</v>
      </c>
      <c r="D3168" s="238" t="s">
        <v>133</v>
      </c>
      <c r="E3168" s="239" t="s">
        <v>258</v>
      </c>
      <c r="F3168" s="242" t="str">
        <f>IFERROR(VLOOKUP(B3168,HĐ1!$C$8:$L$2000,10,0)," ")</f>
        <v xml:space="preserve"> </v>
      </c>
      <c r="G3168" s="242" t="str">
        <f>IFERROR(VLOOKUP(B3168,HĐ2!$C$7:$L$2000,10,0)," ")</f>
        <v xml:space="preserve"> </v>
      </c>
      <c r="H3168" s="242" t="str">
        <f>IFERROR(VLOOKUP(B3168,HĐ3!$C$8:$L$2000,10,0)," ")</f>
        <v xml:space="preserve"> </v>
      </c>
      <c r="I3168" s="242" t="str">
        <f>IFERROR(VLOOKUP(B3168,HĐ4!$C$8:$L$2000,10,0)," ")</f>
        <v xml:space="preserve"> </v>
      </c>
      <c r="J3168" s="242" t="str">
        <f>IFERROR(VLOOKUP(B3168,HĐ5!$C$8:$L$2000,10,0)," ")</f>
        <v xml:space="preserve"> </v>
      </c>
      <c r="K3168" s="242" t="str">
        <f>IFERROR(VLOOKUP(B3168,HĐ6!$C$8:$L$2000,10,0)," ")</f>
        <v xml:space="preserve"> </v>
      </c>
      <c r="L3168" s="242" t="str">
        <f>IFERROR(VLOOKUP(B3168,HĐ7!$C$7:$L$2000,10,0)," ")</f>
        <v xml:space="preserve"> </v>
      </c>
      <c r="M3168" s="242" t="str">
        <f>IFERROR(VLOOKUP(B3168,HĐ8!$C$7:$L$2000,10,0)," ")</f>
        <v xml:space="preserve"> </v>
      </c>
      <c r="N3168" s="242" t="str">
        <f>IFERROR(VLOOKUP(B3168,HĐ9!$C$7:$L$2000,10,0)," ")</f>
        <v xml:space="preserve"> </v>
      </c>
      <c r="O3168" s="242" t="str">
        <f>IFERROR(VLOOKUP(B3168,HĐ10!$C$8:$L$2000,10,0)," ")</f>
        <v xml:space="preserve"> </v>
      </c>
      <c r="P3168" s="242">
        <f>IFERROR(VLOOKUP(B3168,HĐ11!$C$7:$L$2000,10,0)," ")</f>
        <v>13</v>
      </c>
      <c r="Q3168" s="242" t="str">
        <f>IFERROR(VLOOKUP(B3168,HĐ12!$C$7:$L$2000,10,0)," ")</f>
        <v xml:space="preserve"> </v>
      </c>
      <c r="R3168" s="242" t="str">
        <f>IFERROR(VLOOKUP(B3168,HĐ13!$C$7:$L$2000,10,0)," ")</f>
        <v xml:space="preserve"> </v>
      </c>
      <c r="S3168" s="242" t="str">
        <f>IFERROR(VLOOKUP(B3168,HĐ14!$C$7:$L$2000,10,0)," ")</f>
        <v xml:space="preserve"> </v>
      </c>
      <c r="T3168" s="242" t="str">
        <f>IFERROR(VLOOKUP(B3168,HĐ15!$C$7:$L$2000,10,0)," ")</f>
        <v xml:space="preserve"> </v>
      </c>
      <c r="U3168" s="242" t="str">
        <f>IFERROR(VLOOKUP(B3168,HĐ16!$C$7:$L$2000,10,0)," ")</f>
        <v xml:space="preserve"> </v>
      </c>
      <c r="V3168" s="242" t="str">
        <f>IFERROR(VLOOKUP(B3168,HĐ17!$C$7:$L$2000,10,0)," ")</f>
        <v xml:space="preserve"> </v>
      </c>
      <c r="W3168" s="242" t="str">
        <f>IFERROR(VLOOKUP(B3168,HĐ18!$C$7:$L$2000,10,0)," ")</f>
        <v xml:space="preserve"> </v>
      </c>
      <c r="X3168" s="242" t="str">
        <f>IFERROR(VLOOKUP(B3168,HĐ19!$C$7:$L$2000,10,0)," ")</f>
        <v xml:space="preserve"> </v>
      </c>
      <c r="Y3168" s="242" t="str">
        <f>IFERROR(VLOOKUP(B3168,HĐ20!$C$7:$L$2000,10,0)," ")</f>
        <v xml:space="preserve"> </v>
      </c>
      <c r="Z3168" s="242" t="str">
        <f>IFERROR(VLOOKUP(B3168,HĐ21!$C$7:$L$1999,10,0)," ")</f>
        <v xml:space="preserve"> </v>
      </c>
      <c r="AA3168" s="242" t="str">
        <f>IFERROR(VLOOKUP(B3168,HĐ22!$C$7:$L$1999,10,0)," ")</f>
        <v xml:space="preserve"> </v>
      </c>
      <c r="AB3168" s="235">
        <f t="shared" si="51"/>
        <v>13</v>
      </c>
      <c r="AC3168" s="235"/>
    </row>
    <row r="3169" spans="1:29" s="240" customFormat="1" ht="12.75" hidden="1">
      <c r="A3169" s="235">
        <v>3138</v>
      </c>
      <c r="B3169" s="236">
        <v>2041210187</v>
      </c>
      <c r="C3169" s="237" t="s">
        <v>4118</v>
      </c>
      <c r="D3169" s="238" t="s">
        <v>41</v>
      </c>
      <c r="E3169" s="239" t="s">
        <v>258</v>
      </c>
      <c r="F3169" s="242" t="str">
        <f>IFERROR(VLOOKUP(B3169,HĐ1!$C$8:$L$2000,10,0)," ")</f>
        <v xml:space="preserve"> </v>
      </c>
      <c r="G3169" s="242" t="str">
        <f>IFERROR(VLOOKUP(B3169,HĐ2!$C$7:$L$2000,10,0)," ")</f>
        <v xml:space="preserve"> </v>
      </c>
      <c r="H3169" s="242" t="str">
        <f>IFERROR(VLOOKUP(B3169,HĐ3!$C$8:$L$2000,10,0)," ")</f>
        <v xml:space="preserve"> </v>
      </c>
      <c r="I3169" s="242" t="str">
        <f>IFERROR(VLOOKUP(B3169,HĐ4!$C$8:$L$2000,10,0)," ")</f>
        <v xml:space="preserve"> </v>
      </c>
      <c r="J3169" s="242" t="str">
        <f>IFERROR(VLOOKUP(B3169,HĐ5!$C$8:$L$2000,10,0)," ")</f>
        <v xml:space="preserve"> </v>
      </c>
      <c r="K3169" s="242" t="str">
        <f>IFERROR(VLOOKUP(B3169,HĐ6!$C$8:$L$2000,10,0)," ")</f>
        <v xml:space="preserve"> </v>
      </c>
      <c r="L3169" s="242" t="str">
        <f>IFERROR(VLOOKUP(B3169,HĐ7!$C$7:$L$2000,10,0)," ")</f>
        <v xml:space="preserve"> </v>
      </c>
      <c r="M3169" s="242" t="str">
        <f>IFERROR(VLOOKUP(B3169,HĐ8!$C$7:$L$2000,10,0)," ")</f>
        <v xml:space="preserve"> </v>
      </c>
      <c r="N3169" s="242" t="str">
        <f>IFERROR(VLOOKUP(B3169,HĐ9!$C$7:$L$2000,10,0)," ")</f>
        <v xml:space="preserve"> </v>
      </c>
      <c r="O3169" s="242" t="str">
        <f>IFERROR(VLOOKUP(B3169,HĐ10!$C$8:$L$2000,10,0)," ")</f>
        <v xml:space="preserve"> </v>
      </c>
      <c r="P3169" s="242" t="str">
        <f>IFERROR(VLOOKUP(B3169,HĐ11!$C$7:$L$2000,10,0)," ")</f>
        <v xml:space="preserve"> </v>
      </c>
      <c r="Q3169" s="242" t="str">
        <f>IFERROR(VLOOKUP(B3169,HĐ12!$C$7:$L$2000,10,0)," ")</f>
        <v xml:space="preserve"> </v>
      </c>
      <c r="R3169" s="242" t="str">
        <f>IFERROR(VLOOKUP(B3169,HĐ13!$C$7:$L$2000,10,0)," ")</f>
        <v xml:space="preserve"> </v>
      </c>
      <c r="S3169" s="242" t="str">
        <f>IFERROR(VLOOKUP(B3169,HĐ14!$C$7:$L$2000,10,0)," ")</f>
        <v xml:space="preserve"> </v>
      </c>
      <c r="T3169" s="242" t="str">
        <f>IFERROR(VLOOKUP(B3169,HĐ15!$C$7:$L$2000,10,0)," ")</f>
        <v xml:space="preserve"> </v>
      </c>
      <c r="U3169" s="242" t="str">
        <f>IFERROR(VLOOKUP(B3169,HĐ16!$C$7:$L$2000,10,0)," ")</f>
        <v xml:space="preserve"> </v>
      </c>
      <c r="V3169" s="242" t="str">
        <f>IFERROR(VLOOKUP(B3169,HĐ17!$C$7:$L$2000,10,0)," ")</f>
        <v xml:space="preserve"> </v>
      </c>
      <c r="W3169" s="242" t="str">
        <f>IFERROR(VLOOKUP(B3169,HĐ18!$C$7:$L$2000,10,0)," ")</f>
        <v xml:space="preserve"> </v>
      </c>
      <c r="X3169" s="242" t="str">
        <f>IFERROR(VLOOKUP(B3169,HĐ19!$C$7:$L$2000,10,0)," ")</f>
        <v xml:space="preserve"> </v>
      </c>
      <c r="Y3169" s="242" t="str">
        <f>IFERROR(VLOOKUP(B3169,HĐ20!$C$7:$L$2000,10,0)," ")</f>
        <v xml:space="preserve"> </v>
      </c>
      <c r="Z3169" s="242" t="str">
        <f>IFERROR(VLOOKUP(B3169,HĐ21!$C$7:$L$1999,10,0)," ")</f>
        <v xml:space="preserve"> </v>
      </c>
      <c r="AA3169" s="242" t="str">
        <f>IFERROR(VLOOKUP(B3169,HĐ22!$C$7:$L$1999,10,0)," ")</f>
        <v xml:space="preserve"> </v>
      </c>
      <c r="AB3169" s="235">
        <f t="shared" si="51"/>
        <v>0</v>
      </c>
      <c r="AC3169" s="235"/>
    </row>
    <row r="3170" spans="1:29" s="240" customFormat="1" ht="12.75" hidden="1">
      <c r="A3170" s="235">
        <v>3139</v>
      </c>
      <c r="B3170" s="236">
        <v>2041210126</v>
      </c>
      <c r="C3170" s="237" t="s">
        <v>3041</v>
      </c>
      <c r="D3170" s="238" t="s">
        <v>360</v>
      </c>
      <c r="E3170" s="239" t="s">
        <v>258</v>
      </c>
      <c r="F3170" s="242" t="str">
        <f>IFERROR(VLOOKUP(B3170,HĐ1!$C$8:$L$2000,10,0)," ")</f>
        <v xml:space="preserve"> </v>
      </c>
      <c r="G3170" s="242" t="str">
        <f>IFERROR(VLOOKUP(B3170,HĐ2!$C$7:$L$2000,10,0)," ")</f>
        <v xml:space="preserve"> </v>
      </c>
      <c r="H3170" s="242" t="str">
        <f>IFERROR(VLOOKUP(B3170,HĐ3!$C$8:$L$2000,10,0)," ")</f>
        <v xml:space="preserve"> </v>
      </c>
      <c r="I3170" s="242" t="str">
        <f>IFERROR(VLOOKUP(B3170,HĐ4!$C$8:$L$2000,10,0)," ")</f>
        <v xml:space="preserve"> </v>
      </c>
      <c r="J3170" s="242" t="str">
        <f>IFERROR(VLOOKUP(B3170,HĐ5!$C$8:$L$2000,10,0)," ")</f>
        <v xml:space="preserve"> </v>
      </c>
      <c r="K3170" s="242" t="str">
        <f>IFERROR(VLOOKUP(B3170,HĐ6!$C$8:$L$2000,10,0)," ")</f>
        <v xml:space="preserve"> </v>
      </c>
      <c r="L3170" s="242" t="str">
        <f>IFERROR(VLOOKUP(B3170,HĐ7!$C$7:$L$2000,10,0)," ")</f>
        <v xml:space="preserve"> </v>
      </c>
      <c r="M3170" s="242" t="str">
        <f>IFERROR(VLOOKUP(B3170,HĐ8!$C$7:$L$2000,10,0)," ")</f>
        <v xml:space="preserve"> </v>
      </c>
      <c r="N3170" s="242" t="str">
        <f>IFERROR(VLOOKUP(B3170,HĐ9!$C$7:$L$2000,10,0)," ")</f>
        <v xml:space="preserve"> </v>
      </c>
      <c r="O3170" s="242" t="str">
        <f>IFERROR(VLOOKUP(B3170,HĐ10!$C$8:$L$2000,10,0)," ")</f>
        <v xml:space="preserve"> </v>
      </c>
      <c r="P3170" s="242" t="str">
        <f>IFERROR(VLOOKUP(B3170,HĐ11!$C$7:$L$2000,10,0)," ")</f>
        <v xml:space="preserve"> </v>
      </c>
      <c r="Q3170" s="242" t="str">
        <f>IFERROR(VLOOKUP(B3170,HĐ12!$C$7:$L$2000,10,0)," ")</f>
        <v xml:space="preserve"> </v>
      </c>
      <c r="R3170" s="242" t="str">
        <f>IFERROR(VLOOKUP(B3170,HĐ13!$C$7:$L$2000,10,0)," ")</f>
        <v xml:space="preserve"> </v>
      </c>
      <c r="S3170" s="242" t="str">
        <f>IFERROR(VLOOKUP(B3170,HĐ14!$C$7:$L$2000,10,0)," ")</f>
        <v xml:space="preserve"> </v>
      </c>
      <c r="T3170" s="242" t="str">
        <f>IFERROR(VLOOKUP(B3170,HĐ15!$C$7:$L$2000,10,0)," ")</f>
        <v xml:space="preserve"> </v>
      </c>
      <c r="U3170" s="242" t="str">
        <f>IFERROR(VLOOKUP(B3170,HĐ16!$C$7:$L$2000,10,0)," ")</f>
        <v xml:space="preserve"> </v>
      </c>
      <c r="V3170" s="242" t="str">
        <f>IFERROR(VLOOKUP(B3170,HĐ17!$C$7:$L$2000,10,0)," ")</f>
        <v xml:space="preserve"> </v>
      </c>
      <c r="W3170" s="242" t="str">
        <f>IFERROR(VLOOKUP(B3170,HĐ18!$C$7:$L$2000,10,0)," ")</f>
        <v xml:space="preserve"> </v>
      </c>
      <c r="X3170" s="242" t="str">
        <f>IFERROR(VLOOKUP(B3170,HĐ19!$C$7:$L$2000,10,0)," ")</f>
        <v xml:space="preserve"> </v>
      </c>
      <c r="Y3170" s="242" t="str">
        <f>IFERROR(VLOOKUP(B3170,HĐ20!$C$7:$L$2000,10,0)," ")</f>
        <v xml:space="preserve"> </v>
      </c>
      <c r="Z3170" s="242" t="str">
        <f>IFERROR(VLOOKUP(B3170,HĐ21!$C$7:$L$1999,10,0)," ")</f>
        <v xml:space="preserve"> </v>
      </c>
      <c r="AA3170" s="242" t="str">
        <f>IFERROR(VLOOKUP(B3170,HĐ22!$C$7:$L$1999,10,0)," ")</f>
        <v xml:space="preserve"> </v>
      </c>
      <c r="AB3170" s="235">
        <f t="shared" si="51"/>
        <v>0</v>
      </c>
      <c r="AC3170" s="235"/>
    </row>
    <row r="3171" spans="1:29" s="240" customFormat="1" ht="12.75">
      <c r="A3171" s="235">
        <v>3140</v>
      </c>
      <c r="B3171" s="236">
        <v>2041210119</v>
      </c>
      <c r="C3171" s="237" t="s">
        <v>566</v>
      </c>
      <c r="D3171" s="238" t="s">
        <v>141</v>
      </c>
      <c r="E3171" s="239" t="s">
        <v>258</v>
      </c>
      <c r="F3171" s="242" t="str">
        <f>IFERROR(VLOOKUP(B3171,HĐ1!$C$8:$L$2000,10,0)," ")</f>
        <v xml:space="preserve"> </v>
      </c>
      <c r="G3171" s="242" t="str">
        <f>IFERROR(VLOOKUP(B3171,HĐ2!$C$7:$L$2000,10,0)," ")</f>
        <v xml:space="preserve"> </v>
      </c>
      <c r="H3171" s="242" t="str">
        <f>IFERROR(VLOOKUP(B3171,HĐ3!$C$8:$L$2000,10,0)," ")</f>
        <v xml:space="preserve"> </v>
      </c>
      <c r="I3171" s="242">
        <f>IFERROR(VLOOKUP(B3171,HĐ4!$C$8:$L$2000,10,0)," ")</f>
        <v>4</v>
      </c>
      <c r="J3171" s="242" t="str">
        <f>IFERROR(VLOOKUP(B3171,HĐ5!$C$8:$L$2000,10,0)," ")</f>
        <v xml:space="preserve"> </v>
      </c>
      <c r="K3171" s="242">
        <f>IFERROR(VLOOKUP(B3171,HĐ6!$C$8:$L$2000,10,0)," ")</f>
        <v>4</v>
      </c>
      <c r="L3171" s="242" t="str">
        <f>IFERROR(VLOOKUP(B3171,HĐ7!$C$7:$L$2000,10,0)," ")</f>
        <v xml:space="preserve"> </v>
      </c>
      <c r="M3171" s="242" t="str">
        <f>IFERROR(VLOOKUP(B3171,HĐ8!$C$7:$L$2000,10,0)," ")</f>
        <v xml:space="preserve"> </v>
      </c>
      <c r="N3171" s="242" t="str">
        <f>IFERROR(VLOOKUP(B3171,HĐ9!$C$7:$L$2000,10,0)," ")</f>
        <v xml:space="preserve"> </v>
      </c>
      <c r="O3171" s="242" t="str">
        <f>IFERROR(VLOOKUP(B3171,HĐ10!$C$8:$L$2000,10,0)," ")</f>
        <v xml:space="preserve"> </v>
      </c>
      <c r="P3171" s="242" t="str">
        <f>IFERROR(VLOOKUP(B3171,HĐ11!$C$7:$L$2000,10,0)," ")</f>
        <v xml:space="preserve"> </v>
      </c>
      <c r="Q3171" s="242" t="str">
        <f>IFERROR(VLOOKUP(B3171,HĐ12!$C$7:$L$2000,10,0)," ")</f>
        <v xml:space="preserve"> </v>
      </c>
      <c r="R3171" s="242" t="str">
        <f>IFERROR(VLOOKUP(B3171,HĐ13!$C$7:$L$2000,10,0)," ")</f>
        <v xml:space="preserve"> </v>
      </c>
      <c r="S3171" s="242" t="str">
        <f>IFERROR(VLOOKUP(B3171,HĐ14!$C$7:$L$2000,10,0)," ")</f>
        <v xml:space="preserve"> </v>
      </c>
      <c r="T3171" s="242" t="str">
        <f>IFERROR(VLOOKUP(B3171,HĐ15!$C$7:$L$2000,10,0)," ")</f>
        <v xml:space="preserve"> </v>
      </c>
      <c r="U3171" s="242" t="str">
        <f>IFERROR(VLOOKUP(B3171,HĐ16!$C$7:$L$2000,10,0)," ")</f>
        <v xml:space="preserve"> </v>
      </c>
      <c r="V3171" s="242" t="str">
        <f>IFERROR(VLOOKUP(B3171,HĐ17!$C$7:$L$2000,10,0)," ")</f>
        <v xml:space="preserve"> </v>
      </c>
      <c r="W3171" s="242">
        <f>IFERROR(VLOOKUP(B3171,HĐ18!$C$7:$L$2000,10,0)," ")</f>
        <v>4</v>
      </c>
      <c r="X3171" s="242" t="str">
        <f>IFERROR(VLOOKUP(B3171,HĐ19!$C$7:$L$2000,10,0)," ")</f>
        <v xml:space="preserve"> </v>
      </c>
      <c r="Y3171" s="242" t="str">
        <f>IFERROR(VLOOKUP(B3171,HĐ20!$C$7:$L$2000,10,0)," ")</f>
        <v xml:space="preserve"> </v>
      </c>
      <c r="Z3171" s="242" t="str">
        <f>IFERROR(VLOOKUP(B3171,HĐ21!$C$7:$L$1999,10,0)," ")</f>
        <v xml:space="preserve"> </v>
      </c>
      <c r="AA3171" s="242" t="str">
        <f>IFERROR(VLOOKUP(B3171,HĐ22!$C$7:$L$1999,10,0)," ")</f>
        <v xml:space="preserve"> </v>
      </c>
      <c r="AB3171" s="235">
        <f t="shared" si="51"/>
        <v>12</v>
      </c>
      <c r="AC3171" s="235"/>
    </row>
    <row r="3172" spans="1:29" s="240" customFormat="1" ht="12.75" hidden="1">
      <c r="A3172" s="235">
        <v>3141</v>
      </c>
      <c r="B3172" s="236">
        <v>2041210253</v>
      </c>
      <c r="C3172" s="237" t="s">
        <v>4119</v>
      </c>
      <c r="D3172" s="238" t="s">
        <v>141</v>
      </c>
      <c r="E3172" s="239" t="s">
        <v>258</v>
      </c>
      <c r="F3172" s="242" t="str">
        <f>IFERROR(VLOOKUP(B3172,HĐ1!$C$8:$L$2000,10,0)," ")</f>
        <v xml:space="preserve"> </v>
      </c>
      <c r="G3172" s="242" t="str">
        <f>IFERROR(VLOOKUP(B3172,HĐ2!$C$7:$L$2000,10,0)," ")</f>
        <v xml:space="preserve"> </v>
      </c>
      <c r="H3172" s="242" t="str">
        <f>IFERROR(VLOOKUP(B3172,HĐ3!$C$8:$L$2000,10,0)," ")</f>
        <v xml:space="preserve"> </v>
      </c>
      <c r="I3172" s="242" t="str">
        <f>IFERROR(VLOOKUP(B3172,HĐ4!$C$8:$L$2000,10,0)," ")</f>
        <v xml:space="preserve"> </v>
      </c>
      <c r="J3172" s="242" t="str">
        <f>IFERROR(VLOOKUP(B3172,HĐ5!$C$8:$L$2000,10,0)," ")</f>
        <v xml:space="preserve"> </v>
      </c>
      <c r="K3172" s="242" t="str">
        <f>IFERROR(VLOOKUP(B3172,HĐ6!$C$8:$L$2000,10,0)," ")</f>
        <v xml:space="preserve"> </v>
      </c>
      <c r="L3172" s="242" t="str">
        <f>IFERROR(VLOOKUP(B3172,HĐ7!$C$7:$L$2000,10,0)," ")</f>
        <v xml:space="preserve"> </v>
      </c>
      <c r="M3172" s="242" t="str">
        <f>IFERROR(VLOOKUP(B3172,HĐ8!$C$7:$L$2000,10,0)," ")</f>
        <v xml:space="preserve"> </v>
      </c>
      <c r="N3172" s="242" t="str">
        <f>IFERROR(VLOOKUP(B3172,HĐ9!$C$7:$L$2000,10,0)," ")</f>
        <v xml:space="preserve"> </v>
      </c>
      <c r="O3172" s="242" t="str">
        <f>IFERROR(VLOOKUP(B3172,HĐ10!$C$8:$L$2000,10,0)," ")</f>
        <v xml:space="preserve"> </v>
      </c>
      <c r="P3172" s="242" t="str">
        <f>IFERROR(VLOOKUP(B3172,HĐ11!$C$7:$L$2000,10,0)," ")</f>
        <v xml:space="preserve"> </v>
      </c>
      <c r="Q3172" s="242" t="str">
        <f>IFERROR(VLOOKUP(B3172,HĐ12!$C$7:$L$2000,10,0)," ")</f>
        <v xml:space="preserve"> </v>
      </c>
      <c r="R3172" s="242" t="str">
        <f>IFERROR(VLOOKUP(B3172,HĐ13!$C$7:$L$2000,10,0)," ")</f>
        <v xml:space="preserve"> </v>
      </c>
      <c r="S3172" s="242" t="str">
        <f>IFERROR(VLOOKUP(B3172,HĐ14!$C$7:$L$2000,10,0)," ")</f>
        <v xml:space="preserve"> </v>
      </c>
      <c r="T3172" s="242" t="str">
        <f>IFERROR(VLOOKUP(B3172,HĐ15!$C$7:$L$2000,10,0)," ")</f>
        <v xml:space="preserve"> </v>
      </c>
      <c r="U3172" s="242" t="str">
        <f>IFERROR(VLOOKUP(B3172,HĐ16!$C$7:$L$2000,10,0)," ")</f>
        <v xml:space="preserve"> </v>
      </c>
      <c r="V3172" s="242" t="str">
        <f>IFERROR(VLOOKUP(B3172,HĐ17!$C$7:$L$2000,10,0)," ")</f>
        <v xml:space="preserve"> </v>
      </c>
      <c r="W3172" s="242" t="str">
        <f>IFERROR(VLOOKUP(B3172,HĐ18!$C$7:$L$2000,10,0)," ")</f>
        <v xml:space="preserve"> </v>
      </c>
      <c r="X3172" s="242" t="str">
        <f>IFERROR(VLOOKUP(B3172,HĐ19!$C$7:$L$2000,10,0)," ")</f>
        <v xml:space="preserve"> </v>
      </c>
      <c r="Y3172" s="242" t="str">
        <f>IFERROR(VLOOKUP(B3172,HĐ20!$C$7:$L$2000,10,0)," ")</f>
        <v xml:space="preserve"> </v>
      </c>
      <c r="Z3172" s="242" t="str">
        <f>IFERROR(VLOOKUP(B3172,HĐ21!$C$7:$L$1999,10,0)," ")</f>
        <v xml:space="preserve"> </v>
      </c>
      <c r="AA3172" s="242" t="str">
        <f>IFERROR(VLOOKUP(B3172,HĐ22!$C$7:$L$1999,10,0)," ")</f>
        <v xml:space="preserve"> </v>
      </c>
      <c r="AB3172" s="235">
        <f t="shared" si="51"/>
        <v>0</v>
      </c>
      <c r="AC3172" s="235"/>
    </row>
    <row r="3173" spans="1:29" s="240" customFormat="1" ht="12.75" hidden="1">
      <c r="A3173" s="235">
        <v>3142</v>
      </c>
      <c r="B3173" s="236">
        <v>2041210022</v>
      </c>
      <c r="C3173" s="237" t="s">
        <v>4120</v>
      </c>
      <c r="D3173" s="238" t="s">
        <v>162</v>
      </c>
      <c r="E3173" s="239" t="s">
        <v>258</v>
      </c>
      <c r="F3173" s="242" t="str">
        <f>IFERROR(VLOOKUP(B3173,HĐ1!$C$8:$L$2000,10,0)," ")</f>
        <v xml:space="preserve"> </v>
      </c>
      <c r="G3173" s="242" t="str">
        <f>IFERROR(VLOOKUP(B3173,HĐ2!$C$7:$L$2000,10,0)," ")</f>
        <v xml:space="preserve"> </v>
      </c>
      <c r="H3173" s="242" t="str">
        <f>IFERROR(VLOOKUP(B3173,HĐ3!$C$8:$L$2000,10,0)," ")</f>
        <v xml:space="preserve"> </v>
      </c>
      <c r="I3173" s="242" t="str">
        <f>IFERROR(VLOOKUP(B3173,HĐ4!$C$8:$L$2000,10,0)," ")</f>
        <v xml:space="preserve"> </v>
      </c>
      <c r="J3173" s="242" t="str">
        <f>IFERROR(VLOOKUP(B3173,HĐ5!$C$8:$L$2000,10,0)," ")</f>
        <v xml:space="preserve"> </v>
      </c>
      <c r="K3173" s="242" t="str">
        <f>IFERROR(VLOOKUP(B3173,HĐ6!$C$8:$L$2000,10,0)," ")</f>
        <v xml:space="preserve"> </v>
      </c>
      <c r="L3173" s="242" t="str">
        <f>IFERROR(VLOOKUP(B3173,HĐ7!$C$7:$L$2000,10,0)," ")</f>
        <v xml:space="preserve"> </v>
      </c>
      <c r="M3173" s="242" t="str">
        <f>IFERROR(VLOOKUP(B3173,HĐ8!$C$7:$L$2000,10,0)," ")</f>
        <v xml:space="preserve"> </v>
      </c>
      <c r="N3173" s="242" t="str">
        <f>IFERROR(VLOOKUP(B3173,HĐ9!$C$7:$L$2000,10,0)," ")</f>
        <v xml:space="preserve"> </v>
      </c>
      <c r="O3173" s="242" t="str">
        <f>IFERROR(VLOOKUP(B3173,HĐ10!$C$8:$L$2000,10,0)," ")</f>
        <v xml:space="preserve"> </v>
      </c>
      <c r="P3173" s="242" t="str">
        <f>IFERROR(VLOOKUP(B3173,HĐ11!$C$7:$L$2000,10,0)," ")</f>
        <v xml:space="preserve"> </v>
      </c>
      <c r="Q3173" s="242" t="str">
        <f>IFERROR(VLOOKUP(B3173,HĐ12!$C$7:$L$2000,10,0)," ")</f>
        <v xml:space="preserve"> </v>
      </c>
      <c r="R3173" s="242" t="str">
        <f>IFERROR(VLOOKUP(B3173,HĐ13!$C$7:$L$2000,10,0)," ")</f>
        <v xml:space="preserve"> </v>
      </c>
      <c r="S3173" s="242" t="str">
        <f>IFERROR(VLOOKUP(B3173,HĐ14!$C$7:$L$2000,10,0)," ")</f>
        <v xml:space="preserve"> </v>
      </c>
      <c r="T3173" s="242" t="str">
        <f>IFERROR(VLOOKUP(B3173,HĐ15!$C$7:$L$2000,10,0)," ")</f>
        <v xml:space="preserve"> </v>
      </c>
      <c r="U3173" s="242" t="str">
        <f>IFERROR(VLOOKUP(B3173,HĐ16!$C$7:$L$2000,10,0)," ")</f>
        <v xml:space="preserve"> </v>
      </c>
      <c r="V3173" s="242" t="str">
        <f>IFERROR(VLOOKUP(B3173,HĐ17!$C$7:$L$2000,10,0)," ")</f>
        <v xml:space="preserve"> </v>
      </c>
      <c r="W3173" s="242" t="str">
        <f>IFERROR(VLOOKUP(B3173,HĐ18!$C$7:$L$2000,10,0)," ")</f>
        <v xml:space="preserve"> </v>
      </c>
      <c r="X3173" s="242" t="str">
        <f>IFERROR(VLOOKUP(B3173,HĐ19!$C$7:$L$2000,10,0)," ")</f>
        <v xml:space="preserve"> </v>
      </c>
      <c r="Y3173" s="242" t="str">
        <f>IFERROR(VLOOKUP(B3173,HĐ20!$C$7:$L$2000,10,0)," ")</f>
        <v xml:space="preserve"> </v>
      </c>
      <c r="Z3173" s="242" t="str">
        <f>IFERROR(VLOOKUP(B3173,HĐ21!$C$7:$L$1999,10,0)," ")</f>
        <v xml:space="preserve"> </v>
      </c>
      <c r="AA3173" s="242" t="str">
        <f>IFERROR(VLOOKUP(B3173,HĐ22!$C$7:$L$1999,10,0)," ")</f>
        <v xml:space="preserve"> </v>
      </c>
      <c r="AB3173" s="235">
        <f t="shared" si="51"/>
        <v>0</v>
      </c>
      <c r="AC3173" s="235"/>
    </row>
    <row r="3174" spans="1:29" s="240" customFormat="1" ht="12.75" hidden="1">
      <c r="A3174" s="235">
        <v>3143</v>
      </c>
      <c r="B3174" s="236">
        <v>2041210107</v>
      </c>
      <c r="C3174" s="237" t="s">
        <v>112</v>
      </c>
      <c r="D3174" s="238" t="s">
        <v>200</v>
      </c>
      <c r="E3174" s="239" t="s">
        <v>258</v>
      </c>
      <c r="F3174" s="242" t="str">
        <f>IFERROR(VLOOKUP(B3174,HĐ1!$C$8:$L$2000,10,0)," ")</f>
        <v xml:space="preserve"> </v>
      </c>
      <c r="G3174" s="242" t="str">
        <f>IFERROR(VLOOKUP(B3174,HĐ2!$C$7:$L$2000,10,0)," ")</f>
        <v xml:space="preserve"> </v>
      </c>
      <c r="H3174" s="242" t="str">
        <f>IFERROR(VLOOKUP(B3174,HĐ3!$C$8:$L$2000,10,0)," ")</f>
        <v xml:space="preserve"> </v>
      </c>
      <c r="I3174" s="242" t="str">
        <f>IFERROR(VLOOKUP(B3174,HĐ4!$C$8:$L$2000,10,0)," ")</f>
        <v xml:space="preserve"> </v>
      </c>
      <c r="J3174" s="242" t="str">
        <f>IFERROR(VLOOKUP(B3174,HĐ5!$C$8:$L$2000,10,0)," ")</f>
        <v xml:space="preserve"> </v>
      </c>
      <c r="K3174" s="242" t="str">
        <f>IFERROR(VLOOKUP(B3174,HĐ6!$C$8:$L$2000,10,0)," ")</f>
        <v xml:space="preserve"> </v>
      </c>
      <c r="L3174" s="242" t="str">
        <f>IFERROR(VLOOKUP(B3174,HĐ7!$C$7:$L$2000,10,0)," ")</f>
        <v xml:space="preserve"> </v>
      </c>
      <c r="M3174" s="242" t="str">
        <f>IFERROR(VLOOKUP(B3174,HĐ8!$C$7:$L$2000,10,0)," ")</f>
        <v xml:space="preserve"> </v>
      </c>
      <c r="N3174" s="242" t="str">
        <f>IFERROR(VLOOKUP(B3174,HĐ9!$C$7:$L$2000,10,0)," ")</f>
        <v xml:space="preserve"> </v>
      </c>
      <c r="O3174" s="242" t="str">
        <f>IFERROR(VLOOKUP(B3174,HĐ10!$C$8:$L$2000,10,0)," ")</f>
        <v xml:space="preserve"> </v>
      </c>
      <c r="P3174" s="242" t="str">
        <f>IFERROR(VLOOKUP(B3174,HĐ11!$C$7:$L$2000,10,0)," ")</f>
        <v xml:space="preserve"> </v>
      </c>
      <c r="Q3174" s="242" t="str">
        <f>IFERROR(VLOOKUP(B3174,HĐ12!$C$7:$L$2000,10,0)," ")</f>
        <v xml:space="preserve"> </v>
      </c>
      <c r="R3174" s="242" t="str">
        <f>IFERROR(VLOOKUP(B3174,HĐ13!$C$7:$L$2000,10,0)," ")</f>
        <v xml:space="preserve"> </v>
      </c>
      <c r="S3174" s="242" t="str">
        <f>IFERROR(VLOOKUP(B3174,HĐ14!$C$7:$L$2000,10,0)," ")</f>
        <v xml:space="preserve"> </v>
      </c>
      <c r="T3174" s="242" t="str">
        <f>IFERROR(VLOOKUP(B3174,HĐ15!$C$7:$L$2000,10,0)," ")</f>
        <v xml:space="preserve"> </v>
      </c>
      <c r="U3174" s="242" t="str">
        <f>IFERROR(VLOOKUP(B3174,HĐ16!$C$7:$L$2000,10,0)," ")</f>
        <v xml:space="preserve"> </v>
      </c>
      <c r="V3174" s="242" t="str">
        <f>IFERROR(VLOOKUP(B3174,HĐ17!$C$7:$L$2000,10,0)," ")</f>
        <v xml:space="preserve"> </v>
      </c>
      <c r="W3174" s="242" t="str">
        <f>IFERROR(VLOOKUP(B3174,HĐ18!$C$7:$L$2000,10,0)," ")</f>
        <v xml:space="preserve"> </v>
      </c>
      <c r="X3174" s="242" t="str">
        <f>IFERROR(VLOOKUP(B3174,HĐ19!$C$7:$L$2000,10,0)," ")</f>
        <v xml:space="preserve"> </v>
      </c>
      <c r="Y3174" s="242" t="str">
        <f>IFERROR(VLOOKUP(B3174,HĐ20!$C$7:$L$2000,10,0)," ")</f>
        <v xml:space="preserve"> </v>
      </c>
      <c r="Z3174" s="242" t="str">
        <f>IFERROR(VLOOKUP(B3174,HĐ21!$C$7:$L$1999,10,0)," ")</f>
        <v xml:space="preserve"> </v>
      </c>
      <c r="AA3174" s="242" t="str">
        <f>IFERROR(VLOOKUP(B3174,HĐ22!$C$7:$L$1999,10,0)," ")</f>
        <v xml:space="preserve"> </v>
      </c>
      <c r="AB3174" s="235">
        <f t="shared" si="51"/>
        <v>0</v>
      </c>
      <c r="AC3174" s="235"/>
    </row>
    <row r="3175" spans="1:29" s="240" customFormat="1" ht="12.75" hidden="1">
      <c r="A3175" s="235">
        <v>3144</v>
      </c>
      <c r="B3175" s="236">
        <v>2041210264</v>
      </c>
      <c r="C3175" s="237" t="s">
        <v>422</v>
      </c>
      <c r="D3175" s="238" t="s">
        <v>249</v>
      </c>
      <c r="E3175" s="239" t="s">
        <v>258</v>
      </c>
      <c r="F3175" s="242" t="str">
        <f>IFERROR(VLOOKUP(B3175,HĐ1!$C$8:$L$2000,10,0)," ")</f>
        <v xml:space="preserve"> </v>
      </c>
      <c r="G3175" s="242" t="str">
        <f>IFERROR(VLOOKUP(B3175,HĐ2!$C$7:$L$2000,10,0)," ")</f>
        <v xml:space="preserve"> </v>
      </c>
      <c r="H3175" s="242" t="str">
        <f>IFERROR(VLOOKUP(B3175,HĐ3!$C$8:$L$2000,10,0)," ")</f>
        <v xml:space="preserve"> </v>
      </c>
      <c r="I3175" s="242" t="str">
        <f>IFERROR(VLOOKUP(B3175,HĐ4!$C$8:$L$2000,10,0)," ")</f>
        <v xml:space="preserve"> </v>
      </c>
      <c r="J3175" s="242" t="str">
        <f>IFERROR(VLOOKUP(B3175,HĐ5!$C$8:$L$2000,10,0)," ")</f>
        <v xml:space="preserve"> </v>
      </c>
      <c r="K3175" s="242" t="str">
        <f>IFERROR(VLOOKUP(B3175,HĐ6!$C$8:$L$2000,10,0)," ")</f>
        <v xml:space="preserve"> </v>
      </c>
      <c r="L3175" s="242" t="str">
        <f>IFERROR(VLOOKUP(B3175,HĐ7!$C$7:$L$2000,10,0)," ")</f>
        <v xml:space="preserve"> </v>
      </c>
      <c r="M3175" s="242" t="str">
        <f>IFERROR(VLOOKUP(B3175,HĐ8!$C$7:$L$2000,10,0)," ")</f>
        <v xml:space="preserve"> </v>
      </c>
      <c r="N3175" s="242" t="str">
        <f>IFERROR(VLOOKUP(B3175,HĐ9!$C$7:$L$2000,10,0)," ")</f>
        <v xml:space="preserve"> </v>
      </c>
      <c r="O3175" s="242" t="str">
        <f>IFERROR(VLOOKUP(B3175,HĐ10!$C$8:$L$2000,10,0)," ")</f>
        <v xml:space="preserve"> </v>
      </c>
      <c r="P3175" s="242" t="str">
        <f>IFERROR(VLOOKUP(B3175,HĐ11!$C$7:$L$2000,10,0)," ")</f>
        <v xml:space="preserve"> </v>
      </c>
      <c r="Q3175" s="242" t="str">
        <f>IFERROR(VLOOKUP(B3175,HĐ12!$C$7:$L$2000,10,0)," ")</f>
        <v xml:space="preserve"> </v>
      </c>
      <c r="R3175" s="242" t="str">
        <f>IFERROR(VLOOKUP(B3175,HĐ13!$C$7:$L$2000,10,0)," ")</f>
        <v xml:space="preserve"> </v>
      </c>
      <c r="S3175" s="242" t="str">
        <f>IFERROR(VLOOKUP(B3175,HĐ14!$C$7:$L$2000,10,0)," ")</f>
        <v xml:space="preserve"> </v>
      </c>
      <c r="T3175" s="242" t="str">
        <f>IFERROR(VLOOKUP(B3175,HĐ15!$C$7:$L$2000,10,0)," ")</f>
        <v xml:space="preserve"> </v>
      </c>
      <c r="U3175" s="242" t="str">
        <f>IFERROR(VLOOKUP(B3175,HĐ16!$C$7:$L$2000,10,0)," ")</f>
        <v xml:space="preserve"> </v>
      </c>
      <c r="V3175" s="242" t="str">
        <f>IFERROR(VLOOKUP(B3175,HĐ17!$C$7:$L$2000,10,0)," ")</f>
        <v xml:space="preserve"> </v>
      </c>
      <c r="W3175" s="242" t="str">
        <f>IFERROR(VLOOKUP(B3175,HĐ18!$C$7:$L$2000,10,0)," ")</f>
        <v xml:space="preserve"> </v>
      </c>
      <c r="X3175" s="242" t="str">
        <f>IFERROR(VLOOKUP(B3175,HĐ19!$C$7:$L$2000,10,0)," ")</f>
        <v xml:space="preserve"> </v>
      </c>
      <c r="Y3175" s="242" t="str">
        <f>IFERROR(VLOOKUP(B3175,HĐ20!$C$7:$L$2000,10,0)," ")</f>
        <v xml:space="preserve"> </v>
      </c>
      <c r="Z3175" s="242" t="str">
        <f>IFERROR(VLOOKUP(B3175,HĐ21!$C$7:$L$1999,10,0)," ")</f>
        <v xml:space="preserve"> </v>
      </c>
      <c r="AA3175" s="242" t="str">
        <f>IFERROR(VLOOKUP(B3175,HĐ22!$C$7:$L$1999,10,0)," ")</f>
        <v xml:space="preserve"> </v>
      </c>
      <c r="AB3175" s="235">
        <f t="shared" si="51"/>
        <v>0</v>
      </c>
      <c r="AC3175" s="235"/>
    </row>
    <row r="3176" spans="1:29" s="240" customFormat="1" ht="12.75" hidden="1">
      <c r="A3176" s="235">
        <v>3145</v>
      </c>
      <c r="B3176" s="236">
        <v>2041210151</v>
      </c>
      <c r="C3176" s="237" t="s">
        <v>1755</v>
      </c>
      <c r="D3176" s="238" t="s">
        <v>249</v>
      </c>
      <c r="E3176" s="239" t="s">
        <v>258</v>
      </c>
      <c r="F3176" s="242" t="str">
        <f>IFERROR(VLOOKUP(B3176,HĐ1!$C$8:$L$2000,10,0)," ")</f>
        <v xml:space="preserve"> </v>
      </c>
      <c r="G3176" s="242" t="str">
        <f>IFERROR(VLOOKUP(B3176,HĐ2!$C$7:$L$2000,10,0)," ")</f>
        <v xml:space="preserve"> </v>
      </c>
      <c r="H3176" s="242" t="str">
        <f>IFERROR(VLOOKUP(B3176,HĐ3!$C$8:$L$2000,10,0)," ")</f>
        <v xml:space="preserve"> </v>
      </c>
      <c r="I3176" s="242" t="str">
        <f>IFERROR(VLOOKUP(B3176,HĐ4!$C$8:$L$2000,10,0)," ")</f>
        <v xml:space="preserve"> </v>
      </c>
      <c r="J3176" s="242" t="str">
        <f>IFERROR(VLOOKUP(B3176,HĐ5!$C$8:$L$2000,10,0)," ")</f>
        <v xml:space="preserve"> </v>
      </c>
      <c r="K3176" s="242" t="str">
        <f>IFERROR(VLOOKUP(B3176,HĐ6!$C$8:$L$2000,10,0)," ")</f>
        <v xml:space="preserve"> </v>
      </c>
      <c r="L3176" s="242" t="str">
        <f>IFERROR(VLOOKUP(B3176,HĐ7!$C$7:$L$2000,10,0)," ")</f>
        <v xml:space="preserve"> </v>
      </c>
      <c r="M3176" s="242" t="str">
        <f>IFERROR(VLOOKUP(B3176,HĐ8!$C$7:$L$2000,10,0)," ")</f>
        <v xml:space="preserve"> </v>
      </c>
      <c r="N3176" s="242" t="str">
        <f>IFERROR(VLOOKUP(B3176,HĐ9!$C$7:$L$2000,10,0)," ")</f>
        <v xml:space="preserve"> </v>
      </c>
      <c r="O3176" s="242" t="str">
        <f>IFERROR(VLOOKUP(B3176,HĐ10!$C$8:$L$2000,10,0)," ")</f>
        <v xml:space="preserve"> </v>
      </c>
      <c r="P3176" s="242" t="str">
        <f>IFERROR(VLOOKUP(B3176,HĐ11!$C$7:$L$2000,10,0)," ")</f>
        <v xml:space="preserve"> </v>
      </c>
      <c r="Q3176" s="242" t="str">
        <f>IFERROR(VLOOKUP(B3176,HĐ12!$C$7:$L$2000,10,0)," ")</f>
        <v xml:space="preserve"> </v>
      </c>
      <c r="R3176" s="242" t="str">
        <f>IFERROR(VLOOKUP(B3176,HĐ13!$C$7:$L$2000,10,0)," ")</f>
        <v xml:space="preserve"> </v>
      </c>
      <c r="S3176" s="242" t="str">
        <f>IFERROR(VLOOKUP(B3176,HĐ14!$C$7:$L$2000,10,0)," ")</f>
        <v xml:space="preserve"> </v>
      </c>
      <c r="T3176" s="242" t="str">
        <f>IFERROR(VLOOKUP(B3176,HĐ15!$C$7:$L$2000,10,0)," ")</f>
        <v xml:space="preserve"> </v>
      </c>
      <c r="U3176" s="242" t="str">
        <f>IFERROR(VLOOKUP(B3176,HĐ16!$C$7:$L$2000,10,0)," ")</f>
        <v xml:space="preserve"> </v>
      </c>
      <c r="V3176" s="242" t="str">
        <f>IFERROR(VLOOKUP(B3176,HĐ17!$C$7:$L$2000,10,0)," ")</f>
        <v xml:space="preserve"> </v>
      </c>
      <c r="W3176" s="242" t="str">
        <f>IFERROR(VLOOKUP(B3176,HĐ18!$C$7:$L$2000,10,0)," ")</f>
        <v xml:space="preserve"> </v>
      </c>
      <c r="X3176" s="242" t="str">
        <f>IFERROR(VLOOKUP(B3176,HĐ19!$C$7:$L$2000,10,0)," ")</f>
        <v xml:space="preserve"> </v>
      </c>
      <c r="Y3176" s="242" t="str">
        <f>IFERROR(VLOOKUP(B3176,HĐ20!$C$7:$L$2000,10,0)," ")</f>
        <v xml:space="preserve"> </v>
      </c>
      <c r="Z3176" s="242" t="str">
        <f>IFERROR(VLOOKUP(B3176,HĐ21!$C$7:$L$1999,10,0)," ")</f>
        <v xml:space="preserve"> </v>
      </c>
      <c r="AA3176" s="242" t="str">
        <f>IFERROR(VLOOKUP(B3176,HĐ22!$C$7:$L$1999,10,0)," ")</f>
        <v xml:space="preserve"> </v>
      </c>
      <c r="AB3176" s="235">
        <f t="shared" si="51"/>
        <v>0</v>
      </c>
      <c r="AC3176" s="235"/>
    </row>
    <row r="3177" spans="1:29" s="240" customFormat="1" ht="12.75">
      <c r="A3177" s="235">
        <v>3146</v>
      </c>
      <c r="B3177" s="236">
        <v>2041210040</v>
      </c>
      <c r="C3177" s="237" t="s">
        <v>260</v>
      </c>
      <c r="D3177" s="238" t="s">
        <v>261</v>
      </c>
      <c r="E3177" s="239" t="s">
        <v>258</v>
      </c>
      <c r="F3177" s="242">
        <f>IFERROR(VLOOKUP(B3177,HĐ1!$C$8:$L$2000,10,0)," ")</f>
        <v>-5</v>
      </c>
      <c r="G3177" s="242">
        <f>IFERROR(VLOOKUP(B3177,HĐ2!$C$7:$L$2000,10,0)," ")</f>
        <v>4</v>
      </c>
      <c r="H3177" s="242" t="str">
        <f>IFERROR(VLOOKUP(B3177,HĐ3!$C$8:$L$2000,10,0)," ")</f>
        <v xml:space="preserve"> </v>
      </c>
      <c r="I3177" s="242" t="str">
        <f>IFERROR(VLOOKUP(B3177,HĐ4!$C$8:$L$2000,10,0)," ")</f>
        <v xml:space="preserve"> </v>
      </c>
      <c r="J3177" s="242" t="str">
        <f>IFERROR(VLOOKUP(B3177,HĐ5!$C$8:$L$2000,10,0)," ")</f>
        <v xml:space="preserve"> </v>
      </c>
      <c r="K3177" s="242" t="str">
        <f>IFERROR(VLOOKUP(B3177,HĐ6!$C$8:$L$2000,10,0)," ")</f>
        <v xml:space="preserve"> </v>
      </c>
      <c r="L3177" s="242" t="str">
        <f>IFERROR(VLOOKUP(B3177,HĐ7!$C$7:$L$2000,10,0)," ")</f>
        <v xml:space="preserve"> </v>
      </c>
      <c r="M3177" s="242" t="str">
        <f>IFERROR(VLOOKUP(B3177,HĐ8!$C$7:$L$2000,10,0)," ")</f>
        <v xml:space="preserve"> </v>
      </c>
      <c r="N3177" s="242" t="str">
        <f>IFERROR(VLOOKUP(B3177,HĐ9!$C$7:$L$2000,10,0)," ")</f>
        <v xml:space="preserve"> </v>
      </c>
      <c r="O3177" s="242" t="str">
        <f>IFERROR(VLOOKUP(B3177,HĐ10!$C$8:$L$2000,10,0)," ")</f>
        <v xml:space="preserve"> </v>
      </c>
      <c r="P3177" s="242">
        <f>IFERROR(VLOOKUP(B3177,HĐ11!$C$7:$L$2000,10,0)," ")</f>
        <v>4</v>
      </c>
      <c r="Q3177" s="242" t="str">
        <f>IFERROR(VLOOKUP(B3177,HĐ12!$C$7:$L$2000,10,0)," ")</f>
        <v xml:space="preserve"> </v>
      </c>
      <c r="R3177" s="242" t="str">
        <f>IFERROR(VLOOKUP(B3177,HĐ13!$C$7:$L$2000,10,0)," ")</f>
        <v xml:space="preserve"> </v>
      </c>
      <c r="S3177" s="242" t="str">
        <f>IFERROR(VLOOKUP(B3177,HĐ14!$C$7:$L$2000,10,0)," ")</f>
        <v xml:space="preserve"> </v>
      </c>
      <c r="T3177" s="242" t="str">
        <f>IFERROR(VLOOKUP(B3177,HĐ15!$C$7:$L$2000,10,0)," ")</f>
        <v xml:space="preserve"> </v>
      </c>
      <c r="U3177" s="242" t="str">
        <f>IFERROR(VLOOKUP(B3177,HĐ16!$C$7:$L$2000,10,0)," ")</f>
        <v xml:space="preserve"> </v>
      </c>
      <c r="V3177" s="242" t="str">
        <f>IFERROR(VLOOKUP(B3177,HĐ17!$C$7:$L$2000,10,0)," ")</f>
        <v xml:space="preserve"> </v>
      </c>
      <c r="W3177" s="242" t="str">
        <f>IFERROR(VLOOKUP(B3177,HĐ18!$C$7:$L$2000,10,0)," ")</f>
        <v xml:space="preserve"> </v>
      </c>
      <c r="X3177" s="242" t="str">
        <f>IFERROR(VLOOKUP(B3177,HĐ19!$C$7:$L$2000,10,0)," ")</f>
        <v xml:space="preserve"> </v>
      </c>
      <c r="Y3177" s="242" t="str">
        <f>IFERROR(VLOOKUP(B3177,HĐ20!$C$7:$L$2000,10,0)," ")</f>
        <v xml:space="preserve"> </v>
      </c>
      <c r="Z3177" s="242" t="str">
        <f>IFERROR(VLOOKUP(B3177,HĐ21!$C$7:$L$1999,10,0)," ")</f>
        <v xml:space="preserve"> </v>
      </c>
      <c r="AA3177" s="242" t="str">
        <f>IFERROR(VLOOKUP(B3177,HĐ22!$C$7:$L$1999,10,0)," ")</f>
        <v xml:space="preserve"> </v>
      </c>
      <c r="AB3177" s="235">
        <f t="shared" si="51"/>
        <v>3</v>
      </c>
      <c r="AC3177" s="235"/>
    </row>
    <row r="3178" spans="1:29" s="240" customFormat="1" ht="12.75" hidden="1">
      <c r="A3178" s="235">
        <v>3147</v>
      </c>
      <c r="B3178" s="236">
        <v>2041210259</v>
      </c>
      <c r="C3178" s="237" t="s">
        <v>4121</v>
      </c>
      <c r="D3178" s="238" t="s">
        <v>66</v>
      </c>
      <c r="E3178" s="239" t="s">
        <v>258</v>
      </c>
      <c r="F3178" s="242" t="str">
        <f>IFERROR(VLOOKUP(B3178,HĐ1!$C$8:$L$2000,10,0)," ")</f>
        <v xml:space="preserve"> </v>
      </c>
      <c r="G3178" s="242" t="str">
        <f>IFERROR(VLOOKUP(B3178,HĐ2!$C$7:$L$2000,10,0)," ")</f>
        <v xml:space="preserve"> </v>
      </c>
      <c r="H3178" s="242" t="str">
        <f>IFERROR(VLOOKUP(B3178,HĐ3!$C$8:$L$2000,10,0)," ")</f>
        <v xml:space="preserve"> </v>
      </c>
      <c r="I3178" s="242" t="str">
        <f>IFERROR(VLOOKUP(B3178,HĐ4!$C$8:$L$2000,10,0)," ")</f>
        <v xml:space="preserve"> </v>
      </c>
      <c r="J3178" s="242" t="str">
        <f>IFERROR(VLOOKUP(B3178,HĐ5!$C$8:$L$2000,10,0)," ")</f>
        <v xml:space="preserve"> </v>
      </c>
      <c r="K3178" s="242" t="str">
        <f>IFERROR(VLOOKUP(B3178,HĐ6!$C$8:$L$2000,10,0)," ")</f>
        <v xml:space="preserve"> </v>
      </c>
      <c r="L3178" s="242" t="str">
        <f>IFERROR(VLOOKUP(B3178,HĐ7!$C$7:$L$2000,10,0)," ")</f>
        <v xml:space="preserve"> </v>
      </c>
      <c r="M3178" s="242" t="str">
        <f>IFERROR(VLOOKUP(B3178,HĐ8!$C$7:$L$2000,10,0)," ")</f>
        <v xml:space="preserve"> </v>
      </c>
      <c r="N3178" s="242" t="str">
        <f>IFERROR(VLOOKUP(B3178,HĐ9!$C$7:$L$2000,10,0)," ")</f>
        <v xml:space="preserve"> </v>
      </c>
      <c r="O3178" s="242" t="str">
        <f>IFERROR(VLOOKUP(B3178,HĐ10!$C$8:$L$2000,10,0)," ")</f>
        <v xml:space="preserve"> </v>
      </c>
      <c r="P3178" s="242" t="str">
        <f>IFERROR(VLOOKUP(B3178,HĐ11!$C$7:$L$2000,10,0)," ")</f>
        <v xml:space="preserve"> </v>
      </c>
      <c r="Q3178" s="242" t="str">
        <f>IFERROR(VLOOKUP(B3178,HĐ12!$C$7:$L$2000,10,0)," ")</f>
        <v xml:space="preserve"> </v>
      </c>
      <c r="R3178" s="242" t="str">
        <f>IFERROR(VLOOKUP(B3178,HĐ13!$C$7:$L$2000,10,0)," ")</f>
        <v xml:space="preserve"> </v>
      </c>
      <c r="S3178" s="242" t="str">
        <f>IFERROR(VLOOKUP(B3178,HĐ14!$C$7:$L$2000,10,0)," ")</f>
        <v xml:space="preserve"> </v>
      </c>
      <c r="T3178" s="242" t="str">
        <f>IFERROR(VLOOKUP(B3178,HĐ15!$C$7:$L$2000,10,0)," ")</f>
        <v xml:space="preserve"> </v>
      </c>
      <c r="U3178" s="242" t="str">
        <f>IFERROR(VLOOKUP(B3178,HĐ16!$C$7:$L$2000,10,0)," ")</f>
        <v xml:space="preserve"> </v>
      </c>
      <c r="V3178" s="242" t="str">
        <f>IFERROR(VLOOKUP(B3178,HĐ17!$C$7:$L$2000,10,0)," ")</f>
        <v xml:space="preserve"> </v>
      </c>
      <c r="W3178" s="242" t="str">
        <f>IFERROR(VLOOKUP(B3178,HĐ18!$C$7:$L$2000,10,0)," ")</f>
        <v xml:space="preserve"> </v>
      </c>
      <c r="X3178" s="242" t="str">
        <f>IFERROR(VLOOKUP(B3178,HĐ19!$C$7:$L$2000,10,0)," ")</f>
        <v xml:space="preserve"> </v>
      </c>
      <c r="Y3178" s="242" t="str">
        <f>IFERROR(VLOOKUP(B3178,HĐ20!$C$7:$L$2000,10,0)," ")</f>
        <v xml:space="preserve"> </v>
      </c>
      <c r="Z3178" s="242" t="str">
        <f>IFERROR(VLOOKUP(B3178,HĐ21!$C$7:$L$1999,10,0)," ")</f>
        <v xml:space="preserve"> </v>
      </c>
      <c r="AA3178" s="242" t="str">
        <f>IFERROR(VLOOKUP(B3178,HĐ22!$C$7:$L$1999,10,0)," ")</f>
        <v xml:space="preserve"> </v>
      </c>
      <c r="AB3178" s="235">
        <f t="shared" si="51"/>
        <v>0</v>
      </c>
      <c r="AC3178" s="235"/>
    </row>
    <row r="3179" spans="1:29" s="240" customFormat="1" ht="12.75">
      <c r="A3179" s="235">
        <v>3148</v>
      </c>
      <c r="B3179" s="236">
        <v>2041210266</v>
      </c>
      <c r="C3179" s="237" t="s">
        <v>3211</v>
      </c>
      <c r="D3179" s="238" t="s">
        <v>304</v>
      </c>
      <c r="E3179" s="239" t="s">
        <v>258</v>
      </c>
      <c r="F3179" s="242" t="str">
        <f>IFERROR(VLOOKUP(B3179,HĐ1!$C$8:$L$2000,10,0)," ")</f>
        <v xml:space="preserve"> </v>
      </c>
      <c r="G3179" s="242" t="str">
        <f>IFERROR(VLOOKUP(B3179,HĐ2!$C$7:$L$2000,10,0)," ")</f>
        <v xml:space="preserve"> </v>
      </c>
      <c r="H3179" s="242" t="str">
        <f>IFERROR(VLOOKUP(B3179,HĐ3!$C$8:$L$2000,10,0)," ")</f>
        <v xml:space="preserve"> </v>
      </c>
      <c r="I3179" s="242" t="str">
        <f>IFERROR(VLOOKUP(B3179,HĐ4!$C$8:$L$2000,10,0)," ")</f>
        <v xml:space="preserve"> </v>
      </c>
      <c r="J3179" s="242" t="str">
        <f>IFERROR(VLOOKUP(B3179,HĐ5!$C$8:$L$2000,10,0)," ")</f>
        <v xml:space="preserve"> </v>
      </c>
      <c r="K3179" s="242" t="str">
        <f>IFERROR(VLOOKUP(B3179,HĐ6!$C$8:$L$2000,10,0)," ")</f>
        <v xml:space="preserve"> </v>
      </c>
      <c r="L3179" s="242" t="str">
        <f>IFERROR(VLOOKUP(B3179,HĐ7!$C$7:$L$2000,10,0)," ")</f>
        <v xml:space="preserve"> </v>
      </c>
      <c r="M3179" s="242" t="str">
        <f>IFERROR(VLOOKUP(B3179,HĐ8!$C$7:$L$2000,10,0)," ")</f>
        <v xml:space="preserve"> </v>
      </c>
      <c r="N3179" s="242" t="str">
        <f>IFERROR(VLOOKUP(B3179,HĐ9!$C$7:$L$2000,10,0)," ")</f>
        <v xml:space="preserve"> </v>
      </c>
      <c r="O3179" s="242" t="str">
        <f>IFERROR(VLOOKUP(B3179,HĐ10!$C$8:$L$2000,10,0)," ")</f>
        <v xml:space="preserve"> </v>
      </c>
      <c r="P3179" s="242" t="str">
        <f>IFERROR(VLOOKUP(B3179,HĐ11!$C$7:$L$2000,10,0)," ")</f>
        <v xml:space="preserve"> </v>
      </c>
      <c r="Q3179" s="242">
        <f>IFERROR(VLOOKUP(B3179,HĐ12!$C$7:$L$2000,10,0)," ")</f>
        <v>2</v>
      </c>
      <c r="R3179" s="242" t="str">
        <f>IFERROR(VLOOKUP(B3179,HĐ13!$C$7:$L$2000,10,0)," ")</f>
        <v xml:space="preserve"> </v>
      </c>
      <c r="S3179" s="242" t="str">
        <f>IFERROR(VLOOKUP(B3179,HĐ14!$C$7:$L$2000,10,0)," ")</f>
        <v xml:space="preserve"> </v>
      </c>
      <c r="T3179" s="242" t="str">
        <f>IFERROR(VLOOKUP(B3179,HĐ15!$C$7:$L$2000,10,0)," ")</f>
        <v xml:space="preserve"> </v>
      </c>
      <c r="U3179" s="242" t="str">
        <f>IFERROR(VLOOKUP(B3179,HĐ16!$C$7:$L$2000,10,0)," ")</f>
        <v xml:space="preserve"> </v>
      </c>
      <c r="V3179" s="242" t="str">
        <f>IFERROR(VLOOKUP(B3179,HĐ17!$C$7:$L$2000,10,0)," ")</f>
        <v xml:space="preserve"> </v>
      </c>
      <c r="W3179" s="242" t="str">
        <f>IFERROR(VLOOKUP(B3179,HĐ18!$C$7:$L$2000,10,0)," ")</f>
        <v xml:space="preserve"> </v>
      </c>
      <c r="X3179" s="242" t="str">
        <f>IFERROR(VLOOKUP(B3179,HĐ19!$C$7:$L$2000,10,0)," ")</f>
        <v xml:space="preserve"> </v>
      </c>
      <c r="Y3179" s="242" t="str">
        <f>IFERROR(VLOOKUP(B3179,HĐ20!$C$7:$L$2000,10,0)," ")</f>
        <v xml:space="preserve"> </v>
      </c>
      <c r="Z3179" s="242" t="str">
        <f>IFERROR(VLOOKUP(B3179,HĐ21!$C$7:$L$1999,10,0)," ")</f>
        <v xml:space="preserve"> </v>
      </c>
      <c r="AA3179" s="242" t="str">
        <f>IFERROR(VLOOKUP(B3179,HĐ22!$C$7:$L$1999,10,0)," ")</f>
        <v xml:space="preserve"> </v>
      </c>
      <c r="AB3179" s="235">
        <f t="shared" si="51"/>
        <v>2</v>
      </c>
      <c r="AC3179" s="235"/>
    </row>
    <row r="3180" spans="1:29" s="240" customFormat="1" ht="12.75">
      <c r="A3180" s="235">
        <v>3149</v>
      </c>
      <c r="B3180" s="236">
        <v>2041210272</v>
      </c>
      <c r="C3180" s="237" t="s">
        <v>4122</v>
      </c>
      <c r="D3180" s="238" t="s">
        <v>304</v>
      </c>
      <c r="E3180" s="239" t="s">
        <v>258</v>
      </c>
      <c r="F3180" s="242" t="str">
        <f>IFERROR(VLOOKUP(B3180,HĐ1!$C$8:$L$2000,10,0)," ")</f>
        <v xml:space="preserve"> </v>
      </c>
      <c r="G3180" s="242" t="str">
        <f>IFERROR(VLOOKUP(B3180,HĐ2!$C$7:$L$2000,10,0)," ")</f>
        <v xml:space="preserve"> </v>
      </c>
      <c r="H3180" s="242" t="str">
        <f>IFERROR(VLOOKUP(B3180,HĐ3!$C$8:$L$2000,10,0)," ")</f>
        <v xml:space="preserve"> </v>
      </c>
      <c r="I3180" s="242" t="str">
        <f>IFERROR(VLOOKUP(B3180,HĐ4!$C$8:$L$2000,10,0)," ")</f>
        <v xml:space="preserve"> </v>
      </c>
      <c r="J3180" s="242">
        <f>IFERROR(VLOOKUP(B3180,HĐ5!$C$8:$L$2000,10,0)," ")</f>
        <v>4</v>
      </c>
      <c r="K3180" s="242" t="str">
        <f>IFERROR(VLOOKUP(B3180,HĐ6!$C$8:$L$2000,10,0)," ")</f>
        <v xml:space="preserve"> </v>
      </c>
      <c r="L3180" s="242" t="str">
        <f>IFERROR(VLOOKUP(B3180,HĐ7!$C$7:$L$2000,10,0)," ")</f>
        <v xml:space="preserve"> </v>
      </c>
      <c r="M3180" s="242" t="str">
        <f>IFERROR(VLOOKUP(B3180,HĐ8!$C$7:$L$2000,10,0)," ")</f>
        <v xml:space="preserve"> </v>
      </c>
      <c r="N3180" s="242" t="str">
        <f>IFERROR(VLOOKUP(B3180,HĐ9!$C$7:$L$2000,10,0)," ")</f>
        <v xml:space="preserve"> </v>
      </c>
      <c r="O3180" s="242" t="str">
        <f>IFERROR(VLOOKUP(B3180,HĐ10!$C$8:$L$2000,10,0)," ")</f>
        <v xml:space="preserve"> </v>
      </c>
      <c r="P3180" s="242" t="str">
        <f>IFERROR(VLOOKUP(B3180,HĐ11!$C$7:$L$2000,10,0)," ")</f>
        <v xml:space="preserve"> </v>
      </c>
      <c r="Q3180" s="242" t="str">
        <f>IFERROR(VLOOKUP(B3180,HĐ12!$C$7:$L$2000,10,0)," ")</f>
        <v xml:space="preserve"> </v>
      </c>
      <c r="R3180" s="242" t="str">
        <f>IFERROR(VLOOKUP(B3180,HĐ13!$C$7:$L$2000,10,0)," ")</f>
        <v xml:space="preserve"> </v>
      </c>
      <c r="S3180" s="242" t="str">
        <f>IFERROR(VLOOKUP(B3180,HĐ14!$C$7:$L$2000,10,0)," ")</f>
        <v xml:space="preserve"> </v>
      </c>
      <c r="T3180" s="242" t="str">
        <f>IFERROR(VLOOKUP(B3180,HĐ15!$C$7:$L$2000,10,0)," ")</f>
        <v xml:space="preserve"> </v>
      </c>
      <c r="U3180" s="242">
        <f>IFERROR(VLOOKUP(B3180,HĐ16!$C$7:$L$2000,10,0)," ")</f>
        <v>12</v>
      </c>
      <c r="V3180" s="242" t="str">
        <f>IFERROR(VLOOKUP(B3180,HĐ17!$C$7:$L$2000,10,0)," ")</f>
        <v xml:space="preserve"> </v>
      </c>
      <c r="W3180" s="242">
        <f>IFERROR(VLOOKUP(B3180,HĐ18!$C$7:$L$2000,10,0)," ")</f>
        <v>4</v>
      </c>
      <c r="X3180" s="242" t="str">
        <f>IFERROR(VLOOKUP(B3180,HĐ19!$C$7:$L$2000,10,0)," ")</f>
        <v xml:space="preserve"> </v>
      </c>
      <c r="Y3180" s="242" t="str">
        <f>IFERROR(VLOOKUP(B3180,HĐ20!$C$7:$L$2000,10,0)," ")</f>
        <v xml:space="preserve"> </v>
      </c>
      <c r="Z3180" s="242" t="str">
        <f>IFERROR(VLOOKUP(B3180,HĐ21!$C$7:$L$1999,10,0)," ")</f>
        <v xml:space="preserve"> </v>
      </c>
      <c r="AA3180" s="242" t="str">
        <f>IFERROR(VLOOKUP(B3180,HĐ22!$C$7:$L$1999,10,0)," ")</f>
        <v xml:space="preserve"> </v>
      </c>
      <c r="AB3180" s="235">
        <f t="shared" si="51"/>
        <v>20</v>
      </c>
      <c r="AC3180" s="235"/>
    </row>
    <row r="3181" spans="1:29" s="240" customFormat="1" ht="12.75" hidden="1">
      <c r="A3181" s="235">
        <v>3150</v>
      </c>
      <c r="B3181" s="236">
        <v>2041210193</v>
      </c>
      <c r="C3181" s="237" t="s">
        <v>2925</v>
      </c>
      <c r="D3181" s="238" t="s">
        <v>238</v>
      </c>
      <c r="E3181" s="239" t="s">
        <v>258</v>
      </c>
      <c r="F3181" s="242" t="str">
        <f>IFERROR(VLOOKUP(B3181,HĐ1!$C$8:$L$2000,10,0)," ")</f>
        <v xml:space="preserve"> </v>
      </c>
      <c r="G3181" s="242" t="str">
        <f>IFERROR(VLOOKUP(B3181,HĐ2!$C$7:$L$2000,10,0)," ")</f>
        <v xml:space="preserve"> </v>
      </c>
      <c r="H3181" s="242" t="str">
        <f>IFERROR(VLOOKUP(B3181,HĐ3!$C$8:$L$2000,10,0)," ")</f>
        <v xml:space="preserve"> </v>
      </c>
      <c r="I3181" s="242" t="str">
        <f>IFERROR(VLOOKUP(B3181,HĐ4!$C$8:$L$2000,10,0)," ")</f>
        <v xml:space="preserve"> </v>
      </c>
      <c r="J3181" s="242" t="str">
        <f>IFERROR(VLOOKUP(B3181,HĐ5!$C$8:$L$2000,10,0)," ")</f>
        <v xml:space="preserve"> </v>
      </c>
      <c r="K3181" s="242" t="str">
        <f>IFERROR(VLOOKUP(B3181,HĐ6!$C$8:$L$2000,10,0)," ")</f>
        <v xml:space="preserve"> </v>
      </c>
      <c r="L3181" s="242" t="str">
        <f>IFERROR(VLOOKUP(B3181,HĐ7!$C$7:$L$2000,10,0)," ")</f>
        <v xml:space="preserve"> </v>
      </c>
      <c r="M3181" s="242" t="str">
        <f>IFERROR(VLOOKUP(B3181,HĐ8!$C$7:$L$2000,10,0)," ")</f>
        <v xml:space="preserve"> </v>
      </c>
      <c r="N3181" s="242" t="str">
        <f>IFERROR(VLOOKUP(B3181,HĐ9!$C$7:$L$2000,10,0)," ")</f>
        <v xml:space="preserve"> </v>
      </c>
      <c r="O3181" s="242" t="str">
        <f>IFERROR(VLOOKUP(B3181,HĐ10!$C$8:$L$2000,10,0)," ")</f>
        <v xml:space="preserve"> </v>
      </c>
      <c r="P3181" s="242" t="str">
        <f>IFERROR(VLOOKUP(B3181,HĐ11!$C$7:$L$2000,10,0)," ")</f>
        <v xml:space="preserve"> </v>
      </c>
      <c r="Q3181" s="242" t="str">
        <f>IFERROR(VLOOKUP(B3181,HĐ12!$C$7:$L$2000,10,0)," ")</f>
        <v xml:space="preserve"> </v>
      </c>
      <c r="R3181" s="242" t="str">
        <f>IFERROR(VLOOKUP(B3181,HĐ13!$C$7:$L$2000,10,0)," ")</f>
        <v xml:space="preserve"> </v>
      </c>
      <c r="S3181" s="242" t="str">
        <f>IFERROR(VLOOKUP(B3181,HĐ14!$C$7:$L$2000,10,0)," ")</f>
        <v xml:space="preserve"> </v>
      </c>
      <c r="T3181" s="242" t="str">
        <f>IFERROR(VLOOKUP(B3181,HĐ15!$C$7:$L$2000,10,0)," ")</f>
        <v xml:space="preserve"> </v>
      </c>
      <c r="U3181" s="242" t="str">
        <f>IFERROR(VLOOKUP(B3181,HĐ16!$C$7:$L$2000,10,0)," ")</f>
        <v xml:space="preserve"> </v>
      </c>
      <c r="V3181" s="242" t="str">
        <f>IFERROR(VLOOKUP(B3181,HĐ17!$C$7:$L$2000,10,0)," ")</f>
        <v xml:space="preserve"> </v>
      </c>
      <c r="W3181" s="242" t="str">
        <f>IFERROR(VLOOKUP(B3181,HĐ18!$C$7:$L$2000,10,0)," ")</f>
        <v xml:space="preserve"> </v>
      </c>
      <c r="X3181" s="242" t="str">
        <f>IFERROR(VLOOKUP(B3181,HĐ19!$C$7:$L$2000,10,0)," ")</f>
        <v xml:space="preserve"> </v>
      </c>
      <c r="Y3181" s="242" t="str">
        <f>IFERROR(VLOOKUP(B3181,HĐ20!$C$7:$L$2000,10,0)," ")</f>
        <v xml:space="preserve"> </v>
      </c>
      <c r="Z3181" s="242" t="str">
        <f>IFERROR(VLOOKUP(B3181,HĐ21!$C$7:$L$1999,10,0)," ")</f>
        <v xml:space="preserve"> </v>
      </c>
      <c r="AA3181" s="242" t="str">
        <f>IFERROR(VLOOKUP(B3181,HĐ22!$C$7:$L$1999,10,0)," ")</f>
        <v xml:space="preserve"> </v>
      </c>
      <c r="AB3181" s="235">
        <f t="shared" si="51"/>
        <v>0</v>
      </c>
      <c r="AC3181" s="235"/>
    </row>
    <row r="3182" spans="1:29" s="240" customFormat="1" ht="12.75">
      <c r="A3182" s="235">
        <v>3151</v>
      </c>
      <c r="B3182" s="236">
        <v>2041210160</v>
      </c>
      <c r="C3182" s="237" t="s">
        <v>262</v>
      </c>
      <c r="D3182" s="238" t="s">
        <v>153</v>
      </c>
      <c r="E3182" s="239" t="s">
        <v>258</v>
      </c>
      <c r="F3182" s="242">
        <f>IFERROR(VLOOKUP(B3182,HĐ1!$C$8:$L$2000,10,0)," ")</f>
        <v>-5</v>
      </c>
      <c r="G3182" s="242">
        <f>IFERROR(VLOOKUP(B3182,HĐ2!$C$7:$L$2000,10,0)," ")</f>
        <v>-5</v>
      </c>
      <c r="H3182" s="242" t="str">
        <f>IFERROR(VLOOKUP(B3182,HĐ3!$C$8:$L$2000,10,0)," ")</f>
        <v xml:space="preserve"> </v>
      </c>
      <c r="I3182" s="242" t="str">
        <f>IFERROR(VLOOKUP(B3182,HĐ4!$C$8:$L$2000,10,0)," ")</f>
        <v xml:space="preserve"> </v>
      </c>
      <c r="J3182" s="242" t="str">
        <f>IFERROR(VLOOKUP(B3182,HĐ5!$C$8:$L$2000,10,0)," ")</f>
        <v xml:space="preserve"> </v>
      </c>
      <c r="K3182" s="242">
        <f>IFERROR(VLOOKUP(B3182,HĐ6!$C$8:$L$2000,10,0)," ")</f>
        <v>4</v>
      </c>
      <c r="L3182" s="242" t="str">
        <f>IFERROR(VLOOKUP(B3182,HĐ7!$C$7:$L$2000,10,0)," ")</f>
        <v xml:space="preserve"> </v>
      </c>
      <c r="M3182" s="242" t="str">
        <f>IFERROR(VLOOKUP(B3182,HĐ8!$C$7:$L$2000,10,0)," ")</f>
        <v xml:space="preserve"> </v>
      </c>
      <c r="N3182" s="242" t="str">
        <f>IFERROR(VLOOKUP(B3182,HĐ9!$C$7:$L$2000,10,0)," ")</f>
        <v xml:space="preserve"> </v>
      </c>
      <c r="O3182" s="242" t="str">
        <f>IFERROR(VLOOKUP(B3182,HĐ10!$C$8:$L$2000,10,0)," ")</f>
        <v xml:space="preserve"> </v>
      </c>
      <c r="P3182" s="242">
        <f>IFERROR(VLOOKUP(B3182,HĐ11!$C$7:$L$2000,10,0)," ")</f>
        <v>12</v>
      </c>
      <c r="Q3182" s="242" t="str">
        <f>IFERROR(VLOOKUP(B3182,HĐ12!$C$7:$L$2000,10,0)," ")</f>
        <v xml:space="preserve"> </v>
      </c>
      <c r="R3182" s="242" t="str">
        <f>IFERROR(VLOOKUP(B3182,HĐ13!$C$7:$L$2000,10,0)," ")</f>
        <v xml:space="preserve"> </v>
      </c>
      <c r="S3182" s="242" t="str">
        <f>IFERROR(VLOOKUP(B3182,HĐ14!$C$7:$L$2000,10,0)," ")</f>
        <v xml:space="preserve"> </v>
      </c>
      <c r="T3182" s="242" t="str">
        <f>IFERROR(VLOOKUP(B3182,HĐ15!$C$7:$L$2000,10,0)," ")</f>
        <v xml:space="preserve"> </v>
      </c>
      <c r="U3182" s="242" t="str">
        <f>IFERROR(VLOOKUP(B3182,HĐ16!$C$7:$L$2000,10,0)," ")</f>
        <v xml:space="preserve"> </v>
      </c>
      <c r="V3182" s="242" t="str">
        <f>IFERROR(VLOOKUP(B3182,HĐ17!$C$7:$L$2000,10,0)," ")</f>
        <v xml:space="preserve"> </v>
      </c>
      <c r="W3182" s="242" t="str">
        <f>IFERROR(VLOOKUP(B3182,HĐ18!$C$7:$L$2000,10,0)," ")</f>
        <v xml:space="preserve"> </v>
      </c>
      <c r="X3182" s="242" t="str">
        <f>IFERROR(VLOOKUP(B3182,HĐ19!$C$7:$L$2000,10,0)," ")</f>
        <v xml:space="preserve"> </v>
      </c>
      <c r="Y3182" s="242" t="str">
        <f>IFERROR(VLOOKUP(B3182,HĐ20!$C$7:$L$2000,10,0)," ")</f>
        <v xml:space="preserve"> </v>
      </c>
      <c r="Z3182" s="242" t="str">
        <f>IFERROR(VLOOKUP(B3182,HĐ21!$C$7:$L$1999,10,0)," ")</f>
        <v xml:space="preserve"> </v>
      </c>
      <c r="AA3182" s="242" t="str">
        <f>IFERROR(VLOOKUP(B3182,HĐ22!$C$7:$L$1999,10,0)," ")</f>
        <v xml:space="preserve"> </v>
      </c>
      <c r="AB3182" s="235">
        <f t="shared" si="51"/>
        <v>6</v>
      </c>
      <c r="AC3182" s="235"/>
    </row>
    <row r="3183" spans="1:29" s="240" customFormat="1" ht="12.75">
      <c r="A3183" s="235">
        <v>3152</v>
      </c>
      <c r="B3183" s="236">
        <v>2041210261</v>
      </c>
      <c r="C3183" s="237" t="s">
        <v>624</v>
      </c>
      <c r="D3183" s="238" t="s">
        <v>1780</v>
      </c>
      <c r="E3183" s="239" t="s">
        <v>258</v>
      </c>
      <c r="F3183" s="242" t="str">
        <f>IFERROR(VLOOKUP(B3183,HĐ1!$C$8:$L$2000,10,0)," ")</f>
        <v xml:space="preserve"> </v>
      </c>
      <c r="G3183" s="242" t="str">
        <f>IFERROR(VLOOKUP(B3183,HĐ2!$C$7:$L$2000,10,0)," ")</f>
        <v xml:space="preserve"> </v>
      </c>
      <c r="H3183" s="242" t="str">
        <f>IFERROR(VLOOKUP(B3183,HĐ3!$C$8:$L$2000,10,0)," ")</f>
        <v xml:space="preserve"> </v>
      </c>
      <c r="I3183" s="242" t="str">
        <f>IFERROR(VLOOKUP(B3183,HĐ4!$C$8:$L$2000,10,0)," ")</f>
        <v xml:space="preserve"> </v>
      </c>
      <c r="J3183" s="242" t="str">
        <f>IFERROR(VLOOKUP(B3183,HĐ5!$C$8:$L$2000,10,0)," ")</f>
        <v xml:space="preserve"> </v>
      </c>
      <c r="K3183" s="242" t="str">
        <f>IFERROR(VLOOKUP(B3183,HĐ6!$C$8:$L$2000,10,0)," ")</f>
        <v xml:space="preserve"> </v>
      </c>
      <c r="L3183" s="242" t="str">
        <f>IFERROR(VLOOKUP(B3183,HĐ7!$C$7:$L$2000,10,0)," ")</f>
        <v xml:space="preserve"> </v>
      </c>
      <c r="M3183" s="242" t="str">
        <f>IFERROR(VLOOKUP(B3183,HĐ8!$C$7:$L$2000,10,0)," ")</f>
        <v xml:space="preserve"> </v>
      </c>
      <c r="N3183" s="242" t="str">
        <f>IFERROR(VLOOKUP(B3183,HĐ9!$C$7:$L$2000,10,0)," ")</f>
        <v xml:space="preserve"> </v>
      </c>
      <c r="O3183" s="242" t="str">
        <f>IFERROR(VLOOKUP(B3183,HĐ10!$C$8:$L$2000,10,0)," ")</f>
        <v xml:space="preserve"> </v>
      </c>
      <c r="P3183" s="242">
        <f>IFERROR(VLOOKUP(B3183,HĐ11!$C$7:$L$2000,10,0)," ")</f>
        <v>12</v>
      </c>
      <c r="Q3183" s="242" t="str">
        <f>IFERROR(VLOOKUP(B3183,HĐ12!$C$7:$L$2000,10,0)," ")</f>
        <v xml:space="preserve"> </v>
      </c>
      <c r="R3183" s="242" t="str">
        <f>IFERROR(VLOOKUP(B3183,HĐ13!$C$7:$L$2000,10,0)," ")</f>
        <v xml:space="preserve"> </v>
      </c>
      <c r="S3183" s="242" t="str">
        <f>IFERROR(VLOOKUP(B3183,HĐ14!$C$7:$L$2000,10,0)," ")</f>
        <v xml:space="preserve"> </v>
      </c>
      <c r="T3183" s="242" t="str">
        <f>IFERROR(VLOOKUP(B3183,HĐ15!$C$7:$L$2000,10,0)," ")</f>
        <v xml:space="preserve"> </v>
      </c>
      <c r="U3183" s="242" t="str">
        <f>IFERROR(VLOOKUP(B3183,HĐ16!$C$7:$L$2000,10,0)," ")</f>
        <v xml:space="preserve"> </v>
      </c>
      <c r="V3183" s="242" t="str">
        <f>IFERROR(VLOOKUP(B3183,HĐ17!$C$7:$L$2000,10,0)," ")</f>
        <v xml:space="preserve"> </v>
      </c>
      <c r="W3183" s="242" t="str">
        <f>IFERROR(VLOOKUP(B3183,HĐ18!$C$7:$L$2000,10,0)," ")</f>
        <v xml:space="preserve"> </v>
      </c>
      <c r="X3183" s="242" t="str">
        <f>IFERROR(VLOOKUP(B3183,HĐ19!$C$7:$L$2000,10,0)," ")</f>
        <v xml:space="preserve"> </v>
      </c>
      <c r="Y3183" s="242" t="str">
        <f>IFERROR(VLOOKUP(B3183,HĐ20!$C$7:$L$2000,10,0)," ")</f>
        <v xml:space="preserve"> </v>
      </c>
      <c r="Z3183" s="242" t="str">
        <f>IFERROR(VLOOKUP(B3183,HĐ21!$C$7:$L$1999,10,0)," ")</f>
        <v xml:space="preserve"> </v>
      </c>
      <c r="AA3183" s="242" t="str">
        <f>IFERROR(VLOOKUP(B3183,HĐ22!$C$7:$L$1999,10,0)," ")</f>
        <v xml:space="preserve"> </v>
      </c>
      <c r="AB3183" s="235">
        <f t="shared" si="51"/>
        <v>12</v>
      </c>
      <c r="AC3183" s="235"/>
    </row>
    <row r="3184" spans="1:29" s="240" customFormat="1" ht="12.75" hidden="1">
      <c r="A3184" s="235">
        <v>3153</v>
      </c>
      <c r="B3184" s="236">
        <v>2041210145</v>
      </c>
      <c r="C3184" s="237" t="s">
        <v>3458</v>
      </c>
      <c r="D3184" s="238" t="s">
        <v>264</v>
      </c>
      <c r="E3184" s="239" t="s">
        <v>258</v>
      </c>
      <c r="F3184" s="242" t="str">
        <f>IFERROR(VLOOKUP(B3184,HĐ1!$C$8:$L$2000,10,0)," ")</f>
        <v xml:space="preserve"> </v>
      </c>
      <c r="G3184" s="242" t="str">
        <f>IFERROR(VLOOKUP(B3184,HĐ2!$C$7:$L$2000,10,0)," ")</f>
        <v xml:space="preserve"> </v>
      </c>
      <c r="H3184" s="242" t="str">
        <f>IFERROR(VLOOKUP(B3184,HĐ3!$C$8:$L$2000,10,0)," ")</f>
        <v xml:space="preserve"> </v>
      </c>
      <c r="I3184" s="242" t="str">
        <f>IFERROR(VLOOKUP(B3184,HĐ4!$C$8:$L$2000,10,0)," ")</f>
        <v xml:space="preserve"> </v>
      </c>
      <c r="J3184" s="242" t="str">
        <f>IFERROR(VLOOKUP(B3184,HĐ5!$C$8:$L$2000,10,0)," ")</f>
        <v xml:space="preserve"> </v>
      </c>
      <c r="K3184" s="242" t="str">
        <f>IFERROR(VLOOKUP(B3184,HĐ6!$C$8:$L$2000,10,0)," ")</f>
        <v xml:space="preserve"> </v>
      </c>
      <c r="L3184" s="242" t="str">
        <f>IFERROR(VLOOKUP(B3184,HĐ7!$C$7:$L$2000,10,0)," ")</f>
        <v xml:space="preserve"> </v>
      </c>
      <c r="M3184" s="242" t="str">
        <f>IFERROR(VLOOKUP(B3184,HĐ8!$C$7:$L$2000,10,0)," ")</f>
        <v xml:space="preserve"> </v>
      </c>
      <c r="N3184" s="242" t="str">
        <f>IFERROR(VLOOKUP(B3184,HĐ9!$C$7:$L$2000,10,0)," ")</f>
        <v xml:space="preserve"> </v>
      </c>
      <c r="O3184" s="242" t="str">
        <f>IFERROR(VLOOKUP(B3184,HĐ10!$C$8:$L$2000,10,0)," ")</f>
        <v xml:space="preserve"> </v>
      </c>
      <c r="P3184" s="242" t="str">
        <f>IFERROR(VLOOKUP(B3184,HĐ11!$C$7:$L$2000,10,0)," ")</f>
        <v xml:space="preserve"> </v>
      </c>
      <c r="Q3184" s="242" t="str">
        <f>IFERROR(VLOOKUP(B3184,HĐ12!$C$7:$L$2000,10,0)," ")</f>
        <v xml:space="preserve"> </v>
      </c>
      <c r="R3184" s="242" t="str">
        <f>IFERROR(VLOOKUP(B3184,HĐ13!$C$7:$L$2000,10,0)," ")</f>
        <v xml:space="preserve"> </v>
      </c>
      <c r="S3184" s="242" t="str">
        <f>IFERROR(VLOOKUP(B3184,HĐ14!$C$7:$L$2000,10,0)," ")</f>
        <v xml:space="preserve"> </v>
      </c>
      <c r="T3184" s="242" t="str">
        <f>IFERROR(VLOOKUP(B3184,HĐ15!$C$7:$L$2000,10,0)," ")</f>
        <v xml:space="preserve"> </v>
      </c>
      <c r="U3184" s="242" t="str">
        <f>IFERROR(VLOOKUP(B3184,HĐ16!$C$7:$L$2000,10,0)," ")</f>
        <v xml:space="preserve"> </v>
      </c>
      <c r="V3184" s="242" t="str">
        <f>IFERROR(VLOOKUP(B3184,HĐ17!$C$7:$L$2000,10,0)," ")</f>
        <v xml:space="preserve"> </v>
      </c>
      <c r="W3184" s="242" t="str">
        <f>IFERROR(VLOOKUP(B3184,HĐ18!$C$7:$L$2000,10,0)," ")</f>
        <v xml:space="preserve"> </v>
      </c>
      <c r="X3184" s="242" t="str">
        <f>IFERROR(VLOOKUP(B3184,HĐ19!$C$7:$L$2000,10,0)," ")</f>
        <v xml:space="preserve"> </v>
      </c>
      <c r="Y3184" s="242" t="str">
        <f>IFERROR(VLOOKUP(B3184,HĐ20!$C$7:$L$2000,10,0)," ")</f>
        <v xml:space="preserve"> </v>
      </c>
      <c r="Z3184" s="242" t="str">
        <f>IFERROR(VLOOKUP(B3184,HĐ21!$C$7:$L$1999,10,0)," ")</f>
        <v xml:space="preserve"> </v>
      </c>
      <c r="AA3184" s="242" t="str">
        <f>IFERROR(VLOOKUP(B3184,HĐ22!$C$7:$L$1999,10,0)," ")</f>
        <v xml:space="preserve"> </v>
      </c>
      <c r="AB3184" s="235">
        <f t="shared" si="51"/>
        <v>0</v>
      </c>
      <c r="AC3184" s="235"/>
    </row>
    <row r="3185" spans="1:29" s="240" customFormat="1" ht="12.75">
      <c r="A3185" s="235">
        <v>3154</v>
      </c>
      <c r="B3185" s="236">
        <v>2041210201</v>
      </c>
      <c r="C3185" s="237" t="s">
        <v>263</v>
      </c>
      <c r="D3185" s="238" t="s">
        <v>264</v>
      </c>
      <c r="E3185" s="239" t="s">
        <v>258</v>
      </c>
      <c r="F3185" s="242">
        <f>IFERROR(VLOOKUP(B3185,HĐ1!$C$8:$L$2000,10,0)," ")</f>
        <v>4</v>
      </c>
      <c r="G3185" s="242">
        <f>IFERROR(VLOOKUP(B3185,HĐ2!$C$7:$L$2000,10,0)," ")</f>
        <v>4</v>
      </c>
      <c r="H3185" s="242" t="str">
        <f>IFERROR(VLOOKUP(B3185,HĐ3!$C$8:$L$2000,10,0)," ")</f>
        <v xml:space="preserve"> </v>
      </c>
      <c r="I3185" s="242" t="str">
        <f>IFERROR(VLOOKUP(B3185,HĐ4!$C$8:$L$2000,10,0)," ")</f>
        <v xml:space="preserve"> </v>
      </c>
      <c r="J3185" s="242" t="str">
        <f>IFERROR(VLOOKUP(B3185,HĐ5!$C$8:$L$2000,10,0)," ")</f>
        <v xml:space="preserve"> </v>
      </c>
      <c r="K3185" s="242" t="str">
        <f>IFERROR(VLOOKUP(B3185,HĐ6!$C$8:$L$2000,10,0)," ")</f>
        <v xml:space="preserve"> </v>
      </c>
      <c r="L3185" s="242" t="str">
        <f>IFERROR(VLOOKUP(B3185,HĐ7!$C$7:$L$2000,10,0)," ")</f>
        <v xml:space="preserve"> </v>
      </c>
      <c r="M3185" s="242" t="str">
        <f>IFERROR(VLOOKUP(B3185,HĐ8!$C$7:$L$2000,10,0)," ")</f>
        <v xml:space="preserve"> </v>
      </c>
      <c r="N3185" s="242" t="str">
        <f>IFERROR(VLOOKUP(B3185,HĐ9!$C$7:$L$2000,10,0)," ")</f>
        <v xml:space="preserve"> </v>
      </c>
      <c r="O3185" s="242" t="str">
        <f>IFERROR(VLOOKUP(B3185,HĐ10!$C$8:$L$2000,10,0)," ")</f>
        <v xml:space="preserve"> </v>
      </c>
      <c r="P3185" s="242" t="str">
        <f>IFERROR(VLOOKUP(B3185,HĐ11!$C$7:$L$2000,10,0)," ")</f>
        <v xml:space="preserve"> </v>
      </c>
      <c r="Q3185" s="242" t="str">
        <f>IFERROR(VLOOKUP(B3185,HĐ12!$C$7:$L$2000,10,0)," ")</f>
        <v xml:space="preserve"> </v>
      </c>
      <c r="R3185" s="242" t="str">
        <f>IFERROR(VLOOKUP(B3185,HĐ13!$C$7:$L$2000,10,0)," ")</f>
        <v xml:space="preserve"> </v>
      </c>
      <c r="S3185" s="242" t="str">
        <f>IFERROR(VLOOKUP(B3185,HĐ14!$C$7:$L$2000,10,0)," ")</f>
        <v xml:space="preserve"> </v>
      </c>
      <c r="T3185" s="242" t="str">
        <f>IFERROR(VLOOKUP(B3185,HĐ15!$C$7:$L$2000,10,0)," ")</f>
        <v xml:space="preserve"> </v>
      </c>
      <c r="U3185" s="242" t="str">
        <f>IFERROR(VLOOKUP(B3185,HĐ16!$C$7:$L$2000,10,0)," ")</f>
        <v xml:space="preserve"> </v>
      </c>
      <c r="V3185" s="242" t="str">
        <f>IFERROR(VLOOKUP(B3185,HĐ17!$C$7:$L$2000,10,0)," ")</f>
        <v xml:space="preserve"> </v>
      </c>
      <c r="W3185" s="242" t="str">
        <f>IFERROR(VLOOKUP(B3185,HĐ18!$C$7:$L$2000,10,0)," ")</f>
        <v xml:space="preserve"> </v>
      </c>
      <c r="X3185" s="242" t="str">
        <f>IFERROR(VLOOKUP(B3185,HĐ19!$C$7:$L$2000,10,0)," ")</f>
        <v xml:space="preserve"> </v>
      </c>
      <c r="Y3185" s="242" t="str">
        <f>IFERROR(VLOOKUP(B3185,HĐ20!$C$7:$L$2000,10,0)," ")</f>
        <v xml:space="preserve"> </v>
      </c>
      <c r="Z3185" s="242" t="str">
        <f>IFERROR(VLOOKUP(B3185,HĐ21!$C$7:$L$1999,10,0)," ")</f>
        <v xml:space="preserve"> </v>
      </c>
      <c r="AA3185" s="242" t="str">
        <f>IFERROR(VLOOKUP(B3185,HĐ22!$C$7:$L$1999,10,0)," ")</f>
        <v xml:space="preserve"> </v>
      </c>
      <c r="AB3185" s="235">
        <f t="shared" si="51"/>
        <v>8</v>
      </c>
      <c r="AC3185" s="235"/>
    </row>
    <row r="3186" spans="1:29" s="240" customFormat="1" ht="12.75">
      <c r="A3186" s="235">
        <v>3155</v>
      </c>
      <c r="B3186" s="236">
        <v>2041210060</v>
      </c>
      <c r="C3186" s="237" t="s">
        <v>265</v>
      </c>
      <c r="D3186" s="238" t="s">
        <v>244</v>
      </c>
      <c r="E3186" s="239" t="s">
        <v>258</v>
      </c>
      <c r="F3186" s="242">
        <f>IFERROR(VLOOKUP(B3186,HĐ1!$C$8:$L$2000,10,0)," ")</f>
        <v>4</v>
      </c>
      <c r="G3186" s="242">
        <f>IFERROR(VLOOKUP(B3186,HĐ2!$C$7:$L$2000,10,0)," ")</f>
        <v>4</v>
      </c>
      <c r="H3186" s="242" t="str">
        <f>IFERROR(VLOOKUP(B3186,HĐ3!$C$8:$L$2000,10,0)," ")</f>
        <v xml:space="preserve"> </v>
      </c>
      <c r="I3186" s="242">
        <f>IFERROR(VLOOKUP(B3186,HĐ4!$C$8:$L$2000,10,0)," ")</f>
        <v>4</v>
      </c>
      <c r="J3186" s="242" t="str">
        <f>IFERROR(VLOOKUP(B3186,HĐ5!$C$8:$L$2000,10,0)," ")</f>
        <v xml:space="preserve"> </v>
      </c>
      <c r="K3186" s="242" t="str">
        <f>IFERROR(VLOOKUP(B3186,HĐ6!$C$8:$L$2000,10,0)," ")</f>
        <v xml:space="preserve"> </v>
      </c>
      <c r="L3186" s="242" t="str">
        <f>IFERROR(VLOOKUP(B3186,HĐ7!$C$7:$L$2000,10,0)," ")</f>
        <v xml:space="preserve"> </v>
      </c>
      <c r="M3186" s="242">
        <f>IFERROR(VLOOKUP(B3186,HĐ8!$C$7:$L$2000,10,0)," ")</f>
        <v>4</v>
      </c>
      <c r="N3186" s="242" t="str">
        <f>IFERROR(VLOOKUP(B3186,HĐ9!$C$7:$L$2000,10,0)," ")</f>
        <v xml:space="preserve"> </v>
      </c>
      <c r="O3186" s="242" t="str">
        <f>IFERROR(VLOOKUP(B3186,HĐ10!$C$8:$L$2000,10,0)," ")</f>
        <v xml:space="preserve"> </v>
      </c>
      <c r="P3186" s="242">
        <f>IFERROR(VLOOKUP(B3186,HĐ11!$C$7:$L$2000,10,0)," ")</f>
        <v>13</v>
      </c>
      <c r="Q3186" s="242" t="str">
        <f>IFERROR(VLOOKUP(B3186,HĐ12!$C$7:$L$2000,10,0)," ")</f>
        <v xml:space="preserve"> </v>
      </c>
      <c r="R3186" s="242" t="str">
        <f>IFERROR(VLOOKUP(B3186,HĐ13!$C$7:$L$2000,10,0)," ")</f>
        <v xml:space="preserve"> </v>
      </c>
      <c r="S3186" s="242" t="str">
        <f>IFERROR(VLOOKUP(B3186,HĐ14!$C$7:$L$2000,10,0)," ")</f>
        <v xml:space="preserve"> </v>
      </c>
      <c r="T3186" s="242" t="str">
        <f>IFERROR(VLOOKUP(B3186,HĐ15!$C$7:$L$2000,10,0)," ")</f>
        <v xml:space="preserve"> </v>
      </c>
      <c r="U3186" s="242" t="str">
        <f>IFERROR(VLOOKUP(B3186,HĐ16!$C$7:$L$2000,10,0)," ")</f>
        <v xml:space="preserve"> </v>
      </c>
      <c r="V3186" s="242" t="str">
        <f>IFERROR(VLOOKUP(B3186,HĐ17!$C$7:$L$2000,10,0)," ")</f>
        <v xml:space="preserve"> </v>
      </c>
      <c r="W3186" s="242" t="str">
        <f>IFERROR(VLOOKUP(B3186,HĐ18!$C$7:$L$2000,10,0)," ")</f>
        <v xml:space="preserve"> </v>
      </c>
      <c r="X3186" s="242" t="str">
        <f>IFERROR(VLOOKUP(B3186,HĐ19!$C$7:$L$2000,10,0)," ")</f>
        <v xml:space="preserve"> </v>
      </c>
      <c r="Y3186" s="242" t="str">
        <f>IFERROR(VLOOKUP(B3186,HĐ20!$C$7:$L$2000,10,0)," ")</f>
        <v xml:space="preserve"> </v>
      </c>
      <c r="Z3186" s="242" t="str">
        <f>IFERROR(VLOOKUP(B3186,HĐ21!$C$7:$L$1999,10,0)," ")</f>
        <v xml:space="preserve"> </v>
      </c>
      <c r="AA3186" s="242" t="str">
        <f>IFERROR(VLOOKUP(B3186,HĐ22!$C$7:$L$1999,10,0)," ")</f>
        <v xml:space="preserve"> </v>
      </c>
      <c r="AB3186" s="235">
        <f t="shared" si="51"/>
        <v>29</v>
      </c>
      <c r="AC3186" s="235"/>
    </row>
    <row r="3187" spans="1:29" s="240" customFormat="1" ht="12.75">
      <c r="A3187" s="235">
        <v>3156</v>
      </c>
      <c r="B3187" s="236">
        <v>2041210136</v>
      </c>
      <c r="C3187" s="237" t="s">
        <v>110</v>
      </c>
      <c r="D3187" s="238" t="s">
        <v>215</v>
      </c>
      <c r="E3187" s="239" t="s">
        <v>258</v>
      </c>
      <c r="F3187" s="242" t="str">
        <f>IFERROR(VLOOKUP(B3187,HĐ1!$C$8:$L$2000,10,0)," ")</f>
        <v xml:space="preserve"> </v>
      </c>
      <c r="G3187" s="242" t="str">
        <f>IFERROR(VLOOKUP(B3187,HĐ2!$C$7:$L$2000,10,0)," ")</f>
        <v xml:space="preserve"> </v>
      </c>
      <c r="H3187" s="242" t="str">
        <f>IFERROR(VLOOKUP(B3187,HĐ3!$C$8:$L$2000,10,0)," ")</f>
        <v xml:space="preserve"> </v>
      </c>
      <c r="I3187" s="242" t="str">
        <f>IFERROR(VLOOKUP(B3187,HĐ4!$C$8:$L$2000,10,0)," ")</f>
        <v xml:space="preserve"> </v>
      </c>
      <c r="J3187" s="242" t="str">
        <f>IFERROR(VLOOKUP(B3187,HĐ5!$C$8:$L$2000,10,0)," ")</f>
        <v xml:space="preserve"> </v>
      </c>
      <c r="K3187" s="242" t="str">
        <f>IFERROR(VLOOKUP(B3187,HĐ6!$C$8:$L$2000,10,0)," ")</f>
        <v xml:space="preserve"> </v>
      </c>
      <c r="L3187" s="242" t="str">
        <f>IFERROR(VLOOKUP(B3187,HĐ7!$C$7:$L$2000,10,0)," ")</f>
        <v xml:space="preserve"> </v>
      </c>
      <c r="M3187" s="242" t="str">
        <f>IFERROR(VLOOKUP(B3187,HĐ8!$C$7:$L$2000,10,0)," ")</f>
        <v xml:space="preserve"> </v>
      </c>
      <c r="N3187" s="242" t="str">
        <f>IFERROR(VLOOKUP(B3187,HĐ9!$C$7:$L$2000,10,0)," ")</f>
        <v xml:space="preserve"> </v>
      </c>
      <c r="O3187" s="242" t="str">
        <f>IFERROR(VLOOKUP(B3187,HĐ10!$C$8:$L$2000,10,0)," ")</f>
        <v xml:space="preserve"> </v>
      </c>
      <c r="P3187" s="242" t="str">
        <f>IFERROR(VLOOKUP(B3187,HĐ11!$C$7:$L$2000,10,0)," ")</f>
        <v xml:space="preserve"> </v>
      </c>
      <c r="Q3187" s="242" t="str">
        <f>IFERROR(VLOOKUP(B3187,HĐ12!$C$7:$L$2000,10,0)," ")</f>
        <v xml:space="preserve"> </v>
      </c>
      <c r="R3187" s="242">
        <f>IFERROR(VLOOKUP(B3187,HĐ13!$C$7:$L$2000,10,0)," ")</f>
        <v>4</v>
      </c>
      <c r="S3187" s="242" t="str">
        <f>IFERROR(VLOOKUP(B3187,HĐ14!$C$7:$L$2000,10,0)," ")</f>
        <v xml:space="preserve"> </v>
      </c>
      <c r="T3187" s="242" t="str">
        <f>IFERROR(VLOOKUP(B3187,HĐ15!$C$7:$L$2000,10,0)," ")</f>
        <v xml:space="preserve"> </v>
      </c>
      <c r="U3187" s="242" t="str">
        <f>IFERROR(VLOOKUP(B3187,HĐ16!$C$7:$L$2000,10,0)," ")</f>
        <v xml:space="preserve"> </v>
      </c>
      <c r="V3187" s="242" t="str">
        <f>IFERROR(VLOOKUP(B3187,HĐ17!$C$7:$L$2000,10,0)," ")</f>
        <v xml:space="preserve"> </v>
      </c>
      <c r="W3187" s="242" t="str">
        <f>IFERROR(VLOOKUP(B3187,HĐ18!$C$7:$L$2000,10,0)," ")</f>
        <v xml:space="preserve"> </v>
      </c>
      <c r="X3187" s="242" t="str">
        <f>IFERROR(VLOOKUP(B3187,HĐ19!$C$7:$L$2000,10,0)," ")</f>
        <v xml:space="preserve"> </v>
      </c>
      <c r="Y3187" s="242" t="str">
        <f>IFERROR(VLOOKUP(B3187,HĐ20!$C$7:$L$2000,10,0)," ")</f>
        <v xml:space="preserve"> </v>
      </c>
      <c r="Z3187" s="242" t="str">
        <f>IFERROR(VLOOKUP(B3187,HĐ21!$C$7:$L$1999,10,0)," ")</f>
        <v xml:space="preserve"> </v>
      </c>
      <c r="AA3187" s="242" t="str">
        <f>IFERROR(VLOOKUP(B3187,HĐ22!$C$7:$L$1999,10,0)," ")</f>
        <v xml:space="preserve"> </v>
      </c>
      <c r="AB3187" s="235">
        <f t="shared" si="51"/>
        <v>4</v>
      </c>
      <c r="AC3187" s="235"/>
    </row>
    <row r="3188" spans="1:29" s="240" customFormat="1" ht="12.75" hidden="1">
      <c r="A3188" s="235">
        <v>3157</v>
      </c>
      <c r="B3188" s="236">
        <v>2041210254</v>
      </c>
      <c r="C3188" s="237" t="s">
        <v>4123</v>
      </c>
      <c r="D3188" s="238" t="s">
        <v>44</v>
      </c>
      <c r="E3188" s="239" t="s">
        <v>258</v>
      </c>
      <c r="F3188" s="242" t="str">
        <f>IFERROR(VLOOKUP(B3188,HĐ1!$C$8:$L$2000,10,0)," ")</f>
        <v xml:space="preserve"> </v>
      </c>
      <c r="G3188" s="242" t="str">
        <f>IFERROR(VLOOKUP(B3188,HĐ2!$C$7:$L$2000,10,0)," ")</f>
        <v xml:space="preserve"> </v>
      </c>
      <c r="H3188" s="242" t="str">
        <f>IFERROR(VLOOKUP(B3188,HĐ3!$C$8:$L$2000,10,0)," ")</f>
        <v xml:space="preserve"> </v>
      </c>
      <c r="I3188" s="242" t="str">
        <f>IFERROR(VLOOKUP(B3188,HĐ4!$C$8:$L$2000,10,0)," ")</f>
        <v xml:space="preserve"> </v>
      </c>
      <c r="J3188" s="242" t="str">
        <f>IFERROR(VLOOKUP(B3188,HĐ5!$C$8:$L$2000,10,0)," ")</f>
        <v xml:space="preserve"> </v>
      </c>
      <c r="K3188" s="242" t="str">
        <f>IFERROR(VLOOKUP(B3188,HĐ6!$C$8:$L$2000,10,0)," ")</f>
        <v xml:space="preserve"> </v>
      </c>
      <c r="L3188" s="242" t="str">
        <f>IFERROR(VLOOKUP(B3188,HĐ7!$C$7:$L$2000,10,0)," ")</f>
        <v xml:space="preserve"> </v>
      </c>
      <c r="M3188" s="242" t="str">
        <f>IFERROR(VLOOKUP(B3188,HĐ8!$C$7:$L$2000,10,0)," ")</f>
        <v xml:space="preserve"> </v>
      </c>
      <c r="N3188" s="242" t="str">
        <f>IFERROR(VLOOKUP(B3188,HĐ9!$C$7:$L$2000,10,0)," ")</f>
        <v xml:space="preserve"> </v>
      </c>
      <c r="O3188" s="242" t="str">
        <f>IFERROR(VLOOKUP(B3188,HĐ10!$C$8:$L$2000,10,0)," ")</f>
        <v xml:space="preserve"> </v>
      </c>
      <c r="P3188" s="242" t="str">
        <f>IFERROR(VLOOKUP(B3188,HĐ11!$C$7:$L$2000,10,0)," ")</f>
        <v xml:space="preserve"> </v>
      </c>
      <c r="Q3188" s="242" t="str">
        <f>IFERROR(VLOOKUP(B3188,HĐ12!$C$7:$L$2000,10,0)," ")</f>
        <v xml:space="preserve"> </v>
      </c>
      <c r="R3188" s="242" t="str">
        <f>IFERROR(VLOOKUP(B3188,HĐ13!$C$7:$L$2000,10,0)," ")</f>
        <v xml:space="preserve"> </v>
      </c>
      <c r="S3188" s="242" t="str">
        <f>IFERROR(VLOOKUP(B3188,HĐ14!$C$7:$L$2000,10,0)," ")</f>
        <v xml:space="preserve"> </v>
      </c>
      <c r="T3188" s="242" t="str">
        <f>IFERROR(VLOOKUP(B3188,HĐ15!$C$7:$L$2000,10,0)," ")</f>
        <v xml:space="preserve"> </v>
      </c>
      <c r="U3188" s="242" t="str">
        <f>IFERROR(VLOOKUP(B3188,HĐ16!$C$7:$L$2000,10,0)," ")</f>
        <v xml:space="preserve"> </v>
      </c>
      <c r="V3188" s="242" t="str">
        <f>IFERROR(VLOOKUP(B3188,HĐ17!$C$7:$L$2000,10,0)," ")</f>
        <v xml:space="preserve"> </v>
      </c>
      <c r="W3188" s="242" t="str">
        <f>IFERROR(VLOOKUP(B3188,HĐ18!$C$7:$L$2000,10,0)," ")</f>
        <v xml:space="preserve"> </v>
      </c>
      <c r="X3188" s="242" t="str">
        <f>IFERROR(VLOOKUP(B3188,HĐ19!$C$7:$L$2000,10,0)," ")</f>
        <v xml:space="preserve"> </v>
      </c>
      <c r="Y3188" s="242" t="str">
        <f>IFERROR(VLOOKUP(B3188,HĐ20!$C$7:$L$2000,10,0)," ")</f>
        <v xml:space="preserve"> </v>
      </c>
      <c r="Z3188" s="242" t="str">
        <f>IFERROR(VLOOKUP(B3188,HĐ21!$C$7:$L$1999,10,0)," ")</f>
        <v xml:space="preserve"> </v>
      </c>
      <c r="AA3188" s="242" t="str">
        <f>IFERROR(VLOOKUP(B3188,HĐ22!$C$7:$L$1999,10,0)," ")</f>
        <v xml:space="preserve"> </v>
      </c>
      <c r="AB3188" s="235">
        <f t="shared" si="51"/>
        <v>0</v>
      </c>
      <c r="AC3188" s="235"/>
    </row>
    <row r="3189" spans="1:29" s="240" customFormat="1" ht="12.75">
      <c r="A3189" s="235">
        <v>3158</v>
      </c>
      <c r="B3189" s="236">
        <v>2041210204</v>
      </c>
      <c r="C3189" s="237" t="s">
        <v>266</v>
      </c>
      <c r="D3189" s="238" t="s">
        <v>267</v>
      </c>
      <c r="E3189" s="239" t="s">
        <v>258</v>
      </c>
      <c r="F3189" s="242">
        <f>IFERROR(VLOOKUP(B3189,HĐ1!$C$8:$L$2000,10,0)," ")</f>
        <v>4</v>
      </c>
      <c r="G3189" s="242">
        <f>IFERROR(VLOOKUP(B3189,HĐ2!$C$7:$L$2000,10,0)," ")</f>
        <v>4</v>
      </c>
      <c r="H3189" s="242" t="str">
        <f>IFERROR(VLOOKUP(B3189,HĐ3!$C$8:$L$2000,10,0)," ")</f>
        <v xml:space="preserve"> </v>
      </c>
      <c r="I3189" s="242" t="str">
        <f>IFERROR(VLOOKUP(B3189,HĐ4!$C$8:$L$2000,10,0)," ")</f>
        <v xml:space="preserve"> </v>
      </c>
      <c r="J3189" s="242" t="str">
        <f>IFERROR(VLOOKUP(B3189,HĐ5!$C$8:$L$2000,10,0)," ")</f>
        <v xml:space="preserve"> </v>
      </c>
      <c r="K3189" s="242" t="str">
        <f>IFERROR(VLOOKUP(B3189,HĐ6!$C$8:$L$2000,10,0)," ")</f>
        <v xml:space="preserve"> </v>
      </c>
      <c r="L3189" s="242" t="str">
        <f>IFERROR(VLOOKUP(B3189,HĐ7!$C$7:$L$2000,10,0)," ")</f>
        <v xml:space="preserve"> </v>
      </c>
      <c r="M3189" s="242" t="str">
        <f>IFERROR(VLOOKUP(B3189,HĐ8!$C$7:$L$2000,10,0)," ")</f>
        <v xml:space="preserve"> </v>
      </c>
      <c r="N3189" s="242" t="str">
        <f>IFERROR(VLOOKUP(B3189,HĐ9!$C$7:$L$2000,10,0)," ")</f>
        <v xml:space="preserve"> </v>
      </c>
      <c r="O3189" s="242" t="str">
        <f>IFERROR(VLOOKUP(B3189,HĐ10!$C$8:$L$2000,10,0)," ")</f>
        <v xml:space="preserve"> </v>
      </c>
      <c r="P3189" s="242">
        <f>IFERROR(VLOOKUP(B3189,HĐ11!$C$7:$L$2000,10,0)," ")</f>
        <v>13</v>
      </c>
      <c r="Q3189" s="242" t="str">
        <f>IFERROR(VLOOKUP(B3189,HĐ12!$C$7:$L$2000,10,0)," ")</f>
        <v xml:space="preserve"> </v>
      </c>
      <c r="R3189" s="242" t="str">
        <f>IFERROR(VLOOKUP(B3189,HĐ13!$C$7:$L$2000,10,0)," ")</f>
        <v xml:space="preserve"> </v>
      </c>
      <c r="S3189" s="242" t="str">
        <f>IFERROR(VLOOKUP(B3189,HĐ14!$C$7:$L$2000,10,0)," ")</f>
        <v xml:space="preserve"> </v>
      </c>
      <c r="T3189" s="242" t="str">
        <f>IFERROR(VLOOKUP(B3189,HĐ15!$C$7:$L$2000,10,0)," ")</f>
        <v xml:space="preserve"> </v>
      </c>
      <c r="U3189" s="242" t="str">
        <f>IFERROR(VLOOKUP(B3189,HĐ16!$C$7:$L$2000,10,0)," ")</f>
        <v xml:space="preserve"> </v>
      </c>
      <c r="V3189" s="242" t="str">
        <f>IFERROR(VLOOKUP(B3189,HĐ17!$C$7:$L$2000,10,0)," ")</f>
        <v xml:space="preserve"> </v>
      </c>
      <c r="W3189" s="242" t="str">
        <f>IFERROR(VLOOKUP(B3189,HĐ18!$C$7:$L$2000,10,0)," ")</f>
        <v xml:space="preserve"> </v>
      </c>
      <c r="X3189" s="242">
        <f>IFERROR(VLOOKUP(B3189,HĐ19!$C$7:$L$2000,10,0)," ")</f>
        <v>20</v>
      </c>
      <c r="Y3189" s="242" t="str">
        <f>IFERROR(VLOOKUP(B3189,HĐ20!$C$7:$L$2000,10,0)," ")</f>
        <v xml:space="preserve"> </v>
      </c>
      <c r="Z3189" s="242" t="str">
        <f>IFERROR(VLOOKUP(B3189,HĐ21!$C$7:$L$1999,10,0)," ")</f>
        <v xml:space="preserve"> </v>
      </c>
      <c r="AA3189" s="242" t="str">
        <f>IFERROR(VLOOKUP(B3189,HĐ22!$C$7:$L$1999,10,0)," ")</f>
        <v xml:space="preserve"> </v>
      </c>
      <c r="AB3189" s="235">
        <f t="shared" si="51"/>
        <v>41</v>
      </c>
      <c r="AC3189" s="235"/>
    </row>
    <row r="3190" spans="1:29" s="240" customFormat="1" ht="12.75" hidden="1">
      <c r="A3190" s="235">
        <v>3159</v>
      </c>
      <c r="B3190" s="236">
        <v>2041210155</v>
      </c>
      <c r="C3190" s="237" t="s">
        <v>2567</v>
      </c>
      <c r="D3190" s="238" t="s">
        <v>4124</v>
      </c>
      <c r="E3190" s="239" t="s">
        <v>258</v>
      </c>
      <c r="F3190" s="242" t="str">
        <f>IFERROR(VLOOKUP(B3190,HĐ1!$C$8:$L$2000,10,0)," ")</f>
        <v xml:space="preserve"> </v>
      </c>
      <c r="G3190" s="242" t="str">
        <f>IFERROR(VLOOKUP(B3190,HĐ2!$C$7:$L$2000,10,0)," ")</f>
        <v xml:space="preserve"> </v>
      </c>
      <c r="H3190" s="242" t="str">
        <f>IFERROR(VLOOKUP(B3190,HĐ3!$C$8:$L$2000,10,0)," ")</f>
        <v xml:space="preserve"> </v>
      </c>
      <c r="I3190" s="242" t="str">
        <f>IFERROR(VLOOKUP(B3190,HĐ4!$C$8:$L$2000,10,0)," ")</f>
        <v xml:space="preserve"> </v>
      </c>
      <c r="J3190" s="242" t="str">
        <f>IFERROR(VLOOKUP(B3190,HĐ5!$C$8:$L$2000,10,0)," ")</f>
        <v xml:space="preserve"> </v>
      </c>
      <c r="K3190" s="242" t="str">
        <f>IFERROR(VLOOKUP(B3190,HĐ6!$C$8:$L$2000,10,0)," ")</f>
        <v xml:space="preserve"> </v>
      </c>
      <c r="L3190" s="242" t="str">
        <f>IFERROR(VLOOKUP(B3190,HĐ7!$C$7:$L$2000,10,0)," ")</f>
        <v xml:space="preserve"> </v>
      </c>
      <c r="M3190" s="242" t="str">
        <f>IFERROR(VLOOKUP(B3190,HĐ8!$C$7:$L$2000,10,0)," ")</f>
        <v xml:space="preserve"> </v>
      </c>
      <c r="N3190" s="242" t="str">
        <f>IFERROR(VLOOKUP(B3190,HĐ9!$C$7:$L$2000,10,0)," ")</f>
        <v xml:space="preserve"> </v>
      </c>
      <c r="O3190" s="242" t="str">
        <f>IFERROR(VLOOKUP(B3190,HĐ10!$C$8:$L$2000,10,0)," ")</f>
        <v xml:space="preserve"> </v>
      </c>
      <c r="P3190" s="242" t="str">
        <f>IFERROR(VLOOKUP(B3190,HĐ11!$C$7:$L$2000,10,0)," ")</f>
        <v xml:space="preserve"> </v>
      </c>
      <c r="Q3190" s="242" t="str">
        <f>IFERROR(VLOOKUP(B3190,HĐ12!$C$7:$L$2000,10,0)," ")</f>
        <v xml:space="preserve"> </v>
      </c>
      <c r="R3190" s="242" t="str">
        <f>IFERROR(VLOOKUP(B3190,HĐ13!$C$7:$L$2000,10,0)," ")</f>
        <v xml:space="preserve"> </v>
      </c>
      <c r="S3190" s="242" t="str">
        <f>IFERROR(VLOOKUP(B3190,HĐ14!$C$7:$L$2000,10,0)," ")</f>
        <v xml:space="preserve"> </v>
      </c>
      <c r="T3190" s="242" t="str">
        <f>IFERROR(VLOOKUP(B3190,HĐ15!$C$7:$L$2000,10,0)," ")</f>
        <v xml:space="preserve"> </v>
      </c>
      <c r="U3190" s="242" t="str">
        <f>IFERROR(VLOOKUP(B3190,HĐ16!$C$7:$L$2000,10,0)," ")</f>
        <v xml:space="preserve"> </v>
      </c>
      <c r="V3190" s="242" t="str">
        <f>IFERROR(VLOOKUP(B3190,HĐ17!$C$7:$L$2000,10,0)," ")</f>
        <v xml:space="preserve"> </v>
      </c>
      <c r="W3190" s="242" t="str">
        <f>IFERROR(VLOOKUP(B3190,HĐ18!$C$7:$L$2000,10,0)," ")</f>
        <v xml:space="preserve"> </v>
      </c>
      <c r="X3190" s="242" t="str">
        <f>IFERROR(VLOOKUP(B3190,HĐ19!$C$7:$L$2000,10,0)," ")</f>
        <v xml:space="preserve"> </v>
      </c>
      <c r="Y3190" s="242" t="str">
        <f>IFERROR(VLOOKUP(B3190,HĐ20!$C$7:$L$2000,10,0)," ")</f>
        <v xml:space="preserve"> </v>
      </c>
      <c r="Z3190" s="242" t="str">
        <f>IFERROR(VLOOKUP(B3190,HĐ21!$C$7:$L$1999,10,0)," ")</f>
        <v xml:space="preserve"> </v>
      </c>
      <c r="AA3190" s="242" t="str">
        <f>IFERROR(VLOOKUP(B3190,HĐ22!$C$7:$L$1999,10,0)," ")</f>
        <v xml:space="preserve"> </v>
      </c>
      <c r="AB3190" s="235">
        <f t="shared" si="51"/>
        <v>0</v>
      </c>
      <c r="AC3190" s="235"/>
    </row>
    <row r="3191" spans="1:29" s="240" customFormat="1" ht="12.75" hidden="1">
      <c r="A3191" s="235">
        <v>3160</v>
      </c>
      <c r="B3191" s="236">
        <v>2041210029</v>
      </c>
      <c r="C3191" s="237" t="s">
        <v>4125</v>
      </c>
      <c r="D3191" s="238" t="s">
        <v>270</v>
      </c>
      <c r="E3191" s="239" t="s">
        <v>258</v>
      </c>
      <c r="F3191" s="242" t="str">
        <f>IFERROR(VLOOKUP(B3191,HĐ1!$C$8:$L$2000,10,0)," ")</f>
        <v xml:space="preserve"> </v>
      </c>
      <c r="G3191" s="242" t="str">
        <f>IFERROR(VLOOKUP(B3191,HĐ2!$C$7:$L$2000,10,0)," ")</f>
        <v xml:space="preserve"> </v>
      </c>
      <c r="H3191" s="242" t="str">
        <f>IFERROR(VLOOKUP(B3191,HĐ3!$C$8:$L$2000,10,0)," ")</f>
        <v xml:space="preserve"> </v>
      </c>
      <c r="I3191" s="242" t="str">
        <f>IFERROR(VLOOKUP(B3191,HĐ4!$C$8:$L$2000,10,0)," ")</f>
        <v xml:space="preserve"> </v>
      </c>
      <c r="J3191" s="242" t="str">
        <f>IFERROR(VLOOKUP(B3191,HĐ5!$C$8:$L$2000,10,0)," ")</f>
        <v xml:space="preserve"> </v>
      </c>
      <c r="K3191" s="242" t="str">
        <f>IFERROR(VLOOKUP(B3191,HĐ6!$C$8:$L$2000,10,0)," ")</f>
        <v xml:space="preserve"> </v>
      </c>
      <c r="L3191" s="242" t="str">
        <f>IFERROR(VLOOKUP(B3191,HĐ7!$C$7:$L$2000,10,0)," ")</f>
        <v xml:space="preserve"> </v>
      </c>
      <c r="M3191" s="242" t="str">
        <f>IFERROR(VLOOKUP(B3191,HĐ8!$C$7:$L$2000,10,0)," ")</f>
        <v xml:space="preserve"> </v>
      </c>
      <c r="N3191" s="242" t="str">
        <f>IFERROR(VLOOKUP(B3191,HĐ9!$C$7:$L$2000,10,0)," ")</f>
        <v xml:space="preserve"> </v>
      </c>
      <c r="O3191" s="242" t="str">
        <f>IFERROR(VLOOKUP(B3191,HĐ10!$C$8:$L$2000,10,0)," ")</f>
        <v xml:space="preserve"> </v>
      </c>
      <c r="P3191" s="242" t="str">
        <f>IFERROR(VLOOKUP(B3191,HĐ11!$C$7:$L$2000,10,0)," ")</f>
        <v xml:space="preserve"> </v>
      </c>
      <c r="Q3191" s="242" t="str">
        <f>IFERROR(VLOOKUP(B3191,HĐ12!$C$7:$L$2000,10,0)," ")</f>
        <v xml:space="preserve"> </v>
      </c>
      <c r="R3191" s="242" t="str">
        <f>IFERROR(VLOOKUP(B3191,HĐ13!$C$7:$L$2000,10,0)," ")</f>
        <v xml:space="preserve"> </v>
      </c>
      <c r="S3191" s="242" t="str">
        <f>IFERROR(VLOOKUP(B3191,HĐ14!$C$7:$L$2000,10,0)," ")</f>
        <v xml:space="preserve"> </v>
      </c>
      <c r="T3191" s="242" t="str">
        <f>IFERROR(VLOOKUP(B3191,HĐ15!$C$7:$L$2000,10,0)," ")</f>
        <v xml:space="preserve"> </v>
      </c>
      <c r="U3191" s="242" t="str">
        <f>IFERROR(VLOOKUP(B3191,HĐ16!$C$7:$L$2000,10,0)," ")</f>
        <v xml:space="preserve"> </v>
      </c>
      <c r="V3191" s="242" t="str">
        <f>IFERROR(VLOOKUP(B3191,HĐ17!$C$7:$L$2000,10,0)," ")</f>
        <v xml:space="preserve"> </v>
      </c>
      <c r="W3191" s="242" t="str">
        <f>IFERROR(VLOOKUP(B3191,HĐ18!$C$7:$L$2000,10,0)," ")</f>
        <v xml:space="preserve"> </v>
      </c>
      <c r="X3191" s="242" t="str">
        <f>IFERROR(VLOOKUP(B3191,HĐ19!$C$7:$L$2000,10,0)," ")</f>
        <v xml:space="preserve"> </v>
      </c>
      <c r="Y3191" s="242" t="str">
        <f>IFERROR(VLOOKUP(B3191,HĐ20!$C$7:$L$2000,10,0)," ")</f>
        <v xml:space="preserve"> </v>
      </c>
      <c r="Z3191" s="242" t="str">
        <f>IFERROR(VLOOKUP(B3191,HĐ21!$C$7:$L$1999,10,0)," ")</f>
        <v xml:space="preserve"> </v>
      </c>
      <c r="AA3191" s="242" t="str">
        <f>IFERROR(VLOOKUP(B3191,HĐ22!$C$7:$L$1999,10,0)," ")</f>
        <v xml:space="preserve"> </v>
      </c>
      <c r="AB3191" s="235">
        <f t="shared" si="51"/>
        <v>0</v>
      </c>
      <c r="AC3191" s="235"/>
    </row>
    <row r="3192" spans="1:29" s="240" customFormat="1" ht="12.75">
      <c r="A3192" s="235">
        <v>3161</v>
      </c>
      <c r="B3192" s="236">
        <v>2041210161</v>
      </c>
      <c r="C3192" s="237" t="s">
        <v>269</v>
      </c>
      <c r="D3192" s="238" t="s">
        <v>270</v>
      </c>
      <c r="E3192" s="239" t="s">
        <v>258</v>
      </c>
      <c r="F3192" s="242">
        <f>IFERROR(VLOOKUP(B3192,HĐ1!$C$8:$L$2000,10,0)," ")</f>
        <v>-5</v>
      </c>
      <c r="G3192" s="242">
        <f>IFERROR(VLOOKUP(B3192,HĐ2!$C$7:$L$2000,10,0)," ")</f>
        <v>-5</v>
      </c>
      <c r="H3192" s="242" t="str">
        <f>IFERROR(VLOOKUP(B3192,HĐ3!$C$8:$L$2000,10,0)," ")</f>
        <v xml:space="preserve"> </v>
      </c>
      <c r="I3192" s="242" t="str">
        <f>IFERROR(VLOOKUP(B3192,HĐ4!$C$8:$L$2000,10,0)," ")</f>
        <v xml:space="preserve"> </v>
      </c>
      <c r="J3192" s="242" t="str">
        <f>IFERROR(VLOOKUP(B3192,HĐ5!$C$8:$L$2000,10,0)," ")</f>
        <v xml:space="preserve"> </v>
      </c>
      <c r="K3192" s="242" t="str">
        <f>IFERROR(VLOOKUP(B3192,HĐ6!$C$8:$L$2000,10,0)," ")</f>
        <v xml:space="preserve"> </v>
      </c>
      <c r="L3192" s="242" t="str">
        <f>IFERROR(VLOOKUP(B3192,HĐ7!$C$7:$L$2000,10,0)," ")</f>
        <v xml:space="preserve"> </v>
      </c>
      <c r="M3192" s="242" t="str">
        <f>IFERROR(VLOOKUP(B3192,HĐ8!$C$7:$L$2000,10,0)," ")</f>
        <v xml:space="preserve"> </v>
      </c>
      <c r="N3192" s="242" t="str">
        <f>IFERROR(VLOOKUP(B3192,HĐ9!$C$7:$L$2000,10,0)," ")</f>
        <v xml:space="preserve"> </v>
      </c>
      <c r="O3192" s="242" t="str">
        <f>IFERROR(VLOOKUP(B3192,HĐ10!$C$8:$L$2000,10,0)," ")</f>
        <v xml:space="preserve"> </v>
      </c>
      <c r="P3192" s="242">
        <f>IFERROR(VLOOKUP(B3192,HĐ11!$C$7:$L$2000,10,0)," ")</f>
        <v>13</v>
      </c>
      <c r="Q3192" s="242" t="str">
        <f>IFERROR(VLOOKUP(B3192,HĐ12!$C$7:$L$2000,10,0)," ")</f>
        <v xml:space="preserve"> </v>
      </c>
      <c r="R3192" s="242" t="str">
        <f>IFERROR(VLOOKUP(B3192,HĐ13!$C$7:$L$2000,10,0)," ")</f>
        <v xml:space="preserve"> </v>
      </c>
      <c r="S3192" s="242" t="str">
        <f>IFERROR(VLOOKUP(B3192,HĐ14!$C$7:$L$2000,10,0)," ")</f>
        <v xml:space="preserve"> </v>
      </c>
      <c r="T3192" s="242" t="str">
        <f>IFERROR(VLOOKUP(B3192,HĐ15!$C$7:$L$2000,10,0)," ")</f>
        <v xml:space="preserve"> </v>
      </c>
      <c r="U3192" s="242" t="str">
        <f>IFERROR(VLOOKUP(B3192,HĐ16!$C$7:$L$2000,10,0)," ")</f>
        <v xml:space="preserve"> </v>
      </c>
      <c r="V3192" s="242" t="str">
        <f>IFERROR(VLOOKUP(B3192,HĐ17!$C$7:$L$2000,10,0)," ")</f>
        <v xml:space="preserve"> </v>
      </c>
      <c r="W3192" s="242" t="str">
        <f>IFERROR(VLOOKUP(B3192,HĐ18!$C$7:$L$2000,10,0)," ")</f>
        <v xml:space="preserve"> </v>
      </c>
      <c r="X3192" s="242" t="str">
        <f>IFERROR(VLOOKUP(B3192,HĐ19!$C$7:$L$2000,10,0)," ")</f>
        <v xml:space="preserve"> </v>
      </c>
      <c r="Y3192" s="242" t="str">
        <f>IFERROR(VLOOKUP(B3192,HĐ20!$C$7:$L$2000,10,0)," ")</f>
        <v xml:space="preserve"> </v>
      </c>
      <c r="Z3192" s="242" t="str">
        <f>IFERROR(VLOOKUP(B3192,HĐ21!$C$7:$L$1999,10,0)," ")</f>
        <v xml:space="preserve"> </v>
      </c>
      <c r="AA3192" s="242" t="str">
        <f>IFERROR(VLOOKUP(B3192,HĐ22!$C$7:$L$1999,10,0)," ")</f>
        <v xml:space="preserve"> </v>
      </c>
      <c r="AB3192" s="235">
        <f t="shared" si="51"/>
        <v>3</v>
      </c>
      <c r="AC3192" s="235"/>
    </row>
    <row r="3193" spans="1:29" s="240" customFormat="1" ht="12.75" hidden="1">
      <c r="A3193" s="235">
        <v>3162</v>
      </c>
      <c r="B3193" s="236">
        <v>2041210257</v>
      </c>
      <c r="C3193" s="237" t="s">
        <v>4126</v>
      </c>
      <c r="D3193" s="238" t="s">
        <v>283</v>
      </c>
      <c r="E3193" s="239" t="s">
        <v>258</v>
      </c>
      <c r="F3193" s="242" t="str">
        <f>IFERROR(VLOOKUP(B3193,HĐ1!$C$8:$L$2000,10,0)," ")</f>
        <v xml:space="preserve"> </v>
      </c>
      <c r="G3193" s="242" t="str">
        <f>IFERROR(VLOOKUP(B3193,HĐ2!$C$7:$L$2000,10,0)," ")</f>
        <v xml:space="preserve"> </v>
      </c>
      <c r="H3193" s="242" t="str">
        <f>IFERROR(VLOOKUP(B3193,HĐ3!$C$8:$L$2000,10,0)," ")</f>
        <v xml:space="preserve"> </v>
      </c>
      <c r="I3193" s="242" t="str">
        <f>IFERROR(VLOOKUP(B3193,HĐ4!$C$8:$L$2000,10,0)," ")</f>
        <v xml:space="preserve"> </v>
      </c>
      <c r="J3193" s="242" t="str">
        <f>IFERROR(VLOOKUP(B3193,HĐ5!$C$8:$L$2000,10,0)," ")</f>
        <v xml:space="preserve"> </v>
      </c>
      <c r="K3193" s="242" t="str">
        <f>IFERROR(VLOOKUP(B3193,HĐ6!$C$8:$L$2000,10,0)," ")</f>
        <v xml:space="preserve"> </v>
      </c>
      <c r="L3193" s="242" t="str">
        <f>IFERROR(VLOOKUP(B3193,HĐ7!$C$7:$L$2000,10,0)," ")</f>
        <v xml:space="preserve"> </v>
      </c>
      <c r="M3193" s="242" t="str">
        <f>IFERROR(VLOOKUP(B3193,HĐ8!$C$7:$L$2000,10,0)," ")</f>
        <v xml:space="preserve"> </v>
      </c>
      <c r="N3193" s="242" t="str">
        <f>IFERROR(VLOOKUP(B3193,HĐ9!$C$7:$L$2000,10,0)," ")</f>
        <v xml:space="preserve"> </v>
      </c>
      <c r="O3193" s="242" t="str">
        <f>IFERROR(VLOOKUP(B3193,HĐ10!$C$8:$L$2000,10,0)," ")</f>
        <v xml:space="preserve"> </v>
      </c>
      <c r="P3193" s="242" t="str">
        <f>IFERROR(VLOOKUP(B3193,HĐ11!$C$7:$L$2000,10,0)," ")</f>
        <v xml:space="preserve"> </v>
      </c>
      <c r="Q3193" s="242" t="str">
        <f>IFERROR(VLOOKUP(B3193,HĐ12!$C$7:$L$2000,10,0)," ")</f>
        <v xml:space="preserve"> </v>
      </c>
      <c r="R3193" s="242" t="str">
        <f>IFERROR(VLOOKUP(B3193,HĐ13!$C$7:$L$2000,10,0)," ")</f>
        <v xml:space="preserve"> </v>
      </c>
      <c r="S3193" s="242" t="str">
        <f>IFERROR(VLOOKUP(B3193,HĐ14!$C$7:$L$2000,10,0)," ")</f>
        <v xml:space="preserve"> </v>
      </c>
      <c r="T3193" s="242" t="str">
        <f>IFERROR(VLOOKUP(B3193,HĐ15!$C$7:$L$2000,10,0)," ")</f>
        <v xml:space="preserve"> </v>
      </c>
      <c r="U3193" s="242" t="str">
        <f>IFERROR(VLOOKUP(B3193,HĐ16!$C$7:$L$2000,10,0)," ")</f>
        <v xml:space="preserve"> </v>
      </c>
      <c r="V3193" s="242" t="str">
        <f>IFERROR(VLOOKUP(B3193,HĐ17!$C$7:$L$2000,10,0)," ")</f>
        <v xml:space="preserve"> </v>
      </c>
      <c r="W3193" s="242" t="str">
        <f>IFERROR(VLOOKUP(B3193,HĐ18!$C$7:$L$2000,10,0)," ")</f>
        <v xml:space="preserve"> </v>
      </c>
      <c r="X3193" s="242" t="str">
        <f>IFERROR(VLOOKUP(B3193,HĐ19!$C$7:$L$2000,10,0)," ")</f>
        <v xml:space="preserve"> </v>
      </c>
      <c r="Y3193" s="242" t="str">
        <f>IFERROR(VLOOKUP(B3193,HĐ20!$C$7:$L$2000,10,0)," ")</f>
        <v xml:space="preserve"> </v>
      </c>
      <c r="Z3193" s="242" t="str">
        <f>IFERROR(VLOOKUP(B3193,HĐ21!$C$7:$L$1999,10,0)," ")</f>
        <v xml:space="preserve"> </v>
      </c>
      <c r="AA3193" s="242" t="str">
        <f>IFERROR(VLOOKUP(B3193,HĐ22!$C$7:$L$1999,10,0)," ")</f>
        <v xml:space="preserve"> </v>
      </c>
      <c r="AB3193" s="235">
        <f t="shared" si="51"/>
        <v>0</v>
      </c>
      <c r="AC3193" s="235"/>
    </row>
    <row r="3194" spans="1:29" s="240" customFormat="1" ht="12.75" hidden="1">
      <c r="A3194" s="235">
        <v>3163</v>
      </c>
      <c r="B3194" s="236">
        <v>2041210211</v>
      </c>
      <c r="C3194" s="237" t="s">
        <v>4127</v>
      </c>
      <c r="D3194" s="238" t="s">
        <v>668</v>
      </c>
      <c r="E3194" s="239" t="s">
        <v>258</v>
      </c>
      <c r="F3194" s="242" t="str">
        <f>IFERROR(VLOOKUP(B3194,HĐ1!$C$8:$L$2000,10,0)," ")</f>
        <v xml:space="preserve"> </v>
      </c>
      <c r="G3194" s="242" t="str">
        <f>IFERROR(VLOOKUP(B3194,HĐ2!$C$7:$L$2000,10,0)," ")</f>
        <v xml:space="preserve"> </v>
      </c>
      <c r="H3194" s="242" t="str">
        <f>IFERROR(VLOOKUP(B3194,HĐ3!$C$8:$L$2000,10,0)," ")</f>
        <v xml:space="preserve"> </v>
      </c>
      <c r="I3194" s="242" t="str">
        <f>IFERROR(VLOOKUP(B3194,HĐ4!$C$8:$L$2000,10,0)," ")</f>
        <v xml:space="preserve"> </v>
      </c>
      <c r="J3194" s="242" t="str">
        <f>IFERROR(VLOOKUP(B3194,HĐ5!$C$8:$L$2000,10,0)," ")</f>
        <v xml:space="preserve"> </v>
      </c>
      <c r="K3194" s="242" t="str">
        <f>IFERROR(VLOOKUP(B3194,HĐ6!$C$8:$L$2000,10,0)," ")</f>
        <v xml:space="preserve"> </v>
      </c>
      <c r="L3194" s="242" t="str">
        <f>IFERROR(VLOOKUP(B3194,HĐ7!$C$7:$L$2000,10,0)," ")</f>
        <v xml:space="preserve"> </v>
      </c>
      <c r="M3194" s="242" t="str">
        <f>IFERROR(VLOOKUP(B3194,HĐ8!$C$7:$L$2000,10,0)," ")</f>
        <v xml:space="preserve"> </v>
      </c>
      <c r="N3194" s="242" t="str">
        <f>IFERROR(VLOOKUP(B3194,HĐ9!$C$7:$L$2000,10,0)," ")</f>
        <v xml:space="preserve"> </v>
      </c>
      <c r="O3194" s="242" t="str">
        <f>IFERROR(VLOOKUP(B3194,HĐ10!$C$8:$L$2000,10,0)," ")</f>
        <v xml:space="preserve"> </v>
      </c>
      <c r="P3194" s="242" t="str">
        <f>IFERROR(VLOOKUP(B3194,HĐ11!$C$7:$L$2000,10,0)," ")</f>
        <v xml:space="preserve"> </v>
      </c>
      <c r="Q3194" s="242" t="str">
        <f>IFERROR(VLOOKUP(B3194,HĐ12!$C$7:$L$2000,10,0)," ")</f>
        <v xml:space="preserve"> </v>
      </c>
      <c r="R3194" s="242" t="str">
        <f>IFERROR(VLOOKUP(B3194,HĐ13!$C$7:$L$2000,10,0)," ")</f>
        <v xml:space="preserve"> </v>
      </c>
      <c r="S3194" s="242" t="str">
        <f>IFERROR(VLOOKUP(B3194,HĐ14!$C$7:$L$2000,10,0)," ")</f>
        <v xml:space="preserve"> </v>
      </c>
      <c r="T3194" s="242" t="str">
        <f>IFERROR(VLOOKUP(B3194,HĐ15!$C$7:$L$2000,10,0)," ")</f>
        <v xml:space="preserve"> </v>
      </c>
      <c r="U3194" s="242" t="str">
        <f>IFERROR(VLOOKUP(B3194,HĐ16!$C$7:$L$2000,10,0)," ")</f>
        <v xml:space="preserve"> </v>
      </c>
      <c r="V3194" s="242" t="str">
        <f>IFERROR(VLOOKUP(B3194,HĐ17!$C$7:$L$2000,10,0)," ")</f>
        <v xml:space="preserve"> </v>
      </c>
      <c r="W3194" s="242" t="str">
        <f>IFERROR(VLOOKUP(B3194,HĐ18!$C$7:$L$2000,10,0)," ")</f>
        <v xml:space="preserve"> </v>
      </c>
      <c r="X3194" s="242" t="str">
        <f>IFERROR(VLOOKUP(B3194,HĐ19!$C$7:$L$2000,10,0)," ")</f>
        <v xml:space="preserve"> </v>
      </c>
      <c r="Y3194" s="242" t="str">
        <f>IFERROR(VLOOKUP(B3194,HĐ20!$C$7:$L$2000,10,0)," ")</f>
        <v xml:space="preserve"> </v>
      </c>
      <c r="Z3194" s="242" t="str">
        <f>IFERROR(VLOOKUP(B3194,HĐ21!$C$7:$L$1999,10,0)," ")</f>
        <v xml:space="preserve"> </v>
      </c>
      <c r="AA3194" s="242" t="str">
        <f>IFERROR(VLOOKUP(B3194,HĐ22!$C$7:$L$1999,10,0)," ")</f>
        <v xml:space="preserve"> </v>
      </c>
      <c r="AB3194" s="235">
        <f t="shared" si="51"/>
        <v>0</v>
      </c>
      <c r="AC3194" s="235"/>
    </row>
    <row r="3195" spans="1:29" s="240" customFormat="1" ht="12.75" hidden="1">
      <c r="A3195" s="235">
        <v>3164</v>
      </c>
      <c r="B3195" s="236">
        <v>2041210260</v>
      </c>
      <c r="C3195" s="237" t="s">
        <v>4128</v>
      </c>
      <c r="D3195" s="238" t="s">
        <v>27</v>
      </c>
      <c r="E3195" s="239" t="s">
        <v>258</v>
      </c>
      <c r="F3195" s="242" t="str">
        <f>IFERROR(VLOOKUP(B3195,HĐ1!$C$8:$L$2000,10,0)," ")</f>
        <v xml:space="preserve"> </v>
      </c>
      <c r="G3195" s="242" t="str">
        <f>IFERROR(VLOOKUP(B3195,HĐ2!$C$7:$L$2000,10,0)," ")</f>
        <v xml:space="preserve"> </v>
      </c>
      <c r="H3195" s="242" t="str">
        <f>IFERROR(VLOOKUP(B3195,HĐ3!$C$8:$L$2000,10,0)," ")</f>
        <v xml:space="preserve"> </v>
      </c>
      <c r="I3195" s="242" t="str">
        <f>IFERROR(VLOOKUP(B3195,HĐ4!$C$8:$L$2000,10,0)," ")</f>
        <v xml:space="preserve"> </v>
      </c>
      <c r="J3195" s="242" t="str">
        <f>IFERROR(VLOOKUP(B3195,HĐ5!$C$8:$L$2000,10,0)," ")</f>
        <v xml:space="preserve"> </v>
      </c>
      <c r="K3195" s="242" t="str">
        <f>IFERROR(VLOOKUP(B3195,HĐ6!$C$8:$L$2000,10,0)," ")</f>
        <v xml:space="preserve"> </v>
      </c>
      <c r="L3195" s="242" t="str">
        <f>IFERROR(VLOOKUP(B3195,HĐ7!$C$7:$L$2000,10,0)," ")</f>
        <v xml:space="preserve"> </v>
      </c>
      <c r="M3195" s="242" t="str">
        <f>IFERROR(VLOOKUP(B3195,HĐ8!$C$7:$L$2000,10,0)," ")</f>
        <v xml:space="preserve"> </v>
      </c>
      <c r="N3195" s="242" t="str">
        <f>IFERROR(VLOOKUP(B3195,HĐ9!$C$7:$L$2000,10,0)," ")</f>
        <v xml:space="preserve"> </v>
      </c>
      <c r="O3195" s="242" t="str">
        <f>IFERROR(VLOOKUP(B3195,HĐ10!$C$8:$L$2000,10,0)," ")</f>
        <v xml:space="preserve"> </v>
      </c>
      <c r="P3195" s="242" t="str">
        <f>IFERROR(VLOOKUP(B3195,HĐ11!$C$7:$L$2000,10,0)," ")</f>
        <v xml:space="preserve"> </v>
      </c>
      <c r="Q3195" s="242" t="str">
        <f>IFERROR(VLOOKUP(B3195,HĐ12!$C$7:$L$2000,10,0)," ")</f>
        <v xml:space="preserve"> </v>
      </c>
      <c r="R3195" s="242" t="str">
        <f>IFERROR(VLOOKUP(B3195,HĐ13!$C$7:$L$2000,10,0)," ")</f>
        <v xml:space="preserve"> </v>
      </c>
      <c r="S3195" s="242" t="str">
        <f>IFERROR(VLOOKUP(B3195,HĐ14!$C$7:$L$2000,10,0)," ")</f>
        <v xml:space="preserve"> </v>
      </c>
      <c r="T3195" s="242" t="str">
        <f>IFERROR(VLOOKUP(B3195,HĐ15!$C$7:$L$2000,10,0)," ")</f>
        <v xml:space="preserve"> </v>
      </c>
      <c r="U3195" s="242" t="str">
        <f>IFERROR(VLOOKUP(B3195,HĐ16!$C$7:$L$2000,10,0)," ")</f>
        <v xml:space="preserve"> </v>
      </c>
      <c r="V3195" s="242" t="str">
        <f>IFERROR(VLOOKUP(B3195,HĐ17!$C$7:$L$2000,10,0)," ")</f>
        <v xml:space="preserve"> </v>
      </c>
      <c r="W3195" s="242" t="str">
        <f>IFERROR(VLOOKUP(B3195,HĐ18!$C$7:$L$2000,10,0)," ")</f>
        <v xml:space="preserve"> </v>
      </c>
      <c r="X3195" s="242" t="str">
        <f>IFERROR(VLOOKUP(B3195,HĐ19!$C$7:$L$2000,10,0)," ")</f>
        <v xml:space="preserve"> </v>
      </c>
      <c r="Y3195" s="242" t="str">
        <f>IFERROR(VLOOKUP(B3195,HĐ20!$C$7:$L$2000,10,0)," ")</f>
        <v xml:space="preserve"> </v>
      </c>
      <c r="Z3195" s="242" t="str">
        <f>IFERROR(VLOOKUP(B3195,HĐ21!$C$7:$L$1999,10,0)," ")</f>
        <v xml:space="preserve"> </v>
      </c>
      <c r="AA3195" s="242" t="str">
        <f>IFERROR(VLOOKUP(B3195,HĐ22!$C$7:$L$1999,10,0)," ")</f>
        <v xml:space="preserve"> </v>
      </c>
      <c r="AB3195" s="235">
        <f t="shared" si="51"/>
        <v>0</v>
      </c>
      <c r="AC3195" s="235"/>
    </row>
    <row r="3196" spans="1:29" s="240" customFormat="1" ht="12.75" hidden="1">
      <c r="A3196" s="235">
        <v>3165</v>
      </c>
      <c r="B3196" s="236">
        <v>2041210125</v>
      </c>
      <c r="C3196" s="237" t="s">
        <v>4108</v>
      </c>
      <c r="D3196" s="238" t="s">
        <v>187</v>
      </c>
      <c r="E3196" s="239" t="s">
        <v>258</v>
      </c>
      <c r="F3196" s="242" t="str">
        <f>IFERROR(VLOOKUP(B3196,HĐ1!$C$8:$L$2000,10,0)," ")</f>
        <v xml:space="preserve"> </v>
      </c>
      <c r="G3196" s="242" t="str">
        <f>IFERROR(VLOOKUP(B3196,HĐ2!$C$7:$L$2000,10,0)," ")</f>
        <v xml:space="preserve"> </v>
      </c>
      <c r="H3196" s="242" t="str">
        <f>IFERROR(VLOOKUP(B3196,HĐ3!$C$8:$L$2000,10,0)," ")</f>
        <v xml:space="preserve"> </v>
      </c>
      <c r="I3196" s="242" t="str">
        <f>IFERROR(VLOOKUP(B3196,HĐ4!$C$8:$L$2000,10,0)," ")</f>
        <v xml:space="preserve"> </v>
      </c>
      <c r="J3196" s="242" t="str">
        <f>IFERROR(VLOOKUP(B3196,HĐ5!$C$8:$L$2000,10,0)," ")</f>
        <v xml:space="preserve"> </v>
      </c>
      <c r="K3196" s="242" t="str">
        <f>IFERROR(VLOOKUP(B3196,HĐ6!$C$8:$L$2000,10,0)," ")</f>
        <v xml:space="preserve"> </v>
      </c>
      <c r="L3196" s="242" t="str">
        <f>IFERROR(VLOOKUP(B3196,HĐ7!$C$7:$L$2000,10,0)," ")</f>
        <v xml:space="preserve"> </v>
      </c>
      <c r="M3196" s="242" t="str">
        <f>IFERROR(VLOOKUP(B3196,HĐ8!$C$7:$L$2000,10,0)," ")</f>
        <v xml:space="preserve"> </v>
      </c>
      <c r="N3196" s="242" t="str">
        <f>IFERROR(VLOOKUP(B3196,HĐ9!$C$7:$L$2000,10,0)," ")</f>
        <v xml:space="preserve"> </v>
      </c>
      <c r="O3196" s="242" t="str">
        <f>IFERROR(VLOOKUP(B3196,HĐ10!$C$8:$L$2000,10,0)," ")</f>
        <v xml:space="preserve"> </v>
      </c>
      <c r="P3196" s="242" t="str">
        <f>IFERROR(VLOOKUP(B3196,HĐ11!$C$7:$L$2000,10,0)," ")</f>
        <v xml:space="preserve"> </v>
      </c>
      <c r="Q3196" s="242" t="str">
        <f>IFERROR(VLOOKUP(B3196,HĐ12!$C$7:$L$2000,10,0)," ")</f>
        <v xml:space="preserve"> </v>
      </c>
      <c r="R3196" s="242" t="str">
        <f>IFERROR(VLOOKUP(B3196,HĐ13!$C$7:$L$2000,10,0)," ")</f>
        <v xml:space="preserve"> </v>
      </c>
      <c r="S3196" s="242" t="str">
        <f>IFERROR(VLOOKUP(B3196,HĐ14!$C$7:$L$2000,10,0)," ")</f>
        <v xml:space="preserve"> </v>
      </c>
      <c r="T3196" s="242" t="str">
        <f>IFERROR(VLOOKUP(B3196,HĐ15!$C$7:$L$2000,10,0)," ")</f>
        <v xml:space="preserve"> </v>
      </c>
      <c r="U3196" s="242" t="str">
        <f>IFERROR(VLOOKUP(B3196,HĐ16!$C$7:$L$2000,10,0)," ")</f>
        <v xml:space="preserve"> </v>
      </c>
      <c r="V3196" s="242" t="str">
        <f>IFERROR(VLOOKUP(B3196,HĐ17!$C$7:$L$2000,10,0)," ")</f>
        <v xml:space="preserve"> </v>
      </c>
      <c r="W3196" s="242" t="str">
        <f>IFERROR(VLOOKUP(B3196,HĐ18!$C$7:$L$2000,10,0)," ")</f>
        <v xml:space="preserve"> </v>
      </c>
      <c r="X3196" s="242" t="str">
        <f>IFERROR(VLOOKUP(B3196,HĐ19!$C$7:$L$2000,10,0)," ")</f>
        <v xml:space="preserve"> </v>
      </c>
      <c r="Y3196" s="242" t="str">
        <f>IFERROR(VLOOKUP(B3196,HĐ20!$C$7:$L$2000,10,0)," ")</f>
        <v xml:space="preserve"> </v>
      </c>
      <c r="Z3196" s="242" t="str">
        <f>IFERROR(VLOOKUP(B3196,HĐ21!$C$7:$L$1999,10,0)," ")</f>
        <v xml:space="preserve"> </v>
      </c>
      <c r="AA3196" s="242" t="str">
        <f>IFERROR(VLOOKUP(B3196,HĐ22!$C$7:$L$1999,10,0)," ")</f>
        <v xml:space="preserve"> </v>
      </c>
      <c r="AB3196" s="235">
        <f t="shared" si="51"/>
        <v>0</v>
      </c>
      <c r="AC3196" s="235"/>
    </row>
    <row r="3197" spans="1:29" s="240" customFormat="1" ht="12.75">
      <c r="A3197" s="235">
        <v>3166</v>
      </c>
      <c r="B3197" s="236">
        <v>2041210105</v>
      </c>
      <c r="C3197" s="237" t="s">
        <v>1710</v>
      </c>
      <c r="D3197" s="238" t="s">
        <v>205</v>
      </c>
      <c r="E3197" s="239" t="s">
        <v>258</v>
      </c>
      <c r="F3197" s="242">
        <f>IFERROR(VLOOKUP(B3197,HĐ1!$C$8:$L$2000,10,0)," ")</f>
        <v>4</v>
      </c>
      <c r="G3197" s="242">
        <f>IFERROR(VLOOKUP(B3197,HĐ2!$C$7:$L$2000,10,0)," ")</f>
        <v>4</v>
      </c>
      <c r="H3197" s="242" t="str">
        <f>IFERROR(VLOOKUP(B3197,HĐ3!$C$8:$L$2000,10,0)," ")</f>
        <v xml:space="preserve"> </v>
      </c>
      <c r="I3197" s="242" t="str">
        <f>IFERROR(VLOOKUP(B3197,HĐ4!$C$8:$L$2000,10,0)," ")</f>
        <v xml:space="preserve"> </v>
      </c>
      <c r="J3197" s="242" t="str">
        <f>IFERROR(VLOOKUP(B3197,HĐ5!$C$8:$L$2000,10,0)," ")</f>
        <v xml:space="preserve"> </v>
      </c>
      <c r="K3197" s="242" t="str">
        <f>IFERROR(VLOOKUP(B3197,HĐ6!$C$8:$L$2000,10,0)," ")</f>
        <v xml:space="preserve"> </v>
      </c>
      <c r="L3197" s="242" t="str">
        <f>IFERROR(VLOOKUP(B3197,HĐ7!$C$7:$L$2000,10,0)," ")</f>
        <v xml:space="preserve"> </v>
      </c>
      <c r="M3197" s="242" t="str">
        <f>IFERROR(VLOOKUP(B3197,HĐ8!$C$7:$L$2000,10,0)," ")</f>
        <v xml:space="preserve"> </v>
      </c>
      <c r="N3197" s="242" t="str">
        <f>IFERROR(VLOOKUP(B3197,HĐ9!$C$7:$L$2000,10,0)," ")</f>
        <v xml:space="preserve"> </v>
      </c>
      <c r="O3197" s="242" t="str">
        <f>IFERROR(VLOOKUP(B3197,HĐ10!$C$8:$L$2000,10,0)," ")</f>
        <v xml:space="preserve"> </v>
      </c>
      <c r="P3197" s="242" t="str">
        <f>IFERROR(VLOOKUP(B3197,HĐ11!$C$7:$L$2000,10,0)," ")</f>
        <v xml:space="preserve"> </v>
      </c>
      <c r="Q3197" s="242" t="str">
        <f>IFERROR(VLOOKUP(B3197,HĐ12!$C$7:$L$2000,10,0)," ")</f>
        <v xml:space="preserve"> </v>
      </c>
      <c r="R3197" s="242" t="str">
        <f>IFERROR(VLOOKUP(B3197,HĐ13!$C$7:$L$2000,10,0)," ")</f>
        <v xml:space="preserve"> </v>
      </c>
      <c r="S3197" s="242" t="str">
        <f>IFERROR(VLOOKUP(B3197,HĐ14!$C$7:$L$2000,10,0)," ")</f>
        <v xml:space="preserve"> </v>
      </c>
      <c r="T3197" s="242" t="str">
        <f>IFERROR(VLOOKUP(B3197,HĐ15!$C$7:$L$2000,10,0)," ")</f>
        <v xml:space="preserve"> </v>
      </c>
      <c r="U3197" s="242" t="str">
        <f>IFERROR(VLOOKUP(B3197,HĐ16!$C$7:$L$2000,10,0)," ")</f>
        <v xml:space="preserve"> </v>
      </c>
      <c r="V3197" s="242" t="str">
        <f>IFERROR(VLOOKUP(B3197,HĐ17!$C$7:$L$2000,10,0)," ")</f>
        <v xml:space="preserve"> </v>
      </c>
      <c r="W3197" s="242" t="str">
        <f>IFERROR(VLOOKUP(B3197,HĐ18!$C$7:$L$2000,10,0)," ")</f>
        <v xml:space="preserve"> </v>
      </c>
      <c r="X3197" s="242" t="str">
        <f>IFERROR(VLOOKUP(B3197,HĐ19!$C$7:$L$2000,10,0)," ")</f>
        <v xml:space="preserve"> </v>
      </c>
      <c r="Y3197" s="242" t="str">
        <f>IFERROR(VLOOKUP(B3197,HĐ20!$C$7:$L$2000,10,0)," ")</f>
        <v xml:space="preserve"> </v>
      </c>
      <c r="Z3197" s="242" t="str">
        <f>IFERROR(VLOOKUP(B3197,HĐ21!$C$7:$L$1999,10,0)," ")</f>
        <v xml:space="preserve"> </v>
      </c>
      <c r="AA3197" s="242" t="str">
        <f>IFERROR(VLOOKUP(B3197,HĐ22!$C$7:$L$1999,10,0)," ")</f>
        <v xml:space="preserve"> </v>
      </c>
      <c r="AB3197" s="235">
        <f t="shared" si="51"/>
        <v>8</v>
      </c>
      <c r="AC3197" s="235"/>
    </row>
    <row r="3198" spans="1:29" s="240" customFormat="1" ht="12.75" hidden="1">
      <c r="A3198" s="235">
        <v>3167</v>
      </c>
      <c r="B3198" s="236">
        <v>2041210216</v>
      </c>
      <c r="C3198" s="237" t="s">
        <v>4129</v>
      </c>
      <c r="D3198" s="238" t="s">
        <v>2230</v>
      </c>
      <c r="E3198" s="239" t="s">
        <v>258</v>
      </c>
      <c r="F3198" s="242" t="str">
        <f>IFERROR(VLOOKUP(B3198,HĐ1!$C$8:$L$2000,10,0)," ")</f>
        <v xml:space="preserve"> </v>
      </c>
      <c r="G3198" s="242" t="str">
        <f>IFERROR(VLOOKUP(B3198,HĐ2!$C$7:$L$2000,10,0)," ")</f>
        <v xml:space="preserve"> </v>
      </c>
      <c r="H3198" s="242" t="str">
        <f>IFERROR(VLOOKUP(B3198,HĐ3!$C$8:$L$2000,10,0)," ")</f>
        <v xml:space="preserve"> </v>
      </c>
      <c r="I3198" s="242" t="str">
        <f>IFERROR(VLOOKUP(B3198,HĐ4!$C$8:$L$2000,10,0)," ")</f>
        <v xml:space="preserve"> </v>
      </c>
      <c r="J3198" s="242" t="str">
        <f>IFERROR(VLOOKUP(B3198,HĐ5!$C$8:$L$2000,10,0)," ")</f>
        <v xml:space="preserve"> </v>
      </c>
      <c r="K3198" s="242" t="str">
        <f>IFERROR(VLOOKUP(B3198,HĐ6!$C$8:$L$2000,10,0)," ")</f>
        <v xml:space="preserve"> </v>
      </c>
      <c r="L3198" s="242" t="str">
        <f>IFERROR(VLOOKUP(B3198,HĐ7!$C$7:$L$2000,10,0)," ")</f>
        <v xml:space="preserve"> </v>
      </c>
      <c r="M3198" s="242" t="str">
        <f>IFERROR(VLOOKUP(B3198,HĐ8!$C$7:$L$2000,10,0)," ")</f>
        <v xml:space="preserve"> </v>
      </c>
      <c r="N3198" s="242" t="str">
        <f>IFERROR(VLOOKUP(B3198,HĐ9!$C$7:$L$2000,10,0)," ")</f>
        <v xml:space="preserve"> </v>
      </c>
      <c r="O3198" s="242" t="str">
        <f>IFERROR(VLOOKUP(B3198,HĐ10!$C$8:$L$2000,10,0)," ")</f>
        <v xml:space="preserve"> </v>
      </c>
      <c r="P3198" s="242" t="str">
        <f>IFERROR(VLOOKUP(B3198,HĐ11!$C$7:$L$2000,10,0)," ")</f>
        <v xml:space="preserve"> </v>
      </c>
      <c r="Q3198" s="242" t="str">
        <f>IFERROR(VLOOKUP(B3198,HĐ12!$C$7:$L$2000,10,0)," ")</f>
        <v xml:space="preserve"> </v>
      </c>
      <c r="R3198" s="242" t="str">
        <f>IFERROR(VLOOKUP(B3198,HĐ13!$C$7:$L$2000,10,0)," ")</f>
        <v xml:space="preserve"> </v>
      </c>
      <c r="S3198" s="242" t="str">
        <f>IFERROR(VLOOKUP(B3198,HĐ14!$C$7:$L$2000,10,0)," ")</f>
        <v xml:space="preserve"> </v>
      </c>
      <c r="T3198" s="242" t="str">
        <f>IFERROR(VLOOKUP(B3198,HĐ15!$C$7:$L$2000,10,0)," ")</f>
        <v xml:space="preserve"> </v>
      </c>
      <c r="U3198" s="242" t="str">
        <f>IFERROR(VLOOKUP(B3198,HĐ16!$C$7:$L$2000,10,0)," ")</f>
        <v xml:space="preserve"> </v>
      </c>
      <c r="V3198" s="242" t="str">
        <f>IFERROR(VLOOKUP(B3198,HĐ17!$C$7:$L$2000,10,0)," ")</f>
        <v xml:space="preserve"> </v>
      </c>
      <c r="W3198" s="242" t="str">
        <f>IFERROR(VLOOKUP(B3198,HĐ18!$C$7:$L$2000,10,0)," ")</f>
        <v xml:space="preserve"> </v>
      </c>
      <c r="X3198" s="242" t="str">
        <f>IFERROR(VLOOKUP(B3198,HĐ19!$C$7:$L$2000,10,0)," ")</f>
        <v xml:space="preserve"> </v>
      </c>
      <c r="Y3198" s="242" t="str">
        <f>IFERROR(VLOOKUP(B3198,HĐ20!$C$7:$L$2000,10,0)," ")</f>
        <v xml:space="preserve"> </v>
      </c>
      <c r="Z3198" s="242" t="str">
        <f>IFERROR(VLOOKUP(B3198,HĐ21!$C$7:$L$1999,10,0)," ")</f>
        <v xml:space="preserve"> </v>
      </c>
      <c r="AA3198" s="242" t="str">
        <f>IFERROR(VLOOKUP(B3198,HĐ22!$C$7:$L$1999,10,0)," ")</f>
        <v xml:space="preserve"> </v>
      </c>
      <c r="AB3198" s="235">
        <f t="shared" si="51"/>
        <v>0</v>
      </c>
      <c r="AC3198" s="235"/>
    </row>
    <row r="3199" spans="1:29" s="240" customFormat="1" ht="12.75">
      <c r="A3199" s="235">
        <v>3168</v>
      </c>
      <c r="B3199" s="236">
        <v>2041210101</v>
      </c>
      <c r="C3199" s="237" t="s">
        <v>4130</v>
      </c>
      <c r="D3199" s="238" t="s">
        <v>4131</v>
      </c>
      <c r="E3199" s="239" t="s">
        <v>258</v>
      </c>
      <c r="F3199" s="242" t="str">
        <f>IFERROR(VLOOKUP(B3199,HĐ1!$C$8:$L$2000,10,0)," ")</f>
        <v xml:space="preserve"> </v>
      </c>
      <c r="G3199" s="242" t="str">
        <f>IFERROR(VLOOKUP(B3199,HĐ2!$C$7:$L$2000,10,0)," ")</f>
        <v xml:space="preserve"> </v>
      </c>
      <c r="H3199" s="242" t="str">
        <f>IFERROR(VLOOKUP(B3199,HĐ3!$C$8:$L$2000,10,0)," ")</f>
        <v xml:space="preserve"> </v>
      </c>
      <c r="I3199" s="242" t="str">
        <f>IFERROR(VLOOKUP(B3199,HĐ4!$C$8:$L$2000,10,0)," ")</f>
        <v xml:space="preserve"> </v>
      </c>
      <c r="J3199" s="242">
        <f>IFERROR(VLOOKUP(B3199,HĐ5!$C$8:$L$2000,10,0)," ")</f>
        <v>4</v>
      </c>
      <c r="K3199" s="242" t="str">
        <f>IFERROR(VLOOKUP(B3199,HĐ6!$C$8:$L$2000,10,0)," ")</f>
        <v xml:space="preserve"> </v>
      </c>
      <c r="L3199" s="242" t="str">
        <f>IFERROR(VLOOKUP(B3199,HĐ7!$C$7:$L$2000,10,0)," ")</f>
        <v xml:space="preserve"> </v>
      </c>
      <c r="M3199" s="242" t="str">
        <f>IFERROR(VLOOKUP(B3199,HĐ8!$C$7:$L$2000,10,0)," ")</f>
        <v xml:space="preserve"> </v>
      </c>
      <c r="N3199" s="242" t="str">
        <f>IFERROR(VLOOKUP(B3199,HĐ9!$C$7:$L$2000,10,0)," ")</f>
        <v xml:space="preserve"> </v>
      </c>
      <c r="O3199" s="242" t="str">
        <f>IFERROR(VLOOKUP(B3199,HĐ10!$C$8:$L$2000,10,0)," ")</f>
        <v xml:space="preserve"> </v>
      </c>
      <c r="P3199" s="242" t="str">
        <f>IFERROR(VLOOKUP(B3199,HĐ11!$C$7:$L$2000,10,0)," ")</f>
        <v xml:space="preserve"> </v>
      </c>
      <c r="Q3199" s="242" t="str">
        <f>IFERROR(VLOOKUP(B3199,HĐ12!$C$7:$L$2000,10,0)," ")</f>
        <v xml:space="preserve"> </v>
      </c>
      <c r="R3199" s="242" t="str">
        <f>IFERROR(VLOOKUP(B3199,HĐ13!$C$7:$L$2000,10,0)," ")</f>
        <v xml:space="preserve"> </v>
      </c>
      <c r="S3199" s="242" t="str">
        <f>IFERROR(VLOOKUP(B3199,HĐ14!$C$7:$L$2000,10,0)," ")</f>
        <v xml:space="preserve"> </v>
      </c>
      <c r="T3199" s="242" t="str">
        <f>IFERROR(VLOOKUP(B3199,HĐ15!$C$7:$L$2000,10,0)," ")</f>
        <v xml:space="preserve"> </v>
      </c>
      <c r="U3199" s="242" t="str">
        <f>IFERROR(VLOOKUP(B3199,HĐ16!$C$7:$L$2000,10,0)," ")</f>
        <v xml:space="preserve"> </v>
      </c>
      <c r="V3199" s="242" t="str">
        <f>IFERROR(VLOOKUP(B3199,HĐ17!$C$7:$L$2000,10,0)," ")</f>
        <v xml:space="preserve"> </v>
      </c>
      <c r="W3199" s="242" t="str">
        <f>IFERROR(VLOOKUP(B3199,HĐ18!$C$7:$L$2000,10,0)," ")</f>
        <v xml:space="preserve"> </v>
      </c>
      <c r="X3199" s="242" t="str">
        <f>IFERROR(VLOOKUP(B3199,HĐ19!$C$7:$L$2000,10,0)," ")</f>
        <v xml:space="preserve"> </v>
      </c>
      <c r="Y3199" s="242" t="str">
        <f>IFERROR(VLOOKUP(B3199,HĐ20!$C$7:$L$2000,10,0)," ")</f>
        <v xml:space="preserve"> </v>
      </c>
      <c r="Z3199" s="242" t="str">
        <f>IFERROR(VLOOKUP(B3199,HĐ21!$C$7:$L$1999,10,0)," ")</f>
        <v xml:space="preserve"> </v>
      </c>
      <c r="AA3199" s="242" t="str">
        <f>IFERROR(VLOOKUP(B3199,HĐ22!$C$7:$L$1999,10,0)," ")</f>
        <v xml:space="preserve"> </v>
      </c>
      <c r="AB3199" s="235">
        <f t="shared" ref="AB3199:AB3262" si="52">SUM(F3199:AA3199)</f>
        <v>4</v>
      </c>
      <c r="AC3199" s="235"/>
    </row>
    <row r="3200" spans="1:29" s="240" customFormat="1" ht="12.75">
      <c r="A3200" s="235">
        <v>3169</v>
      </c>
      <c r="B3200" s="236">
        <v>2041210263</v>
      </c>
      <c r="C3200" s="237" t="s">
        <v>99</v>
      </c>
      <c r="D3200" s="238" t="s">
        <v>111</v>
      </c>
      <c r="E3200" s="239" t="s">
        <v>258</v>
      </c>
      <c r="F3200" s="242" t="str">
        <f>IFERROR(VLOOKUP(B3200,HĐ1!$C$8:$L$2000,10,0)," ")</f>
        <v xml:space="preserve"> </v>
      </c>
      <c r="G3200" s="242" t="str">
        <f>IFERROR(VLOOKUP(B3200,HĐ2!$C$7:$L$2000,10,0)," ")</f>
        <v xml:space="preserve"> </v>
      </c>
      <c r="H3200" s="242" t="str">
        <f>IFERROR(VLOOKUP(B3200,HĐ3!$C$8:$L$2000,10,0)," ")</f>
        <v xml:space="preserve"> </v>
      </c>
      <c r="I3200" s="242" t="str">
        <f>IFERROR(VLOOKUP(B3200,HĐ4!$C$8:$L$2000,10,0)," ")</f>
        <v xml:space="preserve"> </v>
      </c>
      <c r="J3200" s="242" t="str">
        <f>IFERROR(VLOOKUP(B3200,HĐ5!$C$8:$L$2000,10,0)," ")</f>
        <v xml:space="preserve"> </v>
      </c>
      <c r="K3200" s="242" t="str">
        <f>IFERROR(VLOOKUP(B3200,HĐ6!$C$8:$L$2000,10,0)," ")</f>
        <v xml:space="preserve"> </v>
      </c>
      <c r="L3200" s="242" t="str">
        <f>IFERROR(VLOOKUP(B3200,HĐ7!$C$7:$L$2000,10,0)," ")</f>
        <v xml:space="preserve"> </v>
      </c>
      <c r="M3200" s="242" t="str">
        <f>IFERROR(VLOOKUP(B3200,HĐ8!$C$7:$L$2000,10,0)," ")</f>
        <v xml:space="preserve"> </v>
      </c>
      <c r="N3200" s="242" t="str">
        <f>IFERROR(VLOOKUP(B3200,HĐ9!$C$7:$L$2000,10,0)," ")</f>
        <v xml:space="preserve"> </v>
      </c>
      <c r="O3200" s="242" t="str">
        <f>IFERROR(VLOOKUP(B3200,HĐ10!$C$8:$L$2000,10,0)," ")</f>
        <v xml:space="preserve"> </v>
      </c>
      <c r="P3200" s="242" t="str">
        <f>IFERROR(VLOOKUP(B3200,HĐ11!$C$7:$L$2000,10,0)," ")</f>
        <v xml:space="preserve"> </v>
      </c>
      <c r="Q3200" s="242" t="str">
        <f>IFERROR(VLOOKUP(B3200,HĐ12!$C$7:$L$2000,10,0)," ")</f>
        <v xml:space="preserve"> </v>
      </c>
      <c r="R3200" s="242" t="str">
        <f>IFERROR(VLOOKUP(B3200,HĐ13!$C$7:$L$2000,10,0)," ")</f>
        <v xml:space="preserve"> </v>
      </c>
      <c r="S3200" s="242" t="str">
        <f>IFERROR(VLOOKUP(B3200,HĐ14!$C$7:$L$2000,10,0)," ")</f>
        <v xml:space="preserve"> </v>
      </c>
      <c r="T3200" s="242" t="str">
        <f>IFERROR(VLOOKUP(B3200,HĐ15!$C$7:$L$2000,10,0)," ")</f>
        <v xml:space="preserve"> </v>
      </c>
      <c r="U3200" s="242" t="str">
        <f>IFERROR(VLOOKUP(B3200,HĐ16!$C$7:$L$2000,10,0)," ")</f>
        <v xml:space="preserve"> </v>
      </c>
      <c r="V3200" s="242" t="str">
        <f>IFERROR(VLOOKUP(B3200,HĐ17!$C$7:$L$2000,10,0)," ")</f>
        <v xml:space="preserve"> </v>
      </c>
      <c r="W3200" s="242">
        <f>IFERROR(VLOOKUP(B3200,HĐ18!$C$7:$L$2000,10,0)," ")</f>
        <v>4</v>
      </c>
      <c r="X3200" s="242" t="str">
        <f>IFERROR(VLOOKUP(B3200,HĐ19!$C$7:$L$2000,10,0)," ")</f>
        <v xml:space="preserve"> </v>
      </c>
      <c r="Y3200" s="242" t="str">
        <f>IFERROR(VLOOKUP(B3200,HĐ20!$C$7:$L$2000,10,0)," ")</f>
        <v xml:space="preserve"> </v>
      </c>
      <c r="Z3200" s="242" t="str">
        <f>IFERROR(VLOOKUP(B3200,HĐ21!$C$7:$L$1999,10,0)," ")</f>
        <v xml:space="preserve"> </v>
      </c>
      <c r="AA3200" s="242" t="str">
        <f>IFERROR(VLOOKUP(B3200,HĐ22!$C$7:$L$1999,10,0)," ")</f>
        <v xml:space="preserve"> </v>
      </c>
      <c r="AB3200" s="235">
        <f t="shared" si="52"/>
        <v>4</v>
      </c>
      <c r="AC3200" s="235"/>
    </row>
    <row r="3201" spans="1:29" s="240" customFormat="1" ht="12.75" hidden="1">
      <c r="A3201" s="235">
        <v>3170</v>
      </c>
      <c r="B3201" s="236">
        <v>2041210124</v>
      </c>
      <c r="C3201" s="237" t="s">
        <v>4132</v>
      </c>
      <c r="D3201" s="238" t="s">
        <v>570</v>
      </c>
      <c r="E3201" s="239" t="s">
        <v>258</v>
      </c>
      <c r="F3201" s="242" t="str">
        <f>IFERROR(VLOOKUP(B3201,HĐ1!$C$8:$L$2000,10,0)," ")</f>
        <v xml:space="preserve"> </v>
      </c>
      <c r="G3201" s="242" t="str">
        <f>IFERROR(VLOOKUP(B3201,HĐ2!$C$7:$L$2000,10,0)," ")</f>
        <v xml:space="preserve"> </v>
      </c>
      <c r="H3201" s="242" t="str">
        <f>IFERROR(VLOOKUP(B3201,HĐ3!$C$8:$L$2000,10,0)," ")</f>
        <v xml:space="preserve"> </v>
      </c>
      <c r="I3201" s="242" t="str">
        <f>IFERROR(VLOOKUP(B3201,HĐ4!$C$8:$L$2000,10,0)," ")</f>
        <v xml:space="preserve"> </v>
      </c>
      <c r="J3201" s="242" t="str">
        <f>IFERROR(VLOOKUP(B3201,HĐ5!$C$8:$L$2000,10,0)," ")</f>
        <v xml:space="preserve"> </v>
      </c>
      <c r="K3201" s="242" t="str">
        <f>IFERROR(VLOOKUP(B3201,HĐ6!$C$8:$L$2000,10,0)," ")</f>
        <v xml:space="preserve"> </v>
      </c>
      <c r="L3201" s="242" t="str">
        <f>IFERROR(VLOOKUP(B3201,HĐ7!$C$7:$L$2000,10,0)," ")</f>
        <v xml:space="preserve"> </v>
      </c>
      <c r="M3201" s="242" t="str">
        <f>IFERROR(VLOOKUP(B3201,HĐ8!$C$7:$L$2000,10,0)," ")</f>
        <v xml:space="preserve"> </v>
      </c>
      <c r="N3201" s="242" t="str">
        <f>IFERROR(VLOOKUP(B3201,HĐ9!$C$7:$L$2000,10,0)," ")</f>
        <v xml:space="preserve"> </v>
      </c>
      <c r="O3201" s="242" t="str">
        <f>IFERROR(VLOOKUP(B3201,HĐ10!$C$8:$L$2000,10,0)," ")</f>
        <v xml:space="preserve"> </v>
      </c>
      <c r="P3201" s="242" t="str">
        <f>IFERROR(VLOOKUP(B3201,HĐ11!$C$7:$L$2000,10,0)," ")</f>
        <v xml:space="preserve"> </v>
      </c>
      <c r="Q3201" s="242" t="str">
        <f>IFERROR(VLOOKUP(B3201,HĐ12!$C$7:$L$2000,10,0)," ")</f>
        <v xml:space="preserve"> </v>
      </c>
      <c r="R3201" s="242" t="str">
        <f>IFERROR(VLOOKUP(B3201,HĐ13!$C$7:$L$2000,10,0)," ")</f>
        <v xml:space="preserve"> </v>
      </c>
      <c r="S3201" s="242" t="str">
        <f>IFERROR(VLOOKUP(B3201,HĐ14!$C$7:$L$2000,10,0)," ")</f>
        <v xml:space="preserve"> </v>
      </c>
      <c r="T3201" s="242" t="str">
        <f>IFERROR(VLOOKUP(B3201,HĐ15!$C$7:$L$2000,10,0)," ")</f>
        <v xml:space="preserve"> </v>
      </c>
      <c r="U3201" s="242" t="str">
        <f>IFERROR(VLOOKUP(B3201,HĐ16!$C$7:$L$2000,10,0)," ")</f>
        <v xml:space="preserve"> </v>
      </c>
      <c r="V3201" s="242" t="str">
        <f>IFERROR(VLOOKUP(B3201,HĐ17!$C$7:$L$2000,10,0)," ")</f>
        <v xml:space="preserve"> </v>
      </c>
      <c r="W3201" s="242" t="str">
        <f>IFERROR(VLOOKUP(B3201,HĐ18!$C$7:$L$2000,10,0)," ")</f>
        <v xml:space="preserve"> </v>
      </c>
      <c r="X3201" s="242" t="str">
        <f>IFERROR(VLOOKUP(B3201,HĐ19!$C$7:$L$2000,10,0)," ")</f>
        <v xml:space="preserve"> </v>
      </c>
      <c r="Y3201" s="242" t="str">
        <f>IFERROR(VLOOKUP(B3201,HĐ20!$C$7:$L$2000,10,0)," ")</f>
        <v xml:space="preserve"> </v>
      </c>
      <c r="Z3201" s="242" t="str">
        <f>IFERROR(VLOOKUP(B3201,HĐ21!$C$7:$L$1999,10,0)," ")</f>
        <v xml:space="preserve"> </v>
      </c>
      <c r="AA3201" s="242" t="str">
        <f>IFERROR(VLOOKUP(B3201,HĐ22!$C$7:$L$1999,10,0)," ")</f>
        <v xml:space="preserve"> </v>
      </c>
      <c r="AB3201" s="235">
        <f t="shared" si="52"/>
        <v>0</v>
      </c>
      <c r="AC3201" s="235"/>
    </row>
    <row r="3202" spans="1:29" s="240" customFormat="1" ht="12.75">
      <c r="A3202" s="235">
        <v>3171</v>
      </c>
      <c r="B3202" s="236">
        <v>2041210171</v>
      </c>
      <c r="C3202" s="237" t="s">
        <v>2735</v>
      </c>
      <c r="D3202" s="238" t="s">
        <v>2638</v>
      </c>
      <c r="E3202" s="239" t="s">
        <v>258</v>
      </c>
      <c r="F3202" s="242" t="str">
        <f>IFERROR(VLOOKUP(B3202,HĐ1!$C$8:$L$2000,10,0)," ")</f>
        <v xml:space="preserve"> </v>
      </c>
      <c r="G3202" s="242" t="str">
        <f>IFERROR(VLOOKUP(B3202,HĐ2!$C$7:$L$2000,10,0)," ")</f>
        <v xml:space="preserve"> </v>
      </c>
      <c r="H3202" s="242" t="str">
        <f>IFERROR(VLOOKUP(B3202,HĐ3!$C$8:$L$2000,10,0)," ")</f>
        <v xml:space="preserve"> </v>
      </c>
      <c r="I3202" s="242" t="str">
        <f>IFERROR(VLOOKUP(B3202,HĐ4!$C$8:$L$2000,10,0)," ")</f>
        <v xml:space="preserve"> </v>
      </c>
      <c r="J3202" s="242" t="str">
        <f>IFERROR(VLOOKUP(B3202,HĐ5!$C$8:$L$2000,10,0)," ")</f>
        <v xml:space="preserve"> </v>
      </c>
      <c r="K3202" s="242" t="str">
        <f>IFERROR(VLOOKUP(B3202,HĐ6!$C$8:$L$2000,10,0)," ")</f>
        <v xml:space="preserve"> </v>
      </c>
      <c r="L3202" s="242" t="str">
        <f>IFERROR(VLOOKUP(B3202,HĐ7!$C$7:$L$2000,10,0)," ")</f>
        <v xml:space="preserve"> </v>
      </c>
      <c r="M3202" s="242" t="str">
        <f>IFERROR(VLOOKUP(B3202,HĐ8!$C$7:$L$2000,10,0)," ")</f>
        <v xml:space="preserve"> </v>
      </c>
      <c r="N3202" s="242" t="str">
        <f>IFERROR(VLOOKUP(B3202,HĐ9!$C$7:$L$2000,10,0)," ")</f>
        <v xml:space="preserve"> </v>
      </c>
      <c r="O3202" s="242" t="str">
        <f>IFERROR(VLOOKUP(B3202,HĐ10!$C$8:$L$2000,10,0)," ")</f>
        <v xml:space="preserve"> </v>
      </c>
      <c r="P3202" s="242" t="str">
        <f>IFERROR(VLOOKUP(B3202,HĐ11!$C$7:$L$2000,10,0)," ")</f>
        <v xml:space="preserve"> </v>
      </c>
      <c r="Q3202" s="242">
        <f>IFERROR(VLOOKUP(B3202,HĐ12!$C$7:$L$2000,10,0)," ")</f>
        <v>2</v>
      </c>
      <c r="R3202" s="242" t="str">
        <f>IFERROR(VLOOKUP(B3202,HĐ13!$C$7:$L$2000,10,0)," ")</f>
        <v xml:space="preserve"> </v>
      </c>
      <c r="S3202" s="242" t="str">
        <f>IFERROR(VLOOKUP(B3202,HĐ14!$C$7:$L$2000,10,0)," ")</f>
        <v xml:space="preserve"> </v>
      </c>
      <c r="T3202" s="242" t="str">
        <f>IFERROR(VLOOKUP(B3202,HĐ15!$C$7:$L$2000,10,0)," ")</f>
        <v xml:space="preserve"> </v>
      </c>
      <c r="U3202" s="242" t="str">
        <f>IFERROR(VLOOKUP(B3202,HĐ16!$C$7:$L$2000,10,0)," ")</f>
        <v xml:space="preserve"> </v>
      </c>
      <c r="V3202" s="242" t="str">
        <f>IFERROR(VLOOKUP(B3202,HĐ17!$C$7:$L$2000,10,0)," ")</f>
        <v xml:space="preserve"> </v>
      </c>
      <c r="W3202" s="242" t="str">
        <f>IFERROR(VLOOKUP(B3202,HĐ18!$C$7:$L$2000,10,0)," ")</f>
        <v xml:space="preserve"> </v>
      </c>
      <c r="X3202" s="242" t="str">
        <f>IFERROR(VLOOKUP(B3202,HĐ19!$C$7:$L$2000,10,0)," ")</f>
        <v xml:space="preserve"> </v>
      </c>
      <c r="Y3202" s="242" t="str">
        <f>IFERROR(VLOOKUP(B3202,HĐ20!$C$7:$L$2000,10,0)," ")</f>
        <v xml:space="preserve"> </v>
      </c>
      <c r="Z3202" s="242" t="str">
        <f>IFERROR(VLOOKUP(B3202,HĐ21!$C$7:$L$1999,10,0)," ")</f>
        <v xml:space="preserve"> </v>
      </c>
      <c r="AA3202" s="242" t="str">
        <f>IFERROR(VLOOKUP(B3202,HĐ22!$C$7:$L$1999,10,0)," ")</f>
        <v xml:space="preserve"> </v>
      </c>
      <c r="AB3202" s="235">
        <f t="shared" si="52"/>
        <v>2</v>
      </c>
      <c r="AC3202" s="235"/>
    </row>
    <row r="3203" spans="1:29" s="240" customFormat="1" ht="12.75" hidden="1">
      <c r="A3203" s="235">
        <v>3172</v>
      </c>
      <c r="B3203" s="236">
        <v>2041210123</v>
      </c>
      <c r="C3203" s="237" t="s">
        <v>4133</v>
      </c>
      <c r="D3203" s="238" t="s">
        <v>2222</v>
      </c>
      <c r="E3203" s="239" t="s">
        <v>258</v>
      </c>
      <c r="F3203" s="242" t="str">
        <f>IFERROR(VLOOKUP(B3203,HĐ1!$C$8:$L$2000,10,0)," ")</f>
        <v xml:space="preserve"> </v>
      </c>
      <c r="G3203" s="242" t="str">
        <f>IFERROR(VLOOKUP(B3203,HĐ2!$C$7:$L$2000,10,0)," ")</f>
        <v xml:space="preserve"> </v>
      </c>
      <c r="H3203" s="242" t="str">
        <f>IFERROR(VLOOKUP(B3203,HĐ3!$C$8:$L$2000,10,0)," ")</f>
        <v xml:space="preserve"> </v>
      </c>
      <c r="I3203" s="242" t="str">
        <f>IFERROR(VLOOKUP(B3203,HĐ4!$C$8:$L$2000,10,0)," ")</f>
        <v xml:space="preserve"> </v>
      </c>
      <c r="J3203" s="242" t="str">
        <f>IFERROR(VLOOKUP(B3203,HĐ5!$C$8:$L$2000,10,0)," ")</f>
        <v xml:space="preserve"> </v>
      </c>
      <c r="K3203" s="242" t="str">
        <f>IFERROR(VLOOKUP(B3203,HĐ6!$C$8:$L$2000,10,0)," ")</f>
        <v xml:space="preserve"> </v>
      </c>
      <c r="L3203" s="242" t="str">
        <f>IFERROR(VLOOKUP(B3203,HĐ7!$C$7:$L$2000,10,0)," ")</f>
        <v xml:space="preserve"> </v>
      </c>
      <c r="M3203" s="242" t="str">
        <f>IFERROR(VLOOKUP(B3203,HĐ8!$C$7:$L$2000,10,0)," ")</f>
        <v xml:space="preserve"> </v>
      </c>
      <c r="N3203" s="242" t="str">
        <f>IFERROR(VLOOKUP(B3203,HĐ9!$C$7:$L$2000,10,0)," ")</f>
        <v xml:space="preserve"> </v>
      </c>
      <c r="O3203" s="242" t="str">
        <f>IFERROR(VLOOKUP(B3203,HĐ10!$C$8:$L$2000,10,0)," ")</f>
        <v xml:space="preserve"> </v>
      </c>
      <c r="P3203" s="242" t="str">
        <f>IFERROR(VLOOKUP(B3203,HĐ11!$C$7:$L$2000,10,0)," ")</f>
        <v xml:space="preserve"> </v>
      </c>
      <c r="Q3203" s="242" t="str">
        <f>IFERROR(VLOOKUP(B3203,HĐ12!$C$7:$L$2000,10,0)," ")</f>
        <v xml:space="preserve"> </v>
      </c>
      <c r="R3203" s="242" t="str">
        <f>IFERROR(VLOOKUP(B3203,HĐ13!$C$7:$L$2000,10,0)," ")</f>
        <v xml:space="preserve"> </v>
      </c>
      <c r="S3203" s="242" t="str">
        <f>IFERROR(VLOOKUP(B3203,HĐ14!$C$7:$L$2000,10,0)," ")</f>
        <v xml:space="preserve"> </v>
      </c>
      <c r="T3203" s="242" t="str">
        <f>IFERROR(VLOOKUP(B3203,HĐ15!$C$7:$L$2000,10,0)," ")</f>
        <v xml:space="preserve"> </v>
      </c>
      <c r="U3203" s="242" t="str">
        <f>IFERROR(VLOOKUP(B3203,HĐ16!$C$7:$L$2000,10,0)," ")</f>
        <v xml:space="preserve"> </v>
      </c>
      <c r="V3203" s="242" t="str">
        <f>IFERROR(VLOOKUP(B3203,HĐ17!$C$7:$L$2000,10,0)," ")</f>
        <v xml:space="preserve"> </v>
      </c>
      <c r="W3203" s="242" t="str">
        <f>IFERROR(VLOOKUP(B3203,HĐ18!$C$7:$L$2000,10,0)," ")</f>
        <v xml:space="preserve"> </v>
      </c>
      <c r="X3203" s="242" t="str">
        <f>IFERROR(VLOOKUP(B3203,HĐ19!$C$7:$L$2000,10,0)," ")</f>
        <v xml:space="preserve"> </v>
      </c>
      <c r="Y3203" s="242" t="str">
        <f>IFERROR(VLOOKUP(B3203,HĐ20!$C$7:$L$2000,10,0)," ")</f>
        <v xml:space="preserve"> </v>
      </c>
      <c r="Z3203" s="242" t="str">
        <f>IFERROR(VLOOKUP(B3203,HĐ21!$C$7:$L$1999,10,0)," ")</f>
        <v xml:space="preserve"> </v>
      </c>
      <c r="AA3203" s="242" t="str">
        <f>IFERROR(VLOOKUP(B3203,HĐ22!$C$7:$L$1999,10,0)," ")</f>
        <v xml:space="preserve"> </v>
      </c>
      <c r="AB3203" s="235">
        <f t="shared" si="52"/>
        <v>0</v>
      </c>
      <c r="AC3203" s="235"/>
    </row>
    <row r="3204" spans="1:29" s="240" customFormat="1" ht="12.75" hidden="1">
      <c r="A3204" s="235">
        <v>3173</v>
      </c>
      <c r="B3204" s="236">
        <v>2041210255</v>
      </c>
      <c r="C3204" s="237" t="s">
        <v>4134</v>
      </c>
      <c r="D3204" s="238" t="s">
        <v>30</v>
      </c>
      <c r="E3204" s="239" t="s">
        <v>258</v>
      </c>
      <c r="F3204" s="242" t="str">
        <f>IFERROR(VLOOKUP(B3204,HĐ1!$C$8:$L$2000,10,0)," ")</f>
        <v xml:space="preserve"> </v>
      </c>
      <c r="G3204" s="242" t="str">
        <f>IFERROR(VLOOKUP(B3204,HĐ2!$C$7:$L$2000,10,0)," ")</f>
        <v xml:space="preserve"> </v>
      </c>
      <c r="H3204" s="242" t="str">
        <f>IFERROR(VLOOKUP(B3204,HĐ3!$C$8:$L$2000,10,0)," ")</f>
        <v xml:space="preserve"> </v>
      </c>
      <c r="I3204" s="242" t="str">
        <f>IFERROR(VLOOKUP(B3204,HĐ4!$C$8:$L$2000,10,0)," ")</f>
        <v xml:space="preserve"> </v>
      </c>
      <c r="J3204" s="242" t="str">
        <f>IFERROR(VLOOKUP(B3204,HĐ5!$C$8:$L$2000,10,0)," ")</f>
        <v xml:space="preserve"> </v>
      </c>
      <c r="K3204" s="242" t="str">
        <f>IFERROR(VLOOKUP(B3204,HĐ6!$C$8:$L$2000,10,0)," ")</f>
        <v xml:space="preserve"> </v>
      </c>
      <c r="L3204" s="242" t="str">
        <f>IFERROR(VLOOKUP(B3204,HĐ7!$C$7:$L$2000,10,0)," ")</f>
        <v xml:space="preserve"> </v>
      </c>
      <c r="M3204" s="242" t="str">
        <f>IFERROR(VLOOKUP(B3204,HĐ8!$C$7:$L$2000,10,0)," ")</f>
        <v xml:space="preserve"> </v>
      </c>
      <c r="N3204" s="242" t="str">
        <f>IFERROR(VLOOKUP(B3204,HĐ9!$C$7:$L$2000,10,0)," ")</f>
        <v xml:space="preserve"> </v>
      </c>
      <c r="O3204" s="242" t="str">
        <f>IFERROR(VLOOKUP(B3204,HĐ10!$C$8:$L$2000,10,0)," ")</f>
        <v xml:space="preserve"> </v>
      </c>
      <c r="P3204" s="242" t="str">
        <f>IFERROR(VLOOKUP(B3204,HĐ11!$C$7:$L$2000,10,0)," ")</f>
        <v xml:space="preserve"> </v>
      </c>
      <c r="Q3204" s="242" t="str">
        <f>IFERROR(VLOOKUP(B3204,HĐ12!$C$7:$L$2000,10,0)," ")</f>
        <v xml:space="preserve"> </v>
      </c>
      <c r="R3204" s="242" t="str">
        <f>IFERROR(VLOOKUP(B3204,HĐ13!$C$7:$L$2000,10,0)," ")</f>
        <v xml:space="preserve"> </v>
      </c>
      <c r="S3204" s="242" t="str">
        <f>IFERROR(VLOOKUP(B3204,HĐ14!$C$7:$L$2000,10,0)," ")</f>
        <v xml:space="preserve"> </v>
      </c>
      <c r="T3204" s="242" t="str">
        <f>IFERROR(VLOOKUP(B3204,HĐ15!$C$7:$L$2000,10,0)," ")</f>
        <v xml:space="preserve"> </v>
      </c>
      <c r="U3204" s="242" t="str">
        <f>IFERROR(VLOOKUP(B3204,HĐ16!$C$7:$L$2000,10,0)," ")</f>
        <v xml:space="preserve"> </v>
      </c>
      <c r="V3204" s="242" t="str">
        <f>IFERROR(VLOOKUP(B3204,HĐ17!$C$7:$L$2000,10,0)," ")</f>
        <v xml:space="preserve"> </v>
      </c>
      <c r="W3204" s="242" t="str">
        <f>IFERROR(VLOOKUP(B3204,HĐ18!$C$7:$L$2000,10,0)," ")</f>
        <v xml:space="preserve"> </v>
      </c>
      <c r="X3204" s="242" t="str">
        <f>IFERROR(VLOOKUP(B3204,HĐ19!$C$7:$L$2000,10,0)," ")</f>
        <v xml:space="preserve"> </v>
      </c>
      <c r="Y3204" s="242" t="str">
        <f>IFERROR(VLOOKUP(B3204,HĐ20!$C$7:$L$2000,10,0)," ")</f>
        <v xml:space="preserve"> </v>
      </c>
      <c r="Z3204" s="242" t="str">
        <f>IFERROR(VLOOKUP(B3204,HĐ21!$C$7:$L$1999,10,0)," ")</f>
        <v xml:space="preserve"> </v>
      </c>
      <c r="AA3204" s="242" t="str">
        <f>IFERROR(VLOOKUP(B3204,HĐ22!$C$7:$L$1999,10,0)," ")</f>
        <v xml:space="preserve"> </v>
      </c>
      <c r="AB3204" s="235">
        <f t="shared" si="52"/>
        <v>0</v>
      </c>
      <c r="AC3204" s="235"/>
    </row>
    <row r="3205" spans="1:29" s="240" customFormat="1" ht="12.75" hidden="1">
      <c r="A3205" s="235">
        <v>3174</v>
      </c>
      <c r="B3205" s="236">
        <v>2041214001</v>
      </c>
      <c r="C3205" s="237" t="s">
        <v>722</v>
      </c>
      <c r="D3205" s="238" t="s">
        <v>2263</v>
      </c>
      <c r="E3205" s="239" t="s">
        <v>273</v>
      </c>
      <c r="F3205" s="242" t="str">
        <f>IFERROR(VLOOKUP(B3205,HĐ1!$C$8:$L$2000,10,0)," ")</f>
        <v xml:space="preserve"> </v>
      </c>
      <c r="G3205" s="242" t="str">
        <f>IFERROR(VLOOKUP(B3205,HĐ2!$C$7:$L$2000,10,0)," ")</f>
        <v xml:space="preserve"> </v>
      </c>
      <c r="H3205" s="242" t="str">
        <f>IFERROR(VLOOKUP(B3205,HĐ3!$C$8:$L$2000,10,0)," ")</f>
        <v xml:space="preserve"> </v>
      </c>
      <c r="I3205" s="242" t="str">
        <f>IFERROR(VLOOKUP(B3205,HĐ4!$C$8:$L$2000,10,0)," ")</f>
        <v xml:space="preserve"> </v>
      </c>
      <c r="J3205" s="242" t="str">
        <f>IFERROR(VLOOKUP(B3205,HĐ5!$C$8:$L$2000,10,0)," ")</f>
        <v xml:space="preserve"> </v>
      </c>
      <c r="K3205" s="242" t="str">
        <f>IFERROR(VLOOKUP(B3205,HĐ6!$C$8:$L$2000,10,0)," ")</f>
        <v xml:space="preserve"> </v>
      </c>
      <c r="L3205" s="242" t="str">
        <f>IFERROR(VLOOKUP(B3205,HĐ7!$C$7:$L$2000,10,0)," ")</f>
        <v xml:space="preserve"> </v>
      </c>
      <c r="M3205" s="242" t="str">
        <f>IFERROR(VLOOKUP(B3205,HĐ8!$C$7:$L$2000,10,0)," ")</f>
        <v xml:space="preserve"> </v>
      </c>
      <c r="N3205" s="242" t="str">
        <f>IFERROR(VLOOKUP(B3205,HĐ9!$C$7:$L$2000,10,0)," ")</f>
        <v xml:space="preserve"> </v>
      </c>
      <c r="O3205" s="242" t="str">
        <f>IFERROR(VLOOKUP(B3205,HĐ10!$C$8:$L$2000,10,0)," ")</f>
        <v xml:space="preserve"> </v>
      </c>
      <c r="P3205" s="242" t="str">
        <f>IFERROR(VLOOKUP(B3205,HĐ11!$C$7:$L$2000,10,0)," ")</f>
        <v xml:space="preserve"> </v>
      </c>
      <c r="Q3205" s="242" t="str">
        <f>IFERROR(VLOOKUP(B3205,HĐ12!$C$7:$L$2000,10,0)," ")</f>
        <v xml:space="preserve"> </v>
      </c>
      <c r="R3205" s="242" t="str">
        <f>IFERROR(VLOOKUP(B3205,HĐ13!$C$7:$L$2000,10,0)," ")</f>
        <v xml:space="preserve"> </v>
      </c>
      <c r="S3205" s="242" t="str">
        <f>IFERROR(VLOOKUP(B3205,HĐ14!$C$7:$L$2000,10,0)," ")</f>
        <v xml:space="preserve"> </v>
      </c>
      <c r="T3205" s="242" t="str">
        <f>IFERROR(VLOOKUP(B3205,HĐ15!$C$7:$L$2000,10,0)," ")</f>
        <v xml:space="preserve"> </v>
      </c>
      <c r="U3205" s="242" t="str">
        <f>IFERROR(VLOOKUP(B3205,HĐ16!$C$7:$L$2000,10,0)," ")</f>
        <v xml:space="preserve"> </v>
      </c>
      <c r="V3205" s="242" t="str">
        <f>IFERROR(VLOOKUP(B3205,HĐ17!$C$7:$L$2000,10,0)," ")</f>
        <v xml:space="preserve"> </v>
      </c>
      <c r="W3205" s="242" t="str">
        <f>IFERROR(VLOOKUP(B3205,HĐ18!$C$7:$L$2000,10,0)," ")</f>
        <v xml:space="preserve"> </v>
      </c>
      <c r="X3205" s="242" t="str">
        <f>IFERROR(VLOOKUP(B3205,HĐ19!$C$7:$L$2000,10,0)," ")</f>
        <v xml:space="preserve"> </v>
      </c>
      <c r="Y3205" s="242" t="str">
        <f>IFERROR(VLOOKUP(B3205,HĐ20!$C$7:$L$2000,10,0)," ")</f>
        <v xml:space="preserve"> </v>
      </c>
      <c r="Z3205" s="242" t="str">
        <f>IFERROR(VLOOKUP(B3205,HĐ21!$C$7:$L$1999,10,0)," ")</f>
        <v xml:space="preserve"> </v>
      </c>
      <c r="AA3205" s="242" t="str">
        <f>IFERROR(VLOOKUP(B3205,HĐ22!$C$7:$L$1999,10,0)," ")</f>
        <v xml:space="preserve"> </v>
      </c>
      <c r="AB3205" s="235">
        <f t="shared" si="52"/>
        <v>0</v>
      </c>
      <c r="AC3205" s="235"/>
    </row>
    <row r="3206" spans="1:29" s="240" customFormat="1" ht="12.75">
      <c r="A3206" s="235">
        <v>3175</v>
      </c>
      <c r="B3206" s="236">
        <v>2041214002</v>
      </c>
      <c r="C3206" s="237" t="s">
        <v>271</v>
      </c>
      <c r="D3206" s="238" t="s">
        <v>272</v>
      </c>
      <c r="E3206" s="239" t="s">
        <v>273</v>
      </c>
      <c r="F3206" s="242">
        <f>IFERROR(VLOOKUP(B3206,HĐ1!$C$8:$L$2000,10,0)," ")</f>
        <v>4</v>
      </c>
      <c r="G3206" s="242">
        <f>IFERROR(VLOOKUP(B3206,HĐ2!$C$7:$L$2000,10,0)," ")</f>
        <v>4</v>
      </c>
      <c r="H3206" s="242" t="str">
        <f>IFERROR(VLOOKUP(B3206,HĐ3!$C$8:$L$2000,10,0)," ")</f>
        <v xml:space="preserve"> </v>
      </c>
      <c r="I3206" s="242" t="str">
        <f>IFERROR(VLOOKUP(B3206,HĐ4!$C$8:$L$2000,10,0)," ")</f>
        <v xml:space="preserve"> </v>
      </c>
      <c r="J3206" s="242" t="str">
        <f>IFERROR(VLOOKUP(B3206,HĐ5!$C$8:$L$2000,10,0)," ")</f>
        <v xml:space="preserve"> </v>
      </c>
      <c r="K3206" s="242" t="str">
        <f>IFERROR(VLOOKUP(B3206,HĐ6!$C$8:$L$2000,10,0)," ")</f>
        <v xml:space="preserve"> </v>
      </c>
      <c r="L3206" s="242" t="str">
        <f>IFERROR(VLOOKUP(B3206,HĐ7!$C$7:$L$2000,10,0)," ")</f>
        <v xml:space="preserve"> </v>
      </c>
      <c r="M3206" s="242" t="str">
        <f>IFERROR(VLOOKUP(B3206,HĐ8!$C$7:$L$2000,10,0)," ")</f>
        <v xml:space="preserve"> </v>
      </c>
      <c r="N3206" s="242" t="str">
        <f>IFERROR(VLOOKUP(B3206,HĐ9!$C$7:$L$2000,10,0)," ")</f>
        <v xml:space="preserve"> </v>
      </c>
      <c r="O3206" s="242" t="str">
        <f>IFERROR(VLOOKUP(B3206,HĐ10!$C$8:$L$2000,10,0)," ")</f>
        <v xml:space="preserve"> </v>
      </c>
      <c r="P3206" s="242" t="str">
        <f>IFERROR(VLOOKUP(B3206,HĐ11!$C$7:$L$2000,10,0)," ")</f>
        <v xml:space="preserve"> </v>
      </c>
      <c r="Q3206" s="242" t="str">
        <f>IFERROR(VLOOKUP(B3206,HĐ12!$C$7:$L$2000,10,0)," ")</f>
        <v xml:space="preserve"> </v>
      </c>
      <c r="R3206" s="242" t="str">
        <f>IFERROR(VLOOKUP(B3206,HĐ13!$C$7:$L$2000,10,0)," ")</f>
        <v xml:space="preserve"> </v>
      </c>
      <c r="S3206" s="242" t="str">
        <f>IFERROR(VLOOKUP(B3206,HĐ14!$C$7:$L$2000,10,0)," ")</f>
        <v xml:space="preserve"> </v>
      </c>
      <c r="T3206" s="242" t="str">
        <f>IFERROR(VLOOKUP(B3206,HĐ15!$C$7:$L$2000,10,0)," ")</f>
        <v xml:space="preserve"> </v>
      </c>
      <c r="U3206" s="242" t="str">
        <f>IFERROR(VLOOKUP(B3206,HĐ16!$C$7:$L$2000,10,0)," ")</f>
        <v xml:space="preserve"> </v>
      </c>
      <c r="V3206" s="242" t="str">
        <f>IFERROR(VLOOKUP(B3206,HĐ17!$C$7:$L$2000,10,0)," ")</f>
        <v xml:space="preserve"> </v>
      </c>
      <c r="W3206" s="242" t="str">
        <f>IFERROR(VLOOKUP(B3206,HĐ18!$C$7:$L$2000,10,0)," ")</f>
        <v xml:space="preserve"> </v>
      </c>
      <c r="X3206" s="242">
        <f>IFERROR(VLOOKUP(B3206,HĐ19!$C$7:$L$2000,10,0)," ")</f>
        <v>20</v>
      </c>
      <c r="Y3206" s="242" t="str">
        <f>IFERROR(VLOOKUP(B3206,HĐ20!$C$7:$L$2000,10,0)," ")</f>
        <v xml:space="preserve"> </v>
      </c>
      <c r="Z3206" s="242" t="str">
        <f>IFERROR(VLOOKUP(B3206,HĐ21!$C$7:$L$1999,10,0)," ")</f>
        <v xml:space="preserve"> </v>
      </c>
      <c r="AA3206" s="242" t="str">
        <f>IFERROR(VLOOKUP(B3206,HĐ22!$C$7:$L$1999,10,0)," ")</f>
        <v xml:space="preserve"> </v>
      </c>
      <c r="AB3206" s="235">
        <f t="shared" si="52"/>
        <v>28</v>
      </c>
      <c r="AC3206" s="235"/>
    </row>
    <row r="3207" spans="1:29" s="240" customFormat="1" ht="12.75" hidden="1">
      <c r="A3207" s="235">
        <v>3176</v>
      </c>
      <c r="B3207" s="236">
        <v>2041214003</v>
      </c>
      <c r="C3207" s="237" t="s">
        <v>4135</v>
      </c>
      <c r="D3207" s="238" t="s">
        <v>257</v>
      </c>
      <c r="E3207" s="239" t="s">
        <v>273</v>
      </c>
      <c r="F3207" s="242" t="str">
        <f>IFERROR(VLOOKUP(B3207,HĐ1!$C$8:$L$2000,10,0)," ")</f>
        <v xml:space="preserve"> </v>
      </c>
      <c r="G3207" s="242" t="str">
        <f>IFERROR(VLOOKUP(B3207,HĐ2!$C$7:$L$2000,10,0)," ")</f>
        <v xml:space="preserve"> </v>
      </c>
      <c r="H3207" s="242" t="str">
        <f>IFERROR(VLOOKUP(B3207,HĐ3!$C$8:$L$2000,10,0)," ")</f>
        <v xml:space="preserve"> </v>
      </c>
      <c r="I3207" s="242" t="str">
        <f>IFERROR(VLOOKUP(B3207,HĐ4!$C$8:$L$2000,10,0)," ")</f>
        <v xml:space="preserve"> </v>
      </c>
      <c r="J3207" s="242" t="str">
        <f>IFERROR(VLOOKUP(B3207,HĐ5!$C$8:$L$2000,10,0)," ")</f>
        <v xml:space="preserve"> </v>
      </c>
      <c r="K3207" s="242" t="str">
        <f>IFERROR(VLOOKUP(B3207,HĐ6!$C$8:$L$2000,10,0)," ")</f>
        <v xml:space="preserve"> </v>
      </c>
      <c r="L3207" s="242" t="str">
        <f>IFERROR(VLOOKUP(B3207,HĐ7!$C$7:$L$2000,10,0)," ")</f>
        <v xml:space="preserve"> </v>
      </c>
      <c r="M3207" s="242" t="str">
        <f>IFERROR(VLOOKUP(B3207,HĐ8!$C$7:$L$2000,10,0)," ")</f>
        <v xml:space="preserve"> </v>
      </c>
      <c r="N3207" s="242" t="str">
        <f>IFERROR(VLOOKUP(B3207,HĐ9!$C$7:$L$2000,10,0)," ")</f>
        <v xml:space="preserve"> </v>
      </c>
      <c r="O3207" s="242" t="str">
        <f>IFERROR(VLOOKUP(B3207,HĐ10!$C$8:$L$2000,10,0)," ")</f>
        <v xml:space="preserve"> </v>
      </c>
      <c r="P3207" s="242" t="str">
        <f>IFERROR(VLOOKUP(B3207,HĐ11!$C$7:$L$2000,10,0)," ")</f>
        <v xml:space="preserve"> </v>
      </c>
      <c r="Q3207" s="242" t="str">
        <f>IFERROR(VLOOKUP(B3207,HĐ12!$C$7:$L$2000,10,0)," ")</f>
        <v xml:space="preserve"> </v>
      </c>
      <c r="R3207" s="242" t="str">
        <f>IFERROR(VLOOKUP(B3207,HĐ13!$C$7:$L$2000,10,0)," ")</f>
        <v xml:space="preserve"> </v>
      </c>
      <c r="S3207" s="242" t="str">
        <f>IFERROR(VLOOKUP(B3207,HĐ14!$C$7:$L$2000,10,0)," ")</f>
        <v xml:space="preserve"> </v>
      </c>
      <c r="T3207" s="242" t="str">
        <f>IFERROR(VLOOKUP(B3207,HĐ15!$C$7:$L$2000,10,0)," ")</f>
        <v xml:space="preserve"> </v>
      </c>
      <c r="U3207" s="242" t="str">
        <f>IFERROR(VLOOKUP(B3207,HĐ16!$C$7:$L$2000,10,0)," ")</f>
        <v xml:space="preserve"> </v>
      </c>
      <c r="V3207" s="242" t="str">
        <f>IFERROR(VLOOKUP(B3207,HĐ17!$C$7:$L$2000,10,0)," ")</f>
        <v xml:space="preserve"> </v>
      </c>
      <c r="W3207" s="242" t="str">
        <f>IFERROR(VLOOKUP(B3207,HĐ18!$C$7:$L$2000,10,0)," ")</f>
        <v xml:space="preserve"> </v>
      </c>
      <c r="X3207" s="242" t="str">
        <f>IFERROR(VLOOKUP(B3207,HĐ19!$C$7:$L$2000,10,0)," ")</f>
        <v xml:space="preserve"> </v>
      </c>
      <c r="Y3207" s="242" t="str">
        <f>IFERROR(VLOOKUP(B3207,HĐ20!$C$7:$L$2000,10,0)," ")</f>
        <v xml:space="preserve"> </v>
      </c>
      <c r="Z3207" s="242" t="str">
        <f>IFERROR(VLOOKUP(B3207,HĐ21!$C$7:$L$1999,10,0)," ")</f>
        <v xml:space="preserve"> </v>
      </c>
      <c r="AA3207" s="242" t="str">
        <f>IFERROR(VLOOKUP(B3207,HĐ22!$C$7:$L$1999,10,0)," ")</f>
        <v xml:space="preserve"> </v>
      </c>
      <c r="AB3207" s="235">
        <f t="shared" si="52"/>
        <v>0</v>
      </c>
      <c r="AC3207" s="235"/>
    </row>
    <row r="3208" spans="1:29" s="240" customFormat="1" ht="12.75" hidden="1">
      <c r="A3208" s="235">
        <v>3177</v>
      </c>
      <c r="B3208" s="236">
        <v>2041210013</v>
      </c>
      <c r="C3208" s="237" t="s">
        <v>4136</v>
      </c>
      <c r="D3208" s="238" t="s">
        <v>164</v>
      </c>
      <c r="E3208" s="239" t="s">
        <v>273</v>
      </c>
      <c r="F3208" s="242" t="str">
        <f>IFERROR(VLOOKUP(B3208,HĐ1!$C$8:$L$2000,10,0)," ")</f>
        <v xml:space="preserve"> </v>
      </c>
      <c r="G3208" s="242" t="str">
        <f>IFERROR(VLOOKUP(B3208,HĐ2!$C$7:$L$2000,10,0)," ")</f>
        <v xml:space="preserve"> </v>
      </c>
      <c r="H3208" s="242" t="str">
        <f>IFERROR(VLOOKUP(B3208,HĐ3!$C$8:$L$2000,10,0)," ")</f>
        <v xml:space="preserve"> </v>
      </c>
      <c r="I3208" s="242" t="str">
        <f>IFERROR(VLOOKUP(B3208,HĐ4!$C$8:$L$2000,10,0)," ")</f>
        <v xml:space="preserve"> </v>
      </c>
      <c r="J3208" s="242" t="str">
        <f>IFERROR(VLOOKUP(B3208,HĐ5!$C$8:$L$2000,10,0)," ")</f>
        <v xml:space="preserve"> </v>
      </c>
      <c r="K3208" s="242" t="str">
        <f>IFERROR(VLOOKUP(B3208,HĐ6!$C$8:$L$2000,10,0)," ")</f>
        <v xml:space="preserve"> </v>
      </c>
      <c r="L3208" s="242" t="str">
        <f>IFERROR(VLOOKUP(B3208,HĐ7!$C$7:$L$2000,10,0)," ")</f>
        <v xml:space="preserve"> </v>
      </c>
      <c r="M3208" s="242" t="str">
        <f>IFERROR(VLOOKUP(B3208,HĐ8!$C$7:$L$2000,10,0)," ")</f>
        <v xml:space="preserve"> </v>
      </c>
      <c r="N3208" s="242" t="str">
        <f>IFERROR(VLOOKUP(B3208,HĐ9!$C$7:$L$2000,10,0)," ")</f>
        <v xml:space="preserve"> </v>
      </c>
      <c r="O3208" s="242" t="str">
        <f>IFERROR(VLOOKUP(B3208,HĐ10!$C$8:$L$2000,10,0)," ")</f>
        <v xml:space="preserve"> </v>
      </c>
      <c r="P3208" s="242" t="str">
        <f>IFERROR(VLOOKUP(B3208,HĐ11!$C$7:$L$2000,10,0)," ")</f>
        <v xml:space="preserve"> </v>
      </c>
      <c r="Q3208" s="242" t="str">
        <f>IFERROR(VLOOKUP(B3208,HĐ12!$C$7:$L$2000,10,0)," ")</f>
        <v xml:space="preserve"> </v>
      </c>
      <c r="R3208" s="242" t="str">
        <f>IFERROR(VLOOKUP(B3208,HĐ13!$C$7:$L$2000,10,0)," ")</f>
        <v xml:space="preserve"> </v>
      </c>
      <c r="S3208" s="242" t="str">
        <f>IFERROR(VLOOKUP(B3208,HĐ14!$C$7:$L$2000,10,0)," ")</f>
        <v xml:space="preserve"> </v>
      </c>
      <c r="T3208" s="242" t="str">
        <f>IFERROR(VLOOKUP(B3208,HĐ15!$C$7:$L$2000,10,0)," ")</f>
        <v xml:space="preserve"> </v>
      </c>
      <c r="U3208" s="242" t="str">
        <f>IFERROR(VLOOKUP(B3208,HĐ16!$C$7:$L$2000,10,0)," ")</f>
        <v xml:space="preserve"> </v>
      </c>
      <c r="V3208" s="242" t="str">
        <f>IFERROR(VLOOKUP(B3208,HĐ17!$C$7:$L$2000,10,0)," ")</f>
        <v xml:space="preserve"> </v>
      </c>
      <c r="W3208" s="242" t="str">
        <f>IFERROR(VLOOKUP(B3208,HĐ18!$C$7:$L$2000,10,0)," ")</f>
        <v xml:space="preserve"> </v>
      </c>
      <c r="X3208" s="242" t="str">
        <f>IFERROR(VLOOKUP(B3208,HĐ19!$C$7:$L$2000,10,0)," ")</f>
        <v xml:space="preserve"> </v>
      </c>
      <c r="Y3208" s="242" t="str">
        <f>IFERROR(VLOOKUP(B3208,HĐ20!$C$7:$L$2000,10,0)," ")</f>
        <v xml:space="preserve"> </v>
      </c>
      <c r="Z3208" s="242" t="str">
        <f>IFERROR(VLOOKUP(B3208,HĐ21!$C$7:$L$1999,10,0)," ")</f>
        <v xml:space="preserve"> </v>
      </c>
      <c r="AA3208" s="242" t="str">
        <f>IFERROR(VLOOKUP(B3208,HĐ22!$C$7:$L$1999,10,0)," ")</f>
        <v xml:space="preserve"> </v>
      </c>
      <c r="AB3208" s="235">
        <f t="shared" si="52"/>
        <v>0</v>
      </c>
      <c r="AC3208" s="235"/>
    </row>
    <row r="3209" spans="1:29" s="240" customFormat="1" ht="12.75" hidden="1">
      <c r="A3209" s="235">
        <v>3178</v>
      </c>
      <c r="B3209" s="236">
        <v>2041214006</v>
      </c>
      <c r="C3209" s="237" t="s">
        <v>4137</v>
      </c>
      <c r="D3209" s="238" t="s">
        <v>389</v>
      </c>
      <c r="E3209" s="239" t="s">
        <v>273</v>
      </c>
      <c r="F3209" s="242" t="str">
        <f>IFERROR(VLOOKUP(B3209,HĐ1!$C$8:$L$2000,10,0)," ")</f>
        <v xml:space="preserve"> </v>
      </c>
      <c r="G3209" s="242" t="str">
        <f>IFERROR(VLOOKUP(B3209,HĐ2!$C$7:$L$2000,10,0)," ")</f>
        <v xml:space="preserve"> </v>
      </c>
      <c r="H3209" s="242" t="str">
        <f>IFERROR(VLOOKUP(B3209,HĐ3!$C$8:$L$2000,10,0)," ")</f>
        <v xml:space="preserve"> </v>
      </c>
      <c r="I3209" s="242" t="str">
        <f>IFERROR(VLOOKUP(B3209,HĐ4!$C$8:$L$2000,10,0)," ")</f>
        <v xml:space="preserve"> </v>
      </c>
      <c r="J3209" s="242" t="str">
        <f>IFERROR(VLOOKUP(B3209,HĐ5!$C$8:$L$2000,10,0)," ")</f>
        <v xml:space="preserve"> </v>
      </c>
      <c r="K3209" s="242" t="str">
        <f>IFERROR(VLOOKUP(B3209,HĐ6!$C$8:$L$2000,10,0)," ")</f>
        <v xml:space="preserve"> </v>
      </c>
      <c r="L3209" s="242" t="str">
        <f>IFERROR(VLOOKUP(B3209,HĐ7!$C$7:$L$2000,10,0)," ")</f>
        <v xml:space="preserve"> </v>
      </c>
      <c r="M3209" s="242" t="str">
        <f>IFERROR(VLOOKUP(B3209,HĐ8!$C$7:$L$2000,10,0)," ")</f>
        <v xml:space="preserve"> </v>
      </c>
      <c r="N3209" s="242" t="str">
        <f>IFERROR(VLOOKUP(B3209,HĐ9!$C$7:$L$2000,10,0)," ")</f>
        <v xml:space="preserve"> </v>
      </c>
      <c r="O3209" s="242" t="str">
        <f>IFERROR(VLOOKUP(B3209,HĐ10!$C$8:$L$2000,10,0)," ")</f>
        <v xml:space="preserve"> </v>
      </c>
      <c r="P3209" s="242" t="str">
        <f>IFERROR(VLOOKUP(B3209,HĐ11!$C$7:$L$2000,10,0)," ")</f>
        <v xml:space="preserve"> </v>
      </c>
      <c r="Q3209" s="242" t="str">
        <f>IFERROR(VLOOKUP(B3209,HĐ12!$C$7:$L$2000,10,0)," ")</f>
        <v xml:space="preserve"> </v>
      </c>
      <c r="R3209" s="242" t="str">
        <f>IFERROR(VLOOKUP(B3209,HĐ13!$C$7:$L$2000,10,0)," ")</f>
        <v xml:space="preserve"> </v>
      </c>
      <c r="S3209" s="242" t="str">
        <f>IFERROR(VLOOKUP(B3209,HĐ14!$C$7:$L$2000,10,0)," ")</f>
        <v xml:space="preserve"> </v>
      </c>
      <c r="T3209" s="242" t="str">
        <f>IFERROR(VLOOKUP(B3209,HĐ15!$C$7:$L$2000,10,0)," ")</f>
        <v xml:space="preserve"> </v>
      </c>
      <c r="U3209" s="242" t="str">
        <f>IFERROR(VLOOKUP(B3209,HĐ16!$C$7:$L$2000,10,0)," ")</f>
        <v xml:space="preserve"> </v>
      </c>
      <c r="V3209" s="242" t="str">
        <f>IFERROR(VLOOKUP(B3209,HĐ17!$C$7:$L$2000,10,0)," ")</f>
        <v xml:space="preserve"> </v>
      </c>
      <c r="W3209" s="242" t="str">
        <f>IFERROR(VLOOKUP(B3209,HĐ18!$C$7:$L$2000,10,0)," ")</f>
        <v xml:space="preserve"> </v>
      </c>
      <c r="X3209" s="242" t="str">
        <f>IFERROR(VLOOKUP(B3209,HĐ19!$C$7:$L$2000,10,0)," ")</f>
        <v xml:space="preserve"> </v>
      </c>
      <c r="Y3209" s="242" t="str">
        <f>IFERROR(VLOOKUP(B3209,HĐ20!$C$7:$L$2000,10,0)," ")</f>
        <v xml:space="preserve"> </v>
      </c>
      <c r="Z3209" s="242" t="str">
        <f>IFERROR(VLOOKUP(B3209,HĐ21!$C$7:$L$1999,10,0)," ")</f>
        <v xml:space="preserve"> </v>
      </c>
      <c r="AA3209" s="242" t="str">
        <f>IFERROR(VLOOKUP(B3209,HĐ22!$C$7:$L$1999,10,0)," ")</f>
        <v xml:space="preserve"> </v>
      </c>
      <c r="AB3209" s="235">
        <f t="shared" si="52"/>
        <v>0</v>
      </c>
      <c r="AC3209" s="235"/>
    </row>
    <row r="3210" spans="1:29" s="240" customFormat="1" ht="12.75" hidden="1">
      <c r="A3210" s="235">
        <v>3179</v>
      </c>
      <c r="B3210" s="236">
        <v>2041210008</v>
      </c>
      <c r="C3210" s="237" t="s">
        <v>3509</v>
      </c>
      <c r="D3210" s="238" t="s">
        <v>2728</v>
      </c>
      <c r="E3210" s="239" t="s">
        <v>273</v>
      </c>
      <c r="F3210" s="242" t="str">
        <f>IFERROR(VLOOKUP(B3210,HĐ1!$C$8:$L$2000,10,0)," ")</f>
        <v xml:space="preserve"> </v>
      </c>
      <c r="G3210" s="242" t="str">
        <f>IFERROR(VLOOKUP(B3210,HĐ2!$C$7:$L$2000,10,0)," ")</f>
        <v xml:space="preserve"> </v>
      </c>
      <c r="H3210" s="242" t="str">
        <f>IFERROR(VLOOKUP(B3210,HĐ3!$C$8:$L$2000,10,0)," ")</f>
        <v xml:space="preserve"> </v>
      </c>
      <c r="I3210" s="242" t="str">
        <f>IFERROR(VLOOKUP(B3210,HĐ4!$C$8:$L$2000,10,0)," ")</f>
        <v xml:space="preserve"> </v>
      </c>
      <c r="J3210" s="242" t="str">
        <f>IFERROR(VLOOKUP(B3210,HĐ5!$C$8:$L$2000,10,0)," ")</f>
        <v xml:space="preserve"> </v>
      </c>
      <c r="K3210" s="242" t="str">
        <f>IFERROR(VLOOKUP(B3210,HĐ6!$C$8:$L$2000,10,0)," ")</f>
        <v xml:space="preserve"> </v>
      </c>
      <c r="L3210" s="242" t="str">
        <f>IFERROR(VLOOKUP(B3210,HĐ7!$C$7:$L$2000,10,0)," ")</f>
        <v xml:space="preserve"> </v>
      </c>
      <c r="M3210" s="242" t="str">
        <f>IFERROR(VLOOKUP(B3210,HĐ8!$C$7:$L$2000,10,0)," ")</f>
        <v xml:space="preserve"> </v>
      </c>
      <c r="N3210" s="242" t="str">
        <f>IFERROR(VLOOKUP(B3210,HĐ9!$C$7:$L$2000,10,0)," ")</f>
        <v xml:space="preserve"> </v>
      </c>
      <c r="O3210" s="242" t="str">
        <f>IFERROR(VLOOKUP(B3210,HĐ10!$C$8:$L$2000,10,0)," ")</f>
        <v xml:space="preserve"> </v>
      </c>
      <c r="P3210" s="242" t="str">
        <f>IFERROR(VLOOKUP(B3210,HĐ11!$C$7:$L$2000,10,0)," ")</f>
        <v xml:space="preserve"> </v>
      </c>
      <c r="Q3210" s="242" t="str">
        <f>IFERROR(VLOOKUP(B3210,HĐ12!$C$7:$L$2000,10,0)," ")</f>
        <v xml:space="preserve"> </v>
      </c>
      <c r="R3210" s="242" t="str">
        <f>IFERROR(VLOOKUP(B3210,HĐ13!$C$7:$L$2000,10,0)," ")</f>
        <v xml:space="preserve"> </v>
      </c>
      <c r="S3210" s="242" t="str">
        <f>IFERROR(VLOOKUP(B3210,HĐ14!$C$7:$L$2000,10,0)," ")</f>
        <v xml:space="preserve"> </v>
      </c>
      <c r="T3210" s="242" t="str">
        <f>IFERROR(VLOOKUP(B3210,HĐ15!$C$7:$L$2000,10,0)," ")</f>
        <v xml:space="preserve"> </v>
      </c>
      <c r="U3210" s="242" t="str">
        <f>IFERROR(VLOOKUP(B3210,HĐ16!$C$7:$L$2000,10,0)," ")</f>
        <v xml:space="preserve"> </v>
      </c>
      <c r="V3210" s="242" t="str">
        <f>IFERROR(VLOOKUP(B3210,HĐ17!$C$7:$L$2000,10,0)," ")</f>
        <v xml:space="preserve"> </v>
      </c>
      <c r="W3210" s="242" t="str">
        <f>IFERROR(VLOOKUP(B3210,HĐ18!$C$7:$L$2000,10,0)," ")</f>
        <v xml:space="preserve"> </v>
      </c>
      <c r="X3210" s="242" t="str">
        <f>IFERROR(VLOOKUP(B3210,HĐ19!$C$7:$L$2000,10,0)," ")</f>
        <v xml:space="preserve"> </v>
      </c>
      <c r="Y3210" s="242" t="str">
        <f>IFERROR(VLOOKUP(B3210,HĐ20!$C$7:$L$2000,10,0)," ")</f>
        <v xml:space="preserve"> </v>
      </c>
      <c r="Z3210" s="242" t="str">
        <f>IFERROR(VLOOKUP(B3210,HĐ21!$C$7:$L$1999,10,0)," ")</f>
        <v xml:space="preserve"> </v>
      </c>
      <c r="AA3210" s="242" t="str">
        <f>IFERROR(VLOOKUP(B3210,HĐ22!$C$7:$L$1999,10,0)," ")</f>
        <v xml:space="preserve"> </v>
      </c>
      <c r="AB3210" s="235">
        <f t="shared" si="52"/>
        <v>0</v>
      </c>
      <c r="AC3210" s="235"/>
    </row>
    <row r="3211" spans="1:29" s="240" customFormat="1" ht="12.75">
      <c r="A3211" s="235">
        <v>3180</v>
      </c>
      <c r="B3211" s="236">
        <v>2041214009</v>
      </c>
      <c r="C3211" s="237" t="s">
        <v>274</v>
      </c>
      <c r="D3211" s="238" t="s">
        <v>275</v>
      </c>
      <c r="E3211" s="239" t="s">
        <v>273</v>
      </c>
      <c r="F3211" s="242">
        <f>IFERROR(VLOOKUP(B3211,HĐ1!$C$8:$L$2000,10,0)," ")</f>
        <v>4</v>
      </c>
      <c r="G3211" s="242">
        <f>IFERROR(VLOOKUP(B3211,HĐ2!$C$7:$L$2000,10,0)," ")</f>
        <v>4</v>
      </c>
      <c r="H3211" s="242" t="str">
        <f>IFERROR(VLOOKUP(B3211,HĐ3!$C$8:$L$2000,10,0)," ")</f>
        <v xml:space="preserve"> </v>
      </c>
      <c r="I3211" s="242" t="str">
        <f>IFERROR(VLOOKUP(B3211,HĐ4!$C$8:$L$2000,10,0)," ")</f>
        <v xml:space="preserve"> </v>
      </c>
      <c r="J3211" s="242" t="str">
        <f>IFERROR(VLOOKUP(B3211,HĐ5!$C$8:$L$2000,10,0)," ")</f>
        <v xml:space="preserve"> </v>
      </c>
      <c r="K3211" s="242" t="str">
        <f>IFERROR(VLOOKUP(B3211,HĐ6!$C$8:$L$2000,10,0)," ")</f>
        <v xml:space="preserve"> </v>
      </c>
      <c r="L3211" s="242" t="str">
        <f>IFERROR(VLOOKUP(B3211,HĐ7!$C$7:$L$2000,10,0)," ")</f>
        <v xml:space="preserve"> </v>
      </c>
      <c r="M3211" s="242" t="str">
        <f>IFERROR(VLOOKUP(B3211,HĐ8!$C$7:$L$2000,10,0)," ")</f>
        <v xml:space="preserve"> </v>
      </c>
      <c r="N3211" s="242" t="str">
        <f>IFERROR(VLOOKUP(B3211,HĐ9!$C$7:$L$2000,10,0)," ")</f>
        <v xml:space="preserve"> </v>
      </c>
      <c r="O3211" s="242" t="str">
        <f>IFERROR(VLOOKUP(B3211,HĐ10!$C$8:$L$2000,10,0)," ")</f>
        <v xml:space="preserve"> </v>
      </c>
      <c r="P3211" s="242" t="str">
        <f>IFERROR(VLOOKUP(B3211,HĐ11!$C$7:$L$2000,10,0)," ")</f>
        <v xml:space="preserve"> </v>
      </c>
      <c r="Q3211" s="242" t="str">
        <f>IFERROR(VLOOKUP(B3211,HĐ12!$C$7:$L$2000,10,0)," ")</f>
        <v xml:space="preserve"> </v>
      </c>
      <c r="R3211" s="242" t="str">
        <f>IFERROR(VLOOKUP(B3211,HĐ13!$C$7:$L$2000,10,0)," ")</f>
        <v xml:space="preserve"> </v>
      </c>
      <c r="S3211" s="242" t="str">
        <f>IFERROR(VLOOKUP(B3211,HĐ14!$C$7:$L$2000,10,0)," ")</f>
        <v xml:space="preserve"> </v>
      </c>
      <c r="T3211" s="242" t="str">
        <f>IFERROR(VLOOKUP(B3211,HĐ15!$C$7:$L$2000,10,0)," ")</f>
        <v xml:space="preserve"> </v>
      </c>
      <c r="U3211" s="242" t="str">
        <f>IFERROR(VLOOKUP(B3211,HĐ16!$C$7:$L$2000,10,0)," ")</f>
        <v xml:space="preserve"> </v>
      </c>
      <c r="V3211" s="242" t="str">
        <f>IFERROR(VLOOKUP(B3211,HĐ17!$C$7:$L$2000,10,0)," ")</f>
        <v xml:space="preserve"> </v>
      </c>
      <c r="W3211" s="242">
        <f>IFERROR(VLOOKUP(B3211,HĐ18!$C$7:$L$2000,10,0)," ")</f>
        <v>4</v>
      </c>
      <c r="X3211" s="242" t="str">
        <f>IFERROR(VLOOKUP(B3211,HĐ19!$C$7:$L$2000,10,0)," ")</f>
        <v xml:space="preserve"> </v>
      </c>
      <c r="Y3211" s="242" t="str">
        <f>IFERROR(VLOOKUP(B3211,HĐ20!$C$7:$L$2000,10,0)," ")</f>
        <v xml:space="preserve"> </v>
      </c>
      <c r="Z3211" s="242" t="str">
        <f>IFERROR(VLOOKUP(B3211,HĐ21!$C$7:$L$1999,10,0)," ")</f>
        <v xml:space="preserve"> </v>
      </c>
      <c r="AA3211" s="242" t="str">
        <f>IFERROR(VLOOKUP(B3211,HĐ22!$C$7:$L$1999,10,0)," ")</f>
        <v xml:space="preserve"> </v>
      </c>
      <c r="AB3211" s="235">
        <f t="shared" si="52"/>
        <v>12</v>
      </c>
      <c r="AC3211" s="235"/>
    </row>
    <row r="3212" spans="1:29" s="240" customFormat="1" ht="12.75">
      <c r="A3212" s="235">
        <v>3181</v>
      </c>
      <c r="B3212" s="236">
        <v>2041210197</v>
      </c>
      <c r="C3212" s="237" t="s">
        <v>287</v>
      </c>
      <c r="D3212" s="238" t="s">
        <v>157</v>
      </c>
      <c r="E3212" s="239" t="s">
        <v>273</v>
      </c>
      <c r="F3212" s="242">
        <f>IFERROR(VLOOKUP(B3212,HĐ1!$C$8:$L$2000,10,0)," ")</f>
        <v>4</v>
      </c>
      <c r="G3212" s="242">
        <f>IFERROR(VLOOKUP(B3212,HĐ2!$C$7:$L$2000,10,0)," ")</f>
        <v>4</v>
      </c>
      <c r="H3212" s="242" t="str">
        <f>IFERROR(VLOOKUP(B3212,HĐ3!$C$8:$L$2000,10,0)," ")</f>
        <v xml:space="preserve"> </v>
      </c>
      <c r="I3212" s="242" t="str">
        <f>IFERROR(VLOOKUP(B3212,HĐ4!$C$8:$L$2000,10,0)," ")</f>
        <v xml:space="preserve"> </v>
      </c>
      <c r="J3212" s="242" t="str">
        <f>IFERROR(VLOOKUP(B3212,HĐ5!$C$8:$L$2000,10,0)," ")</f>
        <v xml:space="preserve"> </v>
      </c>
      <c r="K3212" s="242" t="str">
        <f>IFERROR(VLOOKUP(B3212,HĐ6!$C$8:$L$2000,10,0)," ")</f>
        <v xml:space="preserve"> </v>
      </c>
      <c r="L3212" s="242" t="str">
        <f>IFERROR(VLOOKUP(B3212,HĐ7!$C$7:$L$2000,10,0)," ")</f>
        <v xml:space="preserve"> </v>
      </c>
      <c r="M3212" s="242" t="str">
        <f>IFERROR(VLOOKUP(B3212,HĐ8!$C$7:$L$2000,10,0)," ")</f>
        <v xml:space="preserve"> </v>
      </c>
      <c r="N3212" s="242" t="str">
        <f>IFERROR(VLOOKUP(B3212,HĐ9!$C$7:$L$2000,10,0)," ")</f>
        <v xml:space="preserve"> </v>
      </c>
      <c r="O3212" s="242">
        <f>IFERROR(VLOOKUP(B3212,HĐ10!$C$8:$L$2000,10,0)," ")</f>
        <v>4</v>
      </c>
      <c r="P3212" s="242" t="str">
        <f>IFERROR(VLOOKUP(B3212,HĐ11!$C$7:$L$2000,10,0)," ")</f>
        <v xml:space="preserve"> </v>
      </c>
      <c r="Q3212" s="242" t="str">
        <f>IFERROR(VLOOKUP(B3212,HĐ12!$C$7:$L$2000,10,0)," ")</f>
        <v xml:space="preserve"> </v>
      </c>
      <c r="R3212" s="242" t="str">
        <f>IFERROR(VLOOKUP(B3212,HĐ13!$C$7:$L$2000,10,0)," ")</f>
        <v xml:space="preserve"> </v>
      </c>
      <c r="S3212" s="242" t="str">
        <f>IFERROR(VLOOKUP(B3212,HĐ14!$C$7:$L$2000,10,0)," ")</f>
        <v xml:space="preserve"> </v>
      </c>
      <c r="T3212" s="242" t="str">
        <f>IFERROR(VLOOKUP(B3212,HĐ15!$C$7:$L$2000,10,0)," ")</f>
        <v xml:space="preserve"> </v>
      </c>
      <c r="U3212" s="242" t="str">
        <f>IFERROR(VLOOKUP(B3212,HĐ16!$C$7:$L$2000,10,0)," ")</f>
        <v xml:space="preserve"> </v>
      </c>
      <c r="V3212" s="242" t="str">
        <f>IFERROR(VLOOKUP(B3212,HĐ17!$C$7:$L$2000,10,0)," ")</f>
        <v xml:space="preserve"> </v>
      </c>
      <c r="W3212" s="242" t="str">
        <f>IFERROR(VLOOKUP(B3212,HĐ18!$C$7:$L$2000,10,0)," ")</f>
        <v xml:space="preserve"> </v>
      </c>
      <c r="X3212" s="242" t="str">
        <f>IFERROR(VLOOKUP(B3212,HĐ19!$C$7:$L$2000,10,0)," ")</f>
        <v xml:space="preserve"> </v>
      </c>
      <c r="Y3212" s="242" t="str">
        <f>IFERROR(VLOOKUP(B3212,HĐ20!$C$7:$L$2000,10,0)," ")</f>
        <v xml:space="preserve"> </v>
      </c>
      <c r="Z3212" s="242" t="str">
        <f>IFERROR(VLOOKUP(B3212,HĐ21!$C$7:$L$1999,10,0)," ")</f>
        <v xml:space="preserve"> </v>
      </c>
      <c r="AA3212" s="242" t="str">
        <f>IFERROR(VLOOKUP(B3212,HĐ22!$C$7:$L$1999,10,0)," ")</f>
        <v xml:space="preserve"> </v>
      </c>
      <c r="AB3212" s="235">
        <f t="shared" si="52"/>
        <v>12</v>
      </c>
      <c r="AC3212" s="235"/>
    </row>
    <row r="3213" spans="1:29" s="240" customFormat="1" ht="12.75" hidden="1">
      <c r="A3213" s="235">
        <v>3182</v>
      </c>
      <c r="B3213" s="236">
        <v>2041214018</v>
      </c>
      <c r="C3213" s="237" t="s">
        <v>170</v>
      </c>
      <c r="D3213" s="238" t="s">
        <v>415</v>
      </c>
      <c r="E3213" s="239" t="s">
        <v>273</v>
      </c>
      <c r="F3213" s="242" t="str">
        <f>IFERROR(VLOOKUP(B3213,HĐ1!$C$8:$L$2000,10,0)," ")</f>
        <v xml:space="preserve"> </v>
      </c>
      <c r="G3213" s="242" t="str">
        <f>IFERROR(VLOOKUP(B3213,HĐ2!$C$7:$L$2000,10,0)," ")</f>
        <v xml:space="preserve"> </v>
      </c>
      <c r="H3213" s="242" t="str">
        <f>IFERROR(VLOOKUP(B3213,HĐ3!$C$8:$L$2000,10,0)," ")</f>
        <v xml:space="preserve"> </v>
      </c>
      <c r="I3213" s="242" t="str">
        <f>IFERROR(VLOOKUP(B3213,HĐ4!$C$8:$L$2000,10,0)," ")</f>
        <v xml:space="preserve"> </v>
      </c>
      <c r="J3213" s="242" t="str">
        <f>IFERROR(VLOOKUP(B3213,HĐ5!$C$8:$L$2000,10,0)," ")</f>
        <v xml:space="preserve"> </v>
      </c>
      <c r="K3213" s="242" t="str">
        <f>IFERROR(VLOOKUP(B3213,HĐ6!$C$8:$L$2000,10,0)," ")</f>
        <v xml:space="preserve"> </v>
      </c>
      <c r="L3213" s="242" t="str">
        <f>IFERROR(VLOOKUP(B3213,HĐ7!$C$7:$L$2000,10,0)," ")</f>
        <v xml:space="preserve"> </v>
      </c>
      <c r="M3213" s="242" t="str">
        <f>IFERROR(VLOOKUP(B3213,HĐ8!$C$7:$L$2000,10,0)," ")</f>
        <v xml:space="preserve"> </v>
      </c>
      <c r="N3213" s="242" t="str">
        <f>IFERROR(VLOOKUP(B3213,HĐ9!$C$7:$L$2000,10,0)," ")</f>
        <v xml:space="preserve"> </v>
      </c>
      <c r="O3213" s="242" t="str">
        <f>IFERROR(VLOOKUP(B3213,HĐ10!$C$8:$L$2000,10,0)," ")</f>
        <v xml:space="preserve"> </v>
      </c>
      <c r="P3213" s="242" t="str">
        <f>IFERROR(VLOOKUP(B3213,HĐ11!$C$7:$L$2000,10,0)," ")</f>
        <v xml:space="preserve"> </v>
      </c>
      <c r="Q3213" s="242" t="str">
        <f>IFERROR(VLOOKUP(B3213,HĐ12!$C$7:$L$2000,10,0)," ")</f>
        <v xml:space="preserve"> </v>
      </c>
      <c r="R3213" s="242" t="str">
        <f>IFERROR(VLOOKUP(B3213,HĐ13!$C$7:$L$2000,10,0)," ")</f>
        <v xml:space="preserve"> </v>
      </c>
      <c r="S3213" s="242" t="str">
        <f>IFERROR(VLOOKUP(B3213,HĐ14!$C$7:$L$2000,10,0)," ")</f>
        <v xml:space="preserve"> </v>
      </c>
      <c r="T3213" s="242" t="str">
        <f>IFERROR(VLOOKUP(B3213,HĐ15!$C$7:$L$2000,10,0)," ")</f>
        <v xml:space="preserve"> </v>
      </c>
      <c r="U3213" s="242" t="str">
        <f>IFERROR(VLOOKUP(B3213,HĐ16!$C$7:$L$2000,10,0)," ")</f>
        <v xml:space="preserve"> </v>
      </c>
      <c r="V3213" s="242" t="str">
        <f>IFERROR(VLOOKUP(B3213,HĐ17!$C$7:$L$2000,10,0)," ")</f>
        <v xml:space="preserve"> </v>
      </c>
      <c r="W3213" s="242" t="str">
        <f>IFERROR(VLOOKUP(B3213,HĐ18!$C$7:$L$2000,10,0)," ")</f>
        <v xml:space="preserve"> </v>
      </c>
      <c r="X3213" s="242" t="str">
        <f>IFERROR(VLOOKUP(B3213,HĐ19!$C$7:$L$2000,10,0)," ")</f>
        <v xml:space="preserve"> </v>
      </c>
      <c r="Y3213" s="242" t="str">
        <f>IFERROR(VLOOKUP(B3213,HĐ20!$C$7:$L$2000,10,0)," ")</f>
        <v xml:space="preserve"> </v>
      </c>
      <c r="Z3213" s="242" t="str">
        <f>IFERROR(VLOOKUP(B3213,HĐ21!$C$7:$L$1999,10,0)," ")</f>
        <v xml:space="preserve"> </v>
      </c>
      <c r="AA3213" s="242" t="str">
        <f>IFERROR(VLOOKUP(B3213,HĐ22!$C$7:$L$1999,10,0)," ")</f>
        <v xml:space="preserve"> </v>
      </c>
      <c r="AB3213" s="235">
        <f t="shared" si="52"/>
        <v>0</v>
      </c>
      <c r="AC3213" s="235"/>
    </row>
    <row r="3214" spans="1:29" s="240" customFormat="1" ht="12.75" hidden="1">
      <c r="A3214" s="235">
        <v>3183</v>
      </c>
      <c r="B3214" s="236">
        <v>2041214023</v>
      </c>
      <c r="C3214" s="237" t="s">
        <v>4138</v>
      </c>
      <c r="D3214" s="238" t="s">
        <v>352</v>
      </c>
      <c r="E3214" s="239" t="s">
        <v>273</v>
      </c>
      <c r="F3214" s="242" t="str">
        <f>IFERROR(VLOOKUP(B3214,HĐ1!$C$8:$L$2000,10,0)," ")</f>
        <v xml:space="preserve"> </v>
      </c>
      <c r="G3214" s="242" t="str">
        <f>IFERROR(VLOOKUP(B3214,HĐ2!$C$7:$L$2000,10,0)," ")</f>
        <v xml:space="preserve"> </v>
      </c>
      <c r="H3214" s="242" t="str">
        <f>IFERROR(VLOOKUP(B3214,HĐ3!$C$8:$L$2000,10,0)," ")</f>
        <v xml:space="preserve"> </v>
      </c>
      <c r="I3214" s="242" t="str">
        <f>IFERROR(VLOOKUP(B3214,HĐ4!$C$8:$L$2000,10,0)," ")</f>
        <v xml:space="preserve"> </v>
      </c>
      <c r="J3214" s="242" t="str">
        <f>IFERROR(VLOOKUP(B3214,HĐ5!$C$8:$L$2000,10,0)," ")</f>
        <v xml:space="preserve"> </v>
      </c>
      <c r="K3214" s="242" t="str">
        <f>IFERROR(VLOOKUP(B3214,HĐ6!$C$8:$L$2000,10,0)," ")</f>
        <v xml:space="preserve"> </v>
      </c>
      <c r="L3214" s="242" t="str">
        <f>IFERROR(VLOOKUP(B3214,HĐ7!$C$7:$L$2000,10,0)," ")</f>
        <v xml:space="preserve"> </v>
      </c>
      <c r="M3214" s="242" t="str">
        <f>IFERROR(VLOOKUP(B3214,HĐ8!$C$7:$L$2000,10,0)," ")</f>
        <v xml:space="preserve"> </v>
      </c>
      <c r="N3214" s="242" t="str">
        <f>IFERROR(VLOOKUP(B3214,HĐ9!$C$7:$L$2000,10,0)," ")</f>
        <v xml:space="preserve"> </v>
      </c>
      <c r="O3214" s="242" t="str">
        <f>IFERROR(VLOOKUP(B3214,HĐ10!$C$8:$L$2000,10,0)," ")</f>
        <v xml:space="preserve"> </v>
      </c>
      <c r="P3214" s="242" t="str">
        <f>IFERROR(VLOOKUP(B3214,HĐ11!$C$7:$L$2000,10,0)," ")</f>
        <v xml:space="preserve"> </v>
      </c>
      <c r="Q3214" s="242" t="str">
        <f>IFERROR(VLOOKUP(B3214,HĐ12!$C$7:$L$2000,10,0)," ")</f>
        <v xml:space="preserve"> </v>
      </c>
      <c r="R3214" s="242" t="str">
        <f>IFERROR(VLOOKUP(B3214,HĐ13!$C$7:$L$2000,10,0)," ")</f>
        <v xml:space="preserve"> </v>
      </c>
      <c r="S3214" s="242" t="str">
        <f>IFERROR(VLOOKUP(B3214,HĐ14!$C$7:$L$2000,10,0)," ")</f>
        <v xml:space="preserve"> </v>
      </c>
      <c r="T3214" s="242" t="str">
        <f>IFERROR(VLOOKUP(B3214,HĐ15!$C$7:$L$2000,10,0)," ")</f>
        <v xml:space="preserve"> </v>
      </c>
      <c r="U3214" s="242" t="str">
        <f>IFERROR(VLOOKUP(B3214,HĐ16!$C$7:$L$2000,10,0)," ")</f>
        <v xml:space="preserve"> </v>
      </c>
      <c r="V3214" s="242" t="str">
        <f>IFERROR(VLOOKUP(B3214,HĐ17!$C$7:$L$2000,10,0)," ")</f>
        <v xml:space="preserve"> </v>
      </c>
      <c r="W3214" s="242" t="str">
        <f>IFERROR(VLOOKUP(B3214,HĐ18!$C$7:$L$2000,10,0)," ")</f>
        <v xml:space="preserve"> </v>
      </c>
      <c r="X3214" s="242" t="str">
        <f>IFERROR(VLOOKUP(B3214,HĐ19!$C$7:$L$2000,10,0)," ")</f>
        <v xml:space="preserve"> </v>
      </c>
      <c r="Y3214" s="242" t="str">
        <f>IFERROR(VLOOKUP(B3214,HĐ20!$C$7:$L$2000,10,0)," ")</f>
        <v xml:space="preserve"> </v>
      </c>
      <c r="Z3214" s="242" t="str">
        <f>IFERROR(VLOOKUP(B3214,HĐ21!$C$7:$L$1999,10,0)," ")</f>
        <v xml:space="preserve"> </v>
      </c>
      <c r="AA3214" s="242" t="str">
        <f>IFERROR(VLOOKUP(B3214,HĐ22!$C$7:$L$1999,10,0)," ")</f>
        <v xml:space="preserve"> </v>
      </c>
      <c r="AB3214" s="235">
        <f t="shared" si="52"/>
        <v>0</v>
      </c>
      <c r="AC3214" s="235"/>
    </row>
    <row r="3215" spans="1:29" s="240" customFormat="1" ht="12.75">
      <c r="A3215" s="235">
        <v>3184</v>
      </c>
      <c r="B3215" s="236">
        <v>2041214025</v>
      </c>
      <c r="C3215" s="237" t="s">
        <v>762</v>
      </c>
      <c r="D3215" s="238" t="s">
        <v>692</v>
      </c>
      <c r="E3215" s="239" t="s">
        <v>273</v>
      </c>
      <c r="F3215" s="242" t="str">
        <f>IFERROR(VLOOKUP(B3215,HĐ1!$C$8:$L$2000,10,0)," ")</f>
        <v xml:space="preserve"> </v>
      </c>
      <c r="G3215" s="242" t="str">
        <f>IFERROR(VLOOKUP(B3215,HĐ2!$C$7:$L$2000,10,0)," ")</f>
        <v xml:space="preserve"> </v>
      </c>
      <c r="H3215" s="242" t="str">
        <f>IFERROR(VLOOKUP(B3215,HĐ3!$C$8:$L$2000,10,0)," ")</f>
        <v xml:space="preserve"> </v>
      </c>
      <c r="I3215" s="242" t="str">
        <f>IFERROR(VLOOKUP(B3215,HĐ4!$C$8:$L$2000,10,0)," ")</f>
        <v xml:space="preserve"> </v>
      </c>
      <c r="J3215" s="242" t="str">
        <f>IFERROR(VLOOKUP(B3215,HĐ5!$C$8:$L$2000,10,0)," ")</f>
        <v xml:space="preserve"> </v>
      </c>
      <c r="K3215" s="242" t="str">
        <f>IFERROR(VLOOKUP(B3215,HĐ6!$C$8:$L$2000,10,0)," ")</f>
        <v xml:space="preserve"> </v>
      </c>
      <c r="L3215" s="242" t="str">
        <f>IFERROR(VLOOKUP(B3215,HĐ7!$C$7:$L$2000,10,0)," ")</f>
        <v xml:space="preserve"> </v>
      </c>
      <c r="M3215" s="242" t="str">
        <f>IFERROR(VLOOKUP(B3215,HĐ8!$C$7:$L$2000,10,0)," ")</f>
        <v xml:space="preserve"> </v>
      </c>
      <c r="N3215" s="242" t="str">
        <f>IFERROR(VLOOKUP(B3215,HĐ9!$C$7:$L$2000,10,0)," ")</f>
        <v xml:space="preserve"> </v>
      </c>
      <c r="O3215" s="242" t="str">
        <f>IFERROR(VLOOKUP(B3215,HĐ10!$C$8:$L$2000,10,0)," ")</f>
        <v xml:space="preserve"> </v>
      </c>
      <c r="P3215" s="242" t="str">
        <f>IFERROR(VLOOKUP(B3215,HĐ11!$C$7:$L$2000,10,0)," ")</f>
        <v xml:space="preserve"> </v>
      </c>
      <c r="Q3215" s="242" t="str">
        <f>IFERROR(VLOOKUP(B3215,HĐ12!$C$7:$L$2000,10,0)," ")</f>
        <v xml:space="preserve"> </v>
      </c>
      <c r="R3215" s="242" t="str">
        <f>IFERROR(VLOOKUP(B3215,HĐ13!$C$7:$L$2000,10,0)," ")</f>
        <v xml:space="preserve"> </v>
      </c>
      <c r="S3215" s="242" t="str">
        <f>IFERROR(VLOOKUP(B3215,HĐ14!$C$7:$L$2000,10,0)," ")</f>
        <v xml:space="preserve"> </v>
      </c>
      <c r="T3215" s="242">
        <f>IFERROR(VLOOKUP(B3215,HĐ15!$C$7:$L$2000,10,0)," ")</f>
        <v>4</v>
      </c>
      <c r="U3215" s="242" t="str">
        <f>IFERROR(VLOOKUP(B3215,HĐ16!$C$7:$L$2000,10,0)," ")</f>
        <v xml:space="preserve"> </v>
      </c>
      <c r="V3215" s="242" t="str">
        <f>IFERROR(VLOOKUP(B3215,HĐ17!$C$7:$L$2000,10,0)," ")</f>
        <v xml:space="preserve"> </v>
      </c>
      <c r="W3215" s="242" t="str">
        <f>IFERROR(VLOOKUP(B3215,HĐ18!$C$7:$L$2000,10,0)," ")</f>
        <v xml:space="preserve"> </v>
      </c>
      <c r="X3215" s="242" t="str">
        <f>IFERROR(VLOOKUP(B3215,HĐ19!$C$7:$L$2000,10,0)," ")</f>
        <v xml:space="preserve"> </v>
      </c>
      <c r="Y3215" s="242" t="str">
        <f>IFERROR(VLOOKUP(B3215,HĐ20!$C$7:$L$2000,10,0)," ")</f>
        <v xml:space="preserve"> </v>
      </c>
      <c r="Z3215" s="242" t="str">
        <f>IFERROR(VLOOKUP(B3215,HĐ21!$C$7:$L$1999,10,0)," ")</f>
        <v xml:space="preserve"> </v>
      </c>
      <c r="AA3215" s="242" t="str">
        <f>IFERROR(VLOOKUP(B3215,HĐ22!$C$7:$L$1999,10,0)," ")</f>
        <v xml:space="preserve"> </v>
      </c>
      <c r="AB3215" s="235">
        <f t="shared" si="52"/>
        <v>4</v>
      </c>
      <c r="AC3215" s="235"/>
    </row>
    <row r="3216" spans="1:29" s="240" customFormat="1" ht="12.75" hidden="1">
      <c r="A3216" s="235">
        <v>3185</v>
      </c>
      <c r="B3216" s="236">
        <v>2041210256</v>
      </c>
      <c r="C3216" s="237" t="s">
        <v>446</v>
      </c>
      <c r="D3216" s="238" t="s">
        <v>277</v>
      </c>
      <c r="E3216" s="239" t="s">
        <v>273</v>
      </c>
      <c r="F3216" s="242" t="str">
        <f>IFERROR(VLOOKUP(B3216,HĐ1!$C$8:$L$2000,10,0)," ")</f>
        <v xml:space="preserve"> </v>
      </c>
      <c r="G3216" s="242" t="str">
        <f>IFERROR(VLOOKUP(B3216,HĐ2!$C$7:$L$2000,10,0)," ")</f>
        <v xml:space="preserve"> </v>
      </c>
      <c r="H3216" s="242" t="str">
        <f>IFERROR(VLOOKUP(B3216,HĐ3!$C$8:$L$2000,10,0)," ")</f>
        <v xml:space="preserve"> </v>
      </c>
      <c r="I3216" s="242" t="str">
        <f>IFERROR(VLOOKUP(B3216,HĐ4!$C$8:$L$2000,10,0)," ")</f>
        <v xml:space="preserve"> </v>
      </c>
      <c r="J3216" s="242" t="str">
        <f>IFERROR(VLOOKUP(B3216,HĐ5!$C$8:$L$2000,10,0)," ")</f>
        <v xml:space="preserve"> </v>
      </c>
      <c r="K3216" s="242" t="str">
        <f>IFERROR(VLOOKUP(B3216,HĐ6!$C$8:$L$2000,10,0)," ")</f>
        <v xml:space="preserve"> </v>
      </c>
      <c r="L3216" s="242" t="str">
        <f>IFERROR(VLOOKUP(B3216,HĐ7!$C$7:$L$2000,10,0)," ")</f>
        <v xml:space="preserve"> </v>
      </c>
      <c r="M3216" s="242" t="str">
        <f>IFERROR(VLOOKUP(B3216,HĐ8!$C$7:$L$2000,10,0)," ")</f>
        <v xml:space="preserve"> </v>
      </c>
      <c r="N3216" s="242" t="str">
        <f>IFERROR(VLOOKUP(B3216,HĐ9!$C$7:$L$2000,10,0)," ")</f>
        <v xml:space="preserve"> </v>
      </c>
      <c r="O3216" s="242" t="str">
        <f>IFERROR(VLOOKUP(B3216,HĐ10!$C$8:$L$2000,10,0)," ")</f>
        <v xml:space="preserve"> </v>
      </c>
      <c r="P3216" s="242" t="str">
        <f>IFERROR(VLOOKUP(B3216,HĐ11!$C$7:$L$2000,10,0)," ")</f>
        <v xml:space="preserve"> </v>
      </c>
      <c r="Q3216" s="242" t="str">
        <f>IFERROR(VLOOKUP(B3216,HĐ12!$C$7:$L$2000,10,0)," ")</f>
        <v xml:space="preserve"> </v>
      </c>
      <c r="R3216" s="242" t="str">
        <f>IFERROR(VLOOKUP(B3216,HĐ13!$C$7:$L$2000,10,0)," ")</f>
        <v xml:space="preserve"> </v>
      </c>
      <c r="S3216" s="242" t="str">
        <f>IFERROR(VLOOKUP(B3216,HĐ14!$C$7:$L$2000,10,0)," ")</f>
        <v xml:space="preserve"> </v>
      </c>
      <c r="T3216" s="242" t="str">
        <f>IFERROR(VLOOKUP(B3216,HĐ15!$C$7:$L$2000,10,0)," ")</f>
        <v xml:space="preserve"> </v>
      </c>
      <c r="U3216" s="242" t="str">
        <f>IFERROR(VLOOKUP(B3216,HĐ16!$C$7:$L$2000,10,0)," ")</f>
        <v xml:space="preserve"> </v>
      </c>
      <c r="V3216" s="242" t="str">
        <f>IFERROR(VLOOKUP(B3216,HĐ17!$C$7:$L$2000,10,0)," ")</f>
        <v xml:space="preserve"> </v>
      </c>
      <c r="W3216" s="242" t="str">
        <f>IFERROR(VLOOKUP(B3216,HĐ18!$C$7:$L$2000,10,0)," ")</f>
        <v xml:space="preserve"> </v>
      </c>
      <c r="X3216" s="242" t="str">
        <f>IFERROR(VLOOKUP(B3216,HĐ19!$C$7:$L$2000,10,0)," ")</f>
        <v xml:space="preserve"> </v>
      </c>
      <c r="Y3216" s="242" t="str">
        <f>IFERROR(VLOOKUP(B3216,HĐ20!$C$7:$L$2000,10,0)," ")</f>
        <v xml:space="preserve"> </v>
      </c>
      <c r="Z3216" s="242" t="str">
        <f>IFERROR(VLOOKUP(B3216,HĐ21!$C$7:$L$1999,10,0)," ")</f>
        <v xml:space="preserve"> </v>
      </c>
      <c r="AA3216" s="242" t="str">
        <f>IFERROR(VLOOKUP(B3216,HĐ22!$C$7:$L$1999,10,0)," ")</f>
        <v xml:space="preserve"> </v>
      </c>
      <c r="AB3216" s="235">
        <f t="shared" si="52"/>
        <v>0</v>
      </c>
      <c r="AC3216" s="235"/>
    </row>
    <row r="3217" spans="1:29" s="240" customFormat="1" ht="12.75">
      <c r="A3217" s="235">
        <v>3186</v>
      </c>
      <c r="B3217" s="236">
        <v>2041214031</v>
      </c>
      <c r="C3217" s="237" t="s">
        <v>288</v>
      </c>
      <c r="D3217" s="238" t="s">
        <v>277</v>
      </c>
      <c r="E3217" s="239" t="s">
        <v>273</v>
      </c>
      <c r="F3217" s="242">
        <f>IFERROR(VLOOKUP(B3217,HĐ1!$C$8:$L$2000,10,0)," ")</f>
        <v>-5</v>
      </c>
      <c r="G3217" s="242">
        <f>IFERROR(VLOOKUP(B3217,HĐ2!$C$7:$L$2000,10,0)," ")</f>
        <v>4</v>
      </c>
      <c r="H3217" s="242" t="str">
        <f>IFERROR(VLOOKUP(B3217,HĐ3!$C$8:$L$2000,10,0)," ")</f>
        <v xml:space="preserve"> </v>
      </c>
      <c r="I3217" s="242" t="str">
        <f>IFERROR(VLOOKUP(B3217,HĐ4!$C$8:$L$2000,10,0)," ")</f>
        <v xml:space="preserve"> </v>
      </c>
      <c r="J3217" s="242" t="str">
        <f>IFERROR(VLOOKUP(B3217,HĐ5!$C$8:$L$2000,10,0)," ")</f>
        <v xml:space="preserve"> </v>
      </c>
      <c r="K3217" s="242" t="str">
        <f>IFERROR(VLOOKUP(B3217,HĐ6!$C$8:$L$2000,10,0)," ")</f>
        <v xml:space="preserve"> </v>
      </c>
      <c r="L3217" s="242" t="str">
        <f>IFERROR(VLOOKUP(B3217,HĐ7!$C$7:$L$2000,10,0)," ")</f>
        <v xml:space="preserve"> </v>
      </c>
      <c r="M3217" s="242" t="str">
        <f>IFERROR(VLOOKUP(B3217,HĐ8!$C$7:$L$2000,10,0)," ")</f>
        <v xml:space="preserve"> </v>
      </c>
      <c r="N3217" s="242" t="str">
        <f>IFERROR(VLOOKUP(B3217,HĐ9!$C$7:$L$2000,10,0)," ")</f>
        <v xml:space="preserve"> </v>
      </c>
      <c r="O3217" s="242" t="str">
        <f>IFERROR(VLOOKUP(B3217,HĐ10!$C$8:$L$2000,10,0)," ")</f>
        <v xml:space="preserve"> </v>
      </c>
      <c r="P3217" s="242" t="str">
        <f>IFERROR(VLOOKUP(B3217,HĐ11!$C$7:$L$2000,10,0)," ")</f>
        <v xml:space="preserve"> </v>
      </c>
      <c r="Q3217" s="242" t="str">
        <f>IFERROR(VLOOKUP(B3217,HĐ12!$C$7:$L$2000,10,0)," ")</f>
        <v xml:space="preserve"> </v>
      </c>
      <c r="R3217" s="242" t="str">
        <f>IFERROR(VLOOKUP(B3217,HĐ13!$C$7:$L$2000,10,0)," ")</f>
        <v xml:space="preserve"> </v>
      </c>
      <c r="S3217" s="242" t="str">
        <f>IFERROR(VLOOKUP(B3217,HĐ14!$C$7:$L$2000,10,0)," ")</f>
        <v xml:space="preserve"> </v>
      </c>
      <c r="T3217" s="242">
        <f>IFERROR(VLOOKUP(B3217,HĐ15!$C$7:$L$2000,10,0)," ")</f>
        <v>4</v>
      </c>
      <c r="U3217" s="242" t="str">
        <f>IFERROR(VLOOKUP(B3217,HĐ16!$C$7:$L$2000,10,0)," ")</f>
        <v xml:space="preserve"> </v>
      </c>
      <c r="V3217" s="242" t="str">
        <f>IFERROR(VLOOKUP(B3217,HĐ17!$C$7:$L$2000,10,0)," ")</f>
        <v xml:space="preserve"> </v>
      </c>
      <c r="W3217" s="242" t="str">
        <f>IFERROR(VLOOKUP(B3217,HĐ18!$C$7:$L$2000,10,0)," ")</f>
        <v xml:space="preserve"> </v>
      </c>
      <c r="X3217" s="242" t="str">
        <f>IFERROR(VLOOKUP(B3217,HĐ19!$C$7:$L$2000,10,0)," ")</f>
        <v xml:space="preserve"> </v>
      </c>
      <c r="Y3217" s="242" t="str">
        <f>IFERROR(VLOOKUP(B3217,HĐ20!$C$7:$L$2000,10,0)," ")</f>
        <v xml:space="preserve"> </v>
      </c>
      <c r="Z3217" s="242" t="str">
        <f>IFERROR(VLOOKUP(B3217,HĐ21!$C$7:$L$1999,10,0)," ")</f>
        <v xml:space="preserve"> </v>
      </c>
      <c r="AA3217" s="242" t="str">
        <f>IFERROR(VLOOKUP(B3217,HĐ22!$C$7:$L$1999,10,0)," ")</f>
        <v xml:space="preserve"> </v>
      </c>
      <c r="AB3217" s="235">
        <f t="shared" si="52"/>
        <v>3</v>
      </c>
      <c r="AC3217" s="235"/>
    </row>
    <row r="3218" spans="1:29" s="240" customFormat="1" ht="12.75">
      <c r="A3218" s="235">
        <v>3187</v>
      </c>
      <c r="B3218" s="236">
        <v>2041210275</v>
      </c>
      <c r="C3218" s="237" t="s">
        <v>276</v>
      </c>
      <c r="D3218" s="238" t="s">
        <v>277</v>
      </c>
      <c r="E3218" s="239" t="s">
        <v>273</v>
      </c>
      <c r="F3218" s="242">
        <f>IFERROR(VLOOKUP(B3218,HĐ1!$C$8:$L$2000,10,0)," ")</f>
        <v>4</v>
      </c>
      <c r="G3218" s="242">
        <f>IFERROR(VLOOKUP(B3218,HĐ2!$C$7:$L$2000,10,0)," ")</f>
        <v>4</v>
      </c>
      <c r="H3218" s="242" t="str">
        <f>IFERROR(VLOOKUP(B3218,HĐ3!$C$8:$L$2000,10,0)," ")</f>
        <v xml:space="preserve"> </v>
      </c>
      <c r="I3218" s="242" t="str">
        <f>IFERROR(VLOOKUP(B3218,HĐ4!$C$8:$L$2000,10,0)," ")</f>
        <v xml:space="preserve"> </v>
      </c>
      <c r="J3218" s="242" t="str">
        <f>IFERROR(VLOOKUP(B3218,HĐ5!$C$8:$L$2000,10,0)," ")</f>
        <v xml:space="preserve"> </v>
      </c>
      <c r="K3218" s="242" t="str">
        <f>IFERROR(VLOOKUP(B3218,HĐ6!$C$8:$L$2000,10,0)," ")</f>
        <v xml:space="preserve"> </v>
      </c>
      <c r="L3218" s="242" t="str">
        <f>IFERROR(VLOOKUP(B3218,HĐ7!$C$7:$L$2000,10,0)," ")</f>
        <v xml:space="preserve"> </v>
      </c>
      <c r="M3218" s="242" t="str">
        <f>IFERROR(VLOOKUP(B3218,HĐ8!$C$7:$L$2000,10,0)," ")</f>
        <v xml:space="preserve"> </v>
      </c>
      <c r="N3218" s="242" t="str">
        <f>IFERROR(VLOOKUP(B3218,HĐ9!$C$7:$L$2000,10,0)," ")</f>
        <v xml:space="preserve"> </v>
      </c>
      <c r="O3218" s="242" t="str">
        <f>IFERROR(VLOOKUP(B3218,HĐ10!$C$8:$L$2000,10,0)," ")</f>
        <v xml:space="preserve"> </v>
      </c>
      <c r="P3218" s="242" t="str">
        <f>IFERROR(VLOOKUP(B3218,HĐ11!$C$7:$L$2000,10,0)," ")</f>
        <v xml:space="preserve"> </v>
      </c>
      <c r="Q3218" s="242" t="str">
        <f>IFERROR(VLOOKUP(B3218,HĐ12!$C$7:$L$2000,10,0)," ")</f>
        <v xml:space="preserve"> </v>
      </c>
      <c r="R3218" s="242" t="str">
        <f>IFERROR(VLOOKUP(B3218,HĐ13!$C$7:$L$2000,10,0)," ")</f>
        <v xml:space="preserve"> </v>
      </c>
      <c r="S3218" s="242" t="str">
        <f>IFERROR(VLOOKUP(B3218,HĐ14!$C$7:$L$2000,10,0)," ")</f>
        <v xml:space="preserve"> </v>
      </c>
      <c r="T3218" s="242" t="str">
        <f>IFERROR(VLOOKUP(B3218,HĐ15!$C$7:$L$2000,10,0)," ")</f>
        <v xml:space="preserve"> </v>
      </c>
      <c r="U3218" s="242" t="str">
        <f>IFERROR(VLOOKUP(B3218,HĐ16!$C$7:$L$2000,10,0)," ")</f>
        <v xml:space="preserve"> </v>
      </c>
      <c r="V3218" s="242" t="str">
        <f>IFERROR(VLOOKUP(B3218,HĐ17!$C$7:$L$2000,10,0)," ")</f>
        <v xml:space="preserve"> </v>
      </c>
      <c r="W3218" s="242" t="str">
        <f>IFERROR(VLOOKUP(B3218,HĐ18!$C$7:$L$2000,10,0)," ")</f>
        <v xml:space="preserve"> </v>
      </c>
      <c r="X3218" s="242" t="str">
        <f>IFERROR(VLOOKUP(B3218,HĐ19!$C$7:$L$2000,10,0)," ")</f>
        <v xml:space="preserve"> </v>
      </c>
      <c r="Y3218" s="242" t="str">
        <f>IFERROR(VLOOKUP(B3218,HĐ20!$C$7:$L$2000,10,0)," ")</f>
        <v xml:space="preserve"> </v>
      </c>
      <c r="Z3218" s="242" t="str">
        <f>IFERROR(VLOOKUP(B3218,HĐ21!$C$7:$L$1999,10,0)," ")</f>
        <v xml:space="preserve"> </v>
      </c>
      <c r="AA3218" s="242" t="str">
        <f>IFERROR(VLOOKUP(B3218,HĐ22!$C$7:$L$1999,10,0)," ")</f>
        <v xml:space="preserve"> </v>
      </c>
      <c r="AB3218" s="235">
        <f t="shared" si="52"/>
        <v>8</v>
      </c>
      <c r="AC3218" s="235"/>
    </row>
    <row r="3219" spans="1:29" s="240" customFormat="1" ht="12.75" hidden="1">
      <c r="A3219" s="235">
        <v>3188</v>
      </c>
      <c r="B3219" s="236">
        <v>2041210182</v>
      </c>
      <c r="C3219" s="237" t="s">
        <v>768</v>
      </c>
      <c r="D3219" s="238" t="s">
        <v>61</v>
      </c>
      <c r="E3219" s="239" t="s">
        <v>273</v>
      </c>
      <c r="F3219" s="242" t="str">
        <f>IFERROR(VLOOKUP(B3219,HĐ1!$C$8:$L$2000,10,0)," ")</f>
        <v xml:space="preserve"> </v>
      </c>
      <c r="G3219" s="242" t="str">
        <f>IFERROR(VLOOKUP(B3219,HĐ2!$C$7:$L$2000,10,0)," ")</f>
        <v xml:space="preserve"> </v>
      </c>
      <c r="H3219" s="242" t="str">
        <f>IFERROR(VLOOKUP(B3219,HĐ3!$C$8:$L$2000,10,0)," ")</f>
        <v xml:space="preserve"> </v>
      </c>
      <c r="I3219" s="242" t="str">
        <f>IFERROR(VLOOKUP(B3219,HĐ4!$C$8:$L$2000,10,0)," ")</f>
        <v xml:space="preserve"> </v>
      </c>
      <c r="J3219" s="242" t="str">
        <f>IFERROR(VLOOKUP(B3219,HĐ5!$C$8:$L$2000,10,0)," ")</f>
        <v xml:space="preserve"> </v>
      </c>
      <c r="K3219" s="242" t="str">
        <f>IFERROR(VLOOKUP(B3219,HĐ6!$C$8:$L$2000,10,0)," ")</f>
        <v xml:space="preserve"> </v>
      </c>
      <c r="L3219" s="242" t="str">
        <f>IFERROR(VLOOKUP(B3219,HĐ7!$C$7:$L$2000,10,0)," ")</f>
        <v xml:space="preserve"> </v>
      </c>
      <c r="M3219" s="242" t="str">
        <f>IFERROR(VLOOKUP(B3219,HĐ8!$C$7:$L$2000,10,0)," ")</f>
        <v xml:space="preserve"> </v>
      </c>
      <c r="N3219" s="242" t="str">
        <f>IFERROR(VLOOKUP(B3219,HĐ9!$C$7:$L$2000,10,0)," ")</f>
        <v xml:space="preserve"> </v>
      </c>
      <c r="O3219" s="242" t="str">
        <f>IFERROR(VLOOKUP(B3219,HĐ10!$C$8:$L$2000,10,0)," ")</f>
        <v xml:space="preserve"> </v>
      </c>
      <c r="P3219" s="242" t="str">
        <f>IFERROR(VLOOKUP(B3219,HĐ11!$C$7:$L$2000,10,0)," ")</f>
        <v xml:space="preserve"> </v>
      </c>
      <c r="Q3219" s="242" t="str">
        <f>IFERROR(VLOOKUP(B3219,HĐ12!$C$7:$L$2000,10,0)," ")</f>
        <v xml:space="preserve"> </v>
      </c>
      <c r="R3219" s="242" t="str">
        <f>IFERROR(VLOOKUP(B3219,HĐ13!$C$7:$L$2000,10,0)," ")</f>
        <v xml:space="preserve"> </v>
      </c>
      <c r="S3219" s="242" t="str">
        <f>IFERROR(VLOOKUP(B3219,HĐ14!$C$7:$L$2000,10,0)," ")</f>
        <v xml:space="preserve"> </v>
      </c>
      <c r="T3219" s="242" t="str">
        <f>IFERROR(VLOOKUP(B3219,HĐ15!$C$7:$L$2000,10,0)," ")</f>
        <v xml:space="preserve"> </v>
      </c>
      <c r="U3219" s="242" t="str">
        <f>IFERROR(VLOOKUP(B3219,HĐ16!$C$7:$L$2000,10,0)," ")</f>
        <v xml:space="preserve"> </v>
      </c>
      <c r="V3219" s="242" t="str">
        <f>IFERROR(VLOOKUP(B3219,HĐ17!$C$7:$L$2000,10,0)," ")</f>
        <v xml:space="preserve"> </v>
      </c>
      <c r="W3219" s="242" t="str">
        <f>IFERROR(VLOOKUP(B3219,HĐ18!$C$7:$L$2000,10,0)," ")</f>
        <v xml:space="preserve"> </v>
      </c>
      <c r="X3219" s="242" t="str">
        <f>IFERROR(VLOOKUP(B3219,HĐ19!$C$7:$L$2000,10,0)," ")</f>
        <v xml:space="preserve"> </v>
      </c>
      <c r="Y3219" s="242" t="str">
        <f>IFERROR(VLOOKUP(B3219,HĐ20!$C$7:$L$2000,10,0)," ")</f>
        <v xml:space="preserve"> </v>
      </c>
      <c r="Z3219" s="242" t="str">
        <f>IFERROR(VLOOKUP(B3219,HĐ21!$C$7:$L$1999,10,0)," ")</f>
        <v xml:space="preserve"> </v>
      </c>
      <c r="AA3219" s="242" t="str">
        <f>IFERROR(VLOOKUP(B3219,HĐ22!$C$7:$L$1999,10,0)," ")</f>
        <v xml:space="preserve"> </v>
      </c>
      <c r="AB3219" s="235">
        <f t="shared" si="52"/>
        <v>0</v>
      </c>
      <c r="AC3219" s="235"/>
    </row>
    <row r="3220" spans="1:29" s="240" customFormat="1" ht="12.75" hidden="1">
      <c r="A3220" s="235">
        <v>3189</v>
      </c>
      <c r="B3220" s="236">
        <v>2041210213</v>
      </c>
      <c r="C3220" s="237" t="s">
        <v>104</v>
      </c>
      <c r="D3220" s="238" t="s">
        <v>1834</v>
      </c>
      <c r="E3220" s="239" t="s">
        <v>273</v>
      </c>
      <c r="F3220" s="242" t="str">
        <f>IFERROR(VLOOKUP(B3220,HĐ1!$C$8:$L$2000,10,0)," ")</f>
        <v xml:space="preserve"> </v>
      </c>
      <c r="G3220" s="242" t="str">
        <f>IFERROR(VLOOKUP(B3220,HĐ2!$C$7:$L$2000,10,0)," ")</f>
        <v xml:space="preserve"> </v>
      </c>
      <c r="H3220" s="242" t="str">
        <f>IFERROR(VLOOKUP(B3220,HĐ3!$C$8:$L$2000,10,0)," ")</f>
        <v xml:space="preserve"> </v>
      </c>
      <c r="I3220" s="242" t="str">
        <f>IFERROR(VLOOKUP(B3220,HĐ4!$C$8:$L$2000,10,0)," ")</f>
        <v xml:space="preserve"> </v>
      </c>
      <c r="J3220" s="242" t="str">
        <f>IFERROR(VLOOKUP(B3220,HĐ5!$C$8:$L$2000,10,0)," ")</f>
        <v xml:space="preserve"> </v>
      </c>
      <c r="K3220" s="242" t="str">
        <f>IFERROR(VLOOKUP(B3220,HĐ6!$C$8:$L$2000,10,0)," ")</f>
        <v xml:space="preserve"> </v>
      </c>
      <c r="L3220" s="242" t="str">
        <f>IFERROR(VLOOKUP(B3220,HĐ7!$C$7:$L$2000,10,0)," ")</f>
        <v xml:space="preserve"> </v>
      </c>
      <c r="M3220" s="242" t="str">
        <f>IFERROR(VLOOKUP(B3220,HĐ8!$C$7:$L$2000,10,0)," ")</f>
        <v xml:space="preserve"> </v>
      </c>
      <c r="N3220" s="242" t="str">
        <f>IFERROR(VLOOKUP(B3220,HĐ9!$C$7:$L$2000,10,0)," ")</f>
        <v xml:space="preserve"> </v>
      </c>
      <c r="O3220" s="242" t="str">
        <f>IFERROR(VLOOKUP(B3220,HĐ10!$C$8:$L$2000,10,0)," ")</f>
        <v xml:space="preserve"> </v>
      </c>
      <c r="P3220" s="242" t="str">
        <f>IFERROR(VLOOKUP(B3220,HĐ11!$C$7:$L$2000,10,0)," ")</f>
        <v xml:space="preserve"> </v>
      </c>
      <c r="Q3220" s="242" t="str">
        <f>IFERROR(VLOOKUP(B3220,HĐ12!$C$7:$L$2000,10,0)," ")</f>
        <v xml:space="preserve"> </v>
      </c>
      <c r="R3220" s="242" t="str">
        <f>IFERROR(VLOOKUP(B3220,HĐ13!$C$7:$L$2000,10,0)," ")</f>
        <v xml:space="preserve"> </v>
      </c>
      <c r="S3220" s="242" t="str">
        <f>IFERROR(VLOOKUP(B3220,HĐ14!$C$7:$L$2000,10,0)," ")</f>
        <v xml:space="preserve"> </v>
      </c>
      <c r="T3220" s="242" t="str">
        <f>IFERROR(VLOOKUP(B3220,HĐ15!$C$7:$L$2000,10,0)," ")</f>
        <v xml:space="preserve"> </v>
      </c>
      <c r="U3220" s="242" t="str">
        <f>IFERROR(VLOOKUP(B3220,HĐ16!$C$7:$L$2000,10,0)," ")</f>
        <v xml:space="preserve"> </v>
      </c>
      <c r="V3220" s="242" t="str">
        <f>IFERROR(VLOOKUP(B3220,HĐ17!$C$7:$L$2000,10,0)," ")</f>
        <v xml:space="preserve"> </v>
      </c>
      <c r="W3220" s="242" t="str">
        <f>IFERROR(VLOOKUP(B3220,HĐ18!$C$7:$L$2000,10,0)," ")</f>
        <v xml:space="preserve"> </v>
      </c>
      <c r="X3220" s="242" t="str">
        <f>IFERROR(VLOOKUP(B3220,HĐ19!$C$7:$L$2000,10,0)," ")</f>
        <v xml:space="preserve"> </v>
      </c>
      <c r="Y3220" s="242" t="str">
        <f>IFERROR(VLOOKUP(B3220,HĐ20!$C$7:$L$2000,10,0)," ")</f>
        <v xml:space="preserve"> </v>
      </c>
      <c r="Z3220" s="242" t="str">
        <f>IFERROR(VLOOKUP(B3220,HĐ21!$C$7:$L$1999,10,0)," ")</f>
        <v xml:space="preserve"> </v>
      </c>
      <c r="AA3220" s="242" t="str">
        <f>IFERROR(VLOOKUP(B3220,HĐ22!$C$7:$L$1999,10,0)," ")</f>
        <v xml:space="preserve"> </v>
      </c>
      <c r="AB3220" s="235">
        <f t="shared" si="52"/>
        <v>0</v>
      </c>
      <c r="AC3220" s="235"/>
    </row>
    <row r="3221" spans="1:29" s="240" customFormat="1" ht="12.75">
      <c r="A3221" s="235">
        <v>3190</v>
      </c>
      <c r="B3221" s="236">
        <v>2041210195</v>
      </c>
      <c r="C3221" s="237" t="s">
        <v>621</v>
      </c>
      <c r="D3221" s="238" t="s">
        <v>133</v>
      </c>
      <c r="E3221" s="239" t="s">
        <v>273</v>
      </c>
      <c r="F3221" s="242">
        <f>IFERROR(VLOOKUP(B3221,HĐ1!$C$8:$L$2000,10,0)," ")</f>
        <v>4</v>
      </c>
      <c r="G3221" s="242">
        <f>IFERROR(VLOOKUP(B3221,HĐ2!$C$7:$L$2000,10,0)," ")</f>
        <v>4</v>
      </c>
      <c r="H3221" s="242" t="str">
        <f>IFERROR(VLOOKUP(B3221,HĐ3!$C$8:$L$2000,10,0)," ")</f>
        <v xml:space="preserve"> </v>
      </c>
      <c r="I3221" s="242" t="str">
        <f>IFERROR(VLOOKUP(B3221,HĐ4!$C$8:$L$2000,10,0)," ")</f>
        <v xml:space="preserve"> </v>
      </c>
      <c r="J3221" s="242" t="str">
        <f>IFERROR(VLOOKUP(B3221,HĐ5!$C$8:$L$2000,10,0)," ")</f>
        <v xml:space="preserve"> </v>
      </c>
      <c r="K3221" s="242" t="str">
        <f>IFERROR(VLOOKUP(B3221,HĐ6!$C$8:$L$2000,10,0)," ")</f>
        <v xml:space="preserve"> </v>
      </c>
      <c r="L3221" s="242" t="str">
        <f>IFERROR(VLOOKUP(B3221,HĐ7!$C$7:$L$2000,10,0)," ")</f>
        <v xml:space="preserve"> </v>
      </c>
      <c r="M3221" s="242" t="str">
        <f>IFERROR(VLOOKUP(B3221,HĐ8!$C$7:$L$2000,10,0)," ")</f>
        <v xml:space="preserve"> </v>
      </c>
      <c r="N3221" s="242" t="str">
        <f>IFERROR(VLOOKUP(B3221,HĐ9!$C$7:$L$2000,10,0)," ")</f>
        <v xml:space="preserve"> </v>
      </c>
      <c r="O3221" s="242">
        <f>IFERROR(VLOOKUP(B3221,HĐ10!$C$8:$L$2000,10,0)," ")</f>
        <v>4</v>
      </c>
      <c r="P3221" s="242" t="str">
        <f>IFERROR(VLOOKUP(B3221,HĐ11!$C$7:$L$2000,10,0)," ")</f>
        <v xml:space="preserve"> </v>
      </c>
      <c r="Q3221" s="242" t="str">
        <f>IFERROR(VLOOKUP(B3221,HĐ12!$C$7:$L$2000,10,0)," ")</f>
        <v xml:space="preserve"> </v>
      </c>
      <c r="R3221" s="242" t="str">
        <f>IFERROR(VLOOKUP(B3221,HĐ13!$C$7:$L$2000,10,0)," ")</f>
        <v xml:space="preserve"> </v>
      </c>
      <c r="S3221" s="242" t="str">
        <f>IFERROR(VLOOKUP(B3221,HĐ14!$C$7:$L$2000,10,0)," ")</f>
        <v xml:space="preserve"> </v>
      </c>
      <c r="T3221" s="242" t="str">
        <f>IFERROR(VLOOKUP(B3221,HĐ15!$C$7:$L$2000,10,0)," ")</f>
        <v xml:space="preserve"> </v>
      </c>
      <c r="U3221" s="242" t="str">
        <f>IFERROR(VLOOKUP(B3221,HĐ16!$C$7:$L$2000,10,0)," ")</f>
        <v xml:space="preserve"> </v>
      </c>
      <c r="V3221" s="242" t="str">
        <f>IFERROR(VLOOKUP(B3221,HĐ17!$C$7:$L$2000,10,0)," ")</f>
        <v xml:space="preserve"> </v>
      </c>
      <c r="W3221" s="242" t="str">
        <f>IFERROR(VLOOKUP(B3221,HĐ18!$C$7:$L$2000,10,0)," ")</f>
        <v xml:space="preserve"> </v>
      </c>
      <c r="X3221" s="242" t="str">
        <f>IFERROR(VLOOKUP(B3221,HĐ19!$C$7:$L$2000,10,0)," ")</f>
        <v xml:space="preserve"> </v>
      </c>
      <c r="Y3221" s="242" t="str">
        <f>IFERROR(VLOOKUP(B3221,HĐ20!$C$7:$L$2000,10,0)," ")</f>
        <v xml:space="preserve"> </v>
      </c>
      <c r="Z3221" s="242" t="str">
        <f>IFERROR(VLOOKUP(B3221,HĐ21!$C$7:$L$1999,10,0)," ")</f>
        <v xml:space="preserve"> </v>
      </c>
      <c r="AA3221" s="242" t="str">
        <f>IFERROR(VLOOKUP(B3221,HĐ22!$C$7:$L$1999,10,0)," ")</f>
        <v xml:space="preserve"> </v>
      </c>
      <c r="AB3221" s="235">
        <f t="shared" si="52"/>
        <v>12</v>
      </c>
      <c r="AC3221" s="235"/>
    </row>
    <row r="3222" spans="1:29" s="240" customFormat="1" ht="12.75" hidden="1">
      <c r="A3222" s="235">
        <v>3191</v>
      </c>
      <c r="B3222" s="236">
        <v>2041210054</v>
      </c>
      <c r="C3222" s="237" t="s">
        <v>94</v>
      </c>
      <c r="D3222" s="238" t="s">
        <v>133</v>
      </c>
      <c r="E3222" s="239" t="s">
        <v>273</v>
      </c>
      <c r="F3222" s="242" t="str">
        <f>IFERROR(VLOOKUP(B3222,HĐ1!$C$8:$L$2000,10,0)," ")</f>
        <v xml:space="preserve"> </v>
      </c>
      <c r="G3222" s="242" t="str">
        <f>IFERROR(VLOOKUP(B3222,HĐ2!$C$7:$L$2000,10,0)," ")</f>
        <v xml:space="preserve"> </v>
      </c>
      <c r="H3222" s="242" t="str">
        <f>IFERROR(VLOOKUP(B3222,HĐ3!$C$8:$L$2000,10,0)," ")</f>
        <v xml:space="preserve"> </v>
      </c>
      <c r="I3222" s="242" t="str">
        <f>IFERROR(VLOOKUP(B3222,HĐ4!$C$8:$L$2000,10,0)," ")</f>
        <v xml:space="preserve"> </v>
      </c>
      <c r="J3222" s="242" t="str">
        <f>IFERROR(VLOOKUP(B3222,HĐ5!$C$8:$L$2000,10,0)," ")</f>
        <v xml:space="preserve"> </v>
      </c>
      <c r="K3222" s="242" t="str">
        <f>IFERROR(VLOOKUP(B3222,HĐ6!$C$8:$L$2000,10,0)," ")</f>
        <v xml:space="preserve"> </v>
      </c>
      <c r="L3222" s="242" t="str">
        <f>IFERROR(VLOOKUP(B3222,HĐ7!$C$7:$L$2000,10,0)," ")</f>
        <v xml:space="preserve"> </v>
      </c>
      <c r="M3222" s="242" t="str">
        <f>IFERROR(VLOOKUP(B3222,HĐ8!$C$7:$L$2000,10,0)," ")</f>
        <v xml:space="preserve"> </v>
      </c>
      <c r="N3222" s="242" t="str">
        <f>IFERROR(VLOOKUP(B3222,HĐ9!$C$7:$L$2000,10,0)," ")</f>
        <v xml:space="preserve"> </v>
      </c>
      <c r="O3222" s="242" t="str">
        <f>IFERROR(VLOOKUP(B3222,HĐ10!$C$8:$L$2000,10,0)," ")</f>
        <v xml:space="preserve"> </v>
      </c>
      <c r="P3222" s="242" t="str">
        <f>IFERROR(VLOOKUP(B3222,HĐ11!$C$7:$L$2000,10,0)," ")</f>
        <v xml:space="preserve"> </v>
      </c>
      <c r="Q3222" s="242" t="str">
        <f>IFERROR(VLOOKUP(B3222,HĐ12!$C$7:$L$2000,10,0)," ")</f>
        <v xml:space="preserve"> </v>
      </c>
      <c r="R3222" s="242" t="str">
        <f>IFERROR(VLOOKUP(B3222,HĐ13!$C$7:$L$2000,10,0)," ")</f>
        <v xml:space="preserve"> </v>
      </c>
      <c r="S3222" s="242" t="str">
        <f>IFERROR(VLOOKUP(B3222,HĐ14!$C$7:$L$2000,10,0)," ")</f>
        <v xml:space="preserve"> </v>
      </c>
      <c r="T3222" s="242" t="str">
        <f>IFERROR(VLOOKUP(B3222,HĐ15!$C$7:$L$2000,10,0)," ")</f>
        <v xml:space="preserve"> </v>
      </c>
      <c r="U3222" s="242" t="str">
        <f>IFERROR(VLOOKUP(B3222,HĐ16!$C$7:$L$2000,10,0)," ")</f>
        <v xml:space="preserve"> </v>
      </c>
      <c r="V3222" s="242" t="str">
        <f>IFERROR(VLOOKUP(B3222,HĐ17!$C$7:$L$2000,10,0)," ")</f>
        <v xml:space="preserve"> </v>
      </c>
      <c r="W3222" s="242" t="str">
        <f>IFERROR(VLOOKUP(B3222,HĐ18!$C$7:$L$2000,10,0)," ")</f>
        <v xml:space="preserve"> </v>
      </c>
      <c r="X3222" s="242" t="str">
        <f>IFERROR(VLOOKUP(B3222,HĐ19!$C$7:$L$2000,10,0)," ")</f>
        <v xml:space="preserve"> </v>
      </c>
      <c r="Y3222" s="242" t="str">
        <f>IFERROR(VLOOKUP(B3222,HĐ20!$C$7:$L$2000,10,0)," ")</f>
        <v xml:space="preserve"> </v>
      </c>
      <c r="Z3222" s="242" t="str">
        <f>IFERROR(VLOOKUP(B3222,HĐ21!$C$7:$L$1999,10,0)," ")</f>
        <v xml:space="preserve"> </v>
      </c>
      <c r="AA3222" s="242" t="str">
        <f>IFERROR(VLOOKUP(B3222,HĐ22!$C$7:$L$1999,10,0)," ")</f>
        <v xml:space="preserve"> </v>
      </c>
      <c r="AB3222" s="235">
        <f t="shared" si="52"/>
        <v>0</v>
      </c>
      <c r="AC3222" s="235"/>
    </row>
    <row r="3223" spans="1:29" s="240" customFormat="1" ht="12.75" hidden="1">
      <c r="A3223" s="235">
        <v>3192</v>
      </c>
      <c r="B3223" s="236">
        <v>2041210212</v>
      </c>
      <c r="C3223" s="237" t="s">
        <v>3867</v>
      </c>
      <c r="D3223" s="238" t="s">
        <v>133</v>
      </c>
      <c r="E3223" s="239" t="s">
        <v>273</v>
      </c>
      <c r="F3223" s="242" t="str">
        <f>IFERROR(VLOOKUP(B3223,HĐ1!$C$8:$L$2000,10,0)," ")</f>
        <v xml:space="preserve"> </v>
      </c>
      <c r="G3223" s="242" t="str">
        <f>IFERROR(VLOOKUP(B3223,HĐ2!$C$7:$L$2000,10,0)," ")</f>
        <v xml:space="preserve"> </v>
      </c>
      <c r="H3223" s="242" t="str">
        <f>IFERROR(VLOOKUP(B3223,HĐ3!$C$8:$L$2000,10,0)," ")</f>
        <v xml:space="preserve"> </v>
      </c>
      <c r="I3223" s="242" t="str">
        <f>IFERROR(VLOOKUP(B3223,HĐ4!$C$8:$L$2000,10,0)," ")</f>
        <v xml:space="preserve"> </v>
      </c>
      <c r="J3223" s="242" t="str">
        <f>IFERROR(VLOOKUP(B3223,HĐ5!$C$8:$L$2000,10,0)," ")</f>
        <v xml:space="preserve"> </v>
      </c>
      <c r="K3223" s="242" t="str">
        <f>IFERROR(VLOOKUP(B3223,HĐ6!$C$8:$L$2000,10,0)," ")</f>
        <v xml:space="preserve"> </v>
      </c>
      <c r="L3223" s="242" t="str">
        <f>IFERROR(VLOOKUP(B3223,HĐ7!$C$7:$L$2000,10,0)," ")</f>
        <v xml:space="preserve"> </v>
      </c>
      <c r="M3223" s="242" t="str">
        <f>IFERROR(VLOOKUP(B3223,HĐ8!$C$7:$L$2000,10,0)," ")</f>
        <v xml:space="preserve"> </v>
      </c>
      <c r="N3223" s="242" t="str">
        <f>IFERROR(VLOOKUP(B3223,HĐ9!$C$7:$L$2000,10,0)," ")</f>
        <v xml:space="preserve"> </v>
      </c>
      <c r="O3223" s="242" t="str">
        <f>IFERROR(VLOOKUP(B3223,HĐ10!$C$8:$L$2000,10,0)," ")</f>
        <v xml:space="preserve"> </v>
      </c>
      <c r="P3223" s="242" t="str">
        <f>IFERROR(VLOOKUP(B3223,HĐ11!$C$7:$L$2000,10,0)," ")</f>
        <v xml:space="preserve"> </v>
      </c>
      <c r="Q3223" s="242" t="str">
        <f>IFERROR(VLOOKUP(B3223,HĐ12!$C$7:$L$2000,10,0)," ")</f>
        <v xml:space="preserve"> </v>
      </c>
      <c r="R3223" s="242" t="str">
        <f>IFERROR(VLOOKUP(B3223,HĐ13!$C$7:$L$2000,10,0)," ")</f>
        <v xml:space="preserve"> </v>
      </c>
      <c r="S3223" s="242" t="str">
        <f>IFERROR(VLOOKUP(B3223,HĐ14!$C$7:$L$2000,10,0)," ")</f>
        <v xml:space="preserve"> </v>
      </c>
      <c r="T3223" s="242" t="str">
        <f>IFERROR(VLOOKUP(B3223,HĐ15!$C$7:$L$2000,10,0)," ")</f>
        <v xml:space="preserve"> </v>
      </c>
      <c r="U3223" s="242" t="str">
        <f>IFERROR(VLOOKUP(B3223,HĐ16!$C$7:$L$2000,10,0)," ")</f>
        <v xml:space="preserve"> </v>
      </c>
      <c r="V3223" s="242" t="str">
        <f>IFERROR(VLOOKUP(B3223,HĐ17!$C$7:$L$2000,10,0)," ")</f>
        <v xml:space="preserve"> </v>
      </c>
      <c r="W3223" s="242" t="str">
        <f>IFERROR(VLOOKUP(B3223,HĐ18!$C$7:$L$2000,10,0)," ")</f>
        <v xml:space="preserve"> </v>
      </c>
      <c r="X3223" s="242" t="str">
        <f>IFERROR(VLOOKUP(B3223,HĐ19!$C$7:$L$2000,10,0)," ")</f>
        <v xml:space="preserve"> </v>
      </c>
      <c r="Y3223" s="242" t="str">
        <f>IFERROR(VLOOKUP(B3223,HĐ20!$C$7:$L$2000,10,0)," ")</f>
        <v xml:space="preserve"> </v>
      </c>
      <c r="Z3223" s="242" t="str">
        <f>IFERROR(VLOOKUP(B3223,HĐ21!$C$7:$L$1999,10,0)," ")</f>
        <v xml:space="preserve"> </v>
      </c>
      <c r="AA3223" s="242" t="str">
        <f>IFERROR(VLOOKUP(B3223,HĐ22!$C$7:$L$1999,10,0)," ")</f>
        <v xml:space="preserve"> </v>
      </c>
      <c r="AB3223" s="235">
        <f t="shared" si="52"/>
        <v>0</v>
      </c>
      <c r="AC3223" s="235"/>
    </row>
    <row r="3224" spans="1:29" s="240" customFormat="1" ht="12.75">
      <c r="A3224" s="235">
        <v>3193</v>
      </c>
      <c r="B3224" s="236">
        <v>2041210133</v>
      </c>
      <c r="C3224" s="237" t="s">
        <v>278</v>
      </c>
      <c r="D3224" s="238" t="s">
        <v>133</v>
      </c>
      <c r="E3224" s="239" t="s">
        <v>273</v>
      </c>
      <c r="F3224" s="242">
        <f>IFERROR(VLOOKUP(B3224,HĐ1!$C$8:$L$2000,10,0)," ")</f>
        <v>-5</v>
      </c>
      <c r="G3224" s="242">
        <f>IFERROR(VLOOKUP(B3224,HĐ2!$C$7:$L$2000,10,0)," ")</f>
        <v>-5</v>
      </c>
      <c r="H3224" s="242" t="str">
        <f>IFERROR(VLOOKUP(B3224,HĐ3!$C$8:$L$2000,10,0)," ")</f>
        <v xml:space="preserve"> </v>
      </c>
      <c r="I3224" s="242" t="str">
        <f>IFERROR(VLOOKUP(B3224,HĐ4!$C$8:$L$2000,10,0)," ")</f>
        <v xml:space="preserve"> </v>
      </c>
      <c r="J3224" s="242" t="str">
        <f>IFERROR(VLOOKUP(B3224,HĐ5!$C$8:$L$2000,10,0)," ")</f>
        <v xml:space="preserve"> </v>
      </c>
      <c r="K3224" s="242" t="str">
        <f>IFERROR(VLOOKUP(B3224,HĐ6!$C$8:$L$2000,10,0)," ")</f>
        <v xml:space="preserve"> </v>
      </c>
      <c r="L3224" s="242" t="str">
        <f>IFERROR(VLOOKUP(B3224,HĐ7!$C$7:$L$2000,10,0)," ")</f>
        <v xml:space="preserve"> </v>
      </c>
      <c r="M3224" s="242" t="str">
        <f>IFERROR(VLOOKUP(B3224,HĐ8!$C$7:$L$2000,10,0)," ")</f>
        <v xml:space="preserve"> </v>
      </c>
      <c r="N3224" s="242" t="str">
        <f>IFERROR(VLOOKUP(B3224,HĐ9!$C$7:$L$2000,10,0)," ")</f>
        <v xml:space="preserve"> </v>
      </c>
      <c r="O3224" s="242" t="str">
        <f>IFERROR(VLOOKUP(B3224,HĐ10!$C$8:$L$2000,10,0)," ")</f>
        <v xml:space="preserve"> </v>
      </c>
      <c r="P3224" s="242" t="str">
        <f>IFERROR(VLOOKUP(B3224,HĐ11!$C$7:$L$2000,10,0)," ")</f>
        <v xml:space="preserve"> </v>
      </c>
      <c r="Q3224" s="242" t="str">
        <f>IFERROR(VLOOKUP(B3224,HĐ12!$C$7:$L$2000,10,0)," ")</f>
        <v xml:space="preserve"> </v>
      </c>
      <c r="R3224" s="242" t="str">
        <f>IFERROR(VLOOKUP(B3224,HĐ13!$C$7:$L$2000,10,0)," ")</f>
        <v xml:space="preserve"> </v>
      </c>
      <c r="S3224" s="242" t="str">
        <f>IFERROR(VLOOKUP(B3224,HĐ14!$C$7:$L$2000,10,0)," ")</f>
        <v xml:space="preserve"> </v>
      </c>
      <c r="T3224" s="242" t="str">
        <f>IFERROR(VLOOKUP(B3224,HĐ15!$C$7:$L$2000,10,0)," ")</f>
        <v xml:space="preserve"> </v>
      </c>
      <c r="U3224" s="242" t="str">
        <f>IFERROR(VLOOKUP(B3224,HĐ16!$C$7:$L$2000,10,0)," ")</f>
        <v xml:space="preserve"> </v>
      </c>
      <c r="V3224" s="242" t="str">
        <f>IFERROR(VLOOKUP(B3224,HĐ17!$C$7:$L$2000,10,0)," ")</f>
        <v xml:space="preserve"> </v>
      </c>
      <c r="W3224" s="242" t="str">
        <f>IFERROR(VLOOKUP(B3224,HĐ18!$C$7:$L$2000,10,0)," ")</f>
        <v xml:space="preserve"> </v>
      </c>
      <c r="X3224" s="242" t="str">
        <f>IFERROR(VLOOKUP(B3224,HĐ19!$C$7:$L$2000,10,0)," ")</f>
        <v xml:space="preserve"> </v>
      </c>
      <c r="Y3224" s="242" t="str">
        <f>IFERROR(VLOOKUP(B3224,HĐ20!$C$7:$L$2000,10,0)," ")</f>
        <v xml:space="preserve"> </v>
      </c>
      <c r="Z3224" s="242" t="str">
        <f>IFERROR(VLOOKUP(B3224,HĐ21!$C$7:$L$1999,10,0)," ")</f>
        <v xml:space="preserve"> </v>
      </c>
      <c r="AA3224" s="242" t="str">
        <f>IFERROR(VLOOKUP(B3224,HĐ22!$C$7:$L$1999,10,0)," ")</f>
        <v xml:space="preserve"> </v>
      </c>
      <c r="AB3224" s="235">
        <f t="shared" si="52"/>
        <v>-10</v>
      </c>
      <c r="AC3224" s="235"/>
    </row>
    <row r="3225" spans="1:29" s="240" customFormat="1" ht="12.75">
      <c r="A3225" s="235">
        <v>3194</v>
      </c>
      <c r="B3225" s="236">
        <v>2041214036</v>
      </c>
      <c r="C3225" s="237" t="s">
        <v>4139</v>
      </c>
      <c r="D3225" s="238" t="s">
        <v>133</v>
      </c>
      <c r="E3225" s="239" t="s">
        <v>273</v>
      </c>
      <c r="F3225" s="242" t="str">
        <f>IFERROR(VLOOKUP(B3225,HĐ1!$C$8:$L$2000,10,0)," ")</f>
        <v xml:space="preserve"> </v>
      </c>
      <c r="G3225" s="242" t="str">
        <f>IFERROR(VLOOKUP(B3225,HĐ2!$C$7:$L$2000,10,0)," ")</f>
        <v xml:space="preserve"> </v>
      </c>
      <c r="H3225" s="242" t="str">
        <f>IFERROR(VLOOKUP(B3225,HĐ3!$C$8:$L$2000,10,0)," ")</f>
        <v xml:space="preserve"> </v>
      </c>
      <c r="I3225" s="242" t="str">
        <f>IFERROR(VLOOKUP(B3225,HĐ4!$C$8:$L$2000,10,0)," ")</f>
        <v xml:space="preserve"> </v>
      </c>
      <c r="J3225" s="242" t="str">
        <f>IFERROR(VLOOKUP(B3225,HĐ5!$C$8:$L$2000,10,0)," ")</f>
        <v xml:space="preserve"> </v>
      </c>
      <c r="K3225" s="242" t="str">
        <f>IFERROR(VLOOKUP(B3225,HĐ6!$C$8:$L$2000,10,0)," ")</f>
        <v xml:space="preserve"> </v>
      </c>
      <c r="L3225" s="242" t="str">
        <f>IFERROR(VLOOKUP(B3225,HĐ7!$C$7:$L$2000,10,0)," ")</f>
        <v xml:space="preserve"> </v>
      </c>
      <c r="M3225" s="242" t="str">
        <f>IFERROR(VLOOKUP(B3225,HĐ8!$C$7:$L$2000,10,0)," ")</f>
        <v xml:space="preserve"> </v>
      </c>
      <c r="N3225" s="242" t="str">
        <f>IFERROR(VLOOKUP(B3225,HĐ9!$C$7:$L$2000,10,0)," ")</f>
        <v xml:space="preserve"> </v>
      </c>
      <c r="O3225" s="242" t="str">
        <f>IFERROR(VLOOKUP(B3225,HĐ10!$C$8:$L$2000,10,0)," ")</f>
        <v xml:space="preserve"> </v>
      </c>
      <c r="P3225" s="242" t="str">
        <f>IFERROR(VLOOKUP(B3225,HĐ11!$C$7:$L$2000,10,0)," ")</f>
        <v xml:space="preserve"> </v>
      </c>
      <c r="Q3225" s="242">
        <f>IFERROR(VLOOKUP(B3225,HĐ12!$C$7:$L$2000,10,0)," ")</f>
        <v>2</v>
      </c>
      <c r="R3225" s="242" t="str">
        <f>IFERROR(VLOOKUP(B3225,HĐ13!$C$7:$L$2000,10,0)," ")</f>
        <v xml:space="preserve"> </v>
      </c>
      <c r="S3225" s="242" t="str">
        <f>IFERROR(VLOOKUP(B3225,HĐ14!$C$7:$L$2000,10,0)," ")</f>
        <v xml:space="preserve"> </v>
      </c>
      <c r="T3225" s="242" t="str">
        <f>IFERROR(VLOOKUP(B3225,HĐ15!$C$7:$L$2000,10,0)," ")</f>
        <v xml:space="preserve"> </v>
      </c>
      <c r="U3225" s="242" t="str">
        <f>IFERROR(VLOOKUP(B3225,HĐ16!$C$7:$L$2000,10,0)," ")</f>
        <v xml:space="preserve"> </v>
      </c>
      <c r="V3225" s="242" t="str">
        <f>IFERROR(VLOOKUP(B3225,HĐ17!$C$7:$L$2000,10,0)," ")</f>
        <v xml:space="preserve"> </v>
      </c>
      <c r="W3225" s="242" t="str">
        <f>IFERROR(VLOOKUP(B3225,HĐ18!$C$7:$L$2000,10,0)," ")</f>
        <v xml:space="preserve"> </v>
      </c>
      <c r="X3225" s="242" t="str">
        <f>IFERROR(VLOOKUP(B3225,HĐ19!$C$7:$L$2000,10,0)," ")</f>
        <v xml:space="preserve"> </v>
      </c>
      <c r="Y3225" s="242" t="str">
        <f>IFERROR(VLOOKUP(B3225,HĐ20!$C$7:$L$2000,10,0)," ")</f>
        <v xml:space="preserve"> </v>
      </c>
      <c r="Z3225" s="242" t="str">
        <f>IFERROR(VLOOKUP(B3225,HĐ21!$C$7:$L$1999,10,0)," ")</f>
        <v xml:space="preserve"> </v>
      </c>
      <c r="AA3225" s="242" t="str">
        <f>IFERROR(VLOOKUP(B3225,HĐ22!$C$7:$L$1999,10,0)," ")</f>
        <v xml:space="preserve"> </v>
      </c>
      <c r="AB3225" s="235">
        <f t="shared" si="52"/>
        <v>2</v>
      </c>
      <c r="AC3225" s="235"/>
    </row>
    <row r="3226" spans="1:29" s="240" customFormat="1" ht="12.75">
      <c r="A3226" s="235">
        <v>3195</v>
      </c>
      <c r="B3226" s="236">
        <v>2041214041</v>
      </c>
      <c r="C3226" s="237" t="s">
        <v>1758</v>
      </c>
      <c r="D3226" s="238" t="s">
        <v>41</v>
      </c>
      <c r="E3226" s="239" t="s">
        <v>273</v>
      </c>
      <c r="F3226" s="242" t="str">
        <f>IFERROR(VLOOKUP(B3226,HĐ1!$C$8:$L$2000,10,0)," ")</f>
        <v xml:space="preserve"> </v>
      </c>
      <c r="G3226" s="242" t="str">
        <f>IFERROR(VLOOKUP(B3226,HĐ2!$C$7:$L$2000,10,0)," ")</f>
        <v xml:space="preserve"> </v>
      </c>
      <c r="H3226" s="242" t="str">
        <f>IFERROR(VLOOKUP(B3226,HĐ3!$C$8:$L$2000,10,0)," ")</f>
        <v xml:space="preserve"> </v>
      </c>
      <c r="I3226" s="242" t="str">
        <f>IFERROR(VLOOKUP(B3226,HĐ4!$C$8:$L$2000,10,0)," ")</f>
        <v xml:space="preserve"> </v>
      </c>
      <c r="J3226" s="242" t="str">
        <f>IFERROR(VLOOKUP(B3226,HĐ5!$C$8:$L$2000,10,0)," ")</f>
        <v xml:space="preserve"> </v>
      </c>
      <c r="K3226" s="242" t="str">
        <f>IFERROR(VLOOKUP(B3226,HĐ6!$C$8:$L$2000,10,0)," ")</f>
        <v xml:space="preserve"> </v>
      </c>
      <c r="L3226" s="242">
        <f>IFERROR(VLOOKUP(B3226,HĐ7!$C$7:$L$2000,10,0)," ")</f>
        <v>4</v>
      </c>
      <c r="M3226" s="242" t="str">
        <f>IFERROR(VLOOKUP(B3226,HĐ8!$C$7:$L$2000,10,0)," ")</f>
        <v xml:space="preserve"> </v>
      </c>
      <c r="N3226" s="242" t="str">
        <f>IFERROR(VLOOKUP(B3226,HĐ9!$C$7:$L$2000,10,0)," ")</f>
        <v xml:space="preserve"> </v>
      </c>
      <c r="O3226" s="242" t="str">
        <f>IFERROR(VLOOKUP(B3226,HĐ10!$C$8:$L$2000,10,0)," ")</f>
        <v xml:space="preserve"> </v>
      </c>
      <c r="P3226" s="242" t="str">
        <f>IFERROR(VLOOKUP(B3226,HĐ11!$C$7:$L$2000,10,0)," ")</f>
        <v xml:space="preserve"> </v>
      </c>
      <c r="Q3226" s="242" t="str">
        <f>IFERROR(VLOOKUP(B3226,HĐ12!$C$7:$L$2000,10,0)," ")</f>
        <v xml:space="preserve"> </v>
      </c>
      <c r="R3226" s="242" t="str">
        <f>IFERROR(VLOOKUP(B3226,HĐ13!$C$7:$L$2000,10,0)," ")</f>
        <v xml:space="preserve"> </v>
      </c>
      <c r="S3226" s="242" t="str">
        <f>IFERROR(VLOOKUP(B3226,HĐ14!$C$7:$L$2000,10,0)," ")</f>
        <v xml:space="preserve"> </v>
      </c>
      <c r="T3226" s="242">
        <f>IFERROR(VLOOKUP(B3226,HĐ15!$C$7:$L$2000,10,0)," ")</f>
        <v>4</v>
      </c>
      <c r="U3226" s="242" t="str">
        <f>IFERROR(VLOOKUP(B3226,HĐ16!$C$7:$L$2000,10,0)," ")</f>
        <v xml:space="preserve"> </v>
      </c>
      <c r="V3226" s="242" t="str">
        <f>IFERROR(VLOOKUP(B3226,HĐ17!$C$7:$L$2000,10,0)," ")</f>
        <v xml:space="preserve"> </v>
      </c>
      <c r="W3226" s="242" t="str">
        <f>IFERROR(VLOOKUP(B3226,HĐ18!$C$7:$L$2000,10,0)," ")</f>
        <v xml:space="preserve"> </v>
      </c>
      <c r="X3226" s="242" t="str">
        <f>IFERROR(VLOOKUP(B3226,HĐ19!$C$7:$L$2000,10,0)," ")</f>
        <v xml:space="preserve"> </v>
      </c>
      <c r="Y3226" s="242" t="str">
        <f>IFERROR(VLOOKUP(B3226,HĐ20!$C$7:$L$2000,10,0)," ")</f>
        <v xml:space="preserve"> </v>
      </c>
      <c r="Z3226" s="242" t="str">
        <f>IFERROR(VLOOKUP(B3226,HĐ21!$C$7:$L$1999,10,0)," ")</f>
        <v xml:space="preserve"> </v>
      </c>
      <c r="AA3226" s="242" t="str">
        <f>IFERROR(VLOOKUP(B3226,HĐ22!$C$7:$L$1999,10,0)," ")</f>
        <v xml:space="preserve"> </v>
      </c>
      <c r="AB3226" s="235">
        <f t="shared" si="52"/>
        <v>8</v>
      </c>
      <c r="AC3226" s="235"/>
    </row>
    <row r="3227" spans="1:29" s="240" customFormat="1" ht="12.75" hidden="1">
      <c r="A3227" s="235">
        <v>3196</v>
      </c>
      <c r="B3227" s="236">
        <v>2041214042</v>
      </c>
      <c r="C3227" s="237" t="s">
        <v>98</v>
      </c>
      <c r="D3227" s="238" t="s">
        <v>41</v>
      </c>
      <c r="E3227" s="239" t="s">
        <v>273</v>
      </c>
      <c r="F3227" s="242" t="str">
        <f>IFERROR(VLOOKUP(B3227,HĐ1!$C$8:$L$2000,10,0)," ")</f>
        <v xml:space="preserve"> </v>
      </c>
      <c r="G3227" s="242" t="str">
        <f>IFERROR(VLOOKUP(B3227,HĐ2!$C$7:$L$2000,10,0)," ")</f>
        <v xml:space="preserve"> </v>
      </c>
      <c r="H3227" s="242" t="str">
        <f>IFERROR(VLOOKUP(B3227,HĐ3!$C$8:$L$2000,10,0)," ")</f>
        <v xml:space="preserve"> </v>
      </c>
      <c r="I3227" s="242" t="str">
        <f>IFERROR(VLOOKUP(B3227,HĐ4!$C$8:$L$2000,10,0)," ")</f>
        <v xml:space="preserve"> </v>
      </c>
      <c r="J3227" s="242" t="str">
        <f>IFERROR(VLOOKUP(B3227,HĐ5!$C$8:$L$2000,10,0)," ")</f>
        <v xml:space="preserve"> </v>
      </c>
      <c r="K3227" s="242" t="str">
        <f>IFERROR(VLOOKUP(B3227,HĐ6!$C$8:$L$2000,10,0)," ")</f>
        <v xml:space="preserve"> </v>
      </c>
      <c r="L3227" s="242" t="str">
        <f>IFERROR(VLOOKUP(B3227,HĐ7!$C$7:$L$2000,10,0)," ")</f>
        <v xml:space="preserve"> </v>
      </c>
      <c r="M3227" s="242" t="str">
        <f>IFERROR(VLOOKUP(B3227,HĐ8!$C$7:$L$2000,10,0)," ")</f>
        <v xml:space="preserve"> </v>
      </c>
      <c r="N3227" s="242" t="str">
        <f>IFERROR(VLOOKUP(B3227,HĐ9!$C$7:$L$2000,10,0)," ")</f>
        <v xml:space="preserve"> </v>
      </c>
      <c r="O3227" s="242" t="str">
        <f>IFERROR(VLOOKUP(B3227,HĐ10!$C$8:$L$2000,10,0)," ")</f>
        <v xml:space="preserve"> </v>
      </c>
      <c r="P3227" s="242" t="str">
        <f>IFERROR(VLOOKUP(B3227,HĐ11!$C$7:$L$2000,10,0)," ")</f>
        <v xml:space="preserve"> </v>
      </c>
      <c r="Q3227" s="242" t="str">
        <f>IFERROR(VLOOKUP(B3227,HĐ12!$C$7:$L$2000,10,0)," ")</f>
        <v xml:space="preserve"> </v>
      </c>
      <c r="R3227" s="242" t="str">
        <f>IFERROR(VLOOKUP(B3227,HĐ13!$C$7:$L$2000,10,0)," ")</f>
        <v xml:space="preserve"> </v>
      </c>
      <c r="S3227" s="242" t="str">
        <f>IFERROR(VLOOKUP(B3227,HĐ14!$C$7:$L$2000,10,0)," ")</f>
        <v xml:space="preserve"> </v>
      </c>
      <c r="T3227" s="242" t="str">
        <f>IFERROR(VLOOKUP(B3227,HĐ15!$C$7:$L$2000,10,0)," ")</f>
        <v xml:space="preserve"> </v>
      </c>
      <c r="U3227" s="242" t="str">
        <f>IFERROR(VLOOKUP(B3227,HĐ16!$C$7:$L$2000,10,0)," ")</f>
        <v xml:space="preserve"> </v>
      </c>
      <c r="V3227" s="242" t="str">
        <f>IFERROR(VLOOKUP(B3227,HĐ17!$C$7:$L$2000,10,0)," ")</f>
        <v xml:space="preserve"> </v>
      </c>
      <c r="W3227" s="242" t="str">
        <f>IFERROR(VLOOKUP(B3227,HĐ18!$C$7:$L$2000,10,0)," ")</f>
        <v xml:space="preserve"> </v>
      </c>
      <c r="X3227" s="242" t="str">
        <f>IFERROR(VLOOKUP(B3227,HĐ19!$C$7:$L$2000,10,0)," ")</f>
        <v xml:space="preserve"> </v>
      </c>
      <c r="Y3227" s="242" t="str">
        <f>IFERROR(VLOOKUP(B3227,HĐ20!$C$7:$L$2000,10,0)," ")</f>
        <v xml:space="preserve"> </v>
      </c>
      <c r="Z3227" s="242" t="str">
        <f>IFERROR(VLOOKUP(B3227,HĐ21!$C$7:$L$1999,10,0)," ")</f>
        <v xml:space="preserve"> </v>
      </c>
      <c r="AA3227" s="242" t="str">
        <f>IFERROR(VLOOKUP(B3227,HĐ22!$C$7:$L$1999,10,0)," ")</f>
        <v xml:space="preserve"> </v>
      </c>
      <c r="AB3227" s="235">
        <f t="shared" si="52"/>
        <v>0</v>
      </c>
      <c r="AC3227" s="235"/>
    </row>
    <row r="3228" spans="1:29" s="240" customFormat="1" ht="12.75" hidden="1">
      <c r="A3228" s="235">
        <v>3197</v>
      </c>
      <c r="B3228" s="236">
        <v>2041210059</v>
      </c>
      <c r="C3228" s="237" t="s">
        <v>4140</v>
      </c>
      <c r="D3228" s="238" t="s">
        <v>360</v>
      </c>
      <c r="E3228" s="239" t="s">
        <v>273</v>
      </c>
      <c r="F3228" s="242" t="str">
        <f>IFERROR(VLOOKUP(B3228,HĐ1!$C$8:$L$2000,10,0)," ")</f>
        <v xml:space="preserve"> </v>
      </c>
      <c r="G3228" s="242" t="str">
        <f>IFERROR(VLOOKUP(B3228,HĐ2!$C$7:$L$2000,10,0)," ")</f>
        <v xml:space="preserve"> </v>
      </c>
      <c r="H3228" s="242" t="str">
        <f>IFERROR(VLOOKUP(B3228,HĐ3!$C$8:$L$2000,10,0)," ")</f>
        <v xml:space="preserve"> </v>
      </c>
      <c r="I3228" s="242" t="str">
        <f>IFERROR(VLOOKUP(B3228,HĐ4!$C$8:$L$2000,10,0)," ")</f>
        <v xml:space="preserve"> </v>
      </c>
      <c r="J3228" s="242" t="str">
        <f>IFERROR(VLOOKUP(B3228,HĐ5!$C$8:$L$2000,10,0)," ")</f>
        <v xml:space="preserve"> </v>
      </c>
      <c r="K3228" s="242" t="str">
        <f>IFERROR(VLOOKUP(B3228,HĐ6!$C$8:$L$2000,10,0)," ")</f>
        <v xml:space="preserve"> </v>
      </c>
      <c r="L3228" s="242" t="str">
        <f>IFERROR(VLOOKUP(B3228,HĐ7!$C$7:$L$2000,10,0)," ")</f>
        <v xml:space="preserve"> </v>
      </c>
      <c r="M3228" s="242" t="str">
        <f>IFERROR(VLOOKUP(B3228,HĐ8!$C$7:$L$2000,10,0)," ")</f>
        <v xml:space="preserve"> </v>
      </c>
      <c r="N3228" s="242" t="str">
        <f>IFERROR(VLOOKUP(B3228,HĐ9!$C$7:$L$2000,10,0)," ")</f>
        <v xml:space="preserve"> </v>
      </c>
      <c r="O3228" s="242" t="str">
        <f>IFERROR(VLOOKUP(B3228,HĐ10!$C$8:$L$2000,10,0)," ")</f>
        <v xml:space="preserve"> </v>
      </c>
      <c r="P3228" s="242" t="str">
        <f>IFERROR(VLOOKUP(B3228,HĐ11!$C$7:$L$2000,10,0)," ")</f>
        <v xml:space="preserve"> </v>
      </c>
      <c r="Q3228" s="242" t="str">
        <f>IFERROR(VLOOKUP(B3228,HĐ12!$C$7:$L$2000,10,0)," ")</f>
        <v xml:space="preserve"> </v>
      </c>
      <c r="R3228" s="242" t="str">
        <f>IFERROR(VLOOKUP(B3228,HĐ13!$C$7:$L$2000,10,0)," ")</f>
        <v xml:space="preserve"> </v>
      </c>
      <c r="S3228" s="242" t="str">
        <f>IFERROR(VLOOKUP(B3228,HĐ14!$C$7:$L$2000,10,0)," ")</f>
        <v xml:space="preserve"> </v>
      </c>
      <c r="T3228" s="242" t="str">
        <f>IFERROR(VLOOKUP(B3228,HĐ15!$C$7:$L$2000,10,0)," ")</f>
        <v xml:space="preserve"> </v>
      </c>
      <c r="U3228" s="242" t="str">
        <f>IFERROR(VLOOKUP(B3228,HĐ16!$C$7:$L$2000,10,0)," ")</f>
        <v xml:space="preserve"> </v>
      </c>
      <c r="V3228" s="242" t="str">
        <f>IFERROR(VLOOKUP(B3228,HĐ17!$C$7:$L$2000,10,0)," ")</f>
        <v xml:space="preserve"> </v>
      </c>
      <c r="W3228" s="242" t="str">
        <f>IFERROR(VLOOKUP(B3228,HĐ18!$C$7:$L$2000,10,0)," ")</f>
        <v xml:space="preserve"> </v>
      </c>
      <c r="X3228" s="242" t="str">
        <f>IFERROR(VLOOKUP(B3228,HĐ19!$C$7:$L$2000,10,0)," ")</f>
        <v xml:space="preserve"> </v>
      </c>
      <c r="Y3228" s="242" t="str">
        <f>IFERROR(VLOOKUP(B3228,HĐ20!$C$7:$L$2000,10,0)," ")</f>
        <v xml:space="preserve"> </v>
      </c>
      <c r="Z3228" s="242" t="str">
        <f>IFERROR(VLOOKUP(B3228,HĐ21!$C$7:$L$1999,10,0)," ")</f>
        <v xml:space="preserve"> </v>
      </c>
      <c r="AA3228" s="242" t="str">
        <f>IFERROR(VLOOKUP(B3228,HĐ22!$C$7:$L$1999,10,0)," ")</f>
        <v xml:space="preserve"> </v>
      </c>
      <c r="AB3228" s="235">
        <f t="shared" si="52"/>
        <v>0</v>
      </c>
      <c r="AC3228" s="235"/>
    </row>
    <row r="3229" spans="1:29" s="240" customFormat="1" ht="12.75">
      <c r="A3229" s="235">
        <v>3198</v>
      </c>
      <c r="B3229" s="236">
        <v>2041214049</v>
      </c>
      <c r="C3229" s="237" t="s">
        <v>112</v>
      </c>
      <c r="D3229" s="238" t="s">
        <v>162</v>
      </c>
      <c r="E3229" s="239" t="s">
        <v>273</v>
      </c>
      <c r="F3229" s="242">
        <f>IFERROR(VLOOKUP(B3229,HĐ1!$C$8:$L$2000,10,0)," ")</f>
        <v>4</v>
      </c>
      <c r="G3229" s="242">
        <f>IFERROR(VLOOKUP(B3229,HĐ2!$C$7:$L$2000,10,0)," ")</f>
        <v>4</v>
      </c>
      <c r="H3229" s="242" t="str">
        <f>IFERROR(VLOOKUP(B3229,HĐ3!$C$8:$L$2000,10,0)," ")</f>
        <v xml:space="preserve"> </v>
      </c>
      <c r="I3229" s="242" t="str">
        <f>IFERROR(VLOOKUP(B3229,HĐ4!$C$8:$L$2000,10,0)," ")</f>
        <v xml:space="preserve"> </v>
      </c>
      <c r="J3229" s="242" t="str">
        <f>IFERROR(VLOOKUP(B3229,HĐ5!$C$8:$L$2000,10,0)," ")</f>
        <v xml:space="preserve"> </v>
      </c>
      <c r="K3229" s="242" t="str">
        <f>IFERROR(VLOOKUP(B3229,HĐ6!$C$8:$L$2000,10,0)," ")</f>
        <v xml:space="preserve"> </v>
      </c>
      <c r="L3229" s="242" t="str">
        <f>IFERROR(VLOOKUP(B3229,HĐ7!$C$7:$L$2000,10,0)," ")</f>
        <v xml:space="preserve"> </v>
      </c>
      <c r="M3229" s="242" t="str">
        <f>IFERROR(VLOOKUP(B3229,HĐ8!$C$7:$L$2000,10,0)," ")</f>
        <v xml:space="preserve"> </v>
      </c>
      <c r="N3229" s="242" t="str">
        <f>IFERROR(VLOOKUP(B3229,HĐ9!$C$7:$L$2000,10,0)," ")</f>
        <v xml:space="preserve"> </v>
      </c>
      <c r="O3229" s="242" t="str">
        <f>IFERROR(VLOOKUP(B3229,HĐ10!$C$8:$L$2000,10,0)," ")</f>
        <v xml:space="preserve"> </v>
      </c>
      <c r="P3229" s="242" t="str">
        <f>IFERROR(VLOOKUP(B3229,HĐ11!$C$7:$L$2000,10,0)," ")</f>
        <v xml:space="preserve"> </v>
      </c>
      <c r="Q3229" s="242" t="str">
        <f>IFERROR(VLOOKUP(B3229,HĐ12!$C$7:$L$2000,10,0)," ")</f>
        <v xml:space="preserve"> </v>
      </c>
      <c r="R3229" s="242" t="str">
        <f>IFERROR(VLOOKUP(B3229,HĐ13!$C$7:$L$2000,10,0)," ")</f>
        <v xml:space="preserve"> </v>
      </c>
      <c r="S3229" s="242" t="str">
        <f>IFERROR(VLOOKUP(B3229,HĐ14!$C$7:$L$2000,10,0)," ")</f>
        <v xml:space="preserve"> </v>
      </c>
      <c r="T3229" s="242" t="str">
        <f>IFERROR(VLOOKUP(B3229,HĐ15!$C$7:$L$2000,10,0)," ")</f>
        <v xml:space="preserve"> </v>
      </c>
      <c r="U3229" s="242" t="str">
        <f>IFERROR(VLOOKUP(B3229,HĐ16!$C$7:$L$2000,10,0)," ")</f>
        <v xml:space="preserve"> </v>
      </c>
      <c r="V3229" s="242" t="str">
        <f>IFERROR(VLOOKUP(B3229,HĐ17!$C$7:$L$2000,10,0)," ")</f>
        <v xml:space="preserve"> </v>
      </c>
      <c r="W3229" s="242" t="str">
        <f>IFERROR(VLOOKUP(B3229,HĐ18!$C$7:$L$2000,10,0)," ")</f>
        <v xml:space="preserve"> </v>
      </c>
      <c r="X3229" s="242" t="str">
        <f>IFERROR(VLOOKUP(B3229,HĐ19!$C$7:$L$2000,10,0)," ")</f>
        <v xml:space="preserve"> </v>
      </c>
      <c r="Y3229" s="242" t="str">
        <f>IFERROR(VLOOKUP(B3229,HĐ20!$C$7:$L$2000,10,0)," ")</f>
        <v xml:space="preserve"> </v>
      </c>
      <c r="Z3229" s="242" t="str">
        <f>IFERROR(VLOOKUP(B3229,HĐ21!$C$7:$L$1999,10,0)," ")</f>
        <v xml:space="preserve"> </v>
      </c>
      <c r="AA3229" s="242" t="str">
        <f>IFERROR(VLOOKUP(B3229,HĐ22!$C$7:$L$1999,10,0)," ")</f>
        <v xml:space="preserve"> </v>
      </c>
      <c r="AB3229" s="235">
        <f t="shared" si="52"/>
        <v>8</v>
      </c>
      <c r="AC3229" s="235"/>
    </row>
    <row r="3230" spans="1:29" s="240" customFormat="1" ht="12.75">
      <c r="A3230" s="235">
        <v>3199</v>
      </c>
      <c r="B3230" s="236">
        <v>2041214047</v>
      </c>
      <c r="C3230" s="237" t="s">
        <v>642</v>
      </c>
      <c r="D3230" s="238" t="s">
        <v>162</v>
      </c>
      <c r="E3230" s="239" t="s">
        <v>273</v>
      </c>
      <c r="F3230" s="242" t="str">
        <f>IFERROR(VLOOKUP(B3230,HĐ1!$C$8:$L$2000,10,0)," ")</f>
        <v xml:space="preserve"> </v>
      </c>
      <c r="G3230" s="242" t="str">
        <f>IFERROR(VLOOKUP(B3230,HĐ2!$C$7:$L$2000,10,0)," ")</f>
        <v xml:space="preserve"> </v>
      </c>
      <c r="H3230" s="242" t="str">
        <f>IFERROR(VLOOKUP(B3230,HĐ3!$C$8:$L$2000,10,0)," ")</f>
        <v xml:space="preserve"> </v>
      </c>
      <c r="I3230" s="242" t="str">
        <f>IFERROR(VLOOKUP(B3230,HĐ4!$C$8:$L$2000,10,0)," ")</f>
        <v xml:space="preserve"> </v>
      </c>
      <c r="J3230" s="242" t="str">
        <f>IFERROR(VLOOKUP(B3230,HĐ5!$C$8:$L$2000,10,0)," ")</f>
        <v xml:space="preserve"> </v>
      </c>
      <c r="K3230" s="242" t="str">
        <f>IFERROR(VLOOKUP(B3230,HĐ6!$C$8:$L$2000,10,0)," ")</f>
        <v xml:space="preserve"> </v>
      </c>
      <c r="L3230" s="242">
        <f>IFERROR(VLOOKUP(B3230,HĐ7!$C$7:$L$2000,10,0)," ")</f>
        <v>-5</v>
      </c>
      <c r="M3230" s="242">
        <f>IFERROR(VLOOKUP(B3230,HĐ8!$C$7:$L$2000,10,0)," ")</f>
        <v>4</v>
      </c>
      <c r="N3230" s="242">
        <f>IFERROR(VLOOKUP(B3230,HĐ9!$C$7:$L$2000,10,0)," ")</f>
        <v>4</v>
      </c>
      <c r="O3230" s="242">
        <f>IFERROR(VLOOKUP(B3230,HĐ10!$C$8:$L$2000,10,0)," ")</f>
        <v>4</v>
      </c>
      <c r="P3230" s="242" t="str">
        <f>IFERROR(VLOOKUP(B3230,HĐ11!$C$7:$L$2000,10,0)," ")</f>
        <v xml:space="preserve"> </v>
      </c>
      <c r="Q3230" s="242" t="str">
        <f>IFERROR(VLOOKUP(B3230,HĐ12!$C$7:$L$2000,10,0)," ")</f>
        <v xml:space="preserve"> </v>
      </c>
      <c r="R3230" s="242" t="str">
        <f>IFERROR(VLOOKUP(B3230,HĐ13!$C$7:$L$2000,10,0)," ")</f>
        <v xml:space="preserve"> </v>
      </c>
      <c r="S3230" s="242" t="str">
        <f>IFERROR(VLOOKUP(B3230,HĐ14!$C$7:$L$2000,10,0)," ")</f>
        <v xml:space="preserve"> </v>
      </c>
      <c r="T3230" s="242" t="str">
        <f>IFERROR(VLOOKUP(B3230,HĐ15!$C$7:$L$2000,10,0)," ")</f>
        <v xml:space="preserve"> </v>
      </c>
      <c r="U3230" s="242" t="str">
        <f>IFERROR(VLOOKUP(B3230,HĐ16!$C$7:$L$2000,10,0)," ")</f>
        <v xml:space="preserve"> </v>
      </c>
      <c r="V3230" s="242" t="str">
        <f>IFERROR(VLOOKUP(B3230,HĐ17!$C$7:$L$2000,10,0)," ")</f>
        <v xml:space="preserve"> </v>
      </c>
      <c r="W3230" s="242" t="str">
        <f>IFERROR(VLOOKUP(B3230,HĐ18!$C$7:$L$2000,10,0)," ")</f>
        <v xml:space="preserve"> </v>
      </c>
      <c r="X3230" s="242" t="str">
        <f>IFERROR(VLOOKUP(B3230,HĐ19!$C$7:$L$2000,10,0)," ")</f>
        <v xml:space="preserve"> </v>
      </c>
      <c r="Y3230" s="242" t="str">
        <f>IFERROR(VLOOKUP(B3230,HĐ20!$C$7:$L$2000,10,0)," ")</f>
        <v xml:space="preserve"> </v>
      </c>
      <c r="Z3230" s="242" t="str">
        <f>IFERROR(VLOOKUP(B3230,HĐ21!$C$7:$L$1999,10,0)," ")</f>
        <v xml:space="preserve"> </v>
      </c>
      <c r="AA3230" s="242">
        <f>IFERROR(VLOOKUP(B3230,HĐ22!$C$7:$L$1999,10,0)," ")</f>
        <v>4</v>
      </c>
      <c r="AB3230" s="235">
        <f t="shared" si="52"/>
        <v>11</v>
      </c>
      <c r="AC3230" s="235"/>
    </row>
    <row r="3231" spans="1:29" s="240" customFormat="1" ht="12.75" hidden="1">
      <c r="A3231" s="235">
        <v>3200</v>
      </c>
      <c r="B3231" s="236">
        <v>2041214050</v>
      </c>
      <c r="C3231" s="237" t="s">
        <v>92</v>
      </c>
      <c r="D3231" s="238" t="s">
        <v>200</v>
      </c>
      <c r="E3231" s="239" t="s">
        <v>273</v>
      </c>
      <c r="F3231" s="242" t="str">
        <f>IFERROR(VLOOKUP(B3231,HĐ1!$C$8:$L$2000,10,0)," ")</f>
        <v xml:space="preserve"> </v>
      </c>
      <c r="G3231" s="242" t="str">
        <f>IFERROR(VLOOKUP(B3231,HĐ2!$C$7:$L$2000,10,0)," ")</f>
        <v xml:space="preserve"> </v>
      </c>
      <c r="H3231" s="242" t="str">
        <f>IFERROR(VLOOKUP(B3231,HĐ3!$C$8:$L$2000,10,0)," ")</f>
        <v xml:space="preserve"> </v>
      </c>
      <c r="I3231" s="242" t="str">
        <f>IFERROR(VLOOKUP(B3231,HĐ4!$C$8:$L$2000,10,0)," ")</f>
        <v xml:space="preserve"> </v>
      </c>
      <c r="J3231" s="242" t="str">
        <f>IFERROR(VLOOKUP(B3231,HĐ5!$C$8:$L$2000,10,0)," ")</f>
        <v xml:space="preserve"> </v>
      </c>
      <c r="K3231" s="242" t="str">
        <f>IFERROR(VLOOKUP(B3231,HĐ6!$C$8:$L$2000,10,0)," ")</f>
        <v xml:space="preserve"> </v>
      </c>
      <c r="L3231" s="242" t="str">
        <f>IFERROR(VLOOKUP(B3231,HĐ7!$C$7:$L$2000,10,0)," ")</f>
        <v xml:space="preserve"> </v>
      </c>
      <c r="M3231" s="242" t="str">
        <f>IFERROR(VLOOKUP(B3231,HĐ8!$C$7:$L$2000,10,0)," ")</f>
        <v xml:space="preserve"> </v>
      </c>
      <c r="N3231" s="242" t="str">
        <f>IFERROR(VLOOKUP(B3231,HĐ9!$C$7:$L$2000,10,0)," ")</f>
        <v xml:space="preserve"> </v>
      </c>
      <c r="O3231" s="242" t="str">
        <f>IFERROR(VLOOKUP(B3231,HĐ10!$C$8:$L$2000,10,0)," ")</f>
        <v xml:space="preserve"> </v>
      </c>
      <c r="P3231" s="242" t="str">
        <f>IFERROR(VLOOKUP(B3231,HĐ11!$C$7:$L$2000,10,0)," ")</f>
        <v xml:space="preserve"> </v>
      </c>
      <c r="Q3231" s="242" t="str">
        <f>IFERROR(VLOOKUP(B3231,HĐ12!$C$7:$L$2000,10,0)," ")</f>
        <v xml:space="preserve"> </v>
      </c>
      <c r="R3231" s="242" t="str">
        <f>IFERROR(VLOOKUP(B3231,HĐ13!$C$7:$L$2000,10,0)," ")</f>
        <v xml:space="preserve"> </v>
      </c>
      <c r="S3231" s="242" t="str">
        <f>IFERROR(VLOOKUP(B3231,HĐ14!$C$7:$L$2000,10,0)," ")</f>
        <v xml:space="preserve"> </v>
      </c>
      <c r="T3231" s="242" t="str">
        <f>IFERROR(VLOOKUP(B3231,HĐ15!$C$7:$L$2000,10,0)," ")</f>
        <v xml:space="preserve"> </v>
      </c>
      <c r="U3231" s="242" t="str">
        <f>IFERROR(VLOOKUP(B3231,HĐ16!$C$7:$L$2000,10,0)," ")</f>
        <v xml:space="preserve"> </v>
      </c>
      <c r="V3231" s="242" t="str">
        <f>IFERROR(VLOOKUP(B3231,HĐ17!$C$7:$L$2000,10,0)," ")</f>
        <v xml:space="preserve"> </v>
      </c>
      <c r="W3231" s="242" t="str">
        <f>IFERROR(VLOOKUP(B3231,HĐ18!$C$7:$L$2000,10,0)," ")</f>
        <v xml:space="preserve"> </v>
      </c>
      <c r="X3231" s="242" t="str">
        <f>IFERROR(VLOOKUP(B3231,HĐ19!$C$7:$L$2000,10,0)," ")</f>
        <v xml:space="preserve"> </v>
      </c>
      <c r="Y3231" s="242" t="str">
        <f>IFERROR(VLOOKUP(B3231,HĐ20!$C$7:$L$2000,10,0)," ")</f>
        <v xml:space="preserve"> </v>
      </c>
      <c r="Z3231" s="242" t="str">
        <f>IFERROR(VLOOKUP(B3231,HĐ21!$C$7:$L$1999,10,0)," ")</f>
        <v xml:space="preserve"> </v>
      </c>
      <c r="AA3231" s="242" t="str">
        <f>IFERROR(VLOOKUP(B3231,HĐ22!$C$7:$L$1999,10,0)," ")</f>
        <v xml:space="preserve"> </v>
      </c>
      <c r="AB3231" s="235">
        <f t="shared" si="52"/>
        <v>0</v>
      </c>
      <c r="AC3231" s="235"/>
    </row>
    <row r="3232" spans="1:29" s="240" customFormat="1" ht="12.75">
      <c r="A3232" s="235">
        <v>3201</v>
      </c>
      <c r="B3232" s="236">
        <v>2041210141</v>
      </c>
      <c r="C3232" s="237" t="s">
        <v>280</v>
      </c>
      <c r="D3232" s="238" t="s">
        <v>249</v>
      </c>
      <c r="E3232" s="239" t="s">
        <v>273</v>
      </c>
      <c r="F3232" s="242">
        <f>IFERROR(VLOOKUP(B3232,HĐ1!$C$8:$L$2000,10,0)," ")</f>
        <v>4</v>
      </c>
      <c r="G3232" s="242">
        <f>IFERROR(VLOOKUP(B3232,HĐ2!$C$7:$L$2000,10,0)," ")</f>
        <v>4</v>
      </c>
      <c r="H3232" s="242" t="str">
        <f>IFERROR(VLOOKUP(B3232,HĐ3!$C$8:$L$2000,10,0)," ")</f>
        <v xml:space="preserve"> </v>
      </c>
      <c r="I3232" s="242" t="str">
        <f>IFERROR(VLOOKUP(B3232,HĐ4!$C$8:$L$2000,10,0)," ")</f>
        <v xml:space="preserve"> </v>
      </c>
      <c r="J3232" s="242" t="str">
        <f>IFERROR(VLOOKUP(B3232,HĐ5!$C$8:$L$2000,10,0)," ")</f>
        <v xml:space="preserve"> </v>
      </c>
      <c r="K3232" s="242" t="str">
        <f>IFERROR(VLOOKUP(B3232,HĐ6!$C$8:$L$2000,10,0)," ")</f>
        <v xml:space="preserve"> </v>
      </c>
      <c r="L3232" s="242" t="str">
        <f>IFERROR(VLOOKUP(B3232,HĐ7!$C$7:$L$2000,10,0)," ")</f>
        <v xml:space="preserve"> </v>
      </c>
      <c r="M3232" s="242" t="str">
        <f>IFERROR(VLOOKUP(B3232,HĐ8!$C$7:$L$2000,10,0)," ")</f>
        <v xml:space="preserve"> </v>
      </c>
      <c r="N3232" s="242" t="str">
        <f>IFERROR(VLOOKUP(B3232,HĐ9!$C$7:$L$2000,10,0)," ")</f>
        <v xml:space="preserve"> </v>
      </c>
      <c r="O3232" s="242" t="str">
        <f>IFERROR(VLOOKUP(B3232,HĐ10!$C$8:$L$2000,10,0)," ")</f>
        <v xml:space="preserve"> </v>
      </c>
      <c r="P3232" s="242" t="str">
        <f>IFERROR(VLOOKUP(B3232,HĐ11!$C$7:$L$2000,10,0)," ")</f>
        <v xml:space="preserve"> </v>
      </c>
      <c r="Q3232" s="242" t="str">
        <f>IFERROR(VLOOKUP(B3232,HĐ12!$C$7:$L$2000,10,0)," ")</f>
        <v xml:space="preserve"> </v>
      </c>
      <c r="R3232" s="242" t="str">
        <f>IFERROR(VLOOKUP(B3232,HĐ13!$C$7:$L$2000,10,0)," ")</f>
        <v xml:space="preserve"> </v>
      </c>
      <c r="S3232" s="242" t="str">
        <f>IFERROR(VLOOKUP(B3232,HĐ14!$C$7:$L$2000,10,0)," ")</f>
        <v xml:space="preserve"> </v>
      </c>
      <c r="T3232" s="242" t="str">
        <f>IFERROR(VLOOKUP(B3232,HĐ15!$C$7:$L$2000,10,0)," ")</f>
        <v xml:space="preserve"> </v>
      </c>
      <c r="U3232" s="242" t="str">
        <f>IFERROR(VLOOKUP(B3232,HĐ16!$C$7:$L$2000,10,0)," ")</f>
        <v xml:space="preserve"> </v>
      </c>
      <c r="V3232" s="242" t="str">
        <f>IFERROR(VLOOKUP(B3232,HĐ17!$C$7:$L$2000,10,0)," ")</f>
        <v xml:space="preserve"> </v>
      </c>
      <c r="W3232" s="242" t="str">
        <f>IFERROR(VLOOKUP(B3232,HĐ18!$C$7:$L$2000,10,0)," ")</f>
        <v xml:space="preserve"> </v>
      </c>
      <c r="X3232" s="242" t="str">
        <f>IFERROR(VLOOKUP(B3232,HĐ19!$C$7:$L$2000,10,0)," ")</f>
        <v xml:space="preserve"> </v>
      </c>
      <c r="Y3232" s="242" t="str">
        <f>IFERROR(VLOOKUP(B3232,HĐ20!$C$7:$L$2000,10,0)," ")</f>
        <v xml:space="preserve"> </v>
      </c>
      <c r="Z3232" s="242" t="str">
        <f>IFERROR(VLOOKUP(B3232,HĐ21!$C$7:$L$1999,10,0)," ")</f>
        <v xml:space="preserve"> </v>
      </c>
      <c r="AA3232" s="242" t="str">
        <f>IFERROR(VLOOKUP(B3232,HĐ22!$C$7:$L$1999,10,0)," ")</f>
        <v xml:space="preserve"> </v>
      </c>
      <c r="AB3232" s="235">
        <f t="shared" si="52"/>
        <v>8</v>
      </c>
      <c r="AC3232" s="235"/>
    </row>
    <row r="3233" spans="1:29" s="240" customFormat="1" ht="12.75">
      <c r="A3233" s="235">
        <v>3202</v>
      </c>
      <c r="B3233" s="236">
        <v>2041210045</v>
      </c>
      <c r="C3233" s="237" t="s">
        <v>279</v>
      </c>
      <c r="D3233" s="238" t="s">
        <v>249</v>
      </c>
      <c r="E3233" s="239" t="s">
        <v>273</v>
      </c>
      <c r="F3233" s="242">
        <f>IFERROR(VLOOKUP(B3233,HĐ1!$C$8:$L$2000,10,0)," ")</f>
        <v>4</v>
      </c>
      <c r="G3233" s="242">
        <f>IFERROR(VLOOKUP(B3233,HĐ2!$C$7:$L$2000,10,0)," ")</f>
        <v>4</v>
      </c>
      <c r="H3233" s="242" t="str">
        <f>IFERROR(VLOOKUP(B3233,HĐ3!$C$8:$L$2000,10,0)," ")</f>
        <v xml:space="preserve"> </v>
      </c>
      <c r="I3233" s="242" t="str">
        <f>IFERROR(VLOOKUP(B3233,HĐ4!$C$8:$L$2000,10,0)," ")</f>
        <v xml:space="preserve"> </v>
      </c>
      <c r="J3233" s="242" t="str">
        <f>IFERROR(VLOOKUP(B3233,HĐ5!$C$8:$L$2000,10,0)," ")</f>
        <v xml:space="preserve"> </v>
      </c>
      <c r="K3233" s="242" t="str">
        <f>IFERROR(VLOOKUP(B3233,HĐ6!$C$8:$L$2000,10,0)," ")</f>
        <v xml:space="preserve"> </v>
      </c>
      <c r="L3233" s="242" t="str">
        <f>IFERROR(VLOOKUP(B3233,HĐ7!$C$7:$L$2000,10,0)," ")</f>
        <v xml:space="preserve"> </v>
      </c>
      <c r="M3233" s="242" t="str">
        <f>IFERROR(VLOOKUP(B3233,HĐ8!$C$7:$L$2000,10,0)," ")</f>
        <v xml:space="preserve"> </v>
      </c>
      <c r="N3233" s="242" t="str">
        <f>IFERROR(VLOOKUP(B3233,HĐ9!$C$7:$L$2000,10,0)," ")</f>
        <v xml:space="preserve"> </v>
      </c>
      <c r="O3233" s="242" t="str">
        <f>IFERROR(VLOOKUP(B3233,HĐ10!$C$8:$L$2000,10,0)," ")</f>
        <v xml:space="preserve"> </v>
      </c>
      <c r="P3233" s="242" t="str">
        <f>IFERROR(VLOOKUP(B3233,HĐ11!$C$7:$L$2000,10,0)," ")</f>
        <v xml:space="preserve"> </v>
      </c>
      <c r="Q3233" s="242" t="str">
        <f>IFERROR(VLOOKUP(B3233,HĐ12!$C$7:$L$2000,10,0)," ")</f>
        <v xml:space="preserve"> </v>
      </c>
      <c r="R3233" s="242" t="str">
        <f>IFERROR(VLOOKUP(B3233,HĐ13!$C$7:$L$2000,10,0)," ")</f>
        <v xml:space="preserve"> </v>
      </c>
      <c r="S3233" s="242" t="str">
        <f>IFERROR(VLOOKUP(B3233,HĐ14!$C$7:$L$2000,10,0)," ")</f>
        <v xml:space="preserve"> </v>
      </c>
      <c r="T3233" s="242" t="str">
        <f>IFERROR(VLOOKUP(B3233,HĐ15!$C$7:$L$2000,10,0)," ")</f>
        <v xml:space="preserve"> </v>
      </c>
      <c r="U3233" s="242" t="str">
        <f>IFERROR(VLOOKUP(B3233,HĐ16!$C$7:$L$2000,10,0)," ")</f>
        <v xml:space="preserve"> </v>
      </c>
      <c r="V3233" s="242" t="str">
        <f>IFERROR(VLOOKUP(B3233,HĐ17!$C$7:$L$2000,10,0)," ")</f>
        <v xml:space="preserve"> </v>
      </c>
      <c r="W3233" s="242" t="str">
        <f>IFERROR(VLOOKUP(B3233,HĐ18!$C$7:$L$2000,10,0)," ")</f>
        <v xml:space="preserve"> </v>
      </c>
      <c r="X3233" s="242" t="str">
        <f>IFERROR(VLOOKUP(B3233,HĐ19!$C$7:$L$2000,10,0)," ")</f>
        <v xml:space="preserve"> </v>
      </c>
      <c r="Y3233" s="242" t="str">
        <f>IFERROR(VLOOKUP(B3233,HĐ20!$C$7:$L$2000,10,0)," ")</f>
        <v xml:space="preserve"> </v>
      </c>
      <c r="Z3233" s="242" t="str">
        <f>IFERROR(VLOOKUP(B3233,HĐ21!$C$7:$L$1999,10,0)," ")</f>
        <v xml:space="preserve"> </v>
      </c>
      <c r="AA3233" s="242" t="str">
        <f>IFERROR(VLOOKUP(B3233,HĐ22!$C$7:$L$1999,10,0)," ")</f>
        <v xml:space="preserve"> </v>
      </c>
      <c r="AB3233" s="235">
        <f t="shared" si="52"/>
        <v>8</v>
      </c>
      <c r="AC3233" s="235"/>
    </row>
    <row r="3234" spans="1:29" s="240" customFormat="1" ht="12.75" hidden="1">
      <c r="A3234" s="235">
        <v>3203</v>
      </c>
      <c r="B3234" s="236">
        <v>2041214052</v>
      </c>
      <c r="C3234" s="237" t="s">
        <v>718</v>
      </c>
      <c r="D3234" s="238" t="s">
        <v>249</v>
      </c>
      <c r="E3234" s="239" t="s">
        <v>273</v>
      </c>
      <c r="F3234" s="242" t="str">
        <f>IFERROR(VLOOKUP(B3234,HĐ1!$C$8:$L$2000,10,0)," ")</f>
        <v xml:space="preserve"> </v>
      </c>
      <c r="G3234" s="242" t="str">
        <f>IFERROR(VLOOKUP(B3234,HĐ2!$C$7:$L$2000,10,0)," ")</f>
        <v xml:space="preserve"> </v>
      </c>
      <c r="H3234" s="242" t="str">
        <f>IFERROR(VLOOKUP(B3234,HĐ3!$C$8:$L$2000,10,0)," ")</f>
        <v xml:space="preserve"> </v>
      </c>
      <c r="I3234" s="242" t="str">
        <f>IFERROR(VLOOKUP(B3234,HĐ4!$C$8:$L$2000,10,0)," ")</f>
        <v xml:space="preserve"> </v>
      </c>
      <c r="J3234" s="242" t="str">
        <f>IFERROR(VLOOKUP(B3234,HĐ5!$C$8:$L$2000,10,0)," ")</f>
        <v xml:space="preserve"> </v>
      </c>
      <c r="K3234" s="242" t="str">
        <f>IFERROR(VLOOKUP(B3234,HĐ6!$C$8:$L$2000,10,0)," ")</f>
        <v xml:space="preserve"> </v>
      </c>
      <c r="L3234" s="242" t="str">
        <f>IFERROR(VLOOKUP(B3234,HĐ7!$C$7:$L$2000,10,0)," ")</f>
        <v xml:space="preserve"> </v>
      </c>
      <c r="M3234" s="242" t="str">
        <f>IFERROR(VLOOKUP(B3234,HĐ8!$C$7:$L$2000,10,0)," ")</f>
        <v xml:space="preserve"> </v>
      </c>
      <c r="N3234" s="242" t="str">
        <f>IFERROR(VLOOKUP(B3234,HĐ9!$C$7:$L$2000,10,0)," ")</f>
        <v xml:space="preserve"> </v>
      </c>
      <c r="O3234" s="242" t="str">
        <f>IFERROR(VLOOKUP(B3234,HĐ10!$C$8:$L$2000,10,0)," ")</f>
        <v xml:space="preserve"> </v>
      </c>
      <c r="P3234" s="242" t="str">
        <f>IFERROR(VLOOKUP(B3234,HĐ11!$C$7:$L$2000,10,0)," ")</f>
        <v xml:space="preserve"> </v>
      </c>
      <c r="Q3234" s="242" t="str">
        <f>IFERROR(VLOOKUP(B3234,HĐ12!$C$7:$L$2000,10,0)," ")</f>
        <v xml:space="preserve"> </v>
      </c>
      <c r="R3234" s="242" t="str">
        <f>IFERROR(VLOOKUP(B3234,HĐ13!$C$7:$L$2000,10,0)," ")</f>
        <v xml:space="preserve"> </v>
      </c>
      <c r="S3234" s="242" t="str">
        <f>IFERROR(VLOOKUP(B3234,HĐ14!$C$7:$L$2000,10,0)," ")</f>
        <v xml:space="preserve"> </v>
      </c>
      <c r="T3234" s="242" t="str">
        <f>IFERROR(VLOOKUP(B3234,HĐ15!$C$7:$L$2000,10,0)," ")</f>
        <v xml:space="preserve"> </v>
      </c>
      <c r="U3234" s="242" t="str">
        <f>IFERROR(VLOOKUP(B3234,HĐ16!$C$7:$L$2000,10,0)," ")</f>
        <v xml:space="preserve"> </v>
      </c>
      <c r="V3234" s="242" t="str">
        <f>IFERROR(VLOOKUP(B3234,HĐ17!$C$7:$L$2000,10,0)," ")</f>
        <v xml:space="preserve"> </v>
      </c>
      <c r="W3234" s="242" t="str">
        <f>IFERROR(VLOOKUP(B3234,HĐ18!$C$7:$L$2000,10,0)," ")</f>
        <v xml:space="preserve"> </v>
      </c>
      <c r="X3234" s="242" t="str">
        <f>IFERROR(VLOOKUP(B3234,HĐ19!$C$7:$L$2000,10,0)," ")</f>
        <v xml:space="preserve"> </v>
      </c>
      <c r="Y3234" s="242" t="str">
        <f>IFERROR(VLOOKUP(B3234,HĐ20!$C$7:$L$2000,10,0)," ")</f>
        <v xml:space="preserve"> </v>
      </c>
      <c r="Z3234" s="242" t="str">
        <f>IFERROR(VLOOKUP(B3234,HĐ21!$C$7:$L$1999,10,0)," ")</f>
        <v xml:space="preserve"> </v>
      </c>
      <c r="AA3234" s="242" t="str">
        <f>IFERROR(VLOOKUP(B3234,HĐ22!$C$7:$L$1999,10,0)," ")</f>
        <v xml:space="preserve"> </v>
      </c>
      <c r="AB3234" s="235">
        <f t="shared" si="52"/>
        <v>0</v>
      </c>
      <c r="AC3234" s="235"/>
    </row>
    <row r="3235" spans="1:29" s="240" customFormat="1" ht="12.75" hidden="1">
      <c r="A3235" s="235">
        <v>3204</v>
      </c>
      <c r="B3235" s="236">
        <v>2041210274</v>
      </c>
      <c r="C3235" s="237" t="s">
        <v>4141</v>
      </c>
      <c r="D3235" s="238" t="s">
        <v>514</v>
      </c>
      <c r="E3235" s="239" t="s">
        <v>273</v>
      </c>
      <c r="F3235" s="242" t="str">
        <f>IFERROR(VLOOKUP(B3235,HĐ1!$C$8:$L$2000,10,0)," ")</f>
        <v xml:space="preserve"> </v>
      </c>
      <c r="G3235" s="242" t="str">
        <f>IFERROR(VLOOKUP(B3235,HĐ2!$C$7:$L$2000,10,0)," ")</f>
        <v xml:space="preserve"> </v>
      </c>
      <c r="H3235" s="242" t="str">
        <f>IFERROR(VLOOKUP(B3235,HĐ3!$C$8:$L$2000,10,0)," ")</f>
        <v xml:space="preserve"> </v>
      </c>
      <c r="I3235" s="242" t="str">
        <f>IFERROR(VLOOKUP(B3235,HĐ4!$C$8:$L$2000,10,0)," ")</f>
        <v xml:space="preserve"> </v>
      </c>
      <c r="J3235" s="242" t="str">
        <f>IFERROR(VLOOKUP(B3235,HĐ5!$C$8:$L$2000,10,0)," ")</f>
        <v xml:space="preserve"> </v>
      </c>
      <c r="K3235" s="242" t="str">
        <f>IFERROR(VLOOKUP(B3235,HĐ6!$C$8:$L$2000,10,0)," ")</f>
        <v xml:space="preserve"> </v>
      </c>
      <c r="L3235" s="242" t="str">
        <f>IFERROR(VLOOKUP(B3235,HĐ7!$C$7:$L$2000,10,0)," ")</f>
        <v xml:space="preserve"> </v>
      </c>
      <c r="M3235" s="242" t="str">
        <f>IFERROR(VLOOKUP(B3235,HĐ8!$C$7:$L$2000,10,0)," ")</f>
        <v xml:space="preserve"> </v>
      </c>
      <c r="N3235" s="242" t="str">
        <f>IFERROR(VLOOKUP(B3235,HĐ9!$C$7:$L$2000,10,0)," ")</f>
        <v xml:space="preserve"> </v>
      </c>
      <c r="O3235" s="242" t="str">
        <f>IFERROR(VLOOKUP(B3235,HĐ10!$C$8:$L$2000,10,0)," ")</f>
        <v xml:space="preserve"> </v>
      </c>
      <c r="P3235" s="242" t="str">
        <f>IFERROR(VLOOKUP(B3235,HĐ11!$C$7:$L$2000,10,0)," ")</f>
        <v xml:space="preserve"> </v>
      </c>
      <c r="Q3235" s="242" t="str">
        <f>IFERROR(VLOOKUP(B3235,HĐ12!$C$7:$L$2000,10,0)," ")</f>
        <v xml:space="preserve"> </v>
      </c>
      <c r="R3235" s="242" t="str">
        <f>IFERROR(VLOOKUP(B3235,HĐ13!$C$7:$L$2000,10,0)," ")</f>
        <v xml:space="preserve"> </v>
      </c>
      <c r="S3235" s="242" t="str">
        <f>IFERROR(VLOOKUP(B3235,HĐ14!$C$7:$L$2000,10,0)," ")</f>
        <v xml:space="preserve"> </v>
      </c>
      <c r="T3235" s="242" t="str">
        <f>IFERROR(VLOOKUP(B3235,HĐ15!$C$7:$L$2000,10,0)," ")</f>
        <v xml:space="preserve"> </v>
      </c>
      <c r="U3235" s="242" t="str">
        <f>IFERROR(VLOOKUP(B3235,HĐ16!$C$7:$L$2000,10,0)," ")</f>
        <v xml:space="preserve"> </v>
      </c>
      <c r="V3235" s="242" t="str">
        <f>IFERROR(VLOOKUP(B3235,HĐ17!$C$7:$L$2000,10,0)," ")</f>
        <v xml:space="preserve"> </v>
      </c>
      <c r="W3235" s="242" t="str">
        <f>IFERROR(VLOOKUP(B3235,HĐ18!$C$7:$L$2000,10,0)," ")</f>
        <v xml:space="preserve"> </v>
      </c>
      <c r="X3235" s="242" t="str">
        <f>IFERROR(VLOOKUP(B3235,HĐ19!$C$7:$L$2000,10,0)," ")</f>
        <v xml:space="preserve"> </v>
      </c>
      <c r="Y3235" s="242" t="str">
        <f>IFERROR(VLOOKUP(B3235,HĐ20!$C$7:$L$2000,10,0)," ")</f>
        <v xml:space="preserve"> </v>
      </c>
      <c r="Z3235" s="242" t="str">
        <f>IFERROR(VLOOKUP(B3235,HĐ21!$C$7:$L$1999,10,0)," ")</f>
        <v xml:space="preserve"> </v>
      </c>
      <c r="AA3235" s="242" t="str">
        <f>IFERROR(VLOOKUP(B3235,HĐ22!$C$7:$L$1999,10,0)," ")</f>
        <v xml:space="preserve"> </v>
      </c>
      <c r="AB3235" s="235">
        <f t="shared" si="52"/>
        <v>0</v>
      </c>
      <c r="AC3235" s="235"/>
    </row>
    <row r="3236" spans="1:29" s="240" customFormat="1" ht="12.75" hidden="1">
      <c r="A3236" s="235">
        <v>3205</v>
      </c>
      <c r="B3236" s="236">
        <v>2041214058</v>
      </c>
      <c r="C3236" s="237" t="s">
        <v>2747</v>
      </c>
      <c r="D3236" s="238" t="s">
        <v>514</v>
      </c>
      <c r="E3236" s="239" t="s">
        <v>273</v>
      </c>
      <c r="F3236" s="242" t="str">
        <f>IFERROR(VLOOKUP(B3236,HĐ1!$C$8:$L$2000,10,0)," ")</f>
        <v xml:space="preserve"> </v>
      </c>
      <c r="G3236" s="242" t="str">
        <f>IFERROR(VLOOKUP(B3236,HĐ2!$C$7:$L$2000,10,0)," ")</f>
        <v xml:space="preserve"> </v>
      </c>
      <c r="H3236" s="242" t="str">
        <f>IFERROR(VLOOKUP(B3236,HĐ3!$C$8:$L$2000,10,0)," ")</f>
        <v xml:space="preserve"> </v>
      </c>
      <c r="I3236" s="242" t="str">
        <f>IFERROR(VLOOKUP(B3236,HĐ4!$C$8:$L$2000,10,0)," ")</f>
        <v xml:space="preserve"> </v>
      </c>
      <c r="J3236" s="242" t="str">
        <f>IFERROR(VLOOKUP(B3236,HĐ5!$C$8:$L$2000,10,0)," ")</f>
        <v xml:space="preserve"> </v>
      </c>
      <c r="K3236" s="242" t="str">
        <f>IFERROR(VLOOKUP(B3236,HĐ6!$C$8:$L$2000,10,0)," ")</f>
        <v xml:space="preserve"> </v>
      </c>
      <c r="L3236" s="242" t="str">
        <f>IFERROR(VLOOKUP(B3236,HĐ7!$C$7:$L$2000,10,0)," ")</f>
        <v xml:space="preserve"> </v>
      </c>
      <c r="M3236" s="242" t="str">
        <f>IFERROR(VLOOKUP(B3236,HĐ8!$C$7:$L$2000,10,0)," ")</f>
        <v xml:space="preserve"> </v>
      </c>
      <c r="N3236" s="242" t="str">
        <f>IFERROR(VLOOKUP(B3236,HĐ9!$C$7:$L$2000,10,0)," ")</f>
        <v xml:space="preserve"> </v>
      </c>
      <c r="O3236" s="242" t="str">
        <f>IFERROR(VLOOKUP(B3236,HĐ10!$C$8:$L$2000,10,0)," ")</f>
        <v xml:space="preserve"> </v>
      </c>
      <c r="P3236" s="242" t="str">
        <f>IFERROR(VLOOKUP(B3236,HĐ11!$C$7:$L$2000,10,0)," ")</f>
        <v xml:space="preserve"> </v>
      </c>
      <c r="Q3236" s="242" t="str">
        <f>IFERROR(VLOOKUP(B3236,HĐ12!$C$7:$L$2000,10,0)," ")</f>
        <v xml:space="preserve"> </v>
      </c>
      <c r="R3236" s="242" t="str">
        <f>IFERROR(VLOOKUP(B3236,HĐ13!$C$7:$L$2000,10,0)," ")</f>
        <v xml:space="preserve"> </v>
      </c>
      <c r="S3236" s="242" t="str">
        <f>IFERROR(VLOOKUP(B3236,HĐ14!$C$7:$L$2000,10,0)," ")</f>
        <v xml:space="preserve"> </v>
      </c>
      <c r="T3236" s="242" t="str">
        <f>IFERROR(VLOOKUP(B3236,HĐ15!$C$7:$L$2000,10,0)," ")</f>
        <v xml:space="preserve"> </v>
      </c>
      <c r="U3236" s="242" t="str">
        <f>IFERROR(VLOOKUP(B3236,HĐ16!$C$7:$L$2000,10,0)," ")</f>
        <v xml:space="preserve"> </v>
      </c>
      <c r="V3236" s="242" t="str">
        <f>IFERROR(VLOOKUP(B3236,HĐ17!$C$7:$L$2000,10,0)," ")</f>
        <v xml:space="preserve"> </v>
      </c>
      <c r="W3236" s="242" t="str">
        <f>IFERROR(VLOOKUP(B3236,HĐ18!$C$7:$L$2000,10,0)," ")</f>
        <v xml:space="preserve"> </v>
      </c>
      <c r="X3236" s="242" t="str">
        <f>IFERROR(VLOOKUP(B3236,HĐ19!$C$7:$L$2000,10,0)," ")</f>
        <v xml:space="preserve"> </v>
      </c>
      <c r="Y3236" s="242" t="str">
        <f>IFERROR(VLOOKUP(B3236,HĐ20!$C$7:$L$2000,10,0)," ")</f>
        <v xml:space="preserve"> </v>
      </c>
      <c r="Z3236" s="242" t="str">
        <f>IFERROR(VLOOKUP(B3236,HĐ21!$C$7:$L$1999,10,0)," ")</f>
        <v xml:space="preserve"> </v>
      </c>
      <c r="AA3236" s="242" t="str">
        <f>IFERROR(VLOOKUP(B3236,HĐ22!$C$7:$L$1999,10,0)," ")</f>
        <v xml:space="preserve"> </v>
      </c>
      <c r="AB3236" s="235">
        <f t="shared" si="52"/>
        <v>0</v>
      </c>
      <c r="AC3236" s="235"/>
    </row>
    <row r="3237" spans="1:29" s="240" customFormat="1" ht="12.75" hidden="1">
      <c r="A3237" s="235">
        <v>3206</v>
      </c>
      <c r="B3237" s="236">
        <v>2041210273</v>
      </c>
      <c r="C3237" s="237" t="s">
        <v>3009</v>
      </c>
      <c r="D3237" s="238" t="s">
        <v>135</v>
      </c>
      <c r="E3237" s="239" t="s">
        <v>273</v>
      </c>
      <c r="F3237" s="242" t="str">
        <f>IFERROR(VLOOKUP(B3237,HĐ1!$C$8:$L$2000,10,0)," ")</f>
        <v xml:space="preserve"> </v>
      </c>
      <c r="G3237" s="242" t="str">
        <f>IFERROR(VLOOKUP(B3237,HĐ2!$C$7:$L$2000,10,0)," ")</f>
        <v xml:space="preserve"> </v>
      </c>
      <c r="H3237" s="242" t="str">
        <f>IFERROR(VLOOKUP(B3237,HĐ3!$C$8:$L$2000,10,0)," ")</f>
        <v xml:space="preserve"> </v>
      </c>
      <c r="I3237" s="242" t="str">
        <f>IFERROR(VLOOKUP(B3237,HĐ4!$C$8:$L$2000,10,0)," ")</f>
        <v xml:space="preserve"> </v>
      </c>
      <c r="J3237" s="242" t="str">
        <f>IFERROR(VLOOKUP(B3237,HĐ5!$C$8:$L$2000,10,0)," ")</f>
        <v xml:space="preserve"> </v>
      </c>
      <c r="K3237" s="242" t="str">
        <f>IFERROR(VLOOKUP(B3237,HĐ6!$C$8:$L$2000,10,0)," ")</f>
        <v xml:space="preserve"> </v>
      </c>
      <c r="L3237" s="242" t="str">
        <f>IFERROR(VLOOKUP(B3237,HĐ7!$C$7:$L$2000,10,0)," ")</f>
        <v xml:space="preserve"> </v>
      </c>
      <c r="M3237" s="242" t="str">
        <f>IFERROR(VLOOKUP(B3237,HĐ8!$C$7:$L$2000,10,0)," ")</f>
        <v xml:space="preserve"> </v>
      </c>
      <c r="N3237" s="242" t="str">
        <f>IFERROR(VLOOKUP(B3237,HĐ9!$C$7:$L$2000,10,0)," ")</f>
        <v xml:space="preserve"> </v>
      </c>
      <c r="O3237" s="242" t="str">
        <f>IFERROR(VLOOKUP(B3237,HĐ10!$C$8:$L$2000,10,0)," ")</f>
        <v xml:space="preserve"> </v>
      </c>
      <c r="P3237" s="242" t="str">
        <f>IFERROR(VLOOKUP(B3237,HĐ11!$C$7:$L$2000,10,0)," ")</f>
        <v xml:space="preserve"> </v>
      </c>
      <c r="Q3237" s="242" t="str">
        <f>IFERROR(VLOOKUP(B3237,HĐ12!$C$7:$L$2000,10,0)," ")</f>
        <v xml:space="preserve"> </v>
      </c>
      <c r="R3237" s="242" t="str">
        <f>IFERROR(VLOOKUP(B3237,HĐ13!$C$7:$L$2000,10,0)," ")</f>
        <v xml:space="preserve"> </v>
      </c>
      <c r="S3237" s="242" t="str">
        <f>IFERROR(VLOOKUP(B3237,HĐ14!$C$7:$L$2000,10,0)," ")</f>
        <v xml:space="preserve"> </v>
      </c>
      <c r="T3237" s="242" t="str">
        <f>IFERROR(VLOOKUP(B3237,HĐ15!$C$7:$L$2000,10,0)," ")</f>
        <v xml:space="preserve"> </v>
      </c>
      <c r="U3237" s="242" t="str">
        <f>IFERROR(VLOOKUP(B3237,HĐ16!$C$7:$L$2000,10,0)," ")</f>
        <v xml:space="preserve"> </v>
      </c>
      <c r="V3237" s="242" t="str">
        <f>IFERROR(VLOOKUP(B3237,HĐ17!$C$7:$L$2000,10,0)," ")</f>
        <v xml:space="preserve"> </v>
      </c>
      <c r="W3237" s="242" t="str">
        <f>IFERROR(VLOOKUP(B3237,HĐ18!$C$7:$L$2000,10,0)," ")</f>
        <v xml:space="preserve"> </v>
      </c>
      <c r="X3237" s="242" t="str">
        <f>IFERROR(VLOOKUP(B3237,HĐ19!$C$7:$L$2000,10,0)," ")</f>
        <v xml:space="preserve"> </v>
      </c>
      <c r="Y3237" s="242" t="str">
        <f>IFERROR(VLOOKUP(B3237,HĐ20!$C$7:$L$2000,10,0)," ")</f>
        <v xml:space="preserve"> </v>
      </c>
      <c r="Z3237" s="242" t="str">
        <f>IFERROR(VLOOKUP(B3237,HĐ21!$C$7:$L$1999,10,0)," ")</f>
        <v xml:space="preserve"> </v>
      </c>
      <c r="AA3237" s="242" t="str">
        <f>IFERROR(VLOOKUP(B3237,HĐ22!$C$7:$L$1999,10,0)," ")</f>
        <v xml:space="preserve"> </v>
      </c>
      <c r="AB3237" s="235">
        <f t="shared" si="52"/>
        <v>0</v>
      </c>
      <c r="AC3237" s="235"/>
    </row>
    <row r="3238" spans="1:29" s="240" customFormat="1" ht="12.75" hidden="1">
      <c r="A3238" s="235">
        <v>3207</v>
      </c>
      <c r="B3238" s="236">
        <v>2041214076</v>
      </c>
      <c r="C3238" s="237" t="s">
        <v>3119</v>
      </c>
      <c r="D3238" s="238" t="s">
        <v>135</v>
      </c>
      <c r="E3238" s="239" t="s">
        <v>273</v>
      </c>
      <c r="F3238" s="242" t="str">
        <f>IFERROR(VLOOKUP(B3238,HĐ1!$C$8:$L$2000,10,0)," ")</f>
        <v xml:space="preserve"> </v>
      </c>
      <c r="G3238" s="242" t="str">
        <f>IFERROR(VLOOKUP(B3238,HĐ2!$C$7:$L$2000,10,0)," ")</f>
        <v xml:space="preserve"> </v>
      </c>
      <c r="H3238" s="242" t="str">
        <f>IFERROR(VLOOKUP(B3238,HĐ3!$C$8:$L$2000,10,0)," ")</f>
        <v xml:space="preserve"> </v>
      </c>
      <c r="I3238" s="242" t="str">
        <f>IFERROR(VLOOKUP(B3238,HĐ4!$C$8:$L$2000,10,0)," ")</f>
        <v xml:space="preserve"> </v>
      </c>
      <c r="J3238" s="242" t="str">
        <f>IFERROR(VLOOKUP(B3238,HĐ5!$C$8:$L$2000,10,0)," ")</f>
        <v xml:space="preserve"> </v>
      </c>
      <c r="K3238" s="242" t="str">
        <f>IFERROR(VLOOKUP(B3238,HĐ6!$C$8:$L$2000,10,0)," ")</f>
        <v xml:space="preserve"> </v>
      </c>
      <c r="L3238" s="242" t="str">
        <f>IFERROR(VLOOKUP(B3238,HĐ7!$C$7:$L$2000,10,0)," ")</f>
        <v xml:space="preserve"> </v>
      </c>
      <c r="M3238" s="242" t="str">
        <f>IFERROR(VLOOKUP(B3238,HĐ8!$C$7:$L$2000,10,0)," ")</f>
        <v xml:space="preserve"> </v>
      </c>
      <c r="N3238" s="242" t="str">
        <f>IFERROR(VLOOKUP(B3238,HĐ9!$C$7:$L$2000,10,0)," ")</f>
        <v xml:space="preserve"> </v>
      </c>
      <c r="O3238" s="242" t="str">
        <f>IFERROR(VLOOKUP(B3238,HĐ10!$C$8:$L$2000,10,0)," ")</f>
        <v xml:space="preserve"> </v>
      </c>
      <c r="P3238" s="242" t="str">
        <f>IFERROR(VLOOKUP(B3238,HĐ11!$C$7:$L$2000,10,0)," ")</f>
        <v xml:space="preserve"> </v>
      </c>
      <c r="Q3238" s="242" t="str">
        <f>IFERROR(VLOOKUP(B3238,HĐ12!$C$7:$L$2000,10,0)," ")</f>
        <v xml:space="preserve"> </v>
      </c>
      <c r="R3238" s="242" t="str">
        <f>IFERROR(VLOOKUP(B3238,HĐ13!$C$7:$L$2000,10,0)," ")</f>
        <v xml:space="preserve"> </v>
      </c>
      <c r="S3238" s="242" t="str">
        <f>IFERROR(VLOOKUP(B3238,HĐ14!$C$7:$L$2000,10,0)," ")</f>
        <v xml:space="preserve"> </v>
      </c>
      <c r="T3238" s="242" t="str">
        <f>IFERROR(VLOOKUP(B3238,HĐ15!$C$7:$L$2000,10,0)," ")</f>
        <v xml:space="preserve"> </v>
      </c>
      <c r="U3238" s="242" t="str">
        <f>IFERROR(VLOOKUP(B3238,HĐ16!$C$7:$L$2000,10,0)," ")</f>
        <v xml:space="preserve"> </v>
      </c>
      <c r="V3238" s="242" t="str">
        <f>IFERROR(VLOOKUP(B3238,HĐ17!$C$7:$L$2000,10,0)," ")</f>
        <v xml:space="preserve"> </v>
      </c>
      <c r="W3238" s="242" t="str">
        <f>IFERROR(VLOOKUP(B3238,HĐ18!$C$7:$L$2000,10,0)," ")</f>
        <v xml:space="preserve"> </v>
      </c>
      <c r="X3238" s="242" t="str">
        <f>IFERROR(VLOOKUP(B3238,HĐ19!$C$7:$L$2000,10,0)," ")</f>
        <v xml:space="preserve"> </v>
      </c>
      <c r="Y3238" s="242" t="str">
        <f>IFERROR(VLOOKUP(B3238,HĐ20!$C$7:$L$2000,10,0)," ")</f>
        <v xml:space="preserve"> </v>
      </c>
      <c r="Z3238" s="242" t="str">
        <f>IFERROR(VLOOKUP(B3238,HĐ21!$C$7:$L$1999,10,0)," ")</f>
        <v xml:space="preserve"> </v>
      </c>
      <c r="AA3238" s="242" t="str">
        <f>IFERROR(VLOOKUP(B3238,HĐ22!$C$7:$L$1999,10,0)," ")</f>
        <v xml:space="preserve"> </v>
      </c>
      <c r="AB3238" s="235">
        <f t="shared" si="52"/>
        <v>0</v>
      </c>
      <c r="AC3238" s="235"/>
    </row>
    <row r="3239" spans="1:29" s="240" customFormat="1" ht="12.75" hidden="1">
      <c r="A3239" s="235">
        <v>3208</v>
      </c>
      <c r="B3239" s="236">
        <v>2041214077</v>
      </c>
      <c r="C3239" s="237" t="s">
        <v>337</v>
      </c>
      <c r="D3239" s="238" t="s">
        <v>3456</v>
      </c>
      <c r="E3239" s="239" t="s">
        <v>273</v>
      </c>
      <c r="F3239" s="242" t="str">
        <f>IFERROR(VLOOKUP(B3239,HĐ1!$C$8:$L$2000,10,0)," ")</f>
        <v xml:space="preserve"> </v>
      </c>
      <c r="G3239" s="242" t="str">
        <f>IFERROR(VLOOKUP(B3239,HĐ2!$C$7:$L$2000,10,0)," ")</f>
        <v xml:space="preserve"> </v>
      </c>
      <c r="H3239" s="242" t="str">
        <f>IFERROR(VLOOKUP(B3239,HĐ3!$C$8:$L$2000,10,0)," ")</f>
        <v xml:space="preserve"> </v>
      </c>
      <c r="I3239" s="242" t="str">
        <f>IFERROR(VLOOKUP(B3239,HĐ4!$C$8:$L$2000,10,0)," ")</f>
        <v xml:space="preserve"> </v>
      </c>
      <c r="J3239" s="242" t="str">
        <f>IFERROR(VLOOKUP(B3239,HĐ5!$C$8:$L$2000,10,0)," ")</f>
        <v xml:space="preserve"> </v>
      </c>
      <c r="K3239" s="242" t="str">
        <f>IFERROR(VLOOKUP(B3239,HĐ6!$C$8:$L$2000,10,0)," ")</f>
        <v xml:space="preserve"> </v>
      </c>
      <c r="L3239" s="242" t="str">
        <f>IFERROR(VLOOKUP(B3239,HĐ7!$C$7:$L$2000,10,0)," ")</f>
        <v xml:space="preserve"> </v>
      </c>
      <c r="M3239" s="242" t="str">
        <f>IFERROR(VLOOKUP(B3239,HĐ8!$C$7:$L$2000,10,0)," ")</f>
        <v xml:space="preserve"> </v>
      </c>
      <c r="N3239" s="242" t="str">
        <f>IFERROR(VLOOKUP(B3239,HĐ9!$C$7:$L$2000,10,0)," ")</f>
        <v xml:space="preserve"> </v>
      </c>
      <c r="O3239" s="242" t="str">
        <f>IFERROR(VLOOKUP(B3239,HĐ10!$C$8:$L$2000,10,0)," ")</f>
        <v xml:space="preserve"> </v>
      </c>
      <c r="P3239" s="242" t="str">
        <f>IFERROR(VLOOKUP(B3239,HĐ11!$C$7:$L$2000,10,0)," ")</f>
        <v xml:space="preserve"> </v>
      </c>
      <c r="Q3239" s="242" t="str">
        <f>IFERROR(VLOOKUP(B3239,HĐ12!$C$7:$L$2000,10,0)," ")</f>
        <v xml:space="preserve"> </v>
      </c>
      <c r="R3239" s="242" t="str">
        <f>IFERROR(VLOOKUP(B3239,HĐ13!$C$7:$L$2000,10,0)," ")</f>
        <v xml:space="preserve"> </v>
      </c>
      <c r="S3239" s="242" t="str">
        <f>IFERROR(VLOOKUP(B3239,HĐ14!$C$7:$L$2000,10,0)," ")</f>
        <v xml:space="preserve"> </v>
      </c>
      <c r="T3239" s="242" t="str">
        <f>IFERROR(VLOOKUP(B3239,HĐ15!$C$7:$L$2000,10,0)," ")</f>
        <v xml:space="preserve"> </v>
      </c>
      <c r="U3239" s="242" t="str">
        <f>IFERROR(VLOOKUP(B3239,HĐ16!$C$7:$L$2000,10,0)," ")</f>
        <v xml:space="preserve"> </v>
      </c>
      <c r="V3239" s="242" t="str">
        <f>IFERROR(VLOOKUP(B3239,HĐ17!$C$7:$L$2000,10,0)," ")</f>
        <v xml:space="preserve"> </v>
      </c>
      <c r="W3239" s="242" t="str">
        <f>IFERROR(VLOOKUP(B3239,HĐ18!$C$7:$L$2000,10,0)," ")</f>
        <v xml:space="preserve"> </v>
      </c>
      <c r="X3239" s="242" t="str">
        <f>IFERROR(VLOOKUP(B3239,HĐ19!$C$7:$L$2000,10,0)," ")</f>
        <v xml:space="preserve"> </v>
      </c>
      <c r="Y3239" s="242" t="str">
        <f>IFERROR(VLOOKUP(B3239,HĐ20!$C$7:$L$2000,10,0)," ")</f>
        <v xml:space="preserve"> </v>
      </c>
      <c r="Z3239" s="242" t="str">
        <f>IFERROR(VLOOKUP(B3239,HĐ21!$C$7:$L$1999,10,0)," ")</f>
        <v xml:space="preserve"> </v>
      </c>
      <c r="AA3239" s="242" t="str">
        <f>IFERROR(VLOOKUP(B3239,HĐ22!$C$7:$L$1999,10,0)," ")</f>
        <v xml:space="preserve"> </v>
      </c>
      <c r="AB3239" s="235">
        <f t="shared" si="52"/>
        <v>0</v>
      </c>
      <c r="AC3239" s="235"/>
    </row>
    <row r="3240" spans="1:29" s="240" customFormat="1" ht="12.75" hidden="1">
      <c r="A3240" s="235">
        <v>3209</v>
      </c>
      <c r="B3240" s="236">
        <v>2041210199</v>
      </c>
      <c r="C3240" s="237" t="s">
        <v>4142</v>
      </c>
      <c r="D3240" s="238" t="s">
        <v>224</v>
      </c>
      <c r="E3240" s="239" t="s">
        <v>273</v>
      </c>
      <c r="F3240" s="242" t="str">
        <f>IFERROR(VLOOKUP(B3240,HĐ1!$C$8:$L$2000,10,0)," ")</f>
        <v xml:space="preserve"> </v>
      </c>
      <c r="G3240" s="242" t="str">
        <f>IFERROR(VLOOKUP(B3240,HĐ2!$C$7:$L$2000,10,0)," ")</f>
        <v xml:space="preserve"> </v>
      </c>
      <c r="H3240" s="242" t="str">
        <f>IFERROR(VLOOKUP(B3240,HĐ3!$C$8:$L$2000,10,0)," ")</f>
        <v xml:space="preserve"> </v>
      </c>
      <c r="I3240" s="242" t="str">
        <f>IFERROR(VLOOKUP(B3240,HĐ4!$C$8:$L$2000,10,0)," ")</f>
        <v xml:space="preserve"> </v>
      </c>
      <c r="J3240" s="242" t="str">
        <f>IFERROR(VLOOKUP(B3240,HĐ5!$C$8:$L$2000,10,0)," ")</f>
        <v xml:space="preserve"> </v>
      </c>
      <c r="K3240" s="242" t="str">
        <f>IFERROR(VLOOKUP(B3240,HĐ6!$C$8:$L$2000,10,0)," ")</f>
        <v xml:space="preserve"> </v>
      </c>
      <c r="L3240" s="242" t="str">
        <f>IFERROR(VLOOKUP(B3240,HĐ7!$C$7:$L$2000,10,0)," ")</f>
        <v xml:space="preserve"> </v>
      </c>
      <c r="M3240" s="242" t="str">
        <f>IFERROR(VLOOKUP(B3240,HĐ8!$C$7:$L$2000,10,0)," ")</f>
        <v xml:space="preserve"> </v>
      </c>
      <c r="N3240" s="242" t="str">
        <f>IFERROR(VLOOKUP(B3240,HĐ9!$C$7:$L$2000,10,0)," ")</f>
        <v xml:space="preserve"> </v>
      </c>
      <c r="O3240" s="242" t="str">
        <f>IFERROR(VLOOKUP(B3240,HĐ10!$C$8:$L$2000,10,0)," ")</f>
        <v xml:space="preserve"> </v>
      </c>
      <c r="P3240" s="242" t="str">
        <f>IFERROR(VLOOKUP(B3240,HĐ11!$C$7:$L$2000,10,0)," ")</f>
        <v xml:space="preserve"> </v>
      </c>
      <c r="Q3240" s="242" t="str">
        <f>IFERROR(VLOOKUP(B3240,HĐ12!$C$7:$L$2000,10,0)," ")</f>
        <v xml:space="preserve"> </v>
      </c>
      <c r="R3240" s="242" t="str">
        <f>IFERROR(VLOOKUP(B3240,HĐ13!$C$7:$L$2000,10,0)," ")</f>
        <v xml:space="preserve"> </v>
      </c>
      <c r="S3240" s="242" t="str">
        <f>IFERROR(VLOOKUP(B3240,HĐ14!$C$7:$L$2000,10,0)," ")</f>
        <v xml:space="preserve"> </v>
      </c>
      <c r="T3240" s="242" t="str">
        <f>IFERROR(VLOOKUP(B3240,HĐ15!$C$7:$L$2000,10,0)," ")</f>
        <v xml:space="preserve"> </v>
      </c>
      <c r="U3240" s="242" t="str">
        <f>IFERROR(VLOOKUP(B3240,HĐ16!$C$7:$L$2000,10,0)," ")</f>
        <v xml:space="preserve"> </v>
      </c>
      <c r="V3240" s="242" t="str">
        <f>IFERROR(VLOOKUP(B3240,HĐ17!$C$7:$L$2000,10,0)," ")</f>
        <v xml:space="preserve"> </v>
      </c>
      <c r="W3240" s="242" t="str">
        <f>IFERROR(VLOOKUP(B3240,HĐ18!$C$7:$L$2000,10,0)," ")</f>
        <v xml:space="preserve"> </v>
      </c>
      <c r="X3240" s="242" t="str">
        <f>IFERROR(VLOOKUP(B3240,HĐ19!$C$7:$L$2000,10,0)," ")</f>
        <v xml:space="preserve"> </v>
      </c>
      <c r="Y3240" s="242" t="str">
        <f>IFERROR(VLOOKUP(B3240,HĐ20!$C$7:$L$2000,10,0)," ")</f>
        <v xml:space="preserve"> </v>
      </c>
      <c r="Z3240" s="242" t="str">
        <f>IFERROR(VLOOKUP(B3240,HĐ21!$C$7:$L$1999,10,0)," ")</f>
        <v xml:space="preserve"> </v>
      </c>
      <c r="AA3240" s="242" t="str">
        <f>IFERROR(VLOOKUP(B3240,HĐ22!$C$7:$L$1999,10,0)," ")</f>
        <v xml:space="preserve"> </v>
      </c>
      <c r="AB3240" s="235">
        <f t="shared" si="52"/>
        <v>0</v>
      </c>
      <c r="AC3240" s="235"/>
    </row>
    <row r="3241" spans="1:29" s="240" customFormat="1" ht="12.75" hidden="1">
      <c r="A3241" s="235">
        <v>3210</v>
      </c>
      <c r="B3241" s="236">
        <v>2041214092</v>
      </c>
      <c r="C3241" s="237" t="s">
        <v>142</v>
      </c>
      <c r="D3241" s="238" t="s">
        <v>103</v>
      </c>
      <c r="E3241" s="239" t="s">
        <v>273</v>
      </c>
      <c r="F3241" s="242" t="str">
        <f>IFERROR(VLOOKUP(B3241,HĐ1!$C$8:$L$2000,10,0)," ")</f>
        <v xml:space="preserve"> </v>
      </c>
      <c r="G3241" s="242" t="str">
        <f>IFERROR(VLOOKUP(B3241,HĐ2!$C$7:$L$2000,10,0)," ")</f>
        <v xml:space="preserve"> </v>
      </c>
      <c r="H3241" s="242" t="str">
        <f>IFERROR(VLOOKUP(B3241,HĐ3!$C$8:$L$2000,10,0)," ")</f>
        <v xml:space="preserve"> </v>
      </c>
      <c r="I3241" s="242" t="str">
        <f>IFERROR(VLOOKUP(B3241,HĐ4!$C$8:$L$2000,10,0)," ")</f>
        <v xml:space="preserve"> </v>
      </c>
      <c r="J3241" s="242" t="str">
        <f>IFERROR(VLOOKUP(B3241,HĐ5!$C$8:$L$2000,10,0)," ")</f>
        <v xml:space="preserve"> </v>
      </c>
      <c r="K3241" s="242" t="str">
        <f>IFERROR(VLOOKUP(B3241,HĐ6!$C$8:$L$2000,10,0)," ")</f>
        <v xml:space="preserve"> </v>
      </c>
      <c r="L3241" s="242" t="str">
        <f>IFERROR(VLOOKUP(B3241,HĐ7!$C$7:$L$2000,10,0)," ")</f>
        <v xml:space="preserve"> </v>
      </c>
      <c r="M3241" s="242" t="str">
        <f>IFERROR(VLOOKUP(B3241,HĐ8!$C$7:$L$2000,10,0)," ")</f>
        <v xml:space="preserve"> </v>
      </c>
      <c r="N3241" s="242" t="str">
        <f>IFERROR(VLOOKUP(B3241,HĐ9!$C$7:$L$2000,10,0)," ")</f>
        <v xml:space="preserve"> </v>
      </c>
      <c r="O3241" s="242" t="str">
        <f>IFERROR(VLOOKUP(B3241,HĐ10!$C$8:$L$2000,10,0)," ")</f>
        <v xml:space="preserve"> </v>
      </c>
      <c r="P3241" s="242" t="str">
        <f>IFERROR(VLOOKUP(B3241,HĐ11!$C$7:$L$2000,10,0)," ")</f>
        <v xml:space="preserve"> </v>
      </c>
      <c r="Q3241" s="242" t="str">
        <f>IFERROR(VLOOKUP(B3241,HĐ12!$C$7:$L$2000,10,0)," ")</f>
        <v xml:space="preserve"> </v>
      </c>
      <c r="R3241" s="242" t="str">
        <f>IFERROR(VLOOKUP(B3241,HĐ13!$C$7:$L$2000,10,0)," ")</f>
        <v xml:space="preserve"> </v>
      </c>
      <c r="S3241" s="242" t="str">
        <f>IFERROR(VLOOKUP(B3241,HĐ14!$C$7:$L$2000,10,0)," ")</f>
        <v xml:space="preserve"> </v>
      </c>
      <c r="T3241" s="242" t="str">
        <f>IFERROR(VLOOKUP(B3241,HĐ15!$C$7:$L$2000,10,0)," ")</f>
        <v xml:space="preserve"> </v>
      </c>
      <c r="U3241" s="242" t="str">
        <f>IFERROR(VLOOKUP(B3241,HĐ16!$C$7:$L$2000,10,0)," ")</f>
        <v xml:space="preserve"> </v>
      </c>
      <c r="V3241" s="242" t="str">
        <f>IFERROR(VLOOKUP(B3241,HĐ17!$C$7:$L$2000,10,0)," ")</f>
        <v xml:space="preserve"> </v>
      </c>
      <c r="W3241" s="242" t="str">
        <f>IFERROR(VLOOKUP(B3241,HĐ18!$C$7:$L$2000,10,0)," ")</f>
        <v xml:space="preserve"> </v>
      </c>
      <c r="X3241" s="242" t="str">
        <f>IFERROR(VLOOKUP(B3241,HĐ19!$C$7:$L$2000,10,0)," ")</f>
        <v xml:space="preserve"> </v>
      </c>
      <c r="Y3241" s="242" t="str">
        <f>IFERROR(VLOOKUP(B3241,HĐ20!$C$7:$L$2000,10,0)," ")</f>
        <v xml:space="preserve"> </v>
      </c>
      <c r="Z3241" s="242" t="str">
        <f>IFERROR(VLOOKUP(B3241,HĐ21!$C$7:$L$1999,10,0)," ")</f>
        <v xml:space="preserve"> </v>
      </c>
      <c r="AA3241" s="242" t="str">
        <f>IFERROR(VLOOKUP(B3241,HĐ22!$C$7:$L$1999,10,0)," ")</f>
        <v xml:space="preserve"> </v>
      </c>
      <c r="AB3241" s="235">
        <f t="shared" si="52"/>
        <v>0</v>
      </c>
      <c r="AC3241" s="235"/>
    </row>
    <row r="3242" spans="1:29" s="240" customFormat="1" ht="12.75">
      <c r="A3242" s="235">
        <v>3211</v>
      </c>
      <c r="B3242" s="236">
        <v>2041214108</v>
      </c>
      <c r="C3242" s="237" t="s">
        <v>225</v>
      </c>
      <c r="D3242" s="238" t="s">
        <v>44</v>
      </c>
      <c r="E3242" s="239" t="s">
        <v>273</v>
      </c>
      <c r="F3242" s="242" t="str">
        <f>IFERROR(VLOOKUP(B3242,HĐ1!$C$8:$L$2000,10,0)," ")</f>
        <v xml:space="preserve"> </v>
      </c>
      <c r="G3242" s="242" t="str">
        <f>IFERROR(VLOOKUP(B3242,HĐ2!$C$7:$L$2000,10,0)," ")</f>
        <v xml:space="preserve"> </v>
      </c>
      <c r="H3242" s="242" t="str">
        <f>IFERROR(VLOOKUP(B3242,HĐ3!$C$8:$L$2000,10,0)," ")</f>
        <v xml:space="preserve"> </v>
      </c>
      <c r="I3242" s="242" t="str">
        <f>IFERROR(VLOOKUP(B3242,HĐ4!$C$8:$L$2000,10,0)," ")</f>
        <v xml:space="preserve"> </v>
      </c>
      <c r="J3242" s="242" t="str">
        <f>IFERROR(VLOOKUP(B3242,HĐ5!$C$8:$L$2000,10,0)," ")</f>
        <v xml:space="preserve"> </v>
      </c>
      <c r="K3242" s="242" t="str">
        <f>IFERROR(VLOOKUP(B3242,HĐ6!$C$8:$L$2000,10,0)," ")</f>
        <v xml:space="preserve"> </v>
      </c>
      <c r="L3242" s="242" t="str">
        <f>IFERROR(VLOOKUP(B3242,HĐ7!$C$7:$L$2000,10,0)," ")</f>
        <v xml:space="preserve"> </v>
      </c>
      <c r="M3242" s="242" t="str">
        <f>IFERROR(VLOOKUP(B3242,HĐ8!$C$7:$L$2000,10,0)," ")</f>
        <v xml:space="preserve"> </v>
      </c>
      <c r="N3242" s="242" t="str">
        <f>IFERROR(VLOOKUP(B3242,HĐ9!$C$7:$L$2000,10,0)," ")</f>
        <v xml:space="preserve"> </v>
      </c>
      <c r="O3242" s="242">
        <f>IFERROR(VLOOKUP(B3242,HĐ10!$C$8:$L$2000,10,0)," ")</f>
        <v>4</v>
      </c>
      <c r="P3242" s="242" t="str">
        <f>IFERROR(VLOOKUP(B3242,HĐ11!$C$7:$L$2000,10,0)," ")</f>
        <v xml:space="preserve"> </v>
      </c>
      <c r="Q3242" s="242" t="str">
        <f>IFERROR(VLOOKUP(B3242,HĐ12!$C$7:$L$2000,10,0)," ")</f>
        <v xml:space="preserve"> </v>
      </c>
      <c r="R3242" s="242" t="str">
        <f>IFERROR(VLOOKUP(B3242,HĐ13!$C$7:$L$2000,10,0)," ")</f>
        <v xml:space="preserve"> </v>
      </c>
      <c r="S3242" s="242" t="str">
        <f>IFERROR(VLOOKUP(B3242,HĐ14!$C$7:$L$2000,10,0)," ")</f>
        <v xml:space="preserve"> </v>
      </c>
      <c r="T3242" s="242" t="str">
        <f>IFERROR(VLOOKUP(B3242,HĐ15!$C$7:$L$2000,10,0)," ")</f>
        <v xml:space="preserve"> </v>
      </c>
      <c r="U3242" s="242" t="str">
        <f>IFERROR(VLOOKUP(B3242,HĐ16!$C$7:$L$2000,10,0)," ")</f>
        <v xml:space="preserve"> </v>
      </c>
      <c r="V3242" s="242" t="str">
        <f>IFERROR(VLOOKUP(B3242,HĐ17!$C$7:$L$2000,10,0)," ")</f>
        <v xml:space="preserve"> </v>
      </c>
      <c r="W3242" s="242" t="str">
        <f>IFERROR(VLOOKUP(B3242,HĐ18!$C$7:$L$2000,10,0)," ")</f>
        <v xml:space="preserve"> </v>
      </c>
      <c r="X3242" s="242" t="str">
        <f>IFERROR(VLOOKUP(B3242,HĐ19!$C$7:$L$2000,10,0)," ")</f>
        <v xml:space="preserve"> </v>
      </c>
      <c r="Y3242" s="242" t="str">
        <f>IFERROR(VLOOKUP(B3242,HĐ20!$C$7:$L$2000,10,0)," ")</f>
        <v xml:space="preserve"> </v>
      </c>
      <c r="Z3242" s="242" t="str">
        <f>IFERROR(VLOOKUP(B3242,HĐ21!$C$7:$L$1999,10,0)," ")</f>
        <v xml:space="preserve"> </v>
      </c>
      <c r="AA3242" s="242" t="str">
        <f>IFERROR(VLOOKUP(B3242,HĐ22!$C$7:$L$1999,10,0)," ")</f>
        <v xml:space="preserve"> </v>
      </c>
      <c r="AB3242" s="235">
        <f t="shared" si="52"/>
        <v>4</v>
      </c>
      <c r="AC3242" s="235"/>
    </row>
    <row r="3243" spans="1:29" s="240" customFormat="1" ht="12.75">
      <c r="A3243" s="235">
        <v>3212</v>
      </c>
      <c r="B3243" s="236">
        <v>2041214081</v>
      </c>
      <c r="C3243" s="237" t="s">
        <v>281</v>
      </c>
      <c r="D3243" s="238" t="s">
        <v>270</v>
      </c>
      <c r="E3243" s="239" t="s">
        <v>273</v>
      </c>
      <c r="F3243" s="242">
        <f>IFERROR(VLOOKUP(B3243,HĐ1!$C$8:$L$2000,10,0)," ")</f>
        <v>4</v>
      </c>
      <c r="G3243" s="242">
        <f>IFERROR(VLOOKUP(B3243,HĐ2!$C$7:$L$2000,10,0)," ")</f>
        <v>4</v>
      </c>
      <c r="H3243" s="242" t="str">
        <f>IFERROR(VLOOKUP(B3243,HĐ3!$C$8:$L$2000,10,0)," ")</f>
        <v xml:space="preserve"> </v>
      </c>
      <c r="I3243" s="242" t="str">
        <f>IFERROR(VLOOKUP(B3243,HĐ4!$C$8:$L$2000,10,0)," ")</f>
        <v xml:space="preserve"> </v>
      </c>
      <c r="J3243" s="242" t="str">
        <f>IFERROR(VLOOKUP(B3243,HĐ5!$C$8:$L$2000,10,0)," ")</f>
        <v xml:space="preserve"> </v>
      </c>
      <c r="K3243" s="242" t="str">
        <f>IFERROR(VLOOKUP(B3243,HĐ6!$C$8:$L$2000,10,0)," ")</f>
        <v xml:space="preserve"> </v>
      </c>
      <c r="L3243" s="242" t="str">
        <f>IFERROR(VLOOKUP(B3243,HĐ7!$C$7:$L$2000,10,0)," ")</f>
        <v xml:space="preserve"> </v>
      </c>
      <c r="M3243" s="242" t="str">
        <f>IFERROR(VLOOKUP(B3243,HĐ8!$C$7:$L$2000,10,0)," ")</f>
        <v xml:space="preserve"> </v>
      </c>
      <c r="N3243" s="242" t="str">
        <f>IFERROR(VLOOKUP(B3243,HĐ9!$C$7:$L$2000,10,0)," ")</f>
        <v xml:space="preserve"> </v>
      </c>
      <c r="O3243" s="242" t="str">
        <f>IFERROR(VLOOKUP(B3243,HĐ10!$C$8:$L$2000,10,0)," ")</f>
        <v xml:space="preserve"> </v>
      </c>
      <c r="P3243" s="242" t="str">
        <f>IFERROR(VLOOKUP(B3243,HĐ11!$C$7:$L$2000,10,0)," ")</f>
        <v xml:space="preserve"> </v>
      </c>
      <c r="Q3243" s="242" t="str">
        <f>IFERROR(VLOOKUP(B3243,HĐ12!$C$7:$L$2000,10,0)," ")</f>
        <v xml:space="preserve"> </v>
      </c>
      <c r="R3243" s="242" t="str">
        <f>IFERROR(VLOOKUP(B3243,HĐ13!$C$7:$L$2000,10,0)," ")</f>
        <v xml:space="preserve"> </v>
      </c>
      <c r="S3243" s="242" t="str">
        <f>IFERROR(VLOOKUP(B3243,HĐ14!$C$7:$L$2000,10,0)," ")</f>
        <v xml:space="preserve"> </v>
      </c>
      <c r="T3243" s="242" t="str">
        <f>IFERROR(VLOOKUP(B3243,HĐ15!$C$7:$L$2000,10,0)," ")</f>
        <v xml:space="preserve"> </v>
      </c>
      <c r="U3243" s="242" t="str">
        <f>IFERROR(VLOOKUP(B3243,HĐ16!$C$7:$L$2000,10,0)," ")</f>
        <v xml:space="preserve"> </v>
      </c>
      <c r="V3243" s="242" t="str">
        <f>IFERROR(VLOOKUP(B3243,HĐ17!$C$7:$L$2000,10,0)," ")</f>
        <v xml:space="preserve"> </v>
      </c>
      <c r="W3243" s="242" t="str">
        <f>IFERROR(VLOOKUP(B3243,HĐ18!$C$7:$L$2000,10,0)," ")</f>
        <v xml:space="preserve"> </v>
      </c>
      <c r="X3243" s="242" t="str">
        <f>IFERROR(VLOOKUP(B3243,HĐ19!$C$7:$L$2000,10,0)," ")</f>
        <v xml:space="preserve"> </v>
      </c>
      <c r="Y3243" s="242" t="str">
        <f>IFERROR(VLOOKUP(B3243,HĐ20!$C$7:$L$2000,10,0)," ")</f>
        <v xml:space="preserve"> </v>
      </c>
      <c r="Z3243" s="242" t="str">
        <f>IFERROR(VLOOKUP(B3243,HĐ21!$C$7:$L$1999,10,0)," ")</f>
        <v xml:space="preserve"> </v>
      </c>
      <c r="AA3243" s="242" t="str">
        <f>IFERROR(VLOOKUP(B3243,HĐ22!$C$7:$L$1999,10,0)," ")</f>
        <v xml:space="preserve"> </v>
      </c>
      <c r="AB3243" s="235">
        <f t="shared" si="52"/>
        <v>8</v>
      </c>
      <c r="AC3243" s="235"/>
    </row>
    <row r="3244" spans="1:29" s="240" customFormat="1" ht="12.75" hidden="1">
      <c r="A3244" s="235">
        <v>3213</v>
      </c>
      <c r="B3244" s="236">
        <v>2041210118</v>
      </c>
      <c r="C3244" s="237" t="s">
        <v>4143</v>
      </c>
      <c r="D3244" s="238" t="s">
        <v>270</v>
      </c>
      <c r="E3244" s="239" t="s">
        <v>273</v>
      </c>
      <c r="F3244" s="242" t="str">
        <f>IFERROR(VLOOKUP(B3244,HĐ1!$C$8:$L$2000,10,0)," ")</f>
        <v xml:space="preserve"> </v>
      </c>
      <c r="G3244" s="242" t="str">
        <f>IFERROR(VLOOKUP(B3244,HĐ2!$C$7:$L$2000,10,0)," ")</f>
        <v xml:space="preserve"> </v>
      </c>
      <c r="H3244" s="242" t="str">
        <f>IFERROR(VLOOKUP(B3244,HĐ3!$C$8:$L$2000,10,0)," ")</f>
        <v xml:space="preserve"> </v>
      </c>
      <c r="I3244" s="242" t="str">
        <f>IFERROR(VLOOKUP(B3244,HĐ4!$C$8:$L$2000,10,0)," ")</f>
        <v xml:space="preserve"> </v>
      </c>
      <c r="J3244" s="242" t="str">
        <f>IFERROR(VLOOKUP(B3244,HĐ5!$C$8:$L$2000,10,0)," ")</f>
        <v xml:space="preserve"> </v>
      </c>
      <c r="K3244" s="242" t="str">
        <f>IFERROR(VLOOKUP(B3244,HĐ6!$C$8:$L$2000,10,0)," ")</f>
        <v xml:space="preserve"> </v>
      </c>
      <c r="L3244" s="242" t="str">
        <f>IFERROR(VLOOKUP(B3244,HĐ7!$C$7:$L$2000,10,0)," ")</f>
        <v xml:space="preserve"> </v>
      </c>
      <c r="M3244" s="242" t="str">
        <f>IFERROR(VLOOKUP(B3244,HĐ8!$C$7:$L$2000,10,0)," ")</f>
        <v xml:space="preserve"> </v>
      </c>
      <c r="N3244" s="242" t="str">
        <f>IFERROR(VLOOKUP(B3244,HĐ9!$C$7:$L$2000,10,0)," ")</f>
        <v xml:space="preserve"> </v>
      </c>
      <c r="O3244" s="242" t="str">
        <f>IFERROR(VLOOKUP(B3244,HĐ10!$C$8:$L$2000,10,0)," ")</f>
        <v xml:space="preserve"> </v>
      </c>
      <c r="P3244" s="242" t="str">
        <f>IFERROR(VLOOKUP(B3244,HĐ11!$C$7:$L$2000,10,0)," ")</f>
        <v xml:space="preserve"> </v>
      </c>
      <c r="Q3244" s="242" t="str">
        <f>IFERROR(VLOOKUP(B3244,HĐ12!$C$7:$L$2000,10,0)," ")</f>
        <v xml:space="preserve"> </v>
      </c>
      <c r="R3244" s="242" t="str">
        <f>IFERROR(VLOOKUP(B3244,HĐ13!$C$7:$L$2000,10,0)," ")</f>
        <v xml:space="preserve"> </v>
      </c>
      <c r="S3244" s="242" t="str">
        <f>IFERROR(VLOOKUP(B3244,HĐ14!$C$7:$L$2000,10,0)," ")</f>
        <v xml:space="preserve"> </v>
      </c>
      <c r="T3244" s="242" t="str">
        <f>IFERROR(VLOOKUP(B3244,HĐ15!$C$7:$L$2000,10,0)," ")</f>
        <v xml:space="preserve"> </v>
      </c>
      <c r="U3244" s="242" t="str">
        <f>IFERROR(VLOOKUP(B3244,HĐ16!$C$7:$L$2000,10,0)," ")</f>
        <v xml:space="preserve"> </v>
      </c>
      <c r="V3244" s="242" t="str">
        <f>IFERROR(VLOOKUP(B3244,HĐ17!$C$7:$L$2000,10,0)," ")</f>
        <v xml:space="preserve"> </v>
      </c>
      <c r="W3244" s="242" t="str">
        <f>IFERROR(VLOOKUP(B3244,HĐ18!$C$7:$L$2000,10,0)," ")</f>
        <v xml:space="preserve"> </v>
      </c>
      <c r="X3244" s="242" t="str">
        <f>IFERROR(VLOOKUP(B3244,HĐ19!$C$7:$L$2000,10,0)," ")</f>
        <v xml:space="preserve"> </v>
      </c>
      <c r="Y3244" s="242" t="str">
        <f>IFERROR(VLOOKUP(B3244,HĐ20!$C$7:$L$2000,10,0)," ")</f>
        <v xml:space="preserve"> </v>
      </c>
      <c r="Z3244" s="242" t="str">
        <f>IFERROR(VLOOKUP(B3244,HĐ21!$C$7:$L$1999,10,0)," ")</f>
        <v xml:space="preserve"> </v>
      </c>
      <c r="AA3244" s="242" t="str">
        <f>IFERROR(VLOOKUP(B3244,HĐ22!$C$7:$L$1999,10,0)," ")</f>
        <v xml:space="preserve"> </v>
      </c>
      <c r="AB3244" s="235">
        <f t="shared" si="52"/>
        <v>0</v>
      </c>
      <c r="AC3244" s="235"/>
    </row>
    <row r="3245" spans="1:29" s="240" customFormat="1" ht="12.75" hidden="1">
      <c r="A3245" s="235">
        <v>3214</v>
      </c>
      <c r="B3245" s="236">
        <v>2041214082</v>
      </c>
      <c r="C3245" s="237" t="s">
        <v>4144</v>
      </c>
      <c r="D3245" s="238" t="s">
        <v>4145</v>
      </c>
      <c r="E3245" s="239" t="s">
        <v>273</v>
      </c>
      <c r="F3245" s="242" t="str">
        <f>IFERROR(VLOOKUP(B3245,HĐ1!$C$8:$L$2000,10,0)," ")</f>
        <v xml:space="preserve"> </v>
      </c>
      <c r="G3245" s="242" t="str">
        <f>IFERROR(VLOOKUP(B3245,HĐ2!$C$7:$L$2000,10,0)," ")</f>
        <v xml:space="preserve"> </v>
      </c>
      <c r="H3245" s="242" t="str">
        <f>IFERROR(VLOOKUP(B3245,HĐ3!$C$8:$L$2000,10,0)," ")</f>
        <v xml:space="preserve"> </v>
      </c>
      <c r="I3245" s="242" t="str">
        <f>IFERROR(VLOOKUP(B3245,HĐ4!$C$8:$L$2000,10,0)," ")</f>
        <v xml:space="preserve"> </v>
      </c>
      <c r="J3245" s="242" t="str">
        <f>IFERROR(VLOOKUP(B3245,HĐ5!$C$8:$L$2000,10,0)," ")</f>
        <v xml:space="preserve"> </v>
      </c>
      <c r="K3245" s="242" t="str">
        <f>IFERROR(VLOOKUP(B3245,HĐ6!$C$8:$L$2000,10,0)," ")</f>
        <v xml:space="preserve"> </v>
      </c>
      <c r="L3245" s="242" t="str">
        <f>IFERROR(VLOOKUP(B3245,HĐ7!$C$7:$L$2000,10,0)," ")</f>
        <v xml:space="preserve"> </v>
      </c>
      <c r="M3245" s="242" t="str">
        <f>IFERROR(VLOOKUP(B3245,HĐ8!$C$7:$L$2000,10,0)," ")</f>
        <v xml:space="preserve"> </v>
      </c>
      <c r="N3245" s="242" t="str">
        <f>IFERROR(VLOOKUP(B3245,HĐ9!$C$7:$L$2000,10,0)," ")</f>
        <v xml:space="preserve"> </v>
      </c>
      <c r="O3245" s="242" t="str">
        <f>IFERROR(VLOOKUP(B3245,HĐ10!$C$8:$L$2000,10,0)," ")</f>
        <v xml:space="preserve"> </v>
      </c>
      <c r="P3245" s="242" t="str">
        <f>IFERROR(VLOOKUP(B3245,HĐ11!$C$7:$L$2000,10,0)," ")</f>
        <v xml:space="preserve"> </v>
      </c>
      <c r="Q3245" s="242" t="str">
        <f>IFERROR(VLOOKUP(B3245,HĐ12!$C$7:$L$2000,10,0)," ")</f>
        <v xml:space="preserve"> </v>
      </c>
      <c r="R3245" s="242" t="str">
        <f>IFERROR(VLOOKUP(B3245,HĐ13!$C$7:$L$2000,10,0)," ")</f>
        <v xml:space="preserve"> </v>
      </c>
      <c r="S3245" s="242" t="str">
        <f>IFERROR(VLOOKUP(B3245,HĐ14!$C$7:$L$2000,10,0)," ")</f>
        <v xml:space="preserve"> </v>
      </c>
      <c r="T3245" s="242" t="str">
        <f>IFERROR(VLOOKUP(B3245,HĐ15!$C$7:$L$2000,10,0)," ")</f>
        <v xml:space="preserve"> </v>
      </c>
      <c r="U3245" s="242" t="str">
        <f>IFERROR(VLOOKUP(B3245,HĐ16!$C$7:$L$2000,10,0)," ")</f>
        <v xml:space="preserve"> </v>
      </c>
      <c r="V3245" s="242" t="str">
        <f>IFERROR(VLOOKUP(B3245,HĐ17!$C$7:$L$2000,10,0)," ")</f>
        <v xml:space="preserve"> </v>
      </c>
      <c r="W3245" s="242" t="str">
        <f>IFERROR(VLOOKUP(B3245,HĐ18!$C$7:$L$2000,10,0)," ")</f>
        <v xml:space="preserve"> </v>
      </c>
      <c r="X3245" s="242" t="str">
        <f>IFERROR(VLOOKUP(B3245,HĐ19!$C$7:$L$2000,10,0)," ")</f>
        <v xml:space="preserve"> </v>
      </c>
      <c r="Y3245" s="242" t="str">
        <f>IFERROR(VLOOKUP(B3245,HĐ20!$C$7:$L$2000,10,0)," ")</f>
        <v xml:space="preserve"> </v>
      </c>
      <c r="Z3245" s="242" t="str">
        <f>IFERROR(VLOOKUP(B3245,HĐ21!$C$7:$L$1999,10,0)," ")</f>
        <v xml:space="preserve"> </v>
      </c>
      <c r="AA3245" s="242" t="str">
        <f>IFERROR(VLOOKUP(B3245,HĐ22!$C$7:$L$1999,10,0)," ")</f>
        <v xml:space="preserve"> </v>
      </c>
      <c r="AB3245" s="235">
        <f t="shared" si="52"/>
        <v>0</v>
      </c>
      <c r="AC3245" s="235"/>
    </row>
    <row r="3246" spans="1:29" s="240" customFormat="1" ht="12.75">
      <c r="A3246" s="235">
        <v>3215</v>
      </c>
      <c r="B3246" s="236">
        <v>2041214084</v>
      </c>
      <c r="C3246" s="237" t="s">
        <v>282</v>
      </c>
      <c r="D3246" s="238" t="s">
        <v>283</v>
      </c>
      <c r="E3246" s="239" t="s">
        <v>273</v>
      </c>
      <c r="F3246" s="242">
        <f>IFERROR(VLOOKUP(B3246,HĐ1!$C$8:$L$2000,10,0)," ")</f>
        <v>4</v>
      </c>
      <c r="G3246" s="242">
        <f>IFERROR(VLOOKUP(B3246,HĐ2!$C$7:$L$2000,10,0)," ")</f>
        <v>4</v>
      </c>
      <c r="H3246" s="242" t="str">
        <f>IFERROR(VLOOKUP(B3246,HĐ3!$C$8:$L$2000,10,0)," ")</f>
        <v xml:space="preserve"> </v>
      </c>
      <c r="I3246" s="242" t="str">
        <f>IFERROR(VLOOKUP(B3246,HĐ4!$C$8:$L$2000,10,0)," ")</f>
        <v xml:space="preserve"> </v>
      </c>
      <c r="J3246" s="242" t="str">
        <f>IFERROR(VLOOKUP(B3246,HĐ5!$C$8:$L$2000,10,0)," ")</f>
        <v xml:space="preserve"> </v>
      </c>
      <c r="K3246" s="242" t="str">
        <f>IFERROR(VLOOKUP(B3246,HĐ6!$C$8:$L$2000,10,0)," ")</f>
        <v xml:space="preserve"> </v>
      </c>
      <c r="L3246" s="242" t="str">
        <f>IFERROR(VLOOKUP(B3246,HĐ7!$C$7:$L$2000,10,0)," ")</f>
        <v xml:space="preserve"> </v>
      </c>
      <c r="M3246" s="242" t="str">
        <f>IFERROR(VLOOKUP(B3246,HĐ8!$C$7:$L$2000,10,0)," ")</f>
        <v xml:space="preserve"> </v>
      </c>
      <c r="N3246" s="242" t="str">
        <f>IFERROR(VLOOKUP(B3246,HĐ9!$C$7:$L$2000,10,0)," ")</f>
        <v xml:space="preserve"> </v>
      </c>
      <c r="O3246" s="242" t="str">
        <f>IFERROR(VLOOKUP(B3246,HĐ10!$C$8:$L$2000,10,0)," ")</f>
        <v xml:space="preserve"> </v>
      </c>
      <c r="P3246" s="242" t="str">
        <f>IFERROR(VLOOKUP(B3246,HĐ11!$C$7:$L$2000,10,0)," ")</f>
        <v xml:space="preserve"> </v>
      </c>
      <c r="Q3246" s="242" t="str">
        <f>IFERROR(VLOOKUP(B3246,HĐ12!$C$7:$L$2000,10,0)," ")</f>
        <v xml:space="preserve"> </v>
      </c>
      <c r="R3246" s="242" t="str">
        <f>IFERROR(VLOOKUP(B3246,HĐ13!$C$7:$L$2000,10,0)," ")</f>
        <v xml:space="preserve"> </v>
      </c>
      <c r="S3246" s="242" t="str">
        <f>IFERROR(VLOOKUP(B3246,HĐ14!$C$7:$L$2000,10,0)," ")</f>
        <v xml:space="preserve"> </v>
      </c>
      <c r="T3246" s="242" t="str">
        <f>IFERROR(VLOOKUP(B3246,HĐ15!$C$7:$L$2000,10,0)," ")</f>
        <v xml:space="preserve"> </v>
      </c>
      <c r="U3246" s="242" t="str">
        <f>IFERROR(VLOOKUP(B3246,HĐ16!$C$7:$L$2000,10,0)," ")</f>
        <v xml:space="preserve"> </v>
      </c>
      <c r="V3246" s="242" t="str">
        <f>IFERROR(VLOOKUP(B3246,HĐ17!$C$7:$L$2000,10,0)," ")</f>
        <v xml:space="preserve"> </v>
      </c>
      <c r="W3246" s="242" t="str">
        <f>IFERROR(VLOOKUP(B3246,HĐ18!$C$7:$L$2000,10,0)," ")</f>
        <v xml:space="preserve"> </v>
      </c>
      <c r="X3246" s="242" t="str">
        <f>IFERROR(VLOOKUP(B3246,HĐ19!$C$7:$L$2000,10,0)," ")</f>
        <v xml:space="preserve"> </v>
      </c>
      <c r="Y3246" s="242" t="str">
        <f>IFERROR(VLOOKUP(B3246,HĐ20!$C$7:$L$2000,10,0)," ")</f>
        <v xml:space="preserve"> </v>
      </c>
      <c r="Z3246" s="242" t="str">
        <f>IFERROR(VLOOKUP(B3246,HĐ21!$C$7:$L$1999,10,0)," ")</f>
        <v xml:space="preserve"> </v>
      </c>
      <c r="AA3246" s="242" t="str">
        <f>IFERROR(VLOOKUP(B3246,HĐ22!$C$7:$L$1999,10,0)," ")</f>
        <v xml:space="preserve"> </v>
      </c>
      <c r="AB3246" s="235">
        <f t="shared" si="52"/>
        <v>8</v>
      </c>
      <c r="AC3246" s="235"/>
    </row>
    <row r="3247" spans="1:29" s="240" customFormat="1" ht="12.75">
      <c r="A3247" s="235">
        <v>3216</v>
      </c>
      <c r="B3247" s="236">
        <v>2041210196</v>
      </c>
      <c r="C3247" s="237" t="s">
        <v>284</v>
      </c>
      <c r="D3247" s="238" t="s">
        <v>39</v>
      </c>
      <c r="E3247" s="239" t="s">
        <v>273</v>
      </c>
      <c r="F3247" s="242">
        <f>IFERROR(VLOOKUP(B3247,HĐ1!$C$8:$L$2000,10,0)," ")</f>
        <v>4</v>
      </c>
      <c r="G3247" s="242">
        <f>IFERROR(VLOOKUP(B3247,HĐ2!$C$7:$L$2000,10,0)," ")</f>
        <v>4</v>
      </c>
      <c r="H3247" s="242" t="str">
        <f>IFERROR(VLOOKUP(B3247,HĐ3!$C$8:$L$2000,10,0)," ")</f>
        <v xml:space="preserve"> </v>
      </c>
      <c r="I3247" s="242" t="str">
        <f>IFERROR(VLOOKUP(B3247,HĐ4!$C$8:$L$2000,10,0)," ")</f>
        <v xml:space="preserve"> </v>
      </c>
      <c r="J3247" s="242" t="str">
        <f>IFERROR(VLOOKUP(B3247,HĐ5!$C$8:$L$2000,10,0)," ")</f>
        <v xml:space="preserve"> </v>
      </c>
      <c r="K3247" s="242" t="str">
        <f>IFERROR(VLOOKUP(B3247,HĐ6!$C$8:$L$2000,10,0)," ")</f>
        <v xml:space="preserve"> </v>
      </c>
      <c r="L3247" s="242" t="str">
        <f>IFERROR(VLOOKUP(B3247,HĐ7!$C$7:$L$2000,10,0)," ")</f>
        <v xml:space="preserve"> </v>
      </c>
      <c r="M3247" s="242" t="str">
        <f>IFERROR(VLOOKUP(B3247,HĐ8!$C$7:$L$2000,10,0)," ")</f>
        <v xml:space="preserve"> </v>
      </c>
      <c r="N3247" s="242" t="str">
        <f>IFERROR(VLOOKUP(B3247,HĐ9!$C$7:$L$2000,10,0)," ")</f>
        <v xml:space="preserve"> </v>
      </c>
      <c r="O3247" s="242">
        <f>IFERROR(VLOOKUP(B3247,HĐ10!$C$8:$L$2000,10,0)," ")</f>
        <v>4</v>
      </c>
      <c r="P3247" s="242" t="str">
        <f>IFERROR(VLOOKUP(B3247,HĐ11!$C$7:$L$2000,10,0)," ")</f>
        <v xml:space="preserve"> </v>
      </c>
      <c r="Q3247" s="242" t="str">
        <f>IFERROR(VLOOKUP(B3247,HĐ12!$C$7:$L$2000,10,0)," ")</f>
        <v xml:space="preserve"> </v>
      </c>
      <c r="R3247" s="242" t="str">
        <f>IFERROR(VLOOKUP(B3247,HĐ13!$C$7:$L$2000,10,0)," ")</f>
        <v xml:space="preserve"> </v>
      </c>
      <c r="S3247" s="242" t="str">
        <f>IFERROR(VLOOKUP(B3247,HĐ14!$C$7:$L$2000,10,0)," ")</f>
        <v xml:space="preserve"> </v>
      </c>
      <c r="T3247" s="242" t="str">
        <f>IFERROR(VLOOKUP(B3247,HĐ15!$C$7:$L$2000,10,0)," ")</f>
        <v xml:space="preserve"> </v>
      </c>
      <c r="U3247" s="242" t="str">
        <f>IFERROR(VLOOKUP(B3247,HĐ16!$C$7:$L$2000,10,0)," ")</f>
        <v xml:space="preserve"> </v>
      </c>
      <c r="V3247" s="242" t="str">
        <f>IFERROR(VLOOKUP(B3247,HĐ17!$C$7:$L$2000,10,0)," ")</f>
        <v xml:space="preserve"> </v>
      </c>
      <c r="W3247" s="242" t="str">
        <f>IFERROR(VLOOKUP(B3247,HĐ18!$C$7:$L$2000,10,0)," ")</f>
        <v xml:space="preserve"> </v>
      </c>
      <c r="X3247" s="242" t="str">
        <f>IFERROR(VLOOKUP(B3247,HĐ19!$C$7:$L$2000,10,0)," ")</f>
        <v xml:space="preserve"> </v>
      </c>
      <c r="Y3247" s="242" t="str">
        <f>IFERROR(VLOOKUP(B3247,HĐ20!$C$7:$L$2000,10,0)," ")</f>
        <v xml:space="preserve"> </v>
      </c>
      <c r="Z3247" s="242" t="str">
        <f>IFERROR(VLOOKUP(B3247,HĐ21!$C$7:$L$1999,10,0)," ")</f>
        <v xml:space="preserve"> </v>
      </c>
      <c r="AA3247" s="242" t="str">
        <f>IFERROR(VLOOKUP(B3247,HĐ22!$C$7:$L$1999,10,0)," ")</f>
        <v xml:space="preserve"> </v>
      </c>
      <c r="AB3247" s="235">
        <f t="shared" si="52"/>
        <v>12</v>
      </c>
      <c r="AC3247" s="235"/>
    </row>
    <row r="3248" spans="1:29" s="240" customFormat="1" ht="12.75" hidden="1">
      <c r="A3248" s="235">
        <v>3217</v>
      </c>
      <c r="B3248" s="236">
        <v>2041210027</v>
      </c>
      <c r="C3248" s="237" t="s">
        <v>4146</v>
      </c>
      <c r="D3248" s="238" t="s">
        <v>27</v>
      </c>
      <c r="E3248" s="239" t="s">
        <v>273</v>
      </c>
      <c r="F3248" s="242" t="str">
        <f>IFERROR(VLOOKUP(B3248,HĐ1!$C$8:$L$2000,10,0)," ")</f>
        <v xml:space="preserve"> </v>
      </c>
      <c r="G3248" s="242" t="str">
        <f>IFERROR(VLOOKUP(B3248,HĐ2!$C$7:$L$2000,10,0)," ")</f>
        <v xml:space="preserve"> </v>
      </c>
      <c r="H3248" s="242" t="str">
        <f>IFERROR(VLOOKUP(B3248,HĐ3!$C$8:$L$2000,10,0)," ")</f>
        <v xml:space="preserve"> </v>
      </c>
      <c r="I3248" s="242" t="str">
        <f>IFERROR(VLOOKUP(B3248,HĐ4!$C$8:$L$2000,10,0)," ")</f>
        <v xml:space="preserve"> </v>
      </c>
      <c r="J3248" s="242" t="str">
        <f>IFERROR(VLOOKUP(B3248,HĐ5!$C$8:$L$2000,10,0)," ")</f>
        <v xml:space="preserve"> </v>
      </c>
      <c r="K3248" s="242" t="str">
        <f>IFERROR(VLOOKUP(B3248,HĐ6!$C$8:$L$2000,10,0)," ")</f>
        <v xml:space="preserve"> </v>
      </c>
      <c r="L3248" s="242" t="str">
        <f>IFERROR(VLOOKUP(B3248,HĐ7!$C$7:$L$2000,10,0)," ")</f>
        <v xml:space="preserve"> </v>
      </c>
      <c r="M3248" s="242" t="str">
        <f>IFERROR(VLOOKUP(B3248,HĐ8!$C$7:$L$2000,10,0)," ")</f>
        <v xml:space="preserve"> </v>
      </c>
      <c r="N3248" s="242" t="str">
        <f>IFERROR(VLOOKUP(B3248,HĐ9!$C$7:$L$2000,10,0)," ")</f>
        <v xml:space="preserve"> </v>
      </c>
      <c r="O3248" s="242" t="str">
        <f>IFERROR(VLOOKUP(B3248,HĐ10!$C$8:$L$2000,10,0)," ")</f>
        <v xml:space="preserve"> </v>
      </c>
      <c r="P3248" s="242" t="str">
        <f>IFERROR(VLOOKUP(B3248,HĐ11!$C$7:$L$2000,10,0)," ")</f>
        <v xml:space="preserve"> </v>
      </c>
      <c r="Q3248" s="242" t="str">
        <f>IFERROR(VLOOKUP(B3248,HĐ12!$C$7:$L$2000,10,0)," ")</f>
        <v xml:space="preserve"> </v>
      </c>
      <c r="R3248" s="242" t="str">
        <f>IFERROR(VLOOKUP(B3248,HĐ13!$C$7:$L$2000,10,0)," ")</f>
        <v xml:space="preserve"> </v>
      </c>
      <c r="S3248" s="242" t="str">
        <f>IFERROR(VLOOKUP(B3248,HĐ14!$C$7:$L$2000,10,0)," ")</f>
        <v xml:space="preserve"> </v>
      </c>
      <c r="T3248" s="242" t="str">
        <f>IFERROR(VLOOKUP(B3248,HĐ15!$C$7:$L$2000,10,0)," ")</f>
        <v xml:space="preserve"> </v>
      </c>
      <c r="U3248" s="242" t="str">
        <f>IFERROR(VLOOKUP(B3248,HĐ16!$C$7:$L$2000,10,0)," ")</f>
        <v xml:space="preserve"> </v>
      </c>
      <c r="V3248" s="242" t="str">
        <f>IFERROR(VLOOKUP(B3248,HĐ17!$C$7:$L$2000,10,0)," ")</f>
        <v xml:space="preserve"> </v>
      </c>
      <c r="W3248" s="242" t="str">
        <f>IFERROR(VLOOKUP(B3248,HĐ18!$C$7:$L$2000,10,0)," ")</f>
        <v xml:space="preserve"> </v>
      </c>
      <c r="X3248" s="242" t="str">
        <f>IFERROR(VLOOKUP(B3248,HĐ19!$C$7:$L$2000,10,0)," ")</f>
        <v xml:space="preserve"> </v>
      </c>
      <c r="Y3248" s="242" t="str">
        <f>IFERROR(VLOOKUP(B3248,HĐ20!$C$7:$L$2000,10,0)," ")</f>
        <v xml:space="preserve"> </v>
      </c>
      <c r="Z3248" s="242" t="str">
        <f>IFERROR(VLOOKUP(B3248,HĐ21!$C$7:$L$1999,10,0)," ")</f>
        <v xml:space="preserve"> </v>
      </c>
      <c r="AA3248" s="242" t="str">
        <f>IFERROR(VLOOKUP(B3248,HĐ22!$C$7:$L$1999,10,0)," ")</f>
        <v xml:space="preserve"> </v>
      </c>
      <c r="AB3248" s="235">
        <f t="shared" si="52"/>
        <v>0</v>
      </c>
      <c r="AC3248" s="235"/>
    </row>
    <row r="3249" spans="1:29" s="240" customFormat="1" ht="12.75">
      <c r="A3249" s="235">
        <v>3218</v>
      </c>
      <c r="B3249" s="236">
        <v>2041214093</v>
      </c>
      <c r="C3249" s="237" t="s">
        <v>310</v>
      </c>
      <c r="D3249" s="238" t="s">
        <v>27</v>
      </c>
      <c r="E3249" s="239" t="s">
        <v>273</v>
      </c>
      <c r="F3249" s="242">
        <f>IFERROR(VLOOKUP(B3249,HĐ1!$C$8:$L$2000,10,0)," ")</f>
        <v>4</v>
      </c>
      <c r="G3249" s="242">
        <f>IFERROR(VLOOKUP(B3249,HĐ2!$C$7:$L$2000,10,0)," ")</f>
        <v>4</v>
      </c>
      <c r="H3249" s="242" t="str">
        <f>IFERROR(VLOOKUP(B3249,HĐ3!$C$8:$L$2000,10,0)," ")</f>
        <v xml:space="preserve"> </v>
      </c>
      <c r="I3249" s="242" t="str">
        <f>IFERROR(VLOOKUP(B3249,HĐ4!$C$8:$L$2000,10,0)," ")</f>
        <v xml:space="preserve"> </v>
      </c>
      <c r="J3249" s="242" t="str">
        <f>IFERROR(VLOOKUP(B3249,HĐ5!$C$8:$L$2000,10,0)," ")</f>
        <v xml:space="preserve"> </v>
      </c>
      <c r="K3249" s="242" t="str">
        <f>IFERROR(VLOOKUP(B3249,HĐ6!$C$8:$L$2000,10,0)," ")</f>
        <v xml:space="preserve"> </v>
      </c>
      <c r="L3249" s="242" t="str">
        <f>IFERROR(VLOOKUP(B3249,HĐ7!$C$7:$L$2000,10,0)," ")</f>
        <v xml:space="preserve"> </v>
      </c>
      <c r="M3249" s="242" t="str">
        <f>IFERROR(VLOOKUP(B3249,HĐ8!$C$7:$L$2000,10,0)," ")</f>
        <v xml:space="preserve"> </v>
      </c>
      <c r="N3249" s="242" t="str">
        <f>IFERROR(VLOOKUP(B3249,HĐ9!$C$7:$L$2000,10,0)," ")</f>
        <v xml:space="preserve"> </v>
      </c>
      <c r="O3249" s="242" t="str">
        <f>IFERROR(VLOOKUP(B3249,HĐ10!$C$8:$L$2000,10,0)," ")</f>
        <v xml:space="preserve"> </v>
      </c>
      <c r="P3249" s="242">
        <f>IFERROR(VLOOKUP(B3249,HĐ11!$C$7:$L$2000,10,0)," ")</f>
        <v>4</v>
      </c>
      <c r="Q3249" s="242" t="str">
        <f>IFERROR(VLOOKUP(B3249,HĐ12!$C$7:$L$2000,10,0)," ")</f>
        <v xml:space="preserve"> </v>
      </c>
      <c r="R3249" s="242" t="str">
        <f>IFERROR(VLOOKUP(B3249,HĐ13!$C$7:$L$2000,10,0)," ")</f>
        <v xml:space="preserve"> </v>
      </c>
      <c r="S3249" s="242" t="str">
        <f>IFERROR(VLOOKUP(B3249,HĐ14!$C$7:$L$2000,10,0)," ")</f>
        <v xml:space="preserve"> </v>
      </c>
      <c r="T3249" s="242" t="str">
        <f>IFERROR(VLOOKUP(B3249,HĐ15!$C$7:$L$2000,10,0)," ")</f>
        <v xml:space="preserve"> </v>
      </c>
      <c r="U3249" s="242" t="str">
        <f>IFERROR(VLOOKUP(B3249,HĐ16!$C$7:$L$2000,10,0)," ")</f>
        <v xml:space="preserve"> </v>
      </c>
      <c r="V3249" s="242" t="str">
        <f>IFERROR(VLOOKUP(B3249,HĐ17!$C$7:$L$2000,10,0)," ")</f>
        <v xml:space="preserve"> </v>
      </c>
      <c r="W3249" s="242" t="str">
        <f>IFERROR(VLOOKUP(B3249,HĐ18!$C$7:$L$2000,10,0)," ")</f>
        <v xml:space="preserve"> </v>
      </c>
      <c r="X3249" s="242" t="str">
        <f>IFERROR(VLOOKUP(B3249,HĐ19!$C$7:$L$2000,10,0)," ")</f>
        <v xml:space="preserve"> </v>
      </c>
      <c r="Y3249" s="242" t="str">
        <f>IFERROR(VLOOKUP(B3249,HĐ20!$C$7:$L$2000,10,0)," ")</f>
        <v xml:space="preserve"> </v>
      </c>
      <c r="Z3249" s="242" t="str">
        <f>IFERROR(VLOOKUP(B3249,HĐ21!$C$7:$L$1999,10,0)," ")</f>
        <v xml:space="preserve"> </v>
      </c>
      <c r="AA3249" s="242" t="str">
        <f>IFERROR(VLOOKUP(B3249,HĐ22!$C$7:$L$1999,10,0)," ")</f>
        <v xml:space="preserve"> </v>
      </c>
      <c r="AB3249" s="235">
        <f t="shared" si="52"/>
        <v>12</v>
      </c>
      <c r="AC3249" s="235"/>
    </row>
    <row r="3250" spans="1:29" s="240" customFormat="1" ht="12.75" hidden="1">
      <c r="A3250" s="235">
        <v>3219</v>
      </c>
      <c r="B3250" s="236">
        <v>2041214097</v>
      </c>
      <c r="C3250" s="237" t="s">
        <v>2281</v>
      </c>
      <c r="D3250" s="238" t="s">
        <v>434</v>
      </c>
      <c r="E3250" s="239" t="s">
        <v>273</v>
      </c>
      <c r="F3250" s="242" t="str">
        <f>IFERROR(VLOOKUP(B3250,HĐ1!$C$8:$L$2000,10,0)," ")</f>
        <v xml:space="preserve"> </v>
      </c>
      <c r="G3250" s="242" t="str">
        <f>IFERROR(VLOOKUP(B3250,HĐ2!$C$7:$L$2000,10,0)," ")</f>
        <v xml:space="preserve"> </v>
      </c>
      <c r="H3250" s="242" t="str">
        <f>IFERROR(VLOOKUP(B3250,HĐ3!$C$8:$L$2000,10,0)," ")</f>
        <v xml:space="preserve"> </v>
      </c>
      <c r="I3250" s="242" t="str">
        <f>IFERROR(VLOOKUP(B3250,HĐ4!$C$8:$L$2000,10,0)," ")</f>
        <v xml:space="preserve"> </v>
      </c>
      <c r="J3250" s="242" t="str">
        <f>IFERROR(VLOOKUP(B3250,HĐ5!$C$8:$L$2000,10,0)," ")</f>
        <v xml:space="preserve"> </v>
      </c>
      <c r="K3250" s="242" t="str">
        <f>IFERROR(VLOOKUP(B3250,HĐ6!$C$8:$L$2000,10,0)," ")</f>
        <v xml:space="preserve"> </v>
      </c>
      <c r="L3250" s="242" t="str">
        <f>IFERROR(VLOOKUP(B3250,HĐ7!$C$7:$L$2000,10,0)," ")</f>
        <v xml:space="preserve"> </v>
      </c>
      <c r="M3250" s="242" t="str">
        <f>IFERROR(VLOOKUP(B3250,HĐ8!$C$7:$L$2000,10,0)," ")</f>
        <v xml:space="preserve"> </v>
      </c>
      <c r="N3250" s="242" t="str">
        <f>IFERROR(VLOOKUP(B3250,HĐ9!$C$7:$L$2000,10,0)," ")</f>
        <v xml:space="preserve"> </v>
      </c>
      <c r="O3250" s="242" t="str">
        <f>IFERROR(VLOOKUP(B3250,HĐ10!$C$8:$L$2000,10,0)," ")</f>
        <v xml:space="preserve"> </v>
      </c>
      <c r="P3250" s="242" t="str">
        <f>IFERROR(VLOOKUP(B3250,HĐ11!$C$7:$L$2000,10,0)," ")</f>
        <v xml:space="preserve"> </v>
      </c>
      <c r="Q3250" s="242" t="str">
        <f>IFERROR(VLOOKUP(B3250,HĐ12!$C$7:$L$2000,10,0)," ")</f>
        <v xml:space="preserve"> </v>
      </c>
      <c r="R3250" s="242" t="str">
        <f>IFERROR(VLOOKUP(B3250,HĐ13!$C$7:$L$2000,10,0)," ")</f>
        <v xml:space="preserve"> </v>
      </c>
      <c r="S3250" s="242" t="str">
        <f>IFERROR(VLOOKUP(B3250,HĐ14!$C$7:$L$2000,10,0)," ")</f>
        <v xml:space="preserve"> </v>
      </c>
      <c r="T3250" s="242" t="str">
        <f>IFERROR(VLOOKUP(B3250,HĐ15!$C$7:$L$2000,10,0)," ")</f>
        <v xml:space="preserve"> </v>
      </c>
      <c r="U3250" s="242" t="str">
        <f>IFERROR(VLOOKUP(B3250,HĐ16!$C$7:$L$2000,10,0)," ")</f>
        <v xml:space="preserve"> </v>
      </c>
      <c r="V3250" s="242" t="str">
        <f>IFERROR(VLOOKUP(B3250,HĐ17!$C$7:$L$2000,10,0)," ")</f>
        <v xml:space="preserve"> </v>
      </c>
      <c r="W3250" s="242" t="str">
        <f>IFERROR(VLOOKUP(B3250,HĐ18!$C$7:$L$2000,10,0)," ")</f>
        <v xml:space="preserve"> </v>
      </c>
      <c r="X3250" s="242" t="str">
        <f>IFERROR(VLOOKUP(B3250,HĐ19!$C$7:$L$2000,10,0)," ")</f>
        <v xml:space="preserve"> </v>
      </c>
      <c r="Y3250" s="242" t="str">
        <f>IFERROR(VLOOKUP(B3250,HĐ20!$C$7:$L$2000,10,0)," ")</f>
        <v xml:space="preserve"> </v>
      </c>
      <c r="Z3250" s="242" t="str">
        <f>IFERROR(VLOOKUP(B3250,HĐ21!$C$7:$L$1999,10,0)," ")</f>
        <v xml:space="preserve"> </v>
      </c>
      <c r="AA3250" s="242" t="str">
        <f>IFERROR(VLOOKUP(B3250,HĐ22!$C$7:$L$1999,10,0)," ")</f>
        <v xml:space="preserve"> </v>
      </c>
      <c r="AB3250" s="235">
        <f t="shared" si="52"/>
        <v>0</v>
      </c>
      <c r="AC3250" s="235"/>
    </row>
    <row r="3251" spans="1:29" s="240" customFormat="1" ht="12.75" hidden="1">
      <c r="A3251" s="235">
        <v>3220</v>
      </c>
      <c r="B3251" s="236">
        <v>2041210271</v>
      </c>
      <c r="C3251" s="237" t="s">
        <v>4147</v>
      </c>
      <c r="D3251" s="238" t="s">
        <v>211</v>
      </c>
      <c r="E3251" s="239" t="s">
        <v>273</v>
      </c>
      <c r="F3251" s="242" t="str">
        <f>IFERROR(VLOOKUP(B3251,HĐ1!$C$8:$L$2000,10,0)," ")</f>
        <v xml:space="preserve"> </v>
      </c>
      <c r="G3251" s="242" t="str">
        <f>IFERROR(VLOOKUP(B3251,HĐ2!$C$7:$L$2000,10,0)," ")</f>
        <v xml:space="preserve"> </v>
      </c>
      <c r="H3251" s="242" t="str">
        <f>IFERROR(VLOOKUP(B3251,HĐ3!$C$8:$L$2000,10,0)," ")</f>
        <v xml:space="preserve"> </v>
      </c>
      <c r="I3251" s="242" t="str">
        <f>IFERROR(VLOOKUP(B3251,HĐ4!$C$8:$L$2000,10,0)," ")</f>
        <v xml:space="preserve"> </v>
      </c>
      <c r="J3251" s="242" t="str">
        <f>IFERROR(VLOOKUP(B3251,HĐ5!$C$8:$L$2000,10,0)," ")</f>
        <v xml:space="preserve"> </v>
      </c>
      <c r="K3251" s="242" t="str">
        <f>IFERROR(VLOOKUP(B3251,HĐ6!$C$8:$L$2000,10,0)," ")</f>
        <v xml:space="preserve"> </v>
      </c>
      <c r="L3251" s="242" t="str">
        <f>IFERROR(VLOOKUP(B3251,HĐ7!$C$7:$L$2000,10,0)," ")</f>
        <v xml:space="preserve"> </v>
      </c>
      <c r="M3251" s="242" t="str">
        <f>IFERROR(VLOOKUP(B3251,HĐ8!$C$7:$L$2000,10,0)," ")</f>
        <v xml:space="preserve"> </v>
      </c>
      <c r="N3251" s="242" t="str">
        <f>IFERROR(VLOOKUP(B3251,HĐ9!$C$7:$L$2000,10,0)," ")</f>
        <v xml:space="preserve"> </v>
      </c>
      <c r="O3251" s="242" t="str">
        <f>IFERROR(VLOOKUP(B3251,HĐ10!$C$8:$L$2000,10,0)," ")</f>
        <v xml:space="preserve"> </v>
      </c>
      <c r="P3251" s="242" t="str">
        <f>IFERROR(VLOOKUP(B3251,HĐ11!$C$7:$L$2000,10,0)," ")</f>
        <v xml:space="preserve"> </v>
      </c>
      <c r="Q3251" s="242" t="str">
        <f>IFERROR(VLOOKUP(B3251,HĐ12!$C$7:$L$2000,10,0)," ")</f>
        <v xml:space="preserve"> </v>
      </c>
      <c r="R3251" s="242" t="str">
        <f>IFERROR(VLOOKUP(B3251,HĐ13!$C$7:$L$2000,10,0)," ")</f>
        <v xml:space="preserve"> </v>
      </c>
      <c r="S3251" s="242" t="str">
        <f>IFERROR(VLOOKUP(B3251,HĐ14!$C$7:$L$2000,10,0)," ")</f>
        <v xml:space="preserve"> </v>
      </c>
      <c r="T3251" s="242" t="str">
        <f>IFERROR(VLOOKUP(B3251,HĐ15!$C$7:$L$2000,10,0)," ")</f>
        <v xml:space="preserve"> </v>
      </c>
      <c r="U3251" s="242" t="str">
        <f>IFERROR(VLOOKUP(B3251,HĐ16!$C$7:$L$2000,10,0)," ")</f>
        <v xml:space="preserve"> </v>
      </c>
      <c r="V3251" s="242" t="str">
        <f>IFERROR(VLOOKUP(B3251,HĐ17!$C$7:$L$2000,10,0)," ")</f>
        <v xml:space="preserve"> </v>
      </c>
      <c r="W3251" s="242" t="str">
        <f>IFERROR(VLOOKUP(B3251,HĐ18!$C$7:$L$2000,10,0)," ")</f>
        <v xml:space="preserve"> </v>
      </c>
      <c r="X3251" s="242" t="str">
        <f>IFERROR(VLOOKUP(B3251,HĐ19!$C$7:$L$2000,10,0)," ")</f>
        <v xml:space="preserve"> </v>
      </c>
      <c r="Y3251" s="242" t="str">
        <f>IFERROR(VLOOKUP(B3251,HĐ20!$C$7:$L$2000,10,0)," ")</f>
        <v xml:space="preserve"> </v>
      </c>
      <c r="Z3251" s="242" t="str">
        <f>IFERROR(VLOOKUP(B3251,HĐ21!$C$7:$L$1999,10,0)," ")</f>
        <v xml:space="preserve"> </v>
      </c>
      <c r="AA3251" s="242" t="str">
        <f>IFERROR(VLOOKUP(B3251,HĐ22!$C$7:$L$1999,10,0)," ")</f>
        <v xml:space="preserve"> </v>
      </c>
      <c r="AB3251" s="235">
        <f t="shared" si="52"/>
        <v>0</v>
      </c>
      <c r="AC3251" s="235"/>
    </row>
    <row r="3252" spans="1:29" s="240" customFormat="1" ht="12.75" hidden="1">
      <c r="A3252" s="235">
        <v>3221</v>
      </c>
      <c r="B3252" s="236">
        <v>2041211517</v>
      </c>
      <c r="C3252" s="237" t="s">
        <v>2409</v>
      </c>
      <c r="D3252" s="238" t="s">
        <v>1956</v>
      </c>
      <c r="E3252" s="239" t="s">
        <v>273</v>
      </c>
      <c r="F3252" s="242" t="str">
        <f>IFERROR(VLOOKUP(B3252,HĐ1!$C$8:$L$2000,10,0)," ")</f>
        <v xml:space="preserve"> </v>
      </c>
      <c r="G3252" s="242" t="str">
        <f>IFERROR(VLOOKUP(B3252,HĐ2!$C$7:$L$2000,10,0)," ")</f>
        <v xml:space="preserve"> </v>
      </c>
      <c r="H3252" s="242" t="str">
        <f>IFERROR(VLOOKUP(B3252,HĐ3!$C$8:$L$2000,10,0)," ")</f>
        <v xml:space="preserve"> </v>
      </c>
      <c r="I3252" s="242" t="str">
        <f>IFERROR(VLOOKUP(B3252,HĐ4!$C$8:$L$2000,10,0)," ")</f>
        <v xml:space="preserve"> </v>
      </c>
      <c r="J3252" s="242" t="str">
        <f>IFERROR(VLOOKUP(B3252,HĐ5!$C$8:$L$2000,10,0)," ")</f>
        <v xml:space="preserve"> </v>
      </c>
      <c r="K3252" s="242" t="str">
        <f>IFERROR(VLOOKUP(B3252,HĐ6!$C$8:$L$2000,10,0)," ")</f>
        <v xml:space="preserve"> </v>
      </c>
      <c r="L3252" s="242" t="str">
        <f>IFERROR(VLOOKUP(B3252,HĐ7!$C$7:$L$2000,10,0)," ")</f>
        <v xml:space="preserve"> </v>
      </c>
      <c r="M3252" s="242" t="str">
        <f>IFERROR(VLOOKUP(B3252,HĐ8!$C$7:$L$2000,10,0)," ")</f>
        <v xml:space="preserve"> </v>
      </c>
      <c r="N3252" s="242" t="str">
        <f>IFERROR(VLOOKUP(B3252,HĐ9!$C$7:$L$2000,10,0)," ")</f>
        <v xml:space="preserve"> </v>
      </c>
      <c r="O3252" s="242" t="str">
        <f>IFERROR(VLOOKUP(B3252,HĐ10!$C$8:$L$2000,10,0)," ")</f>
        <v xml:space="preserve"> </v>
      </c>
      <c r="P3252" s="242" t="str">
        <f>IFERROR(VLOOKUP(B3252,HĐ11!$C$7:$L$2000,10,0)," ")</f>
        <v xml:space="preserve"> </v>
      </c>
      <c r="Q3252" s="242" t="str">
        <f>IFERROR(VLOOKUP(B3252,HĐ12!$C$7:$L$2000,10,0)," ")</f>
        <v xml:space="preserve"> </v>
      </c>
      <c r="R3252" s="242" t="str">
        <f>IFERROR(VLOOKUP(B3252,HĐ13!$C$7:$L$2000,10,0)," ")</f>
        <v xml:space="preserve"> </v>
      </c>
      <c r="S3252" s="242" t="str">
        <f>IFERROR(VLOOKUP(B3252,HĐ14!$C$7:$L$2000,10,0)," ")</f>
        <v xml:space="preserve"> </v>
      </c>
      <c r="T3252" s="242" t="str">
        <f>IFERROR(VLOOKUP(B3252,HĐ15!$C$7:$L$2000,10,0)," ")</f>
        <v xml:space="preserve"> </v>
      </c>
      <c r="U3252" s="242" t="str">
        <f>IFERROR(VLOOKUP(B3252,HĐ16!$C$7:$L$2000,10,0)," ")</f>
        <v xml:space="preserve"> </v>
      </c>
      <c r="V3252" s="242" t="str">
        <f>IFERROR(VLOOKUP(B3252,HĐ17!$C$7:$L$2000,10,0)," ")</f>
        <v xml:space="preserve"> </v>
      </c>
      <c r="W3252" s="242" t="str">
        <f>IFERROR(VLOOKUP(B3252,HĐ18!$C$7:$L$2000,10,0)," ")</f>
        <v xml:space="preserve"> </v>
      </c>
      <c r="X3252" s="242" t="str">
        <f>IFERROR(VLOOKUP(B3252,HĐ19!$C$7:$L$2000,10,0)," ")</f>
        <v xml:space="preserve"> </v>
      </c>
      <c r="Y3252" s="242" t="str">
        <f>IFERROR(VLOOKUP(B3252,HĐ20!$C$7:$L$2000,10,0)," ")</f>
        <v xml:space="preserve"> </v>
      </c>
      <c r="Z3252" s="242" t="str">
        <f>IFERROR(VLOOKUP(B3252,HĐ21!$C$7:$L$1999,10,0)," ")</f>
        <v xml:space="preserve"> </v>
      </c>
      <c r="AA3252" s="242" t="str">
        <f>IFERROR(VLOOKUP(B3252,HĐ22!$C$7:$L$1999,10,0)," ")</f>
        <v xml:space="preserve"> </v>
      </c>
      <c r="AB3252" s="235">
        <f t="shared" si="52"/>
        <v>0</v>
      </c>
      <c r="AC3252" s="235"/>
    </row>
    <row r="3253" spans="1:29" s="240" customFormat="1" ht="12.75" hidden="1">
      <c r="A3253" s="235">
        <v>3222</v>
      </c>
      <c r="B3253" s="236">
        <v>2041214102</v>
      </c>
      <c r="C3253" s="237" t="s">
        <v>1792</v>
      </c>
      <c r="D3253" s="238" t="s">
        <v>205</v>
      </c>
      <c r="E3253" s="239" t="s">
        <v>273</v>
      </c>
      <c r="F3253" s="242" t="str">
        <f>IFERROR(VLOOKUP(B3253,HĐ1!$C$8:$L$2000,10,0)," ")</f>
        <v xml:space="preserve"> </v>
      </c>
      <c r="G3253" s="242" t="str">
        <f>IFERROR(VLOOKUP(B3253,HĐ2!$C$7:$L$2000,10,0)," ")</f>
        <v xml:space="preserve"> </v>
      </c>
      <c r="H3253" s="242" t="str">
        <f>IFERROR(VLOOKUP(B3253,HĐ3!$C$8:$L$2000,10,0)," ")</f>
        <v xml:space="preserve"> </v>
      </c>
      <c r="I3253" s="242" t="str">
        <f>IFERROR(VLOOKUP(B3253,HĐ4!$C$8:$L$2000,10,0)," ")</f>
        <v xml:space="preserve"> </v>
      </c>
      <c r="J3253" s="242" t="str">
        <f>IFERROR(VLOOKUP(B3253,HĐ5!$C$8:$L$2000,10,0)," ")</f>
        <v xml:space="preserve"> </v>
      </c>
      <c r="K3253" s="242" t="str">
        <f>IFERROR(VLOOKUP(B3253,HĐ6!$C$8:$L$2000,10,0)," ")</f>
        <v xml:space="preserve"> </v>
      </c>
      <c r="L3253" s="242" t="str">
        <f>IFERROR(VLOOKUP(B3253,HĐ7!$C$7:$L$2000,10,0)," ")</f>
        <v xml:space="preserve"> </v>
      </c>
      <c r="M3253" s="242" t="str">
        <f>IFERROR(VLOOKUP(B3253,HĐ8!$C$7:$L$2000,10,0)," ")</f>
        <v xml:space="preserve"> </v>
      </c>
      <c r="N3253" s="242" t="str">
        <f>IFERROR(VLOOKUP(B3253,HĐ9!$C$7:$L$2000,10,0)," ")</f>
        <v xml:space="preserve"> </v>
      </c>
      <c r="O3253" s="242" t="str">
        <f>IFERROR(VLOOKUP(B3253,HĐ10!$C$8:$L$2000,10,0)," ")</f>
        <v xml:space="preserve"> </v>
      </c>
      <c r="P3253" s="242" t="str">
        <f>IFERROR(VLOOKUP(B3253,HĐ11!$C$7:$L$2000,10,0)," ")</f>
        <v xml:space="preserve"> </v>
      </c>
      <c r="Q3253" s="242" t="str">
        <f>IFERROR(VLOOKUP(B3253,HĐ12!$C$7:$L$2000,10,0)," ")</f>
        <v xml:space="preserve"> </v>
      </c>
      <c r="R3253" s="242" t="str">
        <f>IFERROR(VLOOKUP(B3253,HĐ13!$C$7:$L$2000,10,0)," ")</f>
        <v xml:space="preserve"> </v>
      </c>
      <c r="S3253" s="242" t="str">
        <f>IFERROR(VLOOKUP(B3253,HĐ14!$C$7:$L$2000,10,0)," ")</f>
        <v xml:space="preserve"> </v>
      </c>
      <c r="T3253" s="242" t="str">
        <f>IFERROR(VLOOKUP(B3253,HĐ15!$C$7:$L$2000,10,0)," ")</f>
        <v xml:space="preserve"> </v>
      </c>
      <c r="U3253" s="242" t="str">
        <f>IFERROR(VLOOKUP(B3253,HĐ16!$C$7:$L$2000,10,0)," ")</f>
        <v xml:space="preserve"> </v>
      </c>
      <c r="V3253" s="242" t="str">
        <f>IFERROR(VLOOKUP(B3253,HĐ17!$C$7:$L$2000,10,0)," ")</f>
        <v xml:space="preserve"> </v>
      </c>
      <c r="W3253" s="242" t="str">
        <f>IFERROR(VLOOKUP(B3253,HĐ18!$C$7:$L$2000,10,0)," ")</f>
        <v xml:space="preserve"> </v>
      </c>
      <c r="X3253" s="242" t="str">
        <f>IFERROR(VLOOKUP(B3253,HĐ19!$C$7:$L$2000,10,0)," ")</f>
        <v xml:space="preserve"> </v>
      </c>
      <c r="Y3253" s="242" t="str">
        <f>IFERROR(VLOOKUP(B3253,HĐ20!$C$7:$L$2000,10,0)," ")</f>
        <v xml:space="preserve"> </v>
      </c>
      <c r="Z3253" s="242" t="str">
        <f>IFERROR(VLOOKUP(B3253,HĐ21!$C$7:$L$1999,10,0)," ")</f>
        <v xml:space="preserve"> </v>
      </c>
      <c r="AA3253" s="242" t="str">
        <f>IFERROR(VLOOKUP(B3253,HĐ22!$C$7:$L$1999,10,0)," ")</f>
        <v xml:space="preserve"> </v>
      </c>
      <c r="AB3253" s="235">
        <f t="shared" si="52"/>
        <v>0</v>
      </c>
      <c r="AC3253" s="235"/>
    </row>
    <row r="3254" spans="1:29" s="240" customFormat="1" ht="12.75">
      <c r="A3254" s="235">
        <v>3223</v>
      </c>
      <c r="B3254" s="236">
        <v>2041210153</v>
      </c>
      <c r="C3254" s="237" t="s">
        <v>4148</v>
      </c>
      <c r="D3254" s="238" t="s">
        <v>4131</v>
      </c>
      <c r="E3254" s="239" t="s">
        <v>273</v>
      </c>
      <c r="F3254" s="242">
        <f>IFERROR(VLOOKUP(B3254,HĐ1!$C$8:$L$2000,10,0)," ")</f>
        <v>4</v>
      </c>
      <c r="G3254" s="242">
        <f>IFERROR(VLOOKUP(B3254,HĐ2!$C$7:$L$2000,10,0)," ")</f>
        <v>4</v>
      </c>
      <c r="H3254" s="242" t="str">
        <f>IFERROR(VLOOKUP(B3254,HĐ3!$C$8:$L$2000,10,0)," ")</f>
        <v xml:space="preserve"> </v>
      </c>
      <c r="I3254" s="242" t="str">
        <f>IFERROR(VLOOKUP(B3254,HĐ4!$C$8:$L$2000,10,0)," ")</f>
        <v xml:space="preserve"> </v>
      </c>
      <c r="J3254" s="242" t="str">
        <f>IFERROR(VLOOKUP(B3254,HĐ5!$C$8:$L$2000,10,0)," ")</f>
        <v xml:space="preserve"> </v>
      </c>
      <c r="K3254" s="242" t="str">
        <f>IFERROR(VLOOKUP(B3254,HĐ6!$C$8:$L$2000,10,0)," ")</f>
        <v xml:space="preserve"> </v>
      </c>
      <c r="L3254" s="242" t="str">
        <f>IFERROR(VLOOKUP(B3254,HĐ7!$C$7:$L$2000,10,0)," ")</f>
        <v xml:space="preserve"> </v>
      </c>
      <c r="M3254" s="242" t="str">
        <f>IFERROR(VLOOKUP(B3254,HĐ8!$C$7:$L$2000,10,0)," ")</f>
        <v xml:space="preserve"> </v>
      </c>
      <c r="N3254" s="242" t="str">
        <f>IFERROR(VLOOKUP(B3254,HĐ9!$C$7:$L$2000,10,0)," ")</f>
        <v xml:space="preserve"> </v>
      </c>
      <c r="O3254" s="242" t="str">
        <f>IFERROR(VLOOKUP(B3254,HĐ10!$C$8:$L$2000,10,0)," ")</f>
        <v xml:space="preserve"> </v>
      </c>
      <c r="P3254" s="242" t="str">
        <f>IFERROR(VLOOKUP(B3254,HĐ11!$C$7:$L$2000,10,0)," ")</f>
        <v xml:space="preserve"> </v>
      </c>
      <c r="Q3254" s="242" t="str">
        <f>IFERROR(VLOOKUP(B3254,HĐ12!$C$7:$L$2000,10,0)," ")</f>
        <v xml:space="preserve"> </v>
      </c>
      <c r="R3254" s="242" t="str">
        <f>IFERROR(VLOOKUP(B3254,HĐ13!$C$7:$L$2000,10,0)," ")</f>
        <v xml:space="preserve"> </v>
      </c>
      <c r="S3254" s="242" t="str">
        <f>IFERROR(VLOOKUP(B3254,HĐ14!$C$7:$L$2000,10,0)," ")</f>
        <v xml:space="preserve"> </v>
      </c>
      <c r="T3254" s="242" t="str">
        <f>IFERROR(VLOOKUP(B3254,HĐ15!$C$7:$L$2000,10,0)," ")</f>
        <v xml:space="preserve"> </v>
      </c>
      <c r="U3254" s="242" t="str">
        <f>IFERROR(VLOOKUP(B3254,HĐ16!$C$7:$L$2000,10,0)," ")</f>
        <v xml:space="preserve"> </v>
      </c>
      <c r="V3254" s="242" t="str">
        <f>IFERROR(VLOOKUP(B3254,HĐ17!$C$7:$L$2000,10,0)," ")</f>
        <v xml:space="preserve"> </v>
      </c>
      <c r="W3254" s="242" t="str">
        <f>IFERROR(VLOOKUP(B3254,HĐ18!$C$7:$L$2000,10,0)," ")</f>
        <v xml:space="preserve"> </v>
      </c>
      <c r="X3254" s="242" t="str">
        <f>IFERROR(VLOOKUP(B3254,HĐ19!$C$7:$L$2000,10,0)," ")</f>
        <v xml:space="preserve"> </v>
      </c>
      <c r="Y3254" s="242" t="str">
        <f>IFERROR(VLOOKUP(B3254,HĐ20!$C$7:$L$2000,10,0)," ")</f>
        <v xml:space="preserve"> </v>
      </c>
      <c r="Z3254" s="242" t="str">
        <f>IFERROR(VLOOKUP(B3254,HĐ21!$C$7:$L$1999,10,0)," ")</f>
        <v xml:space="preserve"> </v>
      </c>
      <c r="AA3254" s="242" t="str">
        <f>IFERROR(VLOOKUP(B3254,HĐ22!$C$7:$L$1999,10,0)," ")</f>
        <v xml:space="preserve"> </v>
      </c>
      <c r="AB3254" s="235">
        <f t="shared" si="52"/>
        <v>8</v>
      </c>
      <c r="AC3254" s="235"/>
    </row>
    <row r="3255" spans="1:29" s="240" customFormat="1" ht="12.75" hidden="1">
      <c r="A3255" s="235">
        <v>3224</v>
      </c>
      <c r="B3255" s="236">
        <v>2041210147</v>
      </c>
      <c r="C3255" s="237" t="s">
        <v>396</v>
      </c>
      <c r="D3255" s="238" t="s">
        <v>455</v>
      </c>
      <c r="E3255" s="239" t="s">
        <v>273</v>
      </c>
      <c r="F3255" s="242" t="str">
        <f>IFERROR(VLOOKUP(B3255,HĐ1!$C$8:$L$2000,10,0)," ")</f>
        <v xml:space="preserve"> </v>
      </c>
      <c r="G3255" s="242" t="str">
        <f>IFERROR(VLOOKUP(B3255,HĐ2!$C$7:$L$2000,10,0)," ")</f>
        <v xml:space="preserve"> </v>
      </c>
      <c r="H3255" s="242" t="str">
        <f>IFERROR(VLOOKUP(B3255,HĐ3!$C$8:$L$2000,10,0)," ")</f>
        <v xml:space="preserve"> </v>
      </c>
      <c r="I3255" s="242" t="str">
        <f>IFERROR(VLOOKUP(B3255,HĐ4!$C$8:$L$2000,10,0)," ")</f>
        <v xml:space="preserve"> </v>
      </c>
      <c r="J3255" s="242" t="str">
        <f>IFERROR(VLOOKUP(B3255,HĐ5!$C$8:$L$2000,10,0)," ")</f>
        <v xml:space="preserve"> </v>
      </c>
      <c r="K3255" s="242" t="str">
        <f>IFERROR(VLOOKUP(B3255,HĐ6!$C$8:$L$2000,10,0)," ")</f>
        <v xml:space="preserve"> </v>
      </c>
      <c r="L3255" s="242" t="str">
        <f>IFERROR(VLOOKUP(B3255,HĐ7!$C$7:$L$2000,10,0)," ")</f>
        <v xml:space="preserve"> </v>
      </c>
      <c r="M3255" s="242" t="str">
        <f>IFERROR(VLOOKUP(B3255,HĐ8!$C$7:$L$2000,10,0)," ")</f>
        <v xml:space="preserve"> </v>
      </c>
      <c r="N3255" s="242" t="str">
        <f>IFERROR(VLOOKUP(B3255,HĐ9!$C$7:$L$2000,10,0)," ")</f>
        <v xml:space="preserve"> </v>
      </c>
      <c r="O3255" s="242" t="str">
        <f>IFERROR(VLOOKUP(B3255,HĐ10!$C$8:$L$2000,10,0)," ")</f>
        <v xml:space="preserve"> </v>
      </c>
      <c r="P3255" s="242" t="str">
        <f>IFERROR(VLOOKUP(B3255,HĐ11!$C$7:$L$2000,10,0)," ")</f>
        <v xml:space="preserve"> </v>
      </c>
      <c r="Q3255" s="242" t="str">
        <f>IFERROR(VLOOKUP(B3255,HĐ12!$C$7:$L$2000,10,0)," ")</f>
        <v xml:space="preserve"> </v>
      </c>
      <c r="R3255" s="242" t="str">
        <f>IFERROR(VLOOKUP(B3255,HĐ13!$C$7:$L$2000,10,0)," ")</f>
        <v xml:space="preserve"> </v>
      </c>
      <c r="S3255" s="242" t="str">
        <f>IFERROR(VLOOKUP(B3255,HĐ14!$C$7:$L$2000,10,0)," ")</f>
        <v xml:space="preserve"> </v>
      </c>
      <c r="T3255" s="242" t="str">
        <f>IFERROR(VLOOKUP(B3255,HĐ15!$C$7:$L$2000,10,0)," ")</f>
        <v xml:space="preserve"> </v>
      </c>
      <c r="U3255" s="242" t="str">
        <f>IFERROR(VLOOKUP(B3255,HĐ16!$C$7:$L$2000,10,0)," ")</f>
        <v xml:space="preserve"> </v>
      </c>
      <c r="V3255" s="242" t="str">
        <f>IFERROR(VLOOKUP(B3255,HĐ17!$C$7:$L$2000,10,0)," ")</f>
        <v xml:space="preserve"> </v>
      </c>
      <c r="W3255" s="242" t="str">
        <f>IFERROR(VLOOKUP(B3255,HĐ18!$C$7:$L$2000,10,0)," ")</f>
        <v xml:space="preserve"> </v>
      </c>
      <c r="X3255" s="242" t="str">
        <f>IFERROR(VLOOKUP(B3255,HĐ19!$C$7:$L$2000,10,0)," ")</f>
        <v xml:space="preserve"> </v>
      </c>
      <c r="Y3255" s="242" t="str">
        <f>IFERROR(VLOOKUP(B3255,HĐ20!$C$7:$L$2000,10,0)," ")</f>
        <v xml:space="preserve"> </v>
      </c>
      <c r="Z3255" s="242" t="str">
        <f>IFERROR(VLOOKUP(B3255,HĐ21!$C$7:$L$1999,10,0)," ")</f>
        <v xml:space="preserve"> </v>
      </c>
      <c r="AA3255" s="242" t="str">
        <f>IFERROR(VLOOKUP(B3255,HĐ22!$C$7:$L$1999,10,0)," ")</f>
        <v xml:space="preserve"> </v>
      </c>
      <c r="AB3255" s="235">
        <f t="shared" si="52"/>
        <v>0</v>
      </c>
      <c r="AC3255" s="235"/>
    </row>
    <row r="3256" spans="1:29" s="240" customFormat="1" ht="12.75" hidden="1">
      <c r="A3256" s="235">
        <v>3225</v>
      </c>
      <c r="B3256" s="236">
        <v>2041210169</v>
      </c>
      <c r="C3256" s="237" t="s">
        <v>4149</v>
      </c>
      <c r="D3256" s="238" t="s">
        <v>1703</v>
      </c>
      <c r="E3256" s="239" t="s">
        <v>273</v>
      </c>
      <c r="F3256" s="242" t="str">
        <f>IFERROR(VLOOKUP(B3256,HĐ1!$C$8:$L$2000,10,0)," ")</f>
        <v xml:space="preserve"> </v>
      </c>
      <c r="G3256" s="242" t="str">
        <f>IFERROR(VLOOKUP(B3256,HĐ2!$C$7:$L$2000,10,0)," ")</f>
        <v xml:space="preserve"> </v>
      </c>
      <c r="H3256" s="242" t="str">
        <f>IFERROR(VLOOKUP(B3256,HĐ3!$C$8:$L$2000,10,0)," ")</f>
        <v xml:space="preserve"> </v>
      </c>
      <c r="I3256" s="242" t="str">
        <f>IFERROR(VLOOKUP(B3256,HĐ4!$C$8:$L$2000,10,0)," ")</f>
        <v xml:space="preserve"> </v>
      </c>
      <c r="J3256" s="242" t="str">
        <f>IFERROR(VLOOKUP(B3256,HĐ5!$C$8:$L$2000,10,0)," ")</f>
        <v xml:space="preserve"> </v>
      </c>
      <c r="K3256" s="242" t="str">
        <f>IFERROR(VLOOKUP(B3256,HĐ6!$C$8:$L$2000,10,0)," ")</f>
        <v xml:space="preserve"> </v>
      </c>
      <c r="L3256" s="242" t="str">
        <f>IFERROR(VLOOKUP(B3256,HĐ7!$C$7:$L$2000,10,0)," ")</f>
        <v xml:space="preserve"> </v>
      </c>
      <c r="M3256" s="242" t="str">
        <f>IFERROR(VLOOKUP(B3256,HĐ8!$C$7:$L$2000,10,0)," ")</f>
        <v xml:space="preserve"> </v>
      </c>
      <c r="N3256" s="242" t="str">
        <f>IFERROR(VLOOKUP(B3256,HĐ9!$C$7:$L$2000,10,0)," ")</f>
        <v xml:space="preserve"> </v>
      </c>
      <c r="O3256" s="242" t="str">
        <f>IFERROR(VLOOKUP(B3256,HĐ10!$C$8:$L$2000,10,0)," ")</f>
        <v xml:space="preserve"> </v>
      </c>
      <c r="P3256" s="242" t="str">
        <f>IFERROR(VLOOKUP(B3256,HĐ11!$C$7:$L$2000,10,0)," ")</f>
        <v xml:space="preserve"> </v>
      </c>
      <c r="Q3256" s="242" t="str">
        <f>IFERROR(VLOOKUP(B3256,HĐ12!$C$7:$L$2000,10,0)," ")</f>
        <v xml:space="preserve"> </v>
      </c>
      <c r="R3256" s="242" t="str">
        <f>IFERROR(VLOOKUP(B3256,HĐ13!$C$7:$L$2000,10,0)," ")</f>
        <v xml:space="preserve"> </v>
      </c>
      <c r="S3256" s="242" t="str">
        <f>IFERROR(VLOOKUP(B3256,HĐ14!$C$7:$L$2000,10,0)," ")</f>
        <v xml:space="preserve"> </v>
      </c>
      <c r="T3256" s="242" t="str">
        <f>IFERROR(VLOOKUP(B3256,HĐ15!$C$7:$L$2000,10,0)," ")</f>
        <v xml:space="preserve"> </v>
      </c>
      <c r="U3256" s="242" t="str">
        <f>IFERROR(VLOOKUP(B3256,HĐ16!$C$7:$L$2000,10,0)," ")</f>
        <v xml:space="preserve"> </v>
      </c>
      <c r="V3256" s="242" t="str">
        <f>IFERROR(VLOOKUP(B3256,HĐ17!$C$7:$L$2000,10,0)," ")</f>
        <v xml:space="preserve"> </v>
      </c>
      <c r="W3256" s="242" t="str">
        <f>IFERROR(VLOOKUP(B3256,HĐ18!$C$7:$L$2000,10,0)," ")</f>
        <v xml:space="preserve"> </v>
      </c>
      <c r="X3256" s="242" t="str">
        <f>IFERROR(VLOOKUP(B3256,HĐ19!$C$7:$L$2000,10,0)," ")</f>
        <v xml:space="preserve"> </v>
      </c>
      <c r="Y3256" s="242" t="str">
        <f>IFERROR(VLOOKUP(B3256,HĐ20!$C$7:$L$2000,10,0)," ")</f>
        <v xml:space="preserve"> </v>
      </c>
      <c r="Z3256" s="242" t="str">
        <f>IFERROR(VLOOKUP(B3256,HĐ21!$C$7:$L$1999,10,0)," ")</f>
        <v xml:space="preserve"> </v>
      </c>
      <c r="AA3256" s="242" t="str">
        <f>IFERROR(VLOOKUP(B3256,HĐ22!$C$7:$L$1999,10,0)," ")</f>
        <v xml:space="preserve"> </v>
      </c>
      <c r="AB3256" s="235">
        <f t="shared" si="52"/>
        <v>0</v>
      </c>
      <c r="AC3256" s="235"/>
    </row>
    <row r="3257" spans="1:29" s="240" customFormat="1" ht="12.75">
      <c r="A3257" s="235">
        <v>3226</v>
      </c>
      <c r="B3257" s="236">
        <v>2041211628</v>
      </c>
      <c r="C3257" s="237" t="s">
        <v>285</v>
      </c>
      <c r="D3257" s="238" t="s">
        <v>286</v>
      </c>
      <c r="E3257" s="239" t="s">
        <v>273</v>
      </c>
      <c r="F3257" s="242">
        <f>IFERROR(VLOOKUP(B3257,HĐ1!$C$8:$L$2000,10,0)," ")</f>
        <v>4</v>
      </c>
      <c r="G3257" s="242">
        <f>IFERROR(VLOOKUP(B3257,HĐ2!$C$7:$L$2000,10,0)," ")</f>
        <v>4</v>
      </c>
      <c r="H3257" s="242" t="str">
        <f>IFERROR(VLOOKUP(B3257,HĐ3!$C$8:$L$2000,10,0)," ")</f>
        <v xml:space="preserve"> </v>
      </c>
      <c r="I3257" s="242" t="str">
        <f>IFERROR(VLOOKUP(B3257,HĐ4!$C$8:$L$2000,10,0)," ")</f>
        <v xml:space="preserve"> </v>
      </c>
      <c r="J3257" s="242" t="str">
        <f>IFERROR(VLOOKUP(B3257,HĐ5!$C$8:$L$2000,10,0)," ")</f>
        <v xml:space="preserve"> </v>
      </c>
      <c r="K3257" s="242" t="str">
        <f>IFERROR(VLOOKUP(B3257,HĐ6!$C$8:$L$2000,10,0)," ")</f>
        <v xml:space="preserve"> </v>
      </c>
      <c r="L3257" s="242" t="str">
        <f>IFERROR(VLOOKUP(B3257,HĐ7!$C$7:$L$2000,10,0)," ")</f>
        <v xml:space="preserve"> </v>
      </c>
      <c r="M3257" s="242" t="str">
        <f>IFERROR(VLOOKUP(B3257,HĐ8!$C$7:$L$2000,10,0)," ")</f>
        <v xml:space="preserve"> </v>
      </c>
      <c r="N3257" s="242" t="str">
        <f>IFERROR(VLOOKUP(B3257,HĐ9!$C$7:$L$2000,10,0)," ")</f>
        <v xml:space="preserve"> </v>
      </c>
      <c r="O3257" s="242" t="str">
        <f>IFERROR(VLOOKUP(B3257,HĐ10!$C$8:$L$2000,10,0)," ")</f>
        <v xml:space="preserve"> </v>
      </c>
      <c r="P3257" s="242" t="str">
        <f>IFERROR(VLOOKUP(B3257,HĐ11!$C$7:$L$2000,10,0)," ")</f>
        <v xml:space="preserve"> </v>
      </c>
      <c r="Q3257" s="242" t="str">
        <f>IFERROR(VLOOKUP(B3257,HĐ12!$C$7:$L$2000,10,0)," ")</f>
        <v xml:space="preserve"> </v>
      </c>
      <c r="R3257" s="242" t="str">
        <f>IFERROR(VLOOKUP(B3257,HĐ13!$C$7:$L$2000,10,0)," ")</f>
        <v xml:space="preserve"> </v>
      </c>
      <c r="S3257" s="242" t="str">
        <f>IFERROR(VLOOKUP(B3257,HĐ14!$C$7:$L$2000,10,0)," ")</f>
        <v xml:space="preserve"> </v>
      </c>
      <c r="T3257" s="242" t="str">
        <f>IFERROR(VLOOKUP(B3257,HĐ15!$C$7:$L$2000,10,0)," ")</f>
        <v xml:space="preserve"> </v>
      </c>
      <c r="U3257" s="242" t="str">
        <f>IFERROR(VLOOKUP(B3257,HĐ16!$C$7:$L$2000,10,0)," ")</f>
        <v xml:space="preserve"> </v>
      </c>
      <c r="V3257" s="242" t="str">
        <f>IFERROR(VLOOKUP(B3257,HĐ17!$C$7:$L$2000,10,0)," ")</f>
        <v xml:space="preserve"> </v>
      </c>
      <c r="W3257" s="242" t="str">
        <f>IFERROR(VLOOKUP(B3257,HĐ18!$C$7:$L$2000,10,0)," ")</f>
        <v xml:space="preserve"> </v>
      </c>
      <c r="X3257" s="242">
        <f>IFERROR(VLOOKUP(B3257,HĐ19!$C$7:$L$2000,10,0)," ")</f>
        <v>20</v>
      </c>
      <c r="Y3257" s="242" t="str">
        <f>IFERROR(VLOOKUP(B3257,HĐ20!$C$7:$L$2000,10,0)," ")</f>
        <v xml:space="preserve"> </v>
      </c>
      <c r="Z3257" s="242" t="str">
        <f>IFERROR(VLOOKUP(B3257,HĐ21!$C$7:$L$1999,10,0)," ")</f>
        <v xml:space="preserve"> </v>
      </c>
      <c r="AA3257" s="242" t="str">
        <f>IFERROR(VLOOKUP(B3257,HĐ22!$C$7:$L$1999,10,0)," ")</f>
        <v xml:space="preserve"> </v>
      </c>
      <c r="AB3257" s="235">
        <f t="shared" si="52"/>
        <v>28</v>
      </c>
      <c r="AC3257" s="235"/>
    </row>
    <row r="3258" spans="1:29" s="240" customFormat="1" ht="12.75" hidden="1">
      <c r="A3258" s="235">
        <v>3227</v>
      </c>
      <c r="B3258" s="236">
        <v>2041210023</v>
      </c>
      <c r="C3258" s="237" t="s">
        <v>4150</v>
      </c>
      <c r="D3258" s="238" t="s">
        <v>30</v>
      </c>
      <c r="E3258" s="239" t="s">
        <v>273</v>
      </c>
      <c r="F3258" s="242" t="str">
        <f>IFERROR(VLOOKUP(B3258,HĐ1!$C$8:$L$2000,10,0)," ")</f>
        <v xml:space="preserve"> </v>
      </c>
      <c r="G3258" s="242" t="str">
        <f>IFERROR(VLOOKUP(B3258,HĐ2!$C$7:$L$2000,10,0)," ")</f>
        <v xml:space="preserve"> </v>
      </c>
      <c r="H3258" s="242" t="str">
        <f>IFERROR(VLOOKUP(B3258,HĐ3!$C$8:$L$2000,10,0)," ")</f>
        <v xml:space="preserve"> </v>
      </c>
      <c r="I3258" s="242" t="str">
        <f>IFERROR(VLOOKUP(B3258,HĐ4!$C$8:$L$2000,10,0)," ")</f>
        <v xml:space="preserve"> </v>
      </c>
      <c r="J3258" s="242" t="str">
        <f>IFERROR(VLOOKUP(B3258,HĐ5!$C$8:$L$2000,10,0)," ")</f>
        <v xml:space="preserve"> </v>
      </c>
      <c r="K3258" s="242" t="str">
        <f>IFERROR(VLOOKUP(B3258,HĐ6!$C$8:$L$2000,10,0)," ")</f>
        <v xml:space="preserve"> </v>
      </c>
      <c r="L3258" s="242" t="str">
        <f>IFERROR(VLOOKUP(B3258,HĐ7!$C$7:$L$2000,10,0)," ")</f>
        <v xml:space="preserve"> </v>
      </c>
      <c r="M3258" s="242" t="str">
        <f>IFERROR(VLOOKUP(B3258,HĐ8!$C$7:$L$2000,10,0)," ")</f>
        <v xml:space="preserve"> </v>
      </c>
      <c r="N3258" s="242" t="str">
        <f>IFERROR(VLOOKUP(B3258,HĐ9!$C$7:$L$2000,10,0)," ")</f>
        <v xml:space="preserve"> </v>
      </c>
      <c r="O3258" s="242" t="str">
        <f>IFERROR(VLOOKUP(B3258,HĐ10!$C$8:$L$2000,10,0)," ")</f>
        <v xml:space="preserve"> </v>
      </c>
      <c r="P3258" s="242" t="str">
        <f>IFERROR(VLOOKUP(B3258,HĐ11!$C$7:$L$2000,10,0)," ")</f>
        <v xml:space="preserve"> </v>
      </c>
      <c r="Q3258" s="242" t="str">
        <f>IFERROR(VLOOKUP(B3258,HĐ12!$C$7:$L$2000,10,0)," ")</f>
        <v xml:space="preserve"> </v>
      </c>
      <c r="R3258" s="242" t="str">
        <f>IFERROR(VLOOKUP(B3258,HĐ13!$C$7:$L$2000,10,0)," ")</f>
        <v xml:space="preserve"> </v>
      </c>
      <c r="S3258" s="242" t="str">
        <f>IFERROR(VLOOKUP(B3258,HĐ14!$C$7:$L$2000,10,0)," ")</f>
        <v xml:space="preserve"> </v>
      </c>
      <c r="T3258" s="242" t="str">
        <f>IFERROR(VLOOKUP(B3258,HĐ15!$C$7:$L$2000,10,0)," ")</f>
        <v xml:space="preserve"> </v>
      </c>
      <c r="U3258" s="242" t="str">
        <f>IFERROR(VLOOKUP(B3258,HĐ16!$C$7:$L$2000,10,0)," ")</f>
        <v xml:space="preserve"> </v>
      </c>
      <c r="V3258" s="242" t="str">
        <f>IFERROR(VLOOKUP(B3258,HĐ17!$C$7:$L$2000,10,0)," ")</f>
        <v xml:space="preserve"> </v>
      </c>
      <c r="W3258" s="242" t="str">
        <f>IFERROR(VLOOKUP(B3258,HĐ18!$C$7:$L$2000,10,0)," ")</f>
        <v xml:space="preserve"> </v>
      </c>
      <c r="X3258" s="242" t="str">
        <f>IFERROR(VLOOKUP(B3258,HĐ19!$C$7:$L$2000,10,0)," ")</f>
        <v xml:space="preserve"> </v>
      </c>
      <c r="Y3258" s="242" t="str">
        <f>IFERROR(VLOOKUP(B3258,HĐ20!$C$7:$L$2000,10,0)," ")</f>
        <v xml:space="preserve"> </v>
      </c>
      <c r="Z3258" s="242" t="str">
        <f>IFERROR(VLOOKUP(B3258,HĐ21!$C$7:$L$1999,10,0)," ")</f>
        <v xml:space="preserve"> </v>
      </c>
      <c r="AA3258" s="242" t="str">
        <f>IFERROR(VLOOKUP(B3258,HĐ22!$C$7:$L$1999,10,0)," ")</f>
        <v xml:space="preserve"> </v>
      </c>
      <c r="AB3258" s="235">
        <f t="shared" si="52"/>
        <v>0</v>
      </c>
      <c r="AC3258" s="235"/>
    </row>
    <row r="3259" spans="1:29" s="240" customFormat="1" ht="12.75">
      <c r="A3259" s="235">
        <v>3228</v>
      </c>
      <c r="B3259" s="236">
        <v>2041210172</v>
      </c>
      <c r="C3259" s="237" t="s">
        <v>291</v>
      </c>
      <c r="D3259" s="238" t="s">
        <v>30</v>
      </c>
      <c r="E3259" s="239" t="s">
        <v>273</v>
      </c>
      <c r="F3259" s="242">
        <f>IFERROR(VLOOKUP(B3259,HĐ1!$C$8:$L$2000,10,0)," ")</f>
        <v>4</v>
      </c>
      <c r="G3259" s="242">
        <f>IFERROR(VLOOKUP(B3259,HĐ2!$C$7:$L$2000,10,0)," ")</f>
        <v>4</v>
      </c>
      <c r="H3259" s="242" t="str">
        <f>IFERROR(VLOOKUP(B3259,HĐ3!$C$8:$L$2000,10,0)," ")</f>
        <v xml:space="preserve"> </v>
      </c>
      <c r="I3259" s="242" t="str">
        <f>IFERROR(VLOOKUP(B3259,HĐ4!$C$8:$L$2000,10,0)," ")</f>
        <v xml:space="preserve"> </v>
      </c>
      <c r="J3259" s="242" t="str">
        <f>IFERROR(VLOOKUP(B3259,HĐ5!$C$8:$L$2000,10,0)," ")</f>
        <v xml:space="preserve"> </v>
      </c>
      <c r="K3259" s="242" t="str">
        <f>IFERROR(VLOOKUP(B3259,HĐ6!$C$8:$L$2000,10,0)," ")</f>
        <v xml:space="preserve"> </v>
      </c>
      <c r="L3259" s="242" t="str">
        <f>IFERROR(VLOOKUP(B3259,HĐ7!$C$7:$L$2000,10,0)," ")</f>
        <v xml:space="preserve"> </v>
      </c>
      <c r="M3259" s="242" t="str">
        <f>IFERROR(VLOOKUP(B3259,HĐ8!$C$7:$L$2000,10,0)," ")</f>
        <v xml:space="preserve"> </v>
      </c>
      <c r="N3259" s="242" t="str">
        <f>IFERROR(VLOOKUP(B3259,HĐ9!$C$7:$L$2000,10,0)," ")</f>
        <v xml:space="preserve"> </v>
      </c>
      <c r="O3259" s="242" t="str">
        <f>IFERROR(VLOOKUP(B3259,HĐ10!$C$8:$L$2000,10,0)," ")</f>
        <v xml:space="preserve"> </v>
      </c>
      <c r="P3259" s="242" t="str">
        <f>IFERROR(VLOOKUP(B3259,HĐ11!$C$7:$L$2000,10,0)," ")</f>
        <v xml:space="preserve"> </v>
      </c>
      <c r="Q3259" s="242" t="str">
        <f>IFERROR(VLOOKUP(B3259,HĐ12!$C$7:$L$2000,10,0)," ")</f>
        <v xml:space="preserve"> </v>
      </c>
      <c r="R3259" s="242" t="str">
        <f>IFERROR(VLOOKUP(B3259,HĐ13!$C$7:$L$2000,10,0)," ")</f>
        <v xml:space="preserve"> </v>
      </c>
      <c r="S3259" s="242" t="str">
        <f>IFERROR(VLOOKUP(B3259,HĐ14!$C$7:$L$2000,10,0)," ")</f>
        <v xml:space="preserve"> </v>
      </c>
      <c r="T3259" s="242" t="str">
        <f>IFERROR(VLOOKUP(B3259,HĐ15!$C$7:$L$2000,10,0)," ")</f>
        <v xml:space="preserve"> </v>
      </c>
      <c r="U3259" s="242" t="str">
        <f>IFERROR(VLOOKUP(B3259,HĐ16!$C$7:$L$2000,10,0)," ")</f>
        <v xml:space="preserve"> </v>
      </c>
      <c r="V3259" s="242" t="str">
        <f>IFERROR(VLOOKUP(B3259,HĐ17!$C$7:$L$2000,10,0)," ")</f>
        <v xml:space="preserve"> </v>
      </c>
      <c r="W3259" s="242" t="str">
        <f>IFERROR(VLOOKUP(B3259,HĐ18!$C$7:$L$2000,10,0)," ")</f>
        <v xml:space="preserve"> </v>
      </c>
      <c r="X3259" s="242" t="str">
        <f>IFERROR(VLOOKUP(B3259,HĐ19!$C$7:$L$2000,10,0)," ")</f>
        <v xml:space="preserve"> </v>
      </c>
      <c r="Y3259" s="242" t="str">
        <f>IFERROR(VLOOKUP(B3259,HĐ20!$C$7:$L$2000,10,0)," ")</f>
        <v xml:space="preserve"> </v>
      </c>
      <c r="Z3259" s="242" t="str">
        <f>IFERROR(VLOOKUP(B3259,HĐ21!$C$7:$L$1999,10,0)," ")</f>
        <v xml:space="preserve"> </v>
      </c>
      <c r="AA3259" s="242" t="str">
        <f>IFERROR(VLOOKUP(B3259,HĐ22!$C$7:$L$1999,10,0)," ")</f>
        <v xml:space="preserve"> </v>
      </c>
      <c r="AB3259" s="235">
        <f t="shared" si="52"/>
        <v>8</v>
      </c>
      <c r="AC3259" s="235"/>
    </row>
    <row r="3260" spans="1:29" s="240" customFormat="1" ht="12.75">
      <c r="A3260" s="235">
        <v>3229</v>
      </c>
      <c r="B3260" s="236">
        <v>2041213996</v>
      </c>
      <c r="C3260" s="237" t="s">
        <v>305</v>
      </c>
      <c r="D3260" s="238" t="s">
        <v>306</v>
      </c>
      <c r="E3260" s="239" t="s">
        <v>294</v>
      </c>
      <c r="F3260" s="242">
        <f>IFERROR(VLOOKUP(B3260,HĐ1!$C$8:$L$2000,10,0)," ")</f>
        <v>-5</v>
      </c>
      <c r="G3260" s="242">
        <f>IFERROR(VLOOKUP(B3260,HĐ2!$C$7:$L$2000,10,0)," ")</f>
        <v>4</v>
      </c>
      <c r="H3260" s="242" t="str">
        <f>IFERROR(VLOOKUP(B3260,HĐ3!$C$8:$L$2000,10,0)," ")</f>
        <v xml:space="preserve"> </v>
      </c>
      <c r="I3260" s="242" t="str">
        <f>IFERROR(VLOOKUP(B3260,HĐ4!$C$8:$L$2000,10,0)," ")</f>
        <v xml:space="preserve"> </v>
      </c>
      <c r="J3260" s="242" t="str">
        <f>IFERROR(VLOOKUP(B3260,HĐ5!$C$8:$L$2000,10,0)," ")</f>
        <v xml:space="preserve"> </v>
      </c>
      <c r="K3260" s="242">
        <f>IFERROR(VLOOKUP(B3260,HĐ6!$C$8:$L$2000,10,0)," ")</f>
        <v>4</v>
      </c>
      <c r="L3260" s="242" t="str">
        <f>IFERROR(VLOOKUP(B3260,HĐ7!$C$7:$L$2000,10,0)," ")</f>
        <v xml:space="preserve"> </v>
      </c>
      <c r="M3260" s="242">
        <f>IFERROR(VLOOKUP(B3260,HĐ8!$C$7:$L$2000,10,0)," ")</f>
        <v>4</v>
      </c>
      <c r="N3260" s="242" t="str">
        <f>IFERROR(VLOOKUP(B3260,HĐ9!$C$7:$L$2000,10,0)," ")</f>
        <v xml:space="preserve"> </v>
      </c>
      <c r="O3260" s="242" t="str">
        <f>IFERROR(VLOOKUP(B3260,HĐ10!$C$8:$L$2000,10,0)," ")</f>
        <v xml:space="preserve"> </v>
      </c>
      <c r="P3260" s="242" t="str">
        <f>IFERROR(VLOOKUP(B3260,HĐ11!$C$7:$L$2000,10,0)," ")</f>
        <v xml:space="preserve"> </v>
      </c>
      <c r="Q3260" s="242" t="str">
        <f>IFERROR(VLOOKUP(B3260,HĐ12!$C$7:$L$2000,10,0)," ")</f>
        <v xml:space="preserve"> </v>
      </c>
      <c r="R3260" s="242" t="str">
        <f>IFERROR(VLOOKUP(B3260,HĐ13!$C$7:$L$2000,10,0)," ")</f>
        <v xml:space="preserve"> </v>
      </c>
      <c r="S3260" s="242" t="str">
        <f>IFERROR(VLOOKUP(B3260,HĐ14!$C$7:$L$2000,10,0)," ")</f>
        <v xml:space="preserve"> </v>
      </c>
      <c r="T3260" s="242" t="str">
        <f>IFERROR(VLOOKUP(B3260,HĐ15!$C$7:$L$2000,10,0)," ")</f>
        <v xml:space="preserve"> </v>
      </c>
      <c r="U3260" s="242" t="str">
        <f>IFERROR(VLOOKUP(B3260,HĐ16!$C$7:$L$2000,10,0)," ")</f>
        <v xml:space="preserve"> </v>
      </c>
      <c r="V3260" s="242" t="str">
        <f>IFERROR(VLOOKUP(B3260,HĐ17!$C$7:$L$2000,10,0)," ")</f>
        <v xml:space="preserve"> </v>
      </c>
      <c r="W3260" s="242" t="str">
        <f>IFERROR(VLOOKUP(B3260,HĐ18!$C$7:$L$2000,10,0)," ")</f>
        <v xml:space="preserve"> </v>
      </c>
      <c r="X3260" s="242" t="str">
        <f>IFERROR(VLOOKUP(B3260,HĐ19!$C$7:$L$2000,10,0)," ")</f>
        <v xml:space="preserve"> </v>
      </c>
      <c r="Y3260" s="242" t="str">
        <f>IFERROR(VLOOKUP(B3260,HĐ20!$C$7:$L$2000,10,0)," ")</f>
        <v xml:space="preserve"> </v>
      </c>
      <c r="Z3260" s="242" t="str">
        <f>IFERROR(VLOOKUP(B3260,HĐ21!$C$7:$L$1999,10,0)," ")</f>
        <v xml:space="preserve"> </v>
      </c>
      <c r="AA3260" s="242" t="str">
        <f>IFERROR(VLOOKUP(B3260,HĐ22!$C$7:$L$1999,10,0)," ")</f>
        <v xml:space="preserve"> </v>
      </c>
      <c r="AB3260" s="235">
        <f t="shared" si="52"/>
        <v>7</v>
      </c>
      <c r="AC3260" s="235"/>
    </row>
    <row r="3261" spans="1:29" s="240" customFormat="1" ht="12.75">
      <c r="A3261" s="235">
        <v>3230</v>
      </c>
      <c r="B3261" s="236">
        <v>2041213998</v>
      </c>
      <c r="C3261" s="237" t="s">
        <v>292</v>
      </c>
      <c r="D3261" s="238" t="s">
        <v>293</v>
      </c>
      <c r="E3261" s="239" t="s">
        <v>294</v>
      </c>
      <c r="F3261" s="242">
        <f>IFERROR(VLOOKUP(B3261,HĐ1!$C$8:$L$2000,10,0)," ")</f>
        <v>-5</v>
      </c>
      <c r="G3261" s="242">
        <f>IFERROR(VLOOKUP(B3261,HĐ2!$C$7:$L$2000,10,0)," ")</f>
        <v>4</v>
      </c>
      <c r="H3261" s="242" t="str">
        <f>IFERROR(VLOOKUP(B3261,HĐ3!$C$8:$L$2000,10,0)," ")</f>
        <v xml:space="preserve"> </v>
      </c>
      <c r="I3261" s="242" t="str">
        <f>IFERROR(VLOOKUP(B3261,HĐ4!$C$8:$L$2000,10,0)," ")</f>
        <v xml:space="preserve"> </v>
      </c>
      <c r="J3261" s="242" t="str">
        <f>IFERROR(VLOOKUP(B3261,HĐ5!$C$8:$L$2000,10,0)," ")</f>
        <v xml:space="preserve"> </v>
      </c>
      <c r="K3261" s="242" t="str">
        <f>IFERROR(VLOOKUP(B3261,HĐ6!$C$8:$L$2000,10,0)," ")</f>
        <v xml:space="preserve"> </v>
      </c>
      <c r="L3261" s="242" t="str">
        <f>IFERROR(VLOOKUP(B3261,HĐ7!$C$7:$L$2000,10,0)," ")</f>
        <v xml:space="preserve"> </v>
      </c>
      <c r="M3261" s="242" t="str">
        <f>IFERROR(VLOOKUP(B3261,HĐ8!$C$7:$L$2000,10,0)," ")</f>
        <v xml:space="preserve"> </v>
      </c>
      <c r="N3261" s="242" t="str">
        <f>IFERROR(VLOOKUP(B3261,HĐ9!$C$7:$L$2000,10,0)," ")</f>
        <v xml:space="preserve"> </v>
      </c>
      <c r="O3261" s="242" t="str">
        <f>IFERROR(VLOOKUP(B3261,HĐ10!$C$8:$L$2000,10,0)," ")</f>
        <v xml:space="preserve"> </v>
      </c>
      <c r="P3261" s="242">
        <f>IFERROR(VLOOKUP(B3261,HĐ11!$C$7:$L$2000,10,0)," ")</f>
        <v>12</v>
      </c>
      <c r="Q3261" s="242" t="str">
        <f>IFERROR(VLOOKUP(B3261,HĐ12!$C$7:$L$2000,10,0)," ")</f>
        <v xml:space="preserve"> </v>
      </c>
      <c r="R3261" s="242" t="str">
        <f>IFERROR(VLOOKUP(B3261,HĐ13!$C$7:$L$2000,10,0)," ")</f>
        <v xml:space="preserve"> </v>
      </c>
      <c r="S3261" s="242" t="str">
        <f>IFERROR(VLOOKUP(B3261,HĐ14!$C$7:$L$2000,10,0)," ")</f>
        <v xml:space="preserve"> </v>
      </c>
      <c r="T3261" s="242" t="str">
        <f>IFERROR(VLOOKUP(B3261,HĐ15!$C$7:$L$2000,10,0)," ")</f>
        <v xml:space="preserve"> </v>
      </c>
      <c r="U3261" s="242" t="str">
        <f>IFERROR(VLOOKUP(B3261,HĐ16!$C$7:$L$2000,10,0)," ")</f>
        <v xml:space="preserve"> </v>
      </c>
      <c r="V3261" s="242" t="str">
        <f>IFERROR(VLOOKUP(B3261,HĐ17!$C$7:$L$2000,10,0)," ")</f>
        <v xml:space="preserve"> </v>
      </c>
      <c r="W3261" s="242" t="str">
        <f>IFERROR(VLOOKUP(B3261,HĐ18!$C$7:$L$2000,10,0)," ")</f>
        <v xml:space="preserve"> </v>
      </c>
      <c r="X3261" s="242" t="str">
        <f>IFERROR(VLOOKUP(B3261,HĐ19!$C$7:$L$2000,10,0)," ")</f>
        <v xml:space="preserve"> </v>
      </c>
      <c r="Y3261" s="242" t="str">
        <f>IFERROR(VLOOKUP(B3261,HĐ20!$C$7:$L$2000,10,0)," ")</f>
        <v xml:space="preserve"> </v>
      </c>
      <c r="Z3261" s="242" t="str">
        <f>IFERROR(VLOOKUP(B3261,HĐ21!$C$7:$L$1999,10,0)," ")</f>
        <v xml:space="preserve"> </v>
      </c>
      <c r="AA3261" s="242" t="str">
        <f>IFERROR(VLOOKUP(B3261,HĐ22!$C$7:$L$1999,10,0)," ")</f>
        <v xml:space="preserve"> </v>
      </c>
      <c r="AB3261" s="235">
        <f t="shared" si="52"/>
        <v>11</v>
      </c>
      <c r="AC3261" s="235"/>
    </row>
    <row r="3262" spans="1:29" s="240" customFormat="1" ht="12.75" hidden="1">
      <c r="A3262" s="235">
        <v>3231</v>
      </c>
      <c r="B3262" s="236">
        <v>2041213999</v>
      </c>
      <c r="C3262" s="237" t="s">
        <v>96</v>
      </c>
      <c r="D3262" s="238" t="s">
        <v>42</v>
      </c>
      <c r="E3262" s="239" t="s">
        <v>294</v>
      </c>
      <c r="F3262" s="242" t="str">
        <f>IFERROR(VLOOKUP(B3262,HĐ1!$C$8:$L$2000,10,0)," ")</f>
        <v xml:space="preserve"> </v>
      </c>
      <c r="G3262" s="242" t="str">
        <f>IFERROR(VLOOKUP(B3262,HĐ2!$C$7:$L$2000,10,0)," ")</f>
        <v xml:space="preserve"> </v>
      </c>
      <c r="H3262" s="242" t="str">
        <f>IFERROR(VLOOKUP(B3262,HĐ3!$C$8:$L$2000,10,0)," ")</f>
        <v xml:space="preserve"> </v>
      </c>
      <c r="I3262" s="242" t="str">
        <f>IFERROR(VLOOKUP(B3262,HĐ4!$C$8:$L$2000,10,0)," ")</f>
        <v xml:space="preserve"> </v>
      </c>
      <c r="J3262" s="242" t="str">
        <f>IFERROR(VLOOKUP(B3262,HĐ5!$C$8:$L$2000,10,0)," ")</f>
        <v xml:space="preserve"> </v>
      </c>
      <c r="K3262" s="242" t="str">
        <f>IFERROR(VLOOKUP(B3262,HĐ6!$C$8:$L$2000,10,0)," ")</f>
        <v xml:space="preserve"> </v>
      </c>
      <c r="L3262" s="242" t="str">
        <f>IFERROR(VLOOKUP(B3262,HĐ7!$C$7:$L$2000,10,0)," ")</f>
        <v xml:space="preserve"> </v>
      </c>
      <c r="M3262" s="242" t="str">
        <f>IFERROR(VLOOKUP(B3262,HĐ8!$C$7:$L$2000,10,0)," ")</f>
        <v xml:space="preserve"> </v>
      </c>
      <c r="N3262" s="242" t="str">
        <f>IFERROR(VLOOKUP(B3262,HĐ9!$C$7:$L$2000,10,0)," ")</f>
        <v xml:space="preserve"> </v>
      </c>
      <c r="O3262" s="242" t="str">
        <f>IFERROR(VLOOKUP(B3262,HĐ10!$C$8:$L$2000,10,0)," ")</f>
        <v xml:space="preserve"> </v>
      </c>
      <c r="P3262" s="242" t="str">
        <f>IFERROR(VLOOKUP(B3262,HĐ11!$C$7:$L$2000,10,0)," ")</f>
        <v xml:space="preserve"> </v>
      </c>
      <c r="Q3262" s="242" t="str">
        <f>IFERROR(VLOOKUP(B3262,HĐ12!$C$7:$L$2000,10,0)," ")</f>
        <v xml:space="preserve"> </v>
      </c>
      <c r="R3262" s="242" t="str">
        <f>IFERROR(VLOOKUP(B3262,HĐ13!$C$7:$L$2000,10,0)," ")</f>
        <v xml:space="preserve"> </v>
      </c>
      <c r="S3262" s="242" t="str">
        <f>IFERROR(VLOOKUP(B3262,HĐ14!$C$7:$L$2000,10,0)," ")</f>
        <v xml:space="preserve"> </v>
      </c>
      <c r="T3262" s="242" t="str">
        <f>IFERROR(VLOOKUP(B3262,HĐ15!$C$7:$L$2000,10,0)," ")</f>
        <v xml:space="preserve"> </v>
      </c>
      <c r="U3262" s="242" t="str">
        <f>IFERROR(VLOOKUP(B3262,HĐ16!$C$7:$L$2000,10,0)," ")</f>
        <v xml:space="preserve"> </v>
      </c>
      <c r="V3262" s="242" t="str">
        <f>IFERROR(VLOOKUP(B3262,HĐ17!$C$7:$L$2000,10,0)," ")</f>
        <v xml:space="preserve"> </v>
      </c>
      <c r="W3262" s="242" t="str">
        <f>IFERROR(VLOOKUP(B3262,HĐ18!$C$7:$L$2000,10,0)," ")</f>
        <v xml:space="preserve"> </v>
      </c>
      <c r="X3262" s="242" t="str">
        <f>IFERROR(VLOOKUP(B3262,HĐ19!$C$7:$L$2000,10,0)," ")</f>
        <v xml:space="preserve"> </v>
      </c>
      <c r="Y3262" s="242" t="str">
        <f>IFERROR(VLOOKUP(B3262,HĐ20!$C$7:$L$2000,10,0)," ")</f>
        <v xml:space="preserve"> </v>
      </c>
      <c r="Z3262" s="242" t="str">
        <f>IFERROR(VLOOKUP(B3262,HĐ21!$C$7:$L$1999,10,0)," ")</f>
        <v xml:space="preserve"> </v>
      </c>
      <c r="AA3262" s="242" t="str">
        <f>IFERROR(VLOOKUP(B3262,HĐ22!$C$7:$L$1999,10,0)," ")</f>
        <v xml:space="preserve"> </v>
      </c>
      <c r="AB3262" s="235">
        <f t="shared" si="52"/>
        <v>0</v>
      </c>
      <c r="AC3262" s="235"/>
    </row>
    <row r="3263" spans="1:29" s="240" customFormat="1" ht="12.75">
      <c r="A3263" s="235">
        <v>3232</v>
      </c>
      <c r="B3263" s="236">
        <v>2041214004</v>
      </c>
      <c r="C3263" s="237" t="s">
        <v>295</v>
      </c>
      <c r="D3263" s="238" t="s">
        <v>32</v>
      </c>
      <c r="E3263" s="239" t="s">
        <v>294</v>
      </c>
      <c r="F3263" s="242">
        <f>IFERROR(VLOOKUP(B3263,HĐ1!$C$8:$L$2000,10,0)," ")</f>
        <v>4</v>
      </c>
      <c r="G3263" s="242">
        <f>IFERROR(VLOOKUP(B3263,HĐ2!$C$7:$L$2000,10,0)," ")</f>
        <v>4</v>
      </c>
      <c r="H3263" s="242" t="str">
        <f>IFERROR(VLOOKUP(B3263,HĐ3!$C$8:$L$2000,10,0)," ")</f>
        <v xml:space="preserve"> </v>
      </c>
      <c r="I3263" s="242" t="str">
        <f>IFERROR(VLOOKUP(B3263,HĐ4!$C$8:$L$2000,10,0)," ")</f>
        <v xml:space="preserve"> </v>
      </c>
      <c r="J3263" s="242" t="str">
        <f>IFERROR(VLOOKUP(B3263,HĐ5!$C$8:$L$2000,10,0)," ")</f>
        <v xml:space="preserve"> </v>
      </c>
      <c r="K3263" s="242" t="str">
        <f>IFERROR(VLOOKUP(B3263,HĐ6!$C$8:$L$2000,10,0)," ")</f>
        <v xml:space="preserve"> </v>
      </c>
      <c r="L3263" s="242" t="str">
        <f>IFERROR(VLOOKUP(B3263,HĐ7!$C$7:$L$2000,10,0)," ")</f>
        <v xml:space="preserve"> </v>
      </c>
      <c r="M3263" s="242" t="str">
        <f>IFERROR(VLOOKUP(B3263,HĐ8!$C$7:$L$2000,10,0)," ")</f>
        <v xml:space="preserve"> </v>
      </c>
      <c r="N3263" s="242" t="str">
        <f>IFERROR(VLOOKUP(B3263,HĐ9!$C$7:$L$2000,10,0)," ")</f>
        <v xml:space="preserve"> </v>
      </c>
      <c r="O3263" s="242" t="str">
        <f>IFERROR(VLOOKUP(B3263,HĐ10!$C$8:$L$2000,10,0)," ")</f>
        <v xml:space="preserve"> </v>
      </c>
      <c r="P3263" s="242" t="str">
        <f>IFERROR(VLOOKUP(B3263,HĐ11!$C$7:$L$2000,10,0)," ")</f>
        <v xml:space="preserve"> </v>
      </c>
      <c r="Q3263" s="242" t="str">
        <f>IFERROR(VLOOKUP(B3263,HĐ12!$C$7:$L$2000,10,0)," ")</f>
        <v xml:space="preserve"> </v>
      </c>
      <c r="R3263" s="242" t="str">
        <f>IFERROR(VLOOKUP(B3263,HĐ13!$C$7:$L$2000,10,0)," ")</f>
        <v xml:space="preserve"> </v>
      </c>
      <c r="S3263" s="242" t="str">
        <f>IFERROR(VLOOKUP(B3263,HĐ14!$C$7:$L$2000,10,0)," ")</f>
        <v xml:space="preserve"> </v>
      </c>
      <c r="T3263" s="242" t="str">
        <f>IFERROR(VLOOKUP(B3263,HĐ15!$C$7:$L$2000,10,0)," ")</f>
        <v xml:space="preserve"> </v>
      </c>
      <c r="U3263" s="242" t="str">
        <f>IFERROR(VLOOKUP(B3263,HĐ16!$C$7:$L$2000,10,0)," ")</f>
        <v xml:space="preserve"> </v>
      </c>
      <c r="V3263" s="242" t="str">
        <f>IFERROR(VLOOKUP(B3263,HĐ17!$C$7:$L$2000,10,0)," ")</f>
        <v xml:space="preserve"> </v>
      </c>
      <c r="W3263" s="242" t="str">
        <f>IFERROR(VLOOKUP(B3263,HĐ18!$C$7:$L$2000,10,0)," ")</f>
        <v xml:space="preserve"> </v>
      </c>
      <c r="X3263" s="242" t="str">
        <f>IFERROR(VLOOKUP(B3263,HĐ19!$C$7:$L$2000,10,0)," ")</f>
        <v xml:space="preserve"> </v>
      </c>
      <c r="Y3263" s="242" t="str">
        <f>IFERROR(VLOOKUP(B3263,HĐ20!$C$7:$L$2000,10,0)," ")</f>
        <v xml:space="preserve"> </v>
      </c>
      <c r="Z3263" s="242" t="str">
        <f>IFERROR(VLOOKUP(B3263,HĐ21!$C$7:$L$1999,10,0)," ")</f>
        <v xml:space="preserve"> </v>
      </c>
      <c r="AA3263" s="242" t="str">
        <f>IFERROR(VLOOKUP(B3263,HĐ22!$C$7:$L$1999,10,0)," ")</f>
        <v xml:space="preserve"> </v>
      </c>
      <c r="AB3263" s="235">
        <f t="shared" ref="AB3263:AB3326" si="53">SUM(F3263:AA3263)</f>
        <v>8</v>
      </c>
      <c r="AC3263" s="235"/>
    </row>
    <row r="3264" spans="1:29" s="240" customFormat="1" ht="12.75">
      <c r="A3264" s="235">
        <v>3233</v>
      </c>
      <c r="B3264" s="236">
        <v>2041214005</v>
      </c>
      <c r="C3264" s="237" t="s">
        <v>839</v>
      </c>
      <c r="D3264" s="238" t="s">
        <v>26</v>
      </c>
      <c r="E3264" s="239" t="s">
        <v>294</v>
      </c>
      <c r="F3264" s="242" t="str">
        <f>IFERROR(VLOOKUP(B3264,HĐ1!$C$8:$L$2000,10,0)," ")</f>
        <v xml:space="preserve"> </v>
      </c>
      <c r="G3264" s="242" t="str">
        <f>IFERROR(VLOOKUP(B3264,HĐ2!$C$7:$L$2000,10,0)," ")</f>
        <v xml:space="preserve"> </v>
      </c>
      <c r="H3264" s="242" t="str">
        <f>IFERROR(VLOOKUP(B3264,HĐ3!$C$8:$L$2000,10,0)," ")</f>
        <v xml:space="preserve"> </v>
      </c>
      <c r="I3264" s="242" t="str">
        <f>IFERROR(VLOOKUP(B3264,HĐ4!$C$8:$L$2000,10,0)," ")</f>
        <v xml:space="preserve"> </v>
      </c>
      <c r="J3264" s="242" t="str">
        <f>IFERROR(VLOOKUP(B3264,HĐ5!$C$8:$L$2000,10,0)," ")</f>
        <v xml:space="preserve"> </v>
      </c>
      <c r="K3264" s="242" t="str">
        <f>IFERROR(VLOOKUP(B3264,HĐ6!$C$8:$L$2000,10,0)," ")</f>
        <v xml:space="preserve"> </v>
      </c>
      <c r="L3264" s="242" t="str">
        <f>IFERROR(VLOOKUP(B3264,HĐ7!$C$7:$L$2000,10,0)," ")</f>
        <v xml:space="preserve"> </v>
      </c>
      <c r="M3264" s="242">
        <f>IFERROR(VLOOKUP(B3264,HĐ8!$C$7:$L$2000,10,0)," ")</f>
        <v>4</v>
      </c>
      <c r="N3264" s="242" t="str">
        <f>IFERROR(VLOOKUP(B3264,HĐ9!$C$7:$L$2000,10,0)," ")</f>
        <v xml:space="preserve"> </v>
      </c>
      <c r="O3264" s="242">
        <f>IFERROR(VLOOKUP(B3264,HĐ10!$C$8:$L$2000,10,0)," ")</f>
        <v>4</v>
      </c>
      <c r="P3264" s="242">
        <f>IFERROR(VLOOKUP(B3264,HĐ11!$C$7:$L$2000,10,0)," ")</f>
        <v>12</v>
      </c>
      <c r="Q3264" s="242" t="str">
        <f>IFERROR(VLOOKUP(B3264,HĐ12!$C$7:$L$2000,10,0)," ")</f>
        <v xml:space="preserve"> </v>
      </c>
      <c r="R3264" s="242" t="str">
        <f>IFERROR(VLOOKUP(B3264,HĐ13!$C$7:$L$2000,10,0)," ")</f>
        <v xml:space="preserve"> </v>
      </c>
      <c r="S3264" s="242" t="str">
        <f>IFERROR(VLOOKUP(B3264,HĐ14!$C$7:$L$2000,10,0)," ")</f>
        <v xml:space="preserve"> </v>
      </c>
      <c r="T3264" s="242" t="str">
        <f>IFERROR(VLOOKUP(B3264,HĐ15!$C$7:$L$2000,10,0)," ")</f>
        <v xml:space="preserve"> </v>
      </c>
      <c r="U3264" s="242" t="str">
        <f>IFERROR(VLOOKUP(B3264,HĐ16!$C$7:$L$2000,10,0)," ")</f>
        <v xml:space="preserve"> </v>
      </c>
      <c r="V3264" s="242" t="str">
        <f>IFERROR(VLOOKUP(B3264,HĐ17!$C$7:$L$2000,10,0)," ")</f>
        <v xml:space="preserve"> </v>
      </c>
      <c r="W3264" s="242" t="str">
        <f>IFERROR(VLOOKUP(B3264,HĐ18!$C$7:$L$2000,10,0)," ")</f>
        <v xml:space="preserve"> </v>
      </c>
      <c r="X3264" s="242" t="str">
        <f>IFERROR(VLOOKUP(B3264,HĐ19!$C$7:$L$2000,10,0)," ")</f>
        <v xml:space="preserve"> </v>
      </c>
      <c r="Y3264" s="242" t="str">
        <f>IFERROR(VLOOKUP(B3264,HĐ20!$C$7:$L$2000,10,0)," ")</f>
        <v xml:space="preserve"> </v>
      </c>
      <c r="Z3264" s="242" t="str">
        <f>IFERROR(VLOOKUP(B3264,HĐ21!$C$7:$L$1999,10,0)," ")</f>
        <v xml:space="preserve"> </v>
      </c>
      <c r="AA3264" s="242" t="str">
        <f>IFERROR(VLOOKUP(B3264,HĐ22!$C$7:$L$1999,10,0)," ")</f>
        <v xml:space="preserve"> </v>
      </c>
      <c r="AB3264" s="235">
        <f t="shared" si="53"/>
        <v>20</v>
      </c>
      <c r="AC3264" s="235"/>
    </row>
    <row r="3265" spans="1:29" s="240" customFormat="1" ht="12.75">
      <c r="A3265" s="235">
        <v>3234</v>
      </c>
      <c r="B3265" s="236">
        <v>2041214008</v>
      </c>
      <c r="C3265" s="237" t="s">
        <v>296</v>
      </c>
      <c r="D3265" s="238" t="s">
        <v>297</v>
      </c>
      <c r="E3265" s="239" t="s">
        <v>294</v>
      </c>
      <c r="F3265" s="242" t="str">
        <f>IFERROR(VLOOKUP(B3265,HĐ1!$C$8:$L$2000,10,0)," ")</f>
        <v xml:space="preserve"> </v>
      </c>
      <c r="G3265" s="242">
        <f>IFERROR(VLOOKUP(B3265,HĐ2!$C$7:$L$2000,10,0)," ")</f>
        <v>4</v>
      </c>
      <c r="H3265" s="242" t="str">
        <f>IFERROR(VLOOKUP(B3265,HĐ3!$C$8:$L$2000,10,0)," ")</f>
        <v xml:space="preserve"> </v>
      </c>
      <c r="I3265" s="242" t="str">
        <f>IFERROR(VLOOKUP(B3265,HĐ4!$C$8:$L$2000,10,0)," ")</f>
        <v xml:space="preserve"> </v>
      </c>
      <c r="J3265" s="242" t="str">
        <f>IFERROR(VLOOKUP(B3265,HĐ5!$C$8:$L$2000,10,0)," ")</f>
        <v xml:space="preserve"> </v>
      </c>
      <c r="K3265" s="242" t="str">
        <f>IFERROR(VLOOKUP(B3265,HĐ6!$C$8:$L$2000,10,0)," ")</f>
        <v xml:space="preserve"> </v>
      </c>
      <c r="L3265" s="242" t="str">
        <f>IFERROR(VLOOKUP(B3265,HĐ7!$C$7:$L$2000,10,0)," ")</f>
        <v xml:space="preserve"> </v>
      </c>
      <c r="M3265" s="242" t="str">
        <f>IFERROR(VLOOKUP(B3265,HĐ8!$C$7:$L$2000,10,0)," ")</f>
        <v xml:space="preserve"> </v>
      </c>
      <c r="N3265" s="242" t="str">
        <f>IFERROR(VLOOKUP(B3265,HĐ9!$C$7:$L$2000,10,0)," ")</f>
        <v xml:space="preserve"> </v>
      </c>
      <c r="O3265" s="242" t="str">
        <f>IFERROR(VLOOKUP(B3265,HĐ10!$C$8:$L$2000,10,0)," ")</f>
        <v xml:space="preserve"> </v>
      </c>
      <c r="P3265" s="242">
        <f>IFERROR(VLOOKUP(B3265,HĐ11!$C$7:$L$2000,10,0)," ")</f>
        <v>12</v>
      </c>
      <c r="Q3265" s="242" t="str">
        <f>IFERROR(VLOOKUP(B3265,HĐ12!$C$7:$L$2000,10,0)," ")</f>
        <v xml:space="preserve"> </v>
      </c>
      <c r="R3265" s="242" t="str">
        <f>IFERROR(VLOOKUP(B3265,HĐ13!$C$7:$L$2000,10,0)," ")</f>
        <v xml:space="preserve"> </v>
      </c>
      <c r="S3265" s="242" t="str">
        <f>IFERROR(VLOOKUP(B3265,HĐ14!$C$7:$L$2000,10,0)," ")</f>
        <v xml:space="preserve"> </v>
      </c>
      <c r="T3265" s="242" t="str">
        <f>IFERROR(VLOOKUP(B3265,HĐ15!$C$7:$L$2000,10,0)," ")</f>
        <v xml:space="preserve"> </v>
      </c>
      <c r="U3265" s="242" t="str">
        <f>IFERROR(VLOOKUP(B3265,HĐ16!$C$7:$L$2000,10,0)," ")</f>
        <v xml:space="preserve"> </v>
      </c>
      <c r="V3265" s="242" t="str">
        <f>IFERROR(VLOOKUP(B3265,HĐ17!$C$7:$L$2000,10,0)," ")</f>
        <v xml:space="preserve"> </v>
      </c>
      <c r="W3265" s="242">
        <f>IFERROR(VLOOKUP(B3265,HĐ18!$C$7:$L$2000,10,0)," ")</f>
        <v>4</v>
      </c>
      <c r="X3265" s="242" t="str">
        <f>IFERROR(VLOOKUP(B3265,HĐ19!$C$7:$L$2000,10,0)," ")</f>
        <v xml:space="preserve"> </v>
      </c>
      <c r="Y3265" s="242" t="str">
        <f>IFERROR(VLOOKUP(B3265,HĐ20!$C$7:$L$2000,10,0)," ")</f>
        <v xml:space="preserve"> </v>
      </c>
      <c r="Z3265" s="242" t="str">
        <f>IFERROR(VLOOKUP(B3265,HĐ21!$C$7:$L$1999,10,0)," ")</f>
        <v xml:space="preserve"> </v>
      </c>
      <c r="AA3265" s="242" t="str">
        <f>IFERROR(VLOOKUP(B3265,HĐ22!$C$7:$L$1999,10,0)," ")</f>
        <v xml:space="preserve"> </v>
      </c>
      <c r="AB3265" s="235">
        <f t="shared" si="53"/>
        <v>20</v>
      </c>
      <c r="AC3265" s="235"/>
    </row>
    <row r="3266" spans="1:29" s="240" customFormat="1" ht="12.75">
      <c r="A3266" s="235">
        <v>3235</v>
      </c>
      <c r="B3266" s="236">
        <v>2041214010</v>
      </c>
      <c r="C3266" s="237" t="s">
        <v>749</v>
      </c>
      <c r="D3266" s="238" t="s">
        <v>117</v>
      </c>
      <c r="E3266" s="239" t="s">
        <v>294</v>
      </c>
      <c r="F3266" s="242" t="str">
        <f>IFERROR(VLOOKUP(B3266,HĐ1!$C$8:$L$2000,10,0)," ")</f>
        <v xml:space="preserve"> </v>
      </c>
      <c r="G3266" s="242" t="str">
        <f>IFERROR(VLOOKUP(B3266,HĐ2!$C$7:$L$2000,10,0)," ")</f>
        <v xml:space="preserve"> </v>
      </c>
      <c r="H3266" s="242" t="str">
        <f>IFERROR(VLOOKUP(B3266,HĐ3!$C$8:$L$2000,10,0)," ")</f>
        <v xml:space="preserve"> </v>
      </c>
      <c r="I3266" s="242" t="str">
        <f>IFERROR(VLOOKUP(B3266,HĐ4!$C$8:$L$2000,10,0)," ")</f>
        <v xml:space="preserve"> </v>
      </c>
      <c r="J3266" s="242" t="str">
        <f>IFERROR(VLOOKUP(B3266,HĐ5!$C$8:$L$2000,10,0)," ")</f>
        <v xml:space="preserve"> </v>
      </c>
      <c r="K3266" s="242" t="str">
        <f>IFERROR(VLOOKUP(B3266,HĐ6!$C$8:$L$2000,10,0)," ")</f>
        <v xml:space="preserve"> </v>
      </c>
      <c r="L3266" s="242" t="str">
        <f>IFERROR(VLOOKUP(B3266,HĐ7!$C$7:$L$2000,10,0)," ")</f>
        <v xml:space="preserve"> </v>
      </c>
      <c r="M3266" s="242" t="str">
        <f>IFERROR(VLOOKUP(B3266,HĐ8!$C$7:$L$2000,10,0)," ")</f>
        <v xml:space="preserve"> </v>
      </c>
      <c r="N3266" s="242" t="str">
        <f>IFERROR(VLOOKUP(B3266,HĐ9!$C$7:$L$2000,10,0)," ")</f>
        <v xml:space="preserve"> </v>
      </c>
      <c r="O3266" s="242">
        <f>IFERROR(VLOOKUP(B3266,HĐ10!$C$8:$L$2000,10,0)," ")</f>
        <v>4</v>
      </c>
      <c r="P3266" s="242" t="str">
        <f>IFERROR(VLOOKUP(B3266,HĐ11!$C$7:$L$2000,10,0)," ")</f>
        <v xml:space="preserve"> </v>
      </c>
      <c r="Q3266" s="242" t="str">
        <f>IFERROR(VLOOKUP(B3266,HĐ12!$C$7:$L$2000,10,0)," ")</f>
        <v xml:space="preserve"> </v>
      </c>
      <c r="R3266" s="242" t="str">
        <f>IFERROR(VLOOKUP(B3266,HĐ13!$C$7:$L$2000,10,0)," ")</f>
        <v xml:space="preserve"> </v>
      </c>
      <c r="S3266" s="242" t="str">
        <f>IFERROR(VLOOKUP(B3266,HĐ14!$C$7:$L$2000,10,0)," ")</f>
        <v xml:space="preserve"> </v>
      </c>
      <c r="T3266" s="242" t="str">
        <f>IFERROR(VLOOKUP(B3266,HĐ15!$C$7:$L$2000,10,0)," ")</f>
        <v xml:space="preserve"> </v>
      </c>
      <c r="U3266" s="242" t="str">
        <f>IFERROR(VLOOKUP(B3266,HĐ16!$C$7:$L$2000,10,0)," ")</f>
        <v xml:space="preserve"> </v>
      </c>
      <c r="V3266" s="242" t="str">
        <f>IFERROR(VLOOKUP(B3266,HĐ17!$C$7:$L$2000,10,0)," ")</f>
        <v xml:space="preserve"> </v>
      </c>
      <c r="W3266" s="242" t="str">
        <f>IFERROR(VLOOKUP(B3266,HĐ18!$C$7:$L$2000,10,0)," ")</f>
        <v xml:space="preserve"> </v>
      </c>
      <c r="X3266" s="242" t="str">
        <f>IFERROR(VLOOKUP(B3266,HĐ19!$C$7:$L$2000,10,0)," ")</f>
        <v xml:space="preserve"> </v>
      </c>
      <c r="Y3266" s="242" t="str">
        <f>IFERROR(VLOOKUP(B3266,HĐ20!$C$7:$L$2000,10,0)," ")</f>
        <v xml:space="preserve"> </v>
      </c>
      <c r="Z3266" s="242" t="str">
        <f>IFERROR(VLOOKUP(B3266,HĐ21!$C$7:$L$1999,10,0)," ")</f>
        <v xml:space="preserve"> </v>
      </c>
      <c r="AA3266" s="242" t="str">
        <f>IFERROR(VLOOKUP(B3266,HĐ22!$C$7:$L$1999,10,0)," ")</f>
        <v xml:space="preserve"> </v>
      </c>
      <c r="AB3266" s="235">
        <f t="shared" si="53"/>
        <v>4</v>
      </c>
      <c r="AC3266" s="235"/>
    </row>
    <row r="3267" spans="1:29" s="240" customFormat="1" ht="12.75" hidden="1">
      <c r="A3267" s="235">
        <v>3236</v>
      </c>
      <c r="B3267" s="236">
        <v>2041214013</v>
      </c>
      <c r="C3267" s="237" t="s">
        <v>1765</v>
      </c>
      <c r="D3267" s="238" t="s">
        <v>119</v>
      </c>
      <c r="E3267" s="239" t="s">
        <v>294</v>
      </c>
      <c r="F3267" s="242" t="str">
        <f>IFERROR(VLOOKUP(B3267,HĐ1!$C$8:$L$2000,10,0)," ")</f>
        <v xml:space="preserve"> </v>
      </c>
      <c r="G3267" s="242" t="str">
        <f>IFERROR(VLOOKUP(B3267,HĐ2!$C$7:$L$2000,10,0)," ")</f>
        <v xml:space="preserve"> </v>
      </c>
      <c r="H3267" s="242" t="str">
        <f>IFERROR(VLOOKUP(B3267,HĐ3!$C$8:$L$2000,10,0)," ")</f>
        <v xml:space="preserve"> </v>
      </c>
      <c r="I3267" s="242" t="str">
        <f>IFERROR(VLOOKUP(B3267,HĐ4!$C$8:$L$2000,10,0)," ")</f>
        <v xml:space="preserve"> </v>
      </c>
      <c r="J3267" s="242" t="str">
        <f>IFERROR(VLOOKUP(B3267,HĐ5!$C$8:$L$2000,10,0)," ")</f>
        <v xml:space="preserve"> </v>
      </c>
      <c r="K3267" s="242" t="str">
        <f>IFERROR(VLOOKUP(B3267,HĐ6!$C$8:$L$2000,10,0)," ")</f>
        <v xml:space="preserve"> </v>
      </c>
      <c r="L3267" s="242" t="str">
        <f>IFERROR(VLOOKUP(B3267,HĐ7!$C$7:$L$2000,10,0)," ")</f>
        <v xml:space="preserve"> </v>
      </c>
      <c r="M3267" s="242" t="str">
        <f>IFERROR(VLOOKUP(B3267,HĐ8!$C$7:$L$2000,10,0)," ")</f>
        <v xml:space="preserve"> </v>
      </c>
      <c r="N3267" s="242" t="str">
        <f>IFERROR(VLOOKUP(B3267,HĐ9!$C$7:$L$2000,10,0)," ")</f>
        <v xml:space="preserve"> </v>
      </c>
      <c r="O3267" s="242" t="str">
        <f>IFERROR(VLOOKUP(B3267,HĐ10!$C$8:$L$2000,10,0)," ")</f>
        <v xml:space="preserve"> </v>
      </c>
      <c r="P3267" s="242" t="str">
        <f>IFERROR(VLOOKUP(B3267,HĐ11!$C$7:$L$2000,10,0)," ")</f>
        <v xml:space="preserve"> </v>
      </c>
      <c r="Q3267" s="242" t="str">
        <f>IFERROR(VLOOKUP(B3267,HĐ12!$C$7:$L$2000,10,0)," ")</f>
        <v xml:space="preserve"> </v>
      </c>
      <c r="R3267" s="242" t="str">
        <f>IFERROR(VLOOKUP(B3267,HĐ13!$C$7:$L$2000,10,0)," ")</f>
        <v xml:space="preserve"> </v>
      </c>
      <c r="S3267" s="242" t="str">
        <f>IFERROR(VLOOKUP(B3267,HĐ14!$C$7:$L$2000,10,0)," ")</f>
        <v xml:space="preserve"> </v>
      </c>
      <c r="T3267" s="242" t="str">
        <f>IFERROR(VLOOKUP(B3267,HĐ15!$C$7:$L$2000,10,0)," ")</f>
        <v xml:space="preserve"> </v>
      </c>
      <c r="U3267" s="242" t="str">
        <f>IFERROR(VLOOKUP(B3267,HĐ16!$C$7:$L$2000,10,0)," ")</f>
        <v xml:space="preserve"> </v>
      </c>
      <c r="V3267" s="242" t="str">
        <f>IFERROR(VLOOKUP(B3267,HĐ17!$C$7:$L$2000,10,0)," ")</f>
        <v xml:space="preserve"> </v>
      </c>
      <c r="W3267" s="242" t="str">
        <f>IFERROR(VLOOKUP(B3267,HĐ18!$C$7:$L$2000,10,0)," ")</f>
        <v xml:space="preserve"> </v>
      </c>
      <c r="X3267" s="242" t="str">
        <f>IFERROR(VLOOKUP(B3267,HĐ19!$C$7:$L$2000,10,0)," ")</f>
        <v xml:space="preserve"> </v>
      </c>
      <c r="Y3267" s="242" t="str">
        <f>IFERROR(VLOOKUP(B3267,HĐ20!$C$7:$L$2000,10,0)," ")</f>
        <v xml:space="preserve"> </v>
      </c>
      <c r="Z3267" s="242" t="str">
        <f>IFERROR(VLOOKUP(B3267,HĐ21!$C$7:$L$1999,10,0)," ")</f>
        <v xml:space="preserve"> </v>
      </c>
      <c r="AA3267" s="242" t="str">
        <f>IFERROR(VLOOKUP(B3267,HĐ22!$C$7:$L$1999,10,0)," ")</f>
        <v xml:space="preserve"> </v>
      </c>
      <c r="AB3267" s="235">
        <f t="shared" si="53"/>
        <v>0</v>
      </c>
      <c r="AC3267" s="235"/>
    </row>
    <row r="3268" spans="1:29" s="240" customFormat="1" ht="12.75" hidden="1">
      <c r="A3268" s="235">
        <v>3237</v>
      </c>
      <c r="B3268" s="236">
        <v>2041214015</v>
      </c>
      <c r="C3268" s="237" t="s">
        <v>4151</v>
      </c>
      <c r="D3268" s="238" t="s">
        <v>246</v>
      </c>
      <c r="E3268" s="239" t="s">
        <v>294</v>
      </c>
      <c r="F3268" s="242" t="str">
        <f>IFERROR(VLOOKUP(B3268,HĐ1!$C$8:$L$2000,10,0)," ")</f>
        <v xml:space="preserve"> </v>
      </c>
      <c r="G3268" s="242" t="str">
        <f>IFERROR(VLOOKUP(B3268,HĐ2!$C$7:$L$2000,10,0)," ")</f>
        <v xml:space="preserve"> </v>
      </c>
      <c r="H3268" s="242" t="str">
        <f>IFERROR(VLOOKUP(B3268,HĐ3!$C$8:$L$2000,10,0)," ")</f>
        <v xml:space="preserve"> </v>
      </c>
      <c r="I3268" s="242" t="str">
        <f>IFERROR(VLOOKUP(B3268,HĐ4!$C$8:$L$2000,10,0)," ")</f>
        <v xml:space="preserve"> </v>
      </c>
      <c r="J3268" s="242" t="str">
        <f>IFERROR(VLOOKUP(B3268,HĐ5!$C$8:$L$2000,10,0)," ")</f>
        <v xml:space="preserve"> </v>
      </c>
      <c r="K3268" s="242" t="str">
        <f>IFERROR(VLOOKUP(B3268,HĐ6!$C$8:$L$2000,10,0)," ")</f>
        <v xml:space="preserve"> </v>
      </c>
      <c r="L3268" s="242" t="str">
        <f>IFERROR(VLOOKUP(B3268,HĐ7!$C$7:$L$2000,10,0)," ")</f>
        <v xml:space="preserve"> </v>
      </c>
      <c r="M3268" s="242" t="str">
        <f>IFERROR(VLOOKUP(B3268,HĐ8!$C$7:$L$2000,10,0)," ")</f>
        <v xml:space="preserve"> </v>
      </c>
      <c r="N3268" s="242" t="str">
        <f>IFERROR(VLOOKUP(B3268,HĐ9!$C$7:$L$2000,10,0)," ")</f>
        <v xml:space="preserve"> </v>
      </c>
      <c r="O3268" s="242" t="str">
        <f>IFERROR(VLOOKUP(B3268,HĐ10!$C$8:$L$2000,10,0)," ")</f>
        <v xml:space="preserve"> </v>
      </c>
      <c r="P3268" s="242" t="str">
        <f>IFERROR(VLOOKUP(B3268,HĐ11!$C$7:$L$2000,10,0)," ")</f>
        <v xml:space="preserve"> </v>
      </c>
      <c r="Q3268" s="242" t="str">
        <f>IFERROR(VLOOKUP(B3268,HĐ12!$C$7:$L$2000,10,0)," ")</f>
        <v xml:space="preserve"> </v>
      </c>
      <c r="R3268" s="242" t="str">
        <f>IFERROR(VLOOKUP(B3268,HĐ13!$C$7:$L$2000,10,0)," ")</f>
        <v xml:space="preserve"> </v>
      </c>
      <c r="S3268" s="242" t="str">
        <f>IFERROR(VLOOKUP(B3268,HĐ14!$C$7:$L$2000,10,0)," ")</f>
        <v xml:space="preserve"> </v>
      </c>
      <c r="T3268" s="242" t="str">
        <f>IFERROR(VLOOKUP(B3268,HĐ15!$C$7:$L$2000,10,0)," ")</f>
        <v xml:space="preserve"> </v>
      </c>
      <c r="U3268" s="242" t="str">
        <f>IFERROR(VLOOKUP(B3268,HĐ16!$C$7:$L$2000,10,0)," ")</f>
        <v xml:space="preserve"> </v>
      </c>
      <c r="V3268" s="242" t="str">
        <f>IFERROR(VLOOKUP(B3268,HĐ17!$C$7:$L$2000,10,0)," ")</f>
        <v xml:space="preserve"> </v>
      </c>
      <c r="W3268" s="242" t="str">
        <f>IFERROR(VLOOKUP(B3268,HĐ18!$C$7:$L$2000,10,0)," ")</f>
        <v xml:space="preserve"> </v>
      </c>
      <c r="X3268" s="242" t="str">
        <f>IFERROR(VLOOKUP(B3268,HĐ19!$C$7:$L$2000,10,0)," ")</f>
        <v xml:space="preserve"> </v>
      </c>
      <c r="Y3268" s="242" t="str">
        <f>IFERROR(VLOOKUP(B3268,HĐ20!$C$7:$L$2000,10,0)," ")</f>
        <v xml:space="preserve"> </v>
      </c>
      <c r="Z3268" s="242" t="str">
        <f>IFERROR(VLOOKUP(B3268,HĐ21!$C$7:$L$1999,10,0)," ")</f>
        <v xml:space="preserve"> </v>
      </c>
      <c r="AA3268" s="242" t="str">
        <f>IFERROR(VLOOKUP(B3268,HĐ22!$C$7:$L$1999,10,0)," ")</f>
        <v xml:space="preserve"> </v>
      </c>
      <c r="AB3268" s="235">
        <f t="shared" si="53"/>
        <v>0</v>
      </c>
      <c r="AC3268" s="235"/>
    </row>
    <row r="3269" spans="1:29" s="240" customFormat="1" ht="12.75">
      <c r="A3269" s="235">
        <v>3238</v>
      </c>
      <c r="B3269" s="236">
        <v>2041214016</v>
      </c>
      <c r="C3269" s="237" t="s">
        <v>2339</v>
      </c>
      <c r="D3269" s="238" t="s">
        <v>174</v>
      </c>
      <c r="E3269" s="239" t="s">
        <v>294</v>
      </c>
      <c r="F3269" s="242" t="str">
        <f>IFERROR(VLOOKUP(B3269,HĐ1!$C$8:$L$2000,10,0)," ")</f>
        <v xml:space="preserve"> </v>
      </c>
      <c r="G3269" s="242" t="str">
        <f>IFERROR(VLOOKUP(B3269,HĐ2!$C$7:$L$2000,10,0)," ")</f>
        <v xml:space="preserve"> </v>
      </c>
      <c r="H3269" s="242" t="str">
        <f>IFERROR(VLOOKUP(B3269,HĐ3!$C$8:$L$2000,10,0)," ")</f>
        <v xml:space="preserve"> </v>
      </c>
      <c r="I3269" s="242" t="str">
        <f>IFERROR(VLOOKUP(B3269,HĐ4!$C$8:$L$2000,10,0)," ")</f>
        <v xml:space="preserve"> </v>
      </c>
      <c r="J3269" s="242" t="str">
        <f>IFERROR(VLOOKUP(B3269,HĐ5!$C$8:$L$2000,10,0)," ")</f>
        <v xml:space="preserve"> </v>
      </c>
      <c r="K3269" s="242" t="str">
        <f>IFERROR(VLOOKUP(B3269,HĐ6!$C$8:$L$2000,10,0)," ")</f>
        <v xml:space="preserve"> </v>
      </c>
      <c r="L3269" s="242" t="str">
        <f>IFERROR(VLOOKUP(B3269,HĐ7!$C$7:$L$2000,10,0)," ")</f>
        <v xml:space="preserve"> </v>
      </c>
      <c r="M3269" s="242" t="str">
        <f>IFERROR(VLOOKUP(B3269,HĐ8!$C$7:$L$2000,10,0)," ")</f>
        <v xml:space="preserve"> </v>
      </c>
      <c r="N3269" s="242" t="str">
        <f>IFERROR(VLOOKUP(B3269,HĐ9!$C$7:$L$2000,10,0)," ")</f>
        <v xml:space="preserve"> </v>
      </c>
      <c r="O3269" s="242" t="str">
        <f>IFERROR(VLOOKUP(B3269,HĐ10!$C$8:$L$2000,10,0)," ")</f>
        <v xml:space="preserve"> </v>
      </c>
      <c r="P3269" s="242">
        <f>IFERROR(VLOOKUP(B3269,HĐ11!$C$7:$L$2000,10,0)," ")</f>
        <v>12</v>
      </c>
      <c r="Q3269" s="242" t="str">
        <f>IFERROR(VLOOKUP(B3269,HĐ12!$C$7:$L$2000,10,0)," ")</f>
        <v xml:space="preserve"> </v>
      </c>
      <c r="R3269" s="242" t="str">
        <f>IFERROR(VLOOKUP(B3269,HĐ13!$C$7:$L$2000,10,0)," ")</f>
        <v xml:space="preserve"> </v>
      </c>
      <c r="S3269" s="242" t="str">
        <f>IFERROR(VLOOKUP(B3269,HĐ14!$C$7:$L$2000,10,0)," ")</f>
        <v xml:space="preserve"> </v>
      </c>
      <c r="T3269" s="242" t="str">
        <f>IFERROR(VLOOKUP(B3269,HĐ15!$C$7:$L$2000,10,0)," ")</f>
        <v xml:space="preserve"> </v>
      </c>
      <c r="U3269" s="242" t="str">
        <f>IFERROR(VLOOKUP(B3269,HĐ16!$C$7:$L$2000,10,0)," ")</f>
        <v xml:space="preserve"> </v>
      </c>
      <c r="V3269" s="242" t="str">
        <f>IFERROR(VLOOKUP(B3269,HĐ17!$C$7:$L$2000,10,0)," ")</f>
        <v xml:space="preserve"> </v>
      </c>
      <c r="W3269" s="242" t="str">
        <f>IFERROR(VLOOKUP(B3269,HĐ18!$C$7:$L$2000,10,0)," ")</f>
        <v xml:space="preserve"> </v>
      </c>
      <c r="X3269" s="242" t="str">
        <f>IFERROR(VLOOKUP(B3269,HĐ19!$C$7:$L$2000,10,0)," ")</f>
        <v xml:space="preserve"> </v>
      </c>
      <c r="Y3269" s="242" t="str">
        <f>IFERROR(VLOOKUP(B3269,HĐ20!$C$7:$L$2000,10,0)," ")</f>
        <v xml:space="preserve"> </v>
      </c>
      <c r="Z3269" s="242" t="str">
        <f>IFERROR(VLOOKUP(B3269,HĐ21!$C$7:$L$1999,10,0)," ")</f>
        <v xml:space="preserve"> </v>
      </c>
      <c r="AA3269" s="242" t="str">
        <f>IFERROR(VLOOKUP(B3269,HĐ22!$C$7:$L$1999,10,0)," ")</f>
        <v xml:space="preserve"> </v>
      </c>
      <c r="AB3269" s="235">
        <f t="shared" si="53"/>
        <v>12</v>
      </c>
      <c r="AC3269" s="235"/>
    </row>
    <row r="3270" spans="1:29" s="240" customFormat="1" ht="12.75" hidden="1">
      <c r="A3270" s="235">
        <v>3239</v>
      </c>
      <c r="B3270" s="236">
        <v>2041214017</v>
      </c>
      <c r="C3270" s="237" t="s">
        <v>290</v>
      </c>
      <c r="D3270" s="238" t="s">
        <v>174</v>
      </c>
      <c r="E3270" s="239" t="s">
        <v>294</v>
      </c>
      <c r="F3270" s="242" t="str">
        <f>IFERROR(VLOOKUP(B3270,HĐ1!$C$8:$L$2000,10,0)," ")</f>
        <v xml:space="preserve"> </v>
      </c>
      <c r="G3270" s="242" t="str">
        <f>IFERROR(VLOOKUP(B3270,HĐ2!$C$7:$L$2000,10,0)," ")</f>
        <v xml:space="preserve"> </v>
      </c>
      <c r="H3270" s="242" t="str">
        <f>IFERROR(VLOOKUP(B3270,HĐ3!$C$8:$L$2000,10,0)," ")</f>
        <v xml:space="preserve"> </v>
      </c>
      <c r="I3270" s="242" t="str">
        <f>IFERROR(VLOOKUP(B3270,HĐ4!$C$8:$L$2000,10,0)," ")</f>
        <v xml:space="preserve"> </v>
      </c>
      <c r="J3270" s="242" t="str">
        <f>IFERROR(VLOOKUP(B3270,HĐ5!$C$8:$L$2000,10,0)," ")</f>
        <v xml:space="preserve"> </v>
      </c>
      <c r="K3270" s="242" t="str">
        <f>IFERROR(VLOOKUP(B3270,HĐ6!$C$8:$L$2000,10,0)," ")</f>
        <v xml:space="preserve"> </v>
      </c>
      <c r="L3270" s="242" t="str">
        <f>IFERROR(VLOOKUP(B3270,HĐ7!$C$7:$L$2000,10,0)," ")</f>
        <v xml:space="preserve"> </v>
      </c>
      <c r="M3270" s="242" t="str">
        <f>IFERROR(VLOOKUP(B3270,HĐ8!$C$7:$L$2000,10,0)," ")</f>
        <v xml:space="preserve"> </v>
      </c>
      <c r="N3270" s="242" t="str">
        <f>IFERROR(VLOOKUP(B3270,HĐ9!$C$7:$L$2000,10,0)," ")</f>
        <v xml:space="preserve"> </v>
      </c>
      <c r="O3270" s="242" t="str">
        <f>IFERROR(VLOOKUP(B3270,HĐ10!$C$8:$L$2000,10,0)," ")</f>
        <v xml:space="preserve"> </v>
      </c>
      <c r="P3270" s="242" t="str">
        <f>IFERROR(VLOOKUP(B3270,HĐ11!$C$7:$L$2000,10,0)," ")</f>
        <v xml:space="preserve"> </v>
      </c>
      <c r="Q3270" s="242" t="str">
        <f>IFERROR(VLOOKUP(B3270,HĐ12!$C$7:$L$2000,10,0)," ")</f>
        <v xml:space="preserve"> </v>
      </c>
      <c r="R3270" s="242" t="str">
        <f>IFERROR(VLOOKUP(B3270,HĐ13!$C$7:$L$2000,10,0)," ")</f>
        <v xml:space="preserve"> </v>
      </c>
      <c r="S3270" s="242" t="str">
        <f>IFERROR(VLOOKUP(B3270,HĐ14!$C$7:$L$2000,10,0)," ")</f>
        <v xml:space="preserve"> </v>
      </c>
      <c r="T3270" s="242" t="str">
        <f>IFERROR(VLOOKUP(B3270,HĐ15!$C$7:$L$2000,10,0)," ")</f>
        <v xml:space="preserve"> </v>
      </c>
      <c r="U3270" s="242" t="str">
        <f>IFERROR(VLOOKUP(B3270,HĐ16!$C$7:$L$2000,10,0)," ")</f>
        <v xml:space="preserve"> </v>
      </c>
      <c r="V3270" s="242" t="str">
        <f>IFERROR(VLOOKUP(B3270,HĐ17!$C$7:$L$2000,10,0)," ")</f>
        <v xml:space="preserve"> </v>
      </c>
      <c r="W3270" s="242" t="str">
        <f>IFERROR(VLOOKUP(B3270,HĐ18!$C$7:$L$2000,10,0)," ")</f>
        <v xml:space="preserve"> </v>
      </c>
      <c r="X3270" s="242" t="str">
        <f>IFERROR(VLOOKUP(B3270,HĐ19!$C$7:$L$2000,10,0)," ")</f>
        <v xml:space="preserve"> </v>
      </c>
      <c r="Y3270" s="242" t="str">
        <f>IFERROR(VLOOKUP(B3270,HĐ20!$C$7:$L$2000,10,0)," ")</f>
        <v xml:space="preserve"> </v>
      </c>
      <c r="Z3270" s="242" t="str">
        <f>IFERROR(VLOOKUP(B3270,HĐ21!$C$7:$L$1999,10,0)," ")</f>
        <v xml:space="preserve"> </v>
      </c>
      <c r="AA3270" s="242" t="str">
        <f>IFERROR(VLOOKUP(B3270,HĐ22!$C$7:$L$1999,10,0)," ")</f>
        <v xml:space="preserve"> </v>
      </c>
      <c r="AB3270" s="235">
        <f t="shared" si="53"/>
        <v>0</v>
      </c>
      <c r="AC3270" s="235"/>
    </row>
    <row r="3271" spans="1:29" s="240" customFormat="1" ht="12.75" hidden="1">
      <c r="A3271" s="235">
        <v>3240</v>
      </c>
      <c r="B3271" s="236">
        <v>2041214020</v>
      </c>
      <c r="C3271" s="237" t="s">
        <v>759</v>
      </c>
      <c r="D3271" s="238" t="s">
        <v>328</v>
      </c>
      <c r="E3271" s="239" t="s">
        <v>294</v>
      </c>
      <c r="F3271" s="242" t="str">
        <f>IFERROR(VLOOKUP(B3271,HĐ1!$C$8:$L$2000,10,0)," ")</f>
        <v xml:space="preserve"> </v>
      </c>
      <c r="G3271" s="242" t="str">
        <f>IFERROR(VLOOKUP(B3271,HĐ2!$C$7:$L$2000,10,0)," ")</f>
        <v xml:space="preserve"> </v>
      </c>
      <c r="H3271" s="242" t="str">
        <f>IFERROR(VLOOKUP(B3271,HĐ3!$C$8:$L$2000,10,0)," ")</f>
        <v xml:space="preserve"> </v>
      </c>
      <c r="I3271" s="242" t="str">
        <f>IFERROR(VLOOKUP(B3271,HĐ4!$C$8:$L$2000,10,0)," ")</f>
        <v xml:space="preserve"> </v>
      </c>
      <c r="J3271" s="242" t="str">
        <f>IFERROR(VLOOKUP(B3271,HĐ5!$C$8:$L$2000,10,0)," ")</f>
        <v xml:space="preserve"> </v>
      </c>
      <c r="K3271" s="242" t="str">
        <f>IFERROR(VLOOKUP(B3271,HĐ6!$C$8:$L$2000,10,0)," ")</f>
        <v xml:space="preserve"> </v>
      </c>
      <c r="L3271" s="242" t="str">
        <f>IFERROR(VLOOKUP(B3271,HĐ7!$C$7:$L$2000,10,0)," ")</f>
        <v xml:space="preserve"> </v>
      </c>
      <c r="M3271" s="242" t="str">
        <f>IFERROR(VLOOKUP(B3271,HĐ8!$C$7:$L$2000,10,0)," ")</f>
        <v xml:space="preserve"> </v>
      </c>
      <c r="N3271" s="242" t="str">
        <f>IFERROR(VLOOKUP(B3271,HĐ9!$C$7:$L$2000,10,0)," ")</f>
        <v xml:space="preserve"> </v>
      </c>
      <c r="O3271" s="242" t="str">
        <f>IFERROR(VLOOKUP(B3271,HĐ10!$C$8:$L$2000,10,0)," ")</f>
        <v xml:space="preserve"> </v>
      </c>
      <c r="P3271" s="242" t="str">
        <f>IFERROR(VLOOKUP(B3271,HĐ11!$C$7:$L$2000,10,0)," ")</f>
        <v xml:space="preserve"> </v>
      </c>
      <c r="Q3271" s="242" t="str">
        <f>IFERROR(VLOOKUP(B3271,HĐ12!$C$7:$L$2000,10,0)," ")</f>
        <v xml:space="preserve"> </v>
      </c>
      <c r="R3271" s="242" t="str">
        <f>IFERROR(VLOOKUP(B3271,HĐ13!$C$7:$L$2000,10,0)," ")</f>
        <v xml:space="preserve"> </v>
      </c>
      <c r="S3271" s="242" t="str">
        <f>IFERROR(VLOOKUP(B3271,HĐ14!$C$7:$L$2000,10,0)," ")</f>
        <v xml:space="preserve"> </v>
      </c>
      <c r="T3271" s="242" t="str">
        <f>IFERROR(VLOOKUP(B3271,HĐ15!$C$7:$L$2000,10,0)," ")</f>
        <v xml:space="preserve"> </v>
      </c>
      <c r="U3271" s="242" t="str">
        <f>IFERROR(VLOOKUP(B3271,HĐ16!$C$7:$L$2000,10,0)," ")</f>
        <v xml:space="preserve"> </v>
      </c>
      <c r="V3271" s="242" t="str">
        <f>IFERROR(VLOOKUP(B3271,HĐ17!$C$7:$L$2000,10,0)," ")</f>
        <v xml:space="preserve"> </v>
      </c>
      <c r="W3271" s="242" t="str">
        <f>IFERROR(VLOOKUP(B3271,HĐ18!$C$7:$L$2000,10,0)," ")</f>
        <v xml:space="preserve"> </v>
      </c>
      <c r="X3271" s="242" t="str">
        <f>IFERROR(VLOOKUP(B3271,HĐ19!$C$7:$L$2000,10,0)," ")</f>
        <v xml:space="preserve"> </v>
      </c>
      <c r="Y3271" s="242" t="str">
        <f>IFERROR(VLOOKUP(B3271,HĐ20!$C$7:$L$2000,10,0)," ")</f>
        <v xml:space="preserve"> </v>
      </c>
      <c r="Z3271" s="242" t="str">
        <f>IFERROR(VLOOKUP(B3271,HĐ21!$C$7:$L$1999,10,0)," ")</f>
        <v xml:space="preserve"> </v>
      </c>
      <c r="AA3271" s="242" t="str">
        <f>IFERROR(VLOOKUP(B3271,HĐ22!$C$7:$L$1999,10,0)," ")</f>
        <v xml:space="preserve"> </v>
      </c>
      <c r="AB3271" s="235">
        <f t="shared" si="53"/>
        <v>0</v>
      </c>
      <c r="AC3271" s="235"/>
    </row>
    <row r="3272" spans="1:29" s="240" customFormat="1" ht="12.75">
      <c r="A3272" s="235">
        <v>3241</v>
      </c>
      <c r="B3272" s="236">
        <v>2041214021</v>
      </c>
      <c r="C3272" s="237" t="s">
        <v>3413</v>
      </c>
      <c r="D3272" s="238" t="s">
        <v>148</v>
      </c>
      <c r="E3272" s="239" t="s">
        <v>294</v>
      </c>
      <c r="F3272" s="242" t="str">
        <f>IFERROR(VLOOKUP(B3272,HĐ1!$C$8:$L$2000,10,0)," ")</f>
        <v xml:space="preserve"> </v>
      </c>
      <c r="G3272" s="242" t="str">
        <f>IFERROR(VLOOKUP(B3272,HĐ2!$C$7:$L$2000,10,0)," ")</f>
        <v xml:space="preserve"> </v>
      </c>
      <c r="H3272" s="242" t="str">
        <f>IFERROR(VLOOKUP(B3272,HĐ3!$C$8:$L$2000,10,0)," ")</f>
        <v xml:space="preserve"> </v>
      </c>
      <c r="I3272" s="242" t="str">
        <f>IFERROR(VLOOKUP(B3272,HĐ4!$C$8:$L$2000,10,0)," ")</f>
        <v xml:space="preserve"> </v>
      </c>
      <c r="J3272" s="242" t="str">
        <f>IFERROR(VLOOKUP(B3272,HĐ5!$C$8:$L$2000,10,0)," ")</f>
        <v xml:space="preserve"> </v>
      </c>
      <c r="K3272" s="242" t="str">
        <f>IFERROR(VLOOKUP(B3272,HĐ6!$C$8:$L$2000,10,0)," ")</f>
        <v xml:space="preserve"> </v>
      </c>
      <c r="L3272" s="242" t="str">
        <f>IFERROR(VLOOKUP(B3272,HĐ7!$C$7:$L$2000,10,0)," ")</f>
        <v xml:space="preserve"> </v>
      </c>
      <c r="M3272" s="242">
        <f>IFERROR(VLOOKUP(B3272,HĐ8!$C$7:$L$2000,10,0)," ")</f>
        <v>4</v>
      </c>
      <c r="N3272" s="242" t="str">
        <f>IFERROR(VLOOKUP(B3272,HĐ9!$C$7:$L$2000,10,0)," ")</f>
        <v xml:space="preserve"> </v>
      </c>
      <c r="O3272" s="242" t="str">
        <f>IFERROR(VLOOKUP(B3272,HĐ10!$C$8:$L$2000,10,0)," ")</f>
        <v xml:space="preserve"> </v>
      </c>
      <c r="P3272" s="242" t="str">
        <f>IFERROR(VLOOKUP(B3272,HĐ11!$C$7:$L$2000,10,0)," ")</f>
        <v xml:space="preserve"> </v>
      </c>
      <c r="Q3272" s="242" t="str">
        <f>IFERROR(VLOOKUP(B3272,HĐ12!$C$7:$L$2000,10,0)," ")</f>
        <v xml:space="preserve"> </v>
      </c>
      <c r="R3272" s="242" t="str">
        <f>IFERROR(VLOOKUP(B3272,HĐ13!$C$7:$L$2000,10,0)," ")</f>
        <v xml:space="preserve"> </v>
      </c>
      <c r="S3272" s="242" t="str">
        <f>IFERROR(VLOOKUP(B3272,HĐ14!$C$7:$L$2000,10,0)," ")</f>
        <v xml:space="preserve"> </v>
      </c>
      <c r="T3272" s="242" t="str">
        <f>IFERROR(VLOOKUP(B3272,HĐ15!$C$7:$L$2000,10,0)," ")</f>
        <v xml:space="preserve"> </v>
      </c>
      <c r="U3272" s="242" t="str">
        <f>IFERROR(VLOOKUP(B3272,HĐ16!$C$7:$L$2000,10,0)," ")</f>
        <v xml:space="preserve"> </v>
      </c>
      <c r="V3272" s="242" t="str">
        <f>IFERROR(VLOOKUP(B3272,HĐ17!$C$7:$L$2000,10,0)," ")</f>
        <v xml:space="preserve"> </v>
      </c>
      <c r="W3272" s="242" t="str">
        <f>IFERROR(VLOOKUP(B3272,HĐ18!$C$7:$L$2000,10,0)," ")</f>
        <v xml:space="preserve"> </v>
      </c>
      <c r="X3272" s="242" t="str">
        <f>IFERROR(VLOOKUP(B3272,HĐ19!$C$7:$L$2000,10,0)," ")</f>
        <v xml:space="preserve"> </v>
      </c>
      <c r="Y3272" s="242" t="str">
        <f>IFERROR(VLOOKUP(B3272,HĐ20!$C$7:$L$2000,10,0)," ")</f>
        <v xml:space="preserve"> </v>
      </c>
      <c r="Z3272" s="242" t="str">
        <f>IFERROR(VLOOKUP(B3272,HĐ21!$C$7:$L$1999,10,0)," ")</f>
        <v xml:space="preserve"> </v>
      </c>
      <c r="AA3272" s="242" t="str">
        <f>IFERROR(VLOOKUP(B3272,HĐ22!$C$7:$L$1999,10,0)," ")</f>
        <v xml:space="preserve"> </v>
      </c>
      <c r="AB3272" s="235">
        <f t="shared" si="53"/>
        <v>4</v>
      </c>
      <c r="AC3272" s="235"/>
    </row>
    <row r="3273" spans="1:29" s="240" customFormat="1" ht="12.75">
      <c r="A3273" s="235">
        <v>3242</v>
      </c>
      <c r="B3273" s="236">
        <v>2041214027</v>
      </c>
      <c r="C3273" s="237" t="s">
        <v>2323</v>
      </c>
      <c r="D3273" s="238" t="s">
        <v>692</v>
      </c>
      <c r="E3273" s="239" t="s">
        <v>294</v>
      </c>
      <c r="F3273" s="242" t="str">
        <f>IFERROR(VLOOKUP(B3273,HĐ1!$C$8:$L$2000,10,0)," ")</f>
        <v xml:space="preserve"> </v>
      </c>
      <c r="G3273" s="242" t="str">
        <f>IFERROR(VLOOKUP(B3273,HĐ2!$C$7:$L$2000,10,0)," ")</f>
        <v xml:space="preserve"> </v>
      </c>
      <c r="H3273" s="242" t="str">
        <f>IFERROR(VLOOKUP(B3273,HĐ3!$C$8:$L$2000,10,0)," ")</f>
        <v xml:space="preserve"> </v>
      </c>
      <c r="I3273" s="242" t="str">
        <f>IFERROR(VLOOKUP(B3273,HĐ4!$C$8:$L$2000,10,0)," ")</f>
        <v xml:space="preserve"> </v>
      </c>
      <c r="J3273" s="242" t="str">
        <f>IFERROR(VLOOKUP(B3273,HĐ5!$C$8:$L$2000,10,0)," ")</f>
        <v xml:space="preserve"> </v>
      </c>
      <c r="K3273" s="242" t="str">
        <f>IFERROR(VLOOKUP(B3273,HĐ6!$C$8:$L$2000,10,0)," ")</f>
        <v xml:space="preserve"> </v>
      </c>
      <c r="L3273" s="242" t="str">
        <f>IFERROR(VLOOKUP(B3273,HĐ7!$C$7:$L$2000,10,0)," ")</f>
        <v xml:space="preserve"> </v>
      </c>
      <c r="M3273" s="242">
        <f>IFERROR(VLOOKUP(B3273,HĐ8!$C$7:$L$2000,10,0)," ")</f>
        <v>4</v>
      </c>
      <c r="N3273" s="242" t="str">
        <f>IFERROR(VLOOKUP(B3273,HĐ9!$C$7:$L$2000,10,0)," ")</f>
        <v xml:space="preserve"> </v>
      </c>
      <c r="O3273" s="242" t="str">
        <f>IFERROR(VLOOKUP(B3273,HĐ10!$C$8:$L$2000,10,0)," ")</f>
        <v xml:space="preserve"> </v>
      </c>
      <c r="P3273" s="242" t="str">
        <f>IFERROR(VLOOKUP(B3273,HĐ11!$C$7:$L$2000,10,0)," ")</f>
        <v xml:space="preserve"> </v>
      </c>
      <c r="Q3273" s="242" t="str">
        <f>IFERROR(VLOOKUP(B3273,HĐ12!$C$7:$L$2000,10,0)," ")</f>
        <v xml:space="preserve"> </v>
      </c>
      <c r="R3273" s="242" t="str">
        <f>IFERROR(VLOOKUP(B3273,HĐ13!$C$7:$L$2000,10,0)," ")</f>
        <v xml:space="preserve"> </v>
      </c>
      <c r="S3273" s="242" t="str">
        <f>IFERROR(VLOOKUP(B3273,HĐ14!$C$7:$L$2000,10,0)," ")</f>
        <v xml:space="preserve"> </v>
      </c>
      <c r="T3273" s="242" t="str">
        <f>IFERROR(VLOOKUP(B3273,HĐ15!$C$7:$L$2000,10,0)," ")</f>
        <v xml:space="preserve"> </v>
      </c>
      <c r="U3273" s="242" t="str">
        <f>IFERROR(VLOOKUP(B3273,HĐ16!$C$7:$L$2000,10,0)," ")</f>
        <v xml:space="preserve"> </v>
      </c>
      <c r="V3273" s="242" t="str">
        <f>IFERROR(VLOOKUP(B3273,HĐ17!$C$7:$L$2000,10,0)," ")</f>
        <v xml:space="preserve"> </v>
      </c>
      <c r="W3273" s="242" t="str">
        <f>IFERROR(VLOOKUP(B3273,HĐ18!$C$7:$L$2000,10,0)," ")</f>
        <v xml:space="preserve"> </v>
      </c>
      <c r="X3273" s="242" t="str">
        <f>IFERROR(VLOOKUP(B3273,HĐ19!$C$7:$L$2000,10,0)," ")</f>
        <v xml:space="preserve"> </v>
      </c>
      <c r="Y3273" s="242" t="str">
        <f>IFERROR(VLOOKUP(B3273,HĐ20!$C$7:$L$2000,10,0)," ")</f>
        <v xml:space="preserve"> </v>
      </c>
      <c r="Z3273" s="242" t="str">
        <f>IFERROR(VLOOKUP(B3273,HĐ21!$C$7:$L$1999,10,0)," ")</f>
        <v xml:space="preserve"> </v>
      </c>
      <c r="AA3273" s="242" t="str">
        <f>IFERROR(VLOOKUP(B3273,HĐ22!$C$7:$L$1999,10,0)," ")</f>
        <v xml:space="preserve"> </v>
      </c>
      <c r="AB3273" s="235">
        <f t="shared" si="53"/>
        <v>4</v>
      </c>
      <c r="AC3273" s="235"/>
    </row>
    <row r="3274" spans="1:29" s="240" customFormat="1" ht="12.75" hidden="1">
      <c r="A3274" s="235">
        <v>3243</v>
      </c>
      <c r="B3274" s="236">
        <v>2041214028</v>
      </c>
      <c r="C3274" s="237" t="s">
        <v>763</v>
      </c>
      <c r="D3274" s="238" t="s">
        <v>764</v>
      </c>
      <c r="E3274" s="239" t="s">
        <v>294</v>
      </c>
      <c r="F3274" s="242" t="str">
        <f>IFERROR(VLOOKUP(B3274,HĐ1!$C$8:$L$2000,10,0)," ")</f>
        <v xml:space="preserve"> </v>
      </c>
      <c r="G3274" s="242" t="str">
        <f>IFERROR(VLOOKUP(B3274,HĐ2!$C$7:$L$2000,10,0)," ")</f>
        <v xml:space="preserve"> </v>
      </c>
      <c r="H3274" s="242" t="str">
        <f>IFERROR(VLOOKUP(B3274,HĐ3!$C$8:$L$2000,10,0)," ")</f>
        <v xml:space="preserve"> </v>
      </c>
      <c r="I3274" s="242" t="str">
        <f>IFERROR(VLOOKUP(B3274,HĐ4!$C$8:$L$2000,10,0)," ")</f>
        <v xml:space="preserve"> </v>
      </c>
      <c r="J3274" s="242" t="str">
        <f>IFERROR(VLOOKUP(B3274,HĐ5!$C$8:$L$2000,10,0)," ")</f>
        <v xml:space="preserve"> </v>
      </c>
      <c r="K3274" s="242" t="str">
        <f>IFERROR(VLOOKUP(B3274,HĐ6!$C$8:$L$2000,10,0)," ")</f>
        <v xml:space="preserve"> </v>
      </c>
      <c r="L3274" s="242" t="str">
        <f>IFERROR(VLOOKUP(B3274,HĐ7!$C$7:$L$2000,10,0)," ")</f>
        <v xml:space="preserve"> </v>
      </c>
      <c r="M3274" s="242" t="str">
        <f>IFERROR(VLOOKUP(B3274,HĐ8!$C$7:$L$2000,10,0)," ")</f>
        <v xml:space="preserve"> </v>
      </c>
      <c r="N3274" s="242" t="str">
        <f>IFERROR(VLOOKUP(B3274,HĐ9!$C$7:$L$2000,10,0)," ")</f>
        <v xml:space="preserve"> </v>
      </c>
      <c r="O3274" s="242" t="str">
        <f>IFERROR(VLOOKUP(B3274,HĐ10!$C$8:$L$2000,10,0)," ")</f>
        <v xml:space="preserve"> </v>
      </c>
      <c r="P3274" s="242" t="str">
        <f>IFERROR(VLOOKUP(B3274,HĐ11!$C$7:$L$2000,10,0)," ")</f>
        <v xml:space="preserve"> </v>
      </c>
      <c r="Q3274" s="242" t="str">
        <f>IFERROR(VLOOKUP(B3274,HĐ12!$C$7:$L$2000,10,0)," ")</f>
        <v xml:space="preserve"> </v>
      </c>
      <c r="R3274" s="242" t="str">
        <f>IFERROR(VLOOKUP(B3274,HĐ13!$C$7:$L$2000,10,0)," ")</f>
        <v xml:space="preserve"> </v>
      </c>
      <c r="S3274" s="242" t="str">
        <f>IFERROR(VLOOKUP(B3274,HĐ14!$C$7:$L$2000,10,0)," ")</f>
        <v xml:space="preserve"> </v>
      </c>
      <c r="T3274" s="242" t="str">
        <f>IFERROR(VLOOKUP(B3274,HĐ15!$C$7:$L$2000,10,0)," ")</f>
        <v xml:space="preserve"> </v>
      </c>
      <c r="U3274" s="242" t="str">
        <f>IFERROR(VLOOKUP(B3274,HĐ16!$C$7:$L$2000,10,0)," ")</f>
        <v xml:space="preserve"> </v>
      </c>
      <c r="V3274" s="242" t="str">
        <f>IFERROR(VLOOKUP(B3274,HĐ17!$C$7:$L$2000,10,0)," ")</f>
        <v xml:space="preserve"> </v>
      </c>
      <c r="W3274" s="242" t="str">
        <f>IFERROR(VLOOKUP(B3274,HĐ18!$C$7:$L$2000,10,0)," ")</f>
        <v xml:space="preserve"> </v>
      </c>
      <c r="X3274" s="242" t="str">
        <f>IFERROR(VLOOKUP(B3274,HĐ19!$C$7:$L$2000,10,0)," ")</f>
        <v xml:space="preserve"> </v>
      </c>
      <c r="Y3274" s="242" t="str">
        <f>IFERROR(VLOOKUP(B3274,HĐ20!$C$7:$L$2000,10,0)," ")</f>
        <v xml:space="preserve"> </v>
      </c>
      <c r="Z3274" s="242" t="str">
        <f>IFERROR(VLOOKUP(B3274,HĐ21!$C$7:$L$1999,10,0)," ")</f>
        <v xml:space="preserve"> </v>
      </c>
      <c r="AA3274" s="242" t="str">
        <f>IFERROR(VLOOKUP(B3274,HĐ22!$C$7:$L$1999,10,0)," ")</f>
        <v xml:space="preserve"> </v>
      </c>
      <c r="AB3274" s="235">
        <f t="shared" si="53"/>
        <v>0</v>
      </c>
      <c r="AC3274" s="235"/>
    </row>
    <row r="3275" spans="1:29" s="240" customFormat="1" ht="12.75" hidden="1">
      <c r="A3275" s="235">
        <v>3244</v>
      </c>
      <c r="B3275" s="236">
        <v>2041214029</v>
      </c>
      <c r="C3275" s="237" t="s">
        <v>4152</v>
      </c>
      <c r="D3275" s="238" t="s">
        <v>255</v>
      </c>
      <c r="E3275" s="239" t="s">
        <v>294</v>
      </c>
      <c r="F3275" s="242" t="str">
        <f>IFERROR(VLOOKUP(B3275,HĐ1!$C$8:$L$2000,10,0)," ")</f>
        <v xml:space="preserve"> </v>
      </c>
      <c r="G3275" s="242" t="str">
        <f>IFERROR(VLOOKUP(B3275,HĐ2!$C$7:$L$2000,10,0)," ")</f>
        <v xml:space="preserve"> </v>
      </c>
      <c r="H3275" s="242" t="str">
        <f>IFERROR(VLOOKUP(B3275,HĐ3!$C$8:$L$2000,10,0)," ")</f>
        <v xml:space="preserve"> </v>
      </c>
      <c r="I3275" s="242" t="str">
        <f>IFERROR(VLOOKUP(B3275,HĐ4!$C$8:$L$2000,10,0)," ")</f>
        <v xml:space="preserve"> </v>
      </c>
      <c r="J3275" s="242" t="str">
        <f>IFERROR(VLOOKUP(B3275,HĐ5!$C$8:$L$2000,10,0)," ")</f>
        <v xml:space="preserve"> </v>
      </c>
      <c r="K3275" s="242" t="str">
        <f>IFERROR(VLOOKUP(B3275,HĐ6!$C$8:$L$2000,10,0)," ")</f>
        <v xml:space="preserve"> </v>
      </c>
      <c r="L3275" s="242" t="str">
        <f>IFERROR(VLOOKUP(B3275,HĐ7!$C$7:$L$2000,10,0)," ")</f>
        <v xml:space="preserve"> </v>
      </c>
      <c r="M3275" s="242" t="str">
        <f>IFERROR(VLOOKUP(B3275,HĐ8!$C$7:$L$2000,10,0)," ")</f>
        <v xml:space="preserve"> </v>
      </c>
      <c r="N3275" s="242" t="str">
        <f>IFERROR(VLOOKUP(B3275,HĐ9!$C$7:$L$2000,10,0)," ")</f>
        <v xml:space="preserve"> </v>
      </c>
      <c r="O3275" s="242" t="str">
        <f>IFERROR(VLOOKUP(B3275,HĐ10!$C$8:$L$2000,10,0)," ")</f>
        <v xml:space="preserve"> </v>
      </c>
      <c r="P3275" s="242" t="str">
        <f>IFERROR(VLOOKUP(B3275,HĐ11!$C$7:$L$2000,10,0)," ")</f>
        <v xml:space="preserve"> </v>
      </c>
      <c r="Q3275" s="242" t="str">
        <f>IFERROR(VLOOKUP(B3275,HĐ12!$C$7:$L$2000,10,0)," ")</f>
        <v xml:space="preserve"> </v>
      </c>
      <c r="R3275" s="242" t="str">
        <f>IFERROR(VLOOKUP(B3275,HĐ13!$C$7:$L$2000,10,0)," ")</f>
        <v xml:space="preserve"> </v>
      </c>
      <c r="S3275" s="242" t="str">
        <f>IFERROR(VLOOKUP(B3275,HĐ14!$C$7:$L$2000,10,0)," ")</f>
        <v xml:space="preserve"> </v>
      </c>
      <c r="T3275" s="242" t="str">
        <f>IFERROR(VLOOKUP(B3275,HĐ15!$C$7:$L$2000,10,0)," ")</f>
        <v xml:space="preserve"> </v>
      </c>
      <c r="U3275" s="242" t="str">
        <f>IFERROR(VLOOKUP(B3275,HĐ16!$C$7:$L$2000,10,0)," ")</f>
        <v xml:space="preserve"> </v>
      </c>
      <c r="V3275" s="242" t="str">
        <f>IFERROR(VLOOKUP(B3275,HĐ17!$C$7:$L$2000,10,0)," ")</f>
        <v xml:space="preserve"> </v>
      </c>
      <c r="W3275" s="242" t="str">
        <f>IFERROR(VLOOKUP(B3275,HĐ18!$C$7:$L$2000,10,0)," ")</f>
        <v xml:space="preserve"> </v>
      </c>
      <c r="X3275" s="242" t="str">
        <f>IFERROR(VLOOKUP(B3275,HĐ19!$C$7:$L$2000,10,0)," ")</f>
        <v xml:space="preserve"> </v>
      </c>
      <c r="Y3275" s="242" t="str">
        <f>IFERROR(VLOOKUP(B3275,HĐ20!$C$7:$L$2000,10,0)," ")</f>
        <v xml:space="preserve"> </v>
      </c>
      <c r="Z3275" s="242" t="str">
        <f>IFERROR(VLOOKUP(B3275,HĐ21!$C$7:$L$1999,10,0)," ")</f>
        <v xml:space="preserve"> </v>
      </c>
      <c r="AA3275" s="242" t="str">
        <f>IFERROR(VLOOKUP(B3275,HĐ22!$C$7:$L$1999,10,0)," ")</f>
        <v xml:space="preserve"> </v>
      </c>
      <c r="AB3275" s="235">
        <f t="shared" si="53"/>
        <v>0</v>
      </c>
      <c r="AC3275" s="235"/>
    </row>
    <row r="3276" spans="1:29" s="240" customFormat="1" ht="12.75" hidden="1">
      <c r="A3276" s="235">
        <v>3245</v>
      </c>
      <c r="B3276" s="236">
        <v>2041214030</v>
      </c>
      <c r="C3276" s="237" t="s">
        <v>4153</v>
      </c>
      <c r="D3276" s="238" t="s">
        <v>255</v>
      </c>
      <c r="E3276" s="239" t="s">
        <v>294</v>
      </c>
      <c r="F3276" s="242" t="str">
        <f>IFERROR(VLOOKUP(B3276,HĐ1!$C$8:$L$2000,10,0)," ")</f>
        <v xml:space="preserve"> </v>
      </c>
      <c r="G3276" s="242" t="str">
        <f>IFERROR(VLOOKUP(B3276,HĐ2!$C$7:$L$2000,10,0)," ")</f>
        <v xml:space="preserve"> </v>
      </c>
      <c r="H3276" s="242" t="str">
        <f>IFERROR(VLOOKUP(B3276,HĐ3!$C$8:$L$2000,10,0)," ")</f>
        <v xml:space="preserve"> </v>
      </c>
      <c r="I3276" s="242" t="str">
        <f>IFERROR(VLOOKUP(B3276,HĐ4!$C$8:$L$2000,10,0)," ")</f>
        <v xml:space="preserve"> </v>
      </c>
      <c r="J3276" s="242" t="str">
        <f>IFERROR(VLOOKUP(B3276,HĐ5!$C$8:$L$2000,10,0)," ")</f>
        <v xml:space="preserve"> </v>
      </c>
      <c r="K3276" s="242" t="str">
        <f>IFERROR(VLOOKUP(B3276,HĐ6!$C$8:$L$2000,10,0)," ")</f>
        <v xml:space="preserve"> </v>
      </c>
      <c r="L3276" s="242" t="str">
        <f>IFERROR(VLOOKUP(B3276,HĐ7!$C$7:$L$2000,10,0)," ")</f>
        <v xml:space="preserve"> </v>
      </c>
      <c r="M3276" s="242" t="str">
        <f>IFERROR(VLOOKUP(B3276,HĐ8!$C$7:$L$2000,10,0)," ")</f>
        <v xml:space="preserve"> </v>
      </c>
      <c r="N3276" s="242" t="str">
        <f>IFERROR(VLOOKUP(B3276,HĐ9!$C$7:$L$2000,10,0)," ")</f>
        <v xml:space="preserve"> </v>
      </c>
      <c r="O3276" s="242" t="str">
        <f>IFERROR(VLOOKUP(B3276,HĐ10!$C$8:$L$2000,10,0)," ")</f>
        <v xml:space="preserve"> </v>
      </c>
      <c r="P3276" s="242" t="str">
        <f>IFERROR(VLOOKUP(B3276,HĐ11!$C$7:$L$2000,10,0)," ")</f>
        <v xml:space="preserve"> </v>
      </c>
      <c r="Q3276" s="242" t="str">
        <f>IFERROR(VLOOKUP(B3276,HĐ12!$C$7:$L$2000,10,0)," ")</f>
        <v xml:space="preserve"> </v>
      </c>
      <c r="R3276" s="242" t="str">
        <f>IFERROR(VLOOKUP(B3276,HĐ13!$C$7:$L$2000,10,0)," ")</f>
        <v xml:space="preserve"> </v>
      </c>
      <c r="S3276" s="242" t="str">
        <f>IFERROR(VLOOKUP(B3276,HĐ14!$C$7:$L$2000,10,0)," ")</f>
        <v xml:space="preserve"> </v>
      </c>
      <c r="T3276" s="242" t="str">
        <f>IFERROR(VLOOKUP(B3276,HĐ15!$C$7:$L$2000,10,0)," ")</f>
        <v xml:space="preserve"> </v>
      </c>
      <c r="U3276" s="242" t="str">
        <f>IFERROR(VLOOKUP(B3276,HĐ16!$C$7:$L$2000,10,0)," ")</f>
        <v xml:space="preserve"> </v>
      </c>
      <c r="V3276" s="242" t="str">
        <f>IFERROR(VLOOKUP(B3276,HĐ17!$C$7:$L$2000,10,0)," ")</f>
        <v xml:space="preserve"> </v>
      </c>
      <c r="W3276" s="242" t="str">
        <f>IFERROR(VLOOKUP(B3276,HĐ18!$C$7:$L$2000,10,0)," ")</f>
        <v xml:space="preserve"> </v>
      </c>
      <c r="X3276" s="242" t="str">
        <f>IFERROR(VLOOKUP(B3276,HĐ19!$C$7:$L$2000,10,0)," ")</f>
        <v xml:space="preserve"> </v>
      </c>
      <c r="Y3276" s="242" t="str">
        <f>IFERROR(VLOOKUP(B3276,HĐ20!$C$7:$L$2000,10,0)," ")</f>
        <v xml:space="preserve"> </v>
      </c>
      <c r="Z3276" s="242" t="str">
        <f>IFERROR(VLOOKUP(B3276,HĐ21!$C$7:$L$1999,10,0)," ")</f>
        <v xml:space="preserve"> </v>
      </c>
      <c r="AA3276" s="242" t="str">
        <f>IFERROR(VLOOKUP(B3276,HĐ22!$C$7:$L$1999,10,0)," ")</f>
        <v xml:space="preserve"> </v>
      </c>
      <c r="AB3276" s="235">
        <f t="shared" si="53"/>
        <v>0</v>
      </c>
      <c r="AC3276" s="235"/>
    </row>
    <row r="3277" spans="1:29" s="240" customFormat="1" ht="12.75" hidden="1">
      <c r="A3277" s="235">
        <v>3246</v>
      </c>
      <c r="B3277" s="236">
        <v>2041214032</v>
      </c>
      <c r="C3277" s="237" t="s">
        <v>260</v>
      </c>
      <c r="D3277" s="238" t="s">
        <v>755</v>
      </c>
      <c r="E3277" s="239" t="s">
        <v>294</v>
      </c>
      <c r="F3277" s="242" t="str">
        <f>IFERROR(VLOOKUP(B3277,HĐ1!$C$8:$L$2000,10,0)," ")</f>
        <v xml:space="preserve"> </v>
      </c>
      <c r="G3277" s="242" t="str">
        <f>IFERROR(VLOOKUP(B3277,HĐ2!$C$7:$L$2000,10,0)," ")</f>
        <v xml:space="preserve"> </v>
      </c>
      <c r="H3277" s="242" t="str">
        <f>IFERROR(VLOOKUP(B3277,HĐ3!$C$8:$L$2000,10,0)," ")</f>
        <v xml:space="preserve"> </v>
      </c>
      <c r="I3277" s="242" t="str">
        <f>IFERROR(VLOOKUP(B3277,HĐ4!$C$8:$L$2000,10,0)," ")</f>
        <v xml:space="preserve"> </v>
      </c>
      <c r="J3277" s="242" t="str">
        <f>IFERROR(VLOOKUP(B3277,HĐ5!$C$8:$L$2000,10,0)," ")</f>
        <v xml:space="preserve"> </v>
      </c>
      <c r="K3277" s="242" t="str">
        <f>IFERROR(VLOOKUP(B3277,HĐ6!$C$8:$L$2000,10,0)," ")</f>
        <v xml:space="preserve"> </v>
      </c>
      <c r="L3277" s="242" t="str">
        <f>IFERROR(VLOOKUP(B3277,HĐ7!$C$7:$L$2000,10,0)," ")</f>
        <v xml:space="preserve"> </v>
      </c>
      <c r="M3277" s="242" t="str">
        <f>IFERROR(VLOOKUP(B3277,HĐ8!$C$7:$L$2000,10,0)," ")</f>
        <v xml:space="preserve"> </v>
      </c>
      <c r="N3277" s="242" t="str">
        <f>IFERROR(VLOOKUP(B3277,HĐ9!$C$7:$L$2000,10,0)," ")</f>
        <v xml:space="preserve"> </v>
      </c>
      <c r="O3277" s="242" t="str">
        <f>IFERROR(VLOOKUP(B3277,HĐ10!$C$8:$L$2000,10,0)," ")</f>
        <v xml:space="preserve"> </v>
      </c>
      <c r="P3277" s="242" t="str">
        <f>IFERROR(VLOOKUP(B3277,HĐ11!$C$7:$L$2000,10,0)," ")</f>
        <v xml:space="preserve"> </v>
      </c>
      <c r="Q3277" s="242" t="str">
        <f>IFERROR(VLOOKUP(B3277,HĐ12!$C$7:$L$2000,10,0)," ")</f>
        <v xml:space="preserve"> </v>
      </c>
      <c r="R3277" s="242" t="str">
        <f>IFERROR(VLOOKUP(B3277,HĐ13!$C$7:$L$2000,10,0)," ")</f>
        <v xml:space="preserve"> </v>
      </c>
      <c r="S3277" s="242" t="str">
        <f>IFERROR(VLOOKUP(B3277,HĐ14!$C$7:$L$2000,10,0)," ")</f>
        <v xml:space="preserve"> </v>
      </c>
      <c r="T3277" s="242" t="str">
        <f>IFERROR(VLOOKUP(B3277,HĐ15!$C$7:$L$2000,10,0)," ")</f>
        <v xml:space="preserve"> </v>
      </c>
      <c r="U3277" s="242" t="str">
        <f>IFERROR(VLOOKUP(B3277,HĐ16!$C$7:$L$2000,10,0)," ")</f>
        <v xml:space="preserve"> </v>
      </c>
      <c r="V3277" s="242" t="str">
        <f>IFERROR(VLOOKUP(B3277,HĐ17!$C$7:$L$2000,10,0)," ")</f>
        <v xml:space="preserve"> </v>
      </c>
      <c r="W3277" s="242" t="str">
        <f>IFERROR(VLOOKUP(B3277,HĐ18!$C$7:$L$2000,10,0)," ")</f>
        <v xml:space="preserve"> </v>
      </c>
      <c r="X3277" s="242" t="str">
        <f>IFERROR(VLOOKUP(B3277,HĐ19!$C$7:$L$2000,10,0)," ")</f>
        <v xml:space="preserve"> </v>
      </c>
      <c r="Y3277" s="242" t="str">
        <f>IFERROR(VLOOKUP(B3277,HĐ20!$C$7:$L$2000,10,0)," ")</f>
        <v xml:space="preserve"> </v>
      </c>
      <c r="Z3277" s="242" t="str">
        <f>IFERROR(VLOOKUP(B3277,HĐ21!$C$7:$L$1999,10,0)," ")</f>
        <v xml:space="preserve"> </v>
      </c>
      <c r="AA3277" s="242" t="str">
        <f>IFERROR(VLOOKUP(B3277,HĐ22!$C$7:$L$1999,10,0)," ")</f>
        <v xml:space="preserve"> </v>
      </c>
      <c r="AB3277" s="235">
        <f t="shared" si="53"/>
        <v>0</v>
      </c>
      <c r="AC3277" s="235"/>
    </row>
    <row r="3278" spans="1:29" s="240" customFormat="1" ht="12.75" hidden="1">
      <c r="A3278" s="235">
        <v>3247</v>
      </c>
      <c r="B3278" s="236">
        <v>2041214034</v>
      </c>
      <c r="C3278" s="237" t="s">
        <v>4154</v>
      </c>
      <c r="D3278" s="238" t="s">
        <v>133</v>
      </c>
      <c r="E3278" s="239" t="s">
        <v>294</v>
      </c>
      <c r="F3278" s="242" t="str">
        <f>IFERROR(VLOOKUP(B3278,HĐ1!$C$8:$L$2000,10,0)," ")</f>
        <v xml:space="preserve"> </v>
      </c>
      <c r="G3278" s="242" t="str">
        <f>IFERROR(VLOOKUP(B3278,HĐ2!$C$7:$L$2000,10,0)," ")</f>
        <v xml:space="preserve"> </v>
      </c>
      <c r="H3278" s="242" t="str">
        <f>IFERROR(VLOOKUP(B3278,HĐ3!$C$8:$L$2000,10,0)," ")</f>
        <v xml:space="preserve"> </v>
      </c>
      <c r="I3278" s="242" t="str">
        <f>IFERROR(VLOOKUP(B3278,HĐ4!$C$8:$L$2000,10,0)," ")</f>
        <v xml:space="preserve"> </v>
      </c>
      <c r="J3278" s="242" t="str">
        <f>IFERROR(VLOOKUP(B3278,HĐ5!$C$8:$L$2000,10,0)," ")</f>
        <v xml:space="preserve"> </v>
      </c>
      <c r="K3278" s="242" t="str">
        <f>IFERROR(VLOOKUP(B3278,HĐ6!$C$8:$L$2000,10,0)," ")</f>
        <v xml:space="preserve"> </v>
      </c>
      <c r="L3278" s="242" t="str">
        <f>IFERROR(VLOOKUP(B3278,HĐ7!$C$7:$L$2000,10,0)," ")</f>
        <v xml:space="preserve"> </v>
      </c>
      <c r="M3278" s="242" t="str">
        <f>IFERROR(VLOOKUP(B3278,HĐ8!$C$7:$L$2000,10,0)," ")</f>
        <v xml:space="preserve"> </v>
      </c>
      <c r="N3278" s="242" t="str">
        <f>IFERROR(VLOOKUP(B3278,HĐ9!$C$7:$L$2000,10,0)," ")</f>
        <v xml:space="preserve"> </v>
      </c>
      <c r="O3278" s="242" t="str">
        <f>IFERROR(VLOOKUP(B3278,HĐ10!$C$8:$L$2000,10,0)," ")</f>
        <v xml:space="preserve"> </v>
      </c>
      <c r="P3278" s="242" t="str">
        <f>IFERROR(VLOOKUP(B3278,HĐ11!$C$7:$L$2000,10,0)," ")</f>
        <v xml:space="preserve"> </v>
      </c>
      <c r="Q3278" s="242" t="str">
        <f>IFERROR(VLOOKUP(B3278,HĐ12!$C$7:$L$2000,10,0)," ")</f>
        <v xml:space="preserve"> </v>
      </c>
      <c r="R3278" s="242" t="str">
        <f>IFERROR(VLOOKUP(B3278,HĐ13!$C$7:$L$2000,10,0)," ")</f>
        <v xml:space="preserve"> </v>
      </c>
      <c r="S3278" s="242" t="str">
        <f>IFERROR(VLOOKUP(B3278,HĐ14!$C$7:$L$2000,10,0)," ")</f>
        <v xml:space="preserve"> </v>
      </c>
      <c r="T3278" s="242" t="str">
        <f>IFERROR(VLOOKUP(B3278,HĐ15!$C$7:$L$2000,10,0)," ")</f>
        <v xml:space="preserve"> </v>
      </c>
      <c r="U3278" s="242" t="str">
        <f>IFERROR(VLOOKUP(B3278,HĐ16!$C$7:$L$2000,10,0)," ")</f>
        <v xml:space="preserve"> </v>
      </c>
      <c r="V3278" s="242" t="str">
        <f>IFERROR(VLOOKUP(B3278,HĐ17!$C$7:$L$2000,10,0)," ")</f>
        <v xml:space="preserve"> </v>
      </c>
      <c r="W3278" s="242" t="str">
        <f>IFERROR(VLOOKUP(B3278,HĐ18!$C$7:$L$2000,10,0)," ")</f>
        <v xml:space="preserve"> </v>
      </c>
      <c r="X3278" s="242" t="str">
        <f>IFERROR(VLOOKUP(B3278,HĐ19!$C$7:$L$2000,10,0)," ")</f>
        <v xml:space="preserve"> </v>
      </c>
      <c r="Y3278" s="242" t="str">
        <f>IFERROR(VLOOKUP(B3278,HĐ20!$C$7:$L$2000,10,0)," ")</f>
        <v xml:space="preserve"> </v>
      </c>
      <c r="Z3278" s="242" t="str">
        <f>IFERROR(VLOOKUP(B3278,HĐ21!$C$7:$L$1999,10,0)," ")</f>
        <v xml:space="preserve"> </v>
      </c>
      <c r="AA3278" s="242" t="str">
        <f>IFERROR(VLOOKUP(B3278,HĐ22!$C$7:$L$1999,10,0)," ")</f>
        <v xml:space="preserve"> </v>
      </c>
      <c r="AB3278" s="235">
        <f t="shared" si="53"/>
        <v>0</v>
      </c>
      <c r="AC3278" s="235"/>
    </row>
    <row r="3279" spans="1:29" s="240" customFormat="1" ht="12.75" hidden="1">
      <c r="A3279" s="235">
        <v>3248</v>
      </c>
      <c r="B3279" s="236">
        <v>2041214035</v>
      </c>
      <c r="C3279" s="237" t="s">
        <v>2984</v>
      </c>
      <c r="D3279" s="238" t="s">
        <v>133</v>
      </c>
      <c r="E3279" s="239" t="s">
        <v>294</v>
      </c>
      <c r="F3279" s="242" t="str">
        <f>IFERROR(VLOOKUP(B3279,HĐ1!$C$8:$L$2000,10,0)," ")</f>
        <v xml:space="preserve"> </v>
      </c>
      <c r="G3279" s="242" t="str">
        <f>IFERROR(VLOOKUP(B3279,HĐ2!$C$7:$L$2000,10,0)," ")</f>
        <v xml:space="preserve"> </v>
      </c>
      <c r="H3279" s="242" t="str">
        <f>IFERROR(VLOOKUP(B3279,HĐ3!$C$8:$L$2000,10,0)," ")</f>
        <v xml:space="preserve"> </v>
      </c>
      <c r="I3279" s="242" t="str">
        <f>IFERROR(VLOOKUP(B3279,HĐ4!$C$8:$L$2000,10,0)," ")</f>
        <v xml:space="preserve"> </v>
      </c>
      <c r="J3279" s="242" t="str">
        <f>IFERROR(VLOOKUP(B3279,HĐ5!$C$8:$L$2000,10,0)," ")</f>
        <v xml:space="preserve"> </v>
      </c>
      <c r="K3279" s="242" t="str">
        <f>IFERROR(VLOOKUP(B3279,HĐ6!$C$8:$L$2000,10,0)," ")</f>
        <v xml:space="preserve"> </v>
      </c>
      <c r="L3279" s="242" t="str">
        <f>IFERROR(VLOOKUP(B3279,HĐ7!$C$7:$L$2000,10,0)," ")</f>
        <v xml:space="preserve"> </v>
      </c>
      <c r="M3279" s="242" t="str">
        <f>IFERROR(VLOOKUP(B3279,HĐ8!$C$7:$L$2000,10,0)," ")</f>
        <v xml:space="preserve"> </v>
      </c>
      <c r="N3279" s="242" t="str">
        <f>IFERROR(VLOOKUP(B3279,HĐ9!$C$7:$L$2000,10,0)," ")</f>
        <v xml:space="preserve"> </v>
      </c>
      <c r="O3279" s="242" t="str">
        <f>IFERROR(VLOOKUP(B3279,HĐ10!$C$8:$L$2000,10,0)," ")</f>
        <v xml:space="preserve"> </v>
      </c>
      <c r="P3279" s="242" t="str">
        <f>IFERROR(VLOOKUP(B3279,HĐ11!$C$7:$L$2000,10,0)," ")</f>
        <v xml:space="preserve"> </v>
      </c>
      <c r="Q3279" s="242" t="str">
        <f>IFERROR(VLOOKUP(B3279,HĐ12!$C$7:$L$2000,10,0)," ")</f>
        <v xml:space="preserve"> </v>
      </c>
      <c r="R3279" s="242" t="str">
        <f>IFERROR(VLOOKUP(B3279,HĐ13!$C$7:$L$2000,10,0)," ")</f>
        <v xml:space="preserve"> </v>
      </c>
      <c r="S3279" s="242" t="str">
        <f>IFERROR(VLOOKUP(B3279,HĐ14!$C$7:$L$2000,10,0)," ")</f>
        <v xml:space="preserve"> </v>
      </c>
      <c r="T3279" s="242" t="str">
        <f>IFERROR(VLOOKUP(B3279,HĐ15!$C$7:$L$2000,10,0)," ")</f>
        <v xml:space="preserve"> </v>
      </c>
      <c r="U3279" s="242" t="str">
        <f>IFERROR(VLOOKUP(B3279,HĐ16!$C$7:$L$2000,10,0)," ")</f>
        <v xml:space="preserve"> </v>
      </c>
      <c r="V3279" s="242" t="str">
        <f>IFERROR(VLOOKUP(B3279,HĐ17!$C$7:$L$2000,10,0)," ")</f>
        <v xml:space="preserve"> </v>
      </c>
      <c r="W3279" s="242" t="str">
        <f>IFERROR(VLOOKUP(B3279,HĐ18!$C$7:$L$2000,10,0)," ")</f>
        <v xml:space="preserve"> </v>
      </c>
      <c r="X3279" s="242" t="str">
        <f>IFERROR(VLOOKUP(B3279,HĐ19!$C$7:$L$2000,10,0)," ")</f>
        <v xml:space="preserve"> </v>
      </c>
      <c r="Y3279" s="242" t="str">
        <f>IFERROR(VLOOKUP(B3279,HĐ20!$C$7:$L$2000,10,0)," ")</f>
        <v xml:space="preserve"> </v>
      </c>
      <c r="Z3279" s="242" t="str">
        <f>IFERROR(VLOOKUP(B3279,HĐ21!$C$7:$L$1999,10,0)," ")</f>
        <v xml:space="preserve"> </v>
      </c>
      <c r="AA3279" s="242" t="str">
        <f>IFERROR(VLOOKUP(B3279,HĐ22!$C$7:$L$1999,10,0)," ")</f>
        <v xml:space="preserve"> </v>
      </c>
      <c r="AB3279" s="235">
        <f t="shared" si="53"/>
        <v>0</v>
      </c>
      <c r="AC3279" s="235"/>
    </row>
    <row r="3280" spans="1:29" s="240" customFormat="1" ht="12.75" hidden="1">
      <c r="A3280" s="235">
        <v>3249</v>
      </c>
      <c r="B3280" s="236">
        <v>2041214046</v>
      </c>
      <c r="C3280" s="237" t="s">
        <v>4155</v>
      </c>
      <c r="D3280" s="238" t="s">
        <v>141</v>
      </c>
      <c r="E3280" s="239" t="s">
        <v>294</v>
      </c>
      <c r="F3280" s="242" t="str">
        <f>IFERROR(VLOOKUP(B3280,HĐ1!$C$8:$L$2000,10,0)," ")</f>
        <v xml:space="preserve"> </v>
      </c>
      <c r="G3280" s="242" t="str">
        <f>IFERROR(VLOOKUP(B3280,HĐ2!$C$7:$L$2000,10,0)," ")</f>
        <v xml:space="preserve"> </v>
      </c>
      <c r="H3280" s="242" t="str">
        <f>IFERROR(VLOOKUP(B3280,HĐ3!$C$8:$L$2000,10,0)," ")</f>
        <v xml:space="preserve"> </v>
      </c>
      <c r="I3280" s="242" t="str">
        <f>IFERROR(VLOOKUP(B3280,HĐ4!$C$8:$L$2000,10,0)," ")</f>
        <v xml:space="preserve"> </v>
      </c>
      <c r="J3280" s="242" t="str">
        <f>IFERROR(VLOOKUP(B3280,HĐ5!$C$8:$L$2000,10,0)," ")</f>
        <v xml:space="preserve"> </v>
      </c>
      <c r="K3280" s="242" t="str">
        <f>IFERROR(VLOOKUP(B3280,HĐ6!$C$8:$L$2000,10,0)," ")</f>
        <v xml:space="preserve"> </v>
      </c>
      <c r="L3280" s="242" t="str">
        <f>IFERROR(VLOOKUP(B3280,HĐ7!$C$7:$L$2000,10,0)," ")</f>
        <v xml:space="preserve"> </v>
      </c>
      <c r="M3280" s="242" t="str">
        <f>IFERROR(VLOOKUP(B3280,HĐ8!$C$7:$L$2000,10,0)," ")</f>
        <v xml:space="preserve"> </v>
      </c>
      <c r="N3280" s="242" t="str">
        <f>IFERROR(VLOOKUP(B3280,HĐ9!$C$7:$L$2000,10,0)," ")</f>
        <v xml:space="preserve"> </v>
      </c>
      <c r="O3280" s="242" t="str">
        <f>IFERROR(VLOOKUP(B3280,HĐ10!$C$8:$L$2000,10,0)," ")</f>
        <v xml:space="preserve"> </v>
      </c>
      <c r="P3280" s="242" t="str">
        <f>IFERROR(VLOOKUP(B3280,HĐ11!$C$7:$L$2000,10,0)," ")</f>
        <v xml:space="preserve"> </v>
      </c>
      <c r="Q3280" s="242" t="str">
        <f>IFERROR(VLOOKUP(B3280,HĐ12!$C$7:$L$2000,10,0)," ")</f>
        <v xml:space="preserve"> </v>
      </c>
      <c r="R3280" s="242" t="str">
        <f>IFERROR(VLOOKUP(B3280,HĐ13!$C$7:$L$2000,10,0)," ")</f>
        <v xml:space="preserve"> </v>
      </c>
      <c r="S3280" s="242" t="str">
        <f>IFERROR(VLOOKUP(B3280,HĐ14!$C$7:$L$2000,10,0)," ")</f>
        <v xml:space="preserve"> </v>
      </c>
      <c r="T3280" s="242" t="str">
        <f>IFERROR(VLOOKUP(B3280,HĐ15!$C$7:$L$2000,10,0)," ")</f>
        <v xml:space="preserve"> </v>
      </c>
      <c r="U3280" s="242" t="str">
        <f>IFERROR(VLOOKUP(B3280,HĐ16!$C$7:$L$2000,10,0)," ")</f>
        <v xml:space="preserve"> </v>
      </c>
      <c r="V3280" s="242" t="str">
        <f>IFERROR(VLOOKUP(B3280,HĐ17!$C$7:$L$2000,10,0)," ")</f>
        <v xml:space="preserve"> </v>
      </c>
      <c r="W3280" s="242" t="str">
        <f>IFERROR(VLOOKUP(B3280,HĐ18!$C$7:$L$2000,10,0)," ")</f>
        <v xml:space="preserve"> </v>
      </c>
      <c r="X3280" s="242" t="str">
        <f>IFERROR(VLOOKUP(B3280,HĐ19!$C$7:$L$2000,10,0)," ")</f>
        <v xml:space="preserve"> </v>
      </c>
      <c r="Y3280" s="242" t="str">
        <f>IFERROR(VLOOKUP(B3280,HĐ20!$C$7:$L$2000,10,0)," ")</f>
        <v xml:space="preserve"> </v>
      </c>
      <c r="Z3280" s="242" t="str">
        <f>IFERROR(VLOOKUP(B3280,HĐ21!$C$7:$L$1999,10,0)," ")</f>
        <v xml:space="preserve"> </v>
      </c>
      <c r="AA3280" s="242" t="str">
        <f>IFERROR(VLOOKUP(B3280,HĐ22!$C$7:$L$1999,10,0)," ")</f>
        <v xml:space="preserve"> </v>
      </c>
      <c r="AB3280" s="235">
        <f t="shared" si="53"/>
        <v>0</v>
      </c>
      <c r="AC3280" s="235"/>
    </row>
    <row r="3281" spans="1:29" s="240" customFormat="1" ht="12.75">
      <c r="A3281" s="235">
        <v>3250</v>
      </c>
      <c r="B3281" s="236">
        <v>2041214068</v>
      </c>
      <c r="C3281" s="237" t="s">
        <v>4156</v>
      </c>
      <c r="D3281" s="238" t="s">
        <v>3592</v>
      </c>
      <c r="E3281" s="239" t="s">
        <v>294</v>
      </c>
      <c r="F3281" s="242" t="str">
        <f>IFERROR(VLOOKUP(B3281,HĐ1!$C$8:$L$2000,10,0)," ")</f>
        <v xml:space="preserve"> </v>
      </c>
      <c r="G3281" s="242" t="str">
        <f>IFERROR(VLOOKUP(B3281,HĐ2!$C$7:$L$2000,10,0)," ")</f>
        <v xml:space="preserve"> </v>
      </c>
      <c r="H3281" s="242" t="str">
        <f>IFERROR(VLOOKUP(B3281,HĐ3!$C$8:$L$2000,10,0)," ")</f>
        <v xml:space="preserve"> </v>
      </c>
      <c r="I3281" s="242" t="str">
        <f>IFERROR(VLOOKUP(B3281,HĐ4!$C$8:$L$2000,10,0)," ")</f>
        <v xml:space="preserve"> </v>
      </c>
      <c r="J3281" s="242" t="str">
        <f>IFERROR(VLOOKUP(B3281,HĐ5!$C$8:$L$2000,10,0)," ")</f>
        <v xml:space="preserve"> </v>
      </c>
      <c r="K3281" s="242" t="str">
        <f>IFERROR(VLOOKUP(B3281,HĐ6!$C$8:$L$2000,10,0)," ")</f>
        <v xml:space="preserve"> </v>
      </c>
      <c r="L3281" s="242" t="str">
        <f>IFERROR(VLOOKUP(B3281,HĐ7!$C$7:$L$2000,10,0)," ")</f>
        <v xml:space="preserve"> </v>
      </c>
      <c r="M3281" s="242" t="str">
        <f>IFERROR(VLOOKUP(B3281,HĐ8!$C$7:$L$2000,10,0)," ")</f>
        <v xml:space="preserve"> </v>
      </c>
      <c r="N3281" s="242" t="str">
        <f>IFERROR(VLOOKUP(B3281,HĐ9!$C$7:$L$2000,10,0)," ")</f>
        <v xml:space="preserve"> </v>
      </c>
      <c r="O3281" s="242" t="str">
        <f>IFERROR(VLOOKUP(B3281,HĐ10!$C$8:$L$2000,10,0)," ")</f>
        <v xml:space="preserve"> </v>
      </c>
      <c r="P3281" s="242" t="str">
        <f>IFERROR(VLOOKUP(B3281,HĐ11!$C$7:$L$2000,10,0)," ")</f>
        <v xml:space="preserve"> </v>
      </c>
      <c r="Q3281" s="242" t="str">
        <f>IFERROR(VLOOKUP(B3281,HĐ12!$C$7:$L$2000,10,0)," ")</f>
        <v xml:space="preserve"> </v>
      </c>
      <c r="R3281" s="242" t="str">
        <f>IFERROR(VLOOKUP(B3281,HĐ13!$C$7:$L$2000,10,0)," ")</f>
        <v xml:space="preserve"> </v>
      </c>
      <c r="S3281" s="242" t="str">
        <f>IFERROR(VLOOKUP(B3281,HĐ14!$C$7:$L$2000,10,0)," ")</f>
        <v xml:space="preserve"> </v>
      </c>
      <c r="T3281" s="242">
        <f>IFERROR(VLOOKUP(B3281,HĐ15!$C$7:$L$2000,10,0)," ")</f>
        <v>4</v>
      </c>
      <c r="U3281" s="242" t="str">
        <f>IFERROR(VLOOKUP(B3281,HĐ16!$C$7:$L$2000,10,0)," ")</f>
        <v xml:space="preserve"> </v>
      </c>
      <c r="V3281" s="242" t="str">
        <f>IFERROR(VLOOKUP(B3281,HĐ17!$C$7:$L$2000,10,0)," ")</f>
        <v xml:space="preserve"> </v>
      </c>
      <c r="W3281" s="242" t="str">
        <f>IFERROR(VLOOKUP(B3281,HĐ18!$C$7:$L$2000,10,0)," ")</f>
        <v xml:space="preserve"> </v>
      </c>
      <c r="X3281" s="242" t="str">
        <f>IFERROR(VLOOKUP(B3281,HĐ19!$C$7:$L$2000,10,0)," ")</f>
        <v xml:space="preserve"> </v>
      </c>
      <c r="Y3281" s="242" t="str">
        <f>IFERROR(VLOOKUP(B3281,HĐ20!$C$7:$L$2000,10,0)," ")</f>
        <v xml:space="preserve"> </v>
      </c>
      <c r="Z3281" s="242" t="str">
        <f>IFERROR(VLOOKUP(B3281,HĐ21!$C$7:$L$1999,10,0)," ")</f>
        <v xml:space="preserve"> </v>
      </c>
      <c r="AA3281" s="242" t="str">
        <f>IFERROR(VLOOKUP(B3281,HĐ22!$C$7:$L$1999,10,0)," ")</f>
        <v xml:space="preserve"> </v>
      </c>
      <c r="AB3281" s="235">
        <f t="shared" si="53"/>
        <v>4</v>
      </c>
      <c r="AC3281" s="235"/>
    </row>
    <row r="3282" spans="1:29" s="240" customFormat="1" ht="12.75" hidden="1">
      <c r="A3282" s="235">
        <v>3251</v>
      </c>
      <c r="B3282" s="236">
        <v>2041210186</v>
      </c>
      <c r="C3282" s="237" t="s">
        <v>4157</v>
      </c>
      <c r="D3282" s="238" t="s">
        <v>249</v>
      </c>
      <c r="E3282" s="239" t="s">
        <v>294</v>
      </c>
      <c r="F3282" s="242" t="str">
        <f>IFERROR(VLOOKUP(B3282,HĐ1!$C$8:$L$2000,10,0)," ")</f>
        <v xml:space="preserve"> </v>
      </c>
      <c r="G3282" s="242" t="str">
        <f>IFERROR(VLOOKUP(B3282,HĐ2!$C$7:$L$2000,10,0)," ")</f>
        <v xml:space="preserve"> </v>
      </c>
      <c r="H3282" s="242" t="str">
        <f>IFERROR(VLOOKUP(B3282,HĐ3!$C$8:$L$2000,10,0)," ")</f>
        <v xml:space="preserve"> </v>
      </c>
      <c r="I3282" s="242" t="str">
        <f>IFERROR(VLOOKUP(B3282,HĐ4!$C$8:$L$2000,10,0)," ")</f>
        <v xml:space="preserve"> </v>
      </c>
      <c r="J3282" s="242" t="str">
        <f>IFERROR(VLOOKUP(B3282,HĐ5!$C$8:$L$2000,10,0)," ")</f>
        <v xml:space="preserve"> </v>
      </c>
      <c r="K3282" s="242" t="str">
        <f>IFERROR(VLOOKUP(B3282,HĐ6!$C$8:$L$2000,10,0)," ")</f>
        <v xml:space="preserve"> </v>
      </c>
      <c r="L3282" s="242" t="str">
        <f>IFERROR(VLOOKUP(B3282,HĐ7!$C$7:$L$2000,10,0)," ")</f>
        <v xml:space="preserve"> </v>
      </c>
      <c r="M3282" s="242" t="str">
        <f>IFERROR(VLOOKUP(B3282,HĐ8!$C$7:$L$2000,10,0)," ")</f>
        <v xml:space="preserve"> </v>
      </c>
      <c r="N3282" s="242" t="str">
        <f>IFERROR(VLOOKUP(B3282,HĐ9!$C$7:$L$2000,10,0)," ")</f>
        <v xml:space="preserve"> </v>
      </c>
      <c r="O3282" s="242" t="str">
        <f>IFERROR(VLOOKUP(B3282,HĐ10!$C$8:$L$2000,10,0)," ")</f>
        <v xml:space="preserve"> </v>
      </c>
      <c r="P3282" s="242" t="str">
        <f>IFERROR(VLOOKUP(B3282,HĐ11!$C$7:$L$2000,10,0)," ")</f>
        <v xml:space="preserve"> </v>
      </c>
      <c r="Q3282" s="242" t="str">
        <f>IFERROR(VLOOKUP(B3282,HĐ12!$C$7:$L$2000,10,0)," ")</f>
        <v xml:space="preserve"> </v>
      </c>
      <c r="R3282" s="242" t="str">
        <f>IFERROR(VLOOKUP(B3282,HĐ13!$C$7:$L$2000,10,0)," ")</f>
        <v xml:space="preserve"> </v>
      </c>
      <c r="S3282" s="242" t="str">
        <f>IFERROR(VLOOKUP(B3282,HĐ14!$C$7:$L$2000,10,0)," ")</f>
        <v xml:space="preserve"> </v>
      </c>
      <c r="T3282" s="242" t="str">
        <f>IFERROR(VLOOKUP(B3282,HĐ15!$C$7:$L$2000,10,0)," ")</f>
        <v xml:space="preserve"> </v>
      </c>
      <c r="U3282" s="242" t="str">
        <f>IFERROR(VLOOKUP(B3282,HĐ16!$C$7:$L$2000,10,0)," ")</f>
        <v xml:space="preserve"> </v>
      </c>
      <c r="V3282" s="242" t="str">
        <f>IFERROR(VLOOKUP(B3282,HĐ17!$C$7:$L$2000,10,0)," ")</f>
        <v xml:space="preserve"> </v>
      </c>
      <c r="W3282" s="242" t="str">
        <f>IFERROR(VLOOKUP(B3282,HĐ18!$C$7:$L$2000,10,0)," ")</f>
        <v xml:space="preserve"> </v>
      </c>
      <c r="X3282" s="242" t="str">
        <f>IFERROR(VLOOKUP(B3282,HĐ19!$C$7:$L$2000,10,0)," ")</f>
        <v xml:space="preserve"> </v>
      </c>
      <c r="Y3282" s="242" t="str">
        <f>IFERROR(VLOOKUP(B3282,HĐ20!$C$7:$L$2000,10,0)," ")</f>
        <v xml:space="preserve"> </v>
      </c>
      <c r="Z3282" s="242" t="str">
        <f>IFERROR(VLOOKUP(B3282,HĐ21!$C$7:$L$1999,10,0)," ")</f>
        <v xml:space="preserve"> </v>
      </c>
      <c r="AA3282" s="242" t="str">
        <f>IFERROR(VLOOKUP(B3282,HĐ22!$C$7:$L$1999,10,0)," ")</f>
        <v xml:space="preserve"> </v>
      </c>
      <c r="AB3282" s="235">
        <f t="shared" si="53"/>
        <v>0</v>
      </c>
      <c r="AC3282" s="235"/>
    </row>
    <row r="3283" spans="1:29" s="240" customFormat="1" ht="12.75" hidden="1">
      <c r="A3283" s="235">
        <v>3252</v>
      </c>
      <c r="B3283" s="236">
        <v>2041214053</v>
      </c>
      <c r="C3283" s="237" t="s">
        <v>3379</v>
      </c>
      <c r="D3283" s="238" t="s">
        <v>249</v>
      </c>
      <c r="E3283" s="239" t="s">
        <v>294</v>
      </c>
      <c r="F3283" s="242" t="str">
        <f>IFERROR(VLOOKUP(B3283,HĐ1!$C$8:$L$2000,10,0)," ")</f>
        <v xml:space="preserve"> </v>
      </c>
      <c r="G3283" s="242" t="str">
        <f>IFERROR(VLOOKUP(B3283,HĐ2!$C$7:$L$2000,10,0)," ")</f>
        <v xml:space="preserve"> </v>
      </c>
      <c r="H3283" s="242" t="str">
        <f>IFERROR(VLOOKUP(B3283,HĐ3!$C$8:$L$2000,10,0)," ")</f>
        <v xml:space="preserve"> </v>
      </c>
      <c r="I3283" s="242" t="str">
        <f>IFERROR(VLOOKUP(B3283,HĐ4!$C$8:$L$2000,10,0)," ")</f>
        <v xml:space="preserve"> </v>
      </c>
      <c r="J3283" s="242" t="str">
        <f>IFERROR(VLOOKUP(B3283,HĐ5!$C$8:$L$2000,10,0)," ")</f>
        <v xml:space="preserve"> </v>
      </c>
      <c r="K3283" s="242" t="str">
        <f>IFERROR(VLOOKUP(B3283,HĐ6!$C$8:$L$2000,10,0)," ")</f>
        <v xml:space="preserve"> </v>
      </c>
      <c r="L3283" s="242" t="str">
        <f>IFERROR(VLOOKUP(B3283,HĐ7!$C$7:$L$2000,10,0)," ")</f>
        <v xml:space="preserve"> </v>
      </c>
      <c r="M3283" s="242" t="str">
        <f>IFERROR(VLOOKUP(B3283,HĐ8!$C$7:$L$2000,10,0)," ")</f>
        <v xml:space="preserve"> </v>
      </c>
      <c r="N3283" s="242" t="str">
        <f>IFERROR(VLOOKUP(B3283,HĐ9!$C$7:$L$2000,10,0)," ")</f>
        <v xml:space="preserve"> </v>
      </c>
      <c r="O3283" s="242" t="str">
        <f>IFERROR(VLOOKUP(B3283,HĐ10!$C$8:$L$2000,10,0)," ")</f>
        <v xml:space="preserve"> </v>
      </c>
      <c r="P3283" s="242" t="str">
        <f>IFERROR(VLOOKUP(B3283,HĐ11!$C$7:$L$2000,10,0)," ")</f>
        <v xml:space="preserve"> </v>
      </c>
      <c r="Q3283" s="242" t="str">
        <f>IFERROR(VLOOKUP(B3283,HĐ12!$C$7:$L$2000,10,0)," ")</f>
        <v xml:space="preserve"> </v>
      </c>
      <c r="R3283" s="242" t="str">
        <f>IFERROR(VLOOKUP(B3283,HĐ13!$C$7:$L$2000,10,0)," ")</f>
        <v xml:space="preserve"> </v>
      </c>
      <c r="S3283" s="242" t="str">
        <f>IFERROR(VLOOKUP(B3283,HĐ14!$C$7:$L$2000,10,0)," ")</f>
        <v xml:space="preserve"> </v>
      </c>
      <c r="T3283" s="242" t="str">
        <f>IFERROR(VLOOKUP(B3283,HĐ15!$C$7:$L$2000,10,0)," ")</f>
        <v xml:space="preserve"> </v>
      </c>
      <c r="U3283" s="242" t="str">
        <f>IFERROR(VLOOKUP(B3283,HĐ16!$C$7:$L$2000,10,0)," ")</f>
        <v xml:space="preserve"> </v>
      </c>
      <c r="V3283" s="242" t="str">
        <f>IFERROR(VLOOKUP(B3283,HĐ17!$C$7:$L$2000,10,0)," ")</f>
        <v xml:space="preserve"> </v>
      </c>
      <c r="W3283" s="242" t="str">
        <f>IFERROR(VLOOKUP(B3283,HĐ18!$C$7:$L$2000,10,0)," ")</f>
        <v xml:space="preserve"> </v>
      </c>
      <c r="X3283" s="242" t="str">
        <f>IFERROR(VLOOKUP(B3283,HĐ19!$C$7:$L$2000,10,0)," ")</f>
        <v xml:space="preserve"> </v>
      </c>
      <c r="Y3283" s="242" t="str">
        <f>IFERROR(VLOOKUP(B3283,HĐ20!$C$7:$L$2000,10,0)," ")</f>
        <v xml:space="preserve"> </v>
      </c>
      <c r="Z3283" s="242" t="str">
        <f>IFERROR(VLOOKUP(B3283,HĐ21!$C$7:$L$1999,10,0)," ")</f>
        <v xml:space="preserve"> </v>
      </c>
      <c r="AA3283" s="242" t="str">
        <f>IFERROR(VLOOKUP(B3283,HĐ22!$C$7:$L$1999,10,0)," ")</f>
        <v xml:space="preserve"> </v>
      </c>
      <c r="AB3283" s="235">
        <f t="shared" si="53"/>
        <v>0</v>
      </c>
      <c r="AC3283" s="235"/>
    </row>
    <row r="3284" spans="1:29" s="240" customFormat="1" ht="12.75">
      <c r="A3284" s="235">
        <v>3253</v>
      </c>
      <c r="B3284" s="236">
        <v>2041214051</v>
      </c>
      <c r="C3284" s="237" t="s">
        <v>2770</v>
      </c>
      <c r="D3284" s="238" t="s">
        <v>249</v>
      </c>
      <c r="E3284" s="239" t="s">
        <v>294</v>
      </c>
      <c r="F3284" s="242" t="str">
        <f>IFERROR(VLOOKUP(B3284,HĐ1!$C$8:$L$2000,10,0)," ")</f>
        <v xml:space="preserve"> </v>
      </c>
      <c r="G3284" s="242" t="str">
        <f>IFERROR(VLOOKUP(B3284,HĐ2!$C$7:$L$2000,10,0)," ")</f>
        <v xml:space="preserve"> </v>
      </c>
      <c r="H3284" s="242" t="str">
        <f>IFERROR(VLOOKUP(B3284,HĐ3!$C$8:$L$2000,10,0)," ")</f>
        <v xml:space="preserve"> </v>
      </c>
      <c r="I3284" s="242" t="str">
        <f>IFERROR(VLOOKUP(B3284,HĐ4!$C$8:$L$2000,10,0)," ")</f>
        <v xml:space="preserve"> </v>
      </c>
      <c r="J3284" s="242" t="str">
        <f>IFERROR(VLOOKUP(B3284,HĐ5!$C$8:$L$2000,10,0)," ")</f>
        <v xml:space="preserve"> </v>
      </c>
      <c r="K3284" s="242" t="str">
        <f>IFERROR(VLOOKUP(B3284,HĐ6!$C$8:$L$2000,10,0)," ")</f>
        <v xml:space="preserve"> </v>
      </c>
      <c r="L3284" s="242" t="str">
        <f>IFERROR(VLOOKUP(B3284,HĐ7!$C$7:$L$2000,10,0)," ")</f>
        <v xml:space="preserve"> </v>
      </c>
      <c r="M3284" s="242" t="str">
        <f>IFERROR(VLOOKUP(B3284,HĐ8!$C$7:$L$2000,10,0)," ")</f>
        <v xml:space="preserve"> </v>
      </c>
      <c r="N3284" s="242" t="str">
        <f>IFERROR(VLOOKUP(B3284,HĐ9!$C$7:$L$2000,10,0)," ")</f>
        <v xml:space="preserve"> </v>
      </c>
      <c r="O3284" s="242" t="str">
        <f>IFERROR(VLOOKUP(B3284,HĐ10!$C$8:$L$2000,10,0)," ")</f>
        <v xml:space="preserve"> </v>
      </c>
      <c r="P3284" s="242" t="str">
        <f>IFERROR(VLOOKUP(B3284,HĐ11!$C$7:$L$2000,10,0)," ")</f>
        <v xml:space="preserve"> </v>
      </c>
      <c r="Q3284" s="242">
        <f>IFERROR(VLOOKUP(B3284,HĐ12!$C$7:$L$2000,10,0)," ")</f>
        <v>2</v>
      </c>
      <c r="R3284" s="242" t="str">
        <f>IFERROR(VLOOKUP(B3284,HĐ13!$C$7:$L$2000,10,0)," ")</f>
        <v xml:space="preserve"> </v>
      </c>
      <c r="S3284" s="242" t="str">
        <f>IFERROR(VLOOKUP(B3284,HĐ14!$C$7:$L$2000,10,0)," ")</f>
        <v xml:space="preserve"> </v>
      </c>
      <c r="T3284" s="242" t="str">
        <f>IFERROR(VLOOKUP(B3284,HĐ15!$C$7:$L$2000,10,0)," ")</f>
        <v xml:space="preserve"> </v>
      </c>
      <c r="U3284" s="242" t="str">
        <f>IFERROR(VLOOKUP(B3284,HĐ16!$C$7:$L$2000,10,0)," ")</f>
        <v xml:space="preserve"> </v>
      </c>
      <c r="V3284" s="242" t="str">
        <f>IFERROR(VLOOKUP(B3284,HĐ17!$C$7:$L$2000,10,0)," ")</f>
        <v xml:space="preserve"> </v>
      </c>
      <c r="W3284" s="242" t="str">
        <f>IFERROR(VLOOKUP(B3284,HĐ18!$C$7:$L$2000,10,0)," ")</f>
        <v xml:space="preserve"> </v>
      </c>
      <c r="X3284" s="242" t="str">
        <f>IFERROR(VLOOKUP(B3284,HĐ19!$C$7:$L$2000,10,0)," ")</f>
        <v xml:space="preserve"> </v>
      </c>
      <c r="Y3284" s="242" t="str">
        <f>IFERROR(VLOOKUP(B3284,HĐ20!$C$7:$L$2000,10,0)," ")</f>
        <v xml:space="preserve"> </v>
      </c>
      <c r="Z3284" s="242" t="str">
        <f>IFERROR(VLOOKUP(B3284,HĐ21!$C$7:$L$1999,10,0)," ")</f>
        <v xml:space="preserve"> </v>
      </c>
      <c r="AA3284" s="242" t="str">
        <f>IFERROR(VLOOKUP(B3284,HĐ22!$C$7:$L$1999,10,0)," ")</f>
        <v xml:space="preserve"> </v>
      </c>
      <c r="AB3284" s="235">
        <f t="shared" si="53"/>
        <v>2</v>
      </c>
      <c r="AC3284" s="235"/>
    </row>
    <row r="3285" spans="1:29" s="240" customFormat="1" ht="12.75">
      <c r="A3285" s="235">
        <v>3254</v>
      </c>
      <c r="B3285" s="236">
        <v>2041214055</v>
      </c>
      <c r="C3285" s="237" t="s">
        <v>298</v>
      </c>
      <c r="D3285" s="238" t="s">
        <v>299</v>
      </c>
      <c r="E3285" s="239" t="s">
        <v>294</v>
      </c>
      <c r="F3285" s="242">
        <f>IFERROR(VLOOKUP(B3285,HĐ1!$C$8:$L$2000,10,0)," ")</f>
        <v>4</v>
      </c>
      <c r="G3285" s="242">
        <f>IFERROR(VLOOKUP(B3285,HĐ2!$C$7:$L$2000,10,0)," ")</f>
        <v>4</v>
      </c>
      <c r="H3285" s="242" t="str">
        <f>IFERROR(VLOOKUP(B3285,HĐ3!$C$8:$L$2000,10,0)," ")</f>
        <v xml:space="preserve"> </v>
      </c>
      <c r="I3285" s="242" t="str">
        <f>IFERROR(VLOOKUP(B3285,HĐ4!$C$8:$L$2000,10,0)," ")</f>
        <v xml:space="preserve"> </v>
      </c>
      <c r="J3285" s="242" t="str">
        <f>IFERROR(VLOOKUP(B3285,HĐ5!$C$8:$L$2000,10,0)," ")</f>
        <v xml:space="preserve"> </v>
      </c>
      <c r="K3285" s="242" t="str">
        <f>IFERROR(VLOOKUP(B3285,HĐ6!$C$8:$L$2000,10,0)," ")</f>
        <v xml:space="preserve"> </v>
      </c>
      <c r="L3285" s="242" t="str">
        <f>IFERROR(VLOOKUP(B3285,HĐ7!$C$7:$L$2000,10,0)," ")</f>
        <v xml:space="preserve"> </v>
      </c>
      <c r="M3285" s="242" t="str">
        <f>IFERROR(VLOOKUP(B3285,HĐ8!$C$7:$L$2000,10,0)," ")</f>
        <v xml:space="preserve"> </v>
      </c>
      <c r="N3285" s="242" t="str">
        <f>IFERROR(VLOOKUP(B3285,HĐ9!$C$7:$L$2000,10,0)," ")</f>
        <v xml:space="preserve"> </v>
      </c>
      <c r="O3285" s="242" t="str">
        <f>IFERROR(VLOOKUP(B3285,HĐ10!$C$8:$L$2000,10,0)," ")</f>
        <v xml:space="preserve"> </v>
      </c>
      <c r="P3285" s="242" t="str">
        <f>IFERROR(VLOOKUP(B3285,HĐ11!$C$7:$L$2000,10,0)," ")</f>
        <v xml:space="preserve"> </v>
      </c>
      <c r="Q3285" s="242" t="str">
        <f>IFERROR(VLOOKUP(B3285,HĐ12!$C$7:$L$2000,10,0)," ")</f>
        <v xml:space="preserve"> </v>
      </c>
      <c r="R3285" s="242" t="str">
        <f>IFERROR(VLOOKUP(B3285,HĐ13!$C$7:$L$2000,10,0)," ")</f>
        <v xml:space="preserve"> </v>
      </c>
      <c r="S3285" s="242" t="str">
        <f>IFERROR(VLOOKUP(B3285,HĐ14!$C$7:$L$2000,10,0)," ")</f>
        <v xml:space="preserve"> </v>
      </c>
      <c r="T3285" s="242" t="str">
        <f>IFERROR(VLOOKUP(B3285,HĐ15!$C$7:$L$2000,10,0)," ")</f>
        <v xml:space="preserve"> </v>
      </c>
      <c r="U3285" s="242" t="str">
        <f>IFERROR(VLOOKUP(B3285,HĐ16!$C$7:$L$2000,10,0)," ")</f>
        <v xml:space="preserve"> </v>
      </c>
      <c r="V3285" s="242" t="str">
        <f>IFERROR(VLOOKUP(B3285,HĐ17!$C$7:$L$2000,10,0)," ")</f>
        <v xml:space="preserve"> </v>
      </c>
      <c r="W3285" s="242">
        <f>IFERROR(VLOOKUP(B3285,HĐ18!$C$7:$L$2000,10,0)," ")</f>
        <v>4</v>
      </c>
      <c r="X3285" s="242" t="str">
        <f>IFERROR(VLOOKUP(B3285,HĐ19!$C$7:$L$2000,10,0)," ")</f>
        <v xml:space="preserve"> </v>
      </c>
      <c r="Y3285" s="242" t="str">
        <f>IFERROR(VLOOKUP(B3285,HĐ20!$C$7:$L$2000,10,0)," ")</f>
        <v xml:space="preserve"> </v>
      </c>
      <c r="Z3285" s="242" t="str">
        <f>IFERROR(VLOOKUP(B3285,HĐ21!$C$7:$L$1999,10,0)," ")</f>
        <v xml:space="preserve"> </v>
      </c>
      <c r="AA3285" s="242" t="str">
        <f>IFERROR(VLOOKUP(B3285,HĐ22!$C$7:$L$1999,10,0)," ")</f>
        <v xml:space="preserve"> </v>
      </c>
      <c r="AB3285" s="235">
        <f t="shared" si="53"/>
        <v>12</v>
      </c>
      <c r="AC3285" s="235"/>
    </row>
    <row r="3286" spans="1:29" s="240" customFormat="1" ht="12.75" hidden="1">
      <c r="A3286" s="235">
        <v>3255</v>
      </c>
      <c r="B3286" s="236">
        <v>2041214056</v>
      </c>
      <c r="C3286" s="237" t="s">
        <v>384</v>
      </c>
      <c r="D3286" s="238" t="s">
        <v>46</v>
      </c>
      <c r="E3286" s="239" t="s">
        <v>294</v>
      </c>
      <c r="F3286" s="242" t="str">
        <f>IFERROR(VLOOKUP(B3286,HĐ1!$C$8:$L$2000,10,0)," ")</f>
        <v xml:space="preserve"> </v>
      </c>
      <c r="G3286" s="242" t="str">
        <f>IFERROR(VLOOKUP(B3286,HĐ2!$C$7:$L$2000,10,0)," ")</f>
        <v xml:space="preserve"> </v>
      </c>
      <c r="H3286" s="242" t="str">
        <f>IFERROR(VLOOKUP(B3286,HĐ3!$C$8:$L$2000,10,0)," ")</f>
        <v xml:space="preserve"> </v>
      </c>
      <c r="I3286" s="242" t="str">
        <f>IFERROR(VLOOKUP(B3286,HĐ4!$C$8:$L$2000,10,0)," ")</f>
        <v xml:space="preserve"> </v>
      </c>
      <c r="J3286" s="242" t="str">
        <f>IFERROR(VLOOKUP(B3286,HĐ5!$C$8:$L$2000,10,0)," ")</f>
        <v xml:space="preserve"> </v>
      </c>
      <c r="K3286" s="242" t="str">
        <f>IFERROR(VLOOKUP(B3286,HĐ6!$C$8:$L$2000,10,0)," ")</f>
        <v xml:space="preserve"> </v>
      </c>
      <c r="L3286" s="242" t="str">
        <f>IFERROR(VLOOKUP(B3286,HĐ7!$C$7:$L$2000,10,0)," ")</f>
        <v xml:space="preserve"> </v>
      </c>
      <c r="M3286" s="242" t="str">
        <f>IFERROR(VLOOKUP(B3286,HĐ8!$C$7:$L$2000,10,0)," ")</f>
        <v xml:space="preserve"> </v>
      </c>
      <c r="N3286" s="242" t="str">
        <f>IFERROR(VLOOKUP(B3286,HĐ9!$C$7:$L$2000,10,0)," ")</f>
        <v xml:space="preserve"> </v>
      </c>
      <c r="O3286" s="242" t="str">
        <f>IFERROR(VLOOKUP(B3286,HĐ10!$C$8:$L$2000,10,0)," ")</f>
        <v xml:space="preserve"> </v>
      </c>
      <c r="P3286" s="242" t="str">
        <f>IFERROR(VLOOKUP(B3286,HĐ11!$C$7:$L$2000,10,0)," ")</f>
        <v xml:space="preserve"> </v>
      </c>
      <c r="Q3286" s="242" t="str">
        <f>IFERROR(VLOOKUP(B3286,HĐ12!$C$7:$L$2000,10,0)," ")</f>
        <v xml:space="preserve"> </v>
      </c>
      <c r="R3286" s="242" t="str">
        <f>IFERROR(VLOOKUP(B3286,HĐ13!$C$7:$L$2000,10,0)," ")</f>
        <v xml:space="preserve"> </v>
      </c>
      <c r="S3286" s="242" t="str">
        <f>IFERROR(VLOOKUP(B3286,HĐ14!$C$7:$L$2000,10,0)," ")</f>
        <v xml:space="preserve"> </v>
      </c>
      <c r="T3286" s="242" t="str">
        <f>IFERROR(VLOOKUP(B3286,HĐ15!$C$7:$L$2000,10,0)," ")</f>
        <v xml:space="preserve"> </v>
      </c>
      <c r="U3286" s="242" t="str">
        <f>IFERROR(VLOOKUP(B3286,HĐ16!$C$7:$L$2000,10,0)," ")</f>
        <v xml:space="preserve"> </v>
      </c>
      <c r="V3286" s="242" t="str">
        <f>IFERROR(VLOOKUP(B3286,HĐ17!$C$7:$L$2000,10,0)," ")</f>
        <v xml:space="preserve"> </v>
      </c>
      <c r="W3286" s="242" t="str">
        <f>IFERROR(VLOOKUP(B3286,HĐ18!$C$7:$L$2000,10,0)," ")</f>
        <v xml:space="preserve"> </v>
      </c>
      <c r="X3286" s="242" t="str">
        <f>IFERROR(VLOOKUP(B3286,HĐ19!$C$7:$L$2000,10,0)," ")</f>
        <v xml:space="preserve"> </v>
      </c>
      <c r="Y3286" s="242" t="str">
        <f>IFERROR(VLOOKUP(B3286,HĐ20!$C$7:$L$2000,10,0)," ")</f>
        <v xml:space="preserve"> </v>
      </c>
      <c r="Z3286" s="242" t="str">
        <f>IFERROR(VLOOKUP(B3286,HĐ21!$C$7:$L$1999,10,0)," ")</f>
        <v xml:space="preserve"> </v>
      </c>
      <c r="AA3286" s="242" t="str">
        <f>IFERROR(VLOOKUP(B3286,HĐ22!$C$7:$L$1999,10,0)," ")</f>
        <v xml:space="preserve"> </v>
      </c>
      <c r="AB3286" s="235">
        <f t="shared" si="53"/>
        <v>0</v>
      </c>
      <c r="AC3286" s="235"/>
    </row>
    <row r="3287" spans="1:29" s="240" customFormat="1" ht="12.75">
      <c r="A3287" s="235">
        <v>3256</v>
      </c>
      <c r="B3287" s="236">
        <v>2041214061</v>
      </c>
      <c r="C3287" s="237" t="s">
        <v>300</v>
      </c>
      <c r="D3287" s="238" t="s">
        <v>301</v>
      </c>
      <c r="E3287" s="239" t="s">
        <v>294</v>
      </c>
      <c r="F3287" s="242">
        <f>IFERROR(VLOOKUP(B3287,HĐ1!$C$8:$L$2000,10,0)," ")</f>
        <v>4</v>
      </c>
      <c r="G3287" s="242">
        <f>IFERROR(VLOOKUP(B3287,HĐ2!$C$7:$L$2000,10,0)," ")</f>
        <v>4</v>
      </c>
      <c r="H3287" s="242" t="str">
        <f>IFERROR(VLOOKUP(B3287,HĐ3!$C$8:$L$2000,10,0)," ")</f>
        <v xml:space="preserve"> </v>
      </c>
      <c r="I3287" s="242" t="str">
        <f>IFERROR(VLOOKUP(B3287,HĐ4!$C$8:$L$2000,10,0)," ")</f>
        <v xml:space="preserve"> </v>
      </c>
      <c r="J3287" s="242" t="str">
        <f>IFERROR(VLOOKUP(B3287,HĐ5!$C$8:$L$2000,10,0)," ")</f>
        <v xml:space="preserve"> </v>
      </c>
      <c r="K3287" s="242" t="str">
        <f>IFERROR(VLOOKUP(B3287,HĐ6!$C$8:$L$2000,10,0)," ")</f>
        <v xml:space="preserve"> </v>
      </c>
      <c r="L3287" s="242" t="str">
        <f>IFERROR(VLOOKUP(B3287,HĐ7!$C$7:$L$2000,10,0)," ")</f>
        <v xml:space="preserve"> </v>
      </c>
      <c r="M3287" s="242" t="str">
        <f>IFERROR(VLOOKUP(B3287,HĐ8!$C$7:$L$2000,10,0)," ")</f>
        <v xml:space="preserve"> </v>
      </c>
      <c r="N3287" s="242" t="str">
        <f>IFERROR(VLOOKUP(B3287,HĐ9!$C$7:$L$2000,10,0)," ")</f>
        <v xml:space="preserve"> </v>
      </c>
      <c r="O3287" s="242" t="str">
        <f>IFERROR(VLOOKUP(B3287,HĐ10!$C$8:$L$2000,10,0)," ")</f>
        <v xml:space="preserve"> </v>
      </c>
      <c r="P3287" s="242" t="str">
        <f>IFERROR(VLOOKUP(B3287,HĐ11!$C$7:$L$2000,10,0)," ")</f>
        <v xml:space="preserve"> </v>
      </c>
      <c r="Q3287" s="242" t="str">
        <f>IFERROR(VLOOKUP(B3287,HĐ12!$C$7:$L$2000,10,0)," ")</f>
        <v xml:space="preserve"> </v>
      </c>
      <c r="R3287" s="242" t="str">
        <f>IFERROR(VLOOKUP(B3287,HĐ13!$C$7:$L$2000,10,0)," ")</f>
        <v xml:space="preserve"> </v>
      </c>
      <c r="S3287" s="242" t="str">
        <f>IFERROR(VLOOKUP(B3287,HĐ14!$C$7:$L$2000,10,0)," ")</f>
        <v xml:space="preserve"> </v>
      </c>
      <c r="T3287" s="242" t="str">
        <f>IFERROR(VLOOKUP(B3287,HĐ15!$C$7:$L$2000,10,0)," ")</f>
        <v xml:space="preserve"> </v>
      </c>
      <c r="U3287" s="242" t="str">
        <f>IFERROR(VLOOKUP(B3287,HĐ16!$C$7:$L$2000,10,0)," ")</f>
        <v xml:space="preserve"> </v>
      </c>
      <c r="V3287" s="242" t="str">
        <f>IFERROR(VLOOKUP(B3287,HĐ17!$C$7:$L$2000,10,0)," ")</f>
        <v xml:space="preserve"> </v>
      </c>
      <c r="W3287" s="242" t="str">
        <f>IFERROR(VLOOKUP(B3287,HĐ18!$C$7:$L$2000,10,0)," ")</f>
        <v xml:space="preserve"> </v>
      </c>
      <c r="X3287" s="242" t="str">
        <f>IFERROR(VLOOKUP(B3287,HĐ19!$C$7:$L$2000,10,0)," ")</f>
        <v xml:space="preserve"> </v>
      </c>
      <c r="Y3287" s="242" t="str">
        <f>IFERROR(VLOOKUP(B3287,HĐ20!$C$7:$L$2000,10,0)," ")</f>
        <v xml:space="preserve"> </v>
      </c>
      <c r="Z3287" s="242" t="str">
        <f>IFERROR(VLOOKUP(B3287,HĐ21!$C$7:$L$1999,10,0)," ")</f>
        <v xml:space="preserve"> </v>
      </c>
      <c r="AA3287" s="242" t="str">
        <f>IFERROR(VLOOKUP(B3287,HĐ22!$C$7:$L$1999,10,0)," ")</f>
        <v xml:space="preserve"> </v>
      </c>
      <c r="AB3287" s="235">
        <f t="shared" si="53"/>
        <v>8</v>
      </c>
      <c r="AC3287" s="235"/>
    </row>
    <row r="3288" spans="1:29" s="240" customFormat="1" ht="12.75">
      <c r="A3288" s="235">
        <v>3257</v>
      </c>
      <c r="B3288" s="236">
        <v>2041214062</v>
      </c>
      <c r="C3288" s="237" t="s">
        <v>52</v>
      </c>
      <c r="D3288" s="238" t="s">
        <v>302</v>
      </c>
      <c r="E3288" s="239" t="s">
        <v>294</v>
      </c>
      <c r="F3288" s="242">
        <f>IFERROR(VLOOKUP(B3288,HĐ1!$C$8:$L$2000,10,0)," ")</f>
        <v>4</v>
      </c>
      <c r="G3288" s="242">
        <f>IFERROR(VLOOKUP(B3288,HĐ2!$C$7:$L$2000,10,0)," ")</f>
        <v>4</v>
      </c>
      <c r="H3288" s="242" t="str">
        <f>IFERROR(VLOOKUP(B3288,HĐ3!$C$8:$L$2000,10,0)," ")</f>
        <v xml:space="preserve"> </v>
      </c>
      <c r="I3288" s="242" t="str">
        <f>IFERROR(VLOOKUP(B3288,HĐ4!$C$8:$L$2000,10,0)," ")</f>
        <v xml:space="preserve"> </v>
      </c>
      <c r="J3288" s="242" t="str">
        <f>IFERROR(VLOOKUP(B3288,HĐ5!$C$8:$L$2000,10,0)," ")</f>
        <v xml:space="preserve"> </v>
      </c>
      <c r="K3288" s="242" t="str">
        <f>IFERROR(VLOOKUP(B3288,HĐ6!$C$8:$L$2000,10,0)," ")</f>
        <v xml:space="preserve"> </v>
      </c>
      <c r="L3288" s="242" t="str">
        <f>IFERROR(VLOOKUP(B3288,HĐ7!$C$7:$L$2000,10,0)," ")</f>
        <v xml:space="preserve"> </v>
      </c>
      <c r="M3288" s="242" t="str">
        <f>IFERROR(VLOOKUP(B3288,HĐ8!$C$7:$L$2000,10,0)," ")</f>
        <v xml:space="preserve"> </v>
      </c>
      <c r="N3288" s="242" t="str">
        <f>IFERROR(VLOOKUP(B3288,HĐ9!$C$7:$L$2000,10,0)," ")</f>
        <v xml:space="preserve"> </v>
      </c>
      <c r="O3288" s="242" t="str">
        <f>IFERROR(VLOOKUP(B3288,HĐ10!$C$8:$L$2000,10,0)," ")</f>
        <v xml:space="preserve"> </v>
      </c>
      <c r="P3288" s="242" t="str">
        <f>IFERROR(VLOOKUP(B3288,HĐ11!$C$7:$L$2000,10,0)," ")</f>
        <v xml:space="preserve"> </v>
      </c>
      <c r="Q3288" s="242" t="str">
        <f>IFERROR(VLOOKUP(B3288,HĐ12!$C$7:$L$2000,10,0)," ")</f>
        <v xml:space="preserve"> </v>
      </c>
      <c r="R3288" s="242" t="str">
        <f>IFERROR(VLOOKUP(B3288,HĐ13!$C$7:$L$2000,10,0)," ")</f>
        <v xml:space="preserve"> </v>
      </c>
      <c r="S3288" s="242" t="str">
        <f>IFERROR(VLOOKUP(B3288,HĐ14!$C$7:$L$2000,10,0)," ")</f>
        <v xml:space="preserve"> </v>
      </c>
      <c r="T3288" s="242" t="str">
        <f>IFERROR(VLOOKUP(B3288,HĐ15!$C$7:$L$2000,10,0)," ")</f>
        <v xml:space="preserve"> </v>
      </c>
      <c r="U3288" s="242" t="str">
        <f>IFERROR(VLOOKUP(B3288,HĐ16!$C$7:$L$2000,10,0)," ")</f>
        <v xml:space="preserve"> </v>
      </c>
      <c r="V3288" s="242" t="str">
        <f>IFERROR(VLOOKUP(B3288,HĐ17!$C$7:$L$2000,10,0)," ")</f>
        <v xml:space="preserve"> </v>
      </c>
      <c r="W3288" s="242" t="str">
        <f>IFERROR(VLOOKUP(B3288,HĐ18!$C$7:$L$2000,10,0)," ")</f>
        <v xml:space="preserve"> </v>
      </c>
      <c r="X3288" s="242" t="str">
        <f>IFERROR(VLOOKUP(B3288,HĐ19!$C$7:$L$2000,10,0)," ")</f>
        <v xml:space="preserve"> </v>
      </c>
      <c r="Y3288" s="242" t="str">
        <f>IFERROR(VLOOKUP(B3288,HĐ20!$C$7:$L$2000,10,0)," ")</f>
        <v xml:space="preserve"> </v>
      </c>
      <c r="Z3288" s="242" t="str">
        <f>IFERROR(VLOOKUP(B3288,HĐ21!$C$7:$L$1999,10,0)," ")</f>
        <v xml:space="preserve"> </v>
      </c>
      <c r="AA3288" s="242" t="str">
        <f>IFERROR(VLOOKUP(B3288,HĐ22!$C$7:$L$1999,10,0)," ")</f>
        <v xml:space="preserve"> </v>
      </c>
      <c r="AB3288" s="235">
        <f t="shared" si="53"/>
        <v>8</v>
      </c>
      <c r="AC3288" s="235"/>
    </row>
    <row r="3289" spans="1:29" s="240" customFormat="1" ht="12.75">
      <c r="A3289" s="235">
        <v>3258</v>
      </c>
      <c r="B3289" s="236">
        <v>2041214064</v>
      </c>
      <c r="C3289" s="237" t="s">
        <v>2642</v>
      </c>
      <c r="D3289" s="238" t="s">
        <v>66</v>
      </c>
      <c r="E3289" s="239" t="s">
        <v>294</v>
      </c>
      <c r="F3289" s="242" t="str">
        <f>IFERROR(VLOOKUP(B3289,HĐ1!$C$8:$L$2000,10,0)," ")</f>
        <v xml:space="preserve"> </v>
      </c>
      <c r="G3289" s="242" t="str">
        <f>IFERROR(VLOOKUP(B3289,HĐ2!$C$7:$L$2000,10,0)," ")</f>
        <v xml:space="preserve"> </v>
      </c>
      <c r="H3289" s="242" t="str">
        <f>IFERROR(VLOOKUP(B3289,HĐ3!$C$8:$L$2000,10,0)," ")</f>
        <v xml:space="preserve"> </v>
      </c>
      <c r="I3289" s="242" t="str">
        <f>IFERROR(VLOOKUP(B3289,HĐ4!$C$8:$L$2000,10,0)," ")</f>
        <v xml:space="preserve"> </v>
      </c>
      <c r="J3289" s="242" t="str">
        <f>IFERROR(VLOOKUP(B3289,HĐ5!$C$8:$L$2000,10,0)," ")</f>
        <v xml:space="preserve"> </v>
      </c>
      <c r="K3289" s="242" t="str">
        <f>IFERROR(VLOOKUP(B3289,HĐ6!$C$8:$L$2000,10,0)," ")</f>
        <v xml:space="preserve"> </v>
      </c>
      <c r="L3289" s="242" t="str">
        <f>IFERROR(VLOOKUP(B3289,HĐ7!$C$7:$L$2000,10,0)," ")</f>
        <v xml:space="preserve"> </v>
      </c>
      <c r="M3289" s="242" t="str">
        <f>IFERROR(VLOOKUP(B3289,HĐ8!$C$7:$L$2000,10,0)," ")</f>
        <v xml:space="preserve"> </v>
      </c>
      <c r="N3289" s="242" t="str">
        <f>IFERROR(VLOOKUP(B3289,HĐ9!$C$7:$L$2000,10,0)," ")</f>
        <v xml:space="preserve"> </v>
      </c>
      <c r="O3289" s="242" t="str">
        <f>IFERROR(VLOOKUP(B3289,HĐ10!$C$8:$L$2000,10,0)," ")</f>
        <v xml:space="preserve"> </v>
      </c>
      <c r="P3289" s="242" t="str">
        <f>IFERROR(VLOOKUP(B3289,HĐ11!$C$7:$L$2000,10,0)," ")</f>
        <v xml:space="preserve"> </v>
      </c>
      <c r="Q3289" s="242" t="str">
        <f>IFERROR(VLOOKUP(B3289,HĐ12!$C$7:$L$2000,10,0)," ")</f>
        <v xml:space="preserve"> </v>
      </c>
      <c r="R3289" s="242" t="str">
        <f>IFERROR(VLOOKUP(B3289,HĐ13!$C$7:$L$2000,10,0)," ")</f>
        <v xml:space="preserve"> </v>
      </c>
      <c r="S3289" s="242" t="str">
        <f>IFERROR(VLOOKUP(B3289,HĐ14!$C$7:$L$2000,10,0)," ")</f>
        <v xml:space="preserve"> </v>
      </c>
      <c r="T3289" s="242" t="str">
        <f>IFERROR(VLOOKUP(B3289,HĐ15!$C$7:$L$2000,10,0)," ")</f>
        <v xml:space="preserve"> </v>
      </c>
      <c r="U3289" s="242" t="str">
        <f>IFERROR(VLOOKUP(B3289,HĐ16!$C$7:$L$2000,10,0)," ")</f>
        <v xml:space="preserve"> </v>
      </c>
      <c r="V3289" s="242" t="str">
        <f>IFERROR(VLOOKUP(B3289,HĐ17!$C$7:$L$2000,10,0)," ")</f>
        <v xml:space="preserve"> </v>
      </c>
      <c r="W3289" s="242">
        <f>IFERROR(VLOOKUP(B3289,HĐ18!$C$7:$L$2000,10,0)," ")</f>
        <v>4</v>
      </c>
      <c r="X3289" s="242" t="str">
        <f>IFERROR(VLOOKUP(B3289,HĐ19!$C$7:$L$2000,10,0)," ")</f>
        <v xml:space="preserve"> </v>
      </c>
      <c r="Y3289" s="242" t="str">
        <f>IFERROR(VLOOKUP(B3289,HĐ20!$C$7:$L$2000,10,0)," ")</f>
        <v xml:space="preserve"> </v>
      </c>
      <c r="Z3289" s="242" t="str">
        <f>IFERROR(VLOOKUP(B3289,HĐ21!$C$7:$L$1999,10,0)," ")</f>
        <v xml:space="preserve"> </v>
      </c>
      <c r="AA3289" s="242" t="str">
        <f>IFERROR(VLOOKUP(B3289,HĐ22!$C$7:$L$1999,10,0)," ")</f>
        <v xml:space="preserve"> </v>
      </c>
      <c r="AB3289" s="235">
        <f t="shared" si="53"/>
        <v>4</v>
      </c>
      <c r="AC3289" s="235"/>
    </row>
    <row r="3290" spans="1:29" s="240" customFormat="1" ht="12.75">
      <c r="A3290" s="235">
        <v>3259</v>
      </c>
      <c r="B3290" s="236">
        <v>2041214065</v>
      </c>
      <c r="C3290" s="237" t="s">
        <v>303</v>
      </c>
      <c r="D3290" s="238" t="s">
        <v>304</v>
      </c>
      <c r="E3290" s="239" t="s">
        <v>294</v>
      </c>
      <c r="F3290" s="242">
        <f>IFERROR(VLOOKUP(B3290,HĐ1!$C$8:$L$2000,10,0)," ")</f>
        <v>4</v>
      </c>
      <c r="G3290" s="242">
        <f>IFERROR(VLOOKUP(B3290,HĐ2!$C$7:$L$2000,10,0)," ")</f>
        <v>4</v>
      </c>
      <c r="H3290" s="242" t="str">
        <f>IFERROR(VLOOKUP(B3290,HĐ3!$C$8:$L$2000,10,0)," ")</f>
        <v xml:space="preserve"> </v>
      </c>
      <c r="I3290" s="242" t="str">
        <f>IFERROR(VLOOKUP(B3290,HĐ4!$C$8:$L$2000,10,0)," ")</f>
        <v xml:space="preserve"> </v>
      </c>
      <c r="J3290" s="242" t="str">
        <f>IFERROR(VLOOKUP(B3290,HĐ5!$C$8:$L$2000,10,0)," ")</f>
        <v xml:space="preserve"> </v>
      </c>
      <c r="K3290" s="242" t="str">
        <f>IFERROR(VLOOKUP(B3290,HĐ6!$C$8:$L$2000,10,0)," ")</f>
        <v xml:space="preserve"> </v>
      </c>
      <c r="L3290" s="242" t="str">
        <f>IFERROR(VLOOKUP(B3290,HĐ7!$C$7:$L$2000,10,0)," ")</f>
        <v xml:space="preserve"> </v>
      </c>
      <c r="M3290" s="242" t="str">
        <f>IFERROR(VLOOKUP(B3290,HĐ8!$C$7:$L$2000,10,0)," ")</f>
        <v xml:space="preserve"> </v>
      </c>
      <c r="N3290" s="242" t="str">
        <f>IFERROR(VLOOKUP(B3290,HĐ9!$C$7:$L$2000,10,0)," ")</f>
        <v xml:space="preserve"> </v>
      </c>
      <c r="O3290" s="242" t="str">
        <f>IFERROR(VLOOKUP(B3290,HĐ10!$C$8:$L$2000,10,0)," ")</f>
        <v xml:space="preserve"> </v>
      </c>
      <c r="P3290" s="242" t="str">
        <f>IFERROR(VLOOKUP(B3290,HĐ11!$C$7:$L$2000,10,0)," ")</f>
        <v xml:space="preserve"> </v>
      </c>
      <c r="Q3290" s="242" t="str">
        <f>IFERROR(VLOOKUP(B3290,HĐ12!$C$7:$L$2000,10,0)," ")</f>
        <v xml:space="preserve"> </v>
      </c>
      <c r="R3290" s="242" t="str">
        <f>IFERROR(VLOOKUP(B3290,HĐ13!$C$7:$L$2000,10,0)," ")</f>
        <v xml:space="preserve"> </v>
      </c>
      <c r="S3290" s="242" t="str">
        <f>IFERROR(VLOOKUP(B3290,HĐ14!$C$7:$L$2000,10,0)," ")</f>
        <v xml:space="preserve"> </v>
      </c>
      <c r="T3290" s="242" t="str">
        <f>IFERROR(VLOOKUP(B3290,HĐ15!$C$7:$L$2000,10,0)," ")</f>
        <v xml:space="preserve"> </v>
      </c>
      <c r="U3290" s="242" t="str">
        <f>IFERROR(VLOOKUP(B3290,HĐ16!$C$7:$L$2000,10,0)," ")</f>
        <v xml:space="preserve"> </v>
      </c>
      <c r="V3290" s="242" t="str">
        <f>IFERROR(VLOOKUP(B3290,HĐ17!$C$7:$L$2000,10,0)," ")</f>
        <v xml:space="preserve"> </v>
      </c>
      <c r="W3290" s="242">
        <f>IFERROR(VLOOKUP(B3290,HĐ18!$C$7:$L$2000,10,0)," ")</f>
        <v>4</v>
      </c>
      <c r="X3290" s="242" t="str">
        <f>IFERROR(VLOOKUP(B3290,HĐ19!$C$7:$L$2000,10,0)," ")</f>
        <v xml:space="preserve"> </v>
      </c>
      <c r="Y3290" s="242" t="str">
        <f>IFERROR(VLOOKUP(B3290,HĐ20!$C$7:$L$2000,10,0)," ")</f>
        <v xml:space="preserve"> </v>
      </c>
      <c r="Z3290" s="242" t="str">
        <f>IFERROR(VLOOKUP(B3290,HĐ21!$C$7:$L$1999,10,0)," ")</f>
        <v xml:space="preserve"> </v>
      </c>
      <c r="AA3290" s="242" t="str">
        <f>IFERROR(VLOOKUP(B3290,HĐ22!$C$7:$L$1999,10,0)," ")</f>
        <v xml:space="preserve"> </v>
      </c>
      <c r="AB3290" s="235">
        <f t="shared" si="53"/>
        <v>12</v>
      </c>
      <c r="AC3290" s="235"/>
    </row>
    <row r="3291" spans="1:29" s="240" customFormat="1" ht="12.75">
      <c r="A3291" s="235">
        <v>3260</v>
      </c>
      <c r="B3291" s="236">
        <v>2041214069</v>
      </c>
      <c r="C3291" s="237" t="s">
        <v>712</v>
      </c>
      <c r="D3291" s="238" t="s">
        <v>153</v>
      </c>
      <c r="E3291" s="239" t="s">
        <v>294</v>
      </c>
      <c r="F3291" s="242" t="str">
        <f>IFERROR(VLOOKUP(B3291,HĐ1!$C$8:$L$2000,10,0)," ")</f>
        <v xml:space="preserve"> </v>
      </c>
      <c r="G3291" s="242" t="str">
        <f>IFERROR(VLOOKUP(B3291,HĐ2!$C$7:$L$2000,10,0)," ")</f>
        <v xml:space="preserve"> </v>
      </c>
      <c r="H3291" s="242" t="str">
        <f>IFERROR(VLOOKUP(B3291,HĐ3!$C$8:$L$2000,10,0)," ")</f>
        <v xml:space="preserve"> </v>
      </c>
      <c r="I3291" s="242" t="str">
        <f>IFERROR(VLOOKUP(B3291,HĐ4!$C$8:$L$2000,10,0)," ")</f>
        <v xml:space="preserve"> </v>
      </c>
      <c r="J3291" s="242" t="str">
        <f>IFERROR(VLOOKUP(B3291,HĐ5!$C$8:$L$2000,10,0)," ")</f>
        <v xml:space="preserve"> </v>
      </c>
      <c r="K3291" s="242" t="str">
        <f>IFERROR(VLOOKUP(B3291,HĐ6!$C$8:$L$2000,10,0)," ")</f>
        <v xml:space="preserve"> </v>
      </c>
      <c r="L3291" s="242" t="str">
        <f>IFERROR(VLOOKUP(B3291,HĐ7!$C$7:$L$2000,10,0)," ")</f>
        <v xml:space="preserve"> </v>
      </c>
      <c r="M3291" s="242" t="str">
        <f>IFERROR(VLOOKUP(B3291,HĐ8!$C$7:$L$2000,10,0)," ")</f>
        <v xml:space="preserve"> </v>
      </c>
      <c r="N3291" s="242" t="str">
        <f>IFERROR(VLOOKUP(B3291,HĐ9!$C$7:$L$2000,10,0)," ")</f>
        <v xml:space="preserve"> </v>
      </c>
      <c r="O3291" s="242" t="str">
        <f>IFERROR(VLOOKUP(B3291,HĐ10!$C$8:$L$2000,10,0)," ")</f>
        <v xml:space="preserve"> </v>
      </c>
      <c r="P3291" s="242" t="str">
        <f>IFERROR(VLOOKUP(B3291,HĐ11!$C$7:$L$2000,10,0)," ")</f>
        <v xml:space="preserve"> </v>
      </c>
      <c r="Q3291" s="242">
        <f>IFERROR(VLOOKUP(B3291,HĐ12!$C$7:$L$2000,10,0)," ")</f>
        <v>2</v>
      </c>
      <c r="R3291" s="242" t="str">
        <f>IFERROR(VLOOKUP(B3291,HĐ13!$C$7:$L$2000,10,0)," ")</f>
        <v xml:space="preserve"> </v>
      </c>
      <c r="S3291" s="242" t="str">
        <f>IFERROR(VLOOKUP(B3291,HĐ14!$C$7:$L$2000,10,0)," ")</f>
        <v xml:space="preserve"> </v>
      </c>
      <c r="T3291" s="242" t="str">
        <f>IFERROR(VLOOKUP(B3291,HĐ15!$C$7:$L$2000,10,0)," ")</f>
        <v xml:space="preserve"> </v>
      </c>
      <c r="U3291" s="242" t="str">
        <f>IFERROR(VLOOKUP(B3291,HĐ16!$C$7:$L$2000,10,0)," ")</f>
        <v xml:space="preserve"> </v>
      </c>
      <c r="V3291" s="242" t="str">
        <f>IFERROR(VLOOKUP(B3291,HĐ17!$C$7:$L$2000,10,0)," ")</f>
        <v xml:space="preserve"> </v>
      </c>
      <c r="W3291" s="242">
        <f>IFERROR(VLOOKUP(B3291,HĐ18!$C$7:$L$2000,10,0)," ")</f>
        <v>4</v>
      </c>
      <c r="X3291" s="242" t="str">
        <f>IFERROR(VLOOKUP(B3291,HĐ19!$C$7:$L$2000,10,0)," ")</f>
        <v xml:space="preserve"> </v>
      </c>
      <c r="Y3291" s="242" t="str">
        <f>IFERROR(VLOOKUP(B3291,HĐ20!$C$7:$L$2000,10,0)," ")</f>
        <v xml:space="preserve"> </v>
      </c>
      <c r="Z3291" s="242" t="str">
        <f>IFERROR(VLOOKUP(B3291,HĐ21!$C$7:$L$1999,10,0)," ")</f>
        <v xml:space="preserve"> </v>
      </c>
      <c r="AA3291" s="242" t="str">
        <f>IFERROR(VLOOKUP(B3291,HĐ22!$C$7:$L$1999,10,0)," ")</f>
        <v xml:space="preserve"> </v>
      </c>
      <c r="AB3291" s="235">
        <f t="shared" si="53"/>
        <v>6</v>
      </c>
      <c r="AC3291" s="235"/>
    </row>
    <row r="3292" spans="1:29" s="240" customFormat="1" ht="12.75" hidden="1">
      <c r="A3292" s="235">
        <v>3261</v>
      </c>
      <c r="B3292" s="236">
        <v>2041214070</v>
      </c>
      <c r="C3292" s="237" t="s">
        <v>348</v>
      </c>
      <c r="D3292" s="238" t="s">
        <v>153</v>
      </c>
      <c r="E3292" s="239" t="s">
        <v>294</v>
      </c>
      <c r="F3292" s="242" t="str">
        <f>IFERROR(VLOOKUP(B3292,HĐ1!$C$8:$L$2000,10,0)," ")</f>
        <v xml:space="preserve"> </v>
      </c>
      <c r="G3292" s="242" t="str">
        <f>IFERROR(VLOOKUP(B3292,HĐ2!$C$7:$L$2000,10,0)," ")</f>
        <v xml:space="preserve"> </v>
      </c>
      <c r="H3292" s="242" t="str">
        <f>IFERROR(VLOOKUP(B3292,HĐ3!$C$8:$L$2000,10,0)," ")</f>
        <v xml:space="preserve"> </v>
      </c>
      <c r="I3292" s="242" t="str">
        <f>IFERROR(VLOOKUP(B3292,HĐ4!$C$8:$L$2000,10,0)," ")</f>
        <v xml:space="preserve"> </v>
      </c>
      <c r="J3292" s="242" t="str">
        <f>IFERROR(VLOOKUP(B3292,HĐ5!$C$8:$L$2000,10,0)," ")</f>
        <v xml:space="preserve"> </v>
      </c>
      <c r="K3292" s="242" t="str">
        <f>IFERROR(VLOOKUP(B3292,HĐ6!$C$8:$L$2000,10,0)," ")</f>
        <v xml:space="preserve"> </v>
      </c>
      <c r="L3292" s="242" t="str">
        <f>IFERROR(VLOOKUP(B3292,HĐ7!$C$7:$L$2000,10,0)," ")</f>
        <v xml:space="preserve"> </v>
      </c>
      <c r="M3292" s="242" t="str">
        <f>IFERROR(VLOOKUP(B3292,HĐ8!$C$7:$L$2000,10,0)," ")</f>
        <v xml:space="preserve"> </v>
      </c>
      <c r="N3292" s="242" t="str">
        <f>IFERROR(VLOOKUP(B3292,HĐ9!$C$7:$L$2000,10,0)," ")</f>
        <v xml:space="preserve"> </v>
      </c>
      <c r="O3292" s="242" t="str">
        <f>IFERROR(VLOOKUP(B3292,HĐ10!$C$8:$L$2000,10,0)," ")</f>
        <v xml:space="preserve"> </v>
      </c>
      <c r="P3292" s="242" t="str">
        <f>IFERROR(VLOOKUP(B3292,HĐ11!$C$7:$L$2000,10,0)," ")</f>
        <v xml:space="preserve"> </v>
      </c>
      <c r="Q3292" s="242" t="str">
        <f>IFERROR(VLOOKUP(B3292,HĐ12!$C$7:$L$2000,10,0)," ")</f>
        <v xml:space="preserve"> </v>
      </c>
      <c r="R3292" s="242" t="str">
        <f>IFERROR(VLOOKUP(B3292,HĐ13!$C$7:$L$2000,10,0)," ")</f>
        <v xml:space="preserve"> </v>
      </c>
      <c r="S3292" s="242" t="str">
        <f>IFERROR(VLOOKUP(B3292,HĐ14!$C$7:$L$2000,10,0)," ")</f>
        <v xml:space="preserve"> </v>
      </c>
      <c r="T3292" s="242" t="str">
        <f>IFERROR(VLOOKUP(B3292,HĐ15!$C$7:$L$2000,10,0)," ")</f>
        <v xml:space="preserve"> </v>
      </c>
      <c r="U3292" s="242" t="str">
        <f>IFERROR(VLOOKUP(B3292,HĐ16!$C$7:$L$2000,10,0)," ")</f>
        <v xml:space="preserve"> </v>
      </c>
      <c r="V3292" s="242" t="str">
        <f>IFERROR(VLOOKUP(B3292,HĐ17!$C$7:$L$2000,10,0)," ")</f>
        <v xml:space="preserve"> </v>
      </c>
      <c r="W3292" s="242" t="str">
        <f>IFERROR(VLOOKUP(B3292,HĐ18!$C$7:$L$2000,10,0)," ")</f>
        <v xml:space="preserve"> </v>
      </c>
      <c r="X3292" s="242" t="str">
        <f>IFERROR(VLOOKUP(B3292,HĐ19!$C$7:$L$2000,10,0)," ")</f>
        <v xml:space="preserve"> </v>
      </c>
      <c r="Y3292" s="242" t="str">
        <f>IFERROR(VLOOKUP(B3292,HĐ20!$C$7:$L$2000,10,0)," ")</f>
        <v xml:space="preserve"> </v>
      </c>
      <c r="Z3292" s="242" t="str">
        <f>IFERROR(VLOOKUP(B3292,HĐ21!$C$7:$L$1999,10,0)," ")</f>
        <v xml:space="preserve"> </v>
      </c>
      <c r="AA3292" s="242" t="str">
        <f>IFERROR(VLOOKUP(B3292,HĐ22!$C$7:$L$1999,10,0)," ")</f>
        <v xml:space="preserve"> </v>
      </c>
      <c r="AB3292" s="235">
        <f t="shared" si="53"/>
        <v>0</v>
      </c>
      <c r="AC3292" s="235"/>
    </row>
    <row r="3293" spans="1:29" s="240" customFormat="1" ht="12.75" hidden="1">
      <c r="A3293" s="235">
        <v>3262</v>
      </c>
      <c r="B3293" s="236">
        <v>2041214072</v>
      </c>
      <c r="C3293" s="237" t="s">
        <v>348</v>
      </c>
      <c r="D3293" s="238" t="s">
        <v>601</v>
      </c>
      <c r="E3293" s="239" t="s">
        <v>294</v>
      </c>
      <c r="F3293" s="242" t="str">
        <f>IFERROR(VLOOKUP(B3293,HĐ1!$C$8:$L$2000,10,0)," ")</f>
        <v xml:space="preserve"> </v>
      </c>
      <c r="G3293" s="242" t="str">
        <f>IFERROR(VLOOKUP(B3293,HĐ2!$C$7:$L$2000,10,0)," ")</f>
        <v xml:space="preserve"> </v>
      </c>
      <c r="H3293" s="242" t="str">
        <f>IFERROR(VLOOKUP(B3293,HĐ3!$C$8:$L$2000,10,0)," ")</f>
        <v xml:space="preserve"> </v>
      </c>
      <c r="I3293" s="242" t="str">
        <f>IFERROR(VLOOKUP(B3293,HĐ4!$C$8:$L$2000,10,0)," ")</f>
        <v xml:space="preserve"> </v>
      </c>
      <c r="J3293" s="242" t="str">
        <f>IFERROR(VLOOKUP(B3293,HĐ5!$C$8:$L$2000,10,0)," ")</f>
        <v xml:space="preserve"> </v>
      </c>
      <c r="K3293" s="242" t="str">
        <f>IFERROR(VLOOKUP(B3293,HĐ6!$C$8:$L$2000,10,0)," ")</f>
        <v xml:space="preserve"> </v>
      </c>
      <c r="L3293" s="242" t="str">
        <f>IFERROR(VLOOKUP(B3293,HĐ7!$C$7:$L$2000,10,0)," ")</f>
        <v xml:space="preserve"> </v>
      </c>
      <c r="M3293" s="242" t="str">
        <f>IFERROR(VLOOKUP(B3293,HĐ8!$C$7:$L$2000,10,0)," ")</f>
        <v xml:space="preserve"> </v>
      </c>
      <c r="N3293" s="242" t="str">
        <f>IFERROR(VLOOKUP(B3293,HĐ9!$C$7:$L$2000,10,0)," ")</f>
        <v xml:space="preserve"> </v>
      </c>
      <c r="O3293" s="242" t="str">
        <f>IFERROR(VLOOKUP(B3293,HĐ10!$C$8:$L$2000,10,0)," ")</f>
        <v xml:space="preserve"> </v>
      </c>
      <c r="P3293" s="242" t="str">
        <f>IFERROR(VLOOKUP(B3293,HĐ11!$C$7:$L$2000,10,0)," ")</f>
        <v xml:space="preserve"> </v>
      </c>
      <c r="Q3293" s="242" t="str">
        <f>IFERROR(VLOOKUP(B3293,HĐ12!$C$7:$L$2000,10,0)," ")</f>
        <v xml:space="preserve"> </v>
      </c>
      <c r="R3293" s="242" t="str">
        <f>IFERROR(VLOOKUP(B3293,HĐ13!$C$7:$L$2000,10,0)," ")</f>
        <v xml:space="preserve"> </v>
      </c>
      <c r="S3293" s="242" t="str">
        <f>IFERROR(VLOOKUP(B3293,HĐ14!$C$7:$L$2000,10,0)," ")</f>
        <v xml:space="preserve"> </v>
      </c>
      <c r="T3293" s="242" t="str">
        <f>IFERROR(VLOOKUP(B3293,HĐ15!$C$7:$L$2000,10,0)," ")</f>
        <v xml:space="preserve"> </v>
      </c>
      <c r="U3293" s="242" t="str">
        <f>IFERROR(VLOOKUP(B3293,HĐ16!$C$7:$L$2000,10,0)," ")</f>
        <v xml:space="preserve"> </v>
      </c>
      <c r="V3293" s="242" t="str">
        <f>IFERROR(VLOOKUP(B3293,HĐ17!$C$7:$L$2000,10,0)," ")</f>
        <v xml:space="preserve"> </v>
      </c>
      <c r="W3293" s="242" t="str">
        <f>IFERROR(VLOOKUP(B3293,HĐ18!$C$7:$L$2000,10,0)," ")</f>
        <v xml:space="preserve"> </v>
      </c>
      <c r="X3293" s="242" t="str">
        <f>IFERROR(VLOOKUP(B3293,HĐ19!$C$7:$L$2000,10,0)," ")</f>
        <v xml:space="preserve"> </v>
      </c>
      <c r="Y3293" s="242" t="str">
        <f>IFERROR(VLOOKUP(B3293,HĐ20!$C$7:$L$2000,10,0)," ")</f>
        <v xml:space="preserve"> </v>
      </c>
      <c r="Z3293" s="242" t="str">
        <f>IFERROR(VLOOKUP(B3293,HĐ21!$C$7:$L$1999,10,0)," ")</f>
        <v xml:space="preserve"> </v>
      </c>
      <c r="AA3293" s="242" t="str">
        <f>IFERROR(VLOOKUP(B3293,HĐ22!$C$7:$L$1999,10,0)," ")</f>
        <v xml:space="preserve"> </v>
      </c>
      <c r="AB3293" s="235">
        <f t="shared" si="53"/>
        <v>0</v>
      </c>
      <c r="AC3293" s="235"/>
    </row>
    <row r="3294" spans="1:29" s="240" customFormat="1" ht="12.75" hidden="1">
      <c r="A3294" s="235">
        <v>3263</v>
      </c>
      <c r="B3294" s="236">
        <v>2041214080</v>
      </c>
      <c r="C3294" s="237" t="s">
        <v>136</v>
      </c>
      <c r="D3294" s="238" t="s">
        <v>224</v>
      </c>
      <c r="E3294" s="239" t="s">
        <v>294</v>
      </c>
      <c r="F3294" s="242" t="str">
        <f>IFERROR(VLOOKUP(B3294,HĐ1!$C$8:$L$2000,10,0)," ")</f>
        <v xml:space="preserve"> </v>
      </c>
      <c r="G3294" s="242" t="str">
        <f>IFERROR(VLOOKUP(B3294,HĐ2!$C$7:$L$2000,10,0)," ")</f>
        <v xml:space="preserve"> </v>
      </c>
      <c r="H3294" s="242" t="str">
        <f>IFERROR(VLOOKUP(B3294,HĐ3!$C$8:$L$2000,10,0)," ")</f>
        <v xml:space="preserve"> </v>
      </c>
      <c r="I3294" s="242" t="str">
        <f>IFERROR(VLOOKUP(B3294,HĐ4!$C$8:$L$2000,10,0)," ")</f>
        <v xml:space="preserve"> </v>
      </c>
      <c r="J3294" s="242" t="str">
        <f>IFERROR(VLOOKUP(B3294,HĐ5!$C$8:$L$2000,10,0)," ")</f>
        <v xml:space="preserve"> </v>
      </c>
      <c r="K3294" s="242" t="str">
        <f>IFERROR(VLOOKUP(B3294,HĐ6!$C$8:$L$2000,10,0)," ")</f>
        <v xml:space="preserve"> </v>
      </c>
      <c r="L3294" s="242" t="str">
        <f>IFERROR(VLOOKUP(B3294,HĐ7!$C$7:$L$2000,10,0)," ")</f>
        <v xml:space="preserve"> </v>
      </c>
      <c r="M3294" s="242" t="str">
        <f>IFERROR(VLOOKUP(B3294,HĐ8!$C$7:$L$2000,10,0)," ")</f>
        <v xml:space="preserve"> </v>
      </c>
      <c r="N3294" s="242" t="str">
        <f>IFERROR(VLOOKUP(B3294,HĐ9!$C$7:$L$2000,10,0)," ")</f>
        <v xml:space="preserve"> </v>
      </c>
      <c r="O3294" s="242" t="str">
        <f>IFERROR(VLOOKUP(B3294,HĐ10!$C$8:$L$2000,10,0)," ")</f>
        <v xml:space="preserve"> </v>
      </c>
      <c r="P3294" s="242" t="str">
        <f>IFERROR(VLOOKUP(B3294,HĐ11!$C$7:$L$2000,10,0)," ")</f>
        <v xml:space="preserve"> </v>
      </c>
      <c r="Q3294" s="242" t="str">
        <f>IFERROR(VLOOKUP(B3294,HĐ12!$C$7:$L$2000,10,0)," ")</f>
        <v xml:space="preserve"> </v>
      </c>
      <c r="R3294" s="242" t="str">
        <f>IFERROR(VLOOKUP(B3294,HĐ13!$C$7:$L$2000,10,0)," ")</f>
        <v xml:space="preserve"> </v>
      </c>
      <c r="S3294" s="242" t="str">
        <f>IFERROR(VLOOKUP(B3294,HĐ14!$C$7:$L$2000,10,0)," ")</f>
        <v xml:space="preserve"> </v>
      </c>
      <c r="T3294" s="242" t="str">
        <f>IFERROR(VLOOKUP(B3294,HĐ15!$C$7:$L$2000,10,0)," ")</f>
        <v xml:space="preserve"> </v>
      </c>
      <c r="U3294" s="242" t="str">
        <f>IFERROR(VLOOKUP(B3294,HĐ16!$C$7:$L$2000,10,0)," ")</f>
        <v xml:space="preserve"> </v>
      </c>
      <c r="V3294" s="242" t="str">
        <f>IFERROR(VLOOKUP(B3294,HĐ17!$C$7:$L$2000,10,0)," ")</f>
        <v xml:space="preserve"> </v>
      </c>
      <c r="W3294" s="242" t="str">
        <f>IFERROR(VLOOKUP(B3294,HĐ18!$C$7:$L$2000,10,0)," ")</f>
        <v xml:space="preserve"> </v>
      </c>
      <c r="X3294" s="242" t="str">
        <f>IFERROR(VLOOKUP(B3294,HĐ19!$C$7:$L$2000,10,0)," ")</f>
        <v xml:space="preserve"> </v>
      </c>
      <c r="Y3294" s="242" t="str">
        <f>IFERROR(VLOOKUP(B3294,HĐ20!$C$7:$L$2000,10,0)," ")</f>
        <v xml:space="preserve"> </v>
      </c>
      <c r="Z3294" s="242" t="str">
        <f>IFERROR(VLOOKUP(B3294,HĐ21!$C$7:$L$1999,10,0)," ")</f>
        <v xml:space="preserve"> </v>
      </c>
      <c r="AA3294" s="242" t="str">
        <f>IFERROR(VLOOKUP(B3294,HĐ22!$C$7:$L$1999,10,0)," ")</f>
        <v xml:space="preserve"> </v>
      </c>
      <c r="AB3294" s="235">
        <f t="shared" si="53"/>
        <v>0</v>
      </c>
      <c r="AC3294" s="235"/>
    </row>
    <row r="3295" spans="1:29" s="240" customFormat="1" ht="12.75" hidden="1">
      <c r="A3295" s="235">
        <v>3264</v>
      </c>
      <c r="B3295" s="236">
        <v>2041214106</v>
      </c>
      <c r="C3295" s="237" t="s">
        <v>4158</v>
      </c>
      <c r="D3295" s="238" t="s">
        <v>113</v>
      </c>
      <c r="E3295" s="239" t="s">
        <v>294</v>
      </c>
      <c r="F3295" s="242" t="str">
        <f>IFERROR(VLOOKUP(B3295,HĐ1!$C$8:$L$2000,10,0)," ")</f>
        <v xml:space="preserve"> </v>
      </c>
      <c r="G3295" s="242" t="str">
        <f>IFERROR(VLOOKUP(B3295,HĐ2!$C$7:$L$2000,10,0)," ")</f>
        <v xml:space="preserve"> </v>
      </c>
      <c r="H3295" s="242" t="str">
        <f>IFERROR(VLOOKUP(B3295,HĐ3!$C$8:$L$2000,10,0)," ")</f>
        <v xml:space="preserve"> </v>
      </c>
      <c r="I3295" s="242" t="str">
        <f>IFERROR(VLOOKUP(B3295,HĐ4!$C$8:$L$2000,10,0)," ")</f>
        <v xml:space="preserve"> </v>
      </c>
      <c r="J3295" s="242" t="str">
        <f>IFERROR(VLOOKUP(B3295,HĐ5!$C$8:$L$2000,10,0)," ")</f>
        <v xml:space="preserve"> </v>
      </c>
      <c r="K3295" s="242" t="str">
        <f>IFERROR(VLOOKUP(B3295,HĐ6!$C$8:$L$2000,10,0)," ")</f>
        <v xml:space="preserve"> </v>
      </c>
      <c r="L3295" s="242" t="str">
        <f>IFERROR(VLOOKUP(B3295,HĐ7!$C$7:$L$2000,10,0)," ")</f>
        <v xml:space="preserve"> </v>
      </c>
      <c r="M3295" s="242" t="str">
        <f>IFERROR(VLOOKUP(B3295,HĐ8!$C$7:$L$2000,10,0)," ")</f>
        <v xml:space="preserve"> </v>
      </c>
      <c r="N3295" s="242" t="str">
        <f>IFERROR(VLOOKUP(B3295,HĐ9!$C$7:$L$2000,10,0)," ")</f>
        <v xml:space="preserve"> </v>
      </c>
      <c r="O3295" s="242" t="str">
        <f>IFERROR(VLOOKUP(B3295,HĐ10!$C$8:$L$2000,10,0)," ")</f>
        <v xml:space="preserve"> </v>
      </c>
      <c r="P3295" s="242" t="str">
        <f>IFERROR(VLOOKUP(B3295,HĐ11!$C$7:$L$2000,10,0)," ")</f>
        <v xml:space="preserve"> </v>
      </c>
      <c r="Q3295" s="242" t="str">
        <f>IFERROR(VLOOKUP(B3295,HĐ12!$C$7:$L$2000,10,0)," ")</f>
        <v xml:space="preserve"> </v>
      </c>
      <c r="R3295" s="242" t="str">
        <f>IFERROR(VLOOKUP(B3295,HĐ13!$C$7:$L$2000,10,0)," ")</f>
        <v xml:space="preserve"> </v>
      </c>
      <c r="S3295" s="242" t="str">
        <f>IFERROR(VLOOKUP(B3295,HĐ14!$C$7:$L$2000,10,0)," ")</f>
        <v xml:space="preserve"> </v>
      </c>
      <c r="T3295" s="242" t="str">
        <f>IFERROR(VLOOKUP(B3295,HĐ15!$C$7:$L$2000,10,0)," ")</f>
        <v xml:space="preserve"> </v>
      </c>
      <c r="U3295" s="242" t="str">
        <f>IFERROR(VLOOKUP(B3295,HĐ16!$C$7:$L$2000,10,0)," ")</f>
        <v xml:space="preserve"> </v>
      </c>
      <c r="V3295" s="242" t="str">
        <f>IFERROR(VLOOKUP(B3295,HĐ17!$C$7:$L$2000,10,0)," ")</f>
        <v xml:space="preserve"> </v>
      </c>
      <c r="W3295" s="242" t="str">
        <f>IFERROR(VLOOKUP(B3295,HĐ18!$C$7:$L$2000,10,0)," ")</f>
        <v xml:space="preserve"> </v>
      </c>
      <c r="X3295" s="242" t="str">
        <f>IFERROR(VLOOKUP(B3295,HĐ19!$C$7:$L$2000,10,0)," ")</f>
        <v xml:space="preserve"> </v>
      </c>
      <c r="Y3295" s="242" t="str">
        <f>IFERROR(VLOOKUP(B3295,HĐ20!$C$7:$L$2000,10,0)," ")</f>
        <v xml:space="preserve"> </v>
      </c>
      <c r="Z3295" s="242" t="str">
        <f>IFERROR(VLOOKUP(B3295,HĐ21!$C$7:$L$1999,10,0)," ")</f>
        <v xml:space="preserve"> </v>
      </c>
      <c r="AA3295" s="242" t="str">
        <f>IFERROR(VLOOKUP(B3295,HĐ22!$C$7:$L$1999,10,0)," ")</f>
        <v xml:space="preserve"> </v>
      </c>
      <c r="AB3295" s="235">
        <f t="shared" si="53"/>
        <v>0</v>
      </c>
      <c r="AC3295" s="235"/>
    </row>
    <row r="3296" spans="1:29" s="240" customFormat="1" ht="12.75" hidden="1">
      <c r="A3296" s="235">
        <v>3265</v>
      </c>
      <c r="B3296" s="236">
        <v>2041214107</v>
      </c>
      <c r="C3296" s="237" t="s">
        <v>35</v>
      </c>
      <c r="D3296" s="238" t="s">
        <v>44</v>
      </c>
      <c r="E3296" s="239" t="s">
        <v>294</v>
      </c>
      <c r="F3296" s="242" t="str">
        <f>IFERROR(VLOOKUP(B3296,HĐ1!$C$8:$L$2000,10,0)," ")</f>
        <v xml:space="preserve"> </v>
      </c>
      <c r="G3296" s="242" t="str">
        <f>IFERROR(VLOOKUP(B3296,HĐ2!$C$7:$L$2000,10,0)," ")</f>
        <v xml:space="preserve"> </v>
      </c>
      <c r="H3296" s="242" t="str">
        <f>IFERROR(VLOOKUP(B3296,HĐ3!$C$8:$L$2000,10,0)," ")</f>
        <v xml:space="preserve"> </v>
      </c>
      <c r="I3296" s="242" t="str">
        <f>IFERROR(VLOOKUP(B3296,HĐ4!$C$8:$L$2000,10,0)," ")</f>
        <v xml:space="preserve"> </v>
      </c>
      <c r="J3296" s="242" t="str">
        <f>IFERROR(VLOOKUP(B3296,HĐ5!$C$8:$L$2000,10,0)," ")</f>
        <v xml:space="preserve"> </v>
      </c>
      <c r="K3296" s="242" t="str">
        <f>IFERROR(VLOOKUP(B3296,HĐ6!$C$8:$L$2000,10,0)," ")</f>
        <v xml:space="preserve"> </v>
      </c>
      <c r="L3296" s="242" t="str">
        <f>IFERROR(VLOOKUP(B3296,HĐ7!$C$7:$L$2000,10,0)," ")</f>
        <v xml:space="preserve"> </v>
      </c>
      <c r="M3296" s="242" t="str">
        <f>IFERROR(VLOOKUP(B3296,HĐ8!$C$7:$L$2000,10,0)," ")</f>
        <v xml:space="preserve"> </v>
      </c>
      <c r="N3296" s="242" t="str">
        <f>IFERROR(VLOOKUP(B3296,HĐ9!$C$7:$L$2000,10,0)," ")</f>
        <v xml:space="preserve"> </v>
      </c>
      <c r="O3296" s="242" t="str">
        <f>IFERROR(VLOOKUP(B3296,HĐ10!$C$8:$L$2000,10,0)," ")</f>
        <v xml:space="preserve"> </v>
      </c>
      <c r="P3296" s="242" t="str">
        <f>IFERROR(VLOOKUP(B3296,HĐ11!$C$7:$L$2000,10,0)," ")</f>
        <v xml:space="preserve"> </v>
      </c>
      <c r="Q3296" s="242" t="str">
        <f>IFERROR(VLOOKUP(B3296,HĐ12!$C$7:$L$2000,10,0)," ")</f>
        <v xml:space="preserve"> </v>
      </c>
      <c r="R3296" s="242" t="str">
        <f>IFERROR(VLOOKUP(B3296,HĐ13!$C$7:$L$2000,10,0)," ")</f>
        <v xml:space="preserve"> </v>
      </c>
      <c r="S3296" s="242" t="str">
        <f>IFERROR(VLOOKUP(B3296,HĐ14!$C$7:$L$2000,10,0)," ")</f>
        <v xml:space="preserve"> </v>
      </c>
      <c r="T3296" s="242" t="str">
        <f>IFERROR(VLOOKUP(B3296,HĐ15!$C$7:$L$2000,10,0)," ")</f>
        <v xml:space="preserve"> </v>
      </c>
      <c r="U3296" s="242" t="str">
        <f>IFERROR(VLOOKUP(B3296,HĐ16!$C$7:$L$2000,10,0)," ")</f>
        <v xml:space="preserve"> </v>
      </c>
      <c r="V3296" s="242" t="str">
        <f>IFERROR(VLOOKUP(B3296,HĐ17!$C$7:$L$2000,10,0)," ")</f>
        <v xml:space="preserve"> </v>
      </c>
      <c r="W3296" s="242" t="str">
        <f>IFERROR(VLOOKUP(B3296,HĐ18!$C$7:$L$2000,10,0)," ")</f>
        <v xml:space="preserve"> </v>
      </c>
      <c r="X3296" s="242" t="str">
        <f>IFERROR(VLOOKUP(B3296,HĐ19!$C$7:$L$2000,10,0)," ")</f>
        <v xml:space="preserve"> </v>
      </c>
      <c r="Y3296" s="242" t="str">
        <f>IFERROR(VLOOKUP(B3296,HĐ20!$C$7:$L$2000,10,0)," ")</f>
        <v xml:space="preserve"> </v>
      </c>
      <c r="Z3296" s="242" t="str">
        <f>IFERROR(VLOOKUP(B3296,HĐ21!$C$7:$L$1999,10,0)," ")</f>
        <v xml:space="preserve"> </v>
      </c>
      <c r="AA3296" s="242" t="str">
        <f>IFERROR(VLOOKUP(B3296,HĐ22!$C$7:$L$1999,10,0)," ")</f>
        <v xml:space="preserve"> </v>
      </c>
      <c r="AB3296" s="235">
        <f t="shared" si="53"/>
        <v>0</v>
      </c>
      <c r="AC3296" s="235"/>
    </row>
    <row r="3297" spans="1:29" s="240" customFormat="1" ht="12.75">
      <c r="A3297" s="235">
        <v>3266</v>
      </c>
      <c r="B3297" s="236">
        <v>2041212229</v>
      </c>
      <c r="C3297" s="237" t="s">
        <v>4159</v>
      </c>
      <c r="D3297" s="238" t="s">
        <v>270</v>
      </c>
      <c r="E3297" s="239" t="s">
        <v>294</v>
      </c>
      <c r="F3297" s="242" t="str">
        <f>IFERROR(VLOOKUP(B3297,HĐ1!$C$8:$L$2000,10,0)," ")</f>
        <v xml:space="preserve"> </v>
      </c>
      <c r="G3297" s="242" t="str">
        <f>IFERROR(VLOOKUP(B3297,HĐ2!$C$7:$L$2000,10,0)," ")</f>
        <v xml:space="preserve"> </v>
      </c>
      <c r="H3297" s="242" t="str">
        <f>IFERROR(VLOOKUP(B3297,HĐ3!$C$8:$L$2000,10,0)," ")</f>
        <v xml:space="preserve"> </v>
      </c>
      <c r="I3297" s="242" t="str">
        <f>IFERROR(VLOOKUP(B3297,HĐ4!$C$8:$L$2000,10,0)," ")</f>
        <v xml:space="preserve"> </v>
      </c>
      <c r="J3297" s="242" t="str">
        <f>IFERROR(VLOOKUP(B3297,HĐ5!$C$8:$L$2000,10,0)," ")</f>
        <v xml:space="preserve"> </v>
      </c>
      <c r="K3297" s="242" t="str">
        <f>IFERROR(VLOOKUP(B3297,HĐ6!$C$8:$L$2000,10,0)," ")</f>
        <v xml:space="preserve"> </v>
      </c>
      <c r="L3297" s="242" t="str">
        <f>IFERROR(VLOOKUP(B3297,HĐ7!$C$7:$L$2000,10,0)," ")</f>
        <v xml:space="preserve"> </v>
      </c>
      <c r="M3297" s="242" t="str">
        <f>IFERROR(VLOOKUP(B3297,HĐ8!$C$7:$L$2000,10,0)," ")</f>
        <v xml:space="preserve"> </v>
      </c>
      <c r="N3297" s="242" t="str">
        <f>IFERROR(VLOOKUP(B3297,HĐ9!$C$7:$L$2000,10,0)," ")</f>
        <v xml:space="preserve"> </v>
      </c>
      <c r="O3297" s="242" t="str">
        <f>IFERROR(VLOOKUP(B3297,HĐ10!$C$8:$L$2000,10,0)," ")</f>
        <v xml:space="preserve"> </v>
      </c>
      <c r="P3297" s="242" t="str">
        <f>IFERROR(VLOOKUP(B3297,HĐ11!$C$7:$L$2000,10,0)," ")</f>
        <v xml:space="preserve"> </v>
      </c>
      <c r="Q3297" s="242" t="str">
        <f>IFERROR(VLOOKUP(B3297,HĐ12!$C$7:$L$2000,10,0)," ")</f>
        <v xml:space="preserve"> </v>
      </c>
      <c r="R3297" s="242" t="str">
        <f>IFERROR(VLOOKUP(B3297,HĐ13!$C$7:$L$2000,10,0)," ")</f>
        <v xml:space="preserve"> </v>
      </c>
      <c r="S3297" s="242" t="str">
        <f>IFERROR(VLOOKUP(B3297,HĐ14!$C$7:$L$2000,10,0)," ")</f>
        <v xml:space="preserve"> </v>
      </c>
      <c r="T3297" s="242">
        <f>IFERROR(VLOOKUP(B3297,HĐ15!$C$7:$L$2000,10,0)," ")</f>
        <v>4</v>
      </c>
      <c r="U3297" s="242" t="str">
        <f>IFERROR(VLOOKUP(B3297,HĐ16!$C$7:$L$2000,10,0)," ")</f>
        <v xml:space="preserve"> </v>
      </c>
      <c r="V3297" s="242" t="str">
        <f>IFERROR(VLOOKUP(B3297,HĐ17!$C$7:$L$2000,10,0)," ")</f>
        <v xml:space="preserve"> </v>
      </c>
      <c r="W3297" s="242" t="str">
        <f>IFERROR(VLOOKUP(B3297,HĐ18!$C$7:$L$2000,10,0)," ")</f>
        <v xml:space="preserve"> </v>
      </c>
      <c r="X3297" s="242" t="str">
        <f>IFERROR(VLOOKUP(B3297,HĐ19!$C$7:$L$2000,10,0)," ")</f>
        <v xml:space="preserve"> </v>
      </c>
      <c r="Y3297" s="242" t="str">
        <f>IFERROR(VLOOKUP(B3297,HĐ20!$C$7:$L$2000,10,0)," ")</f>
        <v xml:space="preserve"> </v>
      </c>
      <c r="Z3297" s="242" t="str">
        <f>IFERROR(VLOOKUP(B3297,HĐ21!$C$7:$L$1999,10,0)," ")</f>
        <v xml:space="preserve"> </v>
      </c>
      <c r="AA3297" s="242" t="str">
        <f>IFERROR(VLOOKUP(B3297,HĐ22!$C$7:$L$1999,10,0)," ")</f>
        <v xml:space="preserve"> </v>
      </c>
      <c r="AB3297" s="235">
        <f t="shared" si="53"/>
        <v>4</v>
      </c>
      <c r="AC3297" s="235"/>
    </row>
    <row r="3298" spans="1:29" s="240" customFormat="1" ht="12.75" hidden="1">
      <c r="A3298" s="235">
        <v>3267</v>
      </c>
      <c r="B3298" s="236">
        <v>2041214083</v>
      </c>
      <c r="C3298" s="237" t="s">
        <v>225</v>
      </c>
      <c r="D3298" s="238" t="s">
        <v>82</v>
      </c>
      <c r="E3298" s="239" t="s">
        <v>294</v>
      </c>
      <c r="F3298" s="242" t="str">
        <f>IFERROR(VLOOKUP(B3298,HĐ1!$C$8:$L$2000,10,0)," ")</f>
        <v xml:space="preserve"> </v>
      </c>
      <c r="G3298" s="242" t="str">
        <f>IFERROR(VLOOKUP(B3298,HĐ2!$C$7:$L$2000,10,0)," ")</f>
        <v xml:space="preserve"> </v>
      </c>
      <c r="H3298" s="242" t="str">
        <f>IFERROR(VLOOKUP(B3298,HĐ3!$C$8:$L$2000,10,0)," ")</f>
        <v xml:space="preserve"> </v>
      </c>
      <c r="I3298" s="242" t="str">
        <f>IFERROR(VLOOKUP(B3298,HĐ4!$C$8:$L$2000,10,0)," ")</f>
        <v xml:space="preserve"> </v>
      </c>
      <c r="J3298" s="242" t="str">
        <f>IFERROR(VLOOKUP(B3298,HĐ5!$C$8:$L$2000,10,0)," ")</f>
        <v xml:space="preserve"> </v>
      </c>
      <c r="K3298" s="242" t="str">
        <f>IFERROR(VLOOKUP(B3298,HĐ6!$C$8:$L$2000,10,0)," ")</f>
        <v xml:space="preserve"> </v>
      </c>
      <c r="L3298" s="242" t="str">
        <f>IFERROR(VLOOKUP(B3298,HĐ7!$C$7:$L$2000,10,0)," ")</f>
        <v xml:space="preserve"> </v>
      </c>
      <c r="M3298" s="242" t="str">
        <f>IFERROR(VLOOKUP(B3298,HĐ8!$C$7:$L$2000,10,0)," ")</f>
        <v xml:space="preserve"> </v>
      </c>
      <c r="N3298" s="242" t="str">
        <f>IFERROR(VLOOKUP(B3298,HĐ9!$C$7:$L$2000,10,0)," ")</f>
        <v xml:space="preserve"> </v>
      </c>
      <c r="O3298" s="242" t="str">
        <f>IFERROR(VLOOKUP(B3298,HĐ10!$C$8:$L$2000,10,0)," ")</f>
        <v xml:space="preserve"> </v>
      </c>
      <c r="P3298" s="242" t="str">
        <f>IFERROR(VLOOKUP(B3298,HĐ11!$C$7:$L$2000,10,0)," ")</f>
        <v xml:space="preserve"> </v>
      </c>
      <c r="Q3298" s="242" t="str">
        <f>IFERROR(VLOOKUP(B3298,HĐ12!$C$7:$L$2000,10,0)," ")</f>
        <v xml:space="preserve"> </v>
      </c>
      <c r="R3298" s="242" t="str">
        <f>IFERROR(VLOOKUP(B3298,HĐ13!$C$7:$L$2000,10,0)," ")</f>
        <v xml:space="preserve"> </v>
      </c>
      <c r="S3298" s="242" t="str">
        <f>IFERROR(VLOOKUP(B3298,HĐ14!$C$7:$L$2000,10,0)," ")</f>
        <v xml:space="preserve"> </v>
      </c>
      <c r="T3298" s="242" t="str">
        <f>IFERROR(VLOOKUP(B3298,HĐ15!$C$7:$L$2000,10,0)," ")</f>
        <v xml:space="preserve"> </v>
      </c>
      <c r="U3298" s="242" t="str">
        <f>IFERROR(VLOOKUP(B3298,HĐ16!$C$7:$L$2000,10,0)," ")</f>
        <v xml:space="preserve"> </v>
      </c>
      <c r="V3298" s="242" t="str">
        <f>IFERROR(VLOOKUP(B3298,HĐ17!$C$7:$L$2000,10,0)," ")</f>
        <v xml:space="preserve"> </v>
      </c>
      <c r="W3298" s="242" t="str">
        <f>IFERROR(VLOOKUP(B3298,HĐ18!$C$7:$L$2000,10,0)," ")</f>
        <v xml:space="preserve"> </v>
      </c>
      <c r="X3298" s="242" t="str">
        <f>IFERROR(VLOOKUP(B3298,HĐ19!$C$7:$L$2000,10,0)," ")</f>
        <v xml:space="preserve"> </v>
      </c>
      <c r="Y3298" s="242" t="str">
        <f>IFERROR(VLOOKUP(B3298,HĐ20!$C$7:$L$2000,10,0)," ")</f>
        <v xml:space="preserve"> </v>
      </c>
      <c r="Z3298" s="242" t="str">
        <f>IFERROR(VLOOKUP(B3298,HĐ21!$C$7:$L$1999,10,0)," ")</f>
        <v xml:space="preserve"> </v>
      </c>
      <c r="AA3298" s="242" t="str">
        <f>IFERROR(VLOOKUP(B3298,HĐ22!$C$7:$L$1999,10,0)," ")</f>
        <v xml:space="preserve"> </v>
      </c>
      <c r="AB3298" s="235">
        <f t="shared" si="53"/>
        <v>0</v>
      </c>
      <c r="AC3298" s="235"/>
    </row>
    <row r="3299" spans="1:29" s="240" customFormat="1" ht="12.75" hidden="1">
      <c r="A3299" s="235">
        <v>3268</v>
      </c>
      <c r="B3299" s="236">
        <v>2041214085</v>
      </c>
      <c r="C3299" s="237" t="s">
        <v>3319</v>
      </c>
      <c r="D3299" s="238" t="s">
        <v>689</v>
      </c>
      <c r="E3299" s="239" t="s">
        <v>294</v>
      </c>
      <c r="F3299" s="242" t="str">
        <f>IFERROR(VLOOKUP(B3299,HĐ1!$C$8:$L$2000,10,0)," ")</f>
        <v xml:space="preserve"> </v>
      </c>
      <c r="G3299" s="242" t="str">
        <f>IFERROR(VLOOKUP(B3299,HĐ2!$C$7:$L$2000,10,0)," ")</f>
        <v xml:space="preserve"> </v>
      </c>
      <c r="H3299" s="242" t="str">
        <f>IFERROR(VLOOKUP(B3299,HĐ3!$C$8:$L$2000,10,0)," ")</f>
        <v xml:space="preserve"> </v>
      </c>
      <c r="I3299" s="242" t="str">
        <f>IFERROR(VLOOKUP(B3299,HĐ4!$C$8:$L$2000,10,0)," ")</f>
        <v xml:space="preserve"> </v>
      </c>
      <c r="J3299" s="242" t="str">
        <f>IFERROR(VLOOKUP(B3299,HĐ5!$C$8:$L$2000,10,0)," ")</f>
        <v xml:space="preserve"> </v>
      </c>
      <c r="K3299" s="242" t="str">
        <f>IFERROR(VLOOKUP(B3299,HĐ6!$C$8:$L$2000,10,0)," ")</f>
        <v xml:space="preserve"> </v>
      </c>
      <c r="L3299" s="242" t="str">
        <f>IFERROR(VLOOKUP(B3299,HĐ7!$C$7:$L$2000,10,0)," ")</f>
        <v xml:space="preserve"> </v>
      </c>
      <c r="M3299" s="242" t="str">
        <f>IFERROR(VLOOKUP(B3299,HĐ8!$C$7:$L$2000,10,0)," ")</f>
        <v xml:space="preserve"> </v>
      </c>
      <c r="N3299" s="242" t="str">
        <f>IFERROR(VLOOKUP(B3299,HĐ9!$C$7:$L$2000,10,0)," ")</f>
        <v xml:space="preserve"> </v>
      </c>
      <c r="O3299" s="242" t="str">
        <f>IFERROR(VLOOKUP(B3299,HĐ10!$C$8:$L$2000,10,0)," ")</f>
        <v xml:space="preserve"> </v>
      </c>
      <c r="P3299" s="242" t="str">
        <f>IFERROR(VLOOKUP(B3299,HĐ11!$C$7:$L$2000,10,0)," ")</f>
        <v xml:space="preserve"> </v>
      </c>
      <c r="Q3299" s="242" t="str">
        <f>IFERROR(VLOOKUP(B3299,HĐ12!$C$7:$L$2000,10,0)," ")</f>
        <v xml:space="preserve"> </v>
      </c>
      <c r="R3299" s="242" t="str">
        <f>IFERROR(VLOOKUP(B3299,HĐ13!$C$7:$L$2000,10,0)," ")</f>
        <v xml:space="preserve"> </v>
      </c>
      <c r="S3299" s="242" t="str">
        <f>IFERROR(VLOOKUP(B3299,HĐ14!$C$7:$L$2000,10,0)," ")</f>
        <v xml:space="preserve"> </v>
      </c>
      <c r="T3299" s="242" t="str">
        <f>IFERROR(VLOOKUP(B3299,HĐ15!$C$7:$L$2000,10,0)," ")</f>
        <v xml:space="preserve"> </v>
      </c>
      <c r="U3299" s="242" t="str">
        <f>IFERROR(VLOOKUP(B3299,HĐ16!$C$7:$L$2000,10,0)," ")</f>
        <v xml:space="preserve"> </v>
      </c>
      <c r="V3299" s="242" t="str">
        <f>IFERROR(VLOOKUP(B3299,HĐ17!$C$7:$L$2000,10,0)," ")</f>
        <v xml:space="preserve"> </v>
      </c>
      <c r="W3299" s="242" t="str">
        <f>IFERROR(VLOOKUP(B3299,HĐ18!$C$7:$L$2000,10,0)," ")</f>
        <v xml:space="preserve"> </v>
      </c>
      <c r="X3299" s="242" t="str">
        <f>IFERROR(VLOOKUP(B3299,HĐ19!$C$7:$L$2000,10,0)," ")</f>
        <v xml:space="preserve"> </v>
      </c>
      <c r="Y3299" s="242" t="str">
        <f>IFERROR(VLOOKUP(B3299,HĐ20!$C$7:$L$2000,10,0)," ")</f>
        <v xml:space="preserve"> </v>
      </c>
      <c r="Z3299" s="242" t="str">
        <f>IFERROR(VLOOKUP(B3299,HĐ21!$C$7:$L$1999,10,0)," ")</f>
        <v xml:space="preserve"> </v>
      </c>
      <c r="AA3299" s="242" t="str">
        <f>IFERROR(VLOOKUP(B3299,HĐ22!$C$7:$L$1999,10,0)," ")</f>
        <v xml:space="preserve"> </v>
      </c>
      <c r="AB3299" s="235">
        <f t="shared" si="53"/>
        <v>0</v>
      </c>
      <c r="AC3299" s="235"/>
    </row>
    <row r="3300" spans="1:29" s="240" customFormat="1" ht="12.75" hidden="1">
      <c r="A3300" s="235">
        <v>3269</v>
      </c>
      <c r="B3300" s="236">
        <v>2041214086</v>
      </c>
      <c r="C3300" s="237" t="s">
        <v>4160</v>
      </c>
      <c r="D3300" s="238" t="s">
        <v>792</v>
      </c>
      <c r="E3300" s="239" t="s">
        <v>294</v>
      </c>
      <c r="F3300" s="242" t="str">
        <f>IFERROR(VLOOKUP(B3300,HĐ1!$C$8:$L$2000,10,0)," ")</f>
        <v xml:space="preserve"> </v>
      </c>
      <c r="G3300" s="242" t="str">
        <f>IFERROR(VLOOKUP(B3300,HĐ2!$C$7:$L$2000,10,0)," ")</f>
        <v xml:space="preserve"> </v>
      </c>
      <c r="H3300" s="242" t="str">
        <f>IFERROR(VLOOKUP(B3300,HĐ3!$C$8:$L$2000,10,0)," ")</f>
        <v xml:space="preserve"> </v>
      </c>
      <c r="I3300" s="242" t="str">
        <f>IFERROR(VLOOKUP(B3300,HĐ4!$C$8:$L$2000,10,0)," ")</f>
        <v xml:space="preserve"> </v>
      </c>
      <c r="J3300" s="242" t="str">
        <f>IFERROR(VLOOKUP(B3300,HĐ5!$C$8:$L$2000,10,0)," ")</f>
        <v xml:space="preserve"> </v>
      </c>
      <c r="K3300" s="242" t="str">
        <f>IFERROR(VLOOKUP(B3300,HĐ6!$C$8:$L$2000,10,0)," ")</f>
        <v xml:space="preserve"> </v>
      </c>
      <c r="L3300" s="242" t="str">
        <f>IFERROR(VLOOKUP(B3300,HĐ7!$C$7:$L$2000,10,0)," ")</f>
        <v xml:space="preserve"> </v>
      </c>
      <c r="M3300" s="242" t="str">
        <f>IFERROR(VLOOKUP(B3300,HĐ8!$C$7:$L$2000,10,0)," ")</f>
        <v xml:space="preserve"> </v>
      </c>
      <c r="N3300" s="242" t="str">
        <f>IFERROR(VLOOKUP(B3300,HĐ9!$C$7:$L$2000,10,0)," ")</f>
        <v xml:space="preserve"> </v>
      </c>
      <c r="O3300" s="242" t="str">
        <f>IFERROR(VLOOKUP(B3300,HĐ10!$C$8:$L$2000,10,0)," ")</f>
        <v xml:space="preserve"> </v>
      </c>
      <c r="P3300" s="242" t="str">
        <f>IFERROR(VLOOKUP(B3300,HĐ11!$C$7:$L$2000,10,0)," ")</f>
        <v xml:space="preserve"> </v>
      </c>
      <c r="Q3300" s="242" t="str">
        <f>IFERROR(VLOOKUP(B3300,HĐ12!$C$7:$L$2000,10,0)," ")</f>
        <v xml:space="preserve"> </v>
      </c>
      <c r="R3300" s="242" t="str">
        <f>IFERROR(VLOOKUP(B3300,HĐ13!$C$7:$L$2000,10,0)," ")</f>
        <v xml:space="preserve"> </v>
      </c>
      <c r="S3300" s="242" t="str">
        <f>IFERROR(VLOOKUP(B3300,HĐ14!$C$7:$L$2000,10,0)," ")</f>
        <v xml:space="preserve"> </v>
      </c>
      <c r="T3300" s="242" t="str">
        <f>IFERROR(VLOOKUP(B3300,HĐ15!$C$7:$L$2000,10,0)," ")</f>
        <v xml:space="preserve"> </v>
      </c>
      <c r="U3300" s="242" t="str">
        <f>IFERROR(VLOOKUP(B3300,HĐ16!$C$7:$L$2000,10,0)," ")</f>
        <v xml:space="preserve"> </v>
      </c>
      <c r="V3300" s="242" t="str">
        <f>IFERROR(VLOOKUP(B3300,HĐ17!$C$7:$L$2000,10,0)," ")</f>
        <v xml:space="preserve"> </v>
      </c>
      <c r="W3300" s="242" t="str">
        <f>IFERROR(VLOOKUP(B3300,HĐ18!$C$7:$L$2000,10,0)," ")</f>
        <v xml:space="preserve"> </v>
      </c>
      <c r="X3300" s="242" t="str">
        <f>IFERROR(VLOOKUP(B3300,HĐ19!$C$7:$L$2000,10,0)," ")</f>
        <v xml:space="preserve"> </v>
      </c>
      <c r="Y3300" s="242" t="str">
        <f>IFERROR(VLOOKUP(B3300,HĐ20!$C$7:$L$2000,10,0)," ")</f>
        <v xml:space="preserve"> </v>
      </c>
      <c r="Z3300" s="242" t="str">
        <f>IFERROR(VLOOKUP(B3300,HĐ21!$C$7:$L$1999,10,0)," ")</f>
        <v xml:space="preserve"> </v>
      </c>
      <c r="AA3300" s="242" t="str">
        <f>IFERROR(VLOOKUP(B3300,HĐ22!$C$7:$L$1999,10,0)," ")</f>
        <v xml:space="preserve"> </v>
      </c>
      <c r="AB3300" s="235">
        <f t="shared" si="53"/>
        <v>0</v>
      </c>
      <c r="AC3300" s="235"/>
    </row>
    <row r="3301" spans="1:29" s="240" customFormat="1" ht="12.75" hidden="1">
      <c r="A3301" s="235">
        <v>3270</v>
      </c>
      <c r="B3301" s="236">
        <v>2041214088</v>
      </c>
      <c r="C3301" s="237" t="s">
        <v>4161</v>
      </c>
      <c r="D3301" s="238" t="s">
        <v>39</v>
      </c>
      <c r="E3301" s="239" t="s">
        <v>294</v>
      </c>
      <c r="F3301" s="242" t="str">
        <f>IFERROR(VLOOKUP(B3301,HĐ1!$C$8:$L$2000,10,0)," ")</f>
        <v xml:space="preserve"> </v>
      </c>
      <c r="G3301" s="242" t="str">
        <f>IFERROR(VLOOKUP(B3301,HĐ2!$C$7:$L$2000,10,0)," ")</f>
        <v xml:space="preserve"> </v>
      </c>
      <c r="H3301" s="242" t="str">
        <f>IFERROR(VLOOKUP(B3301,HĐ3!$C$8:$L$2000,10,0)," ")</f>
        <v xml:space="preserve"> </v>
      </c>
      <c r="I3301" s="242" t="str">
        <f>IFERROR(VLOOKUP(B3301,HĐ4!$C$8:$L$2000,10,0)," ")</f>
        <v xml:space="preserve"> </v>
      </c>
      <c r="J3301" s="242" t="str">
        <f>IFERROR(VLOOKUP(B3301,HĐ5!$C$8:$L$2000,10,0)," ")</f>
        <v xml:space="preserve"> </v>
      </c>
      <c r="K3301" s="242" t="str">
        <f>IFERROR(VLOOKUP(B3301,HĐ6!$C$8:$L$2000,10,0)," ")</f>
        <v xml:space="preserve"> </v>
      </c>
      <c r="L3301" s="242" t="str">
        <f>IFERROR(VLOOKUP(B3301,HĐ7!$C$7:$L$2000,10,0)," ")</f>
        <v xml:space="preserve"> </v>
      </c>
      <c r="M3301" s="242" t="str">
        <f>IFERROR(VLOOKUP(B3301,HĐ8!$C$7:$L$2000,10,0)," ")</f>
        <v xml:space="preserve"> </v>
      </c>
      <c r="N3301" s="242" t="str">
        <f>IFERROR(VLOOKUP(B3301,HĐ9!$C$7:$L$2000,10,0)," ")</f>
        <v xml:space="preserve"> </v>
      </c>
      <c r="O3301" s="242" t="str">
        <f>IFERROR(VLOOKUP(B3301,HĐ10!$C$8:$L$2000,10,0)," ")</f>
        <v xml:space="preserve"> </v>
      </c>
      <c r="P3301" s="242" t="str">
        <f>IFERROR(VLOOKUP(B3301,HĐ11!$C$7:$L$2000,10,0)," ")</f>
        <v xml:space="preserve"> </v>
      </c>
      <c r="Q3301" s="242" t="str">
        <f>IFERROR(VLOOKUP(B3301,HĐ12!$C$7:$L$2000,10,0)," ")</f>
        <v xml:space="preserve"> </v>
      </c>
      <c r="R3301" s="242" t="str">
        <f>IFERROR(VLOOKUP(B3301,HĐ13!$C$7:$L$2000,10,0)," ")</f>
        <v xml:space="preserve"> </v>
      </c>
      <c r="S3301" s="242" t="str">
        <f>IFERROR(VLOOKUP(B3301,HĐ14!$C$7:$L$2000,10,0)," ")</f>
        <v xml:space="preserve"> </v>
      </c>
      <c r="T3301" s="242" t="str">
        <f>IFERROR(VLOOKUP(B3301,HĐ15!$C$7:$L$2000,10,0)," ")</f>
        <v xml:space="preserve"> </v>
      </c>
      <c r="U3301" s="242" t="str">
        <f>IFERROR(VLOOKUP(B3301,HĐ16!$C$7:$L$2000,10,0)," ")</f>
        <v xml:space="preserve"> </v>
      </c>
      <c r="V3301" s="242" t="str">
        <f>IFERROR(VLOOKUP(B3301,HĐ17!$C$7:$L$2000,10,0)," ")</f>
        <v xml:space="preserve"> </v>
      </c>
      <c r="W3301" s="242" t="str">
        <f>IFERROR(VLOOKUP(B3301,HĐ18!$C$7:$L$2000,10,0)," ")</f>
        <v xml:space="preserve"> </v>
      </c>
      <c r="X3301" s="242" t="str">
        <f>IFERROR(VLOOKUP(B3301,HĐ19!$C$7:$L$2000,10,0)," ")</f>
        <v xml:space="preserve"> </v>
      </c>
      <c r="Y3301" s="242" t="str">
        <f>IFERROR(VLOOKUP(B3301,HĐ20!$C$7:$L$2000,10,0)," ")</f>
        <v xml:space="preserve"> </v>
      </c>
      <c r="Z3301" s="242" t="str">
        <f>IFERROR(VLOOKUP(B3301,HĐ21!$C$7:$L$1999,10,0)," ")</f>
        <v xml:space="preserve"> </v>
      </c>
      <c r="AA3301" s="242" t="str">
        <f>IFERROR(VLOOKUP(B3301,HĐ22!$C$7:$L$1999,10,0)," ")</f>
        <v xml:space="preserve"> </v>
      </c>
      <c r="AB3301" s="235">
        <f t="shared" si="53"/>
        <v>0</v>
      </c>
      <c r="AC3301" s="235"/>
    </row>
    <row r="3302" spans="1:29" s="240" customFormat="1" ht="12.75" hidden="1">
      <c r="A3302" s="235">
        <v>3271</v>
      </c>
      <c r="B3302" s="236">
        <v>2041214090</v>
      </c>
      <c r="C3302" s="237" t="s">
        <v>3732</v>
      </c>
      <c r="D3302" s="238" t="s">
        <v>1886</v>
      </c>
      <c r="E3302" s="239" t="s">
        <v>294</v>
      </c>
      <c r="F3302" s="242" t="str">
        <f>IFERROR(VLOOKUP(B3302,HĐ1!$C$8:$L$2000,10,0)," ")</f>
        <v xml:space="preserve"> </v>
      </c>
      <c r="G3302" s="242" t="str">
        <f>IFERROR(VLOOKUP(B3302,HĐ2!$C$7:$L$2000,10,0)," ")</f>
        <v xml:space="preserve"> </v>
      </c>
      <c r="H3302" s="242" t="str">
        <f>IFERROR(VLOOKUP(B3302,HĐ3!$C$8:$L$2000,10,0)," ")</f>
        <v xml:space="preserve"> </v>
      </c>
      <c r="I3302" s="242" t="str">
        <f>IFERROR(VLOOKUP(B3302,HĐ4!$C$8:$L$2000,10,0)," ")</f>
        <v xml:space="preserve"> </v>
      </c>
      <c r="J3302" s="242" t="str">
        <f>IFERROR(VLOOKUP(B3302,HĐ5!$C$8:$L$2000,10,0)," ")</f>
        <v xml:space="preserve"> </v>
      </c>
      <c r="K3302" s="242" t="str">
        <f>IFERROR(VLOOKUP(B3302,HĐ6!$C$8:$L$2000,10,0)," ")</f>
        <v xml:space="preserve"> </v>
      </c>
      <c r="L3302" s="242" t="str">
        <f>IFERROR(VLOOKUP(B3302,HĐ7!$C$7:$L$2000,10,0)," ")</f>
        <v xml:space="preserve"> </v>
      </c>
      <c r="M3302" s="242" t="str">
        <f>IFERROR(VLOOKUP(B3302,HĐ8!$C$7:$L$2000,10,0)," ")</f>
        <v xml:space="preserve"> </v>
      </c>
      <c r="N3302" s="242" t="str">
        <f>IFERROR(VLOOKUP(B3302,HĐ9!$C$7:$L$2000,10,0)," ")</f>
        <v xml:space="preserve"> </v>
      </c>
      <c r="O3302" s="242" t="str">
        <f>IFERROR(VLOOKUP(B3302,HĐ10!$C$8:$L$2000,10,0)," ")</f>
        <v xml:space="preserve"> </v>
      </c>
      <c r="P3302" s="242" t="str">
        <f>IFERROR(VLOOKUP(B3302,HĐ11!$C$7:$L$2000,10,0)," ")</f>
        <v xml:space="preserve"> </v>
      </c>
      <c r="Q3302" s="242" t="str">
        <f>IFERROR(VLOOKUP(B3302,HĐ12!$C$7:$L$2000,10,0)," ")</f>
        <v xml:space="preserve"> </v>
      </c>
      <c r="R3302" s="242" t="str">
        <f>IFERROR(VLOOKUP(B3302,HĐ13!$C$7:$L$2000,10,0)," ")</f>
        <v xml:space="preserve"> </v>
      </c>
      <c r="S3302" s="242" t="str">
        <f>IFERROR(VLOOKUP(B3302,HĐ14!$C$7:$L$2000,10,0)," ")</f>
        <v xml:space="preserve"> </v>
      </c>
      <c r="T3302" s="242" t="str">
        <f>IFERROR(VLOOKUP(B3302,HĐ15!$C$7:$L$2000,10,0)," ")</f>
        <v xml:space="preserve"> </v>
      </c>
      <c r="U3302" s="242" t="str">
        <f>IFERROR(VLOOKUP(B3302,HĐ16!$C$7:$L$2000,10,0)," ")</f>
        <v xml:space="preserve"> </v>
      </c>
      <c r="V3302" s="242" t="str">
        <f>IFERROR(VLOOKUP(B3302,HĐ17!$C$7:$L$2000,10,0)," ")</f>
        <v xml:space="preserve"> </v>
      </c>
      <c r="W3302" s="242" t="str">
        <f>IFERROR(VLOOKUP(B3302,HĐ18!$C$7:$L$2000,10,0)," ")</f>
        <v xml:space="preserve"> </v>
      </c>
      <c r="X3302" s="242" t="str">
        <f>IFERROR(VLOOKUP(B3302,HĐ19!$C$7:$L$2000,10,0)," ")</f>
        <v xml:space="preserve"> </v>
      </c>
      <c r="Y3302" s="242" t="str">
        <f>IFERROR(VLOOKUP(B3302,HĐ20!$C$7:$L$2000,10,0)," ")</f>
        <v xml:space="preserve"> </v>
      </c>
      <c r="Z3302" s="242" t="str">
        <f>IFERROR(VLOOKUP(B3302,HĐ21!$C$7:$L$1999,10,0)," ")</f>
        <v xml:space="preserve"> </v>
      </c>
      <c r="AA3302" s="242" t="str">
        <f>IFERROR(VLOOKUP(B3302,HĐ22!$C$7:$L$1999,10,0)," ")</f>
        <v xml:space="preserve"> </v>
      </c>
      <c r="AB3302" s="235">
        <f t="shared" si="53"/>
        <v>0</v>
      </c>
      <c r="AC3302" s="235"/>
    </row>
    <row r="3303" spans="1:29" s="240" customFormat="1" ht="12.75">
      <c r="A3303" s="235">
        <v>3272</v>
      </c>
      <c r="B3303" s="236">
        <v>2041214095</v>
      </c>
      <c r="C3303" s="237" t="s">
        <v>1802</v>
      </c>
      <c r="D3303" s="238" t="s">
        <v>27</v>
      </c>
      <c r="E3303" s="239" t="s">
        <v>294</v>
      </c>
      <c r="F3303" s="242" t="str">
        <f>IFERROR(VLOOKUP(B3303,HĐ1!$C$8:$L$2000,10,0)," ")</f>
        <v xml:space="preserve"> </v>
      </c>
      <c r="G3303" s="242" t="str">
        <f>IFERROR(VLOOKUP(B3303,HĐ2!$C$7:$L$2000,10,0)," ")</f>
        <v xml:space="preserve"> </v>
      </c>
      <c r="H3303" s="242">
        <f>IFERROR(VLOOKUP(B3303,HĐ3!$C$8:$L$2000,10,0)," ")</f>
        <v>4</v>
      </c>
      <c r="I3303" s="242" t="str">
        <f>IFERROR(VLOOKUP(B3303,HĐ4!$C$8:$L$2000,10,0)," ")</f>
        <v xml:space="preserve"> </v>
      </c>
      <c r="J3303" s="242" t="str">
        <f>IFERROR(VLOOKUP(B3303,HĐ5!$C$8:$L$2000,10,0)," ")</f>
        <v xml:space="preserve"> </v>
      </c>
      <c r="K3303" s="242" t="str">
        <f>IFERROR(VLOOKUP(B3303,HĐ6!$C$8:$L$2000,10,0)," ")</f>
        <v xml:space="preserve"> </v>
      </c>
      <c r="L3303" s="242" t="str">
        <f>IFERROR(VLOOKUP(B3303,HĐ7!$C$7:$L$2000,10,0)," ")</f>
        <v xml:space="preserve"> </v>
      </c>
      <c r="M3303" s="242" t="str">
        <f>IFERROR(VLOOKUP(B3303,HĐ8!$C$7:$L$2000,10,0)," ")</f>
        <v xml:space="preserve"> </v>
      </c>
      <c r="N3303" s="242" t="str">
        <f>IFERROR(VLOOKUP(B3303,HĐ9!$C$7:$L$2000,10,0)," ")</f>
        <v xml:space="preserve"> </v>
      </c>
      <c r="O3303" s="242" t="str">
        <f>IFERROR(VLOOKUP(B3303,HĐ10!$C$8:$L$2000,10,0)," ")</f>
        <v xml:space="preserve"> </v>
      </c>
      <c r="P3303" s="242" t="str">
        <f>IFERROR(VLOOKUP(B3303,HĐ11!$C$7:$L$2000,10,0)," ")</f>
        <v xml:space="preserve"> </v>
      </c>
      <c r="Q3303" s="242" t="str">
        <f>IFERROR(VLOOKUP(B3303,HĐ12!$C$7:$L$2000,10,0)," ")</f>
        <v xml:space="preserve"> </v>
      </c>
      <c r="R3303" s="242" t="str">
        <f>IFERROR(VLOOKUP(B3303,HĐ13!$C$7:$L$2000,10,0)," ")</f>
        <v xml:space="preserve"> </v>
      </c>
      <c r="S3303" s="242" t="str">
        <f>IFERROR(VLOOKUP(B3303,HĐ14!$C$7:$L$2000,10,0)," ")</f>
        <v xml:space="preserve"> </v>
      </c>
      <c r="T3303" s="242" t="str">
        <f>IFERROR(VLOOKUP(B3303,HĐ15!$C$7:$L$2000,10,0)," ")</f>
        <v xml:space="preserve"> </v>
      </c>
      <c r="U3303" s="242" t="str">
        <f>IFERROR(VLOOKUP(B3303,HĐ16!$C$7:$L$2000,10,0)," ")</f>
        <v xml:space="preserve"> </v>
      </c>
      <c r="V3303" s="242" t="str">
        <f>IFERROR(VLOOKUP(B3303,HĐ17!$C$7:$L$2000,10,0)," ")</f>
        <v xml:space="preserve"> </v>
      </c>
      <c r="W3303" s="242" t="str">
        <f>IFERROR(VLOOKUP(B3303,HĐ18!$C$7:$L$2000,10,0)," ")</f>
        <v xml:space="preserve"> </v>
      </c>
      <c r="X3303" s="242" t="str">
        <f>IFERROR(VLOOKUP(B3303,HĐ19!$C$7:$L$2000,10,0)," ")</f>
        <v xml:space="preserve"> </v>
      </c>
      <c r="Y3303" s="242" t="str">
        <f>IFERROR(VLOOKUP(B3303,HĐ20!$C$7:$L$2000,10,0)," ")</f>
        <v xml:space="preserve"> </v>
      </c>
      <c r="Z3303" s="242" t="str">
        <f>IFERROR(VLOOKUP(B3303,HĐ21!$C$7:$L$1999,10,0)," ")</f>
        <v xml:space="preserve"> </v>
      </c>
      <c r="AA3303" s="242" t="str">
        <f>IFERROR(VLOOKUP(B3303,HĐ22!$C$7:$L$1999,10,0)," ")</f>
        <v xml:space="preserve"> </v>
      </c>
      <c r="AB3303" s="235">
        <f t="shared" si="53"/>
        <v>4</v>
      </c>
      <c r="AC3303" s="235"/>
    </row>
    <row r="3304" spans="1:29" s="240" customFormat="1" ht="12.75" hidden="1">
      <c r="A3304" s="235">
        <v>3273</v>
      </c>
      <c r="B3304" s="236">
        <v>2041214096</v>
      </c>
      <c r="C3304" s="237" t="s">
        <v>4162</v>
      </c>
      <c r="D3304" s="238" t="s">
        <v>434</v>
      </c>
      <c r="E3304" s="239" t="s">
        <v>294</v>
      </c>
      <c r="F3304" s="242" t="str">
        <f>IFERROR(VLOOKUP(B3304,HĐ1!$C$8:$L$2000,10,0)," ")</f>
        <v xml:space="preserve"> </v>
      </c>
      <c r="G3304" s="242" t="str">
        <f>IFERROR(VLOOKUP(B3304,HĐ2!$C$7:$L$2000,10,0)," ")</f>
        <v xml:space="preserve"> </v>
      </c>
      <c r="H3304" s="242" t="str">
        <f>IFERROR(VLOOKUP(B3304,HĐ3!$C$8:$L$2000,10,0)," ")</f>
        <v xml:space="preserve"> </v>
      </c>
      <c r="I3304" s="242" t="str">
        <f>IFERROR(VLOOKUP(B3304,HĐ4!$C$8:$L$2000,10,0)," ")</f>
        <v xml:space="preserve"> </v>
      </c>
      <c r="J3304" s="242" t="str">
        <f>IFERROR(VLOOKUP(B3304,HĐ5!$C$8:$L$2000,10,0)," ")</f>
        <v xml:space="preserve"> </v>
      </c>
      <c r="K3304" s="242" t="str">
        <f>IFERROR(VLOOKUP(B3304,HĐ6!$C$8:$L$2000,10,0)," ")</f>
        <v xml:space="preserve"> </v>
      </c>
      <c r="L3304" s="242" t="str">
        <f>IFERROR(VLOOKUP(B3304,HĐ7!$C$7:$L$2000,10,0)," ")</f>
        <v xml:space="preserve"> </v>
      </c>
      <c r="M3304" s="242" t="str">
        <f>IFERROR(VLOOKUP(B3304,HĐ8!$C$7:$L$2000,10,0)," ")</f>
        <v xml:space="preserve"> </v>
      </c>
      <c r="N3304" s="242" t="str">
        <f>IFERROR(VLOOKUP(B3304,HĐ9!$C$7:$L$2000,10,0)," ")</f>
        <v xml:space="preserve"> </v>
      </c>
      <c r="O3304" s="242" t="str">
        <f>IFERROR(VLOOKUP(B3304,HĐ10!$C$8:$L$2000,10,0)," ")</f>
        <v xml:space="preserve"> </v>
      </c>
      <c r="P3304" s="242" t="str">
        <f>IFERROR(VLOOKUP(B3304,HĐ11!$C$7:$L$2000,10,0)," ")</f>
        <v xml:space="preserve"> </v>
      </c>
      <c r="Q3304" s="242" t="str">
        <f>IFERROR(VLOOKUP(B3304,HĐ12!$C$7:$L$2000,10,0)," ")</f>
        <v xml:space="preserve"> </v>
      </c>
      <c r="R3304" s="242" t="str">
        <f>IFERROR(VLOOKUP(B3304,HĐ13!$C$7:$L$2000,10,0)," ")</f>
        <v xml:space="preserve"> </v>
      </c>
      <c r="S3304" s="242" t="str">
        <f>IFERROR(VLOOKUP(B3304,HĐ14!$C$7:$L$2000,10,0)," ")</f>
        <v xml:space="preserve"> </v>
      </c>
      <c r="T3304" s="242" t="str">
        <f>IFERROR(VLOOKUP(B3304,HĐ15!$C$7:$L$2000,10,0)," ")</f>
        <v xml:space="preserve"> </v>
      </c>
      <c r="U3304" s="242" t="str">
        <f>IFERROR(VLOOKUP(B3304,HĐ16!$C$7:$L$2000,10,0)," ")</f>
        <v xml:space="preserve"> </v>
      </c>
      <c r="V3304" s="242" t="str">
        <f>IFERROR(VLOOKUP(B3304,HĐ17!$C$7:$L$2000,10,0)," ")</f>
        <v xml:space="preserve"> </v>
      </c>
      <c r="W3304" s="242" t="str">
        <f>IFERROR(VLOOKUP(B3304,HĐ18!$C$7:$L$2000,10,0)," ")</f>
        <v xml:space="preserve"> </v>
      </c>
      <c r="X3304" s="242" t="str">
        <f>IFERROR(VLOOKUP(B3304,HĐ19!$C$7:$L$2000,10,0)," ")</f>
        <v xml:space="preserve"> </v>
      </c>
      <c r="Y3304" s="242" t="str">
        <f>IFERROR(VLOOKUP(B3304,HĐ20!$C$7:$L$2000,10,0)," ")</f>
        <v xml:space="preserve"> </v>
      </c>
      <c r="Z3304" s="242" t="str">
        <f>IFERROR(VLOOKUP(B3304,HĐ21!$C$7:$L$1999,10,0)," ")</f>
        <v xml:space="preserve"> </v>
      </c>
      <c r="AA3304" s="242" t="str">
        <f>IFERROR(VLOOKUP(B3304,HĐ22!$C$7:$L$1999,10,0)," ")</f>
        <v xml:space="preserve"> </v>
      </c>
      <c r="AB3304" s="235">
        <f t="shared" si="53"/>
        <v>0</v>
      </c>
      <c r="AC3304" s="235"/>
    </row>
    <row r="3305" spans="1:29" s="240" customFormat="1" ht="12.75" hidden="1">
      <c r="A3305" s="235">
        <v>3274</v>
      </c>
      <c r="B3305" s="236">
        <v>2041214098</v>
      </c>
      <c r="C3305" s="237" t="s">
        <v>762</v>
      </c>
      <c r="D3305" s="238" t="s">
        <v>434</v>
      </c>
      <c r="E3305" s="239" t="s">
        <v>294</v>
      </c>
      <c r="F3305" s="242" t="str">
        <f>IFERROR(VLOOKUP(B3305,HĐ1!$C$8:$L$2000,10,0)," ")</f>
        <v xml:space="preserve"> </v>
      </c>
      <c r="G3305" s="242" t="str">
        <f>IFERROR(VLOOKUP(B3305,HĐ2!$C$7:$L$2000,10,0)," ")</f>
        <v xml:space="preserve"> </v>
      </c>
      <c r="H3305" s="242" t="str">
        <f>IFERROR(VLOOKUP(B3305,HĐ3!$C$8:$L$2000,10,0)," ")</f>
        <v xml:space="preserve"> </v>
      </c>
      <c r="I3305" s="242" t="str">
        <f>IFERROR(VLOOKUP(B3305,HĐ4!$C$8:$L$2000,10,0)," ")</f>
        <v xml:space="preserve"> </v>
      </c>
      <c r="J3305" s="242" t="str">
        <f>IFERROR(VLOOKUP(B3305,HĐ5!$C$8:$L$2000,10,0)," ")</f>
        <v xml:space="preserve"> </v>
      </c>
      <c r="K3305" s="242" t="str">
        <f>IFERROR(VLOOKUP(B3305,HĐ6!$C$8:$L$2000,10,0)," ")</f>
        <v xml:space="preserve"> </v>
      </c>
      <c r="L3305" s="242" t="str">
        <f>IFERROR(VLOOKUP(B3305,HĐ7!$C$7:$L$2000,10,0)," ")</f>
        <v xml:space="preserve"> </v>
      </c>
      <c r="M3305" s="242" t="str">
        <f>IFERROR(VLOOKUP(B3305,HĐ8!$C$7:$L$2000,10,0)," ")</f>
        <v xml:space="preserve"> </v>
      </c>
      <c r="N3305" s="242" t="str">
        <f>IFERROR(VLOOKUP(B3305,HĐ9!$C$7:$L$2000,10,0)," ")</f>
        <v xml:space="preserve"> </v>
      </c>
      <c r="O3305" s="242" t="str">
        <f>IFERROR(VLOOKUP(B3305,HĐ10!$C$8:$L$2000,10,0)," ")</f>
        <v xml:space="preserve"> </v>
      </c>
      <c r="P3305" s="242" t="str">
        <f>IFERROR(VLOOKUP(B3305,HĐ11!$C$7:$L$2000,10,0)," ")</f>
        <v xml:space="preserve"> </v>
      </c>
      <c r="Q3305" s="242" t="str">
        <f>IFERROR(VLOOKUP(B3305,HĐ12!$C$7:$L$2000,10,0)," ")</f>
        <v xml:space="preserve"> </v>
      </c>
      <c r="R3305" s="242" t="str">
        <f>IFERROR(VLOOKUP(B3305,HĐ13!$C$7:$L$2000,10,0)," ")</f>
        <v xml:space="preserve"> </v>
      </c>
      <c r="S3305" s="242" t="str">
        <f>IFERROR(VLOOKUP(B3305,HĐ14!$C$7:$L$2000,10,0)," ")</f>
        <v xml:space="preserve"> </v>
      </c>
      <c r="T3305" s="242" t="str">
        <f>IFERROR(VLOOKUP(B3305,HĐ15!$C$7:$L$2000,10,0)," ")</f>
        <v xml:space="preserve"> </v>
      </c>
      <c r="U3305" s="242" t="str">
        <f>IFERROR(VLOOKUP(B3305,HĐ16!$C$7:$L$2000,10,0)," ")</f>
        <v xml:space="preserve"> </v>
      </c>
      <c r="V3305" s="242" t="str">
        <f>IFERROR(VLOOKUP(B3305,HĐ17!$C$7:$L$2000,10,0)," ")</f>
        <v xml:space="preserve"> </v>
      </c>
      <c r="W3305" s="242" t="str">
        <f>IFERROR(VLOOKUP(B3305,HĐ18!$C$7:$L$2000,10,0)," ")</f>
        <v xml:space="preserve"> </v>
      </c>
      <c r="X3305" s="242" t="str">
        <f>IFERROR(VLOOKUP(B3305,HĐ19!$C$7:$L$2000,10,0)," ")</f>
        <v xml:space="preserve"> </v>
      </c>
      <c r="Y3305" s="242" t="str">
        <f>IFERROR(VLOOKUP(B3305,HĐ20!$C$7:$L$2000,10,0)," ")</f>
        <v xml:space="preserve"> </v>
      </c>
      <c r="Z3305" s="242" t="str">
        <f>IFERROR(VLOOKUP(B3305,HĐ21!$C$7:$L$1999,10,0)," ")</f>
        <v xml:space="preserve"> </v>
      </c>
      <c r="AA3305" s="242" t="str">
        <f>IFERROR(VLOOKUP(B3305,HĐ22!$C$7:$L$1999,10,0)," ")</f>
        <v xml:space="preserve"> </v>
      </c>
      <c r="AB3305" s="235">
        <f t="shared" si="53"/>
        <v>0</v>
      </c>
      <c r="AC3305" s="235"/>
    </row>
    <row r="3306" spans="1:29" s="240" customFormat="1" ht="12.75" hidden="1">
      <c r="A3306" s="235">
        <v>3275</v>
      </c>
      <c r="B3306" s="236">
        <v>2041214103</v>
      </c>
      <c r="C3306" s="237" t="s">
        <v>4163</v>
      </c>
      <c r="D3306" s="238" t="s">
        <v>205</v>
      </c>
      <c r="E3306" s="239" t="s">
        <v>294</v>
      </c>
      <c r="F3306" s="242" t="str">
        <f>IFERROR(VLOOKUP(B3306,HĐ1!$C$8:$L$2000,10,0)," ")</f>
        <v xml:space="preserve"> </v>
      </c>
      <c r="G3306" s="242" t="str">
        <f>IFERROR(VLOOKUP(B3306,HĐ2!$C$7:$L$2000,10,0)," ")</f>
        <v xml:space="preserve"> </v>
      </c>
      <c r="H3306" s="242" t="str">
        <f>IFERROR(VLOOKUP(B3306,HĐ3!$C$8:$L$2000,10,0)," ")</f>
        <v xml:space="preserve"> </v>
      </c>
      <c r="I3306" s="242" t="str">
        <f>IFERROR(VLOOKUP(B3306,HĐ4!$C$8:$L$2000,10,0)," ")</f>
        <v xml:space="preserve"> </v>
      </c>
      <c r="J3306" s="242" t="str">
        <f>IFERROR(VLOOKUP(B3306,HĐ5!$C$8:$L$2000,10,0)," ")</f>
        <v xml:space="preserve"> </v>
      </c>
      <c r="K3306" s="242" t="str">
        <f>IFERROR(VLOOKUP(B3306,HĐ6!$C$8:$L$2000,10,0)," ")</f>
        <v xml:space="preserve"> </v>
      </c>
      <c r="L3306" s="242" t="str">
        <f>IFERROR(VLOOKUP(B3306,HĐ7!$C$7:$L$2000,10,0)," ")</f>
        <v xml:space="preserve"> </v>
      </c>
      <c r="M3306" s="242" t="str">
        <f>IFERROR(VLOOKUP(B3306,HĐ8!$C$7:$L$2000,10,0)," ")</f>
        <v xml:space="preserve"> </v>
      </c>
      <c r="N3306" s="242" t="str">
        <f>IFERROR(VLOOKUP(B3306,HĐ9!$C$7:$L$2000,10,0)," ")</f>
        <v xml:space="preserve"> </v>
      </c>
      <c r="O3306" s="242" t="str">
        <f>IFERROR(VLOOKUP(B3306,HĐ10!$C$8:$L$2000,10,0)," ")</f>
        <v xml:space="preserve"> </v>
      </c>
      <c r="P3306" s="242" t="str">
        <f>IFERROR(VLOOKUP(B3306,HĐ11!$C$7:$L$2000,10,0)," ")</f>
        <v xml:space="preserve"> </v>
      </c>
      <c r="Q3306" s="242" t="str">
        <f>IFERROR(VLOOKUP(B3306,HĐ12!$C$7:$L$2000,10,0)," ")</f>
        <v xml:space="preserve"> </v>
      </c>
      <c r="R3306" s="242" t="str">
        <f>IFERROR(VLOOKUP(B3306,HĐ13!$C$7:$L$2000,10,0)," ")</f>
        <v xml:space="preserve"> </v>
      </c>
      <c r="S3306" s="242" t="str">
        <f>IFERROR(VLOOKUP(B3306,HĐ14!$C$7:$L$2000,10,0)," ")</f>
        <v xml:space="preserve"> </v>
      </c>
      <c r="T3306" s="242" t="str">
        <f>IFERROR(VLOOKUP(B3306,HĐ15!$C$7:$L$2000,10,0)," ")</f>
        <v xml:space="preserve"> </v>
      </c>
      <c r="U3306" s="242" t="str">
        <f>IFERROR(VLOOKUP(B3306,HĐ16!$C$7:$L$2000,10,0)," ")</f>
        <v xml:space="preserve"> </v>
      </c>
      <c r="V3306" s="242" t="str">
        <f>IFERROR(VLOOKUP(B3306,HĐ17!$C$7:$L$2000,10,0)," ")</f>
        <v xml:space="preserve"> </v>
      </c>
      <c r="W3306" s="242" t="str">
        <f>IFERROR(VLOOKUP(B3306,HĐ18!$C$7:$L$2000,10,0)," ")</f>
        <v xml:space="preserve"> </v>
      </c>
      <c r="X3306" s="242" t="str">
        <f>IFERROR(VLOOKUP(B3306,HĐ19!$C$7:$L$2000,10,0)," ")</f>
        <v xml:space="preserve"> </v>
      </c>
      <c r="Y3306" s="242" t="str">
        <f>IFERROR(VLOOKUP(B3306,HĐ20!$C$7:$L$2000,10,0)," ")</f>
        <v xml:space="preserve"> </v>
      </c>
      <c r="Z3306" s="242" t="str">
        <f>IFERROR(VLOOKUP(B3306,HĐ21!$C$7:$L$1999,10,0)," ")</f>
        <v xml:space="preserve"> </v>
      </c>
      <c r="AA3306" s="242" t="str">
        <f>IFERROR(VLOOKUP(B3306,HĐ22!$C$7:$L$1999,10,0)," ")</f>
        <v xml:space="preserve"> </v>
      </c>
      <c r="AB3306" s="235">
        <f t="shared" si="53"/>
        <v>0</v>
      </c>
      <c r="AC3306" s="235"/>
    </row>
    <row r="3307" spans="1:29" s="240" customFormat="1" ht="12.75" hidden="1">
      <c r="A3307" s="235">
        <v>3276</v>
      </c>
      <c r="B3307" s="236">
        <v>2041214104</v>
      </c>
      <c r="C3307" s="237" t="s">
        <v>3546</v>
      </c>
      <c r="D3307" s="238" t="s">
        <v>205</v>
      </c>
      <c r="E3307" s="239" t="s">
        <v>294</v>
      </c>
      <c r="F3307" s="242" t="str">
        <f>IFERROR(VLOOKUP(B3307,HĐ1!$C$8:$L$2000,10,0)," ")</f>
        <v xml:space="preserve"> </v>
      </c>
      <c r="G3307" s="242" t="str">
        <f>IFERROR(VLOOKUP(B3307,HĐ2!$C$7:$L$2000,10,0)," ")</f>
        <v xml:space="preserve"> </v>
      </c>
      <c r="H3307" s="242" t="str">
        <f>IFERROR(VLOOKUP(B3307,HĐ3!$C$8:$L$2000,10,0)," ")</f>
        <v xml:space="preserve"> </v>
      </c>
      <c r="I3307" s="242" t="str">
        <f>IFERROR(VLOOKUP(B3307,HĐ4!$C$8:$L$2000,10,0)," ")</f>
        <v xml:space="preserve"> </v>
      </c>
      <c r="J3307" s="242" t="str">
        <f>IFERROR(VLOOKUP(B3307,HĐ5!$C$8:$L$2000,10,0)," ")</f>
        <v xml:space="preserve"> </v>
      </c>
      <c r="K3307" s="242" t="str">
        <f>IFERROR(VLOOKUP(B3307,HĐ6!$C$8:$L$2000,10,0)," ")</f>
        <v xml:space="preserve"> </v>
      </c>
      <c r="L3307" s="242" t="str">
        <f>IFERROR(VLOOKUP(B3307,HĐ7!$C$7:$L$2000,10,0)," ")</f>
        <v xml:space="preserve"> </v>
      </c>
      <c r="M3307" s="242" t="str">
        <f>IFERROR(VLOOKUP(B3307,HĐ8!$C$7:$L$2000,10,0)," ")</f>
        <v xml:space="preserve"> </v>
      </c>
      <c r="N3307" s="242" t="str">
        <f>IFERROR(VLOOKUP(B3307,HĐ9!$C$7:$L$2000,10,0)," ")</f>
        <v xml:space="preserve"> </v>
      </c>
      <c r="O3307" s="242" t="str">
        <f>IFERROR(VLOOKUP(B3307,HĐ10!$C$8:$L$2000,10,0)," ")</f>
        <v xml:space="preserve"> </v>
      </c>
      <c r="P3307" s="242" t="str">
        <f>IFERROR(VLOOKUP(B3307,HĐ11!$C$7:$L$2000,10,0)," ")</f>
        <v xml:space="preserve"> </v>
      </c>
      <c r="Q3307" s="242" t="str">
        <f>IFERROR(VLOOKUP(B3307,HĐ12!$C$7:$L$2000,10,0)," ")</f>
        <v xml:space="preserve"> </v>
      </c>
      <c r="R3307" s="242" t="str">
        <f>IFERROR(VLOOKUP(B3307,HĐ13!$C$7:$L$2000,10,0)," ")</f>
        <v xml:space="preserve"> </v>
      </c>
      <c r="S3307" s="242" t="str">
        <f>IFERROR(VLOOKUP(B3307,HĐ14!$C$7:$L$2000,10,0)," ")</f>
        <v xml:space="preserve"> </v>
      </c>
      <c r="T3307" s="242" t="str">
        <f>IFERROR(VLOOKUP(B3307,HĐ15!$C$7:$L$2000,10,0)," ")</f>
        <v xml:space="preserve"> </v>
      </c>
      <c r="U3307" s="242" t="str">
        <f>IFERROR(VLOOKUP(B3307,HĐ16!$C$7:$L$2000,10,0)," ")</f>
        <v xml:space="preserve"> </v>
      </c>
      <c r="V3307" s="242" t="str">
        <f>IFERROR(VLOOKUP(B3307,HĐ17!$C$7:$L$2000,10,0)," ")</f>
        <v xml:space="preserve"> </v>
      </c>
      <c r="W3307" s="242" t="str">
        <f>IFERROR(VLOOKUP(B3307,HĐ18!$C$7:$L$2000,10,0)," ")</f>
        <v xml:space="preserve"> </v>
      </c>
      <c r="X3307" s="242" t="str">
        <f>IFERROR(VLOOKUP(B3307,HĐ19!$C$7:$L$2000,10,0)," ")</f>
        <v xml:space="preserve"> </v>
      </c>
      <c r="Y3307" s="242" t="str">
        <f>IFERROR(VLOOKUP(B3307,HĐ20!$C$7:$L$2000,10,0)," ")</f>
        <v xml:space="preserve"> </v>
      </c>
      <c r="Z3307" s="242" t="str">
        <f>IFERROR(VLOOKUP(B3307,HĐ21!$C$7:$L$1999,10,0)," ")</f>
        <v xml:space="preserve"> </v>
      </c>
      <c r="AA3307" s="242" t="str">
        <f>IFERROR(VLOOKUP(B3307,HĐ22!$C$7:$L$1999,10,0)," ")</f>
        <v xml:space="preserve"> </v>
      </c>
      <c r="AB3307" s="235">
        <f t="shared" si="53"/>
        <v>0</v>
      </c>
      <c r="AC3307" s="235"/>
    </row>
    <row r="3308" spans="1:29" s="240" customFormat="1" ht="12.75">
      <c r="A3308" s="235">
        <v>3277</v>
      </c>
      <c r="B3308" s="236">
        <v>2041210142</v>
      </c>
      <c r="C3308" s="237" t="s">
        <v>1805</v>
      </c>
      <c r="D3308" s="238" t="s">
        <v>111</v>
      </c>
      <c r="E3308" s="239" t="s">
        <v>294</v>
      </c>
      <c r="F3308" s="242" t="str">
        <f>IFERROR(VLOOKUP(B3308,HĐ1!$C$8:$L$2000,10,0)," ")</f>
        <v xml:space="preserve"> </v>
      </c>
      <c r="G3308" s="242" t="str">
        <f>IFERROR(VLOOKUP(B3308,HĐ2!$C$7:$L$2000,10,0)," ")</f>
        <v xml:space="preserve"> </v>
      </c>
      <c r="H3308" s="242">
        <f>IFERROR(VLOOKUP(B3308,HĐ3!$C$8:$L$2000,10,0)," ")</f>
        <v>4</v>
      </c>
      <c r="I3308" s="242" t="str">
        <f>IFERROR(VLOOKUP(B3308,HĐ4!$C$8:$L$2000,10,0)," ")</f>
        <v xml:space="preserve"> </v>
      </c>
      <c r="J3308" s="242" t="str">
        <f>IFERROR(VLOOKUP(B3308,HĐ5!$C$8:$L$2000,10,0)," ")</f>
        <v xml:space="preserve"> </v>
      </c>
      <c r="K3308" s="242" t="str">
        <f>IFERROR(VLOOKUP(B3308,HĐ6!$C$8:$L$2000,10,0)," ")</f>
        <v xml:space="preserve"> </v>
      </c>
      <c r="L3308" s="242" t="str">
        <f>IFERROR(VLOOKUP(B3308,HĐ7!$C$7:$L$2000,10,0)," ")</f>
        <v xml:space="preserve"> </v>
      </c>
      <c r="M3308" s="242" t="str">
        <f>IFERROR(VLOOKUP(B3308,HĐ8!$C$7:$L$2000,10,0)," ")</f>
        <v xml:space="preserve"> </v>
      </c>
      <c r="N3308" s="242" t="str">
        <f>IFERROR(VLOOKUP(B3308,HĐ9!$C$7:$L$2000,10,0)," ")</f>
        <v xml:space="preserve"> </v>
      </c>
      <c r="O3308" s="242" t="str">
        <f>IFERROR(VLOOKUP(B3308,HĐ10!$C$8:$L$2000,10,0)," ")</f>
        <v xml:space="preserve"> </v>
      </c>
      <c r="P3308" s="242" t="str">
        <f>IFERROR(VLOOKUP(B3308,HĐ11!$C$7:$L$2000,10,0)," ")</f>
        <v xml:space="preserve"> </v>
      </c>
      <c r="Q3308" s="242" t="str">
        <f>IFERROR(VLOOKUP(B3308,HĐ12!$C$7:$L$2000,10,0)," ")</f>
        <v xml:space="preserve"> </v>
      </c>
      <c r="R3308" s="242" t="str">
        <f>IFERROR(VLOOKUP(B3308,HĐ13!$C$7:$L$2000,10,0)," ")</f>
        <v xml:space="preserve"> </v>
      </c>
      <c r="S3308" s="242" t="str">
        <f>IFERROR(VLOOKUP(B3308,HĐ14!$C$7:$L$2000,10,0)," ")</f>
        <v xml:space="preserve"> </v>
      </c>
      <c r="T3308" s="242" t="str">
        <f>IFERROR(VLOOKUP(B3308,HĐ15!$C$7:$L$2000,10,0)," ")</f>
        <v xml:space="preserve"> </v>
      </c>
      <c r="U3308" s="242" t="str">
        <f>IFERROR(VLOOKUP(B3308,HĐ16!$C$7:$L$2000,10,0)," ")</f>
        <v xml:space="preserve"> </v>
      </c>
      <c r="V3308" s="242" t="str">
        <f>IFERROR(VLOOKUP(B3308,HĐ17!$C$7:$L$2000,10,0)," ")</f>
        <v xml:space="preserve"> </v>
      </c>
      <c r="W3308" s="242" t="str">
        <f>IFERROR(VLOOKUP(B3308,HĐ18!$C$7:$L$2000,10,0)," ")</f>
        <v xml:space="preserve"> </v>
      </c>
      <c r="X3308" s="242" t="str">
        <f>IFERROR(VLOOKUP(B3308,HĐ19!$C$7:$L$2000,10,0)," ")</f>
        <v xml:space="preserve"> </v>
      </c>
      <c r="Y3308" s="242" t="str">
        <f>IFERROR(VLOOKUP(B3308,HĐ20!$C$7:$L$2000,10,0)," ")</f>
        <v xml:space="preserve"> </v>
      </c>
      <c r="Z3308" s="242" t="str">
        <f>IFERROR(VLOOKUP(B3308,HĐ21!$C$7:$L$1999,10,0)," ")</f>
        <v xml:space="preserve"> </v>
      </c>
      <c r="AA3308" s="242" t="str">
        <f>IFERROR(VLOOKUP(B3308,HĐ22!$C$7:$L$1999,10,0)," ")</f>
        <v xml:space="preserve"> </v>
      </c>
      <c r="AB3308" s="235">
        <f t="shared" si="53"/>
        <v>4</v>
      </c>
      <c r="AC3308" s="235"/>
    </row>
    <row r="3309" spans="1:29" s="240" customFormat="1" ht="12.75" hidden="1">
      <c r="A3309" s="235">
        <v>3278</v>
      </c>
      <c r="B3309" s="236">
        <v>2041214105</v>
      </c>
      <c r="C3309" s="237" t="s">
        <v>4164</v>
      </c>
      <c r="D3309" s="238" t="s">
        <v>455</v>
      </c>
      <c r="E3309" s="239" t="s">
        <v>294</v>
      </c>
      <c r="F3309" s="242" t="str">
        <f>IFERROR(VLOOKUP(B3309,HĐ1!$C$8:$L$2000,10,0)," ")</f>
        <v xml:space="preserve"> </v>
      </c>
      <c r="G3309" s="242" t="str">
        <f>IFERROR(VLOOKUP(B3309,HĐ2!$C$7:$L$2000,10,0)," ")</f>
        <v xml:space="preserve"> </v>
      </c>
      <c r="H3309" s="242" t="str">
        <f>IFERROR(VLOOKUP(B3309,HĐ3!$C$8:$L$2000,10,0)," ")</f>
        <v xml:space="preserve"> </v>
      </c>
      <c r="I3309" s="242" t="str">
        <f>IFERROR(VLOOKUP(B3309,HĐ4!$C$8:$L$2000,10,0)," ")</f>
        <v xml:space="preserve"> </v>
      </c>
      <c r="J3309" s="242" t="str">
        <f>IFERROR(VLOOKUP(B3309,HĐ5!$C$8:$L$2000,10,0)," ")</f>
        <v xml:space="preserve"> </v>
      </c>
      <c r="K3309" s="242" t="str">
        <f>IFERROR(VLOOKUP(B3309,HĐ6!$C$8:$L$2000,10,0)," ")</f>
        <v xml:space="preserve"> </v>
      </c>
      <c r="L3309" s="242" t="str">
        <f>IFERROR(VLOOKUP(B3309,HĐ7!$C$7:$L$2000,10,0)," ")</f>
        <v xml:space="preserve"> </v>
      </c>
      <c r="M3309" s="242" t="str">
        <f>IFERROR(VLOOKUP(B3309,HĐ8!$C$7:$L$2000,10,0)," ")</f>
        <v xml:space="preserve"> </v>
      </c>
      <c r="N3309" s="242" t="str">
        <f>IFERROR(VLOOKUP(B3309,HĐ9!$C$7:$L$2000,10,0)," ")</f>
        <v xml:space="preserve"> </v>
      </c>
      <c r="O3309" s="242" t="str">
        <f>IFERROR(VLOOKUP(B3309,HĐ10!$C$8:$L$2000,10,0)," ")</f>
        <v xml:space="preserve"> </v>
      </c>
      <c r="P3309" s="242" t="str">
        <f>IFERROR(VLOOKUP(B3309,HĐ11!$C$7:$L$2000,10,0)," ")</f>
        <v xml:space="preserve"> </v>
      </c>
      <c r="Q3309" s="242" t="str">
        <f>IFERROR(VLOOKUP(B3309,HĐ12!$C$7:$L$2000,10,0)," ")</f>
        <v xml:space="preserve"> </v>
      </c>
      <c r="R3309" s="242" t="str">
        <f>IFERROR(VLOOKUP(B3309,HĐ13!$C$7:$L$2000,10,0)," ")</f>
        <v xml:space="preserve"> </v>
      </c>
      <c r="S3309" s="242" t="str">
        <f>IFERROR(VLOOKUP(B3309,HĐ14!$C$7:$L$2000,10,0)," ")</f>
        <v xml:space="preserve"> </v>
      </c>
      <c r="T3309" s="242" t="str">
        <f>IFERROR(VLOOKUP(B3309,HĐ15!$C$7:$L$2000,10,0)," ")</f>
        <v xml:space="preserve"> </v>
      </c>
      <c r="U3309" s="242" t="str">
        <f>IFERROR(VLOOKUP(B3309,HĐ16!$C$7:$L$2000,10,0)," ")</f>
        <v xml:space="preserve"> </v>
      </c>
      <c r="V3309" s="242" t="str">
        <f>IFERROR(VLOOKUP(B3309,HĐ17!$C$7:$L$2000,10,0)," ")</f>
        <v xml:space="preserve"> </v>
      </c>
      <c r="W3309" s="242" t="str">
        <f>IFERROR(VLOOKUP(B3309,HĐ18!$C$7:$L$2000,10,0)," ")</f>
        <v xml:space="preserve"> </v>
      </c>
      <c r="X3309" s="242" t="str">
        <f>IFERROR(VLOOKUP(B3309,HĐ19!$C$7:$L$2000,10,0)," ")</f>
        <v xml:space="preserve"> </v>
      </c>
      <c r="Y3309" s="242" t="str">
        <f>IFERROR(VLOOKUP(B3309,HĐ20!$C$7:$L$2000,10,0)," ")</f>
        <v xml:space="preserve"> </v>
      </c>
      <c r="Z3309" s="242" t="str">
        <f>IFERROR(VLOOKUP(B3309,HĐ21!$C$7:$L$1999,10,0)," ")</f>
        <v xml:space="preserve"> </v>
      </c>
      <c r="AA3309" s="242" t="str">
        <f>IFERROR(VLOOKUP(B3309,HĐ22!$C$7:$L$1999,10,0)," ")</f>
        <v xml:space="preserve"> </v>
      </c>
      <c r="AB3309" s="235">
        <f t="shared" si="53"/>
        <v>0</v>
      </c>
      <c r="AC3309" s="235"/>
    </row>
    <row r="3310" spans="1:29" s="240" customFormat="1" ht="12.75" hidden="1">
      <c r="A3310" s="235">
        <v>3279</v>
      </c>
      <c r="B3310" s="236">
        <v>2041214110</v>
      </c>
      <c r="C3310" s="237" t="s">
        <v>4165</v>
      </c>
      <c r="D3310" s="238" t="s">
        <v>570</v>
      </c>
      <c r="E3310" s="239" t="s">
        <v>294</v>
      </c>
      <c r="F3310" s="242" t="str">
        <f>IFERROR(VLOOKUP(B3310,HĐ1!$C$8:$L$2000,10,0)," ")</f>
        <v xml:space="preserve"> </v>
      </c>
      <c r="G3310" s="242" t="str">
        <f>IFERROR(VLOOKUP(B3310,HĐ2!$C$7:$L$2000,10,0)," ")</f>
        <v xml:space="preserve"> </v>
      </c>
      <c r="H3310" s="242" t="str">
        <f>IFERROR(VLOOKUP(B3310,HĐ3!$C$8:$L$2000,10,0)," ")</f>
        <v xml:space="preserve"> </v>
      </c>
      <c r="I3310" s="242" t="str">
        <f>IFERROR(VLOOKUP(B3310,HĐ4!$C$8:$L$2000,10,0)," ")</f>
        <v xml:space="preserve"> </v>
      </c>
      <c r="J3310" s="242" t="str">
        <f>IFERROR(VLOOKUP(B3310,HĐ5!$C$8:$L$2000,10,0)," ")</f>
        <v xml:space="preserve"> </v>
      </c>
      <c r="K3310" s="242" t="str">
        <f>IFERROR(VLOOKUP(B3310,HĐ6!$C$8:$L$2000,10,0)," ")</f>
        <v xml:space="preserve"> </v>
      </c>
      <c r="L3310" s="242" t="str">
        <f>IFERROR(VLOOKUP(B3310,HĐ7!$C$7:$L$2000,10,0)," ")</f>
        <v xml:space="preserve"> </v>
      </c>
      <c r="M3310" s="242" t="str">
        <f>IFERROR(VLOOKUP(B3310,HĐ8!$C$7:$L$2000,10,0)," ")</f>
        <v xml:space="preserve"> </v>
      </c>
      <c r="N3310" s="242" t="str">
        <f>IFERROR(VLOOKUP(B3310,HĐ9!$C$7:$L$2000,10,0)," ")</f>
        <v xml:space="preserve"> </v>
      </c>
      <c r="O3310" s="242" t="str">
        <f>IFERROR(VLOOKUP(B3310,HĐ10!$C$8:$L$2000,10,0)," ")</f>
        <v xml:space="preserve"> </v>
      </c>
      <c r="P3310" s="242" t="str">
        <f>IFERROR(VLOOKUP(B3310,HĐ11!$C$7:$L$2000,10,0)," ")</f>
        <v xml:space="preserve"> </v>
      </c>
      <c r="Q3310" s="242" t="str">
        <f>IFERROR(VLOOKUP(B3310,HĐ12!$C$7:$L$2000,10,0)," ")</f>
        <v xml:space="preserve"> </v>
      </c>
      <c r="R3310" s="242" t="str">
        <f>IFERROR(VLOOKUP(B3310,HĐ13!$C$7:$L$2000,10,0)," ")</f>
        <v xml:space="preserve"> </v>
      </c>
      <c r="S3310" s="242" t="str">
        <f>IFERROR(VLOOKUP(B3310,HĐ14!$C$7:$L$2000,10,0)," ")</f>
        <v xml:space="preserve"> </v>
      </c>
      <c r="T3310" s="242" t="str">
        <f>IFERROR(VLOOKUP(B3310,HĐ15!$C$7:$L$2000,10,0)," ")</f>
        <v xml:space="preserve"> </v>
      </c>
      <c r="U3310" s="242" t="str">
        <f>IFERROR(VLOOKUP(B3310,HĐ16!$C$7:$L$2000,10,0)," ")</f>
        <v xml:space="preserve"> </v>
      </c>
      <c r="V3310" s="242" t="str">
        <f>IFERROR(VLOOKUP(B3310,HĐ17!$C$7:$L$2000,10,0)," ")</f>
        <v xml:space="preserve"> </v>
      </c>
      <c r="W3310" s="242" t="str">
        <f>IFERROR(VLOOKUP(B3310,HĐ18!$C$7:$L$2000,10,0)," ")</f>
        <v xml:space="preserve"> </v>
      </c>
      <c r="X3310" s="242" t="str">
        <f>IFERROR(VLOOKUP(B3310,HĐ19!$C$7:$L$2000,10,0)," ")</f>
        <v xml:space="preserve"> </v>
      </c>
      <c r="Y3310" s="242" t="str">
        <f>IFERROR(VLOOKUP(B3310,HĐ20!$C$7:$L$2000,10,0)," ")</f>
        <v xml:space="preserve"> </v>
      </c>
      <c r="Z3310" s="242" t="str">
        <f>IFERROR(VLOOKUP(B3310,HĐ21!$C$7:$L$1999,10,0)," ")</f>
        <v xml:space="preserve"> </v>
      </c>
      <c r="AA3310" s="242" t="str">
        <f>IFERROR(VLOOKUP(B3310,HĐ22!$C$7:$L$1999,10,0)," ")</f>
        <v xml:space="preserve"> </v>
      </c>
      <c r="AB3310" s="235">
        <f t="shared" si="53"/>
        <v>0</v>
      </c>
      <c r="AC3310" s="235"/>
    </row>
    <row r="3311" spans="1:29" s="240" customFormat="1" ht="12.75" hidden="1">
      <c r="A3311" s="235">
        <v>3280</v>
      </c>
      <c r="B3311" s="236">
        <v>2041214112</v>
      </c>
      <c r="C3311" s="237" t="s">
        <v>4166</v>
      </c>
      <c r="D3311" s="238" t="s">
        <v>30</v>
      </c>
      <c r="E3311" s="239" t="s">
        <v>294</v>
      </c>
      <c r="F3311" s="242" t="str">
        <f>IFERROR(VLOOKUP(B3311,HĐ1!$C$8:$L$2000,10,0)," ")</f>
        <v xml:space="preserve"> </v>
      </c>
      <c r="G3311" s="242" t="str">
        <f>IFERROR(VLOOKUP(B3311,HĐ2!$C$7:$L$2000,10,0)," ")</f>
        <v xml:space="preserve"> </v>
      </c>
      <c r="H3311" s="242" t="str">
        <f>IFERROR(VLOOKUP(B3311,HĐ3!$C$8:$L$2000,10,0)," ")</f>
        <v xml:space="preserve"> </v>
      </c>
      <c r="I3311" s="242" t="str">
        <f>IFERROR(VLOOKUP(B3311,HĐ4!$C$8:$L$2000,10,0)," ")</f>
        <v xml:space="preserve"> </v>
      </c>
      <c r="J3311" s="242" t="str">
        <f>IFERROR(VLOOKUP(B3311,HĐ5!$C$8:$L$2000,10,0)," ")</f>
        <v xml:space="preserve"> </v>
      </c>
      <c r="K3311" s="242" t="str">
        <f>IFERROR(VLOOKUP(B3311,HĐ6!$C$8:$L$2000,10,0)," ")</f>
        <v xml:space="preserve"> </v>
      </c>
      <c r="L3311" s="242" t="str">
        <f>IFERROR(VLOOKUP(B3311,HĐ7!$C$7:$L$2000,10,0)," ")</f>
        <v xml:space="preserve"> </v>
      </c>
      <c r="M3311" s="242" t="str">
        <f>IFERROR(VLOOKUP(B3311,HĐ8!$C$7:$L$2000,10,0)," ")</f>
        <v xml:space="preserve"> </v>
      </c>
      <c r="N3311" s="242" t="str">
        <f>IFERROR(VLOOKUP(B3311,HĐ9!$C$7:$L$2000,10,0)," ")</f>
        <v xml:space="preserve"> </v>
      </c>
      <c r="O3311" s="242" t="str">
        <f>IFERROR(VLOOKUP(B3311,HĐ10!$C$8:$L$2000,10,0)," ")</f>
        <v xml:space="preserve"> </v>
      </c>
      <c r="P3311" s="242" t="str">
        <f>IFERROR(VLOOKUP(B3311,HĐ11!$C$7:$L$2000,10,0)," ")</f>
        <v xml:space="preserve"> </v>
      </c>
      <c r="Q3311" s="242" t="str">
        <f>IFERROR(VLOOKUP(B3311,HĐ12!$C$7:$L$2000,10,0)," ")</f>
        <v xml:space="preserve"> </v>
      </c>
      <c r="R3311" s="242" t="str">
        <f>IFERROR(VLOOKUP(B3311,HĐ13!$C$7:$L$2000,10,0)," ")</f>
        <v xml:space="preserve"> </v>
      </c>
      <c r="S3311" s="242" t="str">
        <f>IFERROR(VLOOKUP(B3311,HĐ14!$C$7:$L$2000,10,0)," ")</f>
        <v xml:space="preserve"> </v>
      </c>
      <c r="T3311" s="242" t="str">
        <f>IFERROR(VLOOKUP(B3311,HĐ15!$C$7:$L$2000,10,0)," ")</f>
        <v xml:space="preserve"> </v>
      </c>
      <c r="U3311" s="242" t="str">
        <f>IFERROR(VLOOKUP(B3311,HĐ16!$C$7:$L$2000,10,0)," ")</f>
        <v xml:space="preserve"> </v>
      </c>
      <c r="V3311" s="242" t="str">
        <f>IFERROR(VLOOKUP(B3311,HĐ17!$C$7:$L$2000,10,0)," ")</f>
        <v xml:space="preserve"> </v>
      </c>
      <c r="W3311" s="242" t="str">
        <f>IFERROR(VLOOKUP(B3311,HĐ18!$C$7:$L$2000,10,0)," ")</f>
        <v xml:space="preserve"> </v>
      </c>
      <c r="X3311" s="242" t="str">
        <f>IFERROR(VLOOKUP(B3311,HĐ19!$C$7:$L$2000,10,0)," ")</f>
        <v xml:space="preserve"> </v>
      </c>
      <c r="Y3311" s="242" t="str">
        <f>IFERROR(VLOOKUP(B3311,HĐ20!$C$7:$L$2000,10,0)," ")</f>
        <v xml:space="preserve"> </v>
      </c>
      <c r="Z3311" s="242" t="str">
        <f>IFERROR(VLOOKUP(B3311,HĐ21!$C$7:$L$1999,10,0)," ")</f>
        <v xml:space="preserve"> </v>
      </c>
      <c r="AA3311" s="242" t="str">
        <f>IFERROR(VLOOKUP(B3311,HĐ22!$C$7:$L$1999,10,0)," ")</f>
        <v xml:space="preserve"> </v>
      </c>
      <c r="AB3311" s="235">
        <f t="shared" si="53"/>
        <v>0</v>
      </c>
      <c r="AC3311" s="235"/>
    </row>
    <row r="3312" spans="1:29" s="240" customFormat="1" ht="12.75">
      <c r="A3312" s="235">
        <v>3281</v>
      </c>
      <c r="B3312" s="236">
        <v>2041214113</v>
      </c>
      <c r="C3312" s="237" t="s">
        <v>4167</v>
      </c>
      <c r="D3312" s="238" t="s">
        <v>30</v>
      </c>
      <c r="E3312" s="239" t="s">
        <v>294</v>
      </c>
      <c r="F3312" s="242" t="str">
        <f>IFERROR(VLOOKUP(B3312,HĐ1!$C$8:$L$2000,10,0)," ")</f>
        <v xml:space="preserve"> </v>
      </c>
      <c r="G3312" s="242" t="str">
        <f>IFERROR(VLOOKUP(B3312,HĐ2!$C$7:$L$2000,10,0)," ")</f>
        <v xml:space="preserve"> </v>
      </c>
      <c r="H3312" s="242" t="str">
        <f>IFERROR(VLOOKUP(B3312,HĐ3!$C$8:$L$2000,10,0)," ")</f>
        <v xml:space="preserve"> </v>
      </c>
      <c r="I3312" s="242" t="str">
        <f>IFERROR(VLOOKUP(B3312,HĐ4!$C$8:$L$2000,10,0)," ")</f>
        <v xml:space="preserve"> </v>
      </c>
      <c r="J3312" s="242">
        <f>IFERROR(VLOOKUP(B3312,HĐ5!$C$8:$L$2000,10,0)," ")</f>
        <v>4</v>
      </c>
      <c r="K3312" s="242" t="str">
        <f>IFERROR(VLOOKUP(B3312,HĐ6!$C$8:$L$2000,10,0)," ")</f>
        <v xml:space="preserve"> </v>
      </c>
      <c r="L3312" s="242" t="str">
        <f>IFERROR(VLOOKUP(B3312,HĐ7!$C$7:$L$2000,10,0)," ")</f>
        <v xml:space="preserve"> </v>
      </c>
      <c r="M3312" s="242" t="str">
        <f>IFERROR(VLOOKUP(B3312,HĐ8!$C$7:$L$2000,10,0)," ")</f>
        <v xml:space="preserve"> </v>
      </c>
      <c r="N3312" s="242" t="str">
        <f>IFERROR(VLOOKUP(B3312,HĐ9!$C$7:$L$2000,10,0)," ")</f>
        <v xml:space="preserve"> </v>
      </c>
      <c r="O3312" s="242" t="str">
        <f>IFERROR(VLOOKUP(B3312,HĐ10!$C$8:$L$2000,10,0)," ")</f>
        <v xml:space="preserve"> </v>
      </c>
      <c r="P3312" s="242" t="str">
        <f>IFERROR(VLOOKUP(B3312,HĐ11!$C$7:$L$2000,10,0)," ")</f>
        <v xml:space="preserve"> </v>
      </c>
      <c r="Q3312" s="242" t="str">
        <f>IFERROR(VLOOKUP(B3312,HĐ12!$C$7:$L$2000,10,0)," ")</f>
        <v xml:space="preserve"> </v>
      </c>
      <c r="R3312" s="242" t="str">
        <f>IFERROR(VLOOKUP(B3312,HĐ13!$C$7:$L$2000,10,0)," ")</f>
        <v xml:space="preserve"> </v>
      </c>
      <c r="S3312" s="242" t="str">
        <f>IFERROR(VLOOKUP(B3312,HĐ14!$C$7:$L$2000,10,0)," ")</f>
        <v xml:space="preserve"> </v>
      </c>
      <c r="T3312" s="242" t="str">
        <f>IFERROR(VLOOKUP(B3312,HĐ15!$C$7:$L$2000,10,0)," ")</f>
        <v xml:space="preserve"> </v>
      </c>
      <c r="U3312" s="242" t="str">
        <f>IFERROR(VLOOKUP(B3312,HĐ16!$C$7:$L$2000,10,0)," ")</f>
        <v xml:space="preserve"> </v>
      </c>
      <c r="V3312" s="242" t="str">
        <f>IFERROR(VLOOKUP(B3312,HĐ17!$C$7:$L$2000,10,0)," ")</f>
        <v xml:space="preserve"> </v>
      </c>
      <c r="W3312" s="242" t="str">
        <f>IFERROR(VLOOKUP(B3312,HĐ18!$C$7:$L$2000,10,0)," ")</f>
        <v xml:space="preserve"> </v>
      </c>
      <c r="X3312" s="242" t="str">
        <f>IFERROR(VLOOKUP(B3312,HĐ19!$C$7:$L$2000,10,0)," ")</f>
        <v xml:space="preserve"> </v>
      </c>
      <c r="Y3312" s="242" t="str">
        <f>IFERROR(VLOOKUP(B3312,HĐ20!$C$7:$L$2000,10,0)," ")</f>
        <v xml:space="preserve"> </v>
      </c>
      <c r="Z3312" s="242" t="str">
        <f>IFERROR(VLOOKUP(B3312,HĐ21!$C$7:$L$1999,10,0)," ")</f>
        <v xml:space="preserve"> </v>
      </c>
      <c r="AA3312" s="242" t="str">
        <f>IFERROR(VLOOKUP(B3312,HĐ22!$C$7:$L$1999,10,0)," ")</f>
        <v xml:space="preserve"> </v>
      </c>
      <c r="AB3312" s="235">
        <f t="shared" si="53"/>
        <v>4</v>
      </c>
      <c r="AC3312" s="235"/>
    </row>
    <row r="3313" spans="1:29" s="240" customFormat="1" ht="12.75" hidden="1">
      <c r="A3313" s="235">
        <v>3282</v>
      </c>
      <c r="B3313" s="236">
        <v>2041214114</v>
      </c>
      <c r="C3313" s="237" t="s">
        <v>4168</v>
      </c>
      <c r="D3313" s="238" t="s">
        <v>2400</v>
      </c>
      <c r="E3313" s="239" t="s">
        <v>294</v>
      </c>
      <c r="F3313" s="242" t="str">
        <f>IFERROR(VLOOKUP(B3313,HĐ1!$C$8:$L$2000,10,0)," ")</f>
        <v xml:space="preserve"> </v>
      </c>
      <c r="G3313" s="242" t="str">
        <f>IFERROR(VLOOKUP(B3313,HĐ2!$C$7:$L$2000,10,0)," ")</f>
        <v xml:space="preserve"> </v>
      </c>
      <c r="H3313" s="242" t="str">
        <f>IFERROR(VLOOKUP(B3313,HĐ3!$C$8:$L$2000,10,0)," ")</f>
        <v xml:space="preserve"> </v>
      </c>
      <c r="I3313" s="242" t="str">
        <f>IFERROR(VLOOKUP(B3313,HĐ4!$C$8:$L$2000,10,0)," ")</f>
        <v xml:space="preserve"> </v>
      </c>
      <c r="J3313" s="242" t="str">
        <f>IFERROR(VLOOKUP(B3313,HĐ5!$C$8:$L$2000,10,0)," ")</f>
        <v xml:space="preserve"> </v>
      </c>
      <c r="K3313" s="242" t="str">
        <f>IFERROR(VLOOKUP(B3313,HĐ6!$C$8:$L$2000,10,0)," ")</f>
        <v xml:space="preserve"> </v>
      </c>
      <c r="L3313" s="242" t="str">
        <f>IFERROR(VLOOKUP(B3313,HĐ7!$C$7:$L$2000,10,0)," ")</f>
        <v xml:space="preserve"> </v>
      </c>
      <c r="M3313" s="242" t="str">
        <f>IFERROR(VLOOKUP(B3313,HĐ8!$C$7:$L$2000,10,0)," ")</f>
        <v xml:space="preserve"> </v>
      </c>
      <c r="N3313" s="242" t="str">
        <f>IFERROR(VLOOKUP(B3313,HĐ9!$C$7:$L$2000,10,0)," ")</f>
        <v xml:space="preserve"> </v>
      </c>
      <c r="O3313" s="242" t="str">
        <f>IFERROR(VLOOKUP(B3313,HĐ10!$C$8:$L$2000,10,0)," ")</f>
        <v xml:space="preserve"> </v>
      </c>
      <c r="P3313" s="242" t="str">
        <f>IFERROR(VLOOKUP(B3313,HĐ11!$C$7:$L$2000,10,0)," ")</f>
        <v xml:space="preserve"> </v>
      </c>
      <c r="Q3313" s="242" t="str">
        <f>IFERROR(VLOOKUP(B3313,HĐ12!$C$7:$L$2000,10,0)," ")</f>
        <v xml:space="preserve"> </v>
      </c>
      <c r="R3313" s="242" t="str">
        <f>IFERROR(VLOOKUP(B3313,HĐ13!$C$7:$L$2000,10,0)," ")</f>
        <v xml:space="preserve"> </v>
      </c>
      <c r="S3313" s="242" t="str">
        <f>IFERROR(VLOOKUP(B3313,HĐ14!$C$7:$L$2000,10,0)," ")</f>
        <v xml:space="preserve"> </v>
      </c>
      <c r="T3313" s="242" t="str">
        <f>IFERROR(VLOOKUP(B3313,HĐ15!$C$7:$L$2000,10,0)," ")</f>
        <v xml:space="preserve"> </v>
      </c>
      <c r="U3313" s="242" t="str">
        <f>IFERROR(VLOOKUP(B3313,HĐ16!$C$7:$L$2000,10,0)," ")</f>
        <v xml:space="preserve"> </v>
      </c>
      <c r="V3313" s="242" t="str">
        <f>IFERROR(VLOOKUP(B3313,HĐ17!$C$7:$L$2000,10,0)," ")</f>
        <v xml:space="preserve"> </v>
      </c>
      <c r="W3313" s="242" t="str">
        <f>IFERROR(VLOOKUP(B3313,HĐ18!$C$7:$L$2000,10,0)," ")</f>
        <v xml:space="preserve"> </v>
      </c>
      <c r="X3313" s="242" t="str">
        <f>IFERROR(VLOOKUP(B3313,HĐ19!$C$7:$L$2000,10,0)," ")</f>
        <v xml:space="preserve"> </v>
      </c>
      <c r="Y3313" s="242" t="str">
        <f>IFERROR(VLOOKUP(B3313,HĐ20!$C$7:$L$2000,10,0)," ")</f>
        <v xml:space="preserve"> </v>
      </c>
      <c r="Z3313" s="242" t="str">
        <f>IFERROR(VLOOKUP(B3313,HĐ21!$C$7:$L$1999,10,0)," ")</f>
        <v xml:space="preserve"> </v>
      </c>
      <c r="AA3313" s="242" t="str">
        <f>IFERROR(VLOOKUP(B3313,HĐ22!$C$7:$L$1999,10,0)," ")</f>
        <v xml:space="preserve"> </v>
      </c>
      <c r="AB3313" s="235">
        <f t="shared" si="53"/>
        <v>0</v>
      </c>
      <c r="AC3313" s="235"/>
    </row>
    <row r="3314" spans="1:29" s="240" customFormat="1" ht="12.75" hidden="1">
      <c r="A3314" s="235">
        <v>3283</v>
      </c>
      <c r="B3314" s="236">
        <v>2041214115</v>
      </c>
      <c r="C3314" s="237" t="s">
        <v>4169</v>
      </c>
      <c r="D3314" s="238" t="s">
        <v>381</v>
      </c>
      <c r="E3314" s="239" t="s">
        <v>294</v>
      </c>
      <c r="F3314" s="242" t="str">
        <f>IFERROR(VLOOKUP(B3314,HĐ1!$C$8:$L$2000,10,0)," ")</f>
        <v xml:space="preserve"> </v>
      </c>
      <c r="G3314" s="242" t="str">
        <f>IFERROR(VLOOKUP(B3314,HĐ2!$C$7:$L$2000,10,0)," ")</f>
        <v xml:space="preserve"> </v>
      </c>
      <c r="H3314" s="242" t="str">
        <f>IFERROR(VLOOKUP(B3314,HĐ3!$C$8:$L$2000,10,0)," ")</f>
        <v xml:space="preserve"> </v>
      </c>
      <c r="I3314" s="242" t="str">
        <f>IFERROR(VLOOKUP(B3314,HĐ4!$C$8:$L$2000,10,0)," ")</f>
        <v xml:space="preserve"> </v>
      </c>
      <c r="J3314" s="242" t="str">
        <f>IFERROR(VLOOKUP(B3314,HĐ5!$C$8:$L$2000,10,0)," ")</f>
        <v xml:space="preserve"> </v>
      </c>
      <c r="K3314" s="242" t="str">
        <f>IFERROR(VLOOKUP(B3314,HĐ6!$C$8:$L$2000,10,0)," ")</f>
        <v xml:space="preserve"> </v>
      </c>
      <c r="L3314" s="242" t="str">
        <f>IFERROR(VLOOKUP(B3314,HĐ7!$C$7:$L$2000,10,0)," ")</f>
        <v xml:space="preserve"> </v>
      </c>
      <c r="M3314" s="242" t="str">
        <f>IFERROR(VLOOKUP(B3314,HĐ8!$C$7:$L$2000,10,0)," ")</f>
        <v xml:space="preserve"> </v>
      </c>
      <c r="N3314" s="242" t="str">
        <f>IFERROR(VLOOKUP(B3314,HĐ9!$C$7:$L$2000,10,0)," ")</f>
        <v xml:space="preserve"> </v>
      </c>
      <c r="O3314" s="242" t="str">
        <f>IFERROR(VLOOKUP(B3314,HĐ10!$C$8:$L$2000,10,0)," ")</f>
        <v xml:space="preserve"> </v>
      </c>
      <c r="P3314" s="242" t="str">
        <f>IFERROR(VLOOKUP(B3314,HĐ11!$C$7:$L$2000,10,0)," ")</f>
        <v xml:space="preserve"> </v>
      </c>
      <c r="Q3314" s="242" t="str">
        <f>IFERROR(VLOOKUP(B3314,HĐ12!$C$7:$L$2000,10,0)," ")</f>
        <v xml:space="preserve"> </v>
      </c>
      <c r="R3314" s="242" t="str">
        <f>IFERROR(VLOOKUP(B3314,HĐ13!$C$7:$L$2000,10,0)," ")</f>
        <v xml:space="preserve"> </v>
      </c>
      <c r="S3314" s="242" t="str">
        <f>IFERROR(VLOOKUP(B3314,HĐ14!$C$7:$L$2000,10,0)," ")</f>
        <v xml:space="preserve"> </v>
      </c>
      <c r="T3314" s="242" t="str">
        <f>IFERROR(VLOOKUP(B3314,HĐ15!$C$7:$L$2000,10,0)," ")</f>
        <v xml:space="preserve"> </v>
      </c>
      <c r="U3314" s="242" t="str">
        <f>IFERROR(VLOOKUP(B3314,HĐ16!$C$7:$L$2000,10,0)," ")</f>
        <v xml:space="preserve"> </v>
      </c>
      <c r="V3314" s="242" t="str">
        <f>IFERROR(VLOOKUP(B3314,HĐ17!$C$7:$L$2000,10,0)," ")</f>
        <v xml:space="preserve"> </v>
      </c>
      <c r="W3314" s="242" t="str">
        <f>IFERROR(VLOOKUP(B3314,HĐ18!$C$7:$L$2000,10,0)," ")</f>
        <v xml:space="preserve"> </v>
      </c>
      <c r="X3314" s="242" t="str">
        <f>IFERROR(VLOOKUP(B3314,HĐ19!$C$7:$L$2000,10,0)," ")</f>
        <v xml:space="preserve"> </v>
      </c>
      <c r="Y3314" s="242" t="str">
        <f>IFERROR(VLOOKUP(B3314,HĐ20!$C$7:$L$2000,10,0)," ")</f>
        <v xml:space="preserve"> </v>
      </c>
      <c r="Z3314" s="242" t="str">
        <f>IFERROR(VLOOKUP(B3314,HĐ21!$C$7:$L$1999,10,0)," ")</f>
        <v xml:space="preserve"> </v>
      </c>
      <c r="AA3314" s="242" t="str">
        <f>IFERROR(VLOOKUP(B3314,HĐ22!$C$7:$L$1999,10,0)," ")</f>
        <v xml:space="preserve"> </v>
      </c>
      <c r="AB3314" s="235">
        <f t="shared" si="53"/>
        <v>0</v>
      </c>
      <c r="AC3314" s="235"/>
    </row>
    <row r="3315" spans="1:29" s="240" customFormat="1" ht="12.75">
      <c r="A3315" s="235">
        <v>3284</v>
      </c>
      <c r="B3315" s="236">
        <v>2041212281</v>
      </c>
      <c r="C3315" s="237" t="s">
        <v>311</v>
      </c>
      <c r="D3315" s="238" t="s">
        <v>312</v>
      </c>
      <c r="E3315" s="239" t="s">
        <v>308</v>
      </c>
      <c r="F3315" s="242" t="str">
        <f>IFERROR(VLOOKUP(B3315,HĐ1!$C$8:$L$2000,10,0)," ")</f>
        <v xml:space="preserve"> </v>
      </c>
      <c r="G3315" s="242">
        <f>IFERROR(VLOOKUP(B3315,HĐ2!$C$7:$L$2000,10,0)," ")</f>
        <v>4</v>
      </c>
      <c r="H3315" s="242" t="str">
        <f>IFERROR(VLOOKUP(B3315,HĐ3!$C$8:$L$2000,10,0)," ")</f>
        <v xml:space="preserve"> </v>
      </c>
      <c r="I3315" s="242" t="str">
        <f>IFERROR(VLOOKUP(B3315,HĐ4!$C$8:$L$2000,10,0)," ")</f>
        <v xml:space="preserve"> </v>
      </c>
      <c r="J3315" s="242" t="str">
        <f>IFERROR(VLOOKUP(B3315,HĐ5!$C$8:$L$2000,10,0)," ")</f>
        <v xml:space="preserve"> </v>
      </c>
      <c r="K3315" s="242" t="str">
        <f>IFERROR(VLOOKUP(B3315,HĐ6!$C$8:$L$2000,10,0)," ")</f>
        <v xml:space="preserve"> </v>
      </c>
      <c r="L3315" s="242" t="str">
        <f>IFERROR(VLOOKUP(B3315,HĐ7!$C$7:$L$2000,10,0)," ")</f>
        <v xml:space="preserve"> </v>
      </c>
      <c r="M3315" s="242" t="str">
        <f>IFERROR(VLOOKUP(B3315,HĐ8!$C$7:$L$2000,10,0)," ")</f>
        <v xml:space="preserve"> </v>
      </c>
      <c r="N3315" s="242" t="str">
        <f>IFERROR(VLOOKUP(B3315,HĐ9!$C$7:$L$2000,10,0)," ")</f>
        <v xml:space="preserve"> </v>
      </c>
      <c r="O3315" s="242">
        <f>IFERROR(VLOOKUP(B3315,HĐ10!$C$8:$L$2000,10,0)," ")</f>
        <v>4</v>
      </c>
      <c r="P3315" s="242" t="str">
        <f>IFERROR(VLOOKUP(B3315,HĐ11!$C$7:$L$2000,10,0)," ")</f>
        <v xml:space="preserve"> </v>
      </c>
      <c r="Q3315" s="242" t="str">
        <f>IFERROR(VLOOKUP(B3315,HĐ12!$C$7:$L$2000,10,0)," ")</f>
        <v xml:space="preserve"> </v>
      </c>
      <c r="R3315" s="242" t="str">
        <f>IFERROR(VLOOKUP(B3315,HĐ13!$C$7:$L$2000,10,0)," ")</f>
        <v xml:space="preserve"> </v>
      </c>
      <c r="S3315" s="242" t="str">
        <f>IFERROR(VLOOKUP(B3315,HĐ14!$C$7:$L$2000,10,0)," ")</f>
        <v xml:space="preserve"> </v>
      </c>
      <c r="T3315" s="242" t="str">
        <f>IFERROR(VLOOKUP(B3315,HĐ15!$C$7:$L$2000,10,0)," ")</f>
        <v xml:space="preserve"> </v>
      </c>
      <c r="U3315" s="242" t="str">
        <f>IFERROR(VLOOKUP(B3315,HĐ16!$C$7:$L$2000,10,0)," ")</f>
        <v xml:space="preserve"> </v>
      </c>
      <c r="V3315" s="242" t="str">
        <f>IFERROR(VLOOKUP(B3315,HĐ17!$C$7:$L$2000,10,0)," ")</f>
        <v xml:space="preserve"> </v>
      </c>
      <c r="W3315" s="242" t="str">
        <f>IFERROR(VLOOKUP(B3315,HĐ18!$C$7:$L$2000,10,0)," ")</f>
        <v xml:space="preserve"> </v>
      </c>
      <c r="X3315" s="242" t="str">
        <f>IFERROR(VLOOKUP(B3315,HĐ19!$C$7:$L$2000,10,0)," ")</f>
        <v xml:space="preserve"> </v>
      </c>
      <c r="Y3315" s="242" t="str">
        <f>IFERROR(VLOOKUP(B3315,HĐ20!$C$7:$L$2000,10,0)," ")</f>
        <v xml:space="preserve"> </v>
      </c>
      <c r="Z3315" s="242" t="str">
        <f>IFERROR(VLOOKUP(B3315,HĐ21!$C$7:$L$1999,10,0)," ")</f>
        <v xml:space="preserve"> </v>
      </c>
      <c r="AA3315" s="242" t="str">
        <f>IFERROR(VLOOKUP(B3315,HĐ22!$C$7:$L$1999,10,0)," ")</f>
        <v xml:space="preserve"> </v>
      </c>
      <c r="AB3315" s="235">
        <f t="shared" si="53"/>
        <v>8</v>
      </c>
      <c r="AC3315" s="235"/>
    </row>
    <row r="3316" spans="1:29" s="240" customFormat="1" ht="12.75" hidden="1">
      <c r="A3316" s="235">
        <v>3285</v>
      </c>
      <c r="B3316" s="236">
        <v>2041213991</v>
      </c>
      <c r="C3316" s="237" t="s">
        <v>4170</v>
      </c>
      <c r="D3316" s="238" t="s">
        <v>312</v>
      </c>
      <c r="E3316" s="239" t="s">
        <v>308</v>
      </c>
      <c r="F3316" s="242" t="str">
        <f>IFERROR(VLOOKUP(B3316,HĐ1!$C$8:$L$2000,10,0)," ")</f>
        <v xml:space="preserve"> </v>
      </c>
      <c r="G3316" s="242" t="str">
        <f>IFERROR(VLOOKUP(B3316,HĐ2!$C$7:$L$2000,10,0)," ")</f>
        <v xml:space="preserve"> </v>
      </c>
      <c r="H3316" s="242" t="str">
        <f>IFERROR(VLOOKUP(B3316,HĐ3!$C$8:$L$2000,10,0)," ")</f>
        <v xml:space="preserve"> </v>
      </c>
      <c r="I3316" s="242" t="str">
        <f>IFERROR(VLOOKUP(B3316,HĐ4!$C$8:$L$2000,10,0)," ")</f>
        <v xml:space="preserve"> </v>
      </c>
      <c r="J3316" s="242" t="str">
        <f>IFERROR(VLOOKUP(B3316,HĐ5!$C$8:$L$2000,10,0)," ")</f>
        <v xml:space="preserve"> </v>
      </c>
      <c r="K3316" s="242" t="str">
        <f>IFERROR(VLOOKUP(B3316,HĐ6!$C$8:$L$2000,10,0)," ")</f>
        <v xml:space="preserve"> </v>
      </c>
      <c r="L3316" s="242" t="str">
        <f>IFERROR(VLOOKUP(B3316,HĐ7!$C$7:$L$2000,10,0)," ")</f>
        <v xml:space="preserve"> </v>
      </c>
      <c r="M3316" s="242" t="str">
        <f>IFERROR(VLOOKUP(B3316,HĐ8!$C$7:$L$2000,10,0)," ")</f>
        <v xml:space="preserve"> </v>
      </c>
      <c r="N3316" s="242" t="str">
        <f>IFERROR(VLOOKUP(B3316,HĐ9!$C$7:$L$2000,10,0)," ")</f>
        <v xml:space="preserve"> </v>
      </c>
      <c r="O3316" s="242" t="str">
        <f>IFERROR(VLOOKUP(B3316,HĐ10!$C$8:$L$2000,10,0)," ")</f>
        <v xml:space="preserve"> </v>
      </c>
      <c r="P3316" s="242" t="str">
        <f>IFERROR(VLOOKUP(B3316,HĐ11!$C$7:$L$2000,10,0)," ")</f>
        <v xml:space="preserve"> </v>
      </c>
      <c r="Q3316" s="242" t="str">
        <f>IFERROR(VLOOKUP(B3316,HĐ12!$C$7:$L$2000,10,0)," ")</f>
        <v xml:space="preserve"> </v>
      </c>
      <c r="R3316" s="242" t="str">
        <f>IFERROR(VLOOKUP(B3316,HĐ13!$C$7:$L$2000,10,0)," ")</f>
        <v xml:space="preserve"> </v>
      </c>
      <c r="S3316" s="242" t="str">
        <f>IFERROR(VLOOKUP(B3316,HĐ14!$C$7:$L$2000,10,0)," ")</f>
        <v xml:space="preserve"> </v>
      </c>
      <c r="T3316" s="242" t="str">
        <f>IFERROR(VLOOKUP(B3316,HĐ15!$C$7:$L$2000,10,0)," ")</f>
        <v xml:space="preserve"> </v>
      </c>
      <c r="U3316" s="242" t="str">
        <f>IFERROR(VLOOKUP(B3316,HĐ16!$C$7:$L$2000,10,0)," ")</f>
        <v xml:space="preserve"> </v>
      </c>
      <c r="V3316" s="242" t="str">
        <f>IFERROR(VLOOKUP(B3316,HĐ17!$C$7:$L$2000,10,0)," ")</f>
        <v xml:space="preserve"> </v>
      </c>
      <c r="W3316" s="242" t="str">
        <f>IFERROR(VLOOKUP(B3316,HĐ18!$C$7:$L$2000,10,0)," ")</f>
        <v xml:space="preserve"> </v>
      </c>
      <c r="X3316" s="242" t="str">
        <f>IFERROR(VLOOKUP(B3316,HĐ19!$C$7:$L$2000,10,0)," ")</f>
        <v xml:space="preserve"> </v>
      </c>
      <c r="Y3316" s="242" t="str">
        <f>IFERROR(VLOOKUP(B3316,HĐ20!$C$7:$L$2000,10,0)," ")</f>
        <v xml:space="preserve"> </v>
      </c>
      <c r="Z3316" s="242" t="str">
        <f>IFERROR(VLOOKUP(B3316,HĐ21!$C$7:$L$1999,10,0)," ")</f>
        <v xml:space="preserve"> </v>
      </c>
      <c r="AA3316" s="242" t="str">
        <f>IFERROR(VLOOKUP(B3316,HĐ22!$C$7:$L$1999,10,0)," ")</f>
        <v xml:space="preserve"> </v>
      </c>
      <c r="AB3316" s="235">
        <f t="shared" si="53"/>
        <v>0</v>
      </c>
      <c r="AC3316" s="235"/>
    </row>
    <row r="3317" spans="1:29" s="240" customFormat="1" ht="12.75" hidden="1">
      <c r="A3317" s="235">
        <v>3286</v>
      </c>
      <c r="B3317" s="236">
        <v>2041213992</v>
      </c>
      <c r="C3317" s="237" t="s">
        <v>4171</v>
      </c>
      <c r="D3317" s="238" t="s">
        <v>51</v>
      </c>
      <c r="E3317" s="239" t="s">
        <v>308</v>
      </c>
      <c r="F3317" s="242" t="str">
        <f>IFERROR(VLOOKUP(B3317,HĐ1!$C$8:$L$2000,10,0)," ")</f>
        <v xml:space="preserve"> </v>
      </c>
      <c r="G3317" s="242" t="str">
        <f>IFERROR(VLOOKUP(B3317,HĐ2!$C$7:$L$2000,10,0)," ")</f>
        <v xml:space="preserve"> </v>
      </c>
      <c r="H3317" s="242" t="str">
        <f>IFERROR(VLOOKUP(B3317,HĐ3!$C$8:$L$2000,10,0)," ")</f>
        <v xml:space="preserve"> </v>
      </c>
      <c r="I3317" s="242" t="str">
        <f>IFERROR(VLOOKUP(B3317,HĐ4!$C$8:$L$2000,10,0)," ")</f>
        <v xml:space="preserve"> </v>
      </c>
      <c r="J3317" s="242" t="str">
        <f>IFERROR(VLOOKUP(B3317,HĐ5!$C$8:$L$2000,10,0)," ")</f>
        <v xml:space="preserve"> </v>
      </c>
      <c r="K3317" s="242" t="str">
        <f>IFERROR(VLOOKUP(B3317,HĐ6!$C$8:$L$2000,10,0)," ")</f>
        <v xml:space="preserve"> </v>
      </c>
      <c r="L3317" s="242" t="str">
        <f>IFERROR(VLOOKUP(B3317,HĐ7!$C$7:$L$2000,10,0)," ")</f>
        <v xml:space="preserve"> </v>
      </c>
      <c r="M3317" s="242" t="str">
        <f>IFERROR(VLOOKUP(B3317,HĐ8!$C$7:$L$2000,10,0)," ")</f>
        <v xml:space="preserve"> </v>
      </c>
      <c r="N3317" s="242" t="str">
        <f>IFERROR(VLOOKUP(B3317,HĐ9!$C$7:$L$2000,10,0)," ")</f>
        <v xml:space="preserve"> </v>
      </c>
      <c r="O3317" s="242" t="str">
        <f>IFERROR(VLOOKUP(B3317,HĐ10!$C$8:$L$2000,10,0)," ")</f>
        <v xml:space="preserve"> </v>
      </c>
      <c r="P3317" s="242" t="str">
        <f>IFERROR(VLOOKUP(B3317,HĐ11!$C$7:$L$2000,10,0)," ")</f>
        <v xml:space="preserve"> </v>
      </c>
      <c r="Q3317" s="242" t="str">
        <f>IFERROR(VLOOKUP(B3317,HĐ12!$C$7:$L$2000,10,0)," ")</f>
        <v xml:space="preserve"> </v>
      </c>
      <c r="R3317" s="242" t="str">
        <f>IFERROR(VLOOKUP(B3317,HĐ13!$C$7:$L$2000,10,0)," ")</f>
        <v xml:space="preserve"> </v>
      </c>
      <c r="S3317" s="242" t="str">
        <f>IFERROR(VLOOKUP(B3317,HĐ14!$C$7:$L$2000,10,0)," ")</f>
        <v xml:space="preserve"> </v>
      </c>
      <c r="T3317" s="242" t="str">
        <f>IFERROR(VLOOKUP(B3317,HĐ15!$C$7:$L$2000,10,0)," ")</f>
        <v xml:space="preserve"> </v>
      </c>
      <c r="U3317" s="242" t="str">
        <f>IFERROR(VLOOKUP(B3317,HĐ16!$C$7:$L$2000,10,0)," ")</f>
        <v xml:space="preserve"> </v>
      </c>
      <c r="V3317" s="242" t="str">
        <f>IFERROR(VLOOKUP(B3317,HĐ17!$C$7:$L$2000,10,0)," ")</f>
        <v xml:space="preserve"> </v>
      </c>
      <c r="W3317" s="242" t="str">
        <f>IFERROR(VLOOKUP(B3317,HĐ18!$C$7:$L$2000,10,0)," ")</f>
        <v xml:space="preserve"> </v>
      </c>
      <c r="X3317" s="242" t="str">
        <f>IFERROR(VLOOKUP(B3317,HĐ19!$C$7:$L$2000,10,0)," ")</f>
        <v xml:space="preserve"> </v>
      </c>
      <c r="Y3317" s="242" t="str">
        <f>IFERROR(VLOOKUP(B3317,HĐ20!$C$7:$L$2000,10,0)," ")</f>
        <v xml:space="preserve"> </v>
      </c>
      <c r="Z3317" s="242" t="str">
        <f>IFERROR(VLOOKUP(B3317,HĐ21!$C$7:$L$1999,10,0)," ")</f>
        <v xml:space="preserve"> </v>
      </c>
      <c r="AA3317" s="242" t="str">
        <f>IFERROR(VLOOKUP(B3317,HĐ22!$C$7:$L$1999,10,0)," ")</f>
        <v xml:space="preserve"> </v>
      </c>
      <c r="AB3317" s="235">
        <f t="shared" si="53"/>
        <v>0</v>
      </c>
      <c r="AC3317" s="235"/>
    </row>
    <row r="3318" spans="1:29" s="240" customFormat="1" ht="12.75">
      <c r="A3318" s="235">
        <v>3287</v>
      </c>
      <c r="B3318" s="236">
        <v>2041213997</v>
      </c>
      <c r="C3318" s="237" t="s">
        <v>4172</v>
      </c>
      <c r="D3318" s="238" t="s">
        <v>444</v>
      </c>
      <c r="E3318" s="239" t="s">
        <v>308</v>
      </c>
      <c r="F3318" s="242" t="str">
        <f>IFERROR(VLOOKUP(B3318,HĐ1!$C$8:$L$2000,10,0)," ")</f>
        <v xml:space="preserve"> </v>
      </c>
      <c r="G3318" s="242" t="str">
        <f>IFERROR(VLOOKUP(B3318,HĐ2!$C$7:$L$2000,10,0)," ")</f>
        <v xml:space="preserve"> </v>
      </c>
      <c r="H3318" s="242" t="str">
        <f>IFERROR(VLOOKUP(B3318,HĐ3!$C$8:$L$2000,10,0)," ")</f>
        <v xml:space="preserve"> </v>
      </c>
      <c r="I3318" s="242" t="str">
        <f>IFERROR(VLOOKUP(B3318,HĐ4!$C$8:$L$2000,10,0)," ")</f>
        <v xml:space="preserve"> </v>
      </c>
      <c r="J3318" s="242" t="str">
        <f>IFERROR(VLOOKUP(B3318,HĐ5!$C$8:$L$2000,10,0)," ")</f>
        <v xml:space="preserve"> </v>
      </c>
      <c r="K3318" s="242" t="str">
        <f>IFERROR(VLOOKUP(B3318,HĐ6!$C$8:$L$2000,10,0)," ")</f>
        <v xml:space="preserve"> </v>
      </c>
      <c r="L3318" s="242" t="str">
        <f>IFERROR(VLOOKUP(B3318,HĐ7!$C$7:$L$2000,10,0)," ")</f>
        <v xml:space="preserve"> </v>
      </c>
      <c r="M3318" s="242" t="str">
        <f>IFERROR(VLOOKUP(B3318,HĐ8!$C$7:$L$2000,10,0)," ")</f>
        <v xml:space="preserve"> </v>
      </c>
      <c r="N3318" s="242" t="str">
        <f>IFERROR(VLOOKUP(B3318,HĐ9!$C$7:$L$2000,10,0)," ")</f>
        <v xml:space="preserve"> </v>
      </c>
      <c r="O3318" s="242" t="str">
        <f>IFERROR(VLOOKUP(B3318,HĐ10!$C$8:$L$2000,10,0)," ")</f>
        <v xml:space="preserve"> </v>
      </c>
      <c r="P3318" s="242">
        <f>IFERROR(VLOOKUP(B3318,HĐ11!$C$7:$L$2000,10,0)," ")</f>
        <v>4</v>
      </c>
      <c r="Q3318" s="242" t="str">
        <f>IFERROR(VLOOKUP(B3318,HĐ12!$C$7:$L$2000,10,0)," ")</f>
        <v xml:space="preserve"> </v>
      </c>
      <c r="R3318" s="242" t="str">
        <f>IFERROR(VLOOKUP(B3318,HĐ13!$C$7:$L$2000,10,0)," ")</f>
        <v xml:space="preserve"> </v>
      </c>
      <c r="S3318" s="242" t="str">
        <f>IFERROR(VLOOKUP(B3318,HĐ14!$C$7:$L$2000,10,0)," ")</f>
        <v xml:space="preserve"> </v>
      </c>
      <c r="T3318" s="242" t="str">
        <f>IFERROR(VLOOKUP(B3318,HĐ15!$C$7:$L$2000,10,0)," ")</f>
        <v xml:space="preserve"> </v>
      </c>
      <c r="U3318" s="242" t="str">
        <f>IFERROR(VLOOKUP(B3318,HĐ16!$C$7:$L$2000,10,0)," ")</f>
        <v xml:space="preserve"> </v>
      </c>
      <c r="V3318" s="242" t="str">
        <f>IFERROR(VLOOKUP(B3318,HĐ17!$C$7:$L$2000,10,0)," ")</f>
        <v xml:space="preserve"> </v>
      </c>
      <c r="W3318" s="242" t="str">
        <f>IFERROR(VLOOKUP(B3318,HĐ18!$C$7:$L$2000,10,0)," ")</f>
        <v xml:space="preserve"> </v>
      </c>
      <c r="X3318" s="242" t="str">
        <f>IFERROR(VLOOKUP(B3318,HĐ19!$C$7:$L$2000,10,0)," ")</f>
        <v xml:space="preserve"> </v>
      </c>
      <c r="Y3318" s="242" t="str">
        <f>IFERROR(VLOOKUP(B3318,HĐ20!$C$7:$L$2000,10,0)," ")</f>
        <v xml:space="preserve"> </v>
      </c>
      <c r="Z3318" s="242" t="str">
        <f>IFERROR(VLOOKUP(B3318,HĐ21!$C$7:$L$1999,10,0)," ")</f>
        <v xml:space="preserve"> </v>
      </c>
      <c r="AA3318" s="242" t="str">
        <f>IFERROR(VLOOKUP(B3318,HĐ22!$C$7:$L$1999,10,0)," ")</f>
        <v xml:space="preserve"> </v>
      </c>
      <c r="AB3318" s="235">
        <f t="shared" si="53"/>
        <v>4</v>
      </c>
      <c r="AC3318" s="235"/>
    </row>
    <row r="3319" spans="1:29" s="240" customFormat="1" ht="12.75" hidden="1">
      <c r="A3319" s="235">
        <v>3288</v>
      </c>
      <c r="B3319" s="236">
        <v>2041214007</v>
      </c>
      <c r="C3319" s="237" t="s">
        <v>338</v>
      </c>
      <c r="D3319" s="238" t="s">
        <v>4173</v>
      </c>
      <c r="E3319" s="239" t="s">
        <v>308</v>
      </c>
      <c r="F3319" s="242" t="str">
        <f>IFERROR(VLOOKUP(B3319,HĐ1!$C$8:$L$2000,10,0)," ")</f>
        <v xml:space="preserve"> </v>
      </c>
      <c r="G3319" s="242" t="str">
        <f>IFERROR(VLOOKUP(B3319,HĐ2!$C$7:$L$2000,10,0)," ")</f>
        <v xml:space="preserve"> </v>
      </c>
      <c r="H3319" s="242" t="str">
        <f>IFERROR(VLOOKUP(B3319,HĐ3!$C$8:$L$2000,10,0)," ")</f>
        <v xml:space="preserve"> </v>
      </c>
      <c r="I3319" s="242" t="str">
        <f>IFERROR(VLOOKUP(B3319,HĐ4!$C$8:$L$2000,10,0)," ")</f>
        <v xml:space="preserve"> </v>
      </c>
      <c r="J3319" s="242" t="str">
        <f>IFERROR(VLOOKUP(B3319,HĐ5!$C$8:$L$2000,10,0)," ")</f>
        <v xml:space="preserve"> </v>
      </c>
      <c r="K3319" s="242" t="str">
        <f>IFERROR(VLOOKUP(B3319,HĐ6!$C$8:$L$2000,10,0)," ")</f>
        <v xml:space="preserve"> </v>
      </c>
      <c r="L3319" s="242" t="str">
        <f>IFERROR(VLOOKUP(B3319,HĐ7!$C$7:$L$2000,10,0)," ")</f>
        <v xml:space="preserve"> </v>
      </c>
      <c r="M3319" s="242" t="str">
        <f>IFERROR(VLOOKUP(B3319,HĐ8!$C$7:$L$2000,10,0)," ")</f>
        <v xml:space="preserve"> </v>
      </c>
      <c r="N3319" s="242" t="str">
        <f>IFERROR(VLOOKUP(B3319,HĐ9!$C$7:$L$2000,10,0)," ")</f>
        <v xml:space="preserve"> </v>
      </c>
      <c r="O3319" s="242" t="str">
        <f>IFERROR(VLOOKUP(B3319,HĐ10!$C$8:$L$2000,10,0)," ")</f>
        <v xml:space="preserve"> </v>
      </c>
      <c r="P3319" s="242" t="str">
        <f>IFERROR(VLOOKUP(B3319,HĐ11!$C$7:$L$2000,10,0)," ")</f>
        <v xml:space="preserve"> </v>
      </c>
      <c r="Q3319" s="242" t="str">
        <f>IFERROR(VLOOKUP(B3319,HĐ12!$C$7:$L$2000,10,0)," ")</f>
        <v xml:space="preserve"> </v>
      </c>
      <c r="R3319" s="242" t="str">
        <f>IFERROR(VLOOKUP(B3319,HĐ13!$C$7:$L$2000,10,0)," ")</f>
        <v xml:space="preserve"> </v>
      </c>
      <c r="S3319" s="242" t="str">
        <f>IFERROR(VLOOKUP(B3319,HĐ14!$C$7:$L$2000,10,0)," ")</f>
        <v xml:space="preserve"> </v>
      </c>
      <c r="T3319" s="242" t="str">
        <f>IFERROR(VLOOKUP(B3319,HĐ15!$C$7:$L$2000,10,0)," ")</f>
        <v xml:space="preserve"> </v>
      </c>
      <c r="U3319" s="242" t="str">
        <f>IFERROR(VLOOKUP(B3319,HĐ16!$C$7:$L$2000,10,0)," ")</f>
        <v xml:space="preserve"> </v>
      </c>
      <c r="V3319" s="242" t="str">
        <f>IFERROR(VLOOKUP(B3319,HĐ17!$C$7:$L$2000,10,0)," ")</f>
        <v xml:space="preserve"> </v>
      </c>
      <c r="W3319" s="242" t="str">
        <f>IFERROR(VLOOKUP(B3319,HĐ18!$C$7:$L$2000,10,0)," ")</f>
        <v xml:space="preserve"> </v>
      </c>
      <c r="X3319" s="242" t="str">
        <f>IFERROR(VLOOKUP(B3319,HĐ19!$C$7:$L$2000,10,0)," ")</f>
        <v xml:space="preserve"> </v>
      </c>
      <c r="Y3319" s="242" t="str">
        <f>IFERROR(VLOOKUP(B3319,HĐ20!$C$7:$L$2000,10,0)," ")</f>
        <v xml:space="preserve"> </v>
      </c>
      <c r="Z3319" s="242" t="str">
        <f>IFERROR(VLOOKUP(B3319,HĐ21!$C$7:$L$1999,10,0)," ")</f>
        <v xml:space="preserve"> </v>
      </c>
      <c r="AA3319" s="242" t="str">
        <f>IFERROR(VLOOKUP(B3319,HĐ22!$C$7:$L$1999,10,0)," ")</f>
        <v xml:space="preserve"> </v>
      </c>
      <c r="AB3319" s="235">
        <f t="shared" si="53"/>
        <v>0</v>
      </c>
      <c r="AC3319" s="235"/>
    </row>
    <row r="3320" spans="1:29" s="240" customFormat="1" ht="12.75" hidden="1">
      <c r="A3320" s="235">
        <v>3289</v>
      </c>
      <c r="B3320" s="236">
        <v>2041211811</v>
      </c>
      <c r="C3320" s="237" t="s">
        <v>4174</v>
      </c>
      <c r="D3320" s="238" t="s">
        <v>781</v>
      </c>
      <c r="E3320" s="239" t="s">
        <v>308</v>
      </c>
      <c r="F3320" s="242" t="str">
        <f>IFERROR(VLOOKUP(B3320,HĐ1!$C$8:$L$2000,10,0)," ")</f>
        <v xml:space="preserve"> </v>
      </c>
      <c r="G3320" s="242" t="str">
        <f>IFERROR(VLOOKUP(B3320,HĐ2!$C$7:$L$2000,10,0)," ")</f>
        <v xml:space="preserve"> </v>
      </c>
      <c r="H3320" s="242" t="str">
        <f>IFERROR(VLOOKUP(B3320,HĐ3!$C$8:$L$2000,10,0)," ")</f>
        <v xml:space="preserve"> </v>
      </c>
      <c r="I3320" s="242" t="str">
        <f>IFERROR(VLOOKUP(B3320,HĐ4!$C$8:$L$2000,10,0)," ")</f>
        <v xml:space="preserve"> </v>
      </c>
      <c r="J3320" s="242" t="str">
        <f>IFERROR(VLOOKUP(B3320,HĐ5!$C$8:$L$2000,10,0)," ")</f>
        <v xml:space="preserve"> </v>
      </c>
      <c r="K3320" s="242" t="str">
        <f>IFERROR(VLOOKUP(B3320,HĐ6!$C$8:$L$2000,10,0)," ")</f>
        <v xml:space="preserve"> </v>
      </c>
      <c r="L3320" s="242" t="str">
        <f>IFERROR(VLOOKUP(B3320,HĐ7!$C$7:$L$2000,10,0)," ")</f>
        <v xml:space="preserve"> </v>
      </c>
      <c r="M3320" s="242" t="str">
        <f>IFERROR(VLOOKUP(B3320,HĐ8!$C$7:$L$2000,10,0)," ")</f>
        <v xml:space="preserve"> </v>
      </c>
      <c r="N3320" s="242" t="str">
        <f>IFERROR(VLOOKUP(B3320,HĐ9!$C$7:$L$2000,10,0)," ")</f>
        <v xml:space="preserve"> </v>
      </c>
      <c r="O3320" s="242" t="str">
        <f>IFERROR(VLOOKUP(B3320,HĐ10!$C$8:$L$2000,10,0)," ")</f>
        <v xml:space="preserve"> </v>
      </c>
      <c r="P3320" s="242" t="str">
        <f>IFERROR(VLOOKUP(B3320,HĐ11!$C$7:$L$2000,10,0)," ")</f>
        <v xml:space="preserve"> </v>
      </c>
      <c r="Q3320" s="242" t="str">
        <f>IFERROR(VLOOKUP(B3320,HĐ12!$C$7:$L$2000,10,0)," ")</f>
        <v xml:space="preserve"> </v>
      </c>
      <c r="R3320" s="242" t="str">
        <f>IFERROR(VLOOKUP(B3320,HĐ13!$C$7:$L$2000,10,0)," ")</f>
        <v xml:space="preserve"> </v>
      </c>
      <c r="S3320" s="242" t="str">
        <f>IFERROR(VLOOKUP(B3320,HĐ14!$C$7:$L$2000,10,0)," ")</f>
        <v xml:space="preserve"> </v>
      </c>
      <c r="T3320" s="242" t="str">
        <f>IFERROR(VLOOKUP(B3320,HĐ15!$C$7:$L$2000,10,0)," ")</f>
        <v xml:space="preserve"> </v>
      </c>
      <c r="U3320" s="242" t="str">
        <f>IFERROR(VLOOKUP(B3320,HĐ16!$C$7:$L$2000,10,0)," ")</f>
        <v xml:space="preserve"> </v>
      </c>
      <c r="V3320" s="242" t="str">
        <f>IFERROR(VLOOKUP(B3320,HĐ17!$C$7:$L$2000,10,0)," ")</f>
        <v xml:space="preserve"> </v>
      </c>
      <c r="W3320" s="242" t="str">
        <f>IFERROR(VLOOKUP(B3320,HĐ18!$C$7:$L$2000,10,0)," ")</f>
        <v xml:space="preserve"> </v>
      </c>
      <c r="X3320" s="242" t="str">
        <f>IFERROR(VLOOKUP(B3320,HĐ19!$C$7:$L$2000,10,0)," ")</f>
        <v xml:space="preserve"> </v>
      </c>
      <c r="Y3320" s="242" t="str">
        <f>IFERROR(VLOOKUP(B3320,HĐ20!$C$7:$L$2000,10,0)," ")</f>
        <v xml:space="preserve"> </v>
      </c>
      <c r="Z3320" s="242" t="str">
        <f>IFERROR(VLOOKUP(B3320,HĐ21!$C$7:$L$1999,10,0)," ")</f>
        <v xml:space="preserve"> </v>
      </c>
      <c r="AA3320" s="242" t="str">
        <f>IFERROR(VLOOKUP(B3320,HĐ22!$C$7:$L$1999,10,0)," ")</f>
        <v xml:space="preserve"> </v>
      </c>
      <c r="AB3320" s="235">
        <f t="shared" si="53"/>
        <v>0</v>
      </c>
      <c r="AC3320" s="235"/>
    </row>
    <row r="3321" spans="1:29" s="240" customFormat="1" ht="12.75">
      <c r="A3321" s="235">
        <v>3290</v>
      </c>
      <c r="B3321" s="236">
        <v>2041214012</v>
      </c>
      <c r="C3321" s="237" t="s">
        <v>307</v>
      </c>
      <c r="D3321" s="238" t="s">
        <v>157</v>
      </c>
      <c r="E3321" s="239" t="s">
        <v>308</v>
      </c>
      <c r="F3321" s="242">
        <f>IFERROR(VLOOKUP(B3321,HĐ1!$C$8:$L$2000,10,0)," ")</f>
        <v>4</v>
      </c>
      <c r="G3321" s="242">
        <f>IFERROR(VLOOKUP(B3321,HĐ2!$C$7:$L$2000,10,0)," ")</f>
        <v>4</v>
      </c>
      <c r="H3321" s="242" t="str">
        <f>IFERROR(VLOOKUP(B3321,HĐ3!$C$8:$L$2000,10,0)," ")</f>
        <v xml:space="preserve"> </v>
      </c>
      <c r="I3321" s="242" t="str">
        <f>IFERROR(VLOOKUP(B3321,HĐ4!$C$8:$L$2000,10,0)," ")</f>
        <v xml:space="preserve"> </v>
      </c>
      <c r="J3321" s="242" t="str">
        <f>IFERROR(VLOOKUP(B3321,HĐ5!$C$8:$L$2000,10,0)," ")</f>
        <v xml:space="preserve"> </v>
      </c>
      <c r="K3321" s="242" t="str">
        <f>IFERROR(VLOOKUP(B3321,HĐ6!$C$8:$L$2000,10,0)," ")</f>
        <v xml:space="preserve"> </v>
      </c>
      <c r="L3321" s="242" t="str">
        <f>IFERROR(VLOOKUP(B3321,HĐ7!$C$7:$L$2000,10,0)," ")</f>
        <v xml:space="preserve"> </v>
      </c>
      <c r="M3321" s="242" t="str">
        <f>IFERROR(VLOOKUP(B3321,HĐ8!$C$7:$L$2000,10,0)," ")</f>
        <v xml:space="preserve"> </v>
      </c>
      <c r="N3321" s="242" t="str">
        <f>IFERROR(VLOOKUP(B3321,HĐ9!$C$7:$L$2000,10,0)," ")</f>
        <v xml:space="preserve"> </v>
      </c>
      <c r="O3321" s="242">
        <f>IFERROR(VLOOKUP(B3321,HĐ10!$C$8:$L$2000,10,0)," ")</f>
        <v>4</v>
      </c>
      <c r="P3321" s="242">
        <f>IFERROR(VLOOKUP(B3321,HĐ11!$C$7:$L$2000,10,0)," ")</f>
        <v>4</v>
      </c>
      <c r="Q3321" s="242" t="str">
        <f>IFERROR(VLOOKUP(B3321,HĐ12!$C$7:$L$2000,10,0)," ")</f>
        <v xml:space="preserve"> </v>
      </c>
      <c r="R3321" s="242" t="str">
        <f>IFERROR(VLOOKUP(B3321,HĐ13!$C$7:$L$2000,10,0)," ")</f>
        <v xml:space="preserve"> </v>
      </c>
      <c r="S3321" s="242" t="str">
        <f>IFERROR(VLOOKUP(B3321,HĐ14!$C$7:$L$2000,10,0)," ")</f>
        <v xml:space="preserve"> </v>
      </c>
      <c r="T3321" s="242">
        <f>IFERROR(VLOOKUP(B3321,HĐ15!$C$7:$L$2000,10,0)," ")</f>
        <v>4</v>
      </c>
      <c r="U3321" s="242" t="str">
        <f>IFERROR(VLOOKUP(B3321,HĐ16!$C$7:$L$2000,10,0)," ")</f>
        <v xml:space="preserve"> </v>
      </c>
      <c r="V3321" s="242" t="str">
        <f>IFERROR(VLOOKUP(B3321,HĐ17!$C$7:$L$2000,10,0)," ")</f>
        <v xml:space="preserve"> </v>
      </c>
      <c r="W3321" s="242" t="str">
        <f>IFERROR(VLOOKUP(B3321,HĐ18!$C$7:$L$2000,10,0)," ")</f>
        <v xml:space="preserve"> </v>
      </c>
      <c r="X3321" s="242" t="str">
        <f>IFERROR(VLOOKUP(B3321,HĐ19!$C$7:$L$2000,10,0)," ")</f>
        <v xml:space="preserve"> </v>
      </c>
      <c r="Y3321" s="242" t="str">
        <f>IFERROR(VLOOKUP(B3321,HĐ20!$C$7:$L$2000,10,0)," ")</f>
        <v xml:space="preserve"> </v>
      </c>
      <c r="Z3321" s="242" t="str">
        <f>IFERROR(VLOOKUP(B3321,HĐ21!$C$7:$L$1999,10,0)," ")</f>
        <v xml:space="preserve"> </v>
      </c>
      <c r="AA3321" s="242" t="str">
        <f>IFERROR(VLOOKUP(B3321,HĐ22!$C$7:$L$1999,10,0)," ")</f>
        <v xml:space="preserve"> </v>
      </c>
      <c r="AB3321" s="235">
        <f t="shared" si="53"/>
        <v>20</v>
      </c>
      <c r="AC3321" s="235"/>
    </row>
    <row r="3322" spans="1:29" s="240" customFormat="1" ht="12.75">
      <c r="A3322" s="235">
        <v>3291</v>
      </c>
      <c r="B3322" s="236">
        <v>2041210181</v>
      </c>
      <c r="C3322" s="237" t="s">
        <v>4175</v>
      </c>
      <c r="D3322" s="238" t="s">
        <v>440</v>
      </c>
      <c r="E3322" s="239" t="s">
        <v>308</v>
      </c>
      <c r="F3322" s="242" t="str">
        <f>IFERROR(VLOOKUP(B3322,HĐ1!$C$8:$L$2000,10,0)," ")</f>
        <v xml:space="preserve"> </v>
      </c>
      <c r="G3322" s="242" t="str">
        <f>IFERROR(VLOOKUP(B3322,HĐ2!$C$7:$L$2000,10,0)," ")</f>
        <v xml:space="preserve"> </v>
      </c>
      <c r="H3322" s="242" t="str">
        <f>IFERROR(VLOOKUP(B3322,HĐ3!$C$8:$L$2000,10,0)," ")</f>
        <v xml:space="preserve"> </v>
      </c>
      <c r="I3322" s="242" t="str">
        <f>IFERROR(VLOOKUP(B3322,HĐ4!$C$8:$L$2000,10,0)," ")</f>
        <v xml:space="preserve"> </v>
      </c>
      <c r="J3322" s="242" t="str">
        <f>IFERROR(VLOOKUP(B3322,HĐ5!$C$8:$L$2000,10,0)," ")</f>
        <v xml:space="preserve"> </v>
      </c>
      <c r="K3322" s="242" t="str">
        <f>IFERROR(VLOOKUP(B3322,HĐ6!$C$8:$L$2000,10,0)," ")</f>
        <v xml:space="preserve"> </v>
      </c>
      <c r="L3322" s="242" t="str">
        <f>IFERROR(VLOOKUP(B3322,HĐ7!$C$7:$L$2000,10,0)," ")</f>
        <v xml:space="preserve"> </v>
      </c>
      <c r="M3322" s="242" t="str">
        <f>IFERROR(VLOOKUP(B3322,HĐ8!$C$7:$L$2000,10,0)," ")</f>
        <v xml:space="preserve"> </v>
      </c>
      <c r="N3322" s="242" t="str">
        <f>IFERROR(VLOOKUP(B3322,HĐ9!$C$7:$L$2000,10,0)," ")</f>
        <v xml:space="preserve"> </v>
      </c>
      <c r="O3322" s="242" t="str">
        <f>IFERROR(VLOOKUP(B3322,HĐ10!$C$8:$L$2000,10,0)," ")</f>
        <v xml:space="preserve"> </v>
      </c>
      <c r="P3322" s="242">
        <f>IFERROR(VLOOKUP(B3322,HĐ11!$C$7:$L$2000,10,0)," ")</f>
        <v>4</v>
      </c>
      <c r="Q3322" s="242" t="str">
        <f>IFERROR(VLOOKUP(B3322,HĐ12!$C$7:$L$2000,10,0)," ")</f>
        <v xml:space="preserve"> </v>
      </c>
      <c r="R3322" s="242" t="str">
        <f>IFERROR(VLOOKUP(B3322,HĐ13!$C$7:$L$2000,10,0)," ")</f>
        <v xml:space="preserve"> </v>
      </c>
      <c r="S3322" s="242" t="str">
        <f>IFERROR(VLOOKUP(B3322,HĐ14!$C$7:$L$2000,10,0)," ")</f>
        <v xml:space="preserve"> </v>
      </c>
      <c r="T3322" s="242" t="str">
        <f>IFERROR(VLOOKUP(B3322,HĐ15!$C$7:$L$2000,10,0)," ")</f>
        <v xml:space="preserve"> </v>
      </c>
      <c r="U3322" s="242" t="str">
        <f>IFERROR(VLOOKUP(B3322,HĐ16!$C$7:$L$2000,10,0)," ")</f>
        <v xml:space="preserve"> </v>
      </c>
      <c r="V3322" s="242" t="str">
        <f>IFERROR(VLOOKUP(B3322,HĐ17!$C$7:$L$2000,10,0)," ")</f>
        <v xml:space="preserve"> </v>
      </c>
      <c r="W3322" s="242" t="str">
        <f>IFERROR(VLOOKUP(B3322,HĐ18!$C$7:$L$2000,10,0)," ")</f>
        <v xml:space="preserve"> </v>
      </c>
      <c r="X3322" s="242" t="str">
        <f>IFERROR(VLOOKUP(B3322,HĐ19!$C$7:$L$2000,10,0)," ")</f>
        <v xml:space="preserve"> </v>
      </c>
      <c r="Y3322" s="242" t="str">
        <f>IFERROR(VLOOKUP(B3322,HĐ20!$C$7:$L$2000,10,0)," ")</f>
        <v xml:space="preserve"> </v>
      </c>
      <c r="Z3322" s="242" t="str">
        <f>IFERROR(VLOOKUP(B3322,HĐ21!$C$7:$L$1999,10,0)," ")</f>
        <v xml:space="preserve"> </v>
      </c>
      <c r="AA3322" s="242" t="str">
        <f>IFERROR(VLOOKUP(B3322,HĐ22!$C$7:$L$1999,10,0)," ")</f>
        <v xml:space="preserve"> </v>
      </c>
      <c r="AB3322" s="235">
        <f t="shared" si="53"/>
        <v>4</v>
      </c>
      <c r="AC3322" s="235"/>
    </row>
    <row r="3323" spans="1:29" s="240" customFormat="1" ht="12.75" hidden="1">
      <c r="A3323" s="235">
        <v>3292</v>
      </c>
      <c r="B3323" s="236">
        <v>2041211867</v>
      </c>
      <c r="C3323" s="237" t="s">
        <v>4176</v>
      </c>
      <c r="D3323" s="238" t="s">
        <v>692</v>
      </c>
      <c r="E3323" s="239" t="s">
        <v>308</v>
      </c>
      <c r="F3323" s="242" t="str">
        <f>IFERROR(VLOOKUP(B3323,HĐ1!$C$8:$L$2000,10,0)," ")</f>
        <v xml:space="preserve"> </v>
      </c>
      <c r="G3323" s="242" t="str">
        <f>IFERROR(VLOOKUP(B3323,HĐ2!$C$7:$L$2000,10,0)," ")</f>
        <v xml:space="preserve"> </v>
      </c>
      <c r="H3323" s="242" t="str">
        <f>IFERROR(VLOOKUP(B3323,HĐ3!$C$8:$L$2000,10,0)," ")</f>
        <v xml:space="preserve"> </v>
      </c>
      <c r="I3323" s="242" t="str">
        <f>IFERROR(VLOOKUP(B3323,HĐ4!$C$8:$L$2000,10,0)," ")</f>
        <v xml:space="preserve"> </v>
      </c>
      <c r="J3323" s="242" t="str">
        <f>IFERROR(VLOOKUP(B3323,HĐ5!$C$8:$L$2000,10,0)," ")</f>
        <v xml:space="preserve"> </v>
      </c>
      <c r="K3323" s="242" t="str">
        <f>IFERROR(VLOOKUP(B3323,HĐ6!$C$8:$L$2000,10,0)," ")</f>
        <v xml:space="preserve"> </v>
      </c>
      <c r="L3323" s="242" t="str">
        <f>IFERROR(VLOOKUP(B3323,HĐ7!$C$7:$L$2000,10,0)," ")</f>
        <v xml:space="preserve"> </v>
      </c>
      <c r="M3323" s="242" t="str">
        <f>IFERROR(VLOOKUP(B3323,HĐ8!$C$7:$L$2000,10,0)," ")</f>
        <v xml:space="preserve"> </v>
      </c>
      <c r="N3323" s="242" t="str">
        <f>IFERROR(VLOOKUP(B3323,HĐ9!$C$7:$L$2000,10,0)," ")</f>
        <v xml:space="preserve"> </v>
      </c>
      <c r="O3323" s="242" t="str">
        <f>IFERROR(VLOOKUP(B3323,HĐ10!$C$8:$L$2000,10,0)," ")</f>
        <v xml:space="preserve"> </v>
      </c>
      <c r="P3323" s="242" t="str">
        <f>IFERROR(VLOOKUP(B3323,HĐ11!$C$7:$L$2000,10,0)," ")</f>
        <v xml:space="preserve"> </v>
      </c>
      <c r="Q3323" s="242" t="str">
        <f>IFERROR(VLOOKUP(B3323,HĐ12!$C$7:$L$2000,10,0)," ")</f>
        <v xml:space="preserve"> </v>
      </c>
      <c r="R3323" s="242" t="str">
        <f>IFERROR(VLOOKUP(B3323,HĐ13!$C$7:$L$2000,10,0)," ")</f>
        <v xml:space="preserve"> </v>
      </c>
      <c r="S3323" s="242" t="str">
        <f>IFERROR(VLOOKUP(B3323,HĐ14!$C$7:$L$2000,10,0)," ")</f>
        <v xml:space="preserve"> </v>
      </c>
      <c r="T3323" s="242" t="str">
        <f>IFERROR(VLOOKUP(B3323,HĐ15!$C$7:$L$2000,10,0)," ")</f>
        <v xml:space="preserve"> </v>
      </c>
      <c r="U3323" s="242" t="str">
        <f>IFERROR(VLOOKUP(B3323,HĐ16!$C$7:$L$2000,10,0)," ")</f>
        <v xml:space="preserve"> </v>
      </c>
      <c r="V3323" s="242" t="str">
        <f>IFERROR(VLOOKUP(B3323,HĐ17!$C$7:$L$2000,10,0)," ")</f>
        <v xml:space="preserve"> </v>
      </c>
      <c r="W3323" s="242" t="str">
        <f>IFERROR(VLOOKUP(B3323,HĐ18!$C$7:$L$2000,10,0)," ")</f>
        <v xml:space="preserve"> </v>
      </c>
      <c r="X3323" s="242" t="str">
        <f>IFERROR(VLOOKUP(B3323,HĐ19!$C$7:$L$2000,10,0)," ")</f>
        <v xml:space="preserve"> </v>
      </c>
      <c r="Y3323" s="242" t="str">
        <f>IFERROR(VLOOKUP(B3323,HĐ20!$C$7:$L$2000,10,0)," ")</f>
        <v xml:space="preserve"> </v>
      </c>
      <c r="Z3323" s="242" t="str">
        <f>IFERROR(VLOOKUP(B3323,HĐ21!$C$7:$L$1999,10,0)," ")</f>
        <v xml:space="preserve"> </v>
      </c>
      <c r="AA3323" s="242" t="str">
        <f>IFERROR(VLOOKUP(B3323,HĐ22!$C$7:$L$1999,10,0)," ")</f>
        <v xml:space="preserve"> </v>
      </c>
      <c r="AB3323" s="235">
        <f t="shared" si="53"/>
        <v>0</v>
      </c>
      <c r="AC3323" s="235"/>
    </row>
    <row r="3324" spans="1:29" s="240" customFormat="1" ht="12.75">
      <c r="A3324" s="235">
        <v>3293</v>
      </c>
      <c r="B3324" s="236">
        <v>2041214026</v>
      </c>
      <c r="C3324" s="237" t="s">
        <v>96</v>
      </c>
      <c r="D3324" s="238" t="s">
        <v>692</v>
      </c>
      <c r="E3324" s="239" t="s">
        <v>308</v>
      </c>
      <c r="F3324" s="242" t="str">
        <f>IFERROR(VLOOKUP(B3324,HĐ1!$C$8:$L$2000,10,0)," ")</f>
        <v xml:space="preserve"> </v>
      </c>
      <c r="G3324" s="242" t="str">
        <f>IFERROR(VLOOKUP(B3324,HĐ2!$C$7:$L$2000,10,0)," ")</f>
        <v xml:space="preserve"> </v>
      </c>
      <c r="H3324" s="242" t="str">
        <f>IFERROR(VLOOKUP(B3324,HĐ3!$C$8:$L$2000,10,0)," ")</f>
        <v xml:space="preserve"> </v>
      </c>
      <c r="I3324" s="242" t="str">
        <f>IFERROR(VLOOKUP(B3324,HĐ4!$C$8:$L$2000,10,0)," ")</f>
        <v xml:space="preserve"> </v>
      </c>
      <c r="J3324" s="242" t="str">
        <f>IFERROR(VLOOKUP(B3324,HĐ5!$C$8:$L$2000,10,0)," ")</f>
        <v xml:space="preserve"> </v>
      </c>
      <c r="K3324" s="242" t="str">
        <f>IFERROR(VLOOKUP(B3324,HĐ6!$C$8:$L$2000,10,0)," ")</f>
        <v xml:space="preserve"> </v>
      </c>
      <c r="L3324" s="242" t="str">
        <f>IFERROR(VLOOKUP(B3324,HĐ7!$C$7:$L$2000,10,0)," ")</f>
        <v xml:space="preserve"> </v>
      </c>
      <c r="M3324" s="242" t="str">
        <f>IFERROR(VLOOKUP(B3324,HĐ8!$C$7:$L$2000,10,0)," ")</f>
        <v xml:space="preserve"> </v>
      </c>
      <c r="N3324" s="242" t="str">
        <f>IFERROR(VLOOKUP(B3324,HĐ9!$C$7:$L$2000,10,0)," ")</f>
        <v xml:space="preserve"> </v>
      </c>
      <c r="O3324" s="242" t="str">
        <f>IFERROR(VLOOKUP(B3324,HĐ10!$C$8:$L$2000,10,0)," ")</f>
        <v xml:space="preserve"> </v>
      </c>
      <c r="P3324" s="242" t="str">
        <f>IFERROR(VLOOKUP(B3324,HĐ11!$C$7:$L$2000,10,0)," ")</f>
        <v xml:space="preserve"> </v>
      </c>
      <c r="Q3324" s="242" t="str">
        <f>IFERROR(VLOOKUP(B3324,HĐ12!$C$7:$L$2000,10,0)," ")</f>
        <v xml:space="preserve"> </v>
      </c>
      <c r="R3324" s="242" t="str">
        <f>IFERROR(VLOOKUP(B3324,HĐ13!$C$7:$L$2000,10,0)," ")</f>
        <v xml:space="preserve"> </v>
      </c>
      <c r="S3324" s="242" t="str">
        <f>IFERROR(VLOOKUP(B3324,HĐ14!$C$7:$L$2000,10,0)," ")</f>
        <v xml:space="preserve"> </v>
      </c>
      <c r="T3324" s="242" t="str">
        <f>IFERROR(VLOOKUP(B3324,HĐ15!$C$7:$L$2000,10,0)," ")</f>
        <v xml:space="preserve"> </v>
      </c>
      <c r="U3324" s="242" t="str">
        <f>IFERROR(VLOOKUP(B3324,HĐ16!$C$7:$L$2000,10,0)," ")</f>
        <v xml:space="preserve"> </v>
      </c>
      <c r="V3324" s="242" t="str">
        <f>IFERROR(VLOOKUP(B3324,HĐ17!$C$7:$L$2000,10,0)," ")</f>
        <v xml:space="preserve"> </v>
      </c>
      <c r="W3324" s="242">
        <f>IFERROR(VLOOKUP(B3324,HĐ18!$C$7:$L$2000,10,0)," ")</f>
        <v>4</v>
      </c>
      <c r="X3324" s="242" t="str">
        <f>IFERROR(VLOOKUP(B3324,HĐ19!$C$7:$L$2000,10,0)," ")</f>
        <v xml:space="preserve"> </v>
      </c>
      <c r="Y3324" s="242" t="str">
        <f>IFERROR(VLOOKUP(B3324,HĐ20!$C$7:$L$2000,10,0)," ")</f>
        <v xml:space="preserve"> </v>
      </c>
      <c r="Z3324" s="242" t="str">
        <f>IFERROR(VLOOKUP(B3324,HĐ21!$C$7:$L$1999,10,0)," ")</f>
        <v xml:space="preserve"> </v>
      </c>
      <c r="AA3324" s="242" t="str">
        <f>IFERROR(VLOOKUP(B3324,HĐ22!$C$7:$L$1999,10,0)," ")</f>
        <v xml:space="preserve"> </v>
      </c>
      <c r="AB3324" s="235">
        <f t="shared" si="53"/>
        <v>4</v>
      </c>
      <c r="AC3324" s="235"/>
    </row>
    <row r="3325" spans="1:29" s="240" customFormat="1" ht="12.75" hidden="1">
      <c r="A3325" s="235">
        <v>3294</v>
      </c>
      <c r="B3325" s="236">
        <v>2041214024</v>
      </c>
      <c r="C3325" s="237" t="s">
        <v>423</v>
      </c>
      <c r="D3325" s="238" t="s">
        <v>692</v>
      </c>
      <c r="E3325" s="239" t="s">
        <v>308</v>
      </c>
      <c r="F3325" s="242" t="str">
        <f>IFERROR(VLOOKUP(B3325,HĐ1!$C$8:$L$2000,10,0)," ")</f>
        <v xml:space="preserve"> </v>
      </c>
      <c r="G3325" s="242" t="str">
        <f>IFERROR(VLOOKUP(B3325,HĐ2!$C$7:$L$2000,10,0)," ")</f>
        <v xml:space="preserve"> </v>
      </c>
      <c r="H3325" s="242" t="str">
        <f>IFERROR(VLOOKUP(B3325,HĐ3!$C$8:$L$2000,10,0)," ")</f>
        <v xml:space="preserve"> </v>
      </c>
      <c r="I3325" s="242" t="str">
        <f>IFERROR(VLOOKUP(B3325,HĐ4!$C$8:$L$2000,10,0)," ")</f>
        <v xml:space="preserve"> </v>
      </c>
      <c r="J3325" s="242" t="str">
        <f>IFERROR(VLOOKUP(B3325,HĐ5!$C$8:$L$2000,10,0)," ")</f>
        <v xml:space="preserve"> </v>
      </c>
      <c r="K3325" s="242" t="str">
        <f>IFERROR(VLOOKUP(B3325,HĐ6!$C$8:$L$2000,10,0)," ")</f>
        <v xml:space="preserve"> </v>
      </c>
      <c r="L3325" s="242" t="str">
        <f>IFERROR(VLOOKUP(B3325,HĐ7!$C$7:$L$2000,10,0)," ")</f>
        <v xml:space="preserve"> </v>
      </c>
      <c r="M3325" s="242" t="str">
        <f>IFERROR(VLOOKUP(B3325,HĐ8!$C$7:$L$2000,10,0)," ")</f>
        <v xml:space="preserve"> </v>
      </c>
      <c r="N3325" s="242" t="str">
        <f>IFERROR(VLOOKUP(B3325,HĐ9!$C$7:$L$2000,10,0)," ")</f>
        <v xml:space="preserve"> </v>
      </c>
      <c r="O3325" s="242" t="str">
        <f>IFERROR(VLOOKUP(B3325,HĐ10!$C$8:$L$2000,10,0)," ")</f>
        <v xml:space="preserve"> </v>
      </c>
      <c r="P3325" s="242" t="str">
        <f>IFERROR(VLOOKUP(B3325,HĐ11!$C$7:$L$2000,10,0)," ")</f>
        <v xml:space="preserve"> </v>
      </c>
      <c r="Q3325" s="242" t="str">
        <f>IFERROR(VLOOKUP(B3325,HĐ12!$C$7:$L$2000,10,0)," ")</f>
        <v xml:space="preserve"> </v>
      </c>
      <c r="R3325" s="242" t="str">
        <f>IFERROR(VLOOKUP(B3325,HĐ13!$C$7:$L$2000,10,0)," ")</f>
        <v xml:space="preserve"> </v>
      </c>
      <c r="S3325" s="242" t="str">
        <f>IFERROR(VLOOKUP(B3325,HĐ14!$C$7:$L$2000,10,0)," ")</f>
        <v xml:space="preserve"> </v>
      </c>
      <c r="T3325" s="242" t="str">
        <f>IFERROR(VLOOKUP(B3325,HĐ15!$C$7:$L$2000,10,0)," ")</f>
        <v xml:space="preserve"> </v>
      </c>
      <c r="U3325" s="242" t="str">
        <f>IFERROR(VLOOKUP(B3325,HĐ16!$C$7:$L$2000,10,0)," ")</f>
        <v xml:space="preserve"> </v>
      </c>
      <c r="V3325" s="242" t="str">
        <f>IFERROR(VLOOKUP(B3325,HĐ17!$C$7:$L$2000,10,0)," ")</f>
        <v xml:space="preserve"> </v>
      </c>
      <c r="W3325" s="242" t="str">
        <f>IFERROR(VLOOKUP(B3325,HĐ18!$C$7:$L$2000,10,0)," ")</f>
        <v xml:space="preserve"> </v>
      </c>
      <c r="X3325" s="242" t="str">
        <f>IFERROR(VLOOKUP(B3325,HĐ19!$C$7:$L$2000,10,0)," ")</f>
        <v xml:space="preserve"> </v>
      </c>
      <c r="Y3325" s="242" t="str">
        <f>IFERROR(VLOOKUP(B3325,HĐ20!$C$7:$L$2000,10,0)," ")</f>
        <v xml:space="preserve"> </v>
      </c>
      <c r="Z3325" s="242" t="str">
        <f>IFERROR(VLOOKUP(B3325,HĐ21!$C$7:$L$1999,10,0)," ")</f>
        <v xml:space="preserve"> </v>
      </c>
      <c r="AA3325" s="242" t="str">
        <f>IFERROR(VLOOKUP(B3325,HĐ22!$C$7:$L$1999,10,0)," ")</f>
        <v xml:space="preserve"> </v>
      </c>
      <c r="AB3325" s="235">
        <f t="shared" si="53"/>
        <v>0</v>
      </c>
      <c r="AC3325" s="235"/>
    </row>
    <row r="3326" spans="1:29" s="240" customFormat="1" ht="12.75" hidden="1">
      <c r="A3326" s="235">
        <v>3295</v>
      </c>
      <c r="B3326" s="236">
        <v>2041211352</v>
      </c>
      <c r="C3326" s="237" t="s">
        <v>2278</v>
      </c>
      <c r="D3326" s="238" t="s">
        <v>61</v>
      </c>
      <c r="E3326" s="239" t="s">
        <v>308</v>
      </c>
      <c r="F3326" s="242" t="str">
        <f>IFERROR(VLOOKUP(B3326,HĐ1!$C$8:$L$2000,10,0)," ")</f>
        <v xml:space="preserve"> </v>
      </c>
      <c r="G3326" s="242" t="str">
        <f>IFERROR(VLOOKUP(B3326,HĐ2!$C$7:$L$2000,10,0)," ")</f>
        <v xml:space="preserve"> </v>
      </c>
      <c r="H3326" s="242" t="str">
        <f>IFERROR(VLOOKUP(B3326,HĐ3!$C$8:$L$2000,10,0)," ")</f>
        <v xml:space="preserve"> </v>
      </c>
      <c r="I3326" s="242" t="str">
        <f>IFERROR(VLOOKUP(B3326,HĐ4!$C$8:$L$2000,10,0)," ")</f>
        <v xml:space="preserve"> </v>
      </c>
      <c r="J3326" s="242" t="str">
        <f>IFERROR(VLOOKUP(B3326,HĐ5!$C$8:$L$2000,10,0)," ")</f>
        <v xml:space="preserve"> </v>
      </c>
      <c r="K3326" s="242" t="str">
        <f>IFERROR(VLOOKUP(B3326,HĐ6!$C$8:$L$2000,10,0)," ")</f>
        <v xml:space="preserve"> </v>
      </c>
      <c r="L3326" s="242" t="str">
        <f>IFERROR(VLOOKUP(B3326,HĐ7!$C$7:$L$2000,10,0)," ")</f>
        <v xml:space="preserve"> </v>
      </c>
      <c r="M3326" s="242" t="str">
        <f>IFERROR(VLOOKUP(B3326,HĐ8!$C$7:$L$2000,10,0)," ")</f>
        <v xml:space="preserve"> </v>
      </c>
      <c r="N3326" s="242" t="str">
        <f>IFERROR(VLOOKUP(B3326,HĐ9!$C$7:$L$2000,10,0)," ")</f>
        <v xml:space="preserve"> </v>
      </c>
      <c r="O3326" s="242" t="str">
        <f>IFERROR(VLOOKUP(B3326,HĐ10!$C$8:$L$2000,10,0)," ")</f>
        <v xml:space="preserve"> </v>
      </c>
      <c r="P3326" s="242" t="str">
        <f>IFERROR(VLOOKUP(B3326,HĐ11!$C$7:$L$2000,10,0)," ")</f>
        <v xml:space="preserve"> </v>
      </c>
      <c r="Q3326" s="242" t="str">
        <f>IFERROR(VLOOKUP(B3326,HĐ12!$C$7:$L$2000,10,0)," ")</f>
        <v xml:space="preserve"> </v>
      </c>
      <c r="R3326" s="242" t="str">
        <f>IFERROR(VLOOKUP(B3326,HĐ13!$C$7:$L$2000,10,0)," ")</f>
        <v xml:space="preserve"> </v>
      </c>
      <c r="S3326" s="242" t="str">
        <f>IFERROR(VLOOKUP(B3326,HĐ14!$C$7:$L$2000,10,0)," ")</f>
        <v xml:space="preserve"> </v>
      </c>
      <c r="T3326" s="242" t="str">
        <f>IFERROR(VLOOKUP(B3326,HĐ15!$C$7:$L$2000,10,0)," ")</f>
        <v xml:space="preserve"> </v>
      </c>
      <c r="U3326" s="242" t="str">
        <f>IFERROR(VLOOKUP(B3326,HĐ16!$C$7:$L$2000,10,0)," ")</f>
        <v xml:space="preserve"> </v>
      </c>
      <c r="V3326" s="242" t="str">
        <f>IFERROR(VLOOKUP(B3326,HĐ17!$C$7:$L$2000,10,0)," ")</f>
        <v xml:space="preserve"> </v>
      </c>
      <c r="W3326" s="242" t="str">
        <f>IFERROR(VLOOKUP(B3326,HĐ18!$C$7:$L$2000,10,0)," ")</f>
        <v xml:space="preserve"> </v>
      </c>
      <c r="X3326" s="242" t="str">
        <f>IFERROR(VLOOKUP(B3326,HĐ19!$C$7:$L$2000,10,0)," ")</f>
        <v xml:space="preserve"> </v>
      </c>
      <c r="Y3326" s="242" t="str">
        <f>IFERROR(VLOOKUP(B3326,HĐ20!$C$7:$L$2000,10,0)," ")</f>
        <v xml:space="preserve"> </v>
      </c>
      <c r="Z3326" s="242" t="str">
        <f>IFERROR(VLOOKUP(B3326,HĐ21!$C$7:$L$1999,10,0)," ")</f>
        <v xml:space="preserve"> </v>
      </c>
      <c r="AA3326" s="242" t="str">
        <f>IFERROR(VLOOKUP(B3326,HĐ22!$C$7:$L$1999,10,0)," ")</f>
        <v xml:space="preserve"> </v>
      </c>
      <c r="AB3326" s="235">
        <f t="shared" si="53"/>
        <v>0</v>
      </c>
      <c r="AC3326" s="235"/>
    </row>
    <row r="3327" spans="1:29" s="240" customFormat="1" ht="12.75">
      <c r="A3327" s="235">
        <v>3296</v>
      </c>
      <c r="B3327" s="236">
        <v>2041212109</v>
      </c>
      <c r="C3327" s="237" t="s">
        <v>2319</v>
      </c>
      <c r="D3327" s="238" t="s">
        <v>397</v>
      </c>
      <c r="E3327" s="239" t="s">
        <v>308</v>
      </c>
      <c r="F3327" s="242" t="str">
        <f>IFERROR(VLOOKUP(B3327,HĐ1!$C$8:$L$2000,10,0)," ")</f>
        <v xml:space="preserve"> </v>
      </c>
      <c r="G3327" s="242" t="str">
        <f>IFERROR(VLOOKUP(B3327,HĐ2!$C$7:$L$2000,10,0)," ")</f>
        <v xml:space="preserve"> </v>
      </c>
      <c r="H3327" s="242" t="str">
        <f>IFERROR(VLOOKUP(B3327,HĐ3!$C$8:$L$2000,10,0)," ")</f>
        <v xml:space="preserve"> </v>
      </c>
      <c r="I3327" s="242" t="str">
        <f>IFERROR(VLOOKUP(B3327,HĐ4!$C$8:$L$2000,10,0)," ")</f>
        <v xml:space="preserve"> </v>
      </c>
      <c r="J3327" s="242" t="str">
        <f>IFERROR(VLOOKUP(B3327,HĐ5!$C$8:$L$2000,10,0)," ")</f>
        <v xml:space="preserve"> </v>
      </c>
      <c r="K3327" s="242" t="str">
        <f>IFERROR(VLOOKUP(B3327,HĐ6!$C$8:$L$2000,10,0)," ")</f>
        <v xml:space="preserve"> </v>
      </c>
      <c r="L3327" s="242" t="str">
        <f>IFERROR(VLOOKUP(B3327,HĐ7!$C$7:$L$2000,10,0)," ")</f>
        <v xml:space="preserve"> </v>
      </c>
      <c r="M3327" s="242" t="str">
        <f>IFERROR(VLOOKUP(B3327,HĐ8!$C$7:$L$2000,10,0)," ")</f>
        <v xml:space="preserve"> </v>
      </c>
      <c r="N3327" s="242" t="str">
        <f>IFERROR(VLOOKUP(B3327,HĐ9!$C$7:$L$2000,10,0)," ")</f>
        <v xml:space="preserve"> </v>
      </c>
      <c r="O3327" s="242" t="str">
        <f>IFERROR(VLOOKUP(B3327,HĐ10!$C$8:$L$2000,10,0)," ")</f>
        <v xml:space="preserve"> </v>
      </c>
      <c r="P3327" s="242">
        <f>IFERROR(VLOOKUP(B3327,HĐ11!$C$7:$L$2000,10,0)," ")</f>
        <v>4</v>
      </c>
      <c r="Q3327" s="242" t="str">
        <f>IFERROR(VLOOKUP(B3327,HĐ12!$C$7:$L$2000,10,0)," ")</f>
        <v xml:space="preserve"> </v>
      </c>
      <c r="R3327" s="242" t="str">
        <f>IFERROR(VLOOKUP(B3327,HĐ13!$C$7:$L$2000,10,0)," ")</f>
        <v xml:space="preserve"> </v>
      </c>
      <c r="S3327" s="242" t="str">
        <f>IFERROR(VLOOKUP(B3327,HĐ14!$C$7:$L$2000,10,0)," ")</f>
        <v xml:space="preserve"> </v>
      </c>
      <c r="T3327" s="242" t="str">
        <f>IFERROR(VLOOKUP(B3327,HĐ15!$C$7:$L$2000,10,0)," ")</f>
        <v xml:space="preserve"> </v>
      </c>
      <c r="U3327" s="242" t="str">
        <f>IFERROR(VLOOKUP(B3327,HĐ16!$C$7:$L$2000,10,0)," ")</f>
        <v xml:space="preserve"> </v>
      </c>
      <c r="V3327" s="242" t="str">
        <f>IFERROR(VLOOKUP(B3327,HĐ17!$C$7:$L$2000,10,0)," ")</f>
        <v xml:space="preserve"> </v>
      </c>
      <c r="W3327" s="242" t="str">
        <f>IFERROR(VLOOKUP(B3327,HĐ18!$C$7:$L$2000,10,0)," ")</f>
        <v xml:space="preserve"> </v>
      </c>
      <c r="X3327" s="242" t="str">
        <f>IFERROR(VLOOKUP(B3327,HĐ19!$C$7:$L$2000,10,0)," ")</f>
        <v xml:space="preserve"> </v>
      </c>
      <c r="Y3327" s="242" t="str">
        <f>IFERROR(VLOOKUP(B3327,HĐ20!$C$7:$L$2000,10,0)," ")</f>
        <v xml:space="preserve"> </v>
      </c>
      <c r="Z3327" s="242" t="str">
        <f>IFERROR(VLOOKUP(B3327,HĐ21!$C$7:$L$1999,10,0)," ")</f>
        <v xml:space="preserve"> </v>
      </c>
      <c r="AA3327" s="242" t="str">
        <f>IFERROR(VLOOKUP(B3327,HĐ22!$C$7:$L$1999,10,0)," ")</f>
        <v xml:space="preserve"> </v>
      </c>
      <c r="AB3327" s="235">
        <f t="shared" ref="AB3327:AB3390" si="54">SUM(F3327:AA3327)</f>
        <v>4</v>
      </c>
      <c r="AC3327" s="235"/>
    </row>
    <row r="3328" spans="1:29" s="240" customFormat="1" ht="12.75">
      <c r="A3328" s="235">
        <v>3297</v>
      </c>
      <c r="B3328" s="236">
        <v>2041210185</v>
      </c>
      <c r="C3328" s="237" t="s">
        <v>759</v>
      </c>
      <c r="D3328" s="238" t="s">
        <v>133</v>
      </c>
      <c r="E3328" s="239" t="s">
        <v>308</v>
      </c>
      <c r="F3328" s="242" t="str">
        <f>IFERROR(VLOOKUP(B3328,HĐ1!$C$8:$L$2000,10,0)," ")</f>
        <v xml:space="preserve"> </v>
      </c>
      <c r="G3328" s="242" t="str">
        <f>IFERROR(VLOOKUP(B3328,HĐ2!$C$7:$L$2000,10,0)," ")</f>
        <v xml:space="preserve"> </v>
      </c>
      <c r="H3328" s="242" t="str">
        <f>IFERROR(VLOOKUP(B3328,HĐ3!$C$8:$L$2000,10,0)," ")</f>
        <v xml:space="preserve"> </v>
      </c>
      <c r="I3328" s="242" t="str">
        <f>IFERROR(VLOOKUP(B3328,HĐ4!$C$8:$L$2000,10,0)," ")</f>
        <v xml:space="preserve"> </v>
      </c>
      <c r="J3328" s="242" t="str">
        <f>IFERROR(VLOOKUP(B3328,HĐ5!$C$8:$L$2000,10,0)," ")</f>
        <v xml:space="preserve"> </v>
      </c>
      <c r="K3328" s="242" t="str">
        <f>IFERROR(VLOOKUP(B3328,HĐ6!$C$8:$L$2000,10,0)," ")</f>
        <v xml:space="preserve"> </v>
      </c>
      <c r="L3328" s="242" t="str">
        <f>IFERROR(VLOOKUP(B3328,HĐ7!$C$7:$L$2000,10,0)," ")</f>
        <v xml:space="preserve"> </v>
      </c>
      <c r="M3328" s="242" t="str">
        <f>IFERROR(VLOOKUP(B3328,HĐ8!$C$7:$L$2000,10,0)," ")</f>
        <v xml:space="preserve"> </v>
      </c>
      <c r="N3328" s="242" t="str">
        <f>IFERROR(VLOOKUP(B3328,HĐ9!$C$7:$L$2000,10,0)," ")</f>
        <v xml:space="preserve"> </v>
      </c>
      <c r="O3328" s="242" t="str">
        <f>IFERROR(VLOOKUP(B3328,HĐ10!$C$8:$L$2000,10,0)," ")</f>
        <v xml:space="preserve"> </v>
      </c>
      <c r="P3328" s="242" t="str">
        <f>IFERROR(VLOOKUP(B3328,HĐ11!$C$7:$L$2000,10,0)," ")</f>
        <v xml:space="preserve"> </v>
      </c>
      <c r="Q3328" s="242">
        <f>IFERROR(VLOOKUP(B3328,HĐ12!$C$7:$L$2000,10,0)," ")</f>
        <v>2</v>
      </c>
      <c r="R3328" s="242" t="str">
        <f>IFERROR(VLOOKUP(B3328,HĐ13!$C$7:$L$2000,10,0)," ")</f>
        <v xml:space="preserve"> </v>
      </c>
      <c r="S3328" s="242" t="str">
        <f>IFERROR(VLOOKUP(B3328,HĐ14!$C$7:$L$2000,10,0)," ")</f>
        <v xml:space="preserve"> </v>
      </c>
      <c r="T3328" s="242" t="str">
        <f>IFERROR(VLOOKUP(B3328,HĐ15!$C$7:$L$2000,10,0)," ")</f>
        <v xml:space="preserve"> </v>
      </c>
      <c r="U3328" s="242" t="str">
        <f>IFERROR(VLOOKUP(B3328,HĐ16!$C$7:$L$2000,10,0)," ")</f>
        <v xml:space="preserve"> </v>
      </c>
      <c r="V3328" s="242" t="str">
        <f>IFERROR(VLOOKUP(B3328,HĐ17!$C$7:$L$2000,10,0)," ")</f>
        <v xml:space="preserve"> </v>
      </c>
      <c r="W3328" s="242" t="str">
        <f>IFERROR(VLOOKUP(B3328,HĐ18!$C$7:$L$2000,10,0)," ")</f>
        <v xml:space="preserve"> </v>
      </c>
      <c r="X3328" s="242" t="str">
        <f>IFERROR(VLOOKUP(B3328,HĐ19!$C$7:$L$2000,10,0)," ")</f>
        <v xml:space="preserve"> </v>
      </c>
      <c r="Y3328" s="242" t="str">
        <f>IFERROR(VLOOKUP(B3328,HĐ20!$C$7:$L$2000,10,0)," ")</f>
        <v xml:space="preserve"> </v>
      </c>
      <c r="Z3328" s="242" t="str">
        <f>IFERROR(VLOOKUP(B3328,HĐ21!$C$7:$L$1999,10,0)," ")</f>
        <v xml:space="preserve"> </v>
      </c>
      <c r="AA3328" s="242" t="str">
        <f>IFERROR(VLOOKUP(B3328,HĐ22!$C$7:$L$1999,10,0)," ")</f>
        <v xml:space="preserve"> </v>
      </c>
      <c r="AB3328" s="235">
        <f t="shared" si="54"/>
        <v>2</v>
      </c>
      <c r="AC3328" s="235"/>
    </row>
    <row r="3329" spans="1:29" s="240" customFormat="1" ht="12.75">
      <c r="A3329" s="235">
        <v>3298</v>
      </c>
      <c r="B3329" s="236">
        <v>2041214037</v>
      </c>
      <c r="C3329" s="237" t="s">
        <v>309</v>
      </c>
      <c r="D3329" s="238" t="s">
        <v>133</v>
      </c>
      <c r="E3329" s="239" t="s">
        <v>308</v>
      </c>
      <c r="F3329" s="242">
        <f>IFERROR(VLOOKUP(B3329,HĐ1!$C$8:$L$2000,10,0)," ")</f>
        <v>-5</v>
      </c>
      <c r="G3329" s="242">
        <f>IFERROR(VLOOKUP(B3329,HĐ2!$C$7:$L$2000,10,0)," ")</f>
        <v>4</v>
      </c>
      <c r="H3329" s="242" t="str">
        <f>IFERROR(VLOOKUP(B3329,HĐ3!$C$8:$L$2000,10,0)," ")</f>
        <v xml:space="preserve"> </v>
      </c>
      <c r="I3329" s="242" t="str">
        <f>IFERROR(VLOOKUP(B3329,HĐ4!$C$8:$L$2000,10,0)," ")</f>
        <v xml:space="preserve"> </v>
      </c>
      <c r="J3329" s="242" t="str">
        <f>IFERROR(VLOOKUP(B3329,HĐ5!$C$8:$L$2000,10,0)," ")</f>
        <v xml:space="preserve"> </v>
      </c>
      <c r="K3329" s="242" t="str">
        <f>IFERROR(VLOOKUP(B3329,HĐ6!$C$8:$L$2000,10,0)," ")</f>
        <v xml:space="preserve"> </v>
      </c>
      <c r="L3329" s="242" t="str">
        <f>IFERROR(VLOOKUP(B3329,HĐ7!$C$7:$L$2000,10,0)," ")</f>
        <v xml:space="preserve"> </v>
      </c>
      <c r="M3329" s="242" t="str">
        <f>IFERROR(VLOOKUP(B3329,HĐ8!$C$7:$L$2000,10,0)," ")</f>
        <v xml:space="preserve"> </v>
      </c>
      <c r="N3329" s="242" t="str">
        <f>IFERROR(VLOOKUP(B3329,HĐ9!$C$7:$L$2000,10,0)," ")</f>
        <v xml:space="preserve"> </v>
      </c>
      <c r="O3329" s="242" t="str">
        <f>IFERROR(VLOOKUP(B3329,HĐ10!$C$8:$L$2000,10,0)," ")</f>
        <v xml:space="preserve"> </v>
      </c>
      <c r="P3329" s="242" t="str">
        <f>IFERROR(VLOOKUP(B3329,HĐ11!$C$7:$L$2000,10,0)," ")</f>
        <v xml:space="preserve"> </v>
      </c>
      <c r="Q3329" s="242" t="str">
        <f>IFERROR(VLOOKUP(B3329,HĐ12!$C$7:$L$2000,10,0)," ")</f>
        <v xml:space="preserve"> </v>
      </c>
      <c r="R3329" s="242">
        <f>IFERROR(VLOOKUP(B3329,HĐ13!$C$7:$L$2000,10,0)," ")</f>
        <v>4</v>
      </c>
      <c r="S3329" s="242" t="str">
        <f>IFERROR(VLOOKUP(B3329,HĐ14!$C$7:$L$2000,10,0)," ")</f>
        <v xml:space="preserve"> </v>
      </c>
      <c r="T3329" s="242" t="str">
        <f>IFERROR(VLOOKUP(B3329,HĐ15!$C$7:$L$2000,10,0)," ")</f>
        <v xml:space="preserve"> </v>
      </c>
      <c r="U3329" s="242" t="str">
        <f>IFERROR(VLOOKUP(B3329,HĐ16!$C$7:$L$2000,10,0)," ")</f>
        <v xml:space="preserve"> </v>
      </c>
      <c r="V3329" s="242" t="str">
        <f>IFERROR(VLOOKUP(B3329,HĐ17!$C$7:$L$2000,10,0)," ")</f>
        <v xml:space="preserve"> </v>
      </c>
      <c r="W3329" s="242" t="str">
        <f>IFERROR(VLOOKUP(B3329,HĐ18!$C$7:$L$2000,10,0)," ")</f>
        <v xml:space="preserve"> </v>
      </c>
      <c r="X3329" s="242" t="str">
        <f>IFERROR(VLOOKUP(B3329,HĐ19!$C$7:$L$2000,10,0)," ")</f>
        <v xml:space="preserve"> </v>
      </c>
      <c r="Y3329" s="242" t="str">
        <f>IFERROR(VLOOKUP(B3329,HĐ20!$C$7:$L$2000,10,0)," ")</f>
        <v xml:space="preserve"> </v>
      </c>
      <c r="Z3329" s="242" t="str">
        <f>IFERROR(VLOOKUP(B3329,HĐ21!$C$7:$L$1999,10,0)," ")</f>
        <v xml:space="preserve"> </v>
      </c>
      <c r="AA3329" s="242" t="str">
        <f>IFERROR(VLOOKUP(B3329,HĐ22!$C$7:$L$1999,10,0)," ")</f>
        <v xml:space="preserve"> </v>
      </c>
      <c r="AB3329" s="235">
        <f t="shared" si="54"/>
        <v>3</v>
      </c>
      <c r="AC3329" s="235"/>
    </row>
    <row r="3330" spans="1:29" s="240" customFormat="1" ht="12.75" hidden="1">
      <c r="A3330" s="235">
        <v>3299</v>
      </c>
      <c r="B3330" s="236">
        <v>2041214038</v>
      </c>
      <c r="C3330" s="237" t="s">
        <v>2720</v>
      </c>
      <c r="D3330" s="238" t="s">
        <v>2151</v>
      </c>
      <c r="E3330" s="239" t="s">
        <v>308</v>
      </c>
      <c r="F3330" s="242" t="str">
        <f>IFERROR(VLOOKUP(B3330,HĐ1!$C$8:$L$2000,10,0)," ")</f>
        <v xml:space="preserve"> </v>
      </c>
      <c r="G3330" s="242" t="str">
        <f>IFERROR(VLOOKUP(B3330,HĐ2!$C$7:$L$2000,10,0)," ")</f>
        <v xml:space="preserve"> </v>
      </c>
      <c r="H3330" s="242" t="str">
        <f>IFERROR(VLOOKUP(B3330,HĐ3!$C$8:$L$2000,10,0)," ")</f>
        <v xml:space="preserve"> </v>
      </c>
      <c r="I3330" s="242" t="str">
        <f>IFERROR(VLOOKUP(B3330,HĐ4!$C$8:$L$2000,10,0)," ")</f>
        <v xml:space="preserve"> </v>
      </c>
      <c r="J3330" s="242" t="str">
        <f>IFERROR(VLOOKUP(B3330,HĐ5!$C$8:$L$2000,10,0)," ")</f>
        <v xml:space="preserve"> </v>
      </c>
      <c r="K3330" s="242" t="str">
        <f>IFERROR(VLOOKUP(B3330,HĐ6!$C$8:$L$2000,10,0)," ")</f>
        <v xml:space="preserve"> </v>
      </c>
      <c r="L3330" s="242" t="str">
        <f>IFERROR(VLOOKUP(B3330,HĐ7!$C$7:$L$2000,10,0)," ")</f>
        <v xml:space="preserve"> </v>
      </c>
      <c r="M3330" s="242" t="str">
        <f>IFERROR(VLOOKUP(B3330,HĐ8!$C$7:$L$2000,10,0)," ")</f>
        <v xml:space="preserve"> </v>
      </c>
      <c r="N3330" s="242" t="str">
        <f>IFERROR(VLOOKUP(B3330,HĐ9!$C$7:$L$2000,10,0)," ")</f>
        <v xml:space="preserve"> </v>
      </c>
      <c r="O3330" s="242" t="str">
        <f>IFERROR(VLOOKUP(B3330,HĐ10!$C$8:$L$2000,10,0)," ")</f>
        <v xml:space="preserve"> </v>
      </c>
      <c r="P3330" s="242" t="str">
        <f>IFERROR(VLOOKUP(B3330,HĐ11!$C$7:$L$2000,10,0)," ")</f>
        <v xml:space="preserve"> </v>
      </c>
      <c r="Q3330" s="242" t="str">
        <f>IFERROR(VLOOKUP(B3330,HĐ12!$C$7:$L$2000,10,0)," ")</f>
        <v xml:space="preserve"> </v>
      </c>
      <c r="R3330" s="242" t="str">
        <f>IFERROR(VLOOKUP(B3330,HĐ13!$C$7:$L$2000,10,0)," ")</f>
        <v xml:space="preserve"> </v>
      </c>
      <c r="S3330" s="242" t="str">
        <f>IFERROR(VLOOKUP(B3330,HĐ14!$C$7:$L$2000,10,0)," ")</f>
        <v xml:space="preserve"> </v>
      </c>
      <c r="T3330" s="242" t="str">
        <f>IFERROR(VLOOKUP(B3330,HĐ15!$C$7:$L$2000,10,0)," ")</f>
        <v xml:space="preserve"> </v>
      </c>
      <c r="U3330" s="242" t="str">
        <f>IFERROR(VLOOKUP(B3330,HĐ16!$C$7:$L$2000,10,0)," ")</f>
        <v xml:space="preserve"> </v>
      </c>
      <c r="V3330" s="242" t="str">
        <f>IFERROR(VLOOKUP(B3330,HĐ17!$C$7:$L$2000,10,0)," ")</f>
        <v xml:space="preserve"> </v>
      </c>
      <c r="W3330" s="242" t="str">
        <f>IFERROR(VLOOKUP(B3330,HĐ18!$C$7:$L$2000,10,0)," ")</f>
        <v xml:space="preserve"> </v>
      </c>
      <c r="X3330" s="242" t="str">
        <f>IFERROR(VLOOKUP(B3330,HĐ19!$C$7:$L$2000,10,0)," ")</f>
        <v xml:space="preserve"> </v>
      </c>
      <c r="Y3330" s="242" t="str">
        <f>IFERROR(VLOOKUP(B3330,HĐ20!$C$7:$L$2000,10,0)," ")</f>
        <v xml:space="preserve"> </v>
      </c>
      <c r="Z3330" s="242" t="str">
        <f>IFERROR(VLOOKUP(B3330,HĐ21!$C$7:$L$1999,10,0)," ")</f>
        <v xml:space="preserve"> </v>
      </c>
      <c r="AA3330" s="242" t="str">
        <f>IFERROR(VLOOKUP(B3330,HĐ22!$C$7:$L$1999,10,0)," ")</f>
        <v xml:space="preserve"> </v>
      </c>
      <c r="AB3330" s="235">
        <f t="shared" si="54"/>
        <v>0</v>
      </c>
      <c r="AC3330" s="235"/>
    </row>
    <row r="3331" spans="1:29" s="240" customFormat="1" ht="12.75" hidden="1">
      <c r="A3331" s="235">
        <v>3300</v>
      </c>
      <c r="B3331" s="236">
        <v>2041214039</v>
      </c>
      <c r="C3331" s="237" t="s">
        <v>4177</v>
      </c>
      <c r="D3331" s="238" t="s">
        <v>3355</v>
      </c>
      <c r="E3331" s="239" t="s">
        <v>308</v>
      </c>
      <c r="F3331" s="242" t="str">
        <f>IFERROR(VLOOKUP(B3331,HĐ1!$C$8:$L$2000,10,0)," ")</f>
        <v xml:space="preserve"> </v>
      </c>
      <c r="G3331" s="242" t="str">
        <f>IFERROR(VLOOKUP(B3331,HĐ2!$C$7:$L$2000,10,0)," ")</f>
        <v xml:space="preserve"> </v>
      </c>
      <c r="H3331" s="242" t="str">
        <f>IFERROR(VLOOKUP(B3331,HĐ3!$C$8:$L$2000,10,0)," ")</f>
        <v xml:space="preserve"> </v>
      </c>
      <c r="I3331" s="242" t="str">
        <f>IFERROR(VLOOKUP(B3331,HĐ4!$C$8:$L$2000,10,0)," ")</f>
        <v xml:space="preserve"> </v>
      </c>
      <c r="J3331" s="242" t="str">
        <f>IFERROR(VLOOKUP(B3331,HĐ5!$C$8:$L$2000,10,0)," ")</f>
        <v xml:space="preserve"> </v>
      </c>
      <c r="K3331" s="242" t="str">
        <f>IFERROR(VLOOKUP(B3331,HĐ6!$C$8:$L$2000,10,0)," ")</f>
        <v xml:space="preserve"> </v>
      </c>
      <c r="L3331" s="242" t="str">
        <f>IFERROR(VLOOKUP(B3331,HĐ7!$C$7:$L$2000,10,0)," ")</f>
        <v xml:space="preserve"> </v>
      </c>
      <c r="M3331" s="242" t="str">
        <f>IFERROR(VLOOKUP(B3331,HĐ8!$C$7:$L$2000,10,0)," ")</f>
        <v xml:space="preserve"> </v>
      </c>
      <c r="N3331" s="242" t="str">
        <f>IFERROR(VLOOKUP(B3331,HĐ9!$C$7:$L$2000,10,0)," ")</f>
        <v xml:space="preserve"> </v>
      </c>
      <c r="O3331" s="242" t="str">
        <f>IFERROR(VLOOKUP(B3331,HĐ10!$C$8:$L$2000,10,0)," ")</f>
        <v xml:space="preserve"> </v>
      </c>
      <c r="P3331" s="242" t="str">
        <f>IFERROR(VLOOKUP(B3331,HĐ11!$C$7:$L$2000,10,0)," ")</f>
        <v xml:space="preserve"> </v>
      </c>
      <c r="Q3331" s="242" t="str">
        <f>IFERROR(VLOOKUP(B3331,HĐ12!$C$7:$L$2000,10,0)," ")</f>
        <v xml:space="preserve"> </v>
      </c>
      <c r="R3331" s="242" t="str">
        <f>IFERROR(VLOOKUP(B3331,HĐ13!$C$7:$L$2000,10,0)," ")</f>
        <v xml:space="preserve"> </v>
      </c>
      <c r="S3331" s="242" t="str">
        <f>IFERROR(VLOOKUP(B3331,HĐ14!$C$7:$L$2000,10,0)," ")</f>
        <v xml:space="preserve"> </v>
      </c>
      <c r="T3331" s="242" t="str">
        <f>IFERROR(VLOOKUP(B3331,HĐ15!$C$7:$L$2000,10,0)," ")</f>
        <v xml:space="preserve"> </v>
      </c>
      <c r="U3331" s="242" t="str">
        <f>IFERROR(VLOOKUP(B3331,HĐ16!$C$7:$L$2000,10,0)," ")</f>
        <v xml:space="preserve"> </v>
      </c>
      <c r="V3331" s="242" t="str">
        <f>IFERROR(VLOOKUP(B3331,HĐ17!$C$7:$L$2000,10,0)," ")</f>
        <v xml:space="preserve"> </v>
      </c>
      <c r="W3331" s="242" t="str">
        <f>IFERROR(VLOOKUP(B3331,HĐ18!$C$7:$L$2000,10,0)," ")</f>
        <v xml:space="preserve"> </v>
      </c>
      <c r="X3331" s="242" t="str">
        <f>IFERROR(VLOOKUP(B3331,HĐ19!$C$7:$L$2000,10,0)," ")</f>
        <v xml:space="preserve"> </v>
      </c>
      <c r="Y3331" s="242" t="str">
        <f>IFERROR(VLOOKUP(B3331,HĐ20!$C$7:$L$2000,10,0)," ")</f>
        <v xml:space="preserve"> </v>
      </c>
      <c r="Z3331" s="242" t="str">
        <f>IFERROR(VLOOKUP(B3331,HĐ21!$C$7:$L$1999,10,0)," ")</f>
        <v xml:space="preserve"> </v>
      </c>
      <c r="AA3331" s="242" t="str">
        <f>IFERROR(VLOOKUP(B3331,HĐ22!$C$7:$L$1999,10,0)," ")</f>
        <v xml:space="preserve"> </v>
      </c>
      <c r="AB3331" s="235">
        <f t="shared" si="54"/>
        <v>0</v>
      </c>
      <c r="AC3331" s="235"/>
    </row>
    <row r="3332" spans="1:29" s="240" customFormat="1" ht="12.75" hidden="1">
      <c r="A3332" s="235">
        <v>3301</v>
      </c>
      <c r="B3332" s="236">
        <v>2041214040</v>
      </c>
      <c r="C3332" s="237" t="s">
        <v>2906</v>
      </c>
      <c r="D3332" s="238" t="s">
        <v>330</v>
      </c>
      <c r="E3332" s="239" t="s">
        <v>308</v>
      </c>
      <c r="F3332" s="242" t="str">
        <f>IFERROR(VLOOKUP(B3332,HĐ1!$C$8:$L$2000,10,0)," ")</f>
        <v xml:space="preserve"> </v>
      </c>
      <c r="G3332" s="242" t="str">
        <f>IFERROR(VLOOKUP(B3332,HĐ2!$C$7:$L$2000,10,0)," ")</f>
        <v xml:space="preserve"> </v>
      </c>
      <c r="H3332" s="242" t="str">
        <f>IFERROR(VLOOKUP(B3332,HĐ3!$C$8:$L$2000,10,0)," ")</f>
        <v xml:space="preserve"> </v>
      </c>
      <c r="I3332" s="242" t="str">
        <f>IFERROR(VLOOKUP(B3332,HĐ4!$C$8:$L$2000,10,0)," ")</f>
        <v xml:space="preserve"> </v>
      </c>
      <c r="J3332" s="242" t="str">
        <f>IFERROR(VLOOKUP(B3332,HĐ5!$C$8:$L$2000,10,0)," ")</f>
        <v xml:space="preserve"> </v>
      </c>
      <c r="K3332" s="242" t="str">
        <f>IFERROR(VLOOKUP(B3332,HĐ6!$C$8:$L$2000,10,0)," ")</f>
        <v xml:space="preserve"> </v>
      </c>
      <c r="L3332" s="242" t="str">
        <f>IFERROR(VLOOKUP(B3332,HĐ7!$C$7:$L$2000,10,0)," ")</f>
        <v xml:space="preserve"> </v>
      </c>
      <c r="M3332" s="242" t="str">
        <f>IFERROR(VLOOKUP(B3332,HĐ8!$C$7:$L$2000,10,0)," ")</f>
        <v xml:space="preserve"> </v>
      </c>
      <c r="N3332" s="242" t="str">
        <f>IFERROR(VLOOKUP(B3332,HĐ9!$C$7:$L$2000,10,0)," ")</f>
        <v xml:space="preserve"> </v>
      </c>
      <c r="O3332" s="242" t="str">
        <f>IFERROR(VLOOKUP(B3332,HĐ10!$C$8:$L$2000,10,0)," ")</f>
        <v xml:space="preserve"> </v>
      </c>
      <c r="P3332" s="242" t="str">
        <f>IFERROR(VLOOKUP(B3332,HĐ11!$C$7:$L$2000,10,0)," ")</f>
        <v xml:space="preserve"> </v>
      </c>
      <c r="Q3332" s="242" t="str">
        <f>IFERROR(VLOOKUP(B3332,HĐ12!$C$7:$L$2000,10,0)," ")</f>
        <v xml:space="preserve"> </v>
      </c>
      <c r="R3332" s="242" t="str">
        <f>IFERROR(VLOOKUP(B3332,HĐ13!$C$7:$L$2000,10,0)," ")</f>
        <v xml:space="preserve"> </v>
      </c>
      <c r="S3332" s="242" t="str">
        <f>IFERROR(VLOOKUP(B3332,HĐ14!$C$7:$L$2000,10,0)," ")</f>
        <v xml:space="preserve"> </v>
      </c>
      <c r="T3332" s="242" t="str">
        <f>IFERROR(VLOOKUP(B3332,HĐ15!$C$7:$L$2000,10,0)," ")</f>
        <v xml:space="preserve"> </v>
      </c>
      <c r="U3332" s="242" t="str">
        <f>IFERROR(VLOOKUP(B3332,HĐ16!$C$7:$L$2000,10,0)," ")</f>
        <v xml:space="preserve"> </v>
      </c>
      <c r="V3332" s="242" t="str">
        <f>IFERROR(VLOOKUP(B3332,HĐ17!$C$7:$L$2000,10,0)," ")</f>
        <v xml:space="preserve"> </v>
      </c>
      <c r="W3332" s="242" t="str">
        <f>IFERROR(VLOOKUP(B3332,HĐ18!$C$7:$L$2000,10,0)," ")</f>
        <v xml:space="preserve"> </v>
      </c>
      <c r="X3332" s="242" t="str">
        <f>IFERROR(VLOOKUP(B3332,HĐ19!$C$7:$L$2000,10,0)," ")</f>
        <v xml:space="preserve"> </v>
      </c>
      <c r="Y3332" s="242" t="str">
        <f>IFERROR(VLOOKUP(B3332,HĐ20!$C$7:$L$2000,10,0)," ")</f>
        <v xml:space="preserve"> </v>
      </c>
      <c r="Z3332" s="242" t="str">
        <f>IFERROR(VLOOKUP(B3332,HĐ21!$C$7:$L$1999,10,0)," ")</f>
        <v xml:space="preserve"> </v>
      </c>
      <c r="AA3332" s="242" t="str">
        <f>IFERROR(VLOOKUP(B3332,HĐ22!$C$7:$L$1999,10,0)," ")</f>
        <v xml:space="preserve"> </v>
      </c>
      <c r="AB3332" s="235">
        <f t="shared" si="54"/>
        <v>0</v>
      </c>
      <c r="AC3332" s="235"/>
    </row>
    <row r="3333" spans="1:29" s="240" customFormat="1" ht="12.75">
      <c r="A3333" s="235">
        <v>3302</v>
      </c>
      <c r="B3333" s="236">
        <v>2041214043</v>
      </c>
      <c r="C3333" s="237" t="s">
        <v>793</v>
      </c>
      <c r="D3333" s="238" t="s">
        <v>41</v>
      </c>
      <c r="E3333" s="239" t="s">
        <v>308</v>
      </c>
      <c r="F3333" s="242" t="str">
        <f>IFERROR(VLOOKUP(B3333,HĐ1!$C$8:$L$2000,10,0)," ")</f>
        <v xml:space="preserve"> </v>
      </c>
      <c r="G3333" s="242" t="str">
        <f>IFERROR(VLOOKUP(B3333,HĐ2!$C$7:$L$2000,10,0)," ")</f>
        <v xml:space="preserve"> </v>
      </c>
      <c r="H3333" s="242" t="str">
        <f>IFERROR(VLOOKUP(B3333,HĐ3!$C$8:$L$2000,10,0)," ")</f>
        <v xml:space="preserve"> </v>
      </c>
      <c r="I3333" s="242" t="str">
        <f>IFERROR(VLOOKUP(B3333,HĐ4!$C$8:$L$2000,10,0)," ")</f>
        <v xml:space="preserve"> </v>
      </c>
      <c r="J3333" s="242">
        <f>IFERROR(VLOOKUP(B3333,HĐ5!$C$8:$L$2000,10,0)," ")</f>
        <v>4</v>
      </c>
      <c r="K3333" s="242" t="str">
        <f>IFERROR(VLOOKUP(B3333,HĐ6!$C$8:$L$2000,10,0)," ")</f>
        <v xml:space="preserve"> </v>
      </c>
      <c r="L3333" s="242" t="str">
        <f>IFERROR(VLOOKUP(B3333,HĐ7!$C$7:$L$2000,10,0)," ")</f>
        <v xml:space="preserve"> </v>
      </c>
      <c r="M3333" s="242" t="str">
        <f>IFERROR(VLOOKUP(B3333,HĐ8!$C$7:$L$2000,10,0)," ")</f>
        <v xml:space="preserve"> </v>
      </c>
      <c r="N3333" s="242" t="str">
        <f>IFERROR(VLOOKUP(B3333,HĐ9!$C$7:$L$2000,10,0)," ")</f>
        <v xml:space="preserve"> </v>
      </c>
      <c r="O3333" s="242">
        <f>IFERROR(VLOOKUP(B3333,HĐ10!$C$8:$L$2000,10,0)," ")</f>
        <v>4</v>
      </c>
      <c r="P3333" s="242" t="str">
        <f>IFERROR(VLOOKUP(B3333,HĐ11!$C$7:$L$2000,10,0)," ")</f>
        <v xml:space="preserve"> </v>
      </c>
      <c r="Q3333" s="242" t="str">
        <f>IFERROR(VLOOKUP(B3333,HĐ12!$C$7:$L$2000,10,0)," ")</f>
        <v xml:space="preserve"> </v>
      </c>
      <c r="R3333" s="242">
        <f>IFERROR(VLOOKUP(B3333,HĐ13!$C$7:$L$2000,10,0)," ")</f>
        <v>4</v>
      </c>
      <c r="S3333" s="242" t="str">
        <f>IFERROR(VLOOKUP(B3333,HĐ14!$C$7:$L$2000,10,0)," ")</f>
        <v xml:space="preserve"> </v>
      </c>
      <c r="T3333" s="242" t="str">
        <f>IFERROR(VLOOKUP(B3333,HĐ15!$C$7:$L$2000,10,0)," ")</f>
        <v xml:space="preserve"> </v>
      </c>
      <c r="U3333" s="242" t="str">
        <f>IFERROR(VLOOKUP(B3333,HĐ16!$C$7:$L$2000,10,0)," ")</f>
        <v xml:space="preserve"> </v>
      </c>
      <c r="V3333" s="242" t="str">
        <f>IFERROR(VLOOKUP(B3333,HĐ17!$C$7:$L$2000,10,0)," ")</f>
        <v xml:space="preserve"> </v>
      </c>
      <c r="W3333" s="242" t="str">
        <f>IFERROR(VLOOKUP(B3333,HĐ18!$C$7:$L$2000,10,0)," ")</f>
        <v xml:space="preserve"> </v>
      </c>
      <c r="X3333" s="242" t="str">
        <f>IFERROR(VLOOKUP(B3333,HĐ19!$C$7:$L$2000,10,0)," ")</f>
        <v xml:space="preserve"> </v>
      </c>
      <c r="Y3333" s="242" t="str">
        <f>IFERROR(VLOOKUP(B3333,HĐ20!$C$7:$L$2000,10,0)," ")</f>
        <v xml:space="preserve"> </v>
      </c>
      <c r="Z3333" s="242" t="str">
        <f>IFERROR(VLOOKUP(B3333,HĐ21!$C$7:$L$1999,10,0)," ")</f>
        <v xml:space="preserve"> </v>
      </c>
      <c r="AA3333" s="242" t="str">
        <f>IFERROR(VLOOKUP(B3333,HĐ22!$C$7:$L$1999,10,0)," ")</f>
        <v xml:space="preserve"> </v>
      </c>
      <c r="AB3333" s="235">
        <f t="shared" si="54"/>
        <v>12</v>
      </c>
      <c r="AC3333" s="235"/>
    </row>
    <row r="3334" spans="1:29" s="240" customFormat="1" ht="12.75" hidden="1">
      <c r="A3334" s="235">
        <v>3303</v>
      </c>
      <c r="B3334" s="236">
        <v>2041214044</v>
      </c>
      <c r="C3334" s="237" t="s">
        <v>4178</v>
      </c>
      <c r="D3334" s="238" t="s">
        <v>2974</v>
      </c>
      <c r="E3334" s="239" t="s">
        <v>308</v>
      </c>
      <c r="F3334" s="242" t="str">
        <f>IFERROR(VLOOKUP(B3334,HĐ1!$C$8:$L$2000,10,0)," ")</f>
        <v xml:space="preserve"> </v>
      </c>
      <c r="G3334" s="242" t="str">
        <f>IFERROR(VLOOKUP(B3334,HĐ2!$C$7:$L$2000,10,0)," ")</f>
        <v xml:space="preserve"> </v>
      </c>
      <c r="H3334" s="242" t="str">
        <f>IFERROR(VLOOKUP(B3334,HĐ3!$C$8:$L$2000,10,0)," ")</f>
        <v xml:space="preserve"> </v>
      </c>
      <c r="I3334" s="242" t="str">
        <f>IFERROR(VLOOKUP(B3334,HĐ4!$C$8:$L$2000,10,0)," ")</f>
        <v xml:space="preserve"> </v>
      </c>
      <c r="J3334" s="242" t="str">
        <f>IFERROR(VLOOKUP(B3334,HĐ5!$C$8:$L$2000,10,0)," ")</f>
        <v xml:space="preserve"> </v>
      </c>
      <c r="K3334" s="242" t="str">
        <f>IFERROR(VLOOKUP(B3334,HĐ6!$C$8:$L$2000,10,0)," ")</f>
        <v xml:space="preserve"> </v>
      </c>
      <c r="L3334" s="242" t="str">
        <f>IFERROR(VLOOKUP(B3334,HĐ7!$C$7:$L$2000,10,0)," ")</f>
        <v xml:space="preserve"> </v>
      </c>
      <c r="M3334" s="242" t="str">
        <f>IFERROR(VLOOKUP(B3334,HĐ8!$C$7:$L$2000,10,0)," ")</f>
        <v xml:space="preserve"> </v>
      </c>
      <c r="N3334" s="242" t="str">
        <f>IFERROR(VLOOKUP(B3334,HĐ9!$C$7:$L$2000,10,0)," ")</f>
        <v xml:space="preserve"> </v>
      </c>
      <c r="O3334" s="242" t="str">
        <f>IFERROR(VLOOKUP(B3334,HĐ10!$C$8:$L$2000,10,0)," ")</f>
        <v xml:space="preserve"> </v>
      </c>
      <c r="P3334" s="242" t="str">
        <f>IFERROR(VLOOKUP(B3334,HĐ11!$C$7:$L$2000,10,0)," ")</f>
        <v xml:space="preserve"> </v>
      </c>
      <c r="Q3334" s="242" t="str">
        <f>IFERROR(VLOOKUP(B3334,HĐ12!$C$7:$L$2000,10,0)," ")</f>
        <v xml:space="preserve"> </v>
      </c>
      <c r="R3334" s="242" t="str">
        <f>IFERROR(VLOOKUP(B3334,HĐ13!$C$7:$L$2000,10,0)," ")</f>
        <v xml:space="preserve"> </v>
      </c>
      <c r="S3334" s="242" t="str">
        <f>IFERROR(VLOOKUP(B3334,HĐ14!$C$7:$L$2000,10,0)," ")</f>
        <v xml:space="preserve"> </v>
      </c>
      <c r="T3334" s="242" t="str">
        <f>IFERROR(VLOOKUP(B3334,HĐ15!$C$7:$L$2000,10,0)," ")</f>
        <v xml:space="preserve"> </v>
      </c>
      <c r="U3334" s="242" t="str">
        <f>IFERROR(VLOOKUP(B3334,HĐ16!$C$7:$L$2000,10,0)," ")</f>
        <v xml:space="preserve"> </v>
      </c>
      <c r="V3334" s="242" t="str">
        <f>IFERROR(VLOOKUP(B3334,HĐ17!$C$7:$L$2000,10,0)," ")</f>
        <v xml:space="preserve"> </v>
      </c>
      <c r="W3334" s="242" t="str">
        <f>IFERROR(VLOOKUP(B3334,HĐ18!$C$7:$L$2000,10,0)," ")</f>
        <v xml:space="preserve"> </v>
      </c>
      <c r="X3334" s="242" t="str">
        <f>IFERROR(VLOOKUP(B3334,HĐ19!$C$7:$L$2000,10,0)," ")</f>
        <v xml:space="preserve"> </v>
      </c>
      <c r="Y3334" s="242" t="str">
        <f>IFERROR(VLOOKUP(B3334,HĐ20!$C$7:$L$2000,10,0)," ")</f>
        <v xml:space="preserve"> </v>
      </c>
      <c r="Z3334" s="242" t="str">
        <f>IFERROR(VLOOKUP(B3334,HĐ21!$C$7:$L$1999,10,0)," ")</f>
        <v xml:space="preserve"> </v>
      </c>
      <c r="AA3334" s="242" t="str">
        <f>IFERROR(VLOOKUP(B3334,HĐ22!$C$7:$L$1999,10,0)," ")</f>
        <v xml:space="preserve"> </v>
      </c>
      <c r="AB3334" s="235">
        <f t="shared" si="54"/>
        <v>0</v>
      </c>
      <c r="AC3334" s="235"/>
    </row>
    <row r="3335" spans="1:29" s="240" customFormat="1" ht="12.75">
      <c r="A3335" s="235">
        <v>3304</v>
      </c>
      <c r="B3335" s="236">
        <v>2041214048</v>
      </c>
      <c r="C3335" s="237" t="s">
        <v>2345</v>
      </c>
      <c r="D3335" s="238" t="s">
        <v>162</v>
      </c>
      <c r="E3335" s="239" t="s">
        <v>308</v>
      </c>
      <c r="F3335" s="242" t="str">
        <f>IFERROR(VLOOKUP(B3335,HĐ1!$C$8:$L$2000,10,0)," ")</f>
        <v xml:space="preserve"> </v>
      </c>
      <c r="G3335" s="242" t="str">
        <f>IFERROR(VLOOKUP(B3335,HĐ2!$C$7:$L$2000,10,0)," ")</f>
        <v xml:space="preserve"> </v>
      </c>
      <c r="H3335" s="242">
        <f>IFERROR(VLOOKUP(B3335,HĐ3!$C$8:$L$2000,10,0)," ")</f>
        <v>4</v>
      </c>
      <c r="I3335" s="242" t="str">
        <f>IFERROR(VLOOKUP(B3335,HĐ4!$C$8:$L$2000,10,0)," ")</f>
        <v xml:space="preserve"> </v>
      </c>
      <c r="J3335" s="242" t="str">
        <f>IFERROR(VLOOKUP(B3335,HĐ5!$C$8:$L$2000,10,0)," ")</f>
        <v xml:space="preserve"> </v>
      </c>
      <c r="K3335" s="242" t="str">
        <f>IFERROR(VLOOKUP(B3335,HĐ6!$C$8:$L$2000,10,0)," ")</f>
        <v xml:space="preserve"> </v>
      </c>
      <c r="L3335" s="242" t="str">
        <f>IFERROR(VLOOKUP(B3335,HĐ7!$C$7:$L$2000,10,0)," ")</f>
        <v xml:space="preserve"> </v>
      </c>
      <c r="M3335" s="242" t="str">
        <f>IFERROR(VLOOKUP(B3335,HĐ8!$C$7:$L$2000,10,0)," ")</f>
        <v xml:space="preserve"> </v>
      </c>
      <c r="N3335" s="242" t="str">
        <f>IFERROR(VLOOKUP(B3335,HĐ9!$C$7:$L$2000,10,0)," ")</f>
        <v xml:space="preserve"> </v>
      </c>
      <c r="O3335" s="242" t="str">
        <f>IFERROR(VLOOKUP(B3335,HĐ10!$C$8:$L$2000,10,0)," ")</f>
        <v xml:space="preserve"> </v>
      </c>
      <c r="P3335" s="242">
        <f>IFERROR(VLOOKUP(B3335,HĐ11!$C$7:$L$2000,10,0)," ")</f>
        <v>4</v>
      </c>
      <c r="Q3335" s="242" t="str">
        <f>IFERROR(VLOOKUP(B3335,HĐ12!$C$7:$L$2000,10,0)," ")</f>
        <v xml:space="preserve"> </v>
      </c>
      <c r="R3335" s="242" t="str">
        <f>IFERROR(VLOOKUP(B3335,HĐ13!$C$7:$L$2000,10,0)," ")</f>
        <v xml:space="preserve"> </v>
      </c>
      <c r="S3335" s="242" t="str">
        <f>IFERROR(VLOOKUP(B3335,HĐ14!$C$7:$L$2000,10,0)," ")</f>
        <v xml:space="preserve"> </v>
      </c>
      <c r="T3335" s="242" t="str">
        <f>IFERROR(VLOOKUP(B3335,HĐ15!$C$7:$L$2000,10,0)," ")</f>
        <v xml:space="preserve"> </v>
      </c>
      <c r="U3335" s="242" t="str">
        <f>IFERROR(VLOOKUP(B3335,HĐ16!$C$7:$L$2000,10,0)," ")</f>
        <v xml:space="preserve"> </v>
      </c>
      <c r="V3335" s="242" t="str">
        <f>IFERROR(VLOOKUP(B3335,HĐ17!$C$7:$L$2000,10,0)," ")</f>
        <v xml:space="preserve"> </v>
      </c>
      <c r="W3335" s="242" t="str">
        <f>IFERROR(VLOOKUP(B3335,HĐ18!$C$7:$L$2000,10,0)," ")</f>
        <v xml:space="preserve"> </v>
      </c>
      <c r="X3335" s="242" t="str">
        <f>IFERROR(VLOOKUP(B3335,HĐ19!$C$7:$L$2000,10,0)," ")</f>
        <v xml:space="preserve"> </v>
      </c>
      <c r="Y3335" s="242" t="str">
        <f>IFERROR(VLOOKUP(B3335,HĐ20!$C$7:$L$2000,10,0)," ")</f>
        <v xml:space="preserve"> </v>
      </c>
      <c r="Z3335" s="242" t="str">
        <f>IFERROR(VLOOKUP(B3335,HĐ21!$C$7:$L$1999,10,0)," ")</f>
        <v xml:space="preserve"> </v>
      </c>
      <c r="AA3335" s="242" t="str">
        <f>IFERROR(VLOOKUP(B3335,HĐ22!$C$7:$L$1999,10,0)," ")</f>
        <v xml:space="preserve"> </v>
      </c>
      <c r="AB3335" s="235">
        <f t="shared" si="54"/>
        <v>8</v>
      </c>
      <c r="AC3335" s="235"/>
    </row>
    <row r="3336" spans="1:29" s="240" customFormat="1" ht="12.75" hidden="1">
      <c r="A3336" s="235">
        <v>3305</v>
      </c>
      <c r="B3336" s="236">
        <v>2041214054</v>
      </c>
      <c r="C3336" s="237" t="s">
        <v>4179</v>
      </c>
      <c r="D3336" s="238" t="s">
        <v>249</v>
      </c>
      <c r="E3336" s="239" t="s">
        <v>308</v>
      </c>
      <c r="F3336" s="242" t="str">
        <f>IFERROR(VLOOKUP(B3336,HĐ1!$C$8:$L$2000,10,0)," ")</f>
        <v xml:space="preserve"> </v>
      </c>
      <c r="G3336" s="242" t="str">
        <f>IFERROR(VLOOKUP(B3336,HĐ2!$C$7:$L$2000,10,0)," ")</f>
        <v xml:space="preserve"> </v>
      </c>
      <c r="H3336" s="242" t="str">
        <f>IFERROR(VLOOKUP(B3336,HĐ3!$C$8:$L$2000,10,0)," ")</f>
        <v xml:space="preserve"> </v>
      </c>
      <c r="I3336" s="242" t="str">
        <f>IFERROR(VLOOKUP(B3336,HĐ4!$C$8:$L$2000,10,0)," ")</f>
        <v xml:space="preserve"> </v>
      </c>
      <c r="J3336" s="242" t="str">
        <f>IFERROR(VLOOKUP(B3336,HĐ5!$C$8:$L$2000,10,0)," ")</f>
        <v xml:space="preserve"> </v>
      </c>
      <c r="K3336" s="242" t="str">
        <f>IFERROR(VLOOKUP(B3336,HĐ6!$C$8:$L$2000,10,0)," ")</f>
        <v xml:space="preserve"> </v>
      </c>
      <c r="L3336" s="242" t="str">
        <f>IFERROR(VLOOKUP(B3336,HĐ7!$C$7:$L$2000,10,0)," ")</f>
        <v xml:space="preserve"> </v>
      </c>
      <c r="M3336" s="242" t="str">
        <f>IFERROR(VLOOKUP(B3336,HĐ8!$C$7:$L$2000,10,0)," ")</f>
        <v xml:space="preserve"> </v>
      </c>
      <c r="N3336" s="242" t="str">
        <f>IFERROR(VLOOKUP(B3336,HĐ9!$C$7:$L$2000,10,0)," ")</f>
        <v xml:space="preserve"> </v>
      </c>
      <c r="O3336" s="242" t="str">
        <f>IFERROR(VLOOKUP(B3336,HĐ10!$C$8:$L$2000,10,0)," ")</f>
        <v xml:space="preserve"> </v>
      </c>
      <c r="P3336" s="242" t="str">
        <f>IFERROR(VLOOKUP(B3336,HĐ11!$C$7:$L$2000,10,0)," ")</f>
        <v xml:space="preserve"> </v>
      </c>
      <c r="Q3336" s="242" t="str">
        <f>IFERROR(VLOOKUP(B3336,HĐ12!$C$7:$L$2000,10,0)," ")</f>
        <v xml:space="preserve"> </v>
      </c>
      <c r="R3336" s="242" t="str">
        <f>IFERROR(VLOOKUP(B3336,HĐ13!$C$7:$L$2000,10,0)," ")</f>
        <v xml:space="preserve"> </v>
      </c>
      <c r="S3336" s="242" t="str">
        <f>IFERROR(VLOOKUP(B3336,HĐ14!$C$7:$L$2000,10,0)," ")</f>
        <v xml:space="preserve"> </v>
      </c>
      <c r="T3336" s="242" t="str">
        <f>IFERROR(VLOOKUP(B3336,HĐ15!$C$7:$L$2000,10,0)," ")</f>
        <v xml:space="preserve"> </v>
      </c>
      <c r="U3336" s="242" t="str">
        <f>IFERROR(VLOOKUP(B3336,HĐ16!$C$7:$L$2000,10,0)," ")</f>
        <v xml:space="preserve"> </v>
      </c>
      <c r="V3336" s="242" t="str">
        <f>IFERROR(VLOOKUP(B3336,HĐ17!$C$7:$L$2000,10,0)," ")</f>
        <v xml:space="preserve"> </v>
      </c>
      <c r="W3336" s="242" t="str">
        <f>IFERROR(VLOOKUP(B3336,HĐ18!$C$7:$L$2000,10,0)," ")</f>
        <v xml:space="preserve"> </v>
      </c>
      <c r="X3336" s="242" t="str">
        <f>IFERROR(VLOOKUP(B3336,HĐ19!$C$7:$L$2000,10,0)," ")</f>
        <v xml:space="preserve"> </v>
      </c>
      <c r="Y3336" s="242" t="str">
        <f>IFERROR(VLOOKUP(B3336,HĐ20!$C$7:$L$2000,10,0)," ")</f>
        <v xml:space="preserve"> </v>
      </c>
      <c r="Z3336" s="242" t="str">
        <f>IFERROR(VLOOKUP(B3336,HĐ21!$C$7:$L$1999,10,0)," ")</f>
        <v xml:space="preserve"> </v>
      </c>
      <c r="AA3336" s="242" t="str">
        <f>IFERROR(VLOOKUP(B3336,HĐ22!$C$7:$L$1999,10,0)," ")</f>
        <v xml:space="preserve"> </v>
      </c>
      <c r="AB3336" s="235">
        <f t="shared" si="54"/>
        <v>0</v>
      </c>
      <c r="AC3336" s="235"/>
    </row>
    <row r="3337" spans="1:29" s="240" customFormat="1" ht="12.75" hidden="1">
      <c r="A3337" s="235">
        <v>3306</v>
      </c>
      <c r="B3337" s="236">
        <v>2041214063</v>
      </c>
      <c r="C3337" s="237" t="s">
        <v>1947</v>
      </c>
      <c r="D3337" s="238" t="s">
        <v>66</v>
      </c>
      <c r="E3337" s="239" t="s">
        <v>308</v>
      </c>
      <c r="F3337" s="242" t="str">
        <f>IFERROR(VLOOKUP(B3337,HĐ1!$C$8:$L$2000,10,0)," ")</f>
        <v xml:space="preserve"> </v>
      </c>
      <c r="G3337" s="242" t="str">
        <f>IFERROR(VLOOKUP(B3337,HĐ2!$C$7:$L$2000,10,0)," ")</f>
        <v xml:space="preserve"> </v>
      </c>
      <c r="H3337" s="242" t="str">
        <f>IFERROR(VLOOKUP(B3337,HĐ3!$C$8:$L$2000,10,0)," ")</f>
        <v xml:space="preserve"> </v>
      </c>
      <c r="I3337" s="242" t="str">
        <f>IFERROR(VLOOKUP(B3337,HĐ4!$C$8:$L$2000,10,0)," ")</f>
        <v xml:space="preserve"> </v>
      </c>
      <c r="J3337" s="242" t="str">
        <f>IFERROR(VLOOKUP(B3337,HĐ5!$C$8:$L$2000,10,0)," ")</f>
        <v xml:space="preserve"> </v>
      </c>
      <c r="K3337" s="242" t="str">
        <f>IFERROR(VLOOKUP(B3337,HĐ6!$C$8:$L$2000,10,0)," ")</f>
        <v xml:space="preserve"> </v>
      </c>
      <c r="L3337" s="242" t="str">
        <f>IFERROR(VLOOKUP(B3337,HĐ7!$C$7:$L$2000,10,0)," ")</f>
        <v xml:space="preserve"> </v>
      </c>
      <c r="M3337" s="242" t="str">
        <f>IFERROR(VLOOKUP(B3337,HĐ8!$C$7:$L$2000,10,0)," ")</f>
        <v xml:space="preserve"> </v>
      </c>
      <c r="N3337" s="242" t="str">
        <f>IFERROR(VLOOKUP(B3337,HĐ9!$C$7:$L$2000,10,0)," ")</f>
        <v xml:space="preserve"> </v>
      </c>
      <c r="O3337" s="242" t="str">
        <f>IFERROR(VLOOKUP(B3337,HĐ10!$C$8:$L$2000,10,0)," ")</f>
        <v xml:space="preserve"> </v>
      </c>
      <c r="P3337" s="242" t="str">
        <f>IFERROR(VLOOKUP(B3337,HĐ11!$C$7:$L$2000,10,0)," ")</f>
        <v xml:space="preserve"> </v>
      </c>
      <c r="Q3337" s="242" t="str">
        <f>IFERROR(VLOOKUP(B3337,HĐ12!$C$7:$L$2000,10,0)," ")</f>
        <v xml:space="preserve"> </v>
      </c>
      <c r="R3337" s="242" t="str">
        <f>IFERROR(VLOOKUP(B3337,HĐ13!$C$7:$L$2000,10,0)," ")</f>
        <v xml:space="preserve"> </v>
      </c>
      <c r="S3337" s="242" t="str">
        <f>IFERROR(VLOOKUP(B3337,HĐ14!$C$7:$L$2000,10,0)," ")</f>
        <v xml:space="preserve"> </v>
      </c>
      <c r="T3337" s="242" t="str">
        <f>IFERROR(VLOOKUP(B3337,HĐ15!$C$7:$L$2000,10,0)," ")</f>
        <v xml:space="preserve"> </v>
      </c>
      <c r="U3337" s="242" t="str">
        <f>IFERROR(VLOOKUP(B3337,HĐ16!$C$7:$L$2000,10,0)," ")</f>
        <v xml:space="preserve"> </v>
      </c>
      <c r="V3337" s="242" t="str">
        <f>IFERROR(VLOOKUP(B3337,HĐ17!$C$7:$L$2000,10,0)," ")</f>
        <v xml:space="preserve"> </v>
      </c>
      <c r="W3337" s="242" t="str">
        <f>IFERROR(VLOOKUP(B3337,HĐ18!$C$7:$L$2000,10,0)," ")</f>
        <v xml:space="preserve"> </v>
      </c>
      <c r="X3337" s="242" t="str">
        <f>IFERROR(VLOOKUP(B3337,HĐ19!$C$7:$L$2000,10,0)," ")</f>
        <v xml:space="preserve"> </v>
      </c>
      <c r="Y3337" s="242" t="str">
        <f>IFERROR(VLOOKUP(B3337,HĐ20!$C$7:$L$2000,10,0)," ")</f>
        <v xml:space="preserve"> </v>
      </c>
      <c r="Z3337" s="242" t="str">
        <f>IFERROR(VLOOKUP(B3337,HĐ21!$C$7:$L$1999,10,0)," ")</f>
        <v xml:space="preserve"> </v>
      </c>
      <c r="AA3337" s="242" t="str">
        <f>IFERROR(VLOOKUP(B3337,HĐ22!$C$7:$L$1999,10,0)," ")</f>
        <v xml:space="preserve"> </v>
      </c>
      <c r="AB3337" s="235">
        <f t="shared" si="54"/>
        <v>0</v>
      </c>
      <c r="AC3337" s="235"/>
    </row>
    <row r="3338" spans="1:29" s="240" customFormat="1" ht="12.75" hidden="1">
      <c r="A3338" s="235">
        <v>3307</v>
      </c>
      <c r="B3338" s="236">
        <v>2041214067</v>
      </c>
      <c r="C3338" s="237" t="s">
        <v>4180</v>
      </c>
      <c r="D3338" s="238" t="s">
        <v>304</v>
      </c>
      <c r="E3338" s="239" t="s">
        <v>308</v>
      </c>
      <c r="F3338" s="242" t="str">
        <f>IFERROR(VLOOKUP(B3338,HĐ1!$C$8:$L$2000,10,0)," ")</f>
        <v xml:space="preserve"> </v>
      </c>
      <c r="G3338" s="242" t="str">
        <f>IFERROR(VLOOKUP(B3338,HĐ2!$C$7:$L$2000,10,0)," ")</f>
        <v xml:space="preserve"> </v>
      </c>
      <c r="H3338" s="242" t="str">
        <f>IFERROR(VLOOKUP(B3338,HĐ3!$C$8:$L$2000,10,0)," ")</f>
        <v xml:space="preserve"> </v>
      </c>
      <c r="I3338" s="242" t="str">
        <f>IFERROR(VLOOKUP(B3338,HĐ4!$C$8:$L$2000,10,0)," ")</f>
        <v xml:space="preserve"> </v>
      </c>
      <c r="J3338" s="242" t="str">
        <f>IFERROR(VLOOKUP(B3338,HĐ5!$C$8:$L$2000,10,0)," ")</f>
        <v xml:space="preserve"> </v>
      </c>
      <c r="K3338" s="242" t="str">
        <f>IFERROR(VLOOKUP(B3338,HĐ6!$C$8:$L$2000,10,0)," ")</f>
        <v xml:space="preserve"> </v>
      </c>
      <c r="L3338" s="242" t="str">
        <f>IFERROR(VLOOKUP(B3338,HĐ7!$C$7:$L$2000,10,0)," ")</f>
        <v xml:space="preserve"> </v>
      </c>
      <c r="M3338" s="242" t="str">
        <f>IFERROR(VLOOKUP(B3338,HĐ8!$C$7:$L$2000,10,0)," ")</f>
        <v xml:space="preserve"> </v>
      </c>
      <c r="N3338" s="242" t="str">
        <f>IFERROR(VLOOKUP(B3338,HĐ9!$C$7:$L$2000,10,0)," ")</f>
        <v xml:space="preserve"> </v>
      </c>
      <c r="O3338" s="242" t="str">
        <f>IFERROR(VLOOKUP(B3338,HĐ10!$C$8:$L$2000,10,0)," ")</f>
        <v xml:space="preserve"> </v>
      </c>
      <c r="P3338" s="242" t="str">
        <f>IFERROR(VLOOKUP(B3338,HĐ11!$C$7:$L$2000,10,0)," ")</f>
        <v xml:space="preserve"> </v>
      </c>
      <c r="Q3338" s="242" t="str">
        <f>IFERROR(VLOOKUP(B3338,HĐ12!$C$7:$L$2000,10,0)," ")</f>
        <v xml:space="preserve"> </v>
      </c>
      <c r="R3338" s="242" t="str">
        <f>IFERROR(VLOOKUP(B3338,HĐ13!$C$7:$L$2000,10,0)," ")</f>
        <v xml:space="preserve"> </v>
      </c>
      <c r="S3338" s="242" t="str">
        <f>IFERROR(VLOOKUP(B3338,HĐ14!$C$7:$L$2000,10,0)," ")</f>
        <v xml:space="preserve"> </v>
      </c>
      <c r="T3338" s="242" t="str">
        <f>IFERROR(VLOOKUP(B3338,HĐ15!$C$7:$L$2000,10,0)," ")</f>
        <v xml:space="preserve"> </v>
      </c>
      <c r="U3338" s="242" t="str">
        <f>IFERROR(VLOOKUP(B3338,HĐ16!$C$7:$L$2000,10,0)," ")</f>
        <v xml:space="preserve"> </v>
      </c>
      <c r="V3338" s="242" t="str">
        <f>IFERROR(VLOOKUP(B3338,HĐ17!$C$7:$L$2000,10,0)," ")</f>
        <v xml:space="preserve"> </v>
      </c>
      <c r="W3338" s="242" t="str">
        <f>IFERROR(VLOOKUP(B3338,HĐ18!$C$7:$L$2000,10,0)," ")</f>
        <v xml:space="preserve"> </v>
      </c>
      <c r="X3338" s="242" t="str">
        <f>IFERROR(VLOOKUP(B3338,HĐ19!$C$7:$L$2000,10,0)," ")</f>
        <v xml:space="preserve"> </v>
      </c>
      <c r="Y3338" s="242" t="str">
        <f>IFERROR(VLOOKUP(B3338,HĐ20!$C$7:$L$2000,10,0)," ")</f>
        <v xml:space="preserve"> </v>
      </c>
      <c r="Z3338" s="242" t="str">
        <f>IFERROR(VLOOKUP(B3338,HĐ21!$C$7:$L$1999,10,0)," ")</f>
        <v xml:space="preserve"> </v>
      </c>
      <c r="AA3338" s="242" t="str">
        <f>IFERROR(VLOOKUP(B3338,HĐ22!$C$7:$L$1999,10,0)," ")</f>
        <v xml:space="preserve"> </v>
      </c>
      <c r="AB3338" s="235">
        <f t="shared" si="54"/>
        <v>0</v>
      </c>
      <c r="AC3338" s="235"/>
    </row>
    <row r="3339" spans="1:29" s="240" customFormat="1" ht="12.75" hidden="1">
      <c r="A3339" s="235">
        <v>3308</v>
      </c>
      <c r="B3339" s="236">
        <v>2041214066</v>
      </c>
      <c r="C3339" s="237" t="s">
        <v>4181</v>
      </c>
      <c r="D3339" s="238" t="s">
        <v>304</v>
      </c>
      <c r="E3339" s="239" t="s">
        <v>308</v>
      </c>
      <c r="F3339" s="242" t="str">
        <f>IFERROR(VLOOKUP(B3339,HĐ1!$C$8:$L$2000,10,0)," ")</f>
        <v xml:space="preserve"> </v>
      </c>
      <c r="G3339" s="242" t="str">
        <f>IFERROR(VLOOKUP(B3339,HĐ2!$C$7:$L$2000,10,0)," ")</f>
        <v xml:space="preserve"> </v>
      </c>
      <c r="H3339" s="242" t="str">
        <f>IFERROR(VLOOKUP(B3339,HĐ3!$C$8:$L$2000,10,0)," ")</f>
        <v xml:space="preserve"> </v>
      </c>
      <c r="I3339" s="242" t="str">
        <f>IFERROR(VLOOKUP(B3339,HĐ4!$C$8:$L$2000,10,0)," ")</f>
        <v xml:space="preserve"> </v>
      </c>
      <c r="J3339" s="242" t="str">
        <f>IFERROR(VLOOKUP(B3339,HĐ5!$C$8:$L$2000,10,0)," ")</f>
        <v xml:space="preserve"> </v>
      </c>
      <c r="K3339" s="242" t="str">
        <f>IFERROR(VLOOKUP(B3339,HĐ6!$C$8:$L$2000,10,0)," ")</f>
        <v xml:space="preserve"> </v>
      </c>
      <c r="L3339" s="242" t="str">
        <f>IFERROR(VLOOKUP(B3339,HĐ7!$C$7:$L$2000,10,0)," ")</f>
        <v xml:space="preserve"> </v>
      </c>
      <c r="M3339" s="242" t="str">
        <f>IFERROR(VLOOKUP(B3339,HĐ8!$C$7:$L$2000,10,0)," ")</f>
        <v xml:space="preserve"> </v>
      </c>
      <c r="N3339" s="242" t="str">
        <f>IFERROR(VLOOKUP(B3339,HĐ9!$C$7:$L$2000,10,0)," ")</f>
        <v xml:space="preserve"> </v>
      </c>
      <c r="O3339" s="242" t="str">
        <f>IFERROR(VLOOKUP(B3339,HĐ10!$C$8:$L$2000,10,0)," ")</f>
        <v xml:space="preserve"> </v>
      </c>
      <c r="P3339" s="242" t="str">
        <f>IFERROR(VLOOKUP(B3339,HĐ11!$C$7:$L$2000,10,0)," ")</f>
        <v xml:space="preserve"> </v>
      </c>
      <c r="Q3339" s="242" t="str">
        <f>IFERROR(VLOOKUP(B3339,HĐ12!$C$7:$L$2000,10,0)," ")</f>
        <v xml:space="preserve"> </v>
      </c>
      <c r="R3339" s="242" t="str">
        <f>IFERROR(VLOOKUP(B3339,HĐ13!$C$7:$L$2000,10,0)," ")</f>
        <v xml:space="preserve"> </v>
      </c>
      <c r="S3339" s="242" t="str">
        <f>IFERROR(VLOOKUP(B3339,HĐ14!$C$7:$L$2000,10,0)," ")</f>
        <v xml:space="preserve"> </v>
      </c>
      <c r="T3339" s="242" t="str">
        <f>IFERROR(VLOOKUP(B3339,HĐ15!$C$7:$L$2000,10,0)," ")</f>
        <v xml:space="preserve"> </v>
      </c>
      <c r="U3339" s="242" t="str">
        <f>IFERROR(VLOOKUP(B3339,HĐ16!$C$7:$L$2000,10,0)," ")</f>
        <v xml:space="preserve"> </v>
      </c>
      <c r="V3339" s="242" t="str">
        <f>IFERROR(VLOOKUP(B3339,HĐ17!$C$7:$L$2000,10,0)," ")</f>
        <v xml:space="preserve"> </v>
      </c>
      <c r="W3339" s="242" t="str">
        <f>IFERROR(VLOOKUP(B3339,HĐ18!$C$7:$L$2000,10,0)," ")</f>
        <v xml:space="preserve"> </v>
      </c>
      <c r="X3339" s="242" t="str">
        <f>IFERROR(VLOOKUP(B3339,HĐ19!$C$7:$L$2000,10,0)," ")</f>
        <v xml:space="preserve"> </v>
      </c>
      <c r="Y3339" s="242" t="str">
        <f>IFERROR(VLOOKUP(B3339,HĐ20!$C$7:$L$2000,10,0)," ")</f>
        <v xml:space="preserve"> </v>
      </c>
      <c r="Z3339" s="242" t="str">
        <f>IFERROR(VLOOKUP(B3339,HĐ21!$C$7:$L$1999,10,0)," ")</f>
        <v xml:space="preserve"> </v>
      </c>
      <c r="AA3339" s="242" t="str">
        <f>IFERROR(VLOOKUP(B3339,HĐ22!$C$7:$L$1999,10,0)," ")</f>
        <v xml:space="preserve"> </v>
      </c>
      <c r="AB3339" s="235">
        <f t="shared" si="54"/>
        <v>0</v>
      </c>
      <c r="AC3339" s="235"/>
    </row>
    <row r="3340" spans="1:29" s="240" customFormat="1" ht="12.75">
      <c r="A3340" s="235">
        <v>3309</v>
      </c>
      <c r="B3340" s="236">
        <v>2041210177</v>
      </c>
      <c r="C3340" s="237" t="s">
        <v>2346</v>
      </c>
      <c r="D3340" s="238" t="s">
        <v>238</v>
      </c>
      <c r="E3340" s="239" t="s">
        <v>308</v>
      </c>
      <c r="F3340" s="242" t="str">
        <f>IFERROR(VLOOKUP(B3340,HĐ1!$C$8:$L$2000,10,0)," ")</f>
        <v xml:space="preserve"> </v>
      </c>
      <c r="G3340" s="242" t="str">
        <f>IFERROR(VLOOKUP(B3340,HĐ2!$C$7:$L$2000,10,0)," ")</f>
        <v xml:space="preserve"> </v>
      </c>
      <c r="H3340" s="242" t="str">
        <f>IFERROR(VLOOKUP(B3340,HĐ3!$C$8:$L$2000,10,0)," ")</f>
        <v xml:space="preserve"> </v>
      </c>
      <c r="I3340" s="242" t="str">
        <f>IFERROR(VLOOKUP(B3340,HĐ4!$C$8:$L$2000,10,0)," ")</f>
        <v xml:space="preserve"> </v>
      </c>
      <c r="J3340" s="242" t="str">
        <f>IFERROR(VLOOKUP(B3340,HĐ5!$C$8:$L$2000,10,0)," ")</f>
        <v xml:space="preserve"> </v>
      </c>
      <c r="K3340" s="242" t="str">
        <f>IFERROR(VLOOKUP(B3340,HĐ6!$C$8:$L$2000,10,0)," ")</f>
        <v xml:space="preserve"> </v>
      </c>
      <c r="L3340" s="242" t="str">
        <f>IFERROR(VLOOKUP(B3340,HĐ7!$C$7:$L$2000,10,0)," ")</f>
        <v xml:space="preserve"> </v>
      </c>
      <c r="M3340" s="242" t="str">
        <f>IFERROR(VLOOKUP(B3340,HĐ8!$C$7:$L$2000,10,0)," ")</f>
        <v xml:space="preserve"> </v>
      </c>
      <c r="N3340" s="242" t="str">
        <f>IFERROR(VLOOKUP(B3340,HĐ9!$C$7:$L$2000,10,0)," ")</f>
        <v xml:space="preserve"> </v>
      </c>
      <c r="O3340" s="242" t="str">
        <f>IFERROR(VLOOKUP(B3340,HĐ10!$C$8:$L$2000,10,0)," ")</f>
        <v xml:space="preserve"> </v>
      </c>
      <c r="P3340" s="242">
        <f>IFERROR(VLOOKUP(B3340,HĐ11!$C$7:$L$2000,10,0)," ")</f>
        <v>4</v>
      </c>
      <c r="Q3340" s="242" t="str">
        <f>IFERROR(VLOOKUP(B3340,HĐ12!$C$7:$L$2000,10,0)," ")</f>
        <v xml:space="preserve"> </v>
      </c>
      <c r="R3340" s="242" t="str">
        <f>IFERROR(VLOOKUP(B3340,HĐ13!$C$7:$L$2000,10,0)," ")</f>
        <v xml:space="preserve"> </v>
      </c>
      <c r="S3340" s="242" t="str">
        <f>IFERROR(VLOOKUP(B3340,HĐ14!$C$7:$L$2000,10,0)," ")</f>
        <v xml:space="preserve"> </v>
      </c>
      <c r="T3340" s="242" t="str">
        <f>IFERROR(VLOOKUP(B3340,HĐ15!$C$7:$L$2000,10,0)," ")</f>
        <v xml:space="preserve"> </v>
      </c>
      <c r="U3340" s="242" t="str">
        <f>IFERROR(VLOOKUP(B3340,HĐ16!$C$7:$L$2000,10,0)," ")</f>
        <v xml:space="preserve"> </v>
      </c>
      <c r="V3340" s="242" t="str">
        <f>IFERROR(VLOOKUP(B3340,HĐ17!$C$7:$L$2000,10,0)," ")</f>
        <v xml:space="preserve"> </v>
      </c>
      <c r="W3340" s="242" t="str">
        <f>IFERROR(VLOOKUP(B3340,HĐ18!$C$7:$L$2000,10,0)," ")</f>
        <v xml:space="preserve"> </v>
      </c>
      <c r="X3340" s="242" t="str">
        <f>IFERROR(VLOOKUP(B3340,HĐ19!$C$7:$L$2000,10,0)," ")</f>
        <v xml:space="preserve"> </v>
      </c>
      <c r="Y3340" s="242" t="str">
        <f>IFERROR(VLOOKUP(B3340,HĐ20!$C$7:$L$2000,10,0)," ")</f>
        <v xml:space="preserve"> </v>
      </c>
      <c r="Z3340" s="242" t="str">
        <f>IFERROR(VLOOKUP(B3340,HĐ21!$C$7:$L$1999,10,0)," ")</f>
        <v xml:space="preserve"> </v>
      </c>
      <c r="AA3340" s="242" t="str">
        <f>IFERROR(VLOOKUP(B3340,HĐ22!$C$7:$L$1999,10,0)," ")</f>
        <v xml:space="preserve"> </v>
      </c>
      <c r="AB3340" s="235">
        <f t="shared" si="54"/>
        <v>4</v>
      </c>
      <c r="AC3340" s="235"/>
    </row>
    <row r="3341" spans="1:29" s="240" customFormat="1" ht="12.75">
      <c r="A3341" s="235">
        <v>3310</v>
      </c>
      <c r="B3341" s="236">
        <v>2041214073</v>
      </c>
      <c r="C3341" s="237" t="s">
        <v>2348</v>
      </c>
      <c r="D3341" s="238" t="s">
        <v>318</v>
      </c>
      <c r="E3341" s="239" t="s">
        <v>308</v>
      </c>
      <c r="F3341" s="242" t="str">
        <f>IFERROR(VLOOKUP(B3341,HĐ1!$C$8:$L$2000,10,0)," ")</f>
        <v xml:space="preserve"> </v>
      </c>
      <c r="G3341" s="242" t="str">
        <f>IFERROR(VLOOKUP(B3341,HĐ2!$C$7:$L$2000,10,0)," ")</f>
        <v xml:space="preserve"> </v>
      </c>
      <c r="H3341" s="242" t="str">
        <f>IFERROR(VLOOKUP(B3341,HĐ3!$C$8:$L$2000,10,0)," ")</f>
        <v xml:space="preserve"> </v>
      </c>
      <c r="I3341" s="242" t="str">
        <f>IFERROR(VLOOKUP(B3341,HĐ4!$C$8:$L$2000,10,0)," ")</f>
        <v xml:space="preserve"> </v>
      </c>
      <c r="J3341" s="242" t="str">
        <f>IFERROR(VLOOKUP(B3341,HĐ5!$C$8:$L$2000,10,0)," ")</f>
        <v xml:space="preserve"> </v>
      </c>
      <c r="K3341" s="242" t="str">
        <f>IFERROR(VLOOKUP(B3341,HĐ6!$C$8:$L$2000,10,0)," ")</f>
        <v xml:space="preserve"> </v>
      </c>
      <c r="L3341" s="242" t="str">
        <f>IFERROR(VLOOKUP(B3341,HĐ7!$C$7:$L$2000,10,0)," ")</f>
        <v xml:space="preserve"> </v>
      </c>
      <c r="M3341" s="242" t="str">
        <f>IFERROR(VLOOKUP(B3341,HĐ8!$C$7:$L$2000,10,0)," ")</f>
        <v xml:space="preserve"> </v>
      </c>
      <c r="N3341" s="242" t="str">
        <f>IFERROR(VLOOKUP(B3341,HĐ9!$C$7:$L$2000,10,0)," ")</f>
        <v xml:space="preserve"> </v>
      </c>
      <c r="O3341" s="242" t="str">
        <f>IFERROR(VLOOKUP(B3341,HĐ10!$C$8:$L$2000,10,0)," ")</f>
        <v xml:space="preserve"> </v>
      </c>
      <c r="P3341" s="242">
        <f>IFERROR(VLOOKUP(B3341,HĐ11!$C$7:$L$2000,10,0)," ")</f>
        <v>4</v>
      </c>
      <c r="Q3341" s="242" t="str">
        <f>IFERROR(VLOOKUP(B3341,HĐ12!$C$7:$L$2000,10,0)," ")</f>
        <v xml:space="preserve"> </v>
      </c>
      <c r="R3341" s="242" t="str">
        <f>IFERROR(VLOOKUP(B3341,HĐ13!$C$7:$L$2000,10,0)," ")</f>
        <v xml:space="preserve"> </v>
      </c>
      <c r="S3341" s="242" t="str">
        <f>IFERROR(VLOOKUP(B3341,HĐ14!$C$7:$L$2000,10,0)," ")</f>
        <v xml:space="preserve"> </v>
      </c>
      <c r="T3341" s="242" t="str">
        <f>IFERROR(VLOOKUP(B3341,HĐ15!$C$7:$L$2000,10,0)," ")</f>
        <v xml:space="preserve"> </v>
      </c>
      <c r="U3341" s="242" t="str">
        <f>IFERROR(VLOOKUP(B3341,HĐ16!$C$7:$L$2000,10,0)," ")</f>
        <v xml:space="preserve"> </v>
      </c>
      <c r="V3341" s="242" t="str">
        <f>IFERROR(VLOOKUP(B3341,HĐ17!$C$7:$L$2000,10,0)," ")</f>
        <v xml:space="preserve"> </v>
      </c>
      <c r="W3341" s="242" t="str">
        <f>IFERROR(VLOOKUP(B3341,HĐ18!$C$7:$L$2000,10,0)," ")</f>
        <v xml:space="preserve"> </v>
      </c>
      <c r="X3341" s="242" t="str">
        <f>IFERROR(VLOOKUP(B3341,HĐ19!$C$7:$L$2000,10,0)," ")</f>
        <v xml:space="preserve"> </v>
      </c>
      <c r="Y3341" s="242" t="str">
        <f>IFERROR(VLOOKUP(B3341,HĐ20!$C$7:$L$2000,10,0)," ")</f>
        <v xml:space="preserve"> </v>
      </c>
      <c r="Z3341" s="242" t="str">
        <f>IFERROR(VLOOKUP(B3341,HĐ21!$C$7:$L$1999,10,0)," ")</f>
        <v xml:space="preserve"> </v>
      </c>
      <c r="AA3341" s="242" t="str">
        <f>IFERROR(VLOOKUP(B3341,HĐ22!$C$7:$L$1999,10,0)," ")</f>
        <v xml:space="preserve"> </v>
      </c>
      <c r="AB3341" s="235">
        <f t="shared" si="54"/>
        <v>4</v>
      </c>
      <c r="AC3341" s="235"/>
    </row>
    <row r="3342" spans="1:29" s="240" customFormat="1" ht="12.75">
      <c r="A3342" s="235">
        <v>3311</v>
      </c>
      <c r="B3342" s="236">
        <v>2041214074</v>
      </c>
      <c r="C3342" s="237" t="s">
        <v>110</v>
      </c>
      <c r="D3342" s="238" t="s">
        <v>2101</v>
      </c>
      <c r="E3342" s="239" t="s">
        <v>308</v>
      </c>
      <c r="F3342" s="242" t="str">
        <f>IFERROR(VLOOKUP(B3342,HĐ1!$C$8:$L$2000,10,0)," ")</f>
        <v xml:space="preserve"> </v>
      </c>
      <c r="G3342" s="242" t="str">
        <f>IFERROR(VLOOKUP(B3342,HĐ2!$C$7:$L$2000,10,0)," ")</f>
        <v xml:space="preserve"> </v>
      </c>
      <c r="H3342" s="242" t="str">
        <f>IFERROR(VLOOKUP(B3342,HĐ3!$C$8:$L$2000,10,0)," ")</f>
        <v xml:space="preserve"> </v>
      </c>
      <c r="I3342" s="242" t="str">
        <f>IFERROR(VLOOKUP(B3342,HĐ4!$C$8:$L$2000,10,0)," ")</f>
        <v xml:space="preserve"> </v>
      </c>
      <c r="J3342" s="242">
        <f>IFERROR(VLOOKUP(B3342,HĐ5!$C$8:$L$2000,10,0)," ")</f>
        <v>4</v>
      </c>
      <c r="K3342" s="242" t="str">
        <f>IFERROR(VLOOKUP(B3342,HĐ6!$C$8:$L$2000,10,0)," ")</f>
        <v xml:space="preserve"> </v>
      </c>
      <c r="L3342" s="242" t="str">
        <f>IFERROR(VLOOKUP(B3342,HĐ7!$C$7:$L$2000,10,0)," ")</f>
        <v xml:space="preserve"> </v>
      </c>
      <c r="M3342" s="242" t="str">
        <f>IFERROR(VLOOKUP(B3342,HĐ8!$C$7:$L$2000,10,0)," ")</f>
        <v xml:space="preserve"> </v>
      </c>
      <c r="N3342" s="242" t="str">
        <f>IFERROR(VLOOKUP(B3342,HĐ9!$C$7:$L$2000,10,0)," ")</f>
        <v xml:space="preserve"> </v>
      </c>
      <c r="O3342" s="242" t="str">
        <f>IFERROR(VLOOKUP(B3342,HĐ10!$C$8:$L$2000,10,0)," ")</f>
        <v xml:space="preserve"> </v>
      </c>
      <c r="P3342" s="242" t="str">
        <f>IFERROR(VLOOKUP(B3342,HĐ11!$C$7:$L$2000,10,0)," ")</f>
        <v xml:space="preserve"> </v>
      </c>
      <c r="Q3342" s="242" t="str">
        <f>IFERROR(VLOOKUP(B3342,HĐ12!$C$7:$L$2000,10,0)," ")</f>
        <v xml:space="preserve"> </v>
      </c>
      <c r="R3342" s="242" t="str">
        <f>IFERROR(VLOOKUP(B3342,HĐ13!$C$7:$L$2000,10,0)," ")</f>
        <v xml:space="preserve"> </v>
      </c>
      <c r="S3342" s="242" t="str">
        <f>IFERROR(VLOOKUP(B3342,HĐ14!$C$7:$L$2000,10,0)," ")</f>
        <v xml:space="preserve"> </v>
      </c>
      <c r="T3342" s="242" t="str">
        <f>IFERROR(VLOOKUP(B3342,HĐ15!$C$7:$L$2000,10,0)," ")</f>
        <v xml:space="preserve"> </v>
      </c>
      <c r="U3342" s="242" t="str">
        <f>IFERROR(VLOOKUP(B3342,HĐ16!$C$7:$L$2000,10,0)," ")</f>
        <v xml:space="preserve"> </v>
      </c>
      <c r="V3342" s="242" t="str">
        <f>IFERROR(VLOOKUP(B3342,HĐ17!$C$7:$L$2000,10,0)," ")</f>
        <v xml:space="preserve"> </v>
      </c>
      <c r="W3342" s="242" t="str">
        <f>IFERROR(VLOOKUP(B3342,HĐ18!$C$7:$L$2000,10,0)," ")</f>
        <v xml:space="preserve"> </v>
      </c>
      <c r="X3342" s="242" t="str">
        <f>IFERROR(VLOOKUP(B3342,HĐ19!$C$7:$L$2000,10,0)," ")</f>
        <v xml:space="preserve"> </v>
      </c>
      <c r="Y3342" s="242" t="str">
        <f>IFERROR(VLOOKUP(B3342,HĐ20!$C$7:$L$2000,10,0)," ")</f>
        <v xml:space="preserve"> </v>
      </c>
      <c r="Z3342" s="242" t="str">
        <f>IFERROR(VLOOKUP(B3342,HĐ21!$C$7:$L$1999,10,0)," ")</f>
        <v xml:space="preserve"> </v>
      </c>
      <c r="AA3342" s="242" t="str">
        <f>IFERROR(VLOOKUP(B3342,HĐ22!$C$7:$L$1999,10,0)," ")</f>
        <v xml:space="preserve"> </v>
      </c>
      <c r="AB3342" s="235">
        <f t="shared" si="54"/>
        <v>4</v>
      </c>
      <c r="AC3342" s="235"/>
    </row>
    <row r="3343" spans="1:29" s="240" customFormat="1" ht="12.75">
      <c r="A3343" s="235">
        <v>3312</v>
      </c>
      <c r="B3343" s="236">
        <v>2041214075</v>
      </c>
      <c r="C3343" s="237" t="s">
        <v>2344</v>
      </c>
      <c r="D3343" s="238" t="s">
        <v>240</v>
      </c>
      <c r="E3343" s="239" t="s">
        <v>308</v>
      </c>
      <c r="F3343" s="242" t="str">
        <f>IFERROR(VLOOKUP(B3343,HĐ1!$C$8:$L$2000,10,0)," ")</f>
        <v xml:space="preserve"> </v>
      </c>
      <c r="G3343" s="242" t="str">
        <f>IFERROR(VLOOKUP(B3343,HĐ2!$C$7:$L$2000,10,0)," ")</f>
        <v xml:space="preserve"> </v>
      </c>
      <c r="H3343" s="242" t="str">
        <f>IFERROR(VLOOKUP(B3343,HĐ3!$C$8:$L$2000,10,0)," ")</f>
        <v xml:space="preserve"> </v>
      </c>
      <c r="I3343" s="242" t="str">
        <f>IFERROR(VLOOKUP(B3343,HĐ4!$C$8:$L$2000,10,0)," ")</f>
        <v xml:space="preserve"> </v>
      </c>
      <c r="J3343" s="242" t="str">
        <f>IFERROR(VLOOKUP(B3343,HĐ5!$C$8:$L$2000,10,0)," ")</f>
        <v xml:space="preserve"> </v>
      </c>
      <c r="K3343" s="242" t="str">
        <f>IFERROR(VLOOKUP(B3343,HĐ6!$C$8:$L$2000,10,0)," ")</f>
        <v xml:space="preserve"> </v>
      </c>
      <c r="L3343" s="242" t="str">
        <f>IFERROR(VLOOKUP(B3343,HĐ7!$C$7:$L$2000,10,0)," ")</f>
        <v xml:space="preserve"> </v>
      </c>
      <c r="M3343" s="242" t="str">
        <f>IFERROR(VLOOKUP(B3343,HĐ8!$C$7:$L$2000,10,0)," ")</f>
        <v xml:space="preserve"> </v>
      </c>
      <c r="N3343" s="242" t="str">
        <f>IFERROR(VLOOKUP(B3343,HĐ9!$C$7:$L$2000,10,0)," ")</f>
        <v xml:space="preserve"> </v>
      </c>
      <c r="O3343" s="242" t="str">
        <f>IFERROR(VLOOKUP(B3343,HĐ10!$C$8:$L$2000,10,0)," ")</f>
        <v xml:space="preserve"> </v>
      </c>
      <c r="P3343" s="242">
        <f>IFERROR(VLOOKUP(B3343,HĐ11!$C$7:$L$2000,10,0)," ")</f>
        <v>4</v>
      </c>
      <c r="Q3343" s="242" t="str">
        <f>IFERROR(VLOOKUP(B3343,HĐ12!$C$7:$L$2000,10,0)," ")</f>
        <v xml:space="preserve"> </v>
      </c>
      <c r="R3343" s="242" t="str">
        <f>IFERROR(VLOOKUP(B3343,HĐ13!$C$7:$L$2000,10,0)," ")</f>
        <v xml:space="preserve"> </v>
      </c>
      <c r="S3343" s="242" t="str">
        <f>IFERROR(VLOOKUP(B3343,HĐ14!$C$7:$L$2000,10,0)," ")</f>
        <v xml:space="preserve"> </v>
      </c>
      <c r="T3343" s="242" t="str">
        <f>IFERROR(VLOOKUP(B3343,HĐ15!$C$7:$L$2000,10,0)," ")</f>
        <v xml:space="preserve"> </v>
      </c>
      <c r="U3343" s="242">
        <f>IFERROR(VLOOKUP(B3343,HĐ16!$C$7:$L$2000,10,0)," ")</f>
        <v>12</v>
      </c>
      <c r="V3343" s="242" t="str">
        <f>IFERROR(VLOOKUP(B3343,HĐ17!$C$7:$L$2000,10,0)," ")</f>
        <v xml:space="preserve"> </v>
      </c>
      <c r="W3343" s="242" t="str">
        <f>IFERROR(VLOOKUP(B3343,HĐ18!$C$7:$L$2000,10,0)," ")</f>
        <v xml:space="preserve"> </v>
      </c>
      <c r="X3343" s="242" t="str">
        <f>IFERROR(VLOOKUP(B3343,HĐ19!$C$7:$L$2000,10,0)," ")</f>
        <v xml:space="preserve"> </v>
      </c>
      <c r="Y3343" s="242" t="str">
        <f>IFERROR(VLOOKUP(B3343,HĐ20!$C$7:$L$2000,10,0)," ")</f>
        <v xml:space="preserve"> </v>
      </c>
      <c r="Z3343" s="242" t="str">
        <f>IFERROR(VLOOKUP(B3343,HĐ21!$C$7:$L$1999,10,0)," ")</f>
        <v xml:space="preserve"> </v>
      </c>
      <c r="AA3343" s="242" t="str">
        <f>IFERROR(VLOOKUP(B3343,HĐ22!$C$7:$L$1999,10,0)," ")</f>
        <v xml:space="preserve"> </v>
      </c>
      <c r="AB3343" s="235">
        <f t="shared" si="54"/>
        <v>16</v>
      </c>
      <c r="AC3343" s="235"/>
    </row>
    <row r="3344" spans="1:29" s="240" customFormat="1" ht="12.75">
      <c r="A3344" s="235">
        <v>3313</v>
      </c>
      <c r="B3344" s="236">
        <v>2041210176</v>
      </c>
      <c r="C3344" s="237" t="s">
        <v>2349</v>
      </c>
      <c r="D3344" s="238" t="s">
        <v>244</v>
      </c>
      <c r="E3344" s="239" t="s">
        <v>308</v>
      </c>
      <c r="F3344" s="242" t="str">
        <f>IFERROR(VLOOKUP(B3344,HĐ1!$C$8:$L$2000,10,0)," ")</f>
        <v xml:space="preserve"> </v>
      </c>
      <c r="G3344" s="242" t="str">
        <f>IFERROR(VLOOKUP(B3344,HĐ2!$C$7:$L$2000,10,0)," ")</f>
        <v xml:space="preserve"> </v>
      </c>
      <c r="H3344" s="242" t="str">
        <f>IFERROR(VLOOKUP(B3344,HĐ3!$C$8:$L$2000,10,0)," ")</f>
        <v xml:space="preserve"> </v>
      </c>
      <c r="I3344" s="242" t="str">
        <f>IFERROR(VLOOKUP(B3344,HĐ4!$C$8:$L$2000,10,0)," ")</f>
        <v xml:space="preserve"> </v>
      </c>
      <c r="J3344" s="242" t="str">
        <f>IFERROR(VLOOKUP(B3344,HĐ5!$C$8:$L$2000,10,0)," ")</f>
        <v xml:space="preserve"> </v>
      </c>
      <c r="K3344" s="242" t="str">
        <f>IFERROR(VLOOKUP(B3344,HĐ6!$C$8:$L$2000,10,0)," ")</f>
        <v xml:space="preserve"> </v>
      </c>
      <c r="L3344" s="242" t="str">
        <f>IFERROR(VLOOKUP(B3344,HĐ7!$C$7:$L$2000,10,0)," ")</f>
        <v xml:space="preserve"> </v>
      </c>
      <c r="M3344" s="242" t="str">
        <f>IFERROR(VLOOKUP(B3344,HĐ8!$C$7:$L$2000,10,0)," ")</f>
        <v xml:space="preserve"> </v>
      </c>
      <c r="N3344" s="242" t="str">
        <f>IFERROR(VLOOKUP(B3344,HĐ9!$C$7:$L$2000,10,0)," ")</f>
        <v xml:space="preserve"> </v>
      </c>
      <c r="O3344" s="242" t="str">
        <f>IFERROR(VLOOKUP(B3344,HĐ10!$C$8:$L$2000,10,0)," ")</f>
        <v xml:space="preserve"> </v>
      </c>
      <c r="P3344" s="242">
        <f>IFERROR(VLOOKUP(B3344,HĐ11!$C$7:$L$2000,10,0)," ")</f>
        <v>4</v>
      </c>
      <c r="Q3344" s="242" t="str">
        <f>IFERROR(VLOOKUP(B3344,HĐ12!$C$7:$L$2000,10,0)," ")</f>
        <v xml:space="preserve"> </v>
      </c>
      <c r="R3344" s="242" t="str">
        <f>IFERROR(VLOOKUP(B3344,HĐ13!$C$7:$L$2000,10,0)," ")</f>
        <v xml:space="preserve"> </v>
      </c>
      <c r="S3344" s="242" t="str">
        <f>IFERROR(VLOOKUP(B3344,HĐ14!$C$7:$L$2000,10,0)," ")</f>
        <v xml:space="preserve"> </v>
      </c>
      <c r="T3344" s="242" t="str">
        <f>IFERROR(VLOOKUP(B3344,HĐ15!$C$7:$L$2000,10,0)," ")</f>
        <v xml:space="preserve"> </v>
      </c>
      <c r="U3344" s="242" t="str">
        <f>IFERROR(VLOOKUP(B3344,HĐ16!$C$7:$L$2000,10,0)," ")</f>
        <v xml:space="preserve"> </v>
      </c>
      <c r="V3344" s="242" t="str">
        <f>IFERROR(VLOOKUP(B3344,HĐ17!$C$7:$L$2000,10,0)," ")</f>
        <v xml:space="preserve"> </v>
      </c>
      <c r="W3344" s="242" t="str">
        <f>IFERROR(VLOOKUP(B3344,HĐ18!$C$7:$L$2000,10,0)," ")</f>
        <v xml:space="preserve"> </v>
      </c>
      <c r="X3344" s="242" t="str">
        <f>IFERROR(VLOOKUP(B3344,HĐ19!$C$7:$L$2000,10,0)," ")</f>
        <v xml:space="preserve"> </v>
      </c>
      <c r="Y3344" s="242" t="str">
        <f>IFERROR(VLOOKUP(B3344,HĐ20!$C$7:$L$2000,10,0)," ")</f>
        <v xml:space="preserve"> </v>
      </c>
      <c r="Z3344" s="242" t="str">
        <f>IFERROR(VLOOKUP(B3344,HĐ21!$C$7:$L$1999,10,0)," ")</f>
        <v xml:space="preserve"> </v>
      </c>
      <c r="AA3344" s="242" t="str">
        <f>IFERROR(VLOOKUP(B3344,HĐ22!$C$7:$L$1999,10,0)," ")</f>
        <v xml:space="preserve"> </v>
      </c>
      <c r="AB3344" s="235">
        <f t="shared" si="54"/>
        <v>4</v>
      </c>
      <c r="AC3344" s="235"/>
    </row>
    <row r="3345" spans="1:29" s="240" customFormat="1" ht="12.75">
      <c r="A3345" s="235">
        <v>3314</v>
      </c>
      <c r="B3345" s="236">
        <v>2041210175</v>
      </c>
      <c r="C3345" s="237" t="s">
        <v>4182</v>
      </c>
      <c r="D3345" s="238" t="s">
        <v>270</v>
      </c>
      <c r="E3345" s="239" t="s">
        <v>308</v>
      </c>
      <c r="F3345" s="242" t="str">
        <f>IFERROR(VLOOKUP(B3345,HĐ1!$C$8:$L$2000,10,0)," ")</f>
        <v xml:space="preserve"> </v>
      </c>
      <c r="G3345" s="242" t="str">
        <f>IFERROR(VLOOKUP(B3345,HĐ2!$C$7:$L$2000,10,0)," ")</f>
        <v xml:space="preserve"> </v>
      </c>
      <c r="H3345" s="242" t="str">
        <f>IFERROR(VLOOKUP(B3345,HĐ3!$C$8:$L$2000,10,0)," ")</f>
        <v xml:space="preserve"> </v>
      </c>
      <c r="I3345" s="242" t="str">
        <f>IFERROR(VLOOKUP(B3345,HĐ4!$C$8:$L$2000,10,0)," ")</f>
        <v xml:space="preserve"> </v>
      </c>
      <c r="J3345" s="242">
        <f>IFERROR(VLOOKUP(B3345,HĐ5!$C$8:$L$2000,10,0)," ")</f>
        <v>4</v>
      </c>
      <c r="K3345" s="242" t="str">
        <f>IFERROR(VLOOKUP(B3345,HĐ6!$C$8:$L$2000,10,0)," ")</f>
        <v xml:space="preserve"> </v>
      </c>
      <c r="L3345" s="242" t="str">
        <f>IFERROR(VLOOKUP(B3345,HĐ7!$C$7:$L$2000,10,0)," ")</f>
        <v xml:space="preserve"> </v>
      </c>
      <c r="M3345" s="242" t="str">
        <f>IFERROR(VLOOKUP(B3345,HĐ8!$C$7:$L$2000,10,0)," ")</f>
        <v xml:space="preserve"> </v>
      </c>
      <c r="N3345" s="242" t="str">
        <f>IFERROR(VLOOKUP(B3345,HĐ9!$C$7:$L$2000,10,0)," ")</f>
        <v xml:space="preserve"> </v>
      </c>
      <c r="O3345" s="242" t="str">
        <f>IFERROR(VLOOKUP(B3345,HĐ10!$C$8:$L$2000,10,0)," ")</f>
        <v xml:space="preserve"> </v>
      </c>
      <c r="P3345" s="242" t="str">
        <f>IFERROR(VLOOKUP(B3345,HĐ11!$C$7:$L$2000,10,0)," ")</f>
        <v xml:space="preserve"> </v>
      </c>
      <c r="Q3345" s="242" t="str">
        <f>IFERROR(VLOOKUP(B3345,HĐ12!$C$7:$L$2000,10,0)," ")</f>
        <v xml:space="preserve"> </v>
      </c>
      <c r="R3345" s="242" t="str">
        <f>IFERROR(VLOOKUP(B3345,HĐ13!$C$7:$L$2000,10,0)," ")</f>
        <v xml:space="preserve"> </v>
      </c>
      <c r="S3345" s="242" t="str">
        <f>IFERROR(VLOOKUP(B3345,HĐ14!$C$7:$L$2000,10,0)," ")</f>
        <v xml:space="preserve"> </v>
      </c>
      <c r="T3345" s="242" t="str">
        <f>IFERROR(VLOOKUP(B3345,HĐ15!$C$7:$L$2000,10,0)," ")</f>
        <v xml:space="preserve"> </v>
      </c>
      <c r="U3345" s="242" t="str">
        <f>IFERROR(VLOOKUP(B3345,HĐ16!$C$7:$L$2000,10,0)," ")</f>
        <v xml:space="preserve"> </v>
      </c>
      <c r="V3345" s="242" t="str">
        <f>IFERROR(VLOOKUP(B3345,HĐ17!$C$7:$L$2000,10,0)," ")</f>
        <v xml:space="preserve"> </v>
      </c>
      <c r="W3345" s="242" t="str">
        <f>IFERROR(VLOOKUP(B3345,HĐ18!$C$7:$L$2000,10,0)," ")</f>
        <v xml:space="preserve"> </v>
      </c>
      <c r="X3345" s="242" t="str">
        <f>IFERROR(VLOOKUP(B3345,HĐ19!$C$7:$L$2000,10,0)," ")</f>
        <v xml:space="preserve"> </v>
      </c>
      <c r="Y3345" s="242" t="str">
        <f>IFERROR(VLOOKUP(B3345,HĐ20!$C$7:$L$2000,10,0)," ")</f>
        <v xml:space="preserve"> </v>
      </c>
      <c r="Z3345" s="242" t="str">
        <f>IFERROR(VLOOKUP(B3345,HĐ21!$C$7:$L$1999,10,0)," ")</f>
        <v xml:space="preserve"> </v>
      </c>
      <c r="AA3345" s="242" t="str">
        <f>IFERROR(VLOOKUP(B3345,HĐ22!$C$7:$L$1999,10,0)," ")</f>
        <v xml:space="preserve"> </v>
      </c>
      <c r="AB3345" s="235">
        <f t="shared" si="54"/>
        <v>4</v>
      </c>
      <c r="AC3345" s="235"/>
    </row>
    <row r="3346" spans="1:29" s="240" customFormat="1" ht="12.75" hidden="1">
      <c r="A3346" s="235">
        <v>3315</v>
      </c>
      <c r="B3346" s="236">
        <v>2041214089</v>
      </c>
      <c r="C3346" s="237" t="s">
        <v>4183</v>
      </c>
      <c r="D3346" s="238" t="s">
        <v>39</v>
      </c>
      <c r="E3346" s="239" t="s">
        <v>308</v>
      </c>
      <c r="F3346" s="242" t="str">
        <f>IFERROR(VLOOKUP(B3346,HĐ1!$C$8:$L$2000,10,0)," ")</f>
        <v xml:space="preserve"> </v>
      </c>
      <c r="G3346" s="242" t="str">
        <f>IFERROR(VLOOKUP(B3346,HĐ2!$C$7:$L$2000,10,0)," ")</f>
        <v xml:space="preserve"> </v>
      </c>
      <c r="H3346" s="242" t="str">
        <f>IFERROR(VLOOKUP(B3346,HĐ3!$C$8:$L$2000,10,0)," ")</f>
        <v xml:space="preserve"> </v>
      </c>
      <c r="I3346" s="242" t="str">
        <f>IFERROR(VLOOKUP(B3346,HĐ4!$C$8:$L$2000,10,0)," ")</f>
        <v xml:space="preserve"> </v>
      </c>
      <c r="J3346" s="242" t="str">
        <f>IFERROR(VLOOKUP(B3346,HĐ5!$C$8:$L$2000,10,0)," ")</f>
        <v xml:space="preserve"> </v>
      </c>
      <c r="K3346" s="242" t="str">
        <f>IFERROR(VLOOKUP(B3346,HĐ6!$C$8:$L$2000,10,0)," ")</f>
        <v xml:space="preserve"> </v>
      </c>
      <c r="L3346" s="242" t="str">
        <f>IFERROR(VLOOKUP(B3346,HĐ7!$C$7:$L$2000,10,0)," ")</f>
        <v xml:space="preserve"> </v>
      </c>
      <c r="M3346" s="242" t="str">
        <f>IFERROR(VLOOKUP(B3346,HĐ8!$C$7:$L$2000,10,0)," ")</f>
        <v xml:space="preserve"> </v>
      </c>
      <c r="N3346" s="242" t="str">
        <f>IFERROR(VLOOKUP(B3346,HĐ9!$C$7:$L$2000,10,0)," ")</f>
        <v xml:space="preserve"> </v>
      </c>
      <c r="O3346" s="242" t="str">
        <f>IFERROR(VLOOKUP(B3346,HĐ10!$C$8:$L$2000,10,0)," ")</f>
        <v xml:space="preserve"> </v>
      </c>
      <c r="P3346" s="242" t="str">
        <f>IFERROR(VLOOKUP(B3346,HĐ11!$C$7:$L$2000,10,0)," ")</f>
        <v xml:space="preserve"> </v>
      </c>
      <c r="Q3346" s="242" t="str">
        <f>IFERROR(VLOOKUP(B3346,HĐ12!$C$7:$L$2000,10,0)," ")</f>
        <v xml:space="preserve"> </v>
      </c>
      <c r="R3346" s="242" t="str">
        <f>IFERROR(VLOOKUP(B3346,HĐ13!$C$7:$L$2000,10,0)," ")</f>
        <v xml:space="preserve"> </v>
      </c>
      <c r="S3346" s="242" t="str">
        <f>IFERROR(VLOOKUP(B3346,HĐ14!$C$7:$L$2000,10,0)," ")</f>
        <v xml:space="preserve"> </v>
      </c>
      <c r="T3346" s="242" t="str">
        <f>IFERROR(VLOOKUP(B3346,HĐ15!$C$7:$L$2000,10,0)," ")</f>
        <v xml:space="preserve"> </v>
      </c>
      <c r="U3346" s="242" t="str">
        <f>IFERROR(VLOOKUP(B3346,HĐ16!$C$7:$L$2000,10,0)," ")</f>
        <v xml:space="preserve"> </v>
      </c>
      <c r="V3346" s="242" t="str">
        <f>IFERROR(VLOOKUP(B3346,HĐ17!$C$7:$L$2000,10,0)," ")</f>
        <v xml:space="preserve"> </v>
      </c>
      <c r="W3346" s="242" t="str">
        <f>IFERROR(VLOOKUP(B3346,HĐ18!$C$7:$L$2000,10,0)," ")</f>
        <v xml:space="preserve"> </v>
      </c>
      <c r="X3346" s="242" t="str">
        <f>IFERROR(VLOOKUP(B3346,HĐ19!$C$7:$L$2000,10,0)," ")</f>
        <v xml:space="preserve"> </v>
      </c>
      <c r="Y3346" s="242" t="str">
        <f>IFERROR(VLOOKUP(B3346,HĐ20!$C$7:$L$2000,10,0)," ")</f>
        <v xml:space="preserve"> </v>
      </c>
      <c r="Z3346" s="242" t="str">
        <f>IFERROR(VLOOKUP(B3346,HĐ21!$C$7:$L$1999,10,0)," ")</f>
        <v xml:space="preserve"> </v>
      </c>
      <c r="AA3346" s="242" t="str">
        <f>IFERROR(VLOOKUP(B3346,HĐ22!$C$7:$L$1999,10,0)," ")</f>
        <v xml:space="preserve"> </v>
      </c>
      <c r="AB3346" s="235">
        <f t="shared" si="54"/>
        <v>0</v>
      </c>
      <c r="AC3346" s="235"/>
    </row>
    <row r="3347" spans="1:29" s="240" customFormat="1" ht="12.75" hidden="1">
      <c r="A3347" s="235">
        <v>3316</v>
      </c>
      <c r="B3347" s="236">
        <v>2041214101</v>
      </c>
      <c r="C3347" s="237" t="s">
        <v>4184</v>
      </c>
      <c r="D3347" s="238" t="s">
        <v>1956</v>
      </c>
      <c r="E3347" s="239" t="s">
        <v>308</v>
      </c>
      <c r="F3347" s="242" t="str">
        <f>IFERROR(VLOOKUP(B3347,HĐ1!$C$8:$L$2000,10,0)," ")</f>
        <v xml:space="preserve"> </v>
      </c>
      <c r="G3347" s="242" t="str">
        <f>IFERROR(VLOOKUP(B3347,HĐ2!$C$7:$L$2000,10,0)," ")</f>
        <v xml:space="preserve"> </v>
      </c>
      <c r="H3347" s="242" t="str">
        <f>IFERROR(VLOOKUP(B3347,HĐ3!$C$8:$L$2000,10,0)," ")</f>
        <v xml:space="preserve"> </v>
      </c>
      <c r="I3347" s="242" t="str">
        <f>IFERROR(VLOOKUP(B3347,HĐ4!$C$8:$L$2000,10,0)," ")</f>
        <v xml:space="preserve"> </v>
      </c>
      <c r="J3347" s="242" t="str">
        <f>IFERROR(VLOOKUP(B3347,HĐ5!$C$8:$L$2000,10,0)," ")</f>
        <v xml:space="preserve"> </v>
      </c>
      <c r="K3347" s="242" t="str">
        <f>IFERROR(VLOOKUP(B3347,HĐ6!$C$8:$L$2000,10,0)," ")</f>
        <v xml:space="preserve"> </v>
      </c>
      <c r="L3347" s="242" t="str">
        <f>IFERROR(VLOOKUP(B3347,HĐ7!$C$7:$L$2000,10,0)," ")</f>
        <v xml:space="preserve"> </v>
      </c>
      <c r="M3347" s="242" t="str">
        <f>IFERROR(VLOOKUP(B3347,HĐ8!$C$7:$L$2000,10,0)," ")</f>
        <v xml:space="preserve"> </v>
      </c>
      <c r="N3347" s="242" t="str">
        <f>IFERROR(VLOOKUP(B3347,HĐ9!$C$7:$L$2000,10,0)," ")</f>
        <v xml:space="preserve"> </v>
      </c>
      <c r="O3347" s="242" t="str">
        <f>IFERROR(VLOOKUP(B3347,HĐ10!$C$8:$L$2000,10,0)," ")</f>
        <v xml:space="preserve"> </v>
      </c>
      <c r="P3347" s="242" t="str">
        <f>IFERROR(VLOOKUP(B3347,HĐ11!$C$7:$L$2000,10,0)," ")</f>
        <v xml:space="preserve"> </v>
      </c>
      <c r="Q3347" s="242" t="str">
        <f>IFERROR(VLOOKUP(B3347,HĐ12!$C$7:$L$2000,10,0)," ")</f>
        <v xml:space="preserve"> </v>
      </c>
      <c r="R3347" s="242" t="str">
        <f>IFERROR(VLOOKUP(B3347,HĐ13!$C$7:$L$2000,10,0)," ")</f>
        <v xml:space="preserve"> </v>
      </c>
      <c r="S3347" s="242" t="str">
        <f>IFERROR(VLOOKUP(B3347,HĐ14!$C$7:$L$2000,10,0)," ")</f>
        <v xml:space="preserve"> </v>
      </c>
      <c r="T3347" s="242" t="str">
        <f>IFERROR(VLOOKUP(B3347,HĐ15!$C$7:$L$2000,10,0)," ")</f>
        <v xml:space="preserve"> </v>
      </c>
      <c r="U3347" s="242" t="str">
        <f>IFERROR(VLOOKUP(B3347,HĐ16!$C$7:$L$2000,10,0)," ")</f>
        <v xml:space="preserve"> </v>
      </c>
      <c r="V3347" s="242" t="str">
        <f>IFERROR(VLOOKUP(B3347,HĐ17!$C$7:$L$2000,10,0)," ")</f>
        <v xml:space="preserve"> </v>
      </c>
      <c r="W3347" s="242" t="str">
        <f>IFERROR(VLOOKUP(B3347,HĐ18!$C$7:$L$2000,10,0)," ")</f>
        <v xml:space="preserve"> </v>
      </c>
      <c r="X3347" s="242" t="str">
        <f>IFERROR(VLOOKUP(B3347,HĐ19!$C$7:$L$2000,10,0)," ")</f>
        <v xml:space="preserve"> </v>
      </c>
      <c r="Y3347" s="242" t="str">
        <f>IFERROR(VLOOKUP(B3347,HĐ20!$C$7:$L$2000,10,0)," ")</f>
        <v xml:space="preserve"> </v>
      </c>
      <c r="Z3347" s="242" t="str">
        <f>IFERROR(VLOOKUP(B3347,HĐ21!$C$7:$L$1999,10,0)," ")</f>
        <v xml:space="preserve"> </v>
      </c>
      <c r="AA3347" s="242" t="str">
        <f>IFERROR(VLOOKUP(B3347,HĐ22!$C$7:$L$1999,10,0)," ")</f>
        <v xml:space="preserve"> </v>
      </c>
      <c r="AB3347" s="235">
        <f t="shared" si="54"/>
        <v>0</v>
      </c>
      <c r="AC3347" s="235"/>
    </row>
    <row r="3348" spans="1:29" s="240" customFormat="1" ht="12.75" hidden="1">
      <c r="A3348" s="235">
        <v>3317</v>
      </c>
      <c r="B3348" s="236">
        <v>2041214109</v>
      </c>
      <c r="C3348" s="237" t="s">
        <v>4185</v>
      </c>
      <c r="D3348" s="238" t="s">
        <v>570</v>
      </c>
      <c r="E3348" s="239" t="s">
        <v>308</v>
      </c>
      <c r="F3348" s="242" t="str">
        <f>IFERROR(VLOOKUP(B3348,HĐ1!$C$8:$L$2000,10,0)," ")</f>
        <v xml:space="preserve"> </v>
      </c>
      <c r="G3348" s="242" t="str">
        <f>IFERROR(VLOOKUP(B3348,HĐ2!$C$7:$L$2000,10,0)," ")</f>
        <v xml:space="preserve"> </v>
      </c>
      <c r="H3348" s="242" t="str">
        <f>IFERROR(VLOOKUP(B3348,HĐ3!$C$8:$L$2000,10,0)," ")</f>
        <v xml:space="preserve"> </v>
      </c>
      <c r="I3348" s="242" t="str">
        <f>IFERROR(VLOOKUP(B3348,HĐ4!$C$8:$L$2000,10,0)," ")</f>
        <v xml:space="preserve"> </v>
      </c>
      <c r="J3348" s="242" t="str">
        <f>IFERROR(VLOOKUP(B3348,HĐ5!$C$8:$L$2000,10,0)," ")</f>
        <v xml:space="preserve"> </v>
      </c>
      <c r="K3348" s="242" t="str">
        <f>IFERROR(VLOOKUP(B3348,HĐ6!$C$8:$L$2000,10,0)," ")</f>
        <v xml:space="preserve"> </v>
      </c>
      <c r="L3348" s="242" t="str">
        <f>IFERROR(VLOOKUP(B3348,HĐ7!$C$7:$L$2000,10,0)," ")</f>
        <v xml:space="preserve"> </v>
      </c>
      <c r="M3348" s="242" t="str">
        <f>IFERROR(VLOOKUP(B3348,HĐ8!$C$7:$L$2000,10,0)," ")</f>
        <v xml:space="preserve"> </v>
      </c>
      <c r="N3348" s="242" t="str">
        <f>IFERROR(VLOOKUP(B3348,HĐ9!$C$7:$L$2000,10,0)," ")</f>
        <v xml:space="preserve"> </v>
      </c>
      <c r="O3348" s="242" t="str">
        <f>IFERROR(VLOOKUP(B3348,HĐ10!$C$8:$L$2000,10,0)," ")</f>
        <v xml:space="preserve"> </v>
      </c>
      <c r="P3348" s="242" t="str">
        <f>IFERROR(VLOOKUP(B3348,HĐ11!$C$7:$L$2000,10,0)," ")</f>
        <v xml:space="preserve"> </v>
      </c>
      <c r="Q3348" s="242" t="str">
        <f>IFERROR(VLOOKUP(B3348,HĐ12!$C$7:$L$2000,10,0)," ")</f>
        <v xml:space="preserve"> </v>
      </c>
      <c r="R3348" s="242" t="str">
        <f>IFERROR(VLOOKUP(B3348,HĐ13!$C$7:$L$2000,10,0)," ")</f>
        <v xml:space="preserve"> </v>
      </c>
      <c r="S3348" s="242" t="str">
        <f>IFERROR(VLOOKUP(B3348,HĐ14!$C$7:$L$2000,10,0)," ")</f>
        <v xml:space="preserve"> </v>
      </c>
      <c r="T3348" s="242" t="str">
        <f>IFERROR(VLOOKUP(B3348,HĐ15!$C$7:$L$2000,10,0)," ")</f>
        <v xml:space="preserve"> </v>
      </c>
      <c r="U3348" s="242" t="str">
        <f>IFERROR(VLOOKUP(B3348,HĐ16!$C$7:$L$2000,10,0)," ")</f>
        <v xml:space="preserve"> </v>
      </c>
      <c r="V3348" s="242" t="str">
        <f>IFERROR(VLOOKUP(B3348,HĐ17!$C$7:$L$2000,10,0)," ")</f>
        <v xml:space="preserve"> </v>
      </c>
      <c r="W3348" s="242" t="str">
        <f>IFERROR(VLOOKUP(B3348,HĐ18!$C$7:$L$2000,10,0)," ")</f>
        <v xml:space="preserve"> </v>
      </c>
      <c r="X3348" s="242" t="str">
        <f>IFERROR(VLOOKUP(B3348,HĐ19!$C$7:$L$2000,10,0)," ")</f>
        <v xml:space="preserve"> </v>
      </c>
      <c r="Y3348" s="242" t="str">
        <f>IFERROR(VLOOKUP(B3348,HĐ20!$C$7:$L$2000,10,0)," ")</f>
        <v xml:space="preserve"> </v>
      </c>
      <c r="Z3348" s="242" t="str">
        <f>IFERROR(VLOOKUP(B3348,HĐ21!$C$7:$L$1999,10,0)," ")</f>
        <v xml:space="preserve"> </v>
      </c>
      <c r="AA3348" s="242" t="str">
        <f>IFERROR(VLOOKUP(B3348,HĐ22!$C$7:$L$1999,10,0)," ")</f>
        <v xml:space="preserve"> </v>
      </c>
      <c r="AB3348" s="235">
        <f t="shared" si="54"/>
        <v>0</v>
      </c>
      <c r="AC3348" s="235"/>
    </row>
    <row r="3349" spans="1:29" s="240" customFormat="1" ht="12.75" hidden="1">
      <c r="A3349" s="235">
        <v>3318</v>
      </c>
      <c r="B3349" s="236">
        <v>2005210178</v>
      </c>
      <c r="C3349" s="237" t="s">
        <v>38</v>
      </c>
      <c r="D3349" s="238" t="s">
        <v>51</v>
      </c>
      <c r="E3349" s="239" t="s">
        <v>314</v>
      </c>
      <c r="F3349" s="242" t="str">
        <f>IFERROR(VLOOKUP(B3349,HĐ1!$C$8:$L$2000,10,0)," ")</f>
        <v xml:space="preserve"> </v>
      </c>
      <c r="G3349" s="242" t="str">
        <f>IFERROR(VLOOKUP(B3349,HĐ2!$C$7:$L$2000,10,0)," ")</f>
        <v xml:space="preserve"> </v>
      </c>
      <c r="H3349" s="242" t="str">
        <f>IFERROR(VLOOKUP(B3349,HĐ3!$C$8:$L$2000,10,0)," ")</f>
        <v xml:space="preserve"> </v>
      </c>
      <c r="I3349" s="242" t="str">
        <f>IFERROR(VLOOKUP(B3349,HĐ4!$C$8:$L$2000,10,0)," ")</f>
        <v xml:space="preserve"> </v>
      </c>
      <c r="J3349" s="242" t="str">
        <f>IFERROR(VLOOKUP(B3349,HĐ5!$C$8:$L$2000,10,0)," ")</f>
        <v xml:space="preserve"> </v>
      </c>
      <c r="K3349" s="242" t="str">
        <f>IFERROR(VLOOKUP(B3349,HĐ6!$C$8:$L$2000,10,0)," ")</f>
        <v xml:space="preserve"> </v>
      </c>
      <c r="L3349" s="242" t="str">
        <f>IFERROR(VLOOKUP(B3349,HĐ7!$C$7:$L$2000,10,0)," ")</f>
        <v xml:space="preserve"> </v>
      </c>
      <c r="M3349" s="242" t="str">
        <f>IFERROR(VLOOKUP(B3349,HĐ8!$C$7:$L$2000,10,0)," ")</f>
        <v xml:space="preserve"> </v>
      </c>
      <c r="N3349" s="242" t="str">
        <f>IFERROR(VLOOKUP(B3349,HĐ9!$C$7:$L$2000,10,0)," ")</f>
        <v xml:space="preserve"> </v>
      </c>
      <c r="O3349" s="242" t="str">
        <f>IFERROR(VLOOKUP(B3349,HĐ10!$C$8:$L$2000,10,0)," ")</f>
        <v xml:space="preserve"> </v>
      </c>
      <c r="P3349" s="242" t="str">
        <f>IFERROR(VLOOKUP(B3349,HĐ11!$C$7:$L$2000,10,0)," ")</f>
        <v xml:space="preserve"> </v>
      </c>
      <c r="Q3349" s="242" t="str">
        <f>IFERROR(VLOOKUP(B3349,HĐ12!$C$7:$L$2000,10,0)," ")</f>
        <v xml:space="preserve"> </v>
      </c>
      <c r="R3349" s="242" t="str">
        <f>IFERROR(VLOOKUP(B3349,HĐ13!$C$7:$L$2000,10,0)," ")</f>
        <v xml:space="preserve"> </v>
      </c>
      <c r="S3349" s="242" t="str">
        <f>IFERROR(VLOOKUP(B3349,HĐ14!$C$7:$L$2000,10,0)," ")</f>
        <v xml:space="preserve"> </v>
      </c>
      <c r="T3349" s="242" t="str">
        <f>IFERROR(VLOOKUP(B3349,HĐ15!$C$7:$L$2000,10,0)," ")</f>
        <v xml:space="preserve"> </v>
      </c>
      <c r="U3349" s="242" t="str">
        <f>IFERROR(VLOOKUP(B3349,HĐ16!$C$7:$L$2000,10,0)," ")</f>
        <v xml:space="preserve"> </v>
      </c>
      <c r="V3349" s="242" t="str">
        <f>IFERROR(VLOOKUP(B3349,HĐ17!$C$7:$L$2000,10,0)," ")</f>
        <v xml:space="preserve"> </v>
      </c>
      <c r="W3349" s="242" t="str">
        <f>IFERROR(VLOOKUP(B3349,HĐ18!$C$7:$L$2000,10,0)," ")</f>
        <v xml:space="preserve"> </v>
      </c>
      <c r="X3349" s="242" t="str">
        <f>IFERROR(VLOOKUP(B3349,HĐ19!$C$7:$L$2000,10,0)," ")</f>
        <v xml:space="preserve"> </v>
      </c>
      <c r="Y3349" s="242" t="str">
        <f>IFERROR(VLOOKUP(B3349,HĐ20!$C$7:$L$2000,10,0)," ")</f>
        <v xml:space="preserve"> </v>
      </c>
      <c r="Z3349" s="242" t="str">
        <f>IFERROR(VLOOKUP(B3349,HĐ21!$C$7:$L$1999,10,0)," ")</f>
        <v xml:space="preserve"> </v>
      </c>
      <c r="AA3349" s="242" t="str">
        <f>IFERROR(VLOOKUP(B3349,HĐ22!$C$7:$L$1999,10,0)," ")</f>
        <v xml:space="preserve"> </v>
      </c>
      <c r="AB3349" s="235">
        <f t="shared" si="54"/>
        <v>0</v>
      </c>
      <c r="AC3349" s="235"/>
    </row>
    <row r="3350" spans="1:29" s="240" customFormat="1" ht="12.75">
      <c r="A3350" s="235">
        <v>3319</v>
      </c>
      <c r="B3350" s="236">
        <v>2005210936</v>
      </c>
      <c r="C3350" s="237" t="s">
        <v>2303</v>
      </c>
      <c r="D3350" s="238" t="s">
        <v>51</v>
      </c>
      <c r="E3350" s="239" t="s">
        <v>314</v>
      </c>
      <c r="F3350" s="242" t="str">
        <f>IFERROR(VLOOKUP(B3350,HĐ1!$C$8:$L$2000,10,0)," ")</f>
        <v xml:space="preserve"> </v>
      </c>
      <c r="G3350" s="242" t="str">
        <f>IFERROR(VLOOKUP(B3350,HĐ2!$C$7:$L$2000,10,0)," ")</f>
        <v xml:space="preserve"> </v>
      </c>
      <c r="H3350" s="242" t="str">
        <f>IFERROR(VLOOKUP(B3350,HĐ3!$C$8:$L$2000,10,0)," ")</f>
        <v xml:space="preserve"> </v>
      </c>
      <c r="I3350" s="242" t="str">
        <f>IFERROR(VLOOKUP(B3350,HĐ4!$C$8:$L$2000,10,0)," ")</f>
        <v xml:space="preserve"> </v>
      </c>
      <c r="J3350" s="242" t="str">
        <f>IFERROR(VLOOKUP(B3350,HĐ5!$C$8:$L$2000,10,0)," ")</f>
        <v xml:space="preserve"> </v>
      </c>
      <c r="K3350" s="242" t="str">
        <f>IFERROR(VLOOKUP(B3350,HĐ6!$C$8:$L$2000,10,0)," ")</f>
        <v xml:space="preserve"> </v>
      </c>
      <c r="L3350" s="242" t="str">
        <f>IFERROR(VLOOKUP(B3350,HĐ7!$C$7:$L$2000,10,0)," ")</f>
        <v xml:space="preserve"> </v>
      </c>
      <c r="M3350" s="242" t="str">
        <f>IFERROR(VLOOKUP(B3350,HĐ8!$C$7:$L$2000,10,0)," ")</f>
        <v xml:space="preserve"> </v>
      </c>
      <c r="N3350" s="242" t="str">
        <f>IFERROR(VLOOKUP(B3350,HĐ9!$C$7:$L$2000,10,0)," ")</f>
        <v xml:space="preserve"> </v>
      </c>
      <c r="O3350" s="242" t="str">
        <f>IFERROR(VLOOKUP(B3350,HĐ10!$C$8:$L$2000,10,0)," ")</f>
        <v xml:space="preserve"> </v>
      </c>
      <c r="P3350" s="242">
        <f>IFERROR(VLOOKUP(B3350,HĐ11!$C$7:$L$2000,10,0)," ")</f>
        <v>12</v>
      </c>
      <c r="Q3350" s="242" t="str">
        <f>IFERROR(VLOOKUP(B3350,HĐ12!$C$7:$L$2000,10,0)," ")</f>
        <v xml:space="preserve"> </v>
      </c>
      <c r="R3350" s="242" t="str">
        <f>IFERROR(VLOOKUP(B3350,HĐ13!$C$7:$L$2000,10,0)," ")</f>
        <v xml:space="preserve"> </v>
      </c>
      <c r="S3350" s="242" t="str">
        <f>IFERROR(VLOOKUP(B3350,HĐ14!$C$7:$L$2000,10,0)," ")</f>
        <v xml:space="preserve"> </v>
      </c>
      <c r="T3350" s="242" t="str">
        <f>IFERROR(VLOOKUP(B3350,HĐ15!$C$7:$L$2000,10,0)," ")</f>
        <v xml:space="preserve"> </v>
      </c>
      <c r="U3350" s="242" t="str">
        <f>IFERROR(VLOOKUP(B3350,HĐ16!$C$7:$L$2000,10,0)," ")</f>
        <v xml:space="preserve"> </v>
      </c>
      <c r="V3350" s="242" t="str">
        <f>IFERROR(VLOOKUP(B3350,HĐ17!$C$7:$L$2000,10,0)," ")</f>
        <v xml:space="preserve"> </v>
      </c>
      <c r="W3350" s="242" t="str">
        <f>IFERROR(VLOOKUP(B3350,HĐ18!$C$7:$L$2000,10,0)," ")</f>
        <v xml:space="preserve"> </v>
      </c>
      <c r="X3350" s="242" t="str">
        <f>IFERROR(VLOOKUP(B3350,HĐ19!$C$7:$L$2000,10,0)," ")</f>
        <v xml:space="preserve"> </v>
      </c>
      <c r="Y3350" s="242" t="str">
        <f>IFERROR(VLOOKUP(B3350,HĐ20!$C$7:$L$2000,10,0)," ")</f>
        <v xml:space="preserve"> </v>
      </c>
      <c r="Z3350" s="242" t="str">
        <f>IFERROR(VLOOKUP(B3350,HĐ21!$C$7:$L$1999,10,0)," ")</f>
        <v xml:space="preserve"> </v>
      </c>
      <c r="AA3350" s="242" t="str">
        <f>IFERROR(VLOOKUP(B3350,HĐ22!$C$7:$L$1999,10,0)," ")</f>
        <v xml:space="preserve"> </v>
      </c>
      <c r="AB3350" s="235">
        <f t="shared" si="54"/>
        <v>12</v>
      </c>
      <c r="AC3350" s="235"/>
    </row>
    <row r="3351" spans="1:29" s="240" customFormat="1" ht="12.75" hidden="1">
      <c r="A3351" s="235">
        <v>3320</v>
      </c>
      <c r="B3351" s="236">
        <v>2005210427</v>
      </c>
      <c r="C3351" s="237" t="s">
        <v>4186</v>
      </c>
      <c r="D3351" s="238" t="s">
        <v>51</v>
      </c>
      <c r="E3351" s="239" t="s">
        <v>314</v>
      </c>
      <c r="F3351" s="242" t="str">
        <f>IFERROR(VLOOKUP(B3351,HĐ1!$C$8:$L$2000,10,0)," ")</f>
        <v xml:space="preserve"> </v>
      </c>
      <c r="G3351" s="242" t="str">
        <f>IFERROR(VLOOKUP(B3351,HĐ2!$C$7:$L$2000,10,0)," ")</f>
        <v xml:space="preserve"> </v>
      </c>
      <c r="H3351" s="242" t="str">
        <f>IFERROR(VLOOKUP(B3351,HĐ3!$C$8:$L$2000,10,0)," ")</f>
        <v xml:space="preserve"> </v>
      </c>
      <c r="I3351" s="242" t="str">
        <f>IFERROR(VLOOKUP(B3351,HĐ4!$C$8:$L$2000,10,0)," ")</f>
        <v xml:space="preserve"> </v>
      </c>
      <c r="J3351" s="242" t="str">
        <f>IFERROR(VLOOKUP(B3351,HĐ5!$C$8:$L$2000,10,0)," ")</f>
        <v xml:space="preserve"> </v>
      </c>
      <c r="K3351" s="242" t="str">
        <f>IFERROR(VLOOKUP(B3351,HĐ6!$C$8:$L$2000,10,0)," ")</f>
        <v xml:space="preserve"> </v>
      </c>
      <c r="L3351" s="242" t="str">
        <f>IFERROR(VLOOKUP(B3351,HĐ7!$C$7:$L$2000,10,0)," ")</f>
        <v xml:space="preserve"> </v>
      </c>
      <c r="M3351" s="242" t="str">
        <f>IFERROR(VLOOKUP(B3351,HĐ8!$C$7:$L$2000,10,0)," ")</f>
        <v xml:space="preserve"> </v>
      </c>
      <c r="N3351" s="242" t="str">
        <f>IFERROR(VLOOKUP(B3351,HĐ9!$C$7:$L$2000,10,0)," ")</f>
        <v xml:space="preserve"> </v>
      </c>
      <c r="O3351" s="242" t="str">
        <f>IFERROR(VLOOKUP(B3351,HĐ10!$C$8:$L$2000,10,0)," ")</f>
        <v xml:space="preserve"> </v>
      </c>
      <c r="P3351" s="242" t="str">
        <f>IFERROR(VLOOKUP(B3351,HĐ11!$C$7:$L$2000,10,0)," ")</f>
        <v xml:space="preserve"> </v>
      </c>
      <c r="Q3351" s="242" t="str">
        <f>IFERROR(VLOOKUP(B3351,HĐ12!$C$7:$L$2000,10,0)," ")</f>
        <v xml:space="preserve"> </v>
      </c>
      <c r="R3351" s="242" t="str">
        <f>IFERROR(VLOOKUP(B3351,HĐ13!$C$7:$L$2000,10,0)," ")</f>
        <v xml:space="preserve"> </v>
      </c>
      <c r="S3351" s="242" t="str">
        <f>IFERROR(VLOOKUP(B3351,HĐ14!$C$7:$L$2000,10,0)," ")</f>
        <v xml:space="preserve"> </v>
      </c>
      <c r="T3351" s="242" t="str">
        <f>IFERROR(VLOOKUP(B3351,HĐ15!$C$7:$L$2000,10,0)," ")</f>
        <v xml:space="preserve"> </v>
      </c>
      <c r="U3351" s="242" t="str">
        <f>IFERROR(VLOOKUP(B3351,HĐ16!$C$7:$L$2000,10,0)," ")</f>
        <v xml:space="preserve"> </v>
      </c>
      <c r="V3351" s="242" t="str">
        <f>IFERROR(VLOOKUP(B3351,HĐ17!$C$7:$L$2000,10,0)," ")</f>
        <v xml:space="preserve"> </v>
      </c>
      <c r="W3351" s="242" t="str">
        <f>IFERROR(VLOOKUP(B3351,HĐ18!$C$7:$L$2000,10,0)," ")</f>
        <v xml:space="preserve"> </v>
      </c>
      <c r="X3351" s="242" t="str">
        <f>IFERROR(VLOOKUP(B3351,HĐ19!$C$7:$L$2000,10,0)," ")</f>
        <v xml:space="preserve"> </v>
      </c>
      <c r="Y3351" s="242" t="str">
        <f>IFERROR(VLOOKUP(B3351,HĐ20!$C$7:$L$2000,10,0)," ")</f>
        <v xml:space="preserve"> </v>
      </c>
      <c r="Z3351" s="242" t="str">
        <f>IFERROR(VLOOKUP(B3351,HĐ21!$C$7:$L$1999,10,0)," ")</f>
        <v xml:space="preserve"> </v>
      </c>
      <c r="AA3351" s="242" t="str">
        <f>IFERROR(VLOOKUP(B3351,HĐ22!$C$7:$L$1999,10,0)," ")</f>
        <v xml:space="preserve"> </v>
      </c>
      <c r="AB3351" s="235">
        <f t="shared" si="54"/>
        <v>0</v>
      </c>
      <c r="AC3351" s="235"/>
    </row>
    <row r="3352" spans="1:29" s="240" customFormat="1" ht="12.75" hidden="1">
      <c r="A3352" s="235">
        <v>3321</v>
      </c>
      <c r="B3352" s="236">
        <v>2005210218</v>
      </c>
      <c r="C3352" s="237" t="s">
        <v>2832</v>
      </c>
      <c r="D3352" s="238" t="s">
        <v>4187</v>
      </c>
      <c r="E3352" s="239" t="s">
        <v>314</v>
      </c>
      <c r="F3352" s="242" t="str">
        <f>IFERROR(VLOOKUP(B3352,HĐ1!$C$8:$L$2000,10,0)," ")</f>
        <v xml:space="preserve"> </v>
      </c>
      <c r="G3352" s="242" t="str">
        <f>IFERROR(VLOOKUP(B3352,HĐ2!$C$7:$L$2000,10,0)," ")</f>
        <v xml:space="preserve"> </v>
      </c>
      <c r="H3352" s="242" t="str">
        <f>IFERROR(VLOOKUP(B3352,HĐ3!$C$8:$L$2000,10,0)," ")</f>
        <v xml:space="preserve"> </v>
      </c>
      <c r="I3352" s="242" t="str">
        <f>IFERROR(VLOOKUP(B3352,HĐ4!$C$8:$L$2000,10,0)," ")</f>
        <v xml:space="preserve"> </v>
      </c>
      <c r="J3352" s="242" t="str">
        <f>IFERROR(VLOOKUP(B3352,HĐ5!$C$8:$L$2000,10,0)," ")</f>
        <v xml:space="preserve"> </v>
      </c>
      <c r="K3352" s="242" t="str">
        <f>IFERROR(VLOOKUP(B3352,HĐ6!$C$8:$L$2000,10,0)," ")</f>
        <v xml:space="preserve"> </v>
      </c>
      <c r="L3352" s="242" t="str">
        <f>IFERROR(VLOOKUP(B3352,HĐ7!$C$7:$L$2000,10,0)," ")</f>
        <v xml:space="preserve"> </v>
      </c>
      <c r="M3352" s="242" t="str">
        <f>IFERROR(VLOOKUP(B3352,HĐ8!$C$7:$L$2000,10,0)," ")</f>
        <v xml:space="preserve"> </v>
      </c>
      <c r="N3352" s="242" t="str">
        <f>IFERROR(VLOOKUP(B3352,HĐ9!$C$7:$L$2000,10,0)," ")</f>
        <v xml:space="preserve"> </v>
      </c>
      <c r="O3352" s="242" t="str">
        <f>IFERROR(VLOOKUP(B3352,HĐ10!$C$8:$L$2000,10,0)," ")</f>
        <v xml:space="preserve"> </v>
      </c>
      <c r="P3352" s="242" t="str">
        <f>IFERROR(VLOOKUP(B3352,HĐ11!$C$7:$L$2000,10,0)," ")</f>
        <v xml:space="preserve"> </v>
      </c>
      <c r="Q3352" s="242" t="str">
        <f>IFERROR(VLOOKUP(B3352,HĐ12!$C$7:$L$2000,10,0)," ")</f>
        <v xml:space="preserve"> </v>
      </c>
      <c r="R3352" s="242" t="str">
        <f>IFERROR(VLOOKUP(B3352,HĐ13!$C$7:$L$2000,10,0)," ")</f>
        <v xml:space="preserve"> </v>
      </c>
      <c r="S3352" s="242" t="str">
        <f>IFERROR(VLOOKUP(B3352,HĐ14!$C$7:$L$2000,10,0)," ")</f>
        <v xml:space="preserve"> </v>
      </c>
      <c r="T3352" s="242" t="str">
        <f>IFERROR(VLOOKUP(B3352,HĐ15!$C$7:$L$2000,10,0)," ")</f>
        <v xml:space="preserve"> </v>
      </c>
      <c r="U3352" s="242" t="str">
        <f>IFERROR(VLOOKUP(B3352,HĐ16!$C$7:$L$2000,10,0)," ")</f>
        <v xml:space="preserve"> </v>
      </c>
      <c r="V3352" s="242" t="str">
        <f>IFERROR(VLOOKUP(B3352,HĐ17!$C$7:$L$2000,10,0)," ")</f>
        <v xml:space="preserve"> </v>
      </c>
      <c r="W3352" s="242" t="str">
        <f>IFERROR(VLOOKUP(B3352,HĐ18!$C$7:$L$2000,10,0)," ")</f>
        <v xml:space="preserve"> </v>
      </c>
      <c r="X3352" s="242" t="str">
        <f>IFERROR(VLOOKUP(B3352,HĐ19!$C$7:$L$2000,10,0)," ")</f>
        <v xml:space="preserve"> </v>
      </c>
      <c r="Y3352" s="242" t="str">
        <f>IFERROR(VLOOKUP(B3352,HĐ20!$C$7:$L$2000,10,0)," ")</f>
        <v xml:space="preserve"> </v>
      </c>
      <c r="Z3352" s="242" t="str">
        <f>IFERROR(VLOOKUP(B3352,HĐ21!$C$7:$L$1999,10,0)," ")</f>
        <v xml:space="preserve"> </v>
      </c>
      <c r="AA3352" s="242" t="str">
        <f>IFERROR(VLOOKUP(B3352,HĐ22!$C$7:$L$1999,10,0)," ")</f>
        <v xml:space="preserve"> </v>
      </c>
      <c r="AB3352" s="235">
        <f t="shared" si="54"/>
        <v>0</v>
      </c>
      <c r="AC3352" s="235"/>
    </row>
    <row r="3353" spans="1:29" s="240" customFormat="1" ht="12.75">
      <c r="A3353" s="235">
        <v>3322</v>
      </c>
      <c r="B3353" s="236">
        <v>2005210982</v>
      </c>
      <c r="C3353" s="237" t="s">
        <v>4188</v>
      </c>
      <c r="D3353" s="238" t="s">
        <v>2955</v>
      </c>
      <c r="E3353" s="239" t="s">
        <v>314</v>
      </c>
      <c r="F3353" s="242" t="str">
        <f>IFERROR(VLOOKUP(B3353,HĐ1!$C$8:$L$2000,10,0)," ")</f>
        <v xml:space="preserve"> </v>
      </c>
      <c r="G3353" s="242" t="str">
        <f>IFERROR(VLOOKUP(B3353,HĐ2!$C$7:$L$2000,10,0)," ")</f>
        <v xml:space="preserve"> </v>
      </c>
      <c r="H3353" s="242" t="str">
        <f>IFERROR(VLOOKUP(B3353,HĐ3!$C$8:$L$2000,10,0)," ")</f>
        <v xml:space="preserve"> </v>
      </c>
      <c r="I3353" s="242" t="str">
        <f>IFERROR(VLOOKUP(B3353,HĐ4!$C$8:$L$2000,10,0)," ")</f>
        <v xml:space="preserve"> </v>
      </c>
      <c r="J3353" s="242">
        <f>IFERROR(VLOOKUP(B3353,HĐ5!$C$8:$L$2000,10,0)," ")</f>
        <v>4</v>
      </c>
      <c r="K3353" s="242" t="str">
        <f>IFERROR(VLOOKUP(B3353,HĐ6!$C$8:$L$2000,10,0)," ")</f>
        <v xml:space="preserve"> </v>
      </c>
      <c r="L3353" s="242" t="str">
        <f>IFERROR(VLOOKUP(B3353,HĐ7!$C$7:$L$2000,10,0)," ")</f>
        <v xml:space="preserve"> </v>
      </c>
      <c r="M3353" s="242" t="str">
        <f>IFERROR(VLOOKUP(B3353,HĐ8!$C$7:$L$2000,10,0)," ")</f>
        <v xml:space="preserve"> </v>
      </c>
      <c r="N3353" s="242" t="str">
        <f>IFERROR(VLOOKUP(B3353,HĐ9!$C$7:$L$2000,10,0)," ")</f>
        <v xml:space="preserve"> </v>
      </c>
      <c r="O3353" s="242" t="str">
        <f>IFERROR(VLOOKUP(B3353,HĐ10!$C$8:$L$2000,10,0)," ")</f>
        <v xml:space="preserve"> </v>
      </c>
      <c r="P3353" s="242" t="str">
        <f>IFERROR(VLOOKUP(B3353,HĐ11!$C$7:$L$2000,10,0)," ")</f>
        <v xml:space="preserve"> </v>
      </c>
      <c r="Q3353" s="242" t="str">
        <f>IFERROR(VLOOKUP(B3353,HĐ12!$C$7:$L$2000,10,0)," ")</f>
        <v xml:space="preserve"> </v>
      </c>
      <c r="R3353" s="242" t="str">
        <f>IFERROR(VLOOKUP(B3353,HĐ13!$C$7:$L$2000,10,0)," ")</f>
        <v xml:space="preserve"> </v>
      </c>
      <c r="S3353" s="242" t="str">
        <f>IFERROR(VLOOKUP(B3353,HĐ14!$C$7:$L$2000,10,0)," ")</f>
        <v xml:space="preserve"> </v>
      </c>
      <c r="T3353" s="242" t="str">
        <f>IFERROR(VLOOKUP(B3353,HĐ15!$C$7:$L$2000,10,0)," ")</f>
        <v xml:space="preserve"> </v>
      </c>
      <c r="U3353" s="242" t="str">
        <f>IFERROR(VLOOKUP(B3353,HĐ16!$C$7:$L$2000,10,0)," ")</f>
        <v xml:space="preserve"> </v>
      </c>
      <c r="V3353" s="242" t="str">
        <f>IFERROR(VLOOKUP(B3353,HĐ17!$C$7:$L$2000,10,0)," ")</f>
        <v xml:space="preserve"> </v>
      </c>
      <c r="W3353" s="242" t="str">
        <f>IFERROR(VLOOKUP(B3353,HĐ18!$C$7:$L$2000,10,0)," ")</f>
        <v xml:space="preserve"> </v>
      </c>
      <c r="X3353" s="242" t="str">
        <f>IFERROR(VLOOKUP(B3353,HĐ19!$C$7:$L$2000,10,0)," ")</f>
        <v xml:space="preserve"> </v>
      </c>
      <c r="Y3353" s="242" t="str">
        <f>IFERROR(VLOOKUP(B3353,HĐ20!$C$7:$L$2000,10,0)," ")</f>
        <v xml:space="preserve"> </v>
      </c>
      <c r="Z3353" s="242" t="str">
        <f>IFERROR(VLOOKUP(B3353,HĐ21!$C$7:$L$1999,10,0)," ")</f>
        <v xml:space="preserve"> </v>
      </c>
      <c r="AA3353" s="242" t="str">
        <f>IFERROR(VLOOKUP(B3353,HĐ22!$C$7:$L$1999,10,0)," ")</f>
        <v xml:space="preserve"> </v>
      </c>
      <c r="AB3353" s="235">
        <f t="shared" si="54"/>
        <v>4</v>
      </c>
      <c r="AC3353" s="235"/>
    </row>
    <row r="3354" spans="1:29" s="240" customFormat="1" ht="12.75">
      <c r="A3354" s="235">
        <v>3323</v>
      </c>
      <c r="B3354" s="236">
        <v>2005210435</v>
      </c>
      <c r="C3354" s="237" t="s">
        <v>706</v>
      </c>
      <c r="D3354" s="238" t="s">
        <v>218</v>
      </c>
      <c r="E3354" s="239" t="s">
        <v>314</v>
      </c>
      <c r="F3354" s="242" t="str">
        <f>IFERROR(VLOOKUP(B3354,HĐ1!$C$8:$L$2000,10,0)," ")</f>
        <v xml:space="preserve"> </v>
      </c>
      <c r="G3354" s="242" t="str">
        <f>IFERROR(VLOOKUP(B3354,HĐ2!$C$7:$L$2000,10,0)," ")</f>
        <v xml:space="preserve"> </v>
      </c>
      <c r="H3354" s="242" t="str">
        <f>IFERROR(VLOOKUP(B3354,HĐ3!$C$8:$L$2000,10,0)," ")</f>
        <v xml:space="preserve"> </v>
      </c>
      <c r="I3354" s="242" t="str">
        <f>IFERROR(VLOOKUP(B3354,HĐ4!$C$8:$L$2000,10,0)," ")</f>
        <v xml:space="preserve"> </v>
      </c>
      <c r="J3354" s="242" t="str">
        <f>IFERROR(VLOOKUP(B3354,HĐ5!$C$8:$L$2000,10,0)," ")</f>
        <v xml:space="preserve"> </v>
      </c>
      <c r="K3354" s="242">
        <f>IFERROR(VLOOKUP(B3354,HĐ6!$C$8:$L$2000,10,0)," ")</f>
        <v>4</v>
      </c>
      <c r="L3354" s="242" t="str">
        <f>IFERROR(VLOOKUP(B3354,HĐ7!$C$7:$L$2000,10,0)," ")</f>
        <v xml:space="preserve"> </v>
      </c>
      <c r="M3354" s="242">
        <f>IFERROR(VLOOKUP(B3354,HĐ8!$C$7:$L$2000,10,0)," ")</f>
        <v>4</v>
      </c>
      <c r="N3354" s="242" t="str">
        <f>IFERROR(VLOOKUP(B3354,HĐ9!$C$7:$L$2000,10,0)," ")</f>
        <v xml:space="preserve"> </v>
      </c>
      <c r="O3354" s="242">
        <f>IFERROR(VLOOKUP(B3354,HĐ10!$C$8:$L$2000,10,0)," ")</f>
        <v>4</v>
      </c>
      <c r="P3354" s="242">
        <f>IFERROR(VLOOKUP(B3354,HĐ11!$C$7:$L$2000,10,0)," ")</f>
        <v>4</v>
      </c>
      <c r="Q3354" s="242">
        <f>IFERROR(VLOOKUP(B3354,HĐ12!$C$7:$L$2000,10,0)," ")</f>
        <v>2</v>
      </c>
      <c r="R3354" s="242" t="str">
        <f>IFERROR(VLOOKUP(B3354,HĐ13!$C$7:$L$2000,10,0)," ")</f>
        <v xml:space="preserve"> </v>
      </c>
      <c r="S3354" s="242" t="str">
        <f>IFERROR(VLOOKUP(B3354,HĐ14!$C$7:$L$2000,10,0)," ")</f>
        <v xml:space="preserve"> </v>
      </c>
      <c r="T3354" s="242">
        <f>IFERROR(VLOOKUP(B3354,HĐ15!$C$7:$L$2000,10,0)," ")</f>
        <v>4</v>
      </c>
      <c r="U3354" s="242" t="str">
        <f>IFERROR(VLOOKUP(B3354,HĐ16!$C$7:$L$2000,10,0)," ")</f>
        <v xml:space="preserve"> </v>
      </c>
      <c r="V3354" s="242" t="str">
        <f>IFERROR(VLOOKUP(B3354,HĐ17!$C$7:$L$2000,10,0)," ")</f>
        <v xml:space="preserve"> </v>
      </c>
      <c r="W3354" s="242" t="str">
        <f>IFERROR(VLOOKUP(B3354,HĐ18!$C$7:$L$2000,10,0)," ")</f>
        <v xml:space="preserve"> </v>
      </c>
      <c r="X3354" s="242" t="str">
        <f>IFERROR(VLOOKUP(B3354,HĐ19!$C$7:$L$2000,10,0)," ")</f>
        <v xml:space="preserve"> </v>
      </c>
      <c r="Y3354" s="242" t="str">
        <f>IFERROR(VLOOKUP(B3354,HĐ20!$C$7:$L$2000,10,0)," ")</f>
        <v xml:space="preserve"> </v>
      </c>
      <c r="Z3354" s="242" t="str">
        <f>IFERROR(VLOOKUP(B3354,HĐ21!$C$7:$L$1999,10,0)," ")</f>
        <v xml:space="preserve"> </v>
      </c>
      <c r="AA3354" s="242" t="str">
        <f>IFERROR(VLOOKUP(B3354,HĐ22!$C$7:$L$1999,10,0)," ")</f>
        <v xml:space="preserve"> </v>
      </c>
      <c r="AB3354" s="235">
        <f t="shared" si="54"/>
        <v>22</v>
      </c>
      <c r="AC3354" s="235"/>
    </row>
    <row r="3355" spans="1:29" s="240" customFormat="1" ht="12.75" hidden="1">
      <c r="A3355" s="235">
        <v>3324</v>
      </c>
      <c r="B3355" s="236">
        <v>2005210389</v>
      </c>
      <c r="C3355" s="237" t="s">
        <v>4189</v>
      </c>
      <c r="D3355" s="238" t="s">
        <v>218</v>
      </c>
      <c r="E3355" s="239" t="s">
        <v>314</v>
      </c>
      <c r="F3355" s="242" t="str">
        <f>IFERROR(VLOOKUP(B3355,HĐ1!$C$8:$L$2000,10,0)," ")</f>
        <v xml:space="preserve"> </v>
      </c>
      <c r="G3355" s="242" t="str">
        <f>IFERROR(VLOOKUP(B3355,HĐ2!$C$7:$L$2000,10,0)," ")</f>
        <v xml:space="preserve"> </v>
      </c>
      <c r="H3355" s="242" t="str">
        <f>IFERROR(VLOOKUP(B3355,HĐ3!$C$8:$L$2000,10,0)," ")</f>
        <v xml:space="preserve"> </v>
      </c>
      <c r="I3355" s="242" t="str">
        <f>IFERROR(VLOOKUP(B3355,HĐ4!$C$8:$L$2000,10,0)," ")</f>
        <v xml:space="preserve"> </v>
      </c>
      <c r="J3355" s="242" t="str">
        <f>IFERROR(VLOOKUP(B3355,HĐ5!$C$8:$L$2000,10,0)," ")</f>
        <v xml:space="preserve"> </v>
      </c>
      <c r="K3355" s="242" t="str">
        <f>IFERROR(VLOOKUP(B3355,HĐ6!$C$8:$L$2000,10,0)," ")</f>
        <v xml:space="preserve"> </v>
      </c>
      <c r="L3355" s="242" t="str">
        <f>IFERROR(VLOOKUP(B3355,HĐ7!$C$7:$L$2000,10,0)," ")</f>
        <v xml:space="preserve"> </v>
      </c>
      <c r="M3355" s="242" t="str">
        <f>IFERROR(VLOOKUP(B3355,HĐ8!$C$7:$L$2000,10,0)," ")</f>
        <v xml:space="preserve"> </v>
      </c>
      <c r="N3355" s="242" t="str">
        <f>IFERROR(VLOOKUP(B3355,HĐ9!$C$7:$L$2000,10,0)," ")</f>
        <v xml:space="preserve"> </v>
      </c>
      <c r="O3355" s="242" t="str">
        <f>IFERROR(VLOOKUP(B3355,HĐ10!$C$8:$L$2000,10,0)," ")</f>
        <v xml:space="preserve"> </v>
      </c>
      <c r="P3355" s="242" t="str">
        <f>IFERROR(VLOOKUP(B3355,HĐ11!$C$7:$L$2000,10,0)," ")</f>
        <v xml:space="preserve"> </v>
      </c>
      <c r="Q3355" s="242" t="str">
        <f>IFERROR(VLOOKUP(B3355,HĐ12!$C$7:$L$2000,10,0)," ")</f>
        <v xml:space="preserve"> </v>
      </c>
      <c r="R3355" s="242" t="str">
        <f>IFERROR(VLOOKUP(B3355,HĐ13!$C$7:$L$2000,10,0)," ")</f>
        <v xml:space="preserve"> </v>
      </c>
      <c r="S3355" s="242" t="str">
        <f>IFERROR(VLOOKUP(B3355,HĐ14!$C$7:$L$2000,10,0)," ")</f>
        <v xml:space="preserve"> </v>
      </c>
      <c r="T3355" s="242" t="str">
        <f>IFERROR(VLOOKUP(B3355,HĐ15!$C$7:$L$2000,10,0)," ")</f>
        <v xml:space="preserve"> </v>
      </c>
      <c r="U3355" s="242" t="str">
        <f>IFERROR(VLOOKUP(B3355,HĐ16!$C$7:$L$2000,10,0)," ")</f>
        <v xml:space="preserve"> </v>
      </c>
      <c r="V3355" s="242" t="str">
        <f>IFERROR(VLOOKUP(B3355,HĐ17!$C$7:$L$2000,10,0)," ")</f>
        <v xml:space="preserve"> </v>
      </c>
      <c r="W3355" s="242" t="str">
        <f>IFERROR(VLOOKUP(B3355,HĐ18!$C$7:$L$2000,10,0)," ")</f>
        <v xml:space="preserve"> </v>
      </c>
      <c r="X3355" s="242" t="str">
        <f>IFERROR(VLOOKUP(B3355,HĐ19!$C$7:$L$2000,10,0)," ")</f>
        <v xml:space="preserve"> </v>
      </c>
      <c r="Y3355" s="242" t="str">
        <f>IFERROR(VLOOKUP(B3355,HĐ20!$C$7:$L$2000,10,0)," ")</f>
        <v xml:space="preserve"> </v>
      </c>
      <c r="Z3355" s="242" t="str">
        <f>IFERROR(VLOOKUP(B3355,HĐ21!$C$7:$L$1999,10,0)," ")</f>
        <v xml:space="preserve"> </v>
      </c>
      <c r="AA3355" s="242" t="str">
        <f>IFERROR(VLOOKUP(B3355,HĐ22!$C$7:$L$1999,10,0)," ")</f>
        <v xml:space="preserve"> </v>
      </c>
      <c r="AB3355" s="235">
        <f t="shared" si="54"/>
        <v>0</v>
      </c>
      <c r="AC3355" s="235"/>
    </row>
    <row r="3356" spans="1:29" s="240" customFormat="1" ht="12.75">
      <c r="A3356" s="235">
        <v>3325</v>
      </c>
      <c r="B3356" s="236">
        <v>2005211219</v>
      </c>
      <c r="C3356" s="237" t="s">
        <v>718</v>
      </c>
      <c r="D3356" s="238" t="s">
        <v>719</v>
      </c>
      <c r="E3356" s="239" t="s">
        <v>314</v>
      </c>
      <c r="F3356" s="242" t="str">
        <f>IFERROR(VLOOKUP(B3356,HĐ1!$C$8:$L$2000,10,0)," ")</f>
        <v xml:space="preserve"> </v>
      </c>
      <c r="G3356" s="242" t="str">
        <f>IFERROR(VLOOKUP(B3356,HĐ2!$C$7:$L$2000,10,0)," ")</f>
        <v xml:space="preserve"> </v>
      </c>
      <c r="H3356" s="242" t="str">
        <f>IFERROR(VLOOKUP(B3356,HĐ3!$C$8:$L$2000,10,0)," ")</f>
        <v xml:space="preserve"> </v>
      </c>
      <c r="I3356" s="242" t="str">
        <f>IFERROR(VLOOKUP(B3356,HĐ4!$C$8:$L$2000,10,0)," ")</f>
        <v xml:space="preserve"> </v>
      </c>
      <c r="J3356" s="242" t="str">
        <f>IFERROR(VLOOKUP(B3356,HĐ5!$C$8:$L$2000,10,0)," ")</f>
        <v xml:space="preserve"> </v>
      </c>
      <c r="K3356" s="242" t="str">
        <f>IFERROR(VLOOKUP(B3356,HĐ6!$C$8:$L$2000,10,0)," ")</f>
        <v xml:space="preserve"> </v>
      </c>
      <c r="L3356" s="242" t="str">
        <f>IFERROR(VLOOKUP(B3356,HĐ7!$C$7:$L$2000,10,0)," ")</f>
        <v xml:space="preserve"> </v>
      </c>
      <c r="M3356" s="242" t="str">
        <f>IFERROR(VLOOKUP(B3356,HĐ8!$C$7:$L$2000,10,0)," ")</f>
        <v xml:space="preserve"> </v>
      </c>
      <c r="N3356" s="242" t="str">
        <f>IFERROR(VLOOKUP(B3356,HĐ9!$C$7:$L$2000,10,0)," ")</f>
        <v xml:space="preserve"> </v>
      </c>
      <c r="O3356" s="242" t="str">
        <f>IFERROR(VLOOKUP(B3356,HĐ10!$C$8:$L$2000,10,0)," ")</f>
        <v xml:space="preserve"> </v>
      </c>
      <c r="P3356" s="242">
        <f>IFERROR(VLOOKUP(B3356,HĐ11!$C$7:$L$2000,10,0)," ")</f>
        <v>12</v>
      </c>
      <c r="Q3356" s="242" t="str">
        <f>IFERROR(VLOOKUP(B3356,HĐ12!$C$7:$L$2000,10,0)," ")</f>
        <v xml:space="preserve"> </v>
      </c>
      <c r="R3356" s="242" t="str">
        <f>IFERROR(VLOOKUP(B3356,HĐ13!$C$7:$L$2000,10,0)," ")</f>
        <v xml:space="preserve"> </v>
      </c>
      <c r="S3356" s="242" t="str">
        <f>IFERROR(VLOOKUP(B3356,HĐ14!$C$7:$L$2000,10,0)," ")</f>
        <v xml:space="preserve"> </v>
      </c>
      <c r="T3356" s="242" t="str">
        <f>IFERROR(VLOOKUP(B3356,HĐ15!$C$7:$L$2000,10,0)," ")</f>
        <v xml:space="preserve"> </v>
      </c>
      <c r="U3356" s="242" t="str">
        <f>IFERROR(VLOOKUP(B3356,HĐ16!$C$7:$L$2000,10,0)," ")</f>
        <v xml:space="preserve"> </v>
      </c>
      <c r="V3356" s="242" t="str">
        <f>IFERROR(VLOOKUP(B3356,HĐ17!$C$7:$L$2000,10,0)," ")</f>
        <v xml:space="preserve"> </v>
      </c>
      <c r="W3356" s="242" t="str">
        <f>IFERROR(VLOOKUP(B3356,HĐ18!$C$7:$L$2000,10,0)," ")</f>
        <v xml:space="preserve"> </v>
      </c>
      <c r="X3356" s="242" t="str">
        <f>IFERROR(VLOOKUP(B3356,HĐ19!$C$7:$L$2000,10,0)," ")</f>
        <v xml:space="preserve"> </v>
      </c>
      <c r="Y3356" s="242" t="str">
        <f>IFERROR(VLOOKUP(B3356,HĐ20!$C$7:$L$2000,10,0)," ")</f>
        <v xml:space="preserve"> </v>
      </c>
      <c r="Z3356" s="242" t="str">
        <f>IFERROR(VLOOKUP(B3356,HĐ21!$C$7:$L$1999,10,0)," ")</f>
        <v xml:space="preserve"> </v>
      </c>
      <c r="AA3356" s="242" t="str">
        <f>IFERROR(VLOOKUP(B3356,HĐ22!$C$7:$L$1999,10,0)," ")</f>
        <v xml:space="preserve"> </v>
      </c>
      <c r="AB3356" s="235">
        <f t="shared" si="54"/>
        <v>12</v>
      </c>
      <c r="AC3356" s="235"/>
    </row>
    <row r="3357" spans="1:29" s="240" customFormat="1" ht="12.75" hidden="1">
      <c r="A3357" s="235">
        <v>3326</v>
      </c>
      <c r="B3357" s="236">
        <v>2005210276</v>
      </c>
      <c r="C3357" s="237" t="s">
        <v>718</v>
      </c>
      <c r="D3357" s="238" t="s">
        <v>4190</v>
      </c>
      <c r="E3357" s="239" t="s">
        <v>314</v>
      </c>
      <c r="F3357" s="242" t="str">
        <f>IFERROR(VLOOKUP(B3357,HĐ1!$C$8:$L$2000,10,0)," ")</f>
        <v xml:space="preserve"> </v>
      </c>
      <c r="G3357" s="242" t="str">
        <f>IFERROR(VLOOKUP(B3357,HĐ2!$C$7:$L$2000,10,0)," ")</f>
        <v xml:space="preserve"> </v>
      </c>
      <c r="H3357" s="242" t="str">
        <f>IFERROR(VLOOKUP(B3357,HĐ3!$C$8:$L$2000,10,0)," ")</f>
        <v xml:space="preserve"> </v>
      </c>
      <c r="I3357" s="242" t="str">
        <f>IFERROR(VLOOKUP(B3357,HĐ4!$C$8:$L$2000,10,0)," ")</f>
        <v xml:space="preserve"> </v>
      </c>
      <c r="J3357" s="242" t="str">
        <f>IFERROR(VLOOKUP(B3357,HĐ5!$C$8:$L$2000,10,0)," ")</f>
        <v xml:space="preserve"> </v>
      </c>
      <c r="K3357" s="242" t="str">
        <f>IFERROR(VLOOKUP(B3357,HĐ6!$C$8:$L$2000,10,0)," ")</f>
        <v xml:space="preserve"> </v>
      </c>
      <c r="L3357" s="242" t="str">
        <f>IFERROR(VLOOKUP(B3357,HĐ7!$C$7:$L$2000,10,0)," ")</f>
        <v xml:space="preserve"> </v>
      </c>
      <c r="M3357" s="242" t="str">
        <f>IFERROR(VLOOKUP(B3357,HĐ8!$C$7:$L$2000,10,0)," ")</f>
        <v xml:space="preserve"> </v>
      </c>
      <c r="N3357" s="242" t="str">
        <f>IFERROR(VLOOKUP(B3357,HĐ9!$C$7:$L$2000,10,0)," ")</f>
        <v xml:space="preserve"> </v>
      </c>
      <c r="O3357" s="242" t="str">
        <f>IFERROR(VLOOKUP(B3357,HĐ10!$C$8:$L$2000,10,0)," ")</f>
        <v xml:space="preserve"> </v>
      </c>
      <c r="P3357" s="242" t="str">
        <f>IFERROR(VLOOKUP(B3357,HĐ11!$C$7:$L$2000,10,0)," ")</f>
        <v xml:space="preserve"> </v>
      </c>
      <c r="Q3357" s="242" t="str">
        <f>IFERROR(VLOOKUP(B3357,HĐ12!$C$7:$L$2000,10,0)," ")</f>
        <v xml:space="preserve"> </v>
      </c>
      <c r="R3357" s="242" t="str">
        <f>IFERROR(VLOOKUP(B3357,HĐ13!$C$7:$L$2000,10,0)," ")</f>
        <v xml:space="preserve"> </v>
      </c>
      <c r="S3357" s="242" t="str">
        <f>IFERROR(VLOOKUP(B3357,HĐ14!$C$7:$L$2000,10,0)," ")</f>
        <v xml:space="preserve"> </v>
      </c>
      <c r="T3357" s="242" t="str">
        <f>IFERROR(VLOOKUP(B3357,HĐ15!$C$7:$L$2000,10,0)," ")</f>
        <v xml:space="preserve"> </v>
      </c>
      <c r="U3357" s="242" t="str">
        <f>IFERROR(VLOOKUP(B3357,HĐ16!$C$7:$L$2000,10,0)," ")</f>
        <v xml:space="preserve"> </v>
      </c>
      <c r="V3357" s="242" t="str">
        <f>IFERROR(VLOOKUP(B3357,HĐ17!$C$7:$L$2000,10,0)," ")</f>
        <v xml:space="preserve"> </v>
      </c>
      <c r="W3357" s="242" t="str">
        <f>IFERROR(VLOOKUP(B3357,HĐ18!$C$7:$L$2000,10,0)," ")</f>
        <v xml:space="preserve"> </v>
      </c>
      <c r="X3357" s="242" t="str">
        <f>IFERROR(VLOOKUP(B3357,HĐ19!$C$7:$L$2000,10,0)," ")</f>
        <v xml:space="preserve"> </v>
      </c>
      <c r="Y3357" s="242" t="str">
        <f>IFERROR(VLOOKUP(B3357,HĐ20!$C$7:$L$2000,10,0)," ")</f>
        <v xml:space="preserve"> </v>
      </c>
      <c r="Z3357" s="242" t="str">
        <f>IFERROR(VLOOKUP(B3357,HĐ21!$C$7:$L$1999,10,0)," ")</f>
        <v xml:space="preserve"> </v>
      </c>
      <c r="AA3357" s="242" t="str">
        <f>IFERROR(VLOOKUP(B3357,HĐ22!$C$7:$L$1999,10,0)," ")</f>
        <v xml:space="preserve"> </v>
      </c>
      <c r="AB3357" s="235">
        <f t="shared" si="54"/>
        <v>0</v>
      </c>
      <c r="AC3357" s="235"/>
    </row>
    <row r="3358" spans="1:29" s="240" customFormat="1" ht="12.75">
      <c r="A3358" s="235">
        <v>3327</v>
      </c>
      <c r="B3358" s="236">
        <v>2005210060</v>
      </c>
      <c r="C3358" s="237" t="s">
        <v>313</v>
      </c>
      <c r="D3358" s="238" t="s">
        <v>164</v>
      </c>
      <c r="E3358" s="239" t="s">
        <v>314</v>
      </c>
      <c r="F3358" s="242">
        <f>IFERROR(VLOOKUP(B3358,HĐ1!$C$8:$L$2000,10,0)," ")</f>
        <v>4</v>
      </c>
      <c r="G3358" s="242">
        <f>IFERROR(VLOOKUP(B3358,HĐ2!$C$7:$L$2000,10,0)," ")</f>
        <v>4</v>
      </c>
      <c r="H3358" s="242" t="str">
        <f>IFERROR(VLOOKUP(B3358,HĐ3!$C$8:$L$2000,10,0)," ")</f>
        <v xml:space="preserve"> </v>
      </c>
      <c r="I3358" s="242">
        <f>IFERROR(VLOOKUP(B3358,HĐ4!$C$8:$L$2000,10,0)," ")</f>
        <v>4</v>
      </c>
      <c r="J3358" s="242">
        <f>IFERROR(VLOOKUP(B3358,HĐ5!$C$8:$L$2000,10,0)," ")</f>
        <v>4</v>
      </c>
      <c r="K3358" s="242" t="str">
        <f>IFERROR(VLOOKUP(B3358,HĐ6!$C$8:$L$2000,10,0)," ")</f>
        <v xml:space="preserve"> </v>
      </c>
      <c r="L3358" s="242" t="str">
        <f>IFERROR(VLOOKUP(B3358,HĐ7!$C$7:$L$2000,10,0)," ")</f>
        <v xml:space="preserve"> </v>
      </c>
      <c r="M3358" s="242" t="str">
        <f>IFERROR(VLOOKUP(B3358,HĐ8!$C$7:$L$2000,10,0)," ")</f>
        <v xml:space="preserve"> </v>
      </c>
      <c r="N3358" s="242">
        <f>IFERROR(VLOOKUP(B3358,HĐ9!$C$7:$L$2000,10,0)," ")</f>
        <v>4</v>
      </c>
      <c r="O3358" s="242">
        <f>IFERROR(VLOOKUP(B3358,HĐ10!$C$8:$L$2000,10,0)," ")</f>
        <v>4</v>
      </c>
      <c r="P3358" s="242">
        <f>IFERROR(VLOOKUP(B3358,HĐ11!$C$7:$L$2000,10,0)," ")</f>
        <v>5</v>
      </c>
      <c r="Q3358" s="242">
        <f>IFERROR(VLOOKUP(B3358,HĐ12!$C$7:$L$2000,10,0)," ")</f>
        <v>2</v>
      </c>
      <c r="R3358" s="242" t="str">
        <f>IFERROR(VLOOKUP(B3358,HĐ13!$C$7:$L$2000,10,0)," ")</f>
        <v xml:space="preserve"> </v>
      </c>
      <c r="S3358" s="242" t="str">
        <f>IFERROR(VLOOKUP(B3358,HĐ14!$C$7:$L$2000,10,0)," ")</f>
        <v xml:space="preserve"> </v>
      </c>
      <c r="T3358" s="242" t="str">
        <f>IFERROR(VLOOKUP(B3358,HĐ15!$C$7:$L$2000,10,0)," ")</f>
        <v xml:space="preserve"> </v>
      </c>
      <c r="U3358" s="242" t="str">
        <f>IFERROR(VLOOKUP(B3358,HĐ16!$C$7:$L$2000,10,0)," ")</f>
        <v xml:space="preserve"> </v>
      </c>
      <c r="V3358" s="242" t="str">
        <f>IFERROR(VLOOKUP(B3358,HĐ17!$C$7:$L$2000,10,0)," ")</f>
        <v xml:space="preserve"> </v>
      </c>
      <c r="W3358" s="242" t="str">
        <f>IFERROR(VLOOKUP(B3358,HĐ18!$C$7:$L$2000,10,0)," ")</f>
        <v xml:space="preserve"> </v>
      </c>
      <c r="X3358" s="242" t="str">
        <f>IFERROR(VLOOKUP(B3358,HĐ19!$C$7:$L$2000,10,0)," ")</f>
        <v xml:space="preserve"> </v>
      </c>
      <c r="Y3358" s="242" t="str">
        <f>IFERROR(VLOOKUP(B3358,HĐ20!$C$7:$L$2000,10,0)," ")</f>
        <v xml:space="preserve"> </v>
      </c>
      <c r="Z3358" s="242" t="str">
        <f>IFERROR(VLOOKUP(B3358,HĐ21!$C$7:$L$1999,10,0)," ")</f>
        <v xml:space="preserve"> </v>
      </c>
      <c r="AA3358" s="242" t="str">
        <f>IFERROR(VLOOKUP(B3358,HĐ22!$C$7:$L$1999,10,0)," ")</f>
        <v xml:space="preserve"> </v>
      </c>
      <c r="AB3358" s="235">
        <f t="shared" si="54"/>
        <v>31</v>
      </c>
      <c r="AC3358" s="235"/>
    </row>
    <row r="3359" spans="1:29" s="240" customFormat="1" ht="12.75">
      <c r="A3359" s="235">
        <v>3328</v>
      </c>
      <c r="B3359" s="236">
        <v>2005210521</v>
      </c>
      <c r="C3359" s="237" t="s">
        <v>2130</v>
      </c>
      <c r="D3359" s="238" t="s">
        <v>26</v>
      </c>
      <c r="E3359" s="239" t="s">
        <v>314</v>
      </c>
      <c r="F3359" s="242" t="str">
        <f>IFERROR(VLOOKUP(B3359,HĐ1!$C$8:$L$2000,10,0)," ")</f>
        <v xml:space="preserve"> </v>
      </c>
      <c r="G3359" s="242" t="str">
        <f>IFERROR(VLOOKUP(B3359,HĐ2!$C$7:$L$2000,10,0)," ")</f>
        <v xml:space="preserve"> </v>
      </c>
      <c r="H3359" s="242" t="str">
        <f>IFERROR(VLOOKUP(B3359,HĐ3!$C$8:$L$2000,10,0)," ")</f>
        <v xml:space="preserve"> </v>
      </c>
      <c r="I3359" s="242" t="str">
        <f>IFERROR(VLOOKUP(B3359,HĐ4!$C$8:$L$2000,10,0)," ")</f>
        <v xml:space="preserve"> </v>
      </c>
      <c r="J3359" s="242" t="str">
        <f>IFERROR(VLOOKUP(B3359,HĐ5!$C$8:$L$2000,10,0)," ")</f>
        <v xml:space="preserve"> </v>
      </c>
      <c r="K3359" s="242" t="str">
        <f>IFERROR(VLOOKUP(B3359,HĐ6!$C$8:$L$2000,10,0)," ")</f>
        <v xml:space="preserve"> </v>
      </c>
      <c r="L3359" s="242" t="str">
        <f>IFERROR(VLOOKUP(B3359,HĐ7!$C$7:$L$2000,10,0)," ")</f>
        <v xml:space="preserve"> </v>
      </c>
      <c r="M3359" s="242" t="str">
        <f>IFERROR(VLOOKUP(B3359,HĐ8!$C$7:$L$2000,10,0)," ")</f>
        <v xml:space="preserve"> </v>
      </c>
      <c r="N3359" s="242" t="str">
        <f>IFERROR(VLOOKUP(B3359,HĐ9!$C$7:$L$2000,10,0)," ")</f>
        <v xml:space="preserve"> </v>
      </c>
      <c r="O3359" s="242" t="str">
        <f>IFERROR(VLOOKUP(B3359,HĐ10!$C$8:$L$2000,10,0)," ")</f>
        <v xml:space="preserve"> </v>
      </c>
      <c r="P3359" s="242">
        <f>IFERROR(VLOOKUP(B3359,HĐ11!$C$7:$L$2000,10,0)," ")</f>
        <v>4</v>
      </c>
      <c r="Q3359" s="242" t="str">
        <f>IFERROR(VLOOKUP(B3359,HĐ12!$C$7:$L$2000,10,0)," ")</f>
        <v xml:space="preserve"> </v>
      </c>
      <c r="R3359" s="242" t="str">
        <f>IFERROR(VLOOKUP(B3359,HĐ13!$C$7:$L$2000,10,0)," ")</f>
        <v xml:space="preserve"> </v>
      </c>
      <c r="S3359" s="242" t="str">
        <f>IFERROR(VLOOKUP(B3359,HĐ14!$C$7:$L$2000,10,0)," ")</f>
        <v xml:space="preserve"> </v>
      </c>
      <c r="T3359" s="242" t="str">
        <f>IFERROR(VLOOKUP(B3359,HĐ15!$C$7:$L$2000,10,0)," ")</f>
        <v xml:space="preserve"> </v>
      </c>
      <c r="U3359" s="242" t="str">
        <f>IFERROR(VLOOKUP(B3359,HĐ16!$C$7:$L$2000,10,0)," ")</f>
        <v xml:space="preserve"> </v>
      </c>
      <c r="V3359" s="242" t="str">
        <f>IFERROR(VLOOKUP(B3359,HĐ17!$C$7:$L$2000,10,0)," ")</f>
        <v xml:space="preserve"> </v>
      </c>
      <c r="W3359" s="242" t="str">
        <f>IFERROR(VLOOKUP(B3359,HĐ18!$C$7:$L$2000,10,0)," ")</f>
        <v xml:space="preserve"> </v>
      </c>
      <c r="X3359" s="242" t="str">
        <f>IFERROR(VLOOKUP(B3359,HĐ19!$C$7:$L$2000,10,0)," ")</f>
        <v xml:space="preserve"> </v>
      </c>
      <c r="Y3359" s="242" t="str">
        <f>IFERROR(VLOOKUP(B3359,HĐ20!$C$7:$L$2000,10,0)," ")</f>
        <v xml:space="preserve"> </v>
      </c>
      <c r="Z3359" s="242" t="str">
        <f>IFERROR(VLOOKUP(B3359,HĐ21!$C$7:$L$1999,10,0)," ")</f>
        <v xml:space="preserve"> </v>
      </c>
      <c r="AA3359" s="242" t="str">
        <f>IFERROR(VLOOKUP(B3359,HĐ22!$C$7:$L$1999,10,0)," ")</f>
        <v xml:space="preserve"> </v>
      </c>
      <c r="AB3359" s="235">
        <f t="shared" si="54"/>
        <v>4</v>
      </c>
      <c r="AC3359" s="235"/>
    </row>
    <row r="3360" spans="1:29" s="240" customFormat="1" ht="12.75" hidden="1">
      <c r="A3360" s="235">
        <v>3329</v>
      </c>
      <c r="B3360" s="236">
        <v>2005210792</v>
      </c>
      <c r="C3360" s="237" t="s">
        <v>4191</v>
      </c>
      <c r="D3360" s="238" t="s">
        <v>4192</v>
      </c>
      <c r="E3360" s="239" t="s">
        <v>314</v>
      </c>
      <c r="F3360" s="242" t="str">
        <f>IFERROR(VLOOKUP(B3360,HĐ1!$C$8:$L$2000,10,0)," ")</f>
        <v xml:space="preserve"> </v>
      </c>
      <c r="G3360" s="242" t="str">
        <f>IFERROR(VLOOKUP(B3360,HĐ2!$C$7:$L$2000,10,0)," ")</f>
        <v xml:space="preserve"> </v>
      </c>
      <c r="H3360" s="242" t="str">
        <f>IFERROR(VLOOKUP(B3360,HĐ3!$C$8:$L$2000,10,0)," ")</f>
        <v xml:space="preserve"> </v>
      </c>
      <c r="I3360" s="242" t="str">
        <f>IFERROR(VLOOKUP(B3360,HĐ4!$C$8:$L$2000,10,0)," ")</f>
        <v xml:space="preserve"> </v>
      </c>
      <c r="J3360" s="242" t="str">
        <f>IFERROR(VLOOKUP(B3360,HĐ5!$C$8:$L$2000,10,0)," ")</f>
        <v xml:space="preserve"> </v>
      </c>
      <c r="K3360" s="242" t="str">
        <f>IFERROR(VLOOKUP(B3360,HĐ6!$C$8:$L$2000,10,0)," ")</f>
        <v xml:space="preserve"> </v>
      </c>
      <c r="L3360" s="242" t="str">
        <f>IFERROR(VLOOKUP(B3360,HĐ7!$C$7:$L$2000,10,0)," ")</f>
        <v xml:space="preserve"> </v>
      </c>
      <c r="M3360" s="242" t="str">
        <f>IFERROR(VLOOKUP(B3360,HĐ8!$C$7:$L$2000,10,0)," ")</f>
        <v xml:space="preserve"> </v>
      </c>
      <c r="N3360" s="242" t="str">
        <f>IFERROR(VLOOKUP(B3360,HĐ9!$C$7:$L$2000,10,0)," ")</f>
        <v xml:space="preserve"> </v>
      </c>
      <c r="O3360" s="242" t="str">
        <f>IFERROR(VLOOKUP(B3360,HĐ10!$C$8:$L$2000,10,0)," ")</f>
        <v xml:space="preserve"> </v>
      </c>
      <c r="P3360" s="242" t="str">
        <f>IFERROR(VLOOKUP(B3360,HĐ11!$C$7:$L$2000,10,0)," ")</f>
        <v xml:space="preserve"> </v>
      </c>
      <c r="Q3360" s="242" t="str">
        <f>IFERROR(VLOOKUP(B3360,HĐ12!$C$7:$L$2000,10,0)," ")</f>
        <v xml:space="preserve"> </v>
      </c>
      <c r="R3360" s="242" t="str">
        <f>IFERROR(VLOOKUP(B3360,HĐ13!$C$7:$L$2000,10,0)," ")</f>
        <v xml:space="preserve"> </v>
      </c>
      <c r="S3360" s="242" t="str">
        <f>IFERROR(VLOOKUP(B3360,HĐ14!$C$7:$L$2000,10,0)," ")</f>
        <v xml:space="preserve"> </v>
      </c>
      <c r="T3360" s="242" t="str">
        <f>IFERROR(VLOOKUP(B3360,HĐ15!$C$7:$L$2000,10,0)," ")</f>
        <v xml:space="preserve"> </v>
      </c>
      <c r="U3360" s="242" t="str">
        <f>IFERROR(VLOOKUP(B3360,HĐ16!$C$7:$L$2000,10,0)," ")</f>
        <v xml:space="preserve"> </v>
      </c>
      <c r="V3360" s="242" t="str">
        <f>IFERROR(VLOOKUP(B3360,HĐ17!$C$7:$L$2000,10,0)," ")</f>
        <v xml:space="preserve"> </v>
      </c>
      <c r="W3360" s="242" t="str">
        <f>IFERROR(VLOOKUP(B3360,HĐ18!$C$7:$L$2000,10,0)," ")</f>
        <v xml:space="preserve"> </v>
      </c>
      <c r="X3360" s="242" t="str">
        <f>IFERROR(VLOOKUP(B3360,HĐ19!$C$7:$L$2000,10,0)," ")</f>
        <v xml:space="preserve"> </v>
      </c>
      <c r="Y3360" s="242" t="str">
        <f>IFERROR(VLOOKUP(B3360,HĐ20!$C$7:$L$2000,10,0)," ")</f>
        <v xml:space="preserve"> </v>
      </c>
      <c r="Z3360" s="242" t="str">
        <f>IFERROR(VLOOKUP(B3360,HĐ21!$C$7:$L$1999,10,0)," ")</f>
        <v xml:space="preserve"> </v>
      </c>
      <c r="AA3360" s="242" t="str">
        <f>IFERROR(VLOOKUP(B3360,HĐ22!$C$7:$L$1999,10,0)," ")</f>
        <v xml:space="preserve"> </v>
      </c>
      <c r="AB3360" s="235">
        <f t="shared" si="54"/>
        <v>0</v>
      </c>
      <c r="AC3360" s="235"/>
    </row>
    <row r="3361" spans="1:29" s="240" customFormat="1" ht="12.75">
      <c r="A3361" s="235">
        <v>3330</v>
      </c>
      <c r="B3361" s="236">
        <v>2005210735</v>
      </c>
      <c r="C3361" s="237" t="s">
        <v>197</v>
      </c>
      <c r="D3361" s="238" t="s">
        <v>326</v>
      </c>
      <c r="E3361" s="239" t="s">
        <v>314</v>
      </c>
      <c r="F3361" s="242" t="str">
        <f>IFERROR(VLOOKUP(B3361,HĐ1!$C$8:$L$2000,10,0)," ")</f>
        <v xml:space="preserve"> </v>
      </c>
      <c r="G3361" s="242" t="str">
        <f>IFERROR(VLOOKUP(B3361,HĐ2!$C$7:$L$2000,10,0)," ")</f>
        <v xml:space="preserve"> </v>
      </c>
      <c r="H3361" s="242" t="str">
        <f>IFERROR(VLOOKUP(B3361,HĐ3!$C$8:$L$2000,10,0)," ")</f>
        <v xml:space="preserve"> </v>
      </c>
      <c r="I3361" s="242" t="str">
        <f>IFERROR(VLOOKUP(B3361,HĐ4!$C$8:$L$2000,10,0)," ")</f>
        <v xml:space="preserve"> </v>
      </c>
      <c r="J3361" s="242" t="str">
        <f>IFERROR(VLOOKUP(B3361,HĐ5!$C$8:$L$2000,10,0)," ")</f>
        <v xml:space="preserve"> </v>
      </c>
      <c r="K3361" s="242">
        <f>IFERROR(VLOOKUP(B3361,HĐ6!$C$8:$L$2000,10,0)," ")</f>
        <v>4</v>
      </c>
      <c r="L3361" s="242">
        <f>IFERROR(VLOOKUP(B3361,HĐ7!$C$7:$L$2000,10,0)," ")</f>
        <v>4</v>
      </c>
      <c r="M3361" s="242" t="str">
        <f>IFERROR(VLOOKUP(B3361,HĐ8!$C$7:$L$2000,10,0)," ")</f>
        <v xml:space="preserve"> </v>
      </c>
      <c r="N3361" s="242" t="str">
        <f>IFERROR(VLOOKUP(B3361,HĐ9!$C$7:$L$2000,10,0)," ")</f>
        <v xml:space="preserve"> </v>
      </c>
      <c r="O3361" s="242">
        <f>IFERROR(VLOOKUP(B3361,HĐ10!$C$8:$L$2000,10,0)," ")</f>
        <v>4</v>
      </c>
      <c r="P3361" s="242">
        <f>IFERROR(VLOOKUP(B3361,HĐ11!$C$7:$L$2000,10,0)," ")</f>
        <v>12</v>
      </c>
      <c r="Q3361" s="242" t="str">
        <f>IFERROR(VLOOKUP(B3361,HĐ12!$C$7:$L$2000,10,0)," ")</f>
        <v xml:space="preserve"> </v>
      </c>
      <c r="R3361" s="242" t="str">
        <f>IFERROR(VLOOKUP(B3361,HĐ13!$C$7:$L$2000,10,0)," ")</f>
        <v xml:space="preserve"> </v>
      </c>
      <c r="S3361" s="242" t="str">
        <f>IFERROR(VLOOKUP(B3361,HĐ14!$C$7:$L$2000,10,0)," ")</f>
        <v xml:space="preserve"> </v>
      </c>
      <c r="T3361" s="242">
        <f>IFERROR(VLOOKUP(B3361,HĐ15!$C$7:$L$2000,10,0)," ")</f>
        <v>4</v>
      </c>
      <c r="U3361" s="242" t="str">
        <f>IFERROR(VLOOKUP(B3361,HĐ16!$C$7:$L$2000,10,0)," ")</f>
        <v xml:space="preserve"> </v>
      </c>
      <c r="V3361" s="242" t="str">
        <f>IFERROR(VLOOKUP(B3361,HĐ17!$C$7:$L$2000,10,0)," ")</f>
        <v xml:space="preserve"> </v>
      </c>
      <c r="W3361" s="242" t="str">
        <f>IFERROR(VLOOKUP(B3361,HĐ18!$C$7:$L$2000,10,0)," ")</f>
        <v xml:space="preserve"> </v>
      </c>
      <c r="X3361" s="242" t="str">
        <f>IFERROR(VLOOKUP(B3361,HĐ19!$C$7:$L$2000,10,0)," ")</f>
        <v xml:space="preserve"> </v>
      </c>
      <c r="Y3361" s="242" t="str">
        <f>IFERROR(VLOOKUP(B3361,HĐ20!$C$7:$L$2000,10,0)," ")</f>
        <v xml:space="preserve"> </v>
      </c>
      <c r="Z3361" s="242" t="str">
        <f>IFERROR(VLOOKUP(B3361,HĐ21!$C$7:$L$1999,10,0)," ")</f>
        <v xml:space="preserve"> </v>
      </c>
      <c r="AA3361" s="242" t="str">
        <f>IFERROR(VLOOKUP(B3361,HĐ22!$C$7:$L$1999,10,0)," ")</f>
        <v xml:space="preserve"> </v>
      </c>
      <c r="AB3361" s="235">
        <f t="shared" si="54"/>
        <v>28</v>
      </c>
      <c r="AC3361" s="235"/>
    </row>
    <row r="3362" spans="1:29" s="240" customFormat="1" ht="12.75" hidden="1">
      <c r="A3362" s="235">
        <v>3331</v>
      </c>
      <c r="B3362" s="236">
        <v>2005211268</v>
      </c>
      <c r="C3362" s="237" t="s">
        <v>4193</v>
      </c>
      <c r="D3362" s="238" t="s">
        <v>58</v>
      </c>
      <c r="E3362" s="239" t="s">
        <v>314</v>
      </c>
      <c r="F3362" s="242" t="str">
        <f>IFERROR(VLOOKUP(B3362,HĐ1!$C$8:$L$2000,10,0)," ")</f>
        <v xml:space="preserve"> </v>
      </c>
      <c r="G3362" s="242" t="str">
        <f>IFERROR(VLOOKUP(B3362,HĐ2!$C$7:$L$2000,10,0)," ")</f>
        <v xml:space="preserve"> </v>
      </c>
      <c r="H3362" s="242" t="str">
        <f>IFERROR(VLOOKUP(B3362,HĐ3!$C$8:$L$2000,10,0)," ")</f>
        <v xml:space="preserve"> </v>
      </c>
      <c r="I3362" s="242" t="str">
        <f>IFERROR(VLOOKUP(B3362,HĐ4!$C$8:$L$2000,10,0)," ")</f>
        <v xml:space="preserve"> </v>
      </c>
      <c r="J3362" s="242" t="str">
        <f>IFERROR(VLOOKUP(B3362,HĐ5!$C$8:$L$2000,10,0)," ")</f>
        <v xml:space="preserve"> </v>
      </c>
      <c r="K3362" s="242" t="str">
        <f>IFERROR(VLOOKUP(B3362,HĐ6!$C$8:$L$2000,10,0)," ")</f>
        <v xml:space="preserve"> </v>
      </c>
      <c r="L3362" s="242" t="str">
        <f>IFERROR(VLOOKUP(B3362,HĐ7!$C$7:$L$2000,10,0)," ")</f>
        <v xml:space="preserve"> </v>
      </c>
      <c r="M3362" s="242" t="str">
        <f>IFERROR(VLOOKUP(B3362,HĐ8!$C$7:$L$2000,10,0)," ")</f>
        <v xml:space="preserve"> </v>
      </c>
      <c r="N3362" s="242" t="str">
        <f>IFERROR(VLOOKUP(B3362,HĐ9!$C$7:$L$2000,10,0)," ")</f>
        <v xml:space="preserve"> </v>
      </c>
      <c r="O3362" s="242" t="str">
        <f>IFERROR(VLOOKUP(B3362,HĐ10!$C$8:$L$2000,10,0)," ")</f>
        <v xml:space="preserve"> </v>
      </c>
      <c r="P3362" s="242" t="str">
        <f>IFERROR(VLOOKUP(B3362,HĐ11!$C$7:$L$2000,10,0)," ")</f>
        <v xml:space="preserve"> </v>
      </c>
      <c r="Q3362" s="242" t="str">
        <f>IFERROR(VLOOKUP(B3362,HĐ12!$C$7:$L$2000,10,0)," ")</f>
        <v xml:space="preserve"> </v>
      </c>
      <c r="R3362" s="242" t="str">
        <f>IFERROR(VLOOKUP(B3362,HĐ13!$C$7:$L$2000,10,0)," ")</f>
        <v xml:space="preserve"> </v>
      </c>
      <c r="S3362" s="242" t="str">
        <f>IFERROR(VLOOKUP(B3362,HĐ14!$C$7:$L$2000,10,0)," ")</f>
        <v xml:space="preserve"> </v>
      </c>
      <c r="T3362" s="242" t="str">
        <f>IFERROR(VLOOKUP(B3362,HĐ15!$C$7:$L$2000,10,0)," ")</f>
        <v xml:space="preserve"> </v>
      </c>
      <c r="U3362" s="242" t="str">
        <f>IFERROR(VLOOKUP(B3362,HĐ16!$C$7:$L$2000,10,0)," ")</f>
        <v xml:space="preserve"> </v>
      </c>
      <c r="V3362" s="242" t="str">
        <f>IFERROR(VLOOKUP(B3362,HĐ17!$C$7:$L$2000,10,0)," ")</f>
        <v xml:space="preserve"> </v>
      </c>
      <c r="W3362" s="242" t="str">
        <f>IFERROR(VLOOKUP(B3362,HĐ18!$C$7:$L$2000,10,0)," ")</f>
        <v xml:space="preserve"> </v>
      </c>
      <c r="X3362" s="242" t="str">
        <f>IFERROR(VLOOKUP(B3362,HĐ19!$C$7:$L$2000,10,0)," ")</f>
        <v xml:space="preserve"> </v>
      </c>
      <c r="Y3362" s="242" t="str">
        <f>IFERROR(VLOOKUP(B3362,HĐ20!$C$7:$L$2000,10,0)," ")</f>
        <v xml:space="preserve"> </v>
      </c>
      <c r="Z3362" s="242" t="str">
        <f>IFERROR(VLOOKUP(B3362,HĐ21!$C$7:$L$1999,10,0)," ")</f>
        <v xml:space="preserve"> </v>
      </c>
      <c r="AA3362" s="242" t="str">
        <f>IFERROR(VLOOKUP(B3362,HĐ22!$C$7:$L$1999,10,0)," ")</f>
        <v xml:space="preserve"> </v>
      </c>
      <c r="AB3362" s="235">
        <f t="shared" si="54"/>
        <v>0</v>
      </c>
      <c r="AC3362" s="235"/>
    </row>
    <row r="3363" spans="1:29" s="240" customFormat="1" ht="12.75">
      <c r="A3363" s="235">
        <v>3332</v>
      </c>
      <c r="B3363" s="236">
        <v>2005210115</v>
      </c>
      <c r="C3363" s="237" t="s">
        <v>809</v>
      </c>
      <c r="D3363" s="238" t="s">
        <v>58</v>
      </c>
      <c r="E3363" s="239" t="s">
        <v>314</v>
      </c>
      <c r="F3363" s="242" t="str">
        <f>IFERROR(VLOOKUP(B3363,HĐ1!$C$8:$L$2000,10,0)," ")</f>
        <v xml:space="preserve"> </v>
      </c>
      <c r="G3363" s="242" t="str">
        <f>IFERROR(VLOOKUP(B3363,HĐ2!$C$7:$L$2000,10,0)," ")</f>
        <v xml:space="preserve"> </v>
      </c>
      <c r="H3363" s="242" t="str">
        <f>IFERROR(VLOOKUP(B3363,HĐ3!$C$8:$L$2000,10,0)," ")</f>
        <v xml:space="preserve"> </v>
      </c>
      <c r="I3363" s="242" t="str">
        <f>IFERROR(VLOOKUP(B3363,HĐ4!$C$8:$L$2000,10,0)," ")</f>
        <v xml:space="preserve"> </v>
      </c>
      <c r="J3363" s="242" t="str">
        <f>IFERROR(VLOOKUP(B3363,HĐ5!$C$8:$L$2000,10,0)," ")</f>
        <v xml:space="preserve"> </v>
      </c>
      <c r="K3363" s="242" t="str">
        <f>IFERROR(VLOOKUP(B3363,HĐ6!$C$8:$L$2000,10,0)," ")</f>
        <v xml:space="preserve"> </v>
      </c>
      <c r="L3363" s="242" t="str">
        <f>IFERROR(VLOOKUP(B3363,HĐ7!$C$7:$L$2000,10,0)," ")</f>
        <v xml:space="preserve"> </v>
      </c>
      <c r="M3363" s="242" t="str">
        <f>IFERROR(VLOOKUP(B3363,HĐ8!$C$7:$L$2000,10,0)," ")</f>
        <v xml:space="preserve"> </v>
      </c>
      <c r="N3363" s="242" t="str">
        <f>IFERROR(VLOOKUP(B3363,HĐ9!$C$7:$L$2000,10,0)," ")</f>
        <v xml:space="preserve"> </v>
      </c>
      <c r="O3363" s="242">
        <f>IFERROR(VLOOKUP(B3363,HĐ10!$C$8:$L$2000,10,0)," ")</f>
        <v>4</v>
      </c>
      <c r="P3363" s="242" t="str">
        <f>IFERROR(VLOOKUP(B3363,HĐ11!$C$7:$L$2000,10,0)," ")</f>
        <v xml:space="preserve"> </v>
      </c>
      <c r="Q3363" s="242" t="str">
        <f>IFERROR(VLOOKUP(B3363,HĐ12!$C$7:$L$2000,10,0)," ")</f>
        <v xml:space="preserve"> </v>
      </c>
      <c r="R3363" s="242" t="str">
        <f>IFERROR(VLOOKUP(B3363,HĐ13!$C$7:$L$2000,10,0)," ")</f>
        <v xml:space="preserve"> </v>
      </c>
      <c r="S3363" s="242" t="str">
        <f>IFERROR(VLOOKUP(B3363,HĐ14!$C$7:$L$2000,10,0)," ")</f>
        <v xml:space="preserve"> </v>
      </c>
      <c r="T3363" s="242">
        <f>IFERROR(VLOOKUP(B3363,HĐ15!$C$7:$L$2000,10,0)," ")</f>
        <v>4</v>
      </c>
      <c r="U3363" s="242" t="str">
        <f>IFERROR(VLOOKUP(B3363,HĐ16!$C$7:$L$2000,10,0)," ")</f>
        <v xml:space="preserve"> </v>
      </c>
      <c r="V3363" s="242" t="str">
        <f>IFERROR(VLOOKUP(B3363,HĐ17!$C$7:$L$2000,10,0)," ")</f>
        <v xml:space="preserve"> </v>
      </c>
      <c r="W3363" s="242" t="str">
        <f>IFERROR(VLOOKUP(B3363,HĐ18!$C$7:$L$2000,10,0)," ")</f>
        <v xml:space="preserve"> </v>
      </c>
      <c r="X3363" s="242" t="str">
        <f>IFERROR(VLOOKUP(B3363,HĐ19!$C$7:$L$2000,10,0)," ")</f>
        <v xml:space="preserve"> </v>
      </c>
      <c r="Y3363" s="242" t="str">
        <f>IFERROR(VLOOKUP(B3363,HĐ20!$C$7:$L$2000,10,0)," ")</f>
        <v xml:space="preserve"> </v>
      </c>
      <c r="Z3363" s="242" t="str">
        <f>IFERROR(VLOOKUP(B3363,HĐ21!$C$7:$L$1999,10,0)," ")</f>
        <v xml:space="preserve"> </v>
      </c>
      <c r="AA3363" s="242" t="str">
        <f>IFERROR(VLOOKUP(B3363,HĐ22!$C$7:$L$1999,10,0)," ")</f>
        <v xml:space="preserve"> </v>
      </c>
      <c r="AB3363" s="235">
        <f t="shared" si="54"/>
        <v>8</v>
      </c>
      <c r="AC3363" s="235"/>
    </row>
    <row r="3364" spans="1:29" s="240" customFormat="1" ht="12.75" hidden="1">
      <c r="A3364" s="235">
        <v>3333</v>
      </c>
      <c r="B3364" s="236">
        <v>2005210114</v>
      </c>
      <c r="C3364" s="237" t="s">
        <v>770</v>
      </c>
      <c r="D3364" s="238" t="s">
        <v>119</v>
      </c>
      <c r="E3364" s="239" t="s">
        <v>314</v>
      </c>
      <c r="F3364" s="242" t="str">
        <f>IFERROR(VLOOKUP(B3364,HĐ1!$C$8:$L$2000,10,0)," ")</f>
        <v xml:space="preserve"> </v>
      </c>
      <c r="G3364" s="242" t="str">
        <f>IFERROR(VLOOKUP(B3364,HĐ2!$C$7:$L$2000,10,0)," ")</f>
        <v xml:space="preserve"> </v>
      </c>
      <c r="H3364" s="242" t="str">
        <f>IFERROR(VLOOKUP(B3364,HĐ3!$C$8:$L$2000,10,0)," ")</f>
        <v xml:space="preserve"> </v>
      </c>
      <c r="I3364" s="242" t="str">
        <f>IFERROR(VLOOKUP(B3364,HĐ4!$C$8:$L$2000,10,0)," ")</f>
        <v xml:space="preserve"> </v>
      </c>
      <c r="J3364" s="242" t="str">
        <f>IFERROR(VLOOKUP(B3364,HĐ5!$C$8:$L$2000,10,0)," ")</f>
        <v xml:space="preserve"> </v>
      </c>
      <c r="K3364" s="242" t="str">
        <f>IFERROR(VLOOKUP(B3364,HĐ6!$C$8:$L$2000,10,0)," ")</f>
        <v xml:space="preserve"> </v>
      </c>
      <c r="L3364" s="242" t="str">
        <f>IFERROR(VLOOKUP(B3364,HĐ7!$C$7:$L$2000,10,0)," ")</f>
        <v xml:space="preserve"> </v>
      </c>
      <c r="M3364" s="242" t="str">
        <f>IFERROR(VLOOKUP(B3364,HĐ8!$C$7:$L$2000,10,0)," ")</f>
        <v xml:space="preserve"> </v>
      </c>
      <c r="N3364" s="242" t="str">
        <f>IFERROR(VLOOKUP(B3364,HĐ9!$C$7:$L$2000,10,0)," ")</f>
        <v xml:space="preserve"> </v>
      </c>
      <c r="O3364" s="242" t="str">
        <f>IFERROR(VLOOKUP(B3364,HĐ10!$C$8:$L$2000,10,0)," ")</f>
        <v xml:space="preserve"> </v>
      </c>
      <c r="P3364" s="242" t="str">
        <f>IFERROR(VLOOKUP(B3364,HĐ11!$C$7:$L$2000,10,0)," ")</f>
        <v xml:space="preserve"> </v>
      </c>
      <c r="Q3364" s="242" t="str">
        <f>IFERROR(VLOOKUP(B3364,HĐ12!$C$7:$L$2000,10,0)," ")</f>
        <v xml:space="preserve"> </v>
      </c>
      <c r="R3364" s="242" t="str">
        <f>IFERROR(VLOOKUP(B3364,HĐ13!$C$7:$L$2000,10,0)," ")</f>
        <v xml:space="preserve"> </v>
      </c>
      <c r="S3364" s="242" t="str">
        <f>IFERROR(VLOOKUP(B3364,HĐ14!$C$7:$L$2000,10,0)," ")</f>
        <v xml:space="preserve"> </v>
      </c>
      <c r="T3364" s="242" t="str">
        <f>IFERROR(VLOOKUP(B3364,HĐ15!$C$7:$L$2000,10,0)," ")</f>
        <v xml:space="preserve"> </v>
      </c>
      <c r="U3364" s="242" t="str">
        <f>IFERROR(VLOOKUP(B3364,HĐ16!$C$7:$L$2000,10,0)," ")</f>
        <v xml:space="preserve"> </v>
      </c>
      <c r="V3364" s="242" t="str">
        <f>IFERROR(VLOOKUP(B3364,HĐ17!$C$7:$L$2000,10,0)," ")</f>
        <v xml:space="preserve"> </v>
      </c>
      <c r="W3364" s="242" t="str">
        <f>IFERROR(VLOOKUP(B3364,HĐ18!$C$7:$L$2000,10,0)," ")</f>
        <v xml:space="preserve"> </v>
      </c>
      <c r="X3364" s="242" t="str">
        <f>IFERROR(VLOOKUP(B3364,HĐ19!$C$7:$L$2000,10,0)," ")</f>
        <v xml:space="preserve"> </v>
      </c>
      <c r="Y3364" s="242" t="str">
        <f>IFERROR(VLOOKUP(B3364,HĐ20!$C$7:$L$2000,10,0)," ")</f>
        <v xml:space="preserve"> </v>
      </c>
      <c r="Z3364" s="242" t="str">
        <f>IFERROR(VLOOKUP(B3364,HĐ21!$C$7:$L$1999,10,0)," ")</f>
        <v xml:space="preserve"> </v>
      </c>
      <c r="AA3364" s="242" t="str">
        <f>IFERROR(VLOOKUP(B3364,HĐ22!$C$7:$L$1999,10,0)," ")</f>
        <v xml:space="preserve"> </v>
      </c>
      <c r="AB3364" s="235">
        <f t="shared" si="54"/>
        <v>0</v>
      </c>
      <c r="AC3364" s="235"/>
    </row>
    <row r="3365" spans="1:29" s="240" customFormat="1" ht="12.75" hidden="1">
      <c r="A3365" s="235">
        <v>3334</v>
      </c>
      <c r="B3365" s="236">
        <v>2005210324</v>
      </c>
      <c r="C3365" s="237" t="s">
        <v>2935</v>
      </c>
      <c r="D3365" s="238" t="s">
        <v>4194</v>
      </c>
      <c r="E3365" s="239" t="s">
        <v>314</v>
      </c>
      <c r="F3365" s="242" t="str">
        <f>IFERROR(VLOOKUP(B3365,HĐ1!$C$8:$L$2000,10,0)," ")</f>
        <v xml:space="preserve"> </v>
      </c>
      <c r="G3365" s="242" t="str">
        <f>IFERROR(VLOOKUP(B3365,HĐ2!$C$7:$L$2000,10,0)," ")</f>
        <v xml:space="preserve"> </v>
      </c>
      <c r="H3365" s="242" t="str">
        <f>IFERROR(VLOOKUP(B3365,HĐ3!$C$8:$L$2000,10,0)," ")</f>
        <v xml:space="preserve"> </v>
      </c>
      <c r="I3365" s="242" t="str">
        <f>IFERROR(VLOOKUP(B3365,HĐ4!$C$8:$L$2000,10,0)," ")</f>
        <v xml:space="preserve"> </v>
      </c>
      <c r="J3365" s="242" t="str">
        <f>IFERROR(VLOOKUP(B3365,HĐ5!$C$8:$L$2000,10,0)," ")</f>
        <v xml:space="preserve"> </v>
      </c>
      <c r="K3365" s="242" t="str">
        <f>IFERROR(VLOOKUP(B3365,HĐ6!$C$8:$L$2000,10,0)," ")</f>
        <v xml:space="preserve"> </v>
      </c>
      <c r="L3365" s="242" t="str">
        <f>IFERROR(VLOOKUP(B3365,HĐ7!$C$7:$L$2000,10,0)," ")</f>
        <v xml:space="preserve"> </v>
      </c>
      <c r="M3365" s="242" t="str">
        <f>IFERROR(VLOOKUP(B3365,HĐ8!$C$7:$L$2000,10,0)," ")</f>
        <v xml:space="preserve"> </v>
      </c>
      <c r="N3365" s="242" t="str">
        <f>IFERROR(VLOOKUP(B3365,HĐ9!$C$7:$L$2000,10,0)," ")</f>
        <v xml:space="preserve"> </v>
      </c>
      <c r="O3365" s="242" t="str">
        <f>IFERROR(VLOOKUP(B3365,HĐ10!$C$8:$L$2000,10,0)," ")</f>
        <v xml:space="preserve"> </v>
      </c>
      <c r="P3365" s="242" t="str">
        <f>IFERROR(VLOOKUP(B3365,HĐ11!$C$7:$L$2000,10,0)," ")</f>
        <v xml:space="preserve"> </v>
      </c>
      <c r="Q3365" s="242" t="str">
        <f>IFERROR(VLOOKUP(B3365,HĐ12!$C$7:$L$2000,10,0)," ")</f>
        <v xml:space="preserve"> </v>
      </c>
      <c r="R3365" s="242" t="str">
        <f>IFERROR(VLOOKUP(B3365,HĐ13!$C$7:$L$2000,10,0)," ")</f>
        <v xml:space="preserve"> </v>
      </c>
      <c r="S3365" s="242" t="str">
        <f>IFERROR(VLOOKUP(B3365,HĐ14!$C$7:$L$2000,10,0)," ")</f>
        <v xml:space="preserve"> </v>
      </c>
      <c r="T3365" s="242" t="str">
        <f>IFERROR(VLOOKUP(B3365,HĐ15!$C$7:$L$2000,10,0)," ")</f>
        <v xml:space="preserve"> </v>
      </c>
      <c r="U3365" s="242" t="str">
        <f>IFERROR(VLOOKUP(B3365,HĐ16!$C$7:$L$2000,10,0)," ")</f>
        <v xml:space="preserve"> </v>
      </c>
      <c r="V3365" s="242" t="str">
        <f>IFERROR(VLOOKUP(B3365,HĐ17!$C$7:$L$2000,10,0)," ")</f>
        <v xml:space="preserve"> </v>
      </c>
      <c r="W3365" s="242" t="str">
        <f>IFERROR(VLOOKUP(B3365,HĐ18!$C$7:$L$2000,10,0)," ")</f>
        <v xml:space="preserve"> </v>
      </c>
      <c r="X3365" s="242" t="str">
        <f>IFERROR(VLOOKUP(B3365,HĐ19!$C$7:$L$2000,10,0)," ")</f>
        <v xml:space="preserve"> </v>
      </c>
      <c r="Y3365" s="242" t="str">
        <f>IFERROR(VLOOKUP(B3365,HĐ20!$C$7:$L$2000,10,0)," ")</f>
        <v xml:space="preserve"> </v>
      </c>
      <c r="Z3365" s="242" t="str">
        <f>IFERROR(VLOOKUP(B3365,HĐ21!$C$7:$L$1999,10,0)," ")</f>
        <v xml:space="preserve"> </v>
      </c>
      <c r="AA3365" s="242" t="str">
        <f>IFERROR(VLOOKUP(B3365,HĐ22!$C$7:$L$1999,10,0)," ")</f>
        <v xml:space="preserve"> </v>
      </c>
      <c r="AB3365" s="235">
        <f t="shared" si="54"/>
        <v>0</v>
      </c>
      <c r="AC3365" s="235"/>
    </row>
    <row r="3366" spans="1:29" s="240" customFormat="1" ht="12.75">
      <c r="A3366" s="235">
        <v>3335</v>
      </c>
      <c r="B3366" s="236">
        <v>2005210519</v>
      </c>
      <c r="C3366" s="237" t="s">
        <v>315</v>
      </c>
      <c r="D3366" s="238" t="s">
        <v>316</v>
      </c>
      <c r="E3366" s="239" t="s">
        <v>314</v>
      </c>
      <c r="F3366" s="242">
        <f>IFERROR(VLOOKUP(B3366,HĐ1!$C$8:$L$2000,10,0)," ")</f>
        <v>4</v>
      </c>
      <c r="G3366" s="242">
        <f>IFERROR(VLOOKUP(B3366,HĐ2!$C$7:$L$2000,10,0)," ")</f>
        <v>4</v>
      </c>
      <c r="H3366" s="242" t="str">
        <f>IFERROR(VLOOKUP(B3366,HĐ3!$C$8:$L$2000,10,0)," ")</f>
        <v xml:space="preserve"> </v>
      </c>
      <c r="I3366" s="242" t="str">
        <f>IFERROR(VLOOKUP(B3366,HĐ4!$C$8:$L$2000,10,0)," ")</f>
        <v xml:space="preserve"> </v>
      </c>
      <c r="J3366" s="242" t="str">
        <f>IFERROR(VLOOKUP(B3366,HĐ5!$C$8:$L$2000,10,0)," ")</f>
        <v xml:space="preserve"> </v>
      </c>
      <c r="K3366" s="242" t="str">
        <f>IFERROR(VLOOKUP(B3366,HĐ6!$C$8:$L$2000,10,0)," ")</f>
        <v xml:space="preserve"> </v>
      </c>
      <c r="L3366" s="242" t="str">
        <f>IFERROR(VLOOKUP(B3366,HĐ7!$C$7:$L$2000,10,0)," ")</f>
        <v xml:space="preserve"> </v>
      </c>
      <c r="M3366" s="242" t="str">
        <f>IFERROR(VLOOKUP(B3366,HĐ8!$C$7:$L$2000,10,0)," ")</f>
        <v xml:space="preserve"> </v>
      </c>
      <c r="N3366" s="242" t="str">
        <f>IFERROR(VLOOKUP(B3366,HĐ9!$C$7:$L$2000,10,0)," ")</f>
        <v xml:space="preserve"> </v>
      </c>
      <c r="O3366" s="242" t="str">
        <f>IFERROR(VLOOKUP(B3366,HĐ10!$C$8:$L$2000,10,0)," ")</f>
        <v xml:space="preserve"> </v>
      </c>
      <c r="P3366" s="242" t="str">
        <f>IFERROR(VLOOKUP(B3366,HĐ11!$C$7:$L$2000,10,0)," ")</f>
        <v xml:space="preserve"> </v>
      </c>
      <c r="Q3366" s="242" t="str">
        <f>IFERROR(VLOOKUP(B3366,HĐ12!$C$7:$L$2000,10,0)," ")</f>
        <v xml:space="preserve"> </v>
      </c>
      <c r="R3366" s="242" t="str">
        <f>IFERROR(VLOOKUP(B3366,HĐ13!$C$7:$L$2000,10,0)," ")</f>
        <v xml:space="preserve"> </v>
      </c>
      <c r="S3366" s="242" t="str">
        <f>IFERROR(VLOOKUP(B3366,HĐ14!$C$7:$L$2000,10,0)," ")</f>
        <v xml:space="preserve"> </v>
      </c>
      <c r="T3366" s="242">
        <f>IFERROR(VLOOKUP(B3366,HĐ15!$C$7:$L$2000,10,0)," ")</f>
        <v>4</v>
      </c>
      <c r="U3366" s="242" t="str">
        <f>IFERROR(VLOOKUP(B3366,HĐ16!$C$7:$L$2000,10,0)," ")</f>
        <v xml:space="preserve"> </v>
      </c>
      <c r="V3366" s="242" t="str">
        <f>IFERROR(VLOOKUP(B3366,HĐ17!$C$7:$L$2000,10,0)," ")</f>
        <v xml:space="preserve"> </v>
      </c>
      <c r="W3366" s="242" t="str">
        <f>IFERROR(VLOOKUP(B3366,HĐ18!$C$7:$L$2000,10,0)," ")</f>
        <v xml:space="preserve"> </v>
      </c>
      <c r="X3366" s="242" t="str">
        <f>IFERROR(VLOOKUP(B3366,HĐ19!$C$7:$L$2000,10,0)," ")</f>
        <v xml:space="preserve"> </v>
      </c>
      <c r="Y3366" s="242" t="str">
        <f>IFERROR(VLOOKUP(B3366,HĐ20!$C$7:$L$2000,10,0)," ")</f>
        <v xml:space="preserve"> </v>
      </c>
      <c r="Z3366" s="242" t="str">
        <f>IFERROR(VLOOKUP(B3366,HĐ21!$C$7:$L$1999,10,0)," ")</f>
        <v xml:space="preserve"> </v>
      </c>
      <c r="AA3366" s="242" t="str">
        <f>IFERROR(VLOOKUP(B3366,HĐ22!$C$7:$L$1999,10,0)," ")</f>
        <v xml:space="preserve"> </v>
      </c>
      <c r="AB3366" s="235">
        <f t="shared" si="54"/>
        <v>12</v>
      </c>
      <c r="AC3366" s="235"/>
    </row>
    <row r="3367" spans="1:29" s="240" customFormat="1" ht="12.75">
      <c r="A3367" s="235">
        <v>3336</v>
      </c>
      <c r="B3367" s="236">
        <v>2005211231</v>
      </c>
      <c r="C3367" s="237" t="s">
        <v>4195</v>
      </c>
      <c r="D3367" s="238" t="s">
        <v>133</v>
      </c>
      <c r="E3367" s="239" t="s">
        <v>314</v>
      </c>
      <c r="F3367" s="242" t="str">
        <f>IFERROR(VLOOKUP(B3367,HĐ1!$C$8:$L$2000,10,0)," ")</f>
        <v xml:space="preserve"> </v>
      </c>
      <c r="G3367" s="242" t="str">
        <f>IFERROR(VLOOKUP(B3367,HĐ2!$C$7:$L$2000,10,0)," ")</f>
        <v xml:space="preserve"> </v>
      </c>
      <c r="H3367" s="242" t="str">
        <f>IFERROR(VLOOKUP(B3367,HĐ3!$C$8:$L$2000,10,0)," ")</f>
        <v xml:space="preserve"> </v>
      </c>
      <c r="I3367" s="242" t="str">
        <f>IFERROR(VLOOKUP(B3367,HĐ4!$C$8:$L$2000,10,0)," ")</f>
        <v xml:space="preserve"> </v>
      </c>
      <c r="J3367" s="242" t="str">
        <f>IFERROR(VLOOKUP(B3367,HĐ5!$C$8:$L$2000,10,0)," ")</f>
        <v xml:space="preserve"> </v>
      </c>
      <c r="K3367" s="242" t="str">
        <f>IFERROR(VLOOKUP(B3367,HĐ6!$C$8:$L$2000,10,0)," ")</f>
        <v xml:space="preserve"> </v>
      </c>
      <c r="L3367" s="242" t="str">
        <f>IFERROR(VLOOKUP(B3367,HĐ7!$C$7:$L$2000,10,0)," ")</f>
        <v xml:space="preserve"> </v>
      </c>
      <c r="M3367" s="242" t="str">
        <f>IFERROR(VLOOKUP(B3367,HĐ8!$C$7:$L$2000,10,0)," ")</f>
        <v xml:space="preserve"> </v>
      </c>
      <c r="N3367" s="242" t="str">
        <f>IFERROR(VLOOKUP(B3367,HĐ9!$C$7:$L$2000,10,0)," ")</f>
        <v xml:space="preserve"> </v>
      </c>
      <c r="O3367" s="242">
        <f>IFERROR(VLOOKUP(B3367,HĐ10!$C$8:$L$2000,10,0)," ")</f>
        <v>4</v>
      </c>
      <c r="P3367" s="242" t="str">
        <f>IFERROR(VLOOKUP(B3367,HĐ11!$C$7:$L$2000,10,0)," ")</f>
        <v xml:space="preserve"> </v>
      </c>
      <c r="Q3367" s="242" t="str">
        <f>IFERROR(VLOOKUP(B3367,HĐ12!$C$7:$L$2000,10,0)," ")</f>
        <v xml:space="preserve"> </v>
      </c>
      <c r="R3367" s="242" t="str">
        <f>IFERROR(VLOOKUP(B3367,HĐ13!$C$7:$L$2000,10,0)," ")</f>
        <v xml:space="preserve"> </v>
      </c>
      <c r="S3367" s="242" t="str">
        <f>IFERROR(VLOOKUP(B3367,HĐ14!$C$7:$L$2000,10,0)," ")</f>
        <v xml:space="preserve"> </v>
      </c>
      <c r="T3367" s="242">
        <f>IFERROR(VLOOKUP(B3367,HĐ15!$C$7:$L$2000,10,0)," ")</f>
        <v>4</v>
      </c>
      <c r="U3367" s="242" t="str">
        <f>IFERROR(VLOOKUP(B3367,HĐ16!$C$7:$L$2000,10,0)," ")</f>
        <v xml:space="preserve"> </v>
      </c>
      <c r="V3367" s="242" t="str">
        <f>IFERROR(VLOOKUP(B3367,HĐ17!$C$7:$L$2000,10,0)," ")</f>
        <v xml:space="preserve"> </v>
      </c>
      <c r="W3367" s="242" t="str">
        <f>IFERROR(VLOOKUP(B3367,HĐ18!$C$7:$L$2000,10,0)," ")</f>
        <v xml:space="preserve"> </v>
      </c>
      <c r="X3367" s="242" t="str">
        <f>IFERROR(VLOOKUP(B3367,HĐ19!$C$7:$L$2000,10,0)," ")</f>
        <v xml:space="preserve"> </v>
      </c>
      <c r="Y3367" s="242" t="str">
        <f>IFERROR(VLOOKUP(B3367,HĐ20!$C$7:$L$2000,10,0)," ")</f>
        <v xml:space="preserve"> </v>
      </c>
      <c r="Z3367" s="242" t="str">
        <f>IFERROR(VLOOKUP(B3367,HĐ21!$C$7:$L$1999,10,0)," ")</f>
        <v xml:space="preserve"> </v>
      </c>
      <c r="AA3367" s="242" t="str">
        <f>IFERROR(VLOOKUP(B3367,HĐ22!$C$7:$L$1999,10,0)," ")</f>
        <v xml:space="preserve"> </v>
      </c>
      <c r="AB3367" s="235">
        <f t="shared" si="54"/>
        <v>8</v>
      </c>
      <c r="AC3367" s="235"/>
    </row>
    <row r="3368" spans="1:29" s="240" customFormat="1" ht="12.75">
      <c r="A3368" s="235">
        <v>3337</v>
      </c>
      <c r="B3368" s="236">
        <v>2005210487</v>
      </c>
      <c r="C3368" s="237" t="s">
        <v>670</v>
      </c>
      <c r="D3368" s="238" t="s">
        <v>133</v>
      </c>
      <c r="E3368" s="239" t="s">
        <v>314</v>
      </c>
      <c r="F3368" s="242" t="str">
        <f>IFERROR(VLOOKUP(B3368,HĐ1!$C$8:$L$2000,10,0)," ")</f>
        <v xml:space="preserve"> </v>
      </c>
      <c r="G3368" s="242" t="str">
        <f>IFERROR(VLOOKUP(B3368,HĐ2!$C$7:$L$2000,10,0)," ")</f>
        <v xml:space="preserve"> </v>
      </c>
      <c r="H3368" s="242" t="str">
        <f>IFERROR(VLOOKUP(B3368,HĐ3!$C$8:$L$2000,10,0)," ")</f>
        <v xml:space="preserve"> </v>
      </c>
      <c r="I3368" s="242" t="str">
        <f>IFERROR(VLOOKUP(B3368,HĐ4!$C$8:$L$2000,10,0)," ")</f>
        <v xml:space="preserve"> </v>
      </c>
      <c r="J3368" s="242" t="str">
        <f>IFERROR(VLOOKUP(B3368,HĐ5!$C$8:$L$2000,10,0)," ")</f>
        <v xml:space="preserve"> </v>
      </c>
      <c r="K3368" s="242">
        <f>IFERROR(VLOOKUP(B3368,HĐ6!$C$8:$L$2000,10,0)," ")</f>
        <v>4</v>
      </c>
      <c r="L3368" s="242" t="str">
        <f>IFERROR(VLOOKUP(B3368,HĐ7!$C$7:$L$2000,10,0)," ")</f>
        <v xml:space="preserve"> </v>
      </c>
      <c r="M3368" s="242">
        <f>IFERROR(VLOOKUP(B3368,HĐ8!$C$7:$L$2000,10,0)," ")</f>
        <v>4</v>
      </c>
      <c r="N3368" s="242">
        <f>IFERROR(VLOOKUP(B3368,HĐ9!$C$7:$L$2000,10,0)," ")</f>
        <v>4</v>
      </c>
      <c r="O3368" s="242">
        <f>IFERROR(VLOOKUP(B3368,HĐ10!$C$8:$L$2000,10,0)," ")</f>
        <v>4</v>
      </c>
      <c r="P3368" s="242">
        <f>IFERROR(VLOOKUP(B3368,HĐ11!$C$7:$L$2000,10,0)," ")</f>
        <v>4</v>
      </c>
      <c r="Q3368" s="242" t="str">
        <f>IFERROR(VLOOKUP(B3368,HĐ12!$C$7:$L$2000,10,0)," ")</f>
        <v xml:space="preserve"> </v>
      </c>
      <c r="R3368" s="242" t="str">
        <f>IFERROR(VLOOKUP(B3368,HĐ13!$C$7:$L$2000,10,0)," ")</f>
        <v xml:space="preserve"> </v>
      </c>
      <c r="S3368" s="242" t="str">
        <f>IFERROR(VLOOKUP(B3368,HĐ14!$C$7:$L$2000,10,0)," ")</f>
        <v xml:space="preserve"> </v>
      </c>
      <c r="T3368" s="242">
        <f>IFERROR(VLOOKUP(B3368,HĐ15!$C$7:$L$2000,10,0)," ")</f>
        <v>4</v>
      </c>
      <c r="U3368" s="242" t="str">
        <f>IFERROR(VLOOKUP(B3368,HĐ16!$C$7:$L$2000,10,0)," ")</f>
        <v xml:space="preserve"> </v>
      </c>
      <c r="V3368" s="242" t="str">
        <f>IFERROR(VLOOKUP(B3368,HĐ17!$C$7:$L$2000,10,0)," ")</f>
        <v xml:space="preserve"> </v>
      </c>
      <c r="W3368" s="242" t="str">
        <f>IFERROR(VLOOKUP(B3368,HĐ18!$C$7:$L$2000,10,0)," ")</f>
        <v xml:space="preserve"> </v>
      </c>
      <c r="X3368" s="242" t="str">
        <f>IFERROR(VLOOKUP(B3368,HĐ19!$C$7:$L$2000,10,0)," ")</f>
        <v xml:space="preserve"> </v>
      </c>
      <c r="Y3368" s="242" t="str">
        <f>IFERROR(VLOOKUP(B3368,HĐ20!$C$7:$L$2000,10,0)," ")</f>
        <v xml:space="preserve"> </v>
      </c>
      <c r="Z3368" s="242" t="str">
        <f>IFERROR(VLOOKUP(B3368,HĐ21!$C$7:$L$1999,10,0)," ")</f>
        <v xml:space="preserve"> </v>
      </c>
      <c r="AA3368" s="242" t="str">
        <f>IFERROR(VLOOKUP(B3368,HĐ22!$C$7:$L$1999,10,0)," ")</f>
        <v xml:space="preserve"> </v>
      </c>
      <c r="AB3368" s="235">
        <f t="shared" si="54"/>
        <v>24</v>
      </c>
      <c r="AC3368" s="235"/>
    </row>
    <row r="3369" spans="1:29" s="240" customFormat="1" ht="12.75" hidden="1">
      <c r="A3369" s="235">
        <v>3338</v>
      </c>
      <c r="B3369" s="236">
        <v>2005210541</v>
      </c>
      <c r="C3369" s="237" t="s">
        <v>4196</v>
      </c>
      <c r="D3369" s="238" t="s">
        <v>2931</v>
      </c>
      <c r="E3369" s="239" t="s">
        <v>314</v>
      </c>
      <c r="F3369" s="242" t="str">
        <f>IFERROR(VLOOKUP(B3369,HĐ1!$C$8:$L$2000,10,0)," ")</f>
        <v xml:space="preserve"> </v>
      </c>
      <c r="G3369" s="242" t="str">
        <f>IFERROR(VLOOKUP(B3369,HĐ2!$C$7:$L$2000,10,0)," ")</f>
        <v xml:space="preserve"> </v>
      </c>
      <c r="H3369" s="242" t="str">
        <f>IFERROR(VLOOKUP(B3369,HĐ3!$C$8:$L$2000,10,0)," ")</f>
        <v xml:space="preserve"> </v>
      </c>
      <c r="I3369" s="242" t="str">
        <f>IFERROR(VLOOKUP(B3369,HĐ4!$C$8:$L$2000,10,0)," ")</f>
        <v xml:space="preserve"> </v>
      </c>
      <c r="J3369" s="242" t="str">
        <f>IFERROR(VLOOKUP(B3369,HĐ5!$C$8:$L$2000,10,0)," ")</f>
        <v xml:space="preserve"> </v>
      </c>
      <c r="K3369" s="242" t="str">
        <f>IFERROR(VLOOKUP(B3369,HĐ6!$C$8:$L$2000,10,0)," ")</f>
        <v xml:space="preserve"> </v>
      </c>
      <c r="L3369" s="242" t="str">
        <f>IFERROR(VLOOKUP(B3369,HĐ7!$C$7:$L$2000,10,0)," ")</f>
        <v xml:space="preserve"> </v>
      </c>
      <c r="M3369" s="242" t="str">
        <f>IFERROR(VLOOKUP(B3369,HĐ8!$C$7:$L$2000,10,0)," ")</f>
        <v xml:space="preserve"> </v>
      </c>
      <c r="N3369" s="242" t="str">
        <f>IFERROR(VLOOKUP(B3369,HĐ9!$C$7:$L$2000,10,0)," ")</f>
        <v xml:space="preserve"> </v>
      </c>
      <c r="O3369" s="242" t="str">
        <f>IFERROR(VLOOKUP(B3369,HĐ10!$C$8:$L$2000,10,0)," ")</f>
        <v xml:space="preserve"> </v>
      </c>
      <c r="P3369" s="242" t="str">
        <f>IFERROR(VLOOKUP(B3369,HĐ11!$C$7:$L$2000,10,0)," ")</f>
        <v xml:space="preserve"> </v>
      </c>
      <c r="Q3369" s="242" t="str">
        <f>IFERROR(VLOOKUP(B3369,HĐ12!$C$7:$L$2000,10,0)," ")</f>
        <v xml:space="preserve"> </v>
      </c>
      <c r="R3369" s="242" t="str">
        <f>IFERROR(VLOOKUP(B3369,HĐ13!$C$7:$L$2000,10,0)," ")</f>
        <v xml:space="preserve"> </v>
      </c>
      <c r="S3369" s="242" t="str">
        <f>IFERROR(VLOOKUP(B3369,HĐ14!$C$7:$L$2000,10,0)," ")</f>
        <v xml:space="preserve"> </v>
      </c>
      <c r="T3369" s="242" t="str">
        <f>IFERROR(VLOOKUP(B3369,HĐ15!$C$7:$L$2000,10,0)," ")</f>
        <v xml:space="preserve"> </v>
      </c>
      <c r="U3369" s="242" t="str">
        <f>IFERROR(VLOOKUP(B3369,HĐ16!$C$7:$L$2000,10,0)," ")</f>
        <v xml:space="preserve"> </v>
      </c>
      <c r="V3369" s="242" t="str">
        <f>IFERROR(VLOOKUP(B3369,HĐ17!$C$7:$L$2000,10,0)," ")</f>
        <v xml:space="preserve"> </v>
      </c>
      <c r="W3369" s="242" t="str">
        <f>IFERROR(VLOOKUP(B3369,HĐ18!$C$7:$L$2000,10,0)," ")</f>
        <v xml:space="preserve"> </v>
      </c>
      <c r="X3369" s="242" t="str">
        <f>IFERROR(VLOOKUP(B3369,HĐ19!$C$7:$L$2000,10,0)," ")</f>
        <v xml:space="preserve"> </v>
      </c>
      <c r="Y3369" s="242" t="str">
        <f>IFERROR(VLOOKUP(B3369,HĐ20!$C$7:$L$2000,10,0)," ")</f>
        <v xml:space="preserve"> </v>
      </c>
      <c r="Z3369" s="242" t="str">
        <f>IFERROR(VLOOKUP(B3369,HĐ21!$C$7:$L$1999,10,0)," ")</f>
        <v xml:space="preserve"> </v>
      </c>
      <c r="AA3369" s="242" t="str">
        <f>IFERROR(VLOOKUP(B3369,HĐ22!$C$7:$L$1999,10,0)," ")</f>
        <v xml:space="preserve"> </v>
      </c>
      <c r="AB3369" s="235">
        <f t="shared" si="54"/>
        <v>0</v>
      </c>
      <c r="AC3369" s="235"/>
    </row>
    <row r="3370" spans="1:29" s="240" customFormat="1" ht="12.75" hidden="1">
      <c r="A3370" s="235">
        <v>3339</v>
      </c>
      <c r="B3370" s="236">
        <v>2005210917</v>
      </c>
      <c r="C3370" s="237" t="s">
        <v>4197</v>
      </c>
      <c r="D3370" s="238" t="s">
        <v>141</v>
      </c>
      <c r="E3370" s="239" t="s">
        <v>314</v>
      </c>
      <c r="F3370" s="242" t="str">
        <f>IFERROR(VLOOKUP(B3370,HĐ1!$C$8:$L$2000,10,0)," ")</f>
        <v xml:space="preserve"> </v>
      </c>
      <c r="G3370" s="242" t="str">
        <f>IFERROR(VLOOKUP(B3370,HĐ2!$C$7:$L$2000,10,0)," ")</f>
        <v xml:space="preserve"> </v>
      </c>
      <c r="H3370" s="242" t="str">
        <f>IFERROR(VLOOKUP(B3370,HĐ3!$C$8:$L$2000,10,0)," ")</f>
        <v xml:space="preserve"> </v>
      </c>
      <c r="I3370" s="242" t="str">
        <f>IFERROR(VLOOKUP(B3370,HĐ4!$C$8:$L$2000,10,0)," ")</f>
        <v xml:space="preserve"> </v>
      </c>
      <c r="J3370" s="242" t="str">
        <f>IFERROR(VLOOKUP(B3370,HĐ5!$C$8:$L$2000,10,0)," ")</f>
        <v xml:space="preserve"> </v>
      </c>
      <c r="K3370" s="242" t="str">
        <f>IFERROR(VLOOKUP(B3370,HĐ6!$C$8:$L$2000,10,0)," ")</f>
        <v xml:space="preserve"> </v>
      </c>
      <c r="L3370" s="242" t="str">
        <f>IFERROR(VLOOKUP(B3370,HĐ7!$C$7:$L$2000,10,0)," ")</f>
        <v xml:space="preserve"> </v>
      </c>
      <c r="M3370" s="242" t="str">
        <f>IFERROR(VLOOKUP(B3370,HĐ8!$C$7:$L$2000,10,0)," ")</f>
        <v xml:space="preserve"> </v>
      </c>
      <c r="N3370" s="242" t="str">
        <f>IFERROR(VLOOKUP(B3370,HĐ9!$C$7:$L$2000,10,0)," ")</f>
        <v xml:space="preserve"> </v>
      </c>
      <c r="O3370" s="242" t="str">
        <f>IFERROR(VLOOKUP(B3370,HĐ10!$C$8:$L$2000,10,0)," ")</f>
        <v xml:space="preserve"> </v>
      </c>
      <c r="P3370" s="242" t="str">
        <f>IFERROR(VLOOKUP(B3370,HĐ11!$C$7:$L$2000,10,0)," ")</f>
        <v xml:space="preserve"> </v>
      </c>
      <c r="Q3370" s="242" t="str">
        <f>IFERROR(VLOOKUP(B3370,HĐ12!$C$7:$L$2000,10,0)," ")</f>
        <v xml:space="preserve"> </v>
      </c>
      <c r="R3370" s="242" t="str">
        <f>IFERROR(VLOOKUP(B3370,HĐ13!$C$7:$L$2000,10,0)," ")</f>
        <v xml:space="preserve"> </v>
      </c>
      <c r="S3370" s="242" t="str">
        <f>IFERROR(VLOOKUP(B3370,HĐ14!$C$7:$L$2000,10,0)," ")</f>
        <v xml:space="preserve"> </v>
      </c>
      <c r="T3370" s="242" t="str">
        <f>IFERROR(VLOOKUP(B3370,HĐ15!$C$7:$L$2000,10,0)," ")</f>
        <v xml:space="preserve"> </v>
      </c>
      <c r="U3370" s="242" t="str">
        <f>IFERROR(VLOOKUP(B3370,HĐ16!$C$7:$L$2000,10,0)," ")</f>
        <v xml:space="preserve"> </v>
      </c>
      <c r="V3370" s="242" t="str">
        <f>IFERROR(VLOOKUP(B3370,HĐ17!$C$7:$L$2000,10,0)," ")</f>
        <v xml:space="preserve"> </v>
      </c>
      <c r="W3370" s="242" t="str">
        <f>IFERROR(VLOOKUP(B3370,HĐ18!$C$7:$L$2000,10,0)," ")</f>
        <v xml:space="preserve"> </v>
      </c>
      <c r="X3370" s="242" t="str">
        <f>IFERROR(VLOOKUP(B3370,HĐ19!$C$7:$L$2000,10,0)," ")</f>
        <v xml:space="preserve"> </v>
      </c>
      <c r="Y3370" s="242" t="str">
        <f>IFERROR(VLOOKUP(B3370,HĐ20!$C$7:$L$2000,10,0)," ")</f>
        <v xml:space="preserve"> </v>
      </c>
      <c r="Z3370" s="242" t="str">
        <f>IFERROR(VLOOKUP(B3370,HĐ21!$C$7:$L$1999,10,0)," ")</f>
        <v xml:space="preserve"> </v>
      </c>
      <c r="AA3370" s="242" t="str">
        <f>IFERROR(VLOOKUP(B3370,HĐ22!$C$7:$L$1999,10,0)," ")</f>
        <v xml:space="preserve"> </v>
      </c>
      <c r="AB3370" s="235">
        <f t="shared" si="54"/>
        <v>0</v>
      </c>
      <c r="AC3370" s="235"/>
    </row>
    <row r="3371" spans="1:29" s="240" customFormat="1" ht="12.75">
      <c r="A3371" s="235">
        <v>3340</v>
      </c>
      <c r="B3371" s="236">
        <v>2005210149</v>
      </c>
      <c r="C3371" s="237" t="s">
        <v>2137</v>
      </c>
      <c r="D3371" s="238" t="s">
        <v>249</v>
      </c>
      <c r="E3371" s="239" t="s">
        <v>314</v>
      </c>
      <c r="F3371" s="242" t="str">
        <f>IFERROR(VLOOKUP(B3371,HĐ1!$C$8:$L$2000,10,0)," ")</f>
        <v xml:space="preserve"> </v>
      </c>
      <c r="G3371" s="242" t="str">
        <f>IFERROR(VLOOKUP(B3371,HĐ2!$C$7:$L$2000,10,0)," ")</f>
        <v xml:space="preserve"> </v>
      </c>
      <c r="H3371" s="242" t="str">
        <f>IFERROR(VLOOKUP(B3371,HĐ3!$C$8:$L$2000,10,0)," ")</f>
        <v xml:space="preserve"> </v>
      </c>
      <c r="I3371" s="242" t="str">
        <f>IFERROR(VLOOKUP(B3371,HĐ4!$C$8:$L$2000,10,0)," ")</f>
        <v xml:space="preserve"> </v>
      </c>
      <c r="J3371" s="242" t="str">
        <f>IFERROR(VLOOKUP(B3371,HĐ5!$C$8:$L$2000,10,0)," ")</f>
        <v xml:space="preserve"> </v>
      </c>
      <c r="K3371" s="242" t="str">
        <f>IFERROR(VLOOKUP(B3371,HĐ6!$C$8:$L$2000,10,0)," ")</f>
        <v xml:space="preserve"> </v>
      </c>
      <c r="L3371" s="242" t="str">
        <f>IFERROR(VLOOKUP(B3371,HĐ7!$C$7:$L$2000,10,0)," ")</f>
        <v xml:space="preserve"> </v>
      </c>
      <c r="M3371" s="242" t="str">
        <f>IFERROR(VLOOKUP(B3371,HĐ8!$C$7:$L$2000,10,0)," ")</f>
        <v xml:space="preserve"> </v>
      </c>
      <c r="N3371" s="242">
        <f>IFERROR(VLOOKUP(B3371,HĐ9!$C$7:$L$2000,10,0)," ")</f>
        <v>4</v>
      </c>
      <c r="O3371" s="242" t="str">
        <f>IFERROR(VLOOKUP(B3371,HĐ10!$C$8:$L$2000,10,0)," ")</f>
        <v xml:space="preserve"> </v>
      </c>
      <c r="P3371" s="242">
        <f>IFERROR(VLOOKUP(B3371,HĐ11!$C$7:$L$2000,10,0)," ")</f>
        <v>4</v>
      </c>
      <c r="Q3371" s="242" t="str">
        <f>IFERROR(VLOOKUP(B3371,HĐ12!$C$7:$L$2000,10,0)," ")</f>
        <v xml:space="preserve"> </v>
      </c>
      <c r="R3371" s="242" t="str">
        <f>IFERROR(VLOOKUP(B3371,HĐ13!$C$7:$L$2000,10,0)," ")</f>
        <v xml:space="preserve"> </v>
      </c>
      <c r="S3371" s="242" t="str">
        <f>IFERROR(VLOOKUP(B3371,HĐ14!$C$7:$L$2000,10,0)," ")</f>
        <v xml:space="preserve"> </v>
      </c>
      <c r="T3371" s="242">
        <f>IFERROR(VLOOKUP(B3371,HĐ15!$C$7:$L$2000,10,0)," ")</f>
        <v>4</v>
      </c>
      <c r="U3371" s="242" t="str">
        <f>IFERROR(VLOOKUP(B3371,HĐ16!$C$7:$L$2000,10,0)," ")</f>
        <v xml:space="preserve"> </v>
      </c>
      <c r="V3371" s="242" t="str">
        <f>IFERROR(VLOOKUP(B3371,HĐ17!$C$7:$L$2000,10,0)," ")</f>
        <v xml:space="preserve"> </v>
      </c>
      <c r="W3371" s="242" t="str">
        <f>IFERROR(VLOOKUP(B3371,HĐ18!$C$7:$L$2000,10,0)," ")</f>
        <v xml:space="preserve"> </v>
      </c>
      <c r="X3371" s="242" t="str">
        <f>IFERROR(VLOOKUP(B3371,HĐ19!$C$7:$L$2000,10,0)," ")</f>
        <v xml:space="preserve"> </v>
      </c>
      <c r="Y3371" s="242" t="str">
        <f>IFERROR(VLOOKUP(B3371,HĐ20!$C$7:$L$2000,10,0)," ")</f>
        <v xml:space="preserve"> </v>
      </c>
      <c r="Z3371" s="242" t="str">
        <f>IFERROR(VLOOKUP(B3371,HĐ21!$C$7:$L$1999,10,0)," ")</f>
        <v xml:space="preserve"> </v>
      </c>
      <c r="AA3371" s="242" t="str">
        <f>IFERROR(VLOOKUP(B3371,HĐ22!$C$7:$L$1999,10,0)," ")</f>
        <v xml:space="preserve"> </v>
      </c>
      <c r="AB3371" s="235">
        <f t="shared" si="54"/>
        <v>12</v>
      </c>
      <c r="AC3371" s="235"/>
    </row>
    <row r="3372" spans="1:29" s="240" customFormat="1" ht="12.75">
      <c r="A3372" s="235">
        <v>3341</v>
      </c>
      <c r="B3372" s="236">
        <v>2005210784</v>
      </c>
      <c r="C3372" s="237" t="s">
        <v>717</v>
      </c>
      <c r="D3372" s="238" t="s">
        <v>249</v>
      </c>
      <c r="E3372" s="239" t="s">
        <v>314</v>
      </c>
      <c r="F3372" s="242" t="str">
        <f>IFERROR(VLOOKUP(B3372,HĐ1!$C$8:$L$2000,10,0)," ")</f>
        <v xml:space="preserve"> </v>
      </c>
      <c r="G3372" s="242" t="str">
        <f>IFERROR(VLOOKUP(B3372,HĐ2!$C$7:$L$2000,10,0)," ")</f>
        <v xml:space="preserve"> </v>
      </c>
      <c r="H3372" s="242" t="str">
        <f>IFERROR(VLOOKUP(B3372,HĐ3!$C$8:$L$2000,10,0)," ")</f>
        <v xml:space="preserve"> </v>
      </c>
      <c r="I3372" s="242" t="str">
        <f>IFERROR(VLOOKUP(B3372,HĐ4!$C$8:$L$2000,10,0)," ")</f>
        <v xml:space="preserve"> </v>
      </c>
      <c r="J3372" s="242" t="str">
        <f>IFERROR(VLOOKUP(B3372,HĐ5!$C$8:$L$2000,10,0)," ")</f>
        <v xml:space="preserve"> </v>
      </c>
      <c r="K3372" s="242">
        <f>IFERROR(VLOOKUP(B3372,HĐ6!$C$8:$L$2000,10,0)," ")</f>
        <v>4</v>
      </c>
      <c r="L3372" s="242" t="str">
        <f>IFERROR(VLOOKUP(B3372,HĐ7!$C$7:$L$2000,10,0)," ")</f>
        <v xml:space="preserve"> </v>
      </c>
      <c r="M3372" s="242" t="str">
        <f>IFERROR(VLOOKUP(B3372,HĐ8!$C$7:$L$2000,10,0)," ")</f>
        <v xml:space="preserve"> </v>
      </c>
      <c r="N3372" s="242" t="str">
        <f>IFERROR(VLOOKUP(B3372,HĐ9!$C$7:$L$2000,10,0)," ")</f>
        <v xml:space="preserve"> </v>
      </c>
      <c r="O3372" s="242">
        <f>IFERROR(VLOOKUP(B3372,HĐ10!$C$8:$L$2000,10,0)," ")</f>
        <v>4</v>
      </c>
      <c r="P3372" s="242" t="str">
        <f>IFERROR(VLOOKUP(B3372,HĐ11!$C$7:$L$2000,10,0)," ")</f>
        <v xml:space="preserve"> </v>
      </c>
      <c r="Q3372" s="242" t="str">
        <f>IFERROR(VLOOKUP(B3372,HĐ12!$C$7:$L$2000,10,0)," ")</f>
        <v xml:space="preserve"> </v>
      </c>
      <c r="R3372" s="242" t="str">
        <f>IFERROR(VLOOKUP(B3372,HĐ13!$C$7:$L$2000,10,0)," ")</f>
        <v xml:space="preserve"> </v>
      </c>
      <c r="S3372" s="242" t="str">
        <f>IFERROR(VLOOKUP(B3372,HĐ14!$C$7:$L$2000,10,0)," ")</f>
        <v xml:space="preserve"> </v>
      </c>
      <c r="T3372" s="242">
        <f>IFERROR(VLOOKUP(B3372,HĐ15!$C$7:$L$2000,10,0)," ")</f>
        <v>4</v>
      </c>
      <c r="U3372" s="242" t="str">
        <f>IFERROR(VLOOKUP(B3372,HĐ16!$C$7:$L$2000,10,0)," ")</f>
        <v xml:space="preserve"> </v>
      </c>
      <c r="V3372" s="242" t="str">
        <f>IFERROR(VLOOKUP(B3372,HĐ17!$C$7:$L$2000,10,0)," ")</f>
        <v xml:space="preserve"> </v>
      </c>
      <c r="W3372" s="242" t="str">
        <f>IFERROR(VLOOKUP(B3372,HĐ18!$C$7:$L$2000,10,0)," ")</f>
        <v xml:space="preserve"> </v>
      </c>
      <c r="X3372" s="242" t="str">
        <f>IFERROR(VLOOKUP(B3372,HĐ19!$C$7:$L$2000,10,0)," ")</f>
        <v xml:space="preserve"> </v>
      </c>
      <c r="Y3372" s="242" t="str">
        <f>IFERROR(VLOOKUP(B3372,HĐ20!$C$7:$L$2000,10,0)," ")</f>
        <v xml:space="preserve"> </v>
      </c>
      <c r="Z3372" s="242" t="str">
        <f>IFERROR(VLOOKUP(B3372,HĐ21!$C$7:$L$1999,10,0)," ")</f>
        <v xml:space="preserve"> </v>
      </c>
      <c r="AA3372" s="242" t="str">
        <f>IFERROR(VLOOKUP(B3372,HĐ22!$C$7:$L$1999,10,0)," ")</f>
        <v xml:space="preserve"> </v>
      </c>
      <c r="AB3372" s="235">
        <f t="shared" si="54"/>
        <v>12</v>
      </c>
      <c r="AC3372" s="235"/>
    </row>
    <row r="3373" spans="1:29" s="240" customFormat="1" ht="12.75">
      <c r="A3373" s="235">
        <v>3342</v>
      </c>
      <c r="B3373" s="236">
        <v>2005210207</v>
      </c>
      <c r="C3373" s="237" t="s">
        <v>4198</v>
      </c>
      <c r="D3373" s="238" t="s">
        <v>4199</v>
      </c>
      <c r="E3373" s="239" t="s">
        <v>314</v>
      </c>
      <c r="F3373" s="242" t="str">
        <f>IFERROR(VLOOKUP(B3373,HĐ1!$C$8:$L$2000,10,0)," ")</f>
        <v xml:space="preserve"> </v>
      </c>
      <c r="G3373" s="242" t="str">
        <f>IFERROR(VLOOKUP(B3373,HĐ2!$C$7:$L$2000,10,0)," ")</f>
        <v xml:space="preserve"> </v>
      </c>
      <c r="H3373" s="242" t="str">
        <f>IFERROR(VLOOKUP(B3373,HĐ3!$C$8:$L$2000,10,0)," ")</f>
        <v xml:space="preserve"> </v>
      </c>
      <c r="I3373" s="242" t="str">
        <f>IFERROR(VLOOKUP(B3373,HĐ4!$C$8:$L$2000,10,0)," ")</f>
        <v xml:space="preserve"> </v>
      </c>
      <c r="J3373" s="242" t="str">
        <f>IFERROR(VLOOKUP(B3373,HĐ5!$C$8:$L$2000,10,0)," ")</f>
        <v xml:space="preserve"> </v>
      </c>
      <c r="K3373" s="242" t="str">
        <f>IFERROR(VLOOKUP(B3373,HĐ6!$C$8:$L$2000,10,0)," ")</f>
        <v xml:space="preserve"> </v>
      </c>
      <c r="L3373" s="242" t="str">
        <f>IFERROR(VLOOKUP(B3373,HĐ7!$C$7:$L$2000,10,0)," ")</f>
        <v xml:space="preserve"> </v>
      </c>
      <c r="M3373" s="242" t="str">
        <f>IFERROR(VLOOKUP(B3373,HĐ8!$C$7:$L$2000,10,0)," ")</f>
        <v xml:space="preserve"> </v>
      </c>
      <c r="N3373" s="242" t="str">
        <f>IFERROR(VLOOKUP(B3373,HĐ9!$C$7:$L$2000,10,0)," ")</f>
        <v xml:space="preserve"> </v>
      </c>
      <c r="O3373" s="242" t="str">
        <f>IFERROR(VLOOKUP(B3373,HĐ10!$C$8:$L$2000,10,0)," ")</f>
        <v xml:space="preserve"> </v>
      </c>
      <c r="P3373" s="242">
        <f>IFERROR(VLOOKUP(B3373,HĐ11!$C$7:$L$2000,10,0)," ")</f>
        <v>4</v>
      </c>
      <c r="Q3373" s="242" t="str">
        <f>IFERROR(VLOOKUP(B3373,HĐ12!$C$7:$L$2000,10,0)," ")</f>
        <v xml:space="preserve"> </v>
      </c>
      <c r="R3373" s="242" t="str">
        <f>IFERROR(VLOOKUP(B3373,HĐ13!$C$7:$L$2000,10,0)," ")</f>
        <v xml:space="preserve"> </v>
      </c>
      <c r="S3373" s="242" t="str">
        <f>IFERROR(VLOOKUP(B3373,HĐ14!$C$7:$L$2000,10,0)," ")</f>
        <v xml:space="preserve"> </v>
      </c>
      <c r="T3373" s="242" t="str">
        <f>IFERROR(VLOOKUP(B3373,HĐ15!$C$7:$L$2000,10,0)," ")</f>
        <v xml:space="preserve"> </v>
      </c>
      <c r="U3373" s="242" t="str">
        <f>IFERROR(VLOOKUP(B3373,HĐ16!$C$7:$L$2000,10,0)," ")</f>
        <v xml:space="preserve"> </v>
      </c>
      <c r="V3373" s="242" t="str">
        <f>IFERROR(VLOOKUP(B3373,HĐ17!$C$7:$L$2000,10,0)," ")</f>
        <v xml:space="preserve"> </v>
      </c>
      <c r="W3373" s="242" t="str">
        <f>IFERROR(VLOOKUP(B3373,HĐ18!$C$7:$L$2000,10,0)," ")</f>
        <v xml:space="preserve"> </v>
      </c>
      <c r="X3373" s="242" t="str">
        <f>IFERROR(VLOOKUP(B3373,HĐ19!$C$7:$L$2000,10,0)," ")</f>
        <v xml:space="preserve"> </v>
      </c>
      <c r="Y3373" s="242" t="str">
        <f>IFERROR(VLOOKUP(B3373,HĐ20!$C$7:$L$2000,10,0)," ")</f>
        <v xml:space="preserve"> </v>
      </c>
      <c r="Z3373" s="242" t="str">
        <f>IFERROR(VLOOKUP(B3373,HĐ21!$C$7:$L$1999,10,0)," ")</f>
        <v xml:space="preserve"> </v>
      </c>
      <c r="AA3373" s="242" t="str">
        <f>IFERROR(VLOOKUP(B3373,HĐ22!$C$7:$L$1999,10,0)," ")</f>
        <v xml:space="preserve"> </v>
      </c>
      <c r="AB3373" s="235">
        <f t="shared" si="54"/>
        <v>4</v>
      </c>
      <c r="AC3373" s="235"/>
    </row>
    <row r="3374" spans="1:29" s="240" customFormat="1" ht="12.75" hidden="1">
      <c r="A3374" s="235">
        <v>3343</v>
      </c>
      <c r="B3374" s="236">
        <v>2005210537</v>
      </c>
      <c r="C3374" s="237" t="s">
        <v>4200</v>
      </c>
      <c r="D3374" s="238" t="s">
        <v>514</v>
      </c>
      <c r="E3374" s="239" t="s">
        <v>314</v>
      </c>
      <c r="F3374" s="242" t="str">
        <f>IFERROR(VLOOKUP(B3374,HĐ1!$C$8:$L$2000,10,0)," ")</f>
        <v xml:space="preserve"> </v>
      </c>
      <c r="G3374" s="242" t="str">
        <f>IFERROR(VLOOKUP(B3374,HĐ2!$C$7:$L$2000,10,0)," ")</f>
        <v xml:space="preserve"> </v>
      </c>
      <c r="H3374" s="242" t="str">
        <f>IFERROR(VLOOKUP(B3374,HĐ3!$C$8:$L$2000,10,0)," ")</f>
        <v xml:space="preserve"> </v>
      </c>
      <c r="I3374" s="242" t="str">
        <f>IFERROR(VLOOKUP(B3374,HĐ4!$C$8:$L$2000,10,0)," ")</f>
        <v xml:space="preserve"> </v>
      </c>
      <c r="J3374" s="242" t="str">
        <f>IFERROR(VLOOKUP(B3374,HĐ5!$C$8:$L$2000,10,0)," ")</f>
        <v xml:space="preserve"> </v>
      </c>
      <c r="K3374" s="242" t="str">
        <f>IFERROR(VLOOKUP(B3374,HĐ6!$C$8:$L$2000,10,0)," ")</f>
        <v xml:space="preserve"> </v>
      </c>
      <c r="L3374" s="242" t="str">
        <f>IFERROR(VLOOKUP(B3374,HĐ7!$C$7:$L$2000,10,0)," ")</f>
        <v xml:space="preserve"> </v>
      </c>
      <c r="M3374" s="242" t="str">
        <f>IFERROR(VLOOKUP(B3374,HĐ8!$C$7:$L$2000,10,0)," ")</f>
        <v xml:space="preserve"> </v>
      </c>
      <c r="N3374" s="242" t="str">
        <f>IFERROR(VLOOKUP(B3374,HĐ9!$C$7:$L$2000,10,0)," ")</f>
        <v xml:space="preserve"> </v>
      </c>
      <c r="O3374" s="242" t="str">
        <f>IFERROR(VLOOKUP(B3374,HĐ10!$C$8:$L$2000,10,0)," ")</f>
        <v xml:space="preserve"> </v>
      </c>
      <c r="P3374" s="242" t="str">
        <f>IFERROR(VLOOKUP(B3374,HĐ11!$C$7:$L$2000,10,0)," ")</f>
        <v xml:space="preserve"> </v>
      </c>
      <c r="Q3374" s="242" t="str">
        <f>IFERROR(VLOOKUP(B3374,HĐ12!$C$7:$L$2000,10,0)," ")</f>
        <v xml:space="preserve"> </v>
      </c>
      <c r="R3374" s="242" t="str">
        <f>IFERROR(VLOOKUP(B3374,HĐ13!$C$7:$L$2000,10,0)," ")</f>
        <v xml:space="preserve"> </v>
      </c>
      <c r="S3374" s="242" t="str">
        <f>IFERROR(VLOOKUP(B3374,HĐ14!$C$7:$L$2000,10,0)," ")</f>
        <v xml:space="preserve"> </v>
      </c>
      <c r="T3374" s="242" t="str">
        <f>IFERROR(VLOOKUP(B3374,HĐ15!$C$7:$L$2000,10,0)," ")</f>
        <v xml:space="preserve"> </v>
      </c>
      <c r="U3374" s="242" t="str">
        <f>IFERROR(VLOOKUP(B3374,HĐ16!$C$7:$L$2000,10,0)," ")</f>
        <v xml:space="preserve"> </v>
      </c>
      <c r="V3374" s="242" t="str">
        <f>IFERROR(VLOOKUP(B3374,HĐ17!$C$7:$L$2000,10,0)," ")</f>
        <v xml:space="preserve"> </v>
      </c>
      <c r="W3374" s="242" t="str">
        <f>IFERROR(VLOOKUP(B3374,HĐ18!$C$7:$L$2000,10,0)," ")</f>
        <v xml:space="preserve"> </v>
      </c>
      <c r="X3374" s="242" t="str">
        <f>IFERROR(VLOOKUP(B3374,HĐ19!$C$7:$L$2000,10,0)," ")</f>
        <v xml:space="preserve"> </v>
      </c>
      <c r="Y3374" s="242" t="str">
        <f>IFERROR(VLOOKUP(B3374,HĐ20!$C$7:$L$2000,10,0)," ")</f>
        <v xml:space="preserve"> </v>
      </c>
      <c r="Z3374" s="242" t="str">
        <f>IFERROR(VLOOKUP(B3374,HĐ21!$C$7:$L$1999,10,0)," ")</f>
        <v xml:space="preserve"> </v>
      </c>
      <c r="AA3374" s="242" t="str">
        <f>IFERROR(VLOOKUP(B3374,HĐ22!$C$7:$L$1999,10,0)," ")</f>
        <v xml:space="preserve"> </v>
      </c>
      <c r="AB3374" s="235">
        <f t="shared" si="54"/>
        <v>0</v>
      </c>
      <c r="AC3374" s="235"/>
    </row>
    <row r="3375" spans="1:29" s="240" customFormat="1" ht="12.75">
      <c r="A3375" s="235">
        <v>3344</v>
      </c>
      <c r="B3375" s="236">
        <v>2005210789</v>
      </c>
      <c r="C3375" s="237" t="s">
        <v>1765</v>
      </c>
      <c r="D3375" s="238" t="s">
        <v>514</v>
      </c>
      <c r="E3375" s="239" t="s">
        <v>314</v>
      </c>
      <c r="F3375" s="242" t="str">
        <f>IFERROR(VLOOKUP(B3375,HĐ1!$C$8:$L$2000,10,0)," ")</f>
        <v xml:space="preserve"> </v>
      </c>
      <c r="G3375" s="242" t="str">
        <f>IFERROR(VLOOKUP(B3375,HĐ2!$C$7:$L$2000,10,0)," ")</f>
        <v xml:space="preserve"> </v>
      </c>
      <c r="H3375" s="242" t="str">
        <f>IFERROR(VLOOKUP(B3375,HĐ3!$C$8:$L$2000,10,0)," ")</f>
        <v xml:space="preserve"> </v>
      </c>
      <c r="I3375" s="242" t="str">
        <f>IFERROR(VLOOKUP(B3375,HĐ4!$C$8:$L$2000,10,0)," ")</f>
        <v xml:space="preserve"> </v>
      </c>
      <c r="J3375" s="242" t="str">
        <f>IFERROR(VLOOKUP(B3375,HĐ5!$C$8:$L$2000,10,0)," ")</f>
        <v xml:space="preserve"> </v>
      </c>
      <c r="K3375" s="242" t="str">
        <f>IFERROR(VLOOKUP(B3375,HĐ6!$C$8:$L$2000,10,0)," ")</f>
        <v xml:space="preserve"> </v>
      </c>
      <c r="L3375" s="242">
        <f>IFERROR(VLOOKUP(B3375,HĐ7!$C$7:$L$2000,10,0)," ")</f>
        <v>10</v>
      </c>
      <c r="M3375" s="242" t="str">
        <f>IFERROR(VLOOKUP(B3375,HĐ8!$C$7:$L$2000,10,0)," ")</f>
        <v xml:space="preserve"> </v>
      </c>
      <c r="N3375" s="242" t="str">
        <f>IFERROR(VLOOKUP(B3375,HĐ9!$C$7:$L$2000,10,0)," ")</f>
        <v xml:space="preserve"> </v>
      </c>
      <c r="O3375" s="242" t="str">
        <f>IFERROR(VLOOKUP(B3375,HĐ10!$C$8:$L$2000,10,0)," ")</f>
        <v xml:space="preserve"> </v>
      </c>
      <c r="P3375" s="242" t="str">
        <f>IFERROR(VLOOKUP(B3375,HĐ11!$C$7:$L$2000,10,0)," ")</f>
        <v xml:space="preserve"> </v>
      </c>
      <c r="Q3375" s="242" t="str">
        <f>IFERROR(VLOOKUP(B3375,HĐ12!$C$7:$L$2000,10,0)," ")</f>
        <v xml:space="preserve"> </v>
      </c>
      <c r="R3375" s="242" t="str">
        <f>IFERROR(VLOOKUP(B3375,HĐ13!$C$7:$L$2000,10,0)," ")</f>
        <v xml:space="preserve"> </v>
      </c>
      <c r="S3375" s="242" t="str">
        <f>IFERROR(VLOOKUP(B3375,HĐ14!$C$7:$L$2000,10,0)," ")</f>
        <v xml:space="preserve"> </v>
      </c>
      <c r="T3375" s="242" t="str">
        <f>IFERROR(VLOOKUP(B3375,HĐ15!$C$7:$L$2000,10,0)," ")</f>
        <v xml:space="preserve"> </v>
      </c>
      <c r="U3375" s="242" t="str">
        <f>IFERROR(VLOOKUP(B3375,HĐ16!$C$7:$L$2000,10,0)," ")</f>
        <v xml:space="preserve"> </v>
      </c>
      <c r="V3375" s="242" t="str">
        <f>IFERROR(VLOOKUP(B3375,HĐ17!$C$7:$L$2000,10,0)," ")</f>
        <v xml:space="preserve"> </v>
      </c>
      <c r="W3375" s="242" t="str">
        <f>IFERROR(VLOOKUP(B3375,HĐ18!$C$7:$L$2000,10,0)," ")</f>
        <v xml:space="preserve"> </v>
      </c>
      <c r="X3375" s="242" t="str">
        <f>IFERROR(VLOOKUP(B3375,HĐ19!$C$7:$L$2000,10,0)," ")</f>
        <v xml:space="preserve"> </v>
      </c>
      <c r="Y3375" s="242" t="str">
        <f>IFERROR(VLOOKUP(B3375,HĐ20!$C$7:$L$2000,10,0)," ")</f>
        <v xml:space="preserve"> </v>
      </c>
      <c r="Z3375" s="242" t="str">
        <f>IFERROR(VLOOKUP(B3375,HĐ21!$C$7:$L$1999,10,0)," ")</f>
        <v xml:space="preserve"> </v>
      </c>
      <c r="AA3375" s="242" t="str">
        <f>IFERROR(VLOOKUP(B3375,HĐ22!$C$7:$L$1999,10,0)," ")</f>
        <v xml:space="preserve"> </v>
      </c>
      <c r="AB3375" s="235">
        <f t="shared" si="54"/>
        <v>10</v>
      </c>
      <c r="AC3375" s="235"/>
    </row>
    <row r="3376" spans="1:29" s="240" customFormat="1" ht="12.75">
      <c r="A3376" s="235">
        <v>3345</v>
      </c>
      <c r="B3376" s="236">
        <v>2005210932</v>
      </c>
      <c r="C3376" s="237" t="s">
        <v>236</v>
      </c>
      <c r="D3376" s="238" t="s">
        <v>66</v>
      </c>
      <c r="E3376" s="239" t="s">
        <v>314</v>
      </c>
      <c r="F3376" s="242" t="str">
        <f>IFERROR(VLOOKUP(B3376,HĐ1!$C$8:$L$2000,10,0)," ")</f>
        <v xml:space="preserve"> </v>
      </c>
      <c r="G3376" s="242" t="str">
        <f>IFERROR(VLOOKUP(B3376,HĐ2!$C$7:$L$2000,10,0)," ")</f>
        <v xml:space="preserve"> </v>
      </c>
      <c r="H3376" s="242" t="str">
        <f>IFERROR(VLOOKUP(B3376,HĐ3!$C$8:$L$2000,10,0)," ")</f>
        <v xml:space="preserve"> </v>
      </c>
      <c r="I3376" s="242" t="str">
        <f>IFERROR(VLOOKUP(B3376,HĐ4!$C$8:$L$2000,10,0)," ")</f>
        <v xml:space="preserve"> </v>
      </c>
      <c r="J3376" s="242" t="str">
        <f>IFERROR(VLOOKUP(B3376,HĐ5!$C$8:$L$2000,10,0)," ")</f>
        <v xml:space="preserve"> </v>
      </c>
      <c r="K3376" s="242">
        <f>IFERROR(VLOOKUP(B3376,HĐ6!$C$8:$L$2000,10,0)," ")</f>
        <v>4</v>
      </c>
      <c r="L3376" s="242" t="str">
        <f>IFERROR(VLOOKUP(B3376,HĐ7!$C$7:$L$2000,10,0)," ")</f>
        <v xml:space="preserve"> </v>
      </c>
      <c r="M3376" s="242" t="str">
        <f>IFERROR(VLOOKUP(B3376,HĐ8!$C$7:$L$2000,10,0)," ")</f>
        <v xml:space="preserve"> </v>
      </c>
      <c r="N3376" s="242">
        <f>IFERROR(VLOOKUP(B3376,HĐ9!$C$7:$L$2000,10,0)," ")</f>
        <v>4</v>
      </c>
      <c r="O3376" s="242">
        <f>IFERROR(VLOOKUP(B3376,HĐ10!$C$8:$L$2000,10,0)," ")</f>
        <v>4</v>
      </c>
      <c r="P3376" s="242">
        <f>IFERROR(VLOOKUP(B3376,HĐ11!$C$7:$L$2000,10,0)," ")</f>
        <v>4</v>
      </c>
      <c r="Q3376" s="242" t="str">
        <f>IFERROR(VLOOKUP(B3376,HĐ12!$C$7:$L$2000,10,0)," ")</f>
        <v xml:space="preserve"> </v>
      </c>
      <c r="R3376" s="242" t="str">
        <f>IFERROR(VLOOKUP(B3376,HĐ13!$C$7:$L$2000,10,0)," ")</f>
        <v xml:space="preserve"> </v>
      </c>
      <c r="S3376" s="242" t="str">
        <f>IFERROR(VLOOKUP(B3376,HĐ14!$C$7:$L$2000,10,0)," ")</f>
        <v xml:space="preserve"> </v>
      </c>
      <c r="T3376" s="242" t="str">
        <f>IFERROR(VLOOKUP(B3376,HĐ15!$C$7:$L$2000,10,0)," ")</f>
        <v xml:space="preserve"> </v>
      </c>
      <c r="U3376" s="242" t="str">
        <f>IFERROR(VLOOKUP(B3376,HĐ16!$C$7:$L$2000,10,0)," ")</f>
        <v xml:space="preserve"> </v>
      </c>
      <c r="V3376" s="242" t="str">
        <f>IFERROR(VLOOKUP(B3376,HĐ17!$C$7:$L$2000,10,0)," ")</f>
        <v xml:space="preserve"> </v>
      </c>
      <c r="W3376" s="242" t="str">
        <f>IFERROR(VLOOKUP(B3376,HĐ18!$C$7:$L$2000,10,0)," ")</f>
        <v xml:space="preserve"> </v>
      </c>
      <c r="X3376" s="242" t="str">
        <f>IFERROR(VLOOKUP(B3376,HĐ19!$C$7:$L$2000,10,0)," ")</f>
        <v xml:space="preserve"> </v>
      </c>
      <c r="Y3376" s="242" t="str">
        <f>IFERROR(VLOOKUP(B3376,HĐ20!$C$7:$L$2000,10,0)," ")</f>
        <v xml:space="preserve"> </v>
      </c>
      <c r="Z3376" s="242" t="str">
        <f>IFERROR(VLOOKUP(B3376,HĐ21!$C$7:$L$1999,10,0)," ")</f>
        <v xml:space="preserve"> </v>
      </c>
      <c r="AA3376" s="242" t="str">
        <f>IFERROR(VLOOKUP(B3376,HĐ22!$C$7:$L$1999,10,0)," ")</f>
        <v xml:space="preserve"> </v>
      </c>
      <c r="AB3376" s="235">
        <f t="shared" si="54"/>
        <v>16</v>
      </c>
      <c r="AC3376" s="235"/>
    </row>
    <row r="3377" spans="1:29" s="240" customFormat="1" ht="12.75" hidden="1">
      <c r="A3377" s="235">
        <v>3346</v>
      </c>
      <c r="B3377" s="236">
        <v>2005210014</v>
      </c>
      <c r="C3377" s="237" t="s">
        <v>4201</v>
      </c>
      <c r="D3377" s="238" t="s">
        <v>88</v>
      </c>
      <c r="E3377" s="239" t="s">
        <v>314</v>
      </c>
      <c r="F3377" s="242" t="str">
        <f>IFERROR(VLOOKUP(B3377,HĐ1!$C$8:$L$2000,10,0)," ")</f>
        <v xml:space="preserve"> </v>
      </c>
      <c r="G3377" s="242" t="str">
        <f>IFERROR(VLOOKUP(B3377,HĐ2!$C$7:$L$2000,10,0)," ")</f>
        <v xml:space="preserve"> </v>
      </c>
      <c r="H3377" s="242" t="str">
        <f>IFERROR(VLOOKUP(B3377,HĐ3!$C$8:$L$2000,10,0)," ")</f>
        <v xml:space="preserve"> </v>
      </c>
      <c r="I3377" s="242" t="str">
        <f>IFERROR(VLOOKUP(B3377,HĐ4!$C$8:$L$2000,10,0)," ")</f>
        <v xml:space="preserve"> </v>
      </c>
      <c r="J3377" s="242" t="str">
        <f>IFERROR(VLOOKUP(B3377,HĐ5!$C$8:$L$2000,10,0)," ")</f>
        <v xml:space="preserve"> </v>
      </c>
      <c r="K3377" s="242" t="str">
        <f>IFERROR(VLOOKUP(B3377,HĐ6!$C$8:$L$2000,10,0)," ")</f>
        <v xml:space="preserve"> </v>
      </c>
      <c r="L3377" s="242" t="str">
        <f>IFERROR(VLOOKUP(B3377,HĐ7!$C$7:$L$2000,10,0)," ")</f>
        <v xml:space="preserve"> </v>
      </c>
      <c r="M3377" s="242" t="str">
        <f>IFERROR(VLOOKUP(B3377,HĐ8!$C$7:$L$2000,10,0)," ")</f>
        <v xml:space="preserve"> </v>
      </c>
      <c r="N3377" s="242" t="str">
        <f>IFERROR(VLOOKUP(B3377,HĐ9!$C$7:$L$2000,10,0)," ")</f>
        <v xml:space="preserve"> </v>
      </c>
      <c r="O3377" s="242" t="str">
        <f>IFERROR(VLOOKUP(B3377,HĐ10!$C$8:$L$2000,10,0)," ")</f>
        <v xml:space="preserve"> </v>
      </c>
      <c r="P3377" s="242" t="str">
        <f>IFERROR(VLOOKUP(B3377,HĐ11!$C$7:$L$2000,10,0)," ")</f>
        <v xml:space="preserve"> </v>
      </c>
      <c r="Q3377" s="242" t="str">
        <f>IFERROR(VLOOKUP(B3377,HĐ12!$C$7:$L$2000,10,0)," ")</f>
        <v xml:space="preserve"> </v>
      </c>
      <c r="R3377" s="242" t="str">
        <f>IFERROR(VLOOKUP(B3377,HĐ13!$C$7:$L$2000,10,0)," ")</f>
        <v xml:space="preserve"> </v>
      </c>
      <c r="S3377" s="242" t="str">
        <f>IFERROR(VLOOKUP(B3377,HĐ14!$C$7:$L$2000,10,0)," ")</f>
        <v xml:space="preserve"> </v>
      </c>
      <c r="T3377" s="242" t="str">
        <f>IFERROR(VLOOKUP(B3377,HĐ15!$C$7:$L$2000,10,0)," ")</f>
        <v xml:space="preserve"> </v>
      </c>
      <c r="U3377" s="242" t="str">
        <f>IFERROR(VLOOKUP(B3377,HĐ16!$C$7:$L$2000,10,0)," ")</f>
        <v xml:space="preserve"> </v>
      </c>
      <c r="V3377" s="242" t="str">
        <f>IFERROR(VLOOKUP(B3377,HĐ17!$C$7:$L$2000,10,0)," ")</f>
        <v xml:space="preserve"> </v>
      </c>
      <c r="W3377" s="242" t="str">
        <f>IFERROR(VLOOKUP(B3377,HĐ18!$C$7:$L$2000,10,0)," ")</f>
        <v xml:space="preserve"> </v>
      </c>
      <c r="X3377" s="242" t="str">
        <f>IFERROR(VLOOKUP(B3377,HĐ19!$C$7:$L$2000,10,0)," ")</f>
        <v xml:space="preserve"> </v>
      </c>
      <c r="Y3377" s="242" t="str">
        <f>IFERROR(VLOOKUP(B3377,HĐ20!$C$7:$L$2000,10,0)," ")</f>
        <v xml:space="preserve"> </v>
      </c>
      <c r="Z3377" s="242" t="str">
        <f>IFERROR(VLOOKUP(B3377,HĐ21!$C$7:$L$1999,10,0)," ")</f>
        <v xml:space="preserve"> </v>
      </c>
      <c r="AA3377" s="242" t="str">
        <f>IFERROR(VLOOKUP(B3377,HĐ22!$C$7:$L$1999,10,0)," ")</f>
        <v xml:space="preserve"> </v>
      </c>
      <c r="AB3377" s="235">
        <f t="shared" si="54"/>
        <v>0</v>
      </c>
      <c r="AC3377" s="235"/>
    </row>
    <row r="3378" spans="1:29" s="240" customFormat="1" ht="12.75" hidden="1">
      <c r="A3378" s="235">
        <v>3347</v>
      </c>
      <c r="B3378" s="236">
        <v>2005210472</v>
      </c>
      <c r="C3378" s="237" t="s">
        <v>706</v>
      </c>
      <c r="D3378" s="238" t="s">
        <v>304</v>
      </c>
      <c r="E3378" s="239" t="s">
        <v>314</v>
      </c>
      <c r="F3378" s="242" t="str">
        <f>IFERROR(VLOOKUP(B3378,HĐ1!$C$8:$L$2000,10,0)," ")</f>
        <v xml:space="preserve"> </v>
      </c>
      <c r="G3378" s="242" t="str">
        <f>IFERROR(VLOOKUP(B3378,HĐ2!$C$7:$L$2000,10,0)," ")</f>
        <v xml:space="preserve"> </v>
      </c>
      <c r="H3378" s="242" t="str">
        <f>IFERROR(VLOOKUP(B3378,HĐ3!$C$8:$L$2000,10,0)," ")</f>
        <v xml:space="preserve"> </v>
      </c>
      <c r="I3378" s="242" t="str">
        <f>IFERROR(VLOOKUP(B3378,HĐ4!$C$8:$L$2000,10,0)," ")</f>
        <v xml:space="preserve"> </v>
      </c>
      <c r="J3378" s="242" t="str">
        <f>IFERROR(VLOOKUP(B3378,HĐ5!$C$8:$L$2000,10,0)," ")</f>
        <v xml:space="preserve"> </v>
      </c>
      <c r="K3378" s="242" t="str">
        <f>IFERROR(VLOOKUP(B3378,HĐ6!$C$8:$L$2000,10,0)," ")</f>
        <v xml:space="preserve"> </v>
      </c>
      <c r="L3378" s="242" t="str">
        <f>IFERROR(VLOOKUP(B3378,HĐ7!$C$7:$L$2000,10,0)," ")</f>
        <v xml:space="preserve"> </v>
      </c>
      <c r="M3378" s="242" t="str">
        <f>IFERROR(VLOOKUP(B3378,HĐ8!$C$7:$L$2000,10,0)," ")</f>
        <v xml:space="preserve"> </v>
      </c>
      <c r="N3378" s="242" t="str">
        <f>IFERROR(VLOOKUP(B3378,HĐ9!$C$7:$L$2000,10,0)," ")</f>
        <v xml:space="preserve"> </v>
      </c>
      <c r="O3378" s="242" t="str">
        <f>IFERROR(VLOOKUP(B3378,HĐ10!$C$8:$L$2000,10,0)," ")</f>
        <v xml:space="preserve"> </v>
      </c>
      <c r="P3378" s="242" t="str">
        <f>IFERROR(VLOOKUP(B3378,HĐ11!$C$7:$L$2000,10,0)," ")</f>
        <v xml:space="preserve"> </v>
      </c>
      <c r="Q3378" s="242" t="str">
        <f>IFERROR(VLOOKUP(B3378,HĐ12!$C$7:$L$2000,10,0)," ")</f>
        <v xml:space="preserve"> </v>
      </c>
      <c r="R3378" s="242" t="str">
        <f>IFERROR(VLOOKUP(B3378,HĐ13!$C$7:$L$2000,10,0)," ")</f>
        <v xml:space="preserve"> </v>
      </c>
      <c r="S3378" s="242" t="str">
        <f>IFERROR(VLOOKUP(B3378,HĐ14!$C$7:$L$2000,10,0)," ")</f>
        <v xml:space="preserve"> </v>
      </c>
      <c r="T3378" s="242" t="str">
        <f>IFERROR(VLOOKUP(B3378,HĐ15!$C$7:$L$2000,10,0)," ")</f>
        <v xml:space="preserve"> </v>
      </c>
      <c r="U3378" s="242" t="str">
        <f>IFERROR(VLOOKUP(B3378,HĐ16!$C$7:$L$2000,10,0)," ")</f>
        <v xml:space="preserve"> </v>
      </c>
      <c r="V3378" s="242" t="str">
        <f>IFERROR(VLOOKUP(B3378,HĐ17!$C$7:$L$2000,10,0)," ")</f>
        <v xml:space="preserve"> </v>
      </c>
      <c r="W3378" s="242" t="str">
        <f>IFERROR(VLOOKUP(B3378,HĐ18!$C$7:$L$2000,10,0)," ")</f>
        <v xml:space="preserve"> </v>
      </c>
      <c r="X3378" s="242" t="str">
        <f>IFERROR(VLOOKUP(B3378,HĐ19!$C$7:$L$2000,10,0)," ")</f>
        <v xml:space="preserve"> </v>
      </c>
      <c r="Y3378" s="242" t="str">
        <f>IFERROR(VLOOKUP(B3378,HĐ20!$C$7:$L$2000,10,0)," ")</f>
        <v xml:space="preserve"> </v>
      </c>
      <c r="Z3378" s="242" t="str">
        <f>IFERROR(VLOOKUP(B3378,HĐ21!$C$7:$L$1999,10,0)," ")</f>
        <v xml:space="preserve"> </v>
      </c>
      <c r="AA3378" s="242" t="str">
        <f>IFERROR(VLOOKUP(B3378,HĐ22!$C$7:$L$1999,10,0)," ")</f>
        <v xml:space="preserve"> </v>
      </c>
      <c r="AB3378" s="235">
        <f t="shared" si="54"/>
        <v>0</v>
      </c>
      <c r="AC3378" s="235"/>
    </row>
    <row r="3379" spans="1:29" s="240" customFormat="1" ht="12.75">
      <c r="A3379" s="235">
        <v>3348</v>
      </c>
      <c r="B3379" s="236">
        <v>2005210351</v>
      </c>
      <c r="C3379" s="237" t="s">
        <v>2131</v>
      </c>
      <c r="D3379" s="238" t="s">
        <v>238</v>
      </c>
      <c r="E3379" s="239" t="s">
        <v>314</v>
      </c>
      <c r="F3379" s="242" t="str">
        <f>IFERROR(VLOOKUP(B3379,HĐ1!$C$8:$L$2000,10,0)," ")</f>
        <v xml:space="preserve"> </v>
      </c>
      <c r="G3379" s="242" t="str">
        <f>IFERROR(VLOOKUP(B3379,HĐ2!$C$7:$L$2000,10,0)," ")</f>
        <v xml:space="preserve"> </v>
      </c>
      <c r="H3379" s="242" t="str">
        <f>IFERROR(VLOOKUP(B3379,HĐ3!$C$8:$L$2000,10,0)," ")</f>
        <v xml:space="preserve"> </v>
      </c>
      <c r="I3379" s="242" t="str">
        <f>IFERROR(VLOOKUP(B3379,HĐ4!$C$8:$L$2000,10,0)," ")</f>
        <v xml:space="preserve"> </v>
      </c>
      <c r="J3379" s="242" t="str">
        <f>IFERROR(VLOOKUP(B3379,HĐ5!$C$8:$L$2000,10,0)," ")</f>
        <v xml:space="preserve"> </v>
      </c>
      <c r="K3379" s="242" t="str">
        <f>IFERROR(VLOOKUP(B3379,HĐ6!$C$8:$L$2000,10,0)," ")</f>
        <v xml:space="preserve"> </v>
      </c>
      <c r="L3379" s="242" t="str">
        <f>IFERROR(VLOOKUP(B3379,HĐ7!$C$7:$L$2000,10,0)," ")</f>
        <v xml:space="preserve"> </v>
      </c>
      <c r="M3379" s="242" t="str">
        <f>IFERROR(VLOOKUP(B3379,HĐ8!$C$7:$L$2000,10,0)," ")</f>
        <v xml:space="preserve"> </v>
      </c>
      <c r="N3379" s="242" t="str">
        <f>IFERROR(VLOOKUP(B3379,HĐ9!$C$7:$L$2000,10,0)," ")</f>
        <v xml:space="preserve"> </v>
      </c>
      <c r="O3379" s="242" t="str">
        <f>IFERROR(VLOOKUP(B3379,HĐ10!$C$8:$L$2000,10,0)," ")</f>
        <v xml:space="preserve"> </v>
      </c>
      <c r="P3379" s="242">
        <f>IFERROR(VLOOKUP(B3379,HĐ11!$C$7:$L$2000,10,0)," ")</f>
        <v>4</v>
      </c>
      <c r="Q3379" s="242" t="str">
        <f>IFERROR(VLOOKUP(B3379,HĐ12!$C$7:$L$2000,10,0)," ")</f>
        <v xml:space="preserve"> </v>
      </c>
      <c r="R3379" s="242" t="str">
        <f>IFERROR(VLOOKUP(B3379,HĐ13!$C$7:$L$2000,10,0)," ")</f>
        <v xml:space="preserve"> </v>
      </c>
      <c r="S3379" s="242" t="str">
        <f>IFERROR(VLOOKUP(B3379,HĐ14!$C$7:$L$2000,10,0)," ")</f>
        <v xml:space="preserve"> </v>
      </c>
      <c r="T3379" s="242" t="str">
        <f>IFERROR(VLOOKUP(B3379,HĐ15!$C$7:$L$2000,10,0)," ")</f>
        <v xml:space="preserve"> </v>
      </c>
      <c r="U3379" s="242" t="str">
        <f>IFERROR(VLOOKUP(B3379,HĐ16!$C$7:$L$2000,10,0)," ")</f>
        <v xml:space="preserve"> </v>
      </c>
      <c r="V3379" s="242" t="str">
        <f>IFERROR(VLOOKUP(B3379,HĐ17!$C$7:$L$2000,10,0)," ")</f>
        <v xml:space="preserve"> </v>
      </c>
      <c r="W3379" s="242" t="str">
        <f>IFERROR(VLOOKUP(B3379,HĐ18!$C$7:$L$2000,10,0)," ")</f>
        <v xml:space="preserve"> </v>
      </c>
      <c r="X3379" s="242" t="str">
        <f>IFERROR(VLOOKUP(B3379,HĐ19!$C$7:$L$2000,10,0)," ")</f>
        <v xml:space="preserve"> </v>
      </c>
      <c r="Y3379" s="242" t="str">
        <f>IFERROR(VLOOKUP(B3379,HĐ20!$C$7:$L$2000,10,0)," ")</f>
        <v xml:space="preserve"> </v>
      </c>
      <c r="Z3379" s="242" t="str">
        <f>IFERROR(VLOOKUP(B3379,HĐ21!$C$7:$L$1999,10,0)," ")</f>
        <v xml:space="preserve"> </v>
      </c>
      <c r="AA3379" s="242" t="str">
        <f>IFERROR(VLOOKUP(B3379,HĐ22!$C$7:$L$1999,10,0)," ")</f>
        <v xml:space="preserve"> </v>
      </c>
      <c r="AB3379" s="235">
        <f t="shared" si="54"/>
        <v>4</v>
      </c>
      <c r="AC3379" s="235"/>
    </row>
    <row r="3380" spans="1:29" s="240" customFormat="1" ht="12.75" hidden="1">
      <c r="A3380" s="235">
        <v>3349</v>
      </c>
      <c r="B3380" s="236">
        <v>2005210086</v>
      </c>
      <c r="C3380" s="237" t="s">
        <v>3007</v>
      </c>
      <c r="D3380" s="238" t="s">
        <v>4202</v>
      </c>
      <c r="E3380" s="239" t="s">
        <v>314</v>
      </c>
      <c r="F3380" s="242" t="str">
        <f>IFERROR(VLOOKUP(B3380,HĐ1!$C$8:$L$2000,10,0)," ")</f>
        <v xml:space="preserve"> </v>
      </c>
      <c r="G3380" s="242" t="str">
        <f>IFERROR(VLOOKUP(B3380,HĐ2!$C$7:$L$2000,10,0)," ")</f>
        <v xml:space="preserve"> </v>
      </c>
      <c r="H3380" s="242" t="str">
        <f>IFERROR(VLOOKUP(B3380,HĐ3!$C$8:$L$2000,10,0)," ")</f>
        <v xml:space="preserve"> </v>
      </c>
      <c r="I3380" s="242" t="str">
        <f>IFERROR(VLOOKUP(B3380,HĐ4!$C$8:$L$2000,10,0)," ")</f>
        <v xml:space="preserve"> </v>
      </c>
      <c r="J3380" s="242" t="str">
        <f>IFERROR(VLOOKUP(B3380,HĐ5!$C$8:$L$2000,10,0)," ")</f>
        <v xml:space="preserve"> </v>
      </c>
      <c r="K3380" s="242" t="str">
        <f>IFERROR(VLOOKUP(B3380,HĐ6!$C$8:$L$2000,10,0)," ")</f>
        <v xml:space="preserve"> </v>
      </c>
      <c r="L3380" s="242" t="str">
        <f>IFERROR(VLOOKUP(B3380,HĐ7!$C$7:$L$2000,10,0)," ")</f>
        <v xml:space="preserve"> </v>
      </c>
      <c r="M3380" s="242" t="str">
        <f>IFERROR(VLOOKUP(B3380,HĐ8!$C$7:$L$2000,10,0)," ")</f>
        <v xml:space="preserve"> </v>
      </c>
      <c r="N3380" s="242" t="str">
        <f>IFERROR(VLOOKUP(B3380,HĐ9!$C$7:$L$2000,10,0)," ")</f>
        <v xml:space="preserve"> </v>
      </c>
      <c r="O3380" s="242" t="str">
        <f>IFERROR(VLOOKUP(B3380,HĐ10!$C$8:$L$2000,10,0)," ")</f>
        <v xml:space="preserve"> </v>
      </c>
      <c r="P3380" s="242" t="str">
        <f>IFERROR(VLOOKUP(B3380,HĐ11!$C$7:$L$2000,10,0)," ")</f>
        <v xml:space="preserve"> </v>
      </c>
      <c r="Q3380" s="242" t="str">
        <f>IFERROR(VLOOKUP(B3380,HĐ12!$C$7:$L$2000,10,0)," ")</f>
        <v xml:space="preserve"> </v>
      </c>
      <c r="R3380" s="242" t="str">
        <f>IFERROR(VLOOKUP(B3380,HĐ13!$C$7:$L$2000,10,0)," ")</f>
        <v xml:space="preserve"> </v>
      </c>
      <c r="S3380" s="242" t="str">
        <f>IFERROR(VLOOKUP(B3380,HĐ14!$C$7:$L$2000,10,0)," ")</f>
        <v xml:space="preserve"> </v>
      </c>
      <c r="T3380" s="242" t="str">
        <f>IFERROR(VLOOKUP(B3380,HĐ15!$C$7:$L$2000,10,0)," ")</f>
        <v xml:space="preserve"> </v>
      </c>
      <c r="U3380" s="242" t="str">
        <f>IFERROR(VLOOKUP(B3380,HĐ16!$C$7:$L$2000,10,0)," ")</f>
        <v xml:space="preserve"> </v>
      </c>
      <c r="V3380" s="242" t="str">
        <f>IFERROR(VLOOKUP(B3380,HĐ17!$C$7:$L$2000,10,0)," ")</f>
        <v xml:space="preserve"> </v>
      </c>
      <c r="W3380" s="242" t="str">
        <f>IFERROR(VLOOKUP(B3380,HĐ18!$C$7:$L$2000,10,0)," ")</f>
        <v xml:space="preserve"> </v>
      </c>
      <c r="X3380" s="242" t="str">
        <f>IFERROR(VLOOKUP(B3380,HĐ19!$C$7:$L$2000,10,0)," ")</f>
        <v xml:space="preserve"> </v>
      </c>
      <c r="Y3380" s="242" t="str">
        <f>IFERROR(VLOOKUP(B3380,HĐ20!$C$7:$L$2000,10,0)," ")</f>
        <v xml:space="preserve"> </v>
      </c>
      <c r="Z3380" s="242" t="str">
        <f>IFERROR(VLOOKUP(B3380,HĐ21!$C$7:$L$1999,10,0)," ")</f>
        <v xml:space="preserve"> </v>
      </c>
      <c r="AA3380" s="242" t="str">
        <f>IFERROR(VLOOKUP(B3380,HĐ22!$C$7:$L$1999,10,0)," ")</f>
        <v xml:space="preserve"> </v>
      </c>
      <c r="AB3380" s="235">
        <f t="shared" si="54"/>
        <v>0</v>
      </c>
      <c r="AC3380" s="235"/>
    </row>
    <row r="3381" spans="1:29" s="240" customFormat="1" ht="12.75">
      <c r="A3381" s="235">
        <v>3350</v>
      </c>
      <c r="B3381" s="236">
        <v>2005210535</v>
      </c>
      <c r="C3381" s="237" t="s">
        <v>2646</v>
      </c>
      <c r="D3381" s="238" t="s">
        <v>2136</v>
      </c>
      <c r="E3381" s="239" t="s">
        <v>314</v>
      </c>
      <c r="F3381" s="242" t="str">
        <f>IFERROR(VLOOKUP(B3381,HĐ1!$C$8:$L$2000,10,0)," ")</f>
        <v xml:space="preserve"> </v>
      </c>
      <c r="G3381" s="242" t="str">
        <f>IFERROR(VLOOKUP(B3381,HĐ2!$C$7:$L$2000,10,0)," ")</f>
        <v xml:space="preserve"> </v>
      </c>
      <c r="H3381" s="242" t="str">
        <f>IFERROR(VLOOKUP(B3381,HĐ3!$C$8:$L$2000,10,0)," ")</f>
        <v xml:space="preserve"> </v>
      </c>
      <c r="I3381" s="242" t="str">
        <f>IFERROR(VLOOKUP(B3381,HĐ4!$C$8:$L$2000,10,0)," ")</f>
        <v xml:space="preserve"> </v>
      </c>
      <c r="J3381" s="242" t="str">
        <f>IFERROR(VLOOKUP(B3381,HĐ5!$C$8:$L$2000,10,0)," ")</f>
        <v xml:space="preserve"> </v>
      </c>
      <c r="K3381" s="242" t="str">
        <f>IFERROR(VLOOKUP(B3381,HĐ6!$C$8:$L$2000,10,0)," ")</f>
        <v xml:space="preserve"> </v>
      </c>
      <c r="L3381" s="242" t="str">
        <f>IFERROR(VLOOKUP(B3381,HĐ7!$C$7:$L$2000,10,0)," ")</f>
        <v xml:space="preserve"> </v>
      </c>
      <c r="M3381" s="242" t="str">
        <f>IFERROR(VLOOKUP(B3381,HĐ8!$C$7:$L$2000,10,0)," ")</f>
        <v xml:space="preserve"> </v>
      </c>
      <c r="N3381" s="242" t="str">
        <f>IFERROR(VLOOKUP(B3381,HĐ9!$C$7:$L$2000,10,0)," ")</f>
        <v xml:space="preserve"> </v>
      </c>
      <c r="O3381" s="242" t="str">
        <f>IFERROR(VLOOKUP(B3381,HĐ10!$C$8:$L$2000,10,0)," ")</f>
        <v xml:space="preserve"> </v>
      </c>
      <c r="P3381" s="242">
        <f>IFERROR(VLOOKUP(B3381,HĐ11!$C$7:$L$2000,10,0)," ")</f>
        <v>4</v>
      </c>
      <c r="Q3381" s="242" t="str">
        <f>IFERROR(VLOOKUP(B3381,HĐ12!$C$7:$L$2000,10,0)," ")</f>
        <v xml:space="preserve"> </v>
      </c>
      <c r="R3381" s="242" t="str">
        <f>IFERROR(VLOOKUP(B3381,HĐ13!$C$7:$L$2000,10,0)," ")</f>
        <v xml:space="preserve"> </v>
      </c>
      <c r="S3381" s="242" t="str">
        <f>IFERROR(VLOOKUP(B3381,HĐ14!$C$7:$L$2000,10,0)," ")</f>
        <v xml:space="preserve"> </v>
      </c>
      <c r="T3381" s="242" t="str">
        <f>IFERROR(VLOOKUP(B3381,HĐ15!$C$7:$L$2000,10,0)," ")</f>
        <v xml:space="preserve"> </v>
      </c>
      <c r="U3381" s="242" t="str">
        <f>IFERROR(VLOOKUP(B3381,HĐ16!$C$7:$L$2000,10,0)," ")</f>
        <v xml:space="preserve"> </v>
      </c>
      <c r="V3381" s="242" t="str">
        <f>IFERROR(VLOOKUP(B3381,HĐ17!$C$7:$L$2000,10,0)," ")</f>
        <v xml:space="preserve"> </v>
      </c>
      <c r="W3381" s="242">
        <f>IFERROR(VLOOKUP(B3381,HĐ18!$C$7:$L$2000,10,0)," ")</f>
        <v>4</v>
      </c>
      <c r="X3381" s="242" t="str">
        <f>IFERROR(VLOOKUP(B3381,HĐ19!$C$7:$L$2000,10,0)," ")</f>
        <v xml:space="preserve"> </v>
      </c>
      <c r="Y3381" s="242" t="str">
        <f>IFERROR(VLOOKUP(B3381,HĐ20!$C$7:$L$2000,10,0)," ")</f>
        <v xml:space="preserve"> </v>
      </c>
      <c r="Z3381" s="242" t="str">
        <f>IFERROR(VLOOKUP(B3381,HĐ21!$C$7:$L$1999,10,0)," ")</f>
        <v xml:space="preserve"> </v>
      </c>
      <c r="AA3381" s="242" t="str">
        <f>IFERROR(VLOOKUP(B3381,HĐ22!$C$7:$L$1999,10,0)," ")</f>
        <v xml:space="preserve"> </v>
      </c>
      <c r="AB3381" s="235">
        <f t="shared" si="54"/>
        <v>8</v>
      </c>
      <c r="AC3381" s="235"/>
    </row>
    <row r="3382" spans="1:29" s="240" customFormat="1" ht="12.75">
      <c r="A3382" s="235">
        <v>3351</v>
      </c>
      <c r="B3382" s="236">
        <v>2005210215</v>
      </c>
      <c r="C3382" s="237" t="s">
        <v>2647</v>
      </c>
      <c r="D3382" s="238" t="s">
        <v>318</v>
      </c>
      <c r="E3382" s="239" t="s">
        <v>314</v>
      </c>
      <c r="F3382" s="242">
        <f>IFERROR(VLOOKUP(B3382,HĐ1!$C$8:$L$2000,10,0)," ")</f>
        <v>4</v>
      </c>
      <c r="G3382" s="242">
        <f>IFERROR(VLOOKUP(B3382,HĐ2!$C$7:$L$2000,10,0)," ")</f>
        <v>4</v>
      </c>
      <c r="H3382" s="242" t="str">
        <f>IFERROR(VLOOKUP(B3382,HĐ3!$C$8:$L$2000,10,0)," ")</f>
        <v xml:space="preserve"> </v>
      </c>
      <c r="I3382" s="242" t="str">
        <f>IFERROR(VLOOKUP(B3382,HĐ4!$C$8:$L$2000,10,0)," ")</f>
        <v xml:space="preserve"> </v>
      </c>
      <c r="J3382" s="242" t="str">
        <f>IFERROR(VLOOKUP(B3382,HĐ5!$C$8:$L$2000,10,0)," ")</f>
        <v xml:space="preserve"> </v>
      </c>
      <c r="K3382" s="242" t="str">
        <f>IFERROR(VLOOKUP(B3382,HĐ6!$C$8:$L$2000,10,0)," ")</f>
        <v xml:space="preserve"> </v>
      </c>
      <c r="L3382" s="242" t="str">
        <f>IFERROR(VLOOKUP(B3382,HĐ7!$C$7:$L$2000,10,0)," ")</f>
        <v xml:space="preserve"> </v>
      </c>
      <c r="M3382" s="242" t="str">
        <f>IFERROR(VLOOKUP(B3382,HĐ8!$C$7:$L$2000,10,0)," ")</f>
        <v xml:space="preserve"> </v>
      </c>
      <c r="N3382" s="242" t="str">
        <f>IFERROR(VLOOKUP(B3382,HĐ9!$C$7:$L$2000,10,0)," ")</f>
        <v xml:space="preserve"> </v>
      </c>
      <c r="O3382" s="242" t="str">
        <f>IFERROR(VLOOKUP(B3382,HĐ10!$C$8:$L$2000,10,0)," ")</f>
        <v xml:space="preserve"> </v>
      </c>
      <c r="P3382" s="242" t="str">
        <f>IFERROR(VLOOKUP(B3382,HĐ11!$C$7:$L$2000,10,0)," ")</f>
        <v xml:space="preserve"> </v>
      </c>
      <c r="Q3382" s="242" t="str">
        <f>IFERROR(VLOOKUP(B3382,HĐ12!$C$7:$L$2000,10,0)," ")</f>
        <v xml:space="preserve"> </v>
      </c>
      <c r="R3382" s="242" t="str">
        <f>IFERROR(VLOOKUP(B3382,HĐ13!$C$7:$L$2000,10,0)," ")</f>
        <v xml:space="preserve"> </v>
      </c>
      <c r="S3382" s="242" t="str">
        <f>IFERROR(VLOOKUP(B3382,HĐ14!$C$7:$L$2000,10,0)," ")</f>
        <v xml:space="preserve"> </v>
      </c>
      <c r="T3382" s="242" t="str">
        <f>IFERROR(VLOOKUP(B3382,HĐ15!$C$7:$L$2000,10,0)," ")</f>
        <v xml:space="preserve"> </v>
      </c>
      <c r="U3382" s="242" t="str">
        <f>IFERROR(VLOOKUP(B3382,HĐ16!$C$7:$L$2000,10,0)," ")</f>
        <v xml:space="preserve"> </v>
      </c>
      <c r="V3382" s="242" t="str">
        <f>IFERROR(VLOOKUP(B3382,HĐ17!$C$7:$L$2000,10,0)," ")</f>
        <v xml:space="preserve"> </v>
      </c>
      <c r="W3382" s="242">
        <f>IFERROR(VLOOKUP(B3382,HĐ18!$C$7:$L$2000,10,0)," ")</f>
        <v>4</v>
      </c>
      <c r="X3382" s="242" t="str">
        <f>IFERROR(VLOOKUP(B3382,HĐ19!$C$7:$L$2000,10,0)," ")</f>
        <v xml:space="preserve"> </v>
      </c>
      <c r="Y3382" s="242" t="str">
        <f>IFERROR(VLOOKUP(B3382,HĐ20!$C$7:$L$2000,10,0)," ")</f>
        <v xml:space="preserve"> </v>
      </c>
      <c r="Z3382" s="242" t="str">
        <f>IFERROR(VLOOKUP(B3382,HĐ21!$C$7:$L$1999,10,0)," ")</f>
        <v xml:space="preserve"> </v>
      </c>
      <c r="AA3382" s="242" t="str">
        <f>IFERROR(VLOOKUP(B3382,HĐ22!$C$7:$L$1999,10,0)," ")</f>
        <v xml:space="preserve"> </v>
      </c>
      <c r="AB3382" s="235">
        <f t="shared" si="54"/>
        <v>12</v>
      </c>
      <c r="AC3382" s="235"/>
    </row>
    <row r="3383" spans="1:29" s="240" customFormat="1" ht="12.75" hidden="1">
      <c r="A3383" s="235">
        <v>3352</v>
      </c>
      <c r="B3383" s="236">
        <v>2005210470</v>
      </c>
      <c r="C3383" s="237" t="s">
        <v>4203</v>
      </c>
      <c r="D3383" s="238" t="s">
        <v>224</v>
      </c>
      <c r="E3383" s="239" t="s">
        <v>314</v>
      </c>
      <c r="F3383" s="242" t="str">
        <f>IFERROR(VLOOKUP(B3383,HĐ1!$C$8:$L$2000,10,0)," ")</f>
        <v xml:space="preserve"> </v>
      </c>
      <c r="G3383" s="242" t="str">
        <f>IFERROR(VLOOKUP(B3383,HĐ2!$C$7:$L$2000,10,0)," ")</f>
        <v xml:space="preserve"> </v>
      </c>
      <c r="H3383" s="242" t="str">
        <f>IFERROR(VLOOKUP(B3383,HĐ3!$C$8:$L$2000,10,0)," ")</f>
        <v xml:space="preserve"> </v>
      </c>
      <c r="I3383" s="242" t="str">
        <f>IFERROR(VLOOKUP(B3383,HĐ4!$C$8:$L$2000,10,0)," ")</f>
        <v xml:space="preserve"> </v>
      </c>
      <c r="J3383" s="242" t="str">
        <f>IFERROR(VLOOKUP(B3383,HĐ5!$C$8:$L$2000,10,0)," ")</f>
        <v xml:space="preserve"> </v>
      </c>
      <c r="K3383" s="242" t="str">
        <f>IFERROR(VLOOKUP(B3383,HĐ6!$C$8:$L$2000,10,0)," ")</f>
        <v xml:space="preserve"> </v>
      </c>
      <c r="L3383" s="242" t="str">
        <f>IFERROR(VLOOKUP(B3383,HĐ7!$C$7:$L$2000,10,0)," ")</f>
        <v xml:space="preserve"> </v>
      </c>
      <c r="M3383" s="242" t="str">
        <f>IFERROR(VLOOKUP(B3383,HĐ8!$C$7:$L$2000,10,0)," ")</f>
        <v xml:space="preserve"> </v>
      </c>
      <c r="N3383" s="242" t="str">
        <f>IFERROR(VLOOKUP(B3383,HĐ9!$C$7:$L$2000,10,0)," ")</f>
        <v xml:space="preserve"> </v>
      </c>
      <c r="O3383" s="242" t="str">
        <f>IFERROR(VLOOKUP(B3383,HĐ10!$C$8:$L$2000,10,0)," ")</f>
        <v xml:space="preserve"> </v>
      </c>
      <c r="P3383" s="242" t="str">
        <f>IFERROR(VLOOKUP(B3383,HĐ11!$C$7:$L$2000,10,0)," ")</f>
        <v xml:space="preserve"> </v>
      </c>
      <c r="Q3383" s="242" t="str">
        <f>IFERROR(VLOOKUP(B3383,HĐ12!$C$7:$L$2000,10,0)," ")</f>
        <v xml:space="preserve"> </v>
      </c>
      <c r="R3383" s="242" t="str">
        <f>IFERROR(VLOOKUP(B3383,HĐ13!$C$7:$L$2000,10,0)," ")</f>
        <v xml:space="preserve"> </v>
      </c>
      <c r="S3383" s="242" t="str">
        <f>IFERROR(VLOOKUP(B3383,HĐ14!$C$7:$L$2000,10,0)," ")</f>
        <v xml:space="preserve"> </v>
      </c>
      <c r="T3383" s="242" t="str">
        <f>IFERROR(VLOOKUP(B3383,HĐ15!$C$7:$L$2000,10,0)," ")</f>
        <v xml:space="preserve"> </v>
      </c>
      <c r="U3383" s="242" t="str">
        <f>IFERROR(VLOOKUP(B3383,HĐ16!$C$7:$L$2000,10,0)," ")</f>
        <v xml:space="preserve"> </v>
      </c>
      <c r="V3383" s="242" t="str">
        <f>IFERROR(VLOOKUP(B3383,HĐ17!$C$7:$L$2000,10,0)," ")</f>
        <v xml:space="preserve"> </v>
      </c>
      <c r="W3383" s="242" t="str">
        <f>IFERROR(VLOOKUP(B3383,HĐ18!$C$7:$L$2000,10,0)," ")</f>
        <v xml:space="preserve"> </v>
      </c>
      <c r="X3383" s="242" t="str">
        <f>IFERROR(VLOOKUP(B3383,HĐ19!$C$7:$L$2000,10,0)," ")</f>
        <v xml:space="preserve"> </v>
      </c>
      <c r="Y3383" s="242" t="str">
        <f>IFERROR(VLOOKUP(B3383,HĐ20!$C$7:$L$2000,10,0)," ")</f>
        <v xml:space="preserve"> </v>
      </c>
      <c r="Z3383" s="242" t="str">
        <f>IFERROR(VLOOKUP(B3383,HĐ21!$C$7:$L$1999,10,0)," ")</f>
        <v xml:space="preserve"> </v>
      </c>
      <c r="AA3383" s="242" t="str">
        <f>IFERROR(VLOOKUP(B3383,HĐ22!$C$7:$L$1999,10,0)," ")</f>
        <v xml:space="preserve"> </v>
      </c>
      <c r="AB3383" s="235">
        <f t="shared" si="54"/>
        <v>0</v>
      </c>
      <c r="AC3383" s="235"/>
    </row>
    <row r="3384" spans="1:29" s="240" customFormat="1" ht="12.75" hidden="1">
      <c r="A3384" s="235">
        <v>3353</v>
      </c>
      <c r="B3384" s="236">
        <v>2005210107</v>
      </c>
      <c r="C3384" s="237" t="s">
        <v>3218</v>
      </c>
      <c r="D3384" s="238" t="s">
        <v>264</v>
      </c>
      <c r="E3384" s="239" t="s">
        <v>314</v>
      </c>
      <c r="F3384" s="242" t="str">
        <f>IFERROR(VLOOKUP(B3384,HĐ1!$C$8:$L$2000,10,0)," ")</f>
        <v xml:space="preserve"> </v>
      </c>
      <c r="G3384" s="242" t="str">
        <f>IFERROR(VLOOKUP(B3384,HĐ2!$C$7:$L$2000,10,0)," ")</f>
        <v xml:space="preserve"> </v>
      </c>
      <c r="H3384" s="242" t="str">
        <f>IFERROR(VLOOKUP(B3384,HĐ3!$C$8:$L$2000,10,0)," ")</f>
        <v xml:space="preserve"> </v>
      </c>
      <c r="I3384" s="242" t="str">
        <f>IFERROR(VLOOKUP(B3384,HĐ4!$C$8:$L$2000,10,0)," ")</f>
        <v xml:space="preserve"> </v>
      </c>
      <c r="J3384" s="242" t="str">
        <f>IFERROR(VLOOKUP(B3384,HĐ5!$C$8:$L$2000,10,0)," ")</f>
        <v xml:space="preserve"> </v>
      </c>
      <c r="K3384" s="242" t="str">
        <f>IFERROR(VLOOKUP(B3384,HĐ6!$C$8:$L$2000,10,0)," ")</f>
        <v xml:space="preserve"> </v>
      </c>
      <c r="L3384" s="242" t="str">
        <f>IFERROR(VLOOKUP(B3384,HĐ7!$C$7:$L$2000,10,0)," ")</f>
        <v xml:space="preserve"> </v>
      </c>
      <c r="M3384" s="242" t="str">
        <f>IFERROR(VLOOKUP(B3384,HĐ8!$C$7:$L$2000,10,0)," ")</f>
        <v xml:space="preserve"> </v>
      </c>
      <c r="N3384" s="242" t="str">
        <f>IFERROR(VLOOKUP(B3384,HĐ9!$C$7:$L$2000,10,0)," ")</f>
        <v xml:space="preserve"> </v>
      </c>
      <c r="O3384" s="242" t="str">
        <f>IFERROR(VLOOKUP(B3384,HĐ10!$C$8:$L$2000,10,0)," ")</f>
        <v xml:space="preserve"> </v>
      </c>
      <c r="P3384" s="242" t="str">
        <f>IFERROR(VLOOKUP(B3384,HĐ11!$C$7:$L$2000,10,0)," ")</f>
        <v xml:space="preserve"> </v>
      </c>
      <c r="Q3384" s="242" t="str">
        <f>IFERROR(VLOOKUP(B3384,HĐ12!$C$7:$L$2000,10,0)," ")</f>
        <v xml:space="preserve"> </v>
      </c>
      <c r="R3384" s="242" t="str">
        <f>IFERROR(VLOOKUP(B3384,HĐ13!$C$7:$L$2000,10,0)," ")</f>
        <v xml:space="preserve"> </v>
      </c>
      <c r="S3384" s="242" t="str">
        <f>IFERROR(VLOOKUP(B3384,HĐ14!$C$7:$L$2000,10,0)," ")</f>
        <v xml:space="preserve"> </v>
      </c>
      <c r="T3384" s="242" t="str">
        <f>IFERROR(VLOOKUP(B3384,HĐ15!$C$7:$L$2000,10,0)," ")</f>
        <v xml:space="preserve"> </v>
      </c>
      <c r="U3384" s="242" t="str">
        <f>IFERROR(VLOOKUP(B3384,HĐ16!$C$7:$L$2000,10,0)," ")</f>
        <v xml:space="preserve"> </v>
      </c>
      <c r="V3384" s="242" t="str">
        <f>IFERROR(VLOOKUP(B3384,HĐ17!$C$7:$L$2000,10,0)," ")</f>
        <v xml:space="preserve"> </v>
      </c>
      <c r="W3384" s="242" t="str">
        <f>IFERROR(VLOOKUP(B3384,HĐ18!$C$7:$L$2000,10,0)," ")</f>
        <v xml:space="preserve"> </v>
      </c>
      <c r="X3384" s="242" t="str">
        <f>IFERROR(VLOOKUP(B3384,HĐ19!$C$7:$L$2000,10,0)," ")</f>
        <v xml:space="preserve"> </v>
      </c>
      <c r="Y3384" s="242" t="str">
        <f>IFERROR(VLOOKUP(B3384,HĐ20!$C$7:$L$2000,10,0)," ")</f>
        <v xml:space="preserve"> </v>
      </c>
      <c r="Z3384" s="242" t="str">
        <f>IFERROR(VLOOKUP(B3384,HĐ21!$C$7:$L$1999,10,0)," ")</f>
        <v xml:space="preserve"> </v>
      </c>
      <c r="AA3384" s="242" t="str">
        <f>IFERROR(VLOOKUP(B3384,HĐ22!$C$7:$L$1999,10,0)," ")</f>
        <v xml:space="preserve"> </v>
      </c>
      <c r="AB3384" s="235">
        <f t="shared" si="54"/>
        <v>0</v>
      </c>
      <c r="AC3384" s="235"/>
    </row>
    <row r="3385" spans="1:29" s="240" customFormat="1" ht="12.75">
      <c r="A3385" s="235">
        <v>3354</v>
      </c>
      <c r="B3385" s="236">
        <v>2005210762</v>
      </c>
      <c r="C3385" s="237" t="s">
        <v>2005</v>
      </c>
      <c r="D3385" s="238" t="s">
        <v>264</v>
      </c>
      <c r="E3385" s="239" t="s">
        <v>314</v>
      </c>
      <c r="F3385" s="242" t="str">
        <f>IFERROR(VLOOKUP(B3385,HĐ1!$C$8:$L$2000,10,0)," ")</f>
        <v xml:space="preserve"> </v>
      </c>
      <c r="G3385" s="242" t="str">
        <f>IFERROR(VLOOKUP(B3385,HĐ2!$C$7:$L$2000,10,0)," ")</f>
        <v xml:space="preserve"> </v>
      </c>
      <c r="H3385" s="242" t="str">
        <f>IFERROR(VLOOKUP(B3385,HĐ3!$C$8:$L$2000,10,0)," ")</f>
        <v xml:space="preserve"> </v>
      </c>
      <c r="I3385" s="242" t="str">
        <f>IFERROR(VLOOKUP(B3385,HĐ4!$C$8:$L$2000,10,0)," ")</f>
        <v xml:space="preserve"> </v>
      </c>
      <c r="J3385" s="242">
        <f>IFERROR(VLOOKUP(B3385,HĐ5!$C$8:$L$2000,10,0)," ")</f>
        <v>4</v>
      </c>
      <c r="K3385" s="242" t="str">
        <f>IFERROR(VLOOKUP(B3385,HĐ6!$C$8:$L$2000,10,0)," ")</f>
        <v xml:space="preserve"> </v>
      </c>
      <c r="L3385" s="242" t="str">
        <f>IFERROR(VLOOKUP(B3385,HĐ7!$C$7:$L$2000,10,0)," ")</f>
        <v xml:space="preserve"> </v>
      </c>
      <c r="M3385" s="242">
        <f>IFERROR(VLOOKUP(B3385,HĐ8!$C$7:$L$2000,10,0)," ")</f>
        <v>4</v>
      </c>
      <c r="N3385" s="242">
        <f>IFERROR(VLOOKUP(B3385,HĐ9!$C$7:$L$2000,10,0)," ")</f>
        <v>4</v>
      </c>
      <c r="O3385" s="242">
        <f>IFERROR(VLOOKUP(B3385,HĐ10!$C$8:$L$2000,10,0)," ")</f>
        <v>4</v>
      </c>
      <c r="P3385" s="242" t="str">
        <f>IFERROR(VLOOKUP(B3385,HĐ11!$C$7:$L$2000,10,0)," ")</f>
        <v xml:space="preserve"> </v>
      </c>
      <c r="Q3385" s="242" t="str">
        <f>IFERROR(VLOOKUP(B3385,HĐ12!$C$7:$L$2000,10,0)," ")</f>
        <v xml:space="preserve"> </v>
      </c>
      <c r="R3385" s="242" t="str">
        <f>IFERROR(VLOOKUP(B3385,HĐ13!$C$7:$L$2000,10,0)," ")</f>
        <v xml:space="preserve"> </v>
      </c>
      <c r="S3385" s="242" t="str">
        <f>IFERROR(VLOOKUP(B3385,HĐ14!$C$7:$L$2000,10,0)," ")</f>
        <v xml:space="preserve"> </v>
      </c>
      <c r="T3385" s="242" t="str">
        <f>IFERROR(VLOOKUP(B3385,HĐ15!$C$7:$L$2000,10,0)," ")</f>
        <v xml:space="preserve"> </v>
      </c>
      <c r="U3385" s="242" t="str">
        <f>IFERROR(VLOOKUP(B3385,HĐ16!$C$7:$L$2000,10,0)," ")</f>
        <v xml:space="preserve"> </v>
      </c>
      <c r="V3385" s="242" t="str">
        <f>IFERROR(VLOOKUP(B3385,HĐ17!$C$7:$L$2000,10,0)," ")</f>
        <v xml:space="preserve"> </v>
      </c>
      <c r="W3385" s="242" t="str">
        <f>IFERROR(VLOOKUP(B3385,HĐ18!$C$7:$L$2000,10,0)," ")</f>
        <v xml:space="preserve"> </v>
      </c>
      <c r="X3385" s="242">
        <f>IFERROR(VLOOKUP(B3385,HĐ19!$C$7:$L$2000,10,0)," ")</f>
        <v>10</v>
      </c>
      <c r="Y3385" s="242" t="str">
        <f>IFERROR(VLOOKUP(B3385,HĐ20!$C$7:$L$2000,10,0)," ")</f>
        <v xml:space="preserve"> </v>
      </c>
      <c r="Z3385" s="242" t="str">
        <f>IFERROR(VLOOKUP(B3385,HĐ21!$C$7:$L$1999,10,0)," ")</f>
        <v xml:space="preserve"> </v>
      </c>
      <c r="AA3385" s="242" t="str">
        <f>IFERROR(VLOOKUP(B3385,HĐ22!$C$7:$L$1999,10,0)," ")</f>
        <v xml:space="preserve"> </v>
      </c>
      <c r="AB3385" s="235">
        <f t="shared" si="54"/>
        <v>26</v>
      </c>
      <c r="AC3385" s="235"/>
    </row>
    <row r="3386" spans="1:29" s="240" customFormat="1" ht="12.75" hidden="1">
      <c r="A3386" s="235">
        <v>3355</v>
      </c>
      <c r="B3386" s="236">
        <v>2005210604</v>
      </c>
      <c r="C3386" s="237" t="s">
        <v>348</v>
      </c>
      <c r="D3386" s="238" t="s">
        <v>691</v>
      </c>
      <c r="E3386" s="239" t="s">
        <v>314</v>
      </c>
      <c r="F3386" s="242" t="str">
        <f>IFERROR(VLOOKUP(B3386,HĐ1!$C$8:$L$2000,10,0)," ")</f>
        <v xml:space="preserve"> </v>
      </c>
      <c r="G3386" s="242" t="str">
        <f>IFERROR(VLOOKUP(B3386,HĐ2!$C$7:$L$2000,10,0)," ")</f>
        <v xml:space="preserve"> </v>
      </c>
      <c r="H3386" s="242" t="str">
        <f>IFERROR(VLOOKUP(B3386,HĐ3!$C$8:$L$2000,10,0)," ")</f>
        <v xml:space="preserve"> </v>
      </c>
      <c r="I3386" s="242" t="str">
        <f>IFERROR(VLOOKUP(B3386,HĐ4!$C$8:$L$2000,10,0)," ")</f>
        <v xml:space="preserve"> </v>
      </c>
      <c r="J3386" s="242" t="str">
        <f>IFERROR(VLOOKUP(B3386,HĐ5!$C$8:$L$2000,10,0)," ")</f>
        <v xml:space="preserve"> </v>
      </c>
      <c r="K3386" s="242" t="str">
        <f>IFERROR(VLOOKUP(B3386,HĐ6!$C$8:$L$2000,10,0)," ")</f>
        <v xml:space="preserve"> </v>
      </c>
      <c r="L3386" s="242" t="str">
        <f>IFERROR(VLOOKUP(B3386,HĐ7!$C$7:$L$2000,10,0)," ")</f>
        <v xml:space="preserve"> </v>
      </c>
      <c r="M3386" s="242" t="str">
        <f>IFERROR(VLOOKUP(B3386,HĐ8!$C$7:$L$2000,10,0)," ")</f>
        <v xml:space="preserve"> </v>
      </c>
      <c r="N3386" s="242" t="str">
        <f>IFERROR(VLOOKUP(B3386,HĐ9!$C$7:$L$2000,10,0)," ")</f>
        <v xml:space="preserve"> </v>
      </c>
      <c r="O3386" s="242" t="str">
        <f>IFERROR(VLOOKUP(B3386,HĐ10!$C$8:$L$2000,10,0)," ")</f>
        <v xml:space="preserve"> </v>
      </c>
      <c r="P3386" s="242" t="str">
        <f>IFERROR(VLOOKUP(B3386,HĐ11!$C$7:$L$2000,10,0)," ")</f>
        <v xml:space="preserve"> </v>
      </c>
      <c r="Q3386" s="242" t="str">
        <f>IFERROR(VLOOKUP(B3386,HĐ12!$C$7:$L$2000,10,0)," ")</f>
        <v xml:space="preserve"> </v>
      </c>
      <c r="R3386" s="242" t="str">
        <f>IFERROR(VLOOKUP(B3386,HĐ13!$C$7:$L$2000,10,0)," ")</f>
        <v xml:space="preserve"> </v>
      </c>
      <c r="S3386" s="242" t="str">
        <f>IFERROR(VLOOKUP(B3386,HĐ14!$C$7:$L$2000,10,0)," ")</f>
        <v xml:space="preserve"> </v>
      </c>
      <c r="T3386" s="242" t="str">
        <f>IFERROR(VLOOKUP(B3386,HĐ15!$C$7:$L$2000,10,0)," ")</f>
        <v xml:space="preserve"> </v>
      </c>
      <c r="U3386" s="242" t="str">
        <f>IFERROR(VLOOKUP(B3386,HĐ16!$C$7:$L$2000,10,0)," ")</f>
        <v xml:space="preserve"> </v>
      </c>
      <c r="V3386" s="242" t="str">
        <f>IFERROR(VLOOKUP(B3386,HĐ17!$C$7:$L$2000,10,0)," ")</f>
        <v xml:space="preserve"> </v>
      </c>
      <c r="W3386" s="242" t="str">
        <f>IFERROR(VLOOKUP(B3386,HĐ18!$C$7:$L$2000,10,0)," ")</f>
        <v xml:space="preserve"> </v>
      </c>
      <c r="X3386" s="242" t="str">
        <f>IFERROR(VLOOKUP(B3386,HĐ19!$C$7:$L$2000,10,0)," ")</f>
        <v xml:space="preserve"> </v>
      </c>
      <c r="Y3386" s="242" t="str">
        <f>IFERROR(VLOOKUP(B3386,HĐ20!$C$7:$L$2000,10,0)," ")</f>
        <v xml:space="preserve"> </v>
      </c>
      <c r="Z3386" s="242" t="str">
        <f>IFERROR(VLOOKUP(B3386,HĐ21!$C$7:$L$1999,10,0)," ")</f>
        <v xml:space="preserve"> </v>
      </c>
      <c r="AA3386" s="242" t="str">
        <f>IFERROR(VLOOKUP(B3386,HĐ22!$C$7:$L$1999,10,0)," ")</f>
        <v xml:space="preserve"> </v>
      </c>
      <c r="AB3386" s="235">
        <f t="shared" si="54"/>
        <v>0</v>
      </c>
      <c r="AC3386" s="235"/>
    </row>
    <row r="3387" spans="1:29" s="240" customFormat="1" ht="12.75">
      <c r="A3387" s="235">
        <v>3356</v>
      </c>
      <c r="B3387" s="236">
        <v>2005210620</v>
      </c>
      <c r="C3387" s="237" t="s">
        <v>2134</v>
      </c>
      <c r="D3387" s="238" t="s">
        <v>183</v>
      </c>
      <c r="E3387" s="239" t="s">
        <v>314</v>
      </c>
      <c r="F3387" s="242" t="str">
        <f>IFERROR(VLOOKUP(B3387,HĐ1!$C$8:$L$2000,10,0)," ")</f>
        <v xml:space="preserve"> </v>
      </c>
      <c r="G3387" s="242" t="str">
        <f>IFERROR(VLOOKUP(B3387,HĐ2!$C$7:$L$2000,10,0)," ")</f>
        <v xml:space="preserve"> </v>
      </c>
      <c r="H3387" s="242" t="str">
        <f>IFERROR(VLOOKUP(B3387,HĐ3!$C$8:$L$2000,10,0)," ")</f>
        <v xml:space="preserve"> </v>
      </c>
      <c r="I3387" s="242" t="str">
        <f>IFERROR(VLOOKUP(B3387,HĐ4!$C$8:$L$2000,10,0)," ")</f>
        <v xml:space="preserve"> </v>
      </c>
      <c r="J3387" s="242" t="str">
        <f>IFERROR(VLOOKUP(B3387,HĐ5!$C$8:$L$2000,10,0)," ")</f>
        <v xml:space="preserve"> </v>
      </c>
      <c r="K3387" s="242" t="str">
        <f>IFERROR(VLOOKUP(B3387,HĐ6!$C$8:$L$2000,10,0)," ")</f>
        <v xml:space="preserve"> </v>
      </c>
      <c r="L3387" s="242" t="str">
        <f>IFERROR(VLOOKUP(B3387,HĐ7!$C$7:$L$2000,10,0)," ")</f>
        <v xml:space="preserve"> </v>
      </c>
      <c r="M3387" s="242" t="str">
        <f>IFERROR(VLOOKUP(B3387,HĐ8!$C$7:$L$2000,10,0)," ")</f>
        <v xml:space="preserve"> </v>
      </c>
      <c r="N3387" s="242" t="str">
        <f>IFERROR(VLOOKUP(B3387,HĐ9!$C$7:$L$2000,10,0)," ")</f>
        <v xml:space="preserve"> </v>
      </c>
      <c r="O3387" s="242" t="str">
        <f>IFERROR(VLOOKUP(B3387,HĐ10!$C$8:$L$2000,10,0)," ")</f>
        <v xml:space="preserve"> </v>
      </c>
      <c r="P3387" s="242">
        <f>IFERROR(VLOOKUP(B3387,HĐ11!$C$7:$L$2000,10,0)," ")</f>
        <v>4</v>
      </c>
      <c r="Q3387" s="242" t="str">
        <f>IFERROR(VLOOKUP(B3387,HĐ12!$C$7:$L$2000,10,0)," ")</f>
        <v xml:space="preserve"> </v>
      </c>
      <c r="R3387" s="242" t="str">
        <f>IFERROR(VLOOKUP(B3387,HĐ13!$C$7:$L$2000,10,0)," ")</f>
        <v xml:space="preserve"> </v>
      </c>
      <c r="S3387" s="242" t="str">
        <f>IFERROR(VLOOKUP(B3387,HĐ14!$C$7:$L$2000,10,0)," ")</f>
        <v xml:space="preserve"> </v>
      </c>
      <c r="T3387" s="242" t="str">
        <f>IFERROR(VLOOKUP(B3387,HĐ15!$C$7:$L$2000,10,0)," ")</f>
        <v xml:space="preserve"> </v>
      </c>
      <c r="U3387" s="242" t="str">
        <f>IFERROR(VLOOKUP(B3387,HĐ16!$C$7:$L$2000,10,0)," ")</f>
        <v xml:space="preserve"> </v>
      </c>
      <c r="V3387" s="242" t="str">
        <f>IFERROR(VLOOKUP(B3387,HĐ17!$C$7:$L$2000,10,0)," ")</f>
        <v xml:space="preserve"> </v>
      </c>
      <c r="W3387" s="242" t="str">
        <f>IFERROR(VLOOKUP(B3387,HĐ18!$C$7:$L$2000,10,0)," ")</f>
        <v xml:space="preserve"> </v>
      </c>
      <c r="X3387" s="242" t="str">
        <f>IFERROR(VLOOKUP(B3387,HĐ19!$C$7:$L$2000,10,0)," ")</f>
        <v xml:space="preserve"> </v>
      </c>
      <c r="Y3387" s="242" t="str">
        <f>IFERROR(VLOOKUP(B3387,HĐ20!$C$7:$L$2000,10,0)," ")</f>
        <v xml:space="preserve"> </v>
      </c>
      <c r="Z3387" s="242" t="str">
        <f>IFERROR(VLOOKUP(B3387,HĐ21!$C$7:$L$1999,10,0)," ")</f>
        <v xml:space="preserve"> </v>
      </c>
      <c r="AA3387" s="242" t="str">
        <f>IFERROR(VLOOKUP(B3387,HĐ22!$C$7:$L$1999,10,0)," ")</f>
        <v xml:space="preserve"> </v>
      </c>
      <c r="AB3387" s="235">
        <f t="shared" si="54"/>
        <v>4</v>
      </c>
      <c r="AC3387" s="235"/>
    </row>
    <row r="3388" spans="1:29" s="240" customFormat="1" ht="12.75">
      <c r="A3388" s="235">
        <v>3357</v>
      </c>
      <c r="B3388" s="236">
        <v>2005210046</v>
      </c>
      <c r="C3388" s="237" t="s">
        <v>319</v>
      </c>
      <c r="D3388" s="238" t="s">
        <v>183</v>
      </c>
      <c r="E3388" s="239" t="s">
        <v>314</v>
      </c>
      <c r="F3388" s="242">
        <f>IFERROR(VLOOKUP(B3388,HĐ1!$C$8:$L$2000,10,0)," ")</f>
        <v>4</v>
      </c>
      <c r="G3388" s="242">
        <f>IFERROR(VLOOKUP(B3388,HĐ2!$C$7:$L$2000,10,0)," ")</f>
        <v>4</v>
      </c>
      <c r="H3388" s="242" t="str">
        <f>IFERROR(VLOOKUP(B3388,HĐ3!$C$8:$L$2000,10,0)," ")</f>
        <v xml:space="preserve"> </v>
      </c>
      <c r="I3388" s="242" t="str">
        <f>IFERROR(VLOOKUP(B3388,HĐ4!$C$8:$L$2000,10,0)," ")</f>
        <v xml:space="preserve"> </v>
      </c>
      <c r="J3388" s="242" t="str">
        <f>IFERROR(VLOOKUP(B3388,HĐ5!$C$8:$L$2000,10,0)," ")</f>
        <v xml:space="preserve"> </v>
      </c>
      <c r="K3388" s="242" t="str">
        <f>IFERROR(VLOOKUP(B3388,HĐ6!$C$8:$L$2000,10,0)," ")</f>
        <v xml:space="preserve"> </v>
      </c>
      <c r="L3388" s="242" t="str">
        <f>IFERROR(VLOOKUP(B3388,HĐ7!$C$7:$L$2000,10,0)," ")</f>
        <v xml:space="preserve"> </v>
      </c>
      <c r="M3388" s="242" t="str">
        <f>IFERROR(VLOOKUP(B3388,HĐ8!$C$7:$L$2000,10,0)," ")</f>
        <v xml:space="preserve"> </v>
      </c>
      <c r="N3388" s="242" t="str">
        <f>IFERROR(VLOOKUP(B3388,HĐ9!$C$7:$L$2000,10,0)," ")</f>
        <v xml:space="preserve"> </v>
      </c>
      <c r="O3388" s="242" t="str">
        <f>IFERROR(VLOOKUP(B3388,HĐ10!$C$8:$L$2000,10,0)," ")</f>
        <v xml:space="preserve"> </v>
      </c>
      <c r="P3388" s="242">
        <f>IFERROR(VLOOKUP(B3388,HĐ11!$C$7:$L$2000,10,0)," ")</f>
        <v>13</v>
      </c>
      <c r="Q3388" s="242">
        <f>IFERROR(VLOOKUP(B3388,HĐ12!$C$7:$L$2000,10,0)," ")</f>
        <v>2</v>
      </c>
      <c r="R3388" s="242" t="str">
        <f>IFERROR(VLOOKUP(B3388,HĐ13!$C$7:$L$2000,10,0)," ")</f>
        <v xml:space="preserve"> </v>
      </c>
      <c r="S3388" s="242" t="str">
        <f>IFERROR(VLOOKUP(B3388,HĐ14!$C$7:$L$2000,10,0)," ")</f>
        <v xml:space="preserve"> </v>
      </c>
      <c r="T3388" s="242" t="str">
        <f>IFERROR(VLOOKUP(B3388,HĐ15!$C$7:$L$2000,10,0)," ")</f>
        <v xml:space="preserve"> </v>
      </c>
      <c r="U3388" s="242" t="str">
        <f>IFERROR(VLOOKUP(B3388,HĐ16!$C$7:$L$2000,10,0)," ")</f>
        <v xml:space="preserve"> </v>
      </c>
      <c r="V3388" s="242" t="str">
        <f>IFERROR(VLOOKUP(B3388,HĐ17!$C$7:$L$2000,10,0)," ")</f>
        <v xml:space="preserve"> </v>
      </c>
      <c r="W3388" s="242" t="str">
        <f>IFERROR(VLOOKUP(B3388,HĐ18!$C$7:$L$2000,10,0)," ")</f>
        <v xml:space="preserve"> </v>
      </c>
      <c r="X3388" s="242" t="str">
        <f>IFERROR(VLOOKUP(B3388,HĐ19!$C$7:$L$2000,10,0)," ")</f>
        <v xml:space="preserve"> </v>
      </c>
      <c r="Y3388" s="242" t="str">
        <f>IFERROR(VLOOKUP(B3388,HĐ20!$C$7:$L$2000,10,0)," ")</f>
        <v xml:space="preserve"> </v>
      </c>
      <c r="Z3388" s="242" t="str">
        <f>IFERROR(VLOOKUP(B3388,HĐ21!$C$7:$L$1999,10,0)," ")</f>
        <v xml:space="preserve"> </v>
      </c>
      <c r="AA3388" s="242" t="str">
        <f>IFERROR(VLOOKUP(B3388,HĐ22!$C$7:$L$1999,10,0)," ")</f>
        <v xml:space="preserve"> </v>
      </c>
      <c r="AB3388" s="235">
        <f t="shared" si="54"/>
        <v>23</v>
      </c>
      <c r="AC3388" s="235"/>
    </row>
    <row r="3389" spans="1:29" s="240" customFormat="1" ht="12.75" hidden="1">
      <c r="A3389" s="235">
        <v>3358</v>
      </c>
      <c r="B3389" s="236">
        <v>2005210625</v>
      </c>
      <c r="C3389" s="237" t="s">
        <v>4204</v>
      </c>
      <c r="D3389" s="238" t="s">
        <v>340</v>
      </c>
      <c r="E3389" s="239" t="s">
        <v>314</v>
      </c>
      <c r="F3389" s="242" t="str">
        <f>IFERROR(VLOOKUP(B3389,HĐ1!$C$8:$L$2000,10,0)," ")</f>
        <v xml:space="preserve"> </v>
      </c>
      <c r="G3389" s="242" t="str">
        <f>IFERROR(VLOOKUP(B3389,HĐ2!$C$7:$L$2000,10,0)," ")</f>
        <v xml:space="preserve"> </v>
      </c>
      <c r="H3389" s="242" t="str">
        <f>IFERROR(VLOOKUP(B3389,HĐ3!$C$8:$L$2000,10,0)," ")</f>
        <v xml:space="preserve"> </v>
      </c>
      <c r="I3389" s="242" t="str">
        <f>IFERROR(VLOOKUP(B3389,HĐ4!$C$8:$L$2000,10,0)," ")</f>
        <v xml:space="preserve"> </v>
      </c>
      <c r="J3389" s="242" t="str">
        <f>IFERROR(VLOOKUP(B3389,HĐ5!$C$8:$L$2000,10,0)," ")</f>
        <v xml:space="preserve"> </v>
      </c>
      <c r="K3389" s="242" t="str">
        <f>IFERROR(VLOOKUP(B3389,HĐ6!$C$8:$L$2000,10,0)," ")</f>
        <v xml:space="preserve"> </v>
      </c>
      <c r="L3389" s="242" t="str">
        <f>IFERROR(VLOOKUP(B3389,HĐ7!$C$7:$L$2000,10,0)," ")</f>
        <v xml:space="preserve"> </v>
      </c>
      <c r="M3389" s="242" t="str">
        <f>IFERROR(VLOOKUP(B3389,HĐ8!$C$7:$L$2000,10,0)," ")</f>
        <v xml:space="preserve"> </v>
      </c>
      <c r="N3389" s="242" t="str">
        <f>IFERROR(VLOOKUP(B3389,HĐ9!$C$7:$L$2000,10,0)," ")</f>
        <v xml:space="preserve"> </v>
      </c>
      <c r="O3389" s="242" t="str">
        <f>IFERROR(VLOOKUP(B3389,HĐ10!$C$8:$L$2000,10,0)," ")</f>
        <v xml:space="preserve"> </v>
      </c>
      <c r="P3389" s="242" t="str">
        <f>IFERROR(VLOOKUP(B3389,HĐ11!$C$7:$L$2000,10,0)," ")</f>
        <v xml:space="preserve"> </v>
      </c>
      <c r="Q3389" s="242" t="str">
        <f>IFERROR(VLOOKUP(B3389,HĐ12!$C$7:$L$2000,10,0)," ")</f>
        <v xml:space="preserve"> </v>
      </c>
      <c r="R3389" s="242" t="str">
        <f>IFERROR(VLOOKUP(B3389,HĐ13!$C$7:$L$2000,10,0)," ")</f>
        <v xml:space="preserve"> </v>
      </c>
      <c r="S3389" s="242" t="str">
        <f>IFERROR(VLOOKUP(B3389,HĐ14!$C$7:$L$2000,10,0)," ")</f>
        <v xml:space="preserve"> </v>
      </c>
      <c r="T3389" s="242" t="str">
        <f>IFERROR(VLOOKUP(B3389,HĐ15!$C$7:$L$2000,10,0)," ")</f>
        <v xml:space="preserve"> </v>
      </c>
      <c r="U3389" s="242" t="str">
        <f>IFERROR(VLOOKUP(B3389,HĐ16!$C$7:$L$2000,10,0)," ")</f>
        <v xml:space="preserve"> </v>
      </c>
      <c r="V3389" s="242" t="str">
        <f>IFERROR(VLOOKUP(B3389,HĐ17!$C$7:$L$2000,10,0)," ")</f>
        <v xml:space="preserve"> </v>
      </c>
      <c r="W3389" s="242" t="str">
        <f>IFERROR(VLOOKUP(B3389,HĐ18!$C$7:$L$2000,10,0)," ")</f>
        <v xml:space="preserve"> </v>
      </c>
      <c r="X3389" s="242" t="str">
        <f>IFERROR(VLOOKUP(B3389,HĐ19!$C$7:$L$2000,10,0)," ")</f>
        <v xml:space="preserve"> </v>
      </c>
      <c r="Y3389" s="242" t="str">
        <f>IFERROR(VLOOKUP(B3389,HĐ20!$C$7:$L$2000,10,0)," ")</f>
        <v xml:space="preserve"> </v>
      </c>
      <c r="Z3389" s="242" t="str">
        <f>IFERROR(VLOOKUP(B3389,HĐ21!$C$7:$L$1999,10,0)," ")</f>
        <v xml:space="preserve"> </v>
      </c>
      <c r="AA3389" s="242" t="str">
        <f>IFERROR(VLOOKUP(B3389,HĐ22!$C$7:$L$1999,10,0)," ")</f>
        <v xml:space="preserve"> </v>
      </c>
      <c r="AB3389" s="235">
        <f t="shared" si="54"/>
        <v>0</v>
      </c>
      <c r="AC3389" s="235"/>
    </row>
    <row r="3390" spans="1:29" s="240" customFormat="1" ht="12.75" hidden="1">
      <c r="A3390" s="235">
        <v>3359</v>
      </c>
      <c r="B3390" s="236">
        <v>2005210950</v>
      </c>
      <c r="C3390" s="237" t="s">
        <v>4205</v>
      </c>
      <c r="D3390" s="238" t="s">
        <v>44</v>
      </c>
      <c r="E3390" s="239" t="s">
        <v>314</v>
      </c>
      <c r="F3390" s="242" t="str">
        <f>IFERROR(VLOOKUP(B3390,HĐ1!$C$8:$L$2000,10,0)," ")</f>
        <v xml:space="preserve"> </v>
      </c>
      <c r="G3390" s="242" t="str">
        <f>IFERROR(VLOOKUP(B3390,HĐ2!$C$7:$L$2000,10,0)," ")</f>
        <v xml:space="preserve"> </v>
      </c>
      <c r="H3390" s="242" t="str">
        <f>IFERROR(VLOOKUP(B3390,HĐ3!$C$8:$L$2000,10,0)," ")</f>
        <v xml:space="preserve"> </v>
      </c>
      <c r="I3390" s="242" t="str">
        <f>IFERROR(VLOOKUP(B3390,HĐ4!$C$8:$L$2000,10,0)," ")</f>
        <v xml:space="preserve"> </v>
      </c>
      <c r="J3390" s="242" t="str">
        <f>IFERROR(VLOOKUP(B3390,HĐ5!$C$8:$L$2000,10,0)," ")</f>
        <v xml:space="preserve"> </v>
      </c>
      <c r="K3390" s="242" t="str">
        <f>IFERROR(VLOOKUP(B3390,HĐ6!$C$8:$L$2000,10,0)," ")</f>
        <v xml:space="preserve"> </v>
      </c>
      <c r="L3390" s="242" t="str">
        <f>IFERROR(VLOOKUP(B3390,HĐ7!$C$7:$L$2000,10,0)," ")</f>
        <v xml:space="preserve"> </v>
      </c>
      <c r="M3390" s="242" t="str">
        <f>IFERROR(VLOOKUP(B3390,HĐ8!$C$7:$L$2000,10,0)," ")</f>
        <v xml:space="preserve"> </v>
      </c>
      <c r="N3390" s="242" t="str">
        <f>IFERROR(VLOOKUP(B3390,HĐ9!$C$7:$L$2000,10,0)," ")</f>
        <v xml:space="preserve"> </v>
      </c>
      <c r="O3390" s="242" t="str">
        <f>IFERROR(VLOOKUP(B3390,HĐ10!$C$8:$L$2000,10,0)," ")</f>
        <v xml:space="preserve"> </v>
      </c>
      <c r="P3390" s="242" t="str">
        <f>IFERROR(VLOOKUP(B3390,HĐ11!$C$7:$L$2000,10,0)," ")</f>
        <v xml:space="preserve"> </v>
      </c>
      <c r="Q3390" s="242" t="str">
        <f>IFERROR(VLOOKUP(B3390,HĐ12!$C$7:$L$2000,10,0)," ")</f>
        <v xml:space="preserve"> </v>
      </c>
      <c r="R3390" s="242" t="str">
        <f>IFERROR(VLOOKUP(B3390,HĐ13!$C$7:$L$2000,10,0)," ")</f>
        <v xml:space="preserve"> </v>
      </c>
      <c r="S3390" s="242" t="str">
        <f>IFERROR(VLOOKUP(B3390,HĐ14!$C$7:$L$2000,10,0)," ")</f>
        <v xml:space="preserve"> </v>
      </c>
      <c r="T3390" s="242" t="str">
        <f>IFERROR(VLOOKUP(B3390,HĐ15!$C$7:$L$2000,10,0)," ")</f>
        <v xml:space="preserve"> </v>
      </c>
      <c r="U3390" s="242" t="str">
        <f>IFERROR(VLOOKUP(B3390,HĐ16!$C$7:$L$2000,10,0)," ")</f>
        <v xml:space="preserve"> </v>
      </c>
      <c r="V3390" s="242" t="str">
        <f>IFERROR(VLOOKUP(B3390,HĐ17!$C$7:$L$2000,10,0)," ")</f>
        <v xml:space="preserve"> </v>
      </c>
      <c r="W3390" s="242" t="str">
        <f>IFERROR(VLOOKUP(B3390,HĐ18!$C$7:$L$2000,10,0)," ")</f>
        <v xml:space="preserve"> </v>
      </c>
      <c r="X3390" s="242" t="str">
        <f>IFERROR(VLOOKUP(B3390,HĐ19!$C$7:$L$2000,10,0)," ")</f>
        <v xml:space="preserve"> </v>
      </c>
      <c r="Y3390" s="242" t="str">
        <f>IFERROR(VLOOKUP(B3390,HĐ20!$C$7:$L$2000,10,0)," ")</f>
        <v xml:space="preserve"> </v>
      </c>
      <c r="Z3390" s="242" t="str">
        <f>IFERROR(VLOOKUP(B3390,HĐ21!$C$7:$L$1999,10,0)," ")</f>
        <v xml:space="preserve"> </v>
      </c>
      <c r="AA3390" s="242" t="str">
        <f>IFERROR(VLOOKUP(B3390,HĐ22!$C$7:$L$1999,10,0)," ")</f>
        <v xml:space="preserve"> </v>
      </c>
      <c r="AB3390" s="235">
        <f t="shared" si="54"/>
        <v>0</v>
      </c>
      <c r="AC3390" s="235"/>
    </row>
    <row r="3391" spans="1:29" s="240" customFormat="1" ht="12.75">
      <c r="A3391" s="235">
        <v>3360</v>
      </c>
      <c r="B3391" s="236">
        <v>2005210023</v>
      </c>
      <c r="C3391" s="237" t="s">
        <v>52</v>
      </c>
      <c r="D3391" s="238" t="s">
        <v>44</v>
      </c>
      <c r="E3391" s="239" t="s">
        <v>314</v>
      </c>
      <c r="F3391" s="242" t="str">
        <f>IFERROR(VLOOKUP(B3391,HĐ1!$C$8:$L$2000,10,0)," ")</f>
        <v xml:space="preserve"> </v>
      </c>
      <c r="G3391" s="242" t="str">
        <f>IFERROR(VLOOKUP(B3391,HĐ2!$C$7:$L$2000,10,0)," ")</f>
        <v xml:space="preserve"> </v>
      </c>
      <c r="H3391" s="242" t="str">
        <f>IFERROR(VLOOKUP(B3391,HĐ3!$C$8:$L$2000,10,0)," ")</f>
        <v xml:space="preserve"> </v>
      </c>
      <c r="I3391" s="242" t="str">
        <f>IFERROR(VLOOKUP(B3391,HĐ4!$C$8:$L$2000,10,0)," ")</f>
        <v xml:space="preserve"> </v>
      </c>
      <c r="J3391" s="242" t="str">
        <f>IFERROR(VLOOKUP(B3391,HĐ5!$C$8:$L$2000,10,0)," ")</f>
        <v xml:space="preserve"> </v>
      </c>
      <c r="K3391" s="242" t="str">
        <f>IFERROR(VLOOKUP(B3391,HĐ6!$C$8:$L$2000,10,0)," ")</f>
        <v xml:space="preserve"> </v>
      </c>
      <c r="L3391" s="242" t="str">
        <f>IFERROR(VLOOKUP(B3391,HĐ7!$C$7:$L$2000,10,0)," ")</f>
        <v xml:space="preserve"> </v>
      </c>
      <c r="M3391" s="242" t="str">
        <f>IFERROR(VLOOKUP(B3391,HĐ8!$C$7:$L$2000,10,0)," ")</f>
        <v xml:space="preserve"> </v>
      </c>
      <c r="N3391" s="242">
        <f>IFERROR(VLOOKUP(B3391,HĐ9!$C$7:$L$2000,10,0)," ")</f>
        <v>4</v>
      </c>
      <c r="O3391" s="242" t="str">
        <f>IFERROR(VLOOKUP(B3391,HĐ10!$C$8:$L$2000,10,0)," ")</f>
        <v xml:space="preserve"> </v>
      </c>
      <c r="P3391" s="242" t="str">
        <f>IFERROR(VLOOKUP(B3391,HĐ11!$C$7:$L$2000,10,0)," ")</f>
        <v xml:space="preserve"> </v>
      </c>
      <c r="Q3391" s="242">
        <f>IFERROR(VLOOKUP(B3391,HĐ12!$C$7:$L$2000,10,0)," ")</f>
        <v>2</v>
      </c>
      <c r="R3391" s="242" t="str">
        <f>IFERROR(VLOOKUP(B3391,HĐ13!$C$7:$L$2000,10,0)," ")</f>
        <v xml:space="preserve"> </v>
      </c>
      <c r="S3391" s="242" t="str">
        <f>IFERROR(VLOOKUP(B3391,HĐ14!$C$7:$L$2000,10,0)," ")</f>
        <v xml:space="preserve"> </v>
      </c>
      <c r="T3391" s="242" t="str">
        <f>IFERROR(VLOOKUP(B3391,HĐ15!$C$7:$L$2000,10,0)," ")</f>
        <v xml:space="preserve"> </v>
      </c>
      <c r="U3391" s="242" t="str">
        <f>IFERROR(VLOOKUP(B3391,HĐ16!$C$7:$L$2000,10,0)," ")</f>
        <v xml:space="preserve"> </v>
      </c>
      <c r="V3391" s="242" t="str">
        <f>IFERROR(VLOOKUP(B3391,HĐ17!$C$7:$L$2000,10,0)," ")</f>
        <v xml:space="preserve"> </v>
      </c>
      <c r="W3391" s="242" t="str">
        <f>IFERROR(VLOOKUP(B3391,HĐ18!$C$7:$L$2000,10,0)," ")</f>
        <v xml:space="preserve"> </v>
      </c>
      <c r="X3391" s="242" t="str">
        <f>IFERROR(VLOOKUP(B3391,HĐ19!$C$7:$L$2000,10,0)," ")</f>
        <v xml:space="preserve"> </v>
      </c>
      <c r="Y3391" s="242" t="str">
        <f>IFERROR(VLOOKUP(B3391,HĐ20!$C$7:$L$2000,10,0)," ")</f>
        <v xml:space="preserve"> </v>
      </c>
      <c r="Z3391" s="242" t="str">
        <f>IFERROR(VLOOKUP(B3391,HĐ21!$C$7:$L$1999,10,0)," ")</f>
        <v xml:space="preserve"> </v>
      </c>
      <c r="AA3391" s="242" t="str">
        <f>IFERROR(VLOOKUP(B3391,HĐ22!$C$7:$L$1999,10,0)," ")</f>
        <v xml:space="preserve"> </v>
      </c>
      <c r="AB3391" s="235">
        <f t="shared" ref="AB3391:AB3454" si="55">SUM(F3391:AA3391)</f>
        <v>6</v>
      </c>
      <c r="AC3391" s="235"/>
    </row>
    <row r="3392" spans="1:29" s="240" customFormat="1" ht="12.75" hidden="1">
      <c r="A3392" s="235">
        <v>3361</v>
      </c>
      <c r="B3392" s="236">
        <v>2005210474</v>
      </c>
      <c r="C3392" s="237" t="s">
        <v>2944</v>
      </c>
      <c r="D3392" s="238" t="s">
        <v>689</v>
      </c>
      <c r="E3392" s="239" t="s">
        <v>314</v>
      </c>
      <c r="F3392" s="242" t="str">
        <f>IFERROR(VLOOKUP(B3392,HĐ1!$C$8:$L$2000,10,0)," ")</f>
        <v xml:space="preserve"> </v>
      </c>
      <c r="G3392" s="242" t="str">
        <f>IFERROR(VLOOKUP(B3392,HĐ2!$C$7:$L$2000,10,0)," ")</f>
        <v xml:space="preserve"> </v>
      </c>
      <c r="H3392" s="242" t="str">
        <f>IFERROR(VLOOKUP(B3392,HĐ3!$C$8:$L$2000,10,0)," ")</f>
        <v xml:space="preserve"> </v>
      </c>
      <c r="I3392" s="242" t="str">
        <f>IFERROR(VLOOKUP(B3392,HĐ4!$C$8:$L$2000,10,0)," ")</f>
        <v xml:space="preserve"> </v>
      </c>
      <c r="J3392" s="242" t="str">
        <f>IFERROR(VLOOKUP(B3392,HĐ5!$C$8:$L$2000,10,0)," ")</f>
        <v xml:space="preserve"> </v>
      </c>
      <c r="K3392" s="242" t="str">
        <f>IFERROR(VLOOKUP(B3392,HĐ6!$C$8:$L$2000,10,0)," ")</f>
        <v xml:space="preserve"> </v>
      </c>
      <c r="L3392" s="242" t="str">
        <f>IFERROR(VLOOKUP(B3392,HĐ7!$C$7:$L$2000,10,0)," ")</f>
        <v xml:space="preserve"> </v>
      </c>
      <c r="M3392" s="242" t="str">
        <f>IFERROR(VLOOKUP(B3392,HĐ8!$C$7:$L$2000,10,0)," ")</f>
        <v xml:space="preserve"> </v>
      </c>
      <c r="N3392" s="242" t="str">
        <f>IFERROR(VLOOKUP(B3392,HĐ9!$C$7:$L$2000,10,0)," ")</f>
        <v xml:space="preserve"> </v>
      </c>
      <c r="O3392" s="242" t="str">
        <f>IFERROR(VLOOKUP(B3392,HĐ10!$C$8:$L$2000,10,0)," ")</f>
        <v xml:space="preserve"> </v>
      </c>
      <c r="P3392" s="242" t="str">
        <f>IFERROR(VLOOKUP(B3392,HĐ11!$C$7:$L$2000,10,0)," ")</f>
        <v xml:space="preserve"> </v>
      </c>
      <c r="Q3392" s="242" t="str">
        <f>IFERROR(VLOOKUP(B3392,HĐ12!$C$7:$L$2000,10,0)," ")</f>
        <v xml:space="preserve"> </v>
      </c>
      <c r="R3392" s="242" t="str">
        <f>IFERROR(VLOOKUP(B3392,HĐ13!$C$7:$L$2000,10,0)," ")</f>
        <v xml:space="preserve"> </v>
      </c>
      <c r="S3392" s="242" t="str">
        <f>IFERROR(VLOOKUP(B3392,HĐ14!$C$7:$L$2000,10,0)," ")</f>
        <v xml:space="preserve"> </v>
      </c>
      <c r="T3392" s="242" t="str">
        <f>IFERROR(VLOOKUP(B3392,HĐ15!$C$7:$L$2000,10,0)," ")</f>
        <v xml:space="preserve"> </v>
      </c>
      <c r="U3392" s="242" t="str">
        <f>IFERROR(VLOOKUP(B3392,HĐ16!$C$7:$L$2000,10,0)," ")</f>
        <v xml:space="preserve"> </v>
      </c>
      <c r="V3392" s="242" t="str">
        <f>IFERROR(VLOOKUP(B3392,HĐ17!$C$7:$L$2000,10,0)," ")</f>
        <v xml:space="preserve"> </v>
      </c>
      <c r="W3392" s="242" t="str">
        <f>IFERROR(VLOOKUP(B3392,HĐ18!$C$7:$L$2000,10,0)," ")</f>
        <v xml:space="preserve"> </v>
      </c>
      <c r="X3392" s="242" t="str">
        <f>IFERROR(VLOOKUP(B3392,HĐ19!$C$7:$L$2000,10,0)," ")</f>
        <v xml:space="preserve"> </v>
      </c>
      <c r="Y3392" s="242" t="str">
        <f>IFERROR(VLOOKUP(B3392,HĐ20!$C$7:$L$2000,10,0)," ")</f>
        <v xml:space="preserve"> </v>
      </c>
      <c r="Z3392" s="242" t="str">
        <f>IFERROR(VLOOKUP(B3392,HĐ21!$C$7:$L$1999,10,0)," ")</f>
        <v xml:space="preserve"> </v>
      </c>
      <c r="AA3392" s="242" t="str">
        <f>IFERROR(VLOOKUP(B3392,HĐ22!$C$7:$L$1999,10,0)," ")</f>
        <v xml:space="preserve"> </v>
      </c>
      <c r="AB3392" s="235">
        <f t="shared" si="55"/>
        <v>0</v>
      </c>
      <c r="AC3392" s="235"/>
    </row>
    <row r="3393" spans="1:29" s="240" customFormat="1" ht="12.75">
      <c r="A3393" s="235">
        <v>3362</v>
      </c>
      <c r="B3393" s="236">
        <v>2005210568</v>
      </c>
      <c r="C3393" s="237" t="s">
        <v>320</v>
      </c>
      <c r="D3393" s="238" t="s">
        <v>321</v>
      </c>
      <c r="E3393" s="239" t="s">
        <v>314</v>
      </c>
      <c r="F3393" s="242">
        <f>IFERROR(VLOOKUP(B3393,HĐ1!$C$8:$L$2000,10,0)," ")</f>
        <v>4</v>
      </c>
      <c r="G3393" s="242">
        <f>IFERROR(VLOOKUP(B3393,HĐ2!$C$7:$L$2000,10,0)," ")</f>
        <v>4</v>
      </c>
      <c r="H3393" s="242" t="str">
        <f>IFERROR(VLOOKUP(B3393,HĐ3!$C$8:$L$2000,10,0)," ")</f>
        <v xml:space="preserve"> </v>
      </c>
      <c r="I3393" s="242" t="str">
        <f>IFERROR(VLOOKUP(B3393,HĐ4!$C$8:$L$2000,10,0)," ")</f>
        <v xml:space="preserve"> </v>
      </c>
      <c r="J3393" s="242" t="str">
        <f>IFERROR(VLOOKUP(B3393,HĐ5!$C$8:$L$2000,10,0)," ")</f>
        <v xml:space="preserve"> </v>
      </c>
      <c r="K3393" s="242" t="str">
        <f>IFERROR(VLOOKUP(B3393,HĐ6!$C$8:$L$2000,10,0)," ")</f>
        <v xml:space="preserve"> </v>
      </c>
      <c r="L3393" s="242" t="str">
        <f>IFERROR(VLOOKUP(B3393,HĐ7!$C$7:$L$2000,10,0)," ")</f>
        <v xml:space="preserve"> </v>
      </c>
      <c r="M3393" s="242" t="str">
        <f>IFERROR(VLOOKUP(B3393,HĐ8!$C$7:$L$2000,10,0)," ")</f>
        <v xml:space="preserve"> </v>
      </c>
      <c r="N3393" s="242" t="str">
        <f>IFERROR(VLOOKUP(B3393,HĐ9!$C$7:$L$2000,10,0)," ")</f>
        <v xml:space="preserve"> </v>
      </c>
      <c r="O3393" s="242" t="str">
        <f>IFERROR(VLOOKUP(B3393,HĐ10!$C$8:$L$2000,10,0)," ")</f>
        <v xml:space="preserve"> </v>
      </c>
      <c r="P3393" s="242" t="str">
        <f>IFERROR(VLOOKUP(B3393,HĐ11!$C$7:$L$2000,10,0)," ")</f>
        <v xml:space="preserve"> </v>
      </c>
      <c r="Q3393" s="242" t="str">
        <f>IFERROR(VLOOKUP(B3393,HĐ12!$C$7:$L$2000,10,0)," ")</f>
        <v xml:space="preserve"> </v>
      </c>
      <c r="R3393" s="242" t="str">
        <f>IFERROR(VLOOKUP(B3393,HĐ13!$C$7:$L$2000,10,0)," ")</f>
        <v xml:space="preserve"> </v>
      </c>
      <c r="S3393" s="242" t="str">
        <f>IFERROR(VLOOKUP(B3393,HĐ14!$C$7:$L$2000,10,0)," ")</f>
        <v xml:space="preserve"> </v>
      </c>
      <c r="T3393" s="242" t="str">
        <f>IFERROR(VLOOKUP(B3393,HĐ15!$C$7:$L$2000,10,0)," ")</f>
        <v xml:space="preserve"> </v>
      </c>
      <c r="U3393" s="242" t="str">
        <f>IFERROR(VLOOKUP(B3393,HĐ16!$C$7:$L$2000,10,0)," ")</f>
        <v xml:space="preserve"> </v>
      </c>
      <c r="V3393" s="242" t="str">
        <f>IFERROR(VLOOKUP(B3393,HĐ17!$C$7:$L$2000,10,0)," ")</f>
        <v xml:space="preserve"> </v>
      </c>
      <c r="W3393" s="242" t="str">
        <f>IFERROR(VLOOKUP(B3393,HĐ18!$C$7:$L$2000,10,0)," ")</f>
        <v xml:space="preserve"> </v>
      </c>
      <c r="X3393" s="242" t="str">
        <f>IFERROR(VLOOKUP(B3393,HĐ19!$C$7:$L$2000,10,0)," ")</f>
        <v xml:space="preserve"> </v>
      </c>
      <c r="Y3393" s="242" t="str">
        <f>IFERROR(VLOOKUP(B3393,HĐ20!$C$7:$L$2000,10,0)," ")</f>
        <v xml:space="preserve"> </v>
      </c>
      <c r="Z3393" s="242" t="str">
        <f>IFERROR(VLOOKUP(B3393,HĐ21!$C$7:$L$1999,10,0)," ")</f>
        <v xml:space="preserve"> </v>
      </c>
      <c r="AA3393" s="242" t="str">
        <f>IFERROR(VLOOKUP(B3393,HĐ22!$C$7:$L$1999,10,0)," ")</f>
        <v xml:space="preserve"> </v>
      </c>
      <c r="AB3393" s="235">
        <f t="shared" si="55"/>
        <v>8</v>
      </c>
      <c r="AC3393" s="235"/>
    </row>
    <row r="3394" spans="1:29" s="240" customFormat="1" ht="12.75">
      <c r="A3394" s="235">
        <v>3363</v>
      </c>
      <c r="B3394" s="236">
        <v>2005210003</v>
      </c>
      <c r="C3394" s="237" t="s">
        <v>667</v>
      </c>
      <c r="D3394" s="238" t="s">
        <v>668</v>
      </c>
      <c r="E3394" s="239" t="s">
        <v>314</v>
      </c>
      <c r="F3394" s="242" t="str">
        <f>IFERROR(VLOOKUP(B3394,HĐ1!$C$8:$L$2000,10,0)," ")</f>
        <v xml:space="preserve"> </v>
      </c>
      <c r="G3394" s="242" t="str">
        <f>IFERROR(VLOOKUP(B3394,HĐ2!$C$7:$L$2000,10,0)," ")</f>
        <v xml:space="preserve"> </v>
      </c>
      <c r="H3394" s="242" t="str">
        <f>IFERROR(VLOOKUP(B3394,HĐ3!$C$8:$L$2000,10,0)," ")</f>
        <v xml:space="preserve"> </v>
      </c>
      <c r="I3394" s="242" t="str">
        <f>IFERROR(VLOOKUP(B3394,HĐ4!$C$8:$L$2000,10,0)," ")</f>
        <v xml:space="preserve"> </v>
      </c>
      <c r="J3394" s="242" t="str">
        <f>IFERROR(VLOOKUP(B3394,HĐ5!$C$8:$L$2000,10,0)," ")</f>
        <v xml:space="preserve"> </v>
      </c>
      <c r="K3394" s="242" t="str">
        <f>IFERROR(VLOOKUP(B3394,HĐ6!$C$8:$L$2000,10,0)," ")</f>
        <v xml:space="preserve"> </v>
      </c>
      <c r="L3394" s="242" t="str">
        <f>IFERROR(VLOOKUP(B3394,HĐ7!$C$7:$L$2000,10,0)," ")</f>
        <v xml:space="preserve"> </v>
      </c>
      <c r="M3394" s="242" t="str">
        <f>IFERROR(VLOOKUP(B3394,HĐ8!$C$7:$L$2000,10,0)," ")</f>
        <v xml:space="preserve"> </v>
      </c>
      <c r="N3394" s="242">
        <f>IFERROR(VLOOKUP(B3394,HĐ9!$C$7:$L$2000,10,0)," ")</f>
        <v>4</v>
      </c>
      <c r="O3394" s="242">
        <f>IFERROR(VLOOKUP(B3394,HĐ10!$C$8:$L$2000,10,0)," ")</f>
        <v>4</v>
      </c>
      <c r="P3394" s="242" t="str">
        <f>IFERROR(VLOOKUP(B3394,HĐ11!$C$7:$L$2000,10,0)," ")</f>
        <v xml:space="preserve"> </v>
      </c>
      <c r="Q3394" s="242" t="str">
        <f>IFERROR(VLOOKUP(B3394,HĐ12!$C$7:$L$2000,10,0)," ")</f>
        <v xml:space="preserve"> </v>
      </c>
      <c r="R3394" s="242" t="str">
        <f>IFERROR(VLOOKUP(B3394,HĐ13!$C$7:$L$2000,10,0)," ")</f>
        <v xml:space="preserve"> </v>
      </c>
      <c r="S3394" s="242" t="str">
        <f>IFERROR(VLOOKUP(B3394,HĐ14!$C$7:$L$2000,10,0)," ")</f>
        <v xml:space="preserve"> </v>
      </c>
      <c r="T3394" s="242">
        <f>IFERROR(VLOOKUP(B3394,HĐ15!$C$7:$L$2000,10,0)," ")</f>
        <v>4</v>
      </c>
      <c r="U3394" s="242" t="str">
        <f>IFERROR(VLOOKUP(B3394,HĐ16!$C$7:$L$2000,10,0)," ")</f>
        <v xml:space="preserve"> </v>
      </c>
      <c r="V3394" s="242" t="str">
        <f>IFERROR(VLOOKUP(B3394,HĐ17!$C$7:$L$2000,10,0)," ")</f>
        <v xml:space="preserve"> </v>
      </c>
      <c r="W3394" s="242" t="str">
        <f>IFERROR(VLOOKUP(B3394,HĐ18!$C$7:$L$2000,10,0)," ")</f>
        <v xml:space="preserve"> </v>
      </c>
      <c r="X3394" s="242" t="str">
        <f>IFERROR(VLOOKUP(B3394,HĐ19!$C$7:$L$2000,10,0)," ")</f>
        <v xml:space="preserve"> </v>
      </c>
      <c r="Y3394" s="242" t="str">
        <f>IFERROR(VLOOKUP(B3394,HĐ20!$C$7:$L$2000,10,0)," ")</f>
        <v xml:space="preserve"> </v>
      </c>
      <c r="Z3394" s="242" t="str">
        <f>IFERROR(VLOOKUP(B3394,HĐ21!$C$7:$L$1999,10,0)," ")</f>
        <v xml:space="preserve"> </v>
      </c>
      <c r="AA3394" s="242" t="str">
        <f>IFERROR(VLOOKUP(B3394,HĐ22!$C$7:$L$1999,10,0)," ")</f>
        <v xml:space="preserve"> </v>
      </c>
      <c r="AB3394" s="235">
        <f t="shared" si="55"/>
        <v>12</v>
      </c>
      <c r="AC3394" s="235"/>
    </row>
    <row r="3395" spans="1:29" s="240" customFormat="1" ht="12.75" hidden="1">
      <c r="A3395" s="235">
        <v>3364</v>
      </c>
      <c r="B3395" s="236">
        <v>2005211161</v>
      </c>
      <c r="C3395" s="237" t="s">
        <v>4206</v>
      </c>
      <c r="D3395" s="238" t="s">
        <v>668</v>
      </c>
      <c r="E3395" s="239" t="s">
        <v>314</v>
      </c>
      <c r="F3395" s="242" t="str">
        <f>IFERROR(VLOOKUP(B3395,HĐ1!$C$8:$L$2000,10,0)," ")</f>
        <v xml:space="preserve"> </v>
      </c>
      <c r="G3395" s="242" t="str">
        <f>IFERROR(VLOOKUP(B3395,HĐ2!$C$7:$L$2000,10,0)," ")</f>
        <v xml:space="preserve"> </v>
      </c>
      <c r="H3395" s="242" t="str">
        <f>IFERROR(VLOOKUP(B3395,HĐ3!$C$8:$L$2000,10,0)," ")</f>
        <v xml:space="preserve"> </v>
      </c>
      <c r="I3395" s="242" t="str">
        <f>IFERROR(VLOOKUP(B3395,HĐ4!$C$8:$L$2000,10,0)," ")</f>
        <v xml:space="preserve"> </v>
      </c>
      <c r="J3395" s="242" t="str">
        <f>IFERROR(VLOOKUP(B3395,HĐ5!$C$8:$L$2000,10,0)," ")</f>
        <v xml:space="preserve"> </v>
      </c>
      <c r="K3395" s="242" t="str">
        <f>IFERROR(VLOOKUP(B3395,HĐ6!$C$8:$L$2000,10,0)," ")</f>
        <v xml:space="preserve"> </v>
      </c>
      <c r="L3395" s="242" t="str">
        <f>IFERROR(VLOOKUP(B3395,HĐ7!$C$7:$L$2000,10,0)," ")</f>
        <v xml:space="preserve"> </v>
      </c>
      <c r="M3395" s="242" t="str">
        <f>IFERROR(VLOOKUP(B3395,HĐ8!$C$7:$L$2000,10,0)," ")</f>
        <v xml:space="preserve"> </v>
      </c>
      <c r="N3395" s="242" t="str">
        <f>IFERROR(VLOOKUP(B3395,HĐ9!$C$7:$L$2000,10,0)," ")</f>
        <v xml:space="preserve"> </v>
      </c>
      <c r="O3395" s="242" t="str">
        <f>IFERROR(VLOOKUP(B3395,HĐ10!$C$8:$L$2000,10,0)," ")</f>
        <v xml:space="preserve"> </v>
      </c>
      <c r="P3395" s="242" t="str">
        <f>IFERROR(VLOOKUP(B3395,HĐ11!$C$7:$L$2000,10,0)," ")</f>
        <v xml:space="preserve"> </v>
      </c>
      <c r="Q3395" s="242" t="str">
        <f>IFERROR(VLOOKUP(B3395,HĐ12!$C$7:$L$2000,10,0)," ")</f>
        <v xml:space="preserve"> </v>
      </c>
      <c r="R3395" s="242" t="str">
        <f>IFERROR(VLOOKUP(B3395,HĐ13!$C$7:$L$2000,10,0)," ")</f>
        <v xml:space="preserve"> </v>
      </c>
      <c r="S3395" s="242" t="str">
        <f>IFERROR(VLOOKUP(B3395,HĐ14!$C$7:$L$2000,10,0)," ")</f>
        <v xml:space="preserve"> </v>
      </c>
      <c r="T3395" s="242" t="str">
        <f>IFERROR(VLOOKUP(B3395,HĐ15!$C$7:$L$2000,10,0)," ")</f>
        <v xml:space="preserve"> </v>
      </c>
      <c r="U3395" s="242" t="str">
        <f>IFERROR(VLOOKUP(B3395,HĐ16!$C$7:$L$2000,10,0)," ")</f>
        <v xml:space="preserve"> </v>
      </c>
      <c r="V3395" s="242" t="str">
        <f>IFERROR(VLOOKUP(B3395,HĐ17!$C$7:$L$2000,10,0)," ")</f>
        <v xml:space="preserve"> </v>
      </c>
      <c r="W3395" s="242" t="str">
        <f>IFERROR(VLOOKUP(B3395,HĐ18!$C$7:$L$2000,10,0)," ")</f>
        <v xml:space="preserve"> </v>
      </c>
      <c r="X3395" s="242" t="str">
        <f>IFERROR(VLOOKUP(B3395,HĐ19!$C$7:$L$2000,10,0)," ")</f>
        <v xml:space="preserve"> </v>
      </c>
      <c r="Y3395" s="242" t="str">
        <f>IFERROR(VLOOKUP(B3395,HĐ20!$C$7:$L$2000,10,0)," ")</f>
        <v xml:space="preserve"> </v>
      </c>
      <c r="Z3395" s="242" t="str">
        <f>IFERROR(VLOOKUP(B3395,HĐ21!$C$7:$L$1999,10,0)," ")</f>
        <v xml:space="preserve"> </v>
      </c>
      <c r="AA3395" s="242" t="str">
        <f>IFERROR(VLOOKUP(B3395,HĐ22!$C$7:$L$1999,10,0)," ")</f>
        <v xml:space="preserve"> </v>
      </c>
      <c r="AB3395" s="235">
        <f t="shared" si="55"/>
        <v>0</v>
      </c>
      <c r="AC3395" s="235"/>
    </row>
    <row r="3396" spans="1:29" s="240" customFormat="1" ht="12.75" hidden="1">
      <c r="A3396" s="235">
        <v>3365</v>
      </c>
      <c r="B3396" s="236">
        <v>2005210136</v>
      </c>
      <c r="C3396" s="237" t="s">
        <v>4207</v>
      </c>
      <c r="D3396" s="238" t="s">
        <v>4208</v>
      </c>
      <c r="E3396" s="239" t="s">
        <v>314</v>
      </c>
      <c r="F3396" s="242" t="str">
        <f>IFERROR(VLOOKUP(B3396,HĐ1!$C$8:$L$2000,10,0)," ")</f>
        <v xml:space="preserve"> </v>
      </c>
      <c r="G3396" s="242" t="str">
        <f>IFERROR(VLOOKUP(B3396,HĐ2!$C$7:$L$2000,10,0)," ")</f>
        <v xml:space="preserve"> </v>
      </c>
      <c r="H3396" s="242" t="str">
        <f>IFERROR(VLOOKUP(B3396,HĐ3!$C$8:$L$2000,10,0)," ")</f>
        <v xml:space="preserve"> </v>
      </c>
      <c r="I3396" s="242" t="str">
        <f>IFERROR(VLOOKUP(B3396,HĐ4!$C$8:$L$2000,10,0)," ")</f>
        <v xml:space="preserve"> </v>
      </c>
      <c r="J3396" s="242" t="str">
        <f>IFERROR(VLOOKUP(B3396,HĐ5!$C$8:$L$2000,10,0)," ")</f>
        <v xml:space="preserve"> </v>
      </c>
      <c r="K3396" s="242" t="str">
        <f>IFERROR(VLOOKUP(B3396,HĐ6!$C$8:$L$2000,10,0)," ")</f>
        <v xml:space="preserve"> </v>
      </c>
      <c r="L3396" s="242" t="str">
        <f>IFERROR(VLOOKUP(B3396,HĐ7!$C$7:$L$2000,10,0)," ")</f>
        <v xml:space="preserve"> </v>
      </c>
      <c r="M3396" s="242" t="str">
        <f>IFERROR(VLOOKUP(B3396,HĐ8!$C$7:$L$2000,10,0)," ")</f>
        <v xml:space="preserve"> </v>
      </c>
      <c r="N3396" s="242" t="str">
        <f>IFERROR(VLOOKUP(B3396,HĐ9!$C$7:$L$2000,10,0)," ")</f>
        <v xml:space="preserve"> </v>
      </c>
      <c r="O3396" s="242" t="str">
        <f>IFERROR(VLOOKUP(B3396,HĐ10!$C$8:$L$2000,10,0)," ")</f>
        <v xml:space="preserve"> </v>
      </c>
      <c r="P3396" s="242" t="str">
        <f>IFERROR(VLOOKUP(B3396,HĐ11!$C$7:$L$2000,10,0)," ")</f>
        <v xml:space="preserve"> </v>
      </c>
      <c r="Q3396" s="242" t="str">
        <f>IFERROR(VLOOKUP(B3396,HĐ12!$C$7:$L$2000,10,0)," ")</f>
        <v xml:space="preserve"> </v>
      </c>
      <c r="R3396" s="242" t="str">
        <f>IFERROR(VLOOKUP(B3396,HĐ13!$C$7:$L$2000,10,0)," ")</f>
        <v xml:space="preserve"> </v>
      </c>
      <c r="S3396" s="242" t="str">
        <f>IFERROR(VLOOKUP(B3396,HĐ14!$C$7:$L$2000,10,0)," ")</f>
        <v xml:space="preserve"> </v>
      </c>
      <c r="T3396" s="242" t="str">
        <f>IFERROR(VLOOKUP(B3396,HĐ15!$C$7:$L$2000,10,0)," ")</f>
        <v xml:space="preserve"> </v>
      </c>
      <c r="U3396" s="242" t="str">
        <f>IFERROR(VLOOKUP(B3396,HĐ16!$C$7:$L$2000,10,0)," ")</f>
        <v xml:space="preserve"> </v>
      </c>
      <c r="V3396" s="242" t="str">
        <f>IFERROR(VLOOKUP(B3396,HĐ17!$C$7:$L$2000,10,0)," ")</f>
        <v xml:space="preserve"> </v>
      </c>
      <c r="W3396" s="242" t="str">
        <f>IFERROR(VLOOKUP(B3396,HĐ18!$C$7:$L$2000,10,0)," ")</f>
        <v xml:space="preserve"> </v>
      </c>
      <c r="X3396" s="242" t="str">
        <f>IFERROR(VLOOKUP(B3396,HĐ19!$C$7:$L$2000,10,0)," ")</f>
        <v xml:space="preserve"> </v>
      </c>
      <c r="Y3396" s="242" t="str">
        <f>IFERROR(VLOOKUP(B3396,HĐ20!$C$7:$L$2000,10,0)," ")</f>
        <v xml:space="preserve"> </v>
      </c>
      <c r="Z3396" s="242" t="str">
        <f>IFERROR(VLOOKUP(B3396,HĐ21!$C$7:$L$1999,10,0)," ")</f>
        <v xml:space="preserve"> </v>
      </c>
      <c r="AA3396" s="242" t="str">
        <f>IFERROR(VLOOKUP(B3396,HĐ22!$C$7:$L$1999,10,0)," ")</f>
        <v xml:space="preserve"> </v>
      </c>
      <c r="AB3396" s="235">
        <f t="shared" si="55"/>
        <v>0</v>
      </c>
      <c r="AC3396" s="235"/>
    </row>
    <row r="3397" spans="1:29" s="240" customFormat="1" ht="12.75">
      <c r="A3397" s="235">
        <v>3366</v>
      </c>
      <c r="B3397" s="236">
        <v>2005210988</v>
      </c>
      <c r="C3397" s="237" t="s">
        <v>269</v>
      </c>
      <c r="D3397" s="238" t="s">
        <v>434</v>
      </c>
      <c r="E3397" s="239" t="s">
        <v>314</v>
      </c>
      <c r="F3397" s="242" t="str">
        <f>IFERROR(VLOOKUP(B3397,HĐ1!$C$8:$L$2000,10,0)," ")</f>
        <v xml:space="preserve"> </v>
      </c>
      <c r="G3397" s="242" t="str">
        <f>IFERROR(VLOOKUP(B3397,HĐ2!$C$7:$L$2000,10,0)," ")</f>
        <v xml:space="preserve"> </v>
      </c>
      <c r="H3397" s="242" t="str">
        <f>IFERROR(VLOOKUP(B3397,HĐ3!$C$8:$L$2000,10,0)," ")</f>
        <v xml:space="preserve"> </v>
      </c>
      <c r="I3397" s="242" t="str">
        <f>IFERROR(VLOOKUP(B3397,HĐ4!$C$8:$L$2000,10,0)," ")</f>
        <v xml:space="preserve"> </v>
      </c>
      <c r="J3397" s="242">
        <f>IFERROR(VLOOKUP(B3397,HĐ5!$C$8:$L$2000,10,0)," ")</f>
        <v>4</v>
      </c>
      <c r="K3397" s="242" t="str">
        <f>IFERROR(VLOOKUP(B3397,HĐ6!$C$8:$L$2000,10,0)," ")</f>
        <v xml:space="preserve"> </v>
      </c>
      <c r="L3397" s="242" t="str">
        <f>IFERROR(VLOOKUP(B3397,HĐ7!$C$7:$L$2000,10,0)," ")</f>
        <v xml:space="preserve"> </v>
      </c>
      <c r="M3397" s="242">
        <f>IFERROR(VLOOKUP(B3397,HĐ8!$C$7:$L$2000,10,0)," ")</f>
        <v>4</v>
      </c>
      <c r="N3397" s="242" t="str">
        <f>IFERROR(VLOOKUP(B3397,HĐ9!$C$7:$L$2000,10,0)," ")</f>
        <v xml:space="preserve"> </v>
      </c>
      <c r="O3397" s="242">
        <f>IFERROR(VLOOKUP(B3397,HĐ10!$C$8:$L$2000,10,0)," ")</f>
        <v>4</v>
      </c>
      <c r="P3397" s="242" t="str">
        <f>IFERROR(VLOOKUP(B3397,HĐ11!$C$7:$L$2000,10,0)," ")</f>
        <v xml:space="preserve"> </v>
      </c>
      <c r="Q3397" s="242" t="str">
        <f>IFERROR(VLOOKUP(B3397,HĐ12!$C$7:$L$2000,10,0)," ")</f>
        <v xml:space="preserve"> </v>
      </c>
      <c r="R3397" s="242" t="str">
        <f>IFERROR(VLOOKUP(B3397,HĐ13!$C$7:$L$2000,10,0)," ")</f>
        <v xml:space="preserve"> </v>
      </c>
      <c r="S3397" s="242" t="str">
        <f>IFERROR(VLOOKUP(B3397,HĐ14!$C$7:$L$2000,10,0)," ")</f>
        <v xml:space="preserve"> </v>
      </c>
      <c r="T3397" s="242" t="str">
        <f>IFERROR(VLOOKUP(B3397,HĐ15!$C$7:$L$2000,10,0)," ")</f>
        <v xml:space="preserve"> </v>
      </c>
      <c r="U3397" s="242" t="str">
        <f>IFERROR(VLOOKUP(B3397,HĐ16!$C$7:$L$2000,10,0)," ")</f>
        <v xml:space="preserve"> </v>
      </c>
      <c r="V3397" s="242" t="str">
        <f>IFERROR(VLOOKUP(B3397,HĐ17!$C$7:$L$2000,10,0)," ")</f>
        <v xml:space="preserve"> </v>
      </c>
      <c r="W3397" s="242" t="str">
        <f>IFERROR(VLOOKUP(B3397,HĐ18!$C$7:$L$2000,10,0)," ")</f>
        <v xml:space="preserve"> </v>
      </c>
      <c r="X3397" s="242" t="str">
        <f>IFERROR(VLOOKUP(B3397,HĐ19!$C$7:$L$2000,10,0)," ")</f>
        <v xml:space="preserve"> </v>
      </c>
      <c r="Y3397" s="242" t="str">
        <f>IFERROR(VLOOKUP(B3397,HĐ20!$C$7:$L$2000,10,0)," ")</f>
        <v xml:space="preserve"> </v>
      </c>
      <c r="Z3397" s="242" t="str">
        <f>IFERROR(VLOOKUP(B3397,HĐ21!$C$7:$L$1999,10,0)," ")</f>
        <v xml:space="preserve"> </v>
      </c>
      <c r="AA3397" s="242" t="str">
        <f>IFERROR(VLOOKUP(B3397,HĐ22!$C$7:$L$1999,10,0)," ")</f>
        <v xml:space="preserve"> </v>
      </c>
      <c r="AB3397" s="235">
        <f t="shared" si="55"/>
        <v>12</v>
      </c>
      <c r="AC3397" s="235"/>
    </row>
    <row r="3398" spans="1:29" s="240" customFormat="1" ht="12.75">
      <c r="A3398" s="235">
        <v>3367</v>
      </c>
      <c r="B3398" s="236">
        <v>2005210547</v>
      </c>
      <c r="C3398" s="237" t="s">
        <v>697</v>
      </c>
      <c r="D3398" s="238" t="s">
        <v>205</v>
      </c>
      <c r="E3398" s="239" t="s">
        <v>314</v>
      </c>
      <c r="F3398" s="242" t="str">
        <f>IFERROR(VLOOKUP(B3398,HĐ1!$C$8:$L$2000,10,0)," ")</f>
        <v xml:space="preserve"> </v>
      </c>
      <c r="G3398" s="242" t="str">
        <f>IFERROR(VLOOKUP(B3398,HĐ2!$C$7:$L$2000,10,0)," ")</f>
        <v xml:space="preserve"> </v>
      </c>
      <c r="H3398" s="242" t="str">
        <f>IFERROR(VLOOKUP(B3398,HĐ3!$C$8:$L$2000,10,0)," ")</f>
        <v xml:space="preserve"> </v>
      </c>
      <c r="I3398" s="242" t="str">
        <f>IFERROR(VLOOKUP(B3398,HĐ4!$C$8:$L$2000,10,0)," ")</f>
        <v xml:space="preserve"> </v>
      </c>
      <c r="J3398" s="242" t="str">
        <f>IFERROR(VLOOKUP(B3398,HĐ5!$C$8:$L$2000,10,0)," ")</f>
        <v xml:space="preserve"> </v>
      </c>
      <c r="K3398" s="242" t="str">
        <f>IFERROR(VLOOKUP(B3398,HĐ6!$C$8:$L$2000,10,0)," ")</f>
        <v xml:space="preserve"> </v>
      </c>
      <c r="L3398" s="242" t="str">
        <f>IFERROR(VLOOKUP(B3398,HĐ7!$C$7:$L$2000,10,0)," ")</f>
        <v xml:space="preserve"> </v>
      </c>
      <c r="M3398" s="242" t="str">
        <f>IFERROR(VLOOKUP(B3398,HĐ8!$C$7:$L$2000,10,0)," ")</f>
        <v xml:space="preserve"> </v>
      </c>
      <c r="N3398" s="242" t="str">
        <f>IFERROR(VLOOKUP(B3398,HĐ9!$C$7:$L$2000,10,0)," ")</f>
        <v xml:space="preserve"> </v>
      </c>
      <c r="O3398" s="242">
        <f>IFERROR(VLOOKUP(B3398,HĐ10!$C$8:$L$2000,10,0)," ")</f>
        <v>4</v>
      </c>
      <c r="P3398" s="242" t="str">
        <f>IFERROR(VLOOKUP(B3398,HĐ11!$C$7:$L$2000,10,0)," ")</f>
        <v xml:space="preserve"> </v>
      </c>
      <c r="Q3398" s="242" t="str">
        <f>IFERROR(VLOOKUP(B3398,HĐ12!$C$7:$L$2000,10,0)," ")</f>
        <v xml:space="preserve"> </v>
      </c>
      <c r="R3398" s="242" t="str">
        <f>IFERROR(VLOOKUP(B3398,HĐ13!$C$7:$L$2000,10,0)," ")</f>
        <v xml:space="preserve"> </v>
      </c>
      <c r="S3398" s="242" t="str">
        <f>IFERROR(VLOOKUP(B3398,HĐ14!$C$7:$L$2000,10,0)," ")</f>
        <v xml:space="preserve"> </v>
      </c>
      <c r="T3398" s="242">
        <f>IFERROR(VLOOKUP(B3398,HĐ15!$C$7:$L$2000,10,0)," ")</f>
        <v>4</v>
      </c>
      <c r="U3398" s="242" t="str">
        <f>IFERROR(VLOOKUP(B3398,HĐ16!$C$7:$L$2000,10,0)," ")</f>
        <v xml:space="preserve"> </v>
      </c>
      <c r="V3398" s="242" t="str">
        <f>IFERROR(VLOOKUP(B3398,HĐ17!$C$7:$L$2000,10,0)," ")</f>
        <v xml:space="preserve"> </v>
      </c>
      <c r="W3398" s="242" t="str">
        <f>IFERROR(VLOOKUP(B3398,HĐ18!$C$7:$L$2000,10,0)," ")</f>
        <v xml:space="preserve"> </v>
      </c>
      <c r="X3398" s="242" t="str">
        <f>IFERROR(VLOOKUP(B3398,HĐ19!$C$7:$L$2000,10,0)," ")</f>
        <v xml:space="preserve"> </v>
      </c>
      <c r="Y3398" s="242" t="str">
        <f>IFERROR(VLOOKUP(B3398,HĐ20!$C$7:$L$2000,10,0)," ")</f>
        <v xml:space="preserve"> </v>
      </c>
      <c r="Z3398" s="242" t="str">
        <f>IFERROR(VLOOKUP(B3398,HĐ21!$C$7:$L$1999,10,0)," ")</f>
        <v xml:space="preserve"> </v>
      </c>
      <c r="AA3398" s="242" t="str">
        <f>IFERROR(VLOOKUP(B3398,HĐ22!$C$7:$L$1999,10,0)," ")</f>
        <v xml:space="preserve"> </v>
      </c>
      <c r="AB3398" s="235">
        <f t="shared" si="55"/>
        <v>8</v>
      </c>
      <c r="AC3398" s="235"/>
    </row>
    <row r="3399" spans="1:29" s="240" customFormat="1" ht="12.75">
      <c r="A3399" s="235">
        <v>3368</v>
      </c>
      <c r="B3399" s="236">
        <v>2005210411</v>
      </c>
      <c r="C3399" s="237" t="s">
        <v>322</v>
      </c>
      <c r="D3399" s="238" t="s">
        <v>111</v>
      </c>
      <c r="E3399" s="239" t="s">
        <v>314</v>
      </c>
      <c r="F3399" s="242">
        <f>IFERROR(VLOOKUP(B3399,HĐ1!$C$8:$L$2000,10,0)," ")</f>
        <v>4</v>
      </c>
      <c r="G3399" s="242">
        <f>IFERROR(VLOOKUP(B3399,HĐ2!$C$7:$L$2000,10,0)," ")</f>
        <v>4</v>
      </c>
      <c r="H3399" s="242" t="str">
        <f>IFERROR(VLOOKUP(B3399,HĐ3!$C$8:$L$2000,10,0)," ")</f>
        <v xml:space="preserve"> </v>
      </c>
      <c r="I3399" s="242" t="str">
        <f>IFERROR(VLOOKUP(B3399,HĐ4!$C$8:$L$2000,10,0)," ")</f>
        <v xml:space="preserve"> </v>
      </c>
      <c r="J3399" s="242" t="str">
        <f>IFERROR(VLOOKUP(B3399,HĐ5!$C$8:$L$2000,10,0)," ")</f>
        <v xml:space="preserve"> </v>
      </c>
      <c r="K3399" s="242" t="str">
        <f>IFERROR(VLOOKUP(B3399,HĐ6!$C$8:$L$2000,10,0)," ")</f>
        <v xml:space="preserve"> </v>
      </c>
      <c r="L3399" s="242" t="str">
        <f>IFERROR(VLOOKUP(B3399,HĐ7!$C$7:$L$2000,10,0)," ")</f>
        <v xml:space="preserve"> </v>
      </c>
      <c r="M3399" s="242" t="str">
        <f>IFERROR(VLOOKUP(B3399,HĐ8!$C$7:$L$2000,10,0)," ")</f>
        <v xml:space="preserve"> </v>
      </c>
      <c r="N3399" s="242" t="str">
        <f>IFERROR(VLOOKUP(B3399,HĐ9!$C$7:$L$2000,10,0)," ")</f>
        <v xml:space="preserve"> </v>
      </c>
      <c r="O3399" s="242" t="str">
        <f>IFERROR(VLOOKUP(B3399,HĐ10!$C$8:$L$2000,10,0)," ")</f>
        <v xml:space="preserve"> </v>
      </c>
      <c r="P3399" s="242" t="str">
        <f>IFERROR(VLOOKUP(B3399,HĐ11!$C$7:$L$2000,10,0)," ")</f>
        <v xml:space="preserve"> </v>
      </c>
      <c r="Q3399" s="242" t="str">
        <f>IFERROR(VLOOKUP(B3399,HĐ12!$C$7:$L$2000,10,0)," ")</f>
        <v xml:space="preserve"> </v>
      </c>
      <c r="R3399" s="242" t="str">
        <f>IFERROR(VLOOKUP(B3399,HĐ13!$C$7:$L$2000,10,0)," ")</f>
        <v xml:space="preserve"> </v>
      </c>
      <c r="S3399" s="242" t="str">
        <f>IFERROR(VLOOKUP(B3399,HĐ14!$C$7:$L$2000,10,0)," ")</f>
        <v xml:space="preserve"> </v>
      </c>
      <c r="T3399" s="242">
        <f>IFERROR(VLOOKUP(B3399,HĐ15!$C$7:$L$2000,10,0)," ")</f>
        <v>4</v>
      </c>
      <c r="U3399" s="242" t="str">
        <f>IFERROR(VLOOKUP(B3399,HĐ16!$C$7:$L$2000,10,0)," ")</f>
        <v xml:space="preserve"> </v>
      </c>
      <c r="V3399" s="242" t="str">
        <f>IFERROR(VLOOKUP(B3399,HĐ17!$C$7:$L$2000,10,0)," ")</f>
        <v xml:space="preserve"> </v>
      </c>
      <c r="W3399" s="242" t="str">
        <f>IFERROR(VLOOKUP(B3399,HĐ18!$C$7:$L$2000,10,0)," ")</f>
        <v xml:space="preserve"> </v>
      </c>
      <c r="X3399" s="242" t="str">
        <f>IFERROR(VLOOKUP(B3399,HĐ19!$C$7:$L$2000,10,0)," ")</f>
        <v xml:space="preserve"> </v>
      </c>
      <c r="Y3399" s="242" t="str">
        <f>IFERROR(VLOOKUP(B3399,HĐ20!$C$7:$L$2000,10,0)," ")</f>
        <v xml:space="preserve"> </v>
      </c>
      <c r="Z3399" s="242" t="str">
        <f>IFERROR(VLOOKUP(B3399,HĐ21!$C$7:$L$1999,10,0)," ")</f>
        <v xml:space="preserve"> </v>
      </c>
      <c r="AA3399" s="242" t="str">
        <f>IFERROR(VLOOKUP(B3399,HĐ22!$C$7:$L$1999,10,0)," ")</f>
        <v xml:space="preserve"> </v>
      </c>
      <c r="AB3399" s="235">
        <f t="shared" si="55"/>
        <v>12</v>
      </c>
      <c r="AC3399" s="235"/>
    </row>
    <row r="3400" spans="1:29" s="240" customFormat="1" ht="12.75" hidden="1">
      <c r="A3400" s="235">
        <v>3369</v>
      </c>
      <c r="B3400" s="236">
        <v>2005210737</v>
      </c>
      <c r="C3400" s="237" t="s">
        <v>4209</v>
      </c>
      <c r="D3400" s="238" t="s">
        <v>4131</v>
      </c>
      <c r="E3400" s="239" t="s">
        <v>314</v>
      </c>
      <c r="F3400" s="242" t="str">
        <f>IFERROR(VLOOKUP(B3400,HĐ1!$C$8:$L$2000,10,0)," ")</f>
        <v xml:space="preserve"> </v>
      </c>
      <c r="G3400" s="242" t="str">
        <f>IFERROR(VLOOKUP(B3400,HĐ2!$C$7:$L$2000,10,0)," ")</f>
        <v xml:space="preserve"> </v>
      </c>
      <c r="H3400" s="242" t="str">
        <f>IFERROR(VLOOKUP(B3400,HĐ3!$C$8:$L$2000,10,0)," ")</f>
        <v xml:space="preserve"> </v>
      </c>
      <c r="I3400" s="242" t="str">
        <f>IFERROR(VLOOKUP(B3400,HĐ4!$C$8:$L$2000,10,0)," ")</f>
        <v xml:space="preserve"> </v>
      </c>
      <c r="J3400" s="242" t="str">
        <f>IFERROR(VLOOKUP(B3400,HĐ5!$C$8:$L$2000,10,0)," ")</f>
        <v xml:space="preserve"> </v>
      </c>
      <c r="K3400" s="242" t="str">
        <f>IFERROR(VLOOKUP(B3400,HĐ6!$C$8:$L$2000,10,0)," ")</f>
        <v xml:space="preserve"> </v>
      </c>
      <c r="L3400" s="242" t="str">
        <f>IFERROR(VLOOKUP(B3400,HĐ7!$C$7:$L$2000,10,0)," ")</f>
        <v xml:space="preserve"> </v>
      </c>
      <c r="M3400" s="242" t="str">
        <f>IFERROR(VLOOKUP(B3400,HĐ8!$C$7:$L$2000,10,0)," ")</f>
        <v xml:space="preserve"> </v>
      </c>
      <c r="N3400" s="242" t="str">
        <f>IFERROR(VLOOKUP(B3400,HĐ9!$C$7:$L$2000,10,0)," ")</f>
        <v xml:space="preserve"> </v>
      </c>
      <c r="O3400" s="242" t="str">
        <f>IFERROR(VLOOKUP(B3400,HĐ10!$C$8:$L$2000,10,0)," ")</f>
        <v xml:space="preserve"> </v>
      </c>
      <c r="P3400" s="242" t="str">
        <f>IFERROR(VLOOKUP(B3400,HĐ11!$C$7:$L$2000,10,0)," ")</f>
        <v xml:space="preserve"> </v>
      </c>
      <c r="Q3400" s="242" t="str">
        <f>IFERROR(VLOOKUP(B3400,HĐ12!$C$7:$L$2000,10,0)," ")</f>
        <v xml:space="preserve"> </v>
      </c>
      <c r="R3400" s="242" t="str">
        <f>IFERROR(VLOOKUP(B3400,HĐ13!$C$7:$L$2000,10,0)," ")</f>
        <v xml:space="preserve"> </v>
      </c>
      <c r="S3400" s="242" t="str">
        <f>IFERROR(VLOOKUP(B3400,HĐ14!$C$7:$L$2000,10,0)," ")</f>
        <v xml:space="preserve"> </v>
      </c>
      <c r="T3400" s="242" t="str">
        <f>IFERROR(VLOOKUP(B3400,HĐ15!$C$7:$L$2000,10,0)," ")</f>
        <v xml:space="preserve"> </v>
      </c>
      <c r="U3400" s="242" t="str">
        <f>IFERROR(VLOOKUP(B3400,HĐ16!$C$7:$L$2000,10,0)," ")</f>
        <v xml:space="preserve"> </v>
      </c>
      <c r="V3400" s="242" t="str">
        <f>IFERROR(VLOOKUP(B3400,HĐ17!$C$7:$L$2000,10,0)," ")</f>
        <v xml:space="preserve"> </v>
      </c>
      <c r="W3400" s="242" t="str">
        <f>IFERROR(VLOOKUP(B3400,HĐ18!$C$7:$L$2000,10,0)," ")</f>
        <v xml:space="preserve"> </v>
      </c>
      <c r="X3400" s="242" t="str">
        <f>IFERROR(VLOOKUP(B3400,HĐ19!$C$7:$L$2000,10,0)," ")</f>
        <v xml:space="preserve"> </v>
      </c>
      <c r="Y3400" s="242" t="str">
        <f>IFERROR(VLOOKUP(B3400,HĐ20!$C$7:$L$2000,10,0)," ")</f>
        <v xml:space="preserve"> </v>
      </c>
      <c r="Z3400" s="242" t="str">
        <f>IFERROR(VLOOKUP(B3400,HĐ21!$C$7:$L$1999,10,0)," ")</f>
        <v xml:space="preserve"> </v>
      </c>
      <c r="AA3400" s="242" t="str">
        <f>IFERROR(VLOOKUP(B3400,HĐ22!$C$7:$L$1999,10,0)," ")</f>
        <v xml:space="preserve"> </v>
      </c>
      <c r="AB3400" s="235">
        <f t="shared" si="55"/>
        <v>0</v>
      </c>
      <c r="AC3400" s="235"/>
    </row>
    <row r="3401" spans="1:29" s="240" customFormat="1" ht="12.75" hidden="1">
      <c r="A3401" s="235">
        <v>3370</v>
      </c>
      <c r="B3401" s="236">
        <v>2005210615</v>
      </c>
      <c r="C3401" s="237" t="s">
        <v>4210</v>
      </c>
      <c r="D3401" s="238" t="s">
        <v>207</v>
      </c>
      <c r="E3401" s="239" t="s">
        <v>314</v>
      </c>
      <c r="F3401" s="242" t="str">
        <f>IFERROR(VLOOKUP(B3401,HĐ1!$C$8:$L$2000,10,0)," ")</f>
        <v xml:space="preserve"> </v>
      </c>
      <c r="G3401" s="242" t="str">
        <f>IFERROR(VLOOKUP(B3401,HĐ2!$C$7:$L$2000,10,0)," ")</f>
        <v xml:space="preserve"> </v>
      </c>
      <c r="H3401" s="242" t="str">
        <f>IFERROR(VLOOKUP(B3401,HĐ3!$C$8:$L$2000,10,0)," ")</f>
        <v xml:space="preserve"> </v>
      </c>
      <c r="I3401" s="242" t="str">
        <f>IFERROR(VLOOKUP(B3401,HĐ4!$C$8:$L$2000,10,0)," ")</f>
        <v xml:space="preserve"> </v>
      </c>
      <c r="J3401" s="242" t="str">
        <f>IFERROR(VLOOKUP(B3401,HĐ5!$C$8:$L$2000,10,0)," ")</f>
        <v xml:space="preserve"> </v>
      </c>
      <c r="K3401" s="242" t="str">
        <f>IFERROR(VLOOKUP(B3401,HĐ6!$C$8:$L$2000,10,0)," ")</f>
        <v xml:space="preserve"> </v>
      </c>
      <c r="L3401" s="242" t="str">
        <f>IFERROR(VLOOKUP(B3401,HĐ7!$C$7:$L$2000,10,0)," ")</f>
        <v xml:space="preserve"> </v>
      </c>
      <c r="M3401" s="242" t="str">
        <f>IFERROR(VLOOKUP(B3401,HĐ8!$C$7:$L$2000,10,0)," ")</f>
        <v xml:space="preserve"> </v>
      </c>
      <c r="N3401" s="242" t="str">
        <f>IFERROR(VLOOKUP(B3401,HĐ9!$C$7:$L$2000,10,0)," ")</f>
        <v xml:space="preserve"> </v>
      </c>
      <c r="O3401" s="242" t="str">
        <f>IFERROR(VLOOKUP(B3401,HĐ10!$C$8:$L$2000,10,0)," ")</f>
        <v xml:space="preserve"> </v>
      </c>
      <c r="P3401" s="242" t="str">
        <f>IFERROR(VLOOKUP(B3401,HĐ11!$C$7:$L$2000,10,0)," ")</f>
        <v xml:space="preserve"> </v>
      </c>
      <c r="Q3401" s="242" t="str">
        <f>IFERROR(VLOOKUP(B3401,HĐ12!$C$7:$L$2000,10,0)," ")</f>
        <v xml:space="preserve"> </v>
      </c>
      <c r="R3401" s="242" t="str">
        <f>IFERROR(VLOOKUP(B3401,HĐ13!$C$7:$L$2000,10,0)," ")</f>
        <v xml:space="preserve"> </v>
      </c>
      <c r="S3401" s="242" t="str">
        <f>IFERROR(VLOOKUP(B3401,HĐ14!$C$7:$L$2000,10,0)," ")</f>
        <v xml:space="preserve"> </v>
      </c>
      <c r="T3401" s="242" t="str">
        <f>IFERROR(VLOOKUP(B3401,HĐ15!$C$7:$L$2000,10,0)," ")</f>
        <v xml:space="preserve"> </v>
      </c>
      <c r="U3401" s="242" t="str">
        <f>IFERROR(VLOOKUP(B3401,HĐ16!$C$7:$L$2000,10,0)," ")</f>
        <v xml:space="preserve"> </v>
      </c>
      <c r="V3401" s="242" t="str">
        <f>IFERROR(VLOOKUP(B3401,HĐ17!$C$7:$L$2000,10,0)," ")</f>
        <v xml:space="preserve"> </v>
      </c>
      <c r="W3401" s="242" t="str">
        <f>IFERROR(VLOOKUP(B3401,HĐ18!$C$7:$L$2000,10,0)," ")</f>
        <v xml:space="preserve"> </v>
      </c>
      <c r="X3401" s="242" t="str">
        <f>IFERROR(VLOOKUP(B3401,HĐ19!$C$7:$L$2000,10,0)," ")</f>
        <v xml:space="preserve"> </v>
      </c>
      <c r="Y3401" s="242" t="str">
        <f>IFERROR(VLOOKUP(B3401,HĐ20!$C$7:$L$2000,10,0)," ")</f>
        <v xml:space="preserve"> </v>
      </c>
      <c r="Z3401" s="242" t="str">
        <f>IFERROR(VLOOKUP(B3401,HĐ21!$C$7:$L$1999,10,0)," ")</f>
        <v xml:space="preserve"> </v>
      </c>
      <c r="AA3401" s="242" t="str">
        <f>IFERROR(VLOOKUP(B3401,HĐ22!$C$7:$L$1999,10,0)," ")</f>
        <v xml:space="preserve"> </v>
      </c>
      <c r="AB3401" s="235">
        <f t="shared" si="55"/>
        <v>0</v>
      </c>
      <c r="AC3401" s="235"/>
    </row>
    <row r="3402" spans="1:29" s="240" customFormat="1" ht="12.75">
      <c r="A3402" s="235">
        <v>3371</v>
      </c>
      <c r="B3402" s="236">
        <v>2005211264</v>
      </c>
      <c r="C3402" s="237" t="s">
        <v>628</v>
      </c>
      <c r="D3402" s="238" t="s">
        <v>90</v>
      </c>
      <c r="E3402" s="239" t="s">
        <v>314</v>
      </c>
      <c r="F3402" s="242" t="str">
        <f>IFERROR(VLOOKUP(B3402,HĐ1!$C$8:$L$2000,10,0)," ")</f>
        <v xml:space="preserve"> </v>
      </c>
      <c r="G3402" s="242" t="str">
        <f>IFERROR(VLOOKUP(B3402,HĐ2!$C$7:$L$2000,10,0)," ")</f>
        <v xml:space="preserve"> </v>
      </c>
      <c r="H3402" s="242" t="str">
        <f>IFERROR(VLOOKUP(B3402,HĐ3!$C$8:$L$2000,10,0)," ")</f>
        <v xml:space="preserve"> </v>
      </c>
      <c r="I3402" s="242" t="str">
        <f>IFERROR(VLOOKUP(B3402,HĐ4!$C$8:$L$2000,10,0)," ")</f>
        <v xml:space="preserve"> </v>
      </c>
      <c r="J3402" s="242" t="str">
        <f>IFERROR(VLOOKUP(B3402,HĐ5!$C$8:$L$2000,10,0)," ")</f>
        <v xml:space="preserve"> </v>
      </c>
      <c r="K3402" s="242" t="str">
        <f>IFERROR(VLOOKUP(B3402,HĐ6!$C$8:$L$2000,10,0)," ")</f>
        <v xml:space="preserve"> </v>
      </c>
      <c r="L3402" s="242" t="str">
        <f>IFERROR(VLOOKUP(B3402,HĐ7!$C$7:$L$2000,10,0)," ")</f>
        <v xml:space="preserve"> </v>
      </c>
      <c r="M3402" s="242" t="str">
        <f>IFERROR(VLOOKUP(B3402,HĐ8!$C$7:$L$2000,10,0)," ")</f>
        <v xml:space="preserve"> </v>
      </c>
      <c r="N3402" s="242" t="str">
        <f>IFERROR(VLOOKUP(B3402,HĐ9!$C$7:$L$2000,10,0)," ")</f>
        <v xml:space="preserve"> </v>
      </c>
      <c r="O3402" s="242">
        <f>IFERROR(VLOOKUP(B3402,HĐ10!$C$8:$L$2000,10,0)," ")</f>
        <v>4</v>
      </c>
      <c r="P3402" s="242" t="str">
        <f>IFERROR(VLOOKUP(B3402,HĐ11!$C$7:$L$2000,10,0)," ")</f>
        <v xml:space="preserve"> </v>
      </c>
      <c r="Q3402" s="242" t="str">
        <f>IFERROR(VLOOKUP(B3402,HĐ12!$C$7:$L$2000,10,0)," ")</f>
        <v xml:space="preserve"> </v>
      </c>
      <c r="R3402" s="242" t="str">
        <f>IFERROR(VLOOKUP(B3402,HĐ13!$C$7:$L$2000,10,0)," ")</f>
        <v xml:space="preserve"> </v>
      </c>
      <c r="S3402" s="242" t="str">
        <f>IFERROR(VLOOKUP(B3402,HĐ14!$C$7:$L$2000,10,0)," ")</f>
        <v xml:space="preserve"> </v>
      </c>
      <c r="T3402" s="242">
        <f>IFERROR(VLOOKUP(B3402,HĐ15!$C$7:$L$2000,10,0)," ")</f>
        <v>4</v>
      </c>
      <c r="U3402" s="242" t="str">
        <f>IFERROR(VLOOKUP(B3402,HĐ16!$C$7:$L$2000,10,0)," ")</f>
        <v xml:space="preserve"> </v>
      </c>
      <c r="V3402" s="242" t="str">
        <f>IFERROR(VLOOKUP(B3402,HĐ17!$C$7:$L$2000,10,0)," ")</f>
        <v xml:space="preserve"> </v>
      </c>
      <c r="W3402" s="242" t="str">
        <f>IFERROR(VLOOKUP(B3402,HĐ18!$C$7:$L$2000,10,0)," ")</f>
        <v xml:space="preserve"> </v>
      </c>
      <c r="X3402" s="242" t="str">
        <f>IFERROR(VLOOKUP(B3402,HĐ19!$C$7:$L$2000,10,0)," ")</f>
        <v xml:space="preserve"> </v>
      </c>
      <c r="Y3402" s="242" t="str">
        <f>IFERROR(VLOOKUP(B3402,HĐ20!$C$7:$L$2000,10,0)," ")</f>
        <v xml:space="preserve"> </v>
      </c>
      <c r="Z3402" s="242" t="str">
        <f>IFERROR(VLOOKUP(B3402,HĐ21!$C$7:$L$1999,10,0)," ")</f>
        <v xml:space="preserve"> </v>
      </c>
      <c r="AA3402" s="242" t="str">
        <f>IFERROR(VLOOKUP(B3402,HĐ22!$C$7:$L$1999,10,0)," ")</f>
        <v xml:space="preserve"> </v>
      </c>
      <c r="AB3402" s="235">
        <f t="shared" si="55"/>
        <v>8</v>
      </c>
      <c r="AC3402" s="235"/>
    </row>
    <row r="3403" spans="1:29" s="240" customFormat="1" ht="12.75" hidden="1">
      <c r="A3403" s="235">
        <v>3372</v>
      </c>
      <c r="B3403" s="236">
        <v>2005211104</v>
      </c>
      <c r="C3403" s="237" t="s">
        <v>4211</v>
      </c>
      <c r="D3403" s="238" t="s">
        <v>2222</v>
      </c>
      <c r="E3403" s="239" t="s">
        <v>314</v>
      </c>
      <c r="F3403" s="242" t="str">
        <f>IFERROR(VLOOKUP(B3403,HĐ1!$C$8:$L$2000,10,0)," ")</f>
        <v xml:space="preserve"> </v>
      </c>
      <c r="G3403" s="242" t="str">
        <f>IFERROR(VLOOKUP(B3403,HĐ2!$C$7:$L$2000,10,0)," ")</f>
        <v xml:space="preserve"> </v>
      </c>
      <c r="H3403" s="242" t="str">
        <f>IFERROR(VLOOKUP(B3403,HĐ3!$C$8:$L$2000,10,0)," ")</f>
        <v xml:space="preserve"> </v>
      </c>
      <c r="I3403" s="242" t="str">
        <f>IFERROR(VLOOKUP(B3403,HĐ4!$C$8:$L$2000,10,0)," ")</f>
        <v xml:space="preserve"> </v>
      </c>
      <c r="J3403" s="242" t="str">
        <f>IFERROR(VLOOKUP(B3403,HĐ5!$C$8:$L$2000,10,0)," ")</f>
        <v xml:space="preserve"> </v>
      </c>
      <c r="K3403" s="242" t="str">
        <f>IFERROR(VLOOKUP(B3403,HĐ6!$C$8:$L$2000,10,0)," ")</f>
        <v xml:space="preserve"> </v>
      </c>
      <c r="L3403" s="242" t="str">
        <f>IFERROR(VLOOKUP(B3403,HĐ7!$C$7:$L$2000,10,0)," ")</f>
        <v xml:space="preserve"> </v>
      </c>
      <c r="M3403" s="242" t="str">
        <f>IFERROR(VLOOKUP(B3403,HĐ8!$C$7:$L$2000,10,0)," ")</f>
        <v xml:space="preserve"> </v>
      </c>
      <c r="N3403" s="242" t="str">
        <f>IFERROR(VLOOKUP(B3403,HĐ9!$C$7:$L$2000,10,0)," ")</f>
        <v xml:space="preserve"> </v>
      </c>
      <c r="O3403" s="242" t="str">
        <f>IFERROR(VLOOKUP(B3403,HĐ10!$C$8:$L$2000,10,0)," ")</f>
        <v xml:space="preserve"> </v>
      </c>
      <c r="P3403" s="242" t="str">
        <f>IFERROR(VLOOKUP(B3403,HĐ11!$C$7:$L$2000,10,0)," ")</f>
        <v xml:space="preserve"> </v>
      </c>
      <c r="Q3403" s="242" t="str">
        <f>IFERROR(VLOOKUP(B3403,HĐ12!$C$7:$L$2000,10,0)," ")</f>
        <v xml:space="preserve"> </v>
      </c>
      <c r="R3403" s="242" t="str">
        <f>IFERROR(VLOOKUP(B3403,HĐ13!$C$7:$L$2000,10,0)," ")</f>
        <v xml:space="preserve"> </v>
      </c>
      <c r="S3403" s="242" t="str">
        <f>IFERROR(VLOOKUP(B3403,HĐ14!$C$7:$L$2000,10,0)," ")</f>
        <v xml:space="preserve"> </v>
      </c>
      <c r="T3403" s="242" t="str">
        <f>IFERROR(VLOOKUP(B3403,HĐ15!$C$7:$L$2000,10,0)," ")</f>
        <v xml:space="preserve"> </v>
      </c>
      <c r="U3403" s="242" t="str">
        <f>IFERROR(VLOOKUP(B3403,HĐ16!$C$7:$L$2000,10,0)," ")</f>
        <v xml:space="preserve"> </v>
      </c>
      <c r="V3403" s="242" t="str">
        <f>IFERROR(VLOOKUP(B3403,HĐ17!$C$7:$L$2000,10,0)," ")</f>
        <v xml:space="preserve"> </v>
      </c>
      <c r="W3403" s="242" t="str">
        <f>IFERROR(VLOOKUP(B3403,HĐ18!$C$7:$L$2000,10,0)," ")</f>
        <v xml:space="preserve"> </v>
      </c>
      <c r="X3403" s="242" t="str">
        <f>IFERROR(VLOOKUP(B3403,HĐ19!$C$7:$L$2000,10,0)," ")</f>
        <v xml:space="preserve"> </v>
      </c>
      <c r="Y3403" s="242" t="str">
        <f>IFERROR(VLOOKUP(B3403,HĐ20!$C$7:$L$2000,10,0)," ")</f>
        <v xml:space="preserve"> </v>
      </c>
      <c r="Z3403" s="242" t="str">
        <f>IFERROR(VLOOKUP(B3403,HĐ21!$C$7:$L$1999,10,0)," ")</f>
        <v xml:space="preserve"> </v>
      </c>
      <c r="AA3403" s="242" t="str">
        <f>IFERROR(VLOOKUP(B3403,HĐ22!$C$7:$L$1999,10,0)," ")</f>
        <v xml:space="preserve"> </v>
      </c>
      <c r="AB3403" s="235">
        <f t="shared" si="55"/>
        <v>0</v>
      </c>
      <c r="AC3403" s="235"/>
    </row>
    <row r="3404" spans="1:29" s="240" customFormat="1" ht="12.75" hidden="1">
      <c r="A3404" s="235">
        <v>3373</v>
      </c>
      <c r="B3404" s="236">
        <v>2005210163</v>
      </c>
      <c r="C3404" s="237" t="s">
        <v>1840</v>
      </c>
      <c r="D3404" s="238" t="s">
        <v>30</v>
      </c>
      <c r="E3404" s="239" t="s">
        <v>314</v>
      </c>
      <c r="F3404" s="242" t="str">
        <f>IFERROR(VLOOKUP(B3404,HĐ1!$C$8:$L$2000,10,0)," ")</f>
        <v xml:space="preserve"> </v>
      </c>
      <c r="G3404" s="242" t="str">
        <f>IFERROR(VLOOKUP(B3404,HĐ2!$C$7:$L$2000,10,0)," ")</f>
        <v xml:space="preserve"> </v>
      </c>
      <c r="H3404" s="242" t="str">
        <f>IFERROR(VLOOKUP(B3404,HĐ3!$C$8:$L$2000,10,0)," ")</f>
        <v xml:space="preserve"> </v>
      </c>
      <c r="I3404" s="242" t="str">
        <f>IFERROR(VLOOKUP(B3404,HĐ4!$C$8:$L$2000,10,0)," ")</f>
        <v xml:space="preserve"> </v>
      </c>
      <c r="J3404" s="242" t="str">
        <f>IFERROR(VLOOKUP(B3404,HĐ5!$C$8:$L$2000,10,0)," ")</f>
        <v xml:space="preserve"> </v>
      </c>
      <c r="K3404" s="242" t="str">
        <f>IFERROR(VLOOKUP(B3404,HĐ6!$C$8:$L$2000,10,0)," ")</f>
        <v xml:space="preserve"> </v>
      </c>
      <c r="L3404" s="242" t="str">
        <f>IFERROR(VLOOKUP(B3404,HĐ7!$C$7:$L$2000,10,0)," ")</f>
        <v xml:space="preserve"> </v>
      </c>
      <c r="M3404" s="242" t="str">
        <f>IFERROR(VLOOKUP(B3404,HĐ8!$C$7:$L$2000,10,0)," ")</f>
        <v xml:space="preserve"> </v>
      </c>
      <c r="N3404" s="242" t="str">
        <f>IFERROR(VLOOKUP(B3404,HĐ9!$C$7:$L$2000,10,0)," ")</f>
        <v xml:space="preserve"> </v>
      </c>
      <c r="O3404" s="242" t="str">
        <f>IFERROR(VLOOKUP(B3404,HĐ10!$C$8:$L$2000,10,0)," ")</f>
        <v xml:space="preserve"> </v>
      </c>
      <c r="P3404" s="242" t="str">
        <f>IFERROR(VLOOKUP(B3404,HĐ11!$C$7:$L$2000,10,0)," ")</f>
        <v xml:space="preserve"> </v>
      </c>
      <c r="Q3404" s="242" t="str">
        <f>IFERROR(VLOOKUP(B3404,HĐ12!$C$7:$L$2000,10,0)," ")</f>
        <v xml:space="preserve"> </v>
      </c>
      <c r="R3404" s="242" t="str">
        <f>IFERROR(VLOOKUP(B3404,HĐ13!$C$7:$L$2000,10,0)," ")</f>
        <v xml:space="preserve"> </v>
      </c>
      <c r="S3404" s="242" t="str">
        <f>IFERROR(VLOOKUP(B3404,HĐ14!$C$7:$L$2000,10,0)," ")</f>
        <v xml:space="preserve"> </v>
      </c>
      <c r="T3404" s="242" t="str">
        <f>IFERROR(VLOOKUP(B3404,HĐ15!$C$7:$L$2000,10,0)," ")</f>
        <v xml:space="preserve"> </v>
      </c>
      <c r="U3404" s="242" t="str">
        <f>IFERROR(VLOOKUP(B3404,HĐ16!$C$7:$L$2000,10,0)," ")</f>
        <v xml:space="preserve"> </v>
      </c>
      <c r="V3404" s="242" t="str">
        <f>IFERROR(VLOOKUP(B3404,HĐ17!$C$7:$L$2000,10,0)," ")</f>
        <v xml:space="preserve"> </v>
      </c>
      <c r="W3404" s="242" t="str">
        <f>IFERROR(VLOOKUP(B3404,HĐ18!$C$7:$L$2000,10,0)," ")</f>
        <v xml:space="preserve"> </v>
      </c>
      <c r="X3404" s="242" t="str">
        <f>IFERROR(VLOOKUP(B3404,HĐ19!$C$7:$L$2000,10,0)," ")</f>
        <v xml:space="preserve"> </v>
      </c>
      <c r="Y3404" s="242" t="str">
        <f>IFERROR(VLOOKUP(B3404,HĐ20!$C$7:$L$2000,10,0)," ")</f>
        <v xml:space="preserve"> </v>
      </c>
      <c r="Z3404" s="242" t="str">
        <f>IFERROR(VLOOKUP(B3404,HĐ21!$C$7:$L$1999,10,0)," ")</f>
        <v xml:space="preserve"> </v>
      </c>
      <c r="AA3404" s="242" t="str">
        <f>IFERROR(VLOOKUP(B3404,HĐ22!$C$7:$L$1999,10,0)," ")</f>
        <v xml:space="preserve"> </v>
      </c>
      <c r="AB3404" s="235">
        <f t="shared" si="55"/>
        <v>0</v>
      </c>
      <c r="AC3404" s="235"/>
    </row>
    <row r="3405" spans="1:29" s="240" customFormat="1" ht="12.75">
      <c r="A3405" s="235">
        <v>3374</v>
      </c>
      <c r="B3405" s="236">
        <v>2005210765</v>
      </c>
      <c r="C3405" s="237" t="s">
        <v>810</v>
      </c>
      <c r="D3405" s="238" t="s">
        <v>30</v>
      </c>
      <c r="E3405" s="239" t="s">
        <v>314</v>
      </c>
      <c r="F3405" s="242" t="str">
        <f>IFERROR(VLOOKUP(B3405,HĐ1!$C$8:$L$2000,10,0)," ")</f>
        <v xml:space="preserve"> </v>
      </c>
      <c r="G3405" s="242" t="str">
        <f>IFERROR(VLOOKUP(B3405,HĐ2!$C$7:$L$2000,10,0)," ")</f>
        <v xml:space="preserve"> </v>
      </c>
      <c r="H3405" s="242" t="str">
        <f>IFERROR(VLOOKUP(B3405,HĐ3!$C$8:$L$2000,10,0)," ")</f>
        <v xml:space="preserve"> </v>
      </c>
      <c r="I3405" s="242" t="str">
        <f>IFERROR(VLOOKUP(B3405,HĐ4!$C$8:$L$2000,10,0)," ")</f>
        <v xml:space="preserve"> </v>
      </c>
      <c r="J3405" s="242" t="str">
        <f>IFERROR(VLOOKUP(B3405,HĐ5!$C$8:$L$2000,10,0)," ")</f>
        <v xml:space="preserve"> </v>
      </c>
      <c r="K3405" s="242" t="str">
        <f>IFERROR(VLOOKUP(B3405,HĐ6!$C$8:$L$2000,10,0)," ")</f>
        <v xml:space="preserve"> </v>
      </c>
      <c r="L3405" s="242" t="str">
        <f>IFERROR(VLOOKUP(B3405,HĐ7!$C$7:$L$2000,10,0)," ")</f>
        <v xml:space="preserve"> </v>
      </c>
      <c r="M3405" s="242" t="str">
        <f>IFERROR(VLOOKUP(B3405,HĐ8!$C$7:$L$2000,10,0)," ")</f>
        <v xml:space="preserve"> </v>
      </c>
      <c r="N3405" s="242" t="str">
        <f>IFERROR(VLOOKUP(B3405,HĐ9!$C$7:$L$2000,10,0)," ")</f>
        <v xml:space="preserve"> </v>
      </c>
      <c r="O3405" s="242">
        <f>IFERROR(VLOOKUP(B3405,HĐ10!$C$8:$L$2000,10,0)," ")</f>
        <v>4</v>
      </c>
      <c r="P3405" s="242" t="str">
        <f>IFERROR(VLOOKUP(B3405,HĐ11!$C$7:$L$2000,10,0)," ")</f>
        <v xml:space="preserve"> </v>
      </c>
      <c r="Q3405" s="242" t="str">
        <f>IFERROR(VLOOKUP(B3405,HĐ12!$C$7:$L$2000,10,0)," ")</f>
        <v xml:space="preserve"> </v>
      </c>
      <c r="R3405" s="242" t="str">
        <f>IFERROR(VLOOKUP(B3405,HĐ13!$C$7:$L$2000,10,0)," ")</f>
        <v xml:space="preserve"> </v>
      </c>
      <c r="S3405" s="242" t="str">
        <f>IFERROR(VLOOKUP(B3405,HĐ14!$C$7:$L$2000,10,0)," ")</f>
        <v xml:space="preserve"> </v>
      </c>
      <c r="T3405" s="242" t="str">
        <f>IFERROR(VLOOKUP(B3405,HĐ15!$C$7:$L$2000,10,0)," ")</f>
        <v xml:space="preserve"> </v>
      </c>
      <c r="U3405" s="242" t="str">
        <f>IFERROR(VLOOKUP(B3405,HĐ16!$C$7:$L$2000,10,0)," ")</f>
        <v xml:space="preserve"> </v>
      </c>
      <c r="V3405" s="242" t="str">
        <f>IFERROR(VLOOKUP(B3405,HĐ17!$C$7:$L$2000,10,0)," ")</f>
        <v xml:space="preserve"> </v>
      </c>
      <c r="W3405" s="242" t="str">
        <f>IFERROR(VLOOKUP(B3405,HĐ18!$C$7:$L$2000,10,0)," ")</f>
        <v xml:space="preserve"> </v>
      </c>
      <c r="X3405" s="242" t="str">
        <f>IFERROR(VLOOKUP(B3405,HĐ19!$C$7:$L$2000,10,0)," ")</f>
        <v xml:space="preserve"> </v>
      </c>
      <c r="Y3405" s="242" t="str">
        <f>IFERROR(VLOOKUP(B3405,HĐ20!$C$7:$L$2000,10,0)," ")</f>
        <v xml:space="preserve"> </v>
      </c>
      <c r="Z3405" s="242" t="str">
        <f>IFERROR(VLOOKUP(B3405,HĐ21!$C$7:$L$1999,10,0)," ")</f>
        <v xml:space="preserve"> </v>
      </c>
      <c r="AA3405" s="242" t="str">
        <f>IFERROR(VLOOKUP(B3405,HĐ22!$C$7:$L$1999,10,0)," ")</f>
        <v xml:space="preserve"> </v>
      </c>
      <c r="AB3405" s="235">
        <f t="shared" si="55"/>
        <v>4</v>
      </c>
      <c r="AC3405" s="235"/>
    </row>
    <row r="3406" spans="1:29" s="240" customFormat="1" ht="12.75">
      <c r="A3406" s="235">
        <v>3375</v>
      </c>
      <c r="B3406" s="236">
        <v>2005210834</v>
      </c>
      <c r="C3406" s="237" t="s">
        <v>37</v>
      </c>
      <c r="D3406" s="238" t="s">
        <v>312</v>
      </c>
      <c r="E3406" s="239" t="s">
        <v>324</v>
      </c>
      <c r="F3406" s="242" t="str">
        <f>IFERROR(VLOOKUP(B3406,HĐ1!$C$8:$L$2000,10,0)," ")</f>
        <v xml:space="preserve"> </v>
      </c>
      <c r="G3406" s="242" t="str">
        <f>IFERROR(VLOOKUP(B3406,HĐ2!$C$7:$L$2000,10,0)," ")</f>
        <v xml:space="preserve"> </v>
      </c>
      <c r="H3406" s="242" t="str">
        <f>IFERROR(VLOOKUP(B3406,HĐ3!$C$8:$L$2000,10,0)," ")</f>
        <v xml:space="preserve"> </v>
      </c>
      <c r="I3406" s="242" t="str">
        <f>IFERROR(VLOOKUP(B3406,HĐ4!$C$8:$L$2000,10,0)," ")</f>
        <v xml:space="preserve"> </v>
      </c>
      <c r="J3406" s="242" t="str">
        <f>IFERROR(VLOOKUP(B3406,HĐ5!$C$8:$L$2000,10,0)," ")</f>
        <v xml:space="preserve"> </v>
      </c>
      <c r="K3406" s="242" t="str">
        <f>IFERROR(VLOOKUP(B3406,HĐ6!$C$8:$L$2000,10,0)," ")</f>
        <v xml:space="preserve"> </v>
      </c>
      <c r="L3406" s="242" t="str">
        <f>IFERROR(VLOOKUP(B3406,HĐ7!$C$7:$L$2000,10,0)," ")</f>
        <v xml:space="preserve"> </v>
      </c>
      <c r="M3406" s="242" t="str">
        <f>IFERROR(VLOOKUP(B3406,HĐ8!$C$7:$L$2000,10,0)," ")</f>
        <v xml:space="preserve"> </v>
      </c>
      <c r="N3406" s="242" t="str">
        <f>IFERROR(VLOOKUP(B3406,HĐ9!$C$7:$L$2000,10,0)," ")</f>
        <v xml:space="preserve"> </v>
      </c>
      <c r="O3406" s="242">
        <f>IFERROR(VLOOKUP(B3406,HĐ10!$C$8:$L$2000,10,0)," ")</f>
        <v>4</v>
      </c>
      <c r="P3406" s="242" t="str">
        <f>IFERROR(VLOOKUP(B3406,HĐ11!$C$7:$L$2000,10,0)," ")</f>
        <v xml:space="preserve"> </v>
      </c>
      <c r="Q3406" s="242" t="str">
        <f>IFERROR(VLOOKUP(B3406,HĐ12!$C$7:$L$2000,10,0)," ")</f>
        <v xml:space="preserve"> </v>
      </c>
      <c r="R3406" s="242" t="str">
        <f>IFERROR(VLOOKUP(B3406,HĐ13!$C$7:$L$2000,10,0)," ")</f>
        <v xml:space="preserve"> </v>
      </c>
      <c r="S3406" s="242" t="str">
        <f>IFERROR(VLOOKUP(B3406,HĐ14!$C$7:$L$2000,10,0)," ")</f>
        <v xml:space="preserve"> </v>
      </c>
      <c r="T3406" s="242" t="str">
        <f>IFERROR(VLOOKUP(B3406,HĐ15!$C$7:$L$2000,10,0)," ")</f>
        <v xml:space="preserve"> </v>
      </c>
      <c r="U3406" s="242" t="str">
        <f>IFERROR(VLOOKUP(B3406,HĐ16!$C$7:$L$2000,10,0)," ")</f>
        <v xml:space="preserve"> </v>
      </c>
      <c r="V3406" s="242" t="str">
        <f>IFERROR(VLOOKUP(B3406,HĐ17!$C$7:$L$2000,10,0)," ")</f>
        <v xml:space="preserve"> </v>
      </c>
      <c r="W3406" s="242" t="str">
        <f>IFERROR(VLOOKUP(B3406,HĐ18!$C$7:$L$2000,10,0)," ")</f>
        <v xml:space="preserve"> </v>
      </c>
      <c r="X3406" s="242" t="str">
        <f>IFERROR(VLOOKUP(B3406,HĐ19!$C$7:$L$2000,10,0)," ")</f>
        <v xml:space="preserve"> </v>
      </c>
      <c r="Y3406" s="242" t="str">
        <f>IFERROR(VLOOKUP(B3406,HĐ20!$C$7:$L$2000,10,0)," ")</f>
        <v xml:space="preserve"> </v>
      </c>
      <c r="Z3406" s="242" t="str">
        <f>IFERROR(VLOOKUP(B3406,HĐ21!$C$7:$L$1999,10,0)," ")</f>
        <v xml:space="preserve"> </v>
      </c>
      <c r="AA3406" s="242">
        <f>IFERROR(VLOOKUP(B3406,HĐ22!$C$7:$L$1999,10,0)," ")</f>
        <v>-5</v>
      </c>
      <c r="AB3406" s="235">
        <f t="shared" si="55"/>
        <v>-1</v>
      </c>
      <c r="AC3406" s="235"/>
    </row>
    <row r="3407" spans="1:29" s="240" customFormat="1" ht="12.75">
      <c r="A3407" s="235">
        <v>3376</v>
      </c>
      <c r="B3407" s="236">
        <v>2005210957</v>
      </c>
      <c r="C3407" s="237" t="s">
        <v>2696</v>
      </c>
      <c r="D3407" s="238" t="s">
        <v>51</v>
      </c>
      <c r="E3407" s="239" t="s">
        <v>324</v>
      </c>
      <c r="F3407" s="242" t="str">
        <f>IFERROR(VLOOKUP(B3407,HĐ1!$C$8:$L$2000,10,0)," ")</f>
        <v xml:space="preserve"> </v>
      </c>
      <c r="G3407" s="242" t="str">
        <f>IFERROR(VLOOKUP(B3407,HĐ2!$C$7:$L$2000,10,0)," ")</f>
        <v xml:space="preserve"> </v>
      </c>
      <c r="H3407" s="242" t="str">
        <f>IFERROR(VLOOKUP(B3407,HĐ3!$C$8:$L$2000,10,0)," ")</f>
        <v xml:space="preserve"> </v>
      </c>
      <c r="I3407" s="242" t="str">
        <f>IFERROR(VLOOKUP(B3407,HĐ4!$C$8:$L$2000,10,0)," ")</f>
        <v xml:space="preserve"> </v>
      </c>
      <c r="J3407" s="242" t="str">
        <f>IFERROR(VLOOKUP(B3407,HĐ5!$C$8:$L$2000,10,0)," ")</f>
        <v xml:space="preserve"> </v>
      </c>
      <c r="K3407" s="242" t="str">
        <f>IFERROR(VLOOKUP(B3407,HĐ6!$C$8:$L$2000,10,0)," ")</f>
        <v xml:space="preserve"> </v>
      </c>
      <c r="L3407" s="242" t="str">
        <f>IFERROR(VLOOKUP(B3407,HĐ7!$C$7:$L$2000,10,0)," ")</f>
        <v xml:space="preserve"> </v>
      </c>
      <c r="M3407" s="242" t="str">
        <f>IFERROR(VLOOKUP(B3407,HĐ8!$C$7:$L$2000,10,0)," ")</f>
        <v xml:space="preserve"> </v>
      </c>
      <c r="N3407" s="242" t="str">
        <f>IFERROR(VLOOKUP(B3407,HĐ9!$C$7:$L$2000,10,0)," ")</f>
        <v xml:space="preserve"> </v>
      </c>
      <c r="O3407" s="242" t="str">
        <f>IFERROR(VLOOKUP(B3407,HĐ10!$C$8:$L$2000,10,0)," ")</f>
        <v xml:space="preserve"> </v>
      </c>
      <c r="P3407" s="242" t="str">
        <f>IFERROR(VLOOKUP(B3407,HĐ11!$C$7:$L$2000,10,0)," ")</f>
        <v xml:space="preserve"> </v>
      </c>
      <c r="Q3407" s="242" t="str">
        <f>IFERROR(VLOOKUP(B3407,HĐ12!$C$7:$L$2000,10,0)," ")</f>
        <v xml:space="preserve"> </v>
      </c>
      <c r="R3407" s="242" t="str">
        <f>IFERROR(VLOOKUP(B3407,HĐ13!$C$7:$L$2000,10,0)," ")</f>
        <v xml:space="preserve"> </v>
      </c>
      <c r="S3407" s="242" t="str">
        <f>IFERROR(VLOOKUP(B3407,HĐ14!$C$7:$L$2000,10,0)," ")</f>
        <v xml:space="preserve"> </v>
      </c>
      <c r="T3407" s="242" t="str">
        <f>IFERROR(VLOOKUP(B3407,HĐ15!$C$7:$L$2000,10,0)," ")</f>
        <v xml:space="preserve"> </v>
      </c>
      <c r="U3407" s="242" t="str">
        <f>IFERROR(VLOOKUP(B3407,HĐ16!$C$7:$L$2000,10,0)," ")</f>
        <v xml:space="preserve"> </v>
      </c>
      <c r="V3407" s="242" t="str">
        <f>IFERROR(VLOOKUP(B3407,HĐ17!$C$7:$L$2000,10,0)," ")</f>
        <v xml:space="preserve"> </v>
      </c>
      <c r="W3407" s="242" t="str">
        <f>IFERROR(VLOOKUP(B3407,HĐ18!$C$7:$L$2000,10,0)," ")</f>
        <v xml:space="preserve"> </v>
      </c>
      <c r="X3407" s="242">
        <f>IFERROR(VLOOKUP(B3407,HĐ19!$C$7:$L$2000,10,0)," ")</f>
        <v>20</v>
      </c>
      <c r="Y3407" s="242" t="str">
        <f>IFERROR(VLOOKUP(B3407,HĐ20!$C$7:$L$2000,10,0)," ")</f>
        <v xml:space="preserve"> </v>
      </c>
      <c r="Z3407" s="242" t="str">
        <f>IFERROR(VLOOKUP(B3407,HĐ21!$C$7:$L$1999,10,0)," ")</f>
        <v xml:space="preserve"> </v>
      </c>
      <c r="AA3407" s="242" t="str">
        <f>IFERROR(VLOOKUP(B3407,HĐ22!$C$7:$L$1999,10,0)," ")</f>
        <v xml:space="preserve"> </v>
      </c>
      <c r="AB3407" s="235">
        <f t="shared" si="55"/>
        <v>20</v>
      </c>
      <c r="AC3407" s="235"/>
    </row>
    <row r="3408" spans="1:29" s="240" customFormat="1" ht="12.75" hidden="1">
      <c r="A3408" s="235">
        <v>3377</v>
      </c>
      <c r="B3408" s="236">
        <v>2005210075</v>
      </c>
      <c r="C3408" s="237" t="s">
        <v>447</v>
      </c>
      <c r="D3408" s="238" t="s">
        <v>533</v>
      </c>
      <c r="E3408" s="239" t="s">
        <v>324</v>
      </c>
      <c r="F3408" s="242" t="str">
        <f>IFERROR(VLOOKUP(B3408,HĐ1!$C$8:$L$2000,10,0)," ")</f>
        <v xml:space="preserve"> </v>
      </c>
      <c r="G3408" s="242" t="str">
        <f>IFERROR(VLOOKUP(B3408,HĐ2!$C$7:$L$2000,10,0)," ")</f>
        <v xml:space="preserve"> </v>
      </c>
      <c r="H3408" s="242" t="str">
        <f>IFERROR(VLOOKUP(B3408,HĐ3!$C$8:$L$2000,10,0)," ")</f>
        <v xml:space="preserve"> </v>
      </c>
      <c r="I3408" s="242" t="str">
        <f>IFERROR(VLOOKUP(B3408,HĐ4!$C$8:$L$2000,10,0)," ")</f>
        <v xml:space="preserve"> </v>
      </c>
      <c r="J3408" s="242" t="str">
        <f>IFERROR(VLOOKUP(B3408,HĐ5!$C$8:$L$2000,10,0)," ")</f>
        <v xml:space="preserve"> </v>
      </c>
      <c r="K3408" s="242" t="str">
        <f>IFERROR(VLOOKUP(B3408,HĐ6!$C$8:$L$2000,10,0)," ")</f>
        <v xml:space="preserve"> </v>
      </c>
      <c r="L3408" s="242" t="str">
        <f>IFERROR(VLOOKUP(B3408,HĐ7!$C$7:$L$2000,10,0)," ")</f>
        <v xml:space="preserve"> </v>
      </c>
      <c r="M3408" s="242" t="str">
        <f>IFERROR(VLOOKUP(B3408,HĐ8!$C$7:$L$2000,10,0)," ")</f>
        <v xml:space="preserve"> </v>
      </c>
      <c r="N3408" s="242" t="str">
        <f>IFERROR(VLOOKUP(B3408,HĐ9!$C$7:$L$2000,10,0)," ")</f>
        <v xml:space="preserve"> </v>
      </c>
      <c r="O3408" s="242" t="str">
        <f>IFERROR(VLOOKUP(B3408,HĐ10!$C$8:$L$2000,10,0)," ")</f>
        <v xml:space="preserve"> </v>
      </c>
      <c r="P3408" s="242" t="str">
        <f>IFERROR(VLOOKUP(B3408,HĐ11!$C$7:$L$2000,10,0)," ")</f>
        <v xml:space="preserve"> </v>
      </c>
      <c r="Q3408" s="242" t="str">
        <f>IFERROR(VLOOKUP(B3408,HĐ12!$C$7:$L$2000,10,0)," ")</f>
        <v xml:space="preserve"> </v>
      </c>
      <c r="R3408" s="242" t="str">
        <f>IFERROR(VLOOKUP(B3408,HĐ13!$C$7:$L$2000,10,0)," ")</f>
        <v xml:space="preserve"> </v>
      </c>
      <c r="S3408" s="242" t="str">
        <f>IFERROR(VLOOKUP(B3408,HĐ14!$C$7:$L$2000,10,0)," ")</f>
        <v xml:space="preserve"> </v>
      </c>
      <c r="T3408" s="242" t="str">
        <f>IFERROR(VLOOKUP(B3408,HĐ15!$C$7:$L$2000,10,0)," ")</f>
        <v xml:space="preserve"> </v>
      </c>
      <c r="U3408" s="242" t="str">
        <f>IFERROR(VLOOKUP(B3408,HĐ16!$C$7:$L$2000,10,0)," ")</f>
        <v xml:space="preserve"> </v>
      </c>
      <c r="V3408" s="242" t="str">
        <f>IFERROR(VLOOKUP(B3408,HĐ17!$C$7:$L$2000,10,0)," ")</f>
        <v xml:space="preserve"> </v>
      </c>
      <c r="W3408" s="242" t="str">
        <f>IFERROR(VLOOKUP(B3408,HĐ18!$C$7:$L$2000,10,0)," ")</f>
        <v xml:space="preserve"> </v>
      </c>
      <c r="X3408" s="242" t="str">
        <f>IFERROR(VLOOKUP(B3408,HĐ19!$C$7:$L$2000,10,0)," ")</f>
        <v xml:space="preserve"> </v>
      </c>
      <c r="Y3408" s="242" t="str">
        <f>IFERROR(VLOOKUP(B3408,HĐ20!$C$7:$L$2000,10,0)," ")</f>
        <v xml:space="preserve"> </v>
      </c>
      <c r="Z3408" s="242" t="str">
        <f>IFERROR(VLOOKUP(B3408,HĐ21!$C$7:$L$1999,10,0)," ")</f>
        <v xml:space="preserve"> </v>
      </c>
      <c r="AA3408" s="242" t="str">
        <f>IFERROR(VLOOKUP(B3408,HĐ22!$C$7:$L$1999,10,0)," ")</f>
        <v xml:space="preserve"> </v>
      </c>
      <c r="AB3408" s="235">
        <f t="shared" si="55"/>
        <v>0</v>
      </c>
      <c r="AC3408" s="235"/>
    </row>
    <row r="3409" spans="1:29" s="240" customFormat="1" ht="12.75">
      <c r="A3409" s="235">
        <v>3378</v>
      </c>
      <c r="B3409" s="236">
        <v>2005210481</v>
      </c>
      <c r="C3409" s="237" t="s">
        <v>834</v>
      </c>
      <c r="D3409" s="238" t="s">
        <v>444</v>
      </c>
      <c r="E3409" s="239" t="s">
        <v>324</v>
      </c>
      <c r="F3409" s="242" t="str">
        <f>IFERROR(VLOOKUP(B3409,HĐ1!$C$8:$L$2000,10,0)," ")</f>
        <v xml:space="preserve"> </v>
      </c>
      <c r="G3409" s="242" t="str">
        <f>IFERROR(VLOOKUP(B3409,HĐ2!$C$7:$L$2000,10,0)," ")</f>
        <v xml:space="preserve"> </v>
      </c>
      <c r="H3409" s="242" t="str">
        <f>IFERROR(VLOOKUP(B3409,HĐ3!$C$8:$L$2000,10,0)," ")</f>
        <v xml:space="preserve"> </v>
      </c>
      <c r="I3409" s="242" t="str">
        <f>IFERROR(VLOOKUP(B3409,HĐ4!$C$8:$L$2000,10,0)," ")</f>
        <v xml:space="preserve"> </v>
      </c>
      <c r="J3409" s="242" t="str">
        <f>IFERROR(VLOOKUP(B3409,HĐ5!$C$8:$L$2000,10,0)," ")</f>
        <v xml:space="preserve"> </v>
      </c>
      <c r="K3409" s="242" t="str">
        <f>IFERROR(VLOOKUP(B3409,HĐ6!$C$8:$L$2000,10,0)," ")</f>
        <v xml:space="preserve"> </v>
      </c>
      <c r="L3409" s="242" t="str">
        <f>IFERROR(VLOOKUP(B3409,HĐ7!$C$7:$L$2000,10,0)," ")</f>
        <v xml:space="preserve"> </v>
      </c>
      <c r="M3409" s="242" t="str">
        <f>IFERROR(VLOOKUP(B3409,HĐ8!$C$7:$L$2000,10,0)," ")</f>
        <v xml:space="preserve"> </v>
      </c>
      <c r="N3409" s="242" t="str">
        <f>IFERROR(VLOOKUP(B3409,HĐ9!$C$7:$L$2000,10,0)," ")</f>
        <v xml:space="preserve"> </v>
      </c>
      <c r="O3409" s="242">
        <f>IFERROR(VLOOKUP(B3409,HĐ10!$C$8:$L$2000,10,0)," ")</f>
        <v>4</v>
      </c>
      <c r="P3409" s="242" t="str">
        <f>IFERROR(VLOOKUP(B3409,HĐ11!$C$7:$L$2000,10,0)," ")</f>
        <v xml:space="preserve"> </v>
      </c>
      <c r="Q3409" s="242" t="str">
        <f>IFERROR(VLOOKUP(B3409,HĐ12!$C$7:$L$2000,10,0)," ")</f>
        <v xml:space="preserve"> </v>
      </c>
      <c r="R3409" s="242" t="str">
        <f>IFERROR(VLOOKUP(B3409,HĐ13!$C$7:$L$2000,10,0)," ")</f>
        <v xml:space="preserve"> </v>
      </c>
      <c r="S3409" s="242" t="str">
        <f>IFERROR(VLOOKUP(B3409,HĐ14!$C$7:$L$2000,10,0)," ")</f>
        <v xml:space="preserve"> </v>
      </c>
      <c r="T3409" s="242" t="str">
        <f>IFERROR(VLOOKUP(B3409,HĐ15!$C$7:$L$2000,10,0)," ")</f>
        <v xml:space="preserve"> </v>
      </c>
      <c r="U3409" s="242" t="str">
        <f>IFERROR(VLOOKUP(B3409,HĐ16!$C$7:$L$2000,10,0)," ")</f>
        <v xml:space="preserve"> </v>
      </c>
      <c r="V3409" s="242" t="str">
        <f>IFERROR(VLOOKUP(B3409,HĐ17!$C$7:$L$2000,10,0)," ")</f>
        <v xml:space="preserve"> </v>
      </c>
      <c r="W3409" s="242" t="str">
        <f>IFERROR(VLOOKUP(B3409,HĐ18!$C$7:$L$2000,10,0)," ")</f>
        <v xml:space="preserve"> </v>
      </c>
      <c r="X3409" s="242" t="str">
        <f>IFERROR(VLOOKUP(B3409,HĐ19!$C$7:$L$2000,10,0)," ")</f>
        <v xml:space="preserve"> </v>
      </c>
      <c r="Y3409" s="242" t="str">
        <f>IFERROR(VLOOKUP(B3409,HĐ20!$C$7:$L$2000,10,0)," ")</f>
        <v xml:space="preserve"> </v>
      </c>
      <c r="Z3409" s="242" t="str">
        <f>IFERROR(VLOOKUP(B3409,HĐ21!$C$7:$L$1999,10,0)," ")</f>
        <v xml:space="preserve"> </v>
      </c>
      <c r="AA3409" s="242" t="str">
        <f>IFERROR(VLOOKUP(B3409,HĐ22!$C$7:$L$1999,10,0)," ")</f>
        <v xml:space="preserve"> </v>
      </c>
      <c r="AB3409" s="235">
        <f t="shared" si="55"/>
        <v>4</v>
      </c>
      <c r="AC3409" s="235"/>
    </row>
    <row r="3410" spans="1:29" s="240" customFormat="1" ht="12.75">
      <c r="A3410" s="235">
        <v>3379</v>
      </c>
      <c r="B3410" s="236">
        <v>2005211186</v>
      </c>
      <c r="C3410" s="237" t="s">
        <v>259</v>
      </c>
      <c r="D3410" s="238" t="s">
        <v>444</v>
      </c>
      <c r="E3410" s="239" t="s">
        <v>324</v>
      </c>
      <c r="F3410" s="242" t="str">
        <f>IFERROR(VLOOKUP(B3410,HĐ1!$C$8:$L$2000,10,0)," ")</f>
        <v xml:space="preserve"> </v>
      </c>
      <c r="G3410" s="242" t="str">
        <f>IFERROR(VLOOKUP(B3410,HĐ2!$C$7:$L$2000,10,0)," ")</f>
        <v xml:space="preserve"> </v>
      </c>
      <c r="H3410" s="242" t="str">
        <f>IFERROR(VLOOKUP(B3410,HĐ3!$C$8:$L$2000,10,0)," ")</f>
        <v xml:space="preserve"> </v>
      </c>
      <c r="I3410" s="242" t="str">
        <f>IFERROR(VLOOKUP(B3410,HĐ4!$C$8:$L$2000,10,0)," ")</f>
        <v xml:space="preserve"> </v>
      </c>
      <c r="J3410" s="242" t="str">
        <f>IFERROR(VLOOKUP(B3410,HĐ5!$C$8:$L$2000,10,0)," ")</f>
        <v xml:space="preserve"> </v>
      </c>
      <c r="K3410" s="242" t="str">
        <f>IFERROR(VLOOKUP(B3410,HĐ6!$C$8:$L$2000,10,0)," ")</f>
        <v xml:space="preserve"> </v>
      </c>
      <c r="L3410" s="242" t="str">
        <f>IFERROR(VLOOKUP(B3410,HĐ7!$C$7:$L$2000,10,0)," ")</f>
        <v xml:space="preserve"> </v>
      </c>
      <c r="M3410" s="242" t="str">
        <f>IFERROR(VLOOKUP(B3410,HĐ8!$C$7:$L$2000,10,0)," ")</f>
        <v xml:space="preserve"> </v>
      </c>
      <c r="N3410" s="242" t="str">
        <f>IFERROR(VLOOKUP(B3410,HĐ9!$C$7:$L$2000,10,0)," ")</f>
        <v xml:space="preserve"> </v>
      </c>
      <c r="O3410" s="242">
        <f>IFERROR(VLOOKUP(B3410,HĐ10!$C$8:$L$2000,10,0)," ")</f>
        <v>4</v>
      </c>
      <c r="P3410" s="242" t="str">
        <f>IFERROR(VLOOKUP(B3410,HĐ11!$C$7:$L$2000,10,0)," ")</f>
        <v xml:space="preserve"> </v>
      </c>
      <c r="Q3410" s="242">
        <f>IFERROR(VLOOKUP(B3410,HĐ12!$C$7:$L$2000,10,0)," ")</f>
        <v>2</v>
      </c>
      <c r="R3410" s="242" t="str">
        <f>IFERROR(VLOOKUP(B3410,HĐ13!$C$7:$L$2000,10,0)," ")</f>
        <v xml:space="preserve"> </v>
      </c>
      <c r="S3410" s="242" t="str">
        <f>IFERROR(VLOOKUP(B3410,HĐ14!$C$7:$L$2000,10,0)," ")</f>
        <v xml:space="preserve"> </v>
      </c>
      <c r="T3410" s="242" t="str">
        <f>IFERROR(VLOOKUP(B3410,HĐ15!$C$7:$L$2000,10,0)," ")</f>
        <v xml:space="preserve"> </v>
      </c>
      <c r="U3410" s="242" t="str">
        <f>IFERROR(VLOOKUP(B3410,HĐ16!$C$7:$L$2000,10,0)," ")</f>
        <v xml:space="preserve"> </v>
      </c>
      <c r="V3410" s="242" t="str">
        <f>IFERROR(VLOOKUP(B3410,HĐ17!$C$7:$L$2000,10,0)," ")</f>
        <v xml:space="preserve"> </v>
      </c>
      <c r="W3410" s="242" t="str">
        <f>IFERROR(VLOOKUP(B3410,HĐ18!$C$7:$L$2000,10,0)," ")</f>
        <v xml:space="preserve"> </v>
      </c>
      <c r="X3410" s="242" t="str">
        <f>IFERROR(VLOOKUP(B3410,HĐ19!$C$7:$L$2000,10,0)," ")</f>
        <v xml:space="preserve"> </v>
      </c>
      <c r="Y3410" s="242" t="str">
        <f>IFERROR(VLOOKUP(B3410,HĐ20!$C$7:$L$2000,10,0)," ")</f>
        <v xml:space="preserve"> </v>
      </c>
      <c r="Z3410" s="242" t="str">
        <f>IFERROR(VLOOKUP(B3410,HĐ21!$C$7:$L$1999,10,0)," ")</f>
        <v xml:space="preserve"> </v>
      </c>
      <c r="AA3410" s="242" t="str">
        <f>IFERROR(VLOOKUP(B3410,HĐ22!$C$7:$L$1999,10,0)," ")</f>
        <v xml:space="preserve"> </v>
      </c>
      <c r="AB3410" s="235">
        <f t="shared" si="55"/>
        <v>6</v>
      </c>
      <c r="AC3410" s="235"/>
    </row>
    <row r="3411" spans="1:29" s="240" customFormat="1" ht="12.75">
      <c r="A3411" s="235">
        <v>3380</v>
      </c>
      <c r="B3411" s="236">
        <v>2005211124</v>
      </c>
      <c r="C3411" s="237" t="s">
        <v>629</v>
      </c>
      <c r="D3411" s="238" t="s">
        <v>387</v>
      </c>
      <c r="E3411" s="239" t="s">
        <v>324</v>
      </c>
      <c r="F3411" s="242" t="str">
        <f>IFERROR(VLOOKUP(B3411,HĐ1!$C$8:$L$2000,10,0)," ")</f>
        <v xml:space="preserve"> </v>
      </c>
      <c r="G3411" s="242" t="str">
        <f>IFERROR(VLOOKUP(B3411,HĐ2!$C$7:$L$2000,10,0)," ")</f>
        <v xml:space="preserve"> </v>
      </c>
      <c r="H3411" s="242" t="str">
        <f>IFERROR(VLOOKUP(B3411,HĐ3!$C$8:$L$2000,10,0)," ")</f>
        <v xml:space="preserve"> </v>
      </c>
      <c r="I3411" s="242" t="str">
        <f>IFERROR(VLOOKUP(B3411,HĐ4!$C$8:$L$2000,10,0)," ")</f>
        <v xml:space="preserve"> </v>
      </c>
      <c r="J3411" s="242" t="str">
        <f>IFERROR(VLOOKUP(B3411,HĐ5!$C$8:$L$2000,10,0)," ")</f>
        <v xml:space="preserve"> </v>
      </c>
      <c r="K3411" s="242" t="str">
        <f>IFERROR(VLOOKUP(B3411,HĐ6!$C$8:$L$2000,10,0)," ")</f>
        <v xml:space="preserve"> </v>
      </c>
      <c r="L3411" s="242" t="str">
        <f>IFERROR(VLOOKUP(B3411,HĐ7!$C$7:$L$2000,10,0)," ")</f>
        <v xml:space="preserve"> </v>
      </c>
      <c r="M3411" s="242" t="str">
        <f>IFERROR(VLOOKUP(B3411,HĐ8!$C$7:$L$2000,10,0)," ")</f>
        <v xml:space="preserve"> </v>
      </c>
      <c r="N3411" s="242" t="str">
        <f>IFERROR(VLOOKUP(B3411,HĐ9!$C$7:$L$2000,10,0)," ")</f>
        <v xml:space="preserve"> </v>
      </c>
      <c r="O3411" s="242">
        <f>IFERROR(VLOOKUP(B3411,HĐ10!$C$8:$L$2000,10,0)," ")</f>
        <v>4</v>
      </c>
      <c r="P3411" s="242">
        <f>IFERROR(VLOOKUP(B3411,HĐ11!$C$7:$L$2000,10,0)," ")</f>
        <v>4</v>
      </c>
      <c r="Q3411" s="242" t="str">
        <f>IFERROR(VLOOKUP(B3411,HĐ12!$C$7:$L$2000,10,0)," ")</f>
        <v xml:space="preserve"> </v>
      </c>
      <c r="R3411" s="242" t="str">
        <f>IFERROR(VLOOKUP(B3411,HĐ13!$C$7:$L$2000,10,0)," ")</f>
        <v xml:space="preserve"> </v>
      </c>
      <c r="S3411" s="242" t="str">
        <f>IFERROR(VLOOKUP(B3411,HĐ14!$C$7:$L$2000,10,0)," ")</f>
        <v xml:space="preserve"> </v>
      </c>
      <c r="T3411" s="242" t="str">
        <f>IFERROR(VLOOKUP(B3411,HĐ15!$C$7:$L$2000,10,0)," ")</f>
        <v xml:space="preserve"> </v>
      </c>
      <c r="U3411" s="242" t="str">
        <f>IFERROR(VLOOKUP(B3411,HĐ16!$C$7:$L$2000,10,0)," ")</f>
        <v xml:space="preserve"> </v>
      </c>
      <c r="V3411" s="242" t="str">
        <f>IFERROR(VLOOKUP(B3411,HĐ17!$C$7:$L$2000,10,0)," ")</f>
        <v xml:space="preserve"> </v>
      </c>
      <c r="W3411" s="242" t="str">
        <f>IFERROR(VLOOKUP(B3411,HĐ18!$C$7:$L$2000,10,0)," ")</f>
        <v xml:space="preserve"> </v>
      </c>
      <c r="X3411" s="242" t="str">
        <f>IFERROR(VLOOKUP(B3411,HĐ19!$C$7:$L$2000,10,0)," ")</f>
        <v xml:space="preserve"> </v>
      </c>
      <c r="Y3411" s="242" t="str">
        <f>IFERROR(VLOOKUP(B3411,HĐ20!$C$7:$L$2000,10,0)," ")</f>
        <v xml:space="preserve"> </v>
      </c>
      <c r="Z3411" s="242" t="str">
        <f>IFERROR(VLOOKUP(B3411,HĐ21!$C$7:$L$1999,10,0)," ")</f>
        <v xml:space="preserve"> </v>
      </c>
      <c r="AA3411" s="242" t="str">
        <f>IFERROR(VLOOKUP(B3411,HĐ22!$C$7:$L$1999,10,0)," ")</f>
        <v xml:space="preserve"> </v>
      </c>
      <c r="AB3411" s="235">
        <f t="shared" si="55"/>
        <v>8</v>
      </c>
      <c r="AC3411" s="235"/>
    </row>
    <row r="3412" spans="1:29" s="240" customFormat="1" ht="12.75">
      <c r="A3412" s="235">
        <v>3381</v>
      </c>
      <c r="B3412" s="236">
        <v>2005211172</v>
      </c>
      <c r="C3412" s="237" t="s">
        <v>796</v>
      </c>
      <c r="D3412" s="238" t="s">
        <v>218</v>
      </c>
      <c r="E3412" s="239" t="s">
        <v>324</v>
      </c>
      <c r="F3412" s="242" t="str">
        <f>IFERROR(VLOOKUP(B3412,HĐ1!$C$8:$L$2000,10,0)," ")</f>
        <v xml:space="preserve"> </v>
      </c>
      <c r="G3412" s="242" t="str">
        <f>IFERROR(VLOOKUP(B3412,HĐ2!$C$7:$L$2000,10,0)," ")</f>
        <v xml:space="preserve"> </v>
      </c>
      <c r="H3412" s="242" t="str">
        <f>IFERROR(VLOOKUP(B3412,HĐ3!$C$8:$L$2000,10,0)," ")</f>
        <v xml:space="preserve"> </v>
      </c>
      <c r="I3412" s="242" t="str">
        <f>IFERROR(VLOOKUP(B3412,HĐ4!$C$8:$L$2000,10,0)," ")</f>
        <v xml:space="preserve"> </v>
      </c>
      <c r="J3412" s="242" t="str">
        <f>IFERROR(VLOOKUP(B3412,HĐ5!$C$8:$L$2000,10,0)," ")</f>
        <v xml:space="preserve"> </v>
      </c>
      <c r="K3412" s="242" t="str">
        <f>IFERROR(VLOOKUP(B3412,HĐ6!$C$8:$L$2000,10,0)," ")</f>
        <v xml:space="preserve"> </v>
      </c>
      <c r="L3412" s="242" t="str">
        <f>IFERROR(VLOOKUP(B3412,HĐ7!$C$7:$L$2000,10,0)," ")</f>
        <v xml:space="preserve"> </v>
      </c>
      <c r="M3412" s="242" t="str">
        <f>IFERROR(VLOOKUP(B3412,HĐ8!$C$7:$L$2000,10,0)," ")</f>
        <v xml:space="preserve"> </v>
      </c>
      <c r="N3412" s="242">
        <f>IFERROR(VLOOKUP(B3412,HĐ9!$C$7:$L$2000,10,0)," ")</f>
        <v>4</v>
      </c>
      <c r="O3412" s="242">
        <f>IFERROR(VLOOKUP(B3412,HĐ10!$C$8:$L$2000,10,0)," ")</f>
        <v>4</v>
      </c>
      <c r="P3412" s="242" t="str">
        <f>IFERROR(VLOOKUP(B3412,HĐ11!$C$7:$L$2000,10,0)," ")</f>
        <v xml:space="preserve"> </v>
      </c>
      <c r="Q3412" s="242" t="str">
        <f>IFERROR(VLOOKUP(B3412,HĐ12!$C$7:$L$2000,10,0)," ")</f>
        <v xml:space="preserve"> </v>
      </c>
      <c r="R3412" s="242" t="str">
        <f>IFERROR(VLOOKUP(B3412,HĐ13!$C$7:$L$2000,10,0)," ")</f>
        <v xml:space="preserve"> </v>
      </c>
      <c r="S3412" s="242" t="str">
        <f>IFERROR(VLOOKUP(B3412,HĐ14!$C$7:$L$2000,10,0)," ")</f>
        <v xml:space="preserve"> </v>
      </c>
      <c r="T3412" s="242">
        <f>IFERROR(VLOOKUP(B3412,HĐ15!$C$7:$L$2000,10,0)," ")</f>
        <v>4</v>
      </c>
      <c r="U3412" s="242" t="str">
        <f>IFERROR(VLOOKUP(B3412,HĐ16!$C$7:$L$2000,10,0)," ")</f>
        <v xml:space="preserve"> </v>
      </c>
      <c r="V3412" s="242" t="str">
        <f>IFERROR(VLOOKUP(B3412,HĐ17!$C$7:$L$2000,10,0)," ")</f>
        <v xml:space="preserve"> </v>
      </c>
      <c r="W3412" s="242" t="str">
        <f>IFERROR(VLOOKUP(B3412,HĐ18!$C$7:$L$2000,10,0)," ")</f>
        <v xml:space="preserve"> </v>
      </c>
      <c r="X3412" s="242" t="str">
        <f>IFERROR(VLOOKUP(B3412,HĐ19!$C$7:$L$2000,10,0)," ")</f>
        <v xml:space="preserve"> </v>
      </c>
      <c r="Y3412" s="242" t="str">
        <f>IFERROR(VLOOKUP(B3412,HĐ20!$C$7:$L$2000,10,0)," ")</f>
        <v xml:space="preserve"> </v>
      </c>
      <c r="Z3412" s="242" t="str">
        <f>IFERROR(VLOOKUP(B3412,HĐ21!$C$7:$L$1999,10,0)," ")</f>
        <v xml:space="preserve"> </v>
      </c>
      <c r="AA3412" s="242" t="str">
        <f>IFERROR(VLOOKUP(B3412,HĐ22!$C$7:$L$1999,10,0)," ")</f>
        <v xml:space="preserve"> </v>
      </c>
      <c r="AB3412" s="235">
        <f t="shared" si="55"/>
        <v>12</v>
      </c>
      <c r="AC3412" s="235"/>
    </row>
    <row r="3413" spans="1:29" s="240" customFormat="1" ht="12.75">
      <c r="A3413" s="235">
        <v>3382</v>
      </c>
      <c r="B3413" s="236">
        <v>2005211214</v>
      </c>
      <c r="C3413" s="237" t="s">
        <v>718</v>
      </c>
      <c r="D3413" s="238" t="s">
        <v>719</v>
      </c>
      <c r="E3413" s="239" t="s">
        <v>324</v>
      </c>
      <c r="F3413" s="242" t="str">
        <f>IFERROR(VLOOKUP(B3413,HĐ1!$C$8:$L$2000,10,0)," ")</f>
        <v xml:space="preserve"> </v>
      </c>
      <c r="G3413" s="242" t="str">
        <f>IFERROR(VLOOKUP(B3413,HĐ2!$C$7:$L$2000,10,0)," ")</f>
        <v xml:space="preserve"> </v>
      </c>
      <c r="H3413" s="242" t="str">
        <f>IFERROR(VLOOKUP(B3413,HĐ3!$C$8:$L$2000,10,0)," ")</f>
        <v xml:space="preserve"> </v>
      </c>
      <c r="I3413" s="242" t="str">
        <f>IFERROR(VLOOKUP(B3413,HĐ4!$C$8:$L$2000,10,0)," ")</f>
        <v xml:space="preserve"> </v>
      </c>
      <c r="J3413" s="242" t="str">
        <f>IFERROR(VLOOKUP(B3413,HĐ5!$C$8:$L$2000,10,0)," ")</f>
        <v xml:space="preserve"> </v>
      </c>
      <c r="K3413" s="242" t="str">
        <f>IFERROR(VLOOKUP(B3413,HĐ6!$C$8:$L$2000,10,0)," ")</f>
        <v xml:space="preserve"> </v>
      </c>
      <c r="L3413" s="242" t="str">
        <f>IFERROR(VLOOKUP(B3413,HĐ7!$C$7:$L$2000,10,0)," ")</f>
        <v xml:space="preserve"> </v>
      </c>
      <c r="M3413" s="242">
        <f>IFERROR(VLOOKUP(B3413,HĐ8!$C$7:$L$2000,10,0)," ")</f>
        <v>4</v>
      </c>
      <c r="N3413" s="242">
        <f>IFERROR(VLOOKUP(B3413,HĐ9!$C$7:$L$2000,10,0)," ")</f>
        <v>4</v>
      </c>
      <c r="O3413" s="242">
        <f>IFERROR(VLOOKUP(B3413,HĐ10!$C$8:$L$2000,10,0)," ")</f>
        <v>4</v>
      </c>
      <c r="P3413" s="242" t="str">
        <f>IFERROR(VLOOKUP(B3413,HĐ11!$C$7:$L$2000,10,0)," ")</f>
        <v xml:space="preserve"> </v>
      </c>
      <c r="Q3413" s="242">
        <f>IFERROR(VLOOKUP(B3413,HĐ12!$C$7:$L$2000,10,0)," ")</f>
        <v>2</v>
      </c>
      <c r="R3413" s="242" t="str">
        <f>IFERROR(VLOOKUP(B3413,HĐ13!$C$7:$L$2000,10,0)," ")</f>
        <v xml:space="preserve"> </v>
      </c>
      <c r="S3413" s="242" t="str">
        <f>IFERROR(VLOOKUP(B3413,HĐ14!$C$7:$L$2000,10,0)," ")</f>
        <v xml:space="preserve"> </v>
      </c>
      <c r="T3413" s="242">
        <f>IFERROR(VLOOKUP(B3413,HĐ15!$C$7:$L$2000,10,0)," ")</f>
        <v>4</v>
      </c>
      <c r="U3413" s="242" t="str">
        <f>IFERROR(VLOOKUP(B3413,HĐ16!$C$7:$L$2000,10,0)," ")</f>
        <v xml:space="preserve"> </v>
      </c>
      <c r="V3413" s="242" t="str">
        <f>IFERROR(VLOOKUP(B3413,HĐ17!$C$7:$L$2000,10,0)," ")</f>
        <v xml:space="preserve"> </v>
      </c>
      <c r="W3413" s="242">
        <f>IFERROR(VLOOKUP(B3413,HĐ18!$C$7:$L$2000,10,0)," ")</f>
        <v>4</v>
      </c>
      <c r="X3413" s="242" t="str">
        <f>IFERROR(VLOOKUP(B3413,HĐ19!$C$7:$L$2000,10,0)," ")</f>
        <v xml:space="preserve"> </v>
      </c>
      <c r="Y3413" s="242" t="str">
        <f>IFERROR(VLOOKUP(B3413,HĐ20!$C$7:$L$2000,10,0)," ")</f>
        <v xml:space="preserve"> </v>
      </c>
      <c r="Z3413" s="242" t="str">
        <f>IFERROR(VLOOKUP(B3413,HĐ21!$C$7:$L$1999,10,0)," ")</f>
        <v xml:space="preserve"> </v>
      </c>
      <c r="AA3413" s="242" t="str">
        <f>IFERROR(VLOOKUP(B3413,HĐ22!$C$7:$L$1999,10,0)," ")</f>
        <v xml:space="preserve"> </v>
      </c>
      <c r="AB3413" s="235">
        <f t="shared" si="55"/>
        <v>22</v>
      </c>
      <c r="AC3413" s="235"/>
    </row>
    <row r="3414" spans="1:29" s="240" customFormat="1" ht="12.75">
      <c r="A3414" s="235">
        <v>3383</v>
      </c>
      <c r="B3414" s="236">
        <v>2005210723</v>
      </c>
      <c r="C3414" s="237" t="s">
        <v>728</v>
      </c>
      <c r="D3414" s="238" t="s">
        <v>719</v>
      </c>
      <c r="E3414" s="239" t="s">
        <v>324</v>
      </c>
      <c r="F3414" s="242" t="str">
        <f>IFERROR(VLOOKUP(B3414,HĐ1!$C$8:$L$2000,10,0)," ")</f>
        <v xml:space="preserve"> </v>
      </c>
      <c r="G3414" s="242" t="str">
        <f>IFERROR(VLOOKUP(B3414,HĐ2!$C$7:$L$2000,10,0)," ")</f>
        <v xml:space="preserve"> </v>
      </c>
      <c r="H3414" s="242" t="str">
        <f>IFERROR(VLOOKUP(B3414,HĐ3!$C$8:$L$2000,10,0)," ")</f>
        <v xml:space="preserve"> </v>
      </c>
      <c r="I3414" s="242" t="str">
        <f>IFERROR(VLOOKUP(B3414,HĐ4!$C$8:$L$2000,10,0)," ")</f>
        <v xml:space="preserve"> </v>
      </c>
      <c r="J3414" s="242" t="str">
        <f>IFERROR(VLOOKUP(B3414,HĐ5!$C$8:$L$2000,10,0)," ")</f>
        <v xml:space="preserve"> </v>
      </c>
      <c r="K3414" s="242" t="str">
        <f>IFERROR(VLOOKUP(B3414,HĐ6!$C$8:$L$2000,10,0)," ")</f>
        <v xml:space="preserve"> </v>
      </c>
      <c r="L3414" s="242" t="str">
        <f>IFERROR(VLOOKUP(B3414,HĐ7!$C$7:$L$2000,10,0)," ")</f>
        <v xml:space="preserve"> </v>
      </c>
      <c r="M3414" s="242" t="str">
        <f>IFERROR(VLOOKUP(B3414,HĐ8!$C$7:$L$2000,10,0)," ")</f>
        <v xml:space="preserve"> </v>
      </c>
      <c r="N3414" s="242" t="str">
        <f>IFERROR(VLOOKUP(B3414,HĐ9!$C$7:$L$2000,10,0)," ")</f>
        <v xml:space="preserve"> </v>
      </c>
      <c r="O3414" s="242" t="str">
        <f>IFERROR(VLOOKUP(B3414,HĐ10!$C$8:$L$2000,10,0)," ")</f>
        <v xml:space="preserve"> </v>
      </c>
      <c r="P3414" s="242">
        <f>IFERROR(VLOOKUP(B3414,HĐ11!$C$7:$L$2000,10,0)," ")</f>
        <v>4</v>
      </c>
      <c r="Q3414" s="242" t="str">
        <f>IFERROR(VLOOKUP(B3414,HĐ12!$C$7:$L$2000,10,0)," ")</f>
        <v xml:space="preserve"> </v>
      </c>
      <c r="R3414" s="242" t="str">
        <f>IFERROR(VLOOKUP(B3414,HĐ13!$C$7:$L$2000,10,0)," ")</f>
        <v xml:space="preserve"> </v>
      </c>
      <c r="S3414" s="242" t="str">
        <f>IFERROR(VLOOKUP(B3414,HĐ14!$C$7:$L$2000,10,0)," ")</f>
        <v xml:space="preserve"> </v>
      </c>
      <c r="T3414" s="242" t="str">
        <f>IFERROR(VLOOKUP(B3414,HĐ15!$C$7:$L$2000,10,0)," ")</f>
        <v xml:space="preserve"> </v>
      </c>
      <c r="U3414" s="242" t="str">
        <f>IFERROR(VLOOKUP(B3414,HĐ16!$C$7:$L$2000,10,0)," ")</f>
        <v xml:space="preserve"> </v>
      </c>
      <c r="V3414" s="242" t="str">
        <f>IFERROR(VLOOKUP(B3414,HĐ17!$C$7:$L$2000,10,0)," ")</f>
        <v xml:space="preserve"> </v>
      </c>
      <c r="W3414" s="242">
        <f>IFERROR(VLOOKUP(B3414,HĐ18!$C$7:$L$2000,10,0)," ")</f>
        <v>4</v>
      </c>
      <c r="X3414" s="242" t="str">
        <f>IFERROR(VLOOKUP(B3414,HĐ19!$C$7:$L$2000,10,0)," ")</f>
        <v xml:space="preserve"> </v>
      </c>
      <c r="Y3414" s="242" t="str">
        <f>IFERROR(VLOOKUP(B3414,HĐ20!$C$7:$L$2000,10,0)," ")</f>
        <v xml:space="preserve"> </v>
      </c>
      <c r="Z3414" s="242" t="str">
        <f>IFERROR(VLOOKUP(B3414,HĐ21!$C$7:$L$1999,10,0)," ")</f>
        <v xml:space="preserve"> </v>
      </c>
      <c r="AA3414" s="242" t="str">
        <f>IFERROR(VLOOKUP(B3414,HĐ22!$C$7:$L$1999,10,0)," ")</f>
        <v xml:space="preserve"> </v>
      </c>
      <c r="AB3414" s="235">
        <f t="shared" si="55"/>
        <v>8</v>
      </c>
      <c r="AC3414" s="235"/>
    </row>
    <row r="3415" spans="1:29" s="240" customFormat="1" ht="12.75">
      <c r="A3415" s="235">
        <v>3384</v>
      </c>
      <c r="B3415" s="236">
        <v>2005210109</v>
      </c>
      <c r="C3415" s="237" t="s">
        <v>168</v>
      </c>
      <c r="D3415" s="238" t="s">
        <v>32</v>
      </c>
      <c r="E3415" s="239" t="s">
        <v>324</v>
      </c>
      <c r="F3415" s="242" t="str">
        <f>IFERROR(VLOOKUP(B3415,HĐ1!$C$8:$L$2000,10,0)," ")</f>
        <v xml:space="preserve"> </v>
      </c>
      <c r="G3415" s="242" t="str">
        <f>IFERROR(VLOOKUP(B3415,HĐ2!$C$7:$L$2000,10,0)," ")</f>
        <v xml:space="preserve"> </v>
      </c>
      <c r="H3415" s="242" t="str">
        <f>IFERROR(VLOOKUP(B3415,HĐ3!$C$8:$L$2000,10,0)," ")</f>
        <v xml:space="preserve"> </v>
      </c>
      <c r="I3415" s="242" t="str">
        <f>IFERROR(VLOOKUP(B3415,HĐ4!$C$8:$L$2000,10,0)," ")</f>
        <v xml:space="preserve"> </v>
      </c>
      <c r="J3415" s="242" t="str">
        <f>IFERROR(VLOOKUP(B3415,HĐ5!$C$8:$L$2000,10,0)," ")</f>
        <v xml:space="preserve"> </v>
      </c>
      <c r="K3415" s="242" t="str">
        <f>IFERROR(VLOOKUP(B3415,HĐ6!$C$8:$L$2000,10,0)," ")</f>
        <v xml:space="preserve"> </v>
      </c>
      <c r="L3415" s="242" t="str">
        <f>IFERROR(VLOOKUP(B3415,HĐ7!$C$7:$L$2000,10,0)," ")</f>
        <v xml:space="preserve"> </v>
      </c>
      <c r="M3415" s="242" t="str">
        <f>IFERROR(VLOOKUP(B3415,HĐ8!$C$7:$L$2000,10,0)," ")</f>
        <v xml:space="preserve"> </v>
      </c>
      <c r="N3415" s="242" t="str">
        <f>IFERROR(VLOOKUP(B3415,HĐ9!$C$7:$L$2000,10,0)," ")</f>
        <v xml:space="preserve"> </v>
      </c>
      <c r="O3415" s="242">
        <f>IFERROR(VLOOKUP(B3415,HĐ10!$C$8:$L$2000,10,0)," ")</f>
        <v>4</v>
      </c>
      <c r="P3415" s="242" t="str">
        <f>IFERROR(VLOOKUP(B3415,HĐ11!$C$7:$L$2000,10,0)," ")</f>
        <v xml:space="preserve"> </v>
      </c>
      <c r="Q3415" s="242">
        <f>IFERROR(VLOOKUP(B3415,HĐ12!$C$7:$L$2000,10,0)," ")</f>
        <v>2</v>
      </c>
      <c r="R3415" s="242" t="str">
        <f>IFERROR(VLOOKUP(B3415,HĐ13!$C$7:$L$2000,10,0)," ")</f>
        <v xml:space="preserve"> </v>
      </c>
      <c r="S3415" s="242" t="str">
        <f>IFERROR(VLOOKUP(B3415,HĐ14!$C$7:$L$2000,10,0)," ")</f>
        <v xml:space="preserve"> </v>
      </c>
      <c r="T3415" s="242" t="str">
        <f>IFERROR(VLOOKUP(B3415,HĐ15!$C$7:$L$2000,10,0)," ")</f>
        <v xml:space="preserve"> </v>
      </c>
      <c r="U3415" s="242" t="str">
        <f>IFERROR(VLOOKUP(B3415,HĐ16!$C$7:$L$2000,10,0)," ")</f>
        <v xml:space="preserve"> </v>
      </c>
      <c r="V3415" s="242" t="str">
        <f>IFERROR(VLOOKUP(B3415,HĐ17!$C$7:$L$2000,10,0)," ")</f>
        <v xml:space="preserve"> </v>
      </c>
      <c r="W3415" s="242" t="str">
        <f>IFERROR(VLOOKUP(B3415,HĐ18!$C$7:$L$2000,10,0)," ")</f>
        <v xml:space="preserve"> </v>
      </c>
      <c r="X3415" s="242" t="str">
        <f>IFERROR(VLOOKUP(B3415,HĐ19!$C$7:$L$2000,10,0)," ")</f>
        <v xml:space="preserve"> </v>
      </c>
      <c r="Y3415" s="242" t="str">
        <f>IFERROR(VLOOKUP(B3415,HĐ20!$C$7:$L$2000,10,0)," ")</f>
        <v xml:space="preserve"> </v>
      </c>
      <c r="Z3415" s="242" t="str">
        <f>IFERROR(VLOOKUP(B3415,HĐ21!$C$7:$L$1999,10,0)," ")</f>
        <v xml:space="preserve"> </v>
      </c>
      <c r="AA3415" s="242" t="str">
        <f>IFERROR(VLOOKUP(B3415,HĐ22!$C$7:$L$1999,10,0)," ")</f>
        <v xml:space="preserve"> </v>
      </c>
      <c r="AB3415" s="235">
        <f t="shared" si="55"/>
        <v>6</v>
      </c>
      <c r="AC3415" s="235"/>
    </row>
    <row r="3416" spans="1:29" s="240" customFormat="1" ht="12.75">
      <c r="A3416" s="235">
        <v>3385</v>
      </c>
      <c r="B3416" s="236">
        <v>2005210041</v>
      </c>
      <c r="C3416" s="237" t="s">
        <v>505</v>
      </c>
      <c r="D3416" s="238" t="s">
        <v>389</v>
      </c>
      <c r="E3416" s="239" t="s">
        <v>324</v>
      </c>
      <c r="F3416" s="242">
        <f>IFERROR(VLOOKUP(B3416,HĐ1!$C$8:$L$2000,10,0)," ")</f>
        <v>11</v>
      </c>
      <c r="G3416" s="242">
        <f>IFERROR(VLOOKUP(B3416,HĐ2!$C$7:$L$2000,10,0)," ")</f>
        <v>7</v>
      </c>
      <c r="H3416" s="242">
        <f>IFERROR(VLOOKUP(B3416,HĐ3!$C$8:$L$2000,10,0)," ")</f>
        <v>4</v>
      </c>
      <c r="I3416" s="242" t="str">
        <f>IFERROR(VLOOKUP(B3416,HĐ4!$C$8:$L$2000,10,0)," ")</f>
        <v xml:space="preserve"> </v>
      </c>
      <c r="J3416" s="242">
        <f>IFERROR(VLOOKUP(B3416,HĐ5!$C$8:$L$2000,10,0)," ")</f>
        <v>7</v>
      </c>
      <c r="K3416" s="242" t="str">
        <f>IFERROR(VLOOKUP(B3416,HĐ6!$C$8:$L$2000,10,0)," ")</f>
        <v xml:space="preserve"> </v>
      </c>
      <c r="L3416" s="242">
        <f>IFERROR(VLOOKUP(B3416,HĐ7!$C$7:$L$2000,10,0)," ")</f>
        <v>7</v>
      </c>
      <c r="M3416" s="242" t="str">
        <f>IFERROR(VLOOKUP(B3416,HĐ8!$C$7:$L$2000,10,0)," ")</f>
        <v xml:space="preserve"> </v>
      </c>
      <c r="N3416" s="242" t="str">
        <f>IFERROR(VLOOKUP(B3416,HĐ9!$C$7:$L$2000,10,0)," ")</f>
        <v xml:space="preserve"> </v>
      </c>
      <c r="O3416" s="242">
        <f>IFERROR(VLOOKUP(B3416,HĐ10!$C$8:$L$2000,10,0)," ")</f>
        <v>7</v>
      </c>
      <c r="P3416" s="242">
        <f>IFERROR(VLOOKUP(B3416,HĐ11!$C$7:$L$2000,10,0)," ")</f>
        <v>7</v>
      </c>
      <c r="Q3416" s="242" t="str">
        <f>IFERROR(VLOOKUP(B3416,HĐ12!$C$7:$L$2000,10,0)," ")</f>
        <v xml:space="preserve"> </v>
      </c>
      <c r="R3416" s="242" t="str">
        <f>IFERROR(VLOOKUP(B3416,HĐ13!$C$7:$L$2000,10,0)," ")</f>
        <v xml:space="preserve"> </v>
      </c>
      <c r="S3416" s="242" t="str">
        <f>IFERROR(VLOOKUP(B3416,HĐ14!$C$7:$L$2000,10,0)," ")</f>
        <v xml:space="preserve"> </v>
      </c>
      <c r="T3416" s="242">
        <f>IFERROR(VLOOKUP(B3416,HĐ15!$C$7:$L$2000,10,0)," ")</f>
        <v>7</v>
      </c>
      <c r="U3416" s="242">
        <f>IFERROR(VLOOKUP(B3416,HĐ16!$C$7:$L$2000,10,0)," ")</f>
        <v>16</v>
      </c>
      <c r="V3416" s="242" t="str">
        <f>IFERROR(VLOOKUP(B3416,HĐ17!$C$7:$L$2000,10,0)," ")</f>
        <v xml:space="preserve"> </v>
      </c>
      <c r="W3416" s="242" t="str">
        <f>IFERROR(VLOOKUP(B3416,HĐ18!$C$7:$L$2000,10,0)," ")</f>
        <v xml:space="preserve"> </v>
      </c>
      <c r="X3416" s="242" t="str">
        <f>IFERROR(VLOOKUP(B3416,HĐ19!$C$7:$L$2000,10,0)," ")</f>
        <v xml:space="preserve"> </v>
      </c>
      <c r="Y3416" s="242" t="str">
        <f>IFERROR(VLOOKUP(B3416,HĐ20!$C$7:$L$2000,10,0)," ")</f>
        <v xml:space="preserve"> </v>
      </c>
      <c r="Z3416" s="242" t="str">
        <f>IFERROR(VLOOKUP(B3416,HĐ21!$C$7:$L$1999,10,0)," ")</f>
        <v xml:space="preserve"> </v>
      </c>
      <c r="AA3416" s="242" t="str">
        <f>IFERROR(VLOOKUP(B3416,HĐ22!$C$7:$L$1999,10,0)," ")</f>
        <v xml:space="preserve"> </v>
      </c>
      <c r="AB3416" s="235">
        <f t="shared" si="55"/>
        <v>73</v>
      </c>
      <c r="AC3416" s="235"/>
    </row>
    <row r="3417" spans="1:29" s="240" customFormat="1" ht="12.75">
      <c r="A3417" s="235">
        <v>3386</v>
      </c>
      <c r="B3417" s="236">
        <v>2005211218</v>
      </c>
      <c r="C3417" s="237" t="s">
        <v>325</v>
      </c>
      <c r="D3417" s="238" t="s">
        <v>326</v>
      </c>
      <c r="E3417" s="239" t="s">
        <v>324</v>
      </c>
      <c r="F3417" s="242">
        <f>IFERROR(VLOOKUP(B3417,HĐ1!$C$8:$L$2000,10,0)," ")</f>
        <v>4</v>
      </c>
      <c r="G3417" s="242">
        <f>IFERROR(VLOOKUP(B3417,HĐ2!$C$7:$L$2000,10,0)," ")</f>
        <v>4</v>
      </c>
      <c r="H3417" s="242" t="str">
        <f>IFERROR(VLOOKUP(B3417,HĐ3!$C$8:$L$2000,10,0)," ")</f>
        <v xml:space="preserve"> </v>
      </c>
      <c r="I3417" s="242" t="str">
        <f>IFERROR(VLOOKUP(B3417,HĐ4!$C$8:$L$2000,10,0)," ")</f>
        <v xml:space="preserve"> </v>
      </c>
      <c r="J3417" s="242" t="str">
        <f>IFERROR(VLOOKUP(B3417,HĐ5!$C$8:$L$2000,10,0)," ")</f>
        <v xml:space="preserve"> </v>
      </c>
      <c r="K3417" s="242" t="str">
        <f>IFERROR(VLOOKUP(B3417,HĐ6!$C$8:$L$2000,10,0)," ")</f>
        <v xml:space="preserve"> </v>
      </c>
      <c r="L3417" s="242" t="str">
        <f>IFERROR(VLOOKUP(B3417,HĐ7!$C$7:$L$2000,10,0)," ")</f>
        <v xml:space="preserve"> </v>
      </c>
      <c r="M3417" s="242" t="str">
        <f>IFERROR(VLOOKUP(B3417,HĐ8!$C$7:$L$2000,10,0)," ")</f>
        <v xml:space="preserve"> </v>
      </c>
      <c r="N3417" s="242" t="str">
        <f>IFERROR(VLOOKUP(B3417,HĐ9!$C$7:$L$2000,10,0)," ")</f>
        <v xml:space="preserve"> </v>
      </c>
      <c r="O3417" s="242" t="str">
        <f>IFERROR(VLOOKUP(B3417,HĐ10!$C$8:$L$2000,10,0)," ")</f>
        <v xml:space="preserve"> </v>
      </c>
      <c r="P3417" s="242" t="str">
        <f>IFERROR(VLOOKUP(B3417,HĐ11!$C$7:$L$2000,10,0)," ")</f>
        <v xml:space="preserve"> </v>
      </c>
      <c r="Q3417" s="242" t="str">
        <f>IFERROR(VLOOKUP(B3417,HĐ12!$C$7:$L$2000,10,0)," ")</f>
        <v xml:space="preserve"> </v>
      </c>
      <c r="R3417" s="242" t="str">
        <f>IFERROR(VLOOKUP(B3417,HĐ13!$C$7:$L$2000,10,0)," ")</f>
        <v xml:space="preserve"> </v>
      </c>
      <c r="S3417" s="242" t="str">
        <f>IFERROR(VLOOKUP(B3417,HĐ14!$C$7:$L$2000,10,0)," ")</f>
        <v xml:space="preserve"> </v>
      </c>
      <c r="T3417" s="242" t="str">
        <f>IFERROR(VLOOKUP(B3417,HĐ15!$C$7:$L$2000,10,0)," ")</f>
        <v xml:space="preserve"> </v>
      </c>
      <c r="U3417" s="242" t="str">
        <f>IFERROR(VLOOKUP(B3417,HĐ16!$C$7:$L$2000,10,0)," ")</f>
        <v xml:space="preserve"> </v>
      </c>
      <c r="V3417" s="242" t="str">
        <f>IFERROR(VLOOKUP(B3417,HĐ17!$C$7:$L$2000,10,0)," ")</f>
        <v xml:space="preserve"> </v>
      </c>
      <c r="W3417" s="242" t="str">
        <f>IFERROR(VLOOKUP(B3417,HĐ18!$C$7:$L$2000,10,0)," ")</f>
        <v xml:space="preserve"> </v>
      </c>
      <c r="X3417" s="242" t="str">
        <f>IFERROR(VLOOKUP(B3417,HĐ19!$C$7:$L$2000,10,0)," ")</f>
        <v xml:space="preserve"> </v>
      </c>
      <c r="Y3417" s="242" t="str">
        <f>IFERROR(VLOOKUP(B3417,HĐ20!$C$7:$L$2000,10,0)," ")</f>
        <v xml:space="preserve"> </v>
      </c>
      <c r="Z3417" s="242" t="str">
        <f>IFERROR(VLOOKUP(B3417,HĐ21!$C$7:$L$1999,10,0)," ")</f>
        <v xml:space="preserve"> </v>
      </c>
      <c r="AA3417" s="242" t="str">
        <f>IFERROR(VLOOKUP(B3417,HĐ22!$C$7:$L$1999,10,0)," ")</f>
        <v xml:space="preserve"> </v>
      </c>
      <c r="AB3417" s="235">
        <f t="shared" si="55"/>
        <v>8</v>
      </c>
      <c r="AC3417" s="235"/>
    </row>
    <row r="3418" spans="1:29" s="240" customFormat="1" ht="12.75">
      <c r="A3418" s="235">
        <v>3387</v>
      </c>
      <c r="B3418" s="236">
        <v>2005210148</v>
      </c>
      <c r="C3418" s="237" t="s">
        <v>327</v>
      </c>
      <c r="D3418" s="238" t="s">
        <v>328</v>
      </c>
      <c r="E3418" s="239" t="s">
        <v>324</v>
      </c>
      <c r="F3418" s="242">
        <f>IFERROR(VLOOKUP(B3418,HĐ1!$C$8:$L$2000,10,0)," ")</f>
        <v>4</v>
      </c>
      <c r="G3418" s="242">
        <f>IFERROR(VLOOKUP(B3418,HĐ2!$C$7:$L$2000,10,0)," ")</f>
        <v>4</v>
      </c>
      <c r="H3418" s="242" t="str">
        <f>IFERROR(VLOOKUP(B3418,HĐ3!$C$8:$L$2000,10,0)," ")</f>
        <v xml:space="preserve"> </v>
      </c>
      <c r="I3418" s="242" t="str">
        <f>IFERROR(VLOOKUP(B3418,HĐ4!$C$8:$L$2000,10,0)," ")</f>
        <v xml:space="preserve"> </v>
      </c>
      <c r="J3418" s="242" t="str">
        <f>IFERROR(VLOOKUP(B3418,HĐ5!$C$8:$L$2000,10,0)," ")</f>
        <v xml:space="preserve"> </v>
      </c>
      <c r="K3418" s="242" t="str">
        <f>IFERROR(VLOOKUP(B3418,HĐ6!$C$8:$L$2000,10,0)," ")</f>
        <v xml:space="preserve"> </v>
      </c>
      <c r="L3418" s="242" t="str">
        <f>IFERROR(VLOOKUP(B3418,HĐ7!$C$7:$L$2000,10,0)," ")</f>
        <v xml:space="preserve"> </v>
      </c>
      <c r="M3418" s="242" t="str">
        <f>IFERROR(VLOOKUP(B3418,HĐ8!$C$7:$L$2000,10,0)," ")</f>
        <v xml:space="preserve"> </v>
      </c>
      <c r="N3418" s="242" t="str">
        <f>IFERROR(VLOOKUP(B3418,HĐ9!$C$7:$L$2000,10,0)," ")</f>
        <v xml:space="preserve"> </v>
      </c>
      <c r="O3418" s="242">
        <f>IFERROR(VLOOKUP(B3418,HĐ10!$C$8:$L$2000,10,0)," ")</f>
        <v>4</v>
      </c>
      <c r="P3418" s="242" t="str">
        <f>IFERROR(VLOOKUP(B3418,HĐ11!$C$7:$L$2000,10,0)," ")</f>
        <v xml:space="preserve"> </v>
      </c>
      <c r="Q3418" s="242" t="str">
        <f>IFERROR(VLOOKUP(B3418,HĐ12!$C$7:$L$2000,10,0)," ")</f>
        <v xml:space="preserve"> </v>
      </c>
      <c r="R3418" s="242" t="str">
        <f>IFERROR(VLOOKUP(B3418,HĐ13!$C$7:$L$2000,10,0)," ")</f>
        <v xml:space="preserve"> </v>
      </c>
      <c r="S3418" s="242" t="str">
        <f>IFERROR(VLOOKUP(B3418,HĐ14!$C$7:$L$2000,10,0)," ")</f>
        <v xml:space="preserve"> </v>
      </c>
      <c r="T3418" s="242" t="str">
        <f>IFERROR(VLOOKUP(B3418,HĐ15!$C$7:$L$2000,10,0)," ")</f>
        <v xml:space="preserve"> </v>
      </c>
      <c r="U3418" s="242" t="str">
        <f>IFERROR(VLOOKUP(B3418,HĐ16!$C$7:$L$2000,10,0)," ")</f>
        <v xml:space="preserve"> </v>
      </c>
      <c r="V3418" s="242" t="str">
        <f>IFERROR(VLOOKUP(B3418,HĐ17!$C$7:$L$2000,10,0)," ")</f>
        <v xml:space="preserve"> </v>
      </c>
      <c r="W3418" s="242" t="str">
        <f>IFERROR(VLOOKUP(B3418,HĐ18!$C$7:$L$2000,10,0)," ")</f>
        <v xml:space="preserve"> </v>
      </c>
      <c r="X3418" s="242" t="str">
        <f>IFERROR(VLOOKUP(B3418,HĐ19!$C$7:$L$2000,10,0)," ")</f>
        <v xml:space="preserve"> </v>
      </c>
      <c r="Y3418" s="242" t="str">
        <f>IFERROR(VLOOKUP(B3418,HĐ20!$C$7:$L$2000,10,0)," ")</f>
        <v xml:space="preserve"> </v>
      </c>
      <c r="Z3418" s="242" t="str">
        <f>IFERROR(VLOOKUP(B3418,HĐ21!$C$7:$L$1999,10,0)," ")</f>
        <v xml:space="preserve"> </v>
      </c>
      <c r="AA3418" s="242" t="str">
        <f>IFERROR(VLOOKUP(B3418,HĐ22!$C$7:$L$1999,10,0)," ")</f>
        <v xml:space="preserve"> </v>
      </c>
      <c r="AB3418" s="235">
        <f t="shared" si="55"/>
        <v>12</v>
      </c>
      <c r="AC3418" s="235"/>
    </row>
    <row r="3419" spans="1:29" s="240" customFormat="1" ht="12.75" hidden="1">
      <c r="A3419" s="235">
        <v>3388</v>
      </c>
      <c r="B3419" s="236">
        <v>2005210184</v>
      </c>
      <c r="C3419" s="237" t="s">
        <v>4212</v>
      </c>
      <c r="D3419" s="238" t="s">
        <v>692</v>
      </c>
      <c r="E3419" s="239" t="s">
        <v>324</v>
      </c>
      <c r="F3419" s="242" t="str">
        <f>IFERROR(VLOOKUP(B3419,HĐ1!$C$8:$L$2000,10,0)," ")</f>
        <v xml:space="preserve"> </v>
      </c>
      <c r="G3419" s="242" t="str">
        <f>IFERROR(VLOOKUP(B3419,HĐ2!$C$7:$L$2000,10,0)," ")</f>
        <v xml:space="preserve"> </v>
      </c>
      <c r="H3419" s="242" t="str">
        <f>IFERROR(VLOOKUP(B3419,HĐ3!$C$8:$L$2000,10,0)," ")</f>
        <v xml:space="preserve"> </v>
      </c>
      <c r="I3419" s="242" t="str">
        <f>IFERROR(VLOOKUP(B3419,HĐ4!$C$8:$L$2000,10,0)," ")</f>
        <v xml:space="preserve"> </v>
      </c>
      <c r="J3419" s="242" t="str">
        <f>IFERROR(VLOOKUP(B3419,HĐ5!$C$8:$L$2000,10,0)," ")</f>
        <v xml:space="preserve"> </v>
      </c>
      <c r="K3419" s="242" t="str">
        <f>IFERROR(VLOOKUP(B3419,HĐ6!$C$8:$L$2000,10,0)," ")</f>
        <v xml:space="preserve"> </v>
      </c>
      <c r="L3419" s="242" t="str">
        <f>IFERROR(VLOOKUP(B3419,HĐ7!$C$7:$L$2000,10,0)," ")</f>
        <v xml:space="preserve"> </v>
      </c>
      <c r="M3419" s="242" t="str">
        <f>IFERROR(VLOOKUP(B3419,HĐ8!$C$7:$L$2000,10,0)," ")</f>
        <v xml:space="preserve"> </v>
      </c>
      <c r="N3419" s="242" t="str">
        <f>IFERROR(VLOOKUP(B3419,HĐ9!$C$7:$L$2000,10,0)," ")</f>
        <v xml:space="preserve"> </v>
      </c>
      <c r="O3419" s="242" t="str">
        <f>IFERROR(VLOOKUP(B3419,HĐ10!$C$8:$L$2000,10,0)," ")</f>
        <v xml:space="preserve"> </v>
      </c>
      <c r="P3419" s="242" t="str">
        <f>IFERROR(VLOOKUP(B3419,HĐ11!$C$7:$L$2000,10,0)," ")</f>
        <v xml:space="preserve"> </v>
      </c>
      <c r="Q3419" s="242" t="str">
        <f>IFERROR(VLOOKUP(B3419,HĐ12!$C$7:$L$2000,10,0)," ")</f>
        <v xml:space="preserve"> </v>
      </c>
      <c r="R3419" s="242" t="str">
        <f>IFERROR(VLOOKUP(B3419,HĐ13!$C$7:$L$2000,10,0)," ")</f>
        <v xml:space="preserve"> </v>
      </c>
      <c r="S3419" s="242" t="str">
        <f>IFERROR(VLOOKUP(B3419,HĐ14!$C$7:$L$2000,10,0)," ")</f>
        <v xml:space="preserve"> </v>
      </c>
      <c r="T3419" s="242" t="str">
        <f>IFERROR(VLOOKUP(B3419,HĐ15!$C$7:$L$2000,10,0)," ")</f>
        <v xml:space="preserve"> </v>
      </c>
      <c r="U3419" s="242" t="str">
        <f>IFERROR(VLOOKUP(B3419,HĐ16!$C$7:$L$2000,10,0)," ")</f>
        <v xml:space="preserve"> </v>
      </c>
      <c r="V3419" s="242" t="str">
        <f>IFERROR(VLOOKUP(B3419,HĐ17!$C$7:$L$2000,10,0)," ")</f>
        <v xml:space="preserve"> </v>
      </c>
      <c r="W3419" s="242" t="str">
        <f>IFERROR(VLOOKUP(B3419,HĐ18!$C$7:$L$2000,10,0)," ")</f>
        <v xml:space="preserve"> </v>
      </c>
      <c r="X3419" s="242" t="str">
        <f>IFERROR(VLOOKUP(B3419,HĐ19!$C$7:$L$2000,10,0)," ")</f>
        <v xml:space="preserve"> </v>
      </c>
      <c r="Y3419" s="242" t="str">
        <f>IFERROR(VLOOKUP(B3419,HĐ20!$C$7:$L$2000,10,0)," ")</f>
        <v xml:space="preserve"> </v>
      </c>
      <c r="Z3419" s="242" t="str">
        <f>IFERROR(VLOOKUP(B3419,HĐ21!$C$7:$L$1999,10,0)," ")</f>
        <v xml:space="preserve"> </v>
      </c>
      <c r="AA3419" s="242" t="str">
        <f>IFERROR(VLOOKUP(B3419,HĐ22!$C$7:$L$1999,10,0)," ")</f>
        <v xml:space="preserve"> </v>
      </c>
      <c r="AB3419" s="235">
        <f t="shared" si="55"/>
        <v>0</v>
      </c>
      <c r="AC3419" s="235"/>
    </row>
    <row r="3420" spans="1:29" s="240" customFormat="1" ht="12.75" hidden="1">
      <c r="A3420" s="235">
        <v>3389</v>
      </c>
      <c r="B3420" s="236">
        <v>2005210158</v>
      </c>
      <c r="C3420" s="237" t="s">
        <v>2131</v>
      </c>
      <c r="D3420" s="238" t="s">
        <v>146</v>
      </c>
      <c r="E3420" s="239" t="s">
        <v>324</v>
      </c>
      <c r="F3420" s="242" t="str">
        <f>IFERROR(VLOOKUP(B3420,HĐ1!$C$8:$L$2000,10,0)," ")</f>
        <v xml:space="preserve"> </v>
      </c>
      <c r="G3420" s="242" t="str">
        <f>IFERROR(VLOOKUP(B3420,HĐ2!$C$7:$L$2000,10,0)," ")</f>
        <v xml:space="preserve"> </v>
      </c>
      <c r="H3420" s="242" t="str">
        <f>IFERROR(VLOOKUP(B3420,HĐ3!$C$8:$L$2000,10,0)," ")</f>
        <v xml:space="preserve"> </v>
      </c>
      <c r="I3420" s="242" t="str">
        <f>IFERROR(VLOOKUP(B3420,HĐ4!$C$8:$L$2000,10,0)," ")</f>
        <v xml:space="preserve"> </v>
      </c>
      <c r="J3420" s="242" t="str">
        <f>IFERROR(VLOOKUP(B3420,HĐ5!$C$8:$L$2000,10,0)," ")</f>
        <v xml:space="preserve"> </v>
      </c>
      <c r="K3420" s="242" t="str">
        <f>IFERROR(VLOOKUP(B3420,HĐ6!$C$8:$L$2000,10,0)," ")</f>
        <v xml:space="preserve"> </v>
      </c>
      <c r="L3420" s="242" t="str">
        <f>IFERROR(VLOOKUP(B3420,HĐ7!$C$7:$L$2000,10,0)," ")</f>
        <v xml:space="preserve"> </v>
      </c>
      <c r="M3420" s="242" t="str">
        <f>IFERROR(VLOOKUP(B3420,HĐ8!$C$7:$L$2000,10,0)," ")</f>
        <v xml:space="preserve"> </v>
      </c>
      <c r="N3420" s="242" t="str">
        <f>IFERROR(VLOOKUP(B3420,HĐ9!$C$7:$L$2000,10,0)," ")</f>
        <v xml:space="preserve"> </v>
      </c>
      <c r="O3420" s="242" t="str">
        <f>IFERROR(VLOOKUP(B3420,HĐ10!$C$8:$L$2000,10,0)," ")</f>
        <v xml:space="preserve"> </v>
      </c>
      <c r="P3420" s="242" t="str">
        <f>IFERROR(VLOOKUP(B3420,HĐ11!$C$7:$L$2000,10,0)," ")</f>
        <v xml:space="preserve"> </v>
      </c>
      <c r="Q3420" s="242" t="str">
        <f>IFERROR(VLOOKUP(B3420,HĐ12!$C$7:$L$2000,10,0)," ")</f>
        <v xml:space="preserve"> </v>
      </c>
      <c r="R3420" s="242" t="str">
        <f>IFERROR(VLOOKUP(B3420,HĐ13!$C$7:$L$2000,10,0)," ")</f>
        <v xml:space="preserve"> </v>
      </c>
      <c r="S3420" s="242" t="str">
        <f>IFERROR(VLOOKUP(B3420,HĐ14!$C$7:$L$2000,10,0)," ")</f>
        <v xml:space="preserve"> </v>
      </c>
      <c r="T3420" s="242" t="str">
        <f>IFERROR(VLOOKUP(B3420,HĐ15!$C$7:$L$2000,10,0)," ")</f>
        <v xml:space="preserve"> </v>
      </c>
      <c r="U3420" s="242" t="str">
        <f>IFERROR(VLOOKUP(B3420,HĐ16!$C$7:$L$2000,10,0)," ")</f>
        <v xml:space="preserve"> </v>
      </c>
      <c r="V3420" s="242" t="str">
        <f>IFERROR(VLOOKUP(B3420,HĐ17!$C$7:$L$2000,10,0)," ")</f>
        <v xml:space="preserve"> </v>
      </c>
      <c r="W3420" s="242" t="str">
        <f>IFERROR(VLOOKUP(B3420,HĐ18!$C$7:$L$2000,10,0)," ")</f>
        <v xml:space="preserve"> </v>
      </c>
      <c r="X3420" s="242" t="str">
        <f>IFERROR(VLOOKUP(B3420,HĐ19!$C$7:$L$2000,10,0)," ")</f>
        <v xml:space="preserve"> </v>
      </c>
      <c r="Y3420" s="242" t="str">
        <f>IFERROR(VLOOKUP(B3420,HĐ20!$C$7:$L$2000,10,0)," ")</f>
        <v xml:space="preserve"> </v>
      </c>
      <c r="Z3420" s="242" t="str">
        <f>IFERROR(VLOOKUP(B3420,HĐ21!$C$7:$L$1999,10,0)," ")</f>
        <v xml:space="preserve"> </v>
      </c>
      <c r="AA3420" s="242" t="str">
        <f>IFERROR(VLOOKUP(B3420,HĐ22!$C$7:$L$1999,10,0)," ")</f>
        <v xml:space="preserve"> </v>
      </c>
      <c r="AB3420" s="235">
        <f t="shared" si="55"/>
        <v>0</v>
      </c>
      <c r="AC3420" s="235"/>
    </row>
    <row r="3421" spans="1:29" s="240" customFormat="1" ht="12.75" hidden="1">
      <c r="A3421" s="235">
        <v>3390</v>
      </c>
      <c r="B3421" s="236">
        <v>2005210483</v>
      </c>
      <c r="C3421" s="237" t="s">
        <v>4213</v>
      </c>
      <c r="D3421" s="238" t="s">
        <v>2151</v>
      </c>
      <c r="E3421" s="239" t="s">
        <v>324</v>
      </c>
      <c r="F3421" s="242" t="str">
        <f>IFERROR(VLOOKUP(B3421,HĐ1!$C$8:$L$2000,10,0)," ")</f>
        <v xml:space="preserve"> </v>
      </c>
      <c r="G3421" s="242" t="str">
        <f>IFERROR(VLOOKUP(B3421,HĐ2!$C$7:$L$2000,10,0)," ")</f>
        <v xml:space="preserve"> </v>
      </c>
      <c r="H3421" s="242" t="str">
        <f>IFERROR(VLOOKUP(B3421,HĐ3!$C$8:$L$2000,10,0)," ")</f>
        <v xml:space="preserve"> </v>
      </c>
      <c r="I3421" s="242" t="str">
        <f>IFERROR(VLOOKUP(B3421,HĐ4!$C$8:$L$2000,10,0)," ")</f>
        <v xml:space="preserve"> </v>
      </c>
      <c r="J3421" s="242" t="str">
        <f>IFERROR(VLOOKUP(B3421,HĐ5!$C$8:$L$2000,10,0)," ")</f>
        <v xml:space="preserve"> </v>
      </c>
      <c r="K3421" s="242" t="str">
        <f>IFERROR(VLOOKUP(B3421,HĐ6!$C$8:$L$2000,10,0)," ")</f>
        <v xml:space="preserve"> </v>
      </c>
      <c r="L3421" s="242" t="str">
        <f>IFERROR(VLOOKUP(B3421,HĐ7!$C$7:$L$2000,10,0)," ")</f>
        <v xml:space="preserve"> </v>
      </c>
      <c r="M3421" s="242" t="str">
        <f>IFERROR(VLOOKUP(B3421,HĐ8!$C$7:$L$2000,10,0)," ")</f>
        <v xml:space="preserve"> </v>
      </c>
      <c r="N3421" s="242" t="str">
        <f>IFERROR(VLOOKUP(B3421,HĐ9!$C$7:$L$2000,10,0)," ")</f>
        <v xml:space="preserve"> </v>
      </c>
      <c r="O3421" s="242" t="str">
        <f>IFERROR(VLOOKUP(B3421,HĐ10!$C$8:$L$2000,10,0)," ")</f>
        <v xml:space="preserve"> </v>
      </c>
      <c r="P3421" s="242" t="str">
        <f>IFERROR(VLOOKUP(B3421,HĐ11!$C$7:$L$2000,10,0)," ")</f>
        <v xml:space="preserve"> </v>
      </c>
      <c r="Q3421" s="242" t="str">
        <f>IFERROR(VLOOKUP(B3421,HĐ12!$C$7:$L$2000,10,0)," ")</f>
        <v xml:space="preserve"> </v>
      </c>
      <c r="R3421" s="242" t="str">
        <f>IFERROR(VLOOKUP(B3421,HĐ13!$C$7:$L$2000,10,0)," ")</f>
        <v xml:space="preserve"> </v>
      </c>
      <c r="S3421" s="242" t="str">
        <f>IFERROR(VLOOKUP(B3421,HĐ14!$C$7:$L$2000,10,0)," ")</f>
        <v xml:space="preserve"> </v>
      </c>
      <c r="T3421" s="242" t="str">
        <f>IFERROR(VLOOKUP(B3421,HĐ15!$C$7:$L$2000,10,0)," ")</f>
        <v xml:space="preserve"> </v>
      </c>
      <c r="U3421" s="242" t="str">
        <f>IFERROR(VLOOKUP(B3421,HĐ16!$C$7:$L$2000,10,0)," ")</f>
        <v xml:space="preserve"> </v>
      </c>
      <c r="V3421" s="242" t="str">
        <f>IFERROR(VLOOKUP(B3421,HĐ17!$C$7:$L$2000,10,0)," ")</f>
        <v xml:space="preserve"> </v>
      </c>
      <c r="W3421" s="242" t="str">
        <f>IFERROR(VLOOKUP(B3421,HĐ18!$C$7:$L$2000,10,0)," ")</f>
        <v xml:space="preserve"> </v>
      </c>
      <c r="X3421" s="242" t="str">
        <f>IFERROR(VLOOKUP(B3421,HĐ19!$C$7:$L$2000,10,0)," ")</f>
        <v xml:space="preserve"> </v>
      </c>
      <c r="Y3421" s="242" t="str">
        <f>IFERROR(VLOOKUP(B3421,HĐ20!$C$7:$L$2000,10,0)," ")</f>
        <v xml:space="preserve"> </v>
      </c>
      <c r="Z3421" s="242" t="str">
        <f>IFERROR(VLOOKUP(B3421,HĐ21!$C$7:$L$1999,10,0)," ")</f>
        <v xml:space="preserve"> </v>
      </c>
      <c r="AA3421" s="242" t="str">
        <f>IFERROR(VLOOKUP(B3421,HĐ22!$C$7:$L$1999,10,0)," ")</f>
        <v xml:space="preserve"> </v>
      </c>
      <c r="AB3421" s="235">
        <f t="shared" si="55"/>
        <v>0</v>
      </c>
      <c r="AC3421" s="235"/>
    </row>
    <row r="3422" spans="1:29" s="240" customFormat="1" ht="12.75">
      <c r="A3422" s="235">
        <v>3391</v>
      </c>
      <c r="B3422" s="236">
        <v>2005210342</v>
      </c>
      <c r="C3422" s="237" t="s">
        <v>329</v>
      </c>
      <c r="D3422" s="238" t="s">
        <v>330</v>
      </c>
      <c r="E3422" s="239" t="s">
        <v>324</v>
      </c>
      <c r="F3422" s="242">
        <f>IFERROR(VLOOKUP(B3422,HĐ1!$C$8:$L$2000,10,0)," ")</f>
        <v>4</v>
      </c>
      <c r="G3422" s="242">
        <f>IFERROR(VLOOKUP(B3422,HĐ2!$C$7:$L$2000,10,0)," ")</f>
        <v>4</v>
      </c>
      <c r="H3422" s="242" t="str">
        <f>IFERROR(VLOOKUP(B3422,HĐ3!$C$8:$L$2000,10,0)," ")</f>
        <v xml:space="preserve"> </v>
      </c>
      <c r="I3422" s="242" t="str">
        <f>IFERROR(VLOOKUP(B3422,HĐ4!$C$8:$L$2000,10,0)," ")</f>
        <v xml:space="preserve"> </v>
      </c>
      <c r="J3422" s="242" t="str">
        <f>IFERROR(VLOOKUP(B3422,HĐ5!$C$8:$L$2000,10,0)," ")</f>
        <v xml:space="preserve"> </v>
      </c>
      <c r="K3422" s="242" t="str">
        <f>IFERROR(VLOOKUP(B3422,HĐ6!$C$8:$L$2000,10,0)," ")</f>
        <v xml:space="preserve"> </v>
      </c>
      <c r="L3422" s="242" t="str">
        <f>IFERROR(VLOOKUP(B3422,HĐ7!$C$7:$L$2000,10,0)," ")</f>
        <v xml:space="preserve"> </v>
      </c>
      <c r="M3422" s="242" t="str">
        <f>IFERROR(VLOOKUP(B3422,HĐ8!$C$7:$L$2000,10,0)," ")</f>
        <v xml:space="preserve"> </v>
      </c>
      <c r="N3422" s="242">
        <f>IFERROR(VLOOKUP(B3422,HĐ9!$C$7:$L$2000,10,0)," ")</f>
        <v>4</v>
      </c>
      <c r="O3422" s="242">
        <f>IFERROR(VLOOKUP(B3422,HĐ10!$C$8:$L$2000,10,0)," ")</f>
        <v>4</v>
      </c>
      <c r="P3422" s="242">
        <f>IFERROR(VLOOKUP(B3422,HĐ11!$C$7:$L$2000,10,0)," ")</f>
        <v>4</v>
      </c>
      <c r="Q3422" s="242" t="str">
        <f>IFERROR(VLOOKUP(B3422,HĐ12!$C$7:$L$2000,10,0)," ")</f>
        <v xml:space="preserve"> </v>
      </c>
      <c r="R3422" s="242" t="str">
        <f>IFERROR(VLOOKUP(B3422,HĐ13!$C$7:$L$2000,10,0)," ")</f>
        <v xml:space="preserve"> </v>
      </c>
      <c r="S3422" s="242" t="str">
        <f>IFERROR(VLOOKUP(B3422,HĐ14!$C$7:$L$2000,10,0)," ")</f>
        <v xml:space="preserve"> </v>
      </c>
      <c r="T3422" s="242">
        <f>IFERROR(VLOOKUP(B3422,HĐ15!$C$7:$L$2000,10,0)," ")</f>
        <v>4</v>
      </c>
      <c r="U3422" s="242" t="str">
        <f>IFERROR(VLOOKUP(B3422,HĐ16!$C$7:$L$2000,10,0)," ")</f>
        <v xml:space="preserve"> </v>
      </c>
      <c r="V3422" s="242">
        <f>IFERROR(VLOOKUP(B3422,HĐ17!$C$7:$L$2000,10,0)," ")</f>
        <v>8</v>
      </c>
      <c r="W3422" s="242" t="str">
        <f>IFERROR(VLOOKUP(B3422,HĐ18!$C$7:$L$2000,10,0)," ")</f>
        <v xml:space="preserve"> </v>
      </c>
      <c r="X3422" s="242">
        <f>IFERROR(VLOOKUP(B3422,HĐ19!$C$7:$L$2000,10,0)," ")</f>
        <v>20</v>
      </c>
      <c r="Y3422" s="242" t="str">
        <f>IFERROR(VLOOKUP(B3422,HĐ20!$C$7:$L$2000,10,0)," ")</f>
        <v xml:space="preserve"> </v>
      </c>
      <c r="Z3422" s="242" t="str">
        <f>IFERROR(VLOOKUP(B3422,HĐ21!$C$7:$L$1999,10,0)," ")</f>
        <v xml:space="preserve"> </v>
      </c>
      <c r="AA3422" s="242" t="str">
        <f>IFERROR(VLOOKUP(B3422,HĐ22!$C$7:$L$1999,10,0)," ")</f>
        <v xml:space="preserve"> </v>
      </c>
      <c r="AB3422" s="235">
        <f t="shared" si="55"/>
        <v>52</v>
      </c>
      <c r="AC3422" s="235"/>
    </row>
    <row r="3423" spans="1:29" s="240" customFormat="1" ht="12.75">
      <c r="A3423" s="235">
        <v>3392</v>
      </c>
      <c r="B3423" s="236">
        <v>2005210293</v>
      </c>
      <c r="C3423" s="237" t="s">
        <v>4214</v>
      </c>
      <c r="D3423" s="238" t="s">
        <v>162</v>
      </c>
      <c r="E3423" s="239" t="s">
        <v>324</v>
      </c>
      <c r="F3423" s="242">
        <f>IFERROR(VLOOKUP(B3423,HĐ1!$C$8:$L$2000,10,0)," ")</f>
        <v>4</v>
      </c>
      <c r="G3423" s="242">
        <f>IFERROR(VLOOKUP(B3423,HĐ2!$C$7:$L$2000,10,0)," ")</f>
        <v>4</v>
      </c>
      <c r="H3423" s="242" t="str">
        <f>IFERROR(VLOOKUP(B3423,HĐ3!$C$8:$L$2000,10,0)," ")</f>
        <v xml:space="preserve"> </v>
      </c>
      <c r="I3423" s="242" t="str">
        <f>IFERROR(VLOOKUP(B3423,HĐ4!$C$8:$L$2000,10,0)," ")</f>
        <v xml:space="preserve"> </v>
      </c>
      <c r="J3423" s="242" t="str">
        <f>IFERROR(VLOOKUP(B3423,HĐ5!$C$8:$L$2000,10,0)," ")</f>
        <v xml:space="preserve"> </v>
      </c>
      <c r="K3423" s="242" t="str">
        <f>IFERROR(VLOOKUP(B3423,HĐ6!$C$8:$L$2000,10,0)," ")</f>
        <v xml:space="preserve"> </v>
      </c>
      <c r="L3423" s="242" t="str">
        <f>IFERROR(VLOOKUP(B3423,HĐ7!$C$7:$L$2000,10,0)," ")</f>
        <v xml:space="preserve"> </v>
      </c>
      <c r="M3423" s="242" t="str">
        <f>IFERROR(VLOOKUP(B3423,HĐ8!$C$7:$L$2000,10,0)," ")</f>
        <v xml:space="preserve"> </v>
      </c>
      <c r="N3423" s="242">
        <f>IFERROR(VLOOKUP(B3423,HĐ9!$C$7:$L$2000,10,0)," ")</f>
        <v>4</v>
      </c>
      <c r="O3423" s="242" t="str">
        <f>IFERROR(VLOOKUP(B3423,HĐ10!$C$8:$L$2000,10,0)," ")</f>
        <v xml:space="preserve"> </v>
      </c>
      <c r="P3423" s="242" t="str">
        <f>IFERROR(VLOOKUP(B3423,HĐ11!$C$7:$L$2000,10,0)," ")</f>
        <v xml:space="preserve"> </v>
      </c>
      <c r="Q3423" s="242" t="str">
        <f>IFERROR(VLOOKUP(B3423,HĐ12!$C$7:$L$2000,10,0)," ")</f>
        <v xml:space="preserve"> </v>
      </c>
      <c r="R3423" s="242" t="str">
        <f>IFERROR(VLOOKUP(B3423,HĐ13!$C$7:$L$2000,10,0)," ")</f>
        <v xml:space="preserve"> </v>
      </c>
      <c r="S3423" s="242" t="str">
        <f>IFERROR(VLOOKUP(B3423,HĐ14!$C$7:$L$2000,10,0)," ")</f>
        <v xml:space="preserve"> </v>
      </c>
      <c r="T3423" s="242" t="str">
        <f>IFERROR(VLOOKUP(B3423,HĐ15!$C$7:$L$2000,10,0)," ")</f>
        <v xml:space="preserve"> </v>
      </c>
      <c r="U3423" s="242" t="str">
        <f>IFERROR(VLOOKUP(B3423,HĐ16!$C$7:$L$2000,10,0)," ")</f>
        <v xml:space="preserve"> </v>
      </c>
      <c r="V3423" s="242" t="str">
        <f>IFERROR(VLOOKUP(B3423,HĐ17!$C$7:$L$2000,10,0)," ")</f>
        <v xml:space="preserve"> </v>
      </c>
      <c r="W3423" s="242">
        <f>IFERROR(VLOOKUP(B3423,HĐ18!$C$7:$L$2000,10,0)," ")</f>
        <v>4</v>
      </c>
      <c r="X3423" s="242">
        <f>IFERROR(VLOOKUP(B3423,HĐ19!$C$7:$L$2000,10,0)," ")</f>
        <v>20</v>
      </c>
      <c r="Y3423" s="242" t="str">
        <f>IFERROR(VLOOKUP(B3423,HĐ20!$C$7:$L$2000,10,0)," ")</f>
        <v xml:space="preserve"> </v>
      </c>
      <c r="Z3423" s="242" t="str">
        <f>IFERROR(VLOOKUP(B3423,HĐ21!$C$7:$L$1999,10,0)," ")</f>
        <v xml:space="preserve"> </v>
      </c>
      <c r="AA3423" s="242" t="str">
        <f>IFERROR(VLOOKUP(B3423,HĐ22!$C$7:$L$1999,10,0)," ")</f>
        <v xml:space="preserve"> </v>
      </c>
      <c r="AB3423" s="235">
        <f t="shared" si="55"/>
        <v>36</v>
      </c>
      <c r="AC3423" s="235"/>
    </row>
    <row r="3424" spans="1:29" s="240" customFormat="1" ht="12.75">
      <c r="A3424" s="235">
        <v>3393</v>
      </c>
      <c r="B3424" s="236">
        <v>2005217971</v>
      </c>
      <c r="C3424" s="237" t="s">
        <v>4215</v>
      </c>
      <c r="D3424" s="238" t="s">
        <v>162</v>
      </c>
      <c r="E3424" s="239" t="s">
        <v>324</v>
      </c>
      <c r="F3424" s="242" t="str">
        <f>IFERROR(VLOOKUP(B3424,HĐ1!$C$8:$L$2000,10,0)," ")</f>
        <v xml:space="preserve"> </v>
      </c>
      <c r="G3424" s="242" t="str">
        <f>IFERROR(VLOOKUP(B3424,HĐ2!$C$7:$L$2000,10,0)," ")</f>
        <v xml:space="preserve"> </v>
      </c>
      <c r="H3424" s="242" t="str">
        <f>IFERROR(VLOOKUP(B3424,HĐ3!$C$8:$L$2000,10,0)," ")</f>
        <v xml:space="preserve"> </v>
      </c>
      <c r="I3424" s="242" t="str">
        <f>IFERROR(VLOOKUP(B3424,HĐ4!$C$8:$L$2000,10,0)," ")</f>
        <v xml:space="preserve"> </v>
      </c>
      <c r="J3424" s="242" t="str">
        <f>IFERROR(VLOOKUP(B3424,HĐ5!$C$8:$L$2000,10,0)," ")</f>
        <v xml:space="preserve"> </v>
      </c>
      <c r="K3424" s="242" t="str">
        <f>IFERROR(VLOOKUP(B3424,HĐ6!$C$8:$L$2000,10,0)," ")</f>
        <v xml:space="preserve"> </v>
      </c>
      <c r="L3424" s="242" t="str">
        <f>IFERROR(VLOOKUP(B3424,HĐ7!$C$7:$L$2000,10,0)," ")</f>
        <v xml:space="preserve"> </v>
      </c>
      <c r="M3424" s="242" t="str">
        <f>IFERROR(VLOOKUP(B3424,HĐ8!$C$7:$L$2000,10,0)," ")</f>
        <v xml:space="preserve"> </v>
      </c>
      <c r="N3424" s="242" t="str">
        <f>IFERROR(VLOOKUP(B3424,HĐ9!$C$7:$L$2000,10,0)," ")</f>
        <v xml:space="preserve"> </v>
      </c>
      <c r="O3424" s="242">
        <f>IFERROR(VLOOKUP(B3424,HĐ10!$C$8:$L$2000,10,0)," ")</f>
        <v>4</v>
      </c>
      <c r="P3424" s="242" t="str">
        <f>IFERROR(VLOOKUP(B3424,HĐ11!$C$7:$L$2000,10,0)," ")</f>
        <v xml:space="preserve"> </v>
      </c>
      <c r="Q3424" s="242" t="str">
        <f>IFERROR(VLOOKUP(B3424,HĐ12!$C$7:$L$2000,10,0)," ")</f>
        <v xml:space="preserve"> </v>
      </c>
      <c r="R3424" s="242" t="str">
        <f>IFERROR(VLOOKUP(B3424,HĐ13!$C$7:$L$2000,10,0)," ")</f>
        <v xml:space="preserve"> </v>
      </c>
      <c r="S3424" s="242" t="str">
        <f>IFERROR(VLOOKUP(B3424,HĐ14!$C$7:$L$2000,10,0)," ")</f>
        <v xml:space="preserve"> </v>
      </c>
      <c r="T3424" s="242">
        <f>IFERROR(VLOOKUP(B3424,HĐ15!$C$7:$L$2000,10,0)," ")</f>
        <v>4</v>
      </c>
      <c r="U3424" s="242" t="str">
        <f>IFERROR(VLOOKUP(B3424,HĐ16!$C$7:$L$2000,10,0)," ")</f>
        <v xml:space="preserve"> </v>
      </c>
      <c r="V3424" s="242" t="str">
        <f>IFERROR(VLOOKUP(B3424,HĐ17!$C$7:$L$2000,10,0)," ")</f>
        <v xml:space="preserve"> </v>
      </c>
      <c r="W3424" s="242" t="str">
        <f>IFERROR(VLOOKUP(B3424,HĐ18!$C$7:$L$2000,10,0)," ")</f>
        <v xml:space="preserve"> </v>
      </c>
      <c r="X3424" s="242" t="str">
        <f>IFERROR(VLOOKUP(B3424,HĐ19!$C$7:$L$2000,10,0)," ")</f>
        <v xml:space="preserve"> </v>
      </c>
      <c r="Y3424" s="242" t="str">
        <f>IFERROR(VLOOKUP(B3424,HĐ20!$C$7:$L$2000,10,0)," ")</f>
        <v xml:space="preserve"> </v>
      </c>
      <c r="Z3424" s="242" t="str">
        <f>IFERROR(VLOOKUP(B3424,HĐ21!$C$7:$L$1999,10,0)," ")</f>
        <v xml:space="preserve"> </v>
      </c>
      <c r="AA3424" s="242" t="str">
        <f>IFERROR(VLOOKUP(B3424,HĐ22!$C$7:$L$1999,10,0)," ")</f>
        <v xml:space="preserve"> </v>
      </c>
      <c r="AB3424" s="235">
        <f t="shared" si="55"/>
        <v>8</v>
      </c>
      <c r="AC3424" s="235"/>
    </row>
    <row r="3425" spans="1:29" s="240" customFormat="1" ht="12.75">
      <c r="A3425" s="235">
        <v>3394</v>
      </c>
      <c r="B3425" s="236">
        <v>2005211083</v>
      </c>
      <c r="C3425" s="237" t="s">
        <v>4216</v>
      </c>
      <c r="D3425" s="238" t="s">
        <v>200</v>
      </c>
      <c r="E3425" s="239" t="s">
        <v>324</v>
      </c>
      <c r="F3425" s="242">
        <f>IFERROR(VLOOKUP(B3425,HĐ1!$C$8:$L$2000,10,0)," ")</f>
        <v>4</v>
      </c>
      <c r="G3425" s="242">
        <f>IFERROR(VLOOKUP(B3425,HĐ2!$C$7:$L$2000,10,0)," ")</f>
        <v>4</v>
      </c>
      <c r="H3425" s="242" t="str">
        <f>IFERROR(VLOOKUP(B3425,HĐ3!$C$8:$L$2000,10,0)," ")</f>
        <v xml:space="preserve"> </v>
      </c>
      <c r="I3425" s="242" t="str">
        <f>IFERROR(VLOOKUP(B3425,HĐ4!$C$8:$L$2000,10,0)," ")</f>
        <v xml:space="preserve"> </v>
      </c>
      <c r="J3425" s="242" t="str">
        <f>IFERROR(VLOOKUP(B3425,HĐ5!$C$8:$L$2000,10,0)," ")</f>
        <v xml:space="preserve"> </v>
      </c>
      <c r="K3425" s="242" t="str">
        <f>IFERROR(VLOOKUP(B3425,HĐ6!$C$8:$L$2000,10,0)," ")</f>
        <v xml:space="preserve"> </v>
      </c>
      <c r="L3425" s="242" t="str">
        <f>IFERROR(VLOOKUP(B3425,HĐ7!$C$7:$L$2000,10,0)," ")</f>
        <v xml:space="preserve"> </v>
      </c>
      <c r="M3425" s="242" t="str">
        <f>IFERROR(VLOOKUP(B3425,HĐ8!$C$7:$L$2000,10,0)," ")</f>
        <v xml:space="preserve"> </v>
      </c>
      <c r="N3425" s="242" t="str">
        <f>IFERROR(VLOOKUP(B3425,HĐ9!$C$7:$L$2000,10,0)," ")</f>
        <v xml:space="preserve"> </v>
      </c>
      <c r="O3425" s="242" t="str">
        <f>IFERROR(VLOOKUP(B3425,HĐ10!$C$8:$L$2000,10,0)," ")</f>
        <v xml:space="preserve"> </v>
      </c>
      <c r="P3425" s="242">
        <f>IFERROR(VLOOKUP(B3425,HĐ11!$C$7:$L$2000,10,0)," ")</f>
        <v>4</v>
      </c>
      <c r="Q3425" s="242" t="str">
        <f>IFERROR(VLOOKUP(B3425,HĐ12!$C$7:$L$2000,10,0)," ")</f>
        <v xml:space="preserve"> </v>
      </c>
      <c r="R3425" s="242" t="str">
        <f>IFERROR(VLOOKUP(B3425,HĐ13!$C$7:$L$2000,10,0)," ")</f>
        <v xml:space="preserve"> </v>
      </c>
      <c r="S3425" s="242" t="str">
        <f>IFERROR(VLOOKUP(B3425,HĐ14!$C$7:$L$2000,10,0)," ")</f>
        <v xml:space="preserve"> </v>
      </c>
      <c r="T3425" s="242" t="str">
        <f>IFERROR(VLOOKUP(B3425,HĐ15!$C$7:$L$2000,10,0)," ")</f>
        <v xml:space="preserve"> </v>
      </c>
      <c r="U3425" s="242" t="str">
        <f>IFERROR(VLOOKUP(B3425,HĐ16!$C$7:$L$2000,10,0)," ")</f>
        <v xml:space="preserve"> </v>
      </c>
      <c r="V3425" s="242" t="str">
        <f>IFERROR(VLOOKUP(B3425,HĐ17!$C$7:$L$2000,10,0)," ")</f>
        <v xml:space="preserve"> </v>
      </c>
      <c r="W3425" s="242">
        <f>IFERROR(VLOOKUP(B3425,HĐ18!$C$7:$L$2000,10,0)," ")</f>
        <v>4</v>
      </c>
      <c r="X3425" s="242" t="str">
        <f>IFERROR(VLOOKUP(B3425,HĐ19!$C$7:$L$2000,10,0)," ")</f>
        <v xml:space="preserve"> </v>
      </c>
      <c r="Y3425" s="242" t="str">
        <f>IFERROR(VLOOKUP(B3425,HĐ20!$C$7:$L$2000,10,0)," ")</f>
        <v xml:space="preserve"> </v>
      </c>
      <c r="Z3425" s="242" t="str">
        <f>IFERROR(VLOOKUP(B3425,HĐ21!$C$7:$L$1999,10,0)," ")</f>
        <v xml:space="preserve"> </v>
      </c>
      <c r="AA3425" s="242" t="str">
        <f>IFERROR(VLOOKUP(B3425,HĐ22!$C$7:$L$1999,10,0)," ")</f>
        <v xml:space="preserve"> </v>
      </c>
      <c r="AB3425" s="235">
        <f t="shared" si="55"/>
        <v>16</v>
      </c>
      <c r="AC3425" s="235"/>
    </row>
    <row r="3426" spans="1:29" s="240" customFormat="1" ht="12.75">
      <c r="A3426" s="235">
        <v>3395</v>
      </c>
      <c r="B3426" s="236">
        <v>2005210240</v>
      </c>
      <c r="C3426" s="237" t="s">
        <v>718</v>
      </c>
      <c r="D3426" s="238" t="s">
        <v>249</v>
      </c>
      <c r="E3426" s="239" t="s">
        <v>324</v>
      </c>
      <c r="F3426" s="242" t="str">
        <f>IFERROR(VLOOKUP(B3426,HĐ1!$C$8:$L$2000,10,0)," ")</f>
        <v xml:space="preserve"> </v>
      </c>
      <c r="G3426" s="242" t="str">
        <f>IFERROR(VLOOKUP(B3426,HĐ2!$C$7:$L$2000,10,0)," ")</f>
        <v xml:space="preserve"> </v>
      </c>
      <c r="H3426" s="242" t="str">
        <f>IFERROR(VLOOKUP(B3426,HĐ3!$C$8:$L$2000,10,0)," ")</f>
        <v xml:space="preserve"> </v>
      </c>
      <c r="I3426" s="242" t="str">
        <f>IFERROR(VLOOKUP(B3426,HĐ4!$C$8:$L$2000,10,0)," ")</f>
        <v xml:space="preserve"> </v>
      </c>
      <c r="J3426" s="242" t="str">
        <f>IFERROR(VLOOKUP(B3426,HĐ5!$C$8:$L$2000,10,0)," ")</f>
        <v xml:space="preserve"> </v>
      </c>
      <c r="K3426" s="242" t="str">
        <f>IFERROR(VLOOKUP(B3426,HĐ6!$C$8:$L$2000,10,0)," ")</f>
        <v xml:space="preserve"> </v>
      </c>
      <c r="L3426" s="242" t="str">
        <f>IFERROR(VLOOKUP(B3426,HĐ7!$C$7:$L$2000,10,0)," ")</f>
        <v xml:space="preserve"> </v>
      </c>
      <c r="M3426" s="242" t="str">
        <f>IFERROR(VLOOKUP(B3426,HĐ8!$C$7:$L$2000,10,0)," ")</f>
        <v xml:space="preserve"> </v>
      </c>
      <c r="N3426" s="242">
        <f>IFERROR(VLOOKUP(B3426,HĐ9!$C$7:$L$2000,10,0)," ")</f>
        <v>4</v>
      </c>
      <c r="O3426" s="242">
        <f>IFERROR(VLOOKUP(B3426,HĐ10!$C$8:$L$2000,10,0)," ")</f>
        <v>4</v>
      </c>
      <c r="P3426" s="242" t="str">
        <f>IFERROR(VLOOKUP(B3426,HĐ11!$C$7:$L$2000,10,0)," ")</f>
        <v xml:space="preserve"> </v>
      </c>
      <c r="Q3426" s="242" t="str">
        <f>IFERROR(VLOOKUP(B3426,HĐ12!$C$7:$L$2000,10,0)," ")</f>
        <v xml:space="preserve"> </v>
      </c>
      <c r="R3426" s="242" t="str">
        <f>IFERROR(VLOOKUP(B3426,HĐ13!$C$7:$L$2000,10,0)," ")</f>
        <v xml:space="preserve"> </v>
      </c>
      <c r="S3426" s="242" t="str">
        <f>IFERROR(VLOOKUP(B3426,HĐ14!$C$7:$L$2000,10,0)," ")</f>
        <v xml:space="preserve"> </v>
      </c>
      <c r="T3426" s="242" t="str">
        <f>IFERROR(VLOOKUP(B3426,HĐ15!$C$7:$L$2000,10,0)," ")</f>
        <v xml:space="preserve"> </v>
      </c>
      <c r="U3426" s="242" t="str">
        <f>IFERROR(VLOOKUP(B3426,HĐ16!$C$7:$L$2000,10,0)," ")</f>
        <v xml:space="preserve"> </v>
      </c>
      <c r="V3426" s="242" t="str">
        <f>IFERROR(VLOOKUP(B3426,HĐ17!$C$7:$L$2000,10,0)," ")</f>
        <v xml:space="preserve"> </v>
      </c>
      <c r="W3426" s="242" t="str">
        <f>IFERROR(VLOOKUP(B3426,HĐ18!$C$7:$L$2000,10,0)," ")</f>
        <v xml:space="preserve"> </v>
      </c>
      <c r="X3426" s="242" t="str">
        <f>IFERROR(VLOOKUP(B3426,HĐ19!$C$7:$L$2000,10,0)," ")</f>
        <v xml:space="preserve"> </v>
      </c>
      <c r="Y3426" s="242" t="str">
        <f>IFERROR(VLOOKUP(B3426,HĐ20!$C$7:$L$2000,10,0)," ")</f>
        <v xml:space="preserve"> </v>
      </c>
      <c r="Z3426" s="242" t="str">
        <f>IFERROR(VLOOKUP(B3426,HĐ21!$C$7:$L$1999,10,0)," ")</f>
        <v xml:space="preserve"> </v>
      </c>
      <c r="AA3426" s="242" t="str">
        <f>IFERROR(VLOOKUP(B3426,HĐ22!$C$7:$L$1999,10,0)," ")</f>
        <v xml:space="preserve"> </v>
      </c>
      <c r="AB3426" s="235">
        <f t="shared" si="55"/>
        <v>8</v>
      </c>
      <c r="AC3426" s="235"/>
    </row>
    <row r="3427" spans="1:29" s="240" customFormat="1" ht="12.75">
      <c r="A3427" s="235">
        <v>3396</v>
      </c>
      <c r="B3427" s="236">
        <v>2005210928</v>
      </c>
      <c r="C3427" s="237" t="s">
        <v>334</v>
      </c>
      <c r="D3427" s="238" t="s">
        <v>249</v>
      </c>
      <c r="E3427" s="239" t="s">
        <v>324</v>
      </c>
      <c r="F3427" s="242">
        <f>IFERROR(VLOOKUP(B3427,HĐ1!$C$8:$L$2000,10,0)," ")</f>
        <v>4</v>
      </c>
      <c r="G3427" s="242">
        <f>IFERROR(VLOOKUP(B3427,HĐ2!$C$7:$L$2000,10,0)," ")</f>
        <v>4</v>
      </c>
      <c r="H3427" s="242" t="str">
        <f>IFERROR(VLOOKUP(B3427,HĐ3!$C$8:$L$2000,10,0)," ")</f>
        <v xml:space="preserve"> </v>
      </c>
      <c r="I3427" s="242" t="str">
        <f>IFERROR(VLOOKUP(B3427,HĐ4!$C$8:$L$2000,10,0)," ")</f>
        <v xml:space="preserve"> </v>
      </c>
      <c r="J3427" s="242" t="str">
        <f>IFERROR(VLOOKUP(B3427,HĐ5!$C$8:$L$2000,10,0)," ")</f>
        <v xml:space="preserve"> </v>
      </c>
      <c r="K3427" s="242" t="str">
        <f>IFERROR(VLOOKUP(B3427,HĐ6!$C$8:$L$2000,10,0)," ")</f>
        <v xml:space="preserve"> </v>
      </c>
      <c r="L3427" s="242" t="str">
        <f>IFERROR(VLOOKUP(B3427,HĐ7!$C$7:$L$2000,10,0)," ")</f>
        <v xml:space="preserve"> </v>
      </c>
      <c r="M3427" s="242" t="str">
        <f>IFERROR(VLOOKUP(B3427,HĐ8!$C$7:$L$2000,10,0)," ")</f>
        <v xml:space="preserve"> </v>
      </c>
      <c r="N3427" s="242">
        <f>IFERROR(VLOOKUP(B3427,HĐ9!$C$7:$L$2000,10,0)," ")</f>
        <v>4</v>
      </c>
      <c r="O3427" s="242" t="str">
        <f>IFERROR(VLOOKUP(B3427,HĐ10!$C$8:$L$2000,10,0)," ")</f>
        <v xml:space="preserve"> </v>
      </c>
      <c r="P3427" s="242" t="str">
        <f>IFERROR(VLOOKUP(B3427,HĐ11!$C$7:$L$2000,10,0)," ")</f>
        <v xml:space="preserve"> </v>
      </c>
      <c r="Q3427" s="242" t="str">
        <f>IFERROR(VLOOKUP(B3427,HĐ12!$C$7:$L$2000,10,0)," ")</f>
        <v xml:space="preserve"> </v>
      </c>
      <c r="R3427" s="242" t="str">
        <f>IFERROR(VLOOKUP(B3427,HĐ13!$C$7:$L$2000,10,0)," ")</f>
        <v xml:space="preserve"> </v>
      </c>
      <c r="S3427" s="242" t="str">
        <f>IFERROR(VLOOKUP(B3427,HĐ14!$C$7:$L$2000,10,0)," ")</f>
        <v xml:space="preserve"> </v>
      </c>
      <c r="T3427" s="242" t="str">
        <f>IFERROR(VLOOKUP(B3427,HĐ15!$C$7:$L$2000,10,0)," ")</f>
        <v xml:space="preserve"> </v>
      </c>
      <c r="U3427" s="242" t="str">
        <f>IFERROR(VLOOKUP(B3427,HĐ16!$C$7:$L$2000,10,0)," ")</f>
        <v xml:space="preserve"> </v>
      </c>
      <c r="V3427" s="242" t="str">
        <f>IFERROR(VLOOKUP(B3427,HĐ17!$C$7:$L$2000,10,0)," ")</f>
        <v xml:space="preserve"> </v>
      </c>
      <c r="W3427" s="242">
        <f>IFERROR(VLOOKUP(B3427,HĐ18!$C$7:$L$2000,10,0)," ")</f>
        <v>4</v>
      </c>
      <c r="X3427" s="242" t="str">
        <f>IFERROR(VLOOKUP(B3427,HĐ19!$C$7:$L$2000,10,0)," ")</f>
        <v xml:space="preserve"> </v>
      </c>
      <c r="Y3427" s="242" t="str">
        <f>IFERROR(VLOOKUP(B3427,HĐ20!$C$7:$L$2000,10,0)," ")</f>
        <v xml:space="preserve"> </v>
      </c>
      <c r="Z3427" s="242" t="str">
        <f>IFERROR(VLOOKUP(B3427,HĐ21!$C$7:$L$1999,10,0)," ")</f>
        <v xml:space="preserve"> </v>
      </c>
      <c r="AA3427" s="242" t="str">
        <f>IFERROR(VLOOKUP(B3427,HĐ22!$C$7:$L$1999,10,0)," ")</f>
        <v xml:space="preserve"> </v>
      </c>
      <c r="AB3427" s="235">
        <f t="shared" si="55"/>
        <v>16</v>
      </c>
      <c r="AC3427" s="235"/>
    </row>
    <row r="3428" spans="1:29" s="240" customFormat="1" ht="12.75">
      <c r="A3428" s="235">
        <v>3397</v>
      </c>
      <c r="B3428" s="236">
        <v>2005210037</v>
      </c>
      <c r="C3428" s="237" t="s">
        <v>333</v>
      </c>
      <c r="D3428" s="238" t="s">
        <v>249</v>
      </c>
      <c r="E3428" s="239" t="s">
        <v>324</v>
      </c>
      <c r="F3428" s="242">
        <f>IFERROR(VLOOKUP(B3428,HĐ1!$C$8:$L$2000,10,0)," ")</f>
        <v>4</v>
      </c>
      <c r="G3428" s="242">
        <f>IFERROR(VLOOKUP(B3428,HĐ2!$C$7:$L$2000,10,0)," ")</f>
        <v>4</v>
      </c>
      <c r="H3428" s="242" t="str">
        <f>IFERROR(VLOOKUP(B3428,HĐ3!$C$8:$L$2000,10,0)," ")</f>
        <v xml:space="preserve"> </v>
      </c>
      <c r="I3428" s="242" t="str">
        <f>IFERROR(VLOOKUP(B3428,HĐ4!$C$8:$L$2000,10,0)," ")</f>
        <v xml:space="preserve"> </v>
      </c>
      <c r="J3428" s="242" t="str">
        <f>IFERROR(VLOOKUP(B3428,HĐ5!$C$8:$L$2000,10,0)," ")</f>
        <v xml:space="preserve"> </v>
      </c>
      <c r="K3428" s="242" t="str">
        <f>IFERROR(VLOOKUP(B3428,HĐ6!$C$8:$L$2000,10,0)," ")</f>
        <v xml:space="preserve"> </v>
      </c>
      <c r="L3428" s="242" t="str">
        <f>IFERROR(VLOOKUP(B3428,HĐ7!$C$7:$L$2000,10,0)," ")</f>
        <v xml:space="preserve"> </v>
      </c>
      <c r="M3428" s="242" t="str">
        <f>IFERROR(VLOOKUP(B3428,HĐ8!$C$7:$L$2000,10,0)," ")</f>
        <v xml:space="preserve"> </v>
      </c>
      <c r="N3428" s="242" t="str">
        <f>IFERROR(VLOOKUP(B3428,HĐ9!$C$7:$L$2000,10,0)," ")</f>
        <v xml:space="preserve"> </v>
      </c>
      <c r="O3428" s="242" t="str">
        <f>IFERROR(VLOOKUP(B3428,HĐ10!$C$8:$L$2000,10,0)," ")</f>
        <v xml:space="preserve"> </v>
      </c>
      <c r="P3428" s="242" t="str">
        <f>IFERROR(VLOOKUP(B3428,HĐ11!$C$7:$L$2000,10,0)," ")</f>
        <v xml:space="preserve"> </v>
      </c>
      <c r="Q3428" s="242" t="str">
        <f>IFERROR(VLOOKUP(B3428,HĐ12!$C$7:$L$2000,10,0)," ")</f>
        <v xml:space="preserve"> </v>
      </c>
      <c r="R3428" s="242" t="str">
        <f>IFERROR(VLOOKUP(B3428,HĐ13!$C$7:$L$2000,10,0)," ")</f>
        <v xml:space="preserve"> </v>
      </c>
      <c r="S3428" s="242" t="str">
        <f>IFERROR(VLOOKUP(B3428,HĐ14!$C$7:$L$2000,10,0)," ")</f>
        <v xml:space="preserve"> </v>
      </c>
      <c r="T3428" s="242" t="str">
        <f>IFERROR(VLOOKUP(B3428,HĐ15!$C$7:$L$2000,10,0)," ")</f>
        <v xml:space="preserve"> </v>
      </c>
      <c r="U3428" s="242" t="str">
        <f>IFERROR(VLOOKUP(B3428,HĐ16!$C$7:$L$2000,10,0)," ")</f>
        <v xml:space="preserve"> </v>
      </c>
      <c r="V3428" s="242" t="str">
        <f>IFERROR(VLOOKUP(B3428,HĐ17!$C$7:$L$2000,10,0)," ")</f>
        <v xml:space="preserve"> </v>
      </c>
      <c r="W3428" s="242">
        <f>IFERROR(VLOOKUP(B3428,HĐ18!$C$7:$L$2000,10,0)," ")</f>
        <v>4</v>
      </c>
      <c r="X3428" s="242">
        <f>IFERROR(VLOOKUP(B3428,HĐ19!$C$7:$L$2000,10,0)," ")</f>
        <v>20</v>
      </c>
      <c r="Y3428" s="242" t="str">
        <f>IFERROR(VLOOKUP(B3428,HĐ20!$C$7:$L$2000,10,0)," ")</f>
        <v xml:space="preserve"> </v>
      </c>
      <c r="Z3428" s="242" t="str">
        <f>IFERROR(VLOOKUP(B3428,HĐ21!$C$7:$L$1999,10,0)," ")</f>
        <v xml:space="preserve"> </v>
      </c>
      <c r="AA3428" s="242" t="str">
        <f>IFERROR(VLOOKUP(B3428,HĐ22!$C$7:$L$1999,10,0)," ")</f>
        <v xml:space="preserve"> </v>
      </c>
      <c r="AB3428" s="235">
        <f t="shared" si="55"/>
        <v>32</v>
      </c>
      <c r="AC3428" s="235"/>
    </row>
    <row r="3429" spans="1:29" s="240" customFormat="1" ht="12.75">
      <c r="A3429" s="235">
        <v>3398</v>
      </c>
      <c r="B3429" s="236">
        <v>2005210001</v>
      </c>
      <c r="C3429" s="237" t="s">
        <v>332</v>
      </c>
      <c r="D3429" s="238" t="s">
        <v>249</v>
      </c>
      <c r="E3429" s="239" t="s">
        <v>324</v>
      </c>
      <c r="F3429" s="242">
        <f>IFERROR(VLOOKUP(B3429,HĐ1!$C$8:$L$2000,10,0)," ")</f>
        <v>4</v>
      </c>
      <c r="G3429" s="242">
        <f>IFERROR(VLOOKUP(B3429,HĐ2!$C$7:$L$2000,10,0)," ")</f>
        <v>4</v>
      </c>
      <c r="H3429" s="242" t="str">
        <f>IFERROR(VLOOKUP(B3429,HĐ3!$C$8:$L$2000,10,0)," ")</f>
        <v xml:space="preserve"> </v>
      </c>
      <c r="I3429" s="242" t="str">
        <f>IFERROR(VLOOKUP(B3429,HĐ4!$C$8:$L$2000,10,0)," ")</f>
        <v xml:space="preserve"> </v>
      </c>
      <c r="J3429" s="242">
        <f>IFERROR(VLOOKUP(B3429,HĐ5!$C$8:$L$2000,10,0)," ")</f>
        <v>4</v>
      </c>
      <c r="K3429" s="242" t="str">
        <f>IFERROR(VLOOKUP(B3429,HĐ6!$C$8:$L$2000,10,0)," ")</f>
        <v xml:space="preserve"> </v>
      </c>
      <c r="L3429" s="242" t="str">
        <f>IFERROR(VLOOKUP(B3429,HĐ7!$C$7:$L$2000,10,0)," ")</f>
        <v xml:space="preserve"> </v>
      </c>
      <c r="M3429" s="242" t="str">
        <f>IFERROR(VLOOKUP(B3429,HĐ8!$C$7:$L$2000,10,0)," ")</f>
        <v xml:space="preserve"> </v>
      </c>
      <c r="N3429" s="242" t="str">
        <f>IFERROR(VLOOKUP(B3429,HĐ9!$C$7:$L$2000,10,0)," ")</f>
        <v xml:space="preserve"> </v>
      </c>
      <c r="O3429" s="242">
        <f>IFERROR(VLOOKUP(B3429,HĐ10!$C$8:$L$2000,10,0)," ")</f>
        <v>4</v>
      </c>
      <c r="P3429" s="242">
        <f>IFERROR(VLOOKUP(B3429,HĐ11!$C$7:$L$2000,10,0)," ")</f>
        <v>4</v>
      </c>
      <c r="Q3429" s="242" t="str">
        <f>IFERROR(VLOOKUP(B3429,HĐ12!$C$7:$L$2000,10,0)," ")</f>
        <v xml:space="preserve"> </v>
      </c>
      <c r="R3429" s="242" t="str">
        <f>IFERROR(VLOOKUP(B3429,HĐ13!$C$7:$L$2000,10,0)," ")</f>
        <v xml:space="preserve"> </v>
      </c>
      <c r="S3429" s="242" t="str">
        <f>IFERROR(VLOOKUP(B3429,HĐ14!$C$7:$L$2000,10,0)," ")</f>
        <v xml:space="preserve"> </v>
      </c>
      <c r="T3429" s="242" t="str">
        <f>IFERROR(VLOOKUP(B3429,HĐ15!$C$7:$L$2000,10,0)," ")</f>
        <v xml:space="preserve"> </v>
      </c>
      <c r="U3429" s="242" t="str">
        <f>IFERROR(VLOOKUP(B3429,HĐ16!$C$7:$L$2000,10,0)," ")</f>
        <v xml:space="preserve"> </v>
      </c>
      <c r="V3429" s="242" t="str">
        <f>IFERROR(VLOOKUP(B3429,HĐ17!$C$7:$L$2000,10,0)," ")</f>
        <v xml:space="preserve"> </v>
      </c>
      <c r="W3429" s="242">
        <f>IFERROR(VLOOKUP(B3429,HĐ18!$C$7:$L$2000,10,0)," ")</f>
        <v>4</v>
      </c>
      <c r="X3429" s="242" t="str">
        <f>IFERROR(VLOOKUP(B3429,HĐ19!$C$7:$L$2000,10,0)," ")</f>
        <v xml:space="preserve"> </v>
      </c>
      <c r="Y3429" s="242" t="str">
        <f>IFERROR(VLOOKUP(B3429,HĐ20!$C$7:$L$2000,10,0)," ")</f>
        <v xml:space="preserve"> </v>
      </c>
      <c r="Z3429" s="242" t="str">
        <f>IFERROR(VLOOKUP(B3429,HĐ21!$C$7:$L$1999,10,0)," ")</f>
        <v xml:space="preserve"> </v>
      </c>
      <c r="AA3429" s="242" t="str">
        <f>IFERROR(VLOOKUP(B3429,HĐ22!$C$7:$L$1999,10,0)," ")</f>
        <v xml:space="preserve"> </v>
      </c>
      <c r="AB3429" s="235">
        <f t="shared" si="55"/>
        <v>24</v>
      </c>
      <c r="AC3429" s="235"/>
    </row>
    <row r="3430" spans="1:29" s="240" customFormat="1" ht="12.75">
      <c r="A3430" s="235">
        <v>3399</v>
      </c>
      <c r="B3430" s="236">
        <v>2005210209</v>
      </c>
      <c r="C3430" s="237" t="s">
        <v>1772</v>
      </c>
      <c r="D3430" s="238" t="s">
        <v>1767</v>
      </c>
      <c r="E3430" s="239" t="s">
        <v>324</v>
      </c>
      <c r="F3430" s="242" t="str">
        <f>IFERROR(VLOOKUP(B3430,HĐ1!$C$8:$L$2000,10,0)," ")</f>
        <v xml:space="preserve"> </v>
      </c>
      <c r="G3430" s="242" t="str">
        <f>IFERROR(VLOOKUP(B3430,HĐ2!$C$7:$L$2000,10,0)," ")</f>
        <v xml:space="preserve"> </v>
      </c>
      <c r="H3430" s="242" t="str">
        <f>IFERROR(VLOOKUP(B3430,HĐ3!$C$8:$L$2000,10,0)," ")</f>
        <v xml:space="preserve"> </v>
      </c>
      <c r="I3430" s="242" t="str">
        <f>IFERROR(VLOOKUP(B3430,HĐ4!$C$8:$L$2000,10,0)," ")</f>
        <v xml:space="preserve"> </v>
      </c>
      <c r="J3430" s="242" t="str">
        <f>IFERROR(VLOOKUP(B3430,HĐ5!$C$8:$L$2000,10,0)," ")</f>
        <v xml:space="preserve"> </v>
      </c>
      <c r="K3430" s="242" t="str">
        <f>IFERROR(VLOOKUP(B3430,HĐ6!$C$8:$L$2000,10,0)," ")</f>
        <v xml:space="preserve"> </v>
      </c>
      <c r="L3430" s="242" t="str">
        <f>IFERROR(VLOOKUP(B3430,HĐ7!$C$7:$L$2000,10,0)," ")</f>
        <v xml:space="preserve"> </v>
      </c>
      <c r="M3430" s="242" t="str">
        <f>IFERROR(VLOOKUP(B3430,HĐ8!$C$7:$L$2000,10,0)," ")</f>
        <v xml:space="preserve"> </v>
      </c>
      <c r="N3430" s="242" t="str">
        <f>IFERROR(VLOOKUP(B3430,HĐ9!$C$7:$L$2000,10,0)," ")</f>
        <v xml:space="preserve"> </v>
      </c>
      <c r="O3430" s="242" t="str">
        <f>IFERROR(VLOOKUP(B3430,HĐ10!$C$8:$L$2000,10,0)," ")</f>
        <v xml:space="preserve"> </v>
      </c>
      <c r="P3430" s="242">
        <f>IFERROR(VLOOKUP(B3430,HĐ11!$C$7:$L$2000,10,0)," ")</f>
        <v>4</v>
      </c>
      <c r="Q3430" s="242" t="str">
        <f>IFERROR(VLOOKUP(B3430,HĐ12!$C$7:$L$2000,10,0)," ")</f>
        <v xml:space="preserve"> </v>
      </c>
      <c r="R3430" s="242" t="str">
        <f>IFERROR(VLOOKUP(B3430,HĐ13!$C$7:$L$2000,10,0)," ")</f>
        <v xml:space="preserve"> </v>
      </c>
      <c r="S3430" s="242" t="str">
        <f>IFERROR(VLOOKUP(B3430,HĐ14!$C$7:$L$2000,10,0)," ")</f>
        <v xml:space="preserve"> </v>
      </c>
      <c r="T3430" s="242" t="str">
        <f>IFERROR(VLOOKUP(B3430,HĐ15!$C$7:$L$2000,10,0)," ")</f>
        <v xml:space="preserve"> </v>
      </c>
      <c r="U3430" s="242" t="str">
        <f>IFERROR(VLOOKUP(B3430,HĐ16!$C$7:$L$2000,10,0)," ")</f>
        <v xml:space="preserve"> </v>
      </c>
      <c r="V3430" s="242" t="str">
        <f>IFERROR(VLOOKUP(B3430,HĐ17!$C$7:$L$2000,10,0)," ")</f>
        <v xml:space="preserve"> </v>
      </c>
      <c r="W3430" s="242" t="str">
        <f>IFERROR(VLOOKUP(B3430,HĐ18!$C$7:$L$2000,10,0)," ")</f>
        <v xml:space="preserve"> </v>
      </c>
      <c r="X3430" s="242" t="str">
        <f>IFERROR(VLOOKUP(B3430,HĐ19!$C$7:$L$2000,10,0)," ")</f>
        <v xml:space="preserve"> </v>
      </c>
      <c r="Y3430" s="242" t="str">
        <f>IFERROR(VLOOKUP(B3430,HĐ20!$C$7:$L$2000,10,0)," ")</f>
        <v xml:space="preserve"> </v>
      </c>
      <c r="Z3430" s="242" t="str">
        <f>IFERROR(VLOOKUP(B3430,HĐ21!$C$7:$L$1999,10,0)," ")</f>
        <v xml:space="preserve"> </v>
      </c>
      <c r="AA3430" s="242" t="str">
        <f>IFERROR(VLOOKUP(B3430,HĐ22!$C$7:$L$1999,10,0)," ")</f>
        <v xml:space="preserve"> </v>
      </c>
      <c r="AB3430" s="235">
        <f t="shared" si="55"/>
        <v>4</v>
      </c>
      <c r="AC3430" s="235"/>
    </row>
    <row r="3431" spans="1:29" s="240" customFormat="1" ht="12.75">
      <c r="A3431" s="235">
        <v>3400</v>
      </c>
      <c r="B3431" s="236">
        <v>2005210088</v>
      </c>
      <c r="C3431" s="237" t="s">
        <v>335</v>
      </c>
      <c r="D3431" s="238" t="s">
        <v>66</v>
      </c>
      <c r="E3431" s="239" t="s">
        <v>324</v>
      </c>
      <c r="F3431" s="242">
        <f>IFERROR(VLOOKUP(B3431,HĐ1!$C$8:$L$2000,10,0)," ")</f>
        <v>4</v>
      </c>
      <c r="G3431" s="242">
        <f>IFERROR(VLOOKUP(B3431,HĐ2!$C$7:$L$2000,10,0)," ")</f>
        <v>4</v>
      </c>
      <c r="H3431" s="242">
        <f>IFERROR(VLOOKUP(B3431,HĐ3!$C$8:$L$2000,10,0)," ")</f>
        <v>4</v>
      </c>
      <c r="I3431" s="242" t="str">
        <f>IFERROR(VLOOKUP(B3431,HĐ4!$C$8:$L$2000,10,0)," ")</f>
        <v xml:space="preserve"> </v>
      </c>
      <c r="J3431" s="242" t="str">
        <f>IFERROR(VLOOKUP(B3431,HĐ5!$C$8:$L$2000,10,0)," ")</f>
        <v xml:space="preserve"> </v>
      </c>
      <c r="K3431" s="242" t="str">
        <f>IFERROR(VLOOKUP(B3431,HĐ6!$C$8:$L$2000,10,0)," ")</f>
        <v xml:space="preserve"> </v>
      </c>
      <c r="L3431" s="242" t="str">
        <f>IFERROR(VLOOKUP(B3431,HĐ7!$C$7:$L$2000,10,0)," ")</f>
        <v xml:space="preserve"> </v>
      </c>
      <c r="M3431" s="242" t="str">
        <f>IFERROR(VLOOKUP(B3431,HĐ8!$C$7:$L$2000,10,0)," ")</f>
        <v xml:space="preserve"> </v>
      </c>
      <c r="N3431" s="242">
        <f>IFERROR(VLOOKUP(B3431,HĐ9!$C$7:$L$2000,10,0)," ")</f>
        <v>4</v>
      </c>
      <c r="O3431" s="242">
        <f>IFERROR(VLOOKUP(B3431,HĐ10!$C$8:$L$2000,10,0)," ")</f>
        <v>4</v>
      </c>
      <c r="P3431" s="242" t="str">
        <f>IFERROR(VLOOKUP(B3431,HĐ11!$C$7:$L$2000,10,0)," ")</f>
        <v xml:space="preserve"> </v>
      </c>
      <c r="Q3431" s="242" t="str">
        <f>IFERROR(VLOOKUP(B3431,HĐ12!$C$7:$L$2000,10,0)," ")</f>
        <v xml:space="preserve"> </v>
      </c>
      <c r="R3431" s="242" t="str">
        <f>IFERROR(VLOOKUP(B3431,HĐ13!$C$7:$L$2000,10,0)," ")</f>
        <v xml:space="preserve"> </v>
      </c>
      <c r="S3431" s="242" t="str">
        <f>IFERROR(VLOOKUP(B3431,HĐ14!$C$7:$L$2000,10,0)," ")</f>
        <v xml:space="preserve"> </v>
      </c>
      <c r="T3431" s="242" t="str">
        <f>IFERROR(VLOOKUP(B3431,HĐ15!$C$7:$L$2000,10,0)," ")</f>
        <v xml:space="preserve"> </v>
      </c>
      <c r="U3431" s="242" t="str">
        <f>IFERROR(VLOOKUP(B3431,HĐ16!$C$7:$L$2000,10,0)," ")</f>
        <v xml:space="preserve"> </v>
      </c>
      <c r="V3431" s="242" t="str">
        <f>IFERROR(VLOOKUP(B3431,HĐ17!$C$7:$L$2000,10,0)," ")</f>
        <v xml:space="preserve"> </v>
      </c>
      <c r="W3431" s="242" t="str">
        <f>IFERROR(VLOOKUP(B3431,HĐ18!$C$7:$L$2000,10,0)," ")</f>
        <v xml:space="preserve"> </v>
      </c>
      <c r="X3431" s="242">
        <f>IFERROR(VLOOKUP(B3431,HĐ19!$C$7:$L$2000,10,0)," ")</f>
        <v>20</v>
      </c>
      <c r="Y3431" s="242" t="str">
        <f>IFERROR(VLOOKUP(B3431,HĐ20!$C$7:$L$2000,10,0)," ")</f>
        <v xml:space="preserve"> </v>
      </c>
      <c r="Z3431" s="242" t="str">
        <f>IFERROR(VLOOKUP(B3431,HĐ21!$C$7:$L$1999,10,0)," ")</f>
        <v xml:space="preserve"> </v>
      </c>
      <c r="AA3431" s="242" t="str">
        <f>IFERROR(VLOOKUP(B3431,HĐ22!$C$7:$L$1999,10,0)," ")</f>
        <v xml:space="preserve"> </v>
      </c>
      <c r="AB3431" s="235">
        <f t="shared" si="55"/>
        <v>40</v>
      </c>
      <c r="AC3431" s="235"/>
    </row>
    <row r="3432" spans="1:29" s="240" customFormat="1" ht="12.75" hidden="1">
      <c r="A3432" s="235">
        <v>3401</v>
      </c>
      <c r="B3432" s="236">
        <v>2005210379</v>
      </c>
      <c r="C3432" s="237" t="s">
        <v>4217</v>
      </c>
      <c r="D3432" s="238" t="s">
        <v>66</v>
      </c>
      <c r="E3432" s="239" t="s">
        <v>324</v>
      </c>
      <c r="F3432" s="242" t="str">
        <f>IFERROR(VLOOKUP(B3432,HĐ1!$C$8:$L$2000,10,0)," ")</f>
        <v xml:space="preserve"> </v>
      </c>
      <c r="G3432" s="242" t="str">
        <f>IFERROR(VLOOKUP(B3432,HĐ2!$C$7:$L$2000,10,0)," ")</f>
        <v xml:space="preserve"> </v>
      </c>
      <c r="H3432" s="242" t="str">
        <f>IFERROR(VLOOKUP(B3432,HĐ3!$C$8:$L$2000,10,0)," ")</f>
        <v xml:space="preserve"> </v>
      </c>
      <c r="I3432" s="242" t="str">
        <f>IFERROR(VLOOKUP(B3432,HĐ4!$C$8:$L$2000,10,0)," ")</f>
        <v xml:space="preserve"> </v>
      </c>
      <c r="J3432" s="242" t="str">
        <f>IFERROR(VLOOKUP(B3432,HĐ5!$C$8:$L$2000,10,0)," ")</f>
        <v xml:space="preserve"> </v>
      </c>
      <c r="K3432" s="242" t="str">
        <f>IFERROR(VLOOKUP(B3432,HĐ6!$C$8:$L$2000,10,0)," ")</f>
        <v xml:space="preserve"> </v>
      </c>
      <c r="L3432" s="242" t="str">
        <f>IFERROR(VLOOKUP(B3432,HĐ7!$C$7:$L$2000,10,0)," ")</f>
        <v xml:space="preserve"> </v>
      </c>
      <c r="M3432" s="242" t="str">
        <f>IFERROR(VLOOKUP(B3432,HĐ8!$C$7:$L$2000,10,0)," ")</f>
        <v xml:space="preserve"> </v>
      </c>
      <c r="N3432" s="242" t="str">
        <f>IFERROR(VLOOKUP(B3432,HĐ9!$C$7:$L$2000,10,0)," ")</f>
        <v xml:space="preserve"> </v>
      </c>
      <c r="O3432" s="242" t="str">
        <f>IFERROR(VLOOKUP(B3432,HĐ10!$C$8:$L$2000,10,0)," ")</f>
        <v xml:space="preserve"> </v>
      </c>
      <c r="P3432" s="242" t="str">
        <f>IFERROR(VLOOKUP(B3432,HĐ11!$C$7:$L$2000,10,0)," ")</f>
        <v xml:space="preserve"> </v>
      </c>
      <c r="Q3432" s="242" t="str">
        <f>IFERROR(VLOOKUP(B3432,HĐ12!$C$7:$L$2000,10,0)," ")</f>
        <v xml:space="preserve"> </v>
      </c>
      <c r="R3432" s="242" t="str">
        <f>IFERROR(VLOOKUP(B3432,HĐ13!$C$7:$L$2000,10,0)," ")</f>
        <v xml:space="preserve"> </v>
      </c>
      <c r="S3432" s="242" t="str">
        <f>IFERROR(VLOOKUP(B3432,HĐ14!$C$7:$L$2000,10,0)," ")</f>
        <v xml:space="preserve"> </v>
      </c>
      <c r="T3432" s="242" t="str">
        <f>IFERROR(VLOOKUP(B3432,HĐ15!$C$7:$L$2000,10,0)," ")</f>
        <v xml:space="preserve"> </v>
      </c>
      <c r="U3432" s="242" t="str">
        <f>IFERROR(VLOOKUP(B3432,HĐ16!$C$7:$L$2000,10,0)," ")</f>
        <v xml:space="preserve"> </v>
      </c>
      <c r="V3432" s="242" t="str">
        <f>IFERROR(VLOOKUP(B3432,HĐ17!$C$7:$L$2000,10,0)," ")</f>
        <v xml:space="preserve"> </v>
      </c>
      <c r="W3432" s="242" t="str">
        <f>IFERROR(VLOOKUP(B3432,HĐ18!$C$7:$L$2000,10,0)," ")</f>
        <v xml:space="preserve"> </v>
      </c>
      <c r="X3432" s="242" t="str">
        <f>IFERROR(VLOOKUP(B3432,HĐ19!$C$7:$L$2000,10,0)," ")</f>
        <v xml:space="preserve"> </v>
      </c>
      <c r="Y3432" s="242" t="str">
        <f>IFERROR(VLOOKUP(B3432,HĐ20!$C$7:$L$2000,10,0)," ")</f>
        <v xml:space="preserve"> </v>
      </c>
      <c r="Z3432" s="242" t="str">
        <f>IFERROR(VLOOKUP(B3432,HĐ21!$C$7:$L$1999,10,0)," ")</f>
        <v xml:space="preserve"> </v>
      </c>
      <c r="AA3432" s="242" t="str">
        <f>IFERROR(VLOOKUP(B3432,HĐ22!$C$7:$L$1999,10,0)," ")</f>
        <v xml:space="preserve"> </v>
      </c>
      <c r="AB3432" s="235">
        <f t="shared" si="55"/>
        <v>0</v>
      </c>
      <c r="AC3432" s="235"/>
    </row>
    <row r="3433" spans="1:29" s="240" customFormat="1" ht="12.75">
      <c r="A3433" s="235">
        <v>3402</v>
      </c>
      <c r="B3433" s="236">
        <v>2005210409</v>
      </c>
      <c r="C3433" s="237" t="s">
        <v>336</v>
      </c>
      <c r="D3433" s="238" t="s">
        <v>304</v>
      </c>
      <c r="E3433" s="239" t="s">
        <v>324</v>
      </c>
      <c r="F3433" s="242">
        <f>IFERROR(VLOOKUP(B3433,HĐ1!$C$8:$L$2000,10,0)," ")</f>
        <v>4</v>
      </c>
      <c r="G3433" s="242">
        <f>IFERROR(VLOOKUP(B3433,HĐ2!$C$7:$L$2000,10,0)," ")</f>
        <v>4</v>
      </c>
      <c r="H3433" s="242" t="str">
        <f>IFERROR(VLOOKUP(B3433,HĐ3!$C$8:$L$2000,10,0)," ")</f>
        <v xml:space="preserve"> </v>
      </c>
      <c r="I3433" s="242" t="str">
        <f>IFERROR(VLOOKUP(B3433,HĐ4!$C$8:$L$2000,10,0)," ")</f>
        <v xml:space="preserve"> </v>
      </c>
      <c r="J3433" s="242" t="str">
        <f>IFERROR(VLOOKUP(B3433,HĐ5!$C$8:$L$2000,10,0)," ")</f>
        <v xml:space="preserve"> </v>
      </c>
      <c r="K3433" s="242" t="str">
        <f>IFERROR(VLOOKUP(B3433,HĐ6!$C$8:$L$2000,10,0)," ")</f>
        <v xml:space="preserve"> </v>
      </c>
      <c r="L3433" s="242" t="str">
        <f>IFERROR(VLOOKUP(B3433,HĐ7!$C$7:$L$2000,10,0)," ")</f>
        <v xml:space="preserve"> </v>
      </c>
      <c r="M3433" s="242" t="str">
        <f>IFERROR(VLOOKUP(B3433,HĐ8!$C$7:$L$2000,10,0)," ")</f>
        <v xml:space="preserve"> </v>
      </c>
      <c r="N3433" s="242" t="str">
        <f>IFERROR(VLOOKUP(B3433,HĐ9!$C$7:$L$2000,10,0)," ")</f>
        <v xml:space="preserve"> </v>
      </c>
      <c r="O3433" s="242" t="str">
        <f>IFERROR(VLOOKUP(B3433,HĐ10!$C$8:$L$2000,10,0)," ")</f>
        <v xml:space="preserve"> </v>
      </c>
      <c r="P3433" s="242" t="str">
        <f>IFERROR(VLOOKUP(B3433,HĐ11!$C$7:$L$2000,10,0)," ")</f>
        <v xml:space="preserve"> </v>
      </c>
      <c r="Q3433" s="242" t="str">
        <f>IFERROR(VLOOKUP(B3433,HĐ12!$C$7:$L$2000,10,0)," ")</f>
        <v xml:space="preserve"> </v>
      </c>
      <c r="R3433" s="242" t="str">
        <f>IFERROR(VLOOKUP(B3433,HĐ13!$C$7:$L$2000,10,0)," ")</f>
        <v xml:space="preserve"> </v>
      </c>
      <c r="S3433" s="242" t="str">
        <f>IFERROR(VLOOKUP(B3433,HĐ14!$C$7:$L$2000,10,0)," ")</f>
        <v xml:space="preserve"> </v>
      </c>
      <c r="T3433" s="242" t="str">
        <f>IFERROR(VLOOKUP(B3433,HĐ15!$C$7:$L$2000,10,0)," ")</f>
        <v xml:space="preserve"> </v>
      </c>
      <c r="U3433" s="242" t="str">
        <f>IFERROR(VLOOKUP(B3433,HĐ16!$C$7:$L$2000,10,0)," ")</f>
        <v xml:space="preserve"> </v>
      </c>
      <c r="V3433" s="242" t="str">
        <f>IFERROR(VLOOKUP(B3433,HĐ17!$C$7:$L$2000,10,0)," ")</f>
        <v xml:space="preserve"> </v>
      </c>
      <c r="W3433" s="242" t="str">
        <f>IFERROR(VLOOKUP(B3433,HĐ18!$C$7:$L$2000,10,0)," ")</f>
        <v xml:space="preserve"> </v>
      </c>
      <c r="X3433" s="242" t="str">
        <f>IFERROR(VLOOKUP(B3433,HĐ19!$C$7:$L$2000,10,0)," ")</f>
        <v xml:space="preserve"> </v>
      </c>
      <c r="Y3433" s="242" t="str">
        <f>IFERROR(VLOOKUP(B3433,HĐ20!$C$7:$L$2000,10,0)," ")</f>
        <v xml:space="preserve"> </v>
      </c>
      <c r="Z3433" s="242" t="str">
        <f>IFERROR(VLOOKUP(B3433,HĐ21!$C$7:$L$1999,10,0)," ")</f>
        <v xml:space="preserve"> </v>
      </c>
      <c r="AA3433" s="242" t="str">
        <f>IFERROR(VLOOKUP(B3433,HĐ22!$C$7:$L$1999,10,0)," ")</f>
        <v xml:space="preserve"> </v>
      </c>
      <c r="AB3433" s="235">
        <f t="shared" si="55"/>
        <v>8</v>
      </c>
      <c r="AC3433" s="235"/>
    </row>
    <row r="3434" spans="1:29" s="240" customFormat="1" ht="12.75" hidden="1">
      <c r="A3434" s="235">
        <v>3403</v>
      </c>
      <c r="B3434" s="236">
        <v>2005210454</v>
      </c>
      <c r="C3434" s="237" t="s">
        <v>2973</v>
      </c>
      <c r="D3434" s="238" t="s">
        <v>36</v>
      </c>
      <c r="E3434" s="239" t="s">
        <v>324</v>
      </c>
      <c r="F3434" s="242" t="str">
        <f>IFERROR(VLOOKUP(B3434,HĐ1!$C$8:$L$2000,10,0)," ")</f>
        <v xml:space="preserve"> </v>
      </c>
      <c r="G3434" s="242" t="str">
        <f>IFERROR(VLOOKUP(B3434,HĐ2!$C$7:$L$2000,10,0)," ")</f>
        <v xml:space="preserve"> </v>
      </c>
      <c r="H3434" s="242" t="str">
        <f>IFERROR(VLOOKUP(B3434,HĐ3!$C$8:$L$2000,10,0)," ")</f>
        <v xml:space="preserve"> </v>
      </c>
      <c r="I3434" s="242" t="str">
        <f>IFERROR(VLOOKUP(B3434,HĐ4!$C$8:$L$2000,10,0)," ")</f>
        <v xml:space="preserve"> </v>
      </c>
      <c r="J3434" s="242" t="str">
        <f>IFERROR(VLOOKUP(B3434,HĐ5!$C$8:$L$2000,10,0)," ")</f>
        <v xml:space="preserve"> </v>
      </c>
      <c r="K3434" s="242" t="str">
        <f>IFERROR(VLOOKUP(B3434,HĐ6!$C$8:$L$2000,10,0)," ")</f>
        <v xml:space="preserve"> </v>
      </c>
      <c r="L3434" s="242" t="str">
        <f>IFERROR(VLOOKUP(B3434,HĐ7!$C$7:$L$2000,10,0)," ")</f>
        <v xml:space="preserve"> </v>
      </c>
      <c r="M3434" s="242" t="str">
        <f>IFERROR(VLOOKUP(B3434,HĐ8!$C$7:$L$2000,10,0)," ")</f>
        <v xml:space="preserve"> </v>
      </c>
      <c r="N3434" s="242" t="str">
        <f>IFERROR(VLOOKUP(B3434,HĐ9!$C$7:$L$2000,10,0)," ")</f>
        <v xml:space="preserve"> </v>
      </c>
      <c r="O3434" s="242" t="str">
        <f>IFERROR(VLOOKUP(B3434,HĐ10!$C$8:$L$2000,10,0)," ")</f>
        <v xml:space="preserve"> </v>
      </c>
      <c r="P3434" s="242" t="str">
        <f>IFERROR(VLOOKUP(B3434,HĐ11!$C$7:$L$2000,10,0)," ")</f>
        <v xml:space="preserve"> </v>
      </c>
      <c r="Q3434" s="242" t="str">
        <f>IFERROR(VLOOKUP(B3434,HĐ12!$C$7:$L$2000,10,0)," ")</f>
        <v xml:space="preserve"> </v>
      </c>
      <c r="R3434" s="242" t="str">
        <f>IFERROR(VLOOKUP(B3434,HĐ13!$C$7:$L$2000,10,0)," ")</f>
        <v xml:space="preserve"> </v>
      </c>
      <c r="S3434" s="242" t="str">
        <f>IFERROR(VLOOKUP(B3434,HĐ14!$C$7:$L$2000,10,0)," ")</f>
        <v xml:space="preserve"> </v>
      </c>
      <c r="T3434" s="242" t="str">
        <f>IFERROR(VLOOKUP(B3434,HĐ15!$C$7:$L$2000,10,0)," ")</f>
        <v xml:space="preserve"> </v>
      </c>
      <c r="U3434" s="242" t="str">
        <f>IFERROR(VLOOKUP(B3434,HĐ16!$C$7:$L$2000,10,0)," ")</f>
        <v xml:space="preserve"> </v>
      </c>
      <c r="V3434" s="242" t="str">
        <f>IFERROR(VLOOKUP(B3434,HĐ17!$C$7:$L$2000,10,0)," ")</f>
        <v xml:space="preserve"> </v>
      </c>
      <c r="W3434" s="242" t="str">
        <f>IFERROR(VLOOKUP(B3434,HĐ18!$C$7:$L$2000,10,0)," ")</f>
        <v xml:space="preserve"> </v>
      </c>
      <c r="X3434" s="242" t="str">
        <f>IFERROR(VLOOKUP(B3434,HĐ19!$C$7:$L$2000,10,0)," ")</f>
        <v xml:space="preserve"> </v>
      </c>
      <c r="Y3434" s="242" t="str">
        <f>IFERROR(VLOOKUP(B3434,HĐ20!$C$7:$L$2000,10,0)," ")</f>
        <v xml:space="preserve"> </v>
      </c>
      <c r="Z3434" s="242" t="str">
        <f>IFERROR(VLOOKUP(B3434,HĐ21!$C$7:$L$1999,10,0)," ")</f>
        <v xml:space="preserve"> </v>
      </c>
      <c r="AA3434" s="242" t="str">
        <f>IFERROR(VLOOKUP(B3434,HĐ22!$C$7:$L$1999,10,0)," ")</f>
        <v xml:space="preserve"> </v>
      </c>
      <c r="AB3434" s="235">
        <f t="shared" si="55"/>
        <v>0</v>
      </c>
      <c r="AC3434" s="235"/>
    </row>
    <row r="3435" spans="1:29" s="240" customFormat="1" ht="12.75">
      <c r="A3435" s="235">
        <v>3404</v>
      </c>
      <c r="B3435" s="236">
        <v>2005210176</v>
      </c>
      <c r="C3435" s="237" t="s">
        <v>337</v>
      </c>
      <c r="D3435" s="238" t="s">
        <v>71</v>
      </c>
      <c r="E3435" s="239" t="s">
        <v>324</v>
      </c>
      <c r="F3435" s="242">
        <f>IFERROR(VLOOKUP(B3435,HĐ1!$C$8:$L$2000,10,0)," ")</f>
        <v>4</v>
      </c>
      <c r="G3435" s="242">
        <f>IFERROR(VLOOKUP(B3435,HĐ2!$C$7:$L$2000,10,0)," ")</f>
        <v>4</v>
      </c>
      <c r="H3435" s="242" t="str">
        <f>IFERROR(VLOOKUP(B3435,HĐ3!$C$8:$L$2000,10,0)," ")</f>
        <v xml:space="preserve"> </v>
      </c>
      <c r="I3435" s="242" t="str">
        <f>IFERROR(VLOOKUP(B3435,HĐ4!$C$8:$L$2000,10,0)," ")</f>
        <v xml:space="preserve"> </v>
      </c>
      <c r="J3435" s="242" t="str">
        <f>IFERROR(VLOOKUP(B3435,HĐ5!$C$8:$L$2000,10,0)," ")</f>
        <v xml:space="preserve"> </v>
      </c>
      <c r="K3435" s="242" t="str">
        <f>IFERROR(VLOOKUP(B3435,HĐ6!$C$8:$L$2000,10,0)," ")</f>
        <v xml:space="preserve"> </v>
      </c>
      <c r="L3435" s="242" t="str">
        <f>IFERROR(VLOOKUP(B3435,HĐ7!$C$7:$L$2000,10,0)," ")</f>
        <v xml:space="preserve"> </v>
      </c>
      <c r="M3435" s="242" t="str">
        <f>IFERROR(VLOOKUP(B3435,HĐ8!$C$7:$L$2000,10,0)," ")</f>
        <v xml:space="preserve"> </v>
      </c>
      <c r="N3435" s="242" t="str">
        <f>IFERROR(VLOOKUP(B3435,HĐ9!$C$7:$L$2000,10,0)," ")</f>
        <v xml:space="preserve"> </v>
      </c>
      <c r="O3435" s="242" t="str">
        <f>IFERROR(VLOOKUP(B3435,HĐ10!$C$8:$L$2000,10,0)," ")</f>
        <v xml:space="preserve"> </v>
      </c>
      <c r="P3435" s="242" t="str">
        <f>IFERROR(VLOOKUP(B3435,HĐ11!$C$7:$L$2000,10,0)," ")</f>
        <v xml:space="preserve"> </v>
      </c>
      <c r="Q3435" s="242" t="str">
        <f>IFERROR(VLOOKUP(B3435,HĐ12!$C$7:$L$2000,10,0)," ")</f>
        <v xml:space="preserve"> </v>
      </c>
      <c r="R3435" s="242" t="str">
        <f>IFERROR(VLOOKUP(B3435,HĐ13!$C$7:$L$2000,10,0)," ")</f>
        <v xml:space="preserve"> </v>
      </c>
      <c r="S3435" s="242" t="str">
        <f>IFERROR(VLOOKUP(B3435,HĐ14!$C$7:$L$2000,10,0)," ")</f>
        <v xml:space="preserve"> </v>
      </c>
      <c r="T3435" s="242" t="str">
        <f>IFERROR(VLOOKUP(B3435,HĐ15!$C$7:$L$2000,10,0)," ")</f>
        <v xml:space="preserve"> </v>
      </c>
      <c r="U3435" s="242" t="str">
        <f>IFERROR(VLOOKUP(B3435,HĐ16!$C$7:$L$2000,10,0)," ")</f>
        <v xml:space="preserve"> </v>
      </c>
      <c r="V3435" s="242" t="str">
        <f>IFERROR(VLOOKUP(B3435,HĐ17!$C$7:$L$2000,10,0)," ")</f>
        <v xml:space="preserve"> </v>
      </c>
      <c r="W3435" s="242" t="str">
        <f>IFERROR(VLOOKUP(B3435,HĐ18!$C$7:$L$2000,10,0)," ")</f>
        <v xml:space="preserve"> </v>
      </c>
      <c r="X3435" s="242" t="str">
        <f>IFERROR(VLOOKUP(B3435,HĐ19!$C$7:$L$2000,10,0)," ")</f>
        <v xml:space="preserve"> </v>
      </c>
      <c r="Y3435" s="242" t="str">
        <f>IFERROR(VLOOKUP(B3435,HĐ20!$C$7:$L$2000,10,0)," ")</f>
        <v xml:space="preserve"> </v>
      </c>
      <c r="Z3435" s="242" t="str">
        <f>IFERROR(VLOOKUP(B3435,HĐ21!$C$7:$L$1999,10,0)," ")</f>
        <v xml:space="preserve"> </v>
      </c>
      <c r="AA3435" s="242" t="str">
        <f>IFERROR(VLOOKUP(B3435,HĐ22!$C$7:$L$1999,10,0)," ")</f>
        <v xml:space="preserve"> </v>
      </c>
      <c r="AB3435" s="235">
        <f t="shared" si="55"/>
        <v>8</v>
      </c>
      <c r="AC3435" s="235"/>
    </row>
    <row r="3436" spans="1:29" s="240" customFormat="1" ht="12.75">
      <c r="A3436" s="235">
        <v>3405</v>
      </c>
      <c r="B3436" s="236">
        <v>2005211212</v>
      </c>
      <c r="C3436" s="237" t="s">
        <v>4218</v>
      </c>
      <c r="D3436" s="238" t="s">
        <v>153</v>
      </c>
      <c r="E3436" s="239" t="s">
        <v>324</v>
      </c>
      <c r="F3436" s="242" t="str">
        <f>IFERROR(VLOOKUP(B3436,HĐ1!$C$8:$L$2000,10,0)," ")</f>
        <v xml:space="preserve"> </v>
      </c>
      <c r="G3436" s="242" t="str">
        <f>IFERROR(VLOOKUP(B3436,HĐ2!$C$7:$L$2000,10,0)," ")</f>
        <v xml:space="preserve"> </v>
      </c>
      <c r="H3436" s="242" t="str">
        <f>IFERROR(VLOOKUP(B3436,HĐ3!$C$8:$L$2000,10,0)," ")</f>
        <v xml:space="preserve"> </v>
      </c>
      <c r="I3436" s="242" t="str">
        <f>IFERROR(VLOOKUP(B3436,HĐ4!$C$8:$L$2000,10,0)," ")</f>
        <v xml:space="preserve"> </v>
      </c>
      <c r="J3436" s="242" t="str">
        <f>IFERROR(VLOOKUP(B3436,HĐ5!$C$8:$L$2000,10,0)," ")</f>
        <v xml:space="preserve"> </v>
      </c>
      <c r="K3436" s="242" t="str">
        <f>IFERROR(VLOOKUP(B3436,HĐ6!$C$8:$L$2000,10,0)," ")</f>
        <v xml:space="preserve"> </v>
      </c>
      <c r="L3436" s="242" t="str">
        <f>IFERROR(VLOOKUP(B3436,HĐ7!$C$7:$L$2000,10,0)," ")</f>
        <v xml:space="preserve"> </v>
      </c>
      <c r="M3436" s="242" t="str">
        <f>IFERROR(VLOOKUP(B3436,HĐ8!$C$7:$L$2000,10,0)," ")</f>
        <v xml:space="preserve"> </v>
      </c>
      <c r="N3436" s="242" t="str">
        <f>IFERROR(VLOOKUP(B3436,HĐ9!$C$7:$L$2000,10,0)," ")</f>
        <v xml:space="preserve"> </v>
      </c>
      <c r="O3436" s="242">
        <f>IFERROR(VLOOKUP(B3436,HĐ10!$C$8:$L$2000,10,0)," ")</f>
        <v>4</v>
      </c>
      <c r="P3436" s="242" t="str">
        <f>IFERROR(VLOOKUP(B3436,HĐ11!$C$7:$L$2000,10,0)," ")</f>
        <v xml:space="preserve"> </v>
      </c>
      <c r="Q3436" s="242" t="str">
        <f>IFERROR(VLOOKUP(B3436,HĐ12!$C$7:$L$2000,10,0)," ")</f>
        <v xml:space="preserve"> </v>
      </c>
      <c r="R3436" s="242" t="str">
        <f>IFERROR(VLOOKUP(B3436,HĐ13!$C$7:$L$2000,10,0)," ")</f>
        <v xml:space="preserve"> </v>
      </c>
      <c r="S3436" s="242" t="str">
        <f>IFERROR(VLOOKUP(B3436,HĐ14!$C$7:$L$2000,10,0)," ")</f>
        <v xml:space="preserve"> </v>
      </c>
      <c r="T3436" s="242" t="str">
        <f>IFERROR(VLOOKUP(B3436,HĐ15!$C$7:$L$2000,10,0)," ")</f>
        <v xml:space="preserve"> </v>
      </c>
      <c r="U3436" s="242" t="str">
        <f>IFERROR(VLOOKUP(B3436,HĐ16!$C$7:$L$2000,10,0)," ")</f>
        <v xml:space="preserve"> </v>
      </c>
      <c r="V3436" s="242" t="str">
        <f>IFERROR(VLOOKUP(B3436,HĐ17!$C$7:$L$2000,10,0)," ")</f>
        <v xml:space="preserve"> </v>
      </c>
      <c r="W3436" s="242" t="str">
        <f>IFERROR(VLOOKUP(B3436,HĐ18!$C$7:$L$2000,10,0)," ")</f>
        <v xml:space="preserve"> </v>
      </c>
      <c r="X3436" s="242" t="str">
        <f>IFERROR(VLOOKUP(B3436,HĐ19!$C$7:$L$2000,10,0)," ")</f>
        <v xml:space="preserve"> </v>
      </c>
      <c r="Y3436" s="242" t="str">
        <f>IFERROR(VLOOKUP(B3436,HĐ20!$C$7:$L$2000,10,0)," ")</f>
        <v xml:space="preserve"> </v>
      </c>
      <c r="Z3436" s="242" t="str">
        <f>IFERROR(VLOOKUP(B3436,HĐ21!$C$7:$L$1999,10,0)," ")</f>
        <v xml:space="preserve"> </v>
      </c>
      <c r="AA3436" s="242" t="str">
        <f>IFERROR(VLOOKUP(B3436,HĐ22!$C$7:$L$1999,10,0)," ")</f>
        <v xml:space="preserve"> </v>
      </c>
      <c r="AB3436" s="235">
        <f t="shared" si="55"/>
        <v>4</v>
      </c>
      <c r="AC3436" s="235"/>
    </row>
    <row r="3437" spans="1:29" s="240" customFormat="1" ht="12.75">
      <c r="A3437" s="235">
        <v>3406</v>
      </c>
      <c r="B3437" s="236">
        <v>2005211154</v>
      </c>
      <c r="C3437" s="237" t="s">
        <v>728</v>
      </c>
      <c r="D3437" s="238" t="s">
        <v>153</v>
      </c>
      <c r="E3437" s="239" t="s">
        <v>324</v>
      </c>
      <c r="F3437" s="242" t="str">
        <f>IFERROR(VLOOKUP(B3437,HĐ1!$C$8:$L$2000,10,0)," ")</f>
        <v xml:space="preserve"> </v>
      </c>
      <c r="G3437" s="242" t="str">
        <f>IFERROR(VLOOKUP(B3437,HĐ2!$C$7:$L$2000,10,0)," ")</f>
        <v xml:space="preserve"> </v>
      </c>
      <c r="H3437" s="242" t="str">
        <f>IFERROR(VLOOKUP(B3437,HĐ3!$C$8:$L$2000,10,0)," ")</f>
        <v xml:space="preserve"> </v>
      </c>
      <c r="I3437" s="242" t="str">
        <f>IFERROR(VLOOKUP(B3437,HĐ4!$C$8:$L$2000,10,0)," ")</f>
        <v xml:space="preserve"> </v>
      </c>
      <c r="J3437" s="242" t="str">
        <f>IFERROR(VLOOKUP(B3437,HĐ5!$C$8:$L$2000,10,0)," ")</f>
        <v xml:space="preserve"> </v>
      </c>
      <c r="K3437" s="242" t="str">
        <f>IFERROR(VLOOKUP(B3437,HĐ6!$C$8:$L$2000,10,0)," ")</f>
        <v xml:space="preserve"> </v>
      </c>
      <c r="L3437" s="242" t="str">
        <f>IFERROR(VLOOKUP(B3437,HĐ7!$C$7:$L$2000,10,0)," ")</f>
        <v xml:space="preserve"> </v>
      </c>
      <c r="M3437" s="242" t="str">
        <f>IFERROR(VLOOKUP(B3437,HĐ8!$C$7:$L$2000,10,0)," ")</f>
        <v xml:space="preserve"> </v>
      </c>
      <c r="N3437" s="242" t="str">
        <f>IFERROR(VLOOKUP(B3437,HĐ9!$C$7:$L$2000,10,0)," ")</f>
        <v xml:space="preserve"> </v>
      </c>
      <c r="O3437" s="242">
        <f>IFERROR(VLOOKUP(B3437,HĐ10!$C$8:$L$2000,10,0)," ")</f>
        <v>4</v>
      </c>
      <c r="P3437" s="242">
        <f>IFERROR(VLOOKUP(B3437,HĐ11!$C$7:$L$2000,10,0)," ")</f>
        <v>4</v>
      </c>
      <c r="Q3437" s="242" t="str">
        <f>IFERROR(VLOOKUP(B3437,HĐ12!$C$7:$L$2000,10,0)," ")</f>
        <v xml:space="preserve"> </v>
      </c>
      <c r="R3437" s="242" t="str">
        <f>IFERROR(VLOOKUP(B3437,HĐ13!$C$7:$L$2000,10,0)," ")</f>
        <v xml:space="preserve"> </v>
      </c>
      <c r="S3437" s="242" t="str">
        <f>IFERROR(VLOOKUP(B3437,HĐ14!$C$7:$L$2000,10,0)," ")</f>
        <v xml:space="preserve"> </v>
      </c>
      <c r="T3437" s="242" t="str">
        <f>IFERROR(VLOOKUP(B3437,HĐ15!$C$7:$L$2000,10,0)," ")</f>
        <v xml:space="preserve"> </v>
      </c>
      <c r="U3437" s="242" t="str">
        <f>IFERROR(VLOOKUP(B3437,HĐ16!$C$7:$L$2000,10,0)," ")</f>
        <v xml:space="preserve"> </v>
      </c>
      <c r="V3437" s="242" t="str">
        <f>IFERROR(VLOOKUP(B3437,HĐ17!$C$7:$L$2000,10,0)," ")</f>
        <v xml:space="preserve"> </v>
      </c>
      <c r="W3437" s="242" t="str">
        <f>IFERROR(VLOOKUP(B3437,HĐ18!$C$7:$L$2000,10,0)," ")</f>
        <v xml:space="preserve"> </v>
      </c>
      <c r="X3437" s="242" t="str">
        <f>IFERROR(VLOOKUP(B3437,HĐ19!$C$7:$L$2000,10,0)," ")</f>
        <v xml:space="preserve"> </v>
      </c>
      <c r="Y3437" s="242" t="str">
        <f>IFERROR(VLOOKUP(B3437,HĐ20!$C$7:$L$2000,10,0)," ")</f>
        <v xml:space="preserve"> </v>
      </c>
      <c r="Z3437" s="242" t="str">
        <f>IFERROR(VLOOKUP(B3437,HĐ21!$C$7:$L$1999,10,0)," ")</f>
        <v xml:space="preserve"> </v>
      </c>
      <c r="AA3437" s="242" t="str">
        <f>IFERROR(VLOOKUP(B3437,HĐ22!$C$7:$L$1999,10,0)," ")</f>
        <v xml:space="preserve"> </v>
      </c>
      <c r="AB3437" s="235">
        <f t="shared" si="55"/>
        <v>8</v>
      </c>
      <c r="AC3437" s="235"/>
    </row>
    <row r="3438" spans="1:29" s="240" customFormat="1" ht="12.75">
      <c r="A3438" s="235">
        <v>3407</v>
      </c>
      <c r="B3438" s="236">
        <v>2005210188</v>
      </c>
      <c r="C3438" s="237" t="s">
        <v>661</v>
      </c>
      <c r="D3438" s="238" t="s">
        <v>426</v>
      </c>
      <c r="E3438" s="239" t="s">
        <v>324</v>
      </c>
      <c r="F3438" s="242" t="str">
        <f>IFERROR(VLOOKUP(B3438,HĐ1!$C$8:$L$2000,10,0)," ")</f>
        <v xml:space="preserve"> </v>
      </c>
      <c r="G3438" s="242" t="str">
        <f>IFERROR(VLOOKUP(B3438,HĐ2!$C$7:$L$2000,10,0)," ")</f>
        <v xml:space="preserve"> </v>
      </c>
      <c r="H3438" s="242" t="str">
        <f>IFERROR(VLOOKUP(B3438,HĐ3!$C$8:$L$2000,10,0)," ")</f>
        <v xml:space="preserve"> </v>
      </c>
      <c r="I3438" s="242" t="str">
        <f>IFERROR(VLOOKUP(B3438,HĐ4!$C$8:$L$2000,10,0)," ")</f>
        <v xml:space="preserve"> </v>
      </c>
      <c r="J3438" s="242" t="str">
        <f>IFERROR(VLOOKUP(B3438,HĐ5!$C$8:$L$2000,10,0)," ")</f>
        <v xml:space="preserve"> </v>
      </c>
      <c r="K3438" s="242" t="str">
        <f>IFERROR(VLOOKUP(B3438,HĐ6!$C$8:$L$2000,10,0)," ")</f>
        <v xml:space="preserve"> </v>
      </c>
      <c r="L3438" s="242" t="str">
        <f>IFERROR(VLOOKUP(B3438,HĐ7!$C$7:$L$2000,10,0)," ")</f>
        <v xml:space="preserve"> </v>
      </c>
      <c r="M3438" s="242" t="str">
        <f>IFERROR(VLOOKUP(B3438,HĐ8!$C$7:$L$2000,10,0)," ")</f>
        <v xml:space="preserve"> </v>
      </c>
      <c r="N3438" s="242" t="str">
        <f>IFERROR(VLOOKUP(B3438,HĐ9!$C$7:$L$2000,10,0)," ")</f>
        <v xml:space="preserve"> </v>
      </c>
      <c r="O3438" s="242">
        <f>IFERROR(VLOOKUP(B3438,HĐ10!$C$8:$L$2000,10,0)," ")</f>
        <v>4</v>
      </c>
      <c r="P3438" s="242">
        <f>IFERROR(VLOOKUP(B3438,HĐ11!$C$7:$L$2000,10,0)," ")</f>
        <v>4</v>
      </c>
      <c r="Q3438" s="242" t="str">
        <f>IFERROR(VLOOKUP(B3438,HĐ12!$C$7:$L$2000,10,0)," ")</f>
        <v xml:space="preserve"> </v>
      </c>
      <c r="R3438" s="242" t="str">
        <f>IFERROR(VLOOKUP(B3438,HĐ13!$C$7:$L$2000,10,0)," ")</f>
        <v xml:space="preserve"> </v>
      </c>
      <c r="S3438" s="242" t="str">
        <f>IFERROR(VLOOKUP(B3438,HĐ14!$C$7:$L$2000,10,0)," ")</f>
        <v xml:space="preserve"> </v>
      </c>
      <c r="T3438" s="242">
        <f>IFERROR(VLOOKUP(B3438,HĐ15!$C$7:$L$2000,10,0)," ")</f>
        <v>4</v>
      </c>
      <c r="U3438" s="242" t="str">
        <f>IFERROR(VLOOKUP(B3438,HĐ16!$C$7:$L$2000,10,0)," ")</f>
        <v xml:space="preserve"> </v>
      </c>
      <c r="V3438" s="242" t="str">
        <f>IFERROR(VLOOKUP(B3438,HĐ17!$C$7:$L$2000,10,0)," ")</f>
        <v xml:space="preserve"> </v>
      </c>
      <c r="W3438" s="242" t="str">
        <f>IFERROR(VLOOKUP(B3438,HĐ18!$C$7:$L$2000,10,0)," ")</f>
        <v xml:space="preserve"> </v>
      </c>
      <c r="X3438" s="242" t="str">
        <f>IFERROR(VLOOKUP(B3438,HĐ19!$C$7:$L$2000,10,0)," ")</f>
        <v xml:space="preserve"> </v>
      </c>
      <c r="Y3438" s="242" t="str">
        <f>IFERROR(VLOOKUP(B3438,HĐ20!$C$7:$L$2000,10,0)," ")</f>
        <v xml:space="preserve"> </v>
      </c>
      <c r="Z3438" s="242" t="str">
        <f>IFERROR(VLOOKUP(B3438,HĐ21!$C$7:$L$1999,10,0)," ")</f>
        <v xml:space="preserve"> </v>
      </c>
      <c r="AA3438" s="242" t="str">
        <f>IFERROR(VLOOKUP(B3438,HĐ22!$C$7:$L$1999,10,0)," ")</f>
        <v xml:space="preserve"> </v>
      </c>
      <c r="AB3438" s="235">
        <f t="shared" si="55"/>
        <v>12</v>
      </c>
      <c r="AC3438" s="235"/>
    </row>
    <row r="3439" spans="1:29" s="240" customFormat="1" ht="12.75" hidden="1">
      <c r="A3439" s="235">
        <v>3408</v>
      </c>
      <c r="B3439" s="236">
        <v>2005211126</v>
      </c>
      <c r="C3439" s="237" t="s">
        <v>2390</v>
      </c>
      <c r="D3439" s="238" t="s">
        <v>4219</v>
      </c>
      <c r="E3439" s="239" t="s">
        <v>324</v>
      </c>
      <c r="F3439" s="242" t="str">
        <f>IFERROR(VLOOKUP(B3439,HĐ1!$C$8:$L$2000,10,0)," ")</f>
        <v xml:space="preserve"> </v>
      </c>
      <c r="G3439" s="242" t="str">
        <f>IFERROR(VLOOKUP(B3439,HĐ2!$C$7:$L$2000,10,0)," ")</f>
        <v xml:space="preserve"> </v>
      </c>
      <c r="H3439" s="242" t="str">
        <f>IFERROR(VLOOKUP(B3439,HĐ3!$C$8:$L$2000,10,0)," ")</f>
        <v xml:space="preserve"> </v>
      </c>
      <c r="I3439" s="242" t="str">
        <f>IFERROR(VLOOKUP(B3439,HĐ4!$C$8:$L$2000,10,0)," ")</f>
        <v xml:space="preserve"> </v>
      </c>
      <c r="J3439" s="242" t="str">
        <f>IFERROR(VLOOKUP(B3439,HĐ5!$C$8:$L$2000,10,0)," ")</f>
        <v xml:space="preserve"> </v>
      </c>
      <c r="K3439" s="242" t="str">
        <f>IFERROR(VLOOKUP(B3439,HĐ6!$C$8:$L$2000,10,0)," ")</f>
        <v xml:space="preserve"> </v>
      </c>
      <c r="L3439" s="242" t="str">
        <f>IFERROR(VLOOKUP(B3439,HĐ7!$C$7:$L$2000,10,0)," ")</f>
        <v xml:space="preserve"> </v>
      </c>
      <c r="M3439" s="242" t="str">
        <f>IFERROR(VLOOKUP(B3439,HĐ8!$C$7:$L$2000,10,0)," ")</f>
        <v xml:space="preserve"> </v>
      </c>
      <c r="N3439" s="242" t="str">
        <f>IFERROR(VLOOKUP(B3439,HĐ9!$C$7:$L$2000,10,0)," ")</f>
        <v xml:space="preserve"> </v>
      </c>
      <c r="O3439" s="242" t="str">
        <f>IFERROR(VLOOKUP(B3439,HĐ10!$C$8:$L$2000,10,0)," ")</f>
        <v xml:space="preserve"> </v>
      </c>
      <c r="P3439" s="242" t="str">
        <f>IFERROR(VLOOKUP(B3439,HĐ11!$C$7:$L$2000,10,0)," ")</f>
        <v xml:space="preserve"> </v>
      </c>
      <c r="Q3439" s="242" t="str">
        <f>IFERROR(VLOOKUP(B3439,HĐ12!$C$7:$L$2000,10,0)," ")</f>
        <v xml:space="preserve"> </v>
      </c>
      <c r="R3439" s="242" t="str">
        <f>IFERROR(VLOOKUP(B3439,HĐ13!$C$7:$L$2000,10,0)," ")</f>
        <v xml:space="preserve"> </v>
      </c>
      <c r="S3439" s="242" t="str">
        <f>IFERROR(VLOOKUP(B3439,HĐ14!$C$7:$L$2000,10,0)," ")</f>
        <v xml:space="preserve"> </v>
      </c>
      <c r="T3439" s="242" t="str">
        <f>IFERROR(VLOOKUP(B3439,HĐ15!$C$7:$L$2000,10,0)," ")</f>
        <v xml:space="preserve"> </v>
      </c>
      <c r="U3439" s="242" t="str">
        <f>IFERROR(VLOOKUP(B3439,HĐ16!$C$7:$L$2000,10,0)," ")</f>
        <v xml:space="preserve"> </v>
      </c>
      <c r="V3439" s="242" t="str">
        <f>IFERROR(VLOOKUP(B3439,HĐ17!$C$7:$L$2000,10,0)," ")</f>
        <v xml:space="preserve"> </v>
      </c>
      <c r="W3439" s="242" t="str">
        <f>IFERROR(VLOOKUP(B3439,HĐ18!$C$7:$L$2000,10,0)," ")</f>
        <v xml:space="preserve"> </v>
      </c>
      <c r="X3439" s="242" t="str">
        <f>IFERROR(VLOOKUP(B3439,HĐ19!$C$7:$L$2000,10,0)," ")</f>
        <v xml:space="preserve"> </v>
      </c>
      <c r="Y3439" s="242" t="str">
        <f>IFERROR(VLOOKUP(B3439,HĐ20!$C$7:$L$2000,10,0)," ")</f>
        <v xml:space="preserve"> </v>
      </c>
      <c r="Z3439" s="242" t="str">
        <f>IFERROR(VLOOKUP(B3439,HĐ21!$C$7:$L$1999,10,0)," ")</f>
        <v xml:space="preserve"> </v>
      </c>
      <c r="AA3439" s="242" t="str">
        <f>IFERROR(VLOOKUP(B3439,HĐ22!$C$7:$L$1999,10,0)," ")</f>
        <v xml:space="preserve"> </v>
      </c>
      <c r="AB3439" s="235">
        <f t="shared" si="55"/>
        <v>0</v>
      </c>
      <c r="AC3439" s="235"/>
    </row>
    <row r="3440" spans="1:29" s="240" customFormat="1" ht="12.75" hidden="1">
      <c r="A3440" s="235">
        <v>3409</v>
      </c>
      <c r="B3440" s="236">
        <v>2005211011</v>
      </c>
      <c r="C3440" s="237" t="s">
        <v>4220</v>
      </c>
      <c r="D3440" s="238" t="s">
        <v>471</v>
      </c>
      <c r="E3440" s="239" t="s">
        <v>324</v>
      </c>
      <c r="F3440" s="242" t="str">
        <f>IFERROR(VLOOKUP(B3440,HĐ1!$C$8:$L$2000,10,0)," ")</f>
        <v xml:space="preserve"> </v>
      </c>
      <c r="G3440" s="242" t="str">
        <f>IFERROR(VLOOKUP(B3440,HĐ2!$C$7:$L$2000,10,0)," ")</f>
        <v xml:space="preserve"> </v>
      </c>
      <c r="H3440" s="242" t="str">
        <f>IFERROR(VLOOKUP(B3440,HĐ3!$C$8:$L$2000,10,0)," ")</f>
        <v xml:space="preserve"> </v>
      </c>
      <c r="I3440" s="242" t="str">
        <f>IFERROR(VLOOKUP(B3440,HĐ4!$C$8:$L$2000,10,0)," ")</f>
        <v xml:space="preserve"> </v>
      </c>
      <c r="J3440" s="242" t="str">
        <f>IFERROR(VLOOKUP(B3440,HĐ5!$C$8:$L$2000,10,0)," ")</f>
        <v xml:space="preserve"> </v>
      </c>
      <c r="K3440" s="242" t="str">
        <f>IFERROR(VLOOKUP(B3440,HĐ6!$C$8:$L$2000,10,0)," ")</f>
        <v xml:space="preserve"> </v>
      </c>
      <c r="L3440" s="242" t="str">
        <f>IFERROR(VLOOKUP(B3440,HĐ7!$C$7:$L$2000,10,0)," ")</f>
        <v xml:space="preserve"> </v>
      </c>
      <c r="M3440" s="242" t="str">
        <f>IFERROR(VLOOKUP(B3440,HĐ8!$C$7:$L$2000,10,0)," ")</f>
        <v xml:space="preserve"> </v>
      </c>
      <c r="N3440" s="242" t="str">
        <f>IFERROR(VLOOKUP(B3440,HĐ9!$C$7:$L$2000,10,0)," ")</f>
        <v xml:space="preserve"> </v>
      </c>
      <c r="O3440" s="242" t="str">
        <f>IFERROR(VLOOKUP(B3440,HĐ10!$C$8:$L$2000,10,0)," ")</f>
        <v xml:space="preserve"> </v>
      </c>
      <c r="P3440" s="242" t="str">
        <f>IFERROR(VLOOKUP(B3440,HĐ11!$C$7:$L$2000,10,0)," ")</f>
        <v xml:space="preserve"> </v>
      </c>
      <c r="Q3440" s="242" t="str">
        <f>IFERROR(VLOOKUP(B3440,HĐ12!$C$7:$L$2000,10,0)," ")</f>
        <v xml:space="preserve"> </v>
      </c>
      <c r="R3440" s="242" t="str">
        <f>IFERROR(VLOOKUP(B3440,HĐ13!$C$7:$L$2000,10,0)," ")</f>
        <v xml:space="preserve"> </v>
      </c>
      <c r="S3440" s="242" t="str">
        <f>IFERROR(VLOOKUP(B3440,HĐ14!$C$7:$L$2000,10,0)," ")</f>
        <v xml:space="preserve"> </v>
      </c>
      <c r="T3440" s="242" t="str">
        <f>IFERROR(VLOOKUP(B3440,HĐ15!$C$7:$L$2000,10,0)," ")</f>
        <v xml:space="preserve"> </v>
      </c>
      <c r="U3440" s="242" t="str">
        <f>IFERROR(VLOOKUP(B3440,HĐ16!$C$7:$L$2000,10,0)," ")</f>
        <v xml:space="preserve"> </v>
      </c>
      <c r="V3440" s="242" t="str">
        <f>IFERROR(VLOOKUP(B3440,HĐ17!$C$7:$L$2000,10,0)," ")</f>
        <v xml:space="preserve"> </v>
      </c>
      <c r="W3440" s="242" t="str">
        <f>IFERROR(VLOOKUP(B3440,HĐ18!$C$7:$L$2000,10,0)," ")</f>
        <v xml:space="preserve"> </v>
      </c>
      <c r="X3440" s="242" t="str">
        <f>IFERROR(VLOOKUP(B3440,HĐ19!$C$7:$L$2000,10,0)," ")</f>
        <v xml:space="preserve"> </v>
      </c>
      <c r="Y3440" s="242" t="str">
        <f>IFERROR(VLOOKUP(B3440,HĐ20!$C$7:$L$2000,10,0)," ")</f>
        <v xml:space="preserve"> </v>
      </c>
      <c r="Z3440" s="242" t="str">
        <f>IFERROR(VLOOKUP(B3440,HĐ21!$C$7:$L$1999,10,0)," ")</f>
        <v xml:space="preserve"> </v>
      </c>
      <c r="AA3440" s="242" t="str">
        <f>IFERROR(VLOOKUP(B3440,HĐ22!$C$7:$L$1999,10,0)," ")</f>
        <v xml:space="preserve"> </v>
      </c>
      <c r="AB3440" s="235">
        <f t="shared" si="55"/>
        <v>0</v>
      </c>
      <c r="AC3440" s="235"/>
    </row>
    <row r="3441" spans="1:29" s="240" customFormat="1" ht="12.75">
      <c r="A3441" s="235">
        <v>3410</v>
      </c>
      <c r="B3441" s="236">
        <v>2005210965</v>
      </c>
      <c r="C3441" s="237" t="s">
        <v>338</v>
      </c>
      <c r="D3441" s="238" t="s">
        <v>4221</v>
      </c>
      <c r="E3441" s="239" t="s">
        <v>324</v>
      </c>
      <c r="F3441" s="242">
        <f>IFERROR(VLOOKUP(B3441,HĐ1!$C$8:$L$2000,10,0)," ")</f>
        <v>4</v>
      </c>
      <c r="G3441" s="242">
        <f>IFERROR(VLOOKUP(B3441,HĐ2!$C$7:$L$2000,10,0)," ")</f>
        <v>4</v>
      </c>
      <c r="H3441" s="242" t="str">
        <f>IFERROR(VLOOKUP(B3441,HĐ3!$C$8:$L$2000,10,0)," ")</f>
        <v xml:space="preserve"> </v>
      </c>
      <c r="I3441" s="242" t="str">
        <f>IFERROR(VLOOKUP(B3441,HĐ4!$C$8:$L$2000,10,0)," ")</f>
        <v xml:space="preserve"> </v>
      </c>
      <c r="J3441" s="242" t="str">
        <f>IFERROR(VLOOKUP(B3441,HĐ5!$C$8:$L$2000,10,0)," ")</f>
        <v xml:space="preserve"> </v>
      </c>
      <c r="K3441" s="242" t="str">
        <f>IFERROR(VLOOKUP(B3441,HĐ6!$C$8:$L$2000,10,0)," ")</f>
        <v xml:space="preserve"> </v>
      </c>
      <c r="L3441" s="242" t="str">
        <f>IFERROR(VLOOKUP(B3441,HĐ7!$C$7:$L$2000,10,0)," ")</f>
        <v xml:space="preserve"> </v>
      </c>
      <c r="M3441" s="242" t="str">
        <f>IFERROR(VLOOKUP(B3441,HĐ8!$C$7:$L$2000,10,0)," ")</f>
        <v xml:space="preserve"> </v>
      </c>
      <c r="N3441" s="242" t="str">
        <f>IFERROR(VLOOKUP(B3441,HĐ9!$C$7:$L$2000,10,0)," ")</f>
        <v xml:space="preserve"> </v>
      </c>
      <c r="O3441" s="242" t="str">
        <f>IFERROR(VLOOKUP(B3441,HĐ10!$C$8:$L$2000,10,0)," ")</f>
        <v xml:space="preserve"> </v>
      </c>
      <c r="P3441" s="242" t="str">
        <f>IFERROR(VLOOKUP(B3441,HĐ11!$C$7:$L$2000,10,0)," ")</f>
        <v xml:space="preserve"> </v>
      </c>
      <c r="Q3441" s="242" t="str">
        <f>IFERROR(VLOOKUP(B3441,HĐ12!$C$7:$L$2000,10,0)," ")</f>
        <v xml:space="preserve"> </v>
      </c>
      <c r="R3441" s="242" t="str">
        <f>IFERROR(VLOOKUP(B3441,HĐ13!$C$7:$L$2000,10,0)," ")</f>
        <v xml:space="preserve"> </v>
      </c>
      <c r="S3441" s="242" t="str">
        <f>IFERROR(VLOOKUP(B3441,HĐ14!$C$7:$L$2000,10,0)," ")</f>
        <v xml:space="preserve"> </v>
      </c>
      <c r="T3441" s="242" t="str">
        <f>IFERROR(VLOOKUP(B3441,HĐ15!$C$7:$L$2000,10,0)," ")</f>
        <v xml:space="preserve"> </v>
      </c>
      <c r="U3441" s="242" t="str">
        <f>IFERROR(VLOOKUP(B3441,HĐ16!$C$7:$L$2000,10,0)," ")</f>
        <v xml:space="preserve"> </v>
      </c>
      <c r="V3441" s="242" t="str">
        <f>IFERROR(VLOOKUP(B3441,HĐ17!$C$7:$L$2000,10,0)," ")</f>
        <v xml:space="preserve"> </v>
      </c>
      <c r="W3441" s="242" t="str">
        <f>IFERROR(VLOOKUP(B3441,HĐ18!$C$7:$L$2000,10,0)," ")</f>
        <v xml:space="preserve"> </v>
      </c>
      <c r="X3441" s="242" t="str">
        <f>IFERROR(VLOOKUP(B3441,HĐ19!$C$7:$L$2000,10,0)," ")</f>
        <v xml:space="preserve"> </v>
      </c>
      <c r="Y3441" s="242" t="str">
        <f>IFERROR(VLOOKUP(B3441,HĐ20!$C$7:$L$2000,10,0)," ")</f>
        <v xml:space="preserve"> </v>
      </c>
      <c r="Z3441" s="242" t="str">
        <f>IFERROR(VLOOKUP(B3441,HĐ21!$C$7:$L$1999,10,0)," ")</f>
        <v xml:space="preserve"> </v>
      </c>
      <c r="AA3441" s="242" t="str">
        <f>IFERROR(VLOOKUP(B3441,HĐ22!$C$7:$L$1999,10,0)," ")</f>
        <v xml:space="preserve"> </v>
      </c>
      <c r="AB3441" s="235">
        <f t="shared" si="55"/>
        <v>8</v>
      </c>
      <c r="AC3441" s="235"/>
    </row>
    <row r="3442" spans="1:29" s="240" customFormat="1" ht="12.75">
      <c r="A3442" s="235">
        <v>3411</v>
      </c>
      <c r="B3442" s="236">
        <v>2005210254</v>
      </c>
      <c r="C3442" s="237" t="s">
        <v>4222</v>
      </c>
      <c r="D3442" s="238" t="s">
        <v>4223</v>
      </c>
      <c r="E3442" s="239" t="s">
        <v>324</v>
      </c>
      <c r="F3442" s="242" t="str">
        <f>IFERROR(VLOOKUP(B3442,HĐ1!$C$8:$L$2000,10,0)," ")</f>
        <v xml:space="preserve"> </v>
      </c>
      <c r="G3442" s="242" t="str">
        <f>IFERROR(VLOOKUP(B3442,HĐ2!$C$7:$L$2000,10,0)," ")</f>
        <v xml:space="preserve"> </v>
      </c>
      <c r="H3442" s="242" t="str">
        <f>IFERROR(VLOOKUP(B3442,HĐ3!$C$8:$L$2000,10,0)," ")</f>
        <v xml:space="preserve"> </v>
      </c>
      <c r="I3442" s="242" t="str">
        <f>IFERROR(VLOOKUP(B3442,HĐ4!$C$8:$L$2000,10,0)," ")</f>
        <v xml:space="preserve"> </v>
      </c>
      <c r="J3442" s="242" t="str">
        <f>IFERROR(VLOOKUP(B3442,HĐ5!$C$8:$L$2000,10,0)," ")</f>
        <v xml:space="preserve"> </v>
      </c>
      <c r="K3442" s="242" t="str">
        <f>IFERROR(VLOOKUP(B3442,HĐ6!$C$8:$L$2000,10,0)," ")</f>
        <v xml:space="preserve"> </v>
      </c>
      <c r="L3442" s="242" t="str">
        <f>IFERROR(VLOOKUP(B3442,HĐ7!$C$7:$L$2000,10,0)," ")</f>
        <v xml:space="preserve"> </v>
      </c>
      <c r="M3442" s="242" t="str">
        <f>IFERROR(VLOOKUP(B3442,HĐ8!$C$7:$L$2000,10,0)," ")</f>
        <v xml:space="preserve"> </v>
      </c>
      <c r="N3442" s="242" t="str">
        <f>IFERROR(VLOOKUP(B3442,HĐ9!$C$7:$L$2000,10,0)," ")</f>
        <v xml:space="preserve"> </v>
      </c>
      <c r="O3442" s="242" t="str">
        <f>IFERROR(VLOOKUP(B3442,HĐ10!$C$8:$L$2000,10,0)," ")</f>
        <v xml:space="preserve"> </v>
      </c>
      <c r="P3442" s="242">
        <f>IFERROR(VLOOKUP(B3442,HĐ11!$C$7:$L$2000,10,0)," ")</f>
        <v>4</v>
      </c>
      <c r="Q3442" s="242" t="str">
        <f>IFERROR(VLOOKUP(B3442,HĐ12!$C$7:$L$2000,10,0)," ")</f>
        <v xml:space="preserve"> </v>
      </c>
      <c r="R3442" s="242" t="str">
        <f>IFERROR(VLOOKUP(B3442,HĐ13!$C$7:$L$2000,10,0)," ")</f>
        <v xml:space="preserve"> </v>
      </c>
      <c r="S3442" s="242" t="str">
        <f>IFERROR(VLOOKUP(B3442,HĐ14!$C$7:$L$2000,10,0)," ")</f>
        <v xml:space="preserve"> </v>
      </c>
      <c r="T3442" s="242">
        <f>IFERROR(VLOOKUP(B3442,HĐ15!$C$7:$L$2000,10,0)," ")</f>
        <v>4</v>
      </c>
      <c r="U3442" s="242" t="str">
        <f>IFERROR(VLOOKUP(B3442,HĐ16!$C$7:$L$2000,10,0)," ")</f>
        <v xml:space="preserve"> </v>
      </c>
      <c r="V3442" s="242" t="str">
        <f>IFERROR(VLOOKUP(B3442,HĐ17!$C$7:$L$2000,10,0)," ")</f>
        <v xml:space="preserve"> </v>
      </c>
      <c r="W3442" s="242" t="str">
        <f>IFERROR(VLOOKUP(B3442,HĐ18!$C$7:$L$2000,10,0)," ")</f>
        <v xml:space="preserve"> </v>
      </c>
      <c r="X3442" s="242">
        <f>IFERROR(VLOOKUP(B3442,HĐ19!$C$7:$L$2000,10,0)," ")</f>
        <v>8</v>
      </c>
      <c r="Y3442" s="242" t="str">
        <f>IFERROR(VLOOKUP(B3442,HĐ20!$C$7:$L$2000,10,0)," ")</f>
        <v xml:space="preserve"> </v>
      </c>
      <c r="Z3442" s="242" t="str">
        <f>IFERROR(VLOOKUP(B3442,HĐ21!$C$7:$L$1999,10,0)," ")</f>
        <v xml:space="preserve"> </v>
      </c>
      <c r="AA3442" s="242" t="str">
        <f>IFERROR(VLOOKUP(B3442,HĐ22!$C$7:$L$1999,10,0)," ")</f>
        <v xml:space="preserve"> </v>
      </c>
      <c r="AB3442" s="235">
        <f t="shared" si="55"/>
        <v>16</v>
      </c>
      <c r="AC3442" s="235"/>
    </row>
    <row r="3443" spans="1:29" s="240" customFormat="1" ht="12.75">
      <c r="A3443" s="235">
        <v>3412</v>
      </c>
      <c r="B3443" s="236">
        <v>2005211002</v>
      </c>
      <c r="C3443" s="237" t="s">
        <v>33</v>
      </c>
      <c r="D3443" s="238" t="s">
        <v>183</v>
      </c>
      <c r="E3443" s="239" t="s">
        <v>324</v>
      </c>
      <c r="F3443" s="242">
        <f>IFERROR(VLOOKUP(B3443,HĐ1!$C$8:$L$2000,10,0)," ")</f>
        <v>4</v>
      </c>
      <c r="G3443" s="242">
        <f>IFERROR(VLOOKUP(B3443,HĐ2!$C$7:$L$2000,10,0)," ")</f>
        <v>4</v>
      </c>
      <c r="H3443" s="242" t="str">
        <f>IFERROR(VLOOKUP(B3443,HĐ3!$C$8:$L$2000,10,0)," ")</f>
        <v xml:space="preserve"> </v>
      </c>
      <c r="I3443" s="242" t="str">
        <f>IFERROR(VLOOKUP(B3443,HĐ4!$C$8:$L$2000,10,0)," ")</f>
        <v xml:space="preserve"> </v>
      </c>
      <c r="J3443" s="242" t="str">
        <f>IFERROR(VLOOKUP(B3443,HĐ5!$C$8:$L$2000,10,0)," ")</f>
        <v xml:space="preserve"> </v>
      </c>
      <c r="K3443" s="242" t="str">
        <f>IFERROR(VLOOKUP(B3443,HĐ6!$C$8:$L$2000,10,0)," ")</f>
        <v xml:space="preserve"> </v>
      </c>
      <c r="L3443" s="242" t="str">
        <f>IFERROR(VLOOKUP(B3443,HĐ7!$C$7:$L$2000,10,0)," ")</f>
        <v xml:space="preserve"> </v>
      </c>
      <c r="M3443" s="242" t="str">
        <f>IFERROR(VLOOKUP(B3443,HĐ8!$C$7:$L$2000,10,0)," ")</f>
        <v xml:space="preserve"> </v>
      </c>
      <c r="N3443" s="242" t="str">
        <f>IFERROR(VLOOKUP(B3443,HĐ9!$C$7:$L$2000,10,0)," ")</f>
        <v xml:space="preserve"> </v>
      </c>
      <c r="O3443" s="242" t="str">
        <f>IFERROR(VLOOKUP(B3443,HĐ10!$C$8:$L$2000,10,0)," ")</f>
        <v xml:space="preserve"> </v>
      </c>
      <c r="P3443" s="242">
        <f>IFERROR(VLOOKUP(B3443,HĐ11!$C$7:$L$2000,10,0)," ")</f>
        <v>4</v>
      </c>
      <c r="Q3443" s="242" t="str">
        <f>IFERROR(VLOOKUP(B3443,HĐ12!$C$7:$L$2000,10,0)," ")</f>
        <v xml:space="preserve"> </v>
      </c>
      <c r="R3443" s="242" t="str">
        <f>IFERROR(VLOOKUP(B3443,HĐ13!$C$7:$L$2000,10,0)," ")</f>
        <v xml:space="preserve"> </v>
      </c>
      <c r="S3443" s="242" t="str">
        <f>IFERROR(VLOOKUP(B3443,HĐ14!$C$7:$L$2000,10,0)," ")</f>
        <v xml:space="preserve"> </v>
      </c>
      <c r="T3443" s="242" t="str">
        <f>IFERROR(VLOOKUP(B3443,HĐ15!$C$7:$L$2000,10,0)," ")</f>
        <v xml:space="preserve"> </v>
      </c>
      <c r="U3443" s="242" t="str">
        <f>IFERROR(VLOOKUP(B3443,HĐ16!$C$7:$L$2000,10,0)," ")</f>
        <v xml:space="preserve"> </v>
      </c>
      <c r="V3443" s="242" t="str">
        <f>IFERROR(VLOOKUP(B3443,HĐ17!$C$7:$L$2000,10,0)," ")</f>
        <v xml:space="preserve"> </v>
      </c>
      <c r="W3443" s="242" t="str">
        <f>IFERROR(VLOOKUP(B3443,HĐ18!$C$7:$L$2000,10,0)," ")</f>
        <v xml:space="preserve"> </v>
      </c>
      <c r="X3443" s="242" t="str">
        <f>IFERROR(VLOOKUP(B3443,HĐ19!$C$7:$L$2000,10,0)," ")</f>
        <v xml:space="preserve"> </v>
      </c>
      <c r="Y3443" s="242" t="str">
        <f>IFERROR(VLOOKUP(B3443,HĐ20!$C$7:$L$2000,10,0)," ")</f>
        <v xml:space="preserve"> </v>
      </c>
      <c r="Z3443" s="242" t="str">
        <f>IFERROR(VLOOKUP(B3443,HĐ21!$C$7:$L$1999,10,0)," ")</f>
        <v xml:space="preserve"> </v>
      </c>
      <c r="AA3443" s="242" t="str">
        <f>IFERROR(VLOOKUP(B3443,HĐ22!$C$7:$L$1999,10,0)," ")</f>
        <v xml:space="preserve"> </v>
      </c>
      <c r="AB3443" s="235">
        <f t="shared" si="55"/>
        <v>12</v>
      </c>
      <c r="AC3443" s="235"/>
    </row>
    <row r="3444" spans="1:29" s="240" customFormat="1" ht="12.75">
      <c r="A3444" s="235">
        <v>3413</v>
      </c>
      <c r="B3444" s="236">
        <v>2005211081</v>
      </c>
      <c r="C3444" s="237" t="s">
        <v>339</v>
      </c>
      <c r="D3444" s="238" t="s">
        <v>340</v>
      </c>
      <c r="E3444" s="239" t="s">
        <v>324</v>
      </c>
      <c r="F3444" s="242">
        <f>IFERROR(VLOOKUP(B3444,HĐ1!$C$8:$L$2000,10,0)," ")</f>
        <v>4</v>
      </c>
      <c r="G3444" s="242">
        <f>IFERROR(VLOOKUP(B3444,HĐ2!$C$7:$L$2000,10,0)," ")</f>
        <v>4</v>
      </c>
      <c r="H3444" s="242" t="str">
        <f>IFERROR(VLOOKUP(B3444,HĐ3!$C$8:$L$2000,10,0)," ")</f>
        <v xml:space="preserve"> </v>
      </c>
      <c r="I3444" s="242" t="str">
        <f>IFERROR(VLOOKUP(B3444,HĐ4!$C$8:$L$2000,10,0)," ")</f>
        <v xml:space="preserve"> </v>
      </c>
      <c r="J3444" s="242" t="str">
        <f>IFERROR(VLOOKUP(B3444,HĐ5!$C$8:$L$2000,10,0)," ")</f>
        <v xml:space="preserve"> </v>
      </c>
      <c r="K3444" s="242" t="str">
        <f>IFERROR(VLOOKUP(B3444,HĐ6!$C$8:$L$2000,10,0)," ")</f>
        <v xml:space="preserve"> </v>
      </c>
      <c r="L3444" s="242" t="str">
        <f>IFERROR(VLOOKUP(B3444,HĐ7!$C$7:$L$2000,10,0)," ")</f>
        <v xml:space="preserve"> </v>
      </c>
      <c r="M3444" s="242" t="str">
        <f>IFERROR(VLOOKUP(B3444,HĐ8!$C$7:$L$2000,10,0)," ")</f>
        <v xml:space="preserve"> </v>
      </c>
      <c r="N3444" s="242" t="str">
        <f>IFERROR(VLOOKUP(B3444,HĐ9!$C$7:$L$2000,10,0)," ")</f>
        <v xml:space="preserve"> </v>
      </c>
      <c r="O3444" s="242">
        <f>IFERROR(VLOOKUP(B3444,HĐ10!$C$8:$L$2000,10,0)," ")</f>
        <v>4</v>
      </c>
      <c r="P3444" s="242" t="str">
        <f>IFERROR(VLOOKUP(B3444,HĐ11!$C$7:$L$2000,10,0)," ")</f>
        <v xml:space="preserve"> </v>
      </c>
      <c r="Q3444" s="242" t="str">
        <f>IFERROR(VLOOKUP(B3444,HĐ12!$C$7:$L$2000,10,0)," ")</f>
        <v xml:space="preserve"> </v>
      </c>
      <c r="R3444" s="242" t="str">
        <f>IFERROR(VLOOKUP(B3444,HĐ13!$C$7:$L$2000,10,0)," ")</f>
        <v xml:space="preserve"> </v>
      </c>
      <c r="S3444" s="242" t="str">
        <f>IFERROR(VLOOKUP(B3444,HĐ14!$C$7:$L$2000,10,0)," ")</f>
        <v xml:space="preserve"> </v>
      </c>
      <c r="T3444" s="242" t="str">
        <f>IFERROR(VLOOKUP(B3444,HĐ15!$C$7:$L$2000,10,0)," ")</f>
        <v xml:space="preserve"> </v>
      </c>
      <c r="U3444" s="242" t="str">
        <f>IFERROR(VLOOKUP(B3444,HĐ16!$C$7:$L$2000,10,0)," ")</f>
        <v xml:space="preserve"> </v>
      </c>
      <c r="V3444" s="242" t="str">
        <f>IFERROR(VLOOKUP(B3444,HĐ17!$C$7:$L$2000,10,0)," ")</f>
        <v xml:space="preserve"> </v>
      </c>
      <c r="W3444" s="242" t="str">
        <f>IFERROR(VLOOKUP(B3444,HĐ18!$C$7:$L$2000,10,0)," ")</f>
        <v xml:space="preserve"> </v>
      </c>
      <c r="X3444" s="242" t="str">
        <f>IFERROR(VLOOKUP(B3444,HĐ19!$C$7:$L$2000,10,0)," ")</f>
        <v xml:space="preserve"> </v>
      </c>
      <c r="Y3444" s="242" t="str">
        <f>IFERROR(VLOOKUP(B3444,HĐ20!$C$7:$L$2000,10,0)," ")</f>
        <v xml:space="preserve"> </v>
      </c>
      <c r="Z3444" s="242" t="str">
        <f>IFERROR(VLOOKUP(B3444,HĐ21!$C$7:$L$1999,10,0)," ")</f>
        <v xml:space="preserve"> </v>
      </c>
      <c r="AA3444" s="242" t="str">
        <f>IFERROR(VLOOKUP(B3444,HĐ22!$C$7:$L$1999,10,0)," ")</f>
        <v xml:space="preserve"> </v>
      </c>
      <c r="AB3444" s="235">
        <f t="shared" si="55"/>
        <v>12</v>
      </c>
      <c r="AC3444" s="235"/>
    </row>
    <row r="3445" spans="1:29" s="240" customFormat="1" ht="12.75" hidden="1">
      <c r="A3445" s="235">
        <v>3414</v>
      </c>
      <c r="B3445" s="236">
        <v>2005210740</v>
      </c>
      <c r="C3445" s="237" t="s">
        <v>4224</v>
      </c>
      <c r="D3445" s="238" t="s">
        <v>4225</v>
      </c>
      <c r="E3445" s="239" t="s">
        <v>324</v>
      </c>
      <c r="F3445" s="242" t="str">
        <f>IFERROR(VLOOKUP(B3445,HĐ1!$C$8:$L$2000,10,0)," ")</f>
        <v xml:space="preserve"> </v>
      </c>
      <c r="G3445" s="242" t="str">
        <f>IFERROR(VLOOKUP(B3445,HĐ2!$C$7:$L$2000,10,0)," ")</f>
        <v xml:space="preserve"> </v>
      </c>
      <c r="H3445" s="242" t="str">
        <f>IFERROR(VLOOKUP(B3445,HĐ3!$C$8:$L$2000,10,0)," ")</f>
        <v xml:space="preserve"> </v>
      </c>
      <c r="I3445" s="242" t="str">
        <f>IFERROR(VLOOKUP(B3445,HĐ4!$C$8:$L$2000,10,0)," ")</f>
        <v xml:space="preserve"> </v>
      </c>
      <c r="J3445" s="242" t="str">
        <f>IFERROR(VLOOKUP(B3445,HĐ5!$C$8:$L$2000,10,0)," ")</f>
        <v xml:space="preserve"> </v>
      </c>
      <c r="K3445" s="242" t="str">
        <f>IFERROR(VLOOKUP(B3445,HĐ6!$C$8:$L$2000,10,0)," ")</f>
        <v xml:space="preserve"> </v>
      </c>
      <c r="L3445" s="242" t="str">
        <f>IFERROR(VLOOKUP(B3445,HĐ7!$C$7:$L$2000,10,0)," ")</f>
        <v xml:space="preserve"> </v>
      </c>
      <c r="M3445" s="242" t="str">
        <f>IFERROR(VLOOKUP(B3445,HĐ8!$C$7:$L$2000,10,0)," ")</f>
        <v xml:space="preserve"> </v>
      </c>
      <c r="N3445" s="242" t="str">
        <f>IFERROR(VLOOKUP(B3445,HĐ9!$C$7:$L$2000,10,0)," ")</f>
        <v xml:space="preserve"> </v>
      </c>
      <c r="O3445" s="242" t="str">
        <f>IFERROR(VLOOKUP(B3445,HĐ10!$C$8:$L$2000,10,0)," ")</f>
        <v xml:space="preserve"> </v>
      </c>
      <c r="P3445" s="242" t="str">
        <f>IFERROR(VLOOKUP(B3445,HĐ11!$C$7:$L$2000,10,0)," ")</f>
        <v xml:space="preserve"> </v>
      </c>
      <c r="Q3445" s="242" t="str">
        <f>IFERROR(VLOOKUP(B3445,HĐ12!$C$7:$L$2000,10,0)," ")</f>
        <v xml:space="preserve"> </v>
      </c>
      <c r="R3445" s="242" t="str">
        <f>IFERROR(VLOOKUP(B3445,HĐ13!$C$7:$L$2000,10,0)," ")</f>
        <v xml:space="preserve"> </v>
      </c>
      <c r="S3445" s="242" t="str">
        <f>IFERROR(VLOOKUP(B3445,HĐ14!$C$7:$L$2000,10,0)," ")</f>
        <v xml:space="preserve"> </v>
      </c>
      <c r="T3445" s="242" t="str">
        <f>IFERROR(VLOOKUP(B3445,HĐ15!$C$7:$L$2000,10,0)," ")</f>
        <v xml:space="preserve"> </v>
      </c>
      <c r="U3445" s="242" t="str">
        <f>IFERROR(VLOOKUP(B3445,HĐ16!$C$7:$L$2000,10,0)," ")</f>
        <v xml:space="preserve"> </v>
      </c>
      <c r="V3445" s="242" t="str">
        <f>IFERROR(VLOOKUP(B3445,HĐ17!$C$7:$L$2000,10,0)," ")</f>
        <v xml:space="preserve"> </v>
      </c>
      <c r="W3445" s="242" t="str">
        <f>IFERROR(VLOOKUP(B3445,HĐ18!$C$7:$L$2000,10,0)," ")</f>
        <v xml:space="preserve"> </v>
      </c>
      <c r="X3445" s="242" t="str">
        <f>IFERROR(VLOOKUP(B3445,HĐ19!$C$7:$L$2000,10,0)," ")</f>
        <v xml:space="preserve"> </v>
      </c>
      <c r="Y3445" s="242" t="str">
        <f>IFERROR(VLOOKUP(B3445,HĐ20!$C$7:$L$2000,10,0)," ")</f>
        <v xml:space="preserve"> </v>
      </c>
      <c r="Z3445" s="242" t="str">
        <f>IFERROR(VLOOKUP(B3445,HĐ21!$C$7:$L$1999,10,0)," ")</f>
        <v xml:space="preserve"> </v>
      </c>
      <c r="AA3445" s="242" t="str">
        <f>IFERROR(VLOOKUP(B3445,HĐ22!$C$7:$L$1999,10,0)," ")</f>
        <v xml:space="preserve"> </v>
      </c>
      <c r="AB3445" s="235">
        <f t="shared" si="55"/>
        <v>0</v>
      </c>
      <c r="AC3445" s="235"/>
    </row>
    <row r="3446" spans="1:29" s="240" customFormat="1" ht="12.75">
      <c r="A3446" s="235">
        <v>3415</v>
      </c>
      <c r="B3446" s="236">
        <v>2005210540</v>
      </c>
      <c r="C3446" s="237" t="s">
        <v>2330</v>
      </c>
      <c r="D3446" s="238" t="s">
        <v>270</v>
      </c>
      <c r="E3446" s="239" t="s">
        <v>324</v>
      </c>
      <c r="F3446" s="242" t="str">
        <f>IFERROR(VLOOKUP(B3446,HĐ1!$C$8:$L$2000,10,0)," ")</f>
        <v xml:space="preserve"> </v>
      </c>
      <c r="G3446" s="242" t="str">
        <f>IFERROR(VLOOKUP(B3446,HĐ2!$C$7:$L$2000,10,0)," ")</f>
        <v xml:space="preserve"> </v>
      </c>
      <c r="H3446" s="242" t="str">
        <f>IFERROR(VLOOKUP(B3446,HĐ3!$C$8:$L$2000,10,0)," ")</f>
        <v xml:space="preserve"> </v>
      </c>
      <c r="I3446" s="242" t="str">
        <f>IFERROR(VLOOKUP(B3446,HĐ4!$C$8:$L$2000,10,0)," ")</f>
        <v xml:space="preserve"> </v>
      </c>
      <c r="J3446" s="242" t="str">
        <f>IFERROR(VLOOKUP(B3446,HĐ5!$C$8:$L$2000,10,0)," ")</f>
        <v xml:space="preserve"> </v>
      </c>
      <c r="K3446" s="242" t="str">
        <f>IFERROR(VLOOKUP(B3446,HĐ6!$C$8:$L$2000,10,0)," ")</f>
        <v xml:space="preserve"> </v>
      </c>
      <c r="L3446" s="242" t="str">
        <f>IFERROR(VLOOKUP(B3446,HĐ7!$C$7:$L$2000,10,0)," ")</f>
        <v xml:space="preserve"> </v>
      </c>
      <c r="M3446" s="242" t="str">
        <f>IFERROR(VLOOKUP(B3446,HĐ8!$C$7:$L$2000,10,0)," ")</f>
        <v xml:space="preserve"> </v>
      </c>
      <c r="N3446" s="242" t="str">
        <f>IFERROR(VLOOKUP(B3446,HĐ9!$C$7:$L$2000,10,0)," ")</f>
        <v xml:space="preserve"> </v>
      </c>
      <c r="O3446" s="242" t="str">
        <f>IFERROR(VLOOKUP(B3446,HĐ10!$C$8:$L$2000,10,0)," ")</f>
        <v xml:space="preserve"> </v>
      </c>
      <c r="P3446" s="242">
        <f>IFERROR(VLOOKUP(B3446,HĐ11!$C$7:$L$2000,10,0)," ")</f>
        <v>4</v>
      </c>
      <c r="Q3446" s="242" t="str">
        <f>IFERROR(VLOOKUP(B3446,HĐ12!$C$7:$L$2000,10,0)," ")</f>
        <v xml:space="preserve"> </v>
      </c>
      <c r="R3446" s="242" t="str">
        <f>IFERROR(VLOOKUP(B3446,HĐ13!$C$7:$L$2000,10,0)," ")</f>
        <v xml:space="preserve"> </v>
      </c>
      <c r="S3446" s="242" t="str">
        <f>IFERROR(VLOOKUP(B3446,HĐ14!$C$7:$L$2000,10,0)," ")</f>
        <v xml:space="preserve"> </v>
      </c>
      <c r="T3446" s="242" t="str">
        <f>IFERROR(VLOOKUP(B3446,HĐ15!$C$7:$L$2000,10,0)," ")</f>
        <v xml:space="preserve"> </v>
      </c>
      <c r="U3446" s="242" t="str">
        <f>IFERROR(VLOOKUP(B3446,HĐ16!$C$7:$L$2000,10,0)," ")</f>
        <v xml:space="preserve"> </v>
      </c>
      <c r="V3446" s="242" t="str">
        <f>IFERROR(VLOOKUP(B3446,HĐ17!$C$7:$L$2000,10,0)," ")</f>
        <v xml:space="preserve"> </v>
      </c>
      <c r="W3446" s="242" t="str">
        <f>IFERROR(VLOOKUP(B3446,HĐ18!$C$7:$L$2000,10,0)," ")</f>
        <v xml:space="preserve"> </v>
      </c>
      <c r="X3446" s="242" t="str">
        <f>IFERROR(VLOOKUP(B3446,HĐ19!$C$7:$L$2000,10,0)," ")</f>
        <v xml:space="preserve"> </v>
      </c>
      <c r="Y3446" s="242" t="str">
        <f>IFERROR(VLOOKUP(B3446,HĐ20!$C$7:$L$2000,10,0)," ")</f>
        <v xml:space="preserve"> </v>
      </c>
      <c r="Z3446" s="242" t="str">
        <f>IFERROR(VLOOKUP(B3446,HĐ21!$C$7:$L$1999,10,0)," ")</f>
        <v xml:space="preserve"> </v>
      </c>
      <c r="AA3446" s="242" t="str">
        <f>IFERROR(VLOOKUP(B3446,HĐ22!$C$7:$L$1999,10,0)," ")</f>
        <v xml:space="preserve"> </v>
      </c>
      <c r="AB3446" s="235">
        <f t="shared" si="55"/>
        <v>4</v>
      </c>
      <c r="AC3446" s="235"/>
    </row>
    <row r="3447" spans="1:29" s="240" customFormat="1" ht="12.75">
      <c r="A3447" s="235">
        <v>3416</v>
      </c>
      <c r="B3447" s="236">
        <v>2005211113</v>
      </c>
      <c r="C3447" s="237" t="s">
        <v>4226</v>
      </c>
      <c r="D3447" s="238" t="s">
        <v>4227</v>
      </c>
      <c r="E3447" s="239" t="s">
        <v>324</v>
      </c>
      <c r="F3447" s="242" t="str">
        <f>IFERROR(VLOOKUP(B3447,HĐ1!$C$8:$L$2000,10,0)," ")</f>
        <v xml:space="preserve"> </v>
      </c>
      <c r="G3447" s="242" t="str">
        <f>IFERROR(VLOOKUP(B3447,HĐ2!$C$7:$L$2000,10,0)," ")</f>
        <v xml:space="preserve"> </v>
      </c>
      <c r="H3447" s="242" t="str">
        <f>IFERROR(VLOOKUP(B3447,HĐ3!$C$8:$L$2000,10,0)," ")</f>
        <v xml:space="preserve"> </v>
      </c>
      <c r="I3447" s="242" t="str">
        <f>IFERROR(VLOOKUP(B3447,HĐ4!$C$8:$L$2000,10,0)," ")</f>
        <v xml:space="preserve"> </v>
      </c>
      <c r="J3447" s="242" t="str">
        <f>IFERROR(VLOOKUP(B3447,HĐ5!$C$8:$L$2000,10,0)," ")</f>
        <v xml:space="preserve"> </v>
      </c>
      <c r="K3447" s="242" t="str">
        <f>IFERROR(VLOOKUP(B3447,HĐ6!$C$8:$L$2000,10,0)," ")</f>
        <v xml:space="preserve"> </v>
      </c>
      <c r="L3447" s="242" t="str">
        <f>IFERROR(VLOOKUP(B3447,HĐ7!$C$7:$L$2000,10,0)," ")</f>
        <v xml:space="preserve"> </v>
      </c>
      <c r="M3447" s="242">
        <f>IFERROR(VLOOKUP(B3447,HĐ8!$C$7:$L$2000,10,0)," ")</f>
        <v>4</v>
      </c>
      <c r="N3447" s="242" t="str">
        <f>IFERROR(VLOOKUP(B3447,HĐ9!$C$7:$L$2000,10,0)," ")</f>
        <v xml:space="preserve"> </v>
      </c>
      <c r="O3447" s="242" t="str">
        <f>IFERROR(VLOOKUP(B3447,HĐ10!$C$8:$L$2000,10,0)," ")</f>
        <v xml:space="preserve"> </v>
      </c>
      <c r="P3447" s="242" t="str">
        <f>IFERROR(VLOOKUP(B3447,HĐ11!$C$7:$L$2000,10,0)," ")</f>
        <v xml:space="preserve"> </v>
      </c>
      <c r="Q3447" s="242" t="str">
        <f>IFERROR(VLOOKUP(B3447,HĐ12!$C$7:$L$2000,10,0)," ")</f>
        <v xml:space="preserve"> </v>
      </c>
      <c r="R3447" s="242" t="str">
        <f>IFERROR(VLOOKUP(B3447,HĐ13!$C$7:$L$2000,10,0)," ")</f>
        <v xml:space="preserve"> </v>
      </c>
      <c r="S3447" s="242" t="str">
        <f>IFERROR(VLOOKUP(B3447,HĐ14!$C$7:$L$2000,10,0)," ")</f>
        <v xml:space="preserve"> </v>
      </c>
      <c r="T3447" s="242">
        <f>IFERROR(VLOOKUP(B3447,HĐ15!$C$7:$L$2000,10,0)," ")</f>
        <v>4</v>
      </c>
      <c r="U3447" s="242" t="str">
        <f>IFERROR(VLOOKUP(B3447,HĐ16!$C$7:$L$2000,10,0)," ")</f>
        <v xml:space="preserve"> </v>
      </c>
      <c r="V3447" s="242" t="str">
        <f>IFERROR(VLOOKUP(B3447,HĐ17!$C$7:$L$2000,10,0)," ")</f>
        <v xml:space="preserve"> </v>
      </c>
      <c r="W3447" s="242">
        <f>IFERROR(VLOOKUP(B3447,HĐ18!$C$7:$L$2000,10,0)," ")</f>
        <v>4</v>
      </c>
      <c r="X3447" s="242" t="str">
        <f>IFERROR(VLOOKUP(B3447,HĐ19!$C$7:$L$2000,10,0)," ")</f>
        <v xml:space="preserve"> </v>
      </c>
      <c r="Y3447" s="242" t="str">
        <f>IFERROR(VLOOKUP(B3447,HĐ20!$C$7:$L$2000,10,0)," ")</f>
        <v xml:space="preserve"> </v>
      </c>
      <c r="Z3447" s="242" t="str">
        <f>IFERROR(VLOOKUP(B3447,HĐ21!$C$7:$L$1999,10,0)," ")</f>
        <v xml:space="preserve"> </v>
      </c>
      <c r="AA3447" s="242" t="str">
        <f>IFERROR(VLOOKUP(B3447,HĐ22!$C$7:$L$1999,10,0)," ")</f>
        <v xml:space="preserve"> </v>
      </c>
      <c r="AB3447" s="235">
        <f t="shared" si="55"/>
        <v>12</v>
      </c>
      <c r="AC3447" s="235"/>
    </row>
    <row r="3448" spans="1:29" s="240" customFormat="1" ht="12.75">
      <c r="A3448" s="235">
        <v>3417</v>
      </c>
      <c r="B3448" s="236">
        <v>2005211120</v>
      </c>
      <c r="C3448" s="237" t="s">
        <v>789</v>
      </c>
      <c r="D3448" s="238" t="s">
        <v>792</v>
      </c>
      <c r="E3448" s="239" t="s">
        <v>324</v>
      </c>
      <c r="F3448" s="242" t="str">
        <f>IFERROR(VLOOKUP(B3448,HĐ1!$C$8:$L$2000,10,0)," ")</f>
        <v xml:space="preserve"> </v>
      </c>
      <c r="G3448" s="242" t="str">
        <f>IFERROR(VLOOKUP(B3448,HĐ2!$C$7:$L$2000,10,0)," ")</f>
        <v xml:space="preserve"> </v>
      </c>
      <c r="H3448" s="242" t="str">
        <f>IFERROR(VLOOKUP(B3448,HĐ3!$C$8:$L$2000,10,0)," ")</f>
        <v xml:space="preserve"> </v>
      </c>
      <c r="I3448" s="242" t="str">
        <f>IFERROR(VLOOKUP(B3448,HĐ4!$C$8:$L$2000,10,0)," ")</f>
        <v xml:space="preserve"> </v>
      </c>
      <c r="J3448" s="242" t="str">
        <f>IFERROR(VLOOKUP(B3448,HĐ5!$C$8:$L$2000,10,0)," ")</f>
        <v xml:space="preserve"> </v>
      </c>
      <c r="K3448" s="242" t="str">
        <f>IFERROR(VLOOKUP(B3448,HĐ6!$C$8:$L$2000,10,0)," ")</f>
        <v xml:space="preserve"> </v>
      </c>
      <c r="L3448" s="242" t="str">
        <f>IFERROR(VLOOKUP(B3448,HĐ7!$C$7:$L$2000,10,0)," ")</f>
        <v xml:space="preserve"> </v>
      </c>
      <c r="M3448" s="242" t="str">
        <f>IFERROR(VLOOKUP(B3448,HĐ8!$C$7:$L$2000,10,0)," ")</f>
        <v xml:space="preserve"> </v>
      </c>
      <c r="N3448" s="242" t="str">
        <f>IFERROR(VLOOKUP(B3448,HĐ9!$C$7:$L$2000,10,0)," ")</f>
        <v xml:space="preserve"> </v>
      </c>
      <c r="O3448" s="242">
        <f>IFERROR(VLOOKUP(B3448,HĐ10!$C$8:$L$2000,10,0)," ")</f>
        <v>4</v>
      </c>
      <c r="P3448" s="242">
        <f>IFERROR(VLOOKUP(B3448,HĐ11!$C$7:$L$2000,10,0)," ")</f>
        <v>4</v>
      </c>
      <c r="Q3448" s="242" t="str">
        <f>IFERROR(VLOOKUP(B3448,HĐ12!$C$7:$L$2000,10,0)," ")</f>
        <v xml:space="preserve"> </v>
      </c>
      <c r="R3448" s="242" t="str">
        <f>IFERROR(VLOOKUP(B3448,HĐ13!$C$7:$L$2000,10,0)," ")</f>
        <v xml:space="preserve"> </v>
      </c>
      <c r="S3448" s="242" t="str">
        <f>IFERROR(VLOOKUP(B3448,HĐ14!$C$7:$L$2000,10,0)," ")</f>
        <v xml:space="preserve"> </v>
      </c>
      <c r="T3448" s="242" t="str">
        <f>IFERROR(VLOOKUP(B3448,HĐ15!$C$7:$L$2000,10,0)," ")</f>
        <v xml:space="preserve"> </v>
      </c>
      <c r="U3448" s="242" t="str">
        <f>IFERROR(VLOOKUP(B3448,HĐ16!$C$7:$L$2000,10,0)," ")</f>
        <v xml:space="preserve"> </v>
      </c>
      <c r="V3448" s="242" t="str">
        <f>IFERROR(VLOOKUP(B3448,HĐ17!$C$7:$L$2000,10,0)," ")</f>
        <v xml:space="preserve"> </v>
      </c>
      <c r="W3448" s="242" t="str">
        <f>IFERROR(VLOOKUP(B3448,HĐ18!$C$7:$L$2000,10,0)," ")</f>
        <v xml:space="preserve"> </v>
      </c>
      <c r="X3448" s="242" t="str">
        <f>IFERROR(VLOOKUP(B3448,HĐ19!$C$7:$L$2000,10,0)," ")</f>
        <v xml:space="preserve"> </v>
      </c>
      <c r="Y3448" s="242" t="str">
        <f>IFERROR(VLOOKUP(B3448,HĐ20!$C$7:$L$2000,10,0)," ")</f>
        <v xml:space="preserve"> </v>
      </c>
      <c r="Z3448" s="242" t="str">
        <f>IFERROR(VLOOKUP(B3448,HĐ21!$C$7:$L$1999,10,0)," ")</f>
        <v xml:space="preserve"> </v>
      </c>
      <c r="AA3448" s="242" t="str">
        <f>IFERROR(VLOOKUP(B3448,HĐ22!$C$7:$L$1999,10,0)," ")</f>
        <v xml:space="preserve"> </v>
      </c>
      <c r="AB3448" s="235">
        <f t="shared" si="55"/>
        <v>8</v>
      </c>
      <c r="AC3448" s="235"/>
    </row>
    <row r="3449" spans="1:29" s="240" customFormat="1" ht="12.75">
      <c r="A3449" s="235">
        <v>3418</v>
      </c>
      <c r="B3449" s="236">
        <v>2005210376</v>
      </c>
      <c r="C3449" s="237" t="s">
        <v>1785</v>
      </c>
      <c r="D3449" s="238" t="s">
        <v>758</v>
      </c>
      <c r="E3449" s="239" t="s">
        <v>324</v>
      </c>
      <c r="F3449" s="242" t="str">
        <f>IFERROR(VLOOKUP(B3449,HĐ1!$C$8:$L$2000,10,0)," ")</f>
        <v xml:space="preserve"> </v>
      </c>
      <c r="G3449" s="242" t="str">
        <f>IFERROR(VLOOKUP(B3449,HĐ2!$C$7:$L$2000,10,0)," ")</f>
        <v xml:space="preserve"> </v>
      </c>
      <c r="H3449" s="242" t="str">
        <f>IFERROR(VLOOKUP(B3449,HĐ3!$C$8:$L$2000,10,0)," ")</f>
        <v xml:space="preserve"> </v>
      </c>
      <c r="I3449" s="242" t="str">
        <f>IFERROR(VLOOKUP(B3449,HĐ4!$C$8:$L$2000,10,0)," ")</f>
        <v xml:space="preserve"> </v>
      </c>
      <c r="J3449" s="242" t="str">
        <f>IFERROR(VLOOKUP(B3449,HĐ5!$C$8:$L$2000,10,0)," ")</f>
        <v xml:space="preserve"> </v>
      </c>
      <c r="K3449" s="242" t="str">
        <f>IFERROR(VLOOKUP(B3449,HĐ6!$C$8:$L$2000,10,0)," ")</f>
        <v xml:space="preserve"> </v>
      </c>
      <c r="L3449" s="242">
        <f>IFERROR(VLOOKUP(B3449,HĐ7!$C$7:$L$2000,10,0)," ")</f>
        <v>4</v>
      </c>
      <c r="M3449" s="242" t="str">
        <f>IFERROR(VLOOKUP(B3449,HĐ8!$C$7:$L$2000,10,0)," ")</f>
        <v xml:space="preserve"> </v>
      </c>
      <c r="N3449" s="242">
        <f>IFERROR(VLOOKUP(B3449,HĐ9!$C$7:$L$2000,10,0)," ")</f>
        <v>4</v>
      </c>
      <c r="O3449" s="242" t="str">
        <f>IFERROR(VLOOKUP(B3449,HĐ10!$C$8:$L$2000,10,0)," ")</f>
        <v xml:space="preserve"> </v>
      </c>
      <c r="P3449" s="242" t="str">
        <f>IFERROR(VLOOKUP(B3449,HĐ11!$C$7:$L$2000,10,0)," ")</f>
        <v xml:space="preserve"> </v>
      </c>
      <c r="Q3449" s="242" t="str">
        <f>IFERROR(VLOOKUP(B3449,HĐ12!$C$7:$L$2000,10,0)," ")</f>
        <v xml:space="preserve"> </v>
      </c>
      <c r="R3449" s="242" t="str">
        <f>IFERROR(VLOOKUP(B3449,HĐ13!$C$7:$L$2000,10,0)," ")</f>
        <v xml:space="preserve"> </v>
      </c>
      <c r="S3449" s="242" t="str">
        <f>IFERROR(VLOOKUP(B3449,HĐ14!$C$7:$L$2000,10,0)," ")</f>
        <v xml:space="preserve"> </v>
      </c>
      <c r="T3449" s="242" t="str">
        <f>IFERROR(VLOOKUP(B3449,HĐ15!$C$7:$L$2000,10,0)," ")</f>
        <v xml:space="preserve"> </v>
      </c>
      <c r="U3449" s="242" t="str">
        <f>IFERROR(VLOOKUP(B3449,HĐ16!$C$7:$L$2000,10,0)," ")</f>
        <v xml:space="preserve"> </v>
      </c>
      <c r="V3449" s="242" t="str">
        <f>IFERROR(VLOOKUP(B3449,HĐ17!$C$7:$L$2000,10,0)," ")</f>
        <v xml:space="preserve"> </v>
      </c>
      <c r="W3449" s="242" t="str">
        <f>IFERROR(VLOOKUP(B3449,HĐ18!$C$7:$L$2000,10,0)," ")</f>
        <v xml:space="preserve"> </v>
      </c>
      <c r="X3449" s="242" t="str">
        <f>IFERROR(VLOOKUP(B3449,HĐ19!$C$7:$L$2000,10,0)," ")</f>
        <v xml:space="preserve"> </v>
      </c>
      <c r="Y3449" s="242" t="str">
        <f>IFERROR(VLOOKUP(B3449,HĐ20!$C$7:$L$2000,10,0)," ")</f>
        <v xml:space="preserve"> </v>
      </c>
      <c r="Z3449" s="242" t="str">
        <f>IFERROR(VLOOKUP(B3449,HĐ21!$C$7:$L$1999,10,0)," ")</f>
        <v xml:space="preserve"> </v>
      </c>
      <c r="AA3449" s="242" t="str">
        <f>IFERROR(VLOOKUP(B3449,HĐ22!$C$7:$L$1999,10,0)," ")</f>
        <v xml:space="preserve"> </v>
      </c>
      <c r="AB3449" s="235">
        <f t="shared" si="55"/>
        <v>8</v>
      </c>
      <c r="AC3449" s="235"/>
    </row>
    <row r="3450" spans="1:29" s="240" customFormat="1" ht="12.75">
      <c r="A3450" s="235">
        <v>3419</v>
      </c>
      <c r="B3450" s="236">
        <v>2005211032</v>
      </c>
      <c r="C3450" s="237" t="s">
        <v>4228</v>
      </c>
      <c r="D3450" s="238" t="s">
        <v>39</v>
      </c>
      <c r="E3450" s="239" t="s">
        <v>324</v>
      </c>
      <c r="F3450" s="242" t="str">
        <f>IFERROR(VLOOKUP(B3450,HĐ1!$C$8:$L$2000,10,0)," ")</f>
        <v xml:space="preserve"> </v>
      </c>
      <c r="G3450" s="242" t="str">
        <f>IFERROR(VLOOKUP(B3450,HĐ2!$C$7:$L$2000,10,0)," ")</f>
        <v xml:space="preserve"> </v>
      </c>
      <c r="H3450" s="242" t="str">
        <f>IFERROR(VLOOKUP(B3450,HĐ3!$C$8:$L$2000,10,0)," ")</f>
        <v xml:space="preserve"> </v>
      </c>
      <c r="I3450" s="242" t="str">
        <f>IFERROR(VLOOKUP(B3450,HĐ4!$C$8:$L$2000,10,0)," ")</f>
        <v xml:space="preserve"> </v>
      </c>
      <c r="J3450" s="242" t="str">
        <f>IFERROR(VLOOKUP(B3450,HĐ5!$C$8:$L$2000,10,0)," ")</f>
        <v xml:space="preserve"> </v>
      </c>
      <c r="K3450" s="242" t="str">
        <f>IFERROR(VLOOKUP(B3450,HĐ6!$C$8:$L$2000,10,0)," ")</f>
        <v xml:space="preserve"> </v>
      </c>
      <c r="L3450" s="242" t="str">
        <f>IFERROR(VLOOKUP(B3450,HĐ7!$C$7:$L$2000,10,0)," ")</f>
        <v xml:space="preserve"> </v>
      </c>
      <c r="M3450" s="242" t="str">
        <f>IFERROR(VLOOKUP(B3450,HĐ8!$C$7:$L$2000,10,0)," ")</f>
        <v xml:space="preserve"> </v>
      </c>
      <c r="N3450" s="242" t="str">
        <f>IFERROR(VLOOKUP(B3450,HĐ9!$C$7:$L$2000,10,0)," ")</f>
        <v xml:space="preserve"> </v>
      </c>
      <c r="O3450" s="242">
        <f>IFERROR(VLOOKUP(B3450,HĐ10!$C$8:$L$2000,10,0)," ")</f>
        <v>4</v>
      </c>
      <c r="P3450" s="242" t="str">
        <f>IFERROR(VLOOKUP(B3450,HĐ11!$C$7:$L$2000,10,0)," ")</f>
        <v xml:space="preserve"> </v>
      </c>
      <c r="Q3450" s="242" t="str">
        <f>IFERROR(VLOOKUP(B3450,HĐ12!$C$7:$L$2000,10,0)," ")</f>
        <v xml:space="preserve"> </v>
      </c>
      <c r="R3450" s="242" t="str">
        <f>IFERROR(VLOOKUP(B3450,HĐ13!$C$7:$L$2000,10,0)," ")</f>
        <v xml:space="preserve"> </v>
      </c>
      <c r="S3450" s="242" t="str">
        <f>IFERROR(VLOOKUP(B3450,HĐ14!$C$7:$L$2000,10,0)," ")</f>
        <v xml:space="preserve"> </v>
      </c>
      <c r="T3450" s="242" t="str">
        <f>IFERROR(VLOOKUP(B3450,HĐ15!$C$7:$L$2000,10,0)," ")</f>
        <v xml:space="preserve"> </v>
      </c>
      <c r="U3450" s="242" t="str">
        <f>IFERROR(VLOOKUP(B3450,HĐ16!$C$7:$L$2000,10,0)," ")</f>
        <v xml:space="preserve"> </v>
      </c>
      <c r="V3450" s="242" t="str">
        <f>IFERROR(VLOOKUP(B3450,HĐ17!$C$7:$L$2000,10,0)," ")</f>
        <v xml:space="preserve"> </v>
      </c>
      <c r="W3450" s="242" t="str">
        <f>IFERROR(VLOOKUP(B3450,HĐ18!$C$7:$L$2000,10,0)," ")</f>
        <v xml:space="preserve"> </v>
      </c>
      <c r="X3450" s="242" t="str">
        <f>IFERROR(VLOOKUP(B3450,HĐ19!$C$7:$L$2000,10,0)," ")</f>
        <v xml:space="preserve"> </v>
      </c>
      <c r="Y3450" s="242" t="str">
        <f>IFERROR(VLOOKUP(B3450,HĐ20!$C$7:$L$2000,10,0)," ")</f>
        <v xml:space="preserve"> </v>
      </c>
      <c r="Z3450" s="242" t="str">
        <f>IFERROR(VLOOKUP(B3450,HĐ21!$C$7:$L$1999,10,0)," ")</f>
        <v xml:space="preserve"> </v>
      </c>
      <c r="AA3450" s="242" t="str">
        <f>IFERROR(VLOOKUP(B3450,HĐ22!$C$7:$L$1999,10,0)," ")</f>
        <v xml:space="preserve"> </v>
      </c>
      <c r="AB3450" s="235">
        <f t="shared" si="55"/>
        <v>4</v>
      </c>
      <c r="AC3450" s="235"/>
    </row>
    <row r="3451" spans="1:29" s="240" customFormat="1" ht="12.75">
      <c r="A3451" s="235">
        <v>3420</v>
      </c>
      <c r="B3451" s="236">
        <v>2005211122</v>
      </c>
      <c r="C3451" s="237" t="s">
        <v>2141</v>
      </c>
      <c r="D3451" s="238" t="s">
        <v>39</v>
      </c>
      <c r="E3451" s="239" t="s">
        <v>324</v>
      </c>
      <c r="F3451" s="242" t="str">
        <f>IFERROR(VLOOKUP(B3451,HĐ1!$C$8:$L$2000,10,0)," ")</f>
        <v xml:space="preserve"> </v>
      </c>
      <c r="G3451" s="242" t="str">
        <f>IFERROR(VLOOKUP(B3451,HĐ2!$C$7:$L$2000,10,0)," ")</f>
        <v xml:space="preserve"> </v>
      </c>
      <c r="H3451" s="242" t="str">
        <f>IFERROR(VLOOKUP(B3451,HĐ3!$C$8:$L$2000,10,0)," ")</f>
        <v xml:space="preserve"> </v>
      </c>
      <c r="I3451" s="242" t="str">
        <f>IFERROR(VLOOKUP(B3451,HĐ4!$C$8:$L$2000,10,0)," ")</f>
        <v xml:space="preserve"> </v>
      </c>
      <c r="J3451" s="242" t="str">
        <f>IFERROR(VLOOKUP(B3451,HĐ5!$C$8:$L$2000,10,0)," ")</f>
        <v xml:space="preserve"> </v>
      </c>
      <c r="K3451" s="242" t="str">
        <f>IFERROR(VLOOKUP(B3451,HĐ6!$C$8:$L$2000,10,0)," ")</f>
        <v xml:space="preserve"> </v>
      </c>
      <c r="L3451" s="242" t="str">
        <f>IFERROR(VLOOKUP(B3451,HĐ7!$C$7:$L$2000,10,0)," ")</f>
        <v xml:space="preserve"> </v>
      </c>
      <c r="M3451" s="242" t="str">
        <f>IFERROR(VLOOKUP(B3451,HĐ8!$C$7:$L$2000,10,0)," ")</f>
        <v xml:space="preserve"> </v>
      </c>
      <c r="N3451" s="242" t="str">
        <f>IFERROR(VLOOKUP(B3451,HĐ9!$C$7:$L$2000,10,0)," ")</f>
        <v xml:space="preserve"> </v>
      </c>
      <c r="O3451" s="242" t="str">
        <f>IFERROR(VLOOKUP(B3451,HĐ10!$C$8:$L$2000,10,0)," ")</f>
        <v xml:space="preserve"> </v>
      </c>
      <c r="P3451" s="242">
        <f>IFERROR(VLOOKUP(B3451,HĐ11!$C$7:$L$2000,10,0)," ")</f>
        <v>4</v>
      </c>
      <c r="Q3451" s="242" t="str">
        <f>IFERROR(VLOOKUP(B3451,HĐ12!$C$7:$L$2000,10,0)," ")</f>
        <v xml:space="preserve"> </v>
      </c>
      <c r="R3451" s="242" t="str">
        <f>IFERROR(VLOOKUP(B3451,HĐ13!$C$7:$L$2000,10,0)," ")</f>
        <v xml:space="preserve"> </v>
      </c>
      <c r="S3451" s="242" t="str">
        <f>IFERROR(VLOOKUP(B3451,HĐ14!$C$7:$L$2000,10,0)," ")</f>
        <v xml:space="preserve"> </v>
      </c>
      <c r="T3451" s="242" t="str">
        <f>IFERROR(VLOOKUP(B3451,HĐ15!$C$7:$L$2000,10,0)," ")</f>
        <v xml:space="preserve"> </v>
      </c>
      <c r="U3451" s="242" t="str">
        <f>IFERROR(VLOOKUP(B3451,HĐ16!$C$7:$L$2000,10,0)," ")</f>
        <v xml:space="preserve"> </v>
      </c>
      <c r="V3451" s="242" t="str">
        <f>IFERROR(VLOOKUP(B3451,HĐ17!$C$7:$L$2000,10,0)," ")</f>
        <v xml:space="preserve"> </v>
      </c>
      <c r="W3451" s="242" t="str">
        <f>IFERROR(VLOOKUP(B3451,HĐ18!$C$7:$L$2000,10,0)," ")</f>
        <v xml:space="preserve"> </v>
      </c>
      <c r="X3451" s="242" t="str">
        <f>IFERROR(VLOOKUP(B3451,HĐ19!$C$7:$L$2000,10,0)," ")</f>
        <v xml:space="preserve"> </v>
      </c>
      <c r="Y3451" s="242" t="str">
        <f>IFERROR(VLOOKUP(B3451,HĐ20!$C$7:$L$2000,10,0)," ")</f>
        <v xml:space="preserve"> </v>
      </c>
      <c r="Z3451" s="242" t="str">
        <f>IFERROR(VLOOKUP(B3451,HĐ21!$C$7:$L$1999,10,0)," ")</f>
        <v xml:space="preserve"> </v>
      </c>
      <c r="AA3451" s="242" t="str">
        <f>IFERROR(VLOOKUP(B3451,HĐ22!$C$7:$L$1999,10,0)," ")</f>
        <v xml:space="preserve"> </v>
      </c>
      <c r="AB3451" s="235">
        <f t="shared" si="55"/>
        <v>4</v>
      </c>
      <c r="AC3451" s="235"/>
    </row>
    <row r="3452" spans="1:29" s="240" customFormat="1" ht="12.75" hidden="1">
      <c r="A3452" s="235">
        <v>3421</v>
      </c>
      <c r="B3452" s="236">
        <v>2005210903</v>
      </c>
      <c r="C3452" s="237" t="s">
        <v>3336</v>
      </c>
      <c r="D3452" s="238" t="s">
        <v>668</v>
      </c>
      <c r="E3452" s="239" t="s">
        <v>324</v>
      </c>
      <c r="F3452" s="242" t="str">
        <f>IFERROR(VLOOKUP(B3452,HĐ1!$C$8:$L$2000,10,0)," ")</f>
        <v xml:space="preserve"> </v>
      </c>
      <c r="G3452" s="242" t="str">
        <f>IFERROR(VLOOKUP(B3452,HĐ2!$C$7:$L$2000,10,0)," ")</f>
        <v xml:space="preserve"> </v>
      </c>
      <c r="H3452" s="242" t="str">
        <f>IFERROR(VLOOKUP(B3452,HĐ3!$C$8:$L$2000,10,0)," ")</f>
        <v xml:space="preserve"> </v>
      </c>
      <c r="I3452" s="242" t="str">
        <f>IFERROR(VLOOKUP(B3452,HĐ4!$C$8:$L$2000,10,0)," ")</f>
        <v xml:space="preserve"> </v>
      </c>
      <c r="J3452" s="242" t="str">
        <f>IFERROR(VLOOKUP(B3452,HĐ5!$C$8:$L$2000,10,0)," ")</f>
        <v xml:space="preserve"> </v>
      </c>
      <c r="K3452" s="242" t="str">
        <f>IFERROR(VLOOKUP(B3452,HĐ6!$C$8:$L$2000,10,0)," ")</f>
        <v xml:space="preserve"> </v>
      </c>
      <c r="L3452" s="242" t="str">
        <f>IFERROR(VLOOKUP(B3452,HĐ7!$C$7:$L$2000,10,0)," ")</f>
        <v xml:space="preserve"> </v>
      </c>
      <c r="M3452" s="242" t="str">
        <f>IFERROR(VLOOKUP(B3452,HĐ8!$C$7:$L$2000,10,0)," ")</f>
        <v xml:space="preserve"> </v>
      </c>
      <c r="N3452" s="242" t="str">
        <f>IFERROR(VLOOKUP(B3452,HĐ9!$C$7:$L$2000,10,0)," ")</f>
        <v xml:space="preserve"> </v>
      </c>
      <c r="O3452" s="242" t="str">
        <f>IFERROR(VLOOKUP(B3452,HĐ10!$C$8:$L$2000,10,0)," ")</f>
        <v xml:space="preserve"> </v>
      </c>
      <c r="P3452" s="242" t="str">
        <f>IFERROR(VLOOKUP(B3452,HĐ11!$C$7:$L$2000,10,0)," ")</f>
        <v xml:space="preserve"> </v>
      </c>
      <c r="Q3452" s="242" t="str">
        <f>IFERROR(VLOOKUP(B3452,HĐ12!$C$7:$L$2000,10,0)," ")</f>
        <v xml:space="preserve"> </v>
      </c>
      <c r="R3452" s="242" t="str">
        <f>IFERROR(VLOOKUP(B3452,HĐ13!$C$7:$L$2000,10,0)," ")</f>
        <v xml:space="preserve"> </v>
      </c>
      <c r="S3452" s="242" t="str">
        <f>IFERROR(VLOOKUP(B3452,HĐ14!$C$7:$L$2000,10,0)," ")</f>
        <v xml:space="preserve"> </v>
      </c>
      <c r="T3452" s="242" t="str">
        <f>IFERROR(VLOOKUP(B3452,HĐ15!$C$7:$L$2000,10,0)," ")</f>
        <v xml:space="preserve"> </v>
      </c>
      <c r="U3452" s="242" t="str">
        <f>IFERROR(VLOOKUP(B3452,HĐ16!$C$7:$L$2000,10,0)," ")</f>
        <v xml:space="preserve"> </v>
      </c>
      <c r="V3452" s="242" t="str">
        <f>IFERROR(VLOOKUP(B3452,HĐ17!$C$7:$L$2000,10,0)," ")</f>
        <v xml:space="preserve"> </v>
      </c>
      <c r="W3452" s="242" t="str">
        <f>IFERROR(VLOOKUP(B3452,HĐ18!$C$7:$L$2000,10,0)," ")</f>
        <v xml:space="preserve"> </v>
      </c>
      <c r="X3452" s="242" t="str">
        <f>IFERROR(VLOOKUP(B3452,HĐ19!$C$7:$L$2000,10,0)," ")</f>
        <v xml:space="preserve"> </v>
      </c>
      <c r="Y3452" s="242" t="str">
        <f>IFERROR(VLOOKUP(B3452,HĐ20!$C$7:$L$2000,10,0)," ")</f>
        <v xml:space="preserve"> </v>
      </c>
      <c r="Z3452" s="242" t="str">
        <f>IFERROR(VLOOKUP(B3452,HĐ21!$C$7:$L$1999,10,0)," ")</f>
        <v xml:space="preserve"> </v>
      </c>
      <c r="AA3452" s="242" t="str">
        <f>IFERROR(VLOOKUP(B3452,HĐ22!$C$7:$L$1999,10,0)," ")</f>
        <v xml:space="preserve"> </v>
      </c>
      <c r="AB3452" s="235">
        <f t="shared" si="55"/>
        <v>0</v>
      </c>
      <c r="AC3452" s="235"/>
    </row>
    <row r="3453" spans="1:29" s="240" customFormat="1" ht="12.75">
      <c r="A3453" s="235">
        <v>3422</v>
      </c>
      <c r="B3453" s="236">
        <v>2005211202</v>
      </c>
      <c r="C3453" s="237" t="s">
        <v>2332</v>
      </c>
      <c r="D3453" s="238" t="s">
        <v>27</v>
      </c>
      <c r="E3453" s="239" t="s">
        <v>324</v>
      </c>
      <c r="F3453" s="242" t="str">
        <f>IFERROR(VLOOKUP(B3453,HĐ1!$C$8:$L$2000,10,0)," ")</f>
        <v xml:space="preserve"> </v>
      </c>
      <c r="G3453" s="242" t="str">
        <f>IFERROR(VLOOKUP(B3453,HĐ2!$C$7:$L$2000,10,0)," ")</f>
        <v xml:space="preserve"> </v>
      </c>
      <c r="H3453" s="242" t="str">
        <f>IFERROR(VLOOKUP(B3453,HĐ3!$C$8:$L$2000,10,0)," ")</f>
        <v xml:space="preserve"> </v>
      </c>
      <c r="I3453" s="242" t="str">
        <f>IFERROR(VLOOKUP(B3453,HĐ4!$C$8:$L$2000,10,0)," ")</f>
        <v xml:space="preserve"> </v>
      </c>
      <c r="J3453" s="242" t="str">
        <f>IFERROR(VLOOKUP(B3453,HĐ5!$C$8:$L$2000,10,0)," ")</f>
        <v xml:space="preserve"> </v>
      </c>
      <c r="K3453" s="242" t="str">
        <f>IFERROR(VLOOKUP(B3453,HĐ6!$C$8:$L$2000,10,0)," ")</f>
        <v xml:space="preserve"> </v>
      </c>
      <c r="L3453" s="242" t="str">
        <f>IFERROR(VLOOKUP(B3453,HĐ7!$C$7:$L$2000,10,0)," ")</f>
        <v xml:space="preserve"> </v>
      </c>
      <c r="M3453" s="242" t="str">
        <f>IFERROR(VLOOKUP(B3453,HĐ8!$C$7:$L$2000,10,0)," ")</f>
        <v xml:space="preserve"> </v>
      </c>
      <c r="N3453" s="242" t="str">
        <f>IFERROR(VLOOKUP(B3453,HĐ9!$C$7:$L$2000,10,0)," ")</f>
        <v xml:space="preserve"> </v>
      </c>
      <c r="O3453" s="242" t="str">
        <f>IFERROR(VLOOKUP(B3453,HĐ10!$C$8:$L$2000,10,0)," ")</f>
        <v xml:space="preserve"> </v>
      </c>
      <c r="P3453" s="242">
        <f>IFERROR(VLOOKUP(B3453,HĐ11!$C$7:$L$2000,10,0)," ")</f>
        <v>4</v>
      </c>
      <c r="Q3453" s="242" t="str">
        <f>IFERROR(VLOOKUP(B3453,HĐ12!$C$7:$L$2000,10,0)," ")</f>
        <v xml:space="preserve"> </v>
      </c>
      <c r="R3453" s="242" t="str">
        <f>IFERROR(VLOOKUP(B3453,HĐ13!$C$7:$L$2000,10,0)," ")</f>
        <v xml:space="preserve"> </v>
      </c>
      <c r="S3453" s="242" t="str">
        <f>IFERROR(VLOOKUP(B3453,HĐ14!$C$7:$L$2000,10,0)," ")</f>
        <v xml:space="preserve"> </v>
      </c>
      <c r="T3453" s="242" t="str">
        <f>IFERROR(VLOOKUP(B3453,HĐ15!$C$7:$L$2000,10,0)," ")</f>
        <v xml:space="preserve"> </v>
      </c>
      <c r="U3453" s="242" t="str">
        <f>IFERROR(VLOOKUP(B3453,HĐ16!$C$7:$L$2000,10,0)," ")</f>
        <v xml:space="preserve"> </v>
      </c>
      <c r="V3453" s="242" t="str">
        <f>IFERROR(VLOOKUP(B3453,HĐ17!$C$7:$L$2000,10,0)," ")</f>
        <v xml:space="preserve"> </v>
      </c>
      <c r="W3453" s="242" t="str">
        <f>IFERROR(VLOOKUP(B3453,HĐ18!$C$7:$L$2000,10,0)," ")</f>
        <v xml:space="preserve"> </v>
      </c>
      <c r="X3453" s="242" t="str">
        <f>IFERROR(VLOOKUP(B3453,HĐ19!$C$7:$L$2000,10,0)," ")</f>
        <v xml:space="preserve"> </v>
      </c>
      <c r="Y3453" s="242" t="str">
        <f>IFERROR(VLOOKUP(B3453,HĐ20!$C$7:$L$2000,10,0)," ")</f>
        <v xml:space="preserve"> </v>
      </c>
      <c r="Z3453" s="242" t="str">
        <f>IFERROR(VLOOKUP(B3453,HĐ21!$C$7:$L$1999,10,0)," ")</f>
        <v xml:space="preserve"> </v>
      </c>
      <c r="AA3453" s="242" t="str">
        <f>IFERROR(VLOOKUP(B3453,HĐ22!$C$7:$L$1999,10,0)," ")</f>
        <v xml:space="preserve"> </v>
      </c>
      <c r="AB3453" s="235">
        <f t="shared" si="55"/>
        <v>4</v>
      </c>
      <c r="AC3453" s="235"/>
    </row>
    <row r="3454" spans="1:29" s="240" customFormat="1" ht="12.75">
      <c r="A3454" s="235">
        <v>3423</v>
      </c>
      <c r="B3454" s="236">
        <v>2005210532</v>
      </c>
      <c r="C3454" s="237" t="s">
        <v>4229</v>
      </c>
      <c r="D3454" s="238" t="s">
        <v>27</v>
      </c>
      <c r="E3454" s="239" t="s">
        <v>324</v>
      </c>
      <c r="F3454" s="242" t="str">
        <f>IFERROR(VLOOKUP(B3454,HĐ1!$C$8:$L$2000,10,0)," ")</f>
        <v xml:space="preserve"> </v>
      </c>
      <c r="G3454" s="242" t="str">
        <f>IFERROR(VLOOKUP(B3454,HĐ2!$C$7:$L$2000,10,0)," ")</f>
        <v xml:space="preserve"> </v>
      </c>
      <c r="H3454" s="242" t="str">
        <f>IFERROR(VLOOKUP(B3454,HĐ3!$C$8:$L$2000,10,0)," ")</f>
        <v xml:space="preserve"> </v>
      </c>
      <c r="I3454" s="242" t="str">
        <f>IFERROR(VLOOKUP(B3454,HĐ4!$C$8:$L$2000,10,0)," ")</f>
        <v xml:space="preserve"> </v>
      </c>
      <c r="J3454" s="242" t="str">
        <f>IFERROR(VLOOKUP(B3454,HĐ5!$C$8:$L$2000,10,0)," ")</f>
        <v xml:space="preserve"> </v>
      </c>
      <c r="K3454" s="242" t="str">
        <f>IFERROR(VLOOKUP(B3454,HĐ6!$C$8:$L$2000,10,0)," ")</f>
        <v xml:space="preserve"> </v>
      </c>
      <c r="L3454" s="242" t="str">
        <f>IFERROR(VLOOKUP(B3454,HĐ7!$C$7:$L$2000,10,0)," ")</f>
        <v xml:space="preserve"> </v>
      </c>
      <c r="M3454" s="242" t="str">
        <f>IFERROR(VLOOKUP(B3454,HĐ8!$C$7:$L$2000,10,0)," ")</f>
        <v xml:space="preserve"> </v>
      </c>
      <c r="N3454" s="242" t="str">
        <f>IFERROR(VLOOKUP(B3454,HĐ9!$C$7:$L$2000,10,0)," ")</f>
        <v xml:space="preserve"> </v>
      </c>
      <c r="O3454" s="242" t="str">
        <f>IFERROR(VLOOKUP(B3454,HĐ10!$C$8:$L$2000,10,0)," ")</f>
        <v xml:space="preserve"> </v>
      </c>
      <c r="P3454" s="242">
        <f>IFERROR(VLOOKUP(B3454,HĐ11!$C$7:$L$2000,10,0)," ")</f>
        <v>4</v>
      </c>
      <c r="Q3454" s="242" t="str">
        <f>IFERROR(VLOOKUP(B3454,HĐ12!$C$7:$L$2000,10,0)," ")</f>
        <v xml:space="preserve"> </v>
      </c>
      <c r="R3454" s="242" t="str">
        <f>IFERROR(VLOOKUP(B3454,HĐ13!$C$7:$L$2000,10,0)," ")</f>
        <v xml:space="preserve"> </v>
      </c>
      <c r="S3454" s="242" t="str">
        <f>IFERROR(VLOOKUP(B3454,HĐ14!$C$7:$L$2000,10,0)," ")</f>
        <v xml:space="preserve"> </v>
      </c>
      <c r="T3454" s="242" t="str">
        <f>IFERROR(VLOOKUP(B3454,HĐ15!$C$7:$L$2000,10,0)," ")</f>
        <v xml:space="preserve"> </v>
      </c>
      <c r="U3454" s="242" t="str">
        <f>IFERROR(VLOOKUP(B3454,HĐ16!$C$7:$L$2000,10,0)," ")</f>
        <v xml:space="preserve"> </v>
      </c>
      <c r="V3454" s="242" t="str">
        <f>IFERROR(VLOOKUP(B3454,HĐ17!$C$7:$L$2000,10,0)," ")</f>
        <v xml:space="preserve"> </v>
      </c>
      <c r="W3454" s="242" t="str">
        <f>IFERROR(VLOOKUP(B3454,HĐ18!$C$7:$L$2000,10,0)," ")</f>
        <v xml:space="preserve"> </v>
      </c>
      <c r="X3454" s="242" t="str">
        <f>IFERROR(VLOOKUP(B3454,HĐ19!$C$7:$L$2000,10,0)," ")</f>
        <v xml:space="preserve"> </v>
      </c>
      <c r="Y3454" s="242" t="str">
        <f>IFERROR(VLOOKUP(B3454,HĐ20!$C$7:$L$2000,10,0)," ")</f>
        <v xml:space="preserve"> </v>
      </c>
      <c r="Z3454" s="242" t="str">
        <f>IFERROR(VLOOKUP(B3454,HĐ21!$C$7:$L$1999,10,0)," ")</f>
        <v xml:space="preserve"> </v>
      </c>
      <c r="AA3454" s="242" t="str">
        <f>IFERROR(VLOOKUP(B3454,HĐ22!$C$7:$L$1999,10,0)," ")</f>
        <v xml:space="preserve"> </v>
      </c>
      <c r="AB3454" s="235">
        <f t="shared" si="55"/>
        <v>4</v>
      </c>
      <c r="AC3454" s="235"/>
    </row>
    <row r="3455" spans="1:29" s="240" customFormat="1" ht="12.75">
      <c r="A3455" s="235">
        <v>3424</v>
      </c>
      <c r="B3455" s="236">
        <v>2005210878</v>
      </c>
      <c r="C3455" s="237" t="s">
        <v>696</v>
      </c>
      <c r="D3455" s="238" t="s">
        <v>434</v>
      </c>
      <c r="E3455" s="239" t="s">
        <v>324</v>
      </c>
      <c r="F3455" s="242" t="str">
        <f>IFERROR(VLOOKUP(B3455,HĐ1!$C$8:$L$2000,10,0)," ")</f>
        <v xml:space="preserve"> </v>
      </c>
      <c r="G3455" s="242" t="str">
        <f>IFERROR(VLOOKUP(B3455,HĐ2!$C$7:$L$2000,10,0)," ")</f>
        <v xml:space="preserve"> </v>
      </c>
      <c r="H3455" s="242" t="str">
        <f>IFERROR(VLOOKUP(B3455,HĐ3!$C$8:$L$2000,10,0)," ")</f>
        <v xml:space="preserve"> </v>
      </c>
      <c r="I3455" s="242" t="str">
        <f>IFERROR(VLOOKUP(B3455,HĐ4!$C$8:$L$2000,10,0)," ")</f>
        <v xml:space="preserve"> </v>
      </c>
      <c r="J3455" s="242">
        <f>IFERROR(VLOOKUP(B3455,HĐ5!$C$8:$L$2000,10,0)," ")</f>
        <v>4</v>
      </c>
      <c r="K3455" s="242" t="str">
        <f>IFERROR(VLOOKUP(B3455,HĐ6!$C$8:$L$2000,10,0)," ")</f>
        <v xml:space="preserve"> </v>
      </c>
      <c r="L3455" s="242" t="str">
        <f>IFERROR(VLOOKUP(B3455,HĐ7!$C$7:$L$2000,10,0)," ")</f>
        <v xml:space="preserve"> </v>
      </c>
      <c r="M3455" s="242" t="str">
        <f>IFERROR(VLOOKUP(B3455,HĐ8!$C$7:$L$2000,10,0)," ")</f>
        <v xml:space="preserve"> </v>
      </c>
      <c r="N3455" s="242">
        <f>IFERROR(VLOOKUP(B3455,HĐ9!$C$7:$L$2000,10,0)," ")</f>
        <v>4</v>
      </c>
      <c r="O3455" s="242">
        <f>IFERROR(VLOOKUP(B3455,HĐ10!$C$8:$L$2000,10,0)," ")</f>
        <v>4</v>
      </c>
      <c r="P3455" s="242">
        <f>IFERROR(VLOOKUP(B3455,HĐ11!$C$7:$L$2000,10,0)," ")</f>
        <v>4</v>
      </c>
      <c r="Q3455" s="242" t="str">
        <f>IFERROR(VLOOKUP(B3455,HĐ12!$C$7:$L$2000,10,0)," ")</f>
        <v xml:space="preserve"> </v>
      </c>
      <c r="R3455" s="242" t="str">
        <f>IFERROR(VLOOKUP(B3455,HĐ13!$C$7:$L$2000,10,0)," ")</f>
        <v xml:space="preserve"> </v>
      </c>
      <c r="S3455" s="242" t="str">
        <f>IFERROR(VLOOKUP(B3455,HĐ14!$C$7:$L$2000,10,0)," ")</f>
        <v xml:space="preserve"> </v>
      </c>
      <c r="T3455" s="242" t="str">
        <f>IFERROR(VLOOKUP(B3455,HĐ15!$C$7:$L$2000,10,0)," ")</f>
        <v xml:space="preserve"> </v>
      </c>
      <c r="U3455" s="242" t="str">
        <f>IFERROR(VLOOKUP(B3455,HĐ16!$C$7:$L$2000,10,0)," ")</f>
        <v xml:space="preserve"> </v>
      </c>
      <c r="V3455" s="242" t="str">
        <f>IFERROR(VLOOKUP(B3455,HĐ17!$C$7:$L$2000,10,0)," ")</f>
        <v xml:space="preserve"> </v>
      </c>
      <c r="W3455" s="242">
        <f>IFERROR(VLOOKUP(B3455,HĐ18!$C$7:$L$2000,10,0)," ")</f>
        <v>4</v>
      </c>
      <c r="X3455" s="242" t="str">
        <f>IFERROR(VLOOKUP(B3455,HĐ19!$C$7:$L$2000,10,0)," ")</f>
        <v xml:space="preserve"> </v>
      </c>
      <c r="Y3455" s="242" t="str">
        <f>IFERROR(VLOOKUP(B3455,HĐ20!$C$7:$L$2000,10,0)," ")</f>
        <v xml:space="preserve"> </v>
      </c>
      <c r="Z3455" s="242" t="str">
        <f>IFERROR(VLOOKUP(B3455,HĐ21!$C$7:$L$1999,10,0)," ")</f>
        <v xml:space="preserve"> </v>
      </c>
      <c r="AA3455" s="242" t="str">
        <f>IFERROR(VLOOKUP(B3455,HĐ22!$C$7:$L$1999,10,0)," ")</f>
        <v xml:space="preserve"> </v>
      </c>
      <c r="AB3455" s="235">
        <f t="shared" ref="AB3455:AB3481" si="56">SUM(F3455:AA3455)</f>
        <v>20</v>
      </c>
      <c r="AC3455" s="235"/>
    </row>
    <row r="3456" spans="1:29" s="240" customFormat="1" ht="12.75">
      <c r="A3456" s="235">
        <v>3425</v>
      </c>
      <c r="B3456" s="236">
        <v>2005210371</v>
      </c>
      <c r="C3456" s="237" t="s">
        <v>175</v>
      </c>
      <c r="D3456" s="238" t="s">
        <v>187</v>
      </c>
      <c r="E3456" s="239" t="s">
        <v>324</v>
      </c>
      <c r="F3456" s="242">
        <f>IFERROR(VLOOKUP(B3456,HĐ1!$C$8:$L$2000,10,0)," ")</f>
        <v>4</v>
      </c>
      <c r="G3456" s="242">
        <f>IFERROR(VLOOKUP(B3456,HĐ2!$C$7:$L$2000,10,0)," ")</f>
        <v>-5</v>
      </c>
      <c r="H3456" s="242" t="str">
        <f>IFERROR(VLOOKUP(B3456,HĐ3!$C$8:$L$2000,10,0)," ")</f>
        <v xml:space="preserve"> </v>
      </c>
      <c r="I3456" s="242" t="str">
        <f>IFERROR(VLOOKUP(B3456,HĐ4!$C$8:$L$2000,10,0)," ")</f>
        <v xml:space="preserve"> </v>
      </c>
      <c r="J3456" s="242" t="str">
        <f>IFERROR(VLOOKUP(B3456,HĐ5!$C$8:$L$2000,10,0)," ")</f>
        <v xml:space="preserve"> </v>
      </c>
      <c r="K3456" s="242" t="str">
        <f>IFERROR(VLOOKUP(B3456,HĐ6!$C$8:$L$2000,10,0)," ")</f>
        <v xml:space="preserve"> </v>
      </c>
      <c r="L3456" s="242" t="str">
        <f>IFERROR(VLOOKUP(B3456,HĐ7!$C$7:$L$2000,10,0)," ")</f>
        <v xml:space="preserve"> </v>
      </c>
      <c r="M3456" s="242" t="str">
        <f>IFERROR(VLOOKUP(B3456,HĐ8!$C$7:$L$2000,10,0)," ")</f>
        <v xml:space="preserve"> </v>
      </c>
      <c r="N3456" s="242" t="str">
        <f>IFERROR(VLOOKUP(B3456,HĐ9!$C$7:$L$2000,10,0)," ")</f>
        <v xml:space="preserve"> </v>
      </c>
      <c r="O3456" s="242">
        <f>IFERROR(VLOOKUP(B3456,HĐ10!$C$8:$L$2000,10,0)," ")</f>
        <v>4</v>
      </c>
      <c r="P3456" s="242" t="str">
        <f>IFERROR(VLOOKUP(B3456,HĐ11!$C$7:$L$2000,10,0)," ")</f>
        <v xml:space="preserve"> </v>
      </c>
      <c r="Q3456" s="242" t="str">
        <f>IFERROR(VLOOKUP(B3456,HĐ12!$C$7:$L$2000,10,0)," ")</f>
        <v xml:space="preserve"> </v>
      </c>
      <c r="R3456" s="242" t="str">
        <f>IFERROR(VLOOKUP(B3456,HĐ13!$C$7:$L$2000,10,0)," ")</f>
        <v xml:space="preserve"> </v>
      </c>
      <c r="S3456" s="242" t="str">
        <f>IFERROR(VLOOKUP(B3456,HĐ14!$C$7:$L$2000,10,0)," ")</f>
        <v xml:space="preserve"> </v>
      </c>
      <c r="T3456" s="242">
        <f>IFERROR(VLOOKUP(B3456,HĐ15!$C$7:$L$2000,10,0)," ")</f>
        <v>4</v>
      </c>
      <c r="U3456" s="242" t="str">
        <f>IFERROR(VLOOKUP(B3456,HĐ16!$C$7:$L$2000,10,0)," ")</f>
        <v xml:space="preserve"> </v>
      </c>
      <c r="V3456" s="242" t="str">
        <f>IFERROR(VLOOKUP(B3456,HĐ17!$C$7:$L$2000,10,0)," ")</f>
        <v xml:space="preserve"> </v>
      </c>
      <c r="W3456" s="242" t="str">
        <f>IFERROR(VLOOKUP(B3456,HĐ18!$C$7:$L$2000,10,0)," ")</f>
        <v xml:space="preserve"> </v>
      </c>
      <c r="X3456" s="242" t="str">
        <f>IFERROR(VLOOKUP(B3456,HĐ19!$C$7:$L$2000,10,0)," ")</f>
        <v xml:space="preserve"> </v>
      </c>
      <c r="Y3456" s="242" t="str">
        <f>IFERROR(VLOOKUP(B3456,HĐ20!$C$7:$L$2000,10,0)," ")</f>
        <v xml:space="preserve"> </v>
      </c>
      <c r="Z3456" s="242" t="str">
        <f>IFERROR(VLOOKUP(B3456,HĐ21!$C$7:$L$1999,10,0)," ")</f>
        <v xml:space="preserve"> </v>
      </c>
      <c r="AA3456" s="242" t="str">
        <f>IFERROR(VLOOKUP(B3456,HĐ22!$C$7:$L$1999,10,0)," ")</f>
        <v xml:space="preserve"> </v>
      </c>
      <c r="AB3456" s="235">
        <f t="shared" si="56"/>
        <v>7</v>
      </c>
      <c r="AC3456" s="235"/>
    </row>
    <row r="3457" spans="1:29" s="240" customFormat="1" ht="12.75">
      <c r="A3457" s="235">
        <v>3426</v>
      </c>
      <c r="B3457" s="236">
        <v>2005210374</v>
      </c>
      <c r="C3457" s="237" t="s">
        <v>802</v>
      </c>
      <c r="D3457" s="238" t="s">
        <v>111</v>
      </c>
      <c r="E3457" s="239" t="s">
        <v>324</v>
      </c>
      <c r="F3457" s="242" t="str">
        <f>IFERROR(VLOOKUP(B3457,HĐ1!$C$8:$L$2000,10,0)," ")</f>
        <v xml:space="preserve"> </v>
      </c>
      <c r="G3457" s="242" t="str">
        <f>IFERROR(VLOOKUP(B3457,HĐ2!$C$7:$L$2000,10,0)," ")</f>
        <v xml:space="preserve"> </v>
      </c>
      <c r="H3457" s="242" t="str">
        <f>IFERROR(VLOOKUP(B3457,HĐ3!$C$8:$L$2000,10,0)," ")</f>
        <v xml:space="preserve"> </v>
      </c>
      <c r="I3457" s="242" t="str">
        <f>IFERROR(VLOOKUP(B3457,HĐ4!$C$8:$L$2000,10,0)," ")</f>
        <v xml:space="preserve"> </v>
      </c>
      <c r="J3457" s="242" t="str">
        <f>IFERROR(VLOOKUP(B3457,HĐ5!$C$8:$L$2000,10,0)," ")</f>
        <v xml:space="preserve"> </v>
      </c>
      <c r="K3457" s="242" t="str">
        <f>IFERROR(VLOOKUP(B3457,HĐ6!$C$8:$L$2000,10,0)," ")</f>
        <v xml:space="preserve"> </v>
      </c>
      <c r="L3457" s="242" t="str">
        <f>IFERROR(VLOOKUP(B3457,HĐ7!$C$7:$L$2000,10,0)," ")</f>
        <v xml:space="preserve"> </v>
      </c>
      <c r="M3457" s="242" t="str">
        <f>IFERROR(VLOOKUP(B3457,HĐ8!$C$7:$L$2000,10,0)," ")</f>
        <v xml:space="preserve"> </v>
      </c>
      <c r="N3457" s="242" t="str">
        <f>IFERROR(VLOOKUP(B3457,HĐ9!$C$7:$L$2000,10,0)," ")</f>
        <v xml:space="preserve"> </v>
      </c>
      <c r="O3457" s="242" t="str">
        <f>IFERROR(VLOOKUP(B3457,HĐ10!$C$8:$L$2000,10,0)," ")</f>
        <v xml:space="preserve"> </v>
      </c>
      <c r="P3457" s="242">
        <f>IFERROR(VLOOKUP(B3457,HĐ11!$C$7:$L$2000,10,0)," ")</f>
        <v>4</v>
      </c>
      <c r="Q3457" s="242">
        <f>IFERROR(VLOOKUP(B3457,HĐ12!$C$7:$L$2000,10,0)," ")</f>
        <v>2</v>
      </c>
      <c r="R3457" s="242" t="str">
        <f>IFERROR(VLOOKUP(B3457,HĐ13!$C$7:$L$2000,10,0)," ")</f>
        <v xml:space="preserve"> </v>
      </c>
      <c r="S3457" s="242" t="str">
        <f>IFERROR(VLOOKUP(B3457,HĐ14!$C$7:$L$2000,10,0)," ")</f>
        <v xml:space="preserve"> </v>
      </c>
      <c r="T3457" s="242" t="str">
        <f>IFERROR(VLOOKUP(B3457,HĐ15!$C$7:$L$2000,10,0)," ")</f>
        <v xml:space="preserve"> </v>
      </c>
      <c r="U3457" s="242">
        <f>IFERROR(VLOOKUP(B3457,HĐ16!$C$7:$L$2000,10,0)," ")</f>
        <v>8</v>
      </c>
      <c r="V3457" s="242" t="str">
        <f>IFERROR(VLOOKUP(B3457,HĐ17!$C$7:$L$2000,10,0)," ")</f>
        <v xml:space="preserve"> </v>
      </c>
      <c r="W3457" s="242" t="str">
        <f>IFERROR(VLOOKUP(B3457,HĐ18!$C$7:$L$2000,10,0)," ")</f>
        <v xml:space="preserve"> </v>
      </c>
      <c r="X3457" s="242" t="str">
        <f>IFERROR(VLOOKUP(B3457,HĐ19!$C$7:$L$2000,10,0)," ")</f>
        <v xml:space="preserve"> </v>
      </c>
      <c r="Y3457" s="242" t="str">
        <f>IFERROR(VLOOKUP(B3457,HĐ20!$C$7:$L$2000,10,0)," ")</f>
        <v xml:space="preserve"> </v>
      </c>
      <c r="Z3457" s="242" t="str">
        <f>IFERROR(VLOOKUP(B3457,HĐ21!$C$7:$L$1999,10,0)," ")</f>
        <v xml:space="preserve"> </v>
      </c>
      <c r="AA3457" s="242" t="str">
        <f>IFERROR(VLOOKUP(B3457,HĐ22!$C$7:$L$1999,10,0)," ")</f>
        <v xml:space="preserve"> </v>
      </c>
      <c r="AB3457" s="235">
        <f t="shared" si="56"/>
        <v>14</v>
      </c>
      <c r="AC3457" s="235"/>
    </row>
    <row r="3458" spans="1:29" s="240" customFormat="1" ht="12.75">
      <c r="A3458" s="235">
        <v>3427</v>
      </c>
      <c r="B3458" s="236">
        <v>2005210106</v>
      </c>
      <c r="C3458" s="237" t="s">
        <v>341</v>
      </c>
      <c r="D3458" s="238" t="s">
        <v>342</v>
      </c>
      <c r="E3458" s="239" t="s">
        <v>324</v>
      </c>
      <c r="F3458" s="242">
        <f>IFERROR(VLOOKUP(B3458,HĐ1!$C$8:$L$2000,10,0)," ")</f>
        <v>4</v>
      </c>
      <c r="G3458" s="242">
        <f>IFERROR(VLOOKUP(B3458,HĐ2!$C$7:$L$2000,10,0)," ")</f>
        <v>4</v>
      </c>
      <c r="H3458" s="242">
        <f>IFERROR(VLOOKUP(B3458,HĐ3!$C$8:$L$2000,10,0)," ")</f>
        <v>4</v>
      </c>
      <c r="I3458" s="242" t="str">
        <f>IFERROR(VLOOKUP(B3458,HĐ4!$C$8:$L$2000,10,0)," ")</f>
        <v xml:space="preserve"> </v>
      </c>
      <c r="J3458" s="242" t="str">
        <f>IFERROR(VLOOKUP(B3458,HĐ5!$C$8:$L$2000,10,0)," ")</f>
        <v xml:space="preserve"> </v>
      </c>
      <c r="K3458" s="242" t="str">
        <f>IFERROR(VLOOKUP(B3458,HĐ6!$C$8:$L$2000,10,0)," ")</f>
        <v xml:space="preserve"> </v>
      </c>
      <c r="L3458" s="242" t="str">
        <f>IFERROR(VLOOKUP(B3458,HĐ7!$C$7:$L$2000,10,0)," ")</f>
        <v xml:space="preserve"> </v>
      </c>
      <c r="M3458" s="242" t="str">
        <f>IFERROR(VLOOKUP(B3458,HĐ8!$C$7:$L$2000,10,0)," ")</f>
        <v xml:space="preserve"> </v>
      </c>
      <c r="N3458" s="242">
        <f>IFERROR(VLOOKUP(B3458,HĐ9!$C$7:$L$2000,10,0)," ")</f>
        <v>4</v>
      </c>
      <c r="O3458" s="242">
        <f>IFERROR(VLOOKUP(B3458,HĐ10!$C$8:$L$2000,10,0)," ")</f>
        <v>4</v>
      </c>
      <c r="P3458" s="242">
        <f>IFERROR(VLOOKUP(B3458,HĐ11!$C$7:$L$2000,10,0)," ")</f>
        <v>5</v>
      </c>
      <c r="Q3458" s="242" t="str">
        <f>IFERROR(VLOOKUP(B3458,HĐ12!$C$7:$L$2000,10,0)," ")</f>
        <v xml:space="preserve"> </v>
      </c>
      <c r="R3458" s="242" t="str">
        <f>IFERROR(VLOOKUP(B3458,HĐ13!$C$7:$L$2000,10,0)," ")</f>
        <v xml:space="preserve"> </v>
      </c>
      <c r="S3458" s="242" t="str">
        <f>IFERROR(VLOOKUP(B3458,HĐ14!$C$7:$L$2000,10,0)," ")</f>
        <v xml:space="preserve"> </v>
      </c>
      <c r="T3458" s="242" t="str">
        <f>IFERROR(VLOOKUP(B3458,HĐ15!$C$7:$L$2000,10,0)," ")</f>
        <v xml:space="preserve"> </v>
      </c>
      <c r="U3458" s="242" t="str">
        <f>IFERROR(VLOOKUP(B3458,HĐ16!$C$7:$L$2000,10,0)," ")</f>
        <v xml:space="preserve"> </v>
      </c>
      <c r="V3458" s="242" t="str">
        <f>IFERROR(VLOOKUP(B3458,HĐ17!$C$7:$L$2000,10,0)," ")</f>
        <v xml:space="preserve"> </v>
      </c>
      <c r="W3458" s="242">
        <f>IFERROR(VLOOKUP(B3458,HĐ18!$C$7:$L$2000,10,0)," ")</f>
        <v>4</v>
      </c>
      <c r="X3458" s="242">
        <f>IFERROR(VLOOKUP(B3458,HĐ19!$C$7:$L$2000,10,0)," ")</f>
        <v>20</v>
      </c>
      <c r="Y3458" s="242" t="str">
        <f>IFERROR(VLOOKUP(B3458,HĐ20!$C$7:$L$2000,10,0)," ")</f>
        <v xml:space="preserve"> </v>
      </c>
      <c r="Z3458" s="242" t="str">
        <f>IFERROR(VLOOKUP(B3458,HĐ21!$C$7:$L$1999,10,0)," ")</f>
        <v xml:space="preserve"> </v>
      </c>
      <c r="AA3458" s="242" t="str">
        <f>IFERROR(VLOOKUP(B3458,HĐ22!$C$7:$L$1999,10,0)," ")</f>
        <v xml:space="preserve"> </v>
      </c>
      <c r="AB3458" s="235">
        <f t="shared" si="56"/>
        <v>49</v>
      </c>
      <c r="AC3458" s="235"/>
    </row>
    <row r="3459" spans="1:29" s="240" customFormat="1" ht="12.75">
      <c r="A3459" s="235">
        <v>3428</v>
      </c>
      <c r="B3459" s="236">
        <v>2005210412</v>
      </c>
      <c r="C3459" s="237" t="s">
        <v>37</v>
      </c>
      <c r="D3459" s="238" t="s">
        <v>343</v>
      </c>
      <c r="E3459" s="239" t="s">
        <v>324</v>
      </c>
      <c r="F3459" s="242">
        <f>IFERROR(VLOOKUP(B3459,HĐ1!$C$8:$L$2000,10,0)," ")</f>
        <v>4</v>
      </c>
      <c r="G3459" s="242">
        <f>IFERROR(VLOOKUP(B3459,HĐ2!$C$7:$L$2000,10,0)," ")</f>
        <v>4</v>
      </c>
      <c r="H3459" s="242" t="str">
        <f>IFERROR(VLOOKUP(B3459,HĐ3!$C$8:$L$2000,10,0)," ")</f>
        <v xml:space="preserve"> </v>
      </c>
      <c r="I3459" s="242" t="str">
        <f>IFERROR(VLOOKUP(B3459,HĐ4!$C$8:$L$2000,10,0)," ")</f>
        <v xml:space="preserve"> </v>
      </c>
      <c r="J3459" s="242">
        <f>IFERROR(VLOOKUP(B3459,HĐ5!$C$8:$L$2000,10,0)," ")</f>
        <v>4</v>
      </c>
      <c r="K3459" s="242" t="str">
        <f>IFERROR(VLOOKUP(B3459,HĐ6!$C$8:$L$2000,10,0)," ")</f>
        <v xml:space="preserve"> </v>
      </c>
      <c r="L3459" s="242" t="str">
        <f>IFERROR(VLOOKUP(B3459,HĐ7!$C$7:$L$2000,10,0)," ")</f>
        <v xml:space="preserve"> </v>
      </c>
      <c r="M3459" s="242" t="str">
        <f>IFERROR(VLOOKUP(B3459,HĐ8!$C$7:$L$2000,10,0)," ")</f>
        <v xml:space="preserve"> </v>
      </c>
      <c r="N3459" s="242" t="str">
        <f>IFERROR(VLOOKUP(B3459,HĐ9!$C$7:$L$2000,10,0)," ")</f>
        <v xml:space="preserve"> </v>
      </c>
      <c r="O3459" s="242" t="str">
        <f>IFERROR(VLOOKUP(B3459,HĐ10!$C$8:$L$2000,10,0)," ")</f>
        <v xml:space="preserve"> </v>
      </c>
      <c r="P3459" s="242">
        <f>IFERROR(VLOOKUP(B3459,HĐ11!$C$7:$L$2000,10,0)," ")</f>
        <v>4</v>
      </c>
      <c r="Q3459" s="242" t="str">
        <f>IFERROR(VLOOKUP(B3459,HĐ12!$C$7:$L$2000,10,0)," ")</f>
        <v xml:space="preserve"> </v>
      </c>
      <c r="R3459" s="242" t="str">
        <f>IFERROR(VLOOKUP(B3459,HĐ13!$C$7:$L$2000,10,0)," ")</f>
        <v xml:space="preserve"> </v>
      </c>
      <c r="S3459" s="242" t="str">
        <f>IFERROR(VLOOKUP(B3459,HĐ14!$C$7:$L$2000,10,0)," ")</f>
        <v xml:space="preserve"> </v>
      </c>
      <c r="T3459" s="242" t="str">
        <f>IFERROR(VLOOKUP(B3459,HĐ15!$C$7:$L$2000,10,0)," ")</f>
        <v xml:space="preserve"> </v>
      </c>
      <c r="U3459" s="242" t="str">
        <f>IFERROR(VLOOKUP(B3459,HĐ16!$C$7:$L$2000,10,0)," ")</f>
        <v xml:space="preserve"> </v>
      </c>
      <c r="V3459" s="242" t="str">
        <f>IFERROR(VLOOKUP(B3459,HĐ17!$C$7:$L$2000,10,0)," ")</f>
        <v xml:space="preserve"> </v>
      </c>
      <c r="W3459" s="242" t="str">
        <f>IFERROR(VLOOKUP(B3459,HĐ18!$C$7:$L$2000,10,0)," ")</f>
        <v xml:space="preserve"> </v>
      </c>
      <c r="X3459" s="242" t="str">
        <f>IFERROR(VLOOKUP(B3459,HĐ19!$C$7:$L$2000,10,0)," ")</f>
        <v xml:space="preserve"> </v>
      </c>
      <c r="Y3459" s="242" t="str">
        <f>IFERROR(VLOOKUP(B3459,HĐ20!$C$7:$L$2000,10,0)," ")</f>
        <v xml:space="preserve"> </v>
      </c>
      <c r="Z3459" s="242" t="str">
        <f>IFERROR(VLOOKUP(B3459,HĐ21!$C$7:$L$1999,10,0)," ")</f>
        <v xml:space="preserve"> </v>
      </c>
      <c r="AA3459" s="242" t="str">
        <f>IFERROR(VLOOKUP(B3459,HĐ22!$C$7:$L$1999,10,0)," ")</f>
        <v xml:space="preserve"> </v>
      </c>
      <c r="AB3459" s="235">
        <f t="shared" si="56"/>
        <v>16</v>
      </c>
      <c r="AC3459" s="235"/>
    </row>
    <row r="3460" spans="1:29" s="240" customFormat="1" ht="12.75">
      <c r="A3460" s="235">
        <v>3429</v>
      </c>
      <c r="B3460" s="236">
        <v>2005211047</v>
      </c>
      <c r="C3460" s="237" t="s">
        <v>4230</v>
      </c>
      <c r="D3460" s="238" t="s">
        <v>30</v>
      </c>
      <c r="E3460" s="239" t="s">
        <v>324</v>
      </c>
      <c r="F3460" s="242" t="str">
        <f>IFERROR(VLOOKUP(B3460,HĐ1!$C$8:$L$2000,10,0)," ")</f>
        <v xml:space="preserve"> </v>
      </c>
      <c r="G3460" s="242" t="str">
        <f>IFERROR(VLOOKUP(B3460,HĐ2!$C$7:$L$2000,10,0)," ")</f>
        <v xml:space="preserve"> </v>
      </c>
      <c r="H3460" s="242" t="str">
        <f>IFERROR(VLOOKUP(B3460,HĐ3!$C$8:$L$2000,10,0)," ")</f>
        <v xml:space="preserve"> </v>
      </c>
      <c r="I3460" s="242" t="str">
        <f>IFERROR(VLOOKUP(B3460,HĐ4!$C$8:$L$2000,10,0)," ")</f>
        <v xml:space="preserve"> </v>
      </c>
      <c r="J3460" s="242" t="str">
        <f>IFERROR(VLOOKUP(B3460,HĐ5!$C$8:$L$2000,10,0)," ")</f>
        <v xml:space="preserve"> </v>
      </c>
      <c r="K3460" s="242" t="str">
        <f>IFERROR(VLOOKUP(B3460,HĐ6!$C$8:$L$2000,10,0)," ")</f>
        <v xml:space="preserve"> </v>
      </c>
      <c r="L3460" s="242" t="str">
        <f>IFERROR(VLOOKUP(B3460,HĐ7!$C$7:$L$2000,10,0)," ")</f>
        <v xml:space="preserve"> </v>
      </c>
      <c r="M3460" s="242" t="str">
        <f>IFERROR(VLOOKUP(B3460,HĐ8!$C$7:$L$2000,10,0)," ")</f>
        <v xml:space="preserve"> </v>
      </c>
      <c r="N3460" s="242" t="str">
        <f>IFERROR(VLOOKUP(B3460,HĐ9!$C$7:$L$2000,10,0)," ")</f>
        <v xml:space="preserve"> </v>
      </c>
      <c r="O3460" s="242">
        <f>IFERROR(VLOOKUP(B3460,HĐ10!$C$8:$L$2000,10,0)," ")</f>
        <v>4</v>
      </c>
      <c r="P3460" s="242" t="str">
        <f>IFERROR(VLOOKUP(B3460,HĐ11!$C$7:$L$2000,10,0)," ")</f>
        <v xml:space="preserve"> </v>
      </c>
      <c r="Q3460" s="242" t="str">
        <f>IFERROR(VLOOKUP(B3460,HĐ12!$C$7:$L$2000,10,0)," ")</f>
        <v xml:space="preserve"> </v>
      </c>
      <c r="R3460" s="242" t="str">
        <f>IFERROR(VLOOKUP(B3460,HĐ13!$C$7:$L$2000,10,0)," ")</f>
        <v xml:space="preserve"> </v>
      </c>
      <c r="S3460" s="242" t="str">
        <f>IFERROR(VLOOKUP(B3460,HĐ14!$C$7:$L$2000,10,0)," ")</f>
        <v xml:space="preserve"> </v>
      </c>
      <c r="T3460" s="242">
        <f>IFERROR(VLOOKUP(B3460,HĐ15!$C$7:$L$2000,10,0)," ")</f>
        <v>4</v>
      </c>
      <c r="U3460" s="242" t="str">
        <f>IFERROR(VLOOKUP(B3460,HĐ16!$C$7:$L$2000,10,0)," ")</f>
        <v xml:space="preserve"> </v>
      </c>
      <c r="V3460" s="242" t="str">
        <f>IFERROR(VLOOKUP(B3460,HĐ17!$C$7:$L$2000,10,0)," ")</f>
        <v xml:space="preserve"> </v>
      </c>
      <c r="W3460" s="242" t="str">
        <f>IFERROR(VLOOKUP(B3460,HĐ18!$C$7:$L$2000,10,0)," ")</f>
        <v xml:space="preserve"> </v>
      </c>
      <c r="X3460" s="242" t="str">
        <f>IFERROR(VLOOKUP(B3460,HĐ19!$C$7:$L$2000,10,0)," ")</f>
        <v xml:space="preserve"> </v>
      </c>
      <c r="Y3460" s="242" t="str">
        <f>IFERROR(VLOOKUP(B3460,HĐ20!$C$7:$L$2000,10,0)," ")</f>
        <v xml:space="preserve"> </v>
      </c>
      <c r="Z3460" s="242" t="str">
        <f>IFERROR(VLOOKUP(B3460,HĐ21!$C$7:$L$1999,10,0)," ")</f>
        <v xml:space="preserve"> </v>
      </c>
      <c r="AA3460" s="242" t="str">
        <f>IFERROR(VLOOKUP(B3460,HĐ22!$C$7:$L$1999,10,0)," ")</f>
        <v xml:space="preserve"> </v>
      </c>
      <c r="AB3460" s="235">
        <f t="shared" si="56"/>
        <v>8</v>
      </c>
      <c r="AC3460" s="235"/>
    </row>
    <row r="3461" spans="1:29" s="240" customFormat="1" ht="12.75">
      <c r="A3461" s="235">
        <v>3430</v>
      </c>
      <c r="B3461" s="236">
        <v>2005211221</v>
      </c>
      <c r="C3461" s="237" t="s">
        <v>382</v>
      </c>
      <c r="D3461" s="238" t="s">
        <v>30</v>
      </c>
      <c r="E3461" s="239" t="s">
        <v>324</v>
      </c>
      <c r="F3461" s="242" t="str">
        <f>IFERROR(VLOOKUP(B3461,HĐ1!$C$8:$L$2000,10,0)," ")</f>
        <v xml:space="preserve"> </v>
      </c>
      <c r="G3461" s="242" t="str">
        <f>IFERROR(VLOOKUP(B3461,HĐ2!$C$7:$L$2000,10,0)," ")</f>
        <v xml:space="preserve"> </v>
      </c>
      <c r="H3461" s="242" t="str">
        <f>IFERROR(VLOOKUP(B3461,HĐ3!$C$8:$L$2000,10,0)," ")</f>
        <v xml:space="preserve"> </v>
      </c>
      <c r="I3461" s="242" t="str">
        <f>IFERROR(VLOOKUP(B3461,HĐ4!$C$8:$L$2000,10,0)," ")</f>
        <v xml:space="preserve"> </v>
      </c>
      <c r="J3461" s="242" t="str">
        <f>IFERROR(VLOOKUP(B3461,HĐ5!$C$8:$L$2000,10,0)," ")</f>
        <v xml:space="preserve"> </v>
      </c>
      <c r="K3461" s="242" t="str">
        <f>IFERROR(VLOOKUP(B3461,HĐ6!$C$8:$L$2000,10,0)," ")</f>
        <v xml:space="preserve"> </v>
      </c>
      <c r="L3461" s="242" t="str">
        <f>IFERROR(VLOOKUP(B3461,HĐ7!$C$7:$L$2000,10,0)," ")</f>
        <v xml:space="preserve"> </v>
      </c>
      <c r="M3461" s="242" t="str">
        <f>IFERROR(VLOOKUP(B3461,HĐ8!$C$7:$L$2000,10,0)," ")</f>
        <v xml:space="preserve"> </v>
      </c>
      <c r="N3461" s="242" t="str">
        <f>IFERROR(VLOOKUP(B3461,HĐ9!$C$7:$L$2000,10,0)," ")</f>
        <v xml:space="preserve"> </v>
      </c>
      <c r="O3461" s="242">
        <f>IFERROR(VLOOKUP(B3461,HĐ10!$C$8:$L$2000,10,0)," ")</f>
        <v>4</v>
      </c>
      <c r="P3461" s="242" t="str">
        <f>IFERROR(VLOOKUP(B3461,HĐ11!$C$7:$L$2000,10,0)," ")</f>
        <v xml:space="preserve"> </v>
      </c>
      <c r="Q3461" s="242" t="str">
        <f>IFERROR(VLOOKUP(B3461,HĐ12!$C$7:$L$2000,10,0)," ")</f>
        <v xml:space="preserve"> </v>
      </c>
      <c r="R3461" s="242" t="str">
        <f>IFERROR(VLOOKUP(B3461,HĐ13!$C$7:$L$2000,10,0)," ")</f>
        <v xml:space="preserve"> </v>
      </c>
      <c r="S3461" s="242" t="str">
        <f>IFERROR(VLOOKUP(B3461,HĐ14!$C$7:$L$2000,10,0)," ")</f>
        <v xml:space="preserve"> </v>
      </c>
      <c r="T3461" s="242" t="str">
        <f>IFERROR(VLOOKUP(B3461,HĐ15!$C$7:$L$2000,10,0)," ")</f>
        <v xml:space="preserve"> </v>
      </c>
      <c r="U3461" s="242" t="str">
        <f>IFERROR(VLOOKUP(B3461,HĐ16!$C$7:$L$2000,10,0)," ")</f>
        <v xml:space="preserve"> </v>
      </c>
      <c r="V3461" s="242" t="str">
        <f>IFERROR(VLOOKUP(B3461,HĐ17!$C$7:$L$2000,10,0)," ")</f>
        <v xml:space="preserve"> </v>
      </c>
      <c r="W3461" s="242" t="str">
        <f>IFERROR(VLOOKUP(B3461,HĐ18!$C$7:$L$2000,10,0)," ")</f>
        <v xml:space="preserve"> </v>
      </c>
      <c r="X3461" s="242" t="str">
        <f>IFERROR(VLOOKUP(B3461,HĐ19!$C$7:$L$2000,10,0)," ")</f>
        <v xml:space="preserve"> </v>
      </c>
      <c r="Y3461" s="242" t="str">
        <f>IFERROR(VLOOKUP(B3461,HĐ20!$C$7:$L$2000,10,0)," ")</f>
        <v xml:space="preserve"> </v>
      </c>
      <c r="Z3461" s="242" t="str">
        <f>IFERROR(VLOOKUP(B3461,HĐ21!$C$7:$L$1999,10,0)," ")</f>
        <v xml:space="preserve"> </v>
      </c>
      <c r="AA3461" s="242" t="str">
        <f>IFERROR(VLOOKUP(B3461,HĐ22!$C$7:$L$1999,10,0)," ")</f>
        <v xml:space="preserve"> </v>
      </c>
      <c r="AB3461" s="235">
        <f t="shared" si="56"/>
        <v>4</v>
      </c>
      <c r="AC3461" s="235"/>
    </row>
    <row r="3462" spans="1:29" s="240" customFormat="1" ht="12.75">
      <c r="A3462" s="235">
        <v>3431</v>
      </c>
      <c r="B3462" s="236">
        <v>2005211084</v>
      </c>
      <c r="C3462" s="237" t="s">
        <v>4231</v>
      </c>
      <c r="D3462" s="238" t="s">
        <v>30</v>
      </c>
      <c r="E3462" s="239" t="s">
        <v>324</v>
      </c>
      <c r="F3462" s="242" t="str">
        <f>IFERROR(VLOOKUP(B3462,HĐ1!$C$8:$L$2000,10,0)," ")</f>
        <v xml:space="preserve"> </v>
      </c>
      <c r="G3462" s="242" t="str">
        <f>IFERROR(VLOOKUP(B3462,HĐ2!$C$7:$L$2000,10,0)," ")</f>
        <v xml:space="preserve"> </v>
      </c>
      <c r="H3462" s="242" t="str">
        <f>IFERROR(VLOOKUP(B3462,HĐ3!$C$8:$L$2000,10,0)," ")</f>
        <v xml:space="preserve"> </v>
      </c>
      <c r="I3462" s="242" t="str">
        <f>IFERROR(VLOOKUP(B3462,HĐ4!$C$8:$L$2000,10,0)," ")</f>
        <v xml:space="preserve"> </v>
      </c>
      <c r="J3462" s="242" t="str">
        <f>IFERROR(VLOOKUP(B3462,HĐ5!$C$8:$L$2000,10,0)," ")</f>
        <v xml:space="preserve"> </v>
      </c>
      <c r="K3462" s="242" t="str">
        <f>IFERROR(VLOOKUP(B3462,HĐ6!$C$8:$L$2000,10,0)," ")</f>
        <v xml:space="preserve"> </v>
      </c>
      <c r="L3462" s="242" t="str">
        <f>IFERROR(VLOOKUP(B3462,HĐ7!$C$7:$L$2000,10,0)," ")</f>
        <v xml:space="preserve"> </v>
      </c>
      <c r="M3462" s="242" t="str">
        <f>IFERROR(VLOOKUP(B3462,HĐ8!$C$7:$L$2000,10,0)," ")</f>
        <v xml:space="preserve"> </v>
      </c>
      <c r="N3462" s="242" t="str">
        <f>IFERROR(VLOOKUP(B3462,HĐ9!$C$7:$L$2000,10,0)," ")</f>
        <v xml:space="preserve"> </v>
      </c>
      <c r="O3462" s="242">
        <f>IFERROR(VLOOKUP(B3462,HĐ10!$C$8:$L$2000,10,0)," ")</f>
        <v>4</v>
      </c>
      <c r="P3462" s="242" t="str">
        <f>IFERROR(VLOOKUP(B3462,HĐ11!$C$7:$L$2000,10,0)," ")</f>
        <v xml:space="preserve"> </v>
      </c>
      <c r="Q3462" s="242">
        <f>IFERROR(VLOOKUP(B3462,HĐ12!$C$7:$L$2000,10,0)," ")</f>
        <v>2</v>
      </c>
      <c r="R3462" s="242" t="str">
        <f>IFERROR(VLOOKUP(B3462,HĐ13!$C$7:$L$2000,10,0)," ")</f>
        <v xml:space="preserve"> </v>
      </c>
      <c r="S3462" s="242" t="str">
        <f>IFERROR(VLOOKUP(B3462,HĐ14!$C$7:$L$2000,10,0)," ")</f>
        <v xml:space="preserve"> </v>
      </c>
      <c r="T3462" s="242">
        <f>IFERROR(VLOOKUP(B3462,HĐ15!$C$7:$L$2000,10,0)," ")</f>
        <v>4</v>
      </c>
      <c r="U3462" s="242" t="str">
        <f>IFERROR(VLOOKUP(B3462,HĐ16!$C$7:$L$2000,10,0)," ")</f>
        <v xml:space="preserve"> </v>
      </c>
      <c r="V3462" s="242" t="str">
        <f>IFERROR(VLOOKUP(B3462,HĐ17!$C$7:$L$2000,10,0)," ")</f>
        <v xml:space="preserve"> </v>
      </c>
      <c r="W3462" s="242" t="str">
        <f>IFERROR(VLOOKUP(B3462,HĐ18!$C$7:$L$2000,10,0)," ")</f>
        <v xml:space="preserve"> </v>
      </c>
      <c r="X3462" s="242" t="str">
        <f>IFERROR(VLOOKUP(B3462,HĐ19!$C$7:$L$2000,10,0)," ")</f>
        <v xml:space="preserve"> </v>
      </c>
      <c r="Y3462" s="242" t="str">
        <f>IFERROR(VLOOKUP(B3462,HĐ20!$C$7:$L$2000,10,0)," ")</f>
        <v xml:space="preserve"> </v>
      </c>
      <c r="Z3462" s="242" t="str">
        <f>IFERROR(VLOOKUP(B3462,HĐ21!$C$7:$L$1999,10,0)," ")</f>
        <v xml:space="preserve"> </v>
      </c>
      <c r="AA3462" s="242" t="str">
        <f>IFERROR(VLOOKUP(B3462,HĐ22!$C$7:$L$1999,10,0)," ")</f>
        <v xml:space="preserve"> </v>
      </c>
      <c r="AB3462" s="235">
        <f t="shared" si="56"/>
        <v>10</v>
      </c>
      <c r="AC3462" s="235"/>
    </row>
    <row r="3463" spans="1:29" s="240" customFormat="1" ht="12.75" hidden="1">
      <c r="A3463" s="235">
        <v>3432</v>
      </c>
      <c r="B3463" s="236">
        <v>2005210999</v>
      </c>
      <c r="C3463" s="237" t="s">
        <v>4232</v>
      </c>
      <c r="D3463" s="238" t="s">
        <v>2029</v>
      </c>
      <c r="E3463" s="239" t="s">
        <v>345</v>
      </c>
      <c r="F3463" s="242" t="str">
        <f>IFERROR(VLOOKUP(B3463,HĐ1!$C$8:$L$2000,10,0)," ")</f>
        <v xml:space="preserve"> </v>
      </c>
      <c r="G3463" s="242" t="str">
        <f>IFERROR(VLOOKUP(B3463,HĐ2!$C$7:$L$2000,10,0)," ")</f>
        <v xml:space="preserve"> </v>
      </c>
      <c r="H3463" s="242" t="str">
        <f>IFERROR(VLOOKUP(B3463,HĐ3!$C$8:$L$2000,10,0)," ")</f>
        <v xml:space="preserve"> </v>
      </c>
      <c r="I3463" s="242" t="str">
        <f>IFERROR(VLOOKUP(B3463,HĐ4!$C$8:$L$2000,10,0)," ")</f>
        <v xml:space="preserve"> </v>
      </c>
      <c r="J3463" s="242" t="str">
        <f>IFERROR(VLOOKUP(B3463,HĐ5!$C$8:$L$2000,10,0)," ")</f>
        <v xml:space="preserve"> </v>
      </c>
      <c r="K3463" s="242" t="str">
        <f>IFERROR(VLOOKUP(B3463,HĐ6!$C$8:$L$2000,10,0)," ")</f>
        <v xml:space="preserve"> </v>
      </c>
      <c r="L3463" s="242" t="str">
        <f>IFERROR(VLOOKUP(B3463,HĐ7!$C$7:$L$2000,10,0)," ")</f>
        <v xml:space="preserve"> </v>
      </c>
      <c r="M3463" s="242" t="str">
        <f>IFERROR(VLOOKUP(B3463,HĐ8!$C$7:$L$2000,10,0)," ")</f>
        <v xml:space="preserve"> </v>
      </c>
      <c r="N3463" s="242" t="str">
        <f>IFERROR(VLOOKUP(B3463,HĐ9!$C$7:$L$2000,10,0)," ")</f>
        <v xml:space="preserve"> </v>
      </c>
      <c r="O3463" s="242" t="str">
        <f>IFERROR(VLOOKUP(B3463,HĐ10!$C$8:$L$2000,10,0)," ")</f>
        <v xml:space="preserve"> </v>
      </c>
      <c r="P3463" s="242" t="str">
        <f>IFERROR(VLOOKUP(B3463,HĐ11!$C$7:$L$2000,10,0)," ")</f>
        <v xml:space="preserve"> </v>
      </c>
      <c r="Q3463" s="242" t="str">
        <f>IFERROR(VLOOKUP(B3463,HĐ12!$C$7:$L$2000,10,0)," ")</f>
        <v xml:space="preserve"> </v>
      </c>
      <c r="R3463" s="242" t="str">
        <f>IFERROR(VLOOKUP(B3463,HĐ13!$C$7:$L$2000,10,0)," ")</f>
        <v xml:space="preserve"> </v>
      </c>
      <c r="S3463" s="242" t="str">
        <f>IFERROR(VLOOKUP(B3463,HĐ14!$C$7:$L$2000,10,0)," ")</f>
        <v xml:space="preserve"> </v>
      </c>
      <c r="T3463" s="242" t="str">
        <f>IFERROR(VLOOKUP(B3463,HĐ15!$C$7:$L$2000,10,0)," ")</f>
        <v xml:space="preserve"> </v>
      </c>
      <c r="U3463" s="242" t="str">
        <f>IFERROR(VLOOKUP(B3463,HĐ16!$C$7:$L$2000,10,0)," ")</f>
        <v xml:space="preserve"> </v>
      </c>
      <c r="V3463" s="242" t="str">
        <f>IFERROR(VLOOKUP(B3463,HĐ17!$C$7:$L$2000,10,0)," ")</f>
        <v xml:space="preserve"> </v>
      </c>
      <c r="W3463" s="242" t="str">
        <f>IFERROR(VLOOKUP(B3463,HĐ18!$C$7:$L$2000,10,0)," ")</f>
        <v xml:space="preserve"> </v>
      </c>
      <c r="X3463" s="242" t="str">
        <f>IFERROR(VLOOKUP(B3463,HĐ19!$C$7:$L$2000,10,0)," ")</f>
        <v xml:space="preserve"> </v>
      </c>
      <c r="Y3463" s="242" t="str">
        <f>IFERROR(VLOOKUP(B3463,HĐ20!$C$7:$L$2000,10,0)," ")</f>
        <v xml:space="preserve"> </v>
      </c>
      <c r="Z3463" s="242" t="str">
        <f>IFERROR(VLOOKUP(B3463,HĐ21!$C$7:$L$1999,10,0)," ")</f>
        <v xml:space="preserve"> </v>
      </c>
      <c r="AA3463" s="242" t="str">
        <f>IFERROR(VLOOKUP(B3463,HĐ22!$C$7:$L$1999,10,0)," ")</f>
        <v xml:space="preserve"> </v>
      </c>
      <c r="AB3463" s="235">
        <f t="shared" si="56"/>
        <v>0</v>
      </c>
      <c r="AC3463" s="235"/>
    </row>
    <row r="3464" spans="1:29" s="240" customFormat="1" ht="12.75">
      <c r="A3464" s="235">
        <v>3433</v>
      </c>
      <c r="B3464" s="236">
        <v>2005210824</v>
      </c>
      <c r="C3464" s="237" t="s">
        <v>4233</v>
      </c>
      <c r="D3464" s="238" t="s">
        <v>312</v>
      </c>
      <c r="E3464" s="239" t="s">
        <v>345</v>
      </c>
      <c r="F3464" s="242" t="str">
        <f>IFERROR(VLOOKUP(B3464,HĐ1!$C$8:$L$2000,10,0)," ")</f>
        <v xml:space="preserve"> </v>
      </c>
      <c r="G3464" s="242" t="str">
        <f>IFERROR(VLOOKUP(B3464,HĐ2!$C$7:$L$2000,10,0)," ")</f>
        <v xml:space="preserve"> </v>
      </c>
      <c r="H3464" s="242" t="str">
        <f>IFERROR(VLOOKUP(B3464,HĐ3!$C$8:$L$2000,10,0)," ")</f>
        <v xml:space="preserve"> </v>
      </c>
      <c r="I3464" s="242" t="str">
        <f>IFERROR(VLOOKUP(B3464,HĐ4!$C$8:$L$2000,10,0)," ")</f>
        <v xml:space="preserve"> </v>
      </c>
      <c r="J3464" s="242" t="str">
        <f>IFERROR(VLOOKUP(B3464,HĐ5!$C$8:$L$2000,10,0)," ")</f>
        <v xml:space="preserve"> </v>
      </c>
      <c r="K3464" s="242" t="str">
        <f>IFERROR(VLOOKUP(B3464,HĐ6!$C$8:$L$2000,10,0)," ")</f>
        <v xml:space="preserve"> </v>
      </c>
      <c r="L3464" s="242" t="str">
        <f>IFERROR(VLOOKUP(B3464,HĐ7!$C$7:$L$2000,10,0)," ")</f>
        <v xml:space="preserve"> </v>
      </c>
      <c r="M3464" s="242" t="str">
        <f>IFERROR(VLOOKUP(B3464,HĐ8!$C$7:$L$2000,10,0)," ")</f>
        <v xml:space="preserve"> </v>
      </c>
      <c r="N3464" s="242" t="str">
        <f>IFERROR(VLOOKUP(B3464,HĐ9!$C$7:$L$2000,10,0)," ")</f>
        <v xml:space="preserve"> </v>
      </c>
      <c r="O3464" s="242" t="str">
        <f>IFERROR(VLOOKUP(B3464,HĐ10!$C$8:$L$2000,10,0)," ")</f>
        <v xml:space="preserve"> </v>
      </c>
      <c r="P3464" s="242" t="str">
        <f>IFERROR(VLOOKUP(B3464,HĐ11!$C$7:$L$2000,10,0)," ")</f>
        <v xml:space="preserve"> </v>
      </c>
      <c r="Q3464" s="242">
        <f>IFERROR(VLOOKUP(B3464,HĐ12!$C$7:$L$2000,10,0)," ")</f>
        <v>2</v>
      </c>
      <c r="R3464" s="242" t="str">
        <f>IFERROR(VLOOKUP(B3464,HĐ13!$C$7:$L$2000,10,0)," ")</f>
        <v xml:space="preserve"> </v>
      </c>
      <c r="S3464" s="242" t="str">
        <f>IFERROR(VLOOKUP(B3464,HĐ14!$C$7:$L$2000,10,0)," ")</f>
        <v xml:space="preserve"> </v>
      </c>
      <c r="T3464" s="242" t="str">
        <f>IFERROR(VLOOKUP(B3464,HĐ15!$C$7:$L$2000,10,0)," ")</f>
        <v xml:space="preserve"> </v>
      </c>
      <c r="U3464" s="242" t="str">
        <f>IFERROR(VLOOKUP(B3464,HĐ16!$C$7:$L$2000,10,0)," ")</f>
        <v xml:space="preserve"> </v>
      </c>
      <c r="V3464" s="242" t="str">
        <f>IFERROR(VLOOKUP(B3464,HĐ17!$C$7:$L$2000,10,0)," ")</f>
        <v xml:space="preserve"> </v>
      </c>
      <c r="W3464" s="242" t="str">
        <f>IFERROR(VLOOKUP(B3464,HĐ18!$C$7:$L$2000,10,0)," ")</f>
        <v xml:space="preserve"> </v>
      </c>
      <c r="X3464" s="242" t="str">
        <f>IFERROR(VLOOKUP(B3464,HĐ19!$C$7:$L$2000,10,0)," ")</f>
        <v xml:space="preserve"> </v>
      </c>
      <c r="Y3464" s="242" t="str">
        <f>IFERROR(VLOOKUP(B3464,HĐ20!$C$7:$L$2000,10,0)," ")</f>
        <v xml:space="preserve"> </v>
      </c>
      <c r="Z3464" s="242" t="str">
        <f>IFERROR(VLOOKUP(B3464,HĐ21!$C$7:$L$1999,10,0)," ")</f>
        <v xml:space="preserve"> </v>
      </c>
      <c r="AA3464" s="242" t="str">
        <f>IFERROR(VLOOKUP(B3464,HĐ22!$C$7:$L$1999,10,0)," ")</f>
        <v xml:space="preserve"> </v>
      </c>
      <c r="AB3464" s="235">
        <f t="shared" si="56"/>
        <v>2</v>
      </c>
      <c r="AC3464" s="235"/>
    </row>
    <row r="3465" spans="1:29" s="240" customFormat="1" ht="12.75" hidden="1">
      <c r="A3465" s="235">
        <v>3434</v>
      </c>
      <c r="B3465" s="236">
        <v>2005210895</v>
      </c>
      <c r="C3465" s="237" t="s">
        <v>4234</v>
      </c>
      <c r="D3465" s="238" t="s">
        <v>51</v>
      </c>
      <c r="E3465" s="239" t="s">
        <v>345</v>
      </c>
      <c r="F3465" s="242" t="str">
        <f>IFERROR(VLOOKUP(B3465,HĐ1!$C$8:$L$2000,10,0)," ")</f>
        <v xml:space="preserve"> </v>
      </c>
      <c r="G3465" s="242" t="str">
        <f>IFERROR(VLOOKUP(B3465,HĐ2!$C$7:$L$2000,10,0)," ")</f>
        <v xml:space="preserve"> </v>
      </c>
      <c r="H3465" s="242" t="str">
        <f>IFERROR(VLOOKUP(B3465,HĐ3!$C$8:$L$2000,10,0)," ")</f>
        <v xml:space="preserve"> </v>
      </c>
      <c r="I3465" s="242" t="str">
        <f>IFERROR(VLOOKUP(B3465,HĐ4!$C$8:$L$2000,10,0)," ")</f>
        <v xml:space="preserve"> </v>
      </c>
      <c r="J3465" s="242" t="str">
        <f>IFERROR(VLOOKUP(B3465,HĐ5!$C$8:$L$2000,10,0)," ")</f>
        <v xml:space="preserve"> </v>
      </c>
      <c r="K3465" s="242" t="str">
        <f>IFERROR(VLOOKUP(B3465,HĐ6!$C$8:$L$2000,10,0)," ")</f>
        <v xml:space="preserve"> </v>
      </c>
      <c r="L3465" s="242" t="str">
        <f>IFERROR(VLOOKUP(B3465,HĐ7!$C$7:$L$2000,10,0)," ")</f>
        <v xml:space="preserve"> </v>
      </c>
      <c r="M3465" s="242" t="str">
        <f>IFERROR(VLOOKUP(B3465,HĐ8!$C$7:$L$2000,10,0)," ")</f>
        <v xml:space="preserve"> </v>
      </c>
      <c r="N3465" s="242" t="str">
        <f>IFERROR(VLOOKUP(B3465,HĐ9!$C$7:$L$2000,10,0)," ")</f>
        <v xml:space="preserve"> </v>
      </c>
      <c r="O3465" s="242" t="str">
        <f>IFERROR(VLOOKUP(B3465,HĐ10!$C$8:$L$2000,10,0)," ")</f>
        <v xml:space="preserve"> </v>
      </c>
      <c r="P3465" s="242" t="str">
        <f>IFERROR(VLOOKUP(B3465,HĐ11!$C$7:$L$2000,10,0)," ")</f>
        <v xml:space="preserve"> </v>
      </c>
      <c r="Q3465" s="242" t="str">
        <f>IFERROR(VLOOKUP(B3465,HĐ12!$C$7:$L$2000,10,0)," ")</f>
        <v xml:space="preserve"> </v>
      </c>
      <c r="R3465" s="242" t="str">
        <f>IFERROR(VLOOKUP(B3465,HĐ13!$C$7:$L$2000,10,0)," ")</f>
        <v xml:space="preserve"> </v>
      </c>
      <c r="S3465" s="242" t="str">
        <f>IFERROR(VLOOKUP(B3465,HĐ14!$C$7:$L$2000,10,0)," ")</f>
        <v xml:space="preserve"> </v>
      </c>
      <c r="T3465" s="242" t="str">
        <f>IFERROR(VLOOKUP(B3465,HĐ15!$C$7:$L$2000,10,0)," ")</f>
        <v xml:space="preserve"> </v>
      </c>
      <c r="U3465" s="242" t="str">
        <f>IFERROR(VLOOKUP(B3465,HĐ16!$C$7:$L$2000,10,0)," ")</f>
        <v xml:space="preserve"> </v>
      </c>
      <c r="V3465" s="242" t="str">
        <f>IFERROR(VLOOKUP(B3465,HĐ17!$C$7:$L$2000,10,0)," ")</f>
        <v xml:space="preserve"> </v>
      </c>
      <c r="W3465" s="242" t="str">
        <f>IFERROR(VLOOKUP(B3465,HĐ18!$C$7:$L$2000,10,0)," ")</f>
        <v xml:space="preserve"> </v>
      </c>
      <c r="X3465" s="242" t="str">
        <f>IFERROR(VLOOKUP(B3465,HĐ19!$C$7:$L$2000,10,0)," ")</f>
        <v xml:space="preserve"> </v>
      </c>
      <c r="Y3465" s="242" t="str">
        <f>IFERROR(VLOOKUP(B3465,HĐ20!$C$7:$L$2000,10,0)," ")</f>
        <v xml:space="preserve"> </v>
      </c>
      <c r="Z3465" s="242" t="str">
        <f>IFERROR(VLOOKUP(B3465,HĐ21!$C$7:$L$1999,10,0)," ")</f>
        <v xml:space="preserve"> </v>
      </c>
      <c r="AA3465" s="242" t="str">
        <f>IFERROR(VLOOKUP(B3465,HĐ22!$C$7:$L$1999,10,0)," ")</f>
        <v xml:space="preserve"> </v>
      </c>
      <c r="AB3465" s="235">
        <f t="shared" si="56"/>
        <v>0</v>
      </c>
      <c r="AC3465" s="235"/>
    </row>
    <row r="3466" spans="1:29" s="240" customFormat="1" ht="12.75">
      <c r="A3466" s="235">
        <v>3435</v>
      </c>
      <c r="B3466" s="236">
        <v>2005211224</v>
      </c>
      <c r="C3466" s="237" t="s">
        <v>344</v>
      </c>
      <c r="D3466" s="238" t="s">
        <v>51</v>
      </c>
      <c r="E3466" s="239" t="s">
        <v>345</v>
      </c>
      <c r="F3466" s="242">
        <f>IFERROR(VLOOKUP(B3466,HĐ1!$C$8:$L$2000,10,0)," ")</f>
        <v>4</v>
      </c>
      <c r="G3466" s="242">
        <f>IFERROR(VLOOKUP(B3466,HĐ2!$C$7:$L$2000,10,0)," ")</f>
        <v>4</v>
      </c>
      <c r="H3466" s="242">
        <f>IFERROR(VLOOKUP(B3466,HĐ3!$C$8:$L$2000,10,0)," ")</f>
        <v>4</v>
      </c>
      <c r="I3466" s="242" t="str">
        <f>IFERROR(VLOOKUP(B3466,HĐ4!$C$8:$L$2000,10,0)," ")</f>
        <v xml:space="preserve"> </v>
      </c>
      <c r="J3466" s="242" t="str">
        <f>IFERROR(VLOOKUP(B3466,HĐ5!$C$8:$L$2000,10,0)," ")</f>
        <v xml:space="preserve"> </v>
      </c>
      <c r="K3466" s="242" t="str">
        <f>IFERROR(VLOOKUP(B3466,HĐ6!$C$8:$L$2000,10,0)," ")</f>
        <v xml:space="preserve"> </v>
      </c>
      <c r="L3466" s="242">
        <f>IFERROR(VLOOKUP(B3466,HĐ7!$C$7:$L$2000,10,0)," ")</f>
        <v>4</v>
      </c>
      <c r="M3466" s="242" t="str">
        <f>IFERROR(VLOOKUP(B3466,HĐ8!$C$7:$L$2000,10,0)," ")</f>
        <v xml:space="preserve"> </v>
      </c>
      <c r="N3466" s="242" t="str">
        <f>IFERROR(VLOOKUP(B3466,HĐ9!$C$7:$L$2000,10,0)," ")</f>
        <v xml:space="preserve"> </v>
      </c>
      <c r="O3466" s="242">
        <f>IFERROR(VLOOKUP(B3466,HĐ10!$C$8:$L$2000,10,0)," ")</f>
        <v>4</v>
      </c>
      <c r="P3466" s="242">
        <f>IFERROR(VLOOKUP(B3466,HĐ11!$C$7:$L$2000,10,0)," ")</f>
        <v>6</v>
      </c>
      <c r="Q3466" s="242">
        <f>IFERROR(VLOOKUP(B3466,HĐ12!$C$7:$L$2000,10,0)," ")</f>
        <v>2</v>
      </c>
      <c r="R3466" s="242" t="str">
        <f>IFERROR(VLOOKUP(B3466,HĐ13!$C$7:$L$2000,10,0)," ")</f>
        <v xml:space="preserve"> </v>
      </c>
      <c r="S3466" s="242" t="str">
        <f>IFERROR(VLOOKUP(B3466,HĐ14!$C$7:$L$2000,10,0)," ")</f>
        <v xml:space="preserve"> </v>
      </c>
      <c r="T3466" s="242" t="str">
        <f>IFERROR(VLOOKUP(B3466,HĐ15!$C$7:$L$2000,10,0)," ")</f>
        <v xml:space="preserve"> </v>
      </c>
      <c r="U3466" s="242" t="str">
        <f>IFERROR(VLOOKUP(B3466,HĐ16!$C$7:$L$2000,10,0)," ")</f>
        <v xml:space="preserve"> </v>
      </c>
      <c r="V3466" s="242" t="str">
        <f>IFERROR(VLOOKUP(B3466,HĐ17!$C$7:$L$2000,10,0)," ")</f>
        <v xml:space="preserve"> </v>
      </c>
      <c r="W3466" s="242" t="str">
        <f>IFERROR(VLOOKUP(B3466,HĐ18!$C$7:$L$2000,10,0)," ")</f>
        <v xml:space="preserve"> </v>
      </c>
      <c r="X3466" s="242" t="str">
        <f>IFERROR(VLOOKUP(B3466,HĐ19!$C$7:$L$2000,10,0)," ")</f>
        <v xml:space="preserve"> </v>
      </c>
      <c r="Y3466" s="242" t="str">
        <f>IFERROR(VLOOKUP(B3466,HĐ20!$C$7:$L$2000,10,0)," ")</f>
        <v xml:space="preserve"> </v>
      </c>
      <c r="Z3466" s="242" t="str">
        <f>IFERROR(VLOOKUP(B3466,HĐ21!$C$7:$L$1999,10,0)," ")</f>
        <v xml:space="preserve"> </v>
      </c>
      <c r="AA3466" s="242" t="str">
        <f>IFERROR(VLOOKUP(B3466,HĐ22!$C$7:$L$1999,10,0)," ")</f>
        <v xml:space="preserve"> </v>
      </c>
      <c r="AB3466" s="235">
        <f t="shared" si="56"/>
        <v>28</v>
      </c>
      <c r="AC3466" s="235"/>
    </row>
    <row r="3467" spans="1:29" s="240" customFormat="1" ht="12.75" hidden="1">
      <c r="A3467" s="235">
        <v>3436</v>
      </c>
      <c r="B3467" s="236">
        <v>2005210179</v>
      </c>
      <c r="C3467" s="237" t="s">
        <v>4235</v>
      </c>
      <c r="D3467" s="238" t="s">
        <v>42</v>
      </c>
      <c r="E3467" s="239" t="s">
        <v>345</v>
      </c>
      <c r="F3467" s="242" t="str">
        <f>IFERROR(VLOOKUP(B3467,HĐ1!$C$8:$L$2000,10,0)," ")</f>
        <v xml:space="preserve"> </v>
      </c>
      <c r="G3467" s="242" t="str">
        <f>IFERROR(VLOOKUP(B3467,HĐ2!$C$7:$L$2000,10,0)," ")</f>
        <v xml:space="preserve"> </v>
      </c>
      <c r="H3467" s="242" t="str">
        <f>IFERROR(VLOOKUP(B3467,HĐ3!$C$8:$L$2000,10,0)," ")</f>
        <v xml:space="preserve"> </v>
      </c>
      <c r="I3467" s="242" t="str">
        <f>IFERROR(VLOOKUP(B3467,HĐ4!$C$8:$L$2000,10,0)," ")</f>
        <v xml:space="preserve"> </v>
      </c>
      <c r="J3467" s="242" t="str">
        <f>IFERROR(VLOOKUP(B3467,HĐ5!$C$8:$L$2000,10,0)," ")</f>
        <v xml:space="preserve"> </v>
      </c>
      <c r="K3467" s="242" t="str">
        <f>IFERROR(VLOOKUP(B3467,HĐ6!$C$8:$L$2000,10,0)," ")</f>
        <v xml:space="preserve"> </v>
      </c>
      <c r="L3467" s="242" t="str">
        <f>IFERROR(VLOOKUP(B3467,HĐ7!$C$7:$L$2000,10,0)," ")</f>
        <v xml:space="preserve"> </v>
      </c>
      <c r="M3467" s="242" t="str">
        <f>IFERROR(VLOOKUP(B3467,HĐ8!$C$7:$L$2000,10,0)," ")</f>
        <v xml:space="preserve"> </v>
      </c>
      <c r="N3467" s="242" t="str">
        <f>IFERROR(VLOOKUP(B3467,HĐ9!$C$7:$L$2000,10,0)," ")</f>
        <v xml:space="preserve"> </v>
      </c>
      <c r="O3467" s="242" t="str">
        <f>IFERROR(VLOOKUP(B3467,HĐ10!$C$8:$L$2000,10,0)," ")</f>
        <v xml:space="preserve"> </v>
      </c>
      <c r="P3467" s="242" t="str">
        <f>IFERROR(VLOOKUP(B3467,HĐ11!$C$7:$L$2000,10,0)," ")</f>
        <v xml:space="preserve"> </v>
      </c>
      <c r="Q3467" s="242" t="str">
        <f>IFERROR(VLOOKUP(B3467,HĐ12!$C$7:$L$2000,10,0)," ")</f>
        <v xml:space="preserve"> </v>
      </c>
      <c r="R3467" s="242" t="str">
        <f>IFERROR(VLOOKUP(B3467,HĐ13!$C$7:$L$2000,10,0)," ")</f>
        <v xml:space="preserve"> </v>
      </c>
      <c r="S3467" s="242" t="str">
        <f>IFERROR(VLOOKUP(B3467,HĐ14!$C$7:$L$2000,10,0)," ")</f>
        <v xml:space="preserve"> </v>
      </c>
      <c r="T3467" s="242" t="str">
        <f>IFERROR(VLOOKUP(B3467,HĐ15!$C$7:$L$2000,10,0)," ")</f>
        <v xml:space="preserve"> </v>
      </c>
      <c r="U3467" s="242" t="str">
        <f>IFERROR(VLOOKUP(B3467,HĐ16!$C$7:$L$2000,10,0)," ")</f>
        <v xml:space="preserve"> </v>
      </c>
      <c r="V3467" s="242" t="str">
        <f>IFERROR(VLOOKUP(B3467,HĐ17!$C$7:$L$2000,10,0)," ")</f>
        <v xml:space="preserve"> </v>
      </c>
      <c r="W3467" s="242" t="str">
        <f>IFERROR(VLOOKUP(B3467,HĐ18!$C$7:$L$2000,10,0)," ")</f>
        <v xml:space="preserve"> </v>
      </c>
      <c r="X3467" s="242" t="str">
        <f>IFERROR(VLOOKUP(B3467,HĐ19!$C$7:$L$2000,10,0)," ")</f>
        <v xml:space="preserve"> </v>
      </c>
      <c r="Y3467" s="242" t="str">
        <f>IFERROR(VLOOKUP(B3467,HĐ20!$C$7:$L$2000,10,0)," ")</f>
        <v xml:space="preserve"> </v>
      </c>
      <c r="Z3467" s="242" t="str">
        <f>IFERROR(VLOOKUP(B3467,HĐ21!$C$7:$L$1999,10,0)," ")</f>
        <v xml:space="preserve"> </v>
      </c>
      <c r="AA3467" s="242" t="str">
        <f>IFERROR(VLOOKUP(B3467,HĐ22!$C$7:$L$1999,10,0)," ")</f>
        <v xml:space="preserve"> </v>
      </c>
      <c r="AB3467" s="235">
        <f t="shared" si="56"/>
        <v>0</v>
      </c>
      <c r="AC3467" s="235"/>
    </row>
    <row r="3468" spans="1:29" s="240" customFormat="1" ht="12.75">
      <c r="A3468" s="235">
        <v>3437</v>
      </c>
      <c r="B3468" s="236">
        <v>2005210028</v>
      </c>
      <c r="C3468" s="237" t="s">
        <v>346</v>
      </c>
      <c r="D3468" s="238" t="s">
        <v>347</v>
      </c>
      <c r="E3468" s="239" t="s">
        <v>345</v>
      </c>
      <c r="F3468" s="242">
        <f>IFERROR(VLOOKUP(B3468,HĐ1!$C$8:$L$2000,10,0)," ")</f>
        <v>4</v>
      </c>
      <c r="G3468" s="242">
        <f>IFERROR(VLOOKUP(B3468,HĐ2!$C$7:$L$2000,10,0)," ")</f>
        <v>4</v>
      </c>
      <c r="H3468" s="242" t="str">
        <f>IFERROR(VLOOKUP(B3468,HĐ3!$C$8:$L$2000,10,0)," ")</f>
        <v xml:space="preserve"> </v>
      </c>
      <c r="I3468" s="242" t="str">
        <f>IFERROR(VLOOKUP(B3468,HĐ4!$C$8:$L$2000,10,0)," ")</f>
        <v xml:space="preserve"> </v>
      </c>
      <c r="J3468" s="242" t="str">
        <f>IFERROR(VLOOKUP(B3468,HĐ5!$C$8:$L$2000,10,0)," ")</f>
        <v xml:space="preserve"> </v>
      </c>
      <c r="K3468" s="242" t="str">
        <f>IFERROR(VLOOKUP(B3468,HĐ6!$C$8:$L$2000,10,0)," ")</f>
        <v xml:space="preserve"> </v>
      </c>
      <c r="L3468" s="242" t="str">
        <f>IFERROR(VLOOKUP(B3468,HĐ7!$C$7:$L$2000,10,0)," ")</f>
        <v xml:space="preserve"> </v>
      </c>
      <c r="M3468" s="242" t="str">
        <f>IFERROR(VLOOKUP(B3468,HĐ8!$C$7:$L$2000,10,0)," ")</f>
        <v xml:space="preserve"> </v>
      </c>
      <c r="N3468" s="242" t="str">
        <f>IFERROR(VLOOKUP(B3468,HĐ9!$C$7:$L$2000,10,0)," ")</f>
        <v xml:space="preserve"> </v>
      </c>
      <c r="O3468" s="242" t="str">
        <f>IFERROR(VLOOKUP(B3468,HĐ10!$C$8:$L$2000,10,0)," ")</f>
        <v xml:space="preserve"> </v>
      </c>
      <c r="P3468" s="242" t="str">
        <f>IFERROR(VLOOKUP(B3468,HĐ11!$C$7:$L$2000,10,0)," ")</f>
        <v xml:space="preserve"> </v>
      </c>
      <c r="Q3468" s="242" t="str">
        <f>IFERROR(VLOOKUP(B3468,HĐ12!$C$7:$L$2000,10,0)," ")</f>
        <v xml:space="preserve"> </v>
      </c>
      <c r="R3468" s="242" t="str">
        <f>IFERROR(VLOOKUP(B3468,HĐ13!$C$7:$L$2000,10,0)," ")</f>
        <v xml:space="preserve"> </v>
      </c>
      <c r="S3468" s="242" t="str">
        <f>IFERROR(VLOOKUP(B3468,HĐ14!$C$7:$L$2000,10,0)," ")</f>
        <v xml:space="preserve"> </v>
      </c>
      <c r="T3468" s="242">
        <f>IFERROR(VLOOKUP(B3468,HĐ15!$C$7:$L$2000,10,0)," ")</f>
        <v>4</v>
      </c>
      <c r="U3468" s="242" t="str">
        <f>IFERROR(VLOOKUP(B3468,HĐ16!$C$7:$L$2000,10,0)," ")</f>
        <v xml:space="preserve"> </v>
      </c>
      <c r="V3468" s="242" t="str">
        <f>IFERROR(VLOOKUP(B3468,HĐ17!$C$7:$L$2000,10,0)," ")</f>
        <v xml:space="preserve"> </v>
      </c>
      <c r="W3468" s="242" t="str">
        <f>IFERROR(VLOOKUP(B3468,HĐ18!$C$7:$L$2000,10,0)," ")</f>
        <v xml:space="preserve"> </v>
      </c>
      <c r="X3468" s="242">
        <f>IFERROR(VLOOKUP(B3468,HĐ19!$C$7:$L$2000,10,0)," ")</f>
        <v>20</v>
      </c>
      <c r="Y3468" s="242" t="str">
        <f>IFERROR(VLOOKUP(B3468,HĐ20!$C$7:$L$2000,10,0)," ")</f>
        <v xml:space="preserve"> </v>
      </c>
      <c r="Z3468" s="242" t="str">
        <f>IFERROR(VLOOKUP(B3468,HĐ21!$C$7:$L$1999,10,0)," ")</f>
        <v xml:space="preserve"> </v>
      </c>
      <c r="AA3468" s="242" t="str">
        <f>IFERROR(VLOOKUP(B3468,HĐ22!$C$7:$L$1999,10,0)," ")</f>
        <v xml:space="preserve"> </v>
      </c>
      <c r="AB3468" s="235">
        <f t="shared" si="56"/>
        <v>32</v>
      </c>
      <c r="AC3468" s="235"/>
    </row>
    <row r="3469" spans="1:29" s="240" customFormat="1" ht="12.75" hidden="1">
      <c r="A3469" s="235">
        <v>3438</v>
      </c>
      <c r="B3469" s="236">
        <v>2005210036</v>
      </c>
      <c r="C3469" s="237" t="s">
        <v>376</v>
      </c>
      <c r="D3469" s="238" t="s">
        <v>119</v>
      </c>
      <c r="E3469" s="239" t="s">
        <v>345</v>
      </c>
      <c r="F3469" s="242" t="str">
        <f>IFERROR(VLOOKUP(B3469,HĐ1!$C$8:$L$2000,10,0)," ")</f>
        <v xml:space="preserve"> </v>
      </c>
      <c r="G3469" s="242" t="str">
        <f>IFERROR(VLOOKUP(B3469,HĐ2!$C$7:$L$2000,10,0)," ")</f>
        <v xml:space="preserve"> </v>
      </c>
      <c r="H3469" s="242" t="str">
        <f>IFERROR(VLOOKUP(B3469,HĐ3!$C$8:$L$2000,10,0)," ")</f>
        <v xml:space="preserve"> </v>
      </c>
      <c r="I3469" s="242" t="str">
        <f>IFERROR(VLOOKUP(B3469,HĐ4!$C$8:$L$2000,10,0)," ")</f>
        <v xml:space="preserve"> </v>
      </c>
      <c r="J3469" s="242" t="str">
        <f>IFERROR(VLOOKUP(B3469,HĐ5!$C$8:$L$2000,10,0)," ")</f>
        <v xml:space="preserve"> </v>
      </c>
      <c r="K3469" s="242" t="str">
        <f>IFERROR(VLOOKUP(B3469,HĐ6!$C$8:$L$2000,10,0)," ")</f>
        <v xml:space="preserve"> </v>
      </c>
      <c r="L3469" s="242" t="str">
        <f>IFERROR(VLOOKUP(B3469,HĐ7!$C$7:$L$2000,10,0)," ")</f>
        <v xml:space="preserve"> </v>
      </c>
      <c r="M3469" s="242" t="str">
        <f>IFERROR(VLOOKUP(B3469,HĐ8!$C$7:$L$2000,10,0)," ")</f>
        <v xml:space="preserve"> </v>
      </c>
      <c r="N3469" s="242" t="str">
        <f>IFERROR(VLOOKUP(B3469,HĐ9!$C$7:$L$2000,10,0)," ")</f>
        <v xml:space="preserve"> </v>
      </c>
      <c r="O3469" s="242" t="str">
        <f>IFERROR(VLOOKUP(B3469,HĐ10!$C$8:$L$2000,10,0)," ")</f>
        <v xml:space="preserve"> </v>
      </c>
      <c r="P3469" s="242" t="str">
        <f>IFERROR(VLOOKUP(B3469,HĐ11!$C$7:$L$2000,10,0)," ")</f>
        <v xml:space="preserve"> </v>
      </c>
      <c r="Q3469" s="242" t="str">
        <f>IFERROR(VLOOKUP(B3469,HĐ12!$C$7:$L$2000,10,0)," ")</f>
        <v xml:space="preserve"> </v>
      </c>
      <c r="R3469" s="242" t="str">
        <f>IFERROR(VLOOKUP(B3469,HĐ13!$C$7:$L$2000,10,0)," ")</f>
        <v xml:space="preserve"> </v>
      </c>
      <c r="S3469" s="242" t="str">
        <f>IFERROR(VLOOKUP(B3469,HĐ14!$C$7:$L$2000,10,0)," ")</f>
        <v xml:space="preserve"> </v>
      </c>
      <c r="T3469" s="242" t="str">
        <f>IFERROR(VLOOKUP(B3469,HĐ15!$C$7:$L$2000,10,0)," ")</f>
        <v xml:space="preserve"> </v>
      </c>
      <c r="U3469" s="242" t="str">
        <f>IFERROR(VLOOKUP(B3469,HĐ16!$C$7:$L$2000,10,0)," ")</f>
        <v xml:space="preserve"> </v>
      </c>
      <c r="V3469" s="242" t="str">
        <f>IFERROR(VLOOKUP(B3469,HĐ17!$C$7:$L$2000,10,0)," ")</f>
        <v xml:space="preserve"> </v>
      </c>
      <c r="W3469" s="242" t="str">
        <f>IFERROR(VLOOKUP(B3469,HĐ18!$C$7:$L$2000,10,0)," ")</f>
        <v xml:space="preserve"> </v>
      </c>
      <c r="X3469" s="242" t="str">
        <f>IFERROR(VLOOKUP(B3469,HĐ19!$C$7:$L$2000,10,0)," ")</f>
        <v xml:space="preserve"> </v>
      </c>
      <c r="Y3469" s="242" t="str">
        <f>IFERROR(VLOOKUP(B3469,HĐ20!$C$7:$L$2000,10,0)," ")</f>
        <v xml:space="preserve"> </v>
      </c>
      <c r="Z3469" s="242" t="str">
        <f>IFERROR(VLOOKUP(B3469,HĐ21!$C$7:$L$1999,10,0)," ")</f>
        <v xml:space="preserve"> </v>
      </c>
      <c r="AA3469" s="242" t="str">
        <f>IFERROR(VLOOKUP(B3469,HĐ22!$C$7:$L$1999,10,0)," ")</f>
        <v xml:space="preserve"> </v>
      </c>
      <c r="AB3469" s="235">
        <f t="shared" si="56"/>
        <v>0</v>
      </c>
      <c r="AC3469" s="235"/>
    </row>
    <row r="3470" spans="1:29" s="240" customFormat="1" ht="12.75" hidden="1">
      <c r="A3470" s="235">
        <v>3439</v>
      </c>
      <c r="B3470" s="236">
        <v>2005210205</v>
      </c>
      <c r="C3470" s="237" t="s">
        <v>4236</v>
      </c>
      <c r="D3470" s="238" t="s">
        <v>4237</v>
      </c>
      <c r="E3470" s="239" t="s">
        <v>345</v>
      </c>
      <c r="F3470" s="242" t="str">
        <f>IFERROR(VLOOKUP(B3470,HĐ1!$C$8:$L$2000,10,0)," ")</f>
        <v xml:space="preserve"> </v>
      </c>
      <c r="G3470" s="242" t="str">
        <f>IFERROR(VLOOKUP(B3470,HĐ2!$C$7:$L$2000,10,0)," ")</f>
        <v xml:space="preserve"> </v>
      </c>
      <c r="H3470" s="242" t="str">
        <f>IFERROR(VLOOKUP(B3470,HĐ3!$C$8:$L$2000,10,0)," ")</f>
        <v xml:space="preserve"> </v>
      </c>
      <c r="I3470" s="242" t="str">
        <f>IFERROR(VLOOKUP(B3470,HĐ4!$C$8:$L$2000,10,0)," ")</f>
        <v xml:space="preserve"> </v>
      </c>
      <c r="J3470" s="242" t="str">
        <f>IFERROR(VLOOKUP(B3470,HĐ5!$C$8:$L$2000,10,0)," ")</f>
        <v xml:space="preserve"> </v>
      </c>
      <c r="K3470" s="242" t="str">
        <f>IFERROR(VLOOKUP(B3470,HĐ6!$C$8:$L$2000,10,0)," ")</f>
        <v xml:space="preserve"> </v>
      </c>
      <c r="L3470" s="242" t="str">
        <f>IFERROR(VLOOKUP(B3470,HĐ7!$C$7:$L$2000,10,0)," ")</f>
        <v xml:space="preserve"> </v>
      </c>
      <c r="M3470" s="242" t="str">
        <f>IFERROR(VLOOKUP(B3470,HĐ8!$C$7:$L$2000,10,0)," ")</f>
        <v xml:space="preserve"> </v>
      </c>
      <c r="N3470" s="242" t="str">
        <f>IFERROR(VLOOKUP(B3470,HĐ9!$C$7:$L$2000,10,0)," ")</f>
        <v xml:space="preserve"> </v>
      </c>
      <c r="O3470" s="242" t="str">
        <f>IFERROR(VLOOKUP(B3470,HĐ10!$C$8:$L$2000,10,0)," ")</f>
        <v xml:space="preserve"> </v>
      </c>
      <c r="P3470" s="242" t="str">
        <f>IFERROR(VLOOKUP(B3470,HĐ11!$C$7:$L$2000,10,0)," ")</f>
        <v xml:space="preserve"> </v>
      </c>
      <c r="Q3470" s="242" t="str">
        <f>IFERROR(VLOOKUP(B3470,HĐ12!$C$7:$L$2000,10,0)," ")</f>
        <v xml:space="preserve"> </v>
      </c>
      <c r="R3470" s="242" t="str">
        <f>IFERROR(VLOOKUP(B3470,HĐ13!$C$7:$L$2000,10,0)," ")</f>
        <v xml:space="preserve"> </v>
      </c>
      <c r="S3470" s="242" t="str">
        <f>IFERROR(VLOOKUP(B3470,HĐ14!$C$7:$L$2000,10,0)," ")</f>
        <v xml:space="preserve"> </v>
      </c>
      <c r="T3470" s="242" t="str">
        <f>IFERROR(VLOOKUP(B3470,HĐ15!$C$7:$L$2000,10,0)," ")</f>
        <v xml:space="preserve"> </v>
      </c>
      <c r="U3470" s="242" t="str">
        <f>IFERROR(VLOOKUP(B3470,HĐ16!$C$7:$L$2000,10,0)," ")</f>
        <v xml:space="preserve"> </v>
      </c>
      <c r="V3470" s="242" t="str">
        <f>IFERROR(VLOOKUP(B3470,HĐ17!$C$7:$L$2000,10,0)," ")</f>
        <v xml:space="preserve"> </v>
      </c>
      <c r="W3470" s="242" t="str">
        <f>IFERROR(VLOOKUP(B3470,HĐ18!$C$7:$L$2000,10,0)," ")</f>
        <v xml:space="preserve"> </v>
      </c>
      <c r="X3470" s="242" t="str">
        <f>IFERROR(VLOOKUP(B3470,HĐ19!$C$7:$L$2000,10,0)," ")</f>
        <v xml:space="preserve"> </v>
      </c>
      <c r="Y3470" s="242" t="str">
        <f>IFERROR(VLOOKUP(B3470,HĐ20!$C$7:$L$2000,10,0)," ")</f>
        <v xml:space="preserve"> </v>
      </c>
      <c r="Z3470" s="242" t="str">
        <f>IFERROR(VLOOKUP(B3470,HĐ21!$C$7:$L$1999,10,0)," ")</f>
        <v xml:space="preserve"> </v>
      </c>
      <c r="AA3470" s="242" t="str">
        <f>IFERROR(VLOOKUP(B3470,HĐ22!$C$7:$L$1999,10,0)," ")</f>
        <v xml:space="preserve"> </v>
      </c>
      <c r="AB3470" s="235">
        <f t="shared" si="56"/>
        <v>0</v>
      </c>
      <c r="AC3470" s="235"/>
    </row>
    <row r="3471" spans="1:29" s="240" customFormat="1" ht="12.75" hidden="1">
      <c r="A3471" s="235">
        <v>3440</v>
      </c>
      <c r="B3471" s="236">
        <v>2005210622</v>
      </c>
      <c r="C3471" s="237" t="s">
        <v>98</v>
      </c>
      <c r="D3471" s="238" t="s">
        <v>148</v>
      </c>
      <c r="E3471" s="239" t="s">
        <v>345</v>
      </c>
      <c r="F3471" s="242" t="str">
        <f>IFERROR(VLOOKUP(B3471,HĐ1!$C$8:$L$2000,10,0)," ")</f>
        <v xml:space="preserve"> </v>
      </c>
      <c r="G3471" s="242" t="str">
        <f>IFERROR(VLOOKUP(B3471,HĐ2!$C$7:$L$2000,10,0)," ")</f>
        <v xml:space="preserve"> </v>
      </c>
      <c r="H3471" s="242" t="str">
        <f>IFERROR(VLOOKUP(B3471,HĐ3!$C$8:$L$2000,10,0)," ")</f>
        <v xml:space="preserve"> </v>
      </c>
      <c r="I3471" s="242" t="str">
        <f>IFERROR(VLOOKUP(B3471,HĐ4!$C$8:$L$2000,10,0)," ")</f>
        <v xml:space="preserve"> </v>
      </c>
      <c r="J3471" s="242" t="str">
        <f>IFERROR(VLOOKUP(B3471,HĐ5!$C$8:$L$2000,10,0)," ")</f>
        <v xml:space="preserve"> </v>
      </c>
      <c r="K3471" s="242" t="str">
        <f>IFERROR(VLOOKUP(B3471,HĐ6!$C$8:$L$2000,10,0)," ")</f>
        <v xml:space="preserve"> </v>
      </c>
      <c r="L3471" s="242" t="str">
        <f>IFERROR(VLOOKUP(B3471,HĐ7!$C$7:$L$2000,10,0)," ")</f>
        <v xml:space="preserve"> </v>
      </c>
      <c r="M3471" s="242" t="str">
        <f>IFERROR(VLOOKUP(B3471,HĐ8!$C$7:$L$2000,10,0)," ")</f>
        <v xml:space="preserve"> </v>
      </c>
      <c r="N3471" s="242" t="str">
        <f>IFERROR(VLOOKUP(B3471,HĐ9!$C$7:$L$2000,10,0)," ")</f>
        <v xml:space="preserve"> </v>
      </c>
      <c r="O3471" s="242" t="str">
        <f>IFERROR(VLOOKUP(B3471,HĐ10!$C$8:$L$2000,10,0)," ")</f>
        <v xml:space="preserve"> </v>
      </c>
      <c r="P3471" s="242" t="str">
        <f>IFERROR(VLOOKUP(B3471,HĐ11!$C$7:$L$2000,10,0)," ")</f>
        <v xml:space="preserve"> </v>
      </c>
      <c r="Q3471" s="242" t="str">
        <f>IFERROR(VLOOKUP(B3471,HĐ12!$C$7:$L$2000,10,0)," ")</f>
        <v xml:space="preserve"> </v>
      </c>
      <c r="R3471" s="242" t="str">
        <f>IFERROR(VLOOKUP(B3471,HĐ13!$C$7:$L$2000,10,0)," ")</f>
        <v xml:space="preserve"> </v>
      </c>
      <c r="S3471" s="242" t="str">
        <f>IFERROR(VLOOKUP(B3471,HĐ14!$C$7:$L$2000,10,0)," ")</f>
        <v xml:space="preserve"> </v>
      </c>
      <c r="T3471" s="242" t="str">
        <f>IFERROR(VLOOKUP(B3471,HĐ15!$C$7:$L$2000,10,0)," ")</f>
        <v xml:space="preserve"> </v>
      </c>
      <c r="U3471" s="242" t="str">
        <f>IFERROR(VLOOKUP(B3471,HĐ16!$C$7:$L$2000,10,0)," ")</f>
        <v xml:space="preserve"> </v>
      </c>
      <c r="V3471" s="242" t="str">
        <f>IFERROR(VLOOKUP(B3471,HĐ17!$C$7:$L$2000,10,0)," ")</f>
        <v xml:space="preserve"> </v>
      </c>
      <c r="W3471" s="242" t="str">
        <f>IFERROR(VLOOKUP(B3471,HĐ18!$C$7:$L$2000,10,0)," ")</f>
        <v xml:space="preserve"> </v>
      </c>
      <c r="X3471" s="242" t="str">
        <f>IFERROR(VLOOKUP(B3471,HĐ19!$C$7:$L$2000,10,0)," ")</f>
        <v xml:space="preserve"> </v>
      </c>
      <c r="Y3471" s="242" t="str">
        <f>IFERROR(VLOOKUP(B3471,HĐ20!$C$7:$L$2000,10,0)," ")</f>
        <v xml:space="preserve"> </v>
      </c>
      <c r="Z3471" s="242" t="str">
        <f>IFERROR(VLOOKUP(B3471,HĐ21!$C$7:$L$1999,10,0)," ")</f>
        <v xml:space="preserve"> </v>
      </c>
      <c r="AA3471" s="242" t="str">
        <f>IFERROR(VLOOKUP(B3471,HĐ22!$C$7:$L$1999,10,0)," ")</f>
        <v xml:space="preserve"> </v>
      </c>
      <c r="AB3471" s="235">
        <f t="shared" si="56"/>
        <v>0</v>
      </c>
      <c r="AC3471" s="235"/>
    </row>
    <row r="3472" spans="1:29" s="240" customFormat="1" ht="12.75">
      <c r="A3472" s="235">
        <v>3441</v>
      </c>
      <c r="B3472" s="236">
        <v>2005211127</v>
      </c>
      <c r="C3472" s="237" t="s">
        <v>2093</v>
      </c>
      <c r="D3472" s="238" t="s">
        <v>2094</v>
      </c>
      <c r="E3472" s="239" t="s">
        <v>345</v>
      </c>
      <c r="F3472" s="242" t="str">
        <f>IFERROR(VLOOKUP(B3472,HĐ1!$C$8:$L$2000,10,0)," ")</f>
        <v xml:space="preserve"> </v>
      </c>
      <c r="G3472" s="242" t="str">
        <f>IFERROR(VLOOKUP(B3472,HĐ2!$C$7:$L$2000,10,0)," ")</f>
        <v xml:space="preserve"> </v>
      </c>
      <c r="H3472" s="242" t="str">
        <f>IFERROR(VLOOKUP(B3472,HĐ3!$C$8:$L$2000,10,0)," ")</f>
        <v xml:space="preserve"> </v>
      </c>
      <c r="I3472" s="242" t="str">
        <f>IFERROR(VLOOKUP(B3472,HĐ4!$C$8:$L$2000,10,0)," ")</f>
        <v xml:space="preserve"> </v>
      </c>
      <c r="J3472" s="242" t="str">
        <f>IFERROR(VLOOKUP(B3472,HĐ5!$C$8:$L$2000,10,0)," ")</f>
        <v xml:space="preserve"> </v>
      </c>
      <c r="K3472" s="242" t="str">
        <f>IFERROR(VLOOKUP(B3472,HĐ6!$C$8:$L$2000,10,0)," ")</f>
        <v xml:space="preserve"> </v>
      </c>
      <c r="L3472" s="242" t="str">
        <f>IFERROR(VLOOKUP(B3472,HĐ7!$C$7:$L$2000,10,0)," ")</f>
        <v xml:space="preserve"> </v>
      </c>
      <c r="M3472" s="242" t="str">
        <f>IFERROR(VLOOKUP(B3472,HĐ8!$C$7:$L$2000,10,0)," ")</f>
        <v xml:space="preserve"> </v>
      </c>
      <c r="N3472" s="242" t="str">
        <f>IFERROR(VLOOKUP(B3472,HĐ9!$C$7:$L$2000,10,0)," ")</f>
        <v xml:space="preserve"> </v>
      </c>
      <c r="O3472" s="242" t="str">
        <f>IFERROR(VLOOKUP(B3472,HĐ10!$C$8:$L$2000,10,0)," ")</f>
        <v xml:space="preserve"> </v>
      </c>
      <c r="P3472" s="242" t="str">
        <f>IFERROR(VLOOKUP(B3472,HĐ11!$C$7:$L$2000,10,0)," ")</f>
        <v xml:space="preserve"> </v>
      </c>
      <c r="Q3472" s="242">
        <f>IFERROR(VLOOKUP(B3472,HĐ12!$C$7:$L$2000,10,0)," ")</f>
        <v>2</v>
      </c>
      <c r="R3472" s="242">
        <f>IFERROR(VLOOKUP(B3472,HĐ13!$C$7:$L$2000,10,0)," ")</f>
        <v>4</v>
      </c>
      <c r="S3472" s="242" t="str">
        <f>IFERROR(VLOOKUP(B3472,HĐ14!$C$7:$L$2000,10,0)," ")</f>
        <v xml:space="preserve"> </v>
      </c>
      <c r="T3472" s="242" t="str">
        <f>IFERROR(VLOOKUP(B3472,HĐ15!$C$7:$L$2000,10,0)," ")</f>
        <v xml:space="preserve"> </v>
      </c>
      <c r="U3472" s="242" t="str">
        <f>IFERROR(VLOOKUP(B3472,HĐ16!$C$7:$L$2000,10,0)," ")</f>
        <v xml:space="preserve"> </v>
      </c>
      <c r="V3472" s="242" t="str">
        <f>IFERROR(VLOOKUP(B3472,HĐ17!$C$7:$L$2000,10,0)," ")</f>
        <v xml:space="preserve"> </v>
      </c>
      <c r="W3472" s="242" t="str">
        <f>IFERROR(VLOOKUP(B3472,HĐ18!$C$7:$L$2000,10,0)," ")</f>
        <v xml:space="preserve"> </v>
      </c>
      <c r="X3472" s="242" t="str">
        <f>IFERROR(VLOOKUP(B3472,HĐ19!$C$7:$L$2000,10,0)," ")</f>
        <v xml:space="preserve"> </v>
      </c>
      <c r="Y3472" s="242" t="str">
        <f>IFERROR(VLOOKUP(B3472,HĐ20!$C$7:$L$2000,10,0)," ")</f>
        <v xml:space="preserve"> </v>
      </c>
      <c r="Z3472" s="242" t="str">
        <f>IFERROR(VLOOKUP(B3472,HĐ21!$C$7:$L$1999,10,0)," ")</f>
        <v xml:space="preserve"> </v>
      </c>
      <c r="AA3472" s="242" t="str">
        <f>IFERROR(VLOOKUP(B3472,HĐ22!$C$7:$L$1999,10,0)," ")</f>
        <v xml:space="preserve"> </v>
      </c>
      <c r="AB3472" s="235">
        <f t="shared" si="56"/>
        <v>6</v>
      </c>
      <c r="AC3472" s="235"/>
    </row>
    <row r="3473" spans="1:29" s="240" customFormat="1" ht="12.75">
      <c r="A3473" s="235">
        <v>3442</v>
      </c>
      <c r="B3473" s="236">
        <v>2005210151</v>
      </c>
      <c r="C3473" s="237" t="s">
        <v>327</v>
      </c>
      <c r="D3473" s="238" t="s">
        <v>350</v>
      </c>
      <c r="E3473" s="239" t="s">
        <v>345</v>
      </c>
      <c r="F3473" s="242">
        <f>IFERROR(VLOOKUP(B3473,HĐ1!$C$8:$L$2000,10,0)," ")</f>
        <v>4</v>
      </c>
      <c r="G3473" s="242">
        <f>IFERROR(VLOOKUP(B3473,HĐ2!$C$7:$L$2000,10,0)," ")</f>
        <v>4</v>
      </c>
      <c r="H3473" s="242" t="str">
        <f>IFERROR(VLOOKUP(B3473,HĐ3!$C$8:$L$2000,10,0)," ")</f>
        <v xml:space="preserve"> </v>
      </c>
      <c r="I3473" s="242" t="str">
        <f>IFERROR(VLOOKUP(B3473,HĐ4!$C$8:$L$2000,10,0)," ")</f>
        <v xml:space="preserve"> </v>
      </c>
      <c r="J3473" s="242" t="str">
        <f>IFERROR(VLOOKUP(B3473,HĐ5!$C$8:$L$2000,10,0)," ")</f>
        <v xml:space="preserve"> </v>
      </c>
      <c r="K3473" s="242" t="str">
        <f>IFERROR(VLOOKUP(B3473,HĐ6!$C$8:$L$2000,10,0)," ")</f>
        <v xml:space="preserve"> </v>
      </c>
      <c r="L3473" s="242" t="str">
        <f>IFERROR(VLOOKUP(B3473,HĐ7!$C$7:$L$2000,10,0)," ")</f>
        <v xml:space="preserve"> </v>
      </c>
      <c r="M3473" s="242" t="str">
        <f>IFERROR(VLOOKUP(B3473,HĐ8!$C$7:$L$2000,10,0)," ")</f>
        <v xml:space="preserve"> </v>
      </c>
      <c r="N3473" s="242" t="str">
        <f>IFERROR(VLOOKUP(B3473,HĐ9!$C$7:$L$2000,10,0)," ")</f>
        <v xml:space="preserve"> </v>
      </c>
      <c r="O3473" s="242">
        <f>IFERROR(VLOOKUP(B3473,HĐ10!$C$8:$L$2000,10,0)," ")</f>
        <v>4</v>
      </c>
      <c r="P3473" s="242">
        <f>IFERROR(VLOOKUP(B3473,HĐ11!$C$7:$L$2000,10,0)," ")</f>
        <v>4</v>
      </c>
      <c r="Q3473" s="242" t="str">
        <f>IFERROR(VLOOKUP(B3473,HĐ12!$C$7:$L$2000,10,0)," ")</f>
        <v xml:space="preserve"> </v>
      </c>
      <c r="R3473" s="242" t="str">
        <f>IFERROR(VLOOKUP(B3473,HĐ13!$C$7:$L$2000,10,0)," ")</f>
        <v xml:space="preserve"> </v>
      </c>
      <c r="S3473" s="242" t="str">
        <f>IFERROR(VLOOKUP(B3473,HĐ14!$C$7:$L$2000,10,0)," ")</f>
        <v xml:space="preserve"> </v>
      </c>
      <c r="T3473" s="242" t="str">
        <f>IFERROR(VLOOKUP(B3473,HĐ15!$C$7:$L$2000,10,0)," ")</f>
        <v xml:space="preserve"> </v>
      </c>
      <c r="U3473" s="242" t="str">
        <f>IFERROR(VLOOKUP(B3473,HĐ16!$C$7:$L$2000,10,0)," ")</f>
        <v xml:space="preserve"> </v>
      </c>
      <c r="V3473" s="242" t="str">
        <f>IFERROR(VLOOKUP(B3473,HĐ17!$C$7:$L$2000,10,0)," ")</f>
        <v xml:space="preserve"> </v>
      </c>
      <c r="W3473" s="242" t="str">
        <f>IFERROR(VLOOKUP(B3473,HĐ18!$C$7:$L$2000,10,0)," ")</f>
        <v xml:space="preserve"> </v>
      </c>
      <c r="X3473" s="242" t="str">
        <f>IFERROR(VLOOKUP(B3473,HĐ19!$C$7:$L$2000,10,0)," ")</f>
        <v xml:space="preserve"> </v>
      </c>
      <c r="Y3473" s="242" t="str">
        <f>IFERROR(VLOOKUP(B3473,HĐ20!$C$7:$L$2000,10,0)," ")</f>
        <v xml:space="preserve"> </v>
      </c>
      <c r="Z3473" s="242" t="str">
        <f>IFERROR(VLOOKUP(B3473,HĐ21!$C$7:$L$1999,10,0)," ")</f>
        <v xml:space="preserve"> </v>
      </c>
      <c r="AA3473" s="242" t="str">
        <f>IFERROR(VLOOKUP(B3473,HĐ22!$C$7:$L$1999,10,0)," ")</f>
        <v xml:space="preserve"> </v>
      </c>
      <c r="AB3473" s="235">
        <f t="shared" si="56"/>
        <v>16</v>
      </c>
      <c r="AC3473" s="235"/>
    </row>
    <row r="3474" spans="1:29" s="240" customFormat="1" ht="12.75" hidden="1">
      <c r="A3474" s="235">
        <v>3443</v>
      </c>
      <c r="B3474" s="236">
        <v>2005210573</v>
      </c>
      <c r="C3474" s="237" t="s">
        <v>4238</v>
      </c>
      <c r="D3474" s="238" t="s">
        <v>440</v>
      </c>
      <c r="E3474" s="239" t="s">
        <v>345</v>
      </c>
      <c r="F3474" s="242" t="str">
        <f>IFERROR(VLOOKUP(B3474,HĐ1!$C$8:$L$2000,10,0)," ")</f>
        <v xml:space="preserve"> </v>
      </c>
      <c r="G3474" s="242" t="str">
        <f>IFERROR(VLOOKUP(B3474,HĐ2!$C$7:$L$2000,10,0)," ")</f>
        <v xml:space="preserve"> </v>
      </c>
      <c r="H3474" s="242" t="str">
        <f>IFERROR(VLOOKUP(B3474,HĐ3!$C$8:$L$2000,10,0)," ")</f>
        <v xml:space="preserve"> </v>
      </c>
      <c r="I3474" s="242" t="str">
        <f>IFERROR(VLOOKUP(B3474,HĐ4!$C$8:$L$2000,10,0)," ")</f>
        <v xml:space="preserve"> </v>
      </c>
      <c r="J3474" s="242" t="str">
        <f>IFERROR(VLOOKUP(B3474,HĐ5!$C$8:$L$2000,10,0)," ")</f>
        <v xml:space="preserve"> </v>
      </c>
      <c r="K3474" s="242" t="str">
        <f>IFERROR(VLOOKUP(B3474,HĐ6!$C$8:$L$2000,10,0)," ")</f>
        <v xml:space="preserve"> </v>
      </c>
      <c r="L3474" s="242" t="str">
        <f>IFERROR(VLOOKUP(B3474,HĐ7!$C$7:$L$2000,10,0)," ")</f>
        <v xml:space="preserve"> </v>
      </c>
      <c r="M3474" s="242" t="str">
        <f>IFERROR(VLOOKUP(B3474,HĐ8!$C$7:$L$2000,10,0)," ")</f>
        <v xml:space="preserve"> </v>
      </c>
      <c r="N3474" s="242" t="str">
        <f>IFERROR(VLOOKUP(B3474,HĐ9!$C$7:$L$2000,10,0)," ")</f>
        <v xml:space="preserve"> </v>
      </c>
      <c r="O3474" s="242" t="str">
        <f>IFERROR(VLOOKUP(B3474,HĐ10!$C$8:$L$2000,10,0)," ")</f>
        <v xml:space="preserve"> </v>
      </c>
      <c r="P3474" s="242" t="str">
        <f>IFERROR(VLOOKUP(B3474,HĐ11!$C$7:$L$2000,10,0)," ")</f>
        <v xml:space="preserve"> </v>
      </c>
      <c r="Q3474" s="242" t="str">
        <f>IFERROR(VLOOKUP(B3474,HĐ12!$C$7:$L$2000,10,0)," ")</f>
        <v xml:space="preserve"> </v>
      </c>
      <c r="R3474" s="242" t="str">
        <f>IFERROR(VLOOKUP(B3474,HĐ13!$C$7:$L$2000,10,0)," ")</f>
        <v xml:space="preserve"> </v>
      </c>
      <c r="S3474" s="242" t="str">
        <f>IFERROR(VLOOKUP(B3474,HĐ14!$C$7:$L$2000,10,0)," ")</f>
        <v xml:space="preserve"> </v>
      </c>
      <c r="T3474" s="242" t="str">
        <f>IFERROR(VLOOKUP(B3474,HĐ15!$C$7:$L$2000,10,0)," ")</f>
        <v xml:space="preserve"> </v>
      </c>
      <c r="U3474" s="242" t="str">
        <f>IFERROR(VLOOKUP(B3474,HĐ16!$C$7:$L$2000,10,0)," ")</f>
        <v xml:space="preserve"> </v>
      </c>
      <c r="V3474" s="242" t="str">
        <f>IFERROR(VLOOKUP(B3474,HĐ17!$C$7:$L$2000,10,0)," ")</f>
        <v xml:space="preserve"> </v>
      </c>
      <c r="W3474" s="242" t="str">
        <f>IFERROR(VLOOKUP(B3474,HĐ18!$C$7:$L$2000,10,0)," ")</f>
        <v xml:space="preserve"> </v>
      </c>
      <c r="X3474" s="242" t="str">
        <f>IFERROR(VLOOKUP(B3474,HĐ19!$C$7:$L$2000,10,0)," ")</f>
        <v xml:space="preserve"> </v>
      </c>
      <c r="Y3474" s="242" t="str">
        <f>IFERROR(VLOOKUP(B3474,HĐ20!$C$7:$L$2000,10,0)," ")</f>
        <v xml:space="preserve"> </v>
      </c>
      <c r="Z3474" s="242" t="str">
        <f>IFERROR(VLOOKUP(B3474,HĐ21!$C$7:$L$1999,10,0)," ")</f>
        <v xml:space="preserve"> </v>
      </c>
      <c r="AA3474" s="242" t="str">
        <f>IFERROR(VLOOKUP(B3474,HĐ22!$C$7:$L$1999,10,0)," ")</f>
        <v xml:space="preserve"> </v>
      </c>
      <c r="AB3474" s="235">
        <f t="shared" si="56"/>
        <v>0</v>
      </c>
      <c r="AC3474" s="235"/>
    </row>
    <row r="3475" spans="1:29" s="240" customFormat="1" ht="12.75">
      <c r="A3475" s="235">
        <v>3444</v>
      </c>
      <c r="B3475" s="236">
        <v>2005210941</v>
      </c>
      <c r="C3475" s="237" t="s">
        <v>351</v>
      </c>
      <c r="D3475" s="238" t="s">
        <v>352</v>
      </c>
      <c r="E3475" s="239" t="s">
        <v>345</v>
      </c>
      <c r="F3475" s="242">
        <f>IFERROR(VLOOKUP(B3475,HĐ1!$C$8:$L$2000,10,0)," ")</f>
        <v>4</v>
      </c>
      <c r="G3475" s="242">
        <f>IFERROR(VLOOKUP(B3475,HĐ2!$C$7:$L$2000,10,0)," ")</f>
        <v>4</v>
      </c>
      <c r="H3475" s="242" t="str">
        <f>IFERROR(VLOOKUP(B3475,HĐ3!$C$8:$L$2000,10,0)," ")</f>
        <v xml:space="preserve"> </v>
      </c>
      <c r="I3475" s="242" t="str">
        <f>IFERROR(VLOOKUP(B3475,HĐ4!$C$8:$L$2000,10,0)," ")</f>
        <v xml:space="preserve"> </v>
      </c>
      <c r="J3475" s="242" t="str">
        <f>IFERROR(VLOOKUP(B3475,HĐ5!$C$8:$L$2000,10,0)," ")</f>
        <v xml:space="preserve"> </v>
      </c>
      <c r="K3475" s="242" t="str">
        <f>IFERROR(VLOOKUP(B3475,HĐ6!$C$8:$L$2000,10,0)," ")</f>
        <v xml:space="preserve"> </v>
      </c>
      <c r="L3475" s="242" t="str">
        <f>IFERROR(VLOOKUP(B3475,HĐ7!$C$7:$L$2000,10,0)," ")</f>
        <v xml:space="preserve"> </v>
      </c>
      <c r="M3475" s="242" t="str">
        <f>IFERROR(VLOOKUP(B3475,HĐ8!$C$7:$L$2000,10,0)," ")</f>
        <v xml:space="preserve"> </v>
      </c>
      <c r="N3475" s="242" t="str">
        <f>IFERROR(VLOOKUP(B3475,HĐ9!$C$7:$L$2000,10,0)," ")</f>
        <v xml:space="preserve"> </v>
      </c>
      <c r="O3475" s="242" t="str">
        <f>IFERROR(VLOOKUP(B3475,HĐ10!$C$8:$L$2000,10,0)," ")</f>
        <v xml:space="preserve"> </v>
      </c>
      <c r="P3475" s="242" t="str">
        <f>IFERROR(VLOOKUP(B3475,HĐ11!$C$7:$L$2000,10,0)," ")</f>
        <v xml:space="preserve"> </v>
      </c>
      <c r="Q3475" s="242" t="str">
        <f>IFERROR(VLOOKUP(B3475,HĐ12!$C$7:$L$2000,10,0)," ")</f>
        <v xml:space="preserve"> </v>
      </c>
      <c r="R3475" s="242" t="str">
        <f>IFERROR(VLOOKUP(B3475,HĐ13!$C$7:$L$2000,10,0)," ")</f>
        <v xml:space="preserve"> </v>
      </c>
      <c r="S3475" s="242" t="str">
        <f>IFERROR(VLOOKUP(B3475,HĐ14!$C$7:$L$2000,10,0)," ")</f>
        <v xml:space="preserve"> </v>
      </c>
      <c r="T3475" s="242">
        <f>IFERROR(VLOOKUP(B3475,HĐ15!$C$7:$L$2000,10,0)," ")</f>
        <v>4</v>
      </c>
      <c r="U3475" s="242" t="str">
        <f>IFERROR(VLOOKUP(B3475,HĐ16!$C$7:$L$2000,10,0)," ")</f>
        <v xml:space="preserve"> </v>
      </c>
      <c r="V3475" s="242" t="str">
        <f>IFERROR(VLOOKUP(B3475,HĐ17!$C$7:$L$2000,10,0)," ")</f>
        <v xml:space="preserve"> </v>
      </c>
      <c r="W3475" s="242" t="str">
        <f>IFERROR(VLOOKUP(B3475,HĐ18!$C$7:$L$2000,10,0)," ")</f>
        <v xml:space="preserve"> </v>
      </c>
      <c r="X3475" s="242" t="str">
        <f>IFERROR(VLOOKUP(B3475,HĐ19!$C$7:$L$2000,10,0)," ")</f>
        <v xml:space="preserve"> </v>
      </c>
      <c r="Y3475" s="242" t="str">
        <f>IFERROR(VLOOKUP(B3475,HĐ20!$C$7:$L$2000,10,0)," ")</f>
        <v xml:space="preserve"> </v>
      </c>
      <c r="Z3475" s="242" t="str">
        <f>IFERROR(VLOOKUP(B3475,HĐ21!$C$7:$L$1999,10,0)," ")</f>
        <v xml:space="preserve"> </v>
      </c>
      <c r="AA3475" s="242" t="str">
        <f>IFERROR(VLOOKUP(B3475,HĐ22!$C$7:$L$1999,10,0)," ")</f>
        <v xml:space="preserve"> </v>
      </c>
      <c r="AB3475" s="235">
        <f t="shared" si="56"/>
        <v>12</v>
      </c>
      <c r="AC3475" s="235"/>
    </row>
    <row r="3476" spans="1:29" s="240" customFormat="1" ht="12.75" hidden="1">
      <c r="A3476" s="235">
        <v>3445</v>
      </c>
      <c r="B3476" s="236">
        <v>2005210208</v>
      </c>
      <c r="C3476" s="237" t="s">
        <v>470</v>
      </c>
      <c r="D3476" s="238" t="s">
        <v>692</v>
      </c>
      <c r="E3476" s="239" t="s">
        <v>345</v>
      </c>
      <c r="F3476" s="242" t="str">
        <f>IFERROR(VLOOKUP(B3476,HĐ1!$C$8:$L$2000,10,0)," ")</f>
        <v xml:space="preserve"> </v>
      </c>
      <c r="G3476" s="242" t="str">
        <f>IFERROR(VLOOKUP(B3476,HĐ2!$C$7:$L$2000,10,0)," ")</f>
        <v xml:space="preserve"> </v>
      </c>
      <c r="H3476" s="242" t="str">
        <f>IFERROR(VLOOKUP(B3476,HĐ3!$C$8:$L$2000,10,0)," ")</f>
        <v xml:space="preserve"> </v>
      </c>
      <c r="I3476" s="242" t="str">
        <f>IFERROR(VLOOKUP(B3476,HĐ4!$C$8:$L$2000,10,0)," ")</f>
        <v xml:space="preserve"> </v>
      </c>
      <c r="J3476" s="242" t="str">
        <f>IFERROR(VLOOKUP(B3476,HĐ5!$C$8:$L$2000,10,0)," ")</f>
        <v xml:space="preserve"> </v>
      </c>
      <c r="K3476" s="242" t="str">
        <f>IFERROR(VLOOKUP(B3476,HĐ6!$C$8:$L$2000,10,0)," ")</f>
        <v xml:space="preserve"> </v>
      </c>
      <c r="L3476" s="242" t="str">
        <f>IFERROR(VLOOKUP(B3476,HĐ7!$C$7:$L$2000,10,0)," ")</f>
        <v xml:space="preserve"> </v>
      </c>
      <c r="M3476" s="242" t="str">
        <f>IFERROR(VLOOKUP(B3476,HĐ8!$C$7:$L$2000,10,0)," ")</f>
        <v xml:space="preserve"> </v>
      </c>
      <c r="N3476" s="242" t="str">
        <f>IFERROR(VLOOKUP(B3476,HĐ9!$C$7:$L$2000,10,0)," ")</f>
        <v xml:space="preserve"> </v>
      </c>
      <c r="O3476" s="242" t="str">
        <f>IFERROR(VLOOKUP(B3476,HĐ10!$C$8:$L$2000,10,0)," ")</f>
        <v xml:space="preserve"> </v>
      </c>
      <c r="P3476" s="242" t="str">
        <f>IFERROR(VLOOKUP(B3476,HĐ11!$C$7:$L$2000,10,0)," ")</f>
        <v xml:space="preserve"> </v>
      </c>
      <c r="Q3476" s="242" t="str">
        <f>IFERROR(VLOOKUP(B3476,HĐ12!$C$7:$L$2000,10,0)," ")</f>
        <v xml:space="preserve"> </v>
      </c>
      <c r="R3476" s="242" t="str">
        <f>IFERROR(VLOOKUP(B3476,HĐ13!$C$7:$L$2000,10,0)," ")</f>
        <v xml:space="preserve"> </v>
      </c>
      <c r="S3476" s="242" t="str">
        <f>IFERROR(VLOOKUP(B3476,HĐ14!$C$7:$L$2000,10,0)," ")</f>
        <v xml:space="preserve"> </v>
      </c>
      <c r="T3476" s="242" t="str">
        <f>IFERROR(VLOOKUP(B3476,HĐ15!$C$7:$L$2000,10,0)," ")</f>
        <v xml:space="preserve"> </v>
      </c>
      <c r="U3476" s="242" t="str">
        <f>IFERROR(VLOOKUP(B3476,HĐ16!$C$7:$L$2000,10,0)," ")</f>
        <v xml:space="preserve"> </v>
      </c>
      <c r="V3476" s="242" t="str">
        <f>IFERROR(VLOOKUP(B3476,HĐ17!$C$7:$L$2000,10,0)," ")</f>
        <v xml:space="preserve"> </v>
      </c>
      <c r="W3476" s="242" t="str">
        <f>IFERROR(VLOOKUP(B3476,HĐ18!$C$7:$L$2000,10,0)," ")</f>
        <v xml:space="preserve"> </v>
      </c>
      <c r="X3476" s="242" t="str">
        <f>IFERROR(VLOOKUP(B3476,HĐ19!$C$7:$L$2000,10,0)," ")</f>
        <v xml:space="preserve"> </v>
      </c>
      <c r="Y3476" s="242" t="str">
        <f>IFERROR(VLOOKUP(B3476,HĐ20!$C$7:$L$2000,10,0)," ")</f>
        <v xml:space="preserve"> </v>
      </c>
      <c r="Z3476" s="242" t="str">
        <f>IFERROR(VLOOKUP(B3476,HĐ21!$C$7:$L$1999,10,0)," ")</f>
        <v xml:space="preserve"> </v>
      </c>
      <c r="AA3476" s="242" t="str">
        <f>IFERROR(VLOOKUP(B3476,HĐ22!$C$7:$L$1999,10,0)," ")</f>
        <v xml:space="preserve"> </v>
      </c>
      <c r="AB3476" s="235">
        <f t="shared" si="56"/>
        <v>0</v>
      </c>
      <c r="AC3476" s="235"/>
    </row>
    <row r="3477" spans="1:29" s="240" customFormat="1" ht="12.75">
      <c r="A3477" s="235">
        <v>3446</v>
      </c>
      <c r="B3477" s="236">
        <v>2005210015</v>
      </c>
      <c r="C3477" s="237" t="s">
        <v>355</v>
      </c>
      <c r="D3477" s="238" t="s">
        <v>255</v>
      </c>
      <c r="E3477" s="239" t="s">
        <v>345</v>
      </c>
      <c r="F3477" s="242">
        <f>IFERROR(VLOOKUP(B3477,HĐ1!$C$8:$L$2000,10,0)," ")</f>
        <v>4</v>
      </c>
      <c r="G3477" s="242">
        <f>IFERROR(VLOOKUP(B3477,HĐ2!$C$7:$L$2000,10,0)," ")</f>
        <v>4</v>
      </c>
      <c r="H3477" s="242" t="str">
        <f>IFERROR(VLOOKUP(B3477,HĐ3!$C$8:$L$2000,10,0)," ")</f>
        <v xml:space="preserve"> </v>
      </c>
      <c r="I3477" s="242" t="str">
        <f>IFERROR(VLOOKUP(B3477,HĐ4!$C$8:$L$2000,10,0)," ")</f>
        <v xml:space="preserve"> </v>
      </c>
      <c r="J3477" s="242" t="str">
        <f>IFERROR(VLOOKUP(B3477,HĐ5!$C$8:$L$2000,10,0)," ")</f>
        <v xml:space="preserve"> </v>
      </c>
      <c r="K3477" s="242" t="str">
        <f>IFERROR(VLOOKUP(B3477,HĐ6!$C$8:$L$2000,10,0)," ")</f>
        <v xml:space="preserve"> </v>
      </c>
      <c r="L3477" s="242" t="str">
        <f>IFERROR(VLOOKUP(B3477,HĐ7!$C$7:$L$2000,10,0)," ")</f>
        <v xml:space="preserve"> </v>
      </c>
      <c r="M3477" s="242" t="str">
        <f>IFERROR(VLOOKUP(B3477,HĐ8!$C$7:$L$2000,10,0)," ")</f>
        <v xml:space="preserve"> </v>
      </c>
      <c r="N3477" s="242" t="str">
        <f>IFERROR(VLOOKUP(B3477,HĐ9!$C$7:$L$2000,10,0)," ")</f>
        <v xml:space="preserve"> </v>
      </c>
      <c r="O3477" s="242">
        <f>IFERROR(VLOOKUP(B3477,HĐ10!$C$8:$L$2000,10,0)," ")</f>
        <v>4</v>
      </c>
      <c r="P3477" s="242">
        <f>IFERROR(VLOOKUP(B3477,HĐ11!$C$7:$L$2000,10,0)," ")</f>
        <v>5</v>
      </c>
      <c r="Q3477" s="242" t="str">
        <f>IFERROR(VLOOKUP(B3477,HĐ12!$C$7:$L$2000,10,0)," ")</f>
        <v xml:space="preserve"> </v>
      </c>
      <c r="R3477" s="242">
        <f>IFERROR(VLOOKUP(B3477,HĐ13!$C$7:$L$2000,10,0)," ")</f>
        <v>4</v>
      </c>
      <c r="S3477" s="242" t="str">
        <f>IFERROR(VLOOKUP(B3477,HĐ14!$C$7:$L$2000,10,0)," ")</f>
        <v xml:space="preserve"> </v>
      </c>
      <c r="T3477" s="242" t="str">
        <f>IFERROR(VLOOKUP(B3477,HĐ15!$C$7:$L$2000,10,0)," ")</f>
        <v xml:space="preserve"> </v>
      </c>
      <c r="U3477" s="242" t="str">
        <f>IFERROR(VLOOKUP(B3477,HĐ16!$C$7:$L$2000,10,0)," ")</f>
        <v xml:space="preserve"> </v>
      </c>
      <c r="V3477" s="242" t="str">
        <f>IFERROR(VLOOKUP(B3477,HĐ17!$C$7:$L$2000,10,0)," ")</f>
        <v xml:space="preserve"> </v>
      </c>
      <c r="W3477" s="242">
        <f>IFERROR(VLOOKUP(B3477,HĐ18!$C$7:$L$2000,10,0)," ")</f>
        <v>4</v>
      </c>
      <c r="X3477" s="242">
        <f>IFERROR(VLOOKUP(B3477,HĐ19!$C$7:$L$2000,10,0)," ")</f>
        <v>20</v>
      </c>
      <c r="Y3477" s="242" t="str">
        <f>IFERROR(VLOOKUP(B3477,HĐ20!$C$7:$L$2000,10,0)," ")</f>
        <v xml:space="preserve"> </v>
      </c>
      <c r="Z3477" s="242" t="str">
        <f>IFERROR(VLOOKUP(B3477,HĐ21!$C$7:$L$1999,10,0)," ")</f>
        <v xml:space="preserve"> </v>
      </c>
      <c r="AA3477" s="242" t="str">
        <f>IFERROR(VLOOKUP(B3477,HĐ22!$C$7:$L$1999,10,0)," ")</f>
        <v xml:space="preserve"> </v>
      </c>
      <c r="AB3477" s="235">
        <f t="shared" si="56"/>
        <v>45</v>
      </c>
      <c r="AC3477" s="235"/>
    </row>
    <row r="3478" spans="1:29" s="240" customFormat="1" ht="12.75" hidden="1">
      <c r="A3478" s="235">
        <v>3447</v>
      </c>
      <c r="B3478" s="236">
        <v>2005211043</v>
      </c>
      <c r="C3478" s="237" t="s">
        <v>4239</v>
      </c>
      <c r="D3478" s="238" t="s">
        <v>146</v>
      </c>
      <c r="E3478" s="239" t="s">
        <v>345</v>
      </c>
      <c r="F3478" s="242" t="str">
        <f>IFERROR(VLOOKUP(B3478,HĐ1!$C$8:$L$2000,10,0)," ")</f>
        <v xml:space="preserve"> </v>
      </c>
      <c r="G3478" s="242" t="str">
        <f>IFERROR(VLOOKUP(B3478,HĐ2!$C$7:$L$2000,10,0)," ")</f>
        <v xml:space="preserve"> </v>
      </c>
      <c r="H3478" s="242" t="str">
        <f>IFERROR(VLOOKUP(B3478,HĐ3!$C$8:$L$2000,10,0)," ")</f>
        <v xml:space="preserve"> </v>
      </c>
      <c r="I3478" s="242" t="str">
        <f>IFERROR(VLOOKUP(B3478,HĐ4!$C$8:$L$2000,10,0)," ")</f>
        <v xml:space="preserve"> </v>
      </c>
      <c r="J3478" s="242" t="str">
        <f>IFERROR(VLOOKUP(B3478,HĐ5!$C$8:$L$2000,10,0)," ")</f>
        <v xml:space="preserve"> </v>
      </c>
      <c r="K3478" s="242" t="str">
        <f>IFERROR(VLOOKUP(B3478,HĐ6!$C$8:$L$2000,10,0)," ")</f>
        <v xml:space="preserve"> </v>
      </c>
      <c r="L3478" s="242" t="str">
        <f>IFERROR(VLOOKUP(B3478,HĐ7!$C$7:$L$2000,10,0)," ")</f>
        <v xml:space="preserve"> </v>
      </c>
      <c r="M3478" s="242" t="str">
        <f>IFERROR(VLOOKUP(B3478,HĐ8!$C$7:$L$2000,10,0)," ")</f>
        <v xml:space="preserve"> </v>
      </c>
      <c r="N3478" s="242" t="str">
        <f>IFERROR(VLOOKUP(B3478,HĐ9!$C$7:$L$2000,10,0)," ")</f>
        <v xml:space="preserve"> </v>
      </c>
      <c r="O3478" s="242" t="str">
        <f>IFERROR(VLOOKUP(B3478,HĐ10!$C$8:$L$2000,10,0)," ")</f>
        <v xml:space="preserve"> </v>
      </c>
      <c r="P3478" s="242" t="str">
        <f>IFERROR(VLOOKUP(B3478,HĐ11!$C$7:$L$2000,10,0)," ")</f>
        <v xml:space="preserve"> </v>
      </c>
      <c r="Q3478" s="242" t="str">
        <f>IFERROR(VLOOKUP(B3478,HĐ12!$C$7:$L$2000,10,0)," ")</f>
        <v xml:space="preserve"> </v>
      </c>
      <c r="R3478" s="242" t="str">
        <f>IFERROR(VLOOKUP(B3478,HĐ13!$C$7:$L$2000,10,0)," ")</f>
        <v xml:space="preserve"> </v>
      </c>
      <c r="S3478" s="242" t="str">
        <f>IFERROR(VLOOKUP(B3478,HĐ14!$C$7:$L$2000,10,0)," ")</f>
        <v xml:space="preserve"> </v>
      </c>
      <c r="T3478" s="242" t="str">
        <f>IFERROR(VLOOKUP(B3478,HĐ15!$C$7:$L$2000,10,0)," ")</f>
        <v xml:space="preserve"> </v>
      </c>
      <c r="U3478" s="242" t="str">
        <f>IFERROR(VLOOKUP(B3478,HĐ16!$C$7:$L$2000,10,0)," ")</f>
        <v xml:space="preserve"> </v>
      </c>
      <c r="V3478" s="242" t="str">
        <f>IFERROR(VLOOKUP(B3478,HĐ17!$C$7:$L$2000,10,0)," ")</f>
        <v xml:space="preserve"> </v>
      </c>
      <c r="W3478" s="242" t="str">
        <f>IFERROR(VLOOKUP(B3478,HĐ18!$C$7:$L$2000,10,0)," ")</f>
        <v xml:space="preserve"> </v>
      </c>
      <c r="X3478" s="242" t="str">
        <f>IFERROR(VLOOKUP(B3478,HĐ19!$C$7:$L$2000,10,0)," ")</f>
        <v xml:space="preserve"> </v>
      </c>
      <c r="Y3478" s="242" t="str">
        <f>IFERROR(VLOOKUP(B3478,HĐ20!$C$7:$L$2000,10,0)," ")</f>
        <v xml:space="preserve"> </v>
      </c>
      <c r="Z3478" s="242" t="str">
        <f>IFERROR(VLOOKUP(B3478,HĐ21!$C$7:$L$1999,10,0)," ")</f>
        <v xml:space="preserve"> </v>
      </c>
      <c r="AA3478" s="242" t="str">
        <f>IFERROR(VLOOKUP(B3478,HĐ22!$C$7:$L$1999,10,0)," ")</f>
        <v xml:space="preserve"> </v>
      </c>
      <c r="AB3478" s="235">
        <f t="shared" si="56"/>
        <v>0</v>
      </c>
      <c r="AC3478" s="235"/>
    </row>
    <row r="3479" spans="1:29" s="240" customFormat="1" ht="12.75">
      <c r="A3479" s="235">
        <v>3448</v>
      </c>
      <c r="B3479" s="236">
        <v>2005210468</v>
      </c>
      <c r="C3479" s="237" t="s">
        <v>353</v>
      </c>
      <c r="D3479" s="238" t="s">
        <v>354</v>
      </c>
      <c r="E3479" s="239" t="s">
        <v>345</v>
      </c>
      <c r="F3479" s="242">
        <f>IFERROR(VLOOKUP(B3479,HĐ1!$C$8:$L$2000,10,0)," ")</f>
        <v>4</v>
      </c>
      <c r="G3479" s="242">
        <f>IFERROR(VLOOKUP(B3479,HĐ2!$C$7:$L$2000,10,0)," ")</f>
        <v>4</v>
      </c>
      <c r="H3479" s="242" t="str">
        <f>IFERROR(VLOOKUP(B3479,HĐ3!$C$8:$L$2000,10,0)," ")</f>
        <v xml:space="preserve"> </v>
      </c>
      <c r="I3479" s="242" t="str">
        <f>IFERROR(VLOOKUP(B3479,HĐ4!$C$8:$L$2000,10,0)," ")</f>
        <v xml:space="preserve"> </v>
      </c>
      <c r="J3479" s="242">
        <f>IFERROR(VLOOKUP(B3479,HĐ5!$C$8:$L$2000,10,0)," ")</f>
        <v>4</v>
      </c>
      <c r="K3479" s="242" t="str">
        <f>IFERROR(VLOOKUP(B3479,HĐ6!$C$8:$L$2000,10,0)," ")</f>
        <v xml:space="preserve"> </v>
      </c>
      <c r="L3479" s="242" t="str">
        <f>IFERROR(VLOOKUP(B3479,HĐ7!$C$7:$L$2000,10,0)," ")</f>
        <v xml:space="preserve"> </v>
      </c>
      <c r="M3479" s="242" t="str">
        <f>IFERROR(VLOOKUP(B3479,HĐ8!$C$7:$L$2000,10,0)," ")</f>
        <v xml:space="preserve"> </v>
      </c>
      <c r="N3479" s="242" t="str">
        <f>IFERROR(VLOOKUP(B3479,HĐ9!$C$7:$L$2000,10,0)," ")</f>
        <v xml:space="preserve"> </v>
      </c>
      <c r="O3479" s="242" t="str">
        <f>IFERROR(VLOOKUP(B3479,HĐ10!$C$8:$L$2000,10,0)," ")</f>
        <v xml:space="preserve"> </v>
      </c>
      <c r="P3479" s="242">
        <f>IFERROR(VLOOKUP(B3479,HĐ11!$C$7:$L$2000,10,0)," ")</f>
        <v>6</v>
      </c>
      <c r="Q3479" s="242" t="str">
        <f>IFERROR(VLOOKUP(B3479,HĐ12!$C$7:$L$2000,10,0)," ")</f>
        <v xml:space="preserve"> </v>
      </c>
      <c r="R3479" s="242">
        <f>IFERROR(VLOOKUP(B3479,HĐ13!$C$7:$L$2000,10,0)," ")</f>
        <v>4</v>
      </c>
      <c r="S3479" s="242" t="str">
        <f>IFERROR(VLOOKUP(B3479,HĐ14!$C$7:$L$2000,10,0)," ")</f>
        <v xml:space="preserve"> </v>
      </c>
      <c r="T3479" s="242">
        <f>IFERROR(VLOOKUP(B3479,HĐ15!$C$7:$L$2000,10,0)," ")</f>
        <v>4</v>
      </c>
      <c r="U3479" s="242" t="str">
        <f>IFERROR(VLOOKUP(B3479,HĐ16!$C$7:$L$2000,10,0)," ")</f>
        <v xml:space="preserve"> </v>
      </c>
      <c r="V3479" s="242" t="str">
        <f>IFERROR(VLOOKUP(B3479,HĐ17!$C$7:$L$2000,10,0)," ")</f>
        <v xml:space="preserve"> </v>
      </c>
      <c r="W3479" s="242" t="str">
        <f>IFERROR(VLOOKUP(B3479,HĐ18!$C$7:$L$2000,10,0)," ")</f>
        <v xml:space="preserve"> </v>
      </c>
      <c r="X3479" s="242">
        <f>IFERROR(VLOOKUP(B3479,HĐ19!$C$7:$L$2000,10,0)," ")</f>
        <v>20</v>
      </c>
      <c r="Y3479" s="242">
        <f>IFERROR(VLOOKUP(B3479,HĐ20!$C$7:$L$2000,10,0)," ")</f>
        <v>4</v>
      </c>
      <c r="Z3479" s="242" t="str">
        <f>IFERROR(VLOOKUP(B3479,HĐ21!$C$7:$L$1999,10,0)," ")</f>
        <v xml:space="preserve"> </v>
      </c>
      <c r="AA3479" s="242" t="str">
        <f>IFERROR(VLOOKUP(B3479,HĐ22!$C$7:$L$1999,10,0)," ")</f>
        <v xml:space="preserve"> </v>
      </c>
      <c r="AB3479" s="235">
        <f t="shared" si="56"/>
        <v>50</v>
      </c>
      <c r="AC3479" s="235"/>
    </row>
    <row r="3480" spans="1:29" s="240" customFormat="1" ht="12.75">
      <c r="A3480" s="235">
        <v>3449</v>
      </c>
      <c r="B3480" s="236">
        <v>2005210555</v>
      </c>
      <c r="C3480" s="237" t="s">
        <v>2651</v>
      </c>
      <c r="D3480" s="238" t="s">
        <v>133</v>
      </c>
      <c r="E3480" s="239" t="s">
        <v>345</v>
      </c>
      <c r="F3480" s="242" t="str">
        <f>IFERROR(VLOOKUP(B3480,HĐ1!$C$8:$L$2000,10,0)," ")</f>
        <v xml:space="preserve"> </v>
      </c>
      <c r="G3480" s="242" t="str">
        <f>IFERROR(VLOOKUP(B3480,HĐ2!$C$7:$L$2000,10,0)," ")</f>
        <v xml:space="preserve"> </v>
      </c>
      <c r="H3480" s="242" t="str">
        <f>IFERROR(VLOOKUP(B3480,HĐ3!$C$8:$L$2000,10,0)," ")</f>
        <v xml:space="preserve"> </v>
      </c>
      <c r="I3480" s="242" t="str">
        <f>IFERROR(VLOOKUP(B3480,HĐ4!$C$8:$L$2000,10,0)," ")</f>
        <v xml:space="preserve"> </v>
      </c>
      <c r="J3480" s="242" t="str">
        <f>IFERROR(VLOOKUP(B3480,HĐ5!$C$8:$L$2000,10,0)," ")</f>
        <v xml:space="preserve"> </v>
      </c>
      <c r="K3480" s="242" t="str">
        <f>IFERROR(VLOOKUP(B3480,HĐ6!$C$8:$L$2000,10,0)," ")</f>
        <v xml:space="preserve"> </v>
      </c>
      <c r="L3480" s="242" t="str">
        <f>IFERROR(VLOOKUP(B3480,HĐ7!$C$7:$L$2000,10,0)," ")</f>
        <v xml:space="preserve"> </v>
      </c>
      <c r="M3480" s="242" t="str">
        <f>IFERROR(VLOOKUP(B3480,HĐ8!$C$7:$L$2000,10,0)," ")</f>
        <v xml:space="preserve"> </v>
      </c>
      <c r="N3480" s="242" t="str">
        <f>IFERROR(VLOOKUP(B3480,HĐ9!$C$7:$L$2000,10,0)," ")</f>
        <v xml:space="preserve"> </v>
      </c>
      <c r="O3480" s="242" t="str">
        <f>IFERROR(VLOOKUP(B3480,HĐ10!$C$8:$L$2000,10,0)," ")</f>
        <v xml:space="preserve"> </v>
      </c>
      <c r="P3480" s="242" t="str">
        <f>IFERROR(VLOOKUP(B3480,HĐ11!$C$7:$L$2000,10,0)," ")</f>
        <v xml:space="preserve"> </v>
      </c>
      <c r="Q3480" s="242" t="str">
        <f>IFERROR(VLOOKUP(B3480,HĐ12!$C$7:$L$2000,10,0)," ")</f>
        <v xml:space="preserve"> </v>
      </c>
      <c r="R3480" s="242" t="str">
        <f>IFERROR(VLOOKUP(B3480,HĐ13!$C$7:$L$2000,10,0)," ")</f>
        <v xml:space="preserve"> </v>
      </c>
      <c r="S3480" s="242" t="str">
        <f>IFERROR(VLOOKUP(B3480,HĐ14!$C$7:$L$2000,10,0)," ")</f>
        <v xml:space="preserve"> </v>
      </c>
      <c r="T3480" s="242" t="str">
        <f>IFERROR(VLOOKUP(B3480,HĐ15!$C$7:$L$2000,10,0)," ")</f>
        <v xml:space="preserve"> </v>
      </c>
      <c r="U3480" s="242" t="str">
        <f>IFERROR(VLOOKUP(B3480,HĐ16!$C$7:$L$2000,10,0)," ")</f>
        <v xml:space="preserve"> </v>
      </c>
      <c r="V3480" s="242" t="str">
        <f>IFERROR(VLOOKUP(B3480,HĐ17!$C$7:$L$2000,10,0)," ")</f>
        <v xml:space="preserve"> </v>
      </c>
      <c r="W3480" s="242">
        <f>IFERROR(VLOOKUP(B3480,HĐ18!$C$7:$L$2000,10,0)," ")</f>
        <v>4</v>
      </c>
      <c r="X3480" s="242" t="str">
        <f>IFERROR(VLOOKUP(B3480,HĐ19!$C$7:$L$2000,10,0)," ")</f>
        <v xml:space="preserve"> </v>
      </c>
      <c r="Y3480" s="242" t="str">
        <f>IFERROR(VLOOKUP(B3480,HĐ20!$C$7:$L$2000,10,0)," ")</f>
        <v xml:space="preserve"> </v>
      </c>
      <c r="Z3480" s="242" t="str">
        <f>IFERROR(VLOOKUP(B3480,HĐ21!$C$7:$L$1999,10,0)," ")</f>
        <v xml:space="preserve"> </v>
      </c>
      <c r="AA3480" s="242" t="str">
        <f>IFERROR(VLOOKUP(B3480,HĐ22!$C$7:$L$1999,10,0)," ")</f>
        <v xml:space="preserve"> </v>
      </c>
      <c r="AB3480" s="235">
        <f t="shared" si="56"/>
        <v>4</v>
      </c>
      <c r="AC3480" s="235"/>
    </row>
    <row r="3481" spans="1:29" s="240" customFormat="1" ht="12.75" hidden="1">
      <c r="A3481" s="235">
        <v>3450</v>
      </c>
      <c r="B3481" s="236">
        <v>2005211015</v>
      </c>
      <c r="C3481" s="237" t="s">
        <v>3562</v>
      </c>
      <c r="D3481" s="238" t="s">
        <v>133</v>
      </c>
      <c r="E3481" s="239" t="s">
        <v>345</v>
      </c>
      <c r="F3481" s="242" t="str">
        <f>IFERROR(VLOOKUP(B3481,HĐ1!$C$8:$L$2000,10,0)," ")</f>
        <v xml:space="preserve"> </v>
      </c>
      <c r="G3481" s="242" t="str">
        <f>IFERROR(VLOOKUP(B3481,HĐ2!$C$7:$L$2000,10,0)," ")</f>
        <v xml:space="preserve"> </v>
      </c>
      <c r="H3481" s="242" t="str">
        <f>IFERROR(VLOOKUP(B3481,HĐ3!$C$8:$L$2000,10,0)," ")</f>
        <v xml:space="preserve"> </v>
      </c>
      <c r="I3481" s="242" t="str">
        <f>IFERROR(VLOOKUP(B3481,HĐ4!$C$8:$L$2000,10,0)," ")</f>
        <v xml:space="preserve"> </v>
      </c>
      <c r="J3481" s="242" t="str">
        <f>IFERROR(VLOOKUP(B3481,HĐ5!$C$8:$L$2000,10,0)," ")</f>
        <v xml:space="preserve"> </v>
      </c>
      <c r="K3481" s="242" t="str">
        <f>IFERROR(VLOOKUP(B3481,HĐ6!$C$8:$L$2000,10,0)," ")</f>
        <v xml:space="preserve"> </v>
      </c>
      <c r="L3481" s="242" t="str">
        <f>IFERROR(VLOOKUP(B3481,HĐ7!$C$7:$L$2000,10,0)," ")</f>
        <v xml:space="preserve"> </v>
      </c>
      <c r="M3481" s="242" t="str">
        <f>IFERROR(VLOOKUP(B3481,HĐ8!$C$7:$L$2000,10,0)," ")</f>
        <v xml:space="preserve"> </v>
      </c>
      <c r="N3481" s="242" t="str">
        <f>IFERROR(VLOOKUP(B3481,HĐ9!$C$7:$L$2000,10,0)," ")</f>
        <v xml:space="preserve"> </v>
      </c>
      <c r="O3481" s="242" t="str">
        <f>IFERROR(VLOOKUP(B3481,HĐ10!$C$8:$L$2000,10,0)," ")</f>
        <v xml:space="preserve"> </v>
      </c>
      <c r="P3481" s="242" t="str">
        <f>IFERROR(VLOOKUP(B3481,HĐ11!$C$7:$L$2000,10,0)," ")</f>
        <v xml:space="preserve"> </v>
      </c>
      <c r="Q3481" s="242" t="str">
        <f>IFERROR(VLOOKUP(B3481,HĐ12!$C$7:$L$2000,10,0)," ")</f>
        <v xml:space="preserve"> </v>
      </c>
      <c r="R3481" s="242" t="str">
        <f>IFERROR(VLOOKUP(B3481,HĐ13!$C$7:$L$2000,10,0)," ")</f>
        <v xml:space="preserve"> </v>
      </c>
      <c r="S3481" s="242" t="str">
        <f>IFERROR(VLOOKUP(B3481,HĐ14!$C$7:$L$2000,10,0)," ")</f>
        <v xml:space="preserve"> </v>
      </c>
      <c r="T3481" s="242" t="str">
        <f>IFERROR(VLOOKUP(B3481,HĐ15!$C$7:$L$2000,10,0)," ")</f>
        <v xml:space="preserve"> </v>
      </c>
      <c r="U3481" s="242" t="str">
        <f>IFERROR(VLOOKUP(B3481,HĐ16!$C$7:$L$2000,10,0)," ")</f>
        <v xml:space="preserve"> </v>
      </c>
      <c r="V3481" s="242" t="str">
        <f>IFERROR(VLOOKUP(B3481,HĐ17!$C$7:$L$2000,10,0)," ")</f>
        <v xml:space="preserve"> </v>
      </c>
      <c r="W3481" s="242" t="str">
        <f>IFERROR(VLOOKUP(B3481,HĐ18!$C$7:$L$2000,10,0)," ")</f>
        <v xml:space="preserve"> </v>
      </c>
      <c r="X3481" s="242" t="str">
        <f>IFERROR(VLOOKUP(B3481,HĐ19!$C$7:$L$2000,10,0)," ")</f>
        <v xml:space="preserve"> </v>
      </c>
      <c r="Y3481" s="242" t="str">
        <f>IFERROR(VLOOKUP(B3481,HĐ20!$C$7:$L$2000,10,0)," ")</f>
        <v xml:space="preserve"> </v>
      </c>
      <c r="Z3481" s="242" t="str">
        <f>IFERROR(VLOOKUP(B3481,HĐ21!$C$7:$L$1999,10,0)," ")</f>
        <v xml:space="preserve"> </v>
      </c>
      <c r="AA3481" s="242" t="str">
        <f>IFERROR(VLOOKUP(B3481,HĐ22!$C$7:$L$1999,10,0)," ")</f>
        <v xml:space="preserve"> </v>
      </c>
      <c r="AB3481" s="235">
        <f t="shared" si="56"/>
        <v>0</v>
      </c>
      <c r="AC3481" s="235"/>
    </row>
    <row r="3482" spans="1:29" s="240" customFormat="1" ht="12.75" hidden="1">
      <c r="A3482" s="235">
        <v>3451</v>
      </c>
      <c r="B3482" s="236">
        <v>2005210542</v>
      </c>
      <c r="C3482" s="237" t="s">
        <v>359</v>
      </c>
      <c r="D3482" s="238" t="s">
        <v>4240</v>
      </c>
      <c r="E3482" s="239" t="s">
        <v>345</v>
      </c>
      <c r="F3482" s="242">
        <f>IFERROR(VLOOKUP(B3482,HĐ1!$C$8:$L$2000,10,0)," ")</f>
        <v>4</v>
      </c>
      <c r="G3482" s="242">
        <f>IFERROR(VLOOKUP(B3482,HĐ2!$C$7:$L$2000,10,0)," ")</f>
        <v>4</v>
      </c>
      <c r="H3482" s="242">
        <f>IFERROR(VLOOKUP(B3482,HĐ3!$C$8:$L$2000,10,0)," ")</f>
        <v>8</v>
      </c>
      <c r="I3482" s="242">
        <f>IFERROR(VLOOKUP(B3482,HĐ4!$C$8:$L$2000,10,0)," ")</f>
        <v>4</v>
      </c>
      <c r="J3482" s="242">
        <f>IFERROR(VLOOKUP(B3482,HĐ5!$C$8:$L$2000,10,0)," ")</f>
        <v>4</v>
      </c>
      <c r="K3482" s="242" t="str">
        <f>IFERROR(VLOOKUP(B3482,HĐ6!$C$8:$L$2000,10,0)," ")</f>
        <v xml:space="preserve"> </v>
      </c>
      <c r="L3482" s="242" t="str">
        <f>IFERROR(VLOOKUP(B3482,HĐ7!$C$7:$L$2000,10,0)," ")</f>
        <v xml:space="preserve"> </v>
      </c>
      <c r="M3482" s="242" t="str">
        <f>IFERROR(VLOOKUP(B3482,HĐ8!$C$7:$L$2000,10,0)," ")</f>
        <v xml:space="preserve"> </v>
      </c>
      <c r="N3482" s="242">
        <f>IFERROR(VLOOKUP(B3482,HĐ9!$C$7:$L$2000,10,0)," ")</f>
        <v>4</v>
      </c>
      <c r="O3482" s="242">
        <f>IFERROR(VLOOKUP(B3482,HĐ10!$C$8:$L$2000,10,0)," ")</f>
        <v>4</v>
      </c>
      <c r="P3482" s="242">
        <f>IFERROR(VLOOKUP(B3482,HĐ11!$C$7:$L$2000,10,0)," ")</f>
        <v>5</v>
      </c>
      <c r="Q3482" s="242" t="str">
        <f>IFERROR(VLOOKUP(B3482,HĐ12!$C$7:$L$2000,10,0)," ")</f>
        <v xml:space="preserve"> </v>
      </c>
      <c r="R3482" s="242">
        <f>IFERROR(VLOOKUP(B3482,HĐ13!$C$7:$L$2000,10,0)," ")</f>
        <v>4</v>
      </c>
      <c r="S3482" s="242" t="str">
        <f>IFERROR(VLOOKUP(B3482,HĐ14!$C$7:$L$2000,10,0)," ")</f>
        <v xml:space="preserve"> </v>
      </c>
      <c r="T3482" s="242" t="str">
        <f>IFERROR(VLOOKUP(B3482,HĐ15!$C$7:$L$2000,10,0)," ")</f>
        <v xml:space="preserve"> </v>
      </c>
      <c r="U3482" s="242" t="str">
        <f>IFERROR(VLOOKUP(B3482,HĐ16!$C$7:$L$2000,10,0)," ")</f>
        <v xml:space="preserve"> </v>
      </c>
      <c r="V3482" s="242" t="str">
        <f>IFERROR(VLOOKUP(B3482,HĐ17!$C$7:$L$2000,10,0)," ")</f>
        <v xml:space="preserve"> </v>
      </c>
      <c r="W3482" s="242" t="str">
        <f>IFERROR(VLOOKUP(B3482,HĐ18!$C$7:$L$2000,10,0)," ")</f>
        <v xml:space="preserve"> </v>
      </c>
      <c r="X3482" s="242">
        <f>IFERROR(VLOOKUP(B3482,HĐ19!$C$7:$L$2000,10,0)," ")</f>
        <v>20</v>
      </c>
      <c r="Y3482" s="242" t="str">
        <f>IFERROR(VLOOKUP(B3482,HĐ20!$C$7:$L$2000,10,0)," ")</f>
        <v xml:space="preserve"> </v>
      </c>
      <c r="Z3482" s="242" t="str">
        <f>IFERROR(VLOOKUP(B3482,HĐ21!$C$7:$L$1999,10,0)," ")</f>
        <v xml:space="preserve"> </v>
      </c>
      <c r="AA3482" s="242" t="str">
        <f>IFERROR(VLOOKUP(B3482,HĐ22!$C$7:$L$1999,10,0)," ")</f>
        <v xml:space="preserve"> </v>
      </c>
      <c r="AB3482" s="235">
        <f t="shared" ref="AB3482:AB3544" si="57">SUM(F3482:AA3482)</f>
        <v>61</v>
      </c>
      <c r="AC3482" s="235"/>
    </row>
    <row r="3483" spans="1:29" s="240" customFormat="1" ht="12.75">
      <c r="A3483" s="235">
        <v>3452</v>
      </c>
      <c r="B3483" s="236">
        <v>2005210220</v>
      </c>
      <c r="C3483" s="237" t="s">
        <v>2699</v>
      </c>
      <c r="D3483" s="238" t="s">
        <v>357</v>
      </c>
      <c r="E3483" s="239" t="s">
        <v>345</v>
      </c>
      <c r="F3483" s="242">
        <f>IFERROR(VLOOKUP(B3483,HĐ1!$C$8:$L$2000,10,0)," ")</f>
        <v>4</v>
      </c>
      <c r="G3483" s="242">
        <f>IFERROR(VLOOKUP(B3483,HĐ2!$C$7:$L$2000,10,0)," ")</f>
        <v>4</v>
      </c>
      <c r="H3483" s="242" t="str">
        <f>IFERROR(VLOOKUP(B3483,HĐ3!$C$8:$L$2000,10,0)," ")</f>
        <v xml:space="preserve"> </v>
      </c>
      <c r="I3483" s="242" t="str">
        <f>IFERROR(VLOOKUP(B3483,HĐ4!$C$8:$L$2000,10,0)," ")</f>
        <v xml:space="preserve"> </v>
      </c>
      <c r="J3483" s="242">
        <f>IFERROR(VLOOKUP(B3483,HĐ5!$C$8:$L$2000,10,0)," ")</f>
        <v>4</v>
      </c>
      <c r="K3483" s="242" t="str">
        <f>IFERROR(VLOOKUP(B3483,HĐ6!$C$8:$L$2000,10,0)," ")</f>
        <v xml:space="preserve"> </v>
      </c>
      <c r="L3483" s="242" t="str">
        <f>IFERROR(VLOOKUP(B3483,HĐ7!$C$7:$L$2000,10,0)," ")</f>
        <v xml:space="preserve"> </v>
      </c>
      <c r="M3483" s="242" t="str">
        <f>IFERROR(VLOOKUP(B3483,HĐ8!$C$7:$L$2000,10,0)," ")</f>
        <v xml:space="preserve"> </v>
      </c>
      <c r="N3483" s="242" t="str">
        <f>IFERROR(VLOOKUP(B3483,HĐ9!$C$7:$L$2000,10,0)," ")</f>
        <v xml:space="preserve"> </v>
      </c>
      <c r="O3483" s="242" t="str">
        <f>IFERROR(VLOOKUP(B3483,HĐ10!$C$8:$L$2000,10,0)," ")</f>
        <v xml:space="preserve"> </v>
      </c>
      <c r="P3483" s="242">
        <f>IFERROR(VLOOKUP(B3483,HĐ11!$C$7:$L$2000,10,0)," ")</f>
        <v>4</v>
      </c>
      <c r="Q3483" s="242" t="str">
        <f>IFERROR(VLOOKUP(B3483,HĐ12!$C$7:$L$2000,10,0)," ")</f>
        <v xml:space="preserve"> </v>
      </c>
      <c r="R3483" s="242" t="str">
        <f>IFERROR(VLOOKUP(B3483,HĐ13!$C$7:$L$2000,10,0)," ")</f>
        <v xml:space="preserve"> </v>
      </c>
      <c r="S3483" s="242" t="str">
        <f>IFERROR(VLOOKUP(B3483,HĐ14!$C$7:$L$2000,10,0)," ")</f>
        <v xml:space="preserve"> </v>
      </c>
      <c r="T3483" s="242" t="str">
        <f>IFERROR(VLOOKUP(B3483,HĐ15!$C$7:$L$2000,10,0)," ")</f>
        <v xml:space="preserve"> </v>
      </c>
      <c r="U3483" s="242">
        <f>IFERROR(VLOOKUP(B3483,HĐ16!$C$7:$L$2000,10,0)," ")</f>
        <v>12</v>
      </c>
      <c r="V3483" s="242" t="str">
        <f>IFERROR(VLOOKUP(B3483,HĐ17!$C$7:$L$2000,10,0)," ")</f>
        <v xml:space="preserve"> </v>
      </c>
      <c r="W3483" s="242">
        <f>IFERROR(VLOOKUP(B3483,HĐ18!$C$7:$L$2000,10,0)," ")</f>
        <v>4</v>
      </c>
      <c r="X3483" s="242">
        <f>IFERROR(VLOOKUP(B3483,HĐ19!$C$7:$L$2000,10,0)," ")</f>
        <v>20</v>
      </c>
      <c r="Y3483" s="242" t="str">
        <f>IFERROR(VLOOKUP(B3483,HĐ20!$C$7:$L$2000,10,0)," ")</f>
        <v xml:space="preserve"> </v>
      </c>
      <c r="Z3483" s="242" t="str">
        <f>IFERROR(VLOOKUP(B3483,HĐ21!$C$7:$L$1999,10,0)," ")</f>
        <v xml:space="preserve"> </v>
      </c>
      <c r="AA3483" s="242" t="str">
        <f>IFERROR(VLOOKUP(B3483,HĐ22!$C$7:$L$1999,10,0)," ")</f>
        <v xml:space="preserve"> </v>
      </c>
      <c r="AB3483" s="235">
        <f t="shared" si="57"/>
        <v>52</v>
      </c>
      <c r="AC3483" s="235"/>
    </row>
    <row r="3484" spans="1:29" s="240" customFormat="1" ht="12.75">
      <c r="A3484" s="235">
        <v>3453</v>
      </c>
      <c r="B3484" s="236">
        <v>2005210443</v>
      </c>
      <c r="C3484" s="237" t="s">
        <v>2095</v>
      </c>
      <c r="D3484" s="238" t="s">
        <v>200</v>
      </c>
      <c r="E3484" s="239" t="s">
        <v>345</v>
      </c>
      <c r="F3484" s="242" t="str">
        <f>IFERROR(VLOOKUP(B3484,HĐ1!$C$8:$L$2000,10,0)," ")</f>
        <v xml:space="preserve"> </v>
      </c>
      <c r="G3484" s="242" t="str">
        <f>IFERROR(VLOOKUP(B3484,HĐ2!$C$7:$L$2000,10,0)," ")</f>
        <v xml:space="preserve"> </v>
      </c>
      <c r="H3484" s="242" t="str">
        <f>IFERROR(VLOOKUP(B3484,HĐ3!$C$8:$L$2000,10,0)," ")</f>
        <v xml:space="preserve"> </v>
      </c>
      <c r="I3484" s="242" t="str">
        <f>IFERROR(VLOOKUP(B3484,HĐ4!$C$8:$L$2000,10,0)," ")</f>
        <v xml:space="preserve"> </v>
      </c>
      <c r="J3484" s="242" t="str">
        <f>IFERROR(VLOOKUP(B3484,HĐ5!$C$8:$L$2000,10,0)," ")</f>
        <v xml:space="preserve"> </v>
      </c>
      <c r="K3484" s="242" t="str">
        <f>IFERROR(VLOOKUP(B3484,HĐ6!$C$8:$L$2000,10,0)," ")</f>
        <v xml:space="preserve"> </v>
      </c>
      <c r="L3484" s="242" t="str">
        <f>IFERROR(VLOOKUP(B3484,HĐ7!$C$7:$L$2000,10,0)," ")</f>
        <v xml:space="preserve"> </v>
      </c>
      <c r="M3484" s="242" t="str">
        <f>IFERROR(VLOOKUP(B3484,HĐ8!$C$7:$L$2000,10,0)," ")</f>
        <v xml:space="preserve"> </v>
      </c>
      <c r="N3484" s="242" t="str">
        <f>IFERROR(VLOOKUP(B3484,HĐ9!$C$7:$L$2000,10,0)," ")</f>
        <v xml:space="preserve"> </v>
      </c>
      <c r="O3484" s="242">
        <f>IFERROR(VLOOKUP(B3484,HĐ10!$C$8:$L$2000,10,0)," ")</f>
        <v>4</v>
      </c>
      <c r="P3484" s="242" t="str">
        <f>IFERROR(VLOOKUP(B3484,HĐ11!$C$7:$L$2000,10,0)," ")</f>
        <v xml:space="preserve"> </v>
      </c>
      <c r="Q3484" s="242" t="str">
        <f>IFERROR(VLOOKUP(B3484,HĐ12!$C$7:$L$2000,10,0)," ")</f>
        <v xml:space="preserve"> </v>
      </c>
      <c r="R3484" s="242">
        <f>IFERROR(VLOOKUP(B3484,HĐ13!$C$7:$L$2000,10,0)," ")</f>
        <v>4</v>
      </c>
      <c r="S3484" s="242" t="str">
        <f>IFERROR(VLOOKUP(B3484,HĐ14!$C$7:$L$2000,10,0)," ")</f>
        <v xml:space="preserve"> </v>
      </c>
      <c r="T3484" s="242" t="str">
        <f>IFERROR(VLOOKUP(B3484,HĐ15!$C$7:$L$2000,10,0)," ")</f>
        <v xml:space="preserve"> </v>
      </c>
      <c r="U3484" s="242" t="str">
        <f>IFERROR(VLOOKUP(B3484,HĐ16!$C$7:$L$2000,10,0)," ")</f>
        <v xml:space="preserve"> </v>
      </c>
      <c r="V3484" s="242" t="str">
        <f>IFERROR(VLOOKUP(B3484,HĐ17!$C$7:$L$2000,10,0)," ")</f>
        <v xml:space="preserve"> </v>
      </c>
      <c r="W3484" s="242">
        <f>IFERROR(VLOOKUP(B3484,HĐ18!$C$7:$L$2000,10,0)," ")</f>
        <v>4</v>
      </c>
      <c r="X3484" s="242">
        <f>IFERROR(VLOOKUP(B3484,HĐ19!$C$7:$L$2000,10,0)," ")</f>
        <v>10</v>
      </c>
      <c r="Y3484" s="242" t="str">
        <f>IFERROR(VLOOKUP(B3484,HĐ20!$C$7:$L$2000,10,0)," ")</f>
        <v xml:space="preserve"> </v>
      </c>
      <c r="Z3484" s="242" t="str">
        <f>IFERROR(VLOOKUP(B3484,HĐ21!$C$7:$L$1999,10,0)," ")</f>
        <v xml:space="preserve"> </v>
      </c>
      <c r="AA3484" s="242" t="str">
        <f>IFERROR(VLOOKUP(B3484,HĐ22!$C$7:$L$1999,10,0)," ")</f>
        <v xml:space="preserve"> </v>
      </c>
      <c r="AB3484" s="235">
        <f t="shared" si="57"/>
        <v>22</v>
      </c>
      <c r="AC3484" s="235"/>
    </row>
    <row r="3485" spans="1:29" s="240" customFormat="1" ht="12.75">
      <c r="A3485" s="235">
        <v>3454</v>
      </c>
      <c r="B3485" s="236">
        <v>2005210596</v>
      </c>
      <c r="C3485" s="237" t="s">
        <v>2951</v>
      </c>
      <c r="D3485" s="238" t="s">
        <v>261</v>
      </c>
      <c r="E3485" s="239" t="s">
        <v>345</v>
      </c>
      <c r="F3485" s="242" t="str">
        <f>IFERROR(VLOOKUP(B3485,HĐ1!$C$8:$L$2000,10,0)," ")</f>
        <v xml:space="preserve"> </v>
      </c>
      <c r="G3485" s="242" t="str">
        <f>IFERROR(VLOOKUP(B3485,HĐ2!$C$7:$L$2000,10,0)," ")</f>
        <v xml:space="preserve"> </v>
      </c>
      <c r="H3485" s="242" t="str">
        <f>IFERROR(VLOOKUP(B3485,HĐ3!$C$8:$L$2000,10,0)," ")</f>
        <v xml:space="preserve"> </v>
      </c>
      <c r="I3485" s="242" t="str">
        <f>IFERROR(VLOOKUP(B3485,HĐ4!$C$8:$L$2000,10,0)," ")</f>
        <v xml:space="preserve"> </v>
      </c>
      <c r="J3485" s="242" t="str">
        <f>IFERROR(VLOOKUP(B3485,HĐ5!$C$8:$L$2000,10,0)," ")</f>
        <v xml:space="preserve"> </v>
      </c>
      <c r="K3485" s="242" t="str">
        <f>IFERROR(VLOOKUP(B3485,HĐ6!$C$8:$L$2000,10,0)," ")</f>
        <v xml:space="preserve"> </v>
      </c>
      <c r="L3485" s="242" t="str">
        <f>IFERROR(VLOOKUP(B3485,HĐ7!$C$7:$L$2000,10,0)," ")</f>
        <v xml:space="preserve"> </v>
      </c>
      <c r="M3485" s="242" t="str">
        <f>IFERROR(VLOOKUP(B3485,HĐ8!$C$7:$L$2000,10,0)," ")</f>
        <v xml:space="preserve"> </v>
      </c>
      <c r="N3485" s="242" t="str">
        <f>IFERROR(VLOOKUP(B3485,HĐ9!$C$7:$L$2000,10,0)," ")</f>
        <v xml:space="preserve"> </v>
      </c>
      <c r="O3485" s="242" t="str">
        <f>IFERROR(VLOOKUP(B3485,HĐ10!$C$8:$L$2000,10,0)," ")</f>
        <v xml:space="preserve"> </v>
      </c>
      <c r="P3485" s="242" t="str">
        <f>IFERROR(VLOOKUP(B3485,HĐ11!$C$7:$L$2000,10,0)," ")</f>
        <v xml:space="preserve"> </v>
      </c>
      <c r="Q3485" s="242" t="str">
        <f>IFERROR(VLOOKUP(B3485,HĐ12!$C$7:$L$2000,10,0)," ")</f>
        <v xml:space="preserve"> </v>
      </c>
      <c r="R3485" s="242" t="str">
        <f>IFERROR(VLOOKUP(B3485,HĐ13!$C$7:$L$2000,10,0)," ")</f>
        <v xml:space="preserve"> </v>
      </c>
      <c r="S3485" s="242" t="str">
        <f>IFERROR(VLOOKUP(B3485,HĐ14!$C$7:$L$2000,10,0)," ")</f>
        <v xml:space="preserve"> </v>
      </c>
      <c r="T3485" s="242">
        <f>IFERROR(VLOOKUP(B3485,HĐ15!$C$7:$L$2000,10,0)," ")</f>
        <v>4</v>
      </c>
      <c r="U3485" s="242" t="str">
        <f>IFERROR(VLOOKUP(B3485,HĐ16!$C$7:$L$2000,10,0)," ")</f>
        <v xml:space="preserve"> </v>
      </c>
      <c r="V3485" s="242" t="str">
        <f>IFERROR(VLOOKUP(B3485,HĐ17!$C$7:$L$2000,10,0)," ")</f>
        <v xml:space="preserve"> </v>
      </c>
      <c r="W3485" s="242" t="str">
        <f>IFERROR(VLOOKUP(B3485,HĐ18!$C$7:$L$2000,10,0)," ")</f>
        <v xml:space="preserve"> </v>
      </c>
      <c r="X3485" s="242" t="str">
        <f>IFERROR(VLOOKUP(B3485,HĐ19!$C$7:$L$2000,10,0)," ")</f>
        <v xml:space="preserve"> </v>
      </c>
      <c r="Y3485" s="242" t="str">
        <f>IFERROR(VLOOKUP(B3485,HĐ20!$C$7:$L$2000,10,0)," ")</f>
        <v xml:space="preserve"> </v>
      </c>
      <c r="Z3485" s="242" t="str">
        <f>IFERROR(VLOOKUP(B3485,HĐ21!$C$7:$L$1999,10,0)," ")</f>
        <v xml:space="preserve"> </v>
      </c>
      <c r="AA3485" s="242" t="str">
        <f>IFERROR(VLOOKUP(B3485,HĐ22!$C$7:$L$1999,10,0)," ")</f>
        <v xml:space="preserve"> </v>
      </c>
      <c r="AB3485" s="235">
        <f t="shared" si="57"/>
        <v>4</v>
      </c>
      <c r="AC3485" s="235"/>
    </row>
    <row r="3486" spans="1:29" s="240" customFormat="1" ht="12.75">
      <c r="A3486" s="235">
        <v>3455</v>
      </c>
      <c r="B3486" s="236">
        <v>2005210798</v>
      </c>
      <c r="C3486" s="237" t="s">
        <v>747</v>
      </c>
      <c r="D3486" s="238" t="s">
        <v>46</v>
      </c>
      <c r="E3486" s="239" t="s">
        <v>345</v>
      </c>
      <c r="F3486" s="242" t="str">
        <f>IFERROR(VLOOKUP(B3486,HĐ1!$C$8:$L$2000,10,0)," ")</f>
        <v xml:space="preserve"> </v>
      </c>
      <c r="G3486" s="242" t="str">
        <f>IFERROR(VLOOKUP(B3486,HĐ2!$C$7:$L$2000,10,0)," ")</f>
        <v xml:space="preserve"> </v>
      </c>
      <c r="H3486" s="242" t="str">
        <f>IFERROR(VLOOKUP(B3486,HĐ3!$C$8:$L$2000,10,0)," ")</f>
        <v xml:space="preserve"> </v>
      </c>
      <c r="I3486" s="242" t="str">
        <f>IFERROR(VLOOKUP(B3486,HĐ4!$C$8:$L$2000,10,0)," ")</f>
        <v xml:space="preserve"> </v>
      </c>
      <c r="J3486" s="242" t="str">
        <f>IFERROR(VLOOKUP(B3486,HĐ5!$C$8:$L$2000,10,0)," ")</f>
        <v xml:space="preserve"> </v>
      </c>
      <c r="K3486" s="242" t="str">
        <f>IFERROR(VLOOKUP(B3486,HĐ6!$C$8:$L$2000,10,0)," ")</f>
        <v xml:space="preserve"> </v>
      </c>
      <c r="L3486" s="242" t="str">
        <f>IFERROR(VLOOKUP(B3486,HĐ7!$C$7:$L$2000,10,0)," ")</f>
        <v xml:space="preserve"> </v>
      </c>
      <c r="M3486" s="242" t="str">
        <f>IFERROR(VLOOKUP(B3486,HĐ8!$C$7:$L$2000,10,0)," ")</f>
        <v xml:space="preserve"> </v>
      </c>
      <c r="N3486" s="242" t="str">
        <f>IFERROR(VLOOKUP(B3486,HĐ9!$C$7:$L$2000,10,0)," ")</f>
        <v xml:space="preserve"> </v>
      </c>
      <c r="O3486" s="242">
        <f>IFERROR(VLOOKUP(B3486,HĐ10!$C$8:$L$2000,10,0)," ")</f>
        <v>4</v>
      </c>
      <c r="P3486" s="242">
        <f>IFERROR(VLOOKUP(B3486,HĐ11!$C$7:$L$2000,10,0)," ")</f>
        <v>5</v>
      </c>
      <c r="Q3486" s="242" t="str">
        <f>IFERROR(VLOOKUP(B3486,HĐ12!$C$7:$L$2000,10,0)," ")</f>
        <v xml:space="preserve"> </v>
      </c>
      <c r="R3486" s="242">
        <f>IFERROR(VLOOKUP(B3486,HĐ13!$C$7:$L$2000,10,0)," ")</f>
        <v>4</v>
      </c>
      <c r="S3486" s="242" t="str">
        <f>IFERROR(VLOOKUP(B3486,HĐ14!$C$7:$L$2000,10,0)," ")</f>
        <v xml:space="preserve"> </v>
      </c>
      <c r="T3486" s="242" t="str">
        <f>IFERROR(VLOOKUP(B3486,HĐ15!$C$7:$L$2000,10,0)," ")</f>
        <v xml:space="preserve"> </v>
      </c>
      <c r="U3486" s="242" t="str">
        <f>IFERROR(VLOOKUP(B3486,HĐ16!$C$7:$L$2000,10,0)," ")</f>
        <v xml:space="preserve"> </v>
      </c>
      <c r="V3486" s="242" t="str">
        <f>IFERROR(VLOOKUP(B3486,HĐ17!$C$7:$L$2000,10,0)," ")</f>
        <v xml:space="preserve"> </v>
      </c>
      <c r="W3486" s="242">
        <f>IFERROR(VLOOKUP(B3486,HĐ18!$C$7:$L$2000,10,0)," ")</f>
        <v>4</v>
      </c>
      <c r="X3486" s="242" t="str">
        <f>IFERROR(VLOOKUP(B3486,HĐ19!$C$7:$L$2000,10,0)," ")</f>
        <v xml:space="preserve"> </v>
      </c>
      <c r="Y3486" s="242" t="str">
        <f>IFERROR(VLOOKUP(B3486,HĐ20!$C$7:$L$2000,10,0)," ")</f>
        <v xml:space="preserve"> </v>
      </c>
      <c r="Z3486" s="242" t="str">
        <f>IFERROR(VLOOKUP(B3486,HĐ21!$C$7:$L$1999,10,0)," ")</f>
        <v xml:space="preserve"> </v>
      </c>
      <c r="AA3486" s="242" t="str">
        <f>IFERROR(VLOOKUP(B3486,HĐ22!$C$7:$L$1999,10,0)," ")</f>
        <v xml:space="preserve"> </v>
      </c>
      <c r="AB3486" s="235">
        <f t="shared" si="57"/>
        <v>17</v>
      </c>
      <c r="AC3486" s="235"/>
    </row>
    <row r="3487" spans="1:29" s="240" customFormat="1" ht="12.75">
      <c r="A3487" s="235">
        <v>3456</v>
      </c>
      <c r="B3487" s="236">
        <v>2005211017</v>
      </c>
      <c r="C3487" s="237" t="s">
        <v>358</v>
      </c>
      <c r="D3487" s="238" t="s">
        <v>46</v>
      </c>
      <c r="E3487" s="239" t="s">
        <v>345</v>
      </c>
      <c r="F3487" s="242">
        <f>IFERROR(VLOOKUP(B3487,HĐ1!$C$8:$L$2000,10,0)," ")</f>
        <v>4</v>
      </c>
      <c r="G3487" s="242">
        <f>IFERROR(VLOOKUP(B3487,HĐ2!$C$7:$L$2000,10,0)," ")</f>
        <v>4</v>
      </c>
      <c r="H3487" s="242" t="str">
        <f>IFERROR(VLOOKUP(B3487,HĐ3!$C$8:$L$2000,10,0)," ")</f>
        <v xml:space="preserve"> </v>
      </c>
      <c r="I3487" s="242" t="str">
        <f>IFERROR(VLOOKUP(B3487,HĐ4!$C$8:$L$2000,10,0)," ")</f>
        <v xml:space="preserve"> </v>
      </c>
      <c r="J3487" s="242" t="str">
        <f>IFERROR(VLOOKUP(B3487,HĐ5!$C$8:$L$2000,10,0)," ")</f>
        <v xml:space="preserve"> </v>
      </c>
      <c r="K3487" s="242" t="str">
        <f>IFERROR(VLOOKUP(B3487,HĐ6!$C$8:$L$2000,10,0)," ")</f>
        <v xml:space="preserve"> </v>
      </c>
      <c r="L3487" s="242" t="str">
        <f>IFERROR(VLOOKUP(B3487,HĐ7!$C$7:$L$2000,10,0)," ")</f>
        <v xml:space="preserve"> </v>
      </c>
      <c r="M3487" s="242" t="str">
        <f>IFERROR(VLOOKUP(B3487,HĐ8!$C$7:$L$2000,10,0)," ")</f>
        <v xml:space="preserve"> </v>
      </c>
      <c r="N3487" s="242" t="str">
        <f>IFERROR(VLOOKUP(B3487,HĐ9!$C$7:$L$2000,10,0)," ")</f>
        <v xml:space="preserve"> </v>
      </c>
      <c r="O3487" s="242">
        <f>IFERROR(VLOOKUP(B3487,HĐ10!$C$8:$L$2000,10,0)," ")</f>
        <v>4</v>
      </c>
      <c r="P3487" s="242">
        <f>IFERROR(VLOOKUP(B3487,HĐ11!$C$7:$L$2000,10,0)," ")</f>
        <v>4</v>
      </c>
      <c r="Q3487" s="242" t="str">
        <f>IFERROR(VLOOKUP(B3487,HĐ12!$C$7:$L$2000,10,0)," ")</f>
        <v xml:space="preserve"> </v>
      </c>
      <c r="R3487" s="242" t="str">
        <f>IFERROR(VLOOKUP(B3487,HĐ13!$C$7:$L$2000,10,0)," ")</f>
        <v xml:space="preserve"> </v>
      </c>
      <c r="S3487" s="242" t="str">
        <f>IFERROR(VLOOKUP(B3487,HĐ14!$C$7:$L$2000,10,0)," ")</f>
        <v xml:space="preserve"> </v>
      </c>
      <c r="T3487" s="242">
        <f>IFERROR(VLOOKUP(B3487,HĐ15!$C$7:$L$2000,10,0)," ")</f>
        <v>4</v>
      </c>
      <c r="U3487" s="242" t="str">
        <f>IFERROR(VLOOKUP(B3487,HĐ16!$C$7:$L$2000,10,0)," ")</f>
        <v xml:space="preserve"> </v>
      </c>
      <c r="V3487" s="242" t="str">
        <f>IFERROR(VLOOKUP(B3487,HĐ17!$C$7:$L$2000,10,0)," ")</f>
        <v xml:space="preserve"> </v>
      </c>
      <c r="W3487" s="242" t="str">
        <f>IFERROR(VLOOKUP(B3487,HĐ18!$C$7:$L$2000,10,0)," ")</f>
        <v xml:space="preserve"> </v>
      </c>
      <c r="X3487" s="242">
        <f>IFERROR(VLOOKUP(B3487,HĐ19!$C$7:$L$2000,10,0)," ")</f>
        <v>20</v>
      </c>
      <c r="Y3487" s="242" t="str">
        <f>IFERROR(VLOOKUP(B3487,HĐ20!$C$7:$L$2000,10,0)," ")</f>
        <v xml:space="preserve"> </v>
      </c>
      <c r="Z3487" s="242" t="str">
        <f>IFERROR(VLOOKUP(B3487,HĐ21!$C$7:$L$1999,10,0)," ")</f>
        <v xml:space="preserve"> </v>
      </c>
      <c r="AA3487" s="242" t="str">
        <f>IFERROR(VLOOKUP(B3487,HĐ22!$C$7:$L$1999,10,0)," ")</f>
        <v xml:space="preserve"> </v>
      </c>
      <c r="AB3487" s="235">
        <f t="shared" si="57"/>
        <v>40</v>
      </c>
      <c r="AC3487" s="235"/>
    </row>
    <row r="3488" spans="1:29" s="240" customFormat="1" ht="12.75">
      <c r="A3488" s="235">
        <v>3457</v>
      </c>
      <c r="B3488" s="236">
        <v>2005217992</v>
      </c>
      <c r="C3488" s="237" t="s">
        <v>845</v>
      </c>
      <c r="D3488" s="238" t="s">
        <v>46</v>
      </c>
      <c r="E3488" s="239" t="s">
        <v>345</v>
      </c>
      <c r="F3488" s="242" t="str">
        <f>IFERROR(VLOOKUP(B3488,HĐ1!$C$8:$L$2000,10,0)," ")</f>
        <v xml:space="preserve"> </v>
      </c>
      <c r="G3488" s="242" t="str">
        <f>IFERROR(VLOOKUP(B3488,HĐ2!$C$7:$L$2000,10,0)," ")</f>
        <v xml:space="preserve"> </v>
      </c>
      <c r="H3488" s="242" t="str">
        <f>IFERROR(VLOOKUP(B3488,HĐ3!$C$8:$L$2000,10,0)," ")</f>
        <v xml:space="preserve"> </v>
      </c>
      <c r="I3488" s="242" t="str">
        <f>IFERROR(VLOOKUP(B3488,HĐ4!$C$8:$L$2000,10,0)," ")</f>
        <v xml:space="preserve"> </v>
      </c>
      <c r="J3488" s="242">
        <f>IFERROR(VLOOKUP(B3488,HĐ5!$C$8:$L$2000,10,0)," ")</f>
        <v>4</v>
      </c>
      <c r="K3488" s="242" t="str">
        <f>IFERROR(VLOOKUP(B3488,HĐ6!$C$8:$L$2000,10,0)," ")</f>
        <v xml:space="preserve"> </v>
      </c>
      <c r="L3488" s="242" t="str">
        <f>IFERROR(VLOOKUP(B3488,HĐ7!$C$7:$L$2000,10,0)," ")</f>
        <v xml:space="preserve"> </v>
      </c>
      <c r="M3488" s="242" t="str">
        <f>IFERROR(VLOOKUP(B3488,HĐ8!$C$7:$L$2000,10,0)," ")</f>
        <v xml:space="preserve"> </v>
      </c>
      <c r="N3488" s="242" t="str">
        <f>IFERROR(VLOOKUP(B3488,HĐ9!$C$7:$L$2000,10,0)," ")</f>
        <v xml:space="preserve"> </v>
      </c>
      <c r="O3488" s="242">
        <f>IFERROR(VLOOKUP(B3488,HĐ10!$C$8:$L$2000,10,0)," ")</f>
        <v>4</v>
      </c>
      <c r="P3488" s="242" t="str">
        <f>IFERROR(VLOOKUP(B3488,HĐ11!$C$7:$L$2000,10,0)," ")</f>
        <v xml:space="preserve"> </v>
      </c>
      <c r="Q3488" s="242" t="str">
        <f>IFERROR(VLOOKUP(B3488,HĐ12!$C$7:$L$2000,10,0)," ")</f>
        <v xml:space="preserve"> </v>
      </c>
      <c r="R3488" s="242" t="str">
        <f>IFERROR(VLOOKUP(B3488,HĐ13!$C$7:$L$2000,10,0)," ")</f>
        <v xml:space="preserve"> </v>
      </c>
      <c r="S3488" s="242" t="str">
        <f>IFERROR(VLOOKUP(B3488,HĐ14!$C$7:$L$2000,10,0)," ")</f>
        <v xml:space="preserve"> </v>
      </c>
      <c r="T3488" s="242">
        <f>IFERROR(VLOOKUP(B3488,HĐ15!$C$7:$L$2000,10,0)," ")</f>
        <v>4</v>
      </c>
      <c r="U3488" s="242" t="str">
        <f>IFERROR(VLOOKUP(B3488,HĐ16!$C$7:$L$2000,10,0)," ")</f>
        <v xml:space="preserve"> </v>
      </c>
      <c r="V3488" s="242" t="str">
        <f>IFERROR(VLOOKUP(B3488,HĐ17!$C$7:$L$2000,10,0)," ")</f>
        <v xml:space="preserve"> </v>
      </c>
      <c r="W3488" s="242" t="str">
        <f>IFERROR(VLOOKUP(B3488,HĐ18!$C$7:$L$2000,10,0)," ")</f>
        <v xml:space="preserve"> </v>
      </c>
      <c r="X3488" s="242" t="str">
        <f>IFERROR(VLOOKUP(B3488,HĐ19!$C$7:$L$2000,10,0)," ")</f>
        <v xml:space="preserve"> </v>
      </c>
      <c r="Y3488" s="242" t="str">
        <f>IFERROR(VLOOKUP(B3488,HĐ20!$C$7:$L$2000,10,0)," ")</f>
        <v xml:space="preserve"> </v>
      </c>
      <c r="Z3488" s="242" t="str">
        <f>IFERROR(VLOOKUP(B3488,HĐ21!$C$7:$L$1999,10,0)," ")</f>
        <v xml:space="preserve"> </v>
      </c>
      <c r="AA3488" s="242" t="str">
        <f>IFERROR(VLOOKUP(B3488,HĐ22!$C$7:$L$1999,10,0)," ")</f>
        <v xml:space="preserve"> </v>
      </c>
      <c r="AB3488" s="235">
        <f t="shared" si="57"/>
        <v>12</v>
      </c>
      <c r="AC3488" s="235"/>
    </row>
    <row r="3489" spans="1:29" s="240" customFormat="1" ht="12.75">
      <c r="A3489" s="235">
        <v>3458</v>
      </c>
      <c r="B3489" s="236">
        <v>2005211156</v>
      </c>
      <c r="C3489" s="237" t="s">
        <v>723</v>
      </c>
      <c r="D3489" s="238" t="s">
        <v>2148</v>
      </c>
      <c r="E3489" s="239" t="s">
        <v>345</v>
      </c>
      <c r="F3489" s="242" t="str">
        <f>IFERROR(VLOOKUP(B3489,HĐ1!$C$8:$L$2000,10,0)," ")</f>
        <v xml:space="preserve"> </v>
      </c>
      <c r="G3489" s="242" t="str">
        <f>IFERROR(VLOOKUP(B3489,HĐ2!$C$7:$L$2000,10,0)," ")</f>
        <v xml:space="preserve"> </v>
      </c>
      <c r="H3489" s="242" t="str">
        <f>IFERROR(VLOOKUP(B3489,HĐ3!$C$8:$L$2000,10,0)," ")</f>
        <v xml:space="preserve"> </v>
      </c>
      <c r="I3489" s="242" t="str">
        <f>IFERROR(VLOOKUP(B3489,HĐ4!$C$8:$L$2000,10,0)," ")</f>
        <v xml:space="preserve"> </v>
      </c>
      <c r="J3489" s="242" t="str">
        <f>IFERROR(VLOOKUP(B3489,HĐ5!$C$8:$L$2000,10,0)," ")</f>
        <v xml:space="preserve"> </v>
      </c>
      <c r="K3489" s="242" t="str">
        <f>IFERROR(VLOOKUP(B3489,HĐ6!$C$8:$L$2000,10,0)," ")</f>
        <v xml:space="preserve"> </v>
      </c>
      <c r="L3489" s="242" t="str">
        <f>IFERROR(VLOOKUP(B3489,HĐ7!$C$7:$L$2000,10,0)," ")</f>
        <v xml:space="preserve"> </v>
      </c>
      <c r="M3489" s="242" t="str">
        <f>IFERROR(VLOOKUP(B3489,HĐ8!$C$7:$L$2000,10,0)," ")</f>
        <v xml:space="preserve"> </v>
      </c>
      <c r="N3489" s="242" t="str">
        <f>IFERROR(VLOOKUP(B3489,HĐ9!$C$7:$L$2000,10,0)," ")</f>
        <v xml:space="preserve"> </v>
      </c>
      <c r="O3489" s="242">
        <f>IFERROR(VLOOKUP(B3489,HĐ10!$C$8:$L$2000,10,0)," ")</f>
        <v>4</v>
      </c>
      <c r="P3489" s="242">
        <f>IFERROR(VLOOKUP(B3489,HĐ11!$C$7:$L$2000,10,0)," ")</f>
        <v>5</v>
      </c>
      <c r="Q3489" s="242" t="str">
        <f>IFERROR(VLOOKUP(B3489,HĐ12!$C$7:$L$2000,10,0)," ")</f>
        <v xml:space="preserve"> </v>
      </c>
      <c r="R3489" s="242">
        <f>IFERROR(VLOOKUP(B3489,HĐ13!$C$7:$L$2000,10,0)," ")</f>
        <v>4</v>
      </c>
      <c r="S3489" s="242" t="str">
        <f>IFERROR(VLOOKUP(B3489,HĐ14!$C$7:$L$2000,10,0)," ")</f>
        <v xml:space="preserve"> </v>
      </c>
      <c r="T3489" s="242" t="str">
        <f>IFERROR(VLOOKUP(B3489,HĐ15!$C$7:$L$2000,10,0)," ")</f>
        <v xml:space="preserve"> </v>
      </c>
      <c r="U3489" s="242" t="str">
        <f>IFERROR(VLOOKUP(B3489,HĐ16!$C$7:$L$2000,10,0)," ")</f>
        <v xml:space="preserve"> </v>
      </c>
      <c r="V3489" s="242" t="str">
        <f>IFERROR(VLOOKUP(B3489,HĐ17!$C$7:$L$2000,10,0)," ")</f>
        <v xml:space="preserve"> </v>
      </c>
      <c r="W3489" s="242" t="str">
        <f>IFERROR(VLOOKUP(B3489,HĐ18!$C$7:$L$2000,10,0)," ")</f>
        <v xml:space="preserve"> </v>
      </c>
      <c r="X3489" s="242">
        <f>IFERROR(VLOOKUP(B3489,HĐ19!$C$7:$L$2000,10,0)," ")</f>
        <v>10</v>
      </c>
      <c r="Y3489" s="242" t="str">
        <f>IFERROR(VLOOKUP(B3489,HĐ20!$C$7:$L$2000,10,0)," ")</f>
        <v xml:space="preserve"> </v>
      </c>
      <c r="Z3489" s="242" t="str">
        <f>IFERROR(VLOOKUP(B3489,HĐ21!$C$7:$L$1999,10,0)," ")</f>
        <v xml:space="preserve"> </v>
      </c>
      <c r="AA3489" s="242" t="str">
        <f>IFERROR(VLOOKUP(B3489,HĐ22!$C$7:$L$1999,10,0)," ")</f>
        <v xml:space="preserve"> </v>
      </c>
      <c r="AB3489" s="235">
        <f t="shared" si="57"/>
        <v>23</v>
      </c>
      <c r="AC3489" s="235"/>
    </row>
    <row r="3490" spans="1:29" s="240" customFormat="1" ht="12.75" hidden="1">
      <c r="A3490" s="235">
        <v>3459</v>
      </c>
      <c r="B3490" s="236">
        <v>2005210752</v>
      </c>
      <c r="C3490" s="237" t="s">
        <v>2409</v>
      </c>
      <c r="D3490" s="238" t="s">
        <v>101</v>
      </c>
      <c r="E3490" s="239" t="s">
        <v>345</v>
      </c>
      <c r="F3490" s="242" t="str">
        <f>IFERROR(VLOOKUP(B3490,HĐ1!$C$8:$L$2000,10,0)," ")</f>
        <v xml:space="preserve"> </v>
      </c>
      <c r="G3490" s="242" t="str">
        <f>IFERROR(VLOOKUP(B3490,HĐ2!$C$7:$L$2000,10,0)," ")</f>
        <v xml:space="preserve"> </v>
      </c>
      <c r="H3490" s="242" t="str">
        <f>IFERROR(VLOOKUP(B3490,HĐ3!$C$8:$L$2000,10,0)," ")</f>
        <v xml:space="preserve"> </v>
      </c>
      <c r="I3490" s="242" t="str">
        <f>IFERROR(VLOOKUP(B3490,HĐ4!$C$8:$L$2000,10,0)," ")</f>
        <v xml:space="preserve"> </v>
      </c>
      <c r="J3490" s="242" t="str">
        <f>IFERROR(VLOOKUP(B3490,HĐ5!$C$8:$L$2000,10,0)," ")</f>
        <v xml:space="preserve"> </v>
      </c>
      <c r="K3490" s="242" t="str">
        <f>IFERROR(VLOOKUP(B3490,HĐ6!$C$8:$L$2000,10,0)," ")</f>
        <v xml:space="preserve"> </v>
      </c>
      <c r="L3490" s="242" t="str">
        <f>IFERROR(VLOOKUP(B3490,HĐ7!$C$7:$L$2000,10,0)," ")</f>
        <v xml:space="preserve"> </v>
      </c>
      <c r="M3490" s="242" t="str">
        <f>IFERROR(VLOOKUP(B3490,HĐ8!$C$7:$L$2000,10,0)," ")</f>
        <v xml:space="preserve"> </v>
      </c>
      <c r="N3490" s="242" t="str">
        <f>IFERROR(VLOOKUP(B3490,HĐ9!$C$7:$L$2000,10,0)," ")</f>
        <v xml:space="preserve"> </v>
      </c>
      <c r="O3490" s="242" t="str">
        <f>IFERROR(VLOOKUP(B3490,HĐ10!$C$8:$L$2000,10,0)," ")</f>
        <v xml:space="preserve"> </v>
      </c>
      <c r="P3490" s="242" t="str">
        <f>IFERROR(VLOOKUP(B3490,HĐ11!$C$7:$L$2000,10,0)," ")</f>
        <v xml:space="preserve"> </v>
      </c>
      <c r="Q3490" s="242" t="str">
        <f>IFERROR(VLOOKUP(B3490,HĐ12!$C$7:$L$2000,10,0)," ")</f>
        <v xml:space="preserve"> </v>
      </c>
      <c r="R3490" s="242" t="str">
        <f>IFERROR(VLOOKUP(B3490,HĐ13!$C$7:$L$2000,10,0)," ")</f>
        <v xml:space="preserve"> </v>
      </c>
      <c r="S3490" s="242" t="str">
        <f>IFERROR(VLOOKUP(B3490,HĐ14!$C$7:$L$2000,10,0)," ")</f>
        <v xml:space="preserve"> </v>
      </c>
      <c r="T3490" s="242" t="str">
        <f>IFERROR(VLOOKUP(B3490,HĐ15!$C$7:$L$2000,10,0)," ")</f>
        <v xml:space="preserve"> </v>
      </c>
      <c r="U3490" s="242" t="str">
        <f>IFERROR(VLOOKUP(B3490,HĐ16!$C$7:$L$2000,10,0)," ")</f>
        <v xml:space="preserve"> </v>
      </c>
      <c r="V3490" s="242" t="str">
        <f>IFERROR(VLOOKUP(B3490,HĐ17!$C$7:$L$2000,10,0)," ")</f>
        <v xml:space="preserve"> </v>
      </c>
      <c r="W3490" s="242" t="str">
        <f>IFERROR(VLOOKUP(B3490,HĐ18!$C$7:$L$2000,10,0)," ")</f>
        <v xml:space="preserve"> </v>
      </c>
      <c r="X3490" s="242" t="str">
        <f>IFERROR(VLOOKUP(B3490,HĐ19!$C$7:$L$2000,10,0)," ")</f>
        <v xml:space="preserve"> </v>
      </c>
      <c r="Y3490" s="242" t="str">
        <f>IFERROR(VLOOKUP(B3490,HĐ20!$C$7:$L$2000,10,0)," ")</f>
        <v xml:space="preserve"> </v>
      </c>
      <c r="Z3490" s="242" t="str">
        <f>IFERROR(VLOOKUP(B3490,HĐ21!$C$7:$L$1999,10,0)," ")</f>
        <v xml:space="preserve"> </v>
      </c>
      <c r="AA3490" s="242" t="str">
        <f>IFERROR(VLOOKUP(B3490,HĐ22!$C$7:$L$1999,10,0)," ")</f>
        <v xml:space="preserve"> </v>
      </c>
      <c r="AB3490" s="235">
        <f t="shared" si="57"/>
        <v>0</v>
      </c>
      <c r="AC3490" s="235"/>
    </row>
    <row r="3491" spans="1:29" s="240" customFormat="1" ht="12.75" hidden="1">
      <c r="A3491" s="235">
        <v>3460</v>
      </c>
      <c r="B3491" s="236">
        <v>2005210055</v>
      </c>
      <c r="C3491" s="237" t="s">
        <v>99</v>
      </c>
      <c r="D3491" s="238" t="s">
        <v>88</v>
      </c>
      <c r="E3491" s="239" t="s">
        <v>345</v>
      </c>
      <c r="F3491" s="242" t="str">
        <f>IFERROR(VLOOKUP(B3491,HĐ1!$C$8:$L$2000,10,0)," ")</f>
        <v xml:space="preserve"> </v>
      </c>
      <c r="G3491" s="242" t="str">
        <f>IFERROR(VLOOKUP(B3491,HĐ2!$C$7:$L$2000,10,0)," ")</f>
        <v xml:space="preserve"> </v>
      </c>
      <c r="H3491" s="242" t="str">
        <f>IFERROR(VLOOKUP(B3491,HĐ3!$C$8:$L$2000,10,0)," ")</f>
        <v xml:space="preserve"> </v>
      </c>
      <c r="I3491" s="242" t="str">
        <f>IFERROR(VLOOKUP(B3491,HĐ4!$C$8:$L$2000,10,0)," ")</f>
        <v xml:space="preserve"> </v>
      </c>
      <c r="J3491" s="242" t="str">
        <f>IFERROR(VLOOKUP(B3491,HĐ5!$C$8:$L$2000,10,0)," ")</f>
        <v xml:space="preserve"> </v>
      </c>
      <c r="K3491" s="242" t="str">
        <f>IFERROR(VLOOKUP(B3491,HĐ6!$C$8:$L$2000,10,0)," ")</f>
        <v xml:space="preserve"> </v>
      </c>
      <c r="L3491" s="242" t="str">
        <f>IFERROR(VLOOKUP(B3491,HĐ7!$C$7:$L$2000,10,0)," ")</f>
        <v xml:space="preserve"> </v>
      </c>
      <c r="M3491" s="242" t="str">
        <f>IFERROR(VLOOKUP(B3491,HĐ8!$C$7:$L$2000,10,0)," ")</f>
        <v xml:space="preserve"> </v>
      </c>
      <c r="N3491" s="242" t="str">
        <f>IFERROR(VLOOKUP(B3491,HĐ9!$C$7:$L$2000,10,0)," ")</f>
        <v xml:space="preserve"> </v>
      </c>
      <c r="O3491" s="242" t="str">
        <f>IFERROR(VLOOKUP(B3491,HĐ10!$C$8:$L$2000,10,0)," ")</f>
        <v xml:space="preserve"> </v>
      </c>
      <c r="P3491" s="242" t="str">
        <f>IFERROR(VLOOKUP(B3491,HĐ11!$C$7:$L$2000,10,0)," ")</f>
        <v xml:space="preserve"> </v>
      </c>
      <c r="Q3491" s="242" t="str">
        <f>IFERROR(VLOOKUP(B3491,HĐ12!$C$7:$L$2000,10,0)," ")</f>
        <v xml:space="preserve"> </v>
      </c>
      <c r="R3491" s="242" t="str">
        <f>IFERROR(VLOOKUP(B3491,HĐ13!$C$7:$L$2000,10,0)," ")</f>
        <v xml:space="preserve"> </v>
      </c>
      <c r="S3491" s="242" t="str">
        <f>IFERROR(VLOOKUP(B3491,HĐ14!$C$7:$L$2000,10,0)," ")</f>
        <v xml:space="preserve"> </v>
      </c>
      <c r="T3491" s="242" t="str">
        <f>IFERROR(VLOOKUP(B3491,HĐ15!$C$7:$L$2000,10,0)," ")</f>
        <v xml:space="preserve"> </v>
      </c>
      <c r="U3491" s="242" t="str">
        <f>IFERROR(VLOOKUP(B3491,HĐ16!$C$7:$L$2000,10,0)," ")</f>
        <v xml:space="preserve"> </v>
      </c>
      <c r="V3491" s="242" t="str">
        <f>IFERROR(VLOOKUP(B3491,HĐ17!$C$7:$L$2000,10,0)," ")</f>
        <v xml:space="preserve"> </v>
      </c>
      <c r="W3491" s="242" t="str">
        <f>IFERROR(VLOOKUP(B3491,HĐ18!$C$7:$L$2000,10,0)," ")</f>
        <v xml:space="preserve"> </v>
      </c>
      <c r="X3491" s="242" t="str">
        <f>IFERROR(VLOOKUP(B3491,HĐ19!$C$7:$L$2000,10,0)," ")</f>
        <v xml:space="preserve"> </v>
      </c>
      <c r="Y3491" s="242" t="str">
        <f>IFERROR(VLOOKUP(B3491,HĐ20!$C$7:$L$2000,10,0)," ")</f>
        <v xml:space="preserve"> </v>
      </c>
      <c r="Z3491" s="242" t="str">
        <f>IFERROR(VLOOKUP(B3491,HĐ21!$C$7:$L$1999,10,0)," ")</f>
        <v xml:space="preserve"> </v>
      </c>
      <c r="AA3491" s="242" t="str">
        <f>IFERROR(VLOOKUP(B3491,HĐ22!$C$7:$L$1999,10,0)," ")</f>
        <v xml:space="preserve"> </v>
      </c>
      <c r="AB3491" s="235">
        <f t="shared" si="57"/>
        <v>0</v>
      </c>
      <c r="AC3491" s="235"/>
    </row>
    <row r="3492" spans="1:29" s="240" customFormat="1" ht="12.75">
      <c r="A3492" s="235">
        <v>3461</v>
      </c>
      <c r="B3492" s="236">
        <v>2005211265</v>
      </c>
      <c r="C3492" s="237" t="s">
        <v>190</v>
      </c>
      <c r="D3492" s="238" t="s">
        <v>304</v>
      </c>
      <c r="E3492" s="239" t="s">
        <v>345</v>
      </c>
      <c r="F3492" s="242" t="str">
        <f>IFERROR(VLOOKUP(B3492,HĐ1!$C$8:$L$2000,10,0)," ")</f>
        <v xml:space="preserve"> </v>
      </c>
      <c r="G3492" s="242" t="str">
        <f>IFERROR(VLOOKUP(B3492,HĐ2!$C$7:$L$2000,10,0)," ")</f>
        <v xml:space="preserve"> </v>
      </c>
      <c r="H3492" s="242" t="str">
        <f>IFERROR(VLOOKUP(B3492,HĐ3!$C$8:$L$2000,10,0)," ")</f>
        <v xml:space="preserve"> </v>
      </c>
      <c r="I3492" s="242" t="str">
        <f>IFERROR(VLOOKUP(B3492,HĐ4!$C$8:$L$2000,10,0)," ")</f>
        <v xml:space="preserve"> </v>
      </c>
      <c r="J3492" s="242" t="str">
        <f>IFERROR(VLOOKUP(B3492,HĐ5!$C$8:$L$2000,10,0)," ")</f>
        <v xml:space="preserve"> </v>
      </c>
      <c r="K3492" s="242" t="str">
        <f>IFERROR(VLOOKUP(B3492,HĐ6!$C$8:$L$2000,10,0)," ")</f>
        <v xml:space="preserve"> </v>
      </c>
      <c r="L3492" s="242" t="str">
        <f>IFERROR(VLOOKUP(B3492,HĐ7!$C$7:$L$2000,10,0)," ")</f>
        <v xml:space="preserve"> </v>
      </c>
      <c r="M3492" s="242" t="str">
        <f>IFERROR(VLOOKUP(B3492,HĐ8!$C$7:$L$2000,10,0)," ")</f>
        <v xml:space="preserve"> </v>
      </c>
      <c r="N3492" s="242" t="str">
        <f>IFERROR(VLOOKUP(B3492,HĐ9!$C$7:$L$2000,10,0)," ")</f>
        <v xml:space="preserve"> </v>
      </c>
      <c r="O3492" s="242" t="str">
        <f>IFERROR(VLOOKUP(B3492,HĐ10!$C$8:$L$2000,10,0)," ")</f>
        <v xml:space="preserve"> </v>
      </c>
      <c r="P3492" s="242" t="str">
        <f>IFERROR(VLOOKUP(B3492,HĐ11!$C$7:$L$2000,10,0)," ")</f>
        <v xml:space="preserve"> </v>
      </c>
      <c r="Q3492" s="242" t="str">
        <f>IFERROR(VLOOKUP(B3492,HĐ12!$C$7:$L$2000,10,0)," ")</f>
        <v xml:space="preserve"> </v>
      </c>
      <c r="R3492" s="242" t="str">
        <f>IFERROR(VLOOKUP(B3492,HĐ13!$C$7:$L$2000,10,0)," ")</f>
        <v xml:space="preserve"> </v>
      </c>
      <c r="S3492" s="242" t="str">
        <f>IFERROR(VLOOKUP(B3492,HĐ14!$C$7:$L$2000,10,0)," ")</f>
        <v xml:space="preserve"> </v>
      </c>
      <c r="T3492" s="242">
        <f>IFERROR(VLOOKUP(B3492,HĐ15!$C$7:$L$2000,10,0)," ")</f>
        <v>4</v>
      </c>
      <c r="U3492" s="242" t="str">
        <f>IFERROR(VLOOKUP(B3492,HĐ16!$C$7:$L$2000,10,0)," ")</f>
        <v xml:space="preserve"> </v>
      </c>
      <c r="V3492" s="242" t="str">
        <f>IFERROR(VLOOKUP(B3492,HĐ17!$C$7:$L$2000,10,0)," ")</f>
        <v xml:space="preserve"> </v>
      </c>
      <c r="W3492" s="242" t="str">
        <f>IFERROR(VLOOKUP(B3492,HĐ18!$C$7:$L$2000,10,0)," ")</f>
        <v xml:space="preserve"> </v>
      </c>
      <c r="X3492" s="242">
        <f>IFERROR(VLOOKUP(B3492,HĐ19!$C$7:$L$2000,10,0)," ")</f>
        <v>20</v>
      </c>
      <c r="Y3492" s="242" t="str">
        <f>IFERROR(VLOOKUP(B3492,HĐ20!$C$7:$L$2000,10,0)," ")</f>
        <v xml:space="preserve"> </v>
      </c>
      <c r="Z3492" s="242" t="str">
        <f>IFERROR(VLOOKUP(B3492,HĐ21!$C$7:$L$1999,10,0)," ")</f>
        <v xml:space="preserve"> </v>
      </c>
      <c r="AA3492" s="242" t="str">
        <f>IFERROR(VLOOKUP(B3492,HĐ22!$C$7:$L$1999,10,0)," ")</f>
        <v xml:space="preserve"> </v>
      </c>
      <c r="AB3492" s="235">
        <f t="shared" si="57"/>
        <v>24</v>
      </c>
      <c r="AC3492" s="235"/>
    </row>
    <row r="3493" spans="1:29" s="240" customFormat="1" ht="12.75" hidden="1">
      <c r="A3493" s="235">
        <v>3462</v>
      </c>
      <c r="B3493" s="236">
        <v>2005210471</v>
      </c>
      <c r="C3493" s="237" t="s">
        <v>417</v>
      </c>
      <c r="D3493" s="238" t="s">
        <v>304</v>
      </c>
      <c r="E3493" s="239" t="s">
        <v>345</v>
      </c>
      <c r="F3493" s="242" t="str">
        <f>IFERROR(VLOOKUP(B3493,HĐ1!$C$8:$L$2000,10,0)," ")</f>
        <v xml:space="preserve"> </v>
      </c>
      <c r="G3493" s="242" t="str">
        <f>IFERROR(VLOOKUP(B3493,HĐ2!$C$7:$L$2000,10,0)," ")</f>
        <v xml:space="preserve"> </v>
      </c>
      <c r="H3493" s="242" t="str">
        <f>IFERROR(VLOOKUP(B3493,HĐ3!$C$8:$L$2000,10,0)," ")</f>
        <v xml:space="preserve"> </v>
      </c>
      <c r="I3493" s="242" t="str">
        <f>IFERROR(VLOOKUP(B3493,HĐ4!$C$8:$L$2000,10,0)," ")</f>
        <v xml:space="preserve"> </v>
      </c>
      <c r="J3493" s="242" t="str">
        <f>IFERROR(VLOOKUP(B3493,HĐ5!$C$8:$L$2000,10,0)," ")</f>
        <v xml:space="preserve"> </v>
      </c>
      <c r="K3493" s="242" t="str">
        <f>IFERROR(VLOOKUP(B3493,HĐ6!$C$8:$L$2000,10,0)," ")</f>
        <v xml:space="preserve"> </v>
      </c>
      <c r="L3493" s="242" t="str">
        <f>IFERROR(VLOOKUP(B3493,HĐ7!$C$7:$L$2000,10,0)," ")</f>
        <v xml:space="preserve"> </v>
      </c>
      <c r="M3493" s="242" t="str">
        <f>IFERROR(VLOOKUP(B3493,HĐ8!$C$7:$L$2000,10,0)," ")</f>
        <v xml:space="preserve"> </v>
      </c>
      <c r="N3493" s="242" t="str">
        <f>IFERROR(VLOOKUP(B3493,HĐ9!$C$7:$L$2000,10,0)," ")</f>
        <v xml:space="preserve"> </v>
      </c>
      <c r="O3493" s="242" t="str">
        <f>IFERROR(VLOOKUP(B3493,HĐ10!$C$8:$L$2000,10,0)," ")</f>
        <v xml:space="preserve"> </v>
      </c>
      <c r="P3493" s="242" t="str">
        <f>IFERROR(VLOOKUP(B3493,HĐ11!$C$7:$L$2000,10,0)," ")</f>
        <v xml:space="preserve"> </v>
      </c>
      <c r="Q3493" s="242" t="str">
        <f>IFERROR(VLOOKUP(B3493,HĐ12!$C$7:$L$2000,10,0)," ")</f>
        <v xml:space="preserve"> </v>
      </c>
      <c r="R3493" s="242" t="str">
        <f>IFERROR(VLOOKUP(B3493,HĐ13!$C$7:$L$2000,10,0)," ")</f>
        <v xml:space="preserve"> </v>
      </c>
      <c r="S3493" s="242" t="str">
        <f>IFERROR(VLOOKUP(B3493,HĐ14!$C$7:$L$2000,10,0)," ")</f>
        <v xml:space="preserve"> </v>
      </c>
      <c r="T3493" s="242" t="str">
        <f>IFERROR(VLOOKUP(B3493,HĐ15!$C$7:$L$2000,10,0)," ")</f>
        <v xml:space="preserve"> </v>
      </c>
      <c r="U3493" s="242" t="str">
        <f>IFERROR(VLOOKUP(B3493,HĐ16!$C$7:$L$2000,10,0)," ")</f>
        <v xml:space="preserve"> </v>
      </c>
      <c r="V3493" s="242" t="str">
        <f>IFERROR(VLOOKUP(B3493,HĐ17!$C$7:$L$2000,10,0)," ")</f>
        <v xml:space="preserve"> </v>
      </c>
      <c r="W3493" s="242" t="str">
        <f>IFERROR(VLOOKUP(B3493,HĐ18!$C$7:$L$2000,10,0)," ")</f>
        <v xml:space="preserve"> </v>
      </c>
      <c r="X3493" s="242" t="str">
        <f>IFERROR(VLOOKUP(B3493,HĐ19!$C$7:$L$2000,10,0)," ")</f>
        <v xml:space="preserve"> </v>
      </c>
      <c r="Y3493" s="242" t="str">
        <f>IFERROR(VLOOKUP(B3493,HĐ20!$C$7:$L$2000,10,0)," ")</f>
        <v xml:space="preserve"> </v>
      </c>
      <c r="Z3493" s="242" t="str">
        <f>IFERROR(VLOOKUP(B3493,HĐ21!$C$7:$L$1999,10,0)," ")</f>
        <v xml:space="preserve"> </v>
      </c>
      <c r="AA3493" s="242" t="str">
        <f>IFERROR(VLOOKUP(B3493,HĐ22!$C$7:$L$1999,10,0)," ")</f>
        <v xml:space="preserve"> </v>
      </c>
      <c r="AB3493" s="235">
        <f t="shared" si="57"/>
        <v>0</v>
      </c>
      <c r="AC3493" s="235"/>
    </row>
    <row r="3494" spans="1:29" s="240" customFormat="1" ht="12.75">
      <c r="A3494" s="235">
        <v>3463</v>
      </c>
      <c r="B3494" s="236">
        <v>2005211208</v>
      </c>
      <c r="C3494" s="237" t="s">
        <v>2697</v>
      </c>
      <c r="D3494" s="238" t="s">
        <v>304</v>
      </c>
      <c r="E3494" s="239" t="s">
        <v>345</v>
      </c>
      <c r="F3494" s="242" t="str">
        <f>IFERROR(VLOOKUP(B3494,HĐ1!$C$8:$L$2000,10,0)," ")</f>
        <v xml:space="preserve"> </v>
      </c>
      <c r="G3494" s="242" t="str">
        <f>IFERROR(VLOOKUP(B3494,HĐ2!$C$7:$L$2000,10,0)," ")</f>
        <v xml:space="preserve"> </v>
      </c>
      <c r="H3494" s="242" t="str">
        <f>IFERROR(VLOOKUP(B3494,HĐ3!$C$8:$L$2000,10,0)," ")</f>
        <v xml:space="preserve"> </v>
      </c>
      <c r="I3494" s="242" t="str">
        <f>IFERROR(VLOOKUP(B3494,HĐ4!$C$8:$L$2000,10,0)," ")</f>
        <v xml:space="preserve"> </v>
      </c>
      <c r="J3494" s="242" t="str">
        <f>IFERROR(VLOOKUP(B3494,HĐ5!$C$8:$L$2000,10,0)," ")</f>
        <v xml:space="preserve"> </v>
      </c>
      <c r="K3494" s="242" t="str">
        <f>IFERROR(VLOOKUP(B3494,HĐ6!$C$8:$L$2000,10,0)," ")</f>
        <v xml:space="preserve"> </v>
      </c>
      <c r="L3494" s="242" t="str">
        <f>IFERROR(VLOOKUP(B3494,HĐ7!$C$7:$L$2000,10,0)," ")</f>
        <v xml:space="preserve"> </v>
      </c>
      <c r="M3494" s="242" t="str">
        <f>IFERROR(VLOOKUP(B3494,HĐ8!$C$7:$L$2000,10,0)," ")</f>
        <v xml:space="preserve"> </v>
      </c>
      <c r="N3494" s="242" t="str">
        <f>IFERROR(VLOOKUP(B3494,HĐ9!$C$7:$L$2000,10,0)," ")</f>
        <v xml:space="preserve"> </v>
      </c>
      <c r="O3494" s="242" t="str">
        <f>IFERROR(VLOOKUP(B3494,HĐ10!$C$8:$L$2000,10,0)," ")</f>
        <v xml:space="preserve"> </v>
      </c>
      <c r="P3494" s="242" t="str">
        <f>IFERROR(VLOOKUP(B3494,HĐ11!$C$7:$L$2000,10,0)," ")</f>
        <v xml:space="preserve"> </v>
      </c>
      <c r="Q3494" s="242" t="str">
        <f>IFERROR(VLOOKUP(B3494,HĐ12!$C$7:$L$2000,10,0)," ")</f>
        <v xml:space="preserve"> </v>
      </c>
      <c r="R3494" s="242" t="str">
        <f>IFERROR(VLOOKUP(B3494,HĐ13!$C$7:$L$2000,10,0)," ")</f>
        <v xml:space="preserve"> </v>
      </c>
      <c r="S3494" s="242" t="str">
        <f>IFERROR(VLOOKUP(B3494,HĐ14!$C$7:$L$2000,10,0)," ")</f>
        <v xml:space="preserve"> </v>
      </c>
      <c r="T3494" s="242">
        <f>IFERROR(VLOOKUP(B3494,HĐ15!$C$7:$L$2000,10,0)," ")</f>
        <v>4</v>
      </c>
      <c r="U3494" s="242" t="str">
        <f>IFERROR(VLOOKUP(B3494,HĐ16!$C$7:$L$2000,10,0)," ")</f>
        <v xml:space="preserve"> </v>
      </c>
      <c r="V3494" s="242" t="str">
        <f>IFERROR(VLOOKUP(B3494,HĐ17!$C$7:$L$2000,10,0)," ")</f>
        <v xml:space="preserve"> </v>
      </c>
      <c r="W3494" s="242" t="str">
        <f>IFERROR(VLOOKUP(B3494,HĐ18!$C$7:$L$2000,10,0)," ")</f>
        <v xml:space="preserve"> </v>
      </c>
      <c r="X3494" s="242">
        <f>IFERROR(VLOOKUP(B3494,HĐ19!$C$7:$L$2000,10,0)," ")</f>
        <v>20</v>
      </c>
      <c r="Y3494" s="242" t="str">
        <f>IFERROR(VLOOKUP(B3494,HĐ20!$C$7:$L$2000,10,0)," ")</f>
        <v xml:space="preserve"> </v>
      </c>
      <c r="Z3494" s="242" t="str">
        <f>IFERROR(VLOOKUP(B3494,HĐ21!$C$7:$L$1999,10,0)," ")</f>
        <v xml:space="preserve"> </v>
      </c>
      <c r="AA3494" s="242" t="str">
        <f>IFERROR(VLOOKUP(B3494,HĐ22!$C$7:$L$1999,10,0)," ")</f>
        <v xml:space="preserve"> </v>
      </c>
      <c r="AB3494" s="235">
        <f t="shared" si="57"/>
        <v>24</v>
      </c>
      <c r="AC3494" s="235"/>
    </row>
    <row r="3495" spans="1:29" s="240" customFormat="1" ht="12.75" hidden="1">
      <c r="A3495" s="235">
        <v>3464</v>
      </c>
      <c r="B3495" s="236">
        <v>2005210169</v>
      </c>
      <c r="C3495" s="237" t="s">
        <v>4241</v>
      </c>
      <c r="D3495" s="238" t="s">
        <v>304</v>
      </c>
      <c r="E3495" s="239" t="s">
        <v>345</v>
      </c>
      <c r="F3495" s="242" t="str">
        <f>IFERROR(VLOOKUP(B3495,HĐ1!$C$8:$L$2000,10,0)," ")</f>
        <v xml:space="preserve"> </v>
      </c>
      <c r="G3495" s="242" t="str">
        <f>IFERROR(VLOOKUP(B3495,HĐ2!$C$7:$L$2000,10,0)," ")</f>
        <v xml:space="preserve"> </v>
      </c>
      <c r="H3495" s="242" t="str">
        <f>IFERROR(VLOOKUP(B3495,HĐ3!$C$8:$L$2000,10,0)," ")</f>
        <v xml:space="preserve"> </v>
      </c>
      <c r="I3495" s="242" t="str">
        <f>IFERROR(VLOOKUP(B3495,HĐ4!$C$8:$L$2000,10,0)," ")</f>
        <v xml:space="preserve"> </v>
      </c>
      <c r="J3495" s="242" t="str">
        <f>IFERROR(VLOOKUP(B3495,HĐ5!$C$8:$L$2000,10,0)," ")</f>
        <v xml:space="preserve"> </v>
      </c>
      <c r="K3495" s="242" t="str">
        <f>IFERROR(VLOOKUP(B3495,HĐ6!$C$8:$L$2000,10,0)," ")</f>
        <v xml:space="preserve"> </v>
      </c>
      <c r="L3495" s="242" t="str">
        <f>IFERROR(VLOOKUP(B3495,HĐ7!$C$7:$L$2000,10,0)," ")</f>
        <v xml:space="preserve"> </v>
      </c>
      <c r="M3495" s="242" t="str">
        <f>IFERROR(VLOOKUP(B3495,HĐ8!$C$7:$L$2000,10,0)," ")</f>
        <v xml:space="preserve"> </v>
      </c>
      <c r="N3495" s="242" t="str">
        <f>IFERROR(VLOOKUP(B3495,HĐ9!$C$7:$L$2000,10,0)," ")</f>
        <v xml:space="preserve"> </v>
      </c>
      <c r="O3495" s="242" t="str">
        <f>IFERROR(VLOOKUP(B3495,HĐ10!$C$8:$L$2000,10,0)," ")</f>
        <v xml:space="preserve"> </v>
      </c>
      <c r="P3495" s="242" t="str">
        <f>IFERROR(VLOOKUP(B3495,HĐ11!$C$7:$L$2000,10,0)," ")</f>
        <v xml:space="preserve"> </v>
      </c>
      <c r="Q3495" s="242" t="str">
        <f>IFERROR(VLOOKUP(B3495,HĐ12!$C$7:$L$2000,10,0)," ")</f>
        <v xml:space="preserve"> </v>
      </c>
      <c r="R3495" s="242" t="str">
        <f>IFERROR(VLOOKUP(B3495,HĐ13!$C$7:$L$2000,10,0)," ")</f>
        <v xml:space="preserve"> </v>
      </c>
      <c r="S3495" s="242" t="str">
        <f>IFERROR(VLOOKUP(B3495,HĐ14!$C$7:$L$2000,10,0)," ")</f>
        <v xml:space="preserve"> </v>
      </c>
      <c r="T3495" s="242" t="str">
        <f>IFERROR(VLOOKUP(B3495,HĐ15!$C$7:$L$2000,10,0)," ")</f>
        <v xml:space="preserve"> </v>
      </c>
      <c r="U3495" s="242" t="str">
        <f>IFERROR(VLOOKUP(B3495,HĐ16!$C$7:$L$2000,10,0)," ")</f>
        <v xml:space="preserve"> </v>
      </c>
      <c r="V3495" s="242" t="str">
        <f>IFERROR(VLOOKUP(B3495,HĐ17!$C$7:$L$2000,10,0)," ")</f>
        <v xml:space="preserve"> </v>
      </c>
      <c r="W3495" s="242" t="str">
        <f>IFERROR(VLOOKUP(B3495,HĐ18!$C$7:$L$2000,10,0)," ")</f>
        <v xml:space="preserve"> </v>
      </c>
      <c r="X3495" s="242" t="str">
        <f>IFERROR(VLOOKUP(B3495,HĐ19!$C$7:$L$2000,10,0)," ")</f>
        <v xml:space="preserve"> </v>
      </c>
      <c r="Y3495" s="242" t="str">
        <f>IFERROR(VLOOKUP(B3495,HĐ20!$C$7:$L$2000,10,0)," ")</f>
        <v xml:space="preserve"> </v>
      </c>
      <c r="Z3495" s="242" t="str">
        <f>IFERROR(VLOOKUP(B3495,HĐ21!$C$7:$L$1999,10,0)," ")</f>
        <v xml:space="preserve"> </v>
      </c>
      <c r="AA3495" s="242" t="str">
        <f>IFERROR(VLOOKUP(B3495,HĐ22!$C$7:$L$1999,10,0)," ")</f>
        <v xml:space="preserve"> </v>
      </c>
      <c r="AB3495" s="235">
        <f t="shared" si="57"/>
        <v>0</v>
      </c>
      <c r="AC3495" s="235"/>
    </row>
    <row r="3496" spans="1:29" s="240" customFormat="1" ht="12.75">
      <c r="A3496" s="235">
        <v>3465</v>
      </c>
      <c r="B3496" s="236">
        <v>2005210113</v>
      </c>
      <c r="C3496" s="237" t="s">
        <v>1792</v>
      </c>
      <c r="D3496" s="238" t="s">
        <v>710</v>
      </c>
      <c r="E3496" s="239" t="s">
        <v>345</v>
      </c>
      <c r="F3496" s="242" t="str">
        <f>IFERROR(VLOOKUP(B3496,HĐ1!$C$8:$L$2000,10,0)," ")</f>
        <v xml:space="preserve"> </v>
      </c>
      <c r="G3496" s="242" t="str">
        <f>IFERROR(VLOOKUP(B3496,HĐ2!$C$7:$L$2000,10,0)," ")</f>
        <v xml:space="preserve"> </v>
      </c>
      <c r="H3496" s="242" t="str">
        <f>IFERROR(VLOOKUP(B3496,HĐ3!$C$8:$L$2000,10,0)," ")</f>
        <v xml:space="preserve"> </v>
      </c>
      <c r="I3496" s="242" t="str">
        <f>IFERROR(VLOOKUP(B3496,HĐ4!$C$8:$L$2000,10,0)," ")</f>
        <v xml:space="preserve"> </v>
      </c>
      <c r="J3496" s="242" t="str">
        <f>IFERROR(VLOOKUP(B3496,HĐ5!$C$8:$L$2000,10,0)," ")</f>
        <v xml:space="preserve"> </v>
      </c>
      <c r="K3496" s="242" t="str">
        <f>IFERROR(VLOOKUP(B3496,HĐ6!$C$8:$L$2000,10,0)," ")</f>
        <v xml:space="preserve"> </v>
      </c>
      <c r="L3496" s="242" t="str">
        <f>IFERROR(VLOOKUP(B3496,HĐ7!$C$7:$L$2000,10,0)," ")</f>
        <v xml:space="preserve"> </v>
      </c>
      <c r="M3496" s="242" t="str">
        <f>IFERROR(VLOOKUP(B3496,HĐ8!$C$7:$L$2000,10,0)," ")</f>
        <v xml:space="preserve"> </v>
      </c>
      <c r="N3496" s="242" t="str">
        <f>IFERROR(VLOOKUP(B3496,HĐ9!$C$7:$L$2000,10,0)," ")</f>
        <v xml:space="preserve"> </v>
      </c>
      <c r="O3496" s="242" t="str">
        <f>IFERROR(VLOOKUP(B3496,HĐ10!$C$8:$L$2000,10,0)," ")</f>
        <v xml:space="preserve"> </v>
      </c>
      <c r="P3496" s="242" t="str">
        <f>IFERROR(VLOOKUP(B3496,HĐ11!$C$7:$L$2000,10,0)," ")</f>
        <v xml:space="preserve"> </v>
      </c>
      <c r="Q3496" s="242" t="str">
        <f>IFERROR(VLOOKUP(B3496,HĐ12!$C$7:$L$2000,10,0)," ")</f>
        <v xml:space="preserve"> </v>
      </c>
      <c r="R3496" s="242" t="str">
        <f>IFERROR(VLOOKUP(B3496,HĐ13!$C$7:$L$2000,10,0)," ")</f>
        <v xml:space="preserve"> </v>
      </c>
      <c r="S3496" s="242" t="str">
        <f>IFERROR(VLOOKUP(B3496,HĐ14!$C$7:$L$2000,10,0)," ")</f>
        <v xml:space="preserve"> </v>
      </c>
      <c r="T3496" s="242">
        <f>IFERROR(VLOOKUP(B3496,HĐ15!$C$7:$L$2000,10,0)," ")</f>
        <v>4</v>
      </c>
      <c r="U3496" s="242" t="str">
        <f>IFERROR(VLOOKUP(B3496,HĐ16!$C$7:$L$2000,10,0)," ")</f>
        <v xml:space="preserve"> </v>
      </c>
      <c r="V3496" s="242" t="str">
        <f>IFERROR(VLOOKUP(B3496,HĐ17!$C$7:$L$2000,10,0)," ")</f>
        <v xml:space="preserve"> </v>
      </c>
      <c r="W3496" s="242" t="str">
        <f>IFERROR(VLOOKUP(B3496,HĐ18!$C$7:$L$2000,10,0)," ")</f>
        <v xml:space="preserve"> </v>
      </c>
      <c r="X3496" s="242" t="str">
        <f>IFERROR(VLOOKUP(B3496,HĐ19!$C$7:$L$2000,10,0)," ")</f>
        <v xml:space="preserve"> </v>
      </c>
      <c r="Y3496" s="242" t="str">
        <f>IFERROR(VLOOKUP(B3496,HĐ20!$C$7:$L$2000,10,0)," ")</f>
        <v xml:space="preserve"> </v>
      </c>
      <c r="Z3496" s="242" t="str">
        <f>IFERROR(VLOOKUP(B3496,HĐ21!$C$7:$L$1999,10,0)," ")</f>
        <v xml:space="preserve"> </v>
      </c>
      <c r="AA3496" s="242" t="str">
        <f>IFERROR(VLOOKUP(B3496,HĐ22!$C$7:$L$1999,10,0)," ")</f>
        <v xml:space="preserve"> </v>
      </c>
      <c r="AB3496" s="235">
        <f t="shared" si="57"/>
        <v>4</v>
      </c>
      <c r="AC3496" s="235"/>
    </row>
    <row r="3497" spans="1:29" s="240" customFormat="1" ht="12.75" hidden="1">
      <c r="A3497" s="235">
        <v>3466</v>
      </c>
      <c r="B3497" s="236">
        <v>2005210574</v>
      </c>
      <c r="C3497" s="237" t="s">
        <v>4242</v>
      </c>
      <c r="D3497" s="238" t="s">
        <v>4243</v>
      </c>
      <c r="E3497" s="239" t="s">
        <v>345</v>
      </c>
      <c r="F3497" s="242" t="str">
        <f>IFERROR(VLOOKUP(B3497,HĐ1!$C$8:$L$2000,10,0)," ")</f>
        <v xml:space="preserve"> </v>
      </c>
      <c r="G3497" s="242" t="str">
        <f>IFERROR(VLOOKUP(B3497,HĐ2!$C$7:$L$2000,10,0)," ")</f>
        <v xml:space="preserve"> </v>
      </c>
      <c r="H3497" s="242" t="str">
        <f>IFERROR(VLOOKUP(B3497,HĐ3!$C$8:$L$2000,10,0)," ")</f>
        <v xml:space="preserve"> </v>
      </c>
      <c r="I3497" s="242" t="str">
        <f>IFERROR(VLOOKUP(B3497,HĐ4!$C$8:$L$2000,10,0)," ")</f>
        <v xml:space="preserve"> </v>
      </c>
      <c r="J3497" s="242" t="str">
        <f>IFERROR(VLOOKUP(B3497,HĐ5!$C$8:$L$2000,10,0)," ")</f>
        <v xml:space="preserve"> </v>
      </c>
      <c r="K3497" s="242" t="str">
        <f>IFERROR(VLOOKUP(B3497,HĐ6!$C$8:$L$2000,10,0)," ")</f>
        <v xml:space="preserve"> </v>
      </c>
      <c r="L3497" s="242" t="str">
        <f>IFERROR(VLOOKUP(B3497,HĐ7!$C$7:$L$2000,10,0)," ")</f>
        <v xml:space="preserve"> </v>
      </c>
      <c r="M3497" s="242" t="str">
        <f>IFERROR(VLOOKUP(B3497,HĐ8!$C$7:$L$2000,10,0)," ")</f>
        <v xml:space="preserve"> </v>
      </c>
      <c r="N3497" s="242" t="str">
        <f>IFERROR(VLOOKUP(B3497,HĐ9!$C$7:$L$2000,10,0)," ")</f>
        <v xml:space="preserve"> </v>
      </c>
      <c r="O3497" s="242" t="str">
        <f>IFERROR(VLOOKUP(B3497,HĐ10!$C$8:$L$2000,10,0)," ")</f>
        <v xml:space="preserve"> </v>
      </c>
      <c r="P3497" s="242" t="str">
        <f>IFERROR(VLOOKUP(B3497,HĐ11!$C$7:$L$2000,10,0)," ")</f>
        <v xml:space="preserve"> </v>
      </c>
      <c r="Q3497" s="242" t="str">
        <f>IFERROR(VLOOKUP(B3497,HĐ12!$C$7:$L$2000,10,0)," ")</f>
        <v xml:space="preserve"> </v>
      </c>
      <c r="R3497" s="242" t="str">
        <f>IFERROR(VLOOKUP(B3497,HĐ13!$C$7:$L$2000,10,0)," ")</f>
        <v xml:space="preserve"> </v>
      </c>
      <c r="S3497" s="242" t="str">
        <f>IFERROR(VLOOKUP(B3497,HĐ14!$C$7:$L$2000,10,0)," ")</f>
        <v xml:space="preserve"> </v>
      </c>
      <c r="T3497" s="242" t="str">
        <f>IFERROR(VLOOKUP(B3497,HĐ15!$C$7:$L$2000,10,0)," ")</f>
        <v xml:space="preserve"> </v>
      </c>
      <c r="U3497" s="242" t="str">
        <f>IFERROR(VLOOKUP(B3497,HĐ16!$C$7:$L$2000,10,0)," ")</f>
        <v xml:space="preserve"> </v>
      </c>
      <c r="V3497" s="242" t="str">
        <f>IFERROR(VLOOKUP(B3497,HĐ17!$C$7:$L$2000,10,0)," ")</f>
        <v xml:space="preserve"> </v>
      </c>
      <c r="W3497" s="242" t="str">
        <f>IFERROR(VLOOKUP(B3497,HĐ18!$C$7:$L$2000,10,0)," ")</f>
        <v xml:space="preserve"> </v>
      </c>
      <c r="X3497" s="242" t="str">
        <f>IFERROR(VLOOKUP(B3497,HĐ19!$C$7:$L$2000,10,0)," ")</f>
        <v xml:space="preserve"> </v>
      </c>
      <c r="Y3497" s="242" t="str">
        <f>IFERROR(VLOOKUP(B3497,HĐ20!$C$7:$L$2000,10,0)," ")</f>
        <v xml:space="preserve"> </v>
      </c>
      <c r="Z3497" s="242" t="str">
        <f>IFERROR(VLOOKUP(B3497,HĐ21!$C$7:$L$1999,10,0)," ")</f>
        <v xml:space="preserve"> </v>
      </c>
      <c r="AA3497" s="242" t="str">
        <f>IFERROR(VLOOKUP(B3497,HĐ22!$C$7:$L$1999,10,0)," ")</f>
        <v xml:space="preserve"> </v>
      </c>
      <c r="AB3497" s="235">
        <f t="shared" si="57"/>
        <v>0</v>
      </c>
      <c r="AC3497" s="235"/>
    </row>
    <row r="3498" spans="1:29" s="240" customFormat="1" ht="12.75">
      <c r="A3498" s="235">
        <v>3467</v>
      </c>
      <c r="B3498" s="236">
        <v>2005211046</v>
      </c>
      <c r="C3498" s="237" t="s">
        <v>4244</v>
      </c>
      <c r="D3498" s="238" t="s">
        <v>4245</v>
      </c>
      <c r="E3498" s="239" t="s">
        <v>345</v>
      </c>
      <c r="F3498" s="242" t="str">
        <f>IFERROR(VLOOKUP(B3498,HĐ1!$C$8:$L$2000,10,0)," ")</f>
        <v xml:space="preserve"> </v>
      </c>
      <c r="G3498" s="242" t="str">
        <f>IFERROR(VLOOKUP(B3498,HĐ2!$C$7:$L$2000,10,0)," ")</f>
        <v xml:space="preserve"> </v>
      </c>
      <c r="H3498" s="242" t="str">
        <f>IFERROR(VLOOKUP(B3498,HĐ3!$C$8:$L$2000,10,0)," ")</f>
        <v xml:space="preserve"> </v>
      </c>
      <c r="I3498" s="242" t="str">
        <f>IFERROR(VLOOKUP(B3498,HĐ4!$C$8:$L$2000,10,0)," ")</f>
        <v xml:space="preserve"> </v>
      </c>
      <c r="J3498" s="242" t="str">
        <f>IFERROR(VLOOKUP(B3498,HĐ5!$C$8:$L$2000,10,0)," ")</f>
        <v xml:space="preserve"> </v>
      </c>
      <c r="K3498" s="242" t="str">
        <f>IFERROR(VLOOKUP(B3498,HĐ6!$C$8:$L$2000,10,0)," ")</f>
        <v xml:space="preserve"> </v>
      </c>
      <c r="L3498" s="242" t="str">
        <f>IFERROR(VLOOKUP(B3498,HĐ7!$C$7:$L$2000,10,0)," ")</f>
        <v xml:space="preserve"> </v>
      </c>
      <c r="M3498" s="242" t="str">
        <f>IFERROR(VLOOKUP(B3498,HĐ8!$C$7:$L$2000,10,0)," ")</f>
        <v xml:space="preserve"> </v>
      </c>
      <c r="N3498" s="242" t="str">
        <f>IFERROR(VLOOKUP(B3498,HĐ9!$C$7:$L$2000,10,0)," ")</f>
        <v xml:space="preserve"> </v>
      </c>
      <c r="O3498" s="242">
        <f>IFERROR(VLOOKUP(B3498,HĐ10!$C$8:$L$2000,10,0)," ")</f>
        <v>4</v>
      </c>
      <c r="P3498" s="242" t="str">
        <f>IFERROR(VLOOKUP(B3498,HĐ11!$C$7:$L$2000,10,0)," ")</f>
        <v xml:space="preserve"> </v>
      </c>
      <c r="Q3498" s="242" t="str">
        <f>IFERROR(VLOOKUP(B3498,HĐ12!$C$7:$L$2000,10,0)," ")</f>
        <v xml:space="preserve"> </v>
      </c>
      <c r="R3498" s="242" t="str">
        <f>IFERROR(VLOOKUP(B3498,HĐ13!$C$7:$L$2000,10,0)," ")</f>
        <v xml:space="preserve"> </v>
      </c>
      <c r="S3498" s="242" t="str">
        <f>IFERROR(VLOOKUP(B3498,HĐ14!$C$7:$L$2000,10,0)," ")</f>
        <v xml:space="preserve"> </v>
      </c>
      <c r="T3498" s="242" t="str">
        <f>IFERROR(VLOOKUP(B3498,HĐ15!$C$7:$L$2000,10,0)," ")</f>
        <v xml:space="preserve"> </v>
      </c>
      <c r="U3498" s="242" t="str">
        <f>IFERROR(VLOOKUP(B3498,HĐ16!$C$7:$L$2000,10,0)," ")</f>
        <v xml:space="preserve"> </v>
      </c>
      <c r="V3498" s="242" t="str">
        <f>IFERROR(VLOOKUP(B3498,HĐ17!$C$7:$L$2000,10,0)," ")</f>
        <v xml:space="preserve"> </v>
      </c>
      <c r="W3498" s="242" t="str">
        <f>IFERROR(VLOOKUP(B3498,HĐ18!$C$7:$L$2000,10,0)," ")</f>
        <v xml:space="preserve"> </v>
      </c>
      <c r="X3498" s="242" t="str">
        <f>IFERROR(VLOOKUP(B3498,HĐ19!$C$7:$L$2000,10,0)," ")</f>
        <v xml:space="preserve"> </v>
      </c>
      <c r="Y3498" s="242" t="str">
        <f>IFERROR(VLOOKUP(B3498,HĐ20!$C$7:$L$2000,10,0)," ")</f>
        <v xml:space="preserve"> </v>
      </c>
      <c r="Z3498" s="242" t="str">
        <f>IFERROR(VLOOKUP(B3498,HĐ21!$C$7:$L$1999,10,0)," ")</f>
        <v xml:space="preserve"> </v>
      </c>
      <c r="AA3498" s="242" t="str">
        <f>IFERROR(VLOOKUP(B3498,HĐ22!$C$7:$L$1999,10,0)," ")</f>
        <v xml:space="preserve"> </v>
      </c>
      <c r="AB3498" s="235">
        <f t="shared" si="57"/>
        <v>4</v>
      </c>
      <c r="AC3498" s="235"/>
    </row>
    <row r="3499" spans="1:29" s="240" customFormat="1" ht="12.75" hidden="1">
      <c r="A3499" s="235">
        <v>3468</v>
      </c>
      <c r="B3499" s="236">
        <v>2005210420</v>
      </c>
      <c r="C3499" s="237" t="s">
        <v>3340</v>
      </c>
      <c r="D3499" s="238" t="s">
        <v>135</v>
      </c>
      <c r="E3499" s="239" t="s">
        <v>345</v>
      </c>
      <c r="F3499" s="242" t="str">
        <f>IFERROR(VLOOKUP(B3499,HĐ1!$C$8:$L$2000,10,0)," ")</f>
        <v xml:space="preserve"> </v>
      </c>
      <c r="G3499" s="242" t="str">
        <f>IFERROR(VLOOKUP(B3499,HĐ2!$C$7:$L$2000,10,0)," ")</f>
        <v xml:space="preserve"> </v>
      </c>
      <c r="H3499" s="242" t="str">
        <f>IFERROR(VLOOKUP(B3499,HĐ3!$C$8:$L$2000,10,0)," ")</f>
        <v xml:space="preserve"> </v>
      </c>
      <c r="I3499" s="242" t="str">
        <f>IFERROR(VLOOKUP(B3499,HĐ4!$C$8:$L$2000,10,0)," ")</f>
        <v xml:space="preserve"> </v>
      </c>
      <c r="J3499" s="242" t="str">
        <f>IFERROR(VLOOKUP(B3499,HĐ5!$C$8:$L$2000,10,0)," ")</f>
        <v xml:space="preserve"> </v>
      </c>
      <c r="K3499" s="242" t="str">
        <f>IFERROR(VLOOKUP(B3499,HĐ6!$C$8:$L$2000,10,0)," ")</f>
        <v xml:space="preserve"> </v>
      </c>
      <c r="L3499" s="242" t="str">
        <f>IFERROR(VLOOKUP(B3499,HĐ7!$C$7:$L$2000,10,0)," ")</f>
        <v xml:space="preserve"> </v>
      </c>
      <c r="M3499" s="242" t="str">
        <f>IFERROR(VLOOKUP(B3499,HĐ8!$C$7:$L$2000,10,0)," ")</f>
        <v xml:space="preserve"> </v>
      </c>
      <c r="N3499" s="242" t="str">
        <f>IFERROR(VLOOKUP(B3499,HĐ9!$C$7:$L$2000,10,0)," ")</f>
        <v xml:space="preserve"> </v>
      </c>
      <c r="O3499" s="242" t="str">
        <f>IFERROR(VLOOKUP(B3499,HĐ10!$C$8:$L$2000,10,0)," ")</f>
        <v xml:space="preserve"> </v>
      </c>
      <c r="P3499" s="242" t="str">
        <f>IFERROR(VLOOKUP(B3499,HĐ11!$C$7:$L$2000,10,0)," ")</f>
        <v xml:space="preserve"> </v>
      </c>
      <c r="Q3499" s="242" t="str">
        <f>IFERROR(VLOOKUP(B3499,HĐ12!$C$7:$L$2000,10,0)," ")</f>
        <v xml:space="preserve"> </v>
      </c>
      <c r="R3499" s="242" t="str">
        <f>IFERROR(VLOOKUP(B3499,HĐ13!$C$7:$L$2000,10,0)," ")</f>
        <v xml:space="preserve"> </v>
      </c>
      <c r="S3499" s="242" t="str">
        <f>IFERROR(VLOOKUP(B3499,HĐ14!$C$7:$L$2000,10,0)," ")</f>
        <v xml:space="preserve"> </v>
      </c>
      <c r="T3499" s="242" t="str">
        <f>IFERROR(VLOOKUP(B3499,HĐ15!$C$7:$L$2000,10,0)," ")</f>
        <v xml:space="preserve"> </v>
      </c>
      <c r="U3499" s="242" t="str">
        <f>IFERROR(VLOOKUP(B3499,HĐ16!$C$7:$L$2000,10,0)," ")</f>
        <v xml:space="preserve"> </v>
      </c>
      <c r="V3499" s="242" t="str">
        <f>IFERROR(VLOOKUP(B3499,HĐ17!$C$7:$L$2000,10,0)," ")</f>
        <v xml:space="preserve"> </v>
      </c>
      <c r="W3499" s="242" t="str">
        <f>IFERROR(VLOOKUP(B3499,HĐ18!$C$7:$L$2000,10,0)," ")</f>
        <v xml:space="preserve"> </v>
      </c>
      <c r="X3499" s="242" t="str">
        <f>IFERROR(VLOOKUP(B3499,HĐ19!$C$7:$L$2000,10,0)," ")</f>
        <v xml:space="preserve"> </v>
      </c>
      <c r="Y3499" s="242" t="str">
        <f>IFERROR(VLOOKUP(B3499,HĐ20!$C$7:$L$2000,10,0)," ")</f>
        <v xml:space="preserve"> </v>
      </c>
      <c r="Z3499" s="242" t="str">
        <f>IFERROR(VLOOKUP(B3499,HĐ21!$C$7:$L$1999,10,0)," ")</f>
        <v xml:space="preserve"> </v>
      </c>
      <c r="AA3499" s="242" t="str">
        <f>IFERROR(VLOOKUP(B3499,HĐ22!$C$7:$L$1999,10,0)," ")</f>
        <v xml:space="preserve"> </v>
      </c>
      <c r="AB3499" s="235">
        <f t="shared" si="57"/>
        <v>0</v>
      </c>
      <c r="AC3499" s="235"/>
    </row>
    <row r="3500" spans="1:29" s="240" customFormat="1" ht="12.75" hidden="1">
      <c r="A3500" s="235">
        <v>3469</v>
      </c>
      <c r="B3500" s="236">
        <v>2005210795</v>
      </c>
      <c r="C3500" s="237" t="s">
        <v>4246</v>
      </c>
      <c r="D3500" s="238" t="s">
        <v>224</v>
      </c>
      <c r="E3500" s="239" t="s">
        <v>345</v>
      </c>
      <c r="F3500" s="242" t="str">
        <f>IFERROR(VLOOKUP(B3500,HĐ1!$C$8:$L$2000,10,0)," ")</f>
        <v xml:space="preserve"> </v>
      </c>
      <c r="G3500" s="242" t="str">
        <f>IFERROR(VLOOKUP(B3500,HĐ2!$C$7:$L$2000,10,0)," ")</f>
        <v xml:space="preserve"> </v>
      </c>
      <c r="H3500" s="242" t="str">
        <f>IFERROR(VLOOKUP(B3500,HĐ3!$C$8:$L$2000,10,0)," ")</f>
        <v xml:space="preserve"> </v>
      </c>
      <c r="I3500" s="242" t="str">
        <f>IFERROR(VLOOKUP(B3500,HĐ4!$C$8:$L$2000,10,0)," ")</f>
        <v xml:space="preserve"> </v>
      </c>
      <c r="J3500" s="242" t="str">
        <f>IFERROR(VLOOKUP(B3500,HĐ5!$C$8:$L$2000,10,0)," ")</f>
        <v xml:space="preserve"> </v>
      </c>
      <c r="K3500" s="242" t="str">
        <f>IFERROR(VLOOKUP(B3500,HĐ6!$C$8:$L$2000,10,0)," ")</f>
        <v xml:space="preserve"> </v>
      </c>
      <c r="L3500" s="242" t="str">
        <f>IFERROR(VLOOKUP(B3500,HĐ7!$C$7:$L$2000,10,0)," ")</f>
        <v xml:space="preserve"> </v>
      </c>
      <c r="M3500" s="242" t="str">
        <f>IFERROR(VLOOKUP(B3500,HĐ8!$C$7:$L$2000,10,0)," ")</f>
        <v xml:space="preserve"> </v>
      </c>
      <c r="N3500" s="242" t="str">
        <f>IFERROR(VLOOKUP(B3500,HĐ9!$C$7:$L$2000,10,0)," ")</f>
        <v xml:space="preserve"> </v>
      </c>
      <c r="O3500" s="242" t="str">
        <f>IFERROR(VLOOKUP(B3500,HĐ10!$C$8:$L$2000,10,0)," ")</f>
        <v xml:space="preserve"> </v>
      </c>
      <c r="P3500" s="242" t="str">
        <f>IFERROR(VLOOKUP(B3500,HĐ11!$C$7:$L$2000,10,0)," ")</f>
        <v xml:space="preserve"> </v>
      </c>
      <c r="Q3500" s="242" t="str">
        <f>IFERROR(VLOOKUP(B3500,HĐ12!$C$7:$L$2000,10,0)," ")</f>
        <v xml:space="preserve"> </v>
      </c>
      <c r="R3500" s="242" t="str">
        <f>IFERROR(VLOOKUP(B3500,HĐ13!$C$7:$L$2000,10,0)," ")</f>
        <v xml:space="preserve"> </v>
      </c>
      <c r="S3500" s="242" t="str">
        <f>IFERROR(VLOOKUP(B3500,HĐ14!$C$7:$L$2000,10,0)," ")</f>
        <v xml:space="preserve"> </v>
      </c>
      <c r="T3500" s="242" t="str">
        <f>IFERROR(VLOOKUP(B3500,HĐ15!$C$7:$L$2000,10,0)," ")</f>
        <v xml:space="preserve"> </v>
      </c>
      <c r="U3500" s="242" t="str">
        <f>IFERROR(VLOOKUP(B3500,HĐ16!$C$7:$L$2000,10,0)," ")</f>
        <v xml:space="preserve"> </v>
      </c>
      <c r="V3500" s="242" t="str">
        <f>IFERROR(VLOOKUP(B3500,HĐ17!$C$7:$L$2000,10,0)," ")</f>
        <v xml:space="preserve"> </v>
      </c>
      <c r="W3500" s="242" t="str">
        <f>IFERROR(VLOOKUP(B3500,HĐ18!$C$7:$L$2000,10,0)," ")</f>
        <v xml:space="preserve"> </v>
      </c>
      <c r="X3500" s="242" t="str">
        <f>IFERROR(VLOOKUP(B3500,HĐ19!$C$7:$L$2000,10,0)," ")</f>
        <v xml:space="preserve"> </v>
      </c>
      <c r="Y3500" s="242" t="str">
        <f>IFERROR(VLOOKUP(B3500,HĐ20!$C$7:$L$2000,10,0)," ")</f>
        <v xml:space="preserve"> </v>
      </c>
      <c r="Z3500" s="242" t="str">
        <f>IFERROR(VLOOKUP(B3500,HĐ21!$C$7:$L$1999,10,0)," ")</f>
        <v xml:space="preserve"> </v>
      </c>
      <c r="AA3500" s="242" t="str">
        <f>IFERROR(VLOOKUP(B3500,HĐ22!$C$7:$L$1999,10,0)," ")</f>
        <v xml:space="preserve"> </v>
      </c>
      <c r="AB3500" s="235">
        <f t="shared" si="57"/>
        <v>0</v>
      </c>
      <c r="AC3500" s="235"/>
    </row>
    <row r="3501" spans="1:29" s="240" customFormat="1" ht="12.75">
      <c r="A3501" s="235">
        <v>3470</v>
      </c>
      <c r="B3501" s="236">
        <v>2005211141</v>
      </c>
      <c r="C3501" s="237" t="s">
        <v>3920</v>
      </c>
      <c r="D3501" s="238" t="s">
        <v>44</v>
      </c>
      <c r="E3501" s="239" t="s">
        <v>345</v>
      </c>
      <c r="F3501" s="242" t="str">
        <f>IFERROR(VLOOKUP(B3501,HĐ1!$C$8:$L$2000,10,0)," ")</f>
        <v xml:space="preserve"> </v>
      </c>
      <c r="G3501" s="242" t="str">
        <f>IFERROR(VLOOKUP(B3501,HĐ2!$C$7:$L$2000,10,0)," ")</f>
        <v xml:space="preserve"> </v>
      </c>
      <c r="H3501" s="242" t="str">
        <f>IFERROR(VLOOKUP(B3501,HĐ3!$C$8:$L$2000,10,0)," ")</f>
        <v xml:space="preserve"> </v>
      </c>
      <c r="I3501" s="242" t="str">
        <f>IFERROR(VLOOKUP(B3501,HĐ4!$C$8:$L$2000,10,0)," ")</f>
        <v xml:space="preserve"> </v>
      </c>
      <c r="J3501" s="242">
        <f>IFERROR(VLOOKUP(B3501,HĐ5!$C$8:$L$2000,10,0)," ")</f>
        <v>4</v>
      </c>
      <c r="K3501" s="242" t="str">
        <f>IFERROR(VLOOKUP(B3501,HĐ6!$C$8:$L$2000,10,0)," ")</f>
        <v xml:space="preserve"> </v>
      </c>
      <c r="L3501" s="242" t="str">
        <f>IFERROR(VLOOKUP(B3501,HĐ7!$C$7:$L$2000,10,0)," ")</f>
        <v xml:space="preserve"> </v>
      </c>
      <c r="M3501" s="242" t="str">
        <f>IFERROR(VLOOKUP(B3501,HĐ8!$C$7:$L$2000,10,0)," ")</f>
        <v xml:space="preserve"> </v>
      </c>
      <c r="N3501" s="242" t="str">
        <f>IFERROR(VLOOKUP(B3501,HĐ9!$C$7:$L$2000,10,0)," ")</f>
        <v xml:space="preserve"> </v>
      </c>
      <c r="O3501" s="242" t="str">
        <f>IFERROR(VLOOKUP(B3501,HĐ10!$C$8:$L$2000,10,0)," ")</f>
        <v xml:space="preserve"> </v>
      </c>
      <c r="P3501" s="242" t="str">
        <f>IFERROR(VLOOKUP(B3501,HĐ11!$C$7:$L$2000,10,0)," ")</f>
        <v xml:space="preserve"> </v>
      </c>
      <c r="Q3501" s="242" t="str">
        <f>IFERROR(VLOOKUP(B3501,HĐ12!$C$7:$L$2000,10,0)," ")</f>
        <v xml:space="preserve"> </v>
      </c>
      <c r="R3501" s="242" t="str">
        <f>IFERROR(VLOOKUP(B3501,HĐ13!$C$7:$L$2000,10,0)," ")</f>
        <v xml:space="preserve"> </v>
      </c>
      <c r="S3501" s="242" t="str">
        <f>IFERROR(VLOOKUP(B3501,HĐ14!$C$7:$L$2000,10,0)," ")</f>
        <v xml:space="preserve"> </v>
      </c>
      <c r="T3501" s="242" t="str">
        <f>IFERROR(VLOOKUP(B3501,HĐ15!$C$7:$L$2000,10,0)," ")</f>
        <v xml:space="preserve"> </v>
      </c>
      <c r="U3501" s="242" t="str">
        <f>IFERROR(VLOOKUP(B3501,HĐ16!$C$7:$L$2000,10,0)," ")</f>
        <v xml:space="preserve"> </v>
      </c>
      <c r="V3501" s="242" t="str">
        <f>IFERROR(VLOOKUP(B3501,HĐ17!$C$7:$L$2000,10,0)," ")</f>
        <v xml:space="preserve"> </v>
      </c>
      <c r="W3501" s="242" t="str">
        <f>IFERROR(VLOOKUP(B3501,HĐ18!$C$7:$L$2000,10,0)," ")</f>
        <v xml:space="preserve"> </v>
      </c>
      <c r="X3501" s="242" t="str">
        <f>IFERROR(VLOOKUP(B3501,HĐ19!$C$7:$L$2000,10,0)," ")</f>
        <v xml:space="preserve"> </v>
      </c>
      <c r="Y3501" s="242" t="str">
        <f>IFERROR(VLOOKUP(B3501,HĐ20!$C$7:$L$2000,10,0)," ")</f>
        <v xml:space="preserve"> </v>
      </c>
      <c r="Z3501" s="242" t="str">
        <f>IFERROR(VLOOKUP(B3501,HĐ21!$C$7:$L$1999,10,0)," ")</f>
        <v xml:space="preserve"> </v>
      </c>
      <c r="AA3501" s="242" t="str">
        <f>IFERROR(VLOOKUP(B3501,HĐ22!$C$7:$L$1999,10,0)," ")</f>
        <v xml:space="preserve"> </v>
      </c>
      <c r="AB3501" s="235">
        <f t="shared" si="57"/>
        <v>4</v>
      </c>
      <c r="AC3501" s="235"/>
    </row>
    <row r="3502" spans="1:29" s="240" customFormat="1" ht="12.75">
      <c r="A3502" s="235">
        <v>3471</v>
      </c>
      <c r="B3502" s="236">
        <v>2005210614</v>
      </c>
      <c r="C3502" s="237" t="s">
        <v>436</v>
      </c>
      <c r="D3502" s="238" t="s">
        <v>599</v>
      </c>
      <c r="E3502" s="239" t="s">
        <v>345</v>
      </c>
      <c r="F3502" s="242" t="str">
        <f>IFERROR(VLOOKUP(B3502,HĐ1!$C$8:$L$2000,10,0)," ")</f>
        <v xml:space="preserve"> </v>
      </c>
      <c r="G3502" s="242" t="str">
        <f>IFERROR(VLOOKUP(B3502,HĐ2!$C$7:$L$2000,10,0)," ")</f>
        <v xml:space="preserve"> </v>
      </c>
      <c r="H3502" s="242" t="str">
        <f>IFERROR(VLOOKUP(B3502,HĐ3!$C$8:$L$2000,10,0)," ")</f>
        <v xml:space="preserve"> </v>
      </c>
      <c r="I3502" s="242" t="str">
        <f>IFERROR(VLOOKUP(B3502,HĐ4!$C$8:$L$2000,10,0)," ")</f>
        <v xml:space="preserve"> </v>
      </c>
      <c r="J3502" s="242" t="str">
        <f>IFERROR(VLOOKUP(B3502,HĐ5!$C$8:$L$2000,10,0)," ")</f>
        <v xml:space="preserve"> </v>
      </c>
      <c r="K3502" s="242" t="str">
        <f>IFERROR(VLOOKUP(B3502,HĐ6!$C$8:$L$2000,10,0)," ")</f>
        <v xml:space="preserve"> </v>
      </c>
      <c r="L3502" s="242" t="str">
        <f>IFERROR(VLOOKUP(B3502,HĐ7!$C$7:$L$2000,10,0)," ")</f>
        <v xml:space="preserve"> </v>
      </c>
      <c r="M3502" s="242" t="str">
        <f>IFERROR(VLOOKUP(B3502,HĐ8!$C$7:$L$2000,10,0)," ")</f>
        <v xml:space="preserve"> </v>
      </c>
      <c r="N3502" s="242" t="str">
        <f>IFERROR(VLOOKUP(B3502,HĐ9!$C$7:$L$2000,10,0)," ")</f>
        <v xml:space="preserve"> </v>
      </c>
      <c r="O3502" s="242" t="str">
        <f>IFERROR(VLOOKUP(B3502,HĐ10!$C$8:$L$2000,10,0)," ")</f>
        <v xml:space="preserve"> </v>
      </c>
      <c r="P3502" s="242">
        <f>IFERROR(VLOOKUP(B3502,HĐ11!$C$7:$L$2000,10,0)," ")</f>
        <v>4</v>
      </c>
      <c r="Q3502" s="242" t="str">
        <f>IFERROR(VLOOKUP(B3502,HĐ12!$C$7:$L$2000,10,0)," ")</f>
        <v xml:space="preserve"> </v>
      </c>
      <c r="R3502" s="242" t="str">
        <f>IFERROR(VLOOKUP(B3502,HĐ13!$C$7:$L$2000,10,0)," ")</f>
        <v xml:space="preserve"> </v>
      </c>
      <c r="S3502" s="242" t="str">
        <f>IFERROR(VLOOKUP(B3502,HĐ14!$C$7:$L$2000,10,0)," ")</f>
        <v xml:space="preserve"> </v>
      </c>
      <c r="T3502" s="242" t="str">
        <f>IFERROR(VLOOKUP(B3502,HĐ15!$C$7:$L$2000,10,0)," ")</f>
        <v xml:space="preserve"> </v>
      </c>
      <c r="U3502" s="242" t="str">
        <f>IFERROR(VLOOKUP(B3502,HĐ16!$C$7:$L$2000,10,0)," ")</f>
        <v xml:space="preserve"> </v>
      </c>
      <c r="V3502" s="242" t="str">
        <f>IFERROR(VLOOKUP(B3502,HĐ17!$C$7:$L$2000,10,0)," ")</f>
        <v xml:space="preserve"> </v>
      </c>
      <c r="W3502" s="242" t="str">
        <f>IFERROR(VLOOKUP(B3502,HĐ18!$C$7:$L$2000,10,0)," ")</f>
        <v xml:space="preserve"> </v>
      </c>
      <c r="X3502" s="242" t="str">
        <f>IFERROR(VLOOKUP(B3502,HĐ19!$C$7:$L$2000,10,0)," ")</f>
        <v xml:space="preserve"> </v>
      </c>
      <c r="Y3502" s="242" t="str">
        <f>IFERROR(VLOOKUP(B3502,HĐ20!$C$7:$L$2000,10,0)," ")</f>
        <v xml:space="preserve"> </v>
      </c>
      <c r="Z3502" s="242" t="str">
        <f>IFERROR(VLOOKUP(B3502,HĐ21!$C$7:$L$1999,10,0)," ")</f>
        <v xml:space="preserve"> </v>
      </c>
      <c r="AA3502" s="242" t="str">
        <f>IFERROR(VLOOKUP(B3502,HĐ22!$C$7:$L$1999,10,0)," ")</f>
        <v xml:space="preserve"> </v>
      </c>
      <c r="AB3502" s="235">
        <f t="shared" si="57"/>
        <v>4</v>
      </c>
      <c r="AC3502" s="235"/>
    </row>
    <row r="3503" spans="1:29" s="240" customFormat="1" ht="12.75">
      <c r="A3503" s="235">
        <v>3472</v>
      </c>
      <c r="B3503" s="236">
        <v>2005210303</v>
      </c>
      <c r="C3503" s="237" t="s">
        <v>612</v>
      </c>
      <c r="D3503" s="238" t="s">
        <v>270</v>
      </c>
      <c r="E3503" s="239" t="s">
        <v>345</v>
      </c>
      <c r="F3503" s="242" t="str">
        <f>IFERROR(VLOOKUP(B3503,HĐ1!$C$8:$L$2000,10,0)," ")</f>
        <v xml:space="preserve"> </v>
      </c>
      <c r="G3503" s="242" t="str">
        <f>IFERROR(VLOOKUP(B3503,HĐ2!$C$7:$L$2000,10,0)," ")</f>
        <v xml:space="preserve"> </v>
      </c>
      <c r="H3503" s="242" t="str">
        <f>IFERROR(VLOOKUP(B3503,HĐ3!$C$8:$L$2000,10,0)," ")</f>
        <v xml:space="preserve"> </v>
      </c>
      <c r="I3503" s="242" t="str">
        <f>IFERROR(VLOOKUP(B3503,HĐ4!$C$8:$L$2000,10,0)," ")</f>
        <v xml:space="preserve"> </v>
      </c>
      <c r="J3503" s="242" t="str">
        <f>IFERROR(VLOOKUP(B3503,HĐ5!$C$8:$L$2000,10,0)," ")</f>
        <v xml:space="preserve"> </v>
      </c>
      <c r="K3503" s="242" t="str">
        <f>IFERROR(VLOOKUP(B3503,HĐ6!$C$8:$L$2000,10,0)," ")</f>
        <v xml:space="preserve"> </v>
      </c>
      <c r="L3503" s="242" t="str">
        <f>IFERROR(VLOOKUP(B3503,HĐ7!$C$7:$L$2000,10,0)," ")</f>
        <v xml:space="preserve"> </v>
      </c>
      <c r="M3503" s="242" t="str">
        <f>IFERROR(VLOOKUP(B3503,HĐ8!$C$7:$L$2000,10,0)," ")</f>
        <v xml:space="preserve"> </v>
      </c>
      <c r="N3503" s="242" t="str">
        <f>IFERROR(VLOOKUP(B3503,HĐ9!$C$7:$L$2000,10,0)," ")</f>
        <v xml:space="preserve"> </v>
      </c>
      <c r="O3503" s="242" t="str">
        <f>IFERROR(VLOOKUP(B3503,HĐ10!$C$8:$L$2000,10,0)," ")</f>
        <v xml:space="preserve"> </v>
      </c>
      <c r="P3503" s="242" t="str">
        <f>IFERROR(VLOOKUP(B3503,HĐ11!$C$7:$L$2000,10,0)," ")</f>
        <v xml:space="preserve"> </v>
      </c>
      <c r="Q3503" s="242" t="str">
        <f>IFERROR(VLOOKUP(B3503,HĐ12!$C$7:$L$2000,10,0)," ")</f>
        <v xml:space="preserve"> </v>
      </c>
      <c r="R3503" s="242" t="str">
        <f>IFERROR(VLOOKUP(B3503,HĐ13!$C$7:$L$2000,10,0)," ")</f>
        <v xml:space="preserve"> </v>
      </c>
      <c r="S3503" s="242" t="str">
        <f>IFERROR(VLOOKUP(B3503,HĐ14!$C$7:$L$2000,10,0)," ")</f>
        <v xml:space="preserve"> </v>
      </c>
      <c r="T3503" s="242" t="str">
        <f>IFERROR(VLOOKUP(B3503,HĐ15!$C$7:$L$2000,10,0)," ")</f>
        <v xml:space="preserve"> </v>
      </c>
      <c r="U3503" s="242" t="str">
        <f>IFERROR(VLOOKUP(B3503,HĐ16!$C$7:$L$2000,10,0)," ")</f>
        <v xml:space="preserve"> </v>
      </c>
      <c r="V3503" s="242" t="str">
        <f>IFERROR(VLOOKUP(B3503,HĐ17!$C$7:$L$2000,10,0)," ")</f>
        <v xml:space="preserve"> </v>
      </c>
      <c r="W3503" s="242" t="str">
        <f>IFERROR(VLOOKUP(B3503,HĐ18!$C$7:$L$2000,10,0)," ")</f>
        <v xml:space="preserve"> </v>
      </c>
      <c r="X3503" s="242">
        <f>IFERROR(VLOOKUP(B3503,HĐ19!$C$7:$L$2000,10,0)," ")</f>
        <v>20</v>
      </c>
      <c r="Y3503" s="242" t="str">
        <f>IFERROR(VLOOKUP(B3503,HĐ20!$C$7:$L$2000,10,0)," ")</f>
        <v xml:space="preserve"> </v>
      </c>
      <c r="Z3503" s="242" t="str">
        <f>IFERROR(VLOOKUP(B3503,HĐ21!$C$7:$L$1999,10,0)," ")</f>
        <v xml:space="preserve"> </v>
      </c>
      <c r="AA3503" s="242" t="str">
        <f>IFERROR(VLOOKUP(B3503,HĐ22!$C$7:$L$1999,10,0)," ")</f>
        <v xml:space="preserve"> </v>
      </c>
      <c r="AB3503" s="235">
        <f t="shared" si="57"/>
        <v>20</v>
      </c>
      <c r="AC3503" s="235"/>
    </row>
    <row r="3504" spans="1:29" s="240" customFormat="1" ht="12.75">
      <c r="A3504" s="235">
        <v>3473</v>
      </c>
      <c r="B3504" s="236">
        <v>2005210306</v>
      </c>
      <c r="C3504" s="237" t="s">
        <v>735</v>
      </c>
      <c r="D3504" s="238" t="s">
        <v>270</v>
      </c>
      <c r="E3504" s="239" t="s">
        <v>345</v>
      </c>
      <c r="F3504" s="242" t="str">
        <f>IFERROR(VLOOKUP(B3504,HĐ1!$C$8:$L$2000,10,0)," ")</f>
        <v xml:space="preserve"> </v>
      </c>
      <c r="G3504" s="242" t="str">
        <f>IFERROR(VLOOKUP(B3504,HĐ2!$C$7:$L$2000,10,0)," ")</f>
        <v xml:space="preserve"> </v>
      </c>
      <c r="H3504" s="242" t="str">
        <f>IFERROR(VLOOKUP(B3504,HĐ3!$C$8:$L$2000,10,0)," ")</f>
        <v xml:space="preserve"> </v>
      </c>
      <c r="I3504" s="242" t="str">
        <f>IFERROR(VLOOKUP(B3504,HĐ4!$C$8:$L$2000,10,0)," ")</f>
        <v xml:space="preserve"> </v>
      </c>
      <c r="J3504" s="242">
        <f>IFERROR(VLOOKUP(B3504,HĐ5!$C$8:$L$2000,10,0)," ")</f>
        <v>4</v>
      </c>
      <c r="K3504" s="242" t="str">
        <f>IFERROR(VLOOKUP(B3504,HĐ6!$C$8:$L$2000,10,0)," ")</f>
        <v xml:space="preserve"> </v>
      </c>
      <c r="L3504" s="242" t="str">
        <f>IFERROR(VLOOKUP(B3504,HĐ7!$C$7:$L$2000,10,0)," ")</f>
        <v xml:space="preserve"> </v>
      </c>
      <c r="M3504" s="242" t="str">
        <f>IFERROR(VLOOKUP(B3504,HĐ8!$C$7:$L$2000,10,0)," ")</f>
        <v xml:space="preserve"> </v>
      </c>
      <c r="N3504" s="242" t="str">
        <f>IFERROR(VLOOKUP(B3504,HĐ9!$C$7:$L$2000,10,0)," ")</f>
        <v xml:space="preserve"> </v>
      </c>
      <c r="O3504" s="242">
        <f>IFERROR(VLOOKUP(B3504,HĐ10!$C$8:$L$2000,10,0)," ")</f>
        <v>4</v>
      </c>
      <c r="P3504" s="242" t="str">
        <f>IFERROR(VLOOKUP(B3504,HĐ11!$C$7:$L$2000,10,0)," ")</f>
        <v xml:space="preserve"> </v>
      </c>
      <c r="Q3504" s="242" t="str">
        <f>IFERROR(VLOOKUP(B3504,HĐ12!$C$7:$L$2000,10,0)," ")</f>
        <v xml:space="preserve"> </v>
      </c>
      <c r="R3504" s="242" t="str">
        <f>IFERROR(VLOOKUP(B3504,HĐ13!$C$7:$L$2000,10,0)," ")</f>
        <v xml:space="preserve"> </v>
      </c>
      <c r="S3504" s="242" t="str">
        <f>IFERROR(VLOOKUP(B3504,HĐ14!$C$7:$L$2000,10,0)," ")</f>
        <v xml:space="preserve"> </v>
      </c>
      <c r="T3504" s="242">
        <f>IFERROR(VLOOKUP(B3504,HĐ15!$C$7:$L$2000,10,0)," ")</f>
        <v>4</v>
      </c>
      <c r="U3504" s="242" t="str">
        <f>IFERROR(VLOOKUP(B3504,HĐ16!$C$7:$L$2000,10,0)," ")</f>
        <v xml:space="preserve"> </v>
      </c>
      <c r="V3504" s="242" t="str">
        <f>IFERROR(VLOOKUP(B3504,HĐ17!$C$7:$L$2000,10,0)," ")</f>
        <v xml:space="preserve"> </v>
      </c>
      <c r="W3504" s="242" t="str">
        <f>IFERROR(VLOOKUP(B3504,HĐ18!$C$7:$L$2000,10,0)," ")</f>
        <v xml:space="preserve"> </v>
      </c>
      <c r="X3504" s="242" t="str">
        <f>IFERROR(VLOOKUP(B3504,HĐ19!$C$7:$L$2000,10,0)," ")</f>
        <v xml:space="preserve"> </v>
      </c>
      <c r="Y3504" s="242" t="str">
        <f>IFERROR(VLOOKUP(B3504,HĐ20!$C$7:$L$2000,10,0)," ")</f>
        <v xml:space="preserve"> </v>
      </c>
      <c r="Z3504" s="242" t="str">
        <f>IFERROR(VLOOKUP(B3504,HĐ21!$C$7:$L$1999,10,0)," ")</f>
        <v xml:space="preserve"> </v>
      </c>
      <c r="AA3504" s="242" t="str">
        <f>IFERROR(VLOOKUP(B3504,HĐ22!$C$7:$L$1999,10,0)," ")</f>
        <v xml:space="preserve"> </v>
      </c>
      <c r="AB3504" s="235">
        <f t="shared" si="57"/>
        <v>12</v>
      </c>
      <c r="AC3504" s="235"/>
    </row>
    <row r="3505" spans="1:29" s="240" customFormat="1" ht="12.75" hidden="1">
      <c r="A3505" s="235">
        <v>3474</v>
      </c>
      <c r="B3505" s="236">
        <v>2005210245</v>
      </c>
      <c r="C3505" s="237" t="s">
        <v>4247</v>
      </c>
      <c r="D3505" s="238" t="s">
        <v>622</v>
      </c>
      <c r="E3505" s="239" t="s">
        <v>345</v>
      </c>
      <c r="F3505" s="242" t="str">
        <f>IFERROR(VLOOKUP(B3505,HĐ1!$C$8:$L$2000,10,0)," ")</f>
        <v xml:space="preserve"> </v>
      </c>
      <c r="G3505" s="242" t="str">
        <f>IFERROR(VLOOKUP(B3505,HĐ2!$C$7:$L$2000,10,0)," ")</f>
        <v xml:space="preserve"> </v>
      </c>
      <c r="H3505" s="242" t="str">
        <f>IFERROR(VLOOKUP(B3505,HĐ3!$C$8:$L$2000,10,0)," ")</f>
        <v xml:space="preserve"> </v>
      </c>
      <c r="I3505" s="242" t="str">
        <f>IFERROR(VLOOKUP(B3505,HĐ4!$C$8:$L$2000,10,0)," ")</f>
        <v xml:space="preserve"> </v>
      </c>
      <c r="J3505" s="242" t="str">
        <f>IFERROR(VLOOKUP(B3505,HĐ5!$C$8:$L$2000,10,0)," ")</f>
        <v xml:space="preserve"> </v>
      </c>
      <c r="K3505" s="242" t="str">
        <f>IFERROR(VLOOKUP(B3505,HĐ6!$C$8:$L$2000,10,0)," ")</f>
        <v xml:space="preserve"> </v>
      </c>
      <c r="L3505" s="242" t="str">
        <f>IFERROR(VLOOKUP(B3505,HĐ7!$C$7:$L$2000,10,0)," ")</f>
        <v xml:space="preserve"> </v>
      </c>
      <c r="M3505" s="242" t="str">
        <f>IFERROR(VLOOKUP(B3505,HĐ8!$C$7:$L$2000,10,0)," ")</f>
        <v xml:space="preserve"> </v>
      </c>
      <c r="N3505" s="242" t="str">
        <f>IFERROR(VLOOKUP(B3505,HĐ9!$C$7:$L$2000,10,0)," ")</f>
        <v xml:space="preserve"> </v>
      </c>
      <c r="O3505" s="242" t="str">
        <f>IFERROR(VLOOKUP(B3505,HĐ10!$C$8:$L$2000,10,0)," ")</f>
        <v xml:space="preserve"> </v>
      </c>
      <c r="P3505" s="242" t="str">
        <f>IFERROR(VLOOKUP(B3505,HĐ11!$C$7:$L$2000,10,0)," ")</f>
        <v xml:space="preserve"> </v>
      </c>
      <c r="Q3505" s="242" t="str">
        <f>IFERROR(VLOOKUP(B3505,HĐ12!$C$7:$L$2000,10,0)," ")</f>
        <v xml:space="preserve"> </v>
      </c>
      <c r="R3505" s="242" t="str">
        <f>IFERROR(VLOOKUP(B3505,HĐ13!$C$7:$L$2000,10,0)," ")</f>
        <v xml:space="preserve"> </v>
      </c>
      <c r="S3505" s="242" t="str">
        <f>IFERROR(VLOOKUP(B3505,HĐ14!$C$7:$L$2000,10,0)," ")</f>
        <v xml:space="preserve"> </v>
      </c>
      <c r="T3505" s="242" t="str">
        <f>IFERROR(VLOOKUP(B3505,HĐ15!$C$7:$L$2000,10,0)," ")</f>
        <v xml:space="preserve"> </v>
      </c>
      <c r="U3505" s="242" t="str">
        <f>IFERROR(VLOOKUP(B3505,HĐ16!$C$7:$L$2000,10,0)," ")</f>
        <v xml:space="preserve"> </v>
      </c>
      <c r="V3505" s="242" t="str">
        <f>IFERROR(VLOOKUP(B3505,HĐ17!$C$7:$L$2000,10,0)," ")</f>
        <v xml:space="preserve"> </v>
      </c>
      <c r="W3505" s="242" t="str">
        <f>IFERROR(VLOOKUP(B3505,HĐ18!$C$7:$L$2000,10,0)," ")</f>
        <v xml:space="preserve"> </v>
      </c>
      <c r="X3505" s="242" t="str">
        <f>IFERROR(VLOOKUP(B3505,HĐ19!$C$7:$L$2000,10,0)," ")</f>
        <v xml:space="preserve"> </v>
      </c>
      <c r="Y3505" s="242" t="str">
        <f>IFERROR(VLOOKUP(B3505,HĐ20!$C$7:$L$2000,10,0)," ")</f>
        <v xml:space="preserve"> </v>
      </c>
      <c r="Z3505" s="242" t="str">
        <f>IFERROR(VLOOKUP(B3505,HĐ21!$C$7:$L$1999,10,0)," ")</f>
        <v xml:space="preserve"> </v>
      </c>
      <c r="AA3505" s="242" t="str">
        <f>IFERROR(VLOOKUP(B3505,HĐ22!$C$7:$L$1999,10,0)," ")</f>
        <v xml:space="preserve"> </v>
      </c>
      <c r="AB3505" s="235">
        <f t="shared" si="57"/>
        <v>0</v>
      </c>
      <c r="AC3505" s="235"/>
    </row>
    <row r="3506" spans="1:29" s="240" customFormat="1" ht="12.75">
      <c r="A3506" s="235">
        <v>3475</v>
      </c>
      <c r="B3506" s="236">
        <v>2005210529</v>
      </c>
      <c r="C3506" s="237" t="s">
        <v>1873</v>
      </c>
      <c r="D3506" s="238" t="s">
        <v>402</v>
      </c>
      <c r="E3506" s="239" t="s">
        <v>345</v>
      </c>
      <c r="F3506" s="242" t="str">
        <f>IFERROR(VLOOKUP(B3506,HĐ1!$C$8:$L$2000,10,0)," ")</f>
        <v xml:space="preserve"> </v>
      </c>
      <c r="G3506" s="242" t="str">
        <f>IFERROR(VLOOKUP(B3506,HĐ2!$C$7:$L$2000,10,0)," ")</f>
        <v xml:space="preserve"> </v>
      </c>
      <c r="H3506" s="242" t="str">
        <f>IFERROR(VLOOKUP(B3506,HĐ3!$C$8:$L$2000,10,0)," ")</f>
        <v xml:space="preserve"> </v>
      </c>
      <c r="I3506" s="242" t="str">
        <f>IFERROR(VLOOKUP(B3506,HĐ4!$C$8:$L$2000,10,0)," ")</f>
        <v xml:space="preserve"> </v>
      </c>
      <c r="J3506" s="242" t="str">
        <f>IFERROR(VLOOKUP(B3506,HĐ5!$C$8:$L$2000,10,0)," ")</f>
        <v xml:space="preserve"> </v>
      </c>
      <c r="K3506" s="242" t="str">
        <f>IFERROR(VLOOKUP(B3506,HĐ6!$C$8:$L$2000,10,0)," ")</f>
        <v xml:space="preserve"> </v>
      </c>
      <c r="L3506" s="242" t="str">
        <f>IFERROR(VLOOKUP(B3506,HĐ7!$C$7:$L$2000,10,0)," ")</f>
        <v xml:space="preserve"> </v>
      </c>
      <c r="M3506" s="242" t="str">
        <f>IFERROR(VLOOKUP(B3506,HĐ8!$C$7:$L$2000,10,0)," ")</f>
        <v xml:space="preserve"> </v>
      </c>
      <c r="N3506" s="242" t="str">
        <f>IFERROR(VLOOKUP(B3506,HĐ9!$C$7:$L$2000,10,0)," ")</f>
        <v xml:space="preserve"> </v>
      </c>
      <c r="O3506" s="242" t="str">
        <f>IFERROR(VLOOKUP(B3506,HĐ10!$C$8:$L$2000,10,0)," ")</f>
        <v xml:space="preserve"> </v>
      </c>
      <c r="P3506" s="242" t="str">
        <f>IFERROR(VLOOKUP(B3506,HĐ11!$C$7:$L$2000,10,0)," ")</f>
        <v xml:space="preserve"> </v>
      </c>
      <c r="Q3506" s="242" t="str">
        <f>IFERROR(VLOOKUP(B3506,HĐ12!$C$7:$L$2000,10,0)," ")</f>
        <v xml:space="preserve"> </v>
      </c>
      <c r="R3506" s="242" t="str">
        <f>IFERROR(VLOOKUP(B3506,HĐ13!$C$7:$L$2000,10,0)," ")</f>
        <v xml:space="preserve"> </v>
      </c>
      <c r="S3506" s="242" t="str">
        <f>IFERROR(VLOOKUP(B3506,HĐ14!$C$7:$L$2000,10,0)," ")</f>
        <v xml:space="preserve"> </v>
      </c>
      <c r="T3506" s="242" t="str">
        <f>IFERROR(VLOOKUP(B3506,HĐ15!$C$7:$L$2000,10,0)," ")</f>
        <v xml:space="preserve"> </v>
      </c>
      <c r="U3506" s="242" t="str">
        <f>IFERROR(VLOOKUP(B3506,HĐ16!$C$7:$L$2000,10,0)," ")</f>
        <v xml:space="preserve"> </v>
      </c>
      <c r="V3506" s="242" t="str">
        <f>IFERROR(VLOOKUP(B3506,HĐ17!$C$7:$L$2000,10,0)," ")</f>
        <v xml:space="preserve"> </v>
      </c>
      <c r="W3506" s="242">
        <f>IFERROR(VLOOKUP(B3506,HĐ18!$C$7:$L$2000,10,0)," ")</f>
        <v>4</v>
      </c>
      <c r="X3506" s="242" t="str">
        <f>IFERROR(VLOOKUP(B3506,HĐ19!$C$7:$L$2000,10,0)," ")</f>
        <v xml:space="preserve"> </v>
      </c>
      <c r="Y3506" s="242" t="str">
        <f>IFERROR(VLOOKUP(B3506,HĐ20!$C$7:$L$2000,10,0)," ")</f>
        <v xml:space="preserve"> </v>
      </c>
      <c r="Z3506" s="242" t="str">
        <f>IFERROR(VLOOKUP(B3506,HĐ21!$C$7:$L$1999,10,0)," ")</f>
        <v xml:space="preserve"> </v>
      </c>
      <c r="AA3506" s="242" t="str">
        <f>IFERROR(VLOOKUP(B3506,HĐ22!$C$7:$L$1999,10,0)," ")</f>
        <v xml:space="preserve"> </v>
      </c>
      <c r="AB3506" s="235">
        <f t="shared" si="57"/>
        <v>4</v>
      </c>
      <c r="AC3506" s="235"/>
    </row>
    <row r="3507" spans="1:29" s="240" customFormat="1" ht="12.75">
      <c r="A3507" s="235">
        <v>3476</v>
      </c>
      <c r="B3507" s="236">
        <v>2005210061</v>
      </c>
      <c r="C3507" s="237" t="s">
        <v>2659</v>
      </c>
      <c r="D3507" s="238" t="s">
        <v>202</v>
      </c>
      <c r="E3507" s="239" t="s">
        <v>345</v>
      </c>
      <c r="F3507" s="242" t="str">
        <f>IFERROR(VLOOKUP(B3507,HĐ1!$C$8:$L$2000,10,0)," ")</f>
        <v xml:space="preserve"> </v>
      </c>
      <c r="G3507" s="242" t="str">
        <f>IFERROR(VLOOKUP(B3507,HĐ2!$C$7:$L$2000,10,0)," ")</f>
        <v xml:space="preserve"> </v>
      </c>
      <c r="H3507" s="242" t="str">
        <f>IFERROR(VLOOKUP(B3507,HĐ3!$C$8:$L$2000,10,0)," ")</f>
        <v xml:space="preserve"> </v>
      </c>
      <c r="I3507" s="242" t="str">
        <f>IFERROR(VLOOKUP(B3507,HĐ4!$C$8:$L$2000,10,0)," ")</f>
        <v xml:space="preserve"> </v>
      </c>
      <c r="J3507" s="242">
        <f>IFERROR(VLOOKUP(B3507,HĐ5!$C$8:$L$2000,10,0)," ")</f>
        <v>4</v>
      </c>
      <c r="K3507" s="242" t="str">
        <f>IFERROR(VLOOKUP(B3507,HĐ6!$C$8:$L$2000,10,0)," ")</f>
        <v xml:space="preserve"> </v>
      </c>
      <c r="L3507" s="242" t="str">
        <f>IFERROR(VLOOKUP(B3507,HĐ7!$C$7:$L$2000,10,0)," ")</f>
        <v xml:space="preserve"> </v>
      </c>
      <c r="M3507" s="242" t="str">
        <f>IFERROR(VLOOKUP(B3507,HĐ8!$C$7:$L$2000,10,0)," ")</f>
        <v xml:space="preserve"> </v>
      </c>
      <c r="N3507" s="242" t="str">
        <f>IFERROR(VLOOKUP(B3507,HĐ9!$C$7:$L$2000,10,0)," ")</f>
        <v xml:space="preserve"> </v>
      </c>
      <c r="O3507" s="242" t="str">
        <f>IFERROR(VLOOKUP(B3507,HĐ10!$C$8:$L$2000,10,0)," ")</f>
        <v xml:space="preserve"> </v>
      </c>
      <c r="P3507" s="242" t="str">
        <f>IFERROR(VLOOKUP(B3507,HĐ11!$C$7:$L$2000,10,0)," ")</f>
        <v xml:space="preserve"> </v>
      </c>
      <c r="Q3507" s="242" t="str">
        <f>IFERROR(VLOOKUP(B3507,HĐ12!$C$7:$L$2000,10,0)," ")</f>
        <v xml:space="preserve"> </v>
      </c>
      <c r="R3507" s="242" t="str">
        <f>IFERROR(VLOOKUP(B3507,HĐ13!$C$7:$L$2000,10,0)," ")</f>
        <v xml:space="preserve"> </v>
      </c>
      <c r="S3507" s="242" t="str">
        <f>IFERROR(VLOOKUP(B3507,HĐ14!$C$7:$L$2000,10,0)," ")</f>
        <v xml:space="preserve"> </v>
      </c>
      <c r="T3507" s="242" t="str">
        <f>IFERROR(VLOOKUP(B3507,HĐ15!$C$7:$L$2000,10,0)," ")</f>
        <v xml:space="preserve"> </v>
      </c>
      <c r="U3507" s="242" t="str">
        <f>IFERROR(VLOOKUP(B3507,HĐ16!$C$7:$L$2000,10,0)," ")</f>
        <v xml:space="preserve"> </v>
      </c>
      <c r="V3507" s="242" t="str">
        <f>IFERROR(VLOOKUP(B3507,HĐ17!$C$7:$L$2000,10,0)," ")</f>
        <v xml:space="preserve"> </v>
      </c>
      <c r="W3507" s="242" t="str">
        <f>IFERROR(VLOOKUP(B3507,HĐ18!$C$7:$L$2000,10,0)," ")</f>
        <v xml:space="preserve"> </v>
      </c>
      <c r="X3507" s="242">
        <f>IFERROR(VLOOKUP(B3507,HĐ19!$C$7:$L$2000,10,0)," ")</f>
        <v>20</v>
      </c>
      <c r="Y3507" s="242" t="str">
        <f>IFERROR(VLOOKUP(B3507,HĐ20!$C$7:$L$2000,10,0)," ")</f>
        <v xml:space="preserve"> </v>
      </c>
      <c r="Z3507" s="242" t="str">
        <f>IFERROR(VLOOKUP(B3507,HĐ21!$C$7:$L$1999,10,0)," ")</f>
        <v xml:space="preserve"> </v>
      </c>
      <c r="AA3507" s="242" t="str">
        <f>IFERROR(VLOOKUP(B3507,HĐ22!$C$7:$L$1999,10,0)," ")</f>
        <v xml:space="preserve"> </v>
      </c>
      <c r="AB3507" s="235">
        <f t="shared" si="57"/>
        <v>24</v>
      </c>
      <c r="AC3507" s="235"/>
    </row>
    <row r="3508" spans="1:29" s="240" customFormat="1" ht="12.75" hidden="1">
      <c r="A3508" s="235">
        <v>3477</v>
      </c>
      <c r="B3508" s="236">
        <v>2005210068</v>
      </c>
      <c r="C3508" s="237" t="s">
        <v>4248</v>
      </c>
      <c r="D3508" s="238" t="s">
        <v>604</v>
      </c>
      <c r="E3508" s="239" t="s">
        <v>345</v>
      </c>
      <c r="F3508" s="242" t="str">
        <f>IFERROR(VLOOKUP(B3508,HĐ1!$C$8:$L$2000,10,0)," ")</f>
        <v xml:space="preserve"> </v>
      </c>
      <c r="G3508" s="242" t="str">
        <f>IFERROR(VLOOKUP(B3508,HĐ2!$C$7:$L$2000,10,0)," ")</f>
        <v xml:space="preserve"> </v>
      </c>
      <c r="H3508" s="242" t="str">
        <f>IFERROR(VLOOKUP(B3508,HĐ3!$C$8:$L$2000,10,0)," ")</f>
        <v xml:space="preserve"> </v>
      </c>
      <c r="I3508" s="242" t="str">
        <f>IFERROR(VLOOKUP(B3508,HĐ4!$C$8:$L$2000,10,0)," ")</f>
        <v xml:space="preserve"> </v>
      </c>
      <c r="J3508" s="242" t="str">
        <f>IFERROR(VLOOKUP(B3508,HĐ5!$C$8:$L$2000,10,0)," ")</f>
        <v xml:space="preserve"> </v>
      </c>
      <c r="K3508" s="242" t="str">
        <f>IFERROR(VLOOKUP(B3508,HĐ6!$C$8:$L$2000,10,0)," ")</f>
        <v xml:space="preserve"> </v>
      </c>
      <c r="L3508" s="242" t="str">
        <f>IFERROR(VLOOKUP(B3508,HĐ7!$C$7:$L$2000,10,0)," ")</f>
        <v xml:space="preserve"> </v>
      </c>
      <c r="M3508" s="242" t="str">
        <f>IFERROR(VLOOKUP(B3508,HĐ8!$C$7:$L$2000,10,0)," ")</f>
        <v xml:space="preserve"> </v>
      </c>
      <c r="N3508" s="242" t="str">
        <f>IFERROR(VLOOKUP(B3508,HĐ9!$C$7:$L$2000,10,0)," ")</f>
        <v xml:space="preserve"> </v>
      </c>
      <c r="O3508" s="242" t="str">
        <f>IFERROR(VLOOKUP(B3508,HĐ10!$C$8:$L$2000,10,0)," ")</f>
        <v xml:space="preserve"> </v>
      </c>
      <c r="P3508" s="242" t="str">
        <f>IFERROR(VLOOKUP(B3508,HĐ11!$C$7:$L$2000,10,0)," ")</f>
        <v xml:space="preserve"> </v>
      </c>
      <c r="Q3508" s="242" t="str">
        <f>IFERROR(VLOOKUP(B3508,HĐ12!$C$7:$L$2000,10,0)," ")</f>
        <v xml:space="preserve"> </v>
      </c>
      <c r="R3508" s="242" t="str">
        <f>IFERROR(VLOOKUP(B3508,HĐ13!$C$7:$L$2000,10,0)," ")</f>
        <v xml:space="preserve"> </v>
      </c>
      <c r="S3508" s="242" t="str">
        <f>IFERROR(VLOOKUP(B3508,HĐ14!$C$7:$L$2000,10,0)," ")</f>
        <v xml:space="preserve"> </v>
      </c>
      <c r="T3508" s="242" t="str">
        <f>IFERROR(VLOOKUP(B3508,HĐ15!$C$7:$L$2000,10,0)," ")</f>
        <v xml:space="preserve"> </v>
      </c>
      <c r="U3508" s="242" t="str">
        <f>IFERROR(VLOOKUP(B3508,HĐ16!$C$7:$L$2000,10,0)," ")</f>
        <v xml:space="preserve"> </v>
      </c>
      <c r="V3508" s="242" t="str">
        <f>IFERROR(VLOOKUP(B3508,HĐ17!$C$7:$L$2000,10,0)," ")</f>
        <v xml:space="preserve"> </v>
      </c>
      <c r="W3508" s="242" t="str">
        <f>IFERROR(VLOOKUP(B3508,HĐ18!$C$7:$L$2000,10,0)," ")</f>
        <v xml:space="preserve"> </v>
      </c>
      <c r="X3508" s="242" t="str">
        <f>IFERROR(VLOOKUP(B3508,HĐ19!$C$7:$L$2000,10,0)," ")</f>
        <v xml:space="preserve"> </v>
      </c>
      <c r="Y3508" s="242" t="str">
        <f>IFERROR(VLOOKUP(B3508,HĐ20!$C$7:$L$2000,10,0)," ")</f>
        <v xml:space="preserve"> </v>
      </c>
      <c r="Z3508" s="242" t="str">
        <f>IFERROR(VLOOKUP(B3508,HĐ21!$C$7:$L$1999,10,0)," ")</f>
        <v xml:space="preserve"> </v>
      </c>
      <c r="AA3508" s="242" t="str">
        <f>IFERROR(VLOOKUP(B3508,HĐ22!$C$7:$L$1999,10,0)," ")</f>
        <v xml:space="preserve"> </v>
      </c>
      <c r="AB3508" s="235">
        <f t="shared" si="57"/>
        <v>0</v>
      </c>
      <c r="AC3508" s="235"/>
    </row>
    <row r="3509" spans="1:29" s="240" customFormat="1" ht="12.75">
      <c r="A3509" s="235">
        <v>3478</v>
      </c>
      <c r="B3509" s="236">
        <v>2005211249</v>
      </c>
      <c r="C3509" s="237" t="s">
        <v>145</v>
      </c>
      <c r="D3509" s="238" t="s">
        <v>39</v>
      </c>
      <c r="E3509" s="239" t="s">
        <v>345</v>
      </c>
      <c r="F3509" s="242" t="str">
        <f>IFERROR(VLOOKUP(B3509,HĐ1!$C$8:$L$2000,10,0)," ")</f>
        <v xml:space="preserve"> </v>
      </c>
      <c r="G3509" s="242" t="str">
        <f>IFERROR(VLOOKUP(B3509,HĐ2!$C$7:$L$2000,10,0)," ")</f>
        <v xml:space="preserve"> </v>
      </c>
      <c r="H3509" s="242" t="str">
        <f>IFERROR(VLOOKUP(B3509,HĐ3!$C$8:$L$2000,10,0)," ")</f>
        <v xml:space="preserve"> </v>
      </c>
      <c r="I3509" s="242" t="str">
        <f>IFERROR(VLOOKUP(B3509,HĐ4!$C$8:$L$2000,10,0)," ")</f>
        <v xml:space="preserve"> </v>
      </c>
      <c r="J3509" s="242" t="str">
        <f>IFERROR(VLOOKUP(B3509,HĐ5!$C$8:$L$2000,10,0)," ")</f>
        <v xml:space="preserve"> </v>
      </c>
      <c r="K3509" s="242" t="str">
        <f>IFERROR(VLOOKUP(B3509,HĐ6!$C$8:$L$2000,10,0)," ")</f>
        <v xml:space="preserve"> </v>
      </c>
      <c r="L3509" s="242" t="str">
        <f>IFERROR(VLOOKUP(B3509,HĐ7!$C$7:$L$2000,10,0)," ")</f>
        <v xml:space="preserve"> </v>
      </c>
      <c r="M3509" s="242" t="str">
        <f>IFERROR(VLOOKUP(B3509,HĐ8!$C$7:$L$2000,10,0)," ")</f>
        <v xml:space="preserve"> </v>
      </c>
      <c r="N3509" s="242" t="str">
        <f>IFERROR(VLOOKUP(B3509,HĐ9!$C$7:$L$2000,10,0)," ")</f>
        <v xml:space="preserve"> </v>
      </c>
      <c r="O3509" s="242" t="str">
        <f>IFERROR(VLOOKUP(B3509,HĐ10!$C$8:$L$2000,10,0)," ")</f>
        <v xml:space="preserve"> </v>
      </c>
      <c r="P3509" s="242" t="str">
        <f>IFERROR(VLOOKUP(B3509,HĐ11!$C$7:$L$2000,10,0)," ")</f>
        <v xml:space="preserve"> </v>
      </c>
      <c r="Q3509" s="242">
        <f>IFERROR(VLOOKUP(B3509,HĐ12!$C$7:$L$2000,10,0)," ")</f>
        <v>2</v>
      </c>
      <c r="R3509" s="242" t="str">
        <f>IFERROR(VLOOKUP(B3509,HĐ13!$C$7:$L$2000,10,0)," ")</f>
        <v xml:space="preserve"> </v>
      </c>
      <c r="S3509" s="242" t="str">
        <f>IFERROR(VLOOKUP(B3509,HĐ14!$C$7:$L$2000,10,0)," ")</f>
        <v xml:space="preserve"> </v>
      </c>
      <c r="T3509" s="242" t="str">
        <f>IFERROR(VLOOKUP(B3509,HĐ15!$C$7:$L$2000,10,0)," ")</f>
        <v xml:space="preserve"> </v>
      </c>
      <c r="U3509" s="242" t="str">
        <f>IFERROR(VLOOKUP(B3509,HĐ16!$C$7:$L$2000,10,0)," ")</f>
        <v xml:space="preserve"> </v>
      </c>
      <c r="V3509" s="242" t="str">
        <f>IFERROR(VLOOKUP(B3509,HĐ17!$C$7:$L$2000,10,0)," ")</f>
        <v xml:space="preserve"> </v>
      </c>
      <c r="W3509" s="242" t="str">
        <f>IFERROR(VLOOKUP(B3509,HĐ18!$C$7:$L$2000,10,0)," ")</f>
        <v xml:space="preserve"> </v>
      </c>
      <c r="X3509" s="242" t="str">
        <f>IFERROR(VLOOKUP(B3509,HĐ19!$C$7:$L$2000,10,0)," ")</f>
        <v xml:space="preserve"> </v>
      </c>
      <c r="Y3509" s="242" t="str">
        <f>IFERROR(VLOOKUP(B3509,HĐ20!$C$7:$L$2000,10,0)," ")</f>
        <v xml:space="preserve"> </v>
      </c>
      <c r="Z3509" s="242" t="str">
        <f>IFERROR(VLOOKUP(B3509,HĐ21!$C$7:$L$1999,10,0)," ")</f>
        <v xml:space="preserve"> </v>
      </c>
      <c r="AA3509" s="242" t="str">
        <f>IFERROR(VLOOKUP(B3509,HĐ22!$C$7:$L$1999,10,0)," ")</f>
        <v xml:space="preserve"> </v>
      </c>
      <c r="AB3509" s="235">
        <f t="shared" si="57"/>
        <v>2</v>
      </c>
      <c r="AC3509" s="235"/>
    </row>
    <row r="3510" spans="1:29" s="240" customFormat="1" ht="12.75">
      <c r="A3510" s="235">
        <v>3479</v>
      </c>
      <c r="B3510" s="236">
        <v>2005210991</v>
      </c>
      <c r="C3510" s="237" t="s">
        <v>2745</v>
      </c>
      <c r="D3510" s="238" t="s">
        <v>434</v>
      </c>
      <c r="E3510" s="239" t="s">
        <v>345</v>
      </c>
      <c r="F3510" s="242" t="str">
        <f>IFERROR(VLOOKUP(B3510,HĐ1!$C$8:$L$2000,10,0)," ")</f>
        <v xml:space="preserve"> </v>
      </c>
      <c r="G3510" s="242" t="str">
        <f>IFERROR(VLOOKUP(B3510,HĐ2!$C$7:$L$2000,10,0)," ")</f>
        <v xml:space="preserve"> </v>
      </c>
      <c r="H3510" s="242" t="str">
        <f>IFERROR(VLOOKUP(B3510,HĐ3!$C$8:$L$2000,10,0)," ")</f>
        <v xml:space="preserve"> </v>
      </c>
      <c r="I3510" s="242" t="str">
        <f>IFERROR(VLOOKUP(B3510,HĐ4!$C$8:$L$2000,10,0)," ")</f>
        <v xml:space="preserve"> </v>
      </c>
      <c r="J3510" s="242" t="str">
        <f>IFERROR(VLOOKUP(B3510,HĐ5!$C$8:$L$2000,10,0)," ")</f>
        <v xml:space="preserve"> </v>
      </c>
      <c r="K3510" s="242" t="str">
        <f>IFERROR(VLOOKUP(B3510,HĐ6!$C$8:$L$2000,10,0)," ")</f>
        <v xml:space="preserve"> </v>
      </c>
      <c r="L3510" s="242" t="str">
        <f>IFERROR(VLOOKUP(B3510,HĐ7!$C$7:$L$2000,10,0)," ")</f>
        <v xml:space="preserve"> </v>
      </c>
      <c r="M3510" s="242" t="str">
        <f>IFERROR(VLOOKUP(B3510,HĐ8!$C$7:$L$2000,10,0)," ")</f>
        <v xml:space="preserve"> </v>
      </c>
      <c r="N3510" s="242" t="str">
        <f>IFERROR(VLOOKUP(B3510,HĐ9!$C$7:$L$2000,10,0)," ")</f>
        <v xml:space="preserve"> </v>
      </c>
      <c r="O3510" s="242" t="str">
        <f>IFERROR(VLOOKUP(B3510,HĐ10!$C$8:$L$2000,10,0)," ")</f>
        <v xml:space="preserve"> </v>
      </c>
      <c r="P3510" s="242" t="str">
        <f>IFERROR(VLOOKUP(B3510,HĐ11!$C$7:$L$2000,10,0)," ")</f>
        <v xml:space="preserve"> </v>
      </c>
      <c r="Q3510" s="242">
        <f>IFERROR(VLOOKUP(B3510,HĐ12!$C$7:$L$2000,10,0)," ")</f>
        <v>2</v>
      </c>
      <c r="R3510" s="242" t="str">
        <f>IFERROR(VLOOKUP(B3510,HĐ13!$C$7:$L$2000,10,0)," ")</f>
        <v xml:space="preserve"> </v>
      </c>
      <c r="S3510" s="242" t="str">
        <f>IFERROR(VLOOKUP(B3510,HĐ14!$C$7:$L$2000,10,0)," ")</f>
        <v xml:space="preserve"> </v>
      </c>
      <c r="T3510" s="242" t="str">
        <f>IFERROR(VLOOKUP(B3510,HĐ15!$C$7:$L$2000,10,0)," ")</f>
        <v xml:space="preserve"> </v>
      </c>
      <c r="U3510" s="242" t="str">
        <f>IFERROR(VLOOKUP(B3510,HĐ16!$C$7:$L$2000,10,0)," ")</f>
        <v xml:space="preserve"> </v>
      </c>
      <c r="V3510" s="242" t="str">
        <f>IFERROR(VLOOKUP(B3510,HĐ17!$C$7:$L$2000,10,0)," ")</f>
        <v xml:space="preserve"> </v>
      </c>
      <c r="W3510" s="242" t="str">
        <f>IFERROR(VLOOKUP(B3510,HĐ18!$C$7:$L$2000,10,0)," ")</f>
        <v xml:space="preserve"> </v>
      </c>
      <c r="X3510" s="242" t="str">
        <f>IFERROR(VLOOKUP(B3510,HĐ19!$C$7:$L$2000,10,0)," ")</f>
        <v xml:space="preserve"> </v>
      </c>
      <c r="Y3510" s="242" t="str">
        <f>IFERROR(VLOOKUP(B3510,HĐ20!$C$7:$L$2000,10,0)," ")</f>
        <v xml:space="preserve"> </v>
      </c>
      <c r="Z3510" s="242" t="str">
        <f>IFERROR(VLOOKUP(B3510,HĐ21!$C$7:$L$1999,10,0)," ")</f>
        <v xml:space="preserve"> </v>
      </c>
      <c r="AA3510" s="242" t="str">
        <f>IFERROR(VLOOKUP(B3510,HĐ22!$C$7:$L$1999,10,0)," ")</f>
        <v xml:space="preserve"> </v>
      </c>
      <c r="AB3510" s="235">
        <f t="shared" si="57"/>
        <v>2</v>
      </c>
      <c r="AC3510" s="235"/>
    </row>
    <row r="3511" spans="1:29" s="240" customFormat="1" ht="12.75">
      <c r="A3511" s="235">
        <v>3480</v>
      </c>
      <c r="B3511" s="236">
        <v>2005210766</v>
      </c>
      <c r="C3511" s="237" t="s">
        <v>4249</v>
      </c>
      <c r="D3511" s="238" t="s">
        <v>434</v>
      </c>
      <c r="E3511" s="239" t="s">
        <v>345</v>
      </c>
      <c r="F3511" s="242" t="str">
        <f>IFERROR(VLOOKUP(B3511,HĐ1!$C$8:$L$2000,10,0)," ")</f>
        <v xml:space="preserve"> </v>
      </c>
      <c r="G3511" s="242" t="str">
        <f>IFERROR(VLOOKUP(B3511,HĐ2!$C$7:$L$2000,10,0)," ")</f>
        <v xml:space="preserve"> </v>
      </c>
      <c r="H3511" s="242" t="str">
        <f>IFERROR(VLOOKUP(B3511,HĐ3!$C$8:$L$2000,10,0)," ")</f>
        <v xml:space="preserve"> </v>
      </c>
      <c r="I3511" s="242" t="str">
        <f>IFERROR(VLOOKUP(B3511,HĐ4!$C$8:$L$2000,10,0)," ")</f>
        <v xml:space="preserve"> </v>
      </c>
      <c r="J3511" s="242" t="str">
        <f>IFERROR(VLOOKUP(B3511,HĐ5!$C$8:$L$2000,10,0)," ")</f>
        <v xml:space="preserve"> </v>
      </c>
      <c r="K3511" s="242" t="str">
        <f>IFERROR(VLOOKUP(B3511,HĐ6!$C$8:$L$2000,10,0)," ")</f>
        <v xml:space="preserve"> </v>
      </c>
      <c r="L3511" s="242" t="str">
        <f>IFERROR(VLOOKUP(B3511,HĐ7!$C$7:$L$2000,10,0)," ")</f>
        <v xml:space="preserve"> </v>
      </c>
      <c r="M3511" s="242" t="str">
        <f>IFERROR(VLOOKUP(B3511,HĐ8!$C$7:$L$2000,10,0)," ")</f>
        <v xml:space="preserve"> </v>
      </c>
      <c r="N3511" s="242" t="str">
        <f>IFERROR(VLOOKUP(B3511,HĐ9!$C$7:$L$2000,10,0)," ")</f>
        <v xml:space="preserve"> </v>
      </c>
      <c r="O3511" s="242" t="str">
        <f>IFERROR(VLOOKUP(B3511,HĐ10!$C$8:$L$2000,10,0)," ")</f>
        <v xml:space="preserve"> </v>
      </c>
      <c r="P3511" s="242" t="str">
        <f>IFERROR(VLOOKUP(B3511,HĐ11!$C$7:$L$2000,10,0)," ")</f>
        <v xml:space="preserve"> </v>
      </c>
      <c r="Q3511" s="242" t="str">
        <f>IFERROR(VLOOKUP(B3511,HĐ12!$C$7:$L$2000,10,0)," ")</f>
        <v xml:space="preserve"> </v>
      </c>
      <c r="R3511" s="242" t="str">
        <f>IFERROR(VLOOKUP(B3511,HĐ13!$C$7:$L$2000,10,0)," ")</f>
        <v xml:space="preserve"> </v>
      </c>
      <c r="S3511" s="242" t="str">
        <f>IFERROR(VLOOKUP(B3511,HĐ14!$C$7:$L$2000,10,0)," ")</f>
        <v xml:space="preserve"> </v>
      </c>
      <c r="T3511" s="242">
        <f>IFERROR(VLOOKUP(B3511,HĐ15!$C$7:$L$2000,10,0)," ")</f>
        <v>4</v>
      </c>
      <c r="U3511" s="242" t="str">
        <f>IFERROR(VLOOKUP(B3511,HĐ16!$C$7:$L$2000,10,0)," ")</f>
        <v xml:space="preserve"> </v>
      </c>
      <c r="V3511" s="242" t="str">
        <f>IFERROR(VLOOKUP(B3511,HĐ17!$C$7:$L$2000,10,0)," ")</f>
        <v xml:space="preserve"> </v>
      </c>
      <c r="W3511" s="242" t="str">
        <f>IFERROR(VLOOKUP(B3511,HĐ18!$C$7:$L$2000,10,0)," ")</f>
        <v xml:space="preserve"> </v>
      </c>
      <c r="X3511" s="242" t="str">
        <f>IFERROR(VLOOKUP(B3511,HĐ19!$C$7:$L$2000,10,0)," ")</f>
        <v xml:space="preserve"> </v>
      </c>
      <c r="Y3511" s="242" t="str">
        <f>IFERROR(VLOOKUP(B3511,HĐ20!$C$7:$L$2000,10,0)," ")</f>
        <v xml:space="preserve"> </v>
      </c>
      <c r="Z3511" s="242" t="str">
        <f>IFERROR(VLOOKUP(B3511,HĐ21!$C$7:$L$1999,10,0)," ")</f>
        <v xml:space="preserve"> </v>
      </c>
      <c r="AA3511" s="242" t="str">
        <f>IFERROR(VLOOKUP(B3511,HĐ22!$C$7:$L$1999,10,0)," ")</f>
        <v xml:space="preserve"> </v>
      </c>
      <c r="AB3511" s="235">
        <f t="shared" si="57"/>
        <v>4</v>
      </c>
      <c r="AC3511" s="235"/>
    </row>
    <row r="3512" spans="1:29" s="240" customFormat="1" ht="12.75">
      <c r="A3512" s="235">
        <v>3481</v>
      </c>
      <c r="B3512" s="236">
        <v>2005211255</v>
      </c>
      <c r="C3512" s="237" t="s">
        <v>2281</v>
      </c>
      <c r="D3512" s="238" t="s">
        <v>187</v>
      </c>
      <c r="E3512" s="239" t="s">
        <v>345</v>
      </c>
      <c r="F3512" s="242" t="str">
        <f>IFERROR(VLOOKUP(B3512,HĐ1!$C$8:$L$2000,10,0)," ")</f>
        <v xml:space="preserve"> </v>
      </c>
      <c r="G3512" s="242" t="str">
        <f>IFERROR(VLOOKUP(B3512,HĐ2!$C$7:$L$2000,10,0)," ")</f>
        <v xml:space="preserve"> </v>
      </c>
      <c r="H3512" s="242" t="str">
        <f>IFERROR(VLOOKUP(B3512,HĐ3!$C$8:$L$2000,10,0)," ")</f>
        <v xml:space="preserve"> </v>
      </c>
      <c r="I3512" s="242" t="str">
        <f>IFERROR(VLOOKUP(B3512,HĐ4!$C$8:$L$2000,10,0)," ")</f>
        <v xml:space="preserve"> </v>
      </c>
      <c r="J3512" s="242" t="str">
        <f>IFERROR(VLOOKUP(B3512,HĐ5!$C$8:$L$2000,10,0)," ")</f>
        <v xml:space="preserve"> </v>
      </c>
      <c r="K3512" s="242" t="str">
        <f>IFERROR(VLOOKUP(B3512,HĐ6!$C$8:$L$2000,10,0)," ")</f>
        <v xml:space="preserve"> </v>
      </c>
      <c r="L3512" s="242" t="str">
        <f>IFERROR(VLOOKUP(B3512,HĐ7!$C$7:$L$2000,10,0)," ")</f>
        <v xml:space="preserve"> </v>
      </c>
      <c r="M3512" s="242" t="str">
        <f>IFERROR(VLOOKUP(B3512,HĐ8!$C$7:$L$2000,10,0)," ")</f>
        <v xml:space="preserve"> </v>
      </c>
      <c r="N3512" s="242" t="str">
        <f>IFERROR(VLOOKUP(B3512,HĐ9!$C$7:$L$2000,10,0)," ")</f>
        <v xml:space="preserve"> </v>
      </c>
      <c r="O3512" s="242" t="str">
        <f>IFERROR(VLOOKUP(B3512,HĐ10!$C$8:$L$2000,10,0)," ")</f>
        <v xml:space="preserve"> </v>
      </c>
      <c r="P3512" s="242" t="str">
        <f>IFERROR(VLOOKUP(B3512,HĐ11!$C$7:$L$2000,10,0)," ")</f>
        <v xml:space="preserve"> </v>
      </c>
      <c r="Q3512" s="242">
        <f>IFERROR(VLOOKUP(B3512,HĐ12!$C$7:$L$2000,10,0)," ")</f>
        <v>2</v>
      </c>
      <c r="R3512" s="242" t="str">
        <f>IFERROR(VLOOKUP(B3512,HĐ13!$C$7:$L$2000,10,0)," ")</f>
        <v xml:space="preserve"> </v>
      </c>
      <c r="S3512" s="242" t="str">
        <f>IFERROR(VLOOKUP(B3512,HĐ14!$C$7:$L$2000,10,0)," ")</f>
        <v xml:space="preserve"> </v>
      </c>
      <c r="T3512" s="242" t="str">
        <f>IFERROR(VLOOKUP(B3512,HĐ15!$C$7:$L$2000,10,0)," ")</f>
        <v xml:space="preserve"> </v>
      </c>
      <c r="U3512" s="242" t="str">
        <f>IFERROR(VLOOKUP(B3512,HĐ16!$C$7:$L$2000,10,0)," ")</f>
        <v xml:space="preserve"> </v>
      </c>
      <c r="V3512" s="242" t="str">
        <f>IFERROR(VLOOKUP(B3512,HĐ17!$C$7:$L$2000,10,0)," ")</f>
        <v xml:space="preserve"> </v>
      </c>
      <c r="W3512" s="242" t="str">
        <f>IFERROR(VLOOKUP(B3512,HĐ18!$C$7:$L$2000,10,0)," ")</f>
        <v xml:space="preserve"> </v>
      </c>
      <c r="X3512" s="242" t="str">
        <f>IFERROR(VLOOKUP(B3512,HĐ19!$C$7:$L$2000,10,0)," ")</f>
        <v xml:space="preserve"> </v>
      </c>
      <c r="Y3512" s="242" t="str">
        <f>IFERROR(VLOOKUP(B3512,HĐ20!$C$7:$L$2000,10,0)," ")</f>
        <v xml:space="preserve"> </v>
      </c>
      <c r="Z3512" s="242" t="str">
        <f>IFERROR(VLOOKUP(B3512,HĐ21!$C$7:$L$1999,10,0)," ")</f>
        <v xml:space="preserve"> </v>
      </c>
      <c r="AA3512" s="242" t="str">
        <f>IFERROR(VLOOKUP(B3512,HĐ22!$C$7:$L$1999,10,0)," ")</f>
        <v xml:space="preserve"> </v>
      </c>
      <c r="AB3512" s="235">
        <f t="shared" si="57"/>
        <v>2</v>
      </c>
      <c r="AC3512" s="235"/>
    </row>
    <row r="3513" spans="1:29" s="240" customFormat="1" ht="12.75" hidden="1">
      <c r="A3513" s="235">
        <v>3482</v>
      </c>
      <c r="B3513" s="236">
        <v>2005210597</v>
      </c>
      <c r="C3513" s="237" t="s">
        <v>1968</v>
      </c>
      <c r="D3513" s="238" t="s">
        <v>570</v>
      </c>
      <c r="E3513" s="239" t="s">
        <v>345</v>
      </c>
      <c r="F3513" s="242" t="str">
        <f>IFERROR(VLOOKUP(B3513,HĐ1!$C$8:$L$2000,10,0)," ")</f>
        <v xml:space="preserve"> </v>
      </c>
      <c r="G3513" s="242" t="str">
        <f>IFERROR(VLOOKUP(B3513,HĐ2!$C$7:$L$2000,10,0)," ")</f>
        <v xml:space="preserve"> </v>
      </c>
      <c r="H3513" s="242" t="str">
        <f>IFERROR(VLOOKUP(B3513,HĐ3!$C$8:$L$2000,10,0)," ")</f>
        <v xml:space="preserve"> </v>
      </c>
      <c r="I3513" s="242" t="str">
        <f>IFERROR(VLOOKUP(B3513,HĐ4!$C$8:$L$2000,10,0)," ")</f>
        <v xml:space="preserve"> </v>
      </c>
      <c r="J3513" s="242" t="str">
        <f>IFERROR(VLOOKUP(B3513,HĐ5!$C$8:$L$2000,10,0)," ")</f>
        <v xml:space="preserve"> </v>
      </c>
      <c r="K3513" s="242" t="str">
        <f>IFERROR(VLOOKUP(B3513,HĐ6!$C$8:$L$2000,10,0)," ")</f>
        <v xml:space="preserve"> </v>
      </c>
      <c r="L3513" s="242" t="str">
        <f>IFERROR(VLOOKUP(B3513,HĐ7!$C$7:$L$2000,10,0)," ")</f>
        <v xml:space="preserve"> </v>
      </c>
      <c r="M3513" s="242" t="str">
        <f>IFERROR(VLOOKUP(B3513,HĐ8!$C$7:$L$2000,10,0)," ")</f>
        <v xml:space="preserve"> </v>
      </c>
      <c r="N3513" s="242" t="str">
        <f>IFERROR(VLOOKUP(B3513,HĐ9!$C$7:$L$2000,10,0)," ")</f>
        <v xml:space="preserve"> </v>
      </c>
      <c r="O3513" s="242" t="str">
        <f>IFERROR(VLOOKUP(B3513,HĐ10!$C$8:$L$2000,10,0)," ")</f>
        <v xml:space="preserve"> </v>
      </c>
      <c r="P3513" s="242" t="str">
        <f>IFERROR(VLOOKUP(B3513,HĐ11!$C$7:$L$2000,10,0)," ")</f>
        <v xml:space="preserve"> </v>
      </c>
      <c r="Q3513" s="242" t="str">
        <f>IFERROR(VLOOKUP(B3513,HĐ12!$C$7:$L$2000,10,0)," ")</f>
        <v xml:space="preserve"> </v>
      </c>
      <c r="R3513" s="242" t="str">
        <f>IFERROR(VLOOKUP(B3513,HĐ13!$C$7:$L$2000,10,0)," ")</f>
        <v xml:space="preserve"> </v>
      </c>
      <c r="S3513" s="242" t="str">
        <f>IFERROR(VLOOKUP(B3513,HĐ14!$C$7:$L$2000,10,0)," ")</f>
        <v xml:space="preserve"> </v>
      </c>
      <c r="T3513" s="242" t="str">
        <f>IFERROR(VLOOKUP(B3513,HĐ15!$C$7:$L$2000,10,0)," ")</f>
        <v xml:space="preserve"> </v>
      </c>
      <c r="U3513" s="242" t="str">
        <f>IFERROR(VLOOKUP(B3513,HĐ16!$C$7:$L$2000,10,0)," ")</f>
        <v xml:space="preserve"> </v>
      </c>
      <c r="V3513" s="242" t="str">
        <f>IFERROR(VLOOKUP(B3513,HĐ17!$C$7:$L$2000,10,0)," ")</f>
        <v xml:space="preserve"> </v>
      </c>
      <c r="W3513" s="242" t="str">
        <f>IFERROR(VLOOKUP(B3513,HĐ18!$C$7:$L$2000,10,0)," ")</f>
        <v xml:space="preserve"> </v>
      </c>
      <c r="X3513" s="242" t="str">
        <f>IFERROR(VLOOKUP(B3513,HĐ19!$C$7:$L$2000,10,0)," ")</f>
        <v xml:space="preserve"> </v>
      </c>
      <c r="Y3513" s="242" t="str">
        <f>IFERROR(VLOOKUP(B3513,HĐ20!$C$7:$L$2000,10,0)," ")</f>
        <v xml:space="preserve"> </v>
      </c>
      <c r="Z3513" s="242" t="str">
        <f>IFERROR(VLOOKUP(B3513,HĐ21!$C$7:$L$1999,10,0)," ")</f>
        <v xml:space="preserve"> </v>
      </c>
      <c r="AA3513" s="242" t="str">
        <f>IFERROR(VLOOKUP(B3513,HĐ22!$C$7:$L$1999,10,0)," ")</f>
        <v xml:space="preserve"> </v>
      </c>
      <c r="AB3513" s="235">
        <f t="shared" si="57"/>
        <v>0</v>
      </c>
      <c r="AC3513" s="235"/>
    </row>
    <row r="3514" spans="1:29" s="240" customFormat="1" ht="12.75">
      <c r="A3514" s="235">
        <v>3483</v>
      </c>
      <c r="B3514" s="236">
        <v>2005211148</v>
      </c>
      <c r="C3514" s="237" t="s">
        <v>842</v>
      </c>
      <c r="D3514" s="238" t="s">
        <v>570</v>
      </c>
      <c r="E3514" s="239" t="s">
        <v>345</v>
      </c>
      <c r="F3514" s="242" t="str">
        <f>IFERROR(VLOOKUP(B3514,HĐ1!$C$8:$L$2000,10,0)," ")</f>
        <v xml:space="preserve"> </v>
      </c>
      <c r="G3514" s="242" t="str">
        <f>IFERROR(VLOOKUP(B3514,HĐ2!$C$7:$L$2000,10,0)," ")</f>
        <v xml:space="preserve"> </v>
      </c>
      <c r="H3514" s="242" t="str">
        <f>IFERROR(VLOOKUP(B3514,HĐ3!$C$8:$L$2000,10,0)," ")</f>
        <v xml:space="preserve"> </v>
      </c>
      <c r="I3514" s="242" t="str">
        <f>IFERROR(VLOOKUP(B3514,HĐ4!$C$8:$L$2000,10,0)," ")</f>
        <v xml:space="preserve"> </v>
      </c>
      <c r="J3514" s="242">
        <f>IFERROR(VLOOKUP(B3514,HĐ5!$C$8:$L$2000,10,0)," ")</f>
        <v>4</v>
      </c>
      <c r="K3514" s="242" t="str">
        <f>IFERROR(VLOOKUP(B3514,HĐ6!$C$8:$L$2000,10,0)," ")</f>
        <v xml:space="preserve"> </v>
      </c>
      <c r="L3514" s="242" t="str">
        <f>IFERROR(VLOOKUP(B3514,HĐ7!$C$7:$L$2000,10,0)," ")</f>
        <v xml:space="preserve"> </v>
      </c>
      <c r="M3514" s="242" t="str">
        <f>IFERROR(VLOOKUP(B3514,HĐ8!$C$7:$L$2000,10,0)," ")</f>
        <v xml:space="preserve"> </v>
      </c>
      <c r="N3514" s="242" t="str">
        <f>IFERROR(VLOOKUP(B3514,HĐ9!$C$7:$L$2000,10,0)," ")</f>
        <v xml:space="preserve"> </v>
      </c>
      <c r="O3514" s="242">
        <f>IFERROR(VLOOKUP(B3514,HĐ10!$C$8:$L$2000,10,0)," ")</f>
        <v>4</v>
      </c>
      <c r="P3514" s="242" t="str">
        <f>IFERROR(VLOOKUP(B3514,HĐ11!$C$7:$L$2000,10,0)," ")</f>
        <v xml:space="preserve"> </v>
      </c>
      <c r="Q3514" s="242" t="str">
        <f>IFERROR(VLOOKUP(B3514,HĐ12!$C$7:$L$2000,10,0)," ")</f>
        <v xml:space="preserve"> </v>
      </c>
      <c r="R3514" s="242">
        <f>IFERROR(VLOOKUP(B3514,HĐ13!$C$7:$L$2000,10,0)," ")</f>
        <v>4</v>
      </c>
      <c r="S3514" s="242" t="str">
        <f>IFERROR(VLOOKUP(B3514,HĐ14!$C$7:$L$2000,10,0)," ")</f>
        <v xml:space="preserve"> </v>
      </c>
      <c r="T3514" s="242">
        <f>IFERROR(VLOOKUP(B3514,HĐ15!$C$7:$L$2000,10,0)," ")</f>
        <v>4</v>
      </c>
      <c r="U3514" s="242" t="str">
        <f>IFERROR(VLOOKUP(B3514,HĐ16!$C$7:$L$2000,10,0)," ")</f>
        <v xml:space="preserve"> </v>
      </c>
      <c r="V3514" s="242" t="str">
        <f>IFERROR(VLOOKUP(B3514,HĐ17!$C$7:$L$2000,10,0)," ")</f>
        <v xml:space="preserve"> </v>
      </c>
      <c r="W3514" s="242" t="str">
        <f>IFERROR(VLOOKUP(B3514,HĐ18!$C$7:$L$2000,10,0)," ")</f>
        <v xml:space="preserve"> </v>
      </c>
      <c r="X3514" s="242" t="str">
        <f>IFERROR(VLOOKUP(B3514,HĐ19!$C$7:$L$2000,10,0)," ")</f>
        <v xml:space="preserve"> </v>
      </c>
      <c r="Y3514" s="242" t="str">
        <f>IFERROR(VLOOKUP(B3514,HĐ20!$C$7:$L$2000,10,0)," ")</f>
        <v xml:space="preserve"> </v>
      </c>
      <c r="Z3514" s="242" t="str">
        <f>IFERROR(VLOOKUP(B3514,HĐ21!$C$7:$L$1999,10,0)," ")</f>
        <v xml:space="preserve"> </v>
      </c>
      <c r="AA3514" s="242" t="str">
        <f>IFERROR(VLOOKUP(B3514,HĐ22!$C$7:$L$1999,10,0)," ")</f>
        <v xml:space="preserve"> </v>
      </c>
      <c r="AB3514" s="235">
        <f t="shared" si="57"/>
        <v>16</v>
      </c>
      <c r="AC3514" s="235"/>
    </row>
    <row r="3515" spans="1:29" s="240" customFormat="1" ht="12.75" hidden="1">
      <c r="A3515" s="235">
        <v>3484</v>
      </c>
      <c r="B3515" s="236">
        <v>2005210586</v>
      </c>
      <c r="C3515" s="237" t="s">
        <v>4250</v>
      </c>
      <c r="D3515" s="238" t="s">
        <v>30</v>
      </c>
      <c r="E3515" s="239" t="s">
        <v>345</v>
      </c>
      <c r="F3515" s="242" t="str">
        <f>IFERROR(VLOOKUP(B3515,HĐ1!$C$8:$L$2000,10,0)," ")</f>
        <v xml:space="preserve"> </v>
      </c>
      <c r="G3515" s="242" t="str">
        <f>IFERROR(VLOOKUP(B3515,HĐ2!$C$7:$L$2000,10,0)," ")</f>
        <v xml:space="preserve"> </v>
      </c>
      <c r="H3515" s="242" t="str">
        <f>IFERROR(VLOOKUP(B3515,HĐ3!$C$8:$L$2000,10,0)," ")</f>
        <v xml:space="preserve"> </v>
      </c>
      <c r="I3515" s="242" t="str">
        <f>IFERROR(VLOOKUP(B3515,HĐ4!$C$8:$L$2000,10,0)," ")</f>
        <v xml:space="preserve"> </v>
      </c>
      <c r="J3515" s="242" t="str">
        <f>IFERROR(VLOOKUP(B3515,HĐ5!$C$8:$L$2000,10,0)," ")</f>
        <v xml:space="preserve"> </v>
      </c>
      <c r="K3515" s="242" t="str">
        <f>IFERROR(VLOOKUP(B3515,HĐ6!$C$8:$L$2000,10,0)," ")</f>
        <v xml:space="preserve"> </v>
      </c>
      <c r="L3515" s="242" t="str">
        <f>IFERROR(VLOOKUP(B3515,HĐ7!$C$7:$L$2000,10,0)," ")</f>
        <v xml:space="preserve"> </v>
      </c>
      <c r="M3515" s="242" t="str">
        <f>IFERROR(VLOOKUP(B3515,HĐ8!$C$7:$L$2000,10,0)," ")</f>
        <v xml:space="preserve"> </v>
      </c>
      <c r="N3515" s="242" t="str">
        <f>IFERROR(VLOOKUP(B3515,HĐ9!$C$7:$L$2000,10,0)," ")</f>
        <v xml:space="preserve"> </v>
      </c>
      <c r="O3515" s="242" t="str">
        <f>IFERROR(VLOOKUP(B3515,HĐ10!$C$8:$L$2000,10,0)," ")</f>
        <v xml:space="preserve"> </v>
      </c>
      <c r="P3515" s="242" t="str">
        <f>IFERROR(VLOOKUP(B3515,HĐ11!$C$7:$L$2000,10,0)," ")</f>
        <v xml:space="preserve"> </v>
      </c>
      <c r="Q3515" s="242" t="str">
        <f>IFERROR(VLOOKUP(B3515,HĐ12!$C$7:$L$2000,10,0)," ")</f>
        <v xml:space="preserve"> </v>
      </c>
      <c r="R3515" s="242" t="str">
        <f>IFERROR(VLOOKUP(B3515,HĐ13!$C$7:$L$2000,10,0)," ")</f>
        <v xml:space="preserve"> </v>
      </c>
      <c r="S3515" s="242" t="str">
        <f>IFERROR(VLOOKUP(B3515,HĐ14!$C$7:$L$2000,10,0)," ")</f>
        <v xml:space="preserve"> </v>
      </c>
      <c r="T3515" s="242" t="str">
        <f>IFERROR(VLOOKUP(B3515,HĐ15!$C$7:$L$2000,10,0)," ")</f>
        <v xml:space="preserve"> </v>
      </c>
      <c r="U3515" s="242" t="str">
        <f>IFERROR(VLOOKUP(B3515,HĐ16!$C$7:$L$2000,10,0)," ")</f>
        <v xml:space="preserve"> </v>
      </c>
      <c r="V3515" s="242" t="str">
        <f>IFERROR(VLOOKUP(B3515,HĐ17!$C$7:$L$2000,10,0)," ")</f>
        <v xml:space="preserve"> </v>
      </c>
      <c r="W3515" s="242" t="str">
        <f>IFERROR(VLOOKUP(B3515,HĐ18!$C$7:$L$2000,10,0)," ")</f>
        <v xml:space="preserve"> </v>
      </c>
      <c r="X3515" s="242" t="str">
        <f>IFERROR(VLOOKUP(B3515,HĐ19!$C$7:$L$2000,10,0)," ")</f>
        <v xml:space="preserve"> </v>
      </c>
      <c r="Y3515" s="242" t="str">
        <f>IFERROR(VLOOKUP(B3515,HĐ20!$C$7:$L$2000,10,0)," ")</f>
        <v xml:space="preserve"> </v>
      </c>
      <c r="Z3515" s="242" t="str">
        <f>IFERROR(VLOOKUP(B3515,HĐ21!$C$7:$L$1999,10,0)," ")</f>
        <v xml:space="preserve"> </v>
      </c>
      <c r="AA3515" s="242" t="str">
        <f>IFERROR(VLOOKUP(B3515,HĐ22!$C$7:$L$1999,10,0)," ")</f>
        <v xml:space="preserve"> </v>
      </c>
      <c r="AB3515" s="235">
        <f t="shared" si="57"/>
        <v>0</v>
      </c>
      <c r="AC3515" s="235"/>
    </row>
    <row r="3516" spans="1:29" s="240" customFormat="1" ht="12.75">
      <c r="A3516" s="235">
        <v>3485</v>
      </c>
      <c r="B3516" s="236">
        <v>2005210362</v>
      </c>
      <c r="C3516" s="237" t="s">
        <v>481</v>
      </c>
      <c r="D3516" s="238" t="s">
        <v>30</v>
      </c>
      <c r="E3516" s="239" t="s">
        <v>345</v>
      </c>
      <c r="F3516" s="242">
        <f>IFERROR(VLOOKUP(B3516,HĐ1!$C$8:$L$2000,10,0)," ")</f>
        <v>4</v>
      </c>
      <c r="G3516" s="242">
        <f>IFERROR(VLOOKUP(B3516,HĐ2!$C$7:$L$2000,10,0)," ")</f>
        <v>4</v>
      </c>
      <c r="H3516" s="242" t="str">
        <f>IFERROR(VLOOKUP(B3516,HĐ3!$C$8:$L$2000,10,0)," ")</f>
        <v xml:space="preserve"> </v>
      </c>
      <c r="I3516" s="242" t="str">
        <f>IFERROR(VLOOKUP(B3516,HĐ4!$C$8:$L$2000,10,0)," ")</f>
        <v xml:space="preserve"> </v>
      </c>
      <c r="J3516" s="242" t="str">
        <f>IFERROR(VLOOKUP(B3516,HĐ5!$C$8:$L$2000,10,0)," ")</f>
        <v xml:space="preserve"> </v>
      </c>
      <c r="K3516" s="242">
        <f>IFERROR(VLOOKUP(B3516,HĐ6!$C$8:$L$2000,10,0)," ")</f>
        <v>4</v>
      </c>
      <c r="L3516" s="242" t="str">
        <f>IFERROR(VLOOKUP(B3516,HĐ7!$C$7:$L$2000,10,0)," ")</f>
        <v xml:space="preserve"> </v>
      </c>
      <c r="M3516" s="242">
        <f>IFERROR(VLOOKUP(B3516,HĐ8!$C$7:$L$2000,10,0)," ")</f>
        <v>4</v>
      </c>
      <c r="N3516" s="242" t="str">
        <f>IFERROR(VLOOKUP(B3516,HĐ9!$C$7:$L$2000,10,0)," ")</f>
        <v xml:space="preserve"> </v>
      </c>
      <c r="O3516" s="242">
        <f>IFERROR(VLOOKUP(B3516,HĐ10!$C$8:$L$2000,10,0)," ")</f>
        <v>4</v>
      </c>
      <c r="P3516" s="242">
        <f>IFERROR(VLOOKUP(B3516,HĐ11!$C$7:$L$2000,10,0)," ")</f>
        <v>4</v>
      </c>
      <c r="Q3516" s="242" t="str">
        <f>IFERROR(VLOOKUP(B3516,HĐ12!$C$7:$L$2000,10,0)," ")</f>
        <v xml:space="preserve"> </v>
      </c>
      <c r="R3516" s="242" t="str">
        <f>IFERROR(VLOOKUP(B3516,HĐ13!$C$7:$L$2000,10,0)," ")</f>
        <v xml:space="preserve"> </v>
      </c>
      <c r="S3516" s="242" t="str">
        <f>IFERROR(VLOOKUP(B3516,HĐ14!$C$7:$L$2000,10,0)," ")</f>
        <v xml:space="preserve"> </v>
      </c>
      <c r="T3516" s="242">
        <f>IFERROR(VLOOKUP(B3516,HĐ15!$C$7:$L$2000,10,0)," ")</f>
        <v>4</v>
      </c>
      <c r="U3516" s="242" t="str">
        <f>IFERROR(VLOOKUP(B3516,HĐ16!$C$7:$L$2000,10,0)," ")</f>
        <v xml:space="preserve"> </v>
      </c>
      <c r="V3516" s="242" t="str">
        <f>IFERROR(VLOOKUP(B3516,HĐ17!$C$7:$L$2000,10,0)," ")</f>
        <v xml:space="preserve"> </v>
      </c>
      <c r="W3516" s="242" t="str">
        <f>IFERROR(VLOOKUP(B3516,HĐ18!$C$7:$L$2000,10,0)," ")</f>
        <v xml:space="preserve"> </v>
      </c>
      <c r="X3516" s="242" t="str">
        <f>IFERROR(VLOOKUP(B3516,HĐ19!$C$7:$L$2000,10,0)," ")</f>
        <v xml:space="preserve"> </v>
      </c>
      <c r="Y3516" s="242" t="str">
        <f>IFERROR(VLOOKUP(B3516,HĐ20!$C$7:$L$2000,10,0)," ")</f>
        <v xml:space="preserve"> </v>
      </c>
      <c r="Z3516" s="242" t="str">
        <f>IFERROR(VLOOKUP(B3516,HĐ21!$C$7:$L$1999,10,0)," ")</f>
        <v xml:space="preserve"> </v>
      </c>
      <c r="AA3516" s="242" t="str">
        <f>IFERROR(VLOOKUP(B3516,HĐ22!$C$7:$L$1999,10,0)," ")</f>
        <v xml:space="preserve"> </v>
      </c>
      <c r="AB3516" s="235">
        <f t="shared" si="57"/>
        <v>28</v>
      </c>
      <c r="AC3516" s="235"/>
    </row>
    <row r="3517" spans="1:29" s="240" customFormat="1" ht="12.75">
      <c r="A3517" s="235">
        <v>3486</v>
      </c>
      <c r="B3517" s="236">
        <v>2005210401</v>
      </c>
      <c r="C3517" s="237" t="s">
        <v>479</v>
      </c>
      <c r="D3517" s="238" t="s">
        <v>30</v>
      </c>
      <c r="E3517" s="239" t="s">
        <v>345</v>
      </c>
      <c r="F3517" s="242">
        <f>IFERROR(VLOOKUP(B3517,HĐ1!$C$8:$L$2000,10,0)," ")</f>
        <v>0</v>
      </c>
      <c r="G3517" s="242">
        <f>IFERROR(VLOOKUP(B3517,HĐ2!$C$7:$L$2000,10,0)," ")</f>
        <v>4</v>
      </c>
      <c r="H3517" s="242" t="str">
        <f>IFERROR(VLOOKUP(B3517,HĐ3!$C$8:$L$2000,10,0)," ")</f>
        <v xml:space="preserve"> </v>
      </c>
      <c r="I3517" s="242" t="str">
        <f>IFERROR(VLOOKUP(B3517,HĐ4!$C$8:$L$2000,10,0)," ")</f>
        <v xml:space="preserve"> </v>
      </c>
      <c r="J3517" s="242" t="str">
        <f>IFERROR(VLOOKUP(B3517,HĐ5!$C$8:$L$2000,10,0)," ")</f>
        <v xml:space="preserve"> </v>
      </c>
      <c r="K3517" s="242" t="str">
        <f>IFERROR(VLOOKUP(B3517,HĐ6!$C$8:$L$2000,10,0)," ")</f>
        <v xml:space="preserve"> </v>
      </c>
      <c r="L3517" s="242" t="str">
        <f>IFERROR(VLOOKUP(B3517,HĐ7!$C$7:$L$2000,10,0)," ")</f>
        <v xml:space="preserve"> </v>
      </c>
      <c r="M3517" s="242" t="str">
        <f>IFERROR(VLOOKUP(B3517,HĐ8!$C$7:$L$2000,10,0)," ")</f>
        <v xml:space="preserve"> </v>
      </c>
      <c r="N3517" s="242" t="str">
        <f>IFERROR(VLOOKUP(B3517,HĐ9!$C$7:$L$2000,10,0)," ")</f>
        <v xml:space="preserve"> </v>
      </c>
      <c r="O3517" s="242" t="str">
        <f>IFERROR(VLOOKUP(B3517,HĐ10!$C$8:$L$2000,10,0)," ")</f>
        <v xml:space="preserve"> </v>
      </c>
      <c r="P3517" s="242" t="str">
        <f>IFERROR(VLOOKUP(B3517,HĐ11!$C$7:$L$2000,10,0)," ")</f>
        <v xml:space="preserve"> </v>
      </c>
      <c r="Q3517" s="242" t="str">
        <f>IFERROR(VLOOKUP(B3517,HĐ12!$C$7:$L$2000,10,0)," ")</f>
        <v xml:space="preserve"> </v>
      </c>
      <c r="R3517" s="242" t="str">
        <f>IFERROR(VLOOKUP(B3517,HĐ13!$C$7:$L$2000,10,0)," ")</f>
        <v xml:space="preserve"> </v>
      </c>
      <c r="S3517" s="242" t="str">
        <f>IFERROR(VLOOKUP(B3517,HĐ14!$C$7:$L$2000,10,0)," ")</f>
        <v xml:space="preserve"> </v>
      </c>
      <c r="T3517" s="242">
        <f>IFERROR(VLOOKUP(B3517,HĐ15!$C$7:$L$2000,10,0)," ")</f>
        <v>4</v>
      </c>
      <c r="U3517" s="242" t="str">
        <f>IFERROR(VLOOKUP(B3517,HĐ16!$C$7:$L$2000,10,0)," ")</f>
        <v xml:space="preserve"> </v>
      </c>
      <c r="V3517" s="242" t="str">
        <f>IFERROR(VLOOKUP(B3517,HĐ17!$C$7:$L$2000,10,0)," ")</f>
        <v xml:space="preserve"> </v>
      </c>
      <c r="W3517" s="242" t="str">
        <f>IFERROR(VLOOKUP(B3517,HĐ18!$C$7:$L$2000,10,0)," ")</f>
        <v xml:space="preserve"> </v>
      </c>
      <c r="X3517" s="242" t="str">
        <f>IFERROR(VLOOKUP(B3517,HĐ19!$C$7:$L$2000,10,0)," ")</f>
        <v xml:space="preserve"> </v>
      </c>
      <c r="Y3517" s="242" t="str">
        <f>IFERROR(VLOOKUP(B3517,HĐ20!$C$7:$L$2000,10,0)," ")</f>
        <v xml:space="preserve"> </v>
      </c>
      <c r="Z3517" s="242" t="str">
        <f>IFERROR(VLOOKUP(B3517,HĐ21!$C$7:$L$1999,10,0)," ")</f>
        <v xml:space="preserve"> </v>
      </c>
      <c r="AA3517" s="242" t="str">
        <f>IFERROR(VLOOKUP(B3517,HĐ22!$C$7:$L$1999,10,0)," ")</f>
        <v xml:space="preserve"> </v>
      </c>
      <c r="AB3517" s="235">
        <f t="shared" si="57"/>
        <v>8</v>
      </c>
      <c r="AC3517" s="235"/>
    </row>
    <row r="3518" spans="1:29" s="240" customFormat="1" ht="12.75" hidden="1">
      <c r="A3518" s="235">
        <v>3487</v>
      </c>
      <c r="B3518" s="236">
        <v>2005210081</v>
      </c>
      <c r="C3518" s="237" t="s">
        <v>595</v>
      </c>
      <c r="D3518" s="238" t="s">
        <v>2400</v>
      </c>
      <c r="E3518" s="239" t="s">
        <v>345</v>
      </c>
      <c r="F3518" s="242" t="str">
        <f>IFERROR(VLOOKUP(B3518,HĐ1!$C$8:$L$2000,10,0)," ")</f>
        <v xml:space="preserve"> </v>
      </c>
      <c r="G3518" s="242" t="str">
        <f>IFERROR(VLOOKUP(B3518,HĐ2!$C$7:$L$2000,10,0)," ")</f>
        <v xml:space="preserve"> </v>
      </c>
      <c r="H3518" s="242" t="str">
        <f>IFERROR(VLOOKUP(B3518,HĐ3!$C$8:$L$2000,10,0)," ")</f>
        <v xml:space="preserve"> </v>
      </c>
      <c r="I3518" s="242" t="str">
        <f>IFERROR(VLOOKUP(B3518,HĐ4!$C$8:$L$2000,10,0)," ")</f>
        <v xml:space="preserve"> </v>
      </c>
      <c r="J3518" s="242" t="str">
        <f>IFERROR(VLOOKUP(B3518,HĐ5!$C$8:$L$2000,10,0)," ")</f>
        <v xml:space="preserve"> </v>
      </c>
      <c r="K3518" s="242" t="str">
        <f>IFERROR(VLOOKUP(B3518,HĐ6!$C$8:$L$2000,10,0)," ")</f>
        <v xml:space="preserve"> </v>
      </c>
      <c r="L3518" s="242" t="str">
        <f>IFERROR(VLOOKUP(B3518,HĐ7!$C$7:$L$2000,10,0)," ")</f>
        <v xml:space="preserve"> </v>
      </c>
      <c r="M3518" s="242" t="str">
        <f>IFERROR(VLOOKUP(B3518,HĐ8!$C$7:$L$2000,10,0)," ")</f>
        <v xml:space="preserve"> </v>
      </c>
      <c r="N3518" s="242" t="str">
        <f>IFERROR(VLOOKUP(B3518,HĐ9!$C$7:$L$2000,10,0)," ")</f>
        <v xml:space="preserve"> </v>
      </c>
      <c r="O3518" s="242" t="str">
        <f>IFERROR(VLOOKUP(B3518,HĐ10!$C$8:$L$2000,10,0)," ")</f>
        <v xml:space="preserve"> </v>
      </c>
      <c r="P3518" s="242" t="str">
        <f>IFERROR(VLOOKUP(B3518,HĐ11!$C$7:$L$2000,10,0)," ")</f>
        <v xml:space="preserve"> </v>
      </c>
      <c r="Q3518" s="242" t="str">
        <f>IFERROR(VLOOKUP(B3518,HĐ12!$C$7:$L$2000,10,0)," ")</f>
        <v xml:space="preserve"> </v>
      </c>
      <c r="R3518" s="242" t="str">
        <f>IFERROR(VLOOKUP(B3518,HĐ13!$C$7:$L$2000,10,0)," ")</f>
        <v xml:space="preserve"> </v>
      </c>
      <c r="S3518" s="242" t="str">
        <f>IFERROR(VLOOKUP(B3518,HĐ14!$C$7:$L$2000,10,0)," ")</f>
        <v xml:space="preserve"> </v>
      </c>
      <c r="T3518" s="242" t="str">
        <f>IFERROR(VLOOKUP(B3518,HĐ15!$C$7:$L$2000,10,0)," ")</f>
        <v xml:space="preserve"> </v>
      </c>
      <c r="U3518" s="242" t="str">
        <f>IFERROR(VLOOKUP(B3518,HĐ16!$C$7:$L$2000,10,0)," ")</f>
        <v xml:space="preserve"> </v>
      </c>
      <c r="V3518" s="242" t="str">
        <f>IFERROR(VLOOKUP(B3518,HĐ17!$C$7:$L$2000,10,0)," ")</f>
        <v xml:space="preserve"> </v>
      </c>
      <c r="W3518" s="242" t="str">
        <f>IFERROR(VLOOKUP(B3518,HĐ18!$C$7:$L$2000,10,0)," ")</f>
        <v xml:space="preserve"> </v>
      </c>
      <c r="X3518" s="242" t="str">
        <f>IFERROR(VLOOKUP(B3518,HĐ19!$C$7:$L$2000,10,0)," ")</f>
        <v xml:space="preserve"> </v>
      </c>
      <c r="Y3518" s="242" t="str">
        <f>IFERROR(VLOOKUP(B3518,HĐ20!$C$7:$L$2000,10,0)," ")</f>
        <v xml:space="preserve"> </v>
      </c>
      <c r="Z3518" s="242" t="str">
        <f>IFERROR(VLOOKUP(B3518,HĐ21!$C$7:$L$1999,10,0)," ")</f>
        <v xml:space="preserve"> </v>
      </c>
      <c r="AA3518" s="242" t="str">
        <f>IFERROR(VLOOKUP(B3518,HĐ22!$C$7:$L$1999,10,0)," ")</f>
        <v xml:space="preserve"> </v>
      </c>
      <c r="AB3518" s="235">
        <f t="shared" si="57"/>
        <v>0</v>
      </c>
      <c r="AC3518" s="235"/>
    </row>
    <row r="3519" spans="1:29" s="240" customFormat="1" ht="12.75" hidden="1">
      <c r="A3519" s="235">
        <v>3488</v>
      </c>
      <c r="B3519" s="236">
        <v>2005211025</v>
      </c>
      <c r="C3519" s="237" t="s">
        <v>4251</v>
      </c>
      <c r="D3519" s="238" t="s">
        <v>155</v>
      </c>
      <c r="E3519" s="239" t="s">
        <v>345</v>
      </c>
      <c r="F3519" s="242" t="str">
        <f>IFERROR(VLOOKUP(B3519,HĐ1!$C$8:$L$2000,10,0)," ")</f>
        <v xml:space="preserve"> </v>
      </c>
      <c r="G3519" s="242" t="str">
        <f>IFERROR(VLOOKUP(B3519,HĐ2!$C$7:$L$2000,10,0)," ")</f>
        <v xml:space="preserve"> </v>
      </c>
      <c r="H3519" s="242" t="str">
        <f>IFERROR(VLOOKUP(B3519,HĐ3!$C$8:$L$2000,10,0)," ")</f>
        <v xml:space="preserve"> </v>
      </c>
      <c r="I3519" s="242" t="str">
        <f>IFERROR(VLOOKUP(B3519,HĐ4!$C$8:$L$2000,10,0)," ")</f>
        <v xml:space="preserve"> </v>
      </c>
      <c r="J3519" s="242" t="str">
        <f>IFERROR(VLOOKUP(B3519,HĐ5!$C$8:$L$2000,10,0)," ")</f>
        <v xml:space="preserve"> </v>
      </c>
      <c r="K3519" s="242" t="str">
        <f>IFERROR(VLOOKUP(B3519,HĐ6!$C$8:$L$2000,10,0)," ")</f>
        <v xml:space="preserve"> </v>
      </c>
      <c r="L3519" s="242" t="str">
        <f>IFERROR(VLOOKUP(B3519,HĐ7!$C$7:$L$2000,10,0)," ")</f>
        <v xml:space="preserve"> </v>
      </c>
      <c r="M3519" s="242" t="str">
        <f>IFERROR(VLOOKUP(B3519,HĐ8!$C$7:$L$2000,10,0)," ")</f>
        <v xml:space="preserve"> </v>
      </c>
      <c r="N3519" s="242" t="str">
        <f>IFERROR(VLOOKUP(B3519,HĐ9!$C$7:$L$2000,10,0)," ")</f>
        <v xml:space="preserve"> </v>
      </c>
      <c r="O3519" s="242" t="str">
        <f>IFERROR(VLOOKUP(B3519,HĐ10!$C$8:$L$2000,10,0)," ")</f>
        <v xml:space="preserve"> </v>
      </c>
      <c r="P3519" s="242" t="str">
        <f>IFERROR(VLOOKUP(B3519,HĐ11!$C$7:$L$2000,10,0)," ")</f>
        <v xml:space="preserve"> </v>
      </c>
      <c r="Q3519" s="242" t="str">
        <f>IFERROR(VLOOKUP(B3519,HĐ12!$C$7:$L$2000,10,0)," ")</f>
        <v xml:space="preserve"> </v>
      </c>
      <c r="R3519" s="242" t="str">
        <f>IFERROR(VLOOKUP(B3519,HĐ13!$C$7:$L$2000,10,0)," ")</f>
        <v xml:space="preserve"> </v>
      </c>
      <c r="S3519" s="242" t="str">
        <f>IFERROR(VLOOKUP(B3519,HĐ14!$C$7:$L$2000,10,0)," ")</f>
        <v xml:space="preserve"> </v>
      </c>
      <c r="T3519" s="242" t="str">
        <f>IFERROR(VLOOKUP(B3519,HĐ15!$C$7:$L$2000,10,0)," ")</f>
        <v xml:space="preserve"> </v>
      </c>
      <c r="U3519" s="242" t="str">
        <f>IFERROR(VLOOKUP(B3519,HĐ16!$C$7:$L$2000,10,0)," ")</f>
        <v xml:space="preserve"> </v>
      </c>
      <c r="V3519" s="242" t="str">
        <f>IFERROR(VLOOKUP(B3519,HĐ17!$C$7:$L$2000,10,0)," ")</f>
        <v xml:space="preserve"> </v>
      </c>
      <c r="W3519" s="242" t="str">
        <f>IFERROR(VLOOKUP(B3519,HĐ18!$C$7:$L$2000,10,0)," ")</f>
        <v xml:space="preserve"> </v>
      </c>
      <c r="X3519" s="242" t="str">
        <f>IFERROR(VLOOKUP(B3519,HĐ19!$C$7:$L$2000,10,0)," ")</f>
        <v xml:space="preserve"> </v>
      </c>
      <c r="Y3519" s="242" t="str">
        <f>IFERROR(VLOOKUP(B3519,HĐ20!$C$7:$L$2000,10,0)," ")</f>
        <v xml:space="preserve"> </v>
      </c>
      <c r="Z3519" s="242" t="str">
        <f>IFERROR(VLOOKUP(B3519,HĐ21!$C$7:$L$1999,10,0)," ")</f>
        <v xml:space="preserve"> </v>
      </c>
      <c r="AA3519" s="242" t="str">
        <f>IFERROR(VLOOKUP(B3519,HĐ22!$C$7:$L$1999,10,0)," ")</f>
        <v xml:space="preserve"> </v>
      </c>
      <c r="AB3519" s="235">
        <f t="shared" si="57"/>
        <v>0</v>
      </c>
      <c r="AC3519" s="235"/>
    </row>
    <row r="3520" spans="1:29" s="240" customFormat="1" ht="12.75">
      <c r="A3520" s="235">
        <v>3489</v>
      </c>
      <c r="B3520" s="236">
        <v>2005210175</v>
      </c>
      <c r="C3520" s="237" t="s">
        <v>364</v>
      </c>
      <c r="D3520" s="238" t="s">
        <v>51</v>
      </c>
      <c r="E3520" s="239" t="s">
        <v>362</v>
      </c>
      <c r="F3520" s="242">
        <f>IFERROR(VLOOKUP(B3520,HĐ1!$C$8:$L$2000,10,0)," ")</f>
        <v>4</v>
      </c>
      <c r="G3520" s="242">
        <f>IFERROR(VLOOKUP(B3520,HĐ2!$C$7:$L$2000,10,0)," ")</f>
        <v>4</v>
      </c>
      <c r="H3520" s="242" t="str">
        <f>IFERROR(VLOOKUP(B3520,HĐ3!$C$8:$L$2000,10,0)," ")</f>
        <v xml:space="preserve"> </v>
      </c>
      <c r="I3520" s="242" t="str">
        <f>IFERROR(VLOOKUP(B3520,HĐ4!$C$8:$L$2000,10,0)," ")</f>
        <v xml:space="preserve"> </v>
      </c>
      <c r="J3520" s="242" t="str">
        <f>IFERROR(VLOOKUP(B3520,HĐ5!$C$8:$L$2000,10,0)," ")</f>
        <v xml:space="preserve"> </v>
      </c>
      <c r="K3520" s="242" t="str">
        <f>IFERROR(VLOOKUP(B3520,HĐ6!$C$8:$L$2000,10,0)," ")</f>
        <v xml:space="preserve"> </v>
      </c>
      <c r="L3520" s="242" t="str">
        <f>IFERROR(VLOOKUP(B3520,HĐ7!$C$7:$L$2000,10,0)," ")</f>
        <v xml:space="preserve"> </v>
      </c>
      <c r="M3520" s="242" t="str">
        <f>IFERROR(VLOOKUP(B3520,HĐ8!$C$7:$L$2000,10,0)," ")</f>
        <v xml:space="preserve"> </v>
      </c>
      <c r="N3520" s="242" t="str">
        <f>IFERROR(VLOOKUP(B3520,HĐ9!$C$7:$L$2000,10,0)," ")</f>
        <v xml:space="preserve"> </v>
      </c>
      <c r="O3520" s="242" t="str">
        <f>IFERROR(VLOOKUP(B3520,HĐ10!$C$8:$L$2000,10,0)," ")</f>
        <v xml:space="preserve"> </v>
      </c>
      <c r="P3520" s="242">
        <f>IFERROR(VLOOKUP(B3520,HĐ11!$C$7:$L$2000,10,0)," ")</f>
        <v>6</v>
      </c>
      <c r="Q3520" s="242" t="str">
        <f>IFERROR(VLOOKUP(B3520,HĐ12!$C$7:$L$2000,10,0)," ")</f>
        <v xml:space="preserve"> </v>
      </c>
      <c r="R3520" s="242" t="str">
        <f>IFERROR(VLOOKUP(B3520,HĐ13!$C$7:$L$2000,10,0)," ")</f>
        <v xml:space="preserve"> </v>
      </c>
      <c r="S3520" s="242" t="str">
        <f>IFERROR(VLOOKUP(B3520,HĐ14!$C$7:$L$2000,10,0)," ")</f>
        <v xml:space="preserve"> </v>
      </c>
      <c r="T3520" s="242" t="str">
        <f>IFERROR(VLOOKUP(B3520,HĐ15!$C$7:$L$2000,10,0)," ")</f>
        <v xml:space="preserve"> </v>
      </c>
      <c r="U3520" s="242" t="str">
        <f>IFERROR(VLOOKUP(B3520,HĐ16!$C$7:$L$2000,10,0)," ")</f>
        <v xml:space="preserve"> </v>
      </c>
      <c r="V3520" s="242" t="str">
        <f>IFERROR(VLOOKUP(B3520,HĐ17!$C$7:$L$2000,10,0)," ")</f>
        <v xml:space="preserve"> </v>
      </c>
      <c r="W3520" s="242" t="str">
        <f>IFERROR(VLOOKUP(B3520,HĐ18!$C$7:$L$2000,10,0)," ")</f>
        <v xml:space="preserve"> </v>
      </c>
      <c r="X3520" s="242" t="str">
        <f>IFERROR(VLOOKUP(B3520,HĐ19!$C$7:$L$2000,10,0)," ")</f>
        <v xml:space="preserve"> </v>
      </c>
      <c r="Y3520" s="242" t="str">
        <f>IFERROR(VLOOKUP(B3520,HĐ20!$C$7:$L$2000,10,0)," ")</f>
        <v xml:space="preserve"> </v>
      </c>
      <c r="Z3520" s="242" t="str">
        <f>IFERROR(VLOOKUP(B3520,HĐ21!$C$7:$L$1999,10,0)," ")</f>
        <v xml:space="preserve"> </v>
      </c>
      <c r="AA3520" s="242" t="str">
        <f>IFERROR(VLOOKUP(B3520,HĐ22!$C$7:$L$1999,10,0)," ")</f>
        <v xml:space="preserve"> </v>
      </c>
      <c r="AB3520" s="235">
        <f t="shared" si="57"/>
        <v>14</v>
      </c>
      <c r="AC3520" s="235"/>
    </row>
    <row r="3521" spans="1:29" s="240" customFormat="1" ht="12.75">
      <c r="A3521" s="235">
        <v>3490</v>
      </c>
      <c r="B3521" s="236">
        <v>2005210396</v>
      </c>
      <c r="C3521" s="237" t="s">
        <v>35</v>
      </c>
      <c r="D3521" s="238" t="s">
        <v>51</v>
      </c>
      <c r="E3521" s="239" t="s">
        <v>362</v>
      </c>
      <c r="F3521" s="242" t="str">
        <f>IFERROR(VLOOKUP(B3521,HĐ1!$C$8:$L$2000,10,0)," ")</f>
        <v xml:space="preserve"> </v>
      </c>
      <c r="G3521" s="242" t="str">
        <f>IFERROR(VLOOKUP(B3521,HĐ2!$C$7:$L$2000,10,0)," ")</f>
        <v xml:space="preserve"> </v>
      </c>
      <c r="H3521" s="242" t="str">
        <f>IFERROR(VLOOKUP(B3521,HĐ3!$C$8:$L$2000,10,0)," ")</f>
        <v xml:space="preserve"> </v>
      </c>
      <c r="I3521" s="242" t="str">
        <f>IFERROR(VLOOKUP(B3521,HĐ4!$C$8:$L$2000,10,0)," ")</f>
        <v xml:space="preserve"> </v>
      </c>
      <c r="J3521" s="242" t="str">
        <f>IFERROR(VLOOKUP(B3521,HĐ5!$C$8:$L$2000,10,0)," ")</f>
        <v xml:space="preserve"> </v>
      </c>
      <c r="K3521" s="242" t="str">
        <f>IFERROR(VLOOKUP(B3521,HĐ6!$C$8:$L$2000,10,0)," ")</f>
        <v xml:space="preserve"> </v>
      </c>
      <c r="L3521" s="242" t="str">
        <f>IFERROR(VLOOKUP(B3521,HĐ7!$C$7:$L$2000,10,0)," ")</f>
        <v xml:space="preserve"> </v>
      </c>
      <c r="M3521" s="242" t="str">
        <f>IFERROR(VLOOKUP(B3521,HĐ8!$C$7:$L$2000,10,0)," ")</f>
        <v xml:space="preserve"> </v>
      </c>
      <c r="N3521" s="242">
        <f>IFERROR(VLOOKUP(B3521,HĐ9!$C$7:$L$2000,10,0)," ")</f>
        <v>4</v>
      </c>
      <c r="O3521" s="242" t="str">
        <f>IFERROR(VLOOKUP(B3521,HĐ10!$C$8:$L$2000,10,0)," ")</f>
        <v xml:space="preserve"> </v>
      </c>
      <c r="P3521" s="242">
        <f>IFERROR(VLOOKUP(B3521,HĐ11!$C$7:$L$2000,10,0)," ")</f>
        <v>6</v>
      </c>
      <c r="Q3521" s="242" t="str">
        <f>IFERROR(VLOOKUP(B3521,HĐ12!$C$7:$L$2000,10,0)," ")</f>
        <v xml:space="preserve"> </v>
      </c>
      <c r="R3521" s="242" t="str">
        <f>IFERROR(VLOOKUP(B3521,HĐ13!$C$7:$L$2000,10,0)," ")</f>
        <v xml:space="preserve"> </v>
      </c>
      <c r="S3521" s="242" t="str">
        <f>IFERROR(VLOOKUP(B3521,HĐ14!$C$7:$L$2000,10,0)," ")</f>
        <v xml:space="preserve"> </v>
      </c>
      <c r="T3521" s="242" t="str">
        <f>IFERROR(VLOOKUP(B3521,HĐ15!$C$7:$L$2000,10,0)," ")</f>
        <v xml:space="preserve"> </v>
      </c>
      <c r="U3521" s="242" t="str">
        <f>IFERROR(VLOOKUP(B3521,HĐ16!$C$7:$L$2000,10,0)," ")</f>
        <v xml:space="preserve"> </v>
      </c>
      <c r="V3521" s="242" t="str">
        <f>IFERROR(VLOOKUP(B3521,HĐ17!$C$7:$L$2000,10,0)," ")</f>
        <v xml:space="preserve"> </v>
      </c>
      <c r="W3521" s="242" t="str">
        <f>IFERROR(VLOOKUP(B3521,HĐ18!$C$7:$L$2000,10,0)," ")</f>
        <v xml:space="preserve"> </v>
      </c>
      <c r="X3521" s="242" t="str">
        <f>IFERROR(VLOOKUP(B3521,HĐ19!$C$7:$L$2000,10,0)," ")</f>
        <v xml:space="preserve"> </v>
      </c>
      <c r="Y3521" s="242" t="str">
        <f>IFERROR(VLOOKUP(B3521,HĐ20!$C$7:$L$2000,10,0)," ")</f>
        <v xml:space="preserve"> </v>
      </c>
      <c r="Z3521" s="242" t="str">
        <f>IFERROR(VLOOKUP(B3521,HĐ21!$C$7:$L$1999,10,0)," ")</f>
        <v xml:space="preserve"> </v>
      </c>
      <c r="AA3521" s="242" t="str">
        <f>IFERROR(VLOOKUP(B3521,HĐ22!$C$7:$L$1999,10,0)," ")</f>
        <v xml:space="preserve"> </v>
      </c>
      <c r="AB3521" s="235">
        <f t="shared" si="57"/>
        <v>10</v>
      </c>
      <c r="AC3521" s="235"/>
    </row>
    <row r="3522" spans="1:29" s="240" customFormat="1" ht="12.75" hidden="1">
      <c r="A3522" s="235">
        <v>3491</v>
      </c>
      <c r="B3522" s="236">
        <v>2005211261</v>
      </c>
      <c r="C3522" s="237" t="s">
        <v>38</v>
      </c>
      <c r="D3522" s="238" t="s">
        <v>51</v>
      </c>
      <c r="E3522" s="239" t="s">
        <v>362</v>
      </c>
      <c r="F3522" s="242" t="str">
        <f>IFERROR(VLOOKUP(B3522,HĐ1!$C$8:$L$2000,10,0)," ")</f>
        <v xml:space="preserve"> </v>
      </c>
      <c r="G3522" s="242" t="str">
        <f>IFERROR(VLOOKUP(B3522,HĐ2!$C$7:$L$2000,10,0)," ")</f>
        <v xml:space="preserve"> </v>
      </c>
      <c r="H3522" s="242" t="str">
        <f>IFERROR(VLOOKUP(B3522,HĐ3!$C$8:$L$2000,10,0)," ")</f>
        <v xml:space="preserve"> </v>
      </c>
      <c r="I3522" s="242" t="str">
        <f>IFERROR(VLOOKUP(B3522,HĐ4!$C$8:$L$2000,10,0)," ")</f>
        <v xml:space="preserve"> </v>
      </c>
      <c r="J3522" s="242" t="str">
        <f>IFERROR(VLOOKUP(B3522,HĐ5!$C$8:$L$2000,10,0)," ")</f>
        <v xml:space="preserve"> </v>
      </c>
      <c r="K3522" s="242" t="str">
        <f>IFERROR(VLOOKUP(B3522,HĐ6!$C$8:$L$2000,10,0)," ")</f>
        <v xml:space="preserve"> </v>
      </c>
      <c r="L3522" s="242" t="str">
        <f>IFERROR(VLOOKUP(B3522,HĐ7!$C$7:$L$2000,10,0)," ")</f>
        <v xml:space="preserve"> </v>
      </c>
      <c r="M3522" s="242" t="str">
        <f>IFERROR(VLOOKUP(B3522,HĐ8!$C$7:$L$2000,10,0)," ")</f>
        <v xml:space="preserve"> </v>
      </c>
      <c r="N3522" s="242" t="str">
        <f>IFERROR(VLOOKUP(B3522,HĐ9!$C$7:$L$2000,10,0)," ")</f>
        <v xml:space="preserve"> </v>
      </c>
      <c r="O3522" s="242" t="str">
        <f>IFERROR(VLOOKUP(B3522,HĐ10!$C$8:$L$2000,10,0)," ")</f>
        <v xml:space="preserve"> </v>
      </c>
      <c r="P3522" s="242" t="str">
        <f>IFERROR(VLOOKUP(B3522,HĐ11!$C$7:$L$2000,10,0)," ")</f>
        <v xml:space="preserve"> </v>
      </c>
      <c r="Q3522" s="242" t="str">
        <f>IFERROR(VLOOKUP(B3522,HĐ12!$C$7:$L$2000,10,0)," ")</f>
        <v xml:space="preserve"> </v>
      </c>
      <c r="R3522" s="242" t="str">
        <f>IFERROR(VLOOKUP(B3522,HĐ13!$C$7:$L$2000,10,0)," ")</f>
        <v xml:space="preserve"> </v>
      </c>
      <c r="S3522" s="242" t="str">
        <f>IFERROR(VLOOKUP(B3522,HĐ14!$C$7:$L$2000,10,0)," ")</f>
        <v xml:space="preserve"> </v>
      </c>
      <c r="T3522" s="242" t="str">
        <f>IFERROR(VLOOKUP(B3522,HĐ15!$C$7:$L$2000,10,0)," ")</f>
        <v xml:space="preserve"> </v>
      </c>
      <c r="U3522" s="242" t="str">
        <f>IFERROR(VLOOKUP(B3522,HĐ16!$C$7:$L$2000,10,0)," ")</f>
        <v xml:space="preserve"> </v>
      </c>
      <c r="V3522" s="242" t="str">
        <f>IFERROR(VLOOKUP(B3522,HĐ17!$C$7:$L$2000,10,0)," ")</f>
        <v xml:space="preserve"> </v>
      </c>
      <c r="W3522" s="242" t="str">
        <f>IFERROR(VLOOKUP(B3522,HĐ18!$C$7:$L$2000,10,0)," ")</f>
        <v xml:space="preserve"> </v>
      </c>
      <c r="X3522" s="242" t="str">
        <f>IFERROR(VLOOKUP(B3522,HĐ19!$C$7:$L$2000,10,0)," ")</f>
        <v xml:space="preserve"> </v>
      </c>
      <c r="Y3522" s="242" t="str">
        <f>IFERROR(VLOOKUP(B3522,HĐ20!$C$7:$L$2000,10,0)," ")</f>
        <v xml:space="preserve"> </v>
      </c>
      <c r="Z3522" s="242" t="str">
        <f>IFERROR(VLOOKUP(B3522,HĐ21!$C$7:$L$1999,10,0)," ")</f>
        <v xml:space="preserve"> </v>
      </c>
      <c r="AA3522" s="242" t="str">
        <f>IFERROR(VLOOKUP(B3522,HĐ22!$C$7:$L$1999,10,0)," ")</f>
        <v xml:space="preserve"> </v>
      </c>
      <c r="AB3522" s="235">
        <f t="shared" si="57"/>
        <v>0</v>
      </c>
      <c r="AC3522" s="235"/>
    </row>
    <row r="3523" spans="1:29" s="240" customFormat="1" ht="12.75">
      <c r="A3523" s="235">
        <v>3492</v>
      </c>
      <c r="B3523" s="236">
        <v>2005210214</v>
      </c>
      <c r="C3523" s="237" t="s">
        <v>38</v>
      </c>
      <c r="D3523" s="238" t="s">
        <v>218</v>
      </c>
      <c r="E3523" s="239" t="s">
        <v>362</v>
      </c>
      <c r="F3523" s="242" t="str">
        <f>IFERROR(VLOOKUP(B3523,HĐ1!$C$8:$L$2000,10,0)," ")</f>
        <v xml:space="preserve"> </v>
      </c>
      <c r="G3523" s="242" t="str">
        <f>IFERROR(VLOOKUP(B3523,HĐ2!$C$7:$L$2000,10,0)," ")</f>
        <v xml:space="preserve"> </v>
      </c>
      <c r="H3523" s="242" t="str">
        <f>IFERROR(VLOOKUP(B3523,HĐ3!$C$8:$L$2000,10,0)," ")</f>
        <v xml:space="preserve"> </v>
      </c>
      <c r="I3523" s="242" t="str">
        <f>IFERROR(VLOOKUP(B3523,HĐ4!$C$8:$L$2000,10,0)," ")</f>
        <v xml:space="preserve"> </v>
      </c>
      <c r="J3523" s="242" t="str">
        <f>IFERROR(VLOOKUP(B3523,HĐ5!$C$8:$L$2000,10,0)," ")</f>
        <v xml:space="preserve"> </v>
      </c>
      <c r="K3523" s="242" t="str">
        <f>IFERROR(VLOOKUP(B3523,HĐ6!$C$8:$L$2000,10,0)," ")</f>
        <v xml:space="preserve"> </v>
      </c>
      <c r="L3523" s="242">
        <f>IFERROR(VLOOKUP(B3523,HĐ7!$C$7:$L$2000,10,0)," ")</f>
        <v>4</v>
      </c>
      <c r="M3523" s="242" t="str">
        <f>IFERROR(VLOOKUP(B3523,HĐ8!$C$7:$L$2000,10,0)," ")</f>
        <v xml:space="preserve"> </v>
      </c>
      <c r="N3523" s="242" t="str">
        <f>IFERROR(VLOOKUP(B3523,HĐ9!$C$7:$L$2000,10,0)," ")</f>
        <v xml:space="preserve"> </v>
      </c>
      <c r="O3523" s="242" t="str">
        <f>IFERROR(VLOOKUP(B3523,HĐ10!$C$8:$L$2000,10,0)," ")</f>
        <v xml:space="preserve"> </v>
      </c>
      <c r="P3523" s="242" t="str">
        <f>IFERROR(VLOOKUP(B3523,HĐ11!$C$7:$L$2000,10,0)," ")</f>
        <v xml:space="preserve"> </v>
      </c>
      <c r="Q3523" s="242" t="str">
        <f>IFERROR(VLOOKUP(B3523,HĐ12!$C$7:$L$2000,10,0)," ")</f>
        <v xml:space="preserve"> </v>
      </c>
      <c r="R3523" s="242" t="str">
        <f>IFERROR(VLOOKUP(B3523,HĐ13!$C$7:$L$2000,10,0)," ")</f>
        <v xml:space="preserve"> </v>
      </c>
      <c r="S3523" s="242" t="str">
        <f>IFERROR(VLOOKUP(B3523,HĐ14!$C$7:$L$2000,10,0)," ")</f>
        <v xml:space="preserve"> </v>
      </c>
      <c r="T3523" s="242" t="str">
        <f>IFERROR(VLOOKUP(B3523,HĐ15!$C$7:$L$2000,10,0)," ")</f>
        <v xml:space="preserve"> </v>
      </c>
      <c r="U3523" s="242" t="str">
        <f>IFERROR(VLOOKUP(B3523,HĐ16!$C$7:$L$2000,10,0)," ")</f>
        <v xml:space="preserve"> </v>
      </c>
      <c r="V3523" s="242" t="str">
        <f>IFERROR(VLOOKUP(B3523,HĐ17!$C$7:$L$2000,10,0)," ")</f>
        <v xml:space="preserve"> </v>
      </c>
      <c r="W3523" s="242" t="str">
        <f>IFERROR(VLOOKUP(B3523,HĐ18!$C$7:$L$2000,10,0)," ")</f>
        <v xml:space="preserve"> </v>
      </c>
      <c r="X3523" s="242" t="str">
        <f>IFERROR(VLOOKUP(B3523,HĐ19!$C$7:$L$2000,10,0)," ")</f>
        <v xml:space="preserve"> </v>
      </c>
      <c r="Y3523" s="242" t="str">
        <f>IFERROR(VLOOKUP(B3523,HĐ20!$C$7:$L$2000,10,0)," ")</f>
        <v xml:space="preserve"> </v>
      </c>
      <c r="Z3523" s="242" t="str">
        <f>IFERROR(VLOOKUP(B3523,HĐ21!$C$7:$L$1999,10,0)," ")</f>
        <v xml:space="preserve"> </v>
      </c>
      <c r="AA3523" s="242" t="str">
        <f>IFERROR(VLOOKUP(B3523,HĐ22!$C$7:$L$1999,10,0)," ")</f>
        <v xml:space="preserve"> </v>
      </c>
      <c r="AB3523" s="235">
        <f t="shared" si="57"/>
        <v>4</v>
      </c>
      <c r="AC3523" s="235"/>
    </row>
    <row r="3524" spans="1:29" s="240" customFormat="1" ht="12.75">
      <c r="A3524" s="235">
        <v>3493</v>
      </c>
      <c r="B3524" s="236">
        <v>2005210236</v>
      </c>
      <c r="C3524" s="237" t="s">
        <v>4252</v>
      </c>
      <c r="D3524" s="238" t="s">
        <v>719</v>
      </c>
      <c r="E3524" s="239" t="s">
        <v>362</v>
      </c>
      <c r="F3524" s="242" t="str">
        <f>IFERROR(VLOOKUP(B3524,HĐ1!$C$8:$L$2000,10,0)," ")</f>
        <v xml:space="preserve"> </v>
      </c>
      <c r="G3524" s="242" t="str">
        <f>IFERROR(VLOOKUP(B3524,HĐ2!$C$7:$L$2000,10,0)," ")</f>
        <v xml:space="preserve"> </v>
      </c>
      <c r="H3524" s="242" t="str">
        <f>IFERROR(VLOOKUP(B3524,HĐ3!$C$8:$L$2000,10,0)," ")</f>
        <v xml:space="preserve"> </v>
      </c>
      <c r="I3524" s="242" t="str">
        <f>IFERROR(VLOOKUP(B3524,HĐ4!$C$8:$L$2000,10,0)," ")</f>
        <v xml:space="preserve"> </v>
      </c>
      <c r="J3524" s="242" t="str">
        <f>IFERROR(VLOOKUP(B3524,HĐ5!$C$8:$L$2000,10,0)," ")</f>
        <v xml:space="preserve"> </v>
      </c>
      <c r="K3524" s="242" t="str">
        <f>IFERROR(VLOOKUP(B3524,HĐ6!$C$8:$L$2000,10,0)," ")</f>
        <v xml:space="preserve"> </v>
      </c>
      <c r="L3524" s="242" t="str">
        <f>IFERROR(VLOOKUP(B3524,HĐ7!$C$7:$L$2000,10,0)," ")</f>
        <v xml:space="preserve"> </v>
      </c>
      <c r="M3524" s="242" t="str">
        <f>IFERROR(VLOOKUP(B3524,HĐ8!$C$7:$L$2000,10,0)," ")</f>
        <v xml:space="preserve"> </v>
      </c>
      <c r="N3524" s="242" t="str">
        <f>IFERROR(VLOOKUP(B3524,HĐ9!$C$7:$L$2000,10,0)," ")</f>
        <v xml:space="preserve"> </v>
      </c>
      <c r="O3524" s="242" t="str">
        <f>IFERROR(VLOOKUP(B3524,HĐ10!$C$8:$L$2000,10,0)," ")</f>
        <v xml:space="preserve"> </v>
      </c>
      <c r="P3524" s="242" t="str">
        <f>IFERROR(VLOOKUP(B3524,HĐ11!$C$7:$L$2000,10,0)," ")</f>
        <v xml:space="preserve"> </v>
      </c>
      <c r="Q3524" s="242" t="str">
        <f>IFERROR(VLOOKUP(B3524,HĐ12!$C$7:$L$2000,10,0)," ")</f>
        <v xml:space="preserve"> </v>
      </c>
      <c r="R3524" s="242" t="str">
        <f>IFERROR(VLOOKUP(B3524,HĐ13!$C$7:$L$2000,10,0)," ")</f>
        <v xml:space="preserve"> </v>
      </c>
      <c r="S3524" s="242" t="str">
        <f>IFERROR(VLOOKUP(B3524,HĐ14!$C$7:$L$2000,10,0)," ")</f>
        <v xml:space="preserve"> </v>
      </c>
      <c r="T3524" s="242">
        <f>IFERROR(VLOOKUP(B3524,HĐ15!$C$7:$L$2000,10,0)," ")</f>
        <v>4</v>
      </c>
      <c r="U3524" s="242" t="str">
        <f>IFERROR(VLOOKUP(B3524,HĐ16!$C$7:$L$2000,10,0)," ")</f>
        <v xml:space="preserve"> </v>
      </c>
      <c r="V3524" s="242" t="str">
        <f>IFERROR(VLOOKUP(B3524,HĐ17!$C$7:$L$2000,10,0)," ")</f>
        <v xml:space="preserve"> </v>
      </c>
      <c r="W3524" s="242" t="str">
        <f>IFERROR(VLOOKUP(B3524,HĐ18!$C$7:$L$2000,10,0)," ")</f>
        <v xml:space="preserve"> </v>
      </c>
      <c r="X3524" s="242" t="str">
        <f>IFERROR(VLOOKUP(B3524,HĐ19!$C$7:$L$2000,10,0)," ")</f>
        <v xml:space="preserve"> </v>
      </c>
      <c r="Y3524" s="242" t="str">
        <f>IFERROR(VLOOKUP(B3524,HĐ20!$C$7:$L$2000,10,0)," ")</f>
        <v xml:space="preserve"> </v>
      </c>
      <c r="Z3524" s="242" t="str">
        <f>IFERROR(VLOOKUP(B3524,HĐ21!$C$7:$L$1999,10,0)," ")</f>
        <v xml:space="preserve"> </v>
      </c>
      <c r="AA3524" s="242" t="str">
        <f>IFERROR(VLOOKUP(B3524,HĐ22!$C$7:$L$1999,10,0)," ")</f>
        <v xml:space="preserve"> </v>
      </c>
      <c r="AB3524" s="235">
        <f t="shared" si="57"/>
        <v>4</v>
      </c>
      <c r="AC3524" s="235"/>
    </row>
    <row r="3525" spans="1:29" s="240" customFormat="1" ht="12.75">
      <c r="A3525" s="235">
        <v>3494</v>
      </c>
      <c r="B3525" s="236">
        <v>2005211054</v>
      </c>
      <c r="C3525" s="237" t="s">
        <v>580</v>
      </c>
      <c r="D3525" s="238" t="s">
        <v>572</v>
      </c>
      <c r="E3525" s="239" t="s">
        <v>362</v>
      </c>
      <c r="F3525" s="242" t="str">
        <f>IFERROR(VLOOKUP(B3525,HĐ1!$C$8:$L$2000,10,0)," ")</f>
        <v xml:space="preserve"> </v>
      </c>
      <c r="G3525" s="242" t="str">
        <f>IFERROR(VLOOKUP(B3525,HĐ2!$C$7:$L$2000,10,0)," ")</f>
        <v xml:space="preserve"> </v>
      </c>
      <c r="H3525" s="242" t="str">
        <f>IFERROR(VLOOKUP(B3525,HĐ3!$C$8:$L$2000,10,0)," ")</f>
        <v xml:space="preserve"> </v>
      </c>
      <c r="I3525" s="242" t="str">
        <f>IFERROR(VLOOKUP(B3525,HĐ4!$C$8:$L$2000,10,0)," ")</f>
        <v xml:space="preserve"> </v>
      </c>
      <c r="J3525" s="242" t="str">
        <f>IFERROR(VLOOKUP(B3525,HĐ5!$C$8:$L$2000,10,0)," ")</f>
        <v xml:space="preserve"> </v>
      </c>
      <c r="K3525" s="242" t="str">
        <f>IFERROR(VLOOKUP(B3525,HĐ6!$C$8:$L$2000,10,0)," ")</f>
        <v xml:space="preserve"> </v>
      </c>
      <c r="L3525" s="242" t="str">
        <f>IFERROR(VLOOKUP(B3525,HĐ7!$C$7:$L$2000,10,0)," ")</f>
        <v xml:space="preserve"> </v>
      </c>
      <c r="M3525" s="242" t="str">
        <f>IFERROR(VLOOKUP(B3525,HĐ8!$C$7:$L$2000,10,0)," ")</f>
        <v xml:space="preserve"> </v>
      </c>
      <c r="N3525" s="242" t="str">
        <f>IFERROR(VLOOKUP(B3525,HĐ9!$C$7:$L$2000,10,0)," ")</f>
        <v xml:space="preserve"> </v>
      </c>
      <c r="O3525" s="242" t="str">
        <f>IFERROR(VLOOKUP(B3525,HĐ10!$C$8:$L$2000,10,0)," ")</f>
        <v xml:space="preserve"> </v>
      </c>
      <c r="P3525" s="242" t="str">
        <f>IFERROR(VLOOKUP(B3525,HĐ11!$C$7:$L$2000,10,0)," ")</f>
        <v xml:space="preserve"> </v>
      </c>
      <c r="Q3525" s="242" t="str">
        <f>IFERROR(VLOOKUP(B3525,HĐ12!$C$7:$L$2000,10,0)," ")</f>
        <v xml:space="preserve"> </v>
      </c>
      <c r="R3525" s="242" t="str">
        <f>IFERROR(VLOOKUP(B3525,HĐ13!$C$7:$L$2000,10,0)," ")</f>
        <v xml:space="preserve"> </v>
      </c>
      <c r="S3525" s="242" t="str">
        <f>IFERROR(VLOOKUP(B3525,HĐ14!$C$7:$L$2000,10,0)," ")</f>
        <v xml:space="preserve"> </v>
      </c>
      <c r="T3525" s="242">
        <f>IFERROR(VLOOKUP(B3525,HĐ15!$C$7:$L$2000,10,0)," ")</f>
        <v>4</v>
      </c>
      <c r="U3525" s="242" t="str">
        <f>IFERROR(VLOOKUP(B3525,HĐ16!$C$7:$L$2000,10,0)," ")</f>
        <v xml:space="preserve"> </v>
      </c>
      <c r="V3525" s="242" t="str">
        <f>IFERROR(VLOOKUP(B3525,HĐ17!$C$7:$L$2000,10,0)," ")</f>
        <v xml:space="preserve"> </v>
      </c>
      <c r="W3525" s="242" t="str">
        <f>IFERROR(VLOOKUP(B3525,HĐ18!$C$7:$L$2000,10,0)," ")</f>
        <v xml:space="preserve"> </v>
      </c>
      <c r="X3525" s="242">
        <f>IFERROR(VLOOKUP(B3525,HĐ19!$C$7:$L$2000,10,0)," ")</f>
        <v>20</v>
      </c>
      <c r="Y3525" s="242" t="str">
        <f>IFERROR(VLOOKUP(B3525,HĐ20!$C$7:$L$2000,10,0)," ")</f>
        <v xml:space="preserve"> </v>
      </c>
      <c r="Z3525" s="242" t="str">
        <f>IFERROR(VLOOKUP(B3525,HĐ21!$C$7:$L$1999,10,0)," ")</f>
        <v xml:space="preserve"> </v>
      </c>
      <c r="AA3525" s="242" t="str">
        <f>IFERROR(VLOOKUP(B3525,HĐ22!$C$7:$L$1999,10,0)," ")</f>
        <v xml:space="preserve"> </v>
      </c>
      <c r="AB3525" s="235">
        <f t="shared" si="57"/>
        <v>24</v>
      </c>
      <c r="AC3525" s="235"/>
    </row>
    <row r="3526" spans="1:29" s="240" customFormat="1" ht="12.75" hidden="1">
      <c r="A3526" s="235">
        <v>3495</v>
      </c>
      <c r="B3526" s="236">
        <v>2005210044</v>
      </c>
      <c r="C3526" s="237" t="s">
        <v>4253</v>
      </c>
      <c r="D3526" s="238" t="s">
        <v>117</v>
      </c>
      <c r="E3526" s="239" t="s">
        <v>362</v>
      </c>
      <c r="F3526" s="242" t="str">
        <f>IFERROR(VLOOKUP(B3526,HĐ1!$C$8:$L$2000,10,0)," ")</f>
        <v xml:space="preserve"> </v>
      </c>
      <c r="G3526" s="242" t="str">
        <f>IFERROR(VLOOKUP(B3526,HĐ2!$C$7:$L$2000,10,0)," ")</f>
        <v xml:space="preserve"> </v>
      </c>
      <c r="H3526" s="242" t="str">
        <f>IFERROR(VLOOKUP(B3526,HĐ3!$C$8:$L$2000,10,0)," ")</f>
        <v xml:space="preserve"> </v>
      </c>
      <c r="I3526" s="242" t="str">
        <f>IFERROR(VLOOKUP(B3526,HĐ4!$C$8:$L$2000,10,0)," ")</f>
        <v xml:space="preserve"> </v>
      </c>
      <c r="J3526" s="242" t="str">
        <f>IFERROR(VLOOKUP(B3526,HĐ5!$C$8:$L$2000,10,0)," ")</f>
        <v xml:space="preserve"> </v>
      </c>
      <c r="K3526" s="242" t="str">
        <f>IFERROR(VLOOKUP(B3526,HĐ6!$C$8:$L$2000,10,0)," ")</f>
        <v xml:space="preserve"> </v>
      </c>
      <c r="L3526" s="242" t="str">
        <f>IFERROR(VLOOKUP(B3526,HĐ7!$C$7:$L$2000,10,0)," ")</f>
        <v xml:space="preserve"> </v>
      </c>
      <c r="M3526" s="242" t="str">
        <f>IFERROR(VLOOKUP(B3526,HĐ8!$C$7:$L$2000,10,0)," ")</f>
        <v xml:space="preserve"> </v>
      </c>
      <c r="N3526" s="242" t="str">
        <f>IFERROR(VLOOKUP(B3526,HĐ9!$C$7:$L$2000,10,0)," ")</f>
        <v xml:space="preserve"> </v>
      </c>
      <c r="O3526" s="242" t="str">
        <f>IFERROR(VLOOKUP(B3526,HĐ10!$C$8:$L$2000,10,0)," ")</f>
        <v xml:space="preserve"> </v>
      </c>
      <c r="P3526" s="242" t="str">
        <f>IFERROR(VLOOKUP(B3526,HĐ11!$C$7:$L$2000,10,0)," ")</f>
        <v xml:space="preserve"> </v>
      </c>
      <c r="Q3526" s="242" t="str">
        <f>IFERROR(VLOOKUP(B3526,HĐ12!$C$7:$L$2000,10,0)," ")</f>
        <v xml:space="preserve"> </v>
      </c>
      <c r="R3526" s="242" t="str">
        <f>IFERROR(VLOOKUP(B3526,HĐ13!$C$7:$L$2000,10,0)," ")</f>
        <v xml:space="preserve"> </v>
      </c>
      <c r="S3526" s="242" t="str">
        <f>IFERROR(VLOOKUP(B3526,HĐ14!$C$7:$L$2000,10,0)," ")</f>
        <v xml:space="preserve"> </v>
      </c>
      <c r="T3526" s="242" t="str">
        <f>IFERROR(VLOOKUP(B3526,HĐ15!$C$7:$L$2000,10,0)," ")</f>
        <v xml:space="preserve"> </v>
      </c>
      <c r="U3526" s="242" t="str">
        <f>IFERROR(VLOOKUP(B3526,HĐ16!$C$7:$L$2000,10,0)," ")</f>
        <v xml:space="preserve"> </v>
      </c>
      <c r="V3526" s="242" t="str">
        <f>IFERROR(VLOOKUP(B3526,HĐ17!$C$7:$L$2000,10,0)," ")</f>
        <v xml:space="preserve"> </v>
      </c>
      <c r="W3526" s="242" t="str">
        <f>IFERROR(VLOOKUP(B3526,HĐ18!$C$7:$L$2000,10,0)," ")</f>
        <v xml:space="preserve"> </v>
      </c>
      <c r="X3526" s="242" t="str">
        <f>IFERROR(VLOOKUP(B3526,HĐ19!$C$7:$L$2000,10,0)," ")</f>
        <v xml:space="preserve"> </v>
      </c>
      <c r="Y3526" s="242" t="str">
        <f>IFERROR(VLOOKUP(B3526,HĐ20!$C$7:$L$2000,10,0)," ")</f>
        <v xml:space="preserve"> </v>
      </c>
      <c r="Z3526" s="242" t="str">
        <f>IFERROR(VLOOKUP(B3526,HĐ21!$C$7:$L$1999,10,0)," ")</f>
        <v xml:space="preserve"> </v>
      </c>
      <c r="AA3526" s="242" t="str">
        <f>IFERROR(VLOOKUP(B3526,HĐ22!$C$7:$L$1999,10,0)," ")</f>
        <v xml:space="preserve"> </v>
      </c>
      <c r="AB3526" s="235">
        <f t="shared" si="57"/>
        <v>0</v>
      </c>
      <c r="AC3526" s="235"/>
    </row>
    <row r="3527" spans="1:29" s="240" customFormat="1" ht="12.75">
      <c r="A3527" s="235">
        <v>3496</v>
      </c>
      <c r="B3527" s="236">
        <v>2005211258</v>
      </c>
      <c r="C3527" s="237" t="s">
        <v>116</v>
      </c>
      <c r="D3527" s="238" t="s">
        <v>246</v>
      </c>
      <c r="E3527" s="239" t="s">
        <v>362</v>
      </c>
      <c r="F3527" s="242" t="str">
        <f>IFERROR(VLOOKUP(B3527,HĐ1!$C$8:$L$2000,10,0)," ")</f>
        <v xml:space="preserve"> </v>
      </c>
      <c r="G3527" s="242" t="str">
        <f>IFERROR(VLOOKUP(B3527,HĐ2!$C$7:$L$2000,10,0)," ")</f>
        <v xml:space="preserve"> </v>
      </c>
      <c r="H3527" s="242" t="str">
        <f>IFERROR(VLOOKUP(B3527,HĐ3!$C$8:$L$2000,10,0)," ")</f>
        <v xml:space="preserve"> </v>
      </c>
      <c r="I3527" s="242" t="str">
        <f>IFERROR(VLOOKUP(B3527,HĐ4!$C$8:$L$2000,10,0)," ")</f>
        <v xml:space="preserve"> </v>
      </c>
      <c r="J3527" s="242" t="str">
        <f>IFERROR(VLOOKUP(B3527,HĐ5!$C$8:$L$2000,10,0)," ")</f>
        <v xml:space="preserve"> </v>
      </c>
      <c r="K3527" s="242" t="str">
        <f>IFERROR(VLOOKUP(B3527,HĐ6!$C$8:$L$2000,10,0)," ")</f>
        <v xml:space="preserve"> </v>
      </c>
      <c r="L3527" s="242" t="str">
        <f>IFERROR(VLOOKUP(B3527,HĐ7!$C$7:$L$2000,10,0)," ")</f>
        <v xml:space="preserve"> </v>
      </c>
      <c r="M3527" s="242" t="str">
        <f>IFERROR(VLOOKUP(B3527,HĐ8!$C$7:$L$2000,10,0)," ")</f>
        <v xml:space="preserve"> </v>
      </c>
      <c r="N3527" s="242" t="str">
        <f>IFERROR(VLOOKUP(B3527,HĐ9!$C$7:$L$2000,10,0)," ")</f>
        <v xml:space="preserve"> </v>
      </c>
      <c r="O3527" s="242">
        <f>IFERROR(VLOOKUP(B3527,HĐ10!$C$8:$L$2000,10,0)," ")</f>
        <v>4</v>
      </c>
      <c r="P3527" s="242">
        <f>IFERROR(VLOOKUP(B3527,HĐ11!$C$7:$L$2000,10,0)," ")</f>
        <v>6</v>
      </c>
      <c r="Q3527" s="242" t="str">
        <f>IFERROR(VLOOKUP(B3527,HĐ12!$C$7:$L$2000,10,0)," ")</f>
        <v xml:space="preserve"> </v>
      </c>
      <c r="R3527" s="242" t="str">
        <f>IFERROR(VLOOKUP(B3527,HĐ13!$C$7:$L$2000,10,0)," ")</f>
        <v xml:space="preserve"> </v>
      </c>
      <c r="S3527" s="242" t="str">
        <f>IFERROR(VLOOKUP(B3527,HĐ14!$C$7:$L$2000,10,0)," ")</f>
        <v xml:space="preserve"> </v>
      </c>
      <c r="T3527" s="242">
        <f>IFERROR(VLOOKUP(B3527,HĐ15!$C$7:$L$2000,10,0)," ")</f>
        <v>4</v>
      </c>
      <c r="U3527" s="242" t="str">
        <f>IFERROR(VLOOKUP(B3527,HĐ16!$C$7:$L$2000,10,0)," ")</f>
        <v xml:space="preserve"> </v>
      </c>
      <c r="V3527" s="242" t="str">
        <f>IFERROR(VLOOKUP(B3527,HĐ17!$C$7:$L$2000,10,0)," ")</f>
        <v xml:space="preserve"> </v>
      </c>
      <c r="W3527" s="242" t="str">
        <f>IFERROR(VLOOKUP(B3527,HĐ18!$C$7:$L$2000,10,0)," ")</f>
        <v xml:space="preserve"> </v>
      </c>
      <c r="X3527" s="242" t="str">
        <f>IFERROR(VLOOKUP(B3527,HĐ19!$C$7:$L$2000,10,0)," ")</f>
        <v xml:space="preserve"> </v>
      </c>
      <c r="Y3527" s="242" t="str">
        <f>IFERROR(VLOOKUP(B3527,HĐ20!$C$7:$L$2000,10,0)," ")</f>
        <v xml:space="preserve"> </v>
      </c>
      <c r="Z3527" s="242" t="str">
        <f>IFERROR(VLOOKUP(B3527,HĐ21!$C$7:$L$1999,10,0)," ")</f>
        <v xml:space="preserve"> </v>
      </c>
      <c r="AA3527" s="242" t="str">
        <f>IFERROR(VLOOKUP(B3527,HĐ22!$C$7:$L$1999,10,0)," ")</f>
        <v xml:space="preserve"> </v>
      </c>
      <c r="AB3527" s="235">
        <f t="shared" si="57"/>
        <v>14</v>
      </c>
      <c r="AC3527" s="235"/>
    </row>
    <row r="3528" spans="1:29" s="240" customFormat="1" ht="12.75" hidden="1">
      <c r="A3528" s="235">
        <v>3497</v>
      </c>
      <c r="B3528" s="236">
        <v>2005210031</v>
      </c>
      <c r="C3528" s="237" t="s">
        <v>3218</v>
      </c>
      <c r="D3528" s="238" t="s">
        <v>3568</v>
      </c>
      <c r="E3528" s="239" t="s">
        <v>362</v>
      </c>
      <c r="F3528" s="242" t="str">
        <f>IFERROR(VLOOKUP(B3528,HĐ1!$C$8:$L$2000,10,0)," ")</f>
        <v xml:space="preserve"> </v>
      </c>
      <c r="G3528" s="242" t="str">
        <f>IFERROR(VLOOKUP(B3528,HĐ2!$C$7:$L$2000,10,0)," ")</f>
        <v xml:space="preserve"> </v>
      </c>
      <c r="H3528" s="242" t="str">
        <f>IFERROR(VLOOKUP(B3528,HĐ3!$C$8:$L$2000,10,0)," ")</f>
        <v xml:space="preserve"> </v>
      </c>
      <c r="I3528" s="242" t="str">
        <f>IFERROR(VLOOKUP(B3528,HĐ4!$C$8:$L$2000,10,0)," ")</f>
        <v xml:space="preserve"> </v>
      </c>
      <c r="J3528" s="242" t="str">
        <f>IFERROR(VLOOKUP(B3528,HĐ5!$C$8:$L$2000,10,0)," ")</f>
        <v xml:space="preserve"> </v>
      </c>
      <c r="K3528" s="242" t="str">
        <f>IFERROR(VLOOKUP(B3528,HĐ6!$C$8:$L$2000,10,0)," ")</f>
        <v xml:space="preserve"> </v>
      </c>
      <c r="L3528" s="242" t="str">
        <f>IFERROR(VLOOKUP(B3528,HĐ7!$C$7:$L$2000,10,0)," ")</f>
        <v xml:space="preserve"> </v>
      </c>
      <c r="M3528" s="242" t="str">
        <f>IFERROR(VLOOKUP(B3528,HĐ8!$C$7:$L$2000,10,0)," ")</f>
        <v xml:space="preserve"> </v>
      </c>
      <c r="N3528" s="242" t="str">
        <f>IFERROR(VLOOKUP(B3528,HĐ9!$C$7:$L$2000,10,0)," ")</f>
        <v xml:space="preserve"> </v>
      </c>
      <c r="O3528" s="242" t="str">
        <f>IFERROR(VLOOKUP(B3528,HĐ10!$C$8:$L$2000,10,0)," ")</f>
        <v xml:space="preserve"> </v>
      </c>
      <c r="P3528" s="242" t="str">
        <f>IFERROR(VLOOKUP(B3528,HĐ11!$C$7:$L$2000,10,0)," ")</f>
        <v xml:space="preserve"> </v>
      </c>
      <c r="Q3528" s="242" t="str">
        <f>IFERROR(VLOOKUP(B3528,HĐ12!$C$7:$L$2000,10,0)," ")</f>
        <v xml:space="preserve"> </v>
      </c>
      <c r="R3528" s="242" t="str">
        <f>IFERROR(VLOOKUP(B3528,HĐ13!$C$7:$L$2000,10,0)," ")</f>
        <v xml:space="preserve"> </v>
      </c>
      <c r="S3528" s="242" t="str">
        <f>IFERROR(VLOOKUP(B3528,HĐ14!$C$7:$L$2000,10,0)," ")</f>
        <v xml:space="preserve"> </v>
      </c>
      <c r="T3528" s="242" t="str">
        <f>IFERROR(VLOOKUP(B3528,HĐ15!$C$7:$L$2000,10,0)," ")</f>
        <v xml:space="preserve"> </v>
      </c>
      <c r="U3528" s="242" t="str">
        <f>IFERROR(VLOOKUP(B3528,HĐ16!$C$7:$L$2000,10,0)," ")</f>
        <v xml:space="preserve"> </v>
      </c>
      <c r="V3528" s="242" t="str">
        <f>IFERROR(VLOOKUP(B3528,HĐ17!$C$7:$L$2000,10,0)," ")</f>
        <v xml:space="preserve"> </v>
      </c>
      <c r="W3528" s="242" t="str">
        <f>IFERROR(VLOOKUP(B3528,HĐ18!$C$7:$L$2000,10,0)," ")</f>
        <v xml:space="preserve"> </v>
      </c>
      <c r="X3528" s="242" t="str">
        <f>IFERROR(VLOOKUP(B3528,HĐ19!$C$7:$L$2000,10,0)," ")</f>
        <v xml:space="preserve"> </v>
      </c>
      <c r="Y3528" s="242" t="str">
        <f>IFERROR(VLOOKUP(B3528,HĐ20!$C$7:$L$2000,10,0)," ")</f>
        <v xml:space="preserve"> </v>
      </c>
      <c r="Z3528" s="242" t="str">
        <f>IFERROR(VLOOKUP(B3528,HĐ21!$C$7:$L$1999,10,0)," ")</f>
        <v xml:space="preserve"> </v>
      </c>
      <c r="AA3528" s="242" t="str">
        <f>IFERROR(VLOOKUP(B3528,HĐ22!$C$7:$L$1999,10,0)," ")</f>
        <v xml:space="preserve"> </v>
      </c>
      <c r="AB3528" s="235">
        <f t="shared" si="57"/>
        <v>0</v>
      </c>
      <c r="AC3528" s="235"/>
    </row>
    <row r="3529" spans="1:29" s="240" customFormat="1" ht="12.75" hidden="1">
      <c r="A3529" s="235">
        <v>3498</v>
      </c>
      <c r="B3529" s="236">
        <v>2005210091</v>
      </c>
      <c r="C3529" s="237" t="s">
        <v>3920</v>
      </c>
      <c r="D3529" s="238" t="s">
        <v>350</v>
      </c>
      <c r="E3529" s="239" t="s">
        <v>362</v>
      </c>
      <c r="F3529" s="242" t="str">
        <f>IFERROR(VLOOKUP(B3529,HĐ1!$C$8:$L$2000,10,0)," ")</f>
        <v xml:space="preserve"> </v>
      </c>
      <c r="G3529" s="242" t="str">
        <f>IFERROR(VLOOKUP(B3529,HĐ2!$C$7:$L$2000,10,0)," ")</f>
        <v xml:space="preserve"> </v>
      </c>
      <c r="H3529" s="242" t="str">
        <f>IFERROR(VLOOKUP(B3529,HĐ3!$C$8:$L$2000,10,0)," ")</f>
        <v xml:space="preserve"> </v>
      </c>
      <c r="I3529" s="242" t="str">
        <f>IFERROR(VLOOKUP(B3529,HĐ4!$C$8:$L$2000,10,0)," ")</f>
        <v xml:space="preserve"> </v>
      </c>
      <c r="J3529" s="242" t="str">
        <f>IFERROR(VLOOKUP(B3529,HĐ5!$C$8:$L$2000,10,0)," ")</f>
        <v xml:space="preserve"> </v>
      </c>
      <c r="K3529" s="242" t="str">
        <f>IFERROR(VLOOKUP(B3529,HĐ6!$C$8:$L$2000,10,0)," ")</f>
        <v xml:space="preserve"> </v>
      </c>
      <c r="L3529" s="242" t="str">
        <f>IFERROR(VLOOKUP(B3529,HĐ7!$C$7:$L$2000,10,0)," ")</f>
        <v xml:space="preserve"> </v>
      </c>
      <c r="M3529" s="242" t="str">
        <f>IFERROR(VLOOKUP(B3529,HĐ8!$C$7:$L$2000,10,0)," ")</f>
        <v xml:space="preserve"> </v>
      </c>
      <c r="N3529" s="242" t="str">
        <f>IFERROR(VLOOKUP(B3529,HĐ9!$C$7:$L$2000,10,0)," ")</f>
        <v xml:space="preserve"> </v>
      </c>
      <c r="O3529" s="242" t="str">
        <f>IFERROR(VLOOKUP(B3529,HĐ10!$C$8:$L$2000,10,0)," ")</f>
        <v xml:space="preserve"> </v>
      </c>
      <c r="P3529" s="242" t="str">
        <f>IFERROR(VLOOKUP(B3529,HĐ11!$C$7:$L$2000,10,0)," ")</f>
        <v xml:space="preserve"> </v>
      </c>
      <c r="Q3529" s="242" t="str">
        <f>IFERROR(VLOOKUP(B3529,HĐ12!$C$7:$L$2000,10,0)," ")</f>
        <v xml:space="preserve"> </v>
      </c>
      <c r="R3529" s="242" t="str">
        <f>IFERROR(VLOOKUP(B3529,HĐ13!$C$7:$L$2000,10,0)," ")</f>
        <v xml:space="preserve"> </v>
      </c>
      <c r="S3529" s="242" t="str">
        <f>IFERROR(VLOOKUP(B3529,HĐ14!$C$7:$L$2000,10,0)," ")</f>
        <v xml:space="preserve"> </v>
      </c>
      <c r="T3529" s="242" t="str">
        <f>IFERROR(VLOOKUP(B3529,HĐ15!$C$7:$L$2000,10,0)," ")</f>
        <v xml:space="preserve"> </v>
      </c>
      <c r="U3529" s="242" t="str">
        <f>IFERROR(VLOOKUP(B3529,HĐ16!$C$7:$L$2000,10,0)," ")</f>
        <v xml:space="preserve"> </v>
      </c>
      <c r="V3529" s="242" t="str">
        <f>IFERROR(VLOOKUP(B3529,HĐ17!$C$7:$L$2000,10,0)," ")</f>
        <v xml:space="preserve"> </v>
      </c>
      <c r="W3529" s="242" t="str">
        <f>IFERROR(VLOOKUP(B3529,HĐ18!$C$7:$L$2000,10,0)," ")</f>
        <v xml:space="preserve"> </v>
      </c>
      <c r="X3529" s="242" t="str">
        <f>IFERROR(VLOOKUP(B3529,HĐ19!$C$7:$L$2000,10,0)," ")</f>
        <v xml:space="preserve"> </v>
      </c>
      <c r="Y3529" s="242" t="str">
        <f>IFERROR(VLOOKUP(B3529,HĐ20!$C$7:$L$2000,10,0)," ")</f>
        <v xml:space="preserve"> </v>
      </c>
      <c r="Z3529" s="242" t="str">
        <f>IFERROR(VLOOKUP(B3529,HĐ21!$C$7:$L$1999,10,0)," ")</f>
        <v xml:space="preserve"> </v>
      </c>
      <c r="AA3529" s="242" t="str">
        <f>IFERROR(VLOOKUP(B3529,HĐ22!$C$7:$L$1999,10,0)," ")</f>
        <v xml:space="preserve"> </v>
      </c>
      <c r="AB3529" s="235">
        <f t="shared" si="57"/>
        <v>0</v>
      </c>
      <c r="AC3529" s="235"/>
    </row>
    <row r="3530" spans="1:29" s="240" customFormat="1" ht="12.75" hidden="1">
      <c r="A3530" s="235">
        <v>3499</v>
      </c>
      <c r="B3530" s="236">
        <v>2005210600</v>
      </c>
      <c r="C3530" s="237" t="s">
        <v>4254</v>
      </c>
      <c r="D3530" s="238" t="s">
        <v>692</v>
      </c>
      <c r="E3530" s="239" t="s">
        <v>362</v>
      </c>
      <c r="F3530" s="242" t="str">
        <f>IFERROR(VLOOKUP(B3530,HĐ1!$C$8:$L$2000,10,0)," ")</f>
        <v xml:space="preserve"> </v>
      </c>
      <c r="G3530" s="242" t="str">
        <f>IFERROR(VLOOKUP(B3530,HĐ2!$C$7:$L$2000,10,0)," ")</f>
        <v xml:space="preserve"> </v>
      </c>
      <c r="H3530" s="242" t="str">
        <f>IFERROR(VLOOKUP(B3530,HĐ3!$C$8:$L$2000,10,0)," ")</f>
        <v xml:space="preserve"> </v>
      </c>
      <c r="I3530" s="242" t="str">
        <f>IFERROR(VLOOKUP(B3530,HĐ4!$C$8:$L$2000,10,0)," ")</f>
        <v xml:space="preserve"> </v>
      </c>
      <c r="J3530" s="242" t="str">
        <f>IFERROR(VLOOKUP(B3530,HĐ5!$C$8:$L$2000,10,0)," ")</f>
        <v xml:space="preserve"> </v>
      </c>
      <c r="K3530" s="242" t="str">
        <f>IFERROR(VLOOKUP(B3530,HĐ6!$C$8:$L$2000,10,0)," ")</f>
        <v xml:space="preserve"> </v>
      </c>
      <c r="L3530" s="242" t="str">
        <f>IFERROR(VLOOKUP(B3530,HĐ7!$C$7:$L$2000,10,0)," ")</f>
        <v xml:space="preserve"> </v>
      </c>
      <c r="M3530" s="242" t="str">
        <f>IFERROR(VLOOKUP(B3530,HĐ8!$C$7:$L$2000,10,0)," ")</f>
        <v xml:space="preserve"> </v>
      </c>
      <c r="N3530" s="242" t="str">
        <f>IFERROR(VLOOKUP(B3530,HĐ9!$C$7:$L$2000,10,0)," ")</f>
        <v xml:space="preserve"> </v>
      </c>
      <c r="O3530" s="242" t="str">
        <f>IFERROR(VLOOKUP(B3530,HĐ10!$C$8:$L$2000,10,0)," ")</f>
        <v xml:space="preserve"> </v>
      </c>
      <c r="P3530" s="242" t="str">
        <f>IFERROR(VLOOKUP(B3530,HĐ11!$C$7:$L$2000,10,0)," ")</f>
        <v xml:space="preserve"> </v>
      </c>
      <c r="Q3530" s="242" t="str">
        <f>IFERROR(VLOOKUP(B3530,HĐ12!$C$7:$L$2000,10,0)," ")</f>
        <v xml:space="preserve"> </v>
      </c>
      <c r="R3530" s="242" t="str">
        <f>IFERROR(VLOOKUP(B3530,HĐ13!$C$7:$L$2000,10,0)," ")</f>
        <v xml:space="preserve"> </v>
      </c>
      <c r="S3530" s="242" t="str">
        <f>IFERROR(VLOOKUP(B3530,HĐ14!$C$7:$L$2000,10,0)," ")</f>
        <v xml:space="preserve"> </v>
      </c>
      <c r="T3530" s="242" t="str">
        <f>IFERROR(VLOOKUP(B3530,HĐ15!$C$7:$L$2000,10,0)," ")</f>
        <v xml:space="preserve"> </v>
      </c>
      <c r="U3530" s="242" t="str">
        <f>IFERROR(VLOOKUP(B3530,HĐ16!$C$7:$L$2000,10,0)," ")</f>
        <v xml:space="preserve"> </v>
      </c>
      <c r="V3530" s="242" t="str">
        <f>IFERROR(VLOOKUP(B3530,HĐ17!$C$7:$L$2000,10,0)," ")</f>
        <v xml:space="preserve"> </v>
      </c>
      <c r="W3530" s="242" t="str">
        <f>IFERROR(VLOOKUP(B3530,HĐ18!$C$7:$L$2000,10,0)," ")</f>
        <v xml:space="preserve"> </v>
      </c>
      <c r="X3530" s="242" t="str">
        <f>IFERROR(VLOOKUP(B3530,HĐ19!$C$7:$L$2000,10,0)," ")</f>
        <v xml:space="preserve"> </v>
      </c>
      <c r="Y3530" s="242" t="str">
        <f>IFERROR(VLOOKUP(B3530,HĐ20!$C$7:$L$2000,10,0)," ")</f>
        <v xml:space="preserve"> </v>
      </c>
      <c r="Z3530" s="242" t="str">
        <f>IFERROR(VLOOKUP(B3530,HĐ21!$C$7:$L$1999,10,0)," ")</f>
        <v xml:space="preserve"> </v>
      </c>
      <c r="AA3530" s="242" t="str">
        <f>IFERROR(VLOOKUP(B3530,HĐ22!$C$7:$L$1999,10,0)," ")</f>
        <v xml:space="preserve"> </v>
      </c>
      <c r="AB3530" s="235">
        <f t="shared" si="57"/>
        <v>0</v>
      </c>
      <c r="AC3530" s="235"/>
    </row>
    <row r="3531" spans="1:29" s="240" customFormat="1" ht="12.75">
      <c r="A3531" s="235">
        <v>3500</v>
      </c>
      <c r="B3531" s="236">
        <v>2005210372</v>
      </c>
      <c r="C3531" s="237" t="s">
        <v>1802</v>
      </c>
      <c r="D3531" s="238" t="s">
        <v>133</v>
      </c>
      <c r="E3531" s="239" t="s">
        <v>362</v>
      </c>
      <c r="F3531" s="242" t="str">
        <f>IFERROR(VLOOKUP(B3531,HĐ1!$C$8:$L$2000,10,0)," ")</f>
        <v xml:space="preserve"> </v>
      </c>
      <c r="G3531" s="242" t="str">
        <f>IFERROR(VLOOKUP(B3531,HĐ2!$C$7:$L$2000,10,0)," ")</f>
        <v xml:space="preserve"> </v>
      </c>
      <c r="H3531" s="242" t="str">
        <f>IFERROR(VLOOKUP(B3531,HĐ3!$C$8:$L$2000,10,0)," ")</f>
        <v xml:space="preserve"> </v>
      </c>
      <c r="I3531" s="242" t="str">
        <f>IFERROR(VLOOKUP(B3531,HĐ4!$C$8:$L$2000,10,0)," ")</f>
        <v xml:space="preserve"> </v>
      </c>
      <c r="J3531" s="242">
        <f>IFERROR(VLOOKUP(B3531,HĐ5!$C$8:$L$2000,10,0)," ")</f>
        <v>4</v>
      </c>
      <c r="K3531" s="242" t="str">
        <f>IFERROR(VLOOKUP(B3531,HĐ6!$C$8:$L$2000,10,0)," ")</f>
        <v xml:space="preserve"> </v>
      </c>
      <c r="L3531" s="242" t="str">
        <f>IFERROR(VLOOKUP(B3531,HĐ7!$C$7:$L$2000,10,0)," ")</f>
        <v xml:space="preserve"> </v>
      </c>
      <c r="M3531" s="242" t="str">
        <f>IFERROR(VLOOKUP(B3531,HĐ8!$C$7:$L$2000,10,0)," ")</f>
        <v xml:space="preserve"> </v>
      </c>
      <c r="N3531" s="242">
        <f>IFERROR(VLOOKUP(B3531,HĐ9!$C$7:$L$2000,10,0)," ")</f>
        <v>4</v>
      </c>
      <c r="O3531" s="242" t="str">
        <f>IFERROR(VLOOKUP(B3531,HĐ10!$C$8:$L$2000,10,0)," ")</f>
        <v xml:space="preserve"> </v>
      </c>
      <c r="P3531" s="242" t="str">
        <f>IFERROR(VLOOKUP(B3531,HĐ11!$C$7:$L$2000,10,0)," ")</f>
        <v xml:space="preserve"> </v>
      </c>
      <c r="Q3531" s="242" t="str">
        <f>IFERROR(VLOOKUP(B3531,HĐ12!$C$7:$L$2000,10,0)," ")</f>
        <v xml:space="preserve"> </v>
      </c>
      <c r="R3531" s="242" t="str">
        <f>IFERROR(VLOOKUP(B3531,HĐ13!$C$7:$L$2000,10,0)," ")</f>
        <v xml:space="preserve"> </v>
      </c>
      <c r="S3531" s="242" t="str">
        <f>IFERROR(VLOOKUP(B3531,HĐ14!$C$7:$L$2000,10,0)," ")</f>
        <v xml:space="preserve"> </v>
      </c>
      <c r="T3531" s="242" t="str">
        <f>IFERROR(VLOOKUP(B3531,HĐ15!$C$7:$L$2000,10,0)," ")</f>
        <v xml:space="preserve"> </v>
      </c>
      <c r="U3531" s="242" t="str">
        <f>IFERROR(VLOOKUP(B3531,HĐ16!$C$7:$L$2000,10,0)," ")</f>
        <v xml:space="preserve"> </v>
      </c>
      <c r="V3531" s="242" t="str">
        <f>IFERROR(VLOOKUP(B3531,HĐ17!$C$7:$L$2000,10,0)," ")</f>
        <v xml:space="preserve"> </v>
      </c>
      <c r="W3531" s="242" t="str">
        <f>IFERROR(VLOOKUP(B3531,HĐ18!$C$7:$L$2000,10,0)," ")</f>
        <v xml:space="preserve"> </v>
      </c>
      <c r="X3531" s="242" t="str">
        <f>IFERROR(VLOOKUP(B3531,HĐ19!$C$7:$L$2000,10,0)," ")</f>
        <v xml:space="preserve"> </v>
      </c>
      <c r="Y3531" s="242" t="str">
        <f>IFERROR(VLOOKUP(B3531,HĐ20!$C$7:$L$2000,10,0)," ")</f>
        <v xml:space="preserve"> </v>
      </c>
      <c r="Z3531" s="242" t="str">
        <f>IFERROR(VLOOKUP(B3531,HĐ21!$C$7:$L$1999,10,0)," ")</f>
        <v xml:space="preserve"> </v>
      </c>
      <c r="AA3531" s="242" t="str">
        <f>IFERROR(VLOOKUP(B3531,HĐ22!$C$7:$L$1999,10,0)," ")</f>
        <v xml:space="preserve"> </v>
      </c>
      <c r="AB3531" s="235">
        <f t="shared" si="57"/>
        <v>8</v>
      </c>
      <c r="AC3531" s="235"/>
    </row>
    <row r="3532" spans="1:29" s="240" customFormat="1" ht="12.75">
      <c r="A3532" s="235">
        <v>3501</v>
      </c>
      <c r="B3532" s="236">
        <v>2005210506</v>
      </c>
      <c r="C3532" s="237" t="s">
        <v>361</v>
      </c>
      <c r="D3532" s="238" t="s">
        <v>133</v>
      </c>
      <c r="E3532" s="239" t="s">
        <v>362</v>
      </c>
      <c r="F3532" s="242">
        <f>IFERROR(VLOOKUP(B3532,HĐ1!$C$8:$L$2000,10,0)," ")</f>
        <v>4</v>
      </c>
      <c r="G3532" s="242">
        <f>IFERROR(VLOOKUP(B3532,HĐ2!$C$7:$L$2000,10,0)," ")</f>
        <v>4</v>
      </c>
      <c r="H3532" s="242" t="str">
        <f>IFERROR(VLOOKUP(B3532,HĐ3!$C$8:$L$2000,10,0)," ")</f>
        <v xml:space="preserve"> </v>
      </c>
      <c r="I3532" s="242" t="str">
        <f>IFERROR(VLOOKUP(B3532,HĐ4!$C$8:$L$2000,10,0)," ")</f>
        <v xml:space="preserve"> </v>
      </c>
      <c r="J3532" s="242" t="str">
        <f>IFERROR(VLOOKUP(B3532,HĐ5!$C$8:$L$2000,10,0)," ")</f>
        <v xml:space="preserve"> </v>
      </c>
      <c r="K3532" s="242" t="str">
        <f>IFERROR(VLOOKUP(B3532,HĐ6!$C$8:$L$2000,10,0)," ")</f>
        <v xml:space="preserve"> </v>
      </c>
      <c r="L3532" s="242" t="str">
        <f>IFERROR(VLOOKUP(B3532,HĐ7!$C$7:$L$2000,10,0)," ")</f>
        <v xml:space="preserve"> </v>
      </c>
      <c r="M3532" s="242">
        <f>IFERROR(VLOOKUP(B3532,HĐ8!$C$7:$L$2000,10,0)," ")</f>
        <v>4</v>
      </c>
      <c r="N3532" s="242" t="str">
        <f>IFERROR(VLOOKUP(B3532,HĐ9!$C$7:$L$2000,10,0)," ")</f>
        <v xml:space="preserve"> </v>
      </c>
      <c r="O3532" s="242" t="str">
        <f>IFERROR(VLOOKUP(B3532,HĐ10!$C$8:$L$2000,10,0)," ")</f>
        <v xml:space="preserve"> </v>
      </c>
      <c r="P3532" s="242">
        <f>IFERROR(VLOOKUP(B3532,HĐ11!$C$7:$L$2000,10,0)," ")</f>
        <v>5</v>
      </c>
      <c r="Q3532" s="242" t="str">
        <f>IFERROR(VLOOKUP(B3532,HĐ12!$C$7:$L$2000,10,0)," ")</f>
        <v xml:space="preserve"> </v>
      </c>
      <c r="R3532" s="242" t="str">
        <f>IFERROR(VLOOKUP(B3532,HĐ13!$C$7:$L$2000,10,0)," ")</f>
        <v xml:space="preserve"> </v>
      </c>
      <c r="S3532" s="242" t="str">
        <f>IFERROR(VLOOKUP(B3532,HĐ14!$C$7:$L$2000,10,0)," ")</f>
        <v xml:space="preserve"> </v>
      </c>
      <c r="T3532" s="242" t="str">
        <f>IFERROR(VLOOKUP(B3532,HĐ15!$C$7:$L$2000,10,0)," ")</f>
        <v xml:space="preserve"> </v>
      </c>
      <c r="U3532" s="242" t="str">
        <f>IFERROR(VLOOKUP(B3532,HĐ16!$C$7:$L$2000,10,0)," ")</f>
        <v xml:space="preserve"> </v>
      </c>
      <c r="V3532" s="242" t="str">
        <f>IFERROR(VLOOKUP(B3532,HĐ17!$C$7:$L$2000,10,0)," ")</f>
        <v xml:space="preserve"> </v>
      </c>
      <c r="W3532" s="242" t="str">
        <f>IFERROR(VLOOKUP(B3532,HĐ18!$C$7:$L$2000,10,0)," ")</f>
        <v xml:space="preserve"> </v>
      </c>
      <c r="X3532" s="242" t="str">
        <f>IFERROR(VLOOKUP(B3532,HĐ19!$C$7:$L$2000,10,0)," ")</f>
        <v xml:space="preserve"> </v>
      </c>
      <c r="Y3532" s="242" t="str">
        <f>IFERROR(VLOOKUP(B3532,HĐ20!$C$7:$L$2000,10,0)," ")</f>
        <v xml:space="preserve"> </v>
      </c>
      <c r="Z3532" s="242" t="str">
        <f>IFERROR(VLOOKUP(B3532,HĐ21!$C$7:$L$1999,10,0)," ")</f>
        <v xml:space="preserve"> </v>
      </c>
      <c r="AA3532" s="242" t="str">
        <f>IFERROR(VLOOKUP(B3532,HĐ22!$C$7:$L$1999,10,0)," ")</f>
        <v xml:space="preserve"> </v>
      </c>
      <c r="AB3532" s="235">
        <f t="shared" si="57"/>
        <v>17</v>
      </c>
      <c r="AC3532" s="235"/>
    </row>
    <row r="3533" spans="1:29" s="240" customFormat="1" ht="12.75" hidden="1">
      <c r="A3533" s="235">
        <v>3502</v>
      </c>
      <c r="B3533" s="236">
        <v>2005211199</v>
      </c>
      <c r="C3533" s="237" t="s">
        <v>4255</v>
      </c>
      <c r="D3533" s="238" t="s">
        <v>330</v>
      </c>
      <c r="E3533" s="239" t="s">
        <v>362</v>
      </c>
      <c r="F3533" s="242" t="str">
        <f>IFERROR(VLOOKUP(B3533,HĐ1!$C$8:$L$2000,10,0)," ")</f>
        <v xml:space="preserve"> </v>
      </c>
      <c r="G3533" s="242" t="str">
        <f>IFERROR(VLOOKUP(B3533,HĐ2!$C$7:$L$2000,10,0)," ")</f>
        <v xml:space="preserve"> </v>
      </c>
      <c r="H3533" s="242" t="str">
        <f>IFERROR(VLOOKUP(B3533,HĐ3!$C$8:$L$2000,10,0)," ")</f>
        <v xml:space="preserve"> </v>
      </c>
      <c r="I3533" s="242" t="str">
        <f>IFERROR(VLOOKUP(B3533,HĐ4!$C$8:$L$2000,10,0)," ")</f>
        <v xml:space="preserve"> </v>
      </c>
      <c r="J3533" s="242" t="str">
        <f>IFERROR(VLOOKUP(B3533,HĐ5!$C$8:$L$2000,10,0)," ")</f>
        <v xml:space="preserve"> </v>
      </c>
      <c r="K3533" s="242" t="str">
        <f>IFERROR(VLOOKUP(B3533,HĐ6!$C$8:$L$2000,10,0)," ")</f>
        <v xml:space="preserve"> </v>
      </c>
      <c r="L3533" s="242" t="str">
        <f>IFERROR(VLOOKUP(B3533,HĐ7!$C$7:$L$2000,10,0)," ")</f>
        <v xml:space="preserve"> </v>
      </c>
      <c r="M3533" s="242" t="str">
        <f>IFERROR(VLOOKUP(B3533,HĐ8!$C$7:$L$2000,10,0)," ")</f>
        <v xml:space="preserve"> </v>
      </c>
      <c r="N3533" s="242" t="str">
        <f>IFERROR(VLOOKUP(B3533,HĐ9!$C$7:$L$2000,10,0)," ")</f>
        <v xml:space="preserve"> </v>
      </c>
      <c r="O3533" s="242" t="str">
        <f>IFERROR(VLOOKUP(B3533,HĐ10!$C$8:$L$2000,10,0)," ")</f>
        <v xml:space="preserve"> </v>
      </c>
      <c r="P3533" s="242" t="str">
        <f>IFERROR(VLOOKUP(B3533,HĐ11!$C$7:$L$2000,10,0)," ")</f>
        <v xml:space="preserve"> </v>
      </c>
      <c r="Q3533" s="242" t="str">
        <f>IFERROR(VLOOKUP(B3533,HĐ12!$C$7:$L$2000,10,0)," ")</f>
        <v xml:space="preserve"> </v>
      </c>
      <c r="R3533" s="242" t="str">
        <f>IFERROR(VLOOKUP(B3533,HĐ13!$C$7:$L$2000,10,0)," ")</f>
        <v xml:space="preserve"> </v>
      </c>
      <c r="S3533" s="242" t="str">
        <f>IFERROR(VLOOKUP(B3533,HĐ14!$C$7:$L$2000,10,0)," ")</f>
        <v xml:space="preserve"> </v>
      </c>
      <c r="T3533" s="242" t="str">
        <f>IFERROR(VLOOKUP(B3533,HĐ15!$C$7:$L$2000,10,0)," ")</f>
        <v xml:space="preserve"> </v>
      </c>
      <c r="U3533" s="242" t="str">
        <f>IFERROR(VLOOKUP(B3533,HĐ16!$C$7:$L$2000,10,0)," ")</f>
        <v xml:space="preserve"> </v>
      </c>
      <c r="V3533" s="242" t="str">
        <f>IFERROR(VLOOKUP(B3533,HĐ17!$C$7:$L$2000,10,0)," ")</f>
        <v xml:space="preserve"> </v>
      </c>
      <c r="W3533" s="242" t="str">
        <f>IFERROR(VLOOKUP(B3533,HĐ18!$C$7:$L$2000,10,0)," ")</f>
        <v xml:space="preserve"> </v>
      </c>
      <c r="X3533" s="242" t="str">
        <f>IFERROR(VLOOKUP(B3533,HĐ19!$C$7:$L$2000,10,0)," ")</f>
        <v xml:space="preserve"> </v>
      </c>
      <c r="Y3533" s="242" t="str">
        <f>IFERROR(VLOOKUP(B3533,HĐ20!$C$7:$L$2000,10,0)," ")</f>
        <v xml:space="preserve"> </v>
      </c>
      <c r="Z3533" s="242" t="str">
        <f>IFERROR(VLOOKUP(B3533,HĐ21!$C$7:$L$1999,10,0)," ")</f>
        <v xml:space="preserve"> </v>
      </c>
      <c r="AA3533" s="242" t="str">
        <f>IFERROR(VLOOKUP(B3533,HĐ22!$C$7:$L$1999,10,0)," ")</f>
        <v xml:space="preserve"> </v>
      </c>
      <c r="AB3533" s="235">
        <f t="shared" si="57"/>
        <v>0</v>
      </c>
      <c r="AC3533" s="235"/>
    </row>
    <row r="3534" spans="1:29" s="240" customFormat="1" ht="12.75">
      <c r="A3534" s="235">
        <v>3503</v>
      </c>
      <c r="B3534" s="236">
        <v>2005211194</v>
      </c>
      <c r="C3534" s="237" t="s">
        <v>365</v>
      </c>
      <c r="D3534" s="238" t="s">
        <v>162</v>
      </c>
      <c r="E3534" s="239" t="s">
        <v>362</v>
      </c>
      <c r="F3534" s="242">
        <f>IFERROR(VLOOKUP(B3534,HĐ1!$C$8:$L$2000,10,0)," ")</f>
        <v>4</v>
      </c>
      <c r="G3534" s="242">
        <f>IFERROR(VLOOKUP(B3534,HĐ2!$C$7:$L$2000,10,0)," ")</f>
        <v>4</v>
      </c>
      <c r="H3534" s="242" t="str">
        <f>IFERROR(VLOOKUP(B3534,HĐ3!$C$8:$L$2000,10,0)," ")</f>
        <v xml:space="preserve"> </v>
      </c>
      <c r="I3534" s="242" t="str">
        <f>IFERROR(VLOOKUP(B3534,HĐ4!$C$8:$L$2000,10,0)," ")</f>
        <v xml:space="preserve"> </v>
      </c>
      <c r="J3534" s="242" t="str">
        <f>IFERROR(VLOOKUP(B3534,HĐ5!$C$8:$L$2000,10,0)," ")</f>
        <v xml:space="preserve"> </v>
      </c>
      <c r="K3534" s="242" t="str">
        <f>IFERROR(VLOOKUP(B3534,HĐ6!$C$8:$L$2000,10,0)," ")</f>
        <v xml:space="preserve"> </v>
      </c>
      <c r="L3534" s="242" t="str">
        <f>IFERROR(VLOOKUP(B3534,HĐ7!$C$7:$L$2000,10,0)," ")</f>
        <v xml:space="preserve"> </v>
      </c>
      <c r="M3534" s="242" t="str">
        <f>IFERROR(VLOOKUP(B3534,HĐ8!$C$7:$L$2000,10,0)," ")</f>
        <v xml:space="preserve"> </v>
      </c>
      <c r="N3534" s="242" t="str">
        <f>IFERROR(VLOOKUP(B3534,HĐ9!$C$7:$L$2000,10,0)," ")</f>
        <v xml:space="preserve"> </v>
      </c>
      <c r="O3534" s="242">
        <f>IFERROR(VLOOKUP(B3534,HĐ10!$C$8:$L$2000,10,0)," ")</f>
        <v>4</v>
      </c>
      <c r="P3534" s="242" t="str">
        <f>IFERROR(VLOOKUP(B3534,HĐ11!$C$7:$L$2000,10,0)," ")</f>
        <v xml:space="preserve"> </v>
      </c>
      <c r="Q3534" s="242">
        <f>IFERROR(VLOOKUP(B3534,HĐ12!$C$7:$L$2000,10,0)," ")</f>
        <v>2</v>
      </c>
      <c r="R3534" s="242" t="str">
        <f>IFERROR(VLOOKUP(B3534,HĐ13!$C$7:$L$2000,10,0)," ")</f>
        <v xml:space="preserve"> </v>
      </c>
      <c r="S3534" s="242" t="str">
        <f>IFERROR(VLOOKUP(B3534,HĐ14!$C$7:$L$2000,10,0)," ")</f>
        <v xml:space="preserve"> </v>
      </c>
      <c r="T3534" s="242" t="str">
        <f>IFERROR(VLOOKUP(B3534,HĐ15!$C$7:$L$2000,10,0)," ")</f>
        <v xml:space="preserve"> </v>
      </c>
      <c r="U3534" s="242" t="str">
        <f>IFERROR(VLOOKUP(B3534,HĐ16!$C$7:$L$2000,10,0)," ")</f>
        <v xml:space="preserve"> </v>
      </c>
      <c r="V3534" s="242" t="str">
        <f>IFERROR(VLOOKUP(B3534,HĐ17!$C$7:$L$2000,10,0)," ")</f>
        <v xml:space="preserve"> </v>
      </c>
      <c r="W3534" s="242" t="str">
        <f>IFERROR(VLOOKUP(B3534,HĐ18!$C$7:$L$2000,10,0)," ")</f>
        <v xml:space="preserve"> </v>
      </c>
      <c r="X3534" s="242" t="str">
        <f>IFERROR(VLOOKUP(B3534,HĐ19!$C$7:$L$2000,10,0)," ")</f>
        <v xml:space="preserve"> </v>
      </c>
      <c r="Y3534" s="242" t="str">
        <f>IFERROR(VLOOKUP(B3534,HĐ20!$C$7:$L$2000,10,0)," ")</f>
        <v xml:space="preserve"> </v>
      </c>
      <c r="Z3534" s="242" t="str">
        <f>IFERROR(VLOOKUP(B3534,HĐ21!$C$7:$L$1999,10,0)," ")</f>
        <v xml:space="preserve"> </v>
      </c>
      <c r="AA3534" s="242" t="str">
        <f>IFERROR(VLOOKUP(B3534,HĐ22!$C$7:$L$1999,10,0)," ")</f>
        <v xml:space="preserve"> </v>
      </c>
      <c r="AB3534" s="235">
        <f t="shared" si="57"/>
        <v>14</v>
      </c>
      <c r="AC3534" s="235"/>
    </row>
    <row r="3535" spans="1:29" s="240" customFormat="1" ht="12.75">
      <c r="A3535" s="235">
        <v>3504</v>
      </c>
      <c r="B3535" s="236">
        <v>2005210261</v>
      </c>
      <c r="C3535" s="237" t="s">
        <v>367</v>
      </c>
      <c r="D3535" s="238" t="s">
        <v>200</v>
      </c>
      <c r="E3535" s="239" t="s">
        <v>362</v>
      </c>
      <c r="F3535" s="242">
        <f>IFERROR(VLOOKUP(B3535,HĐ1!$C$8:$L$2000,10,0)," ")</f>
        <v>4</v>
      </c>
      <c r="G3535" s="242">
        <f>IFERROR(VLOOKUP(B3535,HĐ2!$C$7:$L$2000,10,0)," ")</f>
        <v>4</v>
      </c>
      <c r="H3535" s="242" t="str">
        <f>IFERROR(VLOOKUP(B3535,HĐ3!$C$8:$L$2000,10,0)," ")</f>
        <v xml:space="preserve"> </v>
      </c>
      <c r="I3535" s="242" t="str">
        <f>IFERROR(VLOOKUP(B3535,HĐ4!$C$8:$L$2000,10,0)," ")</f>
        <v xml:space="preserve"> </v>
      </c>
      <c r="J3535" s="242" t="str">
        <f>IFERROR(VLOOKUP(B3535,HĐ5!$C$8:$L$2000,10,0)," ")</f>
        <v xml:space="preserve"> </v>
      </c>
      <c r="K3535" s="242" t="str">
        <f>IFERROR(VLOOKUP(B3535,HĐ6!$C$8:$L$2000,10,0)," ")</f>
        <v xml:space="preserve"> </v>
      </c>
      <c r="L3535" s="242" t="str">
        <f>IFERROR(VLOOKUP(B3535,HĐ7!$C$7:$L$2000,10,0)," ")</f>
        <v xml:space="preserve"> </v>
      </c>
      <c r="M3535" s="242">
        <f>IFERROR(VLOOKUP(B3535,HĐ8!$C$7:$L$2000,10,0)," ")</f>
        <v>4</v>
      </c>
      <c r="N3535" s="242" t="str">
        <f>IFERROR(VLOOKUP(B3535,HĐ9!$C$7:$L$2000,10,0)," ")</f>
        <v xml:space="preserve"> </v>
      </c>
      <c r="O3535" s="242" t="str">
        <f>IFERROR(VLOOKUP(B3535,HĐ10!$C$8:$L$2000,10,0)," ")</f>
        <v xml:space="preserve"> </v>
      </c>
      <c r="P3535" s="242" t="str">
        <f>IFERROR(VLOOKUP(B3535,HĐ11!$C$7:$L$2000,10,0)," ")</f>
        <v xml:space="preserve"> </v>
      </c>
      <c r="Q3535" s="242" t="str">
        <f>IFERROR(VLOOKUP(B3535,HĐ12!$C$7:$L$2000,10,0)," ")</f>
        <v xml:space="preserve"> </v>
      </c>
      <c r="R3535" s="242" t="str">
        <f>IFERROR(VLOOKUP(B3535,HĐ13!$C$7:$L$2000,10,0)," ")</f>
        <v xml:space="preserve"> </v>
      </c>
      <c r="S3535" s="242" t="str">
        <f>IFERROR(VLOOKUP(B3535,HĐ14!$C$7:$L$2000,10,0)," ")</f>
        <v xml:space="preserve"> </v>
      </c>
      <c r="T3535" s="242">
        <f>IFERROR(VLOOKUP(B3535,HĐ15!$C$7:$L$2000,10,0)," ")</f>
        <v>4</v>
      </c>
      <c r="U3535" s="242" t="str">
        <f>IFERROR(VLOOKUP(B3535,HĐ16!$C$7:$L$2000,10,0)," ")</f>
        <v xml:space="preserve"> </v>
      </c>
      <c r="V3535" s="242" t="str">
        <f>IFERROR(VLOOKUP(B3535,HĐ17!$C$7:$L$2000,10,0)," ")</f>
        <v xml:space="preserve"> </v>
      </c>
      <c r="W3535" s="242" t="str">
        <f>IFERROR(VLOOKUP(B3535,HĐ18!$C$7:$L$2000,10,0)," ")</f>
        <v xml:space="preserve"> </v>
      </c>
      <c r="X3535" s="242" t="str">
        <f>IFERROR(VLOOKUP(B3535,HĐ19!$C$7:$L$2000,10,0)," ")</f>
        <v xml:space="preserve"> </v>
      </c>
      <c r="Y3535" s="242" t="str">
        <f>IFERROR(VLOOKUP(B3535,HĐ20!$C$7:$L$2000,10,0)," ")</f>
        <v xml:space="preserve"> </v>
      </c>
      <c r="Z3535" s="242" t="str">
        <f>IFERROR(VLOOKUP(B3535,HĐ21!$C$7:$L$1999,10,0)," ")</f>
        <v xml:space="preserve"> </v>
      </c>
      <c r="AA3535" s="242" t="str">
        <f>IFERROR(VLOOKUP(B3535,HĐ22!$C$7:$L$1999,10,0)," ")</f>
        <v xml:space="preserve"> </v>
      </c>
      <c r="AB3535" s="235">
        <f t="shared" si="57"/>
        <v>16</v>
      </c>
      <c r="AC3535" s="235"/>
    </row>
    <row r="3536" spans="1:29" s="240" customFormat="1" ht="12.75">
      <c r="A3536" s="235">
        <v>3505</v>
      </c>
      <c r="B3536" s="236">
        <v>2005210608</v>
      </c>
      <c r="C3536" s="237" t="s">
        <v>366</v>
      </c>
      <c r="D3536" s="238" t="s">
        <v>200</v>
      </c>
      <c r="E3536" s="239" t="s">
        <v>362</v>
      </c>
      <c r="F3536" s="242">
        <f>IFERROR(VLOOKUP(B3536,HĐ1!$C$8:$L$2000,10,0)," ")</f>
        <v>4</v>
      </c>
      <c r="G3536" s="242">
        <f>IFERROR(VLOOKUP(B3536,HĐ2!$C$7:$L$2000,10,0)," ")</f>
        <v>4</v>
      </c>
      <c r="H3536" s="242" t="str">
        <f>IFERROR(VLOOKUP(B3536,HĐ3!$C$8:$L$2000,10,0)," ")</f>
        <v xml:space="preserve"> </v>
      </c>
      <c r="I3536" s="242" t="str">
        <f>IFERROR(VLOOKUP(B3536,HĐ4!$C$8:$L$2000,10,0)," ")</f>
        <v xml:space="preserve"> </v>
      </c>
      <c r="J3536" s="242" t="str">
        <f>IFERROR(VLOOKUP(B3536,HĐ5!$C$8:$L$2000,10,0)," ")</f>
        <v xml:space="preserve"> </v>
      </c>
      <c r="K3536" s="242" t="str">
        <f>IFERROR(VLOOKUP(B3536,HĐ6!$C$8:$L$2000,10,0)," ")</f>
        <v xml:space="preserve"> </v>
      </c>
      <c r="L3536" s="242" t="str">
        <f>IFERROR(VLOOKUP(B3536,HĐ7!$C$7:$L$2000,10,0)," ")</f>
        <v xml:space="preserve"> </v>
      </c>
      <c r="M3536" s="242" t="str">
        <f>IFERROR(VLOOKUP(B3536,HĐ8!$C$7:$L$2000,10,0)," ")</f>
        <v xml:space="preserve"> </v>
      </c>
      <c r="N3536" s="242" t="str">
        <f>IFERROR(VLOOKUP(B3536,HĐ9!$C$7:$L$2000,10,0)," ")</f>
        <v xml:space="preserve"> </v>
      </c>
      <c r="O3536" s="242" t="str">
        <f>IFERROR(VLOOKUP(B3536,HĐ10!$C$8:$L$2000,10,0)," ")</f>
        <v xml:space="preserve"> </v>
      </c>
      <c r="P3536" s="242" t="str">
        <f>IFERROR(VLOOKUP(B3536,HĐ11!$C$7:$L$2000,10,0)," ")</f>
        <v xml:space="preserve"> </v>
      </c>
      <c r="Q3536" s="242" t="str">
        <f>IFERROR(VLOOKUP(B3536,HĐ12!$C$7:$L$2000,10,0)," ")</f>
        <v xml:space="preserve"> </v>
      </c>
      <c r="R3536" s="242" t="str">
        <f>IFERROR(VLOOKUP(B3536,HĐ13!$C$7:$L$2000,10,0)," ")</f>
        <v xml:space="preserve"> </v>
      </c>
      <c r="S3536" s="242" t="str">
        <f>IFERROR(VLOOKUP(B3536,HĐ14!$C$7:$L$2000,10,0)," ")</f>
        <v xml:space="preserve"> </v>
      </c>
      <c r="T3536" s="242" t="str">
        <f>IFERROR(VLOOKUP(B3536,HĐ15!$C$7:$L$2000,10,0)," ")</f>
        <v xml:space="preserve"> </v>
      </c>
      <c r="U3536" s="242" t="str">
        <f>IFERROR(VLOOKUP(B3536,HĐ16!$C$7:$L$2000,10,0)," ")</f>
        <v xml:space="preserve"> </v>
      </c>
      <c r="V3536" s="242" t="str">
        <f>IFERROR(VLOOKUP(B3536,HĐ17!$C$7:$L$2000,10,0)," ")</f>
        <v xml:space="preserve"> </v>
      </c>
      <c r="W3536" s="242" t="str">
        <f>IFERROR(VLOOKUP(B3536,HĐ18!$C$7:$L$2000,10,0)," ")</f>
        <v xml:space="preserve"> </v>
      </c>
      <c r="X3536" s="242" t="str">
        <f>IFERROR(VLOOKUP(B3536,HĐ19!$C$7:$L$2000,10,0)," ")</f>
        <v xml:space="preserve"> </v>
      </c>
      <c r="Y3536" s="242" t="str">
        <f>IFERROR(VLOOKUP(B3536,HĐ20!$C$7:$L$2000,10,0)," ")</f>
        <v xml:space="preserve"> </v>
      </c>
      <c r="Z3536" s="242" t="str">
        <f>IFERROR(VLOOKUP(B3536,HĐ21!$C$7:$L$1999,10,0)," ")</f>
        <v xml:space="preserve"> </v>
      </c>
      <c r="AA3536" s="242" t="str">
        <f>IFERROR(VLOOKUP(B3536,HĐ22!$C$7:$L$1999,10,0)," ")</f>
        <v xml:space="preserve"> </v>
      </c>
      <c r="AB3536" s="235">
        <f t="shared" si="57"/>
        <v>8</v>
      </c>
      <c r="AC3536" s="235"/>
    </row>
    <row r="3537" spans="1:29" s="240" customFormat="1" ht="12.75" hidden="1">
      <c r="A3537" s="235">
        <v>3506</v>
      </c>
      <c r="B3537" s="236">
        <v>2005211185</v>
      </c>
      <c r="C3537" s="237" t="s">
        <v>4256</v>
      </c>
      <c r="D3537" s="238" t="s">
        <v>249</v>
      </c>
      <c r="E3537" s="239" t="s">
        <v>362</v>
      </c>
      <c r="F3537" s="242" t="str">
        <f>IFERROR(VLOOKUP(B3537,HĐ1!$C$8:$L$2000,10,0)," ")</f>
        <v xml:space="preserve"> </v>
      </c>
      <c r="G3537" s="242" t="str">
        <f>IFERROR(VLOOKUP(B3537,HĐ2!$C$7:$L$2000,10,0)," ")</f>
        <v xml:space="preserve"> </v>
      </c>
      <c r="H3537" s="242" t="str">
        <f>IFERROR(VLOOKUP(B3537,HĐ3!$C$8:$L$2000,10,0)," ")</f>
        <v xml:space="preserve"> </v>
      </c>
      <c r="I3537" s="242" t="str">
        <f>IFERROR(VLOOKUP(B3537,HĐ4!$C$8:$L$2000,10,0)," ")</f>
        <v xml:space="preserve"> </v>
      </c>
      <c r="J3537" s="242" t="str">
        <f>IFERROR(VLOOKUP(B3537,HĐ5!$C$8:$L$2000,10,0)," ")</f>
        <v xml:space="preserve"> </v>
      </c>
      <c r="K3537" s="242" t="str">
        <f>IFERROR(VLOOKUP(B3537,HĐ6!$C$8:$L$2000,10,0)," ")</f>
        <v xml:space="preserve"> </v>
      </c>
      <c r="L3537" s="242" t="str">
        <f>IFERROR(VLOOKUP(B3537,HĐ7!$C$7:$L$2000,10,0)," ")</f>
        <v xml:space="preserve"> </v>
      </c>
      <c r="M3537" s="242" t="str">
        <f>IFERROR(VLOOKUP(B3537,HĐ8!$C$7:$L$2000,10,0)," ")</f>
        <v xml:space="preserve"> </v>
      </c>
      <c r="N3537" s="242" t="str">
        <f>IFERROR(VLOOKUP(B3537,HĐ9!$C$7:$L$2000,10,0)," ")</f>
        <v xml:space="preserve"> </v>
      </c>
      <c r="O3537" s="242" t="str">
        <f>IFERROR(VLOOKUP(B3537,HĐ10!$C$8:$L$2000,10,0)," ")</f>
        <v xml:space="preserve"> </v>
      </c>
      <c r="P3537" s="242" t="str">
        <f>IFERROR(VLOOKUP(B3537,HĐ11!$C$7:$L$2000,10,0)," ")</f>
        <v xml:space="preserve"> </v>
      </c>
      <c r="Q3537" s="242" t="str">
        <f>IFERROR(VLOOKUP(B3537,HĐ12!$C$7:$L$2000,10,0)," ")</f>
        <v xml:space="preserve"> </v>
      </c>
      <c r="R3537" s="242" t="str">
        <f>IFERROR(VLOOKUP(B3537,HĐ13!$C$7:$L$2000,10,0)," ")</f>
        <v xml:space="preserve"> </v>
      </c>
      <c r="S3537" s="242" t="str">
        <f>IFERROR(VLOOKUP(B3537,HĐ14!$C$7:$L$2000,10,0)," ")</f>
        <v xml:space="preserve"> </v>
      </c>
      <c r="T3537" s="242" t="str">
        <f>IFERROR(VLOOKUP(B3537,HĐ15!$C$7:$L$2000,10,0)," ")</f>
        <v xml:space="preserve"> </v>
      </c>
      <c r="U3537" s="242" t="str">
        <f>IFERROR(VLOOKUP(B3537,HĐ16!$C$7:$L$2000,10,0)," ")</f>
        <v xml:space="preserve"> </v>
      </c>
      <c r="V3537" s="242" t="str">
        <f>IFERROR(VLOOKUP(B3537,HĐ17!$C$7:$L$2000,10,0)," ")</f>
        <v xml:space="preserve"> </v>
      </c>
      <c r="W3537" s="242" t="str">
        <f>IFERROR(VLOOKUP(B3537,HĐ18!$C$7:$L$2000,10,0)," ")</f>
        <v xml:space="preserve"> </v>
      </c>
      <c r="X3537" s="242" t="str">
        <f>IFERROR(VLOOKUP(B3537,HĐ19!$C$7:$L$2000,10,0)," ")</f>
        <v xml:space="preserve"> </v>
      </c>
      <c r="Y3537" s="242" t="str">
        <f>IFERROR(VLOOKUP(B3537,HĐ20!$C$7:$L$2000,10,0)," ")</f>
        <v xml:space="preserve"> </v>
      </c>
      <c r="Z3537" s="242" t="str">
        <f>IFERROR(VLOOKUP(B3537,HĐ21!$C$7:$L$1999,10,0)," ")</f>
        <v xml:space="preserve"> </v>
      </c>
      <c r="AA3537" s="242" t="str">
        <f>IFERROR(VLOOKUP(B3537,HĐ22!$C$7:$L$1999,10,0)," ")</f>
        <v xml:space="preserve"> </v>
      </c>
      <c r="AB3537" s="235">
        <f t="shared" si="57"/>
        <v>0</v>
      </c>
      <c r="AC3537" s="235"/>
    </row>
    <row r="3538" spans="1:29" s="240" customFormat="1" ht="12.75">
      <c r="A3538" s="235">
        <v>3507</v>
      </c>
      <c r="B3538" s="236">
        <v>2005210187</v>
      </c>
      <c r="C3538" s="237" t="s">
        <v>2390</v>
      </c>
      <c r="D3538" s="238" t="s">
        <v>249</v>
      </c>
      <c r="E3538" s="239" t="s">
        <v>362</v>
      </c>
      <c r="F3538" s="242" t="str">
        <f>IFERROR(VLOOKUP(B3538,HĐ1!$C$8:$L$2000,10,0)," ")</f>
        <v xml:space="preserve"> </v>
      </c>
      <c r="G3538" s="242" t="str">
        <f>IFERROR(VLOOKUP(B3538,HĐ2!$C$7:$L$2000,10,0)," ")</f>
        <v xml:space="preserve"> </v>
      </c>
      <c r="H3538" s="242" t="str">
        <f>IFERROR(VLOOKUP(B3538,HĐ3!$C$8:$L$2000,10,0)," ")</f>
        <v xml:space="preserve"> </v>
      </c>
      <c r="I3538" s="242" t="str">
        <f>IFERROR(VLOOKUP(B3538,HĐ4!$C$8:$L$2000,10,0)," ")</f>
        <v xml:space="preserve"> </v>
      </c>
      <c r="J3538" s="242" t="str">
        <f>IFERROR(VLOOKUP(B3538,HĐ5!$C$8:$L$2000,10,0)," ")</f>
        <v xml:space="preserve"> </v>
      </c>
      <c r="K3538" s="242" t="str">
        <f>IFERROR(VLOOKUP(B3538,HĐ6!$C$8:$L$2000,10,0)," ")</f>
        <v xml:space="preserve"> </v>
      </c>
      <c r="L3538" s="242" t="str">
        <f>IFERROR(VLOOKUP(B3538,HĐ7!$C$7:$L$2000,10,0)," ")</f>
        <v xml:space="preserve"> </v>
      </c>
      <c r="M3538" s="242" t="str">
        <f>IFERROR(VLOOKUP(B3538,HĐ8!$C$7:$L$2000,10,0)," ")</f>
        <v xml:space="preserve"> </v>
      </c>
      <c r="N3538" s="242" t="str">
        <f>IFERROR(VLOOKUP(B3538,HĐ9!$C$7:$L$2000,10,0)," ")</f>
        <v xml:space="preserve"> </v>
      </c>
      <c r="O3538" s="242" t="str">
        <f>IFERROR(VLOOKUP(B3538,HĐ10!$C$8:$L$2000,10,0)," ")</f>
        <v xml:space="preserve"> </v>
      </c>
      <c r="P3538" s="242">
        <f>IFERROR(VLOOKUP(B3538,HĐ11!$C$7:$L$2000,10,0)," ")</f>
        <v>7</v>
      </c>
      <c r="Q3538" s="242" t="str">
        <f>IFERROR(VLOOKUP(B3538,HĐ12!$C$7:$L$2000,10,0)," ")</f>
        <v xml:space="preserve"> </v>
      </c>
      <c r="R3538" s="242" t="str">
        <f>IFERROR(VLOOKUP(B3538,HĐ13!$C$7:$L$2000,10,0)," ")</f>
        <v xml:space="preserve"> </v>
      </c>
      <c r="S3538" s="242" t="str">
        <f>IFERROR(VLOOKUP(B3538,HĐ14!$C$7:$L$2000,10,0)," ")</f>
        <v xml:space="preserve"> </v>
      </c>
      <c r="T3538" s="242" t="str">
        <f>IFERROR(VLOOKUP(B3538,HĐ15!$C$7:$L$2000,10,0)," ")</f>
        <v xml:space="preserve"> </v>
      </c>
      <c r="U3538" s="242" t="str">
        <f>IFERROR(VLOOKUP(B3538,HĐ16!$C$7:$L$2000,10,0)," ")</f>
        <v xml:space="preserve"> </v>
      </c>
      <c r="V3538" s="242" t="str">
        <f>IFERROR(VLOOKUP(B3538,HĐ17!$C$7:$L$2000,10,0)," ")</f>
        <v xml:space="preserve"> </v>
      </c>
      <c r="W3538" s="242" t="str">
        <f>IFERROR(VLOOKUP(B3538,HĐ18!$C$7:$L$2000,10,0)," ")</f>
        <v xml:space="preserve"> </v>
      </c>
      <c r="X3538" s="242" t="str">
        <f>IFERROR(VLOOKUP(B3538,HĐ19!$C$7:$L$2000,10,0)," ")</f>
        <v xml:space="preserve"> </v>
      </c>
      <c r="Y3538" s="242" t="str">
        <f>IFERROR(VLOOKUP(B3538,HĐ20!$C$7:$L$2000,10,0)," ")</f>
        <v xml:space="preserve"> </v>
      </c>
      <c r="Z3538" s="242" t="str">
        <f>IFERROR(VLOOKUP(B3538,HĐ21!$C$7:$L$1999,10,0)," ")</f>
        <v xml:space="preserve"> </v>
      </c>
      <c r="AA3538" s="242" t="str">
        <f>IFERROR(VLOOKUP(B3538,HĐ22!$C$7:$L$1999,10,0)," ")</f>
        <v xml:space="preserve"> </v>
      </c>
      <c r="AB3538" s="235">
        <f t="shared" si="57"/>
        <v>7</v>
      </c>
      <c r="AC3538" s="235"/>
    </row>
    <row r="3539" spans="1:29" s="240" customFormat="1" ht="12.75">
      <c r="A3539" s="235">
        <v>3508</v>
      </c>
      <c r="B3539" s="236">
        <v>2005210515</v>
      </c>
      <c r="C3539" s="237" t="s">
        <v>4257</v>
      </c>
      <c r="D3539" s="238" t="s">
        <v>46</v>
      </c>
      <c r="E3539" s="239" t="s">
        <v>362</v>
      </c>
      <c r="F3539" s="242" t="str">
        <f>IFERROR(VLOOKUP(B3539,HĐ1!$C$8:$L$2000,10,0)," ")</f>
        <v xml:space="preserve"> </v>
      </c>
      <c r="G3539" s="242" t="str">
        <f>IFERROR(VLOOKUP(B3539,HĐ2!$C$7:$L$2000,10,0)," ")</f>
        <v xml:space="preserve"> </v>
      </c>
      <c r="H3539" s="242" t="str">
        <f>IFERROR(VLOOKUP(B3539,HĐ3!$C$8:$L$2000,10,0)," ")</f>
        <v xml:space="preserve"> </v>
      </c>
      <c r="I3539" s="242" t="str">
        <f>IFERROR(VLOOKUP(B3539,HĐ4!$C$8:$L$2000,10,0)," ")</f>
        <v xml:space="preserve"> </v>
      </c>
      <c r="J3539" s="242" t="str">
        <f>IFERROR(VLOOKUP(B3539,HĐ5!$C$8:$L$2000,10,0)," ")</f>
        <v xml:space="preserve"> </v>
      </c>
      <c r="K3539" s="242" t="str">
        <f>IFERROR(VLOOKUP(B3539,HĐ6!$C$8:$L$2000,10,0)," ")</f>
        <v xml:space="preserve"> </v>
      </c>
      <c r="L3539" s="242" t="str">
        <f>IFERROR(VLOOKUP(B3539,HĐ7!$C$7:$L$2000,10,0)," ")</f>
        <v xml:space="preserve"> </v>
      </c>
      <c r="M3539" s="242" t="str">
        <f>IFERROR(VLOOKUP(B3539,HĐ8!$C$7:$L$2000,10,0)," ")</f>
        <v xml:space="preserve"> </v>
      </c>
      <c r="N3539" s="242" t="str">
        <f>IFERROR(VLOOKUP(B3539,HĐ9!$C$7:$L$2000,10,0)," ")</f>
        <v xml:space="preserve"> </v>
      </c>
      <c r="O3539" s="242" t="str">
        <f>IFERROR(VLOOKUP(B3539,HĐ10!$C$8:$L$2000,10,0)," ")</f>
        <v xml:space="preserve"> </v>
      </c>
      <c r="P3539" s="242">
        <f>IFERROR(VLOOKUP(B3539,HĐ11!$C$7:$L$2000,10,0)," ")</f>
        <v>4</v>
      </c>
      <c r="Q3539" s="242" t="str">
        <f>IFERROR(VLOOKUP(B3539,HĐ12!$C$7:$L$2000,10,0)," ")</f>
        <v xml:space="preserve"> </v>
      </c>
      <c r="R3539" s="242" t="str">
        <f>IFERROR(VLOOKUP(B3539,HĐ13!$C$7:$L$2000,10,0)," ")</f>
        <v xml:space="preserve"> </v>
      </c>
      <c r="S3539" s="242" t="str">
        <f>IFERROR(VLOOKUP(B3539,HĐ14!$C$7:$L$2000,10,0)," ")</f>
        <v xml:space="preserve"> </v>
      </c>
      <c r="T3539" s="242" t="str">
        <f>IFERROR(VLOOKUP(B3539,HĐ15!$C$7:$L$2000,10,0)," ")</f>
        <v xml:space="preserve"> </v>
      </c>
      <c r="U3539" s="242" t="str">
        <f>IFERROR(VLOOKUP(B3539,HĐ16!$C$7:$L$2000,10,0)," ")</f>
        <v xml:space="preserve"> </v>
      </c>
      <c r="V3539" s="242" t="str">
        <f>IFERROR(VLOOKUP(B3539,HĐ17!$C$7:$L$2000,10,0)," ")</f>
        <v xml:space="preserve"> </v>
      </c>
      <c r="W3539" s="242" t="str">
        <f>IFERROR(VLOOKUP(B3539,HĐ18!$C$7:$L$2000,10,0)," ")</f>
        <v xml:space="preserve"> </v>
      </c>
      <c r="X3539" s="242" t="str">
        <f>IFERROR(VLOOKUP(B3539,HĐ19!$C$7:$L$2000,10,0)," ")</f>
        <v xml:space="preserve"> </v>
      </c>
      <c r="Y3539" s="242" t="str">
        <f>IFERROR(VLOOKUP(B3539,HĐ20!$C$7:$L$2000,10,0)," ")</f>
        <v xml:space="preserve"> </v>
      </c>
      <c r="Z3539" s="242" t="str">
        <f>IFERROR(VLOOKUP(B3539,HĐ21!$C$7:$L$1999,10,0)," ")</f>
        <v xml:space="preserve"> </v>
      </c>
      <c r="AA3539" s="242" t="str">
        <f>IFERROR(VLOOKUP(B3539,HĐ22!$C$7:$L$1999,10,0)," ")</f>
        <v xml:space="preserve"> </v>
      </c>
      <c r="AB3539" s="235">
        <f t="shared" si="57"/>
        <v>4</v>
      </c>
      <c r="AC3539" s="235"/>
    </row>
    <row r="3540" spans="1:29" s="240" customFormat="1" ht="12.75">
      <c r="A3540" s="235">
        <v>3509</v>
      </c>
      <c r="B3540" s="236">
        <v>2005210377</v>
      </c>
      <c r="C3540" s="237" t="s">
        <v>98</v>
      </c>
      <c r="D3540" s="238" t="s">
        <v>66</v>
      </c>
      <c r="E3540" s="239" t="s">
        <v>362</v>
      </c>
      <c r="F3540" s="242" t="str">
        <f>IFERROR(VLOOKUP(B3540,HĐ1!$C$8:$L$2000,10,0)," ")</f>
        <v xml:space="preserve"> </v>
      </c>
      <c r="G3540" s="242" t="str">
        <f>IFERROR(VLOOKUP(B3540,HĐ2!$C$7:$L$2000,10,0)," ")</f>
        <v xml:space="preserve"> </v>
      </c>
      <c r="H3540" s="242" t="str">
        <f>IFERROR(VLOOKUP(B3540,HĐ3!$C$8:$L$2000,10,0)," ")</f>
        <v xml:space="preserve"> </v>
      </c>
      <c r="I3540" s="242" t="str">
        <f>IFERROR(VLOOKUP(B3540,HĐ4!$C$8:$L$2000,10,0)," ")</f>
        <v xml:space="preserve"> </v>
      </c>
      <c r="J3540" s="242">
        <f>IFERROR(VLOOKUP(B3540,HĐ5!$C$8:$L$2000,10,0)," ")</f>
        <v>4</v>
      </c>
      <c r="K3540" s="242" t="str">
        <f>IFERROR(VLOOKUP(B3540,HĐ6!$C$8:$L$2000,10,0)," ")</f>
        <v xml:space="preserve"> </v>
      </c>
      <c r="L3540" s="242" t="str">
        <f>IFERROR(VLOOKUP(B3540,HĐ7!$C$7:$L$2000,10,0)," ")</f>
        <v xml:space="preserve"> </v>
      </c>
      <c r="M3540" s="242" t="str">
        <f>IFERROR(VLOOKUP(B3540,HĐ8!$C$7:$L$2000,10,0)," ")</f>
        <v xml:space="preserve"> </v>
      </c>
      <c r="N3540" s="242">
        <f>IFERROR(VLOOKUP(B3540,HĐ9!$C$7:$L$2000,10,0)," ")</f>
        <v>4</v>
      </c>
      <c r="O3540" s="242" t="str">
        <f>IFERROR(VLOOKUP(B3540,HĐ10!$C$8:$L$2000,10,0)," ")</f>
        <v xml:space="preserve"> </v>
      </c>
      <c r="P3540" s="242" t="str">
        <f>IFERROR(VLOOKUP(B3540,HĐ11!$C$7:$L$2000,10,0)," ")</f>
        <v xml:space="preserve"> </v>
      </c>
      <c r="Q3540" s="242" t="str">
        <f>IFERROR(VLOOKUP(B3540,HĐ12!$C$7:$L$2000,10,0)," ")</f>
        <v xml:space="preserve"> </v>
      </c>
      <c r="R3540" s="242" t="str">
        <f>IFERROR(VLOOKUP(B3540,HĐ13!$C$7:$L$2000,10,0)," ")</f>
        <v xml:space="preserve"> </v>
      </c>
      <c r="S3540" s="242" t="str">
        <f>IFERROR(VLOOKUP(B3540,HĐ14!$C$7:$L$2000,10,0)," ")</f>
        <v xml:space="preserve"> </v>
      </c>
      <c r="T3540" s="242" t="str">
        <f>IFERROR(VLOOKUP(B3540,HĐ15!$C$7:$L$2000,10,0)," ")</f>
        <v xml:space="preserve"> </v>
      </c>
      <c r="U3540" s="242" t="str">
        <f>IFERROR(VLOOKUP(B3540,HĐ16!$C$7:$L$2000,10,0)," ")</f>
        <v xml:space="preserve"> </v>
      </c>
      <c r="V3540" s="242" t="str">
        <f>IFERROR(VLOOKUP(B3540,HĐ17!$C$7:$L$2000,10,0)," ")</f>
        <v xml:space="preserve"> </v>
      </c>
      <c r="W3540" s="242" t="str">
        <f>IFERROR(VLOOKUP(B3540,HĐ18!$C$7:$L$2000,10,0)," ")</f>
        <v xml:space="preserve"> </v>
      </c>
      <c r="X3540" s="242" t="str">
        <f>IFERROR(VLOOKUP(B3540,HĐ19!$C$7:$L$2000,10,0)," ")</f>
        <v xml:space="preserve"> </v>
      </c>
      <c r="Y3540" s="242" t="str">
        <f>IFERROR(VLOOKUP(B3540,HĐ20!$C$7:$L$2000,10,0)," ")</f>
        <v xml:space="preserve"> </v>
      </c>
      <c r="Z3540" s="242" t="str">
        <f>IFERROR(VLOOKUP(B3540,HĐ21!$C$7:$L$1999,10,0)," ")</f>
        <v xml:space="preserve"> </v>
      </c>
      <c r="AA3540" s="242" t="str">
        <f>IFERROR(VLOOKUP(B3540,HĐ22!$C$7:$L$1999,10,0)," ")</f>
        <v xml:space="preserve"> </v>
      </c>
      <c r="AB3540" s="235">
        <f t="shared" si="57"/>
        <v>8</v>
      </c>
      <c r="AC3540" s="235"/>
    </row>
    <row r="3541" spans="1:29" s="240" customFormat="1" ht="12.75" hidden="1">
      <c r="A3541" s="235">
        <v>3510</v>
      </c>
      <c r="B3541" s="236">
        <v>2005210235</v>
      </c>
      <c r="C3541" s="237" t="s">
        <v>110</v>
      </c>
      <c r="D3541" s="238" t="s">
        <v>66</v>
      </c>
      <c r="E3541" s="239" t="s">
        <v>362</v>
      </c>
      <c r="F3541" s="242" t="str">
        <f>IFERROR(VLOOKUP(B3541,HĐ1!$C$8:$L$2000,10,0)," ")</f>
        <v xml:space="preserve"> </v>
      </c>
      <c r="G3541" s="242" t="str">
        <f>IFERROR(VLOOKUP(B3541,HĐ2!$C$7:$L$2000,10,0)," ")</f>
        <v xml:space="preserve"> </v>
      </c>
      <c r="H3541" s="242" t="str">
        <f>IFERROR(VLOOKUP(B3541,HĐ3!$C$8:$L$2000,10,0)," ")</f>
        <v xml:space="preserve"> </v>
      </c>
      <c r="I3541" s="242" t="str">
        <f>IFERROR(VLOOKUP(B3541,HĐ4!$C$8:$L$2000,10,0)," ")</f>
        <v xml:space="preserve"> </v>
      </c>
      <c r="J3541" s="242" t="str">
        <f>IFERROR(VLOOKUP(B3541,HĐ5!$C$8:$L$2000,10,0)," ")</f>
        <v xml:space="preserve"> </v>
      </c>
      <c r="K3541" s="242" t="str">
        <f>IFERROR(VLOOKUP(B3541,HĐ6!$C$8:$L$2000,10,0)," ")</f>
        <v xml:space="preserve"> </v>
      </c>
      <c r="L3541" s="242" t="str">
        <f>IFERROR(VLOOKUP(B3541,HĐ7!$C$7:$L$2000,10,0)," ")</f>
        <v xml:space="preserve"> </v>
      </c>
      <c r="M3541" s="242" t="str">
        <f>IFERROR(VLOOKUP(B3541,HĐ8!$C$7:$L$2000,10,0)," ")</f>
        <v xml:space="preserve"> </v>
      </c>
      <c r="N3541" s="242" t="str">
        <f>IFERROR(VLOOKUP(B3541,HĐ9!$C$7:$L$2000,10,0)," ")</f>
        <v xml:space="preserve"> </v>
      </c>
      <c r="O3541" s="242" t="str">
        <f>IFERROR(VLOOKUP(B3541,HĐ10!$C$8:$L$2000,10,0)," ")</f>
        <v xml:space="preserve"> </v>
      </c>
      <c r="P3541" s="242" t="str">
        <f>IFERROR(VLOOKUP(B3541,HĐ11!$C$7:$L$2000,10,0)," ")</f>
        <v xml:space="preserve"> </v>
      </c>
      <c r="Q3541" s="242" t="str">
        <f>IFERROR(VLOOKUP(B3541,HĐ12!$C$7:$L$2000,10,0)," ")</f>
        <v xml:space="preserve"> </v>
      </c>
      <c r="R3541" s="242" t="str">
        <f>IFERROR(VLOOKUP(B3541,HĐ13!$C$7:$L$2000,10,0)," ")</f>
        <v xml:space="preserve"> </v>
      </c>
      <c r="S3541" s="242" t="str">
        <f>IFERROR(VLOOKUP(B3541,HĐ14!$C$7:$L$2000,10,0)," ")</f>
        <v xml:space="preserve"> </v>
      </c>
      <c r="T3541" s="242" t="str">
        <f>IFERROR(VLOOKUP(B3541,HĐ15!$C$7:$L$2000,10,0)," ")</f>
        <v xml:space="preserve"> </v>
      </c>
      <c r="U3541" s="242" t="str">
        <f>IFERROR(VLOOKUP(B3541,HĐ16!$C$7:$L$2000,10,0)," ")</f>
        <v xml:space="preserve"> </v>
      </c>
      <c r="V3541" s="242" t="str">
        <f>IFERROR(VLOOKUP(B3541,HĐ17!$C$7:$L$2000,10,0)," ")</f>
        <v xml:space="preserve"> </v>
      </c>
      <c r="W3541" s="242" t="str">
        <f>IFERROR(VLOOKUP(B3541,HĐ18!$C$7:$L$2000,10,0)," ")</f>
        <v xml:space="preserve"> </v>
      </c>
      <c r="X3541" s="242" t="str">
        <f>IFERROR(VLOOKUP(B3541,HĐ19!$C$7:$L$2000,10,0)," ")</f>
        <v xml:space="preserve"> </v>
      </c>
      <c r="Y3541" s="242" t="str">
        <f>IFERROR(VLOOKUP(B3541,HĐ20!$C$7:$L$2000,10,0)," ")</f>
        <v xml:space="preserve"> </v>
      </c>
      <c r="Z3541" s="242" t="str">
        <f>IFERROR(VLOOKUP(B3541,HĐ21!$C$7:$L$1999,10,0)," ")</f>
        <v xml:space="preserve"> </v>
      </c>
      <c r="AA3541" s="242" t="str">
        <f>IFERROR(VLOOKUP(B3541,HĐ22!$C$7:$L$1999,10,0)," ")</f>
        <v xml:space="preserve"> </v>
      </c>
      <c r="AB3541" s="235">
        <f t="shared" si="57"/>
        <v>0</v>
      </c>
      <c r="AC3541" s="235"/>
    </row>
    <row r="3542" spans="1:29" s="240" customFormat="1" ht="12.75">
      <c r="A3542" s="235">
        <v>3511</v>
      </c>
      <c r="B3542" s="236">
        <v>2005210814</v>
      </c>
      <c r="C3542" s="237" t="s">
        <v>2152</v>
      </c>
      <c r="D3542" s="238" t="s">
        <v>304</v>
      </c>
      <c r="E3542" s="239" t="s">
        <v>362</v>
      </c>
      <c r="F3542" s="242" t="str">
        <f>IFERROR(VLOOKUP(B3542,HĐ1!$C$8:$L$2000,10,0)," ")</f>
        <v xml:space="preserve"> </v>
      </c>
      <c r="G3542" s="242" t="str">
        <f>IFERROR(VLOOKUP(B3542,HĐ2!$C$7:$L$2000,10,0)," ")</f>
        <v xml:space="preserve"> </v>
      </c>
      <c r="H3542" s="242" t="str">
        <f>IFERROR(VLOOKUP(B3542,HĐ3!$C$8:$L$2000,10,0)," ")</f>
        <v xml:space="preserve"> </v>
      </c>
      <c r="I3542" s="242" t="str">
        <f>IFERROR(VLOOKUP(B3542,HĐ4!$C$8:$L$2000,10,0)," ")</f>
        <v xml:space="preserve"> </v>
      </c>
      <c r="J3542" s="242" t="str">
        <f>IFERROR(VLOOKUP(B3542,HĐ5!$C$8:$L$2000,10,0)," ")</f>
        <v xml:space="preserve"> </v>
      </c>
      <c r="K3542" s="242" t="str">
        <f>IFERROR(VLOOKUP(B3542,HĐ6!$C$8:$L$2000,10,0)," ")</f>
        <v xml:space="preserve"> </v>
      </c>
      <c r="L3542" s="242" t="str">
        <f>IFERROR(VLOOKUP(B3542,HĐ7!$C$7:$L$2000,10,0)," ")</f>
        <v xml:space="preserve"> </v>
      </c>
      <c r="M3542" s="242" t="str">
        <f>IFERROR(VLOOKUP(B3542,HĐ8!$C$7:$L$2000,10,0)," ")</f>
        <v xml:space="preserve"> </v>
      </c>
      <c r="N3542" s="242" t="str">
        <f>IFERROR(VLOOKUP(B3542,HĐ9!$C$7:$L$2000,10,0)," ")</f>
        <v xml:space="preserve"> </v>
      </c>
      <c r="O3542" s="242" t="str">
        <f>IFERROR(VLOOKUP(B3542,HĐ10!$C$8:$L$2000,10,0)," ")</f>
        <v xml:space="preserve"> </v>
      </c>
      <c r="P3542" s="242">
        <f>IFERROR(VLOOKUP(B3542,HĐ11!$C$7:$L$2000,10,0)," ")</f>
        <v>6</v>
      </c>
      <c r="Q3542" s="242" t="str">
        <f>IFERROR(VLOOKUP(B3542,HĐ12!$C$7:$L$2000,10,0)," ")</f>
        <v xml:space="preserve"> </v>
      </c>
      <c r="R3542" s="242" t="str">
        <f>IFERROR(VLOOKUP(B3542,HĐ13!$C$7:$L$2000,10,0)," ")</f>
        <v xml:space="preserve"> </v>
      </c>
      <c r="S3542" s="242" t="str">
        <f>IFERROR(VLOOKUP(B3542,HĐ14!$C$7:$L$2000,10,0)," ")</f>
        <v xml:space="preserve"> </v>
      </c>
      <c r="T3542" s="242" t="str">
        <f>IFERROR(VLOOKUP(B3542,HĐ15!$C$7:$L$2000,10,0)," ")</f>
        <v xml:space="preserve"> </v>
      </c>
      <c r="U3542" s="242" t="str">
        <f>IFERROR(VLOOKUP(B3542,HĐ16!$C$7:$L$2000,10,0)," ")</f>
        <v xml:space="preserve"> </v>
      </c>
      <c r="V3542" s="242" t="str">
        <f>IFERROR(VLOOKUP(B3542,HĐ17!$C$7:$L$2000,10,0)," ")</f>
        <v xml:space="preserve"> </v>
      </c>
      <c r="W3542" s="242" t="str">
        <f>IFERROR(VLOOKUP(B3542,HĐ18!$C$7:$L$2000,10,0)," ")</f>
        <v xml:space="preserve"> </v>
      </c>
      <c r="X3542" s="242" t="str">
        <f>IFERROR(VLOOKUP(B3542,HĐ19!$C$7:$L$2000,10,0)," ")</f>
        <v xml:space="preserve"> </v>
      </c>
      <c r="Y3542" s="242" t="str">
        <f>IFERROR(VLOOKUP(B3542,HĐ20!$C$7:$L$2000,10,0)," ")</f>
        <v xml:space="preserve"> </v>
      </c>
      <c r="Z3542" s="242" t="str">
        <f>IFERROR(VLOOKUP(B3542,HĐ21!$C$7:$L$1999,10,0)," ")</f>
        <v xml:space="preserve"> </v>
      </c>
      <c r="AA3542" s="242" t="str">
        <f>IFERROR(VLOOKUP(B3542,HĐ22!$C$7:$L$1999,10,0)," ")</f>
        <v xml:space="preserve"> </v>
      </c>
      <c r="AB3542" s="235">
        <f t="shared" si="57"/>
        <v>6</v>
      </c>
      <c r="AC3542" s="235"/>
    </row>
    <row r="3543" spans="1:29" s="240" customFormat="1" ht="12.75">
      <c r="A3543" s="235">
        <v>3512</v>
      </c>
      <c r="B3543" s="236">
        <v>2005210742</v>
      </c>
      <c r="C3543" s="237" t="s">
        <v>784</v>
      </c>
      <c r="D3543" s="238" t="s">
        <v>304</v>
      </c>
      <c r="E3543" s="239" t="s">
        <v>362</v>
      </c>
      <c r="F3543" s="242" t="str">
        <f>IFERROR(VLOOKUP(B3543,HĐ1!$C$8:$L$2000,10,0)," ")</f>
        <v xml:space="preserve"> </v>
      </c>
      <c r="G3543" s="242" t="str">
        <f>IFERROR(VLOOKUP(B3543,HĐ2!$C$7:$L$2000,10,0)," ")</f>
        <v xml:space="preserve"> </v>
      </c>
      <c r="H3543" s="242" t="str">
        <f>IFERROR(VLOOKUP(B3543,HĐ3!$C$8:$L$2000,10,0)," ")</f>
        <v xml:space="preserve"> </v>
      </c>
      <c r="I3543" s="242" t="str">
        <f>IFERROR(VLOOKUP(B3543,HĐ4!$C$8:$L$2000,10,0)," ")</f>
        <v xml:space="preserve"> </v>
      </c>
      <c r="J3543" s="242" t="str">
        <f>IFERROR(VLOOKUP(B3543,HĐ5!$C$8:$L$2000,10,0)," ")</f>
        <v xml:space="preserve"> </v>
      </c>
      <c r="K3543" s="242" t="str">
        <f>IFERROR(VLOOKUP(B3543,HĐ6!$C$8:$L$2000,10,0)," ")</f>
        <v xml:space="preserve"> </v>
      </c>
      <c r="L3543" s="242" t="str">
        <f>IFERROR(VLOOKUP(B3543,HĐ7!$C$7:$L$2000,10,0)," ")</f>
        <v xml:space="preserve"> </v>
      </c>
      <c r="M3543" s="242" t="str">
        <f>IFERROR(VLOOKUP(B3543,HĐ8!$C$7:$L$2000,10,0)," ")</f>
        <v xml:space="preserve"> </v>
      </c>
      <c r="N3543" s="242" t="str">
        <f>IFERROR(VLOOKUP(B3543,HĐ9!$C$7:$L$2000,10,0)," ")</f>
        <v xml:space="preserve"> </v>
      </c>
      <c r="O3543" s="242">
        <f>IFERROR(VLOOKUP(B3543,HĐ10!$C$8:$L$2000,10,0)," ")</f>
        <v>4</v>
      </c>
      <c r="P3543" s="242">
        <f>IFERROR(VLOOKUP(B3543,HĐ11!$C$7:$L$2000,10,0)," ")</f>
        <v>6</v>
      </c>
      <c r="Q3543" s="242">
        <f>IFERROR(VLOOKUP(B3543,HĐ12!$C$7:$L$2000,10,0)," ")</f>
        <v>2</v>
      </c>
      <c r="R3543" s="242" t="str">
        <f>IFERROR(VLOOKUP(B3543,HĐ13!$C$7:$L$2000,10,0)," ")</f>
        <v xml:space="preserve"> </v>
      </c>
      <c r="S3543" s="242" t="str">
        <f>IFERROR(VLOOKUP(B3543,HĐ14!$C$7:$L$2000,10,0)," ")</f>
        <v xml:space="preserve"> </v>
      </c>
      <c r="T3543" s="242">
        <f>IFERROR(VLOOKUP(B3543,HĐ15!$C$7:$L$2000,10,0)," ")</f>
        <v>4</v>
      </c>
      <c r="U3543" s="242" t="str">
        <f>IFERROR(VLOOKUP(B3543,HĐ16!$C$7:$L$2000,10,0)," ")</f>
        <v xml:space="preserve"> </v>
      </c>
      <c r="V3543" s="242" t="str">
        <f>IFERROR(VLOOKUP(B3543,HĐ17!$C$7:$L$2000,10,0)," ")</f>
        <v xml:space="preserve"> </v>
      </c>
      <c r="W3543" s="242" t="str">
        <f>IFERROR(VLOOKUP(B3543,HĐ18!$C$7:$L$2000,10,0)," ")</f>
        <v xml:space="preserve"> </v>
      </c>
      <c r="X3543" s="242" t="str">
        <f>IFERROR(VLOOKUP(B3543,HĐ19!$C$7:$L$2000,10,0)," ")</f>
        <v xml:space="preserve"> </v>
      </c>
      <c r="Y3543" s="242" t="str">
        <f>IFERROR(VLOOKUP(B3543,HĐ20!$C$7:$L$2000,10,0)," ")</f>
        <v xml:space="preserve"> </v>
      </c>
      <c r="Z3543" s="242" t="str">
        <f>IFERROR(VLOOKUP(B3543,HĐ21!$C$7:$L$1999,10,0)," ")</f>
        <v xml:space="preserve"> </v>
      </c>
      <c r="AA3543" s="242" t="str">
        <f>IFERROR(VLOOKUP(B3543,HĐ22!$C$7:$L$1999,10,0)," ")</f>
        <v xml:space="preserve"> </v>
      </c>
      <c r="AB3543" s="235">
        <f t="shared" si="57"/>
        <v>16</v>
      </c>
      <c r="AC3543" s="235"/>
    </row>
    <row r="3544" spans="1:29" s="240" customFormat="1" ht="12.75" hidden="1">
      <c r="A3544" s="235">
        <v>3513</v>
      </c>
      <c r="B3544" s="236">
        <v>2005210247</v>
      </c>
      <c r="C3544" s="237" t="s">
        <v>4258</v>
      </c>
      <c r="D3544" s="238" t="s">
        <v>2136</v>
      </c>
      <c r="E3544" s="239" t="s">
        <v>362</v>
      </c>
      <c r="F3544" s="242" t="str">
        <f>IFERROR(VLOOKUP(B3544,HĐ1!$C$8:$L$2000,10,0)," ")</f>
        <v xml:space="preserve"> </v>
      </c>
      <c r="G3544" s="242" t="str">
        <f>IFERROR(VLOOKUP(B3544,HĐ2!$C$7:$L$2000,10,0)," ")</f>
        <v xml:space="preserve"> </v>
      </c>
      <c r="H3544" s="242" t="str">
        <f>IFERROR(VLOOKUP(B3544,HĐ3!$C$8:$L$2000,10,0)," ")</f>
        <v xml:space="preserve"> </v>
      </c>
      <c r="I3544" s="242" t="str">
        <f>IFERROR(VLOOKUP(B3544,HĐ4!$C$8:$L$2000,10,0)," ")</f>
        <v xml:space="preserve"> </v>
      </c>
      <c r="J3544" s="242" t="str">
        <f>IFERROR(VLOOKUP(B3544,HĐ5!$C$8:$L$2000,10,0)," ")</f>
        <v xml:space="preserve"> </v>
      </c>
      <c r="K3544" s="242" t="str">
        <f>IFERROR(VLOOKUP(B3544,HĐ6!$C$8:$L$2000,10,0)," ")</f>
        <v xml:space="preserve"> </v>
      </c>
      <c r="L3544" s="242" t="str">
        <f>IFERROR(VLOOKUP(B3544,HĐ7!$C$7:$L$2000,10,0)," ")</f>
        <v xml:space="preserve"> </v>
      </c>
      <c r="M3544" s="242" t="str">
        <f>IFERROR(VLOOKUP(B3544,HĐ8!$C$7:$L$2000,10,0)," ")</f>
        <v xml:space="preserve"> </v>
      </c>
      <c r="N3544" s="242" t="str">
        <f>IFERROR(VLOOKUP(B3544,HĐ9!$C$7:$L$2000,10,0)," ")</f>
        <v xml:space="preserve"> </v>
      </c>
      <c r="O3544" s="242" t="str">
        <f>IFERROR(VLOOKUP(B3544,HĐ10!$C$8:$L$2000,10,0)," ")</f>
        <v xml:space="preserve"> </v>
      </c>
      <c r="P3544" s="242" t="str">
        <f>IFERROR(VLOOKUP(B3544,HĐ11!$C$7:$L$2000,10,0)," ")</f>
        <v xml:space="preserve"> </v>
      </c>
      <c r="Q3544" s="242" t="str">
        <f>IFERROR(VLOOKUP(B3544,HĐ12!$C$7:$L$2000,10,0)," ")</f>
        <v xml:space="preserve"> </v>
      </c>
      <c r="R3544" s="242" t="str">
        <f>IFERROR(VLOOKUP(B3544,HĐ13!$C$7:$L$2000,10,0)," ")</f>
        <v xml:space="preserve"> </v>
      </c>
      <c r="S3544" s="242" t="str">
        <f>IFERROR(VLOOKUP(B3544,HĐ14!$C$7:$L$2000,10,0)," ")</f>
        <v xml:space="preserve"> </v>
      </c>
      <c r="T3544" s="242" t="str">
        <f>IFERROR(VLOOKUP(B3544,HĐ15!$C$7:$L$2000,10,0)," ")</f>
        <v xml:space="preserve"> </v>
      </c>
      <c r="U3544" s="242" t="str">
        <f>IFERROR(VLOOKUP(B3544,HĐ16!$C$7:$L$2000,10,0)," ")</f>
        <v xml:space="preserve"> </v>
      </c>
      <c r="V3544" s="242" t="str">
        <f>IFERROR(VLOOKUP(B3544,HĐ17!$C$7:$L$2000,10,0)," ")</f>
        <v xml:space="preserve"> </v>
      </c>
      <c r="W3544" s="242" t="str">
        <f>IFERROR(VLOOKUP(B3544,HĐ18!$C$7:$L$2000,10,0)," ")</f>
        <v xml:space="preserve"> </v>
      </c>
      <c r="X3544" s="242" t="str">
        <f>IFERROR(VLOOKUP(B3544,HĐ19!$C$7:$L$2000,10,0)," ")</f>
        <v xml:space="preserve"> </v>
      </c>
      <c r="Y3544" s="242" t="str">
        <f>IFERROR(VLOOKUP(B3544,HĐ20!$C$7:$L$2000,10,0)," ")</f>
        <v xml:space="preserve"> </v>
      </c>
      <c r="Z3544" s="242" t="str">
        <f>IFERROR(VLOOKUP(B3544,HĐ21!$C$7:$L$1999,10,0)," ")</f>
        <v xml:space="preserve"> </v>
      </c>
      <c r="AA3544" s="242" t="str">
        <f>IFERROR(VLOOKUP(B3544,HĐ22!$C$7:$L$1999,10,0)," ")</f>
        <v xml:space="preserve"> </v>
      </c>
      <c r="AB3544" s="235">
        <f t="shared" si="57"/>
        <v>0</v>
      </c>
      <c r="AC3544" s="235"/>
    </row>
    <row r="3545" spans="1:29" s="240" customFormat="1" ht="12.75" hidden="1">
      <c r="A3545" s="235">
        <v>3514</v>
      </c>
      <c r="B3545" s="236">
        <v>2005210835</v>
      </c>
      <c r="C3545" s="237" t="s">
        <v>489</v>
      </c>
      <c r="D3545" s="238" t="s">
        <v>490</v>
      </c>
      <c r="E3545" s="239" t="s">
        <v>362</v>
      </c>
      <c r="F3545" s="242">
        <f>IFERROR(VLOOKUP(B3545,HĐ1!$C$8:$L$2000,10,0)," ")</f>
        <v>11</v>
      </c>
      <c r="G3545" s="242">
        <f>IFERROR(VLOOKUP(B3545,HĐ2!$C$7:$L$2000,10,0)," ")</f>
        <v>7</v>
      </c>
      <c r="H3545" s="242">
        <f>IFERROR(VLOOKUP(B3545,HĐ3!$C$8:$L$2000,10,0)," ")</f>
        <v>4</v>
      </c>
      <c r="I3545" s="242" t="str">
        <f>IFERROR(VLOOKUP(B3545,HĐ4!$C$8:$L$2000,10,0)," ")</f>
        <v xml:space="preserve"> </v>
      </c>
      <c r="J3545" s="242">
        <f>IFERROR(VLOOKUP(B3545,HĐ5!$C$8:$L$2000,10,0)," ")</f>
        <v>7</v>
      </c>
      <c r="K3545" s="242" t="str">
        <f>IFERROR(VLOOKUP(B3545,HĐ6!$C$8:$L$2000,10,0)," ")</f>
        <v xml:space="preserve"> </v>
      </c>
      <c r="L3545" s="242">
        <f>IFERROR(VLOOKUP(B3545,HĐ7!$C$7:$L$2000,10,0)," ")</f>
        <v>7</v>
      </c>
      <c r="M3545" s="242" t="str">
        <f>IFERROR(VLOOKUP(B3545,HĐ8!$C$7:$L$2000,10,0)," ")</f>
        <v xml:space="preserve"> </v>
      </c>
      <c r="N3545" s="242" t="str">
        <f>IFERROR(VLOOKUP(B3545,HĐ9!$C$7:$L$2000,10,0)," ")</f>
        <v xml:space="preserve"> </v>
      </c>
      <c r="O3545" s="242">
        <f>IFERROR(VLOOKUP(B3545,HĐ10!$C$8:$L$2000,10,0)," ")</f>
        <v>7</v>
      </c>
      <c r="P3545" s="242">
        <f>IFERROR(VLOOKUP(B3545,HĐ11!$C$7:$L$2000,10,0)," ")</f>
        <v>7</v>
      </c>
      <c r="Q3545" s="242" t="str">
        <f>IFERROR(VLOOKUP(B3545,HĐ12!$C$7:$L$2000,10,0)," ")</f>
        <v xml:space="preserve"> </v>
      </c>
      <c r="R3545" s="242" t="str">
        <f>IFERROR(VLOOKUP(B3545,HĐ13!$C$7:$L$2000,10,0)," ")</f>
        <v xml:space="preserve"> </v>
      </c>
      <c r="S3545" s="242" t="str">
        <f>IFERROR(VLOOKUP(B3545,HĐ14!$C$7:$L$2000,10,0)," ")</f>
        <v xml:space="preserve"> </v>
      </c>
      <c r="T3545" s="242">
        <f>IFERROR(VLOOKUP(B3545,HĐ15!$C$7:$L$2000,10,0)," ")</f>
        <v>7</v>
      </c>
      <c r="U3545" s="242" t="str">
        <f>IFERROR(VLOOKUP(B3545,HĐ16!$C$7:$L$2000,10,0)," ")</f>
        <v xml:space="preserve"> </v>
      </c>
      <c r="V3545" s="242" t="str">
        <f>IFERROR(VLOOKUP(B3545,HĐ17!$C$7:$L$2000,10,0)," ")</f>
        <v xml:space="preserve"> </v>
      </c>
      <c r="W3545" s="242" t="str">
        <f>IFERROR(VLOOKUP(B3545,HĐ18!$C$7:$L$2000,10,0)," ")</f>
        <v xml:space="preserve"> </v>
      </c>
      <c r="X3545" s="242">
        <f>IFERROR(VLOOKUP(B3545,HĐ19!$C$7:$L$2000,10,0)," ")</f>
        <v>20</v>
      </c>
      <c r="Y3545" s="242" t="str">
        <f>IFERROR(VLOOKUP(B3545,HĐ20!$C$7:$L$2000,10,0)," ")</f>
        <v xml:space="preserve"> </v>
      </c>
      <c r="Z3545" s="242" t="str">
        <f>IFERROR(VLOOKUP(B3545,HĐ21!$C$7:$L$1999,10,0)," ")</f>
        <v xml:space="preserve"> </v>
      </c>
      <c r="AA3545" s="242" t="str">
        <f>IFERROR(VLOOKUP(B3545,HĐ22!$C$7:$L$1999,10,0)," ")</f>
        <v xml:space="preserve"> </v>
      </c>
      <c r="AB3545" s="235">
        <f t="shared" ref="AB3545:AB3608" si="58">SUM(F3545:AA3545)</f>
        <v>77</v>
      </c>
      <c r="AC3545" s="235"/>
    </row>
    <row r="3546" spans="1:29" s="240" customFormat="1" ht="12.75">
      <c r="A3546" s="235">
        <v>3515</v>
      </c>
      <c r="B3546" s="236">
        <v>2005210933</v>
      </c>
      <c r="C3546" s="237" t="s">
        <v>3237</v>
      </c>
      <c r="D3546" s="238" t="s">
        <v>153</v>
      </c>
      <c r="E3546" s="239" t="s">
        <v>362</v>
      </c>
      <c r="F3546" s="242" t="str">
        <f>IFERROR(VLOOKUP(B3546,HĐ1!$C$8:$L$2000,10,0)," ")</f>
        <v xml:space="preserve"> </v>
      </c>
      <c r="G3546" s="242" t="str">
        <f>IFERROR(VLOOKUP(B3546,HĐ2!$C$7:$L$2000,10,0)," ")</f>
        <v xml:space="preserve"> </v>
      </c>
      <c r="H3546" s="242" t="str">
        <f>IFERROR(VLOOKUP(B3546,HĐ3!$C$8:$L$2000,10,0)," ")</f>
        <v xml:space="preserve"> </v>
      </c>
      <c r="I3546" s="242" t="str">
        <f>IFERROR(VLOOKUP(B3546,HĐ4!$C$8:$L$2000,10,0)," ")</f>
        <v xml:space="preserve"> </v>
      </c>
      <c r="J3546" s="242" t="str">
        <f>IFERROR(VLOOKUP(B3546,HĐ5!$C$8:$L$2000,10,0)," ")</f>
        <v xml:space="preserve"> </v>
      </c>
      <c r="K3546" s="242" t="str">
        <f>IFERROR(VLOOKUP(B3546,HĐ6!$C$8:$L$2000,10,0)," ")</f>
        <v xml:space="preserve"> </v>
      </c>
      <c r="L3546" s="242" t="str">
        <f>IFERROR(VLOOKUP(B3546,HĐ7!$C$7:$L$2000,10,0)," ")</f>
        <v xml:space="preserve"> </v>
      </c>
      <c r="M3546" s="242" t="str">
        <f>IFERROR(VLOOKUP(B3546,HĐ8!$C$7:$L$2000,10,0)," ")</f>
        <v xml:space="preserve"> </v>
      </c>
      <c r="N3546" s="242" t="str">
        <f>IFERROR(VLOOKUP(B3546,HĐ9!$C$7:$L$2000,10,0)," ")</f>
        <v xml:space="preserve"> </v>
      </c>
      <c r="O3546" s="242" t="str">
        <f>IFERROR(VLOOKUP(B3546,HĐ10!$C$8:$L$2000,10,0)," ")</f>
        <v xml:space="preserve"> </v>
      </c>
      <c r="P3546" s="242">
        <f>IFERROR(VLOOKUP(B3546,HĐ11!$C$7:$L$2000,10,0)," ")</f>
        <v>6</v>
      </c>
      <c r="Q3546" s="242" t="str">
        <f>IFERROR(VLOOKUP(B3546,HĐ12!$C$7:$L$2000,10,0)," ")</f>
        <v xml:space="preserve"> </v>
      </c>
      <c r="R3546" s="242" t="str">
        <f>IFERROR(VLOOKUP(B3546,HĐ13!$C$7:$L$2000,10,0)," ")</f>
        <v xml:space="preserve"> </v>
      </c>
      <c r="S3546" s="242" t="str">
        <f>IFERROR(VLOOKUP(B3546,HĐ14!$C$7:$L$2000,10,0)," ")</f>
        <v xml:space="preserve"> </v>
      </c>
      <c r="T3546" s="242" t="str">
        <f>IFERROR(VLOOKUP(B3546,HĐ15!$C$7:$L$2000,10,0)," ")</f>
        <v xml:space="preserve"> </v>
      </c>
      <c r="U3546" s="242" t="str">
        <f>IFERROR(VLOOKUP(B3546,HĐ16!$C$7:$L$2000,10,0)," ")</f>
        <v xml:space="preserve"> </v>
      </c>
      <c r="V3546" s="242" t="str">
        <f>IFERROR(VLOOKUP(B3546,HĐ17!$C$7:$L$2000,10,0)," ")</f>
        <v xml:space="preserve"> </v>
      </c>
      <c r="W3546" s="242" t="str">
        <f>IFERROR(VLOOKUP(B3546,HĐ18!$C$7:$L$2000,10,0)," ")</f>
        <v xml:space="preserve"> </v>
      </c>
      <c r="X3546" s="242" t="str">
        <f>IFERROR(VLOOKUP(B3546,HĐ19!$C$7:$L$2000,10,0)," ")</f>
        <v xml:space="preserve"> </v>
      </c>
      <c r="Y3546" s="242" t="str">
        <f>IFERROR(VLOOKUP(B3546,HĐ20!$C$7:$L$2000,10,0)," ")</f>
        <v xml:space="preserve"> </v>
      </c>
      <c r="Z3546" s="242" t="str">
        <f>IFERROR(VLOOKUP(B3546,HĐ21!$C$7:$L$1999,10,0)," ")</f>
        <v xml:space="preserve"> </v>
      </c>
      <c r="AA3546" s="242" t="str">
        <f>IFERROR(VLOOKUP(B3546,HĐ22!$C$7:$L$1999,10,0)," ")</f>
        <v xml:space="preserve"> </v>
      </c>
      <c r="AB3546" s="235">
        <f t="shared" si="58"/>
        <v>6</v>
      </c>
      <c r="AC3546" s="235"/>
    </row>
    <row r="3547" spans="1:29" s="240" customFormat="1" ht="12.75">
      <c r="A3547" s="235">
        <v>3516</v>
      </c>
      <c r="B3547" s="236">
        <v>2005210224</v>
      </c>
      <c r="C3547" s="237" t="s">
        <v>4259</v>
      </c>
      <c r="D3547" s="238" t="s">
        <v>4260</v>
      </c>
      <c r="E3547" s="239" t="s">
        <v>362</v>
      </c>
      <c r="F3547" s="242" t="str">
        <f>IFERROR(VLOOKUP(B3547,HĐ1!$C$8:$L$2000,10,0)," ")</f>
        <v xml:space="preserve"> </v>
      </c>
      <c r="G3547" s="242" t="str">
        <f>IFERROR(VLOOKUP(B3547,HĐ2!$C$7:$L$2000,10,0)," ")</f>
        <v xml:space="preserve"> </v>
      </c>
      <c r="H3547" s="242" t="str">
        <f>IFERROR(VLOOKUP(B3547,HĐ3!$C$8:$L$2000,10,0)," ")</f>
        <v xml:space="preserve"> </v>
      </c>
      <c r="I3547" s="242" t="str">
        <f>IFERROR(VLOOKUP(B3547,HĐ4!$C$8:$L$2000,10,0)," ")</f>
        <v xml:space="preserve"> </v>
      </c>
      <c r="J3547" s="242" t="str">
        <f>IFERROR(VLOOKUP(B3547,HĐ5!$C$8:$L$2000,10,0)," ")</f>
        <v xml:space="preserve"> </v>
      </c>
      <c r="K3547" s="242" t="str">
        <f>IFERROR(VLOOKUP(B3547,HĐ6!$C$8:$L$2000,10,0)," ")</f>
        <v xml:space="preserve"> </v>
      </c>
      <c r="L3547" s="242" t="str">
        <f>IFERROR(VLOOKUP(B3547,HĐ7!$C$7:$L$2000,10,0)," ")</f>
        <v xml:space="preserve"> </v>
      </c>
      <c r="M3547" s="242" t="str">
        <f>IFERROR(VLOOKUP(B3547,HĐ8!$C$7:$L$2000,10,0)," ")</f>
        <v xml:space="preserve"> </v>
      </c>
      <c r="N3547" s="242" t="str">
        <f>IFERROR(VLOOKUP(B3547,HĐ9!$C$7:$L$2000,10,0)," ")</f>
        <v xml:space="preserve"> </v>
      </c>
      <c r="O3547" s="242" t="str">
        <f>IFERROR(VLOOKUP(B3547,HĐ10!$C$8:$L$2000,10,0)," ")</f>
        <v xml:space="preserve"> </v>
      </c>
      <c r="P3547" s="242" t="str">
        <f>IFERROR(VLOOKUP(B3547,HĐ11!$C$7:$L$2000,10,0)," ")</f>
        <v xml:space="preserve"> </v>
      </c>
      <c r="Q3547" s="242">
        <f>IFERROR(VLOOKUP(B3547,HĐ12!$C$7:$L$2000,10,0)," ")</f>
        <v>2</v>
      </c>
      <c r="R3547" s="242" t="str">
        <f>IFERROR(VLOOKUP(B3547,HĐ13!$C$7:$L$2000,10,0)," ")</f>
        <v xml:space="preserve"> </v>
      </c>
      <c r="S3547" s="242" t="str">
        <f>IFERROR(VLOOKUP(B3547,HĐ14!$C$7:$L$2000,10,0)," ")</f>
        <v xml:space="preserve"> </v>
      </c>
      <c r="T3547" s="242">
        <f>IFERROR(VLOOKUP(B3547,HĐ15!$C$7:$L$2000,10,0)," ")</f>
        <v>4</v>
      </c>
      <c r="U3547" s="242" t="str">
        <f>IFERROR(VLOOKUP(B3547,HĐ16!$C$7:$L$2000,10,0)," ")</f>
        <v xml:space="preserve"> </v>
      </c>
      <c r="V3547" s="242" t="str">
        <f>IFERROR(VLOOKUP(B3547,HĐ17!$C$7:$L$2000,10,0)," ")</f>
        <v xml:space="preserve"> </v>
      </c>
      <c r="W3547" s="242" t="str">
        <f>IFERROR(VLOOKUP(B3547,HĐ18!$C$7:$L$2000,10,0)," ")</f>
        <v xml:space="preserve"> </v>
      </c>
      <c r="X3547" s="242" t="str">
        <f>IFERROR(VLOOKUP(B3547,HĐ19!$C$7:$L$2000,10,0)," ")</f>
        <v xml:space="preserve"> </v>
      </c>
      <c r="Y3547" s="242" t="str">
        <f>IFERROR(VLOOKUP(B3547,HĐ20!$C$7:$L$2000,10,0)," ")</f>
        <v xml:space="preserve"> </v>
      </c>
      <c r="Z3547" s="242" t="str">
        <f>IFERROR(VLOOKUP(B3547,HĐ21!$C$7:$L$1999,10,0)," ")</f>
        <v xml:space="preserve"> </v>
      </c>
      <c r="AA3547" s="242" t="str">
        <f>IFERROR(VLOOKUP(B3547,HĐ22!$C$7:$L$1999,10,0)," ")</f>
        <v xml:space="preserve"> </v>
      </c>
      <c r="AB3547" s="235">
        <f t="shared" si="58"/>
        <v>6</v>
      </c>
      <c r="AC3547" s="235"/>
    </row>
    <row r="3548" spans="1:29" s="240" customFormat="1" ht="12.75">
      <c r="A3548" s="235">
        <v>3517</v>
      </c>
      <c r="B3548" s="236">
        <v>2005211251</v>
      </c>
      <c r="C3548" s="237" t="s">
        <v>650</v>
      </c>
      <c r="D3548" s="238" t="s">
        <v>264</v>
      </c>
      <c r="E3548" s="239" t="s">
        <v>362</v>
      </c>
      <c r="F3548" s="242" t="str">
        <f>IFERROR(VLOOKUP(B3548,HĐ1!$C$8:$L$2000,10,0)," ")</f>
        <v xml:space="preserve"> </v>
      </c>
      <c r="G3548" s="242" t="str">
        <f>IFERROR(VLOOKUP(B3548,HĐ2!$C$7:$L$2000,10,0)," ")</f>
        <v xml:space="preserve"> </v>
      </c>
      <c r="H3548" s="242" t="str">
        <f>IFERROR(VLOOKUP(B3548,HĐ3!$C$8:$L$2000,10,0)," ")</f>
        <v xml:space="preserve"> </v>
      </c>
      <c r="I3548" s="242" t="str">
        <f>IFERROR(VLOOKUP(B3548,HĐ4!$C$8:$L$2000,10,0)," ")</f>
        <v xml:space="preserve"> </v>
      </c>
      <c r="J3548" s="242" t="str">
        <f>IFERROR(VLOOKUP(B3548,HĐ5!$C$8:$L$2000,10,0)," ")</f>
        <v xml:space="preserve"> </v>
      </c>
      <c r="K3548" s="242" t="str">
        <f>IFERROR(VLOOKUP(B3548,HĐ6!$C$8:$L$2000,10,0)," ")</f>
        <v xml:space="preserve"> </v>
      </c>
      <c r="L3548" s="242">
        <f>IFERROR(VLOOKUP(B3548,HĐ7!$C$7:$L$2000,10,0)," ")</f>
        <v>4</v>
      </c>
      <c r="M3548" s="242" t="str">
        <f>IFERROR(VLOOKUP(B3548,HĐ8!$C$7:$L$2000,10,0)," ")</f>
        <v xml:space="preserve"> </v>
      </c>
      <c r="N3548" s="242">
        <f>IFERROR(VLOOKUP(B3548,HĐ9!$C$7:$L$2000,10,0)," ")</f>
        <v>4</v>
      </c>
      <c r="O3548" s="242">
        <f>IFERROR(VLOOKUP(B3548,HĐ10!$C$8:$L$2000,10,0)," ")</f>
        <v>4</v>
      </c>
      <c r="P3548" s="242" t="str">
        <f>IFERROR(VLOOKUP(B3548,HĐ11!$C$7:$L$2000,10,0)," ")</f>
        <v xml:space="preserve"> </v>
      </c>
      <c r="Q3548" s="242" t="str">
        <f>IFERROR(VLOOKUP(B3548,HĐ12!$C$7:$L$2000,10,0)," ")</f>
        <v xml:space="preserve"> </v>
      </c>
      <c r="R3548" s="242" t="str">
        <f>IFERROR(VLOOKUP(B3548,HĐ13!$C$7:$L$2000,10,0)," ")</f>
        <v xml:space="preserve"> </v>
      </c>
      <c r="S3548" s="242" t="str">
        <f>IFERROR(VLOOKUP(B3548,HĐ14!$C$7:$L$2000,10,0)," ")</f>
        <v xml:space="preserve"> </v>
      </c>
      <c r="T3548" s="242">
        <f>IFERROR(VLOOKUP(B3548,HĐ15!$C$7:$L$2000,10,0)," ")</f>
        <v>4</v>
      </c>
      <c r="U3548" s="242" t="str">
        <f>IFERROR(VLOOKUP(B3548,HĐ16!$C$7:$L$2000,10,0)," ")</f>
        <v xml:space="preserve"> </v>
      </c>
      <c r="V3548" s="242" t="str">
        <f>IFERROR(VLOOKUP(B3548,HĐ17!$C$7:$L$2000,10,0)," ")</f>
        <v xml:space="preserve"> </v>
      </c>
      <c r="W3548" s="242" t="str">
        <f>IFERROR(VLOOKUP(B3548,HĐ18!$C$7:$L$2000,10,0)," ")</f>
        <v xml:space="preserve"> </v>
      </c>
      <c r="X3548" s="242">
        <f>IFERROR(VLOOKUP(B3548,HĐ19!$C$7:$L$2000,10,0)," ")</f>
        <v>20</v>
      </c>
      <c r="Y3548" s="242" t="str">
        <f>IFERROR(VLOOKUP(B3548,HĐ20!$C$7:$L$2000,10,0)," ")</f>
        <v xml:space="preserve"> </v>
      </c>
      <c r="Z3548" s="242" t="str">
        <f>IFERROR(VLOOKUP(B3548,HĐ21!$C$7:$L$1999,10,0)," ")</f>
        <v xml:space="preserve"> </v>
      </c>
      <c r="AA3548" s="242" t="str">
        <f>IFERROR(VLOOKUP(B3548,HĐ22!$C$7:$L$1999,10,0)," ")</f>
        <v xml:space="preserve"> </v>
      </c>
      <c r="AB3548" s="235">
        <f t="shared" si="58"/>
        <v>36</v>
      </c>
      <c r="AC3548" s="235"/>
    </row>
    <row r="3549" spans="1:29" s="240" customFormat="1" ht="12.75" hidden="1">
      <c r="A3549" s="235">
        <v>3518</v>
      </c>
      <c r="B3549" s="236">
        <v>2005210758</v>
      </c>
      <c r="C3549" s="237" t="s">
        <v>4261</v>
      </c>
      <c r="D3549" s="238" t="s">
        <v>215</v>
      </c>
      <c r="E3549" s="239" t="s">
        <v>362</v>
      </c>
      <c r="F3549" s="242" t="str">
        <f>IFERROR(VLOOKUP(B3549,HĐ1!$C$8:$L$2000,10,0)," ")</f>
        <v xml:space="preserve"> </v>
      </c>
      <c r="G3549" s="242" t="str">
        <f>IFERROR(VLOOKUP(B3549,HĐ2!$C$7:$L$2000,10,0)," ")</f>
        <v xml:space="preserve"> </v>
      </c>
      <c r="H3549" s="242" t="str">
        <f>IFERROR(VLOOKUP(B3549,HĐ3!$C$8:$L$2000,10,0)," ")</f>
        <v xml:space="preserve"> </v>
      </c>
      <c r="I3549" s="242" t="str">
        <f>IFERROR(VLOOKUP(B3549,HĐ4!$C$8:$L$2000,10,0)," ")</f>
        <v xml:space="preserve"> </v>
      </c>
      <c r="J3549" s="242" t="str">
        <f>IFERROR(VLOOKUP(B3549,HĐ5!$C$8:$L$2000,10,0)," ")</f>
        <v xml:space="preserve"> </v>
      </c>
      <c r="K3549" s="242" t="str">
        <f>IFERROR(VLOOKUP(B3549,HĐ6!$C$8:$L$2000,10,0)," ")</f>
        <v xml:space="preserve"> </v>
      </c>
      <c r="L3549" s="242" t="str">
        <f>IFERROR(VLOOKUP(B3549,HĐ7!$C$7:$L$2000,10,0)," ")</f>
        <v xml:space="preserve"> </v>
      </c>
      <c r="M3549" s="242" t="str">
        <f>IFERROR(VLOOKUP(B3549,HĐ8!$C$7:$L$2000,10,0)," ")</f>
        <v xml:space="preserve"> </v>
      </c>
      <c r="N3549" s="242" t="str">
        <f>IFERROR(VLOOKUP(B3549,HĐ9!$C$7:$L$2000,10,0)," ")</f>
        <v xml:space="preserve"> </v>
      </c>
      <c r="O3549" s="242" t="str">
        <f>IFERROR(VLOOKUP(B3549,HĐ10!$C$8:$L$2000,10,0)," ")</f>
        <v xml:space="preserve"> </v>
      </c>
      <c r="P3549" s="242" t="str">
        <f>IFERROR(VLOOKUP(B3549,HĐ11!$C$7:$L$2000,10,0)," ")</f>
        <v xml:space="preserve"> </v>
      </c>
      <c r="Q3549" s="242" t="str">
        <f>IFERROR(VLOOKUP(B3549,HĐ12!$C$7:$L$2000,10,0)," ")</f>
        <v xml:space="preserve"> </v>
      </c>
      <c r="R3549" s="242" t="str">
        <f>IFERROR(VLOOKUP(B3549,HĐ13!$C$7:$L$2000,10,0)," ")</f>
        <v xml:space="preserve"> </v>
      </c>
      <c r="S3549" s="242" t="str">
        <f>IFERROR(VLOOKUP(B3549,HĐ14!$C$7:$L$2000,10,0)," ")</f>
        <v xml:space="preserve"> </v>
      </c>
      <c r="T3549" s="242" t="str">
        <f>IFERROR(VLOOKUP(B3549,HĐ15!$C$7:$L$2000,10,0)," ")</f>
        <v xml:space="preserve"> </v>
      </c>
      <c r="U3549" s="242" t="str">
        <f>IFERROR(VLOOKUP(B3549,HĐ16!$C$7:$L$2000,10,0)," ")</f>
        <v xml:space="preserve"> </v>
      </c>
      <c r="V3549" s="242" t="str">
        <f>IFERROR(VLOOKUP(B3549,HĐ17!$C$7:$L$2000,10,0)," ")</f>
        <v xml:space="preserve"> </v>
      </c>
      <c r="W3549" s="242" t="str">
        <f>IFERROR(VLOOKUP(B3549,HĐ18!$C$7:$L$2000,10,0)," ")</f>
        <v xml:space="preserve"> </v>
      </c>
      <c r="X3549" s="242" t="str">
        <f>IFERROR(VLOOKUP(B3549,HĐ19!$C$7:$L$2000,10,0)," ")</f>
        <v xml:space="preserve"> </v>
      </c>
      <c r="Y3549" s="242" t="str">
        <f>IFERROR(VLOOKUP(B3549,HĐ20!$C$7:$L$2000,10,0)," ")</f>
        <v xml:space="preserve"> </v>
      </c>
      <c r="Z3549" s="242" t="str">
        <f>IFERROR(VLOOKUP(B3549,HĐ21!$C$7:$L$1999,10,0)," ")</f>
        <v xml:space="preserve"> </v>
      </c>
      <c r="AA3549" s="242" t="str">
        <f>IFERROR(VLOOKUP(B3549,HĐ22!$C$7:$L$1999,10,0)," ")</f>
        <v xml:space="preserve"> </v>
      </c>
      <c r="AB3549" s="235">
        <f t="shared" si="58"/>
        <v>0</v>
      </c>
      <c r="AC3549" s="235"/>
    </row>
    <row r="3550" spans="1:29" s="240" customFormat="1" ht="12.75">
      <c r="A3550" s="235">
        <v>3519</v>
      </c>
      <c r="B3550" s="236">
        <v>2005210002</v>
      </c>
      <c r="C3550" s="237" t="s">
        <v>546</v>
      </c>
      <c r="D3550" s="238" t="s">
        <v>113</v>
      </c>
      <c r="E3550" s="239" t="s">
        <v>362</v>
      </c>
      <c r="F3550" s="242" t="str">
        <f>IFERROR(VLOOKUP(B3550,HĐ1!$C$8:$L$2000,10,0)," ")</f>
        <v xml:space="preserve"> </v>
      </c>
      <c r="G3550" s="242" t="str">
        <f>IFERROR(VLOOKUP(B3550,HĐ2!$C$7:$L$2000,10,0)," ")</f>
        <v xml:space="preserve"> </v>
      </c>
      <c r="H3550" s="242">
        <f>IFERROR(VLOOKUP(B3550,HĐ3!$C$8:$L$2000,10,0)," ")</f>
        <v>4</v>
      </c>
      <c r="I3550" s="242" t="str">
        <f>IFERROR(VLOOKUP(B3550,HĐ4!$C$8:$L$2000,10,0)," ")</f>
        <v xml:space="preserve"> </v>
      </c>
      <c r="J3550" s="242" t="str">
        <f>IFERROR(VLOOKUP(B3550,HĐ5!$C$8:$L$2000,10,0)," ")</f>
        <v xml:space="preserve"> </v>
      </c>
      <c r="K3550" s="242" t="str">
        <f>IFERROR(VLOOKUP(B3550,HĐ6!$C$8:$L$2000,10,0)," ")</f>
        <v xml:space="preserve"> </v>
      </c>
      <c r="L3550" s="242" t="str">
        <f>IFERROR(VLOOKUP(B3550,HĐ7!$C$7:$L$2000,10,0)," ")</f>
        <v xml:space="preserve"> </v>
      </c>
      <c r="M3550" s="242" t="str">
        <f>IFERROR(VLOOKUP(B3550,HĐ8!$C$7:$L$2000,10,0)," ")</f>
        <v xml:space="preserve"> </v>
      </c>
      <c r="N3550" s="242" t="str">
        <f>IFERROR(VLOOKUP(B3550,HĐ9!$C$7:$L$2000,10,0)," ")</f>
        <v xml:space="preserve"> </v>
      </c>
      <c r="O3550" s="242" t="str">
        <f>IFERROR(VLOOKUP(B3550,HĐ10!$C$8:$L$2000,10,0)," ")</f>
        <v xml:space="preserve"> </v>
      </c>
      <c r="P3550" s="242">
        <f>IFERROR(VLOOKUP(B3550,HĐ11!$C$7:$L$2000,10,0)," ")</f>
        <v>6</v>
      </c>
      <c r="Q3550" s="242" t="str">
        <f>IFERROR(VLOOKUP(B3550,HĐ12!$C$7:$L$2000,10,0)," ")</f>
        <v xml:space="preserve"> </v>
      </c>
      <c r="R3550" s="242" t="str">
        <f>IFERROR(VLOOKUP(B3550,HĐ13!$C$7:$L$2000,10,0)," ")</f>
        <v xml:space="preserve"> </v>
      </c>
      <c r="S3550" s="242" t="str">
        <f>IFERROR(VLOOKUP(B3550,HĐ14!$C$7:$L$2000,10,0)," ")</f>
        <v xml:space="preserve"> </v>
      </c>
      <c r="T3550" s="242" t="str">
        <f>IFERROR(VLOOKUP(B3550,HĐ15!$C$7:$L$2000,10,0)," ")</f>
        <v xml:space="preserve"> </v>
      </c>
      <c r="U3550" s="242" t="str">
        <f>IFERROR(VLOOKUP(B3550,HĐ16!$C$7:$L$2000,10,0)," ")</f>
        <v xml:space="preserve"> </v>
      </c>
      <c r="V3550" s="242" t="str">
        <f>IFERROR(VLOOKUP(B3550,HĐ17!$C$7:$L$2000,10,0)," ")</f>
        <v xml:space="preserve"> </v>
      </c>
      <c r="W3550" s="242" t="str">
        <f>IFERROR(VLOOKUP(B3550,HĐ18!$C$7:$L$2000,10,0)," ")</f>
        <v xml:space="preserve"> </v>
      </c>
      <c r="X3550" s="242" t="str">
        <f>IFERROR(VLOOKUP(B3550,HĐ19!$C$7:$L$2000,10,0)," ")</f>
        <v xml:space="preserve"> </v>
      </c>
      <c r="Y3550" s="242" t="str">
        <f>IFERROR(VLOOKUP(B3550,HĐ20!$C$7:$L$2000,10,0)," ")</f>
        <v xml:space="preserve"> </v>
      </c>
      <c r="Z3550" s="242" t="str">
        <f>IFERROR(VLOOKUP(B3550,HĐ21!$C$7:$L$1999,10,0)," ")</f>
        <v xml:space="preserve"> </v>
      </c>
      <c r="AA3550" s="242" t="str">
        <f>IFERROR(VLOOKUP(B3550,HĐ22!$C$7:$L$1999,10,0)," ")</f>
        <v xml:space="preserve"> </v>
      </c>
      <c r="AB3550" s="235">
        <f t="shared" si="58"/>
        <v>10</v>
      </c>
      <c r="AC3550" s="235"/>
    </row>
    <row r="3551" spans="1:29" s="240" customFormat="1" ht="12.75">
      <c r="A3551" s="235">
        <v>3520</v>
      </c>
      <c r="B3551" s="236">
        <v>2005210794</v>
      </c>
      <c r="C3551" s="237" t="s">
        <v>363</v>
      </c>
      <c r="D3551" s="238" t="s">
        <v>113</v>
      </c>
      <c r="E3551" s="239" t="s">
        <v>362</v>
      </c>
      <c r="F3551" s="242">
        <f>IFERROR(VLOOKUP(B3551,HĐ1!$C$8:$L$2000,10,0)," ")</f>
        <v>4</v>
      </c>
      <c r="G3551" s="242">
        <f>IFERROR(VLOOKUP(B3551,HĐ2!$C$7:$L$2000,10,0)," ")</f>
        <v>4</v>
      </c>
      <c r="H3551" s="242" t="str">
        <f>IFERROR(VLOOKUP(B3551,HĐ3!$C$8:$L$2000,10,0)," ")</f>
        <v xml:space="preserve"> </v>
      </c>
      <c r="I3551" s="242" t="str">
        <f>IFERROR(VLOOKUP(B3551,HĐ4!$C$8:$L$2000,10,0)," ")</f>
        <v xml:space="preserve"> </v>
      </c>
      <c r="J3551" s="242" t="str">
        <f>IFERROR(VLOOKUP(B3551,HĐ5!$C$8:$L$2000,10,0)," ")</f>
        <v xml:space="preserve"> </v>
      </c>
      <c r="K3551" s="242" t="str">
        <f>IFERROR(VLOOKUP(B3551,HĐ6!$C$8:$L$2000,10,0)," ")</f>
        <v xml:space="preserve"> </v>
      </c>
      <c r="L3551" s="242" t="str">
        <f>IFERROR(VLOOKUP(B3551,HĐ7!$C$7:$L$2000,10,0)," ")</f>
        <v xml:space="preserve"> </v>
      </c>
      <c r="M3551" s="242" t="str">
        <f>IFERROR(VLOOKUP(B3551,HĐ8!$C$7:$L$2000,10,0)," ")</f>
        <v xml:space="preserve"> </v>
      </c>
      <c r="N3551" s="242" t="str">
        <f>IFERROR(VLOOKUP(B3551,HĐ9!$C$7:$L$2000,10,0)," ")</f>
        <v xml:space="preserve"> </v>
      </c>
      <c r="O3551" s="242">
        <f>IFERROR(VLOOKUP(B3551,HĐ10!$C$8:$L$2000,10,0)," ")</f>
        <v>4</v>
      </c>
      <c r="P3551" s="242">
        <f>IFERROR(VLOOKUP(B3551,HĐ11!$C$7:$L$2000,10,0)," ")</f>
        <v>6</v>
      </c>
      <c r="Q3551" s="242" t="str">
        <f>IFERROR(VLOOKUP(B3551,HĐ12!$C$7:$L$2000,10,0)," ")</f>
        <v xml:space="preserve"> </v>
      </c>
      <c r="R3551" s="242" t="str">
        <f>IFERROR(VLOOKUP(B3551,HĐ13!$C$7:$L$2000,10,0)," ")</f>
        <v xml:space="preserve"> </v>
      </c>
      <c r="S3551" s="242" t="str">
        <f>IFERROR(VLOOKUP(B3551,HĐ14!$C$7:$L$2000,10,0)," ")</f>
        <v xml:space="preserve"> </v>
      </c>
      <c r="T3551" s="242" t="str">
        <f>IFERROR(VLOOKUP(B3551,HĐ15!$C$7:$L$2000,10,0)," ")</f>
        <v xml:space="preserve"> </v>
      </c>
      <c r="U3551" s="242" t="str">
        <f>IFERROR(VLOOKUP(B3551,HĐ16!$C$7:$L$2000,10,0)," ")</f>
        <v xml:space="preserve"> </v>
      </c>
      <c r="V3551" s="242" t="str">
        <f>IFERROR(VLOOKUP(B3551,HĐ17!$C$7:$L$2000,10,0)," ")</f>
        <v xml:space="preserve"> </v>
      </c>
      <c r="W3551" s="242" t="str">
        <f>IFERROR(VLOOKUP(B3551,HĐ18!$C$7:$L$2000,10,0)," ")</f>
        <v xml:space="preserve"> </v>
      </c>
      <c r="X3551" s="242" t="str">
        <f>IFERROR(VLOOKUP(B3551,HĐ19!$C$7:$L$2000,10,0)," ")</f>
        <v xml:space="preserve"> </v>
      </c>
      <c r="Y3551" s="242" t="str">
        <f>IFERROR(VLOOKUP(B3551,HĐ20!$C$7:$L$2000,10,0)," ")</f>
        <v xml:space="preserve"> </v>
      </c>
      <c r="Z3551" s="242" t="str">
        <f>IFERROR(VLOOKUP(B3551,HĐ21!$C$7:$L$1999,10,0)," ")</f>
        <v xml:space="preserve"> </v>
      </c>
      <c r="AA3551" s="242" t="str">
        <f>IFERROR(VLOOKUP(B3551,HĐ22!$C$7:$L$1999,10,0)," ")</f>
        <v xml:space="preserve"> </v>
      </c>
      <c r="AB3551" s="235">
        <f t="shared" si="58"/>
        <v>18</v>
      </c>
      <c r="AC3551" s="235"/>
    </row>
    <row r="3552" spans="1:29" s="240" customFormat="1" ht="12.75">
      <c r="A3552" s="235">
        <v>3521</v>
      </c>
      <c r="B3552" s="236">
        <v>2005211143</v>
      </c>
      <c r="C3552" s="237" t="s">
        <v>2737</v>
      </c>
      <c r="D3552" s="238" t="s">
        <v>44</v>
      </c>
      <c r="E3552" s="239" t="s">
        <v>362</v>
      </c>
      <c r="F3552" s="242" t="str">
        <f>IFERROR(VLOOKUP(B3552,HĐ1!$C$8:$L$2000,10,0)," ")</f>
        <v xml:space="preserve"> </v>
      </c>
      <c r="G3552" s="242" t="str">
        <f>IFERROR(VLOOKUP(B3552,HĐ2!$C$7:$L$2000,10,0)," ")</f>
        <v xml:space="preserve"> </v>
      </c>
      <c r="H3552" s="242" t="str">
        <f>IFERROR(VLOOKUP(B3552,HĐ3!$C$8:$L$2000,10,0)," ")</f>
        <v xml:space="preserve"> </v>
      </c>
      <c r="I3552" s="242" t="str">
        <f>IFERROR(VLOOKUP(B3552,HĐ4!$C$8:$L$2000,10,0)," ")</f>
        <v xml:space="preserve"> </v>
      </c>
      <c r="J3552" s="242" t="str">
        <f>IFERROR(VLOOKUP(B3552,HĐ5!$C$8:$L$2000,10,0)," ")</f>
        <v xml:space="preserve"> </v>
      </c>
      <c r="K3552" s="242" t="str">
        <f>IFERROR(VLOOKUP(B3552,HĐ6!$C$8:$L$2000,10,0)," ")</f>
        <v xml:space="preserve"> </v>
      </c>
      <c r="L3552" s="242" t="str">
        <f>IFERROR(VLOOKUP(B3552,HĐ7!$C$7:$L$2000,10,0)," ")</f>
        <v xml:space="preserve"> </v>
      </c>
      <c r="M3552" s="242" t="str">
        <f>IFERROR(VLOOKUP(B3552,HĐ8!$C$7:$L$2000,10,0)," ")</f>
        <v xml:space="preserve"> </v>
      </c>
      <c r="N3552" s="242" t="str">
        <f>IFERROR(VLOOKUP(B3552,HĐ9!$C$7:$L$2000,10,0)," ")</f>
        <v xml:space="preserve"> </v>
      </c>
      <c r="O3552" s="242" t="str">
        <f>IFERROR(VLOOKUP(B3552,HĐ10!$C$8:$L$2000,10,0)," ")</f>
        <v xml:space="preserve"> </v>
      </c>
      <c r="P3552" s="242" t="str">
        <f>IFERROR(VLOOKUP(B3552,HĐ11!$C$7:$L$2000,10,0)," ")</f>
        <v xml:space="preserve"> </v>
      </c>
      <c r="Q3552" s="242">
        <f>IFERROR(VLOOKUP(B3552,HĐ12!$C$7:$L$2000,10,0)," ")</f>
        <v>2</v>
      </c>
      <c r="R3552" s="242" t="str">
        <f>IFERROR(VLOOKUP(B3552,HĐ13!$C$7:$L$2000,10,0)," ")</f>
        <v xml:space="preserve"> </v>
      </c>
      <c r="S3552" s="242" t="str">
        <f>IFERROR(VLOOKUP(B3552,HĐ14!$C$7:$L$2000,10,0)," ")</f>
        <v xml:space="preserve"> </v>
      </c>
      <c r="T3552" s="242" t="str">
        <f>IFERROR(VLOOKUP(B3552,HĐ15!$C$7:$L$2000,10,0)," ")</f>
        <v xml:space="preserve"> </v>
      </c>
      <c r="U3552" s="242" t="str">
        <f>IFERROR(VLOOKUP(B3552,HĐ16!$C$7:$L$2000,10,0)," ")</f>
        <v xml:space="preserve"> </v>
      </c>
      <c r="V3552" s="242" t="str">
        <f>IFERROR(VLOOKUP(B3552,HĐ17!$C$7:$L$2000,10,0)," ")</f>
        <v xml:space="preserve"> </v>
      </c>
      <c r="W3552" s="242" t="str">
        <f>IFERROR(VLOOKUP(B3552,HĐ18!$C$7:$L$2000,10,0)," ")</f>
        <v xml:space="preserve"> </v>
      </c>
      <c r="X3552" s="242" t="str">
        <f>IFERROR(VLOOKUP(B3552,HĐ19!$C$7:$L$2000,10,0)," ")</f>
        <v xml:space="preserve"> </v>
      </c>
      <c r="Y3552" s="242" t="str">
        <f>IFERROR(VLOOKUP(B3552,HĐ20!$C$7:$L$2000,10,0)," ")</f>
        <v xml:space="preserve"> </v>
      </c>
      <c r="Z3552" s="242" t="str">
        <f>IFERROR(VLOOKUP(B3552,HĐ21!$C$7:$L$1999,10,0)," ")</f>
        <v xml:space="preserve"> </v>
      </c>
      <c r="AA3552" s="242" t="str">
        <f>IFERROR(VLOOKUP(B3552,HĐ22!$C$7:$L$1999,10,0)," ")</f>
        <v xml:space="preserve"> </v>
      </c>
      <c r="AB3552" s="235">
        <f t="shared" si="58"/>
        <v>2</v>
      </c>
      <c r="AC3552" s="235"/>
    </row>
    <row r="3553" spans="1:29" s="240" customFormat="1" ht="12.75">
      <c r="A3553" s="235">
        <v>3522</v>
      </c>
      <c r="B3553" s="236">
        <v>2005211100</v>
      </c>
      <c r="C3553" s="237" t="s">
        <v>4262</v>
      </c>
      <c r="D3553" s="238" t="s">
        <v>4225</v>
      </c>
      <c r="E3553" s="239" t="s">
        <v>362</v>
      </c>
      <c r="F3553" s="242" t="str">
        <f>IFERROR(VLOOKUP(B3553,HĐ1!$C$8:$L$2000,10,0)," ")</f>
        <v xml:space="preserve"> </v>
      </c>
      <c r="G3553" s="242" t="str">
        <f>IFERROR(VLOOKUP(B3553,HĐ2!$C$7:$L$2000,10,0)," ")</f>
        <v xml:space="preserve"> </v>
      </c>
      <c r="H3553" s="242" t="str">
        <f>IFERROR(VLOOKUP(B3553,HĐ3!$C$8:$L$2000,10,0)," ")</f>
        <v xml:space="preserve"> </v>
      </c>
      <c r="I3553" s="242" t="str">
        <f>IFERROR(VLOOKUP(B3553,HĐ4!$C$8:$L$2000,10,0)," ")</f>
        <v xml:space="preserve"> </v>
      </c>
      <c r="J3553" s="242" t="str">
        <f>IFERROR(VLOOKUP(B3553,HĐ5!$C$8:$L$2000,10,0)," ")</f>
        <v xml:space="preserve"> </v>
      </c>
      <c r="K3553" s="242" t="str">
        <f>IFERROR(VLOOKUP(B3553,HĐ6!$C$8:$L$2000,10,0)," ")</f>
        <v xml:space="preserve"> </v>
      </c>
      <c r="L3553" s="242" t="str">
        <f>IFERROR(VLOOKUP(B3553,HĐ7!$C$7:$L$2000,10,0)," ")</f>
        <v xml:space="preserve"> </v>
      </c>
      <c r="M3553" s="242" t="str">
        <f>IFERROR(VLOOKUP(B3553,HĐ8!$C$7:$L$2000,10,0)," ")</f>
        <v xml:space="preserve"> </v>
      </c>
      <c r="N3553" s="242" t="str">
        <f>IFERROR(VLOOKUP(B3553,HĐ9!$C$7:$L$2000,10,0)," ")</f>
        <v xml:space="preserve"> </v>
      </c>
      <c r="O3553" s="242" t="str">
        <f>IFERROR(VLOOKUP(B3553,HĐ10!$C$8:$L$2000,10,0)," ")</f>
        <v xml:space="preserve"> </v>
      </c>
      <c r="P3553" s="242" t="str">
        <f>IFERROR(VLOOKUP(B3553,HĐ11!$C$7:$L$2000,10,0)," ")</f>
        <v xml:space="preserve"> </v>
      </c>
      <c r="Q3553" s="242">
        <f>IFERROR(VLOOKUP(B3553,HĐ12!$C$7:$L$2000,10,0)," ")</f>
        <v>2</v>
      </c>
      <c r="R3553" s="242" t="str">
        <f>IFERROR(VLOOKUP(B3553,HĐ13!$C$7:$L$2000,10,0)," ")</f>
        <v xml:space="preserve"> </v>
      </c>
      <c r="S3553" s="242" t="str">
        <f>IFERROR(VLOOKUP(B3553,HĐ14!$C$7:$L$2000,10,0)," ")</f>
        <v xml:space="preserve"> </v>
      </c>
      <c r="T3553" s="242" t="str">
        <f>IFERROR(VLOOKUP(B3553,HĐ15!$C$7:$L$2000,10,0)," ")</f>
        <v xml:space="preserve"> </v>
      </c>
      <c r="U3553" s="242" t="str">
        <f>IFERROR(VLOOKUP(B3553,HĐ16!$C$7:$L$2000,10,0)," ")</f>
        <v xml:space="preserve"> </v>
      </c>
      <c r="V3553" s="242" t="str">
        <f>IFERROR(VLOOKUP(B3553,HĐ17!$C$7:$L$2000,10,0)," ")</f>
        <v xml:space="preserve"> </v>
      </c>
      <c r="W3553" s="242" t="str">
        <f>IFERROR(VLOOKUP(B3553,HĐ18!$C$7:$L$2000,10,0)," ")</f>
        <v xml:space="preserve"> </v>
      </c>
      <c r="X3553" s="242" t="str">
        <f>IFERROR(VLOOKUP(B3553,HĐ19!$C$7:$L$2000,10,0)," ")</f>
        <v xml:space="preserve"> </v>
      </c>
      <c r="Y3553" s="242" t="str">
        <f>IFERROR(VLOOKUP(B3553,HĐ20!$C$7:$L$2000,10,0)," ")</f>
        <v xml:space="preserve"> </v>
      </c>
      <c r="Z3553" s="242" t="str">
        <f>IFERROR(VLOOKUP(B3553,HĐ21!$C$7:$L$1999,10,0)," ")</f>
        <v xml:space="preserve"> </v>
      </c>
      <c r="AA3553" s="242" t="str">
        <f>IFERROR(VLOOKUP(B3553,HĐ22!$C$7:$L$1999,10,0)," ")</f>
        <v xml:space="preserve"> </v>
      </c>
      <c r="AB3553" s="235">
        <f t="shared" si="58"/>
        <v>2</v>
      </c>
      <c r="AC3553" s="235"/>
    </row>
    <row r="3554" spans="1:29" s="240" customFormat="1" ht="12.75" hidden="1">
      <c r="A3554" s="235">
        <v>3523</v>
      </c>
      <c r="B3554" s="236">
        <v>2005211109</v>
      </c>
      <c r="C3554" s="237" t="s">
        <v>4263</v>
      </c>
      <c r="D3554" s="238" t="s">
        <v>599</v>
      </c>
      <c r="E3554" s="239" t="s">
        <v>362</v>
      </c>
      <c r="F3554" s="242" t="str">
        <f>IFERROR(VLOOKUP(B3554,HĐ1!$C$8:$L$2000,10,0)," ")</f>
        <v xml:space="preserve"> </v>
      </c>
      <c r="G3554" s="242" t="str">
        <f>IFERROR(VLOOKUP(B3554,HĐ2!$C$7:$L$2000,10,0)," ")</f>
        <v xml:space="preserve"> </v>
      </c>
      <c r="H3554" s="242" t="str">
        <f>IFERROR(VLOOKUP(B3554,HĐ3!$C$8:$L$2000,10,0)," ")</f>
        <v xml:space="preserve"> </v>
      </c>
      <c r="I3554" s="242" t="str">
        <f>IFERROR(VLOOKUP(B3554,HĐ4!$C$8:$L$2000,10,0)," ")</f>
        <v xml:space="preserve"> </v>
      </c>
      <c r="J3554" s="242" t="str">
        <f>IFERROR(VLOOKUP(B3554,HĐ5!$C$8:$L$2000,10,0)," ")</f>
        <v xml:space="preserve"> </v>
      </c>
      <c r="K3554" s="242" t="str">
        <f>IFERROR(VLOOKUP(B3554,HĐ6!$C$8:$L$2000,10,0)," ")</f>
        <v xml:space="preserve"> </v>
      </c>
      <c r="L3554" s="242" t="str">
        <f>IFERROR(VLOOKUP(B3554,HĐ7!$C$7:$L$2000,10,0)," ")</f>
        <v xml:space="preserve"> </v>
      </c>
      <c r="M3554" s="242" t="str">
        <f>IFERROR(VLOOKUP(B3554,HĐ8!$C$7:$L$2000,10,0)," ")</f>
        <v xml:space="preserve"> </v>
      </c>
      <c r="N3554" s="242" t="str">
        <f>IFERROR(VLOOKUP(B3554,HĐ9!$C$7:$L$2000,10,0)," ")</f>
        <v xml:space="preserve"> </v>
      </c>
      <c r="O3554" s="242" t="str">
        <f>IFERROR(VLOOKUP(B3554,HĐ10!$C$8:$L$2000,10,0)," ")</f>
        <v xml:space="preserve"> </v>
      </c>
      <c r="P3554" s="242" t="str">
        <f>IFERROR(VLOOKUP(B3554,HĐ11!$C$7:$L$2000,10,0)," ")</f>
        <v xml:space="preserve"> </v>
      </c>
      <c r="Q3554" s="242" t="str">
        <f>IFERROR(VLOOKUP(B3554,HĐ12!$C$7:$L$2000,10,0)," ")</f>
        <v xml:space="preserve"> </v>
      </c>
      <c r="R3554" s="242" t="str">
        <f>IFERROR(VLOOKUP(B3554,HĐ13!$C$7:$L$2000,10,0)," ")</f>
        <v xml:space="preserve"> </v>
      </c>
      <c r="S3554" s="242" t="str">
        <f>IFERROR(VLOOKUP(B3554,HĐ14!$C$7:$L$2000,10,0)," ")</f>
        <v xml:space="preserve"> </v>
      </c>
      <c r="T3554" s="242" t="str">
        <f>IFERROR(VLOOKUP(B3554,HĐ15!$C$7:$L$2000,10,0)," ")</f>
        <v xml:space="preserve"> </v>
      </c>
      <c r="U3554" s="242" t="str">
        <f>IFERROR(VLOOKUP(B3554,HĐ16!$C$7:$L$2000,10,0)," ")</f>
        <v xml:space="preserve"> </v>
      </c>
      <c r="V3554" s="242" t="str">
        <f>IFERROR(VLOOKUP(B3554,HĐ17!$C$7:$L$2000,10,0)," ")</f>
        <v xml:space="preserve"> </v>
      </c>
      <c r="W3554" s="242" t="str">
        <f>IFERROR(VLOOKUP(B3554,HĐ18!$C$7:$L$2000,10,0)," ")</f>
        <v xml:space="preserve"> </v>
      </c>
      <c r="X3554" s="242" t="str">
        <f>IFERROR(VLOOKUP(B3554,HĐ19!$C$7:$L$2000,10,0)," ")</f>
        <v xml:space="preserve"> </v>
      </c>
      <c r="Y3554" s="242" t="str">
        <f>IFERROR(VLOOKUP(B3554,HĐ20!$C$7:$L$2000,10,0)," ")</f>
        <v xml:space="preserve"> </v>
      </c>
      <c r="Z3554" s="242" t="str">
        <f>IFERROR(VLOOKUP(B3554,HĐ21!$C$7:$L$1999,10,0)," ")</f>
        <v xml:space="preserve"> </v>
      </c>
      <c r="AA3554" s="242" t="str">
        <f>IFERROR(VLOOKUP(B3554,HĐ22!$C$7:$L$1999,10,0)," ")</f>
        <v xml:space="preserve"> </v>
      </c>
      <c r="AB3554" s="235">
        <f t="shared" si="58"/>
        <v>0</v>
      </c>
      <c r="AC3554" s="235"/>
    </row>
    <row r="3555" spans="1:29" s="240" customFormat="1" ht="12.75" hidden="1">
      <c r="A3555" s="235">
        <v>3524</v>
      </c>
      <c r="B3555" s="236">
        <v>2005211196</v>
      </c>
      <c r="C3555" s="237" t="s">
        <v>4264</v>
      </c>
      <c r="D3555" s="238" t="s">
        <v>270</v>
      </c>
      <c r="E3555" s="239" t="s">
        <v>362</v>
      </c>
      <c r="F3555" s="242" t="str">
        <f>IFERROR(VLOOKUP(B3555,HĐ1!$C$8:$L$2000,10,0)," ")</f>
        <v xml:space="preserve"> </v>
      </c>
      <c r="G3555" s="242" t="str">
        <f>IFERROR(VLOOKUP(B3555,HĐ2!$C$7:$L$2000,10,0)," ")</f>
        <v xml:space="preserve"> </v>
      </c>
      <c r="H3555" s="242" t="str">
        <f>IFERROR(VLOOKUP(B3555,HĐ3!$C$8:$L$2000,10,0)," ")</f>
        <v xml:space="preserve"> </v>
      </c>
      <c r="I3555" s="242" t="str">
        <f>IFERROR(VLOOKUP(B3555,HĐ4!$C$8:$L$2000,10,0)," ")</f>
        <v xml:space="preserve"> </v>
      </c>
      <c r="J3555" s="242" t="str">
        <f>IFERROR(VLOOKUP(B3555,HĐ5!$C$8:$L$2000,10,0)," ")</f>
        <v xml:space="preserve"> </v>
      </c>
      <c r="K3555" s="242" t="str">
        <f>IFERROR(VLOOKUP(B3555,HĐ6!$C$8:$L$2000,10,0)," ")</f>
        <v xml:space="preserve"> </v>
      </c>
      <c r="L3555" s="242" t="str">
        <f>IFERROR(VLOOKUP(B3555,HĐ7!$C$7:$L$2000,10,0)," ")</f>
        <v xml:space="preserve"> </v>
      </c>
      <c r="M3555" s="242" t="str">
        <f>IFERROR(VLOOKUP(B3555,HĐ8!$C$7:$L$2000,10,0)," ")</f>
        <v xml:space="preserve"> </v>
      </c>
      <c r="N3555" s="242" t="str">
        <f>IFERROR(VLOOKUP(B3555,HĐ9!$C$7:$L$2000,10,0)," ")</f>
        <v xml:space="preserve"> </v>
      </c>
      <c r="O3555" s="242" t="str">
        <f>IFERROR(VLOOKUP(B3555,HĐ10!$C$8:$L$2000,10,0)," ")</f>
        <v xml:space="preserve"> </v>
      </c>
      <c r="P3555" s="242" t="str">
        <f>IFERROR(VLOOKUP(B3555,HĐ11!$C$7:$L$2000,10,0)," ")</f>
        <v xml:space="preserve"> </v>
      </c>
      <c r="Q3555" s="242" t="str">
        <f>IFERROR(VLOOKUP(B3555,HĐ12!$C$7:$L$2000,10,0)," ")</f>
        <v xml:space="preserve"> </v>
      </c>
      <c r="R3555" s="242" t="str">
        <f>IFERROR(VLOOKUP(B3555,HĐ13!$C$7:$L$2000,10,0)," ")</f>
        <v xml:space="preserve"> </v>
      </c>
      <c r="S3555" s="242" t="str">
        <f>IFERROR(VLOOKUP(B3555,HĐ14!$C$7:$L$2000,10,0)," ")</f>
        <v xml:space="preserve"> </v>
      </c>
      <c r="T3555" s="242" t="str">
        <f>IFERROR(VLOOKUP(B3555,HĐ15!$C$7:$L$2000,10,0)," ")</f>
        <v xml:space="preserve"> </v>
      </c>
      <c r="U3555" s="242" t="str">
        <f>IFERROR(VLOOKUP(B3555,HĐ16!$C$7:$L$2000,10,0)," ")</f>
        <v xml:space="preserve"> </v>
      </c>
      <c r="V3555" s="242" t="str">
        <f>IFERROR(VLOOKUP(B3555,HĐ17!$C$7:$L$2000,10,0)," ")</f>
        <v xml:space="preserve"> </v>
      </c>
      <c r="W3555" s="242" t="str">
        <f>IFERROR(VLOOKUP(B3555,HĐ18!$C$7:$L$2000,10,0)," ")</f>
        <v xml:space="preserve"> </v>
      </c>
      <c r="X3555" s="242" t="str">
        <f>IFERROR(VLOOKUP(B3555,HĐ19!$C$7:$L$2000,10,0)," ")</f>
        <v xml:space="preserve"> </v>
      </c>
      <c r="Y3555" s="242" t="str">
        <f>IFERROR(VLOOKUP(B3555,HĐ20!$C$7:$L$2000,10,0)," ")</f>
        <v xml:space="preserve"> </v>
      </c>
      <c r="Z3555" s="242" t="str">
        <f>IFERROR(VLOOKUP(B3555,HĐ21!$C$7:$L$1999,10,0)," ")</f>
        <v xml:space="preserve"> </v>
      </c>
      <c r="AA3555" s="242" t="str">
        <f>IFERROR(VLOOKUP(B3555,HĐ22!$C$7:$L$1999,10,0)," ")</f>
        <v xml:space="preserve"> </v>
      </c>
      <c r="AB3555" s="235">
        <f t="shared" si="58"/>
        <v>0</v>
      </c>
      <c r="AC3555" s="235"/>
    </row>
    <row r="3556" spans="1:29" s="240" customFormat="1" ht="12.75" hidden="1">
      <c r="A3556" s="235">
        <v>3525</v>
      </c>
      <c r="B3556" s="236">
        <v>2005211071</v>
      </c>
      <c r="C3556" s="237" t="s">
        <v>4265</v>
      </c>
      <c r="D3556" s="238" t="s">
        <v>270</v>
      </c>
      <c r="E3556" s="239" t="s">
        <v>362</v>
      </c>
      <c r="F3556" s="242" t="str">
        <f>IFERROR(VLOOKUP(B3556,HĐ1!$C$8:$L$2000,10,0)," ")</f>
        <v xml:space="preserve"> </v>
      </c>
      <c r="G3556" s="242" t="str">
        <f>IFERROR(VLOOKUP(B3556,HĐ2!$C$7:$L$2000,10,0)," ")</f>
        <v xml:space="preserve"> </v>
      </c>
      <c r="H3556" s="242" t="str">
        <f>IFERROR(VLOOKUP(B3556,HĐ3!$C$8:$L$2000,10,0)," ")</f>
        <v xml:space="preserve"> </v>
      </c>
      <c r="I3556" s="242" t="str">
        <f>IFERROR(VLOOKUP(B3556,HĐ4!$C$8:$L$2000,10,0)," ")</f>
        <v xml:space="preserve"> </v>
      </c>
      <c r="J3556" s="242" t="str">
        <f>IFERROR(VLOOKUP(B3556,HĐ5!$C$8:$L$2000,10,0)," ")</f>
        <v xml:space="preserve"> </v>
      </c>
      <c r="K3556" s="242" t="str">
        <f>IFERROR(VLOOKUP(B3556,HĐ6!$C$8:$L$2000,10,0)," ")</f>
        <v xml:space="preserve"> </v>
      </c>
      <c r="L3556" s="242" t="str">
        <f>IFERROR(VLOOKUP(B3556,HĐ7!$C$7:$L$2000,10,0)," ")</f>
        <v xml:space="preserve"> </v>
      </c>
      <c r="M3556" s="242" t="str">
        <f>IFERROR(VLOOKUP(B3556,HĐ8!$C$7:$L$2000,10,0)," ")</f>
        <v xml:space="preserve"> </v>
      </c>
      <c r="N3556" s="242" t="str">
        <f>IFERROR(VLOOKUP(B3556,HĐ9!$C$7:$L$2000,10,0)," ")</f>
        <v xml:space="preserve"> </v>
      </c>
      <c r="O3556" s="242" t="str">
        <f>IFERROR(VLOOKUP(B3556,HĐ10!$C$8:$L$2000,10,0)," ")</f>
        <v xml:space="preserve"> </v>
      </c>
      <c r="P3556" s="242" t="str">
        <f>IFERROR(VLOOKUP(B3556,HĐ11!$C$7:$L$2000,10,0)," ")</f>
        <v xml:space="preserve"> </v>
      </c>
      <c r="Q3556" s="242" t="str">
        <f>IFERROR(VLOOKUP(B3556,HĐ12!$C$7:$L$2000,10,0)," ")</f>
        <v xml:space="preserve"> </v>
      </c>
      <c r="R3556" s="242" t="str">
        <f>IFERROR(VLOOKUP(B3556,HĐ13!$C$7:$L$2000,10,0)," ")</f>
        <v xml:space="preserve"> </v>
      </c>
      <c r="S3556" s="242" t="str">
        <f>IFERROR(VLOOKUP(B3556,HĐ14!$C$7:$L$2000,10,0)," ")</f>
        <v xml:space="preserve"> </v>
      </c>
      <c r="T3556" s="242" t="str">
        <f>IFERROR(VLOOKUP(B3556,HĐ15!$C$7:$L$2000,10,0)," ")</f>
        <v xml:space="preserve"> </v>
      </c>
      <c r="U3556" s="242" t="str">
        <f>IFERROR(VLOOKUP(B3556,HĐ16!$C$7:$L$2000,10,0)," ")</f>
        <v xml:space="preserve"> </v>
      </c>
      <c r="V3556" s="242" t="str">
        <f>IFERROR(VLOOKUP(B3556,HĐ17!$C$7:$L$2000,10,0)," ")</f>
        <v xml:space="preserve"> </v>
      </c>
      <c r="W3556" s="242" t="str">
        <f>IFERROR(VLOOKUP(B3556,HĐ18!$C$7:$L$2000,10,0)," ")</f>
        <v xml:space="preserve"> </v>
      </c>
      <c r="X3556" s="242" t="str">
        <f>IFERROR(VLOOKUP(B3556,HĐ19!$C$7:$L$2000,10,0)," ")</f>
        <v xml:space="preserve"> </v>
      </c>
      <c r="Y3556" s="242" t="str">
        <f>IFERROR(VLOOKUP(B3556,HĐ20!$C$7:$L$2000,10,0)," ")</f>
        <v xml:space="preserve"> </v>
      </c>
      <c r="Z3556" s="242" t="str">
        <f>IFERROR(VLOOKUP(B3556,HĐ21!$C$7:$L$1999,10,0)," ")</f>
        <v xml:space="preserve"> </v>
      </c>
      <c r="AA3556" s="242" t="str">
        <f>IFERROR(VLOOKUP(B3556,HĐ22!$C$7:$L$1999,10,0)," ")</f>
        <v xml:space="preserve"> </v>
      </c>
      <c r="AB3556" s="235">
        <f t="shared" si="58"/>
        <v>0</v>
      </c>
      <c r="AC3556" s="235"/>
    </row>
    <row r="3557" spans="1:29" s="240" customFormat="1" ht="12.75" hidden="1">
      <c r="A3557" s="235">
        <v>3526</v>
      </c>
      <c r="B3557" s="236">
        <v>2005210373</v>
      </c>
      <c r="C3557" s="237" t="s">
        <v>768</v>
      </c>
      <c r="D3557" s="238" t="s">
        <v>226</v>
      </c>
      <c r="E3557" s="239" t="s">
        <v>362</v>
      </c>
      <c r="F3557" s="242" t="str">
        <f>IFERROR(VLOOKUP(B3557,HĐ1!$C$8:$L$2000,10,0)," ")</f>
        <v xml:space="preserve"> </v>
      </c>
      <c r="G3557" s="242" t="str">
        <f>IFERROR(VLOOKUP(B3557,HĐ2!$C$7:$L$2000,10,0)," ")</f>
        <v xml:space="preserve"> </v>
      </c>
      <c r="H3557" s="242" t="str">
        <f>IFERROR(VLOOKUP(B3557,HĐ3!$C$8:$L$2000,10,0)," ")</f>
        <v xml:space="preserve"> </v>
      </c>
      <c r="I3557" s="242" t="str">
        <f>IFERROR(VLOOKUP(B3557,HĐ4!$C$8:$L$2000,10,0)," ")</f>
        <v xml:space="preserve"> </v>
      </c>
      <c r="J3557" s="242" t="str">
        <f>IFERROR(VLOOKUP(B3557,HĐ5!$C$8:$L$2000,10,0)," ")</f>
        <v xml:space="preserve"> </v>
      </c>
      <c r="K3557" s="242" t="str">
        <f>IFERROR(VLOOKUP(B3557,HĐ6!$C$8:$L$2000,10,0)," ")</f>
        <v xml:space="preserve"> </v>
      </c>
      <c r="L3557" s="242" t="str">
        <f>IFERROR(VLOOKUP(B3557,HĐ7!$C$7:$L$2000,10,0)," ")</f>
        <v xml:space="preserve"> </v>
      </c>
      <c r="M3557" s="242" t="str">
        <f>IFERROR(VLOOKUP(B3557,HĐ8!$C$7:$L$2000,10,0)," ")</f>
        <v xml:space="preserve"> </v>
      </c>
      <c r="N3557" s="242" t="str">
        <f>IFERROR(VLOOKUP(B3557,HĐ9!$C$7:$L$2000,10,0)," ")</f>
        <v xml:space="preserve"> </v>
      </c>
      <c r="O3557" s="242" t="str">
        <f>IFERROR(VLOOKUP(B3557,HĐ10!$C$8:$L$2000,10,0)," ")</f>
        <v xml:space="preserve"> </v>
      </c>
      <c r="P3557" s="242" t="str">
        <f>IFERROR(VLOOKUP(B3557,HĐ11!$C$7:$L$2000,10,0)," ")</f>
        <v xml:space="preserve"> </v>
      </c>
      <c r="Q3557" s="242" t="str">
        <f>IFERROR(VLOOKUP(B3557,HĐ12!$C$7:$L$2000,10,0)," ")</f>
        <v xml:space="preserve"> </v>
      </c>
      <c r="R3557" s="242" t="str">
        <f>IFERROR(VLOOKUP(B3557,HĐ13!$C$7:$L$2000,10,0)," ")</f>
        <v xml:space="preserve"> </v>
      </c>
      <c r="S3557" s="242" t="str">
        <f>IFERROR(VLOOKUP(B3557,HĐ14!$C$7:$L$2000,10,0)," ")</f>
        <v xml:space="preserve"> </v>
      </c>
      <c r="T3557" s="242" t="str">
        <f>IFERROR(VLOOKUP(B3557,HĐ15!$C$7:$L$2000,10,0)," ")</f>
        <v xml:space="preserve"> </v>
      </c>
      <c r="U3557" s="242" t="str">
        <f>IFERROR(VLOOKUP(B3557,HĐ16!$C$7:$L$2000,10,0)," ")</f>
        <v xml:space="preserve"> </v>
      </c>
      <c r="V3557" s="242" t="str">
        <f>IFERROR(VLOOKUP(B3557,HĐ17!$C$7:$L$2000,10,0)," ")</f>
        <v xml:space="preserve"> </v>
      </c>
      <c r="W3557" s="242" t="str">
        <f>IFERROR(VLOOKUP(B3557,HĐ18!$C$7:$L$2000,10,0)," ")</f>
        <v xml:space="preserve"> </v>
      </c>
      <c r="X3557" s="242" t="str">
        <f>IFERROR(VLOOKUP(B3557,HĐ19!$C$7:$L$2000,10,0)," ")</f>
        <v xml:space="preserve"> </v>
      </c>
      <c r="Y3557" s="242" t="str">
        <f>IFERROR(VLOOKUP(B3557,HĐ20!$C$7:$L$2000,10,0)," ")</f>
        <v xml:space="preserve"> </v>
      </c>
      <c r="Z3557" s="242" t="str">
        <f>IFERROR(VLOOKUP(B3557,HĐ21!$C$7:$L$1999,10,0)," ")</f>
        <v xml:space="preserve"> </v>
      </c>
      <c r="AA3557" s="242" t="str">
        <f>IFERROR(VLOOKUP(B3557,HĐ22!$C$7:$L$1999,10,0)," ")</f>
        <v xml:space="preserve"> </v>
      </c>
      <c r="AB3557" s="235">
        <f t="shared" si="58"/>
        <v>0</v>
      </c>
      <c r="AC3557" s="235"/>
    </row>
    <row r="3558" spans="1:29" s="240" customFormat="1" ht="12.75">
      <c r="A3558" s="235">
        <v>3527</v>
      </c>
      <c r="B3558" s="236">
        <v>2005210223</v>
      </c>
      <c r="C3558" s="237" t="s">
        <v>4266</v>
      </c>
      <c r="D3558" s="238" t="s">
        <v>2888</v>
      </c>
      <c r="E3558" s="239" t="s">
        <v>362</v>
      </c>
      <c r="F3558" s="242">
        <f>IFERROR(VLOOKUP(B3558,HĐ1!$C$8:$L$2000,10,0)," ")</f>
        <v>4</v>
      </c>
      <c r="G3558" s="242">
        <f>IFERROR(VLOOKUP(B3558,HĐ2!$C$7:$L$2000,10,0)," ")</f>
        <v>4</v>
      </c>
      <c r="H3558" s="242" t="str">
        <f>IFERROR(VLOOKUP(B3558,HĐ3!$C$8:$L$2000,10,0)," ")</f>
        <v xml:space="preserve"> </v>
      </c>
      <c r="I3558" s="242" t="str">
        <f>IFERROR(VLOOKUP(B3558,HĐ4!$C$8:$L$2000,10,0)," ")</f>
        <v xml:space="preserve"> </v>
      </c>
      <c r="J3558" s="242" t="str">
        <f>IFERROR(VLOOKUP(B3558,HĐ5!$C$8:$L$2000,10,0)," ")</f>
        <v xml:space="preserve"> </v>
      </c>
      <c r="K3558" s="242" t="str">
        <f>IFERROR(VLOOKUP(B3558,HĐ6!$C$8:$L$2000,10,0)," ")</f>
        <v xml:space="preserve"> </v>
      </c>
      <c r="L3558" s="242" t="str">
        <f>IFERROR(VLOOKUP(B3558,HĐ7!$C$7:$L$2000,10,0)," ")</f>
        <v xml:space="preserve"> </v>
      </c>
      <c r="M3558" s="242" t="str">
        <f>IFERROR(VLOOKUP(B3558,HĐ8!$C$7:$L$2000,10,0)," ")</f>
        <v xml:space="preserve"> </v>
      </c>
      <c r="N3558" s="242">
        <f>IFERROR(VLOOKUP(B3558,HĐ9!$C$7:$L$2000,10,0)," ")</f>
        <v>4</v>
      </c>
      <c r="O3558" s="242" t="str">
        <f>IFERROR(VLOOKUP(B3558,HĐ10!$C$8:$L$2000,10,0)," ")</f>
        <v xml:space="preserve"> </v>
      </c>
      <c r="P3558" s="242">
        <f>IFERROR(VLOOKUP(B3558,HĐ11!$C$7:$L$2000,10,0)," ")</f>
        <v>4</v>
      </c>
      <c r="Q3558" s="242" t="str">
        <f>IFERROR(VLOOKUP(B3558,HĐ12!$C$7:$L$2000,10,0)," ")</f>
        <v xml:space="preserve"> </v>
      </c>
      <c r="R3558" s="242" t="str">
        <f>IFERROR(VLOOKUP(B3558,HĐ13!$C$7:$L$2000,10,0)," ")</f>
        <v xml:space="preserve"> </v>
      </c>
      <c r="S3558" s="242" t="str">
        <f>IFERROR(VLOOKUP(B3558,HĐ14!$C$7:$L$2000,10,0)," ")</f>
        <v xml:space="preserve"> </v>
      </c>
      <c r="T3558" s="242" t="str">
        <f>IFERROR(VLOOKUP(B3558,HĐ15!$C$7:$L$2000,10,0)," ")</f>
        <v xml:space="preserve"> </v>
      </c>
      <c r="U3558" s="242" t="str">
        <f>IFERROR(VLOOKUP(B3558,HĐ16!$C$7:$L$2000,10,0)," ")</f>
        <v xml:space="preserve"> </v>
      </c>
      <c r="V3558" s="242" t="str">
        <f>IFERROR(VLOOKUP(B3558,HĐ17!$C$7:$L$2000,10,0)," ")</f>
        <v xml:space="preserve"> </v>
      </c>
      <c r="W3558" s="242" t="str">
        <f>IFERROR(VLOOKUP(B3558,HĐ18!$C$7:$L$2000,10,0)," ")</f>
        <v xml:space="preserve"> </v>
      </c>
      <c r="X3558" s="242" t="str">
        <f>IFERROR(VLOOKUP(B3558,HĐ19!$C$7:$L$2000,10,0)," ")</f>
        <v xml:space="preserve"> </v>
      </c>
      <c r="Y3558" s="242" t="str">
        <f>IFERROR(VLOOKUP(B3558,HĐ20!$C$7:$L$2000,10,0)," ")</f>
        <v xml:space="preserve"> </v>
      </c>
      <c r="Z3558" s="242" t="str">
        <f>IFERROR(VLOOKUP(B3558,HĐ21!$C$7:$L$1999,10,0)," ")</f>
        <v xml:space="preserve"> </v>
      </c>
      <c r="AA3558" s="242" t="str">
        <f>IFERROR(VLOOKUP(B3558,HĐ22!$C$7:$L$1999,10,0)," ")</f>
        <v xml:space="preserve"> </v>
      </c>
      <c r="AB3558" s="235">
        <f t="shared" si="58"/>
        <v>16</v>
      </c>
      <c r="AC3558" s="235"/>
    </row>
    <row r="3559" spans="1:29" s="240" customFormat="1" ht="12.75" hidden="1">
      <c r="A3559" s="235">
        <v>3528</v>
      </c>
      <c r="B3559" s="236">
        <v>2005210339</v>
      </c>
      <c r="C3559" s="237" t="s">
        <v>824</v>
      </c>
      <c r="D3559" s="238" t="s">
        <v>402</v>
      </c>
      <c r="E3559" s="239" t="s">
        <v>362</v>
      </c>
      <c r="F3559" s="242" t="str">
        <f>IFERROR(VLOOKUP(B3559,HĐ1!$C$8:$L$2000,10,0)," ")</f>
        <v xml:space="preserve"> </v>
      </c>
      <c r="G3559" s="242" t="str">
        <f>IFERROR(VLOOKUP(B3559,HĐ2!$C$7:$L$2000,10,0)," ")</f>
        <v xml:space="preserve"> </v>
      </c>
      <c r="H3559" s="242" t="str">
        <f>IFERROR(VLOOKUP(B3559,HĐ3!$C$8:$L$2000,10,0)," ")</f>
        <v xml:space="preserve"> </v>
      </c>
      <c r="I3559" s="242" t="str">
        <f>IFERROR(VLOOKUP(B3559,HĐ4!$C$8:$L$2000,10,0)," ")</f>
        <v xml:space="preserve"> </v>
      </c>
      <c r="J3559" s="242" t="str">
        <f>IFERROR(VLOOKUP(B3559,HĐ5!$C$8:$L$2000,10,0)," ")</f>
        <v xml:space="preserve"> </v>
      </c>
      <c r="K3559" s="242" t="str">
        <f>IFERROR(VLOOKUP(B3559,HĐ6!$C$8:$L$2000,10,0)," ")</f>
        <v xml:space="preserve"> </v>
      </c>
      <c r="L3559" s="242" t="str">
        <f>IFERROR(VLOOKUP(B3559,HĐ7!$C$7:$L$2000,10,0)," ")</f>
        <v xml:space="preserve"> </v>
      </c>
      <c r="M3559" s="242" t="str">
        <f>IFERROR(VLOOKUP(B3559,HĐ8!$C$7:$L$2000,10,0)," ")</f>
        <v xml:space="preserve"> </v>
      </c>
      <c r="N3559" s="242" t="str">
        <f>IFERROR(VLOOKUP(B3559,HĐ9!$C$7:$L$2000,10,0)," ")</f>
        <v xml:space="preserve"> </v>
      </c>
      <c r="O3559" s="242" t="str">
        <f>IFERROR(VLOOKUP(B3559,HĐ10!$C$8:$L$2000,10,0)," ")</f>
        <v xml:space="preserve"> </v>
      </c>
      <c r="P3559" s="242" t="str">
        <f>IFERROR(VLOOKUP(B3559,HĐ11!$C$7:$L$2000,10,0)," ")</f>
        <v xml:space="preserve"> </v>
      </c>
      <c r="Q3559" s="242" t="str">
        <f>IFERROR(VLOOKUP(B3559,HĐ12!$C$7:$L$2000,10,0)," ")</f>
        <v xml:space="preserve"> </v>
      </c>
      <c r="R3559" s="242" t="str">
        <f>IFERROR(VLOOKUP(B3559,HĐ13!$C$7:$L$2000,10,0)," ")</f>
        <v xml:space="preserve"> </v>
      </c>
      <c r="S3559" s="242" t="str">
        <f>IFERROR(VLOOKUP(B3559,HĐ14!$C$7:$L$2000,10,0)," ")</f>
        <v xml:space="preserve"> </v>
      </c>
      <c r="T3559" s="242" t="str">
        <f>IFERROR(VLOOKUP(B3559,HĐ15!$C$7:$L$2000,10,0)," ")</f>
        <v xml:space="preserve"> </v>
      </c>
      <c r="U3559" s="242" t="str">
        <f>IFERROR(VLOOKUP(B3559,HĐ16!$C$7:$L$2000,10,0)," ")</f>
        <v xml:space="preserve"> </v>
      </c>
      <c r="V3559" s="242" t="str">
        <f>IFERROR(VLOOKUP(B3559,HĐ17!$C$7:$L$2000,10,0)," ")</f>
        <v xml:space="preserve"> </v>
      </c>
      <c r="W3559" s="242" t="str">
        <f>IFERROR(VLOOKUP(B3559,HĐ18!$C$7:$L$2000,10,0)," ")</f>
        <v xml:space="preserve"> </v>
      </c>
      <c r="X3559" s="242" t="str">
        <f>IFERROR(VLOOKUP(B3559,HĐ19!$C$7:$L$2000,10,0)," ")</f>
        <v xml:space="preserve"> </v>
      </c>
      <c r="Y3559" s="242" t="str">
        <f>IFERROR(VLOOKUP(B3559,HĐ20!$C$7:$L$2000,10,0)," ")</f>
        <v xml:space="preserve"> </v>
      </c>
      <c r="Z3559" s="242" t="str">
        <f>IFERROR(VLOOKUP(B3559,HĐ21!$C$7:$L$1999,10,0)," ")</f>
        <v xml:space="preserve"> </v>
      </c>
      <c r="AA3559" s="242" t="str">
        <f>IFERROR(VLOOKUP(B3559,HĐ22!$C$7:$L$1999,10,0)," ")</f>
        <v xml:space="preserve"> </v>
      </c>
      <c r="AB3559" s="235">
        <f t="shared" si="58"/>
        <v>0</v>
      </c>
      <c r="AC3559" s="235"/>
    </row>
    <row r="3560" spans="1:29" s="240" customFormat="1" ht="12.75">
      <c r="A3560" s="235">
        <v>3529</v>
      </c>
      <c r="B3560" s="236">
        <v>2005210562</v>
      </c>
      <c r="C3560" s="237" t="s">
        <v>4267</v>
      </c>
      <c r="D3560" s="238" t="s">
        <v>4268</v>
      </c>
      <c r="E3560" s="239" t="s">
        <v>362</v>
      </c>
      <c r="F3560" s="242" t="str">
        <f>IFERROR(VLOOKUP(B3560,HĐ1!$C$8:$L$2000,10,0)," ")</f>
        <v xml:space="preserve"> </v>
      </c>
      <c r="G3560" s="242" t="str">
        <f>IFERROR(VLOOKUP(B3560,HĐ2!$C$7:$L$2000,10,0)," ")</f>
        <v xml:space="preserve"> </v>
      </c>
      <c r="H3560" s="242" t="str">
        <f>IFERROR(VLOOKUP(B3560,HĐ3!$C$8:$L$2000,10,0)," ")</f>
        <v xml:space="preserve"> </v>
      </c>
      <c r="I3560" s="242" t="str">
        <f>IFERROR(VLOOKUP(B3560,HĐ4!$C$8:$L$2000,10,0)," ")</f>
        <v xml:space="preserve"> </v>
      </c>
      <c r="J3560" s="242" t="str">
        <f>IFERROR(VLOOKUP(B3560,HĐ5!$C$8:$L$2000,10,0)," ")</f>
        <v xml:space="preserve"> </v>
      </c>
      <c r="K3560" s="242" t="str">
        <f>IFERROR(VLOOKUP(B3560,HĐ6!$C$8:$L$2000,10,0)," ")</f>
        <v xml:space="preserve"> </v>
      </c>
      <c r="L3560" s="242">
        <f>IFERROR(VLOOKUP(B3560,HĐ7!$C$7:$L$2000,10,0)," ")</f>
        <v>4</v>
      </c>
      <c r="M3560" s="242" t="str">
        <f>IFERROR(VLOOKUP(B3560,HĐ8!$C$7:$L$2000,10,0)," ")</f>
        <v xml:space="preserve"> </v>
      </c>
      <c r="N3560" s="242" t="str">
        <f>IFERROR(VLOOKUP(B3560,HĐ9!$C$7:$L$2000,10,0)," ")</f>
        <v xml:space="preserve"> </v>
      </c>
      <c r="O3560" s="242" t="str">
        <f>IFERROR(VLOOKUP(B3560,HĐ10!$C$8:$L$2000,10,0)," ")</f>
        <v xml:space="preserve"> </v>
      </c>
      <c r="P3560" s="242" t="str">
        <f>IFERROR(VLOOKUP(B3560,HĐ11!$C$7:$L$2000,10,0)," ")</f>
        <v xml:space="preserve"> </v>
      </c>
      <c r="Q3560" s="242" t="str">
        <f>IFERROR(VLOOKUP(B3560,HĐ12!$C$7:$L$2000,10,0)," ")</f>
        <v xml:space="preserve"> </v>
      </c>
      <c r="R3560" s="242" t="str">
        <f>IFERROR(VLOOKUP(B3560,HĐ13!$C$7:$L$2000,10,0)," ")</f>
        <v xml:space="preserve"> </v>
      </c>
      <c r="S3560" s="242" t="str">
        <f>IFERROR(VLOOKUP(B3560,HĐ14!$C$7:$L$2000,10,0)," ")</f>
        <v xml:space="preserve"> </v>
      </c>
      <c r="T3560" s="242">
        <f>IFERROR(VLOOKUP(B3560,HĐ15!$C$7:$L$2000,10,0)," ")</f>
        <v>4</v>
      </c>
      <c r="U3560" s="242" t="str">
        <f>IFERROR(VLOOKUP(B3560,HĐ16!$C$7:$L$2000,10,0)," ")</f>
        <v xml:space="preserve"> </v>
      </c>
      <c r="V3560" s="242" t="str">
        <f>IFERROR(VLOOKUP(B3560,HĐ17!$C$7:$L$2000,10,0)," ")</f>
        <v xml:space="preserve"> </v>
      </c>
      <c r="W3560" s="242" t="str">
        <f>IFERROR(VLOOKUP(B3560,HĐ18!$C$7:$L$2000,10,0)," ")</f>
        <v xml:space="preserve"> </v>
      </c>
      <c r="X3560" s="242" t="str">
        <f>IFERROR(VLOOKUP(B3560,HĐ19!$C$7:$L$2000,10,0)," ")</f>
        <v xml:space="preserve"> </v>
      </c>
      <c r="Y3560" s="242" t="str">
        <f>IFERROR(VLOOKUP(B3560,HĐ20!$C$7:$L$2000,10,0)," ")</f>
        <v xml:space="preserve"> </v>
      </c>
      <c r="Z3560" s="242" t="str">
        <f>IFERROR(VLOOKUP(B3560,HĐ21!$C$7:$L$1999,10,0)," ")</f>
        <v xml:space="preserve"> </v>
      </c>
      <c r="AA3560" s="242" t="str">
        <f>IFERROR(VLOOKUP(B3560,HĐ22!$C$7:$L$1999,10,0)," ")</f>
        <v xml:space="preserve"> </v>
      </c>
      <c r="AB3560" s="235">
        <f t="shared" si="58"/>
        <v>8</v>
      </c>
      <c r="AC3560" s="235"/>
    </row>
    <row r="3561" spans="1:29" s="240" customFormat="1" ht="12.75">
      <c r="A3561" s="235">
        <v>3530</v>
      </c>
      <c r="B3561" s="236">
        <v>2005210287</v>
      </c>
      <c r="C3561" s="237" t="s">
        <v>369</v>
      </c>
      <c r="D3561" s="238" t="s">
        <v>39</v>
      </c>
      <c r="E3561" s="239" t="s">
        <v>362</v>
      </c>
      <c r="F3561" s="242">
        <f>IFERROR(VLOOKUP(B3561,HĐ1!$C$8:$L$2000,10,0)," ")</f>
        <v>4</v>
      </c>
      <c r="G3561" s="242">
        <f>IFERROR(VLOOKUP(B3561,HĐ2!$C$7:$L$2000,10,0)," ")</f>
        <v>4</v>
      </c>
      <c r="H3561" s="242" t="str">
        <f>IFERROR(VLOOKUP(B3561,HĐ3!$C$8:$L$2000,10,0)," ")</f>
        <v xml:space="preserve"> </v>
      </c>
      <c r="I3561" s="242" t="str">
        <f>IFERROR(VLOOKUP(B3561,HĐ4!$C$8:$L$2000,10,0)," ")</f>
        <v xml:space="preserve"> </v>
      </c>
      <c r="J3561" s="242" t="str">
        <f>IFERROR(VLOOKUP(B3561,HĐ5!$C$8:$L$2000,10,0)," ")</f>
        <v xml:space="preserve"> </v>
      </c>
      <c r="K3561" s="242" t="str">
        <f>IFERROR(VLOOKUP(B3561,HĐ6!$C$8:$L$2000,10,0)," ")</f>
        <v xml:space="preserve"> </v>
      </c>
      <c r="L3561" s="242" t="str">
        <f>IFERROR(VLOOKUP(B3561,HĐ7!$C$7:$L$2000,10,0)," ")</f>
        <v xml:space="preserve"> </v>
      </c>
      <c r="M3561" s="242" t="str">
        <f>IFERROR(VLOOKUP(B3561,HĐ8!$C$7:$L$2000,10,0)," ")</f>
        <v xml:space="preserve"> </v>
      </c>
      <c r="N3561" s="242" t="str">
        <f>IFERROR(VLOOKUP(B3561,HĐ9!$C$7:$L$2000,10,0)," ")</f>
        <v xml:space="preserve"> </v>
      </c>
      <c r="O3561" s="242" t="str">
        <f>IFERROR(VLOOKUP(B3561,HĐ10!$C$8:$L$2000,10,0)," ")</f>
        <v xml:space="preserve"> </v>
      </c>
      <c r="P3561" s="242" t="str">
        <f>IFERROR(VLOOKUP(B3561,HĐ11!$C$7:$L$2000,10,0)," ")</f>
        <v xml:space="preserve"> </v>
      </c>
      <c r="Q3561" s="242" t="str">
        <f>IFERROR(VLOOKUP(B3561,HĐ12!$C$7:$L$2000,10,0)," ")</f>
        <v xml:space="preserve"> </v>
      </c>
      <c r="R3561" s="242" t="str">
        <f>IFERROR(VLOOKUP(B3561,HĐ13!$C$7:$L$2000,10,0)," ")</f>
        <v xml:space="preserve"> </v>
      </c>
      <c r="S3561" s="242" t="str">
        <f>IFERROR(VLOOKUP(B3561,HĐ14!$C$7:$L$2000,10,0)," ")</f>
        <v xml:space="preserve"> </v>
      </c>
      <c r="T3561" s="242" t="str">
        <f>IFERROR(VLOOKUP(B3561,HĐ15!$C$7:$L$2000,10,0)," ")</f>
        <v xml:space="preserve"> </v>
      </c>
      <c r="U3561" s="242" t="str">
        <f>IFERROR(VLOOKUP(B3561,HĐ16!$C$7:$L$2000,10,0)," ")</f>
        <v xml:space="preserve"> </v>
      </c>
      <c r="V3561" s="242" t="str">
        <f>IFERROR(VLOOKUP(B3561,HĐ17!$C$7:$L$2000,10,0)," ")</f>
        <v xml:space="preserve"> </v>
      </c>
      <c r="W3561" s="242" t="str">
        <f>IFERROR(VLOOKUP(B3561,HĐ18!$C$7:$L$2000,10,0)," ")</f>
        <v xml:space="preserve"> </v>
      </c>
      <c r="X3561" s="242" t="str">
        <f>IFERROR(VLOOKUP(B3561,HĐ19!$C$7:$L$2000,10,0)," ")</f>
        <v xml:space="preserve"> </v>
      </c>
      <c r="Y3561" s="242" t="str">
        <f>IFERROR(VLOOKUP(B3561,HĐ20!$C$7:$L$2000,10,0)," ")</f>
        <v xml:space="preserve"> </v>
      </c>
      <c r="Z3561" s="242" t="str">
        <f>IFERROR(VLOOKUP(B3561,HĐ21!$C$7:$L$1999,10,0)," ")</f>
        <v xml:space="preserve"> </v>
      </c>
      <c r="AA3561" s="242" t="str">
        <f>IFERROR(VLOOKUP(B3561,HĐ22!$C$7:$L$1999,10,0)," ")</f>
        <v xml:space="preserve"> </v>
      </c>
      <c r="AB3561" s="235">
        <f t="shared" si="58"/>
        <v>8</v>
      </c>
      <c r="AC3561" s="235"/>
    </row>
    <row r="3562" spans="1:29" s="240" customFormat="1" ht="12.75">
      <c r="A3562" s="235">
        <v>3531</v>
      </c>
      <c r="B3562" s="236">
        <v>2005210856</v>
      </c>
      <c r="C3562" s="237" t="s">
        <v>337</v>
      </c>
      <c r="D3562" s="238" t="s">
        <v>39</v>
      </c>
      <c r="E3562" s="239" t="s">
        <v>362</v>
      </c>
      <c r="F3562" s="242" t="str">
        <f>IFERROR(VLOOKUP(B3562,HĐ1!$C$8:$L$2000,10,0)," ")</f>
        <v xml:space="preserve"> </v>
      </c>
      <c r="G3562" s="242" t="str">
        <f>IFERROR(VLOOKUP(B3562,HĐ2!$C$7:$L$2000,10,0)," ")</f>
        <v xml:space="preserve"> </v>
      </c>
      <c r="H3562" s="242" t="str">
        <f>IFERROR(VLOOKUP(B3562,HĐ3!$C$8:$L$2000,10,0)," ")</f>
        <v xml:space="preserve"> </v>
      </c>
      <c r="I3562" s="242" t="str">
        <f>IFERROR(VLOOKUP(B3562,HĐ4!$C$8:$L$2000,10,0)," ")</f>
        <v xml:space="preserve"> </v>
      </c>
      <c r="J3562" s="242" t="str">
        <f>IFERROR(VLOOKUP(B3562,HĐ5!$C$8:$L$2000,10,0)," ")</f>
        <v xml:space="preserve"> </v>
      </c>
      <c r="K3562" s="242" t="str">
        <f>IFERROR(VLOOKUP(B3562,HĐ6!$C$8:$L$2000,10,0)," ")</f>
        <v xml:space="preserve"> </v>
      </c>
      <c r="L3562" s="242">
        <f>IFERROR(VLOOKUP(B3562,HĐ7!$C$7:$L$2000,10,0)," ")</f>
        <v>4</v>
      </c>
      <c r="M3562" s="242" t="str">
        <f>IFERROR(VLOOKUP(B3562,HĐ8!$C$7:$L$2000,10,0)," ")</f>
        <v xml:space="preserve"> </v>
      </c>
      <c r="N3562" s="242" t="str">
        <f>IFERROR(VLOOKUP(B3562,HĐ9!$C$7:$L$2000,10,0)," ")</f>
        <v xml:space="preserve"> </v>
      </c>
      <c r="O3562" s="242" t="str">
        <f>IFERROR(VLOOKUP(B3562,HĐ10!$C$8:$L$2000,10,0)," ")</f>
        <v xml:space="preserve"> </v>
      </c>
      <c r="P3562" s="242" t="str">
        <f>IFERROR(VLOOKUP(B3562,HĐ11!$C$7:$L$2000,10,0)," ")</f>
        <v xml:space="preserve"> </v>
      </c>
      <c r="Q3562" s="242">
        <f>IFERROR(VLOOKUP(B3562,HĐ12!$C$7:$L$2000,10,0)," ")</f>
        <v>2</v>
      </c>
      <c r="R3562" s="242" t="str">
        <f>IFERROR(VLOOKUP(B3562,HĐ13!$C$7:$L$2000,10,0)," ")</f>
        <v xml:space="preserve"> </v>
      </c>
      <c r="S3562" s="242" t="str">
        <f>IFERROR(VLOOKUP(B3562,HĐ14!$C$7:$L$2000,10,0)," ")</f>
        <v xml:space="preserve"> </v>
      </c>
      <c r="T3562" s="242" t="str">
        <f>IFERROR(VLOOKUP(B3562,HĐ15!$C$7:$L$2000,10,0)," ")</f>
        <v xml:space="preserve"> </v>
      </c>
      <c r="U3562" s="242" t="str">
        <f>IFERROR(VLOOKUP(B3562,HĐ16!$C$7:$L$2000,10,0)," ")</f>
        <v xml:space="preserve"> </v>
      </c>
      <c r="V3562" s="242" t="str">
        <f>IFERROR(VLOOKUP(B3562,HĐ17!$C$7:$L$2000,10,0)," ")</f>
        <v xml:space="preserve"> </v>
      </c>
      <c r="W3562" s="242" t="str">
        <f>IFERROR(VLOOKUP(B3562,HĐ18!$C$7:$L$2000,10,0)," ")</f>
        <v xml:space="preserve"> </v>
      </c>
      <c r="X3562" s="242" t="str">
        <f>IFERROR(VLOOKUP(B3562,HĐ19!$C$7:$L$2000,10,0)," ")</f>
        <v xml:space="preserve"> </v>
      </c>
      <c r="Y3562" s="242" t="str">
        <f>IFERROR(VLOOKUP(B3562,HĐ20!$C$7:$L$2000,10,0)," ")</f>
        <v xml:space="preserve"> </v>
      </c>
      <c r="Z3562" s="242" t="str">
        <f>IFERROR(VLOOKUP(B3562,HĐ21!$C$7:$L$1999,10,0)," ")</f>
        <v xml:space="preserve"> </v>
      </c>
      <c r="AA3562" s="242" t="str">
        <f>IFERROR(VLOOKUP(B3562,HĐ22!$C$7:$L$1999,10,0)," ")</f>
        <v xml:space="preserve"> </v>
      </c>
      <c r="AB3562" s="235">
        <f t="shared" si="58"/>
        <v>6</v>
      </c>
      <c r="AC3562" s="235"/>
    </row>
    <row r="3563" spans="1:29" s="240" customFormat="1" ht="12.75" hidden="1">
      <c r="A3563" s="235">
        <v>3532</v>
      </c>
      <c r="B3563" s="236">
        <v>2005210948</v>
      </c>
      <c r="C3563" s="237" t="s">
        <v>4269</v>
      </c>
      <c r="D3563" s="238" t="s">
        <v>39</v>
      </c>
      <c r="E3563" s="239" t="s">
        <v>362</v>
      </c>
      <c r="F3563" s="242" t="str">
        <f>IFERROR(VLOOKUP(B3563,HĐ1!$C$8:$L$2000,10,0)," ")</f>
        <v xml:space="preserve"> </v>
      </c>
      <c r="G3563" s="242" t="str">
        <f>IFERROR(VLOOKUP(B3563,HĐ2!$C$7:$L$2000,10,0)," ")</f>
        <v xml:space="preserve"> </v>
      </c>
      <c r="H3563" s="242" t="str">
        <f>IFERROR(VLOOKUP(B3563,HĐ3!$C$8:$L$2000,10,0)," ")</f>
        <v xml:space="preserve"> </v>
      </c>
      <c r="I3563" s="242" t="str">
        <f>IFERROR(VLOOKUP(B3563,HĐ4!$C$8:$L$2000,10,0)," ")</f>
        <v xml:space="preserve"> </v>
      </c>
      <c r="J3563" s="242" t="str">
        <f>IFERROR(VLOOKUP(B3563,HĐ5!$C$8:$L$2000,10,0)," ")</f>
        <v xml:space="preserve"> </v>
      </c>
      <c r="K3563" s="242" t="str">
        <f>IFERROR(VLOOKUP(B3563,HĐ6!$C$8:$L$2000,10,0)," ")</f>
        <v xml:space="preserve"> </v>
      </c>
      <c r="L3563" s="242" t="str">
        <f>IFERROR(VLOOKUP(B3563,HĐ7!$C$7:$L$2000,10,0)," ")</f>
        <v xml:space="preserve"> </v>
      </c>
      <c r="M3563" s="242" t="str">
        <f>IFERROR(VLOOKUP(B3563,HĐ8!$C$7:$L$2000,10,0)," ")</f>
        <v xml:space="preserve"> </v>
      </c>
      <c r="N3563" s="242" t="str">
        <f>IFERROR(VLOOKUP(B3563,HĐ9!$C$7:$L$2000,10,0)," ")</f>
        <v xml:space="preserve"> </v>
      </c>
      <c r="O3563" s="242" t="str">
        <f>IFERROR(VLOOKUP(B3563,HĐ10!$C$8:$L$2000,10,0)," ")</f>
        <v xml:space="preserve"> </v>
      </c>
      <c r="P3563" s="242" t="str">
        <f>IFERROR(VLOOKUP(B3563,HĐ11!$C$7:$L$2000,10,0)," ")</f>
        <v xml:space="preserve"> </v>
      </c>
      <c r="Q3563" s="242" t="str">
        <f>IFERROR(VLOOKUP(B3563,HĐ12!$C$7:$L$2000,10,0)," ")</f>
        <v xml:space="preserve"> </v>
      </c>
      <c r="R3563" s="242" t="str">
        <f>IFERROR(VLOOKUP(B3563,HĐ13!$C$7:$L$2000,10,0)," ")</f>
        <v xml:space="preserve"> </v>
      </c>
      <c r="S3563" s="242" t="str">
        <f>IFERROR(VLOOKUP(B3563,HĐ14!$C$7:$L$2000,10,0)," ")</f>
        <v xml:space="preserve"> </v>
      </c>
      <c r="T3563" s="242" t="str">
        <f>IFERROR(VLOOKUP(B3563,HĐ15!$C$7:$L$2000,10,0)," ")</f>
        <v xml:space="preserve"> </v>
      </c>
      <c r="U3563" s="242" t="str">
        <f>IFERROR(VLOOKUP(B3563,HĐ16!$C$7:$L$2000,10,0)," ")</f>
        <v xml:space="preserve"> </v>
      </c>
      <c r="V3563" s="242" t="str">
        <f>IFERROR(VLOOKUP(B3563,HĐ17!$C$7:$L$2000,10,0)," ")</f>
        <v xml:space="preserve"> </v>
      </c>
      <c r="W3563" s="242" t="str">
        <f>IFERROR(VLOOKUP(B3563,HĐ18!$C$7:$L$2000,10,0)," ")</f>
        <v xml:space="preserve"> </v>
      </c>
      <c r="X3563" s="242" t="str">
        <f>IFERROR(VLOOKUP(B3563,HĐ19!$C$7:$L$2000,10,0)," ")</f>
        <v xml:space="preserve"> </v>
      </c>
      <c r="Y3563" s="242" t="str">
        <f>IFERROR(VLOOKUP(B3563,HĐ20!$C$7:$L$2000,10,0)," ")</f>
        <v xml:space="preserve"> </v>
      </c>
      <c r="Z3563" s="242" t="str">
        <f>IFERROR(VLOOKUP(B3563,HĐ21!$C$7:$L$1999,10,0)," ")</f>
        <v xml:space="preserve"> </v>
      </c>
      <c r="AA3563" s="242" t="str">
        <f>IFERROR(VLOOKUP(B3563,HĐ22!$C$7:$L$1999,10,0)," ")</f>
        <v xml:space="preserve"> </v>
      </c>
      <c r="AB3563" s="235">
        <f t="shared" si="58"/>
        <v>0</v>
      </c>
      <c r="AC3563" s="235"/>
    </row>
    <row r="3564" spans="1:29" s="240" customFormat="1" ht="12.75">
      <c r="A3564" s="235">
        <v>3533</v>
      </c>
      <c r="B3564" s="236">
        <v>2005210582</v>
      </c>
      <c r="C3564" s="237" t="s">
        <v>4270</v>
      </c>
      <c r="D3564" s="238" t="s">
        <v>321</v>
      </c>
      <c r="E3564" s="239" t="s">
        <v>362</v>
      </c>
      <c r="F3564" s="242">
        <f>IFERROR(VLOOKUP(B3564,HĐ1!$C$8:$L$2000,10,0)," ")</f>
        <v>4</v>
      </c>
      <c r="G3564" s="242">
        <f>IFERROR(VLOOKUP(B3564,HĐ2!$C$7:$L$2000,10,0)," ")</f>
        <v>4</v>
      </c>
      <c r="H3564" s="242" t="str">
        <f>IFERROR(VLOOKUP(B3564,HĐ3!$C$8:$L$2000,10,0)," ")</f>
        <v xml:space="preserve"> </v>
      </c>
      <c r="I3564" s="242" t="str">
        <f>IFERROR(VLOOKUP(B3564,HĐ4!$C$8:$L$2000,10,0)," ")</f>
        <v xml:space="preserve"> </v>
      </c>
      <c r="J3564" s="242" t="str">
        <f>IFERROR(VLOOKUP(B3564,HĐ5!$C$8:$L$2000,10,0)," ")</f>
        <v xml:space="preserve"> </v>
      </c>
      <c r="K3564" s="242" t="str">
        <f>IFERROR(VLOOKUP(B3564,HĐ6!$C$8:$L$2000,10,0)," ")</f>
        <v xml:space="preserve"> </v>
      </c>
      <c r="L3564" s="242">
        <f>IFERROR(VLOOKUP(B3564,HĐ7!$C$7:$L$2000,10,0)," ")</f>
        <v>4</v>
      </c>
      <c r="M3564" s="242" t="str">
        <f>IFERROR(VLOOKUP(B3564,HĐ8!$C$7:$L$2000,10,0)," ")</f>
        <v xml:space="preserve"> </v>
      </c>
      <c r="N3564" s="242" t="str">
        <f>IFERROR(VLOOKUP(B3564,HĐ9!$C$7:$L$2000,10,0)," ")</f>
        <v xml:space="preserve"> </v>
      </c>
      <c r="O3564" s="242" t="str">
        <f>IFERROR(VLOOKUP(B3564,HĐ10!$C$8:$L$2000,10,0)," ")</f>
        <v xml:space="preserve"> </v>
      </c>
      <c r="P3564" s="242" t="str">
        <f>IFERROR(VLOOKUP(B3564,HĐ11!$C$7:$L$2000,10,0)," ")</f>
        <v xml:space="preserve"> </v>
      </c>
      <c r="Q3564" s="242" t="str">
        <f>IFERROR(VLOOKUP(B3564,HĐ12!$C$7:$L$2000,10,0)," ")</f>
        <v xml:space="preserve"> </v>
      </c>
      <c r="R3564" s="242" t="str">
        <f>IFERROR(VLOOKUP(B3564,HĐ13!$C$7:$L$2000,10,0)," ")</f>
        <v xml:space="preserve"> </v>
      </c>
      <c r="S3564" s="242" t="str">
        <f>IFERROR(VLOOKUP(B3564,HĐ14!$C$7:$L$2000,10,0)," ")</f>
        <v xml:space="preserve"> </v>
      </c>
      <c r="T3564" s="242" t="str">
        <f>IFERROR(VLOOKUP(B3564,HĐ15!$C$7:$L$2000,10,0)," ")</f>
        <v xml:space="preserve"> </v>
      </c>
      <c r="U3564" s="242" t="str">
        <f>IFERROR(VLOOKUP(B3564,HĐ16!$C$7:$L$2000,10,0)," ")</f>
        <v xml:space="preserve"> </v>
      </c>
      <c r="V3564" s="242" t="str">
        <f>IFERROR(VLOOKUP(B3564,HĐ17!$C$7:$L$2000,10,0)," ")</f>
        <v xml:space="preserve"> </v>
      </c>
      <c r="W3564" s="242" t="str">
        <f>IFERROR(VLOOKUP(B3564,HĐ18!$C$7:$L$2000,10,0)," ")</f>
        <v xml:space="preserve"> </v>
      </c>
      <c r="X3564" s="242" t="str">
        <f>IFERROR(VLOOKUP(B3564,HĐ19!$C$7:$L$2000,10,0)," ")</f>
        <v xml:space="preserve"> </v>
      </c>
      <c r="Y3564" s="242" t="str">
        <f>IFERROR(VLOOKUP(B3564,HĐ20!$C$7:$L$2000,10,0)," ")</f>
        <v xml:space="preserve"> </v>
      </c>
      <c r="Z3564" s="242" t="str">
        <f>IFERROR(VLOOKUP(B3564,HĐ21!$C$7:$L$1999,10,0)," ")</f>
        <v xml:space="preserve"> </v>
      </c>
      <c r="AA3564" s="242" t="str">
        <f>IFERROR(VLOOKUP(B3564,HĐ22!$C$7:$L$1999,10,0)," ")</f>
        <v xml:space="preserve"> </v>
      </c>
      <c r="AB3564" s="235">
        <f t="shared" si="58"/>
        <v>12</v>
      </c>
      <c r="AC3564" s="235"/>
    </row>
    <row r="3565" spans="1:29" s="240" customFormat="1" ht="12.75">
      <c r="A3565" s="235">
        <v>3534</v>
      </c>
      <c r="B3565" s="236">
        <v>2005211260</v>
      </c>
      <c r="C3565" s="237" t="s">
        <v>372</v>
      </c>
      <c r="D3565" s="238" t="s">
        <v>27</v>
      </c>
      <c r="E3565" s="239" t="s">
        <v>362</v>
      </c>
      <c r="F3565" s="242">
        <f>IFERROR(VLOOKUP(B3565,HĐ1!$C$8:$L$2000,10,0)," ")</f>
        <v>4</v>
      </c>
      <c r="G3565" s="242">
        <f>IFERROR(VLOOKUP(B3565,HĐ2!$C$7:$L$2000,10,0)," ")</f>
        <v>4</v>
      </c>
      <c r="H3565" s="242" t="str">
        <f>IFERROR(VLOOKUP(B3565,HĐ3!$C$8:$L$2000,10,0)," ")</f>
        <v xml:space="preserve"> </v>
      </c>
      <c r="I3565" s="242" t="str">
        <f>IFERROR(VLOOKUP(B3565,HĐ4!$C$8:$L$2000,10,0)," ")</f>
        <v xml:space="preserve"> </v>
      </c>
      <c r="J3565" s="242" t="str">
        <f>IFERROR(VLOOKUP(B3565,HĐ5!$C$8:$L$2000,10,0)," ")</f>
        <v xml:space="preserve"> </v>
      </c>
      <c r="K3565" s="242" t="str">
        <f>IFERROR(VLOOKUP(B3565,HĐ6!$C$8:$L$2000,10,0)," ")</f>
        <v xml:space="preserve"> </v>
      </c>
      <c r="L3565" s="242" t="str">
        <f>IFERROR(VLOOKUP(B3565,HĐ7!$C$7:$L$2000,10,0)," ")</f>
        <v xml:space="preserve"> </v>
      </c>
      <c r="M3565" s="242" t="str">
        <f>IFERROR(VLOOKUP(B3565,HĐ8!$C$7:$L$2000,10,0)," ")</f>
        <v xml:space="preserve"> </v>
      </c>
      <c r="N3565" s="242">
        <f>IFERROR(VLOOKUP(B3565,HĐ9!$C$7:$L$2000,10,0)," ")</f>
        <v>4</v>
      </c>
      <c r="O3565" s="242">
        <f>IFERROR(VLOOKUP(B3565,HĐ10!$C$8:$L$2000,10,0)," ")</f>
        <v>4</v>
      </c>
      <c r="P3565" s="242" t="str">
        <f>IFERROR(VLOOKUP(B3565,HĐ11!$C$7:$L$2000,10,0)," ")</f>
        <v xml:space="preserve"> </v>
      </c>
      <c r="Q3565" s="242" t="str">
        <f>IFERROR(VLOOKUP(B3565,HĐ12!$C$7:$L$2000,10,0)," ")</f>
        <v xml:space="preserve"> </v>
      </c>
      <c r="R3565" s="242" t="str">
        <f>IFERROR(VLOOKUP(B3565,HĐ13!$C$7:$L$2000,10,0)," ")</f>
        <v xml:space="preserve"> </v>
      </c>
      <c r="S3565" s="242" t="str">
        <f>IFERROR(VLOOKUP(B3565,HĐ14!$C$7:$L$2000,10,0)," ")</f>
        <v xml:space="preserve"> </v>
      </c>
      <c r="T3565" s="242">
        <f>IFERROR(VLOOKUP(B3565,HĐ15!$C$7:$L$2000,10,0)," ")</f>
        <v>4</v>
      </c>
      <c r="U3565" s="242" t="str">
        <f>IFERROR(VLOOKUP(B3565,HĐ16!$C$7:$L$2000,10,0)," ")</f>
        <v xml:space="preserve"> </v>
      </c>
      <c r="V3565" s="242" t="str">
        <f>IFERROR(VLOOKUP(B3565,HĐ17!$C$7:$L$2000,10,0)," ")</f>
        <v xml:space="preserve"> </v>
      </c>
      <c r="W3565" s="242" t="str">
        <f>IFERROR(VLOOKUP(B3565,HĐ18!$C$7:$L$2000,10,0)," ")</f>
        <v xml:space="preserve"> </v>
      </c>
      <c r="X3565" s="242" t="str">
        <f>IFERROR(VLOOKUP(B3565,HĐ19!$C$7:$L$2000,10,0)," ")</f>
        <v xml:space="preserve"> </v>
      </c>
      <c r="Y3565" s="242" t="str">
        <f>IFERROR(VLOOKUP(B3565,HĐ20!$C$7:$L$2000,10,0)," ")</f>
        <v xml:space="preserve"> </v>
      </c>
      <c r="Z3565" s="242" t="str">
        <f>IFERROR(VLOOKUP(B3565,HĐ21!$C$7:$L$1999,10,0)," ")</f>
        <v xml:space="preserve"> </v>
      </c>
      <c r="AA3565" s="242" t="str">
        <f>IFERROR(VLOOKUP(B3565,HĐ22!$C$7:$L$1999,10,0)," ")</f>
        <v xml:space="preserve"> </v>
      </c>
      <c r="AB3565" s="235">
        <f t="shared" si="58"/>
        <v>20</v>
      </c>
      <c r="AC3565" s="235"/>
    </row>
    <row r="3566" spans="1:29" s="240" customFormat="1" ht="12.75" hidden="1">
      <c r="A3566" s="235">
        <v>3535</v>
      </c>
      <c r="B3566" s="236">
        <v>2005210227</v>
      </c>
      <c r="C3566" s="237" t="s">
        <v>4271</v>
      </c>
      <c r="D3566" s="238" t="s">
        <v>27</v>
      </c>
      <c r="E3566" s="239" t="s">
        <v>362</v>
      </c>
      <c r="F3566" s="242" t="str">
        <f>IFERROR(VLOOKUP(B3566,HĐ1!$C$8:$L$2000,10,0)," ")</f>
        <v xml:space="preserve"> </v>
      </c>
      <c r="G3566" s="242" t="str">
        <f>IFERROR(VLOOKUP(B3566,HĐ2!$C$7:$L$2000,10,0)," ")</f>
        <v xml:space="preserve"> </v>
      </c>
      <c r="H3566" s="242" t="str">
        <f>IFERROR(VLOOKUP(B3566,HĐ3!$C$8:$L$2000,10,0)," ")</f>
        <v xml:space="preserve"> </v>
      </c>
      <c r="I3566" s="242" t="str">
        <f>IFERROR(VLOOKUP(B3566,HĐ4!$C$8:$L$2000,10,0)," ")</f>
        <v xml:space="preserve"> </v>
      </c>
      <c r="J3566" s="242" t="str">
        <f>IFERROR(VLOOKUP(B3566,HĐ5!$C$8:$L$2000,10,0)," ")</f>
        <v xml:space="preserve"> </v>
      </c>
      <c r="K3566" s="242" t="str">
        <f>IFERROR(VLOOKUP(B3566,HĐ6!$C$8:$L$2000,10,0)," ")</f>
        <v xml:space="preserve"> </v>
      </c>
      <c r="L3566" s="242" t="str">
        <f>IFERROR(VLOOKUP(B3566,HĐ7!$C$7:$L$2000,10,0)," ")</f>
        <v xml:space="preserve"> </v>
      </c>
      <c r="M3566" s="242" t="str">
        <f>IFERROR(VLOOKUP(B3566,HĐ8!$C$7:$L$2000,10,0)," ")</f>
        <v xml:space="preserve"> </v>
      </c>
      <c r="N3566" s="242" t="str">
        <f>IFERROR(VLOOKUP(B3566,HĐ9!$C$7:$L$2000,10,0)," ")</f>
        <v xml:space="preserve"> </v>
      </c>
      <c r="O3566" s="242" t="str">
        <f>IFERROR(VLOOKUP(B3566,HĐ10!$C$8:$L$2000,10,0)," ")</f>
        <v xml:space="preserve"> </v>
      </c>
      <c r="P3566" s="242" t="str">
        <f>IFERROR(VLOOKUP(B3566,HĐ11!$C$7:$L$2000,10,0)," ")</f>
        <v xml:space="preserve"> </v>
      </c>
      <c r="Q3566" s="242" t="str">
        <f>IFERROR(VLOOKUP(B3566,HĐ12!$C$7:$L$2000,10,0)," ")</f>
        <v xml:space="preserve"> </v>
      </c>
      <c r="R3566" s="242" t="str">
        <f>IFERROR(VLOOKUP(B3566,HĐ13!$C$7:$L$2000,10,0)," ")</f>
        <v xml:space="preserve"> </v>
      </c>
      <c r="S3566" s="242" t="str">
        <f>IFERROR(VLOOKUP(B3566,HĐ14!$C$7:$L$2000,10,0)," ")</f>
        <v xml:space="preserve"> </v>
      </c>
      <c r="T3566" s="242" t="str">
        <f>IFERROR(VLOOKUP(B3566,HĐ15!$C$7:$L$2000,10,0)," ")</f>
        <v xml:space="preserve"> </v>
      </c>
      <c r="U3566" s="242" t="str">
        <f>IFERROR(VLOOKUP(B3566,HĐ16!$C$7:$L$2000,10,0)," ")</f>
        <v xml:space="preserve"> </v>
      </c>
      <c r="V3566" s="242" t="str">
        <f>IFERROR(VLOOKUP(B3566,HĐ17!$C$7:$L$2000,10,0)," ")</f>
        <v xml:space="preserve"> </v>
      </c>
      <c r="W3566" s="242" t="str">
        <f>IFERROR(VLOOKUP(B3566,HĐ18!$C$7:$L$2000,10,0)," ")</f>
        <v xml:space="preserve"> </v>
      </c>
      <c r="X3566" s="242" t="str">
        <f>IFERROR(VLOOKUP(B3566,HĐ19!$C$7:$L$2000,10,0)," ")</f>
        <v xml:space="preserve"> </v>
      </c>
      <c r="Y3566" s="242" t="str">
        <f>IFERROR(VLOOKUP(B3566,HĐ20!$C$7:$L$2000,10,0)," ")</f>
        <v xml:space="preserve"> </v>
      </c>
      <c r="Z3566" s="242" t="str">
        <f>IFERROR(VLOOKUP(B3566,HĐ21!$C$7:$L$1999,10,0)," ")</f>
        <v xml:space="preserve"> </v>
      </c>
      <c r="AA3566" s="242" t="str">
        <f>IFERROR(VLOOKUP(B3566,HĐ22!$C$7:$L$1999,10,0)," ")</f>
        <v xml:space="preserve"> </v>
      </c>
      <c r="AB3566" s="235">
        <f t="shared" si="58"/>
        <v>0</v>
      </c>
      <c r="AC3566" s="235"/>
    </row>
    <row r="3567" spans="1:29" s="240" customFormat="1" ht="12.75">
      <c r="A3567" s="235">
        <v>3536</v>
      </c>
      <c r="B3567" s="236">
        <v>2005211041</v>
      </c>
      <c r="C3567" s="237" t="s">
        <v>4272</v>
      </c>
      <c r="D3567" s="238" t="s">
        <v>205</v>
      </c>
      <c r="E3567" s="239" t="s">
        <v>362</v>
      </c>
      <c r="F3567" s="242">
        <f>IFERROR(VLOOKUP(B3567,HĐ1!$C$8:$L$2000,10,0)," ")</f>
        <v>4</v>
      </c>
      <c r="G3567" s="242">
        <f>IFERROR(VLOOKUP(B3567,HĐ2!$C$7:$L$2000,10,0)," ")</f>
        <v>4</v>
      </c>
      <c r="H3567" s="242" t="str">
        <f>IFERROR(VLOOKUP(B3567,HĐ3!$C$8:$L$2000,10,0)," ")</f>
        <v xml:space="preserve"> </v>
      </c>
      <c r="I3567" s="242" t="str">
        <f>IFERROR(VLOOKUP(B3567,HĐ4!$C$8:$L$2000,10,0)," ")</f>
        <v xml:space="preserve"> </v>
      </c>
      <c r="J3567" s="242" t="str">
        <f>IFERROR(VLOOKUP(B3567,HĐ5!$C$8:$L$2000,10,0)," ")</f>
        <v xml:space="preserve"> </v>
      </c>
      <c r="K3567" s="242" t="str">
        <f>IFERROR(VLOOKUP(B3567,HĐ6!$C$8:$L$2000,10,0)," ")</f>
        <v xml:space="preserve"> </v>
      </c>
      <c r="L3567" s="242">
        <f>IFERROR(VLOOKUP(B3567,HĐ7!$C$7:$L$2000,10,0)," ")</f>
        <v>4</v>
      </c>
      <c r="M3567" s="242">
        <f>IFERROR(VLOOKUP(B3567,HĐ8!$C$7:$L$2000,10,0)," ")</f>
        <v>4</v>
      </c>
      <c r="N3567" s="242">
        <f>IFERROR(VLOOKUP(B3567,HĐ9!$C$7:$L$2000,10,0)," ")</f>
        <v>4</v>
      </c>
      <c r="O3567" s="242" t="str">
        <f>IFERROR(VLOOKUP(B3567,HĐ10!$C$8:$L$2000,10,0)," ")</f>
        <v xml:space="preserve"> </v>
      </c>
      <c r="P3567" s="242" t="str">
        <f>IFERROR(VLOOKUP(B3567,HĐ11!$C$7:$L$2000,10,0)," ")</f>
        <v xml:space="preserve"> </v>
      </c>
      <c r="Q3567" s="242">
        <f>IFERROR(VLOOKUP(B3567,HĐ12!$C$7:$L$2000,10,0)," ")</f>
        <v>2</v>
      </c>
      <c r="R3567" s="242" t="str">
        <f>IFERROR(VLOOKUP(B3567,HĐ13!$C$7:$L$2000,10,0)," ")</f>
        <v xml:space="preserve"> </v>
      </c>
      <c r="S3567" s="242" t="str">
        <f>IFERROR(VLOOKUP(B3567,HĐ14!$C$7:$L$2000,10,0)," ")</f>
        <v xml:space="preserve"> </v>
      </c>
      <c r="T3567" s="242" t="str">
        <f>IFERROR(VLOOKUP(B3567,HĐ15!$C$7:$L$2000,10,0)," ")</f>
        <v xml:space="preserve"> </v>
      </c>
      <c r="U3567" s="242" t="str">
        <f>IFERROR(VLOOKUP(B3567,HĐ16!$C$7:$L$2000,10,0)," ")</f>
        <v xml:space="preserve"> </v>
      </c>
      <c r="V3567" s="242" t="str">
        <f>IFERROR(VLOOKUP(B3567,HĐ17!$C$7:$L$2000,10,0)," ")</f>
        <v xml:space="preserve"> </v>
      </c>
      <c r="W3567" s="242" t="str">
        <f>IFERROR(VLOOKUP(B3567,HĐ18!$C$7:$L$2000,10,0)," ")</f>
        <v xml:space="preserve"> </v>
      </c>
      <c r="X3567" s="242" t="str">
        <f>IFERROR(VLOOKUP(B3567,HĐ19!$C$7:$L$2000,10,0)," ")</f>
        <v xml:space="preserve"> </v>
      </c>
      <c r="Y3567" s="242" t="str">
        <f>IFERROR(VLOOKUP(B3567,HĐ20!$C$7:$L$2000,10,0)," ")</f>
        <v xml:space="preserve"> </v>
      </c>
      <c r="Z3567" s="242" t="str">
        <f>IFERROR(VLOOKUP(B3567,HĐ21!$C$7:$L$1999,10,0)," ")</f>
        <v xml:space="preserve"> </v>
      </c>
      <c r="AA3567" s="242" t="str">
        <f>IFERROR(VLOOKUP(B3567,HĐ22!$C$7:$L$1999,10,0)," ")</f>
        <v xml:space="preserve"> </v>
      </c>
      <c r="AB3567" s="235">
        <f t="shared" si="58"/>
        <v>22</v>
      </c>
      <c r="AC3567" s="235"/>
    </row>
    <row r="3568" spans="1:29" s="240" customFormat="1" ht="12.75">
      <c r="A3568" s="235">
        <v>3537</v>
      </c>
      <c r="B3568" s="236">
        <v>2005210807</v>
      </c>
      <c r="C3568" s="237" t="s">
        <v>477</v>
      </c>
      <c r="D3568" s="238" t="s">
        <v>205</v>
      </c>
      <c r="E3568" s="239" t="s">
        <v>362</v>
      </c>
      <c r="F3568" s="242">
        <f>IFERROR(VLOOKUP(B3568,HĐ1!$C$8:$L$2000,10,0)," ")</f>
        <v>4</v>
      </c>
      <c r="G3568" s="242">
        <f>IFERROR(VLOOKUP(B3568,HĐ2!$C$7:$L$2000,10,0)," ")</f>
        <v>4</v>
      </c>
      <c r="H3568" s="242" t="str">
        <f>IFERROR(VLOOKUP(B3568,HĐ3!$C$8:$L$2000,10,0)," ")</f>
        <v xml:space="preserve"> </v>
      </c>
      <c r="I3568" s="242" t="str">
        <f>IFERROR(VLOOKUP(B3568,HĐ4!$C$8:$L$2000,10,0)," ")</f>
        <v xml:space="preserve"> </v>
      </c>
      <c r="J3568" s="242" t="str">
        <f>IFERROR(VLOOKUP(B3568,HĐ5!$C$8:$L$2000,10,0)," ")</f>
        <v xml:space="preserve"> </v>
      </c>
      <c r="K3568" s="242" t="str">
        <f>IFERROR(VLOOKUP(B3568,HĐ6!$C$8:$L$2000,10,0)," ")</f>
        <v xml:space="preserve"> </v>
      </c>
      <c r="L3568" s="242">
        <f>IFERROR(VLOOKUP(B3568,HĐ7!$C$7:$L$2000,10,0)," ")</f>
        <v>4</v>
      </c>
      <c r="M3568" s="242">
        <f>IFERROR(VLOOKUP(B3568,HĐ8!$C$7:$L$2000,10,0)," ")</f>
        <v>4</v>
      </c>
      <c r="N3568" s="242" t="str">
        <f>IFERROR(VLOOKUP(B3568,HĐ9!$C$7:$L$2000,10,0)," ")</f>
        <v xml:space="preserve"> </v>
      </c>
      <c r="O3568" s="242">
        <f>IFERROR(VLOOKUP(B3568,HĐ10!$C$8:$L$2000,10,0)," ")</f>
        <v>4</v>
      </c>
      <c r="P3568" s="242" t="str">
        <f>IFERROR(VLOOKUP(B3568,HĐ11!$C$7:$L$2000,10,0)," ")</f>
        <v xml:space="preserve"> </v>
      </c>
      <c r="Q3568" s="242" t="str">
        <f>IFERROR(VLOOKUP(B3568,HĐ12!$C$7:$L$2000,10,0)," ")</f>
        <v xml:space="preserve"> </v>
      </c>
      <c r="R3568" s="242" t="str">
        <f>IFERROR(VLOOKUP(B3568,HĐ13!$C$7:$L$2000,10,0)," ")</f>
        <v xml:space="preserve"> </v>
      </c>
      <c r="S3568" s="242" t="str">
        <f>IFERROR(VLOOKUP(B3568,HĐ14!$C$7:$L$2000,10,0)," ")</f>
        <v xml:space="preserve"> </v>
      </c>
      <c r="T3568" s="242">
        <f>IFERROR(VLOOKUP(B3568,HĐ15!$C$7:$L$2000,10,0)," ")</f>
        <v>4</v>
      </c>
      <c r="U3568" s="242" t="str">
        <f>IFERROR(VLOOKUP(B3568,HĐ16!$C$7:$L$2000,10,0)," ")</f>
        <v xml:space="preserve"> </v>
      </c>
      <c r="V3568" s="242" t="str">
        <f>IFERROR(VLOOKUP(B3568,HĐ17!$C$7:$L$2000,10,0)," ")</f>
        <v xml:space="preserve"> </v>
      </c>
      <c r="W3568" s="242" t="str">
        <f>IFERROR(VLOOKUP(B3568,HĐ18!$C$7:$L$2000,10,0)," ")</f>
        <v xml:space="preserve"> </v>
      </c>
      <c r="X3568" s="242" t="str">
        <f>IFERROR(VLOOKUP(B3568,HĐ19!$C$7:$L$2000,10,0)," ")</f>
        <v xml:space="preserve"> </v>
      </c>
      <c r="Y3568" s="242" t="str">
        <f>IFERROR(VLOOKUP(B3568,HĐ20!$C$7:$L$2000,10,0)," ")</f>
        <v xml:space="preserve"> </v>
      </c>
      <c r="Z3568" s="242" t="str">
        <f>IFERROR(VLOOKUP(B3568,HĐ21!$C$7:$L$1999,10,0)," ")</f>
        <v xml:space="preserve"> </v>
      </c>
      <c r="AA3568" s="242" t="str">
        <f>IFERROR(VLOOKUP(B3568,HĐ22!$C$7:$L$1999,10,0)," ")</f>
        <v xml:space="preserve"> </v>
      </c>
      <c r="AB3568" s="235">
        <f t="shared" si="58"/>
        <v>24</v>
      </c>
      <c r="AC3568" s="235"/>
    </row>
    <row r="3569" spans="1:29" s="240" customFormat="1" ht="12.75">
      <c r="A3569" s="235">
        <v>3538</v>
      </c>
      <c r="B3569" s="236">
        <v>2005211247</v>
      </c>
      <c r="C3569" s="237" t="s">
        <v>478</v>
      </c>
      <c r="D3569" s="238" t="s">
        <v>111</v>
      </c>
      <c r="E3569" s="239" t="s">
        <v>362</v>
      </c>
      <c r="F3569" s="242">
        <f>IFERROR(VLOOKUP(B3569,HĐ1!$C$8:$L$2000,10,0)," ")</f>
        <v>4</v>
      </c>
      <c r="G3569" s="242">
        <f>IFERROR(VLOOKUP(B3569,HĐ2!$C$7:$L$2000,10,0)," ")</f>
        <v>4</v>
      </c>
      <c r="H3569" s="242" t="str">
        <f>IFERROR(VLOOKUP(B3569,HĐ3!$C$8:$L$2000,10,0)," ")</f>
        <v xml:space="preserve"> </v>
      </c>
      <c r="I3569" s="242" t="str">
        <f>IFERROR(VLOOKUP(B3569,HĐ4!$C$8:$L$2000,10,0)," ")</f>
        <v xml:space="preserve"> </v>
      </c>
      <c r="J3569" s="242" t="str">
        <f>IFERROR(VLOOKUP(B3569,HĐ5!$C$8:$L$2000,10,0)," ")</f>
        <v xml:space="preserve"> </v>
      </c>
      <c r="K3569" s="242" t="str">
        <f>IFERROR(VLOOKUP(B3569,HĐ6!$C$8:$L$2000,10,0)," ")</f>
        <v xml:space="preserve"> </v>
      </c>
      <c r="L3569" s="242">
        <f>IFERROR(VLOOKUP(B3569,HĐ7!$C$7:$L$2000,10,0)," ")</f>
        <v>4</v>
      </c>
      <c r="M3569" s="242">
        <f>IFERROR(VLOOKUP(B3569,HĐ8!$C$7:$L$2000,10,0)," ")</f>
        <v>4</v>
      </c>
      <c r="N3569" s="242">
        <f>IFERROR(VLOOKUP(B3569,HĐ9!$C$7:$L$2000,10,0)," ")</f>
        <v>4</v>
      </c>
      <c r="O3569" s="242">
        <f>IFERROR(VLOOKUP(B3569,HĐ10!$C$8:$L$2000,10,0)," ")</f>
        <v>4</v>
      </c>
      <c r="P3569" s="242">
        <f>IFERROR(VLOOKUP(B3569,HĐ11!$C$7:$L$2000,10,0)," ")</f>
        <v>4</v>
      </c>
      <c r="Q3569" s="242" t="str">
        <f>IFERROR(VLOOKUP(B3569,HĐ12!$C$7:$L$2000,10,0)," ")</f>
        <v xml:space="preserve"> </v>
      </c>
      <c r="R3569" s="242" t="str">
        <f>IFERROR(VLOOKUP(B3569,HĐ13!$C$7:$L$2000,10,0)," ")</f>
        <v xml:space="preserve"> </v>
      </c>
      <c r="S3569" s="242" t="str">
        <f>IFERROR(VLOOKUP(B3569,HĐ14!$C$7:$L$2000,10,0)," ")</f>
        <v xml:space="preserve"> </v>
      </c>
      <c r="T3569" s="242">
        <f>IFERROR(VLOOKUP(B3569,HĐ15!$C$7:$L$2000,10,0)," ")</f>
        <v>4</v>
      </c>
      <c r="U3569" s="242" t="str">
        <f>IFERROR(VLOOKUP(B3569,HĐ16!$C$7:$L$2000,10,0)," ")</f>
        <v xml:space="preserve"> </v>
      </c>
      <c r="V3569" s="242" t="str">
        <f>IFERROR(VLOOKUP(B3569,HĐ17!$C$7:$L$2000,10,0)," ")</f>
        <v xml:space="preserve"> </v>
      </c>
      <c r="W3569" s="242" t="str">
        <f>IFERROR(VLOOKUP(B3569,HĐ18!$C$7:$L$2000,10,0)," ")</f>
        <v xml:space="preserve"> </v>
      </c>
      <c r="X3569" s="242" t="str">
        <f>IFERROR(VLOOKUP(B3569,HĐ19!$C$7:$L$2000,10,0)," ")</f>
        <v xml:space="preserve"> </v>
      </c>
      <c r="Y3569" s="242" t="str">
        <f>IFERROR(VLOOKUP(B3569,HĐ20!$C$7:$L$2000,10,0)," ")</f>
        <v xml:space="preserve"> </v>
      </c>
      <c r="Z3569" s="242" t="str">
        <f>IFERROR(VLOOKUP(B3569,HĐ21!$C$7:$L$1999,10,0)," ")</f>
        <v xml:space="preserve"> </v>
      </c>
      <c r="AA3569" s="242" t="str">
        <f>IFERROR(VLOOKUP(B3569,HĐ22!$C$7:$L$1999,10,0)," ")</f>
        <v xml:space="preserve"> </v>
      </c>
      <c r="AB3569" s="235">
        <f t="shared" si="58"/>
        <v>32</v>
      </c>
      <c r="AC3569" s="235"/>
    </row>
    <row r="3570" spans="1:29" s="240" customFormat="1" ht="12.75" hidden="1">
      <c r="A3570" s="235">
        <v>3539</v>
      </c>
      <c r="B3570" s="236">
        <v>2005210705</v>
      </c>
      <c r="C3570" s="237" t="s">
        <v>446</v>
      </c>
      <c r="D3570" s="238" t="s">
        <v>111</v>
      </c>
      <c r="E3570" s="239" t="s">
        <v>362</v>
      </c>
      <c r="F3570" s="242" t="str">
        <f>IFERROR(VLOOKUP(B3570,HĐ1!$C$8:$L$2000,10,0)," ")</f>
        <v xml:space="preserve"> </v>
      </c>
      <c r="G3570" s="242" t="str">
        <f>IFERROR(VLOOKUP(B3570,HĐ2!$C$7:$L$2000,10,0)," ")</f>
        <v xml:space="preserve"> </v>
      </c>
      <c r="H3570" s="242" t="str">
        <f>IFERROR(VLOOKUP(B3570,HĐ3!$C$8:$L$2000,10,0)," ")</f>
        <v xml:space="preserve"> </v>
      </c>
      <c r="I3570" s="242" t="str">
        <f>IFERROR(VLOOKUP(B3570,HĐ4!$C$8:$L$2000,10,0)," ")</f>
        <v xml:space="preserve"> </v>
      </c>
      <c r="J3570" s="242" t="str">
        <f>IFERROR(VLOOKUP(B3570,HĐ5!$C$8:$L$2000,10,0)," ")</f>
        <v xml:space="preserve"> </v>
      </c>
      <c r="K3570" s="242" t="str">
        <f>IFERROR(VLOOKUP(B3570,HĐ6!$C$8:$L$2000,10,0)," ")</f>
        <v xml:space="preserve"> </v>
      </c>
      <c r="L3570" s="242" t="str">
        <f>IFERROR(VLOOKUP(B3570,HĐ7!$C$7:$L$2000,10,0)," ")</f>
        <v xml:space="preserve"> </v>
      </c>
      <c r="M3570" s="242" t="str">
        <f>IFERROR(VLOOKUP(B3570,HĐ8!$C$7:$L$2000,10,0)," ")</f>
        <v xml:space="preserve"> </v>
      </c>
      <c r="N3570" s="242" t="str">
        <f>IFERROR(VLOOKUP(B3570,HĐ9!$C$7:$L$2000,10,0)," ")</f>
        <v xml:space="preserve"> </v>
      </c>
      <c r="O3570" s="242" t="str">
        <f>IFERROR(VLOOKUP(B3570,HĐ10!$C$8:$L$2000,10,0)," ")</f>
        <v xml:space="preserve"> </v>
      </c>
      <c r="P3570" s="242" t="str">
        <f>IFERROR(VLOOKUP(B3570,HĐ11!$C$7:$L$2000,10,0)," ")</f>
        <v xml:space="preserve"> </v>
      </c>
      <c r="Q3570" s="242" t="str">
        <f>IFERROR(VLOOKUP(B3570,HĐ12!$C$7:$L$2000,10,0)," ")</f>
        <v xml:space="preserve"> </v>
      </c>
      <c r="R3570" s="242" t="str">
        <f>IFERROR(VLOOKUP(B3570,HĐ13!$C$7:$L$2000,10,0)," ")</f>
        <v xml:space="preserve"> </v>
      </c>
      <c r="S3570" s="242" t="str">
        <f>IFERROR(VLOOKUP(B3570,HĐ14!$C$7:$L$2000,10,0)," ")</f>
        <v xml:space="preserve"> </v>
      </c>
      <c r="T3570" s="242" t="str">
        <f>IFERROR(VLOOKUP(B3570,HĐ15!$C$7:$L$2000,10,0)," ")</f>
        <v xml:space="preserve"> </v>
      </c>
      <c r="U3570" s="242" t="str">
        <f>IFERROR(VLOOKUP(B3570,HĐ16!$C$7:$L$2000,10,0)," ")</f>
        <v xml:space="preserve"> </v>
      </c>
      <c r="V3570" s="242" t="str">
        <f>IFERROR(VLOOKUP(B3570,HĐ17!$C$7:$L$2000,10,0)," ")</f>
        <v xml:space="preserve"> </v>
      </c>
      <c r="W3570" s="242" t="str">
        <f>IFERROR(VLOOKUP(B3570,HĐ18!$C$7:$L$2000,10,0)," ")</f>
        <v xml:space="preserve"> </v>
      </c>
      <c r="X3570" s="242" t="str">
        <f>IFERROR(VLOOKUP(B3570,HĐ19!$C$7:$L$2000,10,0)," ")</f>
        <v xml:space="preserve"> </v>
      </c>
      <c r="Y3570" s="242" t="str">
        <f>IFERROR(VLOOKUP(B3570,HĐ20!$C$7:$L$2000,10,0)," ")</f>
        <v xml:space="preserve"> </v>
      </c>
      <c r="Z3570" s="242" t="str">
        <f>IFERROR(VLOOKUP(B3570,HĐ21!$C$7:$L$1999,10,0)," ")</f>
        <v xml:space="preserve"> </v>
      </c>
      <c r="AA3570" s="242" t="str">
        <f>IFERROR(VLOOKUP(B3570,HĐ22!$C$7:$L$1999,10,0)," ")</f>
        <v xml:space="preserve"> </v>
      </c>
      <c r="AB3570" s="235">
        <f t="shared" si="58"/>
        <v>0</v>
      </c>
      <c r="AC3570" s="235"/>
    </row>
    <row r="3571" spans="1:29" s="240" customFormat="1" ht="12.75" hidden="1">
      <c r="A3571" s="235">
        <v>3540</v>
      </c>
      <c r="B3571" s="236">
        <v>2005211142</v>
      </c>
      <c r="C3571" s="237" t="s">
        <v>4273</v>
      </c>
      <c r="D3571" s="238" t="s">
        <v>111</v>
      </c>
      <c r="E3571" s="239" t="s">
        <v>362</v>
      </c>
      <c r="F3571" s="242" t="str">
        <f>IFERROR(VLOOKUP(B3571,HĐ1!$C$8:$L$2000,10,0)," ")</f>
        <v xml:space="preserve"> </v>
      </c>
      <c r="G3571" s="242" t="str">
        <f>IFERROR(VLOOKUP(B3571,HĐ2!$C$7:$L$2000,10,0)," ")</f>
        <v xml:space="preserve"> </v>
      </c>
      <c r="H3571" s="242" t="str">
        <f>IFERROR(VLOOKUP(B3571,HĐ3!$C$8:$L$2000,10,0)," ")</f>
        <v xml:space="preserve"> </v>
      </c>
      <c r="I3571" s="242" t="str">
        <f>IFERROR(VLOOKUP(B3571,HĐ4!$C$8:$L$2000,10,0)," ")</f>
        <v xml:space="preserve"> </v>
      </c>
      <c r="J3571" s="242" t="str">
        <f>IFERROR(VLOOKUP(B3571,HĐ5!$C$8:$L$2000,10,0)," ")</f>
        <v xml:space="preserve"> </v>
      </c>
      <c r="K3571" s="242" t="str">
        <f>IFERROR(VLOOKUP(B3571,HĐ6!$C$8:$L$2000,10,0)," ")</f>
        <v xml:space="preserve"> </v>
      </c>
      <c r="L3571" s="242" t="str">
        <f>IFERROR(VLOOKUP(B3571,HĐ7!$C$7:$L$2000,10,0)," ")</f>
        <v xml:space="preserve"> </v>
      </c>
      <c r="M3571" s="242" t="str">
        <f>IFERROR(VLOOKUP(B3571,HĐ8!$C$7:$L$2000,10,0)," ")</f>
        <v xml:space="preserve"> </v>
      </c>
      <c r="N3571" s="242" t="str">
        <f>IFERROR(VLOOKUP(B3571,HĐ9!$C$7:$L$2000,10,0)," ")</f>
        <v xml:space="preserve"> </v>
      </c>
      <c r="O3571" s="242" t="str">
        <f>IFERROR(VLOOKUP(B3571,HĐ10!$C$8:$L$2000,10,0)," ")</f>
        <v xml:space="preserve"> </v>
      </c>
      <c r="P3571" s="242" t="str">
        <f>IFERROR(VLOOKUP(B3571,HĐ11!$C$7:$L$2000,10,0)," ")</f>
        <v xml:space="preserve"> </v>
      </c>
      <c r="Q3571" s="242" t="str">
        <f>IFERROR(VLOOKUP(B3571,HĐ12!$C$7:$L$2000,10,0)," ")</f>
        <v xml:space="preserve"> </v>
      </c>
      <c r="R3571" s="242" t="str">
        <f>IFERROR(VLOOKUP(B3571,HĐ13!$C$7:$L$2000,10,0)," ")</f>
        <v xml:space="preserve"> </v>
      </c>
      <c r="S3571" s="242" t="str">
        <f>IFERROR(VLOOKUP(B3571,HĐ14!$C$7:$L$2000,10,0)," ")</f>
        <v xml:space="preserve"> </v>
      </c>
      <c r="T3571" s="242" t="str">
        <f>IFERROR(VLOOKUP(B3571,HĐ15!$C$7:$L$2000,10,0)," ")</f>
        <v xml:space="preserve"> </v>
      </c>
      <c r="U3571" s="242" t="str">
        <f>IFERROR(VLOOKUP(B3571,HĐ16!$C$7:$L$2000,10,0)," ")</f>
        <v xml:space="preserve"> </v>
      </c>
      <c r="V3571" s="242" t="str">
        <f>IFERROR(VLOOKUP(B3571,HĐ17!$C$7:$L$2000,10,0)," ")</f>
        <v xml:space="preserve"> </v>
      </c>
      <c r="W3571" s="242" t="str">
        <f>IFERROR(VLOOKUP(B3571,HĐ18!$C$7:$L$2000,10,0)," ")</f>
        <v xml:space="preserve"> </v>
      </c>
      <c r="X3571" s="242" t="str">
        <f>IFERROR(VLOOKUP(B3571,HĐ19!$C$7:$L$2000,10,0)," ")</f>
        <v xml:space="preserve"> </v>
      </c>
      <c r="Y3571" s="242" t="str">
        <f>IFERROR(VLOOKUP(B3571,HĐ20!$C$7:$L$2000,10,0)," ")</f>
        <v xml:space="preserve"> </v>
      </c>
      <c r="Z3571" s="242" t="str">
        <f>IFERROR(VLOOKUP(B3571,HĐ21!$C$7:$L$1999,10,0)," ")</f>
        <v xml:space="preserve"> </v>
      </c>
      <c r="AA3571" s="242" t="str">
        <f>IFERROR(VLOOKUP(B3571,HĐ22!$C$7:$L$1999,10,0)," ")</f>
        <v xml:space="preserve"> </v>
      </c>
      <c r="AB3571" s="235">
        <f t="shared" si="58"/>
        <v>0</v>
      </c>
      <c r="AC3571" s="235"/>
    </row>
    <row r="3572" spans="1:29" s="240" customFormat="1" ht="12.75">
      <c r="A3572" s="235">
        <v>3541</v>
      </c>
      <c r="B3572" s="236">
        <v>2005210161</v>
      </c>
      <c r="C3572" s="237" t="s">
        <v>467</v>
      </c>
      <c r="D3572" s="238" t="s">
        <v>455</v>
      </c>
      <c r="E3572" s="239" t="s">
        <v>362</v>
      </c>
      <c r="F3572" s="242" t="str">
        <f>IFERROR(VLOOKUP(B3572,HĐ1!$C$8:$L$2000,10,0)," ")</f>
        <v xml:space="preserve"> </v>
      </c>
      <c r="G3572" s="242" t="str">
        <f>IFERROR(VLOOKUP(B3572,HĐ2!$C$7:$L$2000,10,0)," ")</f>
        <v xml:space="preserve"> </v>
      </c>
      <c r="H3572" s="242" t="str">
        <f>IFERROR(VLOOKUP(B3572,HĐ3!$C$8:$L$2000,10,0)," ")</f>
        <v xml:space="preserve"> </v>
      </c>
      <c r="I3572" s="242" t="str">
        <f>IFERROR(VLOOKUP(B3572,HĐ4!$C$8:$L$2000,10,0)," ")</f>
        <v xml:space="preserve"> </v>
      </c>
      <c r="J3572" s="242" t="str">
        <f>IFERROR(VLOOKUP(B3572,HĐ5!$C$8:$L$2000,10,0)," ")</f>
        <v xml:space="preserve"> </v>
      </c>
      <c r="K3572" s="242" t="str">
        <f>IFERROR(VLOOKUP(B3572,HĐ6!$C$8:$L$2000,10,0)," ")</f>
        <v xml:space="preserve"> </v>
      </c>
      <c r="L3572" s="242">
        <f>IFERROR(VLOOKUP(B3572,HĐ7!$C$7:$L$2000,10,0)," ")</f>
        <v>4</v>
      </c>
      <c r="M3572" s="242" t="str">
        <f>IFERROR(VLOOKUP(B3572,HĐ8!$C$7:$L$2000,10,0)," ")</f>
        <v xml:space="preserve"> </v>
      </c>
      <c r="N3572" s="242" t="str">
        <f>IFERROR(VLOOKUP(B3572,HĐ9!$C$7:$L$2000,10,0)," ")</f>
        <v xml:space="preserve"> </v>
      </c>
      <c r="O3572" s="242" t="str">
        <f>IFERROR(VLOOKUP(B3572,HĐ10!$C$8:$L$2000,10,0)," ")</f>
        <v xml:space="preserve"> </v>
      </c>
      <c r="P3572" s="242">
        <f>IFERROR(VLOOKUP(B3572,HĐ11!$C$7:$L$2000,10,0)," ")</f>
        <v>5</v>
      </c>
      <c r="Q3572" s="242" t="str">
        <f>IFERROR(VLOOKUP(B3572,HĐ12!$C$7:$L$2000,10,0)," ")</f>
        <v xml:space="preserve"> </v>
      </c>
      <c r="R3572" s="242" t="str">
        <f>IFERROR(VLOOKUP(B3572,HĐ13!$C$7:$L$2000,10,0)," ")</f>
        <v xml:space="preserve"> </v>
      </c>
      <c r="S3572" s="242" t="str">
        <f>IFERROR(VLOOKUP(B3572,HĐ14!$C$7:$L$2000,10,0)," ")</f>
        <v xml:space="preserve"> </v>
      </c>
      <c r="T3572" s="242" t="str">
        <f>IFERROR(VLOOKUP(B3572,HĐ15!$C$7:$L$2000,10,0)," ")</f>
        <v xml:space="preserve"> </v>
      </c>
      <c r="U3572" s="242" t="str">
        <f>IFERROR(VLOOKUP(B3572,HĐ16!$C$7:$L$2000,10,0)," ")</f>
        <v xml:space="preserve"> </v>
      </c>
      <c r="V3572" s="242" t="str">
        <f>IFERROR(VLOOKUP(B3572,HĐ17!$C$7:$L$2000,10,0)," ")</f>
        <v xml:space="preserve"> </v>
      </c>
      <c r="W3572" s="242" t="str">
        <f>IFERROR(VLOOKUP(B3572,HĐ18!$C$7:$L$2000,10,0)," ")</f>
        <v xml:space="preserve"> </v>
      </c>
      <c r="X3572" s="242" t="str">
        <f>IFERROR(VLOOKUP(B3572,HĐ19!$C$7:$L$2000,10,0)," ")</f>
        <v xml:space="preserve"> </v>
      </c>
      <c r="Y3572" s="242" t="str">
        <f>IFERROR(VLOOKUP(B3572,HĐ20!$C$7:$L$2000,10,0)," ")</f>
        <v xml:space="preserve"> </v>
      </c>
      <c r="Z3572" s="242" t="str">
        <f>IFERROR(VLOOKUP(B3572,HĐ21!$C$7:$L$1999,10,0)," ")</f>
        <v xml:space="preserve"> </v>
      </c>
      <c r="AA3572" s="242" t="str">
        <f>IFERROR(VLOOKUP(B3572,HĐ22!$C$7:$L$1999,10,0)," ")</f>
        <v xml:space="preserve"> </v>
      </c>
      <c r="AB3572" s="235">
        <f t="shared" si="58"/>
        <v>9</v>
      </c>
      <c r="AC3572" s="235"/>
    </row>
    <row r="3573" spans="1:29" s="240" customFormat="1" ht="12.75" hidden="1">
      <c r="A3573" s="235">
        <v>3542</v>
      </c>
      <c r="B3573" s="236">
        <v>2005211262</v>
      </c>
      <c r="C3573" s="237" t="s">
        <v>4274</v>
      </c>
      <c r="D3573" s="238" t="s">
        <v>207</v>
      </c>
      <c r="E3573" s="239" t="s">
        <v>362</v>
      </c>
      <c r="F3573" s="242" t="str">
        <f>IFERROR(VLOOKUP(B3573,HĐ1!$C$8:$L$2000,10,0)," ")</f>
        <v xml:space="preserve"> </v>
      </c>
      <c r="G3573" s="242" t="str">
        <f>IFERROR(VLOOKUP(B3573,HĐ2!$C$7:$L$2000,10,0)," ")</f>
        <v xml:space="preserve"> </v>
      </c>
      <c r="H3573" s="242" t="str">
        <f>IFERROR(VLOOKUP(B3573,HĐ3!$C$8:$L$2000,10,0)," ")</f>
        <v xml:space="preserve"> </v>
      </c>
      <c r="I3573" s="242" t="str">
        <f>IFERROR(VLOOKUP(B3573,HĐ4!$C$8:$L$2000,10,0)," ")</f>
        <v xml:space="preserve"> </v>
      </c>
      <c r="J3573" s="242" t="str">
        <f>IFERROR(VLOOKUP(B3573,HĐ5!$C$8:$L$2000,10,0)," ")</f>
        <v xml:space="preserve"> </v>
      </c>
      <c r="K3573" s="242" t="str">
        <f>IFERROR(VLOOKUP(B3573,HĐ6!$C$8:$L$2000,10,0)," ")</f>
        <v xml:space="preserve"> </v>
      </c>
      <c r="L3573" s="242" t="str">
        <f>IFERROR(VLOOKUP(B3573,HĐ7!$C$7:$L$2000,10,0)," ")</f>
        <v xml:space="preserve"> </v>
      </c>
      <c r="M3573" s="242" t="str">
        <f>IFERROR(VLOOKUP(B3573,HĐ8!$C$7:$L$2000,10,0)," ")</f>
        <v xml:space="preserve"> </v>
      </c>
      <c r="N3573" s="242" t="str">
        <f>IFERROR(VLOOKUP(B3573,HĐ9!$C$7:$L$2000,10,0)," ")</f>
        <v xml:space="preserve"> </v>
      </c>
      <c r="O3573" s="242" t="str">
        <f>IFERROR(VLOOKUP(B3573,HĐ10!$C$8:$L$2000,10,0)," ")</f>
        <v xml:space="preserve"> </v>
      </c>
      <c r="P3573" s="242" t="str">
        <f>IFERROR(VLOOKUP(B3573,HĐ11!$C$7:$L$2000,10,0)," ")</f>
        <v xml:space="preserve"> </v>
      </c>
      <c r="Q3573" s="242" t="str">
        <f>IFERROR(VLOOKUP(B3573,HĐ12!$C$7:$L$2000,10,0)," ")</f>
        <v xml:space="preserve"> </v>
      </c>
      <c r="R3573" s="242" t="str">
        <f>IFERROR(VLOOKUP(B3573,HĐ13!$C$7:$L$2000,10,0)," ")</f>
        <v xml:space="preserve"> </v>
      </c>
      <c r="S3573" s="242" t="str">
        <f>IFERROR(VLOOKUP(B3573,HĐ14!$C$7:$L$2000,10,0)," ")</f>
        <v xml:space="preserve"> </v>
      </c>
      <c r="T3573" s="242" t="str">
        <f>IFERROR(VLOOKUP(B3573,HĐ15!$C$7:$L$2000,10,0)," ")</f>
        <v xml:space="preserve"> </v>
      </c>
      <c r="U3573" s="242" t="str">
        <f>IFERROR(VLOOKUP(B3573,HĐ16!$C$7:$L$2000,10,0)," ")</f>
        <v xml:space="preserve"> </v>
      </c>
      <c r="V3573" s="242" t="str">
        <f>IFERROR(VLOOKUP(B3573,HĐ17!$C$7:$L$2000,10,0)," ")</f>
        <v xml:space="preserve"> </v>
      </c>
      <c r="W3573" s="242" t="str">
        <f>IFERROR(VLOOKUP(B3573,HĐ18!$C$7:$L$2000,10,0)," ")</f>
        <v xml:space="preserve"> </v>
      </c>
      <c r="X3573" s="242" t="str">
        <f>IFERROR(VLOOKUP(B3573,HĐ19!$C$7:$L$2000,10,0)," ")</f>
        <v xml:space="preserve"> </v>
      </c>
      <c r="Y3573" s="242" t="str">
        <f>IFERROR(VLOOKUP(B3573,HĐ20!$C$7:$L$2000,10,0)," ")</f>
        <v xml:space="preserve"> </v>
      </c>
      <c r="Z3573" s="242" t="str">
        <f>IFERROR(VLOOKUP(B3573,HĐ21!$C$7:$L$1999,10,0)," ")</f>
        <v xml:space="preserve"> </v>
      </c>
      <c r="AA3573" s="242" t="str">
        <f>IFERROR(VLOOKUP(B3573,HĐ22!$C$7:$L$1999,10,0)," ")</f>
        <v xml:space="preserve"> </v>
      </c>
      <c r="AB3573" s="235">
        <f t="shared" si="58"/>
        <v>0</v>
      </c>
      <c r="AC3573" s="235"/>
    </row>
    <row r="3574" spans="1:29" s="240" customFormat="1" ht="12.75" hidden="1">
      <c r="A3574" s="235">
        <v>3543</v>
      </c>
      <c r="B3574" s="236">
        <v>2005210935</v>
      </c>
      <c r="C3574" s="237" t="s">
        <v>4275</v>
      </c>
      <c r="D3574" s="238" t="s">
        <v>2222</v>
      </c>
      <c r="E3574" s="239" t="s">
        <v>362</v>
      </c>
      <c r="F3574" s="242" t="str">
        <f>IFERROR(VLOOKUP(B3574,HĐ1!$C$8:$L$2000,10,0)," ")</f>
        <v xml:space="preserve"> </v>
      </c>
      <c r="G3574" s="242" t="str">
        <f>IFERROR(VLOOKUP(B3574,HĐ2!$C$7:$L$2000,10,0)," ")</f>
        <v xml:space="preserve"> </v>
      </c>
      <c r="H3574" s="242" t="str">
        <f>IFERROR(VLOOKUP(B3574,HĐ3!$C$8:$L$2000,10,0)," ")</f>
        <v xml:space="preserve"> </v>
      </c>
      <c r="I3574" s="242" t="str">
        <f>IFERROR(VLOOKUP(B3574,HĐ4!$C$8:$L$2000,10,0)," ")</f>
        <v xml:space="preserve"> </v>
      </c>
      <c r="J3574" s="242" t="str">
        <f>IFERROR(VLOOKUP(B3574,HĐ5!$C$8:$L$2000,10,0)," ")</f>
        <v xml:space="preserve"> </v>
      </c>
      <c r="K3574" s="242" t="str">
        <f>IFERROR(VLOOKUP(B3574,HĐ6!$C$8:$L$2000,10,0)," ")</f>
        <v xml:space="preserve"> </v>
      </c>
      <c r="L3574" s="242" t="str">
        <f>IFERROR(VLOOKUP(B3574,HĐ7!$C$7:$L$2000,10,0)," ")</f>
        <v xml:space="preserve"> </v>
      </c>
      <c r="M3574" s="242" t="str">
        <f>IFERROR(VLOOKUP(B3574,HĐ8!$C$7:$L$2000,10,0)," ")</f>
        <v xml:space="preserve"> </v>
      </c>
      <c r="N3574" s="242" t="str">
        <f>IFERROR(VLOOKUP(B3574,HĐ9!$C$7:$L$2000,10,0)," ")</f>
        <v xml:space="preserve"> </v>
      </c>
      <c r="O3574" s="242" t="str">
        <f>IFERROR(VLOOKUP(B3574,HĐ10!$C$8:$L$2000,10,0)," ")</f>
        <v xml:space="preserve"> </v>
      </c>
      <c r="P3574" s="242" t="str">
        <f>IFERROR(VLOOKUP(B3574,HĐ11!$C$7:$L$2000,10,0)," ")</f>
        <v xml:space="preserve"> </v>
      </c>
      <c r="Q3574" s="242" t="str">
        <f>IFERROR(VLOOKUP(B3574,HĐ12!$C$7:$L$2000,10,0)," ")</f>
        <v xml:space="preserve"> </v>
      </c>
      <c r="R3574" s="242" t="str">
        <f>IFERROR(VLOOKUP(B3574,HĐ13!$C$7:$L$2000,10,0)," ")</f>
        <v xml:space="preserve"> </v>
      </c>
      <c r="S3574" s="242" t="str">
        <f>IFERROR(VLOOKUP(B3574,HĐ14!$C$7:$L$2000,10,0)," ")</f>
        <v xml:space="preserve"> </v>
      </c>
      <c r="T3574" s="242" t="str">
        <f>IFERROR(VLOOKUP(B3574,HĐ15!$C$7:$L$2000,10,0)," ")</f>
        <v xml:space="preserve"> </v>
      </c>
      <c r="U3574" s="242" t="str">
        <f>IFERROR(VLOOKUP(B3574,HĐ16!$C$7:$L$2000,10,0)," ")</f>
        <v xml:space="preserve"> </v>
      </c>
      <c r="V3574" s="242" t="str">
        <f>IFERROR(VLOOKUP(B3574,HĐ17!$C$7:$L$2000,10,0)," ")</f>
        <v xml:space="preserve"> </v>
      </c>
      <c r="W3574" s="242" t="str">
        <f>IFERROR(VLOOKUP(B3574,HĐ18!$C$7:$L$2000,10,0)," ")</f>
        <v xml:space="preserve"> </v>
      </c>
      <c r="X3574" s="242" t="str">
        <f>IFERROR(VLOOKUP(B3574,HĐ19!$C$7:$L$2000,10,0)," ")</f>
        <v xml:space="preserve"> </v>
      </c>
      <c r="Y3574" s="242" t="str">
        <f>IFERROR(VLOOKUP(B3574,HĐ20!$C$7:$L$2000,10,0)," ")</f>
        <v xml:space="preserve"> </v>
      </c>
      <c r="Z3574" s="242" t="str">
        <f>IFERROR(VLOOKUP(B3574,HĐ21!$C$7:$L$1999,10,0)," ")</f>
        <v xml:space="preserve"> </v>
      </c>
      <c r="AA3574" s="242" t="str">
        <f>IFERROR(VLOOKUP(B3574,HĐ22!$C$7:$L$1999,10,0)," ")</f>
        <v xml:space="preserve"> </v>
      </c>
      <c r="AB3574" s="235">
        <f t="shared" si="58"/>
        <v>0</v>
      </c>
      <c r="AC3574" s="235"/>
    </row>
    <row r="3575" spans="1:29" s="240" customFormat="1" ht="12.75">
      <c r="A3575" s="235">
        <v>3544</v>
      </c>
      <c r="B3575" s="236">
        <v>2005210548</v>
      </c>
      <c r="C3575" s="237" t="s">
        <v>4276</v>
      </c>
      <c r="D3575" s="238" t="s">
        <v>30</v>
      </c>
      <c r="E3575" s="239" t="s">
        <v>362</v>
      </c>
      <c r="F3575" s="242" t="str">
        <f>IFERROR(VLOOKUP(B3575,HĐ1!$C$8:$L$2000,10,0)," ")</f>
        <v xml:space="preserve"> </v>
      </c>
      <c r="G3575" s="242" t="str">
        <f>IFERROR(VLOOKUP(B3575,HĐ2!$C$7:$L$2000,10,0)," ")</f>
        <v xml:space="preserve"> </v>
      </c>
      <c r="H3575" s="242" t="str">
        <f>IFERROR(VLOOKUP(B3575,HĐ3!$C$8:$L$2000,10,0)," ")</f>
        <v xml:space="preserve"> </v>
      </c>
      <c r="I3575" s="242" t="str">
        <f>IFERROR(VLOOKUP(B3575,HĐ4!$C$8:$L$2000,10,0)," ")</f>
        <v xml:space="preserve"> </v>
      </c>
      <c r="J3575" s="242" t="str">
        <f>IFERROR(VLOOKUP(B3575,HĐ5!$C$8:$L$2000,10,0)," ")</f>
        <v xml:space="preserve"> </v>
      </c>
      <c r="K3575" s="242" t="str">
        <f>IFERROR(VLOOKUP(B3575,HĐ6!$C$8:$L$2000,10,0)," ")</f>
        <v xml:space="preserve"> </v>
      </c>
      <c r="L3575" s="242" t="str">
        <f>IFERROR(VLOOKUP(B3575,HĐ7!$C$7:$L$2000,10,0)," ")</f>
        <v xml:space="preserve"> </v>
      </c>
      <c r="M3575" s="242" t="str">
        <f>IFERROR(VLOOKUP(B3575,HĐ8!$C$7:$L$2000,10,0)," ")</f>
        <v xml:space="preserve"> </v>
      </c>
      <c r="N3575" s="242" t="str">
        <f>IFERROR(VLOOKUP(B3575,HĐ9!$C$7:$L$2000,10,0)," ")</f>
        <v xml:space="preserve"> </v>
      </c>
      <c r="O3575" s="242" t="str">
        <f>IFERROR(VLOOKUP(B3575,HĐ10!$C$8:$L$2000,10,0)," ")</f>
        <v xml:space="preserve"> </v>
      </c>
      <c r="P3575" s="242" t="str">
        <f>IFERROR(VLOOKUP(B3575,HĐ11!$C$7:$L$2000,10,0)," ")</f>
        <v xml:space="preserve"> </v>
      </c>
      <c r="Q3575" s="242" t="str">
        <f>IFERROR(VLOOKUP(B3575,HĐ12!$C$7:$L$2000,10,0)," ")</f>
        <v xml:space="preserve"> </v>
      </c>
      <c r="R3575" s="242" t="str">
        <f>IFERROR(VLOOKUP(B3575,HĐ13!$C$7:$L$2000,10,0)," ")</f>
        <v xml:space="preserve"> </v>
      </c>
      <c r="S3575" s="242" t="str">
        <f>IFERROR(VLOOKUP(B3575,HĐ14!$C$7:$L$2000,10,0)," ")</f>
        <v xml:space="preserve"> </v>
      </c>
      <c r="T3575" s="242">
        <f>IFERROR(VLOOKUP(B3575,HĐ15!$C$7:$L$2000,10,0)," ")</f>
        <v>4</v>
      </c>
      <c r="U3575" s="242" t="str">
        <f>IFERROR(VLOOKUP(B3575,HĐ16!$C$7:$L$2000,10,0)," ")</f>
        <v xml:space="preserve"> </v>
      </c>
      <c r="V3575" s="242" t="str">
        <f>IFERROR(VLOOKUP(B3575,HĐ17!$C$7:$L$2000,10,0)," ")</f>
        <v xml:space="preserve"> </v>
      </c>
      <c r="W3575" s="242" t="str">
        <f>IFERROR(VLOOKUP(B3575,HĐ18!$C$7:$L$2000,10,0)," ")</f>
        <v xml:space="preserve"> </v>
      </c>
      <c r="X3575" s="242" t="str">
        <f>IFERROR(VLOOKUP(B3575,HĐ19!$C$7:$L$2000,10,0)," ")</f>
        <v xml:space="preserve"> </v>
      </c>
      <c r="Y3575" s="242" t="str">
        <f>IFERROR(VLOOKUP(B3575,HĐ20!$C$7:$L$2000,10,0)," ")</f>
        <v xml:space="preserve"> </v>
      </c>
      <c r="Z3575" s="242" t="str">
        <f>IFERROR(VLOOKUP(B3575,HĐ21!$C$7:$L$1999,10,0)," ")</f>
        <v xml:space="preserve"> </v>
      </c>
      <c r="AA3575" s="242" t="str">
        <f>IFERROR(VLOOKUP(B3575,HĐ22!$C$7:$L$1999,10,0)," ")</f>
        <v xml:space="preserve"> </v>
      </c>
      <c r="AB3575" s="235">
        <f t="shared" si="58"/>
        <v>4</v>
      </c>
      <c r="AC3575" s="235"/>
    </row>
    <row r="3576" spans="1:29" s="240" customFormat="1" ht="12.75">
      <c r="A3576" s="235">
        <v>3545</v>
      </c>
      <c r="B3576" s="236">
        <v>2005210847</v>
      </c>
      <c r="C3576" s="237" t="s">
        <v>373</v>
      </c>
      <c r="D3576" s="238" t="s">
        <v>155</v>
      </c>
      <c r="E3576" s="239" t="s">
        <v>362</v>
      </c>
      <c r="F3576" s="242">
        <f>IFERROR(VLOOKUP(B3576,HĐ1!$C$8:$L$2000,10,0)," ")</f>
        <v>4</v>
      </c>
      <c r="G3576" s="242">
        <f>IFERROR(VLOOKUP(B3576,HĐ2!$C$7:$L$2000,10,0)," ")</f>
        <v>4</v>
      </c>
      <c r="H3576" s="242" t="str">
        <f>IFERROR(VLOOKUP(B3576,HĐ3!$C$8:$L$2000,10,0)," ")</f>
        <v xml:space="preserve"> </v>
      </c>
      <c r="I3576" s="242" t="str">
        <f>IFERROR(VLOOKUP(B3576,HĐ4!$C$8:$L$2000,10,0)," ")</f>
        <v xml:space="preserve"> </v>
      </c>
      <c r="J3576" s="242" t="str">
        <f>IFERROR(VLOOKUP(B3576,HĐ5!$C$8:$L$2000,10,0)," ")</f>
        <v xml:space="preserve"> </v>
      </c>
      <c r="K3576" s="242" t="str">
        <f>IFERROR(VLOOKUP(B3576,HĐ6!$C$8:$L$2000,10,0)," ")</f>
        <v xml:space="preserve"> </v>
      </c>
      <c r="L3576" s="242">
        <f>IFERROR(VLOOKUP(B3576,HĐ7!$C$7:$L$2000,10,0)," ")</f>
        <v>4</v>
      </c>
      <c r="M3576" s="242" t="str">
        <f>IFERROR(VLOOKUP(B3576,HĐ8!$C$7:$L$2000,10,0)," ")</f>
        <v xml:space="preserve"> </v>
      </c>
      <c r="N3576" s="242" t="str">
        <f>IFERROR(VLOOKUP(B3576,HĐ9!$C$7:$L$2000,10,0)," ")</f>
        <v xml:space="preserve"> </v>
      </c>
      <c r="O3576" s="242" t="str">
        <f>IFERROR(VLOOKUP(B3576,HĐ10!$C$8:$L$2000,10,0)," ")</f>
        <v xml:space="preserve"> </v>
      </c>
      <c r="P3576" s="242" t="str">
        <f>IFERROR(VLOOKUP(B3576,HĐ11!$C$7:$L$2000,10,0)," ")</f>
        <v xml:space="preserve"> </v>
      </c>
      <c r="Q3576" s="242" t="str">
        <f>IFERROR(VLOOKUP(B3576,HĐ12!$C$7:$L$2000,10,0)," ")</f>
        <v xml:space="preserve"> </v>
      </c>
      <c r="R3576" s="242" t="str">
        <f>IFERROR(VLOOKUP(B3576,HĐ13!$C$7:$L$2000,10,0)," ")</f>
        <v xml:space="preserve"> </v>
      </c>
      <c r="S3576" s="242" t="str">
        <f>IFERROR(VLOOKUP(B3576,HĐ14!$C$7:$L$2000,10,0)," ")</f>
        <v xml:space="preserve"> </v>
      </c>
      <c r="T3576" s="242">
        <f>IFERROR(VLOOKUP(B3576,HĐ15!$C$7:$L$2000,10,0)," ")</f>
        <v>4</v>
      </c>
      <c r="U3576" s="242" t="str">
        <f>IFERROR(VLOOKUP(B3576,HĐ16!$C$7:$L$2000,10,0)," ")</f>
        <v xml:space="preserve"> </v>
      </c>
      <c r="V3576" s="242" t="str">
        <f>IFERROR(VLOOKUP(B3576,HĐ17!$C$7:$L$2000,10,0)," ")</f>
        <v xml:space="preserve"> </v>
      </c>
      <c r="W3576" s="242" t="str">
        <f>IFERROR(VLOOKUP(B3576,HĐ18!$C$7:$L$2000,10,0)," ")</f>
        <v xml:space="preserve"> </v>
      </c>
      <c r="X3576" s="242" t="str">
        <f>IFERROR(VLOOKUP(B3576,HĐ19!$C$7:$L$2000,10,0)," ")</f>
        <v xml:space="preserve"> </v>
      </c>
      <c r="Y3576" s="242" t="str">
        <f>IFERROR(VLOOKUP(B3576,HĐ20!$C$7:$L$2000,10,0)," ")</f>
        <v xml:space="preserve"> </v>
      </c>
      <c r="Z3576" s="242" t="str">
        <f>IFERROR(VLOOKUP(B3576,HĐ21!$C$7:$L$1999,10,0)," ")</f>
        <v xml:space="preserve"> </v>
      </c>
      <c r="AA3576" s="242" t="str">
        <f>IFERROR(VLOOKUP(B3576,HĐ22!$C$7:$L$1999,10,0)," ")</f>
        <v xml:space="preserve"> </v>
      </c>
      <c r="AB3576" s="235">
        <f t="shared" si="58"/>
        <v>16</v>
      </c>
      <c r="AC3576" s="235"/>
    </row>
    <row r="3577" spans="1:29" s="240" customFormat="1" ht="12.75">
      <c r="A3577" s="235">
        <v>3546</v>
      </c>
      <c r="B3577" s="236">
        <v>2005210869</v>
      </c>
      <c r="C3577" s="237" t="s">
        <v>2155</v>
      </c>
      <c r="D3577" s="238" t="s">
        <v>51</v>
      </c>
      <c r="E3577" s="239" t="s">
        <v>375</v>
      </c>
      <c r="F3577" s="242" t="str">
        <f>IFERROR(VLOOKUP(B3577,HĐ1!$C$8:$L$2000,10,0)," ")</f>
        <v xml:space="preserve"> </v>
      </c>
      <c r="G3577" s="242" t="str">
        <f>IFERROR(VLOOKUP(B3577,HĐ2!$C$7:$L$2000,10,0)," ")</f>
        <v xml:space="preserve"> </v>
      </c>
      <c r="H3577" s="242" t="str">
        <f>IFERROR(VLOOKUP(B3577,HĐ3!$C$8:$L$2000,10,0)," ")</f>
        <v xml:space="preserve"> </v>
      </c>
      <c r="I3577" s="242" t="str">
        <f>IFERROR(VLOOKUP(B3577,HĐ4!$C$8:$L$2000,10,0)," ")</f>
        <v xml:space="preserve"> </v>
      </c>
      <c r="J3577" s="242" t="str">
        <f>IFERROR(VLOOKUP(B3577,HĐ5!$C$8:$L$2000,10,0)," ")</f>
        <v xml:space="preserve"> </v>
      </c>
      <c r="K3577" s="242" t="str">
        <f>IFERROR(VLOOKUP(B3577,HĐ6!$C$8:$L$2000,10,0)," ")</f>
        <v xml:space="preserve"> </v>
      </c>
      <c r="L3577" s="242" t="str">
        <f>IFERROR(VLOOKUP(B3577,HĐ7!$C$7:$L$2000,10,0)," ")</f>
        <v xml:space="preserve"> </v>
      </c>
      <c r="M3577" s="242" t="str">
        <f>IFERROR(VLOOKUP(B3577,HĐ8!$C$7:$L$2000,10,0)," ")</f>
        <v xml:space="preserve"> </v>
      </c>
      <c r="N3577" s="242" t="str">
        <f>IFERROR(VLOOKUP(B3577,HĐ9!$C$7:$L$2000,10,0)," ")</f>
        <v xml:space="preserve"> </v>
      </c>
      <c r="O3577" s="242" t="str">
        <f>IFERROR(VLOOKUP(B3577,HĐ10!$C$8:$L$2000,10,0)," ")</f>
        <v xml:space="preserve"> </v>
      </c>
      <c r="P3577" s="242">
        <f>IFERROR(VLOOKUP(B3577,HĐ11!$C$7:$L$2000,10,0)," ")</f>
        <v>5</v>
      </c>
      <c r="Q3577" s="242">
        <f>IFERROR(VLOOKUP(B3577,HĐ12!$C$7:$L$2000,10,0)," ")</f>
        <v>2</v>
      </c>
      <c r="R3577" s="242" t="str">
        <f>IFERROR(VLOOKUP(B3577,HĐ13!$C$7:$L$2000,10,0)," ")</f>
        <v xml:space="preserve"> </v>
      </c>
      <c r="S3577" s="242" t="str">
        <f>IFERROR(VLOOKUP(B3577,HĐ14!$C$7:$L$2000,10,0)," ")</f>
        <v xml:space="preserve"> </v>
      </c>
      <c r="T3577" s="242">
        <f>IFERROR(VLOOKUP(B3577,HĐ15!$C$7:$L$2000,10,0)," ")</f>
        <v>4</v>
      </c>
      <c r="U3577" s="242" t="str">
        <f>IFERROR(VLOOKUP(B3577,HĐ16!$C$7:$L$2000,10,0)," ")</f>
        <v xml:space="preserve"> </v>
      </c>
      <c r="V3577" s="242" t="str">
        <f>IFERROR(VLOOKUP(B3577,HĐ17!$C$7:$L$2000,10,0)," ")</f>
        <v xml:space="preserve"> </v>
      </c>
      <c r="W3577" s="242" t="str">
        <f>IFERROR(VLOOKUP(B3577,HĐ18!$C$7:$L$2000,10,0)," ")</f>
        <v xml:space="preserve"> </v>
      </c>
      <c r="X3577" s="242" t="str">
        <f>IFERROR(VLOOKUP(B3577,HĐ19!$C$7:$L$2000,10,0)," ")</f>
        <v xml:space="preserve"> </v>
      </c>
      <c r="Y3577" s="242" t="str">
        <f>IFERROR(VLOOKUP(B3577,HĐ20!$C$7:$L$2000,10,0)," ")</f>
        <v xml:space="preserve"> </v>
      </c>
      <c r="Z3577" s="242" t="str">
        <f>IFERROR(VLOOKUP(B3577,HĐ21!$C$7:$L$1999,10,0)," ")</f>
        <v xml:space="preserve"> </v>
      </c>
      <c r="AA3577" s="242" t="str">
        <f>IFERROR(VLOOKUP(B3577,HĐ22!$C$7:$L$1999,10,0)," ")</f>
        <v xml:space="preserve"> </v>
      </c>
      <c r="AB3577" s="235">
        <f t="shared" si="58"/>
        <v>11</v>
      </c>
      <c r="AC3577" s="235"/>
    </row>
    <row r="3578" spans="1:29" s="240" customFormat="1" ht="12.75">
      <c r="A3578" s="235">
        <v>3547</v>
      </c>
      <c r="B3578" s="236">
        <v>2005210325</v>
      </c>
      <c r="C3578" s="237" t="s">
        <v>508</v>
      </c>
      <c r="D3578" s="238" t="s">
        <v>51</v>
      </c>
      <c r="E3578" s="239" t="s">
        <v>375</v>
      </c>
      <c r="F3578" s="242" t="str">
        <f>IFERROR(VLOOKUP(B3578,HĐ1!$C$8:$L$2000,10,0)," ")</f>
        <v xml:space="preserve"> </v>
      </c>
      <c r="G3578" s="242" t="str">
        <f>IFERROR(VLOOKUP(B3578,HĐ2!$C$7:$L$2000,10,0)," ")</f>
        <v xml:space="preserve"> </v>
      </c>
      <c r="H3578" s="242" t="str">
        <f>IFERROR(VLOOKUP(B3578,HĐ3!$C$8:$L$2000,10,0)," ")</f>
        <v xml:space="preserve"> </v>
      </c>
      <c r="I3578" s="242" t="str">
        <f>IFERROR(VLOOKUP(B3578,HĐ4!$C$8:$L$2000,10,0)," ")</f>
        <v xml:space="preserve"> </v>
      </c>
      <c r="J3578" s="242" t="str">
        <f>IFERROR(VLOOKUP(B3578,HĐ5!$C$8:$L$2000,10,0)," ")</f>
        <v xml:space="preserve"> </v>
      </c>
      <c r="K3578" s="242" t="str">
        <f>IFERROR(VLOOKUP(B3578,HĐ6!$C$8:$L$2000,10,0)," ")</f>
        <v xml:space="preserve"> </v>
      </c>
      <c r="L3578" s="242" t="str">
        <f>IFERROR(VLOOKUP(B3578,HĐ7!$C$7:$L$2000,10,0)," ")</f>
        <v xml:space="preserve"> </v>
      </c>
      <c r="M3578" s="242" t="str">
        <f>IFERROR(VLOOKUP(B3578,HĐ8!$C$7:$L$2000,10,0)," ")</f>
        <v xml:space="preserve"> </v>
      </c>
      <c r="N3578" s="242" t="str">
        <f>IFERROR(VLOOKUP(B3578,HĐ9!$C$7:$L$2000,10,0)," ")</f>
        <v xml:space="preserve"> </v>
      </c>
      <c r="O3578" s="242" t="str">
        <f>IFERROR(VLOOKUP(B3578,HĐ10!$C$8:$L$2000,10,0)," ")</f>
        <v xml:space="preserve"> </v>
      </c>
      <c r="P3578" s="242">
        <f>IFERROR(VLOOKUP(B3578,HĐ11!$C$7:$L$2000,10,0)," ")</f>
        <v>5</v>
      </c>
      <c r="Q3578" s="242">
        <f>IFERROR(VLOOKUP(B3578,HĐ12!$C$7:$L$2000,10,0)," ")</f>
        <v>2</v>
      </c>
      <c r="R3578" s="242" t="str">
        <f>IFERROR(VLOOKUP(B3578,HĐ13!$C$7:$L$2000,10,0)," ")</f>
        <v xml:space="preserve"> </v>
      </c>
      <c r="S3578" s="242" t="str">
        <f>IFERROR(VLOOKUP(B3578,HĐ14!$C$7:$L$2000,10,0)," ")</f>
        <v xml:space="preserve"> </v>
      </c>
      <c r="T3578" s="242" t="str">
        <f>IFERROR(VLOOKUP(B3578,HĐ15!$C$7:$L$2000,10,0)," ")</f>
        <v xml:space="preserve"> </v>
      </c>
      <c r="U3578" s="242" t="str">
        <f>IFERROR(VLOOKUP(B3578,HĐ16!$C$7:$L$2000,10,0)," ")</f>
        <v xml:space="preserve"> </v>
      </c>
      <c r="V3578" s="242" t="str">
        <f>IFERROR(VLOOKUP(B3578,HĐ17!$C$7:$L$2000,10,0)," ")</f>
        <v xml:space="preserve"> </v>
      </c>
      <c r="W3578" s="242" t="str">
        <f>IFERROR(VLOOKUP(B3578,HĐ18!$C$7:$L$2000,10,0)," ")</f>
        <v xml:space="preserve"> </v>
      </c>
      <c r="X3578" s="242" t="str">
        <f>IFERROR(VLOOKUP(B3578,HĐ19!$C$7:$L$2000,10,0)," ")</f>
        <v xml:space="preserve"> </v>
      </c>
      <c r="Y3578" s="242" t="str">
        <f>IFERROR(VLOOKUP(B3578,HĐ20!$C$7:$L$2000,10,0)," ")</f>
        <v xml:space="preserve"> </v>
      </c>
      <c r="Z3578" s="242" t="str">
        <f>IFERROR(VLOOKUP(B3578,HĐ21!$C$7:$L$1999,10,0)," ")</f>
        <v xml:space="preserve"> </v>
      </c>
      <c r="AA3578" s="242" t="str">
        <f>IFERROR(VLOOKUP(B3578,HĐ22!$C$7:$L$1999,10,0)," ")</f>
        <v xml:space="preserve"> </v>
      </c>
      <c r="AB3578" s="235">
        <f t="shared" si="58"/>
        <v>7</v>
      </c>
      <c r="AC3578" s="235"/>
    </row>
    <row r="3579" spans="1:29" s="240" customFormat="1" ht="12.75">
      <c r="A3579" s="235">
        <v>3548</v>
      </c>
      <c r="B3579" s="236">
        <v>2005210381</v>
      </c>
      <c r="C3579" s="237" t="s">
        <v>3831</v>
      </c>
      <c r="D3579" s="238" t="s">
        <v>51</v>
      </c>
      <c r="E3579" s="239" t="s">
        <v>375</v>
      </c>
      <c r="F3579" s="242" t="str">
        <f>IFERROR(VLOOKUP(B3579,HĐ1!$C$8:$L$2000,10,0)," ")</f>
        <v xml:space="preserve"> </v>
      </c>
      <c r="G3579" s="242" t="str">
        <f>IFERROR(VLOOKUP(B3579,HĐ2!$C$7:$L$2000,10,0)," ")</f>
        <v xml:space="preserve"> </v>
      </c>
      <c r="H3579" s="242" t="str">
        <f>IFERROR(VLOOKUP(B3579,HĐ3!$C$8:$L$2000,10,0)," ")</f>
        <v xml:space="preserve"> </v>
      </c>
      <c r="I3579" s="242" t="str">
        <f>IFERROR(VLOOKUP(B3579,HĐ4!$C$8:$L$2000,10,0)," ")</f>
        <v xml:space="preserve"> </v>
      </c>
      <c r="J3579" s="242" t="str">
        <f>IFERROR(VLOOKUP(B3579,HĐ5!$C$8:$L$2000,10,0)," ")</f>
        <v xml:space="preserve"> </v>
      </c>
      <c r="K3579" s="242" t="str">
        <f>IFERROR(VLOOKUP(B3579,HĐ6!$C$8:$L$2000,10,0)," ")</f>
        <v xml:space="preserve"> </v>
      </c>
      <c r="L3579" s="242" t="str">
        <f>IFERROR(VLOOKUP(B3579,HĐ7!$C$7:$L$2000,10,0)," ")</f>
        <v xml:space="preserve"> </v>
      </c>
      <c r="M3579" s="242" t="str">
        <f>IFERROR(VLOOKUP(B3579,HĐ8!$C$7:$L$2000,10,0)," ")</f>
        <v xml:space="preserve"> </v>
      </c>
      <c r="N3579" s="242" t="str">
        <f>IFERROR(VLOOKUP(B3579,HĐ9!$C$7:$L$2000,10,0)," ")</f>
        <v xml:space="preserve"> </v>
      </c>
      <c r="O3579" s="242" t="str">
        <f>IFERROR(VLOOKUP(B3579,HĐ10!$C$8:$L$2000,10,0)," ")</f>
        <v xml:space="preserve"> </v>
      </c>
      <c r="P3579" s="242" t="str">
        <f>IFERROR(VLOOKUP(B3579,HĐ11!$C$7:$L$2000,10,0)," ")</f>
        <v xml:space="preserve"> </v>
      </c>
      <c r="Q3579" s="242" t="str">
        <f>IFERROR(VLOOKUP(B3579,HĐ12!$C$7:$L$2000,10,0)," ")</f>
        <v xml:space="preserve"> </v>
      </c>
      <c r="R3579" s="242" t="str">
        <f>IFERROR(VLOOKUP(B3579,HĐ13!$C$7:$L$2000,10,0)," ")</f>
        <v xml:space="preserve"> </v>
      </c>
      <c r="S3579" s="242" t="str">
        <f>IFERROR(VLOOKUP(B3579,HĐ14!$C$7:$L$2000,10,0)," ")</f>
        <v xml:space="preserve"> </v>
      </c>
      <c r="T3579" s="242">
        <f>IFERROR(VLOOKUP(B3579,HĐ15!$C$7:$L$2000,10,0)," ")</f>
        <v>4</v>
      </c>
      <c r="U3579" s="242" t="str">
        <f>IFERROR(VLOOKUP(B3579,HĐ16!$C$7:$L$2000,10,0)," ")</f>
        <v xml:space="preserve"> </v>
      </c>
      <c r="V3579" s="242" t="str">
        <f>IFERROR(VLOOKUP(B3579,HĐ17!$C$7:$L$2000,10,0)," ")</f>
        <v xml:space="preserve"> </v>
      </c>
      <c r="W3579" s="242" t="str">
        <f>IFERROR(VLOOKUP(B3579,HĐ18!$C$7:$L$2000,10,0)," ")</f>
        <v xml:space="preserve"> </v>
      </c>
      <c r="X3579" s="242">
        <f>IFERROR(VLOOKUP(B3579,HĐ19!$C$7:$L$2000,10,0)," ")</f>
        <v>20</v>
      </c>
      <c r="Y3579" s="242" t="str">
        <f>IFERROR(VLOOKUP(B3579,HĐ20!$C$7:$L$2000,10,0)," ")</f>
        <v xml:space="preserve"> </v>
      </c>
      <c r="Z3579" s="242" t="str">
        <f>IFERROR(VLOOKUP(B3579,HĐ21!$C$7:$L$1999,10,0)," ")</f>
        <v xml:space="preserve"> </v>
      </c>
      <c r="AA3579" s="242" t="str">
        <f>IFERROR(VLOOKUP(B3579,HĐ22!$C$7:$L$1999,10,0)," ")</f>
        <v xml:space="preserve"> </v>
      </c>
      <c r="AB3579" s="235">
        <f t="shared" si="58"/>
        <v>24</v>
      </c>
      <c r="AC3579" s="235"/>
    </row>
    <row r="3580" spans="1:29" s="240" customFormat="1" ht="12.75" hidden="1">
      <c r="A3580" s="235">
        <v>3549</v>
      </c>
      <c r="B3580" s="236">
        <v>2005210841</v>
      </c>
      <c r="C3580" s="237" t="s">
        <v>2390</v>
      </c>
      <c r="D3580" s="238" t="s">
        <v>51</v>
      </c>
      <c r="E3580" s="239" t="s">
        <v>375</v>
      </c>
      <c r="F3580" s="242" t="str">
        <f>IFERROR(VLOOKUP(B3580,HĐ1!$C$8:$L$2000,10,0)," ")</f>
        <v xml:space="preserve"> </v>
      </c>
      <c r="G3580" s="242" t="str">
        <f>IFERROR(VLOOKUP(B3580,HĐ2!$C$7:$L$2000,10,0)," ")</f>
        <v xml:space="preserve"> </v>
      </c>
      <c r="H3580" s="242" t="str">
        <f>IFERROR(VLOOKUP(B3580,HĐ3!$C$8:$L$2000,10,0)," ")</f>
        <v xml:space="preserve"> </v>
      </c>
      <c r="I3580" s="242" t="str">
        <f>IFERROR(VLOOKUP(B3580,HĐ4!$C$8:$L$2000,10,0)," ")</f>
        <v xml:space="preserve"> </v>
      </c>
      <c r="J3580" s="242" t="str">
        <f>IFERROR(VLOOKUP(B3580,HĐ5!$C$8:$L$2000,10,0)," ")</f>
        <v xml:space="preserve"> </v>
      </c>
      <c r="K3580" s="242" t="str">
        <f>IFERROR(VLOOKUP(B3580,HĐ6!$C$8:$L$2000,10,0)," ")</f>
        <v xml:space="preserve"> </v>
      </c>
      <c r="L3580" s="242" t="str">
        <f>IFERROR(VLOOKUP(B3580,HĐ7!$C$7:$L$2000,10,0)," ")</f>
        <v xml:space="preserve"> </v>
      </c>
      <c r="M3580" s="242" t="str">
        <f>IFERROR(VLOOKUP(B3580,HĐ8!$C$7:$L$2000,10,0)," ")</f>
        <v xml:space="preserve"> </v>
      </c>
      <c r="N3580" s="242" t="str">
        <f>IFERROR(VLOOKUP(B3580,HĐ9!$C$7:$L$2000,10,0)," ")</f>
        <v xml:space="preserve"> </v>
      </c>
      <c r="O3580" s="242" t="str">
        <f>IFERROR(VLOOKUP(B3580,HĐ10!$C$8:$L$2000,10,0)," ")</f>
        <v xml:space="preserve"> </v>
      </c>
      <c r="P3580" s="242" t="str">
        <f>IFERROR(VLOOKUP(B3580,HĐ11!$C$7:$L$2000,10,0)," ")</f>
        <v xml:space="preserve"> </v>
      </c>
      <c r="Q3580" s="242" t="str">
        <f>IFERROR(VLOOKUP(B3580,HĐ12!$C$7:$L$2000,10,0)," ")</f>
        <v xml:space="preserve"> </v>
      </c>
      <c r="R3580" s="242" t="str">
        <f>IFERROR(VLOOKUP(B3580,HĐ13!$C$7:$L$2000,10,0)," ")</f>
        <v xml:space="preserve"> </v>
      </c>
      <c r="S3580" s="242" t="str">
        <f>IFERROR(VLOOKUP(B3580,HĐ14!$C$7:$L$2000,10,0)," ")</f>
        <v xml:space="preserve"> </v>
      </c>
      <c r="T3580" s="242" t="str">
        <f>IFERROR(VLOOKUP(B3580,HĐ15!$C$7:$L$2000,10,0)," ")</f>
        <v xml:space="preserve"> </v>
      </c>
      <c r="U3580" s="242" t="str">
        <f>IFERROR(VLOOKUP(B3580,HĐ16!$C$7:$L$2000,10,0)," ")</f>
        <v xml:space="preserve"> </v>
      </c>
      <c r="V3580" s="242" t="str">
        <f>IFERROR(VLOOKUP(B3580,HĐ17!$C$7:$L$2000,10,0)," ")</f>
        <v xml:space="preserve"> </v>
      </c>
      <c r="W3580" s="242" t="str">
        <f>IFERROR(VLOOKUP(B3580,HĐ18!$C$7:$L$2000,10,0)," ")</f>
        <v xml:space="preserve"> </v>
      </c>
      <c r="X3580" s="242" t="str">
        <f>IFERROR(VLOOKUP(B3580,HĐ19!$C$7:$L$2000,10,0)," ")</f>
        <v xml:space="preserve"> </v>
      </c>
      <c r="Y3580" s="242" t="str">
        <f>IFERROR(VLOOKUP(B3580,HĐ20!$C$7:$L$2000,10,0)," ")</f>
        <v xml:space="preserve"> </v>
      </c>
      <c r="Z3580" s="242" t="str">
        <f>IFERROR(VLOOKUP(B3580,HĐ21!$C$7:$L$1999,10,0)," ")</f>
        <v xml:space="preserve"> </v>
      </c>
      <c r="AA3580" s="242" t="str">
        <f>IFERROR(VLOOKUP(B3580,HĐ22!$C$7:$L$1999,10,0)," ")</f>
        <v xml:space="preserve"> </v>
      </c>
      <c r="AB3580" s="235">
        <f t="shared" si="58"/>
        <v>0</v>
      </c>
      <c r="AC3580" s="235"/>
    </row>
    <row r="3581" spans="1:29" s="240" customFormat="1" ht="12.75" hidden="1">
      <c r="A3581" s="235">
        <v>3550</v>
      </c>
      <c r="B3581" s="236">
        <v>2005210525</v>
      </c>
      <c r="C3581" s="237" t="s">
        <v>2046</v>
      </c>
      <c r="D3581" s="238" t="s">
        <v>42</v>
      </c>
      <c r="E3581" s="239" t="s">
        <v>375</v>
      </c>
      <c r="F3581" s="242" t="str">
        <f>IFERROR(VLOOKUP(B3581,HĐ1!$C$8:$L$2000,10,0)," ")</f>
        <v xml:space="preserve"> </v>
      </c>
      <c r="G3581" s="242" t="str">
        <f>IFERROR(VLOOKUP(B3581,HĐ2!$C$7:$L$2000,10,0)," ")</f>
        <v xml:space="preserve"> </v>
      </c>
      <c r="H3581" s="242" t="str">
        <f>IFERROR(VLOOKUP(B3581,HĐ3!$C$8:$L$2000,10,0)," ")</f>
        <v xml:space="preserve"> </v>
      </c>
      <c r="I3581" s="242" t="str">
        <f>IFERROR(VLOOKUP(B3581,HĐ4!$C$8:$L$2000,10,0)," ")</f>
        <v xml:space="preserve"> </v>
      </c>
      <c r="J3581" s="242" t="str">
        <f>IFERROR(VLOOKUP(B3581,HĐ5!$C$8:$L$2000,10,0)," ")</f>
        <v xml:space="preserve"> </v>
      </c>
      <c r="K3581" s="242" t="str">
        <f>IFERROR(VLOOKUP(B3581,HĐ6!$C$8:$L$2000,10,0)," ")</f>
        <v xml:space="preserve"> </v>
      </c>
      <c r="L3581" s="242" t="str">
        <f>IFERROR(VLOOKUP(B3581,HĐ7!$C$7:$L$2000,10,0)," ")</f>
        <v xml:space="preserve"> </v>
      </c>
      <c r="M3581" s="242" t="str">
        <f>IFERROR(VLOOKUP(B3581,HĐ8!$C$7:$L$2000,10,0)," ")</f>
        <v xml:space="preserve"> </v>
      </c>
      <c r="N3581" s="242" t="str">
        <f>IFERROR(VLOOKUP(B3581,HĐ9!$C$7:$L$2000,10,0)," ")</f>
        <v xml:space="preserve"> </v>
      </c>
      <c r="O3581" s="242" t="str">
        <f>IFERROR(VLOOKUP(B3581,HĐ10!$C$8:$L$2000,10,0)," ")</f>
        <v xml:space="preserve"> </v>
      </c>
      <c r="P3581" s="242" t="str">
        <f>IFERROR(VLOOKUP(B3581,HĐ11!$C$7:$L$2000,10,0)," ")</f>
        <v xml:space="preserve"> </v>
      </c>
      <c r="Q3581" s="242" t="str">
        <f>IFERROR(VLOOKUP(B3581,HĐ12!$C$7:$L$2000,10,0)," ")</f>
        <v xml:space="preserve"> </v>
      </c>
      <c r="R3581" s="242" t="str">
        <f>IFERROR(VLOOKUP(B3581,HĐ13!$C$7:$L$2000,10,0)," ")</f>
        <v xml:space="preserve"> </v>
      </c>
      <c r="S3581" s="242" t="str">
        <f>IFERROR(VLOOKUP(B3581,HĐ14!$C$7:$L$2000,10,0)," ")</f>
        <v xml:space="preserve"> </v>
      </c>
      <c r="T3581" s="242" t="str">
        <f>IFERROR(VLOOKUP(B3581,HĐ15!$C$7:$L$2000,10,0)," ")</f>
        <v xml:space="preserve"> </v>
      </c>
      <c r="U3581" s="242" t="str">
        <f>IFERROR(VLOOKUP(B3581,HĐ16!$C$7:$L$2000,10,0)," ")</f>
        <v xml:space="preserve"> </v>
      </c>
      <c r="V3581" s="242" t="str">
        <f>IFERROR(VLOOKUP(B3581,HĐ17!$C$7:$L$2000,10,0)," ")</f>
        <v xml:space="preserve"> </v>
      </c>
      <c r="W3581" s="242" t="str">
        <f>IFERROR(VLOOKUP(B3581,HĐ18!$C$7:$L$2000,10,0)," ")</f>
        <v xml:space="preserve"> </v>
      </c>
      <c r="X3581" s="242" t="str">
        <f>IFERROR(VLOOKUP(B3581,HĐ19!$C$7:$L$2000,10,0)," ")</f>
        <v xml:space="preserve"> </v>
      </c>
      <c r="Y3581" s="242" t="str">
        <f>IFERROR(VLOOKUP(B3581,HĐ20!$C$7:$L$2000,10,0)," ")</f>
        <v xml:space="preserve"> </v>
      </c>
      <c r="Z3581" s="242" t="str">
        <f>IFERROR(VLOOKUP(B3581,HĐ21!$C$7:$L$1999,10,0)," ")</f>
        <v xml:space="preserve"> </v>
      </c>
      <c r="AA3581" s="242" t="str">
        <f>IFERROR(VLOOKUP(B3581,HĐ22!$C$7:$L$1999,10,0)," ")</f>
        <v xml:space="preserve"> </v>
      </c>
      <c r="AB3581" s="235">
        <f t="shared" si="58"/>
        <v>0</v>
      </c>
      <c r="AC3581" s="235"/>
    </row>
    <row r="3582" spans="1:29" s="240" customFormat="1" ht="12.75">
      <c r="A3582" s="235">
        <v>3551</v>
      </c>
      <c r="B3582" s="236">
        <v>2005210489</v>
      </c>
      <c r="C3582" s="237" t="s">
        <v>4277</v>
      </c>
      <c r="D3582" s="238" t="s">
        <v>45</v>
      </c>
      <c r="E3582" s="239" t="s">
        <v>375</v>
      </c>
      <c r="F3582" s="242" t="str">
        <f>IFERROR(VLOOKUP(B3582,HĐ1!$C$8:$L$2000,10,0)," ")</f>
        <v xml:space="preserve"> </v>
      </c>
      <c r="G3582" s="242" t="str">
        <f>IFERROR(VLOOKUP(B3582,HĐ2!$C$7:$L$2000,10,0)," ")</f>
        <v xml:space="preserve"> </v>
      </c>
      <c r="H3582" s="242" t="str">
        <f>IFERROR(VLOOKUP(B3582,HĐ3!$C$8:$L$2000,10,0)," ")</f>
        <v xml:space="preserve"> </v>
      </c>
      <c r="I3582" s="242" t="str">
        <f>IFERROR(VLOOKUP(B3582,HĐ4!$C$8:$L$2000,10,0)," ")</f>
        <v xml:space="preserve"> </v>
      </c>
      <c r="J3582" s="242" t="str">
        <f>IFERROR(VLOOKUP(B3582,HĐ5!$C$8:$L$2000,10,0)," ")</f>
        <v xml:space="preserve"> </v>
      </c>
      <c r="K3582" s="242" t="str">
        <f>IFERROR(VLOOKUP(B3582,HĐ6!$C$8:$L$2000,10,0)," ")</f>
        <v xml:space="preserve"> </v>
      </c>
      <c r="L3582" s="242" t="str">
        <f>IFERROR(VLOOKUP(B3582,HĐ7!$C$7:$L$2000,10,0)," ")</f>
        <v xml:space="preserve"> </v>
      </c>
      <c r="M3582" s="242" t="str">
        <f>IFERROR(VLOOKUP(B3582,HĐ8!$C$7:$L$2000,10,0)," ")</f>
        <v xml:space="preserve"> </v>
      </c>
      <c r="N3582" s="242" t="str">
        <f>IFERROR(VLOOKUP(B3582,HĐ9!$C$7:$L$2000,10,0)," ")</f>
        <v xml:space="preserve"> </v>
      </c>
      <c r="O3582" s="242" t="str">
        <f>IFERROR(VLOOKUP(B3582,HĐ10!$C$8:$L$2000,10,0)," ")</f>
        <v xml:space="preserve"> </v>
      </c>
      <c r="P3582" s="242" t="str">
        <f>IFERROR(VLOOKUP(B3582,HĐ11!$C$7:$L$2000,10,0)," ")</f>
        <v xml:space="preserve"> </v>
      </c>
      <c r="Q3582" s="242" t="str">
        <f>IFERROR(VLOOKUP(B3582,HĐ12!$C$7:$L$2000,10,0)," ")</f>
        <v xml:space="preserve"> </v>
      </c>
      <c r="R3582" s="242" t="str">
        <f>IFERROR(VLOOKUP(B3582,HĐ13!$C$7:$L$2000,10,0)," ")</f>
        <v xml:space="preserve"> </v>
      </c>
      <c r="S3582" s="242" t="str">
        <f>IFERROR(VLOOKUP(B3582,HĐ14!$C$7:$L$2000,10,0)," ")</f>
        <v xml:space="preserve"> </v>
      </c>
      <c r="T3582" s="242">
        <f>IFERROR(VLOOKUP(B3582,HĐ15!$C$7:$L$2000,10,0)," ")</f>
        <v>4</v>
      </c>
      <c r="U3582" s="242" t="str">
        <f>IFERROR(VLOOKUP(B3582,HĐ16!$C$7:$L$2000,10,0)," ")</f>
        <v xml:space="preserve"> </v>
      </c>
      <c r="V3582" s="242" t="str">
        <f>IFERROR(VLOOKUP(B3582,HĐ17!$C$7:$L$2000,10,0)," ")</f>
        <v xml:space="preserve"> </v>
      </c>
      <c r="W3582" s="242" t="str">
        <f>IFERROR(VLOOKUP(B3582,HĐ18!$C$7:$L$2000,10,0)," ")</f>
        <v xml:space="preserve"> </v>
      </c>
      <c r="X3582" s="242" t="str">
        <f>IFERROR(VLOOKUP(B3582,HĐ19!$C$7:$L$2000,10,0)," ")</f>
        <v xml:space="preserve"> </v>
      </c>
      <c r="Y3582" s="242" t="str">
        <f>IFERROR(VLOOKUP(B3582,HĐ20!$C$7:$L$2000,10,0)," ")</f>
        <v xml:space="preserve"> </v>
      </c>
      <c r="Z3582" s="242" t="str">
        <f>IFERROR(VLOOKUP(B3582,HĐ21!$C$7:$L$1999,10,0)," ")</f>
        <v xml:space="preserve"> </v>
      </c>
      <c r="AA3582" s="242" t="str">
        <f>IFERROR(VLOOKUP(B3582,HĐ22!$C$7:$L$1999,10,0)," ")</f>
        <v xml:space="preserve"> </v>
      </c>
      <c r="AB3582" s="235">
        <f t="shared" si="58"/>
        <v>4</v>
      </c>
      <c r="AC3582" s="235"/>
    </row>
    <row r="3583" spans="1:29" s="240" customFormat="1" ht="12.75" hidden="1">
      <c r="A3583" s="235">
        <v>3552</v>
      </c>
      <c r="B3583" s="236">
        <v>2005210518</v>
      </c>
      <c r="C3583" s="237" t="s">
        <v>4278</v>
      </c>
      <c r="D3583" s="238" t="s">
        <v>572</v>
      </c>
      <c r="E3583" s="239" t="s">
        <v>375</v>
      </c>
      <c r="F3583" s="242" t="str">
        <f>IFERROR(VLOOKUP(B3583,HĐ1!$C$8:$L$2000,10,0)," ")</f>
        <v xml:space="preserve"> </v>
      </c>
      <c r="G3583" s="242" t="str">
        <f>IFERROR(VLOOKUP(B3583,HĐ2!$C$7:$L$2000,10,0)," ")</f>
        <v xml:space="preserve"> </v>
      </c>
      <c r="H3583" s="242" t="str">
        <f>IFERROR(VLOOKUP(B3583,HĐ3!$C$8:$L$2000,10,0)," ")</f>
        <v xml:space="preserve"> </v>
      </c>
      <c r="I3583" s="242" t="str">
        <f>IFERROR(VLOOKUP(B3583,HĐ4!$C$8:$L$2000,10,0)," ")</f>
        <v xml:space="preserve"> </v>
      </c>
      <c r="J3583" s="242" t="str">
        <f>IFERROR(VLOOKUP(B3583,HĐ5!$C$8:$L$2000,10,0)," ")</f>
        <v xml:space="preserve"> </v>
      </c>
      <c r="K3583" s="242" t="str">
        <f>IFERROR(VLOOKUP(B3583,HĐ6!$C$8:$L$2000,10,0)," ")</f>
        <v xml:space="preserve"> </v>
      </c>
      <c r="L3583" s="242" t="str">
        <f>IFERROR(VLOOKUP(B3583,HĐ7!$C$7:$L$2000,10,0)," ")</f>
        <v xml:space="preserve"> </v>
      </c>
      <c r="M3583" s="242" t="str">
        <f>IFERROR(VLOOKUP(B3583,HĐ8!$C$7:$L$2000,10,0)," ")</f>
        <v xml:space="preserve"> </v>
      </c>
      <c r="N3583" s="242" t="str">
        <f>IFERROR(VLOOKUP(B3583,HĐ9!$C$7:$L$2000,10,0)," ")</f>
        <v xml:space="preserve"> </v>
      </c>
      <c r="O3583" s="242" t="str">
        <f>IFERROR(VLOOKUP(B3583,HĐ10!$C$8:$L$2000,10,0)," ")</f>
        <v xml:space="preserve"> </v>
      </c>
      <c r="P3583" s="242" t="str">
        <f>IFERROR(VLOOKUP(B3583,HĐ11!$C$7:$L$2000,10,0)," ")</f>
        <v xml:space="preserve"> </v>
      </c>
      <c r="Q3583" s="242" t="str">
        <f>IFERROR(VLOOKUP(B3583,HĐ12!$C$7:$L$2000,10,0)," ")</f>
        <v xml:space="preserve"> </v>
      </c>
      <c r="R3583" s="242" t="str">
        <f>IFERROR(VLOOKUP(B3583,HĐ13!$C$7:$L$2000,10,0)," ")</f>
        <v xml:space="preserve"> </v>
      </c>
      <c r="S3583" s="242" t="str">
        <f>IFERROR(VLOOKUP(B3583,HĐ14!$C$7:$L$2000,10,0)," ")</f>
        <v xml:space="preserve"> </v>
      </c>
      <c r="T3583" s="242" t="str">
        <f>IFERROR(VLOOKUP(B3583,HĐ15!$C$7:$L$2000,10,0)," ")</f>
        <v xml:space="preserve"> </v>
      </c>
      <c r="U3583" s="242" t="str">
        <f>IFERROR(VLOOKUP(B3583,HĐ16!$C$7:$L$2000,10,0)," ")</f>
        <v xml:space="preserve"> </v>
      </c>
      <c r="V3583" s="242" t="str">
        <f>IFERROR(VLOOKUP(B3583,HĐ17!$C$7:$L$2000,10,0)," ")</f>
        <v xml:space="preserve"> </v>
      </c>
      <c r="W3583" s="242" t="str">
        <f>IFERROR(VLOOKUP(B3583,HĐ18!$C$7:$L$2000,10,0)," ")</f>
        <v xml:space="preserve"> </v>
      </c>
      <c r="X3583" s="242" t="str">
        <f>IFERROR(VLOOKUP(B3583,HĐ19!$C$7:$L$2000,10,0)," ")</f>
        <v xml:space="preserve"> </v>
      </c>
      <c r="Y3583" s="242" t="str">
        <f>IFERROR(VLOOKUP(B3583,HĐ20!$C$7:$L$2000,10,0)," ")</f>
        <v xml:space="preserve"> </v>
      </c>
      <c r="Z3583" s="242" t="str">
        <f>IFERROR(VLOOKUP(B3583,HĐ21!$C$7:$L$1999,10,0)," ")</f>
        <v xml:space="preserve"> </v>
      </c>
      <c r="AA3583" s="242" t="str">
        <f>IFERROR(VLOOKUP(B3583,HĐ22!$C$7:$L$1999,10,0)," ")</f>
        <v xml:space="preserve"> </v>
      </c>
      <c r="AB3583" s="235">
        <f t="shared" si="58"/>
        <v>0</v>
      </c>
      <c r="AC3583" s="235"/>
    </row>
    <row r="3584" spans="1:29" s="240" customFormat="1" ht="12.75">
      <c r="A3584" s="235">
        <v>3553</v>
      </c>
      <c r="B3584" s="236">
        <v>2005211638</v>
      </c>
      <c r="C3584" s="237" t="s">
        <v>323</v>
      </c>
      <c r="D3584" s="238" t="s">
        <v>117</v>
      </c>
      <c r="E3584" s="239" t="s">
        <v>375</v>
      </c>
      <c r="F3584" s="242">
        <f>IFERROR(VLOOKUP(B3584,HĐ1!$C$8:$L$2000,10,0)," ")</f>
        <v>4</v>
      </c>
      <c r="G3584" s="242">
        <f>IFERROR(VLOOKUP(B3584,HĐ2!$C$7:$L$2000,10,0)," ")</f>
        <v>4</v>
      </c>
      <c r="H3584" s="242" t="str">
        <f>IFERROR(VLOOKUP(B3584,HĐ3!$C$8:$L$2000,10,0)," ")</f>
        <v xml:space="preserve"> </v>
      </c>
      <c r="I3584" s="242" t="str">
        <f>IFERROR(VLOOKUP(B3584,HĐ4!$C$8:$L$2000,10,0)," ")</f>
        <v xml:space="preserve"> </v>
      </c>
      <c r="J3584" s="242" t="str">
        <f>IFERROR(VLOOKUP(B3584,HĐ5!$C$8:$L$2000,10,0)," ")</f>
        <v xml:space="preserve"> </v>
      </c>
      <c r="K3584" s="242" t="str">
        <f>IFERROR(VLOOKUP(B3584,HĐ6!$C$8:$L$2000,10,0)," ")</f>
        <v xml:space="preserve"> </v>
      </c>
      <c r="L3584" s="242" t="str">
        <f>IFERROR(VLOOKUP(B3584,HĐ7!$C$7:$L$2000,10,0)," ")</f>
        <v xml:space="preserve"> </v>
      </c>
      <c r="M3584" s="242" t="str">
        <f>IFERROR(VLOOKUP(B3584,HĐ8!$C$7:$L$2000,10,0)," ")</f>
        <v xml:space="preserve"> </v>
      </c>
      <c r="N3584" s="242" t="str">
        <f>IFERROR(VLOOKUP(B3584,HĐ9!$C$7:$L$2000,10,0)," ")</f>
        <v xml:space="preserve"> </v>
      </c>
      <c r="O3584" s="242" t="str">
        <f>IFERROR(VLOOKUP(B3584,HĐ10!$C$8:$L$2000,10,0)," ")</f>
        <v xml:space="preserve"> </v>
      </c>
      <c r="P3584" s="242" t="str">
        <f>IFERROR(VLOOKUP(B3584,HĐ11!$C$7:$L$2000,10,0)," ")</f>
        <v xml:space="preserve"> </v>
      </c>
      <c r="Q3584" s="242" t="str">
        <f>IFERROR(VLOOKUP(B3584,HĐ12!$C$7:$L$2000,10,0)," ")</f>
        <v xml:space="preserve"> </v>
      </c>
      <c r="R3584" s="242" t="str">
        <f>IFERROR(VLOOKUP(B3584,HĐ13!$C$7:$L$2000,10,0)," ")</f>
        <v xml:space="preserve"> </v>
      </c>
      <c r="S3584" s="242" t="str">
        <f>IFERROR(VLOOKUP(B3584,HĐ14!$C$7:$L$2000,10,0)," ")</f>
        <v xml:space="preserve"> </v>
      </c>
      <c r="T3584" s="242" t="str">
        <f>IFERROR(VLOOKUP(B3584,HĐ15!$C$7:$L$2000,10,0)," ")</f>
        <v xml:space="preserve"> </v>
      </c>
      <c r="U3584" s="242" t="str">
        <f>IFERROR(VLOOKUP(B3584,HĐ16!$C$7:$L$2000,10,0)," ")</f>
        <v xml:space="preserve"> </v>
      </c>
      <c r="V3584" s="242" t="str">
        <f>IFERROR(VLOOKUP(B3584,HĐ17!$C$7:$L$2000,10,0)," ")</f>
        <v xml:space="preserve"> </v>
      </c>
      <c r="W3584" s="242" t="str">
        <f>IFERROR(VLOOKUP(B3584,HĐ18!$C$7:$L$2000,10,0)," ")</f>
        <v xml:space="preserve"> </v>
      </c>
      <c r="X3584" s="242" t="str">
        <f>IFERROR(VLOOKUP(B3584,HĐ19!$C$7:$L$2000,10,0)," ")</f>
        <v xml:space="preserve"> </v>
      </c>
      <c r="Y3584" s="242" t="str">
        <f>IFERROR(VLOOKUP(B3584,HĐ20!$C$7:$L$2000,10,0)," ")</f>
        <v xml:space="preserve"> </v>
      </c>
      <c r="Z3584" s="242" t="str">
        <f>IFERROR(VLOOKUP(B3584,HĐ21!$C$7:$L$1999,10,0)," ")</f>
        <v xml:space="preserve"> </v>
      </c>
      <c r="AA3584" s="242" t="str">
        <f>IFERROR(VLOOKUP(B3584,HĐ22!$C$7:$L$1999,10,0)," ")</f>
        <v xml:space="preserve"> </v>
      </c>
      <c r="AB3584" s="235">
        <f t="shared" si="58"/>
        <v>8</v>
      </c>
      <c r="AC3584" s="235"/>
    </row>
    <row r="3585" spans="1:29" s="240" customFormat="1" ht="12.75">
      <c r="A3585" s="235">
        <v>3554</v>
      </c>
      <c r="B3585" s="236">
        <v>2005210894</v>
      </c>
      <c r="C3585" s="237" t="s">
        <v>2156</v>
      </c>
      <c r="D3585" s="238" t="s">
        <v>117</v>
      </c>
      <c r="E3585" s="239" t="s">
        <v>375</v>
      </c>
      <c r="F3585" s="242" t="str">
        <f>IFERROR(VLOOKUP(B3585,HĐ1!$C$8:$L$2000,10,0)," ")</f>
        <v xml:space="preserve"> </v>
      </c>
      <c r="G3585" s="242" t="str">
        <f>IFERROR(VLOOKUP(B3585,HĐ2!$C$7:$L$2000,10,0)," ")</f>
        <v xml:space="preserve"> </v>
      </c>
      <c r="H3585" s="242" t="str">
        <f>IFERROR(VLOOKUP(B3585,HĐ3!$C$8:$L$2000,10,0)," ")</f>
        <v xml:space="preserve"> </v>
      </c>
      <c r="I3585" s="242" t="str">
        <f>IFERROR(VLOOKUP(B3585,HĐ4!$C$8:$L$2000,10,0)," ")</f>
        <v xml:space="preserve"> </v>
      </c>
      <c r="J3585" s="242" t="str">
        <f>IFERROR(VLOOKUP(B3585,HĐ5!$C$8:$L$2000,10,0)," ")</f>
        <v xml:space="preserve"> </v>
      </c>
      <c r="K3585" s="242" t="str">
        <f>IFERROR(VLOOKUP(B3585,HĐ6!$C$8:$L$2000,10,0)," ")</f>
        <v xml:space="preserve"> </v>
      </c>
      <c r="L3585" s="242" t="str">
        <f>IFERROR(VLOOKUP(B3585,HĐ7!$C$7:$L$2000,10,0)," ")</f>
        <v xml:space="preserve"> </v>
      </c>
      <c r="M3585" s="242" t="str">
        <f>IFERROR(VLOOKUP(B3585,HĐ8!$C$7:$L$2000,10,0)," ")</f>
        <v xml:space="preserve"> </v>
      </c>
      <c r="N3585" s="242" t="str">
        <f>IFERROR(VLOOKUP(B3585,HĐ9!$C$7:$L$2000,10,0)," ")</f>
        <v xml:space="preserve"> </v>
      </c>
      <c r="O3585" s="242" t="str">
        <f>IFERROR(VLOOKUP(B3585,HĐ10!$C$8:$L$2000,10,0)," ")</f>
        <v xml:space="preserve"> </v>
      </c>
      <c r="P3585" s="242">
        <f>IFERROR(VLOOKUP(B3585,HĐ11!$C$7:$L$2000,10,0)," ")</f>
        <v>4</v>
      </c>
      <c r="Q3585" s="242">
        <f>IFERROR(VLOOKUP(B3585,HĐ12!$C$7:$L$2000,10,0)," ")</f>
        <v>2</v>
      </c>
      <c r="R3585" s="242" t="str">
        <f>IFERROR(VLOOKUP(B3585,HĐ13!$C$7:$L$2000,10,0)," ")</f>
        <v xml:space="preserve"> </v>
      </c>
      <c r="S3585" s="242" t="str">
        <f>IFERROR(VLOOKUP(B3585,HĐ14!$C$7:$L$2000,10,0)," ")</f>
        <v xml:space="preserve"> </v>
      </c>
      <c r="T3585" s="242" t="str">
        <f>IFERROR(VLOOKUP(B3585,HĐ15!$C$7:$L$2000,10,0)," ")</f>
        <v xml:space="preserve"> </v>
      </c>
      <c r="U3585" s="242" t="str">
        <f>IFERROR(VLOOKUP(B3585,HĐ16!$C$7:$L$2000,10,0)," ")</f>
        <v xml:space="preserve"> </v>
      </c>
      <c r="V3585" s="242" t="str">
        <f>IFERROR(VLOOKUP(B3585,HĐ17!$C$7:$L$2000,10,0)," ")</f>
        <v xml:space="preserve"> </v>
      </c>
      <c r="W3585" s="242" t="str">
        <f>IFERROR(VLOOKUP(B3585,HĐ18!$C$7:$L$2000,10,0)," ")</f>
        <v xml:space="preserve"> </v>
      </c>
      <c r="X3585" s="242" t="str">
        <f>IFERROR(VLOOKUP(B3585,HĐ19!$C$7:$L$2000,10,0)," ")</f>
        <v xml:space="preserve"> </v>
      </c>
      <c r="Y3585" s="242" t="str">
        <f>IFERROR(VLOOKUP(B3585,HĐ20!$C$7:$L$2000,10,0)," ")</f>
        <v xml:space="preserve"> </v>
      </c>
      <c r="Z3585" s="242" t="str">
        <f>IFERROR(VLOOKUP(B3585,HĐ21!$C$7:$L$1999,10,0)," ")</f>
        <v xml:space="preserve"> </v>
      </c>
      <c r="AA3585" s="242" t="str">
        <f>IFERROR(VLOOKUP(B3585,HĐ22!$C$7:$L$1999,10,0)," ")</f>
        <v xml:space="preserve"> </v>
      </c>
      <c r="AB3585" s="235">
        <f t="shared" si="58"/>
        <v>6</v>
      </c>
      <c r="AC3585" s="235"/>
    </row>
    <row r="3586" spans="1:29" s="240" customFormat="1" ht="12.75">
      <c r="A3586" s="235">
        <v>3555</v>
      </c>
      <c r="B3586" s="236">
        <v>2005211230</v>
      </c>
      <c r="C3586" s="237" t="s">
        <v>527</v>
      </c>
      <c r="D3586" s="238" t="s">
        <v>374</v>
      </c>
      <c r="E3586" s="239" t="s">
        <v>375</v>
      </c>
      <c r="F3586" s="242" t="str">
        <f>IFERROR(VLOOKUP(B3586,HĐ1!$C$8:$L$2000,10,0)," ")</f>
        <v xml:space="preserve"> </v>
      </c>
      <c r="G3586" s="242" t="str">
        <f>IFERROR(VLOOKUP(B3586,HĐ2!$C$7:$L$2000,10,0)," ")</f>
        <v xml:space="preserve"> </v>
      </c>
      <c r="H3586" s="242" t="str">
        <f>IFERROR(VLOOKUP(B3586,HĐ3!$C$8:$L$2000,10,0)," ")</f>
        <v xml:space="preserve"> </v>
      </c>
      <c r="I3586" s="242" t="str">
        <f>IFERROR(VLOOKUP(B3586,HĐ4!$C$8:$L$2000,10,0)," ")</f>
        <v xml:space="preserve"> </v>
      </c>
      <c r="J3586" s="242" t="str">
        <f>IFERROR(VLOOKUP(B3586,HĐ5!$C$8:$L$2000,10,0)," ")</f>
        <v xml:space="preserve"> </v>
      </c>
      <c r="K3586" s="242" t="str">
        <f>IFERROR(VLOOKUP(B3586,HĐ6!$C$8:$L$2000,10,0)," ")</f>
        <v xml:space="preserve"> </v>
      </c>
      <c r="L3586" s="242" t="str">
        <f>IFERROR(VLOOKUP(B3586,HĐ7!$C$7:$L$2000,10,0)," ")</f>
        <v xml:space="preserve"> </v>
      </c>
      <c r="M3586" s="242" t="str">
        <f>IFERROR(VLOOKUP(B3586,HĐ8!$C$7:$L$2000,10,0)," ")</f>
        <v xml:space="preserve"> </v>
      </c>
      <c r="N3586" s="242" t="str">
        <f>IFERROR(VLOOKUP(B3586,HĐ9!$C$7:$L$2000,10,0)," ")</f>
        <v xml:space="preserve"> </v>
      </c>
      <c r="O3586" s="242">
        <f>IFERROR(VLOOKUP(B3586,HĐ10!$C$8:$L$2000,10,0)," ")</f>
        <v>4</v>
      </c>
      <c r="P3586" s="242" t="str">
        <f>IFERROR(VLOOKUP(B3586,HĐ11!$C$7:$L$2000,10,0)," ")</f>
        <v xml:space="preserve"> </v>
      </c>
      <c r="Q3586" s="242" t="str">
        <f>IFERROR(VLOOKUP(B3586,HĐ12!$C$7:$L$2000,10,0)," ")</f>
        <v xml:space="preserve"> </v>
      </c>
      <c r="R3586" s="242" t="str">
        <f>IFERROR(VLOOKUP(B3586,HĐ13!$C$7:$L$2000,10,0)," ")</f>
        <v xml:space="preserve"> </v>
      </c>
      <c r="S3586" s="242" t="str">
        <f>IFERROR(VLOOKUP(B3586,HĐ14!$C$7:$L$2000,10,0)," ")</f>
        <v xml:space="preserve"> </v>
      </c>
      <c r="T3586" s="242" t="str">
        <f>IFERROR(VLOOKUP(B3586,HĐ15!$C$7:$L$2000,10,0)," ")</f>
        <v xml:space="preserve"> </v>
      </c>
      <c r="U3586" s="242" t="str">
        <f>IFERROR(VLOOKUP(B3586,HĐ16!$C$7:$L$2000,10,0)," ")</f>
        <v xml:space="preserve"> </v>
      </c>
      <c r="V3586" s="242" t="str">
        <f>IFERROR(VLOOKUP(B3586,HĐ17!$C$7:$L$2000,10,0)," ")</f>
        <v xml:space="preserve"> </v>
      </c>
      <c r="W3586" s="242" t="str">
        <f>IFERROR(VLOOKUP(B3586,HĐ18!$C$7:$L$2000,10,0)," ")</f>
        <v xml:space="preserve"> </v>
      </c>
      <c r="X3586" s="242" t="str">
        <f>IFERROR(VLOOKUP(B3586,HĐ19!$C$7:$L$2000,10,0)," ")</f>
        <v xml:space="preserve"> </v>
      </c>
      <c r="Y3586" s="242" t="str">
        <f>IFERROR(VLOOKUP(B3586,HĐ20!$C$7:$L$2000,10,0)," ")</f>
        <v xml:space="preserve"> </v>
      </c>
      <c r="Z3586" s="242" t="str">
        <f>IFERROR(VLOOKUP(B3586,HĐ21!$C$7:$L$1999,10,0)," ")</f>
        <v xml:space="preserve"> </v>
      </c>
      <c r="AA3586" s="242" t="str">
        <f>IFERROR(VLOOKUP(B3586,HĐ22!$C$7:$L$1999,10,0)," ")</f>
        <v xml:space="preserve"> </v>
      </c>
      <c r="AB3586" s="235">
        <f t="shared" si="58"/>
        <v>4</v>
      </c>
      <c r="AC3586" s="235"/>
    </row>
    <row r="3587" spans="1:29" s="240" customFormat="1" ht="12.75">
      <c r="A3587" s="235">
        <v>3556</v>
      </c>
      <c r="B3587" s="236">
        <v>2005210021</v>
      </c>
      <c r="C3587" s="237" t="s">
        <v>136</v>
      </c>
      <c r="D3587" s="238" t="s">
        <v>374</v>
      </c>
      <c r="E3587" s="239" t="s">
        <v>375</v>
      </c>
      <c r="F3587" s="242">
        <f>IFERROR(VLOOKUP(B3587,HĐ1!$C$8:$L$2000,10,0)," ")</f>
        <v>4</v>
      </c>
      <c r="G3587" s="242">
        <f>IFERROR(VLOOKUP(B3587,HĐ2!$C$7:$L$2000,10,0)," ")</f>
        <v>4</v>
      </c>
      <c r="H3587" s="242" t="str">
        <f>IFERROR(VLOOKUP(B3587,HĐ3!$C$8:$L$2000,10,0)," ")</f>
        <v xml:space="preserve"> </v>
      </c>
      <c r="I3587" s="242" t="str">
        <f>IFERROR(VLOOKUP(B3587,HĐ4!$C$8:$L$2000,10,0)," ")</f>
        <v xml:space="preserve"> </v>
      </c>
      <c r="J3587" s="242" t="str">
        <f>IFERROR(VLOOKUP(B3587,HĐ5!$C$8:$L$2000,10,0)," ")</f>
        <v xml:space="preserve"> </v>
      </c>
      <c r="K3587" s="242" t="str">
        <f>IFERROR(VLOOKUP(B3587,HĐ6!$C$8:$L$2000,10,0)," ")</f>
        <v xml:space="preserve"> </v>
      </c>
      <c r="L3587" s="242" t="str">
        <f>IFERROR(VLOOKUP(B3587,HĐ7!$C$7:$L$2000,10,0)," ")</f>
        <v xml:space="preserve"> </v>
      </c>
      <c r="M3587" s="242" t="str">
        <f>IFERROR(VLOOKUP(B3587,HĐ8!$C$7:$L$2000,10,0)," ")</f>
        <v xml:space="preserve"> </v>
      </c>
      <c r="N3587" s="242" t="str">
        <f>IFERROR(VLOOKUP(B3587,HĐ9!$C$7:$L$2000,10,0)," ")</f>
        <v xml:space="preserve"> </v>
      </c>
      <c r="O3587" s="242" t="str">
        <f>IFERROR(VLOOKUP(B3587,HĐ10!$C$8:$L$2000,10,0)," ")</f>
        <v xml:space="preserve"> </v>
      </c>
      <c r="P3587" s="242" t="str">
        <f>IFERROR(VLOOKUP(B3587,HĐ11!$C$7:$L$2000,10,0)," ")</f>
        <v xml:space="preserve"> </v>
      </c>
      <c r="Q3587" s="242" t="str">
        <f>IFERROR(VLOOKUP(B3587,HĐ12!$C$7:$L$2000,10,0)," ")</f>
        <v xml:space="preserve"> </v>
      </c>
      <c r="R3587" s="242" t="str">
        <f>IFERROR(VLOOKUP(B3587,HĐ13!$C$7:$L$2000,10,0)," ")</f>
        <v xml:space="preserve"> </v>
      </c>
      <c r="S3587" s="242" t="str">
        <f>IFERROR(VLOOKUP(B3587,HĐ14!$C$7:$L$2000,10,0)," ")</f>
        <v xml:space="preserve"> </v>
      </c>
      <c r="T3587" s="242" t="str">
        <f>IFERROR(VLOOKUP(B3587,HĐ15!$C$7:$L$2000,10,0)," ")</f>
        <v xml:space="preserve"> </v>
      </c>
      <c r="U3587" s="242" t="str">
        <f>IFERROR(VLOOKUP(B3587,HĐ16!$C$7:$L$2000,10,0)," ")</f>
        <v xml:space="preserve"> </v>
      </c>
      <c r="V3587" s="242" t="str">
        <f>IFERROR(VLOOKUP(B3587,HĐ17!$C$7:$L$2000,10,0)," ")</f>
        <v xml:space="preserve"> </v>
      </c>
      <c r="W3587" s="242" t="str">
        <f>IFERROR(VLOOKUP(B3587,HĐ18!$C$7:$L$2000,10,0)," ")</f>
        <v xml:space="preserve"> </v>
      </c>
      <c r="X3587" s="242" t="str">
        <f>IFERROR(VLOOKUP(B3587,HĐ19!$C$7:$L$2000,10,0)," ")</f>
        <v xml:space="preserve"> </v>
      </c>
      <c r="Y3587" s="242" t="str">
        <f>IFERROR(VLOOKUP(B3587,HĐ20!$C$7:$L$2000,10,0)," ")</f>
        <v xml:space="preserve"> </v>
      </c>
      <c r="Z3587" s="242" t="str">
        <f>IFERROR(VLOOKUP(B3587,HĐ21!$C$7:$L$1999,10,0)," ")</f>
        <v xml:space="preserve"> </v>
      </c>
      <c r="AA3587" s="242" t="str">
        <f>IFERROR(VLOOKUP(B3587,HĐ22!$C$7:$L$1999,10,0)," ")</f>
        <v xml:space="preserve"> </v>
      </c>
      <c r="AB3587" s="235">
        <f t="shared" si="58"/>
        <v>8</v>
      </c>
      <c r="AC3587" s="235"/>
    </row>
    <row r="3588" spans="1:29" s="240" customFormat="1" ht="12.75">
      <c r="A3588" s="235">
        <v>3557</v>
      </c>
      <c r="B3588" s="236">
        <v>2005211713</v>
      </c>
      <c r="C3588" s="237" t="s">
        <v>2671</v>
      </c>
      <c r="D3588" s="238" t="s">
        <v>119</v>
      </c>
      <c r="E3588" s="239" t="s">
        <v>375</v>
      </c>
      <c r="F3588" s="242" t="str">
        <f>IFERROR(VLOOKUP(B3588,HĐ1!$C$8:$L$2000,10,0)," ")</f>
        <v xml:space="preserve"> </v>
      </c>
      <c r="G3588" s="242" t="str">
        <f>IFERROR(VLOOKUP(B3588,HĐ2!$C$7:$L$2000,10,0)," ")</f>
        <v xml:space="preserve"> </v>
      </c>
      <c r="H3588" s="242" t="str">
        <f>IFERROR(VLOOKUP(B3588,HĐ3!$C$8:$L$2000,10,0)," ")</f>
        <v xml:space="preserve"> </v>
      </c>
      <c r="I3588" s="242" t="str">
        <f>IFERROR(VLOOKUP(B3588,HĐ4!$C$8:$L$2000,10,0)," ")</f>
        <v xml:space="preserve"> </v>
      </c>
      <c r="J3588" s="242" t="str">
        <f>IFERROR(VLOOKUP(B3588,HĐ5!$C$8:$L$2000,10,0)," ")</f>
        <v xml:space="preserve"> </v>
      </c>
      <c r="K3588" s="242" t="str">
        <f>IFERROR(VLOOKUP(B3588,HĐ6!$C$8:$L$2000,10,0)," ")</f>
        <v xml:space="preserve"> </v>
      </c>
      <c r="L3588" s="242" t="str">
        <f>IFERROR(VLOOKUP(B3588,HĐ7!$C$7:$L$2000,10,0)," ")</f>
        <v xml:space="preserve"> </v>
      </c>
      <c r="M3588" s="242" t="str">
        <f>IFERROR(VLOOKUP(B3588,HĐ8!$C$7:$L$2000,10,0)," ")</f>
        <v xml:space="preserve"> </v>
      </c>
      <c r="N3588" s="242" t="str">
        <f>IFERROR(VLOOKUP(B3588,HĐ9!$C$7:$L$2000,10,0)," ")</f>
        <v xml:space="preserve"> </v>
      </c>
      <c r="O3588" s="242" t="str">
        <f>IFERROR(VLOOKUP(B3588,HĐ10!$C$8:$L$2000,10,0)," ")</f>
        <v xml:space="preserve"> </v>
      </c>
      <c r="P3588" s="242" t="str">
        <f>IFERROR(VLOOKUP(B3588,HĐ11!$C$7:$L$2000,10,0)," ")</f>
        <v xml:space="preserve"> </v>
      </c>
      <c r="Q3588" s="242">
        <f>IFERROR(VLOOKUP(B3588,HĐ12!$C$7:$L$2000,10,0)," ")</f>
        <v>2</v>
      </c>
      <c r="R3588" s="242" t="str">
        <f>IFERROR(VLOOKUP(B3588,HĐ13!$C$7:$L$2000,10,0)," ")</f>
        <v xml:space="preserve"> </v>
      </c>
      <c r="S3588" s="242" t="str">
        <f>IFERROR(VLOOKUP(B3588,HĐ14!$C$7:$L$2000,10,0)," ")</f>
        <v xml:space="preserve"> </v>
      </c>
      <c r="T3588" s="242">
        <f>IFERROR(VLOOKUP(B3588,HĐ15!$C$7:$L$2000,10,0)," ")</f>
        <v>4</v>
      </c>
      <c r="U3588" s="242" t="str">
        <f>IFERROR(VLOOKUP(B3588,HĐ16!$C$7:$L$2000,10,0)," ")</f>
        <v xml:space="preserve"> </v>
      </c>
      <c r="V3588" s="242" t="str">
        <f>IFERROR(VLOOKUP(B3588,HĐ17!$C$7:$L$2000,10,0)," ")</f>
        <v xml:space="preserve"> </v>
      </c>
      <c r="W3588" s="242" t="str">
        <f>IFERROR(VLOOKUP(B3588,HĐ18!$C$7:$L$2000,10,0)," ")</f>
        <v xml:space="preserve"> </v>
      </c>
      <c r="X3588" s="242">
        <f>IFERROR(VLOOKUP(B3588,HĐ19!$C$7:$L$2000,10,0)," ")</f>
        <v>20</v>
      </c>
      <c r="Y3588" s="242" t="str">
        <f>IFERROR(VLOOKUP(B3588,HĐ20!$C$7:$L$2000,10,0)," ")</f>
        <v xml:space="preserve"> </v>
      </c>
      <c r="Z3588" s="242" t="str">
        <f>IFERROR(VLOOKUP(B3588,HĐ21!$C$7:$L$1999,10,0)," ")</f>
        <v xml:space="preserve"> </v>
      </c>
      <c r="AA3588" s="242" t="str">
        <f>IFERROR(VLOOKUP(B3588,HĐ22!$C$7:$L$1999,10,0)," ")</f>
        <v xml:space="preserve"> </v>
      </c>
      <c r="AB3588" s="235">
        <f t="shared" si="58"/>
        <v>26</v>
      </c>
      <c r="AC3588" s="235"/>
    </row>
    <row r="3589" spans="1:29" s="240" customFormat="1" ht="12.75">
      <c r="A3589" s="235">
        <v>3558</v>
      </c>
      <c r="B3589" s="236">
        <v>2005210602</v>
      </c>
      <c r="C3589" s="237" t="s">
        <v>2157</v>
      </c>
      <c r="D3589" s="238" t="s">
        <v>246</v>
      </c>
      <c r="E3589" s="239" t="s">
        <v>375</v>
      </c>
      <c r="F3589" s="242" t="str">
        <f>IFERROR(VLOOKUP(B3589,HĐ1!$C$8:$L$2000,10,0)," ")</f>
        <v xml:space="preserve"> </v>
      </c>
      <c r="G3589" s="242" t="str">
        <f>IFERROR(VLOOKUP(B3589,HĐ2!$C$7:$L$2000,10,0)," ")</f>
        <v xml:space="preserve"> </v>
      </c>
      <c r="H3589" s="242" t="str">
        <f>IFERROR(VLOOKUP(B3589,HĐ3!$C$8:$L$2000,10,0)," ")</f>
        <v xml:space="preserve"> </v>
      </c>
      <c r="I3589" s="242" t="str">
        <f>IFERROR(VLOOKUP(B3589,HĐ4!$C$8:$L$2000,10,0)," ")</f>
        <v xml:space="preserve"> </v>
      </c>
      <c r="J3589" s="242" t="str">
        <f>IFERROR(VLOOKUP(B3589,HĐ5!$C$8:$L$2000,10,0)," ")</f>
        <v xml:space="preserve"> </v>
      </c>
      <c r="K3589" s="242" t="str">
        <f>IFERROR(VLOOKUP(B3589,HĐ6!$C$8:$L$2000,10,0)," ")</f>
        <v xml:space="preserve"> </v>
      </c>
      <c r="L3589" s="242" t="str">
        <f>IFERROR(VLOOKUP(B3589,HĐ7!$C$7:$L$2000,10,0)," ")</f>
        <v xml:space="preserve"> </v>
      </c>
      <c r="M3589" s="242" t="str">
        <f>IFERROR(VLOOKUP(B3589,HĐ8!$C$7:$L$2000,10,0)," ")</f>
        <v xml:space="preserve"> </v>
      </c>
      <c r="N3589" s="242" t="str">
        <f>IFERROR(VLOOKUP(B3589,HĐ9!$C$7:$L$2000,10,0)," ")</f>
        <v xml:space="preserve"> </v>
      </c>
      <c r="O3589" s="242" t="str">
        <f>IFERROR(VLOOKUP(B3589,HĐ10!$C$8:$L$2000,10,0)," ")</f>
        <v xml:space="preserve"> </v>
      </c>
      <c r="P3589" s="242">
        <f>IFERROR(VLOOKUP(B3589,HĐ11!$C$7:$L$2000,10,0)," ")</f>
        <v>4</v>
      </c>
      <c r="Q3589" s="242" t="str">
        <f>IFERROR(VLOOKUP(B3589,HĐ12!$C$7:$L$2000,10,0)," ")</f>
        <v xml:space="preserve"> </v>
      </c>
      <c r="R3589" s="242" t="str">
        <f>IFERROR(VLOOKUP(B3589,HĐ13!$C$7:$L$2000,10,0)," ")</f>
        <v xml:space="preserve"> </v>
      </c>
      <c r="S3589" s="242" t="str">
        <f>IFERROR(VLOOKUP(B3589,HĐ14!$C$7:$L$2000,10,0)," ")</f>
        <v xml:space="preserve"> </v>
      </c>
      <c r="T3589" s="242" t="str">
        <f>IFERROR(VLOOKUP(B3589,HĐ15!$C$7:$L$2000,10,0)," ")</f>
        <v xml:space="preserve"> </v>
      </c>
      <c r="U3589" s="242" t="str">
        <f>IFERROR(VLOOKUP(B3589,HĐ16!$C$7:$L$2000,10,0)," ")</f>
        <v xml:space="preserve"> </v>
      </c>
      <c r="V3589" s="242" t="str">
        <f>IFERROR(VLOOKUP(B3589,HĐ17!$C$7:$L$2000,10,0)," ")</f>
        <v xml:space="preserve"> </v>
      </c>
      <c r="W3589" s="242" t="str">
        <f>IFERROR(VLOOKUP(B3589,HĐ18!$C$7:$L$2000,10,0)," ")</f>
        <v xml:space="preserve"> </v>
      </c>
      <c r="X3589" s="242" t="str">
        <f>IFERROR(VLOOKUP(B3589,HĐ19!$C$7:$L$2000,10,0)," ")</f>
        <v xml:space="preserve"> </v>
      </c>
      <c r="Y3589" s="242" t="str">
        <f>IFERROR(VLOOKUP(B3589,HĐ20!$C$7:$L$2000,10,0)," ")</f>
        <v xml:space="preserve"> </v>
      </c>
      <c r="Z3589" s="242" t="str">
        <f>IFERROR(VLOOKUP(B3589,HĐ21!$C$7:$L$1999,10,0)," ")</f>
        <v xml:space="preserve"> </v>
      </c>
      <c r="AA3589" s="242" t="str">
        <f>IFERROR(VLOOKUP(B3589,HĐ22!$C$7:$L$1999,10,0)," ")</f>
        <v xml:space="preserve"> </v>
      </c>
      <c r="AB3589" s="235">
        <f t="shared" si="58"/>
        <v>4</v>
      </c>
      <c r="AC3589" s="235"/>
    </row>
    <row r="3590" spans="1:29" s="240" customFormat="1" ht="12.75" hidden="1">
      <c r="A3590" s="235">
        <v>3559</v>
      </c>
      <c r="B3590" s="236">
        <v>2005210820</v>
      </c>
      <c r="C3590" s="237" t="s">
        <v>266</v>
      </c>
      <c r="D3590" s="238" t="s">
        <v>148</v>
      </c>
      <c r="E3590" s="239" t="s">
        <v>375</v>
      </c>
      <c r="F3590" s="242" t="str">
        <f>IFERROR(VLOOKUP(B3590,HĐ1!$C$8:$L$2000,10,0)," ")</f>
        <v xml:space="preserve"> </v>
      </c>
      <c r="G3590" s="242" t="str">
        <f>IFERROR(VLOOKUP(B3590,HĐ2!$C$7:$L$2000,10,0)," ")</f>
        <v xml:space="preserve"> </v>
      </c>
      <c r="H3590" s="242" t="str">
        <f>IFERROR(VLOOKUP(B3590,HĐ3!$C$8:$L$2000,10,0)," ")</f>
        <v xml:space="preserve"> </v>
      </c>
      <c r="I3590" s="242" t="str">
        <f>IFERROR(VLOOKUP(B3590,HĐ4!$C$8:$L$2000,10,0)," ")</f>
        <v xml:space="preserve"> </v>
      </c>
      <c r="J3590" s="242" t="str">
        <f>IFERROR(VLOOKUP(B3590,HĐ5!$C$8:$L$2000,10,0)," ")</f>
        <v xml:space="preserve"> </v>
      </c>
      <c r="K3590" s="242" t="str">
        <f>IFERROR(VLOOKUP(B3590,HĐ6!$C$8:$L$2000,10,0)," ")</f>
        <v xml:space="preserve"> </v>
      </c>
      <c r="L3590" s="242" t="str">
        <f>IFERROR(VLOOKUP(B3590,HĐ7!$C$7:$L$2000,10,0)," ")</f>
        <v xml:space="preserve"> </v>
      </c>
      <c r="M3590" s="242" t="str">
        <f>IFERROR(VLOOKUP(B3590,HĐ8!$C$7:$L$2000,10,0)," ")</f>
        <v xml:space="preserve"> </v>
      </c>
      <c r="N3590" s="242" t="str">
        <f>IFERROR(VLOOKUP(B3590,HĐ9!$C$7:$L$2000,10,0)," ")</f>
        <v xml:space="preserve"> </v>
      </c>
      <c r="O3590" s="242" t="str">
        <f>IFERROR(VLOOKUP(B3590,HĐ10!$C$8:$L$2000,10,0)," ")</f>
        <v xml:space="preserve"> </v>
      </c>
      <c r="P3590" s="242" t="str">
        <f>IFERROR(VLOOKUP(B3590,HĐ11!$C$7:$L$2000,10,0)," ")</f>
        <v xml:space="preserve"> </v>
      </c>
      <c r="Q3590" s="242" t="str">
        <f>IFERROR(VLOOKUP(B3590,HĐ12!$C$7:$L$2000,10,0)," ")</f>
        <v xml:space="preserve"> </v>
      </c>
      <c r="R3590" s="242" t="str">
        <f>IFERROR(VLOOKUP(B3590,HĐ13!$C$7:$L$2000,10,0)," ")</f>
        <v xml:space="preserve"> </v>
      </c>
      <c r="S3590" s="242" t="str">
        <f>IFERROR(VLOOKUP(B3590,HĐ14!$C$7:$L$2000,10,0)," ")</f>
        <v xml:space="preserve"> </v>
      </c>
      <c r="T3590" s="242" t="str">
        <f>IFERROR(VLOOKUP(B3590,HĐ15!$C$7:$L$2000,10,0)," ")</f>
        <v xml:space="preserve"> </v>
      </c>
      <c r="U3590" s="242" t="str">
        <f>IFERROR(VLOOKUP(B3590,HĐ16!$C$7:$L$2000,10,0)," ")</f>
        <v xml:space="preserve"> </v>
      </c>
      <c r="V3590" s="242" t="str">
        <f>IFERROR(VLOOKUP(B3590,HĐ17!$C$7:$L$2000,10,0)," ")</f>
        <v xml:space="preserve"> </v>
      </c>
      <c r="W3590" s="242" t="str">
        <f>IFERROR(VLOOKUP(B3590,HĐ18!$C$7:$L$2000,10,0)," ")</f>
        <v xml:space="preserve"> </v>
      </c>
      <c r="X3590" s="242" t="str">
        <f>IFERROR(VLOOKUP(B3590,HĐ19!$C$7:$L$2000,10,0)," ")</f>
        <v xml:space="preserve"> </v>
      </c>
      <c r="Y3590" s="242" t="str">
        <f>IFERROR(VLOOKUP(B3590,HĐ20!$C$7:$L$2000,10,0)," ")</f>
        <v xml:space="preserve"> </v>
      </c>
      <c r="Z3590" s="242" t="str">
        <f>IFERROR(VLOOKUP(B3590,HĐ21!$C$7:$L$1999,10,0)," ")</f>
        <v xml:space="preserve"> </v>
      </c>
      <c r="AA3590" s="242" t="str">
        <f>IFERROR(VLOOKUP(B3590,HĐ22!$C$7:$L$1999,10,0)," ")</f>
        <v xml:space="preserve"> </v>
      </c>
      <c r="AB3590" s="235">
        <f t="shared" si="58"/>
        <v>0</v>
      </c>
      <c r="AC3590" s="235"/>
    </row>
    <row r="3591" spans="1:29" s="240" customFormat="1" ht="12.75">
      <c r="A3591" s="235">
        <v>3560</v>
      </c>
      <c r="B3591" s="236">
        <v>2005210219</v>
      </c>
      <c r="C3591" s="237" t="s">
        <v>376</v>
      </c>
      <c r="D3591" s="238" t="s">
        <v>350</v>
      </c>
      <c r="E3591" s="239" t="s">
        <v>375</v>
      </c>
      <c r="F3591" s="242">
        <f>IFERROR(VLOOKUP(B3591,HĐ1!$C$8:$L$2000,10,0)," ")</f>
        <v>4</v>
      </c>
      <c r="G3591" s="242">
        <f>IFERROR(VLOOKUP(B3591,HĐ2!$C$7:$L$2000,10,0)," ")</f>
        <v>4</v>
      </c>
      <c r="H3591" s="242" t="str">
        <f>IFERROR(VLOOKUP(B3591,HĐ3!$C$8:$L$2000,10,0)," ")</f>
        <v xml:space="preserve"> </v>
      </c>
      <c r="I3591" s="242" t="str">
        <f>IFERROR(VLOOKUP(B3591,HĐ4!$C$8:$L$2000,10,0)," ")</f>
        <v xml:space="preserve"> </v>
      </c>
      <c r="J3591" s="242" t="str">
        <f>IFERROR(VLOOKUP(B3591,HĐ5!$C$8:$L$2000,10,0)," ")</f>
        <v xml:space="preserve"> </v>
      </c>
      <c r="K3591" s="242" t="str">
        <f>IFERROR(VLOOKUP(B3591,HĐ6!$C$8:$L$2000,10,0)," ")</f>
        <v xml:space="preserve"> </v>
      </c>
      <c r="L3591" s="242" t="str">
        <f>IFERROR(VLOOKUP(B3591,HĐ7!$C$7:$L$2000,10,0)," ")</f>
        <v xml:space="preserve"> </v>
      </c>
      <c r="M3591" s="242" t="str">
        <f>IFERROR(VLOOKUP(B3591,HĐ8!$C$7:$L$2000,10,0)," ")</f>
        <v xml:space="preserve"> </v>
      </c>
      <c r="N3591" s="242" t="str">
        <f>IFERROR(VLOOKUP(B3591,HĐ9!$C$7:$L$2000,10,0)," ")</f>
        <v xml:space="preserve"> </v>
      </c>
      <c r="O3591" s="242" t="str">
        <f>IFERROR(VLOOKUP(B3591,HĐ10!$C$8:$L$2000,10,0)," ")</f>
        <v xml:space="preserve"> </v>
      </c>
      <c r="P3591" s="242" t="str">
        <f>IFERROR(VLOOKUP(B3591,HĐ11!$C$7:$L$2000,10,0)," ")</f>
        <v xml:space="preserve"> </v>
      </c>
      <c r="Q3591" s="242" t="str">
        <f>IFERROR(VLOOKUP(B3591,HĐ12!$C$7:$L$2000,10,0)," ")</f>
        <v xml:space="preserve"> </v>
      </c>
      <c r="R3591" s="242" t="str">
        <f>IFERROR(VLOOKUP(B3591,HĐ13!$C$7:$L$2000,10,0)," ")</f>
        <v xml:space="preserve"> </v>
      </c>
      <c r="S3591" s="242" t="str">
        <f>IFERROR(VLOOKUP(B3591,HĐ14!$C$7:$L$2000,10,0)," ")</f>
        <v xml:space="preserve"> </v>
      </c>
      <c r="T3591" s="242" t="str">
        <f>IFERROR(VLOOKUP(B3591,HĐ15!$C$7:$L$2000,10,0)," ")</f>
        <v xml:space="preserve"> </v>
      </c>
      <c r="U3591" s="242" t="str">
        <f>IFERROR(VLOOKUP(B3591,HĐ16!$C$7:$L$2000,10,0)," ")</f>
        <v xml:space="preserve"> </v>
      </c>
      <c r="V3591" s="242" t="str">
        <f>IFERROR(VLOOKUP(B3591,HĐ17!$C$7:$L$2000,10,0)," ")</f>
        <v xml:space="preserve"> </v>
      </c>
      <c r="W3591" s="242" t="str">
        <f>IFERROR(VLOOKUP(B3591,HĐ18!$C$7:$L$2000,10,0)," ")</f>
        <v xml:space="preserve"> </v>
      </c>
      <c r="X3591" s="242" t="str">
        <f>IFERROR(VLOOKUP(B3591,HĐ19!$C$7:$L$2000,10,0)," ")</f>
        <v xml:space="preserve"> </v>
      </c>
      <c r="Y3591" s="242" t="str">
        <f>IFERROR(VLOOKUP(B3591,HĐ20!$C$7:$L$2000,10,0)," ")</f>
        <v xml:space="preserve"> </v>
      </c>
      <c r="Z3591" s="242" t="str">
        <f>IFERROR(VLOOKUP(B3591,HĐ21!$C$7:$L$1999,10,0)," ")</f>
        <v xml:space="preserve"> </v>
      </c>
      <c r="AA3591" s="242" t="str">
        <f>IFERROR(VLOOKUP(B3591,HĐ22!$C$7:$L$1999,10,0)," ")</f>
        <v xml:space="preserve"> </v>
      </c>
      <c r="AB3591" s="235">
        <f t="shared" si="58"/>
        <v>8</v>
      </c>
      <c r="AC3591" s="235"/>
    </row>
    <row r="3592" spans="1:29" s="240" customFormat="1" ht="12.75" hidden="1">
      <c r="A3592" s="235">
        <v>3561</v>
      </c>
      <c r="B3592" s="236">
        <v>2005210078</v>
      </c>
      <c r="C3592" s="237" t="s">
        <v>1747</v>
      </c>
      <c r="D3592" s="238" t="s">
        <v>4279</v>
      </c>
      <c r="E3592" s="239" t="s">
        <v>375</v>
      </c>
      <c r="F3592" s="242" t="str">
        <f>IFERROR(VLOOKUP(B3592,HĐ1!$C$8:$L$2000,10,0)," ")</f>
        <v xml:space="preserve"> </v>
      </c>
      <c r="G3592" s="242" t="str">
        <f>IFERROR(VLOOKUP(B3592,HĐ2!$C$7:$L$2000,10,0)," ")</f>
        <v xml:space="preserve"> </v>
      </c>
      <c r="H3592" s="242" t="str">
        <f>IFERROR(VLOOKUP(B3592,HĐ3!$C$8:$L$2000,10,0)," ")</f>
        <v xml:space="preserve"> </v>
      </c>
      <c r="I3592" s="242" t="str">
        <f>IFERROR(VLOOKUP(B3592,HĐ4!$C$8:$L$2000,10,0)," ")</f>
        <v xml:space="preserve"> </v>
      </c>
      <c r="J3592" s="242" t="str">
        <f>IFERROR(VLOOKUP(B3592,HĐ5!$C$8:$L$2000,10,0)," ")</f>
        <v xml:space="preserve"> </v>
      </c>
      <c r="K3592" s="242" t="str">
        <f>IFERROR(VLOOKUP(B3592,HĐ6!$C$8:$L$2000,10,0)," ")</f>
        <v xml:space="preserve"> </v>
      </c>
      <c r="L3592" s="242" t="str">
        <f>IFERROR(VLOOKUP(B3592,HĐ7!$C$7:$L$2000,10,0)," ")</f>
        <v xml:space="preserve"> </v>
      </c>
      <c r="M3592" s="242" t="str">
        <f>IFERROR(VLOOKUP(B3592,HĐ8!$C$7:$L$2000,10,0)," ")</f>
        <v xml:space="preserve"> </v>
      </c>
      <c r="N3592" s="242" t="str">
        <f>IFERROR(VLOOKUP(B3592,HĐ9!$C$7:$L$2000,10,0)," ")</f>
        <v xml:space="preserve"> </v>
      </c>
      <c r="O3592" s="242" t="str">
        <f>IFERROR(VLOOKUP(B3592,HĐ10!$C$8:$L$2000,10,0)," ")</f>
        <v xml:space="preserve"> </v>
      </c>
      <c r="P3592" s="242" t="str">
        <f>IFERROR(VLOOKUP(B3592,HĐ11!$C$7:$L$2000,10,0)," ")</f>
        <v xml:space="preserve"> </v>
      </c>
      <c r="Q3592" s="242" t="str">
        <f>IFERROR(VLOOKUP(B3592,HĐ12!$C$7:$L$2000,10,0)," ")</f>
        <v xml:space="preserve"> </v>
      </c>
      <c r="R3592" s="242" t="str">
        <f>IFERROR(VLOOKUP(B3592,HĐ13!$C$7:$L$2000,10,0)," ")</f>
        <v xml:space="preserve"> </v>
      </c>
      <c r="S3592" s="242" t="str">
        <f>IFERROR(VLOOKUP(B3592,HĐ14!$C$7:$L$2000,10,0)," ")</f>
        <v xml:space="preserve"> </v>
      </c>
      <c r="T3592" s="242" t="str">
        <f>IFERROR(VLOOKUP(B3592,HĐ15!$C$7:$L$2000,10,0)," ")</f>
        <v xml:space="preserve"> </v>
      </c>
      <c r="U3592" s="242" t="str">
        <f>IFERROR(VLOOKUP(B3592,HĐ16!$C$7:$L$2000,10,0)," ")</f>
        <v xml:space="preserve"> </v>
      </c>
      <c r="V3592" s="242" t="str">
        <f>IFERROR(VLOOKUP(B3592,HĐ17!$C$7:$L$2000,10,0)," ")</f>
        <v xml:space="preserve"> </v>
      </c>
      <c r="W3592" s="242" t="str">
        <f>IFERROR(VLOOKUP(B3592,HĐ18!$C$7:$L$2000,10,0)," ")</f>
        <v xml:space="preserve"> </v>
      </c>
      <c r="X3592" s="242" t="str">
        <f>IFERROR(VLOOKUP(B3592,HĐ19!$C$7:$L$2000,10,0)," ")</f>
        <v xml:space="preserve"> </v>
      </c>
      <c r="Y3592" s="242" t="str">
        <f>IFERROR(VLOOKUP(B3592,HĐ20!$C$7:$L$2000,10,0)," ")</f>
        <v xml:space="preserve"> </v>
      </c>
      <c r="Z3592" s="242" t="str">
        <f>IFERROR(VLOOKUP(B3592,HĐ21!$C$7:$L$1999,10,0)," ")</f>
        <v xml:space="preserve"> </v>
      </c>
      <c r="AA3592" s="242" t="str">
        <f>IFERROR(VLOOKUP(B3592,HĐ22!$C$7:$L$1999,10,0)," ")</f>
        <v xml:space="preserve"> </v>
      </c>
      <c r="AB3592" s="235">
        <f t="shared" si="58"/>
        <v>0</v>
      </c>
      <c r="AC3592" s="235"/>
    </row>
    <row r="3593" spans="1:29" s="240" customFormat="1" ht="12.75">
      <c r="A3593" s="235">
        <v>3562</v>
      </c>
      <c r="B3593" s="236">
        <v>2005211269</v>
      </c>
      <c r="C3593" s="237" t="s">
        <v>1753</v>
      </c>
      <c r="D3593" s="238" t="s">
        <v>208</v>
      </c>
      <c r="E3593" s="239" t="s">
        <v>375</v>
      </c>
      <c r="F3593" s="242" t="str">
        <f>IFERROR(VLOOKUP(B3593,HĐ1!$C$8:$L$2000,10,0)," ")</f>
        <v xml:space="preserve"> </v>
      </c>
      <c r="G3593" s="242" t="str">
        <f>IFERROR(VLOOKUP(B3593,HĐ2!$C$7:$L$2000,10,0)," ")</f>
        <v xml:space="preserve"> </v>
      </c>
      <c r="H3593" s="242" t="str">
        <f>IFERROR(VLOOKUP(B3593,HĐ3!$C$8:$L$2000,10,0)," ")</f>
        <v xml:space="preserve"> </v>
      </c>
      <c r="I3593" s="242" t="str">
        <f>IFERROR(VLOOKUP(B3593,HĐ4!$C$8:$L$2000,10,0)," ")</f>
        <v xml:space="preserve"> </v>
      </c>
      <c r="J3593" s="242" t="str">
        <f>IFERROR(VLOOKUP(B3593,HĐ5!$C$8:$L$2000,10,0)," ")</f>
        <v xml:space="preserve"> </v>
      </c>
      <c r="K3593" s="242" t="str">
        <f>IFERROR(VLOOKUP(B3593,HĐ6!$C$8:$L$2000,10,0)," ")</f>
        <v xml:space="preserve"> </v>
      </c>
      <c r="L3593" s="242">
        <f>IFERROR(VLOOKUP(B3593,HĐ7!$C$7:$L$2000,10,0)," ")</f>
        <v>-5</v>
      </c>
      <c r="M3593" s="242" t="str">
        <f>IFERROR(VLOOKUP(B3593,HĐ8!$C$7:$L$2000,10,0)," ")</f>
        <v xml:space="preserve"> </v>
      </c>
      <c r="N3593" s="242" t="str">
        <f>IFERROR(VLOOKUP(B3593,HĐ9!$C$7:$L$2000,10,0)," ")</f>
        <v xml:space="preserve"> </v>
      </c>
      <c r="O3593" s="242" t="str">
        <f>IFERROR(VLOOKUP(B3593,HĐ10!$C$8:$L$2000,10,0)," ")</f>
        <v xml:space="preserve"> </v>
      </c>
      <c r="P3593" s="242" t="str">
        <f>IFERROR(VLOOKUP(B3593,HĐ11!$C$7:$L$2000,10,0)," ")</f>
        <v xml:space="preserve"> </v>
      </c>
      <c r="Q3593" s="242" t="str">
        <f>IFERROR(VLOOKUP(B3593,HĐ12!$C$7:$L$2000,10,0)," ")</f>
        <v xml:space="preserve"> </v>
      </c>
      <c r="R3593" s="242" t="str">
        <f>IFERROR(VLOOKUP(B3593,HĐ13!$C$7:$L$2000,10,0)," ")</f>
        <v xml:space="preserve"> </v>
      </c>
      <c r="S3593" s="242" t="str">
        <f>IFERROR(VLOOKUP(B3593,HĐ14!$C$7:$L$2000,10,0)," ")</f>
        <v xml:space="preserve"> </v>
      </c>
      <c r="T3593" s="242">
        <f>IFERROR(VLOOKUP(B3593,HĐ15!$C$7:$L$2000,10,0)," ")</f>
        <v>4</v>
      </c>
      <c r="U3593" s="242" t="str">
        <f>IFERROR(VLOOKUP(B3593,HĐ16!$C$7:$L$2000,10,0)," ")</f>
        <v xml:space="preserve"> </v>
      </c>
      <c r="V3593" s="242" t="str">
        <f>IFERROR(VLOOKUP(B3593,HĐ17!$C$7:$L$2000,10,0)," ")</f>
        <v xml:space="preserve"> </v>
      </c>
      <c r="W3593" s="242" t="str">
        <f>IFERROR(VLOOKUP(B3593,HĐ18!$C$7:$L$2000,10,0)," ")</f>
        <v xml:space="preserve"> </v>
      </c>
      <c r="X3593" s="242" t="str">
        <f>IFERROR(VLOOKUP(B3593,HĐ19!$C$7:$L$2000,10,0)," ")</f>
        <v xml:space="preserve"> </v>
      </c>
      <c r="Y3593" s="242" t="str">
        <f>IFERROR(VLOOKUP(B3593,HĐ20!$C$7:$L$2000,10,0)," ")</f>
        <v xml:space="preserve"> </v>
      </c>
      <c r="Z3593" s="242" t="str">
        <f>IFERROR(VLOOKUP(B3593,HĐ21!$C$7:$L$1999,10,0)," ")</f>
        <v xml:space="preserve"> </v>
      </c>
      <c r="AA3593" s="242" t="str">
        <f>IFERROR(VLOOKUP(B3593,HĐ22!$C$7:$L$1999,10,0)," ")</f>
        <v xml:space="preserve"> </v>
      </c>
      <c r="AB3593" s="235">
        <f t="shared" si="58"/>
        <v>-1</v>
      </c>
      <c r="AC3593" s="235"/>
    </row>
    <row r="3594" spans="1:29" s="240" customFormat="1" ht="12.75">
      <c r="A3594" s="235">
        <v>3563</v>
      </c>
      <c r="B3594" s="236">
        <v>2005210442</v>
      </c>
      <c r="C3594" s="237" t="s">
        <v>377</v>
      </c>
      <c r="D3594" s="238" t="s">
        <v>255</v>
      </c>
      <c r="E3594" s="239" t="s">
        <v>375</v>
      </c>
      <c r="F3594" s="242">
        <f>IFERROR(VLOOKUP(B3594,HĐ1!$C$8:$L$2000,10,0)," ")</f>
        <v>4</v>
      </c>
      <c r="G3594" s="242">
        <f>IFERROR(VLOOKUP(B3594,HĐ2!$C$7:$L$2000,10,0)," ")</f>
        <v>4</v>
      </c>
      <c r="H3594" s="242" t="str">
        <f>IFERROR(VLOOKUP(B3594,HĐ3!$C$8:$L$2000,10,0)," ")</f>
        <v xml:space="preserve"> </v>
      </c>
      <c r="I3594" s="242" t="str">
        <f>IFERROR(VLOOKUP(B3594,HĐ4!$C$8:$L$2000,10,0)," ")</f>
        <v xml:space="preserve"> </v>
      </c>
      <c r="J3594" s="242" t="str">
        <f>IFERROR(VLOOKUP(B3594,HĐ5!$C$8:$L$2000,10,0)," ")</f>
        <v xml:space="preserve"> </v>
      </c>
      <c r="K3594" s="242" t="str">
        <f>IFERROR(VLOOKUP(B3594,HĐ6!$C$8:$L$2000,10,0)," ")</f>
        <v xml:space="preserve"> </v>
      </c>
      <c r="L3594" s="242" t="str">
        <f>IFERROR(VLOOKUP(B3594,HĐ7!$C$7:$L$2000,10,0)," ")</f>
        <v xml:space="preserve"> </v>
      </c>
      <c r="M3594" s="242" t="str">
        <f>IFERROR(VLOOKUP(B3594,HĐ8!$C$7:$L$2000,10,0)," ")</f>
        <v xml:space="preserve"> </v>
      </c>
      <c r="N3594" s="242" t="str">
        <f>IFERROR(VLOOKUP(B3594,HĐ9!$C$7:$L$2000,10,0)," ")</f>
        <v xml:space="preserve"> </v>
      </c>
      <c r="O3594" s="242" t="str">
        <f>IFERROR(VLOOKUP(B3594,HĐ10!$C$8:$L$2000,10,0)," ")</f>
        <v xml:space="preserve"> </v>
      </c>
      <c r="P3594" s="242">
        <f>IFERROR(VLOOKUP(B3594,HĐ11!$C$7:$L$2000,10,0)," ")</f>
        <v>4</v>
      </c>
      <c r="Q3594" s="242" t="str">
        <f>IFERROR(VLOOKUP(B3594,HĐ12!$C$7:$L$2000,10,0)," ")</f>
        <v xml:space="preserve"> </v>
      </c>
      <c r="R3594" s="242" t="str">
        <f>IFERROR(VLOOKUP(B3594,HĐ13!$C$7:$L$2000,10,0)," ")</f>
        <v xml:space="preserve"> </v>
      </c>
      <c r="S3594" s="242" t="str">
        <f>IFERROR(VLOOKUP(B3594,HĐ14!$C$7:$L$2000,10,0)," ")</f>
        <v xml:space="preserve"> </v>
      </c>
      <c r="T3594" s="242" t="str">
        <f>IFERROR(VLOOKUP(B3594,HĐ15!$C$7:$L$2000,10,0)," ")</f>
        <v xml:space="preserve"> </v>
      </c>
      <c r="U3594" s="242" t="str">
        <f>IFERROR(VLOOKUP(B3594,HĐ16!$C$7:$L$2000,10,0)," ")</f>
        <v xml:space="preserve"> </v>
      </c>
      <c r="V3594" s="242" t="str">
        <f>IFERROR(VLOOKUP(B3594,HĐ17!$C$7:$L$2000,10,0)," ")</f>
        <v xml:space="preserve"> </v>
      </c>
      <c r="W3594" s="242" t="str">
        <f>IFERROR(VLOOKUP(B3594,HĐ18!$C$7:$L$2000,10,0)," ")</f>
        <v xml:space="preserve"> </v>
      </c>
      <c r="X3594" s="242" t="str">
        <f>IFERROR(VLOOKUP(B3594,HĐ19!$C$7:$L$2000,10,0)," ")</f>
        <v xml:space="preserve"> </v>
      </c>
      <c r="Y3594" s="242" t="str">
        <f>IFERROR(VLOOKUP(B3594,HĐ20!$C$7:$L$2000,10,0)," ")</f>
        <v xml:space="preserve"> </v>
      </c>
      <c r="Z3594" s="242" t="str">
        <f>IFERROR(VLOOKUP(B3594,HĐ21!$C$7:$L$1999,10,0)," ")</f>
        <v xml:space="preserve"> </v>
      </c>
      <c r="AA3594" s="242" t="str">
        <f>IFERROR(VLOOKUP(B3594,HĐ22!$C$7:$L$1999,10,0)," ")</f>
        <v xml:space="preserve"> </v>
      </c>
      <c r="AB3594" s="235">
        <f t="shared" si="58"/>
        <v>12</v>
      </c>
      <c r="AC3594" s="235"/>
    </row>
    <row r="3595" spans="1:29" s="240" customFormat="1" ht="12.75" hidden="1">
      <c r="A3595" s="235">
        <v>3564</v>
      </c>
      <c r="B3595" s="236">
        <v>2005210949</v>
      </c>
      <c r="C3595" s="237" t="s">
        <v>212</v>
      </c>
      <c r="D3595" s="238" t="s">
        <v>198</v>
      </c>
      <c r="E3595" s="239" t="s">
        <v>375</v>
      </c>
      <c r="F3595" s="242" t="str">
        <f>IFERROR(VLOOKUP(B3595,HĐ1!$C$8:$L$2000,10,0)," ")</f>
        <v xml:space="preserve"> </v>
      </c>
      <c r="G3595" s="242" t="str">
        <f>IFERROR(VLOOKUP(B3595,HĐ2!$C$7:$L$2000,10,0)," ")</f>
        <v xml:space="preserve"> </v>
      </c>
      <c r="H3595" s="242" t="str">
        <f>IFERROR(VLOOKUP(B3595,HĐ3!$C$8:$L$2000,10,0)," ")</f>
        <v xml:space="preserve"> </v>
      </c>
      <c r="I3595" s="242" t="str">
        <f>IFERROR(VLOOKUP(B3595,HĐ4!$C$8:$L$2000,10,0)," ")</f>
        <v xml:space="preserve"> </v>
      </c>
      <c r="J3595" s="242" t="str">
        <f>IFERROR(VLOOKUP(B3595,HĐ5!$C$8:$L$2000,10,0)," ")</f>
        <v xml:space="preserve"> </v>
      </c>
      <c r="K3595" s="242" t="str">
        <f>IFERROR(VLOOKUP(B3595,HĐ6!$C$8:$L$2000,10,0)," ")</f>
        <v xml:space="preserve"> </v>
      </c>
      <c r="L3595" s="242" t="str">
        <f>IFERROR(VLOOKUP(B3595,HĐ7!$C$7:$L$2000,10,0)," ")</f>
        <v xml:space="preserve"> </v>
      </c>
      <c r="M3595" s="242" t="str">
        <f>IFERROR(VLOOKUP(B3595,HĐ8!$C$7:$L$2000,10,0)," ")</f>
        <v xml:space="preserve"> </v>
      </c>
      <c r="N3595" s="242" t="str">
        <f>IFERROR(VLOOKUP(B3595,HĐ9!$C$7:$L$2000,10,0)," ")</f>
        <v xml:space="preserve"> </v>
      </c>
      <c r="O3595" s="242" t="str">
        <f>IFERROR(VLOOKUP(B3595,HĐ10!$C$8:$L$2000,10,0)," ")</f>
        <v xml:space="preserve"> </v>
      </c>
      <c r="P3595" s="242" t="str">
        <f>IFERROR(VLOOKUP(B3595,HĐ11!$C$7:$L$2000,10,0)," ")</f>
        <v xml:space="preserve"> </v>
      </c>
      <c r="Q3595" s="242" t="str">
        <f>IFERROR(VLOOKUP(B3595,HĐ12!$C$7:$L$2000,10,0)," ")</f>
        <v xml:space="preserve"> </v>
      </c>
      <c r="R3595" s="242" t="str">
        <f>IFERROR(VLOOKUP(B3595,HĐ13!$C$7:$L$2000,10,0)," ")</f>
        <v xml:space="preserve"> </v>
      </c>
      <c r="S3595" s="242" t="str">
        <f>IFERROR(VLOOKUP(B3595,HĐ14!$C$7:$L$2000,10,0)," ")</f>
        <v xml:space="preserve"> </v>
      </c>
      <c r="T3595" s="242" t="str">
        <f>IFERROR(VLOOKUP(B3595,HĐ15!$C$7:$L$2000,10,0)," ")</f>
        <v xml:space="preserve"> </v>
      </c>
      <c r="U3595" s="242" t="str">
        <f>IFERROR(VLOOKUP(B3595,HĐ16!$C$7:$L$2000,10,0)," ")</f>
        <v xml:space="preserve"> </v>
      </c>
      <c r="V3595" s="242" t="str">
        <f>IFERROR(VLOOKUP(B3595,HĐ17!$C$7:$L$2000,10,0)," ")</f>
        <v xml:space="preserve"> </v>
      </c>
      <c r="W3595" s="242" t="str">
        <f>IFERROR(VLOOKUP(B3595,HĐ18!$C$7:$L$2000,10,0)," ")</f>
        <v xml:space="preserve"> </v>
      </c>
      <c r="X3595" s="242" t="str">
        <f>IFERROR(VLOOKUP(B3595,HĐ19!$C$7:$L$2000,10,0)," ")</f>
        <v xml:space="preserve"> </v>
      </c>
      <c r="Y3595" s="242" t="str">
        <f>IFERROR(VLOOKUP(B3595,HĐ20!$C$7:$L$2000,10,0)," ")</f>
        <v xml:space="preserve"> </v>
      </c>
      <c r="Z3595" s="242" t="str">
        <f>IFERROR(VLOOKUP(B3595,HĐ21!$C$7:$L$1999,10,0)," ")</f>
        <v xml:space="preserve"> </v>
      </c>
      <c r="AA3595" s="242" t="str">
        <f>IFERROR(VLOOKUP(B3595,HĐ22!$C$7:$L$1999,10,0)," ")</f>
        <v xml:space="preserve"> </v>
      </c>
      <c r="AB3595" s="235">
        <f t="shared" si="58"/>
        <v>0</v>
      </c>
      <c r="AC3595" s="235"/>
    </row>
    <row r="3596" spans="1:29" s="240" customFormat="1" ht="12.75">
      <c r="A3596" s="235">
        <v>3565</v>
      </c>
      <c r="B3596" s="236">
        <v>2005210195</v>
      </c>
      <c r="C3596" s="237" t="s">
        <v>527</v>
      </c>
      <c r="D3596" s="238" t="s">
        <v>123</v>
      </c>
      <c r="E3596" s="239" t="s">
        <v>375</v>
      </c>
      <c r="F3596" s="242" t="str">
        <f>IFERROR(VLOOKUP(B3596,HĐ1!$C$8:$L$2000,10,0)," ")</f>
        <v xml:space="preserve"> </v>
      </c>
      <c r="G3596" s="242" t="str">
        <f>IFERROR(VLOOKUP(B3596,HĐ2!$C$7:$L$2000,10,0)," ")</f>
        <v xml:space="preserve"> </v>
      </c>
      <c r="H3596" s="242" t="str">
        <f>IFERROR(VLOOKUP(B3596,HĐ3!$C$8:$L$2000,10,0)," ")</f>
        <v xml:space="preserve"> </v>
      </c>
      <c r="I3596" s="242" t="str">
        <f>IFERROR(VLOOKUP(B3596,HĐ4!$C$8:$L$2000,10,0)," ")</f>
        <v xml:space="preserve"> </v>
      </c>
      <c r="J3596" s="242" t="str">
        <f>IFERROR(VLOOKUP(B3596,HĐ5!$C$8:$L$2000,10,0)," ")</f>
        <v xml:space="preserve"> </v>
      </c>
      <c r="K3596" s="242" t="str">
        <f>IFERROR(VLOOKUP(B3596,HĐ6!$C$8:$L$2000,10,0)," ")</f>
        <v xml:space="preserve"> </v>
      </c>
      <c r="L3596" s="242" t="str">
        <f>IFERROR(VLOOKUP(B3596,HĐ7!$C$7:$L$2000,10,0)," ")</f>
        <v xml:space="preserve"> </v>
      </c>
      <c r="M3596" s="242" t="str">
        <f>IFERROR(VLOOKUP(B3596,HĐ8!$C$7:$L$2000,10,0)," ")</f>
        <v xml:space="preserve"> </v>
      </c>
      <c r="N3596" s="242" t="str">
        <f>IFERROR(VLOOKUP(B3596,HĐ9!$C$7:$L$2000,10,0)," ")</f>
        <v xml:space="preserve"> </v>
      </c>
      <c r="O3596" s="242">
        <f>IFERROR(VLOOKUP(B3596,HĐ10!$C$8:$L$2000,10,0)," ")</f>
        <v>4</v>
      </c>
      <c r="P3596" s="242" t="str">
        <f>IFERROR(VLOOKUP(B3596,HĐ11!$C$7:$L$2000,10,0)," ")</f>
        <v xml:space="preserve"> </v>
      </c>
      <c r="Q3596" s="242" t="str">
        <f>IFERROR(VLOOKUP(B3596,HĐ12!$C$7:$L$2000,10,0)," ")</f>
        <v xml:space="preserve"> </v>
      </c>
      <c r="R3596" s="242" t="str">
        <f>IFERROR(VLOOKUP(B3596,HĐ13!$C$7:$L$2000,10,0)," ")</f>
        <v xml:space="preserve"> </v>
      </c>
      <c r="S3596" s="242" t="str">
        <f>IFERROR(VLOOKUP(B3596,HĐ14!$C$7:$L$2000,10,0)," ")</f>
        <v xml:space="preserve"> </v>
      </c>
      <c r="T3596" s="242">
        <f>IFERROR(VLOOKUP(B3596,HĐ15!$C$7:$L$2000,10,0)," ")</f>
        <v>4</v>
      </c>
      <c r="U3596" s="242" t="str">
        <f>IFERROR(VLOOKUP(B3596,HĐ16!$C$7:$L$2000,10,0)," ")</f>
        <v xml:space="preserve"> </v>
      </c>
      <c r="V3596" s="242" t="str">
        <f>IFERROR(VLOOKUP(B3596,HĐ17!$C$7:$L$2000,10,0)," ")</f>
        <v xml:space="preserve"> </v>
      </c>
      <c r="W3596" s="242" t="str">
        <f>IFERROR(VLOOKUP(B3596,HĐ18!$C$7:$L$2000,10,0)," ")</f>
        <v xml:space="preserve"> </v>
      </c>
      <c r="X3596" s="242" t="str">
        <f>IFERROR(VLOOKUP(B3596,HĐ19!$C$7:$L$2000,10,0)," ")</f>
        <v xml:space="preserve"> </v>
      </c>
      <c r="Y3596" s="242" t="str">
        <f>IFERROR(VLOOKUP(B3596,HĐ20!$C$7:$L$2000,10,0)," ")</f>
        <v xml:space="preserve"> </v>
      </c>
      <c r="Z3596" s="242" t="str">
        <f>IFERROR(VLOOKUP(B3596,HĐ21!$C$7:$L$1999,10,0)," ")</f>
        <v xml:space="preserve"> </v>
      </c>
      <c r="AA3596" s="242" t="str">
        <f>IFERROR(VLOOKUP(B3596,HĐ22!$C$7:$L$1999,10,0)," ")</f>
        <v xml:space="preserve"> </v>
      </c>
      <c r="AB3596" s="235">
        <f t="shared" si="58"/>
        <v>8</v>
      </c>
      <c r="AC3596" s="235"/>
    </row>
    <row r="3597" spans="1:29" s="240" customFormat="1" ht="12.75">
      <c r="A3597" s="235">
        <v>3566</v>
      </c>
      <c r="B3597" s="236">
        <v>2005210990</v>
      </c>
      <c r="C3597" s="237" t="s">
        <v>2158</v>
      </c>
      <c r="D3597" s="238" t="s">
        <v>133</v>
      </c>
      <c r="E3597" s="239" t="s">
        <v>375</v>
      </c>
      <c r="F3597" s="242" t="str">
        <f>IFERROR(VLOOKUP(B3597,HĐ1!$C$8:$L$2000,10,0)," ")</f>
        <v xml:space="preserve"> </v>
      </c>
      <c r="G3597" s="242" t="str">
        <f>IFERROR(VLOOKUP(B3597,HĐ2!$C$7:$L$2000,10,0)," ")</f>
        <v xml:space="preserve"> </v>
      </c>
      <c r="H3597" s="242" t="str">
        <f>IFERROR(VLOOKUP(B3597,HĐ3!$C$8:$L$2000,10,0)," ")</f>
        <v xml:space="preserve"> </v>
      </c>
      <c r="I3597" s="242" t="str">
        <f>IFERROR(VLOOKUP(B3597,HĐ4!$C$8:$L$2000,10,0)," ")</f>
        <v xml:space="preserve"> </v>
      </c>
      <c r="J3597" s="242" t="str">
        <f>IFERROR(VLOOKUP(B3597,HĐ5!$C$8:$L$2000,10,0)," ")</f>
        <v xml:space="preserve"> </v>
      </c>
      <c r="K3597" s="242" t="str">
        <f>IFERROR(VLOOKUP(B3597,HĐ6!$C$8:$L$2000,10,0)," ")</f>
        <v xml:space="preserve"> </v>
      </c>
      <c r="L3597" s="242" t="str">
        <f>IFERROR(VLOOKUP(B3597,HĐ7!$C$7:$L$2000,10,0)," ")</f>
        <v xml:space="preserve"> </v>
      </c>
      <c r="M3597" s="242" t="str">
        <f>IFERROR(VLOOKUP(B3597,HĐ8!$C$7:$L$2000,10,0)," ")</f>
        <v xml:space="preserve"> </v>
      </c>
      <c r="N3597" s="242" t="str">
        <f>IFERROR(VLOOKUP(B3597,HĐ9!$C$7:$L$2000,10,0)," ")</f>
        <v xml:space="preserve"> </v>
      </c>
      <c r="O3597" s="242" t="str">
        <f>IFERROR(VLOOKUP(B3597,HĐ10!$C$8:$L$2000,10,0)," ")</f>
        <v xml:space="preserve"> </v>
      </c>
      <c r="P3597" s="242">
        <f>IFERROR(VLOOKUP(B3597,HĐ11!$C$7:$L$2000,10,0)," ")</f>
        <v>4</v>
      </c>
      <c r="Q3597" s="242" t="str">
        <f>IFERROR(VLOOKUP(B3597,HĐ12!$C$7:$L$2000,10,0)," ")</f>
        <v xml:space="preserve"> </v>
      </c>
      <c r="R3597" s="242" t="str">
        <f>IFERROR(VLOOKUP(B3597,HĐ13!$C$7:$L$2000,10,0)," ")</f>
        <v xml:space="preserve"> </v>
      </c>
      <c r="S3597" s="242" t="str">
        <f>IFERROR(VLOOKUP(B3597,HĐ14!$C$7:$L$2000,10,0)," ")</f>
        <v xml:space="preserve"> </v>
      </c>
      <c r="T3597" s="242" t="str">
        <f>IFERROR(VLOOKUP(B3597,HĐ15!$C$7:$L$2000,10,0)," ")</f>
        <v xml:space="preserve"> </v>
      </c>
      <c r="U3597" s="242" t="str">
        <f>IFERROR(VLOOKUP(B3597,HĐ16!$C$7:$L$2000,10,0)," ")</f>
        <v xml:space="preserve"> </v>
      </c>
      <c r="V3597" s="242" t="str">
        <f>IFERROR(VLOOKUP(B3597,HĐ17!$C$7:$L$2000,10,0)," ")</f>
        <v xml:space="preserve"> </v>
      </c>
      <c r="W3597" s="242" t="str">
        <f>IFERROR(VLOOKUP(B3597,HĐ18!$C$7:$L$2000,10,0)," ")</f>
        <v xml:space="preserve"> </v>
      </c>
      <c r="X3597" s="242" t="str">
        <f>IFERROR(VLOOKUP(B3597,HĐ19!$C$7:$L$2000,10,0)," ")</f>
        <v xml:space="preserve"> </v>
      </c>
      <c r="Y3597" s="242" t="str">
        <f>IFERROR(VLOOKUP(B3597,HĐ20!$C$7:$L$2000,10,0)," ")</f>
        <v xml:space="preserve"> </v>
      </c>
      <c r="Z3597" s="242" t="str">
        <f>IFERROR(VLOOKUP(B3597,HĐ21!$C$7:$L$1999,10,0)," ")</f>
        <v xml:space="preserve"> </v>
      </c>
      <c r="AA3597" s="242" t="str">
        <f>IFERROR(VLOOKUP(B3597,HĐ22!$C$7:$L$1999,10,0)," ")</f>
        <v xml:space="preserve"> </v>
      </c>
      <c r="AB3597" s="235">
        <f t="shared" si="58"/>
        <v>4</v>
      </c>
      <c r="AC3597" s="235"/>
    </row>
    <row r="3598" spans="1:29" s="240" customFormat="1" ht="12.75" hidden="1">
      <c r="A3598" s="235">
        <v>3567</v>
      </c>
      <c r="B3598" s="236">
        <v>2005211003</v>
      </c>
      <c r="C3598" s="237" t="s">
        <v>644</v>
      </c>
      <c r="D3598" s="238" t="s">
        <v>133</v>
      </c>
      <c r="E3598" s="239" t="s">
        <v>375</v>
      </c>
      <c r="F3598" s="242" t="str">
        <f>IFERROR(VLOOKUP(B3598,HĐ1!$C$8:$L$2000,10,0)," ")</f>
        <v xml:space="preserve"> </v>
      </c>
      <c r="G3598" s="242" t="str">
        <f>IFERROR(VLOOKUP(B3598,HĐ2!$C$7:$L$2000,10,0)," ")</f>
        <v xml:space="preserve"> </v>
      </c>
      <c r="H3598" s="242" t="str">
        <f>IFERROR(VLOOKUP(B3598,HĐ3!$C$8:$L$2000,10,0)," ")</f>
        <v xml:space="preserve"> </v>
      </c>
      <c r="I3598" s="242" t="str">
        <f>IFERROR(VLOOKUP(B3598,HĐ4!$C$8:$L$2000,10,0)," ")</f>
        <v xml:space="preserve"> </v>
      </c>
      <c r="J3598" s="242" t="str">
        <f>IFERROR(VLOOKUP(B3598,HĐ5!$C$8:$L$2000,10,0)," ")</f>
        <v xml:space="preserve"> </v>
      </c>
      <c r="K3598" s="242" t="str">
        <f>IFERROR(VLOOKUP(B3598,HĐ6!$C$8:$L$2000,10,0)," ")</f>
        <v xml:space="preserve"> </v>
      </c>
      <c r="L3598" s="242" t="str">
        <f>IFERROR(VLOOKUP(B3598,HĐ7!$C$7:$L$2000,10,0)," ")</f>
        <v xml:space="preserve"> </v>
      </c>
      <c r="M3598" s="242" t="str">
        <f>IFERROR(VLOOKUP(B3598,HĐ8!$C$7:$L$2000,10,0)," ")</f>
        <v xml:space="preserve"> </v>
      </c>
      <c r="N3598" s="242" t="str">
        <f>IFERROR(VLOOKUP(B3598,HĐ9!$C$7:$L$2000,10,0)," ")</f>
        <v xml:space="preserve"> </v>
      </c>
      <c r="O3598" s="242" t="str">
        <f>IFERROR(VLOOKUP(B3598,HĐ10!$C$8:$L$2000,10,0)," ")</f>
        <v xml:space="preserve"> </v>
      </c>
      <c r="P3598" s="242" t="str">
        <f>IFERROR(VLOOKUP(B3598,HĐ11!$C$7:$L$2000,10,0)," ")</f>
        <v xml:space="preserve"> </v>
      </c>
      <c r="Q3598" s="242" t="str">
        <f>IFERROR(VLOOKUP(B3598,HĐ12!$C$7:$L$2000,10,0)," ")</f>
        <v xml:space="preserve"> </v>
      </c>
      <c r="R3598" s="242" t="str">
        <f>IFERROR(VLOOKUP(B3598,HĐ13!$C$7:$L$2000,10,0)," ")</f>
        <v xml:space="preserve"> </v>
      </c>
      <c r="S3598" s="242" t="str">
        <f>IFERROR(VLOOKUP(B3598,HĐ14!$C$7:$L$2000,10,0)," ")</f>
        <v xml:space="preserve"> </v>
      </c>
      <c r="T3598" s="242" t="str">
        <f>IFERROR(VLOOKUP(B3598,HĐ15!$C$7:$L$2000,10,0)," ")</f>
        <v xml:space="preserve"> </v>
      </c>
      <c r="U3598" s="242" t="str">
        <f>IFERROR(VLOOKUP(B3598,HĐ16!$C$7:$L$2000,10,0)," ")</f>
        <v xml:space="preserve"> </v>
      </c>
      <c r="V3598" s="242" t="str">
        <f>IFERROR(VLOOKUP(B3598,HĐ17!$C$7:$L$2000,10,0)," ")</f>
        <v xml:space="preserve"> </v>
      </c>
      <c r="W3598" s="242" t="str">
        <f>IFERROR(VLOOKUP(B3598,HĐ18!$C$7:$L$2000,10,0)," ")</f>
        <v xml:space="preserve"> </v>
      </c>
      <c r="X3598" s="242" t="str">
        <f>IFERROR(VLOOKUP(B3598,HĐ19!$C$7:$L$2000,10,0)," ")</f>
        <v xml:space="preserve"> </v>
      </c>
      <c r="Y3598" s="242" t="str">
        <f>IFERROR(VLOOKUP(B3598,HĐ20!$C$7:$L$2000,10,0)," ")</f>
        <v xml:space="preserve"> </v>
      </c>
      <c r="Z3598" s="242" t="str">
        <f>IFERROR(VLOOKUP(B3598,HĐ21!$C$7:$L$1999,10,0)," ")</f>
        <v xml:space="preserve"> </v>
      </c>
      <c r="AA3598" s="242" t="str">
        <f>IFERROR(VLOOKUP(B3598,HĐ22!$C$7:$L$1999,10,0)," ")</f>
        <v xml:space="preserve"> </v>
      </c>
      <c r="AB3598" s="235">
        <f t="shared" si="58"/>
        <v>0</v>
      </c>
      <c r="AC3598" s="235"/>
    </row>
    <row r="3599" spans="1:29" s="240" customFormat="1" ht="12.75">
      <c r="A3599" s="235">
        <v>3568</v>
      </c>
      <c r="B3599" s="236">
        <v>2005211048</v>
      </c>
      <c r="C3599" s="237" t="s">
        <v>2906</v>
      </c>
      <c r="D3599" s="238" t="s">
        <v>133</v>
      </c>
      <c r="E3599" s="239" t="s">
        <v>375</v>
      </c>
      <c r="F3599" s="242" t="str">
        <f>IFERROR(VLOOKUP(B3599,HĐ1!$C$8:$L$2000,10,0)," ")</f>
        <v xml:space="preserve"> </v>
      </c>
      <c r="G3599" s="242" t="str">
        <f>IFERROR(VLOOKUP(B3599,HĐ2!$C$7:$L$2000,10,0)," ")</f>
        <v xml:space="preserve"> </v>
      </c>
      <c r="H3599" s="242" t="str">
        <f>IFERROR(VLOOKUP(B3599,HĐ3!$C$8:$L$2000,10,0)," ")</f>
        <v xml:space="preserve"> </v>
      </c>
      <c r="I3599" s="242" t="str">
        <f>IFERROR(VLOOKUP(B3599,HĐ4!$C$8:$L$2000,10,0)," ")</f>
        <v xml:space="preserve"> </v>
      </c>
      <c r="J3599" s="242" t="str">
        <f>IFERROR(VLOOKUP(B3599,HĐ5!$C$8:$L$2000,10,0)," ")</f>
        <v xml:space="preserve"> </v>
      </c>
      <c r="K3599" s="242" t="str">
        <f>IFERROR(VLOOKUP(B3599,HĐ6!$C$8:$L$2000,10,0)," ")</f>
        <v xml:space="preserve"> </v>
      </c>
      <c r="L3599" s="242" t="str">
        <f>IFERROR(VLOOKUP(B3599,HĐ7!$C$7:$L$2000,10,0)," ")</f>
        <v xml:space="preserve"> </v>
      </c>
      <c r="M3599" s="242" t="str">
        <f>IFERROR(VLOOKUP(B3599,HĐ8!$C$7:$L$2000,10,0)," ")</f>
        <v xml:space="preserve"> </v>
      </c>
      <c r="N3599" s="242" t="str">
        <f>IFERROR(VLOOKUP(B3599,HĐ9!$C$7:$L$2000,10,0)," ")</f>
        <v xml:space="preserve"> </v>
      </c>
      <c r="O3599" s="242" t="str">
        <f>IFERROR(VLOOKUP(B3599,HĐ10!$C$8:$L$2000,10,0)," ")</f>
        <v xml:space="preserve"> </v>
      </c>
      <c r="P3599" s="242">
        <f>IFERROR(VLOOKUP(B3599,HĐ11!$C$7:$L$2000,10,0)," ")</f>
        <v>4</v>
      </c>
      <c r="Q3599" s="242" t="str">
        <f>IFERROR(VLOOKUP(B3599,HĐ12!$C$7:$L$2000,10,0)," ")</f>
        <v xml:space="preserve"> </v>
      </c>
      <c r="R3599" s="242" t="str">
        <f>IFERROR(VLOOKUP(B3599,HĐ13!$C$7:$L$2000,10,0)," ")</f>
        <v xml:space="preserve"> </v>
      </c>
      <c r="S3599" s="242" t="str">
        <f>IFERROR(VLOOKUP(B3599,HĐ14!$C$7:$L$2000,10,0)," ")</f>
        <v xml:space="preserve"> </v>
      </c>
      <c r="T3599" s="242" t="str">
        <f>IFERROR(VLOOKUP(B3599,HĐ15!$C$7:$L$2000,10,0)," ")</f>
        <v xml:space="preserve"> </v>
      </c>
      <c r="U3599" s="242" t="str">
        <f>IFERROR(VLOOKUP(B3599,HĐ16!$C$7:$L$2000,10,0)," ")</f>
        <v xml:space="preserve"> </v>
      </c>
      <c r="V3599" s="242" t="str">
        <f>IFERROR(VLOOKUP(B3599,HĐ17!$C$7:$L$2000,10,0)," ")</f>
        <v xml:space="preserve"> </v>
      </c>
      <c r="W3599" s="242" t="str">
        <f>IFERROR(VLOOKUP(B3599,HĐ18!$C$7:$L$2000,10,0)," ")</f>
        <v xml:space="preserve"> </v>
      </c>
      <c r="X3599" s="242" t="str">
        <f>IFERROR(VLOOKUP(B3599,HĐ19!$C$7:$L$2000,10,0)," ")</f>
        <v xml:space="preserve"> </v>
      </c>
      <c r="Y3599" s="242" t="str">
        <f>IFERROR(VLOOKUP(B3599,HĐ20!$C$7:$L$2000,10,0)," ")</f>
        <v xml:space="preserve"> </v>
      </c>
      <c r="Z3599" s="242" t="str">
        <f>IFERROR(VLOOKUP(B3599,HĐ21!$C$7:$L$1999,10,0)," ")</f>
        <v xml:space="preserve"> </v>
      </c>
      <c r="AA3599" s="242" t="str">
        <f>IFERROR(VLOOKUP(B3599,HĐ22!$C$7:$L$1999,10,0)," ")</f>
        <v xml:space="preserve"> </v>
      </c>
      <c r="AB3599" s="235">
        <f t="shared" si="58"/>
        <v>4</v>
      </c>
      <c r="AC3599" s="235"/>
    </row>
    <row r="3600" spans="1:29" s="240" customFormat="1" ht="12.75">
      <c r="A3600" s="235">
        <v>3569</v>
      </c>
      <c r="B3600" s="236">
        <v>2005211328</v>
      </c>
      <c r="C3600" s="237" t="s">
        <v>2150</v>
      </c>
      <c r="D3600" s="238" t="s">
        <v>2151</v>
      </c>
      <c r="E3600" s="239" t="s">
        <v>375</v>
      </c>
      <c r="F3600" s="242" t="str">
        <f>IFERROR(VLOOKUP(B3600,HĐ1!$C$8:$L$2000,10,0)," ")</f>
        <v xml:space="preserve"> </v>
      </c>
      <c r="G3600" s="242" t="str">
        <f>IFERROR(VLOOKUP(B3600,HĐ2!$C$7:$L$2000,10,0)," ")</f>
        <v xml:space="preserve"> </v>
      </c>
      <c r="H3600" s="242" t="str">
        <f>IFERROR(VLOOKUP(B3600,HĐ3!$C$8:$L$2000,10,0)," ")</f>
        <v xml:space="preserve"> </v>
      </c>
      <c r="I3600" s="242" t="str">
        <f>IFERROR(VLOOKUP(B3600,HĐ4!$C$8:$L$2000,10,0)," ")</f>
        <v xml:space="preserve"> </v>
      </c>
      <c r="J3600" s="242" t="str">
        <f>IFERROR(VLOOKUP(B3600,HĐ5!$C$8:$L$2000,10,0)," ")</f>
        <v xml:space="preserve"> </v>
      </c>
      <c r="K3600" s="242" t="str">
        <f>IFERROR(VLOOKUP(B3600,HĐ6!$C$8:$L$2000,10,0)," ")</f>
        <v xml:space="preserve"> </v>
      </c>
      <c r="L3600" s="242" t="str">
        <f>IFERROR(VLOOKUP(B3600,HĐ7!$C$7:$L$2000,10,0)," ")</f>
        <v xml:space="preserve"> </v>
      </c>
      <c r="M3600" s="242" t="str">
        <f>IFERROR(VLOOKUP(B3600,HĐ8!$C$7:$L$2000,10,0)," ")</f>
        <v xml:space="preserve"> </v>
      </c>
      <c r="N3600" s="242" t="str">
        <f>IFERROR(VLOOKUP(B3600,HĐ9!$C$7:$L$2000,10,0)," ")</f>
        <v xml:space="preserve"> </v>
      </c>
      <c r="O3600" s="242" t="str">
        <f>IFERROR(VLOOKUP(B3600,HĐ10!$C$8:$L$2000,10,0)," ")</f>
        <v xml:space="preserve"> </v>
      </c>
      <c r="P3600" s="242">
        <f>IFERROR(VLOOKUP(B3600,HĐ11!$C$7:$L$2000,10,0)," ")</f>
        <v>6</v>
      </c>
      <c r="Q3600" s="242" t="str">
        <f>IFERROR(VLOOKUP(B3600,HĐ12!$C$7:$L$2000,10,0)," ")</f>
        <v xml:space="preserve"> </v>
      </c>
      <c r="R3600" s="242" t="str">
        <f>IFERROR(VLOOKUP(B3600,HĐ13!$C$7:$L$2000,10,0)," ")</f>
        <v xml:space="preserve"> </v>
      </c>
      <c r="S3600" s="242" t="str">
        <f>IFERROR(VLOOKUP(B3600,HĐ14!$C$7:$L$2000,10,0)," ")</f>
        <v xml:space="preserve"> </v>
      </c>
      <c r="T3600" s="242">
        <f>IFERROR(VLOOKUP(B3600,HĐ15!$C$7:$L$2000,10,0)," ")</f>
        <v>4</v>
      </c>
      <c r="U3600" s="242" t="str">
        <f>IFERROR(VLOOKUP(B3600,HĐ16!$C$7:$L$2000,10,0)," ")</f>
        <v xml:space="preserve"> </v>
      </c>
      <c r="V3600" s="242" t="str">
        <f>IFERROR(VLOOKUP(B3600,HĐ17!$C$7:$L$2000,10,0)," ")</f>
        <v xml:space="preserve"> </v>
      </c>
      <c r="W3600" s="242" t="str">
        <f>IFERROR(VLOOKUP(B3600,HĐ18!$C$7:$L$2000,10,0)," ")</f>
        <v xml:space="preserve"> </v>
      </c>
      <c r="X3600" s="242" t="str">
        <f>IFERROR(VLOOKUP(B3600,HĐ19!$C$7:$L$2000,10,0)," ")</f>
        <v xml:space="preserve"> </v>
      </c>
      <c r="Y3600" s="242" t="str">
        <f>IFERROR(VLOOKUP(B3600,HĐ20!$C$7:$L$2000,10,0)," ")</f>
        <v xml:space="preserve"> </v>
      </c>
      <c r="Z3600" s="242" t="str">
        <f>IFERROR(VLOOKUP(B3600,HĐ21!$C$7:$L$1999,10,0)," ")</f>
        <v xml:space="preserve"> </v>
      </c>
      <c r="AA3600" s="242" t="str">
        <f>IFERROR(VLOOKUP(B3600,HĐ22!$C$7:$L$1999,10,0)," ")</f>
        <v xml:space="preserve"> </v>
      </c>
      <c r="AB3600" s="235">
        <f t="shared" si="58"/>
        <v>10</v>
      </c>
      <c r="AC3600" s="235"/>
    </row>
    <row r="3601" spans="1:29" s="240" customFormat="1" ht="12.75" hidden="1">
      <c r="A3601" s="235">
        <v>3570</v>
      </c>
      <c r="B3601" s="236">
        <v>2005210710</v>
      </c>
      <c r="C3601" s="237" t="s">
        <v>2843</v>
      </c>
      <c r="D3601" s="238" t="s">
        <v>2931</v>
      </c>
      <c r="E3601" s="239" t="s">
        <v>375</v>
      </c>
      <c r="F3601" s="242" t="str">
        <f>IFERROR(VLOOKUP(B3601,HĐ1!$C$8:$L$2000,10,0)," ")</f>
        <v xml:space="preserve"> </v>
      </c>
      <c r="G3601" s="242" t="str">
        <f>IFERROR(VLOOKUP(B3601,HĐ2!$C$7:$L$2000,10,0)," ")</f>
        <v xml:space="preserve"> </v>
      </c>
      <c r="H3601" s="242" t="str">
        <f>IFERROR(VLOOKUP(B3601,HĐ3!$C$8:$L$2000,10,0)," ")</f>
        <v xml:space="preserve"> </v>
      </c>
      <c r="I3601" s="242" t="str">
        <f>IFERROR(VLOOKUP(B3601,HĐ4!$C$8:$L$2000,10,0)," ")</f>
        <v xml:space="preserve"> </v>
      </c>
      <c r="J3601" s="242" t="str">
        <f>IFERROR(VLOOKUP(B3601,HĐ5!$C$8:$L$2000,10,0)," ")</f>
        <v xml:space="preserve"> </v>
      </c>
      <c r="K3601" s="242" t="str">
        <f>IFERROR(VLOOKUP(B3601,HĐ6!$C$8:$L$2000,10,0)," ")</f>
        <v xml:space="preserve"> </v>
      </c>
      <c r="L3601" s="242" t="str">
        <f>IFERROR(VLOOKUP(B3601,HĐ7!$C$7:$L$2000,10,0)," ")</f>
        <v xml:space="preserve"> </v>
      </c>
      <c r="M3601" s="242" t="str">
        <f>IFERROR(VLOOKUP(B3601,HĐ8!$C$7:$L$2000,10,0)," ")</f>
        <v xml:space="preserve"> </v>
      </c>
      <c r="N3601" s="242" t="str">
        <f>IFERROR(VLOOKUP(B3601,HĐ9!$C$7:$L$2000,10,0)," ")</f>
        <v xml:space="preserve"> </v>
      </c>
      <c r="O3601" s="242" t="str">
        <f>IFERROR(VLOOKUP(B3601,HĐ10!$C$8:$L$2000,10,0)," ")</f>
        <v xml:space="preserve"> </v>
      </c>
      <c r="P3601" s="242" t="str">
        <f>IFERROR(VLOOKUP(B3601,HĐ11!$C$7:$L$2000,10,0)," ")</f>
        <v xml:space="preserve"> </v>
      </c>
      <c r="Q3601" s="242" t="str">
        <f>IFERROR(VLOOKUP(B3601,HĐ12!$C$7:$L$2000,10,0)," ")</f>
        <v xml:space="preserve"> </v>
      </c>
      <c r="R3601" s="242" t="str">
        <f>IFERROR(VLOOKUP(B3601,HĐ13!$C$7:$L$2000,10,0)," ")</f>
        <v xml:space="preserve"> </v>
      </c>
      <c r="S3601" s="242" t="str">
        <f>IFERROR(VLOOKUP(B3601,HĐ14!$C$7:$L$2000,10,0)," ")</f>
        <v xml:space="preserve"> </v>
      </c>
      <c r="T3601" s="242" t="str">
        <f>IFERROR(VLOOKUP(B3601,HĐ15!$C$7:$L$2000,10,0)," ")</f>
        <v xml:space="preserve"> </v>
      </c>
      <c r="U3601" s="242" t="str">
        <f>IFERROR(VLOOKUP(B3601,HĐ16!$C$7:$L$2000,10,0)," ")</f>
        <v xml:space="preserve"> </v>
      </c>
      <c r="V3601" s="242" t="str">
        <f>IFERROR(VLOOKUP(B3601,HĐ17!$C$7:$L$2000,10,0)," ")</f>
        <v xml:space="preserve"> </v>
      </c>
      <c r="W3601" s="242" t="str">
        <f>IFERROR(VLOOKUP(B3601,HĐ18!$C$7:$L$2000,10,0)," ")</f>
        <v xml:space="preserve"> </v>
      </c>
      <c r="X3601" s="242" t="str">
        <f>IFERROR(VLOOKUP(B3601,HĐ19!$C$7:$L$2000,10,0)," ")</f>
        <v xml:space="preserve"> </v>
      </c>
      <c r="Y3601" s="242" t="str">
        <f>IFERROR(VLOOKUP(B3601,HĐ20!$C$7:$L$2000,10,0)," ")</f>
        <v xml:space="preserve"> </v>
      </c>
      <c r="Z3601" s="242" t="str">
        <f>IFERROR(VLOOKUP(B3601,HĐ21!$C$7:$L$1999,10,0)," ")</f>
        <v xml:space="preserve"> </v>
      </c>
      <c r="AA3601" s="242" t="str">
        <f>IFERROR(VLOOKUP(B3601,HĐ22!$C$7:$L$1999,10,0)," ")</f>
        <v xml:space="preserve"> </v>
      </c>
      <c r="AB3601" s="235">
        <f t="shared" si="58"/>
        <v>0</v>
      </c>
      <c r="AC3601" s="235"/>
    </row>
    <row r="3602" spans="1:29" s="240" customFormat="1" ht="12.75">
      <c r="A3602" s="235">
        <v>3571</v>
      </c>
      <c r="B3602" s="236">
        <v>2005210194</v>
      </c>
      <c r="C3602" s="237" t="s">
        <v>795</v>
      </c>
      <c r="D3602" s="238" t="s">
        <v>162</v>
      </c>
      <c r="E3602" s="239" t="s">
        <v>375</v>
      </c>
      <c r="F3602" s="242" t="str">
        <f>IFERROR(VLOOKUP(B3602,HĐ1!$C$8:$L$2000,10,0)," ")</f>
        <v xml:space="preserve"> </v>
      </c>
      <c r="G3602" s="242" t="str">
        <f>IFERROR(VLOOKUP(B3602,HĐ2!$C$7:$L$2000,10,0)," ")</f>
        <v xml:space="preserve"> </v>
      </c>
      <c r="H3602" s="242" t="str">
        <f>IFERROR(VLOOKUP(B3602,HĐ3!$C$8:$L$2000,10,0)," ")</f>
        <v xml:space="preserve"> </v>
      </c>
      <c r="I3602" s="242" t="str">
        <f>IFERROR(VLOOKUP(B3602,HĐ4!$C$8:$L$2000,10,0)," ")</f>
        <v xml:space="preserve"> </v>
      </c>
      <c r="J3602" s="242" t="str">
        <f>IFERROR(VLOOKUP(B3602,HĐ5!$C$8:$L$2000,10,0)," ")</f>
        <v xml:space="preserve"> </v>
      </c>
      <c r="K3602" s="242" t="str">
        <f>IFERROR(VLOOKUP(B3602,HĐ6!$C$8:$L$2000,10,0)," ")</f>
        <v xml:space="preserve"> </v>
      </c>
      <c r="L3602" s="242" t="str">
        <f>IFERROR(VLOOKUP(B3602,HĐ7!$C$7:$L$2000,10,0)," ")</f>
        <v xml:space="preserve"> </v>
      </c>
      <c r="M3602" s="242" t="str">
        <f>IFERROR(VLOOKUP(B3602,HĐ8!$C$7:$L$2000,10,0)," ")</f>
        <v xml:space="preserve"> </v>
      </c>
      <c r="N3602" s="242" t="str">
        <f>IFERROR(VLOOKUP(B3602,HĐ9!$C$7:$L$2000,10,0)," ")</f>
        <v xml:space="preserve"> </v>
      </c>
      <c r="O3602" s="242">
        <f>IFERROR(VLOOKUP(B3602,HĐ10!$C$8:$L$2000,10,0)," ")</f>
        <v>4</v>
      </c>
      <c r="P3602" s="242" t="str">
        <f>IFERROR(VLOOKUP(B3602,HĐ11!$C$7:$L$2000,10,0)," ")</f>
        <v xml:space="preserve"> </v>
      </c>
      <c r="Q3602" s="242" t="str">
        <f>IFERROR(VLOOKUP(B3602,HĐ12!$C$7:$L$2000,10,0)," ")</f>
        <v xml:space="preserve"> </v>
      </c>
      <c r="R3602" s="242" t="str">
        <f>IFERROR(VLOOKUP(B3602,HĐ13!$C$7:$L$2000,10,0)," ")</f>
        <v xml:space="preserve"> </v>
      </c>
      <c r="S3602" s="242" t="str">
        <f>IFERROR(VLOOKUP(B3602,HĐ14!$C$7:$L$2000,10,0)," ")</f>
        <v xml:space="preserve"> </v>
      </c>
      <c r="T3602" s="242">
        <f>IFERROR(VLOOKUP(B3602,HĐ15!$C$7:$L$2000,10,0)," ")</f>
        <v>4</v>
      </c>
      <c r="U3602" s="242" t="str">
        <f>IFERROR(VLOOKUP(B3602,HĐ16!$C$7:$L$2000,10,0)," ")</f>
        <v xml:space="preserve"> </v>
      </c>
      <c r="V3602" s="242" t="str">
        <f>IFERROR(VLOOKUP(B3602,HĐ17!$C$7:$L$2000,10,0)," ")</f>
        <v xml:space="preserve"> </v>
      </c>
      <c r="W3602" s="242" t="str">
        <f>IFERROR(VLOOKUP(B3602,HĐ18!$C$7:$L$2000,10,0)," ")</f>
        <v xml:space="preserve"> </v>
      </c>
      <c r="X3602" s="242" t="str">
        <f>IFERROR(VLOOKUP(B3602,HĐ19!$C$7:$L$2000,10,0)," ")</f>
        <v xml:space="preserve"> </v>
      </c>
      <c r="Y3602" s="242" t="str">
        <f>IFERROR(VLOOKUP(B3602,HĐ20!$C$7:$L$2000,10,0)," ")</f>
        <v xml:space="preserve"> </v>
      </c>
      <c r="Z3602" s="242" t="str">
        <f>IFERROR(VLOOKUP(B3602,HĐ21!$C$7:$L$1999,10,0)," ")</f>
        <v xml:space="preserve"> </v>
      </c>
      <c r="AA3602" s="242" t="str">
        <f>IFERROR(VLOOKUP(B3602,HĐ22!$C$7:$L$1999,10,0)," ")</f>
        <v xml:space="preserve"> </v>
      </c>
      <c r="AB3602" s="235">
        <f t="shared" si="58"/>
        <v>8</v>
      </c>
      <c r="AC3602" s="235"/>
    </row>
    <row r="3603" spans="1:29" s="240" customFormat="1" ht="12.75" hidden="1">
      <c r="A3603" s="235">
        <v>3572</v>
      </c>
      <c r="B3603" s="236">
        <v>2005210954</v>
      </c>
      <c r="C3603" s="237" t="s">
        <v>150</v>
      </c>
      <c r="D3603" s="238" t="s">
        <v>249</v>
      </c>
      <c r="E3603" s="239" t="s">
        <v>375</v>
      </c>
      <c r="F3603" s="242" t="str">
        <f>IFERROR(VLOOKUP(B3603,HĐ1!$C$8:$L$2000,10,0)," ")</f>
        <v xml:space="preserve"> </v>
      </c>
      <c r="G3603" s="242" t="str">
        <f>IFERROR(VLOOKUP(B3603,HĐ2!$C$7:$L$2000,10,0)," ")</f>
        <v xml:space="preserve"> </v>
      </c>
      <c r="H3603" s="242" t="str">
        <f>IFERROR(VLOOKUP(B3603,HĐ3!$C$8:$L$2000,10,0)," ")</f>
        <v xml:space="preserve"> </v>
      </c>
      <c r="I3603" s="242" t="str">
        <f>IFERROR(VLOOKUP(B3603,HĐ4!$C$8:$L$2000,10,0)," ")</f>
        <v xml:space="preserve"> </v>
      </c>
      <c r="J3603" s="242" t="str">
        <f>IFERROR(VLOOKUP(B3603,HĐ5!$C$8:$L$2000,10,0)," ")</f>
        <v xml:space="preserve"> </v>
      </c>
      <c r="K3603" s="242" t="str">
        <f>IFERROR(VLOOKUP(B3603,HĐ6!$C$8:$L$2000,10,0)," ")</f>
        <v xml:space="preserve"> </v>
      </c>
      <c r="L3603" s="242" t="str">
        <f>IFERROR(VLOOKUP(B3603,HĐ7!$C$7:$L$2000,10,0)," ")</f>
        <v xml:space="preserve"> </v>
      </c>
      <c r="M3603" s="242" t="str">
        <f>IFERROR(VLOOKUP(B3603,HĐ8!$C$7:$L$2000,10,0)," ")</f>
        <v xml:space="preserve"> </v>
      </c>
      <c r="N3603" s="242" t="str">
        <f>IFERROR(VLOOKUP(B3603,HĐ9!$C$7:$L$2000,10,0)," ")</f>
        <v xml:space="preserve"> </v>
      </c>
      <c r="O3603" s="242" t="str">
        <f>IFERROR(VLOOKUP(B3603,HĐ10!$C$8:$L$2000,10,0)," ")</f>
        <v xml:space="preserve"> </v>
      </c>
      <c r="P3603" s="242" t="str">
        <f>IFERROR(VLOOKUP(B3603,HĐ11!$C$7:$L$2000,10,0)," ")</f>
        <v xml:space="preserve"> </v>
      </c>
      <c r="Q3603" s="242" t="str">
        <f>IFERROR(VLOOKUP(B3603,HĐ12!$C$7:$L$2000,10,0)," ")</f>
        <v xml:space="preserve"> </v>
      </c>
      <c r="R3603" s="242" t="str">
        <f>IFERROR(VLOOKUP(B3603,HĐ13!$C$7:$L$2000,10,0)," ")</f>
        <v xml:space="preserve"> </v>
      </c>
      <c r="S3603" s="242" t="str">
        <f>IFERROR(VLOOKUP(B3603,HĐ14!$C$7:$L$2000,10,0)," ")</f>
        <v xml:space="preserve"> </v>
      </c>
      <c r="T3603" s="242" t="str">
        <f>IFERROR(VLOOKUP(B3603,HĐ15!$C$7:$L$2000,10,0)," ")</f>
        <v xml:space="preserve"> </v>
      </c>
      <c r="U3603" s="242" t="str">
        <f>IFERROR(VLOOKUP(B3603,HĐ16!$C$7:$L$2000,10,0)," ")</f>
        <v xml:space="preserve"> </v>
      </c>
      <c r="V3603" s="242" t="str">
        <f>IFERROR(VLOOKUP(B3603,HĐ17!$C$7:$L$2000,10,0)," ")</f>
        <v xml:space="preserve"> </v>
      </c>
      <c r="W3603" s="242" t="str">
        <f>IFERROR(VLOOKUP(B3603,HĐ18!$C$7:$L$2000,10,0)," ")</f>
        <v xml:space="preserve"> </v>
      </c>
      <c r="X3603" s="242" t="str">
        <f>IFERROR(VLOOKUP(B3603,HĐ19!$C$7:$L$2000,10,0)," ")</f>
        <v xml:space="preserve"> </v>
      </c>
      <c r="Y3603" s="242" t="str">
        <f>IFERROR(VLOOKUP(B3603,HĐ20!$C$7:$L$2000,10,0)," ")</f>
        <v xml:space="preserve"> </v>
      </c>
      <c r="Z3603" s="242" t="str">
        <f>IFERROR(VLOOKUP(B3603,HĐ21!$C$7:$L$1999,10,0)," ")</f>
        <v xml:space="preserve"> </v>
      </c>
      <c r="AA3603" s="242" t="str">
        <f>IFERROR(VLOOKUP(B3603,HĐ22!$C$7:$L$1999,10,0)," ")</f>
        <v xml:space="preserve"> </v>
      </c>
      <c r="AB3603" s="235">
        <f t="shared" si="58"/>
        <v>0</v>
      </c>
      <c r="AC3603" s="235"/>
    </row>
    <row r="3604" spans="1:29" s="240" customFormat="1" ht="12.75">
      <c r="A3604" s="235">
        <v>3573</v>
      </c>
      <c r="B3604" s="236">
        <v>2005211254</v>
      </c>
      <c r="C3604" s="237" t="s">
        <v>672</v>
      </c>
      <c r="D3604" s="238" t="s">
        <v>514</v>
      </c>
      <c r="E3604" s="239" t="s">
        <v>375</v>
      </c>
      <c r="F3604" s="242" t="str">
        <f>IFERROR(VLOOKUP(B3604,HĐ1!$C$8:$L$2000,10,0)," ")</f>
        <v xml:space="preserve"> </v>
      </c>
      <c r="G3604" s="242" t="str">
        <f>IFERROR(VLOOKUP(B3604,HĐ2!$C$7:$L$2000,10,0)," ")</f>
        <v xml:space="preserve"> </v>
      </c>
      <c r="H3604" s="242" t="str">
        <f>IFERROR(VLOOKUP(B3604,HĐ3!$C$8:$L$2000,10,0)," ")</f>
        <v xml:space="preserve"> </v>
      </c>
      <c r="I3604" s="242" t="str">
        <f>IFERROR(VLOOKUP(B3604,HĐ4!$C$8:$L$2000,10,0)," ")</f>
        <v xml:space="preserve"> </v>
      </c>
      <c r="J3604" s="242" t="str">
        <f>IFERROR(VLOOKUP(B3604,HĐ5!$C$8:$L$2000,10,0)," ")</f>
        <v xml:space="preserve"> </v>
      </c>
      <c r="K3604" s="242" t="str">
        <f>IFERROR(VLOOKUP(B3604,HĐ6!$C$8:$L$2000,10,0)," ")</f>
        <v xml:space="preserve"> </v>
      </c>
      <c r="L3604" s="242" t="str">
        <f>IFERROR(VLOOKUP(B3604,HĐ7!$C$7:$L$2000,10,0)," ")</f>
        <v xml:space="preserve"> </v>
      </c>
      <c r="M3604" s="242" t="str">
        <f>IFERROR(VLOOKUP(B3604,HĐ8!$C$7:$L$2000,10,0)," ")</f>
        <v xml:space="preserve"> </v>
      </c>
      <c r="N3604" s="242" t="str">
        <f>IFERROR(VLOOKUP(B3604,HĐ9!$C$7:$L$2000,10,0)," ")</f>
        <v xml:space="preserve"> </v>
      </c>
      <c r="O3604" s="242">
        <f>IFERROR(VLOOKUP(B3604,HĐ10!$C$8:$L$2000,10,0)," ")</f>
        <v>4</v>
      </c>
      <c r="P3604" s="242" t="str">
        <f>IFERROR(VLOOKUP(B3604,HĐ11!$C$7:$L$2000,10,0)," ")</f>
        <v xml:space="preserve"> </v>
      </c>
      <c r="Q3604" s="242" t="str">
        <f>IFERROR(VLOOKUP(B3604,HĐ12!$C$7:$L$2000,10,0)," ")</f>
        <v xml:space="preserve"> </v>
      </c>
      <c r="R3604" s="242" t="str">
        <f>IFERROR(VLOOKUP(B3604,HĐ13!$C$7:$L$2000,10,0)," ")</f>
        <v xml:space="preserve"> </v>
      </c>
      <c r="S3604" s="242" t="str">
        <f>IFERROR(VLOOKUP(B3604,HĐ14!$C$7:$L$2000,10,0)," ")</f>
        <v xml:space="preserve"> </v>
      </c>
      <c r="T3604" s="242">
        <f>IFERROR(VLOOKUP(B3604,HĐ15!$C$7:$L$2000,10,0)," ")</f>
        <v>4</v>
      </c>
      <c r="U3604" s="242" t="str">
        <f>IFERROR(VLOOKUP(B3604,HĐ16!$C$7:$L$2000,10,0)," ")</f>
        <v xml:space="preserve"> </v>
      </c>
      <c r="V3604" s="242" t="str">
        <f>IFERROR(VLOOKUP(B3604,HĐ17!$C$7:$L$2000,10,0)," ")</f>
        <v xml:space="preserve"> </v>
      </c>
      <c r="W3604" s="242" t="str">
        <f>IFERROR(VLOOKUP(B3604,HĐ18!$C$7:$L$2000,10,0)," ")</f>
        <v xml:space="preserve"> </v>
      </c>
      <c r="X3604" s="242" t="str">
        <f>IFERROR(VLOOKUP(B3604,HĐ19!$C$7:$L$2000,10,0)," ")</f>
        <v xml:space="preserve"> </v>
      </c>
      <c r="Y3604" s="242" t="str">
        <f>IFERROR(VLOOKUP(B3604,HĐ20!$C$7:$L$2000,10,0)," ")</f>
        <v xml:space="preserve"> </v>
      </c>
      <c r="Z3604" s="242" t="str">
        <f>IFERROR(VLOOKUP(B3604,HĐ21!$C$7:$L$1999,10,0)," ")</f>
        <v xml:space="preserve"> </v>
      </c>
      <c r="AA3604" s="242" t="str">
        <f>IFERROR(VLOOKUP(B3604,HĐ22!$C$7:$L$1999,10,0)," ")</f>
        <v xml:space="preserve"> </v>
      </c>
      <c r="AB3604" s="235">
        <f t="shared" si="58"/>
        <v>8</v>
      </c>
      <c r="AC3604" s="235"/>
    </row>
    <row r="3605" spans="1:29" s="240" customFormat="1" ht="12.75" hidden="1">
      <c r="A3605" s="235">
        <v>3574</v>
      </c>
      <c r="B3605" s="236">
        <v>2005211030</v>
      </c>
      <c r="C3605" s="237" t="s">
        <v>4130</v>
      </c>
      <c r="D3605" s="238" t="s">
        <v>66</v>
      </c>
      <c r="E3605" s="239" t="s">
        <v>375</v>
      </c>
      <c r="F3605" s="242" t="str">
        <f>IFERROR(VLOOKUP(B3605,HĐ1!$C$8:$L$2000,10,0)," ")</f>
        <v xml:space="preserve"> </v>
      </c>
      <c r="G3605" s="242" t="str">
        <f>IFERROR(VLOOKUP(B3605,HĐ2!$C$7:$L$2000,10,0)," ")</f>
        <v xml:space="preserve"> </v>
      </c>
      <c r="H3605" s="242" t="str">
        <f>IFERROR(VLOOKUP(B3605,HĐ3!$C$8:$L$2000,10,0)," ")</f>
        <v xml:space="preserve"> </v>
      </c>
      <c r="I3605" s="242" t="str">
        <f>IFERROR(VLOOKUP(B3605,HĐ4!$C$8:$L$2000,10,0)," ")</f>
        <v xml:space="preserve"> </v>
      </c>
      <c r="J3605" s="242" t="str">
        <f>IFERROR(VLOOKUP(B3605,HĐ5!$C$8:$L$2000,10,0)," ")</f>
        <v xml:space="preserve"> </v>
      </c>
      <c r="K3605" s="242" t="str">
        <f>IFERROR(VLOOKUP(B3605,HĐ6!$C$8:$L$2000,10,0)," ")</f>
        <v xml:space="preserve"> </v>
      </c>
      <c r="L3605" s="242" t="str">
        <f>IFERROR(VLOOKUP(B3605,HĐ7!$C$7:$L$2000,10,0)," ")</f>
        <v xml:space="preserve"> </v>
      </c>
      <c r="M3605" s="242" t="str">
        <f>IFERROR(VLOOKUP(B3605,HĐ8!$C$7:$L$2000,10,0)," ")</f>
        <v xml:space="preserve"> </v>
      </c>
      <c r="N3605" s="242" t="str">
        <f>IFERROR(VLOOKUP(B3605,HĐ9!$C$7:$L$2000,10,0)," ")</f>
        <v xml:space="preserve"> </v>
      </c>
      <c r="O3605" s="242" t="str">
        <f>IFERROR(VLOOKUP(B3605,HĐ10!$C$8:$L$2000,10,0)," ")</f>
        <v xml:space="preserve"> </v>
      </c>
      <c r="P3605" s="242" t="str">
        <f>IFERROR(VLOOKUP(B3605,HĐ11!$C$7:$L$2000,10,0)," ")</f>
        <v xml:space="preserve"> </v>
      </c>
      <c r="Q3605" s="242" t="str">
        <f>IFERROR(VLOOKUP(B3605,HĐ12!$C$7:$L$2000,10,0)," ")</f>
        <v xml:space="preserve"> </v>
      </c>
      <c r="R3605" s="242" t="str">
        <f>IFERROR(VLOOKUP(B3605,HĐ13!$C$7:$L$2000,10,0)," ")</f>
        <v xml:space="preserve"> </v>
      </c>
      <c r="S3605" s="242" t="str">
        <f>IFERROR(VLOOKUP(B3605,HĐ14!$C$7:$L$2000,10,0)," ")</f>
        <v xml:space="preserve"> </v>
      </c>
      <c r="T3605" s="242" t="str">
        <f>IFERROR(VLOOKUP(B3605,HĐ15!$C$7:$L$2000,10,0)," ")</f>
        <v xml:space="preserve"> </v>
      </c>
      <c r="U3605" s="242" t="str">
        <f>IFERROR(VLOOKUP(B3605,HĐ16!$C$7:$L$2000,10,0)," ")</f>
        <v xml:space="preserve"> </v>
      </c>
      <c r="V3605" s="242" t="str">
        <f>IFERROR(VLOOKUP(B3605,HĐ17!$C$7:$L$2000,10,0)," ")</f>
        <v xml:space="preserve"> </v>
      </c>
      <c r="W3605" s="242" t="str">
        <f>IFERROR(VLOOKUP(B3605,HĐ18!$C$7:$L$2000,10,0)," ")</f>
        <v xml:space="preserve"> </v>
      </c>
      <c r="X3605" s="242" t="str">
        <f>IFERROR(VLOOKUP(B3605,HĐ19!$C$7:$L$2000,10,0)," ")</f>
        <v xml:space="preserve"> </v>
      </c>
      <c r="Y3605" s="242" t="str">
        <f>IFERROR(VLOOKUP(B3605,HĐ20!$C$7:$L$2000,10,0)," ")</f>
        <v xml:space="preserve"> </v>
      </c>
      <c r="Z3605" s="242" t="str">
        <f>IFERROR(VLOOKUP(B3605,HĐ21!$C$7:$L$1999,10,0)," ")</f>
        <v xml:space="preserve"> </v>
      </c>
      <c r="AA3605" s="242" t="str">
        <f>IFERROR(VLOOKUP(B3605,HĐ22!$C$7:$L$1999,10,0)," ")</f>
        <v xml:space="preserve"> </v>
      </c>
      <c r="AB3605" s="235">
        <f t="shared" si="58"/>
        <v>0</v>
      </c>
      <c r="AC3605" s="235"/>
    </row>
    <row r="3606" spans="1:29" s="240" customFormat="1" ht="12.75" hidden="1">
      <c r="A3606" s="235">
        <v>3575</v>
      </c>
      <c r="B3606" s="236">
        <v>2005211033</v>
      </c>
      <c r="C3606" s="237" t="s">
        <v>4280</v>
      </c>
      <c r="D3606" s="238" t="s">
        <v>66</v>
      </c>
      <c r="E3606" s="239" t="s">
        <v>375</v>
      </c>
      <c r="F3606" s="242" t="str">
        <f>IFERROR(VLOOKUP(B3606,HĐ1!$C$8:$L$2000,10,0)," ")</f>
        <v xml:space="preserve"> </v>
      </c>
      <c r="G3606" s="242" t="str">
        <f>IFERROR(VLOOKUP(B3606,HĐ2!$C$7:$L$2000,10,0)," ")</f>
        <v xml:space="preserve"> </v>
      </c>
      <c r="H3606" s="242" t="str">
        <f>IFERROR(VLOOKUP(B3606,HĐ3!$C$8:$L$2000,10,0)," ")</f>
        <v xml:space="preserve"> </v>
      </c>
      <c r="I3606" s="242" t="str">
        <f>IFERROR(VLOOKUP(B3606,HĐ4!$C$8:$L$2000,10,0)," ")</f>
        <v xml:space="preserve"> </v>
      </c>
      <c r="J3606" s="242" t="str">
        <f>IFERROR(VLOOKUP(B3606,HĐ5!$C$8:$L$2000,10,0)," ")</f>
        <v xml:space="preserve"> </v>
      </c>
      <c r="K3606" s="242" t="str">
        <f>IFERROR(VLOOKUP(B3606,HĐ6!$C$8:$L$2000,10,0)," ")</f>
        <v xml:space="preserve"> </v>
      </c>
      <c r="L3606" s="242" t="str">
        <f>IFERROR(VLOOKUP(B3606,HĐ7!$C$7:$L$2000,10,0)," ")</f>
        <v xml:space="preserve"> </v>
      </c>
      <c r="M3606" s="242" t="str">
        <f>IFERROR(VLOOKUP(B3606,HĐ8!$C$7:$L$2000,10,0)," ")</f>
        <v xml:space="preserve"> </v>
      </c>
      <c r="N3606" s="242" t="str">
        <f>IFERROR(VLOOKUP(B3606,HĐ9!$C$7:$L$2000,10,0)," ")</f>
        <v xml:space="preserve"> </v>
      </c>
      <c r="O3606" s="242" t="str">
        <f>IFERROR(VLOOKUP(B3606,HĐ10!$C$8:$L$2000,10,0)," ")</f>
        <v xml:space="preserve"> </v>
      </c>
      <c r="P3606" s="242" t="str">
        <f>IFERROR(VLOOKUP(B3606,HĐ11!$C$7:$L$2000,10,0)," ")</f>
        <v xml:space="preserve"> </v>
      </c>
      <c r="Q3606" s="242" t="str">
        <f>IFERROR(VLOOKUP(B3606,HĐ12!$C$7:$L$2000,10,0)," ")</f>
        <v xml:space="preserve"> </v>
      </c>
      <c r="R3606" s="242" t="str">
        <f>IFERROR(VLOOKUP(B3606,HĐ13!$C$7:$L$2000,10,0)," ")</f>
        <v xml:space="preserve"> </v>
      </c>
      <c r="S3606" s="242" t="str">
        <f>IFERROR(VLOOKUP(B3606,HĐ14!$C$7:$L$2000,10,0)," ")</f>
        <v xml:space="preserve"> </v>
      </c>
      <c r="T3606" s="242" t="str">
        <f>IFERROR(VLOOKUP(B3606,HĐ15!$C$7:$L$2000,10,0)," ")</f>
        <v xml:space="preserve"> </v>
      </c>
      <c r="U3606" s="242" t="str">
        <f>IFERROR(VLOOKUP(B3606,HĐ16!$C$7:$L$2000,10,0)," ")</f>
        <v xml:space="preserve"> </v>
      </c>
      <c r="V3606" s="242" t="str">
        <f>IFERROR(VLOOKUP(B3606,HĐ17!$C$7:$L$2000,10,0)," ")</f>
        <v xml:space="preserve"> </v>
      </c>
      <c r="W3606" s="242" t="str">
        <f>IFERROR(VLOOKUP(B3606,HĐ18!$C$7:$L$2000,10,0)," ")</f>
        <v xml:space="preserve"> </v>
      </c>
      <c r="X3606" s="242" t="str">
        <f>IFERROR(VLOOKUP(B3606,HĐ19!$C$7:$L$2000,10,0)," ")</f>
        <v xml:space="preserve"> </v>
      </c>
      <c r="Y3606" s="242" t="str">
        <f>IFERROR(VLOOKUP(B3606,HĐ20!$C$7:$L$2000,10,0)," ")</f>
        <v xml:space="preserve"> </v>
      </c>
      <c r="Z3606" s="242" t="str">
        <f>IFERROR(VLOOKUP(B3606,HĐ21!$C$7:$L$1999,10,0)," ")</f>
        <v xml:space="preserve"> </v>
      </c>
      <c r="AA3606" s="242" t="str">
        <f>IFERROR(VLOOKUP(B3606,HĐ22!$C$7:$L$1999,10,0)," ")</f>
        <v xml:space="preserve"> </v>
      </c>
      <c r="AB3606" s="235">
        <f t="shared" si="58"/>
        <v>0</v>
      </c>
      <c r="AC3606" s="235"/>
    </row>
    <row r="3607" spans="1:29" s="240" customFormat="1" ht="12.75">
      <c r="A3607" s="235">
        <v>3576</v>
      </c>
      <c r="B3607" s="236">
        <v>2005211102</v>
      </c>
      <c r="C3607" s="237" t="s">
        <v>4281</v>
      </c>
      <c r="D3607" s="238" t="s">
        <v>66</v>
      </c>
      <c r="E3607" s="239" t="s">
        <v>375</v>
      </c>
      <c r="F3607" s="242" t="str">
        <f>IFERROR(VLOOKUP(B3607,HĐ1!$C$8:$L$2000,10,0)," ")</f>
        <v xml:space="preserve"> </v>
      </c>
      <c r="G3607" s="242" t="str">
        <f>IFERROR(VLOOKUP(B3607,HĐ2!$C$7:$L$2000,10,0)," ")</f>
        <v xml:space="preserve"> </v>
      </c>
      <c r="H3607" s="242" t="str">
        <f>IFERROR(VLOOKUP(B3607,HĐ3!$C$8:$L$2000,10,0)," ")</f>
        <v xml:space="preserve"> </v>
      </c>
      <c r="I3607" s="242" t="str">
        <f>IFERROR(VLOOKUP(B3607,HĐ4!$C$8:$L$2000,10,0)," ")</f>
        <v xml:space="preserve"> </v>
      </c>
      <c r="J3607" s="242" t="str">
        <f>IFERROR(VLOOKUP(B3607,HĐ5!$C$8:$L$2000,10,0)," ")</f>
        <v xml:space="preserve"> </v>
      </c>
      <c r="K3607" s="242" t="str">
        <f>IFERROR(VLOOKUP(B3607,HĐ6!$C$8:$L$2000,10,0)," ")</f>
        <v xml:space="preserve"> </v>
      </c>
      <c r="L3607" s="242" t="str">
        <f>IFERROR(VLOOKUP(B3607,HĐ7!$C$7:$L$2000,10,0)," ")</f>
        <v xml:space="preserve"> </v>
      </c>
      <c r="M3607" s="242" t="str">
        <f>IFERROR(VLOOKUP(B3607,HĐ8!$C$7:$L$2000,10,0)," ")</f>
        <v xml:space="preserve"> </v>
      </c>
      <c r="N3607" s="242" t="str">
        <f>IFERROR(VLOOKUP(B3607,HĐ9!$C$7:$L$2000,10,0)," ")</f>
        <v xml:space="preserve"> </v>
      </c>
      <c r="O3607" s="242">
        <f>IFERROR(VLOOKUP(B3607,HĐ10!$C$8:$L$2000,10,0)," ")</f>
        <v>4</v>
      </c>
      <c r="P3607" s="242" t="str">
        <f>IFERROR(VLOOKUP(B3607,HĐ11!$C$7:$L$2000,10,0)," ")</f>
        <v xml:space="preserve"> </v>
      </c>
      <c r="Q3607" s="242" t="str">
        <f>IFERROR(VLOOKUP(B3607,HĐ12!$C$7:$L$2000,10,0)," ")</f>
        <v xml:space="preserve"> </v>
      </c>
      <c r="R3607" s="242" t="str">
        <f>IFERROR(VLOOKUP(B3607,HĐ13!$C$7:$L$2000,10,0)," ")</f>
        <v xml:space="preserve"> </v>
      </c>
      <c r="S3607" s="242" t="str">
        <f>IFERROR(VLOOKUP(B3607,HĐ14!$C$7:$L$2000,10,0)," ")</f>
        <v xml:space="preserve"> </v>
      </c>
      <c r="T3607" s="242" t="str">
        <f>IFERROR(VLOOKUP(B3607,HĐ15!$C$7:$L$2000,10,0)," ")</f>
        <v xml:space="preserve"> </v>
      </c>
      <c r="U3607" s="242" t="str">
        <f>IFERROR(VLOOKUP(B3607,HĐ16!$C$7:$L$2000,10,0)," ")</f>
        <v xml:space="preserve"> </v>
      </c>
      <c r="V3607" s="242" t="str">
        <f>IFERROR(VLOOKUP(B3607,HĐ17!$C$7:$L$2000,10,0)," ")</f>
        <v xml:space="preserve"> </v>
      </c>
      <c r="W3607" s="242" t="str">
        <f>IFERROR(VLOOKUP(B3607,HĐ18!$C$7:$L$2000,10,0)," ")</f>
        <v xml:space="preserve"> </v>
      </c>
      <c r="X3607" s="242" t="str">
        <f>IFERROR(VLOOKUP(B3607,HĐ19!$C$7:$L$2000,10,0)," ")</f>
        <v xml:space="preserve"> </v>
      </c>
      <c r="Y3607" s="242" t="str">
        <f>IFERROR(VLOOKUP(B3607,HĐ20!$C$7:$L$2000,10,0)," ")</f>
        <v xml:space="preserve"> </v>
      </c>
      <c r="Z3607" s="242" t="str">
        <f>IFERROR(VLOOKUP(B3607,HĐ21!$C$7:$L$1999,10,0)," ")</f>
        <v xml:space="preserve"> </v>
      </c>
      <c r="AA3607" s="242" t="str">
        <f>IFERROR(VLOOKUP(B3607,HĐ22!$C$7:$L$1999,10,0)," ")</f>
        <v xml:space="preserve"> </v>
      </c>
      <c r="AB3607" s="235">
        <f t="shared" si="58"/>
        <v>4</v>
      </c>
      <c r="AC3607" s="235"/>
    </row>
    <row r="3608" spans="1:29" s="240" customFormat="1" ht="12.75">
      <c r="A3608" s="235">
        <v>3577</v>
      </c>
      <c r="B3608" s="236">
        <v>2005210337</v>
      </c>
      <c r="C3608" s="237" t="s">
        <v>1769</v>
      </c>
      <c r="D3608" s="238" t="s">
        <v>66</v>
      </c>
      <c r="E3608" s="239" t="s">
        <v>375</v>
      </c>
      <c r="F3608" s="242" t="str">
        <f>IFERROR(VLOOKUP(B3608,HĐ1!$C$8:$L$2000,10,0)," ")</f>
        <v xml:space="preserve"> </v>
      </c>
      <c r="G3608" s="242" t="str">
        <f>IFERROR(VLOOKUP(B3608,HĐ2!$C$7:$L$2000,10,0)," ")</f>
        <v xml:space="preserve"> </v>
      </c>
      <c r="H3608" s="242" t="str">
        <f>IFERROR(VLOOKUP(B3608,HĐ3!$C$8:$L$2000,10,0)," ")</f>
        <v xml:space="preserve"> </v>
      </c>
      <c r="I3608" s="242" t="str">
        <f>IFERROR(VLOOKUP(B3608,HĐ4!$C$8:$L$2000,10,0)," ")</f>
        <v xml:space="preserve"> </v>
      </c>
      <c r="J3608" s="242" t="str">
        <f>IFERROR(VLOOKUP(B3608,HĐ5!$C$8:$L$2000,10,0)," ")</f>
        <v xml:space="preserve"> </v>
      </c>
      <c r="K3608" s="242" t="str">
        <f>IFERROR(VLOOKUP(B3608,HĐ6!$C$8:$L$2000,10,0)," ")</f>
        <v xml:space="preserve"> </v>
      </c>
      <c r="L3608" s="242">
        <f>IFERROR(VLOOKUP(B3608,HĐ7!$C$7:$L$2000,10,0)," ")</f>
        <v>-5</v>
      </c>
      <c r="M3608" s="242">
        <f>IFERROR(VLOOKUP(B3608,HĐ8!$C$7:$L$2000,10,0)," ")</f>
        <v>4</v>
      </c>
      <c r="N3608" s="242" t="str">
        <f>IFERROR(VLOOKUP(B3608,HĐ9!$C$7:$L$2000,10,0)," ")</f>
        <v xml:space="preserve"> </v>
      </c>
      <c r="O3608" s="242" t="str">
        <f>IFERROR(VLOOKUP(B3608,HĐ10!$C$8:$L$2000,10,0)," ")</f>
        <v xml:space="preserve"> </v>
      </c>
      <c r="P3608" s="242" t="str">
        <f>IFERROR(VLOOKUP(B3608,HĐ11!$C$7:$L$2000,10,0)," ")</f>
        <v xml:space="preserve"> </v>
      </c>
      <c r="Q3608" s="242" t="str">
        <f>IFERROR(VLOOKUP(B3608,HĐ12!$C$7:$L$2000,10,0)," ")</f>
        <v xml:space="preserve"> </v>
      </c>
      <c r="R3608" s="242">
        <f>IFERROR(VLOOKUP(B3608,HĐ13!$C$7:$L$2000,10,0)," ")</f>
        <v>4</v>
      </c>
      <c r="S3608" s="242" t="str">
        <f>IFERROR(VLOOKUP(B3608,HĐ14!$C$7:$L$2000,10,0)," ")</f>
        <v xml:space="preserve"> </v>
      </c>
      <c r="T3608" s="242" t="str">
        <f>IFERROR(VLOOKUP(B3608,HĐ15!$C$7:$L$2000,10,0)," ")</f>
        <v xml:space="preserve"> </v>
      </c>
      <c r="U3608" s="242" t="str">
        <f>IFERROR(VLOOKUP(B3608,HĐ16!$C$7:$L$2000,10,0)," ")</f>
        <v xml:space="preserve"> </v>
      </c>
      <c r="V3608" s="242" t="str">
        <f>IFERROR(VLOOKUP(B3608,HĐ17!$C$7:$L$2000,10,0)," ")</f>
        <v xml:space="preserve"> </v>
      </c>
      <c r="W3608" s="242" t="str">
        <f>IFERROR(VLOOKUP(B3608,HĐ18!$C$7:$L$2000,10,0)," ")</f>
        <v xml:space="preserve"> </v>
      </c>
      <c r="X3608" s="242" t="str">
        <f>IFERROR(VLOOKUP(B3608,HĐ19!$C$7:$L$2000,10,0)," ")</f>
        <v xml:space="preserve"> </v>
      </c>
      <c r="Y3608" s="242" t="str">
        <f>IFERROR(VLOOKUP(B3608,HĐ20!$C$7:$L$2000,10,0)," ")</f>
        <v xml:space="preserve"> </v>
      </c>
      <c r="Z3608" s="242" t="str">
        <f>IFERROR(VLOOKUP(B3608,HĐ21!$C$7:$L$1999,10,0)," ")</f>
        <v xml:space="preserve"> </v>
      </c>
      <c r="AA3608" s="242" t="str">
        <f>IFERROR(VLOOKUP(B3608,HĐ22!$C$7:$L$1999,10,0)," ")</f>
        <v xml:space="preserve"> </v>
      </c>
      <c r="AB3608" s="235">
        <f t="shared" si="58"/>
        <v>3</v>
      </c>
      <c r="AC3608" s="235"/>
    </row>
    <row r="3609" spans="1:29" s="240" customFormat="1" ht="12.75" hidden="1">
      <c r="A3609" s="235">
        <v>3578</v>
      </c>
      <c r="B3609" s="236">
        <v>2005210388</v>
      </c>
      <c r="C3609" s="237" t="s">
        <v>2929</v>
      </c>
      <c r="D3609" s="238" t="s">
        <v>304</v>
      </c>
      <c r="E3609" s="239" t="s">
        <v>375</v>
      </c>
      <c r="F3609" s="242" t="str">
        <f>IFERROR(VLOOKUP(B3609,HĐ1!$C$8:$L$2000,10,0)," ")</f>
        <v xml:space="preserve"> </v>
      </c>
      <c r="G3609" s="242" t="str">
        <f>IFERROR(VLOOKUP(B3609,HĐ2!$C$7:$L$2000,10,0)," ")</f>
        <v xml:space="preserve"> </v>
      </c>
      <c r="H3609" s="242" t="str">
        <f>IFERROR(VLOOKUP(B3609,HĐ3!$C$8:$L$2000,10,0)," ")</f>
        <v xml:space="preserve"> </v>
      </c>
      <c r="I3609" s="242" t="str">
        <f>IFERROR(VLOOKUP(B3609,HĐ4!$C$8:$L$2000,10,0)," ")</f>
        <v xml:space="preserve"> </v>
      </c>
      <c r="J3609" s="242" t="str">
        <f>IFERROR(VLOOKUP(B3609,HĐ5!$C$8:$L$2000,10,0)," ")</f>
        <v xml:space="preserve"> </v>
      </c>
      <c r="K3609" s="242" t="str">
        <f>IFERROR(VLOOKUP(B3609,HĐ6!$C$8:$L$2000,10,0)," ")</f>
        <v xml:space="preserve"> </v>
      </c>
      <c r="L3609" s="242" t="str">
        <f>IFERROR(VLOOKUP(B3609,HĐ7!$C$7:$L$2000,10,0)," ")</f>
        <v xml:space="preserve"> </v>
      </c>
      <c r="M3609" s="242" t="str">
        <f>IFERROR(VLOOKUP(B3609,HĐ8!$C$7:$L$2000,10,0)," ")</f>
        <v xml:space="preserve"> </v>
      </c>
      <c r="N3609" s="242" t="str">
        <f>IFERROR(VLOOKUP(B3609,HĐ9!$C$7:$L$2000,10,0)," ")</f>
        <v xml:space="preserve"> </v>
      </c>
      <c r="O3609" s="242" t="str">
        <f>IFERROR(VLOOKUP(B3609,HĐ10!$C$8:$L$2000,10,0)," ")</f>
        <v xml:space="preserve"> </v>
      </c>
      <c r="P3609" s="242" t="str">
        <f>IFERROR(VLOOKUP(B3609,HĐ11!$C$7:$L$2000,10,0)," ")</f>
        <v xml:space="preserve"> </v>
      </c>
      <c r="Q3609" s="242" t="str">
        <f>IFERROR(VLOOKUP(B3609,HĐ12!$C$7:$L$2000,10,0)," ")</f>
        <v xml:space="preserve"> </v>
      </c>
      <c r="R3609" s="242" t="str">
        <f>IFERROR(VLOOKUP(B3609,HĐ13!$C$7:$L$2000,10,0)," ")</f>
        <v xml:space="preserve"> </v>
      </c>
      <c r="S3609" s="242" t="str">
        <f>IFERROR(VLOOKUP(B3609,HĐ14!$C$7:$L$2000,10,0)," ")</f>
        <v xml:space="preserve"> </v>
      </c>
      <c r="T3609" s="242" t="str">
        <f>IFERROR(VLOOKUP(B3609,HĐ15!$C$7:$L$2000,10,0)," ")</f>
        <v xml:space="preserve"> </v>
      </c>
      <c r="U3609" s="242" t="str">
        <f>IFERROR(VLOOKUP(B3609,HĐ16!$C$7:$L$2000,10,0)," ")</f>
        <v xml:space="preserve"> </v>
      </c>
      <c r="V3609" s="242" t="str">
        <f>IFERROR(VLOOKUP(B3609,HĐ17!$C$7:$L$2000,10,0)," ")</f>
        <v xml:space="preserve"> </v>
      </c>
      <c r="W3609" s="242" t="str">
        <f>IFERROR(VLOOKUP(B3609,HĐ18!$C$7:$L$2000,10,0)," ")</f>
        <v xml:space="preserve"> </v>
      </c>
      <c r="X3609" s="242" t="str">
        <f>IFERROR(VLOOKUP(B3609,HĐ19!$C$7:$L$2000,10,0)," ")</f>
        <v xml:space="preserve"> </v>
      </c>
      <c r="Y3609" s="242" t="str">
        <f>IFERROR(VLOOKUP(B3609,HĐ20!$C$7:$L$2000,10,0)," ")</f>
        <v xml:space="preserve"> </v>
      </c>
      <c r="Z3609" s="242" t="str">
        <f>IFERROR(VLOOKUP(B3609,HĐ21!$C$7:$L$1999,10,0)," ")</f>
        <v xml:space="preserve"> </v>
      </c>
      <c r="AA3609" s="242" t="str">
        <f>IFERROR(VLOOKUP(B3609,HĐ22!$C$7:$L$1999,10,0)," ")</f>
        <v xml:space="preserve"> </v>
      </c>
      <c r="AB3609" s="235">
        <f t="shared" ref="AB3609:AB3672" si="59">SUM(F3609:AA3609)</f>
        <v>0</v>
      </c>
      <c r="AC3609" s="235"/>
    </row>
    <row r="3610" spans="1:29" s="240" customFormat="1" ht="12.75" hidden="1">
      <c r="A3610" s="235">
        <v>3579</v>
      </c>
      <c r="B3610" s="236">
        <v>2005210012</v>
      </c>
      <c r="C3610" s="237" t="s">
        <v>3240</v>
      </c>
      <c r="D3610" s="238" t="s">
        <v>238</v>
      </c>
      <c r="E3610" s="239" t="s">
        <v>375</v>
      </c>
      <c r="F3610" s="242" t="str">
        <f>IFERROR(VLOOKUP(B3610,HĐ1!$C$8:$L$2000,10,0)," ")</f>
        <v xml:space="preserve"> </v>
      </c>
      <c r="G3610" s="242" t="str">
        <f>IFERROR(VLOOKUP(B3610,HĐ2!$C$7:$L$2000,10,0)," ")</f>
        <v xml:space="preserve"> </v>
      </c>
      <c r="H3610" s="242" t="str">
        <f>IFERROR(VLOOKUP(B3610,HĐ3!$C$8:$L$2000,10,0)," ")</f>
        <v xml:space="preserve"> </v>
      </c>
      <c r="I3610" s="242" t="str">
        <f>IFERROR(VLOOKUP(B3610,HĐ4!$C$8:$L$2000,10,0)," ")</f>
        <v xml:space="preserve"> </v>
      </c>
      <c r="J3610" s="242" t="str">
        <f>IFERROR(VLOOKUP(B3610,HĐ5!$C$8:$L$2000,10,0)," ")</f>
        <v xml:space="preserve"> </v>
      </c>
      <c r="K3610" s="242" t="str">
        <f>IFERROR(VLOOKUP(B3610,HĐ6!$C$8:$L$2000,10,0)," ")</f>
        <v xml:space="preserve"> </v>
      </c>
      <c r="L3610" s="242" t="str">
        <f>IFERROR(VLOOKUP(B3610,HĐ7!$C$7:$L$2000,10,0)," ")</f>
        <v xml:space="preserve"> </v>
      </c>
      <c r="M3610" s="242" t="str">
        <f>IFERROR(VLOOKUP(B3610,HĐ8!$C$7:$L$2000,10,0)," ")</f>
        <v xml:space="preserve"> </v>
      </c>
      <c r="N3610" s="242" t="str">
        <f>IFERROR(VLOOKUP(B3610,HĐ9!$C$7:$L$2000,10,0)," ")</f>
        <v xml:space="preserve"> </v>
      </c>
      <c r="O3610" s="242" t="str">
        <f>IFERROR(VLOOKUP(B3610,HĐ10!$C$8:$L$2000,10,0)," ")</f>
        <v xml:space="preserve"> </v>
      </c>
      <c r="P3610" s="242" t="str">
        <f>IFERROR(VLOOKUP(B3610,HĐ11!$C$7:$L$2000,10,0)," ")</f>
        <v xml:space="preserve"> </v>
      </c>
      <c r="Q3610" s="242" t="str">
        <f>IFERROR(VLOOKUP(B3610,HĐ12!$C$7:$L$2000,10,0)," ")</f>
        <v xml:space="preserve"> </v>
      </c>
      <c r="R3610" s="242" t="str">
        <f>IFERROR(VLOOKUP(B3610,HĐ13!$C$7:$L$2000,10,0)," ")</f>
        <v xml:space="preserve"> </v>
      </c>
      <c r="S3610" s="242" t="str">
        <f>IFERROR(VLOOKUP(B3610,HĐ14!$C$7:$L$2000,10,0)," ")</f>
        <v xml:space="preserve"> </v>
      </c>
      <c r="T3610" s="242" t="str">
        <f>IFERROR(VLOOKUP(B3610,HĐ15!$C$7:$L$2000,10,0)," ")</f>
        <v xml:space="preserve"> </v>
      </c>
      <c r="U3610" s="242" t="str">
        <f>IFERROR(VLOOKUP(B3610,HĐ16!$C$7:$L$2000,10,0)," ")</f>
        <v xml:space="preserve"> </v>
      </c>
      <c r="V3610" s="242" t="str">
        <f>IFERROR(VLOOKUP(B3610,HĐ17!$C$7:$L$2000,10,0)," ")</f>
        <v xml:space="preserve"> </v>
      </c>
      <c r="W3610" s="242" t="str">
        <f>IFERROR(VLOOKUP(B3610,HĐ18!$C$7:$L$2000,10,0)," ")</f>
        <v xml:space="preserve"> </v>
      </c>
      <c r="X3610" s="242" t="str">
        <f>IFERROR(VLOOKUP(B3610,HĐ19!$C$7:$L$2000,10,0)," ")</f>
        <v xml:space="preserve"> </v>
      </c>
      <c r="Y3610" s="242" t="str">
        <f>IFERROR(VLOOKUP(B3610,HĐ20!$C$7:$L$2000,10,0)," ")</f>
        <v xml:space="preserve"> </v>
      </c>
      <c r="Z3610" s="242" t="str">
        <f>IFERROR(VLOOKUP(B3610,HĐ21!$C$7:$L$1999,10,0)," ")</f>
        <v xml:space="preserve"> </v>
      </c>
      <c r="AA3610" s="242" t="str">
        <f>IFERROR(VLOOKUP(B3610,HĐ22!$C$7:$L$1999,10,0)," ")</f>
        <v xml:space="preserve"> </v>
      </c>
      <c r="AB3610" s="235">
        <f t="shared" si="59"/>
        <v>0</v>
      </c>
      <c r="AC3610" s="235"/>
    </row>
    <row r="3611" spans="1:29" s="240" customFormat="1" ht="12.75">
      <c r="A3611" s="235">
        <v>3580</v>
      </c>
      <c r="B3611" s="236">
        <v>2005211116</v>
      </c>
      <c r="C3611" s="237" t="s">
        <v>2868</v>
      </c>
      <c r="D3611" s="238" t="s">
        <v>4282</v>
      </c>
      <c r="E3611" s="239" t="s">
        <v>375</v>
      </c>
      <c r="F3611" s="242">
        <f>IFERROR(VLOOKUP(B3611,HĐ1!$C$8:$L$2000,10,0)," ")</f>
        <v>4</v>
      </c>
      <c r="G3611" s="242">
        <f>IFERROR(VLOOKUP(B3611,HĐ2!$C$7:$L$2000,10,0)," ")</f>
        <v>4</v>
      </c>
      <c r="H3611" s="242" t="str">
        <f>IFERROR(VLOOKUP(B3611,HĐ3!$C$8:$L$2000,10,0)," ")</f>
        <v xml:space="preserve"> </v>
      </c>
      <c r="I3611" s="242" t="str">
        <f>IFERROR(VLOOKUP(B3611,HĐ4!$C$8:$L$2000,10,0)," ")</f>
        <v xml:space="preserve"> </v>
      </c>
      <c r="J3611" s="242" t="str">
        <f>IFERROR(VLOOKUP(B3611,HĐ5!$C$8:$L$2000,10,0)," ")</f>
        <v xml:space="preserve"> </v>
      </c>
      <c r="K3611" s="242" t="str">
        <f>IFERROR(VLOOKUP(B3611,HĐ6!$C$8:$L$2000,10,0)," ")</f>
        <v xml:space="preserve"> </v>
      </c>
      <c r="L3611" s="242" t="str">
        <f>IFERROR(VLOOKUP(B3611,HĐ7!$C$7:$L$2000,10,0)," ")</f>
        <v xml:space="preserve"> </v>
      </c>
      <c r="M3611" s="242" t="str">
        <f>IFERROR(VLOOKUP(B3611,HĐ8!$C$7:$L$2000,10,0)," ")</f>
        <v xml:space="preserve"> </v>
      </c>
      <c r="N3611" s="242" t="str">
        <f>IFERROR(VLOOKUP(B3611,HĐ9!$C$7:$L$2000,10,0)," ")</f>
        <v xml:space="preserve"> </v>
      </c>
      <c r="O3611" s="242" t="str">
        <f>IFERROR(VLOOKUP(B3611,HĐ10!$C$8:$L$2000,10,0)," ")</f>
        <v xml:space="preserve"> </v>
      </c>
      <c r="P3611" s="242">
        <f>IFERROR(VLOOKUP(B3611,HĐ11!$C$7:$L$2000,10,0)," ")</f>
        <v>4</v>
      </c>
      <c r="Q3611" s="242" t="str">
        <f>IFERROR(VLOOKUP(B3611,HĐ12!$C$7:$L$2000,10,0)," ")</f>
        <v xml:space="preserve"> </v>
      </c>
      <c r="R3611" s="242" t="str">
        <f>IFERROR(VLOOKUP(B3611,HĐ13!$C$7:$L$2000,10,0)," ")</f>
        <v xml:space="preserve"> </v>
      </c>
      <c r="S3611" s="242" t="str">
        <f>IFERROR(VLOOKUP(B3611,HĐ14!$C$7:$L$2000,10,0)," ")</f>
        <v xml:space="preserve"> </v>
      </c>
      <c r="T3611" s="242">
        <f>IFERROR(VLOOKUP(B3611,HĐ15!$C$7:$L$2000,10,0)," ")</f>
        <v>4</v>
      </c>
      <c r="U3611" s="242" t="str">
        <f>IFERROR(VLOOKUP(B3611,HĐ16!$C$7:$L$2000,10,0)," ")</f>
        <v xml:space="preserve"> </v>
      </c>
      <c r="V3611" s="242" t="str">
        <f>IFERROR(VLOOKUP(B3611,HĐ17!$C$7:$L$2000,10,0)," ")</f>
        <v xml:space="preserve"> </v>
      </c>
      <c r="W3611" s="242" t="str">
        <f>IFERROR(VLOOKUP(B3611,HĐ18!$C$7:$L$2000,10,0)," ")</f>
        <v xml:space="preserve"> </v>
      </c>
      <c r="X3611" s="242" t="str">
        <f>IFERROR(VLOOKUP(B3611,HĐ19!$C$7:$L$2000,10,0)," ")</f>
        <v xml:space="preserve"> </v>
      </c>
      <c r="Y3611" s="242" t="str">
        <f>IFERROR(VLOOKUP(B3611,HĐ20!$C$7:$L$2000,10,0)," ")</f>
        <v xml:space="preserve"> </v>
      </c>
      <c r="Z3611" s="242" t="str">
        <f>IFERROR(VLOOKUP(B3611,HĐ21!$C$7:$L$1999,10,0)," ")</f>
        <v xml:space="preserve"> </v>
      </c>
      <c r="AA3611" s="242" t="str">
        <f>IFERROR(VLOOKUP(B3611,HĐ22!$C$7:$L$1999,10,0)," ")</f>
        <v xml:space="preserve"> </v>
      </c>
      <c r="AB3611" s="235">
        <f t="shared" si="59"/>
        <v>16</v>
      </c>
      <c r="AC3611" s="235"/>
    </row>
    <row r="3612" spans="1:29" s="240" customFormat="1" ht="12.75" hidden="1">
      <c r="A3612" s="235">
        <v>3581</v>
      </c>
      <c r="B3612" s="236">
        <v>2005210553</v>
      </c>
      <c r="C3612" s="237" t="s">
        <v>4283</v>
      </c>
      <c r="D3612" s="238" t="s">
        <v>490</v>
      </c>
      <c r="E3612" s="239" t="s">
        <v>375</v>
      </c>
      <c r="F3612" s="242" t="str">
        <f>IFERROR(VLOOKUP(B3612,HĐ1!$C$8:$L$2000,10,0)," ")</f>
        <v xml:space="preserve"> </v>
      </c>
      <c r="G3612" s="242" t="str">
        <f>IFERROR(VLOOKUP(B3612,HĐ2!$C$7:$L$2000,10,0)," ")</f>
        <v xml:space="preserve"> </v>
      </c>
      <c r="H3612" s="242" t="str">
        <f>IFERROR(VLOOKUP(B3612,HĐ3!$C$8:$L$2000,10,0)," ")</f>
        <v xml:space="preserve"> </v>
      </c>
      <c r="I3612" s="242" t="str">
        <f>IFERROR(VLOOKUP(B3612,HĐ4!$C$8:$L$2000,10,0)," ")</f>
        <v xml:space="preserve"> </v>
      </c>
      <c r="J3612" s="242" t="str">
        <f>IFERROR(VLOOKUP(B3612,HĐ5!$C$8:$L$2000,10,0)," ")</f>
        <v xml:space="preserve"> </v>
      </c>
      <c r="K3612" s="242" t="str">
        <f>IFERROR(VLOOKUP(B3612,HĐ6!$C$8:$L$2000,10,0)," ")</f>
        <v xml:space="preserve"> </v>
      </c>
      <c r="L3612" s="242" t="str">
        <f>IFERROR(VLOOKUP(B3612,HĐ7!$C$7:$L$2000,10,0)," ")</f>
        <v xml:space="preserve"> </v>
      </c>
      <c r="M3612" s="242" t="str">
        <f>IFERROR(VLOOKUP(B3612,HĐ8!$C$7:$L$2000,10,0)," ")</f>
        <v xml:space="preserve"> </v>
      </c>
      <c r="N3612" s="242" t="str">
        <f>IFERROR(VLOOKUP(B3612,HĐ9!$C$7:$L$2000,10,0)," ")</f>
        <v xml:space="preserve"> </v>
      </c>
      <c r="O3612" s="242" t="str">
        <f>IFERROR(VLOOKUP(B3612,HĐ10!$C$8:$L$2000,10,0)," ")</f>
        <v xml:space="preserve"> </v>
      </c>
      <c r="P3612" s="242" t="str">
        <f>IFERROR(VLOOKUP(B3612,HĐ11!$C$7:$L$2000,10,0)," ")</f>
        <v xml:space="preserve"> </v>
      </c>
      <c r="Q3612" s="242" t="str">
        <f>IFERROR(VLOOKUP(B3612,HĐ12!$C$7:$L$2000,10,0)," ")</f>
        <v xml:space="preserve"> </v>
      </c>
      <c r="R3612" s="242" t="str">
        <f>IFERROR(VLOOKUP(B3612,HĐ13!$C$7:$L$2000,10,0)," ")</f>
        <v xml:space="preserve"> </v>
      </c>
      <c r="S3612" s="242" t="str">
        <f>IFERROR(VLOOKUP(B3612,HĐ14!$C$7:$L$2000,10,0)," ")</f>
        <v xml:space="preserve"> </v>
      </c>
      <c r="T3612" s="242" t="str">
        <f>IFERROR(VLOOKUP(B3612,HĐ15!$C$7:$L$2000,10,0)," ")</f>
        <v xml:space="preserve"> </v>
      </c>
      <c r="U3612" s="242" t="str">
        <f>IFERROR(VLOOKUP(B3612,HĐ16!$C$7:$L$2000,10,0)," ")</f>
        <v xml:space="preserve"> </v>
      </c>
      <c r="V3612" s="242" t="str">
        <f>IFERROR(VLOOKUP(B3612,HĐ17!$C$7:$L$2000,10,0)," ")</f>
        <v xml:space="preserve"> </v>
      </c>
      <c r="W3612" s="242" t="str">
        <f>IFERROR(VLOOKUP(B3612,HĐ18!$C$7:$L$2000,10,0)," ")</f>
        <v xml:space="preserve"> </v>
      </c>
      <c r="X3612" s="242" t="str">
        <f>IFERROR(VLOOKUP(B3612,HĐ19!$C$7:$L$2000,10,0)," ")</f>
        <v xml:space="preserve"> </v>
      </c>
      <c r="Y3612" s="242" t="str">
        <f>IFERROR(VLOOKUP(B3612,HĐ20!$C$7:$L$2000,10,0)," ")</f>
        <v xml:space="preserve"> </v>
      </c>
      <c r="Z3612" s="242" t="str">
        <f>IFERROR(VLOOKUP(B3612,HĐ21!$C$7:$L$1999,10,0)," ")</f>
        <v xml:space="preserve"> </v>
      </c>
      <c r="AA3612" s="242" t="str">
        <f>IFERROR(VLOOKUP(B3612,HĐ22!$C$7:$L$1999,10,0)," ")</f>
        <v xml:space="preserve"> </v>
      </c>
      <c r="AB3612" s="235">
        <f t="shared" si="59"/>
        <v>0</v>
      </c>
      <c r="AC3612" s="235"/>
    </row>
    <row r="3613" spans="1:29" s="240" customFormat="1" ht="12.75">
      <c r="A3613" s="235">
        <v>3582</v>
      </c>
      <c r="B3613" s="236">
        <v>2005211215</v>
      </c>
      <c r="C3613" s="237" t="s">
        <v>823</v>
      </c>
      <c r="D3613" s="238" t="s">
        <v>490</v>
      </c>
      <c r="E3613" s="239" t="s">
        <v>375</v>
      </c>
      <c r="F3613" s="242" t="str">
        <f>IFERROR(VLOOKUP(B3613,HĐ1!$C$8:$L$2000,10,0)," ")</f>
        <v xml:space="preserve"> </v>
      </c>
      <c r="G3613" s="242" t="str">
        <f>IFERROR(VLOOKUP(B3613,HĐ2!$C$7:$L$2000,10,0)," ")</f>
        <v xml:space="preserve"> </v>
      </c>
      <c r="H3613" s="242" t="str">
        <f>IFERROR(VLOOKUP(B3613,HĐ3!$C$8:$L$2000,10,0)," ")</f>
        <v xml:space="preserve"> </v>
      </c>
      <c r="I3613" s="242" t="str">
        <f>IFERROR(VLOOKUP(B3613,HĐ4!$C$8:$L$2000,10,0)," ")</f>
        <v xml:space="preserve"> </v>
      </c>
      <c r="J3613" s="242" t="str">
        <f>IFERROR(VLOOKUP(B3613,HĐ5!$C$8:$L$2000,10,0)," ")</f>
        <v xml:space="preserve"> </v>
      </c>
      <c r="K3613" s="242" t="str">
        <f>IFERROR(VLOOKUP(B3613,HĐ6!$C$8:$L$2000,10,0)," ")</f>
        <v xml:space="preserve"> </v>
      </c>
      <c r="L3613" s="242" t="str">
        <f>IFERROR(VLOOKUP(B3613,HĐ7!$C$7:$L$2000,10,0)," ")</f>
        <v xml:space="preserve"> </v>
      </c>
      <c r="M3613" s="242" t="str">
        <f>IFERROR(VLOOKUP(B3613,HĐ8!$C$7:$L$2000,10,0)," ")</f>
        <v xml:space="preserve"> </v>
      </c>
      <c r="N3613" s="242" t="str">
        <f>IFERROR(VLOOKUP(B3613,HĐ9!$C$7:$L$2000,10,0)," ")</f>
        <v xml:space="preserve"> </v>
      </c>
      <c r="O3613" s="242" t="str">
        <f>IFERROR(VLOOKUP(B3613,HĐ10!$C$8:$L$2000,10,0)," ")</f>
        <v xml:space="preserve"> </v>
      </c>
      <c r="P3613" s="242">
        <f>IFERROR(VLOOKUP(B3613,HĐ11!$C$7:$L$2000,10,0)," ")</f>
        <v>4</v>
      </c>
      <c r="Q3613" s="242" t="str">
        <f>IFERROR(VLOOKUP(B3613,HĐ12!$C$7:$L$2000,10,0)," ")</f>
        <v xml:space="preserve"> </v>
      </c>
      <c r="R3613" s="242" t="str">
        <f>IFERROR(VLOOKUP(B3613,HĐ13!$C$7:$L$2000,10,0)," ")</f>
        <v xml:space="preserve"> </v>
      </c>
      <c r="S3613" s="242" t="str">
        <f>IFERROR(VLOOKUP(B3613,HĐ14!$C$7:$L$2000,10,0)," ")</f>
        <v xml:space="preserve"> </v>
      </c>
      <c r="T3613" s="242" t="str">
        <f>IFERROR(VLOOKUP(B3613,HĐ15!$C$7:$L$2000,10,0)," ")</f>
        <v xml:space="preserve"> </v>
      </c>
      <c r="U3613" s="242" t="str">
        <f>IFERROR(VLOOKUP(B3613,HĐ16!$C$7:$L$2000,10,0)," ")</f>
        <v xml:space="preserve"> </v>
      </c>
      <c r="V3613" s="242" t="str">
        <f>IFERROR(VLOOKUP(B3613,HĐ17!$C$7:$L$2000,10,0)," ")</f>
        <v xml:space="preserve"> </v>
      </c>
      <c r="W3613" s="242" t="str">
        <f>IFERROR(VLOOKUP(B3613,HĐ18!$C$7:$L$2000,10,0)," ")</f>
        <v xml:space="preserve"> </v>
      </c>
      <c r="X3613" s="242" t="str">
        <f>IFERROR(VLOOKUP(B3613,HĐ19!$C$7:$L$2000,10,0)," ")</f>
        <v xml:space="preserve"> </v>
      </c>
      <c r="Y3613" s="242" t="str">
        <f>IFERROR(VLOOKUP(B3613,HĐ20!$C$7:$L$2000,10,0)," ")</f>
        <v xml:space="preserve"> </v>
      </c>
      <c r="Z3613" s="242" t="str">
        <f>IFERROR(VLOOKUP(B3613,HĐ21!$C$7:$L$1999,10,0)," ")</f>
        <v xml:space="preserve"> </v>
      </c>
      <c r="AA3613" s="242" t="str">
        <f>IFERROR(VLOOKUP(B3613,HĐ22!$C$7:$L$1999,10,0)," ")</f>
        <v xml:space="preserve"> </v>
      </c>
      <c r="AB3613" s="235">
        <f t="shared" si="59"/>
        <v>4</v>
      </c>
      <c r="AC3613" s="235"/>
    </row>
    <row r="3614" spans="1:29" s="240" customFormat="1" ht="12.75">
      <c r="A3614" s="235">
        <v>3583</v>
      </c>
      <c r="B3614" s="236">
        <v>2005210425</v>
      </c>
      <c r="C3614" s="237" t="s">
        <v>824</v>
      </c>
      <c r="D3614" s="238" t="s">
        <v>153</v>
      </c>
      <c r="E3614" s="239" t="s">
        <v>375</v>
      </c>
      <c r="F3614" s="242" t="str">
        <f>IFERROR(VLOOKUP(B3614,HĐ1!$C$8:$L$2000,10,0)," ")</f>
        <v xml:space="preserve"> </v>
      </c>
      <c r="G3614" s="242" t="str">
        <f>IFERROR(VLOOKUP(B3614,HĐ2!$C$7:$L$2000,10,0)," ")</f>
        <v xml:space="preserve"> </v>
      </c>
      <c r="H3614" s="242" t="str">
        <f>IFERROR(VLOOKUP(B3614,HĐ3!$C$8:$L$2000,10,0)," ")</f>
        <v xml:space="preserve"> </v>
      </c>
      <c r="I3614" s="242" t="str">
        <f>IFERROR(VLOOKUP(B3614,HĐ4!$C$8:$L$2000,10,0)," ")</f>
        <v xml:space="preserve"> </v>
      </c>
      <c r="J3614" s="242" t="str">
        <f>IFERROR(VLOOKUP(B3614,HĐ5!$C$8:$L$2000,10,0)," ")</f>
        <v xml:space="preserve"> </v>
      </c>
      <c r="K3614" s="242" t="str">
        <f>IFERROR(VLOOKUP(B3614,HĐ6!$C$8:$L$2000,10,0)," ")</f>
        <v xml:space="preserve"> </v>
      </c>
      <c r="L3614" s="242" t="str">
        <f>IFERROR(VLOOKUP(B3614,HĐ7!$C$7:$L$2000,10,0)," ")</f>
        <v xml:space="preserve"> </v>
      </c>
      <c r="M3614" s="242" t="str">
        <f>IFERROR(VLOOKUP(B3614,HĐ8!$C$7:$L$2000,10,0)," ")</f>
        <v xml:space="preserve"> </v>
      </c>
      <c r="N3614" s="242">
        <f>IFERROR(VLOOKUP(B3614,HĐ9!$C$7:$L$2000,10,0)," ")</f>
        <v>4</v>
      </c>
      <c r="O3614" s="242" t="str">
        <f>IFERROR(VLOOKUP(B3614,HĐ10!$C$8:$L$2000,10,0)," ")</f>
        <v xml:space="preserve"> </v>
      </c>
      <c r="P3614" s="242">
        <f>IFERROR(VLOOKUP(B3614,HĐ11!$C$7:$L$2000,10,0)," ")</f>
        <v>4</v>
      </c>
      <c r="Q3614" s="242" t="str">
        <f>IFERROR(VLOOKUP(B3614,HĐ12!$C$7:$L$2000,10,0)," ")</f>
        <v xml:space="preserve"> </v>
      </c>
      <c r="R3614" s="242" t="str">
        <f>IFERROR(VLOOKUP(B3614,HĐ13!$C$7:$L$2000,10,0)," ")</f>
        <v xml:space="preserve"> </v>
      </c>
      <c r="S3614" s="242" t="str">
        <f>IFERROR(VLOOKUP(B3614,HĐ14!$C$7:$L$2000,10,0)," ")</f>
        <v xml:space="preserve"> </v>
      </c>
      <c r="T3614" s="242" t="str">
        <f>IFERROR(VLOOKUP(B3614,HĐ15!$C$7:$L$2000,10,0)," ")</f>
        <v xml:space="preserve"> </v>
      </c>
      <c r="U3614" s="242" t="str">
        <f>IFERROR(VLOOKUP(B3614,HĐ16!$C$7:$L$2000,10,0)," ")</f>
        <v xml:space="preserve"> </v>
      </c>
      <c r="V3614" s="242" t="str">
        <f>IFERROR(VLOOKUP(B3614,HĐ17!$C$7:$L$2000,10,0)," ")</f>
        <v xml:space="preserve"> </v>
      </c>
      <c r="W3614" s="242" t="str">
        <f>IFERROR(VLOOKUP(B3614,HĐ18!$C$7:$L$2000,10,0)," ")</f>
        <v xml:space="preserve"> </v>
      </c>
      <c r="X3614" s="242" t="str">
        <f>IFERROR(VLOOKUP(B3614,HĐ19!$C$7:$L$2000,10,0)," ")</f>
        <v xml:space="preserve"> </v>
      </c>
      <c r="Y3614" s="242" t="str">
        <f>IFERROR(VLOOKUP(B3614,HĐ20!$C$7:$L$2000,10,0)," ")</f>
        <v xml:space="preserve"> </v>
      </c>
      <c r="Z3614" s="242" t="str">
        <f>IFERROR(VLOOKUP(B3614,HĐ21!$C$7:$L$1999,10,0)," ")</f>
        <v xml:space="preserve"> </v>
      </c>
      <c r="AA3614" s="242" t="str">
        <f>IFERROR(VLOOKUP(B3614,HĐ22!$C$7:$L$1999,10,0)," ")</f>
        <v xml:space="preserve"> </v>
      </c>
      <c r="AB3614" s="235">
        <f t="shared" si="59"/>
        <v>8</v>
      </c>
      <c r="AC3614" s="235"/>
    </row>
    <row r="3615" spans="1:29" s="240" customFormat="1" ht="12.75">
      <c r="A3615" s="235">
        <v>3584</v>
      </c>
      <c r="B3615" s="236">
        <v>2005210217</v>
      </c>
      <c r="C3615" s="237" t="s">
        <v>379</v>
      </c>
      <c r="D3615" s="238" t="s">
        <v>240</v>
      </c>
      <c r="E3615" s="239" t="s">
        <v>375</v>
      </c>
      <c r="F3615" s="242">
        <f>IFERROR(VLOOKUP(B3615,HĐ1!$C$8:$L$2000,10,0)," ")</f>
        <v>4</v>
      </c>
      <c r="G3615" s="242">
        <f>IFERROR(VLOOKUP(B3615,HĐ2!$C$7:$L$2000,10,0)," ")</f>
        <v>4</v>
      </c>
      <c r="H3615" s="242" t="str">
        <f>IFERROR(VLOOKUP(B3615,HĐ3!$C$8:$L$2000,10,0)," ")</f>
        <v xml:space="preserve"> </v>
      </c>
      <c r="I3615" s="242" t="str">
        <f>IFERROR(VLOOKUP(B3615,HĐ4!$C$8:$L$2000,10,0)," ")</f>
        <v xml:space="preserve"> </v>
      </c>
      <c r="J3615" s="242" t="str">
        <f>IFERROR(VLOOKUP(B3615,HĐ5!$C$8:$L$2000,10,0)," ")</f>
        <v xml:space="preserve"> </v>
      </c>
      <c r="K3615" s="242" t="str">
        <f>IFERROR(VLOOKUP(B3615,HĐ6!$C$8:$L$2000,10,0)," ")</f>
        <v xml:space="preserve"> </v>
      </c>
      <c r="L3615" s="242" t="str">
        <f>IFERROR(VLOOKUP(B3615,HĐ7!$C$7:$L$2000,10,0)," ")</f>
        <v xml:space="preserve"> </v>
      </c>
      <c r="M3615" s="242" t="str">
        <f>IFERROR(VLOOKUP(B3615,HĐ8!$C$7:$L$2000,10,0)," ")</f>
        <v xml:space="preserve"> </v>
      </c>
      <c r="N3615" s="242" t="str">
        <f>IFERROR(VLOOKUP(B3615,HĐ9!$C$7:$L$2000,10,0)," ")</f>
        <v xml:space="preserve"> </v>
      </c>
      <c r="O3615" s="242" t="str">
        <f>IFERROR(VLOOKUP(B3615,HĐ10!$C$8:$L$2000,10,0)," ")</f>
        <v xml:space="preserve"> </v>
      </c>
      <c r="P3615" s="242" t="str">
        <f>IFERROR(VLOOKUP(B3615,HĐ11!$C$7:$L$2000,10,0)," ")</f>
        <v xml:space="preserve"> </v>
      </c>
      <c r="Q3615" s="242" t="str">
        <f>IFERROR(VLOOKUP(B3615,HĐ12!$C$7:$L$2000,10,0)," ")</f>
        <v xml:space="preserve"> </v>
      </c>
      <c r="R3615" s="242" t="str">
        <f>IFERROR(VLOOKUP(B3615,HĐ13!$C$7:$L$2000,10,0)," ")</f>
        <v xml:space="preserve"> </v>
      </c>
      <c r="S3615" s="242" t="str">
        <f>IFERROR(VLOOKUP(B3615,HĐ14!$C$7:$L$2000,10,0)," ")</f>
        <v xml:space="preserve"> </v>
      </c>
      <c r="T3615" s="242" t="str">
        <f>IFERROR(VLOOKUP(B3615,HĐ15!$C$7:$L$2000,10,0)," ")</f>
        <v xml:space="preserve"> </v>
      </c>
      <c r="U3615" s="242" t="str">
        <f>IFERROR(VLOOKUP(B3615,HĐ16!$C$7:$L$2000,10,0)," ")</f>
        <v xml:space="preserve"> </v>
      </c>
      <c r="V3615" s="242" t="str">
        <f>IFERROR(VLOOKUP(B3615,HĐ17!$C$7:$L$2000,10,0)," ")</f>
        <v xml:space="preserve"> </v>
      </c>
      <c r="W3615" s="242" t="str">
        <f>IFERROR(VLOOKUP(B3615,HĐ18!$C$7:$L$2000,10,0)," ")</f>
        <v xml:space="preserve"> </v>
      </c>
      <c r="X3615" s="242" t="str">
        <f>IFERROR(VLOOKUP(B3615,HĐ19!$C$7:$L$2000,10,0)," ")</f>
        <v xml:space="preserve"> </v>
      </c>
      <c r="Y3615" s="242" t="str">
        <f>IFERROR(VLOOKUP(B3615,HĐ20!$C$7:$L$2000,10,0)," ")</f>
        <v xml:space="preserve"> </v>
      </c>
      <c r="Z3615" s="242" t="str">
        <f>IFERROR(VLOOKUP(B3615,HĐ21!$C$7:$L$1999,10,0)," ")</f>
        <v xml:space="preserve"> </v>
      </c>
      <c r="AA3615" s="242" t="str">
        <f>IFERROR(VLOOKUP(B3615,HĐ22!$C$7:$L$1999,10,0)," ")</f>
        <v xml:space="preserve"> </v>
      </c>
      <c r="AB3615" s="235">
        <f t="shared" si="59"/>
        <v>8</v>
      </c>
      <c r="AC3615" s="235"/>
    </row>
    <row r="3616" spans="1:29" s="240" customFormat="1" ht="12.75">
      <c r="A3616" s="235">
        <v>3585</v>
      </c>
      <c r="B3616" s="236">
        <v>2005210062</v>
      </c>
      <c r="C3616" s="237" t="s">
        <v>2906</v>
      </c>
      <c r="D3616" s="238" t="s">
        <v>240</v>
      </c>
      <c r="E3616" s="239" t="s">
        <v>375</v>
      </c>
      <c r="F3616" s="242" t="str">
        <f>IFERROR(VLOOKUP(B3616,HĐ1!$C$8:$L$2000,10,0)," ")</f>
        <v xml:space="preserve"> </v>
      </c>
      <c r="G3616" s="242" t="str">
        <f>IFERROR(VLOOKUP(B3616,HĐ2!$C$7:$L$2000,10,0)," ")</f>
        <v xml:space="preserve"> </v>
      </c>
      <c r="H3616" s="242" t="str">
        <f>IFERROR(VLOOKUP(B3616,HĐ3!$C$8:$L$2000,10,0)," ")</f>
        <v xml:space="preserve"> </v>
      </c>
      <c r="I3616" s="242" t="str">
        <f>IFERROR(VLOOKUP(B3616,HĐ4!$C$8:$L$2000,10,0)," ")</f>
        <v xml:space="preserve"> </v>
      </c>
      <c r="J3616" s="242" t="str">
        <f>IFERROR(VLOOKUP(B3616,HĐ5!$C$8:$L$2000,10,0)," ")</f>
        <v xml:space="preserve"> </v>
      </c>
      <c r="K3616" s="242" t="str">
        <f>IFERROR(VLOOKUP(B3616,HĐ6!$C$8:$L$2000,10,0)," ")</f>
        <v xml:space="preserve"> </v>
      </c>
      <c r="L3616" s="242" t="str">
        <f>IFERROR(VLOOKUP(B3616,HĐ7!$C$7:$L$2000,10,0)," ")</f>
        <v xml:space="preserve"> </v>
      </c>
      <c r="M3616" s="242" t="str">
        <f>IFERROR(VLOOKUP(B3616,HĐ8!$C$7:$L$2000,10,0)," ")</f>
        <v xml:space="preserve"> </v>
      </c>
      <c r="N3616" s="242" t="str">
        <f>IFERROR(VLOOKUP(B3616,HĐ9!$C$7:$L$2000,10,0)," ")</f>
        <v xml:space="preserve"> </v>
      </c>
      <c r="O3616" s="242" t="str">
        <f>IFERROR(VLOOKUP(B3616,HĐ10!$C$8:$L$2000,10,0)," ")</f>
        <v xml:space="preserve"> </v>
      </c>
      <c r="P3616" s="242" t="str">
        <f>IFERROR(VLOOKUP(B3616,HĐ11!$C$7:$L$2000,10,0)," ")</f>
        <v xml:space="preserve"> </v>
      </c>
      <c r="Q3616" s="242" t="str">
        <f>IFERROR(VLOOKUP(B3616,HĐ12!$C$7:$L$2000,10,0)," ")</f>
        <v xml:space="preserve"> </v>
      </c>
      <c r="R3616" s="242" t="str">
        <f>IFERROR(VLOOKUP(B3616,HĐ13!$C$7:$L$2000,10,0)," ")</f>
        <v xml:space="preserve"> </v>
      </c>
      <c r="S3616" s="242" t="str">
        <f>IFERROR(VLOOKUP(B3616,HĐ14!$C$7:$L$2000,10,0)," ")</f>
        <v xml:space="preserve"> </v>
      </c>
      <c r="T3616" s="242">
        <f>IFERROR(VLOOKUP(B3616,HĐ15!$C$7:$L$2000,10,0)," ")</f>
        <v>4</v>
      </c>
      <c r="U3616" s="242" t="str">
        <f>IFERROR(VLOOKUP(B3616,HĐ16!$C$7:$L$2000,10,0)," ")</f>
        <v xml:space="preserve"> </v>
      </c>
      <c r="V3616" s="242" t="str">
        <f>IFERROR(VLOOKUP(B3616,HĐ17!$C$7:$L$2000,10,0)," ")</f>
        <v xml:space="preserve"> </v>
      </c>
      <c r="W3616" s="242" t="str">
        <f>IFERROR(VLOOKUP(B3616,HĐ18!$C$7:$L$2000,10,0)," ")</f>
        <v xml:space="preserve"> </v>
      </c>
      <c r="X3616" s="242" t="str">
        <f>IFERROR(VLOOKUP(B3616,HĐ19!$C$7:$L$2000,10,0)," ")</f>
        <v xml:space="preserve"> </v>
      </c>
      <c r="Y3616" s="242" t="str">
        <f>IFERROR(VLOOKUP(B3616,HĐ20!$C$7:$L$2000,10,0)," ")</f>
        <v xml:space="preserve"> </v>
      </c>
      <c r="Z3616" s="242" t="str">
        <f>IFERROR(VLOOKUP(B3616,HĐ21!$C$7:$L$1999,10,0)," ")</f>
        <v xml:space="preserve"> </v>
      </c>
      <c r="AA3616" s="242" t="str">
        <f>IFERROR(VLOOKUP(B3616,HĐ22!$C$7:$L$1999,10,0)," ")</f>
        <v xml:space="preserve"> </v>
      </c>
      <c r="AB3616" s="235">
        <f t="shared" si="59"/>
        <v>4</v>
      </c>
      <c r="AC3616" s="235"/>
    </row>
    <row r="3617" spans="1:29" s="240" customFormat="1" ht="12.75">
      <c r="A3617" s="235">
        <v>3586</v>
      </c>
      <c r="B3617" s="236">
        <v>2005210320</v>
      </c>
      <c r="C3617" s="237" t="s">
        <v>2165</v>
      </c>
      <c r="D3617" s="238" t="s">
        <v>135</v>
      </c>
      <c r="E3617" s="239" t="s">
        <v>375</v>
      </c>
      <c r="F3617" s="242" t="str">
        <f>IFERROR(VLOOKUP(B3617,HĐ1!$C$8:$L$2000,10,0)," ")</f>
        <v xml:space="preserve"> </v>
      </c>
      <c r="G3617" s="242" t="str">
        <f>IFERROR(VLOOKUP(B3617,HĐ2!$C$7:$L$2000,10,0)," ")</f>
        <v xml:space="preserve"> </v>
      </c>
      <c r="H3617" s="242" t="str">
        <f>IFERROR(VLOOKUP(B3617,HĐ3!$C$8:$L$2000,10,0)," ")</f>
        <v xml:space="preserve"> </v>
      </c>
      <c r="I3617" s="242" t="str">
        <f>IFERROR(VLOOKUP(B3617,HĐ4!$C$8:$L$2000,10,0)," ")</f>
        <v xml:space="preserve"> </v>
      </c>
      <c r="J3617" s="242" t="str">
        <f>IFERROR(VLOOKUP(B3617,HĐ5!$C$8:$L$2000,10,0)," ")</f>
        <v xml:space="preserve"> </v>
      </c>
      <c r="K3617" s="242" t="str">
        <f>IFERROR(VLOOKUP(B3617,HĐ6!$C$8:$L$2000,10,0)," ")</f>
        <v xml:space="preserve"> </v>
      </c>
      <c r="L3617" s="242" t="str">
        <f>IFERROR(VLOOKUP(B3617,HĐ7!$C$7:$L$2000,10,0)," ")</f>
        <v xml:space="preserve"> </v>
      </c>
      <c r="M3617" s="242">
        <f>IFERROR(VLOOKUP(B3617,HĐ8!$C$7:$L$2000,10,0)," ")</f>
        <v>4</v>
      </c>
      <c r="N3617" s="242" t="str">
        <f>IFERROR(VLOOKUP(B3617,HĐ9!$C$7:$L$2000,10,0)," ")</f>
        <v xml:space="preserve"> </v>
      </c>
      <c r="O3617" s="242" t="str">
        <f>IFERROR(VLOOKUP(B3617,HĐ10!$C$8:$L$2000,10,0)," ")</f>
        <v xml:space="preserve"> </v>
      </c>
      <c r="P3617" s="242">
        <f>IFERROR(VLOOKUP(B3617,HĐ11!$C$7:$L$2000,10,0)," ")</f>
        <v>5</v>
      </c>
      <c r="Q3617" s="242" t="str">
        <f>IFERROR(VLOOKUP(B3617,HĐ12!$C$7:$L$2000,10,0)," ")</f>
        <v xml:space="preserve"> </v>
      </c>
      <c r="R3617" s="242" t="str">
        <f>IFERROR(VLOOKUP(B3617,HĐ13!$C$7:$L$2000,10,0)," ")</f>
        <v xml:space="preserve"> </v>
      </c>
      <c r="S3617" s="242" t="str">
        <f>IFERROR(VLOOKUP(B3617,HĐ14!$C$7:$L$2000,10,0)," ")</f>
        <v xml:space="preserve"> </v>
      </c>
      <c r="T3617" s="242">
        <f>IFERROR(VLOOKUP(B3617,HĐ15!$C$7:$L$2000,10,0)," ")</f>
        <v>4</v>
      </c>
      <c r="U3617" s="242" t="str">
        <f>IFERROR(VLOOKUP(B3617,HĐ16!$C$7:$L$2000,10,0)," ")</f>
        <v xml:space="preserve"> </v>
      </c>
      <c r="V3617" s="242" t="str">
        <f>IFERROR(VLOOKUP(B3617,HĐ17!$C$7:$L$2000,10,0)," ")</f>
        <v xml:space="preserve"> </v>
      </c>
      <c r="W3617" s="242" t="str">
        <f>IFERROR(VLOOKUP(B3617,HĐ18!$C$7:$L$2000,10,0)," ")</f>
        <v xml:space="preserve"> </v>
      </c>
      <c r="X3617" s="242" t="str">
        <f>IFERROR(VLOOKUP(B3617,HĐ19!$C$7:$L$2000,10,0)," ")</f>
        <v xml:space="preserve"> </v>
      </c>
      <c r="Y3617" s="242" t="str">
        <f>IFERROR(VLOOKUP(B3617,HĐ20!$C$7:$L$2000,10,0)," ")</f>
        <v xml:space="preserve"> </v>
      </c>
      <c r="Z3617" s="242" t="str">
        <f>IFERROR(VLOOKUP(B3617,HĐ21!$C$7:$L$1999,10,0)," ")</f>
        <v xml:space="preserve"> </v>
      </c>
      <c r="AA3617" s="242" t="str">
        <f>IFERROR(VLOOKUP(B3617,HĐ22!$C$7:$L$1999,10,0)," ")</f>
        <v xml:space="preserve"> </v>
      </c>
      <c r="AB3617" s="235">
        <f t="shared" si="59"/>
        <v>13</v>
      </c>
      <c r="AC3617" s="235"/>
    </row>
    <row r="3618" spans="1:29" s="240" customFormat="1" ht="12.75">
      <c r="A3618" s="235">
        <v>3587</v>
      </c>
      <c r="B3618" s="236">
        <v>2005210279</v>
      </c>
      <c r="C3618" s="237" t="s">
        <v>315</v>
      </c>
      <c r="D3618" s="238" t="s">
        <v>224</v>
      </c>
      <c r="E3618" s="239" t="s">
        <v>375</v>
      </c>
      <c r="F3618" s="242" t="str">
        <f>IFERROR(VLOOKUP(B3618,HĐ1!$C$8:$L$2000,10,0)," ")</f>
        <v xml:space="preserve"> </v>
      </c>
      <c r="G3618" s="242" t="str">
        <f>IFERROR(VLOOKUP(B3618,HĐ2!$C$7:$L$2000,10,0)," ")</f>
        <v xml:space="preserve"> </v>
      </c>
      <c r="H3618" s="242" t="str">
        <f>IFERROR(VLOOKUP(B3618,HĐ3!$C$8:$L$2000,10,0)," ")</f>
        <v xml:space="preserve"> </v>
      </c>
      <c r="I3618" s="242" t="str">
        <f>IFERROR(VLOOKUP(B3618,HĐ4!$C$8:$L$2000,10,0)," ")</f>
        <v xml:space="preserve"> </v>
      </c>
      <c r="J3618" s="242" t="str">
        <f>IFERROR(VLOOKUP(B3618,HĐ5!$C$8:$L$2000,10,0)," ")</f>
        <v xml:space="preserve"> </v>
      </c>
      <c r="K3618" s="242" t="str">
        <f>IFERROR(VLOOKUP(B3618,HĐ6!$C$8:$L$2000,10,0)," ")</f>
        <v xml:space="preserve"> </v>
      </c>
      <c r="L3618" s="242">
        <f>IFERROR(VLOOKUP(B3618,HĐ7!$C$7:$L$2000,10,0)," ")</f>
        <v>4</v>
      </c>
      <c r="M3618" s="242" t="str">
        <f>IFERROR(VLOOKUP(B3618,HĐ8!$C$7:$L$2000,10,0)," ")</f>
        <v xml:space="preserve"> </v>
      </c>
      <c r="N3618" s="242">
        <f>IFERROR(VLOOKUP(B3618,HĐ9!$C$7:$L$2000,10,0)," ")</f>
        <v>4</v>
      </c>
      <c r="O3618" s="242" t="str">
        <f>IFERROR(VLOOKUP(B3618,HĐ10!$C$8:$L$2000,10,0)," ")</f>
        <v xml:space="preserve"> </v>
      </c>
      <c r="P3618" s="242" t="str">
        <f>IFERROR(VLOOKUP(B3618,HĐ11!$C$7:$L$2000,10,0)," ")</f>
        <v xml:space="preserve"> </v>
      </c>
      <c r="Q3618" s="242" t="str">
        <f>IFERROR(VLOOKUP(B3618,HĐ12!$C$7:$L$2000,10,0)," ")</f>
        <v xml:space="preserve"> </v>
      </c>
      <c r="R3618" s="242" t="str">
        <f>IFERROR(VLOOKUP(B3618,HĐ13!$C$7:$L$2000,10,0)," ")</f>
        <v xml:space="preserve"> </v>
      </c>
      <c r="S3618" s="242" t="str">
        <f>IFERROR(VLOOKUP(B3618,HĐ14!$C$7:$L$2000,10,0)," ")</f>
        <v xml:space="preserve"> </v>
      </c>
      <c r="T3618" s="242">
        <f>IFERROR(VLOOKUP(B3618,HĐ15!$C$7:$L$2000,10,0)," ")</f>
        <v>4</v>
      </c>
      <c r="U3618" s="242" t="str">
        <f>IFERROR(VLOOKUP(B3618,HĐ16!$C$7:$L$2000,10,0)," ")</f>
        <v xml:space="preserve"> </v>
      </c>
      <c r="V3618" s="242" t="str">
        <f>IFERROR(VLOOKUP(B3618,HĐ17!$C$7:$L$2000,10,0)," ")</f>
        <v xml:space="preserve"> </v>
      </c>
      <c r="W3618" s="242" t="str">
        <f>IFERROR(VLOOKUP(B3618,HĐ18!$C$7:$L$2000,10,0)," ")</f>
        <v xml:space="preserve"> </v>
      </c>
      <c r="X3618" s="242" t="str">
        <f>IFERROR(VLOOKUP(B3618,HĐ19!$C$7:$L$2000,10,0)," ")</f>
        <v xml:space="preserve"> </v>
      </c>
      <c r="Y3618" s="242" t="str">
        <f>IFERROR(VLOOKUP(B3618,HĐ20!$C$7:$L$2000,10,0)," ")</f>
        <v xml:space="preserve"> </v>
      </c>
      <c r="Z3618" s="242" t="str">
        <f>IFERROR(VLOOKUP(B3618,HĐ21!$C$7:$L$1999,10,0)," ")</f>
        <v xml:space="preserve"> </v>
      </c>
      <c r="AA3618" s="242" t="str">
        <f>IFERROR(VLOOKUP(B3618,HĐ22!$C$7:$L$1999,10,0)," ")</f>
        <v xml:space="preserve"> </v>
      </c>
      <c r="AB3618" s="235">
        <f t="shared" si="59"/>
        <v>12</v>
      </c>
      <c r="AC3618" s="235"/>
    </row>
    <row r="3619" spans="1:29" s="240" customFormat="1" ht="12.75" hidden="1">
      <c r="A3619" s="235">
        <v>3588</v>
      </c>
      <c r="B3619" s="236">
        <v>2005210967</v>
      </c>
      <c r="C3619" s="237" t="s">
        <v>4284</v>
      </c>
      <c r="D3619" s="238" t="s">
        <v>224</v>
      </c>
      <c r="E3619" s="239" t="s">
        <v>375</v>
      </c>
      <c r="F3619" s="242" t="str">
        <f>IFERROR(VLOOKUP(B3619,HĐ1!$C$8:$L$2000,10,0)," ")</f>
        <v xml:space="preserve"> </v>
      </c>
      <c r="G3619" s="242" t="str">
        <f>IFERROR(VLOOKUP(B3619,HĐ2!$C$7:$L$2000,10,0)," ")</f>
        <v xml:space="preserve"> </v>
      </c>
      <c r="H3619" s="242" t="str">
        <f>IFERROR(VLOOKUP(B3619,HĐ3!$C$8:$L$2000,10,0)," ")</f>
        <v xml:space="preserve"> </v>
      </c>
      <c r="I3619" s="242" t="str">
        <f>IFERROR(VLOOKUP(B3619,HĐ4!$C$8:$L$2000,10,0)," ")</f>
        <v xml:space="preserve"> </v>
      </c>
      <c r="J3619" s="242" t="str">
        <f>IFERROR(VLOOKUP(B3619,HĐ5!$C$8:$L$2000,10,0)," ")</f>
        <v xml:space="preserve"> </v>
      </c>
      <c r="K3619" s="242" t="str">
        <f>IFERROR(VLOOKUP(B3619,HĐ6!$C$8:$L$2000,10,0)," ")</f>
        <v xml:space="preserve"> </v>
      </c>
      <c r="L3619" s="242" t="str">
        <f>IFERROR(VLOOKUP(B3619,HĐ7!$C$7:$L$2000,10,0)," ")</f>
        <v xml:space="preserve"> </v>
      </c>
      <c r="M3619" s="242" t="str">
        <f>IFERROR(VLOOKUP(B3619,HĐ8!$C$7:$L$2000,10,0)," ")</f>
        <v xml:space="preserve"> </v>
      </c>
      <c r="N3619" s="242" t="str">
        <f>IFERROR(VLOOKUP(B3619,HĐ9!$C$7:$L$2000,10,0)," ")</f>
        <v xml:space="preserve"> </v>
      </c>
      <c r="O3619" s="242" t="str">
        <f>IFERROR(VLOOKUP(B3619,HĐ10!$C$8:$L$2000,10,0)," ")</f>
        <v xml:space="preserve"> </v>
      </c>
      <c r="P3619" s="242" t="str">
        <f>IFERROR(VLOOKUP(B3619,HĐ11!$C$7:$L$2000,10,0)," ")</f>
        <v xml:space="preserve"> </v>
      </c>
      <c r="Q3619" s="242" t="str">
        <f>IFERROR(VLOOKUP(B3619,HĐ12!$C$7:$L$2000,10,0)," ")</f>
        <v xml:space="preserve"> </v>
      </c>
      <c r="R3619" s="242" t="str">
        <f>IFERROR(VLOOKUP(B3619,HĐ13!$C$7:$L$2000,10,0)," ")</f>
        <v xml:space="preserve"> </v>
      </c>
      <c r="S3619" s="242" t="str">
        <f>IFERROR(VLOOKUP(B3619,HĐ14!$C$7:$L$2000,10,0)," ")</f>
        <v xml:space="preserve"> </v>
      </c>
      <c r="T3619" s="242" t="str">
        <f>IFERROR(VLOOKUP(B3619,HĐ15!$C$7:$L$2000,10,0)," ")</f>
        <v xml:space="preserve"> </v>
      </c>
      <c r="U3619" s="242" t="str">
        <f>IFERROR(VLOOKUP(B3619,HĐ16!$C$7:$L$2000,10,0)," ")</f>
        <v xml:space="preserve"> </v>
      </c>
      <c r="V3619" s="242" t="str">
        <f>IFERROR(VLOOKUP(B3619,HĐ17!$C$7:$L$2000,10,0)," ")</f>
        <v xml:space="preserve"> </v>
      </c>
      <c r="W3619" s="242" t="str">
        <f>IFERROR(VLOOKUP(B3619,HĐ18!$C$7:$L$2000,10,0)," ")</f>
        <v xml:space="preserve"> </v>
      </c>
      <c r="X3619" s="242" t="str">
        <f>IFERROR(VLOOKUP(B3619,HĐ19!$C$7:$L$2000,10,0)," ")</f>
        <v xml:space="preserve"> </v>
      </c>
      <c r="Y3619" s="242" t="str">
        <f>IFERROR(VLOOKUP(B3619,HĐ20!$C$7:$L$2000,10,0)," ")</f>
        <v xml:space="preserve"> </v>
      </c>
      <c r="Z3619" s="242" t="str">
        <f>IFERROR(VLOOKUP(B3619,HĐ21!$C$7:$L$1999,10,0)," ")</f>
        <v xml:space="preserve"> </v>
      </c>
      <c r="AA3619" s="242" t="str">
        <f>IFERROR(VLOOKUP(B3619,HĐ22!$C$7:$L$1999,10,0)," ")</f>
        <v xml:space="preserve"> </v>
      </c>
      <c r="AB3619" s="235">
        <f t="shared" si="59"/>
        <v>0</v>
      </c>
      <c r="AC3619" s="235"/>
    </row>
    <row r="3620" spans="1:29" s="240" customFormat="1" ht="12.75">
      <c r="A3620" s="235">
        <v>3589</v>
      </c>
      <c r="B3620" s="236">
        <v>2005211312</v>
      </c>
      <c r="C3620" s="237" t="s">
        <v>337</v>
      </c>
      <c r="D3620" s="238" t="s">
        <v>224</v>
      </c>
      <c r="E3620" s="239" t="s">
        <v>375</v>
      </c>
      <c r="F3620" s="242" t="str">
        <f>IFERROR(VLOOKUP(B3620,HĐ1!$C$8:$L$2000,10,0)," ")</f>
        <v xml:space="preserve"> </v>
      </c>
      <c r="G3620" s="242" t="str">
        <f>IFERROR(VLOOKUP(B3620,HĐ2!$C$7:$L$2000,10,0)," ")</f>
        <v xml:space="preserve"> </v>
      </c>
      <c r="H3620" s="242" t="str">
        <f>IFERROR(VLOOKUP(B3620,HĐ3!$C$8:$L$2000,10,0)," ")</f>
        <v xml:space="preserve"> </v>
      </c>
      <c r="I3620" s="242" t="str">
        <f>IFERROR(VLOOKUP(B3620,HĐ4!$C$8:$L$2000,10,0)," ")</f>
        <v xml:space="preserve"> </v>
      </c>
      <c r="J3620" s="242" t="str">
        <f>IFERROR(VLOOKUP(B3620,HĐ5!$C$8:$L$2000,10,0)," ")</f>
        <v xml:space="preserve"> </v>
      </c>
      <c r="K3620" s="242" t="str">
        <f>IFERROR(VLOOKUP(B3620,HĐ6!$C$8:$L$2000,10,0)," ")</f>
        <v xml:space="preserve"> </v>
      </c>
      <c r="L3620" s="242" t="str">
        <f>IFERROR(VLOOKUP(B3620,HĐ7!$C$7:$L$2000,10,0)," ")</f>
        <v xml:space="preserve"> </v>
      </c>
      <c r="M3620" s="242" t="str">
        <f>IFERROR(VLOOKUP(B3620,HĐ8!$C$7:$L$2000,10,0)," ")</f>
        <v xml:space="preserve"> </v>
      </c>
      <c r="N3620" s="242" t="str">
        <f>IFERROR(VLOOKUP(B3620,HĐ9!$C$7:$L$2000,10,0)," ")</f>
        <v xml:space="preserve"> </v>
      </c>
      <c r="O3620" s="242" t="str">
        <f>IFERROR(VLOOKUP(B3620,HĐ10!$C$8:$L$2000,10,0)," ")</f>
        <v xml:space="preserve"> </v>
      </c>
      <c r="P3620" s="242" t="str">
        <f>IFERROR(VLOOKUP(B3620,HĐ11!$C$7:$L$2000,10,0)," ")</f>
        <v xml:space="preserve"> </v>
      </c>
      <c r="Q3620" s="242" t="str">
        <f>IFERROR(VLOOKUP(B3620,HĐ12!$C$7:$L$2000,10,0)," ")</f>
        <v xml:space="preserve"> </v>
      </c>
      <c r="R3620" s="242" t="str">
        <f>IFERROR(VLOOKUP(B3620,HĐ13!$C$7:$L$2000,10,0)," ")</f>
        <v xml:space="preserve"> </v>
      </c>
      <c r="S3620" s="242" t="str">
        <f>IFERROR(VLOOKUP(B3620,HĐ14!$C$7:$L$2000,10,0)," ")</f>
        <v xml:space="preserve"> </v>
      </c>
      <c r="T3620" s="242">
        <f>IFERROR(VLOOKUP(B3620,HĐ15!$C$7:$L$2000,10,0)," ")</f>
        <v>4</v>
      </c>
      <c r="U3620" s="242" t="str">
        <f>IFERROR(VLOOKUP(B3620,HĐ16!$C$7:$L$2000,10,0)," ")</f>
        <v xml:space="preserve"> </v>
      </c>
      <c r="V3620" s="242" t="str">
        <f>IFERROR(VLOOKUP(B3620,HĐ17!$C$7:$L$2000,10,0)," ")</f>
        <v xml:space="preserve"> </v>
      </c>
      <c r="W3620" s="242" t="str">
        <f>IFERROR(VLOOKUP(B3620,HĐ18!$C$7:$L$2000,10,0)," ")</f>
        <v xml:space="preserve"> </v>
      </c>
      <c r="X3620" s="242" t="str">
        <f>IFERROR(VLOOKUP(B3620,HĐ19!$C$7:$L$2000,10,0)," ")</f>
        <v xml:space="preserve"> </v>
      </c>
      <c r="Y3620" s="242" t="str">
        <f>IFERROR(VLOOKUP(B3620,HĐ20!$C$7:$L$2000,10,0)," ")</f>
        <v xml:space="preserve"> </v>
      </c>
      <c r="Z3620" s="242" t="str">
        <f>IFERROR(VLOOKUP(B3620,HĐ21!$C$7:$L$1999,10,0)," ")</f>
        <v xml:space="preserve"> </v>
      </c>
      <c r="AA3620" s="242" t="str">
        <f>IFERROR(VLOOKUP(B3620,HĐ22!$C$7:$L$1999,10,0)," ")</f>
        <v xml:space="preserve"> </v>
      </c>
      <c r="AB3620" s="235">
        <f t="shared" si="59"/>
        <v>4</v>
      </c>
      <c r="AC3620" s="235"/>
    </row>
    <row r="3621" spans="1:29" s="240" customFormat="1" ht="12.75">
      <c r="A3621" s="235">
        <v>3590</v>
      </c>
      <c r="B3621" s="236">
        <v>2005211062</v>
      </c>
      <c r="C3621" s="237" t="s">
        <v>2780</v>
      </c>
      <c r="D3621" s="238" t="s">
        <v>599</v>
      </c>
      <c r="E3621" s="239" t="s">
        <v>375</v>
      </c>
      <c r="F3621" s="242" t="str">
        <f>IFERROR(VLOOKUP(B3621,HĐ1!$C$8:$L$2000,10,0)," ")</f>
        <v xml:space="preserve"> </v>
      </c>
      <c r="G3621" s="242" t="str">
        <f>IFERROR(VLOOKUP(B3621,HĐ2!$C$7:$L$2000,10,0)," ")</f>
        <v xml:space="preserve"> </v>
      </c>
      <c r="H3621" s="242" t="str">
        <f>IFERROR(VLOOKUP(B3621,HĐ3!$C$8:$L$2000,10,0)," ")</f>
        <v xml:space="preserve"> </v>
      </c>
      <c r="I3621" s="242" t="str">
        <f>IFERROR(VLOOKUP(B3621,HĐ4!$C$8:$L$2000,10,0)," ")</f>
        <v xml:space="preserve"> </v>
      </c>
      <c r="J3621" s="242" t="str">
        <f>IFERROR(VLOOKUP(B3621,HĐ5!$C$8:$L$2000,10,0)," ")</f>
        <v xml:space="preserve"> </v>
      </c>
      <c r="K3621" s="242" t="str">
        <f>IFERROR(VLOOKUP(B3621,HĐ6!$C$8:$L$2000,10,0)," ")</f>
        <v xml:space="preserve"> </v>
      </c>
      <c r="L3621" s="242" t="str">
        <f>IFERROR(VLOOKUP(B3621,HĐ7!$C$7:$L$2000,10,0)," ")</f>
        <v xml:space="preserve"> </v>
      </c>
      <c r="M3621" s="242" t="str">
        <f>IFERROR(VLOOKUP(B3621,HĐ8!$C$7:$L$2000,10,0)," ")</f>
        <v xml:space="preserve"> </v>
      </c>
      <c r="N3621" s="242" t="str">
        <f>IFERROR(VLOOKUP(B3621,HĐ9!$C$7:$L$2000,10,0)," ")</f>
        <v xml:space="preserve"> </v>
      </c>
      <c r="O3621" s="242" t="str">
        <f>IFERROR(VLOOKUP(B3621,HĐ10!$C$8:$L$2000,10,0)," ")</f>
        <v xml:space="preserve"> </v>
      </c>
      <c r="P3621" s="242" t="str">
        <f>IFERROR(VLOOKUP(B3621,HĐ11!$C$7:$L$2000,10,0)," ")</f>
        <v xml:space="preserve"> </v>
      </c>
      <c r="Q3621" s="242">
        <f>IFERROR(VLOOKUP(B3621,HĐ12!$C$7:$L$2000,10,0)," ")</f>
        <v>2</v>
      </c>
      <c r="R3621" s="242" t="str">
        <f>IFERROR(VLOOKUP(B3621,HĐ13!$C$7:$L$2000,10,0)," ")</f>
        <v xml:space="preserve"> </v>
      </c>
      <c r="S3621" s="242" t="str">
        <f>IFERROR(VLOOKUP(B3621,HĐ14!$C$7:$L$2000,10,0)," ")</f>
        <v xml:space="preserve"> </v>
      </c>
      <c r="T3621" s="242" t="str">
        <f>IFERROR(VLOOKUP(B3621,HĐ15!$C$7:$L$2000,10,0)," ")</f>
        <v xml:space="preserve"> </v>
      </c>
      <c r="U3621" s="242" t="str">
        <f>IFERROR(VLOOKUP(B3621,HĐ16!$C$7:$L$2000,10,0)," ")</f>
        <v xml:space="preserve"> </v>
      </c>
      <c r="V3621" s="242" t="str">
        <f>IFERROR(VLOOKUP(B3621,HĐ17!$C$7:$L$2000,10,0)," ")</f>
        <v xml:space="preserve"> </v>
      </c>
      <c r="W3621" s="242" t="str">
        <f>IFERROR(VLOOKUP(B3621,HĐ18!$C$7:$L$2000,10,0)," ")</f>
        <v xml:space="preserve"> </v>
      </c>
      <c r="X3621" s="242" t="str">
        <f>IFERROR(VLOOKUP(B3621,HĐ19!$C$7:$L$2000,10,0)," ")</f>
        <v xml:space="preserve"> </v>
      </c>
      <c r="Y3621" s="242" t="str">
        <f>IFERROR(VLOOKUP(B3621,HĐ20!$C$7:$L$2000,10,0)," ")</f>
        <v xml:space="preserve"> </v>
      </c>
      <c r="Z3621" s="242" t="str">
        <f>IFERROR(VLOOKUP(B3621,HĐ21!$C$7:$L$1999,10,0)," ")</f>
        <v xml:space="preserve"> </v>
      </c>
      <c r="AA3621" s="242" t="str">
        <f>IFERROR(VLOOKUP(B3621,HĐ22!$C$7:$L$1999,10,0)," ")</f>
        <v xml:space="preserve"> </v>
      </c>
      <c r="AB3621" s="235">
        <f t="shared" si="59"/>
        <v>2</v>
      </c>
      <c r="AC3621" s="235"/>
    </row>
    <row r="3622" spans="1:29" s="240" customFormat="1" ht="12.75" hidden="1">
      <c r="A3622" s="235">
        <v>3591</v>
      </c>
      <c r="B3622" s="236">
        <v>2005210447</v>
      </c>
      <c r="C3622" s="237" t="s">
        <v>1715</v>
      </c>
      <c r="D3622" s="238" t="s">
        <v>622</v>
      </c>
      <c r="E3622" s="239" t="s">
        <v>375</v>
      </c>
      <c r="F3622" s="242" t="str">
        <f>IFERROR(VLOOKUP(B3622,HĐ1!$C$8:$L$2000,10,0)," ")</f>
        <v xml:space="preserve"> </v>
      </c>
      <c r="G3622" s="242" t="str">
        <f>IFERROR(VLOOKUP(B3622,HĐ2!$C$7:$L$2000,10,0)," ")</f>
        <v xml:space="preserve"> </v>
      </c>
      <c r="H3622" s="242" t="str">
        <f>IFERROR(VLOOKUP(B3622,HĐ3!$C$8:$L$2000,10,0)," ")</f>
        <v xml:space="preserve"> </v>
      </c>
      <c r="I3622" s="242" t="str">
        <f>IFERROR(VLOOKUP(B3622,HĐ4!$C$8:$L$2000,10,0)," ")</f>
        <v xml:space="preserve"> </v>
      </c>
      <c r="J3622" s="242" t="str">
        <f>IFERROR(VLOOKUP(B3622,HĐ5!$C$8:$L$2000,10,0)," ")</f>
        <v xml:space="preserve"> </v>
      </c>
      <c r="K3622" s="242" t="str">
        <f>IFERROR(VLOOKUP(B3622,HĐ6!$C$8:$L$2000,10,0)," ")</f>
        <v xml:space="preserve"> </v>
      </c>
      <c r="L3622" s="242" t="str">
        <f>IFERROR(VLOOKUP(B3622,HĐ7!$C$7:$L$2000,10,0)," ")</f>
        <v xml:space="preserve"> </v>
      </c>
      <c r="M3622" s="242" t="str">
        <f>IFERROR(VLOOKUP(B3622,HĐ8!$C$7:$L$2000,10,0)," ")</f>
        <v xml:space="preserve"> </v>
      </c>
      <c r="N3622" s="242" t="str">
        <f>IFERROR(VLOOKUP(B3622,HĐ9!$C$7:$L$2000,10,0)," ")</f>
        <v xml:space="preserve"> </v>
      </c>
      <c r="O3622" s="242" t="str">
        <f>IFERROR(VLOOKUP(B3622,HĐ10!$C$8:$L$2000,10,0)," ")</f>
        <v xml:space="preserve"> </v>
      </c>
      <c r="P3622" s="242" t="str">
        <f>IFERROR(VLOOKUP(B3622,HĐ11!$C$7:$L$2000,10,0)," ")</f>
        <v xml:space="preserve"> </v>
      </c>
      <c r="Q3622" s="242" t="str">
        <f>IFERROR(VLOOKUP(B3622,HĐ12!$C$7:$L$2000,10,0)," ")</f>
        <v xml:space="preserve"> </v>
      </c>
      <c r="R3622" s="242" t="str">
        <f>IFERROR(VLOOKUP(B3622,HĐ13!$C$7:$L$2000,10,0)," ")</f>
        <v xml:space="preserve"> </v>
      </c>
      <c r="S3622" s="242" t="str">
        <f>IFERROR(VLOOKUP(B3622,HĐ14!$C$7:$L$2000,10,0)," ")</f>
        <v xml:space="preserve"> </v>
      </c>
      <c r="T3622" s="242" t="str">
        <f>IFERROR(VLOOKUP(B3622,HĐ15!$C$7:$L$2000,10,0)," ")</f>
        <v xml:space="preserve"> </v>
      </c>
      <c r="U3622" s="242" t="str">
        <f>IFERROR(VLOOKUP(B3622,HĐ16!$C$7:$L$2000,10,0)," ")</f>
        <v xml:space="preserve"> </v>
      </c>
      <c r="V3622" s="242" t="str">
        <f>IFERROR(VLOOKUP(B3622,HĐ17!$C$7:$L$2000,10,0)," ")</f>
        <v xml:space="preserve"> </v>
      </c>
      <c r="W3622" s="242" t="str">
        <f>IFERROR(VLOOKUP(B3622,HĐ18!$C$7:$L$2000,10,0)," ")</f>
        <v xml:space="preserve"> </v>
      </c>
      <c r="X3622" s="242" t="str">
        <f>IFERROR(VLOOKUP(B3622,HĐ19!$C$7:$L$2000,10,0)," ")</f>
        <v xml:space="preserve"> </v>
      </c>
      <c r="Y3622" s="242" t="str">
        <f>IFERROR(VLOOKUP(B3622,HĐ20!$C$7:$L$2000,10,0)," ")</f>
        <v xml:space="preserve"> </v>
      </c>
      <c r="Z3622" s="242" t="str">
        <f>IFERROR(VLOOKUP(B3622,HĐ21!$C$7:$L$1999,10,0)," ")</f>
        <v xml:space="preserve"> </v>
      </c>
      <c r="AA3622" s="242" t="str">
        <f>IFERROR(VLOOKUP(B3622,HĐ22!$C$7:$L$1999,10,0)," ")</f>
        <v xml:space="preserve"> </v>
      </c>
      <c r="AB3622" s="235">
        <f t="shared" si="59"/>
        <v>0</v>
      </c>
      <c r="AC3622" s="235"/>
    </row>
    <row r="3623" spans="1:29" s="240" customFormat="1" ht="12.75" hidden="1">
      <c r="A3623" s="235">
        <v>3592</v>
      </c>
      <c r="B3623" s="236">
        <v>2005210913</v>
      </c>
      <c r="C3623" s="237" t="s">
        <v>446</v>
      </c>
      <c r="D3623" s="238" t="s">
        <v>604</v>
      </c>
      <c r="E3623" s="239" t="s">
        <v>375</v>
      </c>
      <c r="F3623" s="242" t="str">
        <f>IFERROR(VLOOKUP(B3623,HĐ1!$C$8:$L$2000,10,0)," ")</f>
        <v xml:space="preserve"> </v>
      </c>
      <c r="G3623" s="242" t="str">
        <f>IFERROR(VLOOKUP(B3623,HĐ2!$C$7:$L$2000,10,0)," ")</f>
        <v xml:space="preserve"> </v>
      </c>
      <c r="H3623" s="242" t="str">
        <f>IFERROR(VLOOKUP(B3623,HĐ3!$C$8:$L$2000,10,0)," ")</f>
        <v xml:space="preserve"> </v>
      </c>
      <c r="I3623" s="242" t="str">
        <f>IFERROR(VLOOKUP(B3623,HĐ4!$C$8:$L$2000,10,0)," ")</f>
        <v xml:space="preserve"> </v>
      </c>
      <c r="J3623" s="242" t="str">
        <f>IFERROR(VLOOKUP(B3623,HĐ5!$C$8:$L$2000,10,0)," ")</f>
        <v xml:space="preserve"> </v>
      </c>
      <c r="K3623" s="242" t="str">
        <f>IFERROR(VLOOKUP(B3623,HĐ6!$C$8:$L$2000,10,0)," ")</f>
        <v xml:space="preserve"> </v>
      </c>
      <c r="L3623" s="242" t="str">
        <f>IFERROR(VLOOKUP(B3623,HĐ7!$C$7:$L$2000,10,0)," ")</f>
        <v xml:space="preserve"> </v>
      </c>
      <c r="M3623" s="242" t="str">
        <f>IFERROR(VLOOKUP(B3623,HĐ8!$C$7:$L$2000,10,0)," ")</f>
        <v xml:space="preserve"> </v>
      </c>
      <c r="N3623" s="242" t="str">
        <f>IFERROR(VLOOKUP(B3623,HĐ9!$C$7:$L$2000,10,0)," ")</f>
        <v xml:space="preserve"> </v>
      </c>
      <c r="O3623" s="242" t="str">
        <f>IFERROR(VLOOKUP(B3623,HĐ10!$C$8:$L$2000,10,0)," ")</f>
        <v xml:space="preserve"> </v>
      </c>
      <c r="P3623" s="242" t="str">
        <f>IFERROR(VLOOKUP(B3623,HĐ11!$C$7:$L$2000,10,0)," ")</f>
        <v xml:space="preserve"> </v>
      </c>
      <c r="Q3623" s="242" t="str">
        <f>IFERROR(VLOOKUP(B3623,HĐ12!$C$7:$L$2000,10,0)," ")</f>
        <v xml:space="preserve"> </v>
      </c>
      <c r="R3623" s="242" t="str">
        <f>IFERROR(VLOOKUP(B3623,HĐ13!$C$7:$L$2000,10,0)," ")</f>
        <v xml:space="preserve"> </v>
      </c>
      <c r="S3623" s="242" t="str">
        <f>IFERROR(VLOOKUP(B3623,HĐ14!$C$7:$L$2000,10,0)," ")</f>
        <v xml:space="preserve"> </v>
      </c>
      <c r="T3623" s="242" t="str">
        <f>IFERROR(VLOOKUP(B3623,HĐ15!$C$7:$L$2000,10,0)," ")</f>
        <v xml:space="preserve"> </v>
      </c>
      <c r="U3623" s="242" t="str">
        <f>IFERROR(VLOOKUP(B3623,HĐ16!$C$7:$L$2000,10,0)," ")</f>
        <v xml:space="preserve"> </v>
      </c>
      <c r="V3623" s="242" t="str">
        <f>IFERROR(VLOOKUP(B3623,HĐ17!$C$7:$L$2000,10,0)," ")</f>
        <v xml:space="preserve"> </v>
      </c>
      <c r="W3623" s="242" t="str">
        <f>IFERROR(VLOOKUP(B3623,HĐ18!$C$7:$L$2000,10,0)," ")</f>
        <v xml:space="preserve"> </v>
      </c>
      <c r="X3623" s="242" t="str">
        <f>IFERROR(VLOOKUP(B3623,HĐ19!$C$7:$L$2000,10,0)," ")</f>
        <v xml:space="preserve"> </v>
      </c>
      <c r="Y3623" s="242" t="str">
        <f>IFERROR(VLOOKUP(B3623,HĐ20!$C$7:$L$2000,10,0)," ")</f>
        <v xml:space="preserve"> </v>
      </c>
      <c r="Z3623" s="242" t="str">
        <f>IFERROR(VLOOKUP(B3623,HĐ21!$C$7:$L$1999,10,0)," ")</f>
        <v xml:space="preserve"> </v>
      </c>
      <c r="AA3623" s="242" t="str">
        <f>IFERROR(VLOOKUP(B3623,HĐ22!$C$7:$L$1999,10,0)," ")</f>
        <v xml:space="preserve"> </v>
      </c>
      <c r="AB3623" s="235">
        <f t="shared" si="59"/>
        <v>0</v>
      </c>
      <c r="AC3623" s="235"/>
    </row>
    <row r="3624" spans="1:29" s="240" customFormat="1" ht="12.75" hidden="1">
      <c r="A3624" s="235">
        <v>3593</v>
      </c>
      <c r="B3624" s="236">
        <v>2005210344</v>
      </c>
      <c r="C3624" s="237" t="s">
        <v>337</v>
      </c>
      <c r="D3624" s="238" t="s">
        <v>39</v>
      </c>
      <c r="E3624" s="239" t="s">
        <v>375</v>
      </c>
      <c r="F3624" s="242" t="str">
        <f>IFERROR(VLOOKUP(B3624,HĐ1!$C$8:$L$2000,10,0)," ")</f>
        <v xml:space="preserve"> </v>
      </c>
      <c r="G3624" s="242" t="str">
        <f>IFERROR(VLOOKUP(B3624,HĐ2!$C$7:$L$2000,10,0)," ")</f>
        <v xml:space="preserve"> </v>
      </c>
      <c r="H3624" s="242" t="str">
        <f>IFERROR(VLOOKUP(B3624,HĐ3!$C$8:$L$2000,10,0)," ")</f>
        <v xml:space="preserve"> </v>
      </c>
      <c r="I3624" s="242" t="str">
        <f>IFERROR(VLOOKUP(B3624,HĐ4!$C$8:$L$2000,10,0)," ")</f>
        <v xml:space="preserve"> </v>
      </c>
      <c r="J3624" s="242" t="str">
        <f>IFERROR(VLOOKUP(B3624,HĐ5!$C$8:$L$2000,10,0)," ")</f>
        <v xml:space="preserve"> </v>
      </c>
      <c r="K3624" s="242" t="str">
        <f>IFERROR(VLOOKUP(B3624,HĐ6!$C$8:$L$2000,10,0)," ")</f>
        <v xml:space="preserve"> </v>
      </c>
      <c r="L3624" s="242" t="str">
        <f>IFERROR(VLOOKUP(B3624,HĐ7!$C$7:$L$2000,10,0)," ")</f>
        <v xml:space="preserve"> </v>
      </c>
      <c r="M3624" s="242" t="str">
        <f>IFERROR(VLOOKUP(B3624,HĐ8!$C$7:$L$2000,10,0)," ")</f>
        <v xml:space="preserve"> </v>
      </c>
      <c r="N3624" s="242" t="str">
        <f>IFERROR(VLOOKUP(B3624,HĐ9!$C$7:$L$2000,10,0)," ")</f>
        <v xml:space="preserve"> </v>
      </c>
      <c r="O3624" s="242" t="str">
        <f>IFERROR(VLOOKUP(B3624,HĐ10!$C$8:$L$2000,10,0)," ")</f>
        <v xml:space="preserve"> </v>
      </c>
      <c r="P3624" s="242" t="str">
        <f>IFERROR(VLOOKUP(B3624,HĐ11!$C$7:$L$2000,10,0)," ")</f>
        <v xml:space="preserve"> </v>
      </c>
      <c r="Q3624" s="242" t="str">
        <f>IFERROR(VLOOKUP(B3624,HĐ12!$C$7:$L$2000,10,0)," ")</f>
        <v xml:space="preserve"> </v>
      </c>
      <c r="R3624" s="242" t="str">
        <f>IFERROR(VLOOKUP(B3624,HĐ13!$C$7:$L$2000,10,0)," ")</f>
        <v xml:space="preserve"> </v>
      </c>
      <c r="S3624" s="242" t="str">
        <f>IFERROR(VLOOKUP(B3624,HĐ14!$C$7:$L$2000,10,0)," ")</f>
        <v xml:space="preserve"> </v>
      </c>
      <c r="T3624" s="242" t="str">
        <f>IFERROR(VLOOKUP(B3624,HĐ15!$C$7:$L$2000,10,0)," ")</f>
        <v xml:space="preserve"> </v>
      </c>
      <c r="U3624" s="242" t="str">
        <f>IFERROR(VLOOKUP(B3624,HĐ16!$C$7:$L$2000,10,0)," ")</f>
        <v xml:space="preserve"> </v>
      </c>
      <c r="V3624" s="242" t="str">
        <f>IFERROR(VLOOKUP(B3624,HĐ17!$C$7:$L$2000,10,0)," ")</f>
        <v xml:space="preserve"> </v>
      </c>
      <c r="W3624" s="242" t="str">
        <f>IFERROR(VLOOKUP(B3624,HĐ18!$C$7:$L$2000,10,0)," ")</f>
        <v xml:space="preserve"> </v>
      </c>
      <c r="X3624" s="242" t="str">
        <f>IFERROR(VLOOKUP(B3624,HĐ19!$C$7:$L$2000,10,0)," ")</f>
        <v xml:space="preserve"> </v>
      </c>
      <c r="Y3624" s="242" t="str">
        <f>IFERROR(VLOOKUP(B3624,HĐ20!$C$7:$L$2000,10,0)," ")</f>
        <v xml:space="preserve"> </v>
      </c>
      <c r="Z3624" s="242" t="str">
        <f>IFERROR(VLOOKUP(B3624,HĐ21!$C$7:$L$1999,10,0)," ")</f>
        <v xml:space="preserve"> </v>
      </c>
      <c r="AA3624" s="242" t="str">
        <f>IFERROR(VLOOKUP(B3624,HĐ22!$C$7:$L$1999,10,0)," ")</f>
        <v xml:space="preserve"> </v>
      </c>
      <c r="AB3624" s="235">
        <f t="shared" si="59"/>
        <v>0</v>
      </c>
      <c r="AC3624" s="235"/>
    </row>
    <row r="3625" spans="1:29" s="240" customFormat="1" ht="12.75" hidden="1">
      <c r="A3625" s="235">
        <v>3594</v>
      </c>
      <c r="B3625" s="236">
        <v>2005210199</v>
      </c>
      <c r="C3625" s="237" t="s">
        <v>4285</v>
      </c>
      <c r="D3625" s="238" t="s">
        <v>39</v>
      </c>
      <c r="E3625" s="239" t="s">
        <v>375</v>
      </c>
      <c r="F3625" s="242" t="str">
        <f>IFERROR(VLOOKUP(B3625,HĐ1!$C$8:$L$2000,10,0)," ")</f>
        <v xml:space="preserve"> </v>
      </c>
      <c r="G3625" s="242" t="str">
        <f>IFERROR(VLOOKUP(B3625,HĐ2!$C$7:$L$2000,10,0)," ")</f>
        <v xml:space="preserve"> </v>
      </c>
      <c r="H3625" s="242" t="str">
        <f>IFERROR(VLOOKUP(B3625,HĐ3!$C$8:$L$2000,10,0)," ")</f>
        <v xml:space="preserve"> </v>
      </c>
      <c r="I3625" s="242" t="str">
        <f>IFERROR(VLOOKUP(B3625,HĐ4!$C$8:$L$2000,10,0)," ")</f>
        <v xml:space="preserve"> </v>
      </c>
      <c r="J3625" s="242" t="str">
        <f>IFERROR(VLOOKUP(B3625,HĐ5!$C$8:$L$2000,10,0)," ")</f>
        <v xml:space="preserve"> </v>
      </c>
      <c r="K3625" s="242" t="str">
        <f>IFERROR(VLOOKUP(B3625,HĐ6!$C$8:$L$2000,10,0)," ")</f>
        <v xml:space="preserve"> </v>
      </c>
      <c r="L3625" s="242" t="str">
        <f>IFERROR(VLOOKUP(B3625,HĐ7!$C$7:$L$2000,10,0)," ")</f>
        <v xml:space="preserve"> </v>
      </c>
      <c r="M3625" s="242" t="str">
        <f>IFERROR(VLOOKUP(B3625,HĐ8!$C$7:$L$2000,10,0)," ")</f>
        <v xml:space="preserve"> </v>
      </c>
      <c r="N3625" s="242" t="str">
        <f>IFERROR(VLOOKUP(B3625,HĐ9!$C$7:$L$2000,10,0)," ")</f>
        <v xml:space="preserve"> </v>
      </c>
      <c r="O3625" s="242" t="str">
        <f>IFERROR(VLOOKUP(B3625,HĐ10!$C$8:$L$2000,10,0)," ")</f>
        <v xml:space="preserve"> </v>
      </c>
      <c r="P3625" s="242" t="str">
        <f>IFERROR(VLOOKUP(B3625,HĐ11!$C$7:$L$2000,10,0)," ")</f>
        <v xml:space="preserve"> </v>
      </c>
      <c r="Q3625" s="242" t="str">
        <f>IFERROR(VLOOKUP(B3625,HĐ12!$C$7:$L$2000,10,0)," ")</f>
        <v xml:space="preserve"> </v>
      </c>
      <c r="R3625" s="242" t="str">
        <f>IFERROR(VLOOKUP(B3625,HĐ13!$C$7:$L$2000,10,0)," ")</f>
        <v xml:space="preserve"> </v>
      </c>
      <c r="S3625" s="242" t="str">
        <f>IFERROR(VLOOKUP(B3625,HĐ14!$C$7:$L$2000,10,0)," ")</f>
        <v xml:space="preserve"> </v>
      </c>
      <c r="T3625" s="242" t="str">
        <f>IFERROR(VLOOKUP(B3625,HĐ15!$C$7:$L$2000,10,0)," ")</f>
        <v xml:space="preserve"> </v>
      </c>
      <c r="U3625" s="242" t="str">
        <f>IFERROR(VLOOKUP(B3625,HĐ16!$C$7:$L$2000,10,0)," ")</f>
        <v xml:space="preserve"> </v>
      </c>
      <c r="V3625" s="242" t="str">
        <f>IFERROR(VLOOKUP(B3625,HĐ17!$C$7:$L$2000,10,0)," ")</f>
        <v xml:space="preserve"> </v>
      </c>
      <c r="W3625" s="242" t="str">
        <f>IFERROR(VLOOKUP(B3625,HĐ18!$C$7:$L$2000,10,0)," ")</f>
        <v xml:space="preserve"> </v>
      </c>
      <c r="X3625" s="242" t="str">
        <f>IFERROR(VLOOKUP(B3625,HĐ19!$C$7:$L$2000,10,0)," ")</f>
        <v xml:space="preserve"> </v>
      </c>
      <c r="Y3625" s="242" t="str">
        <f>IFERROR(VLOOKUP(B3625,HĐ20!$C$7:$L$2000,10,0)," ")</f>
        <v xml:space="preserve"> </v>
      </c>
      <c r="Z3625" s="242" t="str">
        <f>IFERROR(VLOOKUP(B3625,HĐ21!$C$7:$L$1999,10,0)," ")</f>
        <v xml:space="preserve"> </v>
      </c>
      <c r="AA3625" s="242" t="str">
        <f>IFERROR(VLOOKUP(B3625,HĐ22!$C$7:$L$1999,10,0)," ")</f>
        <v xml:space="preserve"> </v>
      </c>
      <c r="AB3625" s="235">
        <f t="shared" si="59"/>
        <v>0</v>
      </c>
      <c r="AC3625" s="235"/>
    </row>
    <row r="3626" spans="1:29" s="240" customFormat="1" ht="12.75">
      <c r="A3626" s="235">
        <v>3595</v>
      </c>
      <c r="B3626" s="236">
        <v>2005210989</v>
      </c>
      <c r="C3626" s="237" t="s">
        <v>752</v>
      </c>
      <c r="D3626" s="238" t="s">
        <v>668</v>
      </c>
      <c r="E3626" s="239" t="s">
        <v>375</v>
      </c>
      <c r="F3626" s="242" t="str">
        <f>IFERROR(VLOOKUP(B3626,HĐ1!$C$8:$L$2000,10,0)," ")</f>
        <v xml:space="preserve"> </v>
      </c>
      <c r="G3626" s="242" t="str">
        <f>IFERROR(VLOOKUP(B3626,HĐ2!$C$7:$L$2000,10,0)," ")</f>
        <v xml:space="preserve"> </v>
      </c>
      <c r="H3626" s="242" t="str">
        <f>IFERROR(VLOOKUP(B3626,HĐ3!$C$8:$L$2000,10,0)," ")</f>
        <v xml:space="preserve"> </v>
      </c>
      <c r="I3626" s="242" t="str">
        <f>IFERROR(VLOOKUP(B3626,HĐ4!$C$8:$L$2000,10,0)," ")</f>
        <v xml:space="preserve"> </v>
      </c>
      <c r="J3626" s="242" t="str">
        <f>IFERROR(VLOOKUP(B3626,HĐ5!$C$8:$L$2000,10,0)," ")</f>
        <v xml:space="preserve"> </v>
      </c>
      <c r="K3626" s="242" t="str">
        <f>IFERROR(VLOOKUP(B3626,HĐ6!$C$8:$L$2000,10,0)," ")</f>
        <v xml:space="preserve"> </v>
      </c>
      <c r="L3626" s="242" t="str">
        <f>IFERROR(VLOOKUP(B3626,HĐ7!$C$7:$L$2000,10,0)," ")</f>
        <v xml:space="preserve"> </v>
      </c>
      <c r="M3626" s="242" t="str">
        <f>IFERROR(VLOOKUP(B3626,HĐ8!$C$7:$L$2000,10,0)," ")</f>
        <v xml:space="preserve"> </v>
      </c>
      <c r="N3626" s="242">
        <f>IFERROR(VLOOKUP(B3626,HĐ9!$C$7:$L$2000,10,0)," ")</f>
        <v>4</v>
      </c>
      <c r="O3626" s="242">
        <f>IFERROR(VLOOKUP(B3626,HĐ10!$C$8:$L$2000,10,0)," ")</f>
        <v>4</v>
      </c>
      <c r="P3626" s="242">
        <f>IFERROR(VLOOKUP(B3626,HĐ11!$C$7:$L$2000,10,0)," ")</f>
        <v>4</v>
      </c>
      <c r="Q3626" s="242">
        <f>IFERROR(VLOOKUP(B3626,HĐ12!$C$7:$L$2000,10,0)," ")</f>
        <v>2</v>
      </c>
      <c r="R3626" s="242" t="str">
        <f>IFERROR(VLOOKUP(B3626,HĐ13!$C$7:$L$2000,10,0)," ")</f>
        <v xml:space="preserve"> </v>
      </c>
      <c r="S3626" s="242" t="str">
        <f>IFERROR(VLOOKUP(B3626,HĐ14!$C$7:$L$2000,10,0)," ")</f>
        <v xml:space="preserve"> </v>
      </c>
      <c r="T3626" s="242">
        <f>IFERROR(VLOOKUP(B3626,HĐ15!$C$7:$L$2000,10,0)," ")</f>
        <v>4</v>
      </c>
      <c r="U3626" s="242" t="str">
        <f>IFERROR(VLOOKUP(B3626,HĐ16!$C$7:$L$2000,10,0)," ")</f>
        <v xml:space="preserve"> </v>
      </c>
      <c r="V3626" s="242" t="str">
        <f>IFERROR(VLOOKUP(B3626,HĐ17!$C$7:$L$2000,10,0)," ")</f>
        <v xml:space="preserve"> </v>
      </c>
      <c r="W3626" s="242" t="str">
        <f>IFERROR(VLOOKUP(B3626,HĐ18!$C$7:$L$2000,10,0)," ")</f>
        <v xml:space="preserve"> </v>
      </c>
      <c r="X3626" s="242" t="str">
        <f>IFERROR(VLOOKUP(B3626,HĐ19!$C$7:$L$2000,10,0)," ")</f>
        <v xml:space="preserve"> </v>
      </c>
      <c r="Y3626" s="242" t="str">
        <f>IFERROR(VLOOKUP(B3626,HĐ20!$C$7:$L$2000,10,0)," ")</f>
        <v xml:space="preserve"> </v>
      </c>
      <c r="Z3626" s="242" t="str">
        <f>IFERROR(VLOOKUP(B3626,HĐ21!$C$7:$L$1999,10,0)," ")</f>
        <v xml:space="preserve"> </v>
      </c>
      <c r="AA3626" s="242" t="str">
        <f>IFERROR(VLOOKUP(B3626,HĐ22!$C$7:$L$1999,10,0)," ")</f>
        <v xml:space="preserve"> </v>
      </c>
      <c r="AB3626" s="235">
        <f t="shared" si="59"/>
        <v>18</v>
      </c>
      <c r="AC3626" s="235"/>
    </row>
    <row r="3627" spans="1:29" s="240" customFormat="1" ht="12.75">
      <c r="A3627" s="235">
        <v>3596</v>
      </c>
      <c r="B3627" s="236">
        <v>2005211320</v>
      </c>
      <c r="C3627" s="237" t="s">
        <v>4286</v>
      </c>
      <c r="D3627" s="238" t="s">
        <v>27</v>
      </c>
      <c r="E3627" s="239" t="s">
        <v>375</v>
      </c>
      <c r="F3627" s="242">
        <f>IFERROR(VLOOKUP(B3627,HĐ1!$C$8:$L$2000,10,0)," ")</f>
        <v>-5</v>
      </c>
      <c r="G3627" s="242">
        <f>IFERROR(VLOOKUP(B3627,HĐ2!$C$7:$L$2000,10,0)," ")</f>
        <v>4</v>
      </c>
      <c r="H3627" s="242" t="str">
        <f>IFERROR(VLOOKUP(B3627,HĐ3!$C$8:$L$2000,10,0)," ")</f>
        <v xml:space="preserve"> </v>
      </c>
      <c r="I3627" s="242" t="str">
        <f>IFERROR(VLOOKUP(B3627,HĐ4!$C$8:$L$2000,10,0)," ")</f>
        <v xml:space="preserve"> </v>
      </c>
      <c r="J3627" s="242" t="str">
        <f>IFERROR(VLOOKUP(B3627,HĐ5!$C$8:$L$2000,10,0)," ")</f>
        <v xml:space="preserve"> </v>
      </c>
      <c r="K3627" s="242" t="str">
        <f>IFERROR(VLOOKUP(B3627,HĐ6!$C$8:$L$2000,10,0)," ")</f>
        <v xml:space="preserve"> </v>
      </c>
      <c r="L3627" s="242" t="str">
        <f>IFERROR(VLOOKUP(B3627,HĐ7!$C$7:$L$2000,10,0)," ")</f>
        <v xml:space="preserve"> </v>
      </c>
      <c r="M3627" s="242" t="str">
        <f>IFERROR(VLOOKUP(B3627,HĐ8!$C$7:$L$2000,10,0)," ")</f>
        <v xml:space="preserve"> </v>
      </c>
      <c r="N3627" s="242" t="str">
        <f>IFERROR(VLOOKUP(B3627,HĐ9!$C$7:$L$2000,10,0)," ")</f>
        <v xml:space="preserve"> </v>
      </c>
      <c r="O3627" s="242" t="str">
        <f>IFERROR(VLOOKUP(B3627,HĐ10!$C$8:$L$2000,10,0)," ")</f>
        <v xml:space="preserve"> </v>
      </c>
      <c r="P3627" s="242" t="str">
        <f>IFERROR(VLOOKUP(B3627,HĐ11!$C$7:$L$2000,10,0)," ")</f>
        <v xml:space="preserve"> </v>
      </c>
      <c r="Q3627" s="242" t="str">
        <f>IFERROR(VLOOKUP(B3627,HĐ12!$C$7:$L$2000,10,0)," ")</f>
        <v xml:space="preserve"> </v>
      </c>
      <c r="R3627" s="242" t="str">
        <f>IFERROR(VLOOKUP(B3627,HĐ13!$C$7:$L$2000,10,0)," ")</f>
        <v xml:space="preserve"> </v>
      </c>
      <c r="S3627" s="242" t="str">
        <f>IFERROR(VLOOKUP(B3627,HĐ14!$C$7:$L$2000,10,0)," ")</f>
        <v xml:space="preserve"> </v>
      </c>
      <c r="T3627" s="242" t="str">
        <f>IFERROR(VLOOKUP(B3627,HĐ15!$C$7:$L$2000,10,0)," ")</f>
        <v xml:space="preserve"> </v>
      </c>
      <c r="U3627" s="242" t="str">
        <f>IFERROR(VLOOKUP(B3627,HĐ16!$C$7:$L$2000,10,0)," ")</f>
        <v xml:space="preserve"> </v>
      </c>
      <c r="V3627" s="242" t="str">
        <f>IFERROR(VLOOKUP(B3627,HĐ17!$C$7:$L$2000,10,0)," ")</f>
        <v xml:space="preserve"> </v>
      </c>
      <c r="W3627" s="242" t="str">
        <f>IFERROR(VLOOKUP(B3627,HĐ18!$C$7:$L$2000,10,0)," ")</f>
        <v xml:space="preserve"> </v>
      </c>
      <c r="X3627" s="242" t="str">
        <f>IFERROR(VLOOKUP(B3627,HĐ19!$C$7:$L$2000,10,0)," ")</f>
        <v xml:space="preserve"> </v>
      </c>
      <c r="Y3627" s="242" t="str">
        <f>IFERROR(VLOOKUP(B3627,HĐ20!$C$7:$L$2000,10,0)," ")</f>
        <v xml:space="preserve"> </v>
      </c>
      <c r="Z3627" s="242" t="str">
        <f>IFERROR(VLOOKUP(B3627,HĐ21!$C$7:$L$1999,10,0)," ")</f>
        <v xml:space="preserve"> </v>
      </c>
      <c r="AA3627" s="242" t="str">
        <f>IFERROR(VLOOKUP(B3627,HĐ22!$C$7:$L$1999,10,0)," ")</f>
        <v xml:space="preserve"> </v>
      </c>
      <c r="AB3627" s="235">
        <f t="shared" si="59"/>
        <v>-1</v>
      </c>
      <c r="AC3627" s="235"/>
    </row>
    <row r="3628" spans="1:29" s="240" customFormat="1" ht="12.75" hidden="1">
      <c r="A3628" s="235">
        <v>3597</v>
      </c>
      <c r="B3628" s="236">
        <v>2005210624</v>
      </c>
      <c r="C3628" s="237" t="s">
        <v>4287</v>
      </c>
      <c r="D3628" s="238" t="s">
        <v>205</v>
      </c>
      <c r="E3628" s="239" t="s">
        <v>375</v>
      </c>
      <c r="F3628" s="242" t="str">
        <f>IFERROR(VLOOKUP(B3628,HĐ1!$C$8:$L$2000,10,0)," ")</f>
        <v xml:space="preserve"> </v>
      </c>
      <c r="G3628" s="242" t="str">
        <f>IFERROR(VLOOKUP(B3628,HĐ2!$C$7:$L$2000,10,0)," ")</f>
        <v xml:space="preserve"> </v>
      </c>
      <c r="H3628" s="242" t="str">
        <f>IFERROR(VLOOKUP(B3628,HĐ3!$C$8:$L$2000,10,0)," ")</f>
        <v xml:space="preserve"> </v>
      </c>
      <c r="I3628" s="242" t="str">
        <f>IFERROR(VLOOKUP(B3628,HĐ4!$C$8:$L$2000,10,0)," ")</f>
        <v xml:space="preserve"> </v>
      </c>
      <c r="J3628" s="242" t="str">
        <f>IFERROR(VLOOKUP(B3628,HĐ5!$C$8:$L$2000,10,0)," ")</f>
        <v xml:space="preserve"> </v>
      </c>
      <c r="K3628" s="242" t="str">
        <f>IFERROR(VLOOKUP(B3628,HĐ6!$C$8:$L$2000,10,0)," ")</f>
        <v xml:space="preserve"> </v>
      </c>
      <c r="L3628" s="242" t="str">
        <f>IFERROR(VLOOKUP(B3628,HĐ7!$C$7:$L$2000,10,0)," ")</f>
        <v xml:space="preserve"> </v>
      </c>
      <c r="M3628" s="242" t="str">
        <f>IFERROR(VLOOKUP(B3628,HĐ8!$C$7:$L$2000,10,0)," ")</f>
        <v xml:space="preserve"> </v>
      </c>
      <c r="N3628" s="242" t="str">
        <f>IFERROR(VLOOKUP(B3628,HĐ9!$C$7:$L$2000,10,0)," ")</f>
        <v xml:space="preserve"> </v>
      </c>
      <c r="O3628" s="242" t="str">
        <f>IFERROR(VLOOKUP(B3628,HĐ10!$C$8:$L$2000,10,0)," ")</f>
        <v xml:space="preserve"> </v>
      </c>
      <c r="P3628" s="242" t="str">
        <f>IFERROR(VLOOKUP(B3628,HĐ11!$C$7:$L$2000,10,0)," ")</f>
        <v xml:space="preserve"> </v>
      </c>
      <c r="Q3628" s="242" t="str">
        <f>IFERROR(VLOOKUP(B3628,HĐ12!$C$7:$L$2000,10,0)," ")</f>
        <v xml:space="preserve"> </v>
      </c>
      <c r="R3628" s="242" t="str">
        <f>IFERROR(VLOOKUP(B3628,HĐ13!$C$7:$L$2000,10,0)," ")</f>
        <v xml:space="preserve"> </v>
      </c>
      <c r="S3628" s="242" t="str">
        <f>IFERROR(VLOOKUP(B3628,HĐ14!$C$7:$L$2000,10,0)," ")</f>
        <v xml:space="preserve"> </v>
      </c>
      <c r="T3628" s="242" t="str">
        <f>IFERROR(VLOOKUP(B3628,HĐ15!$C$7:$L$2000,10,0)," ")</f>
        <v xml:space="preserve"> </v>
      </c>
      <c r="U3628" s="242" t="str">
        <f>IFERROR(VLOOKUP(B3628,HĐ16!$C$7:$L$2000,10,0)," ")</f>
        <v xml:space="preserve"> </v>
      </c>
      <c r="V3628" s="242" t="str">
        <f>IFERROR(VLOOKUP(B3628,HĐ17!$C$7:$L$2000,10,0)," ")</f>
        <v xml:space="preserve"> </v>
      </c>
      <c r="W3628" s="242" t="str">
        <f>IFERROR(VLOOKUP(B3628,HĐ18!$C$7:$L$2000,10,0)," ")</f>
        <v xml:space="preserve"> </v>
      </c>
      <c r="X3628" s="242" t="str">
        <f>IFERROR(VLOOKUP(B3628,HĐ19!$C$7:$L$2000,10,0)," ")</f>
        <v xml:space="preserve"> </v>
      </c>
      <c r="Y3628" s="242" t="str">
        <f>IFERROR(VLOOKUP(B3628,HĐ20!$C$7:$L$2000,10,0)," ")</f>
        <v xml:space="preserve"> </v>
      </c>
      <c r="Z3628" s="242" t="str">
        <f>IFERROR(VLOOKUP(B3628,HĐ21!$C$7:$L$1999,10,0)," ")</f>
        <v xml:space="preserve"> </v>
      </c>
      <c r="AA3628" s="242" t="str">
        <f>IFERROR(VLOOKUP(B3628,HĐ22!$C$7:$L$1999,10,0)," ")</f>
        <v xml:space="preserve"> </v>
      </c>
      <c r="AB3628" s="235">
        <f t="shared" si="59"/>
        <v>0</v>
      </c>
      <c r="AC3628" s="235"/>
    </row>
    <row r="3629" spans="1:29" s="240" customFormat="1" ht="12.75" hidden="1">
      <c r="A3629" s="235">
        <v>3598</v>
      </c>
      <c r="B3629" s="236">
        <v>2005210173</v>
      </c>
      <c r="C3629" s="237" t="s">
        <v>290</v>
      </c>
      <c r="D3629" s="238" t="s">
        <v>111</v>
      </c>
      <c r="E3629" s="239" t="s">
        <v>375</v>
      </c>
      <c r="F3629" s="242" t="str">
        <f>IFERROR(VLOOKUP(B3629,HĐ1!$C$8:$L$2000,10,0)," ")</f>
        <v xml:space="preserve"> </v>
      </c>
      <c r="G3629" s="242" t="str">
        <f>IFERROR(VLOOKUP(B3629,HĐ2!$C$7:$L$2000,10,0)," ")</f>
        <v xml:space="preserve"> </v>
      </c>
      <c r="H3629" s="242" t="str">
        <f>IFERROR(VLOOKUP(B3629,HĐ3!$C$8:$L$2000,10,0)," ")</f>
        <v xml:space="preserve"> </v>
      </c>
      <c r="I3629" s="242" t="str">
        <f>IFERROR(VLOOKUP(B3629,HĐ4!$C$8:$L$2000,10,0)," ")</f>
        <v xml:space="preserve"> </v>
      </c>
      <c r="J3629" s="242" t="str">
        <f>IFERROR(VLOOKUP(B3629,HĐ5!$C$8:$L$2000,10,0)," ")</f>
        <v xml:space="preserve"> </v>
      </c>
      <c r="K3629" s="242" t="str">
        <f>IFERROR(VLOOKUP(B3629,HĐ6!$C$8:$L$2000,10,0)," ")</f>
        <v xml:space="preserve"> </v>
      </c>
      <c r="L3629" s="242" t="str">
        <f>IFERROR(VLOOKUP(B3629,HĐ7!$C$7:$L$2000,10,0)," ")</f>
        <v xml:space="preserve"> </v>
      </c>
      <c r="M3629" s="242" t="str">
        <f>IFERROR(VLOOKUP(B3629,HĐ8!$C$7:$L$2000,10,0)," ")</f>
        <v xml:space="preserve"> </v>
      </c>
      <c r="N3629" s="242" t="str">
        <f>IFERROR(VLOOKUP(B3629,HĐ9!$C$7:$L$2000,10,0)," ")</f>
        <v xml:space="preserve"> </v>
      </c>
      <c r="O3629" s="242" t="str">
        <f>IFERROR(VLOOKUP(B3629,HĐ10!$C$8:$L$2000,10,0)," ")</f>
        <v xml:space="preserve"> </v>
      </c>
      <c r="P3629" s="242" t="str">
        <f>IFERROR(VLOOKUP(B3629,HĐ11!$C$7:$L$2000,10,0)," ")</f>
        <v xml:space="preserve"> </v>
      </c>
      <c r="Q3629" s="242" t="str">
        <f>IFERROR(VLOOKUP(B3629,HĐ12!$C$7:$L$2000,10,0)," ")</f>
        <v xml:space="preserve"> </v>
      </c>
      <c r="R3629" s="242" t="str">
        <f>IFERROR(VLOOKUP(B3629,HĐ13!$C$7:$L$2000,10,0)," ")</f>
        <v xml:space="preserve"> </v>
      </c>
      <c r="S3629" s="242" t="str">
        <f>IFERROR(VLOOKUP(B3629,HĐ14!$C$7:$L$2000,10,0)," ")</f>
        <v xml:space="preserve"> </v>
      </c>
      <c r="T3629" s="242" t="str">
        <f>IFERROR(VLOOKUP(B3629,HĐ15!$C$7:$L$2000,10,0)," ")</f>
        <v xml:space="preserve"> </v>
      </c>
      <c r="U3629" s="242" t="str">
        <f>IFERROR(VLOOKUP(B3629,HĐ16!$C$7:$L$2000,10,0)," ")</f>
        <v xml:space="preserve"> </v>
      </c>
      <c r="V3629" s="242" t="str">
        <f>IFERROR(VLOOKUP(B3629,HĐ17!$C$7:$L$2000,10,0)," ")</f>
        <v xml:space="preserve"> </v>
      </c>
      <c r="W3629" s="242" t="str">
        <f>IFERROR(VLOOKUP(B3629,HĐ18!$C$7:$L$2000,10,0)," ")</f>
        <v xml:space="preserve"> </v>
      </c>
      <c r="X3629" s="242" t="str">
        <f>IFERROR(VLOOKUP(B3629,HĐ19!$C$7:$L$2000,10,0)," ")</f>
        <v xml:space="preserve"> </v>
      </c>
      <c r="Y3629" s="242" t="str">
        <f>IFERROR(VLOOKUP(B3629,HĐ20!$C$7:$L$2000,10,0)," ")</f>
        <v xml:space="preserve"> </v>
      </c>
      <c r="Z3629" s="242" t="str">
        <f>IFERROR(VLOOKUP(B3629,HĐ21!$C$7:$L$1999,10,0)," ")</f>
        <v xml:space="preserve"> </v>
      </c>
      <c r="AA3629" s="242" t="str">
        <f>IFERROR(VLOOKUP(B3629,HĐ22!$C$7:$L$1999,10,0)," ")</f>
        <v xml:space="preserve"> </v>
      </c>
      <c r="AB3629" s="235">
        <f t="shared" si="59"/>
        <v>0</v>
      </c>
      <c r="AC3629" s="235"/>
    </row>
    <row r="3630" spans="1:29" s="240" customFormat="1" ht="12.75" hidden="1">
      <c r="A3630" s="235">
        <v>3599</v>
      </c>
      <c r="B3630" s="236">
        <v>2005211253</v>
      </c>
      <c r="C3630" s="237" t="s">
        <v>124</v>
      </c>
      <c r="D3630" s="238" t="s">
        <v>342</v>
      </c>
      <c r="E3630" s="239" t="s">
        <v>375</v>
      </c>
      <c r="F3630" s="242" t="str">
        <f>IFERROR(VLOOKUP(B3630,HĐ1!$C$8:$L$2000,10,0)," ")</f>
        <v xml:space="preserve"> </v>
      </c>
      <c r="G3630" s="242" t="str">
        <f>IFERROR(VLOOKUP(B3630,HĐ2!$C$7:$L$2000,10,0)," ")</f>
        <v xml:space="preserve"> </v>
      </c>
      <c r="H3630" s="242" t="str">
        <f>IFERROR(VLOOKUP(B3630,HĐ3!$C$8:$L$2000,10,0)," ")</f>
        <v xml:space="preserve"> </v>
      </c>
      <c r="I3630" s="242" t="str">
        <f>IFERROR(VLOOKUP(B3630,HĐ4!$C$8:$L$2000,10,0)," ")</f>
        <v xml:space="preserve"> </v>
      </c>
      <c r="J3630" s="242" t="str">
        <f>IFERROR(VLOOKUP(B3630,HĐ5!$C$8:$L$2000,10,0)," ")</f>
        <v xml:space="preserve"> </v>
      </c>
      <c r="K3630" s="242" t="str">
        <f>IFERROR(VLOOKUP(B3630,HĐ6!$C$8:$L$2000,10,0)," ")</f>
        <v xml:space="preserve"> </v>
      </c>
      <c r="L3630" s="242" t="str">
        <f>IFERROR(VLOOKUP(B3630,HĐ7!$C$7:$L$2000,10,0)," ")</f>
        <v xml:space="preserve"> </v>
      </c>
      <c r="M3630" s="242" t="str">
        <f>IFERROR(VLOOKUP(B3630,HĐ8!$C$7:$L$2000,10,0)," ")</f>
        <v xml:space="preserve"> </v>
      </c>
      <c r="N3630" s="242" t="str">
        <f>IFERROR(VLOOKUP(B3630,HĐ9!$C$7:$L$2000,10,0)," ")</f>
        <v xml:space="preserve"> </v>
      </c>
      <c r="O3630" s="242" t="str">
        <f>IFERROR(VLOOKUP(B3630,HĐ10!$C$8:$L$2000,10,0)," ")</f>
        <v xml:space="preserve"> </v>
      </c>
      <c r="P3630" s="242" t="str">
        <f>IFERROR(VLOOKUP(B3630,HĐ11!$C$7:$L$2000,10,0)," ")</f>
        <v xml:space="preserve"> </v>
      </c>
      <c r="Q3630" s="242" t="str">
        <f>IFERROR(VLOOKUP(B3630,HĐ12!$C$7:$L$2000,10,0)," ")</f>
        <v xml:space="preserve"> </v>
      </c>
      <c r="R3630" s="242" t="str">
        <f>IFERROR(VLOOKUP(B3630,HĐ13!$C$7:$L$2000,10,0)," ")</f>
        <v xml:space="preserve"> </v>
      </c>
      <c r="S3630" s="242" t="str">
        <f>IFERROR(VLOOKUP(B3630,HĐ14!$C$7:$L$2000,10,0)," ")</f>
        <v xml:space="preserve"> </v>
      </c>
      <c r="T3630" s="242" t="str">
        <f>IFERROR(VLOOKUP(B3630,HĐ15!$C$7:$L$2000,10,0)," ")</f>
        <v xml:space="preserve"> </v>
      </c>
      <c r="U3630" s="242" t="str">
        <f>IFERROR(VLOOKUP(B3630,HĐ16!$C$7:$L$2000,10,0)," ")</f>
        <v xml:space="preserve"> </v>
      </c>
      <c r="V3630" s="242" t="str">
        <f>IFERROR(VLOOKUP(B3630,HĐ17!$C$7:$L$2000,10,0)," ")</f>
        <v xml:space="preserve"> </v>
      </c>
      <c r="W3630" s="242" t="str">
        <f>IFERROR(VLOOKUP(B3630,HĐ18!$C$7:$L$2000,10,0)," ")</f>
        <v xml:space="preserve"> </v>
      </c>
      <c r="X3630" s="242" t="str">
        <f>IFERROR(VLOOKUP(B3630,HĐ19!$C$7:$L$2000,10,0)," ")</f>
        <v xml:space="preserve"> </v>
      </c>
      <c r="Y3630" s="242" t="str">
        <f>IFERROR(VLOOKUP(B3630,HĐ20!$C$7:$L$2000,10,0)," ")</f>
        <v xml:space="preserve"> </v>
      </c>
      <c r="Z3630" s="242" t="str">
        <f>IFERROR(VLOOKUP(B3630,HĐ21!$C$7:$L$1999,10,0)," ")</f>
        <v xml:space="preserve"> </v>
      </c>
      <c r="AA3630" s="242" t="str">
        <f>IFERROR(VLOOKUP(B3630,HĐ22!$C$7:$L$1999,10,0)," ")</f>
        <v xml:space="preserve"> </v>
      </c>
      <c r="AB3630" s="235">
        <f t="shared" si="59"/>
        <v>0</v>
      </c>
      <c r="AC3630" s="235"/>
    </row>
    <row r="3631" spans="1:29" s="240" customFormat="1" ht="12.75" hidden="1">
      <c r="A3631" s="235">
        <v>3600</v>
      </c>
      <c r="B3631" s="236">
        <v>2005210340</v>
      </c>
      <c r="C3631" s="237" t="s">
        <v>2069</v>
      </c>
      <c r="D3631" s="238" t="s">
        <v>342</v>
      </c>
      <c r="E3631" s="239" t="s">
        <v>375</v>
      </c>
      <c r="F3631" s="242" t="str">
        <f>IFERROR(VLOOKUP(B3631,HĐ1!$C$8:$L$2000,10,0)," ")</f>
        <v xml:space="preserve"> </v>
      </c>
      <c r="G3631" s="242" t="str">
        <f>IFERROR(VLOOKUP(B3631,HĐ2!$C$7:$L$2000,10,0)," ")</f>
        <v xml:space="preserve"> </v>
      </c>
      <c r="H3631" s="242" t="str">
        <f>IFERROR(VLOOKUP(B3631,HĐ3!$C$8:$L$2000,10,0)," ")</f>
        <v xml:space="preserve"> </v>
      </c>
      <c r="I3631" s="242" t="str">
        <f>IFERROR(VLOOKUP(B3631,HĐ4!$C$8:$L$2000,10,0)," ")</f>
        <v xml:space="preserve"> </v>
      </c>
      <c r="J3631" s="242" t="str">
        <f>IFERROR(VLOOKUP(B3631,HĐ5!$C$8:$L$2000,10,0)," ")</f>
        <v xml:space="preserve"> </v>
      </c>
      <c r="K3631" s="242" t="str">
        <f>IFERROR(VLOOKUP(B3631,HĐ6!$C$8:$L$2000,10,0)," ")</f>
        <v xml:space="preserve"> </v>
      </c>
      <c r="L3631" s="242" t="str">
        <f>IFERROR(VLOOKUP(B3631,HĐ7!$C$7:$L$2000,10,0)," ")</f>
        <v xml:space="preserve"> </v>
      </c>
      <c r="M3631" s="242" t="str">
        <f>IFERROR(VLOOKUP(B3631,HĐ8!$C$7:$L$2000,10,0)," ")</f>
        <v xml:space="preserve"> </v>
      </c>
      <c r="N3631" s="242" t="str">
        <f>IFERROR(VLOOKUP(B3631,HĐ9!$C$7:$L$2000,10,0)," ")</f>
        <v xml:space="preserve"> </v>
      </c>
      <c r="O3631" s="242" t="str">
        <f>IFERROR(VLOOKUP(B3631,HĐ10!$C$8:$L$2000,10,0)," ")</f>
        <v xml:space="preserve"> </v>
      </c>
      <c r="P3631" s="242" t="str">
        <f>IFERROR(VLOOKUP(B3631,HĐ11!$C$7:$L$2000,10,0)," ")</f>
        <v xml:space="preserve"> </v>
      </c>
      <c r="Q3631" s="242" t="str">
        <f>IFERROR(VLOOKUP(B3631,HĐ12!$C$7:$L$2000,10,0)," ")</f>
        <v xml:space="preserve"> </v>
      </c>
      <c r="R3631" s="242" t="str">
        <f>IFERROR(VLOOKUP(B3631,HĐ13!$C$7:$L$2000,10,0)," ")</f>
        <v xml:space="preserve"> </v>
      </c>
      <c r="S3631" s="242" t="str">
        <f>IFERROR(VLOOKUP(B3631,HĐ14!$C$7:$L$2000,10,0)," ")</f>
        <v xml:space="preserve"> </v>
      </c>
      <c r="T3631" s="242" t="str">
        <f>IFERROR(VLOOKUP(B3631,HĐ15!$C$7:$L$2000,10,0)," ")</f>
        <v xml:space="preserve"> </v>
      </c>
      <c r="U3631" s="242" t="str">
        <f>IFERROR(VLOOKUP(B3631,HĐ16!$C$7:$L$2000,10,0)," ")</f>
        <v xml:space="preserve"> </v>
      </c>
      <c r="V3631" s="242" t="str">
        <f>IFERROR(VLOOKUP(B3631,HĐ17!$C$7:$L$2000,10,0)," ")</f>
        <v xml:space="preserve"> </v>
      </c>
      <c r="W3631" s="242" t="str">
        <f>IFERROR(VLOOKUP(B3631,HĐ18!$C$7:$L$2000,10,0)," ")</f>
        <v xml:space="preserve"> </v>
      </c>
      <c r="X3631" s="242" t="str">
        <f>IFERROR(VLOOKUP(B3631,HĐ19!$C$7:$L$2000,10,0)," ")</f>
        <v xml:space="preserve"> </v>
      </c>
      <c r="Y3631" s="242" t="str">
        <f>IFERROR(VLOOKUP(B3631,HĐ20!$C$7:$L$2000,10,0)," ")</f>
        <v xml:space="preserve"> </v>
      </c>
      <c r="Z3631" s="242" t="str">
        <f>IFERROR(VLOOKUP(B3631,HĐ21!$C$7:$L$1999,10,0)," ")</f>
        <v xml:space="preserve"> </v>
      </c>
      <c r="AA3631" s="242" t="str">
        <f>IFERROR(VLOOKUP(B3631,HĐ22!$C$7:$L$1999,10,0)," ")</f>
        <v xml:space="preserve"> </v>
      </c>
      <c r="AB3631" s="235">
        <f t="shared" si="59"/>
        <v>0</v>
      </c>
      <c r="AC3631" s="235"/>
    </row>
    <row r="3632" spans="1:29" s="240" customFormat="1" ht="12.75">
      <c r="A3632" s="235">
        <v>3601</v>
      </c>
      <c r="B3632" s="236">
        <v>2005211237</v>
      </c>
      <c r="C3632" s="237" t="s">
        <v>98</v>
      </c>
      <c r="D3632" s="238" t="s">
        <v>30</v>
      </c>
      <c r="E3632" s="239" t="s">
        <v>375</v>
      </c>
      <c r="F3632" s="242">
        <f>IFERROR(VLOOKUP(B3632,HĐ1!$C$8:$L$2000,10,0)," ")</f>
        <v>4</v>
      </c>
      <c r="G3632" s="242">
        <f>IFERROR(VLOOKUP(B3632,HĐ2!$C$7:$L$2000,10,0)," ")</f>
        <v>4</v>
      </c>
      <c r="H3632" s="242" t="str">
        <f>IFERROR(VLOOKUP(B3632,HĐ3!$C$8:$L$2000,10,0)," ")</f>
        <v xml:space="preserve"> </v>
      </c>
      <c r="I3632" s="242" t="str">
        <f>IFERROR(VLOOKUP(B3632,HĐ4!$C$8:$L$2000,10,0)," ")</f>
        <v xml:space="preserve"> </v>
      </c>
      <c r="J3632" s="242" t="str">
        <f>IFERROR(VLOOKUP(B3632,HĐ5!$C$8:$L$2000,10,0)," ")</f>
        <v xml:space="preserve"> </v>
      </c>
      <c r="K3632" s="242" t="str">
        <f>IFERROR(VLOOKUP(B3632,HĐ6!$C$8:$L$2000,10,0)," ")</f>
        <v xml:space="preserve"> </v>
      </c>
      <c r="L3632" s="242" t="str">
        <f>IFERROR(VLOOKUP(B3632,HĐ7!$C$7:$L$2000,10,0)," ")</f>
        <v xml:space="preserve"> </v>
      </c>
      <c r="M3632" s="242" t="str">
        <f>IFERROR(VLOOKUP(B3632,HĐ8!$C$7:$L$2000,10,0)," ")</f>
        <v xml:space="preserve"> </v>
      </c>
      <c r="N3632" s="242" t="str">
        <f>IFERROR(VLOOKUP(B3632,HĐ9!$C$7:$L$2000,10,0)," ")</f>
        <v xml:space="preserve"> </v>
      </c>
      <c r="O3632" s="242" t="str">
        <f>IFERROR(VLOOKUP(B3632,HĐ10!$C$8:$L$2000,10,0)," ")</f>
        <v xml:space="preserve"> </v>
      </c>
      <c r="P3632" s="242" t="str">
        <f>IFERROR(VLOOKUP(B3632,HĐ11!$C$7:$L$2000,10,0)," ")</f>
        <v xml:space="preserve"> </v>
      </c>
      <c r="Q3632" s="242" t="str">
        <f>IFERROR(VLOOKUP(B3632,HĐ12!$C$7:$L$2000,10,0)," ")</f>
        <v xml:space="preserve"> </v>
      </c>
      <c r="R3632" s="242" t="str">
        <f>IFERROR(VLOOKUP(B3632,HĐ13!$C$7:$L$2000,10,0)," ")</f>
        <v xml:space="preserve"> </v>
      </c>
      <c r="S3632" s="242" t="str">
        <f>IFERROR(VLOOKUP(B3632,HĐ14!$C$7:$L$2000,10,0)," ")</f>
        <v xml:space="preserve"> </v>
      </c>
      <c r="T3632" s="242">
        <f>IFERROR(VLOOKUP(B3632,HĐ15!$C$7:$L$2000,10,0)," ")</f>
        <v>4</v>
      </c>
      <c r="U3632" s="242" t="str">
        <f>IFERROR(VLOOKUP(B3632,HĐ16!$C$7:$L$2000,10,0)," ")</f>
        <v xml:space="preserve"> </v>
      </c>
      <c r="V3632" s="242" t="str">
        <f>IFERROR(VLOOKUP(B3632,HĐ17!$C$7:$L$2000,10,0)," ")</f>
        <v xml:space="preserve"> </v>
      </c>
      <c r="W3632" s="242" t="str">
        <f>IFERROR(VLOOKUP(B3632,HĐ18!$C$7:$L$2000,10,0)," ")</f>
        <v xml:space="preserve"> </v>
      </c>
      <c r="X3632" s="242" t="str">
        <f>IFERROR(VLOOKUP(B3632,HĐ19!$C$7:$L$2000,10,0)," ")</f>
        <v xml:space="preserve"> </v>
      </c>
      <c r="Y3632" s="242" t="str">
        <f>IFERROR(VLOOKUP(B3632,HĐ20!$C$7:$L$2000,10,0)," ")</f>
        <v xml:space="preserve"> </v>
      </c>
      <c r="Z3632" s="242" t="str">
        <f>IFERROR(VLOOKUP(B3632,HĐ21!$C$7:$L$1999,10,0)," ")</f>
        <v xml:space="preserve"> </v>
      </c>
      <c r="AA3632" s="242" t="str">
        <f>IFERROR(VLOOKUP(B3632,HĐ22!$C$7:$L$1999,10,0)," ")</f>
        <v xml:space="preserve"> </v>
      </c>
      <c r="AB3632" s="235">
        <f t="shared" si="59"/>
        <v>12</v>
      </c>
      <c r="AC3632" s="235"/>
    </row>
    <row r="3633" spans="1:29" s="240" customFormat="1" ht="12.75" hidden="1">
      <c r="A3633" s="235">
        <v>3602</v>
      </c>
      <c r="B3633" s="236">
        <v>2005211311</v>
      </c>
      <c r="C3633" s="237" t="s">
        <v>4288</v>
      </c>
      <c r="D3633" s="238" t="s">
        <v>30</v>
      </c>
      <c r="E3633" s="239" t="s">
        <v>375</v>
      </c>
      <c r="F3633" s="242" t="str">
        <f>IFERROR(VLOOKUP(B3633,HĐ1!$C$8:$L$2000,10,0)," ")</f>
        <v xml:space="preserve"> </v>
      </c>
      <c r="G3633" s="242" t="str">
        <f>IFERROR(VLOOKUP(B3633,HĐ2!$C$7:$L$2000,10,0)," ")</f>
        <v xml:space="preserve"> </v>
      </c>
      <c r="H3633" s="242" t="str">
        <f>IFERROR(VLOOKUP(B3633,HĐ3!$C$8:$L$2000,10,0)," ")</f>
        <v xml:space="preserve"> </v>
      </c>
      <c r="I3633" s="242" t="str">
        <f>IFERROR(VLOOKUP(B3633,HĐ4!$C$8:$L$2000,10,0)," ")</f>
        <v xml:space="preserve"> </v>
      </c>
      <c r="J3633" s="242" t="str">
        <f>IFERROR(VLOOKUP(B3633,HĐ5!$C$8:$L$2000,10,0)," ")</f>
        <v xml:space="preserve"> </v>
      </c>
      <c r="K3633" s="242" t="str">
        <f>IFERROR(VLOOKUP(B3633,HĐ6!$C$8:$L$2000,10,0)," ")</f>
        <v xml:space="preserve"> </v>
      </c>
      <c r="L3633" s="242" t="str">
        <f>IFERROR(VLOOKUP(B3633,HĐ7!$C$7:$L$2000,10,0)," ")</f>
        <v xml:space="preserve"> </v>
      </c>
      <c r="M3633" s="242" t="str">
        <f>IFERROR(VLOOKUP(B3633,HĐ8!$C$7:$L$2000,10,0)," ")</f>
        <v xml:space="preserve"> </v>
      </c>
      <c r="N3633" s="242" t="str">
        <f>IFERROR(VLOOKUP(B3633,HĐ9!$C$7:$L$2000,10,0)," ")</f>
        <v xml:space="preserve"> </v>
      </c>
      <c r="O3633" s="242" t="str">
        <f>IFERROR(VLOOKUP(B3633,HĐ10!$C$8:$L$2000,10,0)," ")</f>
        <v xml:space="preserve"> </v>
      </c>
      <c r="P3633" s="242" t="str">
        <f>IFERROR(VLOOKUP(B3633,HĐ11!$C$7:$L$2000,10,0)," ")</f>
        <v xml:space="preserve"> </v>
      </c>
      <c r="Q3633" s="242" t="str">
        <f>IFERROR(VLOOKUP(B3633,HĐ12!$C$7:$L$2000,10,0)," ")</f>
        <v xml:space="preserve"> </v>
      </c>
      <c r="R3633" s="242" t="str">
        <f>IFERROR(VLOOKUP(B3633,HĐ13!$C$7:$L$2000,10,0)," ")</f>
        <v xml:space="preserve"> </v>
      </c>
      <c r="S3633" s="242" t="str">
        <f>IFERROR(VLOOKUP(B3633,HĐ14!$C$7:$L$2000,10,0)," ")</f>
        <v xml:space="preserve"> </v>
      </c>
      <c r="T3633" s="242" t="str">
        <f>IFERROR(VLOOKUP(B3633,HĐ15!$C$7:$L$2000,10,0)," ")</f>
        <v xml:space="preserve"> </v>
      </c>
      <c r="U3633" s="242" t="str">
        <f>IFERROR(VLOOKUP(B3633,HĐ16!$C$7:$L$2000,10,0)," ")</f>
        <v xml:space="preserve"> </v>
      </c>
      <c r="V3633" s="242" t="str">
        <f>IFERROR(VLOOKUP(B3633,HĐ17!$C$7:$L$2000,10,0)," ")</f>
        <v xml:space="preserve"> </v>
      </c>
      <c r="W3633" s="242" t="str">
        <f>IFERROR(VLOOKUP(B3633,HĐ18!$C$7:$L$2000,10,0)," ")</f>
        <v xml:space="preserve"> </v>
      </c>
      <c r="X3633" s="242" t="str">
        <f>IFERROR(VLOOKUP(B3633,HĐ19!$C$7:$L$2000,10,0)," ")</f>
        <v xml:space="preserve"> </v>
      </c>
      <c r="Y3633" s="242" t="str">
        <f>IFERROR(VLOOKUP(B3633,HĐ20!$C$7:$L$2000,10,0)," ")</f>
        <v xml:space="preserve"> </v>
      </c>
      <c r="Z3633" s="242" t="str">
        <f>IFERROR(VLOOKUP(B3633,HĐ21!$C$7:$L$1999,10,0)," ")</f>
        <v xml:space="preserve"> </v>
      </c>
      <c r="AA3633" s="242" t="str">
        <f>IFERROR(VLOOKUP(B3633,HĐ22!$C$7:$L$1999,10,0)," ")</f>
        <v xml:space="preserve"> </v>
      </c>
      <c r="AB3633" s="235">
        <f t="shared" si="59"/>
        <v>0</v>
      </c>
      <c r="AC3633" s="235"/>
    </row>
    <row r="3634" spans="1:29" s="240" customFormat="1" ht="12.75" hidden="1">
      <c r="A3634" s="235">
        <v>3603</v>
      </c>
      <c r="B3634" s="236">
        <v>2005211018</v>
      </c>
      <c r="C3634" s="237" t="s">
        <v>4289</v>
      </c>
      <c r="D3634" s="238" t="s">
        <v>30</v>
      </c>
      <c r="E3634" s="239" t="s">
        <v>375</v>
      </c>
      <c r="F3634" s="242" t="str">
        <f>IFERROR(VLOOKUP(B3634,HĐ1!$C$8:$L$2000,10,0)," ")</f>
        <v xml:space="preserve"> </v>
      </c>
      <c r="G3634" s="242" t="str">
        <f>IFERROR(VLOOKUP(B3634,HĐ2!$C$7:$L$2000,10,0)," ")</f>
        <v xml:space="preserve"> </v>
      </c>
      <c r="H3634" s="242" t="str">
        <f>IFERROR(VLOOKUP(B3634,HĐ3!$C$8:$L$2000,10,0)," ")</f>
        <v xml:space="preserve"> </v>
      </c>
      <c r="I3634" s="242" t="str">
        <f>IFERROR(VLOOKUP(B3634,HĐ4!$C$8:$L$2000,10,0)," ")</f>
        <v xml:space="preserve"> </v>
      </c>
      <c r="J3634" s="242" t="str">
        <f>IFERROR(VLOOKUP(B3634,HĐ5!$C$8:$L$2000,10,0)," ")</f>
        <v xml:space="preserve"> </v>
      </c>
      <c r="K3634" s="242" t="str">
        <f>IFERROR(VLOOKUP(B3634,HĐ6!$C$8:$L$2000,10,0)," ")</f>
        <v xml:space="preserve"> </v>
      </c>
      <c r="L3634" s="242" t="str">
        <f>IFERROR(VLOOKUP(B3634,HĐ7!$C$7:$L$2000,10,0)," ")</f>
        <v xml:space="preserve"> </v>
      </c>
      <c r="M3634" s="242" t="str">
        <f>IFERROR(VLOOKUP(B3634,HĐ8!$C$7:$L$2000,10,0)," ")</f>
        <v xml:space="preserve"> </v>
      </c>
      <c r="N3634" s="242" t="str">
        <f>IFERROR(VLOOKUP(B3634,HĐ9!$C$7:$L$2000,10,0)," ")</f>
        <v xml:space="preserve"> </v>
      </c>
      <c r="O3634" s="242" t="str">
        <f>IFERROR(VLOOKUP(B3634,HĐ10!$C$8:$L$2000,10,0)," ")</f>
        <v xml:space="preserve"> </v>
      </c>
      <c r="P3634" s="242" t="str">
        <f>IFERROR(VLOOKUP(B3634,HĐ11!$C$7:$L$2000,10,0)," ")</f>
        <v xml:space="preserve"> </v>
      </c>
      <c r="Q3634" s="242" t="str">
        <f>IFERROR(VLOOKUP(B3634,HĐ12!$C$7:$L$2000,10,0)," ")</f>
        <v xml:space="preserve"> </v>
      </c>
      <c r="R3634" s="242" t="str">
        <f>IFERROR(VLOOKUP(B3634,HĐ13!$C$7:$L$2000,10,0)," ")</f>
        <v xml:space="preserve"> </v>
      </c>
      <c r="S3634" s="242" t="str">
        <f>IFERROR(VLOOKUP(B3634,HĐ14!$C$7:$L$2000,10,0)," ")</f>
        <v xml:space="preserve"> </v>
      </c>
      <c r="T3634" s="242" t="str">
        <f>IFERROR(VLOOKUP(B3634,HĐ15!$C$7:$L$2000,10,0)," ")</f>
        <v xml:space="preserve"> </v>
      </c>
      <c r="U3634" s="242" t="str">
        <f>IFERROR(VLOOKUP(B3634,HĐ16!$C$7:$L$2000,10,0)," ")</f>
        <v xml:space="preserve"> </v>
      </c>
      <c r="V3634" s="242" t="str">
        <f>IFERROR(VLOOKUP(B3634,HĐ17!$C$7:$L$2000,10,0)," ")</f>
        <v xml:space="preserve"> </v>
      </c>
      <c r="W3634" s="242" t="str">
        <f>IFERROR(VLOOKUP(B3634,HĐ18!$C$7:$L$2000,10,0)," ")</f>
        <v xml:space="preserve"> </v>
      </c>
      <c r="X3634" s="242" t="str">
        <f>IFERROR(VLOOKUP(B3634,HĐ19!$C$7:$L$2000,10,0)," ")</f>
        <v xml:space="preserve"> </v>
      </c>
      <c r="Y3634" s="242" t="str">
        <f>IFERROR(VLOOKUP(B3634,HĐ20!$C$7:$L$2000,10,0)," ")</f>
        <v xml:space="preserve"> </v>
      </c>
      <c r="Z3634" s="242" t="str">
        <f>IFERROR(VLOOKUP(B3634,HĐ21!$C$7:$L$1999,10,0)," ")</f>
        <v xml:space="preserve"> </v>
      </c>
      <c r="AA3634" s="242" t="str">
        <f>IFERROR(VLOOKUP(B3634,HĐ22!$C$7:$L$1999,10,0)," ")</f>
        <v xml:space="preserve"> </v>
      </c>
      <c r="AB3634" s="235">
        <f t="shared" si="59"/>
        <v>0</v>
      </c>
      <c r="AC3634" s="235"/>
    </row>
    <row r="3635" spans="1:29" s="240" customFormat="1" ht="12.75">
      <c r="A3635" s="235">
        <v>3604</v>
      </c>
      <c r="B3635" s="236">
        <v>2005210008</v>
      </c>
      <c r="C3635" s="237" t="s">
        <v>380</v>
      </c>
      <c r="D3635" s="238" t="s">
        <v>381</v>
      </c>
      <c r="E3635" s="239" t="s">
        <v>375</v>
      </c>
      <c r="F3635" s="242">
        <f>IFERROR(VLOOKUP(B3635,HĐ1!$C$8:$L$2000,10,0)," ")</f>
        <v>4</v>
      </c>
      <c r="G3635" s="242">
        <f>IFERROR(VLOOKUP(B3635,HĐ2!$C$7:$L$2000,10,0)," ")</f>
        <v>4</v>
      </c>
      <c r="H3635" s="242" t="str">
        <f>IFERROR(VLOOKUP(B3635,HĐ3!$C$8:$L$2000,10,0)," ")</f>
        <v xml:space="preserve"> </v>
      </c>
      <c r="I3635" s="242" t="str">
        <f>IFERROR(VLOOKUP(B3635,HĐ4!$C$8:$L$2000,10,0)," ")</f>
        <v xml:space="preserve"> </v>
      </c>
      <c r="J3635" s="242" t="str">
        <f>IFERROR(VLOOKUP(B3635,HĐ5!$C$8:$L$2000,10,0)," ")</f>
        <v xml:space="preserve"> </v>
      </c>
      <c r="K3635" s="242" t="str">
        <f>IFERROR(VLOOKUP(B3635,HĐ6!$C$8:$L$2000,10,0)," ")</f>
        <v xml:space="preserve"> </v>
      </c>
      <c r="L3635" s="242" t="str">
        <f>IFERROR(VLOOKUP(B3635,HĐ7!$C$7:$L$2000,10,0)," ")</f>
        <v xml:space="preserve"> </v>
      </c>
      <c r="M3635" s="242" t="str">
        <f>IFERROR(VLOOKUP(B3635,HĐ8!$C$7:$L$2000,10,0)," ")</f>
        <v xml:space="preserve"> </v>
      </c>
      <c r="N3635" s="242" t="str">
        <f>IFERROR(VLOOKUP(B3635,HĐ9!$C$7:$L$2000,10,0)," ")</f>
        <v xml:space="preserve"> </v>
      </c>
      <c r="O3635" s="242" t="str">
        <f>IFERROR(VLOOKUP(B3635,HĐ10!$C$8:$L$2000,10,0)," ")</f>
        <v xml:space="preserve"> </v>
      </c>
      <c r="P3635" s="242">
        <f>IFERROR(VLOOKUP(B3635,HĐ11!$C$7:$L$2000,10,0)," ")</f>
        <v>4</v>
      </c>
      <c r="Q3635" s="242" t="str">
        <f>IFERROR(VLOOKUP(B3635,HĐ12!$C$7:$L$2000,10,0)," ")</f>
        <v xml:space="preserve"> </v>
      </c>
      <c r="R3635" s="242" t="str">
        <f>IFERROR(VLOOKUP(B3635,HĐ13!$C$7:$L$2000,10,0)," ")</f>
        <v xml:space="preserve"> </v>
      </c>
      <c r="S3635" s="242" t="str">
        <f>IFERROR(VLOOKUP(B3635,HĐ14!$C$7:$L$2000,10,0)," ")</f>
        <v xml:space="preserve"> </v>
      </c>
      <c r="T3635" s="242" t="str">
        <f>IFERROR(VLOOKUP(B3635,HĐ15!$C$7:$L$2000,10,0)," ")</f>
        <v xml:space="preserve"> </v>
      </c>
      <c r="U3635" s="242" t="str">
        <f>IFERROR(VLOOKUP(B3635,HĐ16!$C$7:$L$2000,10,0)," ")</f>
        <v xml:space="preserve"> </v>
      </c>
      <c r="V3635" s="242" t="str">
        <f>IFERROR(VLOOKUP(B3635,HĐ17!$C$7:$L$2000,10,0)," ")</f>
        <v xml:space="preserve"> </v>
      </c>
      <c r="W3635" s="242" t="str">
        <f>IFERROR(VLOOKUP(B3635,HĐ18!$C$7:$L$2000,10,0)," ")</f>
        <v xml:space="preserve"> </v>
      </c>
      <c r="X3635" s="242" t="str">
        <f>IFERROR(VLOOKUP(B3635,HĐ19!$C$7:$L$2000,10,0)," ")</f>
        <v xml:space="preserve"> </v>
      </c>
      <c r="Y3635" s="242" t="str">
        <f>IFERROR(VLOOKUP(B3635,HĐ20!$C$7:$L$2000,10,0)," ")</f>
        <v xml:space="preserve"> </v>
      </c>
      <c r="Z3635" s="242" t="str">
        <f>IFERROR(VLOOKUP(B3635,HĐ21!$C$7:$L$1999,10,0)," ")</f>
        <v xml:space="preserve"> </v>
      </c>
      <c r="AA3635" s="242" t="str">
        <f>IFERROR(VLOOKUP(B3635,HĐ22!$C$7:$L$1999,10,0)," ")</f>
        <v xml:space="preserve"> </v>
      </c>
      <c r="AB3635" s="235">
        <f t="shared" si="59"/>
        <v>12</v>
      </c>
      <c r="AC3635" s="235"/>
    </row>
    <row r="3636" spans="1:29" s="240" customFormat="1" ht="12.75" hidden="1">
      <c r="A3636" s="235">
        <v>3605</v>
      </c>
      <c r="B3636" s="236">
        <v>2005210528</v>
      </c>
      <c r="C3636" s="237" t="s">
        <v>1938</v>
      </c>
      <c r="D3636" s="238" t="s">
        <v>155</v>
      </c>
      <c r="E3636" s="239" t="s">
        <v>375</v>
      </c>
      <c r="F3636" s="242" t="str">
        <f>IFERROR(VLOOKUP(B3636,HĐ1!$C$8:$L$2000,10,0)," ")</f>
        <v xml:space="preserve"> </v>
      </c>
      <c r="G3636" s="242" t="str">
        <f>IFERROR(VLOOKUP(B3636,HĐ2!$C$7:$L$2000,10,0)," ")</f>
        <v xml:space="preserve"> </v>
      </c>
      <c r="H3636" s="242" t="str">
        <f>IFERROR(VLOOKUP(B3636,HĐ3!$C$8:$L$2000,10,0)," ")</f>
        <v xml:space="preserve"> </v>
      </c>
      <c r="I3636" s="242" t="str">
        <f>IFERROR(VLOOKUP(B3636,HĐ4!$C$8:$L$2000,10,0)," ")</f>
        <v xml:space="preserve"> </v>
      </c>
      <c r="J3636" s="242" t="str">
        <f>IFERROR(VLOOKUP(B3636,HĐ5!$C$8:$L$2000,10,0)," ")</f>
        <v xml:space="preserve"> </v>
      </c>
      <c r="K3636" s="242" t="str">
        <f>IFERROR(VLOOKUP(B3636,HĐ6!$C$8:$L$2000,10,0)," ")</f>
        <v xml:space="preserve"> </v>
      </c>
      <c r="L3636" s="242" t="str">
        <f>IFERROR(VLOOKUP(B3636,HĐ7!$C$7:$L$2000,10,0)," ")</f>
        <v xml:space="preserve"> </v>
      </c>
      <c r="M3636" s="242" t="str">
        <f>IFERROR(VLOOKUP(B3636,HĐ8!$C$7:$L$2000,10,0)," ")</f>
        <v xml:space="preserve"> </v>
      </c>
      <c r="N3636" s="242" t="str">
        <f>IFERROR(VLOOKUP(B3636,HĐ9!$C$7:$L$2000,10,0)," ")</f>
        <v xml:space="preserve"> </v>
      </c>
      <c r="O3636" s="242" t="str">
        <f>IFERROR(VLOOKUP(B3636,HĐ10!$C$8:$L$2000,10,0)," ")</f>
        <v xml:space="preserve"> </v>
      </c>
      <c r="P3636" s="242" t="str">
        <f>IFERROR(VLOOKUP(B3636,HĐ11!$C$7:$L$2000,10,0)," ")</f>
        <v xml:space="preserve"> </v>
      </c>
      <c r="Q3636" s="242" t="str">
        <f>IFERROR(VLOOKUP(B3636,HĐ12!$C$7:$L$2000,10,0)," ")</f>
        <v xml:space="preserve"> </v>
      </c>
      <c r="R3636" s="242" t="str">
        <f>IFERROR(VLOOKUP(B3636,HĐ13!$C$7:$L$2000,10,0)," ")</f>
        <v xml:space="preserve"> </v>
      </c>
      <c r="S3636" s="242" t="str">
        <f>IFERROR(VLOOKUP(B3636,HĐ14!$C$7:$L$2000,10,0)," ")</f>
        <v xml:space="preserve"> </v>
      </c>
      <c r="T3636" s="242" t="str">
        <f>IFERROR(VLOOKUP(B3636,HĐ15!$C$7:$L$2000,10,0)," ")</f>
        <v xml:space="preserve"> </v>
      </c>
      <c r="U3636" s="242" t="str">
        <f>IFERROR(VLOOKUP(B3636,HĐ16!$C$7:$L$2000,10,0)," ")</f>
        <v xml:space="preserve"> </v>
      </c>
      <c r="V3636" s="242" t="str">
        <f>IFERROR(VLOOKUP(B3636,HĐ17!$C$7:$L$2000,10,0)," ")</f>
        <v xml:space="preserve"> </v>
      </c>
      <c r="W3636" s="242" t="str">
        <f>IFERROR(VLOOKUP(B3636,HĐ18!$C$7:$L$2000,10,0)," ")</f>
        <v xml:space="preserve"> </v>
      </c>
      <c r="X3636" s="242" t="str">
        <f>IFERROR(VLOOKUP(B3636,HĐ19!$C$7:$L$2000,10,0)," ")</f>
        <v xml:space="preserve"> </v>
      </c>
      <c r="Y3636" s="242" t="str">
        <f>IFERROR(VLOOKUP(B3636,HĐ20!$C$7:$L$2000,10,0)," ")</f>
        <v xml:space="preserve"> </v>
      </c>
      <c r="Z3636" s="242" t="str">
        <f>IFERROR(VLOOKUP(B3636,HĐ21!$C$7:$L$1999,10,0)," ")</f>
        <v xml:space="preserve"> </v>
      </c>
      <c r="AA3636" s="242" t="str">
        <f>IFERROR(VLOOKUP(B3636,HĐ22!$C$7:$L$1999,10,0)," ")</f>
        <v xml:space="preserve"> </v>
      </c>
      <c r="AB3636" s="235">
        <f t="shared" si="59"/>
        <v>0</v>
      </c>
      <c r="AC3636" s="235"/>
    </row>
    <row r="3637" spans="1:29" s="240" customFormat="1" ht="12.75">
      <c r="A3637" s="235">
        <v>3606</v>
      </c>
      <c r="B3637" s="236">
        <v>2005210336</v>
      </c>
      <c r="C3637" s="237" t="s">
        <v>4290</v>
      </c>
      <c r="D3637" s="238" t="s">
        <v>2029</v>
      </c>
      <c r="E3637" s="239" t="s">
        <v>385</v>
      </c>
      <c r="F3637" s="242" t="str">
        <f>IFERROR(VLOOKUP(B3637,HĐ1!$C$8:$L$2000,10,0)," ")</f>
        <v xml:space="preserve"> </v>
      </c>
      <c r="G3637" s="242" t="str">
        <f>IFERROR(VLOOKUP(B3637,HĐ2!$C$7:$L$2000,10,0)," ")</f>
        <v xml:space="preserve"> </v>
      </c>
      <c r="H3637" s="242" t="str">
        <f>IFERROR(VLOOKUP(B3637,HĐ3!$C$8:$L$2000,10,0)," ")</f>
        <v xml:space="preserve"> </v>
      </c>
      <c r="I3637" s="242" t="str">
        <f>IFERROR(VLOOKUP(B3637,HĐ4!$C$8:$L$2000,10,0)," ")</f>
        <v xml:space="preserve"> </v>
      </c>
      <c r="J3637" s="242" t="str">
        <f>IFERROR(VLOOKUP(B3637,HĐ5!$C$8:$L$2000,10,0)," ")</f>
        <v xml:space="preserve"> </v>
      </c>
      <c r="K3637" s="242" t="str">
        <f>IFERROR(VLOOKUP(B3637,HĐ6!$C$8:$L$2000,10,0)," ")</f>
        <v xml:space="preserve"> </v>
      </c>
      <c r="L3637" s="242" t="str">
        <f>IFERROR(VLOOKUP(B3637,HĐ7!$C$7:$L$2000,10,0)," ")</f>
        <v xml:space="preserve"> </v>
      </c>
      <c r="M3637" s="242" t="str">
        <f>IFERROR(VLOOKUP(B3637,HĐ8!$C$7:$L$2000,10,0)," ")</f>
        <v xml:space="preserve"> </v>
      </c>
      <c r="N3637" s="242" t="str">
        <f>IFERROR(VLOOKUP(B3637,HĐ9!$C$7:$L$2000,10,0)," ")</f>
        <v xml:space="preserve"> </v>
      </c>
      <c r="O3637" s="242" t="str">
        <f>IFERROR(VLOOKUP(B3637,HĐ10!$C$8:$L$2000,10,0)," ")</f>
        <v xml:space="preserve"> </v>
      </c>
      <c r="P3637" s="242" t="str">
        <f>IFERROR(VLOOKUP(B3637,HĐ11!$C$7:$L$2000,10,0)," ")</f>
        <v xml:space="preserve"> </v>
      </c>
      <c r="Q3637" s="242">
        <f>IFERROR(VLOOKUP(B3637,HĐ12!$C$7:$L$2000,10,0)," ")</f>
        <v>2</v>
      </c>
      <c r="R3637" s="242" t="str">
        <f>IFERROR(VLOOKUP(B3637,HĐ13!$C$7:$L$2000,10,0)," ")</f>
        <v xml:space="preserve"> </v>
      </c>
      <c r="S3637" s="242" t="str">
        <f>IFERROR(VLOOKUP(B3637,HĐ14!$C$7:$L$2000,10,0)," ")</f>
        <v xml:space="preserve"> </v>
      </c>
      <c r="T3637" s="242" t="str">
        <f>IFERROR(VLOOKUP(B3637,HĐ15!$C$7:$L$2000,10,0)," ")</f>
        <v xml:space="preserve"> </v>
      </c>
      <c r="U3637" s="242" t="str">
        <f>IFERROR(VLOOKUP(B3637,HĐ16!$C$7:$L$2000,10,0)," ")</f>
        <v xml:space="preserve"> </v>
      </c>
      <c r="V3637" s="242" t="str">
        <f>IFERROR(VLOOKUP(B3637,HĐ17!$C$7:$L$2000,10,0)," ")</f>
        <v xml:space="preserve"> </v>
      </c>
      <c r="W3637" s="242" t="str">
        <f>IFERROR(VLOOKUP(B3637,HĐ18!$C$7:$L$2000,10,0)," ")</f>
        <v xml:space="preserve"> </v>
      </c>
      <c r="X3637" s="242" t="str">
        <f>IFERROR(VLOOKUP(B3637,HĐ19!$C$7:$L$2000,10,0)," ")</f>
        <v xml:space="preserve"> </v>
      </c>
      <c r="Y3637" s="242" t="str">
        <f>IFERROR(VLOOKUP(B3637,HĐ20!$C$7:$L$2000,10,0)," ")</f>
        <v xml:space="preserve"> </v>
      </c>
      <c r="Z3637" s="242" t="str">
        <f>IFERROR(VLOOKUP(B3637,HĐ21!$C$7:$L$1999,10,0)," ")</f>
        <v xml:space="preserve"> </v>
      </c>
      <c r="AA3637" s="242" t="str">
        <f>IFERROR(VLOOKUP(B3637,HĐ22!$C$7:$L$1999,10,0)," ")</f>
        <v xml:space="preserve"> </v>
      </c>
      <c r="AB3637" s="235">
        <f t="shared" si="59"/>
        <v>2</v>
      </c>
      <c r="AC3637" s="235"/>
    </row>
    <row r="3638" spans="1:29" s="240" customFormat="1" ht="12.75" hidden="1">
      <c r="A3638" s="235">
        <v>3607</v>
      </c>
      <c r="B3638" s="236">
        <v>2005211074</v>
      </c>
      <c r="C3638" s="237" t="s">
        <v>4291</v>
      </c>
      <c r="D3638" s="238" t="s">
        <v>312</v>
      </c>
      <c r="E3638" s="239" t="s">
        <v>385</v>
      </c>
      <c r="F3638" s="242" t="str">
        <f>IFERROR(VLOOKUP(B3638,HĐ1!$C$8:$L$2000,10,0)," ")</f>
        <v xml:space="preserve"> </v>
      </c>
      <c r="G3638" s="242" t="str">
        <f>IFERROR(VLOOKUP(B3638,HĐ2!$C$7:$L$2000,10,0)," ")</f>
        <v xml:space="preserve"> </v>
      </c>
      <c r="H3638" s="242" t="str">
        <f>IFERROR(VLOOKUP(B3638,HĐ3!$C$8:$L$2000,10,0)," ")</f>
        <v xml:space="preserve"> </v>
      </c>
      <c r="I3638" s="242" t="str">
        <f>IFERROR(VLOOKUP(B3638,HĐ4!$C$8:$L$2000,10,0)," ")</f>
        <v xml:space="preserve"> </v>
      </c>
      <c r="J3638" s="242" t="str">
        <f>IFERROR(VLOOKUP(B3638,HĐ5!$C$8:$L$2000,10,0)," ")</f>
        <v xml:space="preserve"> </v>
      </c>
      <c r="K3638" s="242" t="str">
        <f>IFERROR(VLOOKUP(B3638,HĐ6!$C$8:$L$2000,10,0)," ")</f>
        <v xml:space="preserve"> </v>
      </c>
      <c r="L3638" s="242" t="str">
        <f>IFERROR(VLOOKUP(B3638,HĐ7!$C$7:$L$2000,10,0)," ")</f>
        <v xml:space="preserve"> </v>
      </c>
      <c r="M3638" s="242" t="str">
        <f>IFERROR(VLOOKUP(B3638,HĐ8!$C$7:$L$2000,10,0)," ")</f>
        <v xml:space="preserve"> </v>
      </c>
      <c r="N3638" s="242" t="str">
        <f>IFERROR(VLOOKUP(B3638,HĐ9!$C$7:$L$2000,10,0)," ")</f>
        <v xml:space="preserve"> </v>
      </c>
      <c r="O3638" s="242" t="str">
        <f>IFERROR(VLOOKUP(B3638,HĐ10!$C$8:$L$2000,10,0)," ")</f>
        <v xml:space="preserve"> </v>
      </c>
      <c r="P3638" s="242" t="str">
        <f>IFERROR(VLOOKUP(B3638,HĐ11!$C$7:$L$2000,10,0)," ")</f>
        <v xml:space="preserve"> </v>
      </c>
      <c r="Q3638" s="242" t="str">
        <f>IFERROR(VLOOKUP(B3638,HĐ12!$C$7:$L$2000,10,0)," ")</f>
        <v xml:space="preserve"> </v>
      </c>
      <c r="R3638" s="242" t="str">
        <f>IFERROR(VLOOKUP(B3638,HĐ13!$C$7:$L$2000,10,0)," ")</f>
        <v xml:space="preserve"> </v>
      </c>
      <c r="S3638" s="242" t="str">
        <f>IFERROR(VLOOKUP(B3638,HĐ14!$C$7:$L$2000,10,0)," ")</f>
        <v xml:space="preserve"> </v>
      </c>
      <c r="T3638" s="242" t="str">
        <f>IFERROR(VLOOKUP(B3638,HĐ15!$C$7:$L$2000,10,0)," ")</f>
        <v xml:space="preserve"> </v>
      </c>
      <c r="U3638" s="242" t="str">
        <f>IFERROR(VLOOKUP(B3638,HĐ16!$C$7:$L$2000,10,0)," ")</f>
        <v xml:space="preserve"> </v>
      </c>
      <c r="V3638" s="242" t="str">
        <f>IFERROR(VLOOKUP(B3638,HĐ17!$C$7:$L$2000,10,0)," ")</f>
        <v xml:space="preserve"> </v>
      </c>
      <c r="W3638" s="242" t="str">
        <f>IFERROR(VLOOKUP(B3638,HĐ18!$C$7:$L$2000,10,0)," ")</f>
        <v xml:space="preserve"> </v>
      </c>
      <c r="X3638" s="242" t="str">
        <f>IFERROR(VLOOKUP(B3638,HĐ19!$C$7:$L$2000,10,0)," ")</f>
        <v xml:space="preserve"> </v>
      </c>
      <c r="Y3638" s="242" t="str">
        <f>IFERROR(VLOOKUP(B3638,HĐ20!$C$7:$L$2000,10,0)," ")</f>
        <v xml:space="preserve"> </v>
      </c>
      <c r="Z3638" s="242" t="str">
        <f>IFERROR(VLOOKUP(B3638,HĐ21!$C$7:$L$1999,10,0)," ")</f>
        <v xml:space="preserve"> </v>
      </c>
      <c r="AA3638" s="242" t="str">
        <f>IFERROR(VLOOKUP(B3638,HĐ22!$C$7:$L$1999,10,0)," ")</f>
        <v xml:space="preserve"> </v>
      </c>
      <c r="AB3638" s="235">
        <f t="shared" si="59"/>
        <v>0</v>
      </c>
      <c r="AC3638" s="235"/>
    </row>
    <row r="3639" spans="1:29" s="240" customFormat="1" ht="12.75">
      <c r="A3639" s="235">
        <v>3608</v>
      </c>
      <c r="B3639" s="236">
        <v>2005210238</v>
      </c>
      <c r="C3639" s="237" t="s">
        <v>384</v>
      </c>
      <c r="D3639" s="238" t="s">
        <v>51</v>
      </c>
      <c r="E3639" s="239" t="s">
        <v>385</v>
      </c>
      <c r="F3639" s="242">
        <f>IFERROR(VLOOKUP(B3639,HĐ1!$C$8:$L$2000,10,0)," ")</f>
        <v>-5</v>
      </c>
      <c r="G3639" s="242">
        <f>IFERROR(VLOOKUP(B3639,HĐ2!$C$7:$L$2000,10,0)," ")</f>
        <v>4</v>
      </c>
      <c r="H3639" s="242" t="str">
        <f>IFERROR(VLOOKUP(B3639,HĐ3!$C$8:$L$2000,10,0)," ")</f>
        <v xml:space="preserve"> </v>
      </c>
      <c r="I3639" s="242" t="str">
        <f>IFERROR(VLOOKUP(B3639,HĐ4!$C$8:$L$2000,10,0)," ")</f>
        <v xml:space="preserve"> </v>
      </c>
      <c r="J3639" s="242" t="str">
        <f>IFERROR(VLOOKUP(B3639,HĐ5!$C$8:$L$2000,10,0)," ")</f>
        <v xml:space="preserve"> </v>
      </c>
      <c r="K3639" s="242" t="str">
        <f>IFERROR(VLOOKUP(B3639,HĐ6!$C$8:$L$2000,10,0)," ")</f>
        <v xml:space="preserve"> </v>
      </c>
      <c r="L3639" s="242" t="str">
        <f>IFERROR(VLOOKUP(B3639,HĐ7!$C$7:$L$2000,10,0)," ")</f>
        <v xml:space="preserve"> </v>
      </c>
      <c r="M3639" s="242" t="str">
        <f>IFERROR(VLOOKUP(B3639,HĐ8!$C$7:$L$2000,10,0)," ")</f>
        <v xml:space="preserve"> </v>
      </c>
      <c r="N3639" s="242" t="str">
        <f>IFERROR(VLOOKUP(B3639,HĐ9!$C$7:$L$2000,10,0)," ")</f>
        <v xml:space="preserve"> </v>
      </c>
      <c r="O3639" s="242" t="str">
        <f>IFERROR(VLOOKUP(B3639,HĐ10!$C$8:$L$2000,10,0)," ")</f>
        <v xml:space="preserve"> </v>
      </c>
      <c r="P3639" s="242" t="str">
        <f>IFERROR(VLOOKUP(B3639,HĐ11!$C$7:$L$2000,10,0)," ")</f>
        <v xml:space="preserve"> </v>
      </c>
      <c r="Q3639" s="242" t="str">
        <f>IFERROR(VLOOKUP(B3639,HĐ12!$C$7:$L$2000,10,0)," ")</f>
        <v xml:space="preserve"> </v>
      </c>
      <c r="R3639" s="242" t="str">
        <f>IFERROR(VLOOKUP(B3639,HĐ13!$C$7:$L$2000,10,0)," ")</f>
        <v xml:space="preserve"> </v>
      </c>
      <c r="S3639" s="242" t="str">
        <f>IFERROR(VLOOKUP(B3639,HĐ14!$C$7:$L$2000,10,0)," ")</f>
        <v xml:space="preserve"> </v>
      </c>
      <c r="T3639" s="242" t="str">
        <f>IFERROR(VLOOKUP(B3639,HĐ15!$C$7:$L$2000,10,0)," ")</f>
        <v xml:space="preserve"> </v>
      </c>
      <c r="U3639" s="242" t="str">
        <f>IFERROR(VLOOKUP(B3639,HĐ16!$C$7:$L$2000,10,0)," ")</f>
        <v xml:space="preserve"> </v>
      </c>
      <c r="V3639" s="242" t="str">
        <f>IFERROR(VLOOKUP(B3639,HĐ17!$C$7:$L$2000,10,0)," ")</f>
        <v xml:space="preserve"> </v>
      </c>
      <c r="W3639" s="242" t="str">
        <f>IFERROR(VLOOKUP(B3639,HĐ18!$C$7:$L$2000,10,0)," ")</f>
        <v xml:space="preserve"> </v>
      </c>
      <c r="X3639" s="242" t="str">
        <f>IFERROR(VLOOKUP(B3639,HĐ19!$C$7:$L$2000,10,0)," ")</f>
        <v xml:space="preserve"> </v>
      </c>
      <c r="Y3639" s="242" t="str">
        <f>IFERROR(VLOOKUP(B3639,HĐ20!$C$7:$L$2000,10,0)," ")</f>
        <v xml:space="preserve"> </v>
      </c>
      <c r="Z3639" s="242" t="str">
        <f>IFERROR(VLOOKUP(B3639,HĐ21!$C$7:$L$1999,10,0)," ")</f>
        <v xml:space="preserve"> </v>
      </c>
      <c r="AA3639" s="242" t="str">
        <f>IFERROR(VLOOKUP(B3639,HĐ22!$C$7:$L$1999,10,0)," ")</f>
        <v xml:space="preserve"> </v>
      </c>
      <c r="AB3639" s="235">
        <f t="shared" si="59"/>
        <v>-1</v>
      </c>
      <c r="AC3639" s="235"/>
    </row>
    <row r="3640" spans="1:29" s="240" customFormat="1" ht="12.75">
      <c r="A3640" s="235">
        <v>3609</v>
      </c>
      <c r="B3640" s="236">
        <v>2005210268</v>
      </c>
      <c r="C3640" s="237" t="s">
        <v>532</v>
      </c>
      <c r="D3640" s="238" t="s">
        <v>533</v>
      </c>
      <c r="E3640" s="239" t="s">
        <v>385</v>
      </c>
      <c r="F3640" s="242" t="str">
        <f>IFERROR(VLOOKUP(B3640,HĐ1!$C$8:$L$2000,10,0)," ")</f>
        <v xml:space="preserve"> </v>
      </c>
      <c r="G3640" s="242" t="str">
        <f>IFERROR(VLOOKUP(B3640,HĐ2!$C$7:$L$2000,10,0)," ")</f>
        <v xml:space="preserve"> </v>
      </c>
      <c r="H3640" s="242">
        <f>IFERROR(VLOOKUP(B3640,HĐ3!$C$8:$L$2000,10,0)," ")</f>
        <v>4</v>
      </c>
      <c r="I3640" s="242" t="str">
        <f>IFERROR(VLOOKUP(B3640,HĐ4!$C$8:$L$2000,10,0)," ")</f>
        <v xml:space="preserve"> </v>
      </c>
      <c r="J3640" s="242" t="str">
        <f>IFERROR(VLOOKUP(B3640,HĐ5!$C$8:$L$2000,10,0)," ")</f>
        <v xml:space="preserve"> </v>
      </c>
      <c r="K3640" s="242" t="str">
        <f>IFERROR(VLOOKUP(B3640,HĐ6!$C$8:$L$2000,10,0)," ")</f>
        <v xml:space="preserve"> </v>
      </c>
      <c r="L3640" s="242">
        <f>IFERROR(VLOOKUP(B3640,HĐ7!$C$7:$L$2000,10,0)," ")</f>
        <v>7</v>
      </c>
      <c r="M3640" s="242" t="str">
        <f>IFERROR(VLOOKUP(B3640,HĐ8!$C$7:$L$2000,10,0)," ")</f>
        <v xml:space="preserve"> </v>
      </c>
      <c r="N3640" s="242" t="str">
        <f>IFERROR(VLOOKUP(B3640,HĐ9!$C$7:$L$2000,10,0)," ")</f>
        <v xml:space="preserve"> </v>
      </c>
      <c r="O3640" s="242">
        <f>IFERROR(VLOOKUP(B3640,HĐ10!$C$8:$L$2000,10,0)," ")</f>
        <v>7</v>
      </c>
      <c r="P3640" s="242" t="str">
        <f>IFERROR(VLOOKUP(B3640,HĐ11!$C$7:$L$2000,10,0)," ")</f>
        <v xml:space="preserve"> </v>
      </c>
      <c r="Q3640" s="242" t="str">
        <f>IFERROR(VLOOKUP(B3640,HĐ12!$C$7:$L$2000,10,0)," ")</f>
        <v xml:space="preserve"> </v>
      </c>
      <c r="R3640" s="242" t="str">
        <f>IFERROR(VLOOKUP(B3640,HĐ13!$C$7:$L$2000,10,0)," ")</f>
        <v xml:space="preserve"> </v>
      </c>
      <c r="S3640" s="242" t="str">
        <f>IFERROR(VLOOKUP(B3640,HĐ14!$C$7:$L$2000,10,0)," ")</f>
        <v xml:space="preserve"> </v>
      </c>
      <c r="T3640" s="242" t="str">
        <f>IFERROR(VLOOKUP(B3640,HĐ15!$C$7:$L$2000,10,0)," ")</f>
        <v xml:space="preserve"> </v>
      </c>
      <c r="U3640" s="242">
        <f>IFERROR(VLOOKUP(B3640,HĐ16!$C$7:$L$2000,10,0)," ")</f>
        <v>8</v>
      </c>
      <c r="V3640" s="242" t="str">
        <f>IFERROR(VLOOKUP(B3640,HĐ17!$C$7:$L$2000,10,0)," ")</f>
        <v xml:space="preserve"> </v>
      </c>
      <c r="W3640" s="242" t="str">
        <f>IFERROR(VLOOKUP(B3640,HĐ18!$C$7:$L$2000,10,0)," ")</f>
        <v xml:space="preserve"> </v>
      </c>
      <c r="X3640" s="242">
        <f>IFERROR(VLOOKUP(B3640,HĐ19!$C$7:$L$2000,10,0)," ")</f>
        <v>20</v>
      </c>
      <c r="Y3640" s="242" t="str">
        <f>IFERROR(VLOOKUP(B3640,HĐ20!$C$7:$L$2000,10,0)," ")</f>
        <v xml:space="preserve"> </v>
      </c>
      <c r="Z3640" s="242" t="str">
        <f>IFERROR(VLOOKUP(B3640,HĐ21!$C$7:$L$1999,10,0)," ")</f>
        <v xml:space="preserve"> </v>
      </c>
      <c r="AA3640" s="242" t="str">
        <f>IFERROR(VLOOKUP(B3640,HĐ22!$C$7:$L$1999,10,0)," ")</f>
        <v xml:space="preserve"> </v>
      </c>
      <c r="AB3640" s="235">
        <f t="shared" si="59"/>
        <v>46</v>
      </c>
      <c r="AC3640" s="235"/>
    </row>
    <row r="3641" spans="1:29" s="240" customFormat="1" ht="12.75">
      <c r="A3641" s="235">
        <v>3610</v>
      </c>
      <c r="B3641" s="236">
        <v>2005210703</v>
      </c>
      <c r="C3641" s="237" t="s">
        <v>386</v>
      </c>
      <c r="D3641" s="238" t="s">
        <v>387</v>
      </c>
      <c r="E3641" s="239" t="s">
        <v>385</v>
      </c>
      <c r="F3641" s="242">
        <f>IFERROR(VLOOKUP(B3641,HĐ1!$C$8:$L$2000,10,0)," ")</f>
        <v>4</v>
      </c>
      <c r="G3641" s="242">
        <f>IFERROR(VLOOKUP(B3641,HĐ2!$C$7:$L$2000,10,0)," ")</f>
        <v>4</v>
      </c>
      <c r="H3641" s="242" t="str">
        <f>IFERROR(VLOOKUP(B3641,HĐ3!$C$8:$L$2000,10,0)," ")</f>
        <v xml:space="preserve"> </v>
      </c>
      <c r="I3641" s="242" t="str">
        <f>IFERROR(VLOOKUP(B3641,HĐ4!$C$8:$L$2000,10,0)," ")</f>
        <v xml:space="preserve"> </v>
      </c>
      <c r="J3641" s="242" t="str">
        <f>IFERROR(VLOOKUP(B3641,HĐ5!$C$8:$L$2000,10,0)," ")</f>
        <v xml:space="preserve"> </v>
      </c>
      <c r="K3641" s="242" t="str">
        <f>IFERROR(VLOOKUP(B3641,HĐ6!$C$8:$L$2000,10,0)," ")</f>
        <v xml:space="preserve"> </v>
      </c>
      <c r="L3641" s="242" t="str">
        <f>IFERROR(VLOOKUP(B3641,HĐ7!$C$7:$L$2000,10,0)," ")</f>
        <v xml:space="preserve"> </v>
      </c>
      <c r="M3641" s="242" t="str">
        <f>IFERROR(VLOOKUP(B3641,HĐ8!$C$7:$L$2000,10,0)," ")</f>
        <v xml:space="preserve"> </v>
      </c>
      <c r="N3641" s="242" t="str">
        <f>IFERROR(VLOOKUP(B3641,HĐ9!$C$7:$L$2000,10,0)," ")</f>
        <v xml:space="preserve"> </v>
      </c>
      <c r="O3641" s="242" t="str">
        <f>IFERROR(VLOOKUP(B3641,HĐ10!$C$8:$L$2000,10,0)," ")</f>
        <v xml:space="preserve"> </v>
      </c>
      <c r="P3641" s="242">
        <f>IFERROR(VLOOKUP(B3641,HĐ11!$C$7:$L$2000,10,0)," ")</f>
        <v>6</v>
      </c>
      <c r="Q3641" s="242" t="str">
        <f>IFERROR(VLOOKUP(B3641,HĐ12!$C$7:$L$2000,10,0)," ")</f>
        <v xml:space="preserve"> </v>
      </c>
      <c r="R3641" s="242" t="str">
        <f>IFERROR(VLOOKUP(B3641,HĐ13!$C$7:$L$2000,10,0)," ")</f>
        <v xml:space="preserve"> </v>
      </c>
      <c r="S3641" s="242" t="str">
        <f>IFERROR(VLOOKUP(B3641,HĐ14!$C$7:$L$2000,10,0)," ")</f>
        <v xml:space="preserve"> </v>
      </c>
      <c r="T3641" s="242" t="str">
        <f>IFERROR(VLOOKUP(B3641,HĐ15!$C$7:$L$2000,10,0)," ")</f>
        <v xml:space="preserve"> </v>
      </c>
      <c r="U3641" s="242" t="str">
        <f>IFERROR(VLOOKUP(B3641,HĐ16!$C$7:$L$2000,10,0)," ")</f>
        <v xml:space="preserve"> </v>
      </c>
      <c r="V3641" s="242" t="str">
        <f>IFERROR(VLOOKUP(B3641,HĐ17!$C$7:$L$2000,10,0)," ")</f>
        <v xml:space="preserve"> </v>
      </c>
      <c r="W3641" s="242" t="str">
        <f>IFERROR(VLOOKUP(B3641,HĐ18!$C$7:$L$2000,10,0)," ")</f>
        <v xml:space="preserve"> </v>
      </c>
      <c r="X3641" s="242" t="str">
        <f>IFERROR(VLOOKUP(B3641,HĐ19!$C$7:$L$2000,10,0)," ")</f>
        <v xml:space="preserve"> </v>
      </c>
      <c r="Y3641" s="242" t="str">
        <f>IFERROR(VLOOKUP(B3641,HĐ20!$C$7:$L$2000,10,0)," ")</f>
        <v xml:space="preserve"> </v>
      </c>
      <c r="Z3641" s="242" t="str">
        <f>IFERROR(VLOOKUP(B3641,HĐ21!$C$7:$L$1999,10,0)," ")</f>
        <v xml:space="preserve"> </v>
      </c>
      <c r="AA3641" s="242" t="str">
        <f>IFERROR(VLOOKUP(B3641,HĐ22!$C$7:$L$1999,10,0)," ")</f>
        <v xml:space="preserve"> </v>
      </c>
      <c r="AB3641" s="235">
        <f t="shared" si="59"/>
        <v>14</v>
      </c>
      <c r="AC3641" s="235"/>
    </row>
    <row r="3642" spans="1:29" s="240" customFormat="1" ht="12.75">
      <c r="A3642" s="235">
        <v>3611</v>
      </c>
      <c r="B3642" s="236">
        <v>2005210828</v>
      </c>
      <c r="C3642" s="237" t="s">
        <v>217</v>
      </c>
      <c r="D3642" s="238" t="s">
        <v>218</v>
      </c>
      <c r="E3642" s="239" t="s">
        <v>385</v>
      </c>
      <c r="F3642" s="242">
        <f>IFERROR(VLOOKUP(B3642,HĐ1!$C$8:$L$2000,10,0)," ")</f>
        <v>4</v>
      </c>
      <c r="G3642" s="242">
        <f>IFERROR(VLOOKUP(B3642,HĐ2!$C$7:$L$2000,10,0)," ")</f>
        <v>4</v>
      </c>
      <c r="H3642" s="242" t="str">
        <f>IFERROR(VLOOKUP(B3642,HĐ3!$C$8:$L$2000,10,0)," ")</f>
        <v xml:space="preserve"> </v>
      </c>
      <c r="I3642" s="242" t="str">
        <f>IFERROR(VLOOKUP(B3642,HĐ4!$C$8:$L$2000,10,0)," ")</f>
        <v xml:space="preserve"> </v>
      </c>
      <c r="J3642" s="242" t="str">
        <f>IFERROR(VLOOKUP(B3642,HĐ5!$C$8:$L$2000,10,0)," ")</f>
        <v xml:space="preserve"> </v>
      </c>
      <c r="K3642" s="242" t="str">
        <f>IFERROR(VLOOKUP(B3642,HĐ6!$C$8:$L$2000,10,0)," ")</f>
        <v xml:space="preserve"> </v>
      </c>
      <c r="L3642" s="242" t="str">
        <f>IFERROR(VLOOKUP(B3642,HĐ7!$C$7:$L$2000,10,0)," ")</f>
        <v xml:space="preserve"> </v>
      </c>
      <c r="M3642" s="242" t="str">
        <f>IFERROR(VLOOKUP(B3642,HĐ8!$C$7:$L$2000,10,0)," ")</f>
        <v xml:space="preserve"> </v>
      </c>
      <c r="N3642" s="242" t="str">
        <f>IFERROR(VLOOKUP(B3642,HĐ9!$C$7:$L$2000,10,0)," ")</f>
        <v xml:space="preserve"> </v>
      </c>
      <c r="O3642" s="242" t="str">
        <f>IFERROR(VLOOKUP(B3642,HĐ10!$C$8:$L$2000,10,0)," ")</f>
        <v xml:space="preserve"> </v>
      </c>
      <c r="P3642" s="242" t="str">
        <f>IFERROR(VLOOKUP(B3642,HĐ11!$C$7:$L$2000,10,0)," ")</f>
        <v xml:space="preserve"> </v>
      </c>
      <c r="Q3642" s="242" t="str">
        <f>IFERROR(VLOOKUP(B3642,HĐ12!$C$7:$L$2000,10,0)," ")</f>
        <v xml:space="preserve"> </v>
      </c>
      <c r="R3642" s="242" t="str">
        <f>IFERROR(VLOOKUP(B3642,HĐ13!$C$7:$L$2000,10,0)," ")</f>
        <v xml:space="preserve"> </v>
      </c>
      <c r="S3642" s="242" t="str">
        <f>IFERROR(VLOOKUP(B3642,HĐ14!$C$7:$L$2000,10,0)," ")</f>
        <v xml:space="preserve"> </v>
      </c>
      <c r="T3642" s="242" t="str">
        <f>IFERROR(VLOOKUP(B3642,HĐ15!$C$7:$L$2000,10,0)," ")</f>
        <v xml:space="preserve"> </v>
      </c>
      <c r="U3642" s="242" t="str">
        <f>IFERROR(VLOOKUP(B3642,HĐ16!$C$7:$L$2000,10,0)," ")</f>
        <v xml:space="preserve"> </v>
      </c>
      <c r="V3642" s="242" t="str">
        <f>IFERROR(VLOOKUP(B3642,HĐ17!$C$7:$L$2000,10,0)," ")</f>
        <v xml:space="preserve"> </v>
      </c>
      <c r="W3642" s="242" t="str">
        <f>IFERROR(VLOOKUP(B3642,HĐ18!$C$7:$L$2000,10,0)," ")</f>
        <v xml:space="preserve"> </v>
      </c>
      <c r="X3642" s="242" t="str">
        <f>IFERROR(VLOOKUP(B3642,HĐ19!$C$7:$L$2000,10,0)," ")</f>
        <v xml:space="preserve"> </v>
      </c>
      <c r="Y3642" s="242" t="str">
        <f>IFERROR(VLOOKUP(B3642,HĐ20!$C$7:$L$2000,10,0)," ")</f>
        <v xml:space="preserve"> </v>
      </c>
      <c r="Z3642" s="242" t="str">
        <f>IFERROR(VLOOKUP(B3642,HĐ21!$C$7:$L$1999,10,0)," ")</f>
        <v xml:space="preserve"> </v>
      </c>
      <c r="AA3642" s="242" t="str">
        <f>IFERROR(VLOOKUP(B3642,HĐ22!$C$7:$L$1999,10,0)," ")</f>
        <v xml:space="preserve"> </v>
      </c>
      <c r="AB3642" s="235">
        <f t="shared" si="59"/>
        <v>8</v>
      </c>
      <c r="AC3642" s="235"/>
    </row>
    <row r="3643" spans="1:29" s="240" customFormat="1" ht="12.75" hidden="1">
      <c r="A3643" s="235">
        <v>3612</v>
      </c>
      <c r="B3643" s="236">
        <v>2005210959</v>
      </c>
      <c r="C3643" s="237" t="s">
        <v>136</v>
      </c>
      <c r="D3643" s="238" t="s">
        <v>257</v>
      </c>
      <c r="E3643" s="239" t="s">
        <v>385</v>
      </c>
      <c r="F3643" s="242" t="str">
        <f>IFERROR(VLOOKUP(B3643,HĐ1!$C$8:$L$2000,10,0)," ")</f>
        <v xml:space="preserve"> </v>
      </c>
      <c r="G3643" s="242" t="str">
        <f>IFERROR(VLOOKUP(B3643,HĐ2!$C$7:$L$2000,10,0)," ")</f>
        <v xml:space="preserve"> </v>
      </c>
      <c r="H3643" s="242" t="str">
        <f>IFERROR(VLOOKUP(B3643,HĐ3!$C$8:$L$2000,10,0)," ")</f>
        <v xml:space="preserve"> </v>
      </c>
      <c r="I3643" s="242" t="str">
        <f>IFERROR(VLOOKUP(B3643,HĐ4!$C$8:$L$2000,10,0)," ")</f>
        <v xml:space="preserve"> </v>
      </c>
      <c r="J3643" s="242" t="str">
        <f>IFERROR(VLOOKUP(B3643,HĐ5!$C$8:$L$2000,10,0)," ")</f>
        <v xml:space="preserve"> </v>
      </c>
      <c r="K3643" s="242" t="str">
        <f>IFERROR(VLOOKUP(B3643,HĐ6!$C$8:$L$2000,10,0)," ")</f>
        <v xml:space="preserve"> </v>
      </c>
      <c r="L3643" s="242" t="str">
        <f>IFERROR(VLOOKUP(B3643,HĐ7!$C$7:$L$2000,10,0)," ")</f>
        <v xml:space="preserve"> </v>
      </c>
      <c r="M3643" s="242" t="str">
        <f>IFERROR(VLOOKUP(B3643,HĐ8!$C$7:$L$2000,10,0)," ")</f>
        <v xml:space="preserve"> </v>
      </c>
      <c r="N3643" s="242" t="str">
        <f>IFERROR(VLOOKUP(B3643,HĐ9!$C$7:$L$2000,10,0)," ")</f>
        <v xml:space="preserve"> </v>
      </c>
      <c r="O3643" s="242" t="str">
        <f>IFERROR(VLOOKUP(B3643,HĐ10!$C$8:$L$2000,10,0)," ")</f>
        <v xml:space="preserve"> </v>
      </c>
      <c r="P3643" s="242" t="str">
        <f>IFERROR(VLOOKUP(B3643,HĐ11!$C$7:$L$2000,10,0)," ")</f>
        <v xml:space="preserve"> </v>
      </c>
      <c r="Q3643" s="242" t="str">
        <f>IFERROR(VLOOKUP(B3643,HĐ12!$C$7:$L$2000,10,0)," ")</f>
        <v xml:space="preserve"> </v>
      </c>
      <c r="R3643" s="242" t="str">
        <f>IFERROR(VLOOKUP(B3643,HĐ13!$C$7:$L$2000,10,0)," ")</f>
        <v xml:space="preserve"> </v>
      </c>
      <c r="S3643" s="242" t="str">
        <f>IFERROR(VLOOKUP(B3643,HĐ14!$C$7:$L$2000,10,0)," ")</f>
        <v xml:space="preserve"> </v>
      </c>
      <c r="T3643" s="242" t="str">
        <f>IFERROR(VLOOKUP(B3643,HĐ15!$C$7:$L$2000,10,0)," ")</f>
        <v xml:space="preserve"> </v>
      </c>
      <c r="U3643" s="242" t="str">
        <f>IFERROR(VLOOKUP(B3643,HĐ16!$C$7:$L$2000,10,0)," ")</f>
        <v xml:space="preserve"> </v>
      </c>
      <c r="V3643" s="242" t="str">
        <f>IFERROR(VLOOKUP(B3643,HĐ17!$C$7:$L$2000,10,0)," ")</f>
        <v xml:space="preserve"> </v>
      </c>
      <c r="W3643" s="242" t="str">
        <f>IFERROR(VLOOKUP(B3643,HĐ18!$C$7:$L$2000,10,0)," ")</f>
        <v xml:space="preserve"> </v>
      </c>
      <c r="X3643" s="242" t="str">
        <f>IFERROR(VLOOKUP(B3643,HĐ19!$C$7:$L$2000,10,0)," ")</f>
        <v xml:space="preserve"> </v>
      </c>
      <c r="Y3643" s="242" t="str">
        <f>IFERROR(VLOOKUP(B3643,HĐ20!$C$7:$L$2000,10,0)," ")</f>
        <v xml:space="preserve"> </v>
      </c>
      <c r="Z3643" s="242" t="str">
        <f>IFERROR(VLOOKUP(B3643,HĐ21!$C$7:$L$1999,10,0)," ")</f>
        <v xml:space="preserve"> </v>
      </c>
      <c r="AA3643" s="242" t="str">
        <f>IFERROR(VLOOKUP(B3643,HĐ22!$C$7:$L$1999,10,0)," ")</f>
        <v xml:space="preserve"> </v>
      </c>
      <c r="AB3643" s="235">
        <f t="shared" si="59"/>
        <v>0</v>
      </c>
      <c r="AC3643" s="235"/>
    </row>
    <row r="3644" spans="1:29" s="240" customFormat="1" ht="12.75">
      <c r="A3644" s="235">
        <v>3613</v>
      </c>
      <c r="B3644" s="236">
        <v>2005210550</v>
      </c>
      <c r="C3644" s="237" t="s">
        <v>406</v>
      </c>
      <c r="D3644" s="238" t="s">
        <v>45</v>
      </c>
      <c r="E3644" s="239" t="s">
        <v>385</v>
      </c>
      <c r="F3644" s="242">
        <f>IFERROR(VLOOKUP(B3644,HĐ1!$C$8:$L$2000,10,0)," ")</f>
        <v>4</v>
      </c>
      <c r="G3644" s="242">
        <f>IFERROR(VLOOKUP(B3644,HĐ2!$C$7:$L$2000,10,0)," ")</f>
        <v>4</v>
      </c>
      <c r="H3644" s="242" t="str">
        <f>IFERROR(VLOOKUP(B3644,HĐ3!$C$8:$L$2000,10,0)," ")</f>
        <v xml:space="preserve"> </v>
      </c>
      <c r="I3644" s="242" t="str">
        <f>IFERROR(VLOOKUP(B3644,HĐ4!$C$8:$L$2000,10,0)," ")</f>
        <v xml:space="preserve"> </v>
      </c>
      <c r="J3644" s="242" t="str">
        <f>IFERROR(VLOOKUP(B3644,HĐ5!$C$8:$L$2000,10,0)," ")</f>
        <v xml:space="preserve"> </v>
      </c>
      <c r="K3644" s="242" t="str">
        <f>IFERROR(VLOOKUP(B3644,HĐ6!$C$8:$L$2000,10,0)," ")</f>
        <v xml:space="preserve"> </v>
      </c>
      <c r="L3644" s="242" t="str">
        <f>IFERROR(VLOOKUP(B3644,HĐ7!$C$7:$L$2000,10,0)," ")</f>
        <v xml:space="preserve"> </v>
      </c>
      <c r="M3644" s="242" t="str">
        <f>IFERROR(VLOOKUP(B3644,HĐ8!$C$7:$L$2000,10,0)," ")</f>
        <v xml:space="preserve"> </v>
      </c>
      <c r="N3644" s="242" t="str">
        <f>IFERROR(VLOOKUP(B3644,HĐ9!$C$7:$L$2000,10,0)," ")</f>
        <v xml:space="preserve"> </v>
      </c>
      <c r="O3644" s="242" t="str">
        <f>IFERROR(VLOOKUP(B3644,HĐ10!$C$8:$L$2000,10,0)," ")</f>
        <v xml:space="preserve"> </v>
      </c>
      <c r="P3644" s="242">
        <f>IFERROR(VLOOKUP(B3644,HĐ11!$C$7:$L$2000,10,0)," ")</f>
        <v>6</v>
      </c>
      <c r="Q3644" s="242" t="str">
        <f>IFERROR(VLOOKUP(B3644,HĐ12!$C$7:$L$2000,10,0)," ")</f>
        <v xml:space="preserve"> </v>
      </c>
      <c r="R3644" s="242" t="str">
        <f>IFERROR(VLOOKUP(B3644,HĐ13!$C$7:$L$2000,10,0)," ")</f>
        <v xml:space="preserve"> </v>
      </c>
      <c r="S3644" s="242" t="str">
        <f>IFERROR(VLOOKUP(B3644,HĐ14!$C$7:$L$2000,10,0)," ")</f>
        <v xml:space="preserve"> </v>
      </c>
      <c r="T3644" s="242">
        <f>IFERROR(VLOOKUP(B3644,HĐ15!$C$7:$L$2000,10,0)," ")</f>
        <v>4</v>
      </c>
      <c r="U3644" s="242" t="str">
        <f>IFERROR(VLOOKUP(B3644,HĐ16!$C$7:$L$2000,10,0)," ")</f>
        <v xml:space="preserve"> </v>
      </c>
      <c r="V3644" s="242" t="str">
        <f>IFERROR(VLOOKUP(B3644,HĐ17!$C$7:$L$2000,10,0)," ")</f>
        <v xml:space="preserve"> </v>
      </c>
      <c r="W3644" s="242">
        <f>IFERROR(VLOOKUP(B3644,HĐ18!$C$7:$L$2000,10,0)," ")</f>
        <v>4</v>
      </c>
      <c r="X3644" s="242">
        <f>IFERROR(VLOOKUP(B3644,HĐ19!$C$7:$L$2000,10,0)," ")</f>
        <v>20</v>
      </c>
      <c r="Y3644" s="242" t="str">
        <f>IFERROR(VLOOKUP(B3644,HĐ20!$C$7:$L$2000,10,0)," ")</f>
        <v xml:space="preserve"> </v>
      </c>
      <c r="Z3644" s="242" t="str">
        <f>IFERROR(VLOOKUP(B3644,HĐ21!$C$7:$L$1999,10,0)," ")</f>
        <v xml:space="preserve"> </v>
      </c>
      <c r="AA3644" s="242" t="str">
        <f>IFERROR(VLOOKUP(B3644,HĐ22!$C$7:$L$1999,10,0)," ")</f>
        <v xml:space="preserve"> </v>
      </c>
      <c r="AB3644" s="235">
        <f t="shared" si="59"/>
        <v>42</v>
      </c>
      <c r="AC3644" s="235"/>
    </row>
    <row r="3645" spans="1:29" s="240" customFormat="1" ht="12.75">
      <c r="A3645" s="235">
        <v>3614</v>
      </c>
      <c r="B3645" s="236">
        <v>2005211085</v>
      </c>
      <c r="C3645" s="237" t="s">
        <v>388</v>
      </c>
      <c r="D3645" s="238" t="s">
        <v>389</v>
      </c>
      <c r="E3645" s="239" t="s">
        <v>385</v>
      </c>
      <c r="F3645" s="242">
        <f>IFERROR(VLOOKUP(B3645,HĐ1!$C$8:$L$2000,10,0)," ")</f>
        <v>-5</v>
      </c>
      <c r="G3645" s="242">
        <f>IFERROR(VLOOKUP(B3645,HĐ2!$C$7:$L$2000,10,0)," ")</f>
        <v>4</v>
      </c>
      <c r="H3645" s="242" t="str">
        <f>IFERROR(VLOOKUP(B3645,HĐ3!$C$8:$L$2000,10,0)," ")</f>
        <v xml:space="preserve"> </v>
      </c>
      <c r="I3645" s="242" t="str">
        <f>IFERROR(VLOOKUP(B3645,HĐ4!$C$8:$L$2000,10,0)," ")</f>
        <v xml:space="preserve"> </v>
      </c>
      <c r="J3645" s="242" t="str">
        <f>IFERROR(VLOOKUP(B3645,HĐ5!$C$8:$L$2000,10,0)," ")</f>
        <v xml:space="preserve"> </v>
      </c>
      <c r="K3645" s="242" t="str">
        <f>IFERROR(VLOOKUP(B3645,HĐ6!$C$8:$L$2000,10,0)," ")</f>
        <v xml:space="preserve"> </v>
      </c>
      <c r="L3645" s="242" t="str">
        <f>IFERROR(VLOOKUP(B3645,HĐ7!$C$7:$L$2000,10,0)," ")</f>
        <v xml:space="preserve"> </v>
      </c>
      <c r="M3645" s="242" t="str">
        <f>IFERROR(VLOOKUP(B3645,HĐ8!$C$7:$L$2000,10,0)," ")</f>
        <v xml:space="preserve"> </v>
      </c>
      <c r="N3645" s="242" t="str">
        <f>IFERROR(VLOOKUP(B3645,HĐ9!$C$7:$L$2000,10,0)," ")</f>
        <v xml:space="preserve"> </v>
      </c>
      <c r="O3645" s="242" t="str">
        <f>IFERROR(VLOOKUP(B3645,HĐ10!$C$8:$L$2000,10,0)," ")</f>
        <v xml:space="preserve"> </v>
      </c>
      <c r="P3645" s="242" t="str">
        <f>IFERROR(VLOOKUP(B3645,HĐ11!$C$7:$L$2000,10,0)," ")</f>
        <v xml:space="preserve"> </v>
      </c>
      <c r="Q3645" s="242" t="str">
        <f>IFERROR(VLOOKUP(B3645,HĐ12!$C$7:$L$2000,10,0)," ")</f>
        <v xml:space="preserve"> </v>
      </c>
      <c r="R3645" s="242" t="str">
        <f>IFERROR(VLOOKUP(B3645,HĐ13!$C$7:$L$2000,10,0)," ")</f>
        <v xml:space="preserve"> </v>
      </c>
      <c r="S3645" s="242" t="str">
        <f>IFERROR(VLOOKUP(B3645,HĐ14!$C$7:$L$2000,10,0)," ")</f>
        <v xml:space="preserve"> </v>
      </c>
      <c r="T3645" s="242" t="str">
        <f>IFERROR(VLOOKUP(B3645,HĐ15!$C$7:$L$2000,10,0)," ")</f>
        <v xml:space="preserve"> </v>
      </c>
      <c r="U3645" s="242" t="str">
        <f>IFERROR(VLOOKUP(B3645,HĐ16!$C$7:$L$2000,10,0)," ")</f>
        <v xml:space="preserve"> </v>
      </c>
      <c r="V3645" s="242" t="str">
        <f>IFERROR(VLOOKUP(B3645,HĐ17!$C$7:$L$2000,10,0)," ")</f>
        <v xml:space="preserve"> </v>
      </c>
      <c r="W3645" s="242" t="str">
        <f>IFERROR(VLOOKUP(B3645,HĐ18!$C$7:$L$2000,10,0)," ")</f>
        <v xml:space="preserve"> </v>
      </c>
      <c r="X3645" s="242" t="str">
        <f>IFERROR(VLOOKUP(B3645,HĐ19!$C$7:$L$2000,10,0)," ")</f>
        <v xml:space="preserve"> </v>
      </c>
      <c r="Y3645" s="242" t="str">
        <f>IFERROR(VLOOKUP(B3645,HĐ20!$C$7:$L$2000,10,0)," ")</f>
        <v xml:space="preserve"> </v>
      </c>
      <c r="Z3645" s="242" t="str">
        <f>IFERROR(VLOOKUP(B3645,HĐ21!$C$7:$L$1999,10,0)," ")</f>
        <v xml:space="preserve"> </v>
      </c>
      <c r="AA3645" s="242" t="str">
        <f>IFERROR(VLOOKUP(B3645,HĐ22!$C$7:$L$1999,10,0)," ")</f>
        <v xml:space="preserve"> </v>
      </c>
      <c r="AB3645" s="235">
        <f t="shared" si="59"/>
        <v>-1</v>
      </c>
      <c r="AC3645" s="235"/>
    </row>
    <row r="3646" spans="1:29" s="240" customFormat="1" ht="12.75">
      <c r="A3646" s="235">
        <v>3615</v>
      </c>
      <c r="B3646" s="236">
        <v>2005210964</v>
      </c>
      <c r="C3646" s="237" t="s">
        <v>4292</v>
      </c>
      <c r="D3646" s="238" t="s">
        <v>4293</v>
      </c>
      <c r="E3646" s="239" t="s">
        <v>385</v>
      </c>
      <c r="F3646" s="242">
        <f>IFERROR(VLOOKUP(B3646,HĐ1!$C$8:$L$2000,10,0)," ")</f>
        <v>4</v>
      </c>
      <c r="G3646" s="242">
        <f>IFERROR(VLOOKUP(B3646,HĐ2!$C$7:$L$2000,10,0)," ")</f>
        <v>4</v>
      </c>
      <c r="H3646" s="242" t="str">
        <f>IFERROR(VLOOKUP(B3646,HĐ3!$C$8:$L$2000,10,0)," ")</f>
        <v xml:space="preserve"> </v>
      </c>
      <c r="I3646" s="242" t="str">
        <f>IFERROR(VLOOKUP(B3646,HĐ4!$C$8:$L$2000,10,0)," ")</f>
        <v xml:space="preserve"> </v>
      </c>
      <c r="J3646" s="242" t="str">
        <f>IFERROR(VLOOKUP(B3646,HĐ5!$C$8:$L$2000,10,0)," ")</f>
        <v xml:space="preserve"> </v>
      </c>
      <c r="K3646" s="242" t="str">
        <f>IFERROR(VLOOKUP(B3646,HĐ6!$C$8:$L$2000,10,0)," ")</f>
        <v xml:space="preserve"> </v>
      </c>
      <c r="L3646" s="242" t="str">
        <f>IFERROR(VLOOKUP(B3646,HĐ7!$C$7:$L$2000,10,0)," ")</f>
        <v xml:space="preserve"> </v>
      </c>
      <c r="M3646" s="242" t="str">
        <f>IFERROR(VLOOKUP(B3646,HĐ8!$C$7:$L$2000,10,0)," ")</f>
        <v xml:space="preserve"> </v>
      </c>
      <c r="N3646" s="242" t="str">
        <f>IFERROR(VLOOKUP(B3646,HĐ9!$C$7:$L$2000,10,0)," ")</f>
        <v xml:space="preserve"> </v>
      </c>
      <c r="O3646" s="242" t="str">
        <f>IFERROR(VLOOKUP(B3646,HĐ10!$C$8:$L$2000,10,0)," ")</f>
        <v xml:space="preserve"> </v>
      </c>
      <c r="P3646" s="242" t="str">
        <f>IFERROR(VLOOKUP(B3646,HĐ11!$C$7:$L$2000,10,0)," ")</f>
        <v xml:space="preserve"> </v>
      </c>
      <c r="Q3646" s="242" t="str">
        <f>IFERROR(VLOOKUP(B3646,HĐ12!$C$7:$L$2000,10,0)," ")</f>
        <v xml:space="preserve"> </v>
      </c>
      <c r="R3646" s="242" t="str">
        <f>IFERROR(VLOOKUP(B3646,HĐ13!$C$7:$L$2000,10,0)," ")</f>
        <v xml:space="preserve"> </v>
      </c>
      <c r="S3646" s="242" t="str">
        <f>IFERROR(VLOOKUP(B3646,HĐ14!$C$7:$L$2000,10,0)," ")</f>
        <v xml:space="preserve"> </v>
      </c>
      <c r="T3646" s="242" t="str">
        <f>IFERROR(VLOOKUP(B3646,HĐ15!$C$7:$L$2000,10,0)," ")</f>
        <v xml:space="preserve"> </v>
      </c>
      <c r="U3646" s="242" t="str">
        <f>IFERROR(VLOOKUP(B3646,HĐ16!$C$7:$L$2000,10,0)," ")</f>
        <v xml:space="preserve"> </v>
      </c>
      <c r="V3646" s="242" t="str">
        <f>IFERROR(VLOOKUP(B3646,HĐ17!$C$7:$L$2000,10,0)," ")</f>
        <v xml:space="preserve"> </v>
      </c>
      <c r="W3646" s="242" t="str">
        <f>IFERROR(VLOOKUP(B3646,HĐ18!$C$7:$L$2000,10,0)," ")</f>
        <v xml:space="preserve"> </v>
      </c>
      <c r="X3646" s="242">
        <f>IFERROR(VLOOKUP(B3646,HĐ19!$C$7:$L$2000,10,0)," ")</f>
        <v>20</v>
      </c>
      <c r="Y3646" s="242" t="str">
        <f>IFERROR(VLOOKUP(B3646,HĐ20!$C$7:$L$2000,10,0)," ")</f>
        <v xml:space="preserve"> </v>
      </c>
      <c r="Z3646" s="242" t="str">
        <f>IFERROR(VLOOKUP(B3646,HĐ21!$C$7:$L$1999,10,0)," ")</f>
        <v xml:space="preserve"> </v>
      </c>
      <c r="AA3646" s="242" t="str">
        <f>IFERROR(VLOOKUP(B3646,HĐ22!$C$7:$L$1999,10,0)," ")</f>
        <v xml:space="preserve"> </v>
      </c>
      <c r="AB3646" s="235">
        <f t="shared" si="59"/>
        <v>28</v>
      </c>
      <c r="AC3646" s="235"/>
    </row>
    <row r="3647" spans="1:29" s="240" customFormat="1" ht="12.75">
      <c r="A3647" s="235">
        <v>3616</v>
      </c>
      <c r="B3647" s="236">
        <v>2005217916</v>
      </c>
      <c r="C3647" s="237" t="s">
        <v>391</v>
      </c>
      <c r="D3647" s="238" t="s">
        <v>119</v>
      </c>
      <c r="E3647" s="239" t="s">
        <v>385</v>
      </c>
      <c r="F3647" s="242">
        <f>IFERROR(VLOOKUP(B3647,HĐ1!$C$8:$L$2000,10,0)," ")</f>
        <v>4</v>
      </c>
      <c r="G3647" s="242">
        <f>IFERROR(VLOOKUP(B3647,HĐ2!$C$7:$L$2000,10,0)," ")</f>
        <v>4</v>
      </c>
      <c r="H3647" s="242" t="str">
        <f>IFERROR(VLOOKUP(B3647,HĐ3!$C$8:$L$2000,10,0)," ")</f>
        <v xml:space="preserve"> </v>
      </c>
      <c r="I3647" s="242" t="str">
        <f>IFERROR(VLOOKUP(B3647,HĐ4!$C$8:$L$2000,10,0)," ")</f>
        <v xml:space="preserve"> </v>
      </c>
      <c r="J3647" s="242" t="str">
        <f>IFERROR(VLOOKUP(B3647,HĐ5!$C$8:$L$2000,10,0)," ")</f>
        <v xml:space="preserve"> </v>
      </c>
      <c r="K3647" s="242" t="str">
        <f>IFERROR(VLOOKUP(B3647,HĐ6!$C$8:$L$2000,10,0)," ")</f>
        <v xml:space="preserve"> </v>
      </c>
      <c r="L3647" s="242" t="str">
        <f>IFERROR(VLOOKUP(B3647,HĐ7!$C$7:$L$2000,10,0)," ")</f>
        <v xml:space="preserve"> </v>
      </c>
      <c r="M3647" s="242" t="str">
        <f>IFERROR(VLOOKUP(B3647,HĐ8!$C$7:$L$2000,10,0)," ")</f>
        <v xml:space="preserve"> </v>
      </c>
      <c r="N3647" s="242" t="str">
        <f>IFERROR(VLOOKUP(B3647,HĐ9!$C$7:$L$2000,10,0)," ")</f>
        <v xml:space="preserve"> </v>
      </c>
      <c r="O3647" s="242" t="str">
        <f>IFERROR(VLOOKUP(B3647,HĐ10!$C$8:$L$2000,10,0)," ")</f>
        <v xml:space="preserve"> </v>
      </c>
      <c r="P3647" s="242" t="str">
        <f>IFERROR(VLOOKUP(B3647,HĐ11!$C$7:$L$2000,10,0)," ")</f>
        <v xml:space="preserve"> </v>
      </c>
      <c r="Q3647" s="242">
        <f>IFERROR(VLOOKUP(B3647,HĐ12!$C$7:$L$2000,10,0)," ")</f>
        <v>2</v>
      </c>
      <c r="R3647" s="242" t="str">
        <f>IFERROR(VLOOKUP(B3647,HĐ13!$C$7:$L$2000,10,0)," ")</f>
        <v xml:space="preserve"> </v>
      </c>
      <c r="S3647" s="242" t="str">
        <f>IFERROR(VLOOKUP(B3647,HĐ14!$C$7:$L$2000,10,0)," ")</f>
        <v xml:space="preserve"> </v>
      </c>
      <c r="T3647" s="242" t="str">
        <f>IFERROR(VLOOKUP(B3647,HĐ15!$C$7:$L$2000,10,0)," ")</f>
        <v xml:space="preserve"> </v>
      </c>
      <c r="U3647" s="242" t="str">
        <f>IFERROR(VLOOKUP(B3647,HĐ16!$C$7:$L$2000,10,0)," ")</f>
        <v xml:space="preserve"> </v>
      </c>
      <c r="V3647" s="242" t="str">
        <f>IFERROR(VLOOKUP(B3647,HĐ17!$C$7:$L$2000,10,0)," ")</f>
        <v xml:space="preserve"> </v>
      </c>
      <c r="W3647" s="242">
        <f>IFERROR(VLOOKUP(B3647,HĐ18!$C$7:$L$2000,10,0)," ")</f>
        <v>4</v>
      </c>
      <c r="X3647" s="242" t="str">
        <f>IFERROR(VLOOKUP(B3647,HĐ19!$C$7:$L$2000,10,0)," ")</f>
        <v xml:space="preserve"> </v>
      </c>
      <c r="Y3647" s="242" t="str">
        <f>IFERROR(VLOOKUP(B3647,HĐ20!$C$7:$L$2000,10,0)," ")</f>
        <v xml:space="preserve"> </v>
      </c>
      <c r="Z3647" s="242" t="str">
        <f>IFERROR(VLOOKUP(B3647,HĐ21!$C$7:$L$1999,10,0)," ")</f>
        <v xml:space="preserve"> </v>
      </c>
      <c r="AA3647" s="242" t="str">
        <f>IFERROR(VLOOKUP(B3647,HĐ22!$C$7:$L$1999,10,0)," ")</f>
        <v xml:space="preserve"> </v>
      </c>
      <c r="AB3647" s="235">
        <f t="shared" si="59"/>
        <v>14</v>
      </c>
      <c r="AC3647" s="235"/>
    </row>
    <row r="3648" spans="1:29" s="240" customFormat="1" ht="12.75" hidden="1">
      <c r="A3648" s="235">
        <v>3617</v>
      </c>
      <c r="B3648" s="236">
        <v>2005211106</v>
      </c>
      <c r="C3648" s="237" t="s">
        <v>4294</v>
      </c>
      <c r="D3648" s="238" t="s">
        <v>4237</v>
      </c>
      <c r="E3648" s="239" t="s">
        <v>385</v>
      </c>
      <c r="F3648" s="242" t="str">
        <f>IFERROR(VLOOKUP(B3648,HĐ1!$C$8:$L$2000,10,0)," ")</f>
        <v xml:space="preserve"> </v>
      </c>
      <c r="G3648" s="242" t="str">
        <f>IFERROR(VLOOKUP(B3648,HĐ2!$C$7:$L$2000,10,0)," ")</f>
        <v xml:space="preserve"> </v>
      </c>
      <c r="H3648" s="242" t="str">
        <f>IFERROR(VLOOKUP(B3648,HĐ3!$C$8:$L$2000,10,0)," ")</f>
        <v xml:space="preserve"> </v>
      </c>
      <c r="I3648" s="242" t="str">
        <f>IFERROR(VLOOKUP(B3648,HĐ4!$C$8:$L$2000,10,0)," ")</f>
        <v xml:space="preserve"> </v>
      </c>
      <c r="J3648" s="242" t="str">
        <f>IFERROR(VLOOKUP(B3648,HĐ5!$C$8:$L$2000,10,0)," ")</f>
        <v xml:space="preserve"> </v>
      </c>
      <c r="K3648" s="242" t="str">
        <f>IFERROR(VLOOKUP(B3648,HĐ6!$C$8:$L$2000,10,0)," ")</f>
        <v xml:space="preserve"> </v>
      </c>
      <c r="L3648" s="242" t="str">
        <f>IFERROR(VLOOKUP(B3648,HĐ7!$C$7:$L$2000,10,0)," ")</f>
        <v xml:space="preserve"> </v>
      </c>
      <c r="M3648" s="242" t="str">
        <f>IFERROR(VLOOKUP(B3648,HĐ8!$C$7:$L$2000,10,0)," ")</f>
        <v xml:space="preserve"> </v>
      </c>
      <c r="N3648" s="242" t="str">
        <f>IFERROR(VLOOKUP(B3648,HĐ9!$C$7:$L$2000,10,0)," ")</f>
        <v xml:space="preserve"> </v>
      </c>
      <c r="O3648" s="242" t="str">
        <f>IFERROR(VLOOKUP(B3648,HĐ10!$C$8:$L$2000,10,0)," ")</f>
        <v xml:space="preserve"> </v>
      </c>
      <c r="P3648" s="242" t="str">
        <f>IFERROR(VLOOKUP(B3648,HĐ11!$C$7:$L$2000,10,0)," ")</f>
        <v xml:space="preserve"> </v>
      </c>
      <c r="Q3648" s="242" t="str">
        <f>IFERROR(VLOOKUP(B3648,HĐ12!$C$7:$L$2000,10,0)," ")</f>
        <v xml:space="preserve"> </v>
      </c>
      <c r="R3648" s="242" t="str">
        <f>IFERROR(VLOOKUP(B3648,HĐ13!$C$7:$L$2000,10,0)," ")</f>
        <v xml:space="preserve"> </v>
      </c>
      <c r="S3648" s="242" t="str">
        <f>IFERROR(VLOOKUP(B3648,HĐ14!$C$7:$L$2000,10,0)," ")</f>
        <v xml:space="preserve"> </v>
      </c>
      <c r="T3648" s="242" t="str">
        <f>IFERROR(VLOOKUP(B3648,HĐ15!$C$7:$L$2000,10,0)," ")</f>
        <v xml:space="preserve"> </v>
      </c>
      <c r="U3648" s="242" t="str">
        <f>IFERROR(VLOOKUP(B3648,HĐ16!$C$7:$L$2000,10,0)," ")</f>
        <v xml:space="preserve"> </v>
      </c>
      <c r="V3648" s="242" t="str">
        <f>IFERROR(VLOOKUP(B3648,HĐ17!$C$7:$L$2000,10,0)," ")</f>
        <v xml:space="preserve"> </v>
      </c>
      <c r="W3648" s="242" t="str">
        <f>IFERROR(VLOOKUP(B3648,HĐ18!$C$7:$L$2000,10,0)," ")</f>
        <v xml:space="preserve"> </v>
      </c>
      <c r="X3648" s="242" t="str">
        <f>IFERROR(VLOOKUP(B3648,HĐ19!$C$7:$L$2000,10,0)," ")</f>
        <v xml:space="preserve"> </v>
      </c>
      <c r="Y3648" s="242" t="str">
        <f>IFERROR(VLOOKUP(B3648,HĐ20!$C$7:$L$2000,10,0)," ")</f>
        <v xml:space="preserve"> </v>
      </c>
      <c r="Z3648" s="242" t="str">
        <f>IFERROR(VLOOKUP(B3648,HĐ21!$C$7:$L$1999,10,0)," ")</f>
        <v xml:space="preserve"> </v>
      </c>
      <c r="AA3648" s="242" t="str">
        <f>IFERROR(VLOOKUP(B3648,HĐ22!$C$7:$L$1999,10,0)," ")</f>
        <v xml:space="preserve"> </v>
      </c>
      <c r="AB3648" s="235">
        <f t="shared" si="59"/>
        <v>0</v>
      </c>
      <c r="AC3648" s="235"/>
    </row>
    <row r="3649" spans="1:29" s="240" customFormat="1" ht="12.75">
      <c r="A3649" s="235">
        <v>3618</v>
      </c>
      <c r="B3649" s="236">
        <v>2005210127</v>
      </c>
      <c r="C3649" s="237" t="s">
        <v>4295</v>
      </c>
      <c r="D3649" s="238" t="s">
        <v>148</v>
      </c>
      <c r="E3649" s="239" t="s">
        <v>385</v>
      </c>
      <c r="F3649" s="242">
        <f>IFERROR(VLOOKUP(B3649,HĐ1!$C$8:$L$2000,10,0)," ")</f>
        <v>4</v>
      </c>
      <c r="G3649" s="242">
        <f>IFERROR(VLOOKUP(B3649,HĐ2!$C$7:$L$2000,10,0)," ")</f>
        <v>4</v>
      </c>
      <c r="H3649" s="242" t="str">
        <f>IFERROR(VLOOKUP(B3649,HĐ3!$C$8:$L$2000,10,0)," ")</f>
        <v xml:space="preserve"> </v>
      </c>
      <c r="I3649" s="242" t="str">
        <f>IFERROR(VLOOKUP(B3649,HĐ4!$C$8:$L$2000,10,0)," ")</f>
        <v xml:space="preserve"> </v>
      </c>
      <c r="J3649" s="242" t="str">
        <f>IFERROR(VLOOKUP(B3649,HĐ5!$C$8:$L$2000,10,0)," ")</f>
        <v xml:space="preserve"> </v>
      </c>
      <c r="K3649" s="242" t="str">
        <f>IFERROR(VLOOKUP(B3649,HĐ6!$C$8:$L$2000,10,0)," ")</f>
        <v xml:space="preserve"> </v>
      </c>
      <c r="L3649" s="242" t="str">
        <f>IFERROR(VLOOKUP(B3649,HĐ7!$C$7:$L$2000,10,0)," ")</f>
        <v xml:space="preserve"> </v>
      </c>
      <c r="M3649" s="242" t="str">
        <f>IFERROR(VLOOKUP(B3649,HĐ8!$C$7:$L$2000,10,0)," ")</f>
        <v xml:space="preserve"> </v>
      </c>
      <c r="N3649" s="242" t="str">
        <f>IFERROR(VLOOKUP(B3649,HĐ9!$C$7:$L$2000,10,0)," ")</f>
        <v xml:space="preserve"> </v>
      </c>
      <c r="O3649" s="242" t="str">
        <f>IFERROR(VLOOKUP(B3649,HĐ10!$C$8:$L$2000,10,0)," ")</f>
        <v xml:space="preserve"> </v>
      </c>
      <c r="P3649" s="242" t="str">
        <f>IFERROR(VLOOKUP(B3649,HĐ11!$C$7:$L$2000,10,0)," ")</f>
        <v xml:space="preserve"> </v>
      </c>
      <c r="Q3649" s="242" t="str">
        <f>IFERROR(VLOOKUP(B3649,HĐ12!$C$7:$L$2000,10,0)," ")</f>
        <v xml:space="preserve"> </v>
      </c>
      <c r="R3649" s="242" t="str">
        <f>IFERROR(VLOOKUP(B3649,HĐ13!$C$7:$L$2000,10,0)," ")</f>
        <v xml:space="preserve"> </v>
      </c>
      <c r="S3649" s="242" t="str">
        <f>IFERROR(VLOOKUP(B3649,HĐ14!$C$7:$L$2000,10,0)," ")</f>
        <v xml:space="preserve"> </v>
      </c>
      <c r="T3649" s="242" t="str">
        <f>IFERROR(VLOOKUP(B3649,HĐ15!$C$7:$L$2000,10,0)," ")</f>
        <v xml:space="preserve"> </v>
      </c>
      <c r="U3649" s="242" t="str">
        <f>IFERROR(VLOOKUP(B3649,HĐ16!$C$7:$L$2000,10,0)," ")</f>
        <v xml:space="preserve"> </v>
      </c>
      <c r="V3649" s="242" t="str">
        <f>IFERROR(VLOOKUP(B3649,HĐ17!$C$7:$L$2000,10,0)," ")</f>
        <v xml:space="preserve"> </v>
      </c>
      <c r="W3649" s="242" t="str">
        <f>IFERROR(VLOOKUP(B3649,HĐ18!$C$7:$L$2000,10,0)," ")</f>
        <v xml:space="preserve"> </v>
      </c>
      <c r="X3649" s="242" t="str">
        <f>IFERROR(VLOOKUP(B3649,HĐ19!$C$7:$L$2000,10,0)," ")</f>
        <v xml:space="preserve"> </v>
      </c>
      <c r="Y3649" s="242" t="str">
        <f>IFERROR(VLOOKUP(B3649,HĐ20!$C$7:$L$2000,10,0)," ")</f>
        <v xml:space="preserve"> </v>
      </c>
      <c r="Z3649" s="242" t="str">
        <f>IFERROR(VLOOKUP(B3649,HĐ21!$C$7:$L$1999,10,0)," ")</f>
        <v xml:space="preserve"> </v>
      </c>
      <c r="AA3649" s="242" t="str">
        <f>IFERROR(VLOOKUP(B3649,HĐ22!$C$7:$L$1999,10,0)," ")</f>
        <v xml:space="preserve"> </v>
      </c>
      <c r="AB3649" s="235">
        <f t="shared" si="59"/>
        <v>8</v>
      </c>
      <c r="AC3649" s="235"/>
    </row>
    <row r="3650" spans="1:29" s="240" customFormat="1" ht="12.75">
      <c r="A3650" s="235">
        <v>3619</v>
      </c>
      <c r="B3650" s="236">
        <v>2005210193</v>
      </c>
      <c r="C3650" s="237" t="s">
        <v>393</v>
      </c>
      <c r="D3650" s="238" t="s">
        <v>148</v>
      </c>
      <c r="E3650" s="239" t="s">
        <v>385</v>
      </c>
      <c r="F3650" s="242">
        <f>IFERROR(VLOOKUP(B3650,HĐ1!$C$8:$L$2000,10,0)," ")</f>
        <v>4</v>
      </c>
      <c r="G3650" s="242">
        <f>IFERROR(VLOOKUP(B3650,HĐ2!$C$7:$L$2000,10,0)," ")</f>
        <v>4</v>
      </c>
      <c r="H3650" s="242" t="str">
        <f>IFERROR(VLOOKUP(B3650,HĐ3!$C$8:$L$2000,10,0)," ")</f>
        <v xml:space="preserve"> </v>
      </c>
      <c r="I3650" s="242" t="str">
        <f>IFERROR(VLOOKUP(B3650,HĐ4!$C$8:$L$2000,10,0)," ")</f>
        <v xml:space="preserve"> </v>
      </c>
      <c r="J3650" s="242" t="str">
        <f>IFERROR(VLOOKUP(B3650,HĐ5!$C$8:$L$2000,10,0)," ")</f>
        <v xml:space="preserve"> </v>
      </c>
      <c r="K3650" s="242" t="str">
        <f>IFERROR(VLOOKUP(B3650,HĐ6!$C$8:$L$2000,10,0)," ")</f>
        <v xml:space="preserve"> </v>
      </c>
      <c r="L3650" s="242" t="str">
        <f>IFERROR(VLOOKUP(B3650,HĐ7!$C$7:$L$2000,10,0)," ")</f>
        <v xml:space="preserve"> </v>
      </c>
      <c r="M3650" s="242" t="str">
        <f>IFERROR(VLOOKUP(B3650,HĐ8!$C$7:$L$2000,10,0)," ")</f>
        <v xml:space="preserve"> </v>
      </c>
      <c r="N3650" s="242" t="str">
        <f>IFERROR(VLOOKUP(B3650,HĐ9!$C$7:$L$2000,10,0)," ")</f>
        <v xml:space="preserve"> </v>
      </c>
      <c r="O3650" s="242" t="str">
        <f>IFERROR(VLOOKUP(B3650,HĐ10!$C$8:$L$2000,10,0)," ")</f>
        <v xml:space="preserve"> </v>
      </c>
      <c r="P3650" s="242" t="str">
        <f>IFERROR(VLOOKUP(B3650,HĐ11!$C$7:$L$2000,10,0)," ")</f>
        <v xml:space="preserve"> </v>
      </c>
      <c r="Q3650" s="242">
        <f>IFERROR(VLOOKUP(B3650,HĐ12!$C$7:$L$2000,10,0)," ")</f>
        <v>2</v>
      </c>
      <c r="R3650" s="242" t="str">
        <f>IFERROR(VLOOKUP(B3650,HĐ13!$C$7:$L$2000,10,0)," ")</f>
        <v xml:space="preserve"> </v>
      </c>
      <c r="S3650" s="242" t="str">
        <f>IFERROR(VLOOKUP(B3650,HĐ14!$C$7:$L$2000,10,0)," ")</f>
        <v xml:space="preserve"> </v>
      </c>
      <c r="T3650" s="242" t="str">
        <f>IFERROR(VLOOKUP(B3650,HĐ15!$C$7:$L$2000,10,0)," ")</f>
        <v xml:space="preserve"> </v>
      </c>
      <c r="U3650" s="242" t="str">
        <f>IFERROR(VLOOKUP(B3650,HĐ16!$C$7:$L$2000,10,0)," ")</f>
        <v xml:space="preserve"> </v>
      </c>
      <c r="V3650" s="242" t="str">
        <f>IFERROR(VLOOKUP(B3650,HĐ17!$C$7:$L$2000,10,0)," ")</f>
        <v xml:space="preserve"> </v>
      </c>
      <c r="W3650" s="242" t="str">
        <f>IFERROR(VLOOKUP(B3650,HĐ18!$C$7:$L$2000,10,0)," ")</f>
        <v xml:space="preserve"> </v>
      </c>
      <c r="X3650" s="242" t="str">
        <f>IFERROR(VLOOKUP(B3650,HĐ19!$C$7:$L$2000,10,0)," ")</f>
        <v xml:space="preserve"> </v>
      </c>
      <c r="Y3650" s="242" t="str">
        <f>IFERROR(VLOOKUP(B3650,HĐ20!$C$7:$L$2000,10,0)," ")</f>
        <v xml:space="preserve"> </v>
      </c>
      <c r="Z3650" s="242" t="str">
        <f>IFERROR(VLOOKUP(B3650,HĐ21!$C$7:$L$1999,10,0)," ")</f>
        <v xml:space="preserve"> </v>
      </c>
      <c r="AA3650" s="242" t="str">
        <f>IFERROR(VLOOKUP(B3650,HĐ22!$C$7:$L$1999,10,0)," ")</f>
        <v xml:space="preserve"> </v>
      </c>
      <c r="AB3650" s="235">
        <f t="shared" si="59"/>
        <v>10</v>
      </c>
      <c r="AC3650" s="235"/>
    </row>
    <row r="3651" spans="1:29" s="240" customFormat="1" ht="12.75">
      <c r="A3651" s="235">
        <v>3620</v>
      </c>
      <c r="B3651" s="236">
        <v>2005217934</v>
      </c>
      <c r="C3651" s="237" t="s">
        <v>464</v>
      </c>
      <c r="D3651" s="238" t="s">
        <v>440</v>
      </c>
      <c r="E3651" s="239" t="s">
        <v>385</v>
      </c>
      <c r="F3651" s="242">
        <f>IFERROR(VLOOKUP(B3651,HĐ1!$C$8:$L$2000,10,0)," ")</f>
        <v>4</v>
      </c>
      <c r="G3651" s="242">
        <f>IFERROR(VLOOKUP(B3651,HĐ2!$C$7:$L$2000,10,0)," ")</f>
        <v>4</v>
      </c>
      <c r="H3651" s="242">
        <f>IFERROR(VLOOKUP(B3651,HĐ3!$C$8:$L$2000,10,0)," ")</f>
        <v>4</v>
      </c>
      <c r="I3651" s="242" t="str">
        <f>IFERROR(VLOOKUP(B3651,HĐ4!$C$8:$L$2000,10,0)," ")</f>
        <v xml:space="preserve"> </v>
      </c>
      <c r="J3651" s="242" t="str">
        <f>IFERROR(VLOOKUP(B3651,HĐ5!$C$8:$L$2000,10,0)," ")</f>
        <v xml:space="preserve"> </v>
      </c>
      <c r="K3651" s="242" t="str">
        <f>IFERROR(VLOOKUP(B3651,HĐ6!$C$8:$L$2000,10,0)," ")</f>
        <v xml:space="preserve"> </v>
      </c>
      <c r="L3651" s="242" t="str">
        <f>IFERROR(VLOOKUP(B3651,HĐ7!$C$7:$L$2000,10,0)," ")</f>
        <v xml:space="preserve"> </v>
      </c>
      <c r="M3651" s="242" t="str">
        <f>IFERROR(VLOOKUP(B3651,HĐ8!$C$7:$L$2000,10,0)," ")</f>
        <v xml:space="preserve"> </v>
      </c>
      <c r="N3651" s="242" t="str">
        <f>IFERROR(VLOOKUP(B3651,HĐ9!$C$7:$L$2000,10,0)," ")</f>
        <v xml:space="preserve"> </v>
      </c>
      <c r="O3651" s="242" t="str">
        <f>IFERROR(VLOOKUP(B3651,HĐ10!$C$8:$L$2000,10,0)," ")</f>
        <v xml:space="preserve"> </v>
      </c>
      <c r="P3651" s="242">
        <f>IFERROR(VLOOKUP(B3651,HĐ11!$C$7:$L$2000,10,0)," ")</f>
        <v>6</v>
      </c>
      <c r="Q3651" s="242" t="str">
        <f>IFERROR(VLOOKUP(B3651,HĐ12!$C$7:$L$2000,10,0)," ")</f>
        <v xml:space="preserve"> </v>
      </c>
      <c r="R3651" s="242" t="str">
        <f>IFERROR(VLOOKUP(B3651,HĐ13!$C$7:$L$2000,10,0)," ")</f>
        <v xml:space="preserve"> </v>
      </c>
      <c r="S3651" s="242" t="str">
        <f>IFERROR(VLOOKUP(B3651,HĐ14!$C$7:$L$2000,10,0)," ")</f>
        <v xml:space="preserve"> </v>
      </c>
      <c r="T3651" s="242">
        <f>IFERROR(VLOOKUP(B3651,HĐ15!$C$7:$L$2000,10,0)," ")</f>
        <v>4</v>
      </c>
      <c r="U3651" s="242" t="str">
        <f>IFERROR(VLOOKUP(B3651,HĐ16!$C$7:$L$2000,10,0)," ")</f>
        <v xml:space="preserve"> </v>
      </c>
      <c r="V3651" s="242" t="str">
        <f>IFERROR(VLOOKUP(B3651,HĐ17!$C$7:$L$2000,10,0)," ")</f>
        <v xml:space="preserve"> </v>
      </c>
      <c r="W3651" s="242" t="str">
        <f>IFERROR(VLOOKUP(B3651,HĐ18!$C$7:$L$2000,10,0)," ")</f>
        <v xml:space="preserve"> </v>
      </c>
      <c r="X3651" s="242" t="str">
        <f>IFERROR(VLOOKUP(B3651,HĐ19!$C$7:$L$2000,10,0)," ")</f>
        <v xml:space="preserve"> </v>
      </c>
      <c r="Y3651" s="242" t="str">
        <f>IFERROR(VLOOKUP(B3651,HĐ20!$C$7:$L$2000,10,0)," ")</f>
        <v xml:space="preserve"> </v>
      </c>
      <c r="Z3651" s="242" t="str">
        <f>IFERROR(VLOOKUP(B3651,HĐ21!$C$7:$L$1999,10,0)," ")</f>
        <v xml:space="preserve"> </v>
      </c>
      <c r="AA3651" s="242" t="str">
        <f>IFERROR(VLOOKUP(B3651,HĐ22!$C$7:$L$1999,10,0)," ")</f>
        <v xml:space="preserve"> </v>
      </c>
      <c r="AB3651" s="235">
        <f t="shared" si="59"/>
        <v>22</v>
      </c>
      <c r="AC3651" s="235"/>
    </row>
    <row r="3652" spans="1:29" s="240" customFormat="1" ht="12.75" hidden="1">
      <c r="A3652" s="235">
        <v>3621</v>
      </c>
      <c r="B3652" s="236">
        <v>2005210251</v>
      </c>
      <c r="C3652" s="237" t="s">
        <v>4296</v>
      </c>
      <c r="D3652" s="238" t="s">
        <v>352</v>
      </c>
      <c r="E3652" s="239" t="s">
        <v>385</v>
      </c>
      <c r="F3652" s="242" t="str">
        <f>IFERROR(VLOOKUP(B3652,HĐ1!$C$8:$L$2000,10,0)," ")</f>
        <v xml:space="preserve"> </v>
      </c>
      <c r="G3652" s="242" t="str">
        <f>IFERROR(VLOOKUP(B3652,HĐ2!$C$7:$L$2000,10,0)," ")</f>
        <v xml:space="preserve"> </v>
      </c>
      <c r="H3652" s="242" t="str">
        <f>IFERROR(VLOOKUP(B3652,HĐ3!$C$8:$L$2000,10,0)," ")</f>
        <v xml:space="preserve"> </v>
      </c>
      <c r="I3652" s="242" t="str">
        <f>IFERROR(VLOOKUP(B3652,HĐ4!$C$8:$L$2000,10,0)," ")</f>
        <v xml:space="preserve"> </v>
      </c>
      <c r="J3652" s="242" t="str">
        <f>IFERROR(VLOOKUP(B3652,HĐ5!$C$8:$L$2000,10,0)," ")</f>
        <v xml:space="preserve"> </v>
      </c>
      <c r="K3652" s="242" t="str">
        <f>IFERROR(VLOOKUP(B3652,HĐ6!$C$8:$L$2000,10,0)," ")</f>
        <v xml:space="preserve"> </v>
      </c>
      <c r="L3652" s="242" t="str">
        <f>IFERROR(VLOOKUP(B3652,HĐ7!$C$7:$L$2000,10,0)," ")</f>
        <v xml:space="preserve"> </v>
      </c>
      <c r="M3652" s="242" t="str">
        <f>IFERROR(VLOOKUP(B3652,HĐ8!$C$7:$L$2000,10,0)," ")</f>
        <v xml:space="preserve"> </v>
      </c>
      <c r="N3652" s="242" t="str">
        <f>IFERROR(VLOOKUP(B3652,HĐ9!$C$7:$L$2000,10,0)," ")</f>
        <v xml:space="preserve"> </v>
      </c>
      <c r="O3652" s="242" t="str">
        <f>IFERROR(VLOOKUP(B3652,HĐ10!$C$8:$L$2000,10,0)," ")</f>
        <v xml:space="preserve"> </v>
      </c>
      <c r="P3652" s="242" t="str">
        <f>IFERROR(VLOOKUP(B3652,HĐ11!$C$7:$L$2000,10,0)," ")</f>
        <v xml:space="preserve"> </v>
      </c>
      <c r="Q3652" s="242" t="str">
        <f>IFERROR(VLOOKUP(B3652,HĐ12!$C$7:$L$2000,10,0)," ")</f>
        <v xml:space="preserve"> </v>
      </c>
      <c r="R3652" s="242" t="str">
        <f>IFERROR(VLOOKUP(B3652,HĐ13!$C$7:$L$2000,10,0)," ")</f>
        <v xml:space="preserve"> </v>
      </c>
      <c r="S3652" s="242" t="str">
        <f>IFERROR(VLOOKUP(B3652,HĐ14!$C$7:$L$2000,10,0)," ")</f>
        <v xml:space="preserve"> </v>
      </c>
      <c r="T3652" s="242" t="str">
        <f>IFERROR(VLOOKUP(B3652,HĐ15!$C$7:$L$2000,10,0)," ")</f>
        <v xml:space="preserve"> </v>
      </c>
      <c r="U3652" s="242" t="str">
        <f>IFERROR(VLOOKUP(B3652,HĐ16!$C$7:$L$2000,10,0)," ")</f>
        <v xml:space="preserve"> </v>
      </c>
      <c r="V3652" s="242" t="str">
        <f>IFERROR(VLOOKUP(B3652,HĐ17!$C$7:$L$2000,10,0)," ")</f>
        <v xml:space="preserve"> </v>
      </c>
      <c r="W3652" s="242" t="str">
        <f>IFERROR(VLOOKUP(B3652,HĐ18!$C$7:$L$2000,10,0)," ")</f>
        <v xml:space="preserve"> </v>
      </c>
      <c r="X3652" s="242" t="str">
        <f>IFERROR(VLOOKUP(B3652,HĐ19!$C$7:$L$2000,10,0)," ")</f>
        <v xml:space="preserve"> </v>
      </c>
      <c r="Y3652" s="242" t="str">
        <f>IFERROR(VLOOKUP(B3652,HĐ20!$C$7:$L$2000,10,0)," ")</f>
        <v xml:space="preserve"> </v>
      </c>
      <c r="Z3652" s="242" t="str">
        <f>IFERROR(VLOOKUP(B3652,HĐ21!$C$7:$L$1999,10,0)," ")</f>
        <v xml:space="preserve"> </v>
      </c>
      <c r="AA3652" s="242" t="str">
        <f>IFERROR(VLOOKUP(B3652,HĐ22!$C$7:$L$1999,10,0)," ")</f>
        <v xml:space="preserve"> </v>
      </c>
      <c r="AB3652" s="235">
        <f t="shared" si="59"/>
        <v>0</v>
      </c>
      <c r="AC3652" s="235"/>
    </row>
    <row r="3653" spans="1:29" s="240" customFormat="1" ht="12.75" hidden="1">
      <c r="A3653" s="235">
        <v>3622</v>
      </c>
      <c r="B3653" s="236">
        <v>2005211192</v>
      </c>
      <c r="C3653" s="237" t="s">
        <v>4297</v>
      </c>
      <c r="D3653" s="238" t="s">
        <v>420</v>
      </c>
      <c r="E3653" s="239" t="s">
        <v>385</v>
      </c>
      <c r="F3653" s="242" t="str">
        <f>IFERROR(VLOOKUP(B3653,HĐ1!$C$8:$L$2000,10,0)," ")</f>
        <v xml:space="preserve"> </v>
      </c>
      <c r="G3653" s="242" t="str">
        <f>IFERROR(VLOOKUP(B3653,HĐ2!$C$7:$L$2000,10,0)," ")</f>
        <v xml:space="preserve"> </v>
      </c>
      <c r="H3653" s="242" t="str">
        <f>IFERROR(VLOOKUP(B3653,HĐ3!$C$8:$L$2000,10,0)," ")</f>
        <v xml:space="preserve"> </v>
      </c>
      <c r="I3653" s="242" t="str">
        <f>IFERROR(VLOOKUP(B3653,HĐ4!$C$8:$L$2000,10,0)," ")</f>
        <v xml:space="preserve"> </v>
      </c>
      <c r="J3653" s="242" t="str">
        <f>IFERROR(VLOOKUP(B3653,HĐ5!$C$8:$L$2000,10,0)," ")</f>
        <v xml:space="preserve"> </v>
      </c>
      <c r="K3653" s="242" t="str">
        <f>IFERROR(VLOOKUP(B3653,HĐ6!$C$8:$L$2000,10,0)," ")</f>
        <v xml:space="preserve"> </v>
      </c>
      <c r="L3653" s="242" t="str">
        <f>IFERROR(VLOOKUP(B3653,HĐ7!$C$7:$L$2000,10,0)," ")</f>
        <v xml:space="preserve"> </v>
      </c>
      <c r="M3653" s="242" t="str">
        <f>IFERROR(VLOOKUP(B3653,HĐ8!$C$7:$L$2000,10,0)," ")</f>
        <v xml:space="preserve"> </v>
      </c>
      <c r="N3653" s="242" t="str">
        <f>IFERROR(VLOOKUP(B3653,HĐ9!$C$7:$L$2000,10,0)," ")</f>
        <v xml:space="preserve"> </v>
      </c>
      <c r="O3653" s="242" t="str">
        <f>IFERROR(VLOOKUP(B3653,HĐ10!$C$8:$L$2000,10,0)," ")</f>
        <v xml:space="preserve"> </v>
      </c>
      <c r="P3653" s="242" t="str">
        <f>IFERROR(VLOOKUP(B3653,HĐ11!$C$7:$L$2000,10,0)," ")</f>
        <v xml:space="preserve"> </v>
      </c>
      <c r="Q3653" s="242" t="str">
        <f>IFERROR(VLOOKUP(B3653,HĐ12!$C$7:$L$2000,10,0)," ")</f>
        <v xml:space="preserve"> </v>
      </c>
      <c r="R3653" s="242" t="str">
        <f>IFERROR(VLOOKUP(B3653,HĐ13!$C$7:$L$2000,10,0)," ")</f>
        <v xml:space="preserve"> </v>
      </c>
      <c r="S3653" s="242" t="str">
        <f>IFERROR(VLOOKUP(B3653,HĐ14!$C$7:$L$2000,10,0)," ")</f>
        <v xml:space="preserve"> </v>
      </c>
      <c r="T3653" s="242" t="str">
        <f>IFERROR(VLOOKUP(B3653,HĐ15!$C$7:$L$2000,10,0)," ")</f>
        <v xml:space="preserve"> </v>
      </c>
      <c r="U3653" s="242" t="str">
        <f>IFERROR(VLOOKUP(B3653,HĐ16!$C$7:$L$2000,10,0)," ")</f>
        <v xml:space="preserve"> </v>
      </c>
      <c r="V3653" s="242" t="str">
        <f>IFERROR(VLOOKUP(B3653,HĐ17!$C$7:$L$2000,10,0)," ")</f>
        <v xml:space="preserve"> </v>
      </c>
      <c r="W3653" s="242" t="str">
        <f>IFERROR(VLOOKUP(B3653,HĐ18!$C$7:$L$2000,10,0)," ")</f>
        <v xml:space="preserve"> </v>
      </c>
      <c r="X3653" s="242" t="str">
        <f>IFERROR(VLOOKUP(B3653,HĐ19!$C$7:$L$2000,10,0)," ")</f>
        <v xml:space="preserve"> </v>
      </c>
      <c r="Y3653" s="242" t="str">
        <f>IFERROR(VLOOKUP(B3653,HĐ20!$C$7:$L$2000,10,0)," ")</f>
        <v xml:space="preserve"> </v>
      </c>
      <c r="Z3653" s="242" t="str">
        <f>IFERROR(VLOOKUP(B3653,HĐ21!$C$7:$L$1999,10,0)," ")</f>
        <v xml:space="preserve"> </v>
      </c>
      <c r="AA3653" s="242" t="str">
        <f>IFERROR(VLOOKUP(B3653,HĐ22!$C$7:$L$1999,10,0)," ")</f>
        <v xml:space="preserve"> </v>
      </c>
      <c r="AB3653" s="235">
        <f t="shared" si="59"/>
        <v>0</v>
      </c>
      <c r="AC3653" s="235"/>
    </row>
    <row r="3654" spans="1:29" s="240" customFormat="1" ht="12.75">
      <c r="A3654" s="235">
        <v>3623</v>
      </c>
      <c r="B3654" s="236">
        <v>2005210035</v>
      </c>
      <c r="C3654" s="237" t="s">
        <v>394</v>
      </c>
      <c r="D3654" s="238" t="s">
        <v>395</v>
      </c>
      <c r="E3654" s="239" t="s">
        <v>385</v>
      </c>
      <c r="F3654" s="242">
        <f>IFERROR(VLOOKUP(B3654,HĐ1!$C$8:$L$2000,10,0)," ")</f>
        <v>4</v>
      </c>
      <c r="G3654" s="242">
        <f>IFERROR(VLOOKUP(B3654,HĐ2!$C$7:$L$2000,10,0)," ")</f>
        <v>4</v>
      </c>
      <c r="H3654" s="242" t="str">
        <f>IFERROR(VLOOKUP(B3654,HĐ3!$C$8:$L$2000,10,0)," ")</f>
        <v xml:space="preserve"> </v>
      </c>
      <c r="I3654" s="242" t="str">
        <f>IFERROR(VLOOKUP(B3654,HĐ4!$C$8:$L$2000,10,0)," ")</f>
        <v xml:space="preserve"> </v>
      </c>
      <c r="J3654" s="242" t="str">
        <f>IFERROR(VLOOKUP(B3654,HĐ5!$C$8:$L$2000,10,0)," ")</f>
        <v xml:space="preserve"> </v>
      </c>
      <c r="K3654" s="242" t="str">
        <f>IFERROR(VLOOKUP(B3654,HĐ6!$C$8:$L$2000,10,0)," ")</f>
        <v xml:space="preserve"> </v>
      </c>
      <c r="L3654" s="242" t="str">
        <f>IFERROR(VLOOKUP(B3654,HĐ7!$C$7:$L$2000,10,0)," ")</f>
        <v xml:space="preserve"> </v>
      </c>
      <c r="M3654" s="242" t="str">
        <f>IFERROR(VLOOKUP(B3654,HĐ8!$C$7:$L$2000,10,0)," ")</f>
        <v xml:space="preserve"> </v>
      </c>
      <c r="N3654" s="242" t="str">
        <f>IFERROR(VLOOKUP(B3654,HĐ9!$C$7:$L$2000,10,0)," ")</f>
        <v xml:space="preserve"> </v>
      </c>
      <c r="O3654" s="242" t="str">
        <f>IFERROR(VLOOKUP(B3654,HĐ10!$C$8:$L$2000,10,0)," ")</f>
        <v xml:space="preserve"> </v>
      </c>
      <c r="P3654" s="242">
        <f>IFERROR(VLOOKUP(B3654,HĐ11!$C$7:$L$2000,10,0)," ")</f>
        <v>4</v>
      </c>
      <c r="Q3654" s="242">
        <f>IFERROR(VLOOKUP(B3654,HĐ12!$C$7:$L$2000,10,0)," ")</f>
        <v>2</v>
      </c>
      <c r="R3654" s="242" t="str">
        <f>IFERROR(VLOOKUP(B3654,HĐ13!$C$7:$L$2000,10,0)," ")</f>
        <v xml:space="preserve"> </v>
      </c>
      <c r="S3654" s="242" t="str">
        <f>IFERROR(VLOOKUP(B3654,HĐ14!$C$7:$L$2000,10,0)," ")</f>
        <v xml:space="preserve"> </v>
      </c>
      <c r="T3654" s="242" t="str">
        <f>IFERROR(VLOOKUP(B3654,HĐ15!$C$7:$L$2000,10,0)," ")</f>
        <v xml:space="preserve"> </v>
      </c>
      <c r="U3654" s="242" t="str">
        <f>IFERROR(VLOOKUP(B3654,HĐ16!$C$7:$L$2000,10,0)," ")</f>
        <v xml:space="preserve"> </v>
      </c>
      <c r="V3654" s="242" t="str">
        <f>IFERROR(VLOOKUP(B3654,HĐ17!$C$7:$L$2000,10,0)," ")</f>
        <v xml:space="preserve"> </v>
      </c>
      <c r="W3654" s="242" t="str">
        <f>IFERROR(VLOOKUP(B3654,HĐ18!$C$7:$L$2000,10,0)," ")</f>
        <v xml:space="preserve"> </v>
      </c>
      <c r="X3654" s="242">
        <f>IFERROR(VLOOKUP(B3654,HĐ19!$C$7:$L$2000,10,0)," ")</f>
        <v>10</v>
      </c>
      <c r="Y3654" s="242" t="str">
        <f>IFERROR(VLOOKUP(B3654,HĐ20!$C$7:$L$2000,10,0)," ")</f>
        <v xml:space="preserve"> </v>
      </c>
      <c r="Z3654" s="242" t="str">
        <f>IFERROR(VLOOKUP(B3654,HĐ21!$C$7:$L$1999,10,0)," ")</f>
        <v xml:space="preserve"> </v>
      </c>
      <c r="AA3654" s="242" t="str">
        <f>IFERROR(VLOOKUP(B3654,HĐ22!$C$7:$L$1999,10,0)," ")</f>
        <v xml:space="preserve"> </v>
      </c>
      <c r="AB3654" s="235">
        <f t="shared" si="59"/>
        <v>24</v>
      </c>
      <c r="AC3654" s="235"/>
    </row>
    <row r="3655" spans="1:29" s="240" customFormat="1" ht="12.75">
      <c r="A3655" s="235">
        <v>3624</v>
      </c>
      <c r="B3655" s="236">
        <v>2005211733</v>
      </c>
      <c r="C3655" s="237" t="s">
        <v>396</v>
      </c>
      <c r="D3655" s="238" t="s">
        <v>397</v>
      </c>
      <c r="E3655" s="239" t="s">
        <v>385</v>
      </c>
      <c r="F3655" s="242">
        <f>IFERROR(VLOOKUP(B3655,HĐ1!$C$8:$L$2000,10,0)," ")</f>
        <v>-5</v>
      </c>
      <c r="G3655" s="242">
        <f>IFERROR(VLOOKUP(B3655,HĐ2!$C$7:$L$2000,10,0)," ")</f>
        <v>4</v>
      </c>
      <c r="H3655" s="242" t="str">
        <f>IFERROR(VLOOKUP(B3655,HĐ3!$C$8:$L$2000,10,0)," ")</f>
        <v xml:space="preserve"> </v>
      </c>
      <c r="I3655" s="242" t="str">
        <f>IFERROR(VLOOKUP(B3655,HĐ4!$C$8:$L$2000,10,0)," ")</f>
        <v xml:space="preserve"> </v>
      </c>
      <c r="J3655" s="242" t="str">
        <f>IFERROR(VLOOKUP(B3655,HĐ5!$C$8:$L$2000,10,0)," ")</f>
        <v xml:space="preserve"> </v>
      </c>
      <c r="K3655" s="242" t="str">
        <f>IFERROR(VLOOKUP(B3655,HĐ6!$C$8:$L$2000,10,0)," ")</f>
        <v xml:space="preserve"> </v>
      </c>
      <c r="L3655" s="242" t="str">
        <f>IFERROR(VLOOKUP(B3655,HĐ7!$C$7:$L$2000,10,0)," ")</f>
        <v xml:space="preserve"> </v>
      </c>
      <c r="M3655" s="242" t="str">
        <f>IFERROR(VLOOKUP(B3655,HĐ8!$C$7:$L$2000,10,0)," ")</f>
        <v xml:space="preserve"> </v>
      </c>
      <c r="N3655" s="242" t="str">
        <f>IFERROR(VLOOKUP(B3655,HĐ9!$C$7:$L$2000,10,0)," ")</f>
        <v xml:space="preserve"> </v>
      </c>
      <c r="O3655" s="242" t="str">
        <f>IFERROR(VLOOKUP(B3655,HĐ10!$C$8:$L$2000,10,0)," ")</f>
        <v xml:space="preserve"> </v>
      </c>
      <c r="P3655" s="242" t="str">
        <f>IFERROR(VLOOKUP(B3655,HĐ11!$C$7:$L$2000,10,0)," ")</f>
        <v xml:space="preserve"> </v>
      </c>
      <c r="Q3655" s="242" t="str">
        <f>IFERROR(VLOOKUP(B3655,HĐ12!$C$7:$L$2000,10,0)," ")</f>
        <v xml:space="preserve"> </v>
      </c>
      <c r="R3655" s="242" t="str">
        <f>IFERROR(VLOOKUP(B3655,HĐ13!$C$7:$L$2000,10,0)," ")</f>
        <v xml:space="preserve"> </v>
      </c>
      <c r="S3655" s="242" t="str">
        <f>IFERROR(VLOOKUP(B3655,HĐ14!$C$7:$L$2000,10,0)," ")</f>
        <v xml:space="preserve"> </v>
      </c>
      <c r="T3655" s="242" t="str">
        <f>IFERROR(VLOOKUP(B3655,HĐ15!$C$7:$L$2000,10,0)," ")</f>
        <v xml:space="preserve"> </v>
      </c>
      <c r="U3655" s="242" t="str">
        <f>IFERROR(VLOOKUP(B3655,HĐ16!$C$7:$L$2000,10,0)," ")</f>
        <v xml:space="preserve"> </v>
      </c>
      <c r="V3655" s="242" t="str">
        <f>IFERROR(VLOOKUP(B3655,HĐ17!$C$7:$L$2000,10,0)," ")</f>
        <v xml:space="preserve"> </v>
      </c>
      <c r="W3655" s="242" t="str">
        <f>IFERROR(VLOOKUP(B3655,HĐ18!$C$7:$L$2000,10,0)," ")</f>
        <v xml:space="preserve"> </v>
      </c>
      <c r="X3655" s="242" t="str">
        <f>IFERROR(VLOOKUP(B3655,HĐ19!$C$7:$L$2000,10,0)," ")</f>
        <v xml:space="preserve"> </v>
      </c>
      <c r="Y3655" s="242" t="str">
        <f>IFERROR(VLOOKUP(B3655,HĐ20!$C$7:$L$2000,10,0)," ")</f>
        <v xml:space="preserve"> </v>
      </c>
      <c r="Z3655" s="242" t="str">
        <f>IFERROR(VLOOKUP(B3655,HĐ21!$C$7:$L$1999,10,0)," ")</f>
        <v xml:space="preserve"> </v>
      </c>
      <c r="AA3655" s="242" t="str">
        <f>IFERROR(VLOOKUP(B3655,HĐ22!$C$7:$L$1999,10,0)," ")</f>
        <v xml:space="preserve"> </v>
      </c>
      <c r="AB3655" s="235">
        <f t="shared" si="59"/>
        <v>-1</v>
      </c>
      <c r="AC3655" s="235"/>
    </row>
    <row r="3656" spans="1:29" s="240" customFormat="1" ht="12.75" hidden="1">
      <c r="A3656" s="235">
        <v>3625</v>
      </c>
      <c r="B3656" s="236">
        <v>2005210495</v>
      </c>
      <c r="C3656" s="237" t="s">
        <v>116</v>
      </c>
      <c r="D3656" s="238" t="s">
        <v>178</v>
      </c>
      <c r="E3656" s="239" t="s">
        <v>385</v>
      </c>
      <c r="F3656" s="242" t="str">
        <f>IFERROR(VLOOKUP(B3656,HĐ1!$C$8:$L$2000,10,0)," ")</f>
        <v xml:space="preserve"> </v>
      </c>
      <c r="G3656" s="242" t="str">
        <f>IFERROR(VLOOKUP(B3656,HĐ2!$C$7:$L$2000,10,0)," ")</f>
        <v xml:space="preserve"> </v>
      </c>
      <c r="H3656" s="242" t="str">
        <f>IFERROR(VLOOKUP(B3656,HĐ3!$C$8:$L$2000,10,0)," ")</f>
        <v xml:space="preserve"> </v>
      </c>
      <c r="I3656" s="242" t="str">
        <f>IFERROR(VLOOKUP(B3656,HĐ4!$C$8:$L$2000,10,0)," ")</f>
        <v xml:space="preserve"> </v>
      </c>
      <c r="J3656" s="242" t="str">
        <f>IFERROR(VLOOKUP(B3656,HĐ5!$C$8:$L$2000,10,0)," ")</f>
        <v xml:space="preserve"> </v>
      </c>
      <c r="K3656" s="242" t="str">
        <f>IFERROR(VLOOKUP(B3656,HĐ6!$C$8:$L$2000,10,0)," ")</f>
        <v xml:space="preserve"> </v>
      </c>
      <c r="L3656" s="242" t="str">
        <f>IFERROR(VLOOKUP(B3656,HĐ7!$C$7:$L$2000,10,0)," ")</f>
        <v xml:space="preserve"> </v>
      </c>
      <c r="M3656" s="242" t="str">
        <f>IFERROR(VLOOKUP(B3656,HĐ8!$C$7:$L$2000,10,0)," ")</f>
        <v xml:space="preserve"> </v>
      </c>
      <c r="N3656" s="242" t="str">
        <f>IFERROR(VLOOKUP(B3656,HĐ9!$C$7:$L$2000,10,0)," ")</f>
        <v xml:space="preserve"> </v>
      </c>
      <c r="O3656" s="242" t="str">
        <f>IFERROR(VLOOKUP(B3656,HĐ10!$C$8:$L$2000,10,0)," ")</f>
        <v xml:space="preserve"> </v>
      </c>
      <c r="P3656" s="242" t="str">
        <f>IFERROR(VLOOKUP(B3656,HĐ11!$C$7:$L$2000,10,0)," ")</f>
        <v xml:space="preserve"> </v>
      </c>
      <c r="Q3656" s="242" t="str">
        <f>IFERROR(VLOOKUP(B3656,HĐ12!$C$7:$L$2000,10,0)," ")</f>
        <v xml:space="preserve"> </v>
      </c>
      <c r="R3656" s="242" t="str">
        <f>IFERROR(VLOOKUP(B3656,HĐ13!$C$7:$L$2000,10,0)," ")</f>
        <v xml:space="preserve"> </v>
      </c>
      <c r="S3656" s="242" t="str">
        <f>IFERROR(VLOOKUP(B3656,HĐ14!$C$7:$L$2000,10,0)," ")</f>
        <v xml:space="preserve"> </v>
      </c>
      <c r="T3656" s="242" t="str">
        <f>IFERROR(VLOOKUP(B3656,HĐ15!$C$7:$L$2000,10,0)," ")</f>
        <v xml:space="preserve"> </v>
      </c>
      <c r="U3656" s="242" t="str">
        <f>IFERROR(VLOOKUP(B3656,HĐ16!$C$7:$L$2000,10,0)," ")</f>
        <v xml:space="preserve"> </v>
      </c>
      <c r="V3656" s="242" t="str">
        <f>IFERROR(VLOOKUP(B3656,HĐ17!$C$7:$L$2000,10,0)," ")</f>
        <v xml:space="preserve"> </v>
      </c>
      <c r="W3656" s="242" t="str">
        <f>IFERROR(VLOOKUP(B3656,HĐ18!$C$7:$L$2000,10,0)," ")</f>
        <v xml:space="preserve"> </v>
      </c>
      <c r="X3656" s="242" t="str">
        <f>IFERROR(VLOOKUP(B3656,HĐ19!$C$7:$L$2000,10,0)," ")</f>
        <v xml:space="preserve"> </v>
      </c>
      <c r="Y3656" s="242" t="str">
        <f>IFERROR(VLOOKUP(B3656,HĐ20!$C$7:$L$2000,10,0)," ")</f>
        <v xml:space="preserve"> </v>
      </c>
      <c r="Z3656" s="242" t="str">
        <f>IFERROR(VLOOKUP(B3656,HĐ21!$C$7:$L$1999,10,0)," ")</f>
        <v xml:space="preserve"> </v>
      </c>
      <c r="AA3656" s="242" t="str">
        <f>IFERROR(VLOOKUP(B3656,HĐ22!$C$7:$L$1999,10,0)," ")</f>
        <v xml:space="preserve"> </v>
      </c>
      <c r="AB3656" s="235">
        <f t="shared" si="59"/>
        <v>0</v>
      </c>
      <c r="AC3656" s="235"/>
    </row>
    <row r="3657" spans="1:29" s="240" customFormat="1" ht="12.75">
      <c r="A3657" s="235">
        <v>3626</v>
      </c>
      <c r="B3657" s="236">
        <v>2005210380</v>
      </c>
      <c r="C3657" s="237" t="s">
        <v>468</v>
      </c>
      <c r="D3657" s="238" t="s">
        <v>360</v>
      </c>
      <c r="E3657" s="239" t="s">
        <v>385</v>
      </c>
      <c r="F3657" s="242">
        <f>IFERROR(VLOOKUP(B3657,HĐ1!$C$8:$L$2000,10,0)," ")</f>
        <v>4</v>
      </c>
      <c r="G3657" s="242">
        <f>IFERROR(VLOOKUP(B3657,HĐ2!$C$7:$L$2000,10,0)," ")</f>
        <v>4</v>
      </c>
      <c r="H3657" s="242" t="str">
        <f>IFERROR(VLOOKUP(B3657,HĐ3!$C$8:$L$2000,10,0)," ")</f>
        <v xml:space="preserve"> </v>
      </c>
      <c r="I3657" s="242" t="str">
        <f>IFERROR(VLOOKUP(B3657,HĐ4!$C$8:$L$2000,10,0)," ")</f>
        <v xml:space="preserve"> </v>
      </c>
      <c r="J3657" s="242">
        <f>IFERROR(VLOOKUP(B3657,HĐ5!$C$8:$L$2000,10,0)," ")</f>
        <v>4</v>
      </c>
      <c r="K3657" s="242">
        <f>IFERROR(VLOOKUP(B3657,HĐ6!$C$8:$L$2000,10,0)," ")</f>
        <v>4</v>
      </c>
      <c r="L3657" s="242" t="str">
        <f>IFERROR(VLOOKUP(B3657,HĐ7!$C$7:$L$2000,10,0)," ")</f>
        <v xml:space="preserve"> </v>
      </c>
      <c r="M3657" s="242">
        <f>IFERROR(VLOOKUP(B3657,HĐ8!$C$7:$L$2000,10,0)," ")</f>
        <v>4</v>
      </c>
      <c r="N3657" s="242" t="str">
        <f>IFERROR(VLOOKUP(B3657,HĐ9!$C$7:$L$2000,10,0)," ")</f>
        <v xml:space="preserve"> </v>
      </c>
      <c r="O3657" s="242">
        <f>IFERROR(VLOOKUP(B3657,HĐ10!$C$8:$L$2000,10,0)," ")</f>
        <v>4</v>
      </c>
      <c r="P3657" s="242" t="str">
        <f>IFERROR(VLOOKUP(B3657,HĐ11!$C$7:$L$2000,10,0)," ")</f>
        <v xml:space="preserve"> </v>
      </c>
      <c r="Q3657" s="242" t="str">
        <f>IFERROR(VLOOKUP(B3657,HĐ12!$C$7:$L$2000,10,0)," ")</f>
        <v xml:space="preserve"> </v>
      </c>
      <c r="R3657" s="242">
        <f>IFERROR(VLOOKUP(B3657,HĐ13!$C$7:$L$2000,10,0)," ")</f>
        <v>4</v>
      </c>
      <c r="S3657" s="242" t="str">
        <f>IFERROR(VLOOKUP(B3657,HĐ14!$C$7:$L$2000,10,0)," ")</f>
        <v xml:space="preserve"> </v>
      </c>
      <c r="T3657" s="242">
        <f>IFERROR(VLOOKUP(B3657,HĐ15!$C$7:$L$2000,10,0)," ")</f>
        <v>4</v>
      </c>
      <c r="U3657" s="242" t="str">
        <f>IFERROR(VLOOKUP(B3657,HĐ16!$C$7:$L$2000,10,0)," ")</f>
        <v xml:space="preserve"> </v>
      </c>
      <c r="V3657" s="242" t="str">
        <f>IFERROR(VLOOKUP(B3657,HĐ17!$C$7:$L$2000,10,0)," ")</f>
        <v xml:space="preserve"> </v>
      </c>
      <c r="W3657" s="242" t="str">
        <f>IFERROR(VLOOKUP(B3657,HĐ18!$C$7:$L$2000,10,0)," ")</f>
        <v xml:space="preserve"> </v>
      </c>
      <c r="X3657" s="242" t="str">
        <f>IFERROR(VLOOKUP(B3657,HĐ19!$C$7:$L$2000,10,0)," ")</f>
        <v xml:space="preserve"> </v>
      </c>
      <c r="Y3657" s="242" t="str">
        <f>IFERROR(VLOOKUP(B3657,HĐ20!$C$7:$L$2000,10,0)," ")</f>
        <v xml:space="preserve"> </v>
      </c>
      <c r="Z3657" s="242" t="str">
        <f>IFERROR(VLOOKUP(B3657,HĐ21!$C$7:$L$1999,10,0)," ")</f>
        <v xml:space="preserve"> </v>
      </c>
      <c r="AA3657" s="242" t="str">
        <f>IFERROR(VLOOKUP(B3657,HĐ22!$C$7:$L$1999,10,0)," ")</f>
        <v xml:space="preserve"> </v>
      </c>
      <c r="AB3657" s="235">
        <f t="shared" si="59"/>
        <v>32</v>
      </c>
      <c r="AC3657" s="235"/>
    </row>
    <row r="3658" spans="1:29" s="240" customFormat="1" ht="12.75">
      <c r="A3658" s="235">
        <v>3627</v>
      </c>
      <c r="B3658" s="236">
        <v>2005211149</v>
      </c>
      <c r="C3658" s="237" t="s">
        <v>398</v>
      </c>
      <c r="D3658" s="238" t="s">
        <v>162</v>
      </c>
      <c r="E3658" s="239" t="s">
        <v>385</v>
      </c>
      <c r="F3658" s="242">
        <f>IFERROR(VLOOKUP(B3658,HĐ1!$C$8:$L$2000,10,0)," ")</f>
        <v>4</v>
      </c>
      <c r="G3658" s="242">
        <f>IFERROR(VLOOKUP(B3658,HĐ2!$C$7:$L$2000,10,0)," ")</f>
        <v>4</v>
      </c>
      <c r="H3658" s="242" t="str">
        <f>IFERROR(VLOOKUP(B3658,HĐ3!$C$8:$L$2000,10,0)," ")</f>
        <v xml:space="preserve"> </v>
      </c>
      <c r="I3658" s="242" t="str">
        <f>IFERROR(VLOOKUP(B3658,HĐ4!$C$8:$L$2000,10,0)," ")</f>
        <v xml:space="preserve"> </v>
      </c>
      <c r="J3658" s="242" t="str">
        <f>IFERROR(VLOOKUP(B3658,HĐ5!$C$8:$L$2000,10,0)," ")</f>
        <v xml:space="preserve"> </v>
      </c>
      <c r="K3658" s="242" t="str">
        <f>IFERROR(VLOOKUP(B3658,HĐ6!$C$8:$L$2000,10,0)," ")</f>
        <v xml:space="preserve"> </v>
      </c>
      <c r="L3658" s="242" t="str">
        <f>IFERROR(VLOOKUP(B3658,HĐ7!$C$7:$L$2000,10,0)," ")</f>
        <v xml:space="preserve"> </v>
      </c>
      <c r="M3658" s="242" t="str">
        <f>IFERROR(VLOOKUP(B3658,HĐ8!$C$7:$L$2000,10,0)," ")</f>
        <v xml:space="preserve"> </v>
      </c>
      <c r="N3658" s="242" t="str">
        <f>IFERROR(VLOOKUP(B3658,HĐ9!$C$7:$L$2000,10,0)," ")</f>
        <v xml:space="preserve"> </v>
      </c>
      <c r="O3658" s="242" t="str">
        <f>IFERROR(VLOOKUP(B3658,HĐ10!$C$8:$L$2000,10,0)," ")</f>
        <v xml:space="preserve"> </v>
      </c>
      <c r="P3658" s="242" t="str">
        <f>IFERROR(VLOOKUP(B3658,HĐ11!$C$7:$L$2000,10,0)," ")</f>
        <v xml:space="preserve"> </v>
      </c>
      <c r="Q3658" s="242">
        <f>IFERROR(VLOOKUP(B3658,HĐ12!$C$7:$L$2000,10,0)," ")</f>
        <v>2</v>
      </c>
      <c r="R3658" s="242" t="str">
        <f>IFERROR(VLOOKUP(B3658,HĐ13!$C$7:$L$2000,10,0)," ")</f>
        <v xml:space="preserve"> </v>
      </c>
      <c r="S3658" s="242" t="str">
        <f>IFERROR(VLOOKUP(B3658,HĐ14!$C$7:$L$2000,10,0)," ")</f>
        <v xml:space="preserve"> </v>
      </c>
      <c r="T3658" s="242" t="str">
        <f>IFERROR(VLOOKUP(B3658,HĐ15!$C$7:$L$2000,10,0)," ")</f>
        <v xml:space="preserve"> </v>
      </c>
      <c r="U3658" s="242" t="str">
        <f>IFERROR(VLOOKUP(B3658,HĐ16!$C$7:$L$2000,10,0)," ")</f>
        <v xml:space="preserve"> </v>
      </c>
      <c r="V3658" s="242" t="str">
        <f>IFERROR(VLOOKUP(B3658,HĐ17!$C$7:$L$2000,10,0)," ")</f>
        <v xml:space="preserve"> </v>
      </c>
      <c r="W3658" s="242" t="str">
        <f>IFERROR(VLOOKUP(B3658,HĐ18!$C$7:$L$2000,10,0)," ")</f>
        <v xml:space="preserve"> </v>
      </c>
      <c r="X3658" s="242" t="str">
        <f>IFERROR(VLOOKUP(B3658,HĐ19!$C$7:$L$2000,10,0)," ")</f>
        <v xml:space="preserve"> </v>
      </c>
      <c r="Y3658" s="242" t="str">
        <f>IFERROR(VLOOKUP(B3658,HĐ20!$C$7:$L$2000,10,0)," ")</f>
        <v xml:space="preserve"> </v>
      </c>
      <c r="Z3658" s="242" t="str">
        <f>IFERROR(VLOOKUP(B3658,HĐ21!$C$7:$L$1999,10,0)," ")</f>
        <v xml:space="preserve"> </v>
      </c>
      <c r="AA3658" s="242" t="str">
        <f>IFERROR(VLOOKUP(B3658,HĐ22!$C$7:$L$1999,10,0)," ")</f>
        <v xml:space="preserve"> </v>
      </c>
      <c r="AB3658" s="235">
        <f t="shared" si="59"/>
        <v>10</v>
      </c>
      <c r="AC3658" s="235"/>
    </row>
    <row r="3659" spans="1:29" s="240" customFormat="1" ht="12.75">
      <c r="A3659" s="235">
        <v>3628</v>
      </c>
      <c r="B3659" s="236">
        <v>2005210744</v>
      </c>
      <c r="C3659" s="237" t="s">
        <v>98</v>
      </c>
      <c r="D3659" s="238" t="s">
        <v>107</v>
      </c>
      <c r="E3659" s="239" t="s">
        <v>385</v>
      </c>
      <c r="F3659" s="242">
        <f>IFERROR(VLOOKUP(B3659,HĐ1!$C$8:$L$2000,10,0)," ")</f>
        <v>0</v>
      </c>
      <c r="G3659" s="242">
        <f>IFERROR(VLOOKUP(B3659,HĐ2!$C$7:$L$2000,10,0)," ")</f>
        <v>4</v>
      </c>
      <c r="H3659" s="242" t="str">
        <f>IFERROR(VLOOKUP(B3659,HĐ3!$C$8:$L$2000,10,0)," ")</f>
        <v xml:space="preserve"> </v>
      </c>
      <c r="I3659" s="242" t="str">
        <f>IFERROR(VLOOKUP(B3659,HĐ4!$C$8:$L$2000,10,0)," ")</f>
        <v xml:space="preserve"> </v>
      </c>
      <c r="J3659" s="242" t="str">
        <f>IFERROR(VLOOKUP(B3659,HĐ5!$C$8:$L$2000,10,0)," ")</f>
        <v xml:space="preserve"> </v>
      </c>
      <c r="K3659" s="242" t="str">
        <f>IFERROR(VLOOKUP(B3659,HĐ6!$C$8:$L$2000,10,0)," ")</f>
        <v xml:space="preserve"> </v>
      </c>
      <c r="L3659" s="242" t="str">
        <f>IFERROR(VLOOKUP(B3659,HĐ7!$C$7:$L$2000,10,0)," ")</f>
        <v xml:space="preserve"> </v>
      </c>
      <c r="M3659" s="242">
        <f>IFERROR(VLOOKUP(B3659,HĐ8!$C$7:$L$2000,10,0)," ")</f>
        <v>4</v>
      </c>
      <c r="N3659" s="242" t="str">
        <f>IFERROR(VLOOKUP(B3659,HĐ9!$C$7:$L$2000,10,0)," ")</f>
        <v xml:space="preserve"> </v>
      </c>
      <c r="O3659" s="242">
        <f>IFERROR(VLOOKUP(B3659,HĐ10!$C$8:$L$2000,10,0)," ")</f>
        <v>4</v>
      </c>
      <c r="P3659" s="242">
        <f>IFERROR(VLOOKUP(B3659,HĐ11!$C$7:$L$2000,10,0)," ")</f>
        <v>6</v>
      </c>
      <c r="Q3659" s="242" t="str">
        <f>IFERROR(VLOOKUP(B3659,HĐ12!$C$7:$L$2000,10,0)," ")</f>
        <v xml:space="preserve"> </v>
      </c>
      <c r="R3659" s="242" t="str">
        <f>IFERROR(VLOOKUP(B3659,HĐ13!$C$7:$L$2000,10,0)," ")</f>
        <v xml:space="preserve"> </v>
      </c>
      <c r="S3659" s="242" t="str">
        <f>IFERROR(VLOOKUP(B3659,HĐ14!$C$7:$L$2000,10,0)," ")</f>
        <v xml:space="preserve"> </v>
      </c>
      <c r="T3659" s="242" t="str">
        <f>IFERROR(VLOOKUP(B3659,HĐ15!$C$7:$L$2000,10,0)," ")</f>
        <v xml:space="preserve"> </v>
      </c>
      <c r="U3659" s="242" t="str">
        <f>IFERROR(VLOOKUP(B3659,HĐ16!$C$7:$L$2000,10,0)," ")</f>
        <v xml:space="preserve"> </v>
      </c>
      <c r="V3659" s="242" t="str">
        <f>IFERROR(VLOOKUP(B3659,HĐ17!$C$7:$L$2000,10,0)," ")</f>
        <v xml:space="preserve"> </v>
      </c>
      <c r="W3659" s="242" t="str">
        <f>IFERROR(VLOOKUP(B3659,HĐ18!$C$7:$L$2000,10,0)," ")</f>
        <v xml:space="preserve"> </v>
      </c>
      <c r="X3659" s="242" t="str">
        <f>IFERROR(VLOOKUP(B3659,HĐ19!$C$7:$L$2000,10,0)," ")</f>
        <v xml:space="preserve"> </v>
      </c>
      <c r="Y3659" s="242" t="str">
        <f>IFERROR(VLOOKUP(B3659,HĐ20!$C$7:$L$2000,10,0)," ")</f>
        <v xml:space="preserve"> </v>
      </c>
      <c r="Z3659" s="242" t="str">
        <f>IFERROR(VLOOKUP(B3659,HĐ21!$C$7:$L$1999,10,0)," ")</f>
        <v xml:space="preserve"> </v>
      </c>
      <c r="AA3659" s="242" t="str">
        <f>IFERROR(VLOOKUP(B3659,HĐ22!$C$7:$L$1999,10,0)," ")</f>
        <v xml:space="preserve"> </v>
      </c>
      <c r="AB3659" s="235">
        <f t="shared" si="59"/>
        <v>18</v>
      </c>
      <c r="AC3659" s="235"/>
    </row>
    <row r="3660" spans="1:29" s="240" customFormat="1" ht="12.75" hidden="1">
      <c r="A3660" s="235">
        <v>3629</v>
      </c>
      <c r="B3660" s="236">
        <v>2005211881</v>
      </c>
      <c r="C3660" s="237" t="s">
        <v>4298</v>
      </c>
      <c r="D3660" s="238" t="s">
        <v>249</v>
      </c>
      <c r="E3660" s="239" t="s">
        <v>385</v>
      </c>
      <c r="F3660" s="242" t="str">
        <f>IFERROR(VLOOKUP(B3660,HĐ1!$C$8:$L$2000,10,0)," ")</f>
        <v xml:space="preserve"> </v>
      </c>
      <c r="G3660" s="242" t="str">
        <f>IFERROR(VLOOKUP(B3660,HĐ2!$C$7:$L$2000,10,0)," ")</f>
        <v xml:space="preserve"> </v>
      </c>
      <c r="H3660" s="242" t="str">
        <f>IFERROR(VLOOKUP(B3660,HĐ3!$C$8:$L$2000,10,0)," ")</f>
        <v xml:space="preserve"> </v>
      </c>
      <c r="I3660" s="242" t="str">
        <f>IFERROR(VLOOKUP(B3660,HĐ4!$C$8:$L$2000,10,0)," ")</f>
        <v xml:space="preserve"> </v>
      </c>
      <c r="J3660" s="242" t="str">
        <f>IFERROR(VLOOKUP(B3660,HĐ5!$C$8:$L$2000,10,0)," ")</f>
        <v xml:space="preserve"> </v>
      </c>
      <c r="K3660" s="242" t="str">
        <f>IFERROR(VLOOKUP(B3660,HĐ6!$C$8:$L$2000,10,0)," ")</f>
        <v xml:space="preserve"> </v>
      </c>
      <c r="L3660" s="242" t="str">
        <f>IFERROR(VLOOKUP(B3660,HĐ7!$C$7:$L$2000,10,0)," ")</f>
        <v xml:space="preserve"> </v>
      </c>
      <c r="M3660" s="242" t="str">
        <f>IFERROR(VLOOKUP(B3660,HĐ8!$C$7:$L$2000,10,0)," ")</f>
        <v xml:space="preserve"> </v>
      </c>
      <c r="N3660" s="242" t="str">
        <f>IFERROR(VLOOKUP(B3660,HĐ9!$C$7:$L$2000,10,0)," ")</f>
        <v xml:space="preserve"> </v>
      </c>
      <c r="O3660" s="242" t="str">
        <f>IFERROR(VLOOKUP(B3660,HĐ10!$C$8:$L$2000,10,0)," ")</f>
        <v xml:space="preserve"> </v>
      </c>
      <c r="P3660" s="242" t="str">
        <f>IFERROR(VLOOKUP(B3660,HĐ11!$C$7:$L$2000,10,0)," ")</f>
        <v xml:space="preserve"> </v>
      </c>
      <c r="Q3660" s="242" t="str">
        <f>IFERROR(VLOOKUP(B3660,HĐ12!$C$7:$L$2000,10,0)," ")</f>
        <v xml:space="preserve"> </v>
      </c>
      <c r="R3660" s="242" t="str">
        <f>IFERROR(VLOOKUP(B3660,HĐ13!$C$7:$L$2000,10,0)," ")</f>
        <v xml:space="preserve"> </v>
      </c>
      <c r="S3660" s="242" t="str">
        <f>IFERROR(VLOOKUP(B3660,HĐ14!$C$7:$L$2000,10,0)," ")</f>
        <v xml:space="preserve"> </v>
      </c>
      <c r="T3660" s="242" t="str">
        <f>IFERROR(VLOOKUP(B3660,HĐ15!$C$7:$L$2000,10,0)," ")</f>
        <v xml:space="preserve"> </v>
      </c>
      <c r="U3660" s="242" t="str">
        <f>IFERROR(VLOOKUP(B3660,HĐ16!$C$7:$L$2000,10,0)," ")</f>
        <v xml:space="preserve"> </v>
      </c>
      <c r="V3660" s="242" t="str">
        <f>IFERROR(VLOOKUP(B3660,HĐ17!$C$7:$L$2000,10,0)," ")</f>
        <v xml:space="preserve"> </v>
      </c>
      <c r="W3660" s="242" t="str">
        <f>IFERROR(VLOOKUP(B3660,HĐ18!$C$7:$L$2000,10,0)," ")</f>
        <v xml:space="preserve"> </v>
      </c>
      <c r="X3660" s="242" t="str">
        <f>IFERROR(VLOOKUP(B3660,HĐ19!$C$7:$L$2000,10,0)," ")</f>
        <v xml:space="preserve"> </v>
      </c>
      <c r="Y3660" s="242" t="str">
        <f>IFERROR(VLOOKUP(B3660,HĐ20!$C$7:$L$2000,10,0)," ")</f>
        <v xml:space="preserve"> </v>
      </c>
      <c r="Z3660" s="242" t="str">
        <f>IFERROR(VLOOKUP(B3660,HĐ21!$C$7:$L$1999,10,0)," ")</f>
        <v xml:space="preserve"> </v>
      </c>
      <c r="AA3660" s="242" t="str">
        <f>IFERROR(VLOOKUP(B3660,HĐ22!$C$7:$L$1999,10,0)," ")</f>
        <v xml:space="preserve"> </v>
      </c>
      <c r="AB3660" s="235">
        <f t="shared" si="59"/>
        <v>0</v>
      </c>
      <c r="AC3660" s="235"/>
    </row>
    <row r="3661" spans="1:29" s="240" customFormat="1" ht="12.75" hidden="1">
      <c r="A3661" s="235">
        <v>3630</v>
      </c>
      <c r="B3661" s="236">
        <v>2005212101</v>
      </c>
      <c r="C3661" s="237" t="s">
        <v>2130</v>
      </c>
      <c r="D3661" s="238" t="s">
        <v>299</v>
      </c>
      <c r="E3661" s="239" t="s">
        <v>385</v>
      </c>
      <c r="F3661" s="242" t="str">
        <f>IFERROR(VLOOKUP(B3661,HĐ1!$C$8:$L$2000,10,0)," ")</f>
        <v xml:space="preserve"> </v>
      </c>
      <c r="G3661" s="242" t="str">
        <f>IFERROR(VLOOKUP(B3661,HĐ2!$C$7:$L$2000,10,0)," ")</f>
        <v xml:space="preserve"> </v>
      </c>
      <c r="H3661" s="242" t="str">
        <f>IFERROR(VLOOKUP(B3661,HĐ3!$C$8:$L$2000,10,0)," ")</f>
        <v xml:space="preserve"> </v>
      </c>
      <c r="I3661" s="242" t="str">
        <f>IFERROR(VLOOKUP(B3661,HĐ4!$C$8:$L$2000,10,0)," ")</f>
        <v xml:space="preserve"> </v>
      </c>
      <c r="J3661" s="242" t="str">
        <f>IFERROR(VLOOKUP(B3661,HĐ5!$C$8:$L$2000,10,0)," ")</f>
        <v xml:space="preserve"> </v>
      </c>
      <c r="K3661" s="242" t="str">
        <f>IFERROR(VLOOKUP(B3661,HĐ6!$C$8:$L$2000,10,0)," ")</f>
        <v xml:space="preserve"> </v>
      </c>
      <c r="L3661" s="242" t="str">
        <f>IFERROR(VLOOKUP(B3661,HĐ7!$C$7:$L$2000,10,0)," ")</f>
        <v xml:space="preserve"> </v>
      </c>
      <c r="M3661" s="242" t="str">
        <f>IFERROR(VLOOKUP(B3661,HĐ8!$C$7:$L$2000,10,0)," ")</f>
        <v xml:space="preserve"> </v>
      </c>
      <c r="N3661" s="242" t="str">
        <f>IFERROR(VLOOKUP(B3661,HĐ9!$C$7:$L$2000,10,0)," ")</f>
        <v xml:space="preserve"> </v>
      </c>
      <c r="O3661" s="242" t="str">
        <f>IFERROR(VLOOKUP(B3661,HĐ10!$C$8:$L$2000,10,0)," ")</f>
        <v xml:space="preserve"> </v>
      </c>
      <c r="P3661" s="242" t="str">
        <f>IFERROR(VLOOKUP(B3661,HĐ11!$C$7:$L$2000,10,0)," ")</f>
        <v xml:space="preserve"> </v>
      </c>
      <c r="Q3661" s="242" t="str">
        <f>IFERROR(VLOOKUP(B3661,HĐ12!$C$7:$L$2000,10,0)," ")</f>
        <v xml:space="preserve"> </v>
      </c>
      <c r="R3661" s="242" t="str">
        <f>IFERROR(VLOOKUP(B3661,HĐ13!$C$7:$L$2000,10,0)," ")</f>
        <v xml:space="preserve"> </v>
      </c>
      <c r="S3661" s="242" t="str">
        <f>IFERROR(VLOOKUP(B3661,HĐ14!$C$7:$L$2000,10,0)," ")</f>
        <v xml:space="preserve"> </v>
      </c>
      <c r="T3661" s="242" t="str">
        <f>IFERROR(VLOOKUP(B3661,HĐ15!$C$7:$L$2000,10,0)," ")</f>
        <v xml:space="preserve"> </v>
      </c>
      <c r="U3661" s="242" t="str">
        <f>IFERROR(VLOOKUP(B3661,HĐ16!$C$7:$L$2000,10,0)," ")</f>
        <v xml:space="preserve"> </v>
      </c>
      <c r="V3661" s="242" t="str">
        <f>IFERROR(VLOOKUP(B3661,HĐ17!$C$7:$L$2000,10,0)," ")</f>
        <v xml:space="preserve"> </v>
      </c>
      <c r="W3661" s="242" t="str">
        <f>IFERROR(VLOOKUP(B3661,HĐ18!$C$7:$L$2000,10,0)," ")</f>
        <v xml:space="preserve"> </v>
      </c>
      <c r="X3661" s="242" t="str">
        <f>IFERROR(VLOOKUP(B3661,HĐ19!$C$7:$L$2000,10,0)," ")</f>
        <v xml:space="preserve"> </v>
      </c>
      <c r="Y3661" s="242" t="str">
        <f>IFERROR(VLOOKUP(B3661,HĐ20!$C$7:$L$2000,10,0)," ")</f>
        <v xml:space="preserve"> </v>
      </c>
      <c r="Z3661" s="242" t="str">
        <f>IFERROR(VLOOKUP(B3661,HĐ21!$C$7:$L$1999,10,0)," ")</f>
        <v xml:space="preserve"> </v>
      </c>
      <c r="AA3661" s="242" t="str">
        <f>IFERROR(VLOOKUP(B3661,HĐ22!$C$7:$L$1999,10,0)," ")</f>
        <v xml:space="preserve"> </v>
      </c>
      <c r="AB3661" s="235">
        <f t="shared" si="59"/>
        <v>0</v>
      </c>
      <c r="AC3661" s="235"/>
    </row>
    <row r="3662" spans="1:29" s="240" customFormat="1" ht="12.75">
      <c r="A3662" s="235">
        <v>3631</v>
      </c>
      <c r="B3662" s="236">
        <v>2005212202</v>
      </c>
      <c r="C3662" s="237" t="s">
        <v>513</v>
      </c>
      <c r="D3662" s="238" t="s">
        <v>514</v>
      </c>
      <c r="E3662" s="239" t="s">
        <v>385</v>
      </c>
      <c r="F3662" s="242">
        <f>IFERROR(VLOOKUP(B3662,HĐ1!$C$8:$L$2000,10,0)," ")</f>
        <v>11</v>
      </c>
      <c r="G3662" s="242">
        <f>IFERROR(VLOOKUP(B3662,HĐ2!$C$7:$L$2000,10,0)," ")</f>
        <v>7</v>
      </c>
      <c r="H3662" s="242">
        <f>IFERROR(VLOOKUP(B3662,HĐ3!$C$8:$L$2000,10,0)," ")</f>
        <v>8</v>
      </c>
      <c r="I3662" s="242" t="str">
        <f>IFERROR(VLOOKUP(B3662,HĐ4!$C$8:$L$2000,10,0)," ")</f>
        <v xml:space="preserve"> </v>
      </c>
      <c r="J3662" s="242">
        <f>IFERROR(VLOOKUP(B3662,HĐ5!$C$8:$L$2000,10,0)," ")</f>
        <v>7</v>
      </c>
      <c r="K3662" s="242" t="str">
        <f>IFERROR(VLOOKUP(B3662,HĐ6!$C$8:$L$2000,10,0)," ")</f>
        <v xml:space="preserve"> </v>
      </c>
      <c r="L3662" s="242">
        <f>IFERROR(VLOOKUP(B3662,HĐ7!$C$7:$L$2000,10,0)," ")</f>
        <v>7</v>
      </c>
      <c r="M3662" s="242" t="str">
        <f>IFERROR(VLOOKUP(B3662,HĐ8!$C$7:$L$2000,10,0)," ")</f>
        <v xml:space="preserve"> </v>
      </c>
      <c r="N3662" s="242" t="str">
        <f>IFERROR(VLOOKUP(B3662,HĐ9!$C$7:$L$2000,10,0)," ")</f>
        <v xml:space="preserve"> </v>
      </c>
      <c r="O3662" s="242">
        <f>IFERROR(VLOOKUP(B3662,HĐ10!$C$8:$L$2000,10,0)," ")</f>
        <v>7</v>
      </c>
      <c r="P3662" s="242" t="str">
        <f>IFERROR(VLOOKUP(B3662,HĐ11!$C$7:$L$2000,10,0)," ")</f>
        <v xml:space="preserve"> </v>
      </c>
      <c r="Q3662" s="242" t="str">
        <f>IFERROR(VLOOKUP(B3662,HĐ12!$C$7:$L$2000,10,0)," ")</f>
        <v xml:space="preserve"> </v>
      </c>
      <c r="R3662" s="242" t="str">
        <f>IFERROR(VLOOKUP(B3662,HĐ13!$C$7:$L$2000,10,0)," ")</f>
        <v xml:space="preserve"> </v>
      </c>
      <c r="S3662" s="242" t="str">
        <f>IFERROR(VLOOKUP(B3662,HĐ14!$C$7:$L$2000,10,0)," ")</f>
        <v xml:space="preserve"> </v>
      </c>
      <c r="T3662" s="242">
        <f>IFERROR(VLOOKUP(B3662,HĐ15!$C$7:$L$2000,10,0)," ")</f>
        <v>7</v>
      </c>
      <c r="U3662" s="242">
        <f>IFERROR(VLOOKUP(B3662,HĐ16!$C$7:$L$2000,10,0)," ")</f>
        <v>4</v>
      </c>
      <c r="V3662" s="242" t="str">
        <f>IFERROR(VLOOKUP(B3662,HĐ17!$C$7:$L$2000,10,0)," ")</f>
        <v xml:space="preserve"> </v>
      </c>
      <c r="W3662" s="242" t="str">
        <f>IFERROR(VLOOKUP(B3662,HĐ18!$C$7:$L$2000,10,0)," ")</f>
        <v xml:space="preserve"> </v>
      </c>
      <c r="X3662" s="242" t="str">
        <f>IFERROR(VLOOKUP(B3662,HĐ19!$C$7:$L$2000,10,0)," ")</f>
        <v xml:space="preserve"> </v>
      </c>
      <c r="Y3662" s="242" t="str">
        <f>IFERROR(VLOOKUP(B3662,HĐ20!$C$7:$L$2000,10,0)," ")</f>
        <v xml:space="preserve"> </v>
      </c>
      <c r="Z3662" s="242" t="str">
        <f>IFERROR(VLOOKUP(B3662,HĐ21!$C$7:$L$1999,10,0)," ")</f>
        <v xml:space="preserve"> </v>
      </c>
      <c r="AA3662" s="242" t="str">
        <f>IFERROR(VLOOKUP(B3662,HĐ22!$C$7:$L$1999,10,0)," ")</f>
        <v xml:space="preserve"> </v>
      </c>
      <c r="AB3662" s="235">
        <f t="shared" si="59"/>
        <v>58</v>
      </c>
      <c r="AC3662" s="235"/>
    </row>
    <row r="3663" spans="1:29" s="240" customFormat="1" ht="12.75" hidden="1">
      <c r="A3663" s="235">
        <v>3632</v>
      </c>
      <c r="B3663" s="236">
        <v>2005210305</v>
      </c>
      <c r="C3663" s="237" t="s">
        <v>209</v>
      </c>
      <c r="D3663" s="238" t="s">
        <v>658</v>
      </c>
      <c r="E3663" s="239" t="s">
        <v>385</v>
      </c>
      <c r="F3663" s="242" t="str">
        <f>IFERROR(VLOOKUP(B3663,HĐ1!$C$8:$L$2000,10,0)," ")</f>
        <v xml:space="preserve"> </v>
      </c>
      <c r="G3663" s="242" t="str">
        <f>IFERROR(VLOOKUP(B3663,HĐ2!$C$7:$L$2000,10,0)," ")</f>
        <v xml:space="preserve"> </v>
      </c>
      <c r="H3663" s="242" t="str">
        <f>IFERROR(VLOOKUP(B3663,HĐ3!$C$8:$L$2000,10,0)," ")</f>
        <v xml:space="preserve"> </v>
      </c>
      <c r="I3663" s="242" t="str">
        <f>IFERROR(VLOOKUP(B3663,HĐ4!$C$8:$L$2000,10,0)," ")</f>
        <v xml:space="preserve"> </v>
      </c>
      <c r="J3663" s="242" t="str">
        <f>IFERROR(VLOOKUP(B3663,HĐ5!$C$8:$L$2000,10,0)," ")</f>
        <v xml:space="preserve"> </v>
      </c>
      <c r="K3663" s="242" t="str">
        <f>IFERROR(VLOOKUP(B3663,HĐ6!$C$8:$L$2000,10,0)," ")</f>
        <v xml:space="preserve"> </v>
      </c>
      <c r="L3663" s="242" t="str">
        <f>IFERROR(VLOOKUP(B3663,HĐ7!$C$7:$L$2000,10,0)," ")</f>
        <v xml:space="preserve"> </v>
      </c>
      <c r="M3663" s="242" t="str">
        <f>IFERROR(VLOOKUP(B3663,HĐ8!$C$7:$L$2000,10,0)," ")</f>
        <v xml:space="preserve"> </v>
      </c>
      <c r="N3663" s="242" t="str">
        <f>IFERROR(VLOOKUP(B3663,HĐ9!$C$7:$L$2000,10,0)," ")</f>
        <v xml:space="preserve"> </v>
      </c>
      <c r="O3663" s="242" t="str">
        <f>IFERROR(VLOOKUP(B3663,HĐ10!$C$8:$L$2000,10,0)," ")</f>
        <v xml:space="preserve"> </v>
      </c>
      <c r="P3663" s="242" t="str">
        <f>IFERROR(VLOOKUP(B3663,HĐ11!$C$7:$L$2000,10,0)," ")</f>
        <v xml:space="preserve"> </v>
      </c>
      <c r="Q3663" s="242" t="str">
        <f>IFERROR(VLOOKUP(B3663,HĐ12!$C$7:$L$2000,10,0)," ")</f>
        <v xml:space="preserve"> </v>
      </c>
      <c r="R3663" s="242" t="str">
        <f>IFERROR(VLOOKUP(B3663,HĐ13!$C$7:$L$2000,10,0)," ")</f>
        <v xml:space="preserve"> </v>
      </c>
      <c r="S3663" s="242" t="str">
        <f>IFERROR(VLOOKUP(B3663,HĐ14!$C$7:$L$2000,10,0)," ")</f>
        <v xml:space="preserve"> </v>
      </c>
      <c r="T3663" s="242" t="str">
        <f>IFERROR(VLOOKUP(B3663,HĐ15!$C$7:$L$2000,10,0)," ")</f>
        <v xml:space="preserve"> </v>
      </c>
      <c r="U3663" s="242" t="str">
        <f>IFERROR(VLOOKUP(B3663,HĐ16!$C$7:$L$2000,10,0)," ")</f>
        <v xml:space="preserve"> </v>
      </c>
      <c r="V3663" s="242" t="str">
        <f>IFERROR(VLOOKUP(B3663,HĐ17!$C$7:$L$2000,10,0)," ")</f>
        <v xml:space="preserve"> </v>
      </c>
      <c r="W3663" s="242" t="str">
        <f>IFERROR(VLOOKUP(B3663,HĐ18!$C$7:$L$2000,10,0)," ")</f>
        <v xml:space="preserve"> </v>
      </c>
      <c r="X3663" s="242" t="str">
        <f>IFERROR(VLOOKUP(B3663,HĐ19!$C$7:$L$2000,10,0)," ")</f>
        <v xml:space="preserve"> </v>
      </c>
      <c r="Y3663" s="242" t="str">
        <f>IFERROR(VLOOKUP(B3663,HĐ20!$C$7:$L$2000,10,0)," ")</f>
        <v xml:space="preserve"> </v>
      </c>
      <c r="Z3663" s="242" t="str">
        <f>IFERROR(VLOOKUP(B3663,HĐ21!$C$7:$L$1999,10,0)," ")</f>
        <v xml:space="preserve"> </v>
      </c>
      <c r="AA3663" s="242" t="str">
        <f>IFERROR(VLOOKUP(B3663,HĐ22!$C$7:$L$1999,10,0)," ")</f>
        <v xml:space="preserve"> </v>
      </c>
      <c r="AB3663" s="235">
        <f t="shared" si="59"/>
        <v>0</v>
      </c>
      <c r="AC3663" s="235"/>
    </row>
    <row r="3664" spans="1:29" s="240" customFormat="1" ht="12.75">
      <c r="A3664" s="235">
        <v>3633</v>
      </c>
      <c r="B3664" s="236">
        <v>2005210920</v>
      </c>
      <c r="C3664" s="237" t="s">
        <v>849</v>
      </c>
      <c r="D3664" s="238" t="s">
        <v>66</v>
      </c>
      <c r="E3664" s="239" t="s">
        <v>385</v>
      </c>
      <c r="F3664" s="242">
        <f>IFERROR(VLOOKUP(B3664,HĐ1!$C$8:$L$2000,10,0)," ")</f>
        <v>4</v>
      </c>
      <c r="G3664" s="242">
        <f>IFERROR(VLOOKUP(B3664,HĐ2!$C$7:$L$2000,10,0)," ")</f>
        <v>4</v>
      </c>
      <c r="H3664" s="242">
        <f>IFERROR(VLOOKUP(B3664,HĐ3!$C$8:$L$2000,10,0)," ")</f>
        <v>4</v>
      </c>
      <c r="I3664" s="242" t="str">
        <f>IFERROR(VLOOKUP(B3664,HĐ4!$C$8:$L$2000,10,0)," ")</f>
        <v xml:space="preserve"> </v>
      </c>
      <c r="J3664" s="242">
        <f>IFERROR(VLOOKUP(B3664,HĐ5!$C$8:$L$2000,10,0)," ")</f>
        <v>4</v>
      </c>
      <c r="K3664" s="242" t="str">
        <f>IFERROR(VLOOKUP(B3664,HĐ6!$C$8:$L$2000,10,0)," ")</f>
        <v xml:space="preserve"> </v>
      </c>
      <c r="L3664" s="242" t="str">
        <f>IFERROR(VLOOKUP(B3664,HĐ7!$C$7:$L$2000,10,0)," ")</f>
        <v xml:space="preserve"> </v>
      </c>
      <c r="M3664" s="242">
        <f>IFERROR(VLOOKUP(B3664,HĐ8!$C$7:$L$2000,10,0)," ")</f>
        <v>4</v>
      </c>
      <c r="N3664" s="242" t="str">
        <f>IFERROR(VLOOKUP(B3664,HĐ9!$C$7:$L$2000,10,0)," ")</f>
        <v xml:space="preserve"> </v>
      </c>
      <c r="O3664" s="242">
        <f>IFERROR(VLOOKUP(B3664,HĐ10!$C$8:$L$2000,10,0)," ")</f>
        <v>4</v>
      </c>
      <c r="P3664" s="242" t="str">
        <f>IFERROR(VLOOKUP(B3664,HĐ11!$C$7:$L$2000,10,0)," ")</f>
        <v xml:space="preserve"> </v>
      </c>
      <c r="Q3664" s="242" t="str">
        <f>IFERROR(VLOOKUP(B3664,HĐ12!$C$7:$L$2000,10,0)," ")</f>
        <v xml:space="preserve"> </v>
      </c>
      <c r="R3664" s="242" t="str">
        <f>IFERROR(VLOOKUP(B3664,HĐ13!$C$7:$L$2000,10,0)," ")</f>
        <v xml:space="preserve"> </v>
      </c>
      <c r="S3664" s="242" t="str">
        <f>IFERROR(VLOOKUP(B3664,HĐ14!$C$7:$L$2000,10,0)," ")</f>
        <v xml:space="preserve"> </v>
      </c>
      <c r="T3664" s="242">
        <f>IFERROR(VLOOKUP(B3664,HĐ15!$C$7:$L$2000,10,0)," ")</f>
        <v>4</v>
      </c>
      <c r="U3664" s="242" t="str">
        <f>IFERROR(VLOOKUP(B3664,HĐ16!$C$7:$L$2000,10,0)," ")</f>
        <v xml:space="preserve"> </v>
      </c>
      <c r="V3664" s="242" t="str">
        <f>IFERROR(VLOOKUP(B3664,HĐ17!$C$7:$L$2000,10,0)," ")</f>
        <v xml:space="preserve"> </v>
      </c>
      <c r="W3664" s="242" t="str">
        <f>IFERROR(VLOOKUP(B3664,HĐ18!$C$7:$L$2000,10,0)," ")</f>
        <v xml:space="preserve"> </v>
      </c>
      <c r="X3664" s="242" t="str">
        <f>IFERROR(VLOOKUP(B3664,HĐ19!$C$7:$L$2000,10,0)," ")</f>
        <v xml:space="preserve"> </v>
      </c>
      <c r="Y3664" s="242" t="str">
        <f>IFERROR(VLOOKUP(B3664,HĐ20!$C$7:$L$2000,10,0)," ")</f>
        <v xml:space="preserve"> </v>
      </c>
      <c r="Z3664" s="242" t="str">
        <f>IFERROR(VLOOKUP(B3664,HĐ21!$C$7:$L$1999,10,0)," ")</f>
        <v xml:space="preserve"> </v>
      </c>
      <c r="AA3664" s="242" t="str">
        <f>IFERROR(VLOOKUP(B3664,HĐ22!$C$7:$L$1999,10,0)," ")</f>
        <v xml:space="preserve"> </v>
      </c>
      <c r="AB3664" s="235">
        <f t="shared" si="59"/>
        <v>28</v>
      </c>
      <c r="AC3664" s="235"/>
    </row>
    <row r="3665" spans="1:29" s="240" customFormat="1" ht="12.75">
      <c r="A3665" s="235">
        <v>3634</v>
      </c>
      <c r="B3665" s="236">
        <v>2005210403</v>
      </c>
      <c r="C3665" s="237" t="s">
        <v>1688</v>
      </c>
      <c r="D3665" s="238" t="s">
        <v>66</v>
      </c>
      <c r="E3665" s="239" t="s">
        <v>385</v>
      </c>
      <c r="F3665" s="242" t="str">
        <f>IFERROR(VLOOKUP(B3665,HĐ1!$C$8:$L$2000,10,0)," ")</f>
        <v xml:space="preserve"> </v>
      </c>
      <c r="G3665" s="242" t="str">
        <f>IFERROR(VLOOKUP(B3665,HĐ2!$C$7:$L$2000,10,0)," ")</f>
        <v xml:space="preserve"> </v>
      </c>
      <c r="H3665" s="242" t="str">
        <f>IFERROR(VLOOKUP(B3665,HĐ3!$C$8:$L$2000,10,0)," ")</f>
        <v xml:space="preserve"> </v>
      </c>
      <c r="I3665" s="242" t="str">
        <f>IFERROR(VLOOKUP(B3665,HĐ4!$C$8:$L$2000,10,0)," ")</f>
        <v xml:space="preserve"> </v>
      </c>
      <c r="J3665" s="242" t="str">
        <f>IFERROR(VLOOKUP(B3665,HĐ5!$C$8:$L$2000,10,0)," ")</f>
        <v xml:space="preserve"> </v>
      </c>
      <c r="K3665" s="242">
        <f>IFERROR(VLOOKUP(B3665,HĐ6!$C$8:$L$2000,10,0)," ")</f>
        <v>4</v>
      </c>
      <c r="L3665" s="242">
        <f>IFERROR(VLOOKUP(B3665,HĐ7!$C$7:$L$2000,10,0)," ")</f>
        <v>4</v>
      </c>
      <c r="M3665" s="242" t="str">
        <f>IFERROR(VLOOKUP(B3665,HĐ8!$C$7:$L$2000,10,0)," ")</f>
        <v xml:space="preserve"> </v>
      </c>
      <c r="N3665" s="242" t="str">
        <f>IFERROR(VLOOKUP(B3665,HĐ9!$C$7:$L$2000,10,0)," ")</f>
        <v xml:space="preserve"> </v>
      </c>
      <c r="O3665" s="242" t="str">
        <f>IFERROR(VLOOKUP(B3665,HĐ10!$C$8:$L$2000,10,0)," ")</f>
        <v xml:space="preserve"> </v>
      </c>
      <c r="P3665" s="242">
        <f>IFERROR(VLOOKUP(B3665,HĐ11!$C$7:$L$2000,10,0)," ")</f>
        <v>4</v>
      </c>
      <c r="Q3665" s="242">
        <f>IFERROR(VLOOKUP(B3665,HĐ12!$C$7:$L$2000,10,0)," ")</f>
        <v>2</v>
      </c>
      <c r="R3665" s="242" t="str">
        <f>IFERROR(VLOOKUP(B3665,HĐ13!$C$7:$L$2000,10,0)," ")</f>
        <v xml:space="preserve"> </v>
      </c>
      <c r="S3665" s="242" t="str">
        <f>IFERROR(VLOOKUP(B3665,HĐ14!$C$7:$L$2000,10,0)," ")</f>
        <v xml:space="preserve"> </v>
      </c>
      <c r="T3665" s="242" t="str">
        <f>IFERROR(VLOOKUP(B3665,HĐ15!$C$7:$L$2000,10,0)," ")</f>
        <v xml:space="preserve"> </v>
      </c>
      <c r="U3665" s="242" t="str">
        <f>IFERROR(VLOOKUP(B3665,HĐ16!$C$7:$L$2000,10,0)," ")</f>
        <v xml:space="preserve"> </v>
      </c>
      <c r="V3665" s="242" t="str">
        <f>IFERROR(VLOOKUP(B3665,HĐ17!$C$7:$L$2000,10,0)," ")</f>
        <v xml:space="preserve"> </v>
      </c>
      <c r="W3665" s="242" t="str">
        <f>IFERROR(VLOOKUP(B3665,HĐ18!$C$7:$L$2000,10,0)," ")</f>
        <v xml:space="preserve"> </v>
      </c>
      <c r="X3665" s="242" t="str">
        <f>IFERROR(VLOOKUP(B3665,HĐ19!$C$7:$L$2000,10,0)," ")</f>
        <v xml:space="preserve"> </v>
      </c>
      <c r="Y3665" s="242" t="str">
        <f>IFERROR(VLOOKUP(B3665,HĐ20!$C$7:$L$2000,10,0)," ")</f>
        <v xml:space="preserve"> </v>
      </c>
      <c r="Z3665" s="242" t="str">
        <f>IFERROR(VLOOKUP(B3665,HĐ21!$C$7:$L$1999,10,0)," ")</f>
        <v xml:space="preserve"> </v>
      </c>
      <c r="AA3665" s="242" t="str">
        <f>IFERROR(VLOOKUP(B3665,HĐ22!$C$7:$L$1999,10,0)," ")</f>
        <v xml:space="preserve"> </v>
      </c>
      <c r="AB3665" s="235">
        <f t="shared" si="59"/>
        <v>14</v>
      </c>
      <c r="AC3665" s="235"/>
    </row>
    <row r="3666" spans="1:29" s="240" customFormat="1" ht="12.75" hidden="1">
      <c r="A3666" s="235">
        <v>3635</v>
      </c>
      <c r="B3666" s="236">
        <v>2005210793</v>
      </c>
      <c r="C3666" s="237" t="s">
        <v>4299</v>
      </c>
      <c r="D3666" s="238" t="s">
        <v>66</v>
      </c>
      <c r="E3666" s="239" t="s">
        <v>385</v>
      </c>
      <c r="F3666" s="242" t="str">
        <f>IFERROR(VLOOKUP(B3666,HĐ1!$C$8:$L$2000,10,0)," ")</f>
        <v xml:space="preserve"> </v>
      </c>
      <c r="G3666" s="242" t="str">
        <f>IFERROR(VLOOKUP(B3666,HĐ2!$C$7:$L$2000,10,0)," ")</f>
        <v xml:space="preserve"> </v>
      </c>
      <c r="H3666" s="242" t="str">
        <f>IFERROR(VLOOKUP(B3666,HĐ3!$C$8:$L$2000,10,0)," ")</f>
        <v xml:space="preserve"> </v>
      </c>
      <c r="I3666" s="242" t="str">
        <f>IFERROR(VLOOKUP(B3666,HĐ4!$C$8:$L$2000,10,0)," ")</f>
        <v xml:space="preserve"> </v>
      </c>
      <c r="J3666" s="242" t="str">
        <f>IFERROR(VLOOKUP(B3666,HĐ5!$C$8:$L$2000,10,0)," ")</f>
        <v xml:space="preserve"> </v>
      </c>
      <c r="K3666" s="242" t="str">
        <f>IFERROR(VLOOKUP(B3666,HĐ6!$C$8:$L$2000,10,0)," ")</f>
        <v xml:space="preserve"> </v>
      </c>
      <c r="L3666" s="242" t="str">
        <f>IFERROR(VLOOKUP(B3666,HĐ7!$C$7:$L$2000,10,0)," ")</f>
        <v xml:space="preserve"> </v>
      </c>
      <c r="M3666" s="242" t="str">
        <f>IFERROR(VLOOKUP(B3666,HĐ8!$C$7:$L$2000,10,0)," ")</f>
        <v xml:space="preserve"> </v>
      </c>
      <c r="N3666" s="242" t="str">
        <f>IFERROR(VLOOKUP(B3666,HĐ9!$C$7:$L$2000,10,0)," ")</f>
        <v xml:space="preserve"> </v>
      </c>
      <c r="O3666" s="242" t="str">
        <f>IFERROR(VLOOKUP(B3666,HĐ10!$C$8:$L$2000,10,0)," ")</f>
        <v xml:space="preserve"> </v>
      </c>
      <c r="P3666" s="242" t="str">
        <f>IFERROR(VLOOKUP(B3666,HĐ11!$C$7:$L$2000,10,0)," ")</f>
        <v xml:space="preserve"> </v>
      </c>
      <c r="Q3666" s="242" t="str">
        <f>IFERROR(VLOOKUP(B3666,HĐ12!$C$7:$L$2000,10,0)," ")</f>
        <v xml:space="preserve"> </v>
      </c>
      <c r="R3666" s="242" t="str">
        <f>IFERROR(VLOOKUP(B3666,HĐ13!$C$7:$L$2000,10,0)," ")</f>
        <v xml:space="preserve"> </v>
      </c>
      <c r="S3666" s="242" t="str">
        <f>IFERROR(VLOOKUP(B3666,HĐ14!$C$7:$L$2000,10,0)," ")</f>
        <v xml:space="preserve"> </v>
      </c>
      <c r="T3666" s="242" t="str">
        <f>IFERROR(VLOOKUP(B3666,HĐ15!$C$7:$L$2000,10,0)," ")</f>
        <v xml:space="preserve"> </v>
      </c>
      <c r="U3666" s="242" t="str">
        <f>IFERROR(VLOOKUP(B3666,HĐ16!$C$7:$L$2000,10,0)," ")</f>
        <v xml:space="preserve"> </v>
      </c>
      <c r="V3666" s="242" t="str">
        <f>IFERROR(VLOOKUP(B3666,HĐ17!$C$7:$L$2000,10,0)," ")</f>
        <v xml:space="preserve"> </v>
      </c>
      <c r="W3666" s="242" t="str">
        <f>IFERROR(VLOOKUP(B3666,HĐ18!$C$7:$L$2000,10,0)," ")</f>
        <v xml:space="preserve"> </v>
      </c>
      <c r="X3666" s="242" t="str">
        <f>IFERROR(VLOOKUP(B3666,HĐ19!$C$7:$L$2000,10,0)," ")</f>
        <v xml:space="preserve"> </v>
      </c>
      <c r="Y3666" s="242" t="str">
        <f>IFERROR(VLOOKUP(B3666,HĐ20!$C$7:$L$2000,10,0)," ")</f>
        <v xml:space="preserve"> </v>
      </c>
      <c r="Z3666" s="242" t="str">
        <f>IFERROR(VLOOKUP(B3666,HĐ21!$C$7:$L$1999,10,0)," ")</f>
        <v xml:space="preserve"> </v>
      </c>
      <c r="AA3666" s="242" t="str">
        <f>IFERROR(VLOOKUP(B3666,HĐ22!$C$7:$L$1999,10,0)," ")</f>
        <v xml:space="preserve"> </v>
      </c>
      <c r="AB3666" s="235">
        <f t="shared" si="59"/>
        <v>0</v>
      </c>
      <c r="AC3666" s="235"/>
    </row>
    <row r="3667" spans="1:29" s="240" customFormat="1" ht="12.75">
      <c r="A3667" s="235">
        <v>3636</v>
      </c>
      <c r="B3667" s="236">
        <v>2005210399</v>
      </c>
      <c r="C3667" s="237" t="s">
        <v>319</v>
      </c>
      <c r="D3667" s="238" t="s">
        <v>36</v>
      </c>
      <c r="E3667" s="239" t="s">
        <v>385</v>
      </c>
      <c r="F3667" s="242" t="str">
        <f>IFERROR(VLOOKUP(B3667,HĐ1!$C$8:$L$2000,10,0)," ")</f>
        <v xml:space="preserve"> </v>
      </c>
      <c r="G3667" s="242" t="str">
        <f>IFERROR(VLOOKUP(B3667,HĐ2!$C$7:$L$2000,10,0)," ")</f>
        <v xml:space="preserve"> </v>
      </c>
      <c r="H3667" s="242" t="str">
        <f>IFERROR(VLOOKUP(B3667,HĐ3!$C$8:$L$2000,10,0)," ")</f>
        <v xml:space="preserve"> </v>
      </c>
      <c r="I3667" s="242" t="str">
        <f>IFERROR(VLOOKUP(B3667,HĐ4!$C$8:$L$2000,10,0)," ")</f>
        <v xml:space="preserve"> </v>
      </c>
      <c r="J3667" s="242" t="str">
        <f>IFERROR(VLOOKUP(B3667,HĐ5!$C$8:$L$2000,10,0)," ")</f>
        <v xml:space="preserve"> </v>
      </c>
      <c r="K3667" s="242" t="str">
        <f>IFERROR(VLOOKUP(B3667,HĐ6!$C$8:$L$2000,10,0)," ")</f>
        <v xml:space="preserve"> </v>
      </c>
      <c r="L3667" s="242" t="str">
        <f>IFERROR(VLOOKUP(B3667,HĐ7!$C$7:$L$2000,10,0)," ")</f>
        <v xml:space="preserve"> </v>
      </c>
      <c r="M3667" s="242" t="str">
        <f>IFERROR(VLOOKUP(B3667,HĐ8!$C$7:$L$2000,10,0)," ")</f>
        <v xml:space="preserve"> </v>
      </c>
      <c r="N3667" s="242" t="str">
        <f>IFERROR(VLOOKUP(B3667,HĐ9!$C$7:$L$2000,10,0)," ")</f>
        <v xml:space="preserve"> </v>
      </c>
      <c r="O3667" s="242">
        <f>IFERROR(VLOOKUP(B3667,HĐ10!$C$8:$L$2000,10,0)," ")</f>
        <v>4</v>
      </c>
      <c r="P3667" s="242" t="str">
        <f>IFERROR(VLOOKUP(B3667,HĐ11!$C$7:$L$2000,10,0)," ")</f>
        <v xml:space="preserve"> </v>
      </c>
      <c r="Q3667" s="242">
        <f>IFERROR(VLOOKUP(B3667,HĐ12!$C$7:$L$2000,10,0)," ")</f>
        <v>2</v>
      </c>
      <c r="R3667" s="242" t="str">
        <f>IFERROR(VLOOKUP(B3667,HĐ13!$C$7:$L$2000,10,0)," ")</f>
        <v xml:space="preserve"> </v>
      </c>
      <c r="S3667" s="242" t="str">
        <f>IFERROR(VLOOKUP(B3667,HĐ14!$C$7:$L$2000,10,0)," ")</f>
        <v xml:space="preserve"> </v>
      </c>
      <c r="T3667" s="242" t="str">
        <f>IFERROR(VLOOKUP(B3667,HĐ15!$C$7:$L$2000,10,0)," ")</f>
        <v xml:space="preserve"> </v>
      </c>
      <c r="U3667" s="242" t="str">
        <f>IFERROR(VLOOKUP(B3667,HĐ16!$C$7:$L$2000,10,0)," ")</f>
        <v xml:space="preserve"> </v>
      </c>
      <c r="V3667" s="242" t="str">
        <f>IFERROR(VLOOKUP(B3667,HĐ17!$C$7:$L$2000,10,0)," ")</f>
        <v xml:space="preserve"> </v>
      </c>
      <c r="W3667" s="242" t="str">
        <f>IFERROR(VLOOKUP(B3667,HĐ18!$C$7:$L$2000,10,0)," ")</f>
        <v xml:space="preserve"> </v>
      </c>
      <c r="X3667" s="242" t="str">
        <f>IFERROR(VLOOKUP(B3667,HĐ19!$C$7:$L$2000,10,0)," ")</f>
        <v xml:space="preserve"> </v>
      </c>
      <c r="Y3667" s="242" t="str">
        <f>IFERROR(VLOOKUP(B3667,HĐ20!$C$7:$L$2000,10,0)," ")</f>
        <v xml:space="preserve"> </v>
      </c>
      <c r="Z3667" s="242" t="str">
        <f>IFERROR(VLOOKUP(B3667,HĐ21!$C$7:$L$1999,10,0)," ")</f>
        <v xml:space="preserve"> </v>
      </c>
      <c r="AA3667" s="242" t="str">
        <f>IFERROR(VLOOKUP(B3667,HĐ22!$C$7:$L$1999,10,0)," ")</f>
        <v xml:space="preserve"> </v>
      </c>
      <c r="AB3667" s="235">
        <f t="shared" si="59"/>
        <v>6</v>
      </c>
      <c r="AC3667" s="235"/>
    </row>
    <row r="3668" spans="1:29" s="240" customFormat="1" ht="12.75" hidden="1">
      <c r="A3668" s="235">
        <v>3637</v>
      </c>
      <c r="B3668" s="236">
        <v>2005211234</v>
      </c>
      <c r="C3668" s="237" t="s">
        <v>4300</v>
      </c>
      <c r="D3668" s="238" t="s">
        <v>153</v>
      </c>
      <c r="E3668" s="239" t="s">
        <v>385</v>
      </c>
      <c r="F3668" s="242" t="str">
        <f>IFERROR(VLOOKUP(B3668,HĐ1!$C$8:$L$2000,10,0)," ")</f>
        <v xml:space="preserve"> </v>
      </c>
      <c r="G3668" s="242" t="str">
        <f>IFERROR(VLOOKUP(B3668,HĐ2!$C$7:$L$2000,10,0)," ")</f>
        <v xml:space="preserve"> </v>
      </c>
      <c r="H3668" s="242" t="str">
        <f>IFERROR(VLOOKUP(B3668,HĐ3!$C$8:$L$2000,10,0)," ")</f>
        <v xml:space="preserve"> </v>
      </c>
      <c r="I3668" s="242" t="str">
        <f>IFERROR(VLOOKUP(B3668,HĐ4!$C$8:$L$2000,10,0)," ")</f>
        <v xml:space="preserve"> </v>
      </c>
      <c r="J3668" s="242" t="str">
        <f>IFERROR(VLOOKUP(B3668,HĐ5!$C$8:$L$2000,10,0)," ")</f>
        <v xml:space="preserve"> </v>
      </c>
      <c r="K3668" s="242" t="str">
        <f>IFERROR(VLOOKUP(B3668,HĐ6!$C$8:$L$2000,10,0)," ")</f>
        <v xml:space="preserve"> </v>
      </c>
      <c r="L3668" s="242" t="str">
        <f>IFERROR(VLOOKUP(B3668,HĐ7!$C$7:$L$2000,10,0)," ")</f>
        <v xml:space="preserve"> </v>
      </c>
      <c r="M3668" s="242" t="str">
        <f>IFERROR(VLOOKUP(B3668,HĐ8!$C$7:$L$2000,10,0)," ")</f>
        <v xml:space="preserve"> </v>
      </c>
      <c r="N3668" s="242" t="str">
        <f>IFERROR(VLOOKUP(B3668,HĐ9!$C$7:$L$2000,10,0)," ")</f>
        <v xml:space="preserve"> </v>
      </c>
      <c r="O3668" s="242" t="str">
        <f>IFERROR(VLOOKUP(B3668,HĐ10!$C$8:$L$2000,10,0)," ")</f>
        <v xml:space="preserve"> </v>
      </c>
      <c r="P3668" s="242" t="str">
        <f>IFERROR(VLOOKUP(B3668,HĐ11!$C$7:$L$2000,10,0)," ")</f>
        <v xml:space="preserve"> </v>
      </c>
      <c r="Q3668" s="242" t="str">
        <f>IFERROR(VLOOKUP(B3668,HĐ12!$C$7:$L$2000,10,0)," ")</f>
        <v xml:space="preserve"> </v>
      </c>
      <c r="R3668" s="242" t="str">
        <f>IFERROR(VLOOKUP(B3668,HĐ13!$C$7:$L$2000,10,0)," ")</f>
        <v xml:space="preserve"> </v>
      </c>
      <c r="S3668" s="242" t="str">
        <f>IFERROR(VLOOKUP(B3668,HĐ14!$C$7:$L$2000,10,0)," ")</f>
        <v xml:space="preserve"> </v>
      </c>
      <c r="T3668" s="242" t="str">
        <f>IFERROR(VLOOKUP(B3668,HĐ15!$C$7:$L$2000,10,0)," ")</f>
        <v xml:space="preserve"> </v>
      </c>
      <c r="U3668" s="242" t="str">
        <f>IFERROR(VLOOKUP(B3668,HĐ16!$C$7:$L$2000,10,0)," ")</f>
        <v xml:space="preserve"> </v>
      </c>
      <c r="V3668" s="242" t="str">
        <f>IFERROR(VLOOKUP(B3668,HĐ17!$C$7:$L$2000,10,0)," ")</f>
        <v xml:space="preserve"> </v>
      </c>
      <c r="W3668" s="242" t="str">
        <f>IFERROR(VLOOKUP(B3668,HĐ18!$C$7:$L$2000,10,0)," ")</f>
        <v xml:space="preserve"> </v>
      </c>
      <c r="X3668" s="242" t="str">
        <f>IFERROR(VLOOKUP(B3668,HĐ19!$C$7:$L$2000,10,0)," ")</f>
        <v xml:space="preserve"> </v>
      </c>
      <c r="Y3668" s="242" t="str">
        <f>IFERROR(VLOOKUP(B3668,HĐ20!$C$7:$L$2000,10,0)," ")</f>
        <v xml:space="preserve"> </v>
      </c>
      <c r="Z3668" s="242" t="str">
        <f>IFERROR(VLOOKUP(B3668,HĐ21!$C$7:$L$1999,10,0)," ")</f>
        <v xml:space="preserve"> </v>
      </c>
      <c r="AA3668" s="242" t="str">
        <f>IFERROR(VLOOKUP(B3668,HĐ22!$C$7:$L$1999,10,0)," ")</f>
        <v xml:space="preserve"> </v>
      </c>
      <c r="AB3668" s="235">
        <f t="shared" si="59"/>
        <v>0</v>
      </c>
      <c r="AC3668" s="235"/>
    </row>
    <row r="3669" spans="1:29" s="240" customFormat="1" ht="12.75">
      <c r="A3669" s="235">
        <v>3638</v>
      </c>
      <c r="B3669" s="236">
        <v>2005210759</v>
      </c>
      <c r="C3669" s="237" t="s">
        <v>470</v>
      </c>
      <c r="D3669" s="238" t="s">
        <v>153</v>
      </c>
      <c r="E3669" s="239" t="s">
        <v>385</v>
      </c>
      <c r="F3669" s="242" t="str">
        <f>IFERROR(VLOOKUP(B3669,HĐ1!$C$8:$L$2000,10,0)," ")</f>
        <v xml:space="preserve"> </v>
      </c>
      <c r="G3669" s="242" t="str">
        <f>IFERROR(VLOOKUP(B3669,HĐ2!$C$7:$L$2000,10,0)," ")</f>
        <v xml:space="preserve"> </v>
      </c>
      <c r="H3669" s="242" t="str">
        <f>IFERROR(VLOOKUP(B3669,HĐ3!$C$8:$L$2000,10,0)," ")</f>
        <v xml:space="preserve"> </v>
      </c>
      <c r="I3669" s="242" t="str">
        <f>IFERROR(VLOOKUP(B3669,HĐ4!$C$8:$L$2000,10,0)," ")</f>
        <v xml:space="preserve"> </v>
      </c>
      <c r="J3669" s="242" t="str">
        <f>IFERROR(VLOOKUP(B3669,HĐ5!$C$8:$L$2000,10,0)," ")</f>
        <v xml:space="preserve"> </v>
      </c>
      <c r="K3669" s="242" t="str">
        <f>IFERROR(VLOOKUP(B3669,HĐ6!$C$8:$L$2000,10,0)," ")</f>
        <v xml:space="preserve"> </v>
      </c>
      <c r="L3669" s="242" t="str">
        <f>IFERROR(VLOOKUP(B3669,HĐ7!$C$7:$L$2000,10,0)," ")</f>
        <v xml:space="preserve"> </v>
      </c>
      <c r="M3669" s="242" t="str">
        <f>IFERROR(VLOOKUP(B3669,HĐ8!$C$7:$L$2000,10,0)," ")</f>
        <v xml:space="preserve"> </v>
      </c>
      <c r="N3669" s="242" t="str">
        <f>IFERROR(VLOOKUP(B3669,HĐ9!$C$7:$L$2000,10,0)," ")</f>
        <v xml:space="preserve"> </v>
      </c>
      <c r="O3669" s="242" t="str">
        <f>IFERROR(VLOOKUP(B3669,HĐ10!$C$8:$L$2000,10,0)," ")</f>
        <v xml:space="preserve"> </v>
      </c>
      <c r="P3669" s="242">
        <f>IFERROR(VLOOKUP(B3669,HĐ11!$C$7:$L$2000,10,0)," ")</f>
        <v>4</v>
      </c>
      <c r="Q3669" s="242" t="str">
        <f>IFERROR(VLOOKUP(B3669,HĐ12!$C$7:$L$2000,10,0)," ")</f>
        <v xml:space="preserve"> </v>
      </c>
      <c r="R3669" s="242" t="str">
        <f>IFERROR(VLOOKUP(B3669,HĐ13!$C$7:$L$2000,10,0)," ")</f>
        <v xml:space="preserve"> </v>
      </c>
      <c r="S3669" s="242" t="str">
        <f>IFERROR(VLOOKUP(B3669,HĐ14!$C$7:$L$2000,10,0)," ")</f>
        <v xml:space="preserve"> </v>
      </c>
      <c r="T3669" s="242" t="str">
        <f>IFERROR(VLOOKUP(B3669,HĐ15!$C$7:$L$2000,10,0)," ")</f>
        <v xml:space="preserve"> </v>
      </c>
      <c r="U3669" s="242" t="str">
        <f>IFERROR(VLOOKUP(B3669,HĐ16!$C$7:$L$2000,10,0)," ")</f>
        <v xml:space="preserve"> </v>
      </c>
      <c r="V3669" s="242" t="str">
        <f>IFERROR(VLOOKUP(B3669,HĐ17!$C$7:$L$2000,10,0)," ")</f>
        <v xml:space="preserve"> </v>
      </c>
      <c r="W3669" s="242" t="str">
        <f>IFERROR(VLOOKUP(B3669,HĐ18!$C$7:$L$2000,10,0)," ")</f>
        <v xml:space="preserve"> </v>
      </c>
      <c r="X3669" s="242" t="str">
        <f>IFERROR(VLOOKUP(B3669,HĐ19!$C$7:$L$2000,10,0)," ")</f>
        <v xml:space="preserve"> </v>
      </c>
      <c r="Y3669" s="242" t="str">
        <f>IFERROR(VLOOKUP(B3669,HĐ20!$C$7:$L$2000,10,0)," ")</f>
        <v xml:space="preserve"> </v>
      </c>
      <c r="Z3669" s="242" t="str">
        <f>IFERROR(VLOOKUP(B3669,HĐ21!$C$7:$L$1999,10,0)," ")</f>
        <v xml:space="preserve"> </v>
      </c>
      <c r="AA3669" s="242" t="str">
        <f>IFERROR(VLOOKUP(B3669,HĐ22!$C$7:$L$1999,10,0)," ")</f>
        <v xml:space="preserve"> </v>
      </c>
      <c r="AB3669" s="235">
        <f t="shared" si="59"/>
        <v>4</v>
      </c>
      <c r="AC3669" s="235"/>
    </row>
    <row r="3670" spans="1:29" s="240" customFormat="1" ht="12.75">
      <c r="A3670" s="235">
        <v>3639</v>
      </c>
      <c r="B3670" s="236">
        <v>2005211263</v>
      </c>
      <c r="C3670" s="237" t="s">
        <v>263</v>
      </c>
      <c r="D3670" s="238" t="s">
        <v>240</v>
      </c>
      <c r="E3670" s="239" t="s">
        <v>385</v>
      </c>
      <c r="F3670" s="242">
        <f>IFERROR(VLOOKUP(B3670,HĐ1!$C$8:$L$2000,10,0)," ")</f>
        <v>4</v>
      </c>
      <c r="G3670" s="242">
        <f>IFERROR(VLOOKUP(B3670,HĐ2!$C$7:$L$2000,10,0)," ")</f>
        <v>4</v>
      </c>
      <c r="H3670" s="242" t="str">
        <f>IFERROR(VLOOKUP(B3670,HĐ3!$C$8:$L$2000,10,0)," ")</f>
        <v xml:space="preserve"> </v>
      </c>
      <c r="I3670" s="242" t="str">
        <f>IFERROR(VLOOKUP(B3670,HĐ4!$C$8:$L$2000,10,0)," ")</f>
        <v xml:space="preserve"> </v>
      </c>
      <c r="J3670" s="242">
        <f>IFERROR(VLOOKUP(B3670,HĐ5!$C$8:$L$2000,10,0)," ")</f>
        <v>4</v>
      </c>
      <c r="K3670" s="242" t="str">
        <f>IFERROR(VLOOKUP(B3670,HĐ6!$C$8:$L$2000,10,0)," ")</f>
        <v xml:space="preserve"> </v>
      </c>
      <c r="L3670" s="242" t="str">
        <f>IFERROR(VLOOKUP(B3670,HĐ7!$C$7:$L$2000,10,0)," ")</f>
        <v xml:space="preserve"> </v>
      </c>
      <c r="M3670" s="242">
        <f>IFERROR(VLOOKUP(B3670,HĐ8!$C$7:$L$2000,10,0)," ")</f>
        <v>4</v>
      </c>
      <c r="N3670" s="242" t="str">
        <f>IFERROR(VLOOKUP(B3670,HĐ9!$C$7:$L$2000,10,0)," ")</f>
        <v xml:space="preserve"> </v>
      </c>
      <c r="O3670" s="242">
        <f>IFERROR(VLOOKUP(B3670,HĐ10!$C$8:$L$2000,10,0)," ")</f>
        <v>4</v>
      </c>
      <c r="P3670" s="242" t="str">
        <f>IFERROR(VLOOKUP(B3670,HĐ11!$C$7:$L$2000,10,0)," ")</f>
        <v xml:space="preserve"> </v>
      </c>
      <c r="Q3670" s="242" t="str">
        <f>IFERROR(VLOOKUP(B3670,HĐ12!$C$7:$L$2000,10,0)," ")</f>
        <v xml:space="preserve"> </v>
      </c>
      <c r="R3670" s="242" t="str">
        <f>IFERROR(VLOOKUP(B3670,HĐ13!$C$7:$L$2000,10,0)," ")</f>
        <v xml:space="preserve"> </v>
      </c>
      <c r="S3670" s="242" t="str">
        <f>IFERROR(VLOOKUP(B3670,HĐ14!$C$7:$L$2000,10,0)," ")</f>
        <v xml:space="preserve"> </v>
      </c>
      <c r="T3670" s="242">
        <f>IFERROR(VLOOKUP(B3670,HĐ15!$C$7:$L$2000,10,0)," ")</f>
        <v>4</v>
      </c>
      <c r="U3670" s="242" t="str">
        <f>IFERROR(VLOOKUP(B3670,HĐ16!$C$7:$L$2000,10,0)," ")</f>
        <v xml:space="preserve"> </v>
      </c>
      <c r="V3670" s="242" t="str">
        <f>IFERROR(VLOOKUP(B3670,HĐ17!$C$7:$L$2000,10,0)," ")</f>
        <v xml:space="preserve"> </v>
      </c>
      <c r="W3670" s="242" t="str">
        <f>IFERROR(VLOOKUP(B3670,HĐ18!$C$7:$L$2000,10,0)," ")</f>
        <v xml:space="preserve"> </v>
      </c>
      <c r="X3670" s="242">
        <f>IFERROR(VLOOKUP(B3670,HĐ19!$C$7:$L$2000,10,0)," ")</f>
        <v>20</v>
      </c>
      <c r="Y3670" s="242" t="str">
        <f>IFERROR(VLOOKUP(B3670,HĐ20!$C$7:$L$2000,10,0)," ")</f>
        <v xml:space="preserve"> </v>
      </c>
      <c r="Z3670" s="242" t="str">
        <f>IFERROR(VLOOKUP(B3670,HĐ21!$C$7:$L$1999,10,0)," ")</f>
        <v xml:space="preserve"> </v>
      </c>
      <c r="AA3670" s="242" t="str">
        <f>IFERROR(VLOOKUP(B3670,HĐ22!$C$7:$L$1999,10,0)," ")</f>
        <v xml:space="preserve"> </v>
      </c>
      <c r="AB3670" s="235">
        <f t="shared" si="59"/>
        <v>44</v>
      </c>
      <c r="AC3670" s="235"/>
    </row>
    <row r="3671" spans="1:29" s="240" customFormat="1" ht="12.75">
      <c r="A3671" s="235">
        <v>3640</v>
      </c>
      <c r="B3671" s="236">
        <v>2005211321</v>
      </c>
      <c r="C3671" s="237" t="s">
        <v>4301</v>
      </c>
      <c r="D3671" s="238" t="s">
        <v>240</v>
      </c>
      <c r="E3671" s="239" t="s">
        <v>385</v>
      </c>
      <c r="F3671" s="242" t="str">
        <f>IFERROR(VLOOKUP(B3671,HĐ1!$C$8:$L$2000,10,0)," ")</f>
        <v xml:space="preserve"> </v>
      </c>
      <c r="G3671" s="242" t="str">
        <f>IFERROR(VLOOKUP(B3671,HĐ2!$C$7:$L$2000,10,0)," ")</f>
        <v xml:space="preserve"> </v>
      </c>
      <c r="H3671" s="242" t="str">
        <f>IFERROR(VLOOKUP(B3671,HĐ3!$C$8:$L$2000,10,0)," ")</f>
        <v xml:space="preserve"> </v>
      </c>
      <c r="I3671" s="242" t="str">
        <f>IFERROR(VLOOKUP(B3671,HĐ4!$C$8:$L$2000,10,0)," ")</f>
        <v xml:space="preserve"> </v>
      </c>
      <c r="J3671" s="242" t="str">
        <f>IFERROR(VLOOKUP(B3671,HĐ5!$C$8:$L$2000,10,0)," ")</f>
        <v xml:space="preserve"> </v>
      </c>
      <c r="K3671" s="242" t="str">
        <f>IFERROR(VLOOKUP(B3671,HĐ6!$C$8:$L$2000,10,0)," ")</f>
        <v xml:space="preserve"> </v>
      </c>
      <c r="L3671" s="242" t="str">
        <f>IFERROR(VLOOKUP(B3671,HĐ7!$C$7:$L$2000,10,0)," ")</f>
        <v xml:space="preserve"> </v>
      </c>
      <c r="M3671" s="242" t="str">
        <f>IFERROR(VLOOKUP(B3671,HĐ8!$C$7:$L$2000,10,0)," ")</f>
        <v xml:space="preserve"> </v>
      </c>
      <c r="N3671" s="242">
        <f>IFERROR(VLOOKUP(B3671,HĐ9!$C$7:$L$2000,10,0)," ")</f>
        <v>4</v>
      </c>
      <c r="O3671" s="242" t="str">
        <f>IFERROR(VLOOKUP(B3671,HĐ10!$C$8:$L$2000,10,0)," ")</f>
        <v xml:space="preserve"> </v>
      </c>
      <c r="P3671" s="242" t="str">
        <f>IFERROR(VLOOKUP(B3671,HĐ11!$C$7:$L$2000,10,0)," ")</f>
        <v xml:space="preserve"> </v>
      </c>
      <c r="Q3671" s="242">
        <f>IFERROR(VLOOKUP(B3671,HĐ12!$C$7:$L$2000,10,0)," ")</f>
        <v>2</v>
      </c>
      <c r="R3671" s="242" t="str">
        <f>IFERROR(VLOOKUP(B3671,HĐ13!$C$7:$L$2000,10,0)," ")</f>
        <v xml:space="preserve"> </v>
      </c>
      <c r="S3671" s="242" t="str">
        <f>IFERROR(VLOOKUP(B3671,HĐ14!$C$7:$L$2000,10,0)," ")</f>
        <v xml:space="preserve"> </v>
      </c>
      <c r="T3671" s="242" t="str">
        <f>IFERROR(VLOOKUP(B3671,HĐ15!$C$7:$L$2000,10,0)," ")</f>
        <v xml:space="preserve"> </v>
      </c>
      <c r="U3671" s="242" t="str">
        <f>IFERROR(VLOOKUP(B3671,HĐ16!$C$7:$L$2000,10,0)," ")</f>
        <v xml:space="preserve"> </v>
      </c>
      <c r="V3671" s="242" t="str">
        <f>IFERROR(VLOOKUP(B3671,HĐ17!$C$7:$L$2000,10,0)," ")</f>
        <v xml:space="preserve"> </v>
      </c>
      <c r="W3671" s="242" t="str">
        <f>IFERROR(VLOOKUP(B3671,HĐ18!$C$7:$L$2000,10,0)," ")</f>
        <v xml:space="preserve"> </v>
      </c>
      <c r="X3671" s="242" t="str">
        <f>IFERROR(VLOOKUP(B3671,HĐ19!$C$7:$L$2000,10,0)," ")</f>
        <v xml:space="preserve"> </v>
      </c>
      <c r="Y3671" s="242" t="str">
        <f>IFERROR(VLOOKUP(B3671,HĐ20!$C$7:$L$2000,10,0)," ")</f>
        <v xml:space="preserve"> </v>
      </c>
      <c r="Z3671" s="242" t="str">
        <f>IFERROR(VLOOKUP(B3671,HĐ21!$C$7:$L$1999,10,0)," ")</f>
        <v xml:space="preserve"> </v>
      </c>
      <c r="AA3671" s="242" t="str">
        <f>IFERROR(VLOOKUP(B3671,HĐ22!$C$7:$L$1999,10,0)," ")</f>
        <v xml:space="preserve"> </v>
      </c>
      <c r="AB3671" s="235">
        <f t="shared" si="59"/>
        <v>6</v>
      </c>
      <c r="AC3671" s="235"/>
    </row>
    <row r="3672" spans="1:29" s="240" customFormat="1" ht="12.75">
      <c r="A3672" s="235">
        <v>3641</v>
      </c>
      <c r="B3672" s="236">
        <v>2005211205</v>
      </c>
      <c r="C3672" s="237" t="s">
        <v>409</v>
      </c>
      <c r="D3672" s="238" t="s">
        <v>127</v>
      </c>
      <c r="E3672" s="239" t="s">
        <v>385</v>
      </c>
      <c r="F3672" s="242">
        <f>IFERROR(VLOOKUP(B3672,HĐ1!$C$8:$L$2000,10,0)," ")</f>
        <v>-5</v>
      </c>
      <c r="G3672" s="242">
        <f>IFERROR(VLOOKUP(B3672,HĐ2!$C$7:$L$2000,10,0)," ")</f>
        <v>4</v>
      </c>
      <c r="H3672" s="242" t="str">
        <f>IFERROR(VLOOKUP(B3672,HĐ3!$C$8:$L$2000,10,0)," ")</f>
        <v xml:space="preserve"> </v>
      </c>
      <c r="I3672" s="242" t="str">
        <f>IFERROR(VLOOKUP(B3672,HĐ4!$C$8:$L$2000,10,0)," ")</f>
        <v xml:space="preserve"> </v>
      </c>
      <c r="J3672" s="242" t="str">
        <f>IFERROR(VLOOKUP(B3672,HĐ5!$C$8:$L$2000,10,0)," ")</f>
        <v xml:space="preserve"> </v>
      </c>
      <c r="K3672" s="242" t="str">
        <f>IFERROR(VLOOKUP(B3672,HĐ6!$C$8:$L$2000,10,0)," ")</f>
        <v xml:space="preserve"> </v>
      </c>
      <c r="L3672" s="242" t="str">
        <f>IFERROR(VLOOKUP(B3672,HĐ7!$C$7:$L$2000,10,0)," ")</f>
        <v xml:space="preserve"> </v>
      </c>
      <c r="M3672" s="242" t="str">
        <f>IFERROR(VLOOKUP(B3672,HĐ8!$C$7:$L$2000,10,0)," ")</f>
        <v xml:space="preserve"> </v>
      </c>
      <c r="N3672" s="242" t="str">
        <f>IFERROR(VLOOKUP(B3672,HĐ9!$C$7:$L$2000,10,0)," ")</f>
        <v xml:space="preserve"> </v>
      </c>
      <c r="O3672" s="242" t="str">
        <f>IFERROR(VLOOKUP(B3672,HĐ10!$C$8:$L$2000,10,0)," ")</f>
        <v xml:space="preserve"> </v>
      </c>
      <c r="P3672" s="242">
        <f>IFERROR(VLOOKUP(B3672,HĐ11!$C$7:$L$2000,10,0)," ")</f>
        <v>6</v>
      </c>
      <c r="Q3672" s="242">
        <f>IFERROR(VLOOKUP(B3672,HĐ12!$C$7:$L$2000,10,0)," ")</f>
        <v>2</v>
      </c>
      <c r="R3672" s="242" t="str">
        <f>IFERROR(VLOOKUP(B3672,HĐ13!$C$7:$L$2000,10,0)," ")</f>
        <v xml:space="preserve"> </v>
      </c>
      <c r="S3672" s="242" t="str">
        <f>IFERROR(VLOOKUP(B3672,HĐ14!$C$7:$L$2000,10,0)," ")</f>
        <v xml:space="preserve"> </v>
      </c>
      <c r="T3672" s="242" t="str">
        <f>IFERROR(VLOOKUP(B3672,HĐ15!$C$7:$L$2000,10,0)," ")</f>
        <v xml:space="preserve"> </v>
      </c>
      <c r="U3672" s="242" t="str">
        <f>IFERROR(VLOOKUP(B3672,HĐ16!$C$7:$L$2000,10,0)," ")</f>
        <v xml:space="preserve"> </v>
      </c>
      <c r="V3672" s="242" t="str">
        <f>IFERROR(VLOOKUP(B3672,HĐ17!$C$7:$L$2000,10,0)," ")</f>
        <v xml:space="preserve"> </v>
      </c>
      <c r="W3672" s="242" t="str">
        <f>IFERROR(VLOOKUP(B3672,HĐ18!$C$7:$L$2000,10,0)," ")</f>
        <v xml:space="preserve"> </v>
      </c>
      <c r="X3672" s="242" t="str">
        <f>IFERROR(VLOOKUP(B3672,HĐ19!$C$7:$L$2000,10,0)," ")</f>
        <v xml:space="preserve"> </v>
      </c>
      <c r="Y3672" s="242" t="str">
        <f>IFERROR(VLOOKUP(B3672,HĐ20!$C$7:$L$2000,10,0)," ")</f>
        <v xml:space="preserve"> </v>
      </c>
      <c r="Z3672" s="242" t="str">
        <f>IFERROR(VLOOKUP(B3672,HĐ21!$C$7:$L$1999,10,0)," ")</f>
        <v xml:space="preserve"> </v>
      </c>
      <c r="AA3672" s="242" t="str">
        <f>IFERROR(VLOOKUP(B3672,HĐ22!$C$7:$L$1999,10,0)," ")</f>
        <v xml:space="preserve"> </v>
      </c>
      <c r="AB3672" s="235">
        <f t="shared" si="59"/>
        <v>7</v>
      </c>
      <c r="AC3672" s="235"/>
    </row>
    <row r="3673" spans="1:29" s="240" customFormat="1" ht="12.75">
      <c r="A3673" s="235">
        <v>3642</v>
      </c>
      <c r="B3673" s="236">
        <v>2005218040</v>
      </c>
      <c r="C3673" s="237" t="s">
        <v>470</v>
      </c>
      <c r="D3673" s="238" t="s">
        <v>471</v>
      </c>
      <c r="E3673" s="239" t="s">
        <v>385</v>
      </c>
      <c r="F3673" s="242">
        <f>IFERROR(VLOOKUP(B3673,HĐ1!$C$8:$L$2000,10,0)," ")</f>
        <v>4</v>
      </c>
      <c r="G3673" s="242">
        <f>IFERROR(VLOOKUP(B3673,HĐ2!$C$7:$L$2000,10,0)," ")</f>
        <v>4</v>
      </c>
      <c r="H3673" s="242" t="str">
        <f>IFERROR(VLOOKUP(B3673,HĐ3!$C$8:$L$2000,10,0)," ")</f>
        <v xml:space="preserve"> </v>
      </c>
      <c r="I3673" s="242" t="str">
        <f>IFERROR(VLOOKUP(B3673,HĐ4!$C$8:$L$2000,10,0)," ")</f>
        <v xml:space="preserve"> </v>
      </c>
      <c r="J3673" s="242" t="str">
        <f>IFERROR(VLOOKUP(B3673,HĐ5!$C$8:$L$2000,10,0)," ")</f>
        <v xml:space="preserve"> </v>
      </c>
      <c r="K3673" s="242">
        <f>IFERROR(VLOOKUP(B3673,HĐ6!$C$8:$L$2000,10,0)," ")</f>
        <v>4</v>
      </c>
      <c r="L3673" s="242" t="str">
        <f>IFERROR(VLOOKUP(B3673,HĐ7!$C$7:$L$2000,10,0)," ")</f>
        <v xml:space="preserve"> </v>
      </c>
      <c r="M3673" s="242">
        <f>IFERROR(VLOOKUP(B3673,HĐ8!$C$7:$L$2000,10,0)," ")</f>
        <v>4</v>
      </c>
      <c r="N3673" s="242" t="str">
        <f>IFERROR(VLOOKUP(B3673,HĐ9!$C$7:$L$2000,10,0)," ")</f>
        <v xml:space="preserve"> </v>
      </c>
      <c r="O3673" s="242">
        <f>IFERROR(VLOOKUP(B3673,HĐ10!$C$8:$L$2000,10,0)," ")</f>
        <v>4</v>
      </c>
      <c r="P3673" s="242" t="str">
        <f>IFERROR(VLOOKUP(B3673,HĐ11!$C$7:$L$2000,10,0)," ")</f>
        <v xml:space="preserve"> </v>
      </c>
      <c r="Q3673" s="242" t="str">
        <f>IFERROR(VLOOKUP(B3673,HĐ12!$C$7:$L$2000,10,0)," ")</f>
        <v xml:space="preserve"> </v>
      </c>
      <c r="R3673" s="242">
        <f>IFERROR(VLOOKUP(B3673,HĐ13!$C$7:$L$2000,10,0)," ")</f>
        <v>4</v>
      </c>
      <c r="S3673" s="242" t="str">
        <f>IFERROR(VLOOKUP(B3673,HĐ14!$C$7:$L$2000,10,0)," ")</f>
        <v xml:space="preserve"> </v>
      </c>
      <c r="T3673" s="242">
        <f>IFERROR(VLOOKUP(B3673,HĐ15!$C$7:$L$2000,10,0)," ")</f>
        <v>4</v>
      </c>
      <c r="U3673" s="242" t="str">
        <f>IFERROR(VLOOKUP(B3673,HĐ16!$C$7:$L$2000,10,0)," ")</f>
        <v xml:space="preserve"> </v>
      </c>
      <c r="V3673" s="242">
        <f>IFERROR(VLOOKUP(B3673,HĐ17!$C$7:$L$2000,10,0)," ")</f>
        <v>8</v>
      </c>
      <c r="W3673" s="242" t="str">
        <f>IFERROR(VLOOKUP(B3673,HĐ18!$C$7:$L$2000,10,0)," ")</f>
        <v xml:space="preserve"> </v>
      </c>
      <c r="X3673" s="242" t="str">
        <f>IFERROR(VLOOKUP(B3673,HĐ19!$C$7:$L$2000,10,0)," ")</f>
        <v xml:space="preserve"> </v>
      </c>
      <c r="Y3673" s="242" t="str">
        <f>IFERROR(VLOOKUP(B3673,HĐ20!$C$7:$L$2000,10,0)," ")</f>
        <v xml:space="preserve"> </v>
      </c>
      <c r="Z3673" s="242" t="str">
        <f>IFERROR(VLOOKUP(B3673,HĐ21!$C$7:$L$1999,10,0)," ")</f>
        <v xml:space="preserve"> </v>
      </c>
      <c r="AA3673" s="242" t="str">
        <f>IFERROR(VLOOKUP(B3673,HĐ22!$C$7:$L$1999,10,0)," ")</f>
        <v xml:space="preserve"> </v>
      </c>
      <c r="AB3673" s="235">
        <f t="shared" ref="AB3673:AB3736" si="60">SUM(F3673:AA3673)</f>
        <v>36</v>
      </c>
      <c r="AC3673" s="235"/>
    </row>
    <row r="3674" spans="1:29" s="240" customFormat="1" ht="12.75" hidden="1">
      <c r="A3674" s="235">
        <v>3643</v>
      </c>
      <c r="B3674" s="236">
        <v>2005211040</v>
      </c>
      <c r="C3674" s="237" t="s">
        <v>4302</v>
      </c>
      <c r="D3674" s="238" t="s">
        <v>264</v>
      </c>
      <c r="E3674" s="239" t="s">
        <v>385</v>
      </c>
      <c r="F3674" s="242" t="str">
        <f>IFERROR(VLOOKUP(B3674,HĐ1!$C$8:$L$2000,10,0)," ")</f>
        <v xml:space="preserve"> </v>
      </c>
      <c r="G3674" s="242" t="str">
        <f>IFERROR(VLOOKUP(B3674,HĐ2!$C$7:$L$2000,10,0)," ")</f>
        <v xml:space="preserve"> </v>
      </c>
      <c r="H3674" s="242" t="str">
        <f>IFERROR(VLOOKUP(B3674,HĐ3!$C$8:$L$2000,10,0)," ")</f>
        <v xml:space="preserve"> </v>
      </c>
      <c r="I3674" s="242" t="str">
        <f>IFERROR(VLOOKUP(B3674,HĐ4!$C$8:$L$2000,10,0)," ")</f>
        <v xml:space="preserve"> </v>
      </c>
      <c r="J3674" s="242" t="str">
        <f>IFERROR(VLOOKUP(B3674,HĐ5!$C$8:$L$2000,10,0)," ")</f>
        <v xml:space="preserve"> </v>
      </c>
      <c r="K3674" s="242" t="str">
        <f>IFERROR(VLOOKUP(B3674,HĐ6!$C$8:$L$2000,10,0)," ")</f>
        <v xml:space="preserve"> </v>
      </c>
      <c r="L3674" s="242" t="str">
        <f>IFERROR(VLOOKUP(B3674,HĐ7!$C$7:$L$2000,10,0)," ")</f>
        <v xml:space="preserve"> </v>
      </c>
      <c r="M3674" s="242" t="str">
        <f>IFERROR(VLOOKUP(B3674,HĐ8!$C$7:$L$2000,10,0)," ")</f>
        <v xml:space="preserve"> </v>
      </c>
      <c r="N3674" s="242" t="str">
        <f>IFERROR(VLOOKUP(B3674,HĐ9!$C$7:$L$2000,10,0)," ")</f>
        <v xml:space="preserve"> </v>
      </c>
      <c r="O3674" s="242" t="str">
        <f>IFERROR(VLOOKUP(B3674,HĐ10!$C$8:$L$2000,10,0)," ")</f>
        <v xml:space="preserve"> </v>
      </c>
      <c r="P3674" s="242" t="str">
        <f>IFERROR(VLOOKUP(B3674,HĐ11!$C$7:$L$2000,10,0)," ")</f>
        <v xml:space="preserve"> </v>
      </c>
      <c r="Q3674" s="242" t="str">
        <f>IFERROR(VLOOKUP(B3674,HĐ12!$C$7:$L$2000,10,0)," ")</f>
        <v xml:space="preserve"> </v>
      </c>
      <c r="R3674" s="242" t="str">
        <f>IFERROR(VLOOKUP(B3674,HĐ13!$C$7:$L$2000,10,0)," ")</f>
        <v xml:space="preserve"> </v>
      </c>
      <c r="S3674" s="242" t="str">
        <f>IFERROR(VLOOKUP(B3674,HĐ14!$C$7:$L$2000,10,0)," ")</f>
        <v xml:space="preserve"> </v>
      </c>
      <c r="T3674" s="242" t="str">
        <f>IFERROR(VLOOKUP(B3674,HĐ15!$C$7:$L$2000,10,0)," ")</f>
        <v xml:space="preserve"> </v>
      </c>
      <c r="U3674" s="242" t="str">
        <f>IFERROR(VLOOKUP(B3674,HĐ16!$C$7:$L$2000,10,0)," ")</f>
        <v xml:space="preserve"> </v>
      </c>
      <c r="V3674" s="242" t="str">
        <f>IFERROR(VLOOKUP(B3674,HĐ17!$C$7:$L$2000,10,0)," ")</f>
        <v xml:space="preserve"> </v>
      </c>
      <c r="W3674" s="242" t="str">
        <f>IFERROR(VLOOKUP(B3674,HĐ18!$C$7:$L$2000,10,0)," ")</f>
        <v xml:space="preserve"> </v>
      </c>
      <c r="X3674" s="242" t="str">
        <f>IFERROR(VLOOKUP(B3674,HĐ19!$C$7:$L$2000,10,0)," ")</f>
        <v xml:space="preserve"> </v>
      </c>
      <c r="Y3674" s="242" t="str">
        <f>IFERROR(VLOOKUP(B3674,HĐ20!$C$7:$L$2000,10,0)," ")</f>
        <v xml:space="preserve"> </v>
      </c>
      <c r="Z3674" s="242" t="str">
        <f>IFERROR(VLOOKUP(B3674,HĐ21!$C$7:$L$1999,10,0)," ")</f>
        <v xml:space="preserve"> </v>
      </c>
      <c r="AA3674" s="242" t="str">
        <f>IFERROR(VLOOKUP(B3674,HĐ22!$C$7:$L$1999,10,0)," ")</f>
        <v xml:space="preserve"> </v>
      </c>
      <c r="AB3674" s="235">
        <f t="shared" si="60"/>
        <v>0</v>
      </c>
      <c r="AC3674" s="235"/>
    </row>
    <row r="3675" spans="1:29" s="240" customFormat="1" ht="12.75" hidden="1">
      <c r="A3675" s="235">
        <v>3644</v>
      </c>
      <c r="B3675" s="236">
        <v>2005210533</v>
      </c>
      <c r="C3675" s="237" t="s">
        <v>4303</v>
      </c>
      <c r="D3675" s="238" t="s">
        <v>215</v>
      </c>
      <c r="E3675" s="239" t="s">
        <v>385</v>
      </c>
      <c r="F3675" s="242" t="str">
        <f>IFERROR(VLOOKUP(B3675,HĐ1!$C$8:$L$2000,10,0)," ")</f>
        <v xml:space="preserve"> </v>
      </c>
      <c r="G3675" s="242" t="str">
        <f>IFERROR(VLOOKUP(B3675,HĐ2!$C$7:$L$2000,10,0)," ")</f>
        <v xml:space="preserve"> </v>
      </c>
      <c r="H3675" s="242" t="str">
        <f>IFERROR(VLOOKUP(B3675,HĐ3!$C$8:$L$2000,10,0)," ")</f>
        <v xml:space="preserve"> </v>
      </c>
      <c r="I3675" s="242" t="str">
        <f>IFERROR(VLOOKUP(B3675,HĐ4!$C$8:$L$2000,10,0)," ")</f>
        <v xml:space="preserve"> </v>
      </c>
      <c r="J3675" s="242" t="str">
        <f>IFERROR(VLOOKUP(B3675,HĐ5!$C$8:$L$2000,10,0)," ")</f>
        <v xml:space="preserve"> </v>
      </c>
      <c r="K3675" s="242" t="str">
        <f>IFERROR(VLOOKUP(B3675,HĐ6!$C$8:$L$2000,10,0)," ")</f>
        <v xml:space="preserve"> </v>
      </c>
      <c r="L3675" s="242" t="str">
        <f>IFERROR(VLOOKUP(B3675,HĐ7!$C$7:$L$2000,10,0)," ")</f>
        <v xml:space="preserve"> </v>
      </c>
      <c r="M3675" s="242" t="str">
        <f>IFERROR(VLOOKUP(B3675,HĐ8!$C$7:$L$2000,10,0)," ")</f>
        <v xml:space="preserve"> </v>
      </c>
      <c r="N3675" s="242" t="str">
        <f>IFERROR(VLOOKUP(B3675,HĐ9!$C$7:$L$2000,10,0)," ")</f>
        <v xml:space="preserve"> </v>
      </c>
      <c r="O3675" s="242" t="str">
        <f>IFERROR(VLOOKUP(B3675,HĐ10!$C$8:$L$2000,10,0)," ")</f>
        <v xml:space="preserve"> </v>
      </c>
      <c r="P3675" s="242" t="str">
        <f>IFERROR(VLOOKUP(B3675,HĐ11!$C$7:$L$2000,10,0)," ")</f>
        <v xml:space="preserve"> </v>
      </c>
      <c r="Q3675" s="242" t="str">
        <f>IFERROR(VLOOKUP(B3675,HĐ12!$C$7:$L$2000,10,0)," ")</f>
        <v xml:space="preserve"> </v>
      </c>
      <c r="R3675" s="242" t="str">
        <f>IFERROR(VLOOKUP(B3675,HĐ13!$C$7:$L$2000,10,0)," ")</f>
        <v xml:space="preserve"> </v>
      </c>
      <c r="S3675" s="242" t="str">
        <f>IFERROR(VLOOKUP(B3675,HĐ14!$C$7:$L$2000,10,0)," ")</f>
        <v xml:space="preserve"> </v>
      </c>
      <c r="T3675" s="242" t="str">
        <f>IFERROR(VLOOKUP(B3675,HĐ15!$C$7:$L$2000,10,0)," ")</f>
        <v xml:space="preserve"> </v>
      </c>
      <c r="U3675" s="242" t="str">
        <f>IFERROR(VLOOKUP(B3675,HĐ16!$C$7:$L$2000,10,0)," ")</f>
        <v xml:space="preserve"> </v>
      </c>
      <c r="V3675" s="242" t="str">
        <f>IFERROR(VLOOKUP(B3675,HĐ17!$C$7:$L$2000,10,0)," ")</f>
        <v xml:space="preserve"> </v>
      </c>
      <c r="W3675" s="242" t="str">
        <f>IFERROR(VLOOKUP(B3675,HĐ18!$C$7:$L$2000,10,0)," ")</f>
        <v xml:space="preserve"> </v>
      </c>
      <c r="X3675" s="242" t="str">
        <f>IFERROR(VLOOKUP(B3675,HĐ19!$C$7:$L$2000,10,0)," ")</f>
        <v xml:space="preserve"> </v>
      </c>
      <c r="Y3675" s="242" t="str">
        <f>IFERROR(VLOOKUP(B3675,HĐ20!$C$7:$L$2000,10,0)," ")</f>
        <v xml:space="preserve"> </v>
      </c>
      <c r="Z3675" s="242" t="str">
        <f>IFERROR(VLOOKUP(B3675,HĐ21!$C$7:$L$1999,10,0)," ")</f>
        <v xml:space="preserve"> </v>
      </c>
      <c r="AA3675" s="242" t="str">
        <f>IFERROR(VLOOKUP(B3675,HĐ22!$C$7:$L$1999,10,0)," ")</f>
        <v xml:space="preserve"> </v>
      </c>
      <c r="AB3675" s="235">
        <f t="shared" si="60"/>
        <v>0</v>
      </c>
      <c r="AC3675" s="235"/>
    </row>
    <row r="3676" spans="1:29" s="240" customFormat="1" ht="12.75">
      <c r="A3676" s="235">
        <v>3645</v>
      </c>
      <c r="B3676" s="236">
        <v>2005218126</v>
      </c>
      <c r="C3676" s="237" t="s">
        <v>142</v>
      </c>
      <c r="D3676" s="238" t="s">
        <v>105</v>
      </c>
      <c r="E3676" s="239" t="s">
        <v>385</v>
      </c>
      <c r="F3676" s="242">
        <f>IFERROR(VLOOKUP(B3676,HĐ1!$C$8:$L$2000,10,0)," ")</f>
        <v>4</v>
      </c>
      <c r="G3676" s="242">
        <f>IFERROR(VLOOKUP(B3676,HĐ2!$C$7:$L$2000,10,0)," ")</f>
        <v>4</v>
      </c>
      <c r="H3676" s="242" t="str">
        <f>IFERROR(VLOOKUP(B3676,HĐ3!$C$8:$L$2000,10,0)," ")</f>
        <v xml:space="preserve"> </v>
      </c>
      <c r="I3676" s="242" t="str">
        <f>IFERROR(VLOOKUP(B3676,HĐ4!$C$8:$L$2000,10,0)," ")</f>
        <v xml:space="preserve"> </v>
      </c>
      <c r="J3676" s="242">
        <f>IFERROR(VLOOKUP(B3676,HĐ5!$C$8:$L$2000,10,0)," ")</f>
        <v>4</v>
      </c>
      <c r="K3676" s="242">
        <f>IFERROR(VLOOKUP(B3676,HĐ6!$C$8:$L$2000,10,0)," ")</f>
        <v>4</v>
      </c>
      <c r="L3676" s="242" t="str">
        <f>IFERROR(VLOOKUP(B3676,HĐ7!$C$7:$L$2000,10,0)," ")</f>
        <v xml:space="preserve"> </v>
      </c>
      <c r="M3676" s="242">
        <f>IFERROR(VLOOKUP(B3676,HĐ8!$C$7:$L$2000,10,0)," ")</f>
        <v>4</v>
      </c>
      <c r="N3676" s="242" t="str">
        <f>IFERROR(VLOOKUP(B3676,HĐ9!$C$7:$L$2000,10,0)," ")</f>
        <v xml:space="preserve"> </v>
      </c>
      <c r="O3676" s="242">
        <f>IFERROR(VLOOKUP(B3676,HĐ10!$C$8:$L$2000,10,0)," ")</f>
        <v>4</v>
      </c>
      <c r="P3676" s="242" t="str">
        <f>IFERROR(VLOOKUP(B3676,HĐ11!$C$7:$L$2000,10,0)," ")</f>
        <v xml:space="preserve"> </v>
      </c>
      <c r="Q3676" s="242" t="str">
        <f>IFERROR(VLOOKUP(B3676,HĐ12!$C$7:$L$2000,10,0)," ")</f>
        <v xml:space="preserve"> </v>
      </c>
      <c r="R3676" s="242">
        <f>IFERROR(VLOOKUP(B3676,HĐ13!$C$7:$L$2000,10,0)," ")</f>
        <v>4</v>
      </c>
      <c r="S3676" s="242" t="str">
        <f>IFERROR(VLOOKUP(B3676,HĐ14!$C$7:$L$2000,10,0)," ")</f>
        <v xml:space="preserve"> </v>
      </c>
      <c r="T3676" s="242">
        <f>IFERROR(VLOOKUP(B3676,HĐ15!$C$7:$L$2000,10,0)," ")</f>
        <v>4</v>
      </c>
      <c r="U3676" s="242" t="str">
        <f>IFERROR(VLOOKUP(B3676,HĐ16!$C$7:$L$2000,10,0)," ")</f>
        <v xml:space="preserve"> </v>
      </c>
      <c r="V3676" s="242" t="str">
        <f>IFERROR(VLOOKUP(B3676,HĐ17!$C$7:$L$2000,10,0)," ")</f>
        <v xml:space="preserve"> </v>
      </c>
      <c r="W3676" s="242" t="str">
        <f>IFERROR(VLOOKUP(B3676,HĐ18!$C$7:$L$2000,10,0)," ")</f>
        <v xml:space="preserve"> </v>
      </c>
      <c r="X3676" s="242" t="str">
        <f>IFERROR(VLOOKUP(B3676,HĐ19!$C$7:$L$2000,10,0)," ")</f>
        <v xml:space="preserve"> </v>
      </c>
      <c r="Y3676" s="242" t="str">
        <f>IFERROR(VLOOKUP(B3676,HĐ20!$C$7:$L$2000,10,0)," ")</f>
        <v xml:space="preserve"> </v>
      </c>
      <c r="Z3676" s="242" t="str">
        <f>IFERROR(VLOOKUP(B3676,HĐ21!$C$7:$L$1999,10,0)," ")</f>
        <v xml:space="preserve"> </v>
      </c>
      <c r="AA3676" s="242" t="str">
        <f>IFERROR(VLOOKUP(B3676,HĐ22!$C$7:$L$1999,10,0)," ")</f>
        <v xml:space="preserve"> </v>
      </c>
      <c r="AB3676" s="235">
        <f t="shared" si="60"/>
        <v>32</v>
      </c>
      <c r="AC3676" s="235"/>
    </row>
    <row r="3677" spans="1:29" s="240" customFormat="1" ht="12.75" hidden="1">
      <c r="A3677" s="235">
        <v>3646</v>
      </c>
      <c r="B3677" s="236">
        <v>2005211980</v>
      </c>
      <c r="C3677" s="237" t="s">
        <v>4304</v>
      </c>
      <c r="D3677" s="238" t="s">
        <v>2129</v>
      </c>
      <c r="E3677" s="239" t="s">
        <v>385</v>
      </c>
      <c r="F3677" s="242" t="str">
        <f>IFERROR(VLOOKUP(B3677,HĐ1!$C$8:$L$2000,10,0)," ")</f>
        <v xml:space="preserve"> </v>
      </c>
      <c r="G3677" s="242" t="str">
        <f>IFERROR(VLOOKUP(B3677,HĐ2!$C$7:$L$2000,10,0)," ")</f>
        <v xml:space="preserve"> </v>
      </c>
      <c r="H3677" s="242" t="str">
        <f>IFERROR(VLOOKUP(B3677,HĐ3!$C$8:$L$2000,10,0)," ")</f>
        <v xml:space="preserve"> </v>
      </c>
      <c r="I3677" s="242" t="str">
        <f>IFERROR(VLOOKUP(B3677,HĐ4!$C$8:$L$2000,10,0)," ")</f>
        <v xml:space="preserve"> </v>
      </c>
      <c r="J3677" s="242" t="str">
        <f>IFERROR(VLOOKUP(B3677,HĐ5!$C$8:$L$2000,10,0)," ")</f>
        <v xml:space="preserve"> </v>
      </c>
      <c r="K3677" s="242" t="str">
        <f>IFERROR(VLOOKUP(B3677,HĐ6!$C$8:$L$2000,10,0)," ")</f>
        <v xml:space="preserve"> </v>
      </c>
      <c r="L3677" s="242" t="str">
        <f>IFERROR(VLOOKUP(B3677,HĐ7!$C$7:$L$2000,10,0)," ")</f>
        <v xml:space="preserve"> </v>
      </c>
      <c r="M3677" s="242" t="str">
        <f>IFERROR(VLOOKUP(B3677,HĐ8!$C$7:$L$2000,10,0)," ")</f>
        <v xml:space="preserve"> </v>
      </c>
      <c r="N3677" s="242" t="str">
        <f>IFERROR(VLOOKUP(B3677,HĐ9!$C$7:$L$2000,10,0)," ")</f>
        <v xml:space="preserve"> </v>
      </c>
      <c r="O3677" s="242" t="str">
        <f>IFERROR(VLOOKUP(B3677,HĐ10!$C$8:$L$2000,10,0)," ")</f>
        <v xml:space="preserve"> </v>
      </c>
      <c r="P3677" s="242" t="str">
        <f>IFERROR(VLOOKUP(B3677,HĐ11!$C$7:$L$2000,10,0)," ")</f>
        <v xml:space="preserve"> </v>
      </c>
      <c r="Q3677" s="242" t="str">
        <f>IFERROR(VLOOKUP(B3677,HĐ12!$C$7:$L$2000,10,0)," ")</f>
        <v xml:space="preserve"> </v>
      </c>
      <c r="R3677" s="242" t="str">
        <f>IFERROR(VLOOKUP(B3677,HĐ13!$C$7:$L$2000,10,0)," ")</f>
        <v xml:space="preserve"> </v>
      </c>
      <c r="S3677" s="242" t="str">
        <f>IFERROR(VLOOKUP(B3677,HĐ14!$C$7:$L$2000,10,0)," ")</f>
        <v xml:space="preserve"> </v>
      </c>
      <c r="T3677" s="242" t="str">
        <f>IFERROR(VLOOKUP(B3677,HĐ15!$C$7:$L$2000,10,0)," ")</f>
        <v xml:space="preserve"> </v>
      </c>
      <c r="U3677" s="242" t="str">
        <f>IFERROR(VLOOKUP(B3677,HĐ16!$C$7:$L$2000,10,0)," ")</f>
        <v xml:space="preserve"> </v>
      </c>
      <c r="V3677" s="242" t="str">
        <f>IFERROR(VLOOKUP(B3677,HĐ17!$C$7:$L$2000,10,0)," ")</f>
        <v xml:space="preserve"> </v>
      </c>
      <c r="W3677" s="242" t="str">
        <f>IFERROR(VLOOKUP(B3677,HĐ18!$C$7:$L$2000,10,0)," ")</f>
        <v xml:space="preserve"> </v>
      </c>
      <c r="X3677" s="242" t="str">
        <f>IFERROR(VLOOKUP(B3677,HĐ19!$C$7:$L$2000,10,0)," ")</f>
        <v xml:space="preserve"> </v>
      </c>
      <c r="Y3677" s="242" t="str">
        <f>IFERROR(VLOOKUP(B3677,HĐ20!$C$7:$L$2000,10,0)," ")</f>
        <v xml:space="preserve"> </v>
      </c>
      <c r="Z3677" s="242" t="str">
        <f>IFERROR(VLOOKUP(B3677,HĐ21!$C$7:$L$1999,10,0)," ")</f>
        <v xml:space="preserve"> </v>
      </c>
      <c r="AA3677" s="242" t="str">
        <f>IFERROR(VLOOKUP(B3677,HĐ22!$C$7:$L$1999,10,0)," ")</f>
        <v xml:space="preserve"> </v>
      </c>
      <c r="AB3677" s="235">
        <f t="shared" si="60"/>
        <v>0</v>
      </c>
      <c r="AC3677" s="235"/>
    </row>
    <row r="3678" spans="1:29" s="240" customFormat="1" ht="12.75">
      <c r="A3678" s="235">
        <v>3647</v>
      </c>
      <c r="B3678" s="236">
        <v>2005218057</v>
      </c>
      <c r="C3678" s="237" t="s">
        <v>400</v>
      </c>
      <c r="D3678" s="238" t="s">
        <v>270</v>
      </c>
      <c r="E3678" s="239" t="s">
        <v>385</v>
      </c>
      <c r="F3678" s="242">
        <f>IFERROR(VLOOKUP(B3678,HĐ1!$C$8:$L$2000,10,0)," ")</f>
        <v>4</v>
      </c>
      <c r="G3678" s="242">
        <f>IFERROR(VLOOKUP(B3678,HĐ2!$C$7:$L$2000,10,0)," ")</f>
        <v>4</v>
      </c>
      <c r="H3678" s="242" t="str">
        <f>IFERROR(VLOOKUP(B3678,HĐ3!$C$8:$L$2000,10,0)," ")</f>
        <v xml:space="preserve"> </v>
      </c>
      <c r="I3678" s="242" t="str">
        <f>IFERROR(VLOOKUP(B3678,HĐ4!$C$8:$L$2000,10,0)," ")</f>
        <v xml:space="preserve"> </v>
      </c>
      <c r="J3678" s="242" t="str">
        <f>IFERROR(VLOOKUP(B3678,HĐ5!$C$8:$L$2000,10,0)," ")</f>
        <v xml:space="preserve"> </v>
      </c>
      <c r="K3678" s="242" t="str">
        <f>IFERROR(VLOOKUP(B3678,HĐ6!$C$8:$L$2000,10,0)," ")</f>
        <v xml:space="preserve"> </v>
      </c>
      <c r="L3678" s="242" t="str">
        <f>IFERROR(VLOOKUP(B3678,HĐ7!$C$7:$L$2000,10,0)," ")</f>
        <v xml:space="preserve"> </v>
      </c>
      <c r="M3678" s="242" t="str">
        <f>IFERROR(VLOOKUP(B3678,HĐ8!$C$7:$L$2000,10,0)," ")</f>
        <v xml:space="preserve"> </v>
      </c>
      <c r="N3678" s="242" t="str">
        <f>IFERROR(VLOOKUP(B3678,HĐ9!$C$7:$L$2000,10,0)," ")</f>
        <v xml:space="preserve"> </v>
      </c>
      <c r="O3678" s="242">
        <f>IFERROR(VLOOKUP(B3678,HĐ10!$C$8:$L$2000,10,0)," ")</f>
        <v>4</v>
      </c>
      <c r="P3678" s="242">
        <f>IFERROR(VLOOKUP(B3678,HĐ11!$C$7:$L$2000,10,0)," ")</f>
        <v>6</v>
      </c>
      <c r="Q3678" s="242">
        <f>IFERROR(VLOOKUP(B3678,HĐ12!$C$7:$L$2000,10,0)," ")</f>
        <v>2</v>
      </c>
      <c r="R3678" s="242" t="str">
        <f>IFERROR(VLOOKUP(B3678,HĐ13!$C$7:$L$2000,10,0)," ")</f>
        <v xml:space="preserve"> </v>
      </c>
      <c r="S3678" s="242" t="str">
        <f>IFERROR(VLOOKUP(B3678,HĐ14!$C$7:$L$2000,10,0)," ")</f>
        <v xml:space="preserve"> </v>
      </c>
      <c r="T3678" s="242" t="str">
        <f>IFERROR(VLOOKUP(B3678,HĐ15!$C$7:$L$2000,10,0)," ")</f>
        <v xml:space="preserve"> </v>
      </c>
      <c r="U3678" s="242" t="str">
        <f>IFERROR(VLOOKUP(B3678,HĐ16!$C$7:$L$2000,10,0)," ")</f>
        <v xml:space="preserve"> </v>
      </c>
      <c r="V3678" s="242" t="str">
        <f>IFERROR(VLOOKUP(B3678,HĐ17!$C$7:$L$2000,10,0)," ")</f>
        <v xml:space="preserve"> </v>
      </c>
      <c r="W3678" s="242" t="str">
        <f>IFERROR(VLOOKUP(B3678,HĐ18!$C$7:$L$2000,10,0)," ")</f>
        <v xml:space="preserve"> </v>
      </c>
      <c r="X3678" s="242">
        <f>IFERROR(VLOOKUP(B3678,HĐ19!$C$7:$L$2000,10,0)," ")</f>
        <v>20</v>
      </c>
      <c r="Y3678" s="242" t="str">
        <f>IFERROR(VLOOKUP(B3678,HĐ20!$C$7:$L$2000,10,0)," ")</f>
        <v xml:space="preserve"> </v>
      </c>
      <c r="Z3678" s="242" t="str">
        <f>IFERROR(VLOOKUP(B3678,HĐ21!$C$7:$L$1999,10,0)," ")</f>
        <v xml:space="preserve"> </v>
      </c>
      <c r="AA3678" s="242" t="str">
        <f>IFERROR(VLOOKUP(B3678,HĐ22!$C$7:$L$1999,10,0)," ")</f>
        <v xml:space="preserve"> </v>
      </c>
      <c r="AB3678" s="235">
        <f t="shared" si="60"/>
        <v>40</v>
      </c>
      <c r="AC3678" s="235"/>
    </row>
    <row r="3679" spans="1:29" s="240" customFormat="1" ht="12.75">
      <c r="A3679" s="235">
        <v>3648</v>
      </c>
      <c r="B3679" s="236">
        <v>2005210937</v>
      </c>
      <c r="C3679" s="237" t="s">
        <v>401</v>
      </c>
      <c r="D3679" s="238" t="s">
        <v>402</v>
      </c>
      <c r="E3679" s="239" t="s">
        <v>385</v>
      </c>
      <c r="F3679" s="242">
        <f>IFERROR(VLOOKUP(B3679,HĐ1!$C$8:$L$2000,10,0)," ")</f>
        <v>4</v>
      </c>
      <c r="G3679" s="242">
        <f>IFERROR(VLOOKUP(B3679,HĐ2!$C$7:$L$2000,10,0)," ")</f>
        <v>4</v>
      </c>
      <c r="H3679" s="242" t="str">
        <f>IFERROR(VLOOKUP(B3679,HĐ3!$C$8:$L$2000,10,0)," ")</f>
        <v xml:space="preserve"> </v>
      </c>
      <c r="I3679" s="242" t="str">
        <f>IFERROR(VLOOKUP(B3679,HĐ4!$C$8:$L$2000,10,0)," ")</f>
        <v xml:space="preserve"> </v>
      </c>
      <c r="J3679" s="242" t="str">
        <f>IFERROR(VLOOKUP(B3679,HĐ5!$C$8:$L$2000,10,0)," ")</f>
        <v xml:space="preserve"> </v>
      </c>
      <c r="K3679" s="242" t="str">
        <f>IFERROR(VLOOKUP(B3679,HĐ6!$C$8:$L$2000,10,0)," ")</f>
        <v xml:space="preserve"> </v>
      </c>
      <c r="L3679" s="242">
        <f>IFERROR(VLOOKUP(B3679,HĐ7!$C$7:$L$2000,10,0)," ")</f>
        <v>-5</v>
      </c>
      <c r="M3679" s="242" t="str">
        <f>IFERROR(VLOOKUP(B3679,HĐ8!$C$7:$L$2000,10,0)," ")</f>
        <v xml:space="preserve"> </v>
      </c>
      <c r="N3679" s="242" t="str">
        <f>IFERROR(VLOOKUP(B3679,HĐ9!$C$7:$L$2000,10,0)," ")</f>
        <v xml:space="preserve"> </v>
      </c>
      <c r="O3679" s="242">
        <f>IFERROR(VLOOKUP(B3679,HĐ10!$C$8:$L$2000,10,0)," ")</f>
        <v>4</v>
      </c>
      <c r="P3679" s="242" t="str">
        <f>IFERROR(VLOOKUP(B3679,HĐ11!$C$7:$L$2000,10,0)," ")</f>
        <v xml:space="preserve"> </v>
      </c>
      <c r="Q3679" s="242" t="str">
        <f>IFERROR(VLOOKUP(B3679,HĐ12!$C$7:$L$2000,10,0)," ")</f>
        <v xml:space="preserve"> </v>
      </c>
      <c r="R3679" s="242" t="str">
        <f>IFERROR(VLOOKUP(B3679,HĐ13!$C$7:$L$2000,10,0)," ")</f>
        <v xml:space="preserve"> </v>
      </c>
      <c r="S3679" s="242" t="str">
        <f>IFERROR(VLOOKUP(B3679,HĐ14!$C$7:$L$2000,10,0)," ")</f>
        <v xml:space="preserve"> </v>
      </c>
      <c r="T3679" s="242">
        <f>IFERROR(VLOOKUP(B3679,HĐ15!$C$7:$L$2000,10,0)," ")</f>
        <v>4</v>
      </c>
      <c r="U3679" s="242" t="str">
        <f>IFERROR(VLOOKUP(B3679,HĐ16!$C$7:$L$2000,10,0)," ")</f>
        <v xml:space="preserve"> </v>
      </c>
      <c r="V3679" s="242" t="str">
        <f>IFERROR(VLOOKUP(B3679,HĐ17!$C$7:$L$2000,10,0)," ")</f>
        <v xml:space="preserve"> </v>
      </c>
      <c r="W3679" s="242" t="str">
        <f>IFERROR(VLOOKUP(B3679,HĐ18!$C$7:$L$2000,10,0)," ")</f>
        <v xml:space="preserve"> </v>
      </c>
      <c r="X3679" s="242" t="str">
        <f>IFERROR(VLOOKUP(B3679,HĐ19!$C$7:$L$2000,10,0)," ")</f>
        <v xml:space="preserve"> </v>
      </c>
      <c r="Y3679" s="242" t="str">
        <f>IFERROR(VLOOKUP(B3679,HĐ20!$C$7:$L$2000,10,0)," ")</f>
        <v xml:space="preserve"> </v>
      </c>
      <c r="Z3679" s="242" t="str">
        <f>IFERROR(VLOOKUP(B3679,HĐ21!$C$7:$L$1999,10,0)," ")</f>
        <v xml:space="preserve"> </v>
      </c>
      <c r="AA3679" s="242" t="str">
        <f>IFERROR(VLOOKUP(B3679,HĐ22!$C$7:$L$1999,10,0)," ")</f>
        <v xml:space="preserve"> </v>
      </c>
      <c r="AB3679" s="235">
        <f t="shared" si="60"/>
        <v>11</v>
      </c>
      <c r="AC3679" s="235"/>
    </row>
    <row r="3680" spans="1:29" s="240" customFormat="1" ht="12.75">
      <c r="A3680" s="235">
        <v>3649</v>
      </c>
      <c r="B3680" s="236">
        <v>2005210565</v>
      </c>
      <c r="C3680" s="237" t="s">
        <v>4305</v>
      </c>
      <c r="D3680" s="238" t="s">
        <v>494</v>
      </c>
      <c r="E3680" s="239" t="s">
        <v>385</v>
      </c>
      <c r="F3680" s="242" t="str">
        <f>IFERROR(VLOOKUP(B3680,HĐ1!$C$8:$L$2000,10,0)," ")</f>
        <v xml:space="preserve"> </v>
      </c>
      <c r="G3680" s="242" t="str">
        <f>IFERROR(VLOOKUP(B3680,HĐ2!$C$7:$L$2000,10,0)," ")</f>
        <v xml:space="preserve"> </v>
      </c>
      <c r="H3680" s="242" t="str">
        <f>IFERROR(VLOOKUP(B3680,HĐ3!$C$8:$L$2000,10,0)," ")</f>
        <v xml:space="preserve"> </v>
      </c>
      <c r="I3680" s="242" t="str">
        <f>IFERROR(VLOOKUP(B3680,HĐ4!$C$8:$L$2000,10,0)," ")</f>
        <v xml:space="preserve"> </v>
      </c>
      <c r="J3680" s="242" t="str">
        <f>IFERROR(VLOOKUP(B3680,HĐ5!$C$8:$L$2000,10,0)," ")</f>
        <v xml:space="preserve"> </v>
      </c>
      <c r="K3680" s="242" t="str">
        <f>IFERROR(VLOOKUP(B3680,HĐ6!$C$8:$L$2000,10,0)," ")</f>
        <v xml:space="preserve"> </v>
      </c>
      <c r="L3680" s="242" t="str">
        <f>IFERROR(VLOOKUP(B3680,HĐ7!$C$7:$L$2000,10,0)," ")</f>
        <v xml:space="preserve"> </v>
      </c>
      <c r="M3680" s="242" t="str">
        <f>IFERROR(VLOOKUP(B3680,HĐ8!$C$7:$L$2000,10,0)," ")</f>
        <v xml:space="preserve"> </v>
      </c>
      <c r="N3680" s="242" t="str">
        <f>IFERROR(VLOOKUP(B3680,HĐ9!$C$7:$L$2000,10,0)," ")</f>
        <v xml:space="preserve"> </v>
      </c>
      <c r="O3680" s="242" t="str">
        <f>IFERROR(VLOOKUP(B3680,HĐ10!$C$8:$L$2000,10,0)," ")</f>
        <v xml:space="preserve"> </v>
      </c>
      <c r="P3680" s="242" t="str">
        <f>IFERROR(VLOOKUP(B3680,HĐ11!$C$7:$L$2000,10,0)," ")</f>
        <v xml:space="preserve"> </v>
      </c>
      <c r="Q3680" s="242" t="str">
        <f>IFERROR(VLOOKUP(B3680,HĐ12!$C$7:$L$2000,10,0)," ")</f>
        <v xml:space="preserve"> </v>
      </c>
      <c r="R3680" s="242" t="str">
        <f>IFERROR(VLOOKUP(B3680,HĐ13!$C$7:$L$2000,10,0)," ")</f>
        <v xml:space="preserve"> </v>
      </c>
      <c r="S3680" s="242" t="str">
        <f>IFERROR(VLOOKUP(B3680,HĐ14!$C$7:$L$2000,10,0)," ")</f>
        <v xml:space="preserve"> </v>
      </c>
      <c r="T3680" s="242">
        <f>IFERROR(VLOOKUP(B3680,HĐ15!$C$7:$L$2000,10,0)," ")</f>
        <v>4</v>
      </c>
      <c r="U3680" s="242" t="str">
        <f>IFERROR(VLOOKUP(B3680,HĐ16!$C$7:$L$2000,10,0)," ")</f>
        <v xml:space="preserve"> </v>
      </c>
      <c r="V3680" s="242" t="str">
        <f>IFERROR(VLOOKUP(B3680,HĐ17!$C$7:$L$2000,10,0)," ")</f>
        <v xml:space="preserve"> </v>
      </c>
      <c r="W3680" s="242" t="str">
        <f>IFERROR(VLOOKUP(B3680,HĐ18!$C$7:$L$2000,10,0)," ")</f>
        <v xml:space="preserve"> </v>
      </c>
      <c r="X3680" s="242" t="str">
        <f>IFERROR(VLOOKUP(B3680,HĐ19!$C$7:$L$2000,10,0)," ")</f>
        <v xml:space="preserve"> </v>
      </c>
      <c r="Y3680" s="242" t="str">
        <f>IFERROR(VLOOKUP(B3680,HĐ20!$C$7:$L$2000,10,0)," ")</f>
        <v xml:space="preserve"> </v>
      </c>
      <c r="Z3680" s="242" t="str">
        <f>IFERROR(VLOOKUP(B3680,HĐ21!$C$7:$L$1999,10,0)," ")</f>
        <v xml:space="preserve"> </v>
      </c>
      <c r="AA3680" s="242" t="str">
        <f>IFERROR(VLOOKUP(B3680,HĐ22!$C$7:$L$1999,10,0)," ")</f>
        <v xml:space="preserve"> </v>
      </c>
      <c r="AB3680" s="235">
        <f t="shared" si="60"/>
        <v>4</v>
      </c>
      <c r="AC3680" s="235"/>
    </row>
    <row r="3681" spans="1:29" s="240" customFormat="1" ht="12.75">
      <c r="A3681" s="235">
        <v>3650</v>
      </c>
      <c r="B3681" s="236">
        <v>2005210567</v>
      </c>
      <c r="C3681" s="237" t="s">
        <v>4306</v>
      </c>
      <c r="D3681" s="238" t="s">
        <v>494</v>
      </c>
      <c r="E3681" s="239" t="s">
        <v>385</v>
      </c>
      <c r="F3681" s="242" t="str">
        <f>IFERROR(VLOOKUP(B3681,HĐ1!$C$8:$L$2000,10,0)," ")</f>
        <v xml:space="preserve"> </v>
      </c>
      <c r="G3681" s="242" t="str">
        <f>IFERROR(VLOOKUP(B3681,HĐ2!$C$7:$L$2000,10,0)," ")</f>
        <v xml:space="preserve"> </v>
      </c>
      <c r="H3681" s="242" t="str">
        <f>IFERROR(VLOOKUP(B3681,HĐ3!$C$8:$L$2000,10,0)," ")</f>
        <v xml:space="preserve"> </v>
      </c>
      <c r="I3681" s="242" t="str">
        <f>IFERROR(VLOOKUP(B3681,HĐ4!$C$8:$L$2000,10,0)," ")</f>
        <v xml:space="preserve"> </v>
      </c>
      <c r="J3681" s="242" t="str">
        <f>IFERROR(VLOOKUP(B3681,HĐ5!$C$8:$L$2000,10,0)," ")</f>
        <v xml:space="preserve"> </v>
      </c>
      <c r="K3681" s="242" t="str">
        <f>IFERROR(VLOOKUP(B3681,HĐ6!$C$8:$L$2000,10,0)," ")</f>
        <v xml:space="preserve"> </v>
      </c>
      <c r="L3681" s="242" t="str">
        <f>IFERROR(VLOOKUP(B3681,HĐ7!$C$7:$L$2000,10,0)," ")</f>
        <v xml:space="preserve"> </v>
      </c>
      <c r="M3681" s="242" t="str">
        <f>IFERROR(VLOOKUP(B3681,HĐ8!$C$7:$L$2000,10,0)," ")</f>
        <v xml:space="preserve"> </v>
      </c>
      <c r="N3681" s="242" t="str">
        <f>IFERROR(VLOOKUP(B3681,HĐ9!$C$7:$L$2000,10,0)," ")</f>
        <v xml:space="preserve"> </v>
      </c>
      <c r="O3681" s="242" t="str">
        <f>IFERROR(VLOOKUP(B3681,HĐ10!$C$8:$L$2000,10,0)," ")</f>
        <v xml:space="preserve"> </v>
      </c>
      <c r="P3681" s="242" t="str">
        <f>IFERROR(VLOOKUP(B3681,HĐ11!$C$7:$L$2000,10,0)," ")</f>
        <v xml:space="preserve"> </v>
      </c>
      <c r="Q3681" s="242" t="str">
        <f>IFERROR(VLOOKUP(B3681,HĐ12!$C$7:$L$2000,10,0)," ")</f>
        <v xml:space="preserve"> </v>
      </c>
      <c r="R3681" s="242" t="str">
        <f>IFERROR(VLOOKUP(B3681,HĐ13!$C$7:$L$2000,10,0)," ")</f>
        <v xml:space="preserve"> </v>
      </c>
      <c r="S3681" s="242" t="str">
        <f>IFERROR(VLOOKUP(B3681,HĐ14!$C$7:$L$2000,10,0)," ")</f>
        <v xml:space="preserve"> </v>
      </c>
      <c r="T3681" s="242">
        <f>IFERROR(VLOOKUP(B3681,HĐ15!$C$7:$L$2000,10,0)," ")</f>
        <v>4</v>
      </c>
      <c r="U3681" s="242" t="str">
        <f>IFERROR(VLOOKUP(B3681,HĐ16!$C$7:$L$2000,10,0)," ")</f>
        <v xml:space="preserve"> </v>
      </c>
      <c r="V3681" s="242" t="str">
        <f>IFERROR(VLOOKUP(B3681,HĐ17!$C$7:$L$2000,10,0)," ")</f>
        <v xml:space="preserve"> </v>
      </c>
      <c r="W3681" s="242" t="str">
        <f>IFERROR(VLOOKUP(B3681,HĐ18!$C$7:$L$2000,10,0)," ")</f>
        <v xml:space="preserve"> </v>
      </c>
      <c r="X3681" s="242" t="str">
        <f>IFERROR(VLOOKUP(B3681,HĐ19!$C$7:$L$2000,10,0)," ")</f>
        <v xml:space="preserve"> </v>
      </c>
      <c r="Y3681" s="242" t="str">
        <f>IFERROR(VLOOKUP(B3681,HĐ20!$C$7:$L$2000,10,0)," ")</f>
        <v xml:space="preserve"> </v>
      </c>
      <c r="Z3681" s="242" t="str">
        <f>IFERROR(VLOOKUP(B3681,HĐ21!$C$7:$L$1999,10,0)," ")</f>
        <v xml:space="preserve"> </v>
      </c>
      <c r="AA3681" s="242" t="str">
        <f>IFERROR(VLOOKUP(B3681,HĐ22!$C$7:$L$1999,10,0)," ")</f>
        <v xml:space="preserve"> </v>
      </c>
      <c r="AB3681" s="235">
        <f t="shared" si="60"/>
        <v>4</v>
      </c>
      <c r="AC3681" s="235"/>
    </row>
    <row r="3682" spans="1:29" s="240" customFormat="1" ht="12.75" hidden="1">
      <c r="A3682" s="235">
        <v>3651</v>
      </c>
      <c r="B3682" s="236">
        <v>2005210126</v>
      </c>
      <c r="C3682" s="237" t="s">
        <v>2271</v>
      </c>
      <c r="D3682" s="238" t="s">
        <v>39</v>
      </c>
      <c r="E3682" s="239" t="s">
        <v>385</v>
      </c>
      <c r="F3682" s="242" t="str">
        <f>IFERROR(VLOOKUP(B3682,HĐ1!$C$8:$L$2000,10,0)," ")</f>
        <v xml:space="preserve"> </v>
      </c>
      <c r="G3682" s="242" t="str">
        <f>IFERROR(VLOOKUP(B3682,HĐ2!$C$7:$L$2000,10,0)," ")</f>
        <v xml:space="preserve"> </v>
      </c>
      <c r="H3682" s="242" t="str">
        <f>IFERROR(VLOOKUP(B3682,HĐ3!$C$8:$L$2000,10,0)," ")</f>
        <v xml:space="preserve"> </v>
      </c>
      <c r="I3682" s="242" t="str">
        <f>IFERROR(VLOOKUP(B3682,HĐ4!$C$8:$L$2000,10,0)," ")</f>
        <v xml:space="preserve"> </v>
      </c>
      <c r="J3682" s="242" t="str">
        <f>IFERROR(VLOOKUP(B3682,HĐ5!$C$8:$L$2000,10,0)," ")</f>
        <v xml:space="preserve"> </v>
      </c>
      <c r="K3682" s="242" t="str">
        <f>IFERROR(VLOOKUP(B3682,HĐ6!$C$8:$L$2000,10,0)," ")</f>
        <v xml:space="preserve"> </v>
      </c>
      <c r="L3682" s="242" t="str">
        <f>IFERROR(VLOOKUP(B3682,HĐ7!$C$7:$L$2000,10,0)," ")</f>
        <v xml:space="preserve"> </v>
      </c>
      <c r="M3682" s="242" t="str">
        <f>IFERROR(VLOOKUP(B3682,HĐ8!$C$7:$L$2000,10,0)," ")</f>
        <v xml:space="preserve"> </v>
      </c>
      <c r="N3682" s="242" t="str">
        <f>IFERROR(VLOOKUP(B3682,HĐ9!$C$7:$L$2000,10,0)," ")</f>
        <v xml:space="preserve"> </v>
      </c>
      <c r="O3682" s="242" t="str">
        <f>IFERROR(VLOOKUP(B3682,HĐ10!$C$8:$L$2000,10,0)," ")</f>
        <v xml:space="preserve"> </v>
      </c>
      <c r="P3682" s="242" t="str">
        <f>IFERROR(VLOOKUP(B3682,HĐ11!$C$7:$L$2000,10,0)," ")</f>
        <v xml:space="preserve"> </v>
      </c>
      <c r="Q3682" s="242" t="str">
        <f>IFERROR(VLOOKUP(B3682,HĐ12!$C$7:$L$2000,10,0)," ")</f>
        <v xml:space="preserve"> </v>
      </c>
      <c r="R3682" s="242" t="str">
        <f>IFERROR(VLOOKUP(B3682,HĐ13!$C$7:$L$2000,10,0)," ")</f>
        <v xml:space="preserve"> </v>
      </c>
      <c r="S3682" s="242" t="str">
        <f>IFERROR(VLOOKUP(B3682,HĐ14!$C$7:$L$2000,10,0)," ")</f>
        <v xml:space="preserve"> </v>
      </c>
      <c r="T3682" s="242" t="str">
        <f>IFERROR(VLOOKUP(B3682,HĐ15!$C$7:$L$2000,10,0)," ")</f>
        <v xml:space="preserve"> </v>
      </c>
      <c r="U3682" s="242" t="str">
        <f>IFERROR(VLOOKUP(B3682,HĐ16!$C$7:$L$2000,10,0)," ")</f>
        <v xml:space="preserve"> </v>
      </c>
      <c r="V3682" s="242" t="str">
        <f>IFERROR(VLOOKUP(B3682,HĐ17!$C$7:$L$2000,10,0)," ")</f>
        <v xml:space="preserve"> </v>
      </c>
      <c r="W3682" s="242" t="str">
        <f>IFERROR(VLOOKUP(B3682,HĐ18!$C$7:$L$2000,10,0)," ")</f>
        <v xml:space="preserve"> </v>
      </c>
      <c r="X3682" s="242" t="str">
        <f>IFERROR(VLOOKUP(B3682,HĐ19!$C$7:$L$2000,10,0)," ")</f>
        <v xml:space="preserve"> </v>
      </c>
      <c r="Y3682" s="242" t="str">
        <f>IFERROR(VLOOKUP(B3682,HĐ20!$C$7:$L$2000,10,0)," ")</f>
        <v xml:space="preserve"> </v>
      </c>
      <c r="Z3682" s="242" t="str">
        <f>IFERROR(VLOOKUP(B3682,HĐ21!$C$7:$L$1999,10,0)," ")</f>
        <v xml:space="preserve"> </v>
      </c>
      <c r="AA3682" s="242" t="str">
        <f>IFERROR(VLOOKUP(B3682,HĐ22!$C$7:$L$1999,10,0)," ")</f>
        <v xml:space="preserve"> </v>
      </c>
      <c r="AB3682" s="235">
        <f t="shared" si="60"/>
        <v>0</v>
      </c>
      <c r="AC3682" s="235"/>
    </row>
    <row r="3683" spans="1:29" s="240" customFormat="1" ht="12.75">
      <c r="A3683" s="235">
        <v>3652</v>
      </c>
      <c r="B3683" s="236">
        <v>2005211174</v>
      </c>
      <c r="C3683" s="237" t="s">
        <v>2708</v>
      </c>
      <c r="D3683" s="238" t="s">
        <v>39</v>
      </c>
      <c r="E3683" s="239" t="s">
        <v>385</v>
      </c>
      <c r="F3683" s="242" t="str">
        <f>IFERROR(VLOOKUP(B3683,HĐ1!$C$8:$L$2000,10,0)," ")</f>
        <v xml:space="preserve"> </v>
      </c>
      <c r="G3683" s="242" t="str">
        <f>IFERROR(VLOOKUP(B3683,HĐ2!$C$7:$L$2000,10,0)," ")</f>
        <v xml:space="preserve"> </v>
      </c>
      <c r="H3683" s="242" t="str">
        <f>IFERROR(VLOOKUP(B3683,HĐ3!$C$8:$L$2000,10,0)," ")</f>
        <v xml:space="preserve"> </v>
      </c>
      <c r="I3683" s="242" t="str">
        <f>IFERROR(VLOOKUP(B3683,HĐ4!$C$8:$L$2000,10,0)," ")</f>
        <v xml:space="preserve"> </v>
      </c>
      <c r="J3683" s="242" t="str">
        <f>IFERROR(VLOOKUP(B3683,HĐ5!$C$8:$L$2000,10,0)," ")</f>
        <v xml:space="preserve"> </v>
      </c>
      <c r="K3683" s="242" t="str">
        <f>IFERROR(VLOOKUP(B3683,HĐ6!$C$8:$L$2000,10,0)," ")</f>
        <v xml:space="preserve"> </v>
      </c>
      <c r="L3683" s="242" t="str">
        <f>IFERROR(VLOOKUP(B3683,HĐ7!$C$7:$L$2000,10,0)," ")</f>
        <v xml:space="preserve"> </v>
      </c>
      <c r="M3683" s="242" t="str">
        <f>IFERROR(VLOOKUP(B3683,HĐ8!$C$7:$L$2000,10,0)," ")</f>
        <v xml:space="preserve"> </v>
      </c>
      <c r="N3683" s="242" t="str">
        <f>IFERROR(VLOOKUP(B3683,HĐ9!$C$7:$L$2000,10,0)," ")</f>
        <v xml:space="preserve"> </v>
      </c>
      <c r="O3683" s="242" t="str">
        <f>IFERROR(VLOOKUP(B3683,HĐ10!$C$8:$L$2000,10,0)," ")</f>
        <v xml:space="preserve"> </v>
      </c>
      <c r="P3683" s="242" t="str">
        <f>IFERROR(VLOOKUP(B3683,HĐ11!$C$7:$L$2000,10,0)," ")</f>
        <v xml:space="preserve"> </v>
      </c>
      <c r="Q3683" s="242" t="str">
        <f>IFERROR(VLOOKUP(B3683,HĐ12!$C$7:$L$2000,10,0)," ")</f>
        <v xml:space="preserve"> </v>
      </c>
      <c r="R3683" s="242" t="str">
        <f>IFERROR(VLOOKUP(B3683,HĐ13!$C$7:$L$2000,10,0)," ")</f>
        <v xml:space="preserve"> </v>
      </c>
      <c r="S3683" s="242" t="str">
        <f>IFERROR(VLOOKUP(B3683,HĐ14!$C$7:$L$2000,10,0)," ")</f>
        <v xml:space="preserve"> </v>
      </c>
      <c r="T3683" s="242">
        <f>IFERROR(VLOOKUP(B3683,HĐ15!$C$7:$L$2000,10,0)," ")</f>
        <v>4</v>
      </c>
      <c r="U3683" s="242" t="str">
        <f>IFERROR(VLOOKUP(B3683,HĐ16!$C$7:$L$2000,10,0)," ")</f>
        <v xml:space="preserve"> </v>
      </c>
      <c r="V3683" s="242" t="str">
        <f>IFERROR(VLOOKUP(B3683,HĐ17!$C$7:$L$2000,10,0)," ")</f>
        <v xml:space="preserve"> </v>
      </c>
      <c r="W3683" s="242" t="str">
        <f>IFERROR(VLOOKUP(B3683,HĐ18!$C$7:$L$2000,10,0)," ")</f>
        <v xml:space="preserve"> </v>
      </c>
      <c r="X3683" s="242" t="str">
        <f>IFERROR(VLOOKUP(B3683,HĐ19!$C$7:$L$2000,10,0)," ")</f>
        <v xml:space="preserve"> </v>
      </c>
      <c r="Y3683" s="242" t="str">
        <f>IFERROR(VLOOKUP(B3683,HĐ20!$C$7:$L$2000,10,0)," ")</f>
        <v xml:space="preserve"> </v>
      </c>
      <c r="Z3683" s="242" t="str">
        <f>IFERROR(VLOOKUP(B3683,HĐ21!$C$7:$L$1999,10,0)," ")</f>
        <v xml:space="preserve"> </v>
      </c>
      <c r="AA3683" s="242" t="str">
        <f>IFERROR(VLOOKUP(B3683,HĐ22!$C$7:$L$1999,10,0)," ")</f>
        <v xml:space="preserve"> </v>
      </c>
      <c r="AB3683" s="235">
        <f t="shared" si="60"/>
        <v>4</v>
      </c>
      <c r="AC3683" s="235"/>
    </row>
    <row r="3684" spans="1:29" s="240" customFormat="1" ht="12.75">
      <c r="A3684" s="235">
        <v>3653</v>
      </c>
      <c r="B3684" s="236">
        <v>2005210234</v>
      </c>
      <c r="C3684" s="237" t="s">
        <v>473</v>
      </c>
      <c r="D3684" s="238" t="s">
        <v>321</v>
      </c>
      <c r="E3684" s="239" t="s">
        <v>385</v>
      </c>
      <c r="F3684" s="242">
        <f>IFERROR(VLOOKUP(B3684,HĐ1!$C$8:$L$2000,10,0)," ")</f>
        <v>4</v>
      </c>
      <c r="G3684" s="242">
        <f>IFERROR(VLOOKUP(B3684,HĐ2!$C$7:$L$2000,10,0)," ")</f>
        <v>4</v>
      </c>
      <c r="H3684" s="242" t="str">
        <f>IFERROR(VLOOKUP(B3684,HĐ3!$C$8:$L$2000,10,0)," ")</f>
        <v xml:space="preserve"> </v>
      </c>
      <c r="I3684" s="242" t="str">
        <f>IFERROR(VLOOKUP(B3684,HĐ4!$C$8:$L$2000,10,0)," ")</f>
        <v xml:space="preserve"> </v>
      </c>
      <c r="J3684" s="242" t="str">
        <f>IFERROR(VLOOKUP(B3684,HĐ5!$C$8:$L$2000,10,0)," ")</f>
        <v xml:space="preserve"> </v>
      </c>
      <c r="K3684" s="242" t="str">
        <f>IFERROR(VLOOKUP(B3684,HĐ6!$C$8:$L$2000,10,0)," ")</f>
        <v xml:space="preserve"> </v>
      </c>
      <c r="L3684" s="242" t="str">
        <f>IFERROR(VLOOKUP(B3684,HĐ7!$C$7:$L$2000,10,0)," ")</f>
        <v xml:space="preserve"> </v>
      </c>
      <c r="M3684" s="242">
        <f>IFERROR(VLOOKUP(B3684,HĐ8!$C$7:$L$2000,10,0)," ")</f>
        <v>4</v>
      </c>
      <c r="N3684" s="242" t="str">
        <f>IFERROR(VLOOKUP(B3684,HĐ9!$C$7:$L$2000,10,0)," ")</f>
        <v xml:space="preserve"> </v>
      </c>
      <c r="O3684" s="242" t="str">
        <f>IFERROR(VLOOKUP(B3684,HĐ10!$C$8:$L$2000,10,0)," ")</f>
        <v xml:space="preserve"> </v>
      </c>
      <c r="P3684" s="242" t="str">
        <f>IFERROR(VLOOKUP(B3684,HĐ11!$C$7:$L$2000,10,0)," ")</f>
        <v xml:space="preserve"> </v>
      </c>
      <c r="Q3684" s="242" t="str">
        <f>IFERROR(VLOOKUP(B3684,HĐ12!$C$7:$L$2000,10,0)," ")</f>
        <v xml:space="preserve"> </v>
      </c>
      <c r="R3684" s="242" t="str">
        <f>IFERROR(VLOOKUP(B3684,HĐ13!$C$7:$L$2000,10,0)," ")</f>
        <v xml:space="preserve"> </v>
      </c>
      <c r="S3684" s="242" t="str">
        <f>IFERROR(VLOOKUP(B3684,HĐ14!$C$7:$L$2000,10,0)," ")</f>
        <v xml:space="preserve"> </v>
      </c>
      <c r="T3684" s="242">
        <f>IFERROR(VLOOKUP(B3684,HĐ15!$C$7:$L$2000,10,0)," ")</f>
        <v>4</v>
      </c>
      <c r="U3684" s="242" t="str">
        <f>IFERROR(VLOOKUP(B3684,HĐ16!$C$7:$L$2000,10,0)," ")</f>
        <v xml:space="preserve"> </v>
      </c>
      <c r="V3684" s="242" t="str">
        <f>IFERROR(VLOOKUP(B3684,HĐ17!$C$7:$L$2000,10,0)," ")</f>
        <v xml:space="preserve"> </v>
      </c>
      <c r="W3684" s="242" t="str">
        <f>IFERROR(VLOOKUP(B3684,HĐ18!$C$7:$L$2000,10,0)," ")</f>
        <v xml:space="preserve"> </v>
      </c>
      <c r="X3684" s="242" t="str">
        <f>IFERROR(VLOOKUP(B3684,HĐ19!$C$7:$L$2000,10,0)," ")</f>
        <v xml:space="preserve"> </v>
      </c>
      <c r="Y3684" s="242" t="str">
        <f>IFERROR(VLOOKUP(B3684,HĐ20!$C$7:$L$2000,10,0)," ")</f>
        <v xml:space="preserve"> </v>
      </c>
      <c r="Z3684" s="242" t="str">
        <f>IFERROR(VLOOKUP(B3684,HĐ21!$C$7:$L$1999,10,0)," ")</f>
        <v xml:space="preserve"> </v>
      </c>
      <c r="AA3684" s="242" t="str">
        <f>IFERROR(VLOOKUP(B3684,HĐ22!$C$7:$L$1999,10,0)," ")</f>
        <v xml:space="preserve"> </v>
      </c>
      <c r="AB3684" s="235">
        <f t="shared" si="60"/>
        <v>16</v>
      </c>
      <c r="AC3684" s="235"/>
    </row>
    <row r="3685" spans="1:29" s="240" customFormat="1" ht="12.75">
      <c r="A3685" s="235">
        <v>3654</v>
      </c>
      <c r="B3685" s="236">
        <v>2005210307</v>
      </c>
      <c r="C3685" s="237" t="s">
        <v>4307</v>
      </c>
      <c r="D3685" s="238" t="s">
        <v>434</v>
      </c>
      <c r="E3685" s="239" t="s">
        <v>385</v>
      </c>
      <c r="F3685" s="242" t="str">
        <f>IFERROR(VLOOKUP(B3685,HĐ1!$C$8:$L$2000,10,0)," ")</f>
        <v xml:space="preserve"> </v>
      </c>
      <c r="G3685" s="242" t="str">
        <f>IFERROR(VLOOKUP(B3685,HĐ2!$C$7:$L$2000,10,0)," ")</f>
        <v xml:space="preserve"> </v>
      </c>
      <c r="H3685" s="242" t="str">
        <f>IFERROR(VLOOKUP(B3685,HĐ3!$C$8:$L$2000,10,0)," ")</f>
        <v xml:space="preserve"> </v>
      </c>
      <c r="I3685" s="242" t="str">
        <f>IFERROR(VLOOKUP(B3685,HĐ4!$C$8:$L$2000,10,0)," ")</f>
        <v xml:space="preserve"> </v>
      </c>
      <c r="J3685" s="242" t="str">
        <f>IFERROR(VLOOKUP(B3685,HĐ5!$C$8:$L$2000,10,0)," ")</f>
        <v xml:space="preserve"> </v>
      </c>
      <c r="K3685" s="242" t="str">
        <f>IFERROR(VLOOKUP(B3685,HĐ6!$C$8:$L$2000,10,0)," ")</f>
        <v xml:space="preserve"> </v>
      </c>
      <c r="L3685" s="242" t="str">
        <f>IFERROR(VLOOKUP(B3685,HĐ7!$C$7:$L$2000,10,0)," ")</f>
        <v xml:space="preserve"> </v>
      </c>
      <c r="M3685" s="242" t="str">
        <f>IFERROR(VLOOKUP(B3685,HĐ8!$C$7:$L$2000,10,0)," ")</f>
        <v xml:space="preserve"> </v>
      </c>
      <c r="N3685" s="242">
        <f>IFERROR(VLOOKUP(B3685,HĐ9!$C$7:$L$2000,10,0)," ")</f>
        <v>4</v>
      </c>
      <c r="O3685" s="242" t="str">
        <f>IFERROR(VLOOKUP(B3685,HĐ10!$C$8:$L$2000,10,0)," ")</f>
        <v xml:space="preserve"> </v>
      </c>
      <c r="P3685" s="242" t="str">
        <f>IFERROR(VLOOKUP(B3685,HĐ11!$C$7:$L$2000,10,0)," ")</f>
        <v xml:space="preserve"> </v>
      </c>
      <c r="Q3685" s="242">
        <f>IFERROR(VLOOKUP(B3685,HĐ12!$C$7:$L$2000,10,0)," ")</f>
        <v>2</v>
      </c>
      <c r="R3685" s="242" t="str">
        <f>IFERROR(VLOOKUP(B3685,HĐ13!$C$7:$L$2000,10,0)," ")</f>
        <v xml:space="preserve"> </v>
      </c>
      <c r="S3685" s="242" t="str">
        <f>IFERROR(VLOOKUP(B3685,HĐ14!$C$7:$L$2000,10,0)," ")</f>
        <v xml:space="preserve"> </v>
      </c>
      <c r="T3685" s="242" t="str">
        <f>IFERROR(VLOOKUP(B3685,HĐ15!$C$7:$L$2000,10,0)," ")</f>
        <v xml:space="preserve"> </v>
      </c>
      <c r="U3685" s="242" t="str">
        <f>IFERROR(VLOOKUP(B3685,HĐ16!$C$7:$L$2000,10,0)," ")</f>
        <v xml:space="preserve"> </v>
      </c>
      <c r="V3685" s="242" t="str">
        <f>IFERROR(VLOOKUP(B3685,HĐ17!$C$7:$L$2000,10,0)," ")</f>
        <v xml:space="preserve"> </v>
      </c>
      <c r="W3685" s="242" t="str">
        <f>IFERROR(VLOOKUP(B3685,HĐ18!$C$7:$L$2000,10,0)," ")</f>
        <v xml:space="preserve"> </v>
      </c>
      <c r="X3685" s="242" t="str">
        <f>IFERROR(VLOOKUP(B3685,HĐ19!$C$7:$L$2000,10,0)," ")</f>
        <v xml:space="preserve"> </v>
      </c>
      <c r="Y3685" s="242" t="str">
        <f>IFERROR(VLOOKUP(B3685,HĐ20!$C$7:$L$2000,10,0)," ")</f>
        <v xml:space="preserve"> </v>
      </c>
      <c r="Z3685" s="242" t="str">
        <f>IFERROR(VLOOKUP(B3685,HĐ21!$C$7:$L$1999,10,0)," ")</f>
        <v xml:space="preserve"> </v>
      </c>
      <c r="AA3685" s="242" t="str">
        <f>IFERROR(VLOOKUP(B3685,HĐ22!$C$7:$L$1999,10,0)," ")</f>
        <v xml:space="preserve"> </v>
      </c>
      <c r="AB3685" s="235">
        <f t="shared" si="60"/>
        <v>6</v>
      </c>
      <c r="AC3685" s="235"/>
    </row>
    <row r="3686" spans="1:29" s="240" customFormat="1" ht="12.75" hidden="1">
      <c r="A3686" s="235">
        <v>3655</v>
      </c>
      <c r="B3686" s="236">
        <v>2005211753</v>
      </c>
      <c r="C3686" s="237" t="s">
        <v>2767</v>
      </c>
      <c r="D3686" s="238" t="s">
        <v>434</v>
      </c>
      <c r="E3686" s="239" t="s">
        <v>385</v>
      </c>
      <c r="F3686" s="242" t="str">
        <f>IFERROR(VLOOKUP(B3686,HĐ1!$C$8:$L$2000,10,0)," ")</f>
        <v xml:space="preserve"> </v>
      </c>
      <c r="G3686" s="242" t="str">
        <f>IFERROR(VLOOKUP(B3686,HĐ2!$C$7:$L$2000,10,0)," ")</f>
        <v xml:space="preserve"> </v>
      </c>
      <c r="H3686" s="242" t="str">
        <f>IFERROR(VLOOKUP(B3686,HĐ3!$C$8:$L$2000,10,0)," ")</f>
        <v xml:space="preserve"> </v>
      </c>
      <c r="I3686" s="242" t="str">
        <f>IFERROR(VLOOKUP(B3686,HĐ4!$C$8:$L$2000,10,0)," ")</f>
        <v xml:space="preserve"> </v>
      </c>
      <c r="J3686" s="242" t="str">
        <f>IFERROR(VLOOKUP(B3686,HĐ5!$C$8:$L$2000,10,0)," ")</f>
        <v xml:space="preserve"> </v>
      </c>
      <c r="K3686" s="242" t="str">
        <f>IFERROR(VLOOKUP(B3686,HĐ6!$C$8:$L$2000,10,0)," ")</f>
        <v xml:space="preserve"> </v>
      </c>
      <c r="L3686" s="242" t="str">
        <f>IFERROR(VLOOKUP(B3686,HĐ7!$C$7:$L$2000,10,0)," ")</f>
        <v xml:space="preserve"> </v>
      </c>
      <c r="M3686" s="242" t="str">
        <f>IFERROR(VLOOKUP(B3686,HĐ8!$C$7:$L$2000,10,0)," ")</f>
        <v xml:space="preserve"> </v>
      </c>
      <c r="N3686" s="242" t="str">
        <f>IFERROR(VLOOKUP(B3686,HĐ9!$C$7:$L$2000,10,0)," ")</f>
        <v xml:space="preserve"> </v>
      </c>
      <c r="O3686" s="242" t="str">
        <f>IFERROR(VLOOKUP(B3686,HĐ10!$C$8:$L$2000,10,0)," ")</f>
        <v xml:space="preserve"> </v>
      </c>
      <c r="P3686" s="242" t="str">
        <f>IFERROR(VLOOKUP(B3686,HĐ11!$C$7:$L$2000,10,0)," ")</f>
        <v xml:space="preserve"> </v>
      </c>
      <c r="Q3686" s="242" t="str">
        <f>IFERROR(VLOOKUP(B3686,HĐ12!$C$7:$L$2000,10,0)," ")</f>
        <v xml:space="preserve"> </v>
      </c>
      <c r="R3686" s="242" t="str">
        <f>IFERROR(VLOOKUP(B3686,HĐ13!$C$7:$L$2000,10,0)," ")</f>
        <v xml:space="preserve"> </v>
      </c>
      <c r="S3686" s="242" t="str">
        <f>IFERROR(VLOOKUP(B3686,HĐ14!$C$7:$L$2000,10,0)," ")</f>
        <v xml:space="preserve"> </v>
      </c>
      <c r="T3686" s="242" t="str">
        <f>IFERROR(VLOOKUP(B3686,HĐ15!$C$7:$L$2000,10,0)," ")</f>
        <v xml:space="preserve"> </v>
      </c>
      <c r="U3686" s="242" t="str">
        <f>IFERROR(VLOOKUP(B3686,HĐ16!$C$7:$L$2000,10,0)," ")</f>
        <v xml:space="preserve"> </v>
      </c>
      <c r="V3686" s="242" t="str">
        <f>IFERROR(VLOOKUP(B3686,HĐ17!$C$7:$L$2000,10,0)," ")</f>
        <v xml:space="preserve"> </v>
      </c>
      <c r="W3686" s="242" t="str">
        <f>IFERROR(VLOOKUP(B3686,HĐ18!$C$7:$L$2000,10,0)," ")</f>
        <v xml:space="preserve"> </v>
      </c>
      <c r="X3686" s="242" t="str">
        <f>IFERROR(VLOOKUP(B3686,HĐ19!$C$7:$L$2000,10,0)," ")</f>
        <v xml:space="preserve"> </v>
      </c>
      <c r="Y3686" s="242" t="str">
        <f>IFERROR(VLOOKUP(B3686,HĐ20!$C$7:$L$2000,10,0)," ")</f>
        <v xml:space="preserve"> </v>
      </c>
      <c r="Z3686" s="242" t="str">
        <f>IFERROR(VLOOKUP(B3686,HĐ21!$C$7:$L$1999,10,0)," ")</f>
        <v xml:space="preserve"> </v>
      </c>
      <c r="AA3686" s="242" t="str">
        <f>IFERROR(VLOOKUP(B3686,HĐ22!$C$7:$L$1999,10,0)," ")</f>
        <v xml:space="preserve"> </v>
      </c>
      <c r="AB3686" s="235">
        <f t="shared" si="60"/>
        <v>0</v>
      </c>
      <c r="AC3686" s="235"/>
    </row>
    <row r="3687" spans="1:29" s="240" customFormat="1" ht="12.75" hidden="1">
      <c r="A3687" s="235">
        <v>3656</v>
      </c>
      <c r="B3687" s="236">
        <v>2005210566</v>
      </c>
      <c r="C3687" s="237" t="s">
        <v>4308</v>
      </c>
      <c r="D3687" s="238" t="s">
        <v>205</v>
      </c>
      <c r="E3687" s="239" t="s">
        <v>385</v>
      </c>
      <c r="F3687" s="242" t="str">
        <f>IFERROR(VLOOKUP(B3687,HĐ1!$C$8:$L$2000,10,0)," ")</f>
        <v xml:space="preserve"> </v>
      </c>
      <c r="G3687" s="242" t="str">
        <f>IFERROR(VLOOKUP(B3687,HĐ2!$C$7:$L$2000,10,0)," ")</f>
        <v xml:space="preserve"> </v>
      </c>
      <c r="H3687" s="242" t="str">
        <f>IFERROR(VLOOKUP(B3687,HĐ3!$C$8:$L$2000,10,0)," ")</f>
        <v xml:space="preserve"> </v>
      </c>
      <c r="I3687" s="242" t="str">
        <f>IFERROR(VLOOKUP(B3687,HĐ4!$C$8:$L$2000,10,0)," ")</f>
        <v xml:space="preserve"> </v>
      </c>
      <c r="J3687" s="242" t="str">
        <f>IFERROR(VLOOKUP(B3687,HĐ5!$C$8:$L$2000,10,0)," ")</f>
        <v xml:space="preserve"> </v>
      </c>
      <c r="K3687" s="242" t="str">
        <f>IFERROR(VLOOKUP(B3687,HĐ6!$C$8:$L$2000,10,0)," ")</f>
        <v xml:space="preserve"> </v>
      </c>
      <c r="L3687" s="242" t="str">
        <f>IFERROR(VLOOKUP(B3687,HĐ7!$C$7:$L$2000,10,0)," ")</f>
        <v xml:space="preserve"> </v>
      </c>
      <c r="M3687" s="242" t="str">
        <f>IFERROR(VLOOKUP(B3687,HĐ8!$C$7:$L$2000,10,0)," ")</f>
        <v xml:space="preserve"> </v>
      </c>
      <c r="N3687" s="242" t="str">
        <f>IFERROR(VLOOKUP(B3687,HĐ9!$C$7:$L$2000,10,0)," ")</f>
        <v xml:space="preserve"> </v>
      </c>
      <c r="O3687" s="242" t="str">
        <f>IFERROR(VLOOKUP(B3687,HĐ10!$C$8:$L$2000,10,0)," ")</f>
        <v xml:space="preserve"> </v>
      </c>
      <c r="P3687" s="242" t="str">
        <f>IFERROR(VLOOKUP(B3687,HĐ11!$C$7:$L$2000,10,0)," ")</f>
        <v xml:space="preserve"> </v>
      </c>
      <c r="Q3687" s="242" t="str">
        <f>IFERROR(VLOOKUP(B3687,HĐ12!$C$7:$L$2000,10,0)," ")</f>
        <v xml:space="preserve"> </v>
      </c>
      <c r="R3687" s="242" t="str">
        <f>IFERROR(VLOOKUP(B3687,HĐ13!$C$7:$L$2000,10,0)," ")</f>
        <v xml:space="preserve"> </v>
      </c>
      <c r="S3687" s="242" t="str">
        <f>IFERROR(VLOOKUP(B3687,HĐ14!$C$7:$L$2000,10,0)," ")</f>
        <v xml:space="preserve"> </v>
      </c>
      <c r="T3687" s="242" t="str">
        <f>IFERROR(VLOOKUP(B3687,HĐ15!$C$7:$L$2000,10,0)," ")</f>
        <v xml:space="preserve"> </v>
      </c>
      <c r="U3687" s="242" t="str">
        <f>IFERROR(VLOOKUP(B3687,HĐ16!$C$7:$L$2000,10,0)," ")</f>
        <v xml:space="preserve"> </v>
      </c>
      <c r="V3687" s="242" t="str">
        <f>IFERROR(VLOOKUP(B3687,HĐ17!$C$7:$L$2000,10,0)," ")</f>
        <v xml:space="preserve"> </v>
      </c>
      <c r="W3687" s="242" t="str">
        <f>IFERROR(VLOOKUP(B3687,HĐ18!$C$7:$L$2000,10,0)," ")</f>
        <v xml:space="preserve"> </v>
      </c>
      <c r="X3687" s="242" t="str">
        <f>IFERROR(VLOOKUP(B3687,HĐ19!$C$7:$L$2000,10,0)," ")</f>
        <v xml:space="preserve"> </v>
      </c>
      <c r="Y3687" s="242" t="str">
        <f>IFERROR(VLOOKUP(B3687,HĐ20!$C$7:$L$2000,10,0)," ")</f>
        <v xml:space="preserve"> </v>
      </c>
      <c r="Z3687" s="242" t="str">
        <f>IFERROR(VLOOKUP(B3687,HĐ21!$C$7:$L$1999,10,0)," ")</f>
        <v xml:space="preserve"> </v>
      </c>
      <c r="AA3687" s="242" t="str">
        <f>IFERROR(VLOOKUP(B3687,HĐ22!$C$7:$L$1999,10,0)," ")</f>
        <v xml:space="preserve"> </v>
      </c>
      <c r="AB3687" s="235">
        <f t="shared" si="60"/>
        <v>0</v>
      </c>
      <c r="AC3687" s="235"/>
    </row>
    <row r="3688" spans="1:29" s="240" customFormat="1" ht="12.75">
      <c r="A3688" s="235">
        <v>3657</v>
      </c>
      <c r="B3688" s="236">
        <v>2005212131</v>
      </c>
      <c r="C3688" s="237" t="s">
        <v>403</v>
      </c>
      <c r="D3688" s="238" t="s">
        <v>342</v>
      </c>
      <c r="E3688" s="239" t="s">
        <v>385</v>
      </c>
      <c r="F3688" s="242">
        <f>IFERROR(VLOOKUP(B3688,HĐ1!$C$8:$L$2000,10,0)," ")</f>
        <v>-5</v>
      </c>
      <c r="G3688" s="242">
        <f>IFERROR(VLOOKUP(B3688,HĐ2!$C$7:$L$2000,10,0)," ")</f>
        <v>4</v>
      </c>
      <c r="H3688" s="242" t="str">
        <f>IFERROR(VLOOKUP(B3688,HĐ3!$C$8:$L$2000,10,0)," ")</f>
        <v xml:space="preserve"> </v>
      </c>
      <c r="I3688" s="242" t="str">
        <f>IFERROR(VLOOKUP(B3688,HĐ4!$C$8:$L$2000,10,0)," ")</f>
        <v xml:space="preserve"> </v>
      </c>
      <c r="J3688" s="242" t="str">
        <f>IFERROR(VLOOKUP(B3688,HĐ5!$C$8:$L$2000,10,0)," ")</f>
        <v xml:space="preserve"> </v>
      </c>
      <c r="K3688" s="242" t="str">
        <f>IFERROR(VLOOKUP(B3688,HĐ6!$C$8:$L$2000,10,0)," ")</f>
        <v xml:space="preserve"> </v>
      </c>
      <c r="L3688" s="242" t="str">
        <f>IFERROR(VLOOKUP(B3688,HĐ7!$C$7:$L$2000,10,0)," ")</f>
        <v xml:space="preserve"> </v>
      </c>
      <c r="M3688" s="242" t="str">
        <f>IFERROR(VLOOKUP(B3688,HĐ8!$C$7:$L$2000,10,0)," ")</f>
        <v xml:space="preserve"> </v>
      </c>
      <c r="N3688" s="242" t="str">
        <f>IFERROR(VLOOKUP(B3688,HĐ9!$C$7:$L$2000,10,0)," ")</f>
        <v xml:space="preserve"> </v>
      </c>
      <c r="O3688" s="242" t="str">
        <f>IFERROR(VLOOKUP(B3688,HĐ10!$C$8:$L$2000,10,0)," ")</f>
        <v xml:space="preserve"> </v>
      </c>
      <c r="P3688" s="242">
        <f>IFERROR(VLOOKUP(B3688,HĐ11!$C$7:$L$2000,10,0)," ")</f>
        <v>5</v>
      </c>
      <c r="Q3688" s="242" t="str">
        <f>IFERROR(VLOOKUP(B3688,HĐ12!$C$7:$L$2000,10,0)," ")</f>
        <v xml:space="preserve"> </v>
      </c>
      <c r="R3688" s="242" t="str">
        <f>IFERROR(VLOOKUP(B3688,HĐ13!$C$7:$L$2000,10,0)," ")</f>
        <v xml:space="preserve"> </v>
      </c>
      <c r="S3688" s="242" t="str">
        <f>IFERROR(VLOOKUP(B3688,HĐ14!$C$7:$L$2000,10,0)," ")</f>
        <v xml:space="preserve"> </v>
      </c>
      <c r="T3688" s="242" t="str">
        <f>IFERROR(VLOOKUP(B3688,HĐ15!$C$7:$L$2000,10,0)," ")</f>
        <v xml:space="preserve"> </v>
      </c>
      <c r="U3688" s="242" t="str">
        <f>IFERROR(VLOOKUP(B3688,HĐ16!$C$7:$L$2000,10,0)," ")</f>
        <v xml:space="preserve"> </v>
      </c>
      <c r="V3688" s="242" t="str">
        <f>IFERROR(VLOOKUP(B3688,HĐ17!$C$7:$L$2000,10,0)," ")</f>
        <v xml:space="preserve"> </v>
      </c>
      <c r="W3688" s="242" t="str">
        <f>IFERROR(VLOOKUP(B3688,HĐ18!$C$7:$L$2000,10,0)," ")</f>
        <v xml:space="preserve"> </v>
      </c>
      <c r="X3688" s="242" t="str">
        <f>IFERROR(VLOOKUP(B3688,HĐ19!$C$7:$L$2000,10,0)," ")</f>
        <v xml:space="preserve"> </v>
      </c>
      <c r="Y3688" s="242" t="str">
        <f>IFERROR(VLOOKUP(B3688,HĐ20!$C$7:$L$2000,10,0)," ")</f>
        <v xml:space="preserve"> </v>
      </c>
      <c r="Z3688" s="242" t="str">
        <f>IFERROR(VLOOKUP(B3688,HĐ21!$C$7:$L$1999,10,0)," ")</f>
        <v xml:space="preserve"> </v>
      </c>
      <c r="AA3688" s="242" t="str">
        <f>IFERROR(VLOOKUP(B3688,HĐ22!$C$7:$L$1999,10,0)," ")</f>
        <v xml:space="preserve"> </v>
      </c>
      <c r="AB3688" s="235">
        <f t="shared" si="60"/>
        <v>4</v>
      </c>
      <c r="AC3688" s="235"/>
    </row>
    <row r="3689" spans="1:29" s="240" customFormat="1" ht="12.75">
      <c r="A3689" s="235">
        <v>3658</v>
      </c>
      <c r="B3689" s="236">
        <v>2005210846</v>
      </c>
      <c r="C3689" s="237" t="s">
        <v>4309</v>
      </c>
      <c r="D3689" s="238" t="s">
        <v>30</v>
      </c>
      <c r="E3689" s="239" t="s">
        <v>385</v>
      </c>
      <c r="F3689" s="242" t="str">
        <f>IFERROR(VLOOKUP(B3689,HĐ1!$C$8:$L$2000,10,0)," ")</f>
        <v xml:space="preserve"> </v>
      </c>
      <c r="G3689" s="242" t="str">
        <f>IFERROR(VLOOKUP(B3689,HĐ2!$C$7:$L$2000,10,0)," ")</f>
        <v xml:space="preserve"> </v>
      </c>
      <c r="H3689" s="242" t="str">
        <f>IFERROR(VLOOKUP(B3689,HĐ3!$C$8:$L$2000,10,0)," ")</f>
        <v xml:space="preserve"> </v>
      </c>
      <c r="I3689" s="242" t="str">
        <f>IFERROR(VLOOKUP(B3689,HĐ4!$C$8:$L$2000,10,0)," ")</f>
        <v xml:space="preserve"> </v>
      </c>
      <c r="J3689" s="242" t="str">
        <f>IFERROR(VLOOKUP(B3689,HĐ5!$C$8:$L$2000,10,0)," ")</f>
        <v xml:space="preserve"> </v>
      </c>
      <c r="K3689" s="242" t="str">
        <f>IFERROR(VLOOKUP(B3689,HĐ6!$C$8:$L$2000,10,0)," ")</f>
        <v xml:space="preserve"> </v>
      </c>
      <c r="L3689" s="242" t="str">
        <f>IFERROR(VLOOKUP(B3689,HĐ7!$C$7:$L$2000,10,0)," ")</f>
        <v xml:space="preserve"> </v>
      </c>
      <c r="M3689" s="242" t="str">
        <f>IFERROR(VLOOKUP(B3689,HĐ8!$C$7:$L$2000,10,0)," ")</f>
        <v xml:space="preserve"> </v>
      </c>
      <c r="N3689" s="242" t="str">
        <f>IFERROR(VLOOKUP(B3689,HĐ9!$C$7:$L$2000,10,0)," ")</f>
        <v xml:space="preserve"> </v>
      </c>
      <c r="O3689" s="242" t="str">
        <f>IFERROR(VLOOKUP(B3689,HĐ10!$C$8:$L$2000,10,0)," ")</f>
        <v xml:space="preserve"> </v>
      </c>
      <c r="P3689" s="242" t="str">
        <f>IFERROR(VLOOKUP(B3689,HĐ11!$C$7:$L$2000,10,0)," ")</f>
        <v xml:space="preserve"> </v>
      </c>
      <c r="Q3689" s="242" t="str">
        <f>IFERROR(VLOOKUP(B3689,HĐ12!$C$7:$L$2000,10,0)," ")</f>
        <v xml:space="preserve"> </v>
      </c>
      <c r="R3689" s="242" t="str">
        <f>IFERROR(VLOOKUP(B3689,HĐ13!$C$7:$L$2000,10,0)," ")</f>
        <v xml:space="preserve"> </v>
      </c>
      <c r="S3689" s="242" t="str">
        <f>IFERROR(VLOOKUP(B3689,HĐ14!$C$7:$L$2000,10,0)," ")</f>
        <v xml:space="preserve"> </v>
      </c>
      <c r="T3689" s="242">
        <f>IFERROR(VLOOKUP(B3689,HĐ15!$C$7:$L$2000,10,0)," ")</f>
        <v>4</v>
      </c>
      <c r="U3689" s="242" t="str">
        <f>IFERROR(VLOOKUP(B3689,HĐ16!$C$7:$L$2000,10,0)," ")</f>
        <v xml:space="preserve"> </v>
      </c>
      <c r="V3689" s="242" t="str">
        <f>IFERROR(VLOOKUP(B3689,HĐ17!$C$7:$L$2000,10,0)," ")</f>
        <v xml:space="preserve"> </v>
      </c>
      <c r="W3689" s="242" t="str">
        <f>IFERROR(VLOOKUP(B3689,HĐ18!$C$7:$L$2000,10,0)," ")</f>
        <v xml:space="preserve"> </v>
      </c>
      <c r="X3689" s="242">
        <f>IFERROR(VLOOKUP(B3689,HĐ19!$C$7:$L$2000,10,0)," ")</f>
        <v>10</v>
      </c>
      <c r="Y3689" s="242" t="str">
        <f>IFERROR(VLOOKUP(B3689,HĐ20!$C$7:$L$2000,10,0)," ")</f>
        <v xml:space="preserve"> </v>
      </c>
      <c r="Z3689" s="242" t="str">
        <f>IFERROR(VLOOKUP(B3689,HĐ21!$C$7:$L$1999,10,0)," ")</f>
        <v xml:space="preserve"> </v>
      </c>
      <c r="AA3689" s="242" t="str">
        <f>IFERROR(VLOOKUP(B3689,HĐ22!$C$7:$L$1999,10,0)," ")</f>
        <v xml:space="preserve"> </v>
      </c>
      <c r="AB3689" s="235">
        <f t="shared" si="60"/>
        <v>14</v>
      </c>
      <c r="AC3689" s="235"/>
    </row>
    <row r="3690" spans="1:29" s="240" customFormat="1" ht="12.75" hidden="1">
      <c r="A3690" s="235">
        <v>3659</v>
      </c>
      <c r="B3690" s="236">
        <v>2005210326</v>
      </c>
      <c r="C3690" s="237" t="s">
        <v>379</v>
      </c>
      <c r="D3690" s="238" t="s">
        <v>30</v>
      </c>
      <c r="E3690" s="239" t="s">
        <v>385</v>
      </c>
      <c r="F3690" s="242" t="str">
        <f>IFERROR(VLOOKUP(B3690,HĐ1!$C$8:$L$2000,10,0)," ")</f>
        <v xml:space="preserve"> </v>
      </c>
      <c r="G3690" s="242" t="str">
        <f>IFERROR(VLOOKUP(B3690,HĐ2!$C$7:$L$2000,10,0)," ")</f>
        <v xml:space="preserve"> </v>
      </c>
      <c r="H3690" s="242" t="str">
        <f>IFERROR(VLOOKUP(B3690,HĐ3!$C$8:$L$2000,10,0)," ")</f>
        <v xml:space="preserve"> </v>
      </c>
      <c r="I3690" s="242" t="str">
        <f>IFERROR(VLOOKUP(B3690,HĐ4!$C$8:$L$2000,10,0)," ")</f>
        <v xml:space="preserve"> </v>
      </c>
      <c r="J3690" s="242" t="str">
        <f>IFERROR(VLOOKUP(B3690,HĐ5!$C$8:$L$2000,10,0)," ")</f>
        <v xml:space="preserve"> </v>
      </c>
      <c r="K3690" s="242" t="str">
        <f>IFERROR(VLOOKUP(B3690,HĐ6!$C$8:$L$2000,10,0)," ")</f>
        <v xml:space="preserve"> </v>
      </c>
      <c r="L3690" s="242" t="str">
        <f>IFERROR(VLOOKUP(B3690,HĐ7!$C$7:$L$2000,10,0)," ")</f>
        <v xml:space="preserve"> </v>
      </c>
      <c r="M3690" s="242" t="str">
        <f>IFERROR(VLOOKUP(B3690,HĐ8!$C$7:$L$2000,10,0)," ")</f>
        <v xml:space="preserve"> </v>
      </c>
      <c r="N3690" s="242" t="str">
        <f>IFERROR(VLOOKUP(B3690,HĐ9!$C$7:$L$2000,10,0)," ")</f>
        <v xml:space="preserve"> </v>
      </c>
      <c r="O3690" s="242" t="str">
        <f>IFERROR(VLOOKUP(B3690,HĐ10!$C$8:$L$2000,10,0)," ")</f>
        <v xml:space="preserve"> </v>
      </c>
      <c r="P3690" s="242" t="str">
        <f>IFERROR(VLOOKUP(B3690,HĐ11!$C$7:$L$2000,10,0)," ")</f>
        <v xml:space="preserve"> </v>
      </c>
      <c r="Q3690" s="242" t="str">
        <f>IFERROR(VLOOKUP(B3690,HĐ12!$C$7:$L$2000,10,0)," ")</f>
        <v xml:space="preserve"> </v>
      </c>
      <c r="R3690" s="242" t="str">
        <f>IFERROR(VLOOKUP(B3690,HĐ13!$C$7:$L$2000,10,0)," ")</f>
        <v xml:space="preserve"> </v>
      </c>
      <c r="S3690" s="242" t="str">
        <f>IFERROR(VLOOKUP(B3690,HĐ14!$C$7:$L$2000,10,0)," ")</f>
        <v xml:space="preserve"> </v>
      </c>
      <c r="T3690" s="242" t="str">
        <f>IFERROR(VLOOKUP(B3690,HĐ15!$C$7:$L$2000,10,0)," ")</f>
        <v xml:space="preserve"> </v>
      </c>
      <c r="U3690" s="242" t="str">
        <f>IFERROR(VLOOKUP(B3690,HĐ16!$C$7:$L$2000,10,0)," ")</f>
        <v xml:space="preserve"> </v>
      </c>
      <c r="V3690" s="242" t="str">
        <f>IFERROR(VLOOKUP(B3690,HĐ17!$C$7:$L$2000,10,0)," ")</f>
        <v xml:space="preserve"> </v>
      </c>
      <c r="W3690" s="242" t="str">
        <f>IFERROR(VLOOKUP(B3690,HĐ18!$C$7:$L$2000,10,0)," ")</f>
        <v xml:space="preserve"> </v>
      </c>
      <c r="X3690" s="242" t="str">
        <f>IFERROR(VLOOKUP(B3690,HĐ19!$C$7:$L$2000,10,0)," ")</f>
        <v xml:space="preserve"> </v>
      </c>
      <c r="Y3690" s="242" t="str">
        <f>IFERROR(VLOOKUP(B3690,HĐ20!$C$7:$L$2000,10,0)," ")</f>
        <v xml:space="preserve"> </v>
      </c>
      <c r="Z3690" s="242" t="str">
        <f>IFERROR(VLOOKUP(B3690,HĐ21!$C$7:$L$1999,10,0)," ")</f>
        <v xml:space="preserve"> </v>
      </c>
      <c r="AA3690" s="242" t="str">
        <f>IFERROR(VLOOKUP(B3690,HĐ22!$C$7:$L$1999,10,0)," ")</f>
        <v xml:space="preserve"> </v>
      </c>
      <c r="AB3690" s="235">
        <f t="shared" si="60"/>
        <v>0</v>
      </c>
      <c r="AC3690" s="235"/>
    </row>
    <row r="3691" spans="1:29" s="240" customFormat="1" ht="12.75">
      <c r="A3691" s="235">
        <v>3660</v>
      </c>
      <c r="B3691" s="236">
        <v>2005210455</v>
      </c>
      <c r="C3691" s="237" t="s">
        <v>2162</v>
      </c>
      <c r="D3691" s="238" t="s">
        <v>30</v>
      </c>
      <c r="E3691" s="239" t="s">
        <v>385</v>
      </c>
      <c r="F3691" s="242" t="str">
        <f>IFERROR(VLOOKUP(B3691,HĐ1!$C$8:$L$2000,10,0)," ")</f>
        <v xml:space="preserve"> </v>
      </c>
      <c r="G3691" s="242" t="str">
        <f>IFERROR(VLOOKUP(B3691,HĐ2!$C$7:$L$2000,10,0)," ")</f>
        <v xml:space="preserve"> </v>
      </c>
      <c r="H3691" s="242" t="str">
        <f>IFERROR(VLOOKUP(B3691,HĐ3!$C$8:$L$2000,10,0)," ")</f>
        <v xml:space="preserve"> </v>
      </c>
      <c r="I3691" s="242" t="str">
        <f>IFERROR(VLOOKUP(B3691,HĐ4!$C$8:$L$2000,10,0)," ")</f>
        <v xml:space="preserve"> </v>
      </c>
      <c r="J3691" s="242" t="str">
        <f>IFERROR(VLOOKUP(B3691,HĐ5!$C$8:$L$2000,10,0)," ")</f>
        <v xml:space="preserve"> </v>
      </c>
      <c r="K3691" s="242" t="str">
        <f>IFERROR(VLOOKUP(B3691,HĐ6!$C$8:$L$2000,10,0)," ")</f>
        <v xml:space="preserve"> </v>
      </c>
      <c r="L3691" s="242" t="str">
        <f>IFERROR(VLOOKUP(B3691,HĐ7!$C$7:$L$2000,10,0)," ")</f>
        <v xml:space="preserve"> </v>
      </c>
      <c r="M3691" s="242" t="str">
        <f>IFERROR(VLOOKUP(B3691,HĐ8!$C$7:$L$2000,10,0)," ")</f>
        <v xml:space="preserve"> </v>
      </c>
      <c r="N3691" s="242" t="str">
        <f>IFERROR(VLOOKUP(B3691,HĐ9!$C$7:$L$2000,10,0)," ")</f>
        <v xml:space="preserve"> </v>
      </c>
      <c r="O3691" s="242" t="str">
        <f>IFERROR(VLOOKUP(B3691,HĐ10!$C$8:$L$2000,10,0)," ")</f>
        <v xml:space="preserve"> </v>
      </c>
      <c r="P3691" s="242">
        <f>IFERROR(VLOOKUP(B3691,HĐ11!$C$7:$L$2000,10,0)," ")</f>
        <v>5</v>
      </c>
      <c r="Q3691" s="242" t="str">
        <f>IFERROR(VLOOKUP(B3691,HĐ12!$C$7:$L$2000,10,0)," ")</f>
        <v xml:space="preserve"> </v>
      </c>
      <c r="R3691" s="242" t="str">
        <f>IFERROR(VLOOKUP(B3691,HĐ13!$C$7:$L$2000,10,0)," ")</f>
        <v xml:space="preserve"> </v>
      </c>
      <c r="S3691" s="242" t="str">
        <f>IFERROR(VLOOKUP(B3691,HĐ14!$C$7:$L$2000,10,0)," ")</f>
        <v xml:space="preserve"> </v>
      </c>
      <c r="T3691" s="242" t="str">
        <f>IFERROR(VLOOKUP(B3691,HĐ15!$C$7:$L$2000,10,0)," ")</f>
        <v xml:space="preserve"> </v>
      </c>
      <c r="U3691" s="242" t="str">
        <f>IFERROR(VLOOKUP(B3691,HĐ16!$C$7:$L$2000,10,0)," ")</f>
        <v xml:space="preserve"> </v>
      </c>
      <c r="V3691" s="242" t="str">
        <f>IFERROR(VLOOKUP(B3691,HĐ17!$C$7:$L$2000,10,0)," ")</f>
        <v xml:space="preserve"> </v>
      </c>
      <c r="W3691" s="242">
        <f>IFERROR(VLOOKUP(B3691,HĐ18!$C$7:$L$2000,10,0)," ")</f>
        <v>4</v>
      </c>
      <c r="X3691" s="242" t="str">
        <f>IFERROR(VLOOKUP(B3691,HĐ19!$C$7:$L$2000,10,0)," ")</f>
        <v xml:space="preserve"> </v>
      </c>
      <c r="Y3691" s="242" t="str">
        <f>IFERROR(VLOOKUP(B3691,HĐ20!$C$7:$L$2000,10,0)," ")</f>
        <v xml:space="preserve"> </v>
      </c>
      <c r="Z3691" s="242" t="str">
        <f>IFERROR(VLOOKUP(B3691,HĐ21!$C$7:$L$1999,10,0)," ")</f>
        <v xml:space="preserve"> </v>
      </c>
      <c r="AA3691" s="242" t="str">
        <f>IFERROR(VLOOKUP(B3691,HĐ22!$C$7:$L$1999,10,0)," ")</f>
        <v xml:space="preserve"> </v>
      </c>
      <c r="AB3691" s="235">
        <f t="shared" si="60"/>
        <v>9</v>
      </c>
      <c r="AC3691" s="235"/>
    </row>
    <row r="3692" spans="1:29" s="240" customFormat="1" ht="12.75">
      <c r="A3692" s="235">
        <v>3661</v>
      </c>
      <c r="B3692" s="236">
        <v>2005210448</v>
      </c>
      <c r="C3692" s="237" t="s">
        <v>1713</v>
      </c>
      <c r="D3692" s="238" t="s">
        <v>381</v>
      </c>
      <c r="E3692" s="239" t="s">
        <v>385</v>
      </c>
      <c r="F3692" s="242">
        <f>IFERROR(VLOOKUP(B3692,HĐ1!$C$8:$L$2000,10,0)," ")</f>
        <v>4</v>
      </c>
      <c r="G3692" s="242">
        <f>IFERROR(VLOOKUP(B3692,HĐ2!$C$7:$L$2000,10,0)," ")</f>
        <v>4</v>
      </c>
      <c r="H3692" s="242" t="str">
        <f>IFERROR(VLOOKUP(B3692,HĐ3!$C$8:$L$2000,10,0)," ")</f>
        <v xml:space="preserve"> </v>
      </c>
      <c r="I3692" s="242" t="str">
        <f>IFERROR(VLOOKUP(B3692,HĐ4!$C$8:$L$2000,10,0)," ")</f>
        <v xml:space="preserve"> </v>
      </c>
      <c r="J3692" s="242" t="str">
        <f>IFERROR(VLOOKUP(B3692,HĐ5!$C$8:$L$2000,10,0)," ")</f>
        <v xml:space="preserve"> </v>
      </c>
      <c r="K3692" s="242" t="str">
        <f>IFERROR(VLOOKUP(B3692,HĐ6!$C$8:$L$2000,10,0)," ")</f>
        <v xml:space="preserve"> </v>
      </c>
      <c r="L3692" s="242" t="str">
        <f>IFERROR(VLOOKUP(B3692,HĐ7!$C$7:$L$2000,10,0)," ")</f>
        <v xml:space="preserve"> </v>
      </c>
      <c r="M3692" s="242" t="str">
        <f>IFERROR(VLOOKUP(B3692,HĐ8!$C$7:$L$2000,10,0)," ")</f>
        <v xml:space="preserve"> </v>
      </c>
      <c r="N3692" s="242" t="str">
        <f>IFERROR(VLOOKUP(B3692,HĐ9!$C$7:$L$2000,10,0)," ")</f>
        <v xml:space="preserve"> </v>
      </c>
      <c r="O3692" s="242" t="str">
        <f>IFERROR(VLOOKUP(B3692,HĐ10!$C$8:$L$2000,10,0)," ")</f>
        <v xml:space="preserve"> </v>
      </c>
      <c r="P3692" s="242" t="str">
        <f>IFERROR(VLOOKUP(B3692,HĐ11!$C$7:$L$2000,10,0)," ")</f>
        <v xml:space="preserve"> </v>
      </c>
      <c r="Q3692" s="242" t="str">
        <f>IFERROR(VLOOKUP(B3692,HĐ12!$C$7:$L$2000,10,0)," ")</f>
        <v xml:space="preserve"> </v>
      </c>
      <c r="R3692" s="242" t="str">
        <f>IFERROR(VLOOKUP(B3692,HĐ13!$C$7:$L$2000,10,0)," ")</f>
        <v xml:space="preserve"> </v>
      </c>
      <c r="S3692" s="242" t="str">
        <f>IFERROR(VLOOKUP(B3692,HĐ14!$C$7:$L$2000,10,0)," ")</f>
        <v xml:space="preserve"> </v>
      </c>
      <c r="T3692" s="242" t="str">
        <f>IFERROR(VLOOKUP(B3692,HĐ15!$C$7:$L$2000,10,0)," ")</f>
        <v xml:space="preserve"> </v>
      </c>
      <c r="U3692" s="242" t="str">
        <f>IFERROR(VLOOKUP(B3692,HĐ16!$C$7:$L$2000,10,0)," ")</f>
        <v xml:space="preserve"> </v>
      </c>
      <c r="V3692" s="242" t="str">
        <f>IFERROR(VLOOKUP(B3692,HĐ17!$C$7:$L$2000,10,0)," ")</f>
        <v xml:space="preserve"> </v>
      </c>
      <c r="W3692" s="242" t="str">
        <f>IFERROR(VLOOKUP(B3692,HĐ18!$C$7:$L$2000,10,0)," ")</f>
        <v xml:space="preserve"> </v>
      </c>
      <c r="X3692" s="242" t="str">
        <f>IFERROR(VLOOKUP(B3692,HĐ19!$C$7:$L$2000,10,0)," ")</f>
        <v xml:space="preserve"> </v>
      </c>
      <c r="Y3692" s="242" t="str">
        <f>IFERROR(VLOOKUP(B3692,HĐ20!$C$7:$L$2000,10,0)," ")</f>
        <v xml:space="preserve"> </v>
      </c>
      <c r="Z3692" s="242" t="str">
        <f>IFERROR(VLOOKUP(B3692,HĐ21!$C$7:$L$1999,10,0)," ")</f>
        <v xml:space="preserve"> </v>
      </c>
      <c r="AA3692" s="242" t="str">
        <f>IFERROR(VLOOKUP(B3692,HĐ22!$C$7:$L$1999,10,0)," ")</f>
        <v xml:space="preserve"> </v>
      </c>
      <c r="AB3692" s="235">
        <f t="shared" si="60"/>
        <v>8</v>
      </c>
      <c r="AC3692" s="235"/>
    </row>
    <row r="3693" spans="1:29" s="240" customFormat="1" ht="12.75">
      <c r="A3693" s="235">
        <v>3662</v>
      </c>
      <c r="B3693" s="236">
        <v>2005210998</v>
      </c>
      <c r="C3693" s="237" t="s">
        <v>2018</v>
      </c>
      <c r="D3693" s="238" t="s">
        <v>381</v>
      </c>
      <c r="E3693" s="239" t="s">
        <v>385</v>
      </c>
      <c r="F3693" s="242" t="str">
        <f>IFERROR(VLOOKUP(B3693,HĐ1!$C$8:$L$2000,10,0)," ")</f>
        <v xml:space="preserve"> </v>
      </c>
      <c r="G3693" s="242" t="str">
        <f>IFERROR(VLOOKUP(B3693,HĐ2!$C$7:$L$2000,10,0)," ")</f>
        <v xml:space="preserve"> </v>
      </c>
      <c r="H3693" s="242" t="str">
        <f>IFERROR(VLOOKUP(B3693,HĐ3!$C$8:$L$2000,10,0)," ")</f>
        <v xml:space="preserve"> </v>
      </c>
      <c r="I3693" s="242" t="str">
        <f>IFERROR(VLOOKUP(B3693,HĐ4!$C$8:$L$2000,10,0)," ")</f>
        <v xml:space="preserve"> </v>
      </c>
      <c r="J3693" s="242" t="str">
        <f>IFERROR(VLOOKUP(B3693,HĐ5!$C$8:$L$2000,10,0)," ")</f>
        <v xml:space="preserve"> </v>
      </c>
      <c r="K3693" s="242" t="str">
        <f>IFERROR(VLOOKUP(B3693,HĐ6!$C$8:$L$2000,10,0)," ")</f>
        <v xml:space="preserve"> </v>
      </c>
      <c r="L3693" s="242" t="str">
        <f>IFERROR(VLOOKUP(B3693,HĐ7!$C$7:$L$2000,10,0)," ")</f>
        <v xml:space="preserve"> </v>
      </c>
      <c r="M3693" s="242" t="str">
        <f>IFERROR(VLOOKUP(B3693,HĐ8!$C$7:$L$2000,10,0)," ")</f>
        <v xml:space="preserve"> </v>
      </c>
      <c r="N3693" s="242">
        <f>IFERROR(VLOOKUP(B3693,HĐ9!$C$7:$L$2000,10,0)," ")</f>
        <v>4</v>
      </c>
      <c r="O3693" s="242" t="str">
        <f>IFERROR(VLOOKUP(B3693,HĐ10!$C$8:$L$2000,10,0)," ")</f>
        <v xml:space="preserve"> </v>
      </c>
      <c r="P3693" s="242" t="str">
        <f>IFERROR(VLOOKUP(B3693,HĐ11!$C$7:$L$2000,10,0)," ")</f>
        <v xml:space="preserve"> </v>
      </c>
      <c r="Q3693" s="242" t="str">
        <f>IFERROR(VLOOKUP(B3693,HĐ12!$C$7:$L$2000,10,0)," ")</f>
        <v xml:space="preserve"> </v>
      </c>
      <c r="R3693" s="242" t="str">
        <f>IFERROR(VLOOKUP(B3693,HĐ13!$C$7:$L$2000,10,0)," ")</f>
        <v xml:space="preserve"> </v>
      </c>
      <c r="S3693" s="242" t="str">
        <f>IFERROR(VLOOKUP(B3693,HĐ14!$C$7:$L$2000,10,0)," ")</f>
        <v xml:space="preserve"> </v>
      </c>
      <c r="T3693" s="242" t="str">
        <f>IFERROR(VLOOKUP(B3693,HĐ15!$C$7:$L$2000,10,0)," ")</f>
        <v xml:space="preserve"> </v>
      </c>
      <c r="U3693" s="242" t="str">
        <f>IFERROR(VLOOKUP(B3693,HĐ16!$C$7:$L$2000,10,0)," ")</f>
        <v xml:space="preserve"> </v>
      </c>
      <c r="V3693" s="242" t="str">
        <f>IFERROR(VLOOKUP(B3693,HĐ17!$C$7:$L$2000,10,0)," ")</f>
        <v xml:space="preserve"> </v>
      </c>
      <c r="W3693" s="242" t="str">
        <f>IFERROR(VLOOKUP(B3693,HĐ18!$C$7:$L$2000,10,0)," ")</f>
        <v xml:space="preserve"> </v>
      </c>
      <c r="X3693" s="242" t="str">
        <f>IFERROR(VLOOKUP(B3693,HĐ19!$C$7:$L$2000,10,0)," ")</f>
        <v xml:space="preserve"> </v>
      </c>
      <c r="Y3693" s="242" t="str">
        <f>IFERROR(VLOOKUP(B3693,HĐ20!$C$7:$L$2000,10,0)," ")</f>
        <v xml:space="preserve"> </v>
      </c>
      <c r="Z3693" s="242" t="str">
        <f>IFERROR(VLOOKUP(B3693,HĐ21!$C$7:$L$1999,10,0)," ")</f>
        <v xml:space="preserve"> </v>
      </c>
      <c r="AA3693" s="242" t="str">
        <f>IFERROR(VLOOKUP(B3693,HĐ22!$C$7:$L$1999,10,0)," ")</f>
        <v xml:space="preserve"> </v>
      </c>
      <c r="AB3693" s="235">
        <f t="shared" si="60"/>
        <v>4</v>
      </c>
      <c r="AC3693" s="235"/>
    </row>
    <row r="3694" spans="1:29" s="240" customFormat="1" ht="12.75">
      <c r="A3694" s="235">
        <v>3663</v>
      </c>
      <c r="B3694" s="236">
        <v>2005217855</v>
      </c>
      <c r="C3694" s="237" t="s">
        <v>641</v>
      </c>
      <c r="D3694" s="238" t="s">
        <v>312</v>
      </c>
      <c r="E3694" s="239" t="s">
        <v>411</v>
      </c>
      <c r="F3694" s="242" t="str">
        <f>IFERROR(VLOOKUP(B3694,HĐ1!$C$8:$L$2000,10,0)," ")</f>
        <v xml:space="preserve"> </v>
      </c>
      <c r="G3694" s="242" t="str">
        <f>IFERROR(VLOOKUP(B3694,HĐ2!$C$7:$L$2000,10,0)," ")</f>
        <v xml:space="preserve"> </v>
      </c>
      <c r="H3694" s="242">
        <f>IFERROR(VLOOKUP(B3694,HĐ3!$C$8:$L$2000,10,0)," ")</f>
        <v>4</v>
      </c>
      <c r="I3694" s="242" t="str">
        <f>IFERROR(VLOOKUP(B3694,HĐ4!$C$8:$L$2000,10,0)," ")</f>
        <v xml:space="preserve"> </v>
      </c>
      <c r="J3694" s="242" t="str">
        <f>IFERROR(VLOOKUP(B3694,HĐ5!$C$8:$L$2000,10,0)," ")</f>
        <v xml:space="preserve"> </v>
      </c>
      <c r="K3694" s="242" t="str">
        <f>IFERROR(VLOOKUP(B3694,HĐ6!$C$8:$L$2000,10,0)," ")</f>
        <v xml:space="preserve"> </v>
      </c>
      <c r="L3694" s="242" t="str">
        <f>IFERROR(VLOOKUP(B3694,HĐ7!$C$7:$L$2000,10,0)," ")</f>
        <v xml:space="preserve"> </v>
      </c>
      <c r="M3694" s="242" t="str">
        <f>IFERROR(VLOOKUP(B3694,HĐ8!$C$7:$L$2000,10,0)," ")</f>
        <v xml:space="preserve"> </v>
      </c>
      <c r="N3694" s="242" t="str">
        <f>IFERROR(VLOOKUP(B3694,HĐ9!$C$7:$L$2000,10,0)," ")</f>
        <v xml:space="preserve"> </v>
      </c>
      <c r="O3694" s="242">
        <f>IFERROR(VLOOKUP(B3694,HĐ10!$C$8:$L$2000,10,0)," ")</f>
        <v>4</v>
      </c>
      <c r="P3694" s="242" t="str">
        <f>IFERROR(VLOOKUP(B3694,HĐ11!$C$7:$L$2000,10,0)," ")</f>
        <v xml:space="preserve"> </v>
      </c>
      <c r="Q3694" s="242" t="str">
        <f>IFERROR(VLOOKUP(B3694,HĐ12!$C$7:$L$2000,10,0)," ")</f>
        <v xml:space="preserve"> </v>
      </c>
      <c r="R3694" s="242" t="str">
        <f>IFERROR(VLOOKUP(B3694,HĐ13!$C$7:$L$2000,10,0)," ")</f>
        <v xml:space="preserve"> </v>
      </c>
      <c r="S3694" s="242" t="str">
        <f>IFERROR(VLOOKUP(B3694,HĐ14!$C$7:$L$2000,10,0)," ")</f>
        <v xml:space="preserve"> </v>
      </c>
      <c r="T3694" s="242" t="str">
        <f>IFERROR(VLOOKUP(B3694,HĐ15!$C$7:$L$2000,10,0)," ")</f>
        <v xml:space="preserve"> </v>
      </c>
      <c r="U3694" s="242" t="str">
        <f>IFERROR(VLOOKUP(B3694,HĐ16!$C$7:$L$2000,10,0)," ")</f>
        <v xml:space="preserve"> </v>
      </c>
      <c r="V3694" s="242" t="str">
        <f>IFERROR(VLOOKUP(B3694,HĐ17!$C$7:$L$2000,10,0)," ")</f>
        <v xml:space="preserve"> </v>
      </c>
      <c r="W3694" s="242" t="str">
        <f>IFERROR(VLOOKUP(B3694,HĐ18!$C$7:$L$2000,10,0)," ")</f>
        <v xml:space="preserve"> </v>
      </c>
      <c r="X3694" s="242" t="str">
        <f>IFERROR(VLOOKUP(B3694,HĐ19!$C$7:$L$2000,10,0)," ")</f>
        <v xml:space="preserve"> </v>
      </c>
      <c r="Y3694" s="242" t="str">
        <f>IFERROR(VLOOKUP(B3694,HĐ20!$C$7:$L$2000,10,0)," ")</f>
        <v xml:space="preserve"> </v>
      </c>
      <c r="Z3694" s="242" t="str">
        <f>IFERROR(VLOOKUP(B3694,HĐ21!$C$7:$L$1999,10,0)," ")</f>
        <v xml:space="preserve"> </v>
      </c>
      <c r="AA3694" s="242" t="str">
        <f>IFERROR(VLOOKUP(B3694,HĐ22!$C$7:$L$1999,10,0)," ")</f>
        <v xml:space="preserve"> </v>
      </c>
      <c r="AB3694" s="235">
        <f t="shared" si="60"/>
        <v>8</v>
      </c>
      <c r="AC3694" s="235"/>
    </row>
    <row r="3695" spans="1:29" s="240" customFormat="1" ht="12.75" hidden="1">
      <c r="A3695" s="235">
        <v>3664</v>
      </c>
      <c r="B3695" s="236">
        <v>2005211090</v>
      </c>
      <c r="C3695" s="237" t="s">
        <v>4310</v>
      </c>
      <c r="D3695" s="238" t="s">
        <v>51</v>
      </c>
      <c r="E3695" s="239" t="s">
        <v>411</v>
      </c>
      <c r="F3695" s="242" t="str">
        <f>IFERROR(VLOOKUP(B3695,HĐ1!$C$8:$L$2000,10,0)," ")</f>
        <v xml:space="preserve"> </v>
      </c>
      <c r="G3695" s="242" t="str">
        <f>IFERROR(VLOOKUP(B3695,HĐ2!$C$7:$L$2000,10,0)," ")</f>
        <v xml:space="preserve"> </v>
      </c>
      <c r="H3695" s="242" t="str">
        <f>IFERROR(VLOOKUP(B3695,HĐ3!$C$8:$L$2000,10,0)," ")</f>
        <v xml:space="preserve"> </v>
      </c>
      <c r="I3695" s="242" t="str">
        <f>IFERROR(VLOOKUP(B3695,HĐ4!$C$8:$L$2000,10,0)," ")</f>
        <v xml:space="preserve"> </v>
      </c>
      <c r="J3695" s="242" t="str">
        <f>IFERROR(VLOOKUP(B3695,HĐ5!$C$8:$L$2000,10,0)," ")</f>
        <v xml:space="preserve"> </v>
      </c>
      <c r="K3695" s="242" t="str">
        <f>IFERROR(VLOOKUP(B3695,HĐ6!$C$8:$L$2000,10,0)," ")</f>
        <v xml:space="preserve"> </v>
      </c>
      <c r="L3695" s="242" t="str">
        <f>IFERROR(VLOOKUP(B3695,HĐ7!$C$7:$L$2000,10,0)," ")</f>
        <v xml:space="preserve"> </v>
      </c>
      <c r="M3695" s="242" t="str">
        <f>IFERROR(VLOOKUP(B3695,HĐ8!$C$7:$L$2000,10,0)," ")</f>
        <v xml:space="preserve"> </v>
      </c>
      <c r="N3695" s="242" t="str">
        <f>IFERROR(VLOOKUP(B3695,HĐ9!$C$7:$L$2000,10,0)," ")</f>
        <v xml:space="preserve"> </v>
      </c>
      <c r="O3695" s="242" t="str">
        <f>IFERROR(VLOOKUP(B3695,HĐ10!$C$8:$L$2000,10,0)," ")</f>
        <v xml:space="preserve"> </v>
      </c>
      <c r="P3695" s="242" t="str">
        <f>IFERROR(VLOOKUP(B3695,HĐ11!$C$7:$L$2000,10,0)," ")</f>
        <v xml:space="preserve"> </v>
      </c>
      <c r="Q3695" s="242" t="str">
        <f>IFERROR(VLOOKUP(B3695,HĐ12!$C$7:$L$2000,10,0)," ")</f>
        <v xml:space="preserve"> </v>
      </c>
      <c r="R3695" s="242" t="str">
        <f>IFERROR(VLOOKUP(B3695,HĐ13!$C$7:$L$2000,10,0)," ")</f>
        <v xml:space="preserve"> </v>
      </c>
      <c r="S3695" s="242" t="str">
        <f>IFERROR(VLOOKUP(B3695,HĐ14!$C$7:$L$2000,10,0)," ")</f>
        <v xml:space="preserve"> </v>
      </c>
      <c r="T3695" s="242" t="str">
        <f>IFERROR(VLOOKUP(B3695,HĐ15!$C$7:$L$2000,10,0)," ")</f>
        <v xml:space="preserve"> </v>
      </c>
      <c r="U3695" s="242" t="str">
        <f>IFERROR(VLOOKUP(B3695,HĐ16!$C$7:$L$2000,10,0)," ")</f>
        <v xml:space="preserve"> </v>
      </c>
      <c r="V3695" s="242" t="str">
        <f>IFERROR(VLOOKUP(B3695,HĐ17!$C$7:$L$2000,10,0)," ")</f>
        <v xml:space="preserve"> </v>
      </c>
      <c r="W3695" s="242" t="str">
        <f>IFERROR(VLOOKUP(B3695,HĐ18!$C$7:$L$2000,10,0)," ")</f>
        <v xml:space="preserve"> </v>
      </c>
      <c r="X3695" s="242" t="str">
        <f>IFERROR(VLOOKUP(B3695,HĐ19!$C$7:$L$2000,10,0)," ")</f>
        <v xml:space="preserve"> </v>
      </c>
      <c r="Y3695" s="242" t="str">
        <f>IFERROR(VLOOKUP(B3695,HĐ20!$C$7:$L$2000,10,0)," ")</f>
        <v xml:space="preserve"> </v>
      </c>
      <c r="Z3695" s="242" t="str">
        <f>IFERROR(VLOOKUP(B3695,HĐ21!$C$7:$L$1999,10,0)," ")</f>
        <v xml:space="preserve"> </v>
      </c>
      <c r="AA3695" s="242" t="str">
        <f>IFERROR(VLOOKUP(B3695,HĐ22!$C$7:$L$1999,10,0)," ")</f>
        <v xml:space="preserve"> </v>
      </c>
      <c r="AB3695" s="235">
        <f t="shared" si="60"/>
        <v>0</v>
      </c>
      <c r="AC3695" s="235"/>
    </row>
    <row r="3696" spans="1:29" s="240" customFormat="1" ht="12.75">
      <c r="A3696" s="235">
        <v>3665</v>
      </c>
      <c r="B3696" s="236">
        <v>2005217859</v>
      </c>
      <c r="C3696" s="237" t="s">
        <v>458</v>
      </c>
      <c r="D3696" s="238" t="s">
        <v>51</v>
      </c>
      <c r="E3696" s="239" t="s">
        <v>411</v>
      </c>
      <c r="F3696" s="242">
        <f>IFERROR(VLOOKUP(B3696,HĐ1!$C$8:$L$2000,10,0)," ")</f>
        <v>4</v>
      </c>
      <c r="G3696" s="242">
        <f>IFERROR(VLOOKUP(B3696,HĐ2!$C$7:$L$2000,10,0)," ")</f>
        <v>4</v>
      </c>
      <c r="H3696" s="242" t="str">
        <f>IFERROR(VLOOKUP(B3696,HĐ3!$C$8:$L$2000,10,0)," ")</f>
        <v xml:space="preserve"> </v>
      </c>
      <c r="I3696" s="242" t="str">
        <f>IFERROR(VLOOKUP(B3696,HĐ4!$C$8:$L$2000,10,0)," ")</f>
        <v xml:space="preserve"> </v>
      </c>
      <c r="J3696" s="242">
        <f>IFERROR(VLOOKUP(B3696,HĐ5!$C$8:$L$2000,10,0)," ")</f>
        <v>4</v>
      </c>
      <c r="K3696" s="242" t="str">
        <f>IFERROR(VLOOKUP(B3696,HĐ6!$C$8:$L$2000,10,0)," ")</f>
        <v xml:space="preserve"> </v>
      </c>
      <c r="L3696" s="242" t="str">
        <f>IFERROR(VLOOKUP(B3696,HĐ7!$C$7:$L$2000,10,0)," ")</f>
        <v xml:space="preserve"> </v>
      </c>
      <c r="M3696" s="242" t="str">
        <f>IFERROR(VLOOKUP(B3696,HĐ8!$C$7:$L$2000,10,0)," ")</f>
        <v xml:space="preserve"> </v>
      </c>
      <c r="N3696" s="242">
        <f>IFERROR(VLOOKUP(B3696,HĐ9!$C$7:$L$2000,10,0)," ")</f>
        <v>4</v>
      </c>
      <c r="O3696" s="242">
        <f>IFERROR(VLOOKUP(B3696,HĐ10!$C$8:$L$2000,10,0)," ")</f>
        <v>4</v>
      </c>
      <c r="P3696" s="242" t="str">
        <f>IFERROR(VLOOKUP(B3696,HĐ11!$C$7:$L$2000,10,0)," ")</f>
        <v xml:space="preserve"> </v>
      </c>
      <c r="Q3696" s="242" t="str">
        <f>IFERROR(VLOOKUP(B3696,HĐ12!$C$7:$L$2000,10,0)," ")</f>
        <v xml:space="preserve"> </v>
      </c>
      <c r="R3696" s="242" t="str">
        <f>IFERROR(VLOOKUP(B3696,HĐ13!$C$7:$L$2000,10,0)," ")</f>
        <v xml:space="preserve"> </v>
      </c>
      <c r="S3696" s="242" t="str">
        <f>IFERROR(VLOOKUP(B3696,HĐ14!$C$7:$L$2000,10,0)," ")</f>
        <v xml:space="preserve"> </v>
      </c>
      <c r="T3696" s="242">
        <f>IFERROR(VLOOKUP(B3696,HĐ15!$C$7:$L$2000,10,0)," ")</f>
        <v>4</v>
      </c>
      <c r="U3696" s="242" t="str">
        <f>IFERROR(VLOOKUP(B3696,HĐ16!$C$7:$L$2000,10,0)," ")</f>
        <v xml:space="preserve"> </v>
      </c>
      <c r="V3696" s="242" t="str">
        <f>IFERROR(VLOOKUP(B3696,HĐ17!$C$7:$L$2000,10,0)," ")</f>
        <v xml:space="preserve"> </v>
      </c>
      <c r="W3696" s="242" t="str">
        <f>IFERROR(VLOOKUP(B3696,HĐ18!$C$7:$L$2000,10,0)," ")</f>
        <v xml:space="preserve"> </v>
      </c>
      <c r="X3696" s="242" t="str">
        <f>IFERROR(VLOOKUP(B3696,HĐ19!$C$7:$L$2000,10,0)," ")</f>
        <v xml:space="preserve"> </v>
      </c>
      <c r="Y3696" s="242" t="str">
        <f>IFERROR(VLOOKUP(B3696,HĐ20!$C$7:$L$2000,10,0)," ")</f>
        <v xml:space="preserve"> </v>
      </c>
      <c r="Z3696" s="242" t="str">
        <f>IFERROR(VLOOKUP(B3696,HĐ21!$C$7:$L$1999,10,0)," ")</f>
        <v xml:space="preserve"> </v>
      </c>
      <c r="AA3696" s="242" t="str">
        <f>IFERROR(VLOOKUP(B3696,HĐ22!$C$7:$L$1999,10,0)," ")</f>
        <v xml:space="preserve"> </v>
      </c>
      <c r="AB3696" s="235">
        <f t="shared" si="60"/>
        <v>24</v>
      </c>
      <c r="AC3696" s="235"/>
    </row>
    <row r="3697" spans="1:29" s="240" customFormat="1" ht="12.75">
      <c r="A3697" s="235">
        <v>3666</v>
      </c>
      <c r="B3697" s="236">
        <v>2005217875</v>
      </c>
      <c r="C3697" s="237" t="s">
        <v>410</v>
      </c>
      <c r="D3697" s="238" t="s">
        <v>42</v>
      </c>
      <c r="E3697" s="239" t="s">
        <v>411</v>
      </c>
      <c r="F3697" s="242">
        <f>IFERROR(VLOOKUP(B3697,HĐ1!$C$8:$L$2000,10,0)," ")</f>
        <v>4</v>
      </c>
      <c r="G3697" s="242">
        <f>IFERROR(VLOOKUP(B3697,HĐ2!$C$7:$L$2000,10,0)," ")</f>
        <v>4</v>
      </c>
      <c r="H3697" s="242" t="str">
        <f>IFERROR(VLOOKUP(B3697,HĐ3!$C$8:$L$2000,10,0)," ")</f>
        <v xml:space="preserve"> </v>
      </c>
      <c r="I3697" s="242" t="str">
        <f>IFERROR(VLOOKUP(B3697,HĐ4!$C$8:$L$2000,10,0)," ")</f>
        <v xml:space="preserve"> </v>
      </c>
      <c r="J3697" s="242" t="str">
        <f>IFERROR(VLOOKUP(B3697,HĐ5!$C$8:$L$2000,10,0)," ")</f>
        <v xml:space="preserve"> </v>
      </c>
      <c r="K3697" s="242">
        <f>IFERROR(VLOOKUP(B3697,HĐ6!$C$8:$L$2000,10,0)," ")</f>
        <v>4</v>
      </c>
      <c r="L3697" s="242" t="str">
        <f>IFERROR(VLOOKUP(B3697,HĐ7!$C$7:$L$2000,10,0)," ")</f>
        <v xml:space="preserve"> </v>
      </c>
      <c r="M3697" s="242" t="str">
        <f>IFERROR(VLOOKUP(B3697,HĐ8!$C$7:$L$2000,10,0)," ")</f>
        <v xml:space="preserve"> </v>
      </c>
      <c r="N3697" s="242" t="str">
        <f>IFERROR(VLOOKUP(B3697,HĐ9!$C$7:$L$2000,10,0)," ")</f>
        <v xml:space="preserve"> </v>
      </c>
      <c r="O3697" s="242" t="str">
        <f>IFERROR(VLOOKUP(B3697,HĐ10!$C$8:$L$2000,10,0)," ")</f>
        <v xml:space="preserve"> </v>
      </c>
      <c r="P3697" s="242" t="str">
        <f>IFERROR(VLOOKUP(B3697,HĐ11!$C$7:$L$2000,10,0)," ")</f>
        <v xml:space="preserve"> </v>
      </c>
      <c r="Q3697" s="242">
        <f>IFERROR(VLOOKUP(B3697,HĐ12!$C$7:$L$2000,10,0)," ")</f>
        <v>2</v>
      </c>
      <c r="R3697" s="242" t="str">
        <f>IFERROR(VLOOKUP(B3697,HĐ13!$C$7:$L$2000,10,0)," ")</f>
        <v xml:space="preserve"> </v>
      </c>
      <c r="S3697" s="242" t="str">
        <f>IFERROR(VLOOKUP(B3697,HĐ14!$C$7:$L$2000,10,0)," ")</f>
        <v xml:space="preserve"> </v>
      </c>
      <c r="T3697" s="242" t="str">
        <f>IFERROR(VLOOKUP(B3697,HĐ15!$C$7:$L$2000,10,0)," ")</f>
        <v xml:space="preserve"> </v>
      </c>
      <c r="U3697" s="242" t="str">
        <f>IFERROR(VLOOKUP(B3697,HĐ16!$C$7:$L$2000,10,0)," ")</f>
        <v xml:space="preserve"> </v>
      </c>
      <c r="V3697" s="242" t="str">
        <f>IFERROR(VLOOKUP(B3697,HĐ17!$C$7:$L$2000,10,0)," ")</f>
        <v xml:space="preserve"> </v>
      </c>
      <c r="W3697" s="242" t="str">
        <f>IFERROR(VLOOKUP(B3697,HĐ18!$C$7:$L$2000,10,0)," ")</f>
        <v xml:space="preserve"> </v>
      </c>
      <c r="X3697" s="242" t="str">
        <f>IFERROR(VLOOKUP(B3697,HĐ19!$C$7:$L$2000,10,0)," ")</f>
        <v xml:space="preserve"> </v>
      </c>
      <c r="Y3697" s="242" t="str">
        <f>IFERROR(VLOOKUP(B3697,HĐ20!$C$7:$L$2000,10,0)," ")</f>
        <v xml:space="preserve"> </v>
      </c>
      <c r="Z3697" s="242" t="str">
        <f>IFERROR(VLOOKUP(B3697,HĐ21!$C$7:$L$1999,10,0)," ")</f>
        <v xml:space="preserve"> </v>
      </c>
      <c r="AA3697" s="242" t="str">
        <f>IFERROR(VLOOKUP(B3697,HĐ22!$C$7:$L$1999,10,0)," ")</f>
        <v xml:space="preserve"> </v>
      </c>
      <c r="AB3697" s="235">
        <f t="shared" si="60"/>
        <v>14</v>
      </c>
      <c r="AC3697" s="235"/>
    </row>
    <row r="3698" spans="1:29" s="240" customFormat="1" ht="12.75" hidden="1">
      <c r="A3698" s="235">
        <v>3667</v>
      </c>
      <c r="B3698" s="236">
        <v>2005210907</v>
      </c>
      <c r="C3698" s="237" t="s">
        <v>3950</v>
      </c>
      <c r="D3698" s="238" t="s">
        <v>45</v>
      </c>
      <c r="E3698" s="239" t="s">
        <v>411</v>
      </c>
      <c r="F3698" s="242" t="str">
        <f>IFERROR(VLOOKUP(B3698,HĐ1!$C$8:$L$2000,10,0)," ")</f>
        <v xml:space="preserve"> </v>
      </c>
      <c r="G3698" s="242" t="str">
        <f>IFERROR(VLOOKUP(B3698,HĐ2!$C$7:$L$2000,10,0)," ")</f>
        <v xml:space="preserve"> </v>
      </c>
      <c r="H3698" s="242" t="str">
        <f>IFERROR(VLOOKUP(B3698,HĐ3!$C$8:$L$2000,10,0)," ")</f>
        <v xml:space="preserve"> </v>
      </c>
      <c r="I3698" s="242" t="str">
        <f>IFERROR(VLOOKUP(B3698,HĐ4!$C$8:$L$2000,10,0)," ")</f>
        <v xml:space="preserve"> </v>
      </c>
      <c r="J3698" s="242" t="str">
        <f>IFERROR(VLOOKUP(B3698,HĐ5!$C$8:$L$2000,10,0)," ")</f>
        <v xml:space="preserve"> </v>
      </c>
      <c r="K3698" s="242" t="str">
        <f>IFERROR(VLOOKUP(B3698,HĐ6!$C$8:$L$2000,10,0)," ")</f>
        <v xml:space="preserve"> </v>
      </c>
      <c r="L3698" s="242" t="str">
        <f>IFERROR(VLOOKUP(B3698,HĐ7!$C$7:$L$2000,10,0)," ")</f>
        <v xml:space="preserve"> </v>
      </c>
      <c r="M3698" s="242" t="str">
        <f>IFERROR(VLOOKUP(B3698,HĐ8!$C$7:$L$2000,10,0)," ")</f>
        <v xml:space="preserve"> </v>
      </c>
      <c r="N3698" s="242" t="str">
        <f>IFERROR(VLOOKUP(B3698,HĐ9!$C$7:$L$2000,10,0)," ")</f>
        <v xml:space="preserve"> </v>
      </c>
      <c r="O3698" s="242" t="str">
        <f>IFERROR(VLOOKUP(B3698,HĐ10!$C$8:$L$2000,10,0)," ")</f>
        <v xml:space="preserve"> </v>
      </c>
      <c r="P3698" s="242" t="str">
        <f>IFERROR(VLOOKUP(B3698,HĐ11!$C$7:$L$2000,10,0)," ")</f>
        <v xml:space="preserve"> </v>
      </c>
      <c r="Q3698" s="242" t="str">
        <f>IFERROR(VLOOKUP(B3698,HĐ12!$C$7:$L$2000,10,0)," ")</f>
        <v xml:space="preserve"> </v>
      </c>
      <c r="R3698" s="242" t="str">
        <f>IFERROR(VLOOKUP(B3698,HĐ13!$C$7:$L$2000,10,0)," ")</f>
        <v xml:space="preserve"> </v>
      </c>
      <c r="S3698" s="242" t="str">
        <f>IFERROR(VLOOKUP(B3698,HĐ14!$C$7:$L$2000,10,0)," ")</f>
        <v xml:space="preserve"> </v>
      </c>
      <c r="T3698" s="242" t="str">
        <f>IFERROR(VLOOKUP(B3698,HĐ15!$C$7:$L$2000,10,0)," ")</f>
        <v xml:space="preserve"> </v>
      </c>
      <c r="U3698" s="242" t="str">
        <f>IFERROR(VLOOKUP(B3698,HĐ16!$C$7:$L$2000,10,0)," ")</f>
        <v xml:space="preserve"> </v>
      </c>
      <c r="V3698" s="242" t="str">
        <f>IFERROR(VLOOKUP(B3698,HĐ17!$C$7:$L$2000,10,0)," ")</f>
        <v xml:space="preserve"> </v>
      </c>
      <c r="W3698" s="242" t="str">
        <f>IFERROR(VLOOKUP(B3698,HĐ18!$C$7:$L$2000,10,0)," ")</f>
        <v xml:space="preserve"> </v>
      </c>
      <c r="X3698" s="242" t="str">
        <f>IFERROR(VLOOKUP(B3698,HĐ19!$C$7:$L$2000,10,0)," ")</f>
        <v xml:space="preserve"> </v>
      </c>
      <c r="Y3698" s="242" t="str">
        <f>IFERROR(VLOOKUP(B3698,HĐ20!$C$7:$L$2000,10,0)," ")</f>
        <v xml:space="preserve"> </v>
      </c>
      <c r="Z3698" s="242" t="str">
        <f>IFERROR(VLOOKUP(B3698,HĐ21!$C$7:$L$1999,10,0)," ")</f>
        <v xml:space="preserve"> </v>
      </c>
      <c r="AA3698" s="242" t="str">
        <f>IFERROR(VLOOKUP(B3698,HĐ22!$C$7:$L$1999,10,0)," ")</f>
        <v xml:space="preserve"> </v>
      </c>
      <c r="AB3698" s="235">
        <f t="shared" si="60"/>
        <v>0</v>
      </c>
      <c r="AC3698" s="235"/>
    </row>
    <row r="3699" spans="1:29" s="240" customFormat="1" ht="12.75" hidden="1">
      <c r="A3699" s="235">
        <v>3668</v>
      </c>
      <c r="B3699" s="236">
        <v>2005211070</v>
      </c>
      <c r="C3699" s="237" t="s">
        <v>1873</v>
      </c>
      <c r="D3699" s="238" t="s">
        <v>673</v>
      </c>
      <c r="E3699" s="239" t="s">
        <v>411</v>
      </c>
      <c r="F3699" s="242" t="str">
        <f>IFERROR(VLOOKUP(B3699,HĐ1!$C$8:$L$2000,10,0)," ")</f>
        <v xml:space="preserve"> </v>
      </c>
      <c r="G3699" s="242" t="str">
        <f>IFERROR(VLOOKUP(B3699,HĐ2!$C$7:$L$2000,10,0)," ")</f>
        <v xml:space="preserve"> </v>
      </c>
      <c r="H3699" s="242" t="str">
        <f>IFERROR(VLOOKUP(B3699,HĐ3!$C$8:$L$2000,10,0)," ")</f>
        <v xml:space="preserve"> </v>
      </c>
      <c r="I3699" s="242" t="str">
        <f>IFERROR(VLOOKUP(B3699,HĐ4!$C$8:$L$2000,10,0)," ")</f>
        <v xml:space="preserve"> </v>
      </c>
      <c r="J3699" s="242" t="str">
        <f>IFERROR(VLOOKUP(B3699,HĐ5!$C$8:$L$2000,10,0)," ")</f>
        <v xml:space="preserve"> </v>
      </c>
      <c r="K3699" s="242" t="str">
        <f>IFERROR(VLOOKUP(B3699,HĐ6!$C$8:$L$2000,10,0)," ")</f>
        <v xml:space="preserve"> </v>
      </c>
      <c r="L3699" s="242" t="str">
        <f>IFERROR(VLOOKUP(B3699,HĐ7!$C$7:$L$2000,10,0)," ")</f>
        <v xml:space="preserve"> </v>
      </c>
      <c r="M3699" s="242" t="str">
        <f>IFERROR(VLOOKUP(B3699,HĐ8!$C$7:$L$2000,10,0)," ")</f>
        <v xml:space="preserve"> </v>
      </c>
      <c r="N3699" s="242" t="str">
        <f>IFERROR(VLOOKUP(B3699,HĐ9!$C$7:$L$2000,10,0)," ")</f>
        <v xml:space="preserve"> </v>
      </c>
      <c r="O3699" s="242" t="str">
        <f>IFERROR(VLOOKUP(B3699,HĐ10!$C$8:$L$2000,10,0)," ")</f>
        <v xml:space="preserve"> </v>
      </c>
      <c r="P3699" s="242" t="str">
        <f>IFERROR(VLOOKUP(B3699,HĐ11!$C$7:$L$2000,10,0)," ")</f>
        <v xml:space="preserve"> </v>
      </c>
      <c r="Q3699" s="242" t="str">
        <f>IFERROR(VLOOKUP(B3699,HĐ12!$C$7:$L$2000,10,0)," ")</f>
        <v xml:space="preserve"> </v>
      </c>
      <c r="R3699" s="242" t="str">
        <f>IFERROR(VLOOKUP(B3699,HĐ13!$C$7:$L$2000,10,0)," ")</f>
        <v xml:space="preserve"> </v>
      </c>
      <c r="S3699" s="242" t="str">
        <f>IFERROR(VLOOKUP(B3699,HĐ14!$C$7:$L$2000,10,0)," ")</f>
        <v xml:space="preserve"> </v>
      </c>
      <c r="T3699" s="242" t="str">
        <f>IFERROR(VLOOKUP(B3699,HĐ15!$C$7:$L$2000,10,0)," ")</f>
        <v xml:space="preserve"> </v>
      </c>
      <c r="U3699" s="242" t="str">
        <f>IFERROR(VLOOKUP(B3699,HĐ16!$C$7:$L$2000,10,0)," ")</f>
        <v xml:space="preserve"> </v>
      </c>
      <c r="V3699" s="242" t="str">
        <f>IFERROR(VLOOKUP(B3699,HĐ17!$C$7:$L$2000,10,0)," ")</f>
        <v xml:space="preserve"> </v>
      </c>
      <c r="W3699" s="242" t="str">
        <f>IFERROR(VLOOKUP(B3699,HĐ18!$C$7:$L$2000,10,0)," ")</f>
        <v xml:space="preserve"> </v>
      </c>
      <c r="X3699" s="242" t="str">
        <f>IFERROR(VLOOKUP(B3699,HĐ19!$C$7:$L$2000,10,0)," ")</f>
        <v xml:space="preserve"> </v>
      </c>
      <c r="Y3699" s="242" t="str">
        <f>IFERROR(VLOOKUP(B3699,HĐ20!$C$7:$L$2000,10,0)," ")</f>
        <v xml:space="preserve"> </v>
      </c>
      <c r="Z3699" s="242" t="str">
        <f>IFERROR(VLOOKUP(B3699,HĐ21!$C$7:$L$1999,10,0)," ")</f>
        <v xml:space="preserve"> </v>
      </c>
      <c r="AA3699" s="242" t="str">
        <f>IFERROR(VLOOKUP(B3699,HĐ22!$C$7:$L$1999,10,0)," ")</f>
        <v xml:space="preserve"> </v>
      </c>
      <c r="AB3699" s="235">
        <f t="shared" si="60"/>
        <v>0</v>
      </c>
      <c r="AC3699" s="235"/>
    </row>
    <row r="3700" spans="1:29" s="240" customFormat="1" ht="12.75">
      <c r="A3700" s="235">
        <v>3669</v>
      </c>
      <c r="B3700" s="236">
        <v>2005210272</v>
      </c>
      <c r="C3700" s="237" t="s">
        <v>4311</v>
      </c>
      <c r="D3700" s="238" t="s">
        <v>4237</v>
      </c>
      <c r="E3700" s="239" t="s">
        <v>411</v>
      </c>
      <c r="F3700" s="242">
        <f>IFERROR(VLOOKUP(B3700,HĐ1!$C$8:$L$2000,10,0)," ")</f>
        <v>4</v>
      </c>
      <c r="G3700" s="242">
        <f>IFERROR(VLOOKUP(B3700,HĐ2!$C$7:$L$2000,10,0)," ")</f>
        <v>4</v>
      </c>
      <c r="H3700" s="242" t="str">
        <f>IFERROR(VLOOKUP(B3700,HĐ3!$C$8:$L$2000,10,0)," ")</f>
        <v xml:space="preserve"> </v>
      </c>
      <c r="I3700" s="242" t="str">
        <f>IFERROR(VLOOKUP(B3700,HĐ4!$C$8:$L$2000,10,0)," ")</f>
        <v xml:space="preserve"> </v>
      </c>
      <c r="J3700" s="242" t="str">
        <f>IFERROR(VLOOKUP(B3700,HĐ5!$C$8:$L$2000,10,0)," ")</f>
        <v xml:space="preserve"> </v>
      </c>
      <c r="K3700" s="242" t="str">
        <f>IFERROR(VLOOKUP(B3700,HĐ6!$C$8:$L$2000,10,0)," ")</f>
        <v xml:space="preserve"> </v>
      </c>
      <c r="L3700" s="242" t="str">
        <f>IFERROR(VLOOKUP(B3700,HĐ7!$C$7:$L$2000,10,0)," ")</f>
        <v xml:space="preserve"> </v>
      </c>
      <c r="M3700" s="242" t="str">
        <f>IFERROR(VLOOKUP(B3700,HĐ8!$C$7:$L$2000,10,0)," ")</f>
        <v xml:space="preserve"> </v>
      </c>
      <c r="N3700" s="242" t="str">
        <f>IFERROR(VLOOKUP(B3700,HĐ9!$C$7:$L$2000,10,0)," ")</f>
        <v xml:space="preserve"> </v>
      </c>
      <c r="O3700" s="242" t="str">
        <f>IFERROR(VLOOKUP(B3700,HĐ10!$C$8:$L$2000,10,0)," ")</f>
        <v xml:space="preserve"> </v>
      </c>
      <c r="P3700" s="242" t="str">
        <f>IFERROR(VLOOKUP(B3700,HĐ11!$C$7:$L$2000,10,0)," ")</f>
        <v xml:space="preserve"> </v>
      </c>
      <c r="Q3700" s="242" t="str">
        <f>IFERROR(VLOOKUP(B3700,HĐ12!$C$7:$L$2000,10,0)," ")</f>
        <v xml:space="preserve"> </v>
      </c>
      <c r="R3700" s="242" t="str">
        <f>IFERROR(VLOOKUP(B3700,HĐ13!$C$7:$L$2000,10,0)," ")</f>
        <v xml:space="preserve"> </v>
      </c>
      <c r="S3700" s="242" t="str">
        <f>IFERROR(VLOOKUP(B3700,HĐ14!$C$7:$L$2000,10,0)," ")</f>
        <v xml:space="preserve"> </v>
      </c>
      <c r="T3700" s="242" t="str">
        <f>IFERROR(VLOOKUP(B3700,HĐ15!$C$7:$L$2000,10,0)," ")</f>
        <v xml:space="preserve"> </v>
      </c>
      <c r="U3700" s="242" t="str">
        <f>IFERROR(VLOOKUP(B3700,HĐ16!$C$7:$L$2000,10,0)," ")</f>
        <v xml:space="preserve"> </v>
      </c>
      <c r="V3700" s="242" t="str">
        <f>IFERROR(VLOOKUP(B3700,HĐ17!$C$7:$L$2000,10,0)," ")</f>
        <v xml:space="preserve"> </v>
      </c>
      <c r="W3700" s="242" t="str">
        <f>IFERROR(VLOOKUP(B3700,HĐ18!$C$7:$L$2000,10,0)," ")</f>
        <v xml:space="preserve"> </v>
      </c>
      <c r="X3700" s="242" t="str">
        <f>IFERROR(VLOOKUP(B3700,HĐ19!$C$7:$L$2000,10,0)," ")</f>
        <v xml:space="preserve"> </v>
      </c>
      <c r="Y3700" s="242" t="str">
        <f>IFERROR(VLOOKUP(B3700,HĐ20!$C$7:$L$2000,10,0)," ")</f>
        <v xml:space="preserve"> </v>
      </c>
      <c r="Z3700" s="242" t="str">
        <f>IFERROR(VLOOKUP(B3700,HĐ21!$C$7:$L$1999,10,0)," ")</f>
        <v xml:space="preserve"> </v>
      </c>
      <c r="AA3700" s="242" t="str">
        <f>IFERROR(VLOOKUP(B3700,HĐ22!$C$7:$L$1999,10,0)," ")</f>
        <v xml:space="preserve"> </v>
      </c>
      <c r="AB3700" s="235">
        <f t="shared" si="60"/>
        <v>8</v>
      </c>
      <c r="AC3700" s="235"/>
    </row>
    <row r="3701" spans="1:29" s="240" customFormat="1" ht="12.75">
      <c r="A3701" s="235">
        <v>3670</v>
      </c>
      <c r="B3701" s="236">
        <v>2005217920</v>
      </c>
      <c r="C3701" s="237" t="s">
        <v>412</v>
      </c>
      <c r="D3701" s="238" t="s">
        <v>413</v>
      </c>
      <c r="E3701" s="239" t="s">
        <v>411</v>
      </c>
      <c r="F3701" s="242">
        <f>IFERROR(VLOOKUP(B3701,HĐ1!$C$8:$L$2000,10,0)," ")</f>
        <v>4</v>
      </c>
      <c r="G3701" s="242">
        <f>IFERROR(VLOOKUP(B3701,HĐ2!$C$7:$L$2000,10,0)," ")</f>
        <v>4</v>
      </c>
      <c r="H3701" s="242" t="str">
        <f>IFERROR(VLOOKUP(B3701,HĐ3!$C$8:$L$2000,10,0)," ")</f>
        <v xml:space="preserve"> </v>
      </c>
      <c r="I3701" s="242" t="str">
        <f>IFERROR(VLOOKUP(B3701,HĐ4!$C$8:$L$2000,10,0)," ")</f>
        <v xml:space="preserve"> </v>
      </c>
      <c r="J3701" s="242" t="str">
        <f>IFERROR(VLOOKUP(B3701,HĐ5!$C$8:$L$2000,10,0)," ")</f>
        <v xml:space="preserve"> </v>
      </c>
      <c r="K3701" s="242" t="str">
        <f>IFERROR(VLOOKUP(B3701,HĐ6!$C$8:$L$2000,10,0)," ")</f>
        <v xml:space="preserve"> </v>
      </c>
      <c r="L3701" s="242" t="str">
        <f>IFERROR(VLOOKUP(B3701,HĐ7!$C$7:$L$2000,10,0)," ")</f>
        <v xml:space="preserve"> </v>
      </c>
      <c r="M3701" s="242" t="str">
        <f>IFERROR(VLOOKUP(B3701,HĐ8!$C$7:$L$2000,10,0)," ")</f>
        <v xml:space="preserve"> </v>
      </c>
      <c r="N3701" s="242" t="str">
        <f>IFERROR(VLOOKUP(B3701,HĐ9!$C$7:$L$2000,10,0)," ")</f>
        <v xml:space="preserve"> </v>
      </c>
      <c r="O3701" s="242" t="str">
        <f>IFERROR(VLOOKUP(B3701,HĐ10!$C$8:$L$2000,10,0)," ")</f>
        <v xml:space="preserve"> </v>
      </c>
      <c r="P3701" s="242" t="str">
        <f>IFERROR(VLOOKUP(B3701,HĐ11!$C$7:$L$2000,10,0)," ")</f>
        <v xml:space="preserve"> </v>
      </c>
      <c r="Q3701" s="242" t="str">
        <f>IFERROR(VLOOKUP(B3701,HĐ12!$C$7:$L$2000,10,0)," ")</f>
        <v xml:space="preserve"> </v>
      </c>
      <c r="R3701" s="242" t="str">
        <f>IFERROR(VLOOKUP(B3701,HĐ13!$C$7:$L$2000,10,0)," ")</f>
        <v xml:space="preserve"> </v>
      </c>
      <c r="S3701" s="242" t="str">
        <f>IFERROR(VLOOKUP(B3701,HĐ14!$C$7:$L$2000,10,0)," ")</f>
        <v xml:space="preserve"> </v>
      </c>
      <c r="T3701" s="242" t="str">
        <f>IFERROR(VLOOKUP(B3701,HĐ15!$C$7:$L$2000,10,0)," ")</f>
        <v xml:space="preserve"> </v>
      </c>
      <c r="U3701" s="242" t="str">
        <f>IFERROR(VLOOKUP(B3701,HĐ16!$C$7:$L$2000,10,0)," ")</f>
        <v xml:space="preserve"> </v>
      </c>
      <c r="V3701" s="242" t="str">
        <f>IFERROR(VLOOKUP(B3701,HĐ17!$C$7:$L$2000,10,0)," ")</f>
        <v xml:space="preserve"> </v>
      </c>
      <c r="W3701" s="242" t="str">
        <f>IFERROR(VLOOKUP(B3701,HĐ18!$C$7:$L$2000,10,0)," ")</f>
        <v xml:space="preserve"> </v>
      </c>
      <c r="X3701" s="242" t="str">
        <f>IFERROR(VLOOKUP(B3701,HĐ19!$C$7:$L$2000,10,0)," ")</f>
        <v xml:space="preserve"> </v>
      </c>
      <c r="Y3701" s="242" t="str">
        <f>IFERROR(VLOOKUP(B3701,HĐ20!$C$7:$L$2000,10,0)," ")</f>
        <v xml:space="preserve"> </v>
      </c>
      <c r="Z3701" s="242" t="str">
        <f>IFERROR(VLOOKUP(B3701,HĐ21!$C$7:$L$1999,10,0)," ")</f>
        <v xml:space="preserve"> </v>
      </c>
      <c r="AA3701" s="242" t="str">
        <f>IFERROR(VLOOKUP(B3701,HĐ22!$C$7:$L$1999,10,0)," ")</f>
        <v xml:space="preserve"> </v>
      </c>
      <c r="AB3701" s="235">
        <f t="shared" si="60"/>
        <v>8</v>
      </c>
      <c r="AC3701" s="235"/>
    </row>
    <row r="3702" spans="1:29" s="240" customFormat="1" ht="12.75">
      <c r="A3702" s="235">
        <v>3671</v>
      </c>
      <c r="B3702" s="236">
        <v>2005217921</v>
      </c>
      <c r="C3702" s="237" t="s">
        <v>414</v>
      </c>
      <c r="D3702" s="238" t="s">
        <v>415</v>
      </c>
      <c r="E3702" s="239" t="s">
        <v>411</v>
      </c>
      <c r="F3702" s="242">
        <f>IFERROR(VLOOKUP(B3702,HĐ1!$C$8:$L$2000,10,0)," ")</f>
        <v>4</v>
      </c>
      <c r="G3702" s="242">
        <f>IFERROR(VLOOKUP(B3702,HĐ2!$C$7:$L$2000,10,0)," ")</f>
        <v>4</v>
      </c>
      <c r="H3702" s="242" t="str">
        <f>IFERROR(VLOOKUP(B3702,HĐ3!$C$8:$L$2000,10,0)," ")</f>
        <v xml:space="preserve"> </v>
      </c>
      <c r="I3702" s="242" t="str">
        <f>IFERROR(VLOOKUP(B3702,HĐ4!$C$8:$L$2000,10,0)," ")</f>
        <v xml:space="preserve"> </v>
      </c>
      <c r="J3702" s="242" t="str">
        <f>IFERROR(VLOOKUP(B3702,HĐ5!$C$8:$L$2000,10,0)," ")</f>
        <v xml:space="preserve"> </v>
      </c>
      <c r="K3702" s="242" t="str">
        <f>IFERROR(VLOOKUP(B3702,HĐ6!$C$8:$L$2000,10,0)," ")</f>
        <v xml:space="preserve"> </v>
      </c>
      <c r="L3702" s="242" t="str">
        <f>IFERROR(VLOOKUP(B3702,HĐ7!$C$7:$L$2000,10,0)," ")</f>
        <v xml:space="preserve"> </v>
      </c>
      <c r="M3702" s="242" t="str">
        <f>IFERROR(VLOOKUP(B3702,HĐ8!$C$7:$L$2000,10,0)," ")</f>
        <v xml:space="preserve"> </v>
      </c>
      <c r="N3702" s="242" t="str">
        <f>IFERROR(VLOOKUP(B3702,HĐ9!$C$7:$L$2000,10,0)," ")</f>
        <v xml:space="preserve"> </v>
      </c>
      <c r="O3702" s="242">
        <f>IFERROR(VLOOKUP(B3702,HĐ10!$C$8:$L$2000,10,0)," ")</f>
        <v>4</v>
      </c>
      <c r="P3702" s="242" t="str">
        <f>IFERROR(VLOOKUP(B3702,HĐ11!$C$7:$L$2000,10,0)," ")</f>
        <v xml:space="preserve"> </v>
      </c>
      <c r="Q3702" s="242" t="str">
        <f>IFERROR(VLOOKUP(B3702,HĐ12!$C$7:$L$2000,10,0)," ")</f>
        <v xml:space="preserve"> </v>
      </c>
      <c r="R3702" s="242" t="str">
        <f>IFERROR(VLOOKUP(B3702,HĐ13!$C$7:$L$2000,10,0)," ")</f>
        <v xml:space="preserve"> </v>
      </c>
      <c r="S3702" s="242" t="str">
        <f>IFERROR(VLOOKUP(B3702,HĐ14!$C$7:$L$2000,10,0)," ")</f>
        <v xml:space="preserve"> </v>
      </c>
      <c r="T3702" s="242">
        <f>IFERROR(VLOOKUP(B3702,HĐ15!$C$7:$L$2000,10,0)," ")</f>
        <v>4</v>
      </c>
      <c r="U3702" s="242" t="str">
        <f>IFERROR(VLOOKUP(B3702,HĐ16!$C$7:$L$2000,10,0)," ")</f>
        <v xml:space="preserve"> </v>
      </c>
      <c r="V3702" s="242" t="str">
        <f>IFERROR(VLOOKUP(B3702,HĐ17!$C$7:$L$2000,10,0)," ")</f>
        <v xml:space="preserve"> </v>
      </c>
      <c r="W3702" s="242" t="str">
        <f>IFERROR(VLOOKUP(B3702,HĐ18!$C$7:$L$2000,10,0)," ")</f>
        <v xml:space="preserve"> </v>
      </c>
      <c r="X3702" s="242" t="str">
        <f>IFERROR(VLOOKUP(B3702,HĐ19!$C$7:$L$2000,10,0)," ")</f>
        <v xml:space="preserve"> </v>
      </c>
      <c r="Y3702" s="242" t="str">
        <f>IFERROR(VLOOKUP(B3702,HĐ20!$C$7:$L$2000,10,0)," ")</f>
        <v xml:space="preserve"> </v>
      </c>
      <c r="Z3702" s="242" t="str">
        <f>IFERROR(VLOOKUP(B3702,HĐ21!$C$7:$L$1999,10,0)," ")</f>
        <v xml:space="preserve"> </v>
      </c>
      <c r="AA3702" s="242" t="str">
        <f>IFERROR(VLOOKUP(B3702,HĐ22!$C$7:$L$1999,10,0)," ")</f>
        <v xml:space="preserve"> </v>
      </c>
      <c r="AB3702" s="235">
        <f t="shared" si="60"/>
        <v>16</v>
      </c>
      <c r="AC3702" s="235"/>
    </row>
    <row r="3703" spans="1:29" s="240" customFormat="1" ht="12.75">
      <c r="A3703" s="235">
        <v>3672</v>
      </c>
      <c r="B3703" s="236">
        <v>2005211267</v>
      </c>
      <c r="C3703" s="237" t="s">
        <v>416</v>
      </c>
      <c r="D3703" s="238" t="s">
        <v>328</v>
      </c>
      <c r="E3703" s="239" t="s">
        <v>411</v>
      </c>
      <c r="F3703" s="242">
        <f>IFERROR(VLOOKUP(B3703,HĐ1!$C$8:$L$2000,10,0)," ")</f>
        <v>4</v>
      </c>
      <c r="G3703" s="242">
        <f>IFERROR(VLOOKUP(B3703,HĐ2!$C$7:$L$2000,10,0)," ")</f>
        <v>4</v>
      </c>
      <c r="H3703" s="242" t="str">
        <f>IFERROR(VLOOKUP(B3703,HĐ3!$C$8:$L$2000,10,0)," ")</f>
        <v xml:space="preserve"> </v>
      </c>
      <c r="I3703" s="242" t="str">
        <f>IFERROR(VLOOKUP(B3703,HĐ4!$C$8:$L$2000,10,0)," ")</f>
        <v xml:space="preserve"> </v>
      </c>
      <c r="J3703" s="242" t="str">
        <f>IFERROR(VLOOKUP(B3703,HĐ5!$C$8:$L$2000,10,0)," ")</f>
        <v xml:space="preserve"> </v>
      </c>
      <c r="K3703" s="242" t="str">
        <f>IFERROR(VLOOKUP(B3703,HĐ6!$C$8:$L$2000,10,0)," ")</f>
        <v xml:space="preserve"> </v>
      </c>
      <c r="L3703" s="242" t="str">
        <f>IFERROR(VLOOKUP(B3703,HĐ7!$C$7:$L$2000,10,0)," ")</f>
        <v xml:space="preserve"> </v>
      </c>
      <c r="M3703" s="242" t="str">
        <f>IFERROR(VLOOKUP(B3703,HĐ8!$C$7:$L$2000,10,0)," ")</f>
        <v xml:space="preserve"> </v>
      </c>
      <c r="N3703" s="242" t="str">
        <f>IFERROR(VLOOKUP(B3703,HĐ9!$C$7:$L$2000,10,0)," ")</f>
        <v xml:space="preserve"> </v>
      </c>
      <c r="O3703" s="242" t="str">
        <f>IFERROR(VLOOKUP(B3703,HĐ10!$C$8:$L$2000,10,0)," ")</f>
        <v xml:space="preserve"> </v>
      </c>
      <c r="P3703" s="242" t="str">
        <f>IFERROR(VLOOKUP(B3703,HĐ11!$C$7:$L$2000,10,0)," ")</f>
        <v xml:space="preserve"> </v>
      </c>
      <c r="Q3703" s="242" t="str">
        <f>IFERROR(VLOOKUP(B3703,HĐ12!$C$7:$L$2000,10,0)," ")</f>
        <v xml:space="preserve"> </v>
      </c>
      <c r="R3703" s="242" t="str">
        <f>IFERROR(VLOOKUP(B3703,HĐ13!$C$7:$L$2000,10,0)," ")</f>
        <v xml:space="preserve"> </v>
      </c>
      <c r="S3703" s="242" t="str">
        <f>IFERROR(VLOOKUP(B3703,HĐ14!$C$7:$L$2000,10,0)," ")</f>
        <v xml:space="preserve"> </v>
      </c>
      <c r="T3703" s="242">
        <f>IFERROR(VLOOKUP(B3703,HĐ15!$C$7:$L$2000,10,0)," ")</f>
        <v>4</v>
      </c>
      <c r="U3703" s="242" t="str">
        <f>IFERROR(VLOOKUP(B3703,HĐ16!$C$7:$L$2000,10,0)," ")</f>
        <v xml:space="preserve"> </v>
      </c>
      <c r="V3703" s="242" t="str">
        <f>IFERROR(VLOOKUP(B3703,HĐ17!$C$7:$L$2000,10,0)," ")</f>
        <v xml:space="preserve"> </v>
      </c>
      <c r="W3703" s="242" t="str">
        <f>IFERROR(VLOOKUP(B3703,HĐ18!$C$7:$L$2000,10,0)," ")</f>
        <v xml:space="preserve"> </v>
      </c>
      <c r="X3703" s="242" t="str">
        <f>IFERROR(VLOOKUP(B3703,HĐ19!$C$7:$L$2000,10,0)," ")</f>
        <v xml:space="preserve"> </v>
      </c>
      <c r="Y3703" s="242" t="str">
        <f>IFERROR(VLOOKUP(B3703,HĐ20!$C$7:$L$2000,10,0)," ")</f>
        <v xml:space="preserve"> </v>
      </c>
      <c r="Z3703" s="242" t="str">
        <f>IFERROR(VLOOKUP(B3703,HĐ21!$C$7:$L$1999,10,0)," ")</f>
        <v xml:space="preserve"> </v>
      </c>
      <c r="AA3703" s="242" t="str">
        <f>IFERROR(VLOOKUP(B3703,HĐ22!$C$7:$L$1999,10,0)," ")</f>
        <v xml:space="preserve"> </v>
      </c>
      <c r="AB3703" s="235">
        <f t="shared" si="60"/>
        <v>12</v>
      </c>
      <c r="AC3703" s="235"/>
    </row>
    <row r="3704" spans="1:29" s="240" customFormat="1" ht="12.75">
      <c r="A3704" s="235">
        <v>3673</v>
      </c>
      <c r="B3704" s="236">
        <v>2005211250</v>
      </c>
      <c r="C3704" s="237" t="s">
        <v>417</v>
      </c>
      <c r="D3704" s="238" t="s">
        <v>418</v>
      </c>
      <c r="E3704" s="239" t="s">
        <v>411</v>
      </c>
      <c r="F3704" s="242">
        <f>IFERROR(VLOOKUP(B3704,HĐ1!$C$8:$L$2000,10,0)," ")</f>
        <v>4</v>
      </c>
      <c r="G3704" s="242">
        <f>IFERROR(VLOOKUP(B3704,HĐ2!$C$7:$L$2000,10,0)," ")</f>
        <v>4</v>
      </c>
      <c r="H3704" s="242" t="str">
        <f>IFERROR(VLOOKUP(B3704,HĐ3!$C$8:$L$2000,10,0)," ")</f>
        <v xml:space="preserve"> </v>
      </c>
      <c r="I3704" s="242" t="str">
        <f>IFERROR(VLOOKUP(B3704,HĐ4!$C$8:$L$2000,10,0)," ")</f>
        <v xml:space="preserve"> </v>
      </c>
      <c r="J3704" s="242" t="str">
        <f>IFERROR(VLOOKUP(B3704,HĐ5!$C$8:$L$2000,10,0)," ")</f>
        <v xml:space="preserve"> </v>
      </c>
      <c r="K3704" s="242" t="str">
        <f>IFERROR(VLOOKUP(B3704,HĐ6!$C$8:$L$2000,10,0)," ")</f>
        <v xml:space="preserve"> </v>
      </c>
      <c r="L3704" s="242" t="str">
        <f>IFERROR(VLOOKUP(B3704,HĐ7!$C$7:$L$2000,10,0)," ")</f>
        <v xml:space="preserve"> </v>
      </c>
      <c r="M3704" s="242" t="str">
        <f>IFERROR(VLOOKUP(B3704,HĐ8!$C$7:$L$2000,10,0)," ")</f>
        <v xml:space="preserve"> </v>
      </c>
      <c r="N3704" s="242" t="str">
        <f>IFERROR(VLOOKUP(B3704,HĐ9!$C$7:$L$2000,10,0)," ")</f>
        <v xml:space="preserve"> </v>
      </c>
      <c r="O3704" s="242" t="str">
        <f>IFERROR(VLOOKUP(B3704,HĐ10!$C$8:$L$2000,10,0)," ")</f>
        <v xml:space="preserve"> </v>
      </c>
      <c r="P3704" s="242" t="str">
        <f>IFERROR(VLOOKUP(B3704,HĐ11!$C$7:$L$2000,10,0)," ")</f>
        <v xml:space="preserve"> </v>
      </c>
      <c r="Q3704" s="242" t="str">
        <f>IFERROR(VLOOKUP(B3704,HĐ12!$C$7:$L$2000,10,0)," ")</f>
        <v xml:space="preserve"> </v>
      </c>
      <c r="R3704" s="242" t="str">
        <f>IFERROR(VLOOKUP(B3704,HĐ13!$C$7:$L$2000,10,0)," ")</f>
        <v xml:space="preserve"> </v>
      </c>
      <c r="S3704" s="242" t="str">
        <f>IFERROR(VLOOKUP(B3704,HĐ14!$C$7:$L$2000,10,0)," ")</f>
        <v xml:space="preserve"> </v>
      </c>
      <c r="T3704" s="242" t="str">
        <f>IFERROR(VLOOKUP(B3704,HĐ15!$C$7:$L$2000,10,0)," ")</f>
        <v xml:space="preserve"> </v>
      </c>
      <c r="U3704" s="242" t="str">
        <f>IFERROR(VLOOKUP(B3704,HĐ16!$C$7:$L$2000,10,0)," ")</f>
        <v xml:space="preserve"> </v>
      </c>
      <c r="V3704" s="242" t="str">
        <f>IFERROR(VLOOKUP(B3704,HĐ17!$C$7:$L$2000,10,0)," ")</f>
        <v xml:space="preserve"> </v>
      </c>
      <c r="W3704" s="242" t="str">
        <f>IFERROR(VLOOKUP(B3704,HĐ18!$C$7:$L$2000,10,0)," ")</f>
        <v xml:space="preserve"> </v>
      </c>
      <c r="X3704" s="242" t="str">
        <f>IFERROR(VLOOKUP(B3704,HĐ19!$C$7:$L$2000,10,0)," ")</f>
        <v xml:space="preserve"> </v>
      </c>
      <c r="Y3704" s="242" t="str">
        <f>IFERROR(VLOOKUP(B3704,HĐ20!$C$7:$L$2000,10,0)," ")</f>
        <v xml:space="preserve"> </v>
      </c>
      <c r="Z3704" s="242" t="str">
        <f>IFERROR(VLOOKUP(B3704,HĐ21!$C$7:$L$1999,10,0)," ")</f>
        <v xml:space="preserve"> </v>
      </c>
      <c r="AA3704" s="242" t="str">
        <f>IFERROR(VLOOKUP(B3704,HĐ22!$C$7:$L$1999,10,0)," ")</f>
        <v xml:space="preserve"> </v>
      </c>
      <c r="AB3704" s="235">
        <f t="shared" si="60"/>
        <v>8</v>
      </c>
      <c r="AC3704" s="235"/>
    </row>
    <row r="3705" spans="1:29" s="240" customFormat="1" ht="12.75">
      <c r="A3705" s="235">
        <v>3674</v>
      </c>
      <c r="B3705" s="236">
        <v>2005217933</v>
      </c>
      <c r="C3705" s="237" t="s">
        <v>463</v>
      </c>
      <c r="D3705" s="238" t="s">
        <v>171</v>
      </c>
      <c r="E3705" s="239" t="s">
        <v>411</v>
      </c>
      <c r="F3705" s="242">
        <f>IFERROR(VLOOKUP(B3705,HĐ1!$C$8:$L$2000,10,0)," ")</f>
        <v>4</v>
      </c>
      <c r="G3705" s="242">
        <f>IFERROR(VLOOKUP(B3705,HĐ2!$C$7:$L$2000,10,0)," ")</f>
        <v>4</v>
      </c>
      <c r="H3705" s="242">
        <f>IFERROR(VLOOKUP(B3705,HĐ3!$C$8:$L$2000,10,0)," ")</f>
        <v>4</v>
      </c>
      <c r="I3705" s="242" t="str">
        <f>IFERROR(VLOOKUP(B3705,HĐ4!$C$8:$L$2000,10,0)," ")</f>
        <v xml:space="preserve"> </v>
      </c>
      <c r="J3705" s="242">
        <f>IFERROR(VLOOKUP(B3705,HĐ5!$C$8:$L$2000,10,0)," ")</f>
        <v>4</v>
      </c>
      <c r="K3705" s="242" t="str">
        <f>IFERROR(VLOOKUP(B3705,HĐ6!$C$8:$L$2000,10,0)," ")</f>
        <v xml:space="preserve"> </v>
      </c>
      <c r="L3705" s="242" t="str">
        <f>IFERROR(VLOOKUP(B3705,HĐ7!$C$7:$L$2000,10,0)," ")</f>
        <v xml:space="preserve"> </v>
      </c>
      <c r="M3705" s="242" t="str">
        <f>IFERROR(VLOOKUP(B3705,HĐ8!$C$7:$L$2000,10,0)," ")</f>
        <v xml:space="preserve"> </v>
      </c>
      <c r="N3705" s="242" t="str">
        <f>IFERROR(VLOOKUP(B3705,HĐ9!$C$7:$L$2000,10,0)," ")</f>
        <v xml:space="preserve"> </v>
      </c>
      <c r="O3705" s="242">
        <f>IFERROR(VLOOKUP(B3705,HĐ10!$C$8:$L$2000,10,0)," ")</f>
        <v>4</v>
      </c>
      <c r="P3705" s="242" t="str">
        <f>IFERROR(VLOOKUP(B3705,HĐ11!$C$7:$L$2000,10,0)," ")</f>
        <v xml:space="preserve"> </v>
      </c>
      <c r="Q3705" s="242" t="str">
        <f>IFERROR(VLOOKUP(B3705,HĐ12!$C$7:$L$2000,10,0)," ")</f>
        <v xml:space="preserve"> </v>
      </c>
      <c r="R3705" s="242" t="str">
        <f>IFERROR(VLOOKUP(B3705,HĐ13!$C$7:$L$2000,10,0)," ")</f>
        <v xml:space="preserve"> </v>
      </c>
      <c r="S3705" s="242" t="str">
        <f>IFERROR(VLOOKUP(B3705,HĐ14!$C$7:$L$2000,10,0)," ")</f>
        <v xml:space="preserve"> </v>
      </c>
      <c r="T3705" s="242">
        <f>IFERROR(VLOOKUP(B3705,HĐ15!$C$7:$L$2000,10,0)," ")</f>
        <v>4</v>
      </c>
      <c r="U3705" s="242" t="str">
        <f>IFERROR(VLOOKUP(B3705,HĐ16!$C$7:$L$2000,10,0)," ")</f>
        <v xml:space="preserve"> </v>
      </c>
      <c r="V3705" s="242" t="str">
        <f>IFERROR(VLOOKUP(B3705,HĐ17!$C$7:$L$2000,10,0)," ")</f>
        <v xml:space="preserve"> </v>
      </c>
      <c r="W3705" s="242">
        <f>IFERROR(VLOOKUP(B3705,HĐ18!$C$7:$L$2000,10,0)," ")</f>
        <v>4</v>
      </c>
      <c r="X3705" s="242">
        <f>IFERROR(VLOOKUP(B3705,HĐ19!$C$7:$L$2000,10,0)," ")</f>
        <v>20</v>
      </c>
      <c r="Y3705" s="242">
        <f>IFERROR(VLOOKUP(B3705,HĐ20!$C$7:$L$2000,10,0)," ")</f>
        <v>4</v>
      </c>
      <c r="Z3705" s="242" t="str">
        <f>IFERROR(VLOOKUP(B3705,HĐ21!$C$7:$L$1999,10,0)," ")</f>
        <v xml:space="preserve"> </v>
      </c>
      <c r="AA3705" s="242" t="str">
        <f>IFERROR(VLOOKUP(B3705,HĐ22!$C$7:$L$1999,10,0)," ")</f>
        <v xml:space="preserve"> </v>
      </c>
      <c r="AB3705" s="235">
        <f t="shared" si="60"/>
        <v>52</v>
      </c>
      <c r="AC3705" s="235"/>
    </row>
    <row r="3706" spans="1:29" s="240" customFormat="1" ht="12.75">
      <c r="A3706" s="235">
        <v>3675</v>
      </c>
      <c r="B3706" s="236">
        <v>2005217935</v>
      </c>
      <c r="C3706" s="237" t="s">
        <v>4312</v>
      </c>
      <c r="D3706" s="238" t="s">
        <v>440</v>
      </c>
      <c r="E3706" s="239" t="s">
        <v>411</v>
      </c>
      <c r="F3706" s="242" t="str">
        <f>IFERROR(VLOOKUP(B3706,HĐ1!$C$8:$L$2000,10,0)," ")</f>
        <v xml:space="preserve"> </v>
      </c>
      <c r="G3706" s="242" t="str">
        <f>IFERROR(VLOOKUP(B3706,HĐ2!$C$7:$L$2000,10,0)," ")</f>
        <v xml:space="preserve"> </v>
      </c>
      <c r="H3706" s="242" t="str">
        <f>IFERROR(VLOOKUP(B3706,HĐ3!$C$8:$L$2000,10,0)," ")</f>
        <v xml:space="preserve"> </v>
      </c>
      <c r="I3706" s="242" t="str">
        <f>IFERROR(VLOOKUP(B3706,HĐ4!$C$8:$L$2000,10,0)," ")</f>
        <v xml:space="preserve"> </v>
      </c>
      <c r="J3706" s="242" t="str">
        <f>IFERROR(VLOOKUP(B3706,HĐ5!$C$8:$L$2000,10,0)," ")</f>
        <v xml:space="preserve"> </v>
      </c>
      <c r="K3706" s="242" t="str">
        <f>IFERROR(VLOOKUP(B3706,HĐ6!$C$8:$L$2000,10,0)," ")</f>
        <v xml:space="preserve"> </v>
      </c>
      <c r="L3706" s="242" t="str">
        <f>IFERROR(VLOOKUP(B3706,HĐ7!$C$7:$L$2000,10,0)," ")</f>
        <v xml:space="preserve"> </v>
      </c>
      <c r="M3706" s="242" t="str">
        <f>IFERROR(VLOOKUP(B3706,HĐ8!$C$7:$L$2000,10,0)," ")</f>
        <v xml:space="preserve"> </v>
      </c>
      <c r="N3706" s="242" t="str">
        <f>IFERROR(VLOOKUP(B3706,HĐ9!$C$7:$L$2000,10,0)," ")</f>
        <v xml:space="preserve"> </v>
      </c>
      <c r="O3706" s="242" t="str">
        <f>IFERROR(VLOOKUP(B3706,HĐ10!$C$8:$L$2000,10,0)," ")</f>
        <v xml:space="preserve"> </v>
      </c>
      <c r="P3706" s="242" t="str">
        <f>IFERROR(VLOOKUP(B3706,HĐ11!$C$7:$L$2000,10,0)," ")</f>
        <v xml:space="preserve"> </v>
      </c>
      <c r="Q3706" s="242" t="str">
        <f>IFERROR(VLOOKUP(B3706,HĐ12!$C$7:$L$2000,10,0)," ")</f>
        <v xml:space="preserve"> </v>
      </c>
      <c r="R3706" s="242" t="str">
        <f>IFERROR(VLOOKUP(B3706,HĐ13!$C$7:$L$2000,10,0)," ")</f>
        <v xml:space="preserve"> </v>
      </c>
      <c r="S3706" s="242" t="str">
        <f>IFERROR(VLOOKUP(B3706,HĐ14!$C$7:$L$2000,10,0)," ")</f>
        <v xml:space="preserve"> </v>
      </c>
      <c r="T3706" s="242">
        <f>IFERROR(VLOOKUP(B3706,HĐ15!$C$7:$L$2000,10,0)," ")</f>
        <v>4</v>
      </c>
      <c r="U3706" s="242" t="str">
        <f>IFERROR(VLOOKUP(B3706,HĐ16!$C$7:$L$2000,10,0)," ")</f>
        <v xml:space="preserve"> </v>
      </c>
      <c r="V3706" s="242" t="str">
        <f>IFERROR(VLOOKUP(B3706,HĐ17!$C$7:$L$2000,10,0)," ")</f>
        <v xml:space="preserve"> </v>
      </c>
      <c r="W3706" s="242" t="str">
        <f>IFERROR(VLOOKUP(B3706,HĐ18!$C$7:$L$2000,10,0)," ")</f>
        <v xml:space="preserve"> </v>
      </c>
      <c r="X3706" s="242" t="str">
        <f>IFERROR(VLOOKUP(B3706,HĐ19!$C$7:$L$2000,10,0)," ")</f>
        <v xml:space="preserve"> </v>
      </c>
      <c r="Y3706" s="242" t="str">
        <f>IFERROR(VLOOKUP(B3706,HĐ20!$C$7:$L$2000,10,0)," ")</f>
        <v xml:space="preserve"> </v>
      </c>
      <c r="Z3706" s="242" t="str">
        <f>IFERROR(VLOOKUP(B3706,HĐ21!$C$7:$L$1999,10,0)," ")</f>
        <v xml:space="preserve"> </v>
      </c>
      <c r="AA3706" s="242" t="str">
        <f>IFERROR(VLOOKUP(B3706,HĐ22!$C$7:$L$1999,10,0)," ")</f>
        <v xml:space="preserve"> </v>
      </c>
      <c r="AB3706" s="235">
        <f t="shared" si="60"/>
        <v>4</v>
      </c>
      <c r="AC3706" s="235"/>
    </row>
    <row r="3707" spans="1:29" s="240" customFormat="1" ht="12.75">
      <c r="A3707" s="235">
        <v>3676</v>
      </c>
      <c r="B3707" s="236">
        <v>2005210922</v>
      </c>
      <c r="C3707" s="237" t="s">
        <v>419</v>
      </c>
      <c r="D3707" s="238" t="s">
        <v>420</v>
      </c>
      <c r="E3707" s="239" t="s">
        <v>411</v>
      </c>
      <c r="F3707" s="242">
        <f>IFERROR(VLOOKUP(B3707,HĐ1!$C$8:$L$2000,10,0)," ")</f>
        <v>4</v>
      </c>
      <c r="G3707" s="242">
        <f>IFERROR(VLOOKUP(B3707,HĐ2!$C$7:$L$2000,10,0)," ")</f>
        <v>4</v>
      </c>
      <c r="H3707" s="242" t="str">
        <f>IFERROR(VLOOKUP(B3707,HĐ3!$C$8:$L$2000,10,0)," ")</f>
        <v xml:space="preserve"> </v>
      </c>
      <c r="I3707" s="242" t="str">
        <f>IFERROR(VLOOKUP(B3707,HĐ4!$C$8:$L$2000,10,0)," ")</f>
        <v xml:space="preserve"> </v>
      </c>
      <c r="J3707" s="242" t="str">
        <f>IFERROR(VLOOKUP(B3707,HĐ5!$C$8:$L$2000,10,0)," ")</f>
        <v xml:space="preserve"> </v>
      </c>
      <c r="K3707" s="242" t="str">
        <f>IFERROR(VLOOKUP(B3707,HĐ6!$C$8:$L$2000,10,0)," ")</f>
        <v xml:space="preserve"> </v>
      </c>
      <c r="L3707" s="242" t="str">
        <f>IFERROR(VLOOKUP(B3707,HĐ7!$C$7:$L$2000,10,0)," ")</f>
        <v xml:space="preserve"> </v>
      </c>
      <c r="M3707" s="242" t="str">
        <f>IFERROR(VLOOKUP(B3707,HĐ8!$C$7:$L$2000,10,0)," ")</f>
        <v xml:space="preserve"> </v>
      </c>
      <c r="N3707" s="242" t="str">
        <f>IFERROR(VLOOKUP(B3707,HĐ9!$C$7:$L$2000,10,0)," ")</f>
        <v xml:space="preserve"> </v>
      </c>
      <c r="O3707" s="242" t="str">
        <f>IFERROR(VLOOKUP(B3707,HĐ10!$C$8:$L$2000,10,0)," ")</f>
        <v xml:space="preserve"> </v>
      </c>
      <c r="P3707" s="242" t="str">
        <f>IFERROR(VLOOKUP(B3707,HĐ11!$C$7:$L$2000,10,0)," ")</f>
        <v xml:space="preserve"> </v>
      </c>
      <c r="Q3707" s="242" t="str">
        <f>IFERROR(VLOOKUP(B3707,HĐ12!$C$7:$L$2000,10,0)," ")</f>
        <v xml:space="preserve"> </v>
      </c>
      <c r="R3707" s="242" t="str">
        <f>IFERROR(VLOOKUP(B3707,HĐ13!$C$7:$L$2000,10,0)," ")</f>
        <v xml:space="preserve"> </v>
      </c>
      <c r="S3707" s="242" t="str">
        <f>IFERROR(VLOOKUP(B3707,HĐ14!$C$7:$L$2000,10,0)," ")</f>
        <v xml:space="preserve"> </v>
      </c>
      <c r="T3707" s="242">
        <f>IFERROR(VLOOKUP(B3707,HĐ15!$C$7:$L$2000,10,0)," ")</f>
        <v>4</v>
      </c>
      <c r="U3707" s="242" t="str">
        <f>IFERROR(VLOOKUP(B3707,HĐ16!$C$7:$L$2000,10,0)," ")</f>
        <v xml:space="preserve"> </v>
      </c>
      <c r="V3707" s="242" t="str">
        <f>IFERROR(VLOOKUP(B3707,HĐ17!$C$7:$L$2000,10,0)," ")</f>
        <v xml:space="preserve"> </v>
      </c>
      <c r="W3707" s="242" t="str">
        <f>IFERROR(VLOOKUP(B3707,HĐ18!$C$7:$L$2000,10,0)," ")</f>
        <v xml:space="preserve"> </v>
      </c>
      <c r="X3707" s="242" t="str">
        <f>IFERROR(VLOOKUP(B3707,HĐ19!$C$7:$L$2000,10,0)," ")</f>
        <v xml:space="preserve"> </v>
      </c>
      <c r="Y3707" s="242" t="str">
        <f>IFERROR(VLOOKUP(B3707,HĐ20!$C$7:$L$2000,10,0)," ")</f>
        <v xml:space="preserve"> </v>
      </c>
      <c r="Z3707" s="242" t="str">
        <f>IFERROR(VLOOKUP(B3707,HĐ21!$C$7:$L$1999,10,0)," ")</f>
        <v xml:space="preserve"> </v>
      </c>
      <c r="AA3707" s="242" t="str">
        <f>IFERROR(VLOOKUP(B3707,HĐ22!$C$7:$L$1999,10,0)," ")</f>
        <v xml:space="preserve"> </v>
      </c>
      <c r="AB3707" s="235">
        <f t="shared" si="60"/>
        <v>12</v>
      </c>
      <c r="AC3707" s="235"/>
    </row>
    <row r="3708" spans="1:29" s="240" customFormat="1" ht="12.75" hidden="1">
      <c r="A3708" s="235">
        <v>3677</v>
      </c>
      <c r="B3708" s="236">
        <v>2005210701</v>
      </c>
      <c r="C3708" s="237" t="s">
        <v>752</v>
      </c>
      <c r="D3708" s="238" t="s">
        <v>255</v>
      </c>
      <c r="E3708" s="239" t="s">
        <v>411</v>
      </c>
      <c r="F3708" s="242" t="str">
        <f>IFERROR(VLOOKUP(B3708,HĐ1!$C$8:$L$2000,10,0)," ")</f>
        <v xml:space="preserve"> </v>
      </c>
      <c r="G3708" s="242" t="str">
        <f>IFERROR(VLOOKUP(B3708,HĐ2!$C$7:$L$2000,10,0)," ")</f>
        <v xml:space="preserve"> </v>
      </c>
      <c r="H3708" s="242" t="str">
        <f>IFERROR(VLOOKUP(B3708,HĐ3!$C$8:$L$2000,10,0)," ")</f>
        <v xml:space="preserve"> </v>
      </c>
      <c r="I3708" s="242" t="str">
        <f>IFERROR(VLOOKUP(B3708,HĐ4!$C$8:$L$2000,10,0)," ")</f>
        <v xml:space="preserve"> </v>
      </c>
      <c r="J3708" s="242" t="str">
        <f>IFERROR(VLOOKUP(B3708,HĐ5!$C$8:$L$2000,10,0)," ")</f>
        <v xml:space="preserve"> </v>
      </c>
      <c r="K3708" s="242" t="str">
        <f>IFERROR(VLOOKUP(B3708,HĐ6!$C$8:$L$2000,10,0)," ")</f>
        <v xml:space="preserve"> </v>
      </c>
      <c r="L3708" s="242" t="str">
        <f>IFERROR(VLOOKUP(B3708,HĐ7!$C$7:$L$2000,10,0)," ")</f>
        <v xml:space="preserve"> </v>
      </c>
      <c r="M3708" s="242" t="str">
        <f>IFERROR(VLOOKUP(B3708,HĐ8!$C$7:$L$2000,10,0)," ")</f>
        <v xml:space="preserve"> </v>
      </c>
      <c r="N3708" s="242" t="str">
        <f>IFERROR(VLOOKUP(B3708,HĐ9!$C$7:$L$2000,10,0)," ")</f>
        <v xml:space="preserve"> </v>
      </c>
      <c r="O3708" s="242" t="str">
        <f>IFERROR(VLOOKUP(B3708,HĐ10!$C$8:$L$2000,10,0)," ")</f>
        <v xml:space="preserve"> </v>
      </c>
      <c r="P3708" s="242" t="str">
        <f>IFERROR(VLOOKUP(B3708,HĐ11!$C$7:$L$2000,10,0)," ")</f>
        <v xml:space="preserve"> </v>
      </c>
      <c r="Q3708" s="242" t="str">
        <f>IFERROR(VLOOKUP(B3708,HĐ12!$C$7:$L$2000,10,0)," ")</f>
        <v xml:space="preserve"> </v>
      </c>
      <c r="R3708" s="242" t="str">
        <f>IFERROR(VLOOKUP(B3708,HĐ13!$C$7:$L$2000,10,0)," ")</f>
        <v xml:space="preserve"> </v>
      </c>
      <c r="S3708" s="242" t="str">
        <f>IFERROR(VLOOKUP(B3708,HĐ14!$C$7:$L$2000,10,0)," ")</f>
        <v xml:space="preserve"> </v>
      </c>
      <c r="T3708" s="242" t="str">
        <f>IFERROR(VLOOKUP(B3708,HĐ15!$C$7:$L$2000,10,0)," ")</f>
        <v xml:space="preserve"> </v>
      </c>
      <c r="U3708" s="242" t="str">
        <f>IFERROR(VLOOKUP(B3708,HĐ16!$C$7:$L$2000,10,0)," ")</f>
        <v xml:space="preserve"> </v>
      </c>
      <c r="V3708" s="242" t="str">
        <f>IFERROR(VLOOKUP(B3708,HĐ17!$C$7:$L$2000,10,0)," ")</f>
        <v xml:space="preserve"> </v>
      </c>
      <c r="W3708" s="242" t="str">
        <f>IFERROR(VLOOKUP(B3708,HĐ18!$C$7:$L$2000,10,0)," ")</f>
        <v xml:space="preserve"> </v>
      </c>
      <c r="X3708" s="242" t="str">
        <f>IFERROR(VLOOKUP(B3708,HĐ19!$C$7:$L$2000,10,0)," ")</f>
        <v xml:space="preserve"> </v>
      </c>
      <c r="Y3708" s="242" t="str">
        <f>IFERROR(VLOOKUP(B3708,HĐ20!$C$7:$L$2000,10,0)," ")</f>
        <v xml:space="preserve"> </v>
      </c>
      <c r="Z3708" s="242" t="str">
        <f>IFERROR(VLOOKUP(B3708,HĐ21!$C$7:$L$1999,10,0)," ")</f>
        <v xml:space="preserve"> </v>
      </c>
      <c r="AA3708" s="242" t="str">
        <f>IFERROR(VLOOKUP(B3708,HĐ22!$C$7:$L$1999,10,0)," ")</f>
        <v xml:space="preserve"> </v>
      </c>
      <c r="AB3708" s="235">
        <f t="shared" si="60"/>
        <v>0</v>
      </c>
      <c r="AC3708" s="235"/>
    </row>
    <row r="3709" spans="1:29" s="240" customFormat="1" ht="12.75">
      <c r="A3709" s="235">
        <v>3678</v>
      </c>
      <c r="B3709" s="236">
        <v>2005217955</v>
      </c>
      <c r="C3709" s="237" t="s">
        <v>467</v>
      </c>
      <c r="D3709" s="238" t="s">
        <v>133</v>
      </c>
      <c r="E3709" s="239" t="s">
        <v>411</v>
      </c>
      <c r="F3709" s="242">
        <f>IFERROR(VLOOKUP(B3709,HĐ1!$C$8:$L$2000,10,0)," ")</f>
        <v>4</v>
      </c>
      <c r="G3709" s="242">
        <f>IFERROR(VLOOKUP(B3709,HĐ2!$C$7:$L$2000,10,0)," ")</f>
        <v>4</v>
      </c>
      <c r="H3709" s="242">
        <f>IFERROR(VLOOKUP(B3709,HĐ3!$C$8:$L$2000,10,0)," ")</f>
        <v>4</v>
      </c>
      <c r="I3709" s="242">
        <f>IFERROR(VLOOKUP(B3709,HĐ4!$C$8:$L$2000,10,0)," ")</f>
        <v>4</v>
      </c>
      <c r="J3709" s="242" t="str">
        <f>IFERROR(VLOOKUP(B3709,HĐ5!$C$8:$L$2000,10,0)," ")</f>
        <v xml:space="preserve"> </v>
      </c>
      <c r="K3709" s="242">
        <f>IFERROR(VLOOKUP(B3709,HĐ6!$C$8:$L$2000,10,0)," ")</f>
        <v>4</v>
      </c>
      <c r="L3709" s="242" t="str">
        <f>IFERROR(VLOOKUP(B3709,HĐ7!$C$7:$L$2000,10,0)," ")</f>
        <v xml:space="preserve"> </v>
      </c>
      <c r="M3709" s="242">
        <f>IFERROR(VLOOKUP(B3709,HĐ8!$C$7:$L$2000,10,0)," ")</f>
        <v>4</v>
      </c>
      <c r="N3709" s="242" t="str">
        <f>IFERROR(VLOOKUP(B3709,HĐ9!$C$7:$L$2000,10,0)," ")</f>
        <v xml:space="preserve"> </v>
      </c>
      <c r="O3709" s="242">
        <f>IFERROR(VLOOKUP(B3709,HĐ10!$C$8:$L$2000,10,0)," ")</f>
        <v>4</v>
      </c>
      <c r="P3709" s="242">
        <f>IFERROR(VLOOKUP(B3709,HĐ11!$C$7:$L$2000,10,0)," ")</f>
        <v>5</v>
      </c>
      <c r="Q3709" s="242" t="str">
        <f>IFERROR(VLOOKUP(B3709,HĐ12!$C$7:$L$2000,10,0)," ")</f>
        <v xml:space="preserve"> </v>
      </c>
      <c r="R3709" s="242" t="str">
        <f>IFERROR(VLOOKUP(B3709,HĐ13!$C$7:$L$2000,10,0)," ")</f>
        <v xml:space="preserve"> </v>
      </c>
      <c r="S3709" s="242" t="str">
        <f>IFERROR(VLOOKUP(B3709,HĐ14!$C$7:$L$2000,10,0)," ")</f>
        <v xml:space="preserve"> </v>
      </c>
      <c r="T3709" s="242">
        <f>IFERROR(VLOOKUP(B3709,HĐ15!$C$7:$L$2000,10,0)," ")</f>
        <v>4</v>
      </c>
      <c r="U3709" s="242" t="str">
        <f>IFERROR(VLOOKUP(B3709,HĐ16!$C$7:$L$2000,10,0)," ")</f>
        <v xml:space="preserve"> </v>
      </c>
      <c r="V3709" s="242" t="str">
        <f>IFERROR(VLOOKUP(B3709,HĐ17!$C$7:$L$2000,10,0)," ")</f>
        <v xml:space="preserve"> </v>
      </c>
      <c r="W3709" s="242">
        <f>IFERROR(VLOOKUP(B3709,HĐ18!$C$7:$L$2000,10,0)," ")</f>
        <v>4</v>
      </c>
      <c r="X3709" s="242" t="str">
        <f>IFERROR(VLOOKUP(B3709,HĐ19!$C$7:$L$2000,10,0)," ")</f>
        <v xml:space="preserve"> </v>
      </c>
      <c r="Y3709" s="242" t="str">
        <f>IFERROR(VLOOKUP(B3709,HĐ20!$C$7:$L$2000,10,0)," ")</f>
        <v xml:space="preserve"> </v>
      </c>
      <c r="Z3709" s="242" t="str">
        <f>IFERROR(VLOOKUP(B3709,HĐ21!$C$7:$L$1999,10,0)," ")</f>
        <v xml:space="preserve"> </v>
      </c>
      <c r="AA3709" s="242" t="str">
        <f>IFERROR(VLOOKUP(B3709,HĐ22!$C$7:$L$1999,10,0)," ")</f>
        <v xml:space="preserve"> </v>
      </c>
      <c r="AB3709" s="235">
        <f t="shared" si="60"/>
        <v>41</v>
      </c>
      <c r="AC3709" s="235"/>
    </row>
    <row r="3710" spans="1:29" s="240" customFormat="1" ht="12.75">
      <c r="A3710" s="235">
        <v>3679</v>
      </c>
      <c r="B3710" s="236">
        <v>2005217959</v>
      </c>
      <c r="C3710" s="237" t="s">
        <v>421</v>
      </c>
      <c r="D3710" s="238" t="s">
        <v>178</v>
      </c>
      <c r="E3710" s="239" t="s">
        <v>411</v>
      </c>
      <c r="F3710" s="242">
        <f>IFERROR(VLOOKUP(B3710,HĐ1!$C$8:$L$2000,10,0)," ")</f>
        <v>4</v>
      </c>
      <c r="G3710" s="242">
        <f>IFERROR(VLOOKUP(B3710,HĐ2!$C$7:$L$2000,10,0)," ")</f>
        <v>4</v>
      </c>
      <c r="H3710" s="242" t="str">
        <f>IFERROR(VLOOKUP(B3710,HĐ3!$C$8:$L$2000,10,0)," ")</f>
        <v xml:space="preserve"> </v>
      </c>
      <c r="I3710" s="242" t="str">
        <f>IFERROR(VLOOKUP(B3710,HĐ4!$C$8:$L$2000,10,0)," ")</f>
        <v xml:space="preserve"> </v>
      </c>
      <c r="J3710" s="242" t="str">
        <f>IFERROR(VLOOKUP(B3710,HĐ5!$C$8:$L$2000,10,0)," ")</f>
        <v xml:space="preserve"> </v>
      </c>
      <c r="K3710" s="242" t="str">
        <f>IFERROR(VLOOKUP(B3710,HĐ6!$C$8:$L$2000,10,0)," ")</f>
        <v xml:space="preserve"> </v>
      </c>
      <c r="L3710" s="242" t="str">
        <f>IFERROR(VLOOKUP(B3710,HĐ7!$C$7:$L$2000,10,0)," ")</f>
        <v xml:space="preserve"> </v>
      </c>
      <c r="M3710" s="242" t="str">
        <f>IFERROR(VLOOKUP(B3710,HĐ8!$C$7:$L$2000,10,0)," ")</f>
        <v xml:space="preserve"> </v>
      </c>
      <c r="N3710" s="242" t="str">
        <f>IFERROR(VLOOKUP(B3710,HĐ9!$C$7:$L$2000,10,0)," ")</f>
        <v xml:space="preserve"> </v>
      </c>
      <c r="O3710" s="242" t="str">
        <f>IFERROR(VLOOKUP(B3710,HĐ10!$C$8:$L$2000,10,0)," ")</f>
        <v xml:space="preserve"> </v>
      </c>
      <c r="P3710" s="242" t="str">
        <f>IFERROR(VLOOKUP(B3710,HĐ11!$C$7:$L$2000,10,0)," ")</f>
        <v xml:space="preserve"> </v>
      </c>
      <c r="Q3710" s="242" t="str">
        <f>IFERROR(VLOOKUP(B3710,HĐ12!$C$7:$L$2000,10,0)," ")</f>
        <v xml:space="preserve"> </v>
      </c>
      <c r="R3710" s="242" t="str">
        <f>IFERROR(VLOOKUP(B3710,HĐ13!$C$7:$L$2000,10,0)," ")</f>
        <v xml:space="preserve"> </v>
      </c>
      <c r="S3710" s="242" t="str">
        <f>IFERROR(VLOOKUP(B3710,HĐ14!$C$7:$L$2000,10,0)," ")</f>
        <v xml:space="preserve"> </v>
      </c>
      <c r="T3710" s="242" t="str">
        <f>IFERROR(VLOOKUP(B3710,HĐ15!$C$7:$L$2000,10,0)," ")</f>
        <v xml:space="preserve"> </v>
      </c>
      <c r="U3710" s="242" t="str">
        <f>IFERROR(VLOOKUP(B3710,HĐ16!$C$7:$L$2000,10,0)," ")</f>
        <v xml:space="preserve"> </v>
      </c>
      <c r="V3710" s="242" t="str">
        <f>IFERROR(VLOOKUP(B3710,HĐ17!$C$7:$L$2000,10,0)," ")</f>
        <v xml:space="preserve"> </v>
      </c>
      <c r="W3710" s="242">
        <f>IFERROR(VLOOKUP(B3710,HĐ18!$C$7:$L$2000,10,0)," ")</f>
        <v>4</v>
      </c>
      <c r="X3710" s="242" t="str">
        <f>IFERROR(VLOOKUP(B3710,HĐ19!$C$7:$L$2000,10,0)," ")</f>
        <v xml:space="preserve"> </v>
      </c>
      <c r="Y3710" s="242" t="str">
        <f>IFERROR(VLOOKUP(B3710,HĐ20!$C$7:$L$2000,10,0)," ")</f>
        <v xml:space="preserve"> </v>
      </c>
      <c r="Z3710" s="242" t="str">
        <f>IFERROR(VLOOKUP(B3710,HĐ21!$C$7:$L$1999,10,0)," ")</f>
        <v xml:space="preserve"> </v>
      </c>
      <c r="AA3710" s="242" t="str">
        <f>IFERROR(VLOOKUP(B3710,HĐ22!$C$7:$L$1999,10,0)," ")</f>
        <v xml:space="preserve"> </v>
      </c>
      <c r="AB3710" s="235">
        <f t="shared" si="60"/>
        <v>12</v>
      </c>
      <c r="AC3710" s="235"/>
    </row>
    <row r="3711" spans="1:29" s="240" customFormat="1" ht="12.75" hidden="1">
      <c r="A3711" s="235">
        <v>3680</v>
      </c>
      <c r="B3711" s="236">
        <v>2005211210</v>
      </c>
      <c r="C3711" s="237" t="s">
        <v>4313</v>
      </c>
      <c r="D3711" s="238" t="s">
        <v>4314</v>
      </c>
      <c r="E3711" s="239" t="s">
        <v>411</v>
      </c>
      <c r="F3711" s="242" t="str">
        <f>IFERROR(VLOOKUP(B3711,HĐ1!$C$8:$L$2000,10,0)," ")</f>
        <v xml:space="preserve"> </v>
      </c>
      <c r="G3711" s="242" t="str">
        <f>IFERROR(VLOOKUP(B3711,HĐ2!$C$7:$L$2000,10,0)," ")</f>
        <v xml:space="preserve"> </v>
      </c>
      <c r="H3711" s="242" t="str">
        <f>IFERROR(VLOOKUP(B3711,HĐ3!$C$8:$L$2000,10,0)," ")</f>
        <v xml:space="preserve"> </v>
      </c>
      <c r="I3711" s="242" t="str">
        <f>IFERROR(VLOOKUP(B3711,HĐ4!$C$8:$L$2000,10,0)," ")</f>
        <v xml:space="preserve"> </v>
      </c>
      <c r="J3711" s="242" t="str">
        <f>IFERROR(VLOOKUP(B3711,HĐ5!$C$8:$L$2000,10,0)," ")</f>
        <v xml:space="preserve"> </v>
      </c>
      <c r="K3711" s="242" t="str">
        <f>IFERROR(VLOOKUP(B3711,HĐ6!$C$8:$L$2000,10,0)," ")</f>
        <v xml:space="preserve"> </v>
      </c>
      <c r="L3711" s="242" t="str">
        <f>IFERROR(VLOOKUP(B3711,HĐ7!$C$7:$L$2000,10,0)," ")</f>
        <v xml:space="preserve"> </v>
      </c>
      <c r="M3711" s="242" t="str">
        <f>IFERROR(VLOOKUP(B3711,HĐ8!$C$7:$L$2000,10,0)," ")</f>
        <v xml:space="preserve"> </v>
      </c>
      <c r="N3711" s="242" t="str">
        <f>IFERROR(VLOOKUP(B3711,HĐ9!$C$7:$L$2000,10,0)," ")</f>
        <v xml:space="preserve"> </v>
      </c>
      <c r="O3711" s="242" t="str">
        <f>IFERROR(VLOOKUP(B3711,HĐ10!$C$8:$L$2000,10,0)," ")</f>
        <v xml:space="preserve"> </v>
      </c>
      <c r="P3711" s="242" t="str">
        <f>IFERROR(VLOOKUP(B3711,HĐ11!$C$7:$L$2000,10,0)," ")</f>
        <v xml:space="preserve"> </v>
      </c>
      <c r="Q3711" s="242" t="str">
        <f>IFERROR(VLOOKUP(B3711,HĐ12!$C$7:$L$2000,10,0)," ")</f>
        <v xml:space="preserve"> </v>
      </c>
      <c r="R3711" s="242" t="str">
        <f>IFERROR(VLOOKUP(B3711,HĐ13!$C$7:$L$2000,10,0)," ")</f>
        <v xml:space="preserve"> </v>
      </c>
      <c r="S3711" s="242" t="str">
        <f>IFERROR(VLOOKUP(B3711,HĐ14!$C$7:$L$2000,10,0)," ")</f>
        <v xml:space="preserve"> </v>
      </c>
      <c r="T3711" s="242" t="str">
        <f>IFERROR(VLOOKUP(B3711,HĐ15!$C$7:$L$2000,10,0)," ")</f>
        <v xml:space="preserve"> </v>
      </c>
      <c r="U3711" s="242" t="str">
        <f>IFERROR(VLOOKUP(B3711,HĐ16!$C$7:$L$2000,10,0)," ")</f>
        <v xml:space="preserve"> </v>
      </c>
      <c r="V3711" s="242" t="str">
        <f>IFERROR(VLOOKUP(B3711,HĐ17!$C$7:$L$2000,10,0)," ")</f>
        <v xml:space="preserve"> </v>
      </c>
      <c r="W3711" s="242" t="str">
        <f>IFERROR(VLOOKUP(B3711,HĐ18!$C$7:$L$2000,10,0)," ")</f>
        <v xml:space="preserve"> </v>
      </c>
      <c r="X3711" s="242" t="str">
        <f>IFERROR(VLOOKUP(B3711,HĐ19!$C$7:$L$2000,10,0)," ")</f>
        <v xml:space="preserve"> </v>
      </c>
      <c r="Y3711" s="242" t="str">
        <f>IFERROR(VLOOKUP(B3711,HĐ20!$C$7:$L$2000,10,0)," ")</f>
        <v xml:space="preserve"> </v>
      </c>
      <c r="Z3711" s="242" t="str">
        <f>IFERROR(VLOOKUP(B3711,HĐ21!$C$7:$L$1999,10,0)," ")</f>
        <v xml:space="preserve"> </v>
      </c>
      <c r="AA3711" s="242" t="str">
        <f>IFERROR(VLOOKUP(B3711,HĐ22!$C$7:$L$1999,10,0)," ")</f>
        <v xml:space="preserve"> </v>
      </c>
      <c r="AB3711" s="235">
        <f t="shared" si="60"/>
        <v>0</v>
      </c>
      <c r="AC3711" s="235"/>
    </row>
    <row r="3712" spans="1:29" s="240" customFormat="1" ht="12.75">
      <c r="A3712" s="235">
        <v>3681</v>
      </c>
      <c r="B3712" s="236">
        <v>2005217980</v>
      </c>
      <c r="C3712" s="237" t="s">
        <v>422</v>
      </c>
      <c r="D3712" s="238" t="s">
        <v>249</v>
      </c>
      <c r="E3712" s="239" t="s">
        <v>411</v>
      </c>
      <c r="F3712" s="242">
        <f>IFERROR(VLOOKUP(B3712,HĐ1!$C$8:$L$2000,10,0)," ")</f>
        <v>4</v>
      </c>
      <c r="G3712" s="242">
        <f>IFERROR(VLOOKUP(B3712,HĐ2!$C$7:$L$2000,10,0)," ")</f>
        <v>4</v>
      </c>
      <c r="H3712" s="242" t="str">
        <f>IFERROR(VLOOKUP(B3712,HĐ3!$C$8:$L$2000,10,0)," ")</f>
        <v xml:space="preserve"> </v>
      </c>
      <c r="I3712" s="242" t="str">
        <f>IFERROR(VLOOKUP(B3712,HĐ4!$C$8:$L$2000,10,0)," ")</f>
        <v xml:space="preserve"> </v>
      </c>
      <c r="J3712" s="242" t="str">
        <f>IFERROR(VLOOKUP(B3712,HĐ5!$C$8:$L$2000,10,0)," ")</f>
        <v xml:space="preserve"> </v>
      </c>
      <c r="K3712" s="242" t="str">
        <f>IFERROR(VLOOKUP(B3712,HĐ6!$C$8:$L$2000,10,0)," ")</f>
        <v xml:space="preserve"> </v>
      </c>
      <c r="L3712" s="242" t="str">
        <f>IFERROR(VLOOKUP(B3712,HĐ7!$C$7:$L$2000,10,0)," ")</f>
        <v xml:space="preserve"> </v>
      </c>
      <c r="M3712" s="242" t="str">
        <f>IFERROR(VLOOKUP(B3712,HĐ8!$C$7:$L$2000,10,0)," ")</f>
        <v xml:space="preserve"> </v>
      </c>
      <c r="N3712" s="242" t="str">
        <f>IFERROR(VLOOKUP(B3712,HĐ9!$C$7:$L$2000,10,0)," ")</f>
        <v xml:space="preserve"> </v>
      </c>
      <c r="O3712" s="242" t="str">
        <f>IFERROR(VLOOKUP(B3712,HĐ10!$C$8:$L$2000,10,0)," ")</f>
        <v xml:space="preserve"> </v>
      </c>
      <c r="P3712" s="242" t="str">
        <f>IFERROR(VLOOKUP(B3712,HĐ11!$C$7:$L$2000,10,0)," ")</f>
        <v xml:space="preserve"> </v>
      </c>
      <c r="Q3712" s="242" t="str">
        <f>IFERROR(VLOOKUP(B3712,HĐ12!$C$7:$L$2000,10,0)," ")</f>
        <v xml:space="preserve"> </v>
      </c>
      <c r="R3712" s="242" t="str">
        <f>IFERROR(VLOOKUP(B3712,HĐ13!$C$7:$L$2000,10,0)," ")</f>
        <v xml:space="preserve"> </v>
      </c>
      <c r="S3712" s="242" t="str">
        <f>IFERROR(VLOOKUP(B3712,HĐ14!$C$7:$L$2000,10,0)," ")</f>
        <v xml:space="preserve"> </v>
      </c>
      <c r="T3712" s="242">
        <f>IFERROR(VLOOKUP(B3712,HĐ15!$C$7:$L$2000,10,0)," ")</f>
        <v>4</v>
      </c>
      <c r="U3712" s="242" t="str">
        <f>IFERROR(VLOOKUP(B3712,HĐ16!$C$7:$L$2000,10,0)," ")</f>
        <v xml:space="preserve"> </v>
      </c>
      <c r="V3712" s="242" t="str">
        <f>IFERROR(VLOOKUP(B3712,HĐ17!$C$7:$L$2000,10,0)," ")</f>
        <v xml:space="preserve"> </v>
      </c>
      <c r="W3712" s="242" t="str">
        <f>IFERROR(VLOOKUP(B3712,HĐ18!$C$7:$L$2000,10,0)," ")</f>
        <v xml:space="preserve"> </v>
      </c>
      <c r="X3712" s="242" t="str">
        <f>IFERROR(VLOOKUP(B3712,HĐ19!$C$7:$L$2000,10,0)," ")</f>
        <v xml:space="preserve"> </v>
      </c>
      <c r="Y3712" s="242" t="str">
        <f>IFERROR(VLOOKUP(B3712,HĐ20!$C$7:$L$2000,10,0)," ")</f>
        <v xml:space="preserve"> </v>
      </c>
      <c r="Z3712" s="242" t="str">
        <f>IFERROR(VLOOKUP(B3712,HĐ21!$C$7:$L$1999,10,0)," ")</f>
        <v xml:space="preserve"> </v>
      </c>
      <c r="AA3712" s="242" t="str">
        <f>IFERROR(VLOOKUP(B3712,HĐ22!$C$7:$L$1999,10,0)," ")</f>
        <v xml:space="preserve"> </v>
      </c>
      <c r="AB3712" s="235">
        <f t="shared" si="60"/>
        <v>12</v>
      </c>
      <c r="AC3712" s="235"/>
    </row>
    <row r="3713" spans="1:29" s="240" customFormat="1" ht="12.75" hidden="1">
      <c r="A3713" s="235">
        <v>3682</v>
      </c>
      <c r="B3713" s="236">
        <v>2005210821</v>
      </c>
      <c r="C3713" s="237" t="s">
        <v>4315</v>
      </c>
      <c r="D3713" s="238" t="s">
        <v>249</v>
      </c>
      <c r="E3713" s="239" t="s">
        <v>411</v>
      </c>
      <c r="F3713" s="242" t="str">
        <f>IFERROR(VLOOKUP(B3713,HĐ1!$C$8:$L$2000,10,0)," ")</f>
        <v xml:space="preserve"> </v>
      </c>
      <c r="G3713" s="242" t="str">
        <f>IFERROR(VLOOKUP(B3713,HĐ2!$C$7:$L$2000,10,0)," ")</f>
        <v xml:space="preserve"> </v>
      </c>
      <c r="H3713" s="242" t="str">
        <f>IFERROR(VLOOKUP(B3713,HĐ3!$C$8:$L$2000,10,0)," ")</f>
        <v xml:space="preserve"> </v>
      </c>
      <c r="I3713" s="242" t="str">
        <f>IFERROR(VLOOKUP(B3713,HĐ4!$C$8:$L$2000,10,0)," ")</f>
        <v xml:space="preserve"> </v>
      </c>
      <c r="J3713" s="242" t="str">
        <f>IFERROR(VLOOKUP(B3713,HĐ5!$C$8:$L$2000,10,0)," ")</f>
        <v xml:space="preserve"> </v>
      </c>
      <c r="K3713" s="242" t="str">
        <f>IFERROR(VLOOKUP(B3713,HĐ6!$C$8:$L$2000,10,0)," ")</f>
        <v xml:space="preserve"> </v>
      </c>
      <c r="L3713" s="242" t="str">
        <f>IFERROR(VLOOKUP(B3713,HĐ7!$C$7:$L$2000,10,0)," ")</f>
        <v xml:space="preserve"> </v>
      </c>
      <c r="M3713" s="242" t="str">
        <f>IFERROR(VLOOKUP(B3713,HĐ8!$C$7:$L$2000,10,0)," ")</f>
        <v xml:space="preserve"> </v>
      </c>
      <c r="N3713" s="242" t="str">
        <f>IFERROR(VLOOKUP(B3713,HĐ9!$C$7:$L$2000,10,0)," ")</f>
        <v xml:space="preserve"> </v>
      </c>
      <c r="O3713" s="242" t="str">
        <f>IFERROR(VLOOKUP(B3713,HĐ10!$C$8:$L$2000,10,0)," ")</f>
        <v xml:space="preserve"> </v>
      </c>
      <c r="P3713" s="242" t="str">
        <f>IFERROR(VLOOKUP(B3713,HĐ11!$C$7:$L$2000,10,0)," ")</f>
        <v xml:space="preserve"> </v>
      </c>
      <c r="Q3713" s="242" t="str">
        <f>IFERROR(VLOOKUP(B3713,HĐ12!$C$7:$L$2000,10,0)," ")</f>
        <v xml:space="preserve"> </v>
      </c>
      <c r="R3713" s="242" t="str">
        <f>IFERROR(VLOOKUP(B3713,HĐ13!$C$7:$L$2000,10,0)," ")</f>
        <v xml:space="preserve"> </v>
      </c>
      <c r="S3713" s="242" t="str">
        <f>IFERROR(VLOOKUP(B3713,HĐ14!$C$7:$L$2000,10,0)," ")</f>
        <v xml:space="preserve"> </v>
      </c>
      <c r="T3713" s="242" t="str">
        <f>IFERROR(VLOOKUP(B3713,HĐ15!$C$7:$L$2000,10,0)," ")</f>
        <v xml:space="preserve"> </v>
      </c>
      <c r="U3713" s="242" t="str">
        <f>IFERROR(VLOOKUP(B3713,HĐ16!$C$7:$L$2000,10,0)," ")</f>
        <v xml:space="preserve"> </v>
      </c>
      <c r="V3713" s="242" t="str">
        <f>IFERROR(VLOOKUP(B3713,HĐ17!$C$7:$L$2000,10,0)," ")</f>
        <v xml:space="preserve"> </v>
      </c>
      <c r="W3713" s="242" t="str">
        <f>IFERROR(VLOOKUP(B3713,HĐ18!$C$7:$L$2000,10,0)," ")</f>
        <v xml:space="preserve"> </v>
      </c>
      <c r="X3713" s="242" t="str">
        <f>IFERROR(VLOOKUP(B3713,HĐ19!$C$7:$L$2000,10,0)," ")</f>
        <v xml:space="preserve"> </v>
      </c>
      <c r="Y3713" s="242" t="str">
        <f>IFERROR(VLOOKUP(B3713,HĐ20!$C$7:$L$2000,10,0)," ")</f>
        <v xml:space="preserve"> </v>
      </c>
      <c r="Z3713" s="242" t="str">
        <f>IFERROR(VLOOKUP(B3713,HĐ21!$C$7:$L$1999,10,0)," ")</f>
        <v xml:space="preserve"> </v>
      </c>
      <c r="AA3713" s="242" t="str">
        <f>IFERROR(VLOOKUP(B3713,HĐ22!$C$7:$L$1999,10,0)," ")</f>
        <v xml:space="preserve"> </v>
      </c>
      <c r="AB3713" s="235">
        <f t="shared" si="60"/>
        <v>0</v>
      </c>
      <c r="AC3713" s="235"/>
    </row>
    <row r="3714" spans="1:29" s="240" customFormat="1" ht="12.75" hidden="1">
      <c r="A3714" s="235">
        <v>3683</v>
      </c>
      <c r="B3714" s="236">
        <v>2005217985</v>
      </c>
      <c r="C3714" s="237" t="s">
        <v>4316</v>
      </c>
      <c r="D3714" s="238" t="s">
        <v>299</v>
      </c>
      <c r="E3714" s="239" t="s">
        <v>411</v>
      </c>
      <c r="F3714" s="242" t="str">
        <f>IFERROR(VLOOKUP(B3714,HĐ1!$C$8:$L$2000,10,0)," ")</f>
        <v xml:space="preserve"> </v>
      </c>
      <c r="G3714" s="242" t="str">
        <f>IFERROR(VLOOKUP(B3714,HĐ2!$C$7:$L$2000,10,0)," ")</f>
        <v xml:space="preserve"> </v>
      </c>
      <c r="H3714" s="242" t="str">
        <f>IFERROR(VLOOKUP(B3714,HĐ3!$C$8:$L$2000,10,0)," ")</f>
        <v xml:space="preserve"> </v>
      </c>
      <c r="I3714" s="242" t="str">
        <f>IFERROR(VLOOKUP(B3714,HĐ4!$C$8:$L$2000,10,0)," ")</f>
        <v xml:space="preserve"> </v>
      </c>
      <c r="J3714" s="242" t="str">
        <f>IFERROR(VLOOKUP(B3714,HĐ5!$C$8:$L$2000,10,0)," ")</f>
        <v xml:space="preserve"> </v>
      </c>
      <c r="K3714" s="242" t="str">
        <f>IFERROR(VLOOKUP(B3714,HĐ6!$C$8:$L$2000,10,0)," ")</f>
        <v xml:space="preserve"> </v>
      </c>
      <c r="L3714" s="242" t="str">
        <f>IFERROR(VLOOKUP(B3714,HĐ7!$C$7:$L$2000,10,0)," ")</f>
        <v xml:space="preserve"> </v>
      </c>
      <c r="M3714" s="242" t="str">
        <f>IFERROR(VLOOKUP(B3714,HĐ8!$C$7:$L$2000,10,0)," ")</f>
        <v xml:space="preserve"> </v>
      </c>
      <c r="N3714" s="242" t="str">
        <f>IFERROR(VLOOKUP(B3714,HĐ9!$C$7:$L$2000,10,0)," ")</f>
        <v xml:space="preserve"> </v>
      </c>
      <c r="O3714" s="242" t="str">
        <f>IFERROR(VLOOKUP(B3714,HĐ10!$C$8:$L$2000,10,0)," ")</f>
        <v xml:space="preserve"> </v>
      </c>
      <c r="P3714" s="242" t="str">
        <f>IFERROR(VLOOKUP(B3714,HĐ11!$C$7:$L$2000,10,0)," ")</f>
        <v xml:space="preserve"> </v>
      </c>
      <c r="Q3714" s="242" t="str">
        <f>IFERROR(VLOOKUP(B3714,HĐ12!$C$7:$L$2000,10,0)," ")</f>
        <v xml:space="preserve"> </v>
      </c>
      <c r="R3714" s="242" t="str">
        <f>IFERROR(VLOOKUP(B3714,HĐ13!$C$7:$L$2000,10,0)," ")</f>
        <v xml:space="preserve"> </v>
      </c>
      <c r="S3714" s="242" t="str">
        <f>IFERROR(VLOOKUP(B3714,HĐ14!$C$7:$L$2000,10,0)," ")</f>
        <v xml:space="preserve"> </v>
      </c>
      <c r="T3714" s="242" t="str">
        <f>IFERROR(VLOOKUP(B3714,HĐ15!$C$7:$L$2000,10,0)," ")</f>
        <v xml:space="preserve"> </v>
      </c>
      <c r="U3714" s="242" t="str">
        <f>IFERROR(VLOOKUP(B3714,HĐ16!$C$7:$L$2000,10,0)," ")</f>
        <v xml:space="preserve"> </v>
      </c>
      <c r="V3714" s="242" t="str">
        <f>IFERROR(VLOOKUP(B3714,HĐ17!$C$7:$L$2000,10,0)," ")</f>
        <v xml:space="preserve"> </v>
      </c>
      <c r="W3714" s="242" t="str">
        <f>IFERROR(VLOOKUP(B3714,HĐ18!$C$7:$L$2000,10,0)," ")</f>
        <v xml:space="preserve"> </v>
      </c>
      <c r="X3714" s="242" t="str">
        <f>IFERROR(VLOOKUP(B3714,HĐ19!$C$7:$L$2000,10,0)," ")</f>
        <v xml:space="preserve"> </v>
      </c>
      <c r="Y3714" s="242" t="str">
        <f>IFERROR(VLOOKUP(B3714,HĐ20!$C$7:$L$2000,10,0)," ")</f>
        <v xml:space="preserve"> </v>
      </c>
      <c r="Z3714" s="242" t="str">
        <f>IFERROR(VLOOKUP(B3714,HĐ21!$C$7:$L$1999,10,0)," ")</f>
        <v xml:space="preserve"> </v>
      </c>
      <c r="AA3714" s="242" t="str">
        <f>IFERROR(VLOOKUP(B3714,HĐ22!$C$7:$L$1999,10,0)," ")</f>
        <v xml:space="preserve"> </v>
      </c>
      <c r="AB3714" s="235">
        <f t="shared" si="60"/>
        <v>0</v>
      </c>
      <c r="AC3714" s="235"/>
    </row>
    <row r="3715" spans="1:29" s="240" customFormat="1" ht="12.75">
      <c r="A3715" s="235">
        <v>3684</v>
      </c>
      <c r="B3715" s="236">
        <v>2005210414</v>
      </c>
      <c r="C3715" s="237" t="s">
        <v>3546</v>
      </c>
      <c r="D3715" s="238" t="s">
        <v>46</v>
      </c>
      <c r="E3715" s="239" t="s">
        <v>411</v>
      </c>
      <c r="F3715" s="242" t="str">
        <f>IFERROR(VLOOKUP(B3715,HĐ1!$C$8:$L$2000,10,0)," ")</f>
        <v xml:space="preserve"> </v>
      </c>
      <c r="G3715" s="242" t="str">
        <f>IFERROR(VLOOKUP(B3715,HĐ2!$C$7:$L$2000,10,0)," ")</f>
        <v xml:space="preserve"> </v>
      </c>
      <c r="H3715" s="242" t="str">
        <f>IFERROR(VLOOKUP(B3715,HĐ3!$C$8:$L$2000,10,0)," ")</f>
        <v xml:space="preserve"> </v>
      </c>
      <c r="I3715" s="242" t="str">
        <f>IFERROR(VLOOKUP(B3715,HĐ4!$C$8:$L$2000,10,0)," ")</f>
        <v xml:space="preserve"> </v>
      </c>
      <c r="J3715" s="242" t="str">
        <f>IFERROR(VLOOKUP(B3715,HĐ5!$C$8:$L$2000,10,0)," ")</f>
        <v xml:space="preserve"> </v>
      </c>
      <c r="K3715" s="242" t="str">
        <f>IFERROR(VLOOKUP(B3715,HĐ6!$C$8:$L$2000,10,0)," ")</f>
        <v xml:space="preserve"> </v>
      </c>
      <c r="L3715" s="242" t="str">
        <f>IFERROR(VLOOKUP(B3715,HĐ7!$C$7:$L$2000,10,0)," ")</f>
        <v xml:space="preserve"> </v>
      </c>
      <c r="M3715" s="242" t="str">
        <f>IFERROR(VLOOKUP(B3715,HĐ8!$C$7:$L$2000,10,0)," ")</f>
        <v xml:space="preserve"> </v>
      </c>
      <c r="N3715" s="242" t="str">
        <f>IFERROR(VLOOKUP(B3715,HĐ9!$C$7:$L$2000,10,0)," ")</f>
        <v xml:space="preserve"> </v>
      </c>
      <c r="O3715" s="242" t="str">
        <f>IFERROR(VLOOKUP(B3715,HĐ10!$C$8:$L$2000,10,0)," ")</f>
        <v xml:space="preserve"> </v>
      </c>
      <c r="P3715" s="242" t="str">
        <f>IFERROR(VLOOKUP(B3715,HĐ11!$C$7:$L$2000,10,0)," ")</f>
        <v xml:space="preserve"> </v>
      </c>
      <c r="Q3715" s="242">
        <f>IFERROR(VLOOKUP(B3715,HĐ12!$C$7:$L$2000,10,0)," ")</f>
        <v>2</v>
      </c>
      <c r="R3715" s="242" t="str">
        <f>IFERROR(VLOOKUP(B3715,HĐ13!$C$7:$L$2000,10,0)," ")</f>
        <v xml:space="preserve"> </v>
      </c>
      <c r="S3715" s="242" t="str">
        <f>IFERROR(VLOOKUP(B3715,HĐ14!$C$7:$L$2000,10,0)," ")</f>
        <v xml:space="preserve"> </v>
      </c>
      <c r="T3715" s="242" t="str">
        <f>IFERROR(VLOOKUP(B3715,HĐ15!$C$7:$L$2000,10,0)," ")</f>
        <v xml:space="preserve"> </v>
      </c>
      <c r="U3715" s="242" t="str">
        <f>IFERROR(VLOOKUP(B3715,HĐ16!$C$7:$L$2000,10,0)," ")</f>
        <v xml:space="preserve"> </v>
      </c>
      <c r="V3715" s="242" t="str">
        <f>IFERROR(VLOOKUP(B3715,HĐ17!$C$7:$L$2000,10,0)," ")</f>
        <v xml:space="preserve"> </v>
      </c>
      <c r="W3715" s="242" t="str">
        <f>IFERROR(VLOOKUP(B3715,HĐ18!$C$7:$L$2000,10,0)," ")</f>
        <v xml:space="preserve"> </v>
      </c>
      <c r="X3715" s="242" t="str">
        <f>IFERROR(VLOOKUP(B3715,HĐ19!$C$7:$L$2000,10,0)," ")</f>
        <v xml:space="preserve"> </v>
      </c>
      <c r="Y3715" s="242" t="str">
        <f>IFERROR(VLOOKUP(B3715,HĐ20!$C$7:$L$2000,10,0)," ")</f>
        <v xml:space="preserve"> </v>
      </c>
      <c r="Z3715" s="242" t="str">
        <f>IFERROR(VLOOKUP(B3715,HĐ21!$C$7:$L$1999,10,0)," ")</f>
        <v xml:space="preserve"> </v>
      </c>
      <c r="AA3715" s="242" t="str">
        <f>IFERROR(VLOOKUP(B3715,HĐ22!$C$7:$L$1999,10,0)," ")</f>
        <v xml:space="preserve"> </v>
      </c>
      <c r="AB3715" s="235">
        <f t="shared" si="60"/>
        <v>2</v>
      </c>
      <c r="AC3715" s="235"/>
    </row>
    <row r="3716" spans="1:29" s="240" customFormat="1" ht="12.75">
      <c r="A3716" s="235">
        <v>3685</v>
      </c>
      <c r="B3716" s="236">
        <v>2005217987</v>
      </c>
      <c r="C3716" s="237" t="s">
        <v>2749</v>
      </c>
      <c r="D3716" s="238" t="s">
        <v>46</v>
      </c>
      <c r="E3716" s="239" t="s">
        <v>411</v>
      </c>
      <c r="F3716" s="242" t="str">
        <f>IFERROR(VLOOKUP(B3716,HĐ1!$C$8:$L$2000,10,0)," ")</f>
        <v xml:space="preserve"> </v>
      </c>
      <c r="G3716" s="242" t="str">
        <f>IFERROR(VLOOKUP(B3716,HĐ2!$C$7:$L$2000,10,0)," ")</f>
        <v xml:space="preserve"> </v>
      </c>
      <c r="H3716" s="242" t="str">
        <f>IFERROR(VLOOKUP(B3716,HĐ3!$C$8:$L$2000,10,0)," ")</f>
        <v xml:space="preserve"> </v>
      </c>
      <c r="I3716" s="242" t="str">
        <f>IFERROR(VLOOKUP(B3716,HĐ4!$C$8:$L$2000,10,0)," ")</f>
        <v xml:space="preserve"> </v>
      </c>
      <c r="J3716" s="242" t="str">
        <f>IFERROR(VLOOKUP(B3716,HĐ5!$C$8:$L$2000,10,0)," ")</f>
        <v xml:space="preserve"> </v>
      </c>
      <c r="K3716" s="242" t="str">
        <f>IFERROR(VLOOKUP(B3716,HĐ6!$C$8:$L$2000,10,0)," ")</f>
        <v xml:space="preserve"> </v>
      </c>
      <c r="L3716" s="242" t="str">
        <f>IFERROR(VLOOKUP(B3716,HĐ7!$C$7:$L$2000,10,0)," ")</f>
        <v xml:space="preserve"> </v>
      </c>
      <c r="M3716" s="242" t="str">
        <f>IFERROR(VLOOKUP(B3716,HĐ8!$C$7:$L$2000,10,0)," ")</f>
        <v xml:space="preserve"> </v>
      </c>
      <c r="N3716" s="242" t="str">
        <f>IFERROR(VLOOKUP(B3716,HĐ9!$C$7:$L$2000,10,0)," ")</f>
        <v xml:space="preserve"> </v>
      </c>
      <c r="O3716" s="242" t="str">
        <f>IFERROR(VLOOKUP(B3716,HĐ10!$C$8:$L$2000,10,0)," ")</f>
        <v xml:space="preserve"> </v>
      </c>
      <c r="P3716" s="242" t="str">
        <f>IFERROR(VLOOKUP(B3716,HĐ11!$C$7:$L$2000,10,0)," ")</f>
        <v xml:space="preserve"> </v>
      </c>
      <c r="Q3716" s="242">
        <f>IFERROR(VLOOKUP(B3716,HĐ12!$C$7:$L$2000,10,0)," ")</f>
        <v>2</v>
      </c>
      <c r="R3716" s="242" t="str">
        <f>IFERROR(VLOOKUP(B3716,HĐ13!$C$7:$L$2000,10,0)," ")</f>
        <v xml:space="preserve"> </v>
      </c>
      <c r="S3716" s="242" t="str">
        <f>IFERROR(VLOOKUP(B3716,HĐ14!$C$7:$L$2000,10,0)," ")</f>
        <v xml:space="preserve"> </v>
      </c>
      <c r="T3716" s="242" t="str">
        <f>IFERROR(VLOOKUP(B3716,HĐ15!$C$7:$L$2000,10,0)," ")</f>
        <v xml:space="preserve"> </v>
      </c>
      <c r="U3716" s="242" t="str">
        <f>IFERROR(VLOOKUP(B3716,HĐ16!$C$7:$L$2000,10,0)," ")</f>
        <v xml:space="preserve"> </v>
      </c>
      <c r="V3716" s="242" t="str">
        <f>IFERROR(VLOOKUP(B3716,HĐ17!$C$7:$L$2000,10,0)," ")</f>
        <v xml:space="preserve"> </v>
      </c>
      <c r="W3716" s="242" t="str">
        <f>IFERROR(VLOOKUP(B3716,HĐ18!$C$7:$L$2000,10,0)," ")</f>
        <v xml:space="preserve"> </v>
      </c>
      <c r="X3716" s="242" t="str">
        <f>IFERROR(VLOOKUP(B3716,HĐ19!$C$7:$L$2000,10,0)," ")</f>
        <v xml:space="preserve"> </v>
      </c>
      <c r="Y3716" s="242" t="str">
        <f>IFERROR(VLOOKUP(B3716,HĐ20!$C$7:$L$2000,10,0)," ")</f>
        <v xml:space="preserve"> </v>
      </c>
      <c r="Z3716" s="242" t="str">
        <f>IFERROR(VLOOKUP(B3716,HĐ21!$C$7:$L$1999,10,0)," ")</f>
        <v xml:space="preserve"> </v>
      </c>
      <c r="AA3716" s="242" t="str">
        <f>IFERROR(VLOOKUP(B3716,HĐ22!$C$7:$L$1999,10,0)," ")</f>
        <v xml:space="preserve"> </v>
      </c>
      <c r="AB3716" s="235">
        <f t="shared" si="60"/>
        <v>2</v>
      </c>
      <c r="AC3716" s="235"/>
    </row>
    <row r="3717" spans="1:29" s="240" customFormat="1" ht="12.75" hidden="1">
      <c r="A3717" s="235">
        <v>3686</v>
      </c>
      <c r="B3717" s="236">
        <v>2005217998</v>
      </c>
      <c r="C3717" s="237" t="s">
        <v>4317</v>
      </c>
      <c r="D3717" s="238" t="s">
        <v>66</v>
      </c>
      <c r="E3717" s="239" t="s">
        <v>411</v>
      </c>
      <c r="F3717" s="242" t="str">
        <f>IFERROR(VLOOKUP(B3717,HĐ1!$C$8:$L$2000,10,0)," ")</f>
        <v xml:space="preserve"> </v>
      </c>
      <c r="G3717" s="242" t="str">
        <f>IFERROR(VLOOKUP(B3717,HĐ2!$C$7:$L$2000,10,0)," ")</f>
        <v xml:space="preserve"> </v>
      </c>
      <c r="H3717" s="242" t="str">
        <f>IFERROR(VLOOKUP(B3717,HĐ3!$C$8:$L$2000,10,0)," ")</f>
        <v xml:space="preserve"> </v>
      </c>
      <c r="I3717" s="242" t="str">
        <f>IFERROR(VLOOKUP(B3717,HĐ4!$C$8:$L$2000,10,0)," ")</f>
        <v xml:space="preserve"> </v>
      </c>
      <c r="J3717" s="242" t="str">
        <f>IFERROR(VLOOKUP(B3717,HĐ5!$C$8:$L$2000,10,0)," ")</f>
        <v xml:space="preserve"> </v>
      </c>
      <c r="K3717" s="242" t="str">
        <f>IFERROR(VLOOKUP(B3717,HĐ6!$C$8:$L$2000,10,0)," ")</f>
        <v xml:space="preserve"> </v>
      </c>
      <c r="L3717" s="242" t="str">
        <f>IFERROR(VLOOKUP(B3717,HĐ7!$C$7:$L$2000,10,0)," ")</f>
        <v xml:space="preserve"> </v>
      </c>
      <c r="M3717" s="242" t="str">
        <f>IFERROR(VLOOKUP(B3717,HĐ8!$C$7:$L$2000,10,0)," ")</f>
        <v xml:space="preserve"> </v>
      </c>
      <c r="N3717" s="242" t="str">
        <f>IFERROR(VLOOKUP(B3717,HĐ9!$C$7:$L$2000,10,0)," ")</f>
        <v xml:space="preserve"> </v>
      </c>
      <c r="O3717" s="242" t="str">
        <f>IFERROR(VLOOKUP(B3717,HĐ10!$C$8:$L$2000,10,0)," ")</f>
        <v xml:space="preserve"> </v>
      </c>
      <c r="P3717" s="242" t="str">
        <f>IFERROR(VLOOKUP(B3717,HĐ11!$C$7:$L$2000,10,0)," ")</f>
        <v xml:space="preserve"> </v>
      </c>
      <c r="Q3717" s="242" t="str">
        <f>IFERROR(VLOOKUP(B3717,HĐ12!$C$7:$L$2000,10,0)," ")</f>
        <v xml:space="preserve"> </v>
      </c>
      <c r="R3717" s="242" t="str">
        <f>IFERROR(VLOOKUP(B3717,HĐ13!$C$7:$L$2000,10,0)," ")</f>
        <v xml:space="preserve"> </v>
      </c>
      <c r="S3717" s="242" t="str">
        <f>IFERROR(VLOOKUP(B3717,HĐ14!$C$7:$L$2000,10,0)," ")</f>
        <v xml:space="preserve"> </v>
      </c>
      <c r="T3717" s="242" t="str">
        <f>IFERROR(VLOOKUP(B3717,HĐ15!$C$7:$L$2000,10,0)," ")</f>
        <v xml:space="preserve"> </v>
      </c>
      <c r="U3717" s="242" t="str">
        <f>IFERROR(VLOOKUP(B3717,HĐ16!$C$7:$L$2000,10,0)," ")</f>
        <v xml:space="preserve"> </v>
      </c>
      <c r="V3717" s="242" t="str">
        <f>IFERROR(VLOOKUP(B3717,HĐ17!$C$7:$L$2000,10,0)," ")</f>
        <v xml:space="preserve"> </v>
      </c>
      <c r="W3717" s="242" t="str">
        <f>IFERROR(VLOOKUP(B3717,HĐ18!$C$7:$L$2000,10,0)," ")</f>
        <v xml:space="preserve"> </v>
      </c>
      <c r="X3717" s="242" t="str">
        <f>IFERROR(VLOOKUP(B3717,HĐ19!$C$7:$L$2000,10,0)," ")</f>
        <v xml:space="preserve"> </v>
      </c>
      <c r="Y3717" s="242" t="str">
        <f>IFERROR(VLOOKUP(B3717,HĐ20!$C$7:$L$2000,10,0)," ")</f>
        <v xml:space="preserve"> </v>
      </c>
      <c r="Z3717" s="242" t="str">
        <f>IFERROR(VLOOKUP(B3717,HĐ21!$C$7:$L$1999,10,0)," ")</f>
        <v xml:space="preserve"> </v>
      </c>
      <c r="AA3717" s="242" t="str">
        <f>IFERROR(VLOOKUP(B3717,HĐ22!$C$7:$L$1999,10,0)," ")</f>
        <v xml:space="preserve"> </v>
      </c>
      <c r="AB3717" s="235">
        <f t="shared" si="60"/>
        <v>0</v>
      </c>
      <c r="AC3717" s="235"/>
    </row>
    <row r="3718" spans="1:29" s="240" customFormat="1" ht="12.75">
      <c r="A3718" s="235">
        <v>3687</v>
      </c>
      <c r="B3718" s="236">
        <v>2005217995</v>
      </c>
      <c r="C3718" s="237" t="s">
        <v>584</v>
      </c>
      <c r="D3718" s="238" t="s">
        <v>66</v>
      </c>
      <c r="E3718" s="239" t="s">
        <v>411</v>
      </c>
      <c r="F3718" s="242" t="str">
        <f>IFERROR(VLOOKUP(B3718,HĐ1!$C$8:$L$2000,10,0)," ")</f>
        <v xml:space="preserve"> </v>
      </c>
      <c r="G3718" s="242" t="str">
        <f>IFERROR(VLOOKUP(B3718,HĐ2!$C$7:$L$2000,10,0)," ")</f>
        <v xml:space="preserve"> </v>
      </c>
      <c r="H3718" s="242" t="str">
        <f>IFERROR(VLOOKUP(B3718,HĐ3!$C$8:$L$2000,10,0)," ")</f>
        <v xml:space="preserve"> </v>
      </c>
      <c r="I3718" s="242" t="str">
        <f>IFERROR(VLOOKUP(B3718,HĐ4!$C$8:$L$2000,10,0)," ")</f>
        <v xml:space="preserve"> </v>
      </c>
      <c r="J3718" s="242">
        <f>IFERROR(VLOOKUP(B3718,HĐ5!$C$8:$L$2000,10,0)," ")</f>
        <v>4</v>
      </c>
      <c r="K3718" s="242" t="str">
        <f>IFERROR(VLOOKUP(B3718,HĐ6!$C$8:$L$2000,10,0)," ")</f>
        <v xml:space="preserve"> </v>
      </c>
      <c r="L3718" s="242" t="str">
        <f>IFERROR(VLOOKUP(B3718,HĐ7!$C$7:$L$2000,10,0)," ")</f>
        <v xml:space="preserve"> </v>
      </c>
      <c r="M3718" s="242" t="str">
        <f>IFERROR(VLOOKUP(B3718,HĐ8!$C$7:$L$2000,10,0)," ")</f>
        <v xml:space="preserve"> </v>
      </c>
      <c r="N3718" s="242">
        <f>IFERROR(VLOOKUP(B3718,HĐ9!$C$7:$L$2000,10,0)," ")</f>
        <v>4</v>
      </c>
      <c r="O3718" s="242" t="str">
        <f>IFERROR(VLOOKUP(B3718,HĐ10!$C$8:$L$2000,10,0)," ")</f>
        <v xml:space="preserve"> </v>
      </c>
      <c r="P3718" s="242" t="str">
        <f>IFERROR(VLOOKUP(B3718,HĐ11!$C$7:$L$2000,10,0)," ")</f>
        <v xml:space="preserve"> </v>
      </c>
      <c r="Q3718" s="242" t="str">
        <f>IFERROR(VLOOKUP(B3718,HĐ12!$C$7:$L$2000,10,0)," ")</f>
        <v xml:space="preserve"> </v>
      </c>
      <c r="R3718" s="242" t="str">
        <f>IFERROR(VLOOKUP(B3718,HĐ13!$C$7:$L$2000,10,0)," ")</f>
        <v xml:space="preserve"> </v>
      </c>
      <c r="S3718" s="242" t="str">
        <f>IFERROR(VLOOKUP(B3718,HĐ14!$C$7:$L$2000,10,0)," ")</f>
        <v xml:space="preserve"> </v>
      </c>
      <c r="T3718" s="242">
        <f>IFERROR(VLOOKUP(B3718,HĐ15!$C$7:$L$2000,10,0)," ")</f>
        <v>4</v>
      </c>
      <c r="U3718" s="242" t="str">
        <f>IFERROR(VLOOKUP(B3718,HĐ16!$C$7:$L$2000,10,0)," ")</f>
        <v xml:space="preserve"> </v>
      </c>
      <c r="V3718" s="242" t="str">
        <f>IFERROR(VLOOKUP(B3718,HĐ17!$C$7:$L$2000,10,0)," ")</f>
        <v xml:space="preserve"> </v>
      </c>
      <c r="W3718" s="242">
        <f>IFERROR(VLOOKUP(B3718,HĐ18!$C$7:$L$2000,10,0)," ")</f>
        <v>4</v>
      </c>
      <c r="X3718" s="242" t="str">
        <f>IFERROR(VLOOKUP(B3718,HĐ19!$C$7:$L$2000,10,0)," ")</f>
        <v xml:space="preserve"> </v>
      </c>
      <c r="Y3718" s="242" t="str">
        <f>IFERROR(VLOOKUP(B3718,HĐ20!$C$7:$L$2000,10,0)," ")</f>
        <v xml:space="preserve"> </v>
      </c>
      <c r="Z3718" s="242" t="str">
        <f>IFERROR(VLOOKUP(B3718,HĐ21!$C$7:$L$1999,10,0)," ")</f>
        <v xml:space="preserve"> </v>
      </c>
      <c r="AA3718" s="242" t="str">
        <f>IFERROR(VLOOKUP(B3718,HĐ22!$C$7:$L$1999,10,0)," ")</f>
        <v xml:space="preserve"> </v>
      </c>
      <c r="AB3718" s="235">
        <f t="shared" si="60"/>
        <v>16</v>
      </c>
      <c r="AC3718" s="235"/>
    </row>
    <row r="3719" spans="1:29" s="240" customFormat="1" ht="12.75">
      <c r="A3719" s="235">
        <v>3688</v>
      </c>
      <c r="B3719" s="236">
        <v>2005218010</v>
      </c>
      <c r="C3719" s="237" t="s">
        <v>761</v>
      </c>
      <c r="D3719" s="238" t="s">
        <v>304</v>
      </c>
      <c r="E3719" s="239" t="s">
        <v>411</v>
      </c>
      <c r="F3719" s="242" t="str">
        <f>IFERROR(VLOOKUP(B3719,HĐ1!$C$8:$L$2000,10,0)," ")</f>
        <v xml:space="preserve"> </v>
      </c>
      <c r="G3719" s="242" t="str">
        <f>IFERROR(VLOOKUP(B3719,HĐ2!$C$7:$L$2000,10,0)," ")</f>
        <v xml:space="preserve"> </v>
      </c>
      <c r="H3719" s="242" t="str">
        <f>IFERROR(VLOOKUP(B3719,HĐ3!$C$8:$L$2000,10,0)," ")</f>
        <v xml:space="preserve"> </v>
      </c>
      <c r="I3719" s="242" t="str">
        <f>IFERROR(VLOOKUP(B3719,HĐ4!$C$8:$L$2000,10,0)," ")</f>
        <v xml:space="preserve"> </v>
      </c>
      <c r="J3719" s="242" t="str">
        <f>IFERROR(VLOOKUP(B3719,HĐ5!$C$8:$L$2000,10,0)," ")</f>
        <v xml:space="preserve"> </v>
      </c>
      <c r="K3719" s="242" t="str">
        <f>IFERROR(VLOOKUP(B3719,HĐ6!$C$8:$L$2000,10,0)," ")</f>
        <v xml:space="preserve"> </v>
      </c>
      <c r="L3719" s="242" t="str">
        <f>IFERROR(VLOOKUP(B3719,HĐ7!$C$7:$L$2000,10,0)," ")</f>
        <v xml:space="preserve"> </v>
      </c>
      <c r="M3719" s="242" t="str">
        <f>IFERROR(VLOOKUP(B3719,HĐ8!$C$7:$L$2000,10,0)," ")</f>
        <v xml:space="preserve"> </v>
      </c>
      <c r="N3719" s="242" t="str">
        <f>IFERROR(VLOOKUP(B3719,HĐ9!$C$7:$L$2000,10,0)," ")</f>
        <v xml:space="preserve"> </v>
      </c>
      <c r="O3719" s="242">
        <f>IFERROR(VLOOKUP(B3719,HĐ10!$C$8:$L$2000,10,0)," ")</f>
        <v>4</v>
      </c>
      <c r="P3719" s="242" t="str">
        <f>IFERROR(VLOOKUP(B3719,HĐ11!$C$7:$L$2000,10,0)," ")</f>
        <v xml:space="preserve"> </v>
      </c>
      <c r="Q3719" s="242" t="str">
        <f>IFERROR(VLOOKUP(B3719,HĐ12!$C$7:$L$2000,10,0)," ")</f>
        <v xml:space="preserve"> </v>
      </c>
      <c r="R3719" s="242" t="str">
        <f>IFERROR(VLOOKUP(B3719,HĐ13!$C$7:$L$2000,10,0)," ")</f>
        <v xml:space="preserve"> </v>
      </c>
      <c r="S3719" s="242" t="str">
        <f>IFERROR(VLOOKUP(B3719,HĐ14!$C$7:$L$2000,10,0)," ")</f>
        <v xml:space="preserve"> </v>
      </c>
      <c r="T3719" s="242">
        <f>IFERROR(VLOOKUP(B3719,HĐ15!$C$7:$L$2000,10,0)," ")</f>
        <v>4</v>
      </c>
      <c r="U3719" s="242" t="str">
        <f>IFERROR(VLOOKUP(B3719,HĐ16!$C$7:$L$2000,10,0)," ")</f>
        <v xml:space="preserve"> </v>
      </c>
      <c r="V3719" s="242" t="str">
        <f>IFERROR(VLOOKUP(B3719,HĐ17!$C$7:$L$2000,10,0)," ")</f>
        <v xml:space="preserve"> </v>
      </c>
      <c r="W3719" s="242" t="str">
        <f>IFERROR(VLOOKUP(B3719,HĐ18!$C$7:$L$2000,10,0)," ")</f>
        <v xml:space="preserve"> </v>
      </c>
      <c r="X3719" s="242" t="str">
        <f>IFERROR(VLOOKUP(B3719,HĐ19!$C$7:$L$2000,10,0)," ")</f>
        <v xml:space="preserve"> </v>
      </c>
      <c r="Y3719" s="242" t="str">
        <f>IFERROR(VLOOKUP(B3719,HĐ20!$C$7:$L$2000,10,0)," ")</f>
        <v xml:space="preserve"> </v>
      </c>
      <c r="Z3719" s="242" t="str">
        <f>IFERROR(VLOOKUP(B3719,HĐ21!$C$7:$L$1999,10,0)," ")</f>
        <v xml:space="preserve"> </v>
      </c>
      <c r="AA3719" s="242" t="str">
        <f>IFERROR(VLOOKUP(B3719,HĐ22!$C$7:$L$1999,10,0)," ")</f>
        <v xml:space="preserve"> </v>
      </c>
      <c r="AB3719" s="235">
        <f t="shared" si="60"/>
        <v>8</v>
      </c>
      <c r="AC3719" s="235"/>
    </row>
    <row r="3720" spans="1:29" s="240" customFormat="1" ht="12.75" hidden="1">
      <c r="A3720" s="235">
        <v>3689</v>
      </c>
      <c r="B3720" s="236">
        <v>2005218009</v>
      </c>
      <c r="C3720" s="237" t="s">
        <v>4318</v>
      </c>
      <c r="D3720" s="238" t="s">
        <v>304</v>
      </c>
      <c r="E3720" s="239" t="s">
        <v>411</v>
      </c>
      <c r="F3720" s="242" t="str">
        <f>IFERROR(VLOOKUP(B3720,HĐ1!$C$8:$L$2000,10,0)," ")</f>
        <v xml:space="preserve"> </v>
      </c>
      <c r="G3720" s="242" t="str">
        <f>IFERROR(VLOOKUP(B3720,HĐ2!$C$7:$L$2000,10,0)," ")</f>
        <v xml:space="preserve"> </v>
      </c>
      <c r="H3720" s="242" t="str">
        <f>IFERROR(VLOOKUP(B3720,HĐ3!$C$8:$L$2000,10,0)," ")</f>
        <v xml:space="preserve"> </v>
      </c>
      <c r="I3720" s="242" t="str">
        <f>IFERROR(VLOOKUP(B3720,HĐ4!$C$8:$L$2000,10,0)," ")</f>
        <v xml:space="preserve"> </v>
      </c>
      <c r="J3720" s="242" t="str">
        <f>IFERROR(VLOOKUP(B3720,HĐ5!$C$8:$L$2000,10,0)," ")</f>
        <v xml:space="preserve"> </v>
      </c>
      <c r="K3720" s="242" t="str">
        <f>IFERROR(VLOOKUP(B3720,HĐ6!$C$8:$L$2000,10,0)," ")</f>
        <v xml:space="preserve"> </v>
      </c>
      <c r="L3720" s="242" t="str">
        <f>IFERROR(VLOOKUP(B3720,HĐ7!$C$7:$L$2000,10,0)," ")</f>
        <v xml:space="preserve"> </v>
      </c>
      <c r="M3720" s="242" t="str">
        <f>IFERROR(VLOOKUP(B3720,HĐ8!$C$7:$L$2000,10,0)," ")</f>
        <v xml:space="preserve"> </v>
      </c>
      <c r="N3720" s="242" t="str">
        <f>IFERROR(VLOOKUP(B3720,HĐ9!$C$7:$L$2000,10,0)," ")</f>
        <v xml:space="preserve"> </v>
      </c>
      <c r="O3720" s="242" t="str">
        <f>IFERROR(VLOOKUP(B3720,HĐ10!$C$8:$L$2000,10,0)," ")</f>
        <v xml:space="preserve"> </v>
      </c>
      <c r="P3720" s="242" t="str">
        <f>IFERROR(VLOOKUP(B3720,HĐ11!$C$7:$L$2000,10,0)," ")</f>
        <v xml:space="preserve"> </v>
      </c>
      <c r="Q3720" s="242" t="str">
        <f>IFERROR(VLOOKUP(B3720,HĐ12!$C$7:$L$2000,10,0)," ")</f>
        <v xml:space="preserve"> </v>
      </c>
      <c r="R3720" s="242" t="str">
        <f>IFERROR(VLOOKUP(B3720,HĐ13!$C$7:$L$2000,10,0)," ")</f>
        <v xml:space="preserve"> </v>
      </c>
      <c r="S3720" s="242" t="str">
        <f>IFERROR(VLOOKUP(B3720,HĐ14!$C$7:$L$2000,10,0)," ")</f>
        <v xml:space="preserve"> </v>
      </c>
      <c r="T3720" s="242" t="str">
        <f>IFERROR(VLOOKUP(B3720,HĐ15!$C$7:$L$2000,10,0)," ")</f>
        <v xml:space="preserve"> </v>
      </c>
      <c r="U3720" s="242" t="str">
        <f>IFERROR(VLOOKUP(B3720,HĐ16!$C$7:$L$2000,10,0)," ")</f>
        <v xml:space="preserve"> </v>
      </c>
      <c r="V3720" s="242" t="str">
        <f>IFERROR(VLOOKUP(B3720,HĐ17!$C$7:$L$2000,10,0)," ")</f>
        <v xml:space="preserve"> </v>
      </c>
      <c r="W3720" s="242" t="str">
        <f>IFERROR(VLOOKUP(B3720,HĐ18!$C$7:$L$2000,10,0)," ")</f>
        <v xml:space="preserve"> </v>
      </c>
      <c r="X3720" s="242" t="str">
        <f>IFERROR(VLOOKUP(B3720,HĐ19!$C$7:$L$2000,10,0)," ")</f>
        <v xml:space="preserve"> </v>
      </c>
      <c r="Y3720" s="242" t="str">
        <f>IFERROR(VLOOKUP(B3720,HĐ20!$C$7:$L$2000,10,0)," ")</f>
        <v xml:space="preserve"> </v>
      </c>
      <c r="Z3720" s="242" t="str">
        <f>IFERROR(VLOOKUP(B3720,HĐ21!$C$7:$L$1999,10,0)," ")</f>
        <v xml:space="preserve"> </v>
      </c>
      <c r="AA3720" s="242" t="str">
        <f>IFERROR(VLOOKUP(B3720,HĐ22!$C$7:$L$1999,10,0)," ")</f>
        <v xml:space="preserve"> </v>
      </c>
      <c r="AB3720" s="235">
        <f t="shared" si="60"/>
        <v>0</v>
      </c>
      <c r="AC3720" s="235"/>
    </row>
    <row r="3721" spans="1:29" s="240" customFormat="1" ht="12.75">
      <c r="A3721" s="235">
        <v>3690</v>
      </c>
      <c r="B3721" s="236">
        <v>2005210527</v>
      </c>
      <c r="C3721" s="237" t="s">
        <v>423</v>
      </c>
      <c r="D3721" s="238" t="s">
        <v>304</v>
      </c>
      <c r="E3721" s="239" t="s">
        <v>411</v>
      </c>
      <c r="F3721" s="242">
        <f>IFERROR(VLOOKUP(B3721,HĐ1!$C$8:$L$2000,10,0)," ")</f>
        <v>4</v>
      </c>
      <c r="G3721" s="242">
        <f>IFERROR(VLOOKUP(B3721,HĐ2!$C$7:$L$2000,10,0)," ")</f>
        <v>4</v>
      </c>
      <c r="H3721" s="242" t="str">
        <f>IFERROR(VLOOKUP(B3721,HĐ3!$C$8:$L$2000,10,0)," ")</f>
        <v xml:space="preserve"> </v>
      </c>
      <c r="I3721" s="242" t="str">
        <f>IFERROR(VLOOKUP(B3721,HĐ4!$C$8:$L$2000,10,0)," ")</f>
        <v xml:space="preserve"> </v>
      </c>
      <c r="J3721" s="242" t="str">
        <f>IFERROR(VLOOKUP(B3721,HĐ5!$C$8:$L$2000,10,0)," ")</f>
        <v xml:space="preserve"> </v>
      </c>
      <c r="K3721" s="242" t="str">
        <f>IFERROR(VLOOKUP(B3721,HĐ6!$C$8:$L$2000,10,0)," ")</f>
        <v xml:space="preserve"> </v>
      </c>
      <c r="L3721" s="242" t="str">
        <f>IFERROR(VLOOKUP(B3721,HĐ7!$C$7:$L$2000,10,0)," ")</f>
        <v xml:space="preserve"> </v>
      </c>
      <c r="M3721" s="242" t="str">
        <f>IFERROR(VLOOKUP(B3721,HĐ8!$C$7:$L$2000,10,0)," ")</f>
        <v xml:space="preserve"> </v>
      </c>
      <c r="N3721" s="242" t="str">
        <f>IFERROR(VLOOKUP(B3721,HĐ9!$C$7:$L$2000,10,0)," ")</f>
        <v xml:space="preserve"> </v>
      </c>
      <c r="O3721" s="242" t="str">
        <f>IFERROR(VLOOKUP(B3721,HĐ10!$C$8:$L$2000,10,0)," ")</f>
        <v xml:space="preserve"> </v>
      </c>
      <c r="P3721" s="242" t="str">
        <f>IFERROR(VLOOKUP(B3721,HĐ11!$C$7:$L$2000,10,0)," ")</f>
        <v xml:space="preserve"> </v>
      </c>
      <c r="Q3721" s="242" t="str">
        <f>IFERROR(VLOOKUP(B3721,HĐ12!$C$7:$L$2000,10,0)," ")</f>
        <v xml:space="preserve"> </v>
      </c>
      <c r="R3721" s="242" t="str">
        <f>IFERROR(VLOOKUP(B3721,HĐ13!$C$7:$L$2000,10,0)," ")</f>
        <v xml:space="preserve"> </v>
      </c>
      <c r="S3721" s="242" t="str">
        <f>IFERROR(VLOOKUP(B3721,HĐ14!$C$7:$L$2000,10,0)," ")</f>
        <v xml:space="preserve"> </v>
      </c>
      <c r="T3721" s="242" t="str">
        <f>IFERROR(VLOOKUP(B3721,HĐ15!$C$7:$L$2000,10,0)," ")</f>
        <v xml:space="preserve"> </v>
      </c>
      <c r="U3721" s="242" t="str">
        <f>IFERROR(VLOOKUP(B3721,HĐ16!$C$7:$L$2000,10,0)," ")</f>
        <v xml:space="preserve"> </v>
      </c>
      <c r="V3721" s="242" t="str">
        <f>IFERROR(VLOOKUP(B3721,HĐ17!$C$7:$L$2000,10,0)," ")</f>
        <v xml:space="preserve"> </v>
      </c>
      <c r="W3721" s="242" t="str">
        <f>IFERROR(VLOOKUP(B3721,HĐ18!$C$7:$L$2000,10,0)," ")</f>
        <v xml:space="preserve"> </v>
      </c>
      <c r="X3721" s="242" t="str">
        <f>IFERROR(VLOOKUP(B3721,HĐ19!$C$7:$L$2000,10,0)," ")</f>
        <v xml:space="preserve"> </v>
      </c>
      <c r="Y3721" s="242" t="str">
        <f>IFERROR(VLOOKUP(B3721,HĐ20!$C$7:$L$2000,10,0)," ")</f>
        <v xml:space="preserve"> </v>
      </c>
      <c r="Z3721" s="242" t="str">
        <f>IFERROR(VLOOKUP(B3721,HĐ21!$C$7:$L$1999,10,0)," ")</f>
        <v xml:space="preserve"> </v>
      </c>
      <c r="AA3721" s="242" t="str">
        <f>IFERROR(VLOOKUP(B3721,HĐ22!$C$7:$L$1999,10,0)," ")</f>
        <v xml:space="preserve"> </v>
      </c>
      <c r="AB3721" s="235">
        <f t="shared" si="60"/>
        <v>8</v>
      </c>
      <c r="AC3721" s="235"/>
    </row>
    <row r="3722" spans="1:29" s="240" customFormat="1" ht="12.75" hidden="1">
      <c r="A3722" s="235">
        <v>3691</v>
      </c>
      <c r="B3722" s="236">
        <v>2005210623</v>
      </c>
      <c r="C3722" s="237" t="s">
        <v>4319</v>
      </c>
      <c r="D3722" s="238" t="s">
        <v>238</v>
      </c>
      <c r="E3722" s="239" t="s">
        <v>411</v>
      </c>
      <c r="F3722" s="242" t="str">
        <f>IFERROR(VLOOKUP(B3722,HĐ1!$C$8:$L$2000,10,0)," ")</f>
        <v xml:space="preserve"> </v>
      </c>
      <c r="G3722" s="242" t="str">
        <f>IFERROR(VLOOKUP(B3722,HĐ2!$C$7:$L$2000,10,0)," ")</f>
        <v xml:space="preserve"> </v>
      </c>
      <c r="H3722" s="242" t="str">
        <f>IFERROR(VLOOKUP(B3722,HĐ3!$C$8:$L$2000,10,0)," ")</f>
        <v xml:space="preserve"> </v>
      </c>
      <c r="I3722" s="242" t="str">
        <f>IFERROR(VLOOKUP(B3722,HĐ4!$C$8:$L$2000,10,0)," ")</f>
        <v xml:space="preserve"> </v>
      </c>
      <c r="J3722" s="242" t="str">
        <f>IFERROR(VLOOKUP(B3722,HĐ5!$C$8:$L$2000,10,0)," ")</f>
        <v xml:space="preserve"> </v>
      </c>
      <c r="K3722" s="242" t="str">
        <f>IFERROR(VLOOKUP(B3722,HĐ6!$C$8:$L$2000,10,0)," ")</f>
        <v xml:space="preserve"> </v>
      </c>
      <c r="L3722" s="242" t="str">
        <f>IFERROR(VLOOKUP(B3722,HĐ7!$C$7:$L$2000,10,0)," ")</f>
        <v xml:space="preserve"> </v>
      </c>
      <c r="M3722" s="242" t="str">
        <f>IFERROR(VLOOKUP(B3722,HĐ8!$C$7:$L$2000,10,0)," ")</f>
        <v xml:space="preserve"> </v>
      </c>
      <c r="N3722" s="242" t="str">
        <f>IFERROR(VLOOKUP(B3722,HĐ9!$C$7:$L$2000,10,0)," ")</f>
        <v xml:space="preserve"> </v>
      </c>
      <c r="O3722" s="242" t="str">
        <f>IFERROR(VLOOKUP(B3722,HĐ10!$C$8:$L$2000,10,0)," ")</f>
        <v xml:space="preserve"> </v>
      </c>
      <c r="P3722" s="242" t="str">
        <f>IFERROR(VLOOKUP(B3722,HĐ11!$C$7:$L$2000,10,0)," ")</f>
        <v xml:space="preserve"> </v>
      </c>
      <c r="Q3722" s="242" t="str">
        <f>IFERROR(VLOOKUP(B3722,HĐ12!$C$7:$L$2000,10,0)," ")</f>
        <v xml:space="preserve"> </v>
      </c>
      <c r="R3722" s="242" t="str">
        <f>IFERROR(VLOOKUP(B3722,HĐ13!$C$7:$L$2000,10,0)," ")</f>
        <v xml:space="preserve"> </v>
      </c>
      <c r="S3722" s="242" t="str">
        <f>IFERROR(VLOOKUP(B3722,HĐ14!$C$7:$L$2000,10,0)," ")</f>
        <v xml:space="preserve"> </v>
      </c>
      <c r="T3722" s="242" t="str">
        <f>IFERROR(VLOOKUP(B3722,HĐ15!$C$7:$L$2000,10,0)," ")</f>
        <v xml:space="preserve"> </v>
      </c>
      <c r="U3722" s="242" t="str">
        <f>IFERROR(VLOOKUP(B3722,HĐ16!$C$7:$L$2000,10,0)," ")</f>
        <v xml:space="preserve"> </v>
      </c>
      <c r="V3722" s="242" t="str">
        <f>IFERROR(VLOOKUP(B3722,HĐ17!$C$7:$L$2000,10,0)," ")</f>
        <v xml:space="preserve"> </v>
      </c>
      <c r="W3722" s="242" t="str">
        <f>IFERROR(VLOOKUP(B3722,HĐ18!$C$7:$L$2000,10,0)," ")</f>
        <v xml:space="preserve"> </v>
      </c>
      <c r="X3722" s="242" t="str">
        <f>IFERROR(VLOOKUP(B3722,HĐ19!$C$7:$L$2000,10,0)," ")</f>
        <v xml:space="preserve"> </v>
      </c>
      <c r="Y3722" s="242" t="str">
        <f>IFERROR(VLOOKUP(B3722,HĐ20!$C$7:$L$2000,10,0)," ")</f>
        <v xml:space="preserve"> </v>
      </c>
      <c r="Z3722" s="242" t="str">
        <f>IFERROR(VLOOKUP(B3722,HĐ21!$C$7:$L$1999,10,0)," ")</f>
        <v xml:space="preserve"> </v>
      </c>
      <c r="AA3722" s="242" t="str">
        <f>IFERROR(VLOOKUP(B3722,HĐ22!$C$7:$L$1999,10,0)," ")</f>
        <v xml:space="preserve"> </v>
      </c>
      <c r="AB3722" s="235">
        <f t="shared" si="60"/>
        <v>0</v>
      </c>
      <c r="AC3722" s="235"/>
    </row>
    <row r="3723" spans="1:29" s="240" customFormat="1" ht="12.75" hidden="1">
      <c r="A3723" s="235">
        <v>3692</v>
      </c>
      <c r="B3723" s="236">
        <v>2005218018</v>
      </c>
      <c r="C3723" s="237" t="s">
        <v>4320</v>
      </c>
      <c r="D3723" s="238" t="s">
        <v>2250</v>
      </c>
      <c r="E3723" s="239" t="s">
        <v>411</v>
      </c>
      <c r="F3723" s="242" t="str">
        <f>IFERROR(VLOOKUP(B3723,HĐ1!$C$8:$L$2000,10,0)," ")</f>
        <v xml:space="preserve"> </v>
      </c>
      <c r="G3723" s="242" t="str">
        <f>IFERROR(VLOOKUP(B3723,HĐ2!$C$7:$L$2000,10,0)," ")</f>
        <v xml:space="preserve"> </v>
      </c>
      <c r="H3723" s="242" t="str">
        <f>IFERROR(VLOOKUP(B3723,HĐ3!$C$8:$L$2000,10,0)," ")</f>
        <v xml:space="preserve"> </v>
      </c>
      <c r="I3723" s="242" t="str">
        <f>IFERROR(VLOOKUP(B3723,HĐ4!$C$8:$L$2000,10,0)," ")</f>
        <v xml:space="preserve"> </v>
      </c>
      <c r="J3723" s="242" t="str">
        <f>IFERROR(VLOOKUP(B3723,HĐ5!$C$8:$L$2000,10,0)," ")</f>
        <v xml:space="preserve"> </v>
      </c>
      <c r="K3723" s="242" t="str">
        <f>IFERROR(VLOOKUP(B3723,HĐ6!$C$8:$L$2000,10,0)," ")</f>
        <v xml:space="preserve"> </v>
      </c>
      <c r="L3723" s="242" t="str">
        <f>IFERROR(VLOOKUP(B3723,HĐ7!$C$7:$L$2000,10,0)," ")</f>
        <v xml:space="preserve"> </v>
      </c>
      <c r="M3723" s="242" t="str">
        <f>IFERROR(VLOOKUP(B3723,HĐ8!$C$7:$L$2000,10,0)," ")</f>
        <v xml:space="preserve"> </v>
      </c>
      <c r="N3723" s="242" t="str">
        <f>IFERROR(VLOOKUP(B3723,HĐ9!$C$7:$L$2000,10,0)," ")</f>
        <v xml:space="preserve"> </v>
      </c>
      <c r="O3723" s="242" t="str">
        <f>IFERROR(VLOOKUP(B3723,HĐ10!$C$8:$L$2000,10,0)," ")</f>
        <v xml:space="preserve"> </v>
      </c>
      <c r="P3723" s="242" t="str">
        <f>IFERROR(VLOOKUP(B3723,HĐ11!$C$7:$L$2000,10,0)," ")</f>
        <v xml:space="preserve"> </v>
      </c>
      <c r="Q3723" s="242" t="str">
        <f>IFERROR(VLOOKUP(B3723,HĐ12!$C$7:$L$2000,10,0)," ")</f>
        <v xml:space="preserve"> </v>
      </c>
      <c r="R3723" s="242" t="str">
        <f>IFERROR(VLOOKUP(B3723,HĐ13!$C$7:$L$2000,10,0)," ")</f>
        <v xml:space="preserve"> </v>
      </c>
      <c r="S3723" s="242" t="str">
        <f>IFERROR(VLOOKUP(B3723,HĐ14!$C$7:$L$2000,10,0)," ")</f>
        <v xml:space="preserve"> </v>
      </c>
      <c r="T3723" s="242" t="str">
        <f>IFERROR(VLOOKUP(B3723,HĐ15!$C$7:$L$2000,10,0)," ")</f>
        <v xml:space="preserve"> </v>
      </c>
      <c r="U3723" s="242" t="str">
        <f>IFERROR(VLOOKUP(B3723,HĐ16!$C$7:$L$2000,10,0)," ")</f>
        <v xml:space="preserve"> </v>
      </c>
      <c r="V3723" s="242" t="str">
        <f>IFERROR(VLOOKUP(B3723,HĐ17!$C$7:$L$2000,10,0)," ")</f>
        <v xml:space="preserve"> </v>
      </c>
      <c r="W3723" s="242" t="str">
        <f>IFERROR(VLOOKUP(B3723,HĐ18!$C$7:$L$2000,10,0)," ")</f>
        <v xml:space="preserve"> </v>
      </c>
      <c r="X3723" s="242" t="str">
        <f>IFERROR(VLOOKUP(B3723,HĐ19!$C$7:$L$2000,10,0)," ")</f>
        <v xml:space="preserve"> </v>
      </c>
      <c r="Y3723" s="242" t="str">
        <f>IFERROR(VLOOKUP(B3723,HĐ20!$C$7:$L$2000,10,0)," ")</f>
        <v xml:space="preserve"> </v>
      </c>
      <c r="Z3723" s="242" t="str">
        <f>IFERROR(VLOOKUP(B3723,HĐ21!$C$7:$L$1999,10,0)," ")</f>
        <v xml:space="preserve"> </v>
      </c>
      <c r="AA3723" s="242" t="str">
        <f>IFERROR(VLOOKUP(B3723,HĐ22!$C$7:$L$1999,10,0)," ")</f>
        <v xml:space="preserve"> </v>
      </c>
      <c r="AB3723" s="235">
        <f t="shared" si="60"/>
        <v>0</v>
      </c>
      <c r="AC3723" s="235"/>
    </row>
    <row r="3724" spans="1:29" s="240" customFormat="1" ht="12.75">
      <c r="A3724" s="235">
        <v>3693</v>
      </c>
      <c r="B3724" s="236">
        <v>2005218021</v>
      </c>
      <c r="C3724" s="237" t="s">
        <v>424</v>
      </c>
      <c r="D3724" s="238" t="s">
        <v>71</v>
      </c>
      <c r="E3724" s="239" t="s">
        <v>411</v>
      </c>
      <c r="F3724" s="242">
        <f>IFERROR(VLOOKUP(B3724,HĐ1!$C$8:$L$2000,10,0)," ")</f>
        <v>4</v>
      </c>
      <c r="G3724" s="242">
        <f>IFERROR(VLOOKUP(B3724,HĐ2!$C$7:$L$2000,10,0)," ")</f>
        <v>4</v>
      </c>
      <c r="H3724" s="242" t="str">
        <f>IFERROR(VLOOKUP(B3724,HĐ3!$C$8:$L$2000,10,0)," ")</f>
        <v xml:space="preserve"> </v>
      </c>
      <c r="I3724" s="242" t="str">
        <f>IFERROR(VLOOKUP(B3724,HĐ4!$C$8:$L$2000,10,0)," ")</f>
        <v xml:space="preserve"> </v>
      </c>
      <c r="J3724" s="242" t="str">
        <f>IFERROR(VLOOKUP(B3724,HĐ5!$C$8:$L$2000,10,0)," ")</f>
        <v xml:space="preserve"> </v>
      </c>
      <c r="K3724" s="242" t="str">
        <f>IFERROR(VLOOKUP(B3724,HĐ6!$C$8:$L$2000,10,0)," ")</f>
        <v xml:space="preserve"> </v>
      </c>
      <c r="L3724" s="242" t="str">
        <f>IFERROR(VLOOKUP(B3724,HĐ7!$C$7:$L$2000,10,0)," ")</f>
        <v xml:space="preserve"> </v>
      </c>
      <c r="M3724" s="242" t="str">
        <f>IFERROR(VLOOKUP(B3724,HĐ8!$C$7:$L$2000,10,0)," ")</f>
        <v xml:space="preserve"> </v>
      </c>
      <c r="N3724" s="242" t="str">
        <f>IFERROR(VLOOKUP(B3724,HĐ9!$C$7:$L$2000,10,0)," ")</f>
        <v xml:space="preserve"> </v>
      </c>
      <c r="O3724" s="242" t="str">
        <f>IFERROR(VLOOKUP(B3724,HĐ10!$C$8:$L$2000,10,0)," ")</f>
        <v xml:space="preserve"> </v>
      </c>
      <c r="P3724" s="242" t="str">
        <f>IFERROR(VLOOKUP(B3724,HĐ11!$C$7:$L$2000,10,0)," ")</f>
        <v xml:space="preserve"> </v>
      </c>
      <c r="Q3724" s="242">
        <f>IFERROR(VLOOKUP(B3724,HĐ12!$C$7:$L$2000,10,0)," ")</f>
        <v>2</v>
      </c>
      <c r="R3724" s="242" t="str">
        <f>IFERROR(VLOOKUP(B3724,HĐ13!$C$7:$L$2000,10,0)," ")</f>
        <v xml:space="preserve"> </v>
      </c>
      <c r="S3724" s="242" t="str">
        <f>IFERROR(VLOOKUP(B3724,HĐ14!$C$7:$L$2000,10,0)," ")</f>
        <v xml:space="preserve"> </v>
      </c>
      <c r="T3724" s="242" t="str">
        <f>IFERROR(VLOOKUP(B3724,HĐ15!$C$7:$L$2000,10,0)," ")</f>
        <v xml:space="preserve"> </v>
      </c>
      <c r="U3724" s="242" t="str">
        <f>IFERROR(VLOOKUP(B3724,HĐ16!$C$7:$L$2000,10,0)," ")</f>
        <v xml:space="preserve"> </v>
      </c>
      <c r="V3724" s="242" t="str">
        <f>IFERROR(VLOOKUP(B3724,HĐ17!$C$7:$L$2000,10,0)," ")</f>
        <v xml:space="preserve"> </v>
      </c>
      <c r="W3724" s="242" t="str">
        <f>IFERROR(VLOOKUP(B3724,HĐ18!$C$7:$L$2000,10,0)," ")</f>
        <v xml:space="preserve"> </v>
      </c>
      <c r="X3724" s="242" t="str">
        <f>IFERROR(VLOOKUP(B3724,HĐ19!$C$7:$L$2000,10,0)," ")</f>
        <v xml:space="preserve"> </v>
      </c>
      <c r="Y3724" s="242" t="str">
        <f>IFERROR(VLOOKUP(B3724,HĐ20!$C$7:$L$2000,10,0)," ")</f>
        <v xml:space="preserve"> </v>
      </c>
      <c r="Z3724" s="242" t="str">
        <f>IFERROR(VLOOKUP(B3724,HĐ21!$C$7:$L$1999,10,0)," ")</f>
        <v xml:space="preserve"> </v>
      </c>
      <c r="AA3724" s="242" t="str">
        <f>IFERROR(VLOOKUP(B3724,HĐ22!$C$7:$L$1999,10,0)," ")</f>
        <v xml:space="preserve"> </v>
      </c>
      <c r="AB3724" s="235">
        <f t="shared" si="60"/>
        <v>10</v>
      </c>
      <c r="AC3724" s="235"/>
    </row>
    <row r="3725" spans="1:29" s="240" customFormat="1" ht="12.75" hidden="1">
      <c r="A3725" s="235">
        <v>3694</v>
      </c>
      <c r="B3725" s="236">
        <v>2005218030</v>
      </c>
      <c r="C3725" s="237" t="s">
        <v>4321</v>
      </c>
      <c r="D3725" s="238" t="s">
        <v>426</v>
      </c>
      <c r="E3725" s="239" t="s">
        <v>411</v>
      </c>
      <c r="F3725" s="242" t="str">
        <f>IFERROR(VLOOKUP(B3725,HĐ1!$C$8:$L$2000,10,0)," ")</f>
        <v xml:space="preserve"> </v>
      </c>
      <c r="G3725" s="242" t="str">
        <f>IFERROR(VLOOKUP(B3725,HĐ2!$C$7:$L$2000,10,0)," ")</f>
        <v xml:space="preserve"> </v>
      </c>
      <c r="H3725" s="242" t="str">
        <f>IFERROR(VLOOKUP(B3725,HĐ3!$C$8:$L$2000,10,0)," ")</f>
        <v xml:space="preserve"> </v>
      </c>
      <c r="I3725" s="242" t="str">
        <f>IFERROR(VLOOKUP(B3725,HĐ4!$C$8:$L$2000,10,0)," ")</f>
        <v xml:space="preserve"> </v>
      </c>
      <c r="J3725" s="242" t="str">
        <f>IFERROR(VLOOKUP(B3725,HĐ5!$C$8:$L$2000,10,0)," ")</f>
        <v xml:space="preserve"> </v>
      </c>
      <c r="K3725" s="242" t="str">
        <f>IFERROR(VLOOKUP(B3725,HĐ6!$C$8:$L$2000,10,0)," ")</f>
        <v xml:space="preserve"> </v>
      </c>
      <c r="L3725" s="242" t="str">
        <f>IFERROR(VLOOKUP(B3725,HĐ7!$C$7:$L$2000,10,0)," ")</f>
        <v xml:space="preserve"> </v>
      </c>
      <c r="M3725" s="242" t="str">
        <f>IFERROR(VLOOKUP(B3725,HĐ8!$C$7:$L$2000,10,0)," ")</f>
        <v xml:space="preserve"> </v>
      </c>
      <c r="N3725" s="242" t="str">
        <f>IFERROR(VLOOKUP(B3725,HĐ9!$C$7:$L$2000,10,0)," ")</f>
        <v xml:space="preserve"> </v>
      </c>
      <c r="O3725" s="242" t="str">
        <f>IFERROR(VLOOKUP(B3725,HĐ10!$C$8:$L$2000,10,0)," ")</f>
        <v xml:space="preserve"> </v>
      </c>
      <c r="P3725" s="242" t="str">
        <f>IFERROR(VLOOKUP(B3725,HĐ11!$C$7:$L$2000,10,0)," ")</f>
        <v xml:space="preserve"> </v>
      </c>
      <c r="Q3725" s="242" t="str">
        <f>IFERROR(VLOOKUP(B3725,HĐ12!$C$7:$L$2000,10,0)," ")</f>
        <v xml:space="preserve"> </v>
      </c>
      <c r="R3725" s="242" t="str">
        <f>IFERROR(VLOOKUP(B3725,HĐ13!$C$7:$L$2000,10,0)," ")</f>
        <v xml:space="preserve"> </v>
      </c>
      <c r="S3725" s="242" t="str">
        <f>IFERROR(VLOOKUP(B3725,HĐ14!$C$7:$L$2000,10,0)," ")</f>
        <v xml:space="preserve"> </v>
      </c>
      <c r="T3725" s="242" t="str">
        <f>IFERROR(VLOOKUP(B3725,HĐ15!$C$7:$L$2000,10,0)," ")</f>
        <v xml:space="preserve"> </v>
      </c>
      <c r="U3725" s="242" t="str">
        <f>IFERROR(VLOOKUP(B3725,HĐ16!$C$7:$L$2000,10,0)," ")</f>
        <v xml:space="preserve"> </v>
      </c>
      <c r="V3725" s="242" t="str">
        <f>IFERROR(VLOOKUP(B3725,HĐ17!$C$7:$L$2000,10,0)," ")</f>
        <v xml:space="preserve"> </v>
      </c>
      <c r="W3725" s="242" t="str">
        <f>IFERROR(VLOOKUP(B3725,HĐ18!$C$7:$L$2000,10,0)," ")</f>
        <v xml:space="preserve"> </v>
      </c>
      <c r="X3725" s="242" t="str">
        <f>IFERROR(VLOOKUP(B3725,HĐ19!$C$7:$L$2000,10,0)," ")</f>
        <v xml:space="preserve"> </v>
      </c>
      <c r="Y3725" s="242" t="str">
        <f>IFERROR(VLOOKUP(B3725,HĐ20!$C$7:$L$2000,10,0)," ")</f>
        <v xml:space="preserve"> </v>
      </c>
      <c r="Z3725" s="242" t="str">
        <f>IFERROR(VLOOKUP(B3725,HĐ21!$C$7:$L$1999,10,0)," ")</f>
        <v xml:space="preserve"> </v>
      </c>
      <c r="AA3725" s="242" t="str">
        <f>IFERROR(VLOOKUP(B3725,HĐ22!$C$7:$L$1999,10,0)," ")</f>
        <v xml:space="preserve"> </v>
      </c>
      <c r="AB3725" s="235">
        <f t="shared" si="60"/>
        <v>0</v>
      </c>
      <c r="AC3725" s="235"/>
    </row>
    <row r="3726" spans="1:29" s="240" customFormat="1" ht="12.75">
      <c r="A3726" s="235">
        <v>3695</v>
      </c>
      <c r="B3726" s="236">
        <v>2005218035</v>
      </c>
      <c r="C3726" s="237" t="s">
        <v>1926</v>
      </c>
      <c r="D3726" s="238" t="s">
        <v>135</v>
      </c>
      <c r="E3726" s="239" t="s">
        <v>411</v>
      </c>
      <c r="F3726" s="242" t="str">
        <f>IFERROR(VLOOKUP(B3726,HĐ1!$C$8:$L$2000,10,0)," ")</f>
        <v xml:space="preserve"> </v>
      </c>
      <c r="G3726" s="242" t="str">
        <f>IFERROR(VLOOKUP(B3726,HĐ2!$C$7:$L$2000,10,0)," ")</f>
        <v xml:space="preserve"> </v>
      </c>
      <c r="H3726" s="242" t="str">
        <f>IFERROR(VLOOKUP(B3726,HĐ3!$C$8:$L$2000,10,0)," ")</f>
        <v xml:space="preserve"> </v>
      </c>
      <c r="I3726" s="242" t="str">
        <f>IFERROR(VLOOKUP(B3726,HĐ4!$C$8:$L$2000,10,0)," ")</f>
        <v xml:space="preserve"> </v>
      </c>
      <c r="J3726" s="242" t="str">
        <f>IFERROR(VLOOKUP(B3726,HĐ5!$C$8:$L$2000,10,0)," ")</f>
        <v xml:space="preserve"> </v>
      </c>
      <c r="K3726" s="242" t="str">
        <f>IFERROR(VLOOKUP(B3726,HĐ6!$C$8:$L$2000,10,0)," ")</f>
        <v xml:space="preserve"> </v>
      </c>
      <c r="L3726" s="242" t="str">
        <f>IFERROR(VLOOKUP(B3726,HĐ7!$C$7:$L$2000,10,0)," ")</f>
        <v xml:space="preserve"> </v>
      </c>
      <c r="M3726" s="242" t="str">
        <f>IFERROR(VLOOKUP(B3726,HĐ8!$C$7:$L$2000,10,0)," ")</f>
        <v xml:space="preserve"> </v>
      </c>
      <c r="N3726" s="242" t="str">
        <f>IFERROR(VLOOKUP(B3726,HĐ9!$C$7:$L$2000,10,0)," ")</f>
        <v xml:space="preserve"> </v>
      </c>
      <c r="O3726" s="242" t="str">
        <f>IFERROR(VLOOKUP(B3726,HĐ10!$C$8:$L$2000,10,0)," ")</f>
        <v xml:space="preserve"> </v>
      </c>
      <c r="P3726" s="242" t="str">
        <f>IFERROR(VLOOKUP(B3726,HĐ11!$C$7:$L$2000,10,0)," ")</f>
        <v xml:space="preserve"> </v>
      </c>
      <c r="Q3726" s="242">
        <f>IFERROR(VLOOKUP(B3726,HĐ12!$C$7:$L$2000,10,0)," ")</f>
        <v>2</v>
      </c>
      <c r="R3726" s="242" t="str">
        <f>IFERROR(VLOOKUP(B3726,HĐ13!$C$7:$L$2000,10,0)," ")</f>
        <v xml:space="preserve"> </v>
      </c>
      <c r="S3726" s="242" t="str">
        <f>IFERROR(VLOOKUP(B3726,HĐ14!$C$7:$L$2000,10,0)," ")</f>
        <v xml:space="preserve"> </v>
      </c>
      <c r="T3726" s="242" t="str">
        <f>IFERROR(VLOOKUP(B3726,HĐ15!$C$7:$L$2000,10,0)," ")</f>
        <v xml:space="preserve"> </v>
      </c>
      <c r="U3726" s="242" t="str">
        <f>IFERROR(VLOOKUP(B3726,HĐ16!$C$7:$L$2000,10,0)," ")</f>
        <v xml:space="preserve"> </v>
      </c>
      <c r="V3726" s="242" t="str">
        <f>IFERROR(VLOOKUP(B3726,HĐ17!$C$7:$L$2000,10,0)," ")</f>
        <v xml:space="preserve"> </v>
      </c>
      <c r="W3726" s="242" t="str">
        <f>IFERROR(VLOOKUP(B3726,HĐ18!$C$7:$L$2000,10,0)," ")</f>
        <v xml:space="preserve"> </v>
      </c>
      <c r="X3726" s="242">
        <f>IFERROR(VLOOKUP(B3726,HĐ19!$C$7:$L$2000,10,0)," ")</f>
        <v>20</v>
      </c>
      <c r="Y3726" s="242" t="str">
        <f>IFERROR(VLOOKUP(B3726,HĐ20!$C$7:$L$2000,10,0)," ")</f>
        <v xml:space="preserve"> </v>
      </c>
      <c r="Z3726" s="242" t="str">
        <f>IFERROR(VLOOKUP(B3726,HĐ21!$C$7:$L$1999,10,0)," ")</f>
        <v xml:space="preserve"> </v>
      </c>
      <c r="AA3726" s="242" t="str">
        <f>IFERROR(VLOOKUP(B3726,HĐ22!$C$7:$L$1999,10,0)," ")</f>
        <v xml:space="preserve"> </v>
      </c>
      <c r="AB3726" s="235">
        <f t="shared" si="60"/>
        <v>22</v>
      </c>
      <c r="AC3726" s="235"/>
    </row>
    <row r="3727" spans="1:29" s="240" customFormat="1" ht="12.75" hidden="1">
      <c r="A3727" s="235">
        <v>3696</v>
      </c>
      <c r="B3727" s="236">
        <v>2005210144</v>
      </c>
      <c r="C3727" s="237" t="s">
        <v>4322</v>
      </c>
      <c r="D3727" s="238" t="s">
        <v>4323</v>
      </c>
      <c r="E3727" s="239" t="s">
        <v>411</v>
      </c>
      <c r="F3727" s="242" t="str">
        <f>IFERROR(VLOOKUP(B3727,HĐ1!$C$8:$L$2000,10,0)," ")</f>
        <v xml:space="preserve"> </v>
      </c>
      <c r="G3727" s="242" t="str">
        <f>IFERROR(VLOOKUP(B3727,HĐ2!$C$7:$L$2000,10,0)," ")</f>
        <v xml:space="preserve"> </v>
      </c>
      <c r="H3727" s="242" t="str">
        <f>IFERROR(VLOOKUP(B3727,HĐ3!$C$8:$L$2000,10,0)," ")</f>
        <v xml:space="preserve"> </v>
      </c>
      <c r="I3727" s="242" t="str">
        <f>IFERROR(VLOOKUP(B3727,HĐ4!$C$8:$L$2000,10,0)," ")</f>
        <v xml:space="preserve"> </v>
      </c>
      <c r="J3727" s="242" t="str">
        <f>IFERROR(VLOOKUP(B3727,HĐ5!$C$8:$L$2000,10,0)," ")</f>
        <v xml:space="preserve"> </v>
      </c>
      <c r="K3727" s="242" t="str">
        <f>IFERROR(VLOOKUP(B3727,HĐ6!$C$8:$L$2000,10,0)," ")</f>
        <v xml:space="preserve"> </v>
      </c>
      <c r="L3727" s="242" t="str">
        <f>IFERROR(VLOOKUP(B3727,HĐ7!$C$7:$L$2000,10,0)," ")</f>
        <v xml:space="preserve"> </v>
      </c>
      <c r="M3727" s="242" t="str">
        <f>IFERROR(VLOOKUP(B3727,HĐ8!$C$7:$L$2000,10,0)," ")</f>
        <v xml:space="preserve"> </v>
      </c>
      <c r="N3727" s="242" t="str">
        <f>IFERROR(VLOOKUP(B3727,HĐ9!$C$7:$L$2000,10,0)," ")</f>
        <v xml:space="preserve"> </v>
      </c>
      <c r="O3727" s="242" t="str">
        <f>IFERROR(VLOOKUP(B3727,HĐ10!$C$8:$L$2000,10,0)," ")</f>
        <v xml:space="preserve"> </v>
      </c>
      <c r="P3727" s="242" t="str">
        <f>IFERROR(VLOOKUP(B3727,HĐ11!$C$7:$L$2000,10,0)," ")</f>
        <v xml:space="preserve"> </v>
      </c>
      <c r="Q3727" s="242" t="str">
        <f>IFERROR(VLOOKUP(B3727,HĐ12!$C$7:$L$2000,10,0)," ")</f>
        <v xml:space="preserve"> </v>
      </c>
      <c r="R3727" s="242" t="str">
        <f>IFERROR(VLOOKUP(B3727,HĐ13!$C$7:$L$2000,10,0)," ")</f>
        <v xml:space="preserve"> </v>
      </c>
      <c r="S3727" s="242" t="str">
        <f>IFERROR(VLOOKUP(B3727,HĐ14!$C$7:$L$2000,10,0)," ")</f>
        <v xml:space="preserve"> </v>
      </c>
      <c r="T3727" s="242" t="str">
        <f>IFERROR(VLOOKUP(B3727,HĐ15!$C$7:$L$2000,10,0)," ")</f>
        <v xml:space="preserve"> </v>
      </c>
      <c r="U3727" s="242" t="str">
        <f>IFERROR(VLOOKUP(B3727,HĐ16!$C$7:$L$2000,10,0)," ")</f>
        <v xml:space="preserve"> </v>
      </c>
      <c r="V3727" s="242" t="str">
        <f>IFERROR(VLOOKUP(B3727,HĐ17!$C$7:$L$2000,10,0)," ")</f>
        <v xml:space="preserve"> </v>
      </c>
      <c r="W3727" s="242" t="str">
        <f>IFERROR(VLOOKUP(B3727,HĐ18!$C$7:$L$2000,10,0)," ")</f>
        <v xml:space="preserve"> </v>
      </c>
      <c r="X3727" s="242" t="str">
        <f>IFERROR(VLOOKUP(B3727,HĐ19!$C$7:$L$2000,10,0)," ")</f>
        <v xml:space="preserve"> </v>
      </c>
      <c r="Y3727" s="242" t="str">
        <f>IFERROR(VLOOKUP(B3727,HĐ20!$C$7:$L$2000,10,0)," ")</f>
        <v xml:space="preserve"> </v>
      </c>
      <c r="Z3727" s="242" t="str">
        <f>IFERROR(VLOOKUP(B3727,HĐ21!$C$7:$L$1999,10,0)," ")</f>
        <v xml:space="preserve"> </v>
      </c>
      <c r="AA3727" s="242" t="str">
        <f>IFERROR(VLOOKUP(B3727,HĐ22!$C$7:$L$1999,10,0)," ")</f>
        <v xml:space="preserve"> </v>
      </c>
      <c r="AB3727" s="235">
        <f t="shared" si="60"/>
        <v>0</v>
      </c>
      <c r="AC3727" s="235"/>
    </row>
    <row r="3728" spans="1:29" s="240" customFormat="1" ht="12.75">
      <c r="A3728" s="235">
        <v>3697</v>
      </c>
      <c r="B3728" s="236">
        <v>2005210357</v>
      </c>
      <c r="C3728" s="237" t="s">
        <v>472</v>
      </c>
      <c r="D3728" s="238" t="s">
        <v>113</v>
      </c>
      <c r="E3728" s="239" t="s">
        <v>411</v>
      </c>
      <c r="F3728" s="242">
        <f>IFERROR(VLOOKUP(B3728,HĐ1!$C$8:$L$2000,10,0)," ")</f>
        <v>4</v>
      </c>
      <c r="G3728" s="242">
        <f>IFERROR(VLOOKUP(B3728,HĐ2!$C$7:$L$2000,10,0)," ")</f>
        <v>4</v>
      </c>
      <c r="H3728" s="242" t="str">
        <f>IFERROR(VLOOKUP(B3728,HĐ3!$C$8:$L$2000,10,0)," ")</f>
        <v xml:space="preserve"> </v>
      </c>
      <c r="I3728" s="242" t="str">
        <f>IFERROR(VLOOKUP(B3728,HĐ4!$C$8:$L$2000,10,0)," ")</f>
        <v xml:space="preserve"> </v>
      </c>
      <c r="J3728" s="242" t="str">
        <f>IFERROR(VLOOKUP(B3728,HĐ5!$C$8:$L$2000,10,0)," ")</f>
        <v xml:space="preserve"> </v>
      </c>
      <c r="K3728" s="242" t="str">
        <f>IFERROR(VLOOKUP(B3728,HĐ6!$C$8:$L$2000,10,0)," ")</f>
        <v xml:space="preserve"> </v>
      </c>
      <c r="L3728" s="242" t="str">
        <f>IFERROR(VLOOKUP(B3728,HĐ7!$C$7:$L$2000,10,0)," ")</f>
        <v xml:space="preserve"> </v>
      </c>
      <c r="M3728" s="242">
        <f>IFERROR(VLOOKUP(B3728,HĐ8!$C$7:$L$2000,10,0)," ")</f>
        <v>4</v>
      </c>
      <c r="N3728" s="242" t="str">
        <f>IFERROR(VLOOKUP(B3728,HĐ9!$C$7:$L$2000,10,0)," ")</f>
        <v xml:space="preserve"> </v>
      </c>
      <c r="O3728" s="242">
        <f>IFERROR(VLOOKUP(B3728,HĐ10!$C$8:$L$2000,10,0)," ")</f>
        <v>4</v>
      </c>
      <c r="P3728" s="242">
        <f>IFERROR(VLOOKUP(B3728,HĐ11!$C$7:$L$2000,10,0)," ")</f>
        <v>5</v>
      </c>
      <c r="Q3728" s="242">
        <f>IFERROR(VLOOKUP(B3728,HĐ12!$C$7:$L$2000,10,0)," ")</f>
        <v>2</v>
      </c>
      <c r="R3728" s="242" t="str">
        <f>IFERROR(VLOOKUP(B3728,HĐ13!$C$7:$L$2000,10,0)," ")</f>
        <v xml:space="preserve"> </v>
      </c>
      <c r="S3728" s="242" t="str">
        <f>IFERROR(VLOOKUP(B3728,HĐ14!$C$7:$L$2000,10,0)," ")</f>
        <v xml:space="preserve"> </v>
      </c>
      <c r="T3728" s="242">
        <f>IFERROR(VLOOKUP(B3728,HĐ15!$C$7:$L$2000,10,0)," ")</f>
        <v>4</v>
      </c>
      <c r="U3728" s="242" t="str">
        <f>IFERROR(VLOOKUP(B3728,HĐ16!$C$7:$L$2000,10,0)," ")</f>
        <v xml:space="preserve"> </v>
      </c>
      <c r="V3728" s="242" t="str">
        <f>IFERROR(VLOOKUP(B3728,HĐ17!$C$7:$L$2000,10,0)," ")</f>
        <v xml:space="preserve"> </v>
      </c>
      <c r="W3728" s="242" t="str">
        <f>IFERROR(VLOOKUP(B3728,HĐ18!$C$7:$L$2000,10,0)," ")</f>
        <v xml:space="preserve"> </v>
      </c>
      <c r="X3728" s="242" t="str">
        <f>IFERROR(VLOOKUP(B3728,HĐ19!$C$7:$L$2000,10,0)," ")</f>
        <v xml:space="preserve"> </v>
      </c>
      <c r="Y3728" s="242" t="str">
        <f>IFERROR(VLOOKUP(B3728,HĐ20!$C$7:$L$2000,10,0)," ")</f>
        <v xml:space="preserve"> </v>
      </c>
      <c r="Z3728" s="242" t="str">
        <f>IFERROR(VLOOKUP(B3728,HĐ21!$C$7:$L$1999,10,0)," ")</f>
        <v xml:space="preserve"> </v>
      </c>
      <c r="AA3728" s="242" t="str">
        <f>IFERROR(VLOOKUP(B3728,HĐ22!$C$7:$L$1999,10,0)," ")</f>
        <v xml:space="preserve"> </v>
      </c>
      <c r="AB3728" s="235">
        <f t="shared" si="60"/>
        <v>27</v>
      </c>
      <c r="AC3728" s="235"/>
    </row>
    <row r="3729" spans="1:29" s="240" customFormat="1" ht="12.75">
      <c r="A3729" s="235">
        <v>3698</v>
      </c>
      <c r="B3729" s="236">
        <v>2005218130</v>
      </c>
      <c r="C3729" s="237" t="s">
        <v>428</v>
      </c>
      <c r="D3729" s="238" t="s">
        <v>429</v>
      </c>
      <c r="E3729" s="239" t="s">
        <v>411</v>
      </c>
      <c r="F3729" s="242">
        <f>IFERROR(VLOOKUP(B3729,HĐ1!$C$8:$L$2000,10,0)," ")</f>
        <v>4</v>
      </c>
      <c r="G3729" s="242">
        <f>IFERROR(VLOOKUP(B3729,HĐ2!$C$7:$L$2000,10,0)," ")</f>
        <v>4</v>
      </c>
      <c r="H3729" s="242" t="str">
        <f>IFERROR(VLOOKUP(B3729,HĐ3!$C$8:$L$2000,10,0)," ")</f>
        <v xml:space="preserve"> </v>
      </c>
      <c r="I3729" s="242" t="str">
        <f>IFERROR(VLOOKUP(B3729,HĐ4!$C$8:$L$2000,10,0)," ")</f>
        <v xml:space="preserve"> </v>
      </c>
      <c r="J3729" s="242" t="str">
        <f>IFERROR(VLOOKUP(B3729,HĐ5!$C$8:$L$2000,10,0)," ")</f>
        <v xml:space="preserve"> </v>
      </c>
      <c r="K3729" s="242" t="str">
        <f>IFERROR(VLOOKUP(B3729,HĐ6!$C$8:$L$2000,10,0)," ")</f>
        <v xml:space="preserve"> </v>
      </c>
      <c r="L3729" s="242" t="str">
        <f>IFERROR(VLOOKUP(B3729,HĐ7!$C$7:$L$2000,10,0)," ")</f>
        <v xml:space="preserve"> </v>
      </c>
      <c r="M3729" s="242" t="str">
        <f>IFERROR(VLOOKUP(B3729,HĐ8!$C$7:$L$2000,10,0)," ")</f>
        <v xml:space="preserve"> </v>
      </c>
      <c r="N3729" s="242" t="str">
        <f>IFERROR(VLOOKUP(B3729,HĐ9!$C$7:$L$2000,10,0)," ")</f>
        <v xml:space="preserve"> </v>
      </c>
      <c r="O3729" s="242" t="str">
        <f>IFERROR(VLOOKUP(B3729,HĐ10!$C$8:$L$2000,10,0)," ")</f>
        <v xml:space="preserve"> </v>
      </c>
      <c r="P3729" s="242" t="str">
        <f>IFERROR(VLOOKUP(B3729,HĐ11!$C$7:$L$2000,10,0)," ")</f>
        <v xml:space="preserve"> </v>
      </c>
      <c r="Q3729" s="242">
        <f>IFERROR(VLOOKUP(B3729,HĐ12!$C$7:$L$2000,10,0)," ")</f>
        <v>2</v>
      </c>
      <c r="R3729" s="242" t="str">
        <f>IFERROR(VLOOKUP(B3729,HĐ13!$C$7:$L$2000,10,0)," ")</f>
        <v xml:space="preserve"> </v>
      </c>
      <c r="S3729" s="242" t="str">
        <f>IFERROR(VLOOKUP(B3729,HĐ14!$C$7:$L$2000,10,0)," ")</f>
        <v xml:space="preserve"> </v>
      </c>
      <c r="T3729" s="242" t="str">
        <f>IFERROR(VLOOKUP(B3729,HĐ15!$C$7:$L$2000,10,0)," ")</f>
        <v xml:space="preserve"> </v>
      </c>
      <c r="U3729" s="242" t="str">
        <f>IFERROR(VLOOKUP(B3729,HĐ16!$C$7:$L$2000,10,0)," ")</f>
        <v xml:space="preserve"> </v>
      </c>
      <c r="V3729" s="242" t="str">
        <f>IFERROR(VLOOKUP(B3729,HĐ17!$C$7:$L$2000,10,0)," ")</f>
        <v xml:space="preserve"> </v>
      </c>
      <c r="W3729" s="242">
        <f>IFERROR(VLOOKUP(B3729,HĐ18!$C$7:$L$2000,10,0)," ")</f>
        <v>4</v>
      </c>
      <c r="X3729" s="242" t="str">
        <f>IFERROR(VLOOKUP(B3729,HĐ19!$C$7:$L$2000,10,0)," ")</f>
        <v xml:space="preserve"> </v>
      </c>
      <c r="Y3729" s="242" t="str">
        <f>IFERROR(VLOOKUP(B3729,HĐ20!$C$7:$L$2000,10,0)," ")</f>
        <v xml:space="preserve"> </v>
      </c>
      <c r="Z3729" s="242" t="str">
        <f>IFERROR(VLOOKUP(B3729,HĐ21!$C$7:$L$1999,10,0)," ")</f>
        <v xml:space="preserve"> </v>
      </c>
      <c r="AA3729" s="242" t="str">
        <f>IFERROR(VLOOKUP(B3729,HĐ22!$C$7:$L$1999,10,0)," ")</f>
        <v xml:space="preserve"> </v>
      </c>
      <c r="AB3729" s="235">
        <f t="shared" si="60"/>
        <v>14</v>
      </c>
      <c r="AC3729" s="235"/>
    </row>
    <row r="3730" spans="1:29" s="240" customFormat="1" ht="12.75">
      <c r="A3730" s="235">
        <v>3699</v>
      </c>
      <c r="B3730" s="236">
        <v>2005218044</v>
      </c>
      <c r="C3730" s="237" t="s">
        <v>430</v>
      </c>
      <c r="D3730" s="238" t="s">
        <v>431</v>
      </c>
      <c r="E3730" s="239" t="s">
        <v>411</v>
      </c>
      <c r="F3730" s="242">
        <f>IFERROR(VLOOKUP(B3730,HĐ1!$C$8:$L$2000,10,0)," ")</f>
        <v>4</v>
      </c>
      <c r="G3730" s="242">
        <f>IFERROR(VLOOKUP(B3730,HĐ2!$C$7:$L$2000,10,0)," ")</f>
        <v>4</v>
      </c>
      <c r="H3730" s="242" t="str">
        <f>IFERROR(VLOOKUP(B3730,HĐ3!$C$8:$L$2000,10,0)," ")</f>
        <v xml:space="preserve"> </v>
      </c>
      <c r="I3730" s="242" t="str">
        <f>IFERROR(VLOOKUP(B3730,HĐ4!$C$8:$L$2000,10,0)," ")</f>
        <v xml:space="preserve"> </v>
      </c>
      <c r="J3730" s="242" t="str">
        <f>IFERROR(VLOOKUP(B3730,HĐ5!$C$8:$L$2000,10,0)," ")</f>
        <v xml:space="preserve"> </v>
      </c>
      <c r="K3730" s="242" t="str">
        <f>IFERROR(VLOOKUP(B3730,HĐ6!$C$8:$L$2000,10,0)," ")</f>
        <v xml:space="preserve"> </v>
      </c>
      <c r="L3730" s="242" t="str">
        <f>IFERROR(VLOOKUP(B3730,HĐ7!$C$7:$L$2000,10,0)," ")</f>
        <v xml:space="preserve"> </v>
      </c>
      <c r="M3730" s="242" t="str">
        <f>IFERROR(VLOOKUP(B3730,HĐ8!$C$7:$L$2000,10,0)," ")</f>
        <v xml:space="preserve"> </v>
      </c>
      <c r="N3730" s="242" t="str">
        <f>IFERROR(VLOOKUP(B3730,HĐ9!$C$7:$L$2000,10,0)," ")</f>
        <v xml:space="preserve"> </v>
      </c>
      <c r="O3730" s="242" t="str">
        <f>IFERROR(VLOOKUP(B3730,HĐ10!$C$8:$L$2000,10,0)," ")</f>
        <v xml:space="preserve"> </v>
      </c>
      <c r="P3730" s="242" t="str">
        <f>IFERROR(VLOOKUP(B3730,HĐ11!$C$7:$L$2000,10,0)," ")</f>
        <v xml:space="preserve"> </v>
      </c>
      <c r="Q3730" s="242" t="str">
        <f>IFERROR(VLOOKUP(B3730,HĐ12!$C$7:$L$2000,10,0)," ")</f>
        <v xml:space="preserve"> </v>
      </c>
      <c r="R3730" s="242" t="str">
        <f>IFERROR(VLOOKUP(B3730,HĐ13!$C$7:$L$2000,10,0)," ")</f>
        <v xml:space="preserve"> </v>
      </c>
      <c r="S3730" s="242" t="str">
        <f>IFERROR(VLOOKUP(B3730,HĐ14!$C$7:$L$2000,10,0)," ")</f>
        <v xml:space="preserve"> </v>
      </c>
      <c r="T3730" s="242" t="str">
        <f>IFERROR(VLOOKUP(B3730,HĐ15!$C$7:$L$2000,10,0)," ")</f>
        <v xml:space="preserve"> </v>
      </c>
      <c r="U3730" s="242" t="str">
        <f>IFERROR(VLOOKUP(B3730,HĐ16!$C$7:$L$2000,10,0)," ")</f>
        <v xml:space="preserve"> </v>
      </c>
      <c r="V3730" s="242" t="str">
        <f>IFERROR(VLOOKUP(B3730,HĐ17!$C$7:$L$2000,10,0)," ")</f>
        <v xml:space="preserve"> </v>
      </c>
      <c r="W3730" s="242" t="str">
        <f>IFERROR(VLOOKUP(B3730,HĐ18!$C$7:$L$2000,10,0)," ")</f>
        <v xml:space="preserve"> </v>
      </c>
      <c r="X3730" s="242" t="str">
        <f>IFERROR(VLOOKUP(B3730,HĐ19!$C$7:$L$2000,10,0)," ")</f>
        <v xml:space="preserve"> </v>
      </c>
      <c r="Y3730" s="242" t="str">
        <f>IFERROR(VLOOKUP(B3730,HĐ20!$C$7:$L$2000,10,0)," ")</f>
        <v xml:space="preserve"> </v>
      </c>
      <c r="Z3730" s="242" t="str">
        <f>IFERROR(VLOOKUP(B3730,HĐ21!$C$7:$L$1999,10,0)," ")</f>
        <v xml:space="preserve"> </v>
      </c>
      <c r="AA3730" s="242" t="str">
        <f>IFERROR(VLOOKUP(B3730,HĐ22!$C$7:$L$1999,10,0)," ")</f>
        <v xml:space="preserve"> </v>
      </c>
      <c r="AB3730" s="235">
        <f t="shared" si="60"/>
        <v>8</v>
      </c>
      <c r="AC3730" s="235"/>
    </row>
    <row r="3731" spans="1:29" s="240" customFormat="1" ht="12.75" hidden="1">
      <c r="A3731" s="235">
        <v>3700</v>
      </c>
      <c r="B3731" s="236">
        <v>2005218045</v>
      </c>
      <c r="C3731" s="237" t="s">
        <v>4324</v>
      </c>
      <c r="D3731" s="238" t="s">
        <v>599</v>
      </c>
      <c r="E3731" s="239" t="s">
        <v>411</v>
      </c>
      <c r="F3731" s="242" t="str">
        <f>IFERROR(VLOOKUP(B3731,HĐ1!$C$8:$L$2000,10,0)," ")</f>
        <v xml:space="preserve"> </v>
      </c>
      <c r="G3731" s="242" t="str">
        <f>IFERROR(VLOOKUP(B3731,HĐ2!$C$7:$L$2000,10,0)," ")</f>
        <v xml:space="preserve"> </v>
      </c>
      <c r="H3731" s="242" t="str">
        <f>IFERROR(VLOOKUP(B3731,HĐ3!$C$8:$L$2000,10,0)," ")</f>
        <v xml:space="preserve"> </v>
      </c>
      <c r="I3731" s="242" t="str">
        <f>IFERROR(VLOOKUP(B3731,HĐ4!$C$8:$L$2000,10,0)," ")</f>
        <v xml:space="preserve"> </v>
      </c>
      <c r="J3731" s="242" t="str">
        <f>IFERROR(VLOOKUP(B3731,HĐ5!$C$8:$L$2000,10,0)," ")</f>
        <v xml:space="preserve"> </v>
      </c>
      <c r="K3731" s="242" t="str">
        <f>IFERROR(VLOOKUP(B3731,HĐ6!$C$8:$L$2000,10,0)," ")</f>
        <v xml:space="preserve"> </v>
      </c>
      <c r="L3731" s="242" t="str">
        <f>IFERROR(VLOOKUP(B3731,HĐ7!$C$7:$L$2000,10,0)," ")</f>
        <v xml:space="preserve"> </v>
      </c>
      <c r="M3731" s="242" t="str">
        <f>IFERROR(VLOOKUP(B3731,HĐ8!$C$7:$L$2000,10,0)," ")</f>
        <v xml:space="preserve"> </v>
      </c>
      <c r="N3731" s="242" t="str">
        <f>IFERROR(VLOOKUP(B3731,HĐ9!$C$7:$L$2000,10,0)," ")</f>
        <v xml:space="preserve"> </v>
      </c>
      <c r="O3731" s="242" t="str">
        <f>IFERROR(VLOOKUP(B3731,HĐ10!$C$8:$L$2000,10,0)," ")</f>
        <v xml:space="preserve"> </v>
      </c>
      <c r="P3731" s="242" t="str">
        <f>IFERROR(VLOOKUP(B3731,HĐ11!$C$7:$L$2000,10,0)," ")</f>
        <v xml:space="preserve"> </v>
      </c>
      <c r="Q3731" s="242" t="str">
        <f>IFERROR(VLOOKUP(B3731,HĐ12!$C$7:$L$2000,10,0)," ")</f>
        <v xml:space="preserve"> </v>
      </c>
      <c r="R3731" s="242" t="str">
        <f>IFERROR(VLOOKUP(B3731,HĐ13!$C$7:$L$2000,10,0)," ")</f>
        <v xml:space="preserve"> </v>
      </c>
      <c r="S3731" s="242" t="str">
        <f>IFERROR(VLOOKUP(B3731,HĐ14!$C$7:$L$2000,10,0)," ")</f>
        <v xml:space="preserve"> </v>
      </c>
      <c r="T3731" s="242" t="str">
        <f>IFERROR(VLOOKUP(B3731,HĐ15!$C$7:$L$2000,10,0)," ")</f>
        <v xml:space="preserve"> </v>
      </c>
      <c r="U3731" s="242" t="str">
        <f>IFERROR(VLOOKUP(B3731,HĐ16!$C$7:$L$2000,10,0)," ")</f>
        <v xml:space="preserve"> </v>
      </c>
      <c r="V3731" s="242" t="str">
        <f>IFERROR(VLOOKUP(B3731,HĐ17!$C$7:$L$2000,10,0)," ")</f>
        <v xml:space="preserve"> </v>
      </c>
      <c r="W3731" s="242" t="str">
        <f>IFERROR(VLOOKUP(B3731,HĐ18!$C$7:$L$2000,10,0)," ")</f>
        <v xml:space="preserve"> </v>
      </c>
      <c r="X3731" s="242" t="str">
        <f>IFERROR(VLOOKUP(B3731,HĐ19!$C$7:$L$2000,10,0)," ")</f>
        <v xml:space="preserve"> </v>
      </c>
      <c r="Y3731" s="242" t="str">
        <f>IFERROR(VLOOKUP(B3731,HĐ20!$C$7:$L$2000,10,0)," ")</f>
        <v xml:space="preserve"> </v>
      </c>
      <c r="Z3731" s="242" t="str">
        <f>IFERROR(VLOOKUP(B3731,HĐ21!$C$7:$L$1999,10,0)," ")</f>
        <v xml:space="preserve"> </v>
      </c>
      <c r="AA3731" s="242" t="str">
        <f>IFERROR(VLOOKUP(B3731,HĐ22!$C$7:$L$1999,10,0)," ")</f>
        <v xml:space="preserve"> </v>
      </c>
      <c r="AB3731" s="235">
        <f t="shared" si="60"/>
        <v>0</v>
      </c>
      <c r="AC3731" s="235"/>
    </row>
    <row r="3732" spans="1:29" s="240" customFormat="1" ht="12.75">
      <c r="A3732" s="235">
        <v>3701</v>
      </c>
      <c r="B3732" s="236">
        <v>2005218049</v>
      </c>
      <c r="C3732" s="237" t="s">
        <v>432</v>
      </c>
      <c r="D3732" s="238" t="s">
        <v>50</v>
      </c>
      <c r="E3732" s="239" t="s">
        <v>411</v>
      </c>
      <c r="F3732" s="242">
        <f>IFERROR(VLOOKUP(B3732,HĐ1!$C$8:$L$2000,10,0)," ")</f>
        <v>4</v>
      </c>
      <c r="G3732" s="242">
        <f>IFERROR(VLOOKUP(B3732,HĐ2!$C$7:$L$2000,10,0)," ")</f>
        <v>4</v>
      </c>
      <c r="H3732" s="242" t="str">
        <f>IFERROR(VLOOKUP(B3732,HĐ3!$C$8:$L$2000,10,0)," ")</f>
        <v xml:space="preserve"> </v>
      </c>
      <c r="I3732" s="242" t="str">
        <f>IFERROR(VLOOKUP(B3732,HĐ4!$C$8:$L$2000,10,0)," ")</f>
        <v xml:space="preserve"> </v>
      </c>
      <c r="J3732" s="242" t="str">
        <f>IFERROR(VLOOKUP(B3732,HĐ5!$C$8:$L$2000,10,0)," ")</f>
        <v xml:space="preserve"> </v>
      </c>
      <c r="K3732" s="242" t="str">
        <f>IFERROR(VLOOKUP(B3732,HĐ6!$C$8:$L$2000,10,0)," ")</f>
        <v xml:space="preserve"> </v>
      </c>
      <c r="L3732" s="242" t="str">
        <f>IFERROR(VLOOKUP(B3732,HĐ7!$C$7:$L$2000,10,0)," ")</f>
        <v xml:space="preserve"> </v>
      </c>
      <c r="M3732" s="242" t="str">
        <f>IFERROR(VLOOKUP(B3732,HĐ8!$C$7:$L$2000,10,0)," ")</f>
        <v xml:space="preserve"> </v>
      </c>
      <c r="N3732" s="242" t="str">
        <f>IFERROR(VLOOKUP(B3732,HĐ9!$C$7:$L$2000,10,0)," ")</f>
        <v xml:space="preserve"> </v>
      </c>
      <c r="O3732" s="242">
        <f>IFERROR(VLOOKUP(B3732,HĐ10!$C$8:$L$2000,10,0)," ")</f>
        <v>4</v>
      </c>
      <c r="P3732" s="242" t="str">
        <f>IFERROR(VLOOKUP(B3732,HĐ11!$C$7:$L$2000,10,0)," ")</f>
        <v xml:space="preserve"> </v>
      </c>
      <c r="Q3732" s="242" t="str">
        <f>IFERROR(VLOOKUP(B3732,HĐ12!$C$7:$L$2000,10,0)," ")</f>
        <v xml:space="preserve"> </v>
      </c>
      <c r="R3732" s="242" t="str">
        <f>IFERROR(VLOOKUP(B3732,HĐ13!$C$7:$L$2000,10,0)," ")</f>
        <v xml:space="preserve"> </v>
      </c>
      <c r="S3732" s="242" t="str">
        <f>IFERROR(VLOOKUP(B3732,HĐ14!$C$7:$L$2000,10,0)," ")</f>
        <v xml:space="preserve"> </v>
      </c>
      <c r="T3732" s="242" t="str">
        <f>IFERROR(VLOOKUP(B3732,HĐ15!$C$7:$L$2000,10,0)," ")</f>
        <v xml:space="preserve"> </v>
      </c>
      <c r="U3732" s="242" t="str">
        <f>IFERROR(VLOOKUP(B3732,HĐ16!$C$7:$L$2000,10,0)," ")</f>
        <v xml:space="preserve"> </v>
      </c>
      <c r="V3732" s="242" t="str">
        <f>IFERROR(VLOOKUP(B3732,HĐ17!$C$7:$L$2000,10,0)," ")</f>
        <v xml:space="preserve"> </v>
      </c>
      <c r="W3732" s="242" t="str">
        <f>IFERROR(VLOOKUP(B3732,HĐ18!$C$7:$L$2000,10,0)," ")</f>
        <v xml:space="preserve"> </v>
      </c>
      <c r="X3732" s="242" t="str">
        <f>IFERROR(VLOOKUP(B3732,HĐ19!$C$7:$L$2000,10,0)," ")</f>
        <v xml:space="preserve"> </v>
      </c>
      <c r="Y3732" s="242" t="str">
        <f>IFERROR(VLOOKUP(B3732,HĐ20!$C$7:$L$2000,10,0)," ")</f>
        <v xml:space="preserve"> </v>
      </c>
      <c r="Z3732" s="242" t="str">
        <f>IFERROR(VLOOKUP(B3732,HĐ21!$C$7:$L$1999,10,0)," ")</f>
        <v xml:space="preserve"> </v>
      </c>
      <c r="AA3732" s="242" t="str">
        <f>IFERROR(VLOOKUP(B3732,HĐ22!$C$7:$L$1999,10,0)," ")</f>
        <v xml:space="preserve"> </v>
      </c>
      <c r="AB3732" s="235">
        <f t="shared" si="60"/>
        <v>12</v>
      </c>
      <c r="AC3732" s="235"/>
    </row>
    <row r="3733" spans="1:29" s="240" customFormat="1" ht="12.75">
      <c r="A3733" s="235">
        <v>3702</v>
      </c>
      <c r="B3733" s="236">
        <v>2005218059</v>
      </c>
      <c r="C3733" s="237" t="s">
        <v>446</v>
      </c>
      <c r="D3733" s="238" t="s">
        <v>270</v>
      </c>
      <c r="E3733" s="239" t="s">
        <v>411</v>
      </c>
      <c r="F3733" s="242">
        <f>IFERROR(VLOOKUP(B3733,HĐ1!$C$8:$L$2000,10,0)," ")</f>
        <v>4</v>
      </c>
      <c r="G3733" s="242">
        <f>IFERROR(VLOOKUP(B3733,HĐ2!$C$7:$L$2000,10,0)," ")</f>
        <v>4</v>
      </c>
      <c r="H3733" s="242" t="str">
        <f>IFERROR(VLOOKUP(B3733,HĐ3!$C$8:$L$2000,10,0)," ")</f>
        <v xml:space="preserve"> </v>
      </c>
      <c r="I3733" s="242" t="str">
        <f>IFERROR(VLOOKUP(B3733,HĐ4!$C$8:$L$2000,10,0)," ")</f>
        <v xml:space="preserve"> </v>
      </c>
      <c r="J3733" s="242" t="str">
        <f>IFERROR(VLOOKUP(B3733,HĐ5!$C$8:$L$2000,10,0)," ")</f>
        <v xml:space="preserve"> </v>
      </c>
      <c r="K3733" s="242" t="str">
        <f>IFERROR(VLOOKUP(B3733,HĐ6!$C$8:$L$2000,10,0)," ")</f>
        <v xml:space="preserve"> </v>
      </c>
      <c r="L3733" s="242" t="str">
        <f>IFERROR(VLOOKUP(B3733,HĐ7!$C$7:$L$2000,10,0)," ")</f>
        <v xml:space="preserve"> </v>
      </c>
      <c r="M3733" s="242">
        <f>IFERROR(VLOOKUP(B3733,HĐ8!$C$7:$L$2000,10,0)," ")</f>
        <v>4</v>
      </c>
      <c r="N3733" s="242" t="str">
        <f>IFERROR(VLOOKUP(B3733,HĐ9!$C$7:$L$2000,10,0)," ")</f>
        <v xml:space="preserve"> </v>
      </c>
      <c r="O3733" s="242" t="str">
        <f>IFERROR(VLOOKUP(B3733,HĐ10!$C$8:$L$2000,10,0)," ")</f>
        <v xml:space="preserve"> </v>
      </c>
      <c r="P3733" s="242" t="str">
        <f>IFERROR(VLOOKUP(B3733,HĐ11!$C$7:$L$2000,10,0)," ")</f>
        <v xml:space="preserve"> </v>
      </c>
      <c r="Q3733" s="242" t="str">
        <f>IFERROR(VLOOKUP(B3733,HĐ12!$C$7:$L$2000,10,0)," ")</f>
        <v xml:space="preserve"> </v>
      </c>
      <c r="R3733" s="242" t="str">
        <f>IFERROR(VLOOKUP(B3733,HĐ13!$C$7:$L$2000,10,0)," ")</f>
        <v xml:space="preserve"> </v>
      </c>
      <c r="S3733" s="242" t="str">
        <f>IFERROR(VLOOKUP(B3733,HĐ14!$C$7:$L$2000,10,0)," ")</f>
        <v xml:space="preserve"> </v>
      </c>
      <c r="T3733" s="242">
        <f>IFERROR(VLOOKUP(B3733,HĐ15!$C$7:$L$2000,10,0)," ")</f>
        <v>4</v>
      </c>
      <c r="U3733" s="242" t="str">
        <f>IFERROR(VLOOKUP(B3733,HĐ16!$C$7:$L$2000,10,0)," ")</f>
        <v xml:space="preserve"> </v>
      </c>
      <c r="V3733" s="242" t="str">
        <f>IFERROR(VLOOKUP(B3733,HĐ17!$C$7:$L$2000,10,0)," ")</f>
        <v xml:space="preserve"> </v>
      </c>
      <c r="W3733" s="242" t="str">
        <f>IFERROR(VLOOKUP(B3733,HĐ18!$C$7:$L$2000,10,0)," ")</f>
        <v xml:space="preserve"> </v>
      </c>
      <c r="X3733" s="242" t="str">
        <f>IFERROR(VLOOKUP(B3733,HĐ19!$C$7:$L$2000,10,0)," ")</f>
        <v xml:space="preserve"> </v>
      </c>
      <c r="Y3733" s="242" t="str">
        <f>IFERROR(VLOOKUP(B3733,HĐ20!$C$7:$L$2000,10,0)," ")</f>
        <v xml:space="preserve"> </v>
      </c>
      <c r="Z3733" s="242" t="str">
        <f>IFERROR(VLOOKUP(B3733,HĐ21!$C$7:$L$1999,10,0)," ")</f>
        <v xml:space="preserve"> </v>
      </c>
      <c r="AA3733" s="242" t="str">
        <f>IFERROR(VLOOKUP(B3733,HĐ22!$C$7:$L$1999,10,0)," ")</f>
        <v xml:space="preserve"> </v>
      </c>
      <c r="AB3733" s="235">
        <f t="shared" si="60"/>
        <v>16</v>
      </c>
      <c r="AC3733" s="235"/>
    </row>
    <row r="3734" spans="1:29" s="240" customFormat="1" ht="12.75">
      <c r="A3734" s="235">
        <v>3703</v>
      </c>
      <c r="B3734" s="236">
        <v>2005218060</v>
      </c>
      <c r="C3734" s="237" t="s">
        <v>766</v>
      </c>
      <c r="D3734" s="238" t="s">
        <v>270</v>
      </c>
      <c r="E3734" s="239" t="s">
        <v>411</v>
      </c>
      <c r="F3734" s="242" t="str">
        <f>IFERROR(VLOOKUP(B3734,HĐ1!$C$8:$L$2000,10,0)," ")</f>
        <v xml:space="preserve"> </v>
      </c>
      <c r="G3734" s="242" t="str">
        <f>IFERROR(VLOOKUP(B3734,HĐ2!$C$7:$L$2000,10,0)," ")</f>
        <v xml:space="preserve"> </v>
      </c>
      <c r="H3734" s="242" t="str">
        <f>IFERROR(VLOOKUP(B3734,HĐ3!$C$8:$L$2000,10,0)," ")</f>
        <v xml:space="preserve"> </v>
      </c>
      <c r="I3734" s="242" t="str">
        <f>IFERROR(VLOOKUP(B3734,HĐ4!$C$8:$L$2000,10,0)," ")</f>
        <v xml:space="preserve"> </v>
      </c>
      <c r="J3734" s="242" t="str">
        <f>IFERROR(VLOOKUP(B3734,HĐ5!$C$8:$L$2000,10,0)," ")</f>
        <v xml:space="preserve"> </v>
      </c>
      <c r="K3734" s="242" t="str">
        <f>IFERROR(VLOOKUP(B3734,HĐ6!$C$8:$L$2000,10,0)," ")</f>
        <v xml:space="preserve"> </v>
      </c>
      <c r="L3734" s="242" t="str">
        <f>IFERROR(VLOOKUP(B3734,HĐ7!$C$7:$L$2000,10,0)," ")</f>
        <v xml:space="preserve"> </v>
      </c>
      <c r="M3734" s="242" t="str">
        <f>IFERROR(VLOOKUP(B3734,HĐ8!$C$7:$L$2000,10,0)," ")</f>
        <v xml:space="preserve"> </v>
      </c>
      <c r="N3734" s="242" t="str">
        <f>IFERROR(VLOOKUP(B3734,HĐ9!$C$7:$L$2000,10,0)," ")</f>
        <v xml:space="preserve"> </v>
      </c>
      <c r="O3734" s="242">
        <f>IFERROR(VLOOKUP(B3734,HĐ10!$C$8:$L$2000,10,0)," ")</f>
        <v>4</v>
      </c>
      <c r="P3734" s="242" t="str">
        <f>IFERROR(VLOOKUP(B3734,HĐ11!$C$7:$L$2000,10,0)," ")</f>
        <v xml:space="preserve"> </v>
      </c>
      <c r="Q3734" s="242" t="str">
        <f>IFERROR(VLOOKUP(B3734,HĐ12!$C$7:$L$2000,10,0)," ")</f>
        <v xml:space="preserve"> </v>
      </c>
      <c r="R3734" s="242" t="str">
        <f>IFERROR(VLOOKUP(B3734,HĐ13!$C$7:$L$2000,10,0)," ")</f>
        <v xml:space="preserve"> </v>
      </c>
      <c r="S3734" s="242" t="str">
        <f>IFERROR(VLOOKUP(B3734,HĐ14!$C$7:$L$2000,10,0)," ")</f>
        <v xml:space="preserve"> </v>
      </c>
      <c r="T3734" s="242">
        <f>IFERROR(VLOOKUP(B3734,HĐ15!$C$7:$L$2000,10,0)," ")</f>
        <v>4</v>
      </c>
      <c r="U3734" s="242" t="str">
        <f>IFERROR(VLOOKUP(B3734,HĐ16!$C$7:$L$2000,10,0)," ")</f>
        <v xml:space="preserve"> </v>
      </c>
      <c r="V3734" s="242" t="str">
        <f>IFERROR(VLOOKUP(B3734,HĐ17!$C$7:$L$2000,10,0)," ")</f>
        <v xml:space="preserve"> </v>
      </c>
      <c r="W3734" s="242" t="str">
        <f>IFERROR(VLOOKUP(B3734,HĐ18!$C$7:$L$2000,10,0)," ")</f>
        <v xml:space="preserve"> </v>
      </c>
      <c r="X3734" s="242" t="str">
        <f>IFERROR(VLOOKUP(B3734,HĐ19!$C$7:$L$2000,10,0)," ")</f>
        <v xml:space="preserve"> </v>
      </c>
      <c r="Y3734" s="242" t="str">
        <f>IFERROR(VLOOKUP(B3734,HĐ20!$C$7:$L$2000,10,0)," ")</f>
        <v xml:space="preserve"> </v>
      </c>
      <c r="Z3734" s="242" t="str">
        <f>IFERROR(VLOOKUP(B3734,HĐ21!$C$7:$L$1999,10,0)," ")</f>
        <v xml:space="preserve"> </v>
      </c>
      <c r="AA3734" s="242" t="str">
        <f>IFERROR(VLOOKUP(B3734,HĐ22!$C$7:$L$1999,10,0)," ")</f>
        <v xml:space="preserve"> </v>
      </c>
      <c r="AB3734" s="235">
        <f t="shared" si="60"/>
        <v>8</v>
      </c>
      <c r="AC3734" s="235"/>
    </row>
    <row r="3735" spans="1:29" s="240" customFormat="1" ht="12.75" hidden="1">
      <c r="A3735" s="235">
        <v>3704</v>
      </c>
      <c r="B3735" s="236">
        <v>2005218063</v>
      </c>
      <c r="C3735" s="237" t="s">
        <v>4325</v>
      </c>
      <c r="D3735" s="238" t="s">
        <v>270</v>
      </c>
      <c r="E3735" s="239" t="s">
        <v>411</v>
      </c>
      <c r="F3735" s="242" t="str">
        <f>IFERROR(VLOOKUP(B3735,HĐ1!$C$8:$L$2000,10,0)," ")</f>
        <v xml:space="preserve"> </v>
      </c>
      <c r="G3735" s="242" t="str">
        <f>IFERROR(VLOOKUP(B3735,HĐ2!$C$7:$L$2000,10,0)," ")</f>
        <v xml:space="preserve"> </v>
      </c>
      <c r="H3735" s="242" t="str">
        <f>IFERROR(VLOOKUP(B3735,HĐ3!$C$8:$L$2000,10,0)," ")</f>
        <v xml:space="preserve"> </v>
      </c>
      <c r="I3735" s="242" t="str">
        <f>IFERROR(VLOOKUP(B3735,HĐ4!$C$8:$L$2000,10,0)," ")</f>
        <v xml:space="preserve"> </v>
      </c>
      <c r="J3735" s="242" t="str">
        <f>IFERROR(VLOOKUP(B3735,HĐ5!$C$8:$L$2000,10,0)," ")</f>
        <v xml:space="preserve"> </v>
      </c>
      <c r="K3735" s="242" t="str">
        <f>IFERROR(VLOOKUP(B3735,HĐ6!$C$8:$L$2000,10,0)," ")</f>
        <v xml:space="preserve"> </v>
      </c>
      <c r="L3735" s="242" t="str">
        <f>IFERROR(VLOOKUP(B3735,HĐ7!$C$7:$L$2000,10,0)," ")</f>
        <v xml:space="preserve"> </v>
      </c>
      <c r="M3735" s="242" t="str">
        <f>IFERROR(VLOOKUP(B3735,HĐ8!$C$7:$L$2000,10,0)," ")</f>
        <v xml:space="preserve"> </v>
      </c>
      <c r="N3735" s="242" t="str">
        <f>IFERROR(VLOOKUP(B3735,HĐ9!$C$7:$L$2000,10,0)," ")</f>
        <v xml:space="preserve"> </v>
      </c>
      <c r="O3735" s="242" t="str">
        <f>IFERROR(VLOOKUP(B3735,HĐ10!$C$8:$L$2000,10,0)," ")</f>
        <v xml:space="preserve"> </v>
      </c>
      <c r="P3735" s="242" t="str">
        <f>IFERROR(VLOOKUP(B3735,HĐ11!$C$7:$L$2000,10,0)," ")</f>
        <v xml:space="preserve"> </v>
      </c>
      <c r="Q3735" s="242" t="str">
        <f>IFERROR(VLOOKUP(B3735,HĐ12!$C$7:$L$2000,10,0)," ")</f>
        <v xml:space="preserve"> </v>
      </c>
      <c r="R3735" s="242" t="str">
        <f>IFERROR(VLOOKUP(B3735,HĐ13!$C$7:$L$2000,10,0)," ")</f>
        <v xml:space="preserve"> </v>
      </c>
      <c r="S3735" s="242" t="str">
        <f>IFERROR(VLOOKUP(B3735,HĐ14!$C$7:$L$2000,10,0)," ")</f>
        <v xml:space="preserve"> </v>
      </c>
      <c r="T3735" s="242" t="str">
        <f>IFERROR(VLOOKUP(B3735,HĐ15!$C$7:$L$2000,10,0)," ")</f>
        <v xml:space="preserve"> </v>
      </c>
      <c r="U3735" s="242" t="str">
        <f>IFERROR(VLOOKUP(B3735,HĐ16!$C$7:$L$2000,10,0)," ")</f>
        <v xml:space="preserve"> </v>
      </c>
      <c r="V3735" s="242" t="str">
        <f>IFERROR(VLOOKUP(B3735,HĐ17!$C$7:$L$2000,10,0)," ")</f>
        <v xml:space="preserve"> </v>
      </c>
      <c r="W3735" s="242" t="str">
        <f>IFERROR(VLOOKUP(B3735,HĐ18!$C$7:$L$2000,10,0)," ")</f>
        <v xml:space="preserve"> </v>
      </c>
      <c r="X3735" s="242" t="str">
        <f>IFERROR(VLOOKUP(B3735,HĐ19!$C$7:$L$2000,10,0)," ")</f>
        <v xml:space="preserve"> </v>
      </c>
      <c r="Y3735" s="242" t="str">
        <f>IFERROR(VLOOKUP(B3735,HĐ20!$C$7:$L$2000,10,0)," ")</f>
        <v xml:space="preserve"> </v>
      </c>
      <c r="Z3735" s="242" t="str">
        <f>IFERROR(VLOOKUP(B3735,HĐ21!$C$7:$L$1999,10,0)," ")</f>
        <v xml:space="preserve"> </v>
      </c>
      <c r="AA3735" s="242" t="str">
        <f>IFERROR(VLOOKUP(B3735,HĐ22!$C$7:$L$1999,10,0)," ")</f>
        <v xml:space="preserve"> </v>
      </c>
      <c r="AB3735" s="235">
        <f t="shared" si="60"/>
        <v>0</v>
      </c>
      <c r="AC3735" s="235"/>
    </row>
    <row r="3736" spans="1:29" s="240" customFormat="1" ht="12.75">
      <c r="A3736" s="235">
        <v>3705</v>
      </c>
      <c r="B3736" s="236">
        <v>2005211238</v>
      </c>
      <c r="C3736" s="237" t="s">
        <v>315</v>
      </c>
      <c r="D3736" s="238" t="s">
        <v>321</v>
      </c>
      <c r="E3736" s="239" t="s">
        <v>411</v>
      </c>
      <c r="F3736" s="242">
        <f>IFERROR(VLOOKUP(B3736,HĐ1!$C$8:$L$2000,10,0)," ")</f>
        <v>-5</v>
      </c>
      <c r="G3736" s="242">
        <f>IFERROR(VLOOKUP(B3736,HĐ2!$C$7:$L$2000,10,0)," ")</f>
        <v>4</v>
      </c>
      <c r="H3736" s="242" t="str">
        <f>IFERROR(VLOOKUP(B3736,HĐ3!$C$8:$L$2000,10,0)," ")</f>
        <v xml:space="preserve"> </v>
      </c>
      <c r="I3736" s="242" t="str">
        <f>IFERROR(VLOOKUP(B3736,HĐ4!$C$8:$L$2000,10,0)," ")</f>
        <v xml:space="preserve"> </v>
      </c>
      <c r="J3736" s="242" t="str">
        <f>IFERROR(VLOOKUP(B3736,HĐ5!$C$8:$L$2000,10,0)," ")</f>
        <v xml:space="preserve"> </v>
      </c>
      <c r="K3736" s="242" t="str">
        <f>IFERROR(VLOOKUP(B3736,HĐ6!$C$8:$L$2000,10,0)," ")</f>
        <v xml:space="preserve"> </v>
      </c>
      <c r="L3736" s="242" t="str">
        <f>IFERROR(VLOOKUP(B3736,HĐ7!$C$7:$L$2000,10,0)," ")</f>
        <v xml:space="preserve"> </v>
      </c>
      <c r="M3736" s="242" t="str">
        <f>IFERROR(VLOOKUP(B3736,HĐ8!$C$7:$L$2000,10,0)," ")</f>
        <v xml:space="preserve"> </v>
      </c>
      <c r="N3736" s="242" t="str">
        <f>IFERROR(VLOOKUP(B3736,HĐ9!$C$7:$L$2000,10,0)," ")</f>
        <v xml:space="preserve"> </v>
      </c>
      <c r="O3736" s="242" t="str">
        <f>IFERROR(VLOOKUP(B3736,HĐ10!$C$8:$L$2000,10,0)," ")</f>
        <v xml:space="preserve"> </v>
      </c>
      <c r="P3736" s="242" t="str">
        <f>IFERROR(VLOOKUP(B3736,HĐ11!$C$7:$L$2000,10,0)," ")</f>
        <v xml:space="preserve"> </v>
      </c>
      <c r="Q3736" s="242" t="str">
        <f>IFERROR(VLOOKUP(B3736,HĐ12!$C$7:$L$2000,10,0)," ")</f>
        <v xml:space="preserve"> </v>
      </c>
      <c r="R3736" s="242" t="str">
        <f>IFERROR(VLOOKUP(B3736,HĐ13!$C$7:$L$2000,10,0)," ")</f>
        <v xml:space="preserve"> </v>
      </c>
      <c r="S3736" s="242" t="str">
        <f>IFERROR(VLOOKUP(B3736,HĐ14!$C$7:$L$2000,10,0)," ")</f>
        <v xml:space="preserve"> </v>
      </c>
      <c r="T3736" s="242" t="str">
        <f>IFERROR(VLOOKUP(B3736,HĐ15!$C$7:$L$2000,10,0)," ")</f>
        <v xml:space="preserve"> </v>
      </c>
      <c r="U3736" s="242" t="str">
        <f>IFERROR(VLOOKUP(B3736,HĐ16!$C$7:$L$2000,10,0)," ")</f>
        <v xml:space="preserve"> </v>
      </c>
      <c r="V3736" s="242" t="str">
        <f>IFERROR(VLOOKUP(B3736,HĐ17!$C$7:$L$2000,10,0)," ")</f>
        <v xml:space="preserve"> </v>
      </c>
      <c r="W3736" s="242" t="str">
        <f>IFERROR(VLOOKUP(B3736,HĐ18!$C$7:$L$2000,10,0)," ")</f>
        <v xml:space="preserve"> </v>
      </c>
      <c r="X3736" s="242">
        <f>IFERROR(VLOOKUP(B3736,HĐ19!$C$7:$L$2000,10,0)," ")</f>
        <v>10</v>
      </c>
      <c r="Y3736" s="242" t="str">
        <f>IFERROR(VLOOKUP(B3736,HĐ20!$C$7:$L$2000,10,0)," ")</f>
        <v xml:space="preserve"> </v>
      </c>
      <c r="Z3736" s="242" t="str">
        <f>IFERROR(VLOOKUP(B3736,HĐ21!$C$7:$L$1999,10,0)," ")</f>
        <v xml:space="preserve"> </v>
      </c>
      <c r="AA3736" s="242" t="str">
        <f>IFERROR(VLOOKUP(B3736,HĐ22!$C$7:$L$1999,10,0)," ")</f>
        <v xml:space="preserve"> </v>
      </c>
      <c r="AB3736" s="235">
        <f t="shared" si="60"/>
        <v>9</v>
      </c>
      <c r="AC3736" s="235"/>
    </row>
    <row r="3737" spans="1:29" s="240" customFormat="1" ht="12.75" hidden="1">
      <c r="A3737" s="235">
        <v>3706</v>
      </c>
      <c r="B3737" s="236">
        <v>2005211645</v>
      </c>
      <c r="C3737" s="237" t="s">
        <v>4326</v>
      </c>
      <c r="D3737" s="238" t="s">
        <v>27</v>
      </c>
      <c r="E3737" s="239" t="s">
        <v>411</v>
      </c>
      <c r="F3737" s="242" t="str">
        <f>IFERROR(VLOOKUP(B3737,HĐ1!$C$8:$L$2000,10,0)," ")</f>
        <v xml:space="preserve"> </v>
      </c>
      <c r="G3737" s="242" t="str">
        <f>IFERROR(VLOOKUP(B3737,HĐ2!$C$7:$L$2000,10,0)," ")</f>
        <v xml:space="preserve"> </v>
      </c>
      <c r="H3737" s="242" t="str">
        <f>IFERROR(VLOOKUP(B3737,HĐ3!$C$8:$L$2000,10,0)," ")</f>
        <v xml:space="preserve"> </v>
      </c>
      <c r="I3737" s="242" t="str">
        <f>IFERROR(VLOOKUP(B3737,HĐ4!$C$8:$L$2000,10,0)," ")</f>
        <v xml:space="preserve"> </v>
      </c>
      <c r="J3737" s="242" t="str">
        <f>IFERROR(VLOOKUP(B3737,HĐ5!$C$8:$L$2000,10,0)," ")</f>
        <v xml:space="preserve"> </v>
      </c>
      <c r="K3737" s="242" t="str">
        <f>IFERROR(VLOOKUP(B3737,HĐ6!$C$8:$L$2000,10,0)," ")</f>
        <v xml:space="preserve"> </v>
      </c>
      <c r="L3737" s="242" t="str">
        <f>IFERROR(VLOOKUP(B3737,HĐ7!$C$7:$L$2000,10,0)," ")</f>
        <v xml:space="preserve"> </v>
      </c>
      <c r="M3737" s="242" t="str">
        <f>IFERROR(VLOOKUP(B3737,HĐ8!$C$7:$L$2000,10,0)," ")</f>
        <v xml:space="preserve"> </v>
      </c>
      <c r="N3737" s="242" t="str">
        <f>IFERROR(VLOOKUP(B3737,HĐ9!$C$7:$L$2000,10,0)," ")</f>
        <v xml:space="preserve"> </v>
      </c>
      <c r="O3737" s="242" t="str">
        <f>IFERROR(VLOOKUP(B3737,HĐ10!$C$8:$L$2000,10,0)," ")</f>
        <v xml:space="preserve"> </v>
      </c>
      <c r="P3737" s="242" t="str">
        <f>IFERROR(VLOOKUP(B3737,HĐ11!$C$7:$L$2000,10,0)," ")</f>
        <v xml:space="preserve"> </v>
      </c>
      <c r="Q3737" s="242" t="str">
        <f>IFERROR(VLOOKUP(B3737,HĐ12!$C$7:$L$2000,10,0)," ")</f>
        <v xml:space="preserve"> </v>
      </c>
      <c r="R3737" s="242" t="str">
        <f>IFERROR(VLOOKUP(B3737,HĐ13!$C$7:$L$2000,10,0)," ")</f>
        <v xml:space="preserve"> </v>
      </c>
      <c r="S3737" s="242" t="str">
        <f>IFERROR(VLOOKUP(B3737,HĐ14!$C$7:$L$2000,10,0)," ")</f>
        <v xml:space="preserve"> </v>
      </c>
      <c r="T3737" s="242" t="str">
        <f>IFERROR(VLOOKUP(B3737,HĐ15!$C$7:$L$2000,10,0)," ")</f>
        <v xml:space="preserve"> </v>
      </c>
      <c r="U3737" s="242" t="str">
        <f>IFERROR(VLOOKUP(B3737,HĐ16!$C$7:$L$2000,10,0)," ")</f>
        <v xml:space="preserve"> </v>
      </c>
      <c r="V3737" s="242" t="str">
        <f>IFERROR(VLOOKUP(B3737,HĐ17!$C$7:$L$2000,10,0)," ")</f>
        <v xml:space="preserve"> </v>
      </c>
      <c r="W3737" s="242" t="str">
        <f>IFERROR(VLOOKUP(B3737,HĐ18!$C$7:$L$2000,10,0)," ")</f>
        <v xml:space="preserve"> </v>
      </c>
      <c r="X3737" s="242" t="str">
        <f>IFERROR(VLOOKUP(B3737,HĐ19!$C$7:$L$2000,10,0)," ")</f>
        <v xml:space="preserve"> </v>
      </c>
      <c r="Y3737" s="242" t="str">
        <f>IFERROR(VLOOKUP(B3737,HĐ20!$C$7:$L$2000,10,0)," ")</f>
        <v xml:space="preserve"> </v>
      </c>
      <c r="Z3737" s="242" t="str">
        <f>IFERROR(VLOOKUP(B3737,HĐ21!$C$7:$L$1999,10,0)," ")</f>
        <v xml:space="preserve"> </v>
      </c>
      <c r="AA3737" s="242" t="str">
        <f>IFERROR(VLOOKUP(B3737,HĐ22!$C$7:$L$1999,10,0)," ")</f>
        <v xml:space="preserve"> </v>
      </c>
      <c r="AB3737" s="235">
        <f t="shared" ref="AB3737:AB3800" si="61">SUM(F3737:AA3737)</f>
        <v>0</v>
      </c>
      <c r="AC3737" s="235"/>
    </row>
    <row r="3738" spans="1:29" s="240" customFormat="1" ht="12.75">
      <c r="A3738" s="235">
        <v>3707</v>
      </c>
      <c r="B3738" s="236">
        <v>2005218104</v>
      </c>
      <c r="C3738" s="237" t="s">
        <v>621</v>
      </c>
      <c r="D3738" s="238" t="s">
        <v>27</v>
      </c>
      <c r="E3738" s="239" t="s">
        <v>411</v>
      </c>
      <c r="F3738" s="242" t="str">
        <f>IFERROR(VLOOKUP(B3738,HĐ1!$C$8:$L$2000,10,0)," ")</f>
        <v xml:space="preserve"> </v>
      </c>
      <c r="G3738" s="242" t="str">
        <f>IFERROR(VLOOKUP(B3738,HĐ2!$C$7:$L$2000,10,0)," ")</f>
        <v xml:space="preserve"> </v>
      </c>
      <c r="H3738" s="242" t="str">
        <f>IFERROR(VLOOKUP(B3738,HĐ3!$C$8:$L$2000,10,0)," ")</f>
        <v xml:space="preserve"> </v>
      </c>
      <c r="I3738" s="242" t="str">
        <f>IFERROR(VLOOKUP(B3738,HĐ4!$C$8:$L$2000,10,0)," ")</f>
        <v xml:space="preserve"> </v>
      </c>
      <c r="J3738" s="242" t="str">
        <f>IFERROR(VLOOKUP(B3738,HĐ5!$C$8:$L$2000,10,0)," ")</f>
        <v xml:space="preserve"> </v>
      </c>
      <c r="K3738" s="242" t="str">
        <f>IFERROR(VLOOKUP(B3738,HĐ6!$C$8:$L$2000,10,0)," ")</f>
        <v xml:space="preserve"> </v>
      </c>
      <c r="L3738" s="242" t="str">
        <f>IFERROR(VLOOKUP(B3738,HĐ7!$C$7:$L$2000,10,0)," ")</f>
        <v xml:space="preserve"> </v>
      </c>
      <c r="M3738" s="242" t="str">
        <f>IFERROR(VLOOKUP(B3738,HĐ8!$C$7:$L$2000,10,0)," ")</f>
        <v xml:space="preserve"> </v>
      </c>
      <c r="N3738" s="242" t="str">
        <f>IFERROR(VLOOKUP(B3738,HĐ9!$C$7:$L$2000,10,0)," ")</f>
        <v xml:space="preserve"> </v>
      </c>
      <c r="O3738" s="242">
        <f>IFERROR(VLOOKUP(B3738,HĐ10!$C$8:$L$2000,10,0)," ")</f>
        <v>4</v>
      </c>
      <c r="P3738" s="242" t="str">
        <f>IFERROR(VLOOKUP(B3738,HĐ11!$C$7:$L$2000,10,0)," ")</f>
        <v xml:space="preserve"> </v>
      </c>
      <c r="Q3738" s="242" t="str">
        <f>IFERROR(VLOOKUP(B3738,HĐ12!$C$7:$L$2000,10,0)," ")</f>
        <v xml:space="preserve"> </v>
      </c>
      <c r="R3738" s="242" t="str">
        <f>IFERROR(VLOOKUP(B3738,HĐ13!$C$7:$L$2000,10,0)," ")</f>
        <v xml:space="preserve"> </v>
      </c>
      <c r="S3738" s="242" t="str">
        <f>IFERROR(VLOOKUP(B3738,HĐ14!$C$7:$L$2000,10,0)," ")</f>
        <v xml:space="preserve"> </v>
      </c>
      <c r="T3738" s="242">
        <f>IFERROR(VLOOKUP(B3738,HĐ15!$C$7:$L$2000,10,0)," ")</f>
        <v>4</v>
      </c>
      <c r="U3738" s="242" t="str">
        <f>IFERROR(VLOOKUP(B3738,HĐ16!$C$7:$L$2000,10,0)," ")</f>
        <v xml:space="preserve"> </v>
      </c>
      <c r="V3738" s="242" t="str">
        <f>IFERROR(VLOOKUP(B3738,HĐ17!$C$7:$L$2000,10,0)," ")</f>
        <v xml:space="preserve"> </v>
      </c>
      <c r="W3738" s="242" t="str">
        <f>IFERROR(VLOOKUP(B3738,HĐ18!$C$7:$L$2000,10,0)," ")</f>
        <v xml:space="preserve"> </v>
      </c>
      <c r="X3738" s="242">
        <f>IFERROR(VLOOKUP(B3738,HĐ19!$C$7:$L$2000,10,0)," ")</f>
        <v>20</v>
      </c>
      <c r="Y3738" s="242" t="str">
        <f>IFERROR(VLOOKUP(B3738,HĐ20!$C$7:$L$2000,10,0)," ")</f>
        <v xml:space="preserve"> </v>
      </c>
      <c r="Z3738" s="242" t="str">
        <f>IFERROR(VLOOKUP(B3738,HĐ21!$C$7:$L$1999,10,0)," ")</f>
        <v xml:space="preserve"> </v>
      </c>
      <c r="AA3738" s="242" t="str">
        <f>IFERROR(VLOOKUP(B3738,HĐ22!$C$7:$L$1999,10,0)," ")</f>
        <v xml:space="preserve"> </v>
      </c>
      <c r="AB3738" s="235">
        <f t="shared" si="61"/>
        <v>28</v>
      </c>
      <c r="AC3738" s="235"/>
    </row>
    <row r="3739" spans="1:29" s="240" customFormat="1" ht="12.75">
      <c r="A3739" s="235">
        <v>3708</v>
      </c>
      <c r="B3739" s="236">
        <v>2005218107</v>
      </c>
      <c r="C3739" s="237" t="s">
        <v>433</v>
      </c>
      <c r="D3739" s="238" t="s">
        <v>434</v>
      </c>
      <c r="E3739" s="239" t="s">
        <v>411</v>
      </c>
      <c r="F3739" s="242">
        <f>IFERROR(VLOOKUP(B3739,HĐ1!$C$8:$L$2000,10,0)," ")</f>
        <v>4</v>
      </c>
      <c r="G3739" s="242">
        <f>IFERROR(VLOOKUP(B3739,HĐ2!$C$7:$L$2000,10,0)," ")</f>
        <v>4</v>
      </c>
      <c r="H3739" s="242" t="str">
        <f>IFERROR(VLOOKUP(B3739,HĐ3!$C$8:$L$2000,10,0)," ")</f>
        <v xml:space="preserve"> </v>
      </c>
      <c r="I3739" s="242" t="str">
        <f>IFERROR(VLOOKUP(B3739,HĐ4!$C$8:$L$2000,10,0)," ")</f>
        <v xml:space="preserve"> </v>
      </c>
      <c r="J3739" s="242" t="str">
        <f>IFERROR(VLOOKUP(B3739,HĐ5!$C$8:$L$2000,10,0)," ")</f>
        <v xml:space="preserve"> </v>
      </c>
      <c r="K3739" s="242" t="str">
        <f>IFERROR(VLOOKUP(B3739,HĐ6!$C$8:$L$2000,10,0)," ")</f>
        <v xml:space="preserve"> </v>
      </c>
      <c r="L3739" s="242" t="str">
        <f>IFERROR(VLOOKUP(B3739,HĐ7!$C$7:$L$2000,10,0)," ")</f>
        <v xml:space="preserve"> </v>
      </c>
      <c r="M3739" s="242" t="str">
        <f>IFERROR(VLOOKUP(B3739,HĐ8!$C$7:$L$2000,10,0)," ")</f>
        <v xml:space="preserve"> </v>
      </c>
      <c r="N3739" s="242" t="str">
        <f>IFERROR(VLOOKUP(B3739,HĐ9!$C$7:$L$2000,10,0)," ")</f>
        <v xml:space="preserve"> </v>
      </c>
      <c r="O3739" s="242" t="str">
        <f>IFERROR(VLOOKUP(B3739,HĐ10!$C$8:$L$2000,10,0)," ")</f>
        <v xml:space="preserve"> </v>
      </c>
      <c r="P3739" s="242" t="str">
        <f>IFERROR(VLOOKUP(B3739,HĐ11!$C$7:$L$2000,10,0)," ")</f>
        <v xml:space="preserve"> </v>
      </c>
      <c r="Q3739" s="242" t="str">
        <f>IFERROR(VLOOKUP(B3739,HĐ12!$C$7:$L$2000,10,0)," ")</f>
        <v xml:space="preserve"> </v>
      </c>
      <c r="R3739" s="242" t="str">
        <f>IFERROR(VLOOKUP(B3739,HĐ13!$C$7:$L$2000,10,0)," ")</f>
        <v xml:space="preserve"> </v>
      </c>
      <c r="S3739" s="242" t="str">
        <f>IFERROR(VLOOKUP(B3739,HĐ14!$C$7:$L$2000,10,0)," ")</f>
        <v xml:space="preserve"> </v>
      </c>
      <c r="T3739" s="242">
        <f>IFERROR(VLOOKUP(B3739,HĐ15!$C$7:$L$2000,10,0)," ")</f>
        <v>4</v>
      </c>
      <c r="U3739" s="242" t="str">
        <f>IFERROR(VLOOKUP(B3739,HĐ16!$C$7:$L$2000,10,0)," ")</f>
        <v xml:space="preserve"> </v>
      </c>
      <c r="V3739" s="242" t="str">
        <f>IFERROR(VLOOKUP(B3739,HĐ17!$C$7:$L$2000,10,0)," ")</f>
        <v xml:space="preserve"> </v>
      </c>
      <c r="W3739" s="242">
        <f>IFERROR(VLOOKUP(B3739,HĐ18!$C$7:$L$2000,10,0)," ")</f>
        <v>4</v>
      </c>
      <c r="X3739" s="242" t="str">
        <f>IFERROR(VLOOKUP(B3739,HĐ19!$C$7:$L$2000,10,0)," ")</f>
        <v xml:space="preserve"> </v>
      </c>
      <c r="Y3739" s="242" t="str">
        <f>IFERROR(VLOOKUP(B3739,HĐ20!$C$7:$L$2000,10,0)," ")</f>
        <v xml:space="preserve"> </v>
      </c>
      <c r="Z3739" s="242" t="str">
        <f>IFERROR(VLOOKUP(B3739,HĐ21!$C$7:$L$1999,10,0)," ")</f>
        <v xml:space="preserve"> </v>
      </c>
      <c r="AA3739" s="242" t="str">
        <f>IFERROR(VLOOKUP(B3739,HĐ22!$C$7:$L$1999,10,0)," ")</f>
        <v xml:space="preserve"> </v>
      </c>
      <c r="AB3739" s="235">
        <f t="shared" si="61"/>
        <v>16</v>
      </c>
      <c r="AC3739" s="235"/>
    </row>
    <row r="3740" spans="1:29" s="240" customFormat="1" ht="12.75">
      <c r="A3740" s="235">
        <v>3709</v>
      </c>
      <c r="B3740" s="236">
        <v>2005218105</v>
      </c>
      <c r="C3740" s="237" t="s">
        <v>1714</v>
      </c>
      <c r="D3740" s="238" t="s">
        <v>434</v>
      </c>
      <c r="E3740" s="239" t="s">
        <v>411</v>
      </c>
      <c r="F3740" s="242">
        <f>IFERROR(VLOOKUP(B3740,HĐ1!$C$8:$L$2000,10,0)," ")</f>
        <v>4</v>
      </c>
      <c r="G3740" s="242">
        <f>IFERROR(VLOOKUP(B3740,HĐ2!$C$7:$L$2000,10,0)," ")</f>
        <v>4</v>
      </c>
      <c r="H3740" s="242" t="str">
        <f>IFERROR(VLOOKUP(B3740,HĐ3!$C$8:$L$2000,10,0)," ")</f>
        <v xml:space="preserve"> </v>
      </c>
      <c r="I3740" s="242" t="str">
        <f>IFERROR(VLOOKUP(B3740,HĐ4!$C$8:$L$2000,10,0)," ")</f>
        <v xml:space="preserve"> </v>
      </c>
      <c r="J3740" s="242" t="str">
        <f>IFERROR(VLOOKUP(B3740,HĐ5!$C$8:$L$2000,10,0)," ")</f>
        <v xml:space="preserve"> </v>
      </c>
      <c r="K3740" s="242" t="str">
        <f>IFERROR(VLOOKUP(B3740,HĐ6!$C$8:$L$2000,10,0)," ")</f>
        <v xml:space="preserve"> </v>
      </c>
      <c r="L3740" s="242" t="str">
        <f>IFERROR(VLOOKUP(B3740,HĐ7!$C$7:$L$2000,10,0)," ")</f>
        <v xml:space="preserve"> </v>
      </c>
      <c r="M3740" s="242" t="str">
        <f>IFERROR(VLOOKUP(B3740,HĐ8!$C$7:$L$2000,10,0)," ")</f>
        <v xml:space="preserve"> </v>
      </c>
      <c r="N3740" s="242" t="str">
        <f>IFERROR(VLOOKUP(B3740,HĐ9!$C$7:$L$2000,10,0)," ")</f>
        <v xml:space="preserve"> </v>
      </c>
      <c r="O3740" s="242" t="str">
        <f>IFERROR(VLOOKUP(B3740,HĐ10!$C$8:$L$2000,10,0)," ")</f>
        <v xml:space="preserve"> </v>
      </c>
      <c r="P3740" s="242" t="str">
        <f>IFERROR(VLOOKUP(B3740,HĐ11!$C$7:$L$2000,10,0)," ")</f>
        <v xml:space="preserve"> </v>
      </c>
      <c r="Q3740" s="242" t="str">
        <f>IFERROR(VLOOKUP(B3740,HĐ12!$C$7:$L$2000,10,0)," ")</f>
        <v xml:space="preserve"> </v>
      </c>
      <c r="R3740" s="242" t="str">
        <f>IFERROR(VLOOKUP(B3740,HĐ13!$C$7:$L$2000,10,0)," ")</f>
        <v xml:space="preserve"> </v>
      </c>
      <c r="S3740" s="242" t="str">
        <f>IFERROR(VLOOKUP(B3740,HĐ14!$C$7:$L$2000,10,0)," ")</f>
        <v xml:space="preserve"> </v>
      </c>
      <c r="T3740" s="242" t="str">
        <f>IFERROR(VLOOKUP(B3740,HĐ15!$C$7:$L$2000,10,0)," ")</f>
        <v xml:space="preserve"> </v>
      </c>
      <c r="U3740" s="242" t="str">
        <f>IFERROR(VLOOKUP(B3740,HĐ16!$C$7:$L$2000,10,0)," ")</f>
        <v xml:space="preserve"> </v>
      </c>
      <c r="V3740" s="242" t="str">
        <f>IFERROR(VLOOKUP(B3740,HĐ17!$C$7:$L$2000,10,0)," ")</f>
        <v xml:space="preserve"> </v>
      </c>
      <c r="W3740" s="242" t="str">
        <f>IFERROR(VLOOKUP(B3740,HĐ18!$C$7:$L$2000,10,0)," ")</f>
        <v xml:space="preserve"> </v>
      </c>
      <c r="X3740" s="242" t="str">
        <f>IFERROR(VLOOKUP(B3740,HĐ19!$C$7:$L$2000,10,0)," ")</f>
        <v xml:space="preserve"> </v>
      </c>
      <c r="Y3740" s="242" t="str">
        <f>IFERROR(VLOOKUP(B3740,HĐ20!$C$7:$L$2000,10,0)," ")</f>
        <v xml:space="preserve"> </v>
      </c>
      <c r="Z3740" s="242" t="str">
        <f>IFERROR(VLOOKUP(B3740,HĐ21!$C$7:$L$1999,10,0)," ")</f>
        <v xml:space="preserve"> </v>
      </c>
      <c r="AA3740" s="242" t="str">
        <f>IFERROR(VLOOKUP(B3740,HĐ22!$C$7:$L$1999,10,0)," ")</f>
        <v xml:space="preserve"> </v>
      </c>
      <c r="AB3740" s="235">
        <f t="shared" si="61"/>
        <v>8</v>
      </c>
      <c r="AC3740" s="235"/>
    </row>
    <row r="3741" spans="1:29" s="240" customFormat="1" ht="12.75" hidden="1">
      <c r="A3741" s="235">
        <v>3710</v>
      </c>
      <c r="B3741" s="236">
        <v>2005210181</v>
      </c>
      <c r="C3741" s="237" t="s">
        <v>4327</v>
      </c>
      <c r="D3741" s="238" t="s">
        <v>187</v>
      </c>
      <c r="E3741" s="239" t="s">
        <v>411</v>
      </c>
      <c r="F3741" s="242" t="str">
        <f>IFERROR(VLOOKUP(B3741,HĐ1!$C$8:$L$2000,10,0)," ")</f>
        <v xml:space="preserve"> </v>
      </c>
      <c r="G3741" s="242" t="str">
        <f>IFERROR(VLOOKUP(B3741,HĐ2!$C$7:$L$2000,10,0)," ")</f>
        <v xml:space="preserve"> </v>
      </c>
      <c r="H3741" s="242" t="str">
        <f>IFERROR(VLOOKUP(B3741,HĐ3!$C$8:$L$2000,10,0)," ")</f>
        <v xml:space="preserve"> </v>
      </c>
      <c r="I3741" s="242" t="str">
        <f>IFERROR(VLOOKUP(B3741,HĐ4!$C$8:$L$2000,10,0)," ")</f>
        <v xml:space="preserve"> </v>
      </c>
      <c r="J3741" s="242" t="str">
        <f>IFERROR(VLOOKUP(B3741,HĐ5!$C$8:$L$2000,10,0)," ")</f>
        <v xml:space="preserve"> </v>
      </c>
      <c r="K3741" s="242" t="str">
        <f>IFERROR(VLOOKUP(B3741,HĐ6!$C$8:$L$2000,10,0)," ")</f>
        <v xml:space="preserve"> </v>
      </c>
      <c r="L3741" s="242" t="str">
        <f>IFERROR(VLOOKUP(B3741,HĐ7!$C$7:$L$2000,10,0)," ")</f>
        <v xml:space="preserve"> </v>
      </c>
      <c r="M3741" s="242" t="str">
        <f>IFERROR(VLOOKUP(B3741,HĐ8!$C$7:$L$2000,10,0)," ")</f>
        <v xml:space="preserve"> </v>
      </c>
      <c r="N3741" s="242" t="str">
        <f>IFERROR(VLOOKUP(B3741,HĐ9!$C$7:$L$2000,10,0)," ")</f>
        <v xml:space="preserve"> </v>
      </c>
      <c r="O3741" s="242" t="str">
        <f>IFERROR(VLOOKUP(B3741,HĐ10!$C$8:$L$2000,10,0)," ")</f>
        <v xml:space="preserve"> </v>
      </c>
      <c r="P3741" s="242" t="str">
        <f>IFERROR(VLOOKUP(B3741,HĐ11!$C$7:$L$2000,10,0)," ")</f>
        <v xml:space="preserve"> </v>
      </c>
      <c r="Q3741" s="242" t="str">
        <f>IFERROR(VLOOKUP(B3741,HĐ12!$C$7:$L$2000,10,0)," ")</f>
        <v xml:space="preserve"> </v>
      </c>
      <c r="R3741" s="242" t="str">
        <f>IFERROR(VLOOKUP(B3741,HĐ13!$C$7:$L$2000,10,0)," ")</f>
        <v xml:space="preserve"> </v>
      </c>
      <c r="S3741" s="242" t="str">
        <f>IFERROR(VLOOKUP(B3741,HĐ14!$C$7:$L$2000,10,0)," ")</f>
        <v xml:space="preserve"> </v>
      </c>
      <c r="T3741" s="242" t="str">
        <f>IFERROR(VLOOKUP(B3741,HĐ15!$C$7:$L$2000,10,0)," ")</f>
        <v xml:space="preserve"> </v>
      </c>
      <c r="U3741" s="242" t="str">
        <f>IFERROR(VLOOKUP(B3741,HĐ16!$C$7:$L$2000,10,0)," ")</f>
        <v xml:space="preserve"> </v>
      </c>
      <c r="V3741" s="242" t="str">
        <f>IFERROR(VLOOKUP(B3741,HĐ17!$C$7:$L$2000,10,0)," ")</f>
        <v xml:space="preserve"> </v>
      </c>
      <c r="W3741" s="242" t="str">
        <f>IFERROR(VLOOKUP(B3741,HĐ18!$C$7:$L$2000,10,0)," ")</f>
        <v xml:space="preserve"> </v>
      </c>
      <c r="X3741" s="242" t="str">
        <f>IFERROR(VLOOKUP(B3741,HĐ19!$C$7:$L$2000,10,0)," ")</f>
        <v xml:space="preserve"> </v>
      </c>
      <c r="Y3741" s="242" t="str">
        <f>IFERROR(VLOOKUP(B3741,HĐ20!$C$7:$L$2000,10,0)," ")</f>
        <v xml:space="preserve"> </v>
      </c>
      <c r="Z3741" s="242" t="str">
        <f>IFERROR(VLOOKUP(B3741,HĐ21!$C$7:$L$1999,10,0)," ")</f>
        <v xml:space="preserve"> </v>
      </c>
      <c r="AA3741" s="242" t="str">
        <f>IFERROR(VLOOKUP(B3741,HĐ22!$C$7:$L$1999,10,0)," ")</f>
        <v xml:space="preserve"> </v>
      </c>
      <c r="AB3741" s="235">
        <f t="shared" si="61"/>
        <v>0</v>
      </c>
      <c r="AC3741" s="235"/>
    </row>
    <row r="3742" spans="1:29" s="240" customFormat="1" ht="12.75">
      <c r="A3742" s="235">
        <v>3711</v>
      </c>
      <c r="B3742" s="236">
        <v>2005218109</v>
      </c>
      <c r="C3742" s="237" t="s">
        <v>475</v>
      </c>
      <c r="D3742" s="238" t="s">
        <v>187</v>
      </c>
      <c r="E3742" s="239" t="s">
        <v>411</v>
      </c>
      <c r="F3742" s="242">
        <f>IFERROR(VLOOKUP(B3742,HĐ1!$C$8:$L$2000,10,0)," ")</f>
        <v>0</v>
      </c>
      <c r="G3742" s="242">
        <f>IFERROR(VLOOKUP(B3742,HĐ2!$C$7:$L$2000,10,0)," ")</f>
        <v>4</v>
      </c>
      <c r="H3742" s="242" t="str">
        <f>IFERROR(VLOOKUP(B3742,HĐ3!$C$8:$L$2000,10,0)," ")</f>
        <v xml:space="preserve"> </v>
      </c>
      <c r="I3742" s="242" t="str">
        <f>IFERROR(VLOOKUP(B3742,HĐ4!$C$8:$L$2000,10,0)," ")</f>
        <v xml:space="preserve"> </v>
      </c>
      <c r="J3742" s="242" t="str">
        <f>IFERROR(VLOOKUP(B3742,HĐ5!$C$8:$L$2000,10,0)," ")</f>
        <v xml:space="preserve"> </v>
      </c>
      <c r="K3742" s="242">
        <f>IFERROR(VLOOKUP(B3742,HĐ6!$C$8:$L$2000,10,0)," ")</f>
        <v>4</v>
      </c>
      <c r="L3742" s="242" t="str">
        <f>IFERROR(VLOOKUP(B3742,HĐ7!$C$7:$L$2000,10,0)," ")</f>
        <v xml:space="preserve"> </v>
      </c>
      <c r="M3742" s="242">
        <f>IFERROR(VLOOKUP(B3742,HĐ8!$C$7:$L$2000,10,0)," ")</f>
        <v>4</v>
      </c>
      <c r="N3742" s="242">
        <f>IFERROR(VLOOKUP(B3742,HĐ9!$C$7:$L$2000,10,0)," ")</f>
        <v>4</v>
      </c>
      <c r="O3742" s="242">
        <f>IFERROR(VLOOKUP(B3742,HĐ10!$C$8:$L$2000,10,0)," ")</f>
        <v>4</v>
      </c>
      <c r="P3742" s="242">
        <f>IFERROR(VLOOKUP(B3742,HĐ11!$C$7:$L$2000,10,0)," ")</f>
        <v>4</v>
      </c>
      <c r="Q3742" s="242" t="str">
        <f>IFERROR(VLOOKUP(B3742,HĐ12!$C$7:$L$2000,10,0)," ")</f>
        <v xml:space="preserve"> </v>
      </c>
      <c r="R3742" s="242">
        <f>IFERROR(VLOOKUP(B3742,HĐ13!$C$7:$L$2000,10,0)," ")</f>
        <v>4</v>
      </c>
      <c r="S3742" s="242" t="str">
        <f>IFERROR(VLOOKUP(B3742,HĐ14!$C$7:$L$2000,10,0)," ")</f>
        <v xml:space="preserve"> </v>
      </c>
      <c r="T3742" s="242">
        <f>IFERROR(VLOOKUP(B3742,HĐ15!$C$7:$L$2000,10,0)," ")</f>
        <v>4</v>
      </c>
      <c r="U3742" s="242" t="str">
        <f>IFERROR(VLOOKUP(B3742,HĐ16!$C$7:$L$2000,10,0)," ")</f>
        <v xml:space="preserve"> </v>
      </c>
      <c r="V3742" s="242" t="str">
        <f>IFERROR(VLOOKUP(B3742,HĐ17!$C$7:$L$2000,10,0)," ")</f>
        <v xml:space="preserve"> </v>
      </c>
      <c r="W3742" s="242" t="str">
        <f>IFERROR(VLOOKUP(B3742,HĐ18!$C$7:$L$2000,10,0)," ")</f>
        <v xml:space="preserve"> </v>
      </c>
      <c r="X3742" s="242" t="str">
        <f>IFERROR(VLOOKUP(B3742,HĐ19!$C$7:$L$2000,10,0)," ")</f>
        <v xml:space="preserve"> </v>
      </c>
      <c r="Y3742" s="242" t="str">
        <f>IFERROR(VLOOKUP(B3742,HĐ20!$C$7:$L$2000,10,0)," ")</f>
        <v xml:space="preserve"> </v>
      </c>
      <c r="Z3742" s="242" t="str">
        <f>IFERROR(VLOOKUP(B3742,HĐ21!$C$7:$L$1999,10,0)," ")</f>
        <v xml:space="preserve"> </v>
      </c>
      <c r="AA3742" s="242" t="str">
        <f>IFERROR(VLOOKUP(B3742,HĐ22!$C$7:$L$1999,10,0)," ")</f>
        <v xml:space="preserve"> </v>
      </c>
      <c r="AB3742" s="235">
        <f t="shared" si="61"/>
        <v>32</v>
      </c>
      <c r="AC3742" s="235"/>
    </row>
    <row r="3743" spans="1:29" s="240" customFormat="1" ht="12.75" hidden="1">
      <c r="A3743" s="235">
        <v>3712</v>
      </c>
      <c r="B3743" s="236">
        <v>2005211193</v>
      </c>
      <c r="C3743" s="237" t="s">
        <v>4328</v>
      </c>
      <c r="D3743" s="238" t="s">
        <v>187</v>
      </c>
      <c r="E3743" s="239" t="s">
        <v>411</v>
      </c>
      <c r="F3743" s="242" t="str">
        <f>IFERROR(VLOOKUP(B3743,HĐ1!$C$8:$L$2000,10,0)," ")</f>
        <v xml:space="preserve"> </v>
      </c>
      <c r="G3743" s="242" t="str">
        <f>IFERROR(VLOOKUP(B3743,HĐ2!$C$7:$L$2000,10,0)," ")</f>
        <v xml:space="preserve"> </v>
      </c>
      <c r="H3743" s="242" t="str">
        <f>IFERROR(VLOOKUP(B3743,HĐ3!$C$8:$L$2000,10,0)," ")</f>
        <v xml:space="preserve"> </v>
      </c>
      <c r="I3743" s="242" t="str">
        <f>IFERROR(VLOOKUP(B3743,HĐ4!$C$8:$L$2000,10,0)," ")</f>
        <v xml:space="preserve"> </v>
      </c>
      <c r="J3743" s="242" t="str">
        <f>IFERROR(VLOOKUP(B3743,HĐ5!$C$8:$L$2000,10,0)," ")</f>
        <v xml:space="preserve"> </v>
      </c>
      <c r="K3743" s="242" t="str">
        <f>IFERROR(VLOOKUP(B3743,HĐ6!$C$8:$L$2000,10,0)," ")</f>
        <v xml:space="preserve"> </v>
      </c>
      <c r="L3743" s="242" t="str">
        <f>IFERROR(VLOOKUP(B3743,HĐ7!$C$7:$L$2000,10,0)," ")</f>
        <v xml:space="preserve"> </v>
      </c>
      <c r="M3743" s="242" t="str">
        <f>IFERROR(VLOOKUP(B3743,HĐ8!$C$7:$L$2000,10,0)," ")</f>
        <v xml:space="preserve"> </v>
      </c>
      <c r="N3743" s="242" t="str">
        <f>IFERROR(VLOOKUP(B3743,HĐ9!$C$7:$L$2000,10,0)," ")</f>
        <v xml:space="preserve"> </v>
      </c>
      <c r="O3743" s="242" t="str">
        <f>IFERROR(VLOOKUP(B3743,HĐ10!$C$8:$L$2000,10,0)," ")</f>
        <v xml:space="preserve"> </v>
      </c>
      <c r="P3743" s="242" t="str">
        <f>IFERROR(VLOOKUP(B3743,HĐ11!$C$7:$L$2000,10,0)," ")</f>
        <v xml:space="preserve"> </v>
      </c>
      <c r="Q3743" s="242" t="str">
        <f>IFERROR(VLOOKUP(B3743,HĐ12!$C$7:$L$2000,10,0)," ")</f>
        <v xml:space="preserve"> </v>
      </c>
      <c r="R3743" s="242" t="str">
        <f>IFERROR(VLOOKUP(B3743,HĐ13!$C$7:$L$2000,10,0)," ")</f>
        <v xml:space="preserve"> </v>
      </c>
      <c r="S3743" s="242" t="str">
        <f>IFERROR(VLOOKUP(B3743,HĐ14!$C$7:$L$2000,10,0)," ")</f>
        <v xml:space="preserve"> </v>
      </c>
      <c r="T3743" s="242" t="str">
        <f>IFERROR(VLOOKUP(B3743,HĐ15!$C$7:$L$2000,10,0)," ")</f>
        <v xml:space="preserve"> </v>
      </c>
      <c r="U3743" s="242" t="str">
        <f>IFERROR(VLOOKUP(B3743,HĐ16!$C$7:$L$2000,10,0)," ")</f>
        <v xml:space="preserve"> </v>
      </c>
      <c r="V3743" s="242" t="str">
        <f>IFERROR(VLOOKUP(B3743,HĐ17!$C$7:$L$2000,10,0)," ")</f>
        <v xml:space="preserve"> </v>
      </c>
      <c r="W3743" s="242" t="str">
        <f>IFERROR(VLOOKUP(B3743,HĐ18!$C$7:$L$2000,10,0)," ")</f>
        <v xml:space="preserve"> </v>
      </c>
      <c r="X3743" s="242" t="str">
        <f>IFERROR(VLOOKUP(B3743,HĐ19!$C$7:$L$2000,10,0)," ")</f>
        <v xml:space="preserve"> </v>
      </c>
      <c r="Y3743" s="242" t="str">
        <f>IFERROR(VLOOKUP(B3743,HĐ20!$C$7:$L$2000,10,0)," ")</f>
        <v xml:space="preserve"> </v>
      </c>
      <c r="Z3743" s="242" t="str">
        <f>IFERROR(VLOOKUP(B3743,HĐ21!$C$7:$L$1999,10,0)," ")</f>
        <v xml:space="preserve"> </v>
      </c>
      <c r="AA3743" s="242" t="str">
        <f>IFERROR(VLOOKUP(B3743,HĐ22!$C$7:$L$1999,10,0)," ")</f>
        <v xml:space="preserve"> </v>
      </c>
      <c r="AB3743" s="235">
        <f t="shared" si="61"/>
        <v>0</v>
      </c>
      <c r="AC3743" s="235"/>
    </row>
    <row r="3744" spans="1:29" s="240" customFormat="1" ht="12.75" hidden="1">
      <c r="A3744" s="235">
        <v>3713</v>
      </c>
      <c r="B3744" s="236">
        <v>2005210354</v>
      </c>
      <c r="C3744" s="237" t="s">
        <v>376</v>
      </c>
      <c r="D3744" s="238" t="s">
        <v>205</v>
      </c>
      <c r="E3744" s="239" t="s">
        <v>411</v>
      </c>
      <c r="F3744" s="242" t="str">
        <f>IFERROR(VLOOKUP(B3744,HĐ1!$C$8:$L$2000,10,0)," ")</f>
        <v xml:space="preserve"> </v>
      </c>
      <c r="G3744" s="242" t="str">
        <f>IFERROR(VLOOKUP(B3744,HĐ2!$C$7:$L$2000,10,0)," ")</f>
        <v xml:space="preserve"> </v>
      </c>
      <c r="H3744" s="242" t="str">
        <f>IFERROR(VLOOKUP(B3744,HĐ3!$C$8:$L$2000,10,0)," ")</f>
        <v xml:space="preserve"> </v>
      </c>
      <c r="I3744" s="242" t="str">
        <f>IFERROR(VLOOKUP(B3744,HĐ4!$C$8:$L$2000,10,0)," ")</f>
        <v xml:space="preserve"> </v>
      </c>
      <c r="J3744" s="242" t="str">
        <f>IFERROR(VLOOKUP(B3744,HĐ5!$C$8:$L$2000,10,0)," ")</f>
        <v xml:space="preserve"> </v>
      </c>
      <c r="K3744" s="242" t="str">
        <f>IFERROR(VLOOKUP(B3744,HĐ6!$C$8:$L$2000,10,0)," ")</f>
        <v xml:space="preserve"> </v>
      </c>
      <c r="L3744" s="242" t="str">
        <f>IFERROR(VLOOKUP(B3744,HĐ7!$C$7:$L$2000,10,0)," ")</f>
        <v xml:space="preserve"> </v>
      </c>
      <c r="M3744" s="242" t="str">
        <f>IFERROR(VLOOKUP(B3744,HĐ8!$C$7:$L$2000,10,0)," ")</f>
        <v xml:space="preserve"> </v>
      </c>
      <c r="N3744" s="242" t="str">
        <f>IFERROR(VLOOKUP(B3744,HĐ9!$C$7:$L$2000,10,0)," ")</f>
        <v xml:space="preserve"> </v>
      </c>
      <c r="O3744" s="242" t="str">
        <f>IFERROR(VLOOKUP(B3744,HĐ10!$C$8:$L$2000,10,0)," ")</f>
        <v xml:space="preserve"> </v>
      </c>
      <c r="P3744" s="242" t="str">
        <f>IFERROR(VLOOKUP(B3744,HĐ11!$C$7:$L$2000,10,0)," ")</f>
        <v xml:space="preserve"> </v>
      </c>
      <c r="Q3744" s="242" t="str">
        <f>IFERROR(VLOOKUP(B3744,HĐ12!$C$7:$L$2000,10,0)," ")</f>
        <v xml:space="preserve"> </v>
      </c>
      <c r="R3744" s="242" t="str">
        <f>IFERROR(VLOOKUP(B3744,HĐ13!$C$7:$L$2000,10,0)," ")</f>
        <v xml:space="preserve"> </v>
      </c>
      <c r="S3744" s="242" t="str">
        <f>IFERROR(VLOOKUP(B3744,HĐ14!$C$7:$L$2000,10,0)," ")</f>
        <v xml:space="preserve"> </v>
      </c>
      <c r="T3744" s="242" t="str">
        <f>IFERROR(VLOOKUP(B3744,HĐ15!$C$7:$L$2000,10,0)," ")</f>
        <v xml:space="preserve"> </v>
      </c>
      <c r="U3744" s="242" t="str">
        <f>IFERROR(VLOOKUP(B3744,HĐ16!$C$7:$L$2000,10,0)," ")</f>
        <v xml:space="preserve"> </v>
      </c>
      <c r="V3744" s="242" t="str">
        <f>IFERROR(VLOOKUP(B3744,HĐ17!$C$7:$L$2000,10,0)," ")</f>
        <v xml:space="preserve"> </v>
      </c>
      <c r="W3744" s="242" t="str">
        <f>IFERROR(VLOOKUP(B3744,HĐ18!$C$7:$L$2000,10,0)," ")</f>
        <v xml:space="preserve"> </v>
      </c>
      <c r="X3744" s="242" t="str">
        <f>IFERROR(VLOOKUP(B3744,HĐ19!$C$7:$L$2000,10,0)," ")</f>
        <v xml:space="preserve"> </v>
      </c>
      <c r="Y3744" s="242" t="str">
        <f>IFERROR(VLOOKUP(B3744,HĐ20!$C$7:$L$2000,10,0)," ")</f>
        <v xml:space="preserve"> </v>
      </c>
      <c r="Z3744" s="242" t="str">
        <f>IFERROR(VLOOKUP(B3744,HĐ21!$C$7:$L$1999,10,0)," ")</f>
        <v xml:space="preserve"> </v>
      </c>
      <c r="AA3744" s="242" t="str">
        <f>IFERROR(VLOOKUP(B3744,HĐ22!$C$7:$L$1999,10,0)," ")</f>
        <v xml:space="preserve"> </v>
      </c>
      <c r="AB3744" s="235">
        <f t="shared" si="61"/>
        <v>0</v>
      </c>
      <c r="AC3744" s="235"/>
    </row>
    <row r="3745" spans="1:29" s="240" customFormat="1" ht="12.75">
      <c r="A3745" s="235">
        <v>3714</v>
      </c>
      <c r="B3745" s="236">
        <v>2005218113</v>
      </c>
      <c r="C3745" s="237" t="s">
        <v>436</v>
      </c>
      <c r="D3745" s="238" t="s">
        <v>205</v>
      </c>
      <c r="E3745" s="239" t="s">
        <v>411</v>
      </c>
      <c r="F3745" s="242">
        <f>IFERROR(VLOOKUP(B3745,HĐ1!$C$8:$L$2000,10,0)," ")</f>
        <v>4</v>
      </c>
      <c r="G3745" s="242">
        <f>IFERROR(VLOOKUP(B3745,HĐ2!$C$7:$L$2000,10,0)," ")</f>
        <v>4</v>
      </c>
      <c r="H3745" s="242" t="str">
        <f>IFERROR(VLOOKUP(B3745,HĐ3!$C$8:$L$2000,10,0)," ")</f>
        <v xml:space="preserve"> </v>
      </c>
      <c r="I3745" s="242" t="str">
        <f>IFERROR(VLOOKUP(B3745,HĐ4!$C$8:$L$2000,10,0)," ")</f>
        <v xml:space="preserve"> </v>
      </c>
      <c r="J3745" s="242">
        <f>IFERROR(VLOOKUP(B3745,HĐ5!$C$8:$L$2000,10,0)," ")</f>
        <v>4</v>
      </c>
      <c r="K3745" s="242" t="str">
        <f>IFERROR(VLOOKUP(B3745,HĐ6!$C$8:$L$2000,10,0)," ")</f>
        <v xml:space="preserve"> </v>
      </c>
      <c r="L3745" s="242" t="str">
        <f>IFERROR(VLOOKUP(B3745,HĐ7!$C$7:$L$2000,10,0)," ")</f>
        <v xml:space="preserve"> </v>
      </c>
      <c r="M3745" s="242" t="str">
        <f>IFERROR(VLOOKUP(B3745,HĐ8!$C$7:$L$2000,10,0)," ")</f>
        <v xml:space="preserve"> </v>
      </c>
      <c r="N3745" s="242" t="str">
        <f>IFERROR(VLOOKUP(B3745,HĐ9!$C$7:$L$2000,10,0)," ")</f>
        <v xml:space="preserve"> </v>
      </c>
      <c r="O3745" s="242">
        <f>IFERROR(VLOOKUP(B3745,HĐ10!$C$8:$L$2000,10,0)," ")</f>
        <v>4</v>
      </c>
      <c r="P3745" s="242" t="str">
        <f>IFERROR(VLOOKUP(B3745,HĐ11!$C$7:$L$2000,10,0)," ")</f>
        <v xml:space="preserve"> </v>
      </c>
      <c r="Q3745" s="242" t="str">
        <f>IFERROR(VLOOKUP(B3745,HĐ12!$C$7:$L$2000,10,0)," ")</f>
        <v xml:space="preserve"> </v>
      </c>
      <c r="R3745" s="242" t="str">
        <f>IFERROR(VLOOKUP(B3745,HĐ13!$C$7:$L$2000,10,0)," ")</f>
        <v xml:space="preserve"> </v>
      </c>
      <c r="S3745" s="242" t="str">
        <f>IFERROR(VLOOKUP(B3745,HĐ14!$C$7:$L$2000,10,0)," ")</f>
        <v xml:space="preserve"> </v>
      </c>
      <c r="T3745" s="242" t="str">
        <f>IFERROR(VLOOKUP(B3745,HĐ15!$C$7:$L$2000,10,0)," ")</f>
        <v xml:space="preserve"> </v>
      </c>
      <c r="U3745" s="242" t="str">
        <f>IFERROR(VLOOKUP(B3745,HĐ16!$C$7:$L$2000,10,0)," ")</f>
        <v xml:space="preserve"> </v>
      </c>
      <c r="V3745" s="242" t="str">
        <f>IFERROR(VLOOKUP(B3745,HĐ17!$C$7:$L$2000,10,0)," ")</f>
        <v xml:space="preserve"> </v>
      </c>
      <c r="W3745" s="242" t="str">
        <f>IFERROR(VLOOKUP(B3745,HĐ18!$C$7:$L$2000,10,0)," ")</f>
        <v xml:space="preserve"> </v>
      </c>
      <c r="X3745" s="242" t="str">
        <f>IFERROR(VLOOKUP(B3745,HĐ19!$C$7:$L$2000,10,0)," ")</f>
        <v xml:space="preserve"> </v>
      </c>
      <c r="Y3745" s="242" t="str">
        <f>IFERROR(VLOOKUP(B3745,HĐ20!$C$7:$L$2000,10,0)," ")</f>
        <v xml:space="preserve"> </v>
      </c>
      <c r="Z3745" s="242" t="str">
        <f>IFERROR(VLOOKUP(B3745,HĐ21!$C$7:$L$1999,10,0)," ")</f>
        <v xml:space="preserve"> </v>
      </c>
      <c r="AA3745" s="242" t="str">
        <f>IFERROR(VLOOKUP(B3745,HĐ22!$C$7:$L$1999,10,0)," ")</f>
        <v xml:space="preserve"> </v>
      </c>
      <c r="AB3745" s="235">
        <f t="shared" si="61"/>
        <v>16</v>
      </c>
      <c r="AC3745" s="235"/>
    </row>
    <row r="3746" spans="1:29" s="240" customFormat="1" ht="12.75">
      <c r="A3746" s="235">
        <v>3715</v>
      </c>
      <c r="B3746" s="236">
        <v>2005218117</v>
      </c>
      <c r="C3746" s="237" t="s">
        <v>704</v>
      </c>
      <c r="D3746" s="238" t="s">
        <v>111</v>
      </c>
      <c r="E3746" s="239" t="s">
        <v>411</v>
      </c>
      <c r="F3746" s="242" t="str">
        <f>IFERROR(VLOOKUP(B3746,HĐ1!$C$8:$L$2000,10,0)," ")</f>
        <v xml:space="preserve"> </v>
      </c>
      <c r="G3746" s="242" t="str">
        <f>IFERROR(VLOOKUP(B3746,HĐ2!$C$7:$L$2000,10,0)," ")</f>
        <v xml:space="preserve"> </v>
      </c>
      <c r="H3746" s="242" t="str">
        <f>IFERROR(VLOOKUP(B3746,HĐ3!$C$8:$L$2000,10,0)," ")</f>
        <v xml:space="preserve"> </v>
      </c>
      <c r="I3746" s="242" t="str">
        <f>IFERROR(VLOOKUP(B3746,HĐ4!$C$8:$L$2000,10,0)," ")</f>
        <v xml:space="preserve"> </v>
      </c>
      <c r="J3746" s="242" t="str">
        <f>IFERROR(VLOOKUP(B3746,HĐ5!$C$8:$L$2000,10,0)," ")</f>
        <v xml:space="preserve"> </v>
      </c>
      <c r="K3746" s="242" t="str">
        <f>IFERROR(VLOOKUP(B3746,HĐ6!$C$8:$L$2000,10,0)," ")</f>
        <v xml:space="preserve"> </v>
      </c>
      <c r="L3746" s="242" t="str">
        <f>IFERROR(VLOOKUP(B3746,HĐ7!$C$7:$L$2000,10,0)," ")</f>
        <v xml:space="preserve"> </v>
      </c>
      <c r="M3746" s="242" t="str">
        <f>IFERROR(VLOOKUP(B3746,HĐ8!$C$7:$L$2000,10,0)," ")</f>
        <v xml:space="preserve"> </v>
      </c>
      <c r="N3746" s="242" t="str">
        <f>IFERROR(VLOOKUP(B3746,HĐ9!$C$7:$L$2000,10,0)," ")</f>
        <v xml:space="preserve"> </v>
      </c>
      <c r="O3746" s="242">
        <f>IFERROR(VLOOKUP(B3746,HĐ10!$C$8:$L$2000,10,0)," ")</f>
        <v>4</v>
      </c>
      <c r="P3746" s="242" t="str">
        <f>IFERROR(VLOOKUP(B3746,HĐ11!$C$7:$L$2000,10,0)," ")</f>
        <v xml:space="preserve"> </v>
      </c>
      <c r="Q3746" s="242" t="str">
        <f>IFERROR(VLOOKUP(B3746,HĐ12!$C$7:$L$2000,10,0)," ")</f>
        <v xml:space="preserve"> </v>
      </c>
      <c r="R3746" s="242" t="str">
        <f>IFERROR(VLOOKUP(B3746,HĐ13!$C$7:$L$2000,10,0)," ")</f>
        <v xml:space="preserve"> </v>
      </c>
      <c r="S3746" s="242" t="str">
        <f>IFERROR(VLOOKUP(B3746,HĐ14!$C$7:$L$2000,10,0)," ")</f>
        <v xml:space="preserve"> </v>
      </c>
      <c r="T3746" s="242" t="str">
        <f>IFERROR(VLOOKUP(B3746,HĐ15!$C$7:$L$2000,10,0)," ")</f>
        <v xml:space="preserve"> </v>
      </c>
      <c r="U3746" s="242" t="str">
        <f>IFERROR(VLOOKUP(B3746,HĐ16!$C$7:$L$2000,10,0)," ")</f>
        <v xml:space="preserve"> </v>
      </c>
      <c r="V3746" s="242" t="str">
        <f>IFERROR(VLOOKUP(B3746,HĐ17!$C$7:$L$2000,10,0)," ")</f>
        <v xml:space="preserve"> </v>
      </c>
      <c r="W3746" s="242" t="str">
        <f>IFERROR(VLOOKUP(B3746,HĐ18!$C$7:$L$2000,10,0)," ")</f>
        <v xml:space="preserve"> </v>
      </c>
      <c r="X3746" s="242" t="str">
        <f>IFERROR(VLOOKUP(B3746,HĐ19!$C$7:$L$2000,10,0)," ")</f>
        <v xml:space="preserve"> </v>
      </c>
      <c r="Y3746" s="242" t="str">
        <f>IFERROR(VLOOKUP(B3746,HĐ20!$C$7:$L$2000,10,0)," ")</f>
        <v xml:space="preserve"> </v>
      </c>
      <c r="Z3746" s="242" t="str">
        <f>IFERROR(VLOOKUP(B3746,HĐ21!$C$7:$L$1999,10,0)," ")</f>
        <v xml:space="preserve"> </v>
      </c>
      <c r="AA3746" s="242" t="str">
        <f>IFERROR(VLOOKUP(B3746,HĐ22!$C$7:$L$1999,10,0)," ")</f>
        <v xml:space="preserve"> </v>
      </c>
      <c r="AB3746" s="235">
        <f t="shared" si="61"/>
        <v>4</v>
      </c>
      <c r="AC3746" s="235"/>
    </row>
    <row r="3747" spans="1:29" s="240" customFormat="1" ht="12.75">
      <c r="A3747" s="235">
        <v>3716</v>
      </c>
      <c r="B3747" s="236">
        <v>2005218116</v>
      </c>
      <c r="C3747" s="237" t="s">
        <v>2783</v>
      </c>
      <c r="D3747" s="238" t="s">
        <v>111</v>
      </c>
      <c r="E3747" s="239" t="s">
        <v>411</v>
      </c>
      <c r="F3747" s="242" t="str">
        <f>IFERROR(VLOOKUP(B3747,HĐ1!$C$8:$L$2000,10,0)," ")</f>
        <v xml:space="preserve"> </v>
      </c>
      <c r="G3747" s="242" t="str">
        <f>IFERROR(VLOOKUP(B3747,HĐ2!$C$7:$L$2000,10,0)," ")</f>
        <v xml:space="preserve"> </v>
      </c>
      <c r="H3747" s="242" t="str">
        <f>IFERROR(VLOOKUP(B3747,HĐ3!$C$8:$L$2000,10,0)," ")</f>
        <v xml:space="preserve"> </v>
      </c>
      <c r="I3747" s="242" t="str">
        <f>IFERROR(VLOOKUP(B3747,HĐ4!$C$8:$L$2000,10,0)," ")</f>
        <v xml:space="preserve"> </v>
      </c>
      <c r="J3747" s="242" t="str">
        <f>IFERROR(VLOOKUP(B3747,HĐ5!$C$8:$L$2000,10,0)," ")</f>
        <v xml:space="preserve"> </v>
      </c>
      <c r="K3747" s="242" t="str">
        <f>IFERROR(VLOOKUP(B3747,HĐ6!$C$8:$L$2000,10,0)," ")</f>
        <v xml:space="preserve"> </v>
      </c>
      <c r="L3747" s="242" t="str">
        <f>IFERROR(VLOOKUP(B3747,HĐ7!$C$7:$L$2000,10,0)," ")</f>
        <v xml:space="preserve"> </v>
      </c>
      <c r="M3747" s="242" t="str">
        <f>IFERROR(VLOOKUP(B3747,HĐ8!$C$7:$L$2000,10,0)," ")</f>
        <v xml:space="preserve"> </v>
      </c>
      <c r="N3747" s="242" t="str">
        <f>IFERROR(VLOOKUP(B3747,HĐ9!$C$7:$L$2000,10,0)," ")</f>
        <v xml:space="preserve"> </v>
      </c>
      <c r="O3747" s="242" t="str">
        <f>IFERROR(VLOOKUP(B3747,HĐ10!$C$8:$L$2000,10,0)," ")</f>
        <v xml:space="preserve"> </v>
      </c>
      <c r="P3747" s="242" t="str">
        <f>IFERROR(VLOOKUP(B3747,HĐ11!$C$7:$L$2000,10,0)," ")</f>
        <v xml:space="preserve"> </v>
      </c>
      <c r="Q3747" s="242">
        <f>IFERROR(VLOOKUP(B3747,HĐ12!$C$7:$L$2000,10,0)," ")</f>
        <v>2</v>
      </c>
      <c r="R3747" s="242" t="str">
        <f>IFERROR(VLOOKUP(B3747,HĐ13!$C$7:$L$2000,10,0)," ")</f>
        <v xml:space="preserve"> </v>
      </c>
      <c r="S3747" s="242" t="str">
        <f>IFERROR(VLOOKUP(B3747,HĐ14!$C$7:$L$2000,10,0)," ")</f>
        <v xml:space="preserve"> </v>
      </c>
      <c r="T3747" s="242" t="str">
        <f>IFERROR(VLOOKUP(B3747,HĐ15!$C$7:$L$2000,10,0)," ")</f>
        <v xml:space="preserve"> </v>
      </c>
      <c r="U3747" s="242" t="str">
        <f>IFERROR(VLOOKUP(B3747,HĐ16!$C$7:$L$2000,10,0)," ")</f>
        <v xml:space="preserve"> </v>
      </c>
      <c r="V3747" s="242" t="str">
        <f>IFERROR(VLOOKUP(B3747,HĐ17!$C$7:$L$2000,10,0)," ")</f>
        <v xml:space="preserve"> </v>
      </c>
      <c r="W3747" s="242" t="str">
        <f>IFERROR(VLOOKUP(B3747,HĐ18!$C$7:$L$2000,10,0)," ")</f>
        <v xml:space="preserve"> </v>
      </c>
      <c r="X3747" s="242" t="str">
        <f>IFERROR(VLOOKUP(B3747,HĐ19!$C$7:$L$2000,10,0)," ")</f>
        <v xml:space="preserve"> </v>
      </c>
      <c r="Y3747" s="242" t="str">
        <f>IFERROR(VLOOKUP(B3747,HĐ20!$C$7:$L$2000,10,0)," ")</f>
        <v xml:space="preserve"> </v>
      </c>
      <c r="Z3747" s="242" t="str">
        <f>IFERROR(VLOOKUP(B3747,HĐ21!$C$7:$L$1999,10,0)," ")</f>
        <v xml:space="preserve"> </v>
      </c>
      <c r="AA3747" s="242" t="str">
        <f>IFERROR(VLOOKUP(B3747,HĐ22!$C$7:$L$1999,10,0)," ")</f>
        <v xml:space="preserve"> </v>
      </c>
      <c r="AB3747" s="235">
        <f t="shared" si="61"/>
        <v>2</v>
      </c>
      <c r="AC3747" s="235"/>
    </row>
    <row r="3748" spans="1:29" s="240" customFormat="1" ht="12.75" hidden="1">
      <c r="A3748" s="235">
        <v>3717</v>
      </c>
      <c r="B3748" s="236">
        <v>2005211009</v>
      </c>
      <c r="C3748" s="237" t="s">
        <v>3159</v>
      </c>
      <c r="D3748" s="238" t="s">
        <v>342</v>
      </c>
      <c r="E3748" s="239" t="s">
        <v>411</v>
      </c>
      <c r="F3748" s="242" t="str">
        <f>IFERROR(VLOOKUP(B3748,HĐ1!$C$8:$L$2000,10,0)," ")</f>
        <v xml:space="preserve"> </v>
      </c>
      <c r="G3748" s="242" t="str">
        <f>IFERROR(VLOOKUP(B3748,HĐ2!$C$7:$L$2000,10,0)," ")</f>
        <v xml:space="preserve"> </v>
      </c>
      <c r="H3748" s="242" t="str">
        <f>IFERROR(VLOOKUP(B3748,HĐ3!$C$8:$L$2000,10,0)," ")</f>
        <v xml:space="preserve"> </v>
      </c>
      <c r="I3748" s="242" t="str">
        <f>IFERROR(VLOOKUP(B3748,HĐ4!$C$8:$L$2000,10,0)," ")</f>
        <v xml:space="preserve"> </v>
      </c>
      <c r="J3748" s="242" t="str">
        <f>IFERROR(VLOOKUP(B3748,HĐ5!$C$8:$L$2000,10,0)," ")</f>
        <v xml:space="preserve"> </v>
      </c>
      <c r="K3748" s="242" t="str">
        <f>IFERROR(VLOOKUP(B3748,HĐ6!$C$8:$L$2000,10,0)," ")</f>
        <v xml:space="preserve"> </v>
      </c>
      <c r="L3748" s="242" t="str">
        <f>IFERROR(VLOOKUP(B3748,HĐ7!$C$7:$L$2000,10,0)," ")</f>
        <v xml:space="preserve"> </v>
      </c>
      <c r="M3748" s="242" t="str">
        <f>IFERROR(VLOOKUP(B3748,HĐ8!$C$7:$L$2000,10,0)," ")</f>
        <v xml:space="preserve"> </v>
      </c>
      <c r="N3748" s="242" t="str">
        <f>IFERROR(VLOOKUP(B3748,HĐ9!$C$7:$L$2000,10,0)," ")</f>
        <v xml:space="preserve"> </v>
      </c>
      <c r="O3748" s="242" t="str">
        <f>IFERROR(VLOOKUP(B3748,HĐ10!$C$8:$L$2000,10,0)," ")</f>
        <v xml:space="preserve"> </v>
      </c>
      <c r="P3748" s="242" t="str">
        <f>IFERROR(VLOOKUP(B3748,HĐ11!$C$7:$L$2000,10,0)," ")</f>
        <v xml:space="preserve"> </v>
      </c>
      <c r="Q3748" s="242" t="str">
        <f>IFERROR(VLOOKUP(B3748,HĐ12!$C$7:$L$2000,10,0)," ")</f>
        <v xml:space="preserve"> </v>
      </c>
      <c r="R3748" s="242" t="str">
        <f>IFERROR(VLOOKUP(B3748,HĐ13!$C$7:$L$2000,10,0)," ")</f>
        <v xml:space="preserve"> </v>
      </c>
      <c r="S3748" s="242" t="str">
        <f>IFERROR(VLOOKUP(B3748,HĐ14!$C$7:$L$2000,10,0)," ")</f>
        <v xml:space="preserve"> </v>
      </c>
      <c r="T3748" s="242" t="str">
        <f>IFERROR(VLOOKUP(B3748,HĐ15!$C$7:$L$2000,10,0)," ")</f>
        <v xml:space="preserve"> </v>
      </c>
      <c r="U3748" s="242" t="str">
        <f>IFERROR(VLOOKUP(B3748,HĐ16!$C$7:$L$2000,10,0)," ")</f>
        <v xml:space="preserve"> </v>
      </c>
      <c r="V3748" s="242" t="str">
        <f>IFERROR(VLOOKUP(B3748,HĐ17!$C$7:$L$2000,10,0)," ")</f>
        <v xml:space="preserve"> </v>
      </c>
      <c r="W3748" s="242" t="str">
        <f>IFERROR(VLOOKUP(B3748,HĐ18!$C$7:$L$2000,10,0)," ")</f>
        <v xml:space="preserve"> </v>
      </c>
      <c r="X3748" s="242" t="str">
        <f>IFERROR(VLOOKUP(B3748,HĐ19!$C$7:$L$2000,10,0)," ")</f>
        <v xml:space="preserve"> </v>
      </c>
      <c r="Y3748" s="242" t="str">
        <f>IFERROR(VLOOKUP(B3748,HĐ20!$C$7:$L$2000,10,0)," ")</f>
        <v xml:space="preserve"> </v>
      </c>
      <c r="Z3748" s="242" t="str">
        <f>IFERROR(VLOOKUP(B3748,HĐ21!$C$7:$L$1999,10,0)," ")</f>
        <v xml:space="preserve"> </v>
      </c>
      <c r="AA3748" s="242" t="str">
        <f>IFERROR(VLOOKUP(B3748,HĐ22!$C$7:$L$1999,10,0)," ")</f>
        <v xml:space="preserve"> </v>
      </c>
      <c r="AB3748" s="235">
        <f t="shared" si="61"/>
        <v>0</v>
      </c>
      <c r="AC3748" s="235"/>
    </row>
    <row r="3749" spans="1:29" s="240" customFormat="1" ht="12.75" hidden="1">
      <c r="A3749" s="235">
        <v>3718</v>
      </c>
      <c r="B3749" s="236">
        <v>2005218136</v>
      </c>
      <c r="C3749" s="237" t="s">
        <v>4329</v>
      </c>
      <c r="D3749" s="238" t="s">
        <v>90</v>
      </c>
      <c r="E3749" s="239" t="s">
        <v>411</v>
      </c>
      <c r="F3749" s="242" t="str">
        <f>IFERROR(VLOOKUP(B3749,HĐ1!$C$8:$L$2000,10,0)," ")</f>
        <v xml:space="preserve"> </v>
      </c>
      <c r="G3749" s="242" t="str">
        <f>IFERROR(VLOOKUP(B3749,HĐ2!$C$7:$L$2000,10,0)," ")</f>
        <v xml:space="preserve"> </v>
      </c>
      <c r="H3749" s="242" t="str">
        <f>IFERROR(VLOOKUP(B3749,HĐ3!$C$8:$L$2000,10,0)," ")</f>
        <v xml:space="preserve"> </v>
      </c>
      <c r="I3749" s="242" t="str">
        <f>IFERROR(VLOOKUP(B3749,HĐ4!$C$8:$L$2000,10,0)," ")</f>
        <v xml:space="preserve"> </v>
      </c>
      <c r="J3749" s="242" t="str">
        <f>IFERROR(VLOOKUP(B3749,HĐ5!$C$8:$L$2000,10,0)," ")</f>
        <v xml:space="preserve"> </v>
      </c>
      <c r="K3749" s="242" t="str">
        <f>IFERROR(VLOOKUP(B3749,HĐ6!$C$8:$L$2000,10,0)," ")</f>
        <v xml:space="preserve"> </v>
      </c>
      <c r="L3749" s="242" t="str">
        <f>IFERROR(VLOOKUP(B3749,HĐ7!$C$7:$L$2000,10,0)," ")</f>
        <v xml:space="preserve"> </v>
      </c>
      <c r="M3749" s="242" t="str">
        <f>IFERROR(VLOOKUP(B3749,HĐ8!$C$7:$L$2000,10,0)," ")</f>
        <v xml:space="preserve"> </v>
      </c>
      <c r="N3749" s="242" t="str">
        <f>IFERROR(VLOOKUP(B3749,HĐ9!$C$7:$L$2000,10,0)," ")</f>
        <v xml:space="preserve"> </v>
      </c>
      <c r="O3749" s="242" t="str">
        <f>IFERROR(VLOOKUP(B3749,HĐ10!$C$8:$L$2000,10,0)," ")</f>
        <v xml:space="preserve"> </v>
      </c>
      <c r="P3749" s="242" t="str">
        <f>IFERROR(VLOOKUP(B3749,HĐ11!$C$7:$L$2000,10,0)," ")</f>
        <v xml:space="preserve"> </v>
      </c>
      <c r="Q3749" s="242" t="str">
        <f>IFERROR(VLOOKUP(B3749,HĐ12!$C$7:$L$2000,10,0)," ")</f>
        <v xml:space="preserve"> </v>
      </c>
      <c r="R3749" s="242" t="str">
        <f>IFERROR(VLOOKUP(B3749,HĐ13!$C$7:$L$2000,10,0)," ")</f>
        <v xml:space="preserve"> </v>
      </c>
      <c r="S3749" s="242" t="str">
        <f>IFERROR(VLOOKUP(B3749,HĐ14!$C$7:$L$2000,10,0)," ")</f>
        <v xml:space="preserve"> </v>
      </c>
      <c r="T3749" s="242" t="str">
        <f>IFERROR(VLOOKUP(B3749,HĐ15!$C$7:$L$2000,10,0)," ")</f>
        <v xml:space="preserve"> </v>
      </c>
      <c r="U3749" s="242" t="str">
        <f>IFERROR(VLOOKUP(B3749,HĐ16!$C$7:$L$2000,10,0)," ")</f>
        <v xml:space="preserve"> </v>
      </c>
      <c r="V3749" s="242" t="str">
        <f>IFERROR(VLOOKUP(B3749,HĐ17!$C$7:$L$2000,10,0)," ")</f>
        <v xml:space="preserve"> </v>
      </c>
      <c r="W3749" s="242" t="str">
        <f>IFERROR(VLOOKUP(B3749,HĐ18!$C$7:$L$2000,10,0)," ")</f>
        <v xml:space="preserve"> </v>
      </c>
      <c r="X3749" s="242" t="str">
        <f>IFERROR(VLOOKUP(B3749,HĐ19!$C$7:$L$2000,10,0)," ")</f>
        <v xml:space="preserve"> </v>
      </c>
      <c r="Y3749" s="242" t="str">
        <f>IFERROR(VLOOKUP(B3749,HĐ20!$C$7:$L$2000,10,0)," ")</f>
        <v xml:space="preserve"> </v>
      </c>
      <c r="Z3749" s="242" t="str">
        <f>IFERROR(VLOOKUP(B3749,HĐ21!$C$7:$L$1999,10,0)," ")</f>
        <v xml:space="preserve"> </v>
      </c>
      <c r="AA3749" s="242" t="str">
        <f>IFERROR(VLOOKUP(B3749,HĐ22!$C$7:$L$1999,10,0)," ")</f>
        <v xml:space="preserve"> </v>
      </c>
      <c r="AB3749" s="235">
        <f t="shared" si="61"/>
        <v>0</v>
      </c>
      <c r="AC3749" s="235"/>
    </row>
    <row r="3750" spans="1:29" s="240" customFormat="1" ht="12.75" hidden="1">
      <c r="A3750" s="235">
        <v>3719</v>
      </c>
      <c r="B3750" s="236">
        <v>2005218138</v>
      </c>
      <c r="C3750" s="237" t="s">
        <v>461</v>
      </c>
      <c r="D3750" s="238" t="s">
        <v>2222</v>
      </c>
      <c r="E3750" s="239" t="s">
        <v>411</v>
      </c>
      <c r="F3750" s="242" t="str">
        <f>IFERROR(VLOOKUP(B3750,HĐ1!$C$8:$L$2000,10,0)," ")</f>
        <v xml:space="preserve"> </v>
      </c>
      <c r="G3750" s="242" t="str">
        <f>IFERROR(VLOOKUP(B3750,HĐ2!$C$7:$L$2000,10,0)," ")</f>
        <v xml:space="preserve"> </v>
      </c>
      <c r="H3750" s="242" t="str">
        <f>IFERROR(VLOOKUP(B3750,HĐ3!$C$8:$L$2000,10,0)," ")</f>
        <v xml:space="preserve"> </v>
      </c>
      <c r="I3750" s="242" t="str">
        <f>IFERROR(VLOOKUP(B3750,HĐ4!$C$8:$L$2000,10,0)," ")</f>
        <v xml:space="preserve"> </v>
      </c>
      <c r="J3750" s="242" t="str">
        <f>IFERROR(VLOOKUP(B3750,HĐ5!$C$8:$L$2000,10,0)," ")</f>
        <v xml:space="preserve"> </v>
      </c>
      <c r="K3750" s="242" t="str">
        <f>IFERROR(VLOOKUP(B3750,HĐ6!$C$8:$L$2000,10,0)," ")</f>
        <v xml:space="preserve"> </v>
      </c>
      <c r="L3750" s="242" t="str">
        <f>IFERROR(VLOOKUP(B3750,HĐ7!$C$7:$L$2000,10,0)," ")</f>
        <v xml:space="preserve"> </v>
      </c>
      <c r="M3750" s="242" t="str">
        <f>IFERROR(VLOOKUP(B3750,HĐ8!$C$7:$L$2000,10,0)," ")</f>
        <v xml:space="preserve"> </v>
      </c>
      <c r="N3750" s="242" t="str">
        <f>IFERROR(VLOOKUP(B3750,HĐ9!$C$7:$L$2000,10,0)," ")</f>
        <v xml:space="preserve"> </v>
      </c>
      <c r="O3750" s="242" t="str">
        <f>IFERROR(VLOOKUP(B3750,HĐ10!$C$8:$L$2000,10,0)," ")</f>
        <v xml:space="preserve"> </v>
      </c>
      <c r="P3750" s="242" t="str">
        <f>IFERROR(VLOOKUP(B3750,HĐ11!$C$7:$L$2000,10,0)," ")</f>
        <v xml:space="preserve"> </v>
      </c>
      <c r="Q3750" s="242" t="str">
        <f>IFERROR(VLOOKUP(B3750,HĐ12!$C$7:$L$2000,10,0)," ")</f>
        <v xml:space="preserve"> </v>
      </c>
      <c r="R3750" s="242" t="str">
        <f>IFERROR(VLOOKUP(B3750,HĐ13!$C$7:$L$2000,10,0)," ")</f>
        <v xml:space="preserve"> </v>
      </c>
      <c r="S3750" s="242" t="str">
        <f>IFERROR(VLOOKUP(B3750,HĐ14!$C$7:$L$2000,10,0)," ")</f>
        <v xml:space="preserve"> </v>
      </c>
      <c r="T3750" s="242" t="str">
        <f>IFERROR(VLOOKUP(B3750,HĐ15!$C$7:$L$2000,10,0)," ")</f>
        <v xml:space="preserve"> </v>
      </c>
      <c r="U3750" s="242" t="str">
        <f>IFERROR(VLOOKUP(B3750,HĐ16!$C$7:$L$2000,10,0)," ")</f>
        <v xml:space="preserve"> </v>
      </c>
      <c r="V3750" s="242" t="str">
        <f>IFERROR(VLOOKUP(B3750,HĐ17!$C$7:$L$2000,10,0)," ")</f>
        <v xml:space="preserve"> </v>
      </c>
      <c r="W3750" s="242" t="str">
        <f>IFERROR(VLOOKUP(B3750,HĐ18!$C$7:$L$2000,10,0)," ")</f>
        <v xml:space="preserve"> </v>
      </c>
      <c r="X3750" s="242" t="str">
        <f>IFERROR(VLOOKUP(B3750,HĐ19!$C$7:$L$2000,10,0)," ")</f>
        <v xml:space="preserve"> </v>
      </c>
      <c r="Y3750" s="242" t="str">
        <f>IFERROR(VLOOKUP(B3750,HĐ20!$C$7:$L$2000,10,0)," ")</f>
        <v xml:space="preserve"> </v>
      </c>
      <c r="Z3750" s="242" t="str">
        <f>IFERROR(VLOOKUP(B3750,HĐ21!$C$7:$L$1999,10,0)," ")</f>
        <v xml:space="preserve"> </v>
      </c>
      <c r="AA3750" s="242" t="str">
        <f>IFERROR(VLOOKUP(B3750,HĐ22!$C$7:$L$1999,10,0)," ")</f>
        <v xml:space="preserve"> </v>
      </c>
      <c r="AB3750" s="235">
        <f t="shared" si="61"/>
        <v>0</v>
      </c>
      <c r="AC3750" s="235"/>
    </row>
    <row r="3751" spans="1:29" s="240" customFormat="1" ht="12.75" hidden="1">
      <c r="A3751" s="235">
        <v>3720</v>
      </c>
      <c r="B3751" s="236">
        <v>2005217863</v>
      </c>
      <c r="C3751" s="237" t="s">
        <v>3171</v>
      </c>
      <c r="D3751" s="238" t="s">
        <v>51</v>
      </c>
      <c r="E3751" s="239" t="s">
        <v>438</v>
      </c>
      <c r="F3751" s="242" t="str">
        <f>IFERROR(VLOOKUP(B3751,HĐ1!$C$8:$L$2000,10,0)," ")</f>
        <v xml:space="preserve"> </v>
      </c>
      <c r="G3751" s="242" t="str">
        <f>IFERROR(VLOOKUP(B3751,HĐ2!$C$7:$L$2000,10,0)," ")</f>
        <v xml:space="preserve"> </v>
      </c>
      <c r="H3751" s="242" t="str">
        <f>IFERROR(VLOOKUP(B3751,HĐ3!$C$8:$L$2000,10,0)," ")</f>
        <v xml:space="preserve"> </v>
      </c>
      <c r="I3751" s="242" t="str">
        <f>IFERROR(VLOOKUP(B3751,HĐ4!$C$8:$L$2000,10,0)," ")</f>
        <v xml:space="preserve"> </v>
      </c>
      <c r="J3751" s="242" t="str">
        <f>IFERROR(VLOOKUP(B3751,HĐ5!$C$8:$L$2000,10,0)," ")</f>
        <v xml:space="preserve"> </v>
      </c>
      <c r="K3751" s="242" t="str">
        <f>IFERROR(VLOOKUP(B3751,HĐ6!$C$8:$L$2000,10,0)," ")</f>
        <v xml:space="preserve"> </v>
      </c>
      <c r="L3751" s="242" t="str">
        <f>IFERROR(VLOOKUP(B3751,HĐ7!$C$7:$L$2000,10,0)," ")</f>
        <v xml:space="preserve"> </v>
      </c>
      <c r="M3751" s="242" t="str">
        <f>IFERROR(VLOOKUP(B3751,HĐ8!$C$7:$L$2000,10,0)," ")</f>
        <v xml:space="preserve"> </v>
      </c>
      <c r="N3751" s="242" t="str">
        <f>IFERROR(VLOOKUP(B3751,HĐ9!$C$7:$L$2000,10,0)," ")</f>
        <v xml:space="preserve"> </v>
      </c>
      <c r="O3751" s="242" t="str">
        <f>IFERROR(VLOOKUP(B3751,HĐ10!$C$8:$L$2000,10,0)," ")</f>
        <v xml:space="preserve"> </v>
      </c>
      <c r="P3751" s="242" t="str">
        <f>IFERROR(VLOOKUP(B3751,HĐ11!$C$7:$L$2000,10,0)," ")</f>
        <v xml:space="preserve"> </v>
      </c>
      <c r="Q3751" s="242" t="str">
        <f>IFERROR(VLOOKUP(B3751,HĐ12!$C$7:$L$2000,10,0)," ")</f>
        <v xml:space="preserve"> </v>
      </c>
      <c r="R3751" s="242" t="str">
        <f>IFERROR(VLOOKUP(B3751,HĐ13!$C$7:$L$2000,10,0)," ")</f>
        <v xml:space="preserve"> </v>
      </c>
      <c r="S3751" s="242" t="str">
        <f>IFERROR(VLOOKUP(B3751,HĐ14!$C$7:$L$2000,10,0)," ")</f>
        <v xml:space="preserve"> </v>
      </c>
      <c r="T3751" s="242" t="str">
        <f>IFERROR(VLOOKUP(B3751,HĐ15!$C$7:$L$2000,10,0)," ")</f>
        <v xml:space="preserve"> </v>
      </c>
      <c r="U3751" s="242" t="str">
        <f>IFERROR(VLOOKUP(B3751,HĐ16!$C$7:$L$2000,10,0)," ")</f>
        <v xml:space="preserve"> </v>
      </c>
      <c r="V3751" s="242" t="str">
        <f>IFERROR(VLOOKUP(B3751,HĐ17!$C$7:$L$2000,10,0)," ")</f>
        <v xml:space="preserve"> </v>
      </c>
      <c r="W3751" s="242" t="str">
        <f>IFERROR(VLOOKUP(B3751,HĐ18!$C$7:$L$2000,10,0)," ")</f>
        <v xml:space="preserve"> </v>
      </c>
      <c r="X3751" s="242" t="str">
        <f>IFERROR(VLOOKUP(B3751,HĐ19!$C$7:$L$2000,10,0)," ")</f>
        <v xml:space="preserve"> </v>
      </c>
      <c r="Y3751" s="242" t="str">
        <f>IFERROR(VLOOKUP(B3751,HĐ20!$C$7:$L$2000,10,0)," ")</f>
        <v xml:space="preserve"> </v>
      </c>
      <c r="Z3751" s="242" t="str">
        <f>IFERROR(VLOOKUP(B3751,HĐ21!$C$7:$L$1999,10,0)," ")</f>
        <v xml:space="preserve"> </v>
      </c>
      <c r="AA3751" s="242" t="str">
        <f>IFERROR(VLOOKUP(B3751,HĐ22!$C$7:$L$1999,10,0)," ")</f>
        <v xml:space="preserve"> </v>
      </c>
      <c r="AB3751" s="235">
        <f t="shared" si="61"/>
        <v>0</v>
      </c>
      <c r="AC3751" s="235"/>
    </row>
    <row r="3752" spans="1:29" s="240" customFormat="1" ht="12.75">
      <c r="A3752" s="235">
        <v>3721</v>
      </c>
      <c r="B3752" s="236">
        <v>2005217864</v>
      </c>
      <c r="C3752" s="237" t="s">
        <v>594</v>
      </c>
      <c r="D3752" s="238" t="s">
        <v>51</v>
      </c>
      <c r="E3752" s="239" t="s">
        <v>438</v>
      </c>
      <c r="F3752" s="242" t="str">
        <f>IFERROR(VLOOKUP(B3752,HĐ1!$C$8:$L$2000,10,0)," ")</f>
        <v xml:space="preserve"> </v>
      </c>
      <c r="G3752" s="242" t="str">
        <f>IFERROR(VLOOKUP(B3752,HĐ2!$C$7:$L$2000,10,0)," ")</f>
        <v xml:space="preserve"> </v>
      </c>
      <c r="H3752" s="242" t="str">
        <f>IFERROR(VLOOKUP(B3752,HĐ3!$C$8:$L$2000,10,0)," ")</f>
        <v xml:space="preserve"> </v>
      </c>
      <c r="I3752" s="242" t="str">
        <f>IFERROR(VLOOKUP(B3752,HĐ4!$C$8:$L$2000,10,0)," ")</f>
        <v xml:space="preserve"> </v>
      </c>
      <c r="J3752" s="242" t="str">
        <f>IFERROR(VLOOKUP(B3752,HĐ5!$C$8:$L$2000,10,0)," ")</f>
        <v xml:space="preserve"> </v>
      </c>
      <c r="K3752" s="242" t="str">
        <f>IFERROR(VLOOKUP(B3752,HĐ6!$C$8:$L$2000,10,0)," ")</f>
        <v xml:space="preserve"> </v>
      </c>
      <c r="L3752" s="242" t="str">
        <f>IFERROR(VLOOKUP(B3752,HĐ7!$C$7:$L$2000,10,0)," ")</f>
        <v xml:space="preserve"> </v>
      </c>
      <c r="M3752" s="242" t="str">
        <f>IFERROR(VLOOKUP(B3752,HĐ8!$C$7:$L$2000,10,0)," ")</f>
        <v xml:space="preserve"> </v>
      </c>
      <c r="N3752" s="242">
        <f>IFERROR(VLOOKUP(B3752,HĐ9!$C$7:$L$2000,10,0)," ")</f>
        <v>4</v>
      </c>
      <c r="O3752" s="242" t="str">
        <f>IFERROR(VLOOKUP(B3752,HĐ10!$C$8:$L$2000,10,0)," ")</f>
        <v xml:space="preserve"> </v>
      </c>
      <c r="P3752" s="242" t="str">
        <f>IFERROR(VLOOKUP(B3752,HĐ11!$C$7:$L$2000,10,0)," ")</f>
        <v xml:space="preserve"> </v>
      </c>
      <c r="Q3752" s="242" t="str">
        <f>IFERROR(VLOOKUP(B3752,HĐ12!$C$7:$L$2000,10,0)," ")</f>
        <v xml:space="preserve"> </v>
      </c>
      <c r="R3752" s="242" t="str">
        <f>IFERROR(VLOOKUP(B3752,HĐ13!$C$7:$L$2000,10,0)," ")</f>
        <v xml:space="preserve"> </v>
      </c>
      <c r="S3752" s="242" t="str">
        <f>IFERROR(VLOOKUP(B3752,HĐ14!$C$7:$L$2000,10,0)," ")</f>
        <v xml:space="preserve"> </v>
      </c>
      <c r="T3752" s="242">
        <f>IFERROR(VLOOKUP(B3752,HĐ15!$C$7:$L$2000,10,0)," ")</f>
        <v>4</v>
      </c>
      <c r="U3752" s="242" t="str">
        <f>IFERROR(VLOOKUP(B3752,HĐ16!$C$7:$L$2000,10,0)," ")</f>
        <v xml:space="preserve"> </v>
      </c>
      <c r="V3752" s="242" t="str">
        <f>IFERROR(VLOOKUP(B3752,HĐ17!$C$7:$L$2000,10,0)," ")</f>
        <v xml:space="preserve"> </v>
      </c>
      <c r="W3752" s="242" t="str">
        <f>IFERROR(VLOOKUP(B3752,HĐ18!$C$7:$L$2000,10,0)," ")</f>
        <v xml:space="preserve"> </v>
      </c>
      <c r="X3752" s="242" t="str">
        <f>IFERROR(VLOOKUP(B3752,HĐ19!$C$7:$L$2000,10,0)," ")</f>
        <v xml:space="preserve"> </v>
      </c>
      <c r="Y3752" s="242" t="str">
        <f>IFERROR(VLOOKUP(B3752,HĐ20!$C$7:$L$2000,10,0)," ")</f>
        <v xml:space="preserve"> </v>
      </c>
      <c r="Z3752" s="242" t="str">
        <f>IFERROR(VLOOKUP(B3752,HĐ21!$C$7:$L$1999,10,0)," ")</f>
        <v xml:space="preserve"> </v>
      </c>
      <c r="AA3752" s="242" t="str">
        <f>IFERROR(VLOOKUP(B3752,HĐ22!$C$7:$L$1999,10,0)," ")</f>
        <v xml:space="preserve"> </v>
      </c>
      <c r="AB3752" s="235">
        <f t="shared" si="61"/>
        <v>8</v>
      </c>
      <c r="AC3752" s="235"/>
    </row>
    <row r="3753" spans="1:29" s="240" customFormat="1" ht="12.75">
      <c r="A3753" s="235">
        <v>3722</v>
      </c>
      <c r="B3753" s="236">
        <v>2005217870</v>
      </c>
      <c r="C3753" s="237" t="s">
        <v>241</v>
      </c>
      <c r="D3753" s="238" t="s">
        <v>533</v>
      </c>
      <c r="E3753" s="239" t="s">
        <v>438</v>
      </c>
      <c r="F3753" s="242" t="str">
        <f>IFERROR(VLOOKUP(B3753,HĐ1!$C$8:$L$2000,10,0)," ")</f>
        <v xml:space="preserve"> </v>
      </c>
      <c r="G3753" s="242" t="str">
        <f>IFERROR(VLOOKUP(B3753,HĐ2!$C$7:$L$2000,10,0)," ")</f>
        <v xml:space="preserve"> </v>
      </c>
      <c r="H3753" s="242" t="str">
        <f>IFERROR(VLOOKUP(B3753,HĐ3!$C$8:$L$2000,10,0)," ")</f>
        <v xml:space="preserve"> </v>
      </c>
      <c r="I3753" s="242" t="str">
        <f>IFERROR(VLOOKUP(B3753,HĐ4!$C$8:$L$2000,10,0)," ")</f>
        <v xml:space="preserve"> </v>
      </c>
      <c r="J3753" s="242" t="str">
        <f>IFERROR(VLOOKUP(B3753,HĐ5!$C$8:$L$2000,10,0)," ")</f>
        <v xml:space="preserve"> </v>
      </c>
      <c r="K3753" s="242" t="str">
        <f>IFERROR(VLOOKUP(B3753,HĐ6!$C$8:$L$2000,10,0)," ")</f>
        <v xml:space="preserve"> </v>
      </c>
      <c r="L3753" s="242" t="str">
        <f>IFERROR(VLOOKUP(B3753,HĐ7!$C$7:$L$2000,10,0)," ")</f>
        <v xml:space="preserve"> </v>
      </c>
      <c r="M3753" s="242" t="str">
        <f>IFERROR(VLOOKUP(B3753,HĐ8!$C$7:$L$2000,10,0)," ")</f>
        <v xml:space="preserve"> </v>
      </c>
      <c r="N3753" s="242" t="str">
        <f>IFERROR(VLOOKUP(B3753,HĐ9!$C$7:$L$2000,10,0)," ")</f>
        <v xml:space="preserve"> </v>
      </c>
      <c r="O3753" s="242" t="str">
        <f>IFERROR(VLOOKUP(B3753,HĐ10!$C$8:$L$2000,10,0)," ")</f>
        <v xml:space="preserve"> </v>
      </c>
      <c r="P3753" s="242" t="str">
        <f>IFERROR(VLOOKUP(B3753,HĐ11!$C$7:$L$2000,10,0)," ")</f>
        <v xml:space="preserve"> </v>
      </c>
      <c r="Q3753" s="242" t="str">
        <f>IFERROR(VLOOKUP(B3753,HĐ12!$C$7:$L$2000,10,0)," ")</f>
        <v xml:space="preserve"> </v>
      </c>
      <c r="R3753" s="242" t="str">
        <f>IFERROR(VLOOKUP(B3753,HĐ13!$C$7:$L$2000,10,0)," ")</f>
        <v xml:space="preserve"> </v>
      </c>
      <c r="S3753" s="242" t="str">
        <f>IFERROR(VLOOKUP(B3753,HĐ14!$C$7:$L$2000,10,0)," ")</f>
        <v xml:space="preserve"> </v>
      </c>
      <c r="T3753" s="242">
        <f>IFERROR(VLOOKUP(B3753,HĐ15!$C$7:$L$2000,10,0)," ")</f>
        <v>4</v>
      </c>
      <c r="U3753" s="242" t="str">
        <f>IFERROR(VLOOKUP(B3753,HĐ16!$C$7:$L$2000,10,0)," ")</f>
        <v xml:space="preserve"> </v>
      </c>
      <c r="V3753" s="242" t="str">
        <f>IFERROR(VLOOKUP(B3753,HĐ17!$C$7:$L$2000,10,0)," ")</f>
        <v xml:space="preserve"> </v>
      </c>
      <c r="W3753" s="242" t="str">
        <f>IFERROR(VLOOKUP(B3753,HĐ18!$C$7:$L$2000,10,0)," ")</f>
        <v xml:space="preserve"> </v>
      </c>
      <c r="X3753" s="242" t="str">
        <f>IFERROR(VLOOKUP(B3753,HĐ19!$C$7:$L$2000,10,0)," ")</f>
        <v xml:space="preserve"> </v>
      </c>
      <c r="Y3753" s="242" t="str">
        <f>IFERROR(VLOOKUP(B3753,HĐ20!$C$7:$L$2000,10,0)," ")</f>
        <v xml:space="preserve"> </v>
      </c>
      <c r="Z3753" s="242" t="str">
        <f>IFERROR(VLOOKUP(B3753,HĐ21!$C$7:$L$1999,10,0)," ")</f>
        <v xml:space="preserve"> </v>
      </c>
      <c r="AA3753" s="242" t="str">
        <f>IFERROR(VLOOKUP(B3753,HĐ22!$C$7:$L$1999,10,0)," ")</f>
        <v xml:space="preserve"> </v>
      </c>
      <c r="AB3753" s="235">
        <f t="shared" si="61"/>
        <v>4</v>
      </c>
      <c r="AC3753" s="235"/>
    </row>
    <row r="3754" spans="1:29" s="240" customFormat="1" ht="12.75">
      <c r="A3754" s="235">
        <v>3723</v>
      </c>
      <c r="B3754" s="236">
        <v>2005217874</v>
      </c>
      <c r="C3754" s="237" t="s">
        <v>437</v>
      </c>
      <c r="D3754" s="238" t="s">
        <v>42</v>
      </c>
      <c r="E3754" s="239" t="s">
        <v>438</v>
      </c>
      <c r="F3754" s="242">
        <f>IFERROR(VLOOKUP(B3754,HĐ1!$C$8:$L$2000,10,0)," ")</f>
        <v>-5</v>
      </c>
      <c r="G3754" s="242">
        <f>IFERROR(VLOOKUP(B3754,HĐ2!$C$7:$L$2000,10,0)," ")</f>
        <v>-5</v>
      </c>
      <c r="H3754" s="242" t="str">
        <f>IFERROR(VLOOKUP(B3754,HĐ3!$C$8:$L$2000,10,0)," ")</f>
        <v xml:space="preserve"> </v>
      </c>
      <c r="I3754" s="242" t="str">
        <f>IFERROR(VLOOKUP(B3754,HĐ4!$C$8:$L$2000,10,0)," ")</f>
        <v xml:space="preserve"> </v>
      </c>
      <c r="J3754" s="242" t="str">
        <f>IFERROR(VLOOKUP(B3754,HĐ5!$C$8:$L$2000,10,0)," ")</f>
        <v xml:space="preserve"> </v>
      </c>
      <c r="K3754" s="242" t="str">
        <f>IFERROR(VLOOKUP(B3754,HĐ6!$C$8:$L$2000,10,0)," ")</f>
        <v xml:space="preserve"> </v>
      </c>
      <c r="L3754" s="242" t="str">
        <f>IFERROR(VLOOKUP(B3754,HĐ7!$C$7:$L$2000,10,0)," ")</f>
        <v xml:space="preserve"> </v>
      </c>
      <c r="M3754" s="242" t="str">
        <f>IFERROR(VLOOKUP(B3754,HĐ8!$C$7:$L$2000,10,0)," ")</f>
        <v xml:space="preserve"> </v>
      </c>
      <c r="N3754" s="242" t="str">
        <f>IFERROR(VLOOKUP(B3754,HĐ9!$C$7:$L$2000,10,0)," ")</f>
        <v xml:space="preserve"> </v>
      </c>
      <c r="O3754" s="242" t="str">
        <f>IFERROR(VLOOKUP(B3754,HĐ10!$C$8:$L$2000,10,0)," ")</f>
        <v xml:space="preserve"> </v>
      </c>
      <c r="P3754" s="242" t="str">
        <f>IFERROR(VLOOKUP(B3754,HĐ11!$C$7:$L$2000,10,0)," ")</f>
        <v xml:space="preserve"> </v>
      </c>
      <c r="Q3754" s="242" t="str">
        <f>IFERROR(VLOOKUP(B3754,HĐ12!$C$7:$L$2000,10,0)," ")</f>
        <v xml:space="preserve"> </v>
      </c>
      <c r="R3754" s="242" t="str">
        <f>IFERROR(VLOOKUP(B3754,HĐ13!$C$7:$L$2000,10,0)," ")</f>
        <v xml:space="preserve"> </v>
      </c>
      <c r="S3754" s="242" t="str">
        <f>IFERROR(VLOOKUP(B3754,HĐ14!$C$7:$L$2000,10,0)," ")</f>
        <v xml:space="preserve"> </v>
      </c>
      <c r="T3754" s="242" t="str">
        <f>IFERROR(VLOOKUP(B3754,HĐ15!$C$7:$L$2000,10,0)," ")</f>
        <v xml:space="preserve"> </v>
      </c>
      <c r="U3754" s="242" t="str">
        <f>IFERROR(VLOOKUP(B3754,HĐ16!$C$7:$L$2000,10,0)," ")</f>
        <v xml:space="preserve"> </v>
      </c>
      <c r="V3754" s="242" t="str">
        <f>IFERROR(VLOOKUP(B3754,HĐ17!$C$7:$L$2000,10,0)," ")</f>
        <v xml:space="preserve"> </v>
      </c>
      <c r="W3754" s="242" t="str">
        <f>IFERROR(VLOOKUP(B3754,HĐ18!$C$7:$L$2000,10,0)," ")</f>
        <v xml:space="preserve"> </v>
      </c>
      <c r="X3754" s="242" t="str">
        <f>IFERROR(VLOOKUP(B3754,HĐ19!$C$7:$L$2000,10,0)," ")</f>
        <v xml:space="preserve"> </v>
      </c>
      <c r="Y3754" s="242" t="str">
        <f>IFERROR(VLOOKUP(B3754,HĐ20!$C$7:$L$2000,10,0)," ")</f>
        <v xml:space="preserve"> </v>
      </c>
      <c r="Z3754" s="242" t="str">
        <f>IFERROR(VLOOKUP(B3754,HĐ21!$C$7:$L$1999,10,0)," ")</f>
        <v xml:space="preserve"> </v>
      </c>
      <c r="AA3754" s="242" t="str">
        <f>IFERROR(VLOOKUP(B3754,HĐ22!$C$7:$L$1999,10,0)," ")</f>
        <v xml:space="preserve"> </v>
      </c>
      <c r="AB3754" s="235">
        <f t="shared" si="61"/>
        <v>-10</v>
      </c>
      <c r="AC3754" s="235"/>
    </row>
    <row r="3755" spans="1:29" s="240" customFormat="1" ht="12.75">
      <c r="A3755" s="235">
        <v>3724</v>
      </c>
      <c r="B3755" s="236">
        <v>2005217882</v>
      </c>
      <c r="C3755" s="237" t="s">
        <v>3855</v>
      </c>
      <c r="D3755" s="238" t="s">
        <v>272</v>
      </c>
      <c r="E3755" s="239" t="s">
        <v>438</v>
      </c>
      <c r="F3755" s="242" t="str">
        <f>IFERROR(VLOOKUP(B3755,HĐ1!$C$8:$L$2000,10,0)," ")</f>
        <v xml:space="preserve"> </v>
      </c>
      <c r="G3755" s="242" t="str">
        <f>IFERROR(VLOOKUP(B3755,HĐ2!$C$7:$L$2000,10,0)," ")</f>
        <v xml:space="preserve"> </v>
      </c>
      <c r="H3755" s="242" t="str">
        <f>IFERROR(VLOOKUP(B3755,HĐ3!$C$8:$L$2000,10,0)," ")</f>
        <v xml:space="preserve"> </v>
      </c>
      <c r="I3755" s="242" t="str">
        <f>IFERROR(VLOOKUP(B3755,HĐ4!$C$8:$L$2000,10,0)," ")</f>
        <v xml:space="preserve"> </v>
      </c>
      <c r="J3755" s="242" t="str">
        <f>IFERROR(VLOOKUP(B3755,HĐ5!$C$8:$L$2000,10,0)," ")</f>
        <v xml:space="preserve"> </v>
      </c>
      <c r="K3755" s="242" t="str">
        <f>IFERROR(VLOOKUP(B3755,HĐ6!$C$8:$L$2000,10,0)," ")</f>
        <v xml:space="preserve"> </v>
      </c>
      <c r="L3755" s="242" t="str">
        <f>IFERROR(VLOOKUP(B3755,HĐ7!$C$7:$L$2000,10,0)," ")</f>
        <v xml:space="preserve"> </v>
      </c>
      <c r="M3755" s="242" t="str">
        <f>IFERROR(VLOOKUP(B3755,HĐ8!$C$7:$L$2000,10,0)," ")</f>
        <v xml:space="preserve"> </v>
      </c>
      <c r="N3755" s="242" t="str">
        <f>IFERROR(VLOOKUP(B3755,HĐ9!$C$7:$L$2000,10,0)," ")</f>
        <v xml:space="preserve"> </v>
      </c>
      <c r="O3755" s="242" t="str">
        <f>IFERROR(VLOOKUP(B3755,HĐ10!$C$8:$L$2000,10,0)," ")</f>
        <v xml:space="preserve"> </v>
      </c>
      <c r="P3755" s="242" t="str">
        <f>IFERROR(VLOOKUP(B3755,HĐ11!$C$7:$L$2000,10,0)," ")</f>
        <v xml:space="preserve"> </v>
      </c>
      <c r="Q3755" s="242" t="str">
        <f>IFERROR(VLOOKUP(B3755,HĐ12!$C$7:$L$2000,10,0)," ")</f>
        <v xml:space="preserve"> </v>
      </c>
      <c r="R3755" s="242" t="str">
        <f>IFERROR(VLOOKUP(B3755,HĐ13!$C$7:$L$2000,10,0)," ")</f>
        <v xml:space="preserve"> </v>
      </c>
      <c r="S3755" s="242" t="str">
        <f>IFERROR(VLOOKUP(B3755,HĐ14!$C$7:$L$2000,10,0)," ")</f>
        <v xml:space="preserve"> </v>
      </c>
      <c r="T3755" s="242">
        <f>IFERROR(VLOOKUP(B3755,HĐ15!$C$7:$L$2000,10,0)," ")</f>
        <v>4</v>
      </c>
      <c r="U3755" s="242" t="str">
        <f>IFERROR(VLOOKUP(B3755,HĐ16!$C$7:$L$2000,10,0)," ")</f>
        <v xml:space="preserve"> </v>
      </c>
      <c r="V3755" s="242" t="str">
        <f>IFERROR(VLOOKUP(B3755,HĐ17!$C$7:$L$2000,10,0)," ")</f>
        <v xml:space="preserve"> </v>
      </c>
      <c r="W3755" s="242" t="str">
        <f>IFERROR(VLOOKUP(B3755,HĐ18!$C$7:$L$2000,10,0)," ")</f>
        <v xml:space="preserve"> </v>
      </c>
      <c r="X3755" s="242" t="str">
        <f>IFERROR(VLOOKUP(B3755,HĐ19!$C$7:$L$2000,10,0)," ")</f>
        <v xml:space="preserve"> </v>
      </c>
      <c r="Y3755" s="242" t="str">
        <f>IFERROR(VLOOKUP(B3755,HĐ20!$C$7:$L$2000,10,0)," ")</f>
        <v xml:space="preserve"> </v>
      </c>
      <c r="Z3755" s="242" t="str">
        <f>IFERROR(VLOOKUP(B3755,HĐ21!$C$7:$L$1999,10,0)," ")</f>
        <v xml:space="preserve"> </v>
      </c>
      <c r="AA3755" s="242" t="str">
        <f>IFERROR(VLOOKUP(B3755,HĐ22!$C$7:$L$1999,10,0)," ")</f>
        <v xml:space="preserve"> </v>
      </c>
      <c r="AB3755" s="235">
        <f t="shared" si="61"/>
        <v>4</v>
      </c>
      <c r="AC3755" s="235"/>
    </row>
    <row r="3756" spans="1:29" s="240" customFormat="1" ht="12.75">
      <c r="A3756" s="235">
        <v>3725</v>
      </c>
      <c r="B3756" s="236">
        <v>2005217883</v>
      </c>
      <c r="C3756" s="237" t="s">
        <v>2807</v>
      </c>
      <c r="D3756" s="238" t="s">
        <v>257</v>
      </c>
      <c r="E3756" s="239" t="s">
        <v>438</v>
      </c>
      <c r="F3756" s="242" t="str">
        <f>IFERROR(VLOOKUP(B3756,HĐ1!$C$8:$L$2000,10,0)," ")</f>
        <v xml:space="preserve"> </v>
      </c>
      <c r="G3756" s="242" t="str">
        <f>IFERROR(VLOOKUP(B3756,HĐ2!$C$7:$L$2000,10,0)," ")</f>
        <v xml:space="preserve"> </v>
      </c>
      <c r="H3756" s="242" t="str">
        <f>IFERROR(VLOOKUP(B3756,HĐ3!$C$8:$L$2000,10,0)," ")</f>
        <v xml:space="preserve"> </v>
      </c>
      <c r="I3756" s="242" t="str">
        <f>IFERROR(VLOOKUP(B3756,HĐ4!$C$8:$L$2000,10,0)," ")</f>
        <v xml:space="preserve"> </v>
      </c>
      <c r="J3756" s="242" t="str">
        <f>IFERROR(VLOOKUP(B3756,HĐ5!$C$8:$L$2000,10,0)," ")</f>
        <v xml:space="preserve"> </v>
      </c>
      <c r="K3756" s="242" t="str">
        <f>IFERROR(VLOOKUP(B3756,HĐ6!$C$8:$L$2000,10,0)," ")</f>
        <v xml:space="preserve"> </v>
      </c>
      <c r="L3756" s="242" t="str">
        <f>IFERROR(VLOOKUP(B3756,HĐ7!$C$7:$L$2000,10,0)," ")</f>
        <v xml:space="preserve"> </v>
      </c>
      <c r="M3756" s="242">
        <f>IFERROR(VLOOKUP(B3756,HĐ8!$C$7:$L$2000,10,0)," ")</f>
        <v>4</v>
      </c>
      <c r="N3756" s="242">
        <f>IFERROR(VLOOKUP(B3756,HĐ9!$C$7:$L$2000,10,0)," ")</f>
        <v>4</v>
      </c>
      <c r="O3756" s="242" t="str">
        <f>IFERROR(VLOOKUP(B3756,HĐ10!$C$8:$L$2000,10,0)," ")</f>
        <v xml:space="preserve"> </v>
      </c>
      <c r="P3756" s="242" t="str">
        <f>IFERROR(VLOOKUP(B3756,HĐ11!$C$7:$L$2000,10,0)," ")</f>
        <v xml:space="preserve"> </v>
      </c>
      <c r="Q3756" s="242" t="str">
        <f>IFERROR(VLOOKUP(B3756,HĐ12!$C$7:$L$2000,10,0)," ")</f>
        <v xml:space="preserve"> </v>
      </c>
      <c r="R3756" s="242" t="str">
        <f>IFERROR(VLOOKUP(B3756,HĐ13!$C$7:$L$2000,10,0)," ")</f>
        <v xml:space="preserve"> </v>
      </c>
      <c r="S3756" s="242" t="str">
        <f>IFERROR(VLOOKUP(B3756,HĐ14!$C$7:$L$2000,10,0)," ")</f>
        <v xml:space="preserve"> </v>
      </c>
      <c r="T3756" s="242" t="str">
        <f>IFERROR(VLOOKUP(B3756,HĐ15!$C$7:$L$2000,10,0)," ")</f>
        <v xml:space="preserve"> </v>
      </c>
      <c r="U3756" s="242" t="str">
        <f>IFERROR(VLOOKUP(B3756,HĐ16!$C$7:$L$2000,10,0)," ")</f>
        <v xml:space="preserve"> </v>
      </c>
      <c r="V3756" s="242" t="str">
        <f>IFERROR(VLOOKUP(B3756,HĐ17!$C$7:$L$2000,10,0)," ")</f>
        <v xml:space="preserve"> </v>
      </c>
      <c r="W3756" s="242" t="str">
        <f>IFERROR(VLOOKUP(B3756,HĐ18!$C$7:$L$2000,10,0)," ")</f>
        <v xml:space="preserve"> </v>
      </c>
      <c r="X3756" s="242" t="str">
        <f>IFERROR(VLOOKUP(B3756,HĐ19!$C$7:$L$2000,10,0)," ")</f>
        <v xml:space="preserve"> </v>
      </c>
      <c r="Y3756" s="242" t="str">
        <f>IFERROR(VLOOKUP(B3756,HĐ20!$C$7:$L$2000,10,0)," ")</f>
        <v xml:space="preserve"> </v>
      </c>
      <c r="Z3756" s="242" t="str">
        <f>IFERROR(VLOOKUP(B3756,HĐ21!$C$7:$L$1999,10,0)," ")</f>
        <v xml:space="preserve"> </v>
      </c>
      <c r="AA3756" s="242">
        <f>IFERROR(VLOOKUP(B3756,HĐ22!$C$7:$L$1999,10,0)," ")</f>
        <v>4</v>
      </c>
      <c r="AB3756" s="235">
        <f t="shared" si="61"/>
        <v>12</v>
      </c>
      <c r="AC3756" s="235"/>
    </row>
    <row r="3757" spans="1:29" s="240" customFormat="1" ht="12.75">
      <c r="A3757" s="235">
        <v>3726</v>
      </c>
      <c r="B3757" s="236">
        <v>2005217885</v>
      </c>
      <c r="C3757" s="237" t="s">
        <v>241</v>
      </c>
      <c r="D3757" s="238" t="s">
        <v>439</v>
      </c>
      <c r="E3757" s="239" t="s">
        <v>438</v>
      </c>
      <c r="F3757" s="242">
        <f>IFERROR(VLOOKUP(B3757,HĐ1!$C$8:$L$2000,10,0)," ")</f>
        <v>4</v>
      </c>
      <c r="G3757" s="242">
        <f>IFERROR(VLOOKUP(B3757,HĐ2!$C$7:$L$2000,10,0)," ")</f>
        <v>4</v>
      </c>
      <c r="H3757" s="242" t="str">
        <f>IFERROR(VLOOKUP(B3757,HĐ3!$C$8:$L$2000,10,0)," ")</f>
        <v xml:space="preserve"> </v>
      </c>
      <c r="I3757" s="242" t="str">
        <f>IFERROR(VLOOKUP(B3757,HĐ4!$C$8:$L$2000,10,0)," ")</f>
        <v xml:space="preserve"> </v>
      </c>
      <c r="J3757" s="242" t="str">
        <f>IFERROR(VLOOKUP(B3757,HĐ5!$C$8:$L$2000,10,0)," ")</f>
        <v xml:space="preserve"> </v>
      </c>
      <c r="K3757" s="242" t="str">
        <f>IFERROR(VLOOKUP(B3757,HĐ6!$C$8:$L$2000,10,0)," ")</f>
        <v xml:space="preserve"> </v>
      </c>
      <c r="L3757" s="242" t="str">
        <f>IFERROR(VLOOKUP(B3757,HĐ7!$C$7:$L$2000,10,0)," ")</f>
        <v xml:space="preserve"> </v>
      </c>
      <c r="M3757" s="242" t="str">
        <f>IFERROR(VLOOKUP(B3757,HĐ8!$C$7:$L$2000,10,0)," ")</f>
        <v xml:space="preserve"> </v>
      </c>
      <c r="N3757" s="242" t="str">
        <f>IFERROR(VLOOKUP(B3757,HĐ9!$C$7:$L$2000,10,0)," ")</f>
        <v xml:space="preserve"> </v>
      </c>
      <c r="O3757" s="242">
        <f>IFERROR(VLOOKUP(B3757,HĐ10!$C$8:$L$2000,10,0)," ")</f>
        <v>4</v>
      </c>
      <c r="P3757" s="242" t="str">
        <f>IFERROR(VLOOKUP(B3757,HĐ11!$C$7:$L$2000,10,0)," ")</f>
        <v xml:space="preserve"> </v>
      </c>
      <c r="Q3757" s="242" t="str">
        <f>IFERROR(VLOOKUP(B3757,HĐ12!$C$7:$L$2000,10,0)," ")</f>
        <v xml:space="preserve"> </v>
      </c>
      <c r="R3757" s="242" t="str">
        <f>IFERROR(VLOOKUP(B3757,HĐ13!$C$7:$L$2000,10,0)," ")</f>
        <v xml:space="preserve"> </v>
      </c>
      <c r="S3757" s="242" t="str">
        <f>IFERROR(VLOOKUP(B3757,HĐ14!$C$7:$L$2000,10,0)," ")</f>
        <v xml:space="preserve"> </v>
      </c>
      <c r="T3757" s="242" t="str">
        <f>IFERROR(VLOOKUP(B3757,HĐ15!$C$7:$L$2000,10,0)," ")</f>
        <v xml:space="preserve"> </v>
      </c>
      <c r="U3757" s="242" t="str">
        <f>IFERROR(VLOOKUP(B3757,HĐ16!$C$7:$L$2000,10,0)," ")</f>
        <v xml:space="preserve"> </v>
      </c>
      <c r="V3757" s="242" t="str">
        <f>IFERROR(VLOOKUP(B3757,HĐ17!$C$7:$L$2000,10,0)," ")</f>
        <v xml:space="preserve"> </v>
      </c>
      <c r="W3757" s="242" t="str">
        <f>IFERROR(VLOOKUP(B3757,HĐ18!$C$7:$L$2000,10,0)," ")</f>
        <v xml:space="preserve"> </v>
      </c>
      <c r="X3757" s="242" t="str">
        <f>IFERROR(VLOOKUP(B3757,HĐ19!$C$7:$L$2000,10,0)," ")</f>
        <v xml:space="preserve"> </v>
      </c>
      <c r="Y3757" s="242" t="str">
        <f>IFERROR(VLOOKUP(B3757,HĐ20!$C$7:$L$2000,10,0)," ")</f>
        <v xml:space="preserve"> </v>
      </c>
      <c r="Z3757" s="242" t="str">
        <f>IFERROR(VLOOKUP(B3757,HĐ21!$C$7:$L$1999,10,0)," ")</f>
        <v xml:space="preserve"> </v>
      </c>
      <c r="AA3757" s="242" t="str">
        <f>IFERROR(VLOOKUP(B3757,HĐ22!$C$7:$L$1999,10,0)," ")</f>
        <v xml:space="preserve"> </v>
      </c>
      <c r="AB3757" s="235">
        <f t="shared" si="61"/>
        <v>12</v>
      </c>
      <c r="AC3757" s="235"/>
    </row>
    <row r="3758" spans="1:29" s="240" customFormat="1" ht="12.75" hidden="1">
      <c r="A3758" s="235">
        <v>3727</v>
      </c>
      <c r="B3758" s="236">
        <v>2005217893</v>
      </c>
      <c r="C3758" s="237" t="s">
        <v>337</v>
      </c>
      <c r="D3758" s="238" t="s">
        <v>26</v>
      </c>
      <c r="E3758" s="239" t="s">
        <v>438</v>
      </c>
      <c r="F3758" s="242" t="str">
        <f>IFERROR(VLOOKUP(B3758,HĐ1!$C$8:$L$2000,10,0)," ")</f>
        <v xml:space="preserve"> </v>
      </c>
      <c r="G3758" s="242" t="str">
        <f>IFERROR(VLOOKUP(B3758,HĐ2!$C$7:$L$2000,10,0)," ")</f>
        <v xml:space="preserve"> </v>
      </c>
      <c r="H3758" s="242" t="str">
        <f>IFERROR(VLOOKUP(B3758,HĐ3!$C$8:$L$2000,10,0)," ")</f>
        <v xml:space="preserve"> </v>
      </c>
      <c r="I3758" s="242" t="str">
        <f>IFERROR(VLOOKUP(B3758,HĐ4!$C$8:$L$2000,10,0)," ")</f>
        <v xml:space="preserve"> </v>
      </c>
      <c r="J3758" s="242" t="str">
        <f>IFERROR(VLOOKUP(B3758,HĐ5!$C$8:$L$2000,10,0)," ")</f>
        <v xml:space="preserve"> </v>
      </c>
      <c r="K3758" s="242" t="str">
        <f>IFERROR(VLOOKUP(B3758,HĐ6!$C$8:$L$2000,10,0)," ")</f>
        <v xml:space="preserve"> </v>
      </c>
      <c r="L3758" s="242" t="str">
        <f>IFERROR(VLOOKUP(B3758,HĐ7!$C$7:$L$2000,10,0)," ")</f>
        <v xml:space="preserve"> </v>
      </c>
      <c r="M3758" s="242" t="str">
        <f>IFERROR(VLOOKUP(B3758,HĐ8!$C$7:$L$2000,10,0)," ")</f>
        <v xml:space="preserve"> </v>
      </c>
      <c r="N3758" s="242" t="str">
        <f>IFERROR(VLOOKUP(B3758,HĐ9!$C$7:$L$2000,10,0)," ")</f>
        <v xml:space="preserve"> </v>
      </c>
      <c r="O3758" s="242" t="str">
        <f>IFERROR(VLOOKUP(B3758,HĐ10!$C$8:$L$2000,10,0)," ")</f>
        <v xml:space="preserve"> </v>
      </c>
      <c r="P3758" s="242" t="str">
        <f>IFERROR(VLOOKUP(B3758,HĐ11!$C$7:$L$2000,10,0)," ")</f>
        <v xml:space="preserve"> </v>
      </c>
      <c r="Q3758" s="242" t="str">
        <f>IFERROR(VLOOKUP(B3758,HĐ12!$C$7:$L$2000,10,0)," ")</f>
        <v xml:space="preserve"> </v>
      </c>
      <c r="R3758" s="242" t="str">
        <f>IFERROR(VLOOKUP(B3758,HĐ13!$C$7:$L$2000,10,0)," ")</f>
        <v xml:space="preserve"> </v>
      </c>
      <c r="S3758" s="242" t="str">
        <f>IFERROR(VLOOKUP(B3758,HĐ14!$C$7:$L$2000,10,0)," ")</f>
        <v xml:space="preserve"> </v>
      </c>
      <c r="T3758" s="242" t="str">
        <f>IFERROR(VLOOKUP(B3758,HĐ15!$C$7:$L$2000,10,0)," ")</f>
        <v xml:space="preserve"> </v>
      </c>
      <c r="U3758" s="242" t="str">
        <f>IFERROR(VLOOKUP(B3758,HĐ16!$C$7:$L$2000,10,0)," ")</f>
        <v xml:space="preserve"> </v>
      </c>
      <c r="V3758" s="242" t="str">
        <f>IFERROR(VLOOKUP(B3758,HĐ17!$C$7:$L$2000,10,0)," ")</f>
        <v xml:space="preserve"> </v>
      </c>
      <c r="W3758" s="242" t="str">
        <f>IFERROR(VLOOKUP(B3758,HĐ18!$C$7:$L$2000,10,0)," ")</f>
        <v xml:space="preserve"> </v>
      </c>
      <c r="X3758" s="242" t="str">
        <f>IFERROR(VLOOKUP(B3758,HĐ19!$C$7:$L$2000,10,0)," ")</f>
        <v xml:space="preserve"> </v>
      </c>
      <c r="Y3758" s="242" t="str">
        <f>IFERROR(VLOOKUP(B3758,HĐ20!$C$7:$L$2000,10,0)," ")</f>
        <v xml:space="preserve"> </v>
      </c>
      <c r="Z3758" s="242" t="str">
        <f>IFERROR(VLOOKUP(B3758,HĐ21!$C$7:$L$1999,10,0)," ")</f>
        <v xml:space="preserve"> </v>
      </c>
      <c r="AA3758" s="242" t="str">
        <f>IFERROR(VLOOKUP(B3758,HĐ22!$C$7:$L$1999,10,0)," ")</f>
        <v xml:space="preserve"> </v>
      </c>
      <c r="AB3758" s="235">
        <f t="shared" si="61"/>
        <v>0</v>
      </c>
      <c r="AC3758" s="235"/>
    </row>
    <row r="3759" spans="1:29" s="240" customFormat="1" ht="12.75">
      <c r="A3759" s="235">
        <v>3728</v>
      </c>
      <c r="B3759" s="236">
        <v>2005217892</v>
      </c>
      <c r="C3759" s="237" t="s">
        <v>35</v>
      </c>
      <c r="D3759" s="238" t="s">
        <v>26</v>
      </c>
      <c r="E3759" s="239" t="s">
        <v>438</v>
      </c>
      <c r="F3759" s="242" t="str">
        <f>IFERROR(VLOOKUP(B3759,HĐ1!$C$8:$L$2000,10,0)," ")</f>
        <v xml:space="preserve"> </v>
      </c>
      <c r="G3759" s="242" t="str">
        <f>IFERROR(VLOOKUP(B3759,HĐ2!$C$7:$L$2000,10,0)," ")</f>
        <v xml:space="preserve"> </v>
      </c>
      <c r="H3759" s="242" t="str">
        <f>IFERROR(VLOOKUP(B3759,HĐ3!$C$8:$L$2000,10,0)," ")</f>
        <v xml:space="preserve"> </v>
      </c>
      <c r="I3759" s="242" t="str">
        <f>IFERROR(VLOOKUP(B3759,HĐ4!$C$8:$L$2000,10,0)," ")</f>
        <v xml:space="preserve"> </v>
      </c>
      <c r="J3759" s="242" t="str">
        <f>IFERROR(VLOOKUP(B3759,HĐ5!$C$8:$L$2000,10,0)," ")</f>
        <v xml:space="preserve"> </v>
      </c>
      <c r="K3759" s="242">
        <f>IFERROR(VLOOKUP(B3759,HĐ6!$C$8:$L$2000,10,0)," ")</f>
        <v>4</v>
      </c>
      <c r="L3759" s="242" t="str">
        <f>IFERROR(VLOOKUP(B3759,HĐ7!$C$7:$L$2000,10,0)," ")</f>
        <v xml:space="preserve"> </v>
      </c>
      <c r="M3759" s="242" t="str">
        <f>IFERROR(VLOOKUP(B3759,HĐ8!$C$7:$L$2000,10,0)," ")</f>
        <v xml:space="preserve"> </v>
      </c>
      <c r="N3759" s="242" t="str">
        <f>IFERROR(VLOOKUP(B3759,HĐ9!$C$7:$L$2000,10,0)," ")</f>
        <v xml:space="preserve"> </v>
      </c>
      <c r="O3759" s="242" t="str">
        <f>IFERROR(VLOOKUP(B3759,HĐ10!$C$8:$L$2000,10,0)," ")</f>
        <v xml:space="preserve"> </v>
      </c>
      <c r="P3759" s="242" t="str">
        <f>IFERROR(VLOOKUP(B3759,HĐ11!$C$7:$L$2000,10,0)," ")</f>
        <v xml:space="preserve"> </v>
      </c>
      <c r="Q3759" s="242">
        <f>IFERROR(VLOOKUP(B3759,HĐ12!$C$7:$L$2000,10,0)," ")</f>
        <v>2</v>
      </c>
      <c r="R3759" s="242" t="str">
        <f>IFERROR(VLOOKUP(B3759,HĐ13!$C$7:$L$2000,10,0)," ")</f>
        <v xml:space="preserve"> </v>
      </c>
      <c r="S3759" s="242" t="str">
        <f>IFERROR(VLOOKUP(B3759,HĐ14!$C$7:$L$2000,10,0)," ")</f>
        <v xml:space="preserve"> </v>
      </c>
      <c r="T3759" s="242" t="str">
        <f>IFERROR(VLOOKUP(B3759,HĐ15!$C$7:$L$2000,10,0)," ")</f>
        <v xml:space="preserve"> </v>
      </c>
      <c r="U3759" s="242" t="str">
        <f>IFERROR(VLOOKUP(B3759,HĐ16!$C$7:$L$2000,10,0)," ")</f>
        <v xml:space="preserve"> </v>
      </c>
      <c r="V3759" s="242" t="str">
        <f>IFERROR(VLOOKUP(B3759,HĐ17!$C$7:$L$2000,10,0)," ")</f>
        <v xml:space="preserve"> </v>
      </c>
      <c r="W3759" s="242" t="str">
        <f>IFERROR(VLOOKUP(B3759,HĐ18!$C$7:$L$2000,10,0)," ")</f>
        <v xml:space="preserve"> </v>
      </c>
      <c r="X3759" s="242" t="str">
        <f>IFERROR(VLOOKUP(B3759,HĐ19!$C$7:$L$2000,10,0)," ")</f>
        <v xml:space="preserve"> </v>
      </c>
      <c r="Y3759" s="242" t="str">
        <f>IFERROR(VLOOKUP(B3759,HĐ20!$C$7:$L$2000,10,0)," ")</f>
        <v xml:space="preserve"> </v>
      </c>
      <c r="Z3759" s="242" t="str">
        <f>IFERROR(VLOOKUP(B3759,HĐ21!$C$7:$L$1999,10,0)," ")</f>
        <v xml:space="preserve"> </v>
      </c>
      <c r="AA3759" s="242" t="str">
        <f>IFERROR(VLOOKUP(B3759,HĐ22!$C$7:$L$1999,10,0)," ")</f>
        <v xml:space="preserve"> </v>
      </c>
      <c r="AB3759" s="235">
        <f t="shared" si="61"/>
        <v>6</v>
      </c>
      <c r="AC3759" s="235"/>
    </row>
    <row r="3760" spans="1:29" s="240" customFormat="1" ht="12.75" hidden="1">
      <c r="A3760" s="235">
        <v>3729</v>
      </c>
      <c r="B3760" s="236">
        <v>2005217894</v>
      </c>
      <c r="C3760" s="237" t="s">
        <v>4330</v>
      </c>
      <c r="D3760" s="238" t="s">
        <v>26</v>
      </c>
      <c r="E3760" s="239" t="s">
        <v>438</v>
      </c>
      <c r="F3760" s="242" t="str">
        <f>IFERROR(VLOOKUP(B3760,HĐ1!$C$8:$L$2000,10,0)," ")</f>
        <v xml:space="preserve"> </v>
      </c>
      <c r="G3760" s="242" t="str">
        <f>IFERROR(VLOOKUP(B3760,HĐ2!$C$7:$L$2000,10,0)," ")</f>
        <v xml:space="preserve"> </v>
      </c>
      <c r="H3760" s="242" t="str">
        <f>IFERROR(VLOOKUP(B3760,HĐ3!$C$8:$L$2000,10,0)," ")</f>
        <v xml:space="preserve"> </v>
      </c>
      <c r="I3760" s="242" t="str">
        <f>IFERROR(VLOOKUP(B3760,HĐ4!$C$8:$L$2000,10,0)," ")</f>
        <v xml:space="preserve"> </v>
      </c>
      <c r="J3760" s="242" t="str">
        <f>IFERROR(VLOOKUP(B3760,HĐ5!$C$8:$L$2000,10,0)," ")</f>
        <v xml:space="preserve"> </v>
      </c>
      <c r="K3760" s="242" t="str">
        <f>IFERROR(VLOOKUP(B3760,HĐ6!$C$8:$L$2000,10,0)," ")</f>
        <v xml:space="preserve"> </v>
      </c>
      <c r="L3760" s="242" t="str">
        <f>IFERROR(VLOOKUP(B3760,HĐ7!$C$7:$L$2000,10,0)," ")</f>
        <v xml:space="preserve"> </v>
      </c>
      <c r="M3760" s="242" t="str">
        <f>IFERROR(VLOOKUP(B3760,HĐ8!$C$7:$L$2000,10,0)," ")</f>
        <v xml:space="preserve"> </v>
      </c>
      <c r="N3760" s="242" t="str">
        <f>IFERROR(VLOOKUP(B3760,HĐ9!$C$7:$L$2000,10,0)," ")</f>
        <v xml:space="preserve"> </v>
      </c>
      <c r="O3760" s="242" t="str">
        <f>IFERROR(VLOOKUP(B3760,HĐ10!$C$8:$L$2000,10,0)," ")</f>
        <v xml:space="preserve"> </v>
      </c>
      <c r="P3760" s="242" t="str">
        <f>IFERROR(VLOOKUP(B3760,HĐ11!$C$7:$L$2000,10,0)," ")</f>
        <v xml:space="preserve"> </v>
      </c>
      <c r="Q3760" s="242" t="str">
        <f>IFERROR(VLOOKUP(B3760,HĐ12!$C$7:$L$2000,10,0)," ")</f>
        <v xml:space="preserve"> </v>
      </c>
      <c r="R3760" s="242" t="str">
        <f>IFERROR(VLOOKUP(B3760,HĐ13!$C$7:$L$2000,10,0)," ")</f>
        <v xml:space="preserve"> </v>
      </c>
      <c r="S3760" s="242" t="str">
        <f>IFERROR(VLOOKUP(B3760,HĐ14!$C$7:$L$2000,10,0)," ")</f>
        <v xml:space="preserve"> </v>
      </c>
      <c r="T3760" s="242" t="str">
        <f>IFERROR(VLOOKUP(B3760,HĐ15!$C$7:$L$2000,10,0)," ")</f>
        <v xml:space="preserve"> </v>
      </c>
      <c r="U3760" s="242" t="str">
        <f>IFERROR(VLOOKUP(B3760,HĐ16!$C$7:$L$2000,10,0)," ")</f>
        <v xml:space="preserve"> </v>
      </c>
      <c r="V3760" s="242" t="str">
        <f>IFERROR(VLOOKUP(B3760,HĐ17!$C$7:$L$2000,10,0)," ")</f>
        <v xml:space="preserve"> </v>
      </c>
      <c r="W3760" s="242" t="str">
        <f>IFERROR(VLOOKUP(B3760,HĐ18!$C$7:$L$2000,10,0)," ")</f>
        <v xml:space="preserve"> </v>
      </c>
      <c r="X3760" s="242" t="str">
        <f>IFERROR(VLOOKUP(B3760,HĐ19!$C$7:$L$2000,10,0)," ")</f>
        <v xml:space="preserve"> </v>
      </c>
      <c r="Y3760" s="242" t="str">
        <f>IFERROR(VLOOKUP(B3760,HĐ20!$C$7:$L$2000,10,0)," ")</f>
        <v xml:space="preserve"> </v>
      </c>
      <c r="Z3760" s="242" t="str">
        <f>IFERROR(VLOOKUP(B3760,HĐ21!$C$7:$L$1999,10,0)," ")</f>
        <v xml:space="preserve"> </v>
      </c>
      <c r="AA3760" s="242" t="str">
        <f>IFERROR(VLOOKUP(B3760,HĐ22!$C$7:$L$1999,10,0)," ")</f>
        <v xml:space="preserve"> </v>
      </c>
      <c r="AB3760" s="235">
        <f t="shared" si="61"/>
        <v>0</v>
      </c>
      <c r="AC3760" s="235"/>
    </row>
    <row r="3761" spans="1:29" s="240" customFormat="1" ht="12.75" hidden="1">
      <c r="A3761" s="235">
        <v>3730</v>
      </c>
      <c r="B3761" s="236">
        <v>2005217900</v>
      </c>
      <c r="C3761" s="237" t="s">
        <v>4331</v>
      </c>
      <c r="D3761" s="238" t="s">
        <v>462</v>
      </c>
      <c r="E3761" s="239" t="s">
        <v>438</v>
      </c>
      <c r="F3761" s="242" t="str">
        <f>IFERROR(VLOOKUP(B3761,HĐ1!$C$8:$L$2000,10,0)," ")</f>
        <v xml:space="preserve"> </v>
      </c>
      <c r="G3761" s="242" t="str">
        <f>IFERROR(VLOOKUP(B3761,HĐ2!$C$7:$L$2000,10,0)," ")</f>
        <v xml:space="preserve"> </v>
      </c>
      <c r="H3761" s="242" t="str">
        <f>IFERROR(VLOOKUP(B3761,HĐ3!$C$8:$L$2000,10,0)," ")</f>
        <v xml:space="preserve"> </v>
      </c>
      <c r="I3761" s="242" t="str">
        <f>IFERROR(VLOOKUP(B3761,HĐ4!$C$8:$L$2000,10,0)," ")</f>
        <v xml:space="preserve"> </v>
      </c>
      <c r="J3761" s="242" t="str">
        <f>IFERROR(VLOOKUP(B3761,HĐ5!$C$8:$L$2000,10,0)," ")</f>
        <v xml:space="preserve"> </v>
      </c>
      <c r="K3761" s="242" t="str">
        <f>IFERROR(VLOOKUP(B3761,HĐ6!$C$8:$L$2000,10,0)," ")</f>
        <v xml:space="preserve"> </v>
      </c>
      <c r="L3761" s="242" t="str">
        <f>IFERROR(VLOOKUP(B3761,HĐ7!$C$7:$L$2000,10,0)," ")</f>
        <v xml:space="preserve"> </v>
      </c>
      <c r="M3761" s="242" t="str">
        <f>IFERROR(VLOOKUP(B3761,HĐ8!$C$7:$L$2000,10,0)," ")</f>
        <v xml:space="preserve"> </v>
      </c>
      <c r="N3761" s="242" t="str">
        <f>IFERROR(VLOOKUP(B3761,HĐ9!$C$7:$L$2000,10,0)," ")</f>
        <v xml:space="preserve"> </v>
      </c>
      <c r="O3761" s="242" t="str">
        <f>IFERROR(VLOOKUP(B3761,HĐ10!$C$8:$L$2000,10,0)," ")</f>
        <v xml:space="preserve"> </v>
      </c>
      <c r="P3761" s="242" t="str">
        <f>IFERROR(VLOOKUP(B3761,HĐ11!$C$7:$L$2000,10,0)," ")</f>
        <v xml:space="preserve"> </v>
      </c>
      <c r="Q3761" s="242" t="str">
        <f>IFERROR(VLOOKUP(B3761,HĐ12!$C$7:$L$2000,10,0)," ")</f>
        <v xml:space="preserve"> </v>
      </c>
      <c r="R3761" s="242" t="str">
        <f>IFERROR(VLOOKUP(B3761,HĐ13!$C$7:$L$2000,10,0)," ")</f>
        <v xml:space="preserve"> </v>
      </c>
      <c r="S3761" s="242" t="str">
        <f>IFERROR(VLOOKUP(B3761,HĐ14!$C$7:$L$2000,10,0)," ")</f>
        <v xml:space="preserve"> </v>
      </c>
      <c r="T3761" s="242" t="str">
        <f>IFERROR(VLOOKUP(B3761,HĐ15!$C$7:$L$2000,10,0)," ")</f>
        <v xml:space="preserve"> </v>
      </c>
      <c r="U3761" s="242" t="str">
        <f>IFERROR(VLOOKUP(B3761,HĐ16!$C$7:$L$2000,10,0)," ")</f>
        <v xml:space="preserve"> </v>
      </c>
      <c r="V3761" s="242" t="str">
        <f>IFERROR(VLOOKUP(B3761,HĐ17!$C$7:$L$2000,10,0)," ")</f>
        <v xml:space="preserve"> </v>
      </c>
      <c r="W3761" s="242" t="str">
        <f>IFERROR(VLOOKUP(B3761,HĐ18!$C$7:$L$2000,10,0)," ")</f>
        <v xml:space="preserve"> </v>
      </c>
      <c r="X3761" s="242" t="str">
        <f>IFERROR(VLOOKUP(B3761,HĐ19!$C$7:$L$2000,10,0)," ")</f>
        <v xml:space="preserve"> </v>
      </c>
      <c r="Y3761" s="242" t="str">
        <f>IFERROR(VLOOKUP(B3761,HĐ20!$C$7:$L$2000,10,0)," ")</f>
        <v xml:space="preserve"> </v>
      </c>
      <c r="Z3761" s="242" t="str">
        <f>IFERROR(VLOOKUP(B3761,HĐ21!$C$7:$L$1999,10,0)," ")</f>
        <v xml:space="preserve"> </v>
      </c>
      <c r="AA3761" s="242" t="str">
        <f>IFERROR(VLOOKUP(B3761,HĐ22!$C$7:$L$1999,10,0)," ")</f>
        <v xml:space="preserve"> </v>
      </c>
      <c r="AB3761" s="235">
        <f t="shared" si="61"/>
        <v>0</v>
      </c>
      <c r="AC3761" s="235"/>
    </row>
    <row r="3762" spans="1:29" s="240" customFormat="1" ht="12.75" hidden="1">
      <c r="A3762" s="235">
        <v>3731</v>
      </c>
      <c r="B3762" s="236">
        <v>2005217901</v>
      </c>
      <c r="C3762" s="237" t="s">
        <v>319</v>
      </c>
      <c r="D3762" s="238" t="s">
        <v>462</v>
      </c>
      <c r="E3762" s="239" t="s">
        <v>438</v>
      </c>
      <c r="F3762" s="242" t="str">
        <f>IFERROR(VLOOKUP(B3762,HĐ1!$C$8:$L$2000,10,0)," ")</f>
        <v xml:space="preserve"> </v>
      </c>
      <c r="G3762" s="242" t="str">
        <f>IFERROR(VLOOKUP(B3762,HĐ2!$C$7:$L$2000,10,0)," ")</f>
        <v xml:space="preserve"> </v>
      </c>
      <c r="H3762" s="242" t="str">
        <f>IFERROR(VLOOKUP(B3762,HĐ3!$C$8:$L$2000,10,0)," ")</f>
        <v xml:space="preserve"> </v>
      </c>
      <c r="I3762" s="242" t="str">
        <f>IFERROR(VLOOKUP(B3762,HĐ4!$C$8:$L$2000,10,0)," ")</f>
        <v xml:space="preserve"> </v>
      </c>
      <c r="J3762" s="242" t="str">
        <f>IFERROR(VLOOKUP(B3762,HĐ5!$C$8:$L$2000,10,0)," ")</f>
        <v xml:space="preserve"> </v>
      </c>
      <c r="K3762" s="242" t="str">
        <f>IFERROR(VLOOKUP(B3762,HĐ6!$C$8:$L$2000,10,0)," ")</f>
        <v xml:space="preserve"> </v>
      </c>
      <c r="L3762" s="242" t="str">
        <f>IFERROR(VLOOKUP(B3762,HĐ7!$C$7:$L$2000,10,0)," ")</f>
        <v xml:space="preserve"> </v>
      </c>
      <c r="M3762" s="242" t="str">
        <f>IFERROR(VLOOKUP(B3762,HĐ8!$C$7:$L$2000,10,0)," ")</f>
        <v xml:space="preserve"> </v>
      </c>
      <c r="N3762" s="242" t="str">
        <f>IFERROR(VLOOKUP(B3762,HĐ9!$C$7:$L$2000,10,0)," ")</f>
        <v xml:space="preserve"> </v>
      </c>
      <c r="O3762" s="242" t="str">
        <f>IFERROR(VLOOKUP(B3762,HĐ10!$C$8:$L$2000,10,0)," ")</f>
        <v xml:space="preserve"> </v>
      </c>
      <c r="P3762" s="242" t="str">
        <f>IFERROR(VLOOKUP(B3762,HĐ11!$C$7:$L$2000,10,0)," ")</f>
        <v xml:space="preserve"> </v>
      </c>
      <c r="Q3762" s="242" t="str">
        <f>IFERROR(VLOOKUP(B3762,HĐ12!$C$7:$L$2000,10,0)," ")</f>
        <v xml:space="preserve"> </v>
      </c>
      <c r="R3762" s="242" t="str">
        <f>IFERROR(VLOOKUP(B3762,HĐ13!$C$7:$L$2000,10,0)," ")</f>
        <v xml:space="preserve"> </v>
      </c>
      <c r="S3762" s="242" t="str">
        <f>IFERROR(VLOOKUP(B3762,HĐ14!$C$7:$L$2000,10,0)," ")</f>
        <v xml:space="preserve"> </v>
      </c>
      <c r="T3762" s="242" t="str">
        <f>IFERROR(VLOOKUP(B3762,HĐ15!$C$7:$L$2000,10,0)," ")</f>
        <v xml:space="preserve"> </v>
      </c>
      <c r="U3762" s="242" t="str">
        <f>IFERROR(VLOOKUP(B3762,HĐ16!$C$7:$L$2000,10,0)," ")</f>
        <v xml:space="preserve"> </v>
      </c>
      <c r="V3762" s="242" t="str">
        <f>IFERROR(VLOOKUP(B3762,HĐ17!$C$7:$L$2000,10,0)," ")</f>
        <v xml:space="preserve"> </v>
      </c>
      <c r="W3762" s="242" t="str">
        <f>IFERROR(VLOOKUP(B3762,HĐ18!$C$7:$L$2000,10,0)," ")</f>
        <v xml:space="preserve"> </v>
      </c>
      <c r="X3762" s="242" t="str">
        <f>IFERROR(VLOOKUP(B3762,HĐ19!$C$7:$L$2000,10,0)," ")</f>
        <v xml:space="preserve"> </v>
      </c>
      <c r="Y3762" s="242" t="str">
        <f>IFERROR(VLOOKUP(B3762,HĐ20!$C$7:$L$2000,10,0)," ")</f>
        <v xml:space="preserve"> </v>
      </c>
      <c r="Z3762" s="242" t="str">
        <f>IFERROR(VLOOKUP(B3762,HĐ21!$C$7:$L$1999,10,0)," ")</f>
        <v xml:space="preserve"> </v>
      </c>
      <c r="AA3762" s="242" t="str">
        <f>IFERROR(VLOOKUP(B3762,HĐ22!$C$7:$L$1999,10,0)," ")</f>
        <v xml:space="preserve"> </v>
      </c>
      <c r="AB3762" s="235">
        <f t="shared" si="61"/>
        <v>0</v>
      </c>
      <c r="AC3762" s="235"/>
    </row>
    <row r="3763" spans="1:29" s="240" customFormat="1" ht="12.75">
      <c r="A3763" s="235">
        <v>3732</v>
      </c>
      <c r="B3763" s="236">
        <v>2005217905</v>
      </c>
      <c r="C3763" s="237" t="s">
        <v>3333</v>
      </c>
      <c r="D3763" s="238" t="s">
        <v>297</v>
      </c>
      <c r="E3763" s="239" t="s">
        <v>438</v>
      </c>
      <c r="F3763" s="242" t="str">
        <f>IFERROR(VLOOKUP(B3763,HĐ1!$C$8:$L$2000,10,0)," ")</f>
        <v xml:space="preserve"> </v>
      </c>
      <c r="G3763" s="242" t="str">
        <f>IFERROR(VLOOKUP(B3763,HĐ2!$C$7:$L$2000,10,0)," ")</f>
        <v xml:space="preserve"> </v>
      </c>
      <c r="H3763" s="242" t="str">
        <f>IFERROR(VLOOKUP(B3763,HĐ3!$C$8:$L$2000,10,0)," ")</f>
        <v xml:space="preserve"> </v>
      </c>
      <c r="I3763" s="242" t="str">
        <f>IFERROR(VLOOKUP(B3763,HĐ4!$C$8:$L$2000,10,0)," ")</f>
        <v xml:space="preserve"> </v>
      </c>
      <c r="J3763" s="242" t="str">
        <f>IFERROR(VLOOKUP(B3763,HĐ5!$C$8:$L$2000,10,0)," ")</f>
        <v xml:space="preserve"> </v>
      </c>
      <c r="K3763" s="242" t="str">
        <f>IFERROR(VLOOKUP(B3763,HĐ6!$C$8:$L$2000,10,0)," ")</f>
        <v xml:space="preserve"> </v>
      </c>
      <c r="L3763" s="242" t="str">
        <f>IFERROR(VLOOKUP(B3763,HĐ7!$C$7:$L$2000,10,0)," ")</f>
        <v xml:space="preserve"> </v>
      </c>
      <c r="M3763" s="242" t="str">
        <f>IFERROR(VLOOKUP(B3763,HĐ8!$C$7:$L$2000,10,0)," ")</f>
        <v xml:space="preserve"> </v>
      </c>
      <c r="N3763" s="242" t="str">
        <f>IFERROR(VLOOKUP(B3763,HĐ9!$C$7:$L$2000,10,0)," ")</f>
        <v xml:space="preserve"> </v>
      </c>
      <c r="O3763" s="242" t="str">
        <f>IFERROR(VLOOKUP(B3763,HĐ10!$C$8:$L$2000,10,0)," ")</f>
        <v xml:space="preserve"> </v>
      </c>
      <c r="P3763" s="242" t="str">
        <f>IFERROR(VLOOKUP(B3763,HĐ11!$C$7:$L$2000,10,0)," ")</f>
        <v xml:space="preserve"> </v>
      </c>
      <c r="Q3763" s="242" t="str">
        <f>IFERROR(VLOOKUP(B3763,HĐ12!$C$7:$L$2000,10,0)," ")</f>
        <v xml:space="preserve"> </v>
      </c>
      <c r="R3763" s="242" t="str">
        <f>IFERROR(VLOOKUP(B3763,HĐ13!$C$7:$L$2000,10,0)," ")</f>
        <v xml:space="preserve"> </v>
      </c>
      <c r="S3763" s="242" t="str">
        <f>IFERROR(VLOOKUP(B3763,HĐ14!$C$7:$L$2000,10,0)," ")</f>
        <v xml:space="preserve"> </v>
      </c>
      <c r="T3763" s="242">
        <f>IFERROR(VLOOKUP(B3763,HĐ15!$C$7:$L$2000,10,0)," ")</f>
        <v>4</v>
      </c>
      <c r="U3763" s="242" t="str">
        <f>IFERROR(VLOOKUP(B3763,HĐ16!$C$7:$L$2000,10,0)," ")</f>
        <v xml:space="preserve"> </v>
      </c>
      <c r="V3763" s="242" t="str">
        <f>IFERROR(VLOOKUP(B3763,HĐ17!$C$7:$L$2000,10,0)," ")</f>
        <v xml:space="preserve"> </v>
      </c>
      <c r="W3763" s="242" t="str">
        <f>IFERROR(VLOOKUP(B3763,HĐ18!$C$7:$L$2000,10,0)," ")</f>
        <v xml:space="preserve"> </v>
      </c>
      <c r="X3763" s="242" t="str">
        <f>IFERROR(VLOOKUP(B3763,HĐ19!$C$7:$L$2000,10,0)," ")</f>
        <v xml:space="preserve"> </v>
      </c>
      <c r="Y3763" s="242" t="str">
        <f>IFERROR(VLOOKUP(B3763,HĐ20!$C$7:$L$2000,10,0)," ")</f>
        <v xml:space="preserve"> </v>
      </c>
      <c r="Z3763" s="242" t="str">
        <f>IFERROR(VLOOKUP(B3763,HĐ21!$C$7:$L$1999,10,0)," ")</f>
        <v xml:space="preserve"> </v>
      </c>
      <c r="AA3763" s="242" t="str">
        <f>IFERROR(VLOOKUP(B3763,HĐ22!$C$7:$L$1999,10,0)," ")</f>
        <v xml:space="preserve"> </v>
      </c>
      <c r="AB3763" s="235">
        <f t="shared" si="61"/>
        <v>4</v>
      </c>
      <c r="AC3763" s="235"/>
    </row>
    <row r="3764" spans="1:29" s="240" customFormat="1" ht="12.75" hidden="1">
      <c r="A3764" s="235">
        <v>3733</v>
      </c>
      <c r="B3764" s="236">
        <v>2005217912</v>
      </c>
      <c r="C3764" s="237" t="s">
        <v>4332</v>
      </c>
      <c r="D3764" s="238" t="s">
        <v>326</v>
      </c>
      <c r="E3764" s="239" t="s">
        <v>438</v>
      </c>
      <c r="F3764" s="242" t="str">
        <f>IFERROR(VLOOKUP(B3764,HĐ1!$C$8:$L$2000,10,0)," ")</f>
        <v xml:space="preserve"> </v>
      </c>
      <c r="G3764" s="242" t="str">
        <f>IFERROR(VLOOKUP(B3764,HĐ2!$C$7:$L$2000,10,0)," ")</f>
        <v xml:space="preserve"> </v>
      </c>
      <c r="H3764" s="242" t="str">
        <f>IFERROR(VLOOKUP(B3764,HĐ3!$C$8:$L$2000,10,0)," ")</f>
        <v xml:space="preserve"> </v>
      </c>
      <c r="I3764" s="242" t="str">
        <f>IFERROR(VLOOKUP(B3764,HĐ4!$C$8:$L$2000,10,0)," ")</f>
        <v xml:space="preserve"> </v>
      </c>
      <c r="J3764" s="242" t="str">
        <f>IFERROR(VLOOKUP(B3764,HĐ5!$C$8:$L$2000,10,0)," ")</f>
        <v xml:space="preserve"> </v>
      </c>
      <c r="K3764" s="242" t="str">
        <f>IFERROR(VLOOKUP(B3764,HĐ6!$C$8:$L$2000,10,0)," ")</f>
        <v xml:space="preserve"> </v>
      </c>
      <c r="L3764" s="242" t="str">
        <f>IFERROR(VLOOKUP(B3764,HĐ7!$C$7:$L$2000,10,0)," ")</f>
        <v xml:space="preserve"> </v>
      </c>
      <c r="M3764" s="242" t="str">
        <f>IFERROR(VLOOKUP(B3764,HĐ8!$C$7:$L$2000,10,0)," ")</f>
        <v xml:space="preserve"> </v>
      </c>
      <c r="N3764" s="242" t="str">
        <f>IFERROR(VLOOKUP(B3764,HĐ9!$C$7:$L$2000,10,0)," ")</f>
        <v xml:space="preserve"> </v>
      </c>
      <c r="O3764" s="242" t="str">
        <f>IFERROR(VLOOKUP(B3764,HĐ10!$C$8:$L$2000,10,0)," ")</f>
        <v xml:space="preserve"> </v>
      </c>
      <c r="P3764" s="242" t="str">
        <f>IFERROR(VLOOKUP(B3764,HĐ11!$C$7:$L$2000,10,0)," ")</f>
        <v xml:space="preserve"> </v>
      </c>
      <c r="Q3764" s="242" t="str">
        <f>IFERROR(VLOOKUP(B3764,HĐ12!$C$7:$L$2000,10,0)," ")</f>
        <v xml:space="preserve"> </v>
      </c>
      <c r="R3764" s="242" t="str">
        <f>IFERROR(VLOOKUP(B3764,HĐ13!$C$7:$L$2000,10,0)," ")</f>
        <v xml:space="preserve"> </v>
      </c>
      <c r="S3764" s="242" t="str">
        <f>IFERROR(VLOOKUP(B3764,HĐ14!$C$7:$L$2000,10,0)," ")</f>
        <v xml:space="preserve"> </v>
      </c>
      <c r="T3764" s="242" t="str">
        <f>IFERROR(VLOOKUP(B3764,HĐ15!$C$7:$L$2000,10,0)," ")</f>
        <v xml:space="preserve"> </v>
      </c>
      <c r="U3764" s="242" t="str">
        <f>IFERROR(VLOOKUP(B3764,HĐ16!$C$7:$L$2000,10,0)," ")</f>
        <v xml:space="preserve"> </v>
      </c>
      <c r="V3764" s="242" t="str">
        <f>IFERROR(VLOOKUP(B3764,HĐ17!$C$7:$L$2000,10,0)," ")</f>
        <v xml:space="preserve"> </v>
      </c>
      <c r="W3764" s="242" t="str">
        <f>IFERROR(VLOOKUP(B3764,HĐ18!$C$7:$L$2000,10,0)," ")</f>
        <v xml:space="preserve"> </v>
      </c>
      <c r="X3764" s="242" t="str">
        <f>IFERROR(VLOOKUP(B3764,HĐ19!$C$7:$L$2000,10,0)," ")</f>
        <v xml:space="preserve"> </v>
      </c>
      <c r="Y3764" s="242" t="str">
        <f>IFERROR(VLOOKUP(B3764,HĐ20!$C$7:$L$2000,10,0)," ")</f>
        <v xml:space="preserve"> </v>
      </c>
      <c r="Z3764" s="242" t="str">
        <f>IFERROR(VLOOKUP(B3764,HĐ21!$C$7:$L$1999,10,0)," ")</f>
        <v xml:space="preserve"> </v>
      </c>
      <c r="AA3764" s="242" t="str">
        <f>IFERROR(VLOOKUP(B3764,HĐ22!$C$7:$L$1999,10,0)," ")</f>
        <v xml:space="preserve"> </v>
      </c>
      <c r="AB3764" s="235">
        <f t="shared" si="61"/>
        <v>0</v>
      </c>
      <c r="AC3764" s="235"/>
    </row>
    <row r="3765" spans="1:29" s="240" customFormat="1" ht="12.75">
      <c r="A3765" s="235">
        <v>3734</v>
      </c>
      <c r="B3765" s="236">
        <v>2005210900</v>
      </c>
      <c r="C3765" s="237" t="s">
        <v>646</v>
      </c>
      <c r="D3765" s="238" t="s">
        <v>174</v>
      </c>
      <c r="E3765" s="239" t="s">
        <v>438</v>
      </c>
      <c r="F3765" s="242" t="str">
        <f>IFERROR(VLOOKUP(B3765,HĐ1!$C$8:$L$2000,10,0)," ")</f>
        <v xml:space="preserve"> </v>
      </c>
      <c r="G3765" s="242" t="str">
        <f>IFERROR(VLOOKUP(B3765,HĐ2!$C$7:$L$2000,10,0)," ")</f>
        <v xml:space="preserve"> </v>
      </c>
      <c r="H3765" s="242" t="str">
        <f>IFERROR(VLOOKUP(B3765,HĐ3!$C$8:$L$2000,10,0)," ")</f>
        <v xml:space="preserve"> </v>
      </c>
      <c r="I3765" s="242" t="str">
        <f>IFERROR(VLOOKUP(B3765,HĐ4!$C$8:$L$2000,10,0)," ")</f>
        <v xml:space="preserve"> </v>
      </c>
      <c r="J3765" s="242" t="str">
        <f>IFERROR(VLOOKUP(B3765,HĐ5!$C$8:$L$2000,10,0)," ")</f>
        <v xml:space="preserve"> </v>
      </c>
      <c r="K3765" s="242">
        <f>IFERROR(VLOOKUP(B3765,HĐ6!$C$8:$L$2000,10,0)," ")</f>
        <v>4</v>
      </c>
      <c r="L3765" s="242" t="str">
        <f>IFERROR(VLOOKUP(B3765,HĐ7!$C$7:$L$2000,10,0)," ")</f>
        <v xml:space="preserve"> </v>
      </c>
      <c r="M3765" s="242" t="str">
        <f>IFERROR(VLOOKUP(B3765,HĐ8!$C$7:$L$2000,10,0)," ")</f>
        <v xml:space="preserve"> </v>
      </c>
      <c r="N3765" s="242" t="str">
        <f>IFERROR(VLOOKUP(B3765,HĐ9!$C$7:$L$2000,10,0)," ")</f>
        <v xml:space="preserve"> </v>
      </c>
      <c r="O3765" s="242">
        <f>IFERROR(VLOOKUP(B3765,HĐ10!$C$8:$L$2000,10,0)," ")</f>
        <v>4</v>
      </c>
      <c r="P3765" s="242" t="str">
        <f>IFERROR(VLOOKUP(B3765,HĐ11!$C$7:$L$2000,10,0)," ")</f>
        <v xml:space="preserve"> </v>
      </c>
      <c r="Q3765" s="242" t="str">
        <f>IFERROR(VLOOKUP(B3765,HĐ12!$C$7:$L$2000,10,0)," ")</f>
        <v xml:space="preserve"> </v>
      </c>
      <c r="R3765" s="242" t="str">
        <f>IFERROR(VLOOKUP(B3765,HĐ13!$C$7:$L$2000,10,0)," ")</f>
        <v xml:space="preserve"> </v>
      </c>
      <c r="S3765" s="242" t="str">
        <f>IFERROR(VLOOKUP(B3765,HĐ14!$C$7:$L$2000,10,0)," ")</f>
        <v xml:space="preserve"> </v>
      </c>
      <c r="T3765" s="242">
        <f>IFERROR(VLOOKUP(B3765,HĐ15!$C$7:$L$2000,10,0)," ")</f>
        <v>4</v>
      </c>
      <c r="U3765" s="242" t="str">
        <f>IFERROR(VLOOKUP(B3765,HĐ16!$C$7:$L$2000,10,0)," ")</f>
        <v xml:space="preserve"> </v>
      </c>
      <c r="V3765" s="242" t="str">
        <f>IFERROR(VLOOKUP(B3765,HĐ17!$C$7:$L$2000,10,0)," ")</f>
        <v xml:space="preserve"> </v>
      </c>
      <c r="W3765" s="242" t="str">
        <f>IFERROR(VLOOKUP(B3765,HĐ18!$C$7:$L$2000,10,0)," ")</f>
        <v xml:space="preserve"> </v>
      </c>
      <c r="X3765" s="242" t="str">
        <f>IFERROR(VLOOKUP(B3765,HĐ19!$C$7:$L$2000,10,0)," ")</f>
        <v xml:space="preserve"> </v>
      </c>
      <c r="Y3765" s="242" t="str">
        <f>IFERROR(VLOOKUP(B3765,HĐ20!$C$7:$L$2000,10,0)," ")</f>
        <v xml:space="preserve"> </v>
      </c>
      <c r="Z3765" s="242" t="str">
        <f>IFERROR(VLOOKUP(B3765,HĐ21!$C$7:$L$1999,10,0)," ")</f>
        <v xml:space="preserve"> </v>
      </c>
      <c r="AA3765" s="242" t="str">
        <f>IFERROR(VLOOKUP(B3765,HĐ22!$C$7:$L$1999,10,0)," ")</f>
        <v xml:space="preserve"> </v>
      </c>
      <c r="AB3765" s="235">
        <f t="shared" si="61"/>
        <v>12</v>
      </c>
      <c r="AC3765" s="235"/>
    </row>
    <row r="3766" spans="1:29" s="240" customFormat="1" ht="12.75">
      <c r="A3766" s="235">
        <v>3735</v>
      </c>
      <c r="B3766" s="236">
        <v>2005210284</v>
      </c>
      <c r="C3766" s="237" t="s">
        <v>4333</v>
      </c>
      <c r="D3766" s="238" t="s">
        <v>328</v>
      </c>
      <c r="E3766" s="239" t="s">
        <v>438</v>
      </c>
      <c r="F3766" s="242" t="str">
        <f>IFERROR(VLOOKUP(B3766,HĐ1!$C$8:$L$2000,10,0)," ")</f>
        <v xml:space="preserve"> </v>
      </c>
      <c r="G3766" s="242" t="str">
        <f>IFERROR(VLOOKUP(B3766,HĐ2!$C$7:$L$2000,10,0)," ")</f>
        <v xml:space="preserve"> </v>
      </c>
      <c r="H3766" s="242" t="str">
        <f>IFERROR(VLOOKUP(B3766,HĐ3!$C$8:$L$2000,10,0)," ")</f>
        <v xml:space="preserve"> </v>
      </c>
      <c r="I3766" s="242" t="str">
        <f>IFERROR(VLOOKUP(B3766,HĐ4!$C$8:$L$2000,10,0)," ")</f>
        <v xml:space="preserve"> </v>
      </c>
      <c r="J3766" s="242" t="str">
        <f>IFERROR(VLOOKUP(B3766,HĐ5!$C$8:$L$2000,10,0)," ")</f>
        <v xml:space="preserve"> </v>
      </c>
      <c r="K3766" s="242" t="str">
        <f>IFERROR(VLOOKUP(B3766,HĐ6!$C$8:$L$2000,10,0)," ")</f>
        <v xml:space="preserve"> </v>
      </c>
      <c r="L3766" s="242" t="str">
        <f>IFERROR(VLOOKUP(B3766,HĐ7!$C$7:$L$2000,10,0)," ")</f>
        <v xml:space="preserve"> </v>
      </c>
      <c r="M3766" s="242" t="str">
        <f>IFERROR(VLOOKUP(B3766,HĐ8!$C$7:$L$2000,10,0)," ")</f>
        <v xml:space="preserve"> </v>
      </c>
      <c r="N3766" s="242" t="str">
        <f>IFERROR(VLOOKUP(B3766,HĐ9!$C$7:$L$2000,10,0)," ")</f>
        <v xml:space="preserve"> </v>
      </c>
      <c r="O3766" s="242">
        <f>IFERROR(VLOOKUP(B3766,HĐ10!$C$8:$L$2000,10,0)," ")</f>
        <v>4</v>
      </c>
      <c r="P3766" s="242" t="str">
        <f>IFERROR(VLOOKUP(B3766,HĐ11!$C$7:$L$2000,10,0)," ")</f>
        <v xml:space="preserve"> </v>
      </c>
      <c r="Q3766" s="242" t="str">
        <f>IFERROR(VLOOKUP(B3766,HĐ12!$C$7:$L$2000,10,0)," ")</f>
        <v xml:space="preserve"> </v>
      </c>
      <c r="R3766" s="242" t="str">
        <f>IFERROR(VLOOKUP(B3766,HĐ13!$C$7:$L$2000,10,0)," ")</f>
        <v xml:space="preserve"> </v>
      </c>
      <c r="S3766" s="242" t="str">
        <f>IFERROR(VLOOKUP(B3766,HĐ14!$C$7:$L$2000,10,0)," ")</f>
        <v xml:space="preserve"> </v>
      </c>
      <c r="T3766" s="242" t="str">
        <f>IFERROR(VLOOKUP(B3766,HĐ15!$C$7:$L$2000,10,0)," ")</f>
        <v xml:space="preserve"> </v>
      </c>
      <c r="U3766" s="242" t="str">
        <f>IFERROR(VLOOKUP(B3766,HĐ16!$C$7:$L$2000,10,0)," ")</f>
        <v xml:space="preserve"> </v>
      </c>
      <c r="V3766" s="242" t="str">
        <f>IFERROR(VLOOKUP(B3766,HĐ17!$C$7:$L$2000,10,0)," ")</f>
        <v xml:space="preserve"> </v>
      </c>
      <c r="W3766" s="242">
        <f>IFERROR(VLOOKUP(B3766,HĐ18!$C$7:$L$2000,10,0)," ")</f>
        <v>4</v>
      </c>
      <c r="X3766" s="242" t="str">
        <f>IFERROR(VLOOKUP(B3766,HĐ19!$C$7:$L$2000,10,0)," ")</f>
        <v xml:space="preserve"> </v>
      </c>
      <c r="Y3766" s="242" t="str">
        <f>IFERROR(VLOOKUP(B3766,HĐ20!$C$7:$L$2000,10,0)," ")</f>
        <v xml:space="preserve"> </v>
      </c>
      <c r="Z3766" s="242" t="str">
        <f>IFERROR(VLOOKUP(B3766,HĐ21!$C$7:$L$1999,10,0)," ")</f>
        <v xml:space="preserve"> </v>
      </c>
      <c r="AA3766" s="242" t="str">
        <f>IFERROR(VLOOKUP(B3766,HĐ22!$C$7:$L$1999,10,0)," ")</f>
        <v xml:space="preserve"> </v>
      </c>
      <c r="AB3766" s="235">
        <f t="shared" si="61"/>
        <v>8</v>
      </c>
      <c r="AC3766" s="235"/>
    </row>
    <row r="3767" spans="1:29" s="240" customFormat="1" ht="12.75">
      <c r="A3767" s="235">
        <v>3736</v>
      </c>
      <c r="B3767" s="236">
        <v>2005217923</v>
      </c>
      <c r="C3767" s="237" t="s">
        <v>2655</v>
      </c>
      <c r="D3767" s="238" t="s">
        <v>328</v>
      </c>
      <c r="E3767" s="239" t="s">
        <v>438</v>
      </c>
      <c r="F3767" s="242" t="str">
        <f>IFERROR(VLOOKUP(B3767,HĐ1!$C$8:$L$2000,10,0)," ")</f>
        <v xml:space="preserve"> </v>
      </c>
      <c r="G3767" s="242" t="str">
        <f>IFERROR(VLOOKUP(B3767,HĐ2!$C$7:$L$2000,10,0)," ")</f>
        <v xml:space="preserve"> </v>
      </c>
      <c r="H3767" s="242" t="str">
        <f>IFERROR(VLOOKUP(B3767,HĐ3!$C$8:$L$2000,10,0)," ")</f>
        <v xml:space="preserve"> </v>
      </c>
      <c r="I3767" s="242" t="str">
        <f>IFERROR(VLOOKUP(B3767,HĐ4!$C$8:$L$2000,10,0)," ")</f>
        <v xml:space="preserve"> </v>
      </c>
      <c r="J3767" s="242" t="str">
        <f>IFERROR(VLOOKUP(B3767,HĐ5!$C$8:$L$2000,10,0)," ")</f>
        <v xml:space="preserve"> </v>
      </c>
      <c r="K3767" s="242" t="str">
        <f>IFERROR(VLOOKUP(B3767,HĐ6!$C$8:$L$2000,10,0)," ")</f>
        <v xml:space="preserve"> </v>
      </c>
      <c r="L3767" s="242" t="str">
        <f>IFERROR(VLOOKUP(B3767,HĐ7!$C$7:$L$2000,10,0)," ")</f>
        <v xml:space="preserve"> </v>
      </c>
      <c r="M3767" s="242" t="str">
        <f>IFERROR(VLOOKUP(B3767,HĐ8!$C$7:$L$2000,10,0)," ")</f>
        <v xml:space="preserve"> </v>
      </c>
      <c r="N3767" s="242" t="str">
        <f>IFERROR(VLOOKUP(B3767,HĐ9!$C$7:$L$2000,10,0)," ")</f>
        <v xml:space="preserve"> </v>
      </c>
      <c r="O3767" s="242" t="str">
        <f>IFERROR(VLOOKUP(B3767,HĐ10!$C$8:$L$2000,10,0)," ")</f>
        <v xml:space="preserve"> </v>
      </c>
      <c r="P3767" s="242" t="str">
        <f>IFERROR(VLOOKUP(B3767,HĐ11!$C$7:$L$2000,10,0)," ")</f>
        <v xml:space="preserve"> </v>
      </c>
      <c r="Q3767" s="242" t="str">
        <f>IFERROR(VLOOKUP(B3767,HĐ12!$C$7:$L$2000,10,0)," ")</f>
        <v xml:space="preserve"> </v>
      </c>
      <c r="R3767" s="242" t="str">
        <f>IFERROR(VLOOKUP(B3767,HĐ13!$C$7:$L$2000,10,0)," ")</f>
        <v xml:space="preserve"> </v>
      </c>
      <c r="S3767" s="242" t="str">
        <f>IFERROR(VLOOKUP(B3767,HĐ14!$C$7:$L$2000,10,0)," ")</f>
        <v xml:space="preserve"> </v>
      </c>
      <c r="T3767" s="242" t="str">
        <f>IFERROR(VLOOKUP(B3767,HĐ15!$C$7:$L$2000,10,0)," ")</f>
        <v xml:space="preserve"> </v>
      </c>
      <c r="U3767" s="242" t="str">
        <f>IFERROR(VLOOKUP(B3767,HĐ16!$C$7:$L$2000,10,0)," ")</f>
        <v xml:space="preserve"> </v>
      </c>
      <c r="V3767" s="242" t="str">
        <f>IFERROR(VLOOKUP(B3767,HĐ17!$C$7:$L$2000,10,0)," ")</f>
        <v xml:space="preserve"> </v>
      </c>
      <c r="W3767" s="242">
        <f>IFERROR(VLOOKUP(B3767,HĐ18!$C$7:$L$2000,10,0)," ")</f>
        <v>4</v>
      </c>
      <c r="X3767" s="242" t="str">
        <f>IFERROR(VLOOKUP(B3767,HĐ19!$C$7:$L$2000,10,0)," ")</f>
        <v xml:space="preserve"> </v>
      </c>
      <c r="Y3767" s="242" t="str">
        <f>IFERROR(VLOOKUP(B3767,HĐ20!$C$7:$L$2000,10,0)," ")</f>
        <v xml:space="preserve"> </v>
      </c>
      <c r="Z3767" s="242" t="str">
        <f>IFERROR(VLOOKUP(B3767,HĐ21!$C$7:$L$1999,10,0)," ")</f>
        <v xml:space="preserve"> </v>
      </c>
      <c r="AA3767" s="242" t="str">
        <f>IFERROR(VLOOKUP(B3767,HĐ22!$C$7:$L$1999,10,0)," ")</f>
        <v xml:space="preserve"> </v>
      </c>
      <c r="AB3767" s="235">
        <f t="shared" si="61"/>
        <v>4</v>
      </c>
      <c r="AC3767" s="235"/>
    </row>
    <row r="3768" spans="1:29" s="240" customFormat="1" ht="12.75">
      <c r="A3768" s="235">
        <v>3737</v>
      </c>
      <c r="B3768" s="236">
        <v>2005217925</v>
      </c>
      <c r="C3768" s="237" t="s">
        <v>327</v>
      </c>
      <c r="D3768" s="238" t="s">
        <v>349</v>
      </c>
      <c r="E3768" s="239" t="s">
        <v>438</v>
      </c>
      <c r="F3768" s="242" t="str">
        <f>IFERROR(VLOOKUP(B3768,HĐ1!$C$8:$L$2000,10,0)," ")</f>
        <v xml:space="preserve"> </v>
      </c>
      <c r="G3768" s="242" t="str">
        <f>IFERROR(VLOOKUP(B3768,HĐ2!$C$7:$L$2000,10,0)," ")</f>
        <v xml:space="preserve"> </v>
      </c>
      <c r="H3768" s="242" t="str">
        <f>IFERROR(VLOOKUP(B3768,HĐ3!$C$8:$L$2000,10,0)," ")</f>
        <v xml:space="preserve"> </v>
      </c>
      <c r="I3768" s="242" t="str">
        <f>IFERROR(VLOOKUP(B3768,HĐ4!$C$8:$L$2000,10,0)," ")</f>
        <v xml:space="preserve"> </v>
      </c>
      <c r="J3768" s="242">
        <f>IFERROR(VLOOKUP(B3768,HĐ5!$C$8:$L$2000,10,0)," ")</f>
        <v>4</v>
      </c>
      <c r="K3768" s="242" t="str">
        <f>IFERROR(VLOOKUP(B3768,HĐ6!$C$8:$L$2000,10,0)," ")</f>
        <v xml:space="preserve"> </v>
      </c>
      <c r="L3768" s="242" t="str">
        <f>IFERROR(VLOOKUP(B3768,HĐ7!$C$7:$L$2000,10,0)," ")</f>
        <v xml:space="preserve"> </v>
      </c>
      <c r="M3768" s="242" t="str">
        <f>IFERROR(VLOOKUP(B3768,HĐ8!$C$7:$L$2000,10,0)," ")</f>
        <v xml:space="preserve"> </v>
      </c>
      <c r="N3768" s="242" t="str">
        <f>IFERROR(VLOOKUP(B3768,HĐ9!$C$7:$L$2000,10,0)," ")</f>
        <v xml:space="preserve"> </v>
      </c>
      <c r="O3768" s="242" t="str">
        <f>IFERROR(VLOOKUP(B3768,HĐ10!$C$8:$L$2000,10,0)," ")</f>
        <v xml:space="preserve"> </v>
      </c>
      <c r="P3768" s="242" t="str">
        <f>IFERROR(VLOOKUP(B3768,HĐ11!$C$7:$L$2000,10,0)," ")</f>
        <v xml:space="preserve"> </v>
      </c>
      <c r="Q3768" s="242" t="str">
        <f>IFERROR(VLOOKUP(B3768,HĐ12!$C$7:$L$2000,10,0)," ")</f>
        <v xml:space="preserve"> </v>
      </c>
      <c r="R3768" s="242" t="str">
        <f>IFERROR(VLOOKUP(B3768,HĐ13!$C$7:$L$2000,10,0)," ")</f>
        <v xml:space="preserve"> </v>
      </c>
      <c r="S3768" s="242" t="str">
        <f>IFERROR(VLOOKUP(B3768,HĐ14!$C$7:$L$2000,10,0)," ")</f>
        <v xml:space="preserve"> </v>
      </c>
      <c r="T3768" s="242">
        <f>IFERROR(VLOOKUP(B3768,HĐ15!$C$7:$L$2000,10,0)," ")</f>
        <v>4</v>
      </c>
      <c r="U3768" s="242" t="str">
        <f>IFERROR(VLOOKUP(B3768,HĐ16!$C$7:$L$2000,10,0)," ")</f>
        <v xml:space="preserve"> </v>
      </c>
      <c r="V3768" s="242" t="str">
        <f>IFERROR(VLOOKUP(B3768,HĐ17!$C$7:$L$2000,10,0)," ")</f>
        <v xml:space="preserve"> </v>
      </c>
      <c r="W3768" s="242" t="str">
        <f>IFERROR(VLOOKUP(B3768,HĐ18!$C$7:$L$2000,10,0)," ")</f>
        <v xml:space="preserve"> </v>
      </c>
      <c r="X3768" s="242" t="str">
        <f>IFERROR(VLOOKUP(B3768,HĐ19!$C$7:$L$2000,10,0)," ")</f>
        <v xml:space="preserve"> </v>
      </c>
      <c r="Y3768" s="242" t="str">
        <f>IFERROR(VLOOKUP(B3768,HĐ20!$C$7:$L$2000,10,0)," ")</f>
        <v xml:space="preserve"> </v>
      </c>
      <c r="Z3768" s="242" t="str">
        <f>IFERROR(VLOOKUP(B3768,HĐ21!$C$7:$L$1999,10,0)," ")</f>
        <v xml:space="preserve"> </v>
      </c>
      <c r="AA3768" s="242" t="str">
        <f>IFERROR(VLOOKUP(B3768,HĐ22!$C$7:$L$1999,10,0)," ")</f>
        <v xml:space="preserve"> </v>
      </c>
      <c r="AB3768" s="235">
        <f t="shared" si="61"/>
        <v>8</v>
      </c>
      <c r="AC3768" s="235"/>
    </row>
    <row r="3769" spans="1:29" s="240" customFormat="1" ht="12.75" hidden="1">
      <c r="A3769" s="235">
        <v>3738</v>
      </c>
      <c r="B3769" s="236">
        <v>2005217932</v>
      </c>
      <c r="C3769" s="237" t="s">
        <v>4334</v>
      </c>
      <c r="D3769" s="238" t="s">
        <v>171</v>
      </c>
      <c r="E3769" s="239" t="s">
        <v>438</v>
      </c>
      <c r="F3769" s="242" t="str">
        <f>IFERROR(VLOOKUP(B3769,HĐ1!$C$8:$L$2000,10,0)," ")</f>
        <v xml:space="preserve"> </v>
      </c>
      <c r="G3769" s="242" t="str">
        <f>IFERROR(VLOOKUP(B3769,HĐ2!$C$7:$L$2000,10,0)," ")</f>
        <v xml:space="preserve"> </v>
      </c>
      <c r="H3769" s="242" t="str">
        <f>IFERROR(VLOOKUP(B3769,HĐ3!$C$8:$L$2000,10,0)," ")</f>
        <v xml:space="preserve"> </v>
      </c>
      <c r="I3769" s="242" t="str">
        <f>IFERROR(VLOOKUP(B3769,HĐ4!$C$8:$L$2000,10,0)," ")</f>
        <v xml:space="preserve"> </v>
      </c>
      <c r="J3769" s="242" t="str">
        <f>IFERROR(VLOOKUP(B3769,HĐ5!$C$8:$L$2000,10,0)," ")</f>
        <v xml:space="preserve"> </v>
      </c>
      <c r="K3769" s="242" t="str">
        <f>IFERROR(VLOOKUP(B3769,HĐ6!$C$8:$L$2000,10,0)," ")</f>
        <v xml:space="preserve"> </v>
      </c>
      <c r="L3769" s="242" t="str">
        <f>IFERROR(VLOOKUP(B3769,HĐ7!$C$7:$L$2000,10,0)," ")</f>
        <v xml:space="preserve"> </v>
      </c>
      <c r="M3769" s="242" t="str">
        <f>IFERROR(VLOOKUP(B3769,HĐ8!$C$7:$L$2000,10,0)," ")</f>
        <v xml:space="preserve"> </v>
      </c>
      <c r="N3769" s="242" t="str">
        <f>IFERROR(VLOOKUP(B3769,HĐ9!$C$7:$L$2000,10,0)," ")</f>
        <v xml:space="preserve"> </v>
      </c>
      <c r="O3769" s="242" t="str">
        <f>IFERROR(VLOOKUP(B3769,HĐ10!$C$8:$L$2000,10,0)," ")</f>
        <v xml:space="preserve"> </v>
      </c>
      <c r="P3769" s="242" t="str">
        <f>IFERROR(VLOOKUP(B3769,HĐ11!$C$7:$L$2000,10,0)," ")</f>
        <v xml:space="preserve"> </v>
      </c>
      <c r="Q3769" s="242" t="str">
        <f>IFERROR(VLOOKUP(B3769,HĐ12!$C$7:$L$2000,10,0)," ")</f>
        <v xml:space="preserve"> </v>
      </c>
      <c r="R3769" s="242" t="str">
        <f>IFERROR(VLOOKUP(B3769,HĐ13!$C$7:$L$2000,10,0)," ")</f>
        <v xml:space="preserve"> </v>
      </c>
      <c r="S3769" s="242" t="str">
        <f>IFERROR(VLOOKUP(B3769,HĐ14!$C$7:$L$2000,10,0)," ")</f>
        <v xml:space="preserve"> </v>
      </c>
      <c r="T3769" s="242" t="str">
        <f>IFERROR(VLOOKUP(B3769,HĐ15!$C$7:$L$2000,10,0)," ")</f>
        <v xml:space="preserve"> </v>
      </c>
      <c r="U3769" s="242" t="str">
        <f>IFERROR(VLOOKUP(B3769,HĐ16!$C$7:$L$2000,10,0)," ")</f>
        <v xml:space="preserve"> </v>
      </c>
      <c r="V3769" s="242" t="str">
        <f>IFERROR(VLOOKUP(B3769,HĐ17!$C$7:$L$2000,10,0)," ")</f>
        <v xml:space="preserve"> </v>
      </c>
      <c r="W3769" s="242" t="str">
        <f>IFERROR(VLOOKUP(B3769,HĐ18!$C$7:$L$2000,10,0)," ")</f>
        <v xml:space="preserve"> </v>
      </c>
      <c r="X3769" s="242" t="str">
        <f>IFERROR(VLOOKUP(B3769,HĐ19!$C$7:$L$2000,10,0)," ")</f>
        <v xml:space="preserve"> </v>
      </c>
      <c r="Y3769" s="242" t="str">
        <f>IFERROR(VLOOKUP(B3769,HĐ20!$C$7:$L$2000,10,0)," ")</f>
        <v xml:space="preserve"> </v>
      </c>
      <c r="Z3769" s="242" t="str">
        <f>IFERROR(VLOOKUP(B3769,HĐ21!$C$7:$L$1999,10,0)," ")</f>
        <v xml:space="preserve"> </v>
      </c>
      <c r="AA3769" s="242" t="str">
        <f>IFERROR(VLOOKUP(B3769,HĐ22!$C$7:$L$1999,10,0)," ")</f>
        <v xml:space="preserve"> </v>
      </c>
      <c r="AB3769" s="235">
        <f t="shared" si="61"/>
        <v>0</v>
      </c>
      <c r="AC3769" s="235"/>
    </row>
    <row r="3770" spans="1:29" s="240" customFormat="1" ht="12.75">
      <c r="A3770" s="235">
        <v>3739</v>
      </c>
      <c r="B3770" s="236">
        <v>2005217936</v>
      </c>
      <c r="C3770" s="237" t="s">
        <v>225</v>
      </c>
      <c r="D3770" s="238" t="s">
        <v>440</v>
      </c>
      <c r="E3770" s="239" t="s">
        <v>438</v>
      </c>
      <c r="F3770" s="242">
        <f>IFERROR(VLOOKUP(B3770,HĐ1!$C$8:$L$2000,10,0)," ")</f>
        <v>-5</v>
      </c>
      <c r="G3770" s="242">
        <f>IFERROR(VLOOKUP(B3770,HĐ2!$C$7:$L$2000,10,0)," ")</f>
        <v>-5</v>
      </c>
      <c r="H3770" s="242" t="str">
        <f>IFERROR(VLOOKUP(B3770,HĐ3!$C$8:$L$2000,10,0)," ")</f>
        <v xml:space="preserve"> </v>
      </c>
      <c r="I3770" s="242" t="str">
        <f>IFERROR(VLOOKUP(B3770,HĐ4!$C$8:$L$2000,10,0)," ")</f>
        <v xml:space="preserve"> </v>
      </c>
      <c r="J3770" s="242" t="str">
        <f>IFERROR(VLOOKUP(B3770,HĐ5!$C$8:$L$2000,10,0)," ")</f>
        <v xml:space="preserve"> </v>
      </c>
      <c r="K3770" s="242" t="str">
        <f>IFERROR(VLOOKUP(B3770,HĐ6!$C$8:$L$2000,10,0)," ")</f>
        <v xml:space="preserve"> </v>
      </c>
      <c r="L3770" s="242" t="str">
        <f>IFERROR(VLOOKUP(B3770,HĐ7!$C$7:$L$2000,10,0)," ")</f>
        <v xml:space="preserve"> </v>
      </c>
      <c r="M3770" s="242" t="str">
        <f>IFERROR(VLOOKUP(B3770,HĐ8!$C$7:$L$2000,10,0)," ")</f>
        <v xml:space="preserve"> </v>
      </c>
      <c r="N3770" s="242" t="str">
        <f>IFERROR(VLOOKUP(B3770,HĐ9!$C$7:$L$2000,10,0)," ")</f>
        <v xml:space="preserve"> </v>
      </c>
      <c r="O3770" s="242" t="str">
        <f>IFERROR(VLOOKUP(B3770,HĐ10!$C$8:$L$2000,10,0)," ")</f>
        <v xml:space="preserve"> </v>
      </c>
      <c r="P3770" s="242" t="str">
        <f>IFERROR(VLOOKUP(B3770,HĐ11!$C$7:$L$2000,10,0)," ")</f>
        <v xml:space="preserve"> </v>
      </c>
      <c r="Q3770" s="242" t="str">
        <f>IFERROR(VLOOKUP(B3770,HĐ12!$C$7:$L$2000,10,0)," ")</f>
        <v xml:space="preserve"> </v>
      </c>
      <c r="R3770" s="242" t="str">
        <f>IFERROR(VLOOKUP(B3770,HĐ13!$C$7:$L$2000,10,0)," ")</f>
        <v xml:space="preserve"> </v>
      </c>
      <c r="S3770" s="242" t="str">
        <f>IFERROR(VLOOKUP(B3770,HĐ14!$C$7:$L$2000,10,0)," ")</f>
        <v xml:space="preserve"> </v>
      </c>
      <c r="T3770" s="242">
        <f>IFERROR(VLOOKUP(B3770,HĐ15!$C$7:$L$2000,10,0)," ")</f>
        <v>4</v>
      </c>
      <c r="U3770" s="242" t="str">
        <f>IFERROR(VLOOKUP(B3770,HĐ16!$C$7:$L$2000,10,0)," ")</f>
        <v xml:space="preserve"> </v>
      </c>
      <c r="V3770" s="242" t="str">
        <f>IFERROR(VLOOKUP(B3770,HĐ17!$C$7:$L$2000,10,0)," ")</f>
        <v xml:space="preserve"> </v>
      </c>
      <c r="W3770" s="242" t="str">
        <f>IFERROR(VLOOKUP(B3770,HĐ18!$C$7:$L$2000,10,0)," ")</f>
        <v xml:space="preserve"> </v>
      </c>
      <c r="X3770" s="242" t="str">
        <f>IFERROR(VLOOKUP(B3770,HĐ19!$C$7:$L$2000,10,0)," ")</f>
        <v xml:space="preserve"> </v>
      </c>
      <c r="Y3770" s="242" t="str">
        <f>IFERROR(VLOOKUP(B3770,HĐ20!$C$7:$L$2000,10,0)," ")</f>
        <v xml:space="preserve"> </v>
      </c>
      <c r="Z3770" s="242" t="str">
        <f>IFERROR(VLOOKUP(B3770,HĐ21!$C$7:$L$1999,10,0)," ")</f>
        <v xml:space="preserve"> </v>
      </c>
      <c r="AA3770" s="242" t="str">
        <f>IFERROR(VLOOKUP(B3770,HĐ22!$C$7:$L$1999,10,0)," ")</f>
        <v xml:space="preserve"> </v>
      </c>
      <c r="AB3770" s="235">
        <f t="shared" si="61"/>
        <v>-6</v>
      </c>
      <c r="AC3770" s="235"/>
    </row>
    <row r="3771" spans="1:29" s="240" customFormat="1" ht="12.75">
      <c r="A3771" s="235">
        <v>3740</v>
      </c>
      <c r="B3771" s="236">
        <v>2005211145</v>
      </c>
      <c r="C3771" s="237" t="s">
        <v>2465</v>
      </c>
      <c r="D3771" s="238" t="s">
        <v>692</v>
      </c>
      <c r="E3771" s="239" t="s">
        <v>438</v>
      </c>
      <c r="F3771" s="242" t="str">
        <f>IFERROR(VLOOKUP(B3771,HĐ1!$C$8:$L$2000,10,0)," ")</f>
        <v xml:space="preserve"> </v>
      </c>
      <c r="G3771" s="242" t="str">
        <f>IFERROR(VLOOKUP(B3771,HĐ2!$C$7:$L$2000,10,0)," ")</f>
        <v xml:space="preserve"> </v>
      </c>
      <c r="H3771" s="242" t="str">
        <f>IFERROR(VLOOKUP(B3771,HĐ3!$C$8:$L$2000,10,0)," ")</f>
        <v xml:space="preserve"> </v>
      </c>
      <c r="I3771" s="242" t="str">
        <f>IFERROR(VLOOKUP(B3771,HĐ4!$C$8:$L$2000,10,0)," ")</f>
        <v xml:space="preserve"> </v>
      </c>
      <c r="J3771" s="242" t="str">
        <f>IFERROR(VLOOKUP(B3771,HĐ5!$C$8:$L$2000,10,0)," ")</f>
        <v xml:space="preserve"> </v>
      </c>
      <c r="K3771" s="242" t="str">
        <f>IFERROR(VLOOKUP(B3771,HĐ6!$C$8:$L$2000,10,0)," ")</f>
        <v xml:space="preserve"> </v>
      </c>
      <c r="L3771" s="242" t="str">
        <f>IFERROR(VLOOKUP(B3771,HĐ7!$C$7:$L$2000,10,0)," ")</f>
        <v xml:space="preserve"> </v>
      </c>
      <c r="M3771" s="242" t="str">
        <f>IFERROR(VLOOKUP(B3771,HĐ8!$C$7:$L$2000,10,0)," ")</f>
        <v xml:space="preserve"> </v>
      </c>
      <c r="N3771" s="242">
        <f>IFERROR(VLOOKUP(B3771,HĐ9!$C$7:$L$2000,10,0)," ")</f>
        <v>4</v>
      </c>
      <c r="O3771" s="242">
        <f>IFERROR(VLOOKUP(B3771,HĐ10!$C$8:$L$2000,10,0)," ")</f>
        <v>4</v>
      </c>
      <c r="P3771" s="242" t="str">
        <f>IFERROR(VLOOKUP(B3771,HĐ11!$C$7:$L$2000,10,0)," ")</f>
        <v xml:space="preserve"> </v>
      </c>
      <c r="Q3771" s="242">
        <f>IFERROR(VLOOKUP(B3771,HĐ12!$C$7:$L$2000,10,0)," ")</f>
        <v>2</v>
      </c>
      <c r="R3771" s="242" t="str">
        <f>IFERROR(VLOOKUP(B3771,HĐ13!$C$7:$L$2000,10,0)," ")</f>
        <v xml:space="preserve"> </v>
      </c>
      <c r="S3771" s="242" t="str">
        <f>IFERROR(VLOOKUP(B3771,HĐ14!$C$7:$L$2000,10,0)," ")</f>
        <v xml:space="preserve"> </v>
      </c>
      <c r="T3771" s="242">
        <f>IFERROR(VLOOKUP(B3771,HĐ15!$C$7:$L$2000,10,0)," ")</f>
        <v>4</v>
      </c>
      <c r="U3771" s="242" t="str">
        <f>IFERROR(VLOOKUP(B3771,HĐ16!$C$7:$L$2000,10,0)," ")</f>
        <v xml:space="preserve"> </v>
      </c>
      <c r="V3771" s="242" t="str">
        <f>IFERROR(VLOOKUP(B3771,HĐ17!$C$7:$L$2000,10,0)," ")</f>
        <v xml:space="preserve"> </v>
      </c>
      <c r="W3771" s="242" t="str">
        <f>IFERROR(VLOOKUP(B3771,HĐ18!$C$7:$L$2000,10,0)," ")</f>
        <v xml:space="preserve"> </v>
      </c>
      <c r="X3771" s="242" t="str">
        <f>IFERROR(VLOOKUP(B3771,HĐ19!$C$7:$L$2000,10,0)," ")</f>
        <v xml:space="preserve"> </v>
      </c>
      <c r="Y3771" s="242" t="str">
        <f>IFERROR(VLOOKUP(B3771,HĐ20!$C$7:$L$2000,10,0)," ")</f>
        <v xml:space="preserve"> </v>
      </c>
      <c r="Z3771" s="242" t="str">
        <f>IFERROR(VLOOKUP(B3771,HĐ21!$C$7:$L$1999,10,0)," ")</f>
        <v xml:space="preserve"> </v>
      </c>
      <c r="AA3771" s="242" t="str">
        <f>IFERROR(VLOOKUP(B3771,HĐ22!$C$7:$L$1999,10,0)," ")</f>
        <v xml:space="preserve"> </v>
      </c>
      <c r="AB3771" s="235">
        <f t="shared" si="61"/>
        <v>14</v>
      </c>
      <c r="AC3771" s="235"/>
    </row>
    <row r="3772" spans="1:29" s="240" customFormat="1" ht="12.75" hidden="1">
      <c r="A3772" s="235">
        <v>3741</v>
      </c>
      <c r="B3772" s="236">
        <v>2005217954</v>
      </c>
      <c r="C3772" s="237" t="s">
        <v>448</v>
      </c>
      <c r="D3772" s="238" t="s">
        <v>133</v>
      </c>
      <c r="E3772" s="239" t="s">
        <v>438</v>
      </c>
      <c r="F3772" s="242" t="str">
        <f>IFERROR(VLOOKUP(B3772,HĐ1!$C$8:$L$2000,10,0)," ")</f>
        <v xml:space="preserve"> </v>
      </c>
      <c r="G3772" s="242" t="str">
        <f>IFERROR(VLOOKUP(B3772,HĐ2!$C$7:$L$2000,10,0)," ")</f>
        <v xml:space="preserve"> </v>
      </c>
      <c r="H3772" s="242" t="str">
        <f>IFERROR(VLOOKUP(B3772,HĐ3!$C$8:$L$2000,10,0)," ")</f>
        <v xml:space="preserve"> </v>
      </c>
      <c r="I3772" s="242" t="str">
        <f>IFERROR(VLOOKUP(B3772,HĐ4!$C$8:$L$2000,10,0)," ")</f>
        <v xml:space="preserve"> </v>
      </c>
      <c r="J3772" s="242" t="str">
        <f>IFERROR(VLOOKUP(B3772,HĐ5!$C$8:$L$2000,10,0)," ")</f>
        <v xml:space="preserve"> </v>
      </c>
      <c r="K3772" s="242" t="str">
        <f>IFERROR(VLOOKUP(B3772,HĐ6!$C$8:$L$2000,10,0)," ")</f>
        <v xml:space="preserve"> </v>
      </c>
      <c r="L3772" s="242" t="str">
        <f>IFERROR(VLOOKUP(B3772,HĐ7!$C$7:$L$2000,10,0)," ")</f>
        <v xml:space="preserve"> </v>
      </c>
      <c r="M3772" s="242" t="str">
        <f>IFERROR(VLOOKUP(B3772,HĐ8!$C$7:$L$2000,10,0)," ")</f>
        <v xml:space="preserve"> </v>
      </c>
      <c r="N3772" s="242" t="str">
        <f>IFERROR(VLOOKUP(B3772,HĐ9!$C$7:$L$2000,10,0)," ")</f>
        <v xml:space="preserve"> </v>
      </c>
      <c r="O3772" s="242" t="str">
        <f>IFERROR(VLOOKUP(B3772,HĐ10!$C$8:$L$2000,10,0)," ")</f>
        <v xml:space="preserve"> </v>
      </c>
      <c r="P3772" s="242" t="str">
        <f>IFERROR(VLOOKUP(B3772,HĐ11!$C$7:$L$2000,10,0)," ")</f>
        <v xml:space="preserve"> </v>
      </c>
      <c r="Q3772" s="242" t="str">
        <f>IFERROR(VLOOKUP(B3772,HĐ12!$C$7:$L$2000,10,0)," ")</f>
        <v xml:space="preserve"> </v>
      </c>
      <c r="R3772" s="242" t="str">
        <f>IFERROR(VLOOKUP(B3772,HĐ13!$C$7:$L$2000,10,0)," ")</f>
        <v xml:space="preserve"> </v>
      </c>
      <c r="S3772" s="242" t="str">
        <f>IFERROR(VLOOKUP(B3772,HĐ14!$C$7:$L$2000,10,0)," ")</f>
        <v xml:space="preserve"> </v>
      </c>
      <c r="T3772" s="242" t="str">
        <f>IFERROR(VLOOKUP(B3772,HĐ15!$C$7:$L$2000,10,0)," ")</f>
        <v xml:space="preserve"> </v>
      </c>
      <c r="U3772" s="242" t="str">
        <f>IFERROR(VLOOKUP(B3772,HĐ16!$C$7:$L$2000,10,0)," ")</f>
        <v xml:space="preserve"> </v>
      </c>
      <c r="V3772" s="242" t="str">
        <f>IFERROR(VLOOKUP(B3772,HĐ17!$C$7:$L$2000,10,0)," ")</f>
        <v xml:space="preserve"> </v>
      </c>
      <c r="W3772" s="242" t="str">
        <f>IFERROR(VLOOKUP(B3772,HĐ18!$C$7:$L$2000,10,0)," ")</f>
        <v xml:space="preserve"> </v>
      </c>
      <c r="X3772" s="242" t="str">
        <f>IFERROR(VLOOKUP(B3772,HĐ19!$C$7:$L$2000,10,0)," ")</f>
        <v xml:space="preserve"> </v>
      </c>
      <c r="Y3772" s="242" t="str">
        <f>IFERROR(VLOOKUP(B3772,HĐ20!$C$7:$L$2000,10,0)," ")</f>
        <v xml:space="preserve"> </v>
      </c>
      <c r="Z3772" s="242" t="str">
        <f>IFERROR(VLOOKUP(B3772,HĐ21!$C$7:$L$1999,10,0)," ")</f>
        <v xml:space="preserve"> </v>
      </c>
      <c r="AA3772" s="242" t="str">
        <f>IFERROR(VLOOKUP(B3772,HĐ22!$C$7:$L$1999,10,0)," ")</f>
        <v xml:space="preserve"> </v>
      </c>
      <c r="AB3772" s="235">
        <f t="shared" si="61"/>
        <v>0</v>
      </c>
      <c r="AC3772" s="235"/>
    </row>
    <row r="3773" spans="1:29" s="240" customFormat="1" ht="12.75" hidden="1">
      <c r="A3773" s="235">
        <v>3742</v>
      </c>
      <c r="B3773" s="236">
        <v>2005217961</v>
      </c>
      <c r="C3773" s="237" t="s">
        <v>3385</v>
      </c>
      <c r="D3773" s="238" t="s">
        <v>330</v>
      </c>
      <c r="E3773" s="239" t="s">
        <v>438</v>
      </c>
      <c r="F3773" s="242" t="str">
        <f>IFERROR(VLOOKUP(B3773,HĐ1!$C$8:$L$2000,10,0)," ")</f>
        <v xml:space="preserve"> </v>
      </c>
      <c r="G3773" s="242" t="str">
        <f>IFERROR(VLOOKUP(B3773,HĐ2!$C$7:$L$2000,10,0)," ")</f>
        <v xml:space="preserve"> </v>
      </c>
      <c r="H3773" s="242" t="str">
        <f>IFERROR(VLOOKUP(B3773,HĐ3!$C$8:$L$2000,10,0)," ")</f>
        <v xml:space="preserve"> </v>
      </c>
      <c r="I3773" s="242" t="str">
        <f>IFERROR(VLOOKUP(B3773,HĐ4!$C$8:$L$2000,10,0)," ")</f>
        <v xml:space="preserve"> </v>
      </c>
      <c r="J3773" s="242" t="str">
        <f>IFERROR(VLOOKUP(B3773,HĐ5!$C$8:$L$2000,10,0)," ")</f>
        <v xml:space="preserve"> </v>
      </c>
      <c r="K3773" s="242" t="str">
        <f>IFERROR(VLOOKUP(B3773,HĐ6!$C$8:$L$2000,10,0)," ")</f>
        <v xml:space="preserve"> </v>
      </c>
      <c r="L3773" s="242" t="str">
        <f>IFERROR(VLOOKUP(B3773,HĐ7!$C$7:$L$2000,10,0)," ")</f>
        <v xml:space="preserve"> </v>
      </c>
      <c r="M3773" s="242" t="str">
        <f>IFERROR(VLOOKUP(B3773,HĐ8!$C$7:$L$2000,10,0)," ")</f>
        <v xml:space="preserve"> </v>
      </c>
      <c r="N3773" s="242" t="str">
        <f>IFERROR(VLOOKUP(B3773,HĐ9!$C$7:$L$2000,10,0)," ")</f>
        <v xml:space="preserve"> </v>
      </c>
      <c r="O3773" s="242" t="str">
        <f>IFERROR(VLOOKUP(B3773,HĐ10!$C$8:$L$2000,10,0)," ")</f>
        <v xml:space="preserve"> </v>
      </c>
      <c r="P3773" s="242" t="str">
        <f>IFERROR(VLOOKUP(B3773,HĐ11!$C$7:$L$2000,10,0)," ")</f>
        <v xml:space="preserve"> </v>
      </c>
      <c r="Q3773" s="242" t="str">
        <f>IFERROR(VLOOKUP(B3773,HĐ12!$C$7:$L$2000,10,0)," ")</f>
        <v xml:space="preserve"> </v>
      </c>
      <c r="R3773" s="242" t="str">
        <f>IFERROR(VLOOKUP(B3773,HĐ13!$C$7:$L$2000,10,0)," ")</f>
        <v xml:space="preserve"> </v>
      </c>
      <c r="S3773" s="242" t="str">
        <f>IFERROR(VLOOKUP(B3773,HĐ14!$C$7:$L$2000,10,0)," ")</f>
        <v xml:space="preserve"> </v>
      </c>
      <c r="T3773" s="242" t="str">
        <f>IFERROR(VLOOKUP(B3773,HĐ15!$C$7:$L$2000,10,0)," ")</f>
        <v xml:space="preserve"> </v>
      </c>
      <c r="U3773" s="242" t="str">
        <f>IFERROR(VLOOKUP(B3773,HĐ16!$C$7:$L$2000,10,0)," ")</f>
        <v xml:space="preserve"> </v>
      </c>
      <c r="V3773" s="242" t="str">
        <f>IFERROR(VLOOKUP(B3773,HĐ17!$C$7:$L$2000,10,0)," ")</f>
        <v xml:space="preserve"> </v>
      </c>
      <c r="W3773" s="242" t="str">
        <f>IFERROR(VLOOKUP(B3773,HĐ18!$C$7:$L$2000,10,0)," ")</f>
        <v xml:space="preserve"> </v>
      </c>
      <c r="X3773" s="242" t="str">
        <f>IFERROR(VLOOKUP(B3773,HĐ19!$C$7:$L$2000,10,0)," ")</f>
        <v xml:space="preserve"> </v>
      </c>
      <c r="Y3773" s="242" t="str">
        <f>IFERROR(VLOOKUP(B3773,HĐ20!$C$7:$L$2000,10,0)," ")</f>
        <v xml:space="preserve"> </v>
      </c>
      <c r="Z3773" s="242" t="str">
        <f>IFERROR(VLOOKUP(B3773,HĐ21!$C$7:$L$1999,10,0)," ")</f>
        <v xml:space="preserve"> </v>
      </c>
      <c r="AA3773" s="242" t="str">
        <f>IFERROR(VLOOKUP(B3773,HĐ22!$C$7:$L$1999,10,0)," ")</f>
        <v xml:space="preserve"> </v>
      </c>
      <c r="AB3773" s="235">
        <f t="shared" si="61"/>
        <v>0</v>
      </c>
      <c r="AC3773" s="235"/>
    </row>
    <row r="3774" spans="1:29" s="240" customFormat="1" ht="12.75" hidden="1">
      <c r="A3774" s="235">
        <v>3743</v>
      </c>
      <c r="B3774" s="236">
        <v>2005217964</v>
      </c>
      <c r="C3774" s="237" t="s">
        <v>4335</v>
      </c>
      <c r="D3774" s="238" t="s">
        <v>41</v>
      </c>
      <c r="E3774" s="239" t="s">
        <v>438</v>
      </c>
      <c r="F3774" s="242" t="str">
        <f>IFERROR(VLOOKUP(B3774,HĐ1!$C$8:$L$2000,10,0)," ")</f>
        <v xml:space="preserve"> </v>
      </c>
      <c r="G3774" s="242" t="str">
        <f>IFERROR(VLOOKUP(B3774,HĐ2!$C$7:$L$2000,10,0)," ")</f>
        <v xml:space="preserve"> </v>
      </c>
      <c r="H3774" s="242" t="str">
        <f>IFERROR(VLOOKUP(B3774,HĐ3!$C$8:$L$2000,10,0)," ")</f>
        <v xml:space="preserve"> </v>
      </c>
      <c r="I3774" s="242" t="str">
        <f>IFERROR(VLOOKUP(B3774,HĐ4!$C$8:$L$2000,10,0)," ")</f>
        <v xml:space="preserve"> </v>
      </c>
      <c r="J3774" s="242" t="str">
        <f>IFERROR(VLOOKUP(B3774,HĐ5!$C$8:$L$2000,10,0)," ")</f>
        <v xml:space="preserve"> </v>
      </c>
      <c r="K3774" s="242" t="str">
        <f>IFERROR(VLOOKUP(B3774,HĐ6!$C$8:$L$2000,10,0)," ")</f>
        <v xml:space="preserve"> </v>
      </c>
      <c r="L3774" s="242" t="str">
        <f>IFERROR(VLOOKUP(B3774,HĐ7!$C$7:$L$2000,10,0)," ")</f>
        <v xml:space="preserve"> </v>
      </c>
      <c r="M3774" s="242" t="str">
        <f>IFERROR(VLOOKUP(B3774,HĐ8!$C$7:$L$2000,10,0)," ")</f>
        <v xml:space="preserve"> </v>
      </c>
      <c r="N3774" s="242" t="str">
        <f>IFERROR(VLOOKUP(B3774,HĐ9!$C$7:$L$2000,10,0)," ")</f>
        <v xml:space="preserve"> </v>
      </c>
      <c r="O3774" s="242" t="str">
        <f>IFERROR(VLOOKUP(B3774,HĐ10!$C$8:$L$2000,10,0)," ")</f>
        <v xml:space="preserve"> </v>
      </c>
      <c r="P3774" s="242" t="str">
        <f>IFERROR(VLOOKUP(B3774,HĐ11!$C$7:$L$2000,10,0)," ")</f>
        <v xml:space="preserve"> </v>
      </c>
      <c r="Q3774" s="242" t="str">
        <f>IFERROR(VLOOKUP(B3774,HĐ12!$C$7:$L$2000,10,0)," ")</f>
        <v xml:space="preserve"> </v>
      </c>
      <c r="R3774" s="242" t="str">
        <f>IFERROR(VLOOKUP(B3774,HĐ13!$C$7:$L$2000,10,0)," ")</f>
        <v xml:space="preserve"> </v>
      </c>
      <c r="S3774" s="242" t="str">
        <f>IFERROR(VLOOKUP(B3774,HĐ14!$C$7:$L$2000,10,0)," ")</f>
        <v xml:space="preserve"> </v>
      </c>
      <c r="T3774" s="242" t="str">
        <f>IFERROR(VLOOKUP(B3774,HĐ15!$C$7:$L$2000,10,0)," ")</f>
        <v xml:space="preserve"> </v>
      </c>
      <c r="U3774" s="242" t="str">
        <f>IFERROR(VLOOKUP(B3774,HĐ16!$C$7:$L$2000,10,0)," ")</f>
        <v xml:space="preserve"> </v>
      </c>
      <c r="V3774" s="242" t="str">
        <f>IFERROR(VLOOKUP(B3774,HĐ17!$C$7:$L$2000,10,0)," ")</f>
        <v xml:space="preserve"> </v>
      </c>
      <c r="W3774" s="242" t="str">
        <f>IFERROR(VLOOKUP(B3774,HĐ18!$C$7:$L$2000,10,0)," ")</f>
        <v xml:space="preserve"> </v>
      </c>
      <c r="X3774" s="242" t="str">
        <f>IFERROR(VLOOKUP(B3774,HĐ19!$C$7:$L$2000,10,0)," ")</f>
        <v xml:space="preserve"> </v>
      </c>
      <c r="Y3774" s="242" t="str">
        <f>IFERROR(VLOOKUP(B3774,HĐ20!$C$7:$L$2000,10,0)," ")</f>
        <v xml:space="preserve"> </v>
      </c>
      <c r="Z3774" s="242" t="str">
        <f>IFERROR(VLOOKUP(B3774,HĐ21!$C$7:$L$1999,10,0)," ")</f>
        <v xml:space="preserve"> </v>
      </c>
      <c r="AA3774" s="242" t="str">
        <f>IFERROR(VLOOKUP(B3774,HĐ22!$C$7:$L$1999,10,0)," ")</f>
        <v xml:space="preserve"> </v>
      </c>
      <c r="AB3774" s="235">
        <f t="shared" si="61"/>
        <v>0</v>
      </c>
      <c r="AC3774" s="235"/>
    </row>
    <row r="3775" spans="1:29" s="240" customFormat="1" ht="12.75">
      <c r="A3775" s="235">
        <v>3744</v>
      </c>
      <c r="B3775" s="236">
        <v>2005217968</v>
      </c>
      <c r="C3775" s="237" t="s">
        <v>726</v>
      </c>
      <c r="D3775" s="238" t="s">
        <v>2098</v>
      </c>
      <c r="E3775" s="239" t="s">
        <v>438</v>
      </c>
      <c r="F3775" s="242" t="str">
        <f>IFERROR(VLOOKUP(B3775,HĐ1!$C$8:$L$2000,10,0)," ")</f>
        <v xml:space="preserve"> </v>
      </c>
      <c r="G3775" s="242" t="str">
        <f>IFERROR(VLOOKUP(B3775,HĐ2!$C$7:$L$2000,10,0)," ")</f>
        <v xml:space="preserve"> </v>
      </c>
      <c r="H3775" s="242" t="str">
        <f>IFERROR(VLOOKUP(B3775,HĐ3!$C$8:$L$2000,10,0)," ")</f>
        <v xml:space="preserve"> </v>
      </c>
      <c r="I3775" s="242" t="str">
        <f>IFERROR(VLOOKUP(B3775,HĐ4!$C$8:$L$2000,10,0)," ")</f>
        <v xml:space="preserve"> </v>
      </c>
      <c r="J3775" s="242" t="str">
        <f>IFERROR(VLOOKUP(B3775,HĐ5!$C$8:$L$2000,10,0)," ")</f>
        <v xml:space="preserve"> </v>
      </c>
      <c r="K3775" s="242" t="str">
        <f>IFERROR(VLOOKUP(B3775,HĐ6!$C$8:$L$2000,10,0)," ")</f>
        <v xml:space="preserve"> </v>
      </c>
      <c r="L3775" s="242" t="str">
        <f>IFERROR(VLOOKUP(B3775,HĐ7!$C$7:$L$2000,10,0)," ")</f>
        <v xml:space="preserve"> </v>
      </c>
      <c r="M3775" s="242" t="str">
        <f>IFERROR(VLOOKUP(B3775,HĐ8!$C$7:$L$2000,10,0)," ")</f>
        <v xml:space="preserve"> </v>
      </c>
      <c r="N3775" s="242" t="str">
        <f>IFERROR(VLOOKUP(B3775,HĐ9!$C$7:$L$2000,10,0)," ")</f>
        <v xml:space="preserve"> </v>
      </c>
      <c r="O3775" s="242" t="str">
        <f>IFERROR(VLOOKUP(B3775,HĐ10!$C$8:$L$2000,10,0)," ")</f>
        <v xml:space="preserve"> </v>
      </c>
      <c r="P3775" s="242" t="str">
        <f>IFERROR(VLOOKUP(B3775,HĐ11!$C$7:$L$2000,10,0)," ")</f>
        <v xml:space="preserve"> </v>
      </c>
      <c r="Q3775" s="242" t="str">
        <f>IFERROR(VLOOKUP(B3775,HĐ12!$C$7:$L$2000,10,0)," ")</f>
        <v xml:space="preserve"> </v>
      </c>
      <c r="R3775" s="242">
        <f>IFERROR(VLOOKUP(B3775,HĐ13!$C$7:$L$2000,10,0)," ")</f>
        <v>4</v>
      </c>
      <c r="S3775" s="242" t="str">
        <f>IFERROR(VLOOKUP(B3775,HĐ14!$C$7:$L$2000,10,0)," ")</f>
        <v xml:space="preserve"> </v>
      </c>
      <c r="T3775" s="242">
        <f>IFERROR(VLOOKUP(B3775,HĐ15!$C$7:$L$2000,10,0)," ")</f>
        <v>4</v>
      </c>
      <c r="U3775" s="242" t="str">
        <f>IFERROR(VLOOKUP(B3775,HĐ16!$C$7:$L$2000,10,0)," ")</f>
        <v xml:space="preserve"> </v>
      </c>
      <c r="V3775" s="242" t="str">
        <f>IFERROR(VLOOKUP(B3775,HĐ17!$C$7:$L$2000,10,0)," ")</f>
        <v xml:space="preserve"> </v>
      </c>
      <c r="W3775" s="242" t="str">
        <f>IFERROR(VLOOKUP(B3775,HĐ18!$C$7:$L$2000,10,0)," ")</f>
        <v xml:space="preserve"> </v>
      </c>
      <c r="X3775" s="242" t="str">
        <f>IFERROR(VLOOKUP(B3775,HĐ19!$C$7:$L$2000,10,0)," ")</f>
        <v xml:space="preserve"> </v>
      </c>
      <c r="Y3775" s="242" t="str">
        <f>IFERROR(VLOOKUP(B3775,HĐ20!$C$7:$L$2000,10,0)," ")</f>
        <v xml:space="preserve"> </v>
      </c>
      <c r="Z3775" s="242" t="str">
        <f>IFERROR(VLOOKUP(B3775,HĐ21!$C$7:$L$1999,10,0)," ")</f>
        <v xml:space="preserve"> </v>
      </c>
      <c r="AA3775" s="242" t="str">
        <f>IFERROR(VLOOKUP(B3775,HĐ22!$C$7:$L$1999,10,0)," ")</f>
        <v xml:space="preserve"> </v>
      </c>
      <c r="AB3775" s="235">
        <f t="shared" si="61"/>
        <v>8</v>
      </c>
      <c r="AC3775" s="235"/>
    </row>
    <row r="3776" spans="1:29" s="240" customFormat="1" ht="12.75">
      <c r="A3776" s="235">
        <v>3745</v>
      </c>
      <c r="B3776" s="236">
        <v>2005217974</v>
      </c>
      <c r="C3776" s="237" t="s">
        <v>469</v>
      </c>
      <c r="D3776" s="238" t="s">
        <v>162</v>
      </c>
      <c r="E3776" s="239" t="s">
        <v>438</v>
      </c>
      <c r="F3776" s="242">
        <f>IFERROR(VLOOKUP(B3776,HĐ1!$C$8:$L$2000,10,0)," ")</f>
        <v>4</v>
      </c>
      <c r="G3776" s="242">
        <f>IFERROR(VLOOKUP(B3776,HĐ2!$C$7:$L$2000,10,0)," ")</f>
        <v>4</v>
      </c>
      <c r="H3776" s="242" t="str">
        <f>IFERROR(VLOOKUP(B3776,HĐ3!$C$8:$L$2000,10,0)," ")</f>
        <v xml:space="preserve"> </v>
      </c>
      <c r="I3776" s="242" t="str">
        <f>IFERROR(VLOOKUP(B3776,HĐ4!$C$8:$L$2000,10,0)," ")</f>
        <v xml:space="preserve"> </v>
      </c>
      <c r="J3776" s="242" t="str">
        <f>IFERROR(VLOOKUP(B3776,HĐ5!$C$8:$L$2000,10,0)," ")</f>
        <v xml:space="preserve"> </v>
      </c>
      <c r="K3776" s="242" t="str">
        <f>IFERROR(VLOOKUP(B3776,HĐ6!$C$8:$L$2000,10,0)," ")</f>
        <v xml:space="preserve"> </v>
      </c>
      <c r="L3776" s="242" t="str">
        <f>IFERROR(VLOOKUP(B3776,HĐ7!$C$7:$L$2000,10,0)," ")</f>
        <v xml:space="preserve"> </v>
      </c>
      <c r="M3776" s="242">
        <f>IFERROR(VLOOKUP(B3776,HĐ8!$C$7:$L$2000,10,0)," ")</f>
        <v>4</v>
      </c>
      <c r="N3776" s="242">
        <f>IFERROR(VLOOKUP(B3776,HĐ9!$C$7:$L$2000,10,0)," ")</f>
        <v>4</v>
      </c>
      <c r="O3776" s="242">
        <f>IFERROR(VLOOKUP(B3776,HĐ10!$C$8:$L$2000,10,0)," ")</f>
        <v>4</v>
      </c>
      <c r="P3776" s="242" t="str">
        <f>IFERROR(VLOOKUP(B3776,HĐ11!$C$7:$L$2000,10,0)," ")</f>
        <v xml:space="preserve"> </v>
      </c>
      <c r="Q3776" s="242" t="str">
        <f>IFERROR(VLOOKUP(B3776,HĐ12!$C$7:$L$2000,10,0)," ")</f>
        <v xml:space="preserve"> </v>
      </c>
      <c r="R3776" s="242" t="str">
        <f>IFERROR(VLOOKUP(B3776,HĐ13!$C$7:$L$2000,10,0)," ")</f>
        <v xml:space="preserve"> </v>
      </c>
      <c r="S3776" s="242" t="str">
        <f>IFERROR(VLOOKUP(B3776,HĐ14!$C$7:$L$2000,10,0)," ")</f>
        <v xml:space="preserve"> </v>
      </c>
      <c r="T3776" s="242" t="str">
        <f>IFERROR(VLOOKUP(B3776,HĐ15!$C$7:$L$2000,10,0)," ")</f>
        <v xml:space="preserve"> </v>
      </c>
      <c r="U3776" s="242" t="str">
        <f>IFERROR(VLOOKUP(B3776,HĐ16!$C$7:$L$2000,10,0)," ")</f>
        <v xml:space="preserve"> </v>
      </c>
      <c r="V3776" s="242" t="str">
        <f>IFERROR(VLOOKUP(B3776,HĐ17!$C$7:$L$2000,10,0)," ")</f>
        <v xml:space="preserve"> </v>
      </c>
      <c r="W3776" s="242" t="str">
        <f>IFERROR(VLOOKUP(B3776,HĐ18!$C$7:$L$2000,10,0)," ")</f>
        <v xml:space="preserve"> </v>
      </c>
      <c r="X3776" s="242" t="str">
        <f>IFERROR(VLOOKUP(B3776,HĐ19!$C$7:$L$2000,10,0)," ")</f>
        <v xml:space="preserve"> </v>
      </c>
      <c r="Y3776" s="242" t="str">
        <f>IFERROR(VLOOKUP(B3776,HĐ20!$C$7:$L$2000,10,0)," ")</f>
        <v xml:space="preserve"> </v>
      </c>
      <c r="Z3776" s="242" t="str">
        <f>IFERROR(VLOOKUP(B3776,HĐ21!$C$7:$L$1999,10,0)," ")</f>
        <v xml:space="preserve"> </v>
      </c>
      <c r="AA3776" s="242" t="str">
        <f>IFERROR(VLOOKUP(B3776,HĐ22!$C$7:$L$1999,10,0)," ")</f>
        <v xml:space="preserve"> </v>
      </c>
      <c r="AB3776" s="235">
        <f t="shared" si="61"/>
        <v>20</v>
      </c>
      <c r="AC3776" s="235"/>
    </row>
    <row r="3777" spans="1:29" s="240" customFormat="1" ht="12.75" hidden="1">
      <c r="A3777" s="235">
        <v>3746</v>
      </c>
      <c r="B3777" s="236">
        <v>2005217978</v>
      </c>
      <c r="C3777" s="237" t="s">
        <v>4336</v>
      </c>
      <c r="D3777" s="238" t="s">
        <v>200</v>
      </c>
      <c r="E3777" s="239" t="s">
        <v>438</v>
      </c>
      <c r="F3777" s="242" t="str">
        <f>IFERROR(VLOOKUP(B3777,HĐ1!$C$8:$L$2000,10,0)," ")</f>
        <v xml:space="preserve"> </v>
      </c>
      <c r="G3777" s="242" t="str">
        <f>IFERROR(VLOOKUP(B3777,HĐ2!$C$7:$L$2000,10,0)," ")</f>
        <v xml:space="preserve"> </v>
      </c>
      <c r="H3777" s="242" t="str">
        <f>IFERROR(VLOOKUP(B3777,HĐ3!$C$8:$L$2000,10,0)," ")</f>
        <v xml:space="preserve"> </v>
      </c>
      <c r="I3777" s="242" t="str">
        <f>IFERROR(VLOOKUP(B3777,HĐ4!$C$8:$L$2000,10,0)," ")</f>
        <v xml:space="preserve"> </v>
      </c>
      <c r="J3777" s="242" t="str">
        <f>IFERROR(VLOOKUP(B3777,HĐ5!$C$8:$L$2000,10,0)," ")</f>
        <v xml:space="preserve"> </v>
      </c>
      <c r="K3777" s="242" t="str">
        <f>IFERROR(VLOOKUP(B3777,HĐ6!$C$8:$L$2000,10,0)," ")</f>
        <v xml:space="preserve"> </v>
      </c>
      <c r="L3777" s="242" t="str">
        <f>IFERROR(VLOOKUP(B3777,HĐ7!$C$7:$L$2000,10,0)," ")</f>
        <v xml:space="preserve"> </v>
      </c>
      <c r="M3777" s="242" t="str">
        <f>IFERROR(VLOOKUP(B3777,HĐ8!$C$7:$L$2000,10,0)," ")</f>
        <v xml:space="preserve"> </v>
      </c>
      <c r="N3777" s="242" t="str">
        <f>IFERROR(VLOOKUP(B3777,HĐ9!$C$7:$L$2000,10,0)," ")</f>
        <v xml:space="preserve"> </v>
      </c>
      <c r="O3777" s="242" t="str">
        <f>IFERROR(VLOOKUP(B3777,HĐ10!$C$8:$L$2000,10,0)," ")</f>
        <v xml:space="preserve"> </v>
      </c>
      <c r="P3777" s="242" t="str">
        <f>IFERROR(VLOOKUP(B3777,HĐ11!$C$7:$L$2000,10,0)," ")</f>
        <v xml:space="preserve"> </v>
      </c>
      <c r="Q3777" s="242" t="str">
        <f>IFERROR(VLOOKUP(B3777,HĐ12!$C$7:$L$2000,10,0)," ")</f>
        <v xml:space="preserve"> </v>
      </c>
      <c r="R3777" s="242" t="str">
        <f>IFERROR(VLOOKUP(B3777,HĐ13!$C$7:$L$2000,10,0)," ")</f>
        <v xml:space="preserve"> </v>
      </c>
      <c r="S3777" s="242" t="str">
        <f>IFERROR(VLOOKUP(B3777,HĐ14!$C$7:$L$2000,10,0)," ")</f>
        <v xml:space="preserve"> </v>
      </c>
      <c r="T3777" s="242" t="str">
        <f>IFERROR(VLOOKUP(B3777,HĐ15!$C$7:$L$2000,10,0)," ")</f>
        <v xml:space="preserve"> </v>
      </c>
      <c r="U3777" s="242" t="str">
        <f>IFERROR(VLOOKUP(B3777,HĐ16!$C$7:$L$2000,10,0)," ")</f>
        <v xml:space="preserve"> </v>
      </c>
      <c r="V3777" s="242" t="str">
        <f>IFERROR(VLOOKUP(B3777,HĐ17!$C$7:$L$2000,10,0)," ")</f>
        <v xml:space="preserve"> </v>
      </c>
      <c r="W3777" s="242" t="str">
        <f>IFERROR(VLOOKUP(B3777,HĐ18!$C$7:$L$2000,10,0)," ")</f>
        <v xml:space="preserve"> </v>
      </c>
      <c r="X3777" s="242" t="str">
        <f>IFERROR(VLOOKUP(B3777,HĐ19!$C$7:$L$2000,10,0)," ")</f>
        <v xml:space="preserve"> </v>
      </c>
      <c r="Y3777" s="242" t="str">
        <f>IFERROR(VLOOKUP(B3777,HĐ20!$C$7:$L$2000,10,0)," ")</f>
        <v xml:space="preserve"> </v>
      </c>
      <c r="Z3777" s="242" t="str">
        <f>IFERROR(VLOOKUP(B3777,HĐ21!$C$7:$L$1999,10,0)," ")</f>
        <v xml:space="preserve"> </v>
      </c>
      <c r="AA3777" s="242" t="str">
        <f>IFERROR(VLOOKUP(B3777,HĐ22!$C$7:$L$1999,10,0)," ")</f>
        <v xml:space="preserve"> </v>
      </c>
      <c r="AB3777" s="235">
        <f t="shared" si="61"/>
        <v>0</v>
      </c>
      <c r="AC3777" s="235"/>
    </row>
    <row r="3778" spans="1:29" s="240" customFormat="1" ht="12.75" hidden="1">
      <c r="A3778" s="235">
        <v>3747</v>
      </c>
      <c r="B3778" s="236">
        <v>2005218014</v>
      </c>
      <c r="C3778" s="237" t="s">
        <v>3738</v>
      </c>
      <c r="D3778" s="238" t="s">
        <v>3393</v>
      </c>
      <c r="E3778" s="239" t="s">
        <v>438</v>
      </c>
      <c r="F3778" s="242" t="str">
        <f>IFERROR(VLOOKUP(B3778,HĐ1!$C$8:$L$2000,10,0)," ")</f>
        <v xml:space="preserve"> </v>
      </c>
      <c r="G3778" s="242" t="str">
        <f>IFERROR(VLOOKUP(B3778,HĐ2!$C$7:$L$2000,10,0)," ")</f>
        <v xml:space="preserve"> </v>
      </c>
      <c r="H3778" s="242" t="str">
        <f>IFERROR(VLOOKUP(B3778,HĐ3!$C$8:$L$2000,10,0)," ")</f>
        <v xml:space="preserve"> </v>
      </c>
      <c r="I3778" s="242" t="str">
        <f>IFERROR(VLOOKUP(B3778,HĐ4!$C$8:$L$2000,10,0)," ")</f>
        <v xml:space="preserve"> </v>
      </c>
      <c r="J3778" s="242" t="str">
        <f>IFERROR(VLOOKUP(B3778,HĐ5!$C$8:$L$2000,10,0)," ")</f>
        <v xml:space="preserve"> </v>
      </c>
      <c r="K3778" s="242" t="str">
        <f>IFERROR(VLOOKUP(B3778,HĐ6!$C$8:$L$2000,10,0)," ")</f>
        <v xml:space="preserve"> </v>
      </c>
      <c r="L3778" s="242" t="str">
        <f>IFERROR(VLOOKUP(B3778,HĐ7!$C$7:$L$2000,10,0)," ")</f>
        <v xml:space="preserve"> </v>
      </c>
      <c r="M3778" s="242" t="str">
        <f>IFERROR(VLOOKUP(B3778,HĐ8!$C$7:$L$2000,10,0)," ")</f>
        <v xml:space="preserve"> </v>
      </c>
      <c r="N3778" s="242" t="str">
        <f>IFERROR(VLOOKUP(B3778,HĐ9!$C$7:$L$2000,10,0)," ")</f>
        <v xml:space="preserve"> </v>
      </c>
      <c r="O3778" s="242" t="str">
        <f>IFERROR(VLOOKUP(B3778,HĐ10!$C$8:$L$2000,10,0)," ")</f>
        <v xml:space="preserve"> </v>
      </c>
      <c r="P3778" s="242" t="str">
        <f>IFERROR(VLOOKUP(B3778,HĐ11!$C$7:$L$2000,10,0)," ")</f>
        <v xml:space="preserve"> </v>
      </c>
      <c r="Q3778" s="242" t="str">
        <f>IFERROR(VLOOKUP(B3778,HĐ12!$C$7:$L$2000,10,0)," ")</f>
        <v xml:space="preserve"> </v>
      </c>
      <c r="R3778" s="242" t="str">
        <f>IFERROR(VLOOKUP(B3778,HĐ13!$C$7:$L$2000,10,0)," ")</f>
        <v xml:space="preserve"> </v>
      </c>
      <c r="S3778" s="242" t="str">
        <f>IFERROR(VLOOKUP(B3778,HĐ14!$C$7:$L$2000,10,0)," ")</f>
        <v xml:space="preserve"> </v>
      </c>
      <c r="T3778" s="242" t="str">
        <f>IFERROR(VLOOKUP(B3778,HĐ15!$C$7:$L$2000,10,0)," ")</f>
        <v xml:space="preserve"> </v>
      </c>
      <c r="U3778" s="242" t="str">
        <f>IFERROR(VLOOKUP(B3778,HĐ16!$C$7:$L$2000,10,0)," ")</f>
        <v xml:space="preserve"> </v>
      </c>
      <c r="V3778" s="242" t="str">
        <f>IFERROR(VLOOKUP(B3778,HĐ17!$C$7:$L$2000,10,0)," ")</f>
        <v xml:space="preserve"> </v>
      </c>
      <c r="W3778" s="242" t="str">
        <f>IFERROR(VLOOKUP(B3778,HĐ18!$C$7:$L$2000,10,0)," ")</f>
        <v xml:space="preserve"> </v>
      </c>
      <c r="X3778" s="242" t="str">
        <f>IFERROR(VLOOKUP(B3778,HĐ19!$C$7:$L$2000,10,0)," ")</f>
        <v xml:space="preserve"> </v>
      </c>
      <c r="Y3778" s="242" t="str">
        <f>IFERROR(VLOOKUP(B3778,HĐ20!$C$7:$L$2000,10,0)," ")</f>
        <v xml:space="preserve"> </v>
      </c>
      <c r="Z3778" s="242" t="str">
        <f>IFERROR(VLOOKUP(B3778,HĐ21!$C$7:$L$1999,10,0)," ")</f>
        <v xml:space="preserve"> </v>
      </c>
      <c r="AA3778" s="242" t="str">
        <f>IFERROR(VLOOKUP(B3778,HĐ22!$C$7:$L$1999,10,0)," ")</f>
        <v xml:space="preserve"> </v>
      </c>
      <c r="AB3778" s="235">
        <f t="shared" si="61"/>
        <v>0</v>
      </c>
      <c r="AC3778" s="235"/>
    </row>
    <row r="3779" spans="1:29" s="240" customFormat="1" ht="12.75">
      <c r="A3779" s="235">
        <v>3748</v>
      </c>
      <c r="B3779" s="236">
        <v>2005210141</v>
      </c>
      <c r="C3779" s="237" t="s">
        <v>3733</v>
      </c>
      <c r="D3779" s="238" t="s">
        <v>66</v>
      </c>
      <c r="E3779" s="239" t="s">
        <v>438</v>
      </c>
      <c r="F3779" s="242" t="str">
        <f>IFERROR(VLOOKUP(B3779,HĐ1!$C$8:$L$2000,10,0)," ")</f>
        <v xml:space="preserve"> </v>
      </c>
      <c r="G3779" s="242" t="str">
        <f>IFERROR(VLOOKUP(B3779,HĐ2!$C$7:$L$2000,10,0)," ")</f>
        <v xml:space="preserve"> </v>
      </c>
      <c r="H3779" s="242" t="str">
        <f>IFERROR(VLOOKUP(B3779,HĐ3!$C$8:$L$2000,10,0)," ")</f>
        <v xml:space="preserve"> </v>
      </c>
      <c r="I3779" s="242" t="str">
        <f>IFERROR(VLOOKUP(B3779,HĐ4!$C$8:$L$2000,10,0)," ")</f>
        <v xml:space="preserve"> </v>
      </c>
      <c r="J3779" s="242" t="str">
        <f>IFERROR(VLOOKUP(B3779,HĐ5!$C$8:$L$2000,10,0)," ")</f>
        <v xml:space="preserve"> </v>
      </c>
      <c r="K3779" s="242" t="str">
        <f>IFERROR(VLOOKUP(B3779,HĐ6!$C$8:$L$2000,10,0)," ")</f>
        <v xml:space="preserve"> </v>
      </c>
      <c r="L3779" s="242" t="str">
        <f>IFERROR(VLOOKUP(B3779,HĐ7!$C$7:$L$2000,10,0)," ")</f>
        <v xml:space="preserve"> </v>
      </c>
      <c r="M3779" s="242" t="str">
        <f>IFERROR(VLOOKUP(B3779,HĐ8!$C$7:$L$2000,10,0)," ")</f>
        <v xml:space="preserve"> </v>
      </c>
      <c r="N3779" s="242" t="str">
        <f>IFERROR(VLOOKUP(B3779,HĐ9!$C$7:$L$2000,10,0)," ")</f>
        <v xml:space="preserve"> </v>
      </c>
      <c r="O3779" s="242" t="str">
        <f>IFERROR(VLOOKUP(B3779,HĐ10!$C$8:$L$2000,10,0)," ")</f>
        <v xml:space="preserve"> </v>
      </c>
      <c r="P3779" s="242" t="str">
        <f>IFERROR(VLOOKUP(B3779,HĐ11!$C$7:$L$2000,10,0)," ")</f>
        <v xml:space="preserve"> </v>
      </c>
      <c r="Q3779" s="242" t="str">
        <f>IFERROR(VLOOKUP(B3779,HĐ12!$C$7:$L$2000,10,0)," ")</f>
        <v xml:space="preserve"> </v>
      </c>
      <c r="R3779" s="242">
        <f>IFERROR(VLOOKUP(B3779,HĐ13!$C$7:$L$2000,10,0)," ")</f>
        <v>4</v>
      </c>
      <c r="S3779" s="242" t="str">
        <f>IFERROR(VLOOKUP(B3779,HĐ14!$C$7:$L$2000,10,0)," ")</f>
        <v xml:space="preserve"> </v>
      </c>
      <c r="T3779" s="242">
        <f>IFERROR(VLOOKUP(B3779,HĐ15!$C$7:$L$2000,10,0)," ")</f>
        <v>4</v>
      </c>
      <c r="U3779" s="242" t="str">
        <f>IFERROR(VLOOKUP(B3779,HĐ16!$C$7:$L$2000,10,0)," ")</f>
        <v xml:space="preserve"> </v>
      </c>
      <c r="V3779" s="242" t="str">
        <f>IFERROR(VLOOKUP(B3779,HĐ17!$C$7:$L$2000,10,0)," ")</f>
        <v xml:space="preserve"> </v>
      </c>
      <c r="W3779" s="242" t="str">
        <f>IFERROR(VLOOKUP(B3779,HĐ18!$C$7:$L$2000,10,0)," ")</f>
        <v xml:space="preserve"> </v>
      </c>
      <c r="X3779" s="242" t="str">
        <f>IFERROR(VLOOKUP(B3779,HĐ19!$C$7:$L$2000,10,0)," ")</f>
        <v xml:space="preserve"> </v>
      </c>
      <c r="Y3779" s="242" t="str">
        <f>IFERROR(VLOOKUP(B3779,HĐ20!$C$7:$L$2000,10,0)," ")</f>
        <v xml:space="preserve"> </v>
      </c>
      <c r="Z3779" s="242" t="str">
        <f>IFERROR(VLOOKUP(B3779,HĐ21!$C$7:$L$1999,10,0)," ")</f>
        <v xml:space="preserve"> </v>
      </c>
      <c r="AA3779" s="242" t="str">
        <f>IFERROR(VLOOKUP(B3779,HĐ22!$C$7:$L$1999,10,0)," ")</f>
        <v xml:space="preserve"> </v>
      </c>
      <c r="AB3779" s="235">
        <f t="shared" si="61"/>
        <v>8</v>
      </c>
      <c r="AC3779" s="235"/>
    </row>
    <row r="3780" spans="1:29" s="240" customFormat="1" ht="12.75">
      <c r="A3780" s="235">
        <v>3749</v>
      </c>
      <c r="B3780" s="236">
        <v>2005218012</v>
      </c>
      <c r="C3780" s="237" t="s">
        <v>762</v>
      </c>
      <c r="D3780" s="238" t="s">
        <v>304</v>
      </c>
      <c r="E3780" s="239" t="s">
        <v>438</v>
      </c>
      <c r="F3780" s="242" t="str">
        <f>IFERROR(VLOOKUP(B3780,HĐ1!$C$8:$L$2000,10,0)," ")</f>
        <v xml:space="preserve"> </v>
      </c>
      <c r="G3780" s="242" t="str">
        <f>IFERROR(VLOOKUP(B3780,HĐ2!$C$7:$L$2000,10,0)," ")</f>
        <v xml:space="preserve"> </v>
      </c>
      <c r="H3780" s="242" t="str">
        <f>IFERROR(VLOOKUP(B3780,HĐ3!$C$8:$L$2000,10,0)," ")</f>
        <v xml:space="preserve"> </v>
      </c>
      <c r="I3780" s="242" t="str">
        <f>IFERROR(VLOOKUP(B3780,HĐ4!$C$8:$L$2000,10,0)," ")</f>
        <v xml:space="preserve"> </v>
      </c>
      <c r="J3780" s="242" t="str">
        <f>IFERROR(VLOOKUP(B3780,HĐ5!$C$8:$L$2000,10,0)," ")</f>
        <v xml:space="preserve"> </v>
      </c>
      <c r="K3780" s="242" t="str">
        <f>IFERROR(VLOOKUP(B3780,HĐ6!$C$8:$L$2000,10,0)," ")</f>
        <v xml:space="preserve"> </v>
      </c>
      <c r="L3780" s="242" t="str">
        <f>IFERROR(VLOOKUP(B3780,HĐ7!$C$7:$L$2000,10,0)," ")</f>
        <v xml:space="preserve"> </v>
      </c>
      <c r="M3780" s="242" t="str">
        <f>IFERROR(VLOOKUP(B3780,HĐ8!$C$7:$L$2000,10,0)," ")</f>
        <v xml:space="preserve"> </v>
      </c>
      <c r="N3780" s="242" t="str">
        <f>IFERROR(VLOOKUP(B3780,HĐ9!$C$7:$L$2000,10,0)," ")</f>
        <v xml:space="preserve"> </v>
      </c>
      <c r="O3780" s="242">
        <f>IFERROR(VLOOKUP(B3780,HĐ10!$C$8:$L$2000,10,0)," ")</f>
        <v>4</v>
      </c>
      <c r="P3780" s="242" t="str">
        <f>IFERROR(VLOOKUP(B3780,HĐ11!$C$7:$L$2000,10,0)," ")</f>
        <v xml:space="preserve"> </v>
      </c>
      <c r="Q3780" s="242" t="str">
        <f>IFERROR(VLOOKUP(B3780,HĐ12!$C$7:$L$2000,10,0)," ")</f>
        <v xml:space="preserve"> </v>
      </c>
      <c r="R3780" s="242" t="str">
        <f>IFERROR(VLOOKUP(B3780,HĐ13!$C$7:$L$2000,10,0)," ")</f>
        <v xml:space="preserve"> </v>
      </c>
      <c r="S3780" s="242" t="str">
        <f>IFERROR(VLOOKUP(B3780,HĐ14!$C$7:$L$2000,10,0)," ")</f>
        <v xml:space="preserve"> </v>
      </c>
      <c r="T3780" s="242">
        <f>IFERROR(VLOOKUP(B3780,HĐ15!$C$7:$L$2000,10,0)," ")</f>
        <v>4</v>
      </c>
      <c r="U3780" s="242" t="str">
        <f>IFERROR(VLOOKUP(B3780,HĐ16!$C$7:$L$2000,10,0)," ")</f>
        <v xml:space="preserve"> </v>
      </c>
      <c r="V3780" s="242" t="str">
        <f>IFERROR(VLOOKUP(B3780,HĐ17!$C$7:$L$2000,10,0)," ")</f>
        <v xml:space="preserve"> </v>
      </c>
      <c r="W3780" s="242" t="str">
        <f>IFERROR(VLOOKUP(B3780,HĐ18!$C$7:$L$2000,10,0)," ")</f>
        <v xml:space="preserve"> </v>
      </c>
      <c r="X3780" s="242" t="str">
        <f>IFERROR(VLOOKUP(B3780,HĐ19!$C$7:$L$2000,10,0)," ")</f>
        <v xml:space="preserve"> </v>
      </c>
      <c r="Y3780" s="242" t="str">
        <f>IFERROR(VLOOKUP(B3780,HĐ20!$C$7:$L$2000,10,0)," ")</f>
        <v xml:space="preserve"> </v>
      </c>
      <c r="Z3780" s="242" t="str">
        <f>IFERROR(VLOOKUP(B3780,HĐ21!$C$7:$L$1999,10,0)," ")</f>
        <v xml:space="preserve"> </v>
      </c>
      <c r="AA3780" s="242" t="str">
        <f>IFERROR(VLOOKUP(B3780,HĐ22!$C$7:$L$1999,10,0)," ")</f>
        <v xml:space="preserve"> </v>
      </c>
      <c r="AB3780" s="235">
        <f t="shared" si="61"/>
        <v>8</v>
      </c>
      <c r="AC3780" s="235"/>
    </row>
    <row r="3781" spans="1:29" s="240" customFormat="1" ht="12.75" hidden="1">
      <c r="A3781" s="235">
        <v>3750</v>
      </c>
      <c r="B3781" s="236">
        <v>2005218024</v>
      </c>
      <c r="C3781" s="237" t="s">
        <v>99</v>
      </c>
      <c r="D3781" s="238" t="s">
        <v>153</v>
      </c>
      <c r="E3781" s="239" t="s">
        <v>438</v>
      </c>
      <c r="F3781" s="242" t="str">
        <f>IFERROR(VLOOKUP(B3781,HĐ1!$C$8:$L$2000,10,0)," ")</f>
        <v xml:space="preserve"> </v>
      </c>
      <c r="G3781" s="242" t="str">
        <f>IFERROR(VLOOKUP(B3781,HĐ2!$C$7:$L$2000,10,0)," ")</f>
        <v xml:space="preserve"> </v>
      </c>
      <c r="H3781" s="242" t="str">
        <f>IFERROR(VLOOKUP(B3781,HĐ3!$C$8:$L$2000,10,0)," ")</f>
        <v xml:space="preserve"> </v>
      </c>
      <c r="I3781" s="242" t="str">
        <f>IFERROR(VLOOKUP(B3781,HĐ4!$C$8:$L$2000,10,0)," ")</f>
        <v xml:space="preserve"> </v>
      </c>
      <c r="J3781" s="242" t="str">
        <f>IFERROR(VLOOKUP(B3781,HĐ5!$C$8:$L$2000,10,0)," ")</f>
        <v xml:space="preserve"> </v>
      </c>
      <c r="K3781" s="242" t="str">
        <f>IFERROR(VLOOKUP(B3781,HĐ6!$C$8:$L$2000,10,0)," ")</f>
        <v xml:space="preserve"> </v>
      </c>
      <c r="L3781" s="242" t="str">
        <f>IFERROR(VLOOKUP(B3781,HĐ7!$C$7:$L$2000,10,0)," ")</f>
        <v xml:space="preserve"> </v>
      </c>
      <c r="M3781" s="242" t="str">
        <f>IFERROR(VLOOKUP(B3781,HĐ8!$C$7:$L$2000,10,0)," ")</f>
        <v xml:space="preserve"> </v>
      </c>
      <c r="N3781" s="242" t="str">
        <f>IFERROR(VLOOKUP(B3781,HĐ9!$C$7:$L$2000,10,0)," ")</f>
        <v xml:space="preserve"> </v>
      </c>
      <c r="O3781" s="242" t="str">
        <f>IFERROR(VLOOKUP(B3781,HĐ10!$C$8:$L$2000,10,0)," ")</f>
        <v xml:space="preserve"> </v>
      </c>
      <c r="P3781" s="242" t="str">
        <f>IFERROR(VLOOKUP(B3781,HĐ11!$C$7:$L$2000,10,0)," ")</f>
        <v xml:space="preserve"> </v>
      </c>
      <c r="Q3781" s="242" t="str">
        <f>IFERROR(VLOOKUP(B3781,HĐ12!$C$7:$L$2000,10,0)," ")</f>
        <v xml:space="preserve"> </v>
      </c>
      <c r="R3781" s="242" t="str">
        <f>IFERROR(VLOOKUP(B3781,HĐ13!$C$7:$L$2000,10,0)," ")</f>
        <v xml:space="preserve"> </v>
      </c>
      <c r="S3781" s="242" t="str">
        <f>IFERROR(VLOOKUP(B3781,HĐ14!$C$7:$L$2000,10,0)," ")</f>
        <v xml:space="preserve"> </v>
      </c>
      <c r="T3781" s="242" t="str">
        <f>IFERROR(VLOOKUP(B3781,HĐ15!$C$7:$L$2000,10,0)," ")</f>
        <v xml:space="preserve"> </v>
      </c>
      <c r="U3781" s="242" t="str">
        <f>IFERROR(VLOOKUP(B3781,HĐ16!$C$7:$L$2000,10,0)," ")</f>
        <v xml:space="preserve"> </v>
      </c>
      <c r="V3781" s="242" t="str">
        <f>IFERROR(VLOOKUP(B3781,HĐ17!$C$7:$L$2000,10,0)," ")</f>
        <v xml:space="preserve"> </v>
      </c>
      <c r="W3781" s="242" t="str">
        <f>IFERROR(VLOOKUP(B3781,HĐ18!$C$7:$L$2000,10,0)," ")</f>
        <v xml:space="preserve"> </v>
      </c>
      <c r="X3781" s="242" t="str">
        <f>IFERROR(VLOOKUP(B3781,HĐ19!$C$7:$L$2000,10,0)," ")</f>
        <v xml:space="preserve"> </v>
      </c>
      <c r="Y3781" s="242" t="str">
        <f>IFERROR(VLOOKUP(B3781,HĐ20!$C$7:$L$2000,10,0)," ")</f>
        <v xml:space="preserve"> </v>
      </c>
      <c r="Z3781" s="242" t="str">
        <f>IFERROR(VLOOKUP(B3781,HĐ21!$C$7:$L$1999,10,0)," ")</f>
        <v xml:space="preserve"> </v>
      </c>
      <c r="AA3781" s="242" t="str">
        <f>IFERROR(VLOOKUP(B3781,HĐ22!$C$7:$L$1999,10,0)," ")</f>
        <v xml:space="preserve"> </v>
      </c>
      <c r="AB3781" s="235">
        <f t="shared" si="61"/>
        <v>0</v>
      </c>
      <c r="AC3781" s="235"/>
    </row>
    <row r="3782" spans="1:29" s="240" customFormat="1" ht="12.75">
      <c r="A3782" s="235">
        <v>3751</v>
      </c>
      <c r="B3782" s="236">
        <v>2005218022</v>
      </c>
      <c r="C3782" s="237" t="s">
        <v>2480</v>
      </c>
      <c r="D3782" s="238" t="s">
        <v>153</v>
      </c>
      <c r="E3782" s="239" t="s">
        <v>438</v>
      </c>
      <c r="F3782" s="242" t="str">
        <f>IFERROR(VLOOKUP(B3782,HĐ1!$C$8:$L$2000,10,0)," ")</f>
        <v xml:space="preserve"> </v>
      </c>
      <c r="G3782" s="242" t="str">
        <f>IFERROR(VLOOKUP(B3782,HĐ2!$C$7:$L$2000,10,0)," ")</f>
        <v xml:space="preserve"> </v>
      </c>
      <c r="H3782" s="242" t="str">
        <f>IFERROR(VLOOKUP(B3782,HĐ3!$C$8:$L$2000,10,0)," ")</f>
        <v xml:space="preserve"> </v>
      </c>
      <c r="I3782" s="242" t="str">
        <f>IFERROR(VLOOKUP(B3782,HĐ4!$C$8:$L$2000,10,0)," ")</f>
        <v xml:space="preserve"> </v>
      </c>
      <c r="J3782" s="242" t="str">
        <f>IFERROR(VLOOKUP(B3782,HĐ5!$C$8:$L$2000,10,0)," ")</f>
        <v xml:space="preserve"> </v>
      </c>
      <c r="K3782" s="242" t="str">
        <f>IFERROR(VLOOKUP(B3782,HĐ6!$C$8:$L$2000,10,0)," ")</f>
        <v xml:space="preserve"> </v>
      </c>
      <c r="L3782" s="242" t="str">
        <f>IFERROR(VLOOKUP(B3782,HĐ7!$C$7:$L$2000,10,0)," ")</f>
        <v xml:space="preserve"> </v>
      </c>
      <c r="M3782" s="242">
        <f>IFERROR(VLOOKUP(B3782,HĐ8!$C$7:$L$2000,10,0)," ")</f>
        <v>4</v>
      </c>
      <c r="N3782" s="242" t="str">
        <f>IFERROR(VLOOKUP(B3782,HĐ9!$C$7:$L$2000,10,0)," ")</f>
        <v xml:space="preserve"> </v>
      </c>
      <c r="O3782" s="242" t="str">
        <f>IFERROR(VLOOKUP(B3782,HĐ10!$C$8:$L$2000,10,0)," ")</f>
        <v xml:space="preserve"> </v>
      </c>
      <c r="P3782" s="242" t="str">
        <f>IFERROR(VLOOKUP(B3782,HĐ11!$C$7:$L$2000,10,0)," ")</f>
        <v xml:space="preserve"> </v>
      </c>
      <c r="Q3782" s="242">
        <f>IFERROR(VLOOKUP(B3782,HĐ12!$C$7:$L$2000,10,0)," ")</f>
        <v>2</v>
      </c>
      <c r="R3782" s="242" t="str">
        <f>IFERROR(VLOOKUP(B3782,HĐ13!$C$7:$L$2000,10,0)," ")</f>
        <v xml:space="preserve"> </v>
      </c>
      <c r="S3782" s="242" t="str">
        <f>IFERROR(VLOOKUP(B3782,HĐ14!$C$7:$L$2000,10,0)," ")</f>
        <v xml:space="preserve"> </v>
      </c>
      <c r="T3782" s="242" t="str">
        <f>IFERROR(VLOOKUP(B3782,HĐ15!$C$7:$L$2000,10,0)," ")</f>
        <v xml:space="preserve"> </v>
      </c>
      <c r="U3782" s="242" t="str">
        <f>IFERROR(VLOOKUP(B3782,HĐ16!$C$7:$L$2000,10,0)," ")</f>
        <v xml:space="preserve"> </v>
      </c>
      <c r="V3782" s="242" t="str">
        <f>IFERROR(VLOOKUP(B3782,HĐ17!$C$7:$L$2000,10,0)," ")</f>
        <v xml:space="preserve"> </v>
      </c>
      <c r="W3782" s="242" t="str">
        <f>IFERROR(VLOOKUP(B3782,HĐ18!$C$7:$L$2000,10,0)," ")</f>
        <v xml:space="preserve"> </v>
      </c>
      <c r="X3782" s="242" t="str">
        <f>IFERROR(VLOOKUP(B3782,HĐ19!$C$7:$L$2000,10,0)," ")</f>
        <v xml:space="preserve"> </v>
      </c>
      <c r="Y3782" s="242" t="str">
        <f>IFERROR(VLOOKUP(B3782,HĐ20!$C$7:$L$2000,10,0)," ")</f>
        <v xml:space="preserve"> </v>
      </c>
      <c r="Z3782" s="242" t="str">
        <f>IFERROR(VLOOKUP(B3782,HĐ21!$C$7:$L$1999,10,0)," ")</f>
        <v xml:space="preserve"> </v>
      </c>
      <c r="AA3782" s="242" t="str">
        <f>IFERROR(VLOOKUP(B3782,HĐ22!$C$7:$L$1999,10,0)," ")</f>
        <v xml:space="preserve"> </v>
      </c>
      <c r="AB3782" s="235">
        <f t="shared" si="61"/>
        <v>6</v>
      </c>
      <c r="AC3782" s="235"/>
    </row>
    <row r="3783" spans="1:29" s="240" customFormat="1" ht="12.75" hidden="1">
      <c r="A3783" s="235">
        <v>3752</v>
      </c>
      <c r="B3783" s="236">
        <v>2005218025</v>
      </c>
      <c r="C3783" s="237" t="s">
        <v>2755</v>
      </c>
      <c r="D3783" s="238" t="s">
        <v>153</v>
      </c>
      <c r="E3783" s="239" t="s">
        <v>438</v>
      </c>
      <c r="F3783" s="242" t="str">
        <f>IFERROR(VLOOKUP(B3783,HĐ1!$C$8:$L$2000,10,0)," ")</f>
        <v xml:space="preserve"> </v>
      </c>
      <c r="G3783" s="242" t="str">
        <f>IFERROR(VLOOKUP(B3783,HĐ2!$C$7:$L$2000,10,0)," ")</f>
        <v xml:space="preserve"> </v>
      </c>
      <c r="H3783" s="242" t="str">
        <f>IFERROR(VLOOKUP(B3783,HĐ3!$C$8:$L$2000,10,0)," ")</f>
        <v xml:space="preserve"> </v>
      </c>
      <c r="I3783" s="242" t="str">
        <f>IFERROR(VLOOKUP(B3783,HĐ4!$C$8:$L$2000,10,0)," ")</f>
        <v xml:space="preserve"> </v>
      </c>
      <c r="J3783" s="242" t="str">
        <f>IFERROR(VLOOKUP(B3783,HĐ5!$C$8:$L$2000,10,0)," ")</f>
        <v xml:space="preserve"> </v>
      </c>
      <c r="K3783" s="242" t="str">
        <f>IFERROR(VLOOKUP(B3783,HĐ6!$C$8:$L$2000,10,0)," ")</f>
        <v xml:space="preserve"> </v>
      </c>
      <c r="L3783" s="242" t="str">
        <f>IFERROR(VLOOKUP(B3783,HĐ7!$C$7:$L$2000,10,0)," ")</f>
        <v xml:space="preserve"> </v>
      </c>
      <c r="M3783" s="242" t="str">
        <f>IFERROR(VLOOKUP(B3783,HĐ8!$C$7:$L$2000,10,0)," ")</f>
        <v xml:space="preserve"> </v>
      </c>
      <c r="N3783" s="242" t="str">
        <f>IFERROR(VLOOKUP(B3783,HĐ9!$C$7:$L$2000,10,0)," ")</f>
        <v xml:space="preserve"> </v>
      </c>
      <c r="O3783" s="242" t="str">
        <f>IFERROR(VLOOKUP(B3783,HĐ10!$C$8:$L$2000,10,0)," ")</f>
        <v xml:space="preserve"> </v>
      </c>
      <c r="P3783" s="242" t="str">
        <f>IFERROR(VLOOKUP(B3783,HĐ11!$C$7:$L$2000,10,0)," ")</f>
        <v xml:space="preserve"> </v>
      </c>
      <c r="Q3783" s="242" t="str">
        <f>IFERROR(VLOOKUP(B3783,HĐ12!$C$7:$L$2000,10,0)," ")</f>
        <v xml:space="preserve"> </v>
      </c>
      <c r="R3783" s="242" t="str">
        <f>IFERROR(VLOOKUP(B3783,HĐ13!$C$7:$L$2000,10,0)," ")</f>
        <v xml:space="preserve"> </v>
      </c>
      <c r="S3783" s="242" t="str">
        <f>IFERROR(VLOOKUP(B3783,HĐ14!$C$7:$L$2000,10,0)," ")</f>
        <v xml:space="preserve"> </v>
      </c>
      <c r="T3783" s="242" t="str">
        <f>IFERROR(VLOOKUP(B3783,HĐ15!$C$7:$L$2000,10,0)," ")</f>
        <v xml:space="preserve"> </v>
      </c>
      <c r="U3783" s="242" t="str">
        <f>IFERROR(VLOOKUP(B3783,HĐ16!$C$7:$L$2000,10,0)," ")</f>
        <v xml:space="preserve"> </v>
      </c>
      <c r="V3783" s="242" t="str">
        <f>IFERROR(VLOOKUP(B3783,HĐ17!$C$7:$L$2000,10,0)," ")</f>
        <v xml:space="preserve"> </v>
      </c>
      <c r="W3783" s="242" t="str">
        <f>IFERROR(VLOOKUP(B3783,HĐ18!$C$7:$L$2000,10,0)," ")</f>
        <v xml:space="preserve"> </v>
      </c>
      <c r="X3783" s="242" t="str">
        <f>IFERROR(VLOOKUP(B3783,HĐ19!$C$7:$L$2000,10,0)," ")</f>
        <v xml:space="preserve"> </v>
      </c>
      <c r="Y3783" s="242" t="str">
        <f>IFERROR(VLOOKUP(B3783,HĐ20!$C$7:$L$2000,10,0)," ")</f>
        <v xml:space="preserve"> </v>
      </c>
      <c r="Z3783" s="242" t="str">
        <f>IFERROR(VLOOKUP(B3783,HĐ21!$C$7:$L$1999,10,0)," ")</f>
        <v xml:space="preserve"> </v>
      </c>
      <c r="AA3783" s="242" t="str">
        <f>IFERROR(VLOOKUP(B3783,HĐ22!$C$7:$L$1999,10,0)," ")</f>
        <v xml:space="preserve"> </v>
      </c>
      <c r="AB3783" s="235">
        <f t="shared" si="61"/>
        <v>0</v>
      </c>
      <c r="AC3783" s="235"/>
    </row>
    <row r="3784" spans="1:29" s="240" customFormat="1" ht="12.75">
      <c r="A3784" s="235">
        <v>3753</v>
      </c>
      <c r="B3784" s="236">
        <v>2005210593</v>
      </c>
      <c r="C3784" s="237" t="s">
        <v>4337</v>
      </c>
      <c r="D3784" s="238" t="s">
        <v>180</v>
      </c>
      <c r="E3784" s="239" t="s">
        <v>438</v>
      </c>
      <c r="F3784" s="242" t="str">
        <f>IFERROR(VLOOKUP(B3784,HĐ1!$C$8:$L$2000,10,0)," ")</f>
        <v xml:space="preserve"> </v>
      </c>
      <c r="G3784" s="242" t="str">
        <f>IFERROR(VLOOKUP(B3784,HĐ2!$C$7:$L$2000,10,0)," ")</f>
        <v xml:space="preserve"> </v>
      </c>
      <c r="H3784" s="242" t="str">
        <f>IFERROR(VLOOKUP(B3784,HĐ3!$C$8:$L$2000,10,0)," ")</f>
        <v xml:space="preserve"> </v>
      </c>
      <c r="I3784" s="242" t="str">
        <f>IFERROR(VLOOKUP(B3784,HĐ4!$C$8:$L$2000,10,0)," ")</f>
        <v xml:space="preserve"> </v>
      </c>
      <c r="J3784" s="242" t="str">
        <f>IFERROR(VLOOKUP(B3784,HĐ5!$C$8:$L$2000,10,0)," ")</f>
        <v xml:space="preserve"> </v>
      </c>
      <c r="K3784" s="242" t="str">
        <f>IFERROR(VLOOKUP(B3784,HĐ6!$C$8:$L$2000,10,0)," ")</f>
        <v xml:space="preserve"> </v>
      </c>
      <c r="L3784" s="242" t="str">
        <f>IFERROR(VLOOKUP(B3784,HĐ7!$C$7:$L$2000,10,0)," ")</f>
        <v xml:space="preserve"> </v>
      </c>
      <c r="M3784" s="242" t="str">
        <f>IFERROR(VLOOKUP(B3784,HĐ8!$C$7:$L$2000,10,0)," ")</f>
        <v xml:space="preserve"> </v>
      </c>
      <c r="N3784" s="242" t="str">
        <f>IFERROR(VLOOKUP(B3784,HĐ9!$C$7:$L$2000,10,0)," ")</f>
        <v xml:space="preserve"> </v>
      </c>
      <c r="O3784" s="242">
        <f>IFERROR(VLOOKUP(B3784,HĐ10!$C$8:$L$2000,10,0)," ")</f>
        <v>4</v>
      </c>
      <c r="P3784" s="242" t="str">
        <f>IFERROR(VLOOKUP(B3784,HĐ11!$C$7:$L$2000,10,0)," ")</f>
        <v xml:space="preserve"> </v>
      </c>
      <c r="Q3784" s="242" t="str">
        <f>IFERROR(VLOOKUP(B3784,HĐ12!$C$7:$L$2000,10,0)," ")</f>
        <v xml:space="preserve"> </v>
      </c>
      <c r="R3784" s="242" t="str">
        <f>IFERROR(VLOOKUP(B3784,HĐ13!$C$7:$L$2000,10,0)," ")</f>
        <v xml:space="preserve"> </v>
      </c>
      <c r="S3784" s="242" t="str">
        <f>IFERROR(VLOOKUP(B3784,HĐ14!$C$7:$L$2000,10,0)," ")</f>
        <v xml:space="preserve"> </v>
      </c>
      <c r="T3784" s="242">
        <f>IFERROR(VLOOKUP(B3784,HĐ15!$C$7:$L$2000,10,0)," ")</f>
        <v>4</v>
      </c>
      <c r="U3784" s="242" t="str">
        <f>IFERROR(VLOOKUP(B3784,HĐ16!$C$7:$L$2000,10,0)," ")</f>
        <v xml:space="preserve"> </v>
      </c>
      <c r="V3784" s="242" t="str">
        <f>IFERROR(VLOOKUP(B3784,HĐ17!$C$7:$L$2000,10,0)," ")</f>
        <v xml:space="preserve"> </v>
      </c>
      <c r="W3784" s="242">
        <f>IFERROR(VLOOKUP(B3784,HĐ18!$C$7:$L$2000,10,0)," ")</f>
        <v>4</v>
      </c>
      <c r="X3784" s="242" t="str">
        <f>IFERROR(VLOOKUP(B3784,HĐ19!$C$7:$L$2000,10,0)," ")</f>
        <v xml:space="preserve"> </v>
      </c>
      <c r="Y3784" s="242" t="str">
        <f>IFERROR(VLOOKUP(B3784,HĐ20!$C$7:$L$2000,10,0)," ")</f>
        <v xml:space="preserve"> </v>
      </c>
      <c r="Z3784" s="242" t="str">
        <f>IFERROR(VLOOKUP(B3784,HĐ21!$C$7:$L$1999,10,0)," ")</f>
        <v xml:space="preserve"> </v>
      </c>
      <c r="AA3784" s="242" t="str">
        <f>IFERROR(VLOOKUP(B3784,HĐ22!$C$7:$L$1999,10,0)," ")</f>
        <v xml:space="preserve"> </v>
      </c>
      <c r="AB3784" s="235">
        <f t="shared" si="61"/>
        <v>12</v>
      </c>
      <c r="AC3784" s="235"/>
    </row>
    <row r="3785" spans="1:29" s="240" customFormat="1" ht="12.75">
      <c r="A3785" s="235">
        <v>3754</v>
      </c>
      <c r="B3785" s="236">
        <v>2005218029</v>
      </c>
      <c r="C3785" s="237" t="s">
        <v>823</v>
      </c>
      <c r="D3785" s="238" t="s">
        <v>601</v>
      </c>
      <c r="E3785" s="239" t="s">
        <v>438</v>
      </c>
      <c r="F3785" s="242" t="str">
        <f>IFERROR(VLOOKUP(B3785,HĐ1!$C$8:$L$2000,10,0)," ")</f>
        <v xml:space="preserve"> </v>
      </c>
      <c r="G3785" s="242" t="str">
        <f>IFERROR(VLOOKUP(B3785,HĐ2!$C$7:$L$2000,10,0)," ")</f>
        <v xml:space="preserve"> </v>
      </c>
      <c r="H3785" s="242" t="str">
        <f>IFERROR(VLOOKUP(B3785,HĐ3!$C$8:$L$2000,10,0)," ")</f>
        <v xml:space="preserve"> </v>
      </c>
      <c r="I3785" s="242" t="str">
        <f>IFERROR(VLOOKUP(B3785,HĐ4!$C$8:$L$2000,10,0)," ")</f>
        <v xml:space="preserve"> </v>
      </c>
      <c r="J3785" s="242" t="str">
        <f>IFERROR(VLOOKUP(B3785,HĐ5!$C$8:$L$2000,10,0)," ")</f>
        <v xml:space="preserve"> </v>
      </c>
      <c r="K3785" s="242" t="str">
        <f>IFERROR(VLOOKUP(B3785,HĐ6!$C$8:$L$2000,10,0)," ")</f>
        <v xml:space="preserve"> </v>
      </c>
      <c r="L3785" s="242" t="str">
        <f>IFERROR(VLOOKUP(B3785,HĐ7!$C$7:$L$2000,10,0)," ")</f>
        <v xml:space="preserve"> </v>
      </c>
      <c r="M3785" s="242" t="str">
        <f>IFERROR(VLOOKUP(B3785,HĐ8!$C$7:$L$2000,10,0)," ")</f>
        <v xml:space="preserve"> </v>
      </c>
      <c r="N3785" s="242" t="str">
        <f>IFERROR(VLOOKUP(B3785,HĐ9!$C$7:$L$2000,10,0)," ")</f>
        <v xml:space="preserve"> </v>
      </c>
      <c r="O3785" s="242">
        <f>IFERROR(VLOOKUP(B3785,HĐ10!$C$8:$L$2000,10,0)," ")</f>
        <v>4</v>
      </c>
      <c r="P3785" s="242" t="str">
        <f>IFERROR(VLOOKUP(B3785,HĐ11!$C$7:$L$2000,10,0)," ")</f>
        <v xml:space="preserve"> </v>
      </c>
      <c r="Q3785" s="242" t="str">
        <f>IFERROR(VLOOKUP(B3785,HĐ12!$C$7:$L$2000,10,0)," ")</f>
        <v xml:space="preserve"> </v>
      </c>
      <c r="R3785" s="242" t="str">
        <f>IFERROR(VLOOKUP(B3785,HĐ13!$C$7:$L$2000,10,0)," ")</f>
        <v xml:space="preserve"> </v>
      </c>
      <c r="S3785" s="242" t="str">
        <f>IFERROR(VLOOKUP(B3785,HĐ14!$C$7:$L$2000,10,0)," ")</f>
        <v xml:space="preserve"> </v>
      </c>
      <c r="T3785" s="242">
        <f>IFERROR(VLOOKUP(B3785,HĐ15!$C$7:$L$2000,10,0)," ")</f>
        <v>4</v>
      </c>
      <c r="U3785" s="242" t="str">
        <f>IFERROR(VLOOKUP(B3785,HĐ16!$C$7:$L$2000,10,0)," ")</f>
        <v xml:space="preserve"> </v>
      </c>
      <c r="V3785" s="242" t="str">
        <f>IFERROR(VLOOKUP(B3785,HĐ17!$C$7:$L$2000,10,0)," ")</f>
        <v xml:space="preserve"> </v>
      </c>
      <c r="W3785" s="242" t="str">
        <f>IFERROR(VLOOKUP(B3785,HĐ18!$C$7:$L$2000,10,0)," ")</f>
        <v xml:space="preserve"> </v>
      </c>
      <c r="X3785" s="242" t="str">
        <f>IFERROR(VLOOKUP(B3785,HĐ19!$C$7:$L$2000,10,0)," ")</f>
        <v xml:space="preserve"> </v>
      </c>
      <c r="Y3785" s="242" t="str">
        <f>IFERROR(VLOOKUP(B3785,HĐ20!$C$7:$L$2000,10,0)," ")</f>
        <v xml:space="preserve"> </v>
      </c>
      <c r="Z3785" s="242" t="str">
        <f>IFERROR(VLOOKUP(B3785,HĐ21!$C$7:$L$1999,10,0)," ")</f>
        <v xml:space="preserve"> </v>
      </c>
      <c r="AA3785" s="242" t="str">
        <f>IFERROR(VLOOKUP(B3785,HĐ22!$C$7:$L$1999,10,0)," ")</f>
        <v xml:space="preserve"> </v>
      </c>
      <c r="AB3785" s="235">
        <f t="shared" si="61"/>
        <v>8</v>
      </c>
      <c r="AC3785" s="235"/>
    </row>
    <row r="3786" spans="1:29" s="240" customFormat="1" ht="12.75" hidden="1">
      <c r="A3786" s="235">
        <v>3755</v>
      </c>
      <c r="B3786" s="236">
        <v>2005218042</v>
      </c>
      <c r="C3786" s="237" t="s">
        <v>4338</v>
      </c>
      <c r="D3786" s="238" t="s">
        <v>224</v>
      </c>
      <c r="E3786" s="239" t="s">
        <v>438</v>
      </c>
      <c r="F3786" s="242" t="str">
        <f>IFERROR(VLOOKUP(B3786,HĐ1!$C$8:$L$2000,10,0)," ")</f>
        <v xml:space="preserve"> </v>
      </c>
      <c r="G3786" s="242" t="str">
        <f>IFERROR(VLOOKUP(B3786,HĐ2!$C$7:$L$2000,10,0)," ")</f>
        <v xml:space="preserve"> </v>
      </c>
      <c r="H3786" s="242" t="str">
        <f>IFERROR(VLOOKUP(B3786,HĐ3!$C$8:$L$2000,10,0)," ")</f>
        <v xml:space="preserve"> </v>
      </c>
      <c r="I3786" s="242" t="str">
        <f>IFERROR(VLOOKUP(B3786,HĐ4!$C$8:$L$2000,10,0)," ")</f>
        <v xml:space="preserve"> </v>
      </c>
      <c r="J3786" s="242" t="str">
        <f>IFERROR(VLOOKUP(B3786,HĐ5!$C$8:$L$2000,10,0)," ")</f>
        <v xml:space="preserve"> </v>
      </c>
      <c r="K3786" s="242" t="str">
        <f>IFERROR(VLOOKUP(B3786,HĐ6!$C$8:$L$2000,10,0)," ")</f>
        <v xml:space="preserve"> </v>
      </c>
      <c r="L3786" s="242" t="str">
        <f>IFERROR(VLOOKUP(B3786,HĐ7!$C$7:$L$2000,10,0)," ")</f>
        <v xml:space="preserve"> </v>
      </c>
      <c r="M3786" s="242" t="str">
        <f>IFERROR(VLOOKUP(B3786,HĐ8!$C$7:$L$2000,10,0)," ")</f>
        <v xml:space="preserve"> </v>
      </c>
      <c r="N3786" s="242" t="str">
        <f>IFERROR(VLOOKUP(B3786,HĐ9!$C$7:$L$2000,10,0)," ")</f>
        <v xml:space="preserve"> </v>
      </c>
      <c r="O3786" s="242" t="str">
        <f>IFERROR(VLOOKUP(B3786,HĐ10!$C$8:$L$2000,10,0)," ")</f>
        <v xml:space="preserve"> </v>
      </c>
      <c r="P3786" s="242" t="str">
        <f>IFERROR(VLOOKUP(B3786,HĐ11!$C$7:$L$2000,10,0)," ")</f>
        <v xml:space="preserve"> </v>
      </c>
      <c r="Q3786" s="242" t="str">
        <f>IFERROR(VLOOKUP(B3786,HĐ12!$C$7:$L$2000,10,0)," ")</f>
        <v xml:space="preserve"> </v>
      </c>
      <c r="R3786" s="242" t="str">
        <f>IFERROR(VLOOKUP(B3786,HĐ13!$C$7:$L$2000,10,0)," ")</f>
        <v xml:space="preserve"> </v>
      </c>
      <c r="S3786" s="242" t="str">
        <f>IFERROR(VLOOKUP(B3786,HĐ14!$C$7:$L$2000,10,0)," ")</f>
        <v xml:space="preserve"> </v>
      </c>
      <c r="T3786" s="242" t="str">
        <f>IFERROR(VLOOKUP(B3786,HĐ15!$C$7:$L$2000,10,0)," ")</f>
        <v xml:space="preserve"> </v>
      </c>
      <c r="U3786" s="242" t="str">
        <f>IFERROR(VLOOKUP(B3786,HĐ16!$C$7:$L$2000,10,0)," ")</f>
        <v xml:space="preserve"> </v>
      </c>
      <c r="V3786" s="242" t="str">
        <f>IFERROR(VLOOKUP(B3786,HĐ17!$C$7:$L$2000,10,0)," ")</f>
        <v xml:space="preserve"> </v>
      </c>
      <c r="W3786" s="242" t="str">
        <f>IFERROR(VLOOKUP(B3786,HĐ18!$C$7:$L$2000,10,0)," ")</f>
        <v xml:space="preserve"> </v>
      </c>
      <c r="X3786" s="242" t="str">
        <f>IFERROR(VLOOKUP(B3786,HĐ19!$C$7:$L$2000,10,0)," ")</f>
        <v xml:space="preserve"> </v>
      </c>
      <c r="Y3786" s="242" t="str">
        <f>IFERROR(VLOOKUP(B3786,HĐ20!$C$7:$L$2000,10,0)," ")</f>
        <v xml:space="preserve"> </v>
      </c>
      <c r="Z3786" s="242" t="str">
        <f>IFERROR(VLOOKUP(B3786,HĐ21!$C$7:$L$1999,10,0)," ")</f>
        <v xml:space="preserve"> </v>
      </c>
      <c r="AA3786" s="242" t="str">
        <f>IFERROR(VLOOKUP(B3786,HĐ22!$C$7:$L$1999,10,0)," ")</f>
        <v xml:space="preserve"> </v>
      </c>
      <c r="AB3786" s="235">
        <f t="shared" si="61"/>
        <v>0</v>
      </c>
      <c r="AC3786" s="235"/>
    </row>
    <row r="3787" spans="1:29" s="240" customFormat="1" ht="12.75">
      <c r="A3787" s="235">
        <v>3756</v>
      </c>
      <c r="B3787" s="236">
        <v>2005218123</v>
      </c>
      <c r="C3787" s="237" t="s">
        <v>337</v>
      </c>
      <c r="D3787" s="238" t="s">
        <v>113</v>
      </c>
      <c r="E3787" s="239" t="s">
        <v>438</v>
      </c>
      <c r="F3787" s="242" t="str">
        <f>IFERROR(VLOOKUP(B3787,HĐ1!$C$8:$L$2000,10,0)," ")</f>
        <v xml:space="preserve"> </v>
      </c>
      <c r="G3787" s="242" t="str">
        <f>IFERROR(VLOOKUP(B3787,HĐ2!$C$7:$L$2000,10,0)," ")</f>
        <v xml:space="preserve"> </v>
      </c>
      <c r="H3787" s="242">
        <f>IFERROR(VLOOKUP(B3787,HĐ3!$C$8:$L$2000,10,0)," ")</f>
        <v>4</v>
      </c>
      <c r="I3787" s="242" t="str">
        <f>IFERROR(VLOOKUP(B3787,HĐ4!$C$8:$L$2000,10,0)," ")</f>
        <v xml:space="preserve"> </v>
      </c>
      <c r="J3787" s="242">
        <f>IFERROR(VLOOKUP(B3787,HĐ5!$C$8:$L$2000,10,0)," ")</f>
        <v>4</v>
      </c>
      <c r="K3787" s="242" t="str">
        <f>IFERROR(VLOOKUP(B3787,HĐ6!$C$8:$L$2000,10,0)," ")</f>
        <v xml:space="preserve"> </v>
      </c>
      <c r="L3787" s="242" t="str">
        <f>IFERROR(VLOOKUP(B3787,HĐ7!$C$7:$L$2000,10,0)," ")</f>
        <v xml:space="preserve"> </v>
      </c>
      <c r="M3787" s="242" t="str">
        <f>IFERROR(VLOOKUP(B3787,HĐ8!$C$7:$L$2000,10,0)," ")</f>
        <v xml:space="preserve"> </v>
      </c>
      <c r="N3787" s="242">
        <f>IFERROR(VLOOKUP(B3787,HĐ9!$C$7:$L$2000,10,0)," ")</f>
        <v>4</v>
      </c>
      <c r="O3787" s="242">
        <f>IFERROR(VLOOKUP(B3787,HĐ10!$C$8:$L$2000,10,0)," ")</f>
        <v>4</v>
      </c>
      <c r="P3787" s="242" t="str">
        <f>IFERROR(VLOOKUP(B3787,HĐ11!$C$7:$L$2000,10,0)," ")</f>
        <v xml:space="preserve"> </v>
      </c>
      <c r="Q3787" s="242">
        <f>IFERROR(VLOOKUP(B3787,HĐ12!$C$7:$L$2000,10,0)," ")</f>
        <v>2</v>
      </c>
      <c r="R3787" s="242" t="str">
        <f>IFERROR(VLOOKUP(B3787,HĐ13!$C$7:$L$2000,10,0)," ")</f>
        <v xml:space="preserve"> </v>
      </c>
      <c r="S3787" s="242" t="str">
        <f>IFERROR(VLOOKUP(B3787,HĐ14!$C$7:$L$2000,10,0)," ")</f>
        <v xml:space="preserve"> </v>
      </c>
      <c r="T3787" s="242">
        <f>IFERROR(VLOOKUP(B3787,HĐ15!$C$7:$L$2000,10,0)," ")</f>
        <v>4</v>
      </c>
      <c r="U3787" s="242" t="str">
        <f>IFERROR(VLOOKUP(B3787,HĐ16!$C$7:$L$2000,10,0)," ")</f>
        <v xml:space="preserve"> </v>
      </c>
      <c r="V3787" s="242" t="str">
        <f>IFERROR(VLOOKUP(B3787,HĐ17!$C$7:$L$2000,10,0)," ")</f>
        <v xml:space="preserve"> </v>
      </c>
      <c r="W3787" s="242">
        <f>IFERROR(VLOOKUP(B3787,HĐ18!$C$7:$L$2000,10,0)," ")</f>
        <v>4</v>
      </c>
      <c r="X3787" s="242" t="str">
        <f>IFERROR(VLOOKUP(B3787,HĐ19!$C$7:$L$2000,10,0)," ")</f>
        <v xml:space="preserve"> </v>
      </c>
      <c r="Y3787" s="242" t="str">
        <f>IFERROR(VLOOKUP(B3787,HĐ20!$C$7:$L$2000,10,0)," ")</f>
        <v xml:space="preserve"> </v>
      </c>
      <c r="Z3787" s="242" t="str">
        <f>IFERROR(VLOOKUP(B3787,HĐ21!$C$7:$L$1999,10,0)," ")</f>
        <v xml:space="preserve"> </v>
      </c>
      <c r="AA3787" s="242" t="str">
        <f>IFERROR(VLOOKUP(B3787,HĐ22!$C$7:$L$1999,10,0)," ")</f>
        <v xml:space="preserve"> </v>
      </c>
      <c r="AB3787" s="235">
        <f t="shared" si="61"/>
        <v>26</v>
      </c>
      <c r="AC3787" s="235"/>
    </row>
    <row r="3788" spans="1:29" s="240" customFormat="1" ht="12.75">
      <c r="A3788" s="235">
        <v>3757</v>
      </c>
      <c r="B3788" s="236">
        <v>2005218047</v>
      </c>
      <c r="C3788" s="237" t="s">
        <v>136</v>
      </c>
      <c r="D3788" s="238" t="s">
        <v>599</v>
      </c>
      <c r="E3788" s="239" t="s">
        <v>438</v>
      </c>
      <c r="F3788" s="242" t="str">
        <f>IFERROR(VLOOKUP(B3788,HĐ1!$C$8:$L$2000,10,0)," ")</f>
        <v xml:space="preserve"> </v>
      </c>
      <c r="G3788" s="242" t="str">
        <f>IFERROR(VLOOKUP(B3788,HĐ2!$C$7:$L$2000,10,0)," ")</f>
        <v xml:space="preserve"> </v>
      </c>
      <c r="H3788" s="242" t="str">
        <f>IFERROR(VLOOKUP(B3788,HĐ3!$C$8:$L$2000,10,0)," ")</f>
        <v xml:space="preserve"> </v>
      </c>
      <c r="I3788" s="242" t="str">
        <f>IFERROR(VLOOKUP(B3788,HĐ4!$C$8:$L$2000,10,0)," ")</f>
        <v xml:space="preserve"> </v>
      </c>
      <c r="J3788" s="242" t="str">
        <f>IFERROR(VLOOKUP(B3788,HĐ5!$C$8:$L$2000,10,0)," ")</f>
        <v xml:space="preserve"> </v>
      </c>
      <c r="K3788" s="242" t="str">
        <f>IFERROR(VLOOKUP(B3788,HĐ6!$C$8:$L$2000,10,0)," ")</f>
        <v xml:space="preserve"> </v>
      </c>
      <c r="L3788" s="242" t="str">
        <f>IFERROR(VLOOKUP(B3788,HĐ7!$C$7:$L$2000,10,0)," ")</f>
        <v xml:space="preserve"> </v>
      </c>
      <c r="M3788" s="242">
        <f>IFERROR(VLOOKUP(B3788,HĐ8!$C$7:$L$2000,10,0)," ")</f>
        <v>4</v>
      </c>
      <c r="N3788" s="242" t="str">
        <f>IFERROR(VLOOKUP(B3788,HĐ9!$C$7:$L$2000,10,0)," ")</f>
        <v xml:space="preserve"> </v>
      </c>
      <c r="O3788" s="242" t="str">
        <f>IFERROR(VLOOKUP(B3788,HĐ10!$C$8:$L$2000,10,0)," ")</f>
        <v xml:space="preserve"> </v>
      </c>
      <c r="P3788" s="242" t="str">
        <f>IFERROR(VLOOKUP(B3788,HĐ11!$C$7:$L$2000,10,0)," ")</f>
        <v xml:space="preserve"> </v>
      </c>
      <c r="Q3788" s="242" t="str">
        <f>IFERROR(VLOOKUP(B3788,HĐ12!$C$7:$L$2000,10,0)," ")</f>
        <v xml:space="preserve"> </v>
      </c>
      <c r="R3788" s="242" t="str">
        <f>IFERROR(VLOOKUP(B3788,HĐ13!$C$7:$L$2000,10,0)," ")</f>
        <v xml:space="preserve"> </v>
      </c>
      <c r="S3788" s="242" t="str">
        <f>IFERROR(VLOOKUP(B3788,HĐ14!$C$7:$L$2000,10,0)," ")</f>
        <v xml:space="preserve"> </v>
      </c>
      <c r="T3788" s="242" t="str">
        <f>IFERROR(VLOOKUP(B3788,HĐ15!$C$7:$L$2000,10,0)," ")</f>
        <v xml:space="preserve"> </v>
      </c>
      <c r="U3788" s="242" t="str">
        <f>IFERROR(VLOOKUP(B3788,HĐ16!$C$7:$L$2000,10,0)," ")</f>
        <v xml:space="preserve"> </v>
      </c>
      <c r="V3788" s="242" t="str">
        <f>IFERROR(VLOOKUP(B3788,HĐ17!$C$7:$L$2000,10,0)," ")</f>
        <v xml:space="preserve"> </v>
      </c>
      <c r="W3788" s="242" t="str">
        <f>IFERROR(VLOOKUP(B3788,HĐ18!$C$7:$L$2000,10,0)," ")</f>
        <v xml:space="preserve"> </v>
      </c>
      <c r="X3788" s="242" t="str">
        <f>IFERROR(VLOOKUP(B3788,HĐ19!$C$7:$L$2000,10,0)," ")</f>
        <v xml:space="preserve"> </v>
      </c>
      <c r="Y3788" s="242" t="str">
        <f>IFERROR(VLOOKUP(B3788,HĐ20!$C$7:$L$2000,10,0)," ")</f>
        <v xml:space="preserve"> </v>
      </c>
      <c r="Z3788" s="242" t="str">
        <f>IFERROR(VLOOKUP(B3788,HĐ21!$C$7:$L$1999,10,0)," ")</f>
        <v xml:space="preserve"> </v>
      </c>
      <c r="AA3788" s="242" t="str">
        <f>IFERROR(VLOOKUP(B3788,HĐ22!$C$7:$L$1999,10,0)," ")</f>
        <v xml:space="preserve"> </v>
      </c>
      <c r="AB3788" s="235">
        <f t="shared" si="61"/>
        <v>4</v>
      </c>
      <c r="AC3788" s="235"/>
    </row>
    <row r="3789" spans="1:29" s="240" customFormat="1" ht="12.75">
      <c r="A3789" s="235">
        <v>3758</v>
      </c>
      <c r="B3789" s="236">
        <v>2005218046</v>
      </c>
      <c r="C3789" s="237" t="s">
        <v>170</v>
      </c>
      <c r="D3789" s="238" t="s">
        <v>599</v>
      </c>
      <c r="E3789" s="239" t="s">
        <v>438</v>
      </c>
      <c r="F3789" s="242" t="str">
        <f>IFERROR(VLOOKUP(B3789,HĐ1!$C$8:$L$2000,10,0)," ")</f>
        <v xml:space="preserve"> </v>
      </c>
      <c r="G3789" s="242" t="str">
        <f>IFERROR(VLOOKUP(B3789,HĐ2!$C$7:$L$2000,10,0)," ")</f>
        <v xml:space="preserve"> </v>
      </c>
      <c r="H3789" s="242" t="str">
        <f>IFERROR(VLOOKUP(B3789,HĐ3!$C$8:$L$2000,10,0)," ")</f>
        <v xml:space="preserve"> </v>
      </c>
      <c r="I3789" s="242" t="str">
        <f>IFERROR(VLOOKUP(B3789,HĐ4!$C$8:$L$2000,10,0)," ")</f>
        <v xml:space="preserve"> </v>
      </c>
      <c r="J3789" s="242" t="str">
        <f>IFERROR(VLOOKUP(B3789,HĐ5!$C$8:$L$2000,10,0)," ")</f>
        <v xml:space="preserve"> </v>
      </c>
      <c r="K3789" s="242" t="str">
        <f>IFERROR(VLOOKUP(B3789,HĐ6!$C$8:$L$2000,10,0)," ")</f>
        <v xml:space="preserve"> </v>
      </c>
      <c r="L3789" s="242" t="str">
        <f>IFERROR(VLOOKUP(B3789,HĐ7!$C$7:$L$2000,10,0)," ")</f>
        <v xml:space="preserve"> </v>
      </c>
      <c r="M3789" s="242">
        <f>IFERROR(VLOOKUP(B3789,HĐ8!$C$7:$L$2000,10,0)," ")</f>
        <v>4</v>
      </c>
      <c r="N3789" s="242" t="str">
        <f>IFERROR(VLOOKUP(B3789,HĐ9!$C$7:$L$2000,10,0)," ")</f>
        <v xml:space="preserve"> </v>
      </c>
      <c r="O3789" s="242" t="str">
        <f>IFERROR(VLOOKUP(B3789,HĐ10!$C$8:$L$2000,10,0)," ")</f>
        <v xml:space="preserve"> </v>
      </c>
      <c r="P3789" s="242" t="str">
        <f>IFERROR(VLOOKUP(B3789,HĐ11!$C$7:$L$2000,10,0)," ")</f>
        <v xml:space="preserve"> </v>
      </c>
      <c r="Q3789" s="242" t="str">
        <f>IFERROR(VLOOKUP(B3789,HĐ12!$C$7:$L$2000,10,0)," ")</f>
        <v xml:space="preserve"> </v>
      </c>
      <c r="R3789" s="242" t="str">
        <f>IFERROR(VLOOKUP(B3789,HĐ13!$C$7:$L$2000,10,0)," ")</f>
        <v xml:space="preserve"> </v>
      </c>
      <c r="S3789" s="242" t="str">
        <f>IFERROR(VLOOKUP(B3789,HĐ14!$C$7:$L$2000,10,0)," ")</f>
        <v xml:space="preserve"> </v>
      </c>
      <c r="T3789" s="242" t="str">
        <f>IFERROR(VLOOKUP(B3789,HĐ15!$C$7:$L$2000,10,0)," ")</f>
        <v xml:space="preserve"> </v>
      </c>
      <c r="U3789" s="242" t="str">
        <f>IFERROR(VLOOKUP(B3789,HĐ16!$C$7:$L$2000,10,0)," ")</f>
        <v xml:space="preserve"> </v>
      </c>
      <c r="V3789" s="242" t="str">
        <f>IFERROR(VLOOKUP(B3789,HĐ17!$C$7:$L$2000,10,0)," ")</f>
        <v xml:space="preserve"> </v>
      </c>
      <c r="W3789" s="242" t="str">
        <f>IFERROR(VLOOKUP(B3789,HĐ18!$C$7:$L$2000,10,0)," ")</f>
        <v xml:space="preserve"> </v>
      </c>
      <c r="X3789" s="242">
        <f>IFERROR(VLOOKUP(B3789,HĐ19!$C$7:$L$2000,10,0)," ")</f>
        <v>20</v>
      </c>
      <c r="Y3789" s="242" t="str">
        <f>IFERROR(VLOOKUP(B3789,HĐ20!$C$7:$L$2000,10,0)," ")</f>
        <v xml:space="preserve"> </v>
      </c>
      <c r="Z3789" s="242" t="str">
        <f>IFERROR(VLOOKUP(B3789,HĐ21!$C$7:$L$1999,10,0)," ")</f>
        <v xml:space="preserve"> </v>
      </c>
      <c r="AA3789" s="242" t="str">
        <f>IFERROR(VLOOKUP(B3789,HĐ22!$C$7:$L$1999,10,0)," ")</f>
        <v xml:space="preserve"> </v>
      </c>
      <c r="AB3789" s="235">
        <f t="shared" si="61"/>
        <v>24</v>
      </c>
      <c r="AC3789" s="235"/>
    </row>
    <row r="3790" spans="1:29" s="240" customFormat="1" ht="12.75">
      <c r="A3790" s="235">
        <v>3759</v>
      </c>
      <c r="B3790" s="236">
        <v>2005210167</v>
      </c>
      <c r="C3790" s="237" t="s">
        <v>4339</v>
      </c>
      <c r="D3790" s="238" t="s">
        <v>50</v>
      </c>
      <c r="E3790" s="239" t="s">
        <v>438</v>
      </c>
      <c r="F3790" s="242" t="str">
        <f>IFERROR(VLOOKUP(B3790,HĐ1!$C$8:$L$2000,10,0)," ")</f>
        <v xml:space="preserve"> </v>
      </c>
      <c r="G3790" s="242" t="str">
        <f>IFERROR(VLOOKUP(B3790,HĐ2!$C$7:$L$2000,10,0)," ")</f>
        <v xml:space="preserve"> </v>
      </c>
      <c r="H3790" s="242" t="str">
        <f>IFERROR(VLOOKUP(B3790,HĐ3!$C$8:$L$2000,10,0)," ")</f>
        <v xml:space="preserve"> </v>
      </c>
      <c r="I3790" s="242" t="str">
        <f>IFERROR(VLOOKUP(B3790,HĐ4!$C$8:$L$2000,10,0)," ")</f>
        <v xml:space="preserve"> </v>
      </c>
      <c r="J3790" s="242" t="str">
        <f>IFERROR(VLOOKUP(B3790,HĐ5!$C$8:$L$2000,10,0)," ")</f>
        <v xml:space="preserve"> </v>
      </c>
      <c r="K3790" s="242" t="str">
        <f>IFERROR(VLOOKUP(B3790,HĐ6!$C$8:$L$2000,10,0)," ")</f>
        <v xml:space="preserve"> </v>
      </c>
      <c r="L3790" s="242" t="str">
        <f>IFERROR(VLOOKUP(B3790,HĐ7!$C$7:$L$2000,10,0)," ")</f>
        <v xml:space="preserve"> </v>
      </c>
      <c r="M3790" s="242" t="str">
        <f>IFERROR(VLOOKUP(B3790,HĐ8!$C$7:$L$2000,10,0)," ")</f>
        <v xml:space="preserve"> </v>
      </c>
      <c r="N3790" s="242" t="str">
        <f>IFERROR(VLOOKUP(B3790,HĐ9!$C$7:$L$2000,10,0)," ")</f>
        <v xml:space="preserve"> </v>
      </c>
      <c r="O3790" s="242" t="str">
        <f>IFERROR(VLOOKUP(B3790,HĐ10!$C$8:$L$2000,10,0)," ")</f>
        <v xml:space="preserve"> </v>
      </c>
      <c r="P3790" s="242" t="str">
        <f>IFERROR(VLOOKUP(B3790,HĐ11!$C$7:$L$2000,10,0)," ")</f>
        <v xml:space="preserve"> </v>
      </c>
      <c r="Q3790" s="242">
        <f>IFERROR(VLOOKUP(B3790,HĐ12!$C$7:$L$2000,10,0)," ")</f>
        <v>2</v>
      </c>
      <c r="R3790" s="242" t="str">
        <f>IFERROR(VLOOKUP(B3790,HĐ13!$C$7:$L$2000,10,0)," ")</f>
        <v xml:space="preserve"> </v>
      </c>
      <c r="S3790" s="242" t="str">
        <f>IFERROR(VLOOKUP(B3790,HĐ14!$C$7:$L$2000,10,0)," ")</f>
        <v xml:space="preserve"> </v>
      </c>
      <c r="T3790" s="242" t="str">
        <f>IFERROR(VLOOKUP(B3790,HĐ15!$C$7:$L$2000,10,0)," ")</f>
        <v xml:space="preserve"> </v>
      </c>
      <c r="U3790" s="242" t="str">
        <f>IFERROR(VLOOKUP(B3790,HĐ16!$C$7:$L$2000,10,0)," ")</f>
        <v xml:space="preserve"> </v>
      </c>
      <c r="V3790" s="242" t="str">
        <f>IFERROR(VLOOKUP(B3790,HĐ17!$C$7:$L$2000,10,0)," ")</f>
        <v xml:space="preserve"> </v>
      </c>
      <c r="W3790" s="242" t="str">
        <f>IFERROR(VLOOKUP(B3790,HĐ18!$C$7:$L$2000,10,0)," ")</f>
        <v xml:space="preserve"> </v>
      </c>
      <c r="X3790" s="242" t="str">
        <f>IFERROR(VLOOKUP(B3790,HĐ19!$C$7:$L$2000,10,0)," ")</f>
        <v xml:space="preserve"> </v>
      </c>
      <c r="Y3790" s="242" t="str">
        <f>IFERROR(VLOOKUP(B3790,HĐ20!$C$7:$L$2000,10,0)," ")</f>
        <v xml:space="preserve"> </v>
      </c>
      <c r="Z3790" s="242" t="str">
        <f>IFERROR(VLOOKUP(B3790,HĐ21!$C$7:$L$1999,10,0)," ")</f>
        <v xml:space="preserve"> </v>
      </c>
      <c r="AA3790" s="242" t="str">
        <f>IFERROR(VLOOKUP(B3790,HĐ22!$C$7:$L$1999,10,0)," ")</f>
        <v xml:space="preserve"> </v>
      </c>
      <c r="AB3790" s="235">
        <f t="shared" si="61"/>
        <v>2</v>
      </c>
      <c r="AC3790" s="235"/>
    </row>
    <row r="3791" spans="1:29" s="240" customFormat="1" ht="12.75">
      <c r="A3791" s="235">
        <v>3760</v>
      </c>
      <c r="B3791" s="236">
        <v>2005218061</v>
      </c>
      <c r="C3791" s="237" t="s">
        <v>2536</v>
      </c>
      <c r="D3791" s="238" t="s">
        <v>270</v>
      </c>
      <c r="E3791" s="239" t="s">
        <v>438</v>
      </c>
      <c r="F3791" s="242" t="str">
        <f>IFERROR(VLOOKUP(B3791,HĐ1!$C$8:$L$2000,10,0)," ")</f>
        <v xml:space="preserve"> </v>
      </c>
      <c r="G3791" s="242" t="str">
        <f>IFERROR(VLOOKUP(B3791,HĐ2!$C$7:$L$2000,10,0)," ")</f>
        <v xml:space="preserve"> </v>
      </c>
      <c r="H3791" s="242" t="str">
        <f>IFERROR(VLOOKUP(B3791,HĐ3!$C$8:$L$2000,10,0)," ")</f>
        <v xml:space="preserve"> </v>
      </c>
      <c r="I3791" s="242" t="str">
        <f>IFERROR(VLOOKUP(B3791,HĐ4!$C$8:$L$2000,10,0)," ")</f>
        <v xml:space="preserve"> </v>
      </c>
      <c r="J3791" s="242" t="str">
        <f>IFERROR(VLOOKUP(B3791,HĐ5!$C$8:$L$2000,10,0)," ")</f>
        <v xml:space="preserve"> </v>
      </c>
      <c r="K3791" s="242" t="str">
        <f>IFERROR(VLOOKUP(B3791,HĐ6!$C$8:$L$2000,10,0)," ")</f>
        <v xml:space="preserve"> </v>
      </c>
      <c r="L3791" s="242" t="str">
        <f>IFERROR(VLOOKUP(B3791,HĐ7!$C$7:$L$2000,10,0)," ")</f>
        <v xml:space="preserve"> </v>
      </c>
      <c r="M3791" s="242">
        <f>IFERROR(VLOOKUP(B3791,HĐ8!$C$7:$L$2000,10,0)," ")</f>
        <v>4</v>
      </c>
      <c r="N3791" s="242" t="str">
        <f>IFERROR(VLOOKUP(B3791,HĐ9!$C$7:$L$2000,10,0)," ")</f>
        <v xml:space="preserve"> </v>
      </c>
      <c r="O3791" s="242" t="str">
        <f>IFERROR(VLOOKUP(B3791,HĐ10!$C$8:$L$2000,10,0)," ")</f>
        <v xml:space="preserve"> </v>
      </c>
      <c r="P3791" s="242" t="str">
        <f>IFERROR(VLOOKUP(B3791,HĐ11!$C$7:$L$2000,10,0)," ")</f>
        <v xml:space="preserve"> </v>
      </c>
      <c r="Q3791" s="242" t="str">
        <f>IFERROR(VLOOKUP(B3791,HĐ12!$C$7:$L$2000,10,0)," ")</f>
        <v xml:space="preserve"> </v>
      </c>
      <c r="R3791" s="242" t="str">
        <f>IFERROR(VLOOKUP(B3791,HĐ13!$C$7:$L$2000,10,0)," ")</f>
        <v xml:space="preserve"> </v>
      </c>
      <c r="S3791" s="242" t="str">
        <f>IFERROR(VLOOKUP(B3791,HĐ14!$C$7:$L$2000,10,0)," ")</f>
        <v xml:space="preserve"> </v>
      </c>
      <c r="T3791" s="242" t="str">
        <f>IFERROR(VLOOKUP(B3791,HĐ15!$C$7:$L$2000,10,0)," ")</f>
        <v xml:space="preserve"> </v>
      </c>
      <c r="U3791" s="242" t="str">
        <f>IFERROR(VLOOKUP(B3791,HĐ16!$C$7:$L$2000,10,0)," ")</f>
        <v xml:space="preserve"> </v>
      </c>
      <c r="V3791" s="242" t="str">
        <f>IFERROR(VLOOKUP(B3791,HĐ17!$C$7:$L$2000,10,0)," ")</f>
        <v xml:space="preserve"> </v>
      </c>
      <c r="W3791" s="242" t="str">
        <f>IFERROR(VLOOKUP(B3791,HĐ18!$C$7:$L$2000,10,0)," ")</f>
        <v xml:space="preserve"> </v>
      </c>
      <c r="X3791" s="242" t="str">
        <f>IFERROR(VLOOKUP(B3791,HĐ19!$C$7:$L$2000,10,0)," ")</f>
        <v xml:space="preserve"> </v>
      </c>
      <c r="Y3791" s="242" t="str">
        <f>IFERROR(VLOOKUP(B3791,HĐ20!$C$7:$L$2000,10,0)," ")</f>
        <v xml:space="preserve"> </v>
      </c>
      <c r="Z3791" s="242" t="str">
        <f>IFERROR(VLOOKUP(B3791,HĐ21!$C$7:$L$1999,10,0)," ")</f>
        <v xml:space="preserve"> </v>
      </c>
      <c r="AA3791" s="242" t="str">
        <f>IFERROR(VLOOKUP(B3791,HĐ22!$C$7:$L$1999,10,0)," ")</f>
        <v xml:space="preserve"> </v>
      </c>
      <c r="AB3791" s="235">
        <f t="shared" si="61"/>
        <v>4</v>
      </c>
      <c r="AC3791" s="235"/>
    </row>
    <row r="3792" spans="1:29" s="240" customFormat="1" ht="12.75" hidden="1">
      <c r="A3792" s="235">
        <v>3761</v>
      </c>
      <c r="B3792" s="236">
        <v>2005218053</v>
      </c>
      <c r="C3792" s="237" t="s">
        <v>4340</v>
      </c>
      <c r="D3792" s="238" t="s">
        <v>270</v>
      </c>
      <c r="E3792" s="239" t="s">
        <v>438</v>
      </c>
      <c r="F3792" s="242" t="str">
        <f>IFERROR(VLOOKUP(B3792,HĐ1!$C$8:$L$2000,10,0)," ")</f>
        <v xml:space="preserve"> </v>
      </c>
      <c r="G3792" s="242" t="str">
        <f>IFERROR(VLOOKUP(B3792,HĐ2!$C$7:$L$2000,10,0)," ")</f>
        <v xml:space="preserve"> </v>
      </c>
      <c r="H3792" s="242" t="str">
        <f>IFERROR(VLOOKUP(B3792,HĐ3!$C$8:$L$2000,10,0)," ")</f>
        <v xml:space="preserve"> </v>
      </c>
      <c r="I3792" s="242" t="str">
        <f>IFERROR(VLOOKUP(B3792,HĐ4!$C$8:$L$2000,10,0)," ")</f>
        <v xml:space="preserve"> </v>
      </c>
      <c r="J3792" s="242" t="str">
        <f>IFERROR(VLOOKUP(B3792,HĐ5!$C$8:$L$2000,10,0)," ")</f>
        <v xml:space="preserve"> </v>
      </c>
      <c r="K3792" s="242" t="str">
        <f>IFERROR(VLOOKUP(B3792,HĐ6!$C$8:$L$2000,10,0)," ")</f>
        <v xml:space="preserve"> </v>
      </c>
      <c r="L3792" s="242" t="str">
        <f>IFERROR(VLOOKUP(B3792,HĐ7!$C$7:$L$2000,10,0)," ")</f>
        <v xml:space="preserve"> </v>
      </c>
      <c r="M3792" s="242" t="str">
        <f>IFERROR(VLOOKUP(B3792,HĐ8!$C$7:$L$2000,10,0)," ")</f>
        <v xml:space="preserve"> </v>
      </c>
      <c r="N3792" s="242" t="str">
        <f>IFERROR(VLOOKUP(B3792,HĐ9!$C$7:$L$2000,10,0)," ")</f>
        <v xml:space="preserve"> </v>
      </c>
      <c r="O3792" s="242" t="str">
        <f>IFERROR(VLOOKUP(B3792,HĐ10!$C$8:$L$2000,10,0)," ")</f>
        <v xml:space="preserve"> </v>
      </c>
      <c r="P3792" s="242" t="str">
        <f>IFERROR(VLOOKUP(B3792,HĐ11!$C$7:$L$2000,10,0)," ")</f>
        <v xml:space="preserve"> </v>
      </c>
      <c r="Q3792" s="242" t="str">
        <f>IFERROR(VLOOKUP(B3792,HĐ12!$C$7:$L$2000,10,0)," ")</f>
        <v xml:space="preserve"> </v>
      </c>
      <c r="R3792" s="242" t="str">
        <f>IFERROR(VLOOKUP(B3792,HĐ13!$C$7:$L$2000,10,0)," ")</f>
        <v xml:space="preserve"> </v>
      </c>
      <c r="S3792" s="242" t="str">
        <f>IFERROR(VLOOKUP(B3792,HĐ14!$C$7:$L$2000,10,0)," ")</f>
        <v xml:space="preserve"> </v>
      </c>
      <c r="T3792" s="242" t="str">
        <f>IFERROR(VLOOKUP(B3792,HĐ15!$C$7:$L$2000,10,0)," ")</f>
        <v xml:space="preserve"> </v>
      </c>
      <c r="U3792" s="242" t="str">
        <f>IFERROR(VLOOKUP(B3792,HĐ16!$C$7:$L$2000,10,0)," ")</f>
        <v xml:space="preserve"> </v>
      </c>
      <c r="V3792" s="242" t="str">
        <f>IFERROR(VLOOKUP(B3792,HĐ17!$C$7:$L$2000,10,0)," ")</f>
        <v xml:space="preserve"> </v>
      </c>
      <c r="W3792" s="242" t="str">
        <f>IFERROR(VLOOKUP(B3792,HĐ18!$C$7:$L$2000,10,0)," ")</f>
        <v xml:space="preserve"> </v>
      </c>
      <c r="X3792" s="242" t="str">
        <f>IFERROR(VLOOKUP(B3792,HĐ19!$C$7:$L$2000,10,0)," ")</f>
        <v xml:space="preserve"> </v>
      </c>
      <c r="Y3792" s="242" t="str">
        <f>IFERROR(VLOOKUP(B3792,HĐ20!$C$7:$L$2000,10,0)," ")</f>
        <v xml:space="preserve"> </v>
      </c>
      <c r="Z3792" s="242" t="str">
        <f>IFERROR(VLOOKUP(B3792,HĐ21!$C$7:$L$1999,10,0)," ")</f>
        <v xml:space="preserve"> </v>
      </c>
      <c r="AA3792" s="242" t="str">
        <f>IFERROR(VLOOKUP(B3792,HĐ22!$C$7:$L$1999,10,0)," ")</f>
        <v xml:space="preserve"> </v>
      </c>
      <c r="AB3792" s="235">
        <f t="shared" si="61"/>
        <v>0</v>
      </c>
      <c r="AC3792" s="235"/>
    </row>
    <row r="3793" spans="1:29" s="240" customFormat="1" ht="12.75" hidden="1">
      <c r="A3793" s="235">
        <v>3762</v>
      </c>
      <c r="B3793" s="236">
        <v>2005218065</v>
      </c>
      <c r="C3793" s="237" t="s">
        <v>112</v>
      </c>
      <c r="D3793" s="238" t="s">
        <v>226</v>
      </c>
      <c r="E3793" s="239" t="s">
        <v>438</v>
      </c>
      <c r="F3793" s="242" t="str">
        <f>IFERROR(VLOOKUP(B3793,HĐ1!$C$8:$L$2000,10,0)," ")</f>
        <v xml:space="preserve"> </v>
      </c>
      <c r="G3793" s="242" t="str">
        <f>IFERROR(VLOOKUP(B3793,HĐ2!$C$7:$L$2000,10,0)," ")</f>
        <v xml:space="preserve"> </v>
      </c>
      <c r="H3793" s="242" t="str">
        <f>IFERROR(VLOOKUP(B3793,HĐ3!$C$8:$L$2000,10,0)," ")</f>
        <v xml:space="preserve"> </v>
      </c>
      <c r="I3793" s="242" t="str">
        <f>IFERROR(VLOOKUP(B3793,HĐ4!$C$8:$L$2000,10,0)," ")</f>
        <v xml:space="preserve"> </v>
      </c>
      <c r="J3793" s="242" t="str">
        <f>IFERROR(VLOOKUP(B3793,HĐ5!$C$8:$L$2000,10,0)," ")</f>
        <v xml:space="preserve"> </v>
      </c>
      <c r="K3793" s="242" t="str">
        <f>IFERROR(VLOOKUP(B3793,HĐ6!$C$8:$L$2000,10,0)," ")</f>
        <v xml:space="preserve"> </v>
      </c>
      <c r="L3793" s="242" t="str">
        <f>IFERROR(VLOOKUP(B3793,HĐ7!$C$7:$L$2000,10,0)," ")</f>
        <v xml:space="preserve"> </v>
      </c>
      <c r="M3793" s="242" t="str">
        <f>IFERROR(VLOOKUP(B3793,HĐ8!$C$7:$L$2000,10,0)," ")</f>
        <v xml:space="preserve"> </v>
      </c>
      <c r="N3793" s="242" t="str">
        <f>IFERROR(VLOOKUP(B3793,HĐ9!$C$7:$L$2000,10,0)," ")</f>
        <v xml:space="preserve"> </v>
      </c>
      <c r="O3793" s="242" t="str">
        <f>IFERROR(VLOOKUP(B3793,HĐ10!$C$8:$L$2000,10,0)," ")</f>
        <v xml:space="preserve"> </v>
      </c>
      <c r="P3793" s="242" t="str">
        <f>IFERROR(VLOOKUP(B3793,HĐ11!$C$7:$L$2000,10,0)," ")</f>
        <v xml:space="preserve"> </v>
      </c>
      <c r="Q3793" s="242" t="str">
        <f>IFERROR(VLOOKUP(B3793,HĐ12!$C$7:$L$2000,10,0)," ")</f>
        <v xml:space="preserve"> </v>
      </c>
      <c r="R3793" s="242" t="str">
        <f>IFERROR(VLOOKUP(B3793,HĐ13!$C$7:$L$2000,10,0)," ")</f>
        <v xml:space="preserve"> </v>
      </c>
      <c r="S3793" s="242" t="str">
        <f>IFERROR(VLOOKUP(B3793,HĐ14!$C$7:$L$2000,10,0)," ")</f>
        <v xml:space="preserve"> </v>
      </c>
      <c r="T3793" s="242" t="str">
        <f>IFERROR(VLOOKUP(B3793,HĐ15!$C$7:$L$2000,10,0)," ")</f>
        <v xml:space="preserve"> </v>
      </c>
      <c r="U3793" s="242" t="str">
        <f>IFERROR(VLOOKUP(B3793,HĐ16!$C$7:$L$2000,10,0)," ")</f>
        <v xml:space="preserve"> </v>
      </c>
      <c r="V3793" s="242" t="str">
        <f>IFERROR(VLOOKUP(B3793,HĐ17!$C$7:$L$2000,10,0)," ")</f>
        <v xml:space="preserve"> </v>
      </c>
      <c r="W3793" s="242" t="str">
        <f>IFERROR(VLOOKUP(B3793,HĐ18!$C$7:$L$2000,10,0)," ")</f>
        <v xml:space="preserve"> </v>
      </c>
      <c r="X3793" s="242" t="str">
        <f>IFERROR(VLOOKUP(B3793,HĐ19!$C$7:$L$2000,10,0)," ")</f>
        <v xml:space="preserve"> </v>
      </c>
      <c r="Y3793" s="242" t="str">
        <f>IFERROR(VLOOKUP(B3793,HĐ20!$C$7:$L$2000,10,0)," ")</f>
        <v xml:space="preserve"> </v>
      </c>
      <c r="Z3793" s="242" t="str">
        <f>IFERROR(VLOOKUP(B3793,HĐ21!$C$7:$L$1999,10,0)," ")</f>
        <v xml:space="preserve"> </v>
      </c>
      <c r="AA3793" s="242" t="str">
        <f>IFERROR(VLOOKUP(B3793,HĐ22!$C$7:$L$1999,10,0)," ")</f>
        <v xml:space="preserve"> </v>
      </c>
      <c r="AB3793" s="235">
        <f t="shared" si="61"/>
        <v>0</v>
      </c>
      <c r="AC3793" s="235"/>
    </row>
    <row r="3794" spans="1:29" s="240" customFormat="1" ht="12.75">
      <c r="A3794" s="235">
        <v>3763</v>
      </c>
      <c r="B3794" s="236">
        <v>2005218066</v>
      </c>
      <c r="C3794" s="237" t="s">
        <v>195</v>
      </c>
      <c r="D3794" s="238" t="s">
        <v>82</v>
      </c>
      <c r="E3794" s="239" t="s">
        <v>438</v>
      </c>
      <c r="F3794" s="242">
        <f>IFERROR(VLOOKUP(B3794,HĐ1!$C$8:$L$2000,10,0)," ")</f>
        <v>4</v>
      </c>
      <c r="G3794" s="242">
        <f>IFERROR(VLOOKUP(B3794,HĐ2!$C$7:$L$2000,10,0)," ")</f>
        <v>4</v>
      </c>
      <c r="H3794" s="242" t="str">
        <f>IFERROR(VLOOKUP(B3794,HĐ3!$C$8:$L$2000,10,0)," ")</f>
        <v xml:space="preserve"> </v>
      </c>
      <c r="I3794" s="242" t="str">
        <f>IFERROR(VLOOKUP(B3794,HĐ4!$C$8:$L$2000,10,0)," ")</f>
        <v xml:space="preserve"> </v>
      </c>
      <c r="J3794" s="242" t="str">
        <f>IFERROR(VLOOKUP(B3794,HĐ5!$C$8:$L$2000,10,0)," ")</f>
        <v xml:space="preserve"> </v>
      </c>
      <c r="K3794" s="242" t="str">
        <f>IFERROR(VLOOKUP(B3794,HĐ6!$C$8:$L$2000,10,0)," ")</f>
        <v xml:space="preserve"> </v>
      </c>
      <c r="L3794" s="242" t="str">
        <f>IFERROR(VLOOKUP(B3794,HĐ7!$C$7:$L$2000,10,0)," ")</f>
        <v xml:space="preserve"> </v>
      </c>
      <c r="M3794" s="242" t="str">
        <f>IFERROR(VLOOKUP(B3794,HĐ8!$C$7:$L$2000,10,0)," ")</f>
        <v xml:space="preserve"> </v>
      </c>
      <c r="N3794" s="242" t="str">
        <f>IFERROR(VLOOKUP(B3794,HĐ9!$C$7:$L$2000,10,0)," ")</f>
        <v xml:space="preserve"> </v>
      </c>
      <c r="O3794" s="242" t="str">
        <f>IFERROR(VLOOKUP(B3794,HĐ10!$C$8:$L$2000,10,0)," ")</f>
        <v xml:space="preserve"> </v>
      </c>
      <c r="P3794" s="242" t="str">
        <f>IFERROR(VLOOKUP(B3794,HĐ11!$C$7:$L$2000,10,0)," ")</f>
        <v xml:space="preserve"> </v>
      </c>
      <c r="Q3794" s="242" t="str">
        <f>IFERROR(VLOOKUP(B3794,HĐ12!$C$7:$L$2000,10,0)," ")</f>
        <v xml:space="preserve"> </v>
      </c>
      <c r="R3794" s="242" t="str">
        <f>IFERROR(VLOOKUP(B3794,HĐ13!$C$7:$L$2000,10,0)," ")</f>
        <v xml:space="preserve"> </v>
      </c>
      <c r="S3794" s="242" t="str">
        <f>IFERROR(VLOOKUP(B3794,HĐ14!$C$7:$L$2000,10,0)," ")</f>
        <v xml:space="preserve"> </v>
      </c>
      <c r="T3794" s="242" t="str">
        <f>IFERROR(VLOOKUP(B3794,HĐ15!$C$7:$L$2000,10,0)," ")</f>
        <v xml:space="preserve"> </v>
      </c>
      <c r="U3794" s="242" t="str">
        <f>IFERROR(VLOOKUP(B3794,HĐ16!$C$7:$L$2000,10,0)," ")</f>
        <v xml:space="preserve"> </v>
      </c>
      <c r="V3794" s="242" t="str">
        <f>IFERROR(VLOOKUP(B3794,HĐ17!$C$7:$L$2000,10,0)," ")</f>
        <v xml:space="preserve"> </v>
      </c>
      <c r="W3794" s="242" t="str">
        <f>IFERROR(VLOOKUP(B3794,HĐ18!$C$7:$L$2000,10,0)," ")</f>
        <v xml:space="preserve"> </v>
      </c>
      <c r="X3794" s="242" t="str">
        <f>IFERROR(VLOOKUP(B3794,HĐ19!$C$7:$L$2000,10,0)," ")</f>
        <v xml:space="preserve"> </v>
      </c>
      <c r="Y3794" s="242" t="str">
        <f>IFERROR(VLOOKUP(B3794,HĐ20!$C$7:$L$2000,10,0)," ")</f>
        <v xml:space="preserve"> </v>
      </c>
      <c r="Z3794" s="242" t="str">
        <f>IFERROR(VLOOKUP(B3794,HĐ21!$C$7:$L$1999,10,0)," ")</f>
        <v xml:space="preserve"> </v>
      </c>
      <c r="AA3794" s="242" t="str">
        <f>IFERROR(VLOOKUP(B3794,HĐ22!$C$7:$L$1999,10,0)," ")</f>
        <v xml:space="preserve"> </v>
      </c>
      <c r="AB3794" s="235">
        <f t="shared" si="61"/>
        <v>8</v>
      </c>
      <c r="AC3794" s="235"/>
    </row>
    <row r="3795" spans="1:29" s="240" customFormat="1" ht="12.75">
      <c r="A3795" s="235">
        <v>3764</v>
      </c>
      <c r="B3795" s="236">
        <v>2005218068</v>
      </c>
      <c r="C3795" s="237" t="s">
        <v>4341</v>
      </c>
      <c r="D3795" s="238" t="s">
        <v>82</v>
      </c>
      <c r="E3795" s="239" t="s">
        <v>438</v>
      </c>
      <c r="F3795" s="242" t="str">
        <f>IFERROR(VLOOKUP(B3795,HĐ1!$C$8:$L$2000,10,0)," ")</f>
        <v xml:space="preserve"> </v>
      </c>
      <c r="G3795" s="242" t="str">
        <f>IFERROR(VLOOKUP(B3795,HĐ2!$C$7:$L$2000,10,0)," ")</f>
        <v xml:space="preserve"> </v>
      </c>
      <c r="H3795" s="242" t="str">
        <f>IFERROR(VLOOKUP(B3795,HĐ3!$C$8:$L$2000,10,0)," ")</f>
        <v xml:space="preserve"> </v>
      </c>
      <c r="I3795" s="242" t="str">
        <f>IFERROR(VLOOKUP(B3795,HĐ4!$C$8:$L$2000,10,0)," ")</f>
        <v xml:space="preserve"> </v>
      </c>
      <c r="J3795" s="242" t="str">
        <f>IFERROR(VLOOKUP(B3795,HĐ5!$C$8:$L$2000,10,0)," ")</f>
        <v xml:space="preserve"> </v>
      </c>
      <c r="K3795" s="242" t="str">
        <f>IFERROR(VLOOKUP(B3795,HĐ6!$C$8:$L$2000,10,0)," ")</f>
        <v xml:space="preserve"> </v>
      </c>
      <c r="L3795" s="242" t="str">
        <f>IFERROR(VLOOKUP(B3795,HĐ7!$C$7:$L$2000,10,0)," ")</f>
        <v xml:space="preserve"> </v>
      </c>
      <c r="M3795" s="242">
        <f>IFERROR(VLOOKUP(B3795,HĐ8!$C$7:$L$2000,10,0)," ")</f>
        <v>4</v>
      </c>
      <c r="N3795" s="242" t="str">
        <f>IFERROR(VLOOKUP(B3795,HĐ9!$C$7:$L$2000,10,0)," ")</f>
        <v xml:space="preserve"> </v>
      </c>
      <c r="O3795" s="242" t="str">
        <f>IFERROR(VLOOKUP(B3795,HĐ10!$C$8:$L$2000,10,0)," ")</f>
        <v xml:space="preserve"> </v>
      </c>
      <c r="P3795" s="242" t="str">
        <f>IFERROR(VLOOKUP(B3795,HĐ11!$C$7:$L$2000,10,0)," ")</f>
        <v xml:space="preserve"> </v>
      </c>
      <c r="Q3795" s="242" t="str">
        <f>IFERROR(VLOOKUP(B3795,HĐ12!$C$7:$L$2000,10,0)," ")</f>
        <v xml:space="preserve"> </v>
      </c>
      <c r="R3795" s="242" t="str">
        <f>IFERROR(VLOOKUP(B3795,HĐ13!$C$7:$L$2000,10,0)," ")</f>
        <v xml:space="preserve"> </v>
      </c>
      <c r="S3795" s="242" t="str">
        <f>IFERROR(VLOOKUP(B3795,HĐ14!$C$7:$L$2000,10,0)," ")</f>
        <v xml:space="preserve"> </v>
      </c>
      <c r="T3795" s="242" t="str">
        <f>IFERROR(VLOOKUP(B3795,HĐ15!$C$7:$L$2000,10,0)," ")</f>
        <v xml:space="preserve"> </v>
      </c>
      <c r="U3795" s="242" t="str">
        <f>IFERROR(VLOOKUP(B3795,HĐ16!$C$7:$L$2000,10,0)," ")</f>
        <v xml:space="preserve"> </v>
      </c>
      <c r="V3795" s="242" t="str">
        <f>IFERROR(VLOOKUP(B3795,HĐ17!$C$7:$L$2000,10,0)," ")</f>
        <v xml:space="preserve"> </v>
      </c>
      <c r="W3795" s="242" t="str">
        <f>IFERROR(VLOOKUP(B3795,HĐ18!$C$7:$L$2000,10,0)," ")</f>
        <v xml:space="preserve"> </v>
      </c>
      <c r="X3795" s="242" t="str">
        <f>IFERROR(VLOOKUP(B3795,HĐ19!$C$7:$L$2000,10,0)," ")</f>
        <v xml:space="preserve"> </v>
      </c>
      <c r="Y3795" s="242" t="str">
        <f>IFERROR(VLOOKUP(B3795,HĐ20!$C$7:$L$2000,10,0)," ")</f>
        <v xml:space="preserve"> </v>
      </c>
      <c r="Z3795" s="242" t="str">
        <f>IFERROR(VLOOKUP(B3795,HĐ21!$C$7:$L$1999,10,0)," ")</f>
        <v xml:space="preserve"> </v>
      </c>
      <c r="AA3795" s="242" t="str">
        <f>IFERROR(VLOOKUP(B3795,HĐ22!$C$7:$L$1999,10,0)," ")</f>
        <v xml:space="preserve"> </v>
      </c>
      <c r="AB3795" s="235">
        <f t="shared" si="61"/>
        <v>4</v>
      </c>
      <c r="AC3795" s="235"/>
    </row>
    <row r="3796" spans="1:29" s="240" customFormat="1" ht="12.75" hidden="1">
      <c r="A3796" s="235">
        <v>3765</v>
      </c>
      <c r="B3796" s="236">
        <v>2005218067</v>
      </c>
      <c r="C3796" s="237" t="s">
        <v>4342</v>
      </c>
      <c r="D3796" s="238" t="s">
        <v>82</v>
      </c>
      <c r="E3796" s="239" t="s">
        <v>438</v>
      </c>
      <c r="F3796" s="242" t="str">
        <f>IFERROR(VLOOKUP(B3796,HĐ1!$C$8:$L$2000,10,0)," ")</f>
        <v xml:space="preserve"> </v>
      </c>
      <c r="G3796" s="242" t="str">
        <f>IFERROR(VLOOKUP(B3796,HĐ2!$C$7:$L$2000,10,0)," ")</f>
        <v xml:space="preserve"> </v>
      </c>
      <c r="H3796" s="242" t="str">
        <f>IFERROR(VLOOKUP(B3796,HĐ3!$C$8:$L$2000,10,0)," ")</f>
        <v xml:space="preserve"> </v>
      </c>
      <c r="I3796" s="242" t="str">
        <f>IFERROR(VLOOKUP(B3796,HĐ4!$C$8:$L$2000,10,0)," ")</f>
        <v xml:space="preserve"> </v>
      </c>
      <c r="J3796" s="242" t="str">
        <f>IFERROR(VLOOKUP(B3796,HĐ5!$C$8:$L$2000,10,0)," ")</f>
        <v xml:space="preserve"> </v>
      </c>
      <c r="K3796" s="242" t="str">
        <f>IFERROR(VLOOKUP(B3796,HĐ6!$C$8:$L$2000,10,0)," ")</f>
        <v xml:space="preserve"> </v>
      </c>
      <c r="L3796" s="242" t="str">
        <f>IFERROR(VLOOKUP(B3796,HĐ7!$C$7:$L$2000,10,0)," ")</f>
        <v xml:space="preserve"> </v>
      </c>
      <c r="M3796" s="242" t="str">
        <f>IFERROR(VLOOKUP(B3796,HĐ8!$C$7:$L$2000,10,0)," ")</f>
        <v xml:space="preserve"> </v>
      </c>
      <c r="N3796" s="242" t="str">
        <f>IFERROR(VLOOKUP(B3796,HĐ9!$C$7:$L$2000,10,0)," ")</f>
        <v xml:space="preserve"> </v>
      </c>
      <c r="O3796" s="242" t="str">
        <f>IFERROR(VLOOKUP(B3796,HĐ10!$C$8:$L$2000,10,0)," ")</f>
        <v xml:space="preserve"> </v>
      </c>
      <c r="P3796" s="242" t="str">
        <f>IFERROR(VLOOKUP(B3796,HĐ11!$C$7:$L$2000,10,0)," ")</f>
        <v xml:space="preserve"> </v>
      </c>
      <c r="Q3796" s="242" t="str">
        <f>IFERROR(VLOOKUP(B3796,HĐ12!$C$7:$L$2000,10,0)," ")</f>
        <v xml:space="preserve"> </v>
      </c>
      <c r="R3796" s="242" t="str">
        <f>IFERROR(VLOOKUP(B3796,HĐ13!$C$7:$L$2000,10,0)," ")</f>
        <v xml:space="preserve"> </v>
      </c>
      <c r="S3796" s="242" t="str">
        <f>IFERROR(VLOOKUP(B3796,HĐ14!$C$7:$L$2000,10,0)," ")</f>
        <v xml:space="preserve"> </v>
      </c>
      <c r="T3796" s="242" t="str">
        <f>IFERROR(VLOOKUP(B3796,HĐ15!$C$7:$L$2000,10,0)," ")</f>
        <v xml:space="preserve"> </v>
      </c>
      <c r="U3796" s="242" t="str">
        <f>IFERROR(VLOOKUP(B3796,HĐ16!$C$7:$L$2000,10,0)," ")</f>
        <v xml:space="preserve"> </v>
      </c>
      <c r="V3796" s="242" t="str">
        <f>IFERROR(VLOOKUP(B3796,HĐ17!$C$7:$L$2000,10,0)," ")</f>
        <v xml:space="preserve"> </v>
      </c>
      <c r="W3796" s="242" t="str">
        <f>IFERROR(VLOOKUP(B3796,HĐ18!$C$7:$L$2000,10,0)," ")</f>
        <v xml:space="preserve"> </v>
      </c>
      <c r="X3796" s="242" t="str">
        <f>IFERROR(VLOOKUP(B3796,HĐ19!$C$7:$L$2000,10,0)," ")</f>
        <v xml:space="preserve"> </v>
      </c>
      <c r="Y3796" s="242" t="str">
        <f>IFERROR(VLOOKUP(B3796,HĐ20!$C$7:$L$2000,10,0)," ")</f>
        <v xml:space="preserve"> </v>
      </c>
      <c r="Z3796" s="242" t="str">
        <f>IFERROR(VLOOKUP(B3796,HĐ21!$C$7:$L$1999,10,0)," ")</f>
        <v xml:space="preserve"> </v>
      </c>
      <c r="AA3796" s="242" t="str">
        <f>IFERROR(VLOOKUP(B3796,HĐ22!$C$7:$L$1999,10,0)," ")</f>
        <v xml:space="preserve"> </v>
      </c>
      <c r="AB3796" s="235">
        <f t="shared" si="61"/>
        <v>0</v>
      </c>
      <c r="AC3796" s="235"/>
    </row>
    <row r="3797" spans="1:29" s="240" customFormat="1" ht="12.75" hidden="1">
      <c r="A3797" s="235">
        <v>3766</v>
      </c>
      <c r="B3797" s="236">
        <v>2005218071</v>
      </c>
      <c r="C3797" s="237" t="s">
        <v>94</v>
      </c>
      <c r="D3797" s="238" t="s">
        <v>2220</v>
      </c>
      <c r="E3797" s="239" t="s">
        <v>438</v>
      </c>
      <c r="F3797" s="242" t="str">
        <f>IFERROR(VLOOKUP(B3797,HĐ1!$C$8:$L$2000,10,0)," ")</f>
        <v xml:space="preserve"> </v>
      </c>
      <c r="G3797" s="242" t="str">
        <f>IFERROR(VLOOKUP(B3797,HĐ2!$C$7:$L$2000,10,0)," ")</f>
        <v xml:space="preserve"> </v>
      </c>
      <c r="H3797" s="242" t="str">
        <f>IFERROR(VLOOKUP(B3797,HĐ3!$C$8:$L$2000,10,0)," ")</f>
        <v xml:space="preserve"> </v>
      </c>
      <c r="I3797" s="242" t="str">
        <f>IFERROR(VLOOKUP(B3797,HĐ4!$C$8:$L$2000,10,0)," ")</f>
        <v xml:space="preserve"> </v>
      </c>
      <c r="J3797" s="242" t="str">
        <f>IFERROR(VLOOKUP(B3797,HĐ5!$C$8:$L$2000,10,0)," ")</f>
        <v xml:space="preserve"> </v>
      </c>
      <c r="K3797" s="242" t="str">
        <f>IFERROR(VLOOKUP(B3797,HĐ6!$C$8:$L$2000,10,0)," ")</f>
        <v xml:space="preserve"> </v>
      </c>
      <c r="L3797" s="242" t="str">
        <f>IFERROR(VLOOKUP(B3797,HĐ7!$C$7:$L$2000,10,0)," ")</f>
        <v xml:space="preserve"> </v>
      </c>
      <c r="M3797" s="242" t="str">
        <f>IFERROR(VLOOKUP(B3797,HĐ8!$C$7:$L$2000,10,0)," ")</f>
        <v xml:space="preserve"> </v>
      </c>
      <c r="N3797" s="242" t="str">
        <f>IFERROR(VLOOKUP(B3797,HĐ9!$C$7:$L$2000,10,0)," ")</f>
        <v xml:space="preserve"> </v>
      </c>
      <c r="O3797" s="242" t="str">
        <f>IFERROR(VLOOKUP(B3797,HĐ10!$C$8:$L$2000,10,0)," ")</f>
        <v xml:space="preserve"> </v>
      </c>
      <c r="P3797" s="242" t="str">
        <f>IFERROR(VLOOKUP(B3797,HĐ11!$C$7:$L$2000,10,0)," ")</f>
        <v xml:space="preserve"> </v>
      </c>
      <c r="Q3797" s="242" t="str">
        <f>IFERROR(VLOOKUP(B3797,HĐ12!$C$7:$L$2000,10,0)," ")</f>
        <v xml:space="preserve"> </v>
      </c>
      <c r="R3797" s="242" t="str">
        <f>IFERROR(VLOOKUP(B3797,HĐ13!$C$7:$L$2000,10,0)," ")</f>
        <v xml:space="preserve"> </v>
      </c>
      <c r="S3797" s="242" t="str">
        <f>IFERROR(VLOOKUP(B3797,HĐ14!$C$7:$L$2000,10,0)," ")</f>
        <v xml:space="preserve"> </v>
      </c>
      <c r="T3797" s="242" t="str">
        <f>IFERROR(VLOOKUP(B3797,HĐ15!$C$7:$L$2000,10,0)," ")</f>
        <v xml:space="preserve"> </v>
      </c>
      <c r="U3797" s="242" t="str">
        <f>IFERROR(VLOOKUP(B3797,HĐ16!$C$7:$L$2000,10,0)," ")</f>
        <v xml:space="preserve"> </v>
      </c>
      <c r="V3797" s="242" t="str">
        <f>IFERROR(VLOOKUP(B3797,HĐ17!$C$7:$L$2000,10,0)," ")</f>
        <v xml:space="preserve"> </v>
      </c>
      <c r="W3797" s="242" t="str">
        <f>IFERROR(VLOOKUP(B3797,HĐ18!$C$7:$L$2000,10,0)," ")</f>
        <v xml:space="preserve"> </v>
      </c>
      <c r="X3797" s="242" t="str">
        <f>IFERROR(VLOOKUP(B3797,HĐ19!$C$7:$L$2000,10,0)," ")</f>
        <v xml:space="preserve"> </v>
      </c>
      <c r="Y3797" s="242" t="str">
        <f>IFERROR(VLOOKUP(B3797,HĐ20!$C$7:$L$2000,10,0)," ")</f>
        <v xml:space="preserve"> </v>
      </c>
      <c r="Z3797" s="242" t="str">
        <f>IFERROR(VLOOKUP(B3797,HĐ21!$C$7:$L$1999,10,0)," ")</f>
        <v xml:space="preserve"> </v>
      </c>
      <c r="AA3797" s="242" t="str">
        <f>IFERROR(VLOOKUP(B3797,HĐ22!$C$7:$L$1999,10,0)," ")</f>
        <v xml:space="preserve"> </v>
      </c>
      <c r="AB3797" s="235">
        <f t="shared" si="61"/>
        <v>0</v>
      </c>
      <c r="AC3797" s="235"/>
    </row>
    <row r="3798" spans="1:29" s="240" customFormat="1" ht="12.75" hidden="1">
      <c r="A3798" s="235">
        <v>3767</v>
      </c>
      <c r="B3798" s="236">
        <v>2005218074</v>
      </c>
      <c r="C3798" s="237" t="s">
        <v>2737</v>
      </c>
      <c r="D3798" s="238" t="s">
        <v>1803</v>
      </c>
      <c r="E3798" s="239" t="s">
        <v>438</v>
      </c>
      <c r="F3798" s="242" t="str">
        <f>IFERROR(VLOOKUP(B3798,HĐ1!$C$8:$L$2000,10,0)," ")</f>
        <v xml:space="preserve"> </v>
      </c>
      <c r="G3798" s="242" t="str">
        <f>IFERROR(VLOOKUP(B3798,HĐ2!$C$7:$L$2000,10,0)," ")</f>
        <v xml:space="preserve"> </v>
      </c>
      <c r="H3798" s="242" t="str">
        <f>IFERROR(VLOOKUP(B3798,HĐ3!$C$8:$L$2000,10,0)," ")</f>
        <v xml:space="preserve"> </v>
      </c>
      <c r="I3798" s="242" t="str">
        <f>IFERROR(VLOOKUP(B3798,HĐ4!$C$8:$L$2000,10,0)," ")</f>
        <v xml:space="preserve"> </v>
      </c>
      <c r="J3798" s="242" t="str">
        <f>IFERROR(VLOOKUP(B3798,HĐ5!$C$8:$L$2000,10,0)," ")</f>
        <v xml:space="preserve"> </v>
      </c>
      <c r="K3798" s="242" t="str">
        <f>IFERROR(VLOOKUP(B3798,HĐ6!$C$8:$L$2000,10,0)," ")</f>
        <v xml:space="preserve"> </v>
      </c>
      <c r="L3798" s="242" t="str">
        <f>IFERROR(VLOOKUP(B3798,HĐ7!$C$7:$L$2000,10,0)," ")</f>
        <v xml:space="preserve"> </v>
      </c>
      <c r="M3798" s="242" t="str">
        <f>IFERROR(VLOOKUP(B3798,HĐ8!$C$7:$L$2000,10,0)," ")</f>
        <v xml:space="preserve"> </v>
      </c>
      <c r="N3798" s="242" t="str">
        <f>IFERROR(VLOOKUP(B3798,HĐ9!$C$7:$L$2000,10,0)," ")</f>
        <v xml:space="preserve"> </v>
      </c>
      <c r="O3798" s="242" t="str">
        <f>IFERROR(VLOOKUP(B3798,HĐ10!$C$8:$L$2000,10,0)," ")</f>
        <v xml:space="preserve"> </v>
      </c>
      <c r="P3798" s="242" t="str">
        <f>IFERROR(VLOOKUP(B3798,HĐ11!$C$7:$L$2000,10,0)," ")</f>
        <v xml:space="preserve"> </v>
      </c>
      <c r="Q3798" s="242" t="str">
        <f>IFERROR(VLOOKUP(B3798,HĐ12!$C$7:$L$2000,10,0)," ")</f>
        <v xml:space="preserve"> </v>
      </c>
      <c r="R3798" s="242" t="str">
        <f>IFERROR(VLOOKUP(B3798,HĐ13!$C$7:$L$2000,10,0)," ")</f>
        <v xml:space="preserve"> </v>
      </c>
      <c r="S3798" s="242" t="str">
        <f>IFERROR(VLOOKUP(B3798,HĐ14!$C$7:$L$2000,10,0)," ")</f>
        <v xml:space="preserve"> </v>
      </c>
      <c r="T3798" s="242" t="str">
        <f>IFERROR(VLOOKUP(B3798,HĐ15!$C$7:$L$2000,10,0)," ")</f>
        <v xml:space="preserve"> </v>
      </c>
      <c r="U3798" s="242" t="str">
        <f>IFERROR(VLOOKUP(B3798,HĐ16!$C$7:$L$2000,10,0)," ")</f>
        <v xml:space="preserve"> </v>
      </c>
      <c r="V3798" s="242" t="str">
        <f>IFERROR(VLOOKUP(B3798,HĐ17!$C$7:$L$2000,10,0)," ")</f>
        <v xml:space="preserve"> </v>
      </c>
      <c r="W3798" s="242" t="str">
        <f>IFERROR(VLOOKUP(B3798,HĐ18!$C$7:$L$2000,10,0)," ")</f>
        <v xml:space="preserve"> </v>
      </c>
      <c r="X3798" s="242" t="str">
        <f>IFERROR(VLOOKUP(B3798,HĐ19!$C$7:$L$2000,10,0)," ")</f>
        <v xml:space="preserve"> </v>
      </c>
      <c r="Y3798" s="242" t="str">
        <f>IFERROR(VLOOKUP(B3798,HĐ20!$C$7:$L$2000,10,0)," ")</f>
        <v xml:space="preserve"> </v>
      </c>
      <c r="Z3798" s="242" t="str">
        <f>IFERROR(VLOOKUP(B3798,HĐ21!$C$7:$L$1999,10,0)," ")</f>
        <v xml:space="preserve"> </v>
      </c>
      <c r="AA3798" s="242" t="str">
        <f>IFERROR(VLOOKUP(B3798,HĐ22!$C$7:$L$1999,10,0)," ")</f>
        <v xml:space="preserve"> </v>
      </c>
      <c r="AB3798" s="235">
        <f t="shared" si="61"/>
        <v>0</v>
      </c>
      <c r="AC3798" s="235"/>
    </row>
    <row r="3799" spans="1:29" s="240" customFormat="1" ht="12.75" hidden="1">
      <c r="A3799" s="235">
        <v>3768</v>
      </c>
      <c r="B3799" s="236">
        <v>2005218083</v>
      </c>
      <c r="C3799" s="237" t="s">
        <v>4343</v>
      </c>
      <c r="D3799" s="238" t="s">
        <v>39</v>
      </c>
      <c r="E3799" s="239" t="s">
        <v>438</v>
      </c>
      <c r="F3799" s="242" t="str">
        <f>IFERROR(VLOOKUP(B3799,HĐ1!$C$8:$L$2000,10,0)," ")</f>
        <v xml:space="preserve"> </v>
      </c>
      <c r="G3799" s="242" t="str">
        <f>IFERROR(VLOOKUP(B3799,HĐ2!$C$7:$L$2000,10,0)," ")</f>
        <v xml:space="preserve"> </v>
      </c>
      <c r="H3799" s="242" t="str">
        <f>IFERROR(VLOOKUP(B3799,HĐ3!$C$8:$L$2000,10,0)," ")</f>
        <v xml:space="preserve"> </v>
      </c>
      <c r="I3799" s="242" t="str">
        <f>IFERROR(VLOOKUP(B3799,HĐ4!$C$8:$L$2000,10,0)," ")</f>
        <v xml:space="preserve"> </v>
      </c>
      <c r="J3799" s="242" t="str">
        <f>IFERROR(VLOOKUP(B3799,HĐ5!$C$8:$L$2000,10,0)," ")</f>
        <v xml:space="preserve"> </v>
      </c>
      <c r="K3799" s="242" t="str">
        <f>IFERROR(VLOOKUP(B3799,HĐ6!$C$8:$L$2000,10,0)," ")</f>
        <v xml:space="preserve"> </v>
      </c>
      <c r="L3799" s="242" t="str">
        <f>IFERROR(VLOOKUP(B3799,HĐ7!$C$7:$L$2000,10,0)," ")</f>
        <v xml:space="preserve"> </v>
      </c>
      <c r="M3799" s="242" t="str">
        <f>IFERROR(VLOOKUP(B3799,HĐ8!$C$7:$L$2000,10,0)," ")</f>
        <v xml:space="preserve"> </v>
      </c>
      <c r="N3799" s="242" t="str">
        <f>IFERROR(VLOOKUP(B3799,HĐ9!$C$7:$L$2000,10,0)," ")</f>
        <v xml:space="preserve"> </v>
      </c>
      <c r="O3799" s="242" t="str">
        <f>IFERROR(VLOOKUP(B3799,HĐ10!$C$8:$L$2000,10,0)," ")</f>
        <v xml:space="preserve"> </v>
      </c>
      <c r="P3799" s="242" t="str">
        <f>IFERROR(VLOOKUP(B3799,HĐ11!$C$7:$L$2000,10,0)," ")</f>
        <v xml:space="preserve"> </v>
      </c>
      <c r="Q3799" s="242" t="str">
        <f>IFERROR(VLOOKUP(B3799,HĐ12!$C$7:$L$2000,10,0)," ")</f>
        <v xml:space="preserve"> </v>
      </c>
      <c r="R3799" s="242" t="str">
        <f>IFERROR(VLOOKUP(B3799,HĐ13!$C$7:$L$2000,10,0)," ")</f>
        <v xml:space="preserve"> </v>
      </c>
      <c r="S3799" s="242" t="str">
        <f>IFERROR(VLOOKUP(B3799,HĐ14!$C$7:$L$2000,10,0)," ")</f>
        <v xml:space="preserve"> </v>
      </c>
      <c r="T3799" s="242" t="str">
        <f>IFERROR(VLOOKUP(B3799,HĐ15!$C$7:$L$2000,10,0)," ")</f>
        <v xml:space="preserve"> </v>
      </c>
      <c r="U3799" s="242" t="str">
        <f>IFERROR(VLOOKUP(B3799,HĐ16!$C$7:$L$2000,10,0)," ")</f>
        <v xml:space="preserve"> </v>
      </c>
      <c r="V3799" s="242" t="str">
        <f>IFERROR(VLOOKUP(B3799,HĐ17!$C$7:$L$2000,10,0)," ")</f>
        <v xml:space="preserve"> </v>
      </c>
      <c r="W3799" s="242" t="str">
        <f>IFERROR(VLOOKUP(B3799,HĐ18!$C$7:$L$2000,10,0)," ")</f>
        <v xml:space="preserve"> </v>
      </c>
      <c r="X3799" s="242" t="str">
        <f>IFERROR(VLOOKUP(B3799,HĐ19!$C$7:$L$2000,10,0)," ")</f>
        <v xml:space="preserve"> </v>
      </c>
      <c r="Y3799" s="242" t="str">
        <f>IFERROR(VLOOKUP(B3799,HĐ20!$C$7:$L$2000,10,0)," ")</f>
        <v xml:space="preserve"> </v>
      </c>
      <c r="Z3799" s="242" t="str">
        <f>IFERROR(VLOOKUP(B3799,HĐ21!$C$7:$L$1999,10,0)," ")</f>
        <v xml:space="preserve"> </v>
      </c>
      <c r="AA3799" s="242" t="str">
        <f>IFERROR(VLOOKUP(B3799,HĐ22!$C$7:$L$1999,10,0)," ")</f>
        <v xml:space="preserve"> </v>
      </c>
      <c r="AB3799" s="235">
        <f t="shared" si="61"/>
        <v>0</v>
      </c>
      <c r="AC3799" s="235"/>
    </row>
    <row r="3800" spans="1:29" s="240" customFormat="1" ht="12.75">
      <c r="A3800" s="235">
        <v>3769</v>
      </c>
      <c r="B3800" s="236">
        <v>2005218084</v>
      </c>
      <c r="C3800" s="237" t="s">
        <v>474</v>
      </c>
      <c r="D3800" s="238" t="s">
        <v>321</v>
      </c>
      <c r="E3800" s="239" t="s">
        <v>438</v>
      </c>
      <c r="F3800" s="242">
        <f>IFERROR(VLOOKUP(B3800,HĐ1!$C$8:$L$2000,10,0)," ")</f>
        <v>4</v>
      </c>
      <c r="G3800" s="242">
        <f>IFERROR(VLOOKUP(B3800,HĐ2!$C$7:$L$2000,10,0)," ")</f>
        <v>4</v>
      </c>
      <c r="H3800" s="242" t="str">
        <f>IFERROR(VLOOKUP(B3800,HĐ3!$C$8:$L$2000,10,0)," ")</f>
        <v xml:space="preserve"> </v>
      </c>
      <c r="I3800" s="242" t="str">
        <f>IFERROR(VLOOKUP(B3800,HĐ4!$C$8:$L$2000,10,0)," ")</f>
        <v xml:space="preserve"> </v>
      </c>
      <c r="J3800" s="242" t="str">
        <f>IFERROR(VLOOKUP(B3800,HĐ5!$C$8:$L$2000,10,0)," ")</f>
        <v xml:space="preserve"> </v>
      </c>
      <c r="K3800" s="242">
        <f>IFERROR(VLOOKUP(B3800,HĐ6!$C$8:$L$2000,10,0)," ")</f>
        <v>4</v>
      </c>
      <c r="L3800" s="242" t="str">
        <f>IFERROR(VLOOKUP(B3800,HĐ7!$C$7:$L$2000,10,0)," ")</f>
        <v xml:space="preserve"> </v>
      </c>
      <c r="M3800" s="242">
        <f>IFERROR(VLOOKUP(B3800,HĐ8!$C$7:$L$2000,10,0)," ")</f>
        <v>4</v>
      </c>
      <c r="N3800" s="242">
        <f>IFERROR(VLOOKUP(B3800,HĐ9!$C$7:$L$2000,10,0)," ")</f>
        <v>4</v>
      </c>
      <c r="O3800" s="242">
        <f>IFERROR(VLOOKUP(B3800,HĐ10!$C$8:$L$2000,10,0)," ")</f>
        <v>4</v>
      </c>
      <c r="P3800" s="242">
        <f>IFERROR(VLOOKUP(B3800,HĐ11!$C$7:$L$2000,10,0)," ")</f>
        <v>4</v>
      </c>
      <c r="Q3800" s="242" t="str">
        <f>IFERROR(VLOOKUP(B3800,HĐ12!$C$7:$L$2000,10,0)," ")</f>
        <v xml:space="preserve"> </v>
      </c>
      <c r="R3800" s="242" t="str">
        <f>IFERROR(VLOOKUP(B3800,HĐ13!$C$7:$L$2000,10,0)," ")</f>
        <v xml:space="preserve"> </v>
      </c>
      <c r="S3800" s="242" t="str">
        <f>IFERROR(VLOOKUP(B3800,HĐ14!$C$7:$L$2000,10,0)," ")</f>
        <v xml:space="preserve"> </v>
      </c>
      <c r="T3800" s="242">
        <f>IFERROR(VLOOKUP(B3800,HĐ15!$C$7:$L$2000,10,0)," ")</f>
        <v>4</v>
      </c>
      <c r="U3800" s="242" t="str">
        <f>IFERROR(VLOOKUP(B3800,HĐ16!$C$7:$L$2000,10,0)," ")</f>
        <v xml:space="preserve"> </v>
      </c>
      <c r="V3800" s="242" t="str">
        <f>IFERROR(VLOOKUP(B3800,HĐ17!$C$7:$L$2000,10,0)," ")</f>
        <v xml:space="preserve"> </v>
      </c>
      <c r="W3800" s="242" t="str">
        <f>IFERROR(VLOOKUP(B3800,HĐ18!$C$7:$L$2000,10,0)," ")</f>
        <v xml:space="preserve"> </v>
      </c>
      <c r="X3800" s="242" t="str">
        <f>IFERROR(VLOOKUP(B3800,HĐ19!$C$7:$L$2000,10,0)," ")</f>
        <v xml:space="preserve"> </v>
      </c>
      <c r="Y3800" s="242" t="str">
        <f>IFERROR(VLOOKUP(B3800,HĐ20!$C$7:$L$2000,10,0)," ")</f>
        <v xml:space="preserve"> </v>
      </c>
      <c r="Z3800" s="242" t="str">
        <f>IFERROR(VLOOKUP(B3800,HĐ21!$C$7:$L$1999,10,0)," ")</f>
        <v xml:space="preserve"> </v>
      </c>
      <c r="AA3800" s="242" t="str">
        <f>IFERROR(VLOOKUP(B3800,HĐ22!$C$7:$L$1999,10,0)," ")</f>
        <v xml:space="preserve"> </v>
      </c>
      <c r="AB3800" s="235">
        <f t="shared" si="61"/>
        <v>32</v>
      </c>
      <c r="AC3800" s="235"/>
    </row>
    <row r="3801" spans="1:29" s="240" customFormat="1" ht="12.75">
      <c r="A3801" s="235">
        <v>3770</v>
      </c>
      <c r="B3801" s="236">
        <v>2005218086</v>
      </c>
      <c r="C3801" s="237" t="s">
        <v>2096</v>
      </c>
      <c r="D3801" s="238" t="s">
        <v>321</v>
      </c>
      <c r="E3801" s="239" t="s">
        <v>438</v>
      </c>
      <c r="F3801" s="242" t="str">
        <f>IFERROR(VLOOKUP(B3801,HĐ1!$C$8:$L$2000,10,0)," ")</f>
        <v xml:space="preserve"> </v>
      </c>
      <c r="G3801" s="242" t="str">
        <f>IFERROR(VLOOKUP(B3801,HĐ2!$C$7:$L$2000,10,0)," ")</f>
        <v xml:space="preserve"> </v>
      </c>
      <c r="H3801" s="242" t="str">
        <f>IFERROR(VLOOKUP(B3801,HĐ3!$C$8:$L$2000,10,0)," ")</f>
        <v xml:space="preserve"> </v>
      </c>
      <c r="I3801" s="242" t="str">
        <f>IFERROR(VLOOKUP(B3801,HĐ4!$C$8:$L$2000,10,0)," ")</f>
        <v xml:space="preserve"> </v>
      </c>
      <c r="J3801" s="242" t="str">
        <f>IFERROR(VLOOKUP(B3801,HĐ5!$C$8:$L$2000,10,0)," ")</f>
        <v xml:space="preserve"> </v>
      </c>
      <c r="K3801" s="242" t="str">
        <f>IFERROR(VLOOKUP(B3801,HĐ6!$C$8:$L$2000,10,0)," ")</f>
        <v xml:space="preserve"> </v>
      </c>
      <c r="L3801" s="242" t="str">
        <f>IFERROR(VLOOKUP(B3801,HĐ7!$C$7:$L$2000,10,0)," ")</f>
        <v xml:space="preserve"> </v>
      </c>
      <c r="M3801" s="242" t="str">
        <f>IFERROR(VLOOKUP(B3801,HĐ8!$C$7:$L$2000,10,0)," ")</f>
        <v xml:space="preserve"> </v>
      </c>
      <c r="N3801" s="242" t="str">
        <f>IFERROR(VLOOKUP(B3801,HĐ9!$C$7:$L$2000,10,0)," ")</f>
        <v xml:space="preserve"> </v>
      </c>
      <c r="O3801" s="242" t="str">
        <f>IFERROR(VLOOKUP(B3801,HĐ10!$C$8:$L$2000,10,0)," ")</f>
        <v xml:space="preserve"> </v>
      </c>
      <c r="P3801" s="242" t="str">
        <f>IFERROR(VLOOKUP(B3801,HĐ11!$C$7:$L$2000,10,0)," ")</f>
        <v xml:space="preserve"> </v>
      </c>
      <c r="Q3801" s="242" t="str">
        <f>IFERROR(VLOOKUP(B3801,HĐ12!$C$7:$L$2000,10,0)," ")</f>
        <v xml:space="preserve"> </v>
      </c>
      <c r="R3801" s="242">
        <f>IFERROR(VLOOKUP(B3801,HĐ13!$C$7:$L$2000,10,0)," ")</f>
        <v>4</v>
      </c>
      <c r="S3801" s="242" t="str">
        <f>IFERROR(VLOOKUP(B3801,HĐ14!$C$7:$L$2000,10,0)," ")</f>
        <v xml:space="preserve"> </v>
      </c>
      <c r="T3801" s="242" t="str">
        <f>IFERROR(VLOOKUP(B3801,HĐ15!$C$7:$L$2000,10,0)," ")</f>
        <v xml:space="preserve"> </v>
      </c>
      <c r="U3801" s="242" t="str">
        <f>IFERROR(VLOOKUP(B3801,HĐ16!$C$7:$L$2000,10,0)," ")</f>
        <v xml:space="preserve"> </v>
      </c>
      <c r="V3801" s="242" t="str">
        <f>IFERROR(VLOOKUP(B3801,HĐ17!$C$7:$L$2000,10,0)," ")</f>
        <v xml:space="preserve"> </v>
      </c>
      <c r="W3801" s="242" t="str">
        <f>IFERROR(VLOOKUP(B3801,HĐ18!$C$7:$L$2000,10,0)," ")</f>
        <v xml:space="preserve"> </v>
      </c>
      <c r="X3801" s="242" t="str">
        <f>IFERROR(VLOOKUP(B3801,HĐ19!$C$7:$L$2000,10,0)," ")</f>
        <v xml:space="preserve"> </v>
      </c>
      <c r="Y3801" s="242" t="str">
        <f>IFERROR(VLOOKUP(B3801,HĐ20!$C$7:$L$2000,10,0)," ")</f>
        <v xml:space="preserve"> </v>
      </c>
      <c r="Z3801" s="242" t="str">
        <f>IFERROR(VLOOKUP(B3801,HĐ21!$C$7:$L$1999,10,0)," ")</f>
        <v xml:space="preserve"> </v>
      </c>
      <c r="AA3801" s="242" t="str">
        <f>IFERROR(VLOOKUP(B3801,HĐ22!$C$7:$L$1999,10,0)," ")</f>
        <v xml:space="preserve"> </v>
      </c>
      <c r="AB3801" s="235">
        <f t="shared" ref="AB3801:AB3864" si="62">SUM(F3801:AA3801)</f>
        <v>4</v>
      </c>
      <c r="AC3801" s="235"/>
    </row>
    <row r="3802" spans="1:29" s="240" customFormat="1" ht="12.75">
      <c r="A3802" s="235">
        <v>3771</v>
      </c>
      <c r="B3802" s="236">
        <v>2005218103</v>
      </c>
      <c r="C3802" s="237" t="s">
        <v>1890</v>
      </c>
      <c r="D3802" s="238" t="s">
        <v>27</v>
      </c>
      <c r="E3802" s="239" t="s">
        <v>438</v>
      </c>
      <c r="F3802" s="242" t="str">
        <f>IFERROR(VLOOKUP(B3802,HĐ1!$C$8:$L$2000,10,0)," ")</f>
        <v xml:space="preserve"> </v>
      </c>
      <c r="G3802" s="242" t="str">
        <f>IFERROR(VLOOKUP(B3802,HĐ2!$C$7:$L$2000,10,0)," ")</f>
        <v xml:space="preserve"> </v>
      </c>
      <c r="H3802" s="242" t="str">
        <f>IFERROR(VLOOKUP(B3802,HĐ3!$C$8:$L$2000,10,0)," ")</f>
        <v xml:space="preserve"> </v>
      </c>
      <c r="I3802" s="242" t="str">
        <f>IFERROR(VLOOKUP(B3802,HĐ4!$C$8:$L$2000,10,0)," ")</f>
        <v xml:space="preserve"> </v>
      </c>
      <c r="J3802" s="242" t="str">
        <f>IFERROR(VLOOKUP(B3802,HĐ5!$C$8:$L$2000,10,0)," ")</f>
        <v xml:space="preserve"> </v>
      </c>
      <c r="K3802" s="242" t="str">
        <f>IFERROR(VLOOKUP(B3802,HĐ6!$C$8:$L$2000,10,0)," ")</f>
        <v xml:space="preserve"> </v>
      </c>
      <c r="L3802" s="242" t="str">
        <f>IFERROR(VLOOKUP(B3802,HĐ7!$C$7:$L$2000,10,0)," ")</f>
        <v xml:space="preserve"> </v>
      </c>
      <c r="M3802" s="242">
        <f>IFERROR(VLOOKUP(B3802,HĐ8!$C$7:$L$2000,10,0)," ")</f>
        <v>4</v>
      </c>
      <c r="N3802" s="242" t="str">
        <f>IFERROR(VLOOKUP(B3802,HĐ9!$C$7:$L$2000,10,0)," ")</f>
        <v xml:space="preserve"> </v>
      </c>
      <c r="O3802" s="242" t="str">
        <f>IFERROR(VLOOKUP(B3802,HĐ10!$C$8:$L$2000,10,0)," ")</f>
        <v xml:space="preserve"> </v>
      </c>
      <c r="P3802" s="242" t="str">
        <f>IFERROR(VLOOKUP(B3802,HĐ11!$C$7:$L$2000,10,0)," ")</f>
        <v xml:space="preserve"> </v>
      </c>
      <c r="Q3802" s="242" t="str">
        <f>IFERROR(VLOOKUP(B3802,HĐ12!$C$7:$L$2000,10,0)," ")</f>
        <v xml:space="preserve"> </v>
      </c>
      <c r="R3802" s="242" t="str">
        <f>IFERROR(VLOOKUP(B3802,HĐ13!$C$7:$L$2000,10,0)," ")</f>
        <v xml:space="preserve"> </v>
      </c>
      <c r="S3802" s="242" t="str">
        <f>IFERROR(VLOOKUP(B3802,HĐ14!$C$7:$L$2000,10,0)," ")</f>
        <v xml:space="preserve"> </v>
      </c>
      <c r="T3802" s="242" t="str">
        <f>IFERROR(VLOOKUP(B3802,HĐ15!$C$7:$L$2000,10,0)," ")</f>
        <v xml:space="preserve"> </v>
      </c>
      <c r="U3802" s="242" t="str">
        <f>IFERROR(VLOOKUP(B3802,HĐ16!$C$7:$L$2000,10,0)," ")</f>
        <v xml:space="preserve"> </v>
      </c>
      <c r="V3802" s="242" t="str">
        <f>IFERROR(VLOOKUP(B3802,HĐ17!$C$7:$L$2000,10,0)," ")</f>
        <v xml:space="preserve"> </v>
      </c>
      <c r="W3802" s="242" t="str">
        <f>IFERROR(VLOOKUP(B3802,HĐ18!$C$7:$L$2000,10,0)," ")</f>
        <v xml:space="preserve"> </v>
      </c>
      <c r="X3802" s="242" t="str">
        <f>IFERROR(VLOOKUP(B3802,HĐ19!$C$7:$L$2000,10,0)," ")</f>
        <v xml:space="preserve"> </v>
      </c>
      <c r="Y3802" s="242" t="str">
        <f>IFERROR(VLOOKUP(B3802,HĐ20!$C$7:$L$2000,10,0)," ")</f>
        <v xml:space="preserve"> </v>
      </c>
      <c r="Z3802" s="242" t="str">
        <f>IFERROR(VLOOKUP(B3802,HĐ21!$C$7:$L$1999,10,0)," ")</f>
        <v xml:space="preserve"> </v>
      </c>
      <c r="AA3802" s="242" t="str">
        <f>IFERROR(VLOOKUP(B3802,HĐ22!$C$7:$L$1999,10,0)," ")</f>
        <v xml:space="preserve"> </v>
      </c>
      <c r="AB3802" s="235">
        <f t="shared" si="62"/>
        <v>4</v>
      </c>
      <c r="AC3802" s="235"/>
    </row>
    <row r="3803" spans="1:29" s="240" customFormat="1" ht="12.75">
      <c r="A3803" s="235">
        <v>3772</v>
      </c>
      <c r="B3803" s="236">
        <v>2005218106</v>
      </c>
      <c r="C3803" s="237" t="s">
        <v>4344</v>
      </c>
      <c r="D3803" s="238" t="s">
        <v>434</v>
      </c>
      <c r="E3803" s="239" t="s">
        <v>438</v>
      </c>
      <c r="F3803" s="242" t="str">
        <f>IFERROR(VLOOKUP(B3803,HĐ1!$C$8:$L$2000,10,0)," ")</f>
        <v xml:space="preserve"> </v>
      </c>
      <c r="G3803" s="242" t="str">
        <f>IFERROR(VLOOKUP(B3803,HĐ2!$C$7:$L$2000,10,0)," ")</f>
        <v xml:space="preserve"> </v>
      </c>
      <c r="H3803" s="242" t="str">
        <f>IFERROR(VLOOKUP(B3803,HĐ3!$C$8:$L$2000,10,0)," ")</f>
        <v xml:space="preserve"> </v>
      </c>
      <c r="I3803" s="242" t="str">
        <f>IFERROR(VLOOKUP(B3803,HĐ4!$C$8:$L$2000,10,0)," ")</f>
        <v xml:space="preserve"> </v>
      </c>
      <c r="J3803" s="242">
        <f>IFERROR(VLOOKUP(B3803,HĐ5!$C$8:$L$2000,10,0)," ")</f>
        <v>4</v>
      </c>
      <c r="K3803" s="242" t="str">
        <f>IFERROR(VLOOKUP(B3803,HĐ6!$C$8:$L$2000,10,0)," ")</f>
        <v xml:space="preserve"> </v>
      </c>
      <c r="L3803" s="242" t="str">
        <f>IFERROR(VLOOKUP(B3803,HĐ7!$C$7:$L$2000,10,0)," ")</f>
        <v xml:space="preserve"> </v>
      </c>
      <c r="M3803" s="242" t="str">
        <f>IFERROR(VLOOKUP(B3803,HĐ8!$C$7:$L$2000,10,0)," ")</f>
        <v xml:space="preserve"> </v>
      </c>
      <c r="N3803" s="242" t="str">
        <f>IFERROR(VLOOKUP(B3803,HĐ9!$C$7:$L$2000,10,0)," ")</f>
        <v xml:space="preserve"> </v>
      </c>
      <c r="O3803" s="242" t="str">
        <f>IFERROR(VLOOKUP(B3803,HĐ10!$C$8:$L$2000,10,0)," ")</f>
        <v xml:space="preserve"> </v>
      </c>
      <c r="P3803" s="242" t="str">
        <f>IFERROR(VLOOKUP(B3803,HĐ11!$C$7:$L$2000,10,0)," ")</f>
        <v xml:space="preserve"> </v>
      </c>
      <c r="Q3803" s="242" t="str">
        <f>IFERROR(VLOOKUP(B3803,HĐ12!$C$7:$L$2000,10,0)," ")</f>
        <v xml:space="preserve"> </v>
      </c>
      <c r="R3803" s="242" t="str">
        <f>IFERROR(VLOOKUP(B3803,HĐ13!$C$7:$L$2000,10,0)," ")</f>
        <v xml:space="preserve"> </v>
      </c>
      <c r="S3803" s="242" t="str">
        <f>IFERROR(VLOOKUP(B3803,HĐ14!$C$7:$L$2000,10,0)," ")</f>
        <v xml:space="preserve"> </v>
      </c>
      <c r="T3803" s="242" t="str">
        <f>IFERROR(VLOOKUP(B3803,HĐ15!$C$7:$L$2000,10,0)," ")</f>
        <v xml:space="preserve"> </v>
      </c>
      <c r="U3803" s="242" t="str">
        <f>IFERROR(VLOOKUP(B3803,HĐ16!$C$7:$L$2000,10,0)," ")</f>
        <v xml:space="preserve"> </v>
      </c>
      <c r="V3803" s="242" t="str">
        <f>IFERROR(VLOOKUP(B3803,HĐ17!$C$7:$L$2000,10,0)," ")</f>
        <v xml:space="preserve"> </v>
      </c>
      <c r="W3803" s="242" t="str">
        <f>IFERROR(VLOOKUP(B3803,HĐ18!$C$7:$L$2000,10,0)," ")</f>
        <v xml:space="preserve"> </v>
      </c>
      <c r="X3803" s="242" t="str">
        <f>IFERROR(VLOOKUP(B3803,HĐ19!$C$7:$L$2000,10,0)," ")</f>
        <v xml:space="preserve"> </v>
      </c>
      <c r="Y3803" s="242" t="str">
        <f>IFERROR(VLOOKUP(B3803,HĐ20!$C$7:$L$2000,10,0)," ")</f>
        <v xml:space="preserve"> </v>
      </c>
      <c r="Z3803" s="242" t="str">
        <f>IFERROR(VLOOKUP(B3803,HĐ21!$C$7:$L$1999,10,0)," ")</f>
        <v xml:space="preserve"> </v>
      </c>
      <c r="AA3803" s="242" t="str">
        <f>IFERROR(VLOOKUP(B3803,HĐ22!$C$7:$L$1999,10,0)," ")</f>
        <v xml:space="preserve"> </v>
      </c>
      <c r="AB3803" s="235">
        <f t="shared" si="62"/>
        <v>4</v>
      </c>
      <c r="AC3803" s="235"/>
    </row>
    <row r="3804" spans="1:29" s="240" customFormat="1" ht="12.75" hidden="1">
      <c r="A3804" s="235">
        <v>3773</v>
      </c>
      <c r="B3804" s="236">
        <v>2005218108</v>
      </c>
      <c r="C3804" s="237" t="s">
        <v>4345</v>
      </c>
      <c r="D3804" s="238" t="s">
        <v>187</v>
      </c>
      <c r="E3804" s="239" t="s">
        <v>438</v>
      </c>
      <c r="F3804" s="242" t="str">
        <f>IFERROR(VLOOKUP(B3804,HĐ1!$C$8:$L$2000,10,0)," ")</f>
        <v xml:space="preserve"> </v>
      </c>
      <c r="G3804" s="242" t="str">
        <f>IFERROR(VLOOKUP(B3804,HĐ2!$C$7:$L$2000,10,0)," ")</f>
        <v xml:space="preserve"> </v>
      </c>
      <c r="H3804" s="242" t="str">
        <f>IFERROR(VLOOKUP(B3804,HĐ3!$C$8:$L$2000,10,0)," ")</f>
        <v xml:space="preserve"> </v>
      </c>
      <c r="I3804" s="242" t="str">
        <f>IFERROR(VLOOKUP(B3804,HĐ4!$C$8:$L$2000,10,0)," ")</f>
        <v xml:space="preserve"> </v>
      </c>
      <c r="J3804" s="242" t="str">
        <f>IFERROR(VLOOKUP(B3804,HĐ5!$C$8:$L$2000,10,0)," ")</f>
        <v xml:space="preserve"> </v>
      </c>
      <c r="K3804" s="242" t="str">
        <f>IFERROR(VLOOKUP(B3804,HĐ6!$C$8:$L$2000,10,0)," ")</f>
        <v xml:space="preserve"> </v>
      </c>
      <c r="L3804" s="242" t="str">
        <f>IFERROR(VLOOKUP(B3804,HĐ7!$C$7:$L$2000,10,0)," ")</f>
        <v xml:space="preserve"> </v>
      </c>
      <c r="M3804" s="242" t="str">
        <f>IFERROR(VLOOKUP(B3804,HĐ8!$C$7:$L$2000,10,0)," ")</f>
        <v xml:space="preserve"> </v>
      </c>
      <c r="N3804" s="242" t="str">
        <f>IFERROR(VLOOKUP(B3804,HĐ9!$C$7:$L$2000,10,0)," ")</f>
        <v xml:space="preserve"> </v>
      </c>
      <c r="O3804" s="242" t="str">
        <f>IFERROR(VLOOKUP(B3804,HĐ10!$C$8:$L$2000,10,0)," ")</f>
        <v xml:space="preserve"> </v>
      </c>
      <c r="P3804" s="242" t="str">
        <f>IFERROR(VLOOKUP(B3804,HĐ11!$C$7:$L$2000,10,0)," ")</f>
        <v xml:space="preserve"> </v>
      </c>
      <c r="Q3804" s="242" t="str">
        <f>IFERROR(VLOOKUP(B3804,HĐ12!$C$7:$L$2000,10,0)," ")</f>
        <v xml:space="preserve"> </v>
      </c>
      <c r="R3804" s="242" t="str">
        <f>IFERROR(VLOOKUP(B3804,HĐ13!$C$7:$L$2000,10,0)," ")</f>
        <v xml:space="preserve"> </v>
      </c>
      <c r="S3804" s="242" t="str">
        <f>IFERROR(VLOOKUP(B3804,HĐ14!$C$7:$L$2000,10,0)," ")</f>
        <v xml:space="preserve"> </v>
      </c>
      <c r="T3804" s="242" t="str">
        <f>IFERROR(VLOOKUP(B3804,HĐ15!$C$7:$L$2000,10,0)," ")</f>
        <v xml:space="preserve"> </v>
      </c>
      <c r="U3804" s="242" t="str">
        <f>IFERROR(VLOOKUP(B3804,HĐ16!$C$7:$L$2000,10,0)," ")</f>
        <v xml:space="preserve"> </v>
      </c>
      <c r="V3804" s="242" t="str">
        <f>IFERROR(VLOOKUP(B3804,HĐ17!$C$7:$L$2000,10,0)," ")</f>
        <v xml:space="preserve"> </v>
      </c>
      <c r="W3804" s="242" t="str">
        <f>IFERROR(VLOOKUP(B3804,HĐ18!$C$7:$L$2000,10,0)," ")</f>
        <v xml:space="preserve"> </v>
      </c>
      <c r="X3804" s="242" t="str">
        <f>IFERROR(VLOOKUP(B3804,HĐ19!$C$7:$L$2000,10,0)," ")</f>
        <v xml:space="preserve"> </v>
      </c>
      <c r="Y3804" s="242" t="str">
        <f>IFERROR(VLOOKUP(B3804,HĐ20!$C$7:$L$2000,10,0)," ")</f>
        <v xml:space="preserve"> </v>
      </c>
      <c r="Z3804" s="242" t="str">
        <f>IFERROR(VLOOKUP(B3804,HĐ21!$C$7:$L$1999,10,0)," ")</f>
        <v xml:space="preserve"> </v>
      </c>
      <c r="AA3804" s="242" t="str">
        <f>IFERROR(VLOOKUP(B3804,HĐ22!$C$7:$L$1999,10,0)," ")</f>
        <v xml:space="preserve"> </v>
      </c>
      <c r="AB3804" s="235">
        <f t="shared" si="62"/>
        <v>0</v>
      </c>
      <c r="AC3804" s="235"/>
    </row>
    <row r="3805" spans="1:29" s="240" customFormat="1" ht="12.75">
      <c r="A3805" s="235">
        <v>3774</v>
      </c>
      <c r="B3805" s="236">
        <v>2005210285</v>
      </c>
      <c r="C3805" s="237" t="s">
        <v>1798</v>
      </c>
      <c r="D3805" s="238" t="s">
        <v>205</v>
      </c>
      <c r="E3805" s="239" t="s">
        <v>438</v>
      </c>
      <c r="F3805" s="242" t="str">
        <f>IFERROR(VLOOKUP(B3805,HĐ1!$C$8:$L$2000,10,0)," ")</f>
        <v xml:space="preserve"> </v>
      </c>
      <c r="G3805" s="242" t="str">
        <f>IFERROR(VLOOKUP(B3805,HĐ2!$C$7:$L$2000,10,0)," ")</f>
        <v xml:space="preserve"> </v>
      </c>
      <c r="H3805" s="242" t="str">
        <f>IFERROR(VLOOKUP(B3805,HĐ3!$C$8:$L$2000,10,0)," ")</f>
        <v xml:space="preserve"> </v>
      </c>
      <c r="I3805" s="242" t="str">
        <f>IFERROR(VLOOKUP(B3805,HĐ4!$C$8:$L$2000,10,0)," ")</f>
        <v xml:space="preserve"> </v>
      </c>
      <c r="J3805" s="242" t="str">
        <f>IFERROR(VLOOKUP(B3805,HĐ5!$C$8:$L$2000,10,0)," ")</f>
        <v xml:space="preserve"> </v>
      </c>
      <c r="K3805" s="242" t="str">
        <f>IFERROR(VLOOKUP(B3805,HĐ6!$C$8:$L$2000,10,0)," ")</f>
        <v xml:space="preserve"> </v>
      </c>
      <c r="L3805" s="242" t="str">
        <f>IFERROR(VLOOKUP(B3805,HĐ7!$C$7:$L$2000,10,0)," ")</f>
        <v xml:space="preserve"> </v>
      </c>
      <c r="M3805" s="242">
        <f>IFERROR(VLOOKUP(B3805,HĐ8!$C$7:$L$2000,10,0)," ")</f>
        <v>4</v>
      </c>
      <c r="N3805" s="242" t="str">
        <f>IFERROR(VLOOKUP(B3805,HĐ9!$C$7:$L$2000,10,0)," ")</f>
        <v xml:space="preserve"> </v>
      </c>
      <c r="O3805" s="242" t="str">
        <f>IFERROR(VLOOKUP(B3805,HĐ10!$C$8:$L$2000,10,0)," ")</f>
        <v xml:space="preserve"> </v>
      </c>
      <c r="P3805" s="242" t="str">
        <f>IFERROR(VLOOKUP(B3805,HĐ11!$C$7:$L$2000,10,0)," ")</f>
        <v xml:space="preserve"> </v>
      </c>
      <c r="Q3805" s="242" t="str">
        <f>IFERROR(VLOOKUP(B3805,HĐ12!$C$7:$L$2000,10,0)," ")</f>
        <v xml:space="preserve"> </v>
      </c>
      <c r="R3805" s="242" t="str">
        <f>IFERROR(VLOOKUP(B3805,HĐ13!$C$7:$L$2000,10,0)," ")</f>
        <v xml:space="preserve"> </v>
      </c>
      <c r="S3805" s="242" t="str">
        <f>IFERROR(VLOOKUP(B3805,HĐ14!$C$7:$L$2000,10,0)," ")</f>
        <v xml:space="preserve"> </v>
      </c>
      <c r="T3805" s="242" t="str">
        <f>IFERROR(VLOOKUP(B3805,HĐ15!$C$7:$L$2000,10,0)," ")</f>
        <v xml:space="preserve"> </v>
      </c>
      <c r="U3805" s="242" t="str">
        <f>IFERROR(VLOOKUP(B3805,HĐ16!$C$7:$L$2000,10,0)," ")</f>
        <v xml:space="preserve"> </v>
      </c>
      <c r="V3805" s="242" t="str">
        <f>IFERROR(VLOOKUP(B3805,HĐ17!$C$7:$L$2000,10,0)," ")</f>
        <v xml:space="preserve"> </v>
      </c>
      <c r="W3805" s="242" t="str">
        <f>IFERROR(VLOOKUP(B3805,HĐ18!$C$7:$L$2000,10,0)," ")</f>
        <v xml:space="preserve"> </v>
      </c>
      <c r="X3805" s="242" t="str">
        <f>IFERROR(VLOOKUP(B3805,HĐ19!$C$7:$L$2000,10,0)," ")</f>
        <v xml:space="preserve"> </v>
      </c>
      <c r="Y3805" s="242" t="str">
        <f>IFERROR(VLOOKUP(B3805,HĐ20!$C$7:$L$2000,10,0)," ")</f>
        <v xml:space="preserve"> </v>
      </c>
      <c r="Z3805" s="242" t="str">
        <f>IFERROR(VLOOKUP(B3805,HĐ21!$C$7:$L$1999,10,0)," ")</f>
        <v xml:space="preserve"> </v>
      </c>
      <c r="AA3805" s="242" t="str">
        <f>IFERROR(VLOOKUP(B3805,HĐ22!$C$7:$L$1999,10,0)," ")</f>
        <v xml:space="preserve"> </v>
      </c>
      <c r="AB3805" s="235">
        <f t="shared" si="62"/>
        <v>4</v>
      </c>
      <c r="AC3805" s="235"/>
    </row>
    <row r="3806" spans="1:29" s="240" customFormat="1" ht="12.75">
      <c r="A3806" s="235">
        <v>3775</v>
      </c>
      <c r="B3806" s="236">
        <v>2005218140</v>
      </c>
      <c r="C3806" s="237" t="s">
        <v>104</v>
      </c>
      <c r="D3806" s="238" t="s">
        <v>30</v>
      </c>
      <c r="E3806" s="239" t="s">
        <v>438</v>
      </c>
      <c r="F3806" s="242" t="str">
        <f>IFERROR(VLOOKUP(B3806,HĐ1!$C$8:$L$2000,10,0)," ")</f>
        <v xml:space="preserve"> </v>
      </c>
      <c r="G3806" s="242" t="str">
        <f>IFERROR(VLOOKUP(B3806,HĐ2!$C$7:$L$2000,10,0)," ")</f>
        <v xml:space="preserve"> </v>
      </c>
      <c r="H3806" s="242" t="str">
        <f>IFERROR(VLOOKUP(B3806,HĐ3!$C$8:$L$2000,10,0)," ")</f>
        <v xml:space="preserve"> </v>
      </c>
      <c r="I3806" s="242" t="str">
        <f>IFERROR(VLOOKUP(B3806,HĐ4!$C$8:$L$2000,10,0)," ")</f>
        <v xml:space="preserve"> </v>
      </c>
      <c r="J3806" s="242" t="str">
        <f>IFERROR(VLOOKUP(B3806,HĐ5!$C$8:$L$2000,10,0)," ")</f>
        <v xml:space="preserve"> </v>
      </c>
      <c r="K3806" s="242" t="str">
        <f>IFERROR(VLOOKUP(B3806,HĐ6!$C$8:$L$2000,10,0)," ")</f>
        <v xml:space="preserve"> </v>
      </c>
      <c r="L3806" s="242" t="str">
        <f>IFERROR(VLOOKUP(B3806,HĐ7!$C$7:$L$2000,10,0)," ")</f>
        <v xml:space="preserve"> </v>
      </c>
      <c r="M3806" s="242">
        <f>IFERROR(VLOOKUP(B3806,HĐ8!$C$7:$L$2000,10,0)," ")</f>
        <v>4</v>
      </c>
      <c r="N3806" s="242" t="str">
        <f>IFERROR(VLOOKUP(B3806,HĐ9!$C$7:$L$2000,10,0)," ")</f>
        <v xml:space="preserve"> </v>
      </c>
      <c r="O3806" s="242" t="str">
        <f>IFERROR(VLOOKUP(B3806,HĐ10!$C$8:$L$2000,10,0)," ")</f>
        <v xml:space="preserve"> </v>
      </c>
      <c r="P3806" s="242" t="str">
        <f>IFERROR(VLOOKUP(B3806,HĐ11!$C$7:$L$2000,10,0)," ")</f>
        <v xml:space="preserve"> </v>
      </c>
      <c r="Q3806" s="242">
        <f>IFERROR(VLOOKUP(B3806,HĐ12!$C$7:$L$2000,10,0)," ")</f>
        <v>2</v>
      </c>
      <c r="R3806" s="242" t="str">
        <f>IFERROR(VLOOKUP(B3806,HĐ13!$C$7:$L$2000,10,0)," ")</f>
        <v xml:space="preserve"> </v>
      </c>
      <c r="S3806" s="242" t="str">
        <f>IFERROR(VLOOKUP(B3806,HĐ14!$C$7:$L$2000,10,0)," ")</f>
        <v xml:space="preserve"> </v>
      </c>
      <c r="T3806" s="242" t="str">
        <f>IFERROR(VLOOKUP(B3806,HĐ15!$C$7:$L$2000,10,0)," ")</f>
        <v xml:space="preserve"> </v>
      </c>
      <c r="U3806" s="242" t="str">
        <f>IFERROR(VLOOKUP(B3806,HĐ16!$C$7:$L$2000,10,0)," ")</f>
        <v xml:space="preserve"> </v>
      </c>
      <c r="V3806" s="242" t="str">
        <f>IFERROR(VLOOKUP(B3806,HĐ17!$C$7:$L$2000,10,0)," ")</f>
        <v xml:space="preserve"> </v>
      </c>
      <c r="W3806" s="242" t="str">
        <f>IFERROR(VLOOKUP(B3806,HĐ18!$C$7:$L$2000,10,0)," ")</f>
        <v xml:space="preserve"> </v>
      </c>
      <c r="X3806" s="242" t="str">
        <f>IFERROR(VLOOKUP(B3806,HĐ19!$C$7:$L$2000,10,0)," ")</f>
        <v xml:space="preserve"> </v>
      </c>
      <c r="Y3806" s="242" t="str">
        <f>IFERROR(VLOOKUP(B3806,HĐ20!$C$7:$L$2000,10,0)," ")</f>
        <v xml:space="preserve"> </v>
      </c>
      <c r="Z3806" s="242" t="str">
        <f>IFERROR(VLOOKUP(B3806,HĐ21!$C$7:$L$1999,10,0)," ")</f>
        <v xml:space="preserve"> </v>
      </c>
      <c r="AA3806" s="242" t="str">
        <f>IFERROR(VLOOKUP(B3806,HĐ22!$C$7:$L$1999,10,0)," ")</f>
        <v xml:space="preserve"> </v>
      </c>
      <c r="AB3806" s="235">
        <f t="shared" si="62"/>
        <v>6</v>
      </c>
      <c r="AC3806" s="235"/>
    </row>
    <row r="3807" spans="1:29" s="240" customFormat="1" ht="12.75">
      <c r="A3807" s="235">
        <v>3776</v>
      </c>
      <c r="B3807" s="236">
        <v>2005218142</v>
      </c>
      <c r="C3807" s="237" t="s">
        <v>2019</v>
      </c>
      <c r="D3807" s="238" t="s">
        <v>155</v>
      </c>
      <c r="E3807" s="239" t="s">
        <v>438</v>
      </c>
      <c r="F3807" s="242" t="str">
        <f>IFERROR(VLOOKUP(B3807,HĐ1!$C$8:$L$2000,10,0)," ")</f>
        <v xml:space="preserve"> </v>
      </c>
      <c r="G3807" s="242" t="str">
        <f>IFERROR(VLOOKUP(B3807,HĐ2!$C$7:$L$2000,10,0)," ")</f>
        <v xml:space="preserve"> </v>
      </c>
      <c r="H3807" s="242" t="str">
        <f>IFERROR(VLOOKUP(B3807,HĐ3!$C$8:$L$2000,10,0)," ")</f>
        <v xml:space="preserve"> </v>
      </c>
      <c r="I3807" s="242" t="str">
        <f>IFERROR(VLOOKUP(B3807,HĐ4!$C$8:$L$2000,10,0)," ")</f>
        <v xml:space="preserve"> </v>
      </c>
      <c r="J3807" s="242" t="str">
        <f>IFERROR(VLOOKUP(B3807,HĐ5!$C$8:$L$2000,10,0)," ")</f>
        <v xml:space="preserve"> </v>
      </c>
      <c r="K3807" s="242" t="str">
        <f>IFERROR(VLOOKUP(B3807,HĐ6!$C$8:$L$2000,10,0)," ")</f>
        <v xml:space="preserve"> </v>
      </c>
      <c r="L3807" s="242" t="str">
        <f>IFERROR(VLOOKUP(B3807,HĐ7!$C$7:$L$2000,10,0)," ")</f>
        <v xml:space="preserve"> </v>
      </c>
      <c r="M3807" s="242">
        <f>IFERROR(VLOOKUP(B3807,HĐ8!$C$7:$L$2000,10,0)," ")</f>
        <v>4</v>
      </c>
      <c r="N3807" s="242">
        <f>IFERROR(VLOOKUP(B3807,HĐ9!$C$7:$L$2000,10,0)," ")</f>
        <v>4</v>
      </c>
      <c r="O3807" s="242" t="str">
        <f>IFERROR(VLOOKUP(B3807,HĐ10!$C$8:$L$2000,10,0)," ")</f>
        <v xml:space="preserve"> </v>
      </c>
      <c r="P3807" s="242" t="str">
        <f>IFERROR(VLOOKUP(B3807,HĐ11!$C$7:$L$2000,10,0)," ")</f>
        <v xml:space="preserve"> </v>
      </c>
      <c r="Q3807" s="242" t="str">
        <f>IFERROR(VLOOKUP(B3807,HĐ12!$C$7:$L$2000,10,0)," ")</f>
        <v xml:space="preserve"> </v>
      </c>
      <c r="R3807" s="242" t="str">
        <f>IFERROR(VLOOKUP(B3807,HĐ13!$C$7:$L$2000,10,0)," ")</f>
        <v xml:space="preserve"> </v>
      </c>
      <c r="S3807" s="242" t="str">
        <f>IFERROR(VLOOKUP(B3807,HĐ14!$C$7:$L$2000,10,0)," ")</f>
        <v xml:space="preserve"> </v>
      </c>
      <c r="T3807" s="242" t="str">
        <f>IFERROR(VLOOKUP(B3807,HĐ15!$C$7:$L$2000,10,0)," ")</f>
        <v xml:space="preserve"> </v>
      </c>
      <c r="U3807" s="242" t="str">
        <f>IFERROR(VLOOKUP(B3807,HĐ16!$C$7:$L$2000,10,0)," ")</f>
        <v xml:space="preserve"> </v>
      </c>
      <c r="V3807" s="242" t="str">
        <f>IFERROR(VLOOKUP(B3807,HĐ17!$C$7:$L$2000,10,0)," ")</f>
        <v xml:space="preserve"> </v>
      </c>
      <c r="W3807" s="242" t="str">
        <f>IFERROR(VLOOKUP(B3807,HĐ18!$C$7:$L$2000,10,0)," ")</f>
        <v xml:space="preserve"> </v>
      </c>
      <c r="X3807" s="242" t="str">
        <f>IFERROR(VLOOKUP(B3807,HĐ19!$C$7:$L$2000,10,0)," ")</f>
        <v xml:space="preserve"> </v>
      </c>
      <c r="Y3807" s="242" t="str">
        <f>IFERROR(VLOOKUP(B3807,HĐ20!$C$7:$L$2000,10,0)," ")</f>
        <v xml:space="preserve"> </v>
      </c>
      <c r="Z3807" s="242" t="str">
        <f>IFERROR(VLOOKUP(B3807,HĐ21!$C$7:$L$1999,10,0)," ")</f>
        <v xml:space="preserve"> </v>
      </c>
      <c r="AA3807" s="242">
        <f>IFERROR(VLOOKUP(B3807,HĐ22!$C$7:$L$1999,10,0)," ")</f>
        <v>4</v>
      </c>
      <c r="AB3807" s="235">
        <f t="shared" si="62"/>
        <v>12</v>
      </c>
      <c r="AC3807" s="235"/>
    </row>
    <row r="3808" spans="1:29" s="240" customFormat="1" ht="12.75">
      <c r="A3808" s="235">
        <v>3777</v>
      </c>
      <c r="B3808" s="236">
        <v>2005217858</v>
      </c>
      <c r="C3808" s="237" t="s">
        <v>442</v>
      </c>
      <c r="D3808" s="238" t="s">
        <v>51</v>
      </c>
      <c r="E3808" s="239" t="s">
        <v>443</v>
      </c>
      <c r="F3808" s="242">
        <f>IFERROR(VLOOKUP(B3808,HĐ1!$C$8:$L$2000,10,0)," ")</f>
        <v>4</v>
      </c>
      <c r="G3808" s="242">
        <f>IFERROR(VLOOKUP(B3808,HĐ2!$C$7:$L$2000,10,0)," ")</f>
        <v>4</v>
      </c>
      <c r="H3808" s="242" t="str">
        <f>IFERROR(VLOOKUP(B3808,HĐ3!$C$8:$L$2000,10,0)," ")</f>
        <v xml:space="preserve"> </v>
      </c>
      <c r="I3808" s="242" t="str">
        <f>IFERROR(VLOOKUP(B3808,HĐ4!$C$8:$L$2000,10,0)," ")</f>
        <v xml:space="preserve"> </v>
      </c>
      <c r="J3808" s="242" t="str">
        <f>IFERROR(VLOOKUP(B3808,HĐ5!$C$8:$L$2000,10,0)," ")</f>
        <v xml:space="preserve"> </v>
      </c>
      <c r="K3808" s="242" t="str">
        <f>IFERROR(VLOOKUP(B3808,HĐ6!$C$8:$L$2000,10,0)," ")</f>
        <v xml:space="preserve"> </v>
      </c>
      <c r="L3808" s="242" t="str">
        <f>IFERROR(VLOOKUP(B3808,HĐ7!$C$7:$L$2000,10,0)," ")</f>
        <v xml:space="preserve"> </v>
      </c>
      <c r="M3808" s="242">
        <f>IFERROR(VLOOKUP(B3808,HĐ8!$C$7:$L$2000,10,0)," ")</f>
        <v>4</v>
      </c>
      <c r="N3808" s="242" t="str">
        <f>IFERROR(VLOOKUP(B3808,HĐ9!$C$7:$L$2000,10,0)," ")</f>
        <v xml:space="preserve"> </v>
      </c>
      <c r="O3808" s="242" t="str">
        <f>IFERROR(VLOOKUP(B3808,HĐ10!$C$8:$L$2000,10,0)," ")</f>
        <v xml:space="preserve"> </v>
      </c>
      <c r="P3808" s="242" t="str">
        <f>IFERROR(VLOOKUP(B3808,HĐ11!$C$7:$L$2000,10,0)," ")</f>
        <v xml:space="preserve"> </v>
      </c>
      <c r="Q3808" s="242" t="str">
        <f>IFERROR(VLOOKUP(B3808,HĐ12!$C$7:$L$2000,10,0)," ")</f>
        <v xml:space="preserve"> </v>
      </c>
      <c r="R3808" s="242" t="str">
        <f>IFERROR(VLOOKUP(B3808,HĐ13!$C$7:$L$2000,10,0)," ")</f>
        <v xml:space="preserve"> </v>
      </c>
      <c r="S3808" s="242" t="str">
        <f>IFERROR(VLOOKUP(B3808,HĐ14!$C$7:$L$2000,10,0)," ")</f>
        <v xml:space="preserve"> </v>
      </c>
      <c r="T3808" s="242" t="str">
        <f>IFERROR(VLOOKUP(B3808,HĐ15!$C$7:$L$2000,10,0)," ")</f>
        <v xml:space="preserve"> </v>
      </c>
      <c r="U3808" s="242" t="str">
        <f>IFERROR(VLOOKUP(B3808,HĐ16!$C$7:$L$2000,10,0)," ")</f>
        <v xml:space="preserve"> </v>
      </c>
      <c r="V3808" s="242" t="str">
        <f>IFERROR(VLOOKUP(B3808,HĐ17!$C$7:$L$2000,10,0)," ")</f>
        <v xml:space="preserve"> </v>
      </c>
      <c r="W3808" s="242">
        <f>IFERROR(VLOOKUP(B3808,HĐ18!$C$7:$L$2000,10,0)," ")</f>
        <v>4</v>
      </c>
      <c r="X3808" s="242" t="str">
        <f>IFERROR(VLOOKUP(B3808,HĐ19!$C$7:$L$2000,10,0)," ")</f>
        <v xml:space="preserve"> </v>
      </c>
      <c r="Y3808" s="242" t="str">
        <f>IFERROR(VLOOKUP(B3808,HĐ20!$C$7:$L$2000,10,0)," ")</f>
        <v xml:space="preserve"> </v>
      </c>
      <c r="Z3808" s="242" t="str">
        <f>IFERROR(VLOOKUP(B3808,HĐ21!$C$7:$L$1999,10,0)," ")</f>
        <v xml:space="preserve"> </v>
      </c>
      <c r="AA3808" s="242" t="str">
        <f>IFERROR(VLOOKUP(B3808,HĐ22!$C$7:$L$1999,10,0)," ")</f>
        <v xml:space="preserve"> </v>
      </c>
      <c r="AB3808" s="235">
        <f t="shared" si="62"/>
        <v>16</v>
      </c>
      <c r="AC3808" s="235"/>
    </row>
    <row r="3809" spans="1:29" s="240" customFormat="1" ht="12.75">
      <c r="A3809" s="235">
        <v>3778</v>
      </c>
      <c r="B3809" s="236">
        <v>2005217862</v>
      </c>
      <c r="C3809" s="237" t="s">
        <v>451</v>
      </c>
      <c r="D3809" s="238" t="s">
        <v>51</v>
      </c>
      <c r="E3809" s="239" t="s">
        <v>443</v>
      </c>
      <c r="F3809" s="242">
        <f>IFERROR(VLOOKUP(B3809,HĐ1!$C$8:$L$2000,10,0)," ")</f>
        <v>4</v>
      </c>
      <c r="G3809" s="242">
        <f>IFERROR(VLOOKUP(B3809,HĐ2!$C$7:$L$2000,10,0)," ")</f>
        <v>4</v>
      </c>
      <c r="H3809" s="242" t="str">
        <f>IFERROR(VLOOKUP(B3809,HĐ3!$C$8:$L$2000,10,0)," ")</f>
        <v xml:space="preserve"> </v>
      </c>
      <c r="I3809" s="242" t="str">
        <f>IFERROR(VLOOKUP(B3809,HĐ4!$C$8:$L$2000,10,0)," ")</f>
        <v xml:space="preserve"> </v>
      </c>
      <c r="J3809" s="242" t="str">
        <f>IFERROR(VLOOKUP(B3809,HĐ5!$C$8:$L$2000,10,0)," ")</f>
        <v xml:space="preserve"> </v>
      </c>
      <c r="K3809" s="242" t="str">
        <f>IFERROR(VLOOKUP(B3809,HĐ6!$C$8:$L$2000,10,0)," ")</f>
        <v xml:space="preserve"> </v>
      </c>
      <c r="L3809" s="242" t="str">
        <f>IFERROR(VLOOKUP(B3809,HĐ7!$C$7:$L$2000,10,0)," ")</f>
        <v xml:space="preserve"> </v>
      </c>
      <c r="M3809" s="242" t="str">
        <f>IFERROR(VLOOKUP(B3809,HĐ8!$C$7:$L$2000,10,0)," ")</f>
        <v xml:space="preserve"> </v>
      </c>
      <c r="N3809" s="242" t="str">
        <f>IFERROR(VLOOKUP(B3809,HĐ9!$C$7:$L$2000,10,0)," ")</f>
        <v xml:space="preserve"> </v>
      </c>
      <c r="O3809" s="242" t="str">
        <f>IFERROR(VLOOKUP(B3809,HĐ10!$C$8:$L$2000,10,0)," ")</f>
        <v xml:space="preserve"> </v>
      </c>
      <c r="P3809" s="242" t="str">
        <f>IFERROR(VLOOKUP(B3809,HĐ11!$C$7:$L$2000,10,0)," ")</f>
        <v xml:space="preserve"> </v>
      </c>
      <c r="Q3809" s="242" t="str">
        <f>IFERROR(VLOOKUP(B3809,HĐ12!$C$7:$L$2000,10,0)," ")</f>
        <v xml:space="preserve"> </v>
      </c>
      <c r="R3809" s="242" t="str">
        <f>IFERROR(VLOOKUP(B3809,HĐ13!$C$7:$L$2000,10,0)," ")</f>
        <v xml:space="preserve"> </v>
      </c>
      <c r="S3809" s="242" t="str">
        <f>IFERROR(VLOOKUP(B3809,HĐ14!$C$7:$L$2000,10,0)," ")</f>
        <v xml:space="preserve"> </v>
      </c>
      <c r="T3809" s="242" t="str">
        <f>IFERROR(VLOOKUP(B3809,HĐ15!$C$7:$L$2000,10,0)," ")</f>
        <v xml:space="preserve"> </v>
      </c>
      <c r="U3809" s="242" t="str">
        <f>IFERROR(VLOOKUP(B3809,HĐ16!$C$7:$L$2000,10,0)," ")</f>
        <v xml:space="preserve"> </v>
      </c>
      <c r="V3809" s="242" t="str">
        <f>IFERROR(VLOOKUP(B3809,HĐ17!$C$7:$L$2000,10,0)," ")</f>
        <v xml:space="preserve"> </v>
      </c>
      <c r="W3809" s="242" t="str">
        <f>IFERROR(VLOOKUP(B3809,HĐ18!$C$7:$L$2000,10,0)," ")</f>
        <v xml:space="preserve"> </v>
      </c>
      <c r="X3809" s="242" t="str">
        <f>IFERROR(VLOOKUP(B3809,HĐ19!$C$7:$L$2000,10,0)," ")</f>
        <v xml:space="preserve"> </v>
      </c>
      <c r="Y3809" s="242" t="str">
        <f>IFERROR(VLOOKUP(B3809,HĐ20!$C$7:$L$2000,10,0)," ")</f>
        <v xml:space="preserve"> </v>
      </c>
      <c r="Z3809" s="242" t="str">
        <f>IFERROR(VLOOKUP(B3809,HĐ21!$C$7:$L$1999,10,0)," ")</f>
        <v xml:space="preserve"> </v>
      </c>
      <c r="AA3809" s="242" t="str">
        <f>IFERROR(VLOOKUP(B3809,HĐ22!$C$7:$L$1999,10,0)," ")</f>
        <v xml:space="preserve"> </v>
      </c>
      <c r="AB3809" s="235">
        <f t="shared" si="62"/>
        <v>8</v>
      </c>
      <c r="AC3809" s="235"/>
    </row>
    <row r="3810" spans="1:29" s="240" customFormat="1" ht="12.75" hidden="1">
      <c r="A3810" s="235">
        <v>3779</v>
      </c>
      <c r="B3810" s="236">
        <v>2005217865</v>
      </c>
      <c r="C3810" s="237" t="s">
        <v>4346</v>
      </c>
      <c r="D3810" s="238" t="s">
        <v>51</v>
      </c>
      <c r="E3810" s="239" t="s">
        <v>443</v>
      </c>
      <c r="F3810" s="242" t="str">
        <f>IFERROR(VLOOKUP(B3810,HĐ1!$C$8:$L$2000,10,0)," ")</f>
        <v xml:space="preserve"> </v>
      </c>
      <c r="G3810" s="242" t="str">
        <f>IFERROR(VLOOKUP(B3810,HĐ2!$C$7:$L$2000,10,0)," ")</f>
        <v xml:space="preserve"> </v>
      </c>
      <c r="H3810" s="242" t="str">
        <f>IFERROR(VLOOKUP(B3810,HĐ3!$C$8:$L$2000,10,0)," ")</f>
        <v xml:space="preserve"> </v>
      </c>
      <c r="I3810" s="242" t="str">
        <f>IFERROR(VLOOKUP(B3810,HĐ4!$C$8:$L$2000,10,0)," ")</f>
        <v xml:space="preserve"> </v>
      </c>
      <c r="J3810" s="242" t="str">
        <f>IFERROR(VLOOKUP(B3810,HĐ5!$C$8:$L$2000,10,0)," ")</f>
        <v xml:space="preserve"> </v>
      </c>
      <c r="K3810" s="242" t="str">
        <f>IFERROR(VLOOKUP(B3810,HĐ6!$C$8:$L$2000,10,0)," ")</f>
        <v xml:space="preserve"> </v>
      </c>
      <c r="L3810" s="242" t="str">
        <f>IFERROR(VLOOKUP(B3810,HĐ7!$C$7:$L$2000,10,0)," ")</f>
        <v xml:space="preserve"> </v>
      </c>
      <c r="M3810" s="242" t="str">
        <f>IFERROR(VLOOKUP(B3810,HĐ8!$C$7:$L$2000,10,0)," ")</f>
        <v xml:space="preserve"> </v>
      </c>
      <c r="N3810" s="242" t="str">
        <f>IFERROR(VLOOKUP(B3810,HĐ9!$C$7:$L$2000,10,0)," ")</f>
        <v xml:space="preserve"> </v>
      </c>
      <c r="O3810" s="242" t="str">
        <f>IFERROR(VLOOKUP(B3810,HĐ10!$C$8:$L$2000,10,0)," ")</f>
        <v xml:space="preserve"> </v>
      </c>
      <c r="P3810" s="242" t="str">
        <f>IFERROR(VLOOKUP(B3810,HĐ11!$C$7:$L$2000,10,0)," ")</f>
        <v xml:space="preserve"> </v>
      </c>
      <c r="Q3810" s="242" t="str">
        <f>IFERROR(VLOOKUP(B3810,HĐ12!$C$7:$L$2000,10,0)," ")</f>
        <v xml:space="preserve"> </v>
      </c>
      <c r="R3810" s="242" t="str">
        <f>IFERROR(VLOOKUP(B3810,HĐ13!$C$7:$L$2000,10,0)," ")</f>
        <v xml:space="preserve"> </v>
      </c>
      <c r="S3810" s="242" t="str">
        <f>IFERROR(VLOOKUP(B3810,HĐ14!$C$7:$L$2000,10,0)," ")</f>
        <v xml:space="preserve"> </v>
      </c>
      <c r="T3810" s="242" t="str">
        <f>IFERROR(VLOOKUP(B3810,HĐ15!$C$7:$L$2000,10,0)," ")</f>
        <v xml:space="preserve"> </v>
      </c>
      <c r="U3810" s="242" t="str">
        <f>IFERROR(VLOOKUP(B3810,HĐ16!$C$7:$L$2000,10,0)," ")</f>
        <v xml:space="preserve"> </v>
      </c>
      <c r="V3810" s="242" t="str">
        <f>IFERROR(VLOOKUP(B3810,HĐ17!$C$7:$L$2000,10,0)," ")</f>
        <v xml:space="preserve"> </v>
      </c>
      <c r="W3810" s="242" t="str">
        <f>IFERROR(VLOOKUP(B3810,HĐ18!$C$7:$L$2000,10,0)," ")</f>
        <v xml:space="preserve"> </v>
      </c>
      <c r="X3810" s="242" t="str">
        <f>IFERROR(VLOOKUP(B3810,HĐ19!$C$7:$L$2000,10,0)," ")</f>
        <v xml:space="preserve"> </v>
      </c>
      <c r="Y3810" s="242" t="str">
        <f>IFERROR(VLOOKUP(B3810,HĐ20!$C$7:$L$2000,10,0)," ")</f>
        <v xml:space="preserve"> </v>
      </c>
      <c r="Z3810" s="242" t="str">
        <f>IFERROR(VLOOKUP(B3810,HĐ21!$C$7:$L$1999,10,0)," ")</f>
        <v xml:space="preserve"> </v>
      </c>
      <c r="AA3810" s="242" t="str">
        <f>IFERROR(VLOOKUP(B3810,HĐ22!$C$7:$L$1999,10,0)," ")</f>
        <v xml:space="preserve"> </v>
      </c>
      <c r="AB3810" s="235">
        <f t="shared" si="62"/>
        <v>0</v>
      </c>
      <c r="AC3810" s="235"/>
    </row>
    <row r="3811" spans="1:29" s="240" customFormat="1" ht="12.75" hidden="1">
      <c r="A3811" s="235">
        <v>3780</v>
      </c>
      <c r="B3811" s="236">
        <v>2005217872</v>
      </c>
      <c r="C3811" s="237" t="s">
        <v>793</v>
      </c>
      <c r="D3811" s="238" t="s">
        <v>4347</v>
      </c>
      <c r="E3811" s="239" t="s">
        <v>443</v>
      </c>
      <c r="F3811" s="242" t="str">
        <f>IFERROR(VLOOKUP(B3811,HĐ1!$C$8:$L$2000,10,0)," ")</f>
        <v xml:space="preserve"> </v>
      </c>
      <c r="G3811" s="242" t="str">
        <f>IFERROR(VLOOKUP(B3811,HĐ2!$C$7:$L$2000,10,0)," ")</f>
        <v xml:space="preserve"> </v>
      </c>
      <c r="H3811" s="242" t="str">
        <f>IFERROR(VLOOKUP(B3811,HĐ3!$C$8:$L$2000,10,0)," ")</f>
        <v xml:space="preserve"> </v>
      </c>
      <c r="I3811" s="242" t="str">
        <f>IFERROR(VLOOKUP(B3811,HĐ4!$C$8:$L$2000,10,0)," ")</f>
        <v xml:space="preserve"> </v>
      </c>
      <c r="J3811" s="242" t="str">
        <f>IFERROR(VLOOKUP(B3811,HĐ5!$C$8:$L$2000,10,0)," ")</f>
        <v xml:space="preserve"> </v>
      </c>
      <c r="K3811" s="242" t="str">
        <f>IFERROR(VLOOKUP(B3811,HĐ6!$C$8:$L$2000,10,0)," ")</f>
        <v xml:space="preserve"> </v>
      </c>
      <c r="L3811" s="242" t="str">
        <f>IFERROR(VLOOKUP(B3811,HĐ7!$C$7:$L$2000,10,0)," ")</f>
        <v xml:space="preserve"> </v>
      </c>
      <c r="M3811" s="242" t="str">
        <f>IFERROR(VLOOKUP(B3811,HĐ8!$C$7:$L$2000,10,0)," ")</f>
        <v xml:space="preserve"> </v>
      </c>
      <c r="N3811" s="242" t="str">
        <f>IFERROR(VLOOKUP(B3811,HĐ9!$C$7:$L$2000,10,0)," ")</f>
        <v xml:space="preserve"> </v>
      </c>
      <c r="O3811" s="242" t="str">
        <f>IFERROR(VLOOKUP(B3811,HĐ10!$C$8:$L$2000,10,0)," ")</f>
        <v xml:space="preserve"> </v>
      </c>
      <c r="P3811" s="242" t="str">
        <f>IFERROR(VLOOKUP(B3811,HĐ11!$C$7:$L$2000,10,0)," ")</f>
        <v xml:space="preserve"> </v>
      </c>
      <c r="Q3811" s="242" t="str">
        <f>IFERROR(VLOOKUP(B3811,HĐ12!$C$7:$L$2000,10,0)," ")</f>
        <v xml:space="preserve"> </v>
      </c>
      <c r="R3811" s="242" t="str">
        <f>IFERROR(VLOOKUP(B3811,HĐ13!$C$7:$L$2000,10,0)," ")</f>
        <v xml:space="preserve"> </v>
      </c>
      <c r="S3811" s="242" t="str">
        <f>IFERROR(VLOOKUP(B3811,HĐ14!$C$7:$L$2000,10,0)," ")</f>
        <v xml:space="preserve"> </v>
      </c>
      <c r="T3811" s="242" t="str">
        <f>IFERROR(VLOOKUP(B3811,HĐ15!$C$7:$L$2000,10,0)," ")</f>
        <v xml:space="preserve"> </v>
      </c>
      <c r="U3811" s="242" t="str">
        <f>IFERROR(VLOOKUP(B3811,HĐ16!$C$7:$L$2000,10,0)," ")</f>
        <v xml:space="preserve"> </v>
      </c>
      <c r="V3811" s="242" t="str">
        <f>IFERROR(VLOOKUP(B3811,HĐ17!$C$7:$L$2000,10,0)," ")</f>
        <v xml:space="preserve"> </v>
      </c>
      <c r="W3811" s="242" t="str">
        <f>IFERROR(VLOOKUP(B3811,HĐ18!$C$7:$L$2000,10,0)," ")</f>
        <v xml:space="preserve"> </v>
      </c>
      <c r="X3811" s="242" t="str">
        <f>IFERROR(VLOOKUP(B3811,HĐ19!$C$7:$L$2000,10,0)," ")</f>
        <v xml:space="preserve"> </v>
      </c>
      <c r="Y3811" s="242" t="str">
        <f>IFERROR(VLOOKUP(B3811,HĐ20!$C$7:$L$2000,10,0)," ")</f>
        <v xml:space="preserve"> </v>
      </c>
      <c r="Z3811" s="242" t="str">
        <f>IFERROR(VLOOKUP(B3811,HĐ21!$C$7:$L$1999,10,0)," ")</f>
        <v xml:space="preserve"> </v>
      </c>
      <c r="AA3811" s="242" t="str">
        <f>IFERROR(VLOOKUP(B3811,HĐ22!$C$7:$L$1999,10,0)," ")</f>
        <v xml:space="preserve"> </v>
      </c>
      <c r="AB3811" s="235">
        <f t="shared" si="62"/>
        <v>0</v>
      </c>
      <c r="AC3811" s="235"/>
    </row>
    <row r="3812" spans="1:29" s="240" customFormat="1" ht="12.75">
      <c r="A3812" s="235">
        <v>3781</v>
      </c>
      <c r="B3812" s="236">
        <v>2005217873</v>
      </c>
      <c r="C3812" s="237" t="s">
        <v>37</v>
      </c>
      <c r="D3812" s="238" t="s">
        <v>444</v>
      </c>
      <c r="E3812" s="239" t="s">
        <v>443</v>
      </c>
      <c r="F3812" s="242">
        <f>IFERROR(VLOOKUP(B3812,HĐ1!$C$8:$L$2000,10,0)," ")</f>
        <v>4</v>
      </c>
      <c r="G3812" s="242">
        <f>IFERROR(VLOOKUP(B3812,HĐ2!$C$7:$L$2000,10,0)," ")</f>
        <v>4</v>
      </c>
      <c r="H3812" s="242" t="str">
        <f>IFERROR(VLOOKUP(B3812,HĐ3!$C$8:$L$2000,10,0)," ")</f>
        <v xml:space="preserve"> </v>
      </c>
      <c r="I3812" s="242" t="str">
        <f>IFERROR(VLOOKUP(B3812,HĐ4!$C$8:$L$2000,10,0)," ")</f>
        <v xml:space="preserve"> </v>
      </c>
      <c r="J3812" s="242" t="str">
        <f>IFERROR(VLOOKUP(B3812,HĐ5!$C$8:$L$2000,10,0)," ")</f>
        <v xml:space="preserve"> </v>
      </c>
      <c r="K3812" s="242" t="str">
        <f>IFERROR(VLOOKUP(B3812,HĐ6!$C$8:$L$2000,10,0)," ")</f>
        <v xml:space="preserve"> </v>
      </c>
      <c r="L3812" s="242">
        <f>IFERROR(VLOOKUP(B3812,HĐ7!$C$7:$L$2000,10,0)," ")</f>
        <v>10</v>
      </c>
      <c r="M3812" s="242" t="str">
        <f>IFERROR(VLOOKUP(B3812,HĐ8!$C$7:$L$2000,10,0)," ")</f>
        <v xml:space="preserve"> </v>
      </c>
      <c r="N3812" s="242" t="str">
        <f>IFERROR(VLOOKUP(B3812,HĐ9!$C$7:$L$2000,10,0)," ")</f>
        <v xml:space="preserve"> </v>
      </c>
      <c r="O3812" s="242" t="str">
        <f>IFERROR(VLOOKUP(B3812,HĐ10!$C$8:$L$2000,10,0)," ")</f>
        <v xml:space="preserve"> </v>
      </c>
      <c r="P3812" s="242" t="str">
        <f>IFERROR(VLOOKUP(B3812,HĐ11!$C$7:$L$2000,10,0)," ")</f>
        <v xml:space="preserve"> </v>
      </c>
      <c r="Q3812" s="242" t="str">
        <f>IFERROR(VLOOKUP(B3812,HĐ12!$C$7:$L$2000,10,0)," ")</f>
        <v xml:space="preserve"> </v>
      </c>
      <c r="R3812" s="242" t="str">
        <f>IFERROR(VLOOKUP(B3812,HĐ13!$C$7:$L$2000,10,0)," ")</f>
        <v xml:space="preserve"> </v>
      </c>
      <c r="S3812" s="242" t="str">
        <f>IFERROR(VLOOKUP(B3812,HĐ14!$C$7:$L$2000,10,0)," ")</f>
        <v xml:space="preserve"> </v>
      </c>
      <c r="T3812" s="242" t="str">
        <f>IFERROR(VLOOKUP(B3812,HĐ15!$C$7:$L$2000,10,0)," ")</f>
        <v xml:space="preserve"> </v>
      </c>
      <c r="U3812" s="242" t="str">
        <f>IFERROR(VLOOKUP(B3812,HĐ16!$C$7:$L$2000,10,0)," ")</f>
        <v xml:space="preserve"> </v>
      </c>
      <c r="V3812" s="242" t="str">
        <f>IFERROR(VLOOKUP(B3812,HĐ17!$C$7:$L$2000,10,0)," ")</f>
        <v xml:space="preserve"> </v>
      </c>
      <c r="W3812" s="242" t="str">
        <f>IFERROR(VLOOKUP(B3812,HĐ18!$C$7:$L$2000,10,0)," ")</f>
        <v xml:space="preserve"> </v>
      </c>
      <c r="X3812" s="242" t="str">
        <f>IFERROR(VLOOKUP(B3812,HĐ19!$C$7:$L$2000,10,0)," ")</f>
        <v xml:space="preserve"> </v>
      </c>
      <c r="Y3812" s="242" t="str">
        <f>IFERROR(VLOOKUP(B3812,HĐ20!$C$7:$L$2000,10,0)," ")</f>
        <v xml:space="preserve"> </v>
      </c>
      <c r="Z3812" s="242" t="str">
        <f>IFERROR(VLOOKUP(B3812,HĐ21!$C$7:$L$1999,10,0)," ")</f>
        <v xml:space="preserve"> </v>
      </c>
      <c r="AA3812" s="242" t="str">
        <f>IFERROR(VLOOKUP(B3812,HĐ22!$C$7:$L$1999,10,0)," ")</f>
        <v xml:space="preserve"> </v>
      </c>
      <c r="AB3812" s="235">
        <f t="shared" si="62"/>
        <v>18</v>
      </c>
      <c r="AC3812" s="235"/>
    </row>
    <row r="3813" spans="1:29" s="240" customFormat="1" ht="12.75" hidden="1">
      <c r="A3813" s="235">
        <v>3782</v>
      </c>
      <c r="B3813" s="236">
        <v>2005217878</v>
      </c>
      <c r="C3813" s="237" t="s">
        <v>2077</v>
      </c>
      <c r="D3813" s="238" t="s">
        <v>218</v>
      </c>
      <c r="E3813" s="239" t="s">
        <v>443</v>
      </c>
      <c r="F3813" s="242" t="str">
        <f>IFERROR(VLOOKUP(B3813,HĐ1!$C$8:$L$2000,10,0)," ")</f>
        <v xml:space="preserve"> </v>
      </c>
      <c r="G3813" s="242" t="str">
        <f>IFERROR(VLOOKUP(B3813,HĐ2!$C$7:$L$2000,10,0)," ")</f>
        <v xml:space="preserve"> </v>
      </c>
      <c r="H3813" s="242" t="str">
        <f>IFERROR(VLOOKUP(B3813,HĐ3!$C$8:$L$2000,10,0)," ")</f>
        <v xml:space="preserve"> </v>
      </c>
      <c r="I3813" s="242" t="str">
        <f>IFERROR(VLOOKUP(B3813,HĐ4!$C$8:$L$2000,10,0)," ")</f>
        <v xml:space="preserve"> </v>
      </c>
      <c r="J3813" s="242" t="str">
        <f>IFERROR(VLOOKUP(B3813,HĐ5!$C$8:$L$2000,10,0)," ")</f>
        <v xml:space="preserve"> </v>
      </c>
      <c r="K3813" s="242" t="str">
        <f>IFERROR(VLOOKUP(B3813,HĐ6!$C$8:$L$2000,10,0)," ")</f>
        <v xml:space="preserve"> </v>
      </c>
      <c r="L3813" s="242" t="str">
        <f>IFERROR(VLOOKUP(B3813,HĐ7!$C$7:$L$2000,10,0)," ")</f>
        <v xml:space="preserve"> </v>
      </c>
      <c r="M3813" s="242" t="str">
        <f>IFERROR(VLOOKUP(B3813,HĐ8!$C$7:$L$2000,10,0)," ")</f>
        <v xml:space="preserve"> </v>
      </c>
      <c r="N3813" s="242" t="str">
        <f>IFERROR(VLOOKUP(B3813,HĐ9!$C$7:$L$2000,10,0)," ")</f>
        <v xml:space="preserve"> </v>
      </c>
      <c r="O3813" s="242" t="str">
        <f>IFERROR(VLOOKUP(B3813,HĐ10!$C$8:$L$2000,10,0)," ")</f>
        <v xml:space="preserve"> </v>
      </c>
      <c r="P3813" s="242" t="str">
        <f>IFERROR(VLOOKUP(B3813,HĐ11!$C$7:$L$2000,10,0)," ")</f>
        <v xml:space="preserve"> </v>
      </c>
      <c r="Q3813" s="242" t="str">
        <f>IFERROR(VLOOKUP(B3813,HĐ12!$C$7:$L$2000,10,0)," ")</f>
        <v xml:space="preserve"> </v>
      </c>
      <c r="R3813" s="242" t="str">
        <f>IFERROR(VLOOKUP(B3813,HĐ13!$C$7:$L$2000,10,0)," ")</f>
        <v xml:space="preserve"> </v>
      </c>
      <c r="S3813" s="242" t="str">
        <f>IFERROR(VLOOKUP(B3813,HĐ14!$C$7:$L$2000,10,0)," ")</f>
        <v xml:space="preserve"> </v>
      </c>
      <c r="T3813" s="242" t="str">
        <f>IFERROR(VLOOKUP(B3813,HĐ15!$C$7:$L$2000,10,0)," ")</f>
        <v xml:space="preserve"> </v>
      </c>
      <c r="U3813" s="242" t="str">
        <f>IFERROR(VLOOKUP(B3813,HĐ16!$C$7:$L$2000,10,0)," ")</f>
        <v xml:space="preserve"> </v>
      </c>
      <c r="V3813" s="242" t="str">
        <f>IFERROR(VLOOKUP(B3813,HĐ17!$C$7:$L$2000,10,0)," ")</f>
        <v xml:space="preserve"> </v>
      </c>
      <c r="W3813" s="242" t="str">
        <f>IFERROR(VLOOKUP(B3813,HĐ18!$C$7:$L$2000,10,0)," ")</f>
        <v xml:space="preserve"> </v>
      </c>
      <c r="X3813" s="242" t="str">
        <f>IFERROR(VLOOKUP(B3813,HĐ19!$C$7:$L$2000,10,0)," ")</f>
        <v xml:space="preserve"> </v>
      </c>
      <c r="Y3813" s="242" t="str">
        <f>IFERROR(VLOOKUP(B3813,HĐ20!$C$7:$L$2000,10,0)," ")</f>
        <v xml:space="preserve"> </v>
      </c>
      <c r="Z3813" s="242" t="str">
        <f>IFERROR(VLOOKUP(B3813,HĐ21!$C$7:$L$1999,10,0)," ")</f>
        <v xml:space="preserve"> </v>
      </c>
      <c r="AA3813" s="242" t="str">
        <f>IFERROR(VLOOKUP(B3813,HĐ22!$C$7:$L$1999,10,0)," ")</f>
        <v xml:space="preserve"> </v>
      </c>
      <c r="AB3813" s="235">
        <f t="shared" si="62"/>
        <v>0</v>
      </c>
      <c r="AC3813" s="235"/>
    </row>
    <row r="3814" spans="1:29" s="240" customFormat="1" ht="12.75">
      <c r="A3814" s="235">
        <v>3783</v>
      </c>
      <c r="B3814" s="236">
        <v>2005217881</v>
      </c>
      <c r="C3814" s="237" t="s">
        <v>778</v>
      </c>
      <c r="D3814" s="238" t="s">
        <v>272</v>
      </c>
      <c r="E3814" s="239" t="s">
        <v>443</v>
      </c>
      <c r="F3814" s="242" t="str">
        <f>IFERROR(VLOOKUP(B3814,HĐ1!$C$8:$L$2000,10,0)," ")</f>
        <v xml:space="preserve"> </v>
      </c>
      <c r="G3814" s="242" t="str">
        <f>IFERROR(VLOOKUP(B3814,HĐ2!$C$7:$L$2000,10,0)," ")</f>
        <v xml:space="preserve"> </v>
      </c>
      <c r="H3814" s="242" t="str">
        <f>IFERROR(VLOOKUP(B3814,HĐ3!$C$8:$L$2000,10,0)," ")</f>
        <v xml:space="preserve"> </v>
      </c>
      <c r="I3814" s="242" t="str">
        <f>IFERROR(VLOOKUP(B3814,HĐ4!$C$8:$L$2000,10,0)," ")</f>
        <v xml:space="preserve"> </v>
      </c>
      <c r="J3814" s="242" t="str">
        <f>IFERROR(VLOOKUP(B3814,HĐ5!$C$8:$L$2000,10,0)," ")</f>
        <v xml:space="preserve"> </v>
      </c>
      <c r="K3814" s="242" t="str">
        <f>IFERROR(VLOOKUP(B3814,HĐ6!$C$8:$L$2000,10,0)," ")</f>
        <v xml:space="preserve"> </v>
      </c>
      <c r="L3814" s="242" t="str">
        <f>IFERROR(VLOOKUP(B3814,HĐ7!$C$7:$L$2000,10,0)," ")</f>
        <v xml:space="preserve"> </v>
      </c>
      <c r="M3814" s="242" t="str">
        <f>IFERROR(VLOOKUP(B3814,HĐ8!$C$7:$L$2000,10,0)," ")</f>
        <v xml:space="preserve"> </v>
      </c>
      <c r="N3814" s="242" t="str">
        <f>IFERROR(VLOOKUP(B3814,HĐ9!$C$7:$L$2000,10,0)," ")</f>
        <v xml:space="preserve"> </v>
      </c>
      <c r="O3814" s="242">
        <f>IFERROR(VLOOKUP(B3814,HĐ10!$C$8:$L$2000,10,0)," ")</f>
        <v>4</v>
      </c>
      <c r="P3814" s="242" t="str">
        <f>IFERROR(VLOOKUP(B3814,HĐ11!$C$7:$L$2000,10,0)," ")</f>
        <v xml:space="preserve"> </v>
      </c>
      <c r="Q3814" s="242" t="str">
        <f>IFERROR(VLOOKUP(B3814,HĐ12!$C$7:$L$2000,10,0)," ")</f>
        <v xml:space="preserve"> </v>
      </c>
      <c r="R3814" s="242" t="str">
        <f>IFERROR(VLOOKUP(B3814,HĐ13!$C$7:$L$2000,10,0)," ")</f>
        <v xml:space="preserve"> </v>
      </c>
      <c r="S3814" s="242" t="str">
        <f>IFERROR(VLOOKUP(B3814,HĐ14!$C$7:$L$2000,10,0)," ")</f>
        <v xml:space="preserve"> </v>
      </c>
      <c r="T3814" s="242">
        <f>IFERROR(VLOOKUP(B3814,HĐ15!$C$7:$L$2000,10,0)," ")</f>
        <v>4</v>
      </c>
      <c r="U3814" s="242" t="str">
        <f>IFERROR(VLOOKUP(B3814,HĐ16!$C$7:$L$2000,10,0)," ")</f>
        <v xml:space="preserve"> </v>
      </c>
      <c r="V3814" s="242" t="str">
        <f>IFERROR(VLOOKUP(B3814,HĐ17!$C$7:$L$2000,10,0)," ")</f>
        <v xml:space="preserve"> </v>
      </c>
      <c r="W3814" s="242" t="str">
        <f>IFERROR(VLOOKUP(B3814,HĐ18!$C$7:$L$2000,10,0)," ")</f>
        <v xml:space="preserve"> </v>
      </c>
      <c r="X3814" s="242" t="str">
        <f>IFERROR(VLOOKUP(B3814,HĐ19!$C$7:$L$2000,10,0)," ")</f>
        <v xml:space="preserve"> </v>
      </c>
      <c r="Y3814" s="242" t="str">
        <f>IFERROR(VLOOKUP(B3814,HĐ20!$C$7:$L$2000,10,0)," ")</f>
        <v xml:space="preserve"> </v>
      </c>
      <c r="Z3814" s="242" t="str">
        <f>IFERROR(VLOOKUP(B3814,HĐ21!$C$7:$L$1999,10,0)," ")</f>
        <v xml:space="preserve"> </v>
      </c>
      <c r="AA3814" s="242" t="str">
        <f>IFERROR(VLOOKUP(B3814,HĐ22!$C$7:$L$1999,10,0)," ")</f>
        <v xml:space="preserve"> </v>
      </c>
      <c r="AB3814" s="235">
        <f t="shared" si="62"/>
        <v>8</v>
      </c>
      <c r="AC3814" s="235"/>
    </row>
    <row r="3815" spans="1:29" s="240" customFormat="1" ht="12.75">
      <c r="A3815" s="235">
        <v>3784</v>
      </c>
      <c r="B3815" s="236">
        <v>2005217888</v>
      </c>
      <c r="C3815" s="237" t="s">
        <v>106</v>
      </c>
      <c r="D3815" s="238" t="s">
        <v>164</v>
      </c>
      <c r="E3815" s="239" t="s">
        <v>443</v>
      </c>
      <c r="F3815" s="242" t="str">
        <f>IFERROR(VLOOKUP(B3815,HĐ1!$C$8:$L$2000,10,0)," ")</f>
        <v xml:space="preserve"> </v>
      </c>
      <c r="G3815" s="242" t="str">
        <f>IFERROR(VLOOKUP(B3815,HĐ2!$C$7:$L$2000,10,0)," ")</f>
        <v xml:space="preserve"> </v>
      </c>
      <c r="H3815" s="242" t="str">
        <f>IFERROR(VLOOKUP(B3815,HĐ3!$C$8:$L$2000,10,0)," ")</f>
        <v xml:space="preserve"> </v>
      </c>
      <c r="I3815" s="242" t="str">
        <f>IFERROR(VLOOKUP(B3815,HĐ4!$C$8:$L$2000,10,0)," ")</f>
        <v xml:space="preserve"> </v>
      </c>
      <c r="J3815" s="242" t="str">
        <f>IFERROR(VLOOKUP(B3815,HĐ5!$C$8:$L$2000,10,0)," ")</f>
        <v xml:space="preserve"> </v>
      </c>
      <c r="K3815" s="242" t="str">
        <f>IFERROR(VLOOKUP(B3815,HĐ6!$C$8:$L$2000,10,0)," ")</f>
        <v xml:space="preserve"> </v>
      </c>
      <c r="L3815" s="242" t="str">
        <f>IFERROR(VLOOKUP(B3815,HĐ7!$C$7:$L$2000,10,0)," ")</f>
        <v xml:space="preserve"> </v>
      </c>
      <c r="M3815" s="242" t="str">
        <f>IFERROR(VLOOKUP(B3815,HĐ8!$C$7:$L$2000,10,0)," ")</f>
        <v xml:space="preserve"> </v>
      </c>
      <c r="N3815" s="242" t="str">
        <f>IFERROR(VLOOKUP(B3815,HĐ9!$C$7:$L$2000,10,0)," ")</f>
        <v xml:space="preserve"> </v>
      </c>
      <c r="O3815" s="242">
        <f>IFERROR(VLOOKUP(B3815,HĐ10!$C$8:$L$2000,10,0)," ")</f>
        <v>4</v>
      </c>
      <c r="P3815" s="242" t="str">
        <f>IFERROR(VLOOKUP(B3815,HĐ11!$C$7:$L$2000,10,0)," ")</f>
        <v xml:space="preserve"> </v>
      </c>
      <c r="Q3815" s="242" t="str">
        <f>IFERROR(VLOOKUP(B3815,HĐ12!$C$7:$L$2000,10,0)," ")</f>
        <v xml:space="preserve"> </v>
      </c>
      <c r="R3815" s="242" t="str">
        <f>IFERROR(VLOOKUP(B3815,HĐ13!$C$7:$L$2000,10,0)," ")</f>
        <v xml:space="preserve"> </v>
      </c>
      <c r="S3815" s="242" t="str">
        <f>IFERROR(VLOOKUP(B3815,HĐ14!$C$7:$L$2000,10,0)," ")</f>
        <v xml:space="preserve"> </v>
      </c>
      <c r="T3815" s="242" t="str">
        <f>IFERROR(VLOOKUP(B3815,HĐ15!$C$7:$L$2000,10,0)," ")</f>
        <v xml:space="preserve"> </v>
      </c>
      <c r="U3815" s="242" t="str">
        <f>IFERROR(VLOOKUP(B3815,HĐ16!$C$7:$L$2000,10,0)," ")</f>
        <v xml:space="preserve"> </v>
      </c>
      <c r="V3815" s="242" t="str">
        <f>IFERROR(VLOOKUP(B3815,HĐ17!$C$7:$L$2000,10,0)," ")</f>
        <v xml:space="preserve"> </v>
      </c>
      <c r="W3815" s="242" t="str">
        <f>IFERROR(VLOOKUP(B3815,HĐ18!$C$7:$L$2000,10,0)," ")</f>
        <v xml:space="preserve"> </v>
      </c>
      <c r="X3815" s="242" t="str">
        <f>IFERROR(VLOOKUP(B3815,HĐ19!$C$7:$L$2000,10,0)," ")</f>
        <v xml:space="preserve"> </v>
      </c>
      <c r="Y3815" s="242" t="str">
        <f>IFERROR(VLOOKUP(B3815,HĐ20!$C$7:$L$2000,10,0)," ")</f>
        <v xml:space="preserve"> </v>
      </c>
      <c r="Z3815" s="242" t="str">
        <f>IFERROR(VLOOKUP(B3815,HĐ21!$C$7:$L$1999,10,0)," ")</f>
        <v xml:space="preserve"> </v>
      </c>
      <c r="AA3815" s="242" t="str">
        <f>IFERROR(VLOOKUP(B3815,HĐ22!$C$7:$L$1999,10,0)," ")</f>
        <v xml:space="preserve"> </v>
      </c>
      <c r="AB3815" s="235">
        <f t="shared" si="62"/>
        <v>4</v>
      </c>
      <c r="AC3815" s="235"/>
    </row>
    <row r="3816" spans="1:29" s="240" customFormat="1" ht="12.75" hidden="1">
      <c r="A3816" s="235">
        <v>3785</v>
      </c>
      <c r="B3816" s="236">
        <v>2005217895</v>
      </c>
      <c r="C3816" s="237" t="s">
        <v>4348</v>
      </c>
      <c r="D3816" s="238" t="s">
        <v>26</v>
      </c>
      <c r="E3816" s="239" t="s">
        <v>443</v>
      </c>
      <c r="F3816" s="242" t="str">
        <f>IFERROR(VLOOKUP(B3816,HĐ1!$C$8:$L$2000,10,0)," ")</f>
        <v xml:space="preserve"> </v>
      </c>
      <c r="G3816" s="242" t="str">
        <f>IFERROR(VLOOKUP(B3816,HĐ2!$C$7:$L$2000,10,0)," ")</f>
        <v xml:space="preserve"> </v>
      </c>
      <c r="H3816" s="242" t="str">
        <f>IFERROR(VLOOKUP(B3816,HĐ3!$C$8:$L$2000,10,0)," ")</f>
        <v xml:space="preserve"> </v>
      </c>
      <c r="I3816" s="242" t="str">
        <f>IFERROR(VLOOKUP(B3816,HĐ4!$C$8:$L$2000,10,0)," ")</f>
        <v xml:space="preserve"> </v>
      </c>
      <c r="J3816" s="242" t="str">
        <f>IFERROR(VLOOKUP(B3816,HĐ5!$C$8:$L$2000,10,0)," ")</f>
        <v xml:space="preserve"> </v>
      </c>
      <c r="K3816" s="242" t="str">
        <f>IFERROR(VLOOKUP(B3816,HĐ6!$C$8:$L$2000,10,0)," ")</f>
        <v xml:space="preserve"> </v>
      </c>
      <c r="L3816" s="242" t="str">
        <f>IFERROR(VLOOKUP(B3816,HĐ7!$C$7:$L$2000,10,0)," ")</f>
        <v xml:space="preserve"> </v>
      </c>
      <c r="M3816" s="242" t="str">
        <f>IFERROR(VLOOKUP(B3816,HĐ8!$C$7:$L$2000,10,0)," ")</f>
        <v xml:space="preserve"> </v>
      </c>
      <c r="N3816" s="242" t="str">
        <f>IFERROR(VLOOKUP(B3816,HĐ9!$C$7:$L$2000,10,0)," ")</f>
        <v xml:space="preserve"> </v>
      </c>
      <c r="O3816" s="242" t="str">
        <f>IFERROR(VLOOKUP(B3816,HĐ10!$C$8:$L$2000,10,0)," ")</f>
        <v xml:space="preserve"> </v>
      </c>
      <c r="P3816" s="242" t="str">
        <f>IFERROR(VLOOKUP(B3816,HĐ11!$C$7:$L$2000,10,0)," ")</f>
        <v xml:space="preserve"> </v>
      </c>
      <c r="Q3816" s="242" t="str">
        <f>IFERROR(VLOOKUP(B3816,HĐ12!$C$7:$L$2000,10,0)," ")</f>
        <v xml:space="preserve"> </v>
      </c>
      <c r="R3816" s="242" t="str">
        <f>IFERROR(VLOOKUP(B3816,HĐ13!$C$7:$L$2000,10,0)," ")</f>
        <v xml:space="preserve"> </v>
      </c>
      <c r="S3816" s="242" t="str">
        <f>IFERROR(VLOOKUP(B3816,HĐ14!$C$7:$L$2000,10,0)," ")</f>
        <v xml:space="preserve"> </v>
      </c>
      <c r="T3816" s="242" t="str">
        <f>IFERROR(VLOOKUP(B3816,HĐ15!$C$7:$L$2000,10,0)," ")</f>
        <v xml:space="preserve"> </v>
      </c>
      <c r="U3816" s="242" t="str">
        <f>IFERROR(VLOOKUP(B3816,HĐ16!$C$7:$L$2000,10,0)," ")</f>
        <v xml:space="preserve"> </v>
      </c>
      <c r="V3816" s="242" t="str">
        <f>IFERROR(VLOOKUP(B3816,HĐ17!$C$7:$L$2000,10,0)," ")</f>
        <v xml:space="preserve"> </v>
      </c>
      <c r="W3816" s="242" t="str">
        <f>IFERROR(VLOOKUP(B3816,HĐ18!$C$7:$L$2000,10,0)," ")</f>
        <v xml:space="preserve"> </v>
      </c>
      <c r="X3816" s="242" t="str">
        <f>IFERROR(VLOOKUP(B3816,HĐ19!$C$7:$L$2000,10,0)," ")</f>
        <v xml:space="preserve"> </v>
      </c>
      <c r="Y3816" s="242" t="str">
        <f>IFERROR(VLOOKUP(B3816,HĐ20!$C$7:$L$2000,10,0)," ")</f>
        <v xml:space="preserve"> </v>
      </c>
      <c r="Z3816" s="242" t="str">
        <f>IFERROR(VLOOKUP(B3816,HĐ21!$C$7:$L$1999,10,0)," ")</f>
        <v xml:space="preserve"> </v>
      </c>
      <c r="AA3816" s="242" t="str">
        <f>IFERROR(VLOOKUP(B3816,HĐ22!$C$7:$L$1999,10,0)," ")</f>
        <v xml:space="preserve"> </v>
      </c>
      <c r="AB3816" s="235">
        <f t="shared" si="62"/>
        <v>0</v>
      </c>
      <c r="AC3816" s="235"/>
    </row>
    <row r="3817" spans="1:29" s="240" customFormat="1" ht="12.75">
      <c r="A3817" s="235">
        <v>3786</v>
      </c>
      <c r="B3817" s="236">
        <v>2005217908</v>
      </c>
      <c r="C3817" s="237" t="s">
        <v>241</v>
      </c>
      <c r="D3817" s="238" t="s">
        <v>117</v>
      </c>
      <c r="E3817" s="239" t="s">
        <v>443</v>
      </c>
      <c r="F3817" s="242" t="str">
        <f>IFERROR(VLOOKUP(B3817,HĐ1!$C$8:$L$2000,10,0)," ")</f>
        <v xml:space="preserve"> </v>
      </c>
      <c r="G3817" s="242" t="str">
        <f>IFERROR(VLOOKUP(B3817,HĐ2!$C$7:$L$2000,10,0)," ")</f>
        <v xml:space="preserve"> </v>
      </c>
      <c r="H3817" s="242" t="str">
        <f>IFERROR(VLOOKUP(B3817,HĐ3!$C$8:$L$2000,10,0)," ")</f>
        <v xml:space="preserve"> </v>
      </c>
      <c r="I3817" s="242" t="str">
        <f>IFERROR(VLOOKUP(B3817,HĐ4!$C$8:$L$2000,10,0)," ")</f>
        <v xml:space="preserve"> </v>
      </c>
      <c r="J3817" s="242">
        <f>IFERROR(VLOOKUP(B3817,HĐ5!$C$8:$L$2000,10,0)," ")</f>
        <v>4</v>
      </c>
      <c r="K3817" s="242" t="str">
        <f>IFERROR(VLOOKUP(B3817,HĐ6!$C$8:$L$2000,10,0)," ")</f>
        <v xml:space="preserve"> </v>
      </c>
      <c r="L3817" s="242" t="str">
        <f>IFERROR(VLOOKUP(B3817,HĐ7!$C$7:$L$2000,10,0)," ")</f>
        <v xml:space="preserve"> </v>
      </c>
      <c r="M3817" s="242" t="str">
        <f>IFERROR(VLOOKUP(B3817,HĐ8!$C$7:$L$2000,10,0)," ")</f>
        <v xml:space="preserve"> </v>
      </c>
      <c r="N3817" s="242" t="str">
        <f>IFERROR(VLOOKUP(B3817,HĐ9!$C$7:$L$2000,10,0)," ")</f>
        <v xml:space="preserve"> </v>
      </c>
      <c r="O3817" s="242">
        <f>IFERROR(VLOOKUP(B3817,HĐ10!$C$8:$L$2000,10,0)," ")</f>
        <v>4</v>
      </c>
      <c r="P3817" s="242" t="str">
        <f>IFERROR(VLOOKUP(B3817,HĐ11!$C$7:$L$2000,10,0)," ")</f>
        <v xml:space="preserve"> </v>
      </c>
      <c r="Q3817" s="242" t="str">
        <f>IFERROR(VLOOKUP(B3817,HĐ12!$C$7:$L$2000,10,0)," ")</f>
        <v xml:space="preserve"> </v>
      </c>
      <c r="R3817" s="242">
        <f>IFERROR(VLOOKUP(B3817,HĐ13!$C$7:$L$2000,10,0)," ")</f>
        <v>4</v>
      </c>
      <c r="S3817" s="242" t="str">
        <f>IFERROR(VLOOKUP(B3817,HĐ14!$C$7:$L$2000,10,0)," ")</f>
        <v xml:space="preserve"> </v>
      </c>
      <c r="T3817" s="242">
        <f>IFERROR(VLOOKUP(B3817,HĐ15!$C$7:$L$2000,10,0)," ")</f>
        <v>4</v>
      </c>
      <c r="U3817" s="242" t="str">
        <f>IFERROR(VLOOKUP(B3817,HĐ16!$C$7:$L$2000,10,0)," ")</f>
        <v xml:space="preserve"> </v>
      </c>
      <c r="V3817" s="242" t="str">
        <f>IFERROR(VLOOKUP(B3817,HĐ17!$C$7:$L$2000,10,0)," ")</f>
        <v xml:space="preserve"> </v>
      </c>
      <c r="W3817" s="242" t="str">
        <f>IFERROR(VLOOKUP(B3817,HĐ18!$C$7:$L$2000,10,0)," ")</f>
        <v xml:space="preserve"> </v>
      </c>
      <c r="X3817" s="242">
        <f>IFERROR(VLOOKUP(B3817,HĐ19!$C$7:$L$2000,10,0)," ")</f>
        <v>10</v>
      </c>
      <c r="Y3817" s="242" t="str">
        <f>IFERROR(VLOOKUP(B3817,HĐ20!$C$7:$L$2000,10,0)," ")</f>
        <v xml:space="preserve"> </v>
      </c>
      <c r="Z3817" s="242" t="str">
        <f>IFERROR(VLOOKUP(B3817,HĐ21!$C$7:$L$1999,10,0)," ")</f>
        <v xml:space="preserve"> </v>
      </c>
      <c r="AA3817" s="242" t="str">
        <f>IFERROR(VLOOKUP(B3817,HĐ22!$C$7:$L$1999,10,0)," ")</f>
        <v xml:space="preserve"> </v>
      </c>
      <c r="AB3817" s="235">
        <f t="shared" si="62"/>
        <v>26</v>
      </c>
      <c r="AC3817" s="235"/>
    </row>
    <row r="3818" spans="1:29" s="240" customFormat="1" ht="12.75">
      <c r="A3818" s="235">
        <v>3787</v>
      </c>
      <c r="B3818" s="236">
        <v>2005217906</v>
      </c>
      <c r="C3818" s="237" t="s">
        <v>445</v>
      </c>
      <c r="D3818" s="238" t="s">
        <v>117</v>
      </c>
      <c r="E3818" s="239" t="s">
        <v>443</v>
      </c>
      <c r="F3818" s="242">
        <f>IFERROR(VLOOKUP(B3818,HĐ1!$C$8:$L$2000,10,0)," ")</f>
        <v>4</v>
      </c>
      <c r="G3818" s="242">
        <f>IFERROR(VLOOKUP(B3818,HĐ2!$C$7:$L$2000,10,0)," ")</f>
        <v>4</v>
      </c>
      <c r="H3818" s="242" t="str">
        <f>IFERROR(VLOOKUP(B3818,HĐ3!$C$8:$L$2000,10,0)," ")</f>
        <v xml:space="preserve"> </v>
      </c>
      <c r="I3818" s="242" t="str">
        <f>IFERROR(VLOOKUP(B3818,HĐ4!$C$8:$L$2000,10,0)," ")</f>
        <v xml:space="preserve"> </v>
      </c>
      <c r="J3818" s="242" t="str">
        <f>IFERROR(VLOOKUP(B3818,HĐ5!$C$8:$L$2000,10,0)," ")</f>
        <v xml:space="preserve"> </v>
      </c>
      <c r="K3818" s="242" t="str">
        <f>IFERROR(VLOOKUP(B3818,HĐ6!$C$8:$L$2000,10,0)," ")</f>
        <v xml:space="preserve"> </v>
      </c>
      <c r="L3818" s="242" t="str">
        <f>IFERROR(VLOOKUP(B3818,HĐ7!$C$7:$L$2000,10,0)," ")</f>
        <v xml:space="preserve"> </v>
      </c>
      <c r="M3818" s="242" t="str">
        <f>IFERROR(VLOOKUP(B3818,HĐ8!$C$7:$L$2000,10,0)," ")</f>
        <v xml:space="preserve"> </v>
      </c>
      <c r="N3818" s="242" t="str">
        <f>IFERROR(VLOOKUP(B3818,HĐ9!$C$7:$L$2000,10,0)," ")</f>
        <v xml:space="preserve"> </v>
      </c>
      <c r="O3818" s="242" t="str">
        <f>IFERROR(VLOOKUP(B3818,HĐ10!$C$8:$L$2000,10,0)," ")</f>
        <v xml:space="preserve"> </v>
      </c>
      <c r="P3818" s="242" t="str">
        <f>IFERROR(VLOOKUP(B3818,HĐ11!$C$7:$L$2000,10,0)," ")</f>
        <v xml:space="preserve"> </v>
      </c>
      <c r="Q3818" s="242" t="str">
        <f>IFERROR(VLOOKUP(B3818,HĐ12!$C$7:$L$2000,10,0)," ")</f>
        <v xml:space="preserve"> </v>
      </c>
      <c r="R3818" s="242" t="str">
        <f>IFERROR(VLOOKUP(B3818,HĐ13!$C$7:$L$2000,10,0)," ")</f>
        <v xml:space="preserve"> </v>
      </c>
      <c r="S3818" s="242" t="str">
        <f>IFERROR(VLOOKUP(B3818,HĐ14!$C$7:$L$2000,10,0)," ")</f>
        <v xml:space="preserve"> </v>
      </c>
      <c r="T3818" s="242" t="str">
        <f>IFERROR(VLOOKUP(B3818,HĐ15!$C$7:$L$2000,10,0)," ")</f>
        <v xml:space="preserve"> </v>
      </c>
      <c r="U3818" s="242" t="str">
        <f>IFERROR(VLOOKUP(B3818,HĐ16!$C$7:$L$2000,10,0)," ")</f>
        <v xml:space="preserve"> </v>
      </c>
      <c r="V3818" s="242" t="str">
        <f>IFERROR(VLOOKUP(B3818,HĐ17!$C$7:$L$2000,10,0)," ")</f>
        <v xml:space="preserve"> </v>
      </c>
      <c r="W3818" s="242" t="str">
        <f>IFERROR(VLOOKUP(B3818,HĐ18!$C$7:$L$2000,10,0)," ")</f>
        <v xml:space="preserve"> </v>
      </c>
      <c r="X3818" s="242">
        <f>IFERROR(VLOOKUP(B3818,HĐ19!$C$7:$L$2000,10,0)," ")</f>
        <v>10</v>
      </c>
      <c r="Y3818" s="242" t="str">
        <f>IFERROR(VLOOKUP(B3818,HĐ20!$C$7:$L$2000,10,0)," ")</f>
        <v xml:space="preserve"> </v>
      </c>
      <c r="Z3818" s="242" t="str">
        <f>IFERROR(VLOOKUP(B3818,HĐ21!$C$7:$L$1999,10,0)," ")</f>
        <v xml:space="preserve"> </v>
      </c>
      <c r="AA3818" s="242" t="str">
        <f>IFERROR(VLOOKUP(B3818,HĐ22!$C$7:$L$1999,10,0)," ")</f>
        <v xml:space="preserve"> </v>
      </c>
      <c r="AB3818" s="235">
        <f t="shared" si="62"/>
        <v>18</v>
      </c>
      <c r="AC3818" s="235"/>
    </row>
    <row r="3819" spans="1:29" s="240" customFormat="1" ht="12.75">
      <c r="A3819" s="235">
        <v>3788</v>
      </c>
      <c r="B3819" s="236">
        <v>2005212241</v>
      </c>
      <c r="C3819" s="237" t="s">
        <v>550</v>
      </c>
      <c r="D3819" s="238" t="s">
        <v>117</v>
      </c>
      <c r="E3819" s="239" t="s">
        <v>443</v>
      </c>
      <c r="F3819" s="242" t="str">
        <f>IFERROR(VLOOKUP(B3819,HĐ1!$C$8:$L$2000,10,0)," ")</f>
        <v xml:space="preserve"> </v>
      </c>
      <c r="G3819" s="242" t="str">
        <f>IFERROR(VLOOKUP(B3819,HĐ2!$C$7:$L$2000,10,0)," ")</f>
        <v xml:space="preserve"> </v>
      </c>
      <c r="H3819" s="242" t="str">
        <f>IFERROR(VLOOKUP(B3819,HĐ3!$C$8:$L$2000,10,0)," ")</f>
        <v xml:space="preserve"> </v>
      </c>
      <c r="I3819" s="242" t="str">
        <f>IFERROR(VLOOKUP(B3819,HĐ4!$C$8:$L$2000,10,0)," ")</f>
        <v xml:space="preserve"> </v>
      </c>
      <c r="J3819" s="242" t="str">
        <f>IFERROR(VLOOKUP(B3819,HĐ5!$C$8:$L$2000,10,0)," ")</f>
        <v xml:space="preserve"> </v>
      </c>
      <c r="K3819" s="242" t="str">
        <f>IFERROR(VLOOKUP(B3819,HĐ6!$C$8:$L$2000,10,0)," ")</f>
        <v xml:space="preserve"> </v>
      </c>
      <c r="L3819" s="242" t="str">
        <f>IFERROR(VLOOKUP(B3819,HĐ7!$C$7:$L$2000,10,0)," ")</f>
        <v xml:space="preserve"> </v>
      </c>
      <c r="M3819" s="242" t="str">
        <f>IFERROR(VLOOKUP(B3819,HĐ8!$C$7:$L$2000,10,0)," ")</f>
        <v xml:space="preserve"> </v>
      </c>
      <c r="N3819" s="242" t="str">
        <f>IFERROR(VLOOKUP(B3819,HĐ9!$C$7:$L$2000,10,0)," ")</f>
        <v xml:space="preserve"> </v>
      </c>
      <c r="O3819" s="242" t="str">
        <f>IFERROR(VLOOKUP(B3819,HĐ10!$C$8:$L$2000,10,0)," ")</f>
        <v xml:space="preserve"> </v>
      </c>
      <c r="P3819" s="242" t="str">
        <f>IFERROR(VLOOKUP(B3819,HĐ11!$C$7:$L$2000,10,0)," ")</f>
        <v xml:space="preserve"> </v>
      </c>
      <c r="Q3819" s="242">
        <f>IFERROR(VLOOKUP(B3819,HĐ12!$C$7:$L$2000,10,0)," ")</f>
        <v>2</v>
      </c>
      <c r="R3819" s="242" t="str">
        <f>IFERROR(VLOOKUP(B3819,HĐ13!$C$7:$L$2000,10,0)," ")</f>
        <v xml:space="preserve"> </v>
      </c>
      <c r="S3819" s="242" t="str">
        <f>IFERROR(VLOOKUP(B3819,HĐ14!$C$7:$L$2000,10,0)," ")</f>
        <v xml:space="preserve"> </v>
      </c>
      <c r="T3819" s="242" t="str">
        <f>IFERROR(VLOOKUP(B3819,HĐ15!$C$7:$L$2000,10,0)," ")</f>
        <v xml:space="preserve"> </v>
      </c>
      <c r="U3819" s="242" t="str">
        <f>IFERROR(VLOOKUP(B3819,HĐ16!$C$7:$L$2000,10,0)," ")</f>
        <v xml:space="preserve"> </v>
      </c>
      <c r="V3819" s="242" t="str">
        <f>IFERROR(VLOOKUP(B3819,HĐ17!$C$7:$L$2000,10,0)," ")</f>
        <v xml:space="preserve"> </v>
      </c>
      <c r="W3819" s="242" t="str">
        <f>IFERROR(VLOOKUP(B3819,HĐ18!$C$7:$L$2000,10,0)," ")</f>
        <v xml:space="preserve"> </v>
      </c>
      <c r="X3819" s="242" t="str">
        <f>IFERROR(VLOOKUP(B3819,HĐ19!$C$7:$L$2000,10,0)," ")</f>
        <v xml:space="preserve"> </v>
      </c>
      <c r="Y3819" s="242" t="str">
        <f>IFERROR(VLOOKUP(B3819,HĐ20!$C$7:$L$2000,10,0)," ")</f>
        <v xml:space="preserve"> </v>
      </c>
      <c r="Z3819" s="242" t="str">
        <f>IFERROR(VLOOKUP(B3819,HĐ21!$C$7:$L$1999,10,0)," ")</f>
        <v xml:space="preserve"> </v>
      </c>
      <c r="AA3819" s="242" t="str">
        <f>IFERROR(VLOOKUP(B3819,HĐ22!$C$7:$L$1999,10,0)," ")</f>
        <v xml:space="preserve"> </v>
      </c>
      <c r="AB3819" s="235">
        <f t="shared" si="62"/>
        <v>2</v>
      </c>
      <c r="AC3819" s="235"/>
    </row>
    <row r="3820" spans="1:29" s="240" customFormat="1" ht="12.75">
      <c r="A3820" s="235">
        <v>3789</v>
      </c>
      <c r="B3820" s="236">
        <v>2005210213</v>
      </c>
      <c r="C3820" s="237" t="s">
        <v>780</v>
      </c>
      <c r="D3820" s="238" t="s">
        <v>781</v>
      </c>
      <c r="E3820" s="239" t="s">
        <v>443</v>
      </c>
      <c r="F3820" s="242" t="str">
        <f>IFERROR(VLOOKUP(B3820,HĐ1!$C$8:$L$2000,10,0)," ")</f>
        <v xml:space="preserve"> </v>
      </c>
      <c r="G3820" s="242" t="str">
        <f>IFERROR(VLOOKUP(B3820,HĐ2!$C$7:$L$2000,10,0)," ")</f>
        <v xml:space="preserve"> </v>
      </c>
      <c r="H3820" s="242" t="str">
        <f>IFERROR(VLOOKUP(B3820,HĐ3!$C$8:$L$2000,10,0)," ")</f>
        <v xml:space="preserve"> </v>
      </c>
      <c r="I3820" s="242" t="str">
        <f>IFERROR(VLOOKUP(B3820,HĐ4!$C$8:$L$2000,10,0)," ")</f>
        <v xml:space="preserve"> </v>
      </c>
      <c r="J3820" s="242" t="str">
        <f>IFERROR(VLOOKUP(B3820,HĐ5!$C$8:$L$2000,10,0)," ")</f>
        <v xml:space="preserve"> </v>
      </c>
      <c r="K3820" s="242" t="str">
        <f>IFERROR(VLOOKUP(B3820,HĐ6!$C$8:$L$2000,10,0)," ")</f>
        <v xml:space="preserve"> </v>
      </c>
      <c r="L3820" s="242" t="str">
        <f>IFERROR(VLOOKUP(B3820,HĐ7!$C$7:$L$2000,10,0)," ")</f>
        <v xml:space="preserve"> </v>
      </c>
      <c r="M3820" s="242" t="str">
        <f>IFERROR(VLOOKUP(B3820,HĐ8!$C$7:$L$2000,10,0)," ")</f>
        <v xml:space="preserve"> </v>
      </c>
      <c r="N3820" s="242" t="str">
        <f>IFERROR(VLOOKUP(B3820,HĐ9!$C$7:$L$2000,10,0)," ")</f>
        <v xml:space="preserve"> </v>
      </c>
      <c r="O3820" s="242">
        <f>IFERROR(VLOOKUP(B3820,HĐ10!$C$8:$L$2000,10,0)," ")</f>
        <v>4</v>
      </c>
      <c r="P3820" s="242" t="str">
        <f>IFERROR(VLOOKUP(B3820,HĐ11!$C$7:$L$2000,10,0)," ")</f>
        <v xml:space="preserve"> </v>
      </c>
      <c r="Q3820" s="242" t="str">
        <f>IFERROR(VLOOKUP(B3820,HĐ12!$C$7:$L$2000,10,0)," ")</f>
        <v xml:space="preserve"> </v>
      </c>
      <c r="R3820" s="242" t="str">
        <f>IFERROR(VLOOKUP(B3820,HĐ13!$C$7:$L$2000,10,0)," ")</f>
        <v xml:space="preserve"> </v>
      </c>
      <c r="S3820" s="242" t="str">
        <f>IFERROR(VLOOKUP(B3820,HĐ14!$C$7:$L$2000,10,0)," ")</f>
        <v xml:space="preserve"> </v>
      </c>
      <c r="T3820" s="242" t="str">
        <f>IFERROR(VLOOKUP(B3820,HĐ15!$C$7:$L$2000,10,0)," ")</f>
        <v xml:space="preserve"> </v>
      </c>
      <c r="U3820" s="242" t="str">
        <f>IFERROR(VLOOKUP(B3820,HĐ16!$C$7:$L$2000,10,0)," ")</f>
        <v xml:space="preserve"> </v>
      </c>
      <c r="V3820" s="242" t="str">
        <f>IFERROR(VLOOKUP(B3820,HĐ17!$C$7:$L$2000,10,0)," ")</f>
        <v xml:space="preserve"> </v>
      </c>
      <c r="W3820" s="242" t="str">
        <f>IFERROR(VLOOKUP(B3820,HĐ18!$C$7:$L$2000,10,0)," ")</f>
        <v xml:space="preserve"> </v>
      </c>
      <c r="X3820" s="242" t="str">
        <f>IFERROR(VLOOKUP(B3820,HĐ19!$C$7:$L$2000,10,0)," ")</f>
        <v xml:space="preserve"> </v>
      </c>
      <c r="Y3820" s="242" t="str">
        <f>IFERROR(VLOOKUP(B3820,HĐ20!$C$7:$L$2000,10,0)," ")</f>
        <v xml:space="preserve"> </v>
      </c>
      <c r="Z3820" s="242" t="str">
        <f>IFERROR(VLOOKUP(B3820,HĐ21!$C$7:$L$1999,10,0)," ")</f>
        <v xml:space="preserve"> </v>
      </c>
      <c r="AA3820" s="242" t="str">
        <f>IFERROR(VLOOKUP(B3820,HĐ22!$C$7:$L$1999,10,0)," ")</f>
        <v xml:space="preserve"> </v>
      </c>
      <c r="AB3820" s="235">
        <f t="shared" si="62"/>
        <v>4</v>
      </c>
      <c r="AC3820" s="235"/>
    </row>
    <row r="3821" spans="1:29" s="240" customFormat="1" ht="12.75" hidden="1">
      <c r="A3821" s="235">
        <v>3790</v>
      </c>
      <c r="B3821" s="236">
        <v>2005217918</v>
      </c>
      <c r="C3821" s="237" t="s">
        <v>2407</v>
      </c>
      <c r="D3821" s="238" t="s">
        <v>119</v>
      </c>
      <c r="E3821" s="239" t="s">
        <v>443</v>
      </c>
      <c r="F3821" s="242" t="str">
        <f>IFERROR(VLOOKUP(B3821,HĐ1!$C$8:$L$2000,10,0)," ")</f>
        <v xml:space="preserve"> </v>
      </c>
      <c r="G3821" s="242" t="str">
        <f>IFERROR(VLOOKUP(B3821,HĐ2!$C$7:$L$2000,10,0)," ")</f>
        <v xml:space="preserve"> </v>
      </c>
      <c r="H3821" s="242" t="str">
        <f>IFERROR(VLOOKUP(B3821,HĐ3!$C$8:$L$2000,10,0)," ")</f>
        <v xml:space="preserve"> </v>
      </c>
      <c r="I3821" s="242" t="str">
        <f>IFERROR(VLOOKUP(B3821,HĐ4!$C$8:$L$2000,10,0)," ")</f>
        <v xml:space="preserve"> </v>
      </c>
      <c r="J3821" s="242" t="str">
        <f>IFERROR(VLOOKUP(B3821,HĐ5!$C$8:$L$2000,10,0)," ")</f>
        <v xml:space="preserve"> </v>
      </c>
      <c r="K3821" s="242" t="str">
        <f>IFERROR(VLOOKUP(B3821,HĐ6!$C$8:$L$2000,10,0)," ")</f>
        <v xml:space="preserve"> </v>
      </c>
      <c r="L3821" s="242" t="str">
        <f>IFERROR(VLOOKUP(B3821,HĐ7!$C$7:$L$2000,10,0)," ")</f>
        <v xml:space="preserve"> </v>
      </c>
      <c r="M3821" s="242" t="str">
        <f>IFERROR(VLOOKUP(B3821,HĐ8!$C$7:$L$2000,10,0)," ")</f>
        <v xml:space="preserve"> </v>
      </c>
      <c r="N3821" s="242" t="str">
        <f>IFERROR(VLOOKUP(B3821,HĐ9!$C$7:$L$2000,10,0)," ")</f>
        <v xml:space="preserve"> </v>
      </c>
      <c r="O3821" s="242" t="str">
        <f>IFERROR(VLOOKUP(B3821,HĐ10!$C$8:$L$2000,10,0)," ")</f>
        <v xml:space="preserve"> </v>
      </c>
      <c r="P3821" s="242" t="str">
        <f>IFERROR(VLOOKUP(B3821,HĐ11!$C$7:$L$2000,10,0)," ")</f>
        <v xml:space="preserve"> </v>
      </c>
      <c r="Q3821" s="242" t="str">
        <f>IFERROR(VLOOKUP(B3821,HĐ12!$C$7:$L$2000,10,0)," ")</f>
        <v xml:space="preserve"> </v>
      </c>
      <c r="R3821" s="242" t="str">
        <f>IFERROR(VLOOKUP(B3821,HĐ13!$C$7:$L$2000,10,0)," ")</f>
        <v xml:space="preserve"> </v>
      </c>
      <c r="S3821" s="242" t="str">
        <f>IFERROR(VLOOKUP(B3821,HĐ14!$C$7:$L$2000,10,0)," ")</f>
        <v xml:space="preserve"> </v>
      </c>
      <c r="T3821" s="242" t="str">
        <f>IFERROR(VLOOKUP(B3821,HĐ15!$C$7:$L$2000,10,0)," ")</f>
        <v xml:space="preserve"> </v>
      </c>
      <c r="U3821" s="242" t="str">
        <f>IFERROR(VLOOKUP(B3821,HĐ16!$C$7:$L$2000,10,0)," ")</f>
        <v xml:space="preserve"> </v>
      </c>
      <c r="V3821" s="242" t="str">
        <f>IFERROR(VLOOKUP(B3821,HĐ17!$C$7:$L$2000,10,0)," ")</f>
        <v xml:space="preserve"> </v>
      </c>
      <c r="W3821" s="242" t="str">
        <f>IFERROR(VLOOKUP(B3821,HĐ18!$C$7:$L$2000,10,0)," ")</f>
        <v xml:space="preserve"> </v>
      </c>
      <c r="X3821" s="242" t="str">
        <f>IFERROR(VLOOKUP(B3821,HĐ19!$C$7:$L$2000,10,0)," ")</f>
        <v xml:space="preserve"> </v>
      </c>
      <c r="Y3821" s="242" t="str">
        <f>IFERROR(VLOOKUP(B3821,HĐ20!$C$7:$L$2000,10,0)," ")</f>
        <v xml:space="preserve"> </v>
      </c>
      <c r="Z3821" s="242" t="str">
        <f>IFERROR(VLOOKUP(B3821,HĐ21!$C$7:$L$1999,10,0)," ")</f>
        <v xml:space="preserve"> </v>
      </c>
      <c r="AA3821" s="242" t="str">
        <f>IFERROR(VLOOKUP(B3821,HĐ22!$C$7:$L$1999,10,0)," ")</f>
        <v xml:space="preserve"> </v>
      </c>
      <c r="AB3821" s="235">
        <f t="shared" si="62"/>
        <v>0</v>
      </c>
      <c r="AC3821" s="235"/>
    </row>
    <row r="3822" spans="1:29" s="240" customFormat="1" ht="12.75">
      <c r="A3822" s="235">
        <v>3791</v>
      </c>
      <c r="B3822" s="236">
        <v>2005217919</v>
      </c>
      <c r="C3822" s="237" t="s">
        <v>1747</v>
      </c>
      <c r="D3822" s="238" t="s">
        <v>174</v>
      </c>
      <c r="E3822" s="239" t="s">
        <v>443</v>
      </c>
      <c r="F3822" s="242" t="str">
        <f>IFERROR(VLOOKUP(B3822,HĐ1!$C$8:$L$2000,10,0)," ")</f>
        <v xml:space="preserve"> </v>
      </c>
      <c r="G3822" s="242" t="str">
        <f>IFERROR(VLOOKUP(B3822,HĐ2!$C$7:$L$2000,10,0)," ")</f>
        <v xml:space="preserve"> </v>
      </c>
      <c r="H3822" s="242" t="str">
        <f>IFERROR(VLOOKUP(B3822,HĐ3!$C$8:$L$2000,10,0)," ")</f>
        <v xml:space="preserve"> </v>
      </c>
      <c r="I3822" s="242" t="str">
        <f>IFERROR(VLOOKUP(B3822,HĐ4!$C$8:$L$2000,10,0)," ")</f>
        <v xml:space="preserve"> </v>
      </c>
      <c r="J3822" s="242" t="str">
        <f>IFERROR(VLOOKUP(B3822,HĐ5!$C$8:$L$2000,10,0)," ")</f>
        <v xml:space="preserve"> </v>
      </c>
      <c r="K3822" s="242" t="str">
        <f>IFERROR(VLOOKUP(B3822,HĐ6!$C$8:$L$2000,10,0)," ")</f>
        <v xml:space="preserve"> </v>
      </c>
      <c r="L3822" s="242">
        <f>IFERROR(VLOOKUP(B3822,HĐ7!$C$7:$L$2000,10,0)," ")</f>
        <v>4</v>
      </c>
      <c r="M3822" s="242" t="str">
        <f>IFERROR(VLOOKUP(B3822,HĐ8!$C$7:$L$2000,10,0)," ")</f>
        <v xml:space="preserve"> </v>
      </c>
      <c r="N3822" s="242" t="str">
        <f>IFERROR(VLOOKUP(B3822,HĐ9!$C$7:$L$2000,10,0)," ")</f>
        <v xml:space="preserve"> </v>
      </c>
      <c r="O3822" s="242" t="str">
        <f>IFERROR(VLOOKUP(B3822,HĐ10!$C$8:$L$2000,10,0)," ")</f>
        <v xml:space="preserve"> </v>
      </c>
      <c r="P3822" s="242" t="str">
        <f>IFERROR(VLOOKUP(B3822,HĐ11!$C$7:$L$2000,10,0)," ")</f>
        <v xml:space="preserve"> </v>
      </c>
      <c r="Q3822" s="242" t="str">
        <f>IFERROR(VLOOKUP(B3822,HĐ12!$C$7:$L$2000,10,0)," ")</f>
        <v xml:space="preserve"> </v>
      </c>
      <c r="R3822" s="242" t="str">
        <f>IFERROR(VLOOKUP(B3822,HĐ13!$C$7:$L$2000,10,0)," ")</f>
        <v xml:space="preserve"> </v>
      </c>
      <c r="S3822" s="242" t="str">
        <f>IFERROR(VLOOKUP(B3822,HĐ14!$C$7:$L$2000,10,0)," ")</f>
        <v xml:space="preserve"> </v>
      </c>
      <c r="T3822" s="242">
        <f>IFERROR(VLOOKUP(B3822,HĐ15!$C$7:$L$2000,10,0)," ")</f>
        <v>4</v>
      </c>
      <c r="U3822" s="242" t="str">
        <f>IFERROR(VLOOKUP(B3822,HĐ16!$C$7:$L$2000,10,0)," ")</f>
        <v xml:space="preserve"> </v>
      </c>
      <c r="V3822" s="242" t="str">
        <f>IFERROR(VLOOKUP(B3822,HĐ17!$C$7:$L$2000,10,0)," ")</f>
        <v xml:space="preserve"> </v>
      </c>
      <c r="W3822" s="242" t="str">
        <f>IFERROR(VLOOKUP(B3822,HĐ18!$C$7:$L$2000,10,0)," ")</f>
        <v xml:space="preserve"> </v>
      </c>
      <c r="X3822" s="242" t="str">
        <f>IFERROR(VLOOKUP(B3822,HĐ19!$C$7:$L$2000,10,0)," ")</f>
        <v xml:space="preserve"> </v>
      </c>
      <c r="Y3822" s="242" t="str">
        <f>IFERROR(VLOOKUP(B3822,HĐ20!$C$7:$L$2000,10,0)," ")</f>
        <v xml:space="preserve"> </v>
      </c>
      <c r="Z3822" s="242" t="str">
        <f>IFERROR(VLOOKUP(B3822,HĐ21!$C$7:$L$1999,10,0)," ")</f>
        <v xml:space="preserve"> </v>
      </c>
      <c r="AA3822" s="242" t="str">
        <f>IFERROR(VLOOKUP(B3822,HĐ22!$C$7:$L$1999,10,0)," ")</f>
        <v xml:space="preserve"> </v>
      </c>
      <c r="AB3822" s="235">
        <f t="shared" si="62"/>
        <v>8</v>
      </c>
      <c r="AC3822" s="235"/>
    </row>
    <row r="3823" spans="1:29" s="240" customFormat="1" ht="12.75" hidden="1">
      <c r="A3823" s="235">
        <v>3792</v>
      </c>
      <c r="B3823" s="236">
        <v>2005217926</v>
      </c>
      <c r="C3823" s="237" t="s">
        <v>379</v>
      </c>
      <c r="D3823" s="238" t="s">
        <v>349</v>
      </c>
      <c r="E3823" s="239" t="s">
        <v>443</v>
      </c>
      <c r="F3823" s="242" t="str">
        <f>IFERROR(VLOOKUP(B3823,HĐ1!$C$8:$L$2000,10,0)," ")</f>
        <v xml:space="preserve"> </v>
      </c>
      <c r="G3823" s="242" t="str">
        <f>IFERROR(VLOOKUP(B3823,HĐ2!$C$7:$L$2000,10,0)," ")</f>
        <v xml:space="preserve"> </v>
      </c>
      <c r="H3823" s="242" t="str">
        <f>IFERROR(VLOOKUP(B3823,HĐ3!$C$8:$L$2000,10,0)," ")</f>
        <v xml:space="preserve"> </v>
      </c>
      <c r="I3823" s="242" t="str">
        <f>IFERROR(VLOOKUP(B3823,HĐ4!$C$8:$L$2000,10,0)," ")</f>
        <v xml:space="preserve"> </v>
      </c>
      <c r="J3823" s="242" t="str">
        <f>IFERROR(VLOOKUP(B3823,HĐ5!$C$8:$L$2000,10,0)," ")</f>
        <v xml:space="preserve"> </v>
      </c>
      <c r="K3823" s="242" t="str">
        <f>IFERROR(VLOOKUP(B3823,HĐ6!$C$8:$L$2000,10,0)," ")</f>
        <v xml:space="preserve"> </v>
      </c>
      <c r="L3823" s="242" t="str">
        <f>IFERROR(VLOOKUP(B3823,HĐ7!$C$7:$L$2000,10,0)," ")</f>
        <v xml:space="preserve"> </v>
      </c>
      <c r="M3823" s="242" t="str">
        <f>IFERROR(VLOOKUP(B3823,HĐ8!$C$7:$L$2000,10,0)," ")</f>
        <v xml:space="preserve"> </v>
      </c>
      <c r="N3823" s="242" t="str">
        <f>IFERROR(VLOOKUP(B3823,HĐ9!$C$7:$L$2000,10,0)," ")</f>
        <v xml:space="preserve"> </v>
      </c>
      <c r="O3823" s="242" t="str">
        <f>IFERROR(VLOOKUP(B3823,HĐ10!$C$8:$L$2000,10,0)," ")</f>
        <v xml:space="preserve"> </v>
      </c>
      <c r="P3823" s="242" t="str">
        <f>IFERROR(VLOOKUP(B3823,HĐ11!$C$7:$L$2000,10,0)," ")</f>
        <v xml:space="preserve"> </v>
      </c>
      <c r="Q3823" s="242" t="str">
        <f>IFERROR(VLOOKUP(B3823,HĐ12!$C$7:$L$2000,10,0)," ")</f>
        <v xml:space="preserve"> </v>
      </c>
      <c r="R3823" s="242" t="str">
        <f>IFERROR(VLOOKUP(B3823,HĐ13!$C$7:$L$2000,10,0)," ")</f>
        <v xml:space="preserve"> </v>
      </c>
      <c r="S3823" s="242" t="str">
        <f>IFERROR(VLOOKUP(B3823,HĐ14!$C$7:$L$2000,10,0)," ")</f>
        <v xml:space="preserve"> </v>
      </c>
      <c r="T3823" s="242" t="str">
        <f>IFERROR(VLOOKUP(B3823,HĐ15!$C$7:$L$2000,10,0)," ")</f>
        <v xml:space="preserve"> </v>
      </c>
      <c r="U3823" s="242" t="str">
        <f>IFERROR(VLOOKUP(B3823,HĐ16!$C$7:$L$2000,10,0)," ")</f>
        <v xml:space="preserve"> </v>
      </c>
      <c r="V3823" s="242" t="str">
        <f>IFERROR(VLOOKUP(B3823,HĐ17!$C$7:$L$2000,10,0)," ")</f>
        <v xml:space="preserve"> </v>
      </c>
      <c r="W3823" s="242" t="str">
        <f>IFERROR(VLOOKUP(B3823,HĐ18!$C$7:$L$2000,10,0)," ")</f>
        <v xml:space="preserve"> </v>
      </c>
      <c r="X3823" s="242" t="str">
        <f>IFERROR(VLOOKUP(B3823,HĐ19!$C$7:$L$2000,10,0)," ")</f>
        <v xml:space="preserve"> </v>
      </c>
      <c r="Y3823" s="242" t="str">
        <f>IFERROR(VLOOKUP(B3823,HĐ20!$C$7:$L$2000,10,0)," ")</f>
        <v xml:space="preserve"> </v>
      </c>
      <c r="Z3823" s="242" t="str">
        <f>IFERROR(VLOOKUP(B3823,HĐ21!$C$7:$L$1999,10,0)," ")</f>
        <v xml:space="preserve"> </v>
      </c>
      <c r="AA3823" s="242" t="str">
        <f>IFERROR(VLOOKUP(B3823,HĐ22!$C$7:$L$1999,10,0)," ")</f>
        <v xml:space="preserve"> </v>
      </c>
      <c r="AB3823" s="235">
        <f t="shared" si="62"/>
        <v>0</v>
      </c>
      <c r="AC3823" s="235"/>
    </row>
    <row r="3824" spans="1:29" s="240" customFormat="1" ht="12.75" hidden="1">
      <c r="A3824" s="235">
        <v>3793</v>
      </c>
      <c r="B3824" s="236">
        <v>2005217928</v>
      </c>
      <c r="C3824" s="237" t="s">
        <v>37</v>
      </c>
      <c r="D3824" s="238" t="s">
        <v>196</v>
      </c>
      <c r="E3824" s="239" t="s">
        <v>443</v>
      </c>
      <c r="F3824" s="242" t="str">
        <f>IFERROR(VLOOKUP(B3824,HĐ1!$C$8:$L$2000,10,0)," ")</f>
        <v xml:space="preserve"> </v>
      </c>
      <c r="G3824" s="242" t="str">
        <f>IFERROR(VLOOKUP(B3824,HĐ2!$C$7:$L$2000,10,0)," ")</f>
        <v xml:space="preserve"> </v>
      </c>
      <c r="H3824" s="242" t="str">
        <f>IFERROR(VLOOKUP(B3824,HĐ3!$C$8:$L$2000,10,0)," ")</f>
        <v xml:space="preserve"> </v>
      </c>
      <c r="I3824" s="242" t="str">
        <f>IFERROR(VLOOKUP(B3824,HĐ4!$C$8:$L$2000,10,0)," ")</f>
        <v xml:space="preserve"> </v>
      </c>
      <c r="J3824" s="242" t="str">
        <f>IFERROR(VLOOKUP(B3824,HĐ5!$C$8:$L$2000,10,0)," ")</f>
        <v xml:space="preserve"> </v>
      </c>
      <c r="K3824" s="242" t="str">
        <f>IFERROR(VLOOKUP(B3824,HĐ6!$C$8:$L$2000,10,0)," ")</f>
        <v xml:space="preserve"> </v>
      </c>
      <c r="L3824" s="242" t="str">
        <f>IFERROR(VLOOKUP(B3824,HĐ7!$C$7:$L$2000,10,0)," ")</f>
        <v xml:space="preserve"> </v>
      </c>
      <c r="M3824" s="242" t="str">
        <f>IFERROR(VLOOKUP(B3824,HĐ8!$C$7:$L$2000,10,0)," ")</f>
        <v xml:space="preserve"> </v>
      </c>
      <c r="N3824" s="242" t="str">
        <f>IFERROR(VLOOKUP(B3824,HĐ9!$C$7:$L$2000,10,0)," ")</f>
        <v xml:space="preserve"> </v>
      </c>
      <c r="O3824" s="242" t="str">
        <f>IFERROR(VLOOKUP(B3824,HĐ10!$C$8:$L$2000,10,0)," ")</f>
        <v xml:space="preserve"> </v>
      </c>
      <c r="P3824" s="242" t="str">
        <f>IFERROR(VLOOKUP(B3824,HĐ11!$C$7:$L$2000,10,0)," ")</f>
        <v xml:space="preserve"> </v>
      </c>
      <c r="Q3824" s="242" t="str">
        <f>IFERROR(VLOOKUP(B3824,HĐ12!$C$7:$L$2000,10,0)," ")</f>
        <v xml:space="preserve"> </v>
      </c>
      <c r="R3824" s="242" t="str">
        <f>IFERROR(VLOOKUP(B3824,HĐ13!$C$7:$L$2000,10,0)," ")</f>
        <v xml:space="preserve"> </v>
      </c>
      <c r="S3824" s="242" t="str">
        <f>IFERROR(VLOOKUP(B3824,HĐ14!$C$7:$L$2000,10,0)," ")</f>
        <v xml:space="preserve"> </v>
      </c>
      <c r="T3824" s="242" t="str">
        <f>IFERROR(VLOOKUP(B3824,HĐ15!$C$7:$L$2000,10,0)," ")</f>
        <v xml:space="preserve"> </v>
      </c>
      <c r="U3824" s="242" t="str">
        <f>IFERROR(VLOOKUP(B3824,HĐ16!$C$7:$L$2000,10,0)," ")</f>
        <v xml:space="preserve"> </v>
      </c>
      <c r="V3824" s="242" t="str">
        <f>IFERROR(VLOOKUP(B3824,HĐ17!$C$7:$L$2000,10,0)," ")</f>
        <v xml:space="preserve"> </v>
      </c>
      <c r="W3824" s="242" t="str">
        <f>IFERROR(VLOOKUP(B3824,HĐ18!$C$7:$L$2000,10,0)," ")</f>
        <v xml:space="preserve"> </v>
      </c>
      <c r="X3824" s="242" t="str">
        <f>IFERROR(VLOOKUP(B3824,HĐ19!$C$7:$L$2000,10,0)," ")</f>
        <v xml:space="preserve"> </v>
      </c>
      <c r="Y3824" s="242" t="str">
        <f>IFERROR(VLOOKUP(B3824,HĐ20!$C$7:$L$2000,10,0)," ")</f>
        <v xml:space="preserve"> </v>
      </c>
      <c r="Z3824" s="242" t="str">
        <f>IFERROR(VLOOKUP(B3824,HĐ21!$C$7:$L$1999,10,0)," ")</f>
        <v xml:space="preserve"> </v>
      </c>
      <c r="AA3824" s="242" t="str">
        <f>IFERROR(VLOOKUP(B3824,HĐ22!$C$7:$L$1999,10,0)," ")</f>
        <v xml:space="preserve"> </v>
      </c>
      <c r="AB3824" s="235">
        <f t="shared" si="62"/>
        <v>0</v>
      </c>
      <c r="AC3824" s="235"/>
    </row>
    <row r="3825" spans="1:29" s="240" customFormat="1" ht="12.75">
      <c r="A3825" s="235">
        <v>3794</v>
      </c>
      <c r="B3825" s="236">
        <v>2005217939</v>
      </c>
      <c r="C3825" s="237" t="s">
        <v>4349</v>
      </c>
      <c r="D3825" s="238" t="s">
        <v>692</v>
      </c>
      <c r="E3825" s="239" t="s">
        <v>443</v>
      </c>
      <c r="F3825" s="242" t="str">
        <f>IFERROR(VLOOKUP(B3825,HĐ1!$C$8:$L$2000,10,0)," ")</f>
        <v xml:space="preserve"> </v>
      </c>
      <c r="G3825" s="242" t="str">
        <f>IFERROR(VLOOKUP(B3825,HĐ2!$C$7:$L$2000,10,0)," ")</f>
        <v xml:space="preserve"> </v>
      </c>
      <c r="H3825" s="242" t="str">
        <f>IFERROR(VLOOKUP(B3825,HĐ3!$C$8:$L$2000,10,0)," ")</f>
        <v xml:space="preserve"> </v>
      </c>
      <c r="I3825" s="242" t="str">
        <f>IFERROR(VLOOKUP(B3825,HĐ4!$C$8:$L$2000,10,0)," ")</f>
        <v xml:space="preserve"> </v>
      </c>
      <c r="J3825" s="242" t="str">
        <f>IFERROR(VLOOKUP(B3825,HĐ5!$C$8:$L$2000,10,0)," ")</f>
        <v xml:space="preserve"> </v>
      </c>
      <c r="K3825" s="242" t="str">
        <f>IFERROR(VLOOKUP(B3825,HĐ6!$C$8:$L$2000,10,0)," ")</f>
        <v xml:space="preserve"> </v>
      </c>
      <c r="L3825" s="242" t="str">
        <f>IFERROR(VLOOKUP(B3825,HĐ7!$C$7:$L$2000,10,0)," ")</f>
        <v xml:space="preserve"> </v>
      </c>
      <c r="M3825" s="242" t="str">
        <f>IFERROR(VLOOKUP(B3825,HĐ8!$C$7:$L$2000,10,0)," ")</f>
        <v xml:space="preserve"> </v>
      </c>
      <c r="N3825" s="242" t="str">
        <f>IFERROR(VLOOKUP(B3825,HĐ9!$C$7:$L$2000,10,0)," ")</f>
        <v xml:space="preserve"> </v>
      </c>
      <c r="O3825" s="242" t="str">
        <f>IFERROR(VLOOKUP(B3825,HĐ10!$C$8:$L$2000,10,0)," ")</f>
        <v xml:space="preserve"> </v>
      </c>
      <c r="P3825" s="242" t="str">
        <f>IFERROR(VLOOKUP(B3825,HĐ11!$C$7:$L$2000,10,0)," ")</f>
        <v xml:space="preserve"> </v>
      </c>
      <c r="Q3825" s="242">
        <f>IFERROR(VLOOKUP(B3825,HĐ12!$C$7:$L$2000,10,0)," ")</f>
        <v>2</v>
      </c>
      <c r="R3825" s="242" t="str">
        <f>IFERROR(VLOOKUP(B3825,HĐ13!$C$7:$L$2000,10,0)," ")</f>
        <v xml:space="preserve"> </v>
      </c>
      <c r="S3825" s="242" t="str">
        <f>IFERROR(VLOOKUP(B3825,HĐ14!$C$7:$L$2000,10,0)," ")</f>
        <v xml:space="preserve"> </v>
      </c>
      <c r="T3825" s="242" t="str">
        <f>IFERROR(VLOOKUP(B3825,HĐ15!$C$7:$L$2000,10,0)," ")</f>
        <v xml:space="preserve"> </v>
      </c>
      <c r="U3825" s="242" t="str">
        <f>IFERROR(VLOOKUP(B3825,HĐ16!$C$7:$L$2000,10,0)," ")</f>
        <v xml:space="preserve"> </v>
      </c>
      <c r="V3825" s="242" t="str">
        <f>IFERROR(VLOOKUP(B3825,HĐ17!$C$7:$L$2000,10,0)," ")</f>
        <v xml:space="preserve"> </v>
      </c>
      <c r="W3825" s="242" t="str">
        <f>IFERROR(VLOOKUP(B3825,HĐ18!$C$7:$L$2000,10,0)," ")</f>
        <v xml:space="preserve"> </v>
      </c>
      <c r="X3825" s="242" t="str">
        <f>IFERROR(VLOOKUP(B3825,HĐ19!$C$7:$L$2000,10,0)," ")</f>
        <v xml:space="preserve"> </v>
      </c>
      <c r="Y3825" s="242" t="str">
        <f>IFERROR(VLOOKUP(B3825,HĐ20!$C$7:$L$2000,10,0)," ")</f>
        <v xml:space="preserve"> </v>
      </c>
      <c r="Z3825" s="242" t="str">
        <f>IFERROR(VLOOKUP(B3825,HĐ21!$C$7:$L$1999,10,0)," ")</f>
        <v xml:space="preserve"> </v>
      </c>
      <c r="AA3825" s="242" t="str">
        <f>IFERROR(VLOOKUP(B3825,HĐ22!$C$7:$L$1999,10,0)," ")</f>
        <v xml:space="preserve"> </v>
      </c>
      <c r="AB3825" s="235">
        <f t="shared" si="62"/>
        <v>2</v>
      </c>
      <c r="AC3825" s="235"/>
    </row>
    <row r="3826" spans="1:29" s="240" customFormat="1" ht="12.75" hidden="1">
      <c r="A3826" s="235">
        <v>3795</v>
      </c>
      <c r="B3826" s="236">
        <v>2005217949</v>
      </c>
      <c r="C3826" s="237" t="s">
        <v>4350</v>
      </c>
      <c r="D3826" s="238" t="s">
        <v>4351</v>
      </c>
      <c r="E3826" s="239" t="s">
        <v>443</v>
      </c>
      <c r="F3826" s="242" t="str">
        <f>IFERROR(VLOOKUP(B3826,HĐ1!$C$8:$L$2000,10,0)," ")</f>
        <v xml:space="preserve"> </v>
      </c>
      <c r="G3826" s="242" t="str">
        <f>IFERROR(VLOOKUP(B3826,HĐ2!$C$7:$L$2000,10,0)," ")</f>
        <v xml:space="preserve"> </v>
      </c>
      <c r="H3826" s="242" t="str">
        <f>IFERROR(VLOOKUP(B3826,HĐ3!$C$8:$L$2000,10,0)," ")</f>
        <v xml:space="preserve"> </v>
      </c>
      <c r="I3826" s="242" t="str">
        <f>IFERROR(VLOOKUP(B3826,HĐ4!$C$8:$L$2000,10,0)," ")</f>
        <v xml:space="preserve"> </v>
      </c>
      <c r="J3826" s="242" t="str">
        <f>IFERROR(VLOOKUP(B3826,HĐ5!$C$8:$L$2000,10,0)," ")</f>
        <v xml:space="preserve"> </v>
      </c>
      <c r="K3826" s="242" t="str">
        <f>IFERROR(VLOOKUP(B3826,HĐ6!$C$8:$L$2000,10,0)," ")</f>
        <v xml:space="preserve"> </v>
      </c>
      <c r="L3826" s="242" t="str">
        <f>IFERROR(VLOOKUP(B3826,HĐ7!$C$7:$L$2000,10,0)," ")</f>
        <v xml:space="preserve"> </v>
      </c>
      <c r="M3826" s="242" t="str">
        <f>IFERROR(VLOOKUP(B3826,HĐ8!$C$7:$L$2000,10,0)," ")</f>
        <v xml:space="preserve"> </v>
      </c>
      <c r="N3826" s="242" t="str">
        <f>IFERROR(VLOOKUP(B3826,HĐ9!$C$7:$L$2000,10,0)," ")</f>
        <v xml:space="preserve"> </v>
      </c>
      <c r="O3826" s="242" t="str">
        <f>IFERROR(VLOOKUP(B3826,HĐ10!$C$8:$L$2000,10,0)," ")</f>
        <v xml:space="preserve"> </v>
      </c>
      <c r="P3826" s="242" t="str">
        <f>IFERROR(VLOOKUP(B3826,HĐ11!$C$7:$L$2000,10,0)," ")</f>
        <v xml:space="preserve"> </v>
      </c>
      <c r="Q3826" s="242" t="str">
        <f>IFERROR(VLOOKUP(B3826,HĐ12!$C$7:$L$2000,10,0)," ")</f>
        <v xml:space="preserve"> </v>
      </c>
      <c r="R3826" s="242" t="str">
        <f>IFERROR(VLOOKUP(B3826,HĐ13!$C$7:$L$2000,10,0)," ")</f>
        <v xml:space="preserve"> </v>
      </c>
      <c r="S3826" s="242" t="str">
        <f>IFERROR(VLOOKUP(B3826,HĐ14!$C$7:$L$2000,10,0)," ")</f>
        <v xml:space="preserve"> </v>
      </c>
      <c r="T3826" s="242" t="str">
        <f>IFERROR(VLOOKUP(B3826,HĐ15!$C$7:$L$2000,10,0)," ")</f>
        <v xml:space="preserve"> </v>
      </c>
      <c r="U3826" s="242" t="str">
        <f>IFERROR(VLOOKUP(B3826,HĐ16!$C$7:$L$2000,10,0)," ")</f>
        <v xml:space="preserve"> </v>
      </c>
      <c r="V3826" s="242" t="str">
        <f>IFERROR(VLOOKUP(B3826,HĐ17!$C$7:$L$2000,10,0)," ")</f>
        <v xml:space="preserve"> </v>
      </c>
      <c r="W3826" s="242" t="str">
        <f>IFERROR(VLOOKUP(B3826,HĐ18!$C$7:$L$2000,10,0)," ")</f>
        <v xml:space="preserve"> </v>
      </c>
      <c r="X3826" s="242" t="str">
        <f>IFERROR(VLOOKUP(B3826,HĐ19!$C$7:$L$2000,10,0)," ")</f>
        <v xml:space="preserve"> </v>
      </c>
      <c r="Y3826" s="242" t="str">
        <f>IFERROR(VLOOKUP(B3826,HĐ20!$C$7:$L$2000,10,0)," ")</f>
        <v xml:space="preserve"> </v>
      </c>
      <c r="Z3826" s="242" t="str">
        <f>IFERROR(VLOOKUP(B3826,HĐ21!$C$7:$L$1999,10,0)," ")</f>
        <v xml:space="preserve"> </v>
      </c>
      <c r="AA3826" s="242" t="str">
        <f>IFERROR(VLOOKUP(B3826,HĐ22!$C$7:$L$1999,10,0)," ")</f>
        <v xml:space="preserve"> </v>
      </c>
      <c r="AB3826" s="235">
        <f t="shared" si="62"/>
        <v>0</v>
      </c>
      <c r="AC3826" s="235"/>
    </row>
    <row r="3827" spans="1:29" s="240" customFormat="1" ht="12.75">
      <c r="A3827" s="235">
        <v>3796</v>
      </c>
      <c r="B3827" s="236">
        <v>2005217950</v>
      </c>
      <c r="C3827" s="237" t="s">
        <v>446</v>
      </c>
      <c r="D3827" s="238" t="s">
        <v>233</v>
      </c>
      <c r="E3827" s="239" t="s">
        <v>443</v>
      </c>
      <c r="F3827" s="242">
        <f>IFERROR(VLOOKUP(B3827,HĐ1!$C$8:$L$2000,10,0)," ")</f>
        <v>4</v>
      </c>
      <c r="G3827" s="242">
        <f>IFERROR(VLOOKUP(B3827,HĐ2!$C$7:$L$2000,10,0)," ")</f>
        <v>4</v>
      </c>
      <c r="H3827" s="242" t="str">
        <f>IFERROR(VLOOKUP(B3827,HĐ3!$C$8:$L$2000,10,0)," ")</f>
        <v xml:space="preserve"> </v>
      </c>
      <c r="I3827" s="242" t="str">
        <f>IFERROR(VLOOKUP(B3827,HĐ4!$C$8:$L$2000,10,0)," ")</f>
        <v xml:space="preserve"> </v>
      </c>
      <c r="J3827" s="242" t="str">
        <f>IFERROR(VLOOKUP(B3827,HĐ5!$C$8:$L$2000,10,0)," ")</f>
        <v xml:space="preserve"> </v>
      </c>
      <c r="K3827" s="242" t="str">
        <f>IFERROR(VLOOKUP(B3827,HĐ6!$C$8:$L$2000,10,0)," ")</f>
        <v xml:space="preserve"> </v>
      </c>
      <c r="L3827" s="242" t="str">
        <f>IFERROR(VLOOKUP(B3827,HĐ7!$C$7:$L$2000,10,0)," ")</f>
        <v xml:space="preserve"> </v>
      </c>
      <c r="M3827" s="242" t="str">
        <f>IFERROR(VLOOKUP(B3827,HĐ8!$C$7:$L$2000,10,0)," ")</f>
        <v xml:space="preserve"> </v>
      </c>
      <c r="N3827" s="242" t="str">
        <f>IFERROR(VLOOKUP(B3827,HĐ9!$C$7:$L$2000,10,0)," ")</f>
        <v xml:space="preserve"> </v>
      </c>
      <c r="O3827" s="242">
        <f>IFERROR(VLOOKUP(B3827,HĐ10!$C$8:$L$2000,10,0)," ")</f>
        <v>4</v>
      </c>
      <c r="P3827" s="242" t="str">
        <f>IFERROR(VLOOKUP(B3827,HĐ11!$C$7:$L$2000,10,0)," ")</f>
        <v xml:space="preserve"> </v>
      </c>
      <c r="Q3827" s="242" t="str">
        <f>IFERROR(VLOOKUP(B3827,HĐ12!$C$7:$L$2000,10,0)," ")</f>
        <v xml:space="preserve"> </v>
      </c>
      <c r="R3827" s="242" t="str">
        <f>IFERROR(VLOOKUP(B3827,HĐ13!$C$7:$L$2000,10,0)," ")</f>
        <v xml:space="preserve"> </v>
      </c>
      <c r="S3827" s="242" t="str">
        <f>IFERROR(VLOOKUP(B3827,HĐ14!$C$7:$L$2000,10,0)," ")</f>
        <v xml:space="preserve"> </v>
      </c>
      <c r="T3827" s="242" t="str">
        <f>IFERROR(VLOOKUP(B3827,HĐ15!$C$7:$L$2000,10,0)," ")</f>
        <v xml:space="preserve"> </v>
      </c>
      <c r="U3827" s="242" t="str">
        <f>IFERROR(VLOOKUP(B3827,HĐ16!$C$7:$L$2000,10,0)," ")</f>
        <v xml:space="preserve"> </v>
      </c>
      <c r="V3827" s="242" t="str">
        <f>IFERROR(VLOOKUP(B3827,HĐ17!$C$7:$L$2000,10,0)," ")</f>
        <v xml:space="preserve"> </v>
      </c>
      <c r="W3827" s="242" t="str">
        <f>IFERROR(VLOOKUP(B3827,HĐ18!$C$7:$L$2000,10,0)," ")</f>
        <v xml:space="preserve"> </v>
      </c>
      <c r="X3827" s="242" t="str">
        <f>IFERROR(VLOOKUP(B3827,HĐ19!$C$7:$L$2000,10,0)," ")</f>
        <v xml:space="preserve"> </v>
      </c>
      <c r="Y3827" s="242" t="str">
        <f>IFERROR(VLOOKUP(B3827,HĐ20!$C$7:$L$2000,10,0)," ")</f>
        <v xml:space="preserve"> </v>
      </c>
      <c r="Z3827" s="242" t="str">
        <f>IFERROR(VLOOKUP(B3827,HĐ21!$C$7:$L$1999,10,0)," ")</f>
        <v xml:space="preserve"> </v>
      </c>
      <c r="AA3827" s="242" t="str">
        <f>IFERROR(VLOOKUP(B3827,HĐ22!$C$7:$L$1999,10,0)," ")</f>
        <v xml:space="preserve"> </v>
      </c>
      <c r="AB3827" s="235">
        <f t="shared" si="62"/>
        <v>12</v>
      </c>
      <c r="AC3827" s="235"/>
    </row>
    <row r="3828" spans="1:29" s="240" customFormat="1" ht="12.75">
      <c r="A3828" s="235">
        <v>3797</v>
      </c>
      <c r="B3828" s="236">
        <v>2005217951</v>
      </c>
      <c r="C3828" s="237" t="s">
        <v>447</v>
      </c>
      <c r="D3828" s="238" t="s">
        <v>123</v>
      </c>
      <c r="E3828" s="239" t="s">
        <v>443</v>
      </c>
      <c r="F3828" s="242">
        <f>IFERROR(VLOOKUP(B3828,HĐ1!$C$8:$L$2000,10,0)," ")</f>
        <v>4</v>
      </c>
      <c r="G3828" s="242">
        <f>IFERROR(VLOOKUP(B3828,HĐ2!$C$7:$L$2000,10,0)," ")</f>
        <v>4</v>
      </c>
      <c r="H3828" s="242" t="str">
        <f>IFERROR(VLOOKUP(B3828,HĐ3!$C$8:$L$2000,10,0)," ")</f>
        <v xml:space="preserve"> </v>
      </c>
      <c r="I3828" s="242" t="str">
        <f>IFERROR(VLOOKUP(B3828,HĐ4!$C$8:$L$2000,10,0)," ")</f>
        <v xml:space="preserve"> </v>
      </c>
      <c r="J3828" s="242" t="str">
        <f>IFERROR(VLOOKUP(B3828,HĐ5!$C$8:$L$2000,10,0)," ")</f>
        <v xml:space="preserve"> </v>
      </c>
      <c r="K3828" s="242" t="str">
        <f>IFERROR(VLOOKUP(B3828,HĐ6!$C$8:$L$2000,10,0)," ")</f>
        <v xml:space="preserve"> </v>
      </c>
      <c r="L3828" s="242" t="str">
        <f>IFERROR(VLOOKUP(B3828,HĐ7!$C$7:$L$2000,10,0)," ")</f>
        <v xml:space="preserve"> </v>
      </c>
      <c r="M3828" s="242" t="str">
        <f>IFERROR(VLOOKUP(B3828,HĐ8!$C$7:$L$2000,10,0)," ")</f>
        <v xml:space="preserve"> </v>
      </c>
      <c r="N3828" s="242" t="str">
        <f>IFERROR(VLOOKUP(B3828,HĐ9!$C$7:$L$2000,10,0)," ")</f>
        <v xml:space="preserve"> </v>
      </c>
      <c r="O3828" s="242" t="str">
        <f>IFERROR(VLOOKUP(B3828,HĐ10!$C$8:$L$2000,10,0)," ")</f>
        <v xml:space="preserve"> </v>
      </c>
      <c r="P3828" s="242" t="str">
        <f>IFERROR(VLOOKUP(B3828,HĐ11!$C$7:$L$2000,10,0)," ")</f>
        <v xml:space="preserve"> </v>
      </c>
      <c r="Q3828" s="242" t="str">
        <f>IFERROR(VLOOKUP(B3828,HĐ12!$C$7:$L$2000,10,0)," ")</f>
        <v xml:space="preserve"> </v>
      </c>
      <c r="R3828" s="242" t="str">
        <f>IFERROR(VLOOKUP(B3828,HĐ13!$C$7:$L$2000,10,0)," ")</f>
        <v xml:space="preserve"> </v>
      </c>
      <c r="S3828" s="242" t="str">
        <f>IFERROR(VLOOKUP(B3828,HĐ14!$C$7:$L$2000,10,0)," ")</f>
        <v xml:space="preserve"> </v>
      </c>
      <c r="T3828" s="242">
        <f>IFERROR(VLOOKUP(B3828,HĐ15!$C$7:$L$2000,10,0)," ")</f>
        <v>4</v>
      </c>
      <c r="U3828" s="242" t="str">
        <f>IFERROR(VLOOKUP(B3828,HĐ16!$C$7:$L$2000,10,0)," ")</f>
        <v xml:space="preserve"> </v>
      </c>
      <c r="V3828" s="242" t="str">
        <f>IFERROR(VLOOKUP(B3828,HĐ17!$C$7:$L$2000,10,0)," ")</f>
        <v xml:space="preserve"> </v>
      </c>
      <c r="W3828" s="242" t="str">
        <f>IFERROR(VLOOKUP(B3828,HĐ18!$C$7:$L$2000,10,0)," ")</f>
        <v xml:space="preserve"> </v>
      </c>
      <c r="X3828" s="242">
        <f>IFERROR(VLOOKUP(B3828,HĐ19!$C$7:$L$2000,10,0)," ")</f>
        <v>10</v>
      </c>
      <c r="Y3828" s="242" t="str">
        <f>IFERROR(VLOOKUP(B3828,HĐ20!$C$7:$L$2000,10,0)," ")</f>
        <v xml:space="preserve"> </v>
      </c>
      <c r="Z3828" s="242" t="str">
        <f>IFERROR(VLOOKUP(B3828,HĐ21!$C$7:$L$1999,10,0)," ")</f>
        <v xml:space="preserve"> </v>
      </c>
      <c r="AA3828" s="242" t="str">
        <f>IFERROR(VLOOKUP(B3828,HĐ22!$C$7:$L$1999,10,0)," ")</f>
        <v xml:space="preserve"> </v>
      </c>
      <c r="AB3828" s="235">
        <f t="shared" si="62"/>
        <v>22</v>
      </c>
      <c r="AC3828" s="235"/>
    </row>
    <row r="3829" spans="1:29" s="240" customFormat="1" ht="12.75">
      <c r="A3829" s="235">
        <v>3798</v>
      </c>
      <c r="B3829" s="236">
        <v>2005217952</v>
      </c>
      <c r="C3829" s="237" t="s">
        <v>96</v>
      </c>
      <c r="D3829" s="238" t="s">
        <v>722</v>
      </c>
      <c r="E3829" s="239" t="s">
        <v>443</v>
      </c>
      <c r="F3829" s="242" t="str">
        <f>IFERROR(VLOOKUP(B3829,HĐ1!$C$8:$L$2000,10,0)," ")</f>
        <v xml:space="preserve"> </v>
      </c>
      <c r="G3829" s="242" t="str">
        <f>IFERROR(VLOOKUP(B3829,HĐ2!$C$7:$L$2000,10,0)," ")</f>
        <v xml:space="preserve"> </v>
      </c>
      <c r="H3829" s="242" t="str">
        <f>IFERROR(VLOOKUP(B3829,HĐ3!$C$8:$L$2000,10,0)," ")</f>
        <v xml:space="preserve"> </v>
      </c>
      <c r="I3829" s="242" t="str">
        <f>IFERROR(VLOOKUP(B3829,HĐ4!$C$8:$L$2000,10,0)," ")</f>
        <v xml:space="preserve"> </v>
      </c>
      <c r="J3829" s="242" t="str">
        <f>IFERROR(VLOOKUP(B3829,HĐ5!$C$8:$L$2000,10,0)," ")</f>
        <v xml:space="preserve"> </v>
      </c>
      <c r="K3829" s="242" t="str">
        <f>IFERROR(VLOOKUP(B3829,HĐ6!$C$8:$L$2000,10,0)," ")</f>
        <v xml:space="preserve"> </v>
      </c>
      <c r="L3829" s="242" t="str">
        <f>IFERROR(VLOOKUP(B3829,HĐ7!$C$7:$L$2000,10,0)," ")</f>
        <v xml:space="preserve"> </v>
      </c>
      <c r="M3829" s="242" t="str">
        <f>IFERROR(VLOOKUP(B3829,HĐ8!$C$7:$L$2000,10,0)," ")</f>
        <v xml:space="preserve"> </v>
      </c>
      <c r="N3829" s="242" t="str">
        <f>IFERROR(VLOOKUP(B3829,HĐ9!$C$7:$L$2000,10,0)," ")</f>
        <v xml:space="preserve"> </v>
      </c>
      <c r="O3829" s="242">
        <f>IFERROR(VLOOKUP(B3829,HĐ10!$C$8:$L$2000,10,0)," ")</f>
        <v>4</v>
      </c>
      <c r="P3829" s="242" t="str">
        <f>IFERROR(VLOOKUP(B3829,HĐ11!$C$7:$L$2000,10,0)," ")</f>
        <v xml:space="preserve"> </v>
      </c>
      <c r="Q3829" s="242" t="str">
        <f>IFERROR(VLOOKUP(B3829,HĐ12!$C$7:$L$2000,10,0)," ")</f>
        <v xml:space="preserve"> </v>
      </c>
      <c r="R3829" s="242" t="str">
        <f>IFERROR(VLOOKUP(B3829,HĐ13!$C$7:$L$2000,10,0)," ")</f>
        <v xml:space="preserve"> </v>
      </c>
      <c r="S3829" s="242" t="str">
        <f>IFERROR(VLOOKUP(B3829,HĐ14!$C$7:$L$2000,10,0)," ")</f>
        <v xml:space="preserve"> </v>
      </c>
      <c r="T3829" s="242">
        <f>IFERROR(VLOOKUP(B3829,HĐ15!$C$7:$L$2000,10,0)," ")</f>
        <v>4</v>
      </c>
      <c r="U3829" s="242" t="str">
        <f>IFERROR(VLOOKUP(B3829,HĐ16!$C$7:$L$2000,10,0)," ")</f>
        <v xml:space="preserve"> </v>
      </c>
      <c r="V3829" s="242" t="str">
        <f>IFERROR(VLOOKUP(B3829,HĐ17!$C$7:$L$2000,10,0)," ")</f>
        <v xml:space="preserve"> </v>
      </c>
      <c r="W3829" s="242" t="str">
        <f>IFERROR(VLOOKUP(B3829,HĐ18!$C$7:$L$2000,10,0)," ")</f>
        <v xml:space="preserve"> </v>
      </c>
      <c r="X3829" s="242" t="str">
        <f>IFERROR(VLOOKUP(B3829,HĐ19!$C$7:$L$2000,10,0)," ")</f>
        <v xml:space="preserve"> </v>
      </c>
      <c r="Y3829" s="242" t="str">
        <f>IFERROR(VLOOKUP(B3829,HĐ20!$C$7:$L$2000,10,0)," ")</f>
        <v xml:space="preserve"> </v>
      </c>
      <c r="Z3829" s="242" t="str">
        <f>IFERROR(VLOOKUP(B3829,HĐ21!$C$7:$L$1999,10,0)," ")</f>
        <v xml:space="preserve"> </v>
      </c>
      <c r="AA3829" s="242" t="str">
        <f>IFERROR(VLOOKUP(B3829,HĐ22!$C$7:$L$1999,10,0)," ")</f>
        <v xml:space="preserve"> </v>
      </c>
      <c r="AB3829" s="235">
        <f t="shared" si="62"/>
        <v>8</v>
      </c>
      <c r="AC3829" s="235"/>
    </row>
    <row r="3830" spans="1:29" s="240" customFormat="1" ht="12.75" hidden="1">
      <c r="A3830" s="235">
        <v>3799</v>
      </c>
      <c r="B3830" s="236">
        <v>2005217960</v>
      </c>
      <c r="C3830" s="237" t="s">
        <v>4041</v>
      </c>
      <c r="D3830" s="238" t="s">
        <v>3355</v>
      </c>
      <c r="E3830" s="239" t="s">
        <v>443</v>
      </c>
      <c r="F3830" s="242" t="str">
        <f>IFERROR(VLOOKUP(B3830,HĐ1!$C$8:$L$2000,10,0)," ")</f>
        <v xml:space="preserve"> </v>
      </c>
      <c r="G3830" s="242" t="str">
        <f>IFERROR(VLOOKUP(B3830,HĐ2!$C$7:$L$2000,10,0)," ")</f>
        <v xml:space="preserve"> </v>
      </c>
      <c r="H3830" s="242" t="str">
        <f>IFERROR(VLOOKUP(B3830,HĐ3!$C$8:$L$2000,10,0)," ")</f>
        <v xml:space="preserve"> </v>
      </c>
      <c r="I3830" s="242" t="str">
        <f>IFERROR(VLOOKUP(B3830,HĐ4!$C$8:$L$2000,10,0)," ")</f>
        <v xml:space="preserve"> </v>
      </c>
      <c r="J3830" s="242" t="str">
        <f>IFERROR(VLOOKUP(B3830,HĐ5!$C$8:$L$2000,10,0)," ")</f>
        <v xml:space="preserve"> </v>
      </c>
      <c r="K3830" s="242" t="str">
        <f>IFERROR(VLOOKUP(B3830,HĐ6!$C$8:$L$2000,10,0)," ")</f>
        <v xml:space="preserve"> </v>
      </c>
      <c r="L3830" s="242" t="str">
        <f>IFERROR(VLOOKUP(B3830,HĐ7!$C$7:$L$2000,10,0)," ")</f>
        <v xml:space="preserve"> </v>
      </c>
      <c r="M3830" s="242" t="str">
        <f>IFERROR(VLOOKUP(B3830,HĐ8!$C$7:$L$2000,10,0)," ")</f>
        <v xml:space="preserve"> </v>
      </c>
      <c r="N3830" s="242" t="str">
        <f>IFERROR(VLOOKUP(B3830,HĐ9!$C$7:$L$2000,10,0)," ")</f>
        <v xml:space="preserve"> </v>
      </c>
      <c r="O3830" s="242" t="str">
        <f>IFERROR(VLOOKUP(B3830,HĐ10!$C$8:$L$2000,10,0)," ")</f>
        <v xml:space="preserve"> </v>
      </c>
      <c r="P3830" s="242" t="str">
        <f>IFERROR(VLOOKUP(B3830,HĐ11!$C$7:$L$2000,10,0)," ")</f>
        <v xml:space="preserve"> </v>
      </c>
      <c r="Q3830" s="242" t="str">
        <f>IFERROR(VLOOKUP(B3830,HĐ12!$C$7:$L$2000,10,0)," ")</f>
        <v xml:space="preserve"> </v>
      </c>
      <c r="R3830" s="242" t="str">
        <f>IFERROR(VLOOKUP(B3830,HĐ13!$C$7:$L$2000,10,0)," ")</f>
        <v xml:space="preserve"> </v>
      </c>
      <c r="S3830" s="242" t="str">
        <f>IFERROR(VLOOKUP(B3830,HĐ14!$C$7:$L$2000,10,0)," ")</f>
        <v xml:space="preserve"> </v>
      </c>
      <c r="T3830" s="242" t="str">
        <f>IFERROR(VLOOKUP(B3830,HĐ15!$C$7:$L$2000,10,0)," ")</f>
        <v xml:space="preserve"> </v>
      </c>
      <c r="U3830" s="242" t="str">
        <f>IFERROR(VLOOKUP(B3830,HĐ16!$C$7:$L$2000,10,0)," ")</f>
        <v xml:space="preserve"> </v>
      </c>
      <c r="V3830" s="242" t="str">
        <f>IFERROR(VLOOKUP(B3830,HĐ17!$C$7:$L$2000,10,0)," ")</f>
        <v xml:space="preserve"> </v>
      </c>
      <c r="W3830" s="242" t="str">
        <f>IFERROR(VLOOKUP(B3830,HĐ18!$C$7:$L$2000,10,0)," ")</f>
        <v xml:space="preserve"> </v>
      </c>
      <c r="X3830" s="242" t="str">
        <f>IFERROR(VLOOKUP(B3830,HĐ19!$C$7:$L$2000,10,0)," ")</f>
        <v xml:space="preserve"> </v>
      </c>
      <c r="Y3830" s="242" t="str">
        <f>IFERROR(VLOOKUP(B3830,HĐ20!$C$7:$L$2000,10,0)," ")</f>
        <v xml:space="preserve"> </v>
      </c>
      <c r="Z3830" s="242" t="str">
        <f>IFERROR(VLOOKUP(B3830,HĐ21!$C$7:$L$1999,10,0)," ")</f>
        <v xml:space="preserve"> </v>
      </c>
      <c r="AA3830" s="242" t="str">
        <f>IFERROR(VLOOKUP(B3830,HĐ22!$C$7:$L$1999,10,0)," ")</f>
        <v xml:space="preserve"> </v>
      </c>
      <c r="AB3830" s="235">
        <f t="shared" si="62"/>
        <v>0</v>
      </c>
      <c r="AC3830" s="235"/>
    </row>
    <row r="3831" spans="1:29" s="240" customFormat="1" ht="12.75">
      <c r="A3831" s="235">
        <v>3800</v>
      </c>
      <c r="B3831" s="236">
        <v>2005217963</v>
      </c>
      <c r="C3831" s="237" t="s">
        <v>693</v>
      </c>
      <c r="D3831" s="238" t="s">
        <v>41</v>
      </c>
      <c r="E3831" s="239" t="s">
        <v>443</v>
      </c>
      <c r="F3831" s="242" t="str">
        <f>IFERROR(VLOOKUP(B3831,HĐ1!$C$8:$L$2000,10,0)," ")</f>
        <v xml:space="preserve"> </v>
      </c>
      <c r="G3831" s="242" t="str">
        <f>IFERROR(VLOOKUP(B3831,HĐ2!$C$7:$L$2000,10,0)," ")</f>
        <v xml:space="preserve"> </v>
      </c>
      <c r="H3831" s="242" t="str">
        <f>IFERROR(VLOOKUP(B3831,HĐ3!$C$8:$L$2000,10,0)," ")</f>
        <v xml:space="preserve"> </v>
      </c>
      <c r="I3831" s="242" t="str">
        <f>IFERROR(VLOOKUP(B3831,HĐ4!$C$8:$L$2000,10,0)," ")</f>
        <v xml:space="preserve"> </v>
      </c>
      <c r="J3831" s="242" t="str">
        <f>IFERROR(VLOOKUP(B3831,HĐ5!$C$8:$L$2000,10,0)," ")</f>
        <v xml:space="preserve"> </v>
      </c>
      <c r="K3831" s="242" t="str">
        <f>IFERROR(VLOOKUP(B3831,HĐ6!$C$8:$L$2000,10,0)," ")</f>
        <v xml:space="preserve"> </v>
      </c>
      <c r="L3831" s="242" t="str">
        <f>IFERROR(VLOOKUP(B3831,HĐ7!$C$7:$L$2000,10,0)," ")</f>
        <v xml:space="preserve"> </v>
      </c>
      <c r="M3831" s="242" t="str">
        <f>IFERROR(VLOOKUP(B3831,HĐ8!$C$7:$L$2000,10,0)," ")</f>
        <v xml:space="preserve"> </v>
      </c>
      <c r="N3831" s="242" t="str">
        <f>IFERROR(VLOOKUP(B3831,HĐ9!$C$7:$L$2000,10,0)," ")</f>
        <v xml:space="preserve"> </v>
      </c>
      <c r="O3831" s="242">
        <f>IFERROR(VLOOKUP(B3831,HĐ10!$C$8:$L$2000,10,0)," ")</f>
        <v>4</v>
      </c>
      <c r="P3831" s="242" t="str">
        <f>IFERROR(VLOOKUP(B3831,HĐ11!$C$7:$L$2000,10,0)," ")</f>
        <v xml:space="preserve"> </v>
      </c>
      <c r="Q3831" s="242" t="str">
        <f>IFERROR(VLOOKUP(B3831,HĐ12!$C$7:$L$2000,10,0)," ")</f>
        <v xml:space="preserve"> </v>
      </c>
      <c r="R3831" s="242" t="str">
        <f>IFERROR(VLOOKUP(B3831,HĐ13!$C$7:$L$2000,10,0)," ")</f>
        <v xml:space="preserve"> </v>
      </c>
      <c r="S3831" s="242" t="str">
        <f>IFERROR(VLOOKUP(B3831,HĐ14!$C$7:$L$2000,10,0)," ")</f>
        <v xml:space="preserve"> </v>
      </c>
      <c r="T3831" s="242" t="str">
        <f>IFERROR(VLOOKUP(B3831,HĐ15!$C$7:$L$2000,10,0)," ")</f>
        <v xml:space="preserve"> </v>
      </c>
      <c r="U3831" s="242" t="str">
        <f>IFERROR(VLOOKUP(B3831,HĐ16!$C$7:$L$2000,10,0)," ")</f>
        <v xml:space="preserve"> </v>
      </c>
      <c r="V3831" s="242" t="str">
        <f>IFERROR(VLOOKUP(B3831,HĐ17!$C$7:$L$2000,10,0)," ")</f>
        <v xml:space="preserve"> </v>
      </c>
      <c r="W3831" s="242" t="str">
        <f>IFERROR(VLOOKUP(B3831,HĐ18!$C$7:$L$2000,10,0)," ")</f>
        <v xml:space="preserve"> </v>
      </c>
      <c r="X3831" s="242" t="str">
        <f>IFERROR(VLOOKUP(B3831,HĐ19!$C$7:$L$2000,10,0)," ")</f>
        <v xml:space="preserve"> </v>
      </c>
      <c r="Y3831" s="242" t="str">
        <f>IFERROR(VLOOKUP(B3831,HĐ20!$C$7:$L$2000,10,0)," ")</f>
        <v xml:space="preserve"> </v>
      </c>
      <c r="Z3831" s="242" t="str">
        <f>IFERROR(VLOOKUP(B3831,HĐ21!$C$7:$L$1999,10,0)," ")</f>
        <v xml:space="preserve"> </v>
      </c>
      <c r="AA3831" s="242" t="str">
        <f>IFERROR(VLOOKUP(B3831,HĐ22!$C$7:$L$1999,10,0)," ")</f>
        <v xml:space="preserve"> </v>
      </c>
      <c r="AB3831" s="235">
        <f t="shared" si="62"/>
        <v>4</v>
      </c>
      <c r="AC3831" s="235"/>
    </row>
    <row r="3832" spans="1:29" s="240" customFormat="1" ht="12.75">
      <c r="A3832" s="235">
        <v>3801</v>
      </c>
      <c r="B3832" s="236">
        <v>2005217969</v>
      </c>
      <c r="C3832" s="237" t="s">
        <v>729</v>
      </c>
      <c r="D3832" s="238" t="s">
        <v>730</v>
      </c>
      <c r="E3832" s="239" t="s">
        <v>443</v>
      </c>
      <c r="F3832" s="242" t="str">
        <f>IFERROR(VLOOKUP(B3832,HĐ1!$C$8:$L$2000,10,0)," ")</f>
        <v xml:space="preserve"> </v>
      </c>
      <c r="G3832" s="242" t="str">
        <f>IFERROR(VLOOKUP(B3832,HĐ2!$C$7:$L$2000,10,0)," ")</f>
        <v xml:space="preserve"> </v>
      </c>
      <c r="H3832" s="242" t="str">
        <f>IFERROR(VLOOKUP(B3832,HĐ3!$C$8:$L$2000,10,0)," ")</f>
        <v xml:space="preserve"> </v>
      </c>
      <c r="I3832" s="242" t="str">
        <f>IFERROR(VLOOKUP(B3832,HĐ4!$C$8:$L$2000,10,0)," ")</f>
        <v xml:space="preserve"> </v>
      </c>
      <c r="J3832" s="242" t="str">
        <f>IFERROR(VLOOKUP(B3832,HĐ5!$C$8:$L$2000,10,0)," ")</f>
        <v xml:space="preserve"> </v>
      </c>
      <c r="K3832" s="242" t="str">
        <f>IFERROR(VLOOKUP(B3832,HĐ6!$C$8:$L$2000,10,0)," ")</f>
        <v xml:space="preserve"> </v>
      </c>
      <c r="L3832" s="242" t="str">
        <f>IFERROR(VLOOKUP(B3832,HĐ7!$C$7:$L$2000,10,0)," ")</f>
        <v xml:space="preserve"> </v>
      </c>
      <c r="M3832" s="242" t="str">
        <f>IFERROR(VLOOKUP(B3832,HĐ8!$C$7:$L$2000,10,0)," ")</f>
        <v xml:space="preserve"> </v>
      </c>
      <c r="N3832" s="242">
        <f>IFERROR(VLOOKUP(B3832,HĐ9!$C$7:$L$2000,10,0)," ")</f>
        <v>4</v>
      </c>
      <c r="O3832" s="242">
        <f>IFERROR(VLOOKUP(B3832,HĐ10!$C$8:$L$2000,10,0)," ")</f>
        <v>4</v>
      </c>
      <c r="P3832" s="242" t="str">
        <f>IFERROR(VLOOKUP(B3832,HĐ11!$C$7:$L$2000,10,0)," ")</f>
        <v xml:space="preserve"> </v>
      </c>
      <c r="Q3832" s="242" t="str">
        <f>IFERROR(VLOOKUP(B3832,HĐ12!$C$7:$L$2000,10,0)," ")</f>
        <v xml:space="preserve"> </v>
      </c>
      <c r="R3832" s="242" t="str">
        <f>IFERROR(VLOOKUP(B3832,HĐ13!$C$7:$L$2000,10,0)," ")</f>
        <v xml:space="preserve"> </v>
      </c>
      <c r="S3832" s="242" t="str">
        <f>IFERROR(VLOOKUP(B3832,HĐ14!$C$7:$L$2000,10,0)," ")</f>
        <v xml:space="preserve"> </v>
      </c>
      <c r="T3832" s="242">
        <f>IFERROR(VLOOKUP(B3832,HĐ15!$C$7:$L$2000,10,0)," ")</f>
        <v>4</v>
      </c>
      <c r="U3832" s="242" t="str">
        <f>IFERROR(VLOOKUP(B3832,HĐ16!$C$7:$L$2000,10,0)," ")</f>
        <v xml:space="preserve"> </v>
      </c>
      <c r="V3832" s="242" t="str">
        <f>IFERROR(VLOOKUP(B3832,HĐ17!$C$7:$L$2000,10,0)," ")</f>
        <v xml:space="preserve"> </v>
      </c>
      <c r="W3832" s="242" t="str">
        <f>IFERROR(VLOOKUP(B3832,HĐ18!$C$7:$L$2000,10,0)," ")</f>
        <v xml:space="preserve"> </v>
      </c>
      <c r="X3832" s="242" t="str">
        <f>IFERROR(VLOOKUP(B3832,HĐ19!$C$7:$L$2000,10,0)," ")</f>
        <v xml:space="preserve"> </v>
      </c>
      <c r="Y3832" s="242" t="str">
        <f>IFERROR(VLOOKUP(B3832,HĐ20!$C$7:$L$2000,10,0)," ")</f>
        <v xml:space="preserve"> </v>
      </c>
      <c r="Z3832" s="242" t="str">
        <f>IFERROR(VLOOKUP(B3832,HĐ21!$C$7:$L$1999,10,0)," ")</f>
        <v xml:space="preserve"> </v>
      </c>
      <c r="AA3832" s="242" t="str">
        <f>IFERROR(VLOOKUP(B3832,HĐ22!$C$7:$L$1999,10,0)," ")</f>
        <v xml:space="preserve"> </v>
      </c>
      <c r="AB3832" s="235">
        <f t="shared" si="62"/>
        <v>12</v>
      </c>
      <c r="AC3832" s="235"/>
    </row>
    <row r="3833" spans="1:29" s="240" customFormat="1" ht="12.75" hidden="1">
      <c r="A3833" s="235">
        <v>3802</v>
      </c>
      <c r="B3833" s="236">
        <v>2005217993</v>
      </c>
      <c r="C3833" s="237" t="s">
        <v>4352</v>
      </c>
      <c r="D3833" s="238" t="s">
        <v>46</v>
      </c>
      <c r="E3833" s="239" t="s">
        <v>443</v>
      </c>
      <c r="F3833" s="242" t="str">
        <f>IFERROR(VLOOKUP(B3833,HĐ1!$C$8:$L$2000,10,0)," ")</f>
        <v xml:space="preserve"> </v>
      </c>
      <c r="G3833" s="242" t="str">
        <f>IFERROR(VLOOKUP(B3833,HĐ2!$C$7:$L$2000,10,0)," ")</f>
        <v xml:space="preserve"> </v>
      </c>
      <c r="H3833" s="242" t="str">
        <f>IFERROR(VLOOKUP(B3833,HĐ3!$C$8:$L$2000,10,0)," ")</f>
        <v xml:space="preserve"> </v>
      </c>
      <c r="I3833" s="242" t="str">
        <f>IFERROR(VLOOKUP(B3833,HĐ4!$C$8:$L$2000,10,0)," ")</f>
        <v xml:space="preserve"> </v>
      </c>
      <c r="J3833" s="242" t="str">
        <f>IFERROR(VLOOKUP(B3833,HĐ5!$C$8:$L$2000,10,0)," ")</f>
        <v xml:space="preserve"> </v>
      </c>
      <c r="K3833" s="242" t="str">
        <f>IFERROR(VLOOKUP(B3833,HĐ6!$C$8:$L$2000,10,0)," ")</f>
        <v xml:space="preserve"> </v>
      </c>
      <c r="L3833" s="242" t="str">
        <f>IFERROR(VLOOKUP(B3833,HĐ7!$C$7:$L$2000,10,0)," ")</f>
        <v xml:space="preserve"> </v>
      </c>
      <c r="M3833" s="242" t="str">
        <f>IFERROR(VLOOKUP(B3833,HĐ8!$C$7:$L$2000,10,0)," ")</f>
        <v xml:space="preserve"> </v>
      </c>
      <c r="N3833" s="242" t="str">
        <f>IFERROR(VLOOKUP(B3833,HĐ9!$C$7:$L$2000,10,0)," ")</f>
        <v xml:space="preserve"> </v>
      </c>
      <c r="O3833" s="242" t="str">
        <f>IFERROR(VLOOKUP(B3833,HĐ10!$C$8:$L$2000,10,0)," ")</f>
        <v xml:space="preserve"> </v>
      </c>
      <c r="P3833" s="242" t="str">
        <f>IFERROR(VLOOKUP(B3833,HĐ11!$C$7:$L$2000,10,0)," ")</f>
        <v xml:space="preserve"> </v>
      </c>
      <c r="Q3833" s="242" t="str">
        <f>IFERROR(VLOOKUP(B3833,HĐ12!$C$7:$L$2000,10,0)," ")</f>
        <v xml:space="preserve"> </v>
      </c>
      <c r="R3833" s="242" t="str">
        <f>IFERROR(VLOOKUP(B3833,HĐ13!$C$7:$L$2000,10,0)," ")</f>
        <v xml:space="preserve"> </v>
      </c>
      <c r="S3833" s="242" t="str">
        <f>IFERROR(VLOOKUP(B3833,HĐ14!$C$7:$L$2000,10,0)," ")</f>
        <v xml:space="preserve"> </v>
      </c>
      <c r="T3833" s="242" t="str">
        <f>IFERROR(VLOOKUP(B3833,HĐ15!$C$7:$L$2000,10,0)," ")</f>
        <v xml:space="preserve"> </v>
      </c>
      <c r="U3833" s="242" t="str">
        <f>IFERROR(VLOOKUP(B3833,HĐ16!$C$7:$L$2000,10,0)," ")</f>
        <v xml:space="preserve"> </v>
      </c>
      <c r="V3833" s="242" t="str">
        <f>IFERROR(VLOOKUP(B3833,HĐ17!$C$7:$L$2000,10,0)," ")</f>
        <v xml:space="preserve"> </v>
      </c>
      <c r="W3833" s="242" t="str">
        <f>IFERROR(VLOOKUP(B3833,HĐ18!$C$7:$L$2000,10,0)," ")</f>
        <v xml:space="preserve"> </v>
      </c>
      <c r="X3833" s="242" t="str">
        <f>IFERROR(VLOOKUP(B3833,HĐ19!$C$7:$L$2000,10,0)," ")</f>
        <v xml:space="preserve"> </v>
      </c>
      <c r="Y3833" s="242" t="str">
        <f>IFERROR(VLOOKUP(B3833,HĐ20!$C$7:$L$2000,10,0)," ")</f>
        <v xml:space="preserve"> </v>
      </c>
      <c r="Z3833" s="242" t="str">
        <f>IFERROR(VLOOKUP(B3833,HĐ21!$C$7:$L$1999,10,0)," ")</f>
        <v xml:space="preserve"> </v>
      </c>
      <c r="AA3833" s="242" t="str">
        <f>IFERROR(VLOOKUP(B3833,HĐ22!$C$7:$L$1999,10,0)," ")</f>
        <v xml:space="preserve"> </v>
      </c>
      <c r="AB3833" s="235">
        <f t="shared" si="62"/>
        <v>0</v>
      </c>
      <c r="AC3833" s="235"/>
    </row>
    <row r="3834" spans="1:29" s="240" customFormat="1" ht="12.75">
      <c r="A3834" s="235">
        <v>3803</v>
      </c>
      <c r="B3834" s="236">
        <v>2005217999</v>
      </c>
      <c r="C3834" s="237" t="s">
        <v>4353</v>
      </c>
      <c r="D3834" s="238" t="s">
        <v>66</v>
      </c>
      <c r="E3834" s="239" t="s">
        <v>443</v>
      </c>
      <c r="F3834" s="242" t="str">
        <f>IFERROR(VLOOKUP(B3834,HĐ1!$C$8:$L$2000,10,0)," ")</f>
        <v xml:space="preserve"> </v>
      </c>
      <c r="G3834" s="242" t="str">
        <f>IFERROR(VLOOKUP(B3834,HĐ2!$C$7:$L$2000,10,0)," ")</f>
        <v xml:space="preserve"> </v>
      </c>
      <c r="H3834" s="242" t="str">
        <f>IFERROR(VLOOKUP(B3834,HĐ3!$C$8:$L$2000,10,0)," ")</f>
        <v xml:space="preserve"> </v>
      </c>
      <c r="I3834" s="242" t="str">
        <f>IFERROR(VLOOKUP(B3834,HĐ4!$C$8:$L$2000,10,0)," ")</f>
        <v xml:space="preserve"> </v>
      </c>
      <c r="J3834" s="242" t="str">
        <f>IFERROR(VLOOKUP(B3834,HĐ5!$C$8:$L$2000,10,0)," ")</f>
        <v xml:space="preserve"> </v>
      </c>
      <c r="K3834" s="242" t="str">
        <f>IFERROR(VLOOKUP(B3834,HĐ6!$C$8:$L$2000,10,0)," ")</f>
        <v xml:space="preserve"> </v>
      </c>
      <c r="L3834" s="242" t="str">
        <f>IFERROR(VLOOKUP(B3834,HĐ7!$C$7:$L$2000,10,0)," ")</f>
        <v xml:space="preserve"> </v>
      </c>
      <c r="M3834" s="242" t="str">
        <f>IFERROR(VLOOKUP(B3834,HĐ8!$C$7:$L$2000,10,0)," ")</f>
        <v xml:space="preserve"> </v>
      </c>
      <c r="N3834" s="242" t="str">
        <f>IFERROR(VLOOKUP(B3834,HĐ9!$C$7:$L$2000,10,0)," ")</f>
        <v xml:space="preserve"> </v>
      </c>
      <c r="O3834" s="242" t="str">
        <f>IFERROR(VLOOKUP(B3834,HĐ10!$C$8:$L$2000,10,0)," ")</f>
        <v xml:space="preserve"> </v>
      </c>
      <c r="P3834" s="242" t="str">
        <f>IFERROR(VLOOKUP(B3834,HĐ11!$C$7:$L$2000,10,0)," ")</f>
        <v xml:space="preserve"> </v>
      </c>
      <c r="Q3834" s="242">
        <f>IFERROR(VLOOKUP(B3834,HĐ12!$C$7:$L$2000,10,0)," ")</f>
        <v>2</v>
      </c>
      <c r="R3834" s="242" t="str">
        <f>IFERROR(VLOOKUP(B3834,HĐ13!$C$7:$L$2000,10,0)," ")</f>
        <v xml:space="preserve"> </v>
      </c>
      <c r="S3834" s="242" t="str">
        <f>IFERROR(VLOOKUP(B3834,HĐ14!$C$7:$L$2000,10,0)," ")</f>
        <v xml:space="preserve"> </v>
      </c>
      <c r="T3834" s="242" t="str">
        <f>IFERROR(VLOOKUP(B3834,HĐ15!$C$7:$L$2000,10,0)," ")</f>
        <v xml:space="preserve"> </v>
      </c>
      <c r="U3834" s="242" t="str">
        <f>IFERROR(VLOOKUP(B3834,HĐ16!$C$7:$L$2000,10,0)," ")</f>
        <v xml:space="preserve"> </v>
      </c>
      <c r="V3834" s="242" t="str">
        <f>IFERROR(VLOOKUP(B3834,HĐ17!$C$7:$L$2000,10,0)," ")</f>
        <v xml:space="preserve"> </v>
      </c>
      <c r="W3834" s="242" t="str">
        <f>IFERROR(VLOOKUP(B3834,HĐ18!$C$7:$L$2000,10,0)," ")</f>
        <v xml:space="preserve"> </v>
      </c>
      <c r="X3834" s="242" t="str">
        <f>IFERROR(VLOOKUP(B3834,HĐ19!$C$7:$L$2000,10,0)," ")</f>
        <v xml:space="preserve"> </v>
      </c>
      <c r="Y3834" s="242" t="str">
        <f>IFERROR(VLOOKUP(B3834,HĐ20!$C$7:$L$2000,10,0)," ")</f>
        <v xml:space="preserve"> </v>
      </c>
      <c r="Z3834" s="242" t="str">
        <f>IFERROR(VLOOKUP(B3834,HĐ21!$C$7:$L$1999,10,0)," ")</f>
        <v xml:space="preserve"> </v>
      </c>
      <c r="AA3834" s="242" t="str">
        <f>IFERROR(VLOOKUP(B3834,HĐ22!$C$7:$L$1999,10,0)," ")</f>
        <v xml:space="preserve"> </v>
      </c>
      <c r="AB3834" s="235">
        <f t="shared" si="62"/>
        <v>2</v>
      </c>
      <c r="AC3834" s="235"/>
    </row>
    <row r="3835" spans="1:29" s="240" customFormat="1" ht="12.75">
      <c r="A3835" s="235">
        <v>3804</v>
      </c>
      <c r="B3835" s="236">
        <v>2005218001</v>
      </c>
      <c r="C3835" s="237" t="s">
        <v>448</v>
      </c>
      <c r="D3835" s="238" t="s">
        <v>66</v>
      </c>
      <c r="E3835" s="239" t="s">
        <v>443</v>
      </c>
      <c r="F3835" s="242">
        <f>IFERROR(VLOOKUP(B3835,HĐ1!$C$8:$L$2000,10,0)," ")</f>
        <v>4</v>
      </c>
      <c r="G3835" s="242">
        <f>IFERROR(VLOOKUP(B3835,HĐ2!$C$7:$L$2000,10,0)," ")</f>
        <v>4</v>
      </c>
      <c r="H3835" s="242" t="str">
        <f>IFERROR(VLOOKUP(B3835,HĐ3!$C$8:$L$2000,10,0)," ")</f>
        <v xml:space="preserve"> </v>
      </c>
      <c r="I3835" s="242" t="str">
        <f>IFERROR(VLOOKUP(B3835,HĐ4!$C$8:$L$2000,10,0)," ")</f>
        <v xml:space="preserve"> </v>
      </c>
      <c r="J3835" s="242" t="str">
        <f>IFERROR(VLOOKUP(B3835,HĐ5!$C$8:$L$2000,10,0)," ")</f>
        <v xml:space="preserve"> </v>
      </c>
      <c r="K3835" s="242" t="str">
        <f>IFERROR(VLOOKUP(B3835,HĐ6!$C$8:$L$2000,10,0)," ")</f>
        <v xml:space="preserve"> </v>
      </c>
      <c r="L3835" s="242" t="str">
        <f>IFERROR(VLOOKUP(B3835,HĐ7!$C$7:$L$2000,10,0)," ")</f>
        <v xml:space="preserve"> </v>
      </c>
      <c r="M3835" s="242" t="str">
        <f>IFERROR(VLOOKUP(B3835,HĐ8!$C$7:$L$2000,10,0)," ")</f>
        <v xml:space="preserve"> </v>
      </c>
      <c r="N3835" s="242" t="str">
        <f>IFERROR(VLOOKUP(B3835,HĐ9!$C$7:$L$2000,10,0)," ")</f>
        <v xml:space="preserve"> </v>
      </c>
      <c r="O3835" s="242" t="str">
        <f>IFERROR(VLOOKUP(B3835,HĐ10!$C$8:$L$2000,10,0)," ")</f>
        <v xml:space="preserve"> </v>
      </c>
      <c r="P3835" s="242" t="str">
        <f>IFERROR(VLOOKUP(B3835,HĐ11!$C$7:$L$2000,10,0)," ")</f>
        <v xml:space="preserve"> </v>
      </c>
      <c r="Q3835" s="242" t="str">
        <f>IFERROR(VLOOKUP(B3835,HĐ12!$C$7:$L$2000,10,0)," ")</f>
        <v xml:space="preserve"> </v>
      </c>
      <c r="R3835" s="242" t="str">
        <f>IFERROR(VLOOKUP(B3835,HĐ13!$C$7:$L$2000,10,0)," ")</f>
        <v xml:space="preserve"> </v>
      </c>
      <c r="S3835" s="242" t="str">
        <f>IFERROR(VLOOKUP(B3835,HĐ14!$C$7:$L$2000,10,0)," ")</f>
        <v xml:space="preserve"> </v>
      </c>
      <c r="T3835" s="242" t="str">
        <f>IFERROR(VLOOKUP(B3835,HĐ15!$C$7:$L$2000,10,0)," ")</f>
        <v xml:space="preserve"> </v>
      </c>
      <c r="U3835" s="242" t="str">
        <f>IFERROR(VLOOKUP(B3835,HĐ16!$C$7:$L$2000,10,0)," ")</f>
        <v xml:space="preserve"> </v>
      </c>
      <c r="V3835" s="242" t="str">
        <f>IFERROR(VLOOKUP(B3835,HĐ17!$C$7:$L$2000,10,0)," ")</f>
        <v xml:space="preserve"> </v>
      </c>
      <c r="W3835" s="242" t="str">
        <f>IFERROR(VLOOKUP(B3835,HĐ18!$C$7:$L$2000,10,0)," ")</f>
        <v xml:space="preserve"> </v>
      </c>
      <c r="X3835" s="242" t="str">
        <f>IFERROR(VLOOKUP(B3835,HĐ19!$C$7:$L$2000,10,0)," ")</f>
        <v xml:space="preserve"> </v>
      </c>
      <c r="Y3835" s="242" t="str">
        <f>IFERROR(VLOOKUP(B3835,HĐ20!$C$7:$L$2000,10,0)," ")</f>
        <v xml:space="preserve"> </v>
      </c>
      <c r="Z3835" s="242" t="str">
        <f>IFERROR(VLOOKUP(B3835,HĐ21!$C$7:$L$1999,10,0)," ")</f>
        <v xml:space="preserve"> </v>
      </c>
      <c r="AA3835" s="242" t="str">
        <f>IFERROR(VLOOKUP(B3835,HĐ22!$C$7:$L$1999,10,0)," ")</f>
        <v xml:space="preserve"> </v>
      </c>
      <c r="AB3835" s="235">
        <f t="shared" si="62"/>
        <v>8</v>
      </c>
      <c r="AC3835" s="235"/>
    </row>
    <row r="3836" spans="1:29" s="240" customFormat="1" ht="12.75" hidden="1">
      <c r="A3836" s="235">
        <v>3805</v>
      </c>
      <c r="B3836" s="236">
        <v>2005218004</v>
      </c>
      <c r="C3836" s="237" t="s">
        <v>4354</v>
      </c>
      <c r="D3836" s="238" t="s">
        <v>66</v>
      </c>
      <c r="E3836" s="239" t="s">
        <v>443</v>
      </c>
      <c r="F3836" s="242" t="str">
        <f>IFERROR(VLOOKUP(B3836,HĐ1!$C$8:$L$2000,10,0)," ")</f>
        <v xml:space="preserve"> </v>
      </c>
      <c r="G3836" s="242" t="str">
        <f>IFERROR(VLOOKUP(B3836,HĐ2!$C$7:$L$2000,10,0)," ")</f>
        <v xml:space="preserve"> </v>
      </c>
      <c r="H3836" s="242" t="str">
        <f>IFERROR(VLOOKUP(B3836,HĐ3!$C$8:$L$2000,10,0)," ")</f>
        <v xml:space="preserve"> </v>
      </c>
      <c r="I3836" s="242" t="str">
        <f>IFERROR(VLOOKUP(B3836,HĐ4!$C$8:$L$2000,10,0)," ")</f>
        <v xml:space="preserve"> </v>
      </c>
      <c r="J3836" s="242" t="str">
        <f>IFERROR(VLOOKUP(B3836,HĐ5!$C$8:$L$2000,10,0)," ")</f>
        <v xml:space="preserve"> </v>
      </c>
      <c r="K3836" s="242" t="str">
        <f>IFERROR(VLOOKUP(B3836,HĐ6!$C$8:$L$2000,10,0)," ")</f>
        <v xml:space="preserve"> </v>
      </c>
      <c r="L3836" s="242" t="str">
        <f>IFERROR(VLOOKUP(B3836,HĐ7!$C$7:$L$2000,10,0)," ")</f>
        <v xml:space="preserve"> </v>
      </c>
      <c r="M3836" s="242" t="str">
        <f>IFERROR(VLOOKUP(B3836,HĐ8!$C$7:$L$2000,10,0)," ")</f>
        <v xml:space="preserve"> </v>
      </c>
      <c r="N3836" s="242" t="str">
        <f>IFERROR(VLOOKUP(B3836,HĐ9!$C$7:$L$2000,10,0)," ")</f>
        <v xml:space="preserve"> </v>
      </c>
      <c r="O3836" s="242" t="str">
        <f>IFERROR(VLOOKUP(B3836,HĐ10!$C$8:$L$2000,10,0)," ")</f>
        <v xml:space="preserve"> </v>
      </c>
      <c r="P3836" s="242" t="str">
        <f>IFERROR(VLOOKUP(B3836,HĐ11!$C$7:$L$2000,10,0)," ")</f>
        <v xml:space="preserve"> </v>
      </c>
      <c r="Q3836" s="242" t="str">
        <f>IFERROR(VLOOKUP(B3836,HĐ12!$C$7:$L$2000,10,0)," ")</f>
        <v xml:space="preserve"> </v>
      </c>
      <c r="R3836" s="242" t="str">
        <f>IFERROR(VLOOKUP(B3836,HĐ13!$C$7:$L$2000,10,0)," ")</f>
        <v xml:space="preserve"> </v>
      </c>
      <c r="S3836" s="242" t="str">
        <f>IFERROR(VLOOKUP(B3836,HĐ14!$C$7:$L$2000,10,0)," ")</f>
        <v xml:space="preserve"> </v>
      </c>
      <c r="T3836" s="242" t="str">
        <f>IFERROR(VLOOKUP(B3836,HĐ15!$C$7:$L$2000,10,0)," ")</f>
        <v xml:space="preserve"> </v>
      </c>
      <c r="U3836" s="242" t="str">
        <f>IFERROR(VLOOKUP(B3836,HĐ16!$C$7:$L$2000,10,0)," ")</f>
        <v xml:space="preserve"> </v>
      </c>
      <c r="V3836" s="242" t="str">
        <f>IFERROR(VLOOKUP(B3836,HĐ17!$C$7:$L$2000,10,0)," ")</f>
        <v xml:space="preserve"> </v>
      </c>
      <c r="W3836" s="242" t="str">
        <f>IFERROR(VLOOKUP(B3836,HĐ18!$C$7:$L$2000,10,0)," ")</f>
        <v xml:space="preserve"> </v>
      </c>
      <c r="X3836" s="242" t="str">
        <f>IFERROR(VLOOKUP(B3836,HĐ19!$C$7:$L$2000,10,0)," ")</f>
        <v xml:space="preserve"> </v>
      </c>
      <c r="Y3836" s="242" t="str">
        <f>IFERROR(VLOOKUP(B3836,HĐ20!$C$7:$L$2000,10,0)," ")</f>
        <v xml:space="preserve"> </v>
      </c>
      <c r="Z3836" s="242" t="str">
        <f>IFERROR(VLOOKUP(B3836,HĐ21!$C$7:$L$1999,10,0)," ")</f>
        <v xml:space="preserve"> </v>
      </c>
      <c r="AA3836" s="242" t="str">
        <f>IFERROR(VLOOKUP(B3836,HĐ22!$C$7:$L$1999,10,0)," ")</f>
        <v xml:space="preserve"> </v>
      </c>
      <c r="AB3836" s="235">
        <f t="shared" si="62"/>
        <v>0</v>
      </c>
      <c r="AC3836" s="235"/>
    </row>
    <row r="3837" spans="1:29" s="240" customFormat="1" ht="12.75" hidden="1">
      <c r="A3837" s="235">
        <v>3806</v>
      </c>
      <c r="B3837" s="236">
        <v>2005218015</v>
      </c>
      <c r="C3837" s="237" t="s">
        <v>624</v>
      </c>
      <c r="D3837" s="238" t="s">
        <v>4355</v>
      </c>
      <c r="E3837" s="239" t="s">
        <v>443</v>
      </c>
      <c r="F3837" s="242" t="str">
        <f>IFERROR(VLOOKUP(B3837,HĐ1!$C$8:$L$2000,10,0)," ")</f>
        <v xml:space="preserve"> </v>
      </c>
      <c r="G3837" s="242" t="str">
        <f>IFERROR(VLOOKUP(B3837,HĐ2!$C$7:$L$2000,10,0)," ")</f>
        <v xml:space="preserve"> </v>
      </c>
      <c r="H3837" s="242" t="str">
        <f>IFERROR(VLOOKUP(B3837,HĐ3!$C$8:$L$2000,10,0)," ")</f>
        <v xml:space="preserve"> </v>
      </c>
      <c r="I3837" s="242" t="str">
        <f>IFERROR(VLOOKUP(B3837,HĐ4!$C$8:$L$2000,10,0)," ")</f>
        <v xml:space="preserve"> </v>
      </c>
      <c r="J3837" s="242" t="str">
        <f>IFERROR(VLOOKUP(B3837,HĐ5!$C$8:$L$2000,10,0)," ")</f>
        <v xml:space="preserve"> </v>
      </c>
      <c r="K3837" s="242" t="str">
        <f>IFERROR(VLOOKUP(B3837,HĐ6!$C$8:$L$2000,10,0)," ")</f>
        <v xml:space="preserve"> </v>
      </c>
      <c r="L3837" s="242" t="str">
        <f>IFERROR(VLOOKUP(B3837,HĐ7!$C$7:$L$2000,10,0)," ")</f>
        <v xml:space="preserve"> </v>
      </c>
      <c r="M3837" s="242" t="str">
        <f>IFERROR(VLOOKUP(B3837,HĐ8!$C$7:$L$2000,10,0)," ")</f>
        <v xml:space="preserve"> </v>
      </c>
      <c r="N3837" s="242" t="str">
        <f>IFERROR(VLOOKUP(B3837,HĐ9!$C$7:$L$2000,10,0)," ")</f>
        <v xml:space="preserve"> </v>
      </c>
      <c r="O3837" s="242" t="str">
        <f>IFERROR(VLOOKUP(B3837,HĐ10!$C$8:$L$2000,10,0)," ")</f>
        <v xml:space="preserve"> </v>
      </c>
      <c r="P3837" s="242" t="str">
        <f>IFERROR(VLOOKUP(B3837,HĐ11!$C$7:$L$2000,10,0)," ")</f>
        <v xml:space="preserve"> </v>
      </c>
      <c r="Q3837" s="242" t="str">
        <f>IFERROR(VLOOKUP(B3837,HĐ12!$C$7:$L$2000,10,0)," ")</f>
        <v xml:space="preserve"> </v>
      </c>
      <c r="R3837" s="242" t="str">
        <f>IFERROR(VLOOKUP(B3837,HĐ13!$C$7:$L$2000,10,0)," ")</f>
        <v xml:space="preserve"> </v>
      </c>
      <c r="S3837" s="242" t="str">
        <f>IFERROR(VLOOKUP(B3837,HĐ14!$C$7:$L$2000,10,0)," ")</f>
        <v xml:space="preserve"> </v>
      </c>
      <c r="T3837" s="242" t="str">
        <f>IFERROR(VLOOKUP(B3837,HĐ15!$C$7:$L$2000,10,0)," ")</f>
        <v xml:space="preserve"> </v>
      </c>
      <c r="U3837" s="242" t="str">
        <f>IFERROR(VLOOKUP(B3837,HĐ16!$C$7:$L$2000,10,0)," ")</f>
        <v xml:space="preserve"> </v>
      </c>
      <c r="V3837" s="242" t="str">
        <f>IFERROR(VLOOKUP(B3837,HĐ17!$C$7:$L$2000,10,0)," ")</f>
        <v xml:space="preserve"> </v>
      </c>
      <c r="W3837" s="242" t="str">
        <f>IFERROR(VLOOKUP(B3837,HĐ18!$C$7:$L$2000,10,0)," ")</f>
        <v xml:space="preserve"> </v>
      </c>
      <c r="X3837" s="242" t="str">
        <f>IFERROR(VLOOKUP(B3837,HĐ19!$C$7:$L$2000,10,0)," ")</f>
        <v xml:space="preserve"> </v>
      </c>
      <c r="Y3837" s="242" t="str">
        <f>IFERROR(VLOOKUP(B3837,HĐ20!$C$7:$L$2000,10,0)," ")</f>
        <v xml:space="preserve"> </v>
      </c>
      <c r="Z3837" s="242" t="str">
        <f>IFERROR(VLOOKUP(B3837,HĐ21!$C$7:$L$1999,10,0)," ")</f>
        <v xml:space="preserve"> </v>
      </c>
      <c r="AA3837" s="242" t="str">
        <f>IFERROR(VLOOKUP(B3837,HĐ22!$C$7:$L$1999,10,0)," ")</f>
        <v xml:space="preserve"> </v>
      </c>
      <c r="AB3837" s="235">
        <f t="shared" si="62"/>
        <v>0</v>
      </c>
      <c r="AC3837" s="235"/>
    </row>
    <row r="3838" spans="1:29" s="240" customFormat="1" ht="12.75">
      <c r="A3838" s="235">
        <v>3807</v>
      </c>
      <c r="B3838" s="236">
        <v>2005218017</v>
      </c>
      <c r="C3838" s="237" t="s">
        <v>449</v>
      </c>
      <c r="D3838" s="238" t="s">
        <v>450</v>
      </c>
      <c r="E3838" s="239" t="s">
        <v>443</v>
      </c>
      <c r="F3838" s="242">
        <f>IFERROR(VLOOKUP(B3838,HĐ1!$C$8:$L$2000,10,0)," ")</f>
        <v>4</v>
      </c>
      <c r="G3838" s="242">
        <f>IFERROR(VLOOKUP(B3838,HĐ2!$C$7:$L$2000,10,0)," ")</f>
        <v>4</v>
      </c>
      <c r="H3838" s="242" t="str">
        <f>IFERROR(VLOOKUP(B3838,HĐ3!$C$8:$L$2000,10,0)," ")</f>
        <v xml:space="preserve"> </v>
      </c>
      <c r="I3838" s="242" t="str">
        <f>IFERROR(VLOOKUP(B3838,HĐ4!$C$8:$L$2000,10,0)," ")</f>
        <v xml:space="preserve"> </v>
      </c>
      <c r="J3838" s="242" t="str">
        <f>IFERROR(VLOOKUP(B3838,HĐ5!$C$8:$L$2000,10,0)," ")</f>
        <v xml:space="preserve"> </v>
      </c>
      <c r="K3838" s="242" t="str">
        <f>IFERROR(VLOOKUP(B3838,HĐ6!$C$8:$L$2000,10,0)," ")</f>
        <v xml:space="preserve"> </v>
      </c>
      <c r="L3838" s="242" t="str">
        <f>IFERROR(VLOOKUP(B3838,HĐ7!$C$7:$L$2000,10,0)," ")</f>
        <v xml:space="preserve"> </v>
      </c>
      <c r="M3838" s="242" t="str">
        <f>IFERROR(VLOOKUP(B3838,HĐ8!$C$7:$L$2000,10,0)," ")</f>
        <v xml:space="preserve"> </v>
      </c>
      <c r="N3838" s="242" t="str">
        <f>IFERROR(VLOOKUP(B3838,HĐ9!$C$7:$L$2000,10,0)," ")</f>
        <v xml:space="preserve"> </v>
      </c>
      <c r="O3838" s="242" t="str">
        <f>IFERROR(VLOOKUP(B3838,HĐ10!$C$8:$L$2000,10,0)," ")</f>
        <v xml:space="preserve"> </v>
      </c>
      <c r="P3838" s="242" t="str">
        <f>IFERROR(VLOOKUP(B3838,HĐ11!$C$7:$L$2000,10,0)," ")</f>
        <v xml:space="preserve"> </v>
      </c>
      <c r="Q3838" s="242" t="str">
        <f>IFERROR(VLOOKUP(B3838,HĐ12!$C$7:$L$2000,10,0)," ")</f>
        <v xml:space="preserve"> </v>
      </c>
      <c r="R3838" s="242" t="str">
        <f>IFERROR(VLOOKUP(B3838,HĐ13!$C$7:$L$2000,10,0)," ")</f>
        <v xml:space="preserve"> </v>
      </c>
      <c r="S3838" s="242" t="str">
        <f>IFERROR(VLOOKUP(B3838,HĐ14!$C$7:$L$2000,10,0)," ")</f>
        <v xml:space="preserve"> </v>
      </c>
      <c r="T3838" s="242" t="str">
        <f>IFERROR(VLOOKUP(B3838,HĐ15!$C$7:$L$2000,10,0)," ")</f>
        <v xml:space="preserve"> </v>
      </c>
      <c r="U3838" s="242" t="str">
        <f>IFERROR(VLOOKUP(B3838,HĐ16!$C$7:$L$2000,10,0)," ")</f>
        <v xml:space="preserve"> </v>
      </c>
      <c r="V3838" s="242" t="str">
        <f>IFERROR(VLOOKUP(B3838,HĐ17!$C$7:$L$2000,10,0)," ")</f>
        <v xml:space="preserve"> </v>
      </c>
      <c r="W3838" s="242" t="str">
        <f>IFERROR(VLOOKUP(B3838,HĐ18!$C$7:$L$2000,10,0)," ")</f>
        <v xml:space="preserve"> </v>
      </c>
      <c r="X3838" s="242" t="str">
        <f>IFERROR(VLOOKUP(B3838,HĐ19!$C$7:$L$2000,10,0)," ")</f>
        <v xml:space="preserve"> </v>
      </c>
      <c r="Y3838" s="242" t="str">
        <f>IFERROR(VLOOKUP(B3838,HĐ20!$C$7:$L$2000,10,0)," ")</f>
        <v xml:space="preserve"> </v>
      </c>
      <c r="Z3838" s="242" t="str">
        <f>IFERROR(VLOOKUP(B3838,HĐ21!$C$7:$L$1999,10,0)," ")</f>
        <v xml:space="preserve"> </v>
      </c>
      <c r="AA3838" s="242" t="str">
        <f>IFERROR(VLOOKUP(B3838,HĐ22!$C$7:$L$1999,10,0)," ")</f>
        <v xml:space="preserve"> </v>
      </c>
      <c r="AB3838" s="235">
        <f t="shared" si="62"/>
        <v>8</v>
      </c>
      <c r="AC3838" s="235"/>
    </row>
    <row r="3839" spans="1:29" s="240" customFormat="1" ht="12.75" hidden="1">
      <c r="A3839" s="235">
        <v>3808</v>
      </c>
      <c r="B3839" s="236">
        <v>2005218020</v>
      </c>
      <c r="C3839" s="237" t="s">
        <v>4356</v>
      </c>
      <c r="D3839" s="238" t="s">
        <v>71</v>
      </c>
      <c r="E3839" s="239" t="s">
        <v>443</v>
      </c>
      <c r="F3839" s="242" t="str">
        <f>IFERROR(VLOOKUP(B3839,HĐ1!$C$8:$L$2000,10,0)," ")</f>
        <v xml:space="preserve"> </v>
      </c>
      <c r="G3839" s="242" t="str">
        <f>IFERROR(VLOOKUP(B3839,HĐ2!$C$7:$L$2000,10,0)," ")</f>
        <v xml:space="preserve"> </v>
      </c>
      <c r="H3839" s="242" t="str">
        <f>IFERROR(VLOOKUP(B3839,HĐ3!$C$8:$L$2000,10,0)," ")</f>
        <v xml:space="preserve"> </v>
      </c>
      <c r="I3839" s="242" t="str">
        <f>IFERROR(VLOOKUP(B3839,HĐ4!$C$8:$L$2000,10,0)," ")</f>
        <v xml:space="preserve"> </v>
      </c>
      <c r="J3839" s="242" t="str">
        <f>IFERROR(VLOOKUP(B3839,HĐ5!$C$8:$L$2000,10,0)," ")</f>
        <v xml:space="preserve"> </v>
      </c>
      <c r="K3839" s="242" t="str">
        <f>IFERROR(VLOOKUP(B3839,HĐ6!$C$8:$L$2000,10,0)," ")</f>
        <v xml:space="preserve"> </v>
      </c>
      <c r="L3839" s="242" t="str">
        <f>IFERROR(VLOOKUP(B3839,HĐ7!$C$7:$L$2000,10,0)," ")</f>
        <v xml:space="preserve"> </v>
      </c>
      <c r="M3839" s="242" t="str">
        <f>IFERROR(VLOOKUP(B3839,HĐ8!$C$7:$L$2000,10,0)," ")</f>
        <v xml:space="preserve"> </v>
      </c>
      <c r="N3839" s="242" t="str">
        <f>IFERROR(VLOOKUP(B3839,HĐ9!$C$7:$L$2000,10,0)," ")</f>
        <v xml:space="preserve"> </v>
      </c>
      <c r="O3839" s="242" t="str">
        <f>IFERROR(VLOOKUP(B3839,HĐ10!$C$8:$L$2000,10,0)," ")</f>
        <v xml:space="preserve"> </v>
      </c>
      <c r="P3839" s="242" t="str">
        <f>IFERROR(VLOOKUP(B3839,HĐ11!$C$7:$L$2000,10,0)," ")</f>
        <v xml:space="preserve"> </v>
      </c>
      <c r="Q3839" s="242" t="str">
        <f>IFERROR(VLOOKUP(B3839,HĐ12!$C$7:$L$2000,10,0)," ")</f>
        <v xml:space="preserve"> </v>
      </c>
      <c r="R3839" s="242" t="str">
        <f>IFERROR(VLOOKUP(B3839,HĐ13!$C$7:$L$2000,10,0)," ")</f>
        <v xml:space="preserve"> </v>
      </c>
      <c r="S3839" s="242" t="str">
        <f>IFERROR(VLOOKUP(B3839,HĐ14!$C$7:$L$2000,10,0)," ")</f>
        <v xml:space="preserve"> </v>
      </c>
      <c r="T3839" s="242" t="str">
        <f>IFERROR(VLOOKUP(B3839,HĐ15!$C$7:$L$2000,10,0)," ")</f>
        <v xml:space="preserve"> </v>
      </c>
      <c r="U3839" s="242" t="str">
        <f>IFERROR(VLOOKUP(B3839,HĐ16!$C$7:$L$2000,10,0)," ")</f>
        <v xml:space="preserve"> </v>
      </c>
      <c r="V3839" s="242" t="str">
        <f>IFERROR(VLOOKUP(B3839,HĐ17!$C$7:$L$2000,10,0)," ")</f>
        <v xml:space="preserve"> </v>
      </c>
      <c r="W3839" s="242" t="str">
        <f>IFERROR(VLOOKUP(B3839,HĐ18!$C$7:$L$2000,10,0)," ")</f>
        <v xml:space="preserve"> </v>
      </c>
      <c r="X3839" s="242" t="str">
        <f>IFERROR(VLOOKUP(B3839,HĐ19!$C$7:$L$2000,10,0)," ")</f>
        <v xml:space="preserve"> </v>
      </c>
      <c r="Y3839" s="242" t="str">
        <f>IFERROR(VLOOKUP(B3839,HĐ20!$C$7:$L$2000,10,0)," ")</f>
        <v xml:space="preserve"> </v>
      </c>
      <c r="Z3839" s="242" t="str">
        <f>IFERROR(VLOOKUP(B3839,HĐ21!$C$7:$L$1999,10,0)," ")</f>
        <v xml:space="preserve"> </v>
      </c>
      <c r="AA3839" s="242" t="str">
        <f>IFERROR(VLOOKUP(B3839,HĐ22!$C$7:$L$1999,10,0)," ")</f>
        <v xml:space="preserve"> </v>
      </c>
      <c r="AB3839" s="235">
        <f t="shared" si="62"/>
        <v>0</v>
      </c>
      <c r="AC3839" s="235"/>
    </row>
    <row r="3840" spans="1:29" s="240" customFormat="1" ht="12.75">
      <c r="A3840" s="235">
        <v>3809</v>
      </c>
      <c r="B3840" s="236">
        <v>2005218023</v>
      </c>
      <c r="C3840" s="237" t="s">
        <v>4357</v>
      </c>
      <c r="D3840" s="238" t="s">
        <v>153</v>
      </c>
      <c r="E3840" s="239" t="s">
        <v>443</v>
      </c>
      <c r="F3840" s="242" t="str">
        <f>IFERROR(VLOOKUP(B3840,HĐ1!$C$8:$L$2000,10,0)," ")</f>
        <v xml:space="preserve"> </v>
      </c>
      <c r="G3840" s="242" t="str">
        <f>IFERROR(VLOOKUP(B3840,HĐ2!$C$7:$L$2000,10,0)," ")</f>
        <v xml:space="preserve"> </v>
      </c>
      <c r="H3840" s="242" t="str">
        <f>IFERROR(VLOOKUP(B3840,HĐ3!$C$8:$L$2000,10,0)," ")</f>
        <v xml:space="preserve"> </v>
      </c>
      <c r="I3840" s="242" t="str">
        <f>IFERROR(VLOOKUP(B3840,HĐ4!$C$8:$L$2000,10,0)," ")</f>
        <v xml:space="preserve"> </v>
      </c>
      <c r="J3840" s="242" t="str">
        <f>IFERROR(VLOOKUP(B3840,HĐ5!$C$8:$L$2000,10,0)," ")</f>
        <v xml:space="preserve"> </v>
      </c>
      <c r="K3840" s="242" t="str">
        <f>IFERROR(VLOOKUP(B3840,HĐ6!$C$8:$L$2000,10,0)," ")</f>
        <v xml:space="preserve"> </v>
      </c>
      <c r="L3840" s="242" t="str">
        <f>IFERROR(VLOOKUP(B3840,HĐ7!$C$7:$L$2000,10,0)," ")</f>
        <v xml:space="preserve"> </v>
      </c>
      <c r="M3840" s="242" t="str">
        <f>IFERROR(VLOOKUP(B3840,HĐ8!$C$7:$L$2000,10,0)," ")</f>
        <v xml:space="preserve"> </v>
      </c>
      <c r="N3840" s="242" t="str">
        <f>IFERROR(VLOOKUP(B3840,HĐ9!$C$7:$L$2000,10,0)," ")</f>
        <v xml:space="preserve"> </v>
      </c>
      <c r="O3840" s="242" t="str">
        <f>IFERROR(VLOOKUP(B3840,HĐ10!$C$8:$L$2000,10,0)," ")</f>
        <v xml:space="preserve"> </v>
      </c>
      <c r="P3840" s="242">
        <f>IFERROR(VLOOKUP(B3840,HĐ11!$C$7:$L$2000,10,0)," ")</f>
        <v>4</v>
      </c>
      <c r="Q3840" s="242">
        <f>IFERROR(VLOOKUP(B3840,HĐ12!$C$7:$L$2000,10,0)," ")</f>
        <v>2</v>
      </c>
      <c r="R3840" s="242" t="str">
        <f>IFERROR(VLOOKUP(B3840,HĐ13!$C$7:$L$2000,10,0)," ")</f>
        <v xml:space="preserve"> </v>
      </c>
      <c r="S3840" s="242" t="str">
        <f>IFERROR(VLOOKUP(B3840,HĐ14!$C$7:$L$2000,10,0)," ")</f>
        <v xml:space="preserve"> </v>
      </c>
      <c r="T3840" s="242" t="str">
        <f>IFERROR(VLOOKUP(B3840,HĐ15!$C$7:$L$2000,10,0)," ")</f>
        <v xml:space="preserve"> </v>
      </c>
      <c r="U3840" s="242" t="str">
        <f>IFERROR(VLOOKUP(B3840,HĐ16!$C$7:$L$2000,10,0)," ")</f>
        <v xml:space="preserve"> </v>
      </c>
      <c r="V3840" s="242" t="str">
        <f>IFERROR(VLOOKUP(B3840,HĐ17!$C$7:$L$2000,10,0)," ")</f>
        <v xml:space="preserve"> </v>
      </c>
      <c r="W3840" s="242" t="str">
        <f>IFERROR(VLOOKUP(B3840,HĐ18!$C$7:$L$2000,10,0)," ")</f>
        <v xml:space="preserve"> </v>
      </c>
      <c r="X3840" s="242" t="str">
        <f>IFERROR(VLOOKUP(B3840,HĐ19!$C$7:$L$2000,10,0)," ")</f>
        <v xml:space="preserve"> </v>
      </c>
      <c r="Y3840" s="242" t="str">
        <f>IFERROR(VLOOKUP(B3840,HĐ20!$C$7:$L$2000,10,0)," ")</f>
        <v xml:space="preserve"> </v>
      </c>
      <c r="Z3840" s="242" t="str">
        <f>IFERROR(VLOOKUP(B3840,HĐ21!$C$7:$L$1999,10,0)," ")</f>
        <v xml:space="preserve"> </v>
      </c>
      <c r="AA3840" s="242" t="str">
        <f>IFERROR(VLOOKUP(B3840,HĐ22!$C$7:$L$1999,10,0)," ")</f>
        <v xml:space="preserve"> </v>
      </c>
      <c r="AB3840" s="235">
        <f t="shared" si="62"/>
        <v>6</v>
      </c>
      <c r="AC3840" s="235"/>
    </row>
    <row r="3841" spans="1:29" s="240" customFormat="1" ht="12.75" hidden="1">
      <c r="A3841" s="235">
        <v>3810</v>
      </c>
      <c r="B3841" s="236">
        <v>2005218027</v>
      </c>
      <c r="C3841" s="237" t="s">
        <v>4358</v>
      </c>
      <c r="D3841" s="238" t="s">
        <v>484</v>
      </c>
      <c r="E3841" s="239" t="s">
        <v>443</v>
      </c>
      <c r="F3841" s="242" t="str">
        <f>IFERROR(VLOOKUP(B3841,HĐ1!$C$8:$L$2000,10,0)," ")</f>
        <v xml:space="preserve"> </v>
      </c>
      <c r="G3841" s="242" t="str">
        <f>IFERROR(VLOOKUP(B3841,HĐ2!$C$7:$L$2000,10,0)," ")</f>
        <v xml:space="preserve"> </v>
      </c>
      <c r="H3841" s="242" t="str">
        <f>IFERROR(VLOOKUP(B3841,HĐ3!$C$8:$L$2000,10,0)," ")</f>
        <v xml:space="preserve"> </v>
      </c>
      <c r="I3841" s="242" t="str">
        <f>IFERROR(VLOOKUP(B3841,HĐ4!$C$8:$L$2000,10,0)," ")</f>
        <v xml:space="preserve"> </v>
      </c>
      <c r="J3841" s="242" t="str">
        <f>IFERROR(VLOOKUP(B3841,HĐ5!$C$8:$L$2000,10,0)," ")</f>
        <v xml:space="preserve"> </v>
      </c>
      <c r="K3841" s="242" t="str">
        <f>IFERROR(VLOOKUP(B3841,HĐ6!$C$8:$L$2000,10,0)," ")</f>
        <v xml:space="preserve"> </v>
      </c>
      <c r="L3841" s="242" t="str">
        <f>IFERROR(VLOOKUP(B3841,HĐ7!$C$7:$L$2000,10,0)," ")</f>
        <v xml:space="preserve"> </v>
      </c>
      <c r="M3841" s="242" t="str">
        <f>IFERROR(VLOOKUP(B3841,HĐ8!$C$7:$L$2000,10,0)," ")</f>
        <v xml:space="preserve"> </v>
      </c>
      <c r="N3841" s="242" t="str">
        <f>IFERROR(VLOOKUP(B3841,HĐ9!$C$7:$L$2000,10,0)," ")</f>
        <v xml:space="preserve"> </v>
      </c>
      <c r="O3841" s="242" t="str">
        <f>IFERROR(VLOOKUP(B3841,HĐ10!$C$8:$L$2000,10,0)," ")</f>
        <v xml:space="preserve"> </v>
      </c>
      <c r="P3841" s="242" t="str">
        <f>IFERROR(VLOOKUP(B3841,HĐ11!$C$7:$L$2000,10,0)," ")</f>
        <v xml:space="preserve"> </v>
      </c>
      <c r="Q3841" s="242" t="str">
        <f>IFERROR(VLOOKUP(B3841,HĐ12!$C$7:$L$2000,10,0)," ")</f>
        <v xml:space="preserve"> </v>
      </c>
      <c r="R3841" s="242" t="str">
        <f>IFERROR(VLOOKUP(B3841,HĐ13!$C$7:$L$2000,10,0)," ")</f>
        <v xml:space="preserve"> </v>
      </c>
      <c r="S3841" s="242" t="str">
        <f>IFERROR(VLOOKUP(B3841,HĐ14!$C$7:$L$2000,10,0)," ")</f>
        <v xml:space="preserve"> </v>
      </c>
      <c r="T3841" s="242" t="str">
        <f>IFERROR(VLOOKUP(B3841,HĐ15!$C$7:$L$2000,10,0)," ")</f>
        <v xml:space="preserve"> </v>
      </c>
      <c r="U3841" s="242" t="str">
        <f>IFERROR(VLOOKUP(B3841,HĐ16!$C$7:$L$2000,10,0)," ")</f>
        <v xml:space="preserve"> </v>
      </c>
      <c r="V3841" s="242" t="str">
        <f>IFERROR(VLOOKUP(B3841,HĐ17!$C$7:$L$2000,10,0)," ")</f>
        <v xml:space="preserve"> </v>
      </c>
      <c r="W3841" s="242" t="str">
        <f>IFERROR(VLOOKUP(B3841,HĐ18!$C$7:$L$2000,10,0)," ")</f>
        <v xml:space="preserve"> </v>
      </c>
      <c r="X3841" s="242" t="str">
        <f>IFERROR(VLOOKUP(B3841,HĐ19!$C$7:$L$2000,10,0)," ")</f>
        <v xml:space="preserve"> </v>
      </c>
      <c r="Y3841" s="242" t="str">
        <f>IFERROR(VLOOKUP(B3841,HĐ20!$C$7:$L$2000,10,0)," ")</f>
        <v xml:space="preserve"> </v>
      </c>
      <c r="Z3841" s="242" t="str">
        <f>IFERROR(VLOOKUP(B3841,HĐ21!$C$7:$L$1999,10,0)," ")</f>
        <v xml:space="preserve"> </v>
      </c>
      <c r="AA3841" s="242" t="str">
        <f>IFERROR(VLOOKUP(B3841,HĐ22!$C$7:$L$1999,10,0)," ")</f>
        <v xml:space="preserve"> </v>
      </c>
      <c r="AB3841" s="235">
        <f t="shared" si="62"/>
        <v>0</v>
      </c>
      <c r="AC3841" s="235"/>
    </row>
    <row r="3842" spans="1:29" s="240" customFormat="1" ht="12.75">
      <c r="A3842" s="235">
        <v>3811</v>
      </c>
      <c r="B3842" s="236">
        <v>2005218028</v>
      </c>
      <c r="C3842" s="237" t="s">
        <v>828</v>
      </c>
      <c r="D3842" s="238" t="s">
        <v>601</v>
      </c>
      <c r="E3842" s="239" t="s">
        <v>443</v>
      </c>
      <c r="F3842" s="242" t="str">
        <f>IFERROR(VLOOKUP(B3842,HĐ1!$C$8:$L$2000,10,0)," ")</f>
        <v xml:space="preserve"> </v>
      </c>
      <c r="G3842" s="242" t="str">
        <f>IFERROR(VLOOKUP(B3842,HĐ2!$C$7:$L$2000,10,0)," ")</f>
        <v xml:space="preserve"> </v>
      </c>
      <c r="H3842" s="242" t="str">
        <f>IFERROR(VLOOKUP(B3842,HĐ3!$C$8:$L$2000,10,0)," ")</f>
        <v xml:space="preserve"> </v>
      </c>
      <c r="I3842" s="242" t="str">
        <f>IFERROR(VLOOKUP(B3842,HĐ4!$C$8:$L$2000,10,0)," ")</f>
        <v xml:space="preserve"> </v>
      </c>
      <c r="J3842" s="242" t="str">
        <f>IFERROR(VLOOKUP(B3842,HĐ5!$C$8:$L$2000,10,0)," ")</f>
        <v xml:space="preserve"> </v>
      </c>
      <c r="K3842" s="242" t="str">
        <f>IFERROR(VLOOKUP(B3842,HĐ6!$C$8:$L$2000,10,0)," ")</f>
        <v xml:space="preserve"> </v>
      </c>
      <c r="L3842" s="242" t="str">
        <f>IFERROR(VLOOKUP(B3842,HĐ7!$C$7:$L$2000,10,0)," ")</f>
        <v xml:space="preserve"> </v>
      </c>
      <c r="M3842" s="242" t="str">
        <f>IFERROR(VLOOKUP(B3842,HĐ8!$C$7:$L$2000,10,0)," ")</f>
        <v xml:space="preserve"> </v>
      </c>
      <c r="N3842" s="242" t="str">
        <f>IFERROR(VLOOKUP(B3842,HĐ9!$C$7:$L$2000,10,0)," ")</f>
        <v xml:space="preserve"> </v>
      </c>
      <c r="O3842" s="242" t="str">
        <f>IFERROR(VLOOKUP(B3842,HĐ10!$C$8:$L$2000,10,0)," ")</f>
        <v xml:space="preserve"> </v>
      </c>
      <c r="P3842" s="242" t="str">
        <f>IFERROR(VLOOKUP(B3842,HĐ11!$C$7:$L$2000,10,0)," ")</f>
        <v xml:space="preserve"> </v>
      </c>
      <c r="Q3842" s="242" t="str">
        <f>IFERROR(VLOOKUP(B3842,HĐ12!$C$7:$L$2000,10,0)," ")</f>
        <v xml:space="preserve"> </v>
      </c>
      <c r="R3842" s="242" t="str">
        <f>IFERROR(VLOOKUP(B3842,HĐ13!$C$7:$L$2000,10,0)," ")</f>
        <v xml:space="preserve"> </v>
      </c>
      <c r="S3842" s="242" t="str">
        <f>IFERROR(VLOOKUP(B3842,HĐ14!$C$7:$L$2000,10,0)," ")</f>
        <v xml:space="preserve"> </v>
      </c>
      <c r="T3842" s="242">
        <f>IFERROR(VLOOKUP(B3842,HĐ15!$C$7:$L$2000,10,0)," ")</f>
        <v>4</v>
      </c>
      <c r="U3842" s="242" t="str">
        <f>IFERROR(VLOOKUP(B3842,HĐ16!$C$7:$L$2000,10,0)," ")</f>
        <v xml:space="preserve"> </v>
      </c>
      <c r="V3842" s="242" t="str">
        <f>IFERROR(VLOOKUP(B3842,HĐ17!$C$7:$L$2000,10,0)," ")</f>
        <v xml:space="preserve"> </v>
      </c>
      <c r="W3842" s="242" t="str">
        <f>IFERROR(VLOOKUP(B3842,HĐ18!$C$7:$L$2000,10,0)," ")</f>
        <v xml:space="preserve"> </v>
      </c>
      <c r="X3842" s="242" t="str">
        <f>IFERROR(VLOOKUP(B3842,HĐ19!$C$7:$L$2000,10,0)," ")</f>
        <v xml:space="preserve"> </v>
      </c>
      <c r="Y3842" s="242" t="str">
        <f>IFERROR(VLOOKUP(B3842,HĐ20!$C$7:$L$2000,10,0)," ")</f>
        <v xml:space="preserve"> </v>
      </c>
      <c r="Z3842" s="242" t="str">
        <f>IFERROR(VLOOKUP(B3842,HĐ21!$C$7:$L$1999,10,0)," ")</f>
        <v xml:space="preserve"> </v>
      </c>
      <c r="AA3842" s="242" t="str">
        <f>IFERROR(VLOOKUP(B3842,HĐ22!$C$7:$L$1999,10,0)," ")</f>
        <v xml:space="preserve"> </v>
      </c>
      <c r="AB3842" s="235">
        <f t="shared" si="62"/>
        <v>4</v>
      </c>
      <c r="AC3842" s="235"/>
    </row>
    <row r="3843" spans="1:29" s="240" customFormat="1" ht="12.75" hidden="1">
      <c r="A3843" s="235">
        <v>3812</v>
      </c>
      <c r="B3843" s="236">
        <v>2005218033</v>
      </c>
      <c r="C3843" s="237" t="s">
        <v>4359</v>
      </c>
      <c r="D3843" s="238" t="s">
        <v>240</v>
      </c>
      <c r="E3843" s="239" t="s">
        <v>443</v>
      </c>
      <c r="F3843" s="242" t="str">
        <f>IFERROR(VLOOKUP(B3843,HĐ1!$C$8:$L$2000,10,0)," ")</f>
        <v xml:space="preserve"> </v>
      </c>
      <c r="G3843" s="242" t="str">
        <f>IFERROR(VLOOKUP(B3843,HĐ2!$C$7:$L$2000,10,0)," ")</f>
        <v xml:space="preserve"> </v>
      </c>
      <c r="H3843" s="242" t="str">
        <f>IFERROR(VLOOKUP(B3843,HĐ3!$C$8:$L$2000,10,0)," ")</f>
        <v xml:space="preserve"> </v>
      </c>
      <c r="I3843" s="242" t="str">
        <f>IFERROR(VLOOKUP(B3843,HĐ4!$C$8:$L$2000,10,0)," ")</f>
        <v xml:space="preserve"> </v>
      </c>
      <c r="J3843" s="242" t="str">
        <f>IFERROR(VLOOKUP(B3843,HĐ5!$C$8:$L$2000,10,0)," ")</f>
        <v xml:space="preserve"> </v>
      </c>
      <c r="K3843" s="242" t="str">
        <f>IFERROR(VLOOKUP(B3843,HĐ6!$C$8:$L$2000,10,0)," ")</f>
        <v xml:space="preserve"> </v>
      </c>
      <c r="L3843" s="242" t="str">
        <f>IFERROR(VLOOKUP(B3843,HĐ7!$C$7:$L$2000,10,0)," ")</f>
        <v xml:space="preserve"> </v>
      </c>
      <c r="M3843" s="242" t="str">
        <f>IFERROR(VLOOKUP(B3843,HĐ8!$C$7:$L$2000,10,0)," ")</f>
        <v xml:space="preserve"> </v>
      </c>
      <c r="N3843" s="242" t="str">
        <f>IFERROR(VLOOKUP(B3843,HĐ9!$C$7:$L$2000,10,0)," ")</f>
        <v xml:space="preserve"> </v>
      </c>
      <c r="O3843" s="242" t="str">
        <f>IFERROR(VLOOKUP(B3843,HĐ10!$C$8:$L$2000,10,0)," ")</f>
        <v xml:space="preserve"> </v>
      </c>
      <c r="P3843" s="242" t="str">
        <f>IFERROR(VLOOKUP(B3843,HĐ11!$C$7:$L$2000,10,0)," ")</f>
        <v xml:space="preserve"> </v>
      </c>
      <c r="Q3843" s="242" t="str">
        <f>IFERROR(VLOOKUP(B3843,HĐ12!$C$7:$L$2000,10,0)," ")</f>
        <v xml:space="preserve"> </v>
      </c>
      <c r="R3843" s="242" t="str">
        <f>IFERROR(VLOOKUP(B3843,HĐ13!$C$7:$L$2000,10,0)," ")</f>
        <v xml:space="preserve"> </v>
      </c>
      <c r="S3843" s="242" t="str">
        <f>IFERROR(VLOOKUP(B3843,HĐ14!$C$7:$L$2000,10,0)," ")</f>
        <v xml:space="preserve"> </v>
      </c>
      <c r="T3843" s="242" t="str">
        <f>IFERROR(VLOOKUP(B3843,HĐ15!$C$7:$L$2000,10,0)," ")</f>
        <v xml:space="preserve"> </v>
      </c>
      <c r="U3843" s="242" t="str">
        <f>IFERROR(VLOOKUP(B3843,HĐ16!$C$7:$L$2000,10,0)," ")</f>
        <v xml:space="preserve"> </v>
      </c>
      <c r="V3843" s="242" t="str">
        <f>IFERROR(VLOOKUP(B3843,HĐ17!$C$7:$L$2000,10,0)," ")</f>
        <v xml:space="preserve"> </v>
      </c>
      <c r="W3843" s="242" t="str">
        <f>IFERROR(VLOOKUP(B3843,HĐ18!$C$7:$L$2000,10,0)," ")</f>
        <v xml:space="preserve"> </v>
      </c>
      <c r="X3843" s="242" t="str">
        <f>IFERROR(VLOOKUP(B3843,HĐ19!$C$7:$L$2000,10,0)," ")</f>
        <v xml:space="preserve"> </v>
      </c>
      <c r="Y3843" s="242" t="str">
        <f>IFERROR(VLOOKUP(B3843,HĐ20!$C$7:$L$2000,10,0)," ")</f>
        <v xml:space="preserve"> </v>
      </c>
      <c r="Z3843" s="242" t="str">
        <f>IFERROR(VLOOKUP(B3843,HĐ21!$C$7:$L$1999,10,0)," ")</f>
        <v xml:space="preserve"> </v>
      </c>
      <c r="AA3843" s="242" t="str">
        <f>IFERROR(VLOOKUP(B3843,HĐ22!$C$7:$L$1999,10,0)," ")</f>
        <v xml:space="preserve"> </v>
      </c>
      <c r="AB3843" s="235">
        <f t="shared" si="62"/>
        <v>0</v>
      </c>
      <c r="AC3843" s="235"/>
    </row>
    <row r="3844" spans="1:29" s="240" customFormat="1" ht="12.75" hidden="1">
      <c r="A3844" s="235">
        <v>3813</v>
      </c>
      <c r="B3844" s="236">
        <v>2005218034</v>
      </c>
      <c r="C3844" s="237" t="s">
        <v>4360</v>
      </c>
      <c r="D3844" s="238" t="s">
        <v>240</v>
      </c>
      <c r="E3844" s="239" t="s">
        <v>443</v>
      </c>
      <c r="F3844" s="242" t="str">
        <f>IFERROR(VLOOKUP(B3844,HĐ1!$C$8:$L$2000,10,0)," ")</f>
        <v xml:space="preserve"> </v>
      </c>
      <c r="G3844" s="242" t="str">
        <f>IFERROR(VLOOKUP(B3844,HĐ2!$C$7:$L$2000,10,0)," ")</f>
        <v xml:space="preserve"> </v>
      </c>
      <c r="H3844" s="242" t="str">
        <f>IFERROR(VLOOKUP(B3844,HĐ3!$C$8:$L$2000,10,0)," ")</f>
        <v xml:space="preserve"> </v>
      </c>
      <c r="I3844" s="242" t="str">
        <f>IFERROR(VLOOKUP(B3844,HĐ4!$C$8:$L$2000,10,0)," ")</f>
        <v xml:space="preserve"> </v>
      </c>
      <c r="J3844" s="242" t="str">
        <f>IFERROR(VLOOKUP(B3844,HĐ5!$C$8:$L$2000,10,0)," ")</f>
        <v xml:space="preserve"> </v>
      </c>
      <c r="K3844" s="242" t="str">
        <f>IFERROR(VLOOKUP(B3844,HĐ6!$C$8:$L$2000,10,0)," ")</f>
        <v xml:space="preserve"> </v>
      </c>
      <c r="L3844" s="242" t="str">
        <f>IFERROR(VLOOKUP(B3844,HĐ7!$C$7:$L$2000,10,0)," ")</f>
        <v xml:space="preserve"> </v>
      </c>
      <c r="M3844" s="242" t="str">
        <f>IFERROR(VLOOKUP(B3844,HĐ8!$C$7:$L$2000,10,0)," ")</f>
        <v xml:space="preserve"> </v>
      </c>
      <c r="N3844" s="242" t="str">
        <f>IFERROR(VLOOKUP(B3844,HĐ9!$C$7:$L$2000,10,0)," ")</f>
        <v xml:space="preserve"> </v>
      </c>
      <c r="O3844" s="242" t="str">
        <f>IFERROR(VLOOKUP(B3844,HĐ10!$C$8:$L$2000,10,0)," ")</f>
        <v xml:space="preserve"> </v>
      </c>
      <c r="P3844" s="242" t="str">
        <f>IFERROR(VLOOKUP(B3844,HĐ11!$C$7:$L$2000,10,0)," ")</f>
        <v xml:space="preserve"> </v>
      </c>
      <c r="Q3844" s="242" t="str">
        <f>IFERROR(VLOOKUP(B3844,HĐ12!$C$7:$L$2000,10,0)," ")</f>
        <v xml:space="preserve"> </v>
      </c>
      <c r="R3844" s="242" t="str">
        <f>IFERROR(VLOOKUP(B3844,HĐ13!$C$7:$L$2000,10,0)," ")</f>
        <v xml:space="preserve"> </v>
      </c>
      <c r="S3844" s="242" t="str">
        <f>IFERROR(VLOOKUP(B3844,HĐ14!$C$7:$L$2000,10,0)," ")</f>
        <v xml:space="preserve"> </v>
      </c>
      <c r="T3844" s="242" t="str">
        <f>IFERROR(VLOOKUP(B3844,HĐ15!$C$7:$L$2000,10,0)," ")</f>
        <v xml:space="preserve"> </v>
      </c>
      <c r="U3844" s="242" t="str">
        <f>IFERROR(VLOOKUP(B3844,HĐ16!$C$7:$L$2000,10,0)," ")</f>
        <v xml:space="preserve"> </v>
      </c>
      <c r="V3844" s="242" t="str">
        <f>IFERROR(VLOOKUP(B3844,HĐ17!$C$7:$L$2000,10,0)," ")</f>
        <v xml:space="preserve"> </v>
      </c>
      <c r="W3844" s="242" t="str">
        <f>IFERROR(VLOOKUP(B3844,HĐ18!$C$7:$L$2000,10,0)," ")</f>
        <v xml:space="preserve"> </v>
      </c>
      <c r="X3844" s="242" t="str">
        <f>IFERROR(VLOOKUP(B3844,HĐ19!$C$7:$L$2000,10,0)," ")</f>
        <v xml:space="preserve"> </v>
      </c>
      <c r="Y3844" s="242" t="str">
        <f>IFERROR(VLOOKUP(B3844,HĐ20!$C$7:$L$2000,10,0)," ")</f>
        <v xml:space="preserve"> </v>
      </c>
      <c r="Z3844" s="242" t="str">
        <f>IFERROR(VLOOKUP(B3844,HĐ21!$C$7:$L$1999,10,0)," ")</f>
        <v xml:space="preserve"> </v>
      </c>
      <c r="AA3844" s="242" t="str">
        <f>IFERROR(VLOOKUP(B3844,HĐ22!$C$7:$L$1999,10,0)," ")</f>
        <v xml:space="preserve"> </v>
      </c>
      <c r="AB3844" s="235">
        <f t="shared" si="62"/>
        <v>0</v>
      </c>
      <c r="AC3844" s="235"/>
    </row>
    <row r="3845" spans="1:29" s="240" customFormat="1" ht="12.75" hidden="1">
      <c r="A3845" s="235">
        <v>3814</v>
      </c>
      <c r="B3845" s="236">
        <v>2005218037</v>
      </c>
      <c r="C3845" s="237" t="s">
        <v>4143</v>
      </c>
      <c r="D3845" s="238" t="s">
        <v>135</v>
      </c>
      <c r="E3845" s="239" t="s">
        <v>443</v>
      </c>
      <c r="F3845" s="242" t="str">
        <f>IFERROR(VLOOKUP(B3845,HĐ1!$C$8:$L$2000,10,0)," ")</f>
        <v xml:space="preserve"> </v>
      </c>
      <c r="G3845" s="242" t="str">
        <f>IFERROR(VLOOKUP(B3845,HĐ2!$C$7:$L$2000,10,0)," ")</f>
        <v xml:space="preserve"> </v>
      </c>
      <c r="H3845" s="242" t="str">
        <f>IFERROR(VLOOKUP(B3845,HĐ3!$C$8:$L$2000,10,0)," ")</f>
        <v xml:space="preserve"> </v>
      </c>
      <c r="I3845" s="242" t="str">
        <f>IFERROR(VLOOKUP(B3845,HĐ4!$C$8:$L$2000,10,0)," ")</f>
        <v xml:space="preserve"> </v>
      </c>
      <c r="J3845" s="242" t="str">
        <f>IFERROR(VLOOKUP(B3845,HĐ5!$C$8:$L$2000,10,0)," ")</f>
        <v xml:space="preserve"> </v>
      </c>
      <c r="K3845" s="242" t="str">
        <f>IFERROR(VLOOKUP(B3845,HĐ6!$C$8:$L$2000,10,0)," ")</f>
        <v xml:space="preserve"> </v>
      </c>
      <c r="L3845" s="242" t="str">
        <f>IFERROR(VLOOKUP(B3845,HĐ7!$C$7:$L$2000,10,0)," ")</f>
        <v xml:space="preserve"> </v>
      </c>
      <c r="M3845" s="242" t="str">
        <f>IFERROR(VLOOKUP(B3845,HĐ8!$C$7:$L$2000,10,0)," ")</f>
        <v xml:space="preserve"> </v>
      </c>
      <c r="N3845" s="242" t="str">
        <f>IFERROR(VLOOKUP(B3845,HĐ9!$C$7:$L$2000,10,0)," ")</f>
        <v xml:space="preserve"> </v>
      </c>
      <c r="O3845" s="242" t="str">
        <f>IFERROR(VLOOKUP(B3845,HĐ10!$C$8:$L$2000,10,0)," ")</f>
        <v xml:space="preserve"> </v>
      </c>
      <c r="P3845" s="242" t="str">
        <f>IFERROR(VLOOKUP(B3845,HĐ11!$C$7:$L$2000,10,0)," ")</f>
        <v xml:space="preserve"> </v>
      </c>
      <c r="Q3845" s="242" t="str">
        <f>IFERROR(VLOOKUP(B3845,HĐ12!$C$7:$L$2000,10,0)," ")</f>
        <v xml:space="preserve"> </v>
      </c>
      <c r="R3845" s="242" t="str">
        <f>IFERROR(VLOOKUP(B3845,HĐ13!$C$7:$L$2000,10,0)," ")</f>
        <v xml:space="preserve"> </v>
      </c>
      <c r="S3845" s="242" t="str">
        <f>IFERROR(VLOOKUP(B3845,HĐ14!$C$7:$L$2000,10,0)," ")</f>
        <v xml:space="preserve"> </v>
      </c>
      <c r="T3845" s="242" t="str">
        <f>IFERROR(VLOOKUP(B3845,HĐ15!$C$7:$L$2000,10,0)," ")</f>
        <v xml:space="preserve"> </v>
      </c>
      <c r="U3845" s="242" t="str">
        <f>IFERROR(VLOOKUP(B3845,HĐ16!$C$7:$L$2000,10,0)," ")</f>
        <v xml:space="preserve"> </v>
      </c>
      <c r="V3845" s="242" t="str">
        <f>IFERROR(VLOOKUP(B3845,HĐ17!$C$7:$L$2000,10,0)," ")</f>
        <v xml:space="preserve"> </v>
      </c>
      <c r="W3845" s="242" t="str">
        <f>IFERROR(VLOOKUP(B3845,HĐ18!$C$7:$L$2000,10,0)," ")</f>
        <v xml:space="preserve"> </v>
      </c>
      <c r="X3845" s="242" t="str">
        <f>IFERROR(VLOOKUP(B3845,HĐ19!$C$7:$L$2000,10,0)," ")</f>
        <v xml:space="preserve"> </v>
      </c>
      <c r="Y3845" s="242" t="str">
        <f>IFERROR(VLOOKUP(B3845,HĐ20!$C$7:$L$2000,10,0)," ")</f>
        <v xml:space="preserve"> </v>
      </c>
      <c r="Z3845" s="242" t="str">
        <f>IFERROR(VLOOKUP(B3845,HĐ21!$C$7:$L$1999,10,0)," ")</f>
        <v xml:space="preserve"> </v>
      </c>
      <c r="AA3845" s="242" t="str">
        <f>IFERROR(VLOOKUP(B3845,HĐ22!$C$7:$L$1999,10,0)," ")</f>
        <v xml:space="preserve"> </v>
      </c>
      <c r="AB3845" s="235">
        <f t="shared" si="62"/>
        <v>0</v>
      </c>
      <c r="AC3845" s="235"/>
    </row>
    <row r="3846" spans="1:29" s="240" customFormat="1" ht="12.75">
      <c r="A3846" s="235">
        <v>3815</v>
      </c>
      <c r="B3846" s="236">
        <v>2005218036</v>
      </c>
      <c r="C3846" s="237" t="s">
        <v>567</v>
      </c>
      <c r="D3846" s="238" t="s">
        <v>135</v>
      </c>
      <c r="E3846" s="239" t="s">
        <v>443</v>
      </c>
      <c r="F3846" s="242" t="str">
        <f>IFERROR(VLOOKUP(B3846,HĐ1!$C$8:$L$2000,10,0)," ")</f>
        <v xml:space="preserve"> </v>
      </c>
      <c r="G3846" s="242" t="str">
        <f>IFERROR(VLOOKUP(B3846,HĐ2!$C$7:$L$2000,10,0)," ")</f>
        <v xml:space="preserve"> </v>
      </c>
      <c r="H3846" s="242" t="str">
        <f>IFERROR(VLOOKUP(B3846,HĐ3!$C$8:$L$2000,10,0)," ")</f>
        <v xml:space="preserve"> </v>
      </c>
      <c r="I3846" s="242">
        <f>IFERROR(VLOOKUP(B3846,HĐ4!$C$8:$L$2000,10,0)," ")</f>
        <v>4</v>
      </c>
      <c r="J3846" s="242" t="str">
        <f>IFERROR(VLOOKUP(B3846,HĐ5!$C$8:$L$2000,10,0)," ")</f>
        <v xml:space="preserve"> </v>
      </c>
      <c r="K3846" s="242" t="str">
        <f>IFERROR(VLOOKUP(B3846,HĐ6!$C$8:$L$2000,10,0)," ")</f>
        <v xml:space="preserve"> </v>
      </c>
      <c r="L3846" s="242" t="str">
        <f>IFERROR(VLOOKUP(B3846,HĐ7!$C$7:$L$2000,10,0)," ")</f>
        <v xml:space="preserve"> </v>
      </c>
      <c r="M3846" s="242" t="str">
        <f>IFERROR(VLOOKUP(B3846,HĐ8!$C$7:$L$2000,10,0)," ")</f>
        <v xml:space="preserve"> </v>
      </c>
      <c r="N3846" s="242">
        <f>IFERROR(VLOOKUP(B3846,HĐ9!$C$7:$L$2000,10,0)," ")</f>
        <v>4</v>
      </c>
      <c r="O3846" s="242">
        <f>IFERROR(VLOOKUP(B3846,HĐ10!$C$8:$L$2000,10,0)," ")</f>
        <v>4</v>
      </c>
      <c r="P3846" s="242" t="str">
        <f>IFERROR(VLOOKUP(B3846,HĐ11!$C$7:$L$2000,10,0)," ")</f>
        <v xml:space="preserve"> </v>
      </c>
      <c r="Q3846" s="242" t="str">
        <f>IFERROR(VLOOKUP(B3846,HĐ12!$C$7:$L$2000,10,0)," ")</f>
        <v xml:space="preserve"> </v>
      </c>
      <c r="R3846" s="242" t="str">
        <f>IFERROR(VLOOKUP(B3846,HĐ13!$C$7:$L$2000,10,0)," ")</f>
        <v xml:space="preserve"> </v>
      </c>
      <c r="S3846" s="242" t="str">
        <f>IFERROR(VLOOKUP(B3846,HĐ14!$C$7:$L$2000,10,0)," ")</f>
        <v xml:space="preserve"> </v>
      </c>
      <c r="T3846" s="242">
        <f>IFERROR(VLOOKUP(B3846,HĐ15!$C$7:$L$2000,10,0)," ")</f>
        <v>4</v>
      </c>
      <c r="U3846" s="242" t="str">
        <f>IFERROR(VLOOKUP(B3846,HĐ16!$C$7:$L$2000,10,0)," ")</f>
        <v xml:space="preserve"> </v>
      </c>
      <c r="V3846" s="242" t="str">
        <f>IFERROR(VLOOKUP(B3846,HĐ17!$C$7:$L$2000,10,0)," ")</f>
        <v xml:space="preserve"> </v>
      </c>
      <c r="W3846" s="242" t="str">
        <f>IFERROR(VLOOKUP(B3846,HĐ18!$C$7:$L$2000,10,0)," ")</f>
        <v xml:space="preserve"> </v>
      </c>
      <c r="X3846" s="242" t="str">
        <f>IFERROR(VLOOKUP(B3846,HĐ19!$C$7:$L$2000,10,0)," ")</f>
        <v xml:space="preserve"> </v>
      </c>
      <c r="Y3846" s="242" t="str">
        <f>IFERROR(VLOOKUP(B3846,HĐ20!$C$7:$L$2000,10,0)," ")</f>
        <v xml:space="preserve"> </v>
      </c>
      <c r="Z3846" s="242" t="str">
        <f>IFERROR(VLOOKUP(B3846,HĐ21!$C$7:$L$1999,10,0)," ")</f>
        <v xml:space="preserve"> </v>
      </c>
      <c r="AA3846" s="242" t="str">
        <f>IFERROR(VLOOKUP(B3846,HĐ22!$C$7:$L$1999,10,0)," ")</f>
        <v xml:space="preserve"> </v>
      </c>
      <c r="AB3846" s="235">
        <f t="shared" si="62"/>
        <v>16</v>
      </c>
      <c r="AC3846" s="235"/>
    </row>
    <row r="3847" spans="1:29" s="240" customFormat="1" ht="12.75">
      <c r="A3847" s="235">
        <v>3816</v>
      </c>
      <c r="B3847" s="236">
        <v>2005218038</v>
      </c>
      <c r="C3847" s="237" t="s">
        <v>452</v>
      </c>
      <c r="D3847" s="238" t="s">
        <v>453</v>
      </c>
      <c r="E3847" s="239" t="s">
        <v>443</v>
      </c>
      <c r="F3847" s="242">
        <f>IFERROR(VLOOKUP(B3847,HĐ1!$C$8:$L$2000,10,0)," ")</f>
        <v>4</v>
      </c>
      <c r="G3847" s="242">
        <f>IFERROR(VLOOKUP(B3847,HĐ2!$C$7:$L$2000,10,0)," ")</f>
        <v>4</v>
      </c>
      <c r="H3847" s="242" t="str">
        <f>IFERROR(VLOOKUP(B3847,HĐ3!$C$8:$L$2000,10,0)," ")</f>
        <v xml:space="preserve"> </v>
      </c>
      <c r="I3847" s="242" t="str">
        <f>IFERROR(VLOOKUP(B3847,HĐ4!$C$8:$L$2000,10,0)," ")</f>
        <v xml:space="preserve"> </v>
      </c>
      <c r="J3847" s="242" t="str">
        <f>IFERROR(VLOOKUP(B3847,HĐ5!$C$8:$L$2000,10,0)," ")</f>
        <v xml:space="preserve"> </v>
      </c>
      <c r="K3847" s="242" t="str">
        <f>IFERROR(VLOOKUP(B3847,HĐ6!$C$8:$L$2000,10,0)," ")</f>
        <v xml:space="preserve"> </v>
      </c>
      <c r="L3847" s="242" t="str">
        <f>IFERROR(VLOOKUP(B3847,HĐ7!$C$7:$L$2000,10,0)," ")</f>
        <v xml:space="preserve"> </v>
      </c>
      <c r="M3847" s="242" t="str">
        <f>IFERROR(VLOOKUP(B3847,HĐ8!$C$7:$L$2000,10,0)," ")</f>
        <v xml:space="preserve"> </v>
      </c>
      <c r="N3847" s="242" t="str">
        <f>IFERROR(VLOOKUP(B3847,HĐ9!$C$7:$L$2000,10,0)," ")</f>
        <v xml:space="preserve"> </v>
      </c>
      <c r="O3847" s="242" t="str">
        <f>IFERROR(VLOOKUP(B3847,HĐ10!$C$8:$L$2000,10,0)," ")</f>
        <v xml:space="preserve"> </v>
      </c>
      <c r="P3847" s="242" t="str">
        <f>IFERROR(VLOOKUP(B3847,HĐ11!$C$7:$L$2000,10,0)," ")</f>
        <v xml:space="preserve"> </v>
      </c>
      <c r="Q3847" s="242" t="str">
        <f>IFERROR(VLOOKUP(B3847,HĐ12!$C$7:$L$2000,10,0)," ")</f>
        <v xml:space="preserve"> </v>
      </c>
      <c r="R3847" s="242" t="str">
        <f>IFERROR(VLOOKUP(B3847,HĐ13!$C$7:$L$2000,10,0)," ")</f>
        <v xml:space="preserve"> </v>
      </c>
      <c r="S3847" s="242" t="str">
        <f>IFERROR(VLOOKUP(B3847,HĐ14!$C$7:$L$2000,10,0)," ")</f>
        <v xml:space="preserve"> </v>
      </c>
      <c r="T3847" s="242" t="str">
        <f>IFERROR(VLOOKUP(B3847,HĐ15!$C$7:$L$2000,10,0)," ")</f>
        <v xml:space="preserve"> </v>
      </c>
      <c r="U3847" s="242" t="str">
        <f>IFERROR(VLOOKUP(B3847,HĐ16!$C$7:$L$2000,10,0)," ")</f>
        <v xml:space="preserve"> </v>
      </c>
      <c r="V3847" s="242" t="str">
        <f>IFERROR(VLOOKUP(B3847,HĐ17!$C$7:$L$2000,10,0)," ")</f>
        <v xml:space="preserve"> </v>
      </c>
      <c r="W3847" s="242" t="str">
        <f>IFERROR(VLOOKUP(B3847,HĐ18!$C$7:$L$2000,10,0)," ")</f>
        <v xml:space="preserve"> </v>
      </c>
      <c r="X3847" s="242" t="str">
        <f>IFERROR(VLOOKUP(B3847,HĐ19!$C$7:$L$2000,10,0)," ")</f>
        <v xml:space="preserve"> </v>
      </c>
      <c r="Y3847" s="242" t="str">
        <f>IFERROR(VLOOKUP(B3847,HĐ20!$C$7:$L$2000,10,0)," ")</f>
        <v xml:space="preserve"> </v>
      </c>
      <c r="Z3847" s="242" t="str">
        <f>IFERROR(VLOOKUP(B3847,HĐ21!$C$7:$L$1999,10,0)," ")</f>
        <v xml:space="preserve"> </v>
      </c>
      <c r="AA3847" s="242" t="str">
        <f>IFERROR(VLOOKUP(B3847,HĐ22!$C$7:$L$1999,10,0)," ")</f>
        <v xml:space="preserve"> </v>
      </c>
      <c r="AB3847" s="235">
        <f t="shared" si="62"/>
        <v>8</v>
      </c>
      <c r="AC3847" s="235"/>
    </row>
    <row r="3848" spans="1:29" s="240" customFormat="1" ht="12.75" hidden="1">
      <c r="A3848" s="235">
        <v>3817</v>
      </c>
      <c r="B3848" s="236">
        <v>2005218090</v>
      </c>
      <c r="C3848" s="237" t="s">
        <v>4361</v>
      </c>
      <c r="D3848" s="238" t="s">
        <v>264</v>
      </c>
      <c r="E3848" s="239" t="s">
        <v>443</v>
      </c>
      <c r="F3848" s="242" t="str">
        <f>IFERROR(VLOOKUP(B3848,HĐ1!$C$8:$L$2000,10,0)," ")</f>
        <v xml:space="preserve"> </v>
      </c>
      <c r="G3848" s="242" t="str">
        <f>IFERROR(VLOOKUP(B3848,HĐ2!$C$7:$L$2000,10,0)," ")</f>
        <v xml:space="preserve"> </v>
      </c>
      <c r="H3848" s="242" t="str">
        <f>IFERROR(VLOOKUP(B3848,HĐ3!$C$8:$L$2000,10,0)," ")</f>
        <v xml:space="preserve"> </v>
      </c>
      <c r="I3848" s="242" t="str">
        <f>IFERROR(VLOOKUP(B3848,HĐ4!$C$8:$L$2000,10,0)," ")</f>
        <v xml:space="preserve"> </v>
      </c>
      <c r="J3848" s="242" t="str">
        <f>IFERROR(VLOOKUP(B3848,HĐ5!$C$8:$L$2000,10,0)," ")</f>
        <v xml:space="preserve"> </v>
      </c>
      <c r="K3848" s="242" t="str">
        <f>IFERROR(VLOOKUP(B3848,HĐ6!$C$8:$L$2000,10,0)," ")</f>
        <v xml:space="preserve"> </v>
      </c>
      <c r="L3848" s="242" t="str">
        <f>IFERROR(VLOOKUP(B3848,HĐ7!$C$7:$L$2000,10,0)," ")</f>
        <v xml:space="preserve"> </v>
      </c>
      <c r="M3848" s="242" t="str">
        <f>IFERROR(VLOOKUP(B3848,HĐ8!$C$7:$L$2000,10,0)," ")</f>
        <v xml:space="preserve"> </v>
      </c>
      <c r="N3848" s="242" t="str">
        <f>IFERROR(VLOOKUP(B3848,HĐ9!$C$7:$L$2000,10,0)," ")</f>
        <v xml:space="preserve"> </v>
      </c>
      <c r="O3848" s="242" t="str">
        <f>IFERROR(VLOOKUP(B3848,HĐ10!$C$8:$L$2000,10,0)," ")</f>
        <v xml:space="preserve"> </v>
      </c>
      <c r="P3848" s="242" t="str">
        <f>IFERROR(VLOOKUP(B3848,HĐ11!$C$7:$L$2000,10,0)," ")</f>
        <v xml:space="preserve"> </v>
      </c>
      <c r="Q3848" s="242" t="str">
        <f>IFERROR(VLOOKUP(B3848,HĐ12!$C$7:$L$2000,10,0)," ")</f>
        <v xml:space="preserve"> </v>
      </c>
      <c r="R3848" s="242" t="str">
        <f>IFERROR(VLOOKUP(B3848,HĐ13!$C$7:$L$2000,10,0)," ")</f>
        <v xml:space="preserve"> </v>
      </c>
      <c r="S3848" s="242" t="str">
        <f>IFERROR(VLOOKUP(B3848,HĐ14!$C$7:$L$2000,10,0)," ")</f>
        <v xml:space="preserve"> </v>
      </c>
      <c r="T3848" s="242" t="str">
        <f>IFERROR(VLOOKUP(B3848,HĐ15!$C$7:$L$2000,10,0)," ")</f>
        <v xml:space="preserve"> </v>
      </c>
      <c r="U3848" s="242" t="str">
        <f>IFERROR(VLOOKUP(B3848,HĐ16!$C$7:$L$2000,10,0)," ")</f>
        <v xml:space="preserve"> </v>
      </c>
      <c r="V3848" s="242" t="str">
        <f>IFERROR(VLOOKUP(B3848,HĐ17!$C$7:$L$2000,10,0)," ")</f>
        <v xml:space="preserve"> </v>
      </c>
      <c r="W3848" s="242" t="str">
        <f>IFERROR(VLOOKUP(B3848,HĐ18!$C$7:$L$2000,10,0)," ")</f>
        <v xml:space="preserve"> </v>
      </c>
      <c r="X3848" s="242" t="str">
        <f>IFERROR(VLOOKUP(B3848,HĐ19!$C$7:$L$2000,10,0)," ")</f>
        <v xml:space="preserve"> </v>
      </c>
      <c r="Y3848" s="242" t="str">
        <f>IFERROR(VLOOKUP(B3848,HĐ20!$C$7:$L$2000,10,0)," ")</f>
        <v xml:space="preserve"> </v>
      </c>
      <c r="Z3848" s="242" t="str">
        <f>IFERROR(VLOOKUP(B3848,HĐ21!$C$7:$L$1999,10,0)," ")</f>
        <v xml:space="preserve"> </v>
      </c>
      <c r="AA3848" s="242" t="str">
        <f>IFERROR(VLOOKUP(B3848,HĐ22!$C$7:$L$1999,10,0)," ")</f>
        <v xml:space="preserve"> </v>
      </c>
      <c r="AB3848" s="235">
        <f t="shared" si="62"/>
        <v>0</v>
      </c>
      <c r="AC3848" s="235"/>
    </row>
    <row r="3849" spans="1:29" s="240" customFormat="1" ht="12.75">
      <c r="A3849" s="235">
        <v>3818</v>
      </c>
      <c r="B3849" s="236">
        <v>2005218096</v>
      </c>
      <c r="C3849" s="237" t="s">
        <v>4362</v>
      </c>
      <c r="D3849" s="238" t="s">
        <v>215</v>
      </c>
      <c r="E3849" s="239" t="s">
        <v>443</v>
      </c>
      <c r="F3849" s="242" t="str">
        <f>IFERROR(VLOOKUP(B3849,HĐ1!$C$8:$L$2000,10,0)," ")</f>
        <v xml:space="preserve"> </v>
      </c>
      <c r="G3849" s="242" t="str">
        <f>IFERROR(VLOOKUP(B3849,HĐ2!$C$7:$L$2000,10,0)," ")</f>
        <v xml:space="preserve"> </v>
      </c>
      <c r="H3849" s="242" t="str">
        <f>IFERROR(VLOOKUP(B3849,HĐ3!$C$8:$L$2000,10,0)," ")</f>
        <v xml:space="preserve"> </v>
      </c>
      <c r="I3849" s="242" t="str">
        <f>IFERROR(VLOOKUP(B3849,HĐ4!$C$8:$L$2000,10,0)," ")</f>
        <v xml:space="preserve"> </v>
      </c>
      <c r="J3849" s="242">
        <f>IFERROR(VLOOKUP(B3849,HĐ5!$C$8:$L$2000,10,0)," ")</f>
        <v>4</v>
      </c>
      <c r="K3849" s="242" t="str">
        <f>IFERROR(VLOOKUP(B3849,HĐ6!$C$8:$L$2000,10,0)," ")</f>
        <v xml:space="preserve"> </v>
      </c>
      <c r="L3849" s="242" t="str">
        <f>IFERROR(VLOOKUP(B3849,HĐ7!$C$7:$L$2000,10,0)," ")</f>
        <v xml:space="preserve"> </v>
      </c>
      <c r="M3849" s="242" t="str">
        <f>IFERROR(VLOOKUP(B3849,HĐ8!$C$7:$L$2000,10,0)," ")</f>
        <v xml:space="preserve"> </v>
      </c>
      <c r="N3849" s="242" t="str">
        <f>IFERROR(VLOOKUP(B3849,HĐ9!$C$7:$L$2000,10,0)," ")</f>
        <v xml:space="preserve"> </v>
      </c>
      <c r="O3849" s="242" t="str">
        <f>IFERROR(VLOOKUP(B3849,HĐ10!$C$8:$L$2000,10,0)," ")</f>
        <v xml:space="preserve"> </v>
      </c>
      <c r="P3849" s="242" t="str">
        <f>IFERROR(VLOOKUP(B3849,HĐ11!$C$7:$L$2000,10,0)," ")</f>
        <v xml:space="preserve"> </v>
      </c>
      <c r="Q3849" s="242" t="str">
        <f>IFERROR(VLOOKUP(B3849,HĐ12!$C$7:$L$2000,10,0)," ")</f>
        <v xml:space="preserve"> </v>
      </c>
      <c r="R3849" s="242" t="str">
        <f>IFERROR(VLOOKUP(B3849,HĐ13!$C$7:$L$2000,10,0)," ")</f>
        <v xml:space="preserve"> </v>
      </c>
      <c r="S3849" s="242" t="str">
        <f>IFERROR(VLOOKUP(B3849,HĐ14!$C$7:$L$2000,10,0)," ")</f>
        <v xml:space="preserve"> </v>
      </c>
      <c r="T3849" s="242" t="str">
        <f>IFERROR(VLOOKUP(B3849,HĐ15!$C$7:$L$2000,10,0)," ")</f>
        <v xml:space="preserve"> </v>
      </c>
      <c r="U3849" s="242" t="str">
        <f>IFERROR(VLOOKUP(B3849,HĐ16!$C$7:$L$2000,10,0)," ")</f>
        <v xml:space="preserve"> </v>
      </c>
      <c r="V3849" s="242" t="str">
        <f>IFERROR(VLOOKUP(B3849,HĐ17!$C$7:$L$2000,10,0)," ")</f>
        <v xml:space="preserve"> </v>
      </c>
      <c r="W3849" s="242" t="str">
        <f>IFERROR(VLOOKUP(B3849,HĐ18!$C$7:$L$2000,10,0)," ")</f>
        <v xml:space="preserve"> </v>
      </c>
      <c r="X3849" s="242" t="str">
        <f>IFERROR(VLOOKUP(B3849,HĐ19!$C$7:$L$2000,10,0)," ")</f>
        <v xml:space="preserve"> </v>
      </c>
      <c r="Y3849" s="242" t="str">
        <f>IFERROR(VLOOKUP(B3849,HĐ20!$C$7:$L$2000,10,0)," ")</f>
        <v xml:space="preserve"> </v>
      </c>
      <c r="Z3849" s="242" t="str">
        <f>IFERROR(VLOOKUP(B3849,HĐ21!$C$7:$L$1999,10,0)," ")</f>
        <v xml:space="preserve"> </v>
      </c>
      <c r="AA3849" s="242" t="str">
        <f>IFERROR(VLOOKUP(B3849,HĐ22!$C$7:$L$1999,10,0)," ")</f>
        <v xml:space="preserve"> </v>
      </c>
      <c r="AB3849" s="235">
        <f t="shared" si="62"/>
        <v>4</v>
      </c>
      <c r="AC3849" s="235"/>
    </row>
    <row r="3850" spans="1:29" s="240" customFormat="1" ht="12.75" hidden="1">
      <c r="A3850" s="235">
        <v>3819</v>
      </c>
      <c r="B3850" s="236">
        <v>2005218121</v>
      </c>
      <c r="C3850" s="237" t="s">
        <v>650</v>
      </c>
      <c r="D3850" s="238" t="s">
        <v>183</v>
      </c>
      <c r="E3850" s="239" t="s">
        <v>443</v>
      </c>
      <c r="F3850" s="242" t="str">
        <f>IFERROR(VLOOKUP(B3850,HĐ1!$C$8:$L$2000,10,0)," ")</f>
        <v xml:space="preserve"> </v>
      </c>
      <c r="G3850" s="242" t="str">
        <f>IFERROR(VLOOKUP(B3850,HĐ2!$C$7:$L$2000,10,0)," ")</f>
        <v xml:space="preserve"> </v>
      </c>
      <c r="H3850" s="242" t="str">
        <f>IFERROR(VLOOKUP(B3850,HĐ3!$C$8:$L$2000,10,0)," ")</f>
        <v xml:space="preserve"> </v>
      </c>
      <c r="I3850" s="242" t="str">
        <f>IFERROR(VLOOKUP(B3850,HĐ4!$C$8:$L$2000,10,0)," ")</f>
        <v xml:space="preserve"> </v>
      </c>
      <c r="J3850" s="242" t="str">
        <f>IFERROR(VLOOKUP(B3850,HĐ5!$C$8:$L$2000,10,0)," ")</f>
        <v xml:space="preserve"> </v>
      </c>
      <c r="K3850" s="242" t="str">
        <f>IFERROR(VLOOKUP(B3850,HĐ6!$C$8:$L$2000,10,0)," ")</f>
        <v xml:space="preserve"> </v>
      </c>
      <c r="L3850" s="242" t="str">
        <f>IFERROR(VLOOKUP(B3850,HĐ7!$C$7:$L$2000,10,0)," ")</f>
        <v xml:space="preserve"> </v>
      </c>
      <c r="M3850" s="242" t="str">
        <f>IFERROR(VLOOKUP(B3850,HĐ8!$C$7:$L$2000,10,0)," ")</f>
        <v xml:space="preserve"> </v>
      </c>
      <c r="N3850" s="242" t="str">
        <f>IFERROR(VLOOKUP(B3850,HĐ9!$C$7:$L$2000,10,0)," ")</f>
        <v xml:space="preserve"> </v>
      </c>
      <c r="O3850" s="242" t="str">
        <f>IFERROR(VLOOKUP(B3850,HĐ10!$C$8:$L$2000,10,0)," ")</f>
        <v xml:space="preserve"> </v>
      </c>
      <c r="P3850" s="242" t="str">
        <f>IFERROR(VLOOKUP(B3850,HĐ11!$C$7:$L$2000,10,0)," ")</f>
        <v xml:space="preserve"> </v>
      </c>
      <c r="Q3850" s="242" t="str">
        <f>IFERROR(VLOOKUP(B3850,HĐ12!$C$7:$L$2000,10,0)," ")</f>
        <v xml:space="preserve"> </v>
      </c>
      <c r="R3850" s="242" t="str">
        <f>IFERROR(VLOOKUP(B3850,HĐ13!$C$7:$L$2000,10,0)," ")</f>
        <v xml:space="preserve"> </v>
      </c>
      <c r="S3850" s="242" t="str">
        <f>IFERROR(VLOOKUP(B3850,HĐ14!$C$7:$L$2000,10,0)," ")</f>
        <v xml:space="preserve"> </v>
      </c>
      <c r="T3850" s="242" t="str">
        <f>IFERROR(VLOOKUP(B3850,HĐ15!$C$7:$L$2000,10,0)," ")</f>
        <v xml:space="preserve"> </v>
      </c>
      <c r="U3850" s="242" t="str">
        <f>IFERROR(VLOOKUP(B3850,HĐ16!$C$7:$L$2000,10,0)," ")</f>
        <v xml:space="preserve"> </v>
      </c>
      <c r="V3850" s="242" t="str">
        <f>IFERROR(VLOOKUP(B3850,HĐ17!$C$7:$L$2000,10,0)," ")</f>
        <v xml:space="preserve"> </v>
      </c>
      <c r="W3850" s="242" t="str">
        <f>IFERROR(VLOOKUP(B3850,HĐ18!$C$7:$L$2000,10,0)," ")</f>
        <v xml:space="preserve"> </v>
      </c>
      <c r="X3850" s="242" t="str">
        <f>IFERROR(VLOOKUP(B3850,HĐ19!$C$7:$L$2000,10,0)," ")</f>
        <v xml:space="preserve"> </v>
      </c>
      <c r="Y3850" s="242" t="str">
        <f>IFERROR(VLOOKUP(B3850,HĐ20!$C$7:$L$2000,10,0)," ")</f>
        <v xml:space="preserve"> </v>
      </c>
      <c r="Z3850" s="242" t="str">
        <f>IFERROR(VLOOKUP(B3850,HĐ21!$C$7:$L$1999,10,0)," ")</f>
        <v xml:space="preserve"> </v>
      </c>
      <c r="AA3850" s="242" t="str">
        <f>IFERROR(VLOOKUP(B3850,HĐ22!$C$7:$L$1999,10,0)," ")</f>
        <v xml:space="preserve"> </v>
      </c>
      <c r="AB3850" s="235">
        <f t="shared" si="62"/>
        <v>0</v>
      </c>
      <c r="AC3850" s="235"/>
    </row>
    <row r="3851" spans="1:29" s="240" customFormat="1" ht="12.75" hidden="1">
      <c r="A3851" s="235">
        <v>3820</v>
      </c>
      <c r="B3851" s="236">
        <v>2005218048</v>
      </c>
      <c r="C3851" s="237" t="s">
        <v>672</v>
      </c>
      <c r="D3851" s="238" t="s">
        <v>50</v>
      </c>
      <c r="E3851" s="239" t="s">
        <v>443</v>
      </c>
      <c r="F3851" s="242" t="str">
        <f>IFERROR(VLOOKUP(B3851,HĐ1!$C$8:$L$2000,10,0)," ")</f>
        <v xml:space="preserve"> </v>
      </c>
      <c r="G3851" s="242" t="str">
        <f>IFERROR(VLOOKUP(B3851,HĐ2!$C$7:$L$2000,10,0)," ")</f>
        <v xml:space="preserve"> </v>
      </c>
      <c r="H3851" s="242" t="str">
        <f>IFERROR(VLOOKUP(B3851,HĐ3!$C$8:$L$2000,10,0)," ")</f>
        <v xml:space="preserve"> </v>
      </c>
      <c r="I3851" s="242" t="str">
        <f>IFERROR(VLOOKUP(B3851,HĐ4!$C$8:$L$2000,10,0)," ")</f>
        <v xml:space="preserve"> </v>
      </c>
      <c r="J3851" s="242" t="str">
        <f>IFERROR(VLOOKUP(B3851,HĐ5!$C$8:$L$2000,10,0)," ")</f>
        <v xml:space="preserve"> </v>
      </c>
      <c r="K3851" s="242" t="str">
        <f>IFERROR(VLOOKUP(B3851,HĐ6!$C$8:$L$2000,10,0)," ")</f>
        <v xml:space="preserve"> </v>
      </c>
      <c r="L3851" s="242" t="str">
        <f>IFERROR(VLOOKUP(B3851,HĐ7!$C$7:$L$2000,10,0)," ")</f>
        <v xml:space="preserve"> </v>
      </c>
      <c r="M3851" s="242" t="str">
        <f>IFERROR(VLOOKUP(B3851,HĐ8!$C$7:$L$2000,10,0)," ")</f>
        <v xml:space="preserve"> </v>
      </c>
      <c r="N3851" s="242" t="str">
        <f>IFERROR(VLOOKUP(B3851,HĐ9!$C$7:$L$2000,10,0)," ")</f>
        <v xml:space="preserve"> </v>
      </c>
      <c r="O3851" s="242" t="str">
        <f>IFERROR(VLOOKUP(B3851,HĐ10!$C$8:$L$2000,10,0)," ")</f>
        <v xml:space="preserve"> </v>
      </c>
      <c r="P3851" s="242" t="str">
        <f>IFERROR(VLOOKUP(B3851,HĐ11!$C$7:$L$2000,10,0)," ")</f>
        <v xml:space="preserve"> </v>
      </c>
      <c r="Q3851" s="242" t="str">
        <f>IFERROR(VLOOKUP(B3851,HĐ12!$C$7:$L$2000,10,0)," ")</f>
        <v xml:space="preserve"> </v>
      </c>
      <c r="R3851" s="242" t="str">
        <f>IFERROR(VLOOKUP(B3851,HĐ13!$C$7:$L$2000,10,0)," ")</f>
        <v xml:space="preserve"> </v>
      </c>
      <c r="S3851" s="242" t="str">
        <f>IFERROR(VLOOKUP(B3851,HĐ14!$C$7:$L$2000,10,0)," ")</f>
        <v xml:space="preserve"> </v>
      </c>
      <c r="T3851" s="242" t="str">
        <f>IFERROR(VLOOKUP(B3851,HĐ15!$C$7:$L$2000,10,0)," ")</f>
        <v xml:space="preserve"> </v>
      </c>
      <c r="U3851" s="242" t="str">
        <f>IFERROR(VLOOKUP(B3851,HĐ16!$C$7:$L$2000,10,0)," ")</f>
        <v xml:space="preserve"> </v>
      </c>
      <c r="V3851" s="242" t="str">
        <f>IFERROR(VLOOKUP(B3851,HĐ17!$C$7:$L$2000,10,0)," ")</f>
        <v xml:space="preserve"> </v>
      </c>
      <c r="W3851" s="242" t="str">
        <f>IFERROR(VLOOKUP(B3851,HĐ18!$C$7:$L$2000,10,0)," ")</f>
        <v xml:space="preserve"> </v>
      </c>
      <c r="X3851" s="242" t="str">
        <f>IFERROR(VLOOKUP(B3851,HĐ19!$C$7:$L$2000,10,0)," ")</f>
        <v xml:space="preserve"> </v>
      </c>
      <c r="Y3851" s="242" t="str">
        <f>IFERROR(VLOOKUP(B3851,HĐ20!$C$7:$L$2000,10,0)," ")</f>
        <v xml:space="preserve"> </v>
      </c>
      <c r="Z3851" s="242" t="str">
        <f>IFERROR(VLOOKUP(B3851,HĐ21!$C$7:$L$1999,10,0)," ")</f>
        <v xml:space="preserve"> </v>
      </c>
      <c r="AA3851" s="242" t="str">
        <f>IFERROR(VLOOKUP(B3851,HĐ22!$C$7:$L$1999,10,0)," ")</f>
        <v xml:space="preserve"> </v>
      </c>
      <c r="AB3851" s="235">
        <f t="shared" si="62"/>
        <v>0</v>
      </c>
      <c r="AC3851" s="235"/>
    </row>
    <row r="3852" spans="1:29" s="240" customFormat="1" ht="12.75">
      <c r="A3852" s="235">
        <v>3821</v>
      </c>
      <c r="B3852" s="236">
        <v>2005218073</v>
      </c>
      <c r="C3852" s="237" t="s">
        <v>768</v>
      </c>
      <c r="D3852" s="238" t="s">
        <v>769</v>
      </c>
      <c r="E3852" s="239" t="s">
        <v>443</v>
      </c>
      <c r="F3852" s="242" t="str">
        <f>IFERROR(VLOOKUP(B3852,HĐ1!$C$8:$L$2000,10,0)," ")</f>
        <v xml:space="preserve"> </v>
      </c>
      <c r="G3852" s="242" t="str">
        <f>IFERROR(VLOOKUP(B3852,HĐ2!$C$7:$L$2000,10,0)," ")</f>
        <v xml:space="preserve"> </v>
      </c>
      <c r="H3852" s="242" t="str">
        <f>IFERROR(VLOOKUP(B3852,HĐ3!$C$8:$L$2000,10,0)," ")</f>
        <v xml:space="preserve"> </v>
      </c>
      <c r="I3852" s="242" t="str">
        <f>IFERROR(VLOOKUP(B3852,HĐ4!$C$8:$L$2000,10,0)," ")</f>
        <v xml:space="preserve"> </v>
      </c>
      <c r="J3852" s="242" t="str">
        <f>IFERROR(VLOOKUP(B3852,HĐ5!$C$8:$L$2000,10,0)," ")</f>
        <v xml:space="preserve"> </v>
      </c>
      <c r="K3852" s="242" t="str">
        <f>IFERROR(VLOOKUP(B3852,HĐ6!$C$8:$L$2000,10,0)," ")</f>
        <v xml:space="preserve"> </v>
      </c>
      <c r="L3852" s="242" t="str">
        <f>IFERROR(VLOOKUP(B3852,HĐ7!$C$7:$L$2000,10,0)," ")</f>
        <v xml:space="preserve"> </v>
      </c>
      <c r="M3852" s="242" t="str">
        <f>IFERROR(VLOOKUP(B3852,HĐ8!$C$7:$L$2000,10,0)," ")</f>
        <v xml:space="preserve"> </v>
      </c>
      <c r="N3852" s="242" t="str">
        <f>IFERROR(VLOOKUP(B3852,HĐ9!$C$7:$L$2000,10,0)," ")</f>
        <v xml:space="preserve"> </v>
      </c>
      <c r="O3852" s="242">
        <f>IFERROR(VLOOKUP(B3852,HĐ10!$C$8:$L$2000,10,0)," ")</f>
        <v>4</v>
      </c>
      <c r="P3852" s="242" t="str">
        <f>IFERROR(VLOOKUP(B3852,HĐ11!$C$7:$L$2000,10,0)," ")</f>
        <v xml:space="preserve"> </v>
      </c>
      <c r="Q3852" s="242" t="str">
        <f>IFERROR(VLOOKUP(B3852,HĐ12!$C$7:$L$2000,10,0)," ")</f>
        <v xml:space="preserve"> </v>
      </c>
      <c r="R3852" s="242" t="str">
        <f>IFERROR(VLOOKUP(B3852,HĐ13!$C$7:$L$2000,10,0)," ")</f>
        <v xml:space="preserve"> </v>
      </c>
      <c r="S3852" s="242" t="str">
        <f>IFERROR(VLOOKUP(B3852,HĐ14!$C$7:$L$2000,10,0)," ")</f>
        <v xml:space="preserve"> </v>
      </c>
      <c r="T3852" s="242" t="str">
        <f>IFERROR(VLOOKUP(B3852,HĐ15!$C$7:$L$2000,10,0)," ")</f>
        <v xml:space="preserve"> </v>
      </c>
      <c r="U3852" s="242" t="str">
        <f>IFERROR(VLOOKUP(B3852,HĐ16!$C$7:$L$2000,10,0)," ")</f>
        <v xml:space="preserve"> </v>
      </c>
      <c r="V3852" s="242" t="str">
        <f>IFERROR(VLOOKUP(B3852,HĐ17!$C$7:$L$2000,10,0)," ")</f>
        <v xml:space="preserve"> </v>
      </c>
      <c r="W3852" s="242" t="str">
        <f>IFERROR(VLOOKUP(B3852,HĐ18!$C$7:$L$2000,10,0)," ")</f>
        <v xml:space="preserve"> </v>
      </c>
      <c r="X3852" s="242" t="str">
        <f>IFERROR(VLOOKUP(B3852,HĐ19!$C$7:$L$2000,10,0)," ")</f>
        <v xml:space="preserve"> </v>
      </c>
      <c r="Y3852" s="242" t="str">
        <f>IFERROR(VLOOKUP(B3852,HĐ20!$C$7:$L$2000,10,0)," ")</f>
        <v xml:space="preserve"> </v>
      </c>
      <c r="Z3852" s="242" t="str">
        <f>IFERROR(VLOOKUP(B3852,HĐ21!$C$7:$L$1999,10,0)," ")</f>
        <v xml:space="preserve"> </v>
      </c>
      <c r="AA3852" s="242" t="str">
        <f>IFERROR(VLOOKUP(B3852,HĐ22!$C$7:$L$1999,10,0)," ")</f>
        <v xml:space="preserve"> </v>
      </c>
      <c r="AB3852" s="235">
        <f t="shared" si="62"/>
        <v>4</v>
      </c>
      <c r="AC3852" s="235"/>
    </row>
    <row r="3853" spans="1:29" s="240" customFormat="1" ht="12.75" hidden="1">
      <c r="A3853" s="235">
        <v>3822</v>
      </c>
      <c r="B3853" s="236">
        <v>2005218075</v>
      </c>
      <c r="C3853" s="237" t="s">
        <v>337</v>
      </c>
      <c r="D3853" s="238" t="s">
        <v>1803</v>
      </c>
      <c r="E3853" s="239" t="s">
        <v>443</v>
      </c>
      <c r="F3853" s="242" t="str">
        <f>IFERROR(VLOOKUP(B3853,HĐ1!$C$8:$L$2000,10,0)," ")</f>
        <v xml:space="preserve"> </v>
      </c>
      <c r="G3853" s="242" t="str">
        <f>IFERROR(VLOOKUP(B3853,HĐ2!$C$7:$L$2000,10,0)," ")</f>
        <v xml:space="preserve"> </v>
      </c>
      <c r="H3853" s="242" t="str">
        <f>IFERROR(VLOOKUP(B3853,HĐ3!$C$8:$L$2000,10,0)," ")</f>
        <v xml:space="preserve"> </v>
      </c>
      <c r="I3853" s="242" t="str">
        <f>IFERROR(VLOOKUP(B3853,HĐ4!$C$8:$L$2000,10,0)," ")</f>
        <v xml:space="preserve"> </v>
      </c>
      <c r="J3853" s="242" t="str">
        <f>IFERROR(VLOOKUP(B3853,HĐ5!$C$8:$L$2000,10,0)," ")</f>
        <v xml:space="preserve"> </v>
      </c>
      <c r="K3853" s="242" t="str">
        <f>IFERROR(VLOOKUP(B3853,HĐ6!$C$8:$L$2000,10,0)," ")</f>
        <v xml:space="preserve"> </v>
      </c>
      <c r="L3853" s="242" t="str">
        <f>IFERROR(VLOOKUP(B3853,HĐ7!$C$7:$L$2000,10,0)," ")</f>
        <v xml:space="preserve"> </v>
      </c>
      <c r="M3853" s="242" t="str">
        <f>IFERROR(VLOOKUP(B3853,HĐ8!$C$7:$L$2000,10,0)," ")</f>
        <v xml:space="preserve"> </v>
      </c>
      <c r="N3853" s="242" t="str">
        <f>IFERROR(VLOOKUP(B3853,HĐ9!$C$7:$L$2000,10,0)," ")</f>
        <v xml:space="preserve"> </v>
      </c>
      <c r="O3853" s="242" t="str">
        <f>IFERROR(VLOOKUP(B3853,HĐ10!$C$8:$L$2000,10,0)," ")</f>
        <v xml:space="preserve"> </v>
      </c>
      <c r="P3853" s="242" t="str">
        <f>IFERROR(VLOOKUP(B3853,HĐ11!$C$7:$L$2000,10,0)," ")</f>
        <v xml:space="preserve"> </v>
      </c>
      <c r="Q3853" s="242" t="str">
        <f>IFERROR(VLOOKUP(B3853,HĐ12!$C$7:$L$2000,10,0)," ")</f>
        <v xml:space="preserve"> </v>
      </c>
      <c r="R3853" s="242" t="str">
        <f>IFERROR(VLOOKUP(B3853,HĐ13!$C$7:$L$2000,10,0)," ")</f>
        <v xml:space="preserve"> </v>
      </c>
      <c r="S3853" s="242" t="str">
        <f>IFERROR(VLOOKUP(B3853,HĐ14!$C$7:$L$2000,10,0)," ")</f>
        <v xml:space="preserve"> </v>
      </c>
      <c r="T3853" s="242" t="str">
        <f>IFERROR(VLOOKUP(B3853,HĐ15!$C$7:$L$2000,10,0)," ")</f>
        <v xml:space="preserve"> </v>
      </c>
      <c r="U3853" s="242" t="str">
        <f>IFERROR(VLOOKUP(B3853,HĐ16!$C$7:$L$2000,10,0)," ")</f>
        <v xml:space="preserve"> </v>
      </c>
      <c r="V3853" s="242" t="str">
        <f>IFERROR(VLOOKUP(B3853,HĐ17!$C$7:$L$2000,10,0)," ")</f>
        <v xml:space="preserve"> </v>
      </c>
      <c r="W3853" s="242" t="str">
        <f>IFERROR(VLOOKUP(B3853,HĐ18!$C$7:$L$2000,10,0)," ")</f>
        <v xml:space="preserve"> </v>
      </c>
      <c r="X3853" s="242" t="str">
        <f>IFERROR(VLOOKUP(B3853,HĐ19!$C$7:$L$2000,10,0)," ")</f>
        <v xml:space="preserve"> </v>
      </c>
      <c r="Y3853" s="242" t="str">
        <f>IFERROR(VLOOKUP(B3853,HĐ20!$C$7:$L$2000,10,0)," ")</f>
        <v xml:space="preserve"> </v>
      </c>
      <c r="Z3853" s="242" t="str">
        <f>IFERROR(VLOOKUP(B3853,HĐ21!$C$7:$L$1999,10,0)," ")</f>
        <v xml:space="preserve"> </v>
      </c>
      <c r="AA3853" s="242" t="str">
        <f>IFERROR(VLOOKUP(B3853,HĐ22!$C$7:$L$1999,10,0)," ")</f>
        <v xml:space="preserve"> </v>
      </c>
      <c r="AB3853" s="235">
        <f t="shared" si="62"/>
        <v>0</v>
      </c>
      <c r="AC3853" s="235"/>
    </row>
    <row r="3854" spans="1:29" s="240" customFormat="1" ht="12.75" hidden="1">
      <c r="A3854" s="235">
        <v>3823</v>
      </c>
      <c r="B3854" s="236">
        <v>2005218077</v>
      </c>
      <c r="C3854" s="237" t="s">
        <v>4363</v>
      </c>
      <c r="D3854" s="238" t="s">
        <v>4364</v>
      </c>
      <c r="E3854" s="239" t="s">
        <v>443</v>
      </c>
      <c r="F3854" s="242" t="str">
        <f>IFERROR(VLOOKUP(B3854,HĐ1!$C$8:$L$2000,10,0)," ")</f>
        <v xml:space="preserve"> </v>
      </c>
      <c r="G3854" s="242" t="str">
        <f>IFERROR(VLOOKUP(B3854,HĐ2!$C$7:$L$2000,10,0)," ")</f>
        <v xml:space="preserve"> </v>
      </c>
      <c r="H3854" s="242" t="str">
        <f>IFERROR(VLOOKUP(B3854,HĐ3!$C$8:$L$2000,10,0)," ")</f>
        <v xml:space="preserve"> </v>
      </c>
      <c r="I3854" s="242" t="str">
        <f>IFERROR(VLOOKUP(B3854,HĐ4!$C$8:$L$2000,10,0)," ")</f>
        <v xml:space="preserve"> </v>
      </c>
      <c r="J3854" s="242" t="str">
        <f>IFERROR(VLOOKUP(B3854,HĐ5!$C$8:$L$2000,10,0)," ")</f>
        <v xml:space="preserve"> </v>
      </c>
      <c r="K3854" s="242" t="str">
        <f>IFERROR(VLOOKUP(B3854,HĐ6!$C$8:$L$2000,10,0)," ")</f>
        <v xml:space="preserve"> </v>
      </c>
      <c r="L3854" s="242" t="str">
        <f>IFERROR(VLOOKUP(B3854,HĐ7!$C$7:$L$2000,10,0)," ")</f>
        <v xml:space="preserve"> </v>
      </c>
      <c r="M3854" s="242" t="str">
        <f>IFERROR(VLOOKUP(B3854,HĐ8!$C$7:$L$2000,10,0)," ")</f>
        <v xml:space="preserve"> </v>
      </c>
      <c r="N3854" s="242" t="str">
        <f>IFERROR(VLOOKUP(B3854,HĐ9!$C$7:$L$2000,10,0)," ")</f>
        <v xml:space="preserve"> </v>
      </c>
      <c r="O3854" s="242" t="str">
        <f>IFERROR(VLOOKUP(B3854,HĐ10!$C$8:$L$2000,10,0)," ")</f>
        <v xml:space="preserve"> </v>
      </c>
      <c r="P3854" s="242" t="str">
        <f>IFERROR(VLOOKUP(B3854,HĐ11!$C$7:$L$2000,10,0)," ")</f>
        <v xml:space="preserve"> </v>
      </c>
      <c r="Q3854" s="242" t="str">
        <f>IFERROR(VLOOKUP(B3854,HĐ12!$C$7:$L$2000,10,0)," ")</f>
        <v xml:space="preserve"> </v>
      </c>
      <c r="R3854" s="242" t="str">
        <f>IFERROR(VLOOKUP(B3854,HĐ13!$C$7:$L$2000,10,0)," ")</f>
        <v xml:space="preserve"> </v>
      </c>
      <c r="S3854" s="242" t="str">
        <f>IFERROR(VLOOKUP(B3854,HĐ14!$C$7:$L$2000,10,0)," ")</f>
        <v xml:space="preserve"> </v>
      </c>
      <c r="T3854" s="242" t="str">
        <f>IFERROR(VLOOKUP(B3854,HĐ15!$C$7:$L$2000,10,0)," ")</f>
        <v xml:space="preserve"> </v>
      </c>
      <c r="U3854" s="242" t="str">
        <f>IFERROR(VLOOKUP(B3854,HĐ16!$C$7:$L$2000,10,0)," ")</f>
        <v xml:space="preserve"> </v>
      </c>
      <c r="V3854" s="242" t="str">
        <f>IFERROR(VLOOKUP(B3854,HĐ17!$C$7:$L$2000,10,0)," ")</f>
        <v xml:space="preserve"> </v>
      </c>
      <c r="W3854" s="242" t="str">
        <f>IFERROR(VLOOKUP(B3854,HĐ18!$C$7:$L$2000,10,0)," ")</f>
        <v xml:space="preserve"> </v>
      </c>
      <c r="X3854" s="242" t="str">
        <f>IFERROR(VLOOKUP(B3854,HĐ19!$C$7:$L$2000,10,0)," ")</f>
        <v xml:space="preserve"> </v>
      </c>
      <c r="Y3854" s="242" t="str">
        <f>IFERROR(VLOOKUP(B3854,HĐ20!$C$7:$L$2000,10,0)," ")</f>
        <v xml:space="preserve"> </v>
      </c>
      <c r="Z3854" s="242" t="str">
        <f>IFERROR(VLOOKUP(B3854,HĐ21!$C$7:$L$1999,10,0)," ")</f>
        <v xml:space="preserve"> </v>
      </c>
      <c r="AA3854" s="242" t="str">
        <f>IFERROR(VLOOKUP(B3854,HĐ22!$C$7:$L$1999,10,0)," ")</f>
        <v xml:space="preserve"> </v>
      </c>
      <c r="AB3854" s="235">
        <f t="shared" si="62"/>
        <v>0</v>
      </c>
      <c r="AC3854" s="235"/>
    </row>
    <row r="3855" spans="1:29" s="240" customFormat="1" ht="12.75" hidden="1">
      <c r="A3855" s="235">
        <v>3824</v>
      </c>
      <c r="B3855" s="236">
        <v>2005218097</v>
      </c>
      <c r="C3855" s="237" t="s">
        <v>4365</v>
      </c>
      <c r="D3855" s="238" t="s">
        <v>27</v>
      </c>
      <c r="E3855" s="239" t="s">
        <v>443</v>
      </c>
      <c r="F3855" s="242" t="str">
        <f>IFERROR(VLOOKUP(B3855,HĐ1!$C$8:$L$2000,10,0)," ")</f>
        <v xml:space="preserve"> </v>
      </c>
      <c r="G3855" s="242" t="str">
        <f>IFERROR(VLOOKUP(B3855,HĐ2!$C$7:$L$2000,10,0)," ")</f>
        <v xml:space="preserve"> </v>
      </c>
      <c r="H3855" s="242" t="str">
        <f>IFERROR(VLOOKUP(B3855,HĐ3!$C$8:$L$2000,10,0)," ")</f>
        <v xml:space="preserve"> </v>
      </c>
      <c r="I3855" s="242" t="str">
        <f>IFERROR(VLOOKUP(B3855,HĐ4!$C$8:$L$2000,10,0)," ")</f>
        <v xml:space="preserve"> </v>
      </c>
      <c r="J3855" s="242" t="str">
        <f>IFERROR(VLOOKUP(B3855,HĐ5!$C$8:$L$2000,10,0)," ")</f>
        <v xml:space="preserve"> </v>
      </c>
      <c r="K3855" s="242" t="str">
        <f>IFERROR(VLOOKUP(B3855,HĐ6!$C$8:$L$2000,10,0)," ")</f>
        <v xml:space="preserve"> </v>
      </c>
      <c r="L3855" s="242" t="str">
        <f>IFERROR(VLOOKUP(B3855,HĐ7!$C$7:$L$2000,10,0)," ")</f>
        <v xml:space="preserve"> </v>
      </c>
      <c r="M3855" s="242" t="str">
        <f>IFERROR(VLOOKUP(B3855,HĐ8!$C$7:$L$2000,10,0)," ")</f>
        <v xml:space="preserve"> </v>
      </c>
      <c r="N3855" s="242" t="str">
        <f>IFERROR(VLOOKUP(B3855,HĐ9!$C$7:$L$2000,10,0)," ")</f>
        <v xml:space="preserve"> </v>
      </c>
      <c r="O3855" s="242" t="str">
        <f>IFERROR(VLOOKUP(B3855,HĐ10!$C$8:$L$2000,10,0)," ")</f>
        <v xml:space="preserve"> </v>
      </c>
      <c r="P3855" s="242" t="str">
        <f>IFERROR(VLOOKUP(B3855,HĐ11!$C$7:$L$2000,10,0)," ")</f>
        <v xml:space="preserve"> </v>
      </c>
      <c r="Q3855" s="242" t="str">
        <f>IFERROR(VLOOKUP(B3855,HĐ12!$C$7:$L$2000,10,0)," ")</f>
        <v xml:space="preserve"> </v>
      </c>
      <c r="R3855" s="242" t="str">
        <f>IFERROR(VLOOKUP(B3855,HĐ13!$C$7:$L$2000,10,0)," ")</f>
        <v xml:space="preserve"> </v>
      </c>
      <c r="S3855" s="242" t="str">
        <f>IFERROR(VLOOKUP(B3855,HĐ14!$C$7:$L$2000,10,0)," ")</f>
        <v xml:space="preserve"> </v>
      </c>
      <c r="T3855" s="242" t="str">
        <f>IFERROR(VLOOKUP(B3855,HĐ15!$C$7:$L$2000,10,0)," ")</f>
        <v xml:space="preserve"> </v>
      </c>
      <c r="U3855" s="242" t="str">
        <f>IFERROR(VLOOKUP(B3855,HĐ16!$C$7:$L$2000,10,0)," ")</f>
        <v xml:space="preserve"> </v>
      </c>
      <c r="V3855" s="242" t="str">
        <f>IFERROR(VLOOKUP(B3855,HĐ17!$C$7:$L$2000,10,0)," ")</f>
        <v xml:space="preserve"> </v>
      </c>
      <c r="W3855" s="242" t="str">
        <f>IFERROR(VLOOKUP(B3855,HĐ18!$C$7:$L$2000,10,0)," ")</f>
        <v xml:space="preserve"> </v>
      </c>
      <c r="X3855" s="242" t="str">
        <f>IFERROR(VLOOKUP(B3855,HĐ19!$C$7:$L$2000,10,0)," ")</f>
        <v xml:space="preserve"> </v>
      </c>
      <c r="Y3855" s="242" t="str">
        <f>IFERROR(VLOOKUP(B3855,HĐ20!$C$7:$L$2000,10,0)," ")</f>
        <v xml:space="preserve"> </v>
      </c>
      <c r="Z3855" s="242" t="str">
        <f>IFERROR(VLOOKUP(B3855,HĐ21!$C$7:$L$1999,10,0)," ")</f>
        <v xml:space="preserve"> </v>
      </c>
      <c r="AA3855" s="242" t="str">
        <f>IFERROR(VLOOKUP(B3855,HĐ22!$C$7:$L$1999,10,0)," ")</f>
        <v xml:space="preserve"> </v>
      </c>
      <c r="AB3855" s="235">
        <f t="shared" si="62"/>
        <v>0</v>
      </c>
      <c r="AC3855" s="235"/>
    </row>
    <row r="3856" spans="1:29" s="240" customFormat="1" ht="12.75" hidden="1">
      <c r="A3856" s="235">
        <v>3825</v>
      </c>
      <c r="B3856" s="236">
        <v>2005218099</v>
      </c>
      <c r="C3856" s="237" t="s">
        <v>4366</v>
      </c>
      <c r="D3856" s="238" t="s">
        <v>27</v>
      </c>
      <c r="E3856" s="239" t="s">
        <v>443</v>
      </c>
      <c r="F3856" s="242" t="str">
        <f>IFERROR(VLOOKUP(B3856,HĐ1!$C$8:$L$2000,10,0)," ")</f>
        <v xml:space="preserve"> </v>
      </c>
      <c r="G3856" s="242" t="str">
        <f>IFERROR(VLOOKUP(B3856,HĐ2!$C$7:$L$2000,10,0)," ")</f>
        <v xml:space="preserve"> </v>
      </c>
      <c r="H3856" s="242" t="str">
        <f>IFERROR(VLOOKUP(B3856,HĐ3!$C$8:$L$2000,10,0)," ")</f>
        <v xml:space="preserve"> </v>
      </c>
      <c r="I3856" s="242" t="str">
        <f>IFERROR(VLOOKUP(B3856,HĐ4!$C$8:$L$2000,10,0)," ")</f>
        <v xml:space="preserve"> </v>
      </c>
      <c r="J3856" s="242" t="str">
        <f>IFERROR(VLOOKUP(B3856,HĐ5!$C$8:$L$2000,10,0)," ")</f>
        <v xml:space="preserve"> </v>
      </c>
      <c r="K3856" s="242" t="str">
        <f>IFERROR(VLOOKUP(B3856,HĐ6!$C$8:$L$2000,10,0)," ")</f>
        <v xml:space="preserve"> </v>
      </c>
      <c r="L3856" s="242" t="str">
        <f>IFERROR(VLOOKUP(B3856,HĐ7!$C$7:$L$2000,10,0)," ")</f>
        <v xml:space="preserve"> </v>
      </c>
      <c r="M3856" s="242" t="str">
        <f>IFERROR(VLOOKUP(B3856,HĐ8!$C$7:$L$2000,10,0)," ")</f>
        <v xml:space="preserve"> </v>
      </c>
      <c r="N3856" s="242" t="str">
        <f>IFERROR(VLOOKUP(B3856,HĐ9!$C$7:$L$2000,10,0)," ")</f>
        <v xml:space="preserve"> </v>
      </c>
      <c r="O3856" s="242" t="str">
        <f>IFERROR(VLOOKUP(B3856,HĐ10!$C$8:$L$2000,10,0)," ")</f>
        <v xml:space="preserve"> </v>
      </c>
      <c r="P3856" s="242" t="str">
        <f>IFERROR(VLOOKUP(B3856,HĐ11!$C$7:$L$2000,10,0)," ")</f>
        <v xml:space="preserve"> </v>
      </c>
      <c r="Q3856" s="242" t="str">
        <f>IFERROR(VLOOKUP(B3856,HĐ12!$C$7:$L$2000,10,0)," ")</f>
        <v xml:space="preserve"> </v>
      </c>
      <c r="R3856" s="242" t="str">
        <f>IFERROR(VLOOKUP(B3856,HĐ13!$C$7:$L$2000,10,0)," ")</f>
        <v xml:space="preserve"> </v>
      </c>
      <c r="S3856" s="242" t="str">
        <f>IFERROR(VLOOKUP(B3856,HĐ14!$C$7:$L$2000,10,0)," ")</f>
        <v xml:space="preserve"> </v>
      </c>
      <c r="T3856" s="242" t="str">
        <f>IFERROR(VLOOKUP(B3856,HĐ15!$C$7:$L$2000,10,0)," ")</f>
        <v xml:space="preserve"> </v>
      </c>
      <c r="U3856" s="242" t="str">
        <f>IFERROR(VLOOKUP(B3856,HĐ16!$C$7:$L$2000,10,0)," ")</f>
        <v xml:space="preserve"> </v>
      </c>
      <c r="V3856" s="242" t="str">
        <f>IFERROR(VLOOKUP(B3856,HĐ17!$C$7:$L$2000,10,0)," ")</f>
        <v xml:space="preserve"> </v>
      </c>
      <c r="W3856" s="242" t="str">
        <f>IFERROR(VLOOKUP(B3856,HĐ18!$C$7:$L$2000,10,0)," ")</f>
        <v xml:space="preserve"> </v>
      </c>
      <c r="X3856" s="242" t="str">
        <f>IFERROR(VLOOKUP(B3856,HĐ19!$C$7:$L$2000,10,0)," ")</f>
        <v xml:space="preserve"> </v>
      </c>
      <c r="Y3856" s="242" t="str">
        <f>IFERROR(VLOOKUP(B3856,HĐ20!$C$7:$L$2000,10,0)," ")</f>
        <v xml:space="preserve"> </v>
      </c>
      <c r="Z3856" s="242" t="str">
        <f>IFERROR(VLOOKUP(B3856,HĐ21!$C$7:$L$1999,10,0)," ")</f>
        <v xml:space="preserve"> </v>
      </c>
      <c r="AA3856" s="242" t="str">
        <f>IFERROR(VLOOKUP(B3856,HĐ22!$C$7:$L$1999,10,0)," ")</f>
        <v xml:space="preserve"> </v>
      </c>
      <c r="AB3856" s="235">
        <f t="shared" si="62"/>
        <v>0</v>
      </c>
      <c r="AC3856" s="235"/>
    </row>
    <row r="3857" spans="1:29" s="240" customFormat="1" ht="12.75">
      <c r="A3857" s="235">
        <v>3826</v>
      </c>
      <c r="B3857" s="236">
        <v>2005218114</v>
      </c>
      <c r="C3857" s="237" t="s">
        <v>795</v>
      </c>
      <c r="D3857" s="238" t="s">
        <v>205</v>
      </c>
      <c r="E3857" s="239" t="s">
        <v>443</v>
      </c>
      <c r="F3857" s="242" t="str">
        <f>IFERROR(VLOOKUP(B3857,HĐ1!$C$8:$L$2000,10,0)," ")</f>
        <v xml:space="preserve"> </v>
      </c>
      <c r="G3857" s="242" t="str">
        <f>IFERROR(VLOOKUP(B3857,HĐ2!$C$7:$L$2000,10,0)," ")</f>
        <v xml:space="preserve"> </v>
      </c>
      <c r="H3857" s="242" t="str">
        <f>IFERROR(VLOOKUP(B3857,HĐ3!$C$8:$L$2000,10,0)," ")</f>
        <v xml:space="preserve"> </v>
      </c>
      <c r="I3857" s="242" t="str">
        <f>IFERROR(VLOOKUP(B3857,HĐ4!$C$8:$L$2000,10,0)," ")</f>
        <v xml:space="preserve"> </v>
      </c>
      <c r="J3857" s="242" t="str">
        <f>IFERROR(VLOOKUP(B3857,HĐ5!$C$8:$L$2000,10,0)," ")</f>
        <v xml:space="preserve"> </v>
      </c>
      <c r="K3857" s="242" t="str">
        <f>IFERROR(VLOOKUP(B3857,HĐ6!$C$8:$L$2000,10,0)," ")</f>
        <v xml:space="preserve"> </v>
      </c>
      <c r="L3857" s="242" t="str">
        <f>IFERROR(VLOOKUP(B3857,HĐ7!$C$7:$L$2000,10,0)," ")</f>
        <v xml:space="preserve"> </v>
      </c>
      <c r="M3857" s="242" t="str">
        <f>IFERROR(VLOOKUP(B3857,HĐ8!$C$7:$L$2000,10,0)," ")</f>
        <v xml:space="preserve"> </v>
      </c>
      <c r="N3857" s="242" t="str">
        <f>IFERROR(VLOOKUP(B3857,HĐ9!$C$7:$L$2000,10,0)," ")</f>
        <v xml:space="preserve"> </v>
      </c>
      <c r="O3857" s="242" t="str">
        <f>IFERROR(VLOOKUP(B3857,HĐ10!$C$8:$L$2000,10,0)," ")</f>
        <v xml:space="preserve"> </v>
      </c>
      <c r="P3857" s="242" t="str">
        <f>IFERROR(VLOOKUP(B3857,HĐ11!$C$7:$L$2000,10,0)," ")</f>
        <v xml:space="preserve"> </v>
      </c>
      <c r="Q3857" s="242">
        <f>IFERROR(VLOOKUP(B3857,HĐ12!$C$7:$L$2000,10,0)," ")</f>
        <v>2</v>
      </c>
      <c r="R3857" s="242" t="str">
        <f>IFERROR(VLOOKUP(B3857,HĐ13!$C$7:$L$2000,10,0)," ")</f>
        <v xml:space="preserve"> </v>
      </c>
      <c r="S3857" s="242" t="str">
        <f>IFERROR(VLOOKUP(B3857,HĐ14!$C$7:$L$2000,10,0)," ")</f>
        <v xml:space="preserve"> </v>
      </c>
      <c r="T3857" s="242" t="str">
        <f>IFERROR(VLOOKUP(B3857,HĐ15!$C$7:$L$2000,10,0)," ")</f>
        <v xml:space="preserve"> </v>
      </c>
      <c r="U3857" s="242" t="str">
        <f>IFERROR(VLOOKUP(B3857,HĐ16!$C$7:$L$2000,10,0)," ")</f>
        <v xml:space="preserve"> </v>
      </c>
      <c r="V3857" s="242" t="str">
        <f>IFERROR(VLOOKUP(B3857,HĐ17!$C$7:$L$2000,10,0)," ")</f>
        <v xml:space="preserve"> </v>
      </c>
      <c r="W3857" s="242" t="str">
        <f>IFERROR(VLOOKUP(B3857,HĐ18!$C$7:$L$2000,10,0)," ")</f>
        <v xml:space="preserve"> </v>
      </c>
      <c r="X3857" s="242" t="str">
        <f>IFERROR(VLOOKUP(B3857,HĐ19!$C$7:$L$2000,10,0)," ")</f>
        <v xml:space="preserve"> </v>
      </c>
      <c r="Y3857" s="242" t="str">
        <f>IFERROR(VLOOKUP(B3857,HĐ20!$C$7:$L$2000,10,0)," ")</f>
        <v xml:space="preserve"> </v>
      </c>
      <c r="Z3857" s="242" t="str">
        <f>IFERROR(VLOOKUP(B3857,HĐ21!$C$7:$L$1999,10,0)," ")</f>
        <v xml:space="preserve"> </v>
      </c>
      <c r="AA3857" s="242" t="str">
        <f>IFERROR(VLOOKUP(B3857,HĐ22!$C$7:$L$1999,10,0)," ")</f>
        <v xml:space="preserve"> </v>
      </c>
      <c r="AB3857" s="235">
        <f t="shared" si="62"/>
        <v>2</v>
      </c>
      <c r="AC3857" s="235"/>
    </row>
    <row r="3858" spans="1:29" s="240" customFormat="1" ht="12.75">
      <c r="A3858" s="235">
        <v>3827</v>
      </c>
      <c r="B3858" s="236">
        <v>2005218119</v>
      </c>
      <c r="C3858" s="237" t="s">
        <v>3361</v>
      </c>
      <c r="D3858" s="238" t="s">
        <v>455</v>
      </c>
      <c r="E3858" s="239" t="s">
        <v>443</v>
      </c>
      <c r="F3858" s="242" t="str">
        <f>IFERROR(VLOOKUP(B3858,HĐ1!$C$8:$L$2000,10,0)," ")</f>
        <v xml:space="preserve"> </v>
      </c>
      <c r="G3858" s="242" t="str">
        <f>IFERROR(VLOOKUP(B3858,HĐ2!$C$7:$L$2000,10,0)," ")</f>
        <v xml:space="preserve"> </v>
      </c>
      <c r="H3858" s="242" t="str">
        <f>IFERROR(VLOOKUP(B3858,HĐ3!$C$8:$L$2000,10,0)," ")</f>
        <v xml:space="preserve"> </v>
      </c>
      <c r="I3858" s="242" t="str">
        <f>IFERROR(VLOOKUP(B3858,HĐ4!$C$8:$L$2000,10,0)," ")</f>
        <v xml:space="preserve"> </v>
      </c>
      <c r="J3858" s="242" t="str">
        <f>IFERROR(VLOOKUP(B3858,HĐ5!$C$8:$L$2000,10,0)," ")</f>
        <v xml:space="preserve"> </v>
      </c>
      <c r="K3858" s="242" t="str">
        <f>IFERROR(VLOOKUP(B3858,HĐ6!$C$8:$L$2000,10,0)," ")</f>
        <v xml:space="preserve"> </v>
      </c>
      <c r="L3858" s="242" t="str">
        <f>IFERROR(VLOOKUP(B3858,HĐ7!$C$7:$L$2000,10,0)," ")</f>
        <v xml:space="preserve"> </v>
      </c>
      <c r="M3858" s="242" t="str">
        <f>IFERROR(VLOOKUP(B3858,HĐ8!$C$7:$L$2000,10,0)," ")</f>
        <v xml:space="preserve"> </v>
      </c>
      <c r="N3858" s="242" t="str">
        <f>IFERROR(VLOOKUP(B3858,HĐ9!$C$7:$L$2000,10,0)," ")</f>
        <v xml:space="preserve"> </v>
      </c>
      <c r="O3858" s="242" t="str">
        <f>IFERROR(VLOOKUP(B3858,HĐ10!$C$8:$L$2000,10,0)," ")</f>
        <v xml:space="preserve"> </v>
      </c>
      <c r="P3858" s="242" t="str">
        <f>IFERROR(VLOOKUP(B3858,HĐ11!$C$7:$L$2000,10,0)," ")</f>
        <v xml:space="preserve"> </v>
      </c>
      <c r="Q3858" s="242" t="str">
        <f>IFERROR(VLOOKUP(B3858,HĐ12!$C$7:$L$2000,10,0)," ")</f>
        <v xml:space="preserve"> </v>
      </c>
      <c r="R3858" s="242" t="str">
        <f>IFERROR(VLOOKUP(B3858,HĐ13!$C$7:$L$2000,10,0)," ")</f>
        <v xml:space="preserve"> </v>
      </c>
      <c r="S3858" s="242" t="str">
        <f>IFERROR(VLOOKUP(B3858,HĐ14!$C$7:$L$2000,10,0)," ")</f>
        <v xml:space="preserve"> </v>
      </c>
      <c r="T3858" s="242">
        <f>IFERROR(VLOOKUP(B3858,HĐ15!$C$7:$L$2000,10,0)," ")</f>
        <v>4</v>
      </c>
      <c r="U3858" s="242" t="str">
        <f>IFERROR(VLOOKUP(B3858,HĐ16!$C$7:$L$2000,10,0)," ")</f>
        <v xml:space="preserve"> </v>
      </c>
      <c r="V3858" s="242" t="str">
        <f>IFERROR(VLOOKUP(B3858,HĐ17!$C$7:$L$2000,10,0)," ")</f>
        <v xml:space="preserve"> </v>
      </c>
      <c r="W3858" s="242" t="str">
        <f>IFERROR(VLOOKUP(B3858,HĐ18!$C$7:$L$2000,10,0)," ")</f>
        <v xml:space="preserve"> </v>
      </c>
      <c r="X3858" s="242" t="str">
        <f>IFERROR(VLOOKUP(B3858,HĐ19!$C$7:$L$2000,10,0)," ")</f>
        <v xml:space="preserve"> </v>
      </c>
      <c r="Y3858" s="242" t="str">
        <f>IFERROR(VLOOKUP(B3858,HĐ20!$C$7:$L$2000,10,0)," ")</f>
        <v xml:space="preserve"> </v>
      </c>
      <c r="Z3858" s="242" t="str">
        <f>IFERROR(VLOOKUP(B3858,HĐ21!$C$7:$L$1999,10,0)," ")</f>
        <v xml:space="preserve"> </v>
      </c>
      <c r="AA3858" s="242" t="str">
        <f>IFERROR(VLOOKUP(B3858,HĐ22!$C$7:$L$1999,10,0)," ")</f>
        <v xml:space="preserve"> </v>
      </c>
      <c r="AB3858" s="235">
        <f t="shared" si="62"/>
        <v>4</v>
      </c>
      <c r="AC3858" s="235"/>
    </row>
    <row r="3859" spans="1:29" s="240" customFormat="1" ht="12.75">
      <c r="A3859" s="235">
        <v>3828</v>
      </c>
      <c r="B3859" s="236">
        <v>2005218118</v>
      </c>
      <c r="C3859" s="237" t="s">
        <v>454</v>
      </c>
      <c r="D3859" s="238" t="s">
        <v>455</v>
      </c>
      <c r="E3859" s="239" t="s">
        <v>443</v>
      </c>
      <c r="F3859" s="242">
        <f>IFERROR(VLOOKUP(B3859,HĐ1!$C$8:$L$2000,10,0)," ")</f>
        <v>4</v>
      </c>
      <c r="G3859" s="242">
        <f>IFERROR(VLOOKUP(B3859,HĐ2!$C$7:$L$2000,10,0)," ")</f>
        <v>4</v>
      </c>
      <c r="H3859" s="242" t="str">
        <f>IFERROR(VLOOKUP(B3859,HĐ3!$C$8:$L$2000,10,0)," ")</f>
        <v xml:space="preserve"> </v>
      </c>
      <c r="I3859" s="242" t="str">
        <f>IFERROR(VLOOKUP(B3859,HĐ4!$C$8:$L$2000,10,0)," ")</f>
        <v xml:space="preserve"> </v>
      </c>
      <c r="J3859" s="242" t="str">
        <f>IFERROR(VLOOKUP(B3859,HĐ5!$C$8:$L$2000,10,0)," ")</f>
        <v xml:space="preserve"> </v>
      </c>
      <c r="K3859" s="242" t="str">
        <f>IFERROR(VLOOKUP(B3859,HĐ6!$C$8:$L$2000,10,0)," ")</f>
        <v xml:space="preserve"> </v>
      </c>
      <c r="L3859" s="242" t="str">
        <f>IFERROR(VLOOKUP(B3859,HĐ7!$C$7:$L$2000,10,0)," ")</f>
        <v xml:space="preserve"> </v>
      </c>
      <c r="M3859" s="242" t="str">
        <f>IFERROR(VLOOKUP(B3859,HĐ8!$C$7:$L$2000,10,0)," ")</f>
        <v xml:space="preserve"> </v>
      </c>
      <c r="N3859" s="242" t="str">
        <f>IFERROR(VLOOKUP(B3859,HĐ9!$C$7:$L$2000,10,0)," ")</f>
        <v xml:space="preserve"> </v>
      </c>
      <c r="O3859" s="242">
        <f>IFERROR(VLOOKUP(B3859,HĐ10!$C$8:$L$2000,10,0)," ")</f>
        <v>4</v>
      </c>
      <c r="P3859" s="242" t="str">
        <f>IFERROR(VLOOKUP(B3859,HĐ11!$C$7:$L$2000,10,0)," ")</f>
        <v xml:space="preserve"> </v>
      </c>
      <c r="Q3859" s="242" t="str">
        <f>IFERROR(VLOOKUP(B3859,HĐ12!$C$7:$L$2000,10,0)," ")</f>
        <v xml:space="preserve"> </v>
      </c>
      <c r="R3859" s="242" t="str">
        <f>IFERROR(VLOOKUP(B3859,HĐ13!$C$7:$L$2000,10,0)," ")</f>
        <v xml:space="preserve"> </v>
      </c>
      <c r="S3859" s="242" t="str">
        <f>IFERROR(VLOOKUP(B3859,HĐ14!$C$7:$L$2000,10,0)," ")</f>
        <v xml:space="preserve"> </v>
      </c>
      <c r="T3859" s="242" t="str">
        <f>IFERROR(VLOOKUP(B3859,HĐ15!$C$7:$L$2000,10,0)," ")</f>
        <v xml:space="preserve"> </v>
      </c>
      <c r="U3859" s="242" t="str">
        <f>IFERROR(VLOOKUP(B3859,HĐ16!$C$7:$L$2000,10,0)," ")</f>
        <v xml:space="preserve"> </v>
      </c>
      <c r="V3859" s="242" t="str">
        <f>IFERROR(VLOOKUP(B3859,HĐ17!$C$7:$L$2000,10,0)," ")</f>
        <v xml:space="preserve"> </v>
      </c>
      <c r="W3859" s="242" t="str">
        <f>IFERROR(VLOOKUP(B3859,HĐ18!$C$7:$L$2000,10,0)," ")</f>
        <v xml:space="preserve"> </v>
      </c>
      <c r="X3859" s="242">
        <f>IFERROR(VLOOKUP(B3859,HĐ19!$C$7:$L$2000,10,0)," ")</f>
        <v>10</v>
      </c>
      <c r="Y3859" s="242" t="str">
        <f>IFERROR(VLOOKUP(B3859,HĐ20!$C$7:$L$2000,10,0)," ")</f>
        <v xml:space="preserve"> </v>
      </c>
      <c r="Z3859" s="242" t="str">
        <f>IFERROR(VLOOKUP(B3859,HĐ21!$C$7:$L$1999,10,0)," ")</f>
        <v xml:space="preserve"> </v>
      </c>
      <c r="AA3859" s="242" t="str">
        <f>IFERROR(VLOOKUP(B3859,HĐ22!$C$7:$L$1999,10,0)," ")</f>
        <v xml:space="preserve"> </v>
      </c>
      <c r="AB3859" s="235">
        <f t="shared" si="62"/>
        <v>22</v>
      </c>
      <c r="AC3859" s="235"/>
    </row>
    <row r="3860" spans="1:29" s="240" customFormat="1" ht="12.75" hidden="1">
      <c r="A3860" s="235">
        <v>3829</v>
      </c>
      <c r="B3860" s="236">
        <v>2005218133</v>
      </c>
      <c r="C3860" s="237" t="s">
        <v>3218</v>
      </c>
      <c r="D3860" s="238" t="s">
        <v>207</v>
      </c>
      <c r="E3860" s="239" t="s">
        <v>443</v>
      </c>
      <c r="F3860" s="242" t="str">
        <f>IFERROR(VLOOKUP(B3860,HĐ1!$C$8:$L$2000,10,0)," ")</f>
        <v xml:space="preserve"> </v>
      </c>
      <c r="G3860" s="242" t="str">
        <f>IFERROR(VLOOKUP(B3860,HĐ2!$C$7:$L$2000,10,0)," ")</f>
        <v xml:space="preserve"> </v>
      </c>
      <c r="H3860" s="242" t="str">
        <f>IFERROR(VLOOKUP(B3860,HĐ3!$C$8:$L$2000,10,0)," ")</f>
        <v xml:space="preserve"> </v>
      </c>
      <c r="I3860" s="242" t="str">
        <f>IFERROR(VLOOKUP(B3860,HĐ4!$C$8:$L$2000,10,0)," ")</f>
        <v xml:space="preserve"> </v>
      </c>
      <c r="J3860" s="242" t="str">
        <f>IFERROR(VLOOKUP(B3860,HĐ5!$C$8:$L$2000,10,0)," ")</f>
        <v xml:space="preserve"> </v>
      </c>
      <c r="K3860" s="242" t="str">
        <f>IFERROR(VLOOKUP(B3860,HĐ6!$C$8:$L$2000,10,0)," ")</f>
        <v xml:space="preserve"> </v>
      </c>
      <c r="L3860" s="242" t="str">
        <f>IFERROR(VLOOKUP(B3860,HĐ7!$C$7:$L$2000,10,0)," ")</f>
        <v xml:space="preserve"> </v>
      </c>
      <c r="M3860" s="242" t="str">
        <f>IFERROR(VLOOKUP(B3860,HĐ8!$C$7:$L$2000,10,0)," ")</f>
        <v xml:space="preserve"> </v>
      </c>
      <c r="N3860" s="242" t="str">
        <f>IFERROR(VLOOKUP(B3860,HĐ9!$C$7:$L$2000,10,0)," ")</f>
        <v xml:space="preserve"> </v>
      </c>
      <c r="O3860" s="242" t="str">
        <f>IFERROR(VLOOKUP(B3860,HĐ10!$C$8:$L$2000,10,0)," ")</f>
        <v xml:space="preserve"> </v>
      </c>
      <c r="P3860" s="242" t="str">
        <f>IFERROR(VLOOKUP(B3860,HĐ11!$C$7:$L$2000,10,0)," ")</f>
        <v xml:space="preserve"> </v>
      </c>
      <c r="Q3860" s="242" t="str">
        <f>IFERROR(VLOOKUP(B3860,HĐ12!$C$7:$L$2000,10,0)," ")</f>
        <v xml:space="preserve"> </v>
      </c>
      <c r="R3860" s="242" t="str">
        <f>IFERROR(VLOOKUP(B3860,HĐ13!$C$7:$L$2000,10,0)," ")</f>
        <v xml:space="preserve"> </v>
      </c>
      <c r="S3860" s="242" t="str">
        <f>IFERROR(VLOOKUP(B3860,HĐ14!$C$7:$L$2000,10,0)," ")</f>
        <v xml:space="preserve"> </v>
      </c>
      <c r="T3860" s="242" t="str">
        <f>IFERROR(VLOOKUP(B3860,HĐ15!$C$7:$L$2000,10,0)," ")</f>
        <v xml:space="preserve"> </v>
      </c>
      <c r="U3860" s="242" t="str">
        <f>IFERROR(VLOOKUP(B3860,HĐ16!$C$7:$L$2000,10,0)," ")</f>
        <v xml:space="preserve"> </v>
      </c>
      <c r="V3860" s="242" t="str">
        <f>IFERROR(VLOOKUP(B3860,HĐ17!$C$7:$L$2000,10,0)," ")</f>
        <v xml:space="preserve"> </v>
      </c>
      <c r="W3860" s="242" t="str">
        <f>IFERROR(VLOOKUP(B3860,HĐ18!$C$7:$L$2000,10,0)," ")</f>
        <v xml:space="preserve"> </v>
      </c>
      <c r="X3860" s="242" t="str">
        <f>IFERROR(VLOOKUP(B3860,HĐ19!$C$7:$L$2000,10,0)," ")</f>
        <v xml:space="preserve"> </v>
      </c>
      <c r="Y3860" s="242" t="str">
        <f>IFERROR(VLOOKUP(B3860,HĐ20!$C$7:$L$2000,10,0)," ")</f>
        <v xml:space="preserve"> </v>
      </c>
      <c r="Z3860" s="242" t="str">
        <f>IFERROR(VLOOKUP(B3860,HĐ21!$C$7:$L$1999,10,0)," ")</f>
        <v xml:space="preserve"> </v>
      </c>
      <c r="AA3860" s="242" t="str">
        <f>IFERROR(VLOOKUP(B3860,HĐ22!$C$7:$L$1999,10,0)," ")</f>
        <v xml:space="preserve"> </v>
      </c>
      <c r="AB3860" s="235">
        <f t="shared" si="62"/>
        <v>0</v>
      </c>
      <c r="AC3860" s="235"/>
    </row>
    <row r="3861" spans="1:29" s="240" customFormat="1" ht="12.75" hidden="1">
      <c r="A3861" s="235">
        <v>3830</v>
      </c>
      <c r="B3861" s="236">
        <v>2005210437</v>
      </c>
      <c r="C3861" s="237" t="s">
        <v>4367</v>
      </c>
      <c r="D3861" s="238" t="s">
        <v>343</v>
      </c>
      <c r="E3861" s="239" t="s">
        <v>443</v>
      </c>
      <c r="F3861" s="242" t="str">
        <f>IFERROR(VLOOKUP(B3861,HĐ1!$C$8:$L$2000,10,0)," ")</f>
        <v xml:space="preserve"> </v>
      </c>
      <c r="G3861" s="242" t="str">
        <f>IFERROR(VLOOKUP(B3861,HĐ2!$C$7:$L$2000,10,0)," ")</f>
        <v xml:space="preserve"> </v>
      </c>
      <c r="H3861" s="242" t="str">
        <f>IFERROR(VLOOKUP(B3861,HĐ3!$C$8:$L$2000,10,0)," ")</f>
        <v xml:space="preserve"> </v>
      </c>
      <c r="I3861" s="242" t="str">
        <f>IFERROR(VLOOKUP(B3861,HĐ4!$C$8:$L$2000,10,0)," ")</f>
        <v xml:space="preserve"> </v>
      </c>
      <c r="J3861" s="242" t="str">
        <f>IFERROR(VLOOKUP(B3861,HĐ5!$C$8:$L$2000,10,0)," ")</f>
        <v xml:space="preserve"> </v>
      </c>
      <c r="K3861" s="242" t="str">
        <f>IFERROR(VLOOKUP(B3861,HĐ6!$C$8:$L$2000,10,0)," ")</f>
        <v xml:space="preserve"> </v>
      </c>
      <c r="L3861" s="242" t="str">
        <f>IFERROR(VLOOKUP(B3861,HĐ7!$C$7:$L$2000,10,0)," ")</f>
        <v xml:space="preserve"> </v>
      </c>
      <c r="M3861" s="242" t="str">
        <f>IFERROR(VLOOKUP(B3861,HĐ8!$C$7:$L$2000,10,0)," ")</f>
        <v xml:space="preserve"> </v>
      </c>
      <c r="N3861" s="242" t="str">
        <f>IFERROR(VLOOKUP(B3861,HĐ9!$C$7:$L$2000,10,0)," ")</f>
        <v xml:space="preserve"> </v>
      </c>
      <c r="O3861" s="242" t="str">
        <f>IFERROR(VLOOKUP(B3861,HĐ10!$C$8:$L$2000,10,0)," ")</f>
        <v xml:space="preserve"> </v>
      </c>
      <c r="P3861" s="242" t="str">
        <f>IFERROR(VLOOKUP(B3861,HĐ11!$C$7:$L$2000,10,0)," ")</f>
        <v xml:space="preserve"> </v>
      </c>
      <c r="Q3861" s="242" t="str">
        <f>IFERROR(VLOOKUP(B3861,HĐ12!$C$7:$L$2000,10,0)," ")</f>
        <v xml:space="preserve"> </v>
      </c>
      <c r="R3861" s="242" t="str">
        <f>IFERROR(VLOOKUP(B3861,HĐ13!$C$7:$L$2000,10,0)," ")</f>
        <v xml:space="preserve"> </v>
      </c>
      <c r="S3861" s="242" t="str">
        <f>IFERROR(VLOOKUP(B3861,HĐ14!$C$7:$L$2000,10,0)," ")</f>
        <v xml:space="preserve"> </v>
      </c>
      <c r="T3861" s="242" t="str">
        <f>IFERROR(VLOOKUP(B3861,HĐ15!$C$7:$L$2000,10,0)," ")</f>
        <v xml:space="preserve"> </v>
      </c>
      <c r="U3861" s="242" t="str">
        <f>IFERROR(VLOOKUP(B3861,HĐ16!$C$7:$L$2000,10,0)," ")</f>
        <v xml:space="preserve"> </v>
      </c>
      <c r="V3861" s="242" t="str">
        <f>IFERROR(VLOOKUP(B3861,HĐ17!$C$7:$L$2000,10,0)," ")</f>
        <v xml:space="preserve"> </v>
      </c>
      <c r="W3861" s="242" t="str">
        <f>IFERROR(VLOOKUP(B3861,HĐ18!$C$7:$L$2000,10,0)," ")</f>
        <v xml:space="preserve"> </v>
      </c>
      <c r="X3861" s="242" t="str">
        <f>IFERROR(VLOOKUP(B3861,HĐ19!$C$7:$L$2000,10,0)," ")</f>
        <v xml:space="preserve"> </v>
      </c>
      <c r="Y3861" s="242" t="str">
        <f>IFERROR(VLOOKUP(B3861,HĐ20!$C$7:$L$2000,10,0)," ")</f>
        <v xml:space="preserve"> </v>
      </c>
      <c r="Z3861" s="242" t="str">
        <f>IFERROR(VLOOKUP(B3861,HĐ21!$C$7:$L$1999,10,0)," ")</f>
        <v xml:space="preserve"> </v>
      </c>
      <c r="AA3861" s="242" t="str">
        <f>IFERROR(VLOOKUP(B3861,HĐ22!$C$7:$L$1999,10,0)," ")</f>
        <v xml:space="preserve"> </v>
      </c>
      <c r="AB3861" s="235">
        <f t="shared" si="62"/>
        <v>0</v>
      </c>
      <c r="AC3861" s="235"/>
    </row>
    <row r="3862" spans="1:29" s="240" customFormat="1" ht="12.75" hidden="1">
      <c r="A3862" s="235">
        <v>3831</v>
      </c>
      <c r="B3862" s="236">
        <v>2005218137</v>
      </c>
      <c r="C3862" s="237" t="s">
        <v>624</v>
      </c>
      <c r="D3862" s="238" t="s">
        <v>4368</v>
      </c>
      <c r="E3862" s="239" t="s">
        <v>443</v>
      </c>
      <c r="F3862" s="242" t="str">
        <f>IFERROR(VLOOKUP(B3862,HĐ1!$C$8:$L$2000,10,0)," ")</f>
        <v xml:space="preserve"> </v>
      </c>
      <c r="G3862" s="242" t="str">
        <f>IFERROR(VLOOKUP(B3862,HĐ2!$C$7:$L$2000,10,0)," ")</f>
        <v xml:space="preserve"> </v>
      </c>
      <c r="H3862" s="242" t="str">
        <f>IFERROR(VLOOKUP(B3862,HĐ3!$C$8:$L$2000,10,0)," ")</f>
        <v xml:space="preserve"> </v>
      </c>
      <c r="I3862" s="242" t="str">
        <f>IFERROR(VLOOKUP(B3862,HĐ4!$C$8:$L$2000,10,0)," ")</f>
        <v xml:space="preserve"> </v>
      </c>
      <c r="J3862" s="242" t="str">
        <f>IFERROR(VLOOKUP(B3862,HĐ5!$C$8:$L$2000,10,0)," ")</f>
        <v xml:space="preserve"> </v>
      </c>
      <c r="K3862" s="242" t="str">
        <f>IFERROR(VLOOKUP(B3862,HĐ6!$C$8:$L$2000,10,0)," ")</f>
        <v xml:space="preserve"> </v>
      </c>
      <c r="L3862" s="242" t="str">
        <f>IFERROR(VLOOKUP(B3862,HĐ7!$C$7:$L$2000,10,0)," ")</f>
        <v xml:space="preserve"> </v>
      </c>
      <c r="M3862" s="242" t="str">
        <f>IFERROR(VLOOKUP(B3862,HĐ8!$C$7:$L$2000,10,0)," ")</f>
        <v xml:space="preserve"> </v>
      </c>
      <c r="N3862" s="242" t="str">
        <f>IFERROR(VLOOKUP(B3862,HĐ9!$C$7:$L$2000,10,0)," ")</f>
        <v xml:space="preserve"> </v>
      </c>
      <c r="O3862" s="242" t="str">
        <f>IFERROR(VLOOKUP(B3862,HĐ10!$C$8:$L$2000,10,0)," ")</f>
        <v xml:space="preserve"> </v>
      </c>
      <c r="P3862" s="242" t="str">
        <f>IFERROR(VLOOKUP(B3862,HĐ11!$C$7:$L$2000,10,0)," ")</f>
        <v xml:space="preserve"> </v>
      </c>
      <c r="Q3862" s="242" t="str">
        <f>IFERROR(VLOOKUP(B3862,HĐ12!$C$7:$L$2000,10,0)," ")</f>
        <v xml:space="preserve"> </v>
      </c>
      <c r="R3862" s="242" t="str">
        <f>IFERROR(VLOOKUP(B3862,HĐ13!$C$7:$L$2000,10,0)," ")</f>
        <v xml:space="preserve"> </v>
      </c>
      <c r="S3862" s="242" t="str">
        <f>IFERROR(VLOOKUP(B3862,HĐ14!$C$7:$L$2000,10,0)," ")</f>
        <v xml:space="preserve"> </v>
      </c>
      <c r="T3862" s="242" t="str">
        <f>IFERROR(VLOOKUP(B3862,HĐ15!$C$7:$L$2000,10,0)," ")</f>
        <v xml:space="preserve"> </v>
      </c>
      <c r="U3862" s="242" t="str">
        <f>IFERROR(VLOOKUP(B3862,HĐ16!$C$7:$L$2000,10,0)," ")</f>
        <v xml:space="preserve"> </v>
      </c>
      <c r="V3862" s="242" t="str">
        <f>IFERROR(VLOOKUP(B3862,HĐ17!$C$7:$L$2000,10,0)," ")</f>
        <v xml:space="preserve"> </v>
      </c>
      <c r="W3862" s="242" t="str">
        <f>IFERROR(VLOOKUP(B3862,HĐ18!$C$7:$L$2000,10,0)," ")</f>
        <v xml:space="preserve"> </v>
      </c>
      <c r="X3862" s="242" t="str">
        <f>IFERROR(VLOOKUP(B3862,HĐ19!$C$7:$L$2000,10,0)," ")</f>
        <v xml:space="preserve"> </v>
      </c>
      <c r="Y3862" s="242" t="str">
        <f>IFERROR(VLOOKUP(B3862,HĐ20!$C$7:$L$2000,10,0)," ")</f>
        <v xml:space="preserve"> </v>
      </c>
      <c r="Z3862" s="242" t="str">
        <f>IFERROR(VLOOKUP(B3862,HĐ21!$C$7:$L$1999,10,0)," ")</f>
        <v xml:space="preserve"> </v>
      </c>
      <c r="AA3862" s="242" t="str">
        <f>IFERROR(VLOOKUP(B3862,HĐ22!$C$7:$L$1999,10,0)," ")</f>
        <v xml:space="preserve"> </v>
      </c>
      <c r="AB3862" s="235">
        <f t="shared" si="62"/>
        <v>0</v>
      </c>
      <c r="AC3862" s="235"/>
    </row>
    <row r="3863" spans="1:29" s="240" customFormat="1" ht="12.75">
      <c r="A3863" s="235">
        <v>3832</v>
      </c>
      <c r="B3863" s="236">
        <v>2005218139</v>
      </c>
      <c r="C3863" s="237" t="s">
        <v>4369</v>
      </c>
      <c r="D3863" s="238" t="s">
        <v>1703</v>
      </c>
      <c r="E3863" s="239" t="s">
        <v>443</v>
      </c>
      <c r="F3863" s="242" t="str">
        <f>IFERROR(VLOOKUP(B3863,HĐ1!$C$8:$L$2000,10,0)," ")</f>
        <v xml:space="preserve"> </v>
      </c>
      <c r="G3863" s="242" t="str">
        <f>IFERROR(VLOOKUP(B3863,HĐ2!$C$7:$L$2000,10,0)," ")</f>
        <v xml:space="preserve"> </v>
      </c>
      <c r="H3863" s="242" t="str">
        <f>IFERROR(VLOOKUP(B3863,HĐ3!$C$8:$L$2000,10,0)," ")</f>
        <v xml:space="preserve"> </v>
      </c>
      <c r="I3863" s="242" t="str">
        <f>IFERROR(VLOOKUP(B3863,HĐ4!$C$8:$L$2000,10,0)," ")</f>
        <v xml:space="preserve"> </v>
      </c>
      <c r="J3863" s="242" t="str">
        <f>IFERROR(VLOOKUP(B3863,HĐ5!$C$8:$L$2000,10,0)," ")</f>
        <v xml:space="preserve"> </v>
      </c>
      <c r="K3863" s="242" t="str">
        <f>IFERROR(VLOOKUP(B3863,HĐ6!$C$8:$L$2000,10,0)," ")</f>
        <v xml:space="preserve"> </v>
      </c>
      <c r="L3863" s="242" t="str">
        <f>IFERROR(VLOOKUP(B3863,HĐ7!$C$7:$L$2000,10,0)," ")</f>
        <v xml:space="preserve"> </v>
      </c>
      <c r="M3863" s="242" t="str">
        <f>IFERROR(VLOOKUP(B3863,HĐ8!$C$7:$L$2000,10,0)," ")</f>
        <v xml:space="preserve"> </v>
      </c>
      <c r="N3863" s="242" t="str">
        <f>IFERROR(VLOOKUP(B3863,HĐ9!$C$7:$L$2000,10,0)," ")</f>
        <v xml:space="preserve"> </v>
      </c>
      <c r="O3863" s="242" t="str">
        <f>IFERROR(VLOOKUP(B3863,HĐ10!$C$8:$L$2000,10,0)," ")</f>
        <v xml:space="preserve"> </v>
      </c>
      <c r="P3863" s="242" t="str">
        <f>IFERROR(VLOOKUP(B3863,HĐ11!$C$7:$L$2000,10,0)," ")</f>
        <v xml:space="preserve"> </v>
      </c>
      <c r="Q3863" s="242" t="str">
        <f>IFERROR(VLOOKUP(B3863,HĐ12!$C$7:$L$2000,10,0)," ")</f>
        <v xml:space="preserve"> </v>
      </c>
      <c r="R3863" s="242" t="str">
        <f>IFERROR(VLOOKUP(B3863,HĐ13!$C$7:$L$2000,10,0)," ")</f>
        <v xml:space="preserve"> </v>
      </c>
      <c r="S3863" s="242" t="str">
        <f>IFERROR(VLOOKUP(B3863,HĐ14!$C$7:$L$2000,10,0)," ")</f>
        <v xml:space="preserve"> </v>
      </c>
      <c r="T3863" s="242" t="str">
        <f>IFERROR(VLOOKUP(B3863,HĐ15!$C$7:$L$2000,10,0)," ")</f>
        <v xml:space="preserve"> </v>
      </c>
      <c r="U3863" s="242" t="str">
        <f>IFERROR(VLOOKUP(B3863,HĐ16!$C$7:$L$2000,10,0)," ")</f>
        <v xml:space="preserve"> </v>
      </c>
      <c r="V3863" s="242" t="str">
        <f>IFERROR(VLOOKUP(B3863,HĐ17!$C$7:$L$2000,10,0)," ")</f>
        <v xml:space="preserve"> </v>
      </c>
      <c r="W3863" s="242" t="str">
        <f>IFERROR(VLOOKUP(B3863,HĐ18!$C$7:$L$2000,10,0)," ")</f>
        <v xml:space="preserve"> </v>
      </c>
      <c r="X3863" s="242">
        <f>IFERROR(VLOOKUP(B3863,HĐ19!$C$7:$L$2000,10,0)," ")</f>
        <v>10</v>
      </c>
      <c r="Y3863" s="242" t="str">
        <f>IFERROR(VLOOKUP(B3863,HĐ20!$C$7:$L$2000,10,0)," ")</f>
        <v xml:space="preserve"> </v>
      </c>
      <c r="Z3863" s="242" t="str">
        <f>IFERROR(VLOOKUP(B3863,HĐ21!$C$7:$L$1999,10,0)," ")</f>
        <v xml:space="preserve"> </v>
      </c>
      <c r="AA3863" s="242" t="str">
        <f>IFERROR(VLOOKUP(B3863,HĐ22!$C$7:$L$1999,10,0)," ")</f>
        <v xml:space="preserve"> </v>
      </c>
      <c r="AB3863" s="235">
        <f t="shared" si="62"/>
        <v>10</v>
      </c>
      <c r="AC3863" s="235"/>
    </row>
    <row r="3864" spans="1:29" s="240" customFormat="1" ht="12.75">
      <c r="A3864" s="235">
        <v>3833</v>
      </c>
      <c r="B3864" s="236">
        <v>2005218141</v>
      </c>
      <c r="C3864" s="237" t="s">
        <v>4370</v>
      </c>
      <c r="D3864" s="238" t="s">
        <v>30</v>
      </c>
      <c r="E3864" s="239" t="s">
        <v>443</v>
      </c>
      <c r="F3864" s="242" t="str">
        <f>IFERROR(VLOOKUP(B3864,HĐ1!$C$8:$L$2000,10,0)," ")</f>
        <v xml:space="preserve"> </v>
      </c>
      <c r="G3864" s="242" t="str">
        <f>IFERROR(VLOOKUP(B3864,HĐ2!$C$7:$L$2000,10,0)," ")</f>
        <v xml:space="preserve"> </v>
      </c>
      <c r="H3864" s="242" t="str">
        <f>IFERROR(VLOOKUP(B3864,HĐ3!$C$8:$L$2000,10,0)," ")</f>
        <v xml:space="preserve"> </v>
      </c>
      <c r="I3864" s="242" t="str">
        <f>IFERROR(VLOOKUP(B3864,HĐ4!$C$8:$L$2000,10,0)," ")</f>
        <v xml:space="preserve"> </v>
      </c>
      <c r="J3864" s="242">
        <f>IFERROR(VLOOKUP(B3864,HĐ5!$C$8:$L$2000,10,0)," ")</f>
        <v>4</v>
      </c>
      <c r="K3864" s="242" t="str">
        <f>IFERROR(VLOOKUP(B3864,HĐ6!$C$8:$L$2000,10,0)," ")</f>
        <v xml:space="preserve"> </v>
      </c>
      <c r="L3864" s="242" t="str">
        <f>IFERROR(VLOOKUP(B3864,HĐ7!$C$7:$L$2000,10,0)," ")</f>
        <v xml:space="preserve"> </v>
      </c>
      <c r="M3864" s="242" t="str">
        <f>IFERROR(VLOOKUP(B3864,HĐ8!$C$7:$L$2000,10,0)," ")</f>
        <v xml:space="preserve"> </v>
      </c>
      <c r="N3864" s="242" t="str">
        <f>IFERROR(VLOOKUP(B3864,HĐ9!$C$7:$L$2000,10,0)," ")</f>
        <v xml:space="preserve"> </v>
      </c>
      <c r="O3864" s="242" t="str">
        <f>IFERROR(VLOOKUP(B3864,HĐ10!$C$8:$L$2000,10,0)," ")</f>
        <v xml:space="preserve"> </v>
      </c>
      <c r="P3864" s="242" t="str">
        <f>IFERROR(VLOOKUP(B3864,HĐ11!$C$7:$L$2000,10,0)," ")</f>
        <v xml:space="preserve"> </v>
      </c>
      <c r="Q3864" s="242" t="str">
        <f>IFERROR(VLOOKUP(B3864,HĐ12!$C$7:$L$2000,10,0)," ")</f>
        <v xml:space="preserve"> </v>
      </c>
      <c r="R3864" s="242" t="str">
        <f>IFERROR(VLOOKUP(B3864,HĐ13!$C$7:$L$2000,10,0)," ")</f>
        <v xml:space="preserve"> </v>
      </c>
      <c r="S3864" s="242" t="str">
        <f>IFERROR(VLOOKUP(B3864,HĐ14!$C$7:$L$2000,10,0)," ")</f>
        <v xml:space="preserve"> </v>
      </c>
      <c r="T3864" s="242" t="str">
        <f>IFERROR(VLOOKUP(B3864,HĐ15!$C$7:$L$2000,10,0)," ")</f>
        <v xml:space="preserve"> </v>
      </c>
      <c r="U3864" s="242" t="str">
        <f>IFERROR(VLOOKUP(B3864,HĐ16!$C$7:$L$2000,10,0)," ")</f>
        <v xml:space="preserve"> </v>
      </c>
      <c r="V3864" s="242" t="str">
        <f>IFERROR(VLOOKUP(B3864,HĐ17!$C$7:$L$2000,10,0)," ")</f>
        <v xml:space="preserve"> </v>
      </c>
      <c r="W3864" s="242" t="str">
        <f>IFERROR(VLOOKUP(B3864,HĐ18!$C$7:$L$2000,10,0)," ")</f>
        <v xml:space="preserve"> </v>
      </c>
      <c r="X3864" s="242" t="str">
        <f>IFERROR(VLOOKUP(B3864,HĐ19!$C$7:$L$2000,10,0)," ")</f>
        <v xml:space="preserve"> </v>
      </c>
      <c r="Y3864" s="242" t="str">
        <f>IFERROR(VLOOKUP(B3864,HĐ20!$C$7:$L$2000,10,0)," ")</f>
        <v xml:space="preserve"> </v>
      </c>
      <c r="Z3864" s="242" t="str">
        <f>IFERROR(VLOOKUP(B3864,HĐ21!$C$7:$L$1999,10,0)," ")</f>
        <v xml:space="preserve"> </v>
      </c>
      <c r="AA3864" s="242" t="str">
        <f>IFERROR(VLOOKUP(B3864,HĐ22!$C$7:$L$1999,10,0)," ")</f>
        <v xml:space="preserve"> </v>
      </c>
      <c r="AB3864" s="235">
        <f t="shared" si="62"/>
        <v>4</v>
      </c>
      <c r="AC3864" s="235"/>
    </row>
    <row r="3865" spans="1:29" s="240" customFormat="1" ht="12.75">
      <c r="A3865" s="235">
        <v>3834</v>
      </c>
      <c r="B3865" s="236">
        <v>2005210702</v>
      </c>
      <c r="C3865" s="237" t="s">
        <v>2133</v>
      </c>
      <c r="D3865" s="238" t="s">
        <v>312</v>
      </c>
      <c r="E3865" s="239" t="s">
        <v>2812</v>
      </c>
      <c r="F3865" s="242" t="str">
        <f>IFERROR(VLOOKUP(B3865,HĐ1!$C$8:$L$2000,10,0)," ")</f>
        <v xml:space="preserve"> </v>
      </c>
      <c r="G3865" s="242" t="str">
        <f>IFERROR(VLOOKUP(B3865,HĐ2!$C$7:$L$2000,10,0)," ")</f>
        <v xml:space="preserve"> </v>
      </c>
      <c r="H3865" s="242" t="str">
        <f>IFERROR(VLOOKUP(B3865,HĐ3!$C$8:$L$2000,10,0)," ")</f>
        <v xml:space="preserve"> </v>
      </c>
      <c r="I3865" s="242" t="str">
        <f>IFERROR(VLOOKUP(B3865,HĐ4!$C$8:$L$2000,10,0)," ")</f>
        <v xml:space="preserve"> </v>
      </c>
      <c r="J3865" s="242" t="str">
        <f>IFERROR(VLOOKUP(B3865,HĐ5!$C$8:$L$2000,10,0)," ")</f>
        <v xml:space="preserve"> </v>
      </c>
      <c r="K3865" s="242" t="str">
        <f>IFERROR(VLOOKUP(B3865,HĐ6!$C$8:$L$2000,10,0)," ")</f>
        <v xml:space="preserve"> </v>
      </c>
      <c r="L3865" s="242" t="str">
        <f>IFERROR(VLOOKUP(B3865,HĐ7!$C$7:$L$2000,10,0)," ")</f>
        <v xml:space="preserve"> </v>
      </c>
      <c r="M3865" s="242" t="str">
        <f>IFERROR(VLOOKUP(B3865,HĐ8!$C$7:$L$2000,10,0)," ")</f>
        <v xml:space="preserve"> </v>
      </c>
      <c r="N3865" s="242" t="str">
        <f>IFERROR(VLOOKUP(B3865,HĐ9!$C$7:$L$2000,10,0)," ")</f>
        <v xml:space="preserve"> </v>
      </c>
      <c r="O3865" s="242" t="str">
        <f>IFERROR(VLOOKUP(B3865,HĐ10!$C$8:$L$2000,10,0)," ")</f>
        <v xml:space="preserve"> </v>
      </c>
      <c r="P3865" s="242">
        <f>IFERROR(VLOOKUP(B3865,HĐ11!$C$7:$L$2000,10,0)," ")</f>
        <v>5</v>
      </c>
      <c r="Q3865" s="242" t="str">
        <f>IFERROR(VLOOKUP(B3865,HĐ12!$C$7:$L$2000,10,0)," ")</f>
        <v xml:space="preserve"> </v>
      </c>
      <c r="R3865" s="242" t="str">
        <f>IFERROR(VLOOKUP(B3865,HĐ13!$C$7:$L$2000,10,0)," ")</f>
        <v xml:space="preserve"> </v>
      </c>
      <c r="S3865" s="242" t="str">
        <f>IFERROR(VLOOKUP(B3865,HĐ14!$C$7:$L$2000,10,0)," ")</f>
        <v xml:space="preserve"> </v>
      </c>
      <c r="T3865" s="242" t="str">
        <f>IFERROR(VLOOKUP(B3865,HĐ15!$C$7:$L$2000,10,0)," ")</f>
        <v xml:space="preserve"> </v>
      </c>
      <c r="U3865" s="242" t="str">
        <f>IFERROR(VLOOKUP(B3865,HĐ16!$C$7:$L$2000,10,0)," ")</f>
        <v xml:space="preserve"> </v>
      </c>
      <c r="V3865" s="242" t="str">
        <f>IFERROR(VLOOKUP(B3865,HĐ17!$C$7:$L$2000,10,0)," ")</f>
        <v xml:space="preserve"> </v>
      </c>
      <c r="W3865" s="242" t="str">
        <f>IFERROR(VLOOKUP(B3865,HĐ18!$C$7:$L$2000,10,0)," ")</f>
        <v xml:space="preserve"> </v>
      </c>
      <c r="X3865" s="242" t="str">
        <f>IFERROR(VLOOKUP(B3865,HĐ19!$C$7:$L$2000,10,0)," ")</f>
        <v xml:space="preserve"> </v>
      </c>
      <c r="Y3865" s="242" t="str">
        <f>IFERROR(VLOOKUP(B3865,HĐ20!$C$7:$L$2000,10,0)," ")</f>
        <v xml:space="preserve"> </v>
      </c>
      <c r="Z3865" s="242" t="str">
        <f>IFERROR(VLOOKUP(B3865,HĐ21!$C$7:$L$1999,10,0)," ")</f>
        <v xml:space="preserve"> </v>
      </c>
      <c r="AA3865" s="242" t="str">
        <f>IFERROR(VLOOKUP(B3865,HĐ22!$C$7:$L$1999,10,0)," ")</f>
        <v xml:space="preserve"> </v>
      </c>
      <c r="AB3865" s="235">
        <f t="shared" ref="AB3865:AB3928" si="63">SUM(F3865:AA3865)</f>
        <v>5</v>
      </c>
      <c r="AC3865" s="235"/>
    </row>
    <row r="3866" spans="1:29" s="240" customFormat="1" ht="12.75">
      <c r="A3866" s="235">
        <v>3835</v>
      </c>
      <c r="B3866" s="236">
        <v>2005210469</v>
      </c>
      <c r="C3866" s="237" t="s">
        <v>4371</v>
      </c>
      <c r="D3866" s="238" t="s">
        <v>51</v>
      </c>
      <c r="E3866" s="239" t="s">
        <v>2812</v>
      </c>
      <c r="F3866" s="242" t="str">
        <f>IFERROR(VLOOKUP(B3866,HĐ1!$C$8:$L$2000,10,0)," ")</f>
        <v xml:space="preserve"> </v>
      </c>
      <c r="G3866" s="242" t="str">
        <f>IFERROR(VLOOKUP(B3866,HĐ2!$C$7:$L$2000,10,0)," ")</f>
        <v xml:space="preserve"> </v>
      </c>
      <c r="H3866" s="242" t="str">
        <f>IFERROR(VLOOKUP(B3866,HĐ3!$C$8:$L$2000,10,0)," ")</f>
        <v xml:space="preserve"> </v>
      </c>
      <c r="I3866" s="242" t="str">
        <f>IFERROR(VLOOKUP(B3866,HĐ4!$C$8:$L$2000,10,0)," ")</f>
        <v xml:space="preserve"> </v>
      </c>
      <c r="J3866" s="242">
        <f>IFERROR(VLOOKUP(B3866,HĐ5!$C$8:$L$2000,10,0)," ")</f>
        <v>4</v>
      </c>
      <c r="K3866" s="242" t="str">
        <f>IFERROR(VLOOKUP(B3866,HĐ6!$C$8:$L$2000,10,0)," ")</f>
        <v xml:space="preserve"> </v>
      </c>
      <c r="L3866" s="242" t="str">
        <f>IFERROR(VLOOKUP(B3866,HĐ7!$C$7:$L$2000,10,0)," ")</f>
        <v xml:space="preserve"> </v>
      </c>
      <c r="M3866" s="242" t="str">
        <f>IFERROR(VLOOKUP(B3866,HĐ8!$C$7:$L$2000,10,0)," ")</f>
        <v xml:space="preserve"> </v>
      </c>
      <c r="N3866" s="242" t="str">
        <f>IFERROR(VLOOKUP(B3866,HĐ9!$C$7:$L$2000,10,0)," ")</f>
        <v xml:space="preserve"> </v>
      </c>
      <c r="O3866" s="242" t="str">
        <f>IFERROR(VLOOKUP(B3866,HĐ10!$C$8:$L$2000,10,0)," ")</f>
        <v xml:space="preserve"> </v>
      </c>
      <c r="P3866" s="242" t="str">
        <f>IFERROR(VLOOKUP(B3866,HĐ11!$C$7:$L$2000,10,0)," ")</f>
        <v xml:space="preserve"> </v>
      </c>
      <c r="Q3866" s="242" t="str">
        <f>IFERROR(VLOOKUP(B3866,HĐ12!$C$7:$L$2000,10,0)," ")</f>
        <v xml:space="preserve"> </v>
      </c>
      <c r="R3866" s="242" t="str">
        <f>IFERROR(VLOOKUP(B3866,HĐ13!$C$7:$L$2000,10,0)," ")</f>
        <v xml:space="preserve"> </v>
      </c>
      <c r="S3866" s="242" t="str">
        <f>IFERROR(VLOOKUP(B3866,HĐ14!$C$7:$L$2000,10,0)," ")</f>
        <v xml:space="preserve"> </v>
      </c>
      <c r="T3866" s="242" t="str">
        <f>IFERROR(VLOOKUP(B3866,HĐ15!$C$7:$L$2000,10,0)," ")</f>
        <v xml:space="preserve"> </v>
      </c>
      <c r="U3866" s="242" t="str">
        <f>IFERROR(VLOOKUP(B3866,HĐ16!$C$7:$L$2000,10,0)," ")</f>
        <v xml:space="preserve"> </v>
      </c>
      <c r="V3866" s="242" t="str">
        <f>IFERROR(VLOOKUP(B3866,HĐ17!$C$7:$L$2000,10,0)," ")</f>
        <v xml:space="preserve"> </v>
      </c>
      <c r="W3866" s="242" t="str">
        <f>IFERROR(VLOOKUP(B3866,HĐ18!$C$7:$L$2000,10,0)," ")</f>
        <v xml:space="preserve"> </v>
      </c>
      <c r="X3866" s="242" t="str">
        <f>IFERROR(VLOOKUP(B3866,HĐ19!$C$7:$L$2000,10,0)," ")</f>
        <v xml:space="preserve"> </v>
      </c>
      <c r="Y3866" s="242" t="str">
        <f>IFERROR(VLOOKUP(B3866,HĐ20!$C$7:$L$2000,10,0)," ")</f>
        <v xml:space="preserve"> </v>
      </c>
      <c r="Z3866" s="242" t="str">
        <f>IFERROR(VLOOKUP(B3866,HĐ21!$C$7:$L$1999,10,0)," ")</f>
        <v xml:space="preserve"> </v>
      </c>
      <c r="AA3866" s="242" t="str">
        <f>IFERROR(VLOOKUP(B3866,HĐ22!$C$7:$L$1999,10,0)," ")</f>
        <v xml:space="preserve"> </v>
      </c>
      <c r="AB3866" s="235">
        <f t="shared" si="63"/>
        <v>4</v>
      </c>
      <c r="AC3866" s="235"/>
    </row>
    <row r="3867" spans="1:29" s="240" customFormat="1" ht="12.75" hidden="1">
      <c r="A3867" s="235">
        <v>3836</v>
      </c>
      <c r="B3867" s="236">
        <v>2005210721</v>
      </c>
      <c r="C3867" s="237" t="s">
        <v>4372</v>
      </c>
      <c r="D3867" s="238" t="s">
        <v>51</v>
      </c>
      <c r="E3867" s="239" t="s">
        <v>2812</v>
      </c>
      <c r="F3867" s="242" t="str">
        <f>IFERROR(VLOOKUP(B3867,HĐ1!$C$8:$L$2000,10,0)," ")</f>
        <v xml:space="preserve"> </v>
      </c>
      <c r="G3867" s="242" t="str">
        <f>IFERROR(VLOOKUP(B3867,HĐ2!$C$7:$L$2000,10,0)," ")</f>
        <v xml:space="preserve"> </v>
      </c>
      <c r="H3867" s="242" t="str">
        <f>IFERROR(VLOOKUP(B3867,HĐ3!$C$8:$L$2000,10,0)," ")</f>
        <v xml:space="preserve"> </v>
      </c>
      <c r="I3867" s="242" t="str">
        <f>IFERROR(VLOOKUP(B3867,HĐ4!$C$8:$L$2000,10,0)," ")</f>
        <v xml:space="preserve"> </v>
      </c>
      <c r="J3867" s="242" t="str">
        <f>IFERROR(VLOOKUP(B3867,HĐ5!$C$8:$L$2000,10,0)," ")</f>
        <v xml:space="preserve"> </v>
      </c>
      <c r="K3867" s="242" t="str">
        <f>IFERROR(VLOOKUP(B3867,HĐ6!$C$8:$L$2000,10,0)," ")</f>
        <v xml:space="preserve"> </v>
      </c>
      <c r="L3867" s="242" t="str">
        <f>IFERROR(VLOOKUP(B3867,HĐ7!$C$7:$L$2000,10,0)," ")</f>
        <v xml:space="preserve"> </v>
      </c>
      <c r="M3867" s="242" t="str">
        <f>IFERROR(VLOOKUP(B3867,HĐ8!$C$7:$L$2000,10,0)," ")</f>
        <v xml:space="preserve"> </v>
      </c>
      <c r="N3867" s="242" t="str">
        <f>IFERROR(VLOOKUP(B3867,HĐ9!$C$7:$L$2000,10,0)," ")</f>
        <v xml:space="preserve"> </v>
      </c>
      <c r="O3867" s="242" t="str">
        <f>IFERROR(VLOOKUP(B3867,HĐ10!$C$8:$L$2000,10,0)," ")</f>
        <v xml:space="preserve"> </v>
      </c>
      <c r="P3867" s="242" t="str">
        <f>IFERROR(VLOOKUP(B3867,HĐ11!$C$7:$L$2000,10,0)," ")</f>
        <v xml:space="preserve"> </v>
      </c>
      <c r="Q3867" s="242" t="str">
        <f>IFERROR(VLOOKUP(B3867,HĐ12!$C$7:$L$2000,10,0)," ")</f>
        <v xml:space="preserve"> </v>
      </c>
      <c r="R3867" s="242" t="str">
        <f>IFERROR(VLOOKUP(B3867,HĐ13!$C$7:$L$2000,10,0)," ")</f>
        <v xml:space="preserve"> </v>
      </c>
      <c r="S3867" s="242" t="str">
        <f>IFERROR(VLOOKUP(B3867,HĐ14!$C$7:$L$2000,10,0)," ")</f>
        <v xml:space="preserve"> </v>
      </c>
      <c r="T3867" s="242" t="str">
        <f>IFERROR(VLOOKUP(B3867,HĐ15!$C$7:$L$2000,10,0)," ")</f>
        <v xml:space="preserve"> </v>
      </c>
      <c r="U3867" s="242" t="str">
        <f>IFERROR(VLOOKUP(B3867,HĐ16!$C$7:$L$2000,10,0)," ")</f>
        <v xml:space="preserve"> </v>
      </c>
      <c r="V3867" s="242" t="str">
        <f>IFERROR(VLOOKUP(B3867,HĐ17!$C$7:$L$2000,10,0)," ")</f>
        <v xml:space="preserve"> </v>
      </c>
      <c r="W3867" s="242" t="str">
        <f>IFERROR(VLOOKUP(B3867,HĐ18!$C$7:$L$2000,10,0)," ")</f>
        <v xml:space="preserve"> </v>
      </c>
      <c r="X3867" s="242" t="str">
        <f>IFERROR(VLOOKUP(B3867,HĐ19!$C$7:$L$2000,10,0)," ")</f>
        <v xml:space="preserve"> </v>
      </c>
      <c r="Y3867" s="242" t="str">
        <f>IFERROR(VLOOKUP(B3867,HĐ20!$C$7:$L$2000,10,0)," ")</f>
        <v xml:space="preserve"> </v>
      </c>
      <c r="Z3867" s="242" t="str">
        <f>IFERROR(VLOOKUP(B3867,HĐ21!$C$7:$L$1999,10,0)," ")</f>
        <v xml:space="preserve"> </v>
      </c>
      <c r="AA3867" s="242" t="str">
        <f>IFERROR(VLOOKUP(B3867,HĐ22!$C$7:$L$1999,10,0)," ")</f>
        <v xml:space="preserve"> </v>
      </c>
      <c r="AB3867" s="235">
        <f t="shared" si="63"/>
        <v>0</v>
      </c>
      <c r="AC3867" s="235"/>
    </row>
    <row r="3868" spans="1:29" s="240" customFormat="1" ht="12.75">
      <c r="A3868" s="235">
        <v>3837</v>
      </c>
      <c r="B3868" s="236">
        <v>2005217856</v>
      </c>
      <c r="C3868" s="237" t="s">
        <v>2024</v>
      </c>
      <c r="D3868" s="238" t="s">
        <v>51</v>
      </c>
      <c r="E3868" s="239" t="s">
        <v>2812</v>
      </c>
      <c r="F3868" s="242" t="str">
        <f>IFERROR(VLOOKUP(B3868,HĐ1!$C$8:$L$2000,10,0)," ")</f>
        <v xml:space="preserve"> </v>
      </c>
      <c r="G3868" s="242" t="str">
        <f>IFERROR(VLOOKUP(B3868,HĐ2!$C$7:$L$2000,10,0)," ")</f>
        <v xml:space="preserve"> </v>
      </c>
      <c r="H3868" s="242" t="str">
        <f>IFERROR(VLOOKUP(B3868,HĐ3!$C$8:$L$2000,10,0)," ")</f>
        <v xml:space="preserve"> </v>
      </c>
      <c r="I3868" s="242" t="str">
        <f>IFERROR(VLOOKUP(B3868,HĐ4!$C$8:$L$2000,10,0)," ")</f>
        <v xml:space="preserve"> </v>
      </c>
      <c r="J3868" s="242" t="str">
        <f>IFERROR(VLOOKUP(B3868,HĐ5!$C$8:$L$2000,10,0)," ")</f>
        <v xml:space="preserve"> </v>
      </c>
      <c r="K3868" s="242" t="str">
        <f>IFERROR(VLOOKUP(B3868,HĐ6!$C$8:$L$2000,10,0)," ")</f>
        <v xml:space="preserve"> </v>
      </c>
      <c r="L3868" s="242" t="str">
        <f>IFERROR(VLOOKUP(B3868,HĐ7!$C$7:$L$2000,10,0)," ")</f>
        <v xml:space="preserve"> </v>
      </c>
      <c r="M3868" s="242">
        <f>IFERROR(VLOOKUP(B3868,HĐ8!$C$7:$L$2000,10,0)," ")</f>
        <v>4</v>
      </c>
      <c r="N3868" s="242">
        <f>IFERROR(VLOOKUP(B3868,HĐ9!$C$7:$L$2000,10,0)," ")</f>
        <v>4</v>
      </c>
      <c r="O3868" s="242">
        <f>IFERROR(VLOOKUP(B3868,HĐ10!$C$8:$L$2000,10,0)," ")</f>
        <v>4</v>
      </c>
      <c r="P3868" s="242" t="str">
        <f>IFERROR(VLOOKUP(B3868,HĐ11!$C$7:$L$2000,10,0)," ")</f>
        <v xml:space="preserve"> </v>
      </c>
      <c r="Q3868" s="242" t="str">
        <f>IFERROR(VLOOKUP(B3868,HĐ12!$C$7:$L$2000,10,0)," ")</f>
        <v xml:space="preserve"> </v>
      </c>
      <c r="R3868" s="242" t="str">
        <f>IFERROR(VLOOKUP(B3868,HĐ13!$C$7:$L$2000,10,0)," ")</f>
        <v xml:space="preserve"> </v>
      </c>
      <c r="S3868" s="242" t="str">
        <f>IFERROR(VLOOKUP(B3868,HĐ14!$C$7:$L$2000,10,0)," ")</f>
        <v xml:space="preserve"> </v>
      </c>
      <c r="T3868" s="242">
        <f>IFERROR(VLOOKUP(B3868,HĐ15!$C$7:$L$2000,10,0)," ")</f>
        <v>4</v>
      </c>
      <c r="U3868" s="242" t="str">
        <f>IFERROR(VLOOKUP(B3868,HĐ16!$C$7:$L$2000,10,0)," ")</f>
        <v xml:space="preserve"> </v>
      </c>
      <c r="V3868" s="242" t="str">
        <f>IFERROR(VLOOKUP(B3868,HĐ17!$C$7:$L$2000,10,0)," ")</f>
        <v xml:space="preserve"> </v>
      </c>
      <c r="W3868" s="242" t="str">
        <f>IFERROR(VLOOKUP(B3868,HĐ18!$C$7:$L$2000,10,0)," ")</f>
        <v xml:space="preserve"> </v>
      </c>
      <c r="X3868" s="242" t="str">
        <f>IFERROR(VLOOKUP(B3868,HĐ19!$C$7:$L$2000,10,0)," ")</f>
        <v xml:space="preserve"> </v>
      </c>
      <c r="Y3868" s="242" t="str">
        <f>IFERROR(VLOOKUP(B3868,HĐ20!$C$7:$L$2000,10,0)," ")</f>
        <v xml:space="preserve"> </v>
      </c>
      <c r="Z3868" s="242" t="str">
        <f>IFERROR(VLOOKUP(B3868,HĐ21!$C$7:$L$1999,10,0)," ")</f>
        <v xml:space="preserve"> </v>
      </c>
      <c r="AA3868" s="242" t="str">
        <f>IFERROR(VLOOKUP(B3868,HĐ22!$C$7:$L$1999,10,0)," ")</f>
        <v xml:space="preserve"> </v>
      </c>
      <c r="AB3868" s="235">
        <f t="shared" si="63"/>
        <v>16</v>
      </c>
      <c r="AC3868" s="235"/>
    </row>
    <row r="3869" spans="1:29" s="240" customFormat="1" ht="12.75">
      <c r="A3869" s="235">
        <v>3838</v>
      </c>
      <c r="B3869" s="236">
        <v>2005217866</v>
      </c>
      <c r="C3869" s="237" t="s">
        <v>2304</v>
      </c>
      <c r="D3869" s="238" t="s">
        <v>51</v>
      </c>
      <c r="E3869" s="239" t="s">
        <v>2812</v>
      </c>
      <c r="F3869" s="242" t="str">
        <f>IFERROR(VLOOKUP(B3869,HĐ1!$C$8:$L$2000,10,0)," ")</f>
        <v xml:space="preserve"> </v>
      </c>
      <c r="G3869" s="242" t="str">
        <f>IFERROR(VLOOKUP(B3869,HĐ2!$C$7:$L$2000,10,0)," ")</f>
        <v xml:space="preserve"> </v>
      </c>
      <c r="H3869" s="242" t="str">
        <f>IFERROR(VLOOKUP(B3869,HĐ3!$C$8:$L$2000,10,0)," ")</f>
        <v xml:space="preserve"> </v>
      </c>
      <c r="I3869" s="242" t="str">
        <f>IFERROR(VLOOKUP(B3869,HĐ4!$C$8:$L$2000,10,0)," ")</f>
        <v xml:space="preserve"> </v>
      </c>
      <c r="J3869" s="242" t="str">
        <f>IFERROR(VLOOKUP(B3869,HĐ5!$C$8:$L$2000,10,0)," ")</f>
        <v xml:space="preserve"> </v>
      </c>
      <c r="K3869" s="242" t="str">
        <f>IFERROR(VLOOKUP(B3869,HĐ6!$C$8:$L$2000,10,0)," ")</f>
        <v xml:space="preserve"> </v>
      </c>
      <c r="L3869" s="242" t="str">
        <f>IFERROR(VLOOKUP(B3869,HĐ7!$C$7:$L$2000,10,0)," ")</f>
        <v xml:space="preserve"> </v>
      </c>
      <c r="M3869" s="242" t="str">
        <f>IFERROR(VLOOKUP(B3869,HĐ8!$C$7:$L$2000,10,0)," ")</f>
        <v xml:space="preserve"> </v>
      </c>
      <c r="N3869" s="242" t="str">
        <f>IFERROR(VLOOKUP(B3869,HĐ9!$C$7:$L$2000,10,0)," ")</f>
        <v xml:space="preserve"> </v>
      </c>
      <c r="O3869" s="242" t="str">
        <f>IFERROR(VLOOKUP(B3869,HĐ10!$C$8:$L$2000,10,0)," ")</f>
        <v xml:space="preserve"> </v>
      </c>
      <c r="P3869" s="242">
        <f>IFERROR(VLOOKUP(B3869,HĐ11!$C$7:$L$2000,10,0)," ")</f>
        <v>12</v>
      </c>
      <c r="Q3869" s="242" t="str">
        <f>IFERROR(VLOOKUP(B3869,HĐ12!$C$7:$L$2000,10,0)," ")</f>
        <v xml:space="preserve"> </v>
      </c>
      <c r="R3869" s="242" t="str">
        <f>IFERROR(VLOOKUP(B3869,HĐ13!$C$7:$L$2000,10,0)," ")</f>
        <v xml:space="preserve"> </v>
      </c>
      <c r="S3869" s="242" t="str">
        <f>IFERROR(VLOOKUP(B3869,HĐ14!$C$7:$L$2000,10,0)," ")</f>
        <v xml:space="preserve"> </v>
      </c>
      <c r="T3869" s="242" t="str">
        <f>IFERROR(VLOOKUP(B3869,HĐ15!$C$7:$L$2000,10,0)," ")</f>
        <v xml:space="preserve"> </v>
      </c>
      <c r="U3869" s="242" t="str">
        <f>IFERROR(VLOOKUP(B3869,HĐ16!$C$7:$L$2000,10,0)," ")</f>
        <v xml:space="preserve"> </v>
      </c>
      <c r="V3869" s="242" t="str">
        <f>IFERROR(VLOOKUP(B3869,HĐ17!$C$7:$L$2000,10,0)," ")</f>
        <v xml:space="preserve"> </v>
      </c>
      <c r="W3869" s="242" t="str">
        <f>IFERROR(VLOOKUP(B3869,HĐ18!$C$7:$L$2000,10,0)," ")</f>
        <v xml:space="preserve"> </v>
      </c>
      <c r="X3869" s="242" t="str">
        <f>IFERROR(VLOOKUP(B3869,HĐ19!$C$7:$L$2000,10,0)," ")</f>
        <v xml:space="preserve"> </v>
      </c>
      <c r="Y3869" s="242" t="str">
        <f>IFERROR(VLOOKUP(B3869,HĐ20!$C$7:$L$2000,10,0)," ")</f>
        <v xml:space="preserve"> </v>
      </c>
      <c r="Z3869" s="242" t="str">
        <f>IFERROR(VLOOKUP(B3869,HĐ21!$C$7:$L$1999,10,0)," ")</f>
        <v xml:space="preserve"> </v>
      </c>
      <c r="AA3869" s="242" t="str">
        <f>IFERROR(VLOOKUP(B3869,HĐ22!$C$7:$L$1999,10,0)," ")</f>
        <v xml:space="preserve"> </v>
      </c>
      <c r="AB3869" s="235">
        <f t="shared" si="63"/>
        <v>12</v>
      </c>
      <c r="AC3869" s="235"/>
    </row>
    <row r="3870" spans="1:29" s="240" customFormat="1" ht="12.75" hidden="1">
      <c r="A3870" s="235">
        <v>3839</v>
      </c>
      <c r="B3870" s="236">
        <v>2005217871</v>
      </c>
      <c r="C3870" s="237" t="s">
        <v>4373</v>
      </c>
      <c r="D3870" s="238" t="s">
        <v>306</v>
      </c>
      <c r="E3870" s="239" t="s">
        <v>2812</v>
      </c>
      <c r="F3870" s="242" t="str">
        <f>IFERROR(VLOOKUP(B3870,HĐ1!$C$8:$L$2000,10,0)," ")</f>
        <v xml:space="preserve"> </v>
      </c>
      <c r="G3870" s="242" t="str">
        <f>IFERROR(VLOOKUP(B3870,HĐ2!$C$7:$L$2000,10,0)," ")</f>
        <v xml:space="preserve"> </v>
      </c>
      <c r="H3870" s="242" t="str">
        <f>IFERROR(VLOOKUP(B3870,HĐ3!$C$8:$L$2000,10,0)," ")</f>
        <v xml:space="preserve"> </v>
      </c>
      <c r="I3870" s="242" t="str">
        <f>IFERROR(VLOOKUP(B3870,HĐ4!$C$8:$L$2000,10,0)," ")</f>
        <v xml:space="preserve"> </v>
      </c>
      <c r="J3870" s="242" t="str">
        <f>IFERROR(VLOOKUP(B3870,HĐ5!$C$8:$L$2000,10,0)," ")</f>
        <v xml:space="preserve"> </v>
      </c>
      <c r="K3870" s="242" t="str">
        <f>IFERROR(VLOOKUP(B3870,HĐ6!$C$8:$L$2000,10,0)," ")</f>
        <v xml:space="preserve"> </v>
      </c>
      <c r="L3870" s="242" t="str">
        <f>IFERROR(VLOOKUP(B3870,HĐ7!$C$7:$L$2000,10,0)," ")</f>
        <v xml:space="preserve"> </v>
      </c>
      <c r="M3870" s="242" t="str">
        <f>IFERROR(VLOOKUP(B3870,HĐ8!$C$7:$L$2000,10,0)," ")</f>
        <v xml:space="preserve"> </v>
      </c>
      <c r="N3870" s="242" t="str">
        <f>IFERROR(VLOOKUP(B3870,HĐ9!$C$7:$L$2000,10,0)," ")</f>
        <v xml:space="preserve"> </v>
      </c>
      <c r="O3870" s="242" t="str">
        <f>IFERROR(VLOOKUP(B3870,HĐ10!$C$8:$L$2000,10,0)," ")</f>
        <v xml:space="preserve"> </v>
      </c>
      <c r="P3870" s="242" t="str">
        <f>IFERROR(VLOOKUP(B3870,HĐ11!$C$7:$L$2000,10,0)," ")</f>
        <v xml:space="preserve"> </v>
      </c>
      <c r="Q3870" s="242" t="str">
        <f>IFERROR(VLOOKUP(B3870,HĐ12!$C$7:$L$2000,10,0)," ")</f>
        <v xml:space="preserve"> </v>
      </c>
      <c r="R3870" s="242" t="str">
        <f>IFERROR(VLOOKUP(B3870,HĐ13!$C$7:$L$2000,10,0)," ")</f>
        <v xml:space="preserve"> </v>
      </c>
      <c r="S3870" s="242" t="str">
        <f>IFERROR(VLOOKUP(B3870,HĐ14!$C$7:$L$2000,10,0)," ")</f>
        <v xml:space="preserve"> </v>
      </c>
      <c r="T3870" s="242" t="str">
        <f>IFERROR(VLOOKUP(B3870,HĐ15!$C$7:$L$2000,10,0)," ")</f>
        <v xml:space="preserve"> </v>
      </c>
      <c r="U3870" s="242" t="str">
        <f>IFERROR(VLOOKUP(B3870,HĐ16!$C$7:$L$2000,10,0)," ")</f>
        <v xml:space="preserve"> </v>
      </c>
      <c r="V3870" s="242" t="str">
        <f>IFERROR(VLOOKUP(B3870,HĐ17!$C$7:$L$2000,10,0)," ")</f>
        <v xml:space="preserve"> </v>
      </c>
      <c r="W3870" s="242" t="str">
        <f>IFERROR(VLOOKUP(B3870,HĐ18!$C$7:$L$2000,10,0)," ")</f>
        <v xml:space="preserve"> </v>
      </c>
      <c r="X3870" s="242" t="str">
        <f>IFERROR(VLOOKUP(B3870,HĐ19!$C$7:$L$2000,10,0)," ")</f>
        <v xml:space="preserve"> </v>
      </c>
      <c r="Y3870" s="242" t="str">
        <f>IFERROR(VLOOKUP(B3870,HĐ20!$C$7:$L$2000,10,0)," ")</f>
        <v xml:space="preserve"> </v>
      </c>
      <c r="Z3870" s="242" t="str">
        <f>IFERROR(VLOOKUP(B3870,HĐ21!$C$7:$L$1999,10,0)," ")</f>
        <v xml:space="preserve"> </v>
      </c>
      <c r="AA3870" s="242" t="str">
        <f>IFERROR(VLOOKUP(B3870,HĐ22!$C$7:$L$1999,10,0)," ")</f>
        <v xml:space="preserve"> </v>
      </c>
      <c r="AB3870" s="235">
        <f t="shared" si="63"/>
        <v>0</v>
      </c>
      <c r="AC3870" s="235"/>
    </row>
    <row r="3871" spans="1:29" s="240" customFormat="1" ht="12.75">
      <c r="A3871" s="235">
        <v>3840</v>
      </c>
      <c r="B3871" s="236">
        <v>2005217880</v>
      </c>
      <c r="C3871" s="237" t="s">
        <v>459</v>
      </c>
      <c r="D3871" s="238" t="s">
        <v>460</v>
      </c>
      <c r="E3871" s="239" t="s">
        <v>2812</v>
      </c>
      <c r="F3871" s="242">
        <f>IFERROR(VLOOKUP(B3871,HĐ1!$C$8:$L$2000,10,0)," ")</f>
        <v>4</v>
      </c>
      <c r="G3871" s="242">
        <f>IFERROR(VLOOKUP(B3871,HĐ2!$C$7:$L$2000,10,0)," ")</f>
        <v>4</v>
      </c>
      <c r="H3871" s="242" t="str">
        <f>IFERROR(VLOOKUP(B3871,HĐ3!$C$8:$L$2000,10,0)," ")</f>
        <v xml:space="preserve"> </v>
      </c>
      <c r="I3871" s="242" t="str">
        <f>IFERROR(VLOOKUP(B3871,HĐ4!$C$8:$L$2000,10,0)," ")</f>
        <v xml:space="preserve"> </v>
      </c>
      <c r="J3871" s="242" t="str">
        <f>IFERROR(VLOOKUP(B3871,HĐ5!$C$8:$L$2000,10,0)," ")</f>
        <v xml:space="preserve"> </v>
      </c>
      <c r="K3871" s="242" t="str">
        <f>IFERROR(VLOOKUP(B3871,HĐ6!$C$8:$L$2000,10,0)," ")</f>
        <v xml:space="preserve"> </v>
      </c>
      <c r="L3871" s="242" t="str">
        <f>IFERROR(VLOOKUP(B3871,HĐ7!$C$7:$L$2000,10,0)," ")</f>
        <v xml:space="preserve"> </v>
      </c>
      <c r="M3871" s="242">
        <f>IFERROR(VLOOKUP(B3871,HĐ8!$C$7:$L$2000,10,0)," ")</f>
        <v>4</v>
      </c>
      <c r="N3871" s="242" t="str">
        <f>IFERROR(VLOOKUP(B3871,HĐ9!$C$7:$L$2000,10,0)," ")</f>
        <v xml:space="preserve"> </v>
      </c>
      <c r="O3871" s="242">
        <f>IFERROR(VLOOKUP(B3871,HĐ10!$C$8:$L$2000,10,0)," ")</f>
        <v>4</v>
      </c>
      <c r="P3871" s="242" t="str">
        <f>IFERROR(VLOOKUP(B3871,HĐ11!$C$7:$L$2000,10,0)," ")</f>
        <v xml:space="preserve"> </v>
      </c>
      <c r="Q3871" s="242" t="str">
        <f>IFERROR(VLOOKUP(B3871,HĐ12!$C$7:$L$2000,10,0)," ")</f>
        <v xml:space="preserve"> </v>
      </c>
      <c r="R3871" s="242" t="str">
        <f>IFERROR(VLOOKUP(B3871,HĐ13!$C$7:$L$2000,10,0)," ")</f>
        <v xml:space="preserve"> </v>
      </c>
      <c r="S3871" s="242" t="str">
        <f>IFERROR(VLOOKUP(B3871,HĐ14!$C$7:$L$2000,10,0)," ")</f>
        <v xml:space="preserve"> </v>
      </c>
      <c r="T3871" s="242">
        <f>IFERROR(VLOOKUP(B3871,HĐ15!$C$7:$L$2000,10,0)," ")</f>
        <v>4</v>
      </c>
      <c r="U3871" s="242" t="str">
        <f>IFERROR(VLOOKUP(B3871,HĐ16!$C$7:$L$2000,10,0)," ")</f>
        <v xml:space="preserve"> </v>
      </c>
      <c r="V3871" s="242" t="str">
        <f>IFERROR(VLOOKUP(B3871,HĐ17!$C$7:$L$2000,10,0)," ")</f>
        <v xml:space="preserve"> </v>
      </c>
      <c r="W3871" s="242" t="str">
        <f>IFERROR(VLOOKUP(B3871,HĐ18!$C$7:$L$2000,10,0)," ")</f>
        <v xml:space="preserve"> </v>
      </c>
      <c r="X3871" s="242" t="str">
        <f>IFERROR(VLOOKUP(B3871,HĐ19!$C$7:$L$2000,10,0)," ")</f>
        <v xml:space="preserve"> </v>
      </c>
      <c r="Y3871" s="242" t="str">
        <f>IFERROR(VLOOKUP(B3871,HĐ20!$C$7:$L$2000,10,0)," ")</f>
        <v xml:space="preserve"> </v>
      </c>
      <c r="Z3871" s="242">
        <f>IFERROR(VLOOKUP(B3871,HĐ21!$C$7:$L$1999,10,0)," ")</f>
        <v>4</v>
      </c>
      <c r="AA3871" s="242" t="str">
        <f>IFERROR(VLOOKUP(B3871,HĐ22!$C$7:$L$1999,10,0)," ")</f>
        <v xml:space="preserve"> </v>
      </c>
      <c r="AB3871" s="235">
        <f t="shared" si="63"/>
        <v>24</v>
      </c>
      <c r="AC3871" s="235"/>
    </row>
    <row r="3872" spans="1:29" s="240" customFormat="1" ht="12.75">
      <c r="A3872" s="235">
        <v>3841</v>
      </c>
      <c r="B3872" s="236">
        <v>2005217891</v>
      </c>
      <c r="C3872" s="237" t="s">
        <v>142</v>
      </c>
      <c r="D3872" s="238" t="s">
        <v>80</v>
      </c>
      <c r="E3872" s="239" t="s">
        <v>2812</v>
      </c>
      <c r="F3872" s="242">
        <f>IFERROR(VLOOKUP(B3872,HĐ1!$C$8:$L$2000,10,0)," ")</f>
        <v>4</v>
      </c>
      <c r="G3872" s="242">
        <f>IFERROR(VLOOKUP(B3872,HĐ2!$C$7:$L$2000,10,0)," ")</f>
        <v>4</v>
      </c>
      <c r="H3872" s="242" t="str">
        <f>IFERROR(VLOOKUP(B3872,HĐ3!$C$8:$L$2000,10,0)," ")</f>
        <v xml:space="preserve"> </v>
      </c>
      <c r="I3872" s="242" t="str">
        <f>IFERROR(VLOOKUP(B3872,HĐ4!$C$8:$L$2000,10,0)," ")</f>
        <v xml:space="preserve"> </v>
      </c>
      <c r="J3872" s="242" t="str">
        <f>IFERROR(VLOOKUP(B3872,HĐ5!$C$8:$L$2000,10,0)," ")</f>
        <v xml:space="preserve"> </v>
      </c>
      <c r="K3872" s="242" t="str">
        <f>IFERROR(VLOOKUP(B3872,HĐ6!$C$8:$L$2000,10,0)," ")</f>
        <v xml:space="preserve"> </v>
      </c>
      <c r="L3872" s="242" t="str">
        <f>IFERROR(VLOOKUP(B3872,HĐ7!$C$7:$L$2000,10,0)," ")</f>
        <v xml:space="preserve"> </v>
      </c>
      <c r="M3872" s="242" t="str">
        <f>IFERROR(VLOOKUP(B3872,HĐ8!$C$7:$L$2000,10,0)," ")</f>
        <v xml:space="preserve"> </v>
      </c>
      <c r="N3872" s="242" t="str">
        <f>IFERROR(VLOOKUP(B3872,HĐ9!$C$7:$L$2000,10,0)," ")</f>
        <v xml:space="preserve"> </v>
      </c>
      <c r="O3872" s="242">
        <f>IFERROR(VLOOKUP(B3872,HĐ10!$C$8:$L$2000,10,0)," ")</f>
        <v>4</v>
      </c>
      <c r="P3872" s="242" t="str">
        <f>IFERROR(VLOOKUP(B3872,HĐ11!$C$7:$L$2000,10,0)," ")</f>
        <v xml:space="preserve"> </v>
      </c>
      <c r="Q3872" s="242" t="str">
        <f>IFERROR(VLOOKUP(B3872,HĐ12!$C$7:$L$2000,10,0)," ")</f>
        <v xml:space="preserve"> </v>
      </c>
      <c r="R3872" s="242" t="str">
        <f>IFERROR(VLOOKUP(B3872,HĐ13!$C$7:$L$2000,10,0)," ")</f>
        <v xml:space="preserve"> </v>
      </c>
      <c r="S3872" s="242" t="str">
        <f>IFERROR(VLOOKUP(B3872,HĐ14!$C$7:$L$2000,10,0)," ")</f>
        <v xml:space="preserve"> </v>
      </c>
      <c r="T3872" s="242">
        <f>IFERROR(VLOOKUP(B3872,HĐ15!$C$7:$L$2000,10,0)," ")</f>
        <v>4</v>
      </c>
      <c r="U3872" s="242" t="str">
        <f>IFERROR(VLOOKUP(B3872,HĐ16!$C$7:$L$2000,10,0)," ")</f>
        <v xml:space="preserve"> </v>
      </c>
      <c r="V3872" s="242" t="str">
        <f>IFERROR(VLOOKUP(B3872,HĐ17!$C$7:$L$2000,10,0)," ")</f>
        <v xml:space="preserve"> </v>
      </c>
      <c r="W3872" s="242" t="str">
        <f>IFERROR(VLOOKUP(B3872,HĐ18!$C$7:$L$2000,10,0)," ")</f>
        <v xml:space="preserve"> </v>
      </c>
      <c r="X3872" s="242" t="str">
        <f>IFERROR(VLOOKUP(B3872,HĐ19!$C$7:$L$2000,10,0)," ")</f>
        <v xml:space="preserve"> </v>
      </c>
      <c r="Y3872" s="242" t="str">
        <f>IFERROR(VLOOKUP(B3872,HĐ20!$C$7:$L$2000,10,0)," ")</f>
        <v xml:space="preserve"> </v>
      </c>
      <c r="Z3872" s="242" t="str">
        <f>IFERROR(VLOOKUP(B3872,HĐ21!$C$7:$L$1999,10,0)," ")</f>
        <v xml:space="preserve"> </v>
      </c>
      <c r="AA3872" s="242" t="str">
        <f>IFERROR(VLOOKUP(B3872,HĐ22!$C$7:$L$1999,10,0)," ")</f>
        <v xml:space="preserve"> </v>
      </c>
      <c r="AB3872" s="235">
        <f t="shared" si="63"/>
        <v>16</v>
      </c>
      <c r="AC3872" s="235"/>
    </row>
    <row r="3873" spans="1:29" s="240" customFormat="1" ht="12.75">
      <c r="A3873" s="235">
        <v>3842</v>
      </c>
      <c r="B3873" s="236">
        <v>2005210436</v>
      </c>
      <c r="C3873" s="237" t="s">
        <v>2463</v>
      </c>
      <c r="D3873" s="238" t="s">
        <v>45</v>
      </c>
      <c r="E3873" s="239" t="s">
        <v>2812</v>
      </c>
      <c r="F3873" s="242" t="str">
        <f>IFERROR(VLOOKUP(B3873,HĐ1!$C$8:$L$2000,10,0)," ")</f>
        <v xml:space="preserve"> </v>
      </c>
      <c r="G3873" s="242" t="str">
        <f>IFERROR(VLOOKUP(B3873,HĐ2!$C$7:$L$2000,10,0)," ")</f>
        <v xml:space="preserve"> </v>
      </c>
      <c r="H3873" s="242" t="str">
        <f>IFERROR(VLOOKUP(B3873,HĐ3!$C$8:$L$2000,10,0)," ")</f>
        <v xml:space="preserve"> </v>
      </c>
      <c r="I3873" s="242" t="str">
        <f>IFERROR(VLOOKUP(B3873,HĐ4!$C$8:$L$2000,10,0)," ")</f>
        <v xml:space="preserve"> </v>
      </c>
      <c r="J3873" s="242" t="str">
        <f>IFERROR(VLOOKUP(B3873,HĐ5!$C$8:$L$2000,10,0)," ")</f>
        <v xml:space="preserve"> </v>
      </c>
      <c r="K3873" s="242" t="str">
        <f>IFERROR(VLOOKUP(B3873,HĐ6!$C$8:$L$2000,10,0)," ")</f>
        <v xml:space="preserve"> </v>
      </c>
      <c r="L3873" s="242" t="str">
        <f>IFERROR(VLOOKUP(B3873,HĐ7!$C$7:$L$2000,10,0)," ")</f>
        <v xml:space="preserve"> </v>
      </c>
      <c r="M3873" s="242" t="str">
        <f>IFERROR(VLOOKUP(B3873,HĐ8!$C$7:$L$2000,10,0)," ")</f>
        <v xml:space="preserve"> </v>
      </c>
      <c r="N3873" s="242" t="str">
        <f>IFERROR(VLOOKUP(B3873,HĐ9!$C$7:$L$2000,10,0)," ")</f>
        <v xml:space="preserve"> </v>
      </c>
      <c r="O3873" s="242" t="str">
        <f>IFERROR(VLOOKUP(B3873,HĐ10!$C$8:$L$2000,10,0)," ")</f>
        <v xml:space="preserve"> </v>
      </c>
      <c r="P3873" s="242" t="str">
        <f>IFERROR(VLOOKUP(B3873,HĐ11!$C$7:$L$2000,10,0)," ")</f>
        <v xml:space="preserve"> </v>
      </c>
      <c r="Q3873" s="242">
        <f>IFERROR(VLOOKUP(B3873,HĐ12!$C$7:$L$2000,10,0)," ")</f>
        <v>2</v>
      </c>
      <c r="R3873" s="242" t="str">
        <f>IFERROR(VLOOKUP(B3873,HĐ13!$C$7:$L$2000,10,0)," ")</f>
        <v xml:space="preserve"> </v>
      </c>
      <c r="S3873" s="242" t="str">
        <f>IFERROR(VLOOKUP(B3873,HĐ14!$C$7:$L$2000,10,0)," ")</f>
        <v xml:space="preserve"> </v>
      </c>
      <c r="T3873" s="242" t="str">
        <f>IFERROR(VLOOKUP(B3873,HĐ15!$C$7:$L$2000,10,0)," ")</f>
        <v xml:space="preserve"> </v>
      </c>
      <c r="U3873" s="242" t="str">
        <f>IFERROR(VLOOKUP(B3873,HĐ16!$C$7:$L$2000,10,0)," ")</f>
        <v xml:space="preserve"> </v>
      </c>
      <c r="V3873" s="242" t="str">
        <f>IFERROR(VLOOKUP(B3873,HĐ17!$C$7:$L$2000,10,0)," ")</f>
        <v xml:space="preserve"> </v>
      </c>
      <c r="W3873" s="242" t="str">
        <f>IFERROR(VLOOKUP(B3873,HĐ18!$C$7:$L$2000,10,0)," ")</f>
        <v xml:space="preserve"> </v>
      </c>
      <c r="X3873" s="242" t="str">
        <f>IFERROR(VLOOKUP(B3873,HĐ19!$C$7:$L$2000,10,0)," ")</f>
        <v xml:space="preserve"> </v>
      </c>
      <c r="Y3873" s="242" t="str">
        <f>IFERROR(VLOOKUP(B3873,HĐ20!$C$7:$L$2000,10,0)," ")</f>
        <v xml:space="preserve"> </v>
      </c>
      <c r="Z3873" s="242" t="str">
        <f>IFERROR(VLOOKUP(B3873,HĐ21!$C$7:$L$1999,10,0)," ")</f>
        <v xml:space="preserve"> </v>
      </c>
      <c r="AA3873" s="242" t="str">
        <f>IFERROR(VLOOKUP(B3873,HĐ22!$C$7:$L$1999,10,0)," ")</f>
        <v xml:space="preserve"> </v>
      </c>
      <c r="AB3873" s="235">
        <f t="shared" si="63"/>
        <v>2</v>
      </c>
      <c r="AC3873" s="235"/>
    </row>
    <row r="3874" spans="1:29" s="240" customFormat="1" ht="12.75">
      <c r="A3874" s="235">
        <v>3843</v>
      </c>
      <c r="B3874" s="236">
        <v>2005217899</v>
      </c>
      <c r="C3874" s="237" t="s">
        <v>461</v>
      </c>
      <c r="D3874" s="238" t="s">
        <v>462</v>
      </c>
      <c r="E3874" s="239" t="s">
        <v>2812</v>
      </c>
      <c r="F3874" s="242">
        <f>IFERROR(VLOOKUP(B3874,HĐ1!$C$8:$L$2000,10,0)," ")</f>
        <v>4</v>
      </c>
      <c r="G3874" s="242">
        <f>IFERROR(VLOOKUP(B3874,HĐ2!$C$7:$L$2000,10,0)," ")</f>
        <v>4</v>
      </c>
      <c r="H3874" s="242" t="str">
        <f>IFERROR(VLOOKUP(B3874,HĐ3!$C$8:$L$2000,10,0)," ")</f>
        <v xml:space="preserve"> </v>
      </c>
      <c r="I3874" s="242" t="str">
        <f>IFERROR(VLOOKUP(B3874,HĐ4!$C$8:$L$2000,10,0)," ")</f>
        <v xml:space="preserve"> </v>
      </c>
      <c r="J3874" s="242">
        <f>IFERROR(VLOOKUP(B3874,HĐ5!$C$8:$L$2000,10,0)," ")</f>
        <v>4</v>
      </c>
      <c r="K3874" s="242" t="str">
        <f>IFERROR(VLOOKUP(B3874,HĐ6!$C$8:$L$2000,10,0)," ")</f>
        <v xml:space="preserve"> </v>
      </c>
      <c r="L3874" s="242" t="str">
        <f>IFERROR(VLOOKUP(B3874,HĐ7!$C$7:$L$2000,10,0)," ")</f>
        <v xml:space="preserve"> </v>
      </c>
      <c r="M3874" s="242">
        <f>IFERROR(VLOOKUP(B3874,HĐ8!$C$7:$L$2000,10,0)," ")</f>
        <v>4</v>
      </c>
      <c r="N3874" s="242" t="str">
        <f>IFERROR(VLOOKUP(B3874,HĐ9!$C$7:$L$2000,10,0)," ")</f>
        <v xml:space="preserve"> </v>
      </c>
      <c r="O3874" s="242">
        <f>IFERROR(VLOOKUP(B3874,HĐ10!$C$8:$L$2000,10,0)," ")</f>
        <v>4</v>
      </c>
      <c r="P3874" s="242">
        <f>IFERROR(VLOOKUP(B3874,HĐ11!$C$7:$L$2000,10,0)," ")</f>
        <v>4</v>
      </c>
      <c r="Q3874" s="242" t="str">
        <f>IFERROR(VLOOKUP(B3874,HĐ12!$C$7:$L$2000,10,0)," ")</f>
        <v xml:space="preserve"> </v>
      </c>
      <c r="R3874" s="242" t="str">
        <f>IFERROR(VLOOKUP(B3874,HĐ13!$C$7:$L$2000,10,0)," ")</f>
        <v xml:space="preserve"> </v>
      </c>
      <c r="S3874" s="242" t="str">
        <f>IFERROR(VLOOKUP(B3874,HĐ14!$C$7:$L$2000,10,0)," ")</f>
        <v xml:space="preserve"> </v>
      </c>
      <c r="T3874" s="242">
        <f>IFERROR(VLOOKUP(B3874,HĐ15!$C$7:$L$2000,10,0)," ")</f>
        <v>4</v>
      </c>
      <c r="U3874" s="242" t="str">
        <f>IFERROR(VLOOKUP(B3874,HĐ16!$C$7:$L$2000,10,0)," ")</f>
        <v xml:space="preserve"> </v>
      </c>
      <c r="V3874" s="242" t="str">
        <f>IFERROR(VLOOKUP(B3874,HĐ17!$C$7:$L$2000,10,0)," ")</f>
        <v xml:space="preserve"> </v>
      </c>
      <c r="W3874" s="242" t="str">
        <f>IFERROR(VLOOKUP(B3874,HĐ18!$C$7:$L$2000,10,0)," ")</f>
        <v xml:space="preserve"> </v>
      </c>
      <c r="X3874" s="242" t="str">
        <f>IFERROR(VLOOKUP(B3874,HĐ19!$C$7:$L$2000,10,0)," ")</f>
        <v xml:space="preserve"> </v>
      </c>
      <c r="Y3874" s="242" t="str">
        <f>IFERROR(VLOOKUP(B3874,HĐ20!$C$7:$L$2000,10,0)," ")</f>
        <v xml:space="preserve"> </v>
      </c>
      <c r="Z3874" s="242" t="str">
        <f>IFERROR(VLOOKUP(B3874,HĐ21!$C$7:$L$1999,10,0)," ")</f>
        <v xml:space="preserve"> </v>
      </c>
      <c r="AA3874" s="242" t="str">
        <f>IFERROR(VLOOKUP(B3874,HĐ22!$C$7:$L$1999,10,0)," ")</f>
        <v xml:space="preserve"> </v>
      </c>
      <c r="AB3874" s="235">
        <f t="shared" si="63"/>
        <v>28</v>
      </c>
      <c r="AC3874" s="235"/>
    </row>
    <row r="3875" spans="1:29" s="240" customFormat="1" ht="12.75" hidden="1">
      <c r="A3875" s="235">
        <v>3844</v>
      </c>
      <c r="B3875" s="236">
        <v>2005217904</v>
      </c>
      <c r="C3875" s="237" t="s">
        <v>4374</v>
      </c>
      <c r="D3875" s="238" t="s">
        <v>191</v>
      </c>
      <c r="E3875" s="239" t="s">
        <v>2812</v>
      </c>
      <c r="F3875" s="242" t="str">
        <f>IFERROR(VLOOKUP(B3875,HĐ1!$C$8:$L$2000,10,0)," ")</f>
        <v xml:space="preserve"> </v>
      </c>
      <c r="G3875" s="242" t="str">
        <f>IFERROR(VLOOKUP(B3875,HĐ2!$C$7:$L$2000,10,0)," ")</f>
        <v xml:space="preserve"> </v>
      </c>
      <c r="H3875" s="242" t="str">
        <f>IFERROR(VLOOKUP(B3875,HĐ3!$C$8:$L$2000,10,0)," ")</f>
        <v xml:space="preserve"> </v>
      </c>
      <c r="I3875" s="242" t="str">
        <f>IFERROR(VLOOKUP(B3875,HĐ4!$C$8:$L$2000,10,0)," ")</f>
        <v xml:space="preserve"> </v>
      </c>
      <c r="J3875" s="242" t="str">
        <f>IFERROR(VLOOKUP(B3875,HĐ5!$C$8:$L$2000,10,0)," ")</f>
        <v xml:space="preserve"> </v>
      </c>
      <c r="K3875" s="242" t="str">
        <f>IFERROR(VLOOKUP(B3875,HĐ6!$C$8:$L$2000,10,0)," ")</f>
        <v xml:space="preserve"> </v>
      </c>
      <c r="L3875" s="242" t="str">
        <f>IFERROR(VLOOKUP(B3875,HĐ7!$C$7:$L$2000,10,0)," ")</f>
        <v xml:space="preserve"> </v>
      </c>
      <c r="M3875" s="242" t="str">
        <f>IFERROR(VLOOKUP(B3875,HĐ8!$C$7:$L$2000,10,0)," ")</f>
        <v xml:space="preserve"> </v>
      </c>
      <c r="N3875" s="242" t="str">
        <f>IFERROR(VLOOKUP(B3875,HĐ9!$C$7:$L$2000,10,0)," ")</f>
        <v xml:space="preserve"> </v>
      </c>
      <c r="O3875" s="242" t="str">
        <f>IFERROR(VLOOKUP(B3875,HĐ10!$C$8:$L$2000,10,0)," ")</f>
        <v xml:space="preserve"> </v>
      </c>
      <c r="P3875" s="242" t="str">
        <f>IFERROR(VLOOKUP(B3875,HĐ11!$C$7:$L$2000,10,0)," ")</f>
        <v xml:space="preserve"> </v>
      </c>
      <c r="Q3875" s="242" t="str">
        <f>IFERROR(VLOOKUP(B3875,HĐ12!$C$7:$L$2000,10,0)," ")</f>
        <v xml:space="preserve"> </v>
      </c>
      <c r="R3875" s="242" t="str">
        <f>IFERROR(VLOOKUP(B3875,HĐ13!$C$7:$L$2000,10,0)," ")</f>
        <v xml:space="preserve"> </v>
      </c>
      <c r="S3875" s="242" t="str">
        <f>IFERROR(VLOOKUP(B3875,HĐ14!$C$7:$L$2000,10,0)," ")</f>
        <v xml:space="preserve"> </v>
      </c>
      <c r="T3875" s="242" t="str">
        <f>IFERROR(VLOOKUP(B3875,HĐ15!$C$7:$L$2000,10,0)," ")</f>
        <v xml:space="preserve"> </v>
      </c>
      <c r="U3875" s="242" t="str">
        <f>IFERROR(VLOOKUP(B3875,HĐ16!$C$7:$L$2000,10,0)," ")</f>
        <v xml:space="preserve"> </v>
      </c>
      <c r="V3875" s="242" t="str">
        <f>IFERROR(VLOOKUP(B3875,HĐ17!$C$7:$L$2000,10,0)," ")</f>
        <v xml:space="preserve"> </v>
      </c>
      <c r="W3875" s="242" t="str">
        <f>IFERROR(VLOOKUP(B3875,HĐ18!$C$7:$L$2000,10,0)," ")</f>
        <v xml:space="preserve"> </v>
      </c>
      <c r="X3875" s="242" t="str">
        <f>IFERROR(VLOOKUP(B3875,HĐ19!$C$7:$L$2000,10,0)," ")</f>
        <v xml:space="preserve"> </v>
      </c>
      <c r="Y3875" s="242" t="str">
        <f>IFERROR(VLOOKUP(B3875,HĐ20!$C$7:$L$2000,10,0)," ")</f>
        <v xml:space="preserve"> </v>
      </c>
      <c r="Z3875" s="242" t="str">
        <f>IFERROR(VLOOKUP(B3875,HĐ21!$C$7:$L$1999,10,0)," ")</f>
        <v xml:space="preserve"> </v>
      </c>
      <c r="AA3875" s="242" t="str">
        <f>IFERROR(VLOOKUP(B3875,HĐ22!$C$7:$L$1999,10,0)," ")</f>
        <v xml:space="preserve"> </v>
      </c>
      <c r="AB3875" s="235">
        <f t="shared" si="63"/>
        <v>0</v>
      </c>
      <c r="AC3875" s="235"/>
    </row>
    <row r="3876" spans="1:29" s="240" customFormat="1" ht="12.75">
      <c r="A3876" s="235">
        <v>3845</v>
      </c>
      <c r="B3876" s="236">
        <v>2005217909</v>
      </c>
      <c r="C3876" s="237" t="s">
        <v>4328</v>
      </c>
      <c r="D3876" s="238" t="s">
        <v>117</v>
      </c>
      <c r="E3876" s="239" t="s">
        <v>2812</v>
      </c>
      <c r="F3876" s="242" t="str">
        <f>IFERROR(VLOOKUP(B3876,HĐ1!$C$8:$L$2000,10,0)," ")</f>
        <v xml:space="preserve"> </v>
      </c>
      <c r="G3876" s="242" t="str">
        <f>IFERROR(VLOOKUP(B3876,HĐ2!$C$7:$L$2000,10,0)," ")</f>
        <v xml:space="preserve"> </v>
      </c>
      <c r="H3876" s="242" t="str">
        <f>IFERROR(VLOOKUP(B3876,HĐ3!$C$8:$L$2000,10,0)," ")</f>
        <v xml:space="preserve"> </v>
      </c>
      <c r="I3876" s="242" t="str">
        <f>IFERROR(VLOOKUP(B3876,HĐ4!$C$8:$L$2000,10,0)," ")</f>
        <v xml:space="preserve"> </v>
      </c>
      <c r="J3876" s="242" t="str">
        <f>IFERROR(VLOOKUP(B3876,HĐ5!$C$8:$L$2000,10,0)," ")</f>
        <v xml:space="preserve"> </v>
      </c>
      <c r="K3876" s="242" t="str">
        <f>IFERROR(VLOOKUP(B3876,HĐ6!$C$8:$L$2000,10,0)," ")</f>
        <v xml:space="preserve"> </v>
      </c>
      <c r="L3876" s="242" t="str">
        <f>IFERROR(VLOOKUP(B3876,HĐ7!$C$7:$L$2000,10,0)," ")</f>
        <v xml:space="preserve"> </v>
      </c>
      <c r="M3876" s="242" t="str">
        <f>IFERROR(VLOOKUP(B3876,HĐ8!$C$7:$L$2000,10,0)," ")</f>
        <v xml:space="preserve"> </v>
      </c>
      <c r="N3876" s="242">
        <f>IFERROR(VLOOKUP(B3876,HĐ9!$C$7:$L$2000,10,0)," ")</f>
        <v>4</v>
      </c>
      <c r="O3876" s="242" t="str">
        <f>IFERROR(VLOOKUP(B3876,HĐ10!$C$8:$L$2000,10,0)," ")</f>
        <v xml:space="preserve"> </v>
      </c>
      <c r="P3876" s="242" t="str">
        <f>IFERROR(VLOOKUP(B3876,HĐ11!$C$7:$L$2000,10,0)," ")</f>
        <v xml:space="preserve"> </v>
      </c>
      <c r="Q3876" s="242" t="str">
        <f>IFERROR(VLOOKUP(B3876,HĐ12!$C$7:$L$2000,10,0)," ")</f>
        <v xml:space="preserve"> </v>
      </c>
      <c r="R3876" s="242" t="str">
        <f>IFERROR(VLOOKUP(B3876,HĐ13!$C$7:$L$2000,10,0)," ")</f>
        <v xml:space="preserve"> </v>
      </c>
      <c r="S3876" s="242" t="str">
        <f>IFERROR(VLOOKUP(B3876,HĐ14!$C$7:$L$2000,10,0)," ")</f>
        <v xml:space="preserve"> </v>
      </c>
      <c r="T3876" s="242" t="str">
        <f>IFERROR(VLOOKUP(B3876,HĐ15!$C$7:$L$2000,10,0)," ")</f>
        <v xml:space="preserve"> </v>
      </c>
      <c r="U3876" s="242" t="str">
        <f>IFERROR(VLOOKUP(B3876,HĐ16!$C$7:$L$2000,10,0)," ")</f>
        <v xml:space="preserve"> </v>
      </c>
      <c r="V3876" s="242" t="str">
        <f>IFERROR(VLOOKUP(B3876,HĐ17!$C$7:$L$2000,10,0)," ")</f>
        <v xml:space="preserve"> </v>
      </c>
      <c r="W3876" s="242" t="str">
        <f>IFERROR(VLOOKUP(B3876,HĐ18!$C$7:$L$2000,10,0)," ")</f>
        <v xml:space="preserve"> </v>
      </c>
      <c r="X3876" s="242" t="str">
        <f>IFERROR(VLOOKUP(B3876,HĐ19!$C$7:$L$2000,10,0)," ")</f>
        <v xml:space="preserve"> </v>
      </c>
      <c r="Y3876" s="242" t="str">
        <f>IFERROR(VLOOKUP(B3876,HĐ20!$C$7:$L$2000,10,0)," ")</f>
        <v xml:space="preserve"> </v>
      </c>
      <c r="Z3876" s="242" t="str">
        <f>IFERROR(VLOOKUP(B3876,HĐ21!$C$7:$L$1999,10,0)," ")</f>
        <v xml:space="preserve"> </v>
      </c>
      <c r="AA3876" s="242" t="str">
        <f>IFERROR(VLOOKUP(B3876,HĐ22!$C$7:$L$1999,10,0)," ")</f>
        <v xml:space="preserve"> </v>
      </c>
      <c r="AB3876" s="235">
        <f t="shared" si="63"/>
        <v>4</v>
      </c>
      <c r="AC3876" s="235"/>
    </row>
    <row r="3877" spans="1:29" s="240" customFormat="1" ht="12.75" hidden="1">
      <c r="A3877" s="235">
        <v>3846</v>
      </c>
      <c r="B3877" s="236">
        <v>2005217913</v>
      </c>
      <c r="C3877" s="237" t="s">
        <v>4375</v>
      </c>
      <c r="D3877" s="238" t="s">
        <v>374</v>
      </c>
      <c r="E3877" s="239" t="s">
        <v>2812</v>
      </c>
      <c r="F3877" s="242" t="str">
        <f>IFERROR(VLOOKUP(B3877,HĐ1!$C$8:$L$2000,10,0)," ")</f>
        <v xml:space="preserve"> </v>
      </c>
      <c r="G3877" s="242" t="str">
        <f>IFERROR(VLOOKUP(B3877,HĐ2!$C$7:$L$2000,10,0)," ")</f>
        <v xml:space="preserve"> </v>
      </c>
      <c r="H3877" s="242" t="str">
        <f>IFERROR(VLOOKUP(B3877,HĐ3!$C$8:$L$2000,10,0)," ")</f>
        <v xml:space="preserve"> </v>
      </c>
      <c r="I3877" s="242" t="str">
        <f>IFERROR(VLOOKUP(B3877,HĐ4!$C$8:$L$2000,10,0)," ")</f>
        <v xml:space="preserve"> </v>
      </c>
      <c r="J3877" s="242" t="str">
        <f>IFERROR(VLOOKUP(B3877,HĐ5!$C$8:$L$2000,10,0)," ")</f>
        <v xml:space="preserve"> </v>
      </c>
      <c r="K3877" s="242" t="str">
        <f>IFERROR(VLOOKUP(B3877,HĐ6!$C$8:$L$2000,10,0)," ")</f>
        <v xml:space="preserve"> </v>
      </c>
      <c r="L3877" s="242" t="str">
        <f>IFERROR(VLOOKUP(B3877,HĐ7!$C$7:$L$2000,10,0)," ")</f>
        <v xml:space="preserve"> </v>
      </c>
      <c r="M3877" s="242" t="str">
        <f>IFERROR(VLOOKUP(B3877,HĐ8!$C$7:$L$2000,10,0)," ")</f>
        <v xml:space="preserve"> </v>
      </c>
      <c r="N3877" s="242" t="str">
        <f>IFERROR(VLOOKUP(B3877,HĐ9!$C$7:$L$2000,10,0)," ")</f>
        <v xml:space="preserve"> </v>
      </c>
      <c r="O3877" s="242" t="str">
        <f>IFERROR(VLOOKUP(B3877,HĐ10!$C$8:$L$2000,10,0)," ")</f>
        <v xml:space="preserve"> </v>
      </c>
      <c r="P3877" s="242" t="str">
        <f>IFERROR(VLOOKUP(B3877,HĐ11!$C$7:$L$2000,10,0)," ")</f>
        <v xml:space="preserve"> </v>
      </c>
      <c r="Q3877" s="242" t="str">
        <f>IFERROR(VLOOKUP(B3877,HĐ12!$C$7:$L$2000,10,0)," ")</f>
        <v xml:space="preserve"> </v>
      </c>
      <c r="R3877" s="242" t="str">
        <f>IFERROR(VLOOKUP(B3877,HĐ13!$C$7:$L$2000,10,0)," ")</f>
        <v xml:space="preserve"> </v>
      </c>
      <c r="S3877" s="242" t="str">
        <f>IFERROR(VLOOKUP(B3877,HĐ14!$C$7:$L$2000,10,0)," ")</f>
        <v xml:space="preserve"> </v>
      </c>
      <c r="T3877" s="242" t="str">
        <f>IFERROR(VLOOKUP(B3877,HĐ15!$C$7:$L$2000,10,0)," ")</f>
        <v xml:space="preserve"> </v>
      </c>
      <c r="U3877" s="242" t="str">
        <f>IFERROR(VLOOKUP(B3877,HĐ16!$C$7:$L$2000,10,0)," ")</f>
        <v xml:space="preserve"> </v>
      </c>
      <c r="V3877" s="242" t="str">
        <f>IFERROR(VLOOKUP(B3877,HĐ17!$C$7:$L$2000,10,0)," ")</f>
        <v xml:space="preserve"> </v>
      </c>
      <c r="W3877" s="242" t="str">
        <f>IFERROR(VLOOKUP(B3877,HĐ18!$C$7:$L$2000,10,0)," ")</f>
        <v xml:space="preserve"> </v>
      </c>
      <c r="X3877" s="242" t="str">
        <f>IFERROR(VLOOKUP(B3877,HĐ19!$C$7:$L$2000,10,0)," ")</f>
        <v xml:space="preserve"> </v>
      </c>
      <c r="Y3877" s="242" t="str">
        <f>IFERROR(VLOOKUP(B3877,HĐ20!$C$7:$L$2000,10,0)," ")</f>
        <v xml:space="preserve"> </v>
      </c>
      <c r="Z3877" s="242" t="str">
        <f>IFERROR(VLOOKUP(B3877,HĐ21!$C$7:$L$1999,10,0)," ")</f>
        <v xml:space="preserve"> </v>
      </c>
      <c r="AA3877" s="242" t="str">
        <f>IFERROR(VLOOKUP(B3877,HĐ22!$C$7:$L$1999,10,0)," ")</f>
        <v xml:space="preserve"> </v>
      </c>
      <c r="AB3877" s="235">
        <f t="shared" si="63"/>
        <v>0</v>
      </c>
      <c r="AC3877" s="235"/>
    </row>
    <row r="3878" spans="1:29" s="240" customFormat="1" ht="12.75">
      <c r="A3878" s="235">
        <v>3847</v>
      </c>
      <c r="B3878" s="236">
        <v>2005217917</v>
      </c>
      <c r="C3878" s="237" t="s">
        <v>818</v>
      </c>
      <c r="D3878" s="238" t="s">
        <v>119</v>
      </c>
      <c r="E3878" s="239" t="s">
        <v>2812</v>
      </c>
      <c r="F3878" s="242" t="str">
        <f>IFERROR(VLOOKUP(B3878,HĐ1!$C$8:$L$2000,10,0)," ")</f>
        <v xml:space="preserve"> </v>
      </c>
      <c r="G3878" s="242" t="str">
        <f>IFERROR(VLOOKUP(B3878,HĐ2!$C$7:$L$2000,10,0)," ")</f>
        <v xml:space="preserve"> </v>
      </c>
      <c r="H3878" s="242" t="str">
        <f>IFERROR(VLOOKUP(B3878,HĐ3!$C$8:$L$2000,10,0)," ")</f>
        <v xml:space="preserve"> </v>
      </c>
      <c r="I3878" s="242" t="str">
        <f>IFERROR(VLOOKUP(B3878,HĐ4!$C$8:$L$2000,10,0)," ")</f>
        <v xml:space="preserve"> </v>
      </c>
      <c r="J3878" s="242" t="str">
        <f>IFERROR(VLOOKUP(B3878,HĐ5!$C$8:$L$2000,10,0)," ")</f>
        <v xml:space="preserve"> </v>
      </c>
      <c r="K3878" s="242" t="str">
        <f>IFERROR(VLOOKUP(B3878,HĐ6!$C$8:$L$2000,10,0)," ")</f>
        <v xml:space="preserve"> </v>
      </c>
      <c r="L3878" s="242" t="str">
        <f>IFERROR(VLOOKUP(B3878,HĐ7!$C$7:$L$2000,10,0)," ")</f>
        <v xml:space="preserve"> </v>
      </c>
      <c r="M3878" s="242" t="str">
        <f>IFERROR(VLOOKUP(B3878,HĐ8!$C$7:$L$2000,10,0)," ")</f>
        <v xml:space="preserve"> </v>
      </c>
      <c r="N3878" s="242">
        <f>IFERROR(VLOOKUP(B3878,HĐ9!$C$7:$L$2000,10,0)," ")</f>
        <v>4</v>
      </c>
      <c r="O3878" s="242">
        <f>IFERROR(VLOOKUP(B3878,HĐ10!$C$8:$L$2000,10,0)," ")</f>
        <v>4</v>
      </c>
      <c r="P3878" s="242" t="str">
        <f>IFERROR(VLOOKUP(B3878,HĐ11!$C$7:$L$2000,10,0)," ")</f>
        <v xml:space="preserve"> </v>
      </c>
      <c r="Q3878" s="242" t="str">
        <f>IFERROR(VLOOKUP(B3878,HĐ12!$C$7:$L$2000,10,0)," ")</f>
        <v xml:space="preserve"> </v>
      </c>
      <c r="R3878" s="242" t="str">
        <f>IFERROR(VLOOKUP(B3878,HĐ13!$C$7:$L$2000,10,0)," ")</f>
        <v xml:space="preserve"> </v>
      </c>
      <c r="S3878" s="242" t="str">
        <f>IFERROR(VLOOKUP(B3878,HĐ14!$C$7:$L$2000,10,0)," ")</f>
        <v xml:space="preserve"> </v>
      </c>
      <c r="T3878" s="242" t="str">
        <f>IFERROR(VLOOKUP(B3878,HĐ15!$C$7:$L$2000,10,0)," ")</f>
        <v xml:space="preserve"> </v>
      </c>
      <c r="U3878" s="242" t="str">
        <f>IFERROR(VLOOKUP(B3878,HĐ16!$C$7:$L$2000,10,0)," ")</f>
        <v xml:space="preserve"> </v>
      </c>
      <c r="V3878" s="242" t="str">
        <f>IFERROR(VLOOKUP(B3878,HĐ17!$C$7:$L$2000,10,0)," ")</f>
        <v xml:space="preserve"> </v>
      </c>
      <c r="W3878" s="242" t="str">
        <f>IFERROR(VLOOKUP(B3878,HĐ18!$C$7:$L$2000,10,0)," ")</f>
        <v xml:space="preserve"> </v>
      </c>
      <c r="X3878" s="242" t="str">
        <f>IFERROR(VLOOKUP(B3878,HĐ19!$C$7:$L$2000,10,0)," ")</f>
        <v xml:space="preserve"> </v>
      </c>
      <c r="Y3878" s="242" t="str">
        <f>IFERROR(VLOOKUP(B3878,HĐ20!$C$7:$L$2000,10,0)," ")</f>
        <v xml:space="preserve"> </v>
      </c>
      <c r="Z3878" s="242" t="str">
        <f>IFERROR(VLOOKUP(B3878,HĐ21!$C$7:$L$1999,10,0)," ")</f>
        <v xml:space="preserve"> </v>
      </c>
      <c r="AA3878" s="242" t="str">
        <f>IFERROR(VLOOKUP(B3878,HĐ22!$C$7:$L$1999,10,0)," ")</f>
        <v xml:space="preserve"> </v>
      </c>
      <c r="AB3878" s="235">
        <f t="shared" si="63"/>
        <v>8</v>
      </c>
      <c r="AC3878" s="235"/>
    </row>
    <row r="3879" spans="1:29" s="240" customFormat="1" ht="12.75">
      <c r="A3879" s="235">
        <v>3848</v>
      </c>
      <c r="B3879" s="236">
        <v>2005210631</v>
      </c>
      <c r="C3879" s="237" t="s">
        <v>265</v>
      </c>
      <c r="D3879" s="238" t="s">
        <v>246</v>
      </c>
      <c r="E3879" s="239" t="s">
        <v>2812</v>
      </c>
      <c r="F3879" s="242" t="str">
        <f>IFERROR(VLOOKUP(B3879,HĐ1!$C$8:$L$2000,10,0)," ")</f>
        <v xml:space="preserve"> </v>
      </c>
      <c r="G3879" s="242" t="str">
        <f>IFERROR(VLOOKUP(B3879,HĐ2!$C$7:$L$2000,10,0)," ")</f>
        <v xml:space="preserve"> </v>
      </c>
      <c r="H3879" s="242" t="str">
        <f>IFERROR(VLOOKUP(B3879,HĐ3!$C$8:$L$2000,10,0)," ")</f>
        <v xml:space="preserve"> </v>
      </c>
      <c r="I3879" s="242" t="str">
        <f>IFERROR(VLOOKUP(B3879,HĐ4!$C$8:$L$2000,10,0)," ")</f>
        <v xml:space="preserve"> </v>
      </c>
      <c r="J3879" s="242" t="str">
        <f>IFERROR(VLOOKUP(B3879,HĐ5!$C$8:$L$2000,10,0)," ")</f>
        <v xml:space="preserve"> </v>
      </c>
      <c r="K3879" s="242" t="str">
        <f>IFERROR(VLOOKUP(B3879,HĐ6!$C$8:$L$2000,10,0)," ")</f>
        <v xml:space="preserve"> </v>
      </c>
      <c r="L3879" s="242" t="str">
        <f>IFERROR(VLOOKUP(B3879,HĐ7!$C$7:$L$2000,10,0)," ")</f>
        <v xml:space="preserve"> </v>
      </c>
      <c r="M3879" s="242" t="str">
        <f>IFERROR(VLOOKUP(B3879,HĐ8!$C$7:$L$2000,10,0)," ")</f>
        <v xml:space="preserve"> </v>
      </c>
      <c r="N3879" s="242" t="str">
        <f>IFERROR(VLOOKUP(B3879,HĐ9!$C$7:$L$2000,10,0)," ")</f>
        <v xml:space="preserve"> </v>
      </c>
      <c r="O3879" s="242" t="str">
        <f>IFERROR(VLOOKUP(B3879,HĐ10!$C$8:$L$2000,10,0)," ")</f>
        <v xml:space="preserve"> </v>
      </c>
      <c r="P3879" s="242" t="str">
        <f>IFERROR(VLOOKUP(B3879,HĐ11!$C$7:$L$2000,10,0)," ")</f>
        <v xml:space="preserve"> </v>
      </c>
      <c r="Q3879" s="242" t="str">
        <f>IFERROR(VLOOKUP(B3879,HĐ12!$C$7:$L$2000,10,0)," ")</f>
        <v xml:space="preserve"> </v>
      </c>
      <c r="R3879" s="242" t="str">
        <f>IFERROR(VLOOKUP(B3879,HĐ13!$C$7:$L$2000,10,0)," ")</f>
        <v xml:space="preserve"> </v>
      </c>
      <c r="S3879" s="242" t="str">
        <f>IFERROR(VLOOKUP(B3879,HĐ14!$C$7:$L$2000,10,0)," ")</f>
        <v xml:space="preserve"> </v>
      </c>
      <c r="T3879" s="242">
        <f>IFERROR(VLOOKUP(B3879,HĐ15!$C$7:$L$2000,10,0)," ")</f>
        <v>4</v>
      </c>
      <c r="U3879" s="242" t="str">
        <f>IFERROR(VLOOKUP(B3879,HĐ16!$C$7:$L$2000,10,0)," ")</f>
        <v xml:space="preserve"> </v>
      </c>
      <c r="V3879" s="242" t="str">
        <f>IFERROR(VLOOKUP(B3879,HĐ17!$C$7:$L$2000,10,0)," ")</f>
        <v xml:space="preserve"> </v>
      </c>
      <c r="W3879" s="242" t="str">
        <f>IFERROR(VLOOKUP(B3879,HĐ18!$C$7:$L$2000,10,0)," ")</f>
        <v xml:space="preserve"> </v>
      </c>
      <c r="X3879" s="242" t="str">
        <f>IFERROR(VLOOKUP(B3879,HĐ19!$C$7:$L$2000,10,0)," ")</f>
        <v xml:space="preserve"> </v>
      </c>
      <c r="Y3879" s="242" t="str">
        <f>IFERROR(VLOOKUP(B3879,HĐ20!$C$7:$L$2000,10,0)," ")</f>
        <v xml:space="preserve"> </v>
      </c>
      <c r="Z3879" s="242" t="str">
        <f>IFERROR(VLOOKUP(B3879,HĐ21!$C$7:$L$1999,10,0)," ")</f>
        <v xml:space="preserve"> </v>
      </c>
      <c r="AA3879" s="242" t="str">
        <f>IFERROR(VLOOKUP(B3879,HĐ22!$C$7:$L$1999,10,0)," ")</f>
        <v xml:space="preserve"> </v>
      </c>
      <c r="AB3879" s="235">
        <f t="shared" si="63"/>
        <v>4</v>
      </c>
      <c r="AC3879" s="235"/>
    </row>
    <row r="3880" spans="1:29" s="240" customFormat="1" ht="12.75">
      <c r="A3880" s="235">
        <v>3849</v>
      </c>
      <c r="B3880" s="236">
        <v>2005217924</v>
      </c>
      <c r="C3880" s="237" t="s">
        <v>348</v>
      </c>
      <c r="D3880" s="238" t="s">
        <v>349</v>
      </c>
      <c r="E3880" s="239" t="s">
        <v>2812</v>
      </c>
      <c r="F3880" s="242">
        <f>IFERROR(VLOOKUP(B3880,HĐ1!$C$8:$L$2000,10,0)," ")</f>
        <v>-5</v>
      </c>
      <c r="G3880" s="242">
        <f>IFERROR(VLOOKUP(B3880,HĐ2!$C$7:$L$2000,10,0)," ")</f>
        <v>-5</v>
      </c>
      <c r="H3880" s="242" t="str">
        <f>IFERROR(VLOOKUP(B3880,HĐ3!$C$8:$L$2000,10,0)," ")</f>
        <v xml:space="preserve"> </v>
      </c>
      <c r="I3880" s="242" t="str">
        <f>IFERROR(VLOOKUP(B3880,HĐ4!$C$8:$L$2000,10,0)," ")</f>
        <v xml:space="preserve"> </v>
      </c>
      <c r="J3880" s="242" t="str">
        <f>IFERROR(VLOOKUP(B3880,HĐ5!$C$8:$L$2000,10,0)," ")</f>
        <v xml:space="preserve"> </v>
      </c>
      <c r="K3880" s="242" t="str">
        <f>IFERROR(VLOOKUP(B3880,HĐ6!$C$8:$L$2000,10,0)," ")</f>
        <v xml:space="preserve"> </v>
      </c>
      <c r="L3880" s="242" t="str">
        <f>IFERROR(VLOOKUP(B3880,HĐ7!$C$7:$L$2000,10,0)," ")</f>
        <v xml:space="preserve"> </v>
      </c>
      <c r="M3880" s="242" t="str">
        <f>IFERROR(VLOOKUP(B3880,HĐ8!$C$7:$L$2000,10,0)," ")</f>
        <v xml:space="preserve"> </v>
      </c>
      <c r="N3880" s="242" t="str">
        <f>IFERROR(VLOOKUP(B3880,HĐ9!$C$7:$L$2000,10,0)," ")</f>
        <v xml:space="preserve"> </v>
      </c>
      <c r="O3880" s="242" t="str">
        <f>IFERROR(VLOOKUP(B3880,HĐ10!$C$8:$L$2000,10,0)," ")</f>
        <v xml:space="preserve"> </v>
      </c>
      <c r="P3880" s="242">
        <f>IFERROR(VLOOKUP(B3880,HĐ11!$C$7:$L$2000,10,0)," ")</f>
        <v>4</v>
      </c>
      <c r="Q3880" s="242" t="str">
        <f>IFERROR(VLOOKUP(B3880,HĐ12!$C$7:$L$2000,10,0)," ")</f>
        <v xml:space="preserve"> </v>
      </c>
      <c r="R3880" s="242" t="str">
        <f>IFERROR(VLOOKUP(B3880,HĐ13!$C$7:$L$2000,10,0)," ")</f>
        <v xml:space="preserve"> </v>
      </c>
      <c r="S3880" s="242" t="str">
        <f>IFERROR(VLOOKUP(B3880,HĐ14!$C$7:$L$2000,10,0)," ")</f>
        <v xml:space="preserve"> </v>
      </c>
      <c r="T3880" s="242" t="str">
        <f>IFERROR(VLOOKUP(B3880,HĐ15!$C$7:$L$2000,10,0)," ")</f>
        <v xml:space="preserve"> </v>
      </c>
      <c r="U3880" s="242" t="str">
        <f>IFERROR(VLOOKUP(B3880,HĐ16!$C$7:$L$2000,10,0)," ")</f>
        <v xml:space="preserve"> </v>
      </c>
      <c r="V3880" s="242" t="str">
        <f>IFERROR(VLOOKUP(B3880,HĐ17!$C$7:$L$2000,10,0)," ")</f>
        <v xml:space="preserve"> </v>
      </c>
      <c r="W3880" s="242" t="str">
        <f>IFERROR(VLOOKUP(B3880,HĐ18!$C$7:$L$2000,10,0)," ")</f>
        <v xml:space="preserve"> </v>
      </c>
      <c r="X3880" s="242" t="str">
        <f>IFERROR(VLOOKUP(B3880,HĐ19!$C$7:$L$2000,10,0)," ")</f>
        <v xml:space="preserve"> </v>
      </c>
      <c r="Y3880" s="242" t="str">
        <f>IFERROR(VLOOKUP(B3880,HĐ20!$C$7:$L$2000,10,0)," ")</f>
        <v xml:space="preserve"> </v>
      </c>
      <c r="Z3880" s="242" t="str">
        <f>IFERROR(VLOOKUP(B3880,HĐ21!$C$7:$L$1999,10,0)," ")</f>
        <v xml:space="preserve"> </v>
      </c>
      <c r="AA3880" s="242" t="str">
        <f>IFERROR(VLOOKUP(B3880,HĐ22!$C$7:$L$1999,10,0)," ")</f>
        <v xml:space="preserve"> </v>
      </c>
      <c r="AB3880" s="235">
        <f t="shared" si="63"/>
        <v>-6</v>
      </c>
      <c r="AC3880" s="235"/>
    </row>
    <row r="3881" spans="1:29" s="240" customFormat="1" ht="12.75" hidden="1">
      <c r="A3881" s="235">
        <v>3850</v>
      </c>
      <c r="B3881" s="236">
        <v>2005217940</v>
      </c>
      <c r="C3881" s="237" t="s">
        <v>2108</v>
      </c>
      <c r="D3881" s="238" t="s">
        <v>692</v>
      </c>
      <c r="E3881" s="239" t="s">
        <v>2812</v>
      </c>
      <c r="F3881" s="242" t="str">
        <f>IFERROR(VLOOKUP(B3881,HĐ1!$C$8:$L$2000,10,0)," ")</f>
        <v xml:space="preserve"> </v>
      </c>
      <c r="G3881" s="242" t="str">
        <f>IFERROR(VLOOKUP(B3881,HĐ2!$C$7:$L$2000,10,0)," ")</f>
        <v xml:space="preserve"> </v>
      </c>
      <c r="H3881" s="242" t="str">
        <f>IFERROR(VLOOKUP(B3881,HĐ3!$C$8:$L$2000,10,0)," ")</f>
        <v xml:space="preserve"> </v>
      </c>
      <c r="I3881" s="242" t="str">
        <f>IFERROR(VLOOKUP(B3881,HĐ4!$C$8:$L$2000,10,0)," ")</f>
        <v xml:space="preserve"> </v>
      </c>
      <c r="J3881" s="242" t="str">
        <f>IFERROR(VLOOKUP(B3881,HĐ5!$C$8:$L$2000,10,0)," ")</f>
        <v xml:space="preserve"> </v>
      </c>
      <c r="K3881" s="242" t="str">
        <f>IFERROR(VLOOKUP(B3881,HĐ6!$C$8:$L$2000,10,0)," ")</f>
        <v xml:space="preserve"> </v>
      </c>
      <c r="L3881" s="242" t="str">
        <f>IFERROR(VLOOKUP(B3881,HĐ7!$C$7:$L$2000,10,0)," ")</f>
        <v xml:space="preserve"> </v>
      </c>
      <c r="M3881" s="242" t="str">
        <f>IFERROR(VLOOKUP(B3881,HĐ8!$C$7:$L$2000,10,0)," ")</f>
        <v xml:space="preserve"> </v>
      </c>
      <c r="N3881" s="242" t="str">
        <f>IFERROR(VLOOKUP(B3881,HĐ9!$C$7:$L$2000,10,0)," ")</f>
        <v xml:space="preserve"> </v>
      </c>
      <c r="O3881" s="242" t="str">
        <f>IFERROR(VLOOKUP(B3881,HĐ10!$C$8:$L$2000,10,0)," ")</f>
        <v xml:space="preserve"> </v>
      </c>
      <c r="P3881" s="242" t="str">
        <f>IFERROR(VLOOKUP(B3881,HĐ11!$C$7:$L$2000,10,0)," ")</f>
        <v xml:space="preserve"> </v>
      </c>
      <c r="Q3881" s="242" t="str">
        <f>IFERROR(VLOOKUP(B3881,HĐ12!$C$7:$L$2000,10,0)," ")</f>
        <v xml:space="preserve"> </v>
      </c>
      <c r="R3881" s="242" t="str">
        <f>IFERROR(VLOOKUP(B3881,HĐ13!$C$7:$L$2000,10,0)," ")</f>
        <v xml:space="preserve"> </v>
      </c>
      <c r="S3881" s="242" t="str">
        <f>IFERROR(VLOOKUP(B3881,HĐ14!$C$7:$L$2000,10,0)," ")</f>
        <v xml:space="preserve"> </v>
      </c>
      <c r="T3881" s="242" t="str">
        <f>IFERROR(VLOOKUP(B3881,HĐ15!$C$7:$L$2000,10,0)," ")</f>
        <v xml:space="preserve"> </v>
      </c>
      <c r="U3881" s="242" t="str">
        <f>IFERROR(VLOOKUP(B3881,HĐ16!$C$7:$L$2000,10,0)," ")</f>
        <v xml:space="preserve"> </v>
      </c>
      <c r="V3881" s="242" t="str">
        <f>IFERROR(VLOOKUP(B3881,HĐ17!$C$7:$L$2000,10,0)," ")</f>
        <v xml:space="preserve"> </v>
      </c>
      <c r="W3881" s="242" t="str">
        <f>IFERROR(VLOOKUP(B3881,HĐ18!$C$7:$L$2000,10,0)," ")</f>
        <v xml:space="preserve"> </v>
      </c>
      <c r="X3881" s="242" t="str">
        <f>IFERROR(VLOOKUP(B3881,HĐ19!$C$7:$L$2000,10,0)," ")</f>
        <v xml:space="preserve"> </v>
      </c>
      <c r="Y3881" s="242" t="str">
        <f>IFERROR(VLOOKUP(B3881,HĐ20!$C$7:$L$2000,10,0)," ")</f>
        <v xml:space="preserve"> </v>
      </c>
      <c r="Z3881" s="242" t="str">
        <f>IFERROR(VLOOKUP(B3881,HĐ21!$C$7:$L$1999,10,0)," ")</f>
        <v xml:space="preserve"> </v>
      </c>
      <c r="AA3881" s="242" t="str">
        <f>IFERROR(VLOOKUP(B3881,HĐ22!$C$7:$L$1999,10,0)," ")</f>
        <v xml:space="preserve"> </v>
      </c>
      <c r="AB3881" s="235">
        <f t="shared" si="63"/>
        <v>0</v>
      </c>
      <c r="AC3881" s="235"/>
    </row>
    <row r="3882" spans="1:29" s="240" customFormat="1" ht="12.75" hidden="1">
      <c r="A3882" s="235">
        <v>3851</v>
      </c>
      <c r="B3882" s="236">
        <v>2005210456</v>
      </c>
      <c r="C3882" s="237" t="s">
        <v>112</v>
      </c>
      <c r="D3882" s="238" t="s">
        <v>146</v>
      </c>
      <c r="E3882" s="239" t="s">
        <v>2812</v>
      </c>
      <c r="F3882" s="242" t="str">
        <f>IFERROR(VLOOKUP(B3882,HĐ1!$C$8:$L$2000,10,0)," ")</f>
        <v xml:space="preserve"> </v>
      </c>
      <c r="G3882" s="242" t="str">
        <f>IFERROR(VLOOKUP(B3882,HĐ2!$C$7:$L$2000,10,0)," ")</f>
        <v xml:space="preserve"> </v>
      </c>
      <c r="H3882" s="242" t="str">
        <f>IFERROR(VLOOKUP(B3882,HĐ3!$C$8:$L$2000,10,0)," ")</f>
        <v xml:space="preserve"> </v>
      </c>
      <c r="I3882" s="242" t="str">
        <f>IFERROR(VLOOKUP(B3882,HĐ4!$C$8:$L$2000,10,0)," ")</f>
        <v xml:space="preserve"> </v>
      </c>
      <c r="J3882" s="242" t="str">
        <f>IFERROR(VLOOKUP(B3882,HĐ5!$C$8:$L$2000,10,0)," ")</f>
        <v xml:space="preserve"> </v>
      </c>
      <c r="K3882" s="242" t="str">
        <f>IFERROR(VLOOKUP(B3882,HĐ6!$C$8:$L$2000,10,0)," ")</f>
        <v xml:space="preserve"> </v>
      </c>
      <c r="L3882" s="242" t="str">
        <f>IFERROR(VLOOKUP(B3882,HĐ7!$C$7:$L$2000,10,0)," ")</f>
        <v xml:space="preserve"> </v>
      </c>
      <c r="M3882" s="242" t="str">
        <f>IFERROR(VLOOKUP(B3882,HĐ8!$C$7:$L$2000,10,0)," ")</f>
        <v xml:space="preserve"> </v>
      </c>
      <c r="N3882" s="242" t="str">
        <f>IFERROR(VLOOKUP(B3882,HĐ9!$C$7:$L$2000,10,0)," ")</f>
        <v xml:space="preserve"> </v>
      </c>
      <c r="O3882" s="242" t="str">
        <f>IFERROR(VLOOKUP(B3882,HĐ10!$C$8:$L$2000,10,0)," ")</f>
        <v xml:space="preserve"> </v>
      </c>
      <c r="P3882" s="242" t="str">
        <f>IFERROR(VLOOKUP(B3882,HĐ11!$C$7:$L$2000,10,0)," ")</f>
        <v xml:space="preserve"> </v>
      </c>
      <c r="Q3882" s="242" t="str">
        <f>IFERROR(VLOOKUP(B3882,HĐ12!$C$7:$L$2000,10,0)," ")</f>
        <v xml:space="preserve"> </v>
      </c>
      <c r="R3882" s="242" t="str">
        <f>IFERROR(VLOOKUP(B3882,HĐ13!$C$7:$L$2000,10,0)," ")</f>
        <v xml:space="preserve"> </v>
      </c>
      <c r="S3882" s="242" t="str">
        <f>IFERROR(VLOOKUP(B3882,HĐ14!$C$7:$L$2000,10,0)," ")</f>
        <v xml:space="preserve"> </v>
      </c>
      <c r="T3882" s="242" t="str">
        <f>IFERROR(VLOOKUP(B3882,HĐ15!$C$7:$L$2000,10,0)," ")</f>
        <v xml:space="preserve"> </v>
      </c>
      <c r="U3882" s="242" t="str">
        <f>IFERROR(VLOOKUP(B3882,HĐ16!$C$7:$L$2000,10,0)," ")</f>
        <v xml:space="preserve"> </v>
      </c>
      <c r="V3882" s="242" t="str">
        <f>IFERROR(VLOOKUP(B3882,HĐ17!$C$7:$L$2000,10,0)," ")</f>
        <v xml:space="preserve"> </v>
      </c>
      <c r="W3882" s="242" t="str">
        <f>IFERROR(VLOOKUP(B3882,HĐ18!$C$7:$L$2000,10,0)," ")</f>
        <v xml:space="preserve"> </v>
      </c>
      <c r="X3882" s="242" t="str">
        <f>IFERROR(VLOOKUP(B3882,HĐ19!$C$7:$L$2000,10,0)," ")</f>
        <v xml:space="preserve"> </v>
      </c>
      <c r="Y3882" s="242" t="str">
        <f>IFERROR(VLOOKUP(B3882,HĐ20!$C$7:$L$2000,10,0)," ")</f>
        <v xml:space="preserve"> </v>
      </c>
      <c r="Z3882" s="242" t="str">
        <f>IFERROR(VLOOKUP(B3882,HĐ21!$C$7:$L$1999,10,0)," ")</f>
        <v xml:space="preserve"> </v>
      </c>
      <c r="AA3882" s="242" t="str">
        <f>IFERROR(VLOOKUP(B3882,HĐ22!$C$7:$L$1999,10,0)," ")</f>
        <v xml:space="preserve"> </v>
      </c>
      <c r="AB3882" s="235">
        <f t="shared" si="63"/>
        <v>0</v>
      </c>
      <c r="AC3882" s="235"/>
    </row>
    <row r="3883" spans="1:29" s="240" customFormat="1" ht="12.75">
      <c r="A3883" s="235">
        <v>3852</v>
      </c>
      <c r="B3883" s="236">
        <v>2005217943</v>
      </c>
      <c r="C3883" s="237" t="s">
        <v>466</v>
      </c>
      <c r="D3883" s="238" t="s">
        <v>198</v>
      </c>
      <c r="E3883" s="239" t="s">
        <v>2812</v>
      </c>
      <c r="F3883" s="242">
        <f>IFERROR(VLOOKUP(B3883,HĐ1!$C$8:$L$2000,10,0)," ")</f>
        <v>4</v>
      </c>
      <c r="G3883" s="242">
        <f>IFERROR(VLOOKUP(B3883,HĐ2!$C$7:$L$2000,10,0)," ")</f>
        <v>4</v>
      </c>
      <c r="H3883" s="242" t="str">
        <f>IFERROR(VLOOKUP(B3883,HĐ3!$C$8:$L$2000,10,0)," ")</f>
        <v xml:space="preserve"> </v>
      </c>
      <c r="I3883" s="242" t="str">
        <f>IFERROR(VLOOKUP(B3883,HĐ4!$C$8:$L$2000,10,0)," ")</f>
        <v xml:space="preserve"> </v>
      </c>
      <c r="J3883" s="242" t="str">
        <f>IFERROR(VLOOKUP(B3883,HĐ5!$C$8:$L$2000,10,0)," ")</f>
        <v xml:space="preserve"> </v>
      </c>
      <c r="K3883" s="242" t="str">
        <f>IFERROR(VLOOKUP(B3883,HĐ6!$C$8:$L$2000,10,0)," ")</f>
        <v xml:space="preserve"> </v>
      </c>
      <c r="L3883" s="242" t="str">
        <f>IFERROR(VLOOKUP(B3883,HĐ7!$C$7:$L$2000,10,0)," ")</f>
        <v xml:space="preserve"> </v>
      </c>
      <c r="M3883" s="242" t="str">
        <f>IFERROR(VLOOKUP(B3883,HĐ8!$C$7:$L$2000,10,0)," ")</f>
        <v xml:space="preserve"> </v>
      </c>
      <c r="N3883" s="242" t="str">
        <f>IFERROR(VLOOKUP(B3883,HĐ9!$C$7:$L$2000,10,0)," ")</f>
        <v xml:space="preserve"> </v>
      </c>
      <c r="O3883" s="242">
        <f>IFERROR(VLOOKUP(B3883,HĐ10!$C$8:$L$2000,10,0)," ")</f>
        <v>4</v>
      </c>
      <c r="P3883" s="242" t="str">
        <f>IFERROR(VLOOKUP(B3883,HĐ11!$C$7:$L$2000,10,0)," ")</f>
        <v xml:space="preserve"> </v>
      </c>
      <c r="Q3883" s="242">
        <f>IFERROR(VLOOKUP(B3883,HĐ12!$C$7:$L$2000,10,0)," ")</f>
        <v>2</v>
      </c>
      <c r="R3883" s="242" t="str">
        <f>IFERROR(VLOOKUP(B3883,HĐ13!$C$7:$L$2000,10,0)," ")</f>
        <v xml:space="preserve"> </v>
      </c>
      <c r="S3883" s="242" t="str">
        <f>IFERROR(VLOOKUP(B3883,HĐ14!$C$7:$L$2000,10,0)," ")</f>
        <v xml:space="preserve"> </v>
      </c>
      <c r="T3883" s="242">
        <f>IFERROR(VLOOKUP(B3883,HĐ15!$C$7:$L$2000,10,0)," ")</f>
        <v>4</v>
      </c>
      <c r="U3883" s="242" t="str">
        <f>IFERROR(VLOOKUP(B3883,HĐ16!$C$7:$L$2000,10,0)," ")</f>
        <v xml:space="preserve"> </v>
      </c>
      <c r="V3883" s="242" t="str">
        <f>IFERROR(VLOOKUP(B3883,HĐ17!$C$7:$L$2000,10,0)," ")</f>
        <v xml:space="preserve"> </v>
      </c>
      <c r="W3883" s="242" t="str">
        <f>IFERROR(VLOOKUP(B3883,HĐ18!$C$7:$L$2000,10,0)," ")</f>
        <v xml:space="preserve"> </v>
      </c>
      <c r="X3883" s="242" t="str">
        <f>IFERROR(VLOOKUP(B3883,HĐ19!$C$7:$L$2000,10,0)," ")</f>
        <v xml:space="preserve"> </v>
      </c>
      <c r="Y3883" s="242" t="str">
        <f>IFERROR(VLOOKUP(B3883,HĐ20!$C$7:$L$2000,10,0)," ")</f>
        <v xml:space="preserve"> </v>
      </c>
      <c r="Z3883" s="242" t="str">
        <f>IFERROR(VLOOKUP(B3883,HĐ21!$C$7:$L$1999,10,0)," ")</f>
        <v xml:space="preserve"> </v>
      </c>
      <c r="AA3883" s="242" t="str">
        <f>IFERROR(VLOOKUP(B3883,HĐ22!$C$7:$L$1999,10,0)," ")</f>
        <v xml:space="preserve"> </v>
      </c>
      <c r="AB3883" s="235">
        <f t="shared" si="63"/>
        <v>18</v>
      </c>
      <c r="AC3883" s="235"/>
    </row>
    <row r="3884" spans="1:29" s="240" customFormat="1" ht="12.75" hidden="1">
      <c r="A3884" s="235">
        <v>3853</v>
      </c>
      <c r="B3884" s="236">
        <v>2005217945</v>
      </c>
      <c r="C3884" s="237" t="s">
        <v>4376</v>
      </c>
      <c r="D3884" s="238" t="s">
        <v>4013</v>
      </c>
      <c r="E3884" s="239" t="s">
        <v>2812</v>
      </c>
      <c r="F3884" s="242" t="str">
        <f>IFERROR(VLOOKUP(B3884,HĐ1!$C$8:$L$2000,10,0)," ")</f>
        <v xml:space="preserve"> </v>
      </c>
      <c r="G3884" s="242" t="str">
        <f>IFERROR(VLOOKUP(B3884,HĐ2!$C$7:$L$2000,10,0)," ")</f>
        <v xml:space="preserve"> </v>
      </c>
      <c r="H3884" s="242" t="str">
        <f>IFERROR(VLOOKUP(B3884,HĐ3!$C$8:$L$2000,10,0)," ")</f>
        <v xml:space="preserve"> </v>
      </c>
      <c r="I3884" s="242" t="str">
        <f>IFERROR(VLOOKUP(B3884,HĐ4!$C$8:$L$2000,10,0)," ")</f>
        <v xml:space="preserve"> </v>
      </c>
      <c r="J3884" s="242" t="str">
        <f>IFERROR(VLOOKUP(B3884,HĐ5!$C$8:$L$2000,10,0)," ")</f>
        <v xml:space="preserve"> </v>
      </c>
      <c r="K3884" s="242" t="str">
        <f>IFERROR(VLOOKUP(B3884,HĐ6!$C$8:$L$2000,10,0)," ")</f>
        <v xml:space="preserve"> </v>
      </c>
      <c r="L3884" s="242" t="str">
        <f>IFERROR(VLOOKUP(B3884,HĐ7!$C$7:$L$2000,10,0)," ")</f>
        <v xml:space="preserve"> </v>
      </c>
      <c r="M3884" s="242" t="str">
        <f>IFERROR(VLOOKUP(B3884,HĐ8!$C$7:$L$2000,10,0)," ")</f>
        <v xml:space="preserve"> </v>
      </c>
      <c r="N3884" s="242" t="str">
        <f>IFERROR(VLOOKUP(B3884,HĐ9!$C$7:$L$2000,10,0)," ")</f>
        <v xml:space="preserve"> </v>
      </c>
      <c r="O3884" s="242" t="str">
        <f>IFERROR(VLOOKUP(B3884,HĐ10!$C$8:$L$2000,10,0)," ")</f>
        <v xml:space="preserve"> </v>
      </c>
      <c r="P3884" s="242" t="str">
        <f>IFERROR(VLOOKUP(B3884,HĐ11!$C$7:$L$2000,10,0)," ")</f>
        <v xml:space="preserve"> </v>
      </c>
      <c r="Q3884" s="242" t="str">
        <f>IFERROR(VLOOKUP(B3884,HĐ12!$C$7:$L$2000,10,0)," ")</f>
        <v xml:space="preserve"> </v>
      </c>
      <c r="R3884" s="242" t="str">
        <f>IFERROR(VLOOKUP(B3884,HĐ13!$C$7:$L$2000,10,0)," ")</f>
        <v xml:space="preserve"> </v>
      </c>
      <c r="S3884" s="242" t="str">
        <f>IFERROR(VLOOKUP(B3884,HĐ14!$C$7:$L$2000,10,0)," ")</f>
        <v xml:space="preserve"> </v>
      </c>
      <c r="T3884" s="242" t="str">
        <f>IFERROR(VLOOKUP(B3884,HĐ15!$C$7:$L$2000,10,0)," ")</f>
        <v xml:space="preserve"> </v>
      </c>
      <c r="U3884" s="242" t="str">
        <f>IFERROR(VLOOKUP(B3884,HĐ16!$C$7:$L$2000,10,0)," ")</f>
        <v xml:space="preserve"> </v>
      </c>
      <c r="V3884" s="242" t="str">
        <f>IFERROR(VLOOKUP(B3884,HĐ17!$C$7:$L$2000,10,0)," ")</f>
        <v xml:space="preserve"> </v>
      </c>
      <c r="W3884" s="242" t="str">
        <f>IFERROR(VLOOKUP(B3884,HĐ18!$C$7:$L$2000,10,0)," ")</f>
        <v xml:space="preserve"> </v>
      </c>
      <c r="X3884" s="242" t="str">
        <f>IFERROR(VLOOKUP(B3884,HĐ19!$C$7:$L$2000,10,0)," ")</f>
        <v xml:space="preserve"> </v>
      </c>
      <c r="Y3884" s="242" t="str">
        <f>IFERROR(VLOOKUP(B3884,HĐ20!$C$7:$L$2000,10,0)," ")</f>
        <v xml:space="preserve"> </v>
      </c>
      <c r="Z3884" s="242" t="str">
        <f>IFERROR(VLOOKUP(B3884,HĐ21!$C$7:$L$1999,10,0)," ")</f>
        <v xml:space="preserve"> </v>
      </c>
      <c r="AA3884" s="242" t="str">
        <f>IFERROR(VLOOKUP(B3884,HĐ22!$C$7:$L$1999,10,0)," ")</f>
        <v xml:space="preserve"> </v>
      </c>
      <c r="AB3884" s="235">
        <f t="shared" si="63"/>
        <v>0</v>
      </c>
      <c r="AC3884" s="235"/>
    </row>
    <row r="3885" spans="1:29" s="240" customFormat="1" ht="12.75" hidden="1">
      <c r="A3885" s="235">
        <v>3854</v>
      </c>
      <c r="B3885" s="236">
        <v>2005217973</v>
      </c>
      <c r="C3885" s="237" t="s">
        <v>4377</v>
      </c>
      <c r="D3885" s="238" t="s">
        <v>162</v>
      </c>
      <c r="E3885" s="239" t="s">
        <v>2812</v>
      </c>
      <c r="F3885" s="242" t="str">
        <f>IFERROR(VLOOKUP(B3885,HĐ1!$C$8:$L$2000,10,0)," ")</f>
        <v xml:space="preserve"> </v>
      </c>
      <c r="G3885" s="242" t="str">
        <f>IFERROR(VLOOKUP(B3885,HĐ2!$C$7:$L$2000,10,0)," ")</f>
        <v xml:space="preserve"> </v>
      </c>
      <c r="H3885" s="242" t="str">
        <f>IFERROR(VLOOKUP(B3885,HĐ3!$C$8:$L$2000,10,0)," ")</f>
        <v xml:space="preserve"> </v>
      </c>
      <c r="I3885" s="242" t="str">
        <f>IFERROR(VLOOKUP(B3885,HĐ4!$C$8:$L$2000,10,0)," ")</f>
        <v xml:space="preserve"> </v>
      </c>
      <c r="J3885" s="242" t="str">
        <f>IFERROR(VLOOKUP(B3885,HĐ5!$C$8:$L$2000,10,0)," ")</f>
        <v xml:space="preserve"> </v>
      </c>
      <c r="K3885" s="242" t="str">
        <f>IFERROR(VLOOKUP(B3885,HĐ6!$C$8:$L$2000,10,0)," ")</f>
        <v xml:space="preserve"> </v>
      </c>
      <c r="L3885" s="242" t="str">
        <f>IFERROR(VLOOKUP(B3885,HĐ7!$C$7:$L$2000,10,0)," ")</f>
        <v xml:space="preserve"> </v>
      </c>
      <c r="M3885" s="242" t="str">
        <f>IFERROR(VLOOKUP(B3885,HĐ8!$C$7:$L$2000,10,0)," ")</f>
        <v xml:space="preserve"> </v>
      </c>
      <c r="N3885" s="242" t="str">
        <f>IFERROR(VLOOKUP(B3885,HĐ9!$C$7:$L$2000,10,0)," ")</f>
        <v xml:space="preserve"> </v>
      </c>
      <c r="O3885" s="242" t="str">
        <f>IFERROR(VLOOKUP(B3885,HĐ10!$C$8:$L$2000,10,0)," ")</f>
        <v xml:space="preserve"> </v>
      </c>
      <c r="P3885" s="242" t="str">
        <f>IFERROR(VLOOKUP(B3885,HĐ11!$C$7:$L$2000,10,0)," ")</f>
        <v xml:space="preserve"> </v>
      </c>
      <c r="Q3885" s="242" t="str">
        <f>IFERROR(VLOOKUP(B3885,HĐ12!$C$7:$L$2000,10,0)," ")</f>
        <v xml:space="preserve"> </v>
      </c>
      <c r="R3885" s="242" t="str">
        <f>IFERROR(VLOOKUP(B3885,HĐ13!$C$7:$L$2000,10,0)," ")</f>
        <v xml:space="preserve"> </v>
      </c>
      <c r="S3885" s="242" t="str">
        <f>IFERROR(VLOOKUP(B3885,HĐ14!$C$7:$L$2000,10,0)," ")</f>
        <v xml:space="preserve"> </v>
      </c>
      <c r="T3885" s="242" t="str">
        <f>IFERROR(VLOOKUP(B3885,HĐ15!$C$7:$L$2000,10,0)," ")</f>
        <v xml:space="preserve"> </v>
      </c>
      <c r="U3885" s="242" t="str">
        <f>IFERROR(VLOOKUP(B3885,HĐ16!$C$7:$L$2000,10,0)," ")</f>
        <v xml:space="preserve"> </v>
      </c>
      <c r="V3885" s="242" t="str">
        <f>IFERROR(VLOOKUP(B3885,HĐ17!$C$7:$L$2000,10,0)," ")</f>
        <v xml:space="preserve"> </v>
      </c>
      <c r="W3885" s="242" t="str">
        <f>IFERROR(VLOOKUP(B3885,HĐ18!$C$7:$L$2000,10,0)," ")</f>
        <v xml:space="preserve"> </v>
      </c>
      <c r="X3885" s="242" t="str">
        <f>IFERROR(VLOOKUP(B3885,HĐ19!$C$7:$L$2000,10,0)," ")</f>
        <v xml:space="preserve"> </v>
      </c>
      <c r="Y3885" s="242" t="str">
        <f>IFERROR(VLOOKUP(B3885,HĐ20!$C$7:$L$2000,10,0)," ")</f>
        <v xml:space="preserve"> </v>
      </c>
      <c r="Z3885" s="242" t="str">
        <f>IFERROR(VLOOKUP(B3885,HĐ21!$C$7:$L$1999,10,0)," ")</f>
        <v xml:space="preserve"> </v>
      </c>
      <c r="AA3885" s="242" t="str">
        <f>IFERROR(VLOOKUP(B3885,HĐ22!$C$7:$L$1999,10,0)," ")</f>
        <v xml:space="preserve"> </v>
      </c>
      <c r="AB3885" s="235">
        <f t="shared" si="63"/>
        <v>0</v>
      </c>
      <c r="AC3885" s="235"/>
    </row>
    <row r="3886" spans="1:29" s="240" customFormat="1" ht="12.75" hidden="1">
      <c r="A3886" s="235">
        <v>3855</v>
      </c>
      <c r="B3886" s="236">
        <v>2005217979</v>
      </c>
      <c r="C3886" s="237" t="s">
        <v>2339</v>
      </c>
      <c r="D3886" s="238" t="s">
        <v>249</v>
      </c>
      <c r="E3886" s="239" t="s">
        <v>2812</v>
      </c>
      <c r="F3886" s="242" t="str">
        <f>IFERROR(VLOOKUP(B3886,HĐ1!$C$8:$L$2000,10,0)," ")</f>
        <v xml:space="preserve"> </v>
      </c>
      <c r="G3886" s="242" t="str">
        <f>IFERROR(VLOOKUP(B3886,HĐ2!$C$7:$L$2000,10,0)," ")</f>
        <v xml:space="preserve"> </v>
      </c>
      <c r="H3886" s="242" t="str">
        <f>IFERROR(VLOOKUP(B3886,HĐ3!$C$8:$L$2000,10,0)," ")</f>
        <v xml:space="preserve"> </v>
      </c>
      <c r="I3886" s="242" t="str">
        <f>IFERROR(VLOOKUP(B3886,HĐ4!$C$8:$L$2000,10,0)," ")</f>
        <v xml:space="preserve"> </v>
      </c>
      <c r="J3886" s="242" t="str">
        <f>IFERROR(VLOOKUP(B3886,HĐ5!$C$8:$L$2000,10,0)," ")</f>
        <v xml:space="preserve"> </v>
      </c>
      <c r="K3886" s="242" t="str">
        <f>IFERROR(VLOOKUP(B3886,HĐ6!$C$8:$L$2000,10,0)," ")</f>
        <v xml:space="preserve"> </v>
      </c>
      <c r="L3886" s="242" t="str">
        <f>IFERROR(VLOOKUP(B3886,HĐ7!$C$7:$L$2000,10,0)," ")</f>
        <v xml:space="preserve"> </v>
      </c>
      <c r="M3886" s="242" t="str">
        <f>IFERROR(VLOOKUP(B3886,HĐ8!$C$7:$L$2000,10,0)," ")</f>
        <v xml:space="preserve"> </v>
      </c>
      <c r="N3886" s="242" t="str">
        <f>IFERROR(VLOOKUP(B3886,HĐ9!$C$7:$L$2000,10,0)," ")</f>
        <v xml:space="preserve"> </v>
      </c>
      <c r="O3886" s="242" t="str">
        <f>IFERROR(VLOOKUP(B3886,HĐ10!$C$8:$L$2000,10,0)," ")</f>
        <v xml:space="preserve"> </v>
      </c>
      <c r="P3886" s="242" t="str">
        <f>IFERROR(VLOOKUP(B3886,HĐ11!$C$7:$L$2000,10,0)," ")</f>
        <v xml:space="preserve"> </v>
      </c>
      <c r="Q3886" s="242" t="str">
        <f>IFERROR(VLOOKUP(B3886,HĐ12!$C$7:$L$2000,10,0)," ")</f>
        <v xml:space="preserve"> </v>
      </c>
      <c r="R3886" s="242" t="str">
        <f>IFERROR(VLOOKUP(B3886,HĐ13!$C$7:$L$2000,10,0)," ")</f>
        <v xml:space="preserve"> </v>
      </c>
      <c r="S3886" s="242" t="str">
        <f>IFERROR(VLOOKUP(B3886,HĐ14!$C$7:$L$2000,10,0)," ")</f>
        <v xml:space="preserve"> </v>
      </c>
      <c r="T3886" s="242" t="str">
        <f>IFERROR(VLOOKUP(B3886,HĐ15!$C$7:$L$2000,10,0)," ")</f>
        <v xml:space="preserve"> </v>
      </c>
      <c r="U3886" s="242" t="str">
        <f>IFERROR(VLOOKUP(B3886,HĐ16!$C$7:$L$2000,10,0)," ")</f>
        <v xml:space="preserve"> </v>
      </c>
      <c r="V3886" s="242" t="str">
        <f>IFERROR(VLOOKUP(B3886,HĐ17!$C$7:$L$2000,10,0)," ")</f>
        <v xml:space="preserve"> </v>
      </c>
      <c r="W3886" s="242" t="str">
        <f>IFERROR(VLOOKUP(B3886,HĐ18!$C$7:$L$2000,10,0)," ")</f>
        <v xml:space="preserve"> </v>
      </c>
      <c r="X3886" s="242" t="str">
        <f>IFERROR(VLOOKUP(B3886,HĐ19!$C$7:$L$2000,10,0)," ")</f>
        <v xml:space="preserve"> </v>
      </c>
      <c r="Y3886" s="242" t="str">
        <f>IFERROR(VLOOKUP(B3886,HĐ20!$C$7:$L$2000,10,0)," ")</f>
        <v xml:space="preserve"> </v>
      </c>
      <c r="Z3886" s="242" t="str">
        <f>IFERROR(VLOOKUP(B3886,HĐ21!$C$7:$L$1999,10,0)," ")</f>
        <v xml:space="preserve"> </v>
      </c>
      <c r="AA3886" s="242" t="str">
        <f>IFERROR(VLOOKUP(B3886,HĐ22!$C$7:$L$1999,10,0)," ")</f>
        <v xml:space="preserve"> </v>
      </c>
      <c r="AB3886" s="235">
        <f t="shared" si="63"/>
        <v>0</v>
      </c>
      <c r="AC3886" s="235"/>
    </row>
    <row r="3887" spans="1:29" s="240" customFormat="1" ht="12.75" hidden="1">
      <c r="A3887" s="235">
        <v>3856</v>
      </c>
      <c r="B3887" s="236">
        <v>2005217983</v>
      </c>
      <c r="C3887" s="237" t="s">
        <v>2985</v>
      </c>
      <c r="D3887" s="238" t="s">
        <v>249</v>
      </c>
      <c r="E3887" s="239" t="s">
        <v>2812</v>
      </c>
      <c r="F3887" s="242" t="str">
        <f>IFERROR(VLOOKUP(B3887,HĐ1!$C$8:$L$2000,10,0)," ")</f>
        <v xml:space="preserve"> </v>
      </c>
      <c r="G3887" s="242" t="str">
        <f>IFERROR(VLOOKUP(B3887,HĐ2!$C$7:$L$2000,10,0)," ")</f>
        <v xml:space="preserve"> </v>
      </c>
      <c r="H3887" s="242" t="str">
        <f>IFERROR(VLOOKUP(B3887,HĐ3!$C$8:$L$2000,10,0)," ")</f>
        <v xml:space="preserve"> </v>
      </c>
      <c r="I3887" s="242" t="str">
        <f>IFERROR(VLOOKUP(B3887,HĐ4!$C$8:$L$2000,10,0)," ")</f>
        <v xml:space="preserve"> </v>
      </c>
      <c r="J3887" s="242" t="str">
        <f>IFERROR(VLOOKUP(B3887,HĐ5!$C$8:$L$2000,10,0)," ")</f>
        <v xml:space="preserve"> </v>
      </c>
      <c r="K3887" s="242" t="str">
        <f>IFERROR(VLOOKUP(B3887,HĐ6!$C$8:$L$2000,10,0)," ")</f>
        <v xml:space="preserve"> </v>
      </c>
      <c r="L3887" s="242" t="str">
        <f>IFERROR(VLOOKUP(B3887,HĐ7!$C$7:$L$2000,10,0)," ")</f>
        <v xml:space="preserve"> </v>
      </c>
      <c r="M3887" s="242" t="str">
        <f>IFERROR(VLOOKUP(B3887,HĐ8!$C$7:$L$2000,10,0)," ")</f>
        <v xml:space="preserve"> </v>
      </c>
      <c r="N3887" s="242" t="str">
        <f>IFERROR(VLOOKUP(B3887,HĐ9!$C$7:$L$2000,10,0)," ")</f>
        <v xml:space="preserve"> </v>
      </c>
      <c r="O3887" s="242" t="str">
        <f>IFERROR(VLOOKUP(B3887,HĐ10!$C$8:$L$2000,10,0)," ")</f>
        <v xml:space="preserve"> </v>
      </c>
      <c r="P3887" s="242" t="str">
        <f>IFERROR(VLOOKUP(B3887,HĐ11!$C$7:$L$2000,10,0)," ")</f>
        <v xml:space="preserve"> </v>
      </c>
      <c r="Q3887" s="242" t="str">
        <f>IFERROR(VLOOKUP(B3887,HĐ12!$C$7:$L$2000,10,0)," ")</f>
        <v xml:space="preserve"> </v>
      </c>
      <c r="R3887" s="242" t="str">
        <f>IFERROR(VLOOKUP(B3887,HĐ13!$C$7:$L$2000,10,0)," ")</f>
        <v xml:space="preserve"> </v>
      </c>
      <c r="S3887" s="242" t="str">
        <f>IFERROR(VLOOKUP(B3887,HĐ14!$C$7:$L$2000,10,0)," ")</f>
        <v xml:space="preserve"> </v>
      </c>
      <c r="T3887" s="242" t="str">
        <f>IFERROR(VLOOKUP(B3887,HĐ15!$C$7:$L$2000,10,0)," ")</f>
        <v xml:space="preserve"> </v>
      </c>
      <c r="U3887" s="242" t="str">
        <f>IFERROR(VLOOKUP(B3887,HĐ16!$C$7:$L$2000,10,0)," ")</f>
        <v xml:space="preserve"> </v>
      </c>
      <c r="V3887" s="242" t="str">
        <f>IFERROR(VLOOKUP(B3887,HĐ17!$C$7:$L$2000,10,0)," ")</f>
        <v xml:space="preserve"> </v>
      </c>
      <c r="W3887" s="242" t="str">
        <f>IFERROR(VLOOKUP(B3887,HĐ18!$C$7:$L$2000,10,0)," ")</f>
        <v xml:space="preserve"> </v>
      </c>
      <c r="X3887" s="242" t="str">
        <f>IFERROR(VLOOKUP(B3887,HĐ19!$C$7:$L$2000,10,0)," ")</f>
        <v xml:space="preserve"> </v>
      </c>
      <c r="Y3887" s="242" t="str">
        <f>IFERROR(VLOOKUP(B3887,HĐ20!$C$7:$L$2000,10,0)," ")</f>
        <v xml:space="preserve"> </v>
      </c>
      <c r="Z3887" s="242" t="str">
        <f>IFERROR(VLOOKUP(B3887,HĐ21!$C$7:$L$1999,10,0)," ")</f>
        <v xml:space="preserve"> </v>
      </c>
      <c r="AA3887" s="242" t="str">
        <f>IFERROR(VLOOKUP(B3887,HĐ22!$C$7:$L$1999,10,0)," ")</f>
        <v xml:space="preserve"> </v>
      </c>
      <c r="AB3887" s="235">
        <f t="shared" si="63"/>
        <v>0</v>
      </c>
      <c r="AC3887" s="235"/>
    </row>
    <row r="3888" spans="1:29" s="240" customFormat="1" ht="12.75">
      <c r="A3888" s="235">
        <v>3857</v>
      </c>
      <c r="B3888" s="236">
        <v>2005210749</v>
      </c>
      <c r="C3888" s="237" t="s">
        <v>718</v>
      </c>
      <c r="D3888" s="238" t="s">
        <v>249</v>
      </c>
      <c r="E3888" s="239" t="s">
        <v>2812</v>
      </c>
      <c r="F3888" s="242" t="str">
        <f>IFERROR(VLOOKUP(B3888,HĐ1!$C$8:$L$2000,10,0)," ")</f>
        <v xml:space="preserve"> </v>
      </c>
      <c r="G3888" s="242" t="str">
        <f>IFERROR(VLOOKUP(B3888,HĐ2!$C$7:$L$2000,10,0)," ")</f>
        <v xml:space="preserve"> </v>
      </c>
      <c r="H3888" s="242" t="str">
        <f>IFERROR(VLOOKUP(B3888,HĐ3!$C$8:$L$2000,10,0)," ")</f>
        <v xml:space="preserve"> </v>
      </c>
      <c r="I3888" s="242" t="str">
        <f>IFERROR(VLOOKUP(B3888,HĐ4!$C$8:$L$2000,10,0)," ")</f>
        <v xml:space="preserve"> </v>
      </c>
      <c r="J3888" s="242" t="str">
        <f>IFERROR(VLOOKUP(B3888,HĐ5!$C$8:$L$2000,10,0)," ")</f>
        <v xml:space="preserve"> </v>
      </c>
      <c r="K3888" s="242" t="str">
        <f>IFERROR(VLOOKUP(B3888,HĐ6!$C$8:$L$2000,10,0)," ")</f>
        <v xml:space="preserve"> </v>
      </c>
      <c r="L3888" s="242">
        <f>IFERROR(VLOOKUP(B3888,HĐ7!$C$7:$L$2000,10,0)," ")</f>
        <v>-5</v>
      </c>
      <c r="M3888" s="242" t="str">
        <f>IFERROR(VLOOKUP(B3888,HĐ8!$C$7:$L$2000,10,0)," ")</f>
        <v xml:space="preserve"> </v>
      </c>
      <c r="N3888" s="242" t="str">
        <f>IFERROR(VLOOKUP(B3888,HĐ9!$C$7:$L$2000,10,0)," ")</f>
        <v xml:space="preserve"> </v>
      </c>
      <c r="O3888" s="242" t="str">
        <f>IFERROR(VLOOKUP(B3888,HĐ10!$C$8:$L$2000,10,0)," ")</f>
        <v xml:space="preserve"> </v>
      </c>
      <c r="P3888" s="242" t="str">
        <f>IFERROR(VLOOKUP(B3888,HĐ11!$C$7:$L$2000,10,0)," ")</f>
        <v xml:space="preserve"> </v>
      </c>
      <c r="Q3888" s="242" t="str">
        <f>IFERROR(VLOOKUP(B3888,HĐ12!$C$7:$L$2000,10,0)," ")</f>
        <v xml:space="preserve"> </v>
      </c>
      <c r="R3888" s="242" t="str">
        <f>IFERROR(VLOOKUP(B3888,HĐ13!$C$7:$L$2000,10,0)," ")</f>
        <v xml:space="preserve"> </v>
      </c>
      <c r="S3888" s="242" t="str">
        <f>IFERROR(VLOOKUP(B3888,HĐ14!$C$7:$L$2000,10,0)," ")</f>
        <v xml:space="preserve"> </v>
      </c>
      <c r="T3888" s="242" t="str">
        <f>IFERROR(VLOOKUP(B3888,HĐ15!$C$7:$L$2000,10,0)," ")</f>
        <v xml:space="preserve"> </v>
      </c>
      <c r="U3888" s="242" t="str">
        <f>IFERROR(VLOOKUP(B3888,HĐ16!$C$7:$L$2000,10,0)," ")</f>
        <v xml:space="preserve"> </v>
      </c>
      <c r="V3888" s="242" t="str">
        <f>IFERROR(VLOOKUP(B3888,HĐ17!$C$7:$L$2000,10,0)," ")</f>
        <v xml:space="preserve"> </v>
      </c>
      <c r="W3888" s="242" t="str">
        <f>IFERROR(VLOOKUP(B3888,HĐ18!$C$7:$L$2000,10,0)," ")</f>
        <v xml:space="preserve"> </v>
      </c>
      <c r="X3888" s="242" t="str">
        <f>IFERROR(VLOOKUP(B3888,HĐ19!$C$7:$L$2000,10,0)," ")</f>
        <v xml:space="preserve"> </v>
      </c>
      <c r="Y3888" s="242" t="str">
        <f>IFERROR(VLOOKUP(B3888,HĐ20!$C$7:$L$2000,10,0)," ")</f>
        <v xml:space="preserve"> </v>
      </c>
      <c r="Z3888" s="242" t="str">
        <f>IFERROR(VLOOKUP(B3888,HĐ21!$C$7:$L$1999,10,0)," ")</f>
        <v xml:space="preserve"> </v>
      </c>
      <c r="AA3888" s="242" t="str">
        <f>IFERROR(VLOOKUP(B3888,HĐ22!$C$7:$L$1999,10,0)," ")</f>
        <v xml:space="preserve"> </v>
      </c>
      <c r="AB3888" s="235">
        <f t="shared" si="63"/>
        <v>-5</v>
      </c>
      <c r="AC3888" s="235"/>
    </row>
    <row r="3889" spans="1:29" s="240" customFormat="1" ht="12.75" hidden="1">
      <c r="A3889" s="235">
        <v>3858</v>
      </c>
      <c r="B3889" s="236">
        <v>2005217986</v>
      </c>
      <c r="C3889" s="237" t="s">
        <v>209</v>
      </c>
      <c r="D3889" s="238" t="s">
        <v>261</v>
      </c>
      <c r="E3889" s="239" t="s">
        <v>2812</v>
      </c>
      <c r="F3889" s="242" t="str">
        <f>IFERROR(VLOOKUP(B3889,HĐ1!$C$8:$L$2000,10,0)," ")</f>
        <v xml:space="preserve"> </v>
      </c>
      <c r="G3889" s="242" t="str">
        <f>IFERROR(VLOOKUP(B3889,HĐ2!$C$7:$L$2000,10,0)," ")</f>
        <v xml:space="preserve"> </v>
      </c>
      <c r="H3889" s="242" t="str">
        <f>IFERROR(VLOOKUP(B3889,HĐ3!$C$8:$L$2000,10,0)," ")</f>
        <v xml:space="preserve"> </v>
      </c>
      <c r="I3889" s="242" t="str">
        <f>IFERROR(VLOOKUP(B3889,HĐ4!$C$8:$L$2000,10,0)," ")</f>
        <v xml:space="preserve"> </v>
      </c>
      <c r="J3889" s="242" t="str">
        <f>IFERROR(VLOOKUP(B3889,HĐ5!$C$8:$L$2000,10,0)," ")</f>
        <v xml:space="preserve"> </v>
      </c>
      <c r="K3889" s="242" t="str">
        <f>IFERROR(VLOOKUP(B3889,HĐ6!$C$8:$L$2000,10,0)," ")</f>
        <v xml:space="preserve"> </v>
      </c>
      <c r="L3889" s="242" t="str">
        <f>IFERROR(VLOOKUP(B3889,HĐ7!$C$7:$L$2000,10,0)," ")</f>
        <v xml:space="preserve"> </v>
      </c>
      <c r="M3889" s="242" t="str">
        <f>IFERROR(VLOOKUP(B3889,HĐ8!$C$7:$L$2000,10,0)," ")</f>
        <v xml:space="preserve"> </v>
      </c>
      <c r="N3889" s="242" t="str">
        <f>IFERROR(VLOOKUP(B3889,HĐ9!$C$7:$L$2000,10,0)," ")</f>
        <v xml:space="preserve"> </v>
      </c>
      <c r="O3889" s="242" t="str">
        <f>IFERROR(VLOOKUP(B3889,HĐ10!$C$8:$L$2000,10,0)," ")</f>
        <v xml:space="preserve"> </v>
      </c>
      <c r="P3889" s="242" t="str">
        <f>IFERROR(VLOOKUP(B3889,HĐ11!$C$7:$L$2000,10,0)," ")</f>
        <v xml:space="preserve"> </v>
      </c>
      <c r="Q3889" s="242" t="str">
        <f>IFERROR(VLOOKUP(B3889,HĐ12!$C$7:$L$2000,10,0)," ")</f>
        <v xml:space="preserve"> </v>
      </c>
      <c r="R3889" s="242" t="str">
        <f>IFERROR(VLOOKUP(B3889,HĐ13!$C$7:$L$2000,10,0)," ")</f>
        <v xml:space="preserve"> </v>
      </c>
      <c r="S3889" s="242" t="str">
        <f>IFERROR(VLOOKUP(B3889,HĐ14!$C$7:$L$2000,10,0)," ")</f>
        <v xml:space="preserve"> </v>
      </c>
      <c r="T3889" s="242" t="str">
        <f>IFERROR(VLOOKUP(B3889,HĐ15!$C$7:$L$2000,10,0)," ")</f>
        <v xml:space="preserve"> </v>
      </c>
      <c r="U3889" s="242" t="str">
        <f>IFERROR(VLOOKUP(B3889,HĐ16!$C$7:$L$2000,10,0)," ")</f>
        <v xml:space="preserve"> </v>
      </c>
      <c r="V3889" s="242" t="str">
        <f>IFERROR(VLOOKUP(B3889,HĐ17!$C$7:$L$2000,10,0)," ")</f>
        <v xml:space="preserve"> </v>
      </c>
      <c r="W3889" s="242" t="str">
        <f>IFERROR(VLOOKUP(B3889,HĐ18!$C$7:$L$2000,10,0)," ")</f>
        <v xml:space="preserve"> </v>
      </c>
      <c r="X3889" s="242" t="str">
        <f>IFERROR(VLOOKUP(B3889,HĐ19!$C$7:$L$2000,10,0)," ")</f>
        <v xml:space="preserve"> </v>
      </c>
      <c r="Y3889" s="242" t="str">
        <f>IFERROR(VLOOKUP(B3889,HĐ20!$C$7:$L$2000,10,0)," ")</f>
        <v xml:space="preserve"> </v>
      </c>
      <c r="Z3889" s="242" t="str">
        <f>IFERROR(VLOOKUP(B3889,HĐ21!$C$7:$L$1999,10,0)," ")</f>
        <v xml:space="preserve"> </v>
      </c>
      <c r="AA3889" s="242" t="str">
        <f>IFERROR(VLOOKUP(B3889,HĐ22!$C$7:$L$1999,10,0)," ")</f>
        <v xml:space="preserve"> </v>
      </c>
      <c r="AB3889" s="235">
        <f t="shared" si="63"/>
        <v>0</v>
      </c>
      <c r="AC3889" s="235"/>
    </row>
    <row r="3890" spans="1:29" s="240" customFormat="1" ht="12.75" hidden="1">
      <c r="A3890" s="235">
        <v>3859</v>
      </c>
      <c r="B3890" s="236">
        <v>2005217994</v>
      </c>
      <c r="C3890" s="237" t="s">
        <v>3208</v>
      </c>
      <c r="D3890" s="238" t="s">
        <v>514</v>
      </c>
      <c r="E3890" s="239" t="s">
        <v>2812</v>
      </c>
      <c r="F3890" s="242" t="str">
        <f>IFERROR(VLOOKUP(B3890,HĐ1!$C$8:$L$2000,10,0)," ")</f>
        <v xml:space="preserve"> </v>
      </c>
      <c r="G3890" s="242" t="str">
        <f>IFERROR(VLOOKUP(B3890,HĐ2!$C$7:$L$2000,10,0)," ")</f>
        <v xml:space="preserve"> </v>
      </c>
      <c r="H3890" s="242" t="str">
        <f>IFERROR(VLOOKUP(B3890,HĐ3!$C$8:$L$2000,10,0)," ")</f>
        <v xml:space="preserve"> </v>
      </c>
      <c r="I3890" s="242" t="str">
        <f>IFERROR(VLOOKUP(B3890,HĐ4!$C$8:$L$2000,10,0)," ")</f>
        <v xml:space="preserve"> </v>
      </c>
      <c r="J3890" s="242" t="str">
        <f>IFERROR(VLOOKUP(B3890,HĐ5!$C$8:$L$2000,10,0)," ")</f>
        <v xml:space="preserve"> </v>
      </c>
      <c r="K3890" s="242" t="str">
        <f>IFERROR(VLOOKUP(B3890,HĐ6!$C$8:$L$2000,10,0)," ")</f>
        <v xml:space="preserve"> </v>
      </c>
      <c r="L3890" s="242" t="str">
        <f>IFERROR(VLOOKUP(B3890,HĐ7!$C$7:$L$2000,10,0)," ")</f>
        <v xml:space="preserve"> </v>
      </c>
      <c r="M3890" s="242" t="str">
        <f>IFERROR(VLOOKUP(B3890,HĐ8!$C$7:$L$2000,10,0)," ")</f>
        <v xml:space="preserve"> </v>
      </c>
      <c r="N3890" s="242" t="str">
        <f>IFERROR(VLOOKUP(B3890,HĐ9!$C$7:$L$2000,10,0)," ")</f>
        <v xml:space="preserve"> </v>
      </c>
      <c r="O3890" s="242" t="str">
        <f>IFERROR(VLOOKUP(B3890,HĐ10!$C$8:$L$2000,10,0)," ")</f>
        <v xml:space="preserve"> </v>
      </c>
      <c r="P3890" s="242" t="str">
        <f>IFERROR(VLOOKUP(B3890,HĐ11!$C$7:$L$2000,10,0)," ")</f>
        <v xml:space="preserve"> </v>
      </c>
      <c r="Q3890" s="242" t="str">
        <f>IFERROR(VLOOKUP(B3890,HĐ12!$C$7:$L$2000,10,0)," ")</f>
        <v xml:space="preserve"> </v>
      </c>
      <c r="R3890" s="242" t="str">
        <f>IFERROR(VLOOKUP(B3890,HĐ13!$C$7:$L$2000,10,0)," ")</f>
        <v xml:space="preserve"> </v>
      </c>
      <c r="S3890" s="242" t="str">
        <f>IFERROR(VLOOKUP(B3890,HĐ14!$C$7:$L$2000,10,0)," ")</f>
        <v xml:space="preserve"> </v>
      </c>
      <c r="T3890" s="242" t="str">
        <f>IFERROR(VLOOKUP(B3890,HĐ15!$C$7:$L$2000,10,0)," ")</f>
        <v xml:space="preserve"> </v>
      </c>
      <c r="U3890" s="242" t="str">
        <f>IFERROR(VLOOKUP(B3890,HĐ16!$C$7:$L$2000,10,0)," ")</f>
        <v xml:space="preserve"> </v>
      </c>
      <c r="V3890" s="242" t="str">
        <f>IFERROR(VLOOKUP(B3890,HĐ17!$C$7:$L$2000,10,0)," ")</f>
        <v xml:space="preserve"> </v>
      </c>
      <c r="W3890" s="242" t="str">
        <f>IFERROR(VLOOKUP(B3890,HĐ18!$C$7:$L$2000,10,0)," ")</f>
        <v xml:space="preserve"> </v>
      </c>
      <c r="X3890" s="242" t="str">
        <f>IFERROR(VLOOKUP(B3890,HĐ19!$C$7:$L$2000,10,0)," ")</f>
        <v xml:space="preserve"> </v>
      </c>
      <c r="Y3890" s="242" t="str">
        <f>IFERROR(VLOOKUP(B3890,HĐ20!$C$7:$L$2000,10,0)," ")</f>
        <v xml:space="preserve"> </v>
      </c>
      <c r="Z3890" s="242" t="str">
        <f>IFERROR(VLOOKUP(B3890,HĐ21!$C$7:$L$1999,10,0)," ")</f>
        <v xml:space="preserve"> </v>
      </c>
      <c r="AA3890" s="242" t="str">
        <f>IFERROR(VLOOKUP(B3890,HĐ22!$C$7:$L$1999,10,0)," ")</f>
        <v xml:space="preserve"> </v>
      </c>
      <c r="AB3890" s="235">
        <f t="shared" si="63"/>
        <v>0</v>
      </c>
      <c r="AC3890" s="235"/>
    </row>
    <row r="3891" spans="1:29" s="240" customFormat="1" ht="12.75">
      <c r="A3891" s="235">
        <v>3860</v>
      </c>
      <c r="B3891" s="236">
        <v>2005210478</v>
      </c>
      <c r="C3891" s="237" t="s">
        <v>38</v>
      </c>
      <c r="D3891" s="238" t="s">
        <v>301</v>
      </c>
      <c r="E3891" s="239" t="s">
        <v>2812</v>
      </c>
      <c r="F3891" s="242">
        <f>IFERROR(VLOOKUP(B3891,HĐ1!$C$8:$L$2000,10,0)," ")</f>
        <v>4</v>
      </c>
      <c r="G3891" s="242">
        <f>IFERROR(VLOOKUP(B3891,HĐ2!$C$7:$L$2000,10,0)," ")</f>
        <v>4</v>
      </c>
      <c r="H3891" s="242" t="str">
        <f>IFERROR(VLOOKUP(B3891,HĐ3!$C$8:$L$2000,10,0)," ")</f>
        <v xml:space="preserve"> </v>
      </c>
      <c r="I3891" s="242" t="str">
        <f>IFERROR(VLOOKUP(B3891,HĐ4!$C$8:$L$2000,10,0)," ")</f>
        <v xml:space="preserve"> </v>
      </c>
      <c r="J3891" s="242" t="str">
        <f>IFERROR(VLOOKUP(B3891,HĐ5!$C$8:$L$2000,10,0)," ")</f>
        <v xml:space="preserve"> </v>
      </c>
      <c r="K3891" s="242" t="str">
        <f>IFERROR(VLOOKUP(B3891,HĐ6!$C$8:$L$2000,10,0)," ")</f>
        <v xml:space="preserve"> </v>
      </c>
      <c r="L3891" s="242" t="str">
        <f>IFERROR(VLOOKUP(B3891,HĐ7!$C$7:$L$2000,10,0)," ")</f>
        <v xml:space="preserve"> </v>
      </c>
      <c r="M3891" s="242" t="str">
        <f>IFERROR(VLOOKUP(B3891,HĐ8!$C$7:$L$2000,10,0)," ")</f>
        <v xml:space="preserve"> </v>
      </c>
      <c r="N3891" s="242" t="str">
        <f>IFERROR(VLOOKUP(B3891,HĐ9!$C$7:$L$2000,10,0)," ")</f>
        <v xml:space="preserve"> </v>
      </c>
      <c r="O3891" s="242" t="str">
        <f>IFERROR(VLOOKUP(B3891,HĐ10!$C$8:$L$2000,10,0)," ")</f>
        <v xml:space="preserve"> </v>
      </c>
      <c r="P3891" s="242">
        <f>IFERROR(VLOOKUP(B3891,HĐ11!$C$7:$L$2000,10,0)," ")</f>
        <v>6</v>
      </c>
      <c r="Q3891" s="242" t="str">
        <f>IFERROR(VLOOKUP(B3891,HĐ12!$C$7:$L$2000,10,0)," ")</f>
        <v xml:space="preserve"> </v>
      </c>
      <c r="R3891" s="242" t="str">
        <f>IFERROR(VLOOKUP(B3891,HĐ13!$C$7:$L$2000,10,0)," ")</f>
        <v xml:space="preserve"> </v>
      </c>
      <c r="S3891" s="242" t="str">
        <f>IFERROR(VLOOKUP(B3891,HĐ14!$C$7:$L$2000,10,0)," ")</f>
        <v xml:space="preserve"> </v>
      </c>
      <c r="T3891" s="242">
        <f>IFERROR(VLOOKUP(B3891,HĐ15!$C$7:$L$2000,10,0)," ")</f>
        <v>4</v>
      </c>
      <c r="U3891" s="242" t="str">
        <f>IFERROR(VLOOKUP(B3891,HĐ16!$C$7:$L$2000,10,0)," ")</f>
        <v xml:space="preserve"> </v>
      </c>
      <c r="V3891" s="242" t="str">
        <f>IFERROR(VLOOKUP(B3891,HĐ17!$C$7:$L$2000,10,0)," ")</f>
        <v xml:space="preserve"> </v>
      </c>
      <c r="W3891" s="242" t="str">
        <f>IFERROR(VLOOKUP(B3891,HĐ18!$C$7:$L$2000,10,0)," ")</f>
        <v xml:space="preserve"> </v>
      </c>
      <c r="X3891" s="242" t="str">
        <f>IFERROR(VLOOKUP(B3891,HĐ19!$C$7:$L$2000,10,0)," ")</f>
        <v xml:space="preserve"> </v>
      </c>
      <c r="Y3891" s="242" t="str">
        <f>IFERROR(VLOOKUP(B3891,HĐ20!$C$7:$L$2000,10,0)," ")</f>
        <v xml:space="preserve"> </v>
      </c>
      <c r="Z3891" s="242" t="str">
        <f>IFERROR(VLOOKUP(B3891,HĐ21!$C$7:$L$1999,10,0)," ")</f>
        <v xml:space="preserve"> </v>
      </c>
      <c r="AA3891" s="242" t="str">
        <f>IFERROR(VLOOKUP(B3891,HĐ22!$C$7:$L$1999,10,0)," ")</f>
        <v xml:space="preserve"> </v>
      </c>
      <c r="AB3891" s="235">
        <f t="shared" si="63"/>
        <v>18</v>
      </c>
      <c r="AC3891" s="235"/>
    </row>
    <row r="3892" spans="1:29" s="240" customFormat="1" ht="12.75" hidden="1">
      <c r="A3892" s="235">
        <v>3861</v>
      </c>
      <c r="B3892" s="236">
        <v>2005210557</v>
      </c>
      <c r="C3892" s="237" t="s">
        <v>1947</v>
      </c>
      <c r="D3892" s="238" t="s">
        <v>66</v>
      </c>
      <c r="E3892" s="239" t="s">
        <v>2812</v>
      </c>
      <c r="F3892" s="242" t="str">
        <f>IFERROR(VLOOKUP(B3892,HĐ1!$C$8:$L$2000,10,0)," ")</f>
        <v xml:space="preserve"> </v>
      </c>
      <c r="G3892" s="242" t="str">
        <f>IFERROR(VLOOKUP(B3892,HĐ2!$C$7:$L$2000,10,0)," ")</f>
        <v xml:space="preserve"> </v>
      </c>
      <c r="H3892" s="242" t="str">
        <f>IFERROR(VLOOKUP(B3892,HĐ3!$C$8:$L$2000,10,0)," ")</f>
        <v xml:space="preserve"> </v>
      </c>
      <c r="I3892" s="242" t="str">
        <f>IFERROR(VLOOKUP(B3892,HĐ4!$C$8:$L$2000,10,0)," ")</f>
        <v xml:space="preserve"> </v>
      </c>
      <c r="J3892" s="242" t="str">
        <f>IFERROR(VLOOKUP(B3892,HĐ5!$C$8:$L$2000,10,0)," ")</f>
        <v xml:space="preserve"> </v>
      </c>
      <c r="K3892" s="242" t="str">
        <f>IFERROR(VLOOKUP(B3892,HĐ6!$C$8:$L$2000,10,0)," ")</f>
        <v xml:space="preserve"> </v>
      </c>
      <c r="L3892" s="242" t="str">
        <f>IFERROR(VLOOKUP(B3892,HĐ7!$C$7:$L$2000,10,0)," ")</f>
        <v xml:space="preserve"> </v>
      </c>
      <c r="M3892" s="242" t="str">
        <f>IFERROR(VLOOKUP(B3892,HĐ8!$C$7:$L$2000,10,0)," ")</f>
        <v xml:space="preserve"> </v>
      </c>
      <c r="N3892" s="242" t="str">
        <f>IFERROR(VLOOKUP(B3892,HĐ9!$C$7:$L$2000,10,0)," ")</f>
        <v xml:space="preserve"> </v>
      </c>
      <c r="O3892" s="242" t="str">
        <f>IFERROR(VLOOKUP(B3892,HĐ10!$C$8:$L$2000,10,0)," ")</f>
        <v xml:space="preserve"> </v>
      </c>
      <c r="P3892" s="242" t="str">
        <f>IFERROR(VLOOKUP(B3892,HĐ11!$C$7:$L$2000,10,0)," ")</f>
        <v xml:space="preserve"> </v>
      </c>
      <c r="Q3892" s="242" t="str">
        <f>IFERROR(VLOOKUP(B3892,HĐ12!$C$7:$L$2000,10,0)," ")</f>
        <v xml:space="preserve"> </v>
      </c>
      <c r="R3892" s="242" t="str">
        <f>IFERROR(VLOOKUP(B3892,HĐ13!$C$7:$L$2000,10,0)," ")</f>
        <v xml:space="preserve"> </v>
      </c>
      <c r="S3892" s="242" t="str">
        <f>IFERROR(VLOOKUP(B3892,HĐ14!$C$7:$L$2000,10,0)," ")</f>
        <v xml:space="preserve"> </v>
      </c>
      <c r="T3892" s="242" t="str">
        <f>IFERROR(VLOOKUP(B3892,HĐ15!$C$7:$L$2000,10,0)," ")</f>
        <v xml:space="preserve"> </v>
      </c>
      <c r="U3892" s="242" t="str">
        <f>IFERROR(VLOOKUP(B3892,HĐ16!$C$7:$L$2000,10,0)," ")</f>
        <v xml:space="preserve"> </v>
      </c>
      <c r="V3892" s="242" t="str">
        <f>IFERROR(VLOOKUP(B3892,HĐ17!$C$7:$L$2000,10,0)," ")</f>
        <v xml:space="preserve"> </v>
      </c>
      <c r="W3892" s="242" t="str">
        <f>IFERROR(VLOOKUP(B3892,HĐ18!$C$7:$L$2000,10,0)," ")</f>
        <v xml:space="preserve"> </v>
      </c>
      <c r="X3892" s="242" t="str">
        <f>IFERROR(VLOOKUP(B3892,HĐ19!$C$7:$L$2000,10,0)," ")</f>
        <v xml:space="preserve"> </v>
      </c>
      <c r="Y3892" s="242" t="str">
        <f>IFERROR(VLOOKUP(B3892,HĐ20!$C$7:$L$2000,10,0)," ")</f>
        <v xml:space="preserve"> </v>
      </c>
      <c r="Z3892" s="242" t="str">
        <f>IFERROR(VLOOKUP(B3892,HĐ21!$C$7:$L$1999,10,0)," ")</f>
        <v xml:space="preserve"> </v>
      </c>
      <c r="AA3892" s="242" t="str">
        <f>IFERROR(VLOOKUP(B3892,HĐ22!$C$7:$L$1999,10,0)," ")</f>
        <v xml:space="preserve"> </v>
      </c>
      <c r="AB3892" s="235">
        <f t="shared" si="63"/>
        <v>0</v>
      </c>
      <c r="AC3892" s="235"/>
    </row>
    <row r="3893" spans="1:29" s="240" customFormat="1" ht="12.75">
      <c r="A3893" s="235">
        <v>3862</v>
      </c>
      <c r="B3893" s="236">
        <v>2005218005</v>
      </c>
      <c r="C3893" s="237" t="s">
        <v>399</v>
      </c>
      <c r="D3893" s="238" t="s">
        <v>66</v>
      </c>
      <c r="E3893" s="239" t="s">
        <v>2812</v>
      </c>
      <c r="F3893" s="242">
        <f>IFERROR(VLOOKUP(B3893,HĐ1!$C$8:$L$2000,10,0)," ")</f>
        <v>-5</v>
      </c>
      <c r="G3893" s="242">
        <f>IFERROR(VLOOKUP(B3893,HĐ2!$C$7:$L$2000,10,0)," ")</f>
        <v>4</v>
      </c>
      <c r="H3893" s="242" t="str">
        <f>IFERROR(VLOOKUP(B3893,HĐ3!$C$8:$L$2000,10,0)," ")</f>
        <v xml:space="preserve"> </v>
      </c>
      <c r="I3893" s="242" t="str">
        <f>IFERROR(VLOOKUP(B3893,HĐ4!$C$8:$L$2000,10,0)," ")</f>
        <v xml:space="preserve"> </v>
      </c>
      <c r="J3893" s="242" t="str">
        <f>IFERROR(VLOOKUP(B3893,HĐ5!$C$8:$L$2000,10,0)," ")</f>
        <v xml:space="preserve"> </v>
      </c>
      <c r="K3893" s="242" t="str">
        <f>IFERROR(VLOOKUP(B3893,HĐ6!$C$8:$L$2000,10,0)," ")</f>
        <v xml:space="preserve"> </v>
      </c>
      <c r="L3893" s="242" t="str">
        <f>IFERROR(VLOOKUP(B3893,HĐ7!$C$7:$L$2000,10,0)," ")</f>
        <v xml:space="preserve"> </v>
      </c>
      <c r="M3893" s="242" t="str">
        <f>IFERROR(VLOOKUP(B3893,HĐ8!$C$7:$L$2000,10,0)," ")</f>
        <v xml:space="preserve"> </v>
      </c>
      <c r="N3893" s="242" t="str">
        <f>IFERROR(VLOOKUP(B3893,HĐ9!$C$7:$L$2000,10,0)," ")</f>
        <v xml:space="preserve"> </v>
      </c>
      <c r="O3893" s="242" t="str">
        <f>IFERROR(VLOOKUP(B3893,HĐ10!$C$8:$L$2000,10,0)," ")</f>
        <v xml:space="preserve"> </v>
      </c>
      <c r="P3893" s="242" t="str">
        <f>IFERROR(VLOOKUP(B3893,HĐ11!$C$7:$L$2000,10,0)," ")</f>
        <v xml:space="preserve"> </v>
      </c>
      <c r="Q3893" s="242" t="str">
        <f>IFERROR(VLOOKUP(B3893,HĐ12!$C$7:$L$2000,10,0)," ")</f>
        <v xml:space="preserve"> </v>
      </c>
      <c r="R3893" s="242" t="str">
        <f>IFERROR(VLOOKUP(B3893,HĐ13!$C$7:$L$2000,10,0)," ")</f>
        <v xml:space="preserve"> </v>
      </c>
      <c r="S3893" s="242" t="str">
        <f>IFERROR(VLOOKUP(B3893,HĐ14!$C$7:$L$2000,10,0)," ")</f>
        <v xml:space="preserve"> </v>
      </c>
      <c r="T3893" s="242">
        <f>IFERROR(VLOOKUP(B3893,HĐ15!$C$7:$L$2000,10,0)," ")</f>
        <v>4</v>
      </c>
      <c r="U3893" s="242" t="str">
        <f>IFERROR(VLOOKUP(B3893,HĐ16!$C$7:$L$2000,10,0)," ")</f>
        <v xml:space="preserve"> </v>
      </c>
      <c r="V3893" s="242" t="str">
        <f>IFERROR(VLOOKUP(B3893,HĐ17!$C$7:$L$2000,10,0)," ")</f>
        <v xml:space="preserve"> </v>
      </c>
      <c r="W3893" s="242" t="str">
        <f>IFERROR(VLOOKUP(B3893,HĐ18!$C$7:$L$2000,10,0)," ")</f>
        <v xml:space="preserve"> </v>
      </c>
      <c r="X3893" s="242" t="str">
        <f>IFERROR(VLOOKUP(B3893,HĐ19!$C$7:$L$2000,10,0)," ")</f>
        <v xml:space="preserve"> </v>
      </c>
      <c r="Y3893" s="242" t="str">
        <f>IFERROR(VLOOKUP(B3893,HĐ20!$C$7:$L$2000,10,0)," ")</f>
        <v xml:space="preserve"> </v>
      </c>
      <c r="Z3893" s="242" t="str">
        <f>IFERROR(VLOOKUP(B3893,HĐ21!$C$7:$L$1999,10,0)," ")</f>
        <v xml:space="preserve"> </v>
      </c>
      <c r="AA3893" s="242" t="str">
        <f>IFERROR(VLOOKUP(B3893,HĐ22!$C$7:$L$1999,10,0)," ")</f>
        <v xml:space="preserve"> </v>
      </c>
      <c r="AB3893" s="235">
        <f t="shared" si="63"/>
        <v>3</v>
      </c>
      <c r="AC3893" s="235"/>
    </row>
    <row r="3894" spans="1:29" s="240" customFormat="1" ht="12.75" hidden="1">
      <c r="A3894" s="235">
        <v>3863</v>
      </c>
      <c r="B3894" s="236">
        <v>2005218026</v>
      </c>
      <c r="C3894" s="237" t="s">
        <v>4378</v>
      </c>
      <c r="D3894" s="238" t="s">
        <v>153</v>
      </c>
      <c r="E3894" s="239" t="s">
        <v>2812</v>
      </c>
      <c r="F3894" s="242" t="str">
        <f>IFERROR(VLOOKUP(B3894,HĐ1!$C$8:$L$2000,10,0)," ")</f>
        <v xml:space="preserve"> </v>
      </c>
      <c r="G3894" s="242" t="str">
        <f>IFERROR(VLOOKUP(B3894,HĐ2!$C$7:$L$2000,10,0)," ")</f>
        <v xml:space="preserve"> </v>
      </c>
      <c r="H3894" s="242" t="str">
        <f>IFERROR(VLOOKUP(B3894,HĐ3!$C$8:$L$2000,10,0)," ")</f>
        <v xml:space="preserve"> </v>
      </c>
      <c r="I3894" s="242" t="str">
        <f>IFERROR(VLOOKUP(B3894,HĐ4!$C$8:$L$2000,10,0)," ")</f>
        <v xml:space="preserve"> </v>
      </c>
      <c r="J3894" s="242" t="str">
        <f>IFERROR(VLOOKUP(B3894,HĐ5!$C$8:$L$2000,10,0)," ")</f>
        <v xml:space="preserve"> </v>
      </c>
      <c r="K3894" s="242" t="str">
        <f>IFERROR(VLOOKUP(B3894,HĐ6!$C$8:$L$2000,10,0)," ")</f>
        <v xml:space="preserve"> </v>
      </c>
      <c r="L3894" s="242" t="str">
        <f>IFERROR(VLOOKUP(B3894,HĐ7!$C$7:$L$2000,10,0)," ")</f>
        <v xml:space="preserve"> </v>
      </c>
      <c r="M3894" s="242" t="str">
        <f>IFERROR(VLOOKUP(B3894,HĐ8!$C$7:$L$2000,10,0)," ")</f>
        <v xml:space="preserve"> </v>
      </c>
      <c r="N3894" s="242" t="str">
        <f>IFERROR(VLOOKUP(B3894,HĐ9!$C$7:$L$2000,10,0)," ")</f>
        <v xml:space="preserve"> </v>
      </c>
      <c r="O3894" s="242" t="str">
        <f>IFERROR(VLOOKUP(B3894,HĐ10!$C$8:$L$2000,10,0)," ")</f>
        <v xml:space="preserve"> </v>
      </c>
      <c r="P3894" s="242" t="str">
        <f>IFERROR(VLOOKUP(B3894,HĐ11!$C$7:$L$2000,10,0)," ")</f>
        <v xml:space="preserve"> </v>
      </c>
      <c r="Q3894" s="242" t="str">
        <f>IFERROR(VLOOKUP(B3894,HĐ12!$C$7:$L$2000,10,0)," ")</f>
        <v xml:space="preserve"> </v>
      </c>
      <c r="R3894" s="242" t="str">
        <f>IFERROR(VLOOKUP(B3894,HĐ13!$C$7:$L$2000,10,0)," ")</f>
        <v xml:space="preserve"> </v>
      </c>
      <c r="S3894" s="242" t="str">
        <f>IFERROR(VLOOKUP(B3894,HĐ14!$C$7:$L$2000,10,0)," ")</f>
        <v xml:space="preserve"> </v>
      </c>
      <c r="T3894" s="242" t="str">
        <f>IFERROR(VLOOKUP(B3894,HĐ15!$C$7:$L$2000,10,0)," ")</f>
        <v xml:space="preserve"> </v>
      </c>
      <c r="U3894" s="242" t="str">
        <f>IFERROR(VLOOKUP(B3894,HĐ16!$C$7:$L$2000,10,0)," ")</f>
        <v xml:space="preserve"> </v>
      </c>
      <c r="V3894" s="242" t="str">
        <f>IFERROR(VLOOKUP(B3894,HĐ17!$C$7:$L$2000,10,0)," ")</f>
        <v xml:space="preserve"> </v>
      </c>
      <c r="W3894" s="242" t="str">
        <f>IFERROR(VLOOKUP(B3894,HĐ18!$C$7:$L$2000,10,0)," ")</f>
        <v xml:space="preserve"> </v>
      </c>
      <c r="X3894" s="242" t="str">
        <f>IFERROR(VLOOKUP(B3894,HĐ19!$C$7:$L$2000,10,0)," ")</f>
        <v xml:space="preserve"> </v>
      </c>
      <c r="Y3894" s="242" t="str">
        <f>IFERROR(VLOOKUP(B3894,HĐ20!$C$7:$L$2000,10,0)," ")</f>
        <v xml:space="preserve"> </v>
      </c>
      <c r="Z3894" s="242" t="str">
        <f>IFERROR(VLOOKUP(B3894,HĐ21!$C$7:$L$1999,10,0)," ")</f>
        <v xml:space="preserve"> </v>
      </c>
      <c r="AA3894" s="242" t="str">
        <f>IFERROR(VLOOKUP(B3894,HĐ22!$C$7:$L$1999,10,0)," ")</f>
        <v xml:space="preserve"> </v>
      </c>
      <c r="AB3894" s="235">
        <f t="shared" si="63"/>
        <v>0</v>
      </c>
      <c r="AC3894" s="235"/>
    </row>
    <row r="3895" spans="1:29" s="240" customFormat="1" ht="12.75">
      <c r="A3895" s="235">
        <v>3864</v>
      </c>
      <c r="B3895" s="236">
        <v>2005218031</v>
      </c>
      <c r="C3895" s="237" t="s">
        <v>425</v>
      </c>
      <c r="D3895" s="238" t="s">
        <v>426</v>
      </c>
      <c r="E3895" s="239" t="s">
        <v>2812</v>
      </c>
      <c r="F3895" s="242">
        <f>IFERROR(VLOOKUP(B3895,HĐ1!$C$8:$L$2000,10,0)," ")</f>
        <v>4</v>
      </c>
      <c r="G3895" s="242">
        <f>IFERROR(VLOOKUP(B3895,HĐ2!$C$7:$L$2000,10,0)," ")</f>
        <v>4</v>
      </c>
      <c r="H3895" s="242" t="str">
        <f>IFERROR(VLOOKUP(B3895,HĐ3!$C$8:$L$2000,10,0)," ")</f>
        <v xml:space="preserve"> </v>
      </c>
      <c r="I3895" s="242" t="str">
        <f>IFERROR(VLOOKUP(B3895,HĐ4!$C$8:$L$2000,10,0)," ")</f>
        <v xml:space="preserve"> </v>
      </c>
      <c r="J3895" s="242" t="str">
        <f>IFERROR(VLOOKUP(B3895,HĐ5!$C$8:$L$2000,10,0)," ")</f>
        <v xml:space="preserve"> </v>
      </c>
      <c r="K3895" s="242" t="str">
        <f>IFERROR(VLOOKUP(B3895,HĐ6!$C$8:$L$2000,10,0)," ")</f>
        <v xml:space="preserve"> </v>
      </c>
      <c r="L3895" s="242" t="str">
        <f>IFERROR(VLOOKUP(B3895,HĐ7!$C$7:$L$2000,10,0)," ")</f>
        <v xml:space="preserve"> </v>
      </c>
      <c r="M3895" s="242" t="str">
        <f>IFERROR(VLOOKUP(B3895,HĐ8!$C$7:$L$2000,10,0)," ")</f>
        <v xml:space="preserve"> </v>
      </c>
      <c r="N3895" s="242" t="str">
        <f>IFERROR(VLOOKUP(B3895,HĐ9!$C$7:$L$2000,10,0)," ")</f>
        <v xml:space="preserve"> </v>
      </c>
      <c r="O3895" s="242" t="str">
        <f>IFERROR(VLOOKUP(B3895,HĐ10!$C$8:$L$2000,10,0)," ")</f>
        <v xml:space="preserve"> </v>
      </c>
      <c r="P3895" s="242" t="str">
        <f>IFERROR(VLOOKUP(B3895,HĐ11!$C$7:$L$2000,10,0)," ")</f>
        <v xml:space="preserve"> </v>
      </c>
      <c r="Q3895" s="242" t="str">
        <f>IFERROR(VLOOKUP(B3895,HĐ12!$C$7:$L$2000,10,0)," ")</f>
        <v xml:space="preserve"> </v>
      </c>
      <c r="R3895" s="242" t="str">
        <f>IFERROR(VLOOKUP(B3895,HĐ13!$C$7:$L$2000,10,0)," ")</f>
        <v xml:space="preserve"> </v>
      </c>
      <c r="S3895" s="242" t="str">
        <f>IFERROR(VLOOKUP(B3895,HĐ14!$C$7:$L$2000,10,0)," ")</f>
        <v xml:space="preserve"> </v>
      </c>
      <c r="T3895" s="242" t="str">
        <f>IFERROR(VLOOKUP(B3895,HĐ15!$C$7:$L$2000,10,0)," ")</f>
        <v xml:space="preserve"> </v>
      </c>
      <c r="U3895" s="242" t="str">
        <f>IFERROR(VLOOKUP(B3895,HĐ16!$C$7:$L$2000,10,0)," ")</f>
        <v xml:space="preserve"> </v>
      </c>
      <c r="V3895" s="242" t="str">
        <f>IFERROR(VLOOKUP(B3895,HĐ17!$C$7:$L$2000,10,0)," ")</f>
        <v xml:space="preserve"> </v>
      </c>
      <c r="W3895" s="242" t="str">
        <f>IFERROR(VLOOKUP(B3895,HĐ18!$C$7:$L$2000,10,0)," ")</f>
        <v xml:space="preserve"> </v>
      </c>
      <c r="X3895" s="242" t="str">
        <f>IFERROR(VLOOKUP(B3895,HĐ19!$C$7:$L$2000,10,0)," ")</f>
        <v xml:space="preserve"> </v>
      </c>
      <c r="Y3895" s="242" t="str">
        <f>IFERROR(VLOOKUP(B3895,HĐ20!$C$7:$L$2000,10,0)," ")</f>
        <v xml:space="preserve"> </v>
      </c>
      <c r="Z3895" s="242" t="str">
        <f>IFERROR(VLOOKUP(B3895,HĐ21!$C$7:$L$1999,10,0)," ")</f>
        <v xml:space="preserve"> </v>
      </c>
      <c r="AA3895" s="242" t="str">
        <f>IFERROR(VLOOKUP(B3895,HĐ22!$C$7:$L$1999,10,0)," ")</f>
        <v xml:space="preserve"> </v>
      </c>
      <c r="AB3895" s="235">
        <f t="shared" si="63"/>
        <v>8</v>
      </c>
      <c r="AC3895" s="235"/>
    </row>
    <row r="3896" spans="1:29" s="240" customFormat="1" ht="12.75">
      <c r="A3896" s="235">
        <v>3865</v>
      </c>
      <c r="B3896" s="236">
        <v>2005218039</v>
      </c>
      <c r="C3896" s="237" t="s">
        <v>427</v>
      </c>
      <c r="D3896" s="238" t="s">
        <v>127</v>
      </c>
      <c r="E3896" s="239" t="s">
        <v>2812</v>
      </c>
      <c r="F3896" s="242">
        <f>IFERROR(VLOOKUP(B3896,HĐ1!$C$8:$L$2000,10,0)," ")</f>
        <v>4</v>
      </c>
      <c r="G3896" s="242">
        <f>IFERROR(VLOOKUP(B3896,HĐ2!$C$7:$L$2000,10,0)," ")</f>
        <v>4</v>
      </c>
      <c r="H3896" s="242" t="str">
        <f>IFERROR(VLOOKUP(B3896,HĐ3!$C$8:$L$2000,10,0)," ")</f>
        <v xml:space="preserve"> </v>
      </c>
      <c r="I3896" s="242" t="str">
        <f>IFERROR(VLOOKUP(B3896,HĐ4!$C$8:$L$2000,10,0)," ")</f>
        <v xml:space="preserve"> </v>
      </c>
      <c r="J3896" s="242" t="str">
        <f>IFERROR(VLOOKUP(B3896,HĐ5!$C$8:$L$2000,10,0)," ")</f>
        <v xml:space="preserve"> </v>
      </c>
      <c r="K3896" s="242" t="str">
        <f>IFERROR(VLOOKUP(B3896,HĐ6!$C$8:$L$2000,10,0)," ")</f>
        <v xml:space="preserve"> </v>
      </c>
      <c r="L3896" s="242" t="str">
        <f>IFERROR(VLOOKUP(B3896,HĐ7!$C$7:$L$2000,10,0)," ")</f>
        <v xml:space="preserve"> </v>
      </c>
      <c r="M3896" s="242" t="str">
        <f>IFERROR(VLOOKUP(B3896,HĐ8!$C$7:$L$2000,10,0)," ")</f>
        <v xml:space="preserve"> </v>
      </c>
      <c r="N3896" s="242" t="str">
        <f>IFERROR(VLOOKUP(B3896,HĐ9!$C$7:$L$2000,10,0)," ")</f>
        <v xml:space="preserve"> </v>
      </c>
      <c r="O3896" s="242" t="str">
        <f>IFERROR(VLOOKUP(B3896,HĐ10!$C$8:$L$2000,10,0)," ")</f>
        <v xml:space="preserve"> </v>
      </c>
      <c r="P3896" s="242" t="str">
        <f>IFERROR(VLOOKUP(B3896,HĐ11!$C$7:$L$2000,10,0)," ")</f>
        <v xml:space="preserve"> </v>
      </c>
      <c r="Q3896" s="242">
        <f>IFERROR(VLOOKUP(B3896,HĐ12!$C$7:$L$2000,10,0)," ")</f>
        <v>2</v>
      </c>
      <c r="R3896" s="242" t="str">
        <f>IFERROR(VLOOKUP(B3896,HĐ13!$C$7:$L$2000,10,0)," ")</f>
        <v xml:space="preserve"> </v>
      </c>
      <c r="S3896" s="242" t="str">
        <f>IFERROR(VLOOKUP(B3896,HĐ14!$C$7:$L$2000,10,0)," ")</f>
        <v xml:space="preserve"> </v>
      </c>
      <c r="T3896" s="242" t="str">
        <f>IFERROR(VLOOKUP(B3896,HĐ15!$C$7:$L$2000,10,0)," ")</f>
        <v xml:space="preserve"> </v>
      </c>
      <c r="U3896" s="242" t="str">
        <f>IFERROR(VLOOKUP(B3896,HĐ16!$C$7:$L$2000,10,0)," ")</f>
        <v xml:space="preserve"> </v>
      </c>
      <c r="V3896" s="242" t="str">
        <f>IFERROR(VLOOKUP(B3896,HĐ17!$C$7:$L$2000,10,0)," ")</f>
        <v xml:space="preserve"> </v>
      </c>
      <c r="W3896" s="242" t="str">
        <f>IFERROR(VLOOKUP(B3896,HĐ18!$C$7:$L$2000,10,0)," ")</f>
        <v xml:space="preserve"> </v>
      </c>
      <c r="X3896" s="242" t="str">
        <f>IFERROR(VLOOKUP(B3896,HĐ19!$C$7:$L$2000,10,0)," ")</f>
        <v xml:space="preserve"> </v>
      </c>
      <c r="Y3896" s="242" t="str">
        <f>IFERROR(VLOOKUP(B3896,HĐ20!$C$7:$L$2000,10,0)," ")</f>
        <v xml:space="preserve"> </v>
      </c>
      <c r="Z3896" s="242" t="str">
        <f>IFERROR(VLOOKUP(B3896,HĐ21!$C$7:$L$1999,10,0)," ")</f>
        <v xml:space="preserve"> </v>
      </c>
      <c r="AA3896" s="242" t="str">
        <f>IFERROR(VLOOKUP(B3896,HĐ22!$C$7:$L$1999,10,0)," ")</f>
        <v xml:space="preserve"> </v>
      </c>
      <c r="AB3896" s="235">
        <f t="shared" si="63"/>
        <v>10</v>
      </c>
      <c r="AC3896" s="235"/>
    </row>
    <row r="3897" spans="1:29" s="240" customFormat="1" ht="12.75" hidden="1">
      <c r="A3897" s="235">
        <v>3866</v>
      </c>
      <c r="B3897" s="236">
        <v>2005211189</v>
      </c>
      <c r="C3897" s="237" t="s">
        <v>57</v>
      </c>
      <c r="D3897" s="238" t="s">
        <v>113</v>
      </c>
      <c r="E3897" s="239" t="s">
        <v>2812</v>
      </c>
      <c r="F3897" s="242" t="str">
        <f>IFERROR(VLOOKUP(B3897,HĐ1!$C$8:$L$2000,10,0)," ")</f>
        <v xml:space="preserve"> </v>
      </c>
      <c r="G3897" s="242" t="str">
        <f>IFERROR(VLOOKUP(B3897,HĐ2!$C$7:$L$2000,10,0)," ")</f>
        <v xml:space="preserve"> </v>
      </c>
      <c r="H3897" s="242" t="str">
        <f>IFERROR(VLOOKUP(B3897,HĐ3!$C$8:$L$2000,10,0)," ")</f>
        <v xml:space="preserve"> </v>
      </c>
      <c r="I3897" s="242" t="str">
        <f>IFERROR(VLOOKUP(B3897,HĐ4!$C$8:$L$2000,10,0)," ")</f>
        <v xml:space="preserve"> </v>
      </c>
      <c r="J3897" s="242" t="str">
        <f>IFERROR(VLOOKUP(B3897,HĐ5!$C$8:$L$2000,10,0)," ")</f>
        <v xml:space="preserve"> </v>
      </c>
      <c r="K3897" s="242" t="str">
        <f>IFERROR(VLOOKUP(B3897,HĐ6!$C$8:$L$2000,10,0)," ")</f>
        <v xml:space="preserve"> </v>
      </c>
      <c r="L3897" s="242" t="str">
        <f>IFERROR(VLOOKUP(B3897,HĐ7!$C$7:$L$2000,10,0)," ")</f>
        <v xml:space="preserve"> </v>
      </c>
      <c r="M3897" s="242" t="str">
        <f>IFERROR(VLOOKUP(B3897,HĐ8!$C$7:$L$2000,10,0)," ")</f>
        <v xml:space="preserve"> </v>
      </c>
      <c r="N3897" s="242" t="str">
        <f>IFERROR(VLOOKUP(B3897,HĐ9!$C$7:$L$2000,10,0)," ")</f>
        <v xml:space="preserve"> </v>
      </c>
      <c r="O3897" s="242" t="str">
        <f>IFERROR(VLOOKUP(B3897,HĐ10!$C$8:$L$2000,10,0)," ")</f>
        <v xml:space="preserve"> </v>
      </c>
      <c r="P3897" s="242" t="str">
        <f>IFERROR(VLOOKUP(B3897,HĐ11!$C$7:$L$2000,10,0)," ")</f>
        <v xml:space="preserve"> </v>
      </c>
      <c r="Q3897" s="242" t="str">
        <f>IFERROR(VLOOKUP(B3897,HĐ12!$C$7:$L$2000,10,0)," ")</f>
        <v xml:space="preserve"> </v>
      </c>
      <c r="R3897" s="242" t="str">
        <f>IFERROR(VLOOKUP(B3897,HĐ13!$C$7:$L$2000,10,0)," ")</f>
        <v xml:space="preserve"> </v>
      </c>
      <c r="S3897" s="242" t="str">
        <f>IFERROR(VLOOKUP(B3897,HĐ14!$C$7:$L$2000,10,0)," ")</f>
        <v xml:space="preserve"> </v>
      </c>
      <c r="T3897" s="242" t="str">
        <f>IFERROR(VLOOKUP(B3897,HĐ15!$C$7:$L$2000,10,0)," ")</f>
        <v xml:space="preserve"> </v>
      </c>
      <c r="U3897" s="242" t="str">
        <f>IFERROR(VLOOKUP(B3897,HĐ16!$C$7:$L$2000,10,0)," ")</f>
        <v xml:space="preserve"> </v>
      </c>
      <c r="V3897" s="242" t="str">
        <f>IFERROR(VLOOKUP(B3897,HĐ17!$C$7:$L$2000,10,0)," ")</f>
        <v xml:space="preserve"> </v>
      </c>
      <c r="W3897" s="242" t="str">
        <f>IFERROR(VLOOKUP(B3897,HĐ18!$C$7:$L$2000,10,0)," ")</f>
        <v xml:space="preserve"> </v>
      </c>
      <c r="X3897" s="242" t="str">
        <f>IFERROR(VLOOKUP(B3897,HĐ19!$C$7:$L$2000,10,0)," ")</f>
        <v xml:space="preserve"> </v>
      </c>
      <c r="Y3897" s="242" t="str">
        <f>IFERROR(VLOOKUP(B3897,HĐ20!$C$7:$L$2000,10,0)," ")</f>
        <v xml:space="preserve"> </v>
      </c>
      <c r="Z3897" s="242" t="str">
        <f>IFERROR(VLOOKUP(B3897,HĐ21!$C$7:$L$1999,10,0)," ")</f>
        <v xml:space="preserve"> </v>
      </c>
      <c r="AA3897" s="242" t="str">
        <f>IFERROR(VLOOKUP(B3897,HĐ22!$C$7:$L$1999,10,0)," ")</f>
        <v xml:space="preserve"> </v>
      </c>
      <c r="AB3897" s="235">
        <f t="shared" si="63"/>
        <v>0</v>
      </c>
      <c r="AC3897" s="235"/>
    </row>
    <row r="3898" spans="1:29" s="240" customFormat="1" ht="12.75" hidden="1">
      <c r="A3898" s="235">
        <v>3867</v>
      </c>
      <c r="B3898" s="236">
        <v>2005210397</v>
      </c>
      <c r="C3898" s="237" t="s">
        <v>4049</v>
      </c>
      <c r="D3898" s="238" t="s">
        <v>267</v>
      </c>
      <c r="E3898" s="239" t="s">
        <v>2812</v>
      </c>
      <c r="F3898" s="242" t="str">
        <f>IFERROR(VLOOKUP(B3898,HĐ1!$C$8:$L$2000,10,0)," ")</f>
        <v xml:space="preserve"> </v>
      </c>
      <c r="G3898" s="242" t="str">
        <f>IFERROR(VLOOKUP(B3898,HĐ2!$C$7:$L$2000,10,0)," ")</f>
        <v xml:space="preserve"> </v>
      </c>
      <c r="H3898" s="242" t="str">
        <f>IFERROR(VLOOKUP(B3898,HĐ3!$C$8:$L$2000,10,0)," ")</f>
        <v xml:space="preserve"> </v>
      </c>
      <c r="I3898" s="242" t="str">
        <f>IFERROR(VLOOKUP(B3898,HĐ4!$C$8:$L$2000,10,0)," ")</f>
        <v xml:space="preserve"> </v>
      </c>
      <c r="J3898" s="242" t="str">
        <f>IFERROR(VLOOKUP(B3898,HĐ5!$C$8:$L$2000,10,0)," ")</f>
        <v xml:space="preserve"> </v>
      </c>
      <c r="K3898" s="242" t="str">
        <f>IFERROR(VLOOKUP(B3898,HĐ6!$C$8:$L$2000,10,0)," ")</f>
        <v xml:space="preserve"> </v>
      </c>
      <c r="L3898" s="242" t="str">
        <f>IFERROR(VLOOKUP(B3898,HĐ7!$C$7:$L$2000,10,0)," ")</f>
        <v xml:space="preserve"> </v>
      </c>
      <c r="M3898" s="242" t="str">
        <f>IFERROR(VLOOKUP(B3898,HĐ8!$C$7:$L$2000,10,0)," ")</f>
        <v xml:space="preserve"> </v>
      </c>
      <c r="N3898" s="242" t="str">
        <f>IFERROR(VLOOKUP(B3898,HĐ9!$C$7:$L$2000,10,0)," ")</f>
        <v xml:space="preserve"> </v>
      </c>
      <c r="O3898" s="242" t="str">
        <f>IFERROR(VLOOKUP(B3898,HĐ10!$C$8:$L$2000,10,0)," ")</f>
        <v xml:space="preserve"> </v>
      </c>
      <c r="P3898" s="242" t="str">
        <f>IFERROR(VLOOKUP(B3898,HĐ11!$C$7:$L$2000,10,0)," ")</f>
        <v xml:space="preserve"> </v>
      </c>
      <c r="Q3898" s="242" t="str">
        <f>IFERROR(VLOOKUP(B3898,HĐ12!$C$7:$L$2000,10,0)," ")</f>
        <v xml:space="preserve"> </v>
      </c>
      <c r="R3898" s="242" t="str">
        <f>IFERROR(VLOOKUP(B3898,HĐ13!$C$7:$L$2000,10,0)," ")</f>
        <v xml:space="preserve"> </v>
      </c>
      <c r="S3898" s="242" t="str">
        <f>IFERROR(VLOOKUP(B3898,HĐ14!$C$7:$L$2000,10,0)," ")</f>
        <v xml:space="preserve"> </v>
      </c>
      <c r="T3898" s="242" t="str">
        <f>IFERROR(VLOOKUP(B3898,HĐ15!$C$7:$L$2000,10,0)," ")</f>
        <v xml:space="preserve"> </v>
      </c>
      <c r="U3898" s="242" t="str">
        <f>IFERROR(VLOOKUP(B3898,HĐ16!$C$7:$L$2000,10,0)," ")</f>
        <v xml:space="preserve"> </v>
      </c>
      <c r="V3898" s="242" t="str">
        <f>IFERROR(VLOOKUP(B3898,HĐ17!$C$7:$L$2000,10,0)," ")</f>
        <v xml:space="preserve"> </v>
      </c>
      <c r="W3898" s="242" t="str">
        <f>IFERROR(VLOOKUP(B3898,HĐ18!$C$7:$L$2000,10,0)," ")</f>
        <v xml:space="preserve"> </v>
      </c>
      <c r="X3898" s="242" t="str">
        <f>IFERROR(VLOOKUP(B3898,HĐ19!$C$7:$L$2000,10,0)," ")</f>
        <v xml:space="preserve"> </v>
      </c>
      <c r="Y3898" s="242" t="str">
        <f>IFERROR(VLOOKUP(B3898,HĐ20!$C$7:$L$2000,10,0)," ")</f>
        <v xml:space="preserve"> </v>
      </c>
      <c r="Z3898" s="242" t="str">
        <f>IFERROR(VLOOKUP(B3898,HĐ21!$C$7:$L$1999,10,0)," ")</f>
        <v xml:space="preserve"> </v>
      </c>
      <c r="AA3898" s="242" t="str">
        <f>IFERROR(VLOOKUP(B3898,HĐ22!$C$7:$L$1999,10,0)," ")</f>
        <v xml:space="preserve"> </v>
      </c>
      <c r="AB3898" s="235">
        <f t="shared" si="63"/>
        <v>0</v>
      </c>
      <c r="AC3898" s="235"/>
    </row>
    <row r="3899" spans="1:29" s="240" customFormat="1" ht="12.75">
      <c r="A3899" s="235">
        <v>3868</v>
      </c>
      <c r="B3899" s="236">
        <v>2005218056</v>
      </c>
      <c r="C3899" s="237" t="s">
        <v>2748</v>
      </c>
      <c r="D3899" s="238" t="s">
        <v>270</v>
      </c>
      <c r="E3899" s="239" t="s">
        <v>2812</v>
      </c>
      <c r="F3899" s="242" t="str">
        <f>IFERROR(VLOOKUP(B3899,HĐ1!$C$8:$L$2000,10,0)," ")</f>
        <v xml:space="preserve"> </v>
      </c>
      <c r="G3899" s="242" t="str">
        <f>IFERROR(VLOOKUP(B3899,HĐ2!$C$7:$L$2000,10,0)," ")</f>
        <v xml:space="preserve"> </v>
      </c>
      <c r="H3899" s="242" t="str">
        <f>IFERROR(VLOOKUP(B3899,HĐ3!$C$8:$L$2000,10,0)," ")</f>
        <v xml:space="preserve"> </v>
      </c>
      <c r="I3899" s="242" t="str">
        <f>IFERROR(VLOOKUP(B3899,HĐ4!$C$8:$L$2000,10,0)," ")</f>
        <v xml:space="preserve"> </v>
      </c>
      <c r="J3899" s="242" t="str">
        <f>IFERROR(VLOOKUP(B3899,HĐ5!$C$8:$L$2000,10,0)," ")</f>
        <v xml:space="preserve"> </v>
      </c>
      <c r="K3899" s="242" t="str">
        <f>IFERROR(VLOOKUP(B3899,HĐ6!$C$8:$L$2000,10,0)," ")</f>
        <v xml:space="preserve"> </v>
      </c>
      <c r="L3899" s="242" t="str">
        <f>IFERROR(VLOOKUP(B3899,HĐ7!$C$7:$L$2000,10,0)," ")</f>
        <v xml:space="preserve"> </v>
      </c>
      <c r="M3899" s="242" t="str">
        <f>IFERROR(VLOOKUP(B3899,HĐ8!$C$7:$L$2000,10,0)," ")</f>
        <v xml:space="preserve"> </v>
      </c>
      <c r="N3899" s="242" t="str">
        <f>IFERROR(VLOOKUP(B3899,HĐ9!$C$7:$L$2000,10,0)," ")</f>
        <v xml:space="preserve"> </v>
      </c>
      <c r="O3899" s="242" t="str">
        <f>IFERROR(VLOOKUP(B3899,HĐ10!$C$8:$L$2000,10,0)," ")</f>
        <v xml:space="preserve"> </v>
      </c>
      <c r="P3899" s="242" t="str">
        <f>IFERROR(VLOOKUP(B3899,HĐ11!$C$7:$L$2000,10,0)," ")</f>
        <v xml:space="preserve"> </v>
      </c>
      <c r="Q3899" s="242">
        <f>IFERROR(VLOOKUP(B3899,HĐ12!$C$7:$L$2000,10,0)," ")</f>
        <v>2</v>
      </c>
      <c r="R3899" s="242" t="str">
        <f>IFERROR(VLOOKUP(B3899,HĐ13!$C$7:$L$2000,10,0)," ")</f>
        <v xml:space="preserve"> </v>
      </c>
      <c r="S3899" s="242" t="str">
        <f>IFERROR(VLOOKUP(B3899,HĐ14!$C$7:$L$2000,10,0)," ")</f>
        <v xml:space="preserve"> </v>
      </c>
      <c r="T3899" s="242" t="str">
        <f>IFERROR(VLOOKUP(B3899,HĐ15!$C$7:$L$2000,10,0)," ")</f>
        <v xml:space="preserve"> </v>
      </c>
      <c r="U3899" s="242" t="str">
        <f>IFERROR(VLOOKUP(B3899,HĐ16!$C$7:$L$2000,10,0)," ")</f>
        <v xml:space="preserve"> </v>
      </c>
      <c r="V3899" s="242" t="str">
        <f>IFERROR(VLOOKUP(B3899,HĐ17!$C$7:$L$2000,10,0)," ")</f>
        <v xml:space="preserve"> </v>
      </c>
      <c r="W3899" s="242" t="str">
        <f>IFERROR(VLOOKUP(B3899,HĐ18!$C$7:$L$2000,10,0)," ")</f>
        <v xml:space="preserve"> </v>
      </c>
      <c r="X3899" s="242" t="str">
        <f>IFERROR(VLOOKUP(B3899,HĐ19!$C$7:$L$2000,10,0)," ")</f>
        <v xml:space="preserve"> </v>
      </c>
      <c r="Y3899" s="242" t="str">
        <f>IFERROR(VLOOKUP(B3899,HĐ20!$C$7:$L$2000,10,0)," ")</f>
        <v xml:space="preserve"> </v>
      </c>
      <c r="Z3899" s="242" t="str">
        <f>IFERROR(VLOOKUP(B3899,HĐ21!$C$7:$L$1999,10,0)," ")</f>
        <v xml:space="preserve"> </v>
      </c>
      <c r="AA3899" s="242" t="str">
        <f>IFERROR(VLOOKUP(B3899,HĐ22!$C$7:$L$1999,10,0)," ")</f>
        <v xml:space="preserve"> </v>
      </c>
      <c r="AB3899" s="235">
        <f t="shared" si="63"/>
        <v>2</v>
      </c>
      <c r="AC3899" s="235"/>
    </row>
    <row r="3900" spans="1:29" s="240" customFormat="1" ht="12.75">
      <c r="A3900" s="235">
        <v>3869</v>
      </c>
      <c r="B3900" s="236">
        <v>2005210497</v>
      </c>
      <c r="C3900" s="237" t="s">
        <v>461</v>
      </c>
      <c r="D3900" s="238" t="s">
        <v>529</v>
      </c>
      <c r="E3900" s="239" t="s">
        <v>2812</v>
      </c>
      <c r="F3900" s="242" t="str">
        <f>IFERROR(VLOOKUP(B3900,HĐ1!$C$8:$L$2000,10,0)," ")</f>
        <v xml:space="preserve"> </v>
      </c>
      <c r="G3900" s="242" t="str">
        <f>IFERROR(VLOOKUP(B3900,HĐ2!$C$7:$L$2000,10,0)," ")</f>
        <v xml:space="preserve"> </v>
      </c>
      <c r="H3900" s="242" t="str">
        <f>IFERROR(VLOOKUP(B3900,HĐ3!$C$8:$L$2000,10,0)," ")</f>
        <v xml:space="preserve"> </v>
      </c>
      <c r="I3900" s="242" t="str">
        <f>IFERROR(VLOOKUP(B3900,HĐ4!$C$8:$L$2000,10,0)," ")</f>
        <v xml:space="preserve"> </v>
      </c>
      <c r="J3900" s="242" t="str">
        <f>IFERROR(VLOOKUP(B3900,HĐ5!$C$8:$L$2000,10,0)," ")</f>
        <v xml:space="preserve"> </v>
      </c>
      <c r="K3900" s="242">
        <f>IFERROR(VLOOKUP(B3900,HĐ6!$C$8:$L$2000,10,0)," ")</f>
        <v>4</v>
      </c>
      <c r="L3900" s="242" t="str">
        <f>IFERROR(VLOOKUP(B3900,HĐ7!$C$7:$L$2000,10,0)," ")</f>
        <v xml:space="preserve"> </v>
      </c>
      <c r="M3900" s="242" t="str">
        <f>IFERROR(VLOOKUP(B3900,HĐ8!$C$7:$L$2000,10,0)," ")</f>
        <v xml:space="preserve"> </v>
      </c>
      <c r="N3900" s="242" t="str">
        <f>IFERROR(VLOOKUP(B3900,HĐ9!$C$7:$L$2000,10,0)," ")</f>
        <v xml:space="preserve"> </v>
      </c>
      <c r="O3900" s="242">
        <f>IFERROR(VLOOKUP(B3900,HĐ10!$C$8:$L$2000,10,0)," ")</f>
        <v>4</v>
      </c>
      <c r="P3900" s="242" t="str">
        <f>IFERROR(VLOOKUP(B3900,HĐ11!$C$7:$L$2000,10,0)," ")</f>
        <v xml:space="preserve"> </v>
      </c>
      <c r="Q3900" s="242" t="str">
        <f>IFERROR(VLOOKUP(B3900,HĐ12!$C$7:$L$2000,10,0)," ")</f>
        <v xml:space="preserve"> </v>
      </c>
      <c r="R3900" s="242" t="str">
        <f>IFERROR(VLOOKUP(B3900,HĐ13!$C$7:$L$2000,10,0)," ")</f>
        <v xml:space="preserve"> </v>
      </c>
      <c r="S3900" s="242" t="str">
        <f>IFERROR(VLOOKUP(B3900,HĐ14!$C$7:$L$2000,10,0)," ")</f>
        <v xml:space="preserve"> </v>
      </c>
      <c r="T3900" s="242" t="str">
        <f>IFERROR(VLOOKUP(B3900,HĐ15!$C$7:$L$2000,10,0)," ")</f>
        <v xml:space="preserve"> </v>
      </c>
      <c r="U3900" s="242" t="str">
        <f>IFERROR(VLOOKUP(B3900,HĐ16!$C$7:$L$2000,10,0)," ")</f>
        <v xml:space="preserve"> </v>
      </c>
      <c r="V3900" s="242" t="str">
        <f>IFERROR(VLOOKUP(B3900,HĐ17!$C$7:$L$2000,10,0)," ")</f>
        <v xml:space="preserve"> </v>
      </c>
      <c r="W3900" s="242" t="str">
        <f>IFERROR(VLOOKUP(B3900,HĐ18!$C$7:$L$2000,10,0)," ")</f>
        <v xml:space="preserve"> </v>
      </c>
      <c r="X3900" s="242" t="str">
        <f>IFERROR(VLOOKUP(B3900,HĐ19!$C$7:$L$2000,10,0)," ")</f>
        <v xml:space="preserve"> </v>
      </c>
      <c r="Y3900" s="242" t="str">
        <f>IFERROR(VLOOKUP(B3900,HĐ20!$C$7:$L$2000,10,0)," ")</f>
        <v xml:space="preserve"> </v>
      </c>
      <c r="Z3900" s="242" t="str">
        <f>IFERROR(VLOOKUP(B3900,HĐ21!$C$7:$L$1999,10,0)," ")</f>
        <v xml:space="preserve"> </v>
      </c>
      <c r="AA3900" s="242" t="str">
        <f>IFERROR(VLOOKUP(B3900,HĐ22!$C$7:$L$1999,10,0)," ")</f>
        <v xml:space="preserve"> </v>
      </c>
      <c r="AB3900" s="235">
        <f t="shared" si="63"/>
        <v>8</v>
      </c>
      <c r="AC3900" s="235"/>
    </row>
    <row r="3901" spans="1:29" s="240" customFormat="1" ht="12.75">
      <c r="A3901" s="235">
        <v>3870</v>
      </c>
      <c r="B3901" s="236">
        <v>2005210482</v>
      </c>
      <c r="C3901" s="237" t="s">
        <v>1695</v>
      </c>
      <c r="D3901" s="238" t="s">
        <v>604</v>
      </c>
      <c r="E3901" s="239" t="s">
        <v>2812</v>
      </c>
      <c r="F3901" s="242" t="str">
        <f>IFERROR(VLOOKUP(B3901,HĐ1!$C$8:$L$2000,10,0)," ")</f>
        <v xml:space="preserve"> </v>
      </c>
      <c r="G3901" s="242" t="str">
        <f>IFERROR(VLOOKUP(B3901,HĐ2!$C$7:$L$2000,10,0)," ")</f>
        <v xml:space="preserve"> </v>
      </c>
      <c r="H3901" s="242" t="str">
        <f>IFERROR(VLOOKUP(B3901,HĐ3!$C$8:$L$2000,10,0)," ")</f>
        <v xml:space="preserve"> </v>
      </c>
      <c r="I3901" s="242" t="str">
        <f>IFERROR(VLOOKUP(B3901,HĐ4!$C$8:$L$2000,10,0)," ")</f>
        <v xml:space="preserve"> </v>
      </c>
      <c r="J3901" s="242" t="str">
        <f>IFERROR(VLOOKUP(B3901,HĐ5!$C$8:$L$2000,10,0)," ")</f>
        <v xml:space="preserve"> </v>
      </c>
      <c r="K3901" s="242">
        <f>IFERROR(VLOOKUP(B3901,HĐ6!$C$8:$L$2000,10,0)," ")</f>
        <v>4</v>
      </c>
      <c r="L3901" s="242" t="str">
        <f>IFERROR(VLOOKUP(B3901,HĐ7!$C$7:$L$2000,10,0)," ")</f>
        <v xml:space="preserve"> </v>
      </c>
      <c r="M3901" s="242" t="str">
        <f>IFERROR(VLOOKUP(B3901,HĐ8!$C$7:$L$2000,10,0)," ")</f>
        <v xml:space="preserve"> </v>
      </c>
      <c r="N3901" s="242" t="str">
        <f>IFERROR(VLOOKUP(B3901,HĐ9!$C$7:$L$2000,10,0)," ")</f>
        <v xml:space="preserve"> </v>
      </c>
      <c r="O3901" s="242" t="str">
        <f>IFERROR(VLOOKUP(B3901,HĐ10!$C$8:$L$2000,10,0)," ")</f>
        <v xml:space="preserve"> </v>
      </c>
      <c r="P3901" s="242" t="str">
        <f>IFERROR(VLOOKUP(B3901,HĐ11!$C$7:$L$2000,10,0)," ")</f>
        <v xml:space="preserve"> </v>
      </c>
      <c r="Q3901" s="242" t="str">
        <f>IFERROR(VLOOKUP(B3901,HĐ12!$C$7:$L$2000,10,0)," ")</f>
        <v xml:space="preserve"> </v>
      </c>
      <c r="R3901" s="242" t="str">
        <f>IFERROR(VLOOKUP(B3901,HĐ13!$C$7:$L$2000,10,0)," ")</f>
        <v xml:space="preserve"> </v>
      </c>
      <c r="S3901" s="242" t="str">
        <f>IFERROR(VLOOKUP(B3901,HĐ14!$C$7:$L$2000,10,0)," ")</f>
        <v xml:space="preserve"> </v>
      </c>
      <c r="T3901" s="242">
        <f>IFERROR(VLOOKUP(B3901,HĐ15!$C$7:$L$2000,10,0)," ")</f>
        <v>4</v>
      </c>
      <c r="U3901" s="242" t="str">
        <f>IFERROR(VLOOKUP(B3901,HĐ16!$C$7:$L$2000,10,0)," ")</f>
        <v xml:space="preserve"> </v>
      </c>
      <c r="V3901" s="242" t="str">
        <f>IFERROR(VLOOKUP(B3901,HĐ17!$C$7:$L$2000,10,0)," ")</f>
        <v xml:space="preserve"> </v>
      </c>
      <c r="W3901" s="242" t="str">
        <f>IFERROR(VLOOKUP(B3901,HĐ18!$C$7:$L$2000,10,0)," ")</f>
        <v xml:space="preserve"> </v>
      </c>
      <c r="X3901" s="242" t="str">
        <f>IFERROR(VLOOKUP(B3901,HĐ19!$C$7:$L$2000,10,0)," ")</f>
        <v xml:space="preserve"> </v>
      </c>
      <c r="Y3901" s="242" t="str">
        <f>IFERROR(VLOOKUP(B3901,HĐ20!$C$7:$L$2000,10,0)," ")</f>
        <v xml:space="preserve"> </v>
      </c>
      <c r="Z3901" s="242" t="str">
        <f>IFERROR(VLOOKUP(B3901,HĐ21!$C$7:$L$1999,10,0)," ")</f>
        <v xml:space="preserve"> </v>
      </c>
      <c r="AA3901" s="242" t="str">
        <f>IFERROR(VLOOKUP(B3901,HĐ22!$C$7:$L$1999,10,0)," ")</f>
        <v xml:space="preserve"> </v>
      </c>
      <c r="AB3901" s="235">
        <f t="shared" si="63"/>
        <v>8</v>
      </c>
      <c r="AC3901" s="235"/>
    </row>
    <row r="3902" spans="1:29" s="240" customFormat="1" ht="12.75" hidden="1">
      <c r="A3902" s="235">
        <v>3871</v>
      </c>
      <c r="B3902" s="236">
        <v>2005210464</v>
      </c>
      <c r="C3902" s="237" t="s">
        <v>587</v>
      </c>
      <c r="D3902" s="238" t="s">
        <v>39</v>
      </c>
      <c r="E3902" s="239" t="s">
        <v>2812</v>
      </c>
      <c r="F3902" s="242" t="str">
        <f>IFERROR(VLOOKUP(B3902,HĐ1!$C$8:$L$2000,10,0)," ")</f>
        <v xml:space="preserve"> </v>
      </c>
      <c r="G3902" s="242" t="str">
        <f>IFERROR(VLOOKUP(B3902,HĐ2!$C$7:$L$2000,10,0)," ")</f>
        <v xml:space="preserve"> </v>
      </c>
      <c r="H3902" s="242" t="str">
        <f>IFERROR(VLOOKUP(B3902,HĐ3!$C$8:$L$2000,10,0)," ")</f>
        <v xml:space="preserve"> </v>
      </c>
      <c r="I3902" s="242" t="str">
        <f>IFERROR(VLOOKUP(B3902,HĐ4!$C$8:$L$2000,10,0)," ")</f>
        <v xml:space="preserve"> </v>
      </c>
      <c r="J3902" s="242" t="str">
        <f>IFERROR(VLOOKUP(B3902,HĐ5!$C$8:$L$2000,10,0)," ")</f>
        <v xml:space="preserve"> </v>
      </c>
      <c r="K3902" s="242" t="str">
        <f>IFERROR(VLOOKUP(B3902,HĐ6!$C$8:$L$2000,10,0)," ")</f>
        <v xml:space="preserve"> </v>
      </c>
      <c r="L3902" s="242" t="str">
        <f>IFERROR(VLOOKUP(B3902,HĐ7!$C$7:$L$2000,10,0)," ")</f>
        <v xml:space="preserve"> </v>
      </c>
      <c r="M3902" s="242" t="str">
        <f>IFERROR(VLOOKUP(B3902,HĐ8!$C$7:$L$2000,10,0)," ")</f>
        <v xml:space="preserve"> </v>
      </c>
      <c r="N3902" s="242" t="str">
        <f>IFERROR(VLOOKUP(B3902,HĐ9!$C$7:$L$2000,10,0)," ")</f>
        <v xml:space="preserve"> </v>
      </c>
      <c r="O3902" s="242" t="str">
        <f>IFERROR(VLOOKUP(B3902,HĐ10!$C$8:$L$2000,10,0)," ")</f>
        <v xml:space="preserve"> </v>
      </c>
      <c r="P3902" s="242" t="str">
        <f>IFERROR(VLOOKUP(B3902,HĐ11!$C$7:$L$2000,10,0)," ")</f>
        <v xml:space="preserve"> </v>
      </c>
      <c r="Q3902" s="242" t="str">
        <f>IFERROR(VLOOKUP(B3902,HĐ12!$C$7:$L$2000,10,0)," ")</f>
        <v xml:space="preserve"> </v>
      </c>
      <c r="R3902" s="242" t="str">
        <f>IFERROR(VLOOKUP(B3902,HĐ13!$C$7:$L$2000,10,0)," ")</f>
        <v xml:space="preserve"> </v>
      </c>
      <c r="S3902" s="242" t="str">
        <f>IFERROR(VLOOKUP(B3902,HĐ14!$C$7:$L$2000,10,0)," ")</f>
        <v xml:space="preserve"> </v>
      </c>
      <c r="T3902" s="242" t="str">
        <f>IFERROR(VLOOKUP(B3902,HĐ15!$C$7:$L$2000,10,0)," ")</f>
        <v xml:space="preserve"> </v>
      </c>
      <c r="U3902" s="242" t="str">
        <f>IFERROR(VLOOKUP(B3902,HĐ16!$C$7:$L$2000,10,0)," ")</f>
        <v xml:space="preserve"> </v>
      </c>
      <c r="V3902" s="242" t="str">
        <f>IFERROR(VLOOKUP(B3902,HĐ17!$C$7:$L$2000,10,0)," ")</f>
        <v xml:space="preserve"> </v>
      </c>
      <c r="W3902" s="242" t="str">
        <f>IFERROR(VLOOKUP(B3902,HĐ18!$C$7:$L$2000,10,0)," ")</f>
        <v xml:space="preserve"> </v>
      </c>
      <c r="X3902" s="242" t="str">
        <f>IFERROR(VLOOKUP(B3902,HĐ19!$C$7:$L$2000,10,0)," ")</f>
        <v xml:space="preserve"> </v>
      </c>
      <c r="Y3902" s="242" t="str">
        <f>IFERROR(VLOOKUP(B3902,HĐ20!$C$7:$L$2000,10,0)," ")</f>
        <v xml:space="preserve"> </v>
      </c>
      <c r="Z3902" s="242" t="str">
        <f>IFERROR(VLOOKUP(B3902,HĐ21!$C$7:$L$1999,10,0)," ")</f>
        <v xml:space="preserve"> </v>
      </c>
      <c r="AA3902" s="242" t="str">
        <f>IFERROR(VLOOKUP(B3902,HĐ22!$C$7:$L$1999,10,0)," ")</f>
        <v xml:space="preserve"> </v>
      </c>
      <c r="AB3902" s="235">
        <f t="shared" si="63"/>
        <v>0</v>
      </c>
      <c r="AC3902" s="235"/>
    </row>
    <row r="3903" spans="1:29" s="240" customFormat="1" ht="12.75">
      <c r="A3903" s="235">
        <v>3872</v>
      </c>
      <c r="B3903" s="236">
        <v>2005210585</v>
      </c>
      <c r="C3903" s="237" t="s">
        <v>1788</v>
      </c>
      <c r="D3903" s="238" t="s">
        <v>668</v>
      </c>
      <c r="E3903" s="239" t="s">
        <v>2812</v>
      </c>
      <c r="F3903" s="242" t="str">
        <f>IFERROR(VLOOKUP(B3903,HĐ1!$C$8:$L$2000,10,0)," ")</f>
        <v xml:space="preserve"> </v>
      </c>
      <c r="G3903" s="242" t="str">
        <f>IFERROR(VLOOKUP(B3903,HĐ2!$C$7:$L$2000,10,0)," ")</f>
        <v xml:space="preserve"> </v>
      </c>
      <c r="H3903" s="242" t="str">
        <f>IFERROR(VLOOKUP(B3903,HĐ3!$C$8:$L$2000,10,0)," ")</f>
        <v xml:space="preserve"> </v>
      </c>
      <c r="I3903" s="242" t="str">
        <f>IFERROR(VLOOKUP(B3903,HĐ4!$C$8:$L$2000,10,0)," ")</f>
        <v xml:space="preserve"> </v>
      </c>
      <c r="J3903" s="242" t="str">
        <f>IFERROR(VLOOKUP(B3903,HĐ5!$C$8:$L$2000,10,0)," ")</f>
        <v xml:space="preserve"> </v>
      </c>
      <c r="K3903" s="242" t="str">
        <f>IFERROR(VLOOKUP(B3903,HĐ6!$C$8:$L$2000,10,0)," ")</f>
        <v xml:space="preserve"> </v>
      </c>
      <c r="L3903" s="242">
        <f>IFERROR(VLOOKUP(B3903,HĐ7!$C$7:$L$2000,10,0)," ")</f>
        <v>4</v>
      </c>
      <c r="M3903" s="242" t="str">
        <f>IFERROR(VLOOKUP(B3903,HĐ8!$C$7:$L$2000,10,0)," ")</f>
        <v xml:space="preserve"> </v>
      </c>
      <c r="N3903" s="242" t="str">
        <f>IFERROR(VLOOKUP(B3903,HĐ9!$C$7:$L$2000,10,0)," ")</f>
        <v xml:space="preserve"> </v>
      </c>
      <c r="O3903" s="242" t="str">
        <f>IFERROR(VLOOKUP(B3903,HĐ10!$C$8:$L$2000,10,0)," ")</f>
        <v xml:space="preserve"> </v>
      </c>
      <c r="P3903" s="242" t="str">
        <f>IFERROR(VLOOKUP(B3903,HĐ11!$C$7:$L$2000,10,0)," ")</f>
        <v xml:space="preserve"> </v>
      </c>
      <c r="Q3903" s="242">
        <f>IFERROR(VLOOKUP(B3903,HĐ12!$C$7:$L$2000,10,0)," ")</f>
        <v>2</v>
      </c>
      <c r="R3903" s="242" t="str">
        <f>IFERROR(VLOOKUP(B3903,HĐ13!$C$7:$L$2000,10,0)," ")</f>
        <v xml:space="preserve"> </v>
      </c>
      <c r="S3903" s="242" t="str">
        <f>IFERROR(VLOOKUP(B3903,HĐ14!$C$7:$L$2000,10,0)," ")</f>
        <v xml:space="preserve"> </v>
      </c>
      <c r="T3903" s="242" t="str">
        <f>IFERROR(VLOOKUP(B3903,HĐ15!$C$7:$L$2000,10,0)," ")</f>
        <v xml:space="preserve"> </v>
      </c>
      <c r="U3903" s="242" t="str">
        <f>IFERROR(VLOOKUP(B3903,HĐ16!$C$7:$L$2000,10,0)," ")</f>
        <v xml:space="preserve"> </v>
      </c>
      <c r="V3903" s="242" t="str">
        <f>IFERROR(VLOOKUP(B3903,HĐ17!$C$7:$L$2000,10,0)," ")</f>
        <v xml:space="preserve"> </v>
      </c>
      <c r="W3903" s="242" t="str">
        <f>IFERROR(VLOOKUP(B3903,HĐ18!$C$7:$L$2000,10,0)," ")</f>
        <v xml:space="preserve"> </v>
      </c>
      <c r="X3903" s="242" t="str">
        <f>IFERROR(VLOOKUP(B3903,HĐ19!$C$7:$L$2000,10,0)," ")</f>
        <v xml:space="preserve"> </v>
      </c>
      <c r="Y3903" s="242" t="str">
        <f>IFERROR(VLOOKUP(B3903,HĐ20!$C$7:$L$2000,10,0)," ")</f>
        <v xml:space="preserve"> </v>
      </c>
      <c r="Z3903" s="242" t="str">
        <f>IFERROR(VLOOKUP(B3903,HĐ21!$C$7:$L$1999,10,0)," ")</f>
        <v xml:space="preserve"> </v>
      </c>
      <c r="AA3903" s="242" t="str">
        <f>IFERROR(VLOOKUP(B3903,HĐ22!$C$7:$L$1999,10,0)," ")</f>
        <v xml:space="preserve"> </v>
      </c>
      <c r="AB3903" s="235">
        <f t="shared" si="63"/>
        <v>6</v>
      </c>
      <c r="AC3903" s="235"/>
    </row>
    <row r="3904" spans="1:29" s="240" customFormat="1" ht="12.75">
      <c r="A3904" s="235">
        <v>3873</v>
      </c>
      <c r="B3904" s="236">
        <v>2005218100</v>
      </c>
      <c r="C3904" s="237" t="s">
        <v>2972</v>
      </c>
      <c r="D3904" s="238" t="s">
        <v>27</v>
      </c>
      <c r="E3904" s="239" t="s">
        <v>2812</v>
      </c>
      <c r="F3904" s="242" t="str">
        <f>IFERROR(VLOOKUP(B3904,HĐ1!$C$8:$L$2000,10,0)," ")</f>
        <v xml:space="preserve"> </v>
      </c>
      <c r="G3904" s="242" t="str">
        <f>IFERROR(VLOOKUP(B3904,HĐ2!$C$7:$L$2000,10,0)," ")</f>
        <v xml:space="preserve"> </v>
      </c>
      <c r="H3904" s="242" t="str">
        <f>IFERROR(VLOOKUP(B3904,HĐ3!$C$8:$L$2000,10,0)," ")</f>
        <v xml:space="preserve"> </v>
      </c>
      <c r="I3904" s="242" t="str">
        <f>IFERROR(VLOOKUP(B3904,HĐ4!$C$8:$L$2000,10,0)," ")</f>
        <v xml:space="preserve"> </v>
      </c>
      <c r="J3904" s="242" t="str">
        <f>IFERROR(VLOOKUP(B3904,HĐ5!$C$8:$L$2000,10,0)," ")</f>
        <v xml:space="preserve"> </v>
      </c>
      <c r="K3904" s="242" t="str">
        <f>IFERROR(VLOOKUP(B3904,HĐ6!$C$8:$L$2000,10,0)," ")</f>
        <v xml:space="preserve"> </v>
      </c>
      <c r="L3904" s="242" t="str">
        <f>IFERROR(VLOOKUP(B3904,HĐ7!$C$7:$L$2000,10,0)," ")</f>
        <v xml:space="preserve"> </v>
      </c>
      <c r="M3904" s="242" t="str">
        <f>IFERROR(VLOOKUP(B3904,HĐ8!$C$7:$L$2000,10,0)," ")</f>
        <v xml:space="preserve"> </v>
      </c>
      <c r="N3904" s="242" t="str">
        <f>IFERROR(VLOOKUP(B3904,HĐ9!$C$7:$L$2000,10,0)," ")</f>
        <v xml:space="preserve"> </v>
      </c>
      <c r="O3904" s="242" t="str">
        <f>IFERROR(VLOOKUP(B3904,HĐ10!$C$8:$L$2000,10,0)," ")</f>
        <v xml:space="preserve"> </v>
      </c>
      <c r="P3904" s="242" t="str">
        <f>IFERROR(VLOOKUP(B3904,HĐ11!$C$7:$L$2000,10,0)," ")</f>
        <v xml:space="preserve"> </v>
      </c>
      <c r="Q3904" s="242" t="str">
        <f>IFERROR(VLOOKUP(B3904,HĐ12!$C$7:$L$2000,10,0)," ")</f>
        <v xml:space="preserve"> </v>
      </c>
      <c r="R3904" s="242" t="str">
        <f>IFERROR(VLOOKUP(B3904,HĐ13!$C$7:$L$2000,10,0)," ")</f>
        <v xml:space="preserve"> </v>
      </c>
      <c r="S3904" s="242" t="str">
        <f>IFERROR(VLOOKUP(B3904,HĐ14!$C$7:$L$2000,10,0)," ")</f>
        <v xml:space="preserve"> </v>
      </c>
      <c r="T3904" s="242" t="str">
        <f>IFERROR(VLOOKUP(B3904,HĐ15!$C$7:$L$2000,10,0)," ")</f>
        <v xml:space="preserve"> </v>
      </c>
      <c r="U3904" s="242">
        <f>IFERROR(VLOOKUP(B3904,HĐ16!$C$7:$L$2000,10,0)," ")</f>
        <v>4</v>
      </c>
      <c r="V3904" s="242" t="str">
        <f>IFERROR(VLOOKUP(B3904,HĐ17!$C$7:$L$2000,10,0)," ")</f>
        <v xml:space="preserve"> </v>
      </c>
      <c r="W3904" s="242" t="str">
        <f>IFERROR(VLOOKUP(B3904,HĐ18!$C$7:$L$2000,10,0)," ")</f>
        <v xml:space="preserve"> </v>
      </c>
      <c r="X3904" s="242" t="str">
        <f>IFERROR(VLOOKUP(B3904,HĐ19!$C$7:$L$2000,10,0)," ")</f>
        <v xml:space="preserve"> </v>
      </c>
      <c r="Y3904" s="242" t="str">
        <f>IFERROR(VLOOKUP(B3904,HĐ20!$C$7:$L$2000,10,0)," ")</f>
        <v xml:space="preserve"> </v>
      </c>
      <c r="Z3904" s="242" t="str">
        <f>IFERROR(VLOOKUP(B3904,HĐ21!$C$7:$L$1999,10,0)," ")</f>
        <v xml:space="preserve"> </v>
      </c>
      <c r="AA3904" s="242" t="str">
        <f>IFERROR(VLOOKUP(B3904,HĐ22!$C$7:$L$1999,10,0)," ")</f>
        <v xml:space="preserve"> </v>
      </c>
      <c r="AB3904" s="235">
        <f t="shared" si="63"/>
        <v>4</v>
      </c>
      <c r="AC3904" s="235"/>
    </row>
    <row r="3905" spans="1:29" s="240" customFormat="1" ht="12.75">
      <c r="A3905" s="235">
        <v>3874</v>
      </c>
      <c r="B3905" s="236">
        <v>2005218110</v>
      </c>
      <c r="C3905" s="237" t="s">
        <v>4107</v>
      </c>
      <c r="D3905" s="238" t="s">
        <v>187</v>
      </c>
      <c r="E3905" s="239" t="s">
        <v>2812</v>
      </c>
      <c r="F3905" s="242" t="str">
        <f>IFERROR(VLOOKUP(B3905,HĐ1!$C$8:$L$2000,10,0)," ")</f>
        <v xml:space="preserve"> </v>
      </c>
      <c r="G3905" s="242" t="str">
        <f>IFERROR(VLOOKUP(B3905,HĐ2!$C$7:$L$2000,10,0)," ")</f>
        <v xml:space="preserve"> </v>
      </c>
      <c r="H3905" s="242" t="str">
        <f>IFERROR(VLOOKUP(B3905,HĐ3!$C$8:$L$2000,10,0)," ")</f>
        <v xml:space="preserve"> </v>
      </c>
      <c r="I3905" s="242" t="str">
        <f>IFERROR(VLOOKUP(B3905,HĐ4!$C$8:$L$2000,10,0)," ")</f>
        <v xml:space="preserve"> </v>
      </c>
      <c r="J3905" s="242" t="str">
        <f>IFERROR(VLOOKUP(B3905,HĐ5!$C$8:$L$2000,10,0)," ")</f>
        <v xml:space="preserve"> </v>
      </c>
      <c r="K3905" s="242" t="str">
        <f>IFERROR(VLOOKUP(B3905,HĐ6!$C$8:$L$2000,10,0)," ")</f>
        <v xml:space="preserve"> </v>
      </c>
      <c r="L3905" s="242" t="str">
        <f>IFERROR(VLOOKUP(B3905,HĐ7!$C$7:$L$2000,10,0)," ")</f>
        <v xml:space="preserve"> </v>
      </c>
      <c r="M3905" s="242" t="str">
        <f>IFERROR(VLOOKUP(B3905,HĐ8!$C$7:$L$2000,10,0)," ")</f>
        <v xml:space="preserve"> </v>
      </c>
      <c r="N3905" s="242" t="str">
        <f>IFERROR(VLOOKUP(B3905,HĐ9!$C$7:$L$2000,10,0)," ")</f>
        <v xml:space="preserve"> </v>
      </c>
      <c r="O3905" s="242" t="str">
        <f>IFERROR(VLOOKUP(B3905,HĐ10!$C$8:$L$2000,10,0)," ")</f>
        <v xml:space="preserve"> </v>
      </c>
      <c r="P3905" s="242" t="str">
        <f>IFERROR(VLOOKUP(B3905,HĐ11!$C$7:$L$2000,10,0)," ")</f>
        <v xml:space="preserve"> </v>
      </c>
      <c r="Q3905" s="242" t="str">
        <f>IFERROR(VLOOKUP(B3905,HĐ12!$C$7:$L$2000,10,0)," ")</f>
        <v xml:space="preserve"> </v>
      </c>
      <c r="R3905" s="242" t="str">
        <f>IFERROR(VLOOKUP(B3905,HĐ13!$C$7:$L$2000,10,0)," ")</f>
        <v xml:space="preserve"> </v>
      </c>
      <c r="S3905" s="242" t="str">
        <f>IFERROR(VLOOKUP(B3905,HĐ14!$C$7:$L$2000,10,0)," ")</f>
        <v xml:space="preserve"> </v>
      </c>
      <c r="T3905" s="242">
        <f>IFERROR(VLOOKUP(B3905,HĐ15!$C$7:$L$2000,10,0)," ")</f>
        <v>4</v>
      </c>
      <c r="U3905" s="242" t="str">
        <f>IFERROR(VLOOKUP(B3905,HĐ16!$C$7:$L$2000,10,0)," ")</f>
        <v xml:space="preserve"> </v>
      </c>
      <c r="V3905" s="242" t="str">
        <f>IFERROR(VLOOKUP(B3905,HĐ17!$C$7:$L$2000,10,0)," ")</f>
        <v xml:space="preserve"> </v>
      </c>
      <c r="W3905" s="242" t="str">
        <f>IFERROR(VLOOKUP(B3905,HĐ18!$C$7:$L$2000,10,0)," ")</f>
        <v xml:space="preserve"> </v>
      </c>
      <c r="X3905" s="242" t="str">
        <f>IFERROR(VLOOKUP(B3905,HĐ19!$C$7:$L$2000,10,0)," ")</f>
        <v xml:space="preserve"> </v>
      </c>
      <c r="Y3905" s="242" t="str">
        <f>IFERROR(VLOOKUP(B3905,HĐ20!$C$7:$L$2000,10,0)," ")</f>
        <v xml:space="preserve"> </v>
      </c>
      <c r="Z3905" s="242" t="str">
        <f>IFERROR(VLOOKUP(B3905,HĐ21!$C$7:$L$1999,10,0)," ")</f>
        <v xml:space="preserve"> </v>
      </c>
      <c r="AA3905" s="242" t="str">
        <f>IFERROR(VLOOKUP(B3905,HĐ22!$C$7:$L$1999,10,0)," ")</f>
        <v xml:space="preserve"> </v>
      </c>
      <c r="AB3905" s="235">
        <f t="shared" si="63"/>
        <v>4</v>
      </c>
      <c r="AC3905" s="235"/>
    </row>
    <row r="3906" spans="1:29" s="240" customFormat="1" ht="12.75" hidden="1">
      <c r="A3906" s="235">
        <v>3875</v>
      </c>
      <c r="B3906" s="236">
        <v>2005210462</v>
      </c>
      <c r="C3906" s="237" t="s">
        <v>2063</v>
      </c>
      <c r="D3906" s="238" t="s">
        <v>2230</v>
      </c>
      <c r="E3906" s="239" t="s">
        <v>2812</v>
      </c>
      <c r="F3906" s="242" t="str">
        <f>IFERROR(VLOOKUP(B3906,HĐ1!$C$8:$L$2000,10,0)," ")</f>
        <v xml:space="preserve"> </v>
      </c>
      <c r="G3906" s="242" t="str">
        <f>IFERROR(VLOOKUP(B3906,HĐ2!$C$7:$L$2000,10,0)," ")</f>
        <v xml:space="preserve"> </v>
      </c>
      <c r="H3906" s="242" t="str">
        <f>IFERROR(VLOOKUP(B3906,HĐ3!$C$8:$L$2000,10,0)," ")</f>
        <v xml:space="preserve"> </v>
      </c>
      <c r="I3906" s="242" t="str">
        <f>IFERROR(VLOOKUP(B3906,HĐ4!$C$8:$L$2000,10,0)," ")</f>
        <v xml:space="preserve"> </v>
      </c>
      <c r="J3906" s="242" t="str">
        <f>IFERROR(VLOOKUP(B3906,HĐ5!$C$8:$L$2000,10,0)," ")</f>
        <v xml:space="preserve"> </v>
      </c>
      <c r="K3906" s="242" t="str">
        <f>IFERROR(VLOOKUP(B3906,HĐ6!$C$8:$L$2000,10,0)," ")</f>
        <v xml:space="preserve"> </v>
      </c>
      <c r="L3906" s="242" t="str">
        <f>IFERROR(VLOOKUP(B3906,HĐ7!$C$7:$L$2000,10,0)," ")</f>
        <v xml:space="preserve"> </v>
      </c>
      <c r="M3906" s="242" t="str">
        <f>IFERROR(VLOOKUP(B3906,HĐ8!$C$7:$L$2000,10,0)," ")</f>
        <v xml:space="preserve"> </v>
      </c>
      <c r="N3906" s="242" t="str">
        <f>IFERROR(VLOOKUP(B3906,HĐ9!$C$7:$L$2000,10,0)," ")</f>
        <v xml:space="preserve"> </v>
      </c>
      <c r="O3906" s="242" t="str">
        <f>IFERROR(VLOOKUP(B3906,HĐ10!$C$8:$L$2000,10,0)," ")</f>
        <v xml:space="preserve"> </v>
      </c>
      <c r="P3906" s="242" t="str">
        <f>IFERROR(VLOOKUP(B3906,HĐ11!$C$7:$L$2000,10,0)," ")</f>
        <v xml:space="preserve"> </v>
      </c>
      <c r="Q3906" s="242" t="str">
        <f>IFERROR(VLOOKUP(B3906,HĐ12!$C$7:$L$2000,10,0)," ")</f>
        <v xml:space="preserve"> </v>
      </c>
      <c r="R3906" s="242" t="str">
        <f>IFERROR(VLOOKUP(B3906,HĐ13!$C$7:$L$2000,10,0)," ")</f>
        <v xml:space="preserve"> </v>
      </c>
      <c r="S3906" s="242" t="str">
        <f>IFERROR(VLOOKUP(B3906,HĐ14!$C$7:$L$2000,10,0)," ")</f>
        <v xml:space="preserve"> </v>
      </c>
      <c r="T3906" s="242" t="str">
        <f>IFERROR(VLOOKUP(B3906,HĐ15!$C$7:$L$2000,10,0)," ")</f>
        <v xml:space="preserve"> </v>
      </c>
      <c r="U3906" s="242" t="str">
        <f>IFERROR(VLOOKUP(B3906,HĐ16!$C$7:$L$2000,10,0)," ")</f>
        <v xml:space="preserve"> </v>
      </c>
      <c r="V3906" s="242" t="str">
        <f>IFERROR(VLOOKUP(B3906,HĐ17!$C$7:$L$2000,10,0)," ")</f>
        <v xml:space="preserve"> </v>
      </c>
      <c r="W3906" s="242" t="str">
        <f>IFERROR(VLOOKUP(B3906,HĐ18!$C$7:$L$2000,10,0)," ")</f>
        <v xml:space="preserve"> </v>
      </c>
      <c r="X3906" s="242" t="str">
        <f>IFERROR(VLOOKUP(B3906,HĐ19!$C$7:$L$2000,10,0)," ")</f>
        <v xml:space="preserve"> </v>
      </c>
      <c r="Y3906" s="242" t="str">
        <f>IFERROR(VLOOKUP(B3906,HĐ20!$C$7:$L$2000,10,0)," ")</f>
        <v xml:space="preserve"> </v>
      </c>
      <c r="Z3906" s="242" t="str">
        <f>IFERROR(VLOOKUP(B3906,HĐ21!$C$7:$L$1999,10,0)," ")</f>
        <v xml:space="preserve"> </v>
      </c>
      <c r="AA3906" s="242" t="str">
        <f>IFERROR(VLOOKUP(B3906,HĐ22!$C$7:$L$1999,10,0)," ")</f>
        <v xml:space="preserve"> </v>
      </c>
      <c r="AB3906" s="235">
        <f t="shared" si="63"/>
        <v>0</v>
      </c>
      <c r="AC3906" s="235"/>
    </row>
    <row r="3907" spans="1:29" s="240" customFormat="1" ht="12.75" hidden="1">
      <c r="A3907" s="235">
        <v>3876</v>
      </c>
      <c r="B3907" s="236">
        <v>2005210584</v>
      </c>
      <c r="C3907" s="237" t="s">
        <v>4379</v>
      </c>
      <c r="D3907" s="238" t="s">
        <v>342</v>
      </c>
      <c r="E3907" s="239" t="s">
        <v>2812</v>
      </c>
      <c r="F3907" s="242" t="str">
        <f>IFERROR(VLOOKUP(B3907,HĐ1!$C$8:$L$2000,10,0)," ")</f>
        <v xml:space="preserve"> </v>
      </c>
      <c r="G3907" s="242" t="str">
        <f>IFERROR(VLOOKUP(B3907,HĐ2!$C$7:$L$2000,10,0)," ")</f>
        <v xml:space="preserve"> </v>
      </c>
      <c r="H3907" s="242" t="str">
        <f>IFERROR(VLOOKUP(B3907,HĐ3!$C$8:$L$2000,10,0)," ")</f>
        <v xml:space="preserve"> </v>
      </c>
      <c r="I3907" s="242" t="str">
        <f>IFERROR(VLOOKUP(B3907,HĐ4!$C$8:$L$2000,10,0)," ")</f>
        <v xml:space="preserve"> </v>
      </c>
      <c r="J3907" s="242" t="str">
        <f>IFERROR(VLOOKUP(B3907,HĐ5!$C$8:$L$2000,10,0)," ")</f>
        <v xml:space="preserve"> </v>
      </c>
      <c r="K3907" s="242" t="str">
        <f>IFERROR(VLOOKUP(B3907,HĐ6!$C$8:$L$2000,10,0)," ")</f>
        <v xml:space="preserve"> </v>
      </c>
      <c r="L3907" s="242" t="str">
        <f>IFERROR(VLOOKUP(B3907,HĐ7!$C$7:$L$2000,10,0)," ")</f>
        <v xml:space="preserve"> </v>
      </c>
      <c r="M3907" s="242" t="str">
        <f>IFERROR(VLOOKUP(B3907,HĐ8!$C$7:$L$2000,10,0)," ")</f>
        <v xml:space="preserve"> </v>
      </c>
      <c r="N3907" s="242" t="str">
        <f>IFERROR(VLOOKUP(B3907,HĐ9!$C$7:$L$2000,10,0)," ")</f>
        <v xml:space="preserve"> </v>
      </c>
      <c r="O3907" s="242" t="str">
        <f>IFERROR(VLOOKUP(B3907,HĐ10!$C$8:$L$2000,10,0)," ")</f>
        <v xml:space="preserve"> </v>
      </c>
      <c r="P3907" s="242" t="str">
        <f>IFERROR(VLOOKUP(B3907,HĐ11!$C$7:$L$2000,10,0)," ")</f>
        <v xml:space="preserve"> </v>
      </c>
      <c r="Q3907" s="242" t="str">
        <f>IFERROR(VLOOKUP(B3907,HĐ12!$C$7:$L$2000,10,0)," ")</f>
        <v xml:space="preserve"> </v>
      </c>
      <c r="R3907" s="242" t="str">
        <f>IFERROR(VLOOKUP(B3907,HĐ13!$C$7:$L$2000,10,0)," ")</f>
        <v xml:space="preserve"> </v>
      </c>
      <c r="S3907" s="242" t="str">
        <f>IFERROR(VLOOKUP(B3907,HĐ14!$C$7:$L$2000,10,0)," ")</f>
        <v xml:space="preserve"> </v>
      </c>
      <c r="T3907" s="242" t="str">
        <f>IFERROR(VLOOKUP(B3907,HĐ15!$C$7:$L$2000,10,0)," ")</f>
        <v xml:space="preserve"> </v>
      </c>
      <c r="U3907" s="242" t="str">
        <f>IFERROR(VLOOKUP(B3907,HĐ16!$C$7:$L$2000,10,0)," ")</f>
        <v xml:space="preserve"> </v>
      </c>
      <c r="V3907" s="242" t="str">
        <f>IFERROR(VLOOKUP(B3907,HĐ17!$C$7:$L$2000,10,0)," ")</f>
        <v xml:space="preserve"> </v>
      </c>
      <c r="W3907" s="242" t="str">
        <f>IFERROR(VLOOKUP(B3907,HĐ18!$C$7:$L$2000,10,0)," ")</f>
        <v xml:space="preserve"> </v>
      </c>
      <c r="X3907" s="242" t="str">
        <f>IFERROR(VLOOKUP(B3907,HĐ19!$C$7:$L$2000,10,0)," ")</f>
        <v xml:space="preserve"> </v>
      </c>
      <c r="Y3907" s="242" t="str">
        <f>IFERROR(VLOOKUP(B3907,HĐ20!$C$7:$L$2000,10,0)," ")</f>
        <v xml:space="preserve"> </v>
      </c>
      <c r="Z3907" s="242" t="str">
        <f>IFERROR(VLOOKUP(B3907,HĐ21!$C$7:$L$1999,10,0)," ")</f>
        <v xml:space="preserve"> </v>
      </c>
      <c r="AA3907" s="242" t="str">
        <f>IFERROR(VLOOKUP(B3907,HĐ22!$C$7:$L$1999,10,0)," ")</f>
        <v xml:space="preserve"> </v>
      </c>
      <c r="AB3907" s="235">
        <f t="shared" si="63"/>
        <v>0</v>
      </c>
      <c r="AC3907" s="235"/>
    </row>
    <row r="3908" spans="1:29" s="240" customFormat="1" ht="12.75" hidden="1">
      <c r="A3908" s="235">
        <v>3877</v>
      </c>
      <c r="B3908" s="236">
        <v>3002192367</v>
      </c>
      <c r="C3908" s="237" t="s">
        <v>4380</v>
      </c>
      <c r="D3908" s="238" t="s">
        <v>4381</v>
      </c>
      <c r="E3908" s="239" t="s">
        <v>4382</v>
      </c>
      <c r="F3908" s="242" t="str">
        <f>IFERROR(VLOOKUP(B3908,HĐ1!$C$8:$L$2000,10,0)," ")</f>
        <v xml:space="preserve"> </v>
      </c>
      <c r="G3908" s="242" t="str">
        <f>IFERROR(VLOOKUP(B3908,HĐ2!$C$7:$L$2000,10,0)," ")</f>
        <v xml:space="preserve"> </v>
      </c>
      <c r="H3908" s="242" t="str">
        <f>IFERROR(VLOOKUP(B3908,HĐ3!$C$8:$L$2000,10,0)," ")</f>
        <v xml:space="preserve"> </v>
      </c>
      <c r="I3908" s="242" t="str">
        <f>IFERROR(VLOOKUP(B3908,HĐ4!$C$8:$L$2000,10,0)," ")</f>
        <v xml:space="preserve"> </v>
      </c>
      <c r="J3908" s="242" t="str">
        <f>IFERROR(VLOOKUP(B3908,HĐ5!$C$8:$L$2000,10,0)," ")</f>
        <v xml:space="preserve"> </v>
      </c>
      <c r="K3908" s="242" t="str">
        <f>IFERROR(VLOOKUP(B3908,HĐ6!$C$8:$L$2000,10,0)," ")</f>
        <v xml:space="preserve"> </v>
      </c>
      <c r="L3908" s="242" t="str">
        <f>IFERROR(VLOOKUP(B3908,HĐ7!$C$7:$L$2000,10,0)," ")</f>
        <v xml:space="preserve"> </v>
      </c>
      <c r="M3908" s="242" t="str">
        <f>IFERROR(VLOOKUP(B3908,HĐ8!$C$7:$L$2000,10,0)," ")</f>
        <v xml:space="preserve"> </v>
      </c>
      <c r="N3908" s="242" t="str">
        <f>IFERROR(VLOOKUP(B3908,HĐ9!$C$7:$L$2000,10,0)," ")</f>
        <v xml:space="preserve"> </v>
      </c>
      <c r="O3908" s="242" t="str">
        <f>IFERROR(VLOOKUP(B3908,HĐ10!$C$8:$L$2000,10,0)," ")</f>
        <v xml:space="preserve"> </v>
      </c>
      <c r="P3908" s="242" t="str">
        <f>IFERROR(VLOOKUP(B3908,HĐ11!$C$7:$L$2000,10,0)," ")</f>
        <v xml:space="preserve"> </v>
      </c>
      <c r="Q3908" s="242" t="str">
        <f>IFERROR(VLOOKUP(B3908,HĐ12!$C$7:$L$2000,10,0)," ")</f>
        <v xml:space="preserve"> </v>
      </c>
      <c r="R3908" s="242" t="str">
        <f>IFERROR(VLOOKUP(B3908,HĐ13!$C$7:$L$2000,10,0)," ")</f>
        <v xml:space="preserve"> </v>
      </c>
      <c r="S3908" s="242" t="str">
        <f>IFERROR(VLOOKUP(B3908,HĐ14!$C$7:$L$2000,10,0)," ")</f>
        <v xml:space="preserve"> </v>
      </c>
      <c r="T3908" s="242" t="str">
        <f>IFERROR(VLOOKUP(B3908,HĐ15!$C$7:$L$2000,10,0)," ")</f>
        <v xml:space="preserve"> </v>
      </c>
      <c r="U3908" s="242" t="str">
        <f>IFERROR(VLOOKUP(B3908,HĐ16!$C$7:$L$2000,10,0)," ")</f>
        <v xml:space="preserve"> </v>
      </c>
      <c r="V3908" s="242" t="str">
        <f>IFERROR(VLOOKUP(B3908,HĐ17!$C$7:$L$2000,10,0)," ")</f>
        <v xml:space="preserve"> </v>
      </c>
      <c r="W3908" s="242" t="str">
        <f>IFERROR(VLOOKUP(B3908,HĐ18!$C$7:$L$2000,10,0)," ")</f>
        <v xml:space="preserve"> </v>
      </c>
      <c r="X3908" s="242" t="str">
        <f>IFERROR(VLOOKUP(B3908,HĐ19!$C$7:$L$2000,10,0)," ")</f>
        <v xml:space="preserve"> </v>
      </c>
      <c r="Y3908" s="242" t="str">
        <f>IFERROR(VLOOKUP(B3908,HĐ20!$C$7:$L$2000,10,0)," ")</f>
        <v xml:space="preserve"> </v>
      </c>
      <c r="Z3908" s="242" t="str">
        <f>IFERROR(VLOOKUP(B3908,HĐ21!$C$7:$L$1999,10,0)," ")</f>
        <v xml:space="preserve"> </v>
      </c>
      <c r="AA3908" s="242" t="str">
        <f>IFERROR(VLOOKUP(B3908,HĐ22!$C$7:$L$1999,10,0)," ")</f>
        <v xml:space="preserve"> </v>
      </c>
      <c r="AB3908" s="235">
        <f t="shared" si="63"/>
        <v>0</v>
      </c>
      <c r="AC3908" s="235"/>
    </row>
    <row r="3909" spans="1:29" s="240" customFormat="1" ht="12.75" hidden="1">
      <c r="A3909" s="235">
        <v>3878</v>
      </c>
      <c r="B3909" s="236">
        <v>3005190705</v>
      </c>
      <c r="C3909" s="237" t="s">
        <v>4383</v>
      </c>
      <c r="D3909" s="238" t="s">
        <v>2955</v>
      </c>
      <c r="E3909" s="239" t="s">
        <v>4382</v>
      </c>
      <c r="F3909" s="242" t="str">
        <f>IFERROR(VLOOKUP(B3909,HĐ1!$C$8:$L$2000,10,0)," ")</f>
        <v xml:space="preserve"> </v>
      </c>
      <c r="G3909" s="242" t="str">
        <f>IFERROR(VLOOKUP(B3909,HĐ2!$C$7:$L$2000,10,0)," ")</f>
        <v xml:space="preserve"> </v>
      </c>
      <c r="H3909" s="242" t="str">
        <f>IFERROR(VLOOKUP(B3909,HĐ3!$C$8:$L$2000,10,0)," ")</f>
        <v xml:space="preserve"> </v>
      </c>
      <c r="I3909" s="242" t="str">
        <f>IFERROR(VLOOKUP(B3909,HĐ4!$C$8:$L$2000,10,0)," ")</f>
        <v xml:space="preserve"> </v>
      </c>
      <c r="J3909" s="242" t="str">
        <f>IFERROR(VLOOKUP(B3909,HĐ5!$C$8:$L$2000,10,0)," ")</f>
        <v xml:space="preserve"> </v>
      </c>
      <c r="K3909" s="242" t="str">
        <f>IFERROR(VLOOKUP(B3909,HĐ6!$C$8:$L$2000,10,0)," ")</f>
        <v xml:space="preserve"> </v>
      </c>
      <c r="L3909" s="242" t="str">
        <f>IFERROR(VLOOKUP(B3909,HĐ7!$C$7:$L$2000,10,0)," ")</f>
        <v xml:space="preserve"> </v>
      </c>
      <c r="M3909" s="242" t="str">
        <f>IFERROR(VLOOKUP(B3909,HĐ8!$C$7:$L$2000,10,0)," ")</f>
        <v xml:space="preserve"> </v>
      </c>
      <c r="N3909" s="242" t="str">
        <f>IFERROR(VLOOKUP(B3909,HĐ9!$C$7:$L$2000,10,0)," ")</f>
        <v xml:space="preserve"> </v>
      </c>
      <c r="O3909" s="242" t="str">
        <f>IFERROR(VLOOKUP(B3909,HĐ10!$C$8:$L$2000,10,0)," ")</f>
        <v xml:space="preserve"> </v>
      </c>
      <c r="P3909" s="242" t="str">
        <f>IFERROR(VLOOKUP(B3909,HĐ11!$C$7:$L$2000,10,0)," ")</f>
        <v xml:space="preserve"> </v>
      </c>
      <c r="Q3909" s="242" t="str">
        <f>IFERROR(VLOOKUP(B3909,HĐ12!$C$7:$L$2000,10,0)," ")</f>
        <v xml:space="preserve"> </v>
      </c>
      <c r="R3909" s="242" t="str">
        <f>IFERROR(VLOOKUP(B3909,HĐ13!$C$7:$L$2000,10,0)," ")</f>
        <v xml:space="preserve"> </v>
      </c>
      <c r="S3909" s="242" t="str">
        <f>IFERROR(VLOOKUP(B3909,HĐ14!$C$7:$L$2000,10,0)," ")</f>
        <v xml:space="preserve"> </v>
      </c>
      <c r="T3909" s="242" t="str">
        <f>IFERROR(VLOOKUP(B3909,HĐ15!$C$7:$L$2000,10,0)," ")</f>
        <v xml:space="preserve"> </v>
      </c>
      <c r="U3909" s="242" t="str">
        <f>IFERROR(VLOOKUP(B3909,HĐ16!$C$7:$L$2000,10,0)," ")</f>
        <v xml:space="preserve"> </v>
      </c>
      <c r="V3909" s="242" t="str">
        <f>IFERROR(VLOOKUP(B3909,HĐ17!$C$7:$L$2000,10,0)," ")</f>
        <v xml:space="preserve"> </v>
      </c>
      <c r="W3909" s="242" t="str">
        <f>IFERROR(VLOOKUP(B3909,HĐ18!$C$7:$L$2000,10,0)," ")</f>
        <v xml:space="preserve"> </v>
      </c>
      <c r="X3909" s="242" t="str">
        <f>IFERROR(VLOOKUP(B3909,HĐ19!$C$7:$L$2000,10,0)," ")</f>
        <v xml:space="preserve"> </v>
      </c>
      <c r="Y3909" s="242" t="str">
        <f>IFERROR(VLOOKUP(B3909,HĐ20!$C$7:$L$2000,10,0)," ")</f>
        <v xml:space="preserve"> </v>
      </c>
      <c r="Z3909" s="242" t="str">
        <f>IFERROR(VLOOKUP(B3909,HĐ21!$C$7:$L$1999,10,0)," ")</f>
        <v xml:space="preserve"> </v>
      </c>
      <c r="AA3909" s="242" t="str">
        <f>IFERROR(VLOOKUP(B3909,HĐ22!$C$7:$L$1999,10,0)," ")</f>
        <v xml:space="preserve"> </v>
      </c>
      <c r="AB3909" s="235">
        <f t="shared" si="63"/>
        <v>0</v>
      </c>
      <c r="AC3909" s="235"/>
    </row>
    <row r="3910" spans="1:29" s="240" customFormat="1" ht="12.75" hidden="1">
      <c r="A3910" s="235">
        <v>3879</v>
      </c>
      <c r="B3910" s="236">
        <v>3025190430</v>
      </c>
      <c r="C3910" s="237" t="s">
        <v>3634</v>
      </c>
      <c r="D3910" s="238" t="s">
        <v>32</v>
      </c>
      <c r="E3910" s="239" t="s">
        <v>4382</v>
      </c>
      <c r="F3910" s="242" t="str">
        <f>IFERROR(VLOOKUP(B3910,HĐ1!$C$8:$L$2000,10,0)," ")</f>
        <v xml:space="preserve"> </v>
      </c>
      <c r="G3910" s="242" t="str">
        <f>IFERROR(VLOOKUP(B3910,HĐ2!$C$7:$L$2000,10,0)," ")</f>
        <v xml:space="preserve"> </v>
      </c>
      <c r="H3910" s="242" t="str">
        <f>IFERROR(VLOOKUP(B3910,HĐ3!$C$8:$L$2000,10,0)," ")</f>
        <v xml:space="preserve"> </v>
      </c>
      <c r="I3910" s="242" t="str">
        <f>IFERROR(VLOOKUP(B3910,HĐ4!$C$8:$L$2000,10,0)," ")</f>
        <v xml:space="preserve"> </v>
      </c>
      <c r="J3910" s="242" t="str">
        <f>IFERROR(VLOOKUP(B3910,HĐ5!$C$8:$L$2000,10,0)," ")</f>
        <v xml:space="preserve"> </v>
      </c>
      <c r="K3910" s="242" t="str">
        <f>IFERROR(VLOOKUP(B3910,HĐ6!$C$8:$L$2000,10,0)," ")</f>
        <v xml:space="preserve"> </v>
      </c>
      <c r="L3910" s="242" t="str">
        <f>IFERROR(VLOOKUP(B3910,HĐ7!$C$7:$L$2000,10,0)," ")</f>
        <v xml:space="preserve"> </v>
      </c>
      <c r="M3910" s="242" t="str">
        <f>IFERROR(VLOOKUP(B3910,HĐ8!$C$7:$L$2000,10,0)," ")</f>
        <v xml:space="preserve"> </v>
      </c>
      <c r="N3910" s="242" t="str">
        <f>IFERROR(VLOOKUP(B3910,HĐ9!$C$7:$L$2000,10,0)," ")</f>
        <v xml:space="preserve"> </v>
      </c>
      <c r="O3910" s="242" t="str">
        <f>IFERROR(VLOOKUP(B3910,HĐ10!$C$8:$L$2000,10,0)," ")</f>
        <v xml:space="preserve"> </v>
      </c>
      <c r="P3910" s="242" t="str">
        <f>IFERROR(VLOOKUP(B3910,HĐ11!$C$7:$L$2000,10,0)," ")</f>
        <v xml:space="preserve"> </v>
      </c>
      <c r="Q3910" s="242" t="str">
        <f>IFERROR(VLOOKUP(B3910,HĐ12!$C$7:$L$2000,10,0)," ")</f>
        <v xml:space="preserve"> </v>
      </c>
      <c r="R3910" s="242" t="str">
        <f>IFERROR(VLOOKUP(B3910,HĐ13!$C$7:$L$2000,10,0)," ")</f>
        <v xml:space="preserve"> </v>
      </c>
      <c r="S3910" s="242" t="str">
        <f>IFERROR(VLOOKUP(B3910,HĐ14!$C$7:$L$2000,10,0)," ")</f>
        <v xml:space="preserve"> </v>
      </c>
      <c r="T3910" s="242" t="str">
        <f>IFERROR(VLOOKUP(B3910,HĐ15!$C$7:$L$2000,10,0)," ")</f>
        <v xml:space="preserve"> </v>
      </c>
      <c r="U3910" s="242" t="str">
        <f>IFERROR(VLOOKUP(B3910,HĐ16!$C$7:$L$2000,10,0)," ")</f>
        <v xml:space="preserve"> </v>
      </c>
      <c r="V3910" s="242" t="str">
        <f>IFERROR(VLOOKUP(B3910,HĐ17!$C$7:$L$2000,10,0)," ")</f>
        <v xml:space="preserve"> </v>
      </c>
      <c r="W3910" s="242" t="str">
        <f>IFERROR(VLOOKUP(B3910,HĐ18!$C$7:$L$2000,10,0)," ")</f>
        <v xml:space="preserve"> </v>
      </c>
      <c r="X3910" s="242" t="str">
        <f>IFERROR(VLOOKUP(B3910,HĐ19!$C$7:$L$2000,10,0)," ")</f>
        <v xml:space="preserve"> </v>
      </c>
      <c r="Y3910" s="242" t="str">
        <f>IFERROR(VLOOKUP(B3910,HĐ20!$C$7:$L$2000,10,0)," ")</f>
        <v xml:space="preserve"> </v>
      </c>
      <c r="Z3910" s="242" t="str">
        <f>IFERROR(VLOOKUP(B3910,HĐ21!$C$7:$L$1999,10,0)," ")</f>
        <v xml:space="preserve"> </v>
      </c>
      <c r="AA3910" s="242" t="str">
        <f>IFERROR(VLOOKUP(B3910,HĐ22!$C$7:$L$1999,10,0)," ")</f>
        <v xml:space="preserve"> </v>
      </c>
      <c r="AB3910" s="235">
        <f t="shared" si="63"/>
        <v>0</v>
      </c>
      <c r="AC3910" s="235"/>
    </row>
    <row r="3911" spans="1:29" s="240" customFormat="1" ht="12.75" hidden="1">
      <c r="A3911" s="235">
        <v>3880</v>
      </c>
      <c r="B3911" s="236">
        <v>3005190132</v>
      </c>
      <c r="C3911" s="237" t="s">
        <v>99</v>
      </c>
      <c r="D3911" s="238" t="s">
        <v>26</v>
      </c>
      <c r="E3911" s="239" t="s">
        <v>4382</v>
      </c>
      <c r="F3911" s="242" t="str">
        <f>IFERROR(VLOOKUP(B3911,HĐ1!$C$8:$L$2000,10,0)," ")</f>
        <v xml:space="preserve"> </v>
      </c>
      <c r="G3911" s="242" t="str">
        <f>IFERROR(VLOOKUP(B3911,HĐ2!$C$7:$L$2000,10,0)," ")</f>
        <v xml:space="preserve"> </v>
      </c>
      <c r="H3911" s="242" t="str">
        <f>IFERROR(VLOOKUP(B3911,HĐ3!$C$8:$L$2000,10,0)," ")</f>
        <v xml:space="preserve"> </v>
      </c>
      <c r="I3911" s="242" t="str">
        <f>IFERROR(VLOOKUP(B3911,HĐ4!$C$8:$L$2000,10,0)," ")</f>
        <v xml:space="preserve"> </v>
      </c>
      <c r="J3911" s="242" t="str">
        <f>IFERROR(VLOOKUP(B3911,HĐ5!$C$8:$L$2000,10,0)," ")</f>
        <v xml:space="preserve"> </v>
      </c>
      <c r="K3911" s="242" t="str">
        <f>IFERROR(VLOOKUP(B3911,HĐ6!$C$8:$L$2000,10,0)," ")</f>
        <v xml:space="preserve"> </v>
      </c>
      <c r="L3911" s="242" t="str">
        <f>IFERROR(VLOOKUP(B3911,HĐ7!$C$7:$L$2000,10,0)," ")</f>
        <v xml:space="preserve"> </v>
      </c>
      <c r="M3911" s="242" t="str">
        <f>IFERROR(VLOOKUP(B3911,HĐ8!$C$7:$L$2000,10,0)," ")</f>
        <v xml:space="preserve"> </v>
      </c>
      <c r="N3911" s="242" t="str">
        <f>IFERROR(VLOOKUP(B3911,HĐ9!$C$7:$L$2000,10,0)," ")</f>
        <v xml:space="preserve"> </v>
      </c>
      <c r="O3911" s="242" t="str">
        <f>IFERROR(VLOOKUP(B3911,HĐ10!$C$8:$L$2000,10,0)," ")</f>
        <v xml:space="preserve"> </v>
      </c>
      <c r="P3911" s="242" t="str">
        <f>IFERROR(VLOOKUP(B3911,HĐ11!$C$7:$L$2000,10,0)," ")</f>
        <v xml:space="preserve"> </v>
      </c>
      <c r="Q3911" s="242" t="str">
        <f>IFERROR(VLOOKUP(B3911,HĐ12!$C$7:$L$2000,10,0)," ")</f>
        <v xml:space="preserve"> </v>
      </c>
      <c r="R3911" s="242" t="str">
        <f>IFERROR(VLOOKUP(B3911,HĐ13!$C$7:$L$2000,10,0)," ")</f>
        <v xml:space="preserve"> </v>
      </c>
      <c r="S3911" s="242" t="str">
        <f>IFERROR(VLOOKUP(B3911,HĐ14!$C$7:$L$2000,10,0)," ")</f>
        <v xml:space="preserve"> </v>
      </c>
      <c r="T3911" s="242" t="str">
        <f>IFERROR(VLOOKUP(B3911,HĐ15!$C$7:$L$2000,10,0)," ")</f>
        <v xml:space="preserve"> </v>
      </c>
      <c r="U3911" s="242" t="str">
        <f>IFERROR(VLOOKUP(B3911,HĐ16!$C$7:$L$2000,10,0)," ")</f>
        <v xml:space="preserve"> </v>
      </c>
      <c r="V3911" s="242" t="str">
        <f>IFERROR(VLOOKUP(B3911,HĐ17!$C$7:$L$2000,10,0)," ")</f>
        <v xml:space="preserve"> </v>
      </c>
      <c r="W3911" s="242" t="str">
        <f>IFERROR(VLOOKUP(B3911,HĐ18!$C$7:$L$2000,10,0)," ")</f>
        <v xml:space="preserve"> </v>
      </c>
      <c r="X3911" s="242" t="str">
        <f>IFERROR(VLOOKUP(B3911,HĐ19!$C$7:$L$2000,10,0)," ")</f>
        <v xml:space="preserve"> </v>
      </c>
      <c r="Y3911" s="242" t="str">
        <f>IFERROR(VLOOKUP(B3911,HĐ20!$C$7:$L$2000,10,0)," ")</f>
        <v xml:space="preserve"> </v>
      </c>
      <c r="Z3911" s="242" t="str">
        <f>IFERROR(VLOOKUP(B3911,HĐ21!$C$7:$L$1999,10,0)," ")</f>
        <v xml:space="preserve"> </v>
      </c>
      <c r="AA3911" s="242" t="str">
        <f>IFERROR(VLOOKUP(B3911,HĐ22!$C$7:$L$1999,10,0)," ")</f>
        <v xml:space="preserve"> </v>
      </c>
      <c r="AB3911" s="235">
        <f t="shared" si="63"/>
        <v>0</v>
      </c>
      <c r="AC3911" s="235"/>
    </row>
    <row r="3912" spans="1:29" s="240" customFormat="1" ht="12.75" hidden="1">
      <c r="A3912" s="235">
        <v>3881</v>
      </c>
      <c r="B3912" s="236">
        <v>3005190155</v>
      </c>
      <c r="C3912" s="237" t="s">
        <v>4384</v>
      </c>
      <c r="D3912" s="238" t="s">
        <v>26</v>
      </c>
      <c r="E3912" s="239" t="s">
        <v>4382</v>
      </c>
      <c r="F3912" s="242" t="str">
        <f>IFERROR(VLOOKUP(B3912,HĐ1!$C$8:$L$2000,10,0)," ")</f>
        <v xml:space="preserve"> </v>
      </c>
      <c r="G3912" s="242" t="str">
        <f>IFERROR(VLOOKUP(B3912,HĐ2!$C$7:$L$2000,10,0)," ")</f>
        <v xml:space="preserve"> </v>
      </c>
      <c r="H3912" s="242" t="str">
        <f>IFERROR(VLOOKUP(B3912,HĐ3!$C$8:$L$2000,10,0)," ")</f>
        <v xml:space="preserve"> </v>
      </c>
      <c r="I3912" s="242" t="str">
        <f>IFERROR(VLOOKUP(B3912,HĐ4!$C$8:$L$2000,10,0)," ")</f>
        <v xml:space="preserve"> </v>
      </c>
      <c r="J3912" s="242" t="str">
        <f>IFERROR(VLOOKUP(B3912,HĐ5!$C$8:$L$2000,10,0)," ")</f>
        <v xml:space="preserve"> </v>
      </c>
      <c r="K3912" s="242" t="str">
        <f>IFERROR(VLOOKUP(B3912,HĐ6!$C$8:$L$2000,10,0)," ")</f>
        <v xml:space="preserve"> </v>
      </c>
      <c r="L3912" s="242" t="str">
        <f>IFERROR(VLOOKUP(B3912,HĐ7!$C$7:$L$2000,10,0)," ")</f>
        <v xml:space="preserve"> </v>
      </c>
      <c r="M3912" s="242" t="str">
        <f>IFERROR(VLOOKUP(B3912,HĐ8!$C$7:$L$2000,10,0)," ")</f>
        <v xml:space="preserve"> </v>
      </c>
      <c r="N3912" s="242" t="str">
        <f>IFERROR(VLOOKUP(B3912,HĐ9!$C$7:$L$2000,10,0)," ")</f>
        <v xml:space="preserve"> </v>
      </c>
      <c r="O3912" s="242" t="str">
        <f>IFERROR(VLOOKUP(B3912,HĐ10!$C$8:$L$2000,10,0)," ")</f>
        <v xml:space="preserve"> </v>
      </c>
      <c r="P3912" s="242" t="str">
        <f>IFERROR(VLOOKUP(B3912,HĐ11!$C$7:$L$2000,10,0)," ")</f>
        <v xml:space="preserve"> </v>
      </c>
      <c r="Q3912" s="242" t="str">
        <f>IFERROR(VLOOKUP(B3912,HĐ12!$C$7:$L$2000,10,0)," ")</f>
        <v xml:space="preserve"> </v>
      </c>
      <c r="R3912" s="242" t="str">
        <f>IFERROR(VLOOKUP(B3912,HĐ13!$C$7:$L$2000,10,0)," ")</f>
        <v xml:space="preserve"> </v>
      </c>
      <c r="S3912" s="242" t="str">
        <f>IFERROR(VLOOKUP(B3912,HĐ14!$C$7:$L$2000,10,0)," ")</f>
        <v xml:space="preserve"> </v>
      </c>
      <c r="T3912" s="242" t="str">
        <f>IFERROR(VLOOKUP(B3912,HĐ15!$C$7:$L$2000,10,0)," ")</f>
        <v xml:space="preserve"> </v>
      </c>
      <c r="U3912" s="242" t="str">
        <f>IFERROR(VLOOKUP(B3912,HĐ16!$C$7:$L$2000,10,0)," ")</f>
        <v xml:space="preserve"> </v>
      </c>
      <c r="V3912" s="242" t="str">
        <f>IFERROR(VLOOKUP(B3912,HĐ17!$C$7:$L$2000,10,0)," ")</f>
        <v xml:space="preserve"> </v>
      </c>
      <c r="W3912" s="242" t="str">
        <f>IFERROR(VLOOKUP(B3912,HĐ18!$C$7:$L$2000,10,0)," ")</f>
        <v xml:space="preserve"> </v>
      </c>
      <c r="X3912" s="242" t="str">
        <f>IFERROR(VLOOKUP(B3912,HĐ19!$C$7:$L$2000,10,0)," ")</f>
        <v xml:space="preserve"> </v>
      </c>
      <c r="Y3912" s="242" t="str">
        <f>IFERROR(VLOOKUP(B3912,HĐ20!$C$7:$L$2000,10,0)," ")</f>
        <v xml:space="preserve"> </v>
      </c>
      <c r="Z3912" s="242" t="str">
        <f>IFERROR(VLOOKUP(B3912,HĐ21!$C$7:$L$1999,10,0)," ")</f>
        <v xml:space="preserve"> </v>
      </c>
      <c r="AA3912" s="242" t="str">
        <f>IFERROR(VLOOKUP(B3912,HĐ22!$C$7:$L$1999,10,0)," ")</f>
        <v xml:space="preserve"> </v>
      </c>
      <c r="AB3912" s="235">
        <f t="shared" si="63"/>
        <v>0</v>
      </c>
      <c r="AC3912" s="235"/>
    </row>
    <row r="3913" spans="1:29" s="240" customFormat="1" ht="12.75" hidden="1">
      <c r="A3913" s="235">
        <v>3882</v>
      </c>
      <c r="B3913" s="236">
        <v>3005190414</v>
      </c>
      <c r="C3913" s="237" t="s">
        <v>4385</v>
      </c>
      <c r="D3913" s="238" t="s">
        <v>374</v>
      </c>
      <c r="E3913" s="239" t="s">
        <v>4382</v>
      </c>
      <c r="F3913" s="242" t="str">
        <f>IFERROR(VLOOKUP(B3913,HĐ1!$C$8:$L$2000,10,0)," ")</f>
        <v xml:space="preserve"> </v>
      </c>
      <c r="G3913" s="242" t="str">
        <f>IFERROR(VLOOKUP(B3913,HĐ2!$C$7:$L$2000,10,0)," ")</f>
        <v xml:space="preserve"> </v>
      </c>
      <c r="H3913" s="242" t="str">
        <f>IFERROR(VLOOKUP(B3913,HĐ3!$C$8:$L$2000,10,0)," ")</f>
        <v xml:space="preserve"> </v>
      </c>
      <c r="I3913" s="242" t="str">
        <f>IFERROR(VLOOKUP(B3913,HĐ4!$C$8:$L$2000,10,0)," ")</f>
        <v xml:space="preserve"> </v>
      </c>
      <c r="J3913" s="242" t="str">
        <f>IFERROR(VLOOKUP(B3913,HĐ5!$C$8:$L$2000,10,0)," ")</f>
        <v xml:space="preserve"> </v>
      </c>
      <c r="K3913" s="242" t="str">
        <f>IFERROR(VLOOKUP(B3913,HĐ6!$C$8:$L$2000,10,0)," ")</f>
        <v xml:space="preserve"> </v>
      </c>
      <c r="L3913" s="242" t="str">
        <f>IFERROR(VLOOKUP(B3913,HĐ7!$C$7:$L$2000,10,0)," ")</f>
        <v xml:space="preserve"> </v>
      </c>
      <c r="M3913" s="242" t="str">
        <f>IFERROR(VLOOKUP(B3913,HĐ8!$C$7:$L$2000,10,0)," ")</f>
        <v xml:space="preserve"> </v>
      </c>
      <c r="N3913" s="242" t="str">
        <f>IFERROR(VLOOKUP(B3913,HĐ9!$C$7:$L$2000,10,0)," ")</f>
        <v xml:space="preserve"> </v>
      </c>
      <c r="O3913" s="242" t="str">
        <f>IFERROR(VLOOKUP(B3913,HĐ10!$C$8:$L$2000,10,0)," ")</f>
        <v xml:space="preserve"> </v>
      </c>
      <c r="P3913" s="242" t="str">
        <f>IFERROR(VLOOKUP(B3913,HĐ11!$C$7:$L$2000,10,0)," ")</f>
        <v xml:space="preserve"> </v>
      </c>
      <c r="Q3913" s="242" t="str">
        <f>IFERROR(VLOOKUP(B3913,HĐ12!$C$7:$L$2000,10,0)," ")</f>
        <v xml:space="preserve"> </v>
      </c>
      <c r="R3913" s="242" t="str">
        <f>IFERROR(VLOOKUP(B3913,HĐ13!$C$7:$L$2000,10,0)," ")</f>
        <v xml:space="preserve"> </v>
      </c>
      <c r="S3913" s="242" t="str">
        <f>IFERROR(VLOOKUP(B3913,HĐ14!$C$7:$L$2000,10,0)," ")</f>
        <v xml:space="preserve"> </v>
      </c>
      <c r="T3913" s="242" t="str">
        <f>IFERROR(VLOOKUP(B3913,HĐ15!$C$7:$L$2000,10,0)," ")</f>
        <v xml:space="preserve"> </v>
      </c>
      <c r="U3913" s="242" t="str">
        <f>IFERROR(VLOOKUP(B3913,HĐ16!$C$7:$L$2000,10,0)," ")</f>
        <v xml:space="preserve"> </v>
      </c>
      <c r="V3913" s="242" t="str">
        <f>IFERROR(VLOOKUP(B3913,HĐ17!$C$7:$L$2000,10,0)," ")</f>
        <v xml:space="preserve"> </v>
      </c>
      <c r="W3913" s="242" t="str">
        <f>IFERROR(VLOOKUP(B3913,HĐ18!$C$7:$L$2000,10,0)," ")</f>
        <v xml:space="preserve"> </v>
      </c>
      <c r="X3913" s="242" t="str">
        <f>IFERROR(VLOOKUP(B3913,HĐ19!$C$7:$L$2000,10,0)," ")</f>
        <v xml:space="preserve"> </v>
      </c>
      <c r="Y3913" s="242" t="str">
        <f>IFERROR(VLOOKUP(B3913,HĐ20!$C$7:$L$2000,10,0)," ")</f>
        <v xml:space="preserve"> </v>
      </c>
      <c r="Z3913" s="242" t="str">
        <f>IFERROR(VLOOKUP(B3913,HĐ21!$C$7:$L$1999,10,0)," ")</f>
        <v xml:space="preserve"> </v>
      </c>
      <c r="AA3913" s="242" t="str">
        <f>IFERROR(VLOOKUP(B3913,HĐ22!$C$7:$L$1999,10,0)," ")</f>
        <v xml:space="preserve"> </v>
      </c>
      <c r="AB3913" s="235">
        <f t="shared" si="63"/>
        <v>0</v>
      </c>
      <c r="AC3913" s="235"/>
    </row>
    <row r="3914" spans="1:29" s="240" customFormat="1" ht="12.75" hidden="1">
      <c r="A3914" s="235">
        <v>3883</v>
      </c>
      <c r="B3914" s="236">
        <v>3005190371</v>
      </c>
      <c r="C3914" s="237" t="s">
        <v>4386</v>
      </c>
      <c r="D3914" s="238" t="s">
        <v>157</v>
      </c>
      <c r="E3914" s="239" t="s">
        <v>4382</v>
      </c>
      <c r="F3914" s="242" t="str">
        <f>IFERROR(VLOOKUP(B3914,HĐ1!$C$8:$L$2000,10,0)," ")</f>
        <v xml:space="preserve"> </v>
      </c>
      <c r="G3914" s="242" t="str">
        <f>IFERROR(VLOOKUP(B3914,HĐ2!$C$7:$L$2000,10,0)," ")</f>
        <v xml:space="preserve"> </v>
      </c>
      <c r="H3914" s="242" t="str">
        <f>IFERROR(VLOOKUP(B3914,HĐ3!$C$8:$L$2000,10,0)," ")</f>
        <v xml:space="preserve"> </v>
      </c>
      <c r="I3914" s="242" t="str">
        <f>IFERROR(VLOOKUP(B3914,HĐ4!$C$8:$L$2000,10,0)," ")</f>
        <v xml:space="preserve"> </v>
      </c>
      <c r="J3914" s="242" t="str">
        <f>IFERROR(VLOOKUP(B3914,HĐ5!$C$8:$L$2000,10,0)," ")</f>
        <v xml:space="preserve"> </v>
      </c>
      <c r="K3914" s="242" t="str">
        <f>IFERROR(VLOOKUP(B3914,HĐ6!$C$8:$L$2000,10,0)," ")</f>
        <v xml:space="preserve"> </v>
      </c>
      <c r="L3914" s="242" t="str">
        <f>IFERROR(VLOOKUP(B3914,HĐ7!$C$7:$L$2000,10,0)," ")</f>
        <v xml:space="preserve"> </v>
      </c>
      <c r="M3914" s="242" t="str">
        <f>IFERROR(VLOOKUP(B3914,HĐ8!$C$7:$L$2000,10,0)," ")</f>
        <v xml:space="preserve"> </v>
      </c>
      <c r="N3914" s="242" t="str">
        <f>IFERROR(VLOOKUP(B3914,HĐ9!$C$7:$L$2000,10,0)," ")</f>
        <v xml:space="preserve"> </v>
      </c>
      <c r="O3914" s="242" t="str">
        <f>IFERROR(VLOOKUP(B3914,HĐ10!$C$8:$L$2000,10,0)," ")</f>
        <v xml:space="preserve"> </v>
      </c>
      <c r="P3914" s="242" t="str">
        <f>IFERROR(VLOOKUP(B3914,HĐ11!$C$7:$L$2000,10,0)," ")</f>
        <v xml:space="preserve"> </v>
      </c>
      <c r="Q3914" s="242" t="str">
        <f>IFERROR(VLOOKUP(B3914,HĐ12!$C$7:$L$2000,10,0)," ")</f>
        <v xml:space="preserve"> </v>
      </c>
      <c r="R3914" s="242" t="str">
        <f>IFERROR(VLOOKUP(B3914,HĐ13!$C$7:$L$2000,10,0)," ")</f>
        <v xml:space="preserve"> </v>
      </c>
      <c r="S3914" s="242" t="str">
        <f>IFERROR(VLOOKUP(B3914,HĐ14!$C$7:$L$2000,10,0)," ")</f>
        <v xml:space="preserve"> </v>
      </c>
      <c r="T3914" s="242" t="str">
        <f>IFERROR(VLOOKUP(B3914,HĐ15!$C$7:$L$2000,10,0)," ")</f>
        <v xml:space="preserve"> </v>
      </c>
      <c r="U3914" s="242" t="str">
        <f>IFERROR(VLOOKUP(B3914,HĐ16!$C$7:$L$2000,10,0)," ")</f>
        <v xml:space="preserve"> </v>
      </c>
      <c r="V3914" s="242" t="str">
        <f>IFERROR(VLOOKUP(B3914,HĐ17!$C$7:$L$2000,10,0)," ")</f>
        <v xml:space="preserve"> </v>
      </c>
      <c r="W3914" s="242" t="str">
        <f>IFERROR(VLOOKUP(B3914,HĐ18!$C$7:$L$2000,10,0)," ")</f>
        <v xml:space="preserve"> </v>
      </c>
      <c r="X3914" s="242" t="str">
        <f>IFERROR(VLOOKUP(B3914,HĐ19!$C$7:$L$2000,10,0)," ")</f>
        <v xml:space="preserve"> </v>
      </c>
      <c r="Y3914" s="242" t="str">
        <f>IFERROR(VLOOKUP(B3914,HĐ20!$C$7:$L$2000,10,0)," ")</f>
        <v xml:space="preserve"> </v>
      </c>
      <c r="Z3914" s="242" t="str">
        <f>IFERROR(VLOOKUP(B3914,HĐ21!$C$7:$L$1999,10,0)," ")</f>
        <v xml:space="preserve"> </v>
      </c>
      <c r="AA3914" s="242" t="str">
        <f>IFERROR(VLOOKUP(B3914,HĐ22!$C$7:$L$1999,10,0)," ")</f>
        <v xml:space="preserve"> </v>
      </c>
      <c r="AB3914" s="235">
        <f t="shared" si="63"/>
        <v>0</v>
      </c>
      <c r="AC3914" s="235"/>
    </row>
    <row r="3915" spans="1:29" s="240" customFormat="1" ht="12.75" hidden="1">
      <c r="A3915" s="235">
        <v>3884</v>
      </c>
      <c r="B3915" s="236">
        <v>3005194072</v>
      </c>
      <c r="C3915" s="237" t="s">
        <v>741</v>
      </c>
      <c r="D3915" s="238" t="s">
        <v>157</v>
      </c>
      <c r="E3915" s="239" t="s">
        <v>4382</v>
      </c>
      <c r="F3915" s="242" t="str">
        <f>IFERROR(VLOOKUP(B3915,HĐ1!$C$8:$L$2000,10,0)," ")</f>
        <v xml:space="preserve"> </v>
      </c>
      <c r="G3915" s="242" t="str">
        <f>IFERROR(VLOOKUP(B3915,HĐ2!$C$7:$L$2000,10,0)," ")</f>
        <v xml:space="preserve"> </v>
      </c>
      <c r="H3915" s="242" t="str">
        <f>IFERROR(VLOOKUP(B3915,HĐ3!$C$8:$L$2000,10,0)," ")</f>
        <v xml:space="preserve"> </v>
      </c>
      <c r="I3915" s="242" t="str">
        <f>IFERROR(VLOOKUP(B3915,HĐ4!$C$8:$L$2000,10,0)," ")</f>
        <v xml:space="preserve"> </v>
      </c>
      <c r="J3915" s="242" t="str">
        <f>IFERROR(VLOOKUP(B3915,HĐ5!$C$8:$L$2000,10,0)," ")</f>
        <v xml:space="preserve"> </v>
      </c>
      <c r="K3915" s="242" t="str">
        <f>IFERROR(VLOOKUP(B3915,HĐ6!$C$8:$L$2000,10,0)," ")</f>
        <v xml:space="preserve"> </v>
      </c>
      <c r="L3915" s="242" t="str">
        <f>IFERROR(VLOOKUP(B3915,HĐ7!$C$7:$L$2000,10,0)," ")</f>
        <v xml:space="preserve"> </v>
      </c>
      <c r="M3915" s="242" t="str">
        <f>IFERROR(VLOOKUP(B3915,HĐ8!$C$7:$L$2000,10,0)," ")</f>
        <v xml:space="preserve"> </v>
      </c>
      <c r="N3915" s="242" t="str">
        <f>IFERROR(VLOOKUP(B3915,HĐ9!$C$7:$L$2000,10,0)," ")</f>
        <v xml:space="preserve"> </v>
      </c>
      <c r="O3915" s="242" t="str">
        <f>IFERROR(VLOOKUP(B3915,HĐ10!$C$8:$L$2000,10,0)," ")</f>
        <v xml:space="preserve"> </v>
      </c>
      <c r="P3915" s="242" t="str">
        <f>IFERROR(VLOOKUP(B3915,HĐ11!$C$7:$L$2000,10,0)," ")</f>
        <v xml:space="preserve"> </v>
      </c>
      <c r="Q3915" s="242" t="str">
        <f>IFERROR(VLOOKUP(B3915,HĐ12!$C$7:$L$2000,10,0)," ")</f>
        <v xml:space="preserve"> </v>
      </c>
      <c r="R3915" s="242" t="str">
        <f>IFERROR(VLOOKUP(B3915,HĐ13!$C$7:$L$2000,10,0)," ")</f>
        <v xml:space="preserve"> </v>
      </c>
      <c r="S3915" s="242" t="str">
        <f>IFERROR(VLOOKUP(B3915,HĐ14!$C$7:$L$2000,10,0)," ")</f>
        <v xml:space="preserve"> </v>
      </c>
      <c r="T3915" s="242" t="str">
        <f>IFERROR(VLOOKUP(B3915,HĐ15!$C$7:$L$2000,10,0)," ")</f>
        <v xml:space="preserve"> </v>
      </c>
      <c r="U3915" s="242" t="str">
        <f>IFERROR(VLOOKUP(B3915,HĐ16!$C$7:$L$2000,10,0)," ")</f>
        <v xml:space="preserve"> </v>
      </c>
      <c r="V3915" s="242" t="str">
        <f>IFERROR(VLOOKUP(B3915,HĐ17!$C$7:$L$2000,10,0)," ")</f>
        <v xml:space="preserve"> </v>
      </c>
      <c r="W3915" s="242" t="str">
        <f>IFERROR(VLOOKUP(B3915,HĐ18!$C$7:$L$2000,10,0)," ")</f>
        <v xml:space="preserve"> </v>
      </c>
      <c r="X3915" s="242" t="str">
        <f>IFERROR(VLOOKUP(B3915,HĐ19!$C$7:$L$2000,10,0)," ")</f>
        <v xml:space="preserve"> </v>
      </c>
      <c r="Y3915" s="242" t="str">
        <f>IFERROR(VLOOKUP(B3915,HĐ20!$C$7:$L$2000,10,0)," ")</f>
        <v xml:space="preserve"> </v>
      </c>
      <c r="Z3915" s="242" t="str">
        <f>IFERROR(VLOOKUP(B3915,HĐ21!$C$7:$L$1999,10,0)," ")</f>
        <v xml:space="preserve"> </v>
      </c>
      <c r="AA3915" s="242" t="str">
        <f>IFERROR(VLOOKUP(B3915,HĐ22!$C$7:$L$1999,10,0)," ")</f>
        <v xml:space="preserve"> </v>
      </c>
      <c r="AB3915" s="235">
        <f t="shared" si="63"/>
        <v>0</v>
      </c>
      <c r="AC3915" s="235"/>
    </row>
    <row r="3916" spans="1:29" s="240" customFormat="1" ht="12.75" hidden="1">
      <c r="A3916" s="235">
        <v>3885</v>
      </c>
      <c r="B3916" s="236">
        <v>3005190086</v>
      </c>
      <c r="C3916" s="237" t="s">
        <v>4387</v>
      </c>
      <c r="D3916" s="238" t="s">
        <v>174</v>
      </c>
      <c r="E3916" s="239" t="s">
        <v>4382</v>
      </c>
      <c r="F3916" s="242" t="str">
        <f>IFERROR(VLOOKUP(B3916,HĐ1!$C$8:$L$2000,10,0)," ")</f>
        <v xml:space="preserve"> </v>
      </c>
      <c r="G3916" s="242" t="str">
        <f>IFERROR(VLOOKUP(B3916,HĐ2!$C$7:$L$2000,10,0)," ")</f>
        <v xml:space="preserve"> </v>
      </c>
      <c r="H3916" s="242" t="str">
        <f>IFERROR(VLOOKUP(B3916,HĐ3!$C$8:$L$2000,10,0)," ")</f>
        <v xml:space="preserve"> </v>
      </c>
      <c r="I3916" s="242" t="str">
        <f>IFERROR(VLOOKUP(B3916,HĐ4!$C$8:$L$2000,10,0)," ")</f>
        <v xml:space="preserve"> </v>
      </c>
      <c r="J3916" s="242" t="str">
        <f>IFERROR(VLOOKUP(B3916,HĐ5!$C$8:$L$2000,10,0)," ")</f>
        <v xml:space="preserve"> </v>
      </c>
      <c r="K3916" s="242" t="str">
        <f>IFERROR(VLOOKUP(B3916,HĐ6!$C$8:$L$2000,10,0)," ")</f>
        <v xml:space="preserve"> </v>
      </c>
      <c r="L3916" s="242" t="str">
        <f>IFERROR(VLOOKUP(B3916,HĐ7!$C$7:$L$2000,10,0)," ")</f>
        <v xml:space="preserve"> </v>
      </c>
      <c r="M3916" s="242" t="str">
        <f>IFERROR(VLOOKUP(B3916,HĐ8!$C$7:$L$2000,10,0)," ")</f>
        <v xml:space="preserve"> </v>
      </c>
      <c r="N3916" s="242" t="str">
        <f>IFERROR(VLOOKUP(B3916,HĐ9!$C$7:$L$2000,10,0)," ")</f>
        <v xml:space="preserve"> </v>
      </c>
      <c r="O3916" s="242" t="str">
        <f>IFERROR(VLOOKUP(B3916,HĐ10!$C$8:$L$2000,10,0)," ")</f>
        <v xml:space="preserve"> </v>
      </c>
      <c r="P3916" s="242" t="str">
        <f>IFERROR(VLOOKUP(B3916,HĐ11!$C$7:$L$2000,10,0)," ")</f>
        <v xml:space="preserve"> </v>
      </c>
      <c r="Q3916" s="242" t="str">
        <f>IFERROR(VLOOKUP(B3916,HĐ12!$C$7:$L$2000,10,0)," ")</f>
        <v xml:space="preserve"> </v>
      </c>
      <c r="R3916" s="242" t="str">
        <f>IFERROR(VLOOKUP(B3916,HĐ13!$C$7:$L$2000,10,0)," ")</f>
        <v xml:space="preserve"> </v>
      </c>
      <c r="S3916" s="242" t="str">
        <f>IFERROR(VLOOKUP(B3916,HĐ14!$C$7:$L$2000,10,0)," ")</f>
        <v xml:space="preserve"> </v>
      </c>
      <c r="T3916" s="242" t="str">
        <f>IFERROR(VLOOKUP(B3916,HĐ15!$C$7:$L$2000,10,0)," ")</f>
        <v xml:space="preserve"> </v>
      </c>
      <c r="U3916" s="242" t="str">
        <f>IFERROR(VLOOKUP(B3916,HĐ16!$C$7:$L$2000,10,0)," ")</f>
        <v xml:space="preserve"> </v>
      </c>
      <c r="V3916" s="242" t="str">
        <f>IFERROR(VLOOKUP(B3916,HĐ17!$C$7:$L$2000,10,0)," ")</f>
        <v xml:space="preserve"> </v>
      </c>
      <c r="W3916" s="242" t="str">
        <f>IFERROR(VLOOKUP(B3916,HĐ18!$C$7:$L$2000,10,0)," ")</f>
        <v xml:space="preserve"> </v>
      </c>
      <c r="X3916" s="242" t="str">
        <f>IFERROR(VLOOKUP(B3916,HĐ19!$C$7:$L$2000,10,0)," ")</f>
        <v xml:space="preserve"> </v>
      </c>
      <c r="Y3916" s="242" t="str">
        <f>IFERROR(VLOOKUP(B3916,HĐ20!$C$7:$L$2000,10,0)," ")</f>
        <v xml:space="preserve"> </v>
      </c>
      <c r="Z3916" s="242" t="str">
        <f>IFERROR(VLOOKUP(B3916,HĐ21!$C$7:$L$1999,10,0)," ")</f>
        <v xml:space="preserve"> </v>
      </c>
      <c r="AA3916" s="242" t="str">
        <f>IFERROR(VLOOKUP(B3916,HĐ22!$C$7:$L$1999,10,0)," ")</f>
        <v xml:space="preserve"> </v>
      </c>
      <c r="AB3916" s="235">
        <f t="shared" si="63"/>
        <v>0</v>
      </c>
      <c r="AC3916" s="235"/>
    </row>
    <row r="3917" spans="1:29" s="240" customFormat="1" ht="12.75" hidden="1">
      <c r="A3917" s="235">
        <v>3886</v>
      </c>
      <c r="B3917" s="236">
        <v>3005190702</v>
      </c>
      <c r="C3917" s="237" t="s">
        <v>470</v>
      </c>
      <c r="D3917" s="238" t="s">
        <v>174</v>
      </c>
      <c r="E3917" s="239" t="s">
        <v>4382</v>
      </c>
      <c r="F3917" s="242" t="str">
        <f>IFERROR(VLOOKUP(B3917,HĐ1!$C$8:$L$2000,10,0)," ")</f>
        <v xml:space="preserve"> </v>
      </c>
      <c r="G3917" s="242" t="str">
        <f>IFERROR(VLOOKUP(B3917,HĐ2!$C$7:$L$2000,10,0)," ")</f>
        <v xml:space="preserve"> </v>
      </c>
      <c r="H3917" s="242" t="str">
        <f>IFERROR(VLOOKUP(B3917,HĐ3!$C$8:$L$2000,10,0)," ")</f>
        <v xml:space="preserve"> </v>
      </c>
      <c r="I3917" s="242" t="str">
        <f>IFERROR(VLOOKUP(B3917,HĐ4!$C$8:$L$2000,10,0)," ")</f>
        <v xml:space="preserve"> </v>
      </c>
      <c r="J3917" s="242" t="str">
        <f>IFERROR(VLOOKUP(B3917,HĐ5!$C$8:$L$2000,10,0)," ")</f>
        <v xml:space="preserve"> </v>
      </c>
      <c r="K3917" s="242" t="str">
        <f>IFERROR(VLOOKUP(B3917,HĐ6!$C$8:$L$2000,10,0)," ")</f>
        <v xml:space="preserve"> </v>
      </c>
      <c r="L3917" s="242" t="str">
        <f>IFERROR(VLOOKUP(B3917,HĐ7!$C$7:$L$2000,10,0)," ")</f>
        <v xml:space="preserve"> </v>
      </c>
      <c r="M3917" s="242" t="str">
        <f>IFERROR(VLOOKUP(B3917,HĐ8!$C$7:$L$2000,10,0)," ")</f>
        <v xml:space="preserve"> </v>
      </c>
      <c r="N3917" s="242" t="str">
        <f>IFERROR(VLOOKUP(B3917,HĐ9!$C$7:$L$2000,10,0)," ")</f>
        <v xml:space="preserve"> </v>
      </c>
      <c r="O3917" s="242" t="str">
        <f>IFERROR(VLOOKUP(B3917,HĐ10!$C$8:$L$2000,10,0)," ")</f>
        <v xml:space="preserve"> </v>
      </c>
      <c r="P3917" s="242" t="str">
        <f>IFERROR(VLOOKUP(B3917,HĐ11!$C$7:$L$2000,10,0)," ")</f>
        <v xml:space="preserve"> </v>
      </c>
      <c r="Q3917" s="242" t="str">
        <f>IFERROR(VLOOKUP(B3917,HĐ12!$C$7:$L$2000,10,0)," ")</f>
        <v xml:space="preserve"> </v>
      </c>
      <c r="R3917" s="242" t="str">
        <f>IFERROR(VLOOKUP(B3917,HĐ13!$C$7:$L$2000,10,0)," ")</f>
        <v xml:space="preserve"> </v>
      </c>
      <c r="S3917" s="242" t="str">
        <f>IFERROR(VLOOKUP(B3917,HĐ14!$C$7:$L$2000,10,0)," ")</f>
        <v xml:space="preserve"> </v>
      </c>
      <c r="T3917" s="242" t="str">
        <f>IFERROR(VLOOKUP(B3917,HĐ15!$C$7:$L$2000,10,0)," ")</f>
        <v xml:space="preserve"> </v>
      </c>
      <c r="U3917" s="242" t="str">
        <f>IFERROR(VLOOKUP(B3917,HĐ16!$C$7:$L$2000,10,0)," ")</f>
        <v xml:space="preserve"> </v>
      </c>
      <c r="V3917" s="242" t="str">
        <f>IFERROR(VLOOKUP(B3917,HĐ17!$C$7:$L$2000,10,0)," ")</f>
        <v xml:space="preserve"> </v>
      </c>
      <c r="W3917" s="242" t="str">
        <f>IFERROR(VLOOKUP(B3917,HĐ18!$C$7:$L$2000,10,0)," ")</f>
        <v xml:space="preserve"> </v>
      </c>
      <c r="X3917" s="242" t="str">
        <f>IFERROR(VLOOKUP(B3917,HĐ19!$C$7:$L$2000,10,0)," ")</f>
        <v xml:space="preserve"> </v>
      </c>
      <c r="Y3917" s="242" t="str">
        <f>IFERROR(VLOOKUP(B3917,HĐ20!$C$7:$L$2000,10,0)," ")</f>
        <v xml:space="preserve"> </v>
      </c>
      <c r="Z3917" s="242" t="str">
        <f>IFERROR(VLOOKUP(B3917,HĐ21!$C$7:$L$1999,10,0)," ")</f>
        <v xml:space="preserve"> </v>
      </c>
      <c r="AA3917" s="242" t="str">
        <f>IFERROR(VLOOKUP(B3917,HĐ22!$C$7:$L$1999,10,0)," ")</f>
        <v xml:space="preserve"> </v>
      </c>
      <c r="AB3917" s="235">
        <f t="shared" si="63"/>
        <v>0</v>
      </c>
      <c r="AC3917" s="235"/>
    </row>
    <row r="3918" spans="1:29" s="240" customFormat="1" ht="12.75" hidden="1">
      <c r="A3918" s="235">
        <v>3887</v>
      </c>
      <c r="B3918" s="236">
        <v>3005192025</v>
      </c>
      <c r="C3918" s="237" t="s">
        <v>422</v>
      </c>
      <c r="D3918" s="238" t="s">
        <v>174</v>
      </c>
      <c r="E3918" s="239" t="s">
        <v>4382</v>
      </c>
      <c r="F3918" s="242" t="str">
        <f>IFERROR(VLOOKUP(B3918,HĐ1!$C$8:$L$2000,10,0)," ")</f>
        <v xml:space="preserve"> </v>
      </c>
      <c r="G3918" s="242" t="str">
        <f>IFERROR(VLOOKUP(B3918,HĐ2!$C$7:$L$2000,10,0)," ")</f>
        <v xml:space="preserve"> </v>
      </c>
      <c r="H3918" s="242" t="str">
        <f>IFERROR(VLOOKUP(B3918,HĐ3!$C$8:$L$2000,10,0)," ")</f>
        <v xml:space="preserve"> </v>
      </c>
      <c r="I3918" s="242" t="str">
        <f>IFERROR(VLOOKUP(B3918,HĐ4!$C$8:$L$2000,10,0)," ")</f>
        <v xml:space="preserve"> </v>
      </c>
      <c r="J3918" s="242" t="str">
        <f>IFERROR(VLOOKUP(B3918,HĐ5!$C$8:$L$2000,10,0)," ")</f>
        <v xml:space="preserve"> </v>
      </c>
      <c r="K3918" s="242" t="str">
        <f>IFERROR(VLOOKUP(B3918,HĐ6!$C$8:$L$2000,10,0)," ")</f>
        <v xml:space="preserve"> </v>
      </c>
      <c r="L3918" s="242" t="str">
        <f>IFERROR(VLOOKUP(B3918,HĐ7!$C$7:$L$2000,10,0)," ")</f>
        <v xml:space="preserve"> </v>
      </c>
      <c r="M3918" s="242" t="str">
        <f>IFERROR(VLOOKUP(B3918,HĐ8!$C$7:$L$2000,10,0)," ")</f>
        <v xml:space="preserve"> </v>
      </c>
      <c r="N3918" s="242" t="str">
        <f>IFERROR(VLOOKUP(B3918,HĐ9!$C$7:$L$2000,10,0)," ")</f>
        <v xml:space="preserve"> </v>
      </c>
      <c r="O3918" s="242" t="str">
        <f>IFERROR(VLOOKUP(B3918,HĐ10!$C$8:$L$2000,10,0)," ")</f>
        <v xml:space="preserve"> </v>
      </c>
      <c r="P3918" s="242" t="str">
        <f>IFERROR(VLOOKUP(B3918,HĐ11!$C$7:$L$2000,10,0)," ")</f>
        <v xml:space="preserve"> </v>
      </c>
      <c r="Q3918" s="242" t="str">
        <f>IFERROR(VLOOKUP(B3918,HĐ12!$C$7:$L$2000,10,0)," ")</f>
        <v xml:space="preserve"> </v>
      </c>
      <c r="R3918" s="242" t="str">
        <f>IFERROR(VLOOKUP(B3918,HĐ13!$C$7:$L$2000,10,0)," ")</f>
        <v xml:space="preserve"> </v>
      </c>
      <c r="S3918" s="242" t="str">
        <f>IFERROR(VLOOKUP(B3918,HĐ14!$C$7:$L$2000,10,0)," ")</f>
        <v xml:space="preserve"> </v>
      </c>
      <c r="T3918" s="242" t="str">
        <f>IFERROR(VLOOKUP(B3918,HĐ15!$C$7:$L$2000,10,0)," ")</f>
        <v xml:space="preserve"> </v>
      </c>
      <c r="U3918" s="242" t="str">
        <f>IFERROR(VLOOKUP(B3918,HĐ16!$C$7:$L$2000,10,0)," ")</f>
        <v xml:space="preserve"> </v>
      </c>
      <c r="V3918" s="242" t="str">
        <f>IFERROR(VLOOKUP(B3918,HĐ17!$C$7:$L$2000,10,0)," ")</f>
        <v xml:space="preserve"> </v>
      </c>
      <c r="W3918" s="242" t="str">
        <f>IFERROR(VLOOKUP(B3918,HĐ18!$C$7:$L$2000,10,0)," ")</f>
        <v xml:space="preserve"> </v>
      </c>
      <c r="X3918" s="242" t="str">
        <f>IFERROR(VLOOKUP(B3918,HĐ19!$C$7:$L$2000,10,0)," ")</f>
        <v xml:space="preserve"> </v>
      </c>
      <c r="Y3918" s="242" t="str">
        <f>IFERROR(VLOOKUP(B3918,HĐ20!$C$7:$L$2000,10,0)," ")</f>
        <v xml:space="preserve"> </v>
      </c>
      <c r="Z3918" s="242" t="str">
        <f>IFERROR(VLOOKUP(B3918,HĐ21!$C$7:$L$1999,10,0)," ")</f>
        <v xml:space="preserve"> </v>
      </c>
      <c r="AA3918" s="242" t="str">
        <f>IFERROR(VLOOKUP(B3918,HĐ22!$C$7:$L$1999,10,0)," ")</f>
        <v xml:space="preserve"> </v>
      </c>
      <c r="AB3918" s="235">
        <f t="shared" si="63"/>
        <v>0</v>
      </c>
      <c r="AC3918" s="235"/>
    </row>
    <row r="3919" spans="1:29" s="240" customFormat="1" ht="12.75" hidden="1">
      <c r="A3919" s="235">
        <v>3888</v>
      </c>
      <c r="B3919" s="236">
        <v>3005194091</v>
      </c>
      <c r="C3919" s="237" t="s">
        <v>470</v>
      </c>
      <c r="D3919" s="238" t="s">
        <v>4388</v>
      </c>
      <c r="E3919" s="239" t="s">
        <v>4382</v>
      </c>
      <c r="F3919" s="242" t="str">
        <f>IFERROR(VLOOKUP(B3919,HĐ1!$C$8:$L$2000,10,0)," ")</f>
        <v xml:space="preserve"> </v>
      </c>
      <c r="G3919" s="242" t="str">
        <f>IFERROR(VLOOKUP(B3919,HĐ2!$C$7:$L$2000,10,0)," ")</f>
        <v xml:space="preserve"> </v>
      </c>
      <c r="H3919" s="242" t="str">
        <f>IFERROR(VLOOKUP(B3919,HĐ3!$C$8:$L$2000,10,0)," ")</f>
        <v xml:space="preserve"> </v>
      </c>
      <c r="I3919" s="242" t="str">
        <f>IFERROR(VLOOKUP(B3919,HĐ4!$C$8:$L$2000,10,0)," ")</f>
        <v xml:space="preserve"> </v>
      </c>
      <c r="J3919" s="242" t="str">
        <f>IFERROR(VLOOKUP(B3919,HĐ5!$C$8:$L$2000,10,0)," ")</f>
        <v xml:space="preserve"> </v>
      </c>
      <c r="K3919" s="242" t="str">
        <f>IFERROR(VLOOKUP(B3919,HĐ6!$C$8:$L$2000,10,0)," ")</f>
        <v xml:space="preserve"> </v>
      </c>
      <c r="L3919" s="242" t="str">
        <f>IFERROR(VLOOKUP(B3919,HĐ7!$C$7:$L$2000,10,0)," ")</f>
        <v xml:space="preserve"> </v>
      </c>
      <c r="M3919" s="242" t="str">
        <f>IFERROR(VLOOKUP(B3919,HĐ8!$C$7:$L$2000,10,0)," ")</f>
        <v xml:space="preserve"> </v>
      </c>
      <c r="N3919" s="242" t="str">
        <f>IFERROR(VLOOKUP(B3919,HĐ9!$C$7:$L$2000,10,0)," ")</f>
        <v xml:space="preserve"> </v>
      </c>
      <c r="O3919" s="242" t="str">
        <f>IFERROR(VLOOKUP(B3919,HĐ10!$C$8:$L$2000,10,0)," ")</f>
        <v xml:space="preserve"> </v>
      </c>
      <c r="P3919" s="242" t="str">
        <f>IFERROR(VLOOKUP(B3919,HĐ11!$C$7:$L$2000,10,0)," ")</f>
        <v xml:space="preserve"> </v>
      </c>
      <c r="Q3919" s="242" t="str">
        <f>IFERROR(VLOOKUP(B3919,HĐ12!$C$7:$L$2000,10,0)," ")</f>
        <v xml:space="preserve"> </v>
      </c>
      <c r="R3919" s="242" t="str">
        <f>IFERROR(VLOOKUP(B3919,HĐ13!$C$7:$L$2000,10,0)," ")</f>
        <v xml:space="preserve"> </v>
      </c>
      <c r="S3919" s="242" t="str">
        <f>IFERROR(VLOOKUP(B3919,HĐ14!$C$7:$L$2000,10,0)," ")</f>
        <v xml:space="preserve"> </v>
      </c>
      <c r="T3919" s="242" t="str">
        <f>IFERROR(VLOOKUP(B3919,HĐ15!$C$7:$L$2000,10,0)," ")</f>
        <v xml:space="preserve"> </v>
      </c>
      <c r="U3919" s="242" t="str">
        <f>IFERROR(VLOOKUP(B3919,HĐ16!$C$7:$L$2000,10,0)," ")</f>
        <v xml:space="preserve"> </v>
      </c>
      <c r="V3919" s="242" t="str">
        <f>IFERROR(VLOOKUP(B3919,HĐ17!$C$7:$L$2000,10,0)," ")</f>
        <v xml:space="preserve"> </v>
      </c>
      <c r="W3919" s="242" t="str">
        <f>IFERROR(VLOOKUP(B3919,HĐ18!$C$7:$L$2000,10,0)," ")</f>
        <v xml:space="preserve"> </v>
      </c>
      <c r="X3919" s="242" t="str">
        <f>IFERROR(VLOOKUP(B3919,HĐ19!$C$7:$L$2000,10,0)," ")</f>
        <v xml:space="preserve"> </v>
      </c>
      <c r="Y3919" s="242" t="str">
        <f>IFERROR(VLOOKUP(B3919,HĐ20!$C$7:$L$2000,10,0)," ")</f>
        <v xml:space="preserve"> </v>
      </c>
      <c r="Z3919" s="242" t="str">
        <f>IFERROR(VLOOKUP(B3919,HĐ21!$C$7:$L$1999,10,0)," ")</f>
        <v xml:space="preserve"> </v>
      </c>
      <c r="AA3919" s="242" t="str">
        <f>IFERROR(VLOOKUP(B3919,HĐ22!$C$7:$L$1999,10,0)," ")</f>
        <v xml:space="preserve"> </v>
      </c>
      <c r="AB3919" s="235">
        <f t="shared" si="63"/>
        <v>0</v>
      </c>
      <c r="AC3919" s="235"/>
    </row>
    <row r="3920" spans="1:29" s="240" customFormat="1" ht="12.75" hidden="1">
      <c r="A3920" s="235">
        <v>3889</v>
      </c>
      <c r="B3920" s="236">
        <v>3005192369</v>
      </c>
      <c r="C3920" s="237" t="s">
        <v>4317</v>
      </c>
      <c r="D3920" s="238" t="s">
        <v>328</v>
      </c>
      <c r="E3920" s="239" t="s">
        <v>4382</v>
      </c>
      <c r="F3920" s="242" t="str">
        <f>IFERROR(VLOOKUP(B3920,HĐ1!$C$8:$L$2000,10,0)," ")</f>
        <v xml:space="preserve"> </v>
      </c>
      <c r="G3920" s="242" t="str">
        <f>IFERROR(VLOOKUP(B3920,HĐ2!$C$7:$L$2000,10,0)," ")</f>
        <v xml:space="preserve"> </v>
      </c>
      <c r="H3920" s="242" t="str">
        <f>IFERROR(VLOOKUP(B3920,HĐ3!$C$8:$L$2000,10,0)," ")</f>
        <v xml:space="preserve"> </v>
      </c>
      <c r="I3920" s="242" t="str">
        <f>IFERROR(VLOOKUP(B3920,HĐ4!$C$8:$L$2000,10,0)," ")</f>
        <v xml:space="preserve"> </v>
      </c>
      <c r="J3920" s="242" t="str">
        <f>IFERROR(VLOOKUP(B3920,HĐ5!$C$8:$L$2000,10,0)," ")</f>
        <v xml:space="preserve"> </v>
      </c>
      <c r="K3920" s="242" t="str">
        <f>IFERROR(VLOOKUP(B3920,HĐ6!$C$8:$L$2000,10,0)," ")</f>
        <v xml:space="preserve"> </v>
      </c>
      <c r="L3920" s="242" t="str">
        <f>IFERROR(VLOOKUP(B3920,HĐ7!$C$7:$L$2000,10,0)," ")</f>
        <v xml:space="preserve"> </v>
      </c>
      <c r="M3920" s="242" t="str">
        <f>IFERROR(VLOOKUP(B3920,HĐ8!$C$7:$L$2000,10,0)," ")</f>
        <v xml:space="preserve"> </v>
      </c>
      <c r="N3920" s="242" t="str">
        <f>IFERROR(VLOOKUP(B3920,HĐ9!$C$7:$L$2000,10,0)," ")</f>
        <v xml:space="preserve"> </v>
      </c>
      <c r="O3920" s="242" t="str">
        <f>IFERROR(VLOOKUP(B3920,HĐ10!$C$8:$L$2000,10,0)," ")</f>
        <v xml:space="preserve"> </v>
      </c>
      <c r="P3920" s="242" t="str">
        <f>IFERROR(VLOOKUP(B3920,HĐ11!$C$7:$L$2000,10,0)," ")</f>
        <v xml:space="preserve"> </v>
      </c>
      <c r="Q3920" s="242" t="str">
        <f>IFERROR(VLOOKUP(B3920,HĐ12!$C$7:$L$2000,10,0)," ")</f>
        <v xml:space="preserve"> </v>
      </c>
      <c r="R3920" s="242" t="str">
        <f>IFERROR(VLOOKUP(B3920,HĐ13!$C$7:$L$2000,10,0)," ")</f>
        <v xml:space="preserve"> </v>
      </c>
      <c r="S3920" s="242" t="str">
        <f>IFERROR(VLOOKUP(B3920,HĐ14!$C$7:$L$2000,10,0)," ")</f>
        <v xml:space="preserve"> </v>
      </c>
      <c r="T3920" s="242" t="str">
        <f>IFERROR(VLOOKUP(B3920,HĐ15!$C$7:$L$2000,10,0)," ")</f>
        <v xml:space="preserve"> </v>
      </c>
      <c r="U3920" s="242" t="str">
        <f>IFERROR(VLOOKUP(B3920,HĐ16!$C$7:$L$2000,10,0)," ")</f>
        <v xml:space="preserve"> </v>
      </c>
      <c r="V3920" s="242" t="str">
        <f>IFERROR(VLOOKUP(B3920,HĐ17!$C$7:$L$2000,10,0)," ")</f>
        <v xml:space="preserve"> </v>
      </c>
      <c r="W3920" s="242" t="str">
        <f>IFERROR(VLOOKUP(B3920,HĐ18!$C$7:$L$2000,10,0)," ")</f>
        <v xml:space="preserve"> </v>
      </c>
      <c r="X3920" s="242" t="str">
        <f>IFERROR(VLOOKUP(B3920,HĐ19!$C$7:$L$2000,10,0)," ")</f>
        <v xml:space="preserve"> </v>
      </c>
      <c r="Y3920" s="242" t="str">
        <f>IFERROR(VLOOKUP(B3920,HĐ20!$C$7:$L$2000,10,0)," ")</f>
        <v xml:space="preserve"> </v>
      </c>
      <c r="Z3920" s="242" t="str">
        <f>IFERROR(VLOOKUP(B3920,HĐ21!$C$7:$L$1999,10,0)," ")</f>
        <v xml:space="preserve"> </v>
      </c>
      <c r="AA3920" s="242" t="str">
        <f>IFERROR(VLOOKUP(B3920,HĐ22!$C$7:$L$1999,10,0)," ")</f>
        <v xml:space="preserve"> </v>
      </c>
      <c r="AB3920" s="235">
        <f t="shared" si="63"/>
        <v>0</v>
      </c>
      <c r="AC3920" s="235"/>
    </row>
    <row r="3921" spans="1:29" s="240" customFormat="1" ht="12.75" hidden="1">
      <c r="A3921" s="235">
        <v>3890</v>
      </c>
      <c r="B3921" s="236">
        <v>3005192053</v>
      </c>
      <c r="C3921" s="237" t="s">
        <v>417</v>
      </c>
      <c r="D3921" s="238" t="s">
        <v>148</v>
      </c>
      <c r="E3921" s="239" t="s">
        <v>4382</v>
      </c>
      <c r="F3921" s="242" t="str">
        <f>IFERROR(VLOOKUP(B3921,HĐ1!$C$8:$L$2000,10,0)," ")</f>
        <v xml:space="preserve"> </v>
      </c>
      <c r="G3921" s="242" t="str">
        <f>IFERROR(VLOOKUP(B3921,HĐ2!$C$7:$L$2000,10,0)," ")</f>
        <v xml:space="preserve"> </v>
      </c>
      <c r="H3921" s="242" t="str">
        <f>IFERROR(VLOOKUP(B3921,HĐ3!$C$8:$L$2000,10,0)," ")</f>
        <v xml:space="preserve"> </v>
      </c>
      <c r="I3921" s="242" t="str">
        <f>IFERROR(VLOOKUP(B3921,HĐ4!$C$8:$L$2000,10,0)," ")</f>
        <v xml:space="preserve"> </v>
      </c>
      <c r="J3921" s="242" t="str">
        <f>IFERROR(VLOOKUP(B3921,HĐ5!$C$8:$L$2000,10,0)," ")</f>
        <v xml:space="preserve"> </v>
      </c>
      <c r="K3921" s="242" t="str">
        <f>IFERROR(VLOOKUP(B3921,HĐ6!$C$8:$L$2000,10,0)," ")</f>
        <v xml:space="preserve"> </v>
      </c>
      <c r="L3921" s="242" t="str">
        <f>IFERROR(VLOOKUP(B3921,HĐ7!$C$7:$L$2000,10,0)," ")</f>
        <v xml:space="preserve"> </v>
      </c>
      <c r="M3921" s="242" t="str">
        <f>IFERROR(VLOOKUP(B3921,HĐ8!$C$7:$L$2000,10,0)," ")</f>
        <v xml:space="preserve"> </v>
      </c>
      <c r="N3921" s="242" t="str">
        <f>IFERROR(VLOOKUP(B3921,HĐ9!$C$7:$L$2000,10,0)," ")</f>
        <v xml:space="preserve"> </v>
      </c>
      <c r="O3921" s="242" t="str">
        <f>IFERROR(VLOOKUP(B3921,HĐ10!$C$8:$L$2000,10,0)," ")</f>
        <v xml:space="preserve"> </v>
      </c>
      <c r="P3921" s="242" t="str">
        <f>IFERROR(VLOOKUP(B3921,HĐ11!$C$7:$L$2000,10,0)," ")</f>
        <v xml:space="preserve"> </v>
      </c>
      <c r="Q3921" s="242" t="str">
        <f>IFERROR(VLOOKUP(B3921,HĐ12!$C$7:$L$2000,10,0)," ")</f>
        <v xml:space="preserve"> </v>
      </c>
      <c r="R3921" s="242" t="str">
        <f>IFERROR(VLOOKUP(B3921,HĐ13!$C$7:$L$2000,10,0)," ")</f>
        <v xml:space="preserve"> </v>
      </c>
      <c r="S3921" s="242" t="str">
        <f>IFERROR(VLOOKUP(B3921,HĐ14!$C$7:$L$2000,10,0)," ")</f>
        <v xml:space="preserve"> </v>
      </c>
      <c r="T3921" s="242" t="str">
        <f>IFERROR(VLOOKUP(B3921,HĐ15!$C$7:$L$2000,10,0)," ")</f>
        <v xml:space="preserve"> </v>
      </c>
      <c r="U3921" s="242" t="str">
        <f>IFERROR(VLOOKUP(B3921,HĐ16!$C$7:$L$2000,10,0)," ")</f>
        <v xml:space="preserve"> </v>
      </c>
      <c r="V3921" s="242" t="str">
        <f>IFERROR(VLOOKUP(B3921,HĐ17!$C$7:$L$2000,10,0)," ")</f>
        <v xml:space="preserve"> </v>
      </c>
      <c r="W3921" s="242" t="str">
        <f>IFERROR(VLOOKUP(B3921,HĐ18!$C$7:$L$2000,10,0)," ")</f>
        <v xml:space="preserve"> </v>
      </c>
      <c r="X3921" s="242" t="str">
        <f>IFERROR(VLOOKUP(B3921,HĐ19!$C$7:$L$2000,10,0)," ")</f>
        <v xml:space="preserve"> </v>
      </c>
      <c r="Y3921" s="242" t="str">
        <f>IFERROR(VLOOKUP(B3921,HĐ20!$C$7:$L$2000,10,0)," ")</f>
        <v xml:space="preserve"> </v>
      </c>
      <c r="Z3921" s="242" t="str">
        <f>IFERROR(VLOOKUP(B3921,HĐ21!$C$7:$L$1999,10,0)," ")</f>
        <v xml:space="preserve"> </v>
      </c>
      <c r="AA3921" s="242" t="str">
        <f>IFERROR(VLOOKUP(B3921,HĐ22!$C$7:$L$1999,10,0)," ")</f>
        <v xml:space="preserve"> </v>
      </c>
      <c r="AB3921" s="235">
        <f t="shared" si="63"/>
        <v>0</v>
      </c>
      <c r="AC3921" s="235"/>
    </row>
    <row r="3922" spans="1:29" s="240" customFormat="1" ht="12.75" hidden="1">
      <c r="A3922" s="235">
        <v>3891</v>
      </c>
      <c r="B3922" s="236">
        <v>3005190014</v>
      </c>
      <c r="C3922" s="237" t="s">
        <v>4389</v>
      </c>
      <c r="D3922" s="238" t="s">
        <v>171</v>
      </c>
      <c r="E3922" s="239" t="s">
        <v>4382</v>
      </c>
      <c r="F3922" s="242" t="str">
        <f>IFERROR(VLOOKUP(B3922,HĐ1!$C$8:$L$2000,10,0)," ")</f>
        <v xml:space="preserve"> </v>
      </c>
      <c r="G3922" s="242" t="str">
        <f>IFERROR(VLOOKUP(B3922,HĐ2!$C$7:$L$2000,10,0)," ")</f>
        <v xml:space="preserve"> </v>
      </c>
      <c r="H3922" s="242" t="str">
        <f>IFERROR(VLOOKUP(B3922,HĐ3!$C$8:$L$2000,10,0)," ")</f>
        <v xml:space="preserve"> </v>
      </c>
      <c r="I3922" s="242" t="str">
        <f>IFERROR(VLOOKUP(B3922,HĐ4!$C$8:$L$2000,10,0)," ")</f>
        <v xml:space="preserve"> </v>
      </c>
      <c r="J3922" s="242" t="str">
        <f>IFERROR(VLOOKUP(B3922,HĐ5!$C$8:$L$2000,10,0)," ")</f>
        <v xml:space="preserve"> </v>
      </c>
      <c r="K3922" s="242" t="str">
        <f>IFERROR(VLOOKUP(B3922,HĐ6!$C$8:$L$2000,10,0)," ")</f>
        <v xml:space="preserve"> </v>
      </c>
      <c r="L3922" s="242" t="str">
        <f>IFERROR(VLOOKUP(B3922,HĐ7!$C$7:$L$2000,10,0)," ")</f>
        <v xml:space="preserve"> </v>
      </c>
      <c r="M3922" s="242" t="str">
        <f>IFERROR(VLOOKUP(B3922,HĐ8!$C$7:$L$2000,10,0)," ")</f>
        <v xml:space="preserve"> </v>
      </c>
      <c r="N3922" s="242" t="str">
        <f>IFERROR(VLOOKUP(B3922,HĐ9!$C$7:$L$2000,10,0)," ")</f>
        <v xml:space="preserve"> </v>
      </c>
      <c r="O3922" s="242" t="str">
        <f>IFERROR(VLOOKUP(B3922,HĐ10!$C$8:$L$2000,10,0)," ")</f>
        <v xml:space="preserve"> </v>
      </c>
      <c r="P3922" s="242" t="str">
        <f>IFERROR(VLOOKUP(B3922,HĐ11!$C$7:$L$2000,10,0)," ")</f>
        <v xml:space="preserve"> </v>
      </c>
      <c r="Q3922" s="242" t="str">
        <f>IFERROR(VLOOKUP(B3922,HĐ12!$C$7:$L$2000,10,0)," ")</f>
        <v xml:space="preserve"> </v>
      </c>
      <c r="R3922" s="242" t="str">
        <f>IFERROR(VLOOKUP(B3922,HĐ13!$C$7:$L$2000,10,0)," ")</f>
        <v xml:space="preserve"> </v>
      </c>
      <c r="S3922" s="242" t="str">
        <f>IFERROR(VLOOKUP(B3922,HĐ14!$C$7:$L$2000,10,0)," ")</f>
        <v xml:space="preserve"> </v>
      </c>
      <c r="T3922" s="242" t="str">
        <f>IFERROR(VLOOKUP(B3922,HĐ15!$C$7:$L$2000,10,0)," ")</f>
        <v xml:space="preserve"> </v>
      </c>
      <c r="U3922" s="242" t="str">
        <f>IFERROR(VLOOKUP(B3922,HĐ16!$C$7:$L$2000,10,0)," ")</f>
        <v xml:space="preserve"> </v>
      </c>
      <c r="V3922" s="242" t="str">
        <f>IFERROR(VLOOKUP(B3922,HĐ17!$C$7:$L$2000,10,0)," ")</f>
        <v xml:space="preserve"> </v>
      </c>
      <c r="W3922" s="242" t="str">
        <f>IFERROR(VLOOKUP(B3922,HĐ18!$C$7:$L$2000,10,0)," ")</f>
        <v xml:space="preserve"> </v>
      </c>
      <c r="X3922" s="242" t="str">
        <f>IFERROR(VLOOKUP(B3922,HĐ19!$C$7:$L$2000,10,0)," ")</f>
        <v xml:space="preserve"> </v>
      </c>
      <c r="Y3922" s="242" t="str">
        <f>IFERROR(VLOOKUP(B3922,HĐ20!$C$7:$L$2000,10,0)," ")</f>
        <v xml:space="preserve"> </v>
      </c>
      <c r="Z3922" s="242" t="str">
        <f>IFERROR(VLOOKUP(B3922,HĐ21!$C$7:$L$1999,10,0)," ")</f>
        <v xml:space="preserve"> </v>
      </c>
      <c r="AA3922" s="242" t="str">
        <f>IFERROR(VLOOKUP(B3922,HĐ22!$C$7:$L$1999,10,0)," ")</f>
        <v xml:space="preserve"> </v>
      </c>
      <c r="AB3922" s="235">
        <f t="shared" si="63"/>
        <v>0</v>
      </c>
      <c r="AC3922" s="235"/>
    </row>
    <row r="3923" spans="1:29" s="240" customFormat="1" ht="12.75" hidden="1">
      <c r="A3923" s="235">
        <v>3892</v>
      </c>
      <c r="B3923" s="236">
        <v>3005194234</v>
      </c>
      <c r="C3923" s="237" t="s">
        <v>4390</v>
      </c>
      <c r="D3923" s="238" t="s">
        <v>277</v>
      </c>
      <c r="E3923" s="239" t="s">
        <v>4382</v>
      </c>
      <c r="F3923" s="242" t="str">
        <f>IFERROR(VLOOKUP(B3923,HĐ1!$C$8:$L$2000,10,0)," ")</f>
        <v xml:space="preserve"> </v>
      </c>
      <c r="G3923" s="242" t="str">
        <f>IFERROR(VLOOKUP(B3923,HĐ2!$C$7:$L$2000,10,0)," ")</f>
        <v xml:space="preserve"> </v>
      </c>
      <c r="H3923" s="242" t="str">
        <f>IFERROR(VLOOKUP(B3923,HĐ3!$C$8:$L$2000,10,0)," ")</f>
        <v xml:space="preserve"> </v>
      </c>
      <c r="I3923" s="242" t="str">
        <f>IFERROR(VLOOKUP(B3923,HĐ4!$C$8:$L$2000,10,0)," ")</f>
        <v xml:space="preserve"> </v>
      </c>
      <c r="J3923" s="242" t="str">
        <f>IFERROR(VLOOKUP(B3923,HĐ5!$C$8:$L$2000,10,0)," ")</f>
        <v xml:space="preserve"> </v>
      </c>
      <c r="K3923" s="242" t="str">
        <f>IFERROR(VLOOKUP(B3923,HĐ6!$C$8:$L$2000,10,0)," ")</f>
        <v xml:space="preserve"> </v>
      </c>
      <c r="L3923" s="242" t="str">
        <f>IFERROR(VLOOKUP(B3923,HĐ7!$C$7:$L$2000,10,0)," ")</f>
        <v xml:space="preserve"> </v>
      </c>
      <c r="M3923" s="242" t="str">
        <f>IFERROR(VLOOKUP(B3923,HĐ8!$C$7:$L$2000,10,0)," ")</f>
        <v xml:space="preserve"> </v>
      </c>
      <c r="N3923" s="242" t="str">
        <f>IFERROR(VLOOKUP(B3923,HĐ9!$C$7:$L$2000,10,0)," ")</f>
        <v xml:space="preserve"> </v>
      </c>
      <c r="O3923" s="242" t="str">
        <f>IFERROR(VLOOKUP(B3923,HĐ10!$C$8:$L$2000,10,0)," ")</f>
        <v xml:space="preserve"> </v>
      </c>
      <c r="P3923" s="242" t="str">
        <f>IFERROR(VLOOKUP(B3923,HĐ11!$C$7:$L$2000,10,0)," ")</f>
        <v xml:space="preserve"> </v>
      </c>
      <c r="Q3923" s="242" t="str">
        <f>IFERROR(VLOOKUP(B3923,HĐ12!$C$7:$L$2000,10,0)," ")</f>
        <v xml:space="preserve"> </v>
      </c>
      <c r="R3923" s="242" t="str">
        <f>IFERROR(VLOOKUP(B3923,HĐ13!$C$7:$L$2000,10,0)," ")</f>
        <v xml:space="preserve"> </v>
      </c>
      <c r="S3923" s="242" t="str">
        <f>IFERROR(VLOOKUP(B3923,HĐ14!$C$7:$L$2000,10,0)," ")</f>
        <v xml:space="preserve"> </v>
      </c>
      <c r="T3923" s="242" t="str">
        <f>IFERROR(VLOOKUP(B3923,HĐ15!$C$7:$L$2000,10,0)," ")</f>
        <v xml:space="preserve"> </v>
      </c>
      <c r="U3923" s="242" t="str">
        <f>IFERROR(VLOOKUP(B3923,HĐ16!$C$7:$L$2000,10,0)," ")</f>
        <v xml:space="preserve"> </v>
      </c>
      <c r="V3923" s="242" t="str">
        <f>IFERROR(VLOOKUP(B3923,HĐ17!$C$7:$L$2000,10,0)," ")</f>
        <v xml:space="preserve"> </v>
      </c>
      <c r="W3923" s="242" t="str">
        <f>IFERROR(VLOOKUP(B3923,HĐ18!$C$7:$L$2000,10,0)," ")</f>
        <v xml:space="preserve"> </v>
      </c>
      <c r="X3923" s="242" t="str">
        <f>IFERROR(VLOOKUP(B3923,HĐ19!$C$7:$L$2000,10,0)," ")</f>
        <v xml:space="preserve"> </v>
      </c>
      <c r="Y3923" s="242" t="str">
        <f>IFERROR(VLOOKUP(B3923,HĐ20!$C$7:$L$2000,10,0)," ")</f>
        <v xml:space="preserve"> </v>
      </c>
      <c r="Z3923" s="242" t="str">
        <f>IFERROR(VLOOKUP(B3923,HĐ21!$C$7:$L$1999,10,0)," ")</f>
        <v xml:space="preserve"> </v>
      </c>
      <c r="AA3923" s="242" t="str">
        <f>IFERROR(VLOOKUP(B3923,HĐ22!$C$7:$L$1999,10,0)," ")</f>
        <v xml:space="preserve"> </v>
      </c>
      <c r="AB3923" s="235">
        <f t="shared" si="63"/>
        <v>0</v>
      </c>
      <c r="AC3923" s="235"/>
    </row>
    <row r="3924" spans="1:29" s="240" customFormat="1" ht="12.75" hidden="1">
      <c r="A3924" s="235">
        <v>3893</v>
      </c>
      <c r="B3924" s="236">
        <v>3005192005</v>
      </c>
      <c r="C3924" s="237" t="s">
        <v>3151</v>
      </c>
      <c r="D3924" s="238" t="s">
        <v>755</v>
      </c>
      <c r="E3924" s="239" t="s">
        <v>4382</v>
      </c>
      <c r="F3924" s="242" t="str">
        <f>IFERROR(VLOOKUP(B3924,HĐ1!$C$8:$L$2000,10,0)," ")</f>
        <v xml:space="preserve"> </v>
      </c>
      <c r="G3924" s="242" t="str">
        <f>IFERROR(VLOOKUP(B3924,HĐ2!$C$7:$L$2000,10,0)," ")</f>
        <v xml:space="preserve"> </v>
      </c>
      <c r="H3924" s="242" t="str">
        <f>IFERROR(VLOOKUP(B3924,HĐ3!$C$8:$L$2000,10,0)," ")</f>
        <v xml:space="preserve"> </v>
      </c>
      <c r="I3924" s="242" t="str">
        <f>IFERROR(VLOOKUP(B3924,HĐ4!$C$8:$L$2000,10,0)," ")</f>
        <v xml:space="preserve"> </v>
      </c>
      <c r="J3924" s="242" t="str">
        <f>IFERROR(VLOOKUP(B3924,HĐ5!$C$8:$L$2000,10,0)," ")</f>
        <v xml:space="preserve"> </v>
      </c>
      <c r="K3924" s="242" t="str">
        <f>IFERROR(VLOOKUP(B3924,HĐ6!$C$8:$L$2000,10,0)," ")</f>
        <v xml:space="preserve"> </v>
      </c>
      <c r="L3924" s="242" t="str">
        <f>IFERROR(VLOOKUP(B3924,HĐ7!$C$7:$L$2000,10,0)," ")</f>
        <v xml:space="preserve"> </v>
      </c>
      <c r="M3924" s="242" t="str">
        <f>IFERROR(VLOOKUP(B3924,HĐ8!$C$7:$L$2000,10,0)," ")</f>
        <v xml:space="preserve"> </v>
      </c>
      <c r="N3924" s="242" t="str">
        <f>IFERROR(VLOOKUP(B3924,HĐ9!$C$7:$L$2000,10,0)," ")</f>
        <v xml:space="preserve"> </v>
      </c>
      <c r="O3924" s="242" t="str">
        <f>IFERROR(VLOOKUP(B3924,HĐ10!$C$8:$L$2000,10,0)," ")</f>
        <v xml:space="preserve"> </v>
      </c>
      <c r="P3924" s="242" t="str">
        <f>IFERROR(VLOOKUP(B3924,HĐ11!$C$7:$L$2000,10,0)," ")</f>
        <v xml:space="preserve"> </v>
      </c>
      <c r="Q3924" s="242" t="str">
        <f>IFERROR(VLOOKUP(B3924,HĐ12!$C$7:$L$2000,10,0)," ")</f>
        <v xml:space="preserve"> </v>
      </c>
      <c r="R3924" s="242" t="str">
        <f>IFERROR(VLOOKUP(B3924,HĐ13!$C$7:$L$2000,10,0)," ")</f>
        <v xml:space="preserve"> </v>
      </c>
      <c r="S3924" s="242" t="str">
        <f>IFERROR(VLOOKUP(B3924,HĐ14!$C$7:$L$2000,10,0)," ")</f>
        <v xml:space="preserve"> </v>
      </c>
      <c r="T3924" s="242" t="str">
        <f>IFERROR(VLOOKUP(B3924,HĐ15!$C$7:$L$2000,10,0)," ")</f>
        <v xml:space="preserve"> </v>
      </c>
      <c r="U3924" s="242" t="str">
        <f>IFERROR(VLOOKUP(B3924,HĐ16!$C$7:$L$2000,10,0)," ")</f>
        <v xml:space="preserve"> </v>
      </c>
      <c r="V3924" s="242" t="str">
        <f>IFERROR(VLOOKUP(B3924,HĐ17!$C$7:$L$2000,10,0)," ")</f>
        <v xml:space="preserve"> </v>
      </c>
      <c r="W3924" s="242" t="str">
        <f>IFERROR(VLOOKUP(B3924,HĐ18!$C$7:$L$2000,10,0)," ")</f>
        <v xml:space="preserve"> </v>
      </c>
      <c r="X3924" s="242" t="str">
        <f>IFERROR(VLOOKUP(B3924,HĐ19!$C$7:$L$2000,10,0)," ")</f>
        <v xml:space="preserve"> </v>
      </c>
      <c r="Y3924" s="242" t="str">
        <f>IFERROR(VLOOKUP(B3924,HĐ20!$C$7:$L$2000,10,0)," ")</f>
        <v xml:space="preserve"> </v>
      </c>
      <c r="Z3924" s="242" t="str">
        <f>IFERROR(VLOOKUP(B3924,HĐ21!$C$7:$L$1999,10,0)," ")</f>
        <v xml:space="preserve"> </v>
      </c>
      <c r="AA3924" s="242" t="str">
        <f>IFERROR(VLOOKUP(B3924,HĐ22!$C$7:$L$1999,10,0)," ")</f>
        <v xml:space="preserve"> </v>
      </c>
      <c r="AB3924" s="235">
        <f t="shared" si="63"/>
        <v>0</v>
      </c>
      <c r="AC3924" s="235"/>
    </row>
    <row r="3925" spans="1:29" s="240" customFormat="1" ht="12.75" hidden="1">
      <c r="A3925" s="235">
        <v>3894</v>
      </c>
      <c r="B3925" s="236">
        <v>3005190637</v>
      </c>
      <c r="C3925" s="237" t="s">
        <v>398</v>
      </c>
      <c r="D3925" s="238" t="s">
        <v>198</v>
      </c>
      <c r="E3925" s="239" t="s">
        <v>4382</v>
      </c>
      <c r="F3925" s="242" t="str">
        <f>IFERROR(VLOOKUP(B3925,HĐ1!$C$8:$L$2000,10,0)," ")</f>
        <v xml:space="preserve"> </v>
      </c>
      <c r="G3925" s="242" t="str">
        <f>IFERROR(VLOOKUP(B3925,HĐ2!$C$7:$L$2000,10,0)," ")</f>
        <v xml:space="preserve"> </v>
      </c>
      <c r="H3925" s="242" t="str">
        <f>IFERROR(VLOOKUP(B3925,HĐ3!$C$8:$L$2000,10,0)," ")</f>
        <v xml:space="preserve"> </v>
      </c>
      <c r="I3925" s="242" t="str">
        <f>IFERROR(VLOOKUP(B3925,HĐ4!$C$8:$L$2000,10,0)," ")</f>
        <v xml:space="preserve"> </v>
      </c>
      <c r="J3925" s="242" t="str">
        <f>IFERROR(VLOOKUP(B3925,HĐ5!$C$8:$L$2000,10,0)," ")</f>
        <v xml:space="preserve"> </v>
      </c>
      <c r="K3925" s="242" t="str">
        <f>IFERROR(VLOOKUP(B3925,HĐ6!$C$8:$L$2000,10,0)," ")</f>
        <v xml:space="preserve"> </v>
      </c>
      <c r="L3925" s="242" t="str">
        <f>IFERROR(VLOOKUP(B3925,HĐ7!$C$7:$L$2000,10,0)," ")</f>
        <v xml:space="preserve"> </v>
      </c>
      <c r="M3925" s="242" t="str">
        <f>IFERROR(VLOOKUP(B3925,HĐ8!$C$7:$L$2000,10,0)," ")</f>
        <v xml:space="preserve"> </v>
      </c>
      <c r="N3925" s="242" t="str">
        <f>IFERROR(VLOOKUP(B3925,HĐ9!$C$7:$L$2000,10,0)," ")</f>
        <v xml:space="preserve"> </v>
      </c>
      <c r="O3925" s="242" t="str">
        <f>IFERROR(VLOOKUP(B3925,HĐ10!$C$8:$L$2000,10,0)," ")</f>
        <v xml:space="preserve"> </v>
      </c>
      <c r="P3925" s="242" t="str">
        <f>IFERROR(VLOOKUP(B3925,HĐ11!$C$7:$L$2000,10,0)," ")</f>
        <v xml:space="preserve"> </v>
      </c>
      <c r="Q3925" s="242" t="str">
        <f>IFERROR(VLOOKUP(B3925,HĐ12!$C$7:$L$2000,10,0)," ")</f>
        <v xml:space="preserve"> </v>
      </c>
      <c r="R3925" s="242" t="str">
        <f>IFERROR(VLOOKUP(B3925,HĐ13!$C$7:$L$2000,10,0)," ")</f>
        <v xml:space="preserve"> </v>
      </c>
      <c r="S3925" s="242" t="str">
        <f>IFERROR(VLOOKUP(B3925,HĐ14!$C$7:$L$2000,10,0)," ")</f>
        <v xml:space="preserve"> </v>
      </c>
      <c r="T3925" s="242" t="str">
        <f>IFERROR(VLOOKUP(B3925,HĐ15!$C$7:$L$2000,10,0)," ")</f>
        <v xml:space="preserve"> </v>
      </c>
      <c r="U3925" s="242" t="str">
        <f>IFERROR(VLOOKUP(B3925,HĐ16!$C$7:$L$2000,10,0)," ")</f>
        <v xml:space="preserve"> </v>
      </c>
      <c r="V3925" s="242" t="str">
        <f>IFERROR(VLOOKUP(B3925,HĐ17!$C$7:$L$2000,10,0)," ")</f>
        <v xml:space="preserve"> </v>
      </c>
      <c r="W3925" s="242" t="str">
        <f>IFERROR(VLOOKUP(B3925,HĐ18!$C$7:$L$2000,10,0)," ")</f>
        <v xml:space="preserve"> </v>
      </c>
      <c r="X3925" s="242" t="str">
        <f>IFERROR(VLOOKUP(B3925,HĐ19!$C$7:$L$2000,10,0)," ")</f>
        <v xml:space="preserve"> </v>
      </c>
      <c r="Y3925" s="242" t="str">
        <f>IFERROR(VLOOKUP(B3925,HĐ20!$C$7:$L$2000,10,0)," ")</f>
        <v xml:space="preserve"> </v>
      </c>
      <c r="Z3925" s="242" t="str">
        <f>IFERROR(VLOOKUP(B3925,HĐ21!$C$7:$L$1999,10,0)," ")</f>
        <v xml:space="preserve"> </v>
      </c>
      <c r="AA3925" s="242" t="str">
        <f>IFERROR(VLOOKUP(B3925,HĐ22!$C$7:$L$1999,10,0)," ")</f>
        <v xml:space="preserve"> </v>
      </c>
      <c r="AB3925" s="235">
        <f t="shared" si="63"/>
        <v>0</v>
      </c>
      <c r="AC3925" s="235"/>
    </row>
    <row r="3926" spans="1:29" s="240" customFormat="1" ht="12.75" hidden="1">
      <c r="A3926" s="235">
        <v>3895</v>
      </c>
      <c r="B3926" s="236">
        <v>3005190093</v>
      </c>
      <c r="C3926" s="237" t="s">
        <v>4391</v>
      </c>
      <c r="D3926" s="238" t="s">
        <v>2081</v>
      </c>
      <c r="E3926" s="239" t="s">
        <v>4382</v>
      </c>
      <c r="F3926" s="242" t="str">
        <f>IFERROR(VLOOKUP(B3926,HĐ1!$C$8:$L$2000,10,0)," ")</f>
        <v xml:space="preserve"> </v>
      </c>
      <c r="G3926" s="242" t="str">
        <f>IFERROR(VLOOKUP(B3926,HĐ2!$C$7:$L$2000,10,0)," ")</f>
        <v xml:space="preserve"> </v>
      </c>
      <c r="H3926" s="242" t="str">
        <f>IFERROR(VLOOKUP(B3926,HĐ3!$C$8:$L$2000,10,0)," ")</f>
        <v xml:space="preserve"> </v>
      </c>
      <c r="I3926" s="242" t="str">
        <f>IFERROR(VLOOKUP(B3926,HĐ4!$C$8:$L$2000,10,0)," ")</f>
        <v xml:space="preserve"> </v>
      </c>
      <c r="J3926" s="242" t="str">
        <f>IFERROR(VLOOKUP(B3926,HĐ5!$C$8:$L$2000,10,0)," ")</f>
        <v xml:space="preserve"> </v>
      </c>
      <c r="K3926" s="242" t="str">
        <f>IFERROR(VLOOKUP(B3926,HĐ6!$C$8:$L$2000,10,0)," ")</f>
        <v xml:space="preserve"> </v>
      </c>
      <c r="L3926" s="242" t="str">
        <f>IFERROR(VLOOKUP(B3926,HĐ7!$C$7:$L$2000,10,0)," ")</f>
        <v xml:space="preserve"> </v>
      </c>
      <c r="M3926" s="242" t="str">
        <f>IFERROR(VLOOKUP(B3926,HĐ8!$C$7:$L$2000,10,0)," ")</f>
        <v xml:space="preserve"> </v>
      </c>
      <c r="N3926" s="242" t="str">
        <f>IFERROR(VLOOKUP(B3926,HĐ9!$C$7:$L$2000,10,0)," ")</f>
        <v xml:space="preserve"> </v>
      </c>
      <c r="O3926" s="242" t="str">
        <f>IFERROR(VLOOKUP(B3926,HĐ10!$C$8:$L$2000,10,0)," ")</f>
        <v xml:space="preserve"> </v>
      </c>
      <c r="P3926" s="242" t="str">
        <f>IFERROR(VLOOKUP(B3926,HĐ11!$C$7:$L$2000,10,0)," ")</f>
        <v xml:space="preserve"> </v>
      </c>
      <c r="Q3926" s="242" t="str">
        <f>IFERROR(VLOOKUP(B3926,HĐ12!$C$7:$L$2000,10,0)," ")</f>
        <v xml:space="preserve"> </v>
      </c>
      <c r="R3926" s="242" t="str">
        <f>IFERROR(VLOOKUP(B3926,HĐ13!$C$7:$L$2000,10,0)," ")</f>
        <v xml:space="preserve"> </v>
      </c>
      <c r="S3926" s="242" t="str">
        <f>IFERROR(VLOOKUP(B3926,HĐ14!$C$7:$L$2000,10,0)," ")</f>
        <v xml:space="preserve"> </v>
      </c>
      <c r="T3926" s="242" t="str">
        <f>IFERROR(VLOOKUP(B3926,HĐ15!$C$7:$L$2000,10,0)," ")</f>
        <v xml:space="preserve"> </v>
      </c>
      <c r="U3926" s="242" t="str">
        <f>IFERROR(VLOOKUP(B3926,HĐ16!$C$7:$L$2000,10,0)," ")</f>
        <v xml:space="preserve"> </v>
      </c>
      <c r="V3926" s="242" t="str">
        <f>IFERROR(VLOOKUP(B3926,HĐ17!$C$7:$L$2000,10,0)," ")</f>
        <v xml:space="preserve"> </v>
      </c>
      <c r="W3926" s="242" t="str">
        <f>IFERROR(VLOOKUP(B3926,HĐ18!$C$7:$L$2000,10,0)," ")</f>
        <v xml:space="preserve"> </v>
      </c>
      <c r="X3926" s="242" t="str">
        <f>IFERROR(VLOOKUP(B3926,HĐ19!$C$7:$L$2000,10,0)," ")</f>
        <v xml:space="preserve"> </v>
      </c>
      <c r="Y3926" s="242" t="str">
        <f>IFERROR(VLOOKUP(B3926,HĐ20!$C$7:$L$2000,10,0)," ")</f>
        <v xml:space="preserve"> </v>
      </c>
      <c r="Z3926" s="242" t="str">
        <f>IFERROR(VLOOKUP(B3926,HĐ21!$C$7:$L$1999,10,0)," ")</f>
        <v xml:space="preserve"> </v>
      </c>
      <c r="AA3926" s="242" t="str">
        <f>IFERROR(VLOOKUP(B3926,HĐ22!$C$7:$L$1999,10,0)," ")</f>
        <v xml:space="preserve"> </v>
      </c>
      <c r="AB3926" s="235">
        <f t="shared" si="63"/>
        <v>0</v>
      </c>
      <c r="AC3926" s="235"/>
    </row>
    <row r="3927" spans="1:29" s="240" customFormat="1" ht="12.75" hidden="1">
      <c r="A3927" s="235">
        <v>3896</v>
      </c>
      <c r="B3927" s="236">
        <v>3005190199</v>
      </c>
      <c r="C3927" s="237" t="s">
        <v>4392</v>
      </c>
      <c r="D3927" s="238" t="s">
        <v>133</v>
      </c>
      <c r="E3927" s="239" t="s">
        <v>4382</v>
      </c>
      <c r="F3927" s="242" t="str">
        <f>IFERROR(VLOOKUP(B3927,HĐ1!$C$8:$L$2000,10,0)," ")</f>
        <v xml:space="preserve"> </v>
      </c>
      <c r="G3927" s="242" t="str">
        <f>IFERROR(VLOOKUP(B3927,HĐ2!$C$7:$L$2000,10,0)," ")</f>
        <v xml:space="preserve"> </v>
      </c>
      <c r="H3927" s="242" t="str">
        <f>IFERROR(VLOOKUP(B3927,HĐ3!$C$8:$L$2000,10,0)," ")</f>
        <v xml:space="preserve"> </v>
      </c>
      <c r="I3927" s="242" t="str">
        <f>IFERROR(VLOOKUP(B3927,HĐ4!$C$8:$L$2000,10,0)," ")</f>
        <v xml:space="preserve"> </v>
      </c>
      <c r="J3927" s="242" t="str">
        <f>IFERROR(VLOOKUP(B3927,HĐ5!$C$8:$L$2000,10,0)," ")</f>
        <v xml:space="preserve"> </v>
      </c>
      <c r="K3927" s="242" t="str">
        <f>IFERROR(VLOOKUP(B3927,HĐ6!$C$8:$L$2000,10,0)," ")</f>
        <v xml:space="preserve"> </v>
      </c>
      <c r="L3927" s="242" t="str">
        <f>IFERROR(VLOOKUP(B3927,HĐ7!$C$7:$L$2000,10,0)," ")</f>
        <v xml:space="preserve"> </v>
      </c>
      <c r="M3927" s="242" t="str">
        <f>IFERROR(VLOOKUP(B3927,HĐ8!$C$7:$L$2000,10,0)," ")</f>
        <v xml:space="preserve"> </v>
      </c>
      <c r="N3927" s="242" t="str">
        <f>IFERROR(VLOOKUP(B3927,HĐ9!$C$7:$L$2000,10,0)," ")</f>
        <v xml:space="preserve"> </v>
      </c>
      <c r="O3927" s="242" t="str">
        <f>IFERROR(VLOOKUP(B3927,HĐ10!$C$8:$L$2000,10,0)," ")</f>
        <v xml:space="preserve"> </v>
      </c>
      <c r="P3927" s="242" t="str">
        <f>IFERROR(VLOOKUP(B3927,HĐ11!$C$7:$L$2000,10,0)," ")</f>
        <v xml:space="preserve"> </v>
      </c>
      <c r="Q3927" s="242" t="str">
        <f>IFERROR(VLOOKUP(B3927,HĐ12!$C$7:$L$2000,10,0)," ")</f>
        <v xml:space="preserve"> </v>
      </c>
      <c r="R3927" s="242" t="str">
        <f>IFERROR(VLOOKUP(B3927,HĐ13!$C$7:$L$2000,10,0)," ")</f>
        <v xml:space="preserve"> </v>
      </c>
      <c r="S3927" s="242" t="str">
        <f>IFERROR(VLOOKUP(B3927,HĐ14!$C$7:$L$2000,10,0)," ")</f>
        <v xml:space="preserve"> </v>
      </c>
      <c r="T3927" s="242" t="str">
        <f>IFERROR(VLOOKUP(B3927,HĐ15!$C$7:$L$2000,10,0)," ")</f>
        <v xml:space="preserve"> </v>
      </c>
      <c r="U3927" s="242" t="str">
        <f>IFERROR(VLOOKUP(B3927,HĐ16!$C$7:$L$2000,10,0)," ")</f>
        <v xml:space="preserve"> </v>
      </c>
      <c r="V3927" s="242" t="str">
        <f>IFERROR(VLOOKUP(B3927,HĐ17!$C$7:$L$2000,10,0)," ")</f>
        <v xml:space="preserve"> </v>
      </c>
      <c r="W3927" s="242" t="str">
        <f>IFERROR(VLOOKUP(B3927,HĐ18!$C$7:$L$2000,10,0)," ")</f>
        <v xml:space="preserve"> </v>
      </c>
      <c r="X3927" s="242" t="str">
        <f>IFERROR(VLOOKUP(B3927,HĐ19!$C$7:$L$2000,10,0)," ")</f>
        <v xml:space="preserve"> </v>
      </c>
      <c r="Y3927" s="242" t="str">
        <f>IFERROR(VLOOKUP(B3927,HĐ20!$C$7:$L$2000,10,0)," ")</f>
        <v xml:space="preserve"> </v>
      </c>
      <c r="Z3927" s="242" t="str">
        <f>IFERROR(VLOOKUP(B3927,HĐ21!$C$7:$L$1999,10,0)," ")</f>
        <v xml:space="preserve"> </v>
      </c>
      <c r="AA3927" s="242" t="str">
        <f>IFERROR(VLOOKUP(B3927,HĐ22!$C$7:$L$1999,10,0)," ")</f>
        <v xml:space="preserve"> </v>
      </c>
      <c r="AB3927" s="235">
        <f t="shared" si="63"/>
        <v>0</v>
      </c>
      <c r="AC3927" s="235"/>
    </row>
    <row r="3928" spans="1:29" s="240" customFormat="1" ht="12.75" hidden="1">
      <c r="A3928" s="235">
        <v>3897</v>
      </c>
      <c r="B3928" s="236">
        <v>3005192024</v>
      </c>
      <c r="C3928" s="237" t="s">
        <v>382</v>
      </c>
      <c r="D3928" s="238" t="s">
        <v>593</v>
      </c>
      <c r="E3928" s="239" t="s">
        <v>4382</v>
      </c>
      <c r="F3928" s="242" t="str">
        <f>IFERROR(VLOOKUP(B3928,HĐ1!$C$8:$L$2000,10,0)," ")</f>
        <v xml:space="preserve"> </v>
      </c>
      <c r="G3928" s="242" t="str">
        <f>IFERROR(VLOOKUP(B3928,HĐ2!$C$7:$L$2000,10,0)," ")</f>
        <v xml:space="preserve"> </v>
      </c>
      <c r="H3928" s="242" t="str">
        <f>IFERROR(VLOOKUP(B3928,HĐ3!$C$8:$L$2000,10,0)," ")</f>
        <v xml:space="preserve"> </v>
      </c>
      <c r="I3928" s="242" t="str">
        <f>IFERROR(VLOOKUP(B3928,HĐ4!$C$8:$L$2000,10,0)," ")</f>
        <v xml:space="preserve"> </v>
      </c>
      <c r="J3928" s="242" t="str">
        <f>IFERROR(VLOOKUP(B3928,HĐ5!$C$8:$L$2000,10,0)," ")</f>
        <v xml:space="preserve"> </v>
      </c>
      <c r="K3928" s="242" t="str">
        <f>IFERROR(VLOOKUP(B3928,HĐ6!$C$8:$L$2000,10,0)," ")</f>
        <v xml:space="preserve"> </v>
      </c>
      <c r="L3928" s="242" t="str">
        <f>IFERROR(VLOOKUP(B3928,HĐ7!$C$7:$L$2000,10,0)," ")</f>
        <v xml:space="preserve"> </v>
      </c>
      <c r="M3928" s="242" t="str">
        <f>IFERROR(VLOOKUP(B3928,HĐ8!$C$7:$L$2000,10,0)," ")</f>
        <v xml:space="preserve"> </v>
      </c>
      <c r="N3928" s="242" t="str">
        <f>IFERROR(VLOOKUP(B3928,HĐ9!$C$7:$L$2000,10,0)," ")</f>
        <v xml:space="preserve"> </v>
      </c>
      <c r="O3928" s="242" t="str">
        <f>IFERROR(VLOOKUP(B3928,HĐ10!$C$8:$L$2000,10,0)," ")</f>
        <v xml:space="preserve"> </v>
      </c>
      <c r="P3928" s="242" t="str">
        <f>IFERROR(VLOOKUP(B3928,HĐ11!$C$7:$L$2000,10,0)," ")</f>
        <v xml:space="preserve"> </v>
      </c>
      <c r="Q3928" s="242" t="str">
        <f>IFERROR(VLOOKUP(B3928,HĐ12!$C$7:$L$2000,10,0)," ")</f>
        <v xml:space="preserve"> </v>
      </c>
      <c r="R3928" s="242" t="str">
        <f>IFERROR(VLOOKUP(B3928,HĐ13!$C$7:$L$2000,10,0)," ")</f>
        <v xml:space="preserve"> </v>
      </c>
      <c r="S3928" s="242" t="str">
        <f>IFERROR(VLOOKUP(B3928,HĐ14!$C$7:$L$2000,10,0)," ")</f>
        <v xml:space="preserve"> </v>
      </c>
      <c r="T3928" s="242" t="str">
        <f>IFERROR(VLOOKUP(B3928,HĐ15!$C$7:$L$2000,10,0)," ")</f>
        <v xml:space="preserve"> </v>
      </c>
      <c r="U3928" s="242" t="str">
        <f>IFERROR(VLOOKUP(B3928,HĐ16!$C$7:$L$2000,10,0)," ")</f>
        <v xml:space="preserve"> </v>
      </c>
      <c r="V3928" s="242" t="str">
        <f>IFERROR(VLOOKUP(B3928,HĐ17!$C$7:$L$2000,10,0)," ")</f>
        <v xml:space="preserve"> </v>
      </c>
      <c r="W3928" s="242" t="str">
        <f>IFERROR(VLOOKUP(B3928,HĐ18!$C$7:$L$2000,10,0)," ")</f>
        <v xml:space="preserve"> </v>
      </c>
      <c r="X3928" s="242" t="str">
        <f>IFERROR(VLOOKUP(B3928,HĐ19!$C$7:$L$2000,10,0)," ")</f>
        <v xml:space="preserve"> </v>
      </c>
      <c r="Y3928" s="242" t="str">
        <f>IFERROR(VLOOKUP(B3928,HĐ20!$C$7:$L$2000,10,0)," ")</f>
        <v xml:space="preserve"> </v>
      </c>
      <c r="Z3928" s="242" t="str">
        <f>IFERROR(VLOOKUP(B3928,HĐ21!$C$7:$L$1999,10,0)," ")</f>
        <v xml:space="preserve"> </v>
      </c>
      <c r="AA3928" s="242" t="str">
        <f>IFERROR(VLOOKUP(B3928,HĐ22!$C$7:$L$1999,10,0)," ")</f>
        <v xml:space="preserve"> </v>
      </c>
      <c r="AB3928" s="235">
        <f t="shared" si="63"/>
        <v>0</v>
      </c>
      <c r="AC3928" s="235"/>
    </row>
    <row r="3929" spans="1:29" s="240" customFormat="1" ht="12.75" hidden="1">
      <c r="A3929" s="235">
        <v>3898</v>
      </c>
      <c r="B3929" s="236">
        <v>3005190542</v>
      </c>
      <c r="C3929" s="237" t="s">
        <v>168</v>
      </c>
      <c r="D3929" s="238" t="s">
        <v>2151</v>
      </c>
      <c r="E3929" s="239" t="s">
        <v>4382</v>
      </c>
      <c r="F3929" s="242" t="str">
        <f>IFERROR(VLOOKUP(B3929,HĐ1!$C$8:$L$2000,10,0)," ")</f>
        <v xml:space="preserve"> </v>
      </c>
      <c r="G3929" s="242" t="str">
        <f>IFERROR(VLOOKUP(B3929,HĐ2!$C$7:$L$2000,10,0)," ")</f>
        <v xml:space="preserve"> </v>
      </c>
      <c r="H3929" s="242" t="str">
        <f>IFERROR(VLOOKUP(B3929,HĐ3!$C$8:$L$2000,10,0)," ")</f>
        <v xml:space="preserve"> </v>
      </c>
      <c r="I3929" s="242" t="str">
        <f>IFERROR(VLOOKUP(B3929,HĐ4!$C$8:$L$2000,10,0)," ")</f>
        <v xml:space="preserve"> </v>
      </c>
      <c r="J3929" s="242" t="str">
        <f>IFERROR(VLOOKUP(B3929,HĐ5!$C$8:$L$2000,10,0)," ")</f>
        <v xml:space="preserve"> </v>
      </c>
      <c r="K3929" s="242" t="str">
        <f>IFERROR(VLOOKUP(B3929,HĐ6!$C$8:$L$2000,10,0)," ")</f>
        <v xml:space="preserve"> </v>
      </c>
      <c r="L3929" s="242" t="str">
        <f>IFERROR(VLOOKUP(B3929,HĐ7!$C$7:$L$2000,10,0)," ")</f>
        <v xml:space="preserve"> </v>
      </c>
      <c r="M3929" s="242" t="str">
        <f>IFERROR(VLOOKUP(B3929,HĐ8!$C$7:$L$2000,10,0)," ")</f>
        <v xml:space="preserve"> </v>
      </c>
      <c r="N3929" s="242" t="str">
        <f>IFERROR(VLOOKUP(B3929,HĐ9!$C$7:$L$2000,10,0)," ")</f>
        <v xml:space="preserve"> </v>
      </c>
      <c r="O3929" s="242" t="str">
        <f>IFERROR(VLOOKUP(B3929,HĐ10!$C$8:$L$2000,10,0)," ")</f>
        <v xml:space="preserve"> </v>
      </c>
      <c r="P3929" s="242" t="str">
        <f>IFERROR(VLOOKUP(B3929,HĐ11!$C$7:$L$2000,10,0)," ")</f>
        <v xml:space="preserve"> </v>
      </c>
      <c r="Q3929" s="242" t="str">
        <f>IFERROR(VLOOKUP(B3929,HĐ12!$C$7:$L$2000,10,0)," ")</f>
        <v xml:space="preserve"> </v>
      </c>
      <c r="R3929" s="242" t="str">
        <f>IFERROR(VLOOKUP(B3929,HĐ13!$C$7:$L$2000,10,0)," ")</f>
        <v xml:space="preserve"> </v>
      </c>
      <c r="S3929" s="242" t="str">
        <f>IFERROR(VLOOKUP(B3929,HĐ14!$C$7:$L$2000,10,0)," ")</f>
        <v xml:space="preserve"> </v>
      </c>
      <c r="T3929" s="242" t="str">
        <f>IFERROR(VLOOKUP(B3929,HĐ15!$C$7:$L$2000,10,0)," ")</f>
        <v xml:space="preserve"> </v>
      </c>
      <c r="U3929" s="242" t="str">
        <f>IFERROR(VLOOKUP(B3929,HĐ16!$C$7:$L$2000,10,0)," ")</f>
        <v xml:space="preserve"> </v>
      </c>
      <c r="V3929" s="242" t="str">
        <f>IFERROR(VLOOKUP(B3929,HĐ17!$C$7:$L$2000,10,0)," ")</f>
        <v xml:space="preserve"> </v>
      </c>
      <c r="W3929" s="242" t="str">
        <f>IFERROR(VLOOKUP(B3929,HĐ18!$C$7:$L$2000,10,0)," ")</f>
        <v xml:space="preserve"> </v>
      </c>
      <c r="X3929" s="242" t="str">
        <f>IFERROR(VLOOKUP(B3929,HĐ19!$C$7:$L$2000,10,0)," ")</f>
        <v xml:space="preserve"> </v>
      </c>
      <c r="Y3929" s="242" t="str">
        <f>IFERROR(VLOOKUP(B3929,HĐ20!$C$7:$L$2000,10,0)," ")</f>
        <v xml:space="preserve"> </v>
      </c>
      <c r="Z3929" s="242" t="str">
        <f>IFERROR(VLOOKUP(B3929,HĐ21!$C$7:$L$1999,10,0)," ")</f>
        <v xml:space="preserve"> </v>
      </c>
      <c r="AA3929" s="242" t="str">
        <f>IFERROR(VLOOKUP(B3929,HĐ22!$C$7:$L$1999,10,0)," ")</f>
        <v xml:space="preserve"> </v>
      </c>
      <c r="AB3929" s="235">
        <f t="shared" ref="AB3929:AB3992" si="64">SUM(F3929:AA3929)</f>
        <v>0</v>
      </c>
      <c r="AC3929" s="235"/>
    </row>
    <row r="3930" spans="1:29" s="240" customFormat="1" ht="12.75" hidden="1">
      <c r="A3930" s="235">
        <v>3899</v>
      </c>
      <c r="B3930" s="236">
        <v>3005194084</v>
      </c>
      <c r="C3930" s="237" t="s">
        <v>4393</v>
      </c>
      <c r="D3930" s="238" t="s">
        <v>235</v>
      </c>
      <c r="E3930" s="239" t="s">
        <v>4382</v>
      </c>
      <c r="F3930" s="242" t="str">
        <f>IFERROR(VLOOKUP(B3930,HĐ1!$C$8:$L$2000,10,0)," ")</f>
        <v xml:space="preserve"> </v>
      </c>
      <c r="G3930" s="242" t="str">
        <f>IFERROR(VLOOKUP(B3930,HĐ2!$C$7:$L$2000,10,0)," ")</f>
        <v xml:space="preserve"> </v>
      </c>
      <c r="H3930" s="242" t="str">
        <f>IFERROR(VLOOKUP(B3930,HĐ3!$C$8:$L$2000,10,0)," ")</f>
        <v xml:space="preserve"> </v>
      </c>
      <c r="I3930" s="242" t="str">
        <f>IFERROR(VLOOKUP(B3930,HĐ4!$C$8:$L$2000,10,0)," ")</f>
        <v xml:space="preserve"> </v>
      </c>
      <c r="J3930" s="242" t="str">
        <f>IFERROR(VLOOKUP(B3930,HĐ5!$C$8:$L$2000,10,0)," ")</f>
        <v xml:space="preserve"> </v>
      </c>
      <c r="K3930" s="242" t="str">
        <f>IFERROR(VLOOKUP(B3930,HĐ6!$C$8:$L$2000,10,0)," ")</f>
        <v xml:space="preserve"> </v>
      </c>
      <c r="L3930" s="242" t="str">
        <f>IFERROR(VLOOKUP(B3930,HĐ7!$C$7:$L$2000,10,0)," ")</f>
        <v xml:space="preserve"> </v>
      </c>
      <c r="M3930" s="242" t="str">
        <f>IFERROR(VLOOKUP(B3930,HĐ8!$C$7:$L$2000,10,0)," ")</f>
        <v xml:space="preserve"> </v>
      </c>
      <c r="N3930" s="242" t="str">
        <f>IFERROR(VLOOKUP(B3930,HĐ9!$C$7:$L$2000,10,0)," ")</f>
        <v xml:space="preserve"> </v>
      </c>
      <c r="O3930" s="242" t="str">
        <f>IFERROR(VLOOKUP(B3930,HĐ10!$C$8:$L$2000,10,0)," ")</f>
        <v xml:space="preserve"> </v>
      </c>
      <c r="P3930" s="242" t="str">
        <f>IFERROR(VLOOKUP(B3930,HĐ11!$C$7:$L$2000,10,0)," ")</f>
        <v xml:space="preserve"> </v>
      </c>
      <c r="Q3930" s="242" t="str">
        <f>IFERROR(VLOOKUP(B3930,HĐ12!$C$7:$L$2000,10,0)," ")</f>
        <v xml:space="preserve"> </v>
      </c>
      <c r="R3930" s="242" t="str">
        <f>IFERROR(VLOOKUP(B3930,HĐ13!$C$7:$L$2000,10,0)," ")</f>
        <v xml:space="preserve"> </v>
      </c>
      <c r="S3930" s="242" t="str">
        <f>IFERROR(VLOOKUP(B3930,HĐ14!$C$7:$L$2000,10,0)," ")</f>
        <v xml:space="preserve"> </v>
      </c>
      <c r="T3930" s="242" t="str">
        <f>IFERROR(VLOOKUP(B3930,HĐ15!$C$7:$L$2000,10,0)," ")</f>
        <v xml:space="preserve"> </v>
      </c>
      <c r="U3930" s="242" t="str">
        <f>IFERROR(VLOOKUP(B3930,HĐ16!$C$7:$L$2000,10,0)," ")</f>
        <v xml:space="preserve"> </v>
      </c>
      <c r="V3930" s="242" t="str">
        <f>IFERROR(VLOOKUP(B3930,HĐ17!$C$7:$L$2000,10,0)," ")</f>
        <v xml:space="preserve"> </v>
      </c>
      <c r="W3930" s="242" t="str">
        <f>IFERROR(VLOOKUP(B3930,HĐ18!$C$7:$L$2000,10,0)," ")</f>
        <v xml:space="preserve"> </v>
      </c>
      <c r="X3930" s="242" t="str">
        <f>IFERROR(VLOOKUP(B3930,HĐ19!$C$7:$L$2000,10,0)," ")</f>
        <v xml:space="preserve"> </v>
      </c>
      <c r="Y3930" s="242" t="str">
        <f>IFERROR(VLOOKUP(B3930,HĐ20!$C$7:$L$2000,10,0)," ")</f>
        <v xml:space="preserve"> </v>
      </c>
      <c r="Z3930" s="242" t="str">
        <f>IFERROR(VLOOKUP(B3930,HĐ21!$C$7:$L$1999,10,0)," ")</f>
        <v xml:space="preserve"> </v>
      </c>
      <c r="AA3930" s="242" t="str">
        <f>IFERROR(VLOOKUP(B3930,HĐ22!$C$7:$L$1999,10,0)," ")</f>
        <v xml:space="preserve"> </v>
      </c>
      <c r="AB3930" s="235">
        <f t="shared" si="64"/>
        <v>0</v>
      </c>
      <c r="AC3930" s="235"/>
    </row>
    <row r="3931" spans="1:29" s="240" customFormat="1" ht="12.75" hidden="1">
      <c r="A3931" s="235">
        <v>3900</v>
      </c>
      <c r="B3931" s="236">
        <v>3005194056</v>
      </c>
      <c r="C3931" s="237" t="s">
        <v>590</v>
      </c>
      <c r="D3931" s="238" t="s">
        <v>41</v>
      </c>
      <c r="E3931" s="239" t="s">
        <v>4382</v>
      </c>
      <c r="F3931" s="242" t="str">
        <f>IFERROR(VLOOKUP(B3931,HĐ1!$C$8:$L$2000,10,0)," ")</f>
        <v xml:space="preserve"> </v>
      </c>
      <c r="G3931" s="242" t="str">
        <f>IFERROR(VLOOKUP(B3931,HĐ2!$C$7:$L$2000,10,0)," ")</f>
        <v xml:space="preserve"> </v>
      </c>
      <c r="H3931" s="242" t="str">
        <f>IFERROR(VLOOKUP(B3931,HĐ3!$C$8:$L$2000,10,0)," ")</f>
        <v xml:space="preserve"> </v>
      </c>
      <c r="I3931" s="242" t="str">
        <f>IFERROR(VLOOKUP(B3931,HĐ4!$C$8:$L$2000,10,0)," ")</f>
        <v xml:space="preserve"> </v>
      </c>
      <c r="J3931" s="242" t="str">
        <f>IFERROR(VLOOKUP(B3931,HĐ5!$C$8:$L$2000,10,0)," ")</f>
        <v xml:space="preserve"> </v>
      </c>
      <c r="K3931" s="242" t="str">
        <f>IFERROR(VLOOKUP(B3931,HĐ6!$C$8:$L$2000,10,0)," ")</f>
        <v xml:space="preserve"> </v>
      </c>
      <c r="L3931" s="242" t="str">
        <f>IFERROR(VLOOKUP(B3931,HĐ7!$C$7:$L$2000,10,0)," ")</f>
        <v xml:space="preserve"> </v>
      </c>
      <c r="M3931" s="242" t="str">
        <f>IFERROR(VLOOKUP(B3931,HĐ8!$C$7:$L$2000,10,0)," ")</f>
        <v xml:space="preserve"> </v>
      </c>
      <c r="N3931" s="242" t="str">
        <f>IFERROR(VLOOKUP(B3931,HĐ9!$C$7:$L$2000,10,0)," ")</f>
        <v xml:space="preserve"> </v>
      </c>
      <c r="O3931" s="242" t="str">
        <f>IFERROR(VLOOKUP(B3931,HĐ10!$C$8:$L$2000,10,0)," ")</f>
        <v xml:space="preserve"> </v>
      </c>
      <c r="P3931" s="242" t="str">
        <f>IFERROR(VLOOKUP(B3931,HĐ11!$C$7:$L$2000,10,0)," ")</f>
        <v xml:space="preserve"> </v>
      </c>
      <c r="Q3931" s="242" t="str">
        <f>IFERROR(VLOOKUP(B3931,HĐ12!$C$7:$L$2000,10,0)," ")</f>
        <v xml:space="preserve"> </v>
      </c>
      <c r="R3931" s="242" t="str">
        <f>IFERROR(VLOOKUP(B3931,HĐ13!$C$7:$L$2000,10,0)," ")</f>
        <v xml:space="preserve"> </v>
      </c>
      <c r="S3931" s="242" t="str">
        <f>IFERROR(VLOOKUP(B3931,HĐ14!$C$7:$L$2000,10,0)," ")</f>
        <v xml:space="preserve"> </v>
      </c>
      <c r="T3931" s="242" t="str">
        <f>IFERROR(VLOOKUP(B3931,HĐ15!$C$7:$L$2000,10,0)," ")</f>
        <v xml:space="preserve"> </v>
      </c>
      <c r="U3931" s="242" t="str">
        <f>IFERROR(VLOOKUP(B3931,HĐ16!$C$7:$L$2000,10,0)," ")</f>
        <v xml:space="preserve"> </v>
      </c>
      <c r="V3931" s="242" t="str">
        <f>IFERROR(VLOOKUP(B3931,HĐ17!$C$7:$L$2000,10,0)," ")</f>
        <v xml:space="preserve"> </v>
      </c>
      <c r="W3931" s="242" t="str">
        <f>IFERROR(VLOOKUP(B3931,HĐ18!$C$7:$L$2000,10,0)," ")</f>
        <v xml:space="preserve"> </v>
      </c>
      <c r="X3931" s="242" t="str">
        <f>IFERROR(VLOOKUP(B3931,HĐ19!$C$7:$L$2000,10,0)," ")</f>
        <v xml:space="preserve"> </v>
      </c>
      <c r="Y3931" s="242" t="str">
        <f>IFERROR(VLOOKUP(B3931,HĐ20!$C$7:$L$2000,10,0)," ")</f>
        <v xml:space="preserve"> </v>
      </c>
      <c r="Z3931" s="242" t="str">
        <f>IFERROR(VLOOKUP(B3931,HĐ21!$C$7:$L$1999,10,0)," ")</f>
        <v xml:space="preserve"> </v>
      </c>
      <c r="AA3931" s="242" t="str">
        <f>IFERROR(VLOOKUP(B3931,HĐ22!$C$7:$L$1999,10,0)," ")</f>
        <v xml:space="preserve"> </v>
      </c>
      <c r="AB3931" s="235">
        <f t="shared" si="64"/>
        <v>0</v>
      </c>
      <c r="AC3931" s="235"/>
    </row>
    <row r="3932" spans="1:29" s="240" customFormat="1" ht="12.75" hidden="1">
      <c r="A3932" s="235">
        <v>3901</v>
      </c>
      <c r="B3932" s="236">
        <v>3005192033</v>
      </c>
      <c r="C3932" s="237" t="s">
        <v>3159</v>
      </c>
      <c r="D3932" s="238" t="s">
        <v>3521</v>
      </c>
      <c r="E3932" s="239" t="s">
        <v>4382</v>
      </c>
      <c r="F3932" s="242" t="str">
        <f>IFERROR(VLOOKUP(B3932,HĐ1!$C$8:$L$2000,10,0)," ")</f>
        <v xml:space="preserve"> </v>
      </c>
      <c r="G3932" s="242" t="str">
        <f>IFERROR(VLOOKUP(B3932,HĐ2!$C$7:$L$2000,10,0)," ")</f>
        <v xml:space="preserve"> </v>
      </c>
      <c r="H3932" s="242" t="str">
        <f>IFERROR(VLOOKUP(B3932,HĐ3!$C$8:$L$2000,10,0)," ")</f>
        <v xml:space="preserve"> </v>
      </c>
      <c r="I3932" s="242" t="str">
        <f>IFERROR(VLOOKUP(B3932,HĐ4!$C$8:$L$2000,10,0)," ")</f>
        <v xml:space="preserve"> </v>
      </c>
      <c r="J3932" s="242" t="str">
        <f>IFERROR(VLOOKUP(B3932,HĐ5!$C$8:$L$2000,10,0)," ")</f>
        <v xml:space="preserve"> </v>
      </c>
      <c r="K3932" s="242" t="str">
        <f>IFERROR(VLOOKUP(B3932,HĐ6!$C$8:$L$2000,10,0)," ")</f>
        <v xml:space="preserve"> </v>
      </c>
      <c r="L3932" s="242" t="str">
        <f>IFERROR(VLOOKUP(B3932,HĐ7!$C$7:$L$2000,10,0)," ")</f>
        <v xml:space="preserve"> </v>
      </c>
      <c r="M3932" s="242" t="str">
        <f>IFERROR(VLOOKUP(B3932,HĐ8!$C$7:$L$2000,10,0)," ")</f>
        <v xml:space="preserve"> </v>
      </c>
      <c r="N3932" s="242" t="str">
        <f>IFERROR(VLOOKUP(B3932,HĐ9!$C$7:$L$2000,10,0)," ")</f>
        <v xml:space="preserve"> </v>
      </c>
      <c r="O3932" s="242" t="str">
        <f>IFERROR(VLOOKUP(B3932,HĐ10!$C$8:$L$2000,10,0)," ")</f>
        <v xml:space="preserve"> </v>
      </c>
      <c r="P3932" s="242" t="str">
        <f>IFERROR(VLOOKUP(B3932,HĐ11!$C$7:$L$2000,10,0)," ")</f>
        <v xml:space="preserve"> </v>
      </c>
      <c r="Q3932" s="242" t="str">
        <f>IFERROR(VLOOKUP(B3932,HĐ12!$C$7:$L$2000,10,0)," ")</f>
        <v xml:space="preserve"> </v>
      </c>
      <c r="R3932" s="242" t="str">
        <f>IFERROR(VLOOKUP(B3932,HĐ13!$C$7:$L$2000,10,0)," ")</f>
        <v xml:space="preserve"> </v>
      </c>
      <c r="S3932" s="242" t="str">
        <f>IFERROR(VLOOKUP(B3932,HĐ14!$C$7:$L$2000,10,0)," ")</f>
        <v xml:space="preserve"> </v>
      </c>
      <c r="T3932" s="242" t="str">
        <f>IFERROR(VLOOKUP(B3932,HĐ15!$C$7:$L$2000,10,0)," ")</f>
        <v xml:space="preserve"> </v>
      </c>
      <c r="U3932" s="242" t="str">
        <f>IFERROR(VLOOKUP(B3932,HĐ16!$C$7:$L$2000,10,0)," ")</f>
        <v xml:space="preserve"> </v>
      </c>
      <c r="V3932" s="242" t="str">
        <f>IFERROR(VLOOKUP(B3932,HĐ17!$C$7:$L$2000,10,0)," ")</f>
        <v xml:space="preserve"> </v>
      </c>
      <c r="W3932" s="242" t="str">
        <f>IFERROR(VLOOKUP(B3932,HĐ18!$C$7:$L$2000,10,0)," ")</f>
        <v xml:space="preserve"> </v>
      </c>
      <c r="X3932" s="242" t="str">
        <f>IFERROR(VLOOKUP(B3932,HĐ19!$C$7:$L$2000,10,0)," ")</f>
        <v xml:space="preserve"> </v>
      </c>
      <c r="Y3932" s="242" t="str">
        <f>IFERROR(VLOOKUP(B3932,HĐ20!$C$7:$L$2000,10,0)," ")</f>
        <v xml:space="preserve"> </v>
      </c>
      <c r="Z3932" s="242" t="str">
        <f>IFERROR(VLOOKUP(B3932,HĐ21!$C$7:$L$1999,10,0)," ")</f>
        <v xml:space="preserve"> </v>
      </c>
      <c r="AA3932" s="242" t="str">
        <f>IFERROR(VLOOKUP(B3932,HĐ22!$C$7:$L$1999,10,0)," ")</f>
        <v xml:space="preserve"> </v>
      </c>
      <c r="AB3932" s="235">
        <f t="shared" si="64"/>
        <v>0</v>
      </c>
      <c r="AC3932" s="235"/>
    </row>
    <row r="3933" spans="1:29" s="240" customFormat="1" ht="12.75" hidden="1">
      <c r="A3933" s="235">
        <v>3902</v>
      </c>
      <c r="B3933" s="236">
        <v>3005190319</v>
      </c>
      <c r="C3933" s="237" t="s">
        <v>4394</v>
      </c>
      <c r="D3933" s="238" t="s">
        <v>360</v>
      </c>
      <c r="E3933" s="239" t="s">
        <v>4382</v>
      </c>
      <c r="F3933" s="242" t="str">
        <f>IFERROR(VLOOKUP(B3933,HĐ1!$C$8:$L$2000,10,0)," ")</f>
        <v xml:space="preserve"> </v>
      </c>
      <c r="G3933" s="242" t="str">
        <f>IFERROR(VLOOKUP(B3933,HĐ2!$C$7:$L$2000,10,0)," ")</f>
        <v xml:space="preserve"> </v>
      </c>
      <c r="H3933" s="242" t="str">
        <f>IFERROR(VLOOKUP(B3933,HĐ3!$C$8:$L$2000,10,0)," ")</f>
        <v xml:space="preserve"> </v>
      </c>
      <c r="I3933" s="242" t="str">
        <f>IFERROR(VLOOKUP(B3933,HĐ4!$C$8:$L$2000,10,0)," ")</f>
        <v xml:space="preserve"> </v>
      </c>
      <c r="J3933" s="242" t="str">
        <f>IFERROR(VLOOKUP(B3933,HĐ5!$C$8:$L$2000,10,0)," ")</f>
        <v xml:space="preserve"> </v>
      </c>
      <c r="K3933" s="242" t="str">
        <f>IFERROR(VLOOKUP(B3933,HĐ6!$C$8:$L$2000,10,0)," ")</f>
        <v xml:space="preserve"> </v>
      </c>
      <c r="L3933" s="242" t="str">
        <f>IFERROR(VLOOKUP(B3933,HĐ7!$C$7:$L$2000,10,0)," ")</f>
        <v xml:space="preserve"> </v>
      </c>
      <c r="M3933" s="242" t="str">
        <f>IFERROR(VLOOKUP(B3933,HĐ8!$C$7:$L$2000,10,0)," ")</f>
        <v xml:space="preserve"> </v>
      </c>
      <c r="N3933" s="242" t="str">
        <f>IFERROR(VLOOKUP(B3933,HĐ9!$C$7:$L$2000,10,0)," ")</f>
        <v xml:space="preserve"> </v>
      </c>
      <c r="O3933" s="242" t="str">
        <f>IFERROR(VLOOKUP(B3933,HĐ10!$C$8:$L$2000,10,0)," ")</f>
        <v xml:space="preserve"> </v>
      </c>
      <c r="P3933" s="242" t="str">
        <f>IFERROR(VLOOKUP(B3933,HĐ11!$C$7:$L$2000,10,0)," ")</f>
        <v xml:space="preserve"> </v>
      </c>
      <c r="Q3933" s="242" t="str">
        <f>IFERROR(VLOOKUP(B3933,HĐ12!$C$7:$L$2000,10,0)," ")</f>
        <v xml:space="preserve"> </v>
      </c>
      <c r="R3933" s="242" t="str">
        <f>IFERROR(VLOOKUP(B3933,HĐ13!$C$7:$L$2000,10,0)," ")</f>
        <v xml:space="preserve"> </v>
      </c>
      <c r="S3933" s="242" t="str">
        <f>IFERROR(VLOOKUP(B3933,HĐ14!$C$7:$L$2000,10,0)," ")</f>
        <v xml:space="preserve"> </v>
      </c>
      <c r="T3933" s="242" t="str">
        <f>IFERROR(VLOOKUP(B3933,HĐ15!$C$7:$L$2000,10,0)," ")</f>
        <v xml:space="preserve"> </v>
      </c>
      <c r="U3933" s="242" t="str">
        <f>IFERROR(VLOOKUP(B3933,HĐ16!$C$7:$L$2000,10,0)," ")</f>
        <v xml:space="preserve"> </v>
      </c>
      <c r="V3933" s="242" t="str">
        <f>IFERROR(VLOOKUP(B3933,HĐ17!$C$7:$L$2000,10,0)," ")</f>
        <v xml:space="preserve"> </v>
      </c>
      <c r="W3933" s="242" t="str">
        <f>IFERROR(VLOOKUP(B3933,HĐ18!$C$7:$L$2000,10,0)," ")</f>
        <v xml:space="preserve"> </v>
      </c>
      <c r="X3933" s="242" t="str">
        <f>IFERROR(VLOOKUP(B3933,HĐ19!$C$7:$L$2000,10,0)," ")</f>
        <v xml:space="preserve"> </v>
      </c>
      <c r="Y3933" s="242" t="str">
        <f>IFERROR(VLOOKUP(B3933,HĐ20!$C$7:$L$2000,10,0)," ")</f>
        <v xml:space="preserve"> </v>
      </c>
      <c r="Z3933" s="242" t="str">
        <f>IFERROR(VLOOKUP(B3933,HĐ21!$C$7:$L$1999,10,0)," ")</f>
        <v xml:space="preserve"> </v>
      </c>
      <c r="AA3933" s="242" t="str">
        <f>IFERROR(VLOOKUP(B3933,HĐ22!$C$7:$L$1999,10,0)," ")</f>
        <v xml:space="preserve"> </v>
      </c>
      <c r="AB3933" s="235">
        <f t="shared" si="64"/>
        <v>0</v>
      </c>
      <c r="AC3933" s="235"/>
    </row>
    <row r="3934" spans="1:29" s="240" customFormat="1" ht="12.75" hidden="1">
      <c r="A3934" s="235">
        <v>3903</v>
      </c>
      <c r="B3934" s="236">
        <v>3005196275</v>
      </c>
      <c r="C3934" s="237" t="s">
        <v>4395</v>
      </c>
      <c r="D3934" s="238" t="s">
        <v>4396</v>
      </c>
      <c r="E3934" s="239" t="s">
        <v>4382</v>
      </c>
      <c r="F3934" s="242" t="str">
        <f>IFERROR(VLOOKUP(B3934,HĐ1!$C$8:$L$2000,10,0)," ")</f>
        <v xml:space="preserve"> </v>
      </c>
      <c r="G3934" s="242" t="str">
        <f>IFERROR(VLOOKUP(B3934,HĐ2!$C$7:$L$2000,10,0)," ")</f>
        <v xml:space="preserve"> </v>
      </c>
      <c r="H3934" s="242" t="str">
        <f>IFERROR(VLOOKUP(B3934,HĐ3!$C$8:$L$2000,10,0)," ")</f>
        <v xml:space="preserve"> </v>
      </c>
      <c r="I3934" s="242" t="str">
        <f>IFERROR(VLOOKUP(B3934,HĐ4!$C$8:$L$2000,10,0)," ")</f>
        <v xml:space="preserve"> </v>
      </c>
      <c r="J3934" s="242" t="str">
        <f>IFERROR(VLOOKUP(B3934,HĐ5!$C$8:$L$2000,10,0)," ")</f>
        <v xml:space="preserve"> </v>
      </c>
      <c r="K3934" s="242" t="str">
        <f>IFERROR(VLOOKUP(B3934,HĐ6!$C$8:$L$2000,10,0)," ")</f>
        <v xml:space="preserve"> </v>
      </c>
      <c r="L3934" s="242" t="str">
        <f>IFERROR(VLOOKUP(B3934,HĐ7!$C$7:$L$2000,10,0)," ")</f>
        <v xml:space="preserve"> </v>
      </c>
      <c r="M3934" s="242" t="str">
        <f>IFERROR(VLOOKUP(B3934,HĐ8!$C$7:$L$2000,10,0)," ")</f>
        <v xml:space="preserve"> </v>
      </c>
      <c r="N3934" s="242" t="str">
        <f>IFERROR(VLOOKUP(B3934,HĐ9!$C$7:$L$2000,10,0)," ")</f>
        <v xml:space="preserve"> </v>
      </c>
      <c r="O3934" s="242" t="str">
        <f>IFERROR(VLOOKUP(B3934,HĐ10!$C$8:$L$2000,10,0)," ")</f>
        <v xml:space="preserve"> </v>
      </c>
      <c r="P3934" s="242" t="str">
        <f>IFERROR(VLOOKUP(B3934,HĐ11!$C$7:$L$2000,10,0)," ")</f>
        <v xml:space="preserve"> </v>
      </c>
      <c r="Q3934" s="242" t="str">
        <f>IFERROR(VLOOKUP(B3934,HĐ12!$C$7:$L$2000,10,0)," ")</f>
        <v xml:space="preserve"> </v>
      </c>
      <c r="R3934" s="242" t="str">
        <f>IFERROR(VLOOKUP(B3934,HĐ13!$C$7:$L$2000,10,0)," ")</f>
        <v xml:space="preserve"> </v>
      </c>
      <c r="S3934" s="242" t="str">
        <f>IFERROR(VLOOKUP(B3934,HĐ14!$C$7:$L$2000,10,0)," ")</f>
        <v xml:space="preserve"> </v>
      </c>
      <c r="T3934" s="242" t="str">
        <f>IFERROR(VLOOKUP(B3934,HĐ15!$C$7:$L$2000,10,0)," ")</f>
        <v xml:space="preserve"> </v>
      </c>
      <c r="U3934" s="242" t="str">
        <f>IFERROR(VLOOKUP(B3934,HĐ16!$C$7:$L$2000,10,0)," ")</f>
        <v xml:space="preserve"> </v>
      </c>
      <c r="V3934" s="242" t="str">
        <f>IFERROR(VLOOKUP(B3934,HĐ17!$C$7:$L$2000,10,0)," ")</f>
        <v xml:space="preserve"> </v>
      </c>
      <c r="W3934" s="242" t="str">
        <f>IFERROR(VLOOKUP(B3934,HĐ18!$C$7:$L$2000,10,0)," ")</f>
        <v xml:space="preserve"> </v>
      </c>
      <c r="X3934" s="242" t="str">
        <f>IFERROR(VLOOKUP(B3934,HĐ19!$C$7:$L$2000,10,0)," ")</f>
        <v xml:space="preserve"> </v>
      </c>
      <c r="Y3934" s="242" t="str">
        <f>IFERROR(VLOOKUP(B3934,HĐ20!$C$7:$L$2000,10,0)," ")</f>
        <v xml:space="preserve"> </v>
      </c>
      <c r="Z3934" s="242" t="str">
        <f>IFERROR(VLOOKUP(B3934,HĐ21!$C$7:$L$1999,10,0)," ")</f>
        <v xml:space="preserve"> </v>
      </c>
      <c r="AA3934" s="242" t="str">
        <f>IFERROR(VLOOKUP(B3934,HĐ22!$C$7:$L$1999,10,0)," ")</f>
        <v xml:space="preserve"> </v>
      </c>
      <c r="AB3934" s="235">
        <f t="shared" si="64"/>
        <v>0</v>
      </c>
      <c r="AC3934" s="235"/>
    </row>
    <row r="3935" spans="1:29" s="240" customFormat="1" ht="12.75" hidden="1">
      <c r="A3935" s="235">
        <v>3904</v>
      </c>
      <c r="B3935" s="236">
        <v>3005190015</v>
      </c>
      <c r="C3935" s="237" t="s">
        <v>690</v>
      </c>
      <c r="D3935" s="238" t="s">
        <v>249</v>
      </c>
      <c r="E3935" s="239" t="s">
        <v>4382</v>
      </c>
      <c r="F3935" s="242" t="str">
        <f>IFERROR(VLOOKUP(B3935,HĐ1!$C$8:$L$2000,10,0)," ")</f>
        <v xml:space="preserve"> </v>
      </c>
      <c r="G3935" s="242" t="str">
        <f>IFERROR(VLOOKUP(B3935,HĐ2!$C$7:$L$2000,10,0)," ")</f>
        <v xml:space="preserve"> </v>
      </c>
      <c r="H3935" s="242" t="str">
        <f>IFERROR(VLOOKUP(B3935,HĐ3!$C$8:$L$2000,10,0)," ")</f>
        <v xml:space="preserve"> </v>
      </c>
      <c r="I3935" s="242" t="str">
        <f>IFERROR(VLOOKUP(B3935,HĐ4!$C$8:$L$2000,10,0)," ")</f>
        <v xml:space="preserve"> </v>
      </c>
      <c r="J3935" s="242" t="str">
        <f>IFERROR(VLOOKUP(B3935,HĐ5!$C$8:$L$2000,10,0)," ")</f>
        <v xml:space="preserve"> </v>
      </c>
      <c r="K3935" s="242" t="str">
        <f>IFERROR(VLOOKUP(B3935,HĐ6!$C$8:$L$2000,10,0)," ")</f>
        <v xml:space="preserve"> </v>
      </c>
      <c r="L3935" s="242" t="str">
        <f>IFERROR(VLOOKUP(B3935,HĐ7!$C$7:$L$2000,10,0)," ")</f>
        <v xml:space="preserve"> </v>
      </c>
      <c r="M3935" s="242" t="str">
        <f>IFERROR(VLOOKUP(B3935,HĐ8!$C$7:$L$2000,10,0)," ")</f>
        <v xml:space="preserve"> </v>
      </c>
      <c r="N3935" s="242" t="str">
        <f>IFERROR(VLOOKUP(B3935,HĐ9!$C$7:$L$2000,10,0)," ")</f>
        <v xml:space="preserve"> </v>
      </c>
      <c r="O3935" s="242" t="str">
        <f>IFERROR(VLOOKUP(B3935,HĐ10!$C$8:$L$2000,10,0)," ")</f>
        <v xml:space="preserve"> </v>
      </c>
      <c r="P3935" s="242" t="str">
        <f>IFERROR(VLOOKUP(B3935,HĐ11!$C$7:$L$2000,10,0)," ")</f>
        <v xml:space="preserve"> </v>
      </c>
      <c r="Q3935" s="242" t="str">
        <f>IFERROR(VLOOKUP(B3935,HĐ12!$C$7:$L$2000,10,0)," ")</f>
        <v xml:space="preserve"> </v>
      </c>
      <c r="R3935" s="242" t="str">
        <f>IFERROR(VLOOKUP(B3935,HĐ13!$C$7:$L$2000,10,0)," ")</f>
        <v xml:space="preserve"> </v>
      </c>
      <c r="S3935" s="242" t="str">
        <f>IFERROR(VLOOKUP(B3935,HĐ14!$C$7:$L$2000,10,0)," ")</f>
        <v xml:space="preserve"> </v>
      </c>
      <c r="T3935" s="242" t="str">
        <f>IFERROR(VLOOKUP(B3935,HĐ15!$C$7:$L$2000,10,0)," ")</f>
        <v xml:space="preserve"> </v>
      </c>
      <c r="U3935" s="242" t="str">
        <f>IFERROR(VLOOKUP(B3935,HĐ16!$C$7:$L$2000,10,0)," ")</f>
        <v xml:space="preserve"> </v>
      </c>
      <c r="V3935" s="242" t="str">
        <f>IFERROR(VLOOKUP(B3935,HĐ17!$C$7:$L$2000,10,0)," ")</f>
        <v xml:space="preserve"> </v>
      </c>
      <c r="W3935" s="242" t="str">
        <f>IFERROR(VLOOKUP(B3935,HĐ18!$C$7:$L$2000,10,0)," ")</f>
        <v xml:space="preserve"> </v>
      </c>
      <c r="X3935" s="242" t="str">
        <f>IFERROR(VLOOKUP(B3935,HĐ19!$C$7:$L$2000,10,0)," ")</f>
        <v xml:space="preserve"> </v>
      </c>
      <c r="Y3935" s="242" t="str">
        <f>IFERROR(VLOOKUP(B3935,HĐ20!$C$7:$L$2000,10,0)," ")</f>
        <v xml:space="preserve"> </v>
      </c>
      <c r="Z3935" s="242" t="str">
        <f>IFERROR(VLOOKUP(B3935,HĐ21!$C$7:$L$1999,10,0)," ")</f>
        <v xml:space="preserve"> </v>
      </c>
      <c r="AA3935" s="242" t="str">
        <f>IFERROR(VLOOKUP(B3935,HĐ22!$C$7:$L$1999,10,0)," ")</f>
        <v xml:space="preserve"> </v>
      </c>
      <c r="AB3935" s="235">
        <f t="shared" si="64"/>
        <v>0</v>
      </c>
      <c r="AC3935" s="235"/>
    </row>
    <row r="3936" spans="1:29" s="240" customFormat="1" ht="12.75" hidden="1">
      <c r="A3936" s="235">
        <v>3905</v>
      </c>
      <c r="B3936" s="236">
        <v>3005190143</v>
      </c>
      <c r="C3936" s="237" t="s">
        <v>446</v>
      </c>
      <c r="D3936" s="238" t="s">
        <v>249</v>
      </c>
      <c r="E3936" s="239" t="s">
        <v>4382</v>
      </c>
      <c r="F3936" s="242" t="str">
        <f>IFERROR(VLOOKUP(B3936,HĐ1!$C$8:$L$2000,10,0)," ")</f>
        <v xml:space="preserve"> </v>
      </c>
      <c r="G3936" s="242" t="str">
        <f>IFERROR(VLOOKUP(B3936,HĐ2!$C$7:$L$2000,10,0)," ")</f>
        <v xml:space="preserve"> </v>
      </c>
      <c r="H3936" s="242" t="str">
        <f>IFERROR(VLOOKUP(B3936,HĐ3!$C$8:$L$2000,10,0)," ")</f>
        <v xml:space="preserve"> </v>
      </c>
      <c r="I3936" s="242" t="str">
        <f>IFERROR(VLOOKUP(B3936,HĐ4!$C$8:$L$2000,10,0)," ")</f>
        <v xml:space="preserve"> </v>
      </c>
      <c r="J3936" s="242" t="str">
        <f>IFERROR(VLOOKUP(B3936,HĐ5!$C$8:$L$2000,10,0)," ")</f>
        <v xml:space="preserve"> </v>
      </c>
      <c r="K3936" s="242" t="str">
        <f>IFERROR(VLOOKUP(B3936,HĐ6!$C$8:$L$2000,10,0)," ")</f>
        <v xml:space="preserve"> </v>
      </c>
      <c r="L3936" s="242" t="str">
        <f>IFERROR(VLOOKUP(B3936,HĐ7!$C$7:$L$2000,10,0)," ")</f>
        <v xml:space="preserve"> </v>
      </c>
      <c r="M3936" s="242" t="str">
        <f>IFERROR(VLOOKUP(B3936,HĐ8!$C$7:$L$2000,10,0)," ")</f>
        <v xml:space="preserve"> </v>
      </c>
      <c r="N3936" s="242" t="str">
        <f>IFERROR(VLOOKUP(B3936,HĐ9!$C$7:$L$2000,10,0)," ")</f>
        <v xml:space="preserve"> </v>
      </c>
      <c r="O3936" s="242" t="str">
        <f>IFERROR(VLOOKUP(B3936,HĐ10!$C$8:$L$2000,10,0)," ")</f>
        <v xml:space="preserve"> </v>
      </c>
      <c r="P3936" s="242" t="str">
        <f>IFERROR(VLOOKUP(B3936,HĐ11!$C$7:$L$2000,10,0)," ")</f>
        <v xml:space="preserve"> </v>
      </c>
      <c r="Q3936" s="242" t="str">
        <f>IFERROR(VLOOKUP(B3936,HĐ12!$C$7:$L$2000,10,0)," ")</f>
        <v xml:space="preserve"> </v>
      </c>
      <c r="R3936" s="242" t="str">
        <f>IFERROR(VLOOKUP(B3936,HĐ13!$C$7:$L$2000,10,0)," ")</f>
        <v xml:space="preserve"> </v>
      </c>
      <c r="S3936" s="242" t="str">
        <f>IFERROR(VLOOKUP(B3936,HĐ14!$C$7:$L$2000,10,0)," ")</f>
        <v xml:space="preserve"> </v>
      </c>
      <c r="T3936" s="242" t="str">
        <f>IFERROR(VLOOKUP(B3936,HĐ15!$C$7:$L$2000,10,0)," ")</f>
        <v xml:space="preserve"> </v>
      </c>
      <c r="U3936" s="242" t="str">
        <f>IFERROR(VLOOKUP(B3936,HĐ16!$C$7:$L$2000,10,0)," ")</f>
        <v xml:space="preserve"> </v>
      </c>
      <c r="V3936" s="242" t="str">
        <f>IFERROR(VLOOKUP(B3936,HĐ17!$C$7:$L$2000,10,0)," ")</f>
        <v xml:space="preserve"> </v>
      </c>
      <c r="W3936" s="242" t="str">
        <f>IFERROR(VLOOKUP(B3936,HĐ18!$C$7:$L$2000,10,0)," ")</f>
        <v xml:space="preserve"> </v>
      </c>
      <c r="X3936" s="242" t="str">
        <f>IFERROR(VLOOKUP(B3936,HĐ19!$C$7:$L$2000,10,0)," ")</f>
        <v xml:space="preserve"> </v>
      </c>
      <c r="Y3936" s="242" t="str">
        <f>IFERROR(VLOOKUP(B3936,HĐ20!$C$7:$L$2000,10,0)," ")</f>
        <v xml:space="preserve"> </v>
      </c>
      <c r="Z3936" s="242" t="str">
        <f>IFERROR(VLOOKUP(B3936,HĐ21!$C$7:$L$1999,10,0)," ")</f>
        <v xml:space="preserve"> </v>
      </c>
      <c r="AA3936" s="242" t="str">
        <f>IFERROR(VLOOKUP(B3936,HĐ22!$C$7:$L$1999,10,0)," ")</f>
        <v xml:space="preserve"> </v>
      </c>
      <c r="AB3936" s="235">
        <f t="shared" si="64"/>
        <v>0</v>
      </c>
      <c r="AC3936" s="235"/>
    </row>
    <row r="3937" spans="1:29" s="240" customFormat="1" ht="12.75" hidden="1">
      <c r="A3937" s="235">
        <v>3906</v>
      </c>
      <c r="B3937" s="236">
        <v>3005194078</v>
      </c>
      <c r="C3937" s="237" t="s">
        <v>718</v>
      </c>
      <c r="D3937" s="238" t="s">
        <v>249</v>
      </c>
      <c r="E3937" s="239" t="s">
        <v>4382</v>
      </c>
      <c r="F3937" s="242" t="str">
        <f>IFERROR(VLOOKUP(B3937,HĐ1!$C$8:$L$2000,10,0)," ")</f>
        <v xml:space="preserve"> </v>
      </c>
      <c r="G3937" s="242" t="str">
        <f>IFERROR(VLOOKUP(B3937,HĐ2!$C$7:$L$2000,10,0)," ")</f>
        <v xml:space="preserve"> </v>
      </c>
      <c r="H3937" s="242" t="str">
        <f>IFERROR(VLOOKUP(B3937,HĐ3!$C$8:$L$2000,10,0)," ")</f>
        <v xml:space="preserve"> </v>
      </c>
      <c r="I3937" s="242" t="str">
        <f>IFERROR(VLOOKUP(B3937,HĐ4!$C$8:$L$2000,10,0)," ")</f>
        <v xml:space="preserve"> </v>
      </c>
      <c r="J3937" s="242" t="str">
        <f>IFERROR(VLOOKUP(B3937,HĐ5!$C$8:$L$2000,10,0)," ")</f>
        <v xml:space="preserve"> </v>
      </c>
      <c r="K3937" s="242" t="str">
        <f>IFERROR(VLOOKUP(B3937,HĐ6!$C$8:$L$2000,10,0)," ")</f>
        <v xml:space="preserve"> </v>
      </c>
      <c r="L3937" s="242" t="str">
        <f>IFERROR(VLOOKUP(B3937,HĐ7!$C$7:$L$2000,10,0)," ")</f>
        <v xml:space="preserve"> </v>
      </c>
      <c r="M3937" s="242" t="str">
        <f>IFERROR(VLOOKUP(B3937,HĐ8!$C$7:$L$2000,10,0)," ")</f>
        <v xml:space="preserve"> </v>
      </c>
      <c r="N3937" s="242" t="str">
        <f>IFERROR(VLOOKUP(B3937,HĐ9!$C$7:$L$2000,10,0)," ")</f>
        <v xml:space="preserve"> </v>
      </c>
      <c r="O3937" s="242" t="str">
        <f>IFERROR(VLOOKUP(B3937,HĐ10!$C$8:$L$2000,10,0)," ")</f>
        <v xml:space="preserve"> </v>
      </c>
      <c r="P3937" s="242" t="str">
        <f>IFERROR(VLOOKUP(B3937,HĐ11!$C$7:$L$2000,10,0)," ")</f>
        <v xml:space="preserve"> </v>
      </c>
      <c r="Q3937" s="242" t="str">
        <f>IFERROR(VLOOKUP(B3937,HĐ12!$C$7:$L$2000,10,0)," ")</f>
        <v xml:space="preserve"> </v>
      </c>
      <c r="R3937" s="242" t="str">
        <f>IFERROR(VLOOKUP(B3937,HĐ13!$C$7:$L$2000,10,0)," ")</f>
        <v xml:space="preserve"> </v>
      </c>
      <c r="S3937" s="242" t="str">
        <f>IFERROR(VLOOKUP(B3937,HĐ14!$C$7:$L$2000,10,0)," ")</f>
        <v xml:space="preserve"> </v>
      </c>
      <c r="T3937" s="242" t="str">
        <f>IFERROR(VLOOKUP(B3937,HĐ15!$C$7:$L$2000,10,0)," ")</f>
        <v xml:space="preserve"> </v>
      </c>
      <c r="U3937" s="242" t="str">
        <f>IFERROR(VLOOKUP(B3937,HĐ16!$C$7:$L$2000,10,0)," ")</f>
        <v xml:space="preserve"> </v>
      </c>
      <c r="V3937" s="242" t="str">
        <f>IFERROR(VLOOKUP(B3937,HĐ17!$C$7:$L$2000,10,0)," ")</f>
        <v xml:space="preserve"> </v>
      </c>
      <c r="W3937" s="242" t="str">
        <f>IFERROR(VLOOKUP(B3937,HĐ18!$C$7:$L$2000,10,0)," ")</f>
        <v xml:space="preserve"> </v>
      </c>
      <c r="X3937" s="242" t="str">
        <f>IFERROR(VLOOKUP(B3937,HĐ19!$C$7:$L$2000,10,0)," ")</f>
        <v xml:space="preserve"> </v>
      </c>
      <c r="Y3937" s="242" t="str">
        <f>IFERROR(VLOOKUP(B3937,HĐ20!$C$7:$L$2000,10,0)," ")</f>
        <v xml:space="preserve"> </v>
      </c>
      <c r="Z3937" s="242" t="str">
        <f>IFERROR(VLOOKUP(B3937,HĐ21!$C$7:$L$1999,10,0)," ")</f>
        <v xml:space="preserve"> </v>
      </c>
      <c r="AA3937" s="242" t="str">
        <f>IFERROR(VLOOKUP(B3937,HĐ22!$C$7:$L$1999,10,0)," ")</f>
        <v xml:space="preserve"> </v>
      </c>
      <c r="AB3937" s="235">
        <f t="shared" si="64"/>
        <v>0</v>
      </c>
      <c r="AC3937" s="235"/>
    </row>
    <row r="3938" spans="1:29" s="240" customFormat="1" ht="12.75" hidden="1">
      <c r="A3938" s="235">
        <v>3907</v>
      </c>
      <c r="B3938" s="236">
        <v>3025190178</v>
      </c>
      <c r="C3938" s="237" t="s">
        <v>446</v>
      </c>
      <c r="D3938" s="238" t="s">
        <v>249</v>
      </c>
      <c r="E3938" s="239" t="s">
        <v>4382</v>
      </c>
      <c r="F3938" s="242" t="str">
        <f>IFERROR(VLOOKUP(B3938,HĐ1!$C$8:$L$2000,10,0)," ")</f>
        <v xml:space="preserve"> </v>
      </c>
      <c r="G3938" s="242" t="str">
        <f>IFERROR(VLOOKUP(B3938,HĐ2!$C$7:$L$2000,10,0)," ")</f>
        <v xml:space="preserve"> </v>
      </c>
      <c r="H3938" s="242" t="str">
        <f>IFERROR(VLOOKUP(B3938,HĐ3!$C$8:$L$2000,10,0)," ")</f>
        <v xml:space="preserve"> </v>
      </c>
      <c r="I3938" s="242" t="str">
        <f>IFERROR(VLOOKUP(B3938,HĐ4!$C$8:$L$2000,10,0)," ")</f>
        <v xml:space="preserve"> </v>
      </c>
      <c r="J3938" s="242" t="str">
        <f>IFERROR(VLOOKUP(B3938,HĐ5!$C$8:$L$2000,10,0)," ")</f>
        <v xml:space="preserve"> </v>
      </c>
      <c r="K3938" s="242" t="str">
        <f>IFERROR(VLOOKUP(B3938,HĐ6!$C$8:$L$2000,10,0)," ")</f>
        <v xml:space="preserve"> </v>
      </c>
      <c r="L3938" s="242" t="str">
        <f>IFERROR(VLOOKUP(B3938,HĐ7!$C$7:$L$2000,10,0)," ")</f>
        <v xml:space="preserve"> </v>
      </c>
      <c r="M3938" s="242" t="str">
        <f>IFERROR(VLOOKUP(B3938,HĐ8!$C$7:$L$2000,10,0)," ")</f>
        <v xml:space="preserve"> </v>
      </c>
      <c r="N3938" s="242" t="str">
        <f>IFERROR(VLOOKUP(B3938,HĐ9!$C$7:$L$2000,10,0)," ")</f>
        <v xml:space="preserve"> </v>
      </c>
      <c r="O3938" s="242" t="str">
        <f>IFERROR(VLOOKUP(B3938,HĐ10!$C$8:$L$2000,10,0)," ")</f>
        <v xml:space="preserve"> </v>
      </c>
      <c r="P3938" s="242" t="str">
        <f>IFERROR(VLOOKUP(B3938,HĐ11!$C$7:$L$2000,10,0)," ")</f>
        <v xml:space="preserve"> </v>
      </c>
      <c r="Q3938" s="242" t="str">
        <f>IFERROR(VLOOKUP(B3938,HĐ12!$C$7:$L$2000,10,0)," ")</f>
        <v xml:space="preserve"> </v>
      </c>
      <c r="R3938" s="242" t="str">
        <f>IFERROR(VLOOKUP(B3938,HĐ13!$C$7:$L$2000,10,0)," ")</f>
        <v xml:space="preserve"> </v>
      </c>
      <c r="S3938" s="242" t="str">
        <f>IFERROR(VLOOKUP(B3938,HĐ14!$C$7:$L$2000,10,0)," ")</f>
        <v xml:space="preserve"> </v>
      </c>
      <c r="T3938" s="242" t="str">
        <f>IFERROR(VLOOKUP(B3938,HĐ15!$C$7:$L$2000,10,0)," ")</f>
        <v xml:space="preserve"> </v>
      </c>
      <c r="U3938" s="242" t="str">
        <f>IFERROR(VLOOKUP(B3938,HĐ16!$C$7:$L$2000,10,0)," ")</f>
        <v xml:space="preserve"> </v>
      </c>
      <c r="V3938" s="242" t="str">
        <f>IFERROR(VLOOKUP(B3938,HĐ17!$C$7:$L$2000,10,0)," ")</f>
        <v xml:space="preserve"> </v>
      </c>
      <c r="W3938" s="242" t="str">
        <f>IFERROR(VLOOKUP(B3938,HĐ18!$C$7:$L$2000,10,0)," ")</f>
        <v xml:space="preserve"> </v>
      </c>
      <c r="X3938" s="242" t="str">
        <f>IFERROR(VLOOKUP(B3938,HĐ19!$C$7:$L$2000,10,0)," ")</f>
        <v xml:space="preserve"> </v>
      </c>
      <c r="Y3938" s="242" t="str">
        <f>IFERROR(VLOOKUP(B3938,HĐ20!$C$7:$L$2000,10,0)," ")</f>
        <v xml:space="preserve"> </v>
      </c>
      <c r="Z3938" s="242" t="str">
        <f>IFERROR(VLOOKUP(B3938,HĐ21!$C$7:$L$1999,10,0)," ")</f>
        <v xml:space="preserve"> </v>
      </c>
      <c r="AA3938" s="242" t="str">
        <f>IFERROR(VLOOKUP(B3938,HĐ22!$C$7:$L$1999,10,0)," ")</f>
        <v xml:space="preserve"> </v>
      </c>
      <c r="AB3938" s="235">
        <f t="shared" si="64"/>
        <v>0</v>
      </c>
      <c r="AC3938" s="235"/>
    </row>
    <row r="3939" spans="1:29" s="240" customFormat="1" ht="12.75" hidden="1">
      <c r="A3939" s="235">
        <v>3908</v>
      </c>
      <c r="B3939" s="236">
        <v>3025195274</v>
      </c>
      <c r="C3939" s="237" t="s">
        <v>4397</v>
      </c>
      <c r="D3939" s="238" t="s">
        <v>249</v>
      </c>
      <c r="E3939" s="239" t="s">
        <v>4382</v>
      </c>
      <c r="F3939" s="242" t="str">
        <f>IFERROR(VLOOKUP(B3939,HĐ1!$C$8:$L$2000,10,0)," ")</f>
        <v xml:space="preserve"> </v>
      </c>
      <c r="G3939" s="242" t="str">
        <f>IFERROR(VLOOKUP(B3939,HĐ2!$C$7:$L$2000,10,0)," ")</f>
        <v xml:space="preserve"> </v>
      </c>
      <c r="H3939" s="242" t="str">
        <f>IFERROR(VLOOKUP(B3939,HĐ3!$C$8:$L$2000,10,0)," ")</f>
        <v xml:space="preserve"> </v>
      </c>
      <c r="I3939" s="242" t="str">
        <f>IFERROR(VLOOKUP(B3939,HĐ4!$C$8:$L$2000,10,0)," ")</f>
        <v xml:space="preserve"> </v>
      </c>
      <c r="J3939" s="242" t="str">
        <f>IFERROR(VLOOKUP(B3939,HĐ5!$C$8:$L$2000,10,0)," ")</f>
        <v xml:space="preserve"> </v>
      </c>
      <c r="K3939" s="242" t="str">
        <f>IFERROR(VLOOKUP(B3939,HĐ6!$C$8:$L$2000,10,0)," ")</f>
        <v xml:space="preserve"> </v>
      </c>
      <c r="L3939" s="242" t="str">
        <f>IFERROR(VLOOKUP(B3939,HĐ7!$C$7:$L$2000,10,0)," ")</f>
        <v xml:space="preserve"> </v>
      </c>
      <c r="M3939" s="242" t="str">
        <f>IFERROR(VLOOKUP(B3939,HĐ8!$C$7:$L$2000,10,0)," ")</f>
        <v xml:space="preserve"> </v>
      </c>
      <c r="N3939" s="242" t="str">
        <f>IFERROR(VLOOKUP(B3939,HĐ9!$C$7:$L$2000,10,0)," ")</f>
        <v xml:space="preserve"> </v>
      </c>
      <c r="O3939" s="242" t="str">
        <f>IFERROR(VLOOKUP(B3939,HĐ10!$C$8:$L$2000,10,0)," ")</f>
        <v xml:space="preserve"> </v>
      </c>
      <c r="P3939" s="242" t="str">
        <f>IFERROR(VLOOKUP(B3939,HĐ11!$C$7:$L$2000,10,0)," ")</f>
        <v xml:space="preserve"> </v>
      </c>
      <c r="Q3939" s="242" t="str">
        <f>IFERROR(VLOOKUP(B3939,HĐ12!$C$7:$L$2000,10,0)," ")</f>
        <v xml:space="preserve"> </v>
      </c>
      <c r="R3939" s="242" t="str">
        <f>IFERROR(VLOOKUP(B3939,HĐ13!$C$7:$L$2000,10,0)," ")</f>
        <v xml:space="preserve"> </v>
      </c>
      <c r="S3939" s="242" t="str">
        <f>IFERROR(VLOOKUP(B3939,HĐ14!$C$7:$L$2000,10,0)," ")</f>
        <v xml:space="preserve"> </v>
      </c>
      <c r="T3939" s="242" t="str">
        <f>IFERROR(VLOOKUP(B3939,HĐ15!$C$7:$L$2000,10,0)," ")</f>
        <v xml:space="preserve"> </v>
      </c>
      <c r="U3939" s="242" t="str">
        <f>IFERROR(VLOOKUP(B3939,HĐ16!$C$7:$L$2000,10,0)," ")</f>
        <v xml:space="preserve"> </v>
      </c>
      <c r="V3939" s="242" t="str">
        <f>IFERROR(VLOOKUP(B3939,HĐ17!$C$7:$L$2000,10,0)," ")</f>
        <v xml:space="preserve"> </v>
      </c>
      <c r="W3939" s="242" t="str">
        <f>IFERROR(VLOOKUP(B3939,HĐ18!$C$7:$L$2000,10,0)," ")</f>
        <v xml:space="preserve"> </v>
      </c>
      <c r="X3939" s="242" t="str">
        <f>IFERROR(VLOOKUP(B3939,HĐ19!$C$7:$L$2000,10,0)," ")</f>
        <v xml:space="preserve"> </v>
      </c>
      <c r="Y3939" s="242" t="str">
        <f>IFERROR(VLOOKUP(B3939,HĐ20!$C$7:$L$2000,10,0)," ")</f>
        <v xml:space="preserve"> </v>
      </c>
      <c r="Z3939" s="242" t="str">
        <f>IFERROR(VLOOKUP(B3939,HĐ21!$C$7:$L$1999,10,0)," ")</f>
        <v xml:space="preserve"> </v>
      </c>
      <c r="AA3939" s="242" t="str">
        <f>IFERROR(VLOOKUP(B3939,HĐ22!$C$7:$L$1999,10,0)," ")</f>
        <v xml:space="preserve"> </v>
      </c>
      <c r="AB3939" s="235">
        <f t="shared" si="64"/>
        <v>0</v>
      </c>
      <c r="AC3939" s="235"/>
    </row>
    <row r="3940" spans="1:29" s="240" customFormat="1" ht="12.75" hidden="1">
      <c r="A3940" s="235">
        <v>3909</v>
      </c>
      <c r="B3940" s="236">
        <v>3005190164</v>
      </c>
      <c r="C3940" s="237" t="s">
        <v>4398</v>
      </c>
      <c r="D3940" s="238" t="s">
        <v>261</v>
      </c>
      <c r="E3940" s="239" t="s">
        <v>4382</v>
      </c>
      <c r="F3940" s="242" t="str">
        <f>IFERROR(VLOOKUP(B3940,HĐ1!$C$8:$L$2000,10,0)," ")</f>
        <v xml:space="preserve"> </v>
      </c>
      <c r="G3940" s="242" t="str">
        <f>IFERROR(VLOOKUP(B3940,HĐ2!$C$7:$L$2000,10,0)," ")</f>
        <v xml:space="preserve"> </v>
      </c>
      <c r="H3940" s="242" t="str">
        <f>IFERROR(VLOOKUP(B3940,HĐ3!$C$8:$L$2000,10,0)," ")</f>
        <v xml:space="preserve"> </v>
      </c>
      <c r="I3940" s="242" t="str">
        <f>IFERROR(VLOOKUP(B3940,HĐ4!$C$8:$L$2000,10,0)," ")</f>
        <v xml:space="preserve"> </v>
      </c>
      <c r="J3940" s="242" t="str">
        <f>IFERROR(VLOOKUP(B3940,HĐ5!$C$8:$L$2000,10,0)," ")</f>
        <v xml:space="preserve"> </v>
      </c>
      <c r="K3940" s="242" t="str">
        <f>IFERROR(VLOOKUP(B3940,HĐ6!$C$8:$L$2000,10,0)," ")</f>
        <v xml:space="preserve"> </v>
      </c>
      <c r="L3940" s="242" t="str">
        <f>IFERROR(VLOOKUP(B3940,HĐ7!$C$7:$L$2000,10,0)," ")</f>
        <v xml:space="preserve"> </v>
      </c>
      <c r="M3940" s="242" t="str">
        <f>IFERROR(VLOOKUP(B3940,HĐ8!$C$7:$L$2000,10,0)," ")</f>
        <v xml:space="preserve"> </v>
      </c>
      <c r="N3940" s="242" t="str">
        <f>IFERROR(VLOOKUP(B3940,HĐ9!$C$7:$L$2000,10,0)," ")</f>
        <v xml:space="preserve"> </v>
      </c>
      <c r="O3940" s="242" t="str">
        <f>IFERROR(VLOOKUP(B3940,HĐ10!$C$8:$L$2000,10,0)," ")</f>
        <v xml:space="preserve"> </v>
      </c>
      <c r="P3940" s="242" t="str">
        <f>IFERROR(VLOOKUP(B3940,HĐ11!$C$7:$L$2000,10,0)," ")</f>
        <v xml:space="preserve"> </v>
      </c>
      <c r="Q3940" s="242" t="str">
        <f>IFERROR(VLOOKUP(B3940,HĐ12!$C$7:$L$2000,10,0)," ")</f>
        <v xml:space="preserve"> </v>
      </c>
      <c r="R3940" s="242" t="str">
        <f>IFERROR(VLOOKUP(B3940,HĐ13!$C$7:$L$2000,10,0)," ")</f>
        <v xml:space="preserve"> </v>
      </c>
      <c r="S3940" s="242" t="str">
        <f>IFERROR(VLOOKUP(B3940,HĐ14!$C$7:$L$2000,10,0)," ")</f>
        <v xml:space="preserve"> </v>
      </c>
      <c r="T3940" s="242" t="str">
        <f>IFERROR(VLOOKUP(B3940,HĐ15!$C$7:$L$2000,10,0)," ")</f>
        <v xml:space="preserve"> </v>
      </c>
      <c r="U3940" s="242" t="str">
        <f>IFERROR(VLOOKUP(B3940,HĐ16!$C$7:$L$2000,10,0)," ")</f>
        <v xml:space="preserve"> </v>
      </c>
      <c r="V3940" s="242" t="str">
        <f>IFERROR(VLOOKUP(B3940,HĐ17!$C$7:$L$2000,10,0)," ")</f>
        <v xml:space="preserve"> </v>
      </c>
      <c r="W3940" s="242" t="str">
        <f>IFERROR(VLOOKUP(B3940,HĐ18!$C$7:$L$2000,10,0)," ")</f>
        <v xml:space="preserve"> </v>
      </c>
      <c r="X3940" s="242" t="str">
        <f>IFERROR(VLOOKUP(B3940,HĐ19!$C$7:$L$2000,10,0)," ")</f>
        <v xml:space="preserve"> </v>
      </c>
      <c r="Y3940" s="242" t="str">
        <f>IFERROR(VLOOKUP(B3940,HĐ20!$C$7:$L$2000,10,0)," ")</f>
        <v xml:space="preserve"> </v>
      </c>
      <c r="Z3940" s="242" t="str">
        <f>IFERROR(VLOOKUP(B3940,HĐ21!$C$7:$L$1999,10,0)," ")</f>
        <v xml:space="preserve"> </v>
      </c>
      <c r="AA3940" s="242" t="str">
        <f>IFERROR(VLOOKUP(B3940,HĐ22!$C$7:$L$1999,10,0)," ")</f>
        <v xml:space="preserve"> </v>
      </c>
      <c r="AB3940" s="235">
        <f t="shared" si="64"/>
        <v>0</v>
      </c>
      <c r="AC3940" s="235"/>
    </row>
    <row r="3941" spans="1:29" s="240" customFormat="1" ht="12.75" hidden="1">
      <c r="A3941" s="235">
        <v>3910</v>
      </c>
      <c r="B3941" s="236">
        <v>3005192379</v>
      </c>
      <c r="C3941" s="237" t="s">
        <v>4399</v>
      </c>
      <c r="D3941" s="238" t="s">
        <v>46</v>
      </c>
      <c r="E3941" s="239" t="s">
        <v>4382</v>
      </c>
      <c r="F3941" s="242" t="str">
        <f>IFERROR(VLOOKUP(B3941,HĐ1!$C$8:$L$2000,10,0)," ")</f>
        <v xml:space="preserve"> </v>
      </c>
      <c r="G3941" s="242" t="str">
        <f>IFERROR(VLOOKUP(B3941,HĐ2!$C$7:$L$2000,10,0)," ")</f>
        <v xml:space="preserve"> </v>
      </c>
      <c r="H3941" s="242" t="str">
        <f>IFERROR(VLOOKUP(B3941,HĐ3!$C$8:$L$2000,10,0)," ")</f>
        <v xml:space="preserve"> </v>
      </c>
      <c r="I3941" s="242" t="str">
        <f>IFERROR(VLOOKUP(B3941,HĐ4!$C$8:$L$2000,10,0)," ")</f>
        <v xml:space="preserve"> </v>
      </c>
      <c r="J3941" s="242" t="str">
        <f>IFERROR(VLOOKUP(B3941,HĐ5!$C$8:$L$2000,10,0)," ")</f>
        <v xml:space="preserve"> </v>
      </c>
      <c r="K3941" s="242" t="str">
        <f>IFERROR(VLOOKUP(B3941,HĐ6!$C$8:$L$2000,10,0)," ")</f>
        <v xml:space="preserve"> </v>
      </c>
      <c r="L3941" s="242" t="str">
        <f>IFERROR(VLOOKUP(B3941,HĐ7!$C$7:$L$2000,10,0)," ")</f>
        <v xml:space="preserve"> </v>
      </c>
      <c r="M3941" s="242" t="str">
        <f>IFERROR(VLOOKUP(B3941,HĐ8!$C$7:$L$2000,10,0)," ")</f>
        <v xml:space="preserve"> </v>
      </c>
      <c r="N3941" s="242" t="str">
        <f>IFERROR(VLOOKUP(B3941,HĐ9!$C$7:$L$2000,10,0)," ")</f>
        <v xml:space="preserve"> </v>
      </c>
      <c r="O3941" s="242" t="str">
        <f>IFERROR(VLOOKUP(B3941,HĐ10!$C$8:$L$2000,10,0)," ")</f>
        <v xml:space="preserve"> </v>
      </c>
      <c r="P3941" s="242" t="str">
        <f>IFERROR(VLOOKUP(B3941,HĐ11!$C$7:$L$2000,10,0)," ")</f>
        <v xml:space="preserve"> </v>
      </c>
      <c r="Q3941" s="242" t="str">
        <f>IFERROR(VLOOKUP(B3941,HĐ12!$C$7:$L$2000,10,0)," ")</f>
        <v xml:space="preserve"> </v>
      </c>
      <c r="R3941" s="242" t="str">
        <f>IFERROR(VLOOKUP(B3941,HĐ13!$C$7:$L$2000,10,0)," ")</f>
        <v xml:space="preserve"> </v>
      </c>
      <c r="S3941" s="242" t="str">
        <f>IFERROR(VLOOKUP(B3941,HĐ14!$C$7:$L$2000,10,0)," ")</f>
        <v xml:space="preserve"> </v>
      </c>
      <c r="T3941" s="242" t="str">
        <f>IFERROR(VLOOKUP(B3941,HĐ15!$C$7:$L$2000,10,0)," ")</f>
        <v xml:space="preserve"> </v>
      </c>
      <c r="U3941" s="242" t="str">
        <f>IFERROR(VLOOKUP(B3941,HĐ16!$C$7:$L$2000,10,0)," ")</f>
        <v xml:space="preserve"> </v>
      </c>
      <c r="V3941" s="242" t="str">
        <f>IFERROR(VLOOKUP(B3941,HĐ17!$C$7:$L$2000,10,0)," ")</f>
        <v xml:space="preserve"> </v>
      </c>
      <c r="W3941" s="242" t="str">
        <f>IFERROR(VLOOKUP(B3941,HĐ18!$C$7:$L$2000,10,0)," ")</f>
        <v xml:space="preserve"> </v>
      </c>
      <c r="X3941" s="242" t="str">
        <f>IFERROR(VLOOKUP(B3941,HĐ19!$C$7:$L$2000,10,0)," ")</f>
        <v xml:space="preserve"> </v>
      </c>
      <c r="Y3941" s="242" t="str">
        <f>IFERROR(VLOOKUP(B3941,HĐ20!$C$7:$L$2000,10,0)," ")</f>
        <v xml:space="preserve"> </v>
      </c>
      <c r="Z3941" s="242" t="str">
        <f>IFERROR(VLOOKUP(B3941,HĐ21!$C$7:$L$1999,10,0)," ")</f>
        <v xml:space="preserve"> </v>
      </c>
      <c r="AA3941" s="242" t="str">
        <f>IFERROR(VLOOKUP(B3941,HĐ22!$C$7:$L$1999,10,0)," ")</f>
        <v xml:space="preserve"> </v>
      </c>
      <c r="AB3941" s="235">
        <f t="shared" si="64"/>
        <v>0</v>
      </c>
      <c r="AC3941" s="235"/>
    </row>
    <row r="3942" spans="1:29" s="240" customFormat="1" ht="12.75" hidden="1">
      <c r="A3942" s="235">
        <v>3911</v>
      </c>
      <c r="B3942" s="236">
        <v>3005190549</v>
      </c>
      <c r="C3942" s="237" t="s">
        <v>4400</v>
      </c>
      <c r="D3942" s="238" t="s">
        <v>301</v>
      </c>
      <c r="E3942" s="239" t="s">
        <v>4382</v>
      </c>
      <c r="F3942" s="242" t="str">
        <f>IFERROR(VLOOKUP(B3942,HĐ1!$C$8:$L$2000,10,0)," ")</f>
        <v xml:space="preserve"> </v>
      </c>
      <c r="G3942" s="242" t="str">
        <f>IFERROR(VLOOKUP(B3942,HĐ2!$C$7:$L$2000,10,0)," ")</f>
        <v xml:space="preserve"> </v>
      </c>
      <c r="H3942" s="242" t="str">
        <f>IFERROR(VLOOKUP(B3942,HĐ3!$C$8:$L$2000,10,0)," ")</f>
        <v xml:space="preserve"> </v>
      </c>
      <c r="I3942" s="242" t="str">
        <f>IFERROR(VLOOKUP(B3942,HĐ4!$C$8:$L$2000,10,0)," ")</f>
        <v xml:space="preserve"> </v>
      </c>
      <c r="J3942" s="242" t="str">
        <f>IFERROR(VLOOKUP(B3942,HĐ5!$C$8:$L$2000,10,0)," ")</f>
        <v xml:space="preserve"> </v>
      </c>
      <c r="K3942" s="242" t="str">
        <f>IFERROR(VLOOKUP(B3942,HĐ6!$C$8:$L$2000,10,0)," ")</f>
        <v xml:space="preserve"> </v>
      </c>
      <c r="L3942" s="242" t="str">
        <f>IFERROR(VLOOKUP(B3942,HĐ7!$C$7:$L$2000,10,0)," ")</f>
        <v xml:space="preserve"> </v>
      </c>
      <c r="M3942" s="242" t="str">
        <f>IFERROR(VLOOKUP(B3942,HĐ8!$C$7:$L$2000,10,0)," ")</f>
        <v xml:space="preserve"> </v>
      </c>
      <c r="N3942" s="242" t="str">
        <f>IFERROR(VLOOKUP(B3942,HĐ9!$C$7:$L$2000,10,0)," ")</f>
        <v xml:space="preserve"> </v>
      </c>
      <c r="O3942" s="242" t="str">
        <f>IFERROR(VLOOKUP(B3942,HĐ10!$C$8:$L$2000,10,0)," ")</f>
        <v xml:space="preserve"> </v>
      </c>
      <c r="P3942" s="242" t="str">
        <f>IFERROR(VLOOKUP(B3942,HĐ11!$C$7:$L$2000,10,0)," ")</f>
        <v xml:space="preserve"> </v>
      </c>
      <c r="Q3942" s="242" t="str">
        <f>IFERROR(VLOOKUP(B3942,HĐ12!$C$7:$L$2000,10,0)," ")</f>
        <v xml:space="preserve"> </v>
      </c>
      <c r="R3942" s="242" t="str">
        <f>IFERROR(VLOOKUP(B3942,HĐ13!$C$7:$L$2000,10,0)," ")</f>
        <v xml:space="preserve"> </v>
      </c>
      <c r="S3942" s="242" t="str">
        <f>IFERROR(VLOOKUP(B3942,HĐ14!$C$7:$L$2000,10,0)," ")</f>
        <v xml:space="preserve"> </v>
      </c>
      <c r="T3942" s="242" t="str">
        <f>IFERROR(VLOOKUP(B3942,HĐ15!$C$7:$L$2000,10,0)," ")</f>
        <v xml:space="preserve"> </v>
      </c>
      <c r="U3942" s="242" t="str">
        <f>IFERROR(VLOOKUP(B3942,HĐ16!$C$7:$L$2000,10,0)," ")</f>
        <v xml:space="preserve"> </v>
      </c>
      <c r="V3942" s="242" t="str">
        <f>IFERROR(VLOOKUP(B3942,HĐ17!$C$7:$L$2000,10,0)," ")</f>
        <v xml:space="preserve"> </v>
      </c>
      <c r="W3942" s="242" t="str">
        <f>IFERROR(VLOOKUP(B3942,HĐ18!$C$7:$L$2000,10,0)," ")</f>
        <v xml:space="preserve"> </v>
      </c>
      <c r="X3942" s="242" t="str">
        <f>IFERROR(VLOOKUP(B3942,HĐ19!$C$7:$L$2000,10,0)," ")</f>
        <v xml:space="preserve"> </v>
      </c>
      <c r="Y3942" s="242" t="str">
        <f>IFERROR(VLOOKUP(B3942,HĐ20!$C$7:$L$2000,10,0)," ")</f>
        <v xml:space="preserve"> </v>
      </c>
      <c r="Z3942" s="242" t="str">
        <f>IFERROR(VLOOKUP(B3942,HĐ21!$C$7:$L$1999,10,0)," ")</f>
        <v xml:space="preserve"> </v>
      </c>
      <c r="AA3942" s="242" t="str">
        <f>IFERROR(VLOOKUP(B3942,HĐ22!$C$7:$L$1999,10,0)," ")</f>
        <v xml:space="preserve"> </v>
      </c>
      <c r="AB3942" s="235">
        <f t="shared" si="64"/>
        <v>0</v>
      </c>
      <c r="AC3942" s="235"/>
    </row>
    <row r="3943" spans="1:29" s="240" customFormat="1" ht="12.75" hidden="1">
      <c r="A3943" s="235">
        <v>3912</v>
      </c>
      <c r="B3943" s="236">
        <v>3005190103</v>
      </c>
      <c r="C3943" s="237" t="s">
        <v>741</v>
      </c>
      <c r="D3943" s="238" t="s">
        <v>302</v>
      </c>
      <c r="E3943" s="239" t="s">
        <v>4382</v>
      </c>
      <c r="F3943" s="242" t="str">
        <f>IFERROR(VLOOKUP(B3943,HĐ1!$C$8:$L$2000,10,0)," ")</f>
        <v xml:space="preserve"> </v>
      </c>
      <c r="G3943" s="242" t="str">
        <f>IFERROR(VLOOKUP(B3943,HĐ2!$C$7:$L$2000,10,0)," ")</f>
        <v xml:space="preserve"> </v>
      </c>
      <c r="H3943" s="242" t="str">
        <f>IFERROR(VLOOKUP(B3943,HĐ3!$C$8:$L$2000,10,0)," ")</f>
        <v xml:space="preserve"> </v>
      </c>
      <c r="I3943" s="242" t="str">
        <f>IFERROR(VLOOKUP(B3943,HĐ4!$C$8:$L$2000,10,0)," ")</f>
        <v xml:space="preserve"> </v>
      </c>
      <c r="J3943" s="242" t="str">
        <f>IFERROR(VLOOKUP(B3943,HĐ5!$C$8:$L$2000,10,0)," ")</f>
        <v xml:space="preserve"> </v>
      </c>
      <c r="K3943" s="242" t="str">
        <f>IFERROR(VLOOKUP(B3943,HĐ6!$C$8:$L$2000,10,0)," ")</f>
        <v xml:space="preserve"> </v>
      </c>
      <c r="L3943" s="242" t="str">
        <f>IFERROR(VLOOKUP(B3943,HĐ7!$C$7:$L$2000,10,0)," ")</f>
        <v xml:space="preserve"> </v>
      </c>
      <c r="M3943" s="242" t="str">
        <f>IFERROR(VLOOKUP(B3943,HĐ8!$C$7:$L$2000,10,0)," ")</f>
        <v xml:space="preserve"> </v>
      </c>
      <c r="N3943" s="242" t="str">
        <f>IFERROR(VLOOKUP(B3943,HĐ9!$C$7:$L$2000,10,0)," ")</f>
        <v xml:space="preserve"> </v>
      </c>
      <c r="O3943" s="242" t="str">
        <f>IFERROR(VLOOKUP(B3943,HĐ10!$C$8:$L$2000,10,0)," ")</f>
        <v xml:space="preserve"> </v>
      </c>
      <c r="P3943" s="242" t="str">
        <f>IFERROR(VLOOKUP(B3943,HĐ11!$C$7:$L$2000,10,0)," ")</f>
        <v xml:space="preserve"> </v>
      </c>
      <c r="Q3943" s="242" t="str">
        <f>IFERROR(VLOOKUP(B3943,HĐ12!$C$7:$L$2000,10,0)," ")</f>
        <v xml:space="preserve"> </v>
      </c>
      <c r="R3943" s="242" t="str">
        <f>IFERROR(VLOOKUP(B3943,HĐ13!$C$7:$L$2000,10,0)," ")</f>
        <v xml:space="preserve"> </v>
      </c>
      <c r="S3943" s="242" t="str">
        <f>IFERROR(VLOOKUP(B3943,HĐ14!$C$7:$L$2000,10,0)," ")</f>
        <v xml:space="preserve"> </v>
      </c>
      <c r="T3943" s="242" t="str">
        <f>IFERROR(VLOOKUP(B3943,HĐ15!$C$7:$L$2000,10,0)," ")</f>
        <v xml:space="preserve"> </v>
      </c>
      <c r="U3943" s="242" t="str">
        <f>IFERROR(VLOOKUP(B3943,HĐ16!$C$7:$L$2000,10,0)," ")</f>
        <v xml:space="preserve"> </v>
      </c>
      <c r="V3943" s="242" t="str">
        <f>IFERROR(VLOOKUP(B3943,HĐ17!$C$7:$L$2000,10,0)," ")</f>
        <v xml:space="preserve"> </v>
      </c>
      <c r="W3943" s="242" t="str">
        <f>IFERROR(VLOOKUP(B3943,HĐ18!$C$7:$L$2000,10,0)," ")</f>
        <v xml:space="preserve"> </v>
      </c>
      <c r="X3943" s="242" t="str">
        <f>IFERROR(VLOOKUP(B3943,HĐ19!$C$7:$L$2000,10,0)," ")</f>
        <v xml:space="preserve"> </v>
      </c>
      <c r="Y3943" s="242" t="str">
        <f>IFERROR(VLOOKUP(B3943,HĐ20!$C$7:$L$2000,10,0)," ")</f>
        <v xml:space="preserve"> </v>
      </c>
      <c r="Z3943" s="242" t="str">
        <f>IFERROR(VLOOKUP(B3943,HĐ21!$C$7:$L$1999,10,0)," ")</f>
        <v xml:space="preserve"> </v>
      </c>
      <c r="AA3943" s="242" t="str">
        <f>IFERROR(VLOOKUP(B3943,HĐ22!$C$7:$L$1999,10,0)," ")</f>
        <v xml:space="preserve"> </v>
      </c>
      <c r="AB3943" s="235">
        <f t="shared" si="64"/>
        <v>0</v>
      </c>
      <c r="AC3943" s="235"/>
    </row>
    <row r="3944" spans="1:29" s="240" customFormat="1" ht="12.75" hidden="1">
      <c r="A3944" s="235">
        <v>3913</v>
      </c>
      <c r="B3944" s="236">
        <v>3005192010</v>
      </c>
      <c r="C3944" s="237" t="s">
        <v>4401</v>
      </c>
      <c r="D3944" s="238" t="s">
        <v>658</v>
      </c>
      <c r="E3944" s="239" t="s">
        <v>4382</v>
      </c>
      <c r="F3944" s="242" t="str">
        <f>IFERROR(VLOOKUP(B3944,HĐ1!$C$8:$L$2000,10,0)," ")</f>
        <v xml:space="preserve"> </v>
      </c>
      <c r="G3944" s="242" t="str">
        <f>IFERROR(VLOOKUP(B3944,HĐ2!$C$7:$L$2000,10,0)," ")</f>
        <v xml:space="preserve"> </v>
      </c>
      <c r="H3944" s="242" t="str">
        <f>IFERROR(VLOOKUP(B3944,HĐ3!$C$8:$L$2000,10,0)," ")</f>
        <v xml:space="preserve"> </v>
      </c>
      <c r="I3944" s="242" t="str">
        <f>IFERROR(VLOOKUP(B3944,HĐ4!$C$8:$L$2000,10,0)," ")</f>
        <v xml:space="preserve"> </v>
      </c>
      <c r="J3944" s="242" t="str">
        <f>IFERROR(VLOOKUP(B3944,HĐ5!$C$8:$L$2000,10,0)," ")</f>
        <v xml:space="preserve"> </v>
      </c>
      <c r="K3944" s="242" t="str">
        <f>IFERROR(VLOOKUP(B3944,HĐ6!$C$8:$L$2000,10,0)," ")</f>
        <v xml:space="preserve"> </v>
      </c>
      <c r="L3944" s="242" t="str">
        <f>IFERROR(VLOOKUP(B3944,HĐ7!$C$7:$L$2000,10,0)," ")</f>
        <v xml:space="preserve"> </v>
      </c>
      <c r="M3944" s="242" t="str">
        <f>IFERROR(VLOOKUP(B3944,HĐ8!$C$7:$L$2000,10,0)," ")</f>
        <v xml:space="preserve"> </v>
      </c>
      <c r="N3944" s="242" t="str">
        <f>IFERROR(VLOOKUP(B3944,HĐ9!$C$7:$L$2000,10,0)," ")</f>
        <v xml:space="preserve"> </v>
      </c>
      <c r="O3944" s="242" t="str">
        <f>IFERROR(VLOOKUP(B3944,HĐ10!$C$8:$L$2000,10,0)," ")</f>
        <v xml:space="preserve"> </v>
      </c>
      <c r="P3944" s="242" t="str">
        <f>IFERROR(VLOOKUP(B3944,HĐ11!$C$7:$L$2000,10,0)," ")</f>
        <v xml:space="preserve"> </v>
      </c>
      <c r="Q3944" s="242" t="str">
        <f>IFERROR(VLOOKUP(B3944,HĐ12!$C$7:$L$2000,10,0)," ")</f>
        <v xml:space="preserve"> </v>
      </c>
      <c r="R3944" s="242" t="str">
        <f>IFERROR(VLOOKUP(B3944,HĐ13!$C$7:$L$2000,10,0)," ")</f>
        <v xml:space="preserve"> </v>
      </c>
      <c r="S3944" s="242" t="str">
        <f>IFERROR(VLOOKUP(B3944,HĐ14!$C$7:$L$2000,10,0)," ")</f>
        <v xml:space="preserve"> </v>
      </c>
      <c r="T3944" s="242" t="str">
        <f>IFERROR(VLOOKUP(B3944,HĐ15!$C$7:$L$2000,10,0)," ")</f>
        <v xml:space="preserve"> </v>
      </c>
      <c r="U3944" s="242" t="str">
        <f>IFERROR(VLOOKUP(B3944,HĐ16!$C$7:$L$2000,10,0)," ")</f>
        <v xml:space="preserve"> </v>
      </c>
      <c r="V3944" s="242" t="str">
        <f>IFERROR(VLOOKUP(B3944,HĐ17!$C$7:$L$2000,10,0)," ")</f>
        <v xml:space="preserve"> </v>
      </c>
      <c r="W3944" s="242" t="str">
        <f>IFERROR(VLOOKUP(B3944,HĐ18!$C$7:$L$2000,10,0)," ")</f>
        <v xml:space="preserve"> </v>
      </c>
      <c r="X3944" s="242" t="str">
        <f>IFERROR(VLOOKUP(B3944,HĐ19!$C$7:$L$2000,10,0)," ")</f>
        <v xml:space="preserve"> </v>
      </c>
      <c r="Y3944" s="242" t="str">
        <f>IFERROR(VLOOKUP(B3944,HĐ20!$C$7:$L$2000,10,0)," ")</f>
        <v xml:space="preserve"> </v>
      </c>
      <c r="Z3944" s="242" t="str">
        <f>IFERROR(VLOOKUP(B3944,HĐ21!$C$7:$L$1999,10,0)," ")</f>
        <v xml:space="preserve"> </v>
      </c>
      <c r="AA3944" s="242" t="str">
        <f>IFERROR(VLOOKUP(B3944,HĐ22!$C$7:$L$1999,10,0)," ")</f>
        <v xml:space="preserve"> </v>
      </c>
      <c r="AB3944" s="235">
        <f t="shared" si="64"/>
        <v>0</v>
      </c>
      <c r="AC3944" s="235"/>
    </row>
    <row r="3945" spans="1:29" s="240" customFormat="1" ht="12.75" hidden="1">
      <c r="A3945" s="235">
        <v>3914</v>
      </c>
      <c r="B3945" s="236">
        <v>3005194142</v>
      </c>
      <c r="C3945" s="237" t="s">
        <v>396</v>
      </c>
      <c r="D3945" s="238" t="s">
        <v>658</v>
      </c>
      <c r="E3945" s="239" t="s">
        <v>4382</v>
      </c>
      <c r="F3945" s="242" t="str">
        <f>IFERROR(VLOOKUP(B3945,HĐ1!$C$8:$L$2000,10,0)," ")</f>
        <v xml:space="preserve"> </v>
      </c>
      <c r="G3945" s="242" t="str">
        <f>IFERROR(VLOOKUP(B3945,HĐ2!$C$7:$L$2000,10,0)," ")</f>
        <v xml:space="preserve"> </v>
      </c>
      <c r="H3945" s="242" t="str">
        <f>IFERROR(VLOOKUP(B3945,HĐ3!$C$8:$L$2000,10,0)," ")</f>
        <v xml:space="preserve"> </v>
      </c>
      <c r="I3945" s="242" t="str">
        <f>IFERROR(VLOOKUP(B3945,HĐ4!$C$8:$L$2000,10,0)," ")</f>
        <v xml:space="preserve"> </v>
      </c>
      <c r="J3945" s="242" t="str">
        <f>IFERROR(VLOOKUP(B3945,HĐ5!$C$8:$L$2000,10,0)," ")</f>
        <v xml:space="preserve"> </v>
      </c>
      <c r="K3945" s="242" t="str">
        <f>IFERROR(VLOOKUP(B3945,HĐ6!$C$8:$L$2000,10,0)," ")</f>
        <v xml:space="preserve"> </v>
      </c>
      <c r="L3945" s="242" t="str">
        <f>IFERROR(VLOOKUP(B3945,HĐ7!$C$7:$L$2000,10,0)," ")</f>
        <v xml:space="preserve"> </v>
      </c>
      <c r="M3945" s="242" t="str">
        <f>IFERROR(VLOOKUP(B3945,HĐ8!$C$7:$L$2000,10,0)," ")</f>
        <v xml:space="preserve"> </v>
      </c>
      <c r="N3945" s="242" t="str">
        <f>IFERROR(VLOOKUP(B3945,HĐ9!$C$7:$L$2000,10,0)," ")</f>
        <v xml:space="preserve"> </v>
      </c>
      <c r="O3945" s="242" t="str">
        <f>IFERROR(VLOOKUP(B3945,HĐ10!$C$8:$L$2000,10,0)," ")</f>
        <v xml:space="preserve"> </v>
      </c>
      <c r="P3945" s="242" t="str">
        <f>IFERROR(VLOOKUP(B3945,HĐ11!$C$7:$L$2000,10,0)," ")</f>
        <v xml:space="preserve"> </v>
      </c>
      <c r="Q3945" s="242" t="str">
        <f>IFERROR(VLOOKUP(B3945,HĐ12!$C$7:$L$2000,10,0)," ")</f>
        <v xml:space="preserve"> </v>
      </c>
      <c r="R3945" s="242" t="str">
        <f>IFERROR(VLOOKUP(B3945,HĐ13!$C$7:$L$2000,10,0)," ")</f>
        <v xml:space="preserve"> </v>
      </c>
      <c r="S3945" s="242" t="str">
        <f>IFERROR(VLOOKUP(B3945,HĐ14!$C$7:$L$2000,10,0)," ")</f>
        <v xml:space="preserve"> </v>
      </c>
      <c r="T3945" s="242" t="str">
        <f>IFERROR(VLOOKUP(B3945,HĐ15!$C$7:$L$2000,10,0)," ")</f>
        <v xml:space="preserve"> </v>
      </c>
      <c r="U3945" s="242" t="str">
        <f>IFERROR(VLOOKUP(B3945,HĐ16!$C$7:$L$2000,10,0)," ")</f>
        <v xml:space="preserve"> </v>
      </c>
      <c r="V3945" s="242" t="str">
        <f>IFERROR(VLOOKUP(B3945,HĐ17!$C$7:$L$2000,10,0)," ")</f>
        <v xml:space="preserve"> </v>
      </c>
      <c r="W3945" s="242" t="str">
        <f>IFERROR(VLOOKUP(B3945,HĐ18!$C$7:$L$2000,10,0)," ")</f>
        <v xml:space="preserve"> </v>
      </c>
      <c r="X3945" s="242" t="str">
        <f>IFERROR(VLOOKUP(B3945,HĐ19!$C$7:$L$2000,10,0)," ")</f>
        <v xml:space="preserve"> </v>
      </c>
      <c r="Y3945" s="242" t="str">
        <f>IFERROR(VLOOKUP(B3945,HĐ20!$C$7:$L$2000,10,0)," ")</f>
        <v xml:space="preserve"> </v>
      </c>
      <c r="Z3945" s="242" t="str">
        <f>IFERROR(VLOOKUP(B3945,HĐ21!$C$7:$L$1999,10,0)," ")</f>
        <v xml:space="preserve"> </v>
      </c>
      <c r="AA3945" s="242" t="str">
        <f>IFERROR(VLOOKUP(B3945,HĐ22!$C$7:$L$1999,10,0)," ")</f>
        <v xml:space="preserve"> </v>
      </c>
      <c r="AB3945" s="235">
        <f t="shared" si="64"/>
        <v>0</v>
      </c>
      <c r="AC3945" s="235"/>
    </row>
    <row r="3946" spans="1:29" s="240" customFormat="1" ht="12.75" hidden="1">
      <c r="A3946" s="235">
        <v>3915</v>
      </c>
      <c r="B3946" s="236">
        <v>3005190256</v>
      </c>
      <c r="C3946" s="237" t="s">
        <v>1688</v>
      </c>
      <c r="D3946" s="238" t="s">
        <v>66</v>
      </c>
      <c r="E3946" s="239" t="s">
        <v>4382</v>
      </c>
      <c r="F3946" s="242" t="str">
        <f>IFERROR(VLOOKUP(B3946,HĐ1!$C$8:$L$2000,10,0)," ")</f>
        <v xml:space="preserve"> </v>
      </c>
      <c r="G3946" s="242" t="str">
        <f>IFERROR(VLOOKUP(B3946,HĐ2!$C$7:$L$2000,10,0)," ")</f>
        <v xml:space="preserve"> </v>
      </c>
      <c r="H3946" s="242" t="str">
        <f>IFERROR(VLOOKUP(B3946,HĐ3!$C$8:$L$2000,10,0)," ")</f>
        <v xml:space="preserve"> </v>
      </c>
      <c r="I3946" s="242" t="str">
        <f>IFERROR(VLOOKUP(B3946,HĐ4!$C$8:$L$2000,10,0)," ")</f>
        <v xml:space="preserve"> </v>
      </c>
      <c r="J3946" s="242" t="str">
        <f>IFERROR(VLOOKUP(B3946,HĐ5!$C$8:$L$2000,10,0)," ")</f>
        <v xml:space="preserve"> </v>
      </c>
      <c r="K3946" s="242" t="str">
        <f>IFERROR(VLOOKUP(B3946,HĐ6!$C$8:$L$2000,10,0)," ")</f>
        <v xml:space="preserve"> </v>
      </c>
      <c r="L3946" s="242" t="str">
        <f>IFERROR(VLOOKUP(B3946,HĐ7!$C$7:$L$2000,10,0)," ")</f>
        <v xml:space="preserve"> </v>
      </c>
      <c r="M3946" s="242" t="str">
        <f>IFERROR(VLOOKUP(B3946,HĐ8!$C$7:$L$2000,10,0)," ")</f>
        <v xml:space="preserve"> </v>
      </c>
      <c r="N3946" s="242" t="str">
        <f>IFERROR(VLOOKUP(B3946,HĐ9!$C$7:$L$2000,10,0)," ")</f>
        <v xml:space="preserve"> </v>
      </c>
      <c r="O3946" s="242" t="str">
        <f>IFERROR(VLOOKUP(B3946,HĐ10!$C$8:$L$2000,10,0)," ")</f>
        <v xml:space="preserve"> </v>
      </c>
      <c r="P3946" s="242" t="str">
        <f>IFERROR(VLOOKUP(B3946,HĐ11!$C$7:$L$2000,10,0)," ")</f>
        <v xml:space="preserve"> </v>
      </c>
      <c r="Q3946" s="242" t="str">
        <f>IFERROR(VLOOKUP(B3946,HĐ12!$C$7:$L$2000,10,0)," ")</f>
        <v xml:space="preserve"> </v>
      </c>
      <c r="R3946" s="242" t="str">
        <f>IFERROR(VLOOKUP(B3946,HĐ13!$C$7:$L$2000,10,0)," ")</f>
        <v xml:space="preserve"> </v>
      </c>
      <c r="S3946" s="242" t="str">
        <f>IFERROR(VLOOKUP(B3946,HĐ14!$C$7:$L$2000,10,0)," ")</f>
        <v xml:space="preserve"> </v>
      </c>
      <c r="T3946" s="242" t="str">
        <f>IFERROR(VLOOKUP(B3946,HĐ15!$C$7:$L$2000,10,0)," ")</f>
        <v xml:space="preserve"> </v>
      </c>
      <c r="U3946" s="242" t="str">
        <f>IFERROR(VLOOKUP(B3946,HĐ16!$C$7:$L$2000,10,0)," ")</f>
        <v xml:space="preserve"> </v>
      </c>
      <c r="V3946" s="242" t="str">
        <f>IFERROR(VLOOKUP(B3946,HĐ17!$C$7:$L$2000,10,0)," ")</f>
        <v xml:space="preserve"> </v>
      </c>
      <c r="W3946" s="242" t="str">
        <f>IFERROR(VLOOKUP(B3946,HĐ18!$C$7:$L$2000,10,0)," ")</f>
        <v xml:space="preserve"> </v>
      </c>
      <c r="X3946" s="242" t="str">
        <f>IFERROR(VLOOKUP(B3946,HĐ19!$C$7:$L$2000,10,0)," ")</f>
        <v xml:space="preserve"> </v>
      </c>
      <c r="Y3946" s="242" t="str">
        <f>IFERROR(VLOOKUP(B3946,HĐ20!$C$7:$L$2000,10,0)," ")</f>
        <v xml:space="preserve"> </v>
      </c>
      <c r="Z3946" s="242" t="str">
        <f>IFERROR(VLOOKUP(B3946,HĐ21!$C$7:$L$1999,10,0)," ")</f>
        <v xml:space="preserve"> </v>
      </c>
      <c r="AA3946" s="242" t="str">
        <f>IFERROR(VLOOKUP(B3946,HĐ22!$C$7:$L$1999,10,0)," ")</f>
        <v xml:space="preserve"> </v>
      </c>
      <c r="AB3946" s="235">
        <f t="shared" si="64"/>
        <v>0</v>
      </c>
      <c r="AC3946" s="235"/>
    </row>
    <row r="3947" spans="1:29" s="240" customFormat="1" ht="12.75" hidden="1">
      <c r="A3947" s="235">
        <v>3916</v>
      </c>
      <c r="B3947" s="236">
        <v>3005190012</v>
      </c>
      <c r="C3947" s="237" t="s">
        <v>767</v>
      </c>
      <c r="D3947" s="238" t="s">
        <v>304</v>
      </c>
      <c r="E3947" s="239" t="s">
        <v>4382</v>
      </c>
      <c r="F3947" s="242" t="str">
        <f>IFERROR(VLOOKUP(B3947,HĐ1!$C$8:$L$2000,10,0)," ")</f>
        <v xml:space="preserve"> </v>
      </c>
      <c r="G3947" s="242" t="str">
        <f>IFERROR(VLOOKUP(B3947,HĐ2!$C$7:$L$2000,10,0)," ")</f>
        <v xml:space="preserve"> </v>
      </c>
      <c r="H3947" s="242" t="str">
        <f>IFERROR(VLOOKUP(B3947,HĐ3!$C$8:$L$2000,10,0)," ")</f>
        <v xml:space="preserve"> </v>
      </c>
      <c r="I3947" s="242" t="str">
        <f>IFERROR(VLOOKUP(B3947,HĐ4!$C$8:$L$2000,10,0)," ")</f>
        <v xml:space="preserve"> </v>
      </c>
      <c r="J3947" s="242" t="str">
        <f>IFERROR(VLOOKUP(B3947,HĐ5!$C$8:$L$2000,10,0)," ")</f>
        <v xml:space="preserve"> </v>
      </c>
      <c r="K3947" s="242" t="str">
        <f>IFERROR(VLOOKUP(B3947,HĐ6!$C$8:$L$2000,10,0)," ")</f>
        <v xml:space="preserve"> </v>
      </c>
      <c r="L3947" s="242" t="str">
        <f>IFERROR(VLOOKUP(B3947,HĐ7!$C$7:$L$2000,10,0)," ")</f>
        <v xml:space="preserve"> </v>
      </c>
      <c r="M3947" s="242" t="str">
        <f>IFERROR(VLOOKUP(B3947,HĐ8!$C$7:$L$2000,10,0)," ")</f>
        <v xml:space="preserve"> </v>
      </c>
      <c r="N3947" s="242" t="str">
        <f>IFERROR(VLOOKUP(B3947,HĐ9!$C$7:$L$2000,10,0)," ")</f>
        <v xml:space="preserve"> </v>
      </c>
      <c r="O3947" s="242" t="str">
        <f>IFERROR(VLOOKUP(B3947,HĐ10!$C$8:$L$2000,10,0)," ")</f>
        <v xml:space="preserve"> </v>
      </c>
      <c r="P3947" s="242" t="str">
        <f>IFERROR(VLOOKUP(B3947,HĐ11!$C$7:$L$2000,10,0)," ")</f>
        <v xml:space="preserve"> </v>
      </c>
      <c r="Q3947" s="242" t="str">
        <f>IFERROR(VLOOKUP(B3947,HĐ12!$C$7:$L$2000,10,0)," ")</f>
        <v xml:space="preserve"> </v>
      </c>
      <c r="R3947" s="242" t="str">
        <f>IFERROR(VLOOKUP(B3947,HĐ13!$C$7:$L$2000,10,0)," ")</f>
        <v xml:space="preserve"> </v>
      </c>
      <c r="S3947" s="242" t="str">
        <f>IFERROR(VLOOKUP(B3947,HĐ14!$C$7:$L$2000,10,0)," ")</f>
        <v xml:space="preserve"> </v>
      </c>
      <c r="T3947" s="242" t="str">
        <f>IFERROR(VLOOKUP(B3947,HĐ15!$C$7:$L$2000,10,0)," ")</f>
        <v xml:space="preserve"> </v>
      </c>
      <c r="U3947" s="242" t="str">
        <f>IFERROR(VLOOKUP(B3947,HĐ16!$C$7:$L$2000,10,0)," ")</f>
        <v xml:space="preserve"> </v>
      </c>
      <c r="V3947" s="242" t="str">
        <f>IFERROR(VLOOKUP(B3947,HĐ17!$C$7:$L$2000,10,0)," ")</f>
        <v xml:space="preserve"> </v>
      </c>
      <c r="W3947" s="242" t="str">
        <f>IFERROR(VLOOKUP(B3947,HĐ18!$C$7:$L$2000,10,0)," ")</f>
        <v xml:space="preserve"> </v>
      </c>
      <c r="X3947" s="242" t="str">
        <f>IFERROR(VLOOKUP(B3947,HĐ19!$C$7:$L$2000,10,0)," ")</f>
        <v xml:space="preserve"> </v>
      </c>
      <c r="Y3947" s="242" t="str">
        <f>IFERROR(VLOOKUP(B3947,HĐ20!$C$7:$L$2000,10,0)," ")</f>
        <v xml:space="preserve"> </v>
      </c>
      <c r="Z3947" s="242" t="str">
        <f>IFERROR(VLOOKUP(B3947,HĐ21!$C$7:$L$1999,10,0)," ")</f>
        <v xml:space="preserve"> </v>
      </c>
      <c r="AA3947" s="242" t="str">
        <f>IFERROR(VLOOKUP(B3947,HĐ22!$C$7:$L$1999,10,0)," ")</f>
        <v xml:space="preserve"> </v>
      </c>
      <c r="AB3947" s="235">
        <f t="shared" si="64"/>
        <v>0</v>
      </c>
      <c r="AC3947" s="235"/>
    </row>
    <row r="3948" spans="1:29" s="240" customFormat="1" ht="12.75" hidden="1">
      <c r="A3948" s="235">
        <v>3917</v>
      </c>
      <c r="B3948" s="236">
        <v>3025192001</v>
      </c>
      <c r="C3948" s="237" t="s">
        <v>718</v>
      </c>
      <c r="D3948" s="238" t="s">
        <v>304</v>
      </c>
      <c r="E3948" s="239" t="s">
        <v>4382</v>
      </c>
      <c r="F3948" s="242" t="str">
        <f>IFERROR(VLOOKUP(B3948,HĐ1!$C$8:$L$2000,10,0)," ")</f>
        <v xml:space="preserve"> </v>
      </c>
      <c r="G3948" s="242" t="str">
        <f>IFERROR(VLOOKUP(B3948,HĐ2!$C$7:$L$2000,10,0)," ")</f>
        <v xml:space="preserve"> </v>
      </c>
      <c r="H3948" s="242" t="str">
        <f>IFERROR(VLOOKUP(B3948,HĐ3!$C$8:$L$2000,10,0)," ")</f>
        <v xml:space="preserve"> </v>
      </c>
      <c r="I3948" s="242" t="str">
        <f>IFERROR(VLOOKUP(B3948,HĐ4!$C$8:$L$2000,10,0)," ")</f>
        <v xml:space="preserve"> </v>
      </c>
      <c r="J3948" s="242" t="str">
        <f>IFERROR(VLOOKUP(B3948,HĐ5!$C$8:$L$2000,10,0)," ")</f>
        <v xml:space="preserve"> </v>
      </c>
      <c r="K3948" s="242" t="str">
        <f>IFERROR(VLOOKUP(B3948,HĐ6!$C$8:$L$2000,10,0)," ")</f>
        <v xml:space="preserve"> </v>
      </c>
      <c r="L3948" s="242" t="str">
        <f>IFERROR(VLOOKUP(B3948,HĐ7!$C$7:$L$2000,10,0)," ")</f>
        <v xml:space="preserve"> </v>
      </c>
      <c r="M3948" s="242" t="str">
        <f>IFERROR(VLOOKUP(B3948,HĐ8!$C$7:$L$2000,10,0)," ")</f>
        <v xml:space="preserve"> </v>
      </c>
      <c r="N3948" s="242" t="str">
        <f>IFERROR(VLOOKUP(B3948,HĐ9!$C$7:$L$2000,10,0)," ")</f>
        <v xml:space="preserve"> </v>
      </c>
      <c r="O3948" s="242" t="str">
        <f>IFERROR(VLOOKUP(B3948,HĐ10!$C$8:$L$2000,10,0)," ")</f>
        <v xml:space="preserve"> </v>
      </c>
      <c r="P3948" s="242" t="str">
        <f>IFERROR(VLOOKUP(B3948,HĐ11!$C$7:$L$2000,10,0)," ")</f>
        <v xml:space="preserve"> </v>
      </c>
      <c r="Q3948" s="242" t="str">
        <f>IFERROR(VLOOKUP(B3948,HĐ12!$C$7:$L$2000,10,0)," ")</f>
        <v xml:space="preserve"> </v>
      </c>
      <c r="R3948" s="242" t="str">
        <f>IFERROR(VLOOKUP(B3948,HĐ13!$C$7:$L$2000,10,0)," ")</f>
        <v xml:space="preserve"> </v>
      </c>
      <c r="S3948" s="242" t="str">
        <f>IFERROR(VLOOKUP(B3948,HĐ14!$C$7:$L$2000,10,0)," ")</f>
        <v xml:space="preserve"> </v>
      </c>
      <c r="T3948" s="242" t="str">
        <f>IFERROR(VLOOKUP(B3948,HĐ15!$C$7:$L$2000,10,0)," ")</f>
        <v xml:space="preserve"> </v>
      </c>
      <c r="U3948" s="242" t="str">
        <f>IFERROR(VLOOKUP(B3948,HĐ16!$C$7:$L$2000,10,0)," ")</f>
        <v xml:space="preserve"> </v>
      </c>
      <c r="V3948" s="242" t="str">
        <f>IFERROR(VLOOKUP(B3948,HĐ17!$C$7:$L$2000,10,0)," ")</f>
        <v xml:space="preserve"> </v>
      </c>
      <c r="W3948" s="242" t="str">
        <f>IFERROR(VLOOKUP(B3948,HĐ18!$C$7:$L$2000,10,0)," ")</f>
        <v xml:space="preserve"> </v>
      </c>
      <c r="X3948" s="242" t="str">
        <f>IFERROR(VLOOKUP(B3948,HĐ19!$C$7:$L$2000,10,0)," ")</f>
        <v xml:space="preserve"> </v>
      </c>
      <c r="Y3948" s="242" t="str">
        <f>IFERROR(VLOOKUP(B3948,HĐ20!$C$7:$L$2000,10,0)," ")</f>
        <v xml:space="preserve"> </v>
      </c>
      <c r="Z3948" s="242" t="str">
        <f>IFERROR(VLOOKUP(B3948,HĐ21!$C$7:$L$1999,10,0)," ")</f>
        <v xml:space="preserve"> </v>
      </c>
      <c r="AA3948" s="242" t="str">
        <f>IFERROR(VLOOKUP(B3948,HĐ22!$C$7:$L$1999,10,0)," ")</f>
        <v xml:space="preserve"> </v>
      </c>
      <c r="AB3948" s="235">
        <f t="shared" si="64"/>
        <v>0</v>
      </c>
      <c r="AC3948" s="235"/>
    </row>
    <row r="3949" spans="1:29" s="240" customFormat="1" ht="12.75" hidden="1">
      <c r="A3949" s="235">
        <v>3918</v>
      </c>
      <c r="B3949" s="236">
        <v>3005190212</v>
      </c>
      <c r="C3949" s="237" t="s">
        <v>4402</v>
      </c>
      <c r="D3949" s="238" t="s">
        <v>238</v>
      </c>
      <c r="E3949" s="239" t="s">
        <v>4382</v>
      </c>
      <c r="F3949" s="242" t="str">
        <f>IFERROR(VLOOKUP(B3949,HĐ1!$C$8:$L$2000,10,0)," ")</f>
        <v xml:space="preserve"> </v>
      </c>
      <c r="G3949" s="242" t="str">
        <f>IFERROR(VLOOKUP(B3949,HĐ2!$C$7:$L$2000,10,0)," ")</f>
        <v xml:space="preserve"> </v>
      </c>
      <c r="H3949" s="242" t="str">
        <f>IFERROR(VLOOKUP(B3949,HĐ3!$C$8:$L$2000,10,0)," ")</f>
        <v xml:space="preserve"> </v>
      </c>
      <c r="I3949" s="242" t="str">
        <f>IFERROR(VLOOKUP(B3949,HĐ4!$C$8:$L$2000,10,0)," ")</f>
        <v xml:space="preserve"> </v>
      </c>
      <c r="J3949" s="242" t="str">
        <f>IFERROR(VLOOKUP(B3949,HĐ5!$C$8:$L$2000,10,0)," ")</f>
        <v xml:space="preserve"> </v>
      </c>
      <c r="K3949" s="242" t="str">
        <f>IFERROR(VLOOKUP(B3949,HĐ6!$C$8:$L$2000,10,0)," ")</f>
        <v xml:space="preserve"> </v>
      </c>
      <c r="L3949" s="242" t="str">
        <f>IFERROR(VLOOKUP(B3949,HĐ7!$C$7:$L$2000,10,0)," ")</f>
        <v xml:space="preserve"> </v>
      </c>
      <c r="M3949" s="242" t="str">
        <f>IFERROR(VLOOKUP(B3949,HĐ8!$C$7:$L$2000,10,0)," ")</f>
        <v xml:space="preserve"> </v>
      </c>
      <c r="N3949" s="242" t="str">
        <f>IFERROR(VLOOKUP(B3949,HĐ9!$C$7:$L$2000,10,0)," ")</f>
        <v xml:space="preserve"> </v>
      </c>
      <c r="O3949" s="242" t="str">
        <f>IFERROR(VLOOKUP(B3949,HĐ10!$C$8:$L$2000,10,0)," ")</f>
        <v xml:space="preserve"> </v>
      </c>
      <c r="P3949" s="242" t="str">
        <f>IFERROR(VLOOKUP(B3949,HĐ11!$C$7:$L$2000,10,0)," ")</f>
        <v xml:space="preserve"> </v>
      </c>
      <c r="Q3949" s="242" t="str">
        <f>IFERROR(VLOOKUP(B3949,HĐ12!$C$7:$L$2000,10,0)," ")</f>
        <v xml:space="preserve"> </v>
      </c>
      <c r="R3949" s="242" t="str">
        <f>IFERROR(VLOOKUP(B3949,HĐ13!$C$7:$L$2000,10,0)," ")</f>
        <v xml:space="preserve"> </v>
      </c>
      <c r="S3949" s="242" t="str">
        <f>IFERROR(VLOOKUP(B3949,HĐ14!$C$7:$L$2000,10,0)," ")</f>
        <v xml:space="preserve"> </v>
      </c>
      <c r="T3949" s="242" t="str">
        <f>IFERROR(VLOOKUP(B3949,HĐ15!$C$7:$L$2000,10,0)," ")</f>
        <v xml:space="preserve"> </v>
      </c>
      <c r="U3949" s="242" t="str">
        <f>IFERROR(VLOOKUP(B3949,HĐ16!$C$7:$L$2000,10,0)," ")</f>
        <v xml:space="preserve"> </v>
      </c>
      <c r="V3949" s="242" t="str">
        <f>IFERROR(VLOOKUP(B3949,HĐ17!$C$7:$L$2000,10,0)," ")</f>
        <v xml:space="preserve"> </v>
      </c>
      <c r="W3949" s="242" t="str">
        <f>IFERROR(VLOOKUP(B3949,HĐ18!$C$7:$L$2000,10,0)," ")</f>
        <v xml:space="preserve"> </v>
      </c>
      <c r="X3949" s="242" t="str">
        <f>IFERROR(VLOOKUP(B3949,HĐ19!$C$7:$L$2000,10,0)," ")</f>
        <v xml:space="preserve"> </v>
      </c>
      <c r="Y3949" s="242" t="str">
        <f>IFERROR(VLOOKUP(B3949,HĐ20!$C$7:$L$2000,10,0)," ")</f>
        <v xml:space="preserve"> </v>
      </c>
      <c r="Z3949" s="242" t="str">
        <f>IFERROR(VLOOKUP(B3949,HĐ21!$C$7:$L$1999,10,0)," ")</f>
        <v xml:space="preserve"> </v>
      </c>
      <c r="AA3949" s="242" t="str">
        <f>IFERROR(VLOOKUP(B3949,HĐ22!$C$7:$L$1999,10,0)," ")</f>
        <v xml:space="preserve"> </v>
      </c>
      <c r="AB3949" s="235">
        <f t="shared" si="64"/>
        <v>0</v>
      </c>
      <c r="AC3949" s="235"/>
    </row>
    <row r="3950" spans="1:29" s="240" customFormat="1" ht="12.75" hidden="1">
      <c r="A3950" s="235">
        <v>3919</v>
      </c>
      <c r="B3950" s="236">
        <v>3005192002</v>
      </c>
      <c r="C3950" s="237" t="s">
        <v>4403</v>
      </c>
      <c r="D3950" s="238" t="s">
        <v>490</v>
      </c>
      <c r="E3950" s="239" t="s">
        <v>4382</v>
      </c>
      <c r="F3950" s="242" t="str">
        <f>IFERROR(VLOOKUP(B3950,HĐ1!$C$8:$L$2000,10,0)," ")</f>
        <v xml:space="preserve"> </v>
      </c>
      <c r="G3950" s="242" t="str">
        <f>IFERROR(VLOOKUP(B3950,HĐ2!$C$7:$L$2000,10,0)," ")</f>
        <v xml:space="preserve"> </v>
      </c>
      <c r="H3950" s="242" t="str">
        <f>IFERROR(VLOOKUP(B3950,HĐ3!$C$8:$L$2000,10,0)," ")</f>
        <v xml:space="preserve"> </v>
      </c>
      <c r="I3950" s="242" t="str">
        <f>IFERROR(VLOOKUP(B3950,HĐ4!$C$8:$L$2000,10,0)," ")</f>
        <v xml:space="preserve"> </v>
      </c>
      <c r="J3950" s="242" t="str">
        <f>IFERROR(VLOOKUP(B3950,HĐ5!$C$8:$L$2000,10,0)," ")</f>
        <v xml:space="preserve"> </v>
      </c>
      <c r="K3950" s="242" t="str">
        <f>IFERROR(VLOOKUP(B3950,HĐ6!$C$8:$L$2000,10,0)," ")</f>
        <v xml:space="preserve"> </v>
      </c>
      <c r="L3950" s="242" t="str">
        <f>IFERROR(VLOOKUP(B3950,HĐ7!$C$7:$L$2000,10,0)," ")</f>
        <v xml:space="preserve"> </v>
      </c>
      <c r="M3950" s="242" t="str">
        <f>IFERROR(VLOOKUP(B3950,HĐ8!$C$7:$L$2000,10,0)," ")</f>
        <v xml:space="preserve"> </v>
      </c>
      <c r="N3950" s="242" t="str">
        <f>IFERROR(VLOOKUP(B3950,HĐ9!$C$7:$L$2000,10,0)," ")</f>
        <v xml:space="preserve"> </v>
      </c>
      <c r="O3950" s="242" t="str">
        <f>IFERROR(VLOOKUP(B3950,HĐ10!$C$8:$L$2000,10,0)," ")</f>
        <v xml:space="preserve"> </v>
      </c>
      <c r="P3950" s="242" t="str">
        <f>IFERROR(VLOOKUP(B3950,HĐ11!$C$7:$L$2000,10,0)," ")</f>
        <v xml:space="preserve"> </v>
      </c>
      <c r="Q3950" s="242" t="str">
        <f>IFERROR(VLOOKUP(B3950,HĐ12!$C$7:$L$2000,10,0)," ")</f>
        <v xml:space="preserve"> </v>
      </c>
      <c r="R3950" s="242" t="str">
        <f>IFERROR(VLOOKUP(B3950,HĐ13!$C$7:$L$2000,10,0)," ")</f>
        <v xml:space="preserve"> </v>
      </c>
      <c r="S3950" s="242" t="str">
        <f>IFERROR(VLOOKUP(B3950,HĐ14!$C$7:$L$2000,10,0)," ")</f>
        <v xml:space="preserve"> </v>
      </c>
      <c r="T3950" s="242" t="str">
        <f>IFERROR(VLOOKUP(B3950,HĐ15!$C$7:$L$2000,10,0)," ")</f>
        <v xml:space="preserve"> </v>
      </c>
      <c r="U3950" s="242" t="str">
        <f>IFERROR(VLOOKUP(B3950,HĐ16!$C$7:$L$2000,10,0)," ")</f>
        <v xml:space="preserve"> </v>
      </c>
      <c r="V3950" s="242" t="str">
        <f>IFERROR(VLOOKUP(B3950,HĐ17!$C$7:$L$2000,10,0)," ")</f>
        <v xml:space="preserve"> </v>
      </c>
      <c r="W3950" s="242" t="str">
        <f>IFERROR(VLOOKUP(B3950,HĐ18!$C$7:$L$2000,10,0)," ")</f>
        <v xml:space="preserve"> </v>
      </c>
      <c r="X3950" s="242" t="str">
        <f>IFERROR(VLOOKUP(B3950,HĐ19!$C$7:$L$2000,10,0)," ")</f>
        <v xml:space="preserve"> </v>
      </c>
      <c r="Y3950" s="242" t="str">
        <f>IFERROR(VLOOKUP(B3950,HĐ20!$C$7:$L$2000,10,0)," ")</f>
        <v xml:space="preserve"> </v>
      </c>
      <c r="Z3950" s="242" t="str">
        <f>IFERROR(VLOOKUP(B3950,HĐ21!$C$7:$L$1999,10,0)," ")</f>
        <v xml:space="preserve"> </v>
      </c>
      <c r="AA3950" s="242" t="str">
        <f>IFERROR(VLOOKUP(B3950,HĐ22!$C$7:$L$1999,10,0)," ")</f>
        <v xml:space="preserve"> </v>
      </c>
      <c r="AB3950" s="235">
        <f t="shared" si="64"/>
        <v>0</v>
      </c>
      <c r="AC3950" s="235"/>
    </row>
    <row r="3951" spans="1:29" s="240" customFormat="1" ht="12.75" hidden="1">
      <c r="A3951" s="235">
        <v>3920</v>
      </c>
      <c r="B3951" s="236">
        <v>3005194006</v>
      </c>
      <c r="C3951" s="237" t="s">
        <v>4404</v>
      </c>
      <c r="D3951" s="238" t="s">
        <v>71</v>
      </c>
      <c r="E3951" s="239" t="s">
        <v>4382</v>
      </c>
      <c r="F3951" s="242" t="str">
        <f>IFERROR(VLOOKUP(B3951,HĐ1!$C$8:$L$2000,10,0)," ")</f>
        <v xml:space="preserve"> </v>
      </c>
      <c r="G3951" s="242" t="str">
        <f>IFERROR(VLOOKUP(B3951,HĐ2!$C$7:$L$2000,10,0)," ")</f>
        <v xml:space="preserve"> </v>
      </c>
      <c r="H3951" s="242" t="str">
        <f>IFERROR(VLOOKUP(B3951,HĐ3!$C$8:$L$2000,10,0)," ")</f>
        <v xml:space="preserve"> </v>
      </c>
      <c r="I3951" s="242" t="str">
        <f>IFERROR(VLOOKUP(B3951,HĐ4!$C$8:$L$2000,10,0)," ")</f>
        <v xml:space="preserve"> </v>
      </c>
      <c r="J3951" s="242" t="str">
        <f>IFERROR(VLOOKUP(B3951,HĐ5!$C$8:$L$2000,10,0)," ")</f>
        <v xml:space="preserve"> </v>
      </c>
      <c r="K3951" s="242" t="str">
        <f>IFERROR(VLOOKUP(B3951,HĐ6!$C$8:$L$2000,10,0)," ")</f>
        <v xml:space="preserve"> </v>
      </c>
      <c r="L3951" s="242" t="str">
        <f>IFERROR(VLOOKUP(B3951,HĐ7!$C$7:$L$2000,10,0)," ")</f>
        <v xml:space="preserve"> </v>
      </c>
      <c r="M3951" s="242" t="str">
        <f>IFERROR(VLOOKUP(B3951,HĐ8!$C$7:$L$2000,10,0)," ")</f>
        <v xml:space="preserve"> </v>
      </c>
      <c r="N3951" s="242" t="str">
        <f>IFERROR(VLOOKUP(B3951,HĐ9!$C$7:$L$2000,10,0)," ")</f>
        <v xml:space="preserve"> </v>
      </c>
      <c r="O3951" s="242" t="str">
        <f>IFERROR(VLOOKUP(B3951,HĐ10!$C$8:$L$2000,10,0)," ")</f>
        <v xml:space="preserve"> </v>
      </c>
      <c r="P3951" s="242" t="str">
        <f>IFERROR(VLOOKUP(B3951,HĐ11!$C$7:$L$2000,10,0)," ")</f>
        <v xml:space="preserve"> </v>
      </c>
      <c r="Q3951" s="242" t="str">
        <f>IFERROR(VLOOKUP(B3951,HĐ12!$C$7:$L$2000,10,0)," ")</f>
        <v xml:space="preserve"> </v>
      </c>
      <c r="R3951" s="242" t="str">
        <f>IFERROR(VLOOKUP(B3951,HĐ13!$C$7:$L$2000,10,0)," ")</f>
        <v xml:space="preserve"> </v>
      </c>
      <c r="S3951" s="242" t="str">
        <f>IFERROR(VLOOKUP(B3951,HĐ14!$C$7:$L$2000,10,0)," ")</f>
        <v xml:space="preserve"> </v>
      </c>
      <c r="T3951" s="242" t="str">
        <f>IFERROR(VLOOKUP(B3951,HĐ15!$C$7:$L$2000,10,0)," ")</f>
        <v xml:space="preserve"> </v>
      </c>
      <c r="U3951" s="242" t="str">
        <f>IFERROR(VLOOKUP(B3951,HĐ16!$C$7:$L$2000,10,0)," ")</f>
        <v xml:space="preserve"> </v>
      </c>
      <c r="V3951" s="242" t="str">
        <f>IFERROR(VLOOKUP(B3951,HĐ17!$C$7:$L$2000,10,0)," ")</f>
        <v xml:space="preserve"> </v>
      </c>
      <c r="W3951" s="242" t="str">
        <f>IFERROR(VLOOKUP(B3951,HĐ18!$C$7:$L$2000,10,0)," ")</f>
        <v xml:space="preserve"> </v>
      </c>
      <c r="X3951" s="242" t="str">
        <f>IFERROR(VLOOKUP(B3951,HĐ19!$C$7:$L$2000,10,0)," ")</f>
        <v xml:space="preserve"> </v>
      </c>
      <c r="Y3951" s="242" t="str">
        <f>IFERROR(VLOOKUP(B3951,HĐ20!$C$7:$L$2000,10,0)," ")</f>
        <v xml:space="preserve"> </v>
      </c>
      <c r="Z3951" s="242" t="str">
        <f>IFERROR(VLOOKUP(B3951,HĐ21!$C$7:$L$1999,10,0)," ")</f>
        <v xml:space="preserve"> </v>
      </c>
      <c r="AA3951" s="242" t="str">
        <f>IFERROR(VLOOKUP(B3951,HĐ22!$C$7:$L$1999,10,0)," ")</f>
        <v xml:space="preserve"> </v>
      </c>
      <c r="AB3951" s="235">
        <f t="shared" si="64"/>
        <v>0</v>
      </c>
      <c r="AC3951" s="235"/>
    </row>
    <row r="3952" spans="1:29" s="240" customFormat="1" ht="12.75" hidden="1">
      <c r="A3952" s="235">
        <v>3921</v>
      </c>
      <c r="B3952" s="236">
        <v>3005190003</v>
      </c>
      <c r="C3952" s="237" t="s">
        <v>358</v>
      </c>
      <c r="D3952" s="238" t="s">
        <v>180</v>
      </c>
      <c r="E3952" s="239" t="s">
        <v>4382</v>
      </c>
      <c r="F3952" s="242" t="str">
        <f>IFERROR(VLOOKUP(B3952,HĐ1!$C$8:$L$2000,10,0)," ")</f>
        <v xml:space="preserve"> </v>
      </c>
      <c r="G3952" s="242" t="str">
        <f>IFERROR(VLOOKUP(B3952,HĐ2!$C$7:$L$2000,10,0)," ")</f>
        <v xml:space="preserve"> </v>
      </c>
      <c r="H3952" s="242" t="str">
        <f>IFERROR(VLOOKUP(B3952,HĐ3!$C$8:$L$2000,10,0)," ")</f>
        <v xml:space="preserve"> </v>
      </c>
      <c r="I3952" s="242" t="str">
        <f>IFERROR(VLOOKUP(B3952,HĐ4!$C$8:$L$2000,10,0)," ")</f>
        <v xml:space="preserve"> </v>
      </c>
      <c r="J3952" s="242" t="str">
        <f>IFERROR(VLOOKUP(B3952,HĐ5!$C$8:$L$2000,10,0)," ")</f>
        <v xml:space="preserve"> </v>
      </c>
      <c r="K3952" s="242" t="str">
        <f>IFERROR(VLOOKUP(B3952,HĐ6!$C$8:$L$2000,10,0)," ")</f>
        <v xml:space="preserve"> </v>
      </c>
      <c r="L3952" s="242" t="str">
        <f>IFERROR(VLOOKUP(B3952,HĐ7!$C$7:$L$2000,10,0)," ")</f>
        <v xml:space="preserve"> </v>
      </c>
      <c r="M3952" s="242" t="str">
        <f>IFERROR(VLOOKUP(B3952,HĐ8!$C$7:$L$2000,10,0)," ")</f>
        <v xml:space="preserve"> </v>
      </c>
      <c r="N3952" s="242" t="str">
        <f>IFERROR(VLOOKUP(B3952,HĐ9!$C$7:$L$2000,10,0)," ")</f>
        <v xml:space="preserve"> </v>
      </c>
      <c r="O3952" s="242" t="str">
        <f>IFERROR(VLOOKUP(B3952,HĐ10!$C$8:$L$2000,10,0)," ")</f>
        <v xml:space="preserve"> </v>
      </c>
      <c r="P3952" s="242" t="str">
        <f>IFERROR(VLOOKUP(B3952,HĐ11!$C$7:$L$2000,10,0)," ")</f>
        <v xml:space="preserve"> </v>
      </c>
      <c r="Q3952" s="242" t="str">
        <f>IFERROR(VLOOKUP(B3952,HĐ12!$C$7:$L$2000,10,0)," ")</f>
        <v xml:space="preserve"> </v>
      </c>
      <c r="R3952" s="242" t="str">
        <f>IFERROR(VLOOKUP(B3952,HĐ13!$C$7:$L$2000,10,0)," ")</f>
        <v xml:space="preserve"> </v>
      </c>
      <c r="S3952" s="242" t="str">
        <f>IFERROR(VLOOKUP(B3952,HĐ14!$C$7:$L$2000,10,0)," ")</f>
        <v xml:space="preserve"> </v>
      </c>
      <c r="T3952" s="242" t="str">
        <f>IFERROR(VLOOKUP(B3952,HĐ15!$C$7:$L$2000,10,0)," ")</f>
        <v xml:space="preserve"> </v>
      </c>
      <c r="U3952" s="242" t="str">
        <f>IFERROR(VLOOKUP(B3952,HĐ16!$C$7:$L$2000,10,0)," ")</f>
        <v xml:space="preserve"> </v>
      </c>
      <c r="V3952" s="242" t="str">
        <f>IFERROR(VLOOKUP(B3952,HĐ17!$C$7:$L$2000,10,0)," ")</f>
        <v xml:space="preserve"> </v>
      </c>
      <c r="W3952" s="242" t="str">
        <f>IFERROR(VLOOKUP(B3952,HĐ18!$C$7:$L$2000,10,0)," ")</f>
        <v xml:space="preserve"> </v>
      </c>
      <c r="X3952" s="242" t="str">
        <f>IFERROR(VLOOKUP(B3952,HĐ19!$C$7:$L$2000,10,0)," ")</f>
        <v xml:space="preserve"> </v>
      </c>
      <c r="Y3952" s="242" t="str">
        <f>IFERROR(VLOOKUP(B3952,HĐ20!$C$7:$L$2000,10,0)," ")</f>
        <v xml:space="preserve"> </v>
      </c>
      <c r="Z3952" s="242" t="str">
        <f>IFERROR(VLOOKUP(B3952,HĐ21!$C$7:$L$1999,10,0)," ")</f>
        <v xml:space="preserve"> </v>
      </c>
      <c r="AA3952" s="242" t="str">
        <f>IFERROR(VLOOKUP(B3952,HĐ22!$C$7:$L$1999,10,0)," ")</f>
        <v xml:space="preserve"> </v>
      </c>
      <c r="AB3952" s="235">
        <f t="shared" si="64"/>
        <v>0</v>
      </c>
      <c r="AC3952" s="235"/>
    </row>
    <row r="3953" spans="1:29" s="240" customFormat="1" ht="12.75" hidden="1">
      <c r="A3953" s="235">
        <v>3922</v>
      </c>
      <c r="B3953" s="236">
        <v>3005192347</v>
      </c>
      <c r="C3953" s="237" t="s">
        <v>4405</v>
      </c>
      <c r="D3953" s="238" t="s">
        <v>135</v>
      </c>
      <c r="E3953" s="239" t="s">
        <v>4382</v>
      </c>
      <c r="F3953" s="242" t="str">
        <f>IFERROR(VLOOKUP(B3953,HĐ1!$C$8:$L$2000,10,0)," ")</f>
        <v xml:space="preserve"> </v>
      </c>
      <c r="G3953" s="242" t="str">
        <f>IFERROR(VLOOKUP(B3953,HĐ2!$C$7:$L$2000,10,0)," ")</f>
        <v xml:space="preserve"> </v>
      </c>
      <c r="H3953" s="242" t="str">
        <f>IFERROR(VLOOKUP(B3953,HĐ3!$C$8:$L$2000,10,0)," ")</f>
        <v xml:space="preserve"> </v>
      </c>
      <c r="I3953" s="242" t="str">
        <f>IFERROR(VLOOKUP(B3953,HĐ4!$C$8:$L$2000,10,0)," ")</f>
        <v xml:space="preserve"> </v>
      </c>
      <c r="J3953" s="242" t="str">
        <f>IFERROR(VLOOKUP(B3953,HĐ5!$C$8:$L$2000,10,0)," ")</f>
        <v xml:space="preserve"> </v>
      </c>
      <c r="K3953" s="242" t="str">
        <f>IFERROR(VLOOKUP(B3953,HĐ6!$C$8:$L$2000,10,0)," ")</f>
        <v xml:space="preserve"> </v>
      </c>
      <c r="L3953" s="242" t="str">
        <f>IFERROR(VLOOKUP(B3953,HĐ7!$C$7:$L$2000,10,0)," ")</f>
        <v xml:space="preserve"> </v>
      </c>
      <c r="M3953" s="242" t="str">
        <f>IFERROR(VLOOKUP(B3953,HĐ8!$C$7:$L$2000,10,0)," ")</f>
        <v xml:space="preserve"> </v>
      </c>
      <c r="N3953" s="242" t="str">
        <f>IFERROR(VLOOKUP(B3953,HĐ9!$C$7:$L$2000,10,0)," ")</f>
        <v xml:space="preserve"> </v>
      </c>
      <c r="O3953" s="242" t="str">
        <f>IFERROR(VLOOKUP(B3953,HĐ10!$C$8:$L$2000,10,0)," ")</f>
        <v xml:space="preserve"> </v>
      </c>
      <c r="P3953" s="242" t="str">
        <f>IFERROR(VLOOKUP(B3953,HĐ11!$C$7:$L$2000,10,0)," ")</f>
        <v xml:space="preserve"> </v>
      </c>
      <c r="Q3953" s="242" t="str">
        <f>IFERROR(VLOOKUP(B3953,HĐ12!$C$7:$L$2000,10,0)," ")</f>
        <v xml:space="preserve"> </v>
      </c>
      <c r="R3953" s="242" t="str">
        <f>IFERROR(VLOOKUP(B3953,HĐ13!$C$7:$L$2000,10,0)," ")</f>
        <v xml:space="preserve"> </v>
      </c>
      <c r="S3953" s="242" t="str">
        <f>IFERROR(VLOOKUP(B3953,HĐ14!$C$7:$L$2000,10,0)," ")</f>
        <v xml:space="preserve"> </v>
      </c>
      <c r="T3953" s="242" t="str">
        <f>IFERROR(VLOOKUP(B3953,HĐ15!$C$7:$L$2000,10,0)," ")</f>
        <v xml:space="preserve"> </v>
      </c>
      <c r="U3953" s="242" t="str">
        <f>IFERROR(VLOOKUP(B3953,HĐ16!$C$7:$L$2000,10,0)," ")</f>
        <v xml:space="preserve"> </v>
      </c>
      <c r="V3953" s="242" t="str">
        <f>IFERROR(VLOOKUP(B3953,HĐ17!$C$7:$L$2000,10,0)," ")</f>
        <v xml:space="preserve"> </v>
      </c>
      <c r="W3953" s="242" t="str">
        <f>IFERROR(VLOOKUP(B3953,HĐ18!$C$7:$L$2000,10,0)," ")</f>
        <v xml:space="preserve"> </v>
      </c>
      <c r="X3953" s="242" t="str">
        <f>IFERROR(VLOOKUP(B3953,HĐ19!$C$7:$L$2000,10,0)," ")</f>
        <v xml:space="preserve"> </v>
      </c>
      <c r="Y3953" s="242" t="str">
        <f>IFERROR(VLOOKUP(B3953,HĐ20!$C$7:$L$2000,10,0)," ")</f>
        <v xml:space="preserve"> </v>
      </c>
      <c r="Z3953" s="242" t="str">
        <f>IFERROR(VLOOKUP(B3953,HĐ21!$C$7:$L$1999,10,0)," ")</f>
        <v xml:space="preserve"> </v>
      </c>
      <c r="AA3953" s="242" t="str">
        <f>IFERROR(VLOOKUP(B3953,HĐ22!$C$7:$L$1999,10,0)," ")</f>
        <v xml:space="preserve"> </v>
      </c>
      <c r="AB3953" s="235">
        <f t="shared" si="64"/>
        <v>0</v>
      </c>
      <c r="AC3953" s="235"/>
    </row>
    <row r="3954" spans="1:29" s="240" customFormat="1" ht="12.75" hidden="1">
      <c r="A3954" s="235">
        <v>3923</v>
      </c>
      <c r="B3954" s="236">
        <v>3005190478</v>
      </c>
      <c r="C3954" s="237" t="s">
        <v>3037</v>
      </c>
      <c r="D3954" s="238" t="s">
        <v>127</v>
      </c>
      <c r="E3954" s="239" t="s">
        <v>4382</v>
      </c>
      <c r="F3954" s="242" t="str">
        <f>IFERROR(VLOOKUP(B3954,HĐ1!$C$8:$L$2000,10,0)," ")</f>
        <v xml:space="preserve"> </v>
      </c>
      <c r="G3954" s="242" t="str">
        <f>IFERROR(VLOOKUP(B3954,HĐ2!$C$7:$L$2000,10,0)," ")</f>
        <v xml:space="preserve"> </v>
      </c>
      <c r="H3954" s="242" t="str">
        <f>IFERROR(VLOOKUP(B3954,HĐ3!$C$8:$L$2000,10,0)," ")</f>
        <v xml:space="preserve"> </v>
      </c>
      <c r="I3954" s="242" t="str">
        <f>IFERROR(VLOOKUP(B3954,HĐ4!$C$8:$L$2000,10,0)," ")</f>
        <v xml:space="preserve"> </v>
      </c>
      <c r="J3954" s="242" t="str">
        <f>IFERROR(VLOOKUP(B3954,HĐ5!$C$8:$L$2000,10,0)," ")</f>
        <v xml:space="preserve"> </v>
      </c>
      <c r="K3954" s="242" t="str">
        <f>IFERROR(VLOOKUP(B3954,HĐ6!$C$8:$L$2000,10,0)," ")</f>
        <v xml:space="preserve"> </v>
      </c>
      <c r="L3954" s="242" t="str">
        <f>IFERROR(VLOOKUP(B3954,HĐ7!$C$7:$L$2000,10,0)," ")</f>
        <v xml:space="preserve"> </v>
      </c>
      <c r="M3954" s="242" t="str">
        <f>IFERROR(VLOOKUP(B3954,HĐ8!$C$7:$L$2000,10,0)," ")</f>
        <v xml:space="preserve"> </v>
      </c>
      <c r="N3954" s="242" t="str">
        <f>IFERROR(VLOOKUP(B3954,HĐ9!$C$7:$L$2000,10,0)," ")</f>
        <v xml:space="preserve"> </v>
      </c>
      <c r="O3954" s="242" t="str">
        <f>IFERROR(VLOOKUP(B3954,HĐ10!$C$8:$L$2000,10,0)," ")</f>
        <v xml:space="preserve"> </v>
      </c>
      <c r="P3954" s="242" t="str">
        <f>IFERROR(VLOOKUP(B3954,HĐ11!$C$7:$L$2000,10,0)," ")</f>
        <v xml:space="preserve"> </v>
      </c>
      <c r="Q3954" s="242" t="str">
        <f>IFERROR(VLOOKUP(B3954,HĐ12!$C$7:$L$2000,10,0)," ")</f>
        <v xml:space="preserve"> </v>
      </c>
      <c r="R3954" s="242" t="str">
        <f>IFERROR(VLOOKUP(B3954,HĐ13!$C$7:$L$2000,10,0)," ")</f>
        <v xml:space="preserve"> </v>
      </c>
      <c r="S3954" s="242" t="str">
        <f>IFERROR(VLOOKUP(B3954,HĐ14!$C$7:$L$2000,10,0)," ")</f>
        <v xml:space="preserve"> </v>
      </c>
      <c r="T3954" s="242" t="str">
        <f>IFERROR(VLOOKUP(B3954,HĐ15!$C$7:$L$2000,10,0)," ")</f>
        <v xml:space="preserve"> </v>
      </c>
      <c r="U3954" s="242" t="str">
        <f>IFERROR(VLOOKUP(B3954,HĐ16!$C$7:$L$2000,10,0)," ")</f>
        <v xml:space="preserve"> </v>
      </c>
      <c r="V3954" s="242" t="str">
        <f>IFERROR(VLOOKUP(B3954,HĐ17!$C$7:$L$2000,10,0)," ")</f>
        <v xml:space="preserve"> </v>
      </c>
      <c r="W3954" s="242" t="str">
        <f>IFERROR(VLOOKUP(B3954,HĐ18!$C$7:$L$2000,10,0)," ")</f>
        <v xml:space="preserve"> </v>
      </c>
      <c r="X3954" s="242" t="str">
        <f>IFERROR(VLOOKUP(B3954,HĐ19!$C$7:$L$2000,10,0)," ")</f>
        <v xml:space="preserve"> </v>
      </c>
      <c r="Y3954" s="242" t="str">
        <f>IFERROR(VLOOKUP(B3954,HĐ20!$C$7:$L$2000,10,0)," ")</f>
        <v xml:space="preserve"> </v>
      </c>
      <c r="Z3954" s="242" t="str">
        <f>IFERROR(VLOOKUP(B3954,HĐ21!$C$7:$L$1999,10,0)," ")</f>
        <v xml:space="preserve"> </v>
      </c>
      <c r="AA3954" s="242" t="str">
        <f>IFERROR(VLOOKUP(B3954,HĐ22!$C$7:$L$1999,10,0)," ")</f>
        <v xml:space="preserve"> </v>
      </c>
      <c r="AB3954" s="235">
        <f t="shared" si="64"/>
        <v>0</v>
      </c>
      <c r="AC3954" s="235"/>
    </row>
    <row r="3955" spans="1:29" s="240" customFormat="1" ht="12.75" hidden="1">
      <c r="A3955" s="235">
        <v>3924</v>
      </c>
      <c r="B3955" s="236">
        <v>3005190646</v>
      </c>
      <c r="C3955" s="237" t="s">
        <v>1702</v>
      </c>
      <c r="D3955" s="238" t="s">
        <v>1780</v>
      </c>
      <c r="E3955" s="239" t="s">
        <v>4382</v>
      </c>
      <c r="F3955" s="242" t="str">
        <f>IFERROR(VLOOKUP(B3955,HĐ1!$C$8:$L$2000,10,0)," ")</f>
        <v xml:space="preserve"> </v>
      </c>
      <c r="G3955" s="242" t="str">
        <f>IFERROR(VLOOKUP(B3955,HĐ2!$C$7:$L$2000,10,0)," ")</f>
        <v xml:space="preserve"> </v>
      </c>
      <c r="H3955" s="242" t="str">
        <f>IFERROR(VLOOKUP(B3955,HĐ3!$C$8:$L$2000,10,0)," ")</f>
        <v xml:space="preserve"> </v>
      </c>
      <c r="I3955" s="242" t="str">
        <f>IFERROR(VLOOKUP(B3955,HĐ4!$C$8:$L$2000,10,0)," ")</f>
        <v xml:space="preserve"> </v>
      </c>
      <c r="J3955" s="242" t="str">
        <f>IFERROR(VLOOKUP(B3955,HĐ5!$C$8:$L$2000,10,0)," ")</f>
        <v xml:space="preserve"> </v>
      </c>
      <c r="K3955" s="242" t="str">
        <f>IFERROR(VLOOKUP(B3955,HĐ6!$C$8:$L$2000,10,0)," ")</f>
        <v xml:space="preserve"> </v>
      </c>
      <c r="L3955" s="242" t="str">
        <f>IFERROR(VLOOKUP(B3955,HĐ7!$C$7:$L$2000,10,0)," ")</f>
        <v xml:space="preserve"> </v>
      </c>
      <c r="M3955" s="242" t="str">
        <f>IFERROR(VLOOKUP(B3955,HĐ8!$C$7:$L$2000,10,0)," ")</f>
        <v xml:space="preserve"> </v>
      </c>
      <c r="N3955" s="242" t="str">
        <f>IFERROR(VLOOKUP(B3955,HĐ9!$C$7:$L$2000,10,0)," ")</f>
        <v xml:space="preserve"> </v>
      </c>
      <c r="O3955" s="242" t="str">
        <f>IFERROR(VLOOKUP(B3955,HĐ10!$C$8:$L$2000,10,0)," ")</f>
        <v xml:space="preserve"> </v>
      </c>
      <c r="P3955" s="242" t="str">
        <f>IFERROR(VLOOKUP(B3955,HĐ11!$C$7:$L$2000,10,0)," ")</f>
        <v xml:space="preserve"> </v>
      </c>
      <c r="Q3955" s="242" t="str">
        <f>IFERROR(VLOOKUP(B3955,HĐ12!$C$7:$L$2000,10,0)," ")</f>
        <v xml:space="preserve"> </v>
      </c>
      <c r="R3955" s="242" t="str">
        <f>IFERROR(VLOOKUP(B3955,HĐ13!$C$7:$L$2000,10,0)," ")</f>
        <v xml:space="preserve"> </v>
      </c>
      <c r="S3955" s="242" t="str">
        <f>IFERROR(VLOOKUP(B3955,HĐ14!$C$7:$L$2000,10,0)," ")</f>
        <v xml:space="preserve"> </v>
      </c>
      <c r="T3955" s="242" t="str">
        <f>IFERROR(VLOOKUP(B3955,HĐ15!$C$7:$L$2000,10,0)," ")</f>
        <v xml:space="preserve"> </v>
      </c>
      <c r="U3955" s="242" t="str">
        <f>IFERROR(VLOOKUP(B3955,HĐ16!$C$7:$L$2000,10,0)," ")</f>
        <v xml:space="preserve"> </v>
      </c>
      <c r="V3955" s="242" t="str">
        <f>IFERROR(VLOOKUP(B3955,HĐ17!$C$7:$L$2000,10,0)," ")</f>
        <v xml:space="preserve"> </v>
      </c>
      <c r="W3955" s="242" t="str">
        <f>IFERROR(VLOOKUP(B3955,HĐ18!$C$7:$L$2000,10,0)," ")</f>
        <v xml:space="preserve"> </v>
      </c>
      <c r="X3955" s="242" t="str">
        <f>IFERROR(VLOOKUP(B3955,HĐ19!$C$7:$L$2000,10,0)," ")</f>
        <v xml:space="preserve"> </v>
      </c>
      <c r="Y3955" s="242" t="str">
        <f>IFERROR(VLOOKUP(B3955,HĐ20!$C$7:$L$2000,10,0)," ")</f>
        <v xml:space="preserve"> </v>
      </c>
      <c r="Z3955" s="242" t="str">
        <f>IFERROR(VLOOKUP(B3955,HĐ21!$C$7:$L$1999,10,0)," ")</f>
        <v xml:space="preserve"> </v>
      </c>
      <c r="AA3955" s="242" t="str">
        <f>IFERROR(VLOOKUP(B3955,HĐ22!$C$7:$L$1999,10,0)," ")</f>
        <v xml:space="preserve"> </v>
      </c>
      <c r="AB3955" s="235">
        <f t="shared" si="64"/>
        <v>0</v>
      </c>
      <c r="AC3955" s="235"/>
    </row>
    <row r="3956" spans="1:29" s="240" customFormat="1" ht="12.75" hidden="1">
      <c r="A3956" s="235">
        <v>3925</v>
      </c>
      <c r="B3956" s="236">
        <v>3005190655</v>
      </c>
      <c r="C3956" s="237" t="s">
        <v>4406</v>
      </c>
      <c r="D3956" s="238" t="s">
        <v>264</v>
      </c>
      <c r="E3956" s="239" t="s">
        <v>4382</v>
      </c>
      <c r="F3956" s="242" t="str">
        <f>IFERROR(VLOOKUP(B3956,HĐ1!$C$8:$L$2000,10,0)," ")</f>
        <v xml:space="preserve"> </v>
      </c>
      <c r="G3956" s="242" t="str">
        <f>IFERROR(VLOOKUP(B3956,HĐ2!$C$7:$L$2000,10,0)," ")</f>
        <v xml:space="preserve"> </v>
      </c>
      <c r="H3956" s="242" t="str">
        <f>IFERROR(VLOOKUP(B3956,HĐ3!$C$8:$L$2000,10,0)," ")</f>
        <v xml:space="preserve"> </v>
      </c>
      <c r="I3956" s="242" t="str">
        <f>IFERROR(VLOOKUP(B3956,HĐ4!$C$8:$L$2000,10,0)," ")</f>
        <v xml:space="preserve"> </v>
      </c>
      <c r="J3956" s="242" t="str">
        <f>IFERROR(VLOOKUP(B3956,HĐ5!$C$8:$L$2000,10,0)," ")</f>
        <v xml:space="preserve"> </v>
      </c>
      <c r="K3956" s="242" t="str">
        <f>IFERROR(VLOOKUP(B3956,HĐ6!$C$8:$L$2000,10,0)," ")</f>
        <v xml:space="preserve"> </v>
      </c>
      <c r="L3956" s="242" t="str">
        <f>IFERROR(VLOOKUP(B3956,HĐ7!$C$7:$L$2000,10,0)," ")</f>
        <v xml:space="preserve"> </v>
      </c>
      <c r="M3956" s="242" t="str">
        <f>IFERROR(VLOOKUP(B3956,HĐ8!$C$7:$L$2000,10,0)," ")</f>
        <v xml:space="preserve"> </v>
      </c>
      <c r="N3956" s="242" t="str">
        <f>IFERROR(VLOOKUP(B3956,HĐ9!$C$7:$L$2000,10,0)," ")</f>
        <v xml:space="preserve"> </v>
      </c>
      <c r="O3956" s="242" t="str">
        <f>IFERROR(VLOOKUP(B3956,HĐ10!$C$8:$L$2000,10,0)," ")</f>
        <v xml:space="preserve"> </v>
      </c>
      <c r="P3956" s="242" t="str">
        <f>IFERROR(VLOOKUP(B3956,HĐ11!$C$7:$L$2000,10,0)," ")</f>
        <v xml:space="preserve"> </v>
      </c>
      <c r="Q3956" s="242" t="str">
        <f>IFERROR(VLOOKUP(B3956,HĐ12!$C$7:$L$2000,10,0)," ")</f>
        <v xml:space="preserve"> </v>
      </c>
      <c r="R3956" s="242" t="str">
        <f>IFERROR(VLOOKUP(B3956,HĐ13!$C$7:$L$2000,10,0)," ")</f>
        <v xml:space="preserve"> </v>
      </c>
      <c r="S3956" s="242" t="str">
        <f>IFERROR(VLOOKUP(B3956,HĐ14!$C$7:$L$2000,10,0)," ")</f>
        <v xml:space="preserve"> </v>
      </c>
      <c r="T3956" s="242" t="str">
        <f>IFERROR(VLOOKUP(B3956,HĐ15!$C$7:$L$2000,10,0)," ")</f>
        <v xml:space="preserve"> </v>
      </c>
      <c r="U3956" s="242" t="str">
        <f>IFERROR(VLOOKUP(B3956,HĐ16!$C$7:$L$2000,10,0)," ")</f>
        <v xml:space="preserve"> </v>
      </c>
      <c r="V3956" s="242" t="str">
        <f>IFERROR(VLOOKUP(B3956,HĐ17!$C$7:$L$2000,10,0)," ")</f>
        <v xml:space="preserve"> </v>
      </c>
      <c r="W3956" s="242" t="str">
        <f>IFERROR(VLOOKUP(B3956,HĐ18!$C$7:$L$2000,10,0)," ")</f>
        <v xml:space="preserve"> </v>
      </c>
      <c r="X3956" s="242" t="str">
        <f>IFERROR(VLOOKUP(B3956,HĐ19!$C$7:$L$2000,10,0)," ")</f>
        <v xml:space="preserve"> </v>
      </c>
      <c r="Y3956" s="242" t="str">
        <f>IFERROR(VLOOKUP(B3956,HĐ20!$C$7:$L$2000,10,0)," ")</f>
        <v xml:space="preserve"> </v>
      </c>
      <c r="Z3956" s="242" t="str">
        <f>IFERROR(VLOOKUP(B3956,HĐ21!$C$7:$L$1999,10,0)," ")</f>
        <v xml:space="preserve"> </v>
      </c>
      <c r="AA3956" s="242" t="str">
        <f>IFERROR(VLOOKUP(B3956,HĐ22!$C$7:$L$1999,10,0)," ")</f>
        <v xml:space="preserve"> </v>
      </c>
      <c r="AB3956" s="235">
        <f t="shared" si="64"/>
        <v>0</v>
      </c>
      <c r="AC3956" s="235"/>
    </row>
    <row r="3957" spans="1:29" s="240" customFormat="1" ht="12.75" hidden="1">
      <c r="A3957" s="235">
        <v>3926</v>
      </c>
      <c r="B3957" s="236">
        <v>3005190445</v>
      </c>
      <c r="C3957" s="237" t="s">
        <v>3871</v>
      </c>
      <c r="D3957" s="238" t="s">
        <v>3081</v>
      </c>
      <c r="E3957" s="239" t="s">
        <v>4382</v>
      </c>
      <c r="F3957" s="242" t="str">
        <f>IFERROR(VLOOKUP(B3957,HĐ1!$C$8:$L$2000,10,0)," ")</f>
        <v xml:space="preserve"> </v>
      </c>
      <c r="G3957" s="242" t="str">
        <f>IFERROR(VLOOKUP(B3957,HĐ2!$C$7:$L$2000,10,0)," ")</f>
        <v xml:space="preserve"> </v>
      </c>
      <c r="H3957" s="242" t="str">
        <f>IFERROR(VLOOKUP(B3957,HĐ3!$C$8:$L$2000,10,0)," ")</f>
        <v xml:space="preserve"> </v>
      </c>
      <c r="I3957" s="242" t="str">
        <f>IFERROR(VLOOKUP(B3957,HĐ4!$C$8:$L$2000,10,0)," ")</f>
        <v xml:space="preserve"> </v>
      </c>
      <c r="J3957" s="242" t="str">
        <f>IFERROR(VLOOKUP(B3957,HĐ5!$C$8:$L$2000,10,0)," ")</f>
        <v xml:space="preserve"> </v>
      </c>
      <c r="K3957" s="242" t="str">
        <f>IFERROR(VLOOKUP(B3957,HĐ6!$C$8:$L$2000,10,0)," ")</f>
        <v xml:space="preserve"> </v>
      </c>
      <c r="L3957" s="242" t="str">
        <f>IFERROR(VLOOKUP(B3957,HĐ7!$C$7:$L$2000,10,0)," ")</f>
        <v xml:space="preserve"> </v>
      </c>
      <c r="M3957" s="242" t="str">
        <f>IFERROR(VLOOKUP(B3957,HĐ8!$C$7:$L$2000,10,0)," ")</f>
        <v xml:space="preserve"> </v>
      </c>
      <c r="N3957" s="242" t="str">
        <f>IFERROR(VLOOKUP(B3957,HĐ9!$C$7:$L$2000,10,0)," ")</f>
        <v xml:space="preserve"> </v>
      </c>
      <c r="O3957" s="242" t="str">
        <f>IFERROR(VLOOKUP(B3957,HĐ10!$C$8:$L$2000,10,0)," ")</f>
        <v xml:space="preserve"> </v>
      </c>
      <c r="P3957" s="242" t="str">
        <f>IFERROR(VLOOKUP(B3957,HĐ11!$C$7:$L$2000,10,0)," ")</f>
        <v xml:space="preserve"> </v>
      </c>
      <c r="Q3957" s="242" t="str">
        <f>IFERROR(VLOOKUP(B3957,HĐ12!$C$7:$L$2000,10,0)," ")</f>
        <v xml:space="preserve"> </v>
      </c>
      <c r="R3957" s="242" t="str">
        <f>IFERROR(VLOOKUP(B3957,HĐ13!$C$7:$L$2000,10,0)," ")</f>
        <v xml:space="preserve"> </v>
      </c>
      <c r="S3957" s="242" t="str">
        <f>IFERROR(VLOOKUP(B3957,HĐ14!$C$7:$L$2000,10,0)," ")</f>
        <v xml:space="preserve"> </v>
      </c>
      <c r="T3957" s="242" t="str">
        <f>IFERROR(VLOOKUP(B3957,HĐ15!$C$7:$L$2000,10,0)," ")</f>
        <v xml:space="preserve"> </v>
      </c>
      <c r="U3957" s="242" t="str">
        <f>IFERROR(VLOOKUP(B3957,HĐ16!$C$7:$L$2000,10,0)," ")</f>
        <v xml:space="preserve"> </v>
      </c>
      <c r="V3957" s="242" t="str">
        <f>IFERROR(VLOOKUP(B3957,HĐ17!$C$7:$L$2000,10,0)," ")</f>
        <v xml:space="preserve"> </v>
      </c>
      <c r="W3957" s="242" t="str">
        <f>IFERROR(VLOOKUP(B3957,HĐ18!$C$7:$L$2000,10,0)," ")</f>
        <v xml:space="preserve"> </v>
      </c>
      <c r="X3957" s="242" t="str">
        <f>IFERROR(VLOOKUP(B3957,HĐ19!$C$7:$L$2000,10,0)," ")</f>
        <v xml:space="preserve"> </v>
      </c>
      <c r="Y3957" s="242" t="str">
        <f>IFERROR(VLOOKUP(B3957,HĐ20!$C$7:$L$2000,10,0)," ")</f>
        <v xml:space="preserve"> </v>
      </c>
      <c r="Z3957" s="242" t="str">
        <f>IFERROR(VLOOKUP(B3957,HĐ21!$C$7:$L$1999,10,0)," ")</f>
        <v xml:space="preserve"> </v>
      </c>
      <c r="AA3957" s="242" t="str">
        <f>IFERROR(VLOOKUP(B3957,HĐ22!$C$7:$L$1999,10,0)," ")</f>
        <v xml:space="preserve"> </v>
      </c>
      <c r="AB3957" s="235">
        <f t="shared" si="64"/>
        <v>0</v>
      </c>
      <c r="AC3957" s="235"/>
    </row>
    <row r="3958" spans="1:29" s="240" customFormat="1" ht="12.75" hidden="1">
      <c r="A3958" s="235">
        <v>3927</v>
      </c>
      <c r="B3958" s="236">
        <v>3005194053</v>
      </c>
      <c r="C3958" s="237" t="s">
        <v>236</v>
      </c>
      <c r="D3958" s="238" t="s">
        <v>599</v>
      </c>
      <c r="E3958" s="239" t="s">
        <v>4382</v>
      </c>
      <c r="F3958" s="242" t="str">
        <f>IFERROR(VLOOKUP(B3958,HĐ1!$C$8:$L$2000,10,0)," ")</f>
        <v xml:space="preserve"> </v>
      </c>
      <c r="G3958" s="242" t="str">
        <f>IFERROR(VLOOKUP(B3958,HĐ2!$C$7:$L$2000,10,0)," ")</f>
        <v xml:space="preserve"> </v>
      </c>
      <c r="H3958" s="242" t="str">
        <f>IFERROR(VLOOKUP(B3958,HĐ3!$C$8:$L$2000,10,0)," ")</f>
        <v xml:space="preserve"> </v>
      </c>
      <c r="I3958" s="242" t="str">
        <f>IFERROR(VLOOKUP(B3958,HĐ4!$C$8:$L$2000,10,0)," ")</f>
        <v xml:space="preserve"> </v>
      </c>
      <c r="J3958" s="242" t="str">
        <f>IFERROR(VLOOKUP(B3958,HĐ5!$C$8:$L$2000,10,0)," ")</f>
        <v xml:space="preserve"> </v>
      </c>
      <c r="K3958" s="242" t="str">
        <f>IFERROR(VLOOKUP(B3958,HĐ6!$C$8:$L$2000,10,0)," ")</f>
        <v xml:space="preserve"> </v>
      </c>
      <c r="L3958" s="242" t="str">
        <f>IFERROR(VLOOKUP(B3958,HĐ7!$C$7:$L$2000,10,0)," ")</f>
        <v xml:space="preserve"> </v>
      </c>
      <c r="M3958" s="242" t="str">
        <f>IFERROR(VLOOKUP(B3958,HĐ8!$C$7:$L$2000,10,0)," ")</f>
        <v xml:space="preserve"> </v>
      </c>
      <c r="N3958" s="242" t="str">
        <f>IFERROR(VLOOKUP(B3958,HĐ9!$C$7:$L$2000,10,0)," ")</f>
        <v xml:space="preserve"> </v>
      </c>
      <c r="O3958" s="242" t="str">
        <f>IFERROR(VLOOKUP(B3958,HĐ10!$C$8:$L$2000,10,0)," ")</f>
        <v xml:space="preserve"> </v>
      </c>
      <c r="P3958" s="242" t="str">
        <f>IFERROR(VLOOKUP(B3958,HĐ11!$C$7:$L$2000,10,0)," ")</f>
        <v xml:space="preserve"> </v>
      </c>
      <c r="Q3958" s="242" t="str">
        <f>IFERROR(VLOOKUP(B3958,HĐ12!$C$7:$L$2000,10,0)," ")</f>
        <v xml:space="preserve"> </v>
      </c>
      <c r="R3958" s="242" t="str">
        <f>IFERROR(VLOOKUP(B3958,HĐ13!$C$7:$L$2000,10,0)," ")</f>
        <v xml:space="preserve"> </v>
      </c>
      <c r="S3958" s="242" t="str">
        <f>IFERROR(VLOOKUP(B3958,HĐ14!$C$7:$L$2000,10,0)," ")</f>
        <v xml:space="preserve"> </v>
      </c>
      <c r="T3958" s="242" t="str">
        <f>IFERROR(VLOOKUP(B3958,HĐ15!$C$7:$L$2000,10,0)," ")</f>
        <v xml:space="preserve"> </v>
      </c>
      <c r="U3958" s="242" t="str">
        <f>IFERROR(VLOOKUP(B3958,HĐ16!$C$7:$L$2000,10,0)," ")</f>
        <v xml:space="preserve"> </v>
      </c>
      <c r="V3958" s="242" t="str">
        <f>IFERROR(VLOOKUP(B3958,HĐ17!$C$7:$L$2000,10,0)," ")</f>
        <v xml:space="preserve"> </v>
      </c>
      <c r="W3958" s="242" t="str">
        <f>IFERROR(VLOOKUP(B3958,HĐ18!$C$7:$L$2000,10,0)," ")</f>
        <v xml:space="preserve"> </v>
      </c>
      <c r="X3958" s="242" t="str">
        <f>IFERROR(VLOOKUP(B3958,HĐ19!$C$7:$L$2000,10,0)," ")</f>
        <v xml:space="preserve"> </v>
      </c>
      <c r="Y3958" s="242" t="str">
        <f>IFERROR(VLOOKUP(B3958,HĐ20!$C$7:$L$2000,10,0)," ")</f>
        <v xml:space="preserve"> </v>
      </c>
      <c r="Z3958" s="242" t="str">
        <f>IFERROR(VLOOKUP(B3958,HĐ21!$C$7:$L$1999,10,0)," ")</f>
        <v xml:space="preserve"> </v>
      </c>
      <c r="AA3958" s="242" t="str">
        <f>IFERROR(VLOOKUP(B3958,HĐ22!$C$7:$L$1999,10,0)," ")</f>
        <v xml:space="preserve"> </v>
      </c>
      <c r="AB3958" s="235">
        <f t="shared" si="64"/>
        <v>0</v>
      </c>
      <c r="AC3958" s="235"/>
    </row>
    <row r="3959" spans="1:29" s="240" customFormat="1" ht="12.75" hidden="1">
      <c r="A3959" s="235">
        <v>3928</v>
      </c>
      <c r="B3959" s="236">
        <v>3005192036</v>
      </c>
      <c r="C3959" s="237" t="s">
        <v>4407</v>
      </c>
      <c r="D3959" s="238" t="s">
        <v>226</v>
      </c>
      <c r="E3959" s="239" t="s">
        <v>4382</v>
      </c>
      <c r="F3959" s="242" t="str">
        <f>IFERROR(VLOOKUP(B3959,HĐ1!$C$8:$L$2000,10,0)," ")</f>
        <v xml:space="preserve"> </v>
      </c>
      <c r="G3959" s="242" t="str">
        <f>IFERROR(VLOOKUP(B3959,HĐ2!$C$7:$L$2000,10,0)," ")</f>
        <v xml:space="preserve"> </v>
      </c>
      <c r="H3959" s="242" t="str">
        <f>IFERROR(VLOOKUP(B3959,HĐ3!$C$8:$L$2000,10,0)," ")</f>
        <v xml:space="preserve"> </v>
      </c>
      <c r="I3959" s="242" t="str">
        <f>IFERROR(VLOOKUP(B3959,HĐ4!$C$8:$L$2000,10,0)," ")</f>
        <v xml:space="preserve"> </v>
      </c>
      <c r="J3959" s="242" t="str">
        <f>IFERROR(VLOOKUP(B3959,HĐ5!$C$8:$L$2000,10,0)," ")</f>
        <v xml:space="preserve"> </v>
      </c>
      <c r="K3959" s="242" t="str">
        <f>IFERROR(VLOOKUP(B3959,HĐ6!$C$8:$L$2000,10,0)," ")</f>
        <v xml:space="preserve"> </v>
      </c>
      <c r="L3959" s="242" t="str">
        <f>IFERROR(VLOOKUP(B3959,HĐ7!$C$7:$L$2000,10,0)," ")</f>
        <v xml:space="preserve"> </v>
      </c>
      <c r="M3959" s="242" t="str">
        <f>IFERROR(VLOOKUP(B3959,HĐ8!$C$7:$L$2000,10,0)," ")</f>
        <v xml:space="preserve"> </v>
      </c>
      <c r="N3959" s="242" t="str">
        <f>IFERROR(VLOOKUP(B3959,HĐ9!$C$7:$L$2000,10,0)," ")</f>
        <v xml:space="preserve"> </v>
      </c>
      <c r="O3959" s="242" t="str">
        <f>IFERROR(VLOOKUP(B3959,HĐ10!$C$8:$L$2000,10,0)," ")</f>
        <v xml:space="preserve"> </v>
      </c>
      <c r="P3959" s="242" t="str">
        <f>IFERROR(VLOOKUP(B3959,HĐ11!$C$7:$L$2000,10,0)," ")</f>
        <v xml:space="preserve"> </v>
      </c>
      <c r="Q3959" s="242" t="str">
        <f>IFERROR(VLOOKUP(B3959,HĐ12!$C$7:$L$2000,10,0)," ")</f>
        <v xml:space="preserve"> </v>
      </c>
      <c r="R3959" s="242" t="str">
        <f>IFERROR(VLOOKUP(B3959,HĐ13!$C$7:$L$2000,10,0)," ")</f>
        <v xml:space="preserve"> </v>
      </c>
      <c r="S3959" s="242" t="str">
        <f>IFERROR(VLOOKUP(B3959,HĐ14!$C$7:$L$2000,10,0)," ")</f>
        <v xml:space="preserve"> </v>
      </c>
      <c r="T3959" s="242" t="str">
        <f>IFERROR(VLOOKUP(B3959,HĐ15!$C$7:$L$2000,10,0)," ")</f>
        <v xml:space="preserve"> </v>
      </c>
      <c r="U3959" s="242" t="str">
        <f>IFERROR(VLOOKUP(B3959,HĐ16!$C$7:$L$2000,10,0)," ")</f>
        <v xml:space="preserve"> </v>
      </c>
      <c r="V3959" s="242" t="str">
        <f>IFERROR(VLOOKUP(B3959,HĐ17!$C$7:$L$2000,10,0)," ")</f>
        <v xml:space="preserve"> </v>
      </c>
      <c r="W3959" s="242" t="str">
        <f>IFERROR(VLOOKUP(B3959,HĐ18!$C$7:$L$2000,10,0)," ")</f>
        <v xml:space="preserve"> </v>
      </c>
      <c r="X3959" s="242" t="str">
        <f>IFERROR(VLOOKUP(B3959,HĐ19!$C$7:$L$2000,10,0)," ")</f>
        <v xml:space="preserve"> </v>
      </c>
      <c r="Y3959" s="242" t="str">
        <f>IFERROR(VLOOKUP(B3959,HĐ20!$C$7:$L$2000,10,0)," ")</f>
        <v xml:space="preserve"> </v>
      </c>
      <c r="Z3959" s="242" t="str">
        <f>IFERROR(VLOOKUP(B3959,HĐ21!$C$7:$L$1999,10,0)," ")</f>
        <v xml:space="preserve"> </v>
      </c>
      <c r="AA3959" s="242" t="str">
        <f>IFERROR(VLOOKUP(B3959,HĐ22!$C$7:$L$1999,10,0)," ")</f>
        <v xml:space="preserve"> </v>
      </c>
      <c r="AB3959" s="235">
        <f t="shared" si="64"/>
        <v>0</v>
      </c>
      <c r="AC3959" s="235"/>
    </row>
    <row r="3960" spans="1:29" s="240" customFormat="1" ht="12.75" hidden="1">
      <c r="A3960" s="235">
        <v>3929</v>
      </c>
      <c r="B3960" s="236">
        <v>3005190513</v>
      </c>
      <c r="C3960" s="237" t="s">
        <v>4408</v>
      </c>
      <c r="D3960" s="238" t="s">
        <v>51</v>
      </c>
      <c r="E3960" s="239" t="s">
        <v>4409</v>
      </c>
      <c r="F3960" s="242" t="str">
        <f>IFERROR(VLOOKUP(B3960,HĐ1!$C$8:$L$2000,10,0)," ")</f>
        <v xml:space="preserve"> </v>
      </c>
      <c r="G3960" s="242" t="str">
        <f>IFERROR(VLOOKUP(B3960,HĐ2!$C$7:$L$2000,10,0)," ")</f>
        <v xml:space="preserve"> </v>
      </c>
      <c r="H3960" s="242" t="str">
        <f>IFERROR(VLOOKUP(B3960,HĐ3!$C$8:$L$2000,10,0)," ")</f>
        <v xml:space="preserve"> </v>
      </c>
      <c r="I3960" s="242" t="str">
        <f>IFERROR(VLOOKUP(B3960,HĐ4!$C$8:$L$2000,10,0)," ")</f>
        <v xml:space="preserve"> </v>
      </c>
      <c r="J3960" s="242" t="str">
        <f>IFERROR(VLOOKUP(B3960,HĐ5!$C$8:$L$2000,10,0)," ")</f>
        <v xml:space="preserve"> </v>
      </c>
      <c r="K3960" s="242" t="str">
        <f>IFERROR(VLOOKUP(B3960,HĐ6!$C$8:$L$2000,10,0)," ")</f>
        <v xml:space="preserve"> </v>
      </c>
      <c r="L3960" s="242" t="str">
        <f>IFERROR(VLOOKUP(B3960,HĐ7!$C$7:$L$2000,10,0)," ")</f>
        <v xml:space="preserve"> </v>
      </c>
      <c r="M3960" s="242" t="str">
        <f>IFERROR(VLOOKUP(B3960,HĐ8!$C$7:$L$2000,10,0)," ")</f>
        <v xml:space="preserve"> </v>
      </c>
      <c r="N3960" s="242" t="str">
        <f>IFERROR(VLOOKUP(B3960,HĐ9!$C$7:$L$2000,10,0)," ")</f>
        <v xml:space="preserve"> </v>
      </c>
      <c r="O3960" s="242" t="str">
        <f>IFERROR(VLOOKUP(B3960,HĐ10!$C$8:$L$2000,10,0)," ")</f>
        <v xml:space="preserve"> </v>
      </c>
      <c r="P3960" s="242" t="str">
        <f>IFERROR(VLOOKUP(B3960,HĐ11!$C$7:$L$2000,10,0)," ")</f>
        <v xml:space="preserve"> </v>
      </c>
      <c r="Q3960" s="242" t="str">
        <f>IFERROR(VLOOKUP(B3960,HĐ12!$C$7:$L$2000,10,0)," ")</f>
        <v xml:space="preserve"> </v>
      </c>
      <c r="R3960" s="242" t="str">
        <f>IFERROR(VLOOKUP(B3960,HĐ13!$C$7:$L$2000,10,0)," ")</f>
        <v xml:space="preserve"> </v>
      </c>
      <c r="S3960" s="242" t="str">
        <f>IFERROR(VLOOKUP(B3960,HĐ14!$C$7:$L$2000,10,0)," ")</f>
        <v xml:space="preserve"> </v>
      </c>
      <c r="T3960" s="242" t="str">
        <f>IFERROR(VLOOKUP(B3960,HĐ15!$C$7:$L$2000,10,0)," ")</f>
        <v xml:space="preserve"> </v>
      </c>
      <c r="U3960" s="242" t="str">
        <f>IFERROR(VLOOKUP(B3960,HĐ16!$C$7:$L$2000,10,0)," ")</f>
        <v xml:space="preserve"> </v>
      </c>
      <c r="V3960" s="242" t="str">
        <f>IFERROR(VLOOKUP(B3960,HĐ17!$C$7:$L$2000,10,0)," ")</f>
        <v xml:space="preserve"> </v>
      </c>
      <c r="W3960" s="242" t="str">
        <f>IFERROR(VLOOKUP(B3960,HĐ18!$C$7:$L$2000,10,0)," ")</f>
        <v xml:space="preserve"> </v>
      </c>
      <c r="X3960" s="242" t="str">
        <f>IFERROR(VLOOKUP(B3960,HĐ19!$C$7:$L$2000,10,0)," ")</f>
        <v xml:space="preserve"> </v>
      </c>
      <c r="Y3960" s="242" t="str">
        <f>IFERROR(VLOOKUP(B3960,HĐ20!$C$7:$L$2000,10,0)," ")</f>
        <v xml:space="preserve"> </v>
      </c>
      <c r="Z3960" s="242" t="str">
        <f>IFERROR(VLOOKUP(B3960,HĐ21!$C$7:$L$1999,10,0)," ")</f>
        <v xml:space="preserve"> </v>
      </c>
      <c r="AA3960" s="242" t="str">
        <f>IFERROR(VLOOKUP(B3960,HĐ22!$C$7:$L$1999,10,0)," ")</f>
        <v xml:space="preserve"> </v>
      </c>
      <c r="AB3960" s="235">
        <f t="shared" si="64"/>
        <v>0</v>
      </c>
      <c r="AC3960" s="235"/>
    </row>
    <row r="3961" spans="1:29" s="240" customFormat="1" ht="12.75" hidden="1">
      <c r="A3961" s="235">
        <v>3930</v>
      </c>
      <c r="B3961" s="236">
        <v>3005194028</v>
      </c>
      <c r="C3961" s="237" t="s">
        <v>4410</v>
      </c>
      <c r="D3961" s="238" t="s">
        <v>51</v>
      </c>
      <c r="E3961" s="239" t="s">
        <v>4409</v>
      </c>
      <c r="F3961" s="242" t="str">
        <f>IFERROR(VLOOKUP(B3961,HĐ1!$C$8:$L$2000,10,0)," ")</f>
        <v xml:space="preserve"> </v>
      </c>
      <c r="G3961" s="242" t="str">
        <f>IFERROR(VLOOKUP(B3961,HĐ2!$C$7:$L$2000,10,0)," ")</f>
        <v xml:space="preserve"> </v>
      </c>
      <c r="H3961" s="242" t="str">
        <f>IFERROR(VLOOKUP(B3961,HĐ3!$C$8:$L$2000,10,0)," ")</f>
        <v xml:space="preserve"> </v>
      </c>
      <c r="I3961" s="242" t="str">
        <f>IFERROR(VLOOKUP(B3961,HĐ4!$C$8:$L$2000,10,0)," ")</f>
        <v xml:space="preserve"> </v>
      </c>
      <c r="J3961" s="242" t="str">
        <f>IFERROR(VLOOKUP(B3961,HĐ5!$C$8:$L$2000,10,0)," ")</f>
        <v xml:space="preserve"> </v>
      </c>
      <c r="K3961" s="242" t="str">
        <f>IFERROR(VLOOKUP(B3961,HĐ6!$C$8:$L$2000,10,0)," ")</f>
        <v xml:space="preserve"> </v>
      </c>
      <c r="L3961" s="242" t="str">
        <f>IFERROR(VLOOKUP(B3961,HĐ7!$C$7:$L$2000,10,0)," ")</f>
        <v xml:space="preserve"> </v>
      </c>
      <c r="M3961" s="242" t="str">
        <f>IFERROR(VLOOKUP(B3961,HĐ8!$C$7:$L$2000,10,0)," ")</f>
        <v xml:space="preserve"> </v>
      </c>
      <c r="N3961" s="242" t="str">
        <f>IFERROR(VLOOKUP(B3961,HĐ9!$C$7:$L$2000,10,0)," ")</f>
        <v xml:space="preserve"> </v>
      </c>
      <c r="O3961" s="242" t="str">
        <f>IFERROR(VLOOKUP(B3961,HĐ10!$C$8:$L$2000,10,0)," ")</f>
        <v xml:space="preserve"> </v>
      </c>
      <c r="P3961" s="242" t="str">
        <f>IFERROR(VLOOKUP(B3961,HĐ11!$C$7:$L$2000,10,0)," ")</f>
        <v xml:space="preserve"> </v>
      </c>
      <c r="Q3961" s="242" t="str">
        <f>IFERROR(VLOOKUP(B3961,HĐ12!$C$7:$L$2000,10,0)," ")</f>
        <v xml:space="preserve"> </v>
      </c>
      <c r="R3961" s="242" t="str">
        <f>IFERROR(VLOOKUP(B3961,HĐ13!$C$7:$L$2000,10,0)," ")</f>
        <v xml:space="preserve"> </v>
      </c>
      <c r="S3961" s="242" t="str">
        <f>IFERROR(VLOOKUP(B3961,HĐ14!$C$7:$L$2000,10,0)," ")</f>
        <v xml:space="preserve"> </v>
      </c>
      <c r="T3961" s="242" t="str">
        <f>IFERROR(VLOOKUP(B3961,HĐ15!$C$7:$L$2000,10,0)," ")</f>
        <v xml:space="preserve"> </v>
      </c>
      <c r="U3961" s="242" t="str">
        <f>IFERROR(VLOOKUP(B3961,HĐ16!$C$7:$L$2000,10,0)," ")</f>
        <v xml:space="preserve"> </v>
      </c>
      <c r="V3961" s="242" t="str">
        <f>IFERROR(VLOOKUP(B3961,HĐ17!$C$7:$L$2000,10,0)," ")</f>
        <v xml:space="preserve"> </v>
      </c>
      <c r="W3961" s="242" t="str">
        <f>IFERROR(VLOOKUP(B3961,HĐ18!$C$7:$L$2000,10,0)," ")</f>
        <v xml:space="preserve"> </v>
      </c>
      <c r="X3961" s="242" t="str">
        <f>IFERROR(VLOOKUP(B3961,HĐ19!$C$7:$L$2000,10,0)," ")</f>
        <v xml:space="preserve"> </v>
      </c>
      <c r="Y3961" s="242" t="str">
        <f>IFERROR(VLOOKUP(B3961,HĐ20!$C$7:$L$2000,10,0)," ")</f>
        <v xml:space="preserve"> </v>
      </c>
      <c r="Z3961" s="242" t="str">
        <f>IFERROR(VLOOKUP(B3961,HĐ21!$C$7:$L$1999,10,0)," ")</f>
        <v xml:space="preserve"> </v>
      </c>
      <c r="AA3961" s="242" t="str">
        <f>IFERROR(VLOOKUP(B3961,HĐ22!$C$7:$L$1999,10,0)," ")</f>
        <v xml:space="preserve"> </v>
      </c>
      <c r="AB3961" s="235">
        <f t="shared" si="64"/>
        <v>0</v>
      </c>
      <c r="AC3961" s="235"/>
    </row>
    <row r="3962" spans="1:29" s="240" customFormat="1" ht="12.75" hidden="1">
      <c r="A3962" s="235">
        <v>3931</v>
      </c>
      <c r="B3962" s="236">
        <v>3005194073</v>
      </c>
      <c r="C3962" s="237" t="s">
        <v>4411</v>
      </c>
      <c r="D3962" s="238" t="s">
        <v>533</v>
      </c>
      <c r="E3962" s="239" t="s">
        <v>4409</v>
      </c>
      <c r="F3962" s="242" t="str">
        <f>IFERROR(VLOOKUP(B3962,HĐ1!$C$8:$L$2000,10,0)," ")</f>
        <v xml:space="preserve"> </v>
      </c>
      <c r="G3962" s="242" t="str">
        <f>IFERROR(VLOOKUP(B3962,HĐ2!$C$7:$L$2000,10,0)," ")</f>
        <v xml:space="preserve"> </v>
      </c>
      <c r="H3962" s="242" t="str">
        <f>IFERROR(VLOOKUP(B3962,HĐ3!$C$8:$L$2000,10,0)," ")</f>
        <v xml:space="preserve"> </v>
      </c>
      <c r="I3962" s="242" t="str">
        <f>IFERROR(VLOOKUP(B3962,HĐ4!$C$8:$L$2000,10,0)," ")</f>
        <v xml:space="preserve"> </v>
      </c>
      <c r="J3962" s="242" t="str">
        <f>IFERROR(VLOOKUP(B3962,HĐ5!$C$8:$L$2000,10,0)," ")</f>
        <v xml:space="preserve"> </v>
      </c>
      <c r="K3962" s="242" t="str">
        <f>IFERROR(VLOOKUP(B3962,HĐ6!$C$8:$L$2000,10,0)," ")</f>
        <v xml:space="preserve"> </v>
      </c>
      <c r="L3962" s="242" t="str">
        <f>IFERROR(VLOOKUP(B3962,HĐ7!$C$7:$L$2000,10,0)," ")</f>
        <v xml:space="preserve"> </v>
      </c>
      <c r="M3962" s="242" t="str">
        <f>IFERROR(VLOOKUP(B3962,HĐ8!$C$7:$L$2000,10,0)," ")</f>
        <v xml:space="preserve"> </v>
      </c>
      <c r="N3962" s="242" t="str">
        <f>IFERROR(VLOOKUP(B3962,HĐ9!$C$7:$L$2000,10,0)," ")</f>
        <v xml:space="preserve"> </v>
      </c>
      <c r="O3962" s="242" t="str">
        <f>IFERROR(VLOOKUP(B3962,HĐ10!$C$8:$L$2000,10,0)," ")</f>
        <v xml:space="preserve"> </v>
      </c>
      <c r="P3962" s="242" t="str">
        <f>IFERROR(VLOOKUP(B3962,HĐ11!$C$7:$L$2000,10,0)," ")</f>
        <v xml:space="preserve"> </v>
      </c>
      <c r="Q3962" s="242" t="str">
        <f>IFERROR(VLOOKUP(B3962,HĐ12!$C$7:$L$2000,10,0)," ")</f>
        <v xml:space="preserve"> </v>
      </c>
      <c r="R3962" s="242" t="str">
        <f>IFERROR(VLOOKUP(B3962,HĐ13!$C$7:$L$2000,10,0)," ")</f>
        <v xml:space="preserve"> </v>
      </c>
      <c r="S3962" s="242" t="str">
        <f>IFERROR(VLOOKUP(B3962,HĐ14!$C$7:$L$2000,10,0)," ")</f>
        <v xml:space="preserve"> </v>
      </c>
      <c r="T3962" s="242" t="str">
        <f>IFERROR(VLOOKUP(B3962,HĐ15!$C$7:$L$2000,10,0)," ")</f>
        <v xml:space="preserve"> </v>
      </c>
      <c r="U3962" s="242" t="str">
        <f>IFERROR(VLOOKUP(B3962,HĐ16!$C$7:$L$2000,10,0)," ")</f>
        <v xml:space="preserve"> </v>
      </c>
      <c r="V3962" s="242" t="str">
        <f>IFERROR(VLOOKUP(B3962,HĐ17!$C$7:$L$2000,10,0)," ")</f>
        <v xml:space="preserve"> </v>
      </c>
      <c r="W3962" s="242" t="str">
        <f>IFERROR(VLOOKUP(B3962,HĐ18!$C$7:$L$2000,10,0)," ")</f>
        <v xml:space="preserve"> </v>
      </c>
      <c r="X3962" s="242" t="str">
        <f>IFERROR(VLOOKUP(B3962,HĐ19!$C$7:$L$2000,10,0)," ")</f>
        <v xml:space="preserve"> </v>
      </c>
      <c r="Y3962" s="242" t="str">
        <f>IFERROR(VLOOKUP(B3962,HĐ20!$C$7:$L$2000,10,0)," ")</f>
        <v xml:space="preserve"> </v>
      </c>
      <c r="Z3962" s="242" t="str">
        <f>IFERROR(VLOOKUP(B3962,HĐ21!$C$7:$L$1999,10,0)," ")</f>
        <v xml:space="preserve"> </v>
      </c>
      <c r="AA3962" s="242" t="str">
        <f>IFERROR(VLOOKUP(B3962,HĐ22!$C$7:$L$1999,10,0)," ")</f>
        <v xml:space="preserve"> </v>
      </c>
      <c r="AB3962" s="235">
        <f t="shared" si="64"/>
        <v>0</v>
      </c>
      <c r="AC3962" s="235"/>
    </row>
    <row r="3963" spans="1:29" s="240" customFormat="1" ht="12.75" hidden="1">
      <c r="A3963" s="235">
        <v>3932</v>
      </c>
      <c r="B3963" s="236">
        <v>3005190036</v>
      </c>
      <c r="C3963" s="237" t="s">
        <v>4412</v>
      </c>
      <c r="D3963" s="238" t="s">
        <v>306</v>
      </c>
      <c r="E3963" s="239" t="s">
        <v>4409</v>
      </c>
      <c r="F3963" s="242" t="str">
        <f>IFERROR(VLOOKUP(B3963,HĐ1!$C$8:$L$2000,10,0)," ")</f>
        <v xml:space="preserve"> </v>
      </c>
      <c r="G3963" s="242" t="str">
        <f>IFERROR(VLOOKUP(B3963,HĐ2!$C$7:$L$2000,10,0)," ")</f>
        <v xml:space="preserve"> </v>
      </c>
      <c r="H3963" s="242" t="str">
        <f>IFERROR(VLOOKUP(B3963,HĐ3!$C$8:$L$2000,10,0)," ")</f>
        <v xml:space="preserve"> </v>
      </c>
      <c r="I3963" s="242" t="str">
        <f>IFERROR(VLOOKUP(B3963,HĐ4!$C$8:$L$2000,10,0)," ")</f>
        <v xml:space="preserve"> </v>
      </c>
      <c r="J3963" s="242" t="str">
        <f>IFERROR(VLOOKUP(B3963,HĐ5!$C$8:$L$2000,10,0)," ")</f>
        <v xml:space="preserve"> </v>
      </c>
      <c r="K3963" s="242" t="str">
        <f>IFERROR(VLOOKUP(B3963,HĐ6!$C$8:$L$2000,10,0)," ")</f>
        <v xml:space="preserve"> </v>
      </c>
      <c r="L3963" s="242" t="str">
        <f>IFERROR(VLOOKUP(B3963,HĐ7!$C$7:$L$2000,10,0)," ")</f>
        <v xml:space="preserve"> </v>
      </c>
      <c r="M3963" s="242" t="str">
        <f>IFERROR(VLOOKUP(B3963,HĐ8!$C$7:$L$2000,10,0)," ")</f>
        <v xml:space="preserve"> </v>
      </c>
      <c r="N3963" s="242" t="str">
        <f>IFERROR(VLOOKUP(B3963,HĐ9!$C$7:$L$2000,10,0)," ")</f>
        <v xml:space="preserve"> </v>
      </c>
      <c r="O3963" s="242" t="str">
        <f>IFERROR(VLOOKUP(B3963,HĐ10!$C$8:$L$2000,10,0)," ")</f>
        <v xml:space="preserve"> </v>
      </c>
      <c r="P3963" s="242" t="str">
        <f>IFERROR(VLOOKUP(B3963,HĐ11!$C$7:$L$2000,10,0)," ")</f>
        <v xml:space="preserve"> </v>
      </c>
      <c r="Q3963" s="242" t="str">
        <f>IFERROR(VLOOKUP(B3963,HĐ12!$C$7:$L$2000,10,0)," ")</f>
        <v xml:space="preserve"> </v>
      </c>
      <c r="R3963" s="242" t="str">
        <f>IFERROR(VLOOKUP(B3963,HĐ13!$C$7:$L$2000,10,0)," ")</f>
        <v xml:space="preserve"> </v>
      </c>
      <c r="S3963" s="242" t="str">
        <f>IFERROR(VLOOKUP(B3963,HĐ14!$C$7:$L$2000,10,0)," ")</f>
        <v xml:space="preserve"> </v>
      </c>
      <c r="T3963" s="242" t="str">
        <f>IFERROR(VLOOKUP(B3963,HĐ15!$C$7:$L$2000,10,0)," ")</f>
        <v xml:space="preserve"> </v>
      </c>
      <c r="U3963" s="242" t="str">
        <f>IFERROR(VLOOKUP(B3963,HĐ16!$C$7:$L$2000,10,0)," ")</f>
        <v xml:space="preserve"> </v>
      </c>
      <c r="V3963" s="242" t="str">
        <f>IFERROR(VLOOKUP(B3963,HĐ17!$C$7:$L$2000,10,0)," ")</f>
        <v xml:space="preserve"> </v>
      </c>
      <c r="W3963" s="242" t="str">
        <f>IFERROR(VLOOKUP(B3963,HĐ18!$C$7:$L$2000,10,0)," ")</f>
        <v xml:space="preserve"> </v>
      </c>
      <c r="X3963" s="242" t="str">
        <f>IFERROR(VLOOKUP(B3963,HĐ19!$C$7:$L$2000,10,0)," ")</f>
        <v xml:space="preserve"> </v>
      </c>
      <c r="Y3963" s="242" t="str">
        <f>IFERROR(VLOOKUP(B3963,HĐ20!$C$7:$L$2000,10,0)," ")</f>
        <v xml:space="preserve"> </v>
      </c>
      <c r="Z3963" s="242" t="str">
        <f>IFERROR(VLOOKUP(B3963,HĐ21!$C$7:$L$1999,10,0)," ")</f>
        <v xml:space="preserve"> </v>
      </c>
      <c r="AA3963" s="242" t="str">
        <f>IFERROR(VLOOKUP(B3963,HĐ22!$C$7:$L$1999,10,0)," ")</f>
        <v xml:space="preserve"> </v>
      </c>
      <c r="AB3963" s="235">
        <f t="shared" si="64"/>
        <v>0</v>
      </c>
      <c r="AC3963" s="235"/>
    </row>
    <row r="3964" spans="1:29" s="240" customFormat="1" ht="12.75" hidden="1">
      <c r="A3964" s="235">
        <v>3933</v>
      </c>
      <c r="B3964" s="236">
        <v>3005190317</v>
      </c>
      <c r="C3964" s="237" t="s">
        <v>4413</v>
      </c>
      <c r="D3964" s="238" t="s">
        <v>2263</v>
      </c>
      <c r="E3964" s="239" t="s">
        <v>4409</v>
      </c>
      <c r="F3964" s="242" t="str">
        <f>IFERROR(VLOOKUP(B3964,HĐ1!$C$8:$L$2000,10,0)," ")</f>
        <v xml:space="preserve"> </v>
      </c>
      <c r="G3964" s="242" t="str">
        <f>IFERROR(VLOOKUP(B3964,HĐ2!$C$7:$L$2000,10,0)," ")</f>
        <v xml:space="preserve"> </v>
      </c>
      <c r="H3964" s="242" t="str">
        <f>IFERROR(VLOOKUP(B3964,HĐ3!$C$8:$L$2000,10,0)," ")</f>
        <v xml:space="preserve"> </v>
      </c>
      <c r="I3964" s="242" t="str">
        <f>IFERROR(VLOOKUP(B3964,HĐ4!$C$8:$L$2000,10,0)," ")</f>
        <v xml:space="preserve"> </v>
      </c>
      <c r="J3964" s="242" t="str">
        <f>IFERROR(VLOOKUP(B3964,HĐ5!$C$8:$L$2000,10,0)," ")</f>
        <v xml:space="preserve"> </v>
      </c>
      <c r="K3964" s="242" t="str">
        <f>IFERROR(VLOOKUP(B3964,HĐ6!$C$8:$L$2000,10,0)," ")</f>
        <v xml:space="preserve"> </v>
      </c>
      <c r="L3964" s="242" t="str">
        <f>IFERROR(VLOOKUP(B3964,HĐ7!$C$7:$L$2000,10,0)," ")</f>
        <v xml:space="preserve"> </v>
      </c>
      <c r="M3964" s="242" t="str">
        <f>IFERROR(VLOOKUP(B3964,HĐ8!$C$7:$L$2000,10,0)," ")</f>
        <v xml:space="preserve"> </v>
      </c>
      <c r="N3964" s="242" t="str">
        <f>IFERROR(VLOOKUP(B3964,HĐ9!$C$7:$L$2000,10,0)," ")</f>
        <v xml:space="preserve"> </v>
      </c>
      <c r="O3964" s="242" t="str">
        <f>IFERROR(VLOOKUP(B3964,HĐ10!$C$8:$L$2000,10,0)," ")</f>
        <v xml:space="preserve"> </v>
      </c>
      <c r="P3964" s="242" t="str">
        <f>IFERROR(VLOOKUP(B3964,HĐ11!$C$7:$L$2000,10,0)," ")</f>
        <v xml:space="preserve"> </v>
      </c>
      <c r="Q3964" s="242" t="str">
        <f>IFERROR(VLOOKUP(B3964,HĐ12!$C$7:$L$2000,10,0)," ")</f>
        <v xml:space="preserve"> </v>
      </c>
      <c r="R3964" s="242" t="str">
        <f>IFERROR(VLOOKUP(B3964,HĐ13!$C$7:$L$2000,10,0)," ")</f>
        <v xml:space="preserve"> </v>
      </c>
      <c r="S3964" s="242" t="str">
        <f>IFERROR(VLOOKUP(B3964,HĐ14!$C$7:$L$2000,10,0)," ")</f>
        <v xml:space="preserve"> </v>
      </c>
      <c r="T3964" s="242" t="str">
        <f>IFERROR(VLOOKUP(B3964,HĐ15!$C$7:$L$2000,10,0)," ")</f>
        <v xml:space="preserve"> </v>
      </c>
      <c r="U3964" s="242" t="str">
        <f>IFERROR(VLOOKUP(B3964,HĐ16!$C$7:$L$2000,10,0)," ")</f>
        <v xml:space="preserve"> </v>
      </c>
      <c r="V3964" s="242" t="str">
        <f>IFERROR(VLOOKUP(B3964,HĐ17!$C$7:$L$2000,10,0)," ")</f>
        <v xml:space="preserve"> </v>
      </c>
      <c r="W3964" s="242" t="str">
        <f>IFERROR(VLOOKUP(B3964,HĐ18!$C$7:$L$2000,10,0)," ")</f>
        <v xml:space="preserve"> </v>
      </c>
      <c r="X3964" s="242" t="str">
        <f>IFERROR(VLOOKUP(B3964,HĐ19!$C$7:$L$2000,10,0)," ")</f>
        <v xml:space="preserve"> </v>
      </c>
      <c r="Y3964" s="242" t="str">
        <f>IFERROR(VLOOKUP(B3964,HĐ20!$C$7:$L$2000,10,0)," ")</f>
        <v xml:space="preserve"> </v>
      </c>
      <c r="Z3964" s="242" t="str">
        <f>IFERROR(VLOOKUP(B3964,HĐ21!$C$7:$L$1999,10,0)," ")</f>
        <v xml:space="preserve"> </v>
      </c>
      <c r="AA3964" s="242" t="str">
        <f>IFERROR(VLOOKUP(B3964,HĐ22!$C$7:$L$1999,10,0)," ")</f>
        <v xml:space="preserve"> </v>
      </c>
      <c r="AB3964" s="235">
        <f t="shared" si="64"/>
        <v>0</v>
      </c>
      <c r="AC3964" s="235"/>
    </row>
    <row r="3965" spans="1:29" s="240" customFormat="1" ht="12.75" hidden="1">
      <c r="A3965" s="235">
        <v>3934</v>
      </c>
      <c r="B3965" s="236">
        <v>3005190467</v>
      </c>
      <c r="C3965" s="237" t="s">
        <v>770</v>
      </c>
      <c r="D3965" s="238" t="s">
        <v>218</v>
      </c>
      <c r="E3965" s="239" t="s">
        <v>4409</v>
      </c>
      <c r="F3965" s="242" t="str">
        <f>IFERROR(VLOOKUP(B3965,HĐ1!$C$8:$L$2000,10,0)," ")</f>
        <v xml:space="preserve"> </v>
      </c>
      <c r="G3965" s="242" t="str">
        <f>IFERROR(VLOOKUP(B3965,HĐ2!$C$7:$L$2000,10,0)," ")</f>
        <v xml:space="preserve"> </v>
      </c>
      <c r="H3965" s="242" t="str">
        <f>IFERROR(VLOOKUP(B3965,HĐ3!$C$8:$L$2000,10,0)," ")</f>
        <v xml:space="preserve"> </v>
      </c>
      <c r="I3965" s="242" t="str">
        <f>IFERROR(VLOOKUP(B3965,HĐ4!$C$8:$L$2000,10,0)," ")</f>
        <v xml:space="preserve"> </v>
      </c>
      <c r="J3965" s="242" t="str">
        <f>IFERROR(VLOOKUP(B3965,HĐ5!$C$8:$L$2000,10,0)," ")</f>
        <v xml:space="preserve"> </v>
      </c>
      <c r="K3965" s="242" t="str">
        <f>IFERROR(VLOOKUP(B3965,HĐ6!$C$8:$L$2000,10,0)," ")</f>
        <v xml:space="preserve"> </v>
      </c>
      <c r="L3965" s="242" t="str">
        <f>IFERROR(VLOOKUP(B3965,HĐ7!$C$7:$L$2000,10,0)," ")</f>
        <v xml:space="preserve"> </v>
      </c>
      <c r="M3965" s="242" t="str">
        <f>IFERROR(VLOOKUP(B3965,HĐ8!$C$7:$L$2000,10,0)," ")</f>
        <v xml:space="preserve"> </v>
      </c>
      <c r="N3965" s="242" t="str">
        <f>IFERROR(VLOOKUP(B3965,HĐ9!$C$7:$L$2000,10,0)," ")</f>
        <v xml:space="preserve"> </v>
      </c>
      <c r="O3965" s="242" t="str">
        <f>IFERROR(VLOOKUP(B3965,HĐ10!$C$8:$L$2000,10,0)," ")</f>
        <v xml:space="preserve"> </v>
      </c>
      <c r="P3965" s="242" t="str">
        <f>IFERROR(VLOOKUP(B3965,HĐ11!$C$7:$L$2000,10,0)," ")</f>
        <v xml:space="preserve"> </v>
      </c>
      <c r="Q3965" s="242" t="str">
        <f>IFERROR(VLOOKUP(B3965,HĐ12!$C$7:$L$2000,10,0)," ")</f>
        <v xml:space="preserve"> </v>
      </c>
      <c r="R3965" s="242" t="str">
        <f>IFERROR(VLOOKUP(B3965,HĐ13!$C$7:$L$2000,10,0)," ")</f>
        <v xml:space="preserve"> </v>
      </c>
      <c r="S3965" s="242" t="str">
        <f>IFERROR(VLOOKUP(B3965,HĐ14!$C$7:$L$2000,10,0)," ")</f>
        <v xml:space="preserve"> </v>
      </c>
      <c r="T3965" s="242" t="str">
        <f>IFERROR(VLOOKUP(B3965,HĐ15!$C$7:$L$2000,10,0)," ")</f>
        <v xml:space="preserve"> </v>
      </c>
      <c r="U3965" s="242" t="str">
        <f>IFERROR(VLOOKUP(B3965,HĐ16!$C$7:$L$2000,10,0)," ")</f>
        <v xml:space="preserve"> </v>
      </c>
      <c r="V3965" s="242" t="str">
        <f>IFERROR(VLOOKUP(B3965,HĐ17!$C$7:$L$2000,10,0)," ")</f>
        <v xml:space="preserve"> </v>
      </c>
      <c r="W3965" s="242" t="str">
        <f>IFERROR(VLOOKUP(B3965,HĐ18!$C$7:$L$2000,10,0)," ")</f>
        <v xml:space="preserve"> </v>
      </c>
      <c r="X3965" s="242" t="str">
        <f>IFERROR(VLOOKUP(B3965,HĐ19!$C$7:$L$2000,10,0)," ")</f>
        <v xml:space="preserve"> </v>
      </c>
      <c r="Y3965" s="242" t="str">
        <f>IFERROR(VLOOKUP(B3965,HĐ20!$C$7:$L$2000,10,0)," ")</f>
        <v xml:space="preserve"> </v>
      </c>
      <c r="Z3965" s="242" t="str">
        <f>IFERROR(VLOOKUP(B3965,HĐ21!$C$7:$L$1999,10,0)," ")</f>
        <v xml:space="preserve"> </v>
      </c>
      <c r="AA3965" s="242" t="str">
        <f>IFERROR(VLOOKUP(B3965,HĐ22!$C$7:$L$1999,10,0)," ")</f>
        <v xml:space="preserve"> </v>
      </c>
      <c r="AB3965" s="235">
        <f t="shared" si="64"/>
        <v>0</v>
      </c>
      <c r="AC3965" s="235"/>
    </row>
    <row r="3966" spans="1:29" s="240" customFormat="1" ht="12.75" hidden="1">
      <c r="A3966" s="235">
        <v>3935</v>
      </c>
      <c r="B3966" s="236">
        <v>3005192385</v>
      </c>
      <c r="C3966" s="237" t="s">
        <v>376</v>
      </c>
      <c r="D3966" s="238" t="s">
        <v>257</v>
      </c>
      <c r="E3966" s="239" t="s">
        <v>4409</v>
      </c>
      <c r="F3966" s="242" t="str">
        <f>IFERROR(VLOOKUP(B3966,HĐ1!$C$8:$L$2000,10,0)," ")</f>
        <v xml:space="preserve"> </v>
      </c>
      <c r="G3966" s="242" t="str">
        <f>IFERROR(VLOOKUP(B3966,HĐ2!$C$7:$L$2000,10,0)," ")</f>
        <v xml:space="preserve"> </v>
      </c>
      <c r="H3966" s="242" t="str">
        <f>IFERROR(VLOOKUP(B3966,HĐ3!$C$8:$L$2000,10,0)," ")</f>
        <v xml:space="preserve"> </v>
      </c>
      <c r="I3966" s="242" t="str">
        <f>IFERROR(VLOOKUP(B3966,HĐ4!$C$8:$L$2000,10,0)," ")</f>
        <v xml:space="preserve"> </v>
      </c>
      <c r="J3966" s="242" t="str">
        <f>IFERROR(VLOOKUP(B3966,HĐ5!$C$8:$L$2000,10,0)," ")</f>
        <v xml:space="preserve"> </v>
      </c>
      <c r="K3966" s="242" t="str">
        <f>IFERROR(VLOOKUP(B3966,HĐ6!$C$8:$L$2000,10,0)," ")</f>
        <v xml:space="preserve"> </v>
      </c>
      <c r="L3966" s="242" t="str">
        <f>IFERROR(VLOOKUP(B3966,HĐ7!$C$7:$L$2000,10,0)," ")</f>
        <v xml:space="preserve"> </v>
      </c>
      <c r="M3966" s="242" t="str">
        <f>IFERROR(VLOOKUP(B3966,HĐ8!$C$7:$L$2000,10,0)," ")</f>
        <v xml:space="preserve"> </v>
      </c>
      <c r="N3966" s="242" t="str">
        <f>IFERROR(VLOOKUP(B3966,HĐ9!$C$7:$L$2000,10,0)," ")</f>
        <v xml:space="preserve"> </v>
      </c>
      <c r="O3966" s="242" t="str">
        <f>IFERROR(VLOOKUP(B3966,HĐ10!$C$8:$L$2000,10,0)," ")</f>
        <v xml:space="preserve"> </v>
      </c>
      <c r="P3966" s="242" t="str">
        <f>IFERROR(VLOOKUP(B3966,HĐ11!$C$7:$L$2000,10,0)," ")</f>
        <v xml:space="preserve"> </v>
      </c>
      <c r="Q3966" s="242" t="str">
        <f>IFERROR(VLOOKUP(B3966,HĐ12!$C$7:$L$2000,10,0)," ")</f>
        <v xml:space="preserve"> </v>
      </c>
      <c r="R3966" s="242" t="str">
        <f>IFERROR(VLOOKUP(B3966,HĐ13!$C$7:$L$2000,10,0)," ")</f>
        <v xml:space="preserve"> </v>
      </c>
      <c r="S3966" s="242" t="str">
        <f>IFERROR(VLOOKUP(B3966,HĐ14!$C$7:$L$2000,10,0)," ")</f>
        <v xml:space="preserve"> </v>
      </c>
      <c r="T3966" s="242" t="str">
        <f>IFERROR(VLOOKUP(B3966,HĐ15!$C$7:$L$2000,10,0)," ")</f>
        <v xml:space="preserve"> </v>
      </c>
      <c r="U3966" s="242" t="str">
        <f>IFERROR(VLOOKUP(B3966,HĐ16!$C$7:$L$2000,10,0)," ")</f>
        <v xml:space="preserve"> </v>
      </c>
      <c r="V3966" s="242" t="str">
        <f>IFERROR(VLOOKUP(B3966,HĐ17!$C$7:$L$2000,10,0)," ")</f>
        <v xml:space="preserve"> </v>
      </c>
      <c r="W3966" s="242" t="str">
        <f>IFERROR(VLOOKUP(B3966,HĐ18!$C$7:$L$2000,10,0)," ")</f>
        <v xml:space="preserve"> </v>
      </c>
      <c r="X3966" s="242" t="str">
        <f>IFERROR(VLOOKUP(B3966,HĐ19!$C$7:$L$2000,10,0)," ")</f>
        <v xml:space="preserve"> </v>
      </c>
      <c r="Y3966" s="242" t="str">
        <f>IFERROR(VLOOKUP(B3966,HĐ20!$C$7:$L$2000,10,0)," ")</f>
        <v xml:space="preserve"> </v>
      </c>
      <c r="Z3966" s="242" t="str">
        <f>IFERROR(VLOOKUP(B3966,HĐ21!$C$7:$L$1999,10,0)," ")</f>
        <v xml:space="preserve"> </v>
      </c>
      <c r="AA3966" s="242" t="str">
        <f>IFERROR(VLOOKUP(B3966,HĐ22!$C$7:$L$1999,10,0)," ")</f>
        <v xml:space="preserve"> </v>
      </c>
      <c r="AB3966" s="235">
        <f t="shared" si="64"/>
        <v>0</v>
      </c>
      <c r="AC3966" s="235"/>
    </row>
    <row r="3967" spans="1:29" s="240" customFormat="1" ht="12.75" hidden="1">
      <c r="A3967" s="235">
        <v>3936</v>
      </c>
      <c r="B3967" s="236">
        <v>3005190204</v>
      </c>
      <c r="C3967" s="237" t="s">
        <v>644</v>
      </c>
      <c r="D3967" s="238" t="s">
        <v>45</v>
      </c>
      <c r="E3967" s="239" t="s">
        <v>4409</v>
      </c>
      <c r="F3967" s="242" t="str">
        <f>IFERROR(VLOOKUP(B3967,HĐ1!$C$8:$L$2000,10,0)," ")</f>
        <v xml:space="preserve"> </v>
      </c>
      <c r="G3967" s="242" t="str">
        <f>IFERROR(VLOOKUP(B3967,HĐ2!$C$7:$L$2000,10,0)," ")</f>
        <v xml:space="preserve"> </v>
      </c>
      <c r="H3967" s="242" t="str">
        <f>IFERROR(VLOOKUP(B3967,HĐ3!$C$8:$L$2000,10,0)," ")</f>
        <v xml:space="preserve"> </v>
      </c>
      <c r="I3967" s="242" t="str">
        <f>IFERROR(VLOOKUP(B3967,HĐ4!$C$8:$L$2000,10,0)," ")</f>
        <v xml:space="preserve"> </v>
      </c>
      <c r="J3967" s="242" t="str">
        <f>IFERROR(VLOOKUP(B3967,HĐ5!$C$8:$L$2000,10,0)," ")</f>
        <v xml:space="preserve"> </v>
      </c>
      <c r="K3967" s="242" t="str">
        <f>IFERROR(VLOOKUP(B3967,HĐ6!$C$8:$L$2000,10,0)," ")</f>
        <v xml:space="preserve"> </v>
      </c>
      <c r="L3967" s="242" t="str">
        <f>IFERROR(VLOOKUP(B3967,HĐ7!$C$7:$L$2000,10,0)," ")</f>
        <v xml:space="preserve"> </v>
      </c>
      <c r="M3967" s="242" t="str">
        <f>IFERROR(VLOOKUP(B3967,HĐ8!$C$7:$L$2000,10,0)," ")</f>
        <v xml:space="preserve"> </v>
      </c>
      <c r="N3967" s="242" t="str">
        <f>IFERROR(VLOOKUP(B3967,HĐ9!$C$7:$L$2000,10,0)," ")</f>
        <v xml:space="preserve"> </v>
      </c>
      <c r="O3967" s="242" t="str">
        <f>IFERROR(VLOOKUP(B3967,HĐ10!$C$8:$L$2000,10,0)," ")</f>
        <v xml:space="preserve"> </v>
      </c>
      <c r="P3967" s="242" t="str">
        <f>IFERROR(VLOOKUP(B3967,HĐ11!$C$7:$L$2000,10,0)," ")</f>
        <v xml:space="preserve"> </v>
      </c>
      <c r="Q3967" s="242" t="str">
        <f>IFERROR(VLOOKUP(B3967,HĐ12!$C$7:$L$2000,10,0)," ")</f>
        <v xml:space="preserve"> </v>
      </c>
      <c r="R3967" s="242" t="str">
        <f>IFERROR(VLOOKUP(B3967,HĐ13!$C$7:$L$2000,10,0)," ")</f>
        <v xml:space="preserve"> </v>
      </c>
      <c r="S3967" s="242" t="str">
        <f>IFERROR(VLOOKUP(B3967,HĐ14!$C$7:$L$2000,10,0)," ")</f>
        <v xml:space="preserve"> </v>
      </c>
      <c r="T3967" s="242" t="str">
        <f>IFERROR(VLOOKUP(B3967,HĐ15!$C$7:$L$2000,10,0)," ")</f>
        <v xml:space="preserve"> </v>
      </c>
      <c r="U3967" s="242" t="str">
        <f>IFERROR(VLOOKUP(B3967,HĐ16!$C$7:$L$2000,10,0)," ")</f>
        <v xml:space="preserve"> </v>
      </c>
      <c r="V3967" s="242" t="str">
        <f>IFERROR(VLOOKUP(B3967,HĐ17!$C$7:$L$2000,10,0)," ")</f>
        <v xml:space="preserve"> </v>
      </c>
      <c r="W3967" s="242" t="str">
        <f>IFERROR(VLOOKUP(B3967,HĐ18!$C$7:$L$2000,10,0)," ")</f>
        <v xml:space="preserve"> </v>
      </c>
      <c r="X3967" s="242" t="str">
        <f>IFERROR(VLOOKUP(B3967,HĐ19!$C$7:$L$2000,10,0)," ")</f>
        <v xml:space="preserve"> </v>
      </c>
      <c r="Y3967" s="242" t="str">
        <f>IFERROR(VLOOKUP(B3967,HĐ20!$C$7:$L$2000,10,0)," ")</f>
        <v xml:space="preserve"> </v>
      </c>
      <c r="Z3967" s="242" t="str">
        <f>IFERROR(VLOOKUP(B3967,HĐ21!$C$7:$L$1999,10,0)," ")</f>
        <v xml:space="preserve"> </v>
      </c>
      <c r="AA3967" s="242" t="str">
        <f>IFERROR(VLOOKUP(B3967,HĐ22!$C$7:$L$1999,10,0)," ")</f>
        <v xml:space="preserve"> </v>
      </c>
      <c r="AB3967" s="235">
        <f t="shared" si="64"/>
        <v>0</v>
      </c>
      <c r="AC3967" s="235"/>
    </row>
    <row r="3968" spans="1:29" s="240" customFormat="1" ht="12.75" hidden="1">
      <c r="A3968" s="235">
        <v>3937</v>
      </c>
      <c r="B3968" s="236">
        <v>3005190583</v>
      </c>
      <c r="C3968" s="237" t="s">
        <v>96</v>
      </c>
      <c r="D3968" s="238" t="s">
        <v>275</v>
      </c>
      <c r="E3968" s="239" t="s">
        <v>4409</v>
      </c>
      <c r="F3968" s="242" t="str">
        <f>IFERROR(VLOOKUP(B3968,HĐ1!$C$8:$L$2000,10,0)," ")</f>
        <v xml:space="preserve"> </v>
      </c>
      <c r="G3968" s="242" t="str">
        <f>IFERROR(VLOOKUP(B3968,HĐ2!$C$7:$L$2000,10,0)," ")</f>
        <v xml:space="preserve"> </v>
      </c>
      <c r="H3968" s="242" t="str">
        <f>IFERROR(VLOOKUP(B3968,HĐ3!$C$8:$L$2000,10,0)," ")</f>
        <v xml:space="preserve"> </v>
      </c>
      <c r="I3968" s="242" t="str">
        <f>IFERROR(VLOOKUP(B3968,HĐ4!$C$8:$L$2000,10,0)," ")</f>
        <v xml:space="preserve"> </v>
      </c>
      <c r="J3968" s="242" t="str">
        <f>IFERROR(VLOOKUP(B3968,HĐ5!$C$8:$L$2000,10,0)," ")</f>
        <v xml:space="preserve"> </v>
      </c>
      <c r="K3968" s="242" t="str">
        <f>IFERROR(VLOOKUP(B3968,HĐ6!$C$8:$L$2000,10,0)," ")</f>
        <v xml:space="preserve"> </v>
      </c>
      <c r="L3968" s="242" t="str">
        <f>IFERROR(VLOOKUP(B3968,HĐ7!$C$7:$L$2000,10,0)," ")</f>
        <v xml:space="preserve"> </v>
      </c>
      <c r="M3968" s="242" t="str">
        <f>IFERROR(VLOOKUP(B3968,HĐ8!$C$7:$L$2000,10,0)," ")</f>
        <v xml:space="preserve"> </v>
      </c>
      <c r="N3968" s="242" t="str">
        <f>IFERROR(VLOOKUP(B3968,HĐ9!$C$7:$L$2000,10,0)," ")</f>
        <v xml:space="preserve"> </v>
      </c>
      <c r="O3968" s="242" t="str">
        <f>IFERROR(VLOOKUP(B3968,HĐ10!$C$8:$L$2000,10,0)," ")</f>
        <v xml:space="preserve"> </v>
      </c>
      <c r="P3968" s="242" t="str">
        <f>IFERROR(VLOOKUP(B3968,HĐ11!$C$7:$L$2000,10,0)," ")</f>
        <v xml:space="preserve"> </v>
      </c>
      <c r="Q3968" s="242" t="str">
        <f>IFERROR(VLOOKUP(B3968,HĐ12!$C$7:$L$2000,10,0)," ")</f>
        <v xml:space="preserve"> </v>
      </c>
      <c r="R3968" s="242" t="str">
        <f>IFERROR(VLOOKUP(B3968,HĐ13!$C$7:$L$2000,10,0)," ")</f>
        <v xml:space="preserve"> </v>
      </c>
      <c r="S3968" s="242" t="str">
        <f>IFERROR(VLOOKUP(B3968,HĐ14!$C$7:$L$2000,10,0)," ")</f>
        <v xml:space="preserve"> </v>
      </c>
      <c r="T3968" s="242" t="str">
        <f>IFERROR(VLOOKUP(B3968,HĐ15!$C$7:$L$2000,10,0)," ")</f>
        <v xml:space="preserve"> </v>
      </c>
      <c r="U3968" s="242" t="str">
        <f>IFERROR(VLOOKUP(B3968,HĐ16!$C$7:$L$2000,10,0)," ")</f>
        <v xml:space="preserve"> </v>
      </c>
      <c r="V3968" s="242" t="str">
        <f>IFERROR(VLOOKUP(B3968,HĐ17!$C$7:$L$2000,10,0)," ")</f>
        <v xml:space="preserve"> </v>
      </c>
      <c r="W3968" s="242" t="str">
        <f>IFERROR(VLOOKUP(B3968,HĐ18!$C$7:$L$2000,10,0)," ")</f>
        <v xml:space="preserve"> </v>
      </c>
      <c r="X3968" s="242" t="str">
        <f>IFERROR(VLOOKUP(B3968,HĐ19!$C$7:$L$2000,10,0)," ")</f>
        <v xml:space="preserve"> </v>
      </c>
      <c r="Y3968" s="242" t="str">
        <f>IFERROR(VLOOKUP(B3968,HĐ20!$C$7:$L$2000,10,0)," ")</f>
        <v xml:space="preserve"> </v>
      </c>
      <c r="Z3968" s="242" t="str">
        <f>IFERROR(VLOOKUP(B3968,HĐ21!$C$7:$L$1999,10,0)," ")</f>
        <v xml:space="preserve"> </v>
      </c>
      <c r="AA3968" s="242" t="str">
        <f>IFERROR(VLOOKUP(B3968,HĐ22!$C$7:$L$1999,10,0)," ")</f>
        <v xml:space="preserve"> </v>
      </c>
      <c r="AB3968" s="235">
        <f t="shared" si="64"/>
        <v>0</v>
      </c>
      <c r="AC3968" s="235"/>
    </row>
    <row r="3969" spans="1:29" s="240" customFormat="1" ht="12.75" hidden="1">
      <c r="A3969" s="235">
        <v>3938</v>
      </c>
      <c r="B3969" s="236">
        <v>3005192014</v>
      </c>
      <c r="C3969" s="237" t="s">
        <v>287</v>
      </c>
      <c r="D3969" s="238" t="s">
        <v>390</v>
      </c>
      <c r="E3969" s="239" t="s">
        <v>4409</v>
      </c>
      <c r="F3969" s="242" t="str">
        <f>IFERROR(VLOOKUP(B3969,HĐ1!$C$8:$L$2000,10,0)," ")</f>
        <v xml:space="preserve"> </v>
      </c>
      <c r="G3969" s="242" t="str">
        <f>IFERROR(VLOOKUP(B3969,HĐ2!$C$7:$L$2000,10,0)," ")</f>
        <v xml:space="preserve"> </v>
      </c>
      <c r="H3969" s="242" t="str">
        <f>IFERROR(VLOOKUP(B3969,HĐ3!$C$8:$L$2000,10,0)," ")</f>
        <v xml:space="preserve"> </v>
      </c>
      <c r="I3969" s="242" t="str">
        <f>IFERROR(VLOOKUP(B3969,HĐ4!$C$8:$L$2000,10,0)," ")</f>
        <v xml:space="preserve"> </v>
      </c>
      <c r="J3969" s="242" t="str">
        <f>IFERROR(VLOOKUP(B3969,HĐ5!$C$8:$L$2000,10,0)," ")</f>
        <v xml:space="preserve"> </v>
      </c>
      <c r="K3969" s="242" t="str">
        <f>IFERROR(VLOOKUP(B3969,HĐ6!$C$8:$L$2000,10,0)," ")</f>
        <v xml:space="preserve"> </v>
      </c>
      <c r="L3969" s="242" t="str">
        <f>IFERROR(VLOOKUP(B3969,HĐ7!$C$7:$L$2000,10,0)," ")</f>
        <v xml:space="preserve"> </v>
      </c>
      <c r="M3969" s="242" t="str">
        <f>IFERROR(VLOOKUP(B3969,HĐ8!$C$7:$L$2000,10,0)," ")</f>
        <v xml:space="preserve"> </v>
      </c>
      <c r="N3969" s="242" t="str">
        <f>IFERROR(VLOOKUP(B3969,HĐ9!$C$7:$L$2000,10,0)," ")</f>
        <v xml:space="preserve"> </v>
      </c>
      <c r="O3969" s="242" t="str">
        <f>IFERROR(VLOOKUP(B3969,HĐ10!$C$8:$L$2000,10,0)," ")</f>
        <v xml:space="preserve"> </v>
      </c>
      <c r="P3969" s="242" t="str">
        <f>IFERROR(VLOOKUP(B3969,HĐ11!$C$7:$L$2000,10,0)," ")</f>
        <v xml:space="preserve"> </v>
      </c>
      <c r="Q3969" s="242" t="str">
        <f>IFERROR(VLOOKUP(B3969,HĐ12!$C$7:$L$2000,10,0)," ")</f>
        <v xml:space="preserve"> </v>
      </c>
      <c r="R3969" s="242" t="str">
        <f>IFERROR(VLOOKUP(B3969,HĐ13!$C$7:$L$2000,10,0)," ")</f>
        <v xml:space="preserve"> </v>
      </c>
      <c r="S3969" s="242" t="str">
        <f>IFERROR(VLOOKUP(B3969,HĐ14!$C$7:$L$2000,10,0)," ")</f>
        <v xml:space="preserve"> </v>
      </c>
      <c r="T3969" s="242" t="str">
        <f>IFERROR(VLOOKUP(B3969,HĐ15!$C$7:$L$2000,10,0)," ")</f>
        <v xml:space="preserve"> </v>
      </c>
      <c r="U3969" s="242" t="str">
        <f>IFERROR(VLOOKUP(B3969,HĐ16!$C$7:$L$2000,10,0)," ")</f>
        <v xml:space="preserve"> </v>
      </c>
      <c r="V3969" s="242" t="str">
        <f>IFERROR(VLOOKUP(B3969,HĐ17!$C$7:$L$2000,10,0)," ")</f>
        <v xml:space="preserve"> </v>
      </c>
      <c r="W3969" s="242" t="str">
        <f>IFERROR(VLOOKUP(B3969,HĐ18!$C$7:$L$2000,10,0)," ")</f>
        <v xml:space="preserve"> </v>
      </c>
      <c r="X3969" s="242" t="str">
        <f>IFERROR(VLOOKUP(B3969,HĐ19!$C$7:$L$2000,10,0)," ")</f>
        <v xml:space="preserve"> </v>
      </c>
      <c r="Y3969" s="242" t="str">
        <f>IFERROR(VLOOKUP(B3969,HĐ20!$C$7:$L$2000,10,0)," ")</f>
        <v xml:space="preserve"> </v>
      </c>
      <c r="Z3969" s="242" t="str">
        <f>IFERROR(VLOOKUP(B3969,HĐ21!$C$7:$L$1999,10,0)," ")</f>
        <v xml:space="preserve"> </v>
      </c>
      <c r="AA3969" s="242" t="str">
        <f>IFERROR(VLOOKUP(B3969,HĐ22!$C$7:$L$1999,10,0)," ")</f>
        <v xml:space="preserve"> </v>
      </c>
      <c r="AB3969" s="235">
        <f t="shared" si="64"/>
        <v>0</v>
      </c>
      <c r="AC3969" s="235"/>
    </row>
    <row r="3970" spans="1:29" s="240" customFormat="1" ht="12.75" hidden="1">
      <c r="A3970" s="235">
        <v>3939</v>
      </c>
      <c r="B3970" s="236">
        <v>3005192015</v>
      </c>
      <c r="C3970" s="237" t="s">
        <v>470</v>
      </c>
      <c r="D3970" s="238" t="s">
        <v>174</v>
      </c>
      <c r="E3970" s="239" t="s">
        <v>4409</v>
      </c>
      <c r="F3970" s="242" t="str">
        <f>IFERROR(VLOOKUP(B3970,HĐ1!$C$8:$L$2000,10,0)," ")</f>
        <v xml:space="preserve"> </v>
      </c>
      <c r="G3970" s="242" t="str">
        <f>IFERROR(VLOOKUP(B3970,HĐ2!$C$7:$L$2000,10,0)," ")</f>
        <v xml:space="preserve"> </v>
      </c>
      <c r="H3970" s="242" t="str">
        <f>IFERROR(VLOOKUP(B3970,HĐ3!$C$8:$L$2000,10,0)," ")</f>
        <v xml:space="preserve"> </v>
      </c>
      <c r="I3970" s="242" t="str">
        <f>IFERROR(VLOOKUP(B3970,HĐ4!$C$8:$L$2000,10,0)," ")</f>
        <v xml:space="preserve"> </v>
      </c>
      <c r="J3970" s="242" t="str">
        <f>IFERROR(VLOOKUP(B3970,HĐ5!$C$8:$L$2000,10,0)," ")</f>
        <v xml:space="preserve"> </v>
      </c>
      <c r="K3970" s="242" t="str">
        <f>IFERROR(VLOOKUP(B3970,HĐ6!$C$8:$L$2000,10,0)," ")</f>
        <v xml:space="preserve"> </v>
      </c>
      <c r="L3970" s="242" t="str">
        <f>IFERROR(VLOOKUP(B3970,HĐ7!$C$7:$L$2000,10,0)," ")</f>
        <v xml:space="preserve"> </v>
      </c>
      <c r="M3970" s="242" t="str">
        <f>IFERROR(VLOOKUP(B3970,HĐ8!$C$7:$L$2000,10,0)," ")</f>
        <v xml:space="preserve"> </v>
      </c>
      <c r="N3970" s="242" t="str">
        <f>IFERROR(VLOOKUP(B3970,HĐ9!$C$7:$L$2000,10,0)," ")</f>
        <v xml:space="preserve"> </v>
      </c>
      <c r="O3970" s="242" t="str">
        <f>IFERROR(VLOOKUP(B3970,HĐ10!$C$8:$L$2000,10,0)," ")</f>
        <v xml:space="preserve"> </v>
      </c>
      <c r="P3970" s="242" t="str">
        <f>IFERROR(VLOOKUP(B3970,HĐ11!$C$7:$L$2000,10,0)," ")</f>
        <v xml:space="preserve"> </v>
      </c>
      <c r="Q3970" s="242" t="str">
        <f>IFERROR(VLOOKUP(B3970,HĐ12!$C$7:$L$2000,10,0)," ")</f>
        <v xml:space="preserve"> </v>
      </c>
      <c r="R3970" s="242" t="str">
        <f>IFERROR(VLOOKUP(B3970,HĐ13!$C$7:$L$2000,10,0)," ")</f>
        <v xml:space="preserve"> </v>
      </c>
      <c r="S3970" s="242" t="str">
        <f>IFERROR(VLOOKUP(B3970,HĐ14!$C$7:$L$2000,10,0)," ")</f>
        <v xml:space="preserve"> </v>
      </c>
      <c r="T3970" s="242" t="str">
        <f>IFERROR(VLOOKUP(B3970,HĐ15!$C$7:$L$2000,10,0)," ")</f>
        <v xml:space="preserve"> </v>
      </c>
      <c r="U3970" s="242" t="str">
        <f>IFERROR(VLOOKUP(B3970,HĐ16!$C$7:$L$2000,10,0)," ")</f>
        <v xml:space="preserve"> </v>
      </c>
      <c r="V3970" s="242" t="str">
        <f>IFERROR(VLOOKUP(B3970,HĐ17!$C$7:$L$2000,10,0)," ")</f>
        <v xml:space="preserve"> </v>
      </c>
      <c r="W3970" s="242" t="str">
        <f>IFERROR(VLOOKUP(B3970,HĐ18!$C$7:$L$2000,10,0)," ")</f>
        <v xml:space="preserve"> </v>
      </c>
      <c r="X3970" s="242" t="str">
        <f>IFERROR(VLOOKUP(B3970,HĐ19!$C$7:$L$2000,10,0)," ")</f>
        <v xml:space="preserve"> </v>
      </c>
      <c r="Y3970" s="242" t="str">
        <f>IFERROR(VLOOKUP(B3970,HĐ20!$C$7:$L$2000,10,0)," ")</f>
        <v xml:space="preserve"> </v>
      </c>
      <c r="Z3970" s="242" t="str">
        <f>IFERROR(VLOOKUP(B3970,HĐ21!$C$7:$L$1999,10,0)," ")</f>
        <v xml:space="preserve"> </v>
      </c>
      <c r="AA3970" s="242" t="str">
        <f>IFERROR(VLOOKUP(B3970,HĐ22!$C$7:$L$1999,10,0)," ")</f>
        <v xml:space="preserve"> </v>
      </c>
      <c r="AB3970" s="235">
        <f t="shared" si="64"/>
        <v>0</v>
      </c>
      <c r="AC3970" s="235"/>
    </row>
    <row r="3971" spans="1:29" s="240" customFormat="1" ht="12.75" hidden="1">
      <c r="A3971" s="235">
        <v>3940</v>
      </c>
      <c r="B3971" s="236">
        <v>3005190068</v>
      </c>
      <c r="C3971" s="237" t="s">
        <v>337</v>
      </c>
      <c r="D3971" s="238" t="s">
        <v>196</v>
      </c>
      <c r="E3971" s="239" t="s">
        <v>4409</v>
      </c>
      <c r="F3971" s="242" t="str">
        <f>IFERROR(VLOOKUP(B3971,HĐ1!$C$8:$L$2000,10,0)," ")</f>
        <v xml:space="preserve"> </v>
      </c>
      <c r="G3971" s="242" t="str">
        <f>IFERROR(VLOOKUP(B3971,HĐ2!$C$7:$L$2000,10,0)," ")</f>
        <v xml:space="preserve"> </v>
      </c>
      <c r="H3971" s="242" t="str">
        <f>IFERROR(VLOOKUP(B3971,HĐ3!$C$8:$L$2000,10,0)," ")</f>
        <v xml:space="preserve"> </v>
      </c>
      <c r="I3971" s="242" t="str">
        <f>IFERROR(VLOOKUP(B3971,HĐ4!$C$8:$L$2000,10,0)," ")</f>
        <v xml:space="preserve"> </v>
      </c>
      <c r="J3971" s="242" t="str">
        <f>IFERROR(VLOOKUP(B3971,HĐ5!$C$8:$L$2000,10,0)," ")</f>
        <v xml:space="preserve"> </v>
      </c>
      <c r="K3971" s="242" t="str">
        <f>IFERROR(VLOOKUP(B3971,HĐ6!$C$8:$L$2000,10,0)," ")</f>
        <v xml:space="preserve"> </v>
      </c>
      <c r="L3971" s="242" t="str">
        <f>IFERROR(VLOOKUP(B3971,HĐ7!$C$7:$L$2000,10,0)," ")</f>
        <v xml:space="preserve"> </v>
      </c>
      <c r="M3971" s="242" t="str">
        <f>IFERROR(VLOOKUP(B3971,HĐ8!$C$7:$L$2000,10,0)," ")</f>
        <v xml:space="preserve"> </v>
      </c>
      <c r="N3971" s="242" t="str">
        <f>IFERROR(VLOOKUP(B3971,HĐ9!$C$7:$L$2000,10,0)," ")</f>
        <v xml:space="preserve"> </v>
      </c>
      <c r="O3971" s="242" t="str">
        <f>IFERROR(VLOOKUP(B3971,HĐ10!$C$8:$L$2000,10,0)," ")</f>
        <v xml:space="preserve"> </v>
      </c>
      <c r="P3971" s="242" t="str">
        <f>IFERROR(VLOOKUP(B3971,HĐ11!$C$7:$L$2000,10,0)," ")</f>
        <v xml:space="preserve"> </v>
      </c>
      <c r="Q3971" s="242" t="str">
        <f>IFERROR(VLOOKUP(B3971,HĐ12!$C$7:$L$2000,10,0)," ")</f>
        <v xml:space="preserve"> </v>
      </c>
      <c r="R3971" s="242" t="str">
        <f>IFERROR(VLOOKUP(B3971,HĐ13!$C$7:$L$2000,10,0)," ")</f>
        <v xml:space="preserve"> </v>
      </c>
      <c r="S3971" s="242" t="str">
        <f>IFERROR(VLOOKUP(B3971,HĐ14!$C$7:$L$2000,10,0)," ")</f>
        <v xml:space="preserve"> </v>
      </c>
      <c r="T3971" s="242" t="str">
        <f>IFERROR(VLOOKUP(B3971,HĐ15!$C$7:$L$2000,10,0)," ")</f>
        <v xml:space="preserve"> </v>
      </c>
      <c r="U3971" s="242" t="str">
        <f>IFERROR(VLOOKUP(B3971,HĐ16!$C$7:$L$2000,10,0)," ")</f>
        <v xml:space="preserve"> </v>
      </c>
      <c r="V3971" s="242" t="str">
        <f>IFERROR(VLOOKUP(B3971,HĐ17!$C$7:$L$2000,10,0)," ")</f>
        <v xml:space="preserve"> </v>
      </c>
      <c r="W3971" s="242" t="str">
        <f>IFERROR(VLOOKUP(B3971,HĐ18!$C$7:$L$2000,10,0)," ")</f>
        <v xml:space="preserve"> </v>
      </c>
      <c r="X3971" s="242" t="str">
        <f>IFERROR(VLOOKUP(B3971,HĐ19!$C$7:$L$2000,10,0)," ")</f>
        <v xml:space="preserve"> </v>
      </c>
      <c r="Y3971" s="242" t="str">
        <f>IFERROR(VLOOKUP(B3971,HĐ20!$C$7:$L$2000,10,0)," ")</f>
        <v xml:space="preserve"> </v>
      </c>
      <c r="Z3971" s="242" t="str">
        <f>IFERROR(VLOOKUP(B3971,HĐ21!$C$7:$L$1999,10,0)," ")</f>
        <v xml:space="preserve"> </v>
      </c>
      <c r="AA3971" s="242" t="str">
        <f>IFERROR(VLOOKUP(B3971,HĐ22!$C$7:$L$1999,10,0)," ")</f>
        <v xml:space="preserve"> </v>
      </c>
      <c r="AB3971" s="235">
        <f t="shared" si="64"/>
        <v>0</v>
      </c>
      <c r="AC3971" s="235"/>
    </row>
    <row r="3972" spans="1:29" s="240" customFormat="1" ht="12.75" hidden="1">
      <c r="A3972" s="235">
        <v>3941</v>
      </c>
      <c r="B3972" s="236">
        <v>3005190230</v>
      </c>
      <c r="C3972" s="237" t="s">
        <v>4414</v>
      </c>
      <c r="D3972" s="238" t="s">
        <v>352</v>
      </c>
      <c r="E3972" s="239" t="s">
        <v>4409</v>
      </c>
      <c r="F3972" s="242" t="str">
        <f>IFERROR(VLOOKUP(B3972,HĐ1!$C$8:$L$2000,10,0)," ")</f>
        <v xml:space="preserve"> </v>
      </c>
      <c r="G3972" s="242" t="str">
        <f>IFERROR(VLOOKUP(B3972,HĐ2!$C$7:$L$2000,10,0)," ")</f>
        <v xml:space="preserve"> </v>
      </c>
      <c r="H3972" s="242" t="str">
        <f>IFERROR(VLOOKUP(B3972,HĐ3!$C$8:$L$2000,10,0)," ")</f>
        <v xml:space="preserve"> </v>
      </c>
      <c r="I3972" s="242" t="str">
        <f>IFERROR(VLOOKUP(B3972,HĐ4!$C$8:$L$2000,10,0)," ")</f>
        <v xml:space="preserve"> </v>
      </c>
      <c r="J3972" s="242" t="str">
        <f>IFERROR(VLOOKUP(B3972,HĐ5!$C$8:$L$2000,10,0)," ")</f>
        <v xml:space="preserve"> </v>
      </c>
      <c r="K3972" s="242" t="str">
        <f>IFERROR(VLOOKUP(B3972,HĐ6!$C$8:$L$2000,10,0)," ")</f>
        <v xml:space="preserve"> </v>
      </c>
      <c r="L3972" s="242" t="str">
        <f>IFERROR(VLOOKUP(B3972,HĐ7!$C$7:$L$2000,10,0)," ")</f>
        <v xml:space="preserve"> </v>
      </c>
      <c r="M3972" s="242" t="str">
        <f>IFERROR(VLOOKUP(B3972,HĐ8!$C$7:$L$2000,10,0)," ")</f>
        <v xml:space="preserve"> </v>
      </c>
      <c r="N3972" s="242" t="str">
        <f>IFERROR(VLOOKUP(B3972,HĐ9!$C$7:$L$2000,10,0)," ")</f>
        <v xml:space="preserve"> </v>
      </c>
      <c r="O3972" s="242" t="str">
        <f>IFERROR(VLOOKUP(B3972,HĐ10!$C$8:$L$2000,10,0)," ")</f>
        <v xml:space="preserve"> </v>
      </c>
      <c r="P3972" s="242" t="str">
        <f>IFERROR(VLOOKUP(B3972,HĐ11!$C$7:$L$2000,10,0)," ")</f>
        <v xml:space="preserve"> </v>
      </c>
      <c r="Q3972" s="242" t="str">
        <f>IFERROR(VLOOKUP(B3972,HĐ12!$C$7:$L$2000,10,0)," ")</f>
        <v xml:space="preserve"> </v>
      </c>
      <c r="R3972" s="242" t="str">
        <f>IFERROR(VLOOKUP(B3972,HĐ13!$C$7:$L$2000,10,0)," ")</f>
        <v xml:space="preserve"> </v>
      </c>
      <c r="S3972" s="242" t="str">
        <f>IFERROR(VLOOKUP(B3972,HĐ14!$C$7:$L$2000,10,0)," ")</f>
        <v xml:space="preserve"> </v>
      </c>
      <c r="T3972" s="242" t="str">
        <f>IFERROR(VLOOKUP(B3972,HĐ15!$C$7:$L$2000,10,0)," ")</f>
        <v xml:space="preserve"> </v>
      </c>
      <c r="U3972" s="242" t="str">
        <f>IFERROR(VLOOKUP(B3972,HĐ16!$C$7:$L$2000,10,0)," ")</f>
        <v xml:space="preserve"> </v>
      </c>
      <c r="V3972" s="242" t="str">
        <f>IFERROR(VLOOKUP(B3972,HĐ17!$C$7:$L$2000,10,0)," ")</f>
        <v xml:space="preserve"> </v>
      </c>
      <c r="W3972" s="242" t="str">
        <f>IFERROR(VLOOKUP(B3972,HĐ18!$C$7:$L$2000,10,0)," ")</f>
        <v xml:space="preserve"> </v>
      </c>
      <c r="X3972" s="242" t="str">
        <f>IFERROR(VLOOKUP(B3972,HĐ19!$C$7:$L$2000,10,0)," ")</f>
        <v xml:space="preserve"> </v>
      </c>
      <c r="Y3972" s="242" t="str">
        <f>IFERROR(VLOOKUP(B3972,HĐ20!$C$7:$L$2000,10,0)," ")</f>
        <v xml:space="preserve"> </v>
      </c>
      <c r="Z3972" s="242" t="str">
        <f>IFERROR(VLOOKUP(B3972,HĐ21!$C$7:$L$1999,10,0)," ")</f>
        <v xml:space="preserve"> </v>
      </c>
      <c r="AA3972" s="242" t="str">
        <f>IFERROR(VLOOKUP(B3972,HĐ22!$C$7:$L$1999,10,0)," ")</f>
        <v xml:space="preserve"> </v>
      </c>
      <c r="AB3972" s="235">
        <f t="shared" si="64"/>
        <v>0</v>
      </c>
      <c r="AC3972" s="235"/>
    </row>
    <row r="3973" spans="1:29" s="240" customFormat="1" ht="12.75" hidden="1">
      <c r="A3973" s="235">
        <v>3942</v>
      </c>
      <c r="B3973" s="236">
        <v>3005190405</v>
      </c>
      <c r="C3973" s="237" t="s">
        <v>436</v>
      </c>
      <c r="D3973" s="238" t="s">
        <v>2081</v>
      </c>
      <c r="E3973" s="239" t="s">
        <v>4409</v>
      </c>
      <c r="F3973" s="242" t="str">
        <f>IFERROR(VLOOKUP(B3973,HĐ1!$C$8:$L$2000,10,0)," ")</f>
        <v xml:space="preserve"> </v>
      </c>
      <c r="G3973" s="242" t="str">
        <f>IFERROR(VLOOKUP(B3973,HĐ2!$C$7:$L$2000,10,0)," ")</f>
        <v xml:space="preserve"> </v>
      </c>
      <c r="H3973" s="242" t="str">
        <f>IFERROR(VLOOKUP(B3973,HĐ3!$C$8:$L$2000,10,0)," ")</f>
        <v xml:space="preserve"> </v>
      </c>
      <c r="I3973" s="242" t="str">
        <f>IFERROR(VLOOKUP(B3973,HĐ4!$C$8:$L$2000,10,0)," ")</f>
        <v xml:space="preserve"> </v>
      </c>
      <c r="J3973" s="242" t="str">
        <f>IFERROR(VLOOKUP(B3973,HĐ5!$C$8:$L$2000,10,0)," ")</f>
        <v xml:space="preserve"> </v>
      </c>
      <c r="K3973" s="242" t="str">
        <f>IFERROR(VLOOKUP(B3973,HĐ6!$C$8:$L$2000,10,0)," ")</f>
        <v xml:space="preserve"> </v>
      </c>
      <c r="L3973" s="242" t="str">
        <f>IFERROR(VLOOKUP(B3973,HĐ7!$C$7:$L$2000,10,0)," ")</f>
        <v xml:space="preserve"> </v>
      </c>
      <c r="M3973" s="242" t="str">
        <f>IFERROR(VLOOKUP(B3973,HĐ8!$C$7:$L$2000,10,0)," ")</f>
        <v xml:space="preserve"> </v>
      </c>
      <c r="N3973" s="242" t="str">
        <f>IFERROR(VLOOKUP(B3973,HĐ9!$C$7:$L$2000,10,0)," ")</f>
        <v xml:space="preserve"> </v>
      </c>
      <c r="O3973" s="242" t="str">
        <f>IFERROR(VLOOKUP(B3973,HĐ10!$C$8:$L$2000,10,0)," ")</f>
        <v xml:space="preserve"> </v>
      </c>
      <c r="P3973" s="242" t="str">
        <f>IFERROR(VLOOKUP(B3973,HĐ11!$C$7:$L$2000,10,0)," ")</f>
        <v xml:space="preserve"> </v>
      </c>
      <c r="Q3973" s="242" t="str">
        <f>IFERROR(VLOOKUP(B3973,HĐ12!$C$7:$L$2000,10,0)," ")</f>
        <v xml:space="preserve"> </v>
      </c>
      <c r="R3973" s="242" t="str">
        <f>IFERROR(VLOOKUP(B3973,HĐ13!$C$7:$L$2000,10,0)," ")</f>
        <v xml:space="preserve"> </v>
      </c>
      <c r="S3973" s="242" t="str">
        <f>IFERROR(VLOOKUP(B3973,HĐ14!$C$7:$L$2000,10,0)," ")</f>
        <v xml:space="preserve"> </v>
      </c>
      <c r="T3973" s="242" t="str">
        <f>IFERROR(VLOOKUP(B3973,HĐ15!$C$7:$L$2000,10,0)," ")</f>
        <v xml:space="preserve"> </v>
      </c>
      <c r="U3973" s="242" t="str">
        <f>IFERROR(VLOOKUP(B3973,HĐ16!$C$7:$L$2000,10,0)," ")</f>
        <v xml:space="preserve"> </v>
      </c>
      <c r="V3973" s="242" t="str">
        <f>IFERROR(VLOOKUP(B3973,HĐ17!$C$7:$L$2000,10,0)," ")</f>
        <v xml:space="preserve"> </v>
      </c>
      <c r="W3973" s="242" t="str">
        <f>IFERROR(VLOOKUP(B3973,HĐ18!$C$7:$L$2000,10,0)," ")</f>
        <v xml:space="preserve"> </v>
      </c>
      <c r="X3973" s="242" t="str">
        <f>IFERROR(VLOOKUP(B3973,HĐ19!$C$7:$L$2000,10,0)," ")</f>
        <v xml:space="preserve"> </v>
      </c>
      <c r="Y3973" s="242" t="str">
        <f>IFERROR(VLOOKUP(B3973,HĐ20!$C$7:$L$2000,10,0)," ")</f>
        <v xml:space="preserve"> </v>
      </c>
      <c r="Z3973" s="242" t="str">
        <f>IFERROR(VLOOKUP(B3973,HĐ21!$C$7:$L$1999,10,0)," ")</f>
        <v xml:space="preserve"> </v>
      </c>
      <c r="AA3973" s="242" t="str">
        <f>IFERROR(VLOOKUP(B3973,HĐ22!$C$7:$L$1999,10,0)," ")</f>
        <v xml:space="preserve"> </v>
      </c>
      <c r="AB3973" s="235">
        <f t="shared" si="64"/>
        <v>0</v>
      </c>
      <c r="AC3973" s="235"/>
    </row>
    <row r="3974" spans="1:29" s="240" customFormat="1" ht="12.75" hidden="1">
      <c r="A3974" s="235">
        <v>3943</v>
      </c>
      <c r="B3974" s="236">
        <v>3005194037</v>
      </c>
      <c r="C3974" s="237" t="s">
        <v>759</v>
      </c>
      <c r="D3974" s="238" t="s">
        <v>133</v>
      </c>
      <c r="E3974" s="239" t="s">
        <v>4409</v>
      </c>
      <c r="F3974" s="242" t="str">
        <f>IFERROR(VLOOKUP(B3974,HĐ1!$C$8:$L$2000,10,0)," ")</f>
        <v xml:space="preserve"> </v>
      </c>
      <c r="G3974" s="242" t="str">
        <f>IFERROR(VLOOKUP(B3974,HĐ2!$C$7:$L$2000,10,0)," ")</f>
        <v xml:space="preserve"> </v>
      </c>
      <c r="H3974" s="242" t="str">
        <f>IFERROR(VLOOKUP(B3974,HĐ3!$C$8:$L$2000,10,0)," ")</f>
        <v xml:space="preserve"> </v>
      </c>
      <c r="I3974" s="242" t="str">
        <f>IFERROR(VLOOKUP(B3974,HĐ4!$C$8:$L$2000,10,0)," ")</f>
        <v xml:space="preserve"> </v>
      </c>
      <c r="J3974" s="242" t="str">
        <f>IFERROR(VLOOKUP(B3974,HĐ5!$C$8:$L$2000,10,0)," ")</f>
        <v xml:space="preserve"> </v>
      </c>
      <c r="K3974" s="242" t="str">
        <f>IFERROR(VLOOKUP(B3974,HĐ6!$C$8:$L$2000,10,0)," ")</f>
        <v xml:space="preserve"> </v>
      </c>
      <c r="L3974" s="242" t="str">
        <f>IFERROR(VLOOKUP(B3974,HĐ7!$C$7:$L$2000,10,0)," ")</f>
        <v xml:space="preserve"> </v>
      </c>
      <c r="M3974" s="242" t="str">
        <f>IFERROR(VLOOKUP(B3974,HĐ8!$C$7:$L$2000,10,0)," ")</f>
        <v xml:space="preserve"> </v>
      </c>
      <c r="N3974" s="242" t="str">
        <f>IFERROR(VLOOKUP(B3974,HĐ9!$C$7:$L$2000,10,0)," ")</f>
        <v xml:space="preserve"> </v>
      </c>
      <c r="O3974" s="242" t="str">
        <f>IFERROR(VLOOKUP(B3974,HĐ10!$C$8:$L$2000,10,0)," ")</f>
        <v xml:space="preserve"> </v>
      </c>
      <c r="P3974" s="242" t="str">
        <f>IFERROR(VLOOKUP(B3974,HĐ11!$C$7:$L$2000,10,0)," ")</f>
        <v xml:space="preserve"> </v>
      </c>
      <c r="Q3974" s="242" t="str">
        <f>IFERROR(VLOOKUP(B3974,HĐ12!$C$7:$L$2000,10,0)," ")</f>
        <v xml:space="preserve"> </v>
      </c>
      <c r="R3974" s="242" t="str">
        <f>IFERROR(VLOOKUP(B3974,HĐ13!$C$7:$L$2000,10,0)," ")</f>
        <v xml:space="preserve"> </v>
      </c>
      <c r="S3974" s="242" t="str">
        <f>IFERROR(VLOOKUP(B3974,HĐ14!$C$7:$L$2000,10,0)," ")</f>
        <v xml:space="preserve"> </v>
      </c>
      <c r="T3974" s="242" t="str">
        <f>IFERROR(VLOOKUP(B3974,HĐ15!$C$7:$L$2000,10,0)," ")</f>
        <v xml:space="preserve"> </v>
      </c>
      <c r="U3974" s="242" t="str">
        <f>IFERROR(VLOOKUP(B3974,HĐ16!$C$7:$L$2000,10,0)," ")</f>
        <v xml:space="preserve"> </v>
      </c>
      <c r="V3974" s="242" t="str">
        <f>IFERROR(VLOOKUP(B3974,HĐ17!$C$7:$L$2000,10,0)," ")</f>
        <v xml:space="preserve"> </v>
      </c>
      <c r="W3974" s="242" t="str">
        <f>IFERROR(VLOOKUP(B3974,HĐ18!$C$7:$L$2000,10,0)," ")</f>
        <v xml:space="preserve"> </v>
      </c>
      <c r="X3974" s="242" t="str">
        <f>IFERROR(VLOOKUP(B3974,HĐ19!$C$7:$L$2000,10,0)," ")</f>
        <v xml:space="preserve"> </v>
      </c>
      <c r="Y3974" s="242" t="str">
        <f>IFERROR(VLOOKUP(B3974,HĐ20!$C$7:$L$2000,10,0)," ")</f>
        <v xml:space="preserve"> </v>
      </c>
      <c r="Z3974" s="242" t="str">
        <f>IFERROR(VLOOKUP(B3974,HĐ21!$C$7:$L$1999,10,0)," ")</f>
        <v xml:space="preserve"> </v>
      </c>
      <c r="AA3974" s="242" t="str">
        <f>IFERROR(VLOOKUP(B3974,HĐ22!$C$7:$L$1999,10,0)," ")</f>
        <v xml:space="preserve"> </v>
      </c>
      <c r="AB3974" s="235">
        <f t="shared" si="64"/>
        <v>0</v>
      </c>
      <c r="AC3974" s="235"/>
    </row>
    <row r="3975" spans="1:29" s="240" customFormat="1" ht="12.75" hidden="1">
      <c r="A3975" s="235">
        <v>3944</v>
      </c>
      <c r="B3975" s="236">
        <v>3005190640</v>
      </c>
      <c r="C3975" s="237" t="s">
        <v>4415</v>
      </c>
      <c r="D3975" s="238" t="s">
        <v>2195</v>
      </c>
      <c r="E3975" s="239" t="s">
        <v>4409</v>
      </c>
      <c r="F3975" s="242" t="str">
        <f>IFERROR(VLOOKUP(B3975,HĐ1!$C$8:$L$2000,10,0)," ")</f>
        <v xml:space="preserve"> </v>
      </c>
      <c r="G3975" s="242" t="str">
        <f>IFERROR(VLOOKUP(B3975,HĐ2!$C$7:$L$2000,10,0)," ")</f>
        <v xml:space="preserve"> </v>
      </c>
      <c r="H3975" s="242" t="str">
        <f>IFERROR(VLOOKUP(B3975,HĐ3!$C$8:$L$2000,10,0)," ")</f>
        <v xml:space="preserve"> </v>
      </c>
      <c r="I3975" s="242" t="str">
        <f>IFERROR(VLOOKUP(B3975,HĐ4!$C$8:$L$2000,10,0)," ")</f>
        <v xml:space="preserve"> </v>
      </c>
      <c r="J3975" s="242" t="str">
        <f>IFERROR(VLOOKUP(B3975,HĐ5!$C$8:$L$2000,10,0)," ")</f>
        <v xml:space="preserve"> </v>
      </c>
      <c r="K3975" s="242" t="str">
        <f>IFERROR(VLOOKUP(B3975,HĐ6!$C$8:$L$2000,10,0)," ")</f>
        <v xml:space="preserve"> </v>
      </c>
      <c r="L3975" s="242" t="str">
        <f>IFERROR(VLOOKUP(B3975,HĐ7!$C$7:$L$2000,10,0)," ")</f>
        <v xml:space="preserve"> </v>
      </c>
      <c r="M3975" s="242" t="str">
        <f>IFERROR(VLOOKUP(B3975,HĐ8!$C$7:$L$2000,10,0)," ")</f>
        <v xml:space="preserve"> </v>
      </c>
      <c r="N3975" s="242" t="str">
        <f>IFERROR(VLOOKUP(B3975,HĐ9!$C$7:$L$2000,10,0)," ")</f>
        <v xml:space="preserve"> </v>
      </c>
      <c r="O3975" s="242" t="str">
        <f>IFERROR(VLOOKUP(B3975,HĐ10!$C$8:$L$2000,10,0)," ")</f>
        <v xml:space="preserve"> </v>
      </c>
      <c r="P3975" s="242" t="str">
        <f>IFERROR(VLOOKUP(B3975,HĐ11!$C$7:$L$2000,10,0)," ")</f>
        <v xml:space="preserve"> </v>
      </c>
      <c r="Q3975" s="242" t="str">
        <f>IFERROR(VLOOKUP(B3975,HĐ12!$C$7:$L$2000,10,0)," ")</f>
        <v xml:space="preserve"> </v>
      </c>
      <c r="R3975" s="242" t="str">
        <f>IFERROR(VLOOKUP(B3975,HĐ13!$C$7:$L$2000,10,0)," ")</f>
        <v xml:space="preserve"> </v>
      </c>
      <c r="S3975" s="242" t="str">
        <f>IFERROR(VLOOKUP(B3975,HĐ14!$C$7:$L$2000,10,0)," ")</f>
        <v xml:space="preserve"> </v>
      </c>
      <c r="T3975" s="242" t="str">
        <f>IFERROR(VLOOKUP(B3975,HĐ15!$C$7:$L$2000,10,0)," ")</f>
        <v xml:space="preserve"> </v>
      </c>
      <c r="U3975" s="242" t="str">
        <f>IFERROR(VLOOKUP(B3975,HĐ16!$C$7:$L$2000,10,0)," ")</f>
        <v xml:space="preserve"> </v>
      </c>
      <c r="V3975" s="242" t="str">
        <f>IFERROR(VLOOKUP(B3975,HĐ17!$C$7:$L$2000,10,0)," ")</f>
        <v xml:space="preserve"> </v>
      </c>
      <c r="W3975" s="242" t="str">
        <f>IFERROR(VLOOKUP(B3975,HĐ18!$C$7:$L$2000,10,0)," ")</f>
        <v xml:space="preserve"> </v>
      </c>
      <c r="X3975" s="242" t="str">
        <f>IFERROR(VLOOKUP(B3975,HĐ19!$C$7:$L$2000,10,0)," ")</f>
        <v xml:space="preserve"> </v>
      </c>
      <c r="Y3975" s="242" t="str">
        <f>IFERROR(VLOOKUP(B3975,HĐ20!$C$7:$L$2000,10,0)," ")</f>
        <v xml:space="preserve"> </v>
      </c>
      <c r="Z3975" s="242" t="str">
        <f>IFERROR(VLOOKUP(B3975,HĐ21!$C$7:$L$1999,10,0)," ")</f>
        <v xml:space="preserve"> </v>
      </c>
      <c r="AA3975" s="242" t="str">
        <f>IFERROR(VLOOKUP(B3975,HĐ22!$C$7:$L$1999,10,0)," ")</f>
        <v xml:space="preserve"> </v>
      </c>
      <c r="AB3975" s="235">
        <f t="shared" si="64"/>
        <v>0</v>
      </c>
      <c r="AC3975" s="235"/>
    </row>
    <row r="3976" spans="1:29" s="240" customFormat="1" ht="12.75" hidden="1">
      <c r="A3976" s="235">
        <v>3945</v>
      </c>
      <c r="B3976" s="236">
        <v>3005190290</v>
      </c>
      <c r="C3976" s="237" t="s">
        <v>4416</v>
      </c>
      <c r="D3976" s="238" t="s">
        <v>162</v>
      </c>
      <c r="E3976" s="239" t="s">
        <v>4409</v>
      </c>
      <c r="F3976" s="242" t="str">
        <f>IFERROR(VLOOKUP(B3976,HĐ1!$C$8:$L$2000,10,0)," ")</f>
        <v xml:space="preserve"> </v>
      </c>
      <c r="G3976" s="242" t="str">
        <f>IFERROR(VLOOKUP(B3976,HĐ2!$C$7:$L$2000,10,0)," ")</f>
        <v xml:space="preserve"> </v>
      </c>
      <c r="H3976" s="242" t="str">
        <f>IFERROR(VLOOKUP(B3976,HĐ3!$C$8:$L$2000,10,0)," ")</f>
        <v xml:space="preserve"> </v>
      </c>
      <c r="I3976" s="242" t="str">
        <f>IFERROR(VLOOKUP(B3976,HĐ4!$C$8:$L$2000,10,0)," ")</f>
        <v xml:space="preserve"> </v>
      </c>
      <c r="J3976" s="242" t="str">
        <f>IFERROR(VLOOKUP(B3976,HĐ5!$C$8:$L$2000,10,0)," ")</f>
        <v xml:space="preserve"> </v>
      </c>
      <c r="K3976" s="242" t="str">
        <f>IFERROR(VLOOKUP(B3976,HĐ6!$C$8:$L$2000,10,0)," ")</f>
        <v xml:space="preserve"> </v>
      </c>
      <c r="L3976" s="242" t="str">
        <f>IFERROR(VLOOKUP(B3976,HĐ7!$C$7:$L$2000,10,0)," ")</f>
        <v xml:space="preserve"> </v>
      </c>
      <c r="M3976" s="242" t="str">
        <f>IFERROR(VLOOKUP(B3976,HĐ8!$C$7:$L$2000,10,0)," ")</f>
        <v xml:space="preserve"> </v>
      </c>
      <c r="N3976" s="242" t="str">
        <f>IFERROR(VLOOKUP(B3976,HĐ9!$C$7:$L$2000,10,0)," ")</f>
        <v xml:space="preserve"> </v>
      </c>
      <c r="O3976" s="242" t="str">
        <f>IFERROR(VLOOKUP(B3976,HĐ10!$C$8:$L$2000,10,0)," ")</f>
        <v xml:space="preserve"> </v>
      </c>
      <c r="P3976" s="242" t="str">
        <f>IFERROR(VLOOKUP(B3976,HĐ11!$C$7:$L$2000,10,0)," ")</f>
        <v xml:space="preserve"> </v>
      </c>
      <c r="Q3976" s="242" t="str">
        <f>IFERROR(VLOOKUP(B3976,HĐ12!$C$7:$L$2000,10,0)," ")</f>
        <v xml:space="preserve"> </v>
      </c>
      <c r="R3976" s="242" t="str">
        <f>IFERROR(VLOOKUP(B3976,HĐ13!$C$7:$L$2000,10,0)," ")</f>
        <v xml:space="preserve"> </v>
      </c>
      <c r="S3976" s="242" t="str">
        <f>IFERROR(VLOOKUP(B3976,HĐ14!$C$7:$L$2000,10,0)," ")</f>
        <v xml:space="preserve"> </v>
      </c>
      <c r="T3976" s="242" t="str">
        <f>IFERROR(VLOOKUP(B3976,HĐ15!$C$7:$L$2000,10,0)," ")</f>
        <v xml:space="preserve"> </v>
      </c>
      <c r="U3976" s="242" t="str">
        <f>IFERROR(VLOOKUP(B3976,HĐ16!$C$7:$L$2000,10,0)," ")</f>
        <v xml:space="preserve"> </v>
      </c>
      <c r="V3976" s="242" t="str">
        <f>IFERROR(VLOOKUP(B3976,HĐ17!$C$7:$L$2000,10,0)," ")</f>
        <v xml:space="preserve"> </v>
      </c>
      <c r="W3976" s="242" t="str">
        <f>IFERROR(VLOOKUP(B3976,HĐ18!$C$7:$L$2000,10,0)," ")</f>
        <v xml:space="preserve"> </v>
      </c>
      <c r="X3976" s="242" t="str">
        <f>IFERROR(VLOOKUP(B3976,HĐ19!$C$7:$L$2000,10,0)," ")</f>
        <v xml:space="preserve"> </v>
      </c>
      <c r="Y3976" s="242" t="str">
        <f>IFERROR(VLOOKUP(B3976,HĐ20!$C$7:$L$2000,10,0)," ")</f>
        <v xml:space="preserve"> </v>
      </c>
      <c r="Z3976" s="242" t="str">
        <f>IFERROR(VLOOKUP(B3976,HĐ21!$C$7:$L$1999,10,0)," ")</f>
        <v xml:space="preserve"> </v>
      </c>
      <c r="AA3976" s="242" t="str">
        <f>IFERROR(VLOOKUP(B3976,HĐ22!$C$7:$L$1999,10,0)," ")</f>
        <v xml:space="preserve"> </v>
      </c>
      <c r="AB3976" s="235">
        <f t="shared" si="64"/>
        <v>0</v>
      </c>
      <c r="AC3976" s="235"/>
    </row>
    <row r="3977" spans="1:29" s="240" customFormat="1" ht="12.75" hidden="1">
      <c r="A3977" s="235">
        <v>3946</v>
      </c>
      <c r="B3977" s="236">
        <v>3005190406</v>
      </c>
      <c r="C3977" s="237" t="s">
        <v>741</v>
      </c>
      <c r="D3977" s="238" t="s">
        <v>107</v>
      </c>
      <c r="E3977" s="239" t="s">
        <v>4409</v>
      </c>
      <c r="F3977" s="242" t="str">
        <f>IFERROR(VLOOKUP(B3977,HĐ1!$C$8:$L$2000,10,0)," ")</f>
        <v xml:space="preserve"> </v>
      </c>
      <c r="G3977" s="242" t="str">
        <f>IFERROR(VLOOKUP(B3977,HĐ2!$C$7:$L$2000,10,0)," ")</f>
        <v xml:space="preserve"> </v>
      </c>
      <c r="H3977" s="242" t="str">
        <f>IFERROR(VLOOKUP(B3977,HĐ3!$C$8:$L$2000,10,0)," ")</f>
        <v xml:space="preserve"> </v>
      </c>
      <c r="I3977" s="242" t="str">
        <f>IFERROR(VLOOKUP(B3977,HĐ4!$C$8:$L$2000,10,0)," ")</f>
        <v xml:space="preserve"> </v>
      </c>
      <c r="J3977" s="242" t="str">
        <f>IFERROR(VLOOKUP(B3977,HĐ5!$C$8:$L$2000,10,0)," ")</f>
        <v xml:space="preserve"> </v>
      </c>
      <c r="K3977" s="242" t="str">
        <f>IFERROR(VLOOKUP(B3977,HĐ6!$C$8:$L$2000,10,0)," ")</f>
        <v xml:space="preserve"> </v>
      </c>
      <c r="L3977" s="242" t="str">
        <f>IFERROR(VLOOKUP(B3977,HĐ7!$C$7:$L$2000,10,0)," ")</f>
        <v xml:space="preserve"> </v>
      </c>
      <c r="M3977" s="242" t="str">
        <f>IFERROR(VLOOKUP(B3977,HĐ8!$C$7:$L$2000,10,0)," ")</f>
        <v xml:space="preserve"> </v>
      </c>
      <c r="N3977" s="242" t="str">
        <f>IFERROR(VLOOKUP(B3977,HĐ9!$C$7:$L$2000,10,0)," ")</f>
        <v xml:space="preserve"> </v>
      </c>
      <c r="O3977" s="242" t="str">
        <f>IFERROR(VLOOKUP(B3977,HĐ10!$C$8:$L$2000,10,0)," ")</f>
        <v xml:space="preserve"> </v>
      </c>
      <c r="P3977" s="242" t="str">
        <f>IFERROR(VLOOKUP(B3977,HĐ11!$C$7:$L$2000,10,0)," ")</f>
        <v xml:space="preserve"> </v>
      </c>
      <c r="Q3977" s="242" t="str">
        <f>IFERROR(VLOOKUP(B3977,HĐ12!$C$7:$L$2000,10,0)," ")</f>
        <v xml:space="preserve"> </v>
      </c>
      <c r="R3977" s="242" t="str">
        <f>IFERROR(VLOOKUP(B3977,HĐ13!$C$7:$L$2000,10,0)," ")</f>
        <v xml:space="preserve"> </v>
      </c>
      <c r="S3977" s="242" t="str">
        <f>IFERROR(VLOOKUP(B3977,HĐ14!$C$7:$L$2000,10,0)," ")</f>
        <v xml:space="preserve"> </v>
      </c>
      <c r="T3977" s="242" t="str">
        <f>IFERROR(VLOOKUP(B3977,HĐ15!$C$7:$L$2000,10,0)," ")</f>
        <v xml:space="preserve"> </v>
      </c>
      <c r="U3977" s="242" t="str">
        <f>IFERROR(VLOOKUP(B3977,HĐ16!$C$7:$L$2000,10,0)," ")</f>
        <v xml:space="preserve"> </v>
      </c>
      <c r="V3977" s="242" t="str">
        <f>IFERROR(VLOOKUP(B3977,HĐ17!$C$7:$L$2000,10,0)," ")</f>
        <v xml:space="preserve"> </v>
      </c>
      <c r="W3977" s="242" t="str">
        <f>IFERROR(VLOOKUP(B3977,HĐ18!$C$7:$L$2000,10,0)," ")</f>
        <v xml:space="preserve"> </v>
      </c>
      <c r="X3977" s="242" t="str">
        <f>IFERROR(VLOOKUP(B3977,HĐ19!$C$7:$L$2000,10,0)," ")</f>
        <v xml:space="preserve"> </v>
      </c>
      <c r="Y3977" s="242" t="str">
        <f>IFERROR(VLOOKUP(B3977,HĐ20!$C$7:$L$2000,10,0)," ")</f>
        <v xml:space="preserve"> </v>
      </c>
      <c r="Z3977" s="242" t="str">
        <f>IFERROR(VLOOKUP(B3977,HĐ21!$C$7:$L$1999,10,0)," ")</f>
        <v xml:space="preserve"> </v>
      </c>
      <c r="AA3977" s="242" t="str">
        <f>IFERROR(VLOOKUP(B3977,HĐ22!$C$7:$L$1999,10,0)," ")</f>
        <v xml:space="preserve"> </v>
      </c>
      <c r="AB3977" s="235">
        <f t="shared" si="64"/>
        <v>0</v>
      </c>
      <c r="AC3977" s="235"/>
    </row>
    <row r="3978" spans="1:29" s="240" customFormat="1" ht="12.75" hidden="1">
      <c r="A3978" s="235">
        <v>3947</v>
      </c>
      <c r="B3978" s="236">
        <v>3005190588</v>
      </c>
      <c r="C3978" s="237" t="s">
        <v>4417</v>
      </c>
      <c r="D3978" s="238" t="s">
        <v>107</v>
      </c>
      <c r="E3978" s="239" t="s">
        <v>4409</v>
      </c>
      <c r="F3978" s="242" t="str">
        <f>IFERROR(VLOOKUP(B3978,HĐ1!$C$8:$L$2000,10,0)," ")</f>
        <v xml:space="preserve"> </v>
      </c>
      <c r="G3978" s="242" t="str">
        <f>IFERROR(VLOOKUP(B3978,HĐ2!$C$7:$L$2000,10,0)," ")</f>
        <v xml:space="preserve"> </v>
      </c>
      <c r="H3978" s="242" t="str">
        <f>IFERROR(VLOOKUP(B3978,HĐ3!$C$8:$L$2000,10,0)," ")</f>
        <v xml:space="preserve"> </v>
      </c>
      <c r="I3978" s="242" t="str">
        <f>IFERROR(VLOOKUP(B3978,HĐ4!$C$8:$L$2000,10,0)," ")</f>
        <v xml:space="preserve"> </v>
      </c>
      <c r="J3978" s="242" t="str">
        <f>IFERROR(VLOOKUP(B3978,HĐ5!$C$8:$L$2000,10,0)," ")</f>
        <v xml:space="preserve"> </v>
      </c>
      <c r="K3978" s="242" t="str">
        <f>IFERROR(VLOOKUP(B3978,HĐ6!$C$8:$L$2000,10,0)," ")</f>
        <v xml:space="preserve"> </v>
      </c>
      <c r="L3978" s="242" t="str">
        <f>IFERROR(VLOOKUP(B3978,HĐ7!$C$7:$L$2000,10,0)," ")</f>
        <v xml:space="preserve"> </v>
      </c>
      <c r="M3978" s="242" t="str">
        <f>IFERROR(VLOOKUP(B3978,HĐ8!$C$7:$L$2000,10,0)," ")</f>
        <v xml:space="preserve"> </v>
      </c>
      <c r="N3978" s="242" t="str">
        <f>IFERROR(VLOOKUP(B3978,HĐ9!$C$7:$L$2000,10,0)," ")</f>
        <v xml:space="preserve"> </v>
      </c>
      <c r="O3978" s="242" t="str">
        <f>IFERROR(VLOOKUP(B3978,HĐ10!$C$8:$L$2000,10,0)," ")</f>
        <v xml:space="preserve"> </v>
      </c>
      <c r="P3978" s="242" t="str">
        <f>IFERROR(VLOOKUP(B3978,HĐ11!$C$7:$L$2000,10,0)," ")</f>
        <v xml:space="preserve"> </v>
      </c>
      <c r="Q3978" s="242" t="str">
        <f>IFERROR(VLOOKUP(B3978,HĐ12!$C$7:$L$2000,10,0)," ")</f>
        <v xml:space="preserve"> </v>
      </c>
      <c r="R3978" s="242" t="str">
        <f>IFERROR(VLOOKUP(B3978,HĐ13!$C$7:$L$2000,10,0)," ")</f>
        <v xml:space="preserve"> </v>
      </c>
      <c r="S3978" s="242" t="str">
        <f>IFERROR(VLOOKUP(B3978,HĐ14!$C$7:$L$2000,10,0)," ")</f>
        <v xml:space="preserve"> </v>
      </c>
      <c r="T3978" s="242" t="str">
        <f>IFERROR(VLOOKUP(B3978,HĐ15!$C$7:$L$2000,10,0)," ")</f>
        <v xml:space="preserve"> </v>
      </c>
      <c r="U3978" s="242" t="str">
        <f>IFERROR(VLOOKUP(B3978,HĐ16!$C$7:$L$2000,10,0)," ")</f>
        <v xml:space="preserve"> </v>
      </c>
      <c r="V3978" s="242" t="str">
        <f>IFERROR(VLOOKUP(B3978,HĐ17!$C$7:$L$2000,10,0)," ")</f>
        <v xml:space="preserve"> </v>
      </c>
      <c r="W3978" s="242" t="str">
        <f>IFERROR(VLOOKUP(B3978,HĐ18!$C$7:$L$2000,10,0)," ")</f>
        <v xml:space="preserve"> </v>
      </c>
      <c r="X3978" s="242" t="str">
        <f>IFERROR(VLOOKUP(B3978,HĐ19!$C$7:$L$2000,10,0)," ")</f>
        <v xml:space="preserve"> </v>
      </c>
      <c r="Y3978" s="242" t="str">
        <f>IFERROR(VLOOKUP(B3978,HĐ20!$C$7:$L$2000,10,0)," ")</f>
        <v xml:space="preserve"> </v>
      </c>
      <c r="Z3978" s="242" t="str">
        <f>IFERROR(VLOOKUP(B3978,HĐ21!$C$7:$L$1999,10,0)," ")</f>
        <v xml:space="preserve"> </v>
      </c>
      <c r="AA3978" s="242" t="str">
        <f>IFERROR(VLOOKUP(B3978,HĐ22!$C$7:$L$1999,10,0)," ")</f>
        <v xml:space="preserve"> </v>
      </c>
      <c r="AB3978" s="235">
        <f t="shared" si="64"/>
        <v>0</v>
      </c>
      <c r="AC3978" s="235"/>
    </row>
    <row r="3979" spans="1:29" s="240" customFormat="1" ht="12.75" hidden="1">
      <c r="A3979" s="235">
        <v>3948</v>
      </c>
      <c r="B3979" s="236">
        <v>3005192362</v>
      </c>
      <c r="C3979" s="237" t="s">
        <v>334</v>
      </c>
      <c r="D3979" s="238" t="s">
        <v>249</v>
      </c>
      <c r="E3979" s="239" t="s">
        <v>4409</v>
      </c>
      <c r="F3979" s="242" t="str">
        <f>IFERROR(VLOOKUP(B3979,HĐ1!$C$8:$L$2000,10,0)," ")</f>
        <v xml:space="preserve"> </v>
      </c>
      <c r="G3979" s="242" t="str">
        <f>IFERROR(VLOOKUP(B3979,HĐ2!$C$7:$L$2000,10,0)," ")</f>
        <v xml:space="preserve"> </v>
      </c>
      <c r="H3979" s="242" t="str">
        <f>IFERROR(VLOOKUP(B3979,HĐ3!$C$8:$L$2000,10,0)," ")</f>
        <v xml:space="preserve"> </v>
      </c>
      <c r="I3979" s="242" t="str">
        <f>IFERROR(VLOOKUP(B3979,HĐ4!$C$8:$L$2000,10,0)," ")</f>
        <v xml:space="preserve"> </v>
      </c>
      <c r="J3979" s="242" t="str">
        <f>IFERROR(VLOOKUP(B3979,HĐ5!$C$8:$L$2000,10,0)," ")</f>
        <v xml:space="preserve"> </v>
      </c>
      <c r="K3979" s="242" t="str">
        <f>IFERROR(VLOOKUP(B3979,HĐ6!$C$8:$L$2000,10,0)," ")</f>
        <v xml:space="preserve"> </v>
      </c>
      <c r="L3979" s="242" t="str">
        <f>IFERROR(VLOOKUP(B3979,HĐ7!$C$7:$L$2000,10,0)," ")</f>
        <v xml:space="preserve"> </v>
      </c>
      <c r="M3979" s="242" t="str">
        <f>IFERROR(VLOOKUP(B3979,HĐ8!$C$7:$L$2000,10,0)," ")</f>
        <v xml:space="preserve"> </v>
      </c>
      <c r="N3979" s="242" t="str">
        <f>IFERROR(VLOOKUP(B3979,HĐ9!$C$7:$L$2000,10,0)," ")</f>
        <v xml:space="preserve"> </v>
      </c>
      <c r="O3979" s="242" t="str">
        <f>IFERROR(VLOOKUP(B3979,HĐ10!$C$8:$L$2000,10,0)," ")</f>
        <v xml:space="preserve"> </v>
      </c>
      <c r="P3979" s="242" t="str">
        <f>IFERROR(VLOOKUP(B3979,HĐ11!$C$7:$L$2000,10,0)," ")</f>
        <v xml:space="preserve"> </v>
      </c>
      <c r="Q3979" s="242" t="str">
        <f>IFERROR(VLOOKUP(B3979,HĐ12!$C$7:$L$2000,10,0)," ")</f>
        <v xml:space="preserve"> </v>
      </c>
      <c r="R3979" s="242" t="str">
        <f>IFERROR(VLOOKUP(B3979,HĐ13!$C$7:$L$2000,10,0)," ")</f>
        <v xml:space="preserve"> </v>
      </c>
      <c r="S3979" s="242" t="str">
        <f>IFERROR(VLOOKUP(B3979,HĐ14!$C$7:$L$2000,10,0)," ")</f>
        <v xml:space="preserve"> </v>
      </c>
      <c r="T3979" s="242" t="str">
        <f>IFERROR(VLOOKUP(B3979,HĐ15!$C$7:$L$2000,10,0)," ")</f>
        <v xml:space="preserve"> </v>
      </c>
      <c r="U3979" s="242" t="str">
        <f>IFERROR(VLOOKUP(B3979,HĐ16!$C$7:$L$2000,10,0)," ")</f>
        <v xml:space="preserve"> </v>
      </c>
      <c r="V3979" s="242" t="str">
        <f>IFERROR(VLOOKUP(B3979,HĐ17!$C$7:$L$2000,10,0)," ")</f>
        <v xml:space="preserve"> </v>
      </c>
      <c r="W3979" s="242" t="str">
        <f>IFERROR(VLOOKUP(B3979,HĐ18!$C$7:$L$2000,10,0)," ")</f>
        <v xml:space="preserve"> </v>
      </c>
      <c r="X3979" s="242" t="str">
        <f>IFERROR(VLOOKUP(B3979,HĐ19!$C$7:$L$2000,10,0)," ")</f>
        <v xml:space="preserve"> </v>
      </c>
      <c r="Y3979" s="242" t="str">
        <f>IFERROR(VLOOKUP(B3979,HĐ20!$C$7:$L$2000,10,0)," ")</f>
        <v xml:space="preserve"> </v>
      </c>
      <c r="Z3979" s="242" t="str">
        <f>IFERROR(VLOOKUP(B3979,HĐ21!$C$7:$L$1999,10,0)," ")</f>
        <v xml:space="preserve"> </v>
      </c>
      <c r="AA3979" s="242" t="str">
        <f>IFERROR(VLOOKUP(B3979,HĐ22!$C$7:$L$1999,10,0)," ")</f>
        <v xml:space="preserve"> </v>
      </c>
      <c r="AB3979" s="235">
        <f t="shared" si="64"/>
        <v>0</v>
      </c>
      <c r="AC3979" s="235"/>
    </row>
    <row r="3980" spans="1:29" s="240" customFormat="1" ht="12.75" hidden="1">
      <c r="A3980" s="235">
        <v>3949</v>
      </c>
      <c r="B3980" s="236">
        <v>3005194065</v>
      </c>
      <c r="C3980" s="237" t="s">
        <v>4418</v>
      </c>
      <c r="D3980" s="238" t="s">
        <v>46</v>
      </c>
      <c r="E3980" s="239" t="s">
        <v>4409</v>
      </c>
      <c r="F3980" s="242" t="str">
        <f>IFERROR(VLOOKUP(B3980,HĐ1!$C$8:$L$2000,10,0)," ")</f>
        <v xml:space="preserve"> </v>
      </c>
      <c r="G3980" s="242" t="str">
        <f>IFERROR(VLOOKUP(B3980,HĐ2!$C$7:$L$2000,10,0)," ")</f>
        <v xml:space="preserve"> </v>
      </c>
      <c r="H3980" s="242" t="str">
        <f>IFERROR(VLOOKUP(B3980,HĐ3!$C$8:$L$2000,10,0)," ")</f>
        <v xml:space="preserve"> </v>
      </c>
      <c r="I3980" s="242" t="str">
        <f>IFERROR(VLOOKUP(B3980,HĐ4!$C$8:$L$2000,10,0)," ")</f>
        <v xml:space="preserve"> </v>
      </c>
      <c r="J3980" s="242" t="str">
        <f>IFERROR(VLOOKUP(B3980,HĐ5!$C$8:$L$2000,10,0)," ")</f>
        <v xml:space="preserve"> </v>
      </c>
      <c r="K3980" s="242" t="str">
        <f>IFERROR(VLOOKUP(B3980,HĐ6!$C$8:$L$2000,10,0)," ")</f>
        <v xml:space="preserve"> </v>
      </c>
      <c r="L3980" s="242" t="str">
        <f>IFERROR(VLOOKUP(B3980,HĐ7!$C$7:$L$2000,10,0)," ")</f>
        <v xml:space="preserve"> </v>
      </c>
      <c r="M3980" s="242" t="str">
        <f>IFERROR(VLOOKUP(B3980,HĐ8!$C$7:$L$2000,10,0)," ")</f>
        <v xml:space="preserve"> </v>
      </c>
      <c r="N3980" s="242" t="str">
        <f>IFERROR(VLOOKUP(B3980,HĐ9!$C$7:$L$2000,10,0)," ")</f>
        <v xml:space="preserve"> </v>
      </c>
      <c r="O3980" s="242" t="str">
        <f>IFERROR(VLOOKUP(B3980,HĐ10!$C$8:$L$2000,10,0)," ")</f>
        <v xml:space="preserve"> </v>
      </c>
      <c r="P3980" s="242" t="str">
        <f>IFERROR(VLOOKUP(B3980,HĐ11!$C$7:$L$2000,10,0)," ")</f>
        <v xml:space="preserve"> </v>
      </c>
      <c r="Q3980" s="242" t="str">
        <f>IFERROR(VLOOKUP(B3980,HĐ12!$C$7:$L$2000,10,0)," ")</f>
        <v xml:space="preserve"> </v>
      </c>
      <c r="R3980" s="242" t="str">
        <f>IFERROR(VLOOKUP(B3980,HĐ13!$C$7:$L$2000,10,0)," ")</f>
        <v xml:space="preserve"> </v>
      </c>
      <c r="S3980" s="242" t="str">
        <f>IFERROR(VLOOKUP(B3980,HĐ14!$C$7:$L$2000,10,0)," ")</f>
        <v xml:space="preserve"> </v>
      </c>
      <c r="T3980" s="242" t="str">
        <f>IFERROR(VLOOKUP(B3980,HĐ15!$C$7:$L$2000,10,0)," ")</f>
        <v xml:space="preserve"> </v>
      </c>
      <c r="U3980" s="242" t="str">
        <f>IFERROR(VLOOKUP(B3980,HĐ16!$C$7:$L$2000,10,0)," ")</f>
        <v xml:space="preserve"> </v>
      </c>
      <c r="V3980" s="242" t="str">
        <f>IFERROR(VLOOKUP(B3980,HĐ17!$C$7:$L$2000,10,0)," ")</f>
        <v xml:space="preserve"> </v>
      </c>
      <c r="W3980" s="242" t="str">
        <f>IFERROR(VLOOKUP(B3980,HĐ18!$C$7:$L$2000,10,0)," ")</f>
        <v xml:space="preserve"> </v>
      </c>
      <c r="X3980" s="242" t="str">
        <f>IFERROR(VLOOKUP(B3980,HĐ19!$C$7:$L$2000,10,0)," ")</f>
        <v xml:space="preserve"> </v>
      </c>
      <c r="Y3980" s="242" t="str">
        <f>IFERROR(VLOOKUP(B3980,HĐ20!$C$7:$L$2000,10,0)," ")</f>
        <v xml:space="preserve"> </v>
      </c>
      <c r="Z3980" s="242" t="str">
        <f>IFERROR(VLOOKUP(B3980,HĐ21!$C$7:$L$1999,10,0)," ")</f>
        <v xml:space="preserve"> </v>
      </c>
      <c r="AA3980" s="242" t="str">
        <f>IFERROR(VLOOKUP(B3980,HĐ22!$C$7:$L$1999,10,0)," ")</f>
        <v xml:space="preserve"> </v>
      </c>
      <c r="AB3980" s="235">
        <f t="shared" si="64"/>
        <v>0</v>
      </c>
      <c r="AC3980" s="235"/>
    </row>
    <row r="3981" spans="1:29" s="240" customFormat="1" ht="12.75" hidden="1">
      <c r="A3981" s="235">
        <v>3950</v>
      </c>
      <c r="B3981" s="236">
        <v>3005194025</v>
      </c>
      <c r="C3981" s="237" t="s">
        <v>767</v>
      </c>
      <c r="D3981" s="238" t="s">
        <v>302</v>
      </c>
      <c r="E3981" s="239" t="s">
        <v>4409</v>
      </c>
      <c r="F3981" s="242" t="str">
        <f>IFERROR(VLOOKUP(B3981,HĐ1!$C$8:$L$2000,10,0)," ")</f>
        <v xml:space="preserve"> </v>
      </c>
      <c r="G3981" s="242" t="str">
        <f>IFERROR(VLOOKUP(B3981,HĐ2!$C$7:$L$2000,10,0)," ")</f>
        <v xml:space="preserve"> </v>
      </c>
      <c r="H3981" s="242" t="str">
        <f>IFERROR(VLOOKUP(B3981,HĐ3!$C$8:$L$2000,10,0)," ")</f>
        <v xml:space="preserve"> </v>
      </c>
      <c r="I3981" s="242" t="str">
        <f>IFERROR(VLOOKUP(B3981,HĐ4!$C$8:$L$2000,10,0)," ")</f>
        <v xml:space="preserve"> </v>
      </c>
      <c r="J3981" s="242" t="str">
        <f>IFERROR(VLOOKUP(B3981,HĐ5!$C$8:$L$2000,10,0)," ")</f>
        <v xml:space="preserve"> </v>
      </c>
      <c r="K3981" s="242" t="str">
        <f>IFERROR(VLOOKUP(B3981,HĐ6!$C$8:$L$2000,10,0)," ")</f>
        <v xml:space="preserve"> </v>
      </c>
      <c r="L3981" s="242" t="str">
        <f>IFERROR(VLOOKUP(B3981,HĐ7!$C$7:$L$2000,10,0)," ")</f>
        <v xml:space="preserve"> </v>
      </c>
      <c r="M3981" s="242" t="str">
        <f>IFERROR(VLOOKUP(B3981,HĐ8!$C$7:$L$2000,10,0)," ")</f>
        <v xml:space="preserve"> </v>
      </c>
      <c r="N3981" s="242" t="str">
        <f>IFERROR(VLOOKUP(B3981,HĐ9!$C$7:$L$2000,10,0)," ")</f>
        <v xml:space="preserve"> </v>
      </c>
      <c r="O3981" s="242" t="str">
        <f>IFERROR(VLOOKUP(B3981,HĐ10!$C$8:$L$2000,10,0)," ")</f>
        <v xml:space="preserve"> </v>
      </c>
      <c r="P3981" s="242" t="str">
        <f>IFERROR(VLOOKUP(B3981,HĐ11!$C$7:$L$2000,10,0)," ")</f>
        <v xml:space="preserve"> </v>
      </c>
      <c r="Q3981" s="242" t="str">
        <f>IFERROR(VLOOKUP(B3981,HĐ12!$C$7:$L$2000,10,0)," ")</f>
        <v xml:space="preserve"> </v>
      </c>
      <c r="R3981" s="242" t="str">
        <f>IFERROR(VLOOKUP(B3981,HĐ13!$C$7:$L$2000,10,0)," ")</f>
        <v xml:space="preserve"> </v>
      </c>
      <c r="S3981" s="242" t="str">
        <f>IFERROR(VLOOKUP(B3981,HĐ14!$C$7:$L$2000,10,0)," ")</f>
        <v xml:space="preserve"> </v>
      </c>
      <c r="T3981" s="242" t="str">
        <f>IFERROR(VLOOKUP(B3981,HĐ15!$C$7:$L$2000,10,0)," ")</f>
        <v xml:space="preserve"> </v>
      </c>
      <c r="U3981" s="242" t="str">
        <f>IFERROR(VLOOKUP(B3981,HĐ16!$C$7:$L$2000,10,0)," ")</f>
        <v xml:space="preserve"> </v>
      </c>
      <c r="V3981" s="242" t="str">
        <f>IFERROR(VLOOKUP(B3981,HĐ17!$C$7:$L$2000,10,0)," ")</f>
        <v xml:space="preserve"> </v>
      </c>
      <c r="W3981" s="242" t="str">
        <f>IFERROR(VLOOKUP(B3981,HĐ18!$C$7:$L$2000,10,0)," ")</f>
        <v xml:space="preserve"> </v>
      </c>
      <c r="X3981" s="242" t="str">
        <f>IFERROR(VLOOKUP(B3981,HĐ19!$C$7:$L$2000,10,0)," ")</f>
        <v xml:space="preserve"> </v>
      </c>
      <c r="Y3981" s="242" t="str">
        <f>IFERROR(VLOOKUP(B3981,HĐ20!$C$7:$L$2000,10,0)," ")</f>
        <v xml:space="preserve"> </v>
      </c>
      <c r="Z3981" s="242" t="str">
        <f>IFERROR(VLOOKUP(B3981,HĐ21!$C$7:$L$1999,10,0)," ")</f>
        <v xml:space="preserve"> </v>
      </c>
      <c r="AA3981" s="242" t="str">
        <f>IFERROR(VLOOKUP(B3981,HĐ22!$C$7:$L$1999,10,0)," ")</f>
        <v xml:space="preserve"> </v>
      </c>
      <c r="AB3981" s="235">
        <f t="shared" si="64"/>
        <v>0</v>
      </c>
      <c r="AC3981" s="235"/>
    </row>
    <row r="3982" spans="1:29" s="240" customFormat="1" ht="12.75" hidden="1">
      <c r="A3982" s="235">
        <v>3951</v>
      </c>
      <c r="B3982" s="236">
        <v>3005190320</v>
      </c>
      <c r="C3982" s="237" t="s">
        <v>4419</v>
      </c>
      <c r="D3982" s="238" t="s">
        <v>101</v>
      </c>
      <c r="E3982" s="239" t="s">
        <v>4409</v>
      </c>
      <c r="F3982" s="242" t="str">
        <f>IFERROR(VLOOKUP(B3982,HĐ1!$C$8:$L$2000,10,0)," ")</f>
        <v xml:space="preserve"> </v>
      </c>
      <c r="G3982" s="242" t="str">
        <f>IFERROR(VLOOKUP(B3982,HĐ2!$C$7:$L$2000,10,0)," ")</f>
        <v xml:space="preserve"> </v>
      </c>
      <c r="H3982" s="242" t="str">
        <f>IFERROR(VLOOKUP(B3982,HĐ3!$C$8:$L$2000,10,0)," ")</f>
        <v xml:space="preserve"> </v>
      </c>
      <c r="I3982" s="242" t="str">
        <f>IFERROR(VLOOKUP(B3982,HĐ4!$C$8:$L$2000,10,0)," ")</f>
        <v xml:space="preserve"> </v>
      </c>
      <c r="J3982" s="242" t="str">
        <f>IFERROR(VLOOKUP(B3982,HĐ5!$C$8:$L$2000,10,0)," ")</f>
        <v xml:space="preserve"> </v>
      </c>
      <c r="K3982" s="242" t="str">
        <f>IFERROR(VLOOKUP(B3982,HĐ6!$C$8:$L$2000,10,0)," ")</f>
        <v xml:space="preserve"> </v>
      </c>
      <c r="L3982" s="242" t="str">
        <f>IFERROR(VLOOKUP(B3982,HĐ7!$C$7:$L$2000,10,0)," ")</f>
        <v xml:space="preserve"> </v>
      </c>
      <c r="M3982" s="242" t="str">
        <f>IFERROR(VLOOKUP(B3982,HĐ8!$C$7:$L$2000,10,0)," ")</f>
        <v xml:space="preserve"> </v>
      </c>
      <c r="N3982" s="242" t="str">
        <f>IFERROR(VLOOKUP(B3982,HĐ9!$C$7:$L$2000,10,0)," ")</f>
        <v xml:space="preserve"> </v>
      </c>
      <c r="O3982" s="242" t="str">
        <f>IFERROR(VLOOKUP(B3982,HĐ10!$C$8:$L$2000,10,0)," ")</f>
        <v xml:space="preserve"> </v>
      </c>
      <c r="P3982" s="242" t="str">
        <f>IFERROR(VLOOKUP(B3982,HĐ11!$C$7:$L$2000,10,0)," ")</f>
        <v xml:space="preserve"> </v>
      </c>
      <c r="Q3982" s="242" t="str">
        <f>IFERROR(VLOOKUP(B3982,HĐ12!$C$7:$L$2000,10,0)," ")</f>
        <v xml:space="preserve"> </v>
      </c>
      <c r="R3982" s="242" t="str">
        <f>IFERROR(VLOOKUP(B3982,HĐ13!$C$7:$L$2000,10,0)," ")</f>
        <v xml:space="preserve"> </v>
      </c>
      <c r="S3982" s="242" t="str">
        <f>IFERROR(VLOOKUP(B3982,HĐ14!$C$7:$L$2000,10,0)," ")</f>
        <v xml:space="preserve"> </v>
      </c>
      <c r="T3982" s="242" t="str">
        <f>IFERROR(VLOOKUP(B3982,HĐ15!$C$7:$L$2000,10,0)," ")</f>
        <v xml:space="preserve"> </v>
      </c>
      <c r="U3982" s="242" t="str">
        <f>IFERROR(VLOOKUP(B3982,HĐ16!$C$7:$L$2000,10,0)," ")</f>
        <v xml:space="preserve"> </v>
      </c>
      <c r="V3982" s="242" t="str">
        <f>IFERROR(VLOOKUP(B3982,HĐ17!$C$7:$L$2000,10,0)," ")</f>
        <v xml:space="preserve"> </v>
      </c>
      <c r="W3982" s="242" t="str">
        <f>IFERROR(VLOOKUP(B3982,HĐ18!$C$7:$L$2000,10,0)," ")</f>
        <v xml:space="preserve"> </v>
      </c>
      <c r="X3982" s="242" t="str">
        <f>IFERROR(VLOOKUP(B3982,HĐ19!$C$7:$L$2000,10,0)," ")</f>
        <v xml:space="preserve"> </v>
      </c>
      <c r="Y3982" s="242" t="str">
        <f>IFERROR(VLOOKUP(B3982,HĐ20!$C$7:$L$2000,10,0)," ")</f>
        <v xml:space="preserve"> </v>
      </c>
      <c r="Z3982" s="242" t="str">
        <f>IFERROR(VLOOKUP(B3982,HĐ21!$C$7:$L$1999,10,0)," ")</f>
        <v xml:space="preserve"> </v>
      </c>
      <c r="AA3982" s="242" t="str">
        <f>IFERROR(VLOOKUP(B3982,HĐ22!$C$7:$L$1999,10,0)," ")</f>
        <v xml:space="preserve"> </v>
      </c>
      <c r="AB3982" s="235">
        <f t="shared" si="64"/>
        <v>0</v>
      </c>
      <c r="AC3982" s="235"/>
    </row>
    <row r="3983" spans="1:29" s="240" customFormat="1" ht="12.75" hidden="1">
      <c r="A3983" s="235">
        <v>3952</v>
      </c>
      <c r="B3983" s="236">
        <v>3005190557</v>
      </c>
      <c r="C3983" s="237" t="s">
        <v>4420</v>
      </c>
      <c r="D3983" s="238" t="s">
        <v>66</v>
      </c>
      <c r="E3983" s="239" t="s">
        <v>4409</v>
      </c>
      <c r="F3983" s="242" t="str">
        <f>IFERROR(VLOOKUP(B3983,HĐ1!$C$8:$L$2000,10,0)," ")</f>
        <v xml:space="preserve"> </v>
      </c>
      <c r="G3983" s="242" t="str">
        <f>IFERROR(VLOOKUP(B3983,HĐ2!$C$7:$L$2000,10,0)," ")</f>
        <v xml:space="preserve"> </v>
      </c>
      <c r="H3983" s="242" t="str">
        <f>IFERROR(VLOOKUP(B3983,HĐ3!$C$8:$L$2000,10,0)," ")</f>
        <v xml:space="preserve"> </v>
      </c>
      <c r="I3983" s="242" t="str">
        <f>IFERROR(VLOOKUP(B3983,HĐ4!$C$8:$L$2000,10,0)," ")</f>
        <v xml:space="preserve"> </v>
      </c>
      <c r="J3983" s="242" t="str">
        <f>IFERROR(VLOOKUP(B3983,HĐ5!$C$8:$L$2000,10,0)," ")</f>
        <v xml:space="preserve"> </v>
      </c>
      <c r="K3983" s="242" t="str">
        <f>IFERROR(VLOOKUP(B3983,HĐ6!$C$8:$L$2000,10,0)," ")</f>
        <v xml:space="preserve"> </v>
      </c>
      <c r="L3983" s="242" t="str">
        <f>IFERROR(VLOOKUP(B3983,HĐ7!$C$7:$L$2000,10,0)," ")</f>
        <v xml:space="preserve"> </v>
      </c>
      <c r="M3983" s="242" t="str">
        <f>IFERROR(VLOOKUP(B3983,HĐ8!$C$7:$L$2000,10,0)," ")</f>
        <v xml:space="preserve"> </v>
      </c>
      <c r="N3983" s="242" t="str">
        <f>IFERROR(VLOOKUP(B3983,HĐ9!$C$7:$L$2000,10,0)," ")</f>
        <v xml:space="preserve"> </v>
      </c>
      <c r="O3983" s="242" t="str">
        <f>IFERROR(VLOOKUP(B3983,HĐ10!$C$8:$L$2000,10,0)," ")</f>
        <v xml:space="preserve"> </v>
      </c>
      <c r="P3983" s="242" t="str">
        <f>IFERROR(VLOOKUP(B3983,HĐ11!$C$7:$L$2000,10,0)," ")</f>
        <v xml:space="preserve"> </v>
      </c>
      <c r="Q3983" s="242" t="str">
        <f>IFERROR(VLOOKUP(B3983,HĐ12!$C$7:$L$2000,10,0)," ")</f>
        <v xml:space="preserve"> </v>
      </c>
      <c r="R3983" s="242" t="str">
        <f>IFERROR(VLOOKUP(B3983,HĐ13!$C$7:$L$2000,10,0)," ")</f>
        <v xml:space="preserve"> </v>
      </c>
      <c r="S3983" s="242" t="str">
        <f>IFERROR(VLOOKUP(B3983,HĐ14!$C$7:$L$2000,10,0)," ")</f>
        <v xml:space="preserve"> </v>
      </c>
      <c r="T3983" s="242" t="str">
        <f>IFERROR(VLOOKUP(B3983,HĐ15!$C$7:$L$2000,10,0)," ")</f>
        <v xml:space="preserve"> </v>
      </c>
      <c r="U3983" s="242" t="str">
        <f>IFERROR(VLOOKUP(B3983,HĐ16!$C$7:$L$2000,10,0)," ")</f>
        <v xml:space="preserve"> </v>
      </c>
      <c r="V3983" s="242" t="str">
        <f>IFERROR(VLOOKUP(B3983,HĐ17!$C$7:$L$2000,10,0)," ")</f>
        <v xml:space="preserve"> </v>
      </c>
      <c r="W3983" s="242" t="str">
        <f>IFERROR(VLOOKUP(B3983,HĐ18!$C$7:$L$2000,10,0)," ")</f>
        <v xml:space="preserve"> </v>
      </c>
      <c r="X3983" s="242" t="str">
        <f>IFERROR(VLOOKUP(B3983,HĐ19!$C$7:$L$2000,10,0)," ")</f>
        <v xml:space="preserve"> </v>
      </c>
      <c r="Y3983" s="242" t="str">
        <f>IFERROR(VLOOKUP(B3983,HĐ20!$C$7:$L$2000,10,0)," ")</f>
        <v xml:space="preserve"> </v>
      </c>
      <c r="Z3983" s="242" t="str">
        <f>IFERROR(VLOOKUP(B3983,HĐ21!$C$7:$L$1999,10,0)," ")</f>
        <v xml:space="preserve"> </v>
      </c>
      <c r="AA3983" s="242" t="str">
        <f>IFERROR(VLOOKUP(B3983,HĐ22!$C$7:$L$1999,10,0)," ")</f>
        <v xml:space="preserve"> </v>
      </c>
      <c r="AB3983" s="235">
        <f t="shared" si="64"/>
        <v>0</v>
      </c>
      <c r="AC3983" s="235"/>
    </row>
    <row r="3984" spans="1:29" s="240" customFormat="1" ht="12.75" hidden="1">
      <c r="A3984" s="235">
        <v>3953</v>
      </c>
      <c r="B3984" s="236">
        <v>3005194054</v>
      </c>
      <c r="C3984" s="237" t="s">
        <v>4421</v>
      </c>
      <c r="D3984" s="238" t="s">
        <v>66</v>
      </c>
      <c r="E3984" s="239" t="s">
        <v>4409</v>
      </c>
      <c r="F3984" s="242" t="str">
        <f>IFERROR(VLOOKUP(B3984,HĐ1!$C$8:$L$2000,10,0)," ")</f>
        <v xml:space="preserve"> </v>
      </c>
      <c r="G3984" s="242" t="str">
        <f>IFERROR(VLOOKUP(B3984,HĐ2!$C$7:$L$2000,10,0)," ")</f>
        <v xml:space="preserve"> </v>
      </c>
      <c r="H3984" s="242" t="str">
        <f>IFERROR(VLOOKUP(B3984,HĐ3!$C$8:$L$2000,10,0)," ")</f>
        <v xml:space="preserve"> </v>
      </c>
      <c r="I3984" s="242" t="str">
        <f>IFERROR(VLOOKUP(B3984,HĐ4!$C$8:$L$2000,10,0)," ")</f>
        <v xml:space="preserve"> </v>
      </c>
      <c r="J3984" s="242" t="str">
        <f>IFERROR(VLOOKUP(B3984,HĐ5!$C$8:$L$2000,10,0)," ")</f>
        <v xml:space="preserve"> </v>
      </c>
      <c r="K3984" s="242" t="str">
        <f>IFERROR(VLOOKUP(B3984,HĐ6!$C$8:$L$2000,10,0)," ")</f>
        <v xml:space="preserve"> </v>
      </c>
      <c r="L3984" s="242" t="str">
        <f>IFERROR(VLOOKUP(B3984,HĐ7!$C$7:$L$2000,10,0)," ")</f>
        <v xml:space="preserve"> </v>
      </c>
      <c r="M3984" s="242" t="str">
        <f>IFERROR(VLOOKUP(B3984,HĐ8!$C$7:$L$2000,10,0)," ")</f>
        <v xml:space="preserve"> </v>
      </c>
      <c r="N3984" s="242" t="str">
        <f>IFERROR(VLOOKUP(B3984,HĐ9!$C$7:$L$2000,10,0)," ")</f>
        <v xml:space="preserve"> </v>
      </c>
      <c r="O3984" s="242" t="str">
        <f>IFERROR(VLOOKUP(B3984,HĐ10!$C$8:$L$2000,10,0)," ")</f>
        <v xml:space="preserve"> </v>
      </c>
      <c r="P3984" s="242" t="str">
        <f>IFERROR(VLOOKUP(B3984,HĐ11!$C$7:$L$2000,10,0)," ")</f>
        <v xml:space="preserve"> </v>
      </c>
      <c r="Q3984" s="242" t="str">
        <f>IFERROR(VLOOKUP(B3984,HĐ12!$C$7:$L$2000,10,0)," ")</f>
        <v xml:space="preserve"> </v>
      </c>
      <c r="R3984" s="242" t="str">
        <f>IFERROR(VLOOKUP(B3984,HĐ13!$C$7:$L$2000,10,0)," ")</f>
        <v xml:space="preserve"> </v>
      </c>
      <c r="S3984" s="242" t="str">
        <f>IFERROR(VLOOKUP(B3984,HĐ14!$C$7:$L$2000,10,0)," ")</f>
        <v xml:space="preserve"> </v>
      </c>
      <c r="T3984" s="242" t="str">
        <f>IFERROR(VLOOKUP(B3984,HĐ15!$C$7:$L$2000,10,0)," ")</f>
        <v xml:space="preserve"> </v>
      </c>
      <c r="U3984" s="242" t="str">
        <f>IFERROR(VLOOKUP(B3984,HĐ16!$C$7:$L$2000,10,0)," ")</f>
        <v xml:space="preserve"> </v>
      </c>
      <c r="V3984" s="242" t="str">
        <f>IFERROR(VLOOKUP(B3984,HĐ17!$C$7:$L$2000,10,0)," ")</f>
        <v xml:space="preserve"> </v>
      </c>
      <c r="W3984" s="242" t="str">
        <f>IFERROR(VLOOKUP(B3984,HĐ18!$C$7:$L$2000,10,0)," ")</f>
        <v xml:space="preserve"> </v>
      </c>
      <c r="X3984" s="242" t="str">
        <f>IFERROR(VLOOKUP(B3984,HĐ19!$C$7:$L$2000,10,0)," ")</f>
        <v xml:space="preserve"> </v>
      </c>
      <c r="Y3984" s="242" t="str">
        <f>IFERROR(VLOOKUP(B3984,HĐ20!$C$7:$L$2000,10,0)," ")</f>
        <v xml:space="preserve"> </v>
      </c>
      <c r="Z3984" s="242" t="str">
        <f>IFERROR(VLOOKUP(B3984,HĐ21!$C$7:$L$1999,10,0)," ")</f>
        <v xml:space="preserve"> </v>
      </c>
      <c r="AA3984" s="242" t="str">
        <f>IFERROR(VLOOKUP(B3984,HĐ22!$C$7:$L$1999,10,0)," ")</f>
        <v xml:space="preserve"> </v>
      </c>
      <c r="AB3984" s="235">
        <f t="shared" si="64"/>
        <v>0</v>
      </c>
      <c r="AC3984" s="235"/>
    </row>
    <row r="3985" spans="1:29" s="240" customFormat="1" ht="12.75" hidden="1">
      <c r="A3985" s="235">
        <v>3954</v>
      </c>
      <c r="B3985" s="236">
        <v>3005192003</v>
      </c>
      <c r="C3985" s="237" t="s">
        <v>2319</v>
      </c>
      <c r="D3985" s="238" t="s">
        <v>2611</v>
      </c>
      <c r="E3985" s="239" t="s">
        <v>4409</v>
      </c>
      <c r="F3985" s="242" t="str">
        <f>IFERROR(VLOOKUP(B3985,HĐ1!$C$8:$L$2000,10,0)," ")</f>
        <v xml:space="preserve"> </v>
      </c>
      <c r="G3985" s="242" t="str">
        <f>IFERROR(VLOOKUP(B3985,HĐ2!$C$7:$L$2000,10,0)," ")</f>
        <v xml:space="preserve"> </v>
      </c>
      <c r="H3985" s="242" t="str">
        <f>IFERROR(VLOOKUP(B3985,HĐ3!$C$8:$L$2000,10,0)," ")</f>
        <v xml:space="preserve"> </v>
      </c>
      <c r="I3985" s="242" t="str">
        <f>IFERROR(VLOOKUP(B3985,HĐ4!$C$8:$L$2000,10,0)," ")</f>
        <v xml:space="preserve"> </v>
      </c>
      <c r="J3985" s="242" t="str">
        <f>IFERROR(VLOOKUP(B3985,HĐ5!$C$8:$L$2000,10,0)," ")</f>
        <v xml:space="preserve"> </v>
      </c>
      <c r="K3985" s="242" t="str">
        <f>IFERROR(VLOOKUP(B3985,HĐ6!$C$8:$L$2000,10,0)," ")</f>
        <v xml:space="preserve"> </v>
      </c>
      <c r="L3985" s="242" t="str">
        <f>IFERROR(VLOOKUP(B3985,HĐ7!$C$7:$L$2000,10,0)," ")</f>
        <v xml:space="preserve"> </v>
      </c>
      <c r="M3985" s="242" t="str">
        <f>IFERROR(VLOOKUP(B3985,HĐ8!$C$7:$L$2000,10,0)," ")</f>
        <v xml:space="preserve"> </v>
      </c>
      <c r="N3985" s="242" t="str">
        <f>IFERROR(VLOOKUP(B3985,HĐ9!$C$7:$L$2000,10,0)," ")</f>
        <v xml:space="preserve"> </v>
      </c>
      <c r="O3985" s="242" t="str">
        <f>IFERROR(VLOOKUP(B3985,HĐ10!$C$8:$L$2000,10,0)," ")</f>
        <v xml:space="preserve"> </v>
      </c>
      <c r="P3985" s="242" t="str">
        <f>IFERROR(VLOOKUP(B3985,HĐ11!$C$7:$L$2000,10,0)," ")</f>
        <v xml:space="preserve"> </v>
      </c>
      <c r="Q3985" s="242" t="str">
        <f>IFERROR(VLOOKUP(B3985,HĐ12!$C$7:$L$2000,10,0)," ")</f>
        <v xml:space="preserve"> </v>
      </c>
      <c r="R3985" s="242" t="str">
        <f>IFERROR(VLOOKUP(B3985,HĐ13!$C$7:$L$2000,10,0)," ")</f>
        <v xml:space="preserve"> </v>
      </c>
      <c r="S3985" s="242" t="str">
        <f>IFERROR(VLOOKUP(B3985,HĐ14!$C$7:$L$2000,10,0)," ")</f>
        <v xml:space="preserve"> </v>
      </c>
      <c r="T3985" s="242" t="str">
        <f>IFERROR(VLOOKUP(B3985,HĐ15!$C$7:$L$2000,10,0)," ")</f>
        <v xml:space="preserve"> </v>
      </c>
      <c r="U3985" s="242" t="str">
        <f>IFERROR(VLOOKUP(B3985,HĐ16!$C$7:$L$2000,10,0)," ")</f>
        <v xml:space="preserve"> </v>
      </c>
      <c r="V3985" s="242" t="str">
        <f>IFERROR(VLOOKUP(B3985,HĐ17!$C$7:$L$2000,10,0)," ")</f>
        <v xml:space="preserve"> </v>
      </c>
      <c r="W3985" s="242" t="str">
        <f>IFERROR(VLOOKUP(B3985,HĐ18!$C$7:$L$2000,10,0)," ")</f>
        <v xml:space="preserve"> </v>
      </c>
      <c r="X3985" s="242" t="str">
        <f>IFERROR(VLOOKUP(B3985,HĐ19!$C$7:$L$2000,10,0)," ")</f>
        <v xml:space="preserve"> </v>
      </c>
      <c r="Y3985" s="242" t="str">
        <f>IFERROR(VLOOKUP(B3985,HĐ20!$C$7:$L$2000,10,0)," ")</f>
        <v xml:space="preserve"> </v>
      </c>
      <c r="Z3985" s="242" t="str">
        <f>IFERROR(VLOOKUP(B3985,HĐ21!$C$7:$L$1999,10,0)," ")</f>
        <v xml:space="preserve"> </v>
      </c>
      <c r="AA3985" s="242" t="str">
        <f>IFERROR(VLOOKUP(B3985,HĐ22!$C$7:$L$1999,10,0)," ")</f>
        <v xml:space="preserve"> </v>
      </c>
      <c r="AB3985" s="235">
        <f t="shared" si="64"/>
        <v>0</v>
      </c>
      <c r="AC3985" s="235"/>
    </row>
    <row r="3986" spans="1:29" s="240" customFormat="1" ht="12.75" hidden="1">
      <c r="A3986" s="235">
        <v>3955</v>
      </c>
      <c r="B3986" s="236">
        <v>3005194066</v>
      </c>
      <c r="C3986" s="237" t="s">
        <v>2209</v>
      </c>
      <c r="D3986" s="238" t="s">
        <v>304</v>
      </c>
      <c r="E3986" s="239" t="s">
        <v>4409</v>
      </c>
      <c r="F3986" s="242" t="str">
        <f>IFERROR(VLOOKUP(B3986,HĐ1!$C$8:$L$2000,10,0)," ")</f>
        <v xml:space="preserve"> </v>
      </c>
      <c r="G3986" s="242" t="str">
        <f>IFERROR(VLOOKUP(B3986,HĐ2!$C$7:$L$2000,10,0)," ")</f>
        <v xml:space="preserve"> </v>
      </c>
      <c r="H3986" s="242" t="str">
        <f>IFERROR(VLOOKUP(B3986,HĐ3!$C$8:$L$2000,10,0)," ")</f>
        <v xml:space="preserve"> </v>
      </c>
      <c r="I3986" s="242" t="str">
        <f>IFERROR(VLOOKUP(B3986,HĐ4!$C$8:$L$2000,10,0)," ")</f>
        <v xml:space="preserve"> </v>
      </c>
      <c r="J3986" s="242" t="str">
        <f>IFERROR(VLOOKUP(B3986,HĐ5!$C$8:$L$2000,10,0)," ")</f>
        <v xml:space="preserve"> </v>
      </c>
      <c r="K3986" s="242" t="str">
        <f>IFERROR(VLOOKUP(B3986,HĐ6!$C$8:$L$2000,10,0)," ")</f>
        <v xml:space="preserve"> </v>
      </c>
      <c r="L3986" s="242" t="str">
        <f>IFERROR(VLOOKUP(B3986,HĐ7!$C$7:$L$2000,10,0)," ")</f>
        <v xml:space="preserve"> </v>
      </c>
      <c r="M3986" s="242" t="str">
        <f>IFERROR(VLOOKUP(B3986,HĐ8!$C$7:$L$2000,10,0)," ")</f>
        <v xml:space="preserve"> </v>
      </c>
      <c r="N3986" s="242" t="str">
        <f>IFERROR(VLOOKUP(B3986,HĐ9!$C$7:$L$2000,10,0)," ")</f>
        <v xml:space="preserve"> </v>
      </c>
      <c r="O3986" s="242" t="str">
        <f>IFERROR(VLOOKUP(B3986,HĐ10!$C$8:$L$2000,10,0)," ")</f>
        <v xml:space="preserve"> </v>
      </c>
      <c r="P3986" s="242" t="str">
        <f>IFERROR(VLOOKUP(B3986,HĐ11!$C$7:$L$2000,10,0)," ")</f>
        <v xml:space="preserve"> </v>
      </c>
      <c r="Q3986" s="242" t="str">
        <f>IFERROR(VLOOKUP(B3986,HĐ12!$C$7:$L$2000,10,0)," ")</f>
        <v xml:space="preserve"> </v>
      </c>
      <c r="R3986" s="242" t="str">
        <f>IFERROR(VLOOKUP(B3986,HĐ13!$C$7:$L$2000,10,0)," ")</f>
        <v xml:space="preserve"> </v>
      </c>
      <c r="S3986" s="242" t="str">
        <f>IFERROR(VLOOKUP(B3986,HĐ14!$C$7:$L$2000,10,0)," ")</f>
        <v xml:space="preserve"> </v>
      </c>
      <c r="T3986" s="242" t="str">
        <f>IFERROR(VLOOKUP(B3986,HĐ15!$C$7:$L$2000,10,0)," ")</f>
        <v xml:space="preserve"> </v>
      </c>
      <c r="U3986" s="242" t="str">
        <f>IFERROR(VLOOKUP(B3986,HĐ16!$C$7:$L$2000,10,0)," ")</f>
        <v xml:space="preserve"> </v>
      </c>
      <c r="V3986" s="242" t="str">
        <f>IFERROR(VLOOKUP(B3986,HĐ17!$C$7:$L$2000,10,0)," ")</f>
        <v xml:space="preserve"> </v>
      </c>
      <c r="W3986" s="242" t="str">
        <f>IFERROR(VLOOKUP(B3986,HĐ18!$C$7:$L$2000,10,0)," ")</f>
        <v xml:space="preserve"> </v>
      </c>
      <c r="X3986" s="242" t="str">
        <f>IFERROR(VLOOKUP(B3986,HĐ19!$C$7:$L$2000,10,0)," ")</f>
        <v xml:space="preserve"> </v>
      </c>
      <c r="Y3986" s="242" t="str">
        <f>IFERROR(VLOOKUP(B3986,HĐ20!$C$7:$L$2000,10,0)," ")</f>
        <v xml:space="preserve"> </v>
      </c>
      <c r="Z3986" s="242" t="str">
        <f>IFERROR(VLOOKUP(B3986,HĐ21!$C$7:$L$1999,10,0)," ")</f>
        <v xml:space="preserve"> </v>
      </c>
      <c r="AA3986" s="242" t="str">
        <f>IFERROR(VLOOKUP(B3986,HĐ22!$C$7:$L$1999,10,0)," ")</f>
        <v xml:space="preserve"> </v>
      </c>
      <c r="AB3986" s="235">
        <f t="shared" si="64"/>
        <v>0</v>
      </c>
      <c r="AC3986" s="235"/>
    </row>
    <row r="3987" spans="1:29" s="240" customFormat="1" ht="12.75" hidden="1">
      <c r="A3987" s="235">
        <v>3956</v>
      </c>
      <c r="B3987" s="236">
        <v>3005190627</v>
      </c>
      <c r="C3987" s="237" t="s">
        <v>4422</v>
      </c>
      <c r="D3987" s="238" t="s">
        <v>710</v>
      </c>
      <c r="E3987" s="239" t="s">
        <v>4409</v>
      </c>
      <c r="F3987" s="242" t="str">
        <f>IFERROR(VLOOKUP(B3987,HĐ1!$C$8:$L$2000,10,0)," ")</f>
        <v xml:space="preserve"> </v>
      </c>
      <c r="G3987" s="242" t="str">
        <f>IFERROR(VLOOKUP(B3987,HĐ2!$C$7:$L$2000,10,0)," ")</f>
        <v xml:space="preserve"> </v>
      </c>
      <c r="H3987" s="242" t="str">
        <f>IFERROR(VLOOKUP(B3987,HĐ3!$C$8:$L$2000,10,0)," ")</f>
        <v xml:space="preserve"> </v>
      </c>
      <c r="I3987" s="242" t="str">
        <f>IFERROR(VLOOKUP(B3987,HĐ4!$C$8:$L$2000,10,0)," ")</f>
        <v xml:space="preserve"> </v>
      </c>
      <c r="J3987" s="242" t="str">
        <f>IFERROR(VLOOKUP(B3987,HĐ5!$C$8:$L$2000,10,0)," ")</f>
        <v xml:space="preserve"> </v>
      </c>
      <c r="K3987" s="242" t="str">
        <f>IFERROR(VLOOKUP(B3987,HĐ6!$C$8:$L$2000,10,0)," ")</f>
        <v xml:space="preserve"> </v>
      </c>
      <c r="L3987" s="242" t="str">
        <f>IFERROR(VLOOKUP(B3987,HĐ7!$C$7:$L$2000,10,0)," ")</f>
        <v xml:space="preserve"> </v>
      </c>
      <c r="M3987" s="242" t="str">
        <f>IFERROR(VLOOKUP(B3987,HĐ8!$C$7:$L$2000,10,0)," ")</f>
        <v xml:space="preserve"> </v>
      </c>
      <c r="N3987" s="242" t="str">
        <f>IFERROR(VLOOKUP(B3987,HĐ9!$C$7:$L$2000,10,0)," ")</f>
        <v xml:space="preserve"> </v>
      </c>
      <c r="O3987" s="242" t="str">
        <f>IFERROR(VLOOKUP(B3987,HĐ10!$C$8:$L$2000,10,0)," ")</f>
        <v xml:space="preserve"> </v>
      </c>
      <c r="P3987" s="242" t="str">
        <f>IFERROR(VLOOKUP(B3987,HĐ11!$C$7:$L$2000,10,0)," ")</f>
        <v xml:space="preserve"> </v>
      </c>
      <c r="Q3987" s="242" t="str">
        <f>IFERROR(VLOOKUP(B3987,HĐ12!$C$7:$L$2000,10,0)," ")</f>
        <v xml:space="preserve"> </v>
      </c>
      <c r="R3987" s="242" t="str">
        <f>IFERROR(VLOOKUP(B3987,HĐ13!$C$7:$L$2000,10,0)," ")</f>
        <v xml:space="preserve"> </v>
      </c>
      <c r="S3987" s="242" t="str">
        <f>IFERROR(VLOOKUP(B3987,HĐ14!$C$7:$L$2000,10,0)," ")</f>
        <v xml:space="preserve"> </v>
      </c>
      <c r="T3987" s="242" t="str">
        <f>IFERROR(VLOOKUP(B3987,HĐ15!$C$7:$L$2000,10,0)," ")</f>
        <v xml:space="preserve"> </v>
      </c>
      <c r="U3987" s="242" t="str">
        <f>IFERROR(VLOOKUP(B3987,HĐ16!$C$7:$L$2000,10,0)," ")</f>
        <v xml:space="preserve"> </v>
      </c>
      <c r="V3987" s="242" t="str">
        <f>IFERROR(VLOOKUP(B3987,HĐ17!$C$7:$L$2000,10,0)," ")</f>
        <v xml:space="preserve"> </v>
      </c>
      <c r="W3987" s="242" t="str">
        <f>IFERROR(VLOOKUP(B3987,HĐ18!$C$7:$L$2000,10,0)," ")</f>
        <v xml:space="preserve"> </v>
      </c>
      <c r="X3987" s="242" t="str">
        <f>IFERROR(VLOOKUP(B3987,HĐ19!$C$7:$L$2000,10,0)," ")</f>
        <v xml:space="preserve"> </v>
      </c>
      <c r="Y3987" s="242" t="str">
        <f>IFERROR(VLOOKUP(B3987,HĐ20!$C$7:$L$2000,10,0)," ")</f>
        <v xml:space="preserve"> </v>
      </c>
      <c r="Z3987" s="242" t="str">
        <f>IFERROR(VLOOKUP(B3987,HĐ21!$C$7:$L$1999,10,0)," ")</f>
        <v xml:space="preserve"> </v>
      </c>
      <c r="AA3987" s="242" t="str">
        <f>IFERROR(VLOOKUP(B3987,HĐ22!$C$7:$L$1999,10,0)," ")</f>
        <v xml:space="preserve"> </v>
      </c>
      <c r="AB3987" s="235">
        <f t="shared" si="64"/>
        <v>0</v>
      </c>
      <c r="AC3987" s="235"/>
    </row>
    <row r="3988" spans="1:29" s="240" customFormat="1" ht="12.75" hidden="1">
      <c r="A3988" s="235">
        <v>3957</v>
      </c>
      <c r="B3988" s="236">
        <v>3005190595</v>
      </c>
      <c r="C3988" s="237" t="s">
        <v>1789</v>
      </c>
      <c r="D3988" s="238" t="s">
        <v>2136</v>
      </c>
      <c r="E3988" s="239" t="s">
        <v>4409</v>
      </c>
      <c r="F3988" s="242" t="str">
        <f>IFERROR(VLOOKUP(B3988,HĐ1!$C$8:$L$2000,10,0)," ")</f>
        <v xml:space="preserve"> </v>
      </c>
      <c r="G3988" s="242" t="str">
        <f>IFERROR(VLOOKUP(B3988,HĐ2!$C$7:$L$2000,10,0)," ")</f>
        <v xml:space="preserve"> </v>
      </c>
      <c r="H3988" s="242" t="str">
        <f>IFERROR(VLOOKUP(B3988,HĐ3!$C$8:$L$2000,10,0)," ")</f>
        <v xml:space="preserve"> </v>
      </c>
      <c r="I3988" s="242" t="str">
        <f>IFERROR(VLOOKUP(B3988,HĐ4!$C$8:$L$2000,10,0)," ")</f>
        <v xml:space="preserve"> </v>
      </c>
      <c r="J3988" s="242" t="str">
        <f>IFERROR(VLOOKUP(B3988,HĐ5!$C$8:$L$2000,10,0)," ")</f>
        <v xml:space="preserve"> </v>
      </c>
      <c r="K3988" s="242" t="str">
        <f>IFERROR(VLOOKUP(B3988,HĐ6!$C$8:$L$2000,10,0)," ")</f>
        <v xml:space="preserve"> </v>
      </c>
      <c r="L3988" s="242" t="str">
        <f>IFERROR(VLOOKUP(B3988,HĐ7!$C$7:$L$2000,10,0)," ")</f>
        <v xml:space="preserve"> </v>
      </c>
      <c r="M3988" s="242" t="str">
        <f>IFERROR(VLOOKUP(B3988,HĐ8!$C$7:$L$2000,10,0)," ")</f>
        <v xml:space="preserve"> </v>
      </c>
      <c r="N3988" s="242" t="str">
        <f>IFERROR(VLOOKUP(B3988,HĐ9!$C$7:$L$2000,10,0)," ")</f>
        <v xml:space="preserve"> </v>
      </c>
      <c r="O3988" s="242" t="str">
        <f>IFERROR(VLOOKUP(B3988,HĐ10!$C$8:$L$2000,10,0)," ")</f>
        <v xml:space="preserve"> </v>
      </c>
      <c r="P3988" s="242" t="str">
        <f>IFERROR(VLOOKUP(B3988,HĐ11!$C$7:$L$2000,10,0)," ")</f>
        <v xml:space="preserve"> </v>
      </c>
      <c r="Q3988" s="242" t="str">
        <f>IFERROR(VLOOKUP(B3988,HĐ12!$C$7:$L$2000,10,0)," ")</f>
        <v xml:space="preserve"> </v>
      </c>
      <c r="R3988" s="242" t="str">
        <f>IFERROR(VLOOKUP(B3988,HĐ13!$C$7:$L$2000,10,0)," ")</f>
        <v xml:space="preserve"> </v>
      </c>
      <c r="S3988" s="242" t="str">
        <f>IFERROR(VLOOKUP(B3988,HĐ14!$C$7:$L$2000,10,0)," ")</f>
        <v xml:space="preserve"> </v>
      </c>
      <c r="T3988" s="242" t="str">
        <f>IFERROR(VLOOKUP(B3988,HĐ15!$C$7:$L$2000,10,0)," ")</f>
        <v xml:space="preserve"> </v>
      </c>
      <c r="U3988" s="242" t="str">
        <f>IFERROR(VLOOKUP(B3988,HĐ16!$C$7:$L$2000,10,0)," ")</f>
        <v xml:space="preserve"> </v>
      </c>
      <c r="V3988" s="242" t="str">
        <f>IFERROR(VLOOKUP(B3988,HĐ17!$C$7:$L$2000,10,0)," ")</f>
        <v xml:space="preserve"> </v>
      </c>
      <c r="W3988" s="242" t="str">
        <f>IFERROR(VLOOKUP(B3988,HĐ18!$C$7:$L$2000,10,0)," ")</f>
        <v xml:space="preserve"> </v>
      </c>
      <c r="X3988" s="242" t="str">
        <f>IFERROR(VLOOKUP(B3988,HĐ19!$C$7:$L$2000,10,0)," ")</f>
        <v xml:space="preserve"> </v>
      </c>
      <c r="Y3988" s="242" t="str">
        <f>IFERROR(VLOOKUP(B3988,HĐ20!$C$7:$L$2000,10,0)," ")</f>
        <v xml:space="preserve"> </v>
      </c>
      <c r="Z3988" s="242" t="str">
        <f>IFERROR(VLOOKUP(B3988,HĐ21!$C$7:$L$1999,10,0)," ")</f>
        <v xml:space="preserve"> </v>
      </c>
      <c r="AA3988" s="242" t="str">
        <f>IFERROR(VLOOKUP(B3988,HĐ22!$C$7:$L$1999,10,0)," ")</f>
        <v xml:space="preserve"> </v>
      </c>
      <c r="AB3988" s="235">
        <f t="shared" si="64"/>
        <v>0</v>
      </c>
      <c r="AC3988" s="235"/>
    </row>
    <row r="3989" spans="1:29" s="240" customFormat="1" ht="12.75" hidden="1">
      <c r="A3989" s="235">
        <v>3958</v>
      </c>
      <c r="B3989" s="236">
        <v>3005190636</v>
      </c>
      <c r="C3989" s="237" t="s">
        <v>4423</v>
      </c>
      <c r="D3989" s="238" t="s">
        <v>490</v>
      </c>
      <c r="E3989" s="239" t="s">
        <v>4409</v>
      </c>
      <c r="F3989" s="242" t="str">
        <f>IFERROR(VLOOKUP(B3989,HĐ1!$C$8:$L$2000,10,0)," ")</f>
        <v xml:space="preserve"> </v>
      </c>
      <c r="G3989" s="242" t="str">
        <f>IFERROR(VLOOKUP(B3989,HĐ2!$C$7:$L$2000,10,0)," ")</f>
        <v xml:space="preserve"> </v>
      </c>
      <c r="H3989" s="242" t="str">
        <f>IFERROR(VLOOKUP(B3989,HĐ3!$C$8:$L$2000,10,0)," ")</f>
        <v xml:space="preserve"> </v>
      </c>
      <c r="I3989" s="242" t="str">
        <f>IFERROR(VLOOKUP(B3989,HĐ4!$C$8:$L$2000,10,0)," ")</f>
        <v xml:space="preserve"> </v>
      </c>
      <c r="J3989" s="242" t="str">
        <f>IFERROR(VLOOKUP(B3989,HĐ5!$C$8:$L$2000,10,0)," ")</f>
        <v xml:space="preserve"> </v>
      </c>
      <c r="K3989" s="242" t="str">
        <f>IFERROR(VLOOKUP(B3989,HĐ6!$C$8:$L$2000,10,0)," ")</f>
        <v xml:space="preserve"> </v>
      </c>
      <c r="L3989" s="242" t="str">
        <f>IFERROR(VLOOKUP(B3989,HĐ7!$C$7:$L$2000,10,0)," ")</f>
        <v xml:space="preserve"> </v>
      </c>
      <c r="M3989" s="242" t="str">
        <f>IFERROR(VLOOKUP(B3989,HĐ8!$C$7:$L$2000,10,0)," ")</f>
        <v xml:space="preserve"> </v>
      </c>
      <c r="N3989" s="242" t="str">
        <f>IFERROR(VLOOKUP(B3989,HĐ9!$C$7:$L$2000,10,0)," ")</f>
        <v xml:space="preserve"> </v>
      </c>
      <c r="O3989" s="242" t="str">
        <f>IFERROR(VLOOKUP(B3989,HĐ10!$C$8:$L$2000,10,0)," ")</f>
        <v xml:space="preserve"> </v>
      </c>
      <c r="P3989" s="242" t="str">
        <f>IFERROR(VLOOKUP(B3989,HĐ11!$C$7:$L$2000,10,0)," ")</f>
        <v xml:space="preserve"> </v>
      </c>
      <c r="Q3989" s="242" t="str">
        <f>IFERROR(VLOOKUP(B3989,HĐ12!$C$7:$L$2000,10,0)," ")</f>
        <v xml:space="preserve"> </v>
      </c>
      <c r="R3989" s="242" t="str">
        <f>IFERROR(VLOOKUP(B3989,HĐ13!$C$7:$L$2000,10,0)," ")</f>
        <v xml:space="preserve"> </v>
      </c>
      <c r="S3989" s="242" t="str">
        <f>IFERROR(VLOOKUP(B3989,HĐ14!$C$7:$L$2000,10,0)," ")</f>
        <v xml:space="preserve"> </v>
      </c>
      <c r="T3989" s="242" t="str">
        <f>IFERROR(VLOOKUP(B3989,HĐ15!$C$7:$L$2000,10,0)," ")</f>
        <v xml:space="preserve"> </v>
      </c>
      <c r="U3989" s="242" t="str">
        <f>IFERROR(VLOOKUP(B3989,HĐ16!$C$7:$L$2000,10,0)," ")</f>
        <v xml:space="preserve"> </v>
      </c>
      <c r="V3989" s="242" t="str">
        <f>IFERROR(VLOOKUP(B3989,HĐ17!$C$7:$L$2000,10,0)," ")</f>
        <v xml:space="preserve"> </v>
      </c>
      <c r="W3989" s="242" t="str">
        <f>IFERROR(VLOOKUP(B3989,HĐ18!$C$7:$L$2000,10,0)," ")</f>
        <v xml:space="preserve"> </v>
      </c>
      <c r="X3989" s="242" t="str">
        <f>IFERROR(VLOOKUP(B3989,HĐ19!$C$7:$L$2000,10,0)," ")</f>
        <v xml:space="preserve"> </v>
      </c>
      <c r="Y3989" s="242" t="str">
        <f>IFERROR(VLOOKUP(B3989,HĐ20!$C$7:$L$2000,10,0)," ")</f>
        <v xml:space="preserve"> </v>
      </c>
      <c r="Z3989" s="242" t="str">
        <f>IFERROR(VLOOKUP(B3989,HĐ21!$C$7:$L$1999,10,0)," ")</f>
        <v xml:space="preserve"> </v>
      </c>
      <c r="AA3989" s="242" t="str">
        <f>IFERROR(VLOOKUP(B3989,HĐ22!$C$7:$L$1999,10,0)," ")</f>
        <v xml:space="preserve"> </v>
      </c>
      <c r="AB3989" s="235">
        <f t="shared" si="64"/>
        <v>0</v>
      </c>
      <c r="AC3989" s="235"/>
    </row>
    <row r="3990" spans="1:29" s="240" customFormat="1" ht="12.75" hidden="1">
      <c r="A3990" s="235">
        <v>3959</v>
      </c>
      <c r="B3990" s="236">
        <v>3005190076</v>
      </c>
      <c r="C3990" s="237" t="s">
        <v>2526</v>
      </c>
      <c r="D3990" s="238" t="s">
        <v>153</v>
      </c>
      <c r="E3990" s="239" t="s">
        <v>4409</v>
      </c>
      <c r="F3990" s="242" t="str">
        <f>IFERROR(VLOOKUP(B3990,HĐ1!$C$8:$L$2000,10,0)," ")</f>
        <v xml:space="preserve"> </v>
      </c>
      <c r="G3990" s="242" t="str">
        <f>IFERROR(VLOOKUP(B3990,HĐ2!$C$7:$L$2000,10,0)," ")</f>
        <v xml:space="preserve"> </v>
      </c>
      <c r="H3990" s="242" t="str">
        <f>IFERROR(VLOOKUP(B3990,HĐ3!$C$8:$L$2000,10,0)," ")</f>
        <v xml:space="preserve"> </v>
      </c>
      <c r="I3990" s="242" t="str">
        <f>IFERROR(VLOOKUP(B3990,HĐ4!$C$8:$L$2000,10,0)," ")</f>
        <v xml:space="preserve"> </v>
      </c>
      <c r="J3990" s="242" t="str">
        <f>IFERROR(VLOOKUP(B3990,HĐ5!$C$8:$L$2000,10,0)," ")</f>
        <v xml:space="preserve"> </v>
      </c>
      <c r="K3990" s="242" t="str">
        <f>IFERROR(VLOOKUP(B3990,HĐ6!$C$8:$L$2000,10,0)," ")</f>
        <v xml:space="preserve"> </v>
      </c>
      <c r="L3990" s="242" t="str">
        <f>IFERROR(VLOOKUP(B3990,HĐ7!$C$7:$L$2000,10,0)," ")</f>
        <v xml:space="preserve"> </v>
      </c>
      <c r="M3990" s="242" t="str">
        <f>IFERROR(VLOOKUP(B3990,HĐ8!$C$7:$L$2000,10,0)," ")</f>
        <v xml:space="preserve"> </v>
      </c>
      <c r="N3990" s="242" t="str">
        <f>IFERROR(VLOOKUP(B3990,HĐ9!$C$7:$L$2000,10,0)," ")</f>
        <v xml:space="preserve"> </v>
      </c>
      <c r="O3990" s="242" t="str">
        <f>IFERROR(VLOOKUP(B3990,HĐ10!$C$8:$L$2000,10,0)," ")</f>
        <v xml:space="preserve"> </v>
      </c>
      <c r="P3990" s="242" t="str">
        <f>IFERROR(VLOOKUP(B3990,HĐ11!$C$7:$L$2000,10,0)," ")</f>
        <v xml:space="preserve"> </v>
      </c>
      <c r="Q3990" s="242" t="str">
        <f>IFERROR(VLOOKUP(B3990,HĐ12!$C$7:$L$2000,10,0)," ")</f>
        <v xml:space="preserve"> </v>
      </c>
      <c r="R3990" s="242" t="str">
        <f>IFERROR(VLOOKUP(B3990,HĐ13!$C$7:$L$2000,10,0)," ")</f>
        <v xml:space="preserve"> </v>
      </c>
      <c r="S3990" s="242" t="str">
        <f>IFERROR(VLOOKUP(B3990,HĐ14!$C$7:$L$2000,10,0)," ")</f>
        <v xml:space="preserve"> </v>
      </c>
      <c r="T3990" s="242" t="str">
        <f>IFERROR(VLOOKUP(B3990,HĐ15!$C$7:$L$2000,10,0)," ")</f>
        <v xml:space="preserve"> </v>
      </c>
      <c r="U3990" s="242" t="str">
        <f>IFERROR(VLOOKUP(B3990,HĐ16!$C$7:$L$2000,10,0)," ")</f>
        <v xml:space="preserve"> </v>
      </c>
      <c r="V3990" s="242" t="str">
        <f>IFERROR(VLOOKUP(B3990,HĐ17!$C$7:$L$2000,10,0)," ")</f>
        <v xml:space="preserve"> </v>
      </c>
      <c r="W3990" s="242" t="str">
        <f>IFERROR(VLOOKUP(B3990,HĐ18!$C$7:$L$2000,10,0)," ")</f>
        <v xml:space="preserve"> </v>
      </c>
      <c r="X3990" s="242" t="str">
        <f>IFERROR(VLOOKUP(B3990,HĐ19!$C$7:$L$2000,10,0)," ")</f>
        <v xml:space="preserve"> </v>
      </c>
      <c r="Y3990" s="242" t="str">
        <f>IFERROR(VLOOKUP(B3990,HĐ20!$C$7:$L$2000,10,0)," ")</f>
        <v xml:space="preserve"> </v>
      </c>
      <c r="Z3990" s="242" t="str">
        <f>IFERROR(VLOOKUP(B3990,HĐ21!$C$7:$L$1999,10,0)," ")</f>
        <v xml:space="preserve"> </v>
      </c>
      <c r="AA3990" s="242" t="str">
        <f>IFERROR(VLOOKUP(B3990,HĐ22!$C$7:$L$1999,10,0)," ")</f>
        <v xml:space="preserve"> </v>
      </c>
      <c r="AB3990" s="235">
        <f t="shared" si="64"/>
        <v>0</v>
      </c>
      <c r="AC3990" s="235"/>
    </row>
    <row r="3991" spans="1:29" s="240" customFormat="1" ht="12.75" hidden="1">
      <c r="A3991" s="235">
        <v>3960</v>
      </c>
      <c r="B3991" s="236">
        <v>3005190201</v>
      </c>
      <c r="C3991" s="237" t="s">
        <v>3061</v>
      </c>
      <c r="D3991" s="238" t="s">
        <v>484</v>
      </c>
      <c r="E3991" s="239" t="s">
        <v>4409</v>
      </c>
      <c r="F3991" s="242" t="str">
        <f>IFERROR(VLOOKUP(B3991,HĐ1!$C$8:$L$2000,10,0)," ")</f>
        <v xml:space="preserve"> </v>
      </c>
      <c r="G3991" s="242" t="str">
        <f>IFERROR(VLOOKUP(B3991,HĐ2!$C$7:$L$2000,10,0)," ")</f>
        <v xml:space="preserve"> </v>
      </c>
      <c r="H3991" s="242" t="str">
        <f>IFERROR(VLOOKUP(B3991,HĐ3!$C$8:$L$2000,10,0)," ")</f>
        <v xml:space="preserve"> </v>
      </c>
      <c r="I3991" s="242" t="str">
        <f>IFERROR(VLOOKUP(B3991,HĐ4!$C$8:$L$2000,10,0)," ")</f>
        <v xml:space="preserve"> </v>
      </c>
      <c r="J3991" s="242" t="str">
        <f>IFERROR(VLOOKUP(B3991,HĐ5!$C$8:$L$2000,10,0)," ")</f>
        <v xml:space="preserve"> </v>
      </c>
      <c r="K3991" s="242" t="str">
        <f>IFERROR(VLOOKUP(B3991,HĐ6!$C$8:$L$2000,10,0)," ")</f>
        <v xml:space="preserve"> </v>
      </c>
      <c r="L3991" s="242" t="str">
        <f>IFERROR(VLOOKUP(B3991,HĐ7!$C$7:$L$2000,10,0)," ")</f>
        <v xml:space="preserve"> </v>
      </c>
      <c r="M3991" s="242" t="str">
        <f>IFERROR(VLOOKUP(B3991,HĐ8!$C$7:$L$2000,10,0)," ")</f>
        <v xml:space="preserve"> </v>
      </c>
      <c r="N3991" s="242" t="str">
        <f>IFERROR(VLOOKUP(B3991,HĐ9!$C$7:$L$2000,10,0)," ")</f>
        <v xml:space="preserve"> </v>
      </c>
      <c r="O3991" s="242" t="str">
        <f>IFERROR(VLOOKUP(B3991,HĐ10!$C$8:$L$2000,10,0)," ")</f>
        <v xml:space="preserve"> </v>
      </c>
      <c r="P3991" s="242" t="str">
        <f>IFERROR(VLOOKUP(B3991,HĐ11!$C$7:$L$2000,10,0)," ")</f>
        <v xml:space="preserve"> </v>
      </c>
      <c r="Q3991" s="242" t="str">
        <f>IFERROR(VLOOKUP(B3991,HĐ12!$C$7:$L$2000,10,0)," ")</f>
        <v xml:space="preserve"> </v>
      </c>
      <c r="R3991" s="242" t="str">
        <f>IFERROR(VLOOKUP(B3991,HĐ13!$C$7:$L$2000,10,0)," ")</f>
        <v xml:space="preserve"> </v>
      </c>
      <c r="S3991" s="242" t="str">
        <f>IFERROR(VLOOKUP(B3991,HĐ14!$C$7:$L$2000,10,0)," ")</f>
        <v xml:space="preserve"> </v>
      </c>
      <c r="T3991" s="242" t="str">
        <f>IFERROR(VLOOKUP(B3991,HĐ15!$C$7:$L$2000,10,0)," ")</f>
        <v xml:space="preserve"> </v>
      </c>
      <c r="U3991" s="242" t="str">
        <f>IFERROR(VLOOKUP(B3991,HĐ16!$C$7:$L$2000,10,0)," ")</f>
        <v xml:space="preserve"> </v>
      </c>
      <c r="V3991" s="242" t="str">
        <f>IFERROR(VLOOKUP(B3991,HĐ17!$C$7:$L$2000,10,0)," ")</f>
        <v xml:space="preserve"> </v>
      </c>
      <c r="W3991" s="242" t="str">
        <f>IFERROR(VLOOKUP(B3991,HĐ18!$C$7:$L$2000,10,0)," ")</f>
        <v xml:space="preserve"> </v>
      </c>
      <c r="X3991" s="242" t="str">
        <f>IFERROR(VLOOKUP(B3991,HĐ19!$C$7:$L$2000,10,0)," ")</f>
        <v xml:space="preserve"> </v>
      </c>
      <c r="Y3991" s="242" t="str">
        <f>IFERROR(VLOOKUP(B3991,HĐ20!$C$7:$L$2000,10,0)," ")</f>
        <v xml:space="preserve"> </v>
      </c>
      <c r="Z3991" s="242" t="str">
        <f>IFERROR(VLOOKUP(B3991,HĐ21!$C$7:$L$1999,10,0)," ")</f>
        <v xml:space="preserve"> </v>
      </c>
      <c r="AA3991" s="242" t="str">
        <f>IFERROR(VLOOKUP(B3991,HĐ22!$C$7:$L$1999,10,0)," ")</f>
        <v xml:space="preserve"> </v>
      </c>
      <c r="AB3991" s="235">
        <f t="shared" si="64"/>
        <v>0</v>
      </c>
      <c r="AC3991" s="235"/>
    </row>
    <row r="3992" spans="1:29" s="240" customFormat="1" ht="12.75" hidden="1">
      <c r="A3992" s="235">
        <v>3961</v>
      </c>
      <c r="B3992" s="236">
        <v>3002192003</v>
      </c>
      <c r="C3992" s="237" t="s">
        <v>337</v>
      </c>
      <c r="D3992" s="238" t="s">
        <v>601</v>
      </c>
      <c r="E3992" s="239" t="s">
        <v>4409</v>
      </c>
      <c r="F3992" s="242" t="str">
        <f>IFERROR(VLOOKUP(B3992,HĐ1!$C$8:$L$2000,10,0)," ")</f>
        <v xml:space="preserve"> </v>
      </c>
      <c r="G3992" s="242" t="str">
        <f>IFERROR(VLOOKUP(B3992,HĐ2!$C$7:$L$2000,10,0)," ")</f>
        <v xml:space="preserve"> </v>
      </c>
      <c r="H3992" s="242" t="str">
        <f>IFERROR(VLOOKUP(B3992,HĐ3!$C$8:$L$2000,10,0)," ")</f>
        <v xml:space="preserve"> </v>
      </c>
      <c r="I3992" s="242" t="str">
        <f>IFERROR(VLOOKUP(B3992,HĐ4!$C$8:$L$2000,10,0)," ")</f>
        <v xml:space="preserve"> </v>
      </c>
      <c r="J3992" s="242" t="str">
        <f>IFERROR(VLOOKUP(B3992,HĐ5!$C$8:$L$2000,10,0)," ")</f>
        <v xml:space="preserve"> </v>
      </c>
      <c r="K3992" s="242" t="str">
        <f>IFERROR(VLOOKUP(B3992,HĐ6!$C$8:$L$2000,10,0)," ")</f>
        <v xml:space="preserve"> </v>
      </c>
      <c r="L3992" s="242" t="str">
        <f>IFERROR(VLOOKUP(B3992,HĐ7!$C$7:$L$2000,10,0)," ")</f>
        <v xml:space="preserve"> </v>
      </c>
      <c r="M3992" s="242" t="str">
        <f>IFERROR(VLOOKUP(B3992,HĐ8!$C$7:$L$2000,10,0)," ")</f>
        <v xml:space="preserve"> </v>
      </c>
      <c r="N3992" s="242" t="str">
        <f>IFERROR(VLOOKUP(B3992,HĐ9!$C$7:$L$2000,10,0)," ")</f>
        <v xml:space="preserve"> </v>
      </c>
      <c r="O3992" s="242" t="str">
        <f>IFERROR(VLOOKUP(B3992,HĐ10!$C$8:$L$2000,10,0)," ")</f>
        <v xml:space="preserve"> </v>
      </c>
      <c r="P3992" s="242" t="str">
        <f>IFERROR(VLOOKUP(B3992,HĐ11!$C$7:$L$2000,10,0)," ")</f>
        <v xml:space="preserve"> </v>
      </c>
      <c r="Q3992" s="242" t="str">
        <f>IFERROR(VLOOKUP(B3992,HĐ12!$C$7:$L$2000,10,0)," ")</f>
        <v xml:space="preserve"> </v>
      </c>
      <c r="R3992" s="242" t="str">
        <f>IFERROR(VLOOKUP(B3992,HĐ13!$C$7:$L$2000,10,0)," ")</f>
        <v xml:space="preserve"> </v>
      </c>
      <c r="S3992" s="242" t="str">
        <f>IFERROR(VLOOKUP(B3992,HĐ14!$C$7:$L$2000,10,0)," ")</f>
        <v xml:space="preserve"> </v>
      </c>
      <c r="T3992" s="242" t="str">
        <f>IFERROR(VLOOKUP(B3992,HĐ15!$C$7:$L$2000,10,0)," ")</f>
        <v xml:space="preserve"> </v>
      </c>
      <c r="U3992" s="242" t="str">
        <f>IFERROR(VLOOKUP(B3992,HĐ16!$C$7:$L$2000,10,0)," ")</f>
        <v xml:space="preserve"> </v>
      </c>
      <c r="V3992" s="242" t="str">
        <f>IFERROR(VLOOKUP(B3992,HĐ17!$C$7:$L$2000,10,0)," ")</f>
        <v xml:space="preserve"> </v>
      </c>
      <c r="W3992" s="242" t="str">
        <f>IFERROR(VLOOKUP(B3992,HĐ18!$C$7:$L$2000,10,0)," ")</f>
        <v xml:space="preserve"> </v>
      </c>
      <c r="X3992" s="242" t="str">
        <f>IFERROR(VLOOKUP(B3992,HĐ19!$C$7:$L$2000,10,0)," ")</f>
        <v xml:space="preserve"> </v>
      </c>
      <c r="Y3992" s="242" t="str">
        <f>IFERROR(VLOOKUP(B3992,HĐ20!$C$7:$L$2000,10,0)," ")</f>
        <v xml:space="preserve"> </v>
      </c>
      <c r="Z3992" s="242" t="str">
        <f>IFERROR(VLOOKUP(B3992,HĐ21!$C$7:$L$1999,10,0)," ")</f>
        <v xml:space="preserve"> </v>
      </c>
      <c r="AA3992" s="242" t="str">
        <f>IFERROR(VLOOKUP(B3992,HĐ22!$C$7:$L$1999,10,0)," ")</f>
        <v xml:space="preserve"> </v>
      </c>
      <c r="AB3992" s="235">
        <f t="shared" si="64"/>
        <v>0</v>
      </c>
      <c r="AC3992" s="235"/>
    </row>
    <row r="3993" spans="1:29" s="240" customFormat="1" ht="12.75" hidden="1">
      <c r="A3993" s="235">
        <v>3962</v>
      </c>
      <c r="B3993" s="236">
        <v>3005190624</v>
      </c>
      <c r="C3993" s="237" t="s">
        <v>4424</v>
      </c>
      <c r="D3993" s="238" t="s">
        <v>318</v>
      </c>
      <c r="E3993" s="239" t="s">
        <v>4409</v>
      </c>
      <c r="F3993" s="242" t="str">
        <f>IFERROR(VLOOKUP(B3993,HĐ1!$C$8:$L$2000,10,0)," ")</f>
        <v xml:space="preserve"> </v>
      </c>
      <c r="G3993" s="242" t="str">
        <f>IFERROR(VLOOKUP(B3993,HĐ2!$C$7:$L$2000,10,0)," ")</f>
        <v xml:space="preserve"> </v>
      </c>
      <c r="H3993" s="242" t="str">
        <f>IFERROR(VLOOKUP(B3993,HĐ3!$C$8:$L$2000,10,0)," ")</f>
        <v xml:space="preserve"> </v>
      </c>
      <c r="I3993" s="242" t="str">
        <f>IFERROR(VLOOKUP(B3993,HĐ4!$C$8:$L$2000,10,0)," ")</f>
        <v xml:space="preserve"> </v>
      </c>
      <c r="J3993" s="242" t="str">
        <f>IFERROR(VLOOKUP(B3993,HĐ5!$C$8:$L$2000,10,0)," ")</f>
        <v xml:space="preserve"> </v>
      </c>
      <c r="K3993" s="242" t="str">
        <f>IFERROR(VLOOKUP(B3993,HĐ6!$C$8:$L$2000,10,0)," ")</f>
        <v xml:space="preserve"> </v>
      </c>
      <c r="L3993" s="242" t="str">
        <f>IFERROR(VLOOKUP(B3993,HĐ7!$C$7:$L$2000,10,0)," ")</f>
        <v xml:space="preserve"> </v>
      </c>
      <c r="M3993" s="242" t="str">
        <f>IFERROR(VLOOKUP(B3993,HĐ8!$C$7:$L$2000,10,0)," ")</f>
        <v xml:space="preserve"> </v>
      </c>
      <c r="N3993" s="242" t="str">
        <f>IFERROR(VLOOKUP(B3993,HĐ9!$C$7:$L$2000,10,0)," ")</f>
        <v xml:space="preserve"> </v>
      </c>
      <c r="O3993" s="242" t="str">
        <f>IFERROR(VLOOKUP(B3993,HĐ10!$C$8:$L$2000,10,0)," ")</f>
        <v xml:space="preserve"> </v>
      </c>
      <c r="P3993" s="242" t="str">
        <f>IFERROR(VLOOKUP(B3993,HĐ11!$C$7:$L$2000,10,0)," ")</f>
        <v xml:space="preserve"> </v>
      </c>
      <c r="Q3993" s="242" t="str">
        <f>IFERROR(VLOOKUP(B3993,HĐ12!$C$7:$L$2000,10,0)," ")</f>
        <v xml:space="preserve"> </v>
      </c>
      <c r="R3993" s="242" t="str">
        <f>IFERROR(VLOOKUP(B3993,HĐ13!$C$7:$L$2000,10,0)," ")</f>
        <v xml:space="preserve"> </v>
      </c>
      <c r="S3993" s="242" t="str">
        <f>IFERROR(VLOOKUP(B3993,HĐ14!$C$7:$L$2000,10,0)," ")</f>
        <v xml:space="preserve"> </v>
      </c>
      <c r="T3993" s="242" t="str">
        <f>IFERROR(VLOOKUP(B3993,HĐ15!$C$7:$L$2000,10,0)," ")</f>
        <v xml:space="preserve"> </v>
      </c>
      <c r="U3993" s="242" t="str">
        <f>IFERROR(VLOOKUP(B3993,HĐ16!$C$7:$L$2000,10,0)," ")</f>
        <v xml:space="preserve"> </v>
      </c>
      <c r="V3993" s="242" t="str">
        <f>IFERROR(VLOOKUP(B3993,HĐ17!$C$7:$L$2000,10,0)," ")</f>
        <v xml:space="preserve"> </v>
      </c>
      <c r="W3993" s="242" t="str">
        <f>IFERROR(VLOOKUP(B3993,HĐ18!$C$7:$L$2000,10,0)," ")</f>
        <v xml:space="preserve"> </v>
      </c>
      <c r="X3993" s="242" t="str">
        <f>IFERROR(VLOOKUP(B3993,HĐ19!$C$7:$L$2000,10,0)," ")</f>
        <v xml:space="preserve"> </v>
      </c>
      <c r="Y3993" s="242" t="str">
        <f>IFERROR(VLOOKUP(B3993,HĐ20!$C$7:$L$2000,10,0)," ")</f>
        <v xml:space="preserve"> </v>
      </c>
      <c r="Z3993" s="242" t="str">
        <f>IFERROR(VLOOKUP(B3993,HĐ21!$C$7:$L$1999,10,0)," ")</f>
        <v xml:space="preserve"> </v>
      </c>
      <c r="AA3993" s="242" t="str">
        <f>IFERROR(VLOOKUP(B3993,HĐ22!$C$7:$L$1999,10,0)," ")</f>
        <v xml:space="preserve"> </v>
      </c>
      <c r="AB3993" s="235">
        <f t="shared" ref="AB3993:AB4056" si="65">SUM(F3993:AA3993)</f>
        <v>0</v>
      </c>
      <c r="AC3993" s="235"/>
    </row>
    <row r="3994" spans="1:29" s="240" customFormat="1" ht="12.75" hidden="1">
      <c r="A3994" s="235">
        <v>3963</v>
      </c>
      <c r="B3994" s="236">
        <v>3005190593</v>
      </c>
      <c r="C3994" s="237" t="s">
        <v>4425</v>
      </c>
      <c r="D3994" s="238" t="s">
        <v>240</v>
      </c>
      <c r="E3994" s="239" t="s">
        <v>4409</v>
      </c>
      <c r="F3994" s="242" t="str">
        <f>IFERROR(VLOOKUP(B3994,HĐ1!$C$8:$L$2000,10,0)," ")</f>
        <v xml:space="preserve"> </v>
      </c>
      <c r="G3994" s="242" t="str">
        <f>IFERROR(VLOOKUP(B3994,HĐ2!$C$7:$L$2000,10,0)," ")</f>
        <v xml:space="preserve"> </v>
      </c>
      <c r="H3994" s="242" t="str">
        <f>IFERROR(VLOOKUP(B3994,HĐ3!$C$8:$L$2000,10,0)," ")</f>
        <v xml:space="preserve"> </v>
      </c>
      <c r="I3994" s="242" t="str">
        <f>IFERROR(VLOOKUP(B3994,HĐ4!$C$8:$L$2000,10,0)," ")</f>
        <v xml:space="preserve"> </v>
      </c>
      <c r="J3994" s="242" t="str">
        <f>IFERROR(VLOOKUP(B3994,HĐ5!$C$8:$L$2000,10,0)," ")</f>
        <v xml:space="preserve"> </v>
      </c>
      <c r="K3994" s="242" t="str">
        <f>IFERROR(VLOOKUP(B3994,HĐ6!$C$8:$L$2000,10,0)," ")</f>
        <v xml:space="preserve"> </v>
      </c>
      <c r="L3994" s="242" t="str">
        <f>IFERROR(VLOOKUP(B3994,HĐ7!$C$7:$L$2000,10,0)," ")</f>
        <v xml:space="preserve"> </v>
      </c>
      <c r="M3994" s="242" t="str">
        <f>IFERROR(VLOOKUP(B3994,HĐ8!$C$7:$L$2000,10,0)," ")</f>
        <v xml:space="preserve"> </v>
      </c>
      <c r="N3994" s="242" t="str">
        <f>IFERROR(VLOOKUP(B3994,HĐ9!$C$7:$L$2000,10,0)," ")</f>
        <v xml:space="preserve"> </v>
      </c>
      <c r="O3994" s="242" t="str">
        <f>IFERROR(VLOOKUP(B3994,HĐ10!$C$8:$L$2000,10,0)," ")</f>
        <v xml:space="preserve"> </v>
      </c>
      <c r="P3994" s="242" t="str">
        <f>IFERROR(VLOOKUP(B3994,HĐ11!$C$7:$L$2000,10,0)," ")</f>
        <v xml:space="preserve"> </v>
      </c>
      <c r="Q3994" s="242" t="str">
        <f>IFERROR(VLOOKUP(B3994,HĐ12!$C$7:$L$2000,10,0)," ")</f>
        <v xml:space="preserve"> </v>
      </c>
      <c r="R3994" s="242" t="str">
        <f>IFERROR(VLOOKUP(B3994,HĐ13!$C$7:$L$2000,10,0)," ")</f>
        <v xml:space="preserve"> </v>
      </c>
      <c r="S3994" s="242" t="str">
        <f>IFERROR(VLOOKUP(B3994,HĐ14!$C$7:$L$2000,10,0)," ")</f>
        <v xml:space="preserve"> </v>
      </c>
      <c r="T3994" s="242" t="str">
        <f>IFERROR(VLOOKUP(B3994,HĐ15!$C$7:$L$2000,10,0)," ")</f>
        <v xml:space="preserve"> </v>
      </c>
      <c r="U3994" s="242" t="str">
        <f>IFERROR(VLOOKUP(B3994,HĐ16!$C$7:$L$2000,10,0)," ")</f>
        <v xml:space="preserve"> </v>
      </c>
      <c r="V3994" s="242" t="str">
        <f>IFERROR(VLOOKUP(B3994,HĐ17!$C$7:$L$2000,10,0)," ")</f>
        <v xml:space="preserve"> </v>
      </c>
      <c r="W3994" s="242" t="str">
        <f>IFERROR(VLOOKUP(B3994,HĐ18!$C$7:$L$2000,10,0)," ")</f>
        <v xml:space="preserve"> </v>
      </c>
      <c r="X3994" s="242" t="str">
        <f>IFERROR(VLOOKUP(B3994,HĐ19!$C$7:$L$2000,10,0)," ")</f>
        <v xml:space="preserve"> </v>
      </c>
      <c r="Y3994" s="242" t="str">
        <f>IFERROR(VLOOKUP(B3994,HĐ20!$C$7:$L$2000,10,0)," ")</f>
        <v xml:space="preserve"> </v>
      </c>
      <c r="Z3994" s="242" t="str">
        <f>IFERROR(VLOOKUP(B3994,HĐ21!$C$7:$L$1999,10,0)," ")</f>
        <v xml:space="preserve"> </v>
      </c>
      <c r="AA3994" s="242" t="str">
        <f>IFERROR(VLOOKUP(B3994,HĐ22!$C$7:$L$1999,10,0)," ")</f>
        <v xml:space="preserve"> </v>
      </c>
      <c r="AB3994" s="235">
        <f t="shared" si="65"/>
        <v>0</v>
      </c>
      <c r="AC3994" s="235"/>
    </row>
    <row r="3995" spans="1:29" s="240" customFormat="1" ht="12.75" hidden="1">
      <c r="A3995" s="235">
        <v>3964</v>
      </c>
      <c r="B3995" s="236">
        <v>3005190613</v>
      </c>
      <c r="C3995" s="237" t="s">
        <v>3037</v>
      </c>
      <c r="D3995" s="238" t="s">
        <v>183</v>
      </c>
      <c r="E3995" s="239" t="s">
        <v>4409</v>
      </c>
      <c r="F3995" s="242" t="str">
        <f>IFERROR(VLOOKUP(B3995,HĐ1!$C$8:$L$2000,10,0)," ")</f>
        <v xml:space="preserve"> </v>
      </c>
      <c r="G3995" s="242" t="str">
        <f>IFERROR(VLOOKUP(B3995,HĐ2!$C$7:$L$2000,10,0)," ")</f>
        <v xml:space="preserve"> </v>
      </c>
      <c r="H3995" s="242" t="str">
        <f>IFERROR(VLOOKUP(B3995,HĐ3!$C$8:$L$2000,10,0)," ")</f>
        <v xml:space="preserve"> </v>
      </c>
      <c r="I3995" s="242" t="str">
        <f>IFERROR(VLOOKUP(B3995,HĐ4!$C$8:$L$2000,10,0)," ")</f>
        <v xml:space="preserve"> </v>
      </c>
      <c r="J3995" s="242" t="str">
        <f>IFERROR(VLOOKUP(B3995,HĐ5!$C$8:$L$2000,10,0)," ")</f>
        <v xml:space="preserve"> </v>
      </c>
      <c r="K3995" s="242" t="str">
        <f>IFERROR(VLOOKUP(B3995,HĐ6!$C$8:$L$2000,10,0)," ")</f>
        <v xml:space="preserve"> </v>
      </c>
      <c r="L3995" s="242" t="str">
        <f>IFERROR(VLOOKUP(B3995,HĐ7!$C$7:$L$2000,10,0)," ")</f>
        <v xml:space="preserve"> </v>
      </c>
      <c r="M3995" s="242" t="str">
        <f>IFERROR(VLOOKUP(B3995,HĐ8!$C$7:$L$2000,10,0)," ")</f>
        <v xml:space="preserve"> </v>
      </c>
      <c r="N3995" s="242" t="str">
        <f>IFERROR(VLOOKUP(B3995,HĐ9!$C$7:$L$2000,10,0)," ")</f>
        <v xml:space="preserve"> </v>
      </c>
      <c r="O3995" s="242" t="str">
        <f>IFERROR(VLOOKUP(B3995,HĐ10!$C$8:$L$2000,10,0)," ")</f>
        <v xml:space="preserve"> </v>
      </c>
      <c r="P3995" s="242" t="str">
        <f>IFERROR(VLOOKUP(B3995,HĐ11!$C$7:$L$2000,10,0)," ")</f>
        <v xml:space="preserve"> </v>
      </c>
      <c r="Q3995" s="242" t="str">
        <f>IFERROR(VLOOKUP(B3995,HĐ12!$C$7:$L$2000,10,0)," ")</f>
        <v xml:space="preserve"> </v>
      </c>
      <c r="R3995" s="242" t="str">
        <f>IFERROR(VLOOKUP(B3995,HĐ13!$C$7:$L$2000,10,0)," ")</f>
        <v xml:space="preserve"> </v>
      </c>
      <c r="S3995" s="242" t="str">
        <f>IFERROR(VLOOKUP(B3995,HĐ14!$C$7:$L$2000,10,0)," ")</f>
        <v xml:space="preserve"> </v>
      </c>
      <c r="T3995" s="242" t="str">
        <f>IFERROR(VLOOKUP(B3995,HĐ15!$C$7:$L$2000,10,0)," ")</f>
        <v xml:space="preserve"> </v>
      </c>
      <c r="U3995" s="242" t="str">
        <f>IFERROR(VLOOKUP(B3995,HĐ16!$C$7:$L$2000,10,0)," ")</f>
        <v xml:space="preserve"> </v>
      </c>
      <c r="V3995" s="242" t="str">
        <f>IFERROR(VLOOKUP(B3995,HĐ17!$C$7:$L$2000,10,0)," ")</f>
        <v xml:space="preserve"> </v>
      </c>
      <c r="W3995" s="242" t="str">
        <f>IFERROR(VLOOKUP(B3995,HĐ18!$C$7:$L$2000,10,0)," ")</f>
        <v xml:space="preserve"> </v>
      </c>
      <c r="X3995" s="242" t="str">
        <f>IFERROR(VLOOKUP(B3995,HĐ19!$C$7:$L$2000,10,0)," ")</f>
        <v xml:space="preserve"> </v>
      </c>
      <c r="Y3995" s="242" t="str">
        <f>IFERROR(VLOOKUP(B3995,HĐ20!$C$7:$L$2000,10,0)," ")</f>
        <v xml:space="preserve"> </v>
      </c>
      <c r="Z3995" s="242" t="str">
        <f>IFERROR(VLOOKUP(B3995,HĐ21!$C$7:$L$1999,10,0)," ")</f>
        <v xml:space="preserve"> </v>
      </c>
      <c r="AA3995" s="242" t="str">
        <f>IFERROR(VLOOKUP(B3995,HĐ22!$C$7:$L$1999,10,0)," ")</f>
        <v xml:space="preserve"> </v>
      </c>
      <c r="AB3995" s="235">
        <f t="shared" si="65"/>
        <v>0</v>
      </c>
      <c r="AC3995" s="235"/>
    </row>
    <row r="3996" spans="1:29" s="240" customFormat="1" ht="12.75" hidden="1">
      <c r="A3996" s="235">
        <v>3965</v>
      </c>
      <c r="B3996" s="236">
        <v>3005190420</v>
      </c>
      <c r="C3996" s="237" t="s">
        <v>3049</v>
      </c>
      <c r="D3996" s="238" t="s">
        <v>105</v>
      </c>
      <c r="E3996" s="239" t="s">
        <v>4409</v>
      </c>
      <c r="F3996" s="242" t="str">
        <f>IFERROR(VLOOKUP(B3996,HĐ1!$C$8:$L$2000,10,0)," ")</f>
        <v xml:space="preserve"> </v>
      </c>
      <c r="G3996" s="242" t="str">
        <f>IFERROR(VLOOKUP(B3996,HĐ2!$C$7:$L$2000,10,0)," ")</f>
        <v xml:space="preserve"> </v>
      </c>
      <c r="H3996" s="242" t="str">
        <f>IFERROR(VLOOKUP(B3996,HĐ3!$C$8:$L$2000,10,0)," ")</f>
        <v xml:space="preserve"> </v>
      </c>
      <c r="I3996" s="242" t="str">
        <f>IFERROR(VLOOKUP(B3996,HĐ4!$C$8:$L$2000,10,0)," ")</f>
        <v xml:space="preserve"> </v>
      </c>
      <c r="J3996" s="242" t="str">
        <f>IFERROR(VLOOKUP(B3996,HĐ5!$C$8:$L$2000,10,0)," ")</f>
        <v xml:space="preserve"> </v>
      </c>
      <c r="K3996" s="242" t="str">
        <f>IFERROR(VLOOKUP(B3996,HĐ6!$C$8:$L$2000,10,0)," ")</f>
        <v xml:space="preserve"> </v>
      </c>
      <c r="L3996" s="242" t="str">
        <f>IFERROR(VLOOKUP(B3996,HĐ7!$C$7:$L$2000,10,0)," ")</f>
        <v xml:space="preserve"> </v>
      </c>
      <c r="M3996" s="242" t="str">
        <f>IFERROR(VLOOKUP(B3996,HĐ8!$C$7:$L$2000,10,0)," ")</f>
        <v xml:space="preserve"> </v>
      </c>
      <c r="N3996" s="242" t="str">
        <f>IFERROR(VLOOKUP(B3996,HĐ9!$C$7:$L$2000,10,0)," ")</f>
        <v xml:space="preserve"> </v>
      </c>
      <c r="O3996" s="242" t="str">
        <f>IFERROR(VLOOKUP(B3996,HĐ10!$C$8:$L$2000,10,0)," ")</f>
        <v xml:space="preserve"> </v>
      </c>
      <c r="P3996" s="242" t="str">
        <f>IFERROR(VLOOKUP(B3996,HĐ11!$C$7:$L$2000,10,0)," ")</f>
        <v xml:space="preserve"> </v>
      </c>
      <c r="Q3996" s="242" t="str">
        <f>IFERROR(VLOOKUP(B3996,HĐ12!$C$7:$L$2000,10,0)," ")</f>
        <v xml:space="preserve"> </v>
      </c>
      <c r="R3996" s="242" t="str">
        <f>IFERROR(VLOOKUP(B3996,HĐ13!$C$7:$L$2000,10,0)," ")</f>
        <v xml:space="preserve"> </v>
      </c>
      <c r="S3996" s="242" t="str">
        <f>IFERROR(VLOOKUP(B3996,HĐ14!$C$7:$L$2000,10,0)," ")</f>
        <v xml:space="preserve"> </v>
      </c>
      <c r="T3996" s="242" t="str">
        <f>IFERROR(VLOOKUP(B3996,HĐ15!$C$7:$L$2000,10,0)," ")</f>
        <v xml:space="preserve"> </v>
      </c>
      <c r="U3996" s="242" t="str">
        <f>IFERROR(VLOOKUP(B3996,HĐ16!$C$7:$L$2000,10,0)," ")</f>
        <v xml:space="preserve"> </v>
      </c>
      <c r="V3996" s="242" t="str">
        <f>IFERROR(VLOOKUP(B3996,HĐ17!$C$7:$L$2000,10,0)," ")</f>
        <v xml:space="preserve"> </v>
      </c>
      <c r="W3996" s="242" t="str">
        <f>IFERROR(VLOOKUP(B3996,HĐ18!$C$7:$L$2000,10,0)," ")</f>
        <v xml:space="preserve"> </v>
      </c>
      <c r="X3996" s="242" t="str">
        <f>IFERROR(VLOOKUP(B3996,HĐ19!$C$7:$L$2000,10,0)," ")</f>
        <v xml:space="preserve"> </v>
      </c>
      <c r="Y3996" s="242" t="str">
        <f>IFERROR(VLOOKUP(B3996,HĐ20!$C$7:$L$2000,10,0)," ")</f>
        <v xml:space="preserve"> </v>
      </c>
      <c r="Z3996" s="242" t="str">
        <f>IFERROR(VLOOKUP(B3996,HĐ21!$C$7:$L$1999,10,0)," ")</f>
        <v xml:space="preserve"> </v>
      </c>
      <c r="AA3996" s="242" t="str">
        <f>IFERROR(VLOOKUP(B3996,HĐ22!$C$7:$L$1999,10,0)," ")</f>
        <v xml:space="preserve"> </v>
      </c>
      <c r="AB3996" s="235">
        <f t="shared" si="65"/>
        <v>0</v>
      </c>
      <c r="AC3996" s="235"/>
    </row>
    <row r="3997" spans="1:29" s="240" customFormat="1" ht="12.75" hidden="1">
      <c r="A3997" s="235">
        <v>3966</v>
      </c>
      <c r="B3997" s="236">
        <v>3005190633</v>
      </c>
      <c r="C3997" s="237" t="s">
        <v>96</v>
      </c>
      <c r="D3997" s="238" t="s">
        <v>270</v>
      </c>
      <c r="E3997" s="239" t="s">
        <v>4409</v>
      </c>
      <c r="F3997" s="242" t="str">
        <f>IFERROR(VLOOKUP(B3997,HĐ1!$C$8:$L$2000,10,0)," ")</f>
        <v xml:space="preserve"> </v>
      </c>
      <c r="G3997" s="242" t="str">
        <f>IFERROR(VLOOKUP(B3997,HĐ2!$C$7:$L$2000,10,0)," ")</f>
        <v xml:space="preserve"> </v>
      </c>
      <c r="H3997" s="242" t="str">
        <f>IFERROR(VLOOKUP(B3997,HĐ3!$C$8:$L$2000,10,0)," ")</f>
        <v xml:space="preserve"> </v>
      </c>
      <c r="I3997" s="242" t="str">
        <f>IFERROR(VLOOKUP(B3997,HĐ4!$C$8:$L$2000,10,0)," ")</f>
        <v xml:space="preserve"> </v>
      </c>
      <c r="J3997" s="242" t="str">
        <f>IFERROR(VLOOKUP(B3997,HĐ5!$C$8:$L$2000,10,0)," ")</f>
        <v xml:space="preserve"> </v>
      </c>
      <c r="K3997" s="242" t="str">
        <f>IFERROR(VLOOKUP(B3997,HĐ6!$C$8:$L$2000,10,0)," ")</f>
        <v xml:space="preserve"> </v>
      </c>
      <c r="L3997" s="242" t="str">
        <f>IFERROR(VLOOKUP(B3997,HĐ7!$C$7:$L$2000,10,0)," ")</f>
        <v xml:space="preserve"> </v>
      </c>
      <c r="M3997" s="242" t="str">
        <f>IFERROR(VLOOKUP(B3997,HĐ8!$C$7:$L$2000,10,0)," ")</f>
        <v xml:space="preserve"> </v>
      </c>
      <c r="N3997" s="242" t="str">
        <f>IFERROR(VLOOKUP(B3997,HĐ9!$C$7:$L$2000,10,0)," ")</f>
        <v xml:space="preserve"> </v>
      </c>
      <c r="O3997" s="242" t="str">
        <f>IFERROR(VLOOKUP(B3997,HĐ10!$C$8:$L$2000,10,0)," ")</f>
        <v xml:space="preserve"> </v>
      </c>
      <c r="P3997" s="242" t="str">
        <f>IFERROR(VLOOKUP(B3997,HĐ11!$C$7:$L$2000,10,0)," ")</f>
        <v xml:space="preserve"> </v>
      </c>
      <c r="Q3997" s="242" t="str">
        <f>IFERROR(VLOOKUP(B3997,HĐ12!$C$7:$L$2000,10,0)," ")</f>
        <v xml:space="preserve"> </v>
      </c>
      <c r="R3997" s="242" t="str">
        <f>IFERROR(VLOOKUP(B3997,HĐ13!$C$7:$L$2000,10,0)," ")</f>
        <v xml:space="preserve"> </v>
      </c>
      <c r="S3997" s="242" t="str">
        <f>IFERROR(VLOOKUP(B3997,HĐ14!$C$7:$L$2000,10,0)," ")</f>
        <v xml:space="preserve"> </v>
      </c>
      <c r="T3997" s="242" t="str">
        <f>IFERROR(VLOOKUP(B3997,HĐ15!$C$7:$L$2000,10,0)," ")</f>
        <v xml:space="preserve"> </v>
      </c>
      <c r="U3997" s="242" t="str">
        <f>IFERROR(VLOOKUP(B3997,HĐ16!$C$7:$L$2000,10,0)," ")</f>
        <v xml:space="preserve"> </v>
      </c>
      <c r="V3997" s="242" t="str">
        <f>IFERROR(VLOOKUP(B3997,HĐ17!$C$7:$L$2000,10,0)," ")</f>
        <v xml:space="preserve"> </v>
      </c>
      <c r="W3997" s="242" t="str">
        <f>IFERROR(VLOOKUP(B3997,HĐ18!$C$7:$L$2000,10,0)," ")</f>
        <v xml:space="preserve"> </v>
      </c>
      <c r="X3997" s="242" t="str">
        <f>IFERROR(VLOOKUP(B3997,HĐ19!$C$7:$L$2000,10,0)," ")</f>
        <v xml:space="preserve"> </v>
      </c>
      <c r="Y3997" s="242" t="str">
        <f>IFERROR(VLOOKUP(B3997,HĐ20!$C$7:$L$2000,10,0)," ")</f>
        <v xml:space="preserve"> </v>
      </c>
      <c r="Z3997" s="242" t="str">
        <f>IFERROR(VLOOKUP(B3997,HĐ21!$C$7:$L$1999,10,0)," ")</f>
        <v xml:space="preserve"> </v>
      </c>
      <c r="AA3997" s="242" t="str">
        <f>IFERROR(VLOOKUP(B3997,HĐ22!$C$7:$L$1999,10,0)," ")</f>
        <v xml:space="preserve"> </v>
      </c>
      <c r="AB3997" s="235">
        <f t="shared" si="65"/>
        <v>0</v>
      </c>
      <c r="AC3997" s="235"/>
    </row>
    <row r="3998" spans="1:29" s="240" customFormat="1" ht="12.75" hidden="1">
      <c r="A3998" s="235">
        <v>3967</v>
      </c>
      <c r="B3998" s="236">
        <v>3005190654</v>
      </c>
      <c r="C3998" s="237" t="s">
        <v>99</v>
      </c>
      <c r="D3998" s="238" t="s">
        <v>622</v>
      </c>
      <c r="E3998" s="239" t="s">
        <v>4409</v>
      </c>
      <c r="F3998" s="242" t="str">
        <f>IFERROR(VLOOKUP(B3998,HĐ1!$C$8:$L$2000,10,0)," ")</f>
        <v xml:space="preserve"> </v>
      </c>
      <c r="G3998" s="242" t="str">
        <f>IFERROR(VLOOKUP(B3998,HĐ2!$C$7:$L$2000,10,0)," ")</f>
        <v xml:space="preserve"> </v>
      </c>
      <c r="H3998" s="242" t="str">
        <f>IFERROR(VLOOKUP(B3998,HĐ3!$C$8:$L$2000,10,0)," ")</f>
        <v xml:space="preserve"> </v>
      </c>
      <c r="I3998" s="242" t="str">
        <f>IFERROR(VLOOKUP(B3998,HĐ4!$C$8:$L$2000,10,0)," ")</f>
        <v xml:space="preserve"> </v>
      </c>
      <c r="J3998" s="242" t="str">
        <f>IFERROR(VLOOKUP(B3998,HĐ5!$C$8:$L$2000,10,0)," ")</f>
        <v xml:space="preserve"> </v>
      </c>
      <c r="K3998" s="242" t="str">
        <f>IFERROR(VLOOKUP(B3998,HĐ6!$C$8:$L$2000,10,0)," ")</f>
        <v xml:space="preserve"> </v>
      </c>
      <c r="L3998" s="242" t="str">
        <f>IFERROR(VLOOKUP(B3998,HĐ7!$C$7:$L$2000,10,0)," ")</f>
        <v xml:space="preserve"> </v>
      </c>
      <c r="M3998" s="242" t="str">
        <f>IFERROR(VLOOKUP(B3998,HĐ8!$C$7:$L$2000,10,0)," ")</f>
        <v xml:space="preserve"> </v>
      </c>
      <c r="N3998" s="242" t="str">
        <f>IFERROR(VLOOKUP(B3998,HĐ9!$C$7:$L$2000,10,0)," ")</f>
        <v xml:space="preserve"> </v>
      </c>
      <c r="O3998" s="242" t="str">
        <f>IFERROR(VLOOKUP(B3998,HĐ10!$C$8:$L$2000,10,0)," ")</f>
        <v xml:space="preserve"> </v>
      </c>
      <c r="P3998" s="242" t="str">
        <f>IFERROR(VLOOKUP(B3998,HĐ11!$C$7:$L$2000,10,0)," ")</f>
        <v xml:space="preserve"> </v>
      </c>
      <c r="Q3998" s="242" t="str">
        <f>IFERROR(VLOOKUP(B3998,HĐ12!$C$7:$L$2000,10,0)," ")</f>
        <v xml:space="preserve"> </v>
      </c>
      <c r="R3998" s="242" t="str">
        <f>IFERROR(VLOOKUP(B3998,HĐ13!$C$7:$L$2000,10,0)," ")</f>
        <v xml:space="preserve"> </v>
      </c>
      <c r="S3998" s="242" t="str">
        <f>IFERROR(VLOOKUP(B3998,HĐ14!$C$7:$L$2000,10,0)," ")</f>
        <v xml:space="preserve"> </v>
      </c>
      <c r="T3998" s="242" t="str">
        <f>IFERROR(VLOOKUP(B3998,HĐ15!$C$7:$L$2000,10,0)," ")</f>
        <v xml:space="preserve"> </v>
      </c>
      <c r="U3998" s="242" t="str">
        <f>IFERROR(VLOOKUP(B3998,HĐ16!$C$7:$L$2000,10,0)," ")</f>
        <v xml:space="preserve"> </v>
      </c>
      <c r="V3998" s="242" t="str">
        <f>IFERROR(VLOOKUP(B3998,HĐ17!$C$7:$L$2000,10,0)," ")</f>
        <v xml:space="preserve"> </v>
      </c>
      <c r="W3998" s="242" t="str">
        <f>IFERROR(VLOOKUP(B3998,HĐ18!$C$7:$L$2000,10,0)," ")</f>
        <v xml:space="preserve"> </v>
      </c>
      <c r="X3998" s="242" t="str">
        <f>IFERROR(VLOOKUP(B3998,HĐ19!$C$7:$L$2000,10,0)," ")</f>
        <v xml:space="preserve"> </v>
      </c>
      <c r="Y3998" s="242" t="str">
        <f>IFERROR(VLOOKUP(B3998,HĐ20!$C$7:$L$2000,10,0)," ")</f>
        <v xml:space="preserve"> </v>
      </c>
      <c r="Z3998" s="242" t="str">
        <f>IFERROR(VLOOKUP(B3998,HĐ21!$C$7:$L$1999,10,0)," ")</f>
        <v xml:space="preserve"> </v>
      </c>
      <c r="AA3998" s="242" t="str">
        <f>IFERROR(VLOOKUP(B3998,HĐ22!$C$7:$L$1999,10,0)," ")</f>
        <v xml:space="preserve"> </v>
      </c>
      <c r="AB3998" s="235">
        <f t="shared" si="65"/>
        <v>0</v>
      </c>
      <c r="AC3998" s="235"/>
    </row>
    <row r="3999" spans="1:29" s="240" customFormat="1" ht="12.75" hidden="1">
      <c r="A3999" s="235">
        <v>3968</v>
      </c>
      <c r="B3999" s="236">
        <v>3005190233</v>
      </c>
      <c r="C3999" s="237" t="s">
        <v>3485</v>
      </c>
      <c r="D3999" s="238" t="s">
        <v>82</v>
      </c>
      <c r="E3999" s="239" t="s">
        <v>4409</v>
      </c>
      <c r="F3999" s="242" t="str">
        <f>IFERROR(VLOOKUP(B3999,HĐ1!$C$8:$L$2000,10,0)," ")</f>
        <v xml:space="preserve"> </v>
      </c>
      <c r="G3999" s="242" t="str">
        <f>IFERROR(VLOOKUP(B3999,HĐ2!$C$7:$L$2000,10,0)," ")</f>
        <v xml:space="preserve"> </v>
      </c>
      <c r="H3999" s="242" t="str">
        <f>IFERROR(VLOOKUP(B3999,HĐ3!$C$8:$L$2000,10,0)," ")</f>
        <v xml:space="preserve"> </v>
      </c>
      <c r="I3999" s="242" t="str">
        <f>IFERROR(VLOOKUP(B3999,HĐ4!$C$8:$L$2000,10,0)," ")</f>
        <v xml:space="preserve"> </v>
      </c>
      <c r="J3999" s="242" t="str">
        <f>IFERROR(VLOOKUP(B3999,HĐ5!$C$8:$L$2000,10,0)," ")</f>
        <v xml:space="preserve"> </v>
      </c>
      <c r="K3999" s="242" t="str">
        <f>IFERROR(VLOOKUP(B3999,HĐ6!$C$8:$L$2000,10,0)," ")</f>
        <v xml:space="preserve"> </v>
      </c>
      <c r="L3999" s="242" t="str">
        <f>IFERROR(VLOOKUP(B3999,HĐ7!$C$7:$L$2000,10,0)," ")</f>
        <v xml:space="preserve"> </v>
      </c>
      <c r="M3999" s="242" t="str">
        <f>IFERROR(VLOOKUP(B3999,HĐ8!$C$7:$L$2000,10,0)," ")</f>
        <v xml:space="preserve"> </v>
      </c>
      <c r="N3999" s="242" t="str">
        <f>IFERROR(VLOOKUP(B3999,HĐ9!$C$7:$L$2000,10,0)," ")</f>
        <v xml:space="preserve"> </v>
      </c>
      <c r="O3999" s="242" t="str">
        <f>IFERROR(VLOOKUP(B3999,HĐ10!$C$8:$L$2000,10,0)," ")</f>
        <v xml:space="preserve"> </v>
      </c>
      <c r="P3999" s="242" t="str">
        <f>IFERROR(VLOOKUP(B3999,HĐ11!$C$7:$L$2000,10,0)," ")</f>
        <v xml:space="preserve"> </v>
      </c>
      <c r="Q3999" s="242" t="str">
        <f>IFERROR(VLOOKUP(B3999,HĐ12!$C$7:$L$2000,10,0)," ")</f>
        <v xml:space="preserve"> </v>
      </c>
      <c r="R3999" s="242" t="str">
        <f>IFERROR(VLOOKUP(B3999,HĐ13!$C$7:$L$2000,10,0)," ")</f>
        <v xml:space="preserve"> </v>
      </c>
      <c r="S3999" s="242" t="str">
        <f>IFERROR(VLOOKUP(B3999,HĐ14!$C$7:$L$2000,10,0)," ")</f>
        <v xml:space="preserve"> </v>
      </c>
      <c r="T3999" s="242" t="str">
        <f>IFERROR(VLOOKUP(B3999,HĐ15!$C$7:$L$2000,10,0)," ")</f>
        <v xml:space="preserve"> </v>
      </c>
      <c r="U3999" s="242" t="str">
        <f>IFERROR(VLOOKUP(B3999,HĐ16!$C$7:$L$2000,10,0)," ")</f>
        <v xml:space="preserve"> </v>
      </c>
      <c r="V3999" s="242" t="str">
        <f>IFERROR(VLOOKUP(B3999,HĐ17!$C$7:$L$2000,10,0)," ")</f>
        <v xml:space="preserve"> </v>
      </c>
      <c r="W3999" s="242" t="str">
        <f>IFERROR(VLOOKUP(B3999,HĐ18!$C$7:$L$2000,10,0)," ")</f>
        <v xml:space="preserve"> </v>
      </c>
      <c r="X3999" s="242" t="str">
        <f>IFERROR(VLOOKUP(B3999,HĐ19!$C$7:$L$2000,10,0)," ")</f>
        <v xml:space="preserve"> </v>
      </c>
      <c r="Y3999" s="242" t="str">
        <f>IFERROR(VLOOKUP(B3999,HĐ20!$C$7:$L$2000,10,0)," ")</f>
        <v xml:space="preserve"> </v>
      </c>
      <c r="Z3999" s="242" t="str">
        <f>IFERROR(VLOOKUP(B3999,HĐ21!$C$7:$L$1999,10,0)," ")</f>
        <v xml:space="preserve"> </v>
      </c>
      <c r="AA3999" s="242" t="str">
        <f>IFERROR(VLOOKUP(B3999,HĐ22!$C$7:$L$1999,10,0)," ")</f>
        <v xml:space="preserve"> </v>
      </c>
      <c r="AB3999" s="235">
        <f t="shared" si="65"/>
        <v>0</v>
      </c>
      <c r="AC3999" s="235"/>
    </row>
    <row r="4000" spans="1:29" s="240" customFormat="1" ht="12.75" hidden="1">
      <c r="A4000" s="235">
        <v>3969</v>
      </c>
      <c r="B4000" s="236">
        <v>3005194075</v>
      </c>
      <c r="C4000" s="237" t="s">
        <v>3208</v>
      </c>
      <c r="D4000" s="238" t="s">
        <v>529</v>
      </c>
      <c r="E4000" s="239" t="s">
        <v>4409</v>
      </c>
      <c r="F4000" s="242" t="str">
        <f>IFERROR(VLOOKUP(B4000,HĐ1!$C$8:$L$2000,10,0)," ")</f>
        <v xml:space="preserve"> </v>
      </c>
      <c r="G4000" s="242" t="str">
        <f>IFERROR(VLOOKUP(B4000,HĐ2!$C$7:$L$2000,10,0)," ")</f>
        <v xml:space="preserve"> </v>
      </c>
      <c r="H4000" s="242" t="str">
        <f>IFERROR(VLOOKUP(B4000,HĐ3!$C$8:$L$2000,10,0)," ")</f>
        <v xml:space="preserve"> </v>
      </c>
      <c r="I4000" s="242" t="str">
        <f>IFERROR(VLOOKUP(B4000,HĐ4!$C$8:$L$2000,10,0)," ")</f>
        <v xml:space="preserve"> </v>
      </c>
      <c r="J4000" s="242" t="str">
        <f>IFERROR(VLOOKUP(B4000,HĐ5!$C$8:$L$2000,10,0)," ")</f>
        <v xml:space="preserve"> </v>
      </c>
      <c r="K4000" s="242" t="str">
        <f>IFERROR(VLOOKUP(B4000,HĐ6!$C$8:$L$2000,10,0)," ")</f>
        <v xml:space="preserve"> </v>
      </c>
      <c r="L4000" s="242" t="str">
        <f>IFERROR(VLOOKUP(B4000,HĐ7!$C$7:$L$2000,10,0)," ")</f>
        <v xml:space="preserve"> </v>
      </c>
      <c r="M4000" s="242" t="str">
        <f>IFERROR(VLOOKUP(B4000,HĐ8!$C$7:$L$2000,10,0)," ")</f>
        <v xml:space="preserve"> </v>
      </c>
      <c r="N4000" s="242" t="str">
        <f>IFERROR(VLOOKUP(B4000,HĐ9!$C$7:$L$2000,10,0)," ")</f>
        <v xml:space="preserve"> </v>
      </c>
      <c r="O4000" s="242" t="str">
        <f>IFERROR(VLOOKUP(B4000,HĐ10!$C$8:$L$2000,10,0)," ")</f>
        <v xml:space="preserve"> </v>
      </c>
      <c r="P4000" s="242" t="str">
        <f>IFERROR(VLOOKUP(B4000,HĐ11!$C$7:$L$2000,10,0)," ")</f>
        <v xml:space="preserve"> </v>
      </c>
      <c r="Q4000" s="242" t="str">
        <f>IFERROR(VLOOKUP(B4000,HĐ12!$C$7:$L$2000,10,0)," ")</f>
        <v xml:space="preserve"> </v>
      </c>
      <c r="R4000" s="242" t="str">
        <f>IFERROR(VLOOKUP(B4000,HĐ13!$C$7:$L$2000,10,0)," ")</f>
        <v xml:space="preserve"> </v>
      </c>
      <c r="S4000" s="242" t="str">
        <f>IFERROR(VLOOKUP(B4000,HĐ14!$C$7:$L$2000,10,0)," ")</f>
        <v xml:space="preserve"> </v>
      </c>
      <c r="T4000" s="242" t="str">
        <f>IFERROR(VLOOKUP(B4000,HĐ15!$C$7:$L$2000,10,0)," ")</f>
        <v xml:space="preserve"> </v>
      </c>
      <c r="U4000" s="242" t="str">
        <f>IFERROR(VLOOKUP(B4000,HĐ16!$C$7:$L$2000,10,0)," ")</f>
        <v xml:space="preserve"> </v>
      </c>
      <c r="V4000" s="242" t="str">
        <f>IFERROR(VLOOKUP(B4000,HĐ17!$C$7:$L$2000,10,0)," ")</f>
        <v xml:space="preserve"> </v>
      </c>
      <c r="W4000" s="242" t="str">
        <f>IFERROR(VLOOKUP(B4000,HĐ18!$C$7:$L$2000,10,0)," ")</f>
        <v xml:space="preserve"> </v>
      </c>
      <c r="X4000" s="242" t="str">
        <f>IFERROR(VLOOKUP(B4000,HĐ19!$C$7:$L$2000,10,0)," ")</f>
        <v xml:space="preserve"> </v>
      </c>
      <c r="Y4000" s="242" t="str">
        <f>IFERROR(VLOOKUP(B4000,HĐ20!$C$7:$L$2000,10,0)," ")</f>
        <v xml:space="preserve"> </v>
      </c>
      <c r="Z4000" s="242" t="str">
        <f>IFERROR(VLOOKUP(B4000,HĐ21!$C$7:$L$1999,10,0)," ")</f>
        <v xml:space="preserve"> </v>
      </c>
      <c r="AA4000" s="242" t="str">
        <f>IFERROR(VLOOKUP(B4000,HĐ22!$C$7:$L$1999,10,0)," ")</f>
        <v xml:space="preserve"> </v>
      </c>
      <c r="AB4000" s="235">
        <f t="shared" si="65"/>
        <v>0</v>
      </c>
      <c r="AC4000" s="235"/>
    </row>
    <row r="4001" spans="1:29" s="240" customFormat="1" ht="12.75" hidden="1">
      <c r="A4001" s="235">
        <v>3970</v>
      </c>
      <c r="B4001" s="236">
        <v>3005190632</v>
      </c>
      <c r="C4001" s="237" t="s">
        <v>3007</v>
      </c>
      <c r="D4001" s="238" t="s">
        <v>494</v>
      </c>
      <c r="E4001" s="239" t="s">
        <v>4409</v>
      </c>
      <c r="F4001" s="242" t="str">
        <f>IFERROR(VLOOKUP(B4001,HĐ1!$C$8:$L$2000,10,0)," ")</f>
        <v xml:space="preserve"> </v>
      </c>
      <c r="G4001" s="242" t="str">
        <f>IFERROR(VLOOKUP(B4001,HĐ2!$C$7:$L$2000,10,0)," ")</f>
        <v xml:space="preserve"> </v>
      </c>
      <c r="H4001" s="242" t="str">
        <f>IFERROR(VLOOKUP(B4001,HĐ3!$C$8:$L$2000,10,0)," ")</f>
        <v xml:space="preserve"> </v>
      </c>
      <c r="I4001" s="242" t="str">
        <f>IFERROR(VLOOKUP(B4001,HĐ4!$C$8:$L$2000,10,0)," ")</f>
        <v xml:space="preserve"> </v>
      </c>
      <c r="J4001" s="242" t="str">
        <f>IFERROR(VLOOKUP(B4001,HĐ5!$C$8:$L$2000,10,0)," ")</f>
        <v xml:space="preserve"> </v>
      </c>
      <c r="K4001" s="242" t="str">
        <f>IFERROR(VLOOKUP(B4001,HĐ6!$C$8:$L$2000,10,0)," ")</f>
        <v xml:space="preserve"> </v>
      </c>
      <c r="L4001" s="242" t="str">
        <f>IFERROR(VLOOKUP(B4001,HĐ7!$C$7:$L$2000,10,0)," ")</f>
        <v xml:space="preserve"> </v>
      </c>
      <c r="M4001" s="242" t="str">
        <f>IFERROR(VLOOKUP(B4001,HĐ8!$C$7:$L$2000,10,0)," ")</f>
        <v xml:space="preserve"> </v>
      </c>
      <c r="N4001" s="242" t="str">
        <f>IFERROR(VLOOKUP(B4001,HĐ9!$C$7:$L$2000,10,0)," ")</f>
        <v xml:space="preserve"> </v>
      </c>
      <c r="O4001" s="242" t="str">
        <f>IFERROR(VLOOKUP(B4001,HĐ10!$C$8:$L$2000,10,0)," ")</f>
        <v xml:space="preserve"> </v>
      </c>
      <c r="P4001" s="242" t="str">
        <f>IFERROR(VLOOKUP(B4001,HĐ11!$C$7:$L$2000,10,0)," ")</f>
        <v xml:space="preserve"> </v>
      </c>
      <c r="Q4001" s="242" t="str">
        <f>IFERROR(VLOOKUP(B4001,HĐ12!$C$7:$L$2000,10,0)," ")</f>
        <v xml:space="preserve"> </v>
      </c>
      <c r="R4001" s="242" t="str">
        <f>IFERROR(VLOOKUP(B4001,HĐ13!$C$7:$L$2000,10,0)," ")</f>
        <v xml:space="preserve"> </v>
      </c>
      <c r="S4001" s="242" t="str">
        <f>IFERROR(VLOOKUP(B4001,HĐ14!$C$7:$L$2000,10,0)," ")</f>
        <v xml:space="preserve"> </v>
      </c>
      <c r="T4001" s="242" t="str">
        <f>IFERROR(VLOOKUP(B4001,HĐ15!$C$7:$L$2000,10,0)," ")</f>
        <v xml:space="preserve"> </v>
      </c>
      <c r="U4001" s="242" t="str">
        <f>IFERROR(VLOOKUP(B4001,HĐ16!$C$7:$L$2000,10,0)," ")</f>
        <v xml:space="preserve"> </v>
      </c>
      <c r="V4001" s="242" t="str">
        <f>IFERROR(VLOOKUP(B4001,HĐ17!$C$7:$L$2000,10,0)," ")</f>
        <v xml:space="preserve"> </v>
      </c>
      <c r="W4001" s="242" t="str">
        <f>IFERROR(VLOOKUP(B4001,HĐ18!$C$7:$L$2000,10,0)," ")</f>
        <v xml:space="preserve"> </v>
      </c>
      <c r="X4001" s="242" t="str">
        <f>IFERROR(VLOOKUP(B4001,HĐ19!$C$7:$L$2000,10,0)," ")</f>
        <v xml:space="preserve"> </v>
      </c>
      <c r="Y4001" s="242" t="str">
        <f>IFERROR(VLOOKUP(B4001,HĐ20!$C$7:$L$2000,10,0)," ")</f>
        <v xml:space="preserve"> </v>
      </c>
      <c r="Z4001" s="242" t="str">
        <f>IFERROR(VLOOKUP(B4001,HĐ21!$C$7:$L$1999,10,0)," ")</f>
        <v xml:space="preserve"> </v>
      </c>
      <c r="AA4001" s="242" t="str">
        <f>IFERROR(VLOOKUP(B4001,HĐ22!$C$7:$L$1999,10,0)," ")</f>
        <v xml:space="preserve"> </v>
      </c>
      <c r="AB4001" s="235">
        <f t="shared" si="65"/>
        <v>0</v>
      </c>
      <c r="AC4001" s="235"/>
    </row>
    <row r="4002" spans="1:29" s="240" customFormat="1" ht="12.75" hidden="1">
      <c r="A4002" s="235">
        <v>3971</v>
      </c>
      <c r="B4002" s="236">
        <v>3005192046</v>
      </c>
      <c r="C4002" s="237" t="s">
        <v>4426</v>
      </c>
      <c r="D4002" s="238" t="s">
        <v>604</v>
      </c>
      <c r="E4002" s="239" t="s">
        <v>4409</v>
      </c>
      <c r="F4002" s="242" t="str">
        <f>IFERROR(VLOOKUP(B4002,HĐ1!$C$8:$L$2000,10,0)," ")</f>
        <v xml:space="preserve"> </v>
      </c>
      <c r="G4002" s="242" t="str">
        <f>IFERROR(VLOOKUP(B4002,HĐ2!$C$7:$L$2000,10,0)," ")</f>
        <v xml:space="preserve"> </v>
      </c>
      <c r="H4002" s="242" t="str">
        <f>IFERROR(VLOOKUP(B4002,HĐ3!$C$8:$L$2000,10,0)," ")</f>
        <v xml:space="preserve"> </v>
      </c>
      <c r="I4002" s="242" t="str">
        <f>IFERROR(VLOOKUP(B4002,HĐ4!$C$8:$L$2000,10,0)," ")</f>
        <v xml:space="preserve"> </v>
      </c>
      <c r="J4002" s="242" t="str">
        <f>IFERROR(VLOOKUP(B4002,HĐ5!$C$8:$L$2000,10,0)," ")</f>
        <v xml:space="preserve"> </v>
      </c>
      <c r="K4002" s="242" t="str">
        <f>IFERROR(VLOOKUP(B4002,HĐ6!$C$8:$L$2000,10,0)," ")</f>
        <v xml:space="preserve"> </v>
      </c>
      <c r="L4002" s="242" t="str">
        <f>IFERROR(VLOOKUP(B4002,HĐ7!$C$7:$L$2000,10,0)," ")</f>
        <v xml:space="preserve"> </v>
      </c>
      <c r="M4002" s="242" t="str">
        <f>IFERROR(VLOOKUP(B4002,HĐ8!$C$7:$L$2000,10,0)," ")</f>
        <v xml:space="preserve"> </v>
      </c>
      <c r="N4002" s="242" t="str">
        <f>IFERROR(VLOOKUP(B4002,HĐ9!$C$7:$L$2000,10,0)," ")</f>
        <v xml:space="preserve"> </v>
      </c>
      <c r="O4002" s="242" t="str">
        <f>IFERROR(VLOOKUP(B4002,HĐ10!$C$8:$L$2000,10,0)," ")</f>
        <v xml:space="preserve"> </v>
      </c>
      <c r="P4002" s="242" t="str">
        <f>IFERROR(VLOOKUP(B4002,HĐ11!$C$7:$L$2000,10,0)," ")</f>
        <v xml:space="preserve"> </v>
      </c>
      <c r="Q4002" s="242" t="str">
        <f>IFERROR(VLOOKUP(B4002,HĐ12!$C$7:$L$2000,10,0)," ")</f>
        <v xml:space="preserve"> </v>
      </c>
      <c r="R4002" s="242" t="str">
        <f>IFERROR(VLOOKUP(B4002,HĐ13!$C$7:$L$2000,10,0)," ")</f>
        <v xml:space="preserve"> </v>
      </c>
      <c r="S4002" s="242" t="str">
        <f>IFERROR(VLOOKUP(B4002,HĐ14!$C$7:$L$2000,10,0)," ")</f>
        <v xml:space="preserve"> </v>
      </c>
      <c r="T4002" s="242" t="str">
        <f>IFERROR(VLOOKUP(B4002,HĐ15!$C$7:$L$2000,10,0)," ")</f>
        <v xml:space="preserve"> </v>
      </c>
      <c r="U4002" s="242" t="str">
        <f>IFERROR(VLOOKUP(B4002,HĐ16!$C$7:$L$2000,10,0)," ")</f>
        <v xml:space="preserve"> </v>
      </c>
      <c r="V4002" s="242" t="str">
        <f>IFERROR(VLOOKUP(B4002,HĐ17!$C$7:$L$2000,10,0)," ")</f>
        <v xml:space="preserve"> </v>
      </c>
      <c r="W4002" s="242" t="str">
        <f>IFERROR(VLOOKUP(B4002,HĐ18!$C$7:$L$2000,10,0)," ")</f>
        <v xml:space="preserve"> </v>
      </c>
      <c r="X4002" s="242" t="str">
        <f>IFERROR(VLOOKUP(B4002,HĐ19!$C$7:$L$2000,10,0)," ")</f>
        <v xml:space="preserve"> </v>
      </c>
      <c r="Y4002" s="242" t="str">
        <f>IFERROR(VLOOKUP(B4002,HĐ20!$C$7:$L$2000,10,0)," ")</f>
        <v xml:space="preserve"> </v>
      </c>
      <c r="Z4002" s="242" t="str">
        <f>IFERROR(VLOOKUP(B4002,HĐ21!$C$7:$L$1999,10,0)," ")</f>
        <v xml:space="preserve"> </v>
      </c>
      <c r="AA4002" s="242" t="str">
        <f>IFERROR(VLOOKUP(B4002,HĐ22!$C$7:$L$1999,10,0)," ")</f>
        <v xml:space="preserve"> </v>
      </c>
      <c r="AB4002" s="235">
        <f t="shared" si="65"/>
        <v>0</v>
      </c>
      <c r="AC4002" s="235"/>
    </row>
    <row r="4003" spans="1:29" s="240" customFormat="1" ht="12.75" hidden="1">
      <c r="A4003" s="235">
        <v>3972</v>
      </c>
      <c r="B4003" s="236">
        <v>3005190253</v>
      </c>
      <c r="C4003" s="237" t="s">
        <v>3336</v>
      </c>
      <c r="D4003" s="238" t="s">
        <v>39</v>
      </c>
      <c r="E4003" s="239" t="s">
        <v>4409</v>
      </c>
      <c r="F4003" s="242" t="str">
        <f>IFERROR(VLOOKUP(B4003,HĐ1!$C$8:$L$2000,10,0)," ")</f>
        <v xml:space="preserve"> </v>
      </c>
      <c r="G4003" s="242" t="str">
        <f>IFERROR(VLOOKUP(B4003,HĐ2!$C$7:$L$2000,10,0)," ")</f>
        <v xml:space="preserve"> </v>
      </c>
      <c r="H4003" s="242" t="str">
        <f>IFERROR(VLOOKUP(B4003,HĐ3!$C$8:$L$2000,10,0)," ")</f>
        <v xml:space="preserve"> </v>
      </c>
      <c r="I4003" s="242" t="str">
        <f>IFERROR(VLOOKUP(B4003,HĐ4!$C$8:$L$2000,10,0)," ")</f>
        <v xml:space="preserve"> </v>
      </c>
      <c r="J4003" s="242" t="str">
        <f>IFERROR(VLOOKUP(B4003,HĐ5!$C$8:$L$2000,10,0)," ")</f>
        <v xml:space="preserve"> </v>
      </c>
      <c r="K4003" s="242" t="str">
        <f>IFERROR(VLOOKUP(B4003,HĐ6!$C$8:$L$2000,10,0)," ")</f>
        <v xml:space="preserve"> </v>
      </c>
      <c r="L4003" s="242" t="str">
        <f>IFERROR(VLOOKUP(B4003,HĐ7!$C$7:$L$2000,10,0)," ")</f>
        <v xml:space="preserve"> </v>
      </c>
      <c r="M4003" s="242" t="str">
        <f>IFERROR(VLOOKUP(B4003,HĐ8!$C$7:$L$2000,10,0)," ")</f>
        <v xml:space="preserve"> </v>
      </c>
      <c r="N4003" s="242" t="str">
        <f>IFERROR(VLOOKUP(B4003,HĐ9!$C$7:$L$2000,10,0)," ")</f>
        <v xml:space="preserve"> </v>
      </c>
      <c r="O4003" s="242" t="str">
        <f>IFERROR(VLOOKUP(B4003,HĐ10!$C$8:$L$2000,10,0)," ")</f>
        <v xml:space="preserve"> </v>
      </c>
      <c r="P4003" s="242" t="str">
        <f>IFERROR(VLOOKUP(B4003,HĐ11!$C$7:$L$2000,10,0)," ")</f>
        <v xml:space="preserve"> </v>
      </c>
      <c r="Q4003" s="242" t="str">
        <f>IFERROR(VLOOKUP(B4003,HĐ12!$C$7:$L$2000,10,0)," ")</f>
        <v xml:space="preserve"> </v>
      </c>
      <c r="R4003" s="242" t="str">
        <f>IFERROR(VLOOKUP(B4003,HĐ13!$C$7:$L$2000,10,0)," ")</f>
        <v xml:space="preserve"> </v>
      </c>
      <c r="S4003" s="242" t="str">
        <f>IFERROR(VLOOKUP(B4003,HĐ14!$C$7:$L$2000,10,0)," ")</f>
        <v xml:space="preserve"> </v>
      </c>
      <c r="T4003" s="242" t="str">
        <f>IFERROR(VLOOKUP(B4003,HĐ15!$C$7:$L$2000,10,0)," ")</f>
        <v xml:space="preserve"> </v>
      </c>
      <c r="U4003" s="242" t="str">
        <f>IFERROR(VLOOKUP(B4003,HĐ16!$C$7:$L$2000,10,0)," ")</f>
        <v xml:space="preserve"> </v>
      </c>
      <c r="V4003" s="242" t="str">
        <f>IFERROR(VLOOKUP(B4003,HĐ17!$C$7:$L$2000,10,0)," ")</f>
        <v xml:space="preserve"> </v>
      </c>
      <c r="W4003" s="242" t="str">
        <f>IFERROR(VLOOKUP(B4003,HĐ18!$C$7:$L$2000,10,0)," ")</f>
        <v xml:space="preserve"> </v>
      </c>
      <c r="X4003" s="242" t="str">
        <f>IFERROR(VLOOKUP(B4003,HĐ19!$C$7:$L$2000,10,0)," ")</f>
        <v xml:space="preserve"> </v>
      </c>
      <c r="Y4003" s="242" t="str">
        <f>IFERROR(VLOOKUP(B4003,HĐ20!$C$7:$L$2000,10,0)," ")</f>
        <v xml:space="preserve"> </v>
      </c>
      <c r="Z4003" s="242" t="str">
        <f>IFERROR(VLOOKUP(B4003,HĐ21!$C$7:$L$1999,10,0)," ")</f>
        <v xml:space="preserve"> </v>
      </c>
      <c r="AA4003" s="242" t="str">
        <f>IFERROR(VLOOKUP(B4003,HĐ22!$C$7:$L$1999,10,0)," ")</f>
        <v xml:space="preserve"> </v>
      </c>
      <c r="AB4003" s="235">
        <f t="shared" si="65"/>
        <v>0</v>
      </c>
      <c r="AC4003" s="235"/>
    </row>
    <row r="4004" spans="1:29" s="240" customFormat="1" ht="12.75" hidden="1">
      <c r="A4004" s="235">
        <v>3973</v>
      </c>
      <c r="B4004" s="236">
        <v>3005190149</v>
      </c>
      <c r="C4004" s="237" t="s">
        <v>1999</v>
      </c>
      <c r="D4004" s="238" t="s">
        <v>187</v>
      </c>
      <c r="E4004" s="239" t="s">
        <v>4409</v>
      </c>
      <c r="F4004" s="242" t="str">
        <f>IFERROR(VLOOKUP(B4004,HĐ1!$C$8:$L$2000,10,0)," ")</f>
        <v xml:space="preserve"> </v>
      </c>
      <c r="G4004" s="242" t="str">
        <f>IFERROR(VLOOKUP(B4004,HĐ2!$C$7:$L$2000,10,0)," ")</f>
        <v xml:space="preserve"> </v>
      </c>
      <c r="H4004" s="242" t="str">
        <f>IFERROR(VLOOKUP(B4004,HĐ3!$C$8:$L$2000,10,0)," ")</f>
        <v xml:space="preserve"> </v>
      </c>
      <c r="I4004" s="242" t="str">
        <f>IFERROR(VLOOKUP(B4004,HĐ4!$C$8:$L$2000,10,0)," ")</f>
        <v xml:space="preserve"> </v>
      </c>
      <c r="J4004" s="242" t="str">
        <f>IFERROR(VLOOKUP(B4004,HĐ5!$C$8:$L$2000,10,0)," ")</f>
        <v xml:space="preserve"> </v>
      </c>
      <c r="K4004" s="242" t="str">
        <f>IFERROR(VLOOKUP(B4004,HĐ6!$C$8:$L$2000,10,0)," ")</f>
        <v xml:space="preserve"> </v>
      </c>
      <c r="L4004" s="242" t="str">
        <f>IFERROR(VLOOKUP(B4004,HĐ7!$C$7:$L$2000,10,0)," ")</f>
        <v xml:space="preserve"> </v>
      </c>
      <c r="M4004" s="242" t="str">
        <f>IFERROR(VLOOKUP(B4004,HĐ8!$C$7:$L$2000,10,0)," ")</f>
        <v xml:space="preserve"> </v>
      </c>
      <c r="N4004" s="242" t="str">
        <f>IFERROR(VLOOKUP(B4004,HĐ9!$C$7:$L$2000,10,0)," ")</f>
        <v xml:space="preserve"> </v>
      </c>
      <c r="O4004" s="242" t="str">
        <f>IFERROR(VLOOKUP(B4004,HĐ10!$C$8:$L$2000,10,0)," ")</f>
        <v xml:space="preserve"> </v>
      </c>
      <c r="P4004" s="242" t="str">
        <f>IFERROR(VLOOKUP(B4004,HĐ11!$C$7:$L$2000,10,0)," ")</f>
        <v xml:space="preserve"> </v>
      </c>
      <c r="Q4004" s="242" t="str">
        <f>IFERROR(VLOOKUP(B4004,HĐ12!$C$7:$L$2000,10,0)," ")</f>
        <v xml:space="preserve"> </v>
      </c>
      <c r="R4004" s="242" t="str">
        <f>IFERROR(VLOOKUP(B4004,HĐ13!$C$7:$L$2000,10,0)," ")</f>
        <v xml:space="preserve"> </v>
      </c>
      <c r="S4004" s="242" t="str">
        <f>IFERROR(VLOOKUP(B4004,HĐ14!$C$7:$L$2000,10,0)," ")</f>
        <v xml:space="preserve"> </v>
      </c>
      <c r="T4004" s="242" t="str">
        <f>IFERROR(VLOOKUP(B4004,HĐ15!$C$7:$L$2000,10,0)," ")</f>
        <v xml:space="preserve"> </v>
      </c>
      <c r="U4004" s="242" t="str">
        <f>IFERROR(VLOOKUP(B4004,HĐ16!$C$7:$L$2000,10,0)," ")</f>
        <v xml:space="preserve"> </v>
      </c>
      <c r="V4004" s="242" t="str">
        <f>IFERROR(VLOOKUP(B4004,HĐ17!$C$7:$L$2000,10,0)," ")</f>
        <v xml:space="preserve"> </v>
      </c>
      <c r="W4004" s="242" t="str">
        <f>IFERROR(VLOOKUP(B4004,HĐ18!$C$7:$L$2000,10,0)," ")</f>
        <v xml:space="preserve"> </v>
      </c>
      <c r="X4004" s="242" t="str">
        <f>IFERROR(VLOOKUP(B4004,HĐ19!$C$7:$L$2000,10,0)," ")</f>
        <v xml:space="preserve"> </v>
      </c>
      <c r="Y4004" s="242" t="str">
        <f>IFERROR(VLOOKUP(B4004,HĐ20!$C$7:$L$2000,10,0)," ")</f>
        <v xml:space="preserve"> </v>
      </c>
      <c r="Z4004" s="242" t="str">
        <f>IFERROR(VLOOKUP(B4004,HĐ21!$C$7:$L$1999,10,0)," ")</f>
        <v xml:space="preserve"> </v>
      </c>
      <c r="AA4004" s="242" t="str">
        <f>IFERROR(VLOOKUP(B4004,HĐ22!$C$7:$L$1999,10,0)," ")</f>
        <v xml:space="preserve"> </v>
      </c>
      <c r="AB4004" s="235">
        <f t="shared" si="65"/>
        <v>0</v>
      </c>
      <c r="AC4004" s="235"/>
    </row>
    <row r="4005" spans="1:29" s="240" customFormat="1" ht="12.75" hidden="1">
      <c r="A4005" s="235">
        <v>3974</v>
      </c>
      <c r="B4005" s="236">
        <v>3005190278</v>
      </c>
      <c r="C4005" s="237" t="s">
        <v>2664</v>
      </c>
      <c r="D4005" s="238" t="s">
        <v>3691</v>
      </c>
      <c r="E4005" s="239" t="s">
        <v>4409</v>
      </c>
      <c r="F4005" s="242" t="str">
        <f>IFERROR(VLOOKUP(B4005,HĐ1!$C$8:$L$2000,10,0)," ")</f>
        <v xml:space="preserve"> </v>
      </c>
      <c r="G4005" s="242" t="str">
        <f>IFERROR(VLOOKUP(B4005,HĐ2!$C$7:$L$2000,10,0)," ")</f>
        <v xml:space="preserve"> </v>
      </c>
      <c r="H4005" s="242" t="str">
        <f>IFERROR(VLOOKUP(B4005,HĐ3!$C$8:$L$2000,10,0)," ")</f>
        <v xml:space="preserve"> </v>
      </c>
      <c r="I4005" s="242" t="str">
        <f>IFERROR(VLOOKUP(B4005,HĐ4!$C$8:$L$2000,10,0)," ")</f>
        <v xml:space="preserve"> </v>
      </c>
      <c r="J4005" s="242" t="str">
        <f>IFERROR(VLOOKUP(B4005,HĐ5!$C$8:$L$2000,10,0)," ")</f>
        <v xml:space="preserve"> </v>
      </c>
      <c r="K4005" s="242" t="str">
        <f>IFERROR(VLOOKUP(B4005,HĐ6!$C$8:$L$2000,10,0)," ")</f>
        <v xml:space="preserve"> </v>
      </c>
      <c r="L4005" s="242" t="str">
        <f>IFERROR(VLOOKUP(B4005,HĐ7!$C$7:$L$2000,10,0)," ")</f>
        <v xml:space="preserve"> </v>
      </c>
      <c r="M4005" s="242" t="str">
        <f>IFERROR(VLOOKUP(B4005,HĐ8!$C$7:$L$2000,10,0)," ")</f>
        <v xml:space="preserve"> </v>
      </c>
      <c r="N4005" s="242" t="str">
        <f>IFERROR(VLOOKUP(B4005,HĐ9!$C$7:$L$2000,10,0)," ")</f>
        <v xml:space="preserve"> </v>
      </c>
      <c r="O4005" s="242" t="str">
        <f>IFERROR(VLOOKUP(B4005,HĐ10!$C$8:$L$2000,10,0)," ")</f>
        <v xml:space="preserve"> </v>
      </c>
      <c r="P4005" s="242" t="str">
        <f>IFERROR(VLOOKUP(B4005,HĐ11!$C$7:$L$2000,10,0)," ")</f>
        <v xml:space="preserve"> </v>
      </c>
      <c r="Q4005" s="242" t="str">
        <f>IFERROR(VLOOKUP(B4005,HĐ12!$C$7:$L$2000,10,0)," ")</f>
        <v xml:space="preserve"> </v>
      </c>
      <c r="R4005" s="242" t="str">
        <f>IFERROR(VLOOKUP(B4005,HĐ13!$C$7:$L$2000,10,0)," ")</f>
        <v xml:space="preserve"> </v>
      </c>
      <c r="S4005" s="242" t="str">
        <f>IFERROR(VLOOKUP(B4005,HĐ14!$C$7:$L$2000,10,0)," ")</f>
        <v xml:space="preserve"> </v>
      </c>
      <c r="T4005" s="242" t="str">
        <f>IFERROR(VLOOKUP(B4005,HĐ15!$C$7:$L$2000,10,0)," ")</f>
        <v xml:space="preserve"> </v>
      </c>
      <c r="U4005" s="242" t="str">
        <f>IFERROR(VLOOKUP(B4005,HĐ16!$C$7:$L$2000,10,0)," ")</f>
        <v xml:space="preserve"> </v>
      </c>
      <c r="V4005" s="242" t="str">
        <f>IFERROR(VLOOKUP(B4005,HĐ17!$C$7:$L$2000,10,0)," ")</f>
        <v xml:space="preserve"> </v>
      </c>
      <c r="W4005" s="242" t="str">
        <f>IFERROR(VLOOKUP(B4005,HĐ18!$C$7:$L$2000,10,0)," ")</f>
        <v xml:space="preserve"> </v>
      </c>
      <c r="X4005" s="242" t="str">
        <f>IFERROR(VLOOKUP(B4005,HĐ19!$C$7:$L$2000,10,0)," ")</f>
        <v xml:space="preserve"> </v>
      </c>
      <c r="Y4005" s="242" t="str">
        <f>IFERROR(VLOOKUP(B4005,HĐ20!$C$7:$L$2000,10,0)," ")</f>
        <v xml:space="preserve"> </v>
      </c>
      <c r="Z4005" s="242" t="str">
        <f>IFERROR(VLOOKUP(B4005,HĐ21!$C$7:$L$1999,10,0)," ")</f>
        <v xml:space="preserve"> </v>
      </c>
      <c r="AA4005" s="242" t="str">
        <f>IFERROR(VLOOKUP(B4005,HĐ22!$C$7:$L$1999,10,0)," ")</f>
        <v xml:space="preserve"> </v>
      </c>
      <c r="AB4005" s="235">
        <f t="shared" si="65"/>
        <v>0</v>
      </c>
      <c r="AC4005" s="235"/>
    </row>
    <row r="4006" spans="1:29" s="240" customFormat="1" ht="12.75" hidden="1">
      <c r="A4006" s="235">
        <v>3975</v>
      </c>
      <c r="B4006" s="236">
        <v>3005190639</v>
      </c>
      <c r="C4006" s="237" t="s">
        <v>3938</v>
      </c>
      <c r="D4006" s="238" t="s">
        <v>2230</v>
      </c>
      <c r="E4006" s="239" t="s">
        <v>4409</v>
      </c>
      <c r="F4006" s="242" t="str">
        <f>IFERROR(VLOOKUP(B4006,HĐ1!$C$8:$L$2000,10,0)," ")</f>
        <v xml:space="preserve"> </v>
      </c>
      <c r="G4006" s="242" t="str">
        <f>IFERROR(VLOOKUP(B4006,HĐ2!$C$7:$L$2000,10,0)," ")</f>
        <v xml:space="preserve"> </v>
      </c>
      <c r="H4006" s="242" t="str">
        <f>IFERROR(VLOOKUP(B4006,HĐ3!$C$8:$L$2000,10,0)," ")</f>
        <v xml:space="preserve"> </v>
      </c>
      <c r="I4006" s="242" t="str">
        <f>IFERROR(VLOOKUP(B4006,HĐ4!$C$8:$L$2000,10,0)," ")</f>
        <v xml:space="preserve"> </v>
      </c>
      <c r="J4006" s="242" t="str">
        <f>IFERROR(VLOOKUP(B4006,HĐ5!$C$8:$L$2000,10,0)," ")</f>
        <v xml:space="preserve"> </v>
      </c>
      <c r="K4006" s="242" t="str">
        <f>IFERROR(VLOOKUP(B4006,HĐ6!$C$8:$L$2000,10,0)," ")</f>
        <v xml:space="preserve"> </v>
      </c>
      <c r="L4006" s="242" t="str">
        <f>IFERROR(VLOOKUP(B4006,HĐ7!$C$7:$L$2000,10,0)," ")</f>
        <v xml:space="preserve"> </v>
      </c>
      <c r="M4006" s="242" t="str">
        <f>IFERROR(VLOOKUP(B4006,HĐ8!$C$7:$L$2000,10,0)," ")</f>
        <v xml:space="preserve"> </v>
      </c>
      <c r="N4006" s="242" t="str">
        <f>IFERROR(VLOOKUP(B4006,HĐ9!$C$7:$L$2000,10,0)," ")</f>
        <v xml:space="preserve"> </v>
      </c>
      <c r="O4006" s="242" t="str">
        <f>IFERROR(VLOOKUP(B4006,HĐ10!$C$8:$L$2000,10,0)," ")</f>
        <v xml:space="preserve"> </v>
      </c>
      <c r="P4006" s="242" t="str">
        <f>IFERROR(VLOOKUP(B4006,HĐ11!$C$7:$L$2000,10,0)," ")</f>
        <v xml:space="preserve"> </v>
      </c>
      <c r="Q4006" s="242" t="str">
        <f>IFERROR(VLOOKUP(B4006,HĐ12!$C$7:$L$2000,10,0)," ")</f>
        <v xml:space="preserve"> </v>
      </c>
      <c r="R4006" s="242" t="str">
        <f>IFERROR(VLOOKUP(B4006,HĐ13!$C$7:$L$2000,10,0)," ")</f>
        <v xml:space="preserve"> </v>
      </c>
      <c r="S4006" s="242" t="str">
        <f>IFERROR(VLOOKUP(B4006,HĐ14!$C$7:$L$2000,10,0)," ")</f>
        <v xml:space="preserve"> </v>
      </c>
      <c r="T4006" s="242" t="str">
        <f>IFERROR(VLOOKUP(B4006,HĐ15!$C$7:$L$2000,10,0)," ")</f>
        <v xml:space="preserve"> </v>
      </c>
      <c r="U4006" s="242" t="str">
        <f>IFERROR(VLOOKUP(B4006,HĐ16!$C$7:$L$2000,10,0)," ")</f>
        <v xml:space="preserve"> </v>
      </c>
      <c r="V4006" s="242" t="str">
        <f>IFERROR(VLOOKUP(B4006,HĐ17!$C$7:$L$2000,10,0)," ")</f>
        <v xml:space="preserve"> </v>
      </c>
      <c r="W4006" s="242" t="str">
        <f>IFERROR(VLOOKUP(B4006,HĐ18!$C$7:$L$2000,10,0)," ")</f>
        <v xml:space="preserve"> </v>
      </c>
      <c r="X4006" s="242" t="str">
        <f>IFERROR(VLOOKUP(B4006,HĐ19!$C$7:$L$2000,10,0)," ")</f>
        <v xml:space="preserve"> </v>
      </c>
      <c r="Y4006" s="242" t="str">
        <f>IFERROR(VLOOKUP(B4006,HĐ20!$C$7:$L$2000,10,0)," ")</f>
        <v xml:space="preserve"> </v>
      </c>
      <c r="Z4006" s="242" t="str">
        <f>IFERROR(VLOOKUP(B4006,HĐ21!$C$7:$L$1999,10,0)," ")</f>
        <v xml:space="preserve"> </v>
      </c>
      <c r="AA4006" s="242" t="str">
        <f>IFERROR(VLOOKUP(B4006,HĐ22!$C$7:$L$1999,10,0)," ")</f>
        <v xml:space="preserve"> </v>
      </c>
      <c r="AB4006" s="235">
        <f t="shared" si="65"/>
        <v>0</v>
      </c>
      <c r="AC4006" s="235"/>
    </row>
    <row r="4007" spans="1:29" s="240" customFormat="1" ht="12.75" hidden="1">
      <c r="A4007" s="235">
        <v>3976</v>
      </c>
      <c r="B4007" s="236">
        <v>3005190630</v>
      </c>
      <c r="C4007" s="237" t="s">
        <v>2180</v>
      </c>
      <c r="D4007" s="238" t="s">
        <v>111</v>
      </c>
      <c r="E4007" s="239" t="s">
        <v>4409</v>
      </c>
      <c r="F4007" s="242" t="str">
        <f>IFERROR(VLOOKUP(B4007,HĐ1!$C$8:$L$2000,10,0)," ")</f>
        <v xml:space="preserve"> </v>
      </c>
      <c r="G4007" s="242" t="str">
        <f>IFERROR(VLOOKUP(B4007,HĐ2!$C$7:$L$2000,10,0)," ")</f>
        <v xml:space="preserve"> </v>
      </c>
      <c r="H4007" s="242" t="str">
        <f>IFERROR(VLOOKUP(B4007,HĐ3!$C$8:$L$2000,10,0)," ")</f>
        <v xml:space="preserve"> </v>
      </c>
      <c r="I4007" s="242" t="str">
        <f>IFERROR(VLOOKUP(B4007,HĐ4!$C$8:$L$2000,10,0)," ")</f>
        <v xml:space="preserve"> </v>
      </c>
      <c r="J4007" s="242" t="str">
        <f>IFERROR(VLOOKUP(B4007,HĐ5!$C$8:$L$2000,10,0)," ")</f>
        <v xml:space="preserve"> </v>
      </c>
      <c r="K4007" s="242" t="str">
        <f>IFERROR(VLOOKUP(B4007,HĐ6!$C$8:$L$2000,10,0)," ")</f>
        <v xml:space="preserve"> </v>
      </c>
      <c r="L4007" s="242" t="str">
        <f>IFERROR(VLOOKUP(B4007,HĐ7!$C$7:$L$2000,10,0)," ")</f>
        <v xml:space="preserve"> </v>
      </c>
      <c r="M4007" s="242" t="str">
        <f>IFERROR(VLOOKUP(B4007,HĐ8!$C$7:$L$2000,10,0)," ")</f>
        <v xml:space="preserve"> </v>
      </c>
      <c r="N4007" s="242" t="str">
        <f>IFERROR(VLOOKUP(B4007,HĐ9!$C$7:$L$2000,10,0)," ")</f>
        <v xml:space="preserve"> </v>
      </c>
      <c r="O4007" s="242" t="str">
        <f>IFERROR(VLOOKUP(B4007,HĐ10!$C$8:$L$2000,10,0)," ")</f>
        <v xml:space="preserve"> </v>
      </c>
      <c r="P4007" s="242" t="str">
        <f>IFERROR(VLOOKUP(B4007,HĐ11!$C$7:$L$2000,10,0)," ")</f>
        <v xml:space="preserve"> </v>
      </c>
      <c r="Q4007" s="242" t="str">
        <f>IFERROR(VLOOKUP(B4007,HĐ12!$C$7:$L$2000,10,0)," ")</f>
        <v xml:space="preserve"> </v>
      </c>
      <c r="R4007" s="242" t="str">
        <f>IFERROR(VLOOKUP(B4007,HĐ13!$C$7:$L$2000,10,0)," ")</f>
        <v xml:space="preserve"> </v>
      </c>
      <c r="S4007" s="242" t="str">
        <f>IFERROR(VLOOKUP(B4007,HĐ14!$C$7:$L$2000,10,0)," ")</f>
        <v xml:space="preserve"> </v>
      </c>
      <c r="T4007" s="242" t="str">
        <f>IFERROR(VLOOKUP(B4007,HĐ15!$C$7:$L$2000,10,0)," ")</f>
        <v xml:space="preserve"> </v>
      </c>
      <c r="U4007" s="242" t="str">
        <f>IFERROR(VLOOKUP(B4007,HĐ16!$C$7:$L$2000,10,0)," ")</f>
        <v xml:space="preserve"> </v>
      </c>
      <c r="V4007" s="242" t="str">
        <f>IFERROR(VLOOKUP(B4007,HĐ17!$C$7:$L$2000,10,0)," ")</f>
        <v xml:space="preserve"> </v>
      </c>
      <c r="W4007" s="242" t="str">
        <f>IFERROR(VLOOKUP(B4007,HĐ18!$C$7:$L$2000,10,0)," ")</f>
        <v xml:space="preserve"> </v>
      </c>
      <c r="X4007" s="242" t="str">
        <f>IFERROR(VLOOKUP(B4007,HĐ19!$C$7:$L$2000,10,0)," ")</f>
        <v xml:space="preserve"> </v>
      </c>
      <c r="Y4007" s="242" t="str">
        <f>IFERROR(VLOOKUP(B4007,HĐ20!$C$7:$L$2000,10,0)," ")</f>
        <v xml:space="preserve"> </v>
      </c>
      <c r="Z4007" s="242" t="str">
        <f>IFERROR(VLOOKUP(B4007,HĐ21!$C$7:$L$1999,10,0)," ")</f>
        <v xml:space="preserve"> </v>
      </c>
      <c r="AA4007" s="242" t="str">
        <f>IFERROR(VLOOKUP(B4007,HĐ22!$C$7:$L$1999,10,0)," ")</f>
        <v xml:space="preserve"> </v>
      </c>
      <c r="AB4007" s="235">
        <f t="shared" si="65"/>
        <v>0</v>
      </c>
      <c r="AC4007" s="235"/>
    </row>
    <row r="4008" spans="1:29" s="240" customFormat="1" ht="12.75" hidden="1">
      <c r="A4008" s="235">
        <v>3977</v>
      </c>
      <c r="B4008" s="236">
        <v>3005192006</v>
      </c>
      <c r="C4008" s="237" t="s">
        <v>4427</v>
      </c>
      <c r="D4008" s="238" t="s">
        <v>570</v>
      </c>
      <c r="E4008" s="239" t="s">
        <v>4409</v>
      </c>
      <c r="F4008" s="242" t="str">
        <f>IFERROR(VLOOKUP(B4008,HĐ1!$C$8:$L$2000,10,0)," ")</f>
        <v xml:space="preserve"> </v>
      </c>
      <c r="G4008" s="242" t="str">
        <f>IFERROR(VLOOKUP(B4008,HĐ2!$C$7:$L$2000,10,0)," ")</f>
        <v xml:space="preserve"> </v>
      </c>
      <c r="H4008" s="242" t="str">
        <f>IFERROR(VLOOKUP(B4008,HĐ3!$C$8:$L$2000,10,0)," ")</f>
        <v xml:space="preserve"> </v>
      </c>
      <c r="I4008" s="242" t="str">
        <f>IFERROR(VLOOKUP(B4008,HĐ4!$C$8:$L$2000,10,0)," ")</f>
        <v xml:space="preserve"> </v>
      </c>
      <c r="J4008" s="242" t="str">
        <f>IFERROR(VLOOKUP(B4008,HĐ5!$C$8:$L$2000,10,0)," ")</f>
        <v xml:space="preserve"> </v>
      </c>
      <c r="K4008" s="242" t="str">
        <f>IFERROR(VLOOKUP(B4008,HĐ6!$C$8:$L$2000,10,0)," ")</f>
        <v xml:space="preserve"> </v>
      </c>
      <c r="L4008" s="242" t="str">
        <f>IFERROR(VLOOKUP(B4008,HĐ7!$C$7:$L$2000,10,0)," ")</f>
        <v xml:space="preserve"> </v>
      </c>
      <c r="M4008" s="242" t="str">
        <f>IFERROR(VLOOKUP(B4008,HĐ8!$C$7:$L$2000,10,0)," ")</f>
        <v xml:space="preserve"> </v>
      </c>
      <c r="N4008" s="242" t="str">
        <f>IFERROR(VLOOKUP(B4008,HĐ9!$C$7:$L$2000,10,0)," ")</f>
        <v xml:space="preserve"> </v>
      </c>
      <c r="O4008" s="242" t="str">
        <f>IFERROR(VLOOKUP(B4008,HĐ10!$C$8:$L$2000,10,0)," ")</f>
        <v xml:space="preserve"> </v>
      </c>
      <c r="P4008" s="242" t="str">
        <f>IFERROR(VLOOKUP(B4008,HĐ11!$C$7:$L$2000,10,0)," ")</f>
        <v xml:space="preserve"> </v>
      </c>
      <c r="Q4008" s="242" t="str">
        <f>IFERROR(VLOOKUP(B4008,HĐ12!$C$7:$L$2000,10,0)," ")</f>
        <v xml:space="preserve"> </v>
      </c>
      <c r="R4008" s="242" t="str">
        <f>IFERROR(VLOOKUP(B4008,HĐ13!$C$7:$L$2000,10,0)," ")</f>
        <v xml:space="preserve"> </v>
      </c>
      <c r="S4008" s="242" t="str">
        <f>IFERROR(VLOOKUP(B4008,HĐ14!$C$7:$L$2000,10,0)," ")</f>
        <v xml:space="preserve"> </v>
      </c>
      <c r="T4008" s="242" t="str">
        <f>IFERROR(VLOOKUP(B4008,HĐ15!$C$7:$L$2000,10,0)," ")</f>
        <v xml:space="preserve"> </v>
      </c>
      <c r="U4008" s="242" t="str">
        <f>IFERROR(VLOOKUP(B4008,HĐ16!$C$7:$L$2000,10,0)," ")</f>
        <v xml:space="preserve"> </v>
      </c>
      <c r="V4008" s="242" t="str">
        <f>IFERROR(VLOOKUP(B4008,HĐ17!$C$7:$L$2000,10,0)," ")</f>
        <v xml:space="preserve"> </v>
      </c>
      <c r="W4008" s="242" t="str">
        <f>IFERROR(VLOOKUP(B4008,HĐ18!$C$7:$L$2000,10,0)," ")</f>
        <v xml:space="preserve"> </v>
      </c>
      <c r="X4008" s="242" t="str">
        <f>IFERROR(VLOOKUP(B4008,HĐ19!$C$7:$L$2000,10,0)," ")</f>
        <v xml:space="preserve"> </v>
      </c>
      <c r="Y4008" s="242" t="str">
        <f>IFERROR(VLOOKUP(B4008,HĐ20!$C$7:$L$2000,10,0)," ")</f>
        <v xml:space="preserve"> </v>
      </c>
      <c r="Z4008" s="242" t="str">
        <f>IFERROR(VLOOKUP(B4008,HĐ21!$C$7:$L$1999,10,0)," ")</f>
        <v xml:space="preserve"> </v>
      </c>
      <c r="AA4008" s="242" t="str">
        <f>IFERROR(VLOOKUP(B4008,HĐ22!$C$7:$L$1999,10,0)," ")</f>
        <v xml:space="preserve"> </v>
      </c>
      <c r="AB4008" s="235">
        <f t="shared" si="65"/>
        <v>0</v>
      </c>
      <c r="AC4008" s="235"/>
    </row>
    <row r="4009" spans="1:29" s="240" customFormat="1" ht="12.75" hidden="1">
      <c r="A4009" s="235">
        <v>3978</v>
      </c>
      <c r="B4009" s="236">
        <v>3005190668</v>
      </c>
      <c r="C4009" s="237" t="s">
        <v>4428</v>
      </c>
      <c r="D4009" s="238" t="s">
        <v>343</v>
      </c>
      <c r="E4009" s="239" t="s">
        <v>4409</v>
      </c>
      <c r="F4009" s="242" t="str">
        <f>IFERROR(VLOOKUP(B4009,HĐ1!$C$8:$L$2000,10,0)," ")</f>
        <v xml:space="preserve"> </v>
      </c>
      <c r="G4009" s="242" t="str">
        <f>IFERROR(VLOOKUP(B4009,HĐ2!$C$7:$L$2000,10,0)," ")</f>
        <v xml:space="preserve"> </v>
      </c>
      <c r="H4009" s="242" t="str">
        <f>IFERROR(VLOOKUP(B4009,HĐ3!$C$8:$L$2000,10,0)," ")</f>
        <v xml:space="preserve"> </v>
      </c>
      <c r="I4009" s="242" t="str">
        <f>IFERROR(VLOOKUP(B4009,HĐ4!$C$8:$L$2000,10,0)," ")</f>
        <v xml:space="preserve"> </v>
      </c>
      <c r="J4009" s="242" t="str">
        <f>IFERROR(VLOOKUP(B4009,HĐ5!$C$8:$L$2000,10,0)," ")</f>
        <v xml:space="preserve"> </v>
      </c>
      <c r="K4009" s="242" t="str">
        <f>IFERROR(VLOOKUP(B4009,HĐ6!$C$8:$L$2000,10,0)," ")</f>
        <v xml:space="preserve"> </v>
      </c>
      <c r="L4009" s="242" t="str">
        <f>IFERROR(VLOOKUP(B4009,HĐ7!$C$7:$L$2000,10,0)," ")</f>
        <v xml:space="preserve"> </v>
      </c>
      <c r="M4009" s="242" t="str">
        <f>IFERROR(VLOOKUP(B4009,HĐ8!$C$7:$L$2000,10,0)," ")</f>
        <v xml:space="preserve"> </v>
      </c>
      <c r="N4009" s="242" t="str">
        <f>IFERROR(VLOOKUP(B4009,HĐ9!$C$7:$L$2000,10,0)," ")</f>
        <v xml:space="preserve"> </v>
      </c>
      <c r="O4009" s="242" t="str">
        <f>IFERROR(VLOOKUP(B4009,HĐ10!$C$8:$L$2000,10,0)," ")</f>
        <v xml:space="preserve"> </v>
      </c>
      <c r="P4009" s="242" t="str">
        <f>IFERROR(VLOOKUP(B4009,HĐ11!$C$7:$L$2000,10,0)," ")</f>
        <v xml:space="preserve"> </v>
      </c>
      <c r="Q4009" s="242" t="str">
        <f>IFERROR(VLOOKUP(B4009,HĐ12!$C$7:$L$2000,10,0)," ")</f>
        <v xml:space="preserve"> </v>
      </c>
      <c r="R4009" s="242" t="str">
        <f>IFERROR(VLOOKUP(B4009,HĐ13!$C$7:$L$2000,10,0)," ")</f>
        <v xml:space="preserve"> </v>
      </c>
      <c r="S4009" s="242" t="str">
        <f>IFERROR(VLOOKUP(B4009,HĐ14!$C$7:$L$2000,10,0)," ")</f>
        <v xml:space="preserve"> </v>
      </c>
      <c r="T4009" s="242" t="str">
        <f>IFERROR(VLOOKUP(B4009,HĐ15!$C$7:$L$2000,10,0)," ")</f>
        <v xml:space="preserve"> </v>
      </c>
      <c r="U4009" s="242" t="str">
        <f>IFERROR(VLOOKUP(B4009,HĐ16!$C$7:$L$2000,10,0)," ")</f>
        <v xml:space="preserve"> </v>
      </c>
      <c r="V4009" s="242" t="str">
        <f>IFERROR(VLOOKUP(B4009,HĐ17!$C$7:$L$2000,10,0)," ")</f>
        <v xml:space="preserve"> </v>
      </c>
      <c r="W4009" s="242" t="str">
        <f>IFERROR(VLOOKUP(B4009,HĐ18!$C$7:$L$2000,10,0)," ")</f>
        <v xml:space="preserve"> </v>
      </c>
      <c r="X4009" s="242" t="str">
        <f>IFERROR(VLOOKUP(B4009,HĐ19!$C$7:$L$2000,10,0)," ")</f>
        <v xml:space="preserve"> </v>
      </c>
      <c r="Y4009" s="242" t="str">
        <f>IFERROR(VLOOKUP(B4009,HĐ20!$C$7:$L$2000,10,0)," ")</f>
        <v xml:space="preserve"> </v>
      </c>
      <c r="Z4009" s="242" t="str">
        <f>IFERROR(VLOOKUP(B4009,HĐ21!$C$7:$L$1999,10,0)," ")</f>
        <v xml:space="preserve"> </v>
      </c>
      <c r="AA4009" s="242" t="str">
        <f>IFERROR(VLOOKUP(B4009,HĐ22!$C$7:$L$1999,10,0)," ")</f>
        <v xml:space="preserve"> </v>
      </c>
      <c r="AB4009" s="235">
        <f t="shared" si="65"/>
        <v>0</v>
      </c>
      <c r="AC4009" s="235"/>
    </row>
    <row r="4010" spans="1:29" s="240" customFormat="1" ht="12.75" hidden="1">
      <c r="A4010" s="235">
        <v>3979</v>
      </c>
      <c r="B4010" s="236">
        <v>3005192051</v>
      </c>
      <c r="C4010" s="237" t="s">
        <v>99</v>
      </c>
      <c r="D4010" s="238" t="s">
        <v>30</v>
      </c>
      <c r="E4010" s="239" t="s">
        <v>4409</v>
      </c>
      <c r="F4010" s="242" t="str">
        <f>IFERROR(VLOOKUP(B4010,HĐ1!$C$8:$L$2000,10,0)," ")</f>
        <v xml:space="preserve"> </v>
      </c>
      <c r="G4010" s="242" t="str">
        <f>IFERROR(VLOOKUP(B4010,HĐ2!$C$7:$L$2000,10,0)," ")</f>
        <v xml:space="preserve"> </v>
      </c>
      <c r="H4010" s="242" t="str">
        <f>IFERROR(VLOOKUP(B4010,HĐ3!$C$8:$L$2000,10,0)," ")</f>
        <v xml:space="preserve"> </v>
      </c>
      <c r="I4010" s="242" t="str">
        <f>IFERROR(VLOOKUP(B4010,HĐ4!$C$8:$L$2000,10,0)," ")</f>
        <v xml:space="preserve"> </v>
      </c>
      <c r="J4010" s="242" t="str">
        <f>IFERROR(VLOOKUP(B4010,HĐ5!$C$8:$L$2000,10,0)," ")</f>
        <v xml:space="preserve"> </v>
      </c>
      <c r="K4010" s="242" t="str">
        <f>IFERROR(VLOOKUP(B4010,HĐ6!$C$8:$L$2000,10,0)," ")</f>
        <v xml:space="preserve"> </v>
      </c>
      <c r="L4010" s="242" t="str">
        <f>IFERROR(VLOOKUP(B4010,HĐ7!$C$7:$L$2000,10,0)," ")</f>
        <v xml:space="preserve"> </v>
      </c>
      <c r="M4010" s="242" t="str">
        <f>IFERROR(VLOOKUP(B4010,HĐ8!$C$7:$L$2000,10,0)," ")</f>
        <v xml:space="preserve"> </v>
      </c>
      <c r="N4010" s="242" t="str">
        <f>IFERROR(VLOOKUP(B4010,HĐ9!$C$7:$L$2000,10,0)," ")</f>
        <v xml:space="preserve"> </v>
      </c>
      <c r="O4010" s="242" t="str">
        <f>IFERROR(VLOOKUP(B4010,HĐ10!$C$8:$L$2000,10,0)," ")</f>
        <v xml:space="preserve"> </v>
      </c>
      <c r="P4010" s="242" t="str">
        <f>IFERROR(VLOOKUP(B4010,HĐ11!$C$7:$L$2000,10,0)," ")</f>
        <v xml:space="preserve"> </v>
      </c>
      <c r="Q4010" s="242" t="str">
        <f>IFERROR(VLOOKUP(B4010,HĐ12!$C$7:$L$2000,10,0)," ")</f>
        <v xml:space="preserve"> </v>
      </c>
      <c r="R4010" s="242" t="str">
        <f>IFERROR(VLOOKUP(B4010,HĐ13!$C$7:$L$2000,10,0)," ")</f>
        <v xml:space="preserve"> </v>
      </c>
      <c r="S4010" s="242" t="str">
        <f>IFERROR(VLOOKUP(B4010,HĐ14!$C$7:$L$2000,10,0)," ")</f>
        <v xml:space="preserve"> </v>
      </c>
      <c r="T4010" s="242" t="str">
        <f>IFERROR(VLOOKUP(B4010,HĐ15!$C$7:$L$2000,10,0)," ")</f>
        <v xml:space="preserve"> </v>
      </c>
      <c r="U4010" s="242" t="str">
        <f>IFERROR(VLOOKUP(B4010,HĐ16!$C$7:$L$2000,10,0)," ")</f>
        <v xml:space="preserve"> </v>
      </c>
      <c r="V4010" s="242" t="str">
        <f>IFERROR(VLOOKUP(B4010,HĐ17!$C$7:$L$2000,10,0)," ")</f>
        <v xml:space="preserve"> </v>
      </c>
      <c r="W4010" s="242" t="str">
        <f>IFERROR(VLOOKUP(B4010,HĐ18!$C$7:$L$2000,10,0)," ")</f>
        <v xml:space="preserve"> </v>
      </c>
      <c r="X4010" s="242" t="str">
        <f>IFERROR(VLOOKUP(B4010,HĐ19!$C$7:$L$2000,10,0)," ")</f>
        <v xml:space="preserve"> </v>
      </c>
      <c r="Y4010" s="242" t="str">
        <f>IFERROR(VLOOKUP(B4010,HĐ20!$C$7:$L$2000,10,0)," ")</f>
        <v xml:space="preserve"> </v>
      </c>
      <c r="Z4010" s="242" t="str">
        <f>IFERROR(VLOOKUP(B4010,HĐ21!$C$7:$L$1999,10,0)," ")</f>
        <v xml:space="preserve"> </v>
      </c>
      <c r="AA4010" s="242" t="str">
        <f>IFERROR(VLOOKUP(B4010,HĐ22!$C$7:$L$1999,10,0)," ")</f>
        <v xml:space="preserve"> </v>
      </c>
      <c r="AB4010" s="235">
        <f t="shared" si="65"/>
        <v>0</v>
      </c>
      <c r="AC4010" s="235"/>
    </row>
    <row r="4011" spans="1:29" s="240" customFormat="1" ht="12.75" hidden="1">
      <c r="A4011" s="235">
        <v>3980</v>
      </c>
      <c r="B4011" s="236">
        <v>3005194226</v>
      </c>
      <c r="C4011" s="237" t="s">
        <v>4429</v>
      </c>
      <c r="D4011" s="238" t="s">
        <v>444</v>
      </c>
      <c r="E4011" s="239" t="s">
        <v>1716</v>
      </c>
      <c r="F4011" s="242" t="str">
        <f>IFERROR(VLOOKUP(B4011,HĐ1!$C$8:$L$2000,10,0)," ")</f>
        <v xml:space="preserve"> </v>
      </c>
      <c r="G4011" s="242" t="str">
        <f>IFERROR(VLOOKUP(B4011,HĐ2!$C$7:$L$2000,10,0)," ")</f>
        <v xml:space="preserve"> </v>
      </c>
      <c r="H4011" s="242" t="str">
        <f>IFERROR(VLOOKUP(B4011,HĐ3!$C$8:$L$2000,10,0)," ")</f>
        <v xml:space="preserve"> </v>
      </c>
      <c r="I4011" s="242" t="str">
        <f>IFERROR(VLOOKUP(B4011,HĐ4!$C$8:$L$2000,10,0)," ")</f>
        <v xml:space="preserve"> </v>
      </c>
      <c r="J4011" s="242" t="str">
        <f>IFERROR(VLOOKUP(B4011,HĐ5!$C$8:$L$2000,10,0)," ")</f>
        <v xml:space="preserve"> </v>
      </c>
      <c r="K4011" s="242" t="str">
        <f>IFERROR(VLOOKUP(B4011,HĐ6!$C$8:$L$2000,10,0)," ")</f>
        <v xml:space="preserve"> </v>
      </c>
      <c r="L4011" s="242" t="str">
        <f>IFERROR(VLOOKUP(B4011,HĐ7!$C$7:$L$2000,10,0)," ")</f>
        <v xml:space="preserve"> </v>
      </c>
      <c r="M4011" s="242" t="str">
        <f>IFERROR(VLOOKUP(B4011,HĐ8!$C$7:$L$2000,10,0)," ")</f>
        <v xml:space="preserve"> </v>
      </c>
      <c r="N4011" s="242" t="str">
        <f>IFERROR(VLOOKUP(B4011,HĐ9!$C$7:$L$2000,10,0)," ")</f>
        <v xml:space="preserve"> </v>
      </c>
      <c r="O4011" s="242" t="str">
        <f>IFERROR(VLOOKUP(B4011,HĐ10!$C$8:$L$2000,10,0)," ")</f>
        <v xml:space="preserve"> </v>
      </c>
      <c r="P4011" s="242" t="str">
        <f>IFERROR(VLOOKUP(B4011,HĐ11!$C$7:$L$2000,10,0)," ")</f>
        <v xml:space="preserve"> </v>
      </c>
      <c r="Q4011" s="242" t="str">
        <f>IFERROR(VLOOKUP(B4011,HĐ12!$C$7:$L$2000,10,0)," ")</f>
        <v xml:space="preserve"> </v>
      </c>
      <c r="R4011" s="242" t="str">
        <f>IFERROR(VLOOKUP(B4011,HĐ13!$C$7:$L$2000,10,0)," ")</f>
        <v xml:space="preserve"> </v>
      </c>
      <c r="S4011" s="242" t="str">
        <f>IFERROR(VLOOKUP(B4011,HĐ14!$C$7:$L$2000,10,0)," ")</f>
        <v xml:space="preserve"> </v>
      </c>
      <c r="T4011" s="242" t="str">
        <f>IFERROR(VLOOKUP(B4011,HĐ15!$C$7:$L$2000,10,0)," ")</f>
        <v xml:space="preserve"> </v>
      </c>
      <c r="U4011" s="242" t="str">
        <f>IFERROR(VLOOKUP(B4011,HĐ16!$C$7:$L$2000,10,0)," ")</f>
        <v xml:space="preserve"> </v>
      </c>
      <c r="V4011" s="242" t="str">
        <f>IFERROR(VLOOKUP(B4011,HĐ17!$C$7:$L$2000,10,0)," ")</f>
        <v xml:space="preserve"> </v>
      </c>
      <c r="W4011" s="242" t="str">
        <f>IFERROR(VLOOKUP(B4011,HĐ18!$C$7:$L$2000,10,0)," ")</f>
        <v xml:space="preserve"> </v>
      </c>
      <c r="X4011" s="242" t="str">
        <f>IFERROR(VLOOKUP(B4011,HĐ19!$C$7:$L$2000,10,0)," ")</f>
        <v xml:space="preserve"> </v>
      </c>
      <c r="Y4011" s="242" t="str">
        <f>IFERROR(VLOOKUP(B4011,HĐ20!$C$7:$L$2000,10,0)," ")</f>
        <v xml:space="preserve"> </v>
      </c>
      <c r="Z4011" s="242" t="str">
        <f>IFERROR(VLOOKUP(B4011,HĐ21!$C$7:$L$1999,10,0)," ")</f>
        <v xml:space="preserve"> </v>
      </c>
      <c r="AA4011" s="242" t="str">
        <f>IFERROR(VLOOKUP(B4011,HĐ22!$C$7:$L$1999,10,0)," ")</f>
        <v xml:space="preserve"> </v>
      </c>
      <c r="AB4011" s="235">
        <f t="shared" si="65"/>
        <v>0</v>
      </c>
      <c r="AC4011" s="235"/>
    </row>
    <row r="4012" spans="1:29" s="240" customFormat="1" ht="12.75" hidden="1">
      <c r="A4012" s="235">
        <v>3981</v>
      </c>
      <c r="B4012" s="236">
        <v>3025190386</v>
      </c>
      <c r="C4012" s="237" t="s">
        <v>568</v>
      </c>
      <c r="D4012" s="238" t="s">
        <v>42</v>
      </c>
      <c r="E4012" s="239" t="s">
        <v>1716</v>
      </c>
      <c r="F4012" s="242" t="str">
        <f>IFERROR(VLOOKUP(B4012,HĐ1!$C$8:$L$2000,10,0)," ")</f>
        <v xml:space="preserve"> </v>
      </c>
      <c r="G4012" s="242" t="str">
        <f>IFERROR(VLOOKUP(B4012,HĐ2!$C$7:$L$2000,10,0)," ")</f>
        <v xml:space="preserve"> </v>
      </c>
      <c r="H4012" s="242" t="str">
        <f>IFERROR(VLOOKUP(B4012,HĐ3!$C$8:$L$2000,10,0)," ")</f>
        <v xml:space="preserve"> </v>
      </c>
      <c r="I4012" s="242" t="str">
        <f>IFERROR(VLOOKUP(B4012,HĐ4!$C$8:$L$2000,10,0)," ")</f>
        <v xml:space="preserve"> </v>
      </c>
      <c r="J4012" s="242" t="str">
        <f>IFERROR(VLOOKUP(B4012,HĐ5!$C$8:$L$2000,10,0)," ")</f>
        <v xml:space="preserve"> </v>
      </c>
      <c r="K4012" s="242" t="str">
        <f>IFERROR(VLOOKUP(B4012,HĐ6!$C$8:$L$2000,10,0)," ")</f>
        <v xml:space="preserve"> </v>
      </c>
      <c r="L4012" s="242" t="str">
        <f>IFERROR(VLOOKUP(B4012,HĐ7!$C$7:$L$2000,10,0)," ")</f>
        <v xml:space="preserve"> </v>
      </c>
      <c r="M4012" s="242" t="str">
        <f>IFERROR(VLOOKUP(B4012,HĐ8!$C$7:$L$2000,10,0)," ")</f>
        <v xml:space="preserve"> </v>
      </c>
      <c r="N4012" s="242" t="str">
        <f>IFERROR(VLOOKUP(B4012,HĐ9!$C$7:$L$2000,10,0)," ")</f>
        <v xml:space="preserve"> </v>
      </c>
      <c r="O4012" s="242" t="str">
        <f>IFERROR(VLOOKUP(B4012,HĐ10!$C$8:$L$2000,10,0)," ")</f>
        <v xml:space="preserve"> </v>
      </c>
      <c r="P4012" s="242" t="str">
        <f>IFERROR(VLOOKUP(B4012,HĐ11!$C$7:$L$2000,10,0)," ")</f>
        <v xml:space="preserve"> </v>
      </c>
      <c r="Q4012" s="242" t="str">
        <f>IFERROR(VLOOKUP(B4012,HĐ12!$C$7:$L$2000,10,0)," ")</f>
        <v xml:space="preserve"> </v>
      </c>
      <c r="R4012" s="242" t="str">
        <f>IFERROR(VLOOKUP(B4012,HĐ13!$C$7:$L$2000,10,0)," ")</f>
        <v xml:space="preserve"> </v>
      </c>
      <c r="S4012" s="242" t="str">
        <f>IFERROR(VLOOKUP(B4012,HĐ14!$C$7:$L$2000,10,0)," ")</f>
        <v xml:space="preserve"> </v>
      </c>
      <c r="T4012" s="242" t="str">
        <f>IFERROR(VLOOKUP(B4012,HĐ15!$C$7:$L$2000,10,0)," ")</f>
        <v xml:space="preserve"> </v>
      </c>
      <c r="U4012" s="242" t="str">
        <f>IFERROR(VLOOKUP(B4012,HĐ16!$C$7:$L$2000,10,0)," ")</f>
        <v xml:space="preserve"> </v>
      </c>
      <c r="V4012" s="242" t="str">
        <f>IFERROR(VLOOKUP(B4012,HĐ17!$C$7:$L$2000,10,0)," ")</f>
        <v xml:space="preserve"> </v>
      </c>
      <c r="W4012" s="242" t="str">
        <f>IFERROR(VLOOKUP(B4012,HĐ18!$C$7:$L$2000,10,0)," ")</f>
        <v xml:space="preserve"> </v>
      </c>
      <c r="X4012" s="242" t="str">
        <f>IFERROR(VLOOKUP(B4012,HĐ19!$C$7:$L$2000,10,0)," ")</f>
        <v xml:space="preserve"> </v>
      </c>
      <c r="Y4012" s="242" t="str">
        <f>IFERROR(VLOOKUP(B4012,HĐ20!$C$7:$L$2000,10,0)," ")</f>
        <v xml:space="preserve"> </v>
      </c>
      <c r="Z4012" s="242" t="str">
        <f>IFERROR(VLOOKUP(B4012,HĐ21!$C$7:$L$1999,10,0)," ")</f>
        <v xml:space="preserve"> </v>
      </c>
      <c r="AA4012" s="242" t="str">
        <f>IFERROR(VLOOKUP(B4012,HĐ22!$C$7:$L$1999,10,0)," ")</f>
        <v xml:space="preserve"> </v>
      </c>
      <c r="AB4012" s="235">
        <f t="shared" si="65"/>
        <v>0</v>
      </c>
      <c r="AC4012" s="235"/>
    </row>
    <row r="4013" spans="1:29" s="240" customFormat="1" ht="12.75" hidden="1">
      <c r="A4013" s="235">
        <v>3982</v>
      </c>
      <c r="B4013" s="236">
        <v>3005194121</v>
      </c>
      <c r="C4013" s="237" t="s">
        <v>4430</v>
      </c>
      <c r="D4013" s="238" t="s">
        <v>272</v>
      </c>
      <c r="E4013" s="239" t="s">
        <v>1716</v>
      </c>
      <c r="F4013" s="242" t="str">
        <f>IFERROR(VLOOKUP(B4013,HĐ1!$C$8:$L$2000,10,0)," ")</f>
        <v xml:space="preserve"> </v>
      </c>
      <c r="G4013" s="242" t="str">
        <f>IFERROR(VLOOKUP(B4013,HĐ2!$C$7:$L$2000,10,0)," ")</f>
        <v xml:space="preserve"> </v>
      </c>
      <c r="H4013" s="242" t="str">
        <f>IFERROR(VLOOKUP(B4013,HĐ3!$C$8:$L$2000,10,0)," ")</f>
        <v xml:space="preserve"> </v>
      </c>
      <c r="I4013" s="242" t="str">
        <f>IFERROR(VLOOKUP(B4013,HĐ4!$C$8:$L$2000,10,0)," ")</f>
        <v xml:space="preserve"> </v>
      </c>
      <c r="J4013" s="242" t="str">
        <f>IFERROR(VLOOKUP(B4013,HĐ5!$C$8:$L$2000,10,0)," ")</f>
        <v xml:space="preserve"> </v>
      </c>
      <c r="K4013" s="242" t="str">
        <f>IFERROR(VLOOKUP(B4013,HĐ6!$C$8:$L$2000,10,0)," ")</f>
        <v xml:space="preserve"> </v>
      </c>
      <c r="L4013" s="242" t="str">
        <f>IFERROR(VLOOKUP(B4013,HĐ7!$C$7:$L$2000,10,0)," ")</f>
        <v xml:space="preserve"> </v>
      </c>
      <c r="M4013" s="242" t="str">
        <f>IFERROR(VLOOKUP(B4013,HĐ8!$C$7:$L$2000,10,0)," ")</f>
        <v xml:space="preserve"> </v>
      </c>
      <c r="N4013" s="242" t="str">
        <f>IFERROR(VLOOKUP(B4013,HĐ9!$C$7:$L$2000,10,0)," ")</f>
        <v xml:space="preserve"> </v>
      </c>
      <c r="O4013" s="242" t="str">
        <f>IFERROR(VLOOKUP(B4013,HĐ10!$C$8:$L$2000,10,0)," ")</f>
        <v xml:space="preserve"> </v>
      </c>
      <c r="P4013" s="242" t="str">
        <f>IFERROR(VLOOKUP(B4013,HĐ11!$C$7:$L$2000,10,0)," ")</f>
        <v xml:space="preserve"> </v>
      </c>
      <c r="Q4013" s="242" t="str">
        <f>IFERROR(VLOOKUP(B4013,HĐ12!$C$7:$L$2000,10,0)," ")</f>
        <v xml:space="preserve"> </v>
      </c>
      <c r="R4013" s="242" t="str">
        <f>IFERROR(VLOOKUP(B4013,HĐ13!$C$7:$L$2000,10,0)," ")</f>
        <v xml:space="preserve"> </v>
      </c>
      <c r="S4013" s="242" t="str">
        <f>IFERROR(VLOOKUP(B4013,HĐ14!$C$7:$L$2000,10,0)," ")</f>
        <v xml:space="preserve"> </v>
      </c>
      <c r="T4013" s="242" t="str">
        <f>IFERROR(VLOOKUP(B4013,HĐ15!$C$7:$L$2000,10,0)," ")</f>
        <v xml:space="preserve"> </v>
      </c>
      <c r="U4013" s="242" t="str">
        <f>IFERROR(VLOOKUP(B4013,HĐ16!$C$7:$L$2000,10,0)," ")</f>
        <v xml:space="preserve"> </v>
      </c>
      <c r="V4013" s="242" t="str">
        <f>IFERROR(VLOOKUP(B4013,HĐ17!$C$7:$L$2000,10,0)," ")</f>
        <v xml:space="preserve"> </v>
      </c>
      <c r="W4013" s="242" t="str">
        <f>IFERROR(VLOOKUP(B4013,HĐ18!$C$7:$L$2000,10,0)," ")</f>
        <v xml:space="preserve"> </v>
      </c>
      <c r="X4013" s="242" t="str">
        <f>IFERROR(VLOOKUP(B4013,HĐ19!$C$7:$L$2000,10,0)," ")</f>
        <v xml:space="preserve"> </v>
      </c>
      <c r="Y4013" s="242" t="str">
        <f>IFERROR(VLOOKUP(B4013,HĐ20!$C$7:$L$2000,10,0)," ")</f>
        <v xml:space="preserve"> </v>
      </c>
      <c r="Z4013" s="242" t="str">
        <f>IFERROR(VLOOKUP(B4013,HĐ21!$C$7:$L$1999,10,0)," ")</f>
        <v xml:space="preserve"> </v>
      </c>
      <c r="AA4013" s="242" t="str">
        <f>IFERROR(VLOOKUP(B4013,HĐ22!$C$7:$L$1999,10,0)," ")</f>
        <v xml:space="preserve"> </v>
      </c>
      <c r="AB4013" s="235">
        <f t="shared" si="65"/>
        <v>0</v>
      </c>
      <c r="AC4013" s="235"/>
    </row>
    <row r="4014" spans="1:29" s="240" customFormat="1" ht="12.75" hidden="1">
      <c r="A4014" s="235">
        <v>3983</v>
      </c>
      <c r="B4014" s="236">
        <v>3025190647</v>
      </c>
      <c r="C4014" s="237" t="s">
        <v>4431</v>
      </c>
      <c r="D4014" s="238" t="s">
        <v>272</v>
      </c>
      <c r="E4014" s="239" t="s">
        <v>1716</v>
      </c>
      <c r="F4014" s="242" t="str">
        <f>IFERROR(VLOOKUP(B4014,HĐ1!$C$8:$L$2000,10,0)," ")</f>
        <v xml:space="preserve"> </v>
      </c>
      <c r="G4014" s="242" t="str">
        <f>IFERROR(VLOOKUP(B4014,HĐ2!$C$7:$L$2000,10,0)," ")</f>
        <v xml:space="preserve"> </v>
      </c>
      <c r="H4014" s="242" t="str">
        <f>IFERROR(VLOOKUP(B4014,HĐ3!$C$8:$L$2000,10,0)," ")</f>
        <v xml:space="preserve"> </v>
      </c>
      <c r="I4014" s="242" t="str">
        <f>IFERROR(VLOOKUP(B4014,HĐ4!$C$8:$L$2000,10,0)," ")</f>
        <v xml:space="preserve"> </v>
      </c>
      <c r="J4014" s="242" t="str">
        <f>IFERROR(VLOOKUP(B4014,HĐ5!$C$8:$L$2000,10,0)," ")</f>
        <v xml:space="preserve"> </v>
      </c>
      <c r="K4014" s="242" t="str">
        <f>IFERROR(VLOOKUP(B4014,HĐ6!$C$8:$L$2000,10,0)," ")</f>
        <v xml:space="preserve"> </v>
      </c>
      <c r="L4014" s="242" t="str">
        <f>IFERROR(VLOOKUP(B4014,HĐ7!$C$7:$L$2000,10,0)," ")</f>
        <v xml:space="preserve"> </v>
      </c>
      <c r="M4014" s="242" t="str">
        <f>IFERROR(VLOOKUP(B4014,HĐ8!$C$7:$L$2000,10,0)," ")</f>
        <v xml:space="preserve"> </v>
      </c>
      <c r="N4014" s="242" t="str">
        <f>IFERROR(VLOOKUP(B4014,HĐ9!$C$7:$L$2000,10,0)," ")</f>
        <v xml:space="preserve"> </v>
      </c>
      <c r="O4014" s="242" t="str">
        <f>IFERROR(VLOOKUP(B4014,HĐ10!$C$8:$L$2000,10,0)," ")</f>
        <v xml:space="preserve"> </v>
      </c>
      <c r="P4014" s="242" t="str">
        <f>IFERROR(VLOOKUP(B4014,HĐ11!$C$7:$L$2000,10,0)," ")</f>
        <v xml:space="preserve"> </v>
      </c>
      <c r="Q4014" s="242" t="str">
        <f>IFERROR(VLOOKUP(B4014,HĐ12!$C$7:$L$2000,10,0)," ")</f>
        <v xml:space="preserve"> </v>
      </c>
      <c r="R4014" s="242" t="str">
        <f>IFERROR(VLOOKUP(B4014,HĐ13!$C$7:$L$2000,10,0)," ")</f>
        <v xml:space="preserve"> </v>
      </c>
      <c r="S4014" s="242" t="str">
        <f>IFERROR(VLOOKUP(B4014,HĐ14!$C$7:$L$2000,10,0)," ")</f>
        <v xml:space="preserve"> </v>
      </c>
      <c r="T4014" s="242" t="str">
        <f>IFERROR(VLOOKUP(B4014,HĐ15!$C$7:$L$2000,10,0)," ")</f>
        <v xml:space="preserve"> </v>
      </c>
      <c r="U4014" s="242" t="str">
        <f>IFERROR(VLOOKUP(B4014,HĐ16!$C$7:$L$2000,10,0)," ")</f>
        <v xml:space="preserve"> </v>
      </c>
      <c r="V4014" s="242" t="str">
        <f>IFERROR(VLOOKUP(B4014,HĐ17!$C$7:$L$2000,10,0)," ")</f>
        <v xml:space="preserve"> </v>
      </c>
      <c r="W4014" s="242" t="str">
        <f>IFERROR(VLOOKUP(B4014,HĐ18!$C$7:$L$2000,10,0)," ")</f>
        <v xml:space="preserve"> </v>
      </c>
      <c r="X4014" s="242" t="str">
        <f>IFERROR(VLOOKUP(B4014,HĐ19!$C$7:$L$2000,10,0)," ")</f>
        <v xml:space="preserve"> </v>
      </c>
      <c r="Y4014" s="242" t="str">
        <f>IFERROR(VLOOKUP(B4014,HĐ20!$C$7:$L$2000,10,0)," ")</f>
        <v xml:space="preserve"> </v>
      </c>
      <c r="Z4014" s="242" t="str">
        <f>IFERROR(VLOOKUP(B4014,HĐ21!$C$7:$L$1999,10,0)," ")</f>
        <v xml:space="preserve"> </v>
      </c>
      <c r="AA4014" s="242" t="str">
        <f>IFERROR(VLOOKUP(B4014,HĐ22!$C$7:$L$1999,10,0)," ")</f>
        <v xml:space="preserve"> </v>
      </c>
      <c r="AB4014" s="235">
        <f t="shared" si="65"/>
        <v>0</v>
      </c>
      <c r="AC4014" s="235"/>
    </row>
    <row r="4015" spans="1:29" s="240" customFormat="1" ht="12.75" hidden="1">
      <c r="A4015" s="235">
        <v>3984</v>
      </c>
      <c r="B4015" s="236">
        <v>3005194158</v>
      </c>
      <c r="C4015" s="237" t="s">
        <v>4432</v>
      </c>
      <c r="D4015" s="238" t="s">
        <v>389</v>
      </c>
      <c r="E4015" s="239" t="s">
        <v>1716</v>
      </c>
      <c r="F4015" s="242" t="str">
        <f>IFERROR(VLOOKUP(B4015,HĐ1!$C$8:$L$2000,10,0)," ")</f>
        <v xml:space="preserve"> </v>
      </c>
      <c r="G4015" s="242" t="str">
        <f>IFERROR(VLOOKUP(B4015,HĐ2!$C$7:$L$2000,10,0)," ")</f>
        <v xml:space="preserve"> </v>
      </c>
      <c r="H4015" s="242" t="str">
        <f>IFERROR(VLOOKUP(B4015,HĐ3!$C$8:$L$2000,10,0)," ")</f>
        <v xml:space="preserve"> </v>
      </c>
      <c r="I4015" s="242" t="str">
        <f>IFERROR(VLOOKUP(B4015,HĐ4!$C$8:$L$2000,10,0)," ")</f>
        <v xml:space="preserve"> </v>
      </c>
      <c r="J4015" s="242" t="str">
        <f>IFERROR(VLOOKUP(B4015,HĐ5!$C$8:$L$2000,10,0)," ")</f>
        <v xml:space="preserve"> </v>
      </c>
      <c r="K4015" s="242" t="str">
        <f>IFERROR(VLOOKUP(B4015,HĐ6!$C$8:$L$2000,10,0)," ")</f>
        <v xml:space="preserve"> </v>
      </c>
      <c r="L4015" s="242" t="str">
        <f>IFERROR(VLOOKUP(B4015,HĐ7!$C$7:$L$2000,10,0)," ")</f>
        <v xml:space="preserve"> </v>
      </c>
      <c r="M4015" s="242" t="str">
        <f>IFERROR(VLOOKUP(B4015,HĐ8!$C$7:$L$2000,10,0)," ")</f>
        <v xml:space="preserve"> </v>
      </c>
      <c r="N4015" s="242" t="str">
        <f>IFERROR(VLOOKUP(B4015,HĐ9!$C$7:$L$2000,10,0)," ")</f>
        <v xml:space="preserve"> </v>
      </c>
      <c r="O4015" s="242" t="str">
        <f>IFERROR(VLOOKUP(B4015,HĐ10!$C$8:$L$2000,10,0)," ")</f>
        <v xml:space="preserve"> </v>
      </c>
      <c r="P4015" s="242" t="str">
        <f>IFERROR(VLOOKUP(B4015,HĐ11!$C$7:$L$2000,10,0)," ")</f>
        <v xml:space="preserve"> </v>
      </c>
      <c r="Q4015" s="242" t="str">
        <f>IFERROR(VLOOKUP(B4015,HĐ12!$C$7:$L$2000,10,0)," ")</f>
        <v xml:space="preserve"> </v>
      </c>
      <c r="R4015" s="242" t="str">
        <f>IFERROR(VLOOKUP(B4015,HĐ13!$C$7:$L$2000,10,0)," ")</f>
        <v xml:space="preserve"> </v>
      </c>
      <c r="S4015" s="242" t="str">
        <f>IFERROR(VLOOKUP(B4015,HĐ14!$C$7:$L$2000,10,0)," ")</f>
        <v xml:space="preserve"> </v>
      </c>
      <c r="T4015" s="242" t="str">
        <f>IFERROR(VLOOKUP(B4015,HĐ15!$C$7:$L$2000,10,0)," ")</f>
        <v xml:space="preserve"> </v>
      </c>
      <c r="U4015" s="242" t="str">
        <f>IFERROR(VLOOKUP(B4015,HĐ16!$C$7:$L$2000,10,0)," ")</f>
        <v xml:space="preserve"> </v>
      </c>
      <c r="V4015" s="242" t="str">
        <f>IFERROR(VLOOKUP(B4015,HĐ17!$C$7:$L$2000,10,0)," ")</f>
        <v xml:space="preserve"> </v>
      </c>
      <c r="W4015" s="242" t="str">
        <f>IFERROR(VLOOKUP(B4015,HĐ18!$C$7:$L$2000,10,0)," ")</f>
        <v xml:space="preserve"> </v>
      </c>
      <c r="X4015" s="242" t="str">
        <f>IFERROR(VLOOKUP(B4015,HĐ19!$C$7:$L$2000,10,0)," ")</f>
        <v xml:space="preserve"> </v>
      </c>
      <c r="Y4015" s="242" t="str">
        <f>IFERROR(VLOOKUP(B4015,HĐ20!$C$7:$L$2000,10,0)," ")</f>
        <v xml:space="preserve"> </v>
      </c>
      <c r="Z4015" s="242" t="str">
        <f>IFERROR(VLOOKUP(B4015,HĐ21!$C$7:$L$1999,10,0)," ")</f>
        <v xml:space="preserve"> </v>
      </c>
      <c r="AA4015" s="242" t="str">
        <f>IFERROR(VLOOKUP(B4015,HĐ22!$C$7:$L$1999,10,0)," ")</f>
        <v xml:space="preserve"> </v>
      </c>
      <c r="AB4015" s="235">
        <f t="shared" si="65"/>
        <v>0</v>
      </c>
      <c r="AC4015" s="235"/>
    </row>
    <row r="4016" spans="1:29" s="240" customFormat="1" ht="12.75" hidden="1">
      <c r="A4016" s="235">
        <v>3985</v>
      </c>
      <c r="B4016" s="236">
        <v>3005194148</v>
      </c>
      <c r="C4016" s="237" t="s">
        <v>728</v>
      </c>
      <c r="D4016" s="238" t="s">
        <v>781</v>
      </c>
      <c r="E4016" s="239" t="s">
        <v>1716</v>
      </c>
      <c r="F4016" s="242" t="str">
        <f>IFERROR(VLOOKUP(B4016,HĐ1!$C$8:$L$2000,10,0)," ")</f>
        <v xml:space="preserve"> </v>
      </c>
      <c r="G4016" s="242" t="str">
        <f>IFERROR(VLOOKUP(B4016,HĐ2!$C$7:$L$2000,10,0)," ")</f>
        <v xml:space="preserve"> </v>
      </c>
      <c r="H4016" s="242" t="str">
        <f>IFERROR(VLOOKUP(B4016,HĐ3!$C$8:$L$2000,10,0)," ")</f>
        <v xml:space="preserve"> </v>
      </c>
      <c r="I4016" s="242" t="str">
        <f>IFERROR(VLOOKUP(B4016,HĐ4!$C$8:$L$2000,10,0)," ")</f>
        <v xml:space="preserve"> </v>
      </c>
      <c r="J4016" s="242" t="str">
        <f>IFERROR(VLOOKUP(B4016,HĐ5!$C$8:$L$2000,10,0)," ")</f>
        <v xml:space="preserve"> </v>
      </c>
      <c r="K4016" s="242" t="str">
        <f>IFERROR(VLOOKUP(B4016,HĐ6!$C$8:$L$2000,10,0)," ")</f>
        <v xml:space="preserve"> </v>
      </c>
      <c r="L4016" s="242" t="str">
        <f>IFERROR(VLOOKUP(B4016,HĐ7!$C$7:$L$2000,10,0)," ")</f>
        <v xml:space="preserve"> </v>
      </c>
      <c r="M4016" s="242" t="str">
        <f>IFERROR(VLOOKUP(B4016,HĐ8!$C$7:$L$2000,10,0)," ")</f>
        <v xml:space="preserve"> </v>
      </c>
      <c r="N4016" s="242" t="str">
        <f>IFERROR(VLOOKUP(B4016,HĐ9!$C$7:$L$2000,10,0)," ")</f>
        <v xml:space="preserve"> </v>
      </c>
      <c r="O4016" s="242" t="str">
        <f>IFERROR(VLOOKUP(B4016,HĐ10!$C$8:$L$2000,10,0)," ")</f>
        <v xml:space="preserve"> </v>
      </c>
      <c r="P4016" s="242" t="str">
        <f>IFERROR(VLOOKUP(B4016,HĐ11!$C$7:$L$2000,10,0)," ")</f>
        <v xml:space="preserve"> </v>
      </c>
      <c r="Q4016" s="242" t="str">
        <f>IFERROR(VLOOKUP(B4016,HĐ12!$C$7:$L$2000,10,0)," ")</f>
        <v xml:space="preserve"> </v>
      </c>
      <c r="R4016" s="242" t="str">
        <f>IFERROR(VLOOKUP(B4016,HĐ13!$C$7:$L$2000,10,0)," ")</f>
        <v xml:space="preserve"> </v>
      </c>
      <c r="S4016" s="242" t="str">
        <f>IFERROR(VLOOKUP(B4016,HĐ14!$C$7:$L$2000,10,0)," ")</f>
        <v xml:space="preserve"> </v>
      </c>
      <c r="T4016" s="242" t="str">
        <f>IFERROR(VLOOKUP(B4016,HĐ15!$C$7:$L$2000,10,0)," ")</f>
        <v xml:space="preserve"> </v>
      </c>
      <c r="U4016" s="242" t="str">
        <f>IFERROR(VLOOKUP(B4016,HĐ16!$C$7:$L$2000,10,0)," ")</f>
        <v xml:space="preserve"> </v>
      </c>
      <c r="V4016" s="242" t="str">
        <f>IFERROR(VLOOKUP(B4016,HĐ17!$C$7:$L$2000,10,0)," ")</f>
        <v xml:space="preserve"> </v>
      </c>
      <c r="W4016" s="242" t="str">
        <f>IFERROR(VLOOKUP(B4016,HĐ18!$C$7:$L$2000,10,0)," ")</f>
        <v xml:space="preserve"> </v>
      </c>
      <c r="X4016" s="242" t="str">
        <f>IFERROR(VLOOKUP(B4016,HĐ19!$C$7:$L$2000,10,0)," ")</f>
        <v xml:space="preserve"> </v>
      </c>
      <c r="Y4016" s="242" t="str">
        <f>IFERROR(VLOOKUP(B4016,HĐ20!$C$7:$L$2000,10,0)," ")</f>
        <v xml:space="preserve"> </v>
      </c>
      <c r="Z4016" s="242" t="str">
        <f>IFERROR(VLOOKUP(B4016,HĐ21!$C$7:$L$1999,10,0)," ")</f>
        <v xml:space="preserve"> </v>
      </c>
      <c r="AA4016" s="242" t="str">
        <f>IFERROR(VLOOKUP(B4016,HĐ22!$C$7:$L$1999,10,0)," ")</f>
        <v xml:space="preserve"> </v>
      </c>
      <c r="AB4016" s="235">
        <f t="shared" si="65"/>
        <v>0</v>
      </c>
      <c r="AC4016" s="235"/>
    </row>
    <row r="4017" spans="1:29" s="240" customFormat="1" ht="12.75" hidden="1">
      <c r="A4017" s="235">
        <v>3986</v>
      </c>
      <c r="B4017" s="236">
        <v>3005194210</v>
      </c>
      <c r="C4017" s="237" t="s">
        <v>417</v>
      </c>
      <c r="D4017" s="238" t="s">
        <v>157</v>
      </c>
      <c r="E4017" s="239" t="s">
        <v>1716</v>
      </c>
      <c r="F4017" s="242" t="str">
        <f>IFERROR(VLOOKUP(B4017,HĐ1!$C$8:$L$2000,10,0)," ")</f>
        <v xml:space="preserve"> </v>
      </c>
      <c r="G4017" s="242" t="str">
        <f>IFERROR(VLOOKUP(B4017,HĐ2!$C$7:$L$2000,10,0)," ")</f>
        <v xml:space="preserve"> </v>
      </c>
      <c r="H4017" s="242" t="str">
        <f>IFERROR(VLOOKUP(B4017,HĐ3!$C$8:$L$2000,10,0)," ")</f>
        <v xml:space="preserve"> </v>
      </c>
      <c r="I4017" s="242" t="str">
        <f>IFERROR(VLOOKUP(B4017,HĐ4!$C$8:$L$2000,10,0)," ")</f>
        <v xml:space="preserve"> </v>
      </c>
      <c r="J4017" s="242" t="str">
        <f>IFERROR(VLOOKUP(B4017,HĐ5!$C$8:$L$2000,10,0)," ")</f>
        <v xml:space="preserve"> </v>
      </c>
      <c r="K4017" s="242" t="str">
        <f>IFERROR(VLOOKUP(B4017,HĐ6!$C$8:$L$2000,10,0)," ")</f>
        <v xml:space="preserve"> </v>
      </c>
      <c r="L4017" s="242" t="str">
        <f>IFERROR(VLOOKUP(B4017,HĐ7!$C$7:$L$2000,10,0)," ")</f>
        <v xml:space="preserve"> </v>
      </c>
      <c r="M4017" s="242" t="str">
        <f>IFERROR(VLOOKUP(B4017,HĐ8!$C$7:$L$2000,10,0)," ")</f>
        <v xml:space="preserve"> </v>
      </c>
      <c r="N4017" s="242" t="str">
        <f>IFERROR(VLOOKUP(B4017,HĐ9!$C$7:$L$2000,10,0)," ")</f>
        <v xml:space="preserve"> </v>
      </c>
      <c r="O4017" s="242" t="str">
        <f>IFERROR(VLOOKUP(B4017,HĐ10!$C$8:$L$2000,10,0)," ")</f>
        <v xml:space="preserve"> </v>
      </c>
      <c r="P4017" s="242" t="str">
        <f>IFERROR(VLOOKUP(B4017,HĐ11!$C$7:$L$2000,10,0)," ")</f>
        <v xml:space="preserve"> </v>
      </c>
      <c r="Q4017" s="242" t="str">
        <f>IFERROR(VLOOKUP(B4017,HĐ12!$C$7:$L$2000,10,0)," ")</f>
        <v xml:space="preserve"> </v>
      </c>
      <c r="R4017" s="242" t="str">
        <f>IFERROR(VLOOKUP(B4017,HĐ13!$C$7:$L$2000,10,0)," ")</f>
        <v xml:space="preserve"> </v>
      </c>
      <c r="S4017" s="242" t="str">
        <f>IFERROR(VLOOKUP(B4017,HĐ14!$C$7:$L$2000,10,0)," ")</f>
        <v xml:space="preserve"> </v>
      </c>
      <c r="T4017" s="242" t="str">
        <f>IFERROR(VLOOKUP(B4017,HĐ15!$C$7:$L$2000,10,0)," ")</f>
        <v xml:space="preserve"> </v>
      </c>
      <c r="U4017" s="242" t="str">
        <f>IFERROR(VLOOKUP(B4017,HĐ16!$C$7:$L$2000,10,0)," ")</f>
        <v xml:space="preserve"> </v>
      </c>
      <c r="V4017" s="242" t="str">
        <f>IFERROR(VLOOKUP(B4017,HĐ17!$C$7:$L$2000,10,0)," ")</f>
        <v xml:space="preserve"> </v>
      </c>
      <c r="W4017" s="242" t="str">
        <f>IFERROR(VLOOKUP(B4017,HĐ18!$C$7:$L$2000,10,0)," ")</f>
        <v xml:space="preserve"> </v>
      </c>
      <c r="X4017" s="242" t="str">
        <f>IFERROR(VLOOKUP(B4017,HĐ19!$C$7:$L$2000,10,0)," ")</f>
        <v xml:space="preserve"> </v>
      </c>
      <c r="Y4017" s="242" t="str">
        <f>IFERROR(VLOOKUP(B4017,HĐ20!$C$7:$L$2000,10,0)," ")</f>
        <v xml:space="preserve"> </v>
      </c>
      <c r="Z4017" s="242" t="str">
        <f>IFERROR(VLOOKUP(B4017,HĐ21!$C$7:$L$1999,10,0)," ")</f>
        <v xml:space="preserve"> </v>
      </c>
      <c r="AA4017" s="242" t="str">
        <f>IFERROR(VLOOKUP(B4017,HĐ22!$C$7:$L$1999,10,0)," ")</f>
        <v xml:space="preserve"> </v>
      </c>
      <c r="AB4017" s="235">
        <f t="shared" si="65"/>
        <v>0</v>
      </c>
      <c r="AC4017" s="235"/>
    </row>
    <row r="4018" spans="1:29" s="240" customFormat="1" ht="12.75" hidden="1">
      <c r="A4018" s="235">
        <v>3987</v>
      </c>
      <c r="B4018" s="236">
        <v>3010190118</v>
      </c>
      <c r="C4018" s="237" t="s">
        <v>4433</v>
      </c>
      <c r="D4018" s="238" t="s">
        <v>3393</v>
      </c>
      <c r="E4018" s="239" t="s">
        <v>1716</v>
      </c>
      <c r="F4018" s="242" t="str">
        <f>IFERROR(VLOOKUP(B4018,HĐ1!$C$8:$L$2000,10,0)," ")</f>
        <v xml:space="preserve"> </v>
      </c>
      <c r="G4018" s="242" t="str">
        <f>IFERROR(VLOOKUP(B4018,HĐ2!$C$7:$L$2000,10,0)," ")</f>
        <v xml:space="preserve"> </v>
      </c>
      <c r="H4018" s="242" t="str">
        <f>IFERROR(VLOOKUP(B4018,HĐ3!$C$8:$L$2000,10,0)," ")</f>
        <v xml:space="preserve"> </v>
      </c>
      <c r="I4018" s="242" t="str">
        <f>IFERROR(VLOOKUP(B4018,HĐ4!$C$8:$L$2000,10,0)," ")</f>
        <v xml:space="preserve"> </v>
      </c>
      <c r="J4018" s="242" t="str">
        <f>IFERROR(VLOOKUP(B4018,HĐ5!$C$8:$L$2000,10,0)," ")</f>
        <v xml:space="preserve"> </v>
      </c>
      <c r="K4018" s="242" t="str">
        <f>IFERROR(VLOOKUP(B4018,HĐ6!$C$8:$L$2000,10,0)," ")</f>
        <v xml:space="preserve"> </v>
      </c>
      <c r="L4018" s="242" t="str">
        <f>IFERROR(VLOOKUP(B4018,HĐ7!$C$7:$L$2000,10,0)," ")</f>
        <v xml:space="preserve"> </v>
      </c>
      <c r="M4018" s="242" t="str">
        <f>IFERROR(VLOOKUP(B4018,HĐ8!$C$7:$L$2000,10,0)," ")</f>
        <v xml:space="preserve"> </v>
      </c>
      <c r="N4018" s="242" t="str">
        <f>IFERROR(VLOOKUP(B4018,HĐ9!$C$7:$L$2000,10,0)," ")</f>
        <v xml:space="preserve"> </v>
      </c>
      <c r="O4018" s="242" t="str">
        <f>IFERROR(VLOOKUP(B4018,HĐ10!$C$8:$L$2000,10,0)," ")</f>
        <v xml:space="preserve"> </v>
      </c>
      <c r="P4018" s="242" t="str">
        <f>IFERROR(VLOOKUP(B4018,HĐ11!$C$7:$L$2000,10,0)," ")</f>
        <v xml:space="preserve"> </v>
      </c>
      <c r="Q4018" s="242" t="str">
        <f>IFERROR(VLOOKUP(B4018,HĐ12!$C$7:$L$2000,10,0)," ")</f>
        <v xml:space="preserve"> </v>
      </c>
      <c r="R4018" s="242" t="str">
        <f>IFERROR(VLOOKUP(B4018,HĐ13!$C$7:$L$2000,10,0)," ")</f>
        <v xml:space="preserve"> </v>
      </c>
      <c r="S4018" s="242" t="str">
        <f>IFERROR(VLOOKUP(B4018,HĐ14!$C$7:$L$2000,10,0)," ")</f>
        <v xml:space="preserve"> </v>
      </c>
      <c r="T4018" s="242" t="str">
        <f>IFERROR(VLOOKUP(B4018,HĐ15!$C$7:$L$2000,10,0)," ")</f>
        <v xml:space="preserve"> </v>
      </c>
      <c r="U4018" s="242" t="str">
        <f>IFERROR(VLOOKUP(B4018,HĐ16!$C$7:$L$2000,10,0)," ")</f>
        <v xml:space="preserve"> </v>
      </c>
      <c r="V4018" s="242" t="str">
        <f>IFERROR(VLOOKUP(B4018,HĐ17!$C$7:$L$2000,10,0)," ")</f>
        <v xml:space="preserve"> </v>
      </c>
      <c r="W4018" s="242" t="str">
        <f>IFERROR(VLOOKUP(B4018,HĐ18!$C$7:$L$2000,10,0)," ")</f>
        <v xml:space="preserve"> </v>
      </c>
      <c r="X4018" s="242" t="str">
        <f>IFERROR(VLOOKUP(B4018,HĐ19!$C$7:$L$2000,10,0)," ")</f>
        <v xml:space="preserve"> </v>
      </c>
      <c r="Y4018" s="242" t="str">
        <f>IFERROR(VLOOKUP(B4018,HĐ20!$C$7:$L$2000,10,0)," ")</f>
        <v xml:space="preserve"> </v>
      </c>
      <c r="Z4018" s="242" t="str">
        <f>IFERROR(VLOOKUP(B4018,HĐ21!$C$7:$L$1999,10,0)," ")</f>
        <v xml:space="preserve"> </v>
      </c>
      <c r="AA4018" s="242" t="str">
        <f>IFERROR(VLOOKUP(B4018,HĐ22!$C$7:$L$1999,10,0)," ")</f>
        <v xml:space="preserve"> </v>
      </c>
      <c r="AB4018" s="235">
        <f t="shared" si="65"/>
        <v>0</v>
      </c>
      <c r="AC4018" s="235"/>
    </row>
    <row r="4019" spans="1:29" s="240" customFormat="1" ht="12.75" hidden="1">
      <c r="A4019" s="235">
        <v>3988</v>
      </c>
      <c r="B4019" s="236">
        <v>3005194183</v>
      </c>
      <c r="C4019" s="237" t="s">
        <v>4434</v>
      </c>
      <c r="D4019" s="238" t="s">
        <v>514</v>
      </c>
      <c r="E4019" s="239" t="s">
        <v>1716</v>
      </c>
      <c r="F4019" s="242" t="str">
        <f>IFERROR(VLOOKUP(B4019,HĐ1!$C$8:$L$2000,10,0)," ")</f>
        <v xml:space="preserve"> </v>
      </c>
      <c r="G4019" s="242" t="str">
        <f>IFERROR(VLOOKUP(B4019,HĐ2!$C$7:$L$2000,10,0)," ")</f>
        <v xml:space="preserve"> </v>
      </c>
      <c r="H4019" s="242" t="str">
        <f>IFERROR(VLOOKUP(B4019,HĐ3!$C$8:$L$2000,10,0)," ")</f>
        <v xml:space="preserve"> </v>
      </c>
      <c r="I4019" s="242" t="str">
        <f>IFERROR(VLOOKUP(B4019,HĐ4!$C$8:$L$2000,10,0)," ")</f>
        <v xml:space="preserve"> </v>
      </c>
      <c r="J4019" s="242" t="str">
        <f>IFERROR(VLOOKUP(B4019,HĐ5!$C$8:$L$2000,10,0)," ")</f>
        <v xml:space="preserve"> </v>
      </c>
      <c r="K4019" s="242" t="str">
        <f>IFERROR(VLOOKUP(B4019,HĐ6!$C$8:$L$2000,10,0)," ")</f>
        <v xml:space="preserve"> </v>
      </c>
      <c r="L4019" s="242" t="str">
        <f>IFERROR(VLOOKUP(B4019,HĐ7!$C$7:$L$2000,10,0)," ")</f>
        <v xml:space="preserve"> </v>
      </c>
      <c r="M4019" s="242" t="str">
        <f>IFERROR(VLOOKUP(B4019,HĐ8!$C$7:$L$2000,10,0)," ")</f>
        <v xml:space="preserve"> </v>
      </c>
      <c r="N4019" s="242" t="str">
        <f>IFERROR(VLOOKUP(B4019,HĐ9!$C$7:$L$2000,10,0)," ")</f>
        <v xml:space="preserve"> </v>
      </c>
      <c r="O4019" s="242" t="str">
        <f>IFERROR(VLOOKUP(B4019,HĐ10!$C$8:$L$2000,10,0)," ")</f>
        <v xml:space="preserve"> </v>
      </c>
      <c r="P4019" s="242" t="str">
        <f>IFERROR(VLOOKUP(B4019,HĐ11!$C$7:$L$2000,10,0)," ")</f>
        <v xml:space="preserve"> </v>
      </c>
      <c r="Q4019" s="242" t="str">
        <f>IFERROR(VLOOKUP(B4019,HĐ12!$C$7:$L$2000,10,0)," ")</f>
        <v xml:space="preserve"> </v>
      </c>
      <c r="R4019" s="242" t="str">
        <f>IFERROR(VLOOKUP(B4019,HĐ13!$C$7:$L$2000,10,0)," ")</f>
        <v xml:space="preserve"> </v>
      </c>
      <c r="S4019" s="242" t="str">
        <f>IFERROR(VLOOKUP(B4019,HĐ14!$C$7:$L$2000,10,0)," ")</f>
        <v xml:space="preserve"> </v>
      </c>
      <c r="T4019" s="242" t="str">
        <f>IFERROR(VLOOKUP(B4019,HĐ15!$C$7:$L$2000,10,0)," ")</f>
        <v xml:space="preserve"> </v>
      </c>
      <c r="U4019" s="242" t="str">
        <f>IFERROR(VLOOKUP(B4019,HĐ16!$C$7:$L$2000,10,0)," ")</f>
        <v xml:space="preserve"> </v>
      </c>
      <c r="V4019" s="242" t="str">
        <f>IFERROR(VLOOKUP(B4019,HĐ17!$C$7:$L$2000,10,0)," ")</f>
        <v xml:space="preserve"> </v>
      </c>
      <c r="W4019" s="242" t="str">
        <f>IFERROR(VLOOKUP(B4019,HĐ18!$C$7:$L$2000,10,0)," ")</f>
        <v xml:space="preserve"> </v>
      </c>
      <c r="X4019" s="242" t="str">
        <f>IFERROR(VLOOKUP(B4019,HĐ19!$C$7:$L$2000,10,0)," ")</f>
        <v xml:space="preserve"> </v>
      </c>
      <c r="Y4019" s="242" t="str">
        <f>IFERROR(VLOOKUP(B4019,HĐ20!$C$7:$L$2000,10,0)," ")</f>
        <v xml:space="preserve"> </v>
      </c>
      <c r="Z4019" s="242" t="str">
        <f>IFERROR(VLOOKUP(B4019,HĐ21!$C$7:$L$1999,10,0)," ")</f>
        <v xml:space="preserve"> </v>
      </c>
      <c r="AA4019" s="242" t="str">
        <f>IFERROR(VLOOKUP(B4019,HĐ22!$C$7:$L$1999,10,0)," ")</f>
        <v xml:space="preserve"> </v>
      </c>
      <c r="AB4019" s="235">
        <f t="shared" si="65"/>
        <v>0</v>
      </c>
      <c r="AC4019" s="235"/>
    </row>
    <row r="4020" spans="1:29" s="240" customFormat="1" ht="12.75" hidden="1">
      <c r="A4020" s="235">
        <v>3989</v>
      </c>
      <c r="B4020" s="236">
        <v>3005194119</v>
      </c>
      <c r="C4020" s="237" t="s">
        <v>4435</v>
      </c>
      <c r="D4020" s="238" t="s">
        <v>658</v>
      </c>
      <c r="E4020" s="239" t="s">
        <v>1716</v>
      </c>
      <c r="F4020" s="242" t="str">
        <f>IFERROR(VLOOKUP(B4020,HĐ1!$C$8:$L$2000,10,0)," ")</f>
        <v xml:space="preserve"> </v>
      </c>
      <c r="G4020" s="242" t="str">
        <f>IFERROR(VLOOKUP(B4020,HĐ2!$C$7:$L$2000,10,0)," ")</f>
        <v xml:space="preserve"> </v>
      </c>
      <c r="H4020" s="242" t="str">
        <f>IFERROR(VLOOKUP(B4020,HĐ3!$C$8:$L$2000,10,0)," ")</f>
        <v xml:space="preserve"> </v>
      </c>
      <c r="I4020" s="242" t="str">
        <f>IFERROR(VLOOKUP(B4020,HĐ4!$C$8:$L$2000,10,0)," ")</f>
        <v xml:space="preserve"> </v>
      </c>
      <c r="J4020" s="242" t="str">
        <f>IFERROR(VLOOKUP(B4020,HĐ5!$C$8:$L$2000,10,0)," ")</f>
        <v xml:space="preserve"> </v>
      </c>
      <c r="K4020" s="242" t="str">
        <f>IFERROR(VLOOKUP(B4020,HĐ6!$C$8:$L$2000,10,0)," ")</f>
        <v xml:space="preserve"> </v>
      </c>
      <c r="L4020" s="242" t="str">
        <f>IFERROR(VLOOKUP(B4020,HĐ7!$C$7:$L$2000,10,0)," ")</f>
        <v xml:space="preserve"> </v>
      </c>
      <c r="M4020" s="242" t="str">
        <f>IFERROR(VLOOKUP(B4020,HĐ8!$C$7:$L$2000,10,0)," ")</f>
        <v xml:space="preserve"> </v>
      </c>
      <c r="N4020" s="242" t="str">
        <f>IFERROR(VLOOKUP(B4020,HĐ9!$C$7:$L$2000,10,0)," ")</f>
        <v xml:space="preserve"> </v>
      </c>
      <c r="O4020" s="242" t="str">
        <f>IFERROR(VLOOKUP(B4020,HĐ10!$C$8:$L$2000,10,0)," ")</f>
        <v xml:space="preserve"> </v>
      </c>
      <c r="P4020" s="242" t="str">
        <f>IFERROR(VLOOKUP(B4020,HĐ11!$C$7:$L$2000,10,0)," ")</f>
        <v xml:space="preserve"> </v>
      </c>
      <c r="Q4020" s="242" t="str">
        <f>IFERROR(VLOOKUP(B4020,HĐ12!$C$7:$L$2000,10,0)," ")</f>
        <v xml:space="preserve"> </v>
      </c>
      <c r="R4020" s="242" t="str">
        <f>IFERROR(VLOOKUP(B4020,HĐ13!$C$7:$L$2000,10,0)," ")</f>
        <v xml:space="preserve"> </v>
      </c>
      <c r="S4020" s="242" t="str">
        <f>IFERROR(VLOOKUP(B4020,HĐ14!$C$7:$L$2000,10,0)," ")</f>
        <v xml:space="preserve"> </v>
      </c>
      <c r="T4020" s="242" t="str">
        <f>IFERROR(VLOOKUP(B4020,HĐ15!$C$7:$L$2000,10,0)," ")</f>
        <v xml:space="preserve"> </v>
      </c>
      <c r="U4020" s="242" t="str">
        <f>IFERROR(VLOOKUP(B4020,HĐ16!$C$7:$L$2000,10,0)," ")</f>
        <v xml:space="preserve"> </v>
      </c>
      <c r="V4020" s="242" t="str">
        <f>IFERROR(VLOOKUP(B4020,HĐ17!$C$7:$L$2000,10,0)," ")</f>
        <v xml:space="preserve"> </v>
      </c>
      <c r="W4020" s="242" t="str">
        <f>IFERROR(VLOOKUP(B4020,HĐ18!$C$7:$L$2000,10,0)," ")</f>
        <v xml:space="preserve"> </v>
      </c>
      <c r="X4020" s="242" t="str">
        <f>IFERROR(VLOOKUP(B4020,HĐ19!$C$7:$L$2000,10,0)," ")</f>
        <v xml:space="preserve"> </v>
      </c>
      <c r="Y4020" s="242" t="str">
        <f>IFERROR(VLOOKUP(B4020,HĐ20!$C$7:$L$2000,10,0)," ")</f>
        <v xml:space="preserve"> </v>
      </c>
      <c r="Z4020" s="242" t="str">
        <f>IFERROR(VLOOKUP(B4020,HĐ21!$C$7:$L$1999,10,0)," ")</f>
        <v xml:space="preserve"> </v>
      </c>
      <c r="AA4020" s="242" t="str">
        <f>IFERROR(VLOOKUP(B4020,HĐ22!$C$7:$L$1999,10,0)," ")</f>
        <v xml:space="preserve"> </v>
      </c>
      <c r="AB4020" s="235">
        <f t="shared" si="65"/>
        <v>0</v>
      </c>
      <c r="AC4020" s="235"/>
    </row>
    <row r="4021" spans="1:29" s="240" customFormat="1" ht="12.75" hidden="1">
      <c r="A4021" s="235">
        <v>3990</v>
      </c>
      <c r="B4021" s="236">
        <v>3005194080</v>
      </c>
      <c r="C4021" s="237" t="s">
        <v>584</v>
      </c>
      <c r="D4021" s="238" t="s">
        <v>66</v>
      </c>
      <c r="E4021" s="239" t="s">
        <v>1716</v>
      </c>
      <c r="F4021" s="242" t="str">
        <f>IFERROR(VLOOKUP(B4021,HĐ1!$C$8:$L$2000,10,0)," ")</f>
        <v xml:space="preserve"> </v>
      </c>
      <c r="G4021" s="242" t="str">
        <f>IFERROR(VLOOKUP(B4021,HĐ2!$C$7:$L$2000,10,0)," ")</f>
        <v xml:space="preserve"> </v>
      </c>
      <c r="H4021" s="242" t="str">
        <f>IFERROR(VLOOKUP(B4021,HĐ3!$C$8:$L$2000,10,0)," ")</f>
        <v xml:space="preserve"> </v>
      </c>
      <c r="I4021" s="242" t="str">
        <f>IFERROR(VLOOKUP(B4021,HĐ4!$C$8:$L$2000,10,0)," ")</f>
        <v xml:space="preserve"> </v>
      </c>
      <c r="J4021" s="242" t="str">
        <f>IFERROR(VLOOKUP(B4021,HĐ5!$C$8:$L$2000,10,0)," ")</f>
        <v xml:space="preserve"> </v>
      </c>
      <c r="K4021" s="242" t="str">
        <f>IFERROR(VLOOKUP(B4021,HĐ6!$C$8:$L$2000,10,0)," ")</f>
        <v xml:space="preserve"> </v>
      </c>
      <c r="L4021" s="242" t="str">
        <f>IFERROR(VLOOKUP(B4021,HĐ7!$C$7:$L$2000,10,0)," ")</f>
        <v xml:space="preserve"> </v>
      </c>
      <c r="M4021" s="242" t="str">
        <f>IFERROR(VLOOKUP(B4021,HĐ8!$C$7:$L$2000,10,0)," ")</f>
        <v xml:space="preserve"> </v>
      </c>
      <c r="N4021" s="242" t="str">
        <f>IFERROR(VLOOKUP(B4021,HĐ9!$C$7:$L$2000,10,0)," ")</f>
        <v xml:space="preserve"> </v>
      </c>
      <c r="O4021" s="242" t="str">
        <f>IFERROR(VLOOKUP(B4021,HĐ10!$C$8:$L$2000,10,0)," ")</f>
        <v xml:space="preserve"> </v>
      </c>
      <c r="P4021" s="242" t="str">
        <f>IFERROR(VLOOKUP(B4021,HĐ11!$C$7:$L$2000,10,0)," ")</f>
        <v xml:space="preserve"> </v>
      </c>
      <c r="Q4021" s="242" t="str">
        <f>IFERROR(VLOOKUP(B4021,HĐ12!$C$7:$L$2000,10,0)," ")</f>
        <v xml:space="preserve"> </v>
      </c>
      <c r="R4021" s="242" t="str">
        <f>IFERROR(VLOOKUP(B4021,HĐ13!$C$7:$L$2000,10,0)," ")</f>
        <v xml:space="preserve"> </v>
      </c>
      <c r="S4021" s="242" t="str">
        <f>IFERROR(VLOOKUP(B4021,HĐ14!$C$7:$L$2000,10,0)," ")</f>
        <v xml:space="preserve"> </v>
      </c>
      <c r="T4021" s="242" t="str">
        <f>IFERROR(VLOOKUP(B4021,HĐ15!$C$7:$L$2000,10,0)," ")</f>
        <v xml:space="preserve"> </v>
      </c>
      <c r="U4021" s="242" t="str">
        <f>IFERROR(VLOOKUP(B4021,HĐ16!$C$7:$L$2000,10,0)," ")</f>
        <v xml:space="preserve"> </v>
      </c>
      <c r="V4021" s="242" t="str">
        <f>IFERROR(VLOOKUP(B4021,HĐ17!$C$7:$L$2000,10,0)," ")</f>
        <v xml:space="preserve"> </v>
      </c>
      <c r="W4021" s="242" t="str">
        <f>IFERROR(VLOOKUP(B4021,HĐ18!$C$7:$L$2000,10,0)," ")</f>
        <v xml:space="preserve"> </v>
      </c>
      <c r="X4021" s="242" t="str">
        <f>IFERROR(VLOOKUP(B4021,HĐ19!$C$7:$L$2000,10,0)," ")</f>
        <v xml:space="preserve"> </v>
      </c>
      <c r="Y4021" s="242" t="str">
        <f>IFERROR(VLOOKUP(B4021,HĐ20!$C$7:$L$2000,10,0)," ")</f>
        <v xml:space="preserve"> </v>
      </c>
      <c r="Z4021" s="242" t="str">
        <f>IFERROR(VLOOKUP(B4021,HĐ21!$C$7:$L$1999,10,0)," ")</f>
        <v xml:space="preserve"> </v>
      </c>
      <c r="AA4021" s="242" t="str">
        <f>IFERROR(VLOOKUP(B4021,HĐ22!$C$7:$L$1999,10,0)," ")</f>
        <v xml:space="preserve"> </v>
      </c>
      <c r="AB4021" s="235">
        <f t="shared" si="65"/>
        <v>0</v>
      </c>
      <c r="AC4021" s="235"/>
    </row>
    <row r="4022" spans="1:29" s="240" customFormat="1" ht="12.75">
      <c r="A4022" s="235">
        <v>3991</v>
      </c>
      <c r="B4022" s="236">
        <v>3005194145</v>
      </c>
      <c r="C4022" s="237" t="s">
        <v>605</v>
      </c>
      <c r="D4022" s="238" t="s">
        <v>304</v>
      </c>
      <c r="E4022" s="239" t="s">
        <v>1716</v>
      </c>
      <c r="F4022" s="242" t="str">
        <f>IFERROR(VLOOKUP(B4022,HĐ1!$C$8:$L$2000,10,0)," ")</f>
        <v xml:space="preserve"> </v>
      </c>
      <c r="G4022" s="242" t="str">
        <f>IFERROR(VLOOKUP(B4022,HĐ2!$C$7:$L$2000,10,0)," ")</f>
        <v xml:space="preserve"> </v>
      </c>
      <c r="H4022" s="242" t="str">
        <f>IFERROR(VLOOKUP(B4022,HĐ3!$C$8:$L$2000,10,0)," ")</f>
        <v xml:space="preserve"> </v>
      </c>
      <c r="I4022" s="242" t="str">
        <f>IFERROR(VLOOKUP(B4022,HĐ4!$C$8:$L$2000,10,0)," ")</f>
        <v xml:space="preserve"> </v>
      </c>
      <c r="J4022" s="242" t="str">
        <f>IFERROR(VLOOKUP(B4022,HĐ5!$C$8:$L$2000,10,0)," ")</f>
        <v xml:space="preserve"> </v>
      </c>
      <c r="K4022" s="242" t="str">
        <f>IFERROR(VLOOKUP(B4022,HĐ6!$C$8:$L$2000,10,0)," ")</f>
        <v xml:space="preserve"> </v>
      </c>
      <c r="L4022" s="242" t="str">
        <f>IFERROR(VLOOKUP(B4022,HĐ7!$C$7:$L$2000,10,0)," ")</f>
        <v xml:space="preserve"> </v>
      </c>
      <c r="M4022" s="242" t="str">
        <f>IFERROR(VLOOKUP(B4022,HĐ8!$C$7:$L$2000,10,0)," ")</f>
        <v xml:space="preserve"> </v>
      </c>
      <c r="N4022" s="242" t="str">
        <f>IFERROR(VLOOKUP(B4022,HĐ9!$C$7:$L$2000,10,0)," ")</f>
        <v xml:space="preserve"> </v>
      </c>
      <c r="O4022" s="242" t="str">
        <f>IFERROR(VLOOKUP(B4022,HĐ10!$C$8:$L$2000,10,0)," ")</f>
        <v xml:space="preserve"> </v>
      </c>
      <c r="P4022" s="242" t="str">
        <f>IFERROR(VLOOKUP(B4022,HĐ11!$C$7:$L$2000,10,0)," ")</f>
        <v xml:space="preserve"> </v>
      </c>
      <c r="Q4022" s="242">
        <f>IFERROR(VLOOKUP(B4022,HĐ12!$C$7:$L$2000,10,0)," ")</f>
        <v>2</v>
      </c>
      <c r="R4022" s="242" t="str">
        <f>IFERROR(VLOOKUP(B4022,HĐ13!$C$7:$L$2000,10,0)," ")</f>
        <v xml:space="preserve"> </v>
      </c>
      <c r="S4022" s="242" t="str">
        <f>IFERROR(VLOOKUP(B4022,HĐ14!$C$7:$L$2000,10,0)," ")</f>
        <v xml:space="preserve"> </v>
      </c>
      <c r="T4022" s="242" t="str">
        <f>IFERROR(VLOOKUP(B4022,HĐ15!$C$7:$L$2000,10,0)," ")</f>
        <v xml:space="preserve"> </v>
      </c>
      <c r="U4022" s="242" t="str">
        <f>IFERROR(VLOOKUP(B4022,HĐ16!$C$7:$L$2000,10,0)," ")</f>
        <v xml:space="preserve"> </v>
      </c>
      <c r="V4022" s="242" t="str">
        <f>IFERROR(VLOOKUP(B4022,HĐ17!$C$7:$L$2000,10,0)," ")</f>
        <v xml:space="preserve"> </v>
      </c>
      <c r="W4022" s="242" t="str">
        <f>IFERROR(VLOOKUP(B4022,HĐ18!$C$7:$L$2000,10,0)," ")</f>
        <v xml:space="preserve"> </v>
      </c>
      <c r="X4022" s="242" t="str">
        <f>IFERROR(VLOOKUP(B4022,HĐ19!$C$7:$L$2000,10,0)," ")</f>
        <v xml:space="preserve"> </v>
      </c>
      <c r="Y4022" s="242" t="str">
        <f>IFERROR(VLOOKUP(B4022,HĐ20!$C$7:$L$2000,10,0)," ")</f>
        <v xml:space="preserve"> </v>
      </c>
      <c r="Z4022" s="242" t="str">
        <f>IFERROR(VLOOKUP(B4022,HĐ21!$C$7:$L$1999,10,0)," ")</f>
        <v xml:space="preserve"> </v>
      </c>
      <c r="AA4022" s="242" t="str">
        <f>IFERROR(VLOOKUP(B4022,HĐ22!$C$7:$L$1999,10,0)," ")</f>
        <v xml:space="preserve"> </v>
      </c>
      <c r="AB4022" s="235">
        <f t="shared" si="65"/>
        <v>2</v>
      </c>
      <c r="AC4022" s="235"/>
    </row>
    <row r="4023" spans="1:29" s="240" customFormat="1" ht="12.75" hidden="1">
      <c r="A4023" s="235">
        <v>3992</v>
      </c>
      <c r="B4023" s="236">
        <v>3010190135</v>
      </c>
      <c r="C4023" s="237" t="s">
        <v>99</v>
      </c>
      <c r="D4023" s="238" t="s">
        <v>710</v>
      </c>
      <c r="E4023" s="239" t="s">
        <v>1716</v>
      </c>
      <c r="F4023" s="242" t="str">
        <f>IFERROR(VLOOKUP(B4023,HĐ1!$C$8:$L$2000,10,0)," ")</f>
        <v xml:space="preserve"> </v>
      </c>
      <c r="G4023" s="242" t="str">
        <f>IFERROR(VLOOKUP(B4023,HĐ2!$C$7:$L$2000,10,0)," ")</f>
        <v xml:space="preserve"> </v>
      </c>
      <c r="H4023" s="242" t="str">
        <f>IFERROR(VLOOKUP(B4023,HĐ3!$C$8:$L$2000,10,0)," ")</f>
        <v xml:space="preserve"> </v>
      </c>
      <c r="I4023" s="242" t="str">
        <f>IFERROR(VLOOKUP(B4023,HĐ4!$C$8:$L$2000,10,0)," ")</f>
        <v xml:space="preserve"> </v>
      </c>
      <c r="J4023" s="242" t="str">
        <f>IFERROR(VLOOKUP(B4023,HĐ5!$C$8:$L$2000,10,0)," ")</f>
        <v xml:space="preserve"> </v>
      </c>
      <c r="K4023" s="242" t="str">
        <f>IFERROR(VLOOKUP(B4023,HĐ6!$C$8:$L$2000,10,0)," ")</f>
        <v xml:space="preserve"> </v>
      </c>
      <c r="L4023" s="242" t="str">
        <f>IFERROR(VLOOKUP(B4023,HĐ7!$C$7:$L$2000,10,0)," ")</f>
        <v xml:space="preserve"> </v>
      </c>
      <c r="M4023" s="242" t="str">
        <f>IFERROR(VLOOKUP(B4023,HĐ8!$C$7:$L$2000,10,0)," ")</f>
        <v xml:space="preserve"> </v>
      </c>
      <c r="N4023" s="242" t="str">
        <f>IFERROR(VLOOKUP(B4023,HĐ9!$C$7:$L$2000,10,0)," ")</f>
        <v xml:space="preserve"> </v>
      </c>
      <c r="O4023" s="242" t="str">
        <f>IFERROR(VLOOKUP(B4023,HĐ10!$C$8:$L$2000,10,0)," ")</f>
        <v xml:space="preserve"> </v>
      </c>
      <c r="P4023" s="242" t="str">
        <f>IFERROR(VLOOKUP(B4023,HĐ11!$C$7:$L$2000,10,0)," ")</f>
        <v xml:space="preserve"> </v>
      </c>
      <c r="Q4023" s="242" t="str">
        <f>IFERROR(VLOOKUP(B4023,HĐ12!$C$7:$L$2000,10,0)," ")</f>
        <v xml:space="preserve"> </v>
      </c>
      <c r="R4023" s="242" t="str">
        <f>IFERROR(VLOOKUP(B4023,HĐ13!$C$7:$L$2000,10,0)," ")</f>
        <v xml:space="preserve"> </v>
      </c>
      <c r="S4023" s="242" t="str">
        <f>IFERROR(VLOOKUP(B4023,HĐ14!$C$7:$L$2000,10,0)," ")</f>
        <v xml:space="preserve"> </v>
      </c>
      <c r="T4023" s="242" t="str">
        <f>IFERROR(VLOOKUP(B4023,HĐ15!$C$7:$L$2000,10,0)," ")</f>
        <v xml:space="preserve"> </v>
      </c>
      <c r="U4023" s="242" t="str">
        <f>IFERROR(VLOOKUP(B4023,HĐ16!$C$7:$L$2000,10,0)," ")</f>
        <v xml:space="preserve"> </v>
      </c>
      <c r="V4023" s="242" t="str">
        <f>IFERROR(VLOOKUP(B4023,HĐ17!$C$7:$L$2000,10,0)," ")</f>
        <v xml:space="preserve"> </v>
      </c>
      <c r="W4023" s="242" t="str">
        <f>IFERROR(VLOOKUP(B4023,HĐ18!$C$7:$L$2000,10,0)," ")</f>
        <v xml:space="preserve"> </v>
      </c>
      <c r="X4023" s="242" t="str">
        <f>IFERROR(VLOOKUP(B4023,HĐ19!$C$7:$L$2000,10,0)," ")</f>
        <v xml:space="preserve"> </v>
      </c>
      <c r="Y4023" s="242" t="str">
        <f>IFERROR(VLOOKUP(B4023,HĐ20!$C$7:$L$2000,10,0)," ")</f>
        <v xml:space="preserve"> </v>
      </c>
      <c r="Z4023" s="242" t="str">
        <f>IFERROR(VLOOKUP(B4023,HĐ21!$C$7:$L$1999,10,0)," ")</f>
        <v xml:space="preserve"> </v>
      </c>
      <c r="AA4023" s="242" t="str">
        <f>IFERROR(VLOOKUP(B4023,HĐ22!$C$7:$L$1999,10,0)," ")</f>
        <v xml:space="preserve"> </v>
      </c>
      <c r="AB4023" s="235">
        <f t="shared" si="65"/>
        <v>0</v>
      </c>
      <c r="AC4023" s="235"/>
    </row>
    <row r="4024" spans="1:29" s="240" customFormat="1" ht="12.75">
      <c r="A4024" s="235">
        <v>3993</v>
      </c>
      <c r="B4024" s="236">
        <v>3005194155</v>
      </c>
      <c r="C4024" s="237" t="s">
        <v>1715</v>
      </c>
      <c r="D4024" s="238" t="s">
        <v>180</v>
      </c>
      <c r="E4024" s="239" t="s">
        <v>1716</v>
      </c>
      <c r="F4024" s="242">
        <f>IFERROR(VLOOKUP(B4024,HĐ1!$C$8:$L$2000,10,0)," ")</f>
        <v>7</v>
      </c>
      <c r="G4024" s="242">
        <f>IFERROR(VLOOKUP(B4024,HĐ2!$C$7:$L$2000,10,0)," ")</f>
        <v>7</v>
      </c>
      <c r="H4024" s="242" t="str">
        <f>IFERROR(VLOOKUP(B4024,HĐ3!$C$8:$L$2000,10,0)," ")</f>
        <v xml:space="preserve"> </v>
      </c>
      <c r="I4024" s="242" t="str">
        <f>IFERROR(VLOOKUP(B4024,HĐ4!$C$8:$L$2000,10,0)," ")</f>
        <v xml:space="preserve"> </v>
      </c>
      <c r="J4024" s="242" t="str">
        <f>IFERROR(VLOOKUP(B4024,HĐ5!$C$8:$L$2000,10,0)," ")</f>
        <v xml:space="preserve"> </v>
      </c>
      <c r="K4024" s="242" t="str">
        <f>IFERROR(VLOOKUP(B4024,HĐ6!$C$8:$L$2000,10,0)," ")</f>
        <v xml:space="preserve"> </v>
      </c>
      <c r="L4024" s="242" t="str">
        <f>IFERROR(VLOOKUP(B4024,HĐ7!$C$7:$L$2000,10,0)," ")</f>
        <v xml:space="preserve"> </v>
      </c>
      <c r="M4024" s="242" t="str">
        <f>IFERROR(VLOOKUP(B4024,HĐ8!$C$7:$L$2000,10,0)," ")</f>
        <v xml:space="preserve"> </v>
      </c>
      <c r="N4024" s="242" t="str">
        <f>IFERROR(VLOOKUP(B4024,HĐ9!$C$7:$L$2000,10,0)," ")</f>
        <v xml:space="preserve"> </v>
      </c>
      <c r="O4024" s="242" t="str">
        <f>IFERROR(VLOOKUP(B4024,HĐ10!$C$8:$L$2000,10,0)," ")</f>
        <v xml:space="preserve"> </v>
      </c>
      <c r="P4024" s="242" t="str">
        <f>IFERROR(VLOOKUP(B4024,HĐ11!$C$7:$L$2000,10,0)," ")</f>
        <v xml:space="preserve"> </v>
      </c>
      <c r="Q4024" s="242" t="str">
        <f>IFERROR(VLOOKUP(B4024,HĐ12!$C$7:$L$2000,10,0)," ")</f>
        <v xml:space="preserve"> </v>
      </c>
      <c r="R4024" s="242">
        <f>IFERROR(VLOOKUP(B4024,HĐ13!$C$7:$L$2000,10,0)," ")</f>
        <v>7</v>
      </c>
      <c r="S4024" s="242">
        <f>IFERROR(VLOOKUP(B4024,HĐ14!$C$7:$L$2000,10,0)," ")</f>
        <v>8</v>
      </c>
      <c r="T4024" s="242" t="str">
        <f>IFERROR(VLOOKUP(B4024,HĐ15!$C$7:$L$2000,10,0)," ")</f>
        <v xml:space="preserve"> </v>
      </c>
      <c r="U4024" s="242" t="str">
        <f>IFERROR(VLOOKUP(B4024,HĐ16!$C$7:$L$2000,10,0)," ")</f>
        <v xml:space="preserve"> </v>
      </c>
      <c r="V4024" s="242" t="str">
        <f>IFERROR(VLOOKUP(B4024,HĐ17!$C$7:$L$2000,10,0)," ")</f>
        <v xml:space="preserve"> </v>
      </c>
      <c r="W4024" s="242" t="str">
        <f>IFERROR(VLOOKUP(B4024,HĐ18!$C$7:$L$2000,10,0)," ")</f>
        <v xml:space="preserve"> </v>
      </c>
      <c r="X4024" s="242" t="str">
        <f>IFERROR(VLOOKUP(B4024,HĐ19!$C$7:$L$2000,10,0)," ")</f>
        <v xml:space="preserve"> </v>
      </c>
      <c r="Y4024" s="242" t="str">
        <f>IFERROR(VLOOKUP(B4024,HĐ20!$C$7:$L$2000,10,0)," ")</f>
        <v xml:space="preserve"> </v>
      </c>
      <c r="Z4024" s="242" t="str">
        <f>IFERROR(VLOOKUP(B4024,HĐ21!$C$7:$L$1999,10,0)," ")</f>
        <v xml:space="preserve"> </v>
      </c>
      <c r="AA4024" s="242" t="str">
        <f>IFERROR(VLOOKUP(B4024,HĐ22!$C$7:$L$1999,10,0)," ")</f>
        <v xml:space="preserve"> </v>
      </c>
      <c r="AB4024" s="235">
        <f t="shared" si="65"/>
        <v>29</v>
      </c>
      <c r="AC4024" s="235"/>
    </row>
    <row r="4025" spans="1:29" s="240" customFormat="1" ht="12.75" hidden="1">
      <c r="A4025" s="235">
        <v>3994</v>
      </c>
      <c r="B4025" s="236">
        <v>3005194130</v>
      </c>
      <c r="C4025" s="237" t="s">
        <v>2176</v>
      </c>
      <c r="D4025" s="238" t="s">
        <v>240</v>
      </c>
      <c r="E4025" s="239" t="s">
        <v>1716</v>
      </c>
      <c r="F4025" s="242" t="str">
        <f>IFERROR(VLOOKUP(B4025,HĐ1!$C$8:$L$2000,10,0)," ")</f>
        <v xml:space="preserve"> </v>
      </c>
      <c r="G4025" s="242" t="str">
        <f>IFERROR(VLOOKUP(B4025,HĐ2!$C$7:$L$2000,10,0)," ")</f>
        <v xml:space="preserve"> </v>
      </c>
      <c r="H4025" s="242" t="str">
        <f>IFERROR(VLOOKUP(B4025,HĐ3!$C$8:$L$2000,10,0)," ")</f>
        <v xml:space="preserve"> </v>
      </c>
      <c r="I4025" s="242" t="str">
        <f>IFERROR(VLOOKUP(B4025,HĐ4!$C$8:$L$2000,10,0)," ")</f>
        <v xml:space="preserve"> </v>
      </c>
      <c r="J4025" s="242" t="str">
        <f>IFERROR(VLOOKUP(B4025,HĐ5!$C$8:$L$2000,10,0)," ")</f>
        <v xml:space="preserve"> </v>
      </c>
      <c r="K4025" s="242" t="str">
        <f>IFERROR(VLOOKUP(B4025,HĐ6!$C$8:$L$2000,10,0)," ")</f>
        <v xml:space="preserve"> </v>
      </c>
      <c r="L4025" s="242" t="str">
        <f>IFERROR(VLOOKUP(B4025,HĐ7!$C$7:$L$2000,10,0)," ")</f>
        <v xml:space="preserve"> </v>
      </c>
      <c r="M4025" s="242" t="str">
        <f>IFERROR(VLOOKUP(B4025,HĐ8!$C$7:$L$2000,10,0)," ")</f>
        <v xml:space="preserve"> </v>
      </c>
      <c r="N4025" s="242" t="str">
        <f>IFERROR(VLOOKUP(B4025,HĐ9!$C$7:$L$2000,10,0)," ")</f>
        <v xml:space="preserve"> </v>
      </c>
      <c r="O4025" s="242" t="str">
        <f>IFERROR(VLOOKUP(B4025,HĐ10!$C$8:$L$2000,10,0)," ")</f>
        <v xml:space="preserve"> </v>
      </c>
      <c r="P4025" s="242" t="str">
        <f>IFERROR(VLOOKUP(B4025,HĐ11!$C$7:$L$2000,10,0)," ")</f>
        <v xml:space="preserve"> </v>
      </c>
      <c r="Q4025" s="242" t="str">
        <f>IFERROR(VLOOKUP(B4025,HĐ12!$C$7:$L$2000,10,0)," ")</f>
        <v xml:space="preserve"> </v>
      </c>
      <c r="R4025" s="242" t="str">
        <f>IFERROR(VLOOKUP(B4025,HĐ13!$C$7:$L$2000,10,0)," ")</f>
        <v xml:space="preserve"> </v>
      </c>
      <c r="S4025" s="242" t="str">
        <f>IFERROR(VLOOKUP(B4025,HĐ14!$C$7:$L$2000,10,0)," ")</f>
        <v xml:space="preserve"> </v>
      </c>
      <c r="T4025" s="242" t="str">
        <f>IFERROR(VLOOKUP(B4025,HĐ15!$C$7:$L$2000,10,0)," ")</f>
        <v xml:space="preserve"> </v>
      </c>
      <c r="U4025" s="242" t="str">
        <f>IFERROR(VLOOKUP(B4025,HĐ16!$C$7:$L$2000,10,0)," ")</f>
        <v xml:space="preserve"> </v>
      </c>
      <c r="V4025" s="242" t="str">
        <f>IFERROR(VLOOKUP(B4025,HĐ17!$C$7:$L$2000,10,0)," ")</f>
        <v xml:space="preserve"> </v>
      </c>
      <c r="W4025" s="242" t="str">
        <f>IFERROR(VLOOKUP(B4025,HĐ18!$C$7:$L$2000,10,0)," ")</f>
        <v xml:space="preserve"> </v>
      </c>
      <c r="X4025" s="242" t="str">
        <f>IFERROR(VLOOKUP(B4025,HĐ19!$C$7:$L$2000,10,0)," ")</f>
        <v xml:space="preserve"> </v>
      </c>
      <c r="Y4025" s="242" t="str">
        <f>IFERROR(VLOOKUP(B4025,HĐ20!$C$7:$L$2000,10,0)," ")</f>
        <v xml:space="preserve"> </v>
      </c>
      <c r="Z4025" s="242" t="str">
        <f>IFERROR(VLOOKUP(B4025,HĐ21!$C$7:$L$1999,10,0)," ")</f>
        <v xml:space="preserve"> </v>
      </c>
      <c r="AA4025" s="242" t="str">
        <f>IFERROR(VLOOKUP(B4025,HĐ22!$C$7:$L$1999,10,0)," ")</f>
        <v xml:space="preserve"> </v>
      </c>
      <c r="AB4025" s="235">
        <f t="shared" si="65"/>
        <v>0</v>
      </c>
      <c r="AC4025" s="235"/>
    </row>
    <row r="4026" spans="1:29" s="240" customFormat="1" ht="12.75" hidden="1">
      <c r="A4026" s="235">
        <v>3995</v>
      </c>
      <c r="B4026" s="236">
        <v>3005190675</v>
      </c>
      <c r="C4026" s="237" t="s">
        <v>96</v>
      </c>
      <c r="D4026" s="238" t="s">
        <v>4436</v>
      </c>
      <c r="E4026" s="239" t="s">
        <v>1716</v>
      </c>
      <c r="F4026" s="242" t="str">
        <f>IFERROR(VLOOKUP(B4026,HĐ1!$C$8:$L$2000,10,0)," ")</f>
        <v xml:space="preserve"> </v>
      </c>
      <c r="G4026" s="242" t="str">
        <f>IFERROR(VLOOKUP(B4026,HĐ2!$C$7:$L$2000,10,0)," ")</f>
        <v xml:space="preserve"> </v>
      </c>
      <c r="H4026" s="242" t="str">
        <f>IFERROR(VLOOKUP(B4026,HĐ3!$C$8:$L$2000,10,0)," ")</f>
        <v xml:space="preserve"> </v>
      </c>
      <c r="I4026" s="242" t="str">
        <f>IFERROR(VLOOKUP(B4026,HĐ4!$C$8:$L$2000,10,0)," ")</f>
        <v xml:space="preserve"> </v>
      </c>
      <c r="J4026" s="242" t="str">
        <f>IFERROR(VLOOKUP(B4026,HĐ5!$C$8:$L$2000,10,0)," ")</f>
        <v xml:space="preserve"> </v>
      </c>
      <c r="K4026" s="242" t="str">
        <f>IFERROR(VLOOKUP(B4026,HĐ6!$C$8:$L$2000,10,0)," ")</f>
        <v xml:space="preserve"> </v>
      </c>
      <c r="L4026" s="242" t="str">
        <f>IFERROR(VLOOKUP(B4026,HĐ7!$C$7:$L$2000,10,0)," ")</f>
        <v xml:space="preserve"> </v>
      </c>
      <c r="M4026" s="242" t="str">
        <f>IFERROR(VLOOKUP(B4026,HĐ8!$C$7:$L$2000,10,0)," ")</f>
        <v xml:space="preserve"> </v>
      </c>
      <c r="N4026" s="242" t="str">
        <f>IFERROR(VLOOKUP(B4026,HĐ9!$C$7:$L$2000,10,0)," ")</f>
        <v xml:space="preserve"> </v>
      </c>
      <c r="O4026" s="242" t="str">
        <f>IFERROR(VLOOKUP(B4026,HĐ10!$C$8:$L$2000,10,0)," ")</f>
        <v xml:space="preserve"> </v>
      </c>
      <c r="P4026" s="242" t="str">
        <f>IFERROR(VLOOKUP(B4026,HĐ11!$C$7:$L$2000,10,0)," ")</f>
        <v xml:space="preserve"> </v>
      </c>
      <c r="Q4026" s="242" t="str">
        <f>IFERROR(VLOOKUP(B4026,HĐ12!$C$7:$L$2000,10,0)," ")</f>
        <v xml:space="preserve"> </v>
      </c>
      <c r="R4026" s="242" t="str">
        <f>IFERROR(VLOOKUP(B4026,HĐ13!$C$7:$L$2000,10,0)," ")</f>
        <v xml:space="preserve"> </v>
      </c>
      <c r="S4026" s="242" t="str">
        <f>IFERROR(VLOOKUP(B4026,HĐ14!$C$7:$L$2000,10,0)," ")</f>
        <v xml:space="preserve"> </v>
      </c>
      <c r="T4026" s="242" t="str">
        <f>IFERROR(VLOOKUP(B4026,HĐ15!$C$7:$L$2000,10,0)," ")</f>
        <v xml:space="preserve"> </v>
      </c>
      <c r="U4026" s="242" t="str">
        <f>IFERROR(VLOOKUP(B4026,HĐ16!$C$7:$L$2000,10,0)," ")</f>
        <v xml:space="preserve"> </v>
      </c>
      <c r="V4026" s="242" t="str">
        <f>IFERROR(VLOOKUP(B4026,HĐ17!$C$7:$L$2000,10,0)," ")</f>
        <v xml:space="preserve"> </v>
      </c>
      <c r="W4026" s="242" t="str">
        <f>IFERROR(VLOOKUP(B4026,HĐ18!$C$7:$L$2000,10,0)," ")</f>
        <v xml:space="preserve"> </v>
      </c>
      <c r="X4026" s="242" t="str">
        <f>IFERROR(VLOOKUP(B4026,HĐ19!$C$7:$L$2000,10,0)," ")</f>
        <v xml:space="preserve"> </v>
      </c>
      <c r="Y4026" s="242" t="str">
        <f>IFERROR(VLOOKUP(B4026,HĐ20!$C$7:$L$2000,10,0)," ")</f>
        <v xml:space="preserve"> </v>
      </c>
      <c r="Z4026" s="242" t="str">
        <f>IFERROR(VLOOKUP(B4026,HĐ21!$C$7:$L$1999,10,0)," ")</f>
        <v xml:space="preserve"> </v>
      </c>
      <c r="AA4026" s="242" t="str">
        <f>IFERROR(VLOOKUP(B4026,HĐ22!$C$7:$L$1999,10,0)," ")</f>
        <v xml:space="preserve"> </v>
      </c>
      <c r="AB4026" s="235">
        <f t="shared" si="65"/>
        <v>0</v>
      </c>
      <c r="AC4026" s="235"/>
    </row>
    <row r="4027" spans="1:29" s="240" customFormat="1" ht="12.75" hidden="1">
      <c r="A4027" s="235">
        <v>3996</v>
      </c>
      <c r="B4027" s="236">
        <v>3005190053</v>
      </c>
      <c r="C4027" s="237" t="s">
        <v>4437</v>
      </c>
      <c r="D4027" s="238" t="s">
        <v>264</v>
      </c>
      <c r="E4027" s="239" t="s">
        <v>1716</v>
      </c>
      <c r="F4027" s="242" t="str">
        <f>IFERROR(VLOOKUP(B4027,HĐ1!$C$8:$L$2000,10,0)," ")</f>
        <v xml:space="preserve"> </v>
      </c>
      <c r="G4027" s="242" t="str">
        <f>IFERROR(VLOOKUP(B4027,HĐ2!$C$7:$L$2000,10,0)," ")</f>
        <v xml:space="preserve"> </v>
      </c>
      <c r="H4027" s="242" t="str">
        <f>IFERROR(VLOOKUP(B4027,HĐ3!$C$8:$L$2000,10,0)," ")</f>
        <v xml:space="preserve"> </v>
      </c>
      <c r="I4027" s="242" t="str">
        <f>IFERROR(VLOOKUP(B4027,HĐ4!$C$8:$L$2000,10,0)," ")</f>
        <v xml:space="preserve"> </v>
      </c>
      <c r="J4027" s="242" t="str">
        <f>IFERROR(VLOOKUP(B4027,HĐ5!$C$8:$L$2000,10,0)," ")</f>
        <v xml:space="preserve"> </v>
      </c>
      <c r="K4027" s="242" t="str">
        <f>IFERROR(VLOOKUP(B4027,HĐ6!$C$8:$L$2000,10,0)," ")</f>
        <v xml:space="preserve"> </v>
      </c>
      <c r="L4027" s="242" t="str">
        <f>IFERROR(VLOOKUP(B4027,HĐ7!$C$7:$L$2000,10,0)," ")</f>
        <v xml:space="preserve"> </v>
      </c>
      <c r="M4027" s="242" t="str">
        <f>IFERROR(VLOOKUP(B4027,HĐ8!$C$7:$L$2000,10,0)," ")</f>
        <v xml:space="preserve"> </v>
      </c>
      <c r="N4027" s="242" t="str">
        <f>IFERROR(VLOOKUP(B4027,HĐ9!$C$7:$L$2000,10,0)," ")</f>
        <v xml:space="preserve"> </v>
      </c>
      <c r="O4027" s="242" t="str">
        <f>IFERROR(VLOOKUP(B4027,HĐ10!$C$8:$L$2000,10,0)," ")</f>
        <v xml:space="preserve"> </v>
      </c>
      <c r="P4027" s="242" t="str">
        <f>IFERROR(VLOOKUP(B4027,HĐ11!$C$7:$L$2000,10,0)," ")</f>
        <v xml:space="preserve"> </v>
      </c>
      <c r="Q4027" s="242" t="str">
        <f>IFERROR(VLOOKUP(B4027,HĐ12!$C$7:$L$2000,10,0)," ")</f>
        <v xml:space="preserve"> </v>
      </c>
      <c r="R4027" s="242" t="str">
        <f>IFERROR(VLOOKUP(B4027,HĐ13!$C$7:$L$2000,10,0)," ")</f>
        <v xml:space="preserve"> </v>
      </c>
      <c r="S4027" s="242" t="str">
        <f>IFERROR(VLOOKUP(B4027,HĐ14!$C$7:$L$2000,10,0)," ")</f>
        <v xml:space="preserve"> </v>
      </c>
      <c r="T4027" s="242" t="str">
        <f>IFERROR(VLOOKUP(B4027,HĐ15!$C$7:$L$2000,10,0)," ")</f>
        <v xml:space="preserve"> </v>
      </c>
      <c r="U4027" s="242" t="str">
        <f>IFERROR(VLOOKUP(B4027,HĐ16!$C$7:$L$2000,10,0)," ")</f>
        <v xml:space="preserve"> </v>
      </c>
      <c r="V4027" s="242" t="str">
        <f>IFERROR(VLOOKUP(B4027,HĐ17!$C$7:$L$2000,10,0)," ")</f>
        <v xml:space="preserve"> </v>
      </c>
      <c r="W4027" s="242" t="str">
        <f>IFERROR(VLOOKUP(B4027,HĐ18!$C$7:$L$2000,10,0)," ")</f>
        <v xml:space="preserve"> </v>
      </c>
      <c r="X4027" s="242" t="str">
        <f>IFERROR(VLOOKUP(B4027,HĐ19!$C$7:$L$2000,10,0)," ")</f>
        <v xml:space="preserve"> </v>
      </c>
      <c r="Y4027" s="242" t="str">
        <f>IFERROR(VLOOKUP(B4027,HĐ20!$C$7:$L$2000,10,0)," ")</f>
        <v xml:space="preserve"> </v>
      </c>
      <c r="Z4027" s="242" t="str">
        <f>IFERROR(VLOOKUP(B4027,HĐ21!$C$7:$L$1999,10,0)," ")</f>
        <v xml:space="preserve"> </v>
      </c>
      <c r="AA4027" s="242" t="str">
        <f>IFERROR(VLOOKUP(B4027,HĐ22!$C$7:$L$1999,10,0)," ")</f>
        <v xml:space="preserve"> </v>
      </c>
      <c r="AB4027" s="235">
        <f t="shared" si="65"/>
        <v>0</v>
      </c>
      <c r="AC4027" s="235"/>
    </row>
    <row r="4028" spans="1:29" s="240" customFormat="1" ht="12.75" hidden="1">
      <c r="A4028" s="235">
        <v>3997</v>
      </c>
      <c r="B4028" s="236">
        <v>3005194117</v>
      </c>
      <c r="C4028" s="237" t="s">
        <v>339</v>
      </c>
      <c r="D4028" s="238" t="s">
        <v>264</v>
      </c>
      <c r="E4028" s="239" t="s">
        <v>1716</v>
      </c>
      <c r="F4028" s="242" t="str">
        <f>IFERROR(VLOOKUP(B4028,HĐ1!$C$8:$L$2000,10,0)," ")</f>
        <v xml:space="preserve"> </v>
      </c>
      <c r="G4028" s="242" t="str">
        <f>IFERROR(VLOOKUP(B4028,HĐ2!$C$7:$L$2000,10,0)," ")</f>
        <v xml:space="preserve"> </v>
      </c>
      <c r="H4028" s="242" t="str">
        <f>IFERROR(VLOOKUP(B4028,HĐ3!$C$8:$L$2000,10,0)," ")</f>
        <v xml:space="preserve"> </v>
      </c>
      <c r="I4028" s="242" t="str">
        <f>IFERROR(VLOOKUP(B4028,HĐ4!$C$8:$L$2000,10,0)," ")</f>
        <v xml:space="preserve"> </v>
      </c>
      <c r="J4028" s="242" t="str">
        <f>IFERROR(VLOOKUP(B4028,HĐ5!$C$8:$L$2000,10,0)," ")</f>
        <v xml:space="preserve"> </v>
      </c>
      <c r="K4028" s="242" t="str">
        <f>IFERROR(VLOOKUP(B4028,HĐ6!$C$8:$L$2000,10,0)," ")</f>
        <v xml:space="preserve"> </v>
      </c>
      <c r="L4028" s="242" t="str">
        <f>IFERROR(VLOOKUP(B4028,HĐ7!$C$7:$L$2000,10,0)," ")</f>
        <v xml:space="preserve"> </v>
      </c>
      <c r="M4028" s="242" t="str">
        <f>IFERROR(VLOOKUP(B4028,HĐ8!$C$7:$L$2000,10,0)," ")</f>
        <v xml:space="preserve"> </v>
      </c>
      <c r="N4028" s="242" t="str">
        <f>IFERROR(VLOOKUP(B4028,HĐ9!$C$7:$L$2000,10,0)," ")</f>
        <v xml:space="preserve"> </v>
      </c>
      <c r="O4028" s="242" t="str">
        <f>IFERROR(VLOOKUP(B4028,HĐ10!$C$8:$L$2000,10,0)," ")</f>
        <v xml:space="preserve"> </v>
      </c>
      <c r="P4028" s="242" t="str">
        <f>IFERROR(VLOOKUP(B4028,HĐ11!$C$7:$L$2000,10,0)," ")</f>
        <v xml:space="preserve"> </v>
      </c>
      <c r="Q4028" s="242" t="str">
        <f>IFERROR(VLOOKUP(B4028,HĐ12!$C$7:$L$2000,10,0)," ")</f>
        <v xml:space="preserve"> </v>
      </c>
      <c r="R4028" s="242" t="str">
        <f>IFERROR(VLOOKUP(B4028,HĐ13!$C$7:$L$2000,10,0)," ")</f>
        <v xml:space="preserve"> </v>
      </c>
      <c r="S4028" s="242" t="str">
        <f>IFERROR(VLOOKUP(B4028,HĐ14!$C$7:$L$2000,10,0)," ")</f>
        <v xml:space="preserve"> </v>
      </c>
      <c r="T4028" s="242" t="str">
        <f>IFERROR(VLOOKUP(B4028,HĐ15!$C$7:$L$2000,10,0)," ")</f>
        <v xml:space="preserve"> </v>
      </c>
      <c r="U4028" s="242" t="str">
        <f>IFERROR(VLOOKUP(B4028,HĐ16!$C$7:$L$2000,10,0)," ")</f>
        <v xml:space="preserve"> </v>
      </c>
      <c r="V4028" s="242" t="str">
        <f>IFERROR(VLOOKUP(B4028,HĐ17!$C$7:$L$2000,10,0)," ")</f>
        <v xml:space="preserve"> </v>
      </c>
      <c r="W4028" s="242" t="str">
        <f>IFERROR(VLOOKUP(B4028,HĐ18!$C$7:$L$2000,10,0)," ")</f>
        <v xml:space="preserve"> </v>
      </c>
      <c r="X4028" s="242" t="str">
        <f>IFERROR(VLOOKUP(B4028,HĐ19!$C$7:$L$2000,10,0)," ")</f>
        <v xml:space="preserve"> </v>
      </c>
      <c r="Y4028" s="242" t="str">
        <f>IFERROR(VLOOKUP(B4028,HĐ20!$C$7:$L$2000,10,0)," ")</f>
        <v xml:space="preserve"> </v>
      </c>
      <c r="Z4028" s="242" t="str">
        <f>IFERROR(VLOOKUP(B4028,HĐ21!$C$7:$L$1999,10,0)," ")</f>
        <v xml:space="preserve"> </v>
      </c>
      <c r="AA4028" s="242" t="str">
        <f>IFERROR(VLOOKUP(B4028,HĐ22!$C$7:$L$1999,10,0)," ")</f>
        <v xml:space="preserve"> </v>
      </c>
      <c r="AB4028" s="235">
        <f t="shared" si="65"/>
        <v>0</v>
      </c>
      <c r="AC4028" s="235"/>
    </row>
    <row r="4029" spans="1:29" s="240" customFormat="1" ht="12.75" hidden="1">
      <c r="A4029" s="235">
        <v>3998</v>
      </c>
      <c r="B4029" s="236">
        <v>3005194219</v>
      </c>
      <c r="C4029" s="237" t="s">
        <v>650</v>
      </c>
      <c r="D4029" s="238" t="s">
        <v>264</v>
      </c>
      <c r="E4029" s="239" t="s">
        <v>1716</v>
      </c>
      <c r="F4029" s="242" t="str">
        <f>IFERROR(VLOOKUP(B4029,HĐ1!$C$8:$L$2000,10,0)," ")</f>
        <v xml:space="preserve"> </v>
      </c>
      <c r="G4029" s="242" t="str">
        <f>IFERROR(VLOOKUP(B4029,HĐ2!$C$7:$L$2000,10,0)," ")</f>
        <v xml:space="preserve"> </v>
      </c>
      <c r="H4029" s="242" t="str">
        <f>IFERROR(VLOOKUP(B4029,HĐ3!$C$8:$L$2000,10,0)," ")</f>
        <v xml:space="preserve"> </v>
      </c>
      <c r="I4029" s="242" t="str">
        <f>IFERROR(VLOOKUP(B4029,HĐ4!$C$8:$L$2000,10,0)," ")</f>
        <v xml:space="preserve"> </v>
      </c>
      <c r="J4029" s="242" t="str">
        <f>IFERROR(VLOOKUP(B4029,HĐ5!$C$8:$L$2000,10,0)," ")</f>
        <v xml:space="preserve"> </v>
      </c>
      <c r="K4029" s="242" t="str">
        <f>IFERROR(VLOOKUP(B4029,HĐ6!$C$8:$L$2000,10,0)," ")</f>
        <v xml:space="preserve"> </v>
      </c>
      <c r="L4029" s="242" t="str">
        <f>IFERROR(VLOOKUP(B4029,HĐ7!$C$7:$L$2000,10,0)," ")</f>
        <v xml:space="preserve"> </v>
      </c>
      <c r="M4029" s="242" t="str">
        <f>IFERROR(VLOOKUP(B4029,HĐ8!$C$7:$L$2000,10,0)," ")</f>
        <v xml:space="preserve"> </v>
      </c>
      <c r="N4029" s="242" t="str">
        <f>IFERROR(VLOOKUP(B4029,HĐ9!$C$7:$L$2000,10,0)," ")</f>
        <v xml:space="preserve"> </v>
      </c>
      <c r="O4029" s="242" t="str">
        <f>IFERROR(VLOOKUP(B4029,HĐ10!$C$8:$L$2000,10,0)," ")</f>
        <v xml:space="preserve"> </v>
      </c>
      <c r="P4029" s="242" t="str">
        <f>IFERROR(VLOOKUP(B4029,HĐ11!$C$7:$L$2000,10,0)," ")</f>
        <v xml:space="preserve"> </v>
      </c>
      <c r="Q4029" s="242" t="str">
        <f>IFERROR(VLOOKUP(B4029,HĐ12!$C$7:$L$2000,10,0)," ")</f>
        <v xml:space="preserve"> </v>
      </c>
      <c r="R4029" s="242" t="str">
        <f>IFERROR(VLOOKUP(B4029,HĐ13!$C$7:$L$2000,10,0)," ")</f>
        <v xml:space="preserve"> </v>
      </c>
      <c r="S4029" s="242" t="str">
        <f>IFERROR(VLOOKUP(B4029,HĐ14!$C$7:$L$2000,10,0)," ")</f>
        <v xml:space="preserve"> </v>
      </c>
      <c r="T4029" s="242" t="str">
        <f>IFERROR(VLOOKUP(B4029,HĐ15!$C$7:$L$2000,10,0)," ")</f>
        <v xml:space="preserve"> </v>
      </c>
      <c r="U4029" s="242" t="str">
        <f>IFERROR(VLOOKUP(B4029,HĐ16!$C$7:$L$2000,10,0)," ")</f>
        <v xml:space="preserve"> </v>
      </c>
      <c r="V4029" s="242" t="str">
        <f>IFERROR(VLOOKUP(B4029,HĐ17!$C$7:$L$2000,10,0)," ")</f>
        <v xml:space="preserve"> </v>
      </c>
      <c r="W4029" s="242" t="str">
        <f>IFERROR(VLOOKUP(B4029,HĐ18!$C$7:$L$2000,10,0)," ")</f>
        <v xml:space="preserve"> </v>
      </c>
      <c r="X4029" s="242" t="str">
        <f>IFERROR(VLOOKUP(B4029,HĐ19!$C$7:$L$2000,10,0)," ")</f>
        <v xml:space="preserve"> </v>
      </c>
      <c r="Y4029" s="242" t="str">
        <f>IFERROR(VLOOKUP(B4029,HĐ20!$C$7:$L$2000,10,0)," ")</f>
        <v xml:space="preserve"> </v>
      </c>
      <c r="Z4029" s="242" t="str">
        <f>IFERROR(VLOOKUP(B4029,HĐ21!$C$7:$L$1999,10,0)," ")</f>
        <v xml:space="preserve"> </v>
      </c>
      <c r="AA4029" s="242" t="str">
        <f>IFERROR(VLOOKUP(B4029,HĐ22!$C$7:$L$1999,10,0)," ")</f>
        <v xml:space="preserve"> </v>
      </c>
      <c r="AB4029" s="235">
        <f t="shared" si="65"/>
        <v>0</v>
      </c>
      <c r="AC4029" s="235"/>
    </row>
    <row r="4030" spans="1:29" s="240" customFormat="1" ht="12.75" hidden="1">
      <c r="A4030" s="235">
        <v>3999</v>
      </c>
      <c r="B4030" s="236">
        <v>3005194229</v>
      </c>
      <c r="C4030" s="237" t="s">
        <v>4438</v>
      </c>
      <c r="D4030" s="238" t="s">
        <v>264</v>
      </c>
      <c r="E4030" s="239" t="s">
        <v>1716</v>
      </c>
      <c r="F4030" s="242" t="str">
        <f>IFERROR(VLOOKUP(B4030,HĐ1!$C$8:$L$2000,10,0)," ")</f>
        <v xml:space="preserve"> </v>
      </c>
      <c r="G4030" s="242" t="str">
        <f>IFERROR(VLOOKUP(B4030,HĐ2!$C$7:$L$2000,10,0)," ")</f>
        <v xml:space="preserve"> </v>
      </c>
      <c r="H4030" s="242" t="str">
        <f>IFERROR(VLOOKUP(B4030,HĐ3!$C$8:$L$2000,10,0)," ")</f>
        <v xml:space="preserve"> </v>
      </c>
      <c r="I4030" s="242" t="str">
        <f>IFERROR(VLOOKUP(B4030,HĐ4!$C$8:$L$2000,10,0)," ")</f>
        <v xml:space="preserve"> </v>
      </c>
      <c r="J4030" s="242" t="str">
        <f>IFERROR(VLOOKUP(B4030,HĐ5!$C$8:$L$2000,10,0)," ")</f>
        <v xml:space="preserve"> </v>
      </c>
      <c r="K4030" s="242" t="str">
        <f>IFERROR(VLOOKUP(B4030,HĐ6!$C$8:$L$2000,10,0)," ")</f>
        <v xml:space="preserve"> </v>
      </c>
      <c r="L4030" s="242" t="str">
        <f>IFERROR(VLOOKUP(B4030,HĐ7!$C$7:$L$2000,10,0)," ")</f>
        <v xml:space="preserve"> </v>
      </c>
      <c r="M4030" s="242" t="str">
        <f>IFERROR(VLOOKUP(B4030,HĐ8!$C$7:$L$2000,10,0)," ")</f>
        <v xml:space="preserve"> </v>
      </c>
      <c r="N4030" s="242" t="str">
        <f>IFERROR(VLOOKUP(B4030,HĐ9!$C$7:$L$2000,10,0)," ")</f>
        <v xml:space="preserve"> </v>
      </c>
      <c r="O4030" s="242" t="str">
        <f>IFERROR(VLOOKUP(B4030,HĐ10!$C$8:$L$2000,10,0)," ")</f>
        <v xml:space="preserve"> </v>
      </c>
      <c r="P4030" s="242" t="str">
        <f>IFERROR(VLOOKUP(B4030,HĐ11!$C$7:$L$2000,10,0)," ")</f>
        <v xml:space="preserve"> </v>
      </c>
      <c r="Q4030" s="242" t="str">
        <f>IFERROR(VLOOKUP(B4030,HĐ12!$C$7:$L$2000,10,0)," ")</f>
        <v xml:space="preserve"> </v>
      </c>
      <c r="R4030" s="242" t="str">
        <f>IFERROR(VLOOKUP(B4030,HĐ13!$C$7:$L$2000,10,0)," ")</f>
        <v xml:space="preserve"> </v>
      </c>
      <c r="S4030" s="242" t="str">
        <f>IFERROR(VLOOKUP(B4030,HĐ14!$C$7:$L$2000,10,0)," ")</f>
        <v xml:space="preserve"> </v>
      </c>
      <c r="T4030" s="242" t="str">
        <f>IFERROR(VLOOKUP(B4030,HĐ15!$C$7:$L$2000,10,0)," ")</f>
        <v xml:space="preserve"> </v>
      </c>
      <c r="U4030" s="242" t="str">
        <f>IFERROR(VLOOKUP(B4030,HĐ16!$C$7:$L$2000,10,0)," ")</f>
        <v xml:space="preserve"> </v>
      </c>
      <c r="V4030" s="242" t="str">
        <f>IFERROR(VLOOKUP(B4030,HĐ17!$C$7:$L$2000,10,0)," ")</f>
        <v xml:space="preserve"> </v>
      </c>
      <c r="W4030" s="242" t="str">
        <f>IFERROR(VLOOKUP(B4030,HĐ18!$C$7:$L$2000,10,0)," ")</f>
        <v xml:space="preserve"> </v>
      </c>
      <c r="X4030" s="242" t="str">
        <f>IFERROR(VLOOKUP(B4030,HĐ19!$C$7:$L$2000,10,0)," ")</f>
        <v xml:space="preserve"> </v>
      </c>
      <c r="Y4030" s="242" t="str">
        <f>IFERROR(VLOOKUP(B4030,HĐ20!$C$7:$L$2000,10,0)," ")</f>
        <v xml:space="preserve"> </v>
      </c>
      <c r="Z4030" s="242" t="str">
        <f>IFERROR(VLOOKUP(B4030,HĐ21!$C$7:$L$1999,10,0)," ")</f>
        <v xml:space="preserve"> </v>
      </c>
      <c r="AA4030" s="242" t="str">
        <f>IFERROR(VLOOKUP(B4030,HĐ22!$C$7:$L$1999,10,0)," ")</f>
        <v xml:space="preserve"> </v>
      </c>
      <c r="AB4030" s="235">
        <f t="shared" si="65"/>
        <v>0</v>
      </c>
      <c r="AC4030" s="235"/>
    </row>
    <row r="4031" spans="1:29" s="240" customFormat="1" ht="12.75" hidden="1">
      <c r="A4031" s="235">
        <v>4000</v>
      </c>
      <c r="B4031" s="236">
        <v>3005194238</v>
      </c>
      <c r="C4031" s="237" t="s">
        <v>3950</v>
      </c>
      <c r="D4031" s="238" t="s">
        <v>264</v>
      </c>
      <c r="E4031" s="239" t="s">
        <v>1716</v>
      </c>
      <c r="F4031" s="242" t="str">
        <f>IFERROR(VLOOKUP(B4031,HĐ1!$C$8:$L$2000,10,0)," ")</f>
        <v xml:space="preserve"> </v>
      </c>
      <c r="G4031" s="242" t="str">
        <f>IFERROR(VLOOKUP(B4031,HĐ2!$C$7:$L$2000,10,0)," ")</f>
        <v xml:space="preserve"> </v>
      </c>
      <c r="H4031" s="242" t="str">
        <f>IFERROR(VLOOKUP(B4031,HĐ3!$C$8:$L$2000,10,0)," ")</f>
        <v xml:space="preserve"> </v>
      </c>
      <c r="I4031" s="242" t="str">
        <f>IFERROR(VLOOKUP(B4031,HĐ4!$C$8:$L$2000,10,0)," ")</f>
        <v xml:space="preserve"> </v>
      </c>
      <c r="J4031" s="242" t="str">
        <f>IFERROR(VLOOKUP(B4031,HĐ5!$C$8:$L$2000,10,0)," ")</f>
        <v xml:space="preserve"> </v>
      </c>
      <c r="K4031" s="242" t="str">
        <f>IFERROR(VLOOKUP(B4031,HĐ6!$C$8:$L$2000,10,0)," ")</f>
        <v xml:space="preserve"> </v>
      </c>
      <c r="L4031" s="242" t="str">
        <f>IFERROR(VLOOKUP(B4031,HĐ7!$C$7:$L$2000,10,0)," ")</f>
        <v xml:space="preserve"> </v>
      </c>
      <c r="M4031" s="242" t="str">
        <f>IFERROR(VLOOKUP(B4031,HĐ8!$C$7:$L$2000,10,0)," ")</f>
        <v xml:space="preserve"> </v>
      </c>
      <c r="N4031" s="242" t="str">
        <f>IFERROR(VLOOKUP(B4031,HĐ9!$C$7:$L$2000,10,0)," ")</f>
        <v xml:space="preserve"> </v>
      </c>
      <c r="O4031" s="242" t="str">
        <f>IFERROR(VLOOKUP(B4031,HĐ10!$C$8:$L$2000,10,0)," ")</f>
        <v xml:space="preserve"> </v>
      </c>
      <c r="P4031" s="242" t="str">
        <f>IFERROR(VLOOKUP(B4031,HĐ11!$C$7:$L$2000,10,0)," ")</f>
        <v xml:space="preserve"> </v>
      </c>
      <c r="Q4031" s="242" t="str">
        <f>IFERROR(VLOOKUP(B4031,HĐ12!$C$7:$L$2000,10,0)," ")</f>
        <v xml:space="preserve"> </v>
      </c>
      <c r="R4031" s="242" t="str">
        <f>IFERROR(VLOOKUP(B4031,HĐ13!$C$7:$L$2000,10,0)," ")</f>
        <v xml:space="preserve"> </v>
      </c>
      <c r="S4031" s="242" t="str">
        <f>IFERROR(VLOOKUP(B4031,HĐ14!$C$7:$L$2000,10,0)," ")</f>
        <v xml:space="preserve"> </v>
      </c>
      <c r="T4031" s="242" t="str">
        <f>IFERROR(VLOOKUP(B4031,HĐ15!$C$7:$L$2000,10,0)," ")</f>
        <v xml:space="preserve"> </v>
      </c>
      <c r="U4031" s="242" t="str">
        <f>IFERROR(VLOOKUP(B4031,HĐ16!$C$7:$L$2000,10,0)," ")</f>
        <v xml:space="preserve"> </v>
      </c>
      <c r="V4031" s="242" t="str">
        <f>IFERROR(VLOOKUP(B4031,HĐ17!$C$7:$L$2000,10,0)," ")</f>
        <v xml:space="preserve"> </v>
      </c>
      <c r="W4031" s="242" t="str">
        <f>IFERROR(VLOOKUP(B4031,HĐ18!$C$7:$L$2000,10,0)," ")</f>
        <v xml:space="preserve"> </v>
      </c>
      <c r="X4031" s="242" t="str">
        <f>IFERROR(VLOOKUP(B4031,HĐ19!$C$7:$L$2000,10,0)," ")</f>
        <v xml:space="preserve"> </v>
      </c>
      <c r="Y4031" s="242" t="str">
        <f>IFERROR(VLOOKUP(B4031,HĐ20!$C$7:$L$2000,10,0)," ")</f>
        <v xml:space="preserve"> </v>
      </c>
      <c r="Z4031" s="242" t="str">
        <f>IFERROR(VLOOKUP(B4031,HĐ21!$C$7:$L$1999,10,0)," ")</f>
        <v xml:space="preserve"> </v>
      </c>
      <c r="AA4031" s="242" t="str">
        <f>IFERROR(VLOOKUP(B4031,HĐ22!$C$7:$L$1999,10,0)," ")</f>
        <v xml:space="preserve"> </v>
      </c>
      <c r="AB4031" s="235">
        <f t="shared" si="65"/>
        <v>0</v>
      </c>
      <c r="AC4031" s="235"/>
    </row>
    <row r="4032" spans="1:29" s="240" customFormat="1" ht="12.75" hidden="1">
      <c r="A4032" s="235">
        <v>4001</v>
      </c>
      <c r="B4032" s="236">
        <v>3005190479</v>
      </c>
      <c r="C4032" s="237" t="s">
        <v>142</v>
      </c>
      <c r="D4032" s="238" t="s">
        <v>4439</v>
      </c>
      <c r="E4032" s="239" t="s">
        <v>1716</v>
      </c>
      <c r="F4032" s="242" t="str">
        <f>IFERROR(VLOOKUP(B4032,HĐ1!$C$8:$L$2000,10,0)," ")</f>
        <v xml:space="preserve"> </v>
      </c>
      <c r="G4032" s="242" t="str">
        <f>IFERROR(VLOOKUP(B4032,HĐ2!$C$7:$L$2000,10,0)," ")</f>
        <v xml:space="preserve"> </v>
      </c>
      <c r="H4032" s="242" t="str">
        <f>IFERROR(VLOOKUP(B4032,HĐ3!$C$8:$L$2000,10,0)," ")</f>
        <v xml:space="preserve"> </v>
      </c>
      <c r="I4032" s="242" t="str">
        <f>IFERROR(VLOOKUP(B4032,HĐ4!$C$8:$L$2000,10,0)," ")</f>
        <v xml:space="preserve"> </v>
      </c>
      <c r="J4032" s="242" t="str">
        <f>IFERROR(VLOOKUP(B4032,HĐ5!$C$8:$L$2000,10,0)," ")</f>
        <v xml:space="preserve"> </v>
      </c>
      <c r="K4032" s="242" t="str">
        <f>IFERROR(VLOOKUP(B4032,HĐ6!$C$8:$L$2000,10,0)," ")</f>
        <v xml:space="preserve"> </v>
      </c>
      <c r="L4032" s="242" t="str">
        <f>IFERROR(VLOOKUP(B4032,HĐ7!$C$7:$L$2000,10,0)," ")</f>
        <v xml:space="preserve"> </v>
      </c>
      <c r="M4032" s="242" t="str">
        <f>IFERROR(VLOOKUP(B4032,HĐ8!$C$7:$L$2000,10,0)," ")</f>
        <v xml:space="preserve"> </v>
      </c>
      <c r="N4032" s="242" t="str">
        <f>IFERROR(VLOOKUP(B4032,HĐ9!$C$7:$L$2000,10,0)," ")</f>
        <v xml:space="preserve"> </v>
      </c>
      <c r="O4032" s="242" t="str">
        <f>IFERROR(VLOOKUP(B4032,HĐ10!$C$8:$L$2000,10,0)," ")</f>
        <v xml:space="preserve"> </v>
      </c>
      <c r="P4032" s="242" t="str">
        <f>IFERROR(VLOOKUP(B4032,HĐ11!$C$7:$L$2000,10,0)," ")</f>
        <v xml:space="preserve"> </v>
      </c>
      <c r="Q4032" s="242" t="str">
        <f>IFERROR(VLOOKUP(B4032,HĐ12!$C$7:$L$2000,10,0)," ")</f>
        <v xml:space="preserve"> </v>
      </c>
      <c r="R4032" s="242" t="str">
        <f>IFERROR(VLOOKUP(B4032,HĐ13!$C$7:$L$2000,10,0)," ")</f>
        <v xml:space="preserve"> </v>
      </c>
      <c r="S4032" s="242" t="str">
        <f>IFERROR(VLOOKUP(B4032,HĐ14!$C$7:$L$2000,10,0)," ")</f>
        <v xml:space="preserve"> </v>
      </c>
      <c r="T4032" s="242" t="str">
        <f>IFERROR(VLOOKUP(B4032,HĐ15!$C$7:$L$2000,10,0)," ")</f>
        <v xml:space="preserve"> </v>
      </c>
      <c r="U4032" s="242" t="str">
        <f>IFERROR(VLOOKUP(B4032,HĐ16!$C$7:$L$2000,10,0)," ")</f>
        <v xml:space="preserve"> </v>
      </c>
      <c r="V4032" s="242" t="str">
        <f>IFERROR(VLOOKUP(B4032,HĐ17!$C$7:$L$2000,10,0)," ")</f>
        <v xml:space="preserve"> </v>
      </c>
      <c r="W4032" s="242" t="str">
        <f>IFERROR(VLOOKUP(B4032,HĐ18!$C$7:$L$2000,10,0)," ")</f>
        <v xml:space="preserve"> </v>
      </c>
      <c r="X4032" s="242" t="str">
        <f>IFERROR(VLOOKUP(B4032,HĐ19!$C$7:$L$2000,10,0)," ")</f>
        <v xml:space="preserve"> </v>
      </c>
      <c r="Y4032" s="242" t="str">
        <f>IFERROR(VLOOKUP(B4032,HĐ20!$C$7:$L$2000,10,0)," ")</f>
        <v xml:space="preserve"> </v>
      </c>
      <c r="Z4032" s="242" t="str">
        <f>IFERROR(VLOOKUP(B4032,HĐ21!$C$7:$L$1999,10,0)," ")</f>
        <v xml:space="preserve"> </v>
      </c>
      <c r="AA4032" s="242" t="str">
        <f>IFERROR(VLOOKUP(B4032,HĐ22!$C$7:$L$1999,10,0)," ")</f>
        <v xml:space="preserve"> </v>
      </c>
      <c r="AB4032" s="235">
        <f t="shared" si="65"/>
        <v>0</v>
      </c>
      <c r="AC4032" s="235"/>
    </row>
    <row r="4033" spans="1:29" s="240" customFormat="1" ht="12.75" hidden="1">
      <c r="A4033" s="235">
        <v>4002</v>
      </c>
      <c r="B4033" s="236">
        <v>3005194128</v>
      </c>
      <c r="C4033" s="237" t="s">
        <v>4440</v>
      </c>
      <c r="D4033" s="238" t="s">
        <v>183</v>
      </c>
      <c r="E4033" s="239" t="s">
        <v>1716</v>
      </c>
      <c r="F4033" s="242" t="str">
        <f>IFERROR(VLOOKUP(B4033,HĐ1!$C$8:$L$2000,10,0)," ")</f>
        <v xml:space="preserve"> </v>
      </c>
      <c r="G4033" s="242" t="str">
        <f>IFERROR(VLOOKUP(B4033,HĐ2!$C$7:$L$2000,10,0)," ")</f>
        <v xml:space="preserve"> </v>
      </c>
      <c r="H4033" s="242" t="str">
        <f>IFERROR(VLOOKUP(B4033,HĐ3!$C$8:$L$2000,10,0)," ")</f>
        <v xml:space="preserve"> </v>
      </c>
      <c r="I4033" s="242" t="str">
        <f>IFERROR(VLOOKUP(B4033,HĐ4!$C$8:$L$2000,10,0)," ")</f>
        <v xml:space="preserve"> </v>
      </c>
      <c r="J4033" s="242" t="str">
        <f>IFERROR(VLOOKUP(B4033,HĐ5!$C$8:$L$2000,10,0)," ")</f>
        <v xml:space="preserve"> </v>
      </c>
      <c r="K4033" s="242" t="str">
        <f>IFERROR(VLOOKUP(B4033,HĐ6!$C$8:$L$2000,10,0)," ")</f>
        <v xml:space="preserve"> </v>
      </c>
      <c r="L4033" s="242" t="str">
        <f>IFERROR(VLOOKUP(B4033,HĐ7!$C$7:$L$2000,10,0)," ")</f>
        <v xml:space="preserve"> </v>
      </c>
      <c r="M4033" s="242" t="str">
        <f>IFERROR(VLOOKUP(B4033,HĐ8!$C$7:$L$2000,10,0)," ")</f>
        <v xml:space="preserve"> </v>
      </c>
      <c r="N4033" s="242" t="str">
        <f>IFERROR(VLOOKUP(B4033,HĐ9!$C$7:$L$2000,10,0)," ")</f>
        <v xml:space="preserve"> </v>
      </c>
      <c r="O4033" s="242" t="str">
        <f>IFERROR(VLOOKUP(B4033,HĐ10!$C$8:$L$2000,10,0)," ")</f>
        <v xml:space="preserve"> </v>
      </c>
      <c r="P4033" s="242" t="str">
        <f>IFERROR(VLOOKUP(B4033,HĐ11!$C$7:$L$2000,10,0)," ")</f>
        <v xml:space="preserve"> </v>
      </c>
      <c r="Q4033" s="242" t="str">
        <f>IFERROR(VLOOKUP(B4033,HĐ12!$C$7:$L$2000,10,0)," ")</f>
        <v xml:space="preserve"> </v>
      </c>
      <c r="R4033" s="242" t="str">
        <f>IFERROR(VLOOKUP(B4033,HĐ13!$C$7:$L$2000,10,0)," ")</f>
        <v xml:space="preserve"> </v>
      </c>
      <c r="S4033" s="242" t="str">
        <f>IFERROR(VLOOKUP(B4033,HĐ14!$C$7:$L$2000,10,0)," ")</f>
        <v xml:space="preserve"> </v>
      </c>
      <c r="T4033" s="242" t="str">
        <f>IFERROR(VLOOKUP(B4033,HĐ15!$C$7:$L$2000,10,0)," ")</f>
        <v xml:space="preserve"> </v>
      </c>
      <c r="U4033" s="242" t="str">
        <f>IFERROR(VLOOKUP(B4033,HĐ16!$C$7:$L$2000,10,0)," ")</f>
        <v xml:space="preserve"> </v>
      </c>
      <c r="V4033" s="242" t="str">
        <f>IFERROR(VLOOKUP(B4033,HĐ17!$C$7:$L$2000,10,0)," ")</f>
        <v xml:space="preserve"> </v>
      </c>
      <c r="W4033" s="242" t="str">
        <f>IFERROR(VLOOKUP(B4033,HĐ18!$C$7:$L$2000,10,0)," ")</f>
        <v xml:space="preserve"> </v>
      </c>
      <c r="X4033" s="242" t="str">
        <f>IFERROR(VLOOKUP(B4033,HĐ19!$C$7:$L$2000,10,0)," ")</f>
        <v xml:space="preserve"> </v>
      </c>
      <c r="Y4033" s="242" t="str">
        <f>IFERROR(VLOOKUP(B4033,HĐ20!$C$7:$L$2000,10,0)," ")</f>
        <v xml:space="preserve"> </v>
      </c>
      <c r="Z4033" s="242" t="str">
        <f>IFERROR(VLOOKUP(B4033,HĐ21!$C$7:$L$1999,10,0)," ")</f>
        <v xml:space="preserve"> </v>
      </c>
      <c r="AA4033" s="242" t="str">
        <f>IFERROR(VLOOKUP(B4033,HĐ22!$C$7:$L$1999,10,0)," ")</f>
        <v xml:space="preserve"> </v>
      </c>
      <c r="AB4033" s="235">
        <f t="shared" si="65"/>
        <v>0</v>
      </c>
      <c r="AC4033" s="235"/>
    </row>
    <row r="4034" spans="1:29" s="240" customFormat="1" ht="12.75" hidden="1">
      <c r="A4034" s="235">
        <v>4003</v>
      </c>
      <c r="B4034" s="236">
        <v>3005192359</v>
      </c>
      <c r="C4034" s="237" t="s">
        <v>4441</v>
      </c>
      <c r="D4034" s="238" t="s">
        <v>2781</v>
      </c>
      <c r="E4034" s="239" t="s">
        <v>1716</v>
      </c>
      <c r="F4034" s="242" t="str">
        <f>IFERROR(VLOOKUP(B4034,HĐ1!$C$8:$L$2000,10,0)," ")</f>
        <v xml:space="preserve"> </v>
      </c>
      <c r="G4034" s="242" t="str">
        <f>IFERROR(VLOOKUP(B4034,HĐ2!$C$7:$L$2000,10,0)," ")</f>
        <v xml:space="preserve"> </v>
      </c>
      <c r="H4034" s="242" t="str">
        <f>IFERROR(VLOOKUP(B4034,HĐ3!$C$8:$L$2000,10,0)," ")</f>
        <v xml:space="preserve"> </v>
      </c>
      <c r="I4034" s="242" t="str">
        <f>IFERROR(VLOOKUP(B4034,HĐ4!$C$8:$L$2000,10,0)," ")</f>
        <v xml:space="preserve"> </v>
      </c>
      <c r="J4034" s="242" t="str">
        <f>IFERROR(VLOOKUP(B4034,HĐ5!$C$8:$L$2000,10,0)," ")</f>
        <v xml:space="preserve"> </v>
      </c>
      <c r="K4034" s="242" t="str">
        <f>IFERROR(VLOOKUP(B4034,HĐ6!$C$8:$L$2000,10,0)," ")</f>
        <v xml:space="preserve"> </v>
      </c>
      <c r="L4034" s="242" t="str">
        <f>IFERROR(VLOOKUP(B4034,HĐ7!$C$7:$L$2000,10,0)," ")</f>
        <v xml:space="preserve"> </v>
      </c>
      <c r="M4034" s="242" t="str">
        <f>IFERROR(VLOOKUP(B4034,HĐ8!$C$7:$L$2000,10,0)," ")</f>
        <v xml:space="preserve"> </v>
      </c>
      <c r="N4034" s="242" t="str">
        <f>IFERROR(VLOOKUP(B4034,HĐ9!$C$7:$L$2000,10,0)," ")</f>
        <v xml:space="preserve"> </v>
      </c>
      <c r="O4034" s="242" t="str">
        <f>IFERROR(VLOOKUP(B4034,HĐ10!$C$8:$L$2000,10,0)," ")</f>
        <v xml:space="preserve"> </v>
      </c>
      <c r="P4034" s="242" t="str">
        <f>IFERROR(VLOOKUP(B4034,HĐ11!$C$7:$L$2000,10,0)," ")</f>
        <v xml:space="preserve"> </v>
      </c>
      <c r="Q4034" s="242" t="str">
        <f>IFERROR(VLOOKUP(B4034,HĐ12!$C$7:$L$2000,10,0)," ")</f>
        <v xml:space="preserve"> </v>
      </c>
      <c r="R4034" s="242" t="str">
        <f>IFERROR(VLOOKUP(B4034,HĐ13!$C$7:$L$2000,10,0)," ")</f>
        <v xml:space="preserve"> </v>
      </c>
      <c r="S4034" s="242" t="str">
        <f>IFERROR(VLOOKUP(B4034,HĐ14!$C$7:$L$2000,10,0)," ")</f>
        <v xml:space="preserve"> </v>
      </c>
      <c r="T4034" s="242" t="str">
        <f>IFERROR(VLOOKUP(B4034,HĐ15!$C$7:$L$2000,10,0)," ")</f>
        <v xml:space="preserve"> </v>
      </c>
      <c r="U4034" s="242" t="str">
        <f>IFERROR(VLOOKUP(B4034,HĐ16!$C$7:$L$2000,10,0)," ")</f>
        <v xml:space="preserve"> </v>
      </c>
      <c r="V4034" s="242" t="str">
        <f>IFERROR(VLOOKUP(B4034,HĐ17!$C$7:$L$2000,10,0)," ")</f>
        <v xml:space="preserve"> </v>
      </c>
      <c r="W4034" s="242" t="str">
        <f>IFERROR(VLOOKUP(B4034,HĐ18!$C$7:$L$2000,10,0)," ")</f>
        <v xml:space="preserve"> </v>
      </c>
      <c r="X4034" s="242" t="str">
        <f>IFERROR(VLOOKUP(B4034,HĐ19!$C$7:$L$2000,10,0)," ")</f>
        <v xml:space="preserve"> </v>
      </c>
      <c r="Y4034" s="242" t="str">
        <f>IFERROR(VLOOKUP(B4034,HĐ20!$C$7:$L$2000,10,0)," ")</f>
        <v xml:space="preserve"> </v>
      </c>
      <c r="Z4034" s="242" t="str">
        <f>IFERROR(VLOOKUP(B4034,HĐ21!$C$7:$L$1999,10,0)," ")</f>
        <v xml:space="preserve"> </v>
      </c>
      <c r="AA4034" s="242" t="str">
        <f>IFERROR(VLOOKUP(B4034,HĐ22!$C$7:$L$1999,10,0)," ")</f>
        <v xml:space="preserve"> </v>
      </c>
      <c r="AB4034" s="235">
        <f t="shared" si="65"/>
        <v>0</v>
      </c>
      <c r="AC4034" s="235"/>
    </row>
    <row r="4035" spans="1:29" s="240" customFormat="1" ht="12.75" hidden="1">
      <c r="A4035" s="235">
        <v>4004</v>
      </c>
      <c r="B4035" s="236">
        <v>3005194110</v>
      </c>
      <c r="C4035" s="237" t="s">
        <v>3446</v>
      </c>
      <c r="D4035" s="238" t="s">
        <v>44</v>
      </c>
      <c r="E4035" s="239" t="s">
        <v>1716</v>
      </c>
      <c r="F4035" s="242" t="str">
        <f>IFERROR(VLOOKUP(B4035,HĐ1!$C$8:$L$2000,10,0)," ")</f>
        <v xml:space="preserve"> </v>
      </c>
      <c r="G4035" s="242" t="str">
        <f>IFERROR(VLOOKUP(B4035,HĐ2!$C$7:$L$2000,10,0)," ")</f>
        <v xml:space="preserve"> </v>
      </c>
      <c r="H4035" s="242" t="str">
        <f>IFERROR(VLOOKUP(B4035,HĐ3!$C$8:$L$2000,10,0)," ")</f>
        <v xml:space="preserve"> </v>
      </c>
      <c r="I4035" s="242" t="str">
        <f>IFERROR(VLOOKUP(B4035,HĐ4!$C$8:$L$2000,10,0)," ")</f>
        <v xml:space="preserve"> </v>
      </c>
      <c r="J4035" s="242" t="str">
        <f>IFERROR(VLOOKUP(B4035,HĐ5!$C$8:$L$2000,10,0)," ")</f>
        <v xml:space="preserve"> </v>
      </c>
      <c r="K4035" s="242" t="str">
        <f>IFERROR(VLOOKUP(B4035,HĐ6!$C$8:$L$2000,10,0)," ")</f>
        <v xml:space="preserve"> </v>
      </c>
      <c r="L4035" s="242" t="str">
        <f>IFERROR(VLOOKUP(B4035,HĐ7!$C$7:$L$2000,10,0)," ")</f>
        <v xml:space="preserve"> </v>
      </c>
      <c r="M4035" s="242" t="str">
        <f>IFERROR(VLOOKUP(B4035,HĐ8!$C$7:$L$2000,10,0)," ")</f>
        <v xml:space="preserve"> </v>
      </c>
      <c r="N4035" s="242" t="str">
        <f>IFERROR(VLOOKUP(B4035,HĐ9!$C$7:$L$2000,10,0)," ")</f>
        <v xml:space="preserve"> </v>
      </c>
      <c r="O4035" s="242" t="str">
        <f>IFERROR(VLOOKUP(B4035,HĐ10!$C$8:$L$2000,10,0)," ")</f>
        <v xml:space="preserve"> </v>
      </c>
      <c r="P4035" s="242" t="str">
        <f>IFERROR(VLOOKUP(B4035,HĐ11!$C$7:$L$2000,10,0)," ")</f>
        <v xml:space="preserve"> </v>
      </c>
      <c r="Q4035" s="242" t="str">
        <f>IFERROR(VLOOKUP(B4035,HĐ12!$C$7:$L$2000,10,0)," ")</f>
        <v xml:space="preserve"> </v>
      </c>
      <c r="R4035" s="242" t="str">
        <f>IFERROR(VLOOKUP(B4035,HĐ13!$C$7:$L$2000,10,0)," ")</f>
        <v xml:space="preserve"> </v>
      </c>
      <c r="S4035" s="242" t="str">
        <f>IFERROR(VLOOKUP(B4035,HĐ14!$C$7:$L$2000,10,0)," ")</f>
        <v xml:space="preserve"> </v>
      </c>
      <c r="T4035" s="242" t="str">
        <f>IFERROR(VLOOKUP(B4035,HĐ15!$C$7:$L$2000,10,0)," ")</f>
        <v xml:space="preserve"> </v>
      </c>
      <c r="U4035" s="242" t="str">
        <f>IFERROR(VLOOKUP(B4035,HĐ16!$C$7:$L$2000,10,0)," ")</f>
        <v xml:space="preserve"> </v>
      </c>
      <c r="V4035" s="242" t="str">
        <f>IFERROR(VLOOKUP(B4035,HĐ17!$C$7:$L$2000,10,0)," ")</f>
        <v xml:space="preserve"> </v>
      </c>
      <c r="W4035" s="242" t="str">
        <f>IFERROR(VLOOKUP(B4035,HĐ18!$C$7:$L$2000,10,0)," ")</f>
        <v xml:space="preserve"> </v>
      </c>
      <c r="X4035" s="242" t="str">
        <f>IFERROR(VLOOKUP(B4035,HĐ19!$C$7:$L$2000,10,0)," ")</f>
        <v xml:space="preserve"> </v>
      </c>
      <c r="Y4035" s="242" t="str">
        <f>IFERROR(VLOOKUP(B4035,HĐ20!$C$7:$L$2000,10,0)," ")</f>
        <v xml:space="preserve"> </v>
      </c>
      <c r="Z4035" s="242" t="str">
        <f>IFERROR(VLOOKUP(B4035,HĐ21!$C$7:$L$1999,10,0)," ")</f>
        <v xml:space="preserve"> </v>
      </c>
      <c r="AA4035" s="242" t="str">
        <f>IFERROR(VLOOKUP(B4035,HĐ22!$C$7:$L$1999,10,0)," ")</f>
        <v xml:space="preserve"> </v>
      </c>
      <c r="AB4035" s="235">
        <f t="shared" si="65"/>
        <v>0</v>
      </c>
      <c r="AC4035" s="235"/>
    </row>
    <row r="4036" spans="1:29" s="240" customFormat="1" ht="12.75" hidden="1">
      <c r="A4036" s="235">
        <v>4005</v>
      </c>
      <c r="B4036" s="236">
        <v>3010190468</v>
      </c>
      <c r="C4036" s="237" t="s">
        <v>2062</v>
      </c>
      <c r="D4036" s="238" t="s">
        <v>44</v>
      </c>
      <c r="E4036" s="239" t="s">
        <v>1716</v>
      </c>
      <c r="F4036" s="242" t="str">
        <f>IFERROR(VLOOKUP(B4036,HĐ1!$C$8:$L$2000,10,0)," ")</f>
        <v xml:space="preserve"> </v>
      </c>
      <c r="G4036" s="242" t="str">
        <f>IFERROR(VLOOKUP(B4036,HĐ2!$C$7:$L$2000,10,0)," ")</f>
        <v xml:space="preserve"> </v>
      </c>
      <c r="H4036" s="242" t="str">
        <f>IFERROR(VLOOKUP(B4036,HĐ3!$C$8:$L$2000,10,0)," ")</f>
        <v xml:space="preserve"> </v>
      </c>
      <c r="I4036" s="242" t="str">
        <f>IFERROR(VLOOKUP(B4036,HĐ4!$C$8:$L$2000,10,0)," ")</f>
        <v xml:space="preserve"> </v>
      </c>
      <c r="J4036" s="242" t="str">
        <f>IFERROR(VLOOKUP(B4036,HĐ5!$C$8:$L$2000,10,0)," ")</f>
        <v xml:space="preserve"> </v>
      </c>
      <c r="K4036" s="242" t="str">
        <f>IFERROR(VLOOKUP(B4036,HĐ6!$C$8:$L$2000,10,0)," ")</f>
        <v xml:space="preserve"> </v>
      </c>
      <c r="L4036" s="242" t="str">
        <f>IFERROR(VLOOKUP(B4036,HĐ7!$C$7:$L$2000,10,0)," ")</f>
        <v xml:space="preserve"> </v>
      </c>
      <c r="M4036" s="242" t="str">
        <f>IFERROR(VLOOKUP(B4036,HĐ8!$C$7:$L$2000,10,0)," ")</f>
        <v xml:space="preserve"> </v>
      </c>
      <c r="N4036" s="242" t="str">
        <f>IFERROR(VLOOKUP(B4036,HĐ9!$C$7:$L$2000,10,0)," ")</f>
        <v xml:space="preserve"> </v>
      </c>
      <c r="O4036" s="242" t="str">
        <f>IFERROR(VLOOKUP(B4036,HĐ10!$C$8:$L$2000,10,0)," ")</f>
        <v xml:space="preserve"> </v>
      </c>
      <c r="P4036" s="242" t="str">
        <f>IFERROR(VLOOKUP(B4036,HĐ11!$C$7:$L$2000,10,0)," ")</f>
        <v xml:space="preserve"> </v>
      </c>
      <c r="Q4036" s="242" t="str">
        <f>IFERROR(VLOOKUP(B4036,HĐ12!$C$7:$L$2000,10,0)," ")</f>
        <v xml:space="preserve"> </v>
      </c>
      <c r="R4036" s="242" t="str">
        <f>IFERROR(VLOOKUP(B4036,HĐ13!$C$7:$L$2000,10,0)," ")</f>
        <v xml:space="preserve"> </v>
      </c>
      <c r="S4036" s="242" t="str">
        <f>IFERROR(VLOOKUP(B4036,HĐ14!$C$7:$L$2000,10,0)," ")</f>
        <v xml:space="preserve"> </v>
      </c>
      <c r="T4036" s="242" t="str">
        <f>IFERROR(VLOOKUP(B4036,HĐ15!$C$7:$L$2000,10,0)," ")</f>
        <v xml:space="preserve"> </v>
      </c>
      <c r="U4036" s="242" t="str">
        <f>IFERROR(VLOOKUP(B4036,HĐ16!$C$7:$L$2000,10,0)," ")</f>
        <v xml:space="preserve"> </v>
      </c>
      <c r="V4036" s="242" t="str">
        <f>IFERROR(VLOOKUP(B4036,HĐ17!$C$7:$L$2000,10,0)," ")</f>
        <v xml:space="preserve"> </v>
      </c>
      <c r="W4036" s="242" t="str">
        <f>IFERROR(VLOOKUP(B4036,HĐ18!$C$7:$L$2000,10,0)," ")</f>
        <v xml:space="preserve"> </v>
      </c>
      <c r="X4036" s="242" t="str">
        <f>IFERROR(VLOOKUP(B4036,HĐ19!$C$7:$L$2000,10,0)," ")</f>
        <v xml:space="preserve"> </v>
      </c>
      <c r="Y4036" s="242" t="str">
        <f>IFERROR(VLOOKUP(B4036,HĐ20!$C$7:$L$2000,10,0)," ")</f>
        <v xml:space="preserve"> </v>
      </c>
      <c r="Z4036" s="242" t="str">
        <f>IFERROR(VLOOKUP(B4036,HĐ21!$C$7:$L$1999,10,0)," ")</f>
        <v xml:space="preserve"> </v>
      </c>
      <c r="AA4036" s="242" t="str">
        <f>IFERROR(VLOOKUP(B4036,HĐ22!$C$7:$L$1999,10,0)," ")</f>
        <v xml:space="preserve"> </v>
      </c>
      <c r="AB4036" s="235">
        <f t="shared" si="65"/>
        <v>0</v>
      </c>
      <c r="AC4036" s="235"/>
    </row>
    <row r="4037" spans="1:29" s="240" customFormat="1" ht="12.75" hidden="1">
      <c r="A4037" s="235">
        <v>4006</v>
      </c>
      <c r="B4037" s="236">
        <v>3025190396</v>
      </c>
      <c r="C4037" s="237" t="s">
        <v>124</v>
      </c>
      <c r="D4037" s="238" t="s">
        <v>226</v>
      </c>
      <c r="E4037" s="239" t="s">
        <v>1716</v>
      </c>
      <c r="F4037" s="242" t="str">
        <f>IFERROR(VLOOKUP(B4037,HĐ1!$C$8:$L$2000,10,0)," ")</f>
        <v xml:space="preserve"> </v>
      </c>
      <c r="G4037" s="242" t="str">
        <f>IFERROR(VLOOKUP(B4037,HĐ2!$C$7:$L$2000,10,0)," ")</f>
        <v xml:space="preserve"> </v>
      </c>
      <c r="H4037" s="242" t="str">
        <f>IFERROR(VLOOKUP(B4037,HĐ3!$C$8:$L$2000,10,0)," ")</f>
        <v xml:space="preserve"> </v>
      </c>
      <c r="I4037" s="242" t="str">
        <f>IFERROR(VLOOKUP(B4037,HĐ4!$C$8:$L$2000,10,0)," ")</f>
        <v xml:space="preserve"> </v>
      </c>
      <c r="J4037" s="242" t="str">
        <f>IFERROR(VLOOKUP(B4037,HĐ5!$C$8:$L$2000,10,0)," ")</f>
        <v xml:space="preserve"> </v>
      </c>
      <c r="K4037" s="242" t="str">
        <f>IFERROR(VLOOKUP(B4037,HĐ6!$C$8:$L$2000,10,0)," ")</f>
        <v xml:space="preserve"> </v>
      </c>
      <c r="L4037" s="242" t="str">
        <f>IFERROR(VLOOKUP(B4037,HĐ7!$C$7:$L$2000,10,0)," ")</f>
        <v xml:space="preserve"> </v>
      </c>
      <c r="M4037" s="242" t="str">
        <f>IFERROR(VLOOKUP(B4037,HĐ8!$C$7:$L$2000,10,0)," ")</f>
        <v xml:space="preserve"> </v>
      </c>
      <c r="N4037" s="242" t="str">
        <f>IFERROR(VLOOKUP(B4037,HĐ9!$C$7:$L$2000,10,0)," ")</f>
        <v xml:space="preserve"> </v>
      </c>
      <c r="O4037" s="242" t="str">
        <f>IFERROR(VLOOKUP(B4037,HĐ10!$C$8:$L$2000,10,0)," ")</f>
        <v xml:space="preserve"> </v>
      </c>
      <c r="P4037" s="242" t="str">
        <f>IFERROR(VLOOKUP(B4037,HĐ11!$C$7:$L$2000,10,0)," ")</f>
        <v xml:space="preserve"> </v>
      </c>
      <c r="Q4037" s="242" t="str">
        <f>IFERROR(VLOOKUP(B4037,HĐ12!$C$7:$L$2000,10,0)," ")</f>
        <v xml:space="preserve"> </v>
      </c>
      <c r="R4037" s="242" t="str">
        <f>IFERROR(VLOOKUP(B4037,HĐ13!$C$7:$L$2000,10,0)," ")</f>
        <v xml:space="preserve"> </v>
      </c>
      <c r="S4037" s="242" t="str">
        <f>IFERROR(VLOOKUP(B4037,HĐ14!$C$7:$L$2000,10,0)," ")</f>
        <v xml:space="preserve"> </v>
      </c>
      <c r="T4037" s="242" t="str">
        <f>IFERROR(VLOOKUP(B4037,HĐ15!$C$7:$L$2000,10,0)," ")</f>
        <v xml:space="preserve"> </v>
      </c>
      <c r="U4037" s="242" t="str">
        <f>IFERROR(VLOOKUP(B4037,HĐ16!$C$7:$L$2000,10,0)," ")</f>
        <v xml:space="preserve"> </v>
      </c>
      <c r="V4037" s="242" t="str">
        <f>IFERROR(VLOOKUP(B4037,HĐ17!$C$7:$L$2000,10,0)," ")</f>
        <v xml:space="preserve"> </v>
      </c>
      <c r="W4037" s="242" t="str">
        <f>IFERROR(VLOOKUP(B4037,HĐ18!$C$7:$L$2000,10,0)," ")</f>
        <v xml:space="preserve"> </v>
      </c>
      <c r="X4037" s="242" t="str">
        <f>IFERROR(VLOOKUP(B4037,HĐ19!$C$7:$L$2000,10,0)," ")</f>
        <v xml:space="preserve"> </v>
      </c>
      <c r="Y4037" s="242" t="str">
        <f>IFERROR(VLOOKUP(B4037,HĐ20!$C$7:$L$2000,10,0)," ")</f>
        <v xml:space="preserve"> </v>
      </c>
      <c r="Z4037" s="242" t="str">
        <f>IFERROR(VLOOKUP(B4037,HĐ21!$C$7:$L$1999,10,0)," ")</f>
        <v xml:space="preserve"> </v>
      </c>
      <c r="AA4037" s="242" t="str">
        <f>IFERROR(VLOOKUP(B4037,HĐ22!$C$7:$L$1999,10,0)," ")</f>
        <v xml:space="preserve"> </v>
      </c>
      <c r="AB4037" s="235">
        <f t="shared" si="65"/>
        <v>0</v>
      </c>
      <c r="AC4037" s="235"/>
    </row>
    <row r="4038" spans="1:29" s="240" customFormat="1" ht="12.75" hidden="1">
      <c r="A4038" s="235">
        <v>4007</v>
      </c>
      <c r="B4038" s="236">
        <v>3005190009</v>
      </c>
      <c r="C4038" s="237" t="s">
        <v>3267</v>
      </c>
      <c r="D4038" s="238" t="s">
        <v>402</v>
      </c>
      <c r="E4038" s="239" t="s">
        <v>1716</v>
      </c>
      <c r="F4038" s="242" t="str">
        <f>IFERROR(VLOOKUP(B4038,HĐ1!$C$8:$L$2000,10,0)," ")</f>
        <v xml:space="preserve"> </v>
      </c>
      <c r="G4038" s="242" t="str">
        <f>IFERROR(VLOOKUP(B4038,HĐ2!$C$7:$L$2000,10,0)," ")</f>
        <v xml:space="preserve"> </v>
      </c>
      <c r="H4038" s="242" t="str">
        <f>IFERROR(VLOOKUP(B4038,HĐ3!$C$8:$L$2000,10,0)," ")</f>
        <v xml:space="preserve"> </v>
      </c>
      <c r="I4038" s="242" t="str">
        <f>IFERROR(VLOOKUP(B4038,HĐ4!$C$8:$L$2000,10,0)," ")</f>
        <v xml:space="preserve"> </v>
      </c>
      <c r="J4038" s="242" t="str">
        <f>IFERROR(VLOOKUP(B4038,HĐ5!$C$8:$L$2000,10,0)," ")</f>
        <v xml:space="preserve"> </v>
      </c>
      <c r="K4038" s="242" t="str">
        <f>IFERROR(VLOOKUP(B4038,HĐ6!$C$8:$L$2000,10,0)," ")</f>
        <v xml:space="preserve"> </v>
      </c>
      <c r="L4038" s="242" t="str">
        <f>IFERROR(VLOOKUP(B4038,HĐ7!$C$7:$L$2000,10,0)," ")</f>
        <v xml:space="preserve"> </v>
      </c>
      <c r="M4038" s="242" t="str">
        <f>IFERROR(VLOOKUP(B4038,HĐ8!$C$7:$L$2000,10,0)," ")</f>
        <v xml:space="preserve"> </v>
      </c>
      <c r="N4038" s="242" t="str">
        <f>IFERROR(VLOOKUP(B4038,HĐ9!$C$7:$L$2000,10,0)," ")</f>
        <v xml:space="preserve"> </v>
      </c>
      <c r="O4038" s="242" t="str">
        <f>IFERROR(VLOOKUP(B4038,HĐ10!$C$8:$L$2000,10,0)," ")</f>
        <v xml:space="preserve"> </v>
      </c>
      <c r="P4038" s="242" t="str">
        <f>IFERROR(VLOOKUP(B4038,HĐ11!$C$7:$L$2000,10,0)," ")</f>
        <v xml:space="preserve"> </v>
      </c>
      <c r="Q4038" s="242" t="str">
        <f>IFERROR(VLOOKUP(B4038,HĐ12!$C$7:$L$2000,10,0)," ")</f>
        <v xml:space="preserve"> </v>
      </c>
      <c r="R4038" s="242" t="str">
        <f>IFERROR(VLOOKUP(B4038,HĐ13!$C$7:$L$2000,10,0)," ")</f>
        <v xml:space="preserve"> </v>
      </c>
      <c r="S4038" s="242" t="str">
        <f>IFERROR(VLOOKUP(B4038,HĐ14!$C$7:$L$2000,10,0)," ")</f>
        <v xml:space="preserve"> </v>
      </c>
      <c r="T4038" s="242" t="str">
        <f>IFERROR(VLOOKUP(B4038,HĐ15!$C$7:$L$2000,10,0)," ")</f>
        <v xml:space="preserve"> </v>
      </c>
      <c r="U4038" s="242" t="str">
        <f>IFERROR(VLOOKUP(B4038,HĐ16!$C$7:$L$2000,10,0)," ")</f>
        <v xml:space="preserve"> </v>
      </c>
      <c r="V4038" s="242" t="str">
        <f>IFERROR(VLOOKUP(B4038,HĐ17!$C$7:$L$2000,10,0)," ")</f>
        <v xml:space="preserve"> </v>
      </c>
      <c r="W4038" s="242" t="str">
        <f>IFERROR(VLOOKUP(B4038,HĐ18!$C$7:$L$2000,10,0)," ")</f>
        <v xml:space="preserve"> </v>
      </c>
      <c r="X4038" s="242" t="str">
        <f>IFERROR(VLOOKUP(B4038,HĐ19!$C$7:$L$2000,10,0)," ")</f>
        <v xml:space="preserve"> </v>
      </c>
      <c r="Y4038" s="242" t="str">
        <f>IFERROR(VLOOKUP(B4038,HĐ20!$C$7:$L$2000,10,0)," ")</f>
        <v xml:space="preserve"> </v>
      </c>
      <c r="Z4038" s="242" t="str">
        <f>IFERROR(VLOOKUP(B4038,HĐ21!$C$7:$L$1999,10,0)," ")</f>
        <v xml:space="preserve"> </v>
      </c>
      <c r="AA4038" s="242" t="str">
        <f>IFERROR(VLOOKUP(B4038,HĐ22!$C$7:$L$1999,10,0)," ")</f>
        <v xml:space="preserve"> </v>
      </c>
      <c r="AB4038" s="235">
        <f t="shared" si="65"/>
        <v>0</v>
      </c>
      <c r="AC4038" s="235"/>
    </row>
    <row r="4039" spans="1:29" s="240" customFormat="1" ht="12.75" hidden="1">
      <c r="A4039" s="235">
        <v>4008</v>
      </c>
      <c r="B4039" s="236">
        <v>3005190108</v>
      </c>
      <c r="C4039" s="237" t="s">
        <v>1938</v>
      </c>
      <c r="D4039" s="238" t="s">
        <v>283</v>
      </c>
      <c r="E4039" s="239" t="s">
        <v>1716</v>
      </c>
      <c r="F4039" s="242" t="str">
        <f>IFERROR(VLOOKUP(B4039,HĐ1!$C$8:$L$2000,10,0)," ")</f>
        <v xml:space="preserve"> </v>
      </c>
      <c r="G4039" s="242" t="str">
        <f>IFERROR(VLOOKUP(B4039,HĐ2!$C$7:$L$2000,10,0)," ")</f>
        <v xml:space="preserve"> </v>
      </c>
      <c r="H4039" s="242" t="str">
        <f>IFERROR(VLOOKUP(B4039,HĐ3!$C$8:$L$2000,10,0)," ")</f>
        <v xml:space="preserve"> </v>
      </c>
      <c r="I4039" s="242" t="str">
        <f>IFERROR(VLOOKUP(B4039,HĐ4!$C$8:$L$2000,10,0)," ")</f>
        <v xml:space="preserve"> </v>
      </c>
      <c r="J4039" s="242" t="str">
        <f>IFERROR(VLOOKUP(B4039,HĐ5!$C$8:$L$2000,10,0)," ")</f>
        <v xml:space="preserve"> </v>
      </c>
      <c r="K4039" s="242" t="str">
        <f>IFERROR(VLOOKUP(B4039,HĐ6!$C$8:$L$2000,10,0)," ")</f>
        <v xml:space="preserve"> </v>
      </c>
      <c r="L4039" s="242" t="str">
        <f>IFERROR(VLOOKUP(B4039,HĐ7!$C$7:$L$2000,10,0)," ")</f>
        <v xml:space="preserve"> </v>
      </c>
      <c r="M4039" s="242" t="str">
        <f>IFERROR(VLOOKUP(B4039,HĐ8!$C$7:$L$2000,10,0)," ")</f>
        <v xml:space="preserve"> </v>
      </c>
      <c r="N4039" s="242" t="str">
        <f>IFERROR(VLOOKUP(B4039,HĐ9!$C$7:$L$2000,10,0)," ")</f>
        <v xml:space="preserve"> </v>
      </c>
      <c r="O4039" s="242" t="str">
        <f>IFERROR(VLOOKUP(B4039,HĐ10!$C$8:$L$2000,10,0)," ")</f>
        <v xml:space="preserve"> </v>
      </c>
      <c r="P4039" s="242" t="str">
        <f>IFERROR(VLOOKUP(B4039,HĐ11!$C$7:$L$2000,10,0)," ")</f>
        <v xml:space="preserve"> </v>
      </c>
      <c r="Q4039" s="242" t="str">
        <f>IFERROR(VLOOKUP(B4039,HĐ12!$C$7:$L$2000,10,0)," ")</f>
        <v xml:space="preserve"> </v>
      </c>
      <c r="R4039" s="242" t="str">
        <f>IFERROR(VLOOKUP(B4039,HĐ13!$C$7:$L$2000,10,0)," ")</f>
        <v xml:space="preserve"> </v>
      </c>
      <c r="S4039" s="242" t="str">
        <f>IFERROR(VLOOKUP(B4039,HĐ14!$C$7:$L$2000,10,0)," ")</f>
        <v xml:space="preserve"> </v>
      </c>
      <c r="T4039" s="242" t="str">
        <f>IFERROR(VLOOKUP(B4039,HĐ15!$C$7:$L$2000,10,0)," ")</f>
        <v xml:space="preserve"> </v>
      </c>
      <c r="U4039" s="242" t="str">
        <f>IFERROR(VLOOKUP(B4039,HĐ16!$C$7:$L$2000,10,0)," ")</f>
        <v xml:space="preserve"> </v>
      </c>
      <c r="V4039" s="242" t="str">
        <f>IFERROR(VLOOKUP(B4039,HĐ17!$C$7:$L$2000,10,0)," ")</f>
        <v xml:space="preserve"> </v>
      </c>
      <c r="W4039" s="242" t="str">
        <f>IFERROR(VLOOKUP(B4039,HĐ18!$C$7:$L$2000,10,0)," ")</f>
        <v xml:space="preserve"> </v>
      </c>
      <c r="X4039" s="242" t="str">
        <f>IFERROR(VLOOKUP(B4039,HĐ19!$C$7:$L$2000,10,0)," ")</f>
        <v xml:space="preserve"> </v>
      </c>
      <c r="Y4039" s="242" t="str">
        <f>IFERROR(VLOOKUP(B4039,HĐ20!$C$7:$L$2000,10,0)," ")</f>
        <v xml:space="preserve"> </v>
      </c>
      <c r="Z4039" s="242" t="str">
        <f>IFERROR(VLOOKUP(B4039,HĐ21!$C$7:$L$1999,10,0)," ")</f>
        <v xml:space="preserve"> </v>
      </c>
      <c r="AA4039" s="242" t="str">
        <f>IFERROR(VLOOKUP(B4039,HĐ22!$C$7:$L$1999,10,0)," ")</f>
        <v xml:space="preserve"> </v>
      </c>
      <c r="AB4039" s="235">
        <f t="shared" si="65"/>
        <v>0</v>
      </c>
      <c r="AC4039" s="235"/>
    </row>
    <row r="4040" spans="1:29" s="240" customFormat="1" ht="12.75" hidden="1">
      <c r="A4040" s="235">
        <v>4009</v>
      </c>
      <c r="B4040" s="236">
        <v>3005194215</v>
      </c>
      <c r="C4040" s="237" t="s">
        <v>3333</v>
      </c>
      <c r="D4040" s="238" t="s">
        <v>283</v>
      </c>
      <c r="E4040" s="239" t="s">
        <v>1716</v>
      </c>
      <c r="F4040" s="242" t="str">
        <f>IFERROR(VLOOKUP(B4040,HĐ1!$C$8:$L$2000,10,0)," ")</f>
        <v xml:space="preserve"> </v>
      </c>
      <c r="G4040" s="242" t="str">
        <f>IFERROR(VLOOKUP(B4040,HĐ2!$C$7:$L$2000,10,0)," ")</f>
        <v xml:space="preserve"> </v>
      </c>
      <c r="H4040" s="242" t="str">
        <f>IFERROR(VLOOKUP(B4040,HĐ3!$C$8:$L$2000,10,0)," ")</f>
        <v xml:space="preserve"> </v>
      </c>
      <c r="I4040" s="242" t="str">
        <f>IFERROR(VLOOKUP(B4040,HĐ4!$C$8:$L$2000,10,0)," ")</f>
        <v xml:space="preserve"> </v>
      </c>
      <c r="J4040" s="242" t="str">
        <f>IFERROR(VLOOKUP(B4040,HĐ5!$C$8:$L$2000,10,0)," ")</f>
        <v xml:space="preserve"> </v>
      </c>
      <c r="K4040" s="242" t="str">
        <f>IFERROR(VLOOKUP(B4040,HĐ6!$C$8:$L$2000,10,0)," ")</f>
        <v xml:space="preserve"> </v>
      </c>
      <c r="L4040" s="242" t="str">
        <f>IFERROR(VLOOKUP(B4040,HĐ7!$C$7:$L$2000,10,0)," ")</f>
        <v xml:space="preserve"> </v>
      </c>
      <c r="M4040" s="242" t="str">
        <f>IFERROR(VLOOKUP(B4040,HĐ8!$C$7:$L$2000,10,0)," ")</f>
        <v xml:space="preserve"> </v>
      </c>
      <c r="N4040" s="242" t="str">
        <f>IFERROR(VLOOKUP(B4040,HĐ9!$C$7:$L$2000,10,0)," ")</f>
        <v xml:space="preserve"> </v>
      </c>
      <c r="O4040" s="242" t="str">
        <f>IFERROR(VLOOKUP(B4040,HĐ10!$C$8:$L$2000,10,0)," ")</f>
        <v xml:space="preserve"> </v>
      </c>
      <c r="P4040" s="242" t="str">
        <f>IFERROR(VLOOKUP(B4040,HĐ11!$C$7:$L$2000,10,0)," ")</f>
        <v xml:space="preserve"> </v>
      </c>
      <c r="Q4040" s="242" t="str">
        <f>IFERROR(VLOOKUP(B4040,HĐ12!$C$7:$L$2000,10,0)," ")</f>
        <v xml:space="preserve"> </v>
      </c>
      <c r="R4040" s="242" t="str">
        <f>IFERROR(VLOOKUP(B4040,HĐ13!$C$7:$L$2000,10,0)," ")</f>
        <v xml:space="preserve"> </v>
      </c>
      <c r="S4040" s="242" t="str">
        <f>IFERROR(VLOOKUP(B4040,HĐ14!$C$7:$L$2000,10,0)," ")</f>
        <v xml:space="preserve"> </v>
      </c>
      <c r="T4040" s="242" t="str">
        <f>IFERROR(VLOOKUP(B4040,HĐ15!$C$7:$L$2000,10,0)," ")</f>
        <v xml:space="preserve"> </v>
      </c>
      <c r="U4040" s="242" t="str">
        <f>IFERROR(VLOOKUP(B4040,HĐ16!$C$7:$L$2000,10,0)," ")</f>
        <v xml:space="preserve"> </v>
      </c>
      <c r="V4040" s="242" t="str">
        <f>IFERROR(VLOOKUP(B4040,HĐ17!$C$7:$L$2000,10,0)," ")</f>
        <v xml:space="preserve"> </v>
      </c>
      <c r="W4040" s="242" t="str">
        <f>IFERROR(VLOOKUP(B4040,HĐ18!$C$7:$L$2000,10,0)," ")</f>
        <v xml:space="preserve"> </v>
      </c>
      <c r="X4040" s="242" t="str">
        <f>IFERROR(VLOOKUP(B4040,HĐ19!$C$7:$L$2000,10,0)," ")</f>
        <v xml:space="preserve"> </v>
      </c>
      <c r="Y4040" s="242" t="str">
        <f>IFERROR(VLOOKUP(B4040,HĐ20!$C$7:$L$2000,10,0)," ")</f>
        <v xml:space="preserve"> </v>
      </c>
      <c r="Z4040" s="242" t="str">
        <f>IFERROR(VLOOKUP(B4040,HĐ21!$C$7:$L$1999,10,0)," ")</f>
        <v xml:space="preserve"> </v>
      </c>
      <c r="AA4040" s="242" t="str">
        <f>IFERROR(VLOOKUP(B4040,HĐ22!$C$7:$L$1999,10,0)," ")</f>
        <v xml:space="preserve"> </v>
      </c>
      <c r="AB4040" s="235">
        <f t="shared" si="65"/>
        <v>0</v>
      </c>
      <c r="AC4040" s="235"/>
    </row>
    <row r="4041" spans="1:29" s="240" customFormat="1" ht="12.75" hidden="1">
      <c r="A4041" s="235">
        <v>4010</v>
      </c>
      <c r="B4041" s="236">
        <v>3005190189</v>
      </c>
      <c r="C4041" s="237" t="s">
        <v>2363</v>
      </c>
      <c r="D4041" s="238" t="s">
        <v>202</v>
      </c>
      <c r="E4041" s="239" t="s">
        <v>1716</v>
      </c>
      <c r="F4041" s="242" t="str">
        <f>IFERROR(VLOOKUP(B4041,HĐ1!$C$8:$L$2000,10,0)," ")</f>
        <v xml:space="preserve"> </v>
      </c>
      <c r="G4041" s="242" t="str">
        <f>IFERROR(VLOOKUP(B4041,HĐ2!$C$7:$L$2000,10,0)," ")</f>
        <v xml:space="preserve"> </v>
      </c>
      <c r="H4041" s="242" t="str">
        <f>IFERROR(VLOOKUP(B4041,HĐ3!$C$8:$L$2000,10,0)," ")</f>
        <v xml:space="preserve"> </v>
      </c>
      <c r="I4041" s="242" t="str">
        <f>IFERROR(VLOOKUP(B4041,HĐ4!$C$8:$L$2000,10,0)," ")</f>
        <v xml:space="preserve"> </v>
      </c>
      <c r="J4041" s="242" t="str">
        <f>IFERROR(VLOOKUP(B4041,HĐ5!$C$8:$L$2000,10,0)," ")</f>
        <v xml:space="preserve"> </v>
      </c>
      <c r="K4041" s="242" t="str">
        <f>IFERROR(VLOOKUP(B4041,HĐ6!$C$8:$L$2000,10,0)," ")</f>
        <v xml:space="preserve"> </v>
      </c>
      <c r="L4041" s="242" t="str">
        <f>IFERROR(VLOOKUP(B4041,HĐ7!$C$7:$L$2000,10,0)," ")</f>
        <v xml:space="preserve"> </v>
      </c>
      <c r="M4041" s="242" t="str">
        <f>IFERROR(VLOOKUP(B4041,HĐ8!$C$7:$L$2000,10,0)," ")</f>
        <v xml:space="preserve"> </v>
      </c>
      <c r="N4041" s="242" t="str">
        <f>IFERROR(VLOOKUP(B4041,HĐ9!$C$7:$L$2000,10,0)," ")</f>
        <v xml:space="preserve"> </v>
      </c>
      <c r="O4041" s="242" t="str">
        <f>IFERROR(VLOOKUP(B4041,HĐ10!$C$8:$L$2000,10,0)," ")</f>
        <v xml:space="preserve"> </v>
      </c>
      <c r="P4041" s="242" t="str">
        <f>IFERROR(VLOOKUP(B4041,HĐ11!$C$7:$L$2000,10,0)," ")</f>
        <v xml:space="preserve"> </v>
      </c>
      <c r="Q4041" s="242" t="str">
        <f>IFERROR(VLOOKUP(B4041,HĐ12!$C$7:$L$2000,10,0)," ")</f>
        <v xml:space="preserve"> </v>
      </c>
      <c r="R4041" s="242" t="str">
        <f>IFERROR(VLOOKUP(B4041,HĐ13!$C$7:$L$2000,10,0)," ")</f>
        <v xml:space="preserve"> </v>
      </c>
      <c r="S4041" s="242" t="str">
        <f>IFERROR(VLOOKUP(B4041,HĐ14!$C$7:$L$2000,10,0)," ")</f>
        <v xml:space="preserve"> </v>
      </c>
      <c r="T4041" s="242" t="str">
        <f>IFERROR(VLOOKUP(B4041,HĐ15!$C$7:$L$2000,10,0)," ")</f>
        <v xml:space="preserve"> </v>
      </c>
      <c r="U4041" s="242" t="str">
        <f>IFERROR(VLOOKUP(B4041,HĐ16!$C$7:$L$2000,10,0)," ")</f>
        <v xml:space="preserve"> </v>
      </c>
      <c r="V4041" s="242" t="str">
        <f>IFERROR(VLOOKUP(B4041,HĐ17!$C$7:$L$2000,10,0)," ")</f>
        <v xml:space="preserve"> </v>
      </c>
      <c r="W4041" s="242" t="str">
        <f>IFERROR(VLOOKUP(B4041,HĐ18!$C$7:$L$2000,10,0)," ")</f>
        <v xml:space="preserve"> </v>
      </c>
      <c r="X4041" s="242" t="str">
        <f>IFERROR(VLOOKUP(B4041,HĐ19!$C$7:$L$2000,10,0)," ")</f>
        <v xml:space="preserve"> </v>
      </c>
      <c r="Y4041" s="242" t="str">
        <f>IFERROR(VLOOKUP(B4041,HĐ20!$C$7:$L$2000,10,0)," ")</f>
        <v xml:space="preserve"> </v>
      </c>
      <c r="Z4041" s="242" t="str">
        <f>IFERROR(VLOOKUP(B4041,HĐ21!$C$7:$L$1999,10,0)," ")</f>
        <v xml:space="preserve"> </v>
      </c>
      <c r="AA4041" s="242" t="str">
        <f>IFERROR(VLOOKUP(B4041,HĐ22!$C$7:$L$1999,10,0)," ")</f>
        <v xml:space="preserve"> </v>
      </c>
      <c r="AB4041" s="235">
        <f t="shared" si="65"/>
        <v>0</v>
      </c>
      <c r="AC4041" s="235"/>
    </row>
    <row r="4042" spans="1:29" s="240" customFormat="1" ht="12.75" hidden="1">
      <c r="A4042" s="235">
        <v>4011</v>
      </c>
      <c r="B4042" s="236">
        <v>3005192021</v>
      </c>
      <c r="C4042" s="237" t="s">
        <v>2271</v>
      </c>
      <c r="D4042" s="238" t="s">
        <v>1803</v>
      </c>
      <c r="E4042" s="239" t="s">
        <v>1716</v>
      </c>
      <c r="F4042" s="242" t="str">
        <f>IFERROR(VLOOKUP(B4042,HĐ1!$C$8:$L$2000,10,0)," ")</f>
        <v xml:space="preserve"> </v>
      </c>
      <c r="G4042" s="242" t="str">
        <f>IFERROR(VLOOKUP(B4042,HĐ2!$C$7:$L$2000,10,0)," ")</f>
        <v xml:space="preserve"> </v>
      </c>
      <c r="H4042" s="242" t="str">
        <f>IFERROR(VLOOKUP(B4042,HĐ3!$C$8:$L$2000,10,0)," ")</f>
        <v xml:space="preserve"> </v>
      </c>
      <c r="I4042" s="242" t="str">
        <f>IFERROR(VLOOKUP(B4042,HĐ4!$C$8:$L$2000,10,0)," ")</f>
        <v xml:space="preserve"> </v>
      </c>
      <c r="J4042" s="242" t="str">
        <f>IFERROR(VLOOKUP(B4042,HĐ5!$C$8:$L$2000,10,0)," ")</f>
        <v xml:space="preserve"> </v>
      </c>
      <c r="K4042" s="242" t="str">
        <f>IFERROR(VLOOKUP(B4042,HĐ6!$C$8:$L$2000,10,0)," ")</f>
        <v xml:space="preserve"> </v>
      </c>
      <c r="L4042" s="242" t="str">
        <f>IFERROR(VLOOKUP(B4042,HĐ7!$C$7:$L$2000,10,0)," ")</f>
        <v xml:space="preserve"> </v>
      </c>
      <c r="M4042" s="242" t="str">
        <f>IFERROR(VLOOKUP(B4042,HĐ8!$C$7:$L$2000,10,0)," ")</f>
        <v xml:space="preserve"> </v>
      </c>
      <c r="N4042" s="242" t="str">
        <f>IFERROR(VLOOKUP(B4042,HĐ9!$C$7:$L$2000,10,0)," ")</f>
        <v xml:space="preserve"> </v>
      </c>
      <c r="O4042" s="242" t="str">
        <f>IFERROR(VLOOKUP(B4042,HĐ10!$C$8:$L$2000,10,0)," ")</f>
        <v xml:space="preserve"> </v>
      </c>
      <c r="P4042" s="242" t="str">
        <f>IFERROR(VLOOKUP(B4042,HĐ11!$C$7:$L$2000,10,0)," ")</f>
        <v xml:space="preserve"> </v>
      </c>
      <c r="Q4042" s="242" t="str">
        <f>IFERROR(VLOOKUP(B4042,HĐ12!$C$7:$L$2000,10,0)," ")</f>
        <v xml:space="preserve"> </v>
      </c>
      <c r="R4042" s="242" t="str">
        <f>IFERROR(VLOOKUP(B4042,HĐ13!$C$7:$L$2000,10,0)," ")</f>
        <v xml:space="preserve"> </v>
      </c>
      <c r="S4042" s="242" t="str">
        <f>IFERROR(VLOOKUP(B4042,HĐ14!$C$7:$L$2000,10,0)," ")</f>
        <v xml:space="preserve"> </v>
      </c>
      <c r="T4042" s="242" t="str">
        <f>IFERROR(VLOOKUP(B4042,HĐ15!$C$7:$L$2000,10,0)," ")</f>
        <v xml:space="preserve"> </v>
      </c>
      <c r="U4042" s="242" t="str">
        <f>IFERROR(VLOOKUP(B4042,HĐ16!$C$7:$L$2000,10,0)," ")</f>
        <v xml:space="preserve"> </v>
      </c>
      <c r="V4042" s="242" t="str">
        <f>IFERROR(VLOOKUP(B4042,HĐ17!$C$7:$L$2000,10,0)," ")</f>
        <v xml:space="preserve"> </v>
      </c>
      <c r="W4042" s="242" t="str">
        <f>IFERROR(VLOOKUP(B4042,HĐ18!$C$7:$L$2000,10,0)," ")</f>
        <v xml:space="preserve"> </v>
      </c>
      <c r="X4042" s="242" t="str">
        <f>IFERROR(VLOOKUP(B4042,HĐ19!$C$7:$L$2000,10,0)," ")</f>
        <v xml:space="preserve"> </v>
      </c>
      <c r="Y4042" s="242" t="str">
        <f>IFERROR(VLOOKUP(B4042,HĐ20!$C$7:$L$2000,10,0)," ")</f>
        <v xml:space="preserve"> </v>
      </c>
      <c r="Z4042" s="242" t="str">
        <f>IFERROR(VLOOKUP(B4042,HĐ21!$C$7:$L$1999,10,0)," ")</f>
        <v xml:space="preserve"> </v>
      </c>
      <c r="AA4042" s="242" t="str">
        <f>IFERROR(VLOOKUP(B4042,HĐ22!$C$7:$L$1999,10,0)," ")</f>
        <v xml:space="preserve"> </v>
      </c>
      <c r="AB4042" s="235">
        <f t="shared" si="65"/>
        <v>0</v>
      </c>
      <c r="AC4042" s="235"/>
    </row>
    <row r="4043" spans="1:29" s="240" customFormat="1" ht="12.75" hidden="1">
      <c r="A4043" s="235">
        <v>4012</v>
      </c>
      <c r="B4043" s="236">
        <v>3005194214</v>
      </c>
      <c r="C4043" s="237" t="s">
        <v>150</v>
      </c>
      <c r="D4043" s="238" t="s">
        <v>758</v>
      </c>
      <c r="E4043" s="239" t="s">
        <v>1716</v>
      </c>
      <c r="F4043" s="242" t="str">
        <f>IFERROR(VLOOKUP(B4043,HĐ1!$C$8:$L$2000,10,0)," ")</f>
        <v xml:space="preserve"> </v>
      </c>
      <c r="G4043" s="242" t="str">
        <f>IFERROR(VLOOKUP(B4043,HĐ2!$C$7:$L$2000,10,0)," ")</f>
        <v xml:space="preserve"> </v>
      </c>
      <c r="H4043" s="242" t="str">
        <f>IFERROR(VLOOKUP(B4043,HĐ3!$C$8:$L$2000,10,0)," ")</f>
        <v xml:space="preserve"> </v>
      </c>
      <c r="I4043" s="242" t="str">
        <f>IFERROR(VLOOKUP(B4043,HĐ4!$C$8:$L$2000,10,0)," ")</f>
        <v xml:space="preserve"> </v>
      </c>
      <c r="J4043" s="242" t="str">
        <f>IFERROR(VLOOKUP(B4043,HĐ5!$C$8:$L$2000,10,0)," ")</f>
        <v xml:space="preserve"> </v>
      </c>
      <c r="K4043" s="242" t="str">
        <f>IFERROR(VLOOKUP(B4043,HĐ6!$C$8:$L$2000,10,0)," ")</f>
        <v xml:space="preserve"> </v>
      </c>
      <c r="L4043" s="242" t="str">
        <f>IFERROR(VLOOKUP(B4043,HĐ7!$C$7:$L$2000,10,0)," ")</f>
        <v xml:space="preserve"> </v>
      </c>
      <c r="M4043" s="242" t="str">
        <f>IFERROR(VLOOKUP(B4043,HĐ8!$C$7:$L$2000,10,0)," ")</f>
        <v xml:space="preserve"> </v>
      </c>
      <c r="N4043" s="242" t="str">
        <f>IFERROR(VLOOKUP(B4043,HĐ9!$C$7:$L$2000,10,0)," ")</f>
        <v xml:space="preserve"> </v>
      </c>
      <c r="O4043" s="242" t="str">
        <f>IFERROR(VLOOKUP(B4043,HĐ10!$C$8:$L$2000,10,0)," ")</f>
        <v xml:space="preserve"> </v>
      </c>
      <c r="P4043" s="242" t="str">
        <f>IFERROR(VLOOKUP(B4043,HĐ11!$C$7:$L$2000,10,0)," ")</f>
        <v xml:space="preserve"> </v>
      </c>
      <c r="Q4043" s="242" t="str">
        <f>IFERROR(VLOOKUP(B4043,HĐ12!$C$7:$L$2000,10,0)," ")</f>
        <v xml:space="preserve"> </v>
      </c>
      <c r="R4043" s="242" t="str">
        <f>IFERROR(VLOOKUP(B4043,HĐ13!$C$7:$L$2000,10,0)," ")</f>
        <v xml:space="preserve"> </v>
      </c>
      <c r="S4043" s="242" t="str">
        <f>IFERROR(VLOOKUP(B4043,HĐ14!$C$7:$L$2000,10,0)," ")</f>
        <v xml:space="preserve"> </v>
      </c>
      <c r="T4043" s="242" t="str">
        <f>IFERROR(VLOOKUP(B4043,HĐ15!$C$7:$L$2000,10,0)," ")</f>
        <v xml:space="preserve"> </v>
      </c>
      <c r="U4043" s="242" t="str">
        <f>IFERROR(VLOOKUP(B4043,HĐ16!$C$7:$L$2000,10,0)," ")</f>
        <v xml:space="preserve"> </v>
      </c>
      <c r="V4043" s="242" t="str">
        <f>IFERROR(VLOOKUP(B4043,HĐ17!$C$7:$L$2000,10,0)," ")</f>
        <v xml:space="preserve"> </v>
      </c>
      <c r="W4043" s="242" t="str">
        <f>IFERROR(VLOOKUP(B4043,HĐ18!$C$7:$L$2000,10,0)," ")</f>
        <v xml:space="preserve"> </v>
      </c>
      <c r="X4043" s="242" t="str">
        <f>IFERROR(VLOOKUP(B4043,HĐ19!$C$7:$L$2000,10,0)," ")</f>
        <v xml:space="preserve"> </v>
      </c>
      <c r="Y4043" s="242" t="str">
        <f>IFERROR(VLOOKUP(B4043,HĐ20!$C$7:$L$2000,10,0)," ")</f>
        <v xml:space="preserve"> </v>
      </c>
      <c r="Z4043" s="242" t="str">
        <f>IFERROR(VLOOKUP(B4043,HĐ21!$C$7:$L$1999,10,0)," ")</f>
        <v xml:space="preserve"> </v>
      </c>
      <c r="AA4043" s="242" t="str">
        <f>IFERROR(VLOOKUP(B4043,HĐ22!$C$7:$L$1999,10,0)," ")</f>
        <v xml:space="preserve"> </v>
      </c>
      <c r="AB4043" s="235">
        <f t="shared" si="65"/>
        <v>0</v>
      </c>
      <c r="AC4043" s="235"/>
    </row>
    <row r="4044" spans="1:29" s="240" customFormat="1" ht="12.75" hidden="1">
      <c r="A4044" s="235">
        <v>4013</v>
      </c>
      <c r="B4044" s="236">
        <v>3005190318</v>
      </c>
      <c r="C4044" s="237" t="s">
        <v>1802</v>
      </c>
      <c r="D4044" s="238" t="s">
        <v>27</v>
      </c>
      <c r="E4044" s="239" t="s">
        <v>1716</v>
      </c>
      <c r="F4044" s="242" t="str">
        <f>IFERROR(VLOOKUP(B4044,HĐ1!$C$8:$L$2000,10,0)," ")</f>
        <v xml:space="preserve"> </v>
      </c>
      <c r="G4044" s="242" t="str">
        <f>IFERROR(VLOOKUP(B4044,HĐ2!$C$7:$L$2000,10,0)," ")</f>
        <v xml:space="preserve"> </v>
      </c>
      <c r="H4044" s="242" t="str">
        <f>IFERROR(VLOOKUP(B4044,HĐ3!$C$8:$L$2000,10,0)," ")</f>
        <v xml:space="preserve"> </v>
      </c>
      <c r="I4044" s="242" t="str">
        <f>IFERROR(VLOOKUP(B4044,HĐ4!$C$8:$L$2000,10,0)," ")</f>
        <v xml:space="preserve"> </v>
      </c>
      <c r="J4044" s="242" t="str">
        <f>IFERROR(VLOOKUP(B4044,HĐ5!$C$8:$L$2000,10,0)," ")</f>
        <v xml:space="preserve"> </v>
      </c>
      <c r="K4044" s="242" t="str">
        <f>IFERROR(VLOOKUP(B4044,HĐ6!$C$8:$L$2000,10,0)," ")</f>
        <v xml:space="preserve"> </v>
      </c>
      <c r="L4044" s="242" t="str">
        <f>IFERROR(VLOOKUP(B4044,HĐ7!$C$7:$L$2000,10,0)," ")</f>
        <v xml:space="preserve"> </v>
      </c>
      <c r="M4044" s="242" t="str">
        <f>IFERROR(VLOOKUP(B4044,HĐ8!$C$7:$L$2000,10,0)," ")</f>
        <v xml:space="preserve"> </v>
      </c>
      <c r="N4044" s="242" t="str">
        <f>IFERROR(VLOOKUP(B4044,HĐ9!$C$7:$L$2000,10,0)," ")</f>
        <v xml:space="preserve"> </v>
      </c>
      <c r="O4044" s="242" t="str">
        <f>IFERROR(VLOOKUP(B4044,HĐ10!$C$8:$L$2000,10,0)," ")</f>
        <v xml:space="preserve"> </v>
      </c>
      <c r="P4044" s="242" t="str">
        <f>IFERROR(VLOOKUP(B4044,HĐ11!$C$7:$L$2000,10,0)," ")</f>
        <v xml:space="preserve"> </v>
      </c>
      <c r="Q4044" s="242" t="str">
        <f>IFERROR(VLOOKUP(B4044,HĐ12!$C$7:$L$2000,10,0)," ")</f>
        <v xml:space="preserve"> </v>
      </c>
      <c r="R4044" s="242" t="str">
        <f>IFERROR(VLOOKUP(B4044,HĐ13!$C$7:$L$2000,10,0)," ")</f>
        <v xml:space="preserve"> </v>
      </c>
      <c r="S4044" s="242" t="str">
        <f>IFERROR(VLOOKUP(B4044,HĐ14!$C$7:$L$2000,10,0)," ")</f>
        <v xml:space="preserve"> </v>
      </c>
      <c r="T4044" s="242" t="str">
        <f>IFERROR(VLOOKUP(B4044,HĐ15!$C$7:$L$2000,10,0)," ")</f>
        <v xml:space="preserve"> </v>
      </c>
      <c r="U4044" s="242" t="str">
        <f>IFERROR(VLOOKUP(B4044,HĐ16!$C$7:$L$2000,10,0)," ")</f>
        <v xml:space="preserve"> </v>
      </c>
      <c r="V4044" s="242" t="str">
        <f>IFERROR(VLOOKUP(B4044,HĐ17!$C$7:$L$2000,10,0)," ")</f>
        <v xml:space="preserve"> </v>
      </c>
      <c r="W4044" s="242" t="str">
        <f>IFERROR(VLOOKUP(B4044,HĐ18!$C$7:$L$2000,10,0)," ")</f>
        <v xml:space="preserve"> </v>
      </c>
      <c r="X4044" s="242" t="str">
        <f>IFERROR(VLOOKUP(B4044,HĐ19!$C$7:$L$2000,10,0)," ")</f>
        <v xml:space="preserve"> </v>
      </c>
      <c r="Y4044" s="242" t="str">
        <f>IFERROR(VLOOKUP(B4044,HĐ20!$C$7:$L$2000,10,0)," ")</f>
        <v xml:space="preserve"> </v>
      </c>
      <c r="Z4044" s="242" t="str">
        <f>IFERROR(VLOOKUP(B4044,HĐ21!$C$7:$L$1999,10,0)," ")</f>
        <v xml:space="preserve"> </v>
      </c>
      <c r="AA4044" s="242" t="str">
        <f>IFERROR(VLOOKUP(B4044,HĐ22!$C$7:$L$1999,10,0)," ")</f>
        <v xml:space="preserve"> </v>
      </c>
      <c r="AB4044" s="235">
        <f t="shared" si="65"/>
        <v>0</v>
      </c>
      <c r="AC4044" s="235"/>
    </row>
    <row r="4045" spans="1:29" s="240" customFormat="1" ht="12.75" hidden="1">
      <c r="A4045" s="235">
        <v>4014</v>
      </c>
      <c r="B4045" s="236">
        <v>3005194092</v>
      </c>
      <c r="C4045" s="237" t="s">
        <v>4442</v>
      </c>
      <c r="D4045" s="238" t="s">
        <v>27</v>
      </c>
      <c r="E4045" s="239" t="s">
        <v>1716</v>
      </c>
      <c r="F4045" s="242" t="str">
        <f>IFERROR(VLOOKUP(B4045,HĐ1!$C$8:$L$2000,10,0)," ")</f>
        <v xml:space="preserve"> </v>
      </c>
      <c r="G4045" s="242" t="str">
        <f>IFERROR(VLOOKUP(B4045,HĐ2!$C$7:$L$2000,10,0)," ")</f>
        <v xml:space="preserve"> </v>
      </c>
      <c r="H4045" s="242" t="str">
        <f>IFERROR(VLOOKUP(B4045,HĐ3!$C$8:$L$2000,10,0)," ")</f>
        <v xml:space="preserve"> </v>
      </c>
      <c r="I4045" s="242" t="str">
        <f>IFERROR(VLOOKUP(B4045,HĐ4!$C$8:$L$2000,10,0)," ")</f>
        <v xml:space="preserve"> </v>
      </c>
      <c r="J4045" s="242" t="str">
        <f>IFERROR(VLOOKUP(B4045,HĐ5!$C$8:$L$2000,10,0)," ")</f>
        <v xml:space="preserve"> </v>
      </c>
      <c r="K4045" s="242" t="str">
        <f>IFERROR(VLOOKUP(B4045,HĐ6!$C$8:$L$2000,10,0)," ")</f>
        <v xml:space="preserve"> </v>
      </c>
      <c r="L4045" s="242" t="str">
        <f>IFERROR(VLOOKUP(B4045,HĐ7!$C$7:$L$2000,10,0)," ")</f>
        <v xml:space="preserve"> </v>
      </c>
      <c r="M4045" s="242" t="str">
        <f>IFERROR(VLOOKUP(B4045,HĐ8!$C$7:$L$2000,10,0)," ")</f>
        <v xml:space="preserve"> </v>
      </c>
      <c r="N4045" s="242" t="str">
        <f>IFERROR(VLOOKUP(B4045,HĐ9!$C$7:$L$2000,10,0)," ")</f>
        <v xml:space="preserve"> </v>
      </c>
      <c r="O4045" s="242" t="str">
        <f>IFERROR(VLOOKUP(B4045,HĐ10!$C$8:$L$2000,10,0)," ")</f>
        <v xml:space="preserve"> </v>
      </c>
      <c r="P4045" s="242" t="str">
        <f>IFERROR(VLOOKUP(B4045,HĐ11!$C$7:$L$2000,10,0)," ")</f>
        <v xml:space="preserve"> </v>
      </c>
      <c r="Q4045" s="242" t="str">
        <f>IFERROR(VLOOKUP(B4045,HĐ12!$C$7:$L$2000,10,0)," ")</f>
        <v xml:space="preserve"> </v>
      </c>
      <c r="R4045" s="242" t="str">
        <f>IFERROR(VLOOKUP(B4045,HĐ13!$C$7:$L$2000,10,0)," ")</f>
        <v xml:space="preserve"> </v>
      </c>
      <c r="S4045" s="242" t="str">
        <f>IFERROR(VLOOKUP(B4045,HĐ14!$C$7:$L$2000,10,0)," ")</f>
        <v xml:space="preserve"> </v>
      </c>
      <c r="T4045" s="242" t="str">
        <f>IFERROR(VLOOKUP(B4045,HĐ15!$C$7:$L$2000,10,0)," ")</f>
        <v xml:space="preserve"> </v>
      </c>
      <c r="U4045" s="242" t="str">
        <f>IFERROR(VLOOKUP(B4045,HĐ16!$C$7:$L$2000,10,0)," ")</f>
        <v xml:space="preserve"> </v>
      </c>
      <c r="V4045" s="242" t="str">
        <f>IFERROR(VLOOKUP(B4045,HĐ17!$C$7:$L$2000,10,0)," ")</f>
        <v xml:space="preserve"> </v>
      </c>
      <c r="W4045" s="242" t="str">
        <f>IFERROR(VLOOKUP(B4045,HĐ18!$C$7:$L$2000,10,0)," ")</f>
        <v xml:space="preserve"> </v>
      </c>
      <c r="X4045" s="242" t="str">
        <f>IFERROR(VLOOKUP(B4045,HĐ19!$C$7:$L$2000,10,0)," ")</f>
        <v xml:space="preserve"> </v>
      </c>
      <c r="Y4045" s="242" t="str">
        <f>IFERROR(VLOOKUP(B4045,HĐ20!$C$7:$L$2000,10,0)," ")</f>
        <v xml:space="preserve"> </v>
      </c>
      <c r="Z4045" s="242" t="str">
        <f>IFERROR(VLOOKUP(B4045,HĐ21!$C$7:$L$1999,10,0)," ")</f>
        <v xml:space="preserve"> </v>
      </c>
      <c r="AA4045" s="242" t="str">
        <f>IFERROR(VLOOKUP(B4045,HĐ22!$C$7:$L$1999,10,0)," ")</f>
        <v xml:space="preserve"> </v>
      </c>
      <c r="AB4045" s="235">
        <f t="shared" si="65"/>
        <v>0</v>
      </c>
      <c r="AC4045" s="235"/>
    </row>
    <row r="4046" spans="1:29" s="240" customFormat="1" ht="12.75" hidden="1">
      <c r="A4046" s="235">
        <v>4015</v>
      </c>
      <c r="B4046" s="236">
        <v>3005194156</v>
      </c>
      <c r="C4046" s="237" t="s">
        <v>2985</v>
      </c>
      <c r="D4046" s="238" t="s">
        <v>27</v>
      </c>
      <c r="E4046" s="239" t="s">
        <v>1716</v>
      </c>
      <c r="F4046" s="242" t="str">
        <f>IFERROR(VLOOKUP(B4046,HĐ1!$C$8:$L$2000,10,0)," ")</f>
        <v xml:space="preserve"> </v>
      </c>
      <c r="G4046" s="242" t="str">
        <f>IFERROR(VLOOKUP(B4046,HĐ2!$C$7:$L$2000,10,0)," ")</f>
        <v xml:space="preserve"> </v>
      </c>
      <c r="H4046" s="242" t="str">
        <f>IFERROR(VLOOKUP(B4046,HĐ3!$C$8:$L$2000,10,0)," ")</f>
        <v xml:space="preserve"> </v>
      </c>
      <c r="I4046" s="242" t="str">
        <f>IFERROR(VLOOKUP(B4046,HĐ4!$C$8:$L$2000,10,0)," ")</f>
        <v xml:space="preserve"> </v>
      </c>
      <c r="J4046" s="242" t="str">
        <f>IFERROR(VLOOKUP(B4046,HĐ5!$C$8:$L$2000,10,0)," ")</f>
        <v xml:space="preserve"> </v>
      </c>
      <c r="K4046" s="242" t="str">
        <f>IFERROR(VLOOKUP(B4046,HĐ6!$C$8:$L$2000,10,0)," ")</f>
        <v xml:space="preserve"> </v>
      </c>
      <c r="L4046" s="242" t="str">
        <f>IFERROR(VLOOKUP(B4046,HĐ7!$C$7:$L$2000,10,0)," ")</f>
        <v xml:space="preserve"> </v>
      </c>
      <c r="M4046" s="242" t="str">
        <f>IFERROR(VLOOKUP(B4046,HĐ8!$C$7:$L$2000,10,0)," ")</f>
        <v xml:space="preserve"> </v>
      </c>
      <c r="N4046" s="242" t="str">
        <f>IFERROR(VLOOKUP(B4046,HĐ9!$C$7:$L$2000,10,0)," ")</f>
        <v xml:space="preserve"> </v>
      </c>
      <c r="O4046" s="242" t="str">
        <f>IFERROR(VLOOKUP(B4046,HĐ10!$C$8:$L$2000,10,0)," ")</f>
        <v xml:space="preserve"> </v>
      </c>
      <c r="P4046" s="242" t="str">
        <f>IFERROR(VLOOKUP(B4046,HĐ11!$C$7:$L$2000,10,0)," ")</f>
        <v xml:space="preserve"> </v>
      </c>
      <c r="Q4046" s="242" t="str">
        <f>IFERROR(VLOOKUP(B4046,HĐ12!$C$7:$L$2000,10,0)," ")</f>
        <v xml:space="preserve"> </v>
      </c>
      <c r="R4046" s="242" t="str">
        <f>IFERROR(VLOOKUP(B4046,HĐ13!$C$7:$L$2000,10,0)," ")</f>
        <v xml:space="preserve"> </v>
      </c>
      <c r="S4046" s="242" t="str">
        <f>IFERROR(VLOOKUP(B4046,HĐ14!$C$7:$L$2000,10,0)," ")</f>
        <v xml:space="preserve"> </v>
      </c>
      <c r="T4046" s="242" t="str">
        <f>IFERROR(VLOOKUP(B4046,HĐ15!$C$7:$L$2000,10,0)," ")</f>
        <v xml:space="preserve"> </v>
      </c>
      <c r="U4046" s="242" t="str">
        <f>IFERROR(VLOOKUP(B4046,HĐ16!$C$7:$L$2000,10,0)," ")</f>
        <v xml:space="preserve"> </v>
      </c>
      <c r="V4046" s="242" t="str">
        <f>IFERROR(VLOOKUP(B4046,HĐ17!$C$7:$L$2000,10,0)," ")</f>
        <v xml:space="preserve"> </v>
      </c>
      <c r="W4046" s="242" t="str">
        <f>IFERROR(VLOOKUP(B4046,HĐ18!$C$7:$L$2000,10,0)," ")</f>
        <v xml:space="preserve"> </v>
      </c>
      <c r="X4046" s="242" t="str">
        <f>IFERROR(VLOOKUP(B4046,HĐ19!$C$7:$L$2000,10,0)," ")</f>
        <v xml:space="preserve"> </v>
      </c>
      <c r="Y4046" s="242" t="str">
        <f>IFERROR(VLOOKUP(B4046,HĐ20!$C$7:$L$2000,10,0)," ")</f>
        <v xml:space="preserve"> </v>
      </c>
      <c r="Z4046" s="242" t="str">
        <f>IFERROR(VLOOKUP(B4046,HĐ21!$C$7:$L$1999,10,0)," ")</f>
        <v xml:space="preserve"> </v>
      </c>
      <c r="AA4046" s="242" t="str">
        <f>IFERROR(VLOOKUP(B4046,HĐ22!$C$7:$L$1999,10,0)," ")</f>
        <v xml:space="preserve"> </v>
      </c>
      <c r="AB4046" s="235">
        <f t="shared" si="65"/>
        <v>0</v>
      </c>
      <c r="AC4046" s="235"/>
    </row>
    <row r="4047" spans="1:29" s="240" customFormat="1" ht="12.75" hidden="1">
      <c r="A4047" s="235">
        <v>4016</v>
      </c>
      <c r="B4047" s="236">
        <v>3005192048</v>
      </c>
      <c r="C4047" s="237" t="s">
        <v>4028</v>
      </c>
      <c r="D4047" s="238" t="s">
        <v>187</v>
      </c>
      <c r="E4047" s="239" t="s">
        <v>1716</v>
      </c>
      <c r="F4047" s="242" t="str">
        <f>IFERROR(VLOOKUP(B4047,HĐ1!$C$8:$L$2000,10,0)," ")</f>
        <v xml:space="preserve"> </v>
      </c>
      <c r="G4047" s="242" t="str">
        <f>IFERROR(VLOOKUP(B4047,HĐ2!$C$7:$L$2000,10,0)," ")</f>
        <v xml:space="preserve"> </v>
      </c>
      <c r="H4047" s="242" t="str">
        <f>IFERROR(VLOOKUP(B4047,HĐ3!$C$8:$L$2000,10,0)," ")</f>
        <v xml:space="preserve"> </v>
      </c>
      <c r="I4047" s="242" t="str">
        <f>IFERROR(VLOOKUP(B4047,HĐ4!$C$8:$L$2000,10,0)," ")</f>
        <v xml:space="preserve"> </v>
      </c>
      <c r="J4047" s="242" t="str">
        <f>IFERROR(VLOOKUP(B4047,HĐ5!$C$8:$L$2000,10,0)," ")</f>
        <v xml:space="preserve"> </v>
      </c>
      <c r="K4047" s="242" t="str">
        <f>IFERROR(VLOOKUP(B4047,HĐ6!$C$8:$L$2000,10,0)," ")</f>
        <v xml:space="preserve"> </v>
      </c>
      <c r="L4047" s="242" t="str">
        <f>IFERROR(VLOOKUP(B4047,HĐ7!$C$7:$L$2000,10,0)," ")</f>
        <v xml:space="preserve"> </v>
      </c>
      <c r="M4047" s="242" t="str">
        <f>IFERROR(VLOOKUP(B4047,HĐ8!$C$7:$L$2000,10,0)," ")</f>
        <v xml:space="preserve"> </v>
      </c>
      <c r="N4047" s="242" t="str">
        <f>IFERROR(VLOOKUP(B4047,HĐ9!$C$7:$L$2000,10,0)," ")</f>
        <v xml:space="preserve"> </v>
      </c>
      <c r="O4047" s="242" t="str">
        <f>IFERROR(VLOOKUP(B4047,HĐ10!$C$8:$L$2000,10,0)," ")</f>
        <v xml:space="preserve"> </v>
      </c>
      <c r="P4047" s="242" t="str">
        <f>IFERROR(VLOOKUP(B4047,HĐ11!$C$7:$L$2000,10,0)," ")</f>
        <v xml:space="preserve"> </v>
      </c>
      <c r="Q4047" s="242" t="str">
        <f>IFERROR(VLOOKUP(B4047,HĐ12!$C$7:$L$2000,10,0)," ")</f>
        <v xml:space="preserve"> </v>
      </c>
      <c r="R4047" s="242" t="str">
        <f>IFERROR(VLOOKUP(B4047,HĐ13!$C$7:$L$2000,10,0)," ")</f>
        <v xml:space="preserve"> </v>
      </c>
      <c r="S4047" s="242" t="str">
        <f>IFERROR(VLOOKUP(B4047,HĐ14!$C$7:$L$2000,10,0)," ")</f>
        <v xml:space="preserve"> </v>
      </c>
      <c r="T4047" s="242" t="str">
        <f>IFERROR(VLOOKUP(B4047,HĐ15!$C$7:$L$2000,10,0)," ")</f>
        <v xml:space="preserve"> </v>
      </c>
      <c r="U4047" s="242" t="str">
        <f>IFERROR(VLOOKUP(B4047,HĐ16!$C$7:$L$2000,10,0)," ")</f>
        <v xml:space="preserve"> </v>
      </c>
      <c r="V4047" s="242" t="str">
        <f>IFERROR(VLOOKUP(B4047,HĐ17!$C$7:$L$2000,10,0)," ")</f>
        <v xml:space="preserve"> </v>
      </c>
      <c r="W4047" s="242" t="str">
        <f>IFERROR(VLOOKUP(B4047,HĐ18!$C$7:$L$2000,10,0)," ")</f>
        <v xml:space="preserve"> </v>
      </c>
      <c r="X4047" s="242" t="str">
        <f>IFERROR(VLOOKUP(B4047,HĐ19!$C$7:$L$2000,10,0)," ")</f>
        <v xml:space="preserve"> </v>
      </c>
      <c r="Y4047" s="242" t="str">
        <f>IFERROR(VLOOKUP(B4047,HĐ20!$C$7:$L$2000,10,0)," ")</f>
        <v xml:space="preserve"> </v>
      </c>
      <c r="Z4047" s="242" t="str">
        <f>IFERROR(VLOOKUP(B4047,HĐ21!$C$7:$L$1999,10,0)," ")</f>
        <v xml:space="preserve"> </v>
      </c>
      <c r="AA4047" s="242" t="str">
        <f>IFERROR(VLOOKUP(B4047,HĐ22!$C$7:$L$1999,10,0)," ")</f>
        <v xml:space="preserve"> </v>
      </c>
      <c r="AB4047" s="235">
        <f t="shared" si="65"/>
        <v>0</v>
      </c>
      <c r="AC4047" s="235"/>
    </row>
    <row r="4048" spans="1:29" s="240" customFormat="1" ht="12.75" hidden="1">
      <c r="A4048" s="235">
        <v>4017</v>
      </c>
      <c r="B4048" s="236">
        <v>3005190232</v>
      </c>
      <c r="C4048" s="237" t="s">
        <v>1947</v>
      </c>
      <c r="D4048" s="238" t="s">
        <v>205</v>
      </c>
      <c r="E4048" s="239" t="s">
        <v>1716</v>
      </c>
      <c r="F4048" s="242" t="str">
        <f>IFERROR(VLOOKUP(B4048,HĐ1!$C$8:$L$2000,10,0)," ")</f>
        <v xml:space="preserve"> </v>
      </c>
      <c r="G4048" s="242" t="str">
        <f>IFERROR(VLOOKUP(B4048,HĐ2!$C$7:$L$2000,10,0)," ")</f>
        <v xml:space="preserve"> </v>
      </c>
      <c r="H4048" s="242" t="str">
        <f>IFERROR(VLOOKUP(B4048,HĐ3!$C$8:$L$2000,10,0)," ")</f>
        <v xml:space="preserve"> </v>
      </c>
      <c r="I4048" s="242" t="str">
        <f>IFERROR(VLOOKUP(B4048,HĐ4!$C$8:$L$2000,10,0)," ")</f>
        <v xml:space="preserve"> </v>
      </c>
      <c r="J4048" s="242" t="str">
        <f>IFERROR(VLOOKUP(B4048,HĐ5!$C$8:$L$2000,10,0)," ")</f>
        <v xml:space="preserve"> </v>
      </c>
      <c r="K4048" s="242" t="str">
        <f>IFERROR(VLOOKUP(B4048,HĐ6!$C$8:$L$2000,10,0)," ")</f>
        <v xml:space="preserve"> </v>
      </c>
      <c r="L4048" s="242" t="str">
        <f>IFERROR(VLOOKUP(B4048,HĐ7!$C$7:$L$2000,10,0)," ")</f>
        <v xml:space="preserve"> </v>
      </c>
      <c r="M4048" s="242" t="str">
        <f>IFERROR(VLOOKUP(B4048,HĐ8!$C$7:$L$2000,10,0)," ")</f>
        <v xml:space="preserve"> </v>
      </c>
      <c r="N4048" s="242" t="str">
        <f>IFERROR(VLOOKUP(B4048,HĐ9!$C$7:$L$2000,10,0)," ")</f>
        <v xml:space="preserve"> </v>
      </c>
      <c r="O4048" s="242" t="str">
        <f>IFERROR(VLOOKUP(B4048,HĐ10!$C$8:$L$2000,10,0)," ")</f>
        <v xml:space="preserve"> </v>
      </c>
      <c r="P4048" s="242" t="str">
        <f>IFERROR(VLOOKUP(B4048,HĐ11!$C$7:$L$2000,10,0)," ")</f>
        <v xml:space="preserve"> </v>
      </c>
      <c r="Q4048" s="242" t="str">
        <f>IFERROR(VLOOKUP(B4048,HĐ12!$C$7:$L$2000,10,0)," ")</f>
        <v xml:space="preserve"> </v>
      </c>
      <c r="R4048" s="242" t="str">
        <f>IFERROR(VLOOKUP(B4048,HĐ13!$C$7:$L$2000,10,0)," ")</f>
        <v xml:space="preserve"> </v>
      </c>
      <c r="S4048" s="242" t="str">
        <f>IFERROR(VLOOKUP(B4048,HĐ14!$C$7:$L$2000,10,0)," ")</f>
        <v xml:space="preserve"> </v>
      </c>
      <c r="T4048" s="242" t="str">
        <f>IFERROR(VLOOKUP(B4048,HĐ15!$C$7:$L$2000,10,0)," ")</f>
        <v xml:space="preserve"> </v>
      </c>
      <c r="U4048" s="242" t="str">
        <f>IFERROR(VLOOKUP(B4048,HĐ16!$C$7:$L$2000,10,0)," ")</f>
        <v xml:space="preserve"> </v>
      </c>
      <c r="V4048" s="242" t="str">
        <f>IFERROR(VLOOKUP(B4048,HĐ17!$C$7:$L$2000,10,0)," ")</f>
        <v xml:space="preserve"> </v>
      </c>
      <c r="W4048" s="242" t="str">
        <f>IFERROR(VLOOKUP(B4048,HĐ18!$C$7:$L$2000,10,0)," ")</f>
        <v xml:space="preserve"> </v>
      </c>
      <c r="X4048" s="242" t="str">
        <f>IFERROR(VLOOKUP(B4048,HĐ19!$C$7:$L$2000,10,0)," ")</f>
        <v xml:space="preserve"> </v>
      </c>
      <c r="Y4048" s="242" t="str">
        <f>IFERROR(VLOOKUP(B4048,HĐ20!$C$7:$L$2000,10,0)," ")</f>
        <v xml:space="preserve"> </v>
      </c>
      <c r="Z4048" s="242" t="str">
        <f>IFERROR(VLOOKUP(B4048,HĐ21!$C$7:$L$1999,10,0)," ")</f>
        <v xml:space="preserve"> </v>
      </c>
      <c r="AA4048" s="242" t="str">
        <f>IFERROR(VLOOKUP(B4048,HĐ22!$C$7:$L$1999,10,0)," ")</f>
        <v xml:space="preserve"> </v>
      </c>
      <c r="AB4048" s="235">
        <f t="shared" si="65"/>
        <v>0</v>
      </c>
      <c r="AC4048" s="235"/>
    </row>
    <row r="4049" spans="1:30" s="240" customFormat="1" ht="12.75" hidden="1">
      <c r="A4049" s="235">
        <v>4018</v>
      </c>
      <c r="B4049" s="236">
        <v>3005190673</v>
      </c>
      <c r="C4049" s="237" t="s">
        <v>4443</v>
      </c>
      <c r="D4049" s="238" t="s">
        <v>640</v>
      </c>
      <c r="E4049" s="239" t="s">
        <v>1716</v>
      </c>
      <c r="F4049" s="242" t="str">
        <f>IFERROR(VLOOKUP(B4049,HĐ1!$C$8:$L$2000,10,0)," ")</f>
        <v xml:space="preserve"> </v>
      </c>
      <c r="G4049" s="242" t="str">
        <f>IFERROR(VLOOKUP(B4049,HĐ2!$C$7:$L$2000,10,0)," ")</f>
        <v xml:space="preserve"> </v>
      </c>
      <c r="H4049" s="242" t="str">
        <f>IFERROR(VLOOKUP(B4049,HĐ3!$C$8:$L$2000,10,0)," ")</f>
        <v xml:space="preserve"> </v>
      </c>
      <c r="I4049" s="242" t="str">
        <f>IFERROR(VLOOKUP(B4049,HĐ4!$C$8:$L$2000,10,0)," ")</f>
        <v xml:space="preserve"> </v>
      </c>
      <c r="J4049" s="242" t="str">
        <f>IFERROR(VLOOKUP(B4049,HĐ5!$C$8:$L$2000,10,0)," ")</f>
        <v xml:space="preserve"> </v>
      </c>
      <c r="K4049" s="242" t="str">
        <f>IFERROR(VLOOKUP(B4049,HĐ6!$C$8:$L$2000,10,0)," ")</f>
        <v xml:space="preserve"> </v>
      </c>
      <c r="L4049" s="242" t="str">
        <f>IFERROR(VLOOKUP(B4049,HĐ7!$C$7:$L$2000,10,0)," ")</f>
        <v xml:space="preserve"> </v>
      </c>
      <c r="M4049" s="242" t="str">
        <f>IFERROR(VLOOKUP(B4049,HĐ8!$C$7:$L$2000,10,0)," ")</f>
        <v xml:space="preserve"> </v>
      </c>
      <c r="N4049" s="242" t="str">
        <f>IFERROR(VLOOKUP(B4049,HĐ9!$C$7:$L$2000,10,0)," ")</f>
        <v xml:space="preserve"> </v>
      </c>
      <c r="O4049" s="242" t="str">
        <f>IFERROR(VLOOKUP(B4049,HĐ10!$C$8:$L$2000,10,0)," ")</f>
        <v xml:space="preserve"> </v>
      </c>
      <c r="P4049" s="242" t="str">
        <f>IFERROR(VLOOKUP(B4049,HĐ11!$C$7:$L$2000,10,0)," ")</f>
        <v xml:space="preserve"> </v>
      </c>
      <c r="Q4049" s="242" t="str">
        <f>IFERROR(VLOOKUP(B4049,HĐ12!$C$7:$L$2000,10,0)," ")</f>
        <v xml:space="preserve"> </v>
      </c>
      <c r="R4049" s="242" t="str">
        <f>IFERROR(VLOOKUP(B4049,HĐ13!$C$7:$L$2000,10,0)," ")</f>
        <v xml:space="preserve"> </v>
      </c>
      <c r="S4049" s="242" t="str">
        <f>IFERROR(VLOOKUP(B4049,HĐ14!$C$7:$L$2000,10,0)," ")</f>
        <v xml:space="preserve"> </v>
      </c>
      <c r="T4049" s="242" t="str">
        <f>IFERROR(VLOOKUP(B4049,HĐ15!$C$7:$L$2000,10,0)," ")</f>
        <v xml:space="preserve"> </v>
      </c>
      <c r="U4049" s="242" t="str">
        <f>IFERROR(VLOOKUP(B4049,HĐ16!$C$7:$L$2000,10,0)," ")</f>
        <v xml:space="preserve"> </v>
      </c>
      <c r="V4049" s="242" t="str">
        <f>IFERROR(VLOOKUP(B4049,HĐ17!$C$7:$L$2000,10,0)," ")</f>
        <v xml:space="preserve"> </v>
      </c>
      <c r="W4049" s="242" t="str">
        <f>IFERROR(VLOOKUP(B4049,HĐ18!$C$7:$L$2000,10,0)," ")</f>
        <v xml:space="preserve"> </v>
      </c>
      <c r="X4049" s="242" t="str">
        <f>IFERROR(VLOOKUP(B4049,HĐ19!$C$7:$L$2000,10,0)," ")</f>
        <v xml:space="preserve"> </v>
      </c>
      <c r="Y4049" s="242" t="str">
        <f>IFERROR(VLOOKUP(B4049,HĐ20!$C$7:$L$2000,10,0)," ")</f>
        <v xml:space="preserve"> </v>
      </c>
      <c r="Z4049" s="242" t="str">
        <f>IFERROR(VLOOKUP(B4049,HĐ21!$C$7:$L$1999,10,0)," ")</f>
        <v xml:space="preserve"> </v>
      </c>
      <c r="AA4049" s="242" t="str">
        <f>IFERROR(VLOOKUP(B4049,HĐ22!$C$7:$L$1999,10,0)," ")</f>
        <v xml:space="preserve"> </v>
      </c>
      <c r="AB4049" s="235">
        <f t="shared" si="65"/>
        <v>0</v>
      </c>
      <c r="AC4049" s="235"/>
    </row>
    <row r="4050" spans="1:30" s="240" customFormat="1" ht="12.75" hidden="1">
      <c r="A4050" s="235">
        <v>4019</v>
      </c>
      <c r="B4050" s="236">
        <v>3005194232</v>
      </c>
      <c r="C4050" s="237" t="s">
        <v>3009</v>
      </c>
      <c r="D4050" s="238" t="s">
        <v>90</v>
      </c>
      <c r="E4050" s="239" t="s">
        <v>1716</v>
      </c>
      <c r="F4050" s="242" t="str">
        <f>IFERROR(VLOOKUP(B4050,HĐ1!$C$8:$L$2000,10,0)," ")</f>
        <v xml:space="preserve"> </v>
      </c>
      <c r="G4050" s="242" t="str">
        <f>IFERROR(VLOOKUP(B4050,HĐ2!$C$7:$L$2000,10,0)," ")</f>
        <v xml:space="preserve"> </v>
      </c>
      <c r="H4050" s="242" t="str">
        <f>IFERROR(VLOOKUP(B4050,HĐ3!$C$8:$L$2000,10,0)," ")</f>
        <v xml:space="preserve"> </v>
      </c>
      <c r="I4050" s="242" t="str">
        <f>IFERROR(VLOOKUP(B4050,HĐ4!$C$8:$L$2000,10,0)," ")</f>
        <v xml:space="preserve"> </v>
      </c>
      <c r="J4050" s="242" t="str">
        <f>IFERROR(VLOOKUP(B4050,HĐ5!$C$8:$L$2000,10,0)," ")</f>
        <v xml:space="preserve"> </v>
      </c>
      <c r="K4050" s="242" t="str">
        <f>IFERROR(VLOOKUP(B4050,HĐ6!$C$8:$L$2000,10,0)," ")</f>
        <v xml:space="preserve"> </v>
      </c>
      <c r="L4050" s="242" t="str">
        <f>IFERROR(VLOOKUP(B4050,HĐ7!$C$7:$L$2000,10,0)," ")</f>
        <v xml:space="preserve"> </v>
      </c>
      <c r="M4050" s="242" t="str">
        <f>IFERROR(VLOOKUP(B4050,HĐ8!$C$7:$L$2000,10,0)," ")</f>
        <v xml:space="preserve"> </v>
      </c>
      <c r="N4050" s="242" t="str">
        <f>IFERROR(VLOOKUP(B4050,HĐ9!$C$7:$L$2000,10,0)," ")</f>
        <v xml:space="preserve"> </v>
      </c>
      <c r="O4050" s="242" t="str">
        <f>IFERROR(VLOOKUP(B4050,HĐ10!$C$8:$L$2000,10,0)," ")</f>
        <v xml:space="preserve"> </v>
      </c>
      <c r="P4050" s="242" t="str">
        <f>IFERROR(VLOOKUP(B4050,HĐ11!$C$7:$L$2000,10,0)," ")</f>
        <v xml:space="preserve"> </v>
      </c>
      <c r="Q4050" s="242" t="str">
        <f>IFERROR(VLOOKUP(B4050,HĐ12!$C$7:$L$2000,10,0)," ")</f>
        <v xml:space="preserve"> </v>
      </c>
      <c r="R4050" s="242" t="str">
        <f>IFERROR(VLOOKUP(B4050,HĐ13!$C$7:$L$2000,10,0)," ")</f>
        <v xml:space="preserve"> </v>
      </c>
      <c r="S4050" s="242" t="str">
        <f>IFERROR(VLOOKUP(B4050,HĐ14!$C$7:$L$2000,10,0)," ")</f>
        <v xml:space="preserve"> </v>
      </c>
      <c r="T4050" s="242" t="str">
        <f>IFERROR(VLOOKUP(B4050,HĐ15!$C$7:$L$2000,10,0)," ")</f>
        <v xml:space="preserve"> </v>
      </c>
      <c r="U4050" s="242" t="str">
        <f>IFERROR(VLOOKUP(B4050,HĐ16!$C$7:$L$2000,10,0)," ")</f>
        <v xml:space="preserve"> </v>
      </c>
      <c r="V4050" s="242" t="str">
        <f>IFERROR(VLOOKUP(B4050,HĐ17!$C$7:$L$2000,10,0)," ")</f>
        <v xml:space="preserve"> </v>
      </c>
      <c r="W4050" s="242" t="str">
        <f>IFERROR(VLOOKUP(B4050,HĐ18!$C$7:$L$2000,10,0)," ")</f>
        <v xml:space="preserve"> </v>
      </c>
      <c r="X4050" s="242" t="str">
        <f>IFERROR(VLOOKUP(B4050,HĐ19!$C$7:$L$2000,10,0)," ")</f>
        <v xml:space="preserve"> </v>
      </c>
      <c r="Y4050" s="242" t="str">
        <f>IFERROR(VLOOKUP(B4050,HĐ20!$C$7:$L$2000,10,0)," ")</f>
        <v xml:space="preserve"> </v>
      </c>
      <c r="Z4050" s="242" t="str">
        <f>IFERROR(VLOOKUP(B4050,HĐ21!$C$7:$L$1999,10,0)," ")</f>
        <v xml:space="preserve"> </v>
      </c>
      <c r="AA4050" s="242" t="str">
        <f>IFERROR(VLOOKUP(B4050,HĐ22!$C$7:$L$1999,10,0)," ")</f>
        <v xml:space="preserve"> </v>
      </c>
      <c r="AB4050" s="235">
        <f t="shared" si="65"/>
        <v>0</v>
      </c>
      <c r="AC4050" s="235"/>
    </row>
    <row r="4051" spans="1:30" s="240" customFormat="1" ht="12.75" hidden="1">
      <c r="A4051" s="235">
        <v>4020</v>
      </c>
      <c r="B4051" s="236">
        <v>3005194239</v>
      </c>
      <c r="C4051" s="237" t="s">
        <v>3263</v>
      </c>
      <c r="D4051" s="238" t="s">
        <v>90</v>
      </c>
      <c r="E4051" s="239" t="s">
        <v>1716</v>
      </c>
      <c r="F4051" s="242" t="str">
        <f>IFERROR(VLOOKUP(B4051,HĐ1!$C$8:$L$2000,10,0)," ")</f>
        <v xml:space="preserve"> </v>
      </c>
      <c r="G4051" s="242" t="str">
        <f>IFERROR(VLOOKUP(B4051,HĐ2!$C$7:$L$2000,10,0)," ")</f>
        <v xml:space="preserve"> </v>
      </c>
      <c r="H4051" s="242" t="str">
        <f>IFERROR(VLOOKUP(B4051,HĐ3!$C$8:$L$2000,10,0)," ")</f>
        <v xml:space="preserve"> </v>
      </c>
      <c r="I4051" s="242" t="str">
        <f>IFERROR(VLOOKUP(B4051,HĐ4!$C$8:$L$2000,10,0)," ")</f>
        <v xml:space="preserve"> </v>
      </c>
      <c r="J4051" s="242" t="str">
        <f>IFERROR(VLOOKUP(B4051,HĐ5!$C$8:$L$2000,10,0)," ")</f>
        <v xml:space="preserve"> </v>
      </c>
      <c r="K4051" s="242" t="str">
        <f>IFERROR(VLOOKUP(B4051,HĐ6!$C$8:$L$2000,10,0)," ")</f>
        <v xml:space="preserve"> </v>
      </c>
      <c r="L4051" s="242" t="str">
        <f>IFERROR(VLOOKUP(B4051,HĐ7!$C$7:$L$2000,10,0)," ")</f>
        <v xml:space="preserve"> </v>
      </c>
      <c r="M4051" s="242" t="str">
        <f>IFERROR(VLOOKUP(B4051,HĐ8!$C$7:$L$2000,10,0)," ")</f>
        <v xml:space="preserve"> </v>
      </c>
      <c r="N4051" s="242" t="str">
        <f>IFERROR(VLOOKUP(B4051,HĐ9!$C$7:$L$2000,10,0)," ")</f>
        <v xml:space="preserve"> </v>
      </c>
      <c r="O4051" s="242" t="str">
        <f>IFERROR(VLOOKUP(B4051,HĐ10!$C$8:$L$2000,10,0)," ")</f>
        <v xml:space="preserve"> </v>
      </c>
      <c r="P4051" s="242" t="str">
        <f>IFERROR(VLOOKUP(B4051,HĐ11!$C$7:$L$2000,10,0)," ")</f>
        <v xml:space="preserve"> </v>
      </c>
      <c r="Q4051" s="242" t="str">
        <f>IFERROR(VLOOKUP(B4051,HĐ12!$C$7:$L$2000,10,0)," ")</f>
        <v xml:space="preserve"> </v>
      </c>
      <c r="R4051" s="242" t="str">
        <f>IFERROR(VLOOKUP(B4051,HĐ13!$C$7:$L$2000,10,0)," ")</f>
        <v xml:space="preserve"> </v>
      </c>
      <c r="S4051" s="242" t="str">
        <f>IFERROR(VLOOKUP(B4051,HĐ14!$C$7:$L$2000,10,0)," ")</f>
        <v xml:space="preserve"> </v>
      </c>
      <c r="T4051" s="242" t="str">
        <f>IFERROR(VLOOKUP(B4051,HĐ15!$C$7:$L$2000,10,0)," ")</f>
        <v xml:space="preserve"> </v>
      </c>
      <c r="U4051" s="242" t="str">
        <f>IFERROR(VLOOKUP(B4051,HĐ16!$C$7:$L$2000,10,0)," ")</f>
        <v xml:space="preserve"> </v>
      </c>
      <c r="V4051" s="242" t="str">
        <f>IFERROR(VLOOKUP(B4051,HĐ17!$C$7:$L$2000,10,0)," ")</f>
        <v xml:space="preserve"> </v>
      </c>
      <c r="W4051" s="242" t="str">
        <f>IFERROR(VLOOKUP(B4051,HĐ18!$C$7:$L$2000,10,0)," ")</f>
        <v xml:space="preserve"> </v>
      </c>
      <c r="X4051" s="242" t="str">
        <f>IFERROR(VLOOKUP(B4051,HĐ19!$C$7:$L$2000,10,0)," ")</f>
        <v xml:space="preserve"> </v>
      </c>
      <c r="Y4051" s="242" t="str">
        <f>IFERROR(VLOOKUP(B4051,HĐ20!$C$7:$L$2000,10,0)," ")</f>
        <v xml:space="preserve"> </v>
      </c>
      <c r="Z4051" s="242" t="str">
        <f>IFERROR(VLOOKUP(B4051,HĐ21!$C$7:$L$1999,10,0)," ")</f>
        <v xml:space="preserve"> </v>
      </c>
      <c r="AA4051" s="242" t="str">
        <f>IFERROR(VLOOKUP(B4051,HĐ22!$C$7:$L$1999,10,0)," ")</f>
        <v xml:space="preserve"> </v>
      </c>
      <c r="AB4051" s="235">
        <f t="shared" si="65"/>
        <v>0</v>
      </c>
      <c r="AC4051" s="235"/>
    </row>
    <row r="4052" spans="1:30" s="240" customFormat="1" ht="12.75" hidden="1">
      <c r="A4052" s="235">
        <v>4021</v>
      </c>
      <c r="B4052" s="236">
        <v>3005194074</v>
      </c>
      <c r="C4052" s="237" t="s">
        <v>4444</v>
      </c>
      <c r="D4052" s="238" t="s">
        <v>570</v>
      </c>
      <c r="E4052" s="239" t="s">
        <v>1716</v>
      </c>
      <c r="F4052" s="242" t="str">
        <f>IFERROR(VLOOKUP(B4052,HĐ1!$C$8:$L$2000,10,0)," ")</f>
        <v xml:space="preserve"> </v>
      </c>
      <c r="G4052" s="242" t="str">
        <f>IFERROR(VLOOKUP(B4052,HĐ2!$C$7:$L$2000,10,0)," ")</f>
        <v xml:space="preserve"> </v>
      </c>
      <c r="H4052" s="242" t="str">
        <f>IFERROR(VLOOKUP(B4052,HĐ3!$C$8:$L$2000,10,0)," ")</f>
        <v xml:space="preserve"> </v>
      </c>
      <c r="I4052" s="242" t="str">
        <f>IFERROR(VLOOKUP(B4052,HĐ4!$C$8:$L$2000,10,0)," ")</f>
        <v xml:space="preserve"> </v>
      </c>
      <c r="J4052" s="242" t="str">
        <f>IFERROR(VLOOKUP(B4052,HĐ5!$C$8:$L$2000,10,0)," ")</f>
        <v xml:space="preserve"> </v>
      </c>
      <c r="K4052" s="242" t="str">
        <f>IFERROR(VLOOKUP(B4052,HĐ6!$C$8:$L$2000,10,0)," ")</f>
        <v xml:space="preserve"> </v>
      </c>
      <c r="L4052" s="242" t="str">
        <f>IFERROR(VLOOKUP(B4052,HĐ7!$C$7:$L$2000,10,0)," ")</f>
        <v xml:space="preserve"> </v>
      </c>
      <c r="M4052" s="242" t="str">
        <f>IFERROR(VLOOKUP(B4052,HĐ8!$C$7:$L$2000,10,0)," ")</f>
        <v xml:space="preserve"> </v>
      </c>
      <c r="N4052" s="242" t="str">
        <f>IFERROR(VLOOKUP(B4052,HĐ9!$C$7:$L$2000,10,0)," ")</f>
        <v xml:space="preserve"> </v>
      </c>
      <c r="O4052" s="242" t="str">
        <f>IFERROR(VLOOKUP(B4052,HĐ10!$C$8:$L$2000,10,0)," ")</f>
        <v xml:space="preserve"> </v>
      </c>
      <c r="P4052" s="242" t="str">
        <f>IFERROR(VLOOKUP(B4052,HĐ11!$C$7:$L$2000,10,0)," ")</f>
        <v xml:space="preserve"> </v>
      </c>
      <c r="Q4052" s="242" t="str">
        <f>IFERROR(VLOOKUP(B4052,HĐ12!$C$7:$L$2000,10,0)," ")</f>
        <v xml:space="preserve"> </v>
      </c>
      <c r="R4052" s="242" t="str">
        <f>IFERROR(VLOOKUP(B4052,HĐ13!$C$7:$L$2000,10,0)," ")</f>
        <v xml:space="preserve"> </v>
      </c>
      <c r="S4052" s="242" t="str">
        <f>IFERROR(VLOOKUP(B4052,HĐ14!$C$7:$L$2000,10,0)," ")</f>
        <v xml:space="preserve"> </v>
      </c>
      <c r="T4052" s="242" t="str">
        <f>IFERROR(VLOOKUP(B4052,HĐ15!$C$7:$L$2000,10,0)," ")</f>
        <v xml:space="preserve"> </v>
      </c>
      <c r="U4052" s="242" t="str">
        <f>IFERROR(VLOOKUP(B4052,HĐ16!$C$7:$L$2000,10,0)," ")</f>
        <v xml:space="preserve"> </v>
      </c>
      <c r="V4052" s="242" t="str">
        <f>IFERROR(VLOOKUP(B4052,HĐ17!$C$7:$L$2000,10,0)," ")</f>
        <v xml:space="preserve"> </v>
      </c>
      <c r="W4052" s="242" t="str">
        <f>IFERROR(VLOOKUP(B4052,HĐ18!$C$7:$L$2000,10,0)," ")</f>
        <v xml:space="preserve"> </v>
      </c>
      <c r="X4052" s="242" t="str">
        <f>IFERROR(VLOOKUP(B4052,HĐ19!$C$7:$L$2000,10,0)," ")</f>
        <v xml:space="preserve"> </v>
      </c>
      <c r="Y4052" s="242" t="str">
        <f>IFERROR(VLOOKUP(B4052,HĐ20!$C$7:$L$2000,10,0)," ")</f>
        <v xml:space="preserve"> </v>
      </c>
      <c r="Z4052" s="242" t="str">
        <f>IFERROR(VLOOKUP(B4052,HĐ21!$C$7:$L$1999,10,0)," ")</f>
        <v xml:space="preserve"> </v>
      </c>
      <c r="AA4052" s="242" t="str">
        <f>IFERROR(VLOOKUP(B4052,HĐ22!$C$7:$L$1999,10,0)," ")</f>
        <v xml:space="preserve"> </v>
      </c>
      <c r="AB4052" s="235">
        <f t="shared" si="65"/>
        <v>0</v>
      </c>
      <c r="AC4052" s="235"/>
    </row>
    <row r="4053" spans="1:30" s="240" customFormat="1" ht="12.75" hidden="1">
      <c r="A4053" s="235">
        <v>4022</v>
      </c>
      <c r="B4053" s="236">
        <v>3005190122</v>
      </c>
      <c r="C4053" s="237" t="s">
        <v>382</v>
      </c>
      <c r="D4053" s="238" t="s">
        <v>30</v>
      </c>
      <c r="E4053" s="239" t="s">
        <v>1716</v>
      </c>
      <c r="F4053" s="242" t="str">
        <f>IFERROR(VLOOKUP(B4053,HĐ1!$C$8:$L$2000,10,0)," ")</f>
        <v xml:space="preserve"> </v>
      </c>
      <c r="G4053" s="242" t="str">
        <f>IFERROR(VLOOKUP(B4053,HĐ2!$C$7:$L$2000,10,0)," ")</f>
        <v xml:space="preserve"> </v>
      </c>
      <c r="H4053" s="242" t="str">
        <f>IFERROR(VLOOKUP(B4053,HĐ3!$C$8:$L$2000,10,0)," ")</f>
        <v xml:space="preserve"> </v>
      </c>
      <c r="I4053" s="242" t="str">
        <f>IFERROR(VLOOKUP(B4053,HĐ4!$C$8:$L$2000,10,0)," ")</f>
        <v xml:space="preserve"> </v>
      </c>
      <c r="J4053" s="242" t="str">
        <f>IFERROR(VLOOKUP(B4053,HĐ5!$C$8:$L$2000,10,0)," ")</f>
        <v xml:space="preserve"> </v>
      </c>
      <c r="K4053" s="242" t="str">
        <f>IFERROR(VLOOKUP(B4053,HĐ6!$C$8:$L$2000,10,0)," ")</f>
        <v xml:space="preserve"> </v>
      </c>
      <c r="L4053" s="242" t="str">
        <f>IFERROR(VLOOKUP(B4053,HĐ7!$C$7:$L$2000,10,0)," ")</f>
        <v xml:space="preserve"> </v>
      </c>
      <c r="M4053" s="242" t="str">
        <f>IFERROR(VLOOKUP(B4053,HĐ8!$C$7:$L$2000,10,0)," ")</f>
        <v xml:space="preserve"> </v>
      </c>
      <c r="N4053" s="242" t="str">
        <f>IFERROR(VLOOKUP(B4053,HĐ9!$C$7:$L$2000,10,0)," ")</f>
        <v xml:space="preserve"> </v>
      </c>
      <c r="O4053" s="242" t="str">
        <f>IFERROR(VLOOKUP(B4053,HĐ10!$C$8:$L$2000,10,0)," ")</f>
        <v xml:space="preserve"> </v>
      </c>
      <c r="P4053" s="242" t="str">
        <f>IFERROR(VLOOKUP(B4053,HĐ11!$C$7:$L$2000,10,0)," ")</f>
        <v xml:space="preserve"> </v>
      </c>
      <c r="Q4053" s="242" t="str">
        <f>IFERROR(VLOOKUP(B4053,HĐ12!$C$7:$L$2000,10,0)," ")</f>
        <v xml:space="preserve"> </v>
      </c>
      <c r="R4053" s="242" t="str">
        <f>IFERROR(VLOOKUP(B4053,HĐ13!$C$7:$L$2000,10,0)," ")</f>
        <v xml:space="preserve"> </v>
      </c>
      <c r="S4053" s="242" t="str">
        <f>IFERROR(VLOOKUP(B4053,HĐ14!$C$7:$L$2000,10,0)," ")</f>
        <v xml:space="preserve"> </v>
      </c>
      <c r="T4053" s="242" t="str">
        <f>IFERROR(VLOOKUP(B4053,HĐ15!$C$7:$L$2000,10,0)," ")</f>
        <v xml:space="preserve"> </v>
      </c>
      <c r="U4053" s="242" t="str">
        <f>IFERROR(VLOOKUP(B4053,HĐ16!$C$7:$L$2000,10,0)," ")</f>
        <v xml:space="preserve"> </v>
      </c>
      <c r="V4053" s="242" t="str">
        <f>IFERROR(VLOOKUP(B4053,HĐ17!$C$7:$L$2000,10,0)," ")</f>
        <v xml:space="preserve"> </v>
      </c>
      <c r="W4053" s="242" t="str">
        <f>IFERROR(VLOOKUP(B4053,HĐ18!$C$7:$L$2000,10,0)," ")</f>
        <v xml:space="preserve"> </v>
      </c>
      <c r="X4053" s="242" t="str">
        <f>IFERROR(VLOOKUP(B4053,HĐ19!$C$7:$L$2000,10,0)," ")</f>
        <v xml:space="preserve"> </v>
      </c>
      <c r="Y4053" s="242" t="str">
        <f>IFERROR(VLOOKUP(B4053,HĐ20!$C$7:$L$2000,10,0)," ")</f>
        <v xml:space="preserve"> </v>
      </c>
      <c r="Z4053" s="242" t="str">
        <f>IFERROR(VLOOKUP(B4053,HĐ21!$C$7:$L$1999,10,0)," ")</f>
        <v xml:space="preserve"> </v>
      </c>
      <c r="AA4053" s="242" t="str">
        <f>IFERROR(VLOOKUP(B4053,HĐ22!$C$7:$L$1999,10,0)," ")</f>
        <v xml:space="preserve"> </v>
      </c>
      <c r="AB4053" s="235">
        <f t="shared" si="65"/>
        <v>0</v>
      </c>
      <c r="AC4053" s="235"/>
    </row>
    <row r="4054" spans="1:30" s="240" customFormat="1" ht="12.75" hidden="1">
      <c r="A4054" s="235">
        <v>4023</v>
      </c>
      <c r="B4054" s="236">
        <v>3005192001</v>
      </c>
      <c r="C4054" s="237" t="s">
        <v>2985</v>
      </c>
      <c r="D4054" s="238" t="s">
        <v>30</v>
      </c>
      <c r="E4054" s="239" t="s">
        <v>1716</v>
      </c>
      <c r="F4054" s="242" t="str">
        <f>IFERROR(VLOOKUP(B4054,HĐ1!$C$8:$L$2000,10,0)," ")</f>
        <v xml:space="preserve"> </v>
      </c>
      <c r="G4054" s="242" t="str">
        <f>IFERROR(VLOOKUP(B4054,HĐ2!$C$7:$L$2000,10,0)," ")</f>
        <v xml:space="preserve"> </v>
      </c>
      <c r="H4054" s="242" t="str">
        <f>IFERROR(VLOOKUP(B4054,HĐ3!$C$8:$L$2000,10,0)," ")</f>
        <v xml:space="preserve"> </v>
      </c>
      <c r="I4054" s="242" t="str">
        <f>IFERROR(VLOOKUP(B4054,HĐ4!$C$8:$L$2000,10,0)," ")</f>
        <v xml:space="preserve"> </v>
      </c>
      <c r="J4054" s="242" t="str">
        <f>IFERROR(VLOOKUP(B4054,HĐ5!$C$8:$L$2000,10,0)," ")</f>
        <v xml:space="preserve"> </v>
      </c>
      <c r="K4054" s="242" t="str">
        <f>IFERROR(VLOOKUP(B4054,HĐ6!$C$8:$L$2000,10,0)," ")</f>
        <v xml:space="preserve"> </v>
      </c>
      <c r="L4054" s="242" t="str">
        <f>IFERROR(VLOOKUP(B4054,HĐ7!$C$7:$L$2000,10,0)," ")</f>
        <v xml:space="preserve"> </v>
      </c>
      <c r="M4054" s="242" t="str">
        <f>IFERROR(VLOOKUP(B4054,HĐ8!$C$7:$L$2000,10,0)," ")</f>
        <v xml:space="preserve"> </v>
      </c>
      <c r="N4054" s="242" t="str">
        <f>IFERROR(VLOOKUP(B4054,HĐ9!$C$7:$L$2000,10,0)," ")</f>
        <v xml:space="preserve"> </v>
      </c>
      <c r="O4054" s="242" t="str">
        <f>IFERROR(VLOOKUP(B4054,HĐ10!$C$8:$L$2000,10,0)," ")</f>
        <v xml:space="preserve"> </v>
      </c>
      <c r="P4054" s="242" t="str">
        <f>IFERROR(VLOOKUP(B4054,HĐ11!$C$7:$L$2000,10,0)," ")</f>
        <v xml:space="preserve"> </v>
      </c>
      <c r="Q4054" s="242" t="str">
        <f>IFERROR(VLOOKUP(B4054,HĐ12!$C$7:$L$2000,10,0)," ")</f>
        <v xml:space="preserve"> </v>
      </c>
      <c r="R4054" s="242" t="str">
        <f>IFERROR(VLOOKUP(B4054,HĐ13!$C$7:$L$2000,10,0)," ")</f>
        <v xml:space="preserve"> </v>
      </c>
      <c r="S4054" s="242" t="str">
        <f>IFERROR(VLOOKUP(B4054,HĐ14!$C$7:$L$2000,10,0)," ")</f>
        <v xml:space="preserve"> </v>
      </c>
      <c r="T4054" s="242" t="str">
        <f>IFERROR(VLOOKUP(B4054,HĐ15!$C$7:$L$2000,10,0)," ")</f>
        <v xml:space="preserve"> </v>
      </c>
      <c r="U4054" s="242" t="str">
        <f>IFERROR(VLOOKUP(B4054,HĐ16!$C$7:$L$2000,10,0)," ")</f>
        <v xml:space="preserve"> </v>
      </c>
      <c r="V4054" s="242" t="str">
        <f>IFERROR(VLOOKUP(B4054,HĐ17!$C$7:$L$2000,10,0)," ")</f>
        <v xml:space="preserve"> </v>
      </c>
      <c r="W4054" s="242" t="str">
        <f>IFERROR(VLOOKUP(B4054,HĐ18!$C$7:$L$2000,10,0)," ")</f>
        <v xml:space="preserve"> </v>
      </c>
      <c r="X4054" s="242" t="str">
        <f>IFERROR(VLOOKUP(B4054,HĐ19!$C$7:$L$2000,10,0)," ")</f>
        <v xml:space="preserve"> </v>
      </c>
      <c r="Y4054" s="242" t="str">
        <f>IFERROR(VLOOKUP(B4054,HĐ20!$C$7:$L$2000,10,0)," ")</f>
        <v xml:space="preserve"> </v>
      </c>
      <c r="Z4054" s="242" t="str">
        <f>IFERROR(VLOOKUP(B4054,HĐ21!$C$7:$L$1999,10,0)," ")</f>
        <v xml:space="preserve"> </v>
      </c>
      <c r="AA4054" s="242" t="str">
        <f>IFERROR(VLOOKUP(B4054,HĐ22!$C$7:$L$1999,10,0)," ")</f>
        <v xml:space="preserve"> </v>
      </c>
      <c r="AB4054" s="235">
        <f t="shared" si="65"/>
        <v>0</v>
      </c>
      <c r="AC4054" s="235"/>
    </row>
    <row r="4055" spans="1:30" s="240" customFormat="1" ht="12.75" hidden="1">
      <c r="A4055" s="235">
        <v>4024</v>
      </c>
      <c r="B4055" s="236">
        <v>3005192027</v>
      </c>
      <c r="C4055" s="237" t="s">
        <v>3481</v>
      </c>
      <c r="D4055" s="238" t="s">
        <v>30</v>
      </c>
      <c r="E4055" s="239" t="s">
        <v>1716</v>
      </c>
      <c r="F4055" s="242" t="str">
        <f>IFERROR(VLOOKUP(B4055,HĐ1!$C$8:$L$2000,10,0)," ")</f>
        <v xml:space="preserve"> </v>
      </c>
      <c r="G4055" s="242" t="str">
        <f>IFERROR(VLOOKUP(B4055,HĐ2!$C$7:$L$2000,10,0)," ")</f>
        <v xml:space="preserve"> </v>
      </c>
      <c r="H4055" s="242" t="str">
        <f>IFERROR(VLOOKUP(B4055,HĐ3!$C$8:$L$2000,10,0)," ")</f>
        <v xml:space="preserve"> </v>
      </c>
      <c r="I4055" s="242" t="str">
        <f>IFERROR(VLOOKUP(B4055,HĐ4!$C$8:$L$2000,10,0)," ")</f>
        <v xml:space="preserve"> </v>
      </c>
      <c r="J4055" s="242" t="str">
        <f>IFERROR(VLOOKUP(B4055,HĐ5!$C$8:$L$2000,10,0)," ")</f>
        <v xml:space="preserve"> </v>
      </c>
      <c r="K4055" s="242" t="str">
        <f>IFERROR(VLOOKUP(B4055,HĐ6!$C$8:$L$2000,10,0)," ")</f>
        <v xml:space="preserve"> </v>
      </c>
      <c r="L4055" s="242" t="str">
        <f>IFERROR(VLOOKUP(B4055,HĐ7!$C$7:$L$2000,10,0)," ")</f>
        <v xml:space="preserve"> </v>
      </c>
      <c r="M4055" s="242" t="str">
        <f>IFERROR(VLOOKUP(B4055,HĐ8!$C$7:$L$2000,10,0)," ")</f>
        <v xml:space="preserve"> </v>
      </c>
      <c r="N4055" s="242" t="str">
        <f>IFERROR(VLOOKUP(B4055,HĐ9!$C$7:$L$2000,10,0)," ")</f>
        <v xml:space="preserve"> </v>
      </c>
      <c r="O4055" s="242" t="str">
        <f>IFERROR(VLOOKUP(B4055,HĐ10!$C$8:$L$2000,10,0)," ")</f>
        <v xml:space="preserve"> </v>
      </c>
      <c r="P4055" s="242" t="str">
        <f>IFERROR(VLOOKUP(B4055,HĐ11!$C$7:$L$2000,10,0)," ")</f>
        <v xml:space="preserve"> </v>
      </c>
      <c r="Q4055" s="242" t="str">
        <f>IFERROR(VLOOKUP(B4055,HĐ12!$C$7:$L$2000,10,0)," ")</f>
        <v xml:space="preserve"> </v>
      </c>
      <c r="R4055" s="242" t="str">
        <f>IFERROR(VLOOKUP(B4055,HĐ13!$C$7:$L$2000,10,0)," ")</f>
        <v xml:space="preserve"> </v>
      </c>
      <c r="S4055" s="242" t="str">
        <f>IFERROR(VLOOKUP(B4055,HĐ14!$C$7:$L$2000,10,0)," ")</f>
        <v xml:space="preserve"> </v>
      </c>
      <c r="T4055" s="242" t="str">
        <f>IFERROR(VLOOKUP(B4055,HĐ15!$C$7:$L$2000,10,0)," ")</f>
        <v xml:space="preserve"> </v>
      </c>
      <c r="U4055" s="242" t="str">
        <f>IFERROR(VLOOKUP(B4055,HĐ16!$C$7:$L$2000,10,0)," ")</f>
        <v xml:space="preserve"> </v>
      </c>
      <c r="V4055" s="242" t="str">
        <f>IFERROR(VLOOKUP(B4055,HĐ17!$C$7:$L$2000,10,0)," ")</f>
        <v xml:space="preserve"> </v>
      </c>
      <c r="W4055" s="242" t="str">
        <f>IFERROR(VLOOKUP(B4055,HĐ18!$C$7:$L$2000,10,0)," ")</f>
        <v xml:space="preserve"> </v>
      </c>
      <c r="X4055" s="242" t="str">
        <f>IFERROR(VLOOKUP(B4055,HĐ19!$C$7:$L$2000,10,0)," ")</f>
        <v xml:space="preserve"> </v>
      </c>
      <c r="Y4055" s="242" t="str">
        <f>IFERROR(VLOOKUP(B4055,HĐ20!$C$7:$L$2000,10,0)," ")</f>
        <v xml:space="preserve"> </v>
      </c>
      <c r="Z4055" s="242" t="str">
        <f>IFERROR(VLOOKUP(B4055,HĐ21!$C$7:$L$1999,10,0)," ")</f>
        <v xml:space="preserve"> </v>
      </c>
      <c r="AA4055" s="242" t="str">
        <f>IFERROR(VLOOKUP(B4055,HĐ22!$C$7:$L$1999,10,0)," ")</f>
        <v xml:space="preserve"> </v>
      </c>
      <c r="AB4055" s="235">
        <f t="shared" si="65"/>
        <v>0</v>
      </c>
      <c r="AC4055" s="235"/>
    </row>
    <row r="4056" spans="1:30" s="240" customFormat="1" ht="12.75" hidden="1">
      <c r="A4056" s="235">
        <v>4025</v>
      </c>
      <c r="B4056" s="236">
        <v>3005192042</v>
      </c>
      <c r="C4056" s="237" t="s">
        <v>4445</v>
      </c>
      <c r="D4056" s="238" t="s">
        <v>155</v>
      </c>
      <c r="E4056" s="239" t="s">
        <v>1716</v>
      </c>
      <c r="F4056" s="242" t="str">
        <f>IFERROR(VLOOKUP(B4056,HĐ1!$C$8:$L$2000,10,0)," ")</f>
        <v xml:space="preserve"> </v>
      </c>
      <c r="G4056" s="242" t="str">
        <f>IFERROR(VLOOKUP(B4056,HĐ2!$C$7:$L$2000,10,0)," ")</f>
        <v xml:space="preserve"> </v>
      </c>
      <c r="H4056" s="242" t="str">
        <f>IFERROR(VLOOKUP(B4056,HĐ3!$C$8:$L$2000,10,0)," ")</f>
        <v xml:space="preserve"> </v>
      </c>
      <c r="I4056" s="242" t="str">
        <f>IFERROR(VLOOKUP(B4056,HĐ4!$C$8:$L$2000,10,0)," ")</f>
        <v xml:space="preserve"> </v>
      </c>
      <c r="J4056" s="242" t="str">
        <f>IFERROR(VLOOKUP(B4056,HĐ5!$C$8:$L$2000,10,0)," ")</f>
        <v xml:space="preserve"> </v>
      </c>
      <c r="K4056" s="242" t="str">
        <f>IFERROR(VLOOKUP(B4056,HĐ6!$C$8:$L$2000,10,0)," ")</f>
        <v xml:space="preserve"> </v>
      </c>
      <c r="L4056" s="242" t="str">
        <f>IFERROR(VLOOKUP(B4056,HĐ7!$C$7:$L$2000,10,0)," ")</f>
        <v xml:space="preserve"> </v>
      </c>
      <c r="M4056" s="242" t="str">
        <f>IFERROR(VLOOKUP(B4056,HĐ8!$C$7:$L$2000,10,0)," ")</f>
        <v xml:space="preserve"> </v>
      </c>
      <c r="N4056" s="242" t="str">
        <f>IFERROR(VLOOKUP(B4056,HĐ9!$C$7:$L$2000,10,0)," ")</f>
        <v xml:space="preserve"> </v>
      </c>
      <c r="O4056" s="242" t="str">
        <f>IFERROR(VLOOKUP(B4056,HĐ10!$C$8:$L$2000,10,0)," ")</f>
        <v xml:space="preserve"> </v>
      </c>
      <c r="P4056" s="242" t="str">
        <f>IFERROR(VLOOKUP(B4056,HĐ11!$C$7:$L$2000,10,0)," ")</f>
        <v xml:space="preserve"> </v>
      </c>
      <c r="Q4056" s="242" t="str">
        <f>IFERROR(VLOOKUP(B4056,HĐ12!$C$7:$L$2000,10,0)," ")</f>
        <v xml:space="preserve"> </v>
      </c>
      <c r="R4056" s="242" t="str">
        <f>IFERROR(VLOOKUP(B4056,HĐ13!$C$7:$L$2000,10,0)," ")</f>
        <v xml:space="preserve"> </v>
      </c>
      <c r="S4056" s="242" t="str">
        <f>IFERROR(VLOOKUP(B4056,HĐ14!$C$7:$L$2000,10,0)," ")</f>
        <v xml:space="preserve"> </v>
      </c>
      <c r="T4056" s="242" t="str">
        <f>IFERROR(VLOOKUP(B4056,HĐ15!$C$7:$L$2000,10,0)," ")</f>
        <v xml:space="preserve"> </v>
      </c>
      <c r="U4056" s="242" t="str">
        <f>IFERROR(VLOOKUP(B4056,HĐ16!$C$7:$L$2000,10,0)," ")</f>
        <v xml:space="preserve"> </v>
      </c>
      <c r="V4056" s="242" t="str">
        <f>IFERROR(VLOOKUP(B4056,HĐ17!$C$7:$L$2000,10,0)," ")</f>
        <v xml:space="preserve"> </v>
      </c>
      <c r="W4056" s="242" t="str">
        <f>IFERROR(VLOOKUP(B4056,HĐ18!$C$7:$L$2000,10,0)," ")</f>
        <v xml:space="preserve"> </v>
      </c>
      <c r="X4056" s="242" t="str">
        <f>IFERROR(VLOOKUP(B4056,HĐ19!$C$7:$L$2000,10,0)," ")</f>
        <v xml:space="preserve"> </v>
      </c>
      <c r="Y4056" s="242" t="str">
        <f>IFERROR(VLOOKUP(B4056,HĐ20!$C$7:$L$2000,10,0)," ")</f>
        <v xml:space="preserve"> </v>
      </c>
      <c r="Z4056" s="242" t="str">
        <f>IFERROR(VLOOKUP(B4056,HĐ21!$C$7:$L$1999,10,0)," ")</f>
        <v xml:space="preserve"> </v>
      </c>
      <c r="AA4056" s="242" t="str">
        <f>IFERROR(VLOOKUP(B4056,HĐ22!$C$7:$L$1999,10,0)," ")</f>
        <v xml:space="preserve"> </v>
      </c>
      <c r="AB4056" s="235">
        <f t="shared" si="65"/>
        <v>0</v>
      </c>
      <c r="AC4056" s="235"/>
    </row>
    <row r="4057" spans="1:30" s="240" customFormat="1" ht="12.75" hidden="1">
      <c r="A4057" s="235">
        <v>4026</v>
      </c>
      <c r="B4057" s="236">
        <v>3005192346</v>
      </c>
      <c r="C4057" s="237" t="s">
        <v>696</v>
      </c>
      <c r="D4057" s="238" t="s">
        <v>155</v>
      </c>
      <c r="E4057" s="239" t="s">
        <v>1716</v>
      </c>
      <c r="F4057" s="242" t="str">
        <f>IFERROR(VLOOKUP(B4057,HĐ1!$C$8:$L$2000,10,0)," ")</f>
        <v xml:space="preserve"> </v>
      </c>
      <c r="G4057" s="242" t="str">
        <f>IFERROR(VLOOKUP(B4057,HĐ2!$C$7:$L$2000,10,0)," ")</f>
        <v xml:space="preserve"> </v>
      </c>
      <c r="H4057" s="242" t="str">
        <f>IFERROR(VLOOKUP(B4057,HĐ3!$C$8:$L$2000,10,0)," ")</f>
        <v xml:space="preserve"> </v>
      </c>
      <c r="I4057" s="242" t="str">
        <f>IFERROR(VLOOKUP(B4057,HĐ4!$C$8:$L$2000,10,0)," ")</f>
        <v xml:space="preserve"> </v>
      </c>
      <c r="J4057" s="242" t="str">
        <f>IFERROR(VLOOKUP(B4057,HĐ5!$C$8:$L$2000,10,0)," ")</f>
        <v xml:space="preserve"> </v>
      </c>
      <c r="K4057" s="242" t="str">
        <f>IFERROR(VLOOKUP(B4057,HĐ6!$C$8:$L$2000,10,0)," ")</f>
        <v xml:space="preserve"> </v>
      </c>
      <c r="L4057" s="242" t="str">
        <f>IFERROR(VLOOKUP(B4057,HĐ7!$C$7:$L$2000,10,0)," ")</f>
        <v xml:space="preserve"> </v>
      </c>
      <c r="M4057" s="242" t="str">
        <f>IFERROR(VLOOKUP(B4057,HĐ8!$C$7:$L$2000,10,0)," ")</f>
        <v xml:space="preserve"> </v>
      </c>
      <c r="N4057" s="242" t="str">
        <f>IFERROR(VLOOKUP(B4057,HĐ9!$C$7:$L$2000,10,0)," ")</f>
        <v xml:space="preserve"> </v>
      </c>
      <c r="O4057" s="242" t="str">
        <f>IFERROR(VLOOKUP(B4057,HĐ10!$C$8:$L$2000,10,0)," ")</f>
        <v xml:space="preserve"> </v>
      </c>
      <c r="P4057" s="242" t="str">
        <f>IFERROR(VLOOKUP(B4057,HĐ11!$C$7:$L$2000,10,0)," ")</f>
        <v xml:space="preserve"> </v>
      </c>
      <c r="Q4057" s="242" t="str">
        <f>IFERROR(VLOOKUP(B4057,HĐ12!$C$7:$L$2000,10,0)," ")</f>
        <v xml:space="preserve"> </v>
      </c>
      <c r="R4057" s="242" t="str">
        <f>IFERROR(VLOOKUP(B4057,HĐ13!$C$7:$L$2000,10,0)," ")</f>
        <v xml:space="preserve"> </v>
      </c>
      <c r="S4057" s="242" t="str">
        <f>IFERROR(VLOOKUP(B4057,HĐ14!$C$7:$L$2000,10,0)," ")</f>
        <v xml:space="preserve"> </v>
      </c>
      <c r="T4057" s="242" t="str">
        <f>IFERROR(VLOOKUP(B4057,HĐ15!$C$7:$L$2000,10,0)," ")</f>
        <v xml:space="preserve"> </v>
      </c>
      <c r="U4057" s="242" t="str">
        <f>IFERROR(VLOOKUP(B4057,HĐ16!$C$7:$L$2000,10,0)," ")</f>
        <v xml:space="preserve"> </v>
      </c>
      <c r="V4057" s="242" t="str">
        <f>IFERROR(VLOOKUP(B4057,HĐ17!$C$7:$L$2000,10,0)," ")</f>
        <v xml:space="preserve"> </v>
      </c>
      <c r="W4057" s="242" t="str">
        <f>IFERROR(VLOOKUP(B4057,HĐ18!$C$7:$L$2000,10,0)," ")</f>
        <v xml:space="preserve"> </v>
      </c>
      <c r="X4057" s="242" t="str">
        <f>IFERROR(VLOOKUP(B4057,HĐ19!$C$7:$L$2000,10,0)," ")</f>
        <v xml:space="preserve"> </v>
      </c>
      <c r="Y4057" s="242" t="str">
        <f>IFERROR(VLOOKUP(B4057,HĐ20!$C$7:$L$2000,10,0)," ")</f>
        <v xml:space="preserve"> </v>
      </c>
      <c r="Z4057" s="242" t="str">
        <f>IFERROR(VLOOKUP(B4057,HĐ21!$C$7:$L$1999,10,0)," ")</f>
        <v xml:space="preserve"> </v>
      </c>
      <c r="AA4057" s="242" t="str">
        <f>IFERROR(VLOOKUP(B4057,HĐ22!$C$7:$L$1999,10,0)," ")</f>
        <v xml:space="preserve"> </v>
      </c>
      <c r="AB4057" s="235">
        <f t="shared" ref="AB4057" si="66">SUM(F4057:AA4057)</f>
        <v>0</v>
      </c>
      <c r="AC4057" s="235"/>
    </row>
    <row r="4059" spans="1:30">
      <c r="AB4059" s="241"/>
      <c r="AC4059" s="241"/>
      <c r="AD4059" s="241"/>
    </row>
    <row r="4060" spans="1:30">
      <c r="AB4060" s="241"/>
      <c r="AC4060" s="241"/>
      <c r="AD4060" s="241"/>
    </row>
  </sheetData>
  <autoFilter ref="A31:AH4057" xr:uid="{42A2BCE3-FD64-4E01-8F30-1BF00C673FE2}">
    <filterColumn colId="2" showButton="0"/>
    <filterColumn colId="27">
      <filters>
        <filter val="-1"/>
        <filter val="10"/>
        <filter val="-10"/>
        <filter val="11"/>
        <filter val="12"/>
        <filter val="13"/>
        <filter val="14"/>
        <filter val="15"/>
        <filter val="16"/>
        <filter val="17"/>
        <filter val="18"/>
        <filter val="19"/>
        <filter val="2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"/>
        <filter val="-3"/>
        <filter val="30"/>
        <filter val="31"/>
        <filter val="32"/>
        <filter val="33"/>
        <filter val="34"/>
        <filter val="36"/>
        <filter val="37"/>
        <filter val="38"/>
        <filter val="39"/>
        <filter val="4"/>
        <filter val="40"/>
        <filter val="41"/>
        <filter val="42"/>
        <filter val="43"/>
        <filter val="44"/>
        <filter val="45"/>
        <filter val="46"/>
        <filter val="47"/>
        <filter val="48"/>
        <filter val="49"/>
        <filter val="5"/>
        <filter val="-5"/>
        <filter val="50"/>
        <filter val="52"/>
        <filter val="58"/>
        <filter val="6"/>
        <filter val="-6"/>
        <filter val="60"/>
        <filter val="63"/>
        <filter val="64"/>
        <filter val="7"/>
        <filter val="73"/>
        <filter val="8"/>
        <filter val="82"/>
        <filter val="9"/>
      </filters>
    </filterColumn>
  </autoFilter>
  <mergeCells count="30">
    <mergeCell ref="AB29:AB30"/>
    <mergeCell ref="AC29:AC30"/>
    <mergeCell ref="C31:D31"/>
    <mergeCell ref="A3:AA3"/>
    <mergeCell ref="A4:AA4"/>
    <mergeCell ref="A29:A30"/>
    <mergeCell ref="B29:B30"/>
    <mergeCell ref="C29:D30"/>
    <mergeCell ref="E29:E30"/>
    <mergeCell ref="F29:AA29"/>
    <mergeCell ref="B10:D10"/>
    <mergeCell ref="B13:E13"/>
    <mergeCell ref="B14:F14"/>
    <mergeCell ref="B15:D15"/>
    <mergeCell ref="B16:G16"/>
    <mergeCell ref="B17:F17"/>
    <mergeCell ref="B18:D18"/>
    <mergeCell ref="A1:AB1"/>
    <mergeCell ref="G2:AA2"/>
    <mergeCell ref="B6:I6"/>
    <mergeCell ref="B7:E7"/>
    <mergeCell ref="B8:D8"/>
    <mergeCell ref="B25:E25"/>
    <mergeCell ref="B26:J26"/>
    <mergeCell ref="B27:E27"/>
    <mergeCell ref="B20:G20"/>
    <mergeCell ref="B21:E21"/>
    <mergeCell ref="B22:E22"/>
    <mergeCell ref="B23:G23"/>
    <mergeCell ref="B24:D24"/>
  </mergeCells>
  <phoneticPr fontId="8" type="noConversion"/>
  <conditionalFormatting sqref="B29:B31">
    <cfRule type="duplicateValues" dxfId="252" priority="7"/>
    <cfRule type="duplicateValues" dxfId="251" priority="8"/>
  </conditionalFormatting>
  <conditionalFormatting sqref="B1:B5 A5">
    <cfRule type="duplicateValues" dxfId="250" priority="9"/>
    <cfRule type="duplicateValues" dxfId="249" priority="10"/>
  </conditionalFormatting>
  <conditionalFormatting sqref="B28:B31 B1:B5">
    <cfRule type="duplicateValues" dxfId="248" priority="6"/>
  </conditionalFormatting>
  <conditionalFormatting sqref="B32">
    <cfRule type="duplicateValues" dxfId="247" priority="5"/>
  </conditionalFormatting>
  <conditionalFormatting sqref="B33:B4057">
    <cfRule type="duplicateValues" dxfId="246" priority="4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687C-DBD9-43B9-BB1D-E94AFE7FC74C}">
  <dimension ref="A1:I258"/>
  <sheetViews>
    <sheetView tabSelected="1" zoomScale="90" zoomScaleNormal="90" workbookViewId="0">
      <selection activeCell="L11" sqref="L11"/>
    </sheetView>
  </sheetViews>
  <sheetFormatPr defaultRowHeight="21.75" customHeight="1"/>
  <cols>
    <col min="1" max="1" width="4.375" bestFit="1" customWidth="1"/>
    <col min="2" max="2" width="9.625" bestFit="1" customWidth="1"/>
    <col min="3" max="3" width="20.625" style="394" bestFit="1" customWidth="1"/>
    <col min="4" max="4" width="8.25" style="394" bestFit="1" customWidth="1"/>
    <col min="5" max="5" width="11.75" style="394" bestFit="1" customWidth="1"/>
    <col min="6" max="6" width="16.5" style="395" customWidth="1"/>
    <col min="7" max="7" width="5.375" style="118" customWidth="1"/>
    <col min="8" max="8" width="13.375" customWidth="1"/>
    <col min="9" max="9" width="11.625" style="369" bestFit="1" customWidth="1"/>
    <col min="253" max="253" width="14.25" bestFit="1" customWidth="1"/>
    <col min="254" max="254" width="24.25" customWidth="1"/>
    <col min="256" max="256" width="13.875" customWidth="1"/>
    <col min="257" max="257" width="11" customWidth="1"/>
    <col min="258" max="258" width="12.25" customWidth="1"/>
    <col min="259" max="259" width="14" customWidth="1"/>
    <col min="509" max="509" width="14.25" bestFit="1" customWidth="1"/>
    <col min="510" max="510" width="24.25" customWidth="1"/>
    <col min="512" max="512" width="13.875" customWidth="1"/>
    <col min="513" max="513" width="11" customWidth="1"/>
    <col min="514" max="514" width="12.25" customWidth="1"/>
    <col min="515" max="515" width="14" customWidth="1"/>
    <col min="765" max="765" width="14.25" bestFit="1" customWidth="1"/>
    <col min="766" max="766" width="24.25" customWidth="1"/>
    <col min="768" max="768" width="13.875" customWidth="1"/>
    <col min="769" max="769" width="11" customWidth="1"/>
    <col min="770" max="770" width="12.25" customWidth="1"/>
    <col min="771" max="771" width="14" customWidth="1"/>
    <col min="1021" max="1021" width="14.25" bestFit="1" customWidth="1"/>
    <col min="1022" max="1022" width="24.25" customWidth="1"/>
    <col min="1024" max="1024" width="13.875" customWidth="1"/>
    <col min="1025" max="1025" width="11" customWidth="1"/>
    <col min="1026" max="1026" width="12.25" customWidth="1"/>
    <col min="1027" max="1027" width="14" customWidth="1"/>
    <col min="1277" max="1277" width="14.25" bestFit="1" customWidth="1"/>
    <col min="1278" max="1278" width="24.25" customWidth="1"/>
    <col min="1280" max="1280" width="13.875" customWidth="1"/>
    <col min="1281" max="1281" width="11" customWidth="1"/>
    <col min="1282" max="1282" width="12.25" customWidth="1"/>
    <col min="1283" max="1283" width="14" customWidth="1"/>
    <col min="1533" max="1533" width="14.25" bestFit="1" customWidth="1"/>
    <col min="1534" max="1534" width="24.25" customWidth="1"/>
    <col min="1536" max="1536" width="13.875" customWidth="1"/>
    <col min="1537" max="1537" width="11" customWidth="1"/>
    <col min="1538" max="1538" width="12.25" customWidth="1"/>
    <col min="1539" max="1539" width="14" customWidth="1"/>
    <col min="1789" max="1789" width="14.25" bestFit="1" customWidth="1"/>
    <col min="1790" max="1790" width="24.25" customWidth="1"/>
    <col min="1792" max="1792" width="13.875" customWidth="1"/>
    <col min="1793" max="1793" width="11" customWidth="1"/>
    <col min="1794" max="1794" width="12.25" customWidth="1"/>
    <col min="1795" max="1795" width="14" customWidth="1"/>
    <col min="2045" max="2045" width="14.25" bestFit="1" customWidth="1"/>
    <col min="2046" max="2046" width="24.25" customWidth="1"/>
    <col min="2048" max="2048" width="13.875" customWidth="1"/>
    <col min="2049" max="2049" width="11" customWidth="1"/>
    <col min="2050" max="2050" width="12.25" customWidth="1"/>
    <col min="2051" max="2051" width="14" customWidth="1"/>
    <col min="2301" max="2301" width="14.25" bestFit="1" customWidth="1"/>
    <col min="2302" max="2302" width="24.25" customWidth="1"/>
    <col min="2304" max="2304" width="13.875" customWidth="1"/>
    <col min="2305" max="2305" width="11" customWidth="1"/>
    <col min="2306" max="2306" width="12.25" customWidth="1"/>
    <col min="2307" max="2307" width="14" customWidth="1"/>
    <col min="2557" max="2557" width="14.25" bestFit="1" customWidth="1"/>
    <col min="2558" max="2558" width="24.25" customWidth="1"/>
    <col min="2560" max="2560" width="13.875" customWidth="1"/>
    <col min="2561" max="2561" width="11" customWidth="1"/>
    <col min="2562" max="2562" width="12.25" customWidth="1"/>
    <col min="2563" max="2563" width="14" customWidth="1"/>
    <col min="2813" max="2813" width="14.25" bestFit="1" customWidth="1"/>
    <col min="2814" max="2814" width="24.25" customWidth="1"/>
    <col min="2816" max="2816" width="13.875" customWidth="1"/>
    <col min="2817" max="2817" width="11" customWidth="1"/>
    <col min="2818" max="2818" width="12.25" customWidth="1"/>
    <col min="2819" max="2819" width="14" customWidth="1"/>
    <col min="3069" max="3069" width="14.25" bestFit="1" customWidth="1"/>
    <col min="3070" max="3070" width="24.25" customWidth="1"/>
    <col min="3072" max="3072" width="13.875" customWidth="1"/>
    <col min="3073" max="3073" width="11" customWidth="1"/>
    <col min="3074" max="3074" width="12.25" customWidth="1"/>
    <col min="3075" max="3075" width="14" customWidth="1"/>
    <col min="3325" max="3325" width="14.25" bestFit="1" customWidth="1"/>
    <col min="3326" max="3326" width="24.25" customWidth="1"/>
    <col min="3328" max="3328" width="13.875" customWidth="1"/>
    <col min="3329" max="3329" width="11" customWidth="1"/>
    <col min="3330" max="3330" width="12.25" customWidth="1"/>
    <col min="3331" max="3331" width="14" customWidth="1"/>
    <col min="3581" max="3581" width="14.25" bestFit="1" customWidth="1"/>
    <col min="3582" max="3582" width="24.25" customWidth="1"/>
    <col min="3584" max="3584" width="13.875" customWidth="1"/>
    <col min="3585" max="3585" width="11" customWidth="1"/>
    <col min="3586" max="3586" width="12.25" customWidth="1"/>
    <col min="3587" max="3587" width="14" customWidth="1"/>
    <col min="3837" max="3837" width="14.25" bestFit="1" customWidth="1"/>
    <col min="3838" max="3838" width="24.25" customWidth="1"/>
    <col min="3840" max="3840" width="13.875" customWidth="1"/>
    <col min="3841" max="3841" width="11" customWidth="1"/>
    <col min="3842" max="3842" width="12.25" customWidth="1"/>
    <col min="3843" max="3843" width="14" customWidth="1"/>
    <col min="4093" max="4093" width="14.25" bestFit="1" customWidth="1"/>
    <col min="4094" max="4094" width="24.25" customWidth="1"/>
    <col min="4096" max="4096" width="13.875" customWidth="1"/>
    <col min="4097" max="4097" width="11" customWidth="1"/>
    <col min="4098" max="4098" width="12.25" customWidth="1"/>
    <col min="4099" max="4099" width="14" customWidth="1"/>
    <col min="4349" max="4349" width="14.25" bestFit="1" customWidth="1"/>
    <col min="4350" max="4350" width="24.25" customWidth="1"/>
    <col min="4352" max="4352" width="13.875" customWidth="1"/>
    <col min="4353" max="4353" width="11" customWidth="1"/>
    <col min="4354" max="4354" width="12.25" customWidth="1"/>
    <col min="4355" max="4355" width="14" customWidth="1"/>
    <col min="4605" max="4605" width="14.25" bestFit="1" customWidth="1"/>
    <col min="4606" max="4606" width="24.25" customWidth="1"/>
    <col min="4608" max="4608" width="13.875" customWidth="1"/>
    <col min="4609" max="4609" width="11" customWidth="1"/>
    <col min="4610" max="4610" width="12.25" customWidth="1"/>
    <col min="4611" max="4611" width="14" customWidth="1"/>
    <col min="4861" max="4861" width="14.25" bestFit="1" customWidth="1"/>
    <col min="4862" max="4862" width="24.25" customWidth="1"/>
    <col min="4864" max="4864" width="13.875" customWidth="1"/>
    <col min="4865" max="4865" width="11" customWidth="1"/>
    <col min="4866" max="4866" width="12.25" customWidth="1"/>
    <col min="4867" max="4867" width="14" customWidth="1"/>
    <col min="5117" max="5117" width="14.25" bestFit="1" customWidth="1"/>
    <col min="5118" max="5118" width="24.25" customWidth="1"/>
    <col min="5120" max="5120" width="13.875" customWidth="1"/>
    <col min="5121" max="5121" width="11" customWidth="1"/>
    <col min="5122" max="5122" width="12.25" customWidth="1"/>
    <col min="5123" max="5123" width="14" customWidth="1"/>
    <col min="5373" max="5373" width="14.25" bestFit="1" customWidth="1"/>
    <col min="5374" max="5374" width="24.25" customWidth="1"/>
    <col min="5376" max="5376" width="13.875" customWidth="1"/>
    <col min="5377" max="5377" width="11" customWidth="1"/>
    <col min="5378" max="5378" width="12.25" customWidth="1"/>
    <col min="5379" max="5379" width="14" customWidth="1"/>
    <col min="5629" max="5629" width="14.25" bestFit="1" customWidth="1"/>
    <col min="5630" max="5630" width="24.25" customWidth="1"/>
    <col min="5632" max="5632" width="13.875" customWidth="1"/>
    <col min="5633" max="5633" width="11" customWidth="1"/>
    <col min="5634" max="5634" width="12.25" customWidth="1"/>
    <col min="5635" max="5635" width="14" customWidth="1"/>
    <col min="5885" max="5885" width="14.25" bestFit="1" customWidth="1"/>
    <col min="5886" max="5886" width="24.25" customWidth="1"/>
    <col min="5888" max="5888" width="13.875" customWidth="1"/>
    <col min="5889" max="5889" width="11" customWidth="1"/>
    <col min="5890" max="5890" width="12.25" customWidth="1"/>
    <col min="5891" max="5891" width="14" customWidth="1"/>
    <col min="6141" max="6141" width="14.25" bestFit="1" customWidth="1"/>
    <col min="6142" max="6142" width="24.25" customWidth="1"/>
    <col min="6144" max="6144" width="13.875" customWidth="1"/>
    <col min="6145" max="6145" width="11" customWidth="1"/>
    <col min="6146" max="6146" width="12.25" customWidth="1"/>
    <col min="6147" max="6147" width="14" customWidth="1"/>
    <col min="6397" max="6397" width="14.25" bestFit="1" customWidth="1"/>
    <col min="6398" max="6398" width="24.25" customWidth="1"/>
    <col min="6400" max="6400" width="13.875" customWidth="1"/>
    <col min="6401" max="6401" width="11" customWidth="1"/>
    <col min="6402" max="6402" width="12.25" customWidth="1"/>
    <col min="6403" max="6403" width="14" customWidth="1"/>
    <col min="6653" max="6653" width="14.25" bestFit="1" customWidth="1"/>
    <col min="6654" max="6654" width="24.25" customWidth="1"/>
    <col min="6656" max="6656" width="13.875" customWidth="1"/>
    <col min="6657" max="6657" width="11" customWidth="1"/>
    <col min="6658" max="6658" width="12.25" customWidth="1"/>
    <col min="6659" max="6659" width="14" customWidth="1"/>
    <col min="6909" max="6909" width="14.25" bestFit="1" customWidth="1"/>
    <col min="6910" max="6910" width="24.25" customWidth="1"/>
    <col min="6912" max="6912" width="13.875" customWidth="1"/>
    <col min="6913" max="6913" width="11" customWidth="1"/>
    <col min="6914" max="6914" width="12.25" customWidth="1"/>
    <col min="6915" max="6915" width="14" customWidth="1"/>
    <col min="7165" max="7165" width="14.25" bestFit="1" customWidth="1"/>
    <col min="7166" max="7166" width="24.25" customWidth="1"/>
    <col min="7168" max="7168" width="13.875" customWidth="1"/>
    <col min="7169" max="7169" width="11" customWidth="1"/>
    <col min="7170" max="7170" width="12.25" customWidth="1"/>
    <col min="7171" max="7171" width="14" customWidth="1"/>
    <col min="7421" max="7421" width="14.25" bestFit="1" customWidth="1"/>
    <col min="7422" max="7422" width="24.25" customWidth="1"/>
    <col min="7424" max="7424" width="13.875" customWidth="1"/>
    <col min="7425" max="7425" width="11" customWidth="1"/>
    <col min="7426" max="7426" width="12.25" customWidth="1"/>
    <col min="7427" max="7427" width="14" customWidth="1"/>
    <col min="7677" max="7677" width="14.25" bestFit="1" customWidth="1"/>
    <col min="7678" max="7678" width="24.25" customWidth="1"/>
    <col min="7680" max="7680" width="13.875" customWidth="1"/>
    <col min="7681" max="7681" width="11" customWidth="1"/>
    <col min="7682" max="7682" width="12.25" customWidth="1"/>
    <col min="7683" max="7683" width="14" customWidth="1"/>
    <col min="7933" max="7933" width="14.25" bestFit="1" customWidth="1"/>
    <col min="7934" max="7934" width="24.25" customWidth="1"/>
    <col min="7936" max="7936" width="13.875" customWidth="1"/>
    <col min="7937" max="7937" width="11" customWidth="1"/>
    <col min="7938" max="7938" width="12.25" customWidth="1"/>
    <col min="7939" max="7939" width="14" customWidth="1"/>
    <col min="8189" max="8189" width="14.25" bestFit="1" customWidth="1"/>
    <col min="8190" max="8190" width="24.25" customWidth="1"/>
    <col min="8192" max="8192" width="13.875" customWidth="1"/>
    <col min="8193" max="8193" width="11" customWidth="1"/>
    <col min="8194" max="8194" width="12.25" customWidth="1"/>
    <col min="8195" max="8195" width="14" customWidth="1"/>
    <col min="8445" max="8445" width="14.25" bestFit="1" customWidth="1"/>
    <col min="8446" max="8446" width="24.25" customWidth="1"/>
    <col min="8448" max="8448" width="13.875" customWidth="1"/>
    <col min="8449" max="8449" width="11" customWidth="1"/>
    <col min="8450" max="8450" width="12.25" customWidth="1"/>
    <col min="8451" max="8451" width="14" customWidth="1"/>
    <col min="8701" max="8701" width="14.25" bestFit="1" customWidth="1"/>
    <col min="8702" max="8702" width="24.25" customWidth="1"/>
    <col min="8704" max="8704" width="13.875" customWidth="1"/>
    <col min="8705" max="8705" width="11" customWidth="1"/>
    <col min="8706" max="8706" width="12.25" customWidth="1"/>
    <col min="8707" max="8707" width="14" customWidth="1"/>
    <col min="8957" max="8957" width="14.25" bestFit="1" customWidth="1"/>
    <col min="8958" max="8958" width="24.25" customWidth="1"/>
    <col min="8960" max="8960" width="13.875" customWidth="1"/>
    <col min="8961" max="8961" width="11" customWidth="1"/>
    <col min="8962" max="8962" width="12.25" customWidth="1"/>
    <col min="8963" max="8963" width="14" customWidth="1"/>
    <col min="9213" max="9213" width="14.25" bestFit="1" customWidth="1"/>
    <col min="9214" max="9214" width="24.25" customWidth="1"/>
    <col min="9216" max="9216" width="13.875" customWidth="1"/>
    <col min="9217" max="9217" width="11" customWidth="1"/>
    <col min="9218" max="9218" width="12.25" customWidth="1"/>
    <col min="9219" max="9219" width="14" customWidth="1"/>
    <col min="9469" max="9469" width="14.25" bestFit="1" customWidth="1"/>
    <col min="9470" max="9470" width="24.25" customWidth="1"/>
    <col min="9472" max="9472" width="13.875" customWidth="1"/>
    <col min="9473" max="9473" width="11" customWidth="1"/>
    <col min="9474" max="9474" width="12.25" customWidth="1"/>
    <col min="9475" max="9475" width="14" customWidth="1"/>
    <col min="9725" max="9725" width="14.25" bestFit="1" customWidth="1"/>
    <col min="9726" max="9726" width="24.25" customWidth="1"/>
    <col min="9728" max="9728" width="13.875" customWidth="1"/>
    <col min="9729" max="9729" width="11" customWidth="1"/>
    <col min="9730" max="9730" width="12.25" customWidth="1"/>
    <col min="9731" max="9731" width="14" customWidth="1"/>
    <col min="9981" max="9981" width="14.25" bestFit="1" customWidth="1"/>
    <col min="9982" max="9982" width="24.25" customWidth="1"/>
    <col min="9984" max="9984" width="13.875" customWidth="1"/>
    <col min="9985" max="9985" width="11" customWidth="1"/>
    <col min="9986" max="9986" width="12.25" customWidth="1"/>
    <col min="9987" max="9987" width="14" customWidth="1"/>
    <col min="10237" max="10237" width="14.25" bestFit="1" customWidth="1"/>
    <col min="10238" max="10238" width="24.25" customWidth="1"/>
    <col min="10240" max="10240" width="13.875" customWidth="1"/>
    <col min="10241" max="10241" width="11" customWidth="1"/>
    <col min="10242" max="10242" width="12.25" customWidth="1"/>
    <col min="10243" max="10243" width="14" customWidth="1"/>
    <col min="10493" max="10493" width="14.25" bestFit="1" customWidth="1"/>
    <col min="10494" max="10494" width="24.25" customWidth="1"/>
    <col min="10496" max="10496" width="13.875" customWidth="1"/>
    <col min="10497" max="10497" width="11" customWidth="1"/>
    <col min="10498" max="10498" width="12.25" customWidth="1"/>
    <col min="10499" max="10499" width="14" customWidth="1"/>
    <col min="10749" max="10749" width="14.25" bestFit="1" customWidth="1"/>
    <col min="10750" max="10750" width="24.25" customWidth="1"/>
    <col min="10752" max="10752" width="13.875" customWidth="1"/>
    <col min="10753" max="10753" width="11" customWidth="1"/>
    <col min="10754" max="10754" width="12.25" customWidth="1"/>
    <col min="10755" max="10755" width="14" customWidth="1"/>
    <col min="11005" max="11005" width="14.25" bestFit="1" customWidth="1"/>
    <col min="11006" max="11006" width="24.25" customWidth="1"/>
    <col min="11008" max="11008" width="13.875" customWidth="1"/>
    <col min="11009" max="11009" width="11" customWidth="1"/>
    <col min="11010" max="11010" width="12.25" customWidth="1"/>
    <col min="11011" max="11011" width="14" customWidth="1"/>
    <col min="11261" max="11261" width="14.25" bestFit="1" customWidth="1"/>
    <col min="11262" max="11262" width="24.25" customWidth="1"/>
    <col min="11264" max="11264" width="13.875" customWidth="1"/>
    <col min="11265" max="11265" width="11" customWidth="1"/>
    <col min="11266" max="11266" width="12.25" customWidth="1"/>
    <col min="11267" max="11267" width="14" customWidth="1"/>
    <col min="11517" max="11517" width="14.25" bestFit="1" customWidth="1"/>
    <col min="11518" max="11518" width="24.25" customWidth="1"/>
    <col min="11520" max="11520" width="13.875" customWidth="1"/>
    <col min="11521" max="11521" width="11" customWidth="1"/>
    <col min="11522" max="11522" width="12.25" customWidth="1"/>
    <col min="11523" max="11523" width="14" customWidth="1"/>
    <col min="11773" max="11773" width="14.25" bestFit="1" customWidth="1"/>
    <col min="11774" max="11774" width="24.25" customWidth="1"/>
    <col min="11776" max="11776" width="13.875" customWidth="1"/>
    <col min="11777" max="11777" width="11" customWidth="1"/>
    <col min="11778" max="11778" width="12.25" customWidth="1"/>
    <col min="11779" max="11779" width="14" customWidth="1"/>
    <col min="12029" max="12029" width="14.25" bestFit="1" customWidth="1"/>
    <col min="12030" max="12030" width="24.25" customWidth="1"/>
    <col min="12032" max="12032" width="13.875" customWidth="1"/>
    <col min="12033" max="12033" width="11" customWidth="1"/>
    <col min="12034" max="12034" width="12.25" customWidth="1"/>
    <col min="12035" max="12035" width="14" customWidth="1"/>
    <col min="12285" max="12285" width="14.25" bestFit="1" customWidth="1"/>
    <col min="12286" max="12286" width="24.25" customWidth="1"/>
    <col min="12288" max="12288" width="13.875" customWidth="1"/>
    <col min="12289" max="12289" width="11" customWidth="1"/>
    <col min="12290" max="12290" width="12.25" customWidth="1"/>
    <col min="12291" max="12291" width="14" customWidth="1"/>
    <col min="12541" max="12541" width="14.25" bestFit="1" customWidth="1"/>
    <col min="12542" max="12542" width="24.25" customWidth="1"/>
    <col min="12544" max="12544" width="13.875" customWidth="1"/>
    <col min="12545" max="12545" width="11" customWidth="1"/>
    <col min="12546" max="12546" width="12.25" customWidth="1"/>
    <col min="12547" max="12547" width="14" customWidth="1"/>
    <col min="12797" max="12797" width="14.25" bestFit="1" customWidth="1"/>
    <col min="12798" max="12798" width="24.25" customWidth="1"/>
    <col min="12800" max="12800" width="13.875" customWidth="1"/>
    <col min="12801" max="12801" width="11" customWidth="1"/>
    <col min="12802" max="12802" width="12.25" customWidth="1"/>
    <col min="12803" max="12803" width="14" customWidth="1"/>
    <col min="13053" max="13053" width="14.25" bestFit="1" customWidth="1"/>
    <col min="13054" max="13054" width="24.25" customWidth="1"/>
    <col min="13056" max="13056" width="13.875" customWidth="1"/>
    <col min="13057" max="13057" width="11" customWidth="1"/>
    <col min="13058" max="13058" width="12.25" customWidth="1"/>
    <col min="13059" max="13059" width="14" customWidth="1"/>
    <col min="13309" max="13309" width="14.25" bestFit="1" customWidth="1"/>
    <col min="13310" max="13310" width="24.25" customWidth="1"/>
    <col min="13312" max="13312" width="13.875" customWidth="1"/>
    <col min="13313" max="13313" width="11" customWidth="1"/>
    <col min="13314" max="13314" width="12.25" customWidth="1"/>
    <col min="13315" max="13315" width="14" customWidth="1"/>
    <col min="13565" max="13565" width="14.25" bestFit="1" customWidth="1"/>
    <col min="13566" max="13566" width="24.25" customWidth="1"/>
    <col min="13568" max="13568" width="13.875" customWidth="1"/>
    <col min="13569" max="13569" width="11" customWidth="1"/>
    <col min="13570" max="13570" width="12.25" customWidth="1"/>
    <col min="13571" max="13571" width="14" customWidth="1"/>
    <col min="13821" max="13821" width="14.25" bestFit="1" customWidth="1"/>
    <col min="13822" max="13822" width="24.25" customWidth="1"/>
    <col min="13824" max="13824" width="13.875" customWidth="1"/>
    <col min="13825" max="13825" width="11" customWidth="1"/>
    <col min="13826" max="13826" width="12.25" customWidth="1"/>
    <col min="13827" max="13827" width="14" customWidth="1"/>
    <col min="14077" max="14077" width="14.25" bestFit="1" customWidth="1"/>
    <col min="14078" max="14078" width="24.25" customWidth="1"/>
    <col min="14080" max="14080" width="13.875" customWidth="1"/>
    <col min="14081" max="14081" width="11" customWidth="1"/>
    <col min="14082" max="14082" width="12.25" customWidth="1"/>
    <col min="14083" max="14083" width="14" customWidth="1"/>
    <col min="14333" max="14333" width="14.25" bestFit="1" customWidth="1"/>
    <col min="14334" max="14334" width="24.25" customWidth="1"/>
    <col min="14336" max="14336" width="13.875" customWidth="1"/>
    <col min="14337" max="14337" width="11" customWidth="1"/>
    <col min="14338" max="14338" width="12.25" customWidth="1"/>
    <col min="14339" max="14339" width="14" customWidth="1"/>
    <col min="14589" max="14589" width="14.25" bestFit="1" customWidth="1"/>
    <col min="14590" max="14590" width="24.25" customWidth="1"/>
    <col min="14592" max="14592" width="13.875" customWidth="1"/>
    <col min="14593" max="14593" width="11" customWidth="1"/>
    <col min="14594" max="14594" width="12.25" customWidth="1"/>
    <col min="14595" max="14595" width="14" customWidth="1"/>
    <col min="14845" max="14845" width="14.25" bestFit="1" customWidth="1"/>
    <col min="14846" max="14846" width="24.25" customWidth="1"/>
    <col min="14848" max="14848" width="13.875" customWidth="1"/>
    <col min="14849" max="14849" width="11" customWidth="1"/>
    <col min="14850" max="14850" width="12.25" customWidth="1"/>
    <col min="14851" max="14851" width="14" customWidth="1"/>
    <col min="15101" max="15101" width="14.25" bestFit="1" customWidth="1"/>
    <col min="15102" max="15102" width="24.25" customWidth="1"/>
    <col min="15104" max="15104" width="13.875" customWidth="1"/>
    <col min="15105" max="15105" width="11" customWidth="1"/>
    <col min="15106" max="15106" width="12.25" customWidth="1"/>
    <col min="15107" max="15107" width="14" customWidth="1"/>
    <col min="15357" max="15357" width="14.25" bestFit="1" customWidth="1"/>
    <col min="15358" max="15358" width="24.25" customWidth="1"/>
    <col min="15360" max="15360" width="13.875" customWidth="1"/>
    <col min="15361" max="15361" width="11" customWidth="1"/>
    <col min="15362" max="15362" width="12.25" customWidth="1"/>
    <col min="15363" max="15363" width="14" customWidth="1"/>
    <col min="15613" max="15613" width="14.25" bestFit="1" customWidth="1"/>
    <col min="15614" max="15614" width="24.25" customWidth="1"/>
    <col min="15616" max="15616" width="13.875" customWidth="1"/>
    <col min="15617" max="15617" width="11" customWidth="1"/>
    <col min="15618" max="15618" width="12.25" customWidth="1"/>
    <col min="15619" max="15619" width="14" customWidth="1"/>
    <col min="15869" max="15869" width="14.25" bestFit="1" customWidth="1"/>
    <col min="15870" max="15870" width="24.25" customWidth="1"/>
    <col min="15872" max="15872" width="13.875" customWidth="1"/>
    <col min="15873" max="15873" width="11" customWidth="1"/>
    <col min="15874" max="15874" width="12.25" customWidth="1"/>
    <col min="15875" max="15875" width="14" customWidth="1"/>
    <col min="16125" max="16125" width="14.25" bestFit="1" customWidth="1"/>
    <col min="16126" max="16126" width="24.25" customWidth="1"/>
    <col min="16128" max="16128" width="13.875" customWidth="1"/>
    <col min="16129" max="16129" width="11" customWidth="1"/>
    <col min="16130" max="16130" width="12.25" customWidth="1"/>
    <col min="16131" max="16131" width="14" customWidth="1"/>
  </cols>
  <sheetData>
    <row r="1" spans="1:9" s="364" customFormat="1" ht="15">
      <c r="A1" s="458" t="s">
        <v>4625</v>
      </c>
      <c r="B1" s="458"/>
      <c r="C1" s="458"/>
      <c r="D1" s="458"/>
      <c r="E1" s="458"/>
      <c r="F1" s="458"/>
      <c r="G1" s="363"/>
      <c r="I1" s="365"/>
    </row>
    <row r="2" spans="1:9" s="364" customFormat="1" ht="15">
      <c r="A2" s="458" t="s">
        <v>4626</v>
      </c>
      <c r="B2" s="458"/>
      <c r="C2" s="458"/>
      <c r="D2" s="458"/>
      <c r="E2" s="458"/>
      <c r="F2" s="458"/>
      <c r="G2" s="363"/>
      <c r="I2" s="365"/>
    </row>
    <row r="3" spans="1:9" ht="10.5" customHeight="1">
      <c r="A3" s="303"/>
      <c r="B3" s="303"/>
      <c r="C3" s="366"/>
      <c r="D3" s="366"/>
      <c r="E3" s="367"/>
      <c r="F3" s="368"/>
    </row>
    <row r="4" spans="1:9" ht="21.75" customHeight="1">
      <c r="A4" s="459" t="s">
        <v>4630</v>
      </c>
      <c r="B4" s="459"/>
      <c r="C4" s="459"/>
      <c r="D4" s="459"/>
      <c r="E4" s="459"/>
      <c r="F4" s="459"/>
      <c r="G4" s="459"/>
      <c r="H4" s="459"/>
      <c r="I4" s="459"/>
    </row>
    <row r="5" spans="1:9" ht="21.75" customHeight="1">
      <c r="A5" s="459"/>
      <c r="B5" s="459"/>
      <c r="C5" s="459"/>
      <c r="D5" s="459"/>
      <c r="E5" s="459"/>
      <c r="F5" s="459"/>
      <c r="G5" s="459"/>
      <c r="H5" s="459"/>
      <c r="I5" s="459"/>
    </row>
    <row r="6" spans="1:9" ht="13.5" customHeight="1">
      <c r="A6" s="459"/>
      <c r="B6" s="459"/>
      <c r="C6" s="459"/>
      <c r="D6" s="459"/>
      <c r="E6" s="459"/>
      <c r="F6" s="459"/>
      <c r="G6" s="459"/>
      <c r="H6" s="459"/>
      <c r="I6" s="459"/>
    </row>
    <row r="7" spans="1:9" ht="11.25" customHeight="1">
      <c r="A7" s="370"/>
      <c r="B7" s="370"/>
      <c r="C7" s="371"/>
      <c r="D7" s="371"/>
      <c r="E7" s="371"/>
      <c r="F7" s="372"/>
      <c r="G7" s="371"/>
      <c r="H7" s="373"/>
      <c r="I7" s="374"/>
    </row>
    <row r="8" spans="1:9" ht="21.75" customHeight="1">
      <c r="A8" s="460" t="s">
        <v>0</v>
      </c>
      <c r="B8" s="462" t="s">
        <v>1</v>
      </c>
      <c r="C8" s="464" t="s">
        <v>2</v>
      </c>
      <c r="D8" s="465"/>
      <c r="E8" s="460" t="s">
        <v>3</v>
      </c>
      <c r="F8" s="460" t="s">
        <v>4627</v>
      </c>
      <c r="G8" s="468" t="s">
        <v>4628</v>
      </c>
      <c r="H8" s="470" t="s">
        <v>4629</v>
      </c>
      <c r="I8" s="456" t="s">
        <v>7</v>
      </c>
    </row>
    <row r="9" spans="1:9" ht="21.75" customHeight="1">
      <c r="A9" s="461"/>
      <c r="B9" s="463"/>
      <c r="C9" s="466"/>
      <c r="D9" s="467"/>
      <c r="E9" s="461"/>
      <c r="F9" s="461"/>
      <c r="G9" s="469"/>
      <c r="H9" s="471"/>
      <c r="I9" s="457"/>
    </row>
    <row r="10" spans="1:9" ht="21.75" customHeight="1">
      <c r="A10" s="375">
        <v>1</v>
      </c>
      <c r="B10" s="265">
        <v>2006194010</v>
      </c>
      <c r="C10" s="308" t="s">
        <v>4571</v>
      </c>
      <c r="D10" s="309" t="s">
        <v>4572</v>
      </c>
      <c r="E10" s="376" t="s">
        <v>2456</v>
      </c>
      <c r="F10" s="310" t="s">
        <v>4526</v>
      </c>
      <c r="G10" s="307">
        <v>7</v>
      </c>
      <c r="H10" s="377"/>
      <c r="I10" s="378"/>
    </row>
    <row r="11" spans="1:9" ht="21.75" customHeight="1">
      <c r="A11" s="375">
        <v>2</v>
      </c>
      <c r="B11" s="265">
        <v>2006190022</v>
      </c>
      <c r="C11" s="308" t="s">
        <v>4573</v>
      </c>
      <c r="D11" s="309" t="s">
        <v>1045</v>
      </c>
      <c r="E11" s="376" t="s">
        <v>2456</v>
      </c>
      <c r="F11" s="310" t="s">
        <v>4554</v>
      </c>
      <c r="G11" s="307">
        <v>5</v>
      </c>
      <c r="H11" s="377"/>
      <c r="I11" s="378"/>
    </row>
    <row r="12" spans="1:9" ht="21.75" customHeight="1">
      <c r="A12" s="375">
        <v>3</v>
      </c>
      <c r="B12" s="265">
        <v>2006190132</v>
      </c>
      <c r="C12" s="308" t="s">
        <v>4574</v>
      </c>
      <c r="D12" s="309" t="s">
        <v>4575</v>
      </c>
      <c r="E12" s="376" t="s">
        <v>2456</v>
      </c>
      <c r="F12" s="310" t="s">
        <v>4563</v>
      </c>
      <c r="G12" s="307">
        <v>7</v>
      </c>
      <c r="H12" s="377"/>
      <c r="I12" s="378"/>
    </row>
    <row r="13" spans="1:9" ht="21.75" customHeight="1">
      <c r="A13" s="375">
        <v>4</v>
      </c>
      <c r="B13" s="265">
        <v>2022190054</v>
      </c>
      <c r="C13" s="308" t="s">
        <v>2172</v>
      </c>
      <c r="D13" s="309" t="s">
        <v>2374</v>
      </c>
      <c r="E13" s="376" t="s">
        <v>687</v>
      </c>
      <c r="F13" s="310" t="s">
        <v>4526</v>
      </c>
      <c r="G13" s="307">
        <v>7</v>
      </c>
      <c r="H13" s="377"/>
      <c r="I13" s="378"/>
    </row>
    <row r="14" spans="1:9" ht="21.75" customHeight="1">
      <c r="A14" s="375">
        <v>5</v>
      </c>
      <c r="B14" s="265">
        <v>2022190053</v>
      </c>
      <c r="C14" s="308" t="s">
        <v>4530</v>
      </c>
      <c r="D14" s="309" t="s">
        <v>4531</v>
      </c>
      <c r="E14" s="376" t="s">
        <v>687</v>
      </c>
      <c r="F14" s="310" t="s">
        <v>4523</v>
      </c>
      <c r="G14" s="307">
        <v>5</v>
      </c>
      <c r="H14" s="377"/>
      <c r="I14" s="378"/>
    </row>
    <row r="15" spans="1:9" ht="21.75" customHeight="1">
      <c r="A15" s="375">
        <v>6</v>
      </c>
      <c r="B15" s="265">
        <v>2022190046</v>
      </c>
      <c r="C15" s="308" t="s">
        <v>2273</v>
      </c>
      <c r="D15" s="309" t="s">
        <v>2372</v>
      </c>
      <c r="E15" s="376" t="s">
        <v>687</v>
      </c>
      <c r="F15" s="310" t="s">
        <v>4525</v>
      </c>
      <c r="G15" s="307">
        <v>7</v>
      </c>
      <c r="H15" s="377"/>
      <c r="I15" s="378"/>
    </row>
    <row r="16" spans="1:9" ht="21.75" customHeight="1">
      <c r="A16" s="375">
        <v>7</v>
      </c>
      <c r="B16" s="265">
        <v>2022190098</v>
      </c>
      <c r="C16" s="308" t="s">
        <v>513</v>
      </c>
      <c r="D16" s="309" t="s">
        <v>153</v>
      </c>
      <c r="E16" s="376" t="s">
        <v>687</v>
      </c>
      <c r="F16" s="310" t="s">
        <v>4524</v>
      </c>
      <c r="G16" s="307">
        <v>5</v>
      </c>
      <c r="H16" s="377"/>
      <c r="I16" s="378"/>
    </row>
    <row r="17" spans="1:9" ht="21.75" customHeight="1">
      <c r="A17" s="375">
        <v>8</v>
      </c>
      <c r="B17" s="265">
        <v>2022190010</v>
      </c>
      <c r="C17" s="308" t="s">
        <v>4532</v>
      </c>
      <c r="D17" s="309" t="s">
        <v>2402</v>
      </c>
      <c r="E17" s="376" t="s">
        <v>565</v>
      </c>
      <c r="F17" s="310" t="s">
        <v>4526</v>
      </c>
      <c r="G17" s="307">
        <v>7</v>
      </c>
      <c r="H17" s="377"/>
      <c r="I17" s="378"/>
    </row>
    <row r="18" spans="1:9" ht="21.75" customHeight="1">
      <c r="A18" s="375">
        <v>9</v>
      </c>
      <c r="B18" s="265">
        <v>2022190024</v>
      </c>
      <c r="C18" s="308" t="s">
        <v>1879</v>
      </c>
      <c r="D18" s="309" t="s">
        <v>218</v>
      </c>
      <c r="E18" s="376" t="s">
        <v>565</v>
      </c>
      <c r="F18" s="310" t="s">
        <v>4523</v>
      </c>
      <c r="G18" s="307">
        <v>5</v>
      </c>
      <c r="H18" s="377"/>
      <c r="I18" s="378"/>
    </row>
    <row r="19" spans="1:9" ht="21.75" customHeight="1">
      <c r="A19" s="375">
        <v>10</v>
      </c>
      <c r="B19" s="265">
        <v>2022190318</v>
      </c>
      <c r="C19" s="308" t="s">
        <v>4533</v>
      </c>
      <c r="D19" s="309" t="s">
        <v>680</v>
      </c>
      <c r="E19" s="376" t="s">
        <v>565</v>
      </c>
      <c r="F19" s="310" t="s">
        <v>4525</v>
      </c>
      <c r="G19" s="307">
        <v>7</v>
      </c>
      <c r="H19" s="377"/>
      <c r="I19" s="378"/>
    </row>
    <row r="20" spans="1:9" ht="21.75" customHeight="1">
      <c r="A20" s="375">
        <v>11</v>
      </c>
      <c r="B20" s="265">
        <v>2022190504</v>
      </c>
      <c r="C20" s="308" t="s">
        <v>3338</v>
      </c>
      <c r="D20" s="309" t="s">
        <v>342</v>
      </c>
      <c r="E20" s="376" t="s">
        <v>565</v>
      </c>
      <c r="F20" s="310" t="s">
        <v>4524</v>
      </c>
      <c r="G20" s="307">
        <v>5</v>
      </c>
      <c r="H20" s="377"/>
      <c r="I20" s="378"/>
    </row>
    <row r="21" spans="1:9" ht="21.75" customHeight="1">
      <c r="A21" s="375">
        <v>12</v>
      </c>
      <c r="B21" s="265">
        <v>2205200042</v>
      </c>
      <c r="C21" s="308" t="s">
        <v>3360</v>
      </c>
      <c r="D21" s="309" t="s">
        <v>50</v>
      </c>
      <c r="E21" s="376" t="s">
        <v>1915</v>
      </c>
      <c r="F21" s="310" t="s">
        <v>4526</v>
      </c>
      <c r="G21" s="307">
        <v>7</v>
      </c>
      <c r="H21" s="377"/>
      <c r="I21" s="378"/>
    </row>
    <row r="22" spans="1:9" ht="21.75" customHeight="1">
      <c r="A22" s="375">
        <v>13</v>
      </c>
      <c r="B22" s="265">
        <v>2205200024</v>
      </c>
      <c r="C22" s="308" t="s">
        <v>2900</v>
      </c>
      <c r="D22" s="309" t="s">
        <v>107</v>
      </c>
      <c r="E22" s="376" t="s">
        <v>1915</v>
      </c>
      <c r="F22" s="310" t="s">
        <v>4523</v>
      </c>
      <c r="G22" s="307">
        <v>5</v>
      </c>
      <c r="H22" s="377"/>
      <c r="I22" s="378"/>
    </row>
    <row r="23" spans="1:9" ht="21.75" customHeight="1">
      <c r="A23" s="375">
        <v>14</v>
      </c>
      <c r="B23" s="265">
        <v>2205200041</v>
      </c>
      <c r="C23" s="308" t="s">
        <v>672</v>
      </c>
      <c r="D23" s="309" t="s">
        <v>1780</v>
      </c>
      <c r="E23" s="376" t="s">
        <v>1915</v>
      </c>
      <c r="F23" s="310" t="s">
        <v>4525</v>
      </c>
      <c r="G23" s="307">
        <v>7</v>
      </c>
      <c r="H23" s="377"/>
      <c r="I23" s="378"/>
    </row>
    <row r="24" spans="1:9" ht="21.75" customHeight="1">
      <c r="A24" s="375">
        <v>15</v>
      </c>
      <c r="B24" s="265">
        <v>2005190699</v>
      </c>
      <c r="C24" s="308" t="s">
        <v>84</v>
      </c>
      <c r="D24" s="309" t="s">
        <v>434</v>
      </c>
      <c r="E24" s="376" t="s">
        <v>497</v>
      </c>
      <c r="F24" s="310" t="s">
        <v>4526</v>
      </c>
      <c r="G24" s="307">
        <v>7</v>
      </c>
      <c r="H24" s="377"/>
      <c r="I24" s="378"/>
    </row>
    <row r="25" spans="1:9" ht="21.75" customHeight="1">
      <c r="A25" s="375">
        <v>16</v>
      </c>
      <c r="B25" s="265">
        <v>2005190457</v>
      </c>
      <c r="C25" s="308" t="s">
        <v>486</v>
      </c>
      <c r="D25" s="309" t="s">
        <v>1925</v>
      </c>
      <c r="E25" s="376" t="s">
        <v>497</v>
      </c>
      <c r="F25" s="310" t="s">
        <v>4523</v>
      </c>
      <c r="G25" s="307">
        <v>5</v>
      </c>
      <c r="H25" s="377"/>
      <c r="I25" s="378"/>
    </row>
    <row r="26" spans="1:9" ht="21.75" customHeight="1">
      <c r="A26" s="375">
        <v>17</v>
      </c>
      <c r="B26" s="265">
        <v>2005190894</v>
      </c>
      <c r="C26" s="308" t="s">
        <v>4534</v>
      </c>
      <c r="D26" s="309" t="s">
        <v>4535</v>
      </c>
      <c r="E26" s="376" t="s">
        <v>497</v>
      </c>
      <c r="F26" s="310" t="s">
        <v>4525</v>
      </c>
      <c r="G26" s="307">
        <v>7</v>
      </c>
      <c r="H26" s="377"/>
      <c r="I26" s="378"/>
    </row>
    <row r="27" spans="1:9" ht="21.75" customHeight="1">
      <c r="A27" s="375">
        <v>18</v>
      </c>
      <c r="B27" s="265">
        <v>2005191128</v>
      </c>
      <c r="C27" s="308" t="s">
        <v>527</v>
      </c>
      <c r="D27" s="309" t="s">
        <v>233</v>
      </c>
      <c r="E27" s="376" t="s">
        <v>497</v>
      </c>
      <c r="F27" s="310" t="s">
        <v>4524</v>
      </c>
      <c r="G27" s="307">
        <v>5</v>
      </c>
      <c r="H27" s="377"/>
      <c r="I27" s="378"/>
    </row>
    <row r="28" spans="1:9" ht="21.75" customHeight="1">
      <c r="A28" s="375">
        <v>19</v>
      </c>
      <c r="B28" s="265">
        <v>2005191027</v>
      </c>
      <c r="C28" s="308" t="s">
        <v>1917</v>
      </c>
      <c r="D28" s="309" t="s">
        <v>1918</v>
      </c>
      <c r="E28" s="376" t="s">
        <v>649</v>
      </c>
      <c r="F28" s="310" t="s">
        <v>4526</v>
      </c>
      <c r="G28" s="307">
        <v>7</v>
      </c>
      <c r="H28" s="377"/>
      <c r="I28" s="378"/>
    </row>
    <row r="29" spans="1:9" ht="21.75" customHeight="1">
      <c r="A29" s="375">
        <v>20</v>
      </c>
      <c r="B29" s="265">
        <v>2005191340</v>
      </c>
      <c r="C29" s="308" t="s">
        <v>96</v>
      </c>
      <c r="D29" s="309" t="s">
        <v>570</v>
      </c>
      <c r="E29" s="376" t="s">
        <v>649</v>
      </c>
      <c r="F29" s="310" t="s">
        <v>4523</v>
      </c>
      <c r="G29" s="307">
        <v>5</v>
      </c>
      <c r="H29" s="377"/>
      <c r="I29" s="378"/>
    </row>
    <row r="30" spans="1:9" ht="21.75" customHeight="1">
      <c r="A30" s="375">
        <v>21</v>
      </c>
      <c r="B30" s="265">
        <v>2005192049</v>
      </c>
      <c r="C30" s="308" t="s">
        <v>2193</v>
      </c>
      <c r="D30" s="309" t="s">
        <v>51</v>
      </c>
      <c r="E30" s="376" t="s">
        <v>649</v>
      </c>
      <c r="F30" s="310" t="s">
        <v>4525</v>
      </c>
      <c r="G30" s="307">
        <v>7</v>
      </c>
      <c r="H30" s="377"/>
      <c r="I30" s="378"/>
    </row>
    <row r="31" spans="1:9" ht="21.75" customHeight="1">
      <c r="A31" s="375">
        <v>22</v>
      </c>
      <c r="B31" s="265">
        <v>2005180182</v>
      </c>
      <c r="C31" s="308" t="s">
        <v>2110</v>
      </c>
      <c r="D31" s="309" t="s">
        <v>157</v>
      </c>
      <c r="E31" s="376" t="s">
        <v>649</v>
      </c>
      <c r="F31" s="310" t="s">
        <v>4524</v>
      </c>
      <c r="G31" s="307">
        <v>5</v>
      </c>
      <c r="H31" s="377"/>
      <c r="I31" s="378"/>
    </row>
    <row r="32" spans="1:9" ht="21.75" customHeight="1">
      <c r="A32" s="375">
        <v>23</v>
      </c>
      <c r="B32" s="265">
        <v>2005191548</v>
      </c>
      <c r="C32" s="308" t="s">
        <v>4547</v>
      </c>
      <c r="D32" s="309" t="s">
        <v>4548</v>
      </c>
      <c r="E32" s="376" t="s">
        <v>700</v>
      </c>
      <c r="F32" s="310" t="s">
        <v>4526</v>
      </c>
      <c r="G32" s="307">
        <v>7</v>
      </c>
      <c r="H32" s="377"/>
      <c r="I32" s="378"/>
    </row>
    <row r="33" spans="1:9" ht="21.75" customHeight="1">
      <c r="A33" s="375">
        <v>24</v>
      </c>
      <c r="B33" s="265">
        <v>2005191071</v>
      </c>
      <c r="C33" s="308" t="s">
        <v>2688</v>
      </c>
      <c r="D33" s="309" t="s">
        <v>4549</v>
      </c>
      <c r="E33" s="376" t="s">
        <v>700</v>
      </c>
      <c r="F33" s="310" t="s">
        <v>4523</v>
      </c>
      <c r="G33" s="307">
        <v>5</v>
      </c>
      <c r="H33" s="377"/>
      <c r="I33" s="378"/>
    </row>
    <row r="34" spans="1:9" ht="21.75" customHeight="1">
      <c r="A34" s="375">
        <v>25</v>
      </c>
      <c r="B34" s="265">
        <v>2005190732</v>
      </c>
      <c r="C34" s="308" t="s">
        <v>1700</v>
      </c>
      <c r="D34" s="309" t="s">
        <v>27</v>
      </c>
      <c r="E34" s="376" t="s">
        <v>700</v>
      </c>
      <c r="F34" s="310" t="s">
        <v>4525</v>
      </c>
      <c r="G34" s="307">
        <v>7</v>
      </c>
      <c r="H34" s="377"/>
      <c r="I34" s="378"/>
    </row>
    <row r="35" spans="1:9" ht="21.75" customHeight="1">
      <c r="A35" s="375">
        <v>26</v>
      </c>
      <c r="B35" s="265">
        <v>2005191166</v>
      </c>
      <c r="C35" s="308" t="s">
        <v>386</v>
      </c>
      <c r="D35" s="309" t="s">
        <v>162</v>
      </c>
      <c r="E35" s="376" t="s">
        <v>700</v>
      </c>
      <c r="F35" s="310" t="s">
        <v>4524</v>
      </c>
      <c r="G35" s="307">
        <v>5</v>
      </c>
      <c r="H35" s="377"/>
      <c r="I35" s="378"/>
    </row>
    <row r="36" spans="1:9" ht="21.75" customHeight="1">
      <c r="A36" s="375">
        <v>27</v>
      </c>
      <c r="B36" s="265">
        <v>2005191544</v>
      </c>
      <c r="C36" s="308" t="s">
        <v>510</v>
      </c>
      <c r="D36" s="309" t="s">
        <v>157</v>
      </c>
      <c r="E36" s="376" t="s">
        <v>576</v>
      </c>
      <c r="F36" s="310" t="s">
        <v>4526</v>
      </c>
      <c r="G36" s="307">
        <v>7</v>
      </c>
      <c r="H36" s="377"/>
      <c r="I36" s="378"/>
    </row>
    <row r="37" spans="1:9" ht="21.75" customHeight="1">
      <c r="A37" s="375">
        <v>28</v>
      </c>
      <c r="B37" s="265">
        <v>2005191278</v>
      </c>
      <c r="C37" s="308" t="s">
        <v>4550</v>
      </c>
      <c r="D37" s="309" t="s">
        <v>39</v>
      </c>
      <c r="E37" s="376" t="s">
        <v>576</v>
      </c>
      <c r="F37" s="310" t="s">
        <v>4523</v>
      </c>
      <c r="G37" s="307">
        <v>5</v>
      </c>
      <c r="H37" s="377"/>
      <c r="I37" s="378"/>
    </row>
    <row r="38" spans="1:9" ht="21.75" customHeight="1">
      <c r="A38" s="375">
        <v>29</v>
      </c>
      <c r="B38" s="265">
        <v>2005191621</v>
      </c>
      <c r="C38" s="308" t="s">
        <v>2406</v>
      </c>
      <c r="D38" s="309" t="s">
        <v>462</v>
      </c>
      <c r="E38" s="376" t="s">
        <v>576</v>
      </c>
      <c r="F38" s="310" t="s">
        <v>4525</v>
      </c>
      <c r="G38" s="307">
        <v>7</v>
      </c>
      <c r="H38" s="377"/>
      <c r="I38" s="378"/>
    </row>
    <row r="39" spans="1:9" ht="21.75" customHeight="1">
      <c r="A39" s="375">
        <v>30</v>
      </c>
      <c r="B39" s="265">
        <v>2005192031</v>
      </c>
      <c r="C39" s="308" t="s">
        <v>1863</v>
      </c>
      <c r="D39" s="309" t="s">
        <v>135</v>
      </c>
      <c r="E39" s="376" t="s">
        <v>576</v>
      </c>
      <c r="F39" s="310" t="s">
        <v>4524</v>
      </c>
      <c r="G39" s="307">
        <v>5</v>
      </c>
      <c r="H39" s="377"/>
      <c r="I39" s="378"/>
    </row>
    <row r="40" spans="1:9" ht="21.75" customHeight="1">
      <c r="A40" s="375">
        <v>31</v>
      </c>
      <c r="B40" s="265">
        <v>2005190164</v>
      </c>
      <c r="C40" s="308" t="s">
        <v>519</v>
      </c>
      <c r="D40" s="309" t="s">
        <v>4536</v>
      </c>
      <c r="E40" s="376" t="s">
        <v>596</v>
      </c>
      <c r="F40" s="310" t="s">
        <v>4526</v>
      </c>
      <c r="G40" s="307">
        <v>7</v>
      </c>
      <c r="H40" s="377"/>
      <c r="I40" s="378"/>
    </row>
    <row r="41" spans="1:9" ht="21.75" customHeight="1">
      <c r="A41" s="375">
        <v>32</v>
      </c>
      <c r="B41" s="265">
        <v>2005191043</v>
      </c>
      <c r="C41" s="308" t="s">
        <v>4537</v>
      </c>
      <c r="D41" s="309" t="s">
        <v>32</v>
      </c>
      <c r="E41" s="376" t="s">
        <v>596</v>
      </c>
      <c r="F41" s="310" t="s">
        <v>4523</v>
      </c>
      <c r="G41" s="307">
        <v>5</v>
      </c>
      <c r="H41" s="377"/>
      <c r="I41" s="378"/>
    </row>
    <row r="42" spans="1:9" ht="21.75" customHeight="1">
      <c r="A42" s="375">
        <v>33</v>
      </c>
      <c r="B42" s="265">
        <v>2005191138</v>
      </c>
      <c r="C42" s="308" t="s">
        <v>104</v>
      </c>
      <c r="D42" s="309" t="s">
        <v>133</v>
      </c>
      <c r="E42" s="376" t="s">
        <v>596</v>
      </c>
      <c r="F42" s="310" t="s">
        <v>4525</v>
      </c>
      <c r="G42" s="307">
        <v>7</v>
      </c>
      <c r="H42" s="377"/>
      <c r="I42" s="378"/>
    </row>
    <row r="43" spans="1:9" ht="21.75" customHeight="1">
      <c r="A43" s="375">
        <v>34</v>
      </c>
      <c r="B43" s="265">
        <v>2005190883</v>
      </c>
      <c r="C43" s="308" t="s">
        <v>1836</v>
      </c>
      <c r="D43" s="309" t="s">
        <v>235</v>
      </c>
      <c r="E43" s="376" t="s">
        <v>596</v>
      </c>
      <c r="F43" s="310" t="s">
        <v>4524</v>
      </c>
      <c r="G43" s="307">
        <v>5</v>
      </c>
      <c r="H43" s="377"/>
      <c r="I43" s="378"/>
    </row>
    <row r="44" spans="1:9" ht="21.75" customHeight="1">
      <c r="A44" s="375">
        <v>35</v>
      </c>
      <c r="B44" s="265">
        <v>2005191239</v>
      </c>
      <c r="C44" s="308" t="s">
        <v>2711</v>
      </c>
      <c r="D44" s="309" t="s">
        <v>135</v>
      </c>
      <c r="E44" s="376" t="s">
        <v>775</v>
      </c>
      <c r="F44" s="310" t="s">
        <v>4526</v>
      </c>
      <c r="G44" s="307">
        <v>7</v>
      </c>
      <c r="H44" s="377"/>
      <c r="I44" s="378"/>
    </row>
    <row r="45" spans="1:9" ht="21.75" customHeight="1">
      <c r="A45" s="375">
        <v>36</v>
      </c>
      <c r="B45" s="265">
        <v>2005190801</v>
      </c>
      <c r="C45" s="308" t="s">
        <v>2586</v>
      </c>
      <c r="D45" s="309" t="s">
        <v>90</v>
      </c>
      <c r="E45" s="376" t="s">
        <v>775</v>
      </c>
      <c r="F45" s="310" t="s">
        <v>4523</v>
      </c>
      <c r="G45" s="307">
        <v>5</v>
      </c>
      <c r="H45" s="377"/>
      <c r="I45" s="378"/>
    </row>
    <row r="46" spans="1:9" ht="21.75" customHeight="1">
      <c r="A46" s="375">
        <v>37</v>
      </c>
      <c r="B46" s="265">
        <v>2005191168</v>
      </c>
      <c r="C46" s="308" t="s">
        <v>2583</v>
      </c>
      <c r="D46" s="309" t="s">
        <v>2584</v>
      </c>
      <c r="E46" s="376" t="s">
        <v>775</v>
      </c>
      <c r="F46" s="310" t="s">
        <v>4525</v>
      </c>
      <c r="G46" s="307">
        <v>7</v>
      </c>
      <c r="H46" s="377"/>
      <c r="I46" s="378"/>
    </row>
    <row r="47" spans="1:9" ht="21.75" customHeight="1">
      <c r="A47" s="375">
        <v>38</v>
      </c>
      <c r="B47" s="265">
        <v>2005191214</v>
      </c>
      <c r="C47" s="308" t="s">
        <v>3007</v>
      </c>
      <c r="D47" s="309" t="s">
        <v>3477</v>
      </c>
      <c r="E47" s="376" t="s">
        <v>775</v>
      </c>
      <c r="F47" s="310" t="s">
        <v>4524</v>
      </c>
      <c r="G47" s="307">
        <v>5</v>
      </c>
      <c r="H47" s="377"/>
      <c r="I47" s="378"/>
    </row>
    <row r="48" spans="1:9" ht="21.75" customHeight="1">
      <c r="A48" s="375">
        <v>39</v>
      </c>
      <c r="B48" s="265">
        <v>2005191230</v>
      </c>
      <c r="C48" s="308" t="s">
        <v>2587</v>
      </c>
      <c r="D48" s="309" t="s">
        <v>4538</v>
      </c>
      <c r="E48" s="376" t="s">
        <v>526</v>
      </c>
      <c r="F48" s="310" t="s">
        <v>4526</v>
      </c>
      <c r="G48" s="307">
        <v>7</v>
      </c>
      <c r="H48" s="377"/>
      <c r="I48" s="378"/>
    </row>
    <row r="49" spans="1:9" ht="21.75" customHeight="1">
      <c r="A49" s="375">
        <v>40</v>
      </c>
      <c r="B49" s="265">
        <v>2005190481</v>
      </c>
      <c r="C49" s="308" t="s">
        <v>4539</v>
      </c>
      <c r="D49" s="309" t="s">
        <v>4540</v>
      </c>
      <c r="E49" s="376" t="s">
        <v>526</v>
      </c>
      <c r="F49" s="310" t="s">
        <v>4523</v>
      </c>
      <c r="G49" s="307">
        <v>5</v>
      </c>
      <c r="H49" s="377"/>
      <c r="I49" s="378"/>
    </row>
    <row r="50" spans="1:9" ht="21.75" customHeight="1">
      <c r="A50" s="375">
        <v>41</v>
      </c>
      <c r="B50" s="265">
        <v>2005191033</v>
      </c>
      <c r="C50" s="308" t="s">
        <v>4541</v>
      </c>
      <c r="D50" s="309" t="s">
        <v>389</v>
      </c>
      <c r="E50" s="376" t="s">
        <v>526</v>
      </c>
      <c r="F50" s="310" t="s">
        <v>4525</v>
      </c>
      <c r="G50" s="307">
        <v>7</v>
      </c>
      <c r="H50" s="377"/>
      <c r="I50" s="378"/>
    </row>
    <row r="51" spans="1:9" ht="21.75" customHeight="1">
      <c r="A51" s="375">
        <v>42</v>
      </c>
      <c r="B51" s="265">
        <v>2005190734</v>
      </c>
      <c r="C51" s="308" t="s">
        <v>577</v>
      </c>
      <c r="D51" s="309" t="s">
        <v>578</v>
      </c>
      <c r="E51" s="376" t="s">
        <v>526</v>
      </c>
      <c r="F51" s="310" t="s">
        <v>4524</v>
      </c>
      <c r="G51" s="307">
        <v>5</v>
      </c>
      <c r="H51" s="377"/>
      <c r="I51" s="378"/>
    </row>
    <row r="52" spans="1:9" ht="21.75" customHeight="1">
      <c r="A52" s="375">
        <v>43</v>
      </c>
      <c r="B52" s="265">
        <v>2005190799</v>
      </c>
      <c r="C52" s="308" t="s">
        <v>1698</v>
      </c>
      <c r="D52" s="309" t="s">
        <v>1699</v>
      </c>
      <c r="E52" s="376" t="s">
        <v>581</v>
      </c>
      <c r="F52" s="310" t="s">
        <v>4526</v>
      </c>
      <c r="G52" s="307">
        <v>7</v>
      </c>
      <c r="H52" s="377"/>
      <c r="I52" s="378"/>
    </row>
    <row r="53" spans="1:9" ht="21.75" customHeight="1">
      <c r="A53" s="375">
        <v>44</v>
      </c>
      <c r="B53" s="265">
        <v>2005191082</v>
      </c>
      <c r="C53" s="308" t="s">
        <v>4542</v>
      </c>
      <c r="D53" s="309" t="s">
        <v>1826</v>
      </c>
      <c r="E53" s="376" t="s">
        <v>581</v>
      </c>
      <c r="F53" s="310" t="s">
        <v>4523</v>
      </c>
      <c r="G53" s="307">
        <v>5</v>
      </c>
      <c r="H53" s="377"/>
      <c r="I53" s="378"/>
    </row>
    <row r="54" spans="1:9" ht="21.75" customHeight="1">
      <c r="A54" s="375">
        <v>45</v>
      </c>
      <c r="B54" s="265">
        <v>2005190737</v>
      </c>
      <c r="C54" s="308" t="s">
        <v>4543</v>
      </c>
      <c r="D54" s="309" t="s">
        <v>205</v>
      </c>
      <c r="E54" s="376" t="s">
        <v>581</v>
      </c>
      <c r="F54" s="310" t="s">
        <v>4525</v>
      </c>
      <c r="G54" s="307">
        <v>7</v>
      </c>
      <c r="H54" s="377"/>
      <c r="I54" s="378"/>
    </row>
    <row r="55" spans="1:9" ht="21.75" customHeight="1">
      <c r="A55" s="375">
        <v>46</v>
      </c>
      <c r="B55" s="265">
        <v>2005191066</v>
      </c>
      <c r="C55" s="308" t="s">
        <v>1884</v>
      </c>
      <c r="D55" s="309" t="s">
        <v>119</v>
      </c>
      <c r="E55" s="376" t="s">
        <v>581</v>
      </c>
      <c r="F55" s="310" t="s">
        <v>4524</v>
      </c>
      <c r="G55" s="307">
        <v>5</v>
      </c>
      <c r="H55" s="377"/>
      <c r="I55" s="378"/>
    </row>
    <row r="56" spans="1:9" ht="21.75" customHeight="1">
      <c r="A56" s="375">
        <v>47</v>
      </c>
      <c r="B56" s="265">
        <v>2005191322</v>
      </c>
      <c r="C56" s="308" t="s">
        <v>241</v>
      </c>
      <c r="D56" s="309" t="s">
        <v>205</v>
      </c>
      <c r="E56" s="376" t="s">
        <v>501</v>
      </c>
      <c r="F56" s="310" t="s">
        <v>4526</v>
      </c>
      <c r="G56" s="307">
        <v>7</v>
      </c>
      <c r="H56" s="377"/>
      <c r="I56" s="378"/>
    </row>
    <row r="57" spans="1:9" ht="21.75" customHeight="1">
      <c r="A57" s="375">
        <v>48</v>
      </c>
      <c r="B57" s="265">
        <v>2005191183</v>
      </c>
      <c r="C57" s="308" t="s">
        <v>2282</v>
      </c>
      <c r="D57" s="309" t="s">
        <v>46</v>
      </c>
      <c r="E57" s="376" t="s">
        <v>501</v>
      </c>
      <c r="F57" s="310" t="s">
        <v>4523</v>
      </c>
      <c r="G57" s="307">
        <v>5</v>
      </c>
      <c r="H57" s="377"/>
      <c r="I57" s="378"/>
    </row>
    <row r="58" spans="1:9" ht="21.75" customHeight="1">
      <c r="A58" s="375">
        <v>49</v>
      </c>
      <c r="B58" s="265">
        <v>2005190371</v>
      </c>
      <c r="C58" s="308" t="s">
        <v>2775</v>
      </c>
      <c r="D58" s="309" t="s">
        <v>249</v>
      </c>
      <c r="E58" s="376" t="s">
        <v>501</v>
      </c>
      <c r="F58" s="310" t="s">
        <v>4525</v>
      </c>
      <c r="G58" s="307">
        <v>7</v>
      </c>
      <c r="H58" s="377"/>
      <c r="I58" s="378"/>
    </row>
    <row r="59" spans="1:9" ht="21.75" customHeight="1">
      <c r="A59" s="375">
        <v>50</v>
      </c>
      <c r="B59" s="265">
        <v>2005190703</v>
      </c>
      <c r="C59" s="308" t="s">
        <v>500</v>
      </c>
      <c r="D59" s="309" t="s">
        <v>187</v>
      </c>
      <c r="E59" s="376" t="s">
        <v>501</v>
      </c>
      <c r="F59" s="310" t="s">
        <v>4524</v>
      </c>
      <c r="G59" s="307">
        <v>5</v>
      </c>
      <c r="H59" s="377"/>
      <c r="I59" s="378"/>
    </row>
    <row r="60" spans="1:9" ht="21.75" customHeight="1">
      <c r="A60" s="375">
        <v>51</v>
      </c>
      <c r="B60" s="265">
        <v>2005191207</v>
      </c>
      <c r="C60" s="308" t="s">
        <v>527</v>
      </c>
      <c r="D60" s="309" t="s">
        <v>304</v>
      </c>
      <c r="E60" s="376" t="s">
        <v>573</v>
      </c>
      <c r="F60" s="310" t="s">
        <v>4526</v>
      </c>
      <c r="G60" s="307">
        <v>7</v>
      </c>
      <c r="H60" s="377"/>
      <c r="I60" s="378"/>
    </row>
    <row r="61" spans="1:9" ht="21.75" customHeight="1">
      <c r="A61" s="375">
        <v>52</v>
      </c>
      <c r="B61" s="265">
        <v>2005190253</v>
      </c>
      <c r="C61" s="308" t="s">
        <v>2322</v>
      </c>
      <c r="D61" s="309" t="s">
        <v>277</v>
      </c>
      <c r="E61" s="376" t="s">
        <v>573</v>
      </c>
      <c r="F61" s="310" t="s">
        <v>4523</v>
      </c>
      <c r="G61" s="307">
        <v>5</v>
      </c>
      <c r="H61" s="377"/>
      <c r="I61" s="378"/>
    </row>
    <row r="62" spans="1:9" ht="21.75" customHeight="1">
      <c r="A62" s="375">
        <v>53</v>
      </c>
      <c r="B62" s="265">
        <v>2005190645</v>
      </c>
      <c r="C62" s="308" t="s">
        <v>1804</v>
      </c>
      <c r="D62" s="309" t="s">
        <v>39</v>
      </c>
      <c r="E62" s="376" t="s">
        <v>573</v>
      </c>
      <c r="F62" s="310" t="s">
        <v>4525</v>
      </c>
      <c r="G62" s="307">
        <v>7</v>
      </c>
      <c r="H62" s="377"/>
      <c r="I62" s="378"/>
    </row>
    <row r="63" spans="1:9" ht="21.75" customHeight="1">
      <c r="A63" s="375">
        <v>54</v>
      </c>
      <c r="B63" s="265">
        <v>2005190041</v>
      </c>
      <c r="C63" s="308" t="s">
        <v>112</v>
      </c>
      <c r="D63" s="309" t="s">
        <v>312</v>
      </c>
      <c r="E63" s="376" t="s">
        <v>573</v>
      </c>
      <c r="F63" s="310" t="s">
        <v>4524</v>
      </c>
      <c r="G63" s="307">
        <v>5</v>
      </c>
      <c r="H63" s="377"/>
      <c r="I63" s="378"/>
    </row>
    <row r="64" spans="1:9" ht="21.75" customHeight="1">
      <c r="A64" s="375">
        <v>55</v>
      </c>
      <c r="B64" s="265">
        <v>2005190856</v>
      </c>
      <c r="C64" s="308" t="s">
        <v>4544</v>
      </c>
      <c r="D64" s="309" t="s">
        <v>381</v>
      </c>
      <c r="E64" s="376" t="s">
        <v>591</v>
      </c>
      <c r="F64" s="310" t="s">
        <v>4526</v>
      </c>
      <c r="G64" s="307">
        <v>7</v>
      </c>
      <c r="H64" s="377"/>
      <c r="I64" s="378"/>
    </row>
    <row r="65" spans="1:9" ht="21.75" customHeight="1">
      <c r="A65" s="375">
        <v>56</v>
      </c>
      <c r="B65" s="265">
        <v>2005190531</v>
      </c>
      <c r="C65" s="308" t="s">
        <v>1674</v>
      </c>
      <c r="D65" s="309" t="s">
        <v>484</v>
      </c>
      <c r="E65" s="376" t="s">
        <v>591</v>
      </c>
      <c r="F65" s="310" t="s">
        <v>4523</v>
      </c>
      <c r="G65" s="307">
        <v>5</v>
      </c>
      <c r="H65" s="377"/>
      <c r="I65" s="378"/>
    </row>
    <row r="66" spans="1:9" ht="21.75" customHeight="1">
      <c r="A66" s="375">
        <v>57</v>
      </c>
      <c r="B66" s="265">
        <v>2005190774</v>
      </c>
      <c r="C66" s="308" t="s">
        <v>3551</v>
      </c>
      <c r="D66" s="309" t="s">
        <v>44</v>
      </c>
      <c r="E66" s="376" t="s">
        <v>591</v>
      </c>
      <c r="F66" s="310" t="s">
        <v>4525</v>
      </c>
      <c r="G66" s="307">
        <v>7</v>
      </c>
      <c r="H66" s="377"/>
      <c r="I66" s="378"/>
    </row>
    <row r="67" spans="1:9" ht="21.75" customHeight="1">
      <c r="A67" s="375">
        <v>58</v>
      </c>
      <c r="B67" s="265">
        <v>2005190754</v>
      </c>
      <c r="C67" s="308" t="s">
        <v>3555</v>
      </c>
      <c r="D67" s="309" t="s">
        <v>455</v>
      </c>
      <c r="E67" s="376" t="s">
        <v>591</v>
      </c>
      <c r="F67" s="310" t="s">
        <v>4524</v>
      </c>
      <c r="G67" s="307">
        <v>5</v>
      </c>
      <c r="H67" s="377"/>
      <c r="I67" s="378"/>
    </row>
    <row r="68" spans="1:9" ht="21.75" customHeight="1">
      <c r="A68" s="375">
        <v>59</v>
      </c>
      <c r="B68" s="265">
        <v>2005190987</v>
      </c>
      <c r="C68" s="308" t="s">
        <v>379</v>
      </c>
      <c r="D68" s="309" t="s">
        <v>135</v>
      </c>
      <c r="E68" s="376" t="s">
        <v>822</v>
      </c>
      <c r="F68" s="310" t="s">
        <v>4526</v>
      </c>
      <c r="G68" s="307">
        <v>7</v>
      </c>
      <c r="H68" s="377"/>
      <c r="I68" s="378"/>
    </row>
    <row r="69" spans="1:9" ht="21.75" customHeight="1">
      <c r="A69" s="375">
        <v>60</v>
      </c>
      <c r="B69" s="265">
        <v>2005190775</v>
      </c>
      <c r="C69" s="308" t="s">
        <v>4520</v>
      </c>
      <c r="D69" s="309" t="s">
        <v>4545</v>
      </c>
      <c r="E69" s="376" t="s">
        <v>822</v>
      </c>
      <c r="F69" s="310" t="s">
        <v>4523</v>
      </c>
      <c r="G69" s="307">
        <v>10</v>
      </c>
      <c r="H69" s="377"/>
      <c r="I69" s="378" t="s">
        <v>4642</v>
      </c>
    </row>
    <row r="70" spans="1:9" ht="21.75" customHeight="1">
      <c r="A70" s="375">
        <v>61</v>
      </c>
      <c r="B70" s="265">
        <v>2005190214</v>
      </c>
      <c r="C70" s="308" t="s">
        <v>4546</v>
      </c>
      <c r="D70" s="309" t="s">
        <v>692</v>
      </c>
      <c r="E70" s="376" t="s">
        <v>822</v>
      </c>
      <c r="F70" s="310" t="s">
        <v>4525</v>
      </c>
      <c r="G70" s="307">
        <v>7</v>
      </c>
      <c r="H70" s="377"/>
      <c r="I70" s="378"/>
    </row>
    <row r="71" spans="1:9" ht="21.75" customHeight="1">
      <c r="A71" s="375">
        <v>62</v>
      </c>
      <c r="B71" s="379">
        <v>2005190436</v>
      </c>
      <c r="C71" s="308" t="s">
        <v>3578</v>
      </c>
      <c r="D71" s="309" t="s">
        <v>66</v>
      </c>
      <c r="E71" s="376" t="s">
        <v>822</v>
      </c>
      <c r="F71" s="310" t="s">
        <v>4524</v>
      </c>
      <c r="G71" s="307">
        <v>5</v>
      </c>
      <c r="H71" s="377"/>
      <c r="I71" s="378"/>
    </row>
    <row r="72" spans="1:9" ht="21.75" customHeight="1">
      <c r="A72" s="375">
        <v>63</v>
      </c>
      <c r="B72" s="265">
        <v>2035202003</v>
      </c>
      <c r="C72" s="308" t="s">
        <v>62</v>
      </c>
      <c r="D72" s="309" t="s">
        <v>63</v>
      </c>
      <c r="E72" s="376" t="s">
        <v>59</v>
      </c>
      <c r="F72" s="310" t="s">
        <v>4526</v>
      </c>
      <c r="G72" s="307">
        <v>7</v>
      </c>
      <c r="H72" s="377"/>
      <c r="I72" s="378"/>
    </row>
    <row r="73" spans="1:9" ht="21.75" customHeight="1">
      <c r="A73" s="375">
        <v>64</v>
      </c>
      <c r="B73" s="265">
        <v>2006200004</v>
      </c>
      <c r="C73" s="308" t="s">
        <v>1692</v>
      </c>
      <c r="D73" s="309" t="s">
        <v>599</v>
      </c>
      <c r="E73" s="376" t="s">
        <v>59</v>
      </c>
      <c r="F73" s="310" t="s">
        <v>4554</v>
      </c>
      <c r="G73" s="307">
        <v>5</v>
      </c>
      <c r="H73" s="377"/>
      <c r="I73" s="378"/>
    </row>
    <row r="74" spans="1:9" ht="21.75" customHeight="1">
      <c r="A74" s="375">
        <v>65</v>
      </c>
      <c r="B74" s="265">
        <v>2006200008</v>
      </c>
      <c r="C74" s="308" t="s">
        <v>4576</v>
      </c>
      <c r="D74" s="309" t="s">
        <v>1207</v>
      </c>
      <c r="E74" s="376" t="s">
        <v>59</v>
      </c>
      <c r="F74" s="310" t="s">
        <v>4563</v>
      </c>
      <c r="G74" s="307">
        <v>7</v>
      </c>
      <c r="H74" s="377"/>
      <c r="I74" s="378"/>
    </row>
    <row r="75" spans="1:9" ht="21.75" customHeight="1">
      <c r="A75" s="375">
        <v>66</v>
      </c>
      <c r="B75" s="265">
        <v>2022200197</v>
      </c>
      <c r="C75" s="308" t="s">
        <v>838</v>
      </c>
      <c r="D75" s="309" t="s">
        <v>39</v>
      </c>
      <c r="E75" s="376" t="s">
        <v>72</v>
      </c>
      <c r="F75" s="310" t="s">
        <v>4526</v>
      </c>
      <c r="G75" s="307">
        <v>7</v>
      </c>
      <c r="H75" s="377"/>
      <c r="I75" s="378"/>
    </row>
    <row r="76" spans="1:9" ht="21.75" customHeight="1">
      <c r="A76" s="375">
        <v>67</v>
      </c>
      <c r="B76" s="265">
        <v>2022200341</v>
      </c>
      <c r="C76" s="308" t="s">
        <v>4631</v>
      </c>
      <c r="D76" s="309" t="s">
        <v>283</v>
      </c>
      <c r="E76" s="376" t="s">
        <v>72</v>
      </c>
      <c r="F76" s="310" t="s">
        <v>4523</v>
      </c>
      <c r="G76" s="307">
        <v>5</v>
      </c>
      <c r="H76" s="377"/>
      <c r="I76" s="378"/>
    </row>
    <row r="77" spans="1:9" ht="21.75" customHeight="1">
      <c r="A77" s="375">
        <v>68</v>
      </c>
      <c r="B77" s="265">
        <v>2022200315</v>
      </c>
      <c r="C77" s="308" t="s">
        <v>2973</v>
      </c>
      <c r="D77" s="309" t="s">
        <v>357</v>
      </c>
      <c r="E77" s="376" t="s">
        <v>72</v>
      </c>
      <c r="F77" s="310" t="s">
        <v>4525</v>
      </c>
      <c r="G77" s="307">
        <v>7</v>
      </c>
      <c r="H77" s="377"/>
      <c r="I77" s="378"/>
    </row>
    <row r="78" spans="1:9" ht="21.75" customHeight="1">
      <c r="A78" s="375">
        <v>69</v>
      </c>
      <c r="B78" s="265">
        <v>2022200081</v>
      </c>
      <c r="C78" s="308" t="s">
        <v>3622</v>
      </c>
      <c r="D78" s="309" t="s">
        <v>66</v>
      </c>
      <c r="E78" s="376" t="s">
        <v>72</v>
      </c>
      <c r="F78" s="310" t="s">
        <v>4524</v>
      </c>
      <c r="G78" s="307">
        <v>5</v>
      </c>
      <c r="H78" s="377"/>
      <c r="I78" s="378"/>
    </row>
    <row r="79" spans="1:9" ht="21.75" customHeight="1">
      <c r="A79" s="375">
        <v>70</v>
      </c>
      <c r="B79" s="265">
        <v>2022200240</v>
      </c>
      <c r="C79" s="308" t="s">
        <v>76</v>
      </c>
      <c r="D79" s="309" t="s">
        <v>42</v>
      </c>
      <c r="E79" s="376" t="s">
        <v>75</v>
      </c>
      <c r="F79" s="310" t="s">
        <v>4526</v>
      </c>
      <c r="G79" s="307">
        <v>7</v>
      </c>
      <c r="H79" s="377"/>
      <c r="I79" s="378"/>
    </row>
    <row r="80" spans="1:9" ht="21.75" customHeight="1">
      <c r="A80" s="375">
        <v>71</v>
      </c>
      <c r="B80" s="265">
        <v>2022202003</v>
      </c>
      <c r="C80" s="308" t="s">
        <v>4632</v>
      </c>
      <c r="D80" s="309" t="s">
        <v>74</v>
      </c>
      <c r="E80" s="376" t="s">
        <v>75</v>
      </c>
      <c r="F80" s="310" t="s">
        <v>4523</v>
      </c>
      <c r="G80" s="307">
        <v>5</v>
      </c>
      <c r="H80" s="377"/>
      <c r="I80" s="378"/>
    </row>
    <row r="81" spans="1:9" ht="21.75" customHeight="1">
      <c r="A81" s="375">
        <v>72</v>
      </c>
      <c r="B81" s="265">
        <v>2022200099</v>
      </c>
      <c r="C81" s="308" t="s">
        <v>2023</v>
      </c>
      <c r="D81" s="309" t="s">
        <v>255</v>
      </c>
      <c r="E81" s="376" t="s">
        <v>75</v>
      </c>
      <c r="F81" s="310" t="s">
        <v>4525</v>
      </c>
      <c r="G81" s="307">
        <v>7</v>
      </c>
      <c r="H81" s="377"/>
      <c r="I81" s="378"/>
    </row>
    <row r="82" spans="1:9" ht="21.75" customHeight="1">
      <c r="A82" s="375">
        <v>73</v>
      </c>
      <c r="B82" s="265">
        <v>2022202029</v>
      </c>
      <c r="C82" s="308" t="s">
        <v>4633</v>
      </c>
      <c r="D82" s="309" t="s">
        <v>135</v>
      </c>
      <c r="E82" s="376" t="s">
        <v>75</v>
      </c>
      <c r="F82" s="310" t="s">
        <v>4524</v>
      </c>
      <c r="G82" s="307">
        <v>5</v>
      </c>
      <c r="H82" s="377"/>
      <c r="I82" s="378"/>
    </row>
    <row r="83" spans="1:9" ht="21.75" customHeight="1">
      <c r="A83" s="375">
        <v>74</v>
      </c>
      <c r="B83" s="265">
        <v>2022208686</v>
      </c>
      <c r="C83" s="308" t="s">
        <v>510</v>
      </c>
      <c r="D83" s="309" t="s">
        <v>88</v>
      </c>
      <c r="E83" s="376" t="s">
        <v>682</v>
      </c>
      <c r="F83" s="310" t="s">
        <v>4526</v>
      </c>
      <c r="G83" s="307">
        <v>7</v>
      </c>
      <c r="H83" s="377"/>
      <c r="I83" s="378"/>
    </row>
    <row r="84" spans="1:9" ht="21.75" customHeight="1">
      <c r="A84" s="375">
        <v>75</v>
      </c>
      <c r="B84" s="265">
        <v>2022208696</v>
      </c>
      <c r="C84" s="308" t="s">
        <v>40</v>
      </c>
      <c r="D84" s="309" t="s">
        <v>270</v>
      </c>
      <c r="E84" s="376" t="s">
        <v>682</v>
      </c>
      <c r="F84" s="310" t="s">
        <v>4523</v>
      </c>
      <c r="G84" s="307">
        <v>5</v>
      </c>
      <c r="H84" s="377"/>
      <c r="I84" s="378"/>
    </row>
    <row r="85" spans="1:9" ht="21.75" customHeight="1">
      <c r="A85" s="375">
        <v>76</v>
      </c>
      <c r="B85" s="265">
        <v>2022208737</v>
      </c>
      <c r="C85" s="308" t="s">
        <v>2099</v>
      </c>
      <c r="D85" s="309" t="s">
        <v>51</v>
      </c>
      <c r="E85" s="376" t="s">
        <v>682</v>
      </c>
      <c r="F85" s="310" t="s">
        <v>4525</v>
      </c>
      <c r="G85" s="307">
        <v>7</v>
      </c>
      <c r="H85" s="377"/>
      <c r="I85" s="378"/>
    </row>
    <row r="86" spans="1:9" ht="21.75" customHeight="1">
      <c r="A86" s="375">
        <v>77</v>
      </c>
      <c r="B86" s="265">
        <v>2022208726</v>
      </c>
      <c r="C86" s="308" t="s">
        <v>805</v>
      </c>
      <c r="D86" s="309" t="s">
        <v>159</v>
      </c>
      <c r="E86" s="376" t="s">
        <v>682</v>
      </c>
      <c r="F86" s="310" t="s">
        <v>4524</v>
      </c>
      <c r="G86" s="307">
        <v>5</v>
      </c>
      <c r="H86" s="377"/>
      <c r="I86" s="378"/>
    </row>
    <row r="87" spans="1:9" ht="21.75" customHeight="1">
      <c r="A87" s="375">
        <v>78</v>
      </c>
      <c r="B87" s="265">
        <v>2005201206</v>
      </c>
      <c r="C87" s="308" t="s">
        <v>52</v>
      </c>
      <c r="D87" s="309" t="s">
        <v>82</v>
      </c>
      <c r="E87" s="376" t="s">
        <v>78</v>
      </c>
      <c r="F87" s="310" t="s">
        <v>4526</v>
      </c>
      <c r="G87" s="307">
        <v>7</v>
      </c>
      <c r="H87" s="377"/>
      <c r="I87" s="378"/>
    </row>
    <row r="88" spans="1:9" ht="21.75" customHeight="1">
      <c r="A88" s="375">
        <v>79</v>
      </c>
      <c r="B88" s="265">
        <v>2005201174</v>
      </c>
      <c r="C88" s="308" t="s">
        <v>1964</v>
      </c>
      <c r="D88" s="309" t="s">
        <v>751</v>
      </c>
      <c r="E88" s="376" t="s">
        <v>78</v>
      </c>
      <c r="F88" s="310" t="s">
        <v>4523</v>
      </c>
      <c r="G88" s="307">
        <v>5</v>
      </c>
      <c r="H88" s="377"/>
      <c r="I88" s="378"/>
    </row>
    <row r="89" spans="1:9" ht="21.75" customHeight="1">
      <c r="A89" s="375">
        <v>80</v>
      </c>
      <c r="B89" s="265">
        <v>2005200838</v>
      </c>
      <c r="C89" s="308" t="s">
        <v>3319</v>
      </c>
      <c r="D89" s="309" t="s">
        <v>4528</v>
      </c>
      <c r="E89" s="376" t="s">
        <v>78</v>
      </c>
      <c r="F89" s="310" t="s">
        <v>4525</v>
      </c>
      <c r="G89" s="307">
        <v>7</v>
      </c>
      <c r="H89" s="377"/>
      <c r="I89" s="378"/>
    </row>
    <row r="90" spans="1:9" ht="21.75" customHeight="1">
      <c r="A90" s="375">
        <v>81</v>
      </c>
      <c r="B90" s="265">
        <v>2005200414</v>
      </c>
      <c r="C90" s="308" t="s">
        <v>31</v>
      </c>
      <c r="D90" s="309" t="s">
        <v>570</v>
      </c>
      <c r="E90" s="376" t="s">
        <v>78</v>
      </c>
      <c r="F90" s="310" t="s">
        <v>4524</v>
      </c>
      <c r="G90" s="307">
        <v>5</v>
      </c>
      <c r="H90" s="377"/>
      <c r="I90" s="378"/>
    </row>
    <row r="91" spans="1:9" ht="21.75" customHeight="1">
      <c r="A91" s="375">
        <v>82</v>
      </c>
      <c r="B91" s="265">
        <v>2005203003</v>
      </c>
      <c r="C91" s="308" t="s">
        <v>110</v>
      </c>
      <c r="D91" s="309" t="s">
        <v>328</v>
      </c>
      <c r="E91" s="376" t="s">
        <v>91</v>
      </c>
      <c r="F91" s="310" t="s">
        <v>4526</v>
      </c>
      <c r="G91" s="307">
        <v>7</v>
      </c>
      <c r="H91" s="377"/>
      <c r="I91" s="378"/>
    </row>
    <row r="92" spans="1:9" ht="21.75" customHeight="1">
      <c r="A92" s="375">
        <v>83</v>
      </c>
      <c r="B92" s="265">
        <v>2005202026</v>
      </c>
      <c r="C92" s="308" t="s">
        <v>376</v>
      </c>
      <c r="D92" s="309" t="s">
        <v>1743</v>
      </c>
      <c r="E92" s="376" t="s">
        <v>91</v>
      </c>
      <c r="F92" s="310" t="s">
        <v>4523</v>
      </c>
      <c r="G92" s="307">
        <v>5</v>
      </c>
      <c r="H92" s="377"/>
      <c r="I92" s="378"/>
    </row>
    <row r="93" spans="1:9" ht="21.75" customHeight="1">
      <c r="A93" s="375">
        <v>84</v>
      </c>
      <c r="B93" s="265">
        <v>2005201009</v>
      </c>
      <c r="C93" s="308" t="s">
        <v>256</v>
      </c>
      <c r="D93" s="309" t="s">
        <v>153</v>
      </c>
      <c r="E93" s="376" t="s">
        <v>91</v>
      </c>
      <c r="F93" s="310" t="s">
        <v>4525</v>
      </c>
      <c r="G93" s="307">
        <v>7</v>
      </c>
      <c r="H93" s="377"/>
      <c r="I93" s="378"/>
    </row>
    <row r="94" spans="1:9" ht="21.75" customHeight="1">
      <c r="A94" s="375">
        <v>85</v>
      </c>
      <c r="B94" s="265">
        <v>2005202048</v>
      </c>
      <c r="C94" s="308" t="s">
        <v>4634</v>
      </c>
      <c r="D94" s="309" t="s">
        <v>692</v>
      </c>
      <c r="E94" s="376" t="s">
        <v>91</v>
      </c>
      <c r="F94" s="310" t="s">
        <v>4524</v>
      </c>
      <c r="G94" s="307">
        <v>5</v>
      </c>
      <c r="H94" s="377"/>
      <c r="I94" s="378"/>
    </row>
    <row r="95" spans="1:9" ht="21.75" customHeight="1">
      <c r="A95" s="375">
        <v>86</v>
      </c>
      <c r="B95" s="265">
        <v>2005200273</v>
      </c>
      <c r="C95" s="308" t="s">
        <v>315</v>
      </c>
      <c r="D95" s="309" t="s">
        <v>1796</v>
      </c>
      <c r="E95" s="376" t="s">
        <v>93</v>
      </c>
      <c r="F95" s="310" t="s">
        <v>4526</v>
      </c>
      <c r="G95" s="307">
        <v>7</v>
      </c>
      <c r="H95" s="377"/>
      <c r="I95" s="378"/>
    </row>
    <row r="96" spans="1:9" ht="21.75" customHeight="1">
      <c r="A96" s="375">
        <v>87</v>
      </c>
      <c r="B96" s="265">
        <v>2005202022</v>
      </c>
      <c r="C96" s="308" t="s">
        <v>92</v>
      </c>
      <c r="D96" s="309" t="s">
        <v>26</v>
      </c>
      <c r="E96" s="376" t="s">
        <v>93</v>
      </c>
      <c r="F96" s="310" t="s">
        <v>4523</v>
      </c>
      <c r="G96" s="307">
        <v>5</v>
      </c>
      <c r="H96" s="377"/>
      <c r="I96" s="378"/>
    </row>
    <row r="97" spans="1:9" ht="21.75" customHeight="1">
      <c r="A97" s="375">
        <v>88</v>
      </c>
      <c r="B97" s="265">
        <v>2005202036</v>
      </c>
      <c r="C97" s="308" t="s">
        <v>509</v>
      </c>
      <c r="D97" s="309" t="s">
        <v>415</v>
      </c>
      <c r="E97" s="376" t="s">
        <v>93</v>
      </c>
      <c r="F97" s="310" t="s">
        <v>4525</v>
      </c>
      <c r="G97" s="307">
        <v>10</v>
      </c>
      <c r="H97" s="377"/>
      <c r="I97" s="378" t="s">
        <v>4640</v>
      </c>
    </row>
    <row r="98" spans="1:9" ht="21.75" customHeight="1">
      <c r="A98" s="375">
        <v>89</v>
      </c>
      <c r="B98" s="265">
        <v>2005208178</v>
      </c>
      <c r="C98" s="308" t="s">
        <v>623</v>
      </c>
      <c r="D98" s="309" t="s">
        <v>200</v>
      </c>
      <c r="E98" s="376" t="s">
        <v>108</v>
      </c>
      <c r="F98" s="310" t="s">
        <v>4526</v>
      </c>
      <c r="G98" s="307">
        <v>7</v>
      </c>
      <c r="H98" s="377"/>
      <c r="I98" s="378"/>
    </row>
    <row r="99" spans="1:9" ht="21.75" customHeight="1">
      <c r="A99" s="375">
        <v>90</v>
      </c>
      <c r="B99" s="265">
        <v>2005204323</v>
      </c>
      <c r="C99" s="308" t="s">
        <v>351</v>
      </c>
      <c r="D99" s="309" t="s">
        <v>740</v>
      </c>
      <c r="E99" s="376" t="s">
        <v>108</v>
      </c>
      <c r="F99" s="310" t="s">
        <v>4523</v>
      </c>
      <c r="G99" s="307">
        <v>5</v>
      </c>
      <c r="H99" s="377"/>
      <c r="I99" s="378"/>
    </row>
    <row r="100" spans="1:9" ht="21.75" customHeight="1">
      <c r="A100" s="375">
        <v>91</v>
      </c>
      <c r="B100" s="265">
        <v>2005203022</v>
      </c>
      <c r="C100" s="308" t="s">
        <v>2232</v>
      </c>
      <c r="D100" s="309" t="s">
        <v>27</v>
      </c>
      <c r="E100" s="376" t="s">
        <v>108</v>
      </c>
      <c r="F100" s="310" t="s">
        <v>4525</v>
      </c>
      <c r="G100" s="307">
        <v>7</v>
      </c>
      <c r="H100" s="377"/>
      <c r="I100" s="378"/>
    </row>
    <row r="101" spans="1:9" ht="21.75" customHeight="1">
      <c r="A101" s="375">
        <v>92</v>
      </c>
      <c r="B101" s="380">
        <v>2005202056</v>
      </c>
      <c r="C101" s="308" t="s">
        <v>2421</v>
      </c>
      <c r="D101" s="309" t="s">
        <v>146</v>
      </c>
      <c r="E101" s="376" t="s">
        <v>108</v>
      </c>
      <c r="F101" s="310" t="s">
        <v>4524</v>
      </c>
      <c r="G101" s="307">
        <v>5</v>
      </c>
      <c r="H101" s="377"/>
      <c r="I101" s="378"/>
    </row>
    <row r="102" spans="1:9" ht="21.75" customHeight="1">
      <c r="A102" s="375">
        <v>93</v>
      </c>
      <c r="B102" s="265">
        <v>2005208428</v>
      </c>
      <c r="C102" s="308" t="s">
        <v>3775</v>
      </c>
      <c r="D102" s="309" t="s">
        <v>27</v>
      </c>
      <c r="E102" s="376" t="s">
        <v>115</v>
      </c>
      <c r="F102" s="310" t="s">
        <v>4526</v>
      </c>
      <c r="G102" s="307">
        <v>7</v>
      </c>
      <c r="H102" s="377"/>
      <c r="I102" s="378"/>
    </row>
    <row r="103" spans="1:9" ht="21.75" customHeight="1">
      <c r="A103" s="375">
        <v>94</v>
      </c>
      <c r="B103" s="265">
        <v>2005208299</v>
      </c>
      <c r="C103" s="308" t="s">
        <v>122</v>
      </c>
      <c r="D103" s="309" t="s">
        <v>123</v>
      </c>
      <c r="E103" s="376" t="s">
        <v>115</v>
      </c>
      <c r="F103" s="310" t="s">
        <v>4523</v>
      </c>
      <c r="G103" s="307">
        <v>5</v>
      </c>
      <c r="H103" s="377"/>
      <c r="I103" s="378"/>
    </row>
    <row r="104" spans="1:9" ht="21.75" customHeight="1">
      <c r="A104" s="375">
        <v>95</v>
      </c>
      <c r="B104" s="265">
        <v>2005208515</v>
      </c>
      <c r="C104" s="308" t="s">
        <v>4553</v>
      </c>
      <c r="D104" s="309" t="s">
        <v>390</v>
      </c>
      <c r="E104" s="376" t="s">
        <v>115</v>
      </c>
      <c r="F104" s="310" t="s">
        <v>4525</v>
      </c>
      <c r="G104" s="307">
        <v>7</v>
      </c>
      <c r="H104" s="377"/>
      <c r="I104" s="378"/>
    </row>
    <row r="105" spans="1:9" ht="21.75" customHeight="1">
      <c r="A105" s="375">
        <v>96</v>
      </c>
      <c r="B105" s="265">
        <v>2005208507</v>
      </c>
      <c r="C105" s="308" t="s">
        <v>2447</v>
      </c>
      <c r="D105" s="309" t="s">
        <v>125</v>
      </c>
      <c r="E105" s="376" t="s">
        <v>115</v>
      </c>
      <c r="F105" s="310" t="s">
        <v>4524</v>
      </c>
      <c r="G105" s="307">
        <v>5</v>
      </c>
      <c r="H105" s="377"/>
      <c r="I105" s="378"/>
    </row>
    <row r="106" spans="1:9" ht="21.75" customHeight="1">
      <c r="A106" s="375">
        <v>97</v>
      </c>
      <c r="B106" s="265">
        <v>2005208553</v>
      </c>
      <c r="C106" s="308" t="s">
        <v>763</v>
      </c>
      <c r="D106" s="309" t="s">
        <v>764</v>
      </c>
      <c r="E106" s="376" t="s">
        <v>129</v>
      </c>
      <c r="F106" s="310" t="s">
        <v>4526</v>
      </c>
      <c r="G106" s="307">
        <v>7</v>
      </c>
      <c r="H106" s="377"/>
      <c r="I106" s="378"/>
    </row>
    <row r="107" spans="1:9" ht="21.75" customHeight="1">
      <c r="A107" s="375">
        <v>98</v>
      </c>
      <c r="B107" s="265">
        <v>2005208175</v>
      </c>
      <c r="C107" s="308" t="s">
        <v>1676</v>
      </c>
      <c r="D107" s="309" t="s">
        <v>773</v>
      </c>
      <c r="E107" s="376" t="s">
        <v>129</v>
      </c>
      <c r="F107" s="310" t="s">
        <v>4554</v>
      </c>
      <c r="G107" s="307">
        <v>5</v>
      </c>
      <c r="H107" s="377"/>
      <c r="I107" s="378"/>
    </row>
    <row r="108" spans="1:9" ht="21.75" customHeight="1">
      <c r="A108" s="375">
        <v>99</v>
      </c>
      <c r="B108" s="265">
        <v>2005208383</v>
      </c>
      <c r="C108" s="308" t="s">
        <v>2241</v>
      </c>
      <c r="D108" s="309" t="s">
        <v>88</v>
      </c>
      <c r="E108" s="376" t="s">
        <v>129</v>
      </c>
      <c r="F108" s="310" t="s">
        <v>4525</v>
      </c>
      <c r="G108" s="307">
        <v>7</v>
      </c>
      <c r="H108" s="377"/>
      <c r="I108" s="378"/>
    </row>
    <row r="109" spans="1:9" ht="21.75" customHeight="1">
      <c r="A109" s="375">
        <v>100</v>
      </c>
      <c r="B109" s="265">
        <v>2005208156</v>
      </c>
      <c r="C109" s="308" t="s">
        <v>2447</v>
      </c>
      <c r="D109" s="309" t="s">
        <v>141</v>
      </c>
      <c r="E109" s="376" t="s">
        <v>129</v>
      </c>
      <c r="F109" s="310" t="s">
        <v>4524</v>
      </c>
      <c r="G109" s="307">
        <v>10</v>
      </c>
      <c r="H109" s="377"/>
      <c r="I109" s="378" t="s">
        <v>4644</v>
      </c>
    </row>
    <row r="110" spans="1:9" ht="21.75" customHeight="1">
      <c r="A110" s="375">
        <v>101</v>
      </c>
      <c r="B110" s="265">
        <v>2005208356</v>
      </c>
      <c r="C110" s="308" t="s">
        <v>843</v>
      </c>
      <c r="D110" s="309" t="s">
        <v>183</v>
      </c>
      <c r="E110" s="376" t="s">
        <v>523</v>
      </c>
      <c r="F110" s="310" t="s">
        <v>4526</v>
      </c>
      <c r="G110" s="307">
        <v>10</v>
      </c>
      <c r="H110" s="377"/>
      <c r="I110" s="378" t="s">
        <v>4642</v>
      </c>
    </row>
    <row r="111" spans="1:9" ht="21.75" customHeight="1">
      <c r="A111" s="375">
        <v>102</v>
      </c>
      <c r="B111" s="265">
        <v>2005208434</v>
      </c>
      <c r="C111" s="308" t="s">
        <v>3808</v>
      </c>
      <c r="D111" s="309" t="s">
        <v>127</v>
      </c>
      <c r="E111" s="376" t="s">
        <v>523</v>
      </c>
      <c r="F111" s="310" t="s">
        <v>4523</v>
      </c>
      <c r="G111" s="307">
        <v>5</v>
      </c>
      <c r="H111" s="377"/>
      <c r="I111" s="378"/>
    </row>
    <row r="112" spans="1:9" ht="21.75" customHeight="1">
      <c r="A112" s="375">
        <v>103</v>
      </c>
      <c r="B112" s="265">
        <v>2005208447</v>
      </c>
      <c r="C112" s="308" t="s">
        <v>446</v>
      </c>
      <c r="D112" s="309" t="s">
        <v>90</v>
      </c>
      <c r="E112" s="376" t="s">
        <v>523</v>
      </c>
      <c r="F112" s="310" t="s">
        <v>4525</v>
      </c>
      <c r="G112" s="307">
        <v>7</v>
      </c>
      <c r="H112" s="377"/>
      <c r="I112" s="378"/>
    </row>
    <row r="113" spans="1:9" ht="21.75" customHeight="1">
      <c r="A113" s="375">
        <v>104</v>
      </c>
      <c r="B113" s="265">
        <v>2005208397</v>
      </c>
      <c r="C113" s="308" t="s">
        <v>433</v>
      </c>
      <c r="D113" s="309" t="s">
        <v>127</v>
      </c>
      <c r="E113" s="376" t="s">
        <v>523</v>
      </c>
      <c r="F113" s="310" t="s">
        <v>4524</v>
      </c>
      <c r="G113" s="307">
        <v>5</v>
      </c>
      <c r="H113" s="377"/>
      <c r="I113" s="378"/>
    </row>
    <row r="114" spans="1:9" ht="21.75" customHeight="1">
      <c r="A114" s="375">
        <v>105</v>
      </c>
      <c r="B114" s="265">
        <v>2005208508</v>
      </c>
      <c r="C114" s="308" t="s">
        <v>134</v>
      </c>
      <c r="D114" s="309" t="s">
        <v>135</v>
      </c>
      <c r="E114" s="376" t="s">
        <v>131</v>
      </c>
      <c r="F114" s="310" t="s">
        <v>4526</v>
      </c>
      <c r="G114" s="307">
        <v>7</v>
      </c>
      <c r="H114" s="377"/>
      <c r="I114" s="378"/>
    </row>
    <row r="115" spans="1:9" ht="21.75" customHeight="1">
      <c r="A115" s="375">
        <v>106</v>
      </c>
      <c r="B115" s="265">
        <v>2005208182</v>
      </c>
      <c r="C115" s="308" t="s">
        <v>488</v>
      </c>
      <c r="D115" s="309" t="s">
        <v>46</v>
      </c>
      <c r="E115" s="376" t="s">
        <v>131</v>
      </c>
      <c r="F115" s="310" t="s">
        <v>4523</v>
      </c>
      <c r="G115" s="307">
        <v>5</v>
      </c>
      <c r="H115" s="377"/>
      <c r="I115" s="378"/>
    </row>
    <row r="116" spans="1:9" ht="21.75" customHeight="1">
      <c r="A116" s="375">
        <v>107</v>
      </c>
      <c r="B116" s="265">
        <v>2005208611</v>
      </c>
      <c r="C116" s="308" t="s">
        <v>655</v>
      </c>
      <c r="D116" s="309" t="s">
        <v>153</v>
      </c>
      <c r="E116" s="376" t="s">
        <v>131</v>
      </c>
      <c r="F116" s="310" t="s">
        <v>4525</v>
      </c>
      <c r="G116" s="307">
        <v>7</v>
      </c>
      <c r="H116" s="377"/>
      <c r="I116" s="378"/>
    </row>
    <row r="117" spans="1:9" ht="21.75" customHeight="1">
      <c r="A117" s="375">
        <v>108</v>
      </c>
      <c r="B117" s="265">
        <v>2005208228</v>
      </c>
      <c r="C117" s="308" t="s">
        <v>2390</v>
      </c>
      <c r="D117" s="309" t="s">
        <v>36</v>
      </c>
      <c r="E117" s="376" t="s">
        <v>131</v>
      </c>
      <c r="F117" s="310" t="s">
        <v>4524</v>
      </c>
      <c r="G117" s="307">
        <v>5</v>
      </c>
      <c r="H117" s="377"/>
      <c r="I117" s="378"/>
    </row>
    <row r="118" spans="1:9" ht="21.75" customHeight="1">
      <c r="A118" s="375">
        <v>109</v>
      </c>
      <c r="B118" s="265">
        <v>2005200689</v>
      </c>
      <c r="C118" s="308" t="s">
        <v>3835</v>
      </c>
      <c r="D118" s="309" t="s">
        <v>146</v>
      </c>
      <c r="E118" s="376" t="s">
        <v>645</v>
      </c>
      <c r="F118" s="310" t="s">
        <v>4526</v>
      </c>
      <c r="G118" s="307">
        <v>7</v>
      </c>
      <c r="H118" s="377"/>
      <c r="I118" s="378"/>
    </row>
    <row r="119" spans="1:9" ht="21.75" customHeight="1">
      <c r="A119" s="375">
        <v>110</v>
      </c>
      <c r="B119" s="265">
        <v>2005200774</v>
      </c>
      <c r="C119" s="308" t="s">
        <v>4551</v>
      </c>
      <c r="D119" s="309" t="s">
        <v>119</v>
      </c>
      <c r="E119" s="376" t="s">
        <v>645</v>
      </c>
      <c r="F119" s="310" t="s">
        <v>4523</v>
      </c>
      <c r="G119" s="307">
        <v>5</v>
      </c>
      <c r="H119" s="377"/>
      <c r="I119" s="378"/>
    </row>
    <row r="120" spans="1:9" ht="21.75" customHeight="1">
      <c r="A120" s="375">
        <v>111</v>
      </c>
      <c r="B120" s="265">
        <v>2005200441</v>
      </c>
      <c r="C120" s="308" t="s">
        <v>2248</v>
      </c>
      <c r="D120" s="309" t="s">
        <v>30</v>
      </c>
      <c r="E120" s="376" t="s">
        <v>645</v>
      </c>
      <c r="F120" s="310" t="s">
        <v>4525</v>
      </c>
      <c r="G120" s="307">
        <v>7</v>
      </c>
      <c r="H120" s="377"/>
      <c r="I120" s="378"/>
    </row>
    <row r="121" spans="1:9" ht="21.75" customHeight="1">
      <c r="A121" s="375">
        <v>112</v>
      </c>
      <c r="B121" s="265">
        <v>2005200675</v>
      </c>
      <c r="C121" s="308" t="s">
        <v>2157</v>
      </c>
      <c r="D121" s="309" t="s">
        <v>2186</v>
      </c>
      <c r="E121" s="376" t="s">
        <v>645</v>
      </c>
      <c r="F121" s="310" t="s">
        <v>4524</v>
      </c>
      <c r="G121" s="307">
        <v>5</v>
      </c>
      <c r="H121" s="377"/>
      <c r="I121" s="378"/>
    </row>
    <row r="122" spans="1:9" ht="21.75" customHeight="1">
      <c r="A122" s="375">
        <v>113</v>
      </c>
      <c r="B122" s="265">
        <v>2005200306</v>
      </c>
      <c r="C122" s="308" t="s">
        <v>4552</v>
      </c>
      <c r="D122" s="309" t="s">
        <v>139</v>
      </c>
      <c r="E122" s="376" t="s">
        <v>137</v>
      </c>
      <c r="F122" s="310" t="s">
        <v>4526</v>
      </c>
      <c r="G122" s="307">
        <v>7</v>
      </c>
      <c r="H122" s="377"/>
      <c r="I122" s="378"/>
    </row>
    <row r="123" spans="1:9" ht="21.75" customHeight="1">
      <c r="A123" s="375">
        <v>114</v>
      </c>
      <c r="B123" s="265">
        <v>2005200392</v>
      </c>
      <c r="C123" s="308" t="s">
        <v>136</v>
      </c>
      <c r="D123" s="309" t="s">
        <v>32</v>
      </c>
      <c r="E123" s="376" t="s">
        <v>137</v>
      </c>
      <c r="F123" s="310" t="s">
        <v>4523</v>
      </c>
      <c r="G123" s="307">
        <v>10</v>
      </c>
      <c r="H123" s="377"/>
      <c r="I123" s="378" t="s">
        <v>4642</v>
      </c>
    </row>
    <row r="124" spans="1:9" ht="21.75" customHeight="1">
      <c r="A124" s="375">
        <v>115</v>
      </c>
      <c r="B124" s="265">
        <v>2005200399</v>
      </c>
      <c r="C124" s="308" t="s">
        <v>3864</v>
      </c>
      <c r="D124" s="309" t="s">
        <v>27</v>
      </c>
      <c r="E124" s="376" t="s">
        <v>137</v>
      </c>
      <c r="F124" s="310" t="s">
        <v>4525</v>
      </c>
      <c r="G124" s="307">
        <v>7</v>
      </c>
      <c r="H124" s="377"/>
      <c r="I124" s="378"/>
    </row>
    <row r="125" spans="1:9" ht="21.75" customHeight="1">
      <c r="A125" s="375">
        <v>116</v>
      </c>
      <c r="B125" s="265">
        <v>2005200298</v>
      </c>
      <c r="C125" s="308" t="s">
        <v>1815</v>
      </c>
      <c r="D125" s="309" t="s">
        <v>719</v>
      </c>
      <c r="E125" s="376" t="s">
        <v>137</v>
      </c>
      <c r="F125" s="310" t="s">
        <v>4524</v>
      </c>
      <c r="G125" s="307">
        <v>5</v>
      </c>
      <c r="H125" s="377"/>
      <c r="I125" s="378"/>
    </row>
    <row r="126" spans="1:9" ht="21.75" customHeight="1">
      <c r="A126" s="375">
        <v>117</v>
      </c>
      <c r="B126" s="265">
        <v>2005200247</v>
      </c>
      <c r="C126" s="308" t="s">
        <v>1693</v>
      </c>
      <c r="D126" s="309" t="s">
        <v>238</v>
      </c>
      <c r="E126" s="376" t="s">
        <v>588</v>
      </c>
      <c r="F126" s="310" t="s">
        <v>4526</v>
      </c>
      <c r="G126" s="307">
        <v>7</v>
      </c>
      <c r="H126" s="377"/>
      <c r="I126" s="378"/>
    </row>
    <row r="127" spans="1:9" ht="21.75" customHeight="1">
      <c r="A127" s="375">
        <v>118</v>
      </c>
      <c r="B127" s="265">
        <v>2005200405</v>
      </c>
      <c r="C127" s="308" t="s">
        <v>1689</v>
      </c>
      <c r="D127" s="309" t="s">
        <v>710</v>
      </c>
      <c r="E127" s="376" t="s">
        <v>588</v>
      </c>
      <c r="F127" s="310" t="s">
        <v>4523</v>
      </c>
      <c r="G127" s="307">
        <v>5</v>
      </c>
      <c r="H127" s="377"/>
      <c r="I127" s="378"/>
    </row>
    <row r="128" spans="1:9" ht="21.75" customHeight="1">
      <c r="A128" s="375">
        <v>119</v>
      </c>
      <c r="B128" s="265">
        <v>2005200577</v>
      </c>
      <c r="C128" s="308" t="s">
        <v>40</v>
      </c>
      <c r="D128" s="309" t="s">
        <v>1736</v>
      </c>
      <c r="E128" s="376" t="s">
        <v>588</v>
      </c>
      <c r="F128" s="310" t="s">
        <v>4525</v>
      </c>
      <c r="G128" s="307">
        <v>7</v>
      </c>
      <c r="H128" s="377"/>
      <c r="I128" s="378"/>
    </row>
    <row r="129" spans="1:9" ht="21.75" customHeight="1">
      <c r="A129" s="375">
        <v>120</v>
      </c>
      <c r="B129" s="265">
        <v>2005201040</v>
      </c>
      <c r="C129" s="308" t="s">
        <v>3876</v>
      </c>
      <c r="D129" s="309" t="s">
        <v>484</v>
      </c>
      <c r="E129" s="376" t="s">
        <v>588</v>
      </c>
      <c r="F129" s="310" t="s">
        <v>4524</v>
      </c>
      <c r="G129" s="307">
        <v>5</v>
      </c>
      <c r="H129" s="377"/>
      <c r="I129" s="378"/>
    </row>
    <row r="130" spans="1:9" ht="21.75" customHeight="1">
      <c r="A130" s="375">
        <v>121</v>
      </c>
      <c r="B130" s="265">
        <v>2005200928</v>
      </c>
      <c r="C130" s="308" t="s">
        <v>56</v>
      </c>
      <c r="D130" s="309" t="s">
        <v>46</v>
      </c>
      <c r="E130" s="376" t="s">
        <v>28</v>
      </c>
      <c r="F130" s="310" t="s">
        <v>4526</v>
      </c>
      <c r="G130" s="307">
        <v>7</v>
      </c>
      <c r="H130" s="377"/>
      <c r="I130" s="378"/>
    </row>
    <row r="131" spans="1:9" ht="21.75" customHeight="1">
      <c r="A131" s="375">
        <v>122</v>
      </c>
      <c r="B131" s="265">
        <v>2005200495</v>
      </c>
      <c r="C131" s="308" t="s">
        <v>1825</v>
      </c>
      <c r="D131" s="309" t="s">
        <v>246</v>
      </c>
      <c r="E131" s="376" t="s">
        <v>28</v>
      </c>
      <c r="F131" s="310" t="s">
        <v>4523</v>
      </c>
      <c r="G131" s="307">
        <v>5</v>
      </c>
      <c r="H131" s="377"/>
      <c r="I131" s="378"/>
    </row>
    <row r="132" spans="1:9" ht="21.75" customHeight="1">
      <c r="A132" s="375">
        <v>123</v>
      </c>
      <c r="B132" s="265">
        <v>2005200501</v>
      </c>
      <c r="C132" s="308" t="s">
        <v>1693</v>
      </c>
      <c r="D132" s="309" t="s">
        <v>3035</v>
      </c>
      <c r="E132" s="376" t="s">
        <v>28</v>
      </c>
      <c r="F132" s="310" t="s">
        <v>4525</v>
      </c>
      <c r="G132" s="307">
        <v>7</v>
      </c>
      <c r="H132" s="377"/>
      <c r="I132" s="378"/>
    </row>
    <row r="133" spans="1:9" ht="21.75" customHeight="1">
      <c r="A133" s="375">
        <v>124</v>
      </c>
      <c r="B133" s="265">
        <v>2005200062</v>
      </c>
      <c r="C133" s="308" t="s">
        <v>1841</v>
      </c>
      <c r="D133" s="309" t="s">
        <v>141</v>
      </c>
      <c r="E133" s="376" t="s">
        <v>28</v>
      </c>
      <c r="F133" s="310" t="s">
        <v>4524</v>
      </c>
      <c r="G133" s="307">
        <v>10</v>
      </c>
      <c r="H133" s="377"/>
      <c r="I133" s="378" t="s">
        <v>4642</v>
      </c>
    </row>
    <row r="134" spans="1:9" ht="21.75" customHeight="1">
      <c r="A134" s="375">
        <v>125</v>
      </c>
      <c r="B134" s="265">
        <v>2005201316</v>
      </c>
      <c r="C134" s="308" t="s">
        <v>225</v>
      </c>
      <c r="D134" s="309" t="s">
        <v>283</v>
      </c>
      <c r="E134" s="376" t="s">
        <v>144</v>
      </c>
      <c r="F134" s="310" t="s">
        <v>4526</v>
      </c>
      <c r="G134" s="307">
        <v>7</v>
      </c>
      <c r="H134" s="377"/>
      <c r="I134" s="378"/>
    </row>
    <row r="135" spans="1:9" ht="21.75" customHeight="1">
      <c r="A135" s="375">
        <v>126</v>
      </c>
      <c r="B135" s="265">
        <v>2005201326</v>
      </c>
      <c r="C135" s="308" t="s">
        <v>225</v>
      </c>
      <c r="D135" s="309" t="s">
        <v>283</v>
      </c>
      <c r="E135" s="376" t="s">
        <v>144</v>
      </c>
      <c r="F135" s="310" t="s">
        <v>4523</v>
      </c>
      <c r="G135" s="307">
        <v>5</v>
      </c>
      <c r="H135" s="377"/>
      <c r="I135" s="378"/>
    </row>
    <row r="136" spans="1:9" ht="21.75" customHeight="1">
      <c r="A136" s="375">
        <v>127</v>
      </c>
      <c r="B136" s="265">
        <v>2005200140</v>
      </c>
      <c r="C136" s="308" t="s">
        <v>2107</v>
      </c>
      <c r="D136" s="309" t="s">
        <v>304</v>
      </c>
      <c r="E136" s="376" t="s">
        <v>144</v>
      </c>
      <c r="F136" s="310" t="s">
        <v>4525</v>
      </c>
      <c r="G136" s="307">
        <v>7</v>
      </c>
      <c r="H136" s="377"/>
      <c r="I136" s="378"/>
    </row>
    <row r="137" spans="1:9" ht="21.75" customHeight="1">
      <c r="A137" s="375">
        <v>128</v>
      </c>
      <c r="B137" s="265">
        <v>2005200315</v>
      </c>
      <c r="C137" s="308" t="s">
        <v>3910</v>
      </c>
      <c r="D137" s="309" t="s">
        <v>246</v>
      </c>
      <c r="E137" s="376" t="s">
        <v>144</v>
      </c>
      <c r="F137" s="310" t="s">
        <v>4524</v>
      </c>
      <c r="G137" s="307">
        <v>5</v>
      </c>
      <c r="H137" s="377"/>
      <c r="I137" s="378"/>
    </row>
    <row r="138" spans="1:9" ht="21.75" customHeight="1">
      <c r="A138" s="375">
        <v>129</v>
      </c>
      <c r="B138" s="265">
        <v>2005200354</v>
      </c>
      <c r="C138" s="308" t="s">
        <v>2211</v>
      </c>
      <c r="D138" s="309" t="s">
        <v>352</v>
      </c>
      <c r="E138" s="376" t="s">
        <v>1670</v>
      </c>
      <c r="F138" s="310" t="s">
        <v>4526</v>
      </c>
      <c r="G138" s="307">
        <v>7</v>
      </c>
      <c r="H138" s="377"/>
      <c r="I138" s="378"/>
    </row>
    <row r="139" spans="1:9" ht="21.75" customHeight="1">
      <c r="A139" s="375">
        <v>130</v>
      </c>
      <c r="B139" s="265">
        <v>2005201065</v>
      </c>
      <c r="C139" s="308" t="s">
        <v>646</v>
      </c>
      <c r="D139" s="309" t="s">
        <v>111</v>
      </c>
      <c r="E139" s="376" t="s">
        <v>1670</v>
      </c>
      <c r="F139" s="310" t="s">
        <v>4523</v>
      </c>
      <c r="G139" s="307">
        <v>5</v>
      </c>
      <c r="H139" s="377"/>
      <c r="I139" s="378"/>
    </row>
    <row r="140" spans="1:9" ht="21.75" customHeight="1">
      <c r="A140" s="375">
        <v>131</v>
      </c>
      <c r="B140" s="265">
        <v>2005200259</v>
      </c>
      <c r="C140" s="308" t="s">
        <v>3941</v>
      </c>
      <c r="D140" s="309" t="s">
        <v>434</v>
      </c>
      <c r="E140" s="376" t="s">
        <v>1670</v>
      </c>
      <c r="F140" s="310" t="s">
        <v>4525</v>
      </c>
      <c r="G140" s="307">
        <v>7</v>
      </c>
      <c r="H140" s="377"/>
      <c r="I140" s="378"/>
    </row>
    <row r="141" spans="1:9" ht="21.75" customHeight="1">
      <c r="A141" s="375">
        <v>132</v>
      </c>
      <c r="B141" s="265">
        <v>2005200705</v>
      </c>
      <c r="C141" s="308" t="s">
        <v>2473</v>
      </c>
      <c r="D141" s="309" t="s">
        <v>51</v>
      </c>
      <c r="E141" s="376" t="s">
        <v>1670</v>
      </c>
      <c r="F141" s="310" t="s">
        <v>4524</v>
      </c>
      <c r="G141" s="307">
        <v>5</v>
      </c>
      <c r="H141" s="377"/>
      <c r="I141" s="378"/>
    </row>
    <row r="142" spans="1:9" ht="21.75" customHeight="1">
      <c r="A142" s="375">
        <v>133</v>
      </c>
      <c r="B142" s="265">
        <v>2005200167</v>
      </c>
      <c r="C142" s="308" t="s">
        <v>399</v>
      </c>
      <c r="D142" s="309" t="s">
        <v>240</v>
      </c>
      <c r="E142" s="376" t="s">
        <v>149</v>
      </c>
      <c r="F142" s="310" t="s">
        <v>4526</v>
      </c>
      <c r="G142" s="307">
        <v>10</v>
      </c>
      <c r="H142" s="377"/>
      <c r="I142" s="378" t="s">
        <v>4642</v>
      </c>
    </row>
    <row r="143" spans="1:9" ht="21.75" customHeight="1">
      <c r="A143" s="375">
        <v>134</v>
      </c>
      <c r="B143" s="265">
        <v>2005201036</v>
      </c>
      <c r="C143" s="308" t="s">
        <v>3954</v>
      </c>
      <c r="D143" s="309" t="s">
        <v>599</v>
      </c>
      <c r="E143" s="376" t="s">
        <v>149</v>
      </c>
      <c r="F143" s="310" t="s">
        <v>4523</v>
      </c>
      <c r="G143" s="307">
        <v>5</v>
      </c>
      <c r="H143" s="377"/>
      <c r="I143" s="378"/>
    </row>
    <row r="144" spans="1:9" ht="21.75" customHeight="1">
      <c r="A144" s="375">
        <v>135</v>
      </c>
      <c r="B144" s="265">
        <v>2005200208</v>
      </c>
      <c r="C144" s="308" t="s">
        <v>2216</v>
      </c>
      <c r="D144" s="309" t="s">
        <v>135</v>
      </c>
      <c r="E144" s="376" t="s">
        <v>149</v>
      </c>
      <c r="F144" s="310" t="s">
        <v>4525</v>
      </c>
      <c r="G144" s="307">
        <v>7</v>
      </c>
      <c r="H144" s="377"/>
      <c r="I144" s="378"/>
    </row>
    <row r="145" spans="1:9" ht="21.75" customHeight="1">
      <c r="A145" s="375">
        <v>136</v>
      </c>
      <c r="B145" s="271">
        <v>2005200349</v>
      </c>
      <c r="C145" s="381" t="s">
        <v>156</v>
      </c>
      <c r="D145" s="382" t="s">
        <v>157</v>
      </c>
      <c r="E145" s="376" t="s">
        <v>149</v>
      </c>
      <c r="F145" s="310" t="s">
        <v>4524</v>
      </c>
      <c r="G145" s="307">
        <v>5</v>
      </c>
      <c r="H145" s="377"/>
      <c r="I145" s="378"/>
    </row>
    <row r="146" spans="1:9" ht="21.75" customHeight="1">
      <c r="A146" s="375">
        <v>137</v>
      </c>
      <c r="B146" s="383">
        <v>2005203026</v>
      </c>
      <c r="C146" s="384" t="s">
        <v>4529</v>
      </c>
      <c r="D146" s="385" t="s">
        <v>205</v>
      </c>
      <c r="E146" s="386" t="s">
        <v>160</v>
      </c>
      <c r="F146" s="310" t="s">
        <v>4526</v>
      </c>
      <c r="G146" s="307">
        <v>7</v>
      </c>
      <c r="H146" s="377"/>
      <c r="I146" s="378"/>
    </row>
    <row r="147" spans="1:9" ht="21.75" customHeight="1">
      <c r="A147" s="375">
        <v>138</v>
      </c>
      <c r="B147" s="387">
        <v>2005202138</v>
      </c>
      <c r="C147" s="388" t="s">
        <v>4635</v>
      </c>
      <c r="D147" s="389" t="s">
        <v>226</v>
      </c>
      <c r="E147" s="376" t="s">
        <v>160</v>
      </c>
      <c r="F147" s="310" t="s">
        <v>4523</v>
      </c>
      <c r="G147" s="307">
        <v>5</v>
      </c>
      <c r="H147" s="377"/>
      <c r="I147" s="378"/>
    </row>
    <row r="148" spans="1:9" ht="21.75" customHeight="1">
      <c r="A148" s="375">
        <v>139</v>
      </c>
      <c r="B148" s="265">
        <v>2005202076</v>
      </c>
      <c r="C148" s="308" t="s">
        <v>4636</v>
      </c>
      <c r="D148" s="309" t="s">
        <v>162</v>
      </c>
      <c r="E148" s="376" t="s">
        <v>160</v>
      </c>
      <c r="F148" s="310" t="s">
        <v>4525</v>
      </c>
      <c r="G148" s="307">
        <v>7</v>
      </c>
      <c r="H148" s="377"/>
      <c r="I148" s="378"/>
    </row>
    <row r="149" spans="1:9" ht="21.75" customHeight="1">
      <c r="A149" s="375">
        <v>140</v>
      </c>
      <c r="B149" s="265">
        <v>2005201084</v>
      </c>
      <c r="C149" s="308" t="s">
        <v>3299</v>
      </c>
      <c r="D149" s="309" t="s">
        <v>90</v>
      </c>
      <c r="E149" s="376" t="s">
        <v>160</v>
      </c>
      <c r="F149" s="310" t="s">
        <v>4524</v>
      </c>
      <c r="G149" s="307">
        <v>5</v>
      </c>
      <c r="H149" s="377"/>
      <c r="I149" s="378"/>
    </row>
    <row r="150" spans="1:9" ht="21.75" customHeight="1">
      <c r="A150" s="375">
        <v>141</v>
      </c>
      <c r="B150" s="265">
        <v>2005200096</v>
      </c>
      <c r="C150" s="308" t="s">
        <v>4555</v>
      </c>
      <c r="D150" s="309" t="s">
        <v>1635</v>
      </c>
      <c r="E150" s="376" t="s">
        <v>165</v>
      </c>
      <c r="F150" s="310" t="s">
        <v>4526</v>
      </c>
      <c r="G150" s="307">
        <v>7</v>
      </c>
      <c r="H150" s="377"/>
      <c r="I150" s="378"/>
    </row>
    <row r="151" spans="1:9" ht="21.75" customHeight="1">
      <c r="A151" s="375">
        <v>142</v>
      </c>
      <c r="B151" s="265">
        <v>2005201237</v>
      </c>
      <c r="C151" s="381" t="s">
        <v>4556</v>
      </c>
      <c r="D151" s="382" t="s">
        <v>1028</v>
      </c>
      <c r="E151" s="376" t="s">
        <v>165</v>
      </c>
      <c r="F151" s="310" t="s">
        <v>4523</v>
      </c>
      <c r="G151" s="307">
        <v>5</v>
      </c>
      <c r="H151" s="377"/>
      <c r="I151" s="378"/>
    </row>
    <row r="152" spans="1:9" ht="21.75" customHeight="1">
      <c r="A152" s="375">
        <v>143</v>
      </c>
      <c r="B152" s="390">
        <v>2005202163</v>
      </c>
      <c r="C152" s="391" t="s">
        <v>1577</v>
      </c>
      <c r="D152" s="392" t="s">
        <v>1578</v>
      </c>
      <c r="E152" s="386" t="s">
        <v>165</v>
      </c>
      <c r="F152" s="310" t="s">
        <v>4525</v>
      </c>
      <c r="G152" s="307">
        <v>7</v>
      </c>
      <c r="H152" s="377"/>
      <c r="I152" s="378"/>
    </row>
    <row r="153" spans="1:9" ht="21.75" customHeight="1">
      <c r="A153" s="375">
        <v>144</v>
      </c>
      <c r="B153" s="265">
        <v>2005208216</v>
      </c>
      <c r="C153" s="388" t="s">
        <v>4637</v>
      </c>
      <c r="D153" s="389" t="s">
        <v>1322</v>
      </c>
      <c r="E153" s="376" t="s">
        <v>165</v>
      </c>
      <c r="F153" s="310" t="s">
        <v>4524</v>
      </c>
      <c r="G153" s="307">
        <v>5</v>
      </c>
      <c r="H153" s="377"/>
      <c r="I153" s="378"/>
    </row>
    <row r="154" spans="1:9" ht="21.75" customHeight="1">
      <c r="A154" s="375">
        <v>145</v>
      </c>
      <c r="B154" s="265">
        <v>2005203015</v>
      </c>
      <c r="C154" s="308" t="s">
        <v>104</v>
      </c>
      <c r="D154" s="309" t="s">
        <v>105</v>
      </c>
      <c r="E154" s="376" t="s">
        <v>4527</v>
      </c>
      <c r="F154" s="310" t="s">
        <v>4524</v>
      </c>
      <c r="G154" s="307">
        <v>5</v>
      </c>
      <c r="H154" s="377"/>
      <c r="I154" s="378"/>
    </row>
    <row r="155" spans="1:9" ht="21.75" customHeight="1">
      <c r="A155" s="375">
        <v>146</v>
      </c>
      <c r="B155" s="265">
        <v>2035210010</v>
      </c>
      <c r="C155" s="308" t="s">
        <v>2664</v>
      </c>
      <c r="D155" s="309" t="s">
        <v>2250</v>
      </c>
      <c r="E155" s="376" t="s">
        <v>485</v>
      </c>
      <c r="F155" s="310" t="s">
        <v>4526</v>
      </c>
      <c r="G155" s="307">
        <v>7</v>
      </c>
      <c r="H155" s="377"/>
      <c r="I155" s="378"/>
    </row>
    <row r="156" spans="1:9" ht="21.75" customHeight="1">
      <c r="A156" s="375">
        <v>147</v>
      </c>
      <c r="B156" s="265">
        <v>2006218178</v>
      </c>
      <c r="C156" s="308" t="s">
        <v>4577</v>
      </c>
      <c r="D156" s="393" t="s">
        <v>30</v>
      </c>
      <c r="E156" s="376" t="s">
        <v>485</v>
      </c>
      <c r="F156" s="310" t="s">
        <v>4523</v>
      </c>
      <c r="G156" s="307">
        <v>5</v>
      </c>
      <c r="H156" s="377"/>
      <c r="I156" s="378"/>
    </row>
    <row r="157" spans="1:9" ht="21.75" customHeight="1">
      <c r="A157" s="375">
        <v>148</v>
      </c>
      <c r="B157" s="265">
        <v>2035210002</v>
      </c>
      <c r="C157" s="308" t="s">
        <v>2663</v>
      </c>
      <c r="D157" s="393" t="s">
        <v>249</v>
      </c>
      <c r="E157" s="376" t="s">
        <v>485</v>
      </c>
      <c r="F157" s="310" t="s">
        <v>4525</v>
      </c>
      <c r="G157" s="307">
        <v>7</v>
      </c>
      <c r="H157" s="377"/>
      <c r="I157" s="378"/>
    </row>
    <row r="158" spans="1:9" ht="21.75" customHeight="1">
      <c r="A158" s="375">
        <v>149</v>
      </c>
      <c r="B158" s="265">
        <v>2006218169</v>
      </c>
      <c r="C158" s="308" t="s">
        <v>4578</v>
      </c>
      <c r="D158" s="393" t="s">
        <v>318</v>
      </c>
      <c r="E158" s="376" t="s">
        <v>485</v>
      </c>
      <c r="F158" s="310" t="s">
        <v>4524</v>
      </c>
      <c r="G158" s="307">
        <v>5</v>
      </c>
      <c r="H158" s="377"/>
      <c r="I158" s="378"/>
    </row>
    <row r="159" spans="1:9" ht="21.75" customHeight="1">
      <c r="A159" s="375">
        <v>150</v>
      </c>
      <c r="B159" s="265">
        <v>2006210089</v>
      </c>
      <c r="C159" s="308" t="s">
        <v>838</v>
      </c>
      <c r="D159" s="393" t="s">
        <v>39</v>
      </c>
      <c r="E159" s="376" t="s">
        <v>2459</v>
      </c>
      <c r="F159" s="310" t="s">
        <v>4526</v>
      </c>
      <c r="G159" s="307">
        <v>7</v>
      </c>
      <c r="H159" s="377"/>
      <c r="I159" s="378"/>
    </row>
    <row r="160" spans="1:9" ht="21.75" customHeight="1">
      <c r="A160" s="375">
        <v>151</v>
      </c>
      <c r="B160" s="265">
        <v>2006210072</v>
      </c>
      <c r="C160" s="308" t="s">
        <v>752</v>
      </c>
      <c r="D160" s="393" t="s">
        <v>183</v>
      </c>
      <c r="E160" s="376" t="s">
        <v>2459</v>
      </c>
      <c r="F160" s="310" t="s">
        <v>4523</v>
      </c>
      <c r="G160" s="307">
        <v>5</v>
      </c>
      <c r="H160" s="377"/>
      <c r="I160" s="378"/>
    </row>
    <row r="161" spans="1:9" ht="21.75" customHeight="1">
      <c r="A161" s="375">
        <v>152</v>
      </c>
      <c r="B161" s="265">
        <v>2006210111</v>
      </c>
      <c r="C161" s="308" t="s">
        <v>170</v>
      </c>
      <c r="D161" s="393" t="s">
        <v>146</v>
      </c>
      <c r="E161" s="376" t="s">
        <v>2459</v>
      </c>
      <c r="F161" s="310" t="s">
        <v>4525</v>
      </c>
      <c r="G161" s="307">
        <v>7</v>
      </c>
      <c r="H161" s="377"/>
      <c r="I161" s="378"/>
    </row>
    <row r="162" spans="1:9" ht="21.75" customHeight="1">
      <c r="A162" s="375">
        <v>153</v>
      </c>
      <c r="B162" s="265">
        <v>2006210462</v>
      </c>
      <c r="C162" s="308" t="s">
        <v>203</v>
      </c>
      <c r="D162" s="393" t="s">
        <v>187</v>
      </c>
      <c r="E162" s="376" t="s">
        <v>2459</v>
      </c>
      <c r="F162" s="310" t="s">
        <v>4524</v>
      </c>
      <c r="G162" s="307">
        <v>5</v>
      </c>
      <c r="H162" s="377"/>
      <c r="I162" s="378"/>
    </row>
    <row r="163" spans="1:9" ht="21.75" customHeight="1">
      <c r="A163" s="375">
        <v>154</v>
      </c>
      <c r="B163" s="265">
        <v>2022210071</v>
      </c>
      <c r="C163" s="308" t="s">
        <v>688</v>
      </c>
      <c r="D163" s="393" t="s">
        <v>51</v>
      </c>
      <c r="E163" s="376" t="s">
        <v>213</v>
      </c>
      <c r="F163" s="310" t="s">
        <v>4526</v>
      </c>
      <c r="G163" s="307">
        <v>7</v>
      </c>
      <c r="H163" s="377"/>
      <c r="I163" s="378"/>
    </row>
    <row r="164" spans="1:9" ht="21.75" customHeight="1">
      <c r="A164" s="375">
        <v>155</v>
      </c>
      <c r="B164" s="265">
        <v>2022210070</v>
      </c>
      <c r="C164" s="308" t="s">
        <v>4034</v>
      </c>
      <c r="D164" s="393" t="s">
        <v>1703</v>
      </c>
      <c r="E164" s="376" t="s">
        <v>213</v>
      </c>
      <c r="F164" s="310" t="s">
        <v>4558</v>
      </c>
      <c r="G164" s="307">
        <v>5</v>
      </c>
      <c r="H164" s="377"/>
      <c r="I164" s="378"/>
    </row>
    <row r="165" spans="1:9" ht="21.75" customHeight="1">
      <c r="A165" s="375">
        <v>156</v>
      </c>
      <c r="B165" s="265">
        <v>2022210056</v>
      </c>
      <c r="C165" s="308" t="s">
        <v>2709</v>
      </c>
      <c r="D165" s="393" t="s">
        <v>107</v>
      </c>
      <c r="E165" s="376" t="s">
        <v>213</v>
      </c>
      <c r="F165" s="310" t="s">
        <v>4563</v>
      </c>
      <c r="G165" s="307">
        <v>7</v>
      </c>
      <c r="H165" s="377"/>
      <c r="I165" s="378"/>
    </row>
    <row r="166" spans="1:9" ht="21.75" customHeight="1">
      <c r="A166" s="375">
        <v>157</v>
      </c>
      <c r="B166" s="265">
        <v>2022210232</v>
      </c>
      <c r="C166" s="308" t="s">
        <v>214</v>
      </c>
      <c r="D166" s="393" t="s">
        <v>215</v>
      </c>
      <c r="E166" s="376" t="s">
        <v>213</v>
      </c>
      <c r="F166" s="310" t="s">
        <v>4638</v>
      </c>
      <c r="G166" s="307">
        <v>5</v>
      </c>
      <c r="H166" s="377"/>
      <c r="I166" s="378"/>
    </row>
    <row r="167" spans="1:9" ht="21.75" customHeight="1">
      <c r="A167" s="375">
        <v>158</v>
      </c>
      <c r="B167" s="265">
        <v>2022210287</v>
      </c>
      <c r="C167" s="308" t="s">
        <v>222</v>
      </c>
      <c r="D167" s="393" t="s">
        <v>4199</v>
      </c>
      <c r="E167" s="376" t="s">
        <v>219</v>
      </c>
      <c r="F167" s="310" t="s">
        <v>4557</v>
      </c>
      <c r="G167" s="307">
        <v>7</v>
      </c>
      <c r="H167" s="377"/>
      <c r="I167" s="378"/>
    </row>
    <row r="168" spans="1:9" ht="21.75" customHeight="1">
      <c r="A168" s="375">
        <v>159</v>
      </c>
      <c r="B168" s="265">
        <v>2022210103</v>
      </c>
      <c r="C168" s="308" t="s">
        <v>2127</v>
      </c>
      <c r="D168" s="393" t="s">
        <v>4564</v>
      </c>
      <c r="E168" s="376" t="s">
        <v>219</v>
      </c>
      <c r="F168" s="310" t="s">
        <v>4558</v>
      </c>
      <c r="G168" s="307">
        <v>5</v>
      </c>
      <c r="H168" s="377"/>
      <c r="I168" s="378"/>
    </row>
    <row r="169" spans="1:9" ht="21.75" customHeight="1">
      <c r="A169" s="375">
        <v>160</v>
      </c>
      <c r="B169" s="265">
        <v>2022210282</v>
      </c>
      <c r="C169" s="308" t="s">
        <v>217</v>
      </c>
      <c r="D169" s="393" t="s">
        <v>218</v>
      </c>
      <c r="E169" s="376" t="s">
        <v>219</v>
      </c>
      <c r="F169" s="310" t="s">
        <v>4560</v>
      </c>
      <c r="G169" s="307">
        <v>7</v>
      </c>
      <c r="H169" s="377"/>
      <c r="I169" s="378"/>
    </row>
    <row r="170" spans="1:9" ht="21.75" customHeight="1">
      <c r="A170" s="375">
        <v>161</v>
      </c>
      <c r="B170" s="265">
        <v>2022218190</v>
      </c>
      <c r="C170" s="308" t="s">
        <v>4565</v>
      </c>
      <c r="D170" s="393" t="s">
        <v>51</v>
      </c>
      <c r="E170" s="376" t="s">
        <v>219</v>
      </c>
      <c r="F170" s="310" t="s">
        <v>4561</v>
      </c>
      <c r="G170" s="307">
        <v>5</v>
      </c>
      <c r="H170" s="377"/>
      <c r="I170" s="378"/>
    </row>
    <row r="171" spans="1:9" ht="21.75" customHeight="1">
      <c r="A171" s="375">
        <v>162</v>
      </c>
      <c r="B171" s="265">
        <v>2022218265</v>
      </c>
      <c r="C171" s="308" t="s">
        <v>2190</v>
      </c>
      <c r="D171" s="393" t="s">
        <v>162</v>
      </c>
      <c r="E171" s="376" t="s">
        <v>228</v>
      </c>
      <c r="F171" s="310" t="s">
        <v>4526</v>
      </c>
      <c r="G171" s="307">
        <v>7</v>
      </c>
      <c r="H171" s="377"/>
      <c r="I171" s="378"/>
    </row>
    <row r="172" spans="1:9" ht="21.75" customHeight="1">
      <c r="A172" s="375">
        <v>163</v>
      </c>
      <c r="B172" s="265">
        <v>2022218185</v>
      </c>
      <c r="C172" s="308" t="s">
        <v>4060</v>
      </c>
      <c r="D172" s="393" t="s">
        <v>51</v>
      </c>
      <c r="E172" s="376" t="s">
        <v>228</v>
      </c>
      <c r="F172" s="310" t="s">
        <v>4523</v>
      </c>
      <c r="G172" s="307">
        <v>5</v>
      </c>
      <c r="H172" s="377"/>
      <c r="I172" s="378"/>
    </row>
    <row r="173" spans="1:9" ht="21.75" customHeight="1">
      <c r="A173" s="375">
        <v>164</v>
      </c>
      <c r="B173" s="265">
        <v>2022218303</v>
      </c>
      <c r="C173" s="308" t="s">
        <v>237</v>
      </c>
      <c r="D173" s="393" t="s">
        <v>238</v>
      </c>
      <c r="E173" s="376" t="s">
        <v>228</v>
      </c>
      <c r="F173" s="310" t="s">
        <v>4525</v>
      </c>
      <c r="G173" s="307">
        <v>7</v>
      </c>
      <c r="H173" s="377"/>
      <c r="I173" s="378"/>
    </row>
    <row r="174" spans="1:9" ht="21.75" customHeight="1">
      <c r="A174" s="375">
        <v>165</v>
      </c>
      <c r="B174" s="265">
        <v>2022218362</v>
      </c>
      <c r="C174" s="308" t="s">
        <v>243</v>
      </c>
      <c r="D174" s="393" t="s">
        <v>244</v>
      </c>
      <c r="E174" s="376" t="s">
        <v>228</v>
      </c>
      <c r="F174" s="310" t="s">
        <v>4561</v>
      </c>
      <c r="G174" s="307">
        <v>5</v>
      </c>
      <c r="H174" s="377"/>
      <c r="I174" s="378"/>
    </row>
    <row r="175" spans="1:9" ht="21.75" customHeight="1">
      <c r="A175" s="375">
        <v>166</v>
      </c>
      <c r="B175" s="265">
        <v>2022218323</v>
      </c>
      <c r="C175" s="308" t="s">
        <v>4566</v>
      </c>
      <c r="D175" s="393" t="s">
        <v>224</v>
      </c>
      <c r="E175" s="376" t="s">
        <v>248</v>
      </c>
      <c r="F175" s="310" t="s">
        <v>4639</v>
      </c>
      <c r="G175" s="307">
        <v>7</v>
      </c>
      <c r="H175" s="377"/>
      <c r="I175" s="378"/>
    </row>
    <row r="176" spans="1:9" ht="21.75" customHeight="1">
      <c r="A176" s="375">
        <v>167</v>
      </c>
      <c r="B176" s="265">
        <v>2022218266</v>
      </c>
      <c r="C176" s="308" t="s">
        <v>4082</v>
      </c>
      <c r="D176" s="393" t="s">
        <v>107</v>
      </c>
      <c r="E176" s="376" t="s">
        <v>248</v>
      </c>
      <c r="F176" s="310" t="s">
        <v>4554</v>
      </c>
      <c r="G176" s="307">
        <v>5</v>
      </c>
      <c r="H176" s="377"/>
      <c r="I176" s="378"/>
    </row>
    <row r="177" spans="1:9" ht="21.75" customHeight="1">
      <c r="A177" s="375">
        <v>168</v>
      </c>
      <c r="B177" s="265">
        <v>2022218241</v>
      </c>
      <c r="C177" s="308" t="s">
        <v>4567</v>
      </c>
      <c r="D177" s="393" t="s">
        <v>255</v>
      </c>
      <c r="E177" s="376" t="s">
        <v>248</v>
      </c>
      <c r="F177" s="310" t="s">
        <v>4563</v>
      </c>
      <c r="G177" s="307">
        <v>7</v>
      </c>
      <c r="H177" s="377"/>
      <c r="I177" s="378"/>
    </row>
    <row r="178" spans="1:9" ht="21.75" customHeight="1">
      <c r="A178" s="375">
        <v>169</v>
      </c>
      <c r="B178" s="265">
        <v>2022218351</v>
      </c>
      <c r="C178" s="308" t="s">
        <v>250</v>
      </c>
      <c r="D178" s="393" t="s">
        <v>39</v>
      </c>
      <c r="E178" s="376" t="s">
        <v>248</v>
      </c>
      <c r="F178" s="310" t="s">
        <v>4524</v>
      </c>
      <c r="G178" s="307">
        <v>5</v>
      </c>
      <c r="H178" s="377"/>
      <c r="I178" s="378"/>
    </row>
    <row r="179" spans="1:9" ht="21.75" customHeight="1">
      <c r="A179" s="375">
        <v>170</v>
      </c>
      <c r="B179" s="265">
        <v>2041210251</v>
      </c>
      <c r="C179" s="308" t="s">
        <v>2092</v>
      </c>
      <c r="D179" s="393" t="s">
        <v>246</v>
      </c>
      <c r="E179" s="376" t="s">
        <v>258</v>
      </c>
      <c r="F179" s="310" t="s">
        <v>4526</v>
      </c>
      <c r="G179" s="307">
        <v>7</v>
      </c>
      <c r="H179" s="377"/>
      <c r="I179" s="378"/>
    </row>
    <row r="180" spans="1:9" ht="21.75" customHeight="1">
      <c r="A180" s="375">
        <v>171</v>
      </c>
      <c r="B180" s="265">
        <v>2041210204</v>
      </c>
      <c r="C180" s="308" t="s">
        <v>266</v>
      </c>
      <c r="D180" s="393" t="s">
        <v>267</v>
      </c>
      <c r="E180" s="376" t="s">
        <v>258</v>
      </c>
      <c r="F180" s="310" t="s">
        <v>4523</v>
      </c>
      <c r="G180" s="307">
        <v>5</v>
      </c>
      <c r="H180" s="377"/>
      <c r="I180" s="378"/>
    </row>
    <row r="181" spans="1:9" ht="21.75" customHeight="1">
      <c r="A181" s="375">
        <v>172</v>
      </c>
      <c r="B181" s="265">
        <v>2041210161</v>
      </c>
      <c r="C181" s="308" t="s">
        <v>269</v>
      </c>
      <c r="D181" s="393" t="s">
        <v>270</v>
      </c>
      <c r="E181" s="376" t="s">
        <v>258</v>
      </c>
      <c r="F181" s="310" t="s">
        <v>4525</v>
      </c>
      <c r="G181" s="307">
        <v>7</v>
      </c>
      <c r="H181" s="377"/>
      <c r="I181" s="378"/>
    </row>
    <row r="182" spans="1:9" ht="21.75" customHeight="1">
      <c r="A182" s="375">
        <v>173</v>
      </c>
      <c r="B182" s="265">
        <v>2041210123</v>
      </c>
      <c r="C182" s="308" t="s">
        <v>4119</v>
      </c>
      <c r="D182" s="393" t="s">
        <v>4568</v>
      </c>
      <c r="E182" s="376" t="s">
        <v>258</v>
      </c>
      <c r="F182" s="310" t="s">
        <v>4524</v>
      </c>
      <c r="G182" s="307">
        <v>5</v>
      </c>
      <c r="H182" s="377"/>
      <c r="I182" s="378"/>
    </row>
    <row r="183" spans="1:9" ht="21.75" customHeight="1">
      <c r="A183" s="375">
        <v>174</v>
      </c>
      <c r="B183" s="265">
        <v>2041214047</v>
      </c>
      <c r="C183" s="308" t="s">
        <v>642</v>
      </c>
      <c r="D183" s="393" t="s">
        <v>162</v>
      </c>
      <c r="E183" s="376" t="s">
        <v>273</v>
      </c>
      <c r="F183" s="310" t="s">
        <v>4526</v>
      </c>
      <c r="G183" s="307">
        <v>7</v>
      </c>
      <c r="H183" s="377"/>
      <c r="I183" s="378"/>
    </row>
    <row r="184" spans="1:9" ht="21.75" customHeight="1">
      <c r="A184" s="375">
        <v>175</v>
      </c>
      <c r="B184" s="265">
        <v>2041214081</v>
      </c>
      <c r="C184" s="308" t="s">
        <v>281</v>
      </c>
      <c r="D184" s="393" t="s">
        <v>270</v>
      </c>
      <c r="E184" s="376" t="s">
        <v>273</v>
      </c>
      <c r="F184" s="310" t="s">
        <v>4523</v>
      </c>
      <c r="G184" s="307">
        <v>5</v>
      </c>
      <c r="H184" s="377"/>
      <c r="I184" s="378"/>
    </row>
    <row r="185" spans="1:9" ht="21.75" customHeight="1">
      <c r="A185" s="375">
        <v>176</v>
      </c>
      <c r="B185" s="265">
        <v>2041210182</v>
      </c>
      <c r="C185" s="308" t="s">
        <v>768</v>
      </c>
      <c r="D185" s="393" t="s">
        <v>61</v>
      </c>
      <c r="E185" s="376" t="s">
        <v>273</v>
      </c>
      <c r="F185" s="310" t="s">
        <v>4563</v>
      </c>
      <c r="G185" s="307">
        <v>7</v>
      </c>
      <c r="H185" s="377"/>
      <c r="I185" s="378"/>
    </row>
    <row r="186" spans="1:9" ht="21.75" customHeight="1">
      <c r="A186" s="375">
        <v>177</v>
      </c>
      <c r="B186" s="265">
        <v>2041210153</v>
      </c>
      <c r="C186" s="308" t="s">
        <v>290</v>
      </c>
      <c r="D186" s="393" t="s">
        <v>111</v>
      </c>
      <c r="E186" s="376" t="s">
        <v>273</v>
      </c>
      <c r="F186" s="310" t="s">
        <v>4524</v>
      </c>
      <c r="G186" s="307">
        <v>5</v>
      </c>
      <c r="H186" s="377"/>
      <c r="I186" s="378"/>
    </row>
    <row r="187" spans="1:9" ht="21.75" customHeight="1">
      <c r="A187" s="375">
        <v>178</v>
      </c>
      <c r="B187" s="265">
        <v>2041214005</v>
      </c>
      <c r="C187" s="308" t="s">
        <v>839</v>
      </c>
      <c r="D187" s="393" t="s">
        <v>26</v>
      </c>
      <c r="E187" s="376" t="s">
        <v>294</v>
      </c>
      <c r="F187" s="310" t="s">
        <v>4526</v>
      </c>
      <c r="G187" s="307">
        <v>7</v>
      </c>
      <c r="H187" s="377"/>
      <c r="I187" s="378"/>
    </row>
    <row r="188" spans="1:9" ht="21.75" customHeight="1">
      <c r="A188" s="375">
        <v>179</v>
      </c>
      <c r="B188" s="265">
        <v>2041214015</v>
      </c>
      <c r="C188" s="308" t="s">
        <v>4151</v>
      </c>
      <c r="D188" s="393" t="s">
        <v>246</v>
      </c>
      <c r="E188" s="376" t="s">
        <v>294</v>
      </c>
      <c r="F188" s="310" t="s">
        <v>4569</v>
      </c>
      <c r="G188" s="307">
        <v>5</v>
      </c>
      <c r="H188" s="377"/>
      <c r="I188" s="378"/>
    </row>
    <row r="189" spans="1:9" ht="21.75" customHeight="1">
      <c r="A189" s="375">
        <v>180</v>
      </c>
      <c r="B189" s="265">
        <v>2041214103</v>
      </c>
      <c r="C189" s="308" t="s">
        <v>4163</v>
      </c>
      <c r="D189" s="393" t="s">
        <v>205</v>
      </c>
      <c r="E189" s="376" t="s">
        <v>294</v>
      </c>
      <c r="F189" s="310" t="s">
        <v>4525</v>
      </c>
      <c r="G189" s="307">
        <v>7</v>
      </c>
      <c r="H189" s="377"/>
      <c r="I189" s="378"/>
    </row>
    <row r="190" spans="1:9" ht="21.75" customHeight="1">
      <c r="A190" s="375">
        <v>181</v>
      </c>
      <c r="B190" s="265">
        <v>2041214032</v>
      </c>
      <c r="C190" s="308" t="s">
        <v>260</v>
      </c>
      <c r="D190" s="393" t="s">
        <v>755</v>
      </c>
      <c r="E190" s="376" t="s">
        <v>294</v>
      </c>
      <c r="F190" s="310" t="s">
        <v>4570</v>
      </c>
      <c r="G190" s="307">
        <v>5</v>
      </c>
      <c r="H190" s="377"/>
      <c r="I190" s="378"/>
    </row>
    <row r="191" spans="1:9" ht="21.75" customHeight="1">
      <c r="A191" s="375">
        <v>182</v>
      </c>
      <c r="B191" s="265">
        <v>2041214048</v>
      </c>
      <c r="C191" s="308" t="s">
        <v>2345</v>
      </c>
      <c r="D191" s="393" t="s">
        <v>162</v>
      </c>
      <c r="E191" s="376" t="s">
        <v>308</v>
      </c>
      <c r="F191" s="310" t="s">
        <v>4526</v>
      </c>
      <c r="G191" s="307">
        <v>7</v>
      </c>
      <c r="H191" s="377"/>
      <c r="I191" s="378"/>
    </row>
    <row r="192" spans="1:9" ht="21.75" customHeight="1">
      <c r="A192" s="375">
        <v>183</v>
      </c>
      <c r="B192" s="265">
        <v>2041214012</v>
      </c>
      <c r="C192" s="308" t="s">
        <v>307</v>
      </c>
      <c r="D192" s="393" t="s">
        <v>157</v>
      </c>
      <c r="E192" s="376" t="s">
        <v>308</v>
      </c>
      <c r="F192" s="310" t="s">
        <v>4523</v>
      </c>
      <c r="G192" s="307">
        <v>5</v>
      </c>
      <c r="H192" s="377"/>
      <c r="I192" s="378"/>
    </row>
    <row r="193" spans="1:9" ht="21.75" customHeight="1">
      <c r="A193" s="375">
        <v>184</v>
      </c>
      <c r="B193" s="265">
        <v>2041214037</v>
      </c>
      <c r="C193" s="308" t="s">
        <v>309</v>
      </c>
      <c r="D193" s="393" t="s">
        <v>133</v>
      </c>
      <c r="E193" s="376" t="s">
        <v>308</v>
      </c>
      <c r="F193" s="310" t="s">
        <v>4525</v>
      </c>
      <c r="G193" s="307">
        <v>7</v>
      </c>
      <c r="H193" s="377"/>
      <c r="I193" s="378"/>
    </row>
    <row r="194" spans="1:9" ht="21.75" customHeight="1">
      <c r="A194" s="375">
        <v>185</v>
      </c>
      <c r="B194" s="265">
        <v>2041214044</v>
      </c>
      <c r="C194" s="308" t="s">
        <v>4178</v>
      </c>
      <c r="D194" s="393" t="s">
        <v>2974</v>
      </c>
      <c r="E194" s="376" t="s">
        <v>308</v>
      </c>
      <c r="F194" s="310" t="s">
        <v>4570</v>
      </c>
      <c r="G194" s="307">
        <v>5</v>
      </c>
      <c r="H194" s="377"/>
      <c r="I194" s="378"/>
    </row>
    <row r="195" spans="1:9" ht="21.75" customHeight="1">
      <c r="A195" s="375">
        <v>186</v>
      </c>
      <c r="B195" s="265">
        <v>2005210487</v>
      </c>
      <c r="C195" s="308" t="s">
        <v>670</v>
      </c>
      <c r="D195" s="393" t="s">
        <v>133</v>
      </c>
      <c r="E195" s="376" t="s">
        <v>314</v>
      </c>
      <c r="F195" s="310" t="s">
        <v>4557</v>
      </c>
      <c r="G195" s="307">
        <v>7</v>
      </c>
      <c r="H195" s="377"/>
      <c r="I195" s="378"/>
    </row>
    <row r="196" spans="1:9" ht="21.75" customHeight="1">
      <c r="A196" s="375">
        <v>187</v>
      </c>
      <c r="B196" s="265">
        <v>2005210521</v>
      </c>
      <c r="C196" s="308" t="s">
        <v>2130</v>
      </c>
      <c r="D196" s="393" t="s">
        <v>26</v>
      </c>
      <c r="E196" s="376" t="s">
        <v>314</v>
      </c>
      <c r="F196" s="310" t="s">
        <v>4558</v>
      </c>
      <c r="G196" s="307">
        <v>5</v>
      </c>
      <c r="H196" s="377"/>
      <c r="I196" s="378"/>
    </row>
    <row r="197" spans="1:9" ht="21.75" customHeight="1">
      <c r="A197" s="375">
        <v>188</v>
      </c>
      <c r="B197" s="265">
        <v>2005210023</v>
      </c>
      <c r="C197" s="308" t="s">
        <v>4559</v>
      </c>
      <c r="D197" s="393" t="s">
        <v>4225</v>
      </c>
      <c r="E197" s="376" t="s">
        <v>314</v>
      </c>
      <c r="F197" s="310" t="s">
        <v>4560</v>
      </c>
      <c r="G197" s="307">
        <v>7</v>
      </c>
      <c r="H197" s="377"/>
      <c r="I197" s="378"/>
    </row>
    <row r="198" spans="1:9" ht="21.75" customHeight="1">
      <c r="A198" s="375">
        <v>189</v>
      </c>
      <c r="B198" s="265">
        <v>2005210784</v>
      </c>
      <c r="C198" s="308" t="s">
        <v>717</v>
      </c>
      <c r="D198" s="393" t="s">
        <v>249</v>
      </c>
      <c r="E198" s="376" t="s">
        <v>314</v>
      </c>
      <c r="F198" s="310" t="s">
        <v>4561</v>
      </c>
      <c r="G198" s="307">
        <v>5</v>
      </c>
      <c r="H198" s="377"/>
      <c r="I198" s="378"/>
    </row>
    <row r="199" spans="1:9" ht="21.75" customHeight="1">
      <c r="A199" s="375">
        <v>190</v>
      </c>
      <c r="B199" s="265">
        <v>2005210001</v>
      </c>
      <c r="C199" s="308" t="s">
        <v>332</v>
      </c>
      <c r="D199" s="393" t="s">
        <v>249</v>
      </c>
      <c r="E199" s="376" t="s">
        <v>324</v>
      </c>
      <c r="F199" s="310" t="s">
        <v>4526</v>
      </c>
      <c r="G199" s="307">
        <v>7</v>
      </c>
      <c r="H199" s="377"/>
      <c r="I199" s="378"/>
    </row>
    <row r="200" spans="1:9" ht="21.75" customHeight="1">
      <c r="A200" s="375">
        <v>191</v>
      </c>
      <c r="B200" s="265">
        <v>2005210878</v>
      </c>
      <c r="C200" s="308" t="s">
        <v>696</v>
      </c>
      <c r="D200" s="393" t="s">
        <v>434</v>
      </c>
      <c r="E200" s="376" t="s">
        <v>324</v>
      </c>
      <c r="F200" s="310" t="s">
        <v>4523</v>
      </c>
      <c r="G200" s="307">
        <v>5</v>
      </c>
      <c r="H200" s="377"/>
      <c r="I200" s="378"/>
    </row>
    <row r="201" spans="1:9" ht="21.75" customHeight="1">
      <c r="A201" s="375">
        <v>192</v>
      </c>
      <c r="B201" s="265">
        <v>2005210041</v>
      </c>
      <c r="C201" s="308" t="s">
        <v>505</v>
      </c>
      <c r="D201" s="393" t="s">
        <v>389</v>
      </c>
      <c r="E201" s="376" t="s">
        <v>324</v>
      </c>
      <c r="F201" s="310" t="s">
        <v>4525</v>
      </c>
      <c r="G201" s="307">
        <v>10</v>
      </c>
      <c r="H201" s="377"/>
      <c r="I201" s="378" t="s">
        <v>4640</v>
      </c>
    </row>
    <row r="202" spans="1:9" ht="21.75" customHeight="1">
      <c r="A202" s="375">
        <v>193</v>
      </c>
      <c r="B202" s="265">
        <v>2005210342</v>
      </c>
      <c r="C202" s="308" t="s">
        <v>329</v>
      </c>
      <c r="D202" s="393" t="s">
        <v>330</v>
      </c>
      <c r="E202" s="376" t="s">
        <v>324</v>
      </c>
      <c r="F202" s="310" t="s">
        <v>4524</v>
      </c>
      <c r="G202" s="307">
        <v>5</v>
      </c>
      <c r="H202" s="377"/>
      <c r="I202" s="378"/>
    </row>
    <row r="203" spans="1:9" ht="21.75" customHeight="1">
      <c r="A203" s="375">
        <v>194</v>
      </c>
      <c r="B203" s="265">
        <v>2005210941</v>
      </c>
      <c r="C203" s="308" t="s">
        <v>351</v>
      </c>
      <c r="D203" s="393" t="s">
        <v>352</v>
      </c>
      <c r="E203" s="376" t="s">
        <v>345</v>
      </c>
      <c r="F203" s="310" t="s">
        <v>4526</v>
      </c>
      <c r="G203" s="307">
        <v>7</v>
      </c>
      <c r="H203" s="377"/>
      <c r="I203" s="378"/>
    </row>
    <row r="204" spans="1:9" ht="21.75" customHeight="1">
      <c r="A204" s="375">
        <v>195</v>
      </c>
      <c r="B204" s="265">
        <v>2005210151</v>
      </c>
      <c r="C204" s="308" t="s">
        <v>327</v>
      </c>
      <c r="D204" s="393" t="s">
        <v>350</v>
      </c>
      <c r="E204" s="376" t="s">
        <v>345</v>
      </c>
      <c r="F204" s="310" t="s">
        <v>4523</v>
      </c>
      <c r="G204" s="307">
        <v>5</v>
      </c>
      <c r="H204" s="377"/>
      <c r="I204" s="378"/>
    </row>
    <row r="205" spans="1:9" ht="21.75" customHeight="1">
      <c r="A205" s="375">
        <v>196</v>
      </c>
      <c r="B205" s="265">
        <v>2005210468</v>
      </c>
      <c r="C205" s="308" t="s">
        <v>353</v>
      </c>
      <c r="D205" s="393" t="s">
        <v>354</v>
      </c>
      <c r="E205" s="376" t="s">
        <v>345</v>
      </c>
      <c r="F205" s="310" t="s">
        <v>4525</v>
      </c>
      <c r="G205" s="307">
        <v>7</v>
      </c>
      <c r="H205" s="377"/>
      <c r="I205" s="378"/>
    </row>
    <row r="206" spans="1:9" ht="21.75" customHeight="1">
      <c r="A206" s="375">
        <v>197</v>
      </c>
      <c r="B206" s="265">
        <v>2005211224</v>
      </c>
      <c r="C206" s="308" t="s">
        <v>344</v>
      </c>
      <c r="D206" s="393" t="s">
        <v>51</v>
      </c>
      <c r="E206" s="376" t="s">
        <v>345</v>
      </c>
      <c r="F206" s="310" t="s">
        <v>4524</v>
      </c>
      <c r="G206" s="307">
        <v>5</v>
      </c>
      <c r="H206" s="377"/>
      <c r="I206" s="378"/>
    </row>
    <row r="207" spans="1:9" ht="21.75" customHeight="1">
      <c r="A207" s="375">
        <v>198</v>
      </c>
      <c r="B207" s="265">
        <v>2005211194</v>
      </c>
      <c r="C207" s="308" t="s">
        <v>365</v>
      </c>
      <c r="D207" s="393" t="s">
        <v>162</v>
      </c>
      <c r="E207" s="376" t="s">
        <v>362</v>
      </c>
      <c r="F207" s="310" t="s">
        <v>4526</v>
      </c>
      <c r="G207" s="307">
        <v>7</v>
      </c>
      <c r="H207" s="377"/>
      <c r="I207" s="378"/>
    </row>
    <row r="208" spans="1:9" ht="21.75" customHeight="1">
      <c r="A208" s="375">
        <v>199</v>
      </c>
      <c r="B208" s="265">
        <v>2005210794</v>
      </c>
      <c r="C208" s="308" t="s">
        <v>363</v>
      </c>
      <c r="D208" s="393" t="s">
        <v>113</v>
      </c>
      <c r="E208" s="376" t="s">
        <v>362</v>
      </c>
      <c r="F208" s="310" t="s">
        <v>4558</v>
      </c>
      <c r="G208" s="307">
        <v>5</v>
      </c>
      <c r="H208" s="377"/>
      <c r="I208" s="378"/>
    </row>
    <row r="209" spans="1:9" ht="21.75" customHeight="1">
      <c r="A209" s="375">
        <v>200</v>
      </c>
      <c r="B209" s="265">
        <v>2005210835</v>
      </c>
      <c r="C209" s="308" t="s">
        <v>489</v>
      </c>
      <c r="D209" s="393" t="s">
        <v>490</v>
      </c>
      <c r="E209" s="376" t="s">
        <v>362</v>
      </c>
      <c r="F209" s="310" t="s">
        <v>4560</v>
      </c>
      <c r="G209" s="307">
        <v>10</v>
      </c>
      <c r="H209" s="377"/>
      <c r="I209" s="378" t="s">
        <v>4640</v>
      </c>
    </row>
    <row r="210" spans="1:9" ht="21.75" customHeight="1">
      <c r="A210" s="375">
        <v>201</v>
      </c>
      <c r="B210" s="265">
        <v>2005210175</v>
      </c>
      <c r="C210" s="308" t="s">
        <v>4562</v>
      </c>
      <c r="D210" s="393" t="s">
        <v>51</v>
      </c>
      <c r="E210" s="376" t="s">
        <v>362</v>
      </c>
      <c r="F210" s="310" t="s">
        <v>4561</v>
      </c>
      <c r="G210" s="307">
        <v>5</v>
      </c>
      <c r="H210" s="377"/>
      <c r="I210" s="378"/>
    </row>
    <row r="211" spans="1:9" ht="21.75" customHeight="1">
      <c r="A211" s="375">
        <v>202</v>
      </c>
      <c r="B211" s="265">
        <v>2005210894</v>
      </c>
      <c r="C211" s="308" t="s">
        <v>2156</v>
      </c>
      <c r="D211" s="393" t="s">
        <v>117</v>
      </c>
      <c r="E211" s="376" t="s">
        <v>375</v>
      </c>
      <c r="F211" s="310" t="s">
        <v>4526</v>
      </c>
      <c r="G211" s="307">
        <v>7</v>
      </c>
      <c r="H211" s="377"/>
      <c r="I211" s="378"/>
    </row>
    <row r="212" spans="1:9" ht="21.75" customHeight="1">
      <c r="A212" s="375">
        <v>203</v>
      </c>
      <c r="B212" s="265">
        <v>2005210425</v>
      </c>
      <c r="C212" s="308" t="s">
        <v>824</v>
      </c>
      <c r="D212" s="393" t="s">
        <v>153</v>
      </c>
      <c r="E212" s="376" t="s">
        <v>375</v>
      </c>
      <c r="F212" s="310" t="s">
        <v>4523</v>
      </c>
      <c r="G212" s="307">
        <v>5</v>
      </c>
      <c r="H212" s="377"/>
      <c r="I212" s="378"/>
    </row>
    <row r="213" spans="1:9" ht="21.75" customHeight="1">
      <c r="A213" s="375">
        <v>204</v>
      </c>
      <c r="B213" s="265">
        <v>2005210869</v>
      </c>
      <c r="C213" s="308" t="s">
        <v>2155</v>
      </c>
      <c r="D213" s="393" t="s">
        <v>51</v>
      </c>
      <c r="E213" s="376" t="s">
        <v>375</v>
      </c>
      <c r="F213" s="310" t="s">
        <v>4560</v>
      </c>
      <c r="G213" s="307">
        <v>5</v>
      </c>
      <c r="H213" s="377"/>
      <c r="I213" s="378"/>
    </row>
    <row r="214" spans="1:9" ht="21.75" customHeight="1">
      <c r="A214" s="375">
        <v>205</v>
      </c>
      <c r="B214" s="265">
        <v>2005211215</v>
      </c>
      <c r="C214" s="308" t="s">
        <v>823</v>
      </c>
      <c r="D214" s="393" t="s">
        <v>490</v>
      </c>
      <c r="E214" s="376" t="s">
        <v>375</v>
      </c>
      <c r="F214" s="310" t="s">
        <v>4524</v>
      </c>
      <c r="G214" s="307">
        <v>5</v>
      </c>
      <c r="H214" s="377"/>
      <c r="I214" s="378"/>
    </row>
    <row r="215" spans="1:9" ht="21.75" customHeight="1">
      <c r="A215" s="375">
        <v>206</v>
      </c>
      <c r="B215" s="265">
        <v>2005210455</v>
      </c>
      <c r="C215" s="308" t="s">
        <v>2162</v>
      </c>
      <c r="D215" s="393" t="s">
        <v>30</v>
      </c>
      <c r="E215" s="376" t="s">
        <v>385</v>
      </c>
      <c r="F215" s="310" t="s">
        <v>4526</v>
      </c>
      <c r="G215" s="307">
        <v>7</v>
      </c>
      <c r="H215" s="377"/>
      <c r="I215" s="378"/>
    </row>
    <row r="216" spans="1:9" ht="21.75" customHeight="1">
      <c r="A216" s="375">
        <v>207</v>
      </c>
      <c r="B216" s="265">
        <v>2005210759</v>
      </c>
      <c r="C216" s="308" t="s">
        <v>470</v>
      </c>
      <c r="D216" s="393" t="s">
        <v>153</v>
      </c>
      <c r="E216" s="376" t="s">
        <v>385</v>
      </c>
      <c r="F216" s="310" t="s">
        <v>4523</v>
      </c>
      <c r="G216" s="307">
        <v>5</v>
      </c>
      <c r="H216" s="377"/>
      <c r="I216" s="378"/>
    </row>
    <row r="217" spans="1:9" ht="21.75" customHeight="1">
      <c r="A217" s="375">
        <v>208</v>
      </c>
      <c r="B217" s="265">
        <v>2005210550</v>
      </c>
      <c r="C217" s="308" t="s">
        <v>406</v>
      </c>
      <c r="D217" s="393" t="s">
        <v>45</v>
      </c>
      <c r="E217" s="376" t="s">
        <v>385</v>
      </c>
      <c r="F217" s="310" t="s">
        <v>4525</v>
      </c>
      <c r="G217" s="307">
        <v>7</v>
      </c>
      <c r="H217" s="377"/>
      <c r="I217" s="378"/>
    </row>
    <row r="218" spans="1:9" ht="21.75" customHeight="1">
      <c r="A218" s="375">
        <v>209</v>
      </c>
      <c r="B218" s="265">
        <v>2005218057</v>
      </c>
      <c r="C218" s="308" t="s">
        <v>400</v>
      </c>
      <c r="D218" s="393" t="s">
        <v>270</v>
      </c>
      <c r="E218" s="376" t="s">
        <v>385</v>
      </c>
      <c r="F218" s="310" t="s">
        <v>4524</v>
      </c>
      <c r="G218" s="307">
        <v>5</v>
      </c>
      <c r="H218" s="377"/>
      <c r="I218" s="378"/>
    </row>
    <row r="219" spans="1:9" ht="21.75" customHeight="1">
      <c r="A219" s="375">
        <v>210</v>
      </c>
      <c r="B219" s="265">
        <v>2005218021</v>
      </c>
      <c r="C219" s="308" t="s">
        <v>424</v>
      </c>
      <c r="D219" s="393" t="s">
        <v>71</v>
      </c>
      <c r="E219" s="376" t="s">
        <v>411</v>
      </c>
      <c r="F219" s="310" t="s">
        <v>4526</v>
      </c>
      <c r="G219" s="307">
        <v>7</v>
      </c>
      <c r="H219" s="377"/>
      <c r="I219" s="378"/>
    </row>
    <row r="220" spans="1:9" ht="21.75" customHeight="1">
      <c r="A220" s="375">
        <v>211</v>
      </c>
      <c r="B220" s="265">
        <v>2005217959</v>
      </c>
      <c r="C220" s="308" t="s">
        <v>421</v>
      </c>
      <c r="D220" s="393" t="s">
        <v>178</v>
      </c>
      <c r="E220" s="376" t="s">
        <v>411</v>
      </c>
      <c r="F220" s="310" t="s">
        <v>4523</v>
      </c>
      <c r="G220" s="307">
        <v>5</v>
      </c>
      <c r="H220" s="377"/>
      <c r="I220" s="378"/>
    </row>
    <row r="221" spans="1:9" ht="21.75" customHeight="1">
      <c r="A221" s="375">
        <v>212</v>
      </c>
      <c r="B221" s="265">
        <v>2005218035</v>
      </c>
      <c r="C221" s="308" t="s">
        <v>1926</v>
      </c>
      <c r="D221" s="393" t="s">
        <v>135</v>
      </c>
      <c r="E221" s="376" t="s">
        <v>411</v>
      </c>
      <c r="F221" s="310" t="s">
        <v>4525</v>
      </c>
      <c r="G221" s="307">
        <v>7</v>
      </c>
      <c r="H221" s="377"/>
      <c r="I221" s="378"/>
    </row>
    <row r="222" spans="1:9" ht="21.75" customHeight="1">
      <c r="A222" s="375">
        <v>213</v>
      </c>
      <c r="B222" s="265">
        <v>2005210272</v>
      </c>
      <c r="C222" s="308" t="s">
        <v>334</v>
      </c>
      <c r="D222" s="393" t="s">
        <v>174</v>
      </c>
      <c r="E222" s="376" t="s">
        <v>411</v>
      </c>
      <c r="F222" s="310" t="s">
        <v>4524</v>
      </c>
      <c r="G222" s="307">
        <v>5</v>
      </c>
      <c r="H222" s="377"/>
      <c r="I222" s="378"/>
    </row>
    <row r="223" spans="1:9" ht="21.75" customHeight="1">
      <c r="A223" s="375">
        <v>214</v>
      </c>
      <c r="B223" s="265">
        <v>2005217874</v>
      </c>
      <c r="C223" s="308" t="s">
        <v>437</v>
      </c>
      <c r="D223" s="393" t="s">
        <v>42</v>
      </c>
      <c r="E223" s="376" t="s">
        <v>438</v>
      </c>
      <c r="F223" s="310" t="s">
        <v>4526</v>
      </c>
      <c r="G223" s="307">
        <v>7</v>
      </c>
      <c r="H223" s="377"/>
      <c r="I223" s="378"/>
    </row>
    <row r="224" spans="1:9" ht="21.75" customHeight="1">
      <c r="A224" s="375">
        <v>215</v>
      </c>
      <c r="B224" s="265">
        <v>2005218046</v>
      </c>
      <c r="C224" s="308" t="s">
        <v>170</v>
      </c>
      <c r="D224" s="393" t="s">
        <v>599</v>
      </c>
      <c r="E224" s="376" t="s">
        <v>438</v>
      </c>
      <c r="F224" s="310" t="s">
        <v>4523</v>
      </c>
      <c r="G224" s="307">
        <v>5</v>
      </c>
      <c r="H224" s="377"/>
      <c r="I224" s="378"/>
    </row>
    <row r="225" spans="1:9" ht="21.75" customHeight="1">
      <c r="A225" s="375">
        <v>216</v>
      </c>
      <c r="B225" s="265">
        <v>2005218123</v>
      </c>
      <c r="C225" s="308" t="s">
        <v>337</v>
      </c>
      <c r="D225" s="393" t="s">
        <v>113</v>
      </c>
      <c r="E225" s="376" t="s">
        <v>438</v>
      </c>
      <c r="F225" s="310" t="s">
        <v>4525</v>
      </c>
      <c r="G225" s="307">
        <v>7</v>
      </c>
      <c r="H225" s="377"/>
      <c r="I225" s="378"/>
    </row>
    <row r="226" spans="1:9" ht="21.75" customHeight="1">
      <c r="A226" s="375">
        <v>217</v>
      </c>
      <c r="B226" s="265">
        <v>2005218067</v>
      </c>
      <c r="C226" s="308" t="s">
        <v>4342</v>
      </c>
      <c r="D226" s="393" t="s">
        <v>82</v>
      </c>
      <c r="E226" s="376" t="s">
        <v>438</v>
      </c>
      <c r="F226" s="310" t="s">
        <v>4524</v>
      </c>
      <c r="G226" s="307">
        <v>5</v>
      </c>
      <c r="H226" s="377"/>
      <c r="I226" s="378"/>
    </row>
    <row r="227" spans="1:9" ht="21.75" customHeight="1">
      <c r="A227" s="375">
        <v>218</v>
      </c>
      <c r="B227" s="265">
        <v>2005212241</v>
      </c>
      <c r="C227" s="308" t="s">
        <v>550</v>
      </c>
      <c r="D227" s="393" t="s">
        <v>117</v>
      </c>
      <c r="E227" s="376" t="s">
        <v>443</v>
      </c>
      <c r="F227" s="310" t="s">
        <v>4526</v>
      </c>
      <c r="G227" s="307">
        <v>7</v>
      </c>
      <c r="H227" s="377"/>
      <c r="I227" s="378"/>
    </row>
    <row r="228" spans="1:9" ht="21.75" customHeight="1">
      <c r="A228" s="375">
        <v>219</v>
      </c>
      <c r="B228" s="265">
        <v>2005218118</v>
      </c>
      <c r="C228" s="308" t="s">
        <v>454</v>
      </c>
      <c r="D228" s="393" t="s">
        <v>455</v>
      </c>
      <c r="E228" s="376" t="s">
        <v>443</v>
      </c>
      <c r="F228" s="310" t="s">
        <v>4523</v>
      </c>
      <c r="G228" s="307">
        <v>5</v>
      </c>
      <c r="H228" s="377"/>
      <c r="I228" s="378"/>
    </row>
    <row r="229" spans="1:9" ht="21.75" customHeight="1">
      <c r="A229" s="375">
        <v>220</v>
      </c>
      <c r="B229" s="265">
        <v>2005217951</v>
      </c>
      <c r="C229" s="308" t="s">
        <v>447</v>
      </c>
      <c r="D229" s="393" t="s">
        <v>123</v>
      </c>
      <c r="E229" s="376" t="s">
        <v>443</v>
      </c>
      <c r="F229" s="310" t="s">
        <v>4563</v>
      </c>
      <c r="G229" s="307">
        <v>7</v>
      </c>
      <c r="H229" s="377"/>
      <c r="I229" s="378"/>
    </row>
    <row r="230" spans="1:9" ht="21.75" customHeight="1">
      <c r="A230" s="375">
        <v>221</v>
      </c>
      <c r="B230" s="265">
        <v>2005217952</v>
      </c>
      <c r="C230" s="308" t="s">
        <v>96</v>
      </c>
      <c r="D230" s="393" t="s">
        <v>722</v>
      </c>
      <c r="E230" s="376" t="s">
        <v>443</v>
      </c>
      <c r="F230" s="310" t="s">
        <v>4638</v>
      </c>
      <c r="G230" s="307">
        <v>5</v>
      </c>
      <c r="H230" s="377"/>
      <c r="I230" s="378"/>
    </row>
    <row r="231" spans="1:9" ht="21.75" customHeight="1">
      <c r="A231" s="375">
        <v>222</v>
      </c>
      <c r="B231" s="265">
        <v>2005217933</v>
      </c>
      <c r="C231" s="308" t="s">
        <v>463</v>
      </c>
      <c r="D231" s="393" t="s">
        <v>171</v>
      </c>
      <c r="E231" s="376" t="s">
        <v>457</v>
      </c>
      <c r="F231" s="310" t="s">
        <v>4526</v>
      </c>
      <c r="G231" s="307">
        <v>7</v>
      </c>
      <c r="H231" s="377"/>
      <c r="I231" s="378"/>
    </row>
    <row r="232" spans="1:9" ht="21.75" customHeight="1">
      <c r="A232" s="375">
        <v>223</v>
      </c>
      <c r="B232" s="265">
        <v>2005217955</v>
      </c>
      <c r="C232" s="308" t="s">
        <v>467</v>
      </c>
      <c r="D232" s="393" t="s">
        <v>133</v>
      </c>
      <c r="E232" s="376" t="s">
        <v>457</v>
      </c>
      <c r="F232" s="310" t="s">
        <v>4523</v>
      </c>
      <c r="G232" s="307">
        <v>5</v>
      </c>
      <c r="H232" s="377"/>
      <c r="I232" s="378"/>
    </row>
    <row r="233" spans="1:9" ht="21.75" customHeight="1">
      <c r="A233" s="375">
        <v>224</v>
      </c>
      <c r="B233" s="265">
        <v>2022218200</v>
      </c>
      <c r="C233" s="308" t="s">
        <v>632</v>
      </c>
      <c r="D233" s="393" t="s">
        <v>32</v>
      </c>
      <c r="E233" s="376" t="s">
        <v>457</v>
      </c>
      <c r="F233" s="310" t="s">
        <v>4525</v>
      </c>
      <c r="G233" s="307">
        <v>7</v>
      </c>
      <c r="H233" s="377"/>
      <c r="I233" s="378"/>
    </row>
    <row r="234" spans="1:9" ht="21.75" customHeight="1">
      <c r="A234" s="375">
        <v>225</v>
      </c>
      <c r="B234" s="265">
        <v>2005210320</v>
      </c>
      <c r="C234" s="308" t="s">
        <v>4579</v>
      </c>
      <c r="D234" s="393" t="s">
        <v>135</v>
      </c>
      <c r="E234" s="376" t="s">
        <v>457</v>
      </c>
      <c r="F234" s="310" t="s">
        <v>4524</v>
      </c>
      <c r="G234" s="307">
        <v>5</v>
      </c>
      <c r="H234" s="377"/>
      <c r="I234" s="378"/>
    </row>
    <row r="235" spans="1:9" ht="39" customHeight="1">
      <c r="A235" s="375">
        <v>226</v>
      </c>
      <c r="B235" s="265">
        <v>2005212202</v>
      </c>
      <c r="C235" s="308" t="s">
        <v>513</v>
      </c>
      <c r="D235" s="393" t="s">
        <v>514</v>
      </c>
      <c r="E235" s="376" t="s">
        <v>457</v>
      </c>
      <c r="F235" s="310" t="s">
        <v>4641</v>
      </c>
      <c r="G235" s="307">
        <v>8</v>
      </c>
      <c r="H235" s="377"/>
      <c r="I235" s="378"/>
    </row>
    <row r="236" spans="1:9" ht="39" customHeight="1">
      <c r="A236" s="375">
        <v>227</v>
      </c>
      <c r="B236" s="265">
        <v>2005201132</v>
      </c>
      <c r="C236" s="308" t="s">
        <v>1722</v>
      </c>
      <c r="D236" s="393" t="s">
        <v>119</v>
      </c>
      <c r="E236" s="376" t="s">
        <v>144</v>
      </c>
      <c r="F236" s="310" t="s">
        <v>4641</v>
      </c>
      <c r="G236" s="307">
        <v>8</v>
      </c>
      <c r="H236" s="377"/>
      <c r="I236" s="378"/>
    </row>
    <row r="237" spans="1:9" ht="39" customHeight="1">
      <c r="A237" s="375">
        <v>228</v>
      </c>
      <c r="B237" s="265">
        <v>2005210268</v>
      </c>
      <c r="C237" s="308" t="s">
        <v>1725</v>
      </c>
      <c r="D237" s="393" t="s">
        <v>533</v>
      </c>
      <c r="E237" s="376" t="s">
        <v>385</v>
      </c>
      <c r="F237" s="310" t="s">
        <v>4641</v>
      </c>
      <c r="G237" s="307">
        <v>8</v>
      </c>
      <c r="H237" s="377"/>
      <c r="I237" s="378"/>
    </row>
    <row r="238" spans="1:9" ht="39" customHeight="1">
      <c r="A238" s="375">
        <v>229</v>
      </c>
      <c r="B238" s="265">
        <v>2035210033</v>
      </c>
      <c r="C238" s="308" t="s">
        <v>1726</v>
      </c>
      <c r="D238" s="393" t="s">
        <v>484</v>
      </c>
      <c r="E238" s="376" t="s">
        <v>194</v>
      </c>
      <c r="F238" s="310" t="s">
        <v>4641</v>
      </c>
      <c r="G238" s="307">
        <v>8</v>
      </c>
      <c r="H238" s="377"/>
      <c r="I238" s="378"/>
    </row>
    <row r="239" spans="1:9" ht="39" customHeight="1">
      <c r="A239" s="375">
        <v>230</v>
      </c>
      <c r="B239" s="265">
        <v>2005200803</v>
      </c>
      <c r="C239" s="308" t="s">
        <v>1727</v>
      </c>
      <c r="D239" s="393" t="s">
        <v>66</v>
      </c>
      <c r="E239" s="376" t="s">
        <v>160</v>
      </c>
      <c r="F239" s="310" t="s">
        <v>4641</v>
      </c>
      <c r="G239" s="307">
        <v>8</v>
      </c>
      <c r="H239" s="377"/>
      <c r="I239" s="378"/>
    </row>
    <row r="240" spans="1:9" ht="39" customHeight="1">
      <c r="A240" s="375">
        <v>231</v>
      </c>
      <c r="B240" s="265">
        <v>2005201118</v>
      </c>
      <c r="C240" s="308" t="s">
        <v>1730</v>
      </c>
      <c r="D240" s="393" t="s">
        <v>1731</v>
      </c>
      <c r="E240" s="376" t="s">
        <v>165</v>
      </c>
      <c r="F240" s="310" t="s">
        <v>4641</v>
      </c>
      <c r="G240" s="307">
        <v>8</v>
      </c>
      <c r="H240" s="377"/>
      <c r="I240" s="378"/>
    </row>
    <row r="241" spans="1:9" ht="39" customHeight="1">
      <c r="A241" s="375">
        <v>232</v>
      </c>
      <c r="B241" s="265">
        <v>2022210223</v>
      </c>
      <c r="C241" s="308" t="s">
        <v>1732</v>
      </c>
      <c r="D241" s="393" t="s">
        <v>187</v>
      </c>
      <c r="E241" s="376" t="s">
        <v>457</v>
      </c>
      <c r="F241" s="310" t="s">
        <v>4641</v>
      </c>
      <c r="G241" s="307">
        <v>8</v>
      </c>
      <c r="H241" s="377"/>
      <c r="I241" s="378"/>
    </row>
    <row r="242" spans="1:9" ht="39" customHeight="1">
      <c r="A242" s="375">
        <v>233</v>
      </c>
      <c r="B242" s="265">
        <v>2005190903</v>
      </c>
      <c r="C242" s="308" t="s">
        <v>382</v>
      </c>
      <c r="D242" s="393" t="s">
        <v>30</v>
      </c>
      <c r="E242" s="376" t="s">
        <v>497</v>
      </c>
      <c r="F242" s="310" t="s">
        <v>4643</v>
      </c>
      <c r="G242" s="307">
        <v>8</v>
      </c>
      <c r="H242" s="377"/>
      <c r="I242" s="378"/>
    </row>
    <row r="243" spans="1:9" ht="39" customHeight="1">
      <c r="A243" s="375">
        <v>234</v>
      </c>
      <c r="B243" s="265">
        <v>2005191040</v>
      </c>
      <c r="C243" s="308" t="s">
        <v>1922</v>
      </c>
      <c r="D243" s="393" t="s">
        <v>164</v>
      </c>
      <c r="E243" s="376" t="s">
        <v>700</v>
      </c>
      <c r="F243" s="310" t="s">
        <v>4643</v>
      </c>
      <c r="G243" s="307">
        <v>8</v>
      </c>
      <c r="H243" s="377"/>
      <c r="I243" s="378"/>
    </row>
    <row r="244" spans="1:9" ht="39" customHeight="1">
      <c r="A244" s="375">
        <v>235</v>
      </c>
      <c r="B244" s="265">
        <v>2005191294</v>
      </c>
      <c r="C244" s="308" t="s">
        <v>837</v>
      </c>
      <c r="D244" s="393" t="s">
        <v>264</v>
      </c>
      <c r="E244" s="376" t="s">
        <v>576</v>
      </c>
      <c r="F244" s="310" t="s">
        <v>4643</v>
      </c>
      <c r="G244" s="307">
        <v>8</v>
      </c>
      <c r="H244" s="377"/>
      <c r="I244" s="378"/>
    </row>
    <row r="245" spans="1:9" ht="39" customHeight="1">
      <c r="A245" s="375">
        <v>236</v>
      </c>
      <c r="B245" s="265">
        <v>2005191317</v>
      </c>
      <c r="C245" s="308" t="s">
        <v>1955</v>
      </c>
      <c r="D245" s="393" t="s">
        <v>1956</v>
      </c>
      <c r="E245" s="376" t="s">
        <v>822</v>
      </c>
      <c r="F245" s="310" t="s">
        <v>4643</v>
      </c>
      <c r="G245" s="307">
        <v>8</v>
      </c>
      <c r="H245" s="377"/>
      <c r="I245" s="378"/>
    </row>
    <row r="246" spans="1:9" ht="39" customHeight="1">
      <c r="A246" s="375">
        <v>237</v>
      </c>
      <c r="B246" s="265">
        <v>2005200504</v>
      </c>
      <c r="C246" s="308" t="s">
        <v>718</v>
      </c>
      <c r="D246" s="393" t="s">
        <v>2400</v>
      </c>
      <c r="E246" s="376" t="s">
        <v>78</v>
      </c>
      <c r="F246" s="310" t="s">
        <v>4643</v>
      </c>
      <c r="G246" s="307">
        <v>8</v>
      </c>
      <c r="H246" s="377"/>
      <c r="I246" s="378"/>
    </row>
    <row r="247" spans="1:9" ht="39" customHeight="1">
      <c r="A247" s="375">
        <v>238</v>
      </c>
      <c r="B247" s="265">
        <v>2005200913</v>
      </c>
      <c r="C247" s="308" t="s">
        <v>488</v>
      </c>
      <c r="D247" s="393" t="s">
        <v>51</v>
      </c>
      <c r="E247" s="376" t="s">
        <v>165</v>
      </c>
      <c r="F247" s="310" t="s">
        <v>4643</v>
      </c>
      <c r="G247" s="307">
        <v>8</v>
      </c>
      <c r="H247" s="377"/>
      <c r="I247" s="378"/>
    </row>
    <row r="248" spans="1:9" ht="39" customHeight="1">
      <c r="A248" s="375">
        <v>239</v>
      </c>
      <c r="B248" s="265">
        <v>2005217918</v>
      </c>
      <c r="C248" s="308" t="s">
        <v>2407</v>
      </c>
      <c r="D248" s="393" t="s">
        <v>119</v>
      </c>
      <c r="E248" s="376" t="s">
        <v>443</v>
      </c>
      <c r="F248" s="310" t="s">
        <v>4643</v>
      </c>
      <c r="G248" s="307">
        <v>8</v>
      </c>
      <c r="H248" s="377"/>
      <c r="I248" s="378"/>
    </row>
    <row r="249" spans="1:9" ht="39" customHeight="1">
      <c r="A249" s="375">
        <v>240</v>
      </c>
      <c r="B249" s="265">
        <v>2005208317</v>
      </c>
      <c r="C249" s="308" t="s">
        <v>446</v>
      </c>
      <c r="D249" s="393" t="s">
        <v>42</v>
      </c>
      <c r="E249" s="376" t="s">
        <v>523</v>
      </c>
      <c r="F249" s="310" t="s">
        <v>4645</v>
      </c>
      <c r="G249" s="307">
        <v>8</v>
      </c>
      <c r="H249" s="377"/>
      <c r="I249" s="378"/>
    </row>
    <row r="250" spans="1:9" ht="39" customHeight="1">
      <c r="A250" s="375">
        <v>241</v>
      </c>
      <c r="B250" s="265">
        <v>2005200289</v>
      </c>
      <c r="C250" s="308" t="s">
        <v>48</v>
      </c>
      <c r="D250" s="393" t="s">
        <v>42</v>
      </c>
      <c r="E250" s="376" t="s">
        <v>28</v>
      </c>
      <c r="F250" s="310" t="s">
        <v>4645</v>
      </c>
      <c r="G250" s="307">
        <v>8</v>
      </c>
      <c r="H250" s="377"/>
      <c r="I250" s="378"/>
    </row>
    <row r="251" spans="1:9" ht="39" customHeight="1">
      <c r="A251" s="375">
        <v>242</v>
      </c>
      <c r="B251" s="265">
        <v>2005208148</v>
      </c>
      <c r="C251" s="308" t="s">
        <v>163</v>
      </c>
      <c r="D251" s="393" t="s">
        <v>164</v>
      </c>
      <c r="E251" s="376" t="s">
        <v>165</v>
      </c>
      <c r="F251" s="310" t="s">
        <v>4645</v>
      </c>
      <c r="G251" s="307">
        <v>8</v>
      </c>
      <c r="H251" s="377"/>
      <c r="I251" s="378"/>
    </row>
    <row r="252" spans="1:9" ht="39" customHeight="1">
      <c r="A252" s="375">
        <v>243</v>
      </c>
      <c r="B252" s="265">
        <v>2005191221</v>
      </c>
      <c r="C252" s="308" t="s">
        <v>1772</v>
      </c>
      <c r="D252" s="393" t="s">
        <v>71</v>
      </c>
      <c r="E252" s="376" t="s">
        <v>649</v>
      </c>
      <c r="F252" s="310" t="s">
        <v>4645</v>
      </c>
      <c r="G252" s="307">
        <v>8</v>
      </c>
      <c r="H252" s="377"/>
      <c r="I252" s="378"/>
    </row>
    <row r="253" spans="1:9" ht="39" customHeight="1">
      <c r="A253" s="375">
        <v>244</v>
      </c>
      <c r="B253" s="265">
        <v>2005200189</v>
      </c>
      <c r="C253" s="308" t="s">
        <v>152</v>
      </c>
      <c r="D253" s="393" t="s">
        <v>153</v>
      </c>
      <c r="E253" s="376" t="s">
        <v>149</v>
      </c>
      <c r="F253" s="310" t="s">
        <v>4645</v>
      </c>
      <c r="G253" s="307">
        <v>8</v>
      </c>
      <c r="H253" s="377"/>
      <c r="I253" s="378"/>
    </row>
    <row r="254" spans="1:9" ht="39" customHeight="1">
      <c r="A254" s="375">
        <v>245</v>
      </c>
      <c r="B254" s="265">
        <v>2005202118</v>
      </c>
      <c r="C254" s="308" t="s">
        <v>1774</v>
      </c>
      <c r="D254" s="393" t="s">
        <v>153</v>
      </c>
      <c r="E254" s="376" t="s">
        <v>93</v>
      </c>
      <c r="F254" s="310" t="s">
        <v>4645</v>
      </c>
      <c r="G254" s="307">
        <v>8</v>
      </c>
      <c r="H254" s="377"/>
      <c r="I254" s="378"/>
    </row>
    <row r="255" spans="1:9" ht="39" customHeight="1">
      <c r="A255" s="375">
        <v>246</v>
      </c>
      <c r="B255" s="265">
        <v>2005190897</v>
      </c>
      <c r="C255" s="308" t="s">
        <v>2809</v>
      </c>
      <c r="D255" s="393" t="s">
        <v>758</v>
      </c>
      <c r="E255" s="376" t="s">
        <v>596</v>
      </c>
      <c r="F255" s="310" t="s">
        <v>4645</v>
      </c>
      <c r="G255" s="307">
        <v>8</v>
      </c>
      <c r="H255" s="377"/>
      <c r="I255" s="378"/>
    </row>
    <row r="256" spans="1:9" ht="39" customHeight="1">
      <c r="A256" s="375">
        <v>247</v>
      </c>
      <c r="B256" s="265">
        <v>2005208210</v>
      </c>
      <c r="C256" s="308" t="s">
        <v>2430</v>
      </c>
      <c r="D256" s="393" t="s">
        <v>30</v>
      </c>
      <c r="E256" s="376" t="s">
        <v>523</v>
      </c>
      <c r="F256" s="310" t="s">
        <v>4645</v>
      </c>
      <c r="G256" s="307">
        <v>8</v>
      </c>
      <c r="H256" s="377"/>
      <c r="I256" s="378"/>
    </row>
    <row r="257" spans="2:9" ht="8.25" customHeight="1"/>
    <row r="258" spans="2:9" s="396" customFormat="1" ht="21.75" customHeight="1">
      <c r="B258" s="396" t="s">
        <v>563</v>
      </c>
      <c r="C258" s="397"/>
      <c r="D258" s="397"/>
      <c r="E258" s="397"/>
      <c r="F258" s="398"/>
      <c r="G258" s="399"/>
      <c r="H258" s="396" t="s">
        <v>24</v>
      </c>
      <c r="I258" s="400"/>
    </row>
  </sheetData>
  <autoFilter ref="A9:I256" xr:uid="{69B4687C-DBD9-43B9-BB1D-E94AFE7FC74C}">
    <filterColumn colId="2" showButton="0"/>
  </autoFilter>
  <mergeCells count="11">
    <mergeCell ref="I8:I9"/>
    <mergeCell ref="A1:F1"/>
    <mergeCell ref="A2:F2"/>
    <mergeCell ref="A4:I6"/>
    <mergeCell ref="A8:A9"/>
    <mergeCell ref="B8:B9"/>
    <mergeCell ref="C8:D9"/>
    <mergeCell ref="E8:E9"/>
    <mergeCell ref="F8:F9"/>
    <mergeCell ref="G8:G9"/>
    <mergeCell ref="H8:H9"/>
  </mergeCells>
  <conditionalFormatting sqref="B8:B9">
    <cfRule type="duplicateValues" dxfId="245" priority="277"/>
  </conditionalFormatting>
  <conditionalFormatting sqref="B51:B65 B11:B19 B21:B38 B40:B42 B44:B49 B157:B256">
    <cfRule type="timePeriod" dxfId="244" priority="270" timePeriod="yesterday">
      <formula>FLOOR(B11,1)=TODAY()-1</formula>
    </cfRule>
  </conditionalFormatting>
  <conditionalFormatting sqref="B50">
    <cfRule type="timePeriod" dxfId="243" priority="262" timePeriod="yesterday">
      <formula>FLOOR(B50,1)=TODAY()-1</formula>
    </cfRule>
  </conditionalFormatting>
  <conditionalFormatting sqref="B50">
    <cfRule type="duplicateValues" dxfId="242" priority="263"/>
  </conditionalFormatting>
  <conditionalFormatting sqref="B50">
    <cfRule type="duplicateValues" dxfId="241" priority="264"/>
    <cfRule type="duplicateValues" dxfId="240" priority="265"/>
    <cfRule type="timePeriod" dxfId="239" priority="266" timePeriod="yesterday">
      <formula>FLOOR(B50,1)=TODAY()-1</formula>
    </cfRule>
  </conditionalFormatting>
  <conditionalFormatting sqref="B50">
    <cfRule type="duplicateValues" dxfId="238" priority="267"/>
  </conditionalFormatting>
  <conditionalFormatting sqref="B50">
    <cfRule type="duplicateValues" dxfId="237" priority="268"/>
  </conditionalFormatting>
  <conditionalFormatting sqref="B50">
    <cfRule type="duplicateValues" dxfId="236" priority="269"/>
  </conditionalFormatting>
  <conditionalFormatting sqref="B10">
    <cfRule type="timePeriod" dxfId="235" priority="254" timePeriod="yesterday">
      <formula>FLOOR(B10,1)=TODAY()-1</formula>
    </cfRule>
  </conditionalFormatting>
  <conditionalFormatting sqref="B10">
    <cfRule type="duplicateValues" dxfId="234" priority="255"/>
  </conditionalFormatting>
  <conditionalFormatting sqref="B10">
    <cfRule type="duplicateValues" dxfId="233" priority="256"/>
    <cfRule type="duplicateValues" dxfId="232" priority="257"/>
    <cfRule type="timePeriod" dxfId="231" priority="258" timePeriod="yesterday">
      <formula>FLOOR(B10,1)=TODAY()-1</formula>
    </cfRule>
  </conditionalFormatting>
  <conditionalFormatting sqref="B10">
    <cfRule type="duplicateValues" dxfId="230" priority="259"/>
  </conditionalFormatting>
  <conditionalFormatting sqref="B10">
    <cfRule type="duplicateValues" dxfId="229" priority="260"/>
  </conditionalFormatting>
  <conditionalFormatting sqref="B10">
    <cfRule type="duplicateValues" dxfId="228" priority="261"/>
  </conditionalFormatting>
  <conditionalFormatting sqref="B10">
    <cfRule type="duplicateValues" dxfId="227" priority="253"/>
  </conditionalFormatting>
  <conditionalFormatting sqref="B20">
    <cfRule type="timePeriod" dxfId="226" priority="245" timePeriod="yesterday">
      <formula>FLOOR(B20,1)=TODAY()-1</formula>
    </cfRule>
  </conditionalFormatting>
  <conditionalFormatting sqref="B20">
    <cfRule type="duplicateValues" dxfId="225" priority="246"/>
  </conditionalFormatting>
  <conditionalFormatting sqref="B20">
    <cfRule type="duplicateValues" dxfId="224" priority="247"/>
    <cfRule type="duplicateValues" dxfId="223" priority="248"/>
    <cfRule type="timePeriod" dxfId="222" priority="249" timePeriod="yesterday">
      <formula>FLOOR(B20,1)=TODAY()-1</formula>
    </cfRule>
  </conditionalFormatting>
  <conditionalFormatting sqref="B20">
    <cfRule type="duplicateValues" dxfId="221" priority="250"/>
  </conditionalFormatting>
  <conditionalFormatting sqref="B20">
    <cfRule type="duplicateValues" dxfId="220" priority="251"/>
  </conditionalFormatting>
  <conditionalFormatting sqref="B20">
    <cfRule type="duplicateValues" dxfId="219" priority="252"/>
  </conditionalFormatting>
  <conditionalFormatting sqref="B20">
    <cfRule type="duplicateValues" dxfId="218" priority="244"/>
  </conditionalFormatting>
  <conditionalFormatting sqref="B39">
    <cfRule type="timePeriod" dxfId="217" priority="236" timePeriod="yesterday">
      <formula>FLOOR(B39,1)=TODAY()-1</formula>
    </cfRule>
  </conditionalFormatting>
  <conditionalFormatting sqref="B39">
    <cfRule type="duplicateValues" dxfId="216" priority="237"/>
  </conditionalFormatting>
  <conditionalFormatting sqref="B39">
    <cfRule type="duplicateValues" dxfId="215" priority="238"/>
    <cfRule type="duplicateValues" dxfId="214" priority="239"/>
    <cfRule type="timePeriod" dxfId="213" priority="240" timePeriod="yesterday">
      <formula>FLOOR(B39,1)=TODAY()-1</formula>
    </cfRule>
  </conditionalFormatting>
  <conditionalFormatting sqref="B39">
    <cfRule type="duplicateValues" dxfId="212" priority="241"/>
  </conditionalFormatting>
  <conditionalFormatting sqref="B39">
    <cfRule type="duplicateValues" dxfId="211" priority="242"/>
  </conditionalFormatting>
  <conditionalFormatting sqref="B39">
    <cfRule type="duplicateValues" dxfId="210" priority="243"/>
  </conditionalFormatting>
  <conditionalFormatting sqref="B39">
    <cfRule type="duplicateValues" dxfId="209" priority="235"/>
  </conditionalFormatting>
  <conditionalFormatting sqref="B66">
    <cfRule type="timePeriod" dxfId="208" priority="144" timePeriod="yesterday">
      <formula>FLOOR(B66,1)=TODAY()-1</formula>
    </cfRule>
  </conditionalFormatting>
  <conditionalFormatting sqref="B10:B42 B44:B65">
    <cfRule type="duplicateValues" dxfId="207" priority="234"/>
  </conditionalFormatting>
  <conditionalFormatting sqref="B10:B42">
    <cfRule type="duplicateValues" dxfId="206" priority="233"/>
  </conditionalFormatting>
  <conditionalFormatting sqref="B10:B42">
    <cfRule type="duplicateValues" dxfId="205" priority="232"/>
  </conditionalFormatting>
  <conditionalFormatting sqref="B10:B42 B44:B65">
    <cfRule type="duplicateValues" dxfId="204" priority="230"/>
    <cfRule type="duplicateValues" dxfId="203" priority="231"/>
  </conditionalFormatting>
  <conditionalFormatting sqref="B11:B19 B21:B38 B40:B42 B51:B65 B44:B49">
    <cfRule type="duplicateValues" dxfId="202" priority="271"/>
  </conditionalFormatting>
  <conditionalFormatting sqref="B11:B19 B21:B38 B40:B42 B51:B65 B44:B49">
    <cfRule type="duplicateValues" dxfId="201" priority="272"/>
    <cfRule type="duplicateValues" dxfId="200" priority="273"/>
    <cfRule type="timePeriod" dxfId="199" priority="274" timePeriod="yesterday">
      <formula>FLOOR(B11,1)=TODAY()-1</formula>
    </cfRule>
  </conditionalFormatting>
  <conditionalFormatting sqref="B11:B19 B21:B38 B40:B42 B44:B65">
    <cfRule type="duplicateValues" dxfId="198" priority="275"/>
  </conditionalFormatting>
  <conditionalFormatting sqref="B10:B42">
    <cfRule type="duplicateValues" dxfId="197" priority="276"/>
  </conditionalFormatting>
  <conditionalFormatting sqref="B43">
    <cfRule type="timePeriod" dxfId="196" priority="223" timePeriod="yesterday">
      <formula>FLOOR(B43,1)=TODAY()-1</formula>
    </cfRule>
  </conditionalFormatting>
  <conditionalFormatting sqref="B43">
    <cfRule type="duplicateValues" dxfId="195" priority="222"/>
  </conditionalFormatting>
  <conditionalFormatting sqref="B43">
    <cfRule type="duplicateValues" dxfId="194" priority="221"/>
  </conditionalFormatting>
  <conditionalFormatting sqref="B43">
    <cfRule type="duplicateValues" dxfId="193" priority="220"/>
  </conditionalFormatting>
  <conditionalFormatting sqref="B43">
    <cfRule type="duplicateValues" dxfId="192" priority="218"/>
    <cfRule type="duplicateValues" dxfId="191" priority="219"/>
  </conditionalFormatting>
  <conditionalFormatting sqref="B43">
    <cfRule type="duplicateValues" dxfId="190" priority="224"/>
  </conditionalFormatting>
  <conditionalFormatting sqref="B43">
    <cfRule type="duplicateValues" dxfId="189" priority="225"/>
    <cfRule type="duplicateValues" dxfId="188" priority="226"/>
    <cfRule type="timePeriod" dxfId="187" priority="227" timePeriod="yesterday">
      <formula>FLOOR(B43,1)=TODAY()-1</formula>
    </cfRule>
  </conditionalFormatting>
  <conditionalFormatting sqref="B43">
    <cfRule type="duplicateValues" dxfId="186" priority="228"/>
  </conditionalFormatting>
  <conditionalFormatting sqref="B43">
    <cfRule type="duplicateValues" dxfId="185" priority="229"/>
  </conditionalFormatting>
  <conditionalFormatting sqref="B144 B146">
    <cfRule type="timePeriod" dxfId="184" priority="35" timePeriod="yesterday">
      <formula>FLOOR(B144,1)=TODAY()-1</formula>
    </cfRule>
  </conditionalFormatting>
  <conditionalFormatting sqref="B130 B84:B100">
    <cfRule type="timePeriod" dxfId="183" priority="175" timePeriod="yesterday">
      <formula>FLOOR(B84,1)=TODAY()-1</formula>
    </cfRule>
  </conditionalFormatting>
  <conditionalFormatting sqref="B102:B107">
    <cfRule type="timePeriod" dxfId="182" priority="168" timePeriod="yesterday">
      <formula>FLOOR(B102,1)=TODAY()-1</formula>
    </cfRule>
  </conditionalFormatting>
  <conditionalFormatting sqref="B132:B137">
    <cfRule type="timePeriod" dxfId="181" priority="167" timePeriod="yesterday">
      <formula>FLOOR(B132,1)=TODAY()-1</formula>
    </cfRule>
  </conditionalFormatting>
  <conditionalFormatting sqref="B131">
    <cfRule type="timePeriod" dxfId="180" priority="162" timePeriod="yesterday">
      <formula>FLOOR(B131,1)=TODAY()-1</formula>
    </cfRule>
  </conditionalFormatting>
  <conditionalFormatting sqref="B131">
    <cfRule type="duplicateValues" dxfId="179" priority="163"/>
  </conditionalFormatting>
  <conditionalFormatting sqref="B131">
    <cfRule type="duplicateValues" dxfId="178" priority="164"/>
    <cfRule type="duplicateValues" dxfId="177" priority="165"/>
    <cfRule type="timePeriod" dxfId="176" priority="166" timePeriod="yesterday">
      <formula>FLOOR(B131,1)=TODAY()-1</formula>
    </cfRule>
  </conditionalFormatting>
  <conditionalFormatting sqref="B131">
    <cfRule type="duplicateValues" dxfId="175" priority="161"/>
  </conditionalFormatting>
  <conditionalFormatting sqref="B131">
    <cfRule type="duplicateValues" dxfId="174" priority="160"/>
  </conditionalFormatting>
  <conditionalFormatting sqref="B101">
    <cfRule type="duplicateValues" dxfId="173" priority="159"/>
  </conditionalFormatting>
  <conditionalFormatting sqref="B101">
    <cfRule type="duplicateValues" dxfId="172" priority="158"/>
  </conditionalFormatting>
  <conditionalFormatting sqref="B132:B137 B102:B107 B84:B100">
    <cfRule type="duplicateValues" dxfId="171" priority="169"/>
  </conditionalFormatting>
  <conditionalFormatting sqref="B132:B137 B102:B107 B84:B100">
    <cfRule type="duplicateValues" dxfId="170" priority="170"/>
    <cfRule type="duplicateValues" dxfId="169" priority="171"/>
    <cfRule type="timePeriod" dxfId="168" priority="172" timePeriod="yesterday">
      <formula>FLOOR(B84,1)=TODAY()-1</formula>
    </cfRule>
  </conditionalFormatting>
  <conditionalFormatting sqref="B132:B137">
    <cfRule type="duplicateValues" dxfId="167" priority="173"/>
  </conditionalFormatting>
  <conditionalFormatting sqref="B132:B137 B102:B107 B84:B100 B130">
    <cfRule type="duplicateValues" dxfId="166" priority="174"/>
  </conditionalFormatting>
  <conditionalFormatting sqref="B138:B143">
    <cfRule type="timePeriod" dxfId="165" priority="157" timePeriod="yesterday">
      <formula>FLOOR(B138,1)=TODAY()-1</formula>
    </cfRule>
  </conditionalFormatting>
  <conditionalFormatting sqref="B130">
    <cfRule type="duplicateValues" dxfId="164" priority="176"/>
  </conditionalFormatting>
  <conditionalFormatting sqref="B130">
    <cfRule type="duplicateValues" dxfId="163" priority="177"/>
    <cfRule type="duplicateValues" dxfId="162" priority="178"/>
    <cfRule type="timePeriod" dxfId="161" priority="179" timePeriod="yesterday">
      <formula>FLOOR(B130,1)=TODAY()-1</formula>
    </cfRule>
  </conditionalFormatting>
  <conditionalFormatting sqref="B102:B107 B84:B100 B130:B137">
    <cfRule type="duplicateValues" dxfId="160" priority="180"/>
  </conditionalFormatting>
  <conditionalFormatting sqref="B130:B143 B84:B107">
    <cfRule type="duplicateValues" dxfId="159" priority="155"/>
    <cfRule type="duplicateValues" dxfId="158" priority="156"/>
  </conditionalFormatting>
  <conditionalFormatting sqref="B138:B143">
    <cfRule type="duplicateValues" dxfId="157" priority="181"/>
  </conditionalFormatting>
  <conditionalFormatting sqref="B66">
    <cfRule type="timePeriod" dxfId="156" priority="145" timePeriod="yesterday">
      <formula>FLOOR(B66,1)=TODAY()-1</formula>
    </cfRule>
  </conditionalFormatting>
  <conditionalFormatting sqref="B67">
    <cfRule type="timePeriod" dxfId="155" priority="139" timePeriod="yesterday">
      <formula>FLOOR(B67,1)=TODAY()-1</formula>
    </cfRule>
  </conditionalFormatting>
  <conditionalFormatting sqref="B67">
    <cfRule type="duplicateValues" dxfId="154" priority="140"/>
  </conditionalFormatting>
  <conditionalFormatting sqref="B67">
    <cfRule type="duplicateValues" dxfId="153" priority="141"/>
    <cfRule type="duplicateValues" dxfId="152" priority="142"/>
    <cfRule type="timePeriod" dxfId="151" priority="143" timePeriod="yesterday">
      <formula>FLOOR(B67,1)=TODAY()-1</formula>
    </cfRule>
  </conditionalFormatting>
  <conditionalFormatting sqref="B67">
    <cfRule type="duplicateValues" dxfId="150" priority="138"/>
  </conditionalFormatting>
  <conditionalFormatting sqref="B67">
    <cfRule type="duplicateValues" dxfId="149" priority="137"/>
  </conditionalFormatting>
  <conditionalFormatting sqref="B70 B66:B68 B72:B83">
    <cfRule type="duplicateValues" dxfId="148" priority="135"/>
    <cfRule type="duplicateValues" dxfId="147" priority="136"/>
  </conditionalFormatting>
  <conditionalFormatting sqref="B66:B67">
    <cfRule type="duplicateValues" dxfId="146" priority="146"/>
  </conditionalFormatting>
  <conditionalFormatting sqref="B66:B67">
    <cfRule type="duplicateValues" dxfId="145" priority="147"/>
    <cfRule type="duplicateValues" dxfId="144" priority="148"/>
  </conditionalFormatting>
  <conditionalFormatting sqref="B66">
    <cfRule type="duplicateValues" dxfId="143" priority="149"/>
  </conditionalFormatting>
  <conditionalFormatting sqref="B66">
    <cfRule type="duplicateValues" dxfId="142" priority="150"/>
    <cfRule type="duplicateValues" dxfId="141" priority="151"/>
    <cfRule type="timePeriod" dxfId="140" priority="152" timePeriod="yesterday">
      <formula>FLOOR(B66,1)=TODAY()-1</formula>
    </cfRule>
  </conditionalFormatting>
  <conditionalFormatting sqref="B66">
    <cfRule type="duplicateValues" dxfId="139" priority="153"/>
  </conditionalFormatting>
  <conditionalFormatting sqref="B66">
    <cfRule type="duplicateValues" dxfId="138" priority="154"/>
  </conditionalFormatting>
  <conditionalFormatting sqref="B68 B70 B72:B83">
    <cfRule type="timePeriod" dxfId="137" priority="125" timePeriod="yesterday">
      <formula>FLOOR(B68,1)=TODAY()-1</formula>
    </cfRule>
  </conditionalFormatting>
  <conditionalFormatting sqref="B68 B70 B72:B83">
    <cfRule type="duplicateValues" dxfId="136" priority="126"/>
  </conditionalFormatting>
  <conditionalFormatting sqref="B68 B70 B72:B83">
    <cfRule type="duplicateValues" dxfId="135" priority="127"/>
    <cfRule type="duplicateValues" dxfId="134" priority="128"/>
    <cfRule type="timePeriod" dxfId="133" priority="129" timePeriod="yesterday">
      <formula>FLOOR(B68,1)=TODAY()-1</formula>
    </cfRule>
  </conditionalFormatting>
  <conditionalFormatting sqref="B68">
    <cfRule type="duplicateValues" dxfId="132" priority="130"/>
  </conditionalFormatting>
  <conditionalFormatting sqref="B68">
    <cfRule type="duplicateValues" dxfId="131" priority="131"/>
  </conditionalFormatting>
  <conditionalFormatting sqref="B68">
    <cfRule type="duplicateValues" dxfId="130" priority="132"/>
  </conditionalFormatting>
  <conditionalFormatting sqref="B68 B70 B72:B83">
    <cfRule type="duplicateValues" dxfId="129" priority="133"/>
    <cfRule type="duplicateValues" dxfId="128" priority="134"/>
  </conditionalFormatting>
  <conditionalFormatting sqref="B84:B107 B130:B137">
    <cfRule type="duplicateValues" dxfId="127" priority="182"/>
  </conditionalFormatting>
  <conditionalFormatting sqref="B84:B107 B130:B137">
    <cfRule type="duplicateValues" dxfId="126" priority="183"/>
    <cfRule type="duplicateValues" dxfId="125" priority="184"/>
  </conditionalFormatting>
  <conditionalFormatting sqref="B108:B115">
    <cfRule type="timePeriod" dxfId="124" priority="115" timePeriod="yesterday">
      <formula>FLOOR(B108,1)=TODAY()-1</formula>
    </cfRule>
  </conditionalFormatting>
  <conditionalFormatting sqref="B108:B115">
    <cfRule type="duplicateValues" dxfId="123" priority="116"/>
  </conditionalFormatting>
  <conditionalFormatting sqref="B108:B115">
    <cfRule type="duplicateValues" dxfId="122" priority="117"/>
    <cfRule type="duplicateValues" dxfId="121" priority="118"/>
    <cfRule type="timePeriod" dxfId="120" priority="119" timePeriod="yesterday">
      <formula>FLOOR(B108,1)=TODAY()-1</formula>
    </cfRule>
  </conditionalFormatting>
  <conditionalFormatting sqref="B108:B115">
    <cfRule type="duplicateValues" dxfId="119" priority="120"/>
  </conditionalFormatting>
  <conditionalFormatting sqref="B108:B115">
    <cfRule type="duplicateValues" dxfId="118" priority="121"/>
  </conditionalFormatting>
  <conditionalFormatting sqref="B108:B115">
    <cfRule type="duplicateValues" dxfId="117" priority="122"/>
  </conditionalFormatting>
  <conditionalFormatting sqref="B108:B115">
    <cfRule type="duplicateValues" dxfId="116" priority="123"/>
    <cfRule type="duplicateValues" dxfId="115" priority="124"/>
  </conditionalFormatting>
  <conditionalFormatting sqref="B108:B115">
    <cfRule type="duplicateValues" dxfId="114" priority="113"/>
    <cfRule type="duplicateValues" dxfId="113" priority="114"/>
  </conditionalFormatting>
  <conditionalFormatting sqref="B116">
    <cfRule type="timePeriod" dxfId="112" priority="103" timePeriod="yesterday">
      <formula>FLOOR(B116,1)=TODAY()-1</formula>
    </cfRule>
  </conditionalFormatting>
  <conditionalFormatting sqref="B116">
    <cfRule type="duplicateValues" dxfId="111" priority="104"/>
  </conditionalFormatting>
  <conditionalFormatting sqref="B116">
    <cfRule type="duplicateValues" dxfId="110" priority="105"/>
    <cfRule type="duplicateValues" dxfId="109" priority="106"/>
    <cfRule type="timePeriod" dxfId="108" priority="107" timePeriod="yesterday">
      <formula>FLOOR(B116,1)=TODAY()-1</formula>
    </cfRule>
  </conditionalFormatting>
  <conditionalFormatting sqref="B116">
    <cfRule type="duplicateValues" dxfId="107" priority="108"/>
  </conditionalFormatting>
  <conditionalFormatting sqref="B116">
    <cfRule type="duplicateValues" dxfId="106" priority="109"/>
  </conditionalFormatting>
  <conditionalFormatting sqref="B116">
    <cfRule type="duplicateValues" dxfId="105" priority="110"/>
  </conditionalFormatting>
  <conditionalFormatting sqref="B116">
    <cfRule type="duplicateValues" dxfId="104" priority="111"/>
    <cfRule type="duplicateValues" dxfId="103" priority="112"/>
  </conditionalFormatting>
  <conditionalFormatting sqref="B116">
    <cfRule type="duplicateValues" dxfId="102" priority="101"/>
    <cfRule type="duplicateValues" dxfId="101" priority="102"/>
  </conditionalFormatting>
  <conditionalFormatting sqref="B127">
    <cfRule type="timePeriod" dxfId="100" priority="91" timePeriod="yesterday">
      <formula>FLOOR(B127,1)=TODAY()-1</formula>
    </cfRule>
  </conditionalFormatting>
  <conditionalFormatting sqref="B127">
    <cfRule type="duplicateValues" dxfId="99" priority="92"/>
  </conditionalFormatting>
  <conditionalFormatting sqref="B127">
    <cfRule type="duplicateValues" dxfId="98" priority="93"/>
    <cfRule type="duplicateValues" dxfId="97" priority="94"/>
    <cfRule type="timePeriod" dxfId="96" priority="95" timePeriod="yesterday">
      <formula>FLOOR(B127,1)=TODAY()-1</formula>
    </cfRule>
  </conditionalFormatting>
  <conditionalFormatting sqref="B127">
    <cfRule type="duplicateValues" dxfId="95" priority="96"/>
  </conditionalFormatting>
  <conditionalFormatting sqref="B127">
    <cfRule type="duplicateValues" dxfId="94" priority="97"/>
  </conditionalFormatting>
  <conditionalFormatting sqref="B127">
    <cfRule type="duplicateValues" dxfId="93" priority="98"/>
  </conditionalFormatting>
  <conditionalFormatting sqref="B127">
    <cfRule type="duplicateValues" dxfId="92" priority="99"/>
    <cfRule type="duplicateValues" dxfId="91" priority="100"/>
  </conditionalFormatting>
  <conditionalFormatting sqref="B127">
    <cfRule type="duplicateValues" dxfId="90" priority="89"/>
    <cfRule type="duplicateValues" dxfId="89" priority="90"/>
  </conditionalFormatting>
  <conditionalFormatting sqref="B117:B126">
    <cfRule type="timePeriod" dxfId="88" priority="79" timePeriod="yesterday">
      <formula>FLOOR(B117,1)=TODAY()-1</formula>
    </cfRule>
  </conditionalFormatting>
  <conditionalFormatting sqref="B117:B126">
    <cfRule type="duplicateValues" dxfId="87" priority="80"/>
  </conditionalFormatting>
  <conditionalFormatting sqref="B117:B126">
    <cfRule type="duplicateValues" dxfId="86" priority="81"/>
    <cfRule type="duplicateValues" dxfId="85" priority="82"/>
    <cfRule type="timePeriod" dxfId="84" priority="83" timePeriod="yesterday">
      <formula>FLOOR(B117,1)=TODAY()-1</formula>
    </cfRule>
  </conditionalFormatting>
  <conditionalFormatting sqref="B117:B126">
    <cfRule type="duplicateValues" dxfId="83" priority="84"/>
  </conditionalFormatting>
  <conditionalFormatting sqref="B117:B126">
    <cfRule type="duplicateValues" dxfId="82" priority="85"/>
  </conditionalFormatting>
  <conditionalFormatting sqref="B117:B126">
    <cfRule type="duplicateValues" dxfId="81" priority="86"/>
  </conditionalFormatting>
  <conditionalFormatting sqref="B117:B126">
    <cfRule type="duplicateValues" dxfId="80" priority="87"/>
    <cfRule type="duplicateValues" dxfId="79" priority="88"/>
  </conditionalFormatting>
  <conditionalFormatting sqref="B117:B126">
    <cfRule type="duplicateValues" dxfId="78" priority="77"/>
    <cfRule type="duplicateValues" dxfId="77" priority="78"/>
  </conditionalFormatting>
  <conditionalFormatting sqref="B138:B143">
    <cfRule type="duplicateValues" dxfId="76" priority="185"/>
  </conditionalFormatting>
  <conditionalFormatting sqref="B138:B143">
    <cfRule type="duplicateValues" dxfId="75" priority="186"/>
    <cfRule type="duplicateValues" dxfId="74" priority="187"/>
    <cfRule type="timePeriod" dxfId="73" priority="188" timePeriod="yesterday">
      <formula>FLOOR(B138,1)=TODAY()-1</formula>
    </cfRule>
  </conditionalFormatting>
  <conditionalFormatting sqref="B138:B143">
    <cfRule type="duplicateValues" dxfId="72" priority="189"/>
    <cfRule type="duplicateValues" dxfId="71" priority="190"/>
  </conditionalFormatting>
  <conditionalFormatting sqref="B128">
    <cfRule type="timePeriod" dxfId="70" priority="72" timePeriod="yesterday">
      <formula>FLOOR(B128,1)=TODAY()-1</formula>
    </cfRule>
  </conditionalFormatting>
  <conditionalFormatting sqref="B128">
    <cfRule type="duplicateValues" dxfId="69" priority="73"/>
  </conditionalFormatting>
  <conditionalFormatting sqref="B128">
    <cfRule type="duplicateValues" dxfId="68" priority="74"/>
    <cfRule type="duplicateValues" dxfId="67" priority="75"/>
    <cfRule type="timePeriod" dxfId="66" priority="76" timePeriod="yesterday">
      <formula>FLOOR(B128,1)=TODAY()-1</formula>
    </cfRule>
  </conditionalFormatting>
  <conditionalFormatting sqref="B128">
    <cfRule type="duplicateValues" dxfId="65" priority="71"/>
  </conditionalFormatting>
  <conditionalFormatting sqref="B128">
    <cfRule type="duplicateValues" dxfId="64" priority="70"/>
  </conditionalFormatting>
  <conditionalFormatting sqref="B128">
    <cfRule type="duplicateValues" dxfId="63" priority="69"/>
  </conditionalFormatting>
  <conditionalFormatting sqref="B128">
    <cfRule type="duplicateValues" dxfId="62" priority="67"/>
    <cfRule type="duplicateValues" dxfId="61" priority="68"/>
  </conditionalFormatting>
  <conditionalFormatting sqref="B128:B129">
    <cfRule type="duplicateValues" dxfId="60" priority="65"/>
    <cfRule type="duplicateValues" dxfId="59" priority="66"/>
  </conditionalFormatting>
  <conditionalFormatting sqref="B129">
    <cfRule type="timePeriod" dxfId="58" priority="55" timePeriod="yesterday">
      <formula>FLOOR(B129,1)=TODAY()-1</formula>
    </cfRule>
  </conditionalFormatting>
  <conditionalFormatting sqref="B129">
    <cfRule type="duplicateValues" dxfId="57" priority="56"/>
  </conditionalFormatting>
  <conditionalFormatting sqref="B129">
    <cfRule type="duplicateValues" dxfId="56" priority="57"/>
    <cfRule type="duplicateValues" dxfId="55" priority="58"/>
    <cfRule type="timePeriod" dxfId="54" priority="59" timePeriod="yesterday">
      <formula>FLOOR(B129,1)=TODAY()-1</formula>
    </cfRule>
  </conditionalFormatting>
  <conditionalFormatting sqref="B129">
    <cfRule type="duplicateValues" dxfId="53" priority="60"/>
  </conditionalFormatting>
  <conditionalFormatting sqref="B129">
    <cfRule type="duplicateValues" dxfId="52" priority="61"/>
  </conditionalFormatting>
  <conditionalFormatting sqref="B129">
    <cfRule type="duplicateValues" dxfId="51" priority="62"/>
  </conditionalFormatting>
  <conditionalFormatting sqref="B129">
    <cfRule type="duplicateValues" dxfId="50" priority="63"/>
    <cfRule type="duplicateValues" dxfId="49" priority="64"/>
  </conditionalFormatting>
  <conditionalFormatting sqref="B69">
    <cfRule type="duplicateValues" dxfId="48" priority="53"/>
    <cfRule type="duplicateValues" dxfId="47" priority="54"/>
  </conditionalFormatting>
  <conditionalFormatting sqref="B69">
    <cfRule type="timePeriod" dxfId="46" priority="43" timePeriod="yesterday">
      <formula>FLOOR(B69,1)=TODAY()-1</formula>
    </cfRule>
  </conditionalFormatting>
  <conditionalFormatting sqref="B69">
    <cfRule type="duplicateValues" dxfId="45" priority="44"/>
  </conditionalFormatting>
  <conditionalFormatting sqref="B69">
    <cfRule type="duplicateValues" dxfId="44" priority="45"/>
    <cfRule type="duplicateValues" dxfId="43" priority="46"/>
    <cfRule type="timePeriod" dxfId="42" priority="47" timePeriod="yesterday">
      <formula>FLOOR(B69,1)=TODAY()-1</formula>
    </cfRule>
  </conditionalFormatting>
  <conditionalFormatting sqref="B69">
    <cfRule type="duplicateValues" dxfId="41" priority="48"/>
  </conditionalFormatting>
  <conditionalFormatting sqref="B69">
    <cfRule type="duplicateValues" dxfId="40" priority="49"/>
  </conditionalFormatting>
  <conditionalFormatting sqref="B69">
    <cfRule type="duplicateValues" dxfId="39" priority="50"/>
  </conditionalFormatting>
  <conditionalFormatting sqref="B69">
    <cfRule type="duplicateValues" dxfId="38" priority="51"/>
    <cfRule type="duplicateValues" dxfId="37" priority="52"/>
  </conditionalFormatting>
  <conditionalFormatting sqref="B148:B151 B153:B156">
    <cfRule type="timePeriod" dxfId="36" priority="34" timePeriod="yesterday">
      <formula>FLOOR(B148,1)=TODAY()-1</formula>
    </cfRule>
  </conditionalFormatting>
  <conditionalFormatting sqref="B145">
    <cfRule type="timePeriod" dxfId="35" priority="31" timePeriod="yesterday">
      <formula>FLOOR(B145,1)=TODAY()-1</formula>
    </cfRule>
  </conditionalFormatting>
  <conditionalFormatting sqref="B145">
    <cfRule type="duplicateValues" dxfId="34" priority="30"/>
  </conditionalFormatting>
  <conditionalFormatting sqref="B145">
    <cfRule type="duplicateValues" dxfId="33" priority="32"/>
  </conditionalFormatting>
  <conditionalFormatting sqref="B145">
    <cfRule type="duplicateValues" dxfId="32" priority="33"/>
  </conditionalFormatting>
  <conditionalFormatting sqref="B145">
    <cfRule type="duplicateValues" dxfId="31" priority="29"/>
  </conditionalFormatting>
  <conditionalFormatting sqref="B145">
    <cfRule type="duplicateValues" dxfId="30" priority="28"/>
  </conditionalFormatting>
  <conditionalFormatting sqref="B145">
    <cfRule type="timePeriod" dxfId="29" priority="21" timePeriod="yesterday">
      <formula>FLOOR(B145,1)=TODAY()-1</formula>
    </cfRule>
  </conditionalFormatting>
  <conditionalFormatting sqref="B145">
    <cfRule type="duplicateValues" dxfId="28" priority="20"/>
  </conditionalFormatting>
  <conditionalFormatting sqref="B145">
    <cfRule type="duplicateValues" dxfId="27" priority="19"/>
  </conditionalFormatting>
  <conditionalFormatting sqref="B145">
    <cfRule type="duplicateValues" dxfId="26" priority="18"/>
  </conditionalFormatting>
  <conditionalFormatting sqref="B145">
    <cfRule type="duplicateValues" dxfId="25" priority="22"/>
  </conditionalFormatting>
  <conditionalFormatting sqref="B145">
    <cfRule type="duplicateValues" dxfId="24" priority="23"/>
    <cfRule type="duplicateValues" dxfId="23" priority="24"/>
    <cfRule type="timePeriod" dxfId="22" priority="25" timePeriod="yesterday">
      <formula>FLOOR(B145,1)=TODAY()-1</formula>
    </cfRule>
  </conditionalFormatting>
  <conditionalFormatting sqref="B145">
    <cfRule type="duplicateValues" dxfId="21" priority="26"/>
  </conditionalFormatting>
  <conditionalFormatting sqref="B145">
    <cfRule type="duplicateValues" dxfId="20" priority="27"/>
  </conditionalFormatting>
  <conditionalFormatting sqref="B144:B146 B148:B151 B153:B156">
    <cfRule type="duplicateValues" dxfId="19" priority="16"/>
    <cfRule type="duplicateValues" dxfId="18" priority="17"/>
  </conditionalFormatting>
  <conditionalFormatting sqref="B144:B146">
    <cfRule type="duplicateValues" dxfId="17" priority="36"/>
    <cfRule type="duplicateValues" dxfId="16" priority="37"/>
  </conditionalFormatting>
  <conditionalFormatting sqref="B146 B144 B148:B151 B153:B156">
    <cfRule type="duplicateValues" dxfId="15" priority="38"/>
  </conditionalFormatting>
  <conditionalFormatting sqref="B146 B148:B151 B153:B156">
    <cfRule type="duplicateValues" dxfId="14" priority="39"/>
  </conditionalFormatting>
  <conditionalFormatting sqref="B146 B144 B148:B151 B153:B156">
    <cfRule type="duplicateValues" dxfId="13" priority="40"/>
    <cfRule type="duplicateValues" dxfId="12" priority="41"/>
    <cfRule type="timePeriod" dxfId="11" priority="42" timePeriod="yesterday">
      <formula>FLOOR(B144,1)=TODAY()-1</formula>
    </cfRule>
  </conditionalFormatting>
  <conditionalFormatting sqref="B257:B1048576 B1:B156">
    <cfRule type="duplicateValues" dxfId="10" priority="15"/>
  </conditionalFormatting>
  <conditionalFormatting sqref="B1:B1048576">
    <cfRule type="duplicateValues" dxfId="9" priority="1"/>
    <cfRule type="duplicateValues" dxfId="8" priority="3"/>
  </conditionalFormatting>
  <conditionalFormatting sqref="B257:B1048576 B1:B65">
    <cfRule type="duplicateValues" dxfId="7" priority="581"/>
    <cfRule type="duplicateValues" dxfId="6" priority="582"/>
  </conditionalFormatting>
  <conditionalFormatting sqref="B157:B256">
    <cfRule type="duplicateValues" dxfId="5" priority="586"/>
    <cfRule type="duplicateValues" dxfId="4" priority="587"/>
  </conditionalFormatting>
  <conditionalFormatting sqref="B157:B256">
    <cfRule type="duplicateValues" dxfId="3" priority="594"/>
  </conditionalFormatting>
  <conditionalFormatting sqref="B157:B256">
    <cfRule type="duplicateValues" dxfId="2" priority="598"/>
    <cfRule type="duplicateValues" dxfId="1" priority="599"/>
    <cfRule type="timePeriod" dxfId="0" priority="600" timePeriod="yesterday">
      <formula>FLOOR(B157,1)=TODAY()-1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B7EAA-2EFF-44F8-9B9B-3D02186ADC95}">
  <dimension ref="A1:N210"/>
  <sheetViews>
    <sheetView view="pageBreakPreview" topLeftCell="B1" zoomScale="60" zoomScaleNormal="100" workbookViewId="0">
      <selection activeCell="B3" sqref="B3:N3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5" bestFit="1" customWidth="1"/>
    <col min="5" max="5" width="8" bestFit="1" customWidth="1"/>
    <col min="6" max="6" width="12" style="112" bestFit="1" customWidth="1"/>
    <col min="7" max="7" width="6.625" customWidth="1"/>
    <col min="8" max="8" width="7.625" customWidth="1"/>
    <col min="9" max="9" width="6.875" style="118" customWidth="1"/>
    <col min="10" max="10" width="6.375" style="112" customWidth="1"/>
    <col min="11" max="11" width="8.25" customWidth="1"/>
    <col min="12" max="12" width="6.875" style="118" customWidth="1"/>
    <col min="13" max="13" width="10.125" customWidth="1"/>
    <col min="14" max="14" width="13.37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2805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0" t="s">
        <v>0</v>
      </c>
      <c r="C4" s="410" t="s">
        <v>1</v>
      </c>
      <c r="D4" s="412" t="s">
        <v>2</v>
      </c>
      <c r="E4" s="413"/>
      <c r="F4" s="410" t="s">
        <v>3</v>
      </c>
      <c r="G4" s="406" t="s">
        <v>4</v>
      </c>
      <c r="H4" s="407"/>
      <c r="I4" s="407"/>
      <c r="J4" s="408"/>
      <c r="K4" s="410" t="s">
        <v>5</v>
      </c>
      <c r="L4" s="410" t="s">
        <v>6</v>
      </c>
      <c r="M4" s="410" t="s">
        <v>4581</v>
      </c>
      <c r="N4" s="410" t="s">
        <v>7</v>
      </c>
    </row>
    <row r="5" spans="2:14" s="2" customFormat="1" ht="60" customHeight="1">
      <c r="B5" s="411"/>
      <c r="C5" s="411"/>
      <c r="D5" s="406"/>
      <c r="E5" s="408"/>
      <c r="F5" s="411"/>
      <c r="G5" s="316" t="s">
        <v>8</v>
      </c>
      <c r="H5" s="316" t="s">
        <v>9</v>
      </c>
      <c r="I5" s="316" t="s">
        <v>10</v>
      </c>
      <c r="J5" s="316" t="s">
        <v>11</v>
      </c>
      <c r="K5" s="411"/>
      <c r="L5" s="411"/>
      <c r="M5" s="411"/>
      <c r="N5" s="411"/>
    </row>
    <row r="6" spans="2:14" s="2" customFormat="1" ht="15" customHeight="1">
      <c r="B6" s="319" t="s">
        <v>12</v>
      </c>
      <c r="C6" s="319" t="s">
        <v>13</v>
      </c>
      <c r="D6" s="409" t="s">
        <v>14</v>
      </c>
      <c r="E6" s="409"/>
      <c r="F6" s="319" t="s">
        <v>15</v>
      </c>
      <c r="G6" s="319" t="s">
        <v>16</v>
      </c>
      <c r="H6" s="319" t="s">
        <v>17</v>
      </c>
      <c r="I6" s="319" t="s">
        <v>18</v>
      </c>
      <c r="J6" s="319" t="s">
        <v>19</v>
      </c>
      <c r="K6" s="319" t="s">
        <v>20</v>
      </c>
      <c r="L6" s="319" t="s">
        <v>21</v>
      </c>
      <c r="M6" s="319" t="s">
        <v>22</v>
      </c>
      <c r="N6" s="319" t="s">
        <v>23</v>
      </c>
    </row>
    <row r="7" spans="2:14" ht="15.75">
      <c r="B7" s="320">
        <v>1</v>
      </c>
      <c r="C7" s="331">
        <v>2005200304</v>
      </c>
      <c r="D7" s="322" t="s">
        <v>2784</v>
      </c>
      <c r="E7" s="330" t="s">
        <v>444</v>
      </c>
      <c r="F7" s="335" t="s">
        <v>78</v>
      </c>
      <c r="G7" s="320"/>
      <c r="H7" s="320">
        <v>4</v>
      </c>
      <c r="I7" s="320"/>
      <c r="J7" s="320"/>
      <c r="K7" s="320"/>
      <c r="L7" s="320">
        <f t="shared" ref="L7:L45" si="0">SUM(G7:K7)</f>
        <v>4</v>
      </c>
      <c r="M7" s="320"/>
      <c r="N7" s="320"/>
    </row>
    <row r="8" spans="2:14" ht="15.75">
      <c r="B8" s="320">
        <v>2</v>
      </c>
      <c r="C8" s="331">
        <v>2005200296</v>
      </c>
      <c r="D8" s="322" t="s">
        <v>2449</v>
      </c>
      <c r="E8" s="330" t="s">
        <v>224</v>
      </c>
      <c r="F8" s="335" t="s">
        <v>78</v>
      </c>
      <c r="G8" s="320"/>
      <c r="H8" s="320">
        <v>4</v>
      </c>
      <c r="I8" s="320"/>
      <c r="J8" s="320"/>
      <c r="K8" s="320"/>
      <c r="L8" s="320">
        <f t="shared" si="0"/>
        <v>4</v>
      </c>
      <c r="M8" s="320"/>
      <c r="N8" s="320"/>
    </row>
    <row r="9" spans="2:14" ht="15.75">
      <c r="B9" s="320">
        <v>3</v>
      </c>
      <c r="C9" s="331">
        <v>2005200912</v>
      </c>
      <c r="D9" s="322" t="s">
        <v>2785</v>
      </c>
      <c r="E9" s="330" t="s">
        <v>32</v>
      </c>
      <c r="F9" s="335" t="s">
        <v>78</v>
      </c>
      <c r="G9" s="320"/>
      <c r="H9" s="320">
        <v>4</v>
      </c>
      <c r="I9" s="320"/>
      <c r="J9" s="320"/>
      <c r="K9" s="320"/>
      <c r="L9" s="320">
        <f t="shared" si="0"/>
        <v>4</v>
      </c>
      <c r="M9" s="320"/>
      <c r="N9" s="320"/>
    </row>
    <row r="10" spans="2:14" ht="15.75">
      <c r="B10" s="320">
        <v>4</v>
      </c>
      <c r="C10" s="331">
        <v>2005191154</v>
      </c>
      <c r="D10" s="322" t="s">
        <v>2418</v>
      </c>
      <c r="E10" s="330" t="s">
        <v>41</v>
      </c>
      <c r="F10" s="335" t="s">
        <v>649</v>
      </c>
      <c r="G10" s="320"/>
      <c r="H10" s="320"/>
      <c r="I10" s="320"/>
      <c r="J10" s="320"/>
      <c r="K10" s="320">
        <v>-5</v>
      </c>
      <c r="L10" s="320">
        <f t="shared" si="0"/>
        <v>-5</v>
      </c>
      <c r="M10" s="320"/>
      <c r="N10" s="320"/>
    </row>
    <row r="11" spans="2:14" ht="15.75">
      <c r="B11" s="320">
        <v>5</v>
      </c>
      <c r="C11" s="331">
        <v>2022218200</v>
      </c>
      <c r="D11" s="322" t="s">
        <v>1723</v>
      </c>
      <c r="E11" s="330" t="s">
        <v>32</v>
      </c>
      <c r="F11" s="335" t="s">
        <v>248</v>
      </c>
      <c r="G11" s="320"/>
      <c r="H11" s="320"/>
      <c r="I11" s="320"/>
      <c r="J11" s="320"/>
      <c r="K11" s="320">
        <v>-5</v>
      </c>
      <c r="L11" s="320">
        <f t="shared" si="0"/>
        <v>-5</v>
      </c>
      <c r="M11" s="320"/>
      <c r="N11" s="320"/>
    </row>
    <row r="12" spans="2:14" ht="15.75">
      <c r="B12" s="320">
        <v>6</v>
      </c>
      <c r="C12" s="331">
        <v>2005191185</v>
      </c>
      <c r="D12" s="322" t="s">
        <v>1848</v>
      </c>
      <c r="E12" s="330" t="s">
        <v>46</v>
      </c>
      <c r="F12" s="335" t="s">
        <v>596</v>
      </c>
      <c r="G12" s="320"/>
      <c r="H12" s="320"/>
      <c r="I12" s="320"/>
      <c r="J12" s="320"/>
      <c r="K12" s="320">
        <v>-5</v>
      </c>
      <c r="L12" s="320">
        <f t="shared" si="0"/>
        <v>-5</v>
      </c>
      <c r="M12" s="320"/>
      <c r="N12" s="320"/>
    </row>
    <row r="13" spans="2:14" ht="15.75">
      <c r="B13" s="320">
        <v>7</v>
      </c>
      <c r="C13" s="331">
        <v>2005200447</v>
      </c>
      <c r="D13" s="322" t="s">
        <v>2786</v>
      </c>
      <c r="E13" s="330" t="s">
        <v>133</v>
      </c>
      <c r="F13" s="335" t="s">
        <v>588</v>
      </c>
      <c r="G13" s="320"/>
      <c r="H13" s="320"/>
      <c r="I13" s="320"/>
      <c r="J13" s="320"/>
      <c r="K13" s="320">
        <v>-5</v>
      </c>
      <c r="L13" s="320">
        <f t="shared" si="0"/>
        <v>-5</v>
      </c>
      <c r="M13" s="320"/>
      <c r="N13" s="320"/>
    </row>
    <row r="14" spans="2:14" ht="15.75">
      <c r="B14" s="320">
        <v>8</v>
      </c>
      <c r="C14" s="331">
        <v>2005200150</v>
      </c>
      <c r="D14" s="322" t="s">
        <v>1850</v>
      </c>
      <c r="E14" s="330" t="s">
        <v>187</v>
      </c>
      <c r="F14" s="335" t="s">
        <v>165</v>
      </c>
      <c r="G14" s="320"/>
      <c r="H14" s="320"/>
      <c r="I14" s="320"/>
      <c r="J14" s="320"/>
      <c r="K14" s="320">
        <v>-5</v>
      </c>
      <c r="L14" s="320">
        <f t="shared" si="0"/>
        <v>-5</v>
      </c>
      <c r="M14" s="320"/>
      <c r="N14" s="320"/>
    </row>
    <row r="15" spans="2:14" ht="15.75">
      <c r="B15" s="320">
        <v>9</v>
      </c>
      <c r="C15" s="331">
        <v>2005208173</v>
      </c>
      <c r="D15" s="322" t="s">
        <v>2787</v>
      </c>
      <c r="E15" s="330" t="s">
        <v>167</v>
      </c>
      <c r="F15" s="335" t="s">
        <v>165</v>
      </c>
      <c r="G15" s="320"/>
      <c r="H15" s="320"/>
      <c r="I15" s="320"/>
      <c r="J15" s="320"/>
      <c r="K15" s="320">
        <v>-5</v>
      </c>
      <c r="L15" s="320">
        <f t="shared" si="0"/>
        <v>-5</v>
      </c>
      <c r="M15" s="320"/>
      <c r="N15" s="320"/>
    </row>
    <row r="16" spans="2:14" ht="15.75">
      <c r="B16" s="320">
        <v>10</v>
      </c>
      <c r="C16" s="331">
        <v>2005200157</v>
      </c>
      <c r="D16" s="322" t="s">
        <v>2547</v>
      </c>
      <c r="E16" s="330" t="s">
        <v>185</v>
      </c>
      <c r="F16" s="335" t="s">
        <v>165</v>
      </c>
      <c r="G16" s="320"/>
      <c r="H16" s="320"/>
      <c r="I16" s="320"/>
      <c r="J16" s="320"/>
      <c r="K16" s="320">
        <v>-5</v>
      </c>
      <c r="L16" s="320">
        <f t="shared" si="0"/>
        <v>-5</v>
      </c>
      <c r="M16" s="320"/>
      <c r="N16" s="320"/>
    </row>
    <row r="17" spans="2:14" ht="15.75">
      <c r="B17" s="320">
        <v>11</v>
      </c>
      <c r="C17" s="331">
        <v>2005201304</v>
      </c>
      <c r="D17" s="322" t="s">
        <v>1991</v>
      </c>
      <c r="E17" s="330" t="s">
        <v>191</v>
      </c>
      <c r="F17" s="335" t="s">
        <v>165</v>
      </c>
      <c r="G17" s="320"/>
      <c r="H17" s="320"/>
      <c r="I17" s="320"/>
      <c r="J17" s="320"/>
      <c r="K17" s="320">
        <v>-5</v>
      </c>
      <c r="L17" s="320">
        <f t="shared" si="0"/>
        <v>-5</v>
      </c>
      <c r="M17" s="320"/>
      <c r="N17" s="320"/>
    </row>
    <row r="18" spans="2:14" ht="15.75">
      <c r="B18" s="320">
        <v>12</v>
      </c>
      <c r="C18" s="331">
        <v>2005201118</v>
      </c>
      <c r="D18" s="322" t="s">
        <v>1730</v>
      </c>
      <c r="E18" s="330" t="s">
        <v>103</v>
      </c>
      <c r="F18" s="335" t="s">
        <v>165</v>
      </c>
      <c r="G18" s="320"/>
      <c r="H18" s="320"/>
      <c r="I18" s="320"/>
      <c r="J18" s="320"/>
      <c r="K18" s="320">
        <v>-5</v>
      </c>
      <c r="L18" s="320">
        <f t="shared" si="0"/>
        <v>-5</v>
      </c>
      <c r="M18" s="320"/>
      <c r="N18" s="320"/>
    </row>
    <row r="19" spans="2:14" ht="15.75">
      <c r="B19" s="320">
        <v>13</v>
      </c>
      <c r="C19" s="331">
        <v>2005208545</v>
      </c>
      <c r="D19" s="322" t="s">
        <v>2788</v>
      </c>
      <c r="E19" s="330" t="s">
        <v>51</v>
      </c>
      <c r="F19" s="335" t="s">
        <v>523</v>
      </c>
      <c r="G19" s="320"/>
      <c r="H19" s="320">
        <v>4</v>
      </c>
      <c r="I19" s="320"/>
      <c r="J19" s="320"/>
      <c r="K19" s="320"/>
      <c r="L19" s="320">
        <f t="shared" si="0"/>
        <v>4</v>
      </c>
      <c r="M19" s="320"/>
      <c r="N19" s="320"/>
    </row>
    <row r="20" spans="2:14" ht="15.75">
      <c r="B20" s="320">
        <v>14</v>
      </c>
      <c r="C20" s="331">
        <v>2005191183</v>
      </c>
      <c r="D20" s="322" t="s">
        <v>2789</v>
      </c>
      <c r="E20" s="330" t="s">
        <v>46</v>
      </c>
      <c r="F20" s="335" t="s">
        <v>501</v>
      </c>
      <c r="G20" s="320"/>
      <c r="H20" s="320">
        <v>4</v>
      </c>
      <c r="I20" s="320"/>
      <c r="J20" s="320"/>
      <c r="K20" s="320"/>
      <c r="L20" s="320">
        <f t="shared" si="0"/>
        <v>4</v>
      </c>
      <c r="M20" s="320"/>
      <c r="N20" s="320"/>
    </row>
    <row r="21" spans="2:14" ht="15.75">
      <c r="B21" s="320">
        <v>15</v>
      </c>
      <c r="C21" s="331">
        <v>2005191506</v>
      </c>
      <c r="D21" s="322" t="s">
        <v>1844</v>
      </c>
      <c r="E21" s="330" t="s">
        <v>153</v>
      </c>
      <c r="F21" s="335" t="s">
        <v>576</v>
      </c>
      <c r="G21" s="320"/>
      <c r="H21" s="320">
        <v>4</v>
      </c>
      <c r="I21" s="320"/>
      <c r="J21" s="320"/>
      <c r="K21" s="320"/>
      <c r="L21" s="320">
        <f t="shared" si="0"/>
        <v>4</v>
      </c>
      <c r="M21" s="320"/>
      <c r="N21" s="320"/>
    </row>
    <row r="22" spans="2:14" ht="15.75">
      <c r="B22" s="320">
        <v>16</v>
      </c>
      <c r="C22" s="331">
        <v>2005190100</v>
      </c>
      <c r="D22" s="322" t="s">
        <v>1848</v>
      </c>
      <c r="E22" s="330" t="s">
        <v>2453</v>
      </c>
      <c r="F22" s="335" t="s">
        <v>526</v>
      </c>
      <c r="G22" s="320"/>
      <c r="H22" s="320">
        <v>4</v>
      </c>
      <c r="I22" s="320"/>
      <c r="J22" s="320"/>
      <c r="K22" s="320"/>
      <c r="L22" s="320">
        <f t="shared" si="0"/>
        <v>4</v>
      </c>
      <c r="M22" s="320"/>
      <c r="N22" s="320"/>
    </row>
    <row r="23" spans="2:14" ht="15.75">
      <c r="B23" s="320">
        <v>17</v>
      </c>
      <c r="C23" s="331">
        <v>2005190365</v>
      </c>
      <c r="D23" s="322" t="s">
        <v>2790</v>
      </c>
      <c r="E23" s="330" t="s">
        <v>249</v>
      </c>
      <c r="F23" s="335" t="s">
        <v>526</v>
      </c>
      <c r="G23" s="320"/>
      <c r="H23" s="320">
        <v>4</v>
      </c>
      <c r="I23" s="320"/>
      <c r="J23" s="320"/>
      <c r="K23" s="320"/>
      <c r="L23" s="320">
        <f t="shared" si="0"/>
        <v>4</v>
      </c>
      <c r="M23" s="320"/>
      <c r="N23" s="320"/>
    </row>
    <row r="24" spans="2:14" ht="15.75">
      <c r="B24" s="320">
        <v>18</v>
      </c>
      <c r="C24" s="331">
        <v>2005190754</v>
      </c>
      <c r="D24" s="322" t="s">
        <v>2791</v>
      </c>
      <c r="E24" s="330" t="s">
        <v>455</v>
      </c>
      <c r="F24" s="335" t="s">
        <v>591</v>
      </c>
      <c r="G24" s="320"/>
      <c r="H24" s="320"/>
      <c r="I24" s="320"/>
      <c r="J24" s="320"/>
      <c r="K24" s="320">
        <v>-5</v>
      </c>
      <c r="L24" s="320">
        <f t="shared" si="0"/>
        <v>-5</v>
      </c>
      <c r="M24" s="320"/>
      <c r="N24" s="320"/>
    </row>
    <row r="25" spans="2:14" ht="15.75">
      <c r="B25" s="320">
        <v>19</v>
      </c>
      <c r="C25" s="331">
        <v>2005208242</v>
      </c>
      <c r="D25" s="322" t="s">
        <v>2673</v>
      </c>
      <c r="E25" s="330" t="s">
        <v>50</v>
      </c>
      <c r="F25" s="335" t="s">
        <v>115</v>
      </c>
      <c r="G25" s="320"/>
      <c r="H25" s="320">
        <v>4</v>
      </c>
      <c r="I25" s="320"/>
      <c r="J25" s="320"/>
      <c r="K25" s="320"/>
      <c r="L25" s="320">
        <f t="shared" si="0"/>
        <v>4</v>
      </c>
      <c r="M25" s="320"/>
      <c r="N25" s="320"/>
    </row>
    <row r="26" spans="2:14" ht="15.75">
      <c r="B26" s="320">
        <v>20</v>
      </c>
      <c r="C26" s="336">
        <v>2005191173</v>
      </c>
      <c r="D26" s="337" t="s">
        <v>2792</v>
      </c>
      <c r="E26" s="338" t="s">
        <v>107</v>
      </c>
      <c r="F26" s="339" t="s">
        <v>591</v>
      </c>
      <c r="G26" s="340"/>
      <c r="H26" s="340">
        <v>4</v>
      </c>
      <c r="I26" s="340"/>
      <c r="J26" s="340"/>
      <c r="K26" s="340"/>
      <c r="L26" s="340">
        <f t="shared" si="0"/>
        <v>4</v>
      </c>
      <c r="M26" s="340"/>
      <c r="N26" s="340"/>
    </row>
    <row r="27" spans="2:14" ht="15.75">
      <c r="B27" s="340">
        <v>21</v>
      </c>
      <c r="C27" s="336">
        <v>2005190178</v>
      </c>
      <c r="D27" s="337" t="s">
        <v>2205</v>
      </c>
      <c r="E27" s="338" t="s">
        <v>157</v>
      </c>
      <c r="F27" s="339" t="s">
        <v>526</v>
      </c>
      <c r="G27" s="340"/>
      <c r="H27" s="340">
        <v>4</v>
      </c>
      <c r="I27" s="340"/>
      <c r="J27" s="340"/>
      <c r="K27" s="340"/>
      <c r="L27" s="340">
        <f t="shared" si="0"/>
        <v>4</v>
      </c>
      <c r="M27" s="340"/>
      <c r="N27" s="340"/>
    </row>
    <row r="28" spans="2:14" ht="15.75">
      <c r="B28" s="340">
        <v>22</v>
      </c>
      <c r="C28" s="336">
        <v>2005190189</v>
      </c>
      <c r="D28" s="337" t="s">
        <v>2793</v>
      </c>
      <c r="E28" s="338" t="s">
        <v>246</v>
      </c>
      <c r="F28" s="339" t="s">
        <v>606</v>
      </c>
      <c r="G28" s="340"/>
      <c r="H28" s="340"/>
      <c r="I28" s="340"/>
      <c r="J28" s="340"/>
      <c r="K28" s="340">
        <v>-5</v>
      </c>
      <c r="L28" s="340">
        <f t="shared" si="0"/>
        <v>-5</v>
      </c>
      <c r="M28" s="340"/>
      <c r="N28" s="340"/>
    </row>
    <row r="29" spans="2:14" ht="15.75">
      <c r="B29" s="340">
        <v>23</v>
      </c>
      <c r="C29" s="336">
        <v>2005190201</v>
      </c>
      <c r="D29" s="337" t="s">
        <v>1691</v>
      </c>
      <c r="E29" s="338" t="s">
        <v>1828</v>
      </c>
      <c r="F29" s="339" t="s">
        <v>591</v>
      </c>
      <c r="G29" s="340"/>
      <c r="H29" s="340">
        <v>4</v>
      </c>
      <c r="I29" s="340"/>
      <c r="J29" s="340"/>
      <c r="K29" s="340"/>
      <c r="L29" s="340">
        <f t="shared" si="0"/>
        <v>4</v>
      </c>
      <c r="M29" s="340"/>
      <c r="N29" s="340"/>
    </row>
    <row r="30" spans="2:14" ht="15.75">
      <c r="B30" s="340">
        <v>24</v>
      </c>
      <c r="C30" s="336">
        <v>2005217933</v>
      </c>
      <c r="D30" s="337" t="s">
        <v>2657</v>
      </c>
      <c r="E30" s="338" t="s">
        <v>171</v>
      </c>
      <c r="F30" s="339" t="s">
        <v>457</v>
      </c>
      <c r="G30" s="340"/>
      <c r="H30" s="340">
        <v>4</v>
      </c>
      <c r="I30" s="340"/>
      <c r="J30" s="340"/>
      <c r="K30" s="340"/>
      <c r="L30" s="340">
        <f t="shared" si="0"/>
        <v>4</v>
      </c>
      <c r="M30" s="340"/>
      <c r="N30" s="340"/>
    </row>
    <row r="31" spans="2:14" ht="15.75">
      <c r="B31" s="340">
        <v>25</v>
      </c>
      <c r="C31" s="336">
        <v>2005208238</v>
      </c>
      <c r="D31" s="337" t="s">
        <v>2794</v>
      </c>
      <c r="E31" s="338" t="s">
        <v>111</v>
      </c>
      <c r="F31" s="339" t="s">
        <v>108</v>
      </c>
      <c r="G31" s="340"/>
      <c r="H31" s="340">
        <v>4</v>
      </c>
      <c r="I31" s="340"/>
      <c r="J31" s="340"/>
      <c r="K31" s="340"/>
      <c r="L31" s="340">
        <f t="shared" si="0"/>
        <v>4</v>
      </c>
      <c r="M31" s="340"/>
      <c r="N31" s="340"/>
    </row>
    <row r="32" spans="2:14" ht="15.75">
      <c r="B32" s="340">
        <v>26</v>
      </c>
      <c r="C32" s="336">
        <v>2022209001</v>
      </c>
      <c r="D32" s="337" t="s">
        <v>493</v>
      </c>
      <c r="E32" s="338" t="s">
        <v>494</v>
      </c>
      <c r="F32" s="339" t="s">
        <v>72</v>
      </c>
      <c r="G32" s="340"/>
      <c r="H32" s="341"/>
      <c r="I32" s="340"/>
      <c r="J32" s="340"/>
      <c r="K32" s="340">
        <v>-5</v>
      </c>
      <c r="L32" s="340">
        <f t="shared" si="0"/>
        <v>-5</v>
      </c>
      <c r="M32" s="340"/>
      <c r="N32" s="340"/>
    </row>
    <row r="33" spans="2:14" ht="15.75">
      <c r="B33" s="340">
        <v>27</v>
      </c>
      <c r="C33" s="336">
        <v>2005210468</v>
      </c>
      <c r="D33" s="337" t="s">
        <v>2795</v>
      </c>
      <c r="E33" s="338" t="s">
        <v>354</v>
      </c>
      <c r="F33" s="339" t="s">
        <v>345</v>
      </c>
      <c r="G33" s="340"/>
      <c r="H33" s="340">
        <v>4</v>
      </c>
      <c r="I33" s="340"/>
      <c r="J33" s="340"/>
      <c r="K33" s="340"/>
      <c r="L33" s="340">
        <f t="shared" si="0"/>
        <v>4</v>
      </c>
      <c r="M33" s="340"/>
      <c r="N33" s="340"/>
    </row>
    <row r="34" spans="2:14" ht="15.75">
      <c r="B34" s="340">
        <v>28</v>
      </c>
      <c r="C34" s="336">
        <v>2005191286</v>
      </c>
      <c r="D34" s="337" t="s">
        <v>2796</v>
      </c>
      <c r="E34" s="338" t="s">
        <v>604</v>
      </c>
      <c r="F34" s="339" t="s">
        <v>576</v>
      </c>
      <c r="G34" s="340"/>
      <c r="H34" s="340">
        <v>4</v>
      </c>
      <c r="I34" s="340"/>
      <c r="J34" s="340"/>
      <c r="K34" s="341"/>
      <c r="L34" s="340">
        <f t="shared" si="0"/>
        <v>4</v>
      </c>
      <c r="M34" s="340"/>
      <c r="N34" s="340"/>
    </row>
    <row r="35" spans="2:14" ht="15.75">
      <c r="B35" s="340">
        <v>29</v>
      </c>
      <c r="C35" s="336">
        <v>2005191312</v>
      </c>
      <c r="D35" s="337" t="s">
        <v>2797</v>
      </c>
      <c r="E35" s="338" t="s">
        <v>27</v>
      </c>
      <c r="F35" s="339" t="s">
        <v>576</v>
      </c>
      <c r="G35" s="340"/>
      <c r="H35" s="340">
        <v>4</v>
      </c>
      <c r="I35" s="340"/>
      <c r="J35" s="340"/>
      <c r="K35" s="340"/>
      <c r="L35" s="340">
        <f t="shared" si="0"/>
        <v>4</v>
      </c>
      <c r="M35" s="340"/>
      <c r="N35" s="340"/>
    </row>
    <row r="36" spans="2:14" ht="15.75">
      <c r="B36" s="340">
        <v>30</v>
      </c>
      <c r="C36" s="336">
        <v>2005190378</v>
      </c>
      <c r="D36" s="337" t="s">
        <v>2676</v>
      </c>
      <c r="E36" s="338" t="s">
        <v>249</v>
      </c>
      <c r="F36" s="339" t="s">
        <v>581</v>
      </c>
      <c r="G36" s="340"/>
      <c r="H36" s="340">
        <v>4</v>
      </c>
      <c r="I36" s="340"/>
      <c r="J36" s="340"/>
      <c r="K36" s="340"/>
      <c r="L36" s="340">
        <f t="shared" si="0"/>
        <v>4</v>
      </c>
      <c r="M36" s="340"/>
      <c r="N36" s="340"/>
    </row>
    <row r="37" spans="2:14" ht="15.75">
      <c r="B37" s="340">
        <v>31</v>
      </c>
      <c r="C37" s="336">
        <v>2005191057</v>
      </c>
      <c r="D37" s="337" t="s">
        <v>2798</v>
      </c>
      <c r="E37" s="338" t="s">
        <v>45</v>
      </c>
      <c r="F37" s="339" t="s">
        <v>596</v>
      </c>
      <c r="G37" s="340"/>
      <c r="H37" s="340">
        <v>4</v>
      </c>
      <c r="I37" s="340"/>
      <c r="J37" s="340"/>
      <c r="K37" s="340"/>
      <c r="L37" s="340">
        <f t="shared" si="0"/>
        <v>4</v>
      </c>
      <c r="M37" s="340"/>
      <c r="N37" s="340"/>
    </row>
    <row r="38" spans="2:14" ht="15.75">
      <c r="B38" s="340">
        <v>32</v>
      </c>
      <c r="C38" s="336">
        <v>2005191043</v>
      </c>
      <c r="D38" s="337" t="s">
        <v>2799</v>
      </c>
      <c r="E38" s="338" t="s">
        <v>32</v>
      </c>
      <c r="F38" s="339" t="s">
        <v>596</v>
      </c>
      <c r="G38" s="340"/>
      <c r="H38" s="340">
        <v>4</v>
      </c>
      <c r="I38" s="340"/>
      <c r="J38" s="340"/>
      <c r="K38" s="340"/>
      <c r="L38" s="340">
        <f t="shared" si="0"/>
        <v>4</v>
      </c>
      <c r="M38" s="340"/>
      <c r="N38" s="340"/>
    </row>
    <row r="39" spans="2:14" ht="15.75">
      <c r="B39" s="340">
        <v>33</v>
      </c>
      <c r="C39" s="336">
        <v>2022200240</v>
      </c>
      <c r="D39" s="337" t="s">
        <v>2686</v>
      </c>
      <c r="E39" s="338" t="s">
        <v>42</v>
      </c>
      <c r="F39" s="339" t="s">
        <v>75</v>
      </c>
      <c r="G39" s="340"/>
      <c r="H39" s="340">
        <v>4</v>
      </c>
      <c r="I39" s="340"/>
      <c r="J39" s="340"/>
      <c r="K39" s="340"/>
      <c r="L39" s="340">
        <f t="shared" si="0"/>
        <v>4</v>
      </c>
      <c r="M39" s="340"/>
      <c r="N39" s="340"/>
    </row>
    <row r="40" spans="2:14" ht="15.75">
      <c r="B40" s="340">
        <v>34</v>
      </c>
      <c r="C40" s="331">
        <v>2005191035</v>
      </c>
      <c r="D40" s="322" t="s">
        <v>2426</v>
      </c>
      <c r="E40" s="330" t="s">
        <v>673</v>
      </c>
      <c r="F40" s="335" t="s">
        <v>573</v>
      </c>
      <c r="G40" s="320"/>
      <c r="H40" s="320"/>
      <c r="I40" s="320"/>
      <c r="J40" s="320"/>
      <c r="K40" s="320">
        <v>-5</v>
      </c>
      <c r="L40" s="320">
        <f t="shared" si="0"/>
        <v>-5</v>
      </c>
      <c r="M40" s="320"/>
      <c r="N40" s="320"/>
    </row>
    <row r="41" spans="2:14" ht="15.75">
      <c r="B41" s="320">
        <v>35</v>
      </c>
      <c r="C41" s="331">
        <v>2005200810</v>
      </c>
      <c r="D41" s="322" t="s">
        <v>2800</v>
      </c>
      <c r="E41" s="330" t="s">
        <v>174</v>
      </c>
      <c r="F41" s="335" t="s">
        <v>93</v>
      </c>
      <c r="G41" s="320"/>
      <c r="H41" s="320">
        <v>4</v>
      </c>
      <c r="I41" s="320"/>
      <c r="J41" s="320"/>
      <c r="K41" s="324"/>
      <c r="L41" s="320">
        <f t="shared" si="0"/>
        <v>4</v>
      </c>
      <c r="M41" s="320"/>
      <c r="N41" s="320"/>
    </row>
    <row r="42" spans="2:14" ht="15.75">
      <c r="B42" s="320">
        <v>36</v>
      </c>
      <c r="C42" s="331">
        <v>2005191221</v>
      </c>
      <c r="D42" s="322" t="s">
        <v>1766</v>
      </c>
      <c r="E42" s="330" t="s">
        <v>71</v>
      </c>
      <c r="F42" s="335" t="s">
        <v>2801</v>
      </c>
      <c r="G42" s="320"/>
      <c r="H42" s="320">
        <v>4</v>
      </c>
      <c r="I42" s="320"/>
      <c r="J42" s="320"/>
      <c r="K42" s="320"/>
      <c r="L42" s="320">
        <f t="shared" si="0"/>
        <v>4</v>
      </c>
      <c r="M42" s="320"/>
      <c r="N42" s="320"/>
    </row>
    <row r="43" spans="2:14" ht="15.75">
      <c r="B43" s="320">
        <v>37</v>
      </c>
      <c r="C43" s="331">
        <v>2005190478</v>
      </c>
      <c r="D43" s="322" t="s">
        <v>2802</v>
      </c>
      <c r="E43" s="330" t="s">
        <v>304</v>
      </c>
      <c r="F43" s="335" t="s">
        <v>649</v>
      </c>
      <c r="G43" s="320"/>
      <c r="H43" s="320">
        <v>4</v>
      </c>
      <c r="I43" s="320"/>
      <c r="J43" s="320"/>
      <c r="K43" s="320"/>
      <c r="L43" s="320">
        <f t="shared" si="0"/>
        <v>4</v>
      </c>
      <c r="M43" s="320"/>
      <c r="N43" s="320"/>
    </row>
    <row r="44" spans="2:14" ht="15.75">
      <c r="B44" s="320">
        <v>38</v>
      </c>
      <c r="C44" s="331">
        <v>2005190166</v>
      </c>
      <c r="D44" s="322" t="s">
        <v>1879</v>
      </c>
      <c r="E44" s="330" t="s">
        <v>390</v>
      </c>
      <c r="F44" s="335" t="s">
        <v>591</v>
      </c>
      <c r="G44" s="320"/>
      <c r="H44" s="320">
        <v>4</v>
      </c>
      <c r="I44" s="320"/>
      <c r="J44" s="320"/>
      <c r="K44" s="320"/>
      <c r="L44" s="320">
        <f t="shared" si="0"/>
        <v>4</v>
      </c>
      <c r="M44" s="320"/>
      <c r="N44" s="320"/>
    </row>
    <row r="45" spans="2:14" ht="15.75">
      <c r="B45" s="320">
        <v>39</v>
      </c>
      <c r="C45" s="331">
        <v>2005200230</v>
      </c>
      <c r="D45" s="322" t="s">
        <v>2803</v>
      </c>
      <c r="E45" s="330" t="s">
        <v>2804</v>
      </c>
      <c r="F45" s="335" t="s">
        <v>91</v>
      </c>
      <c r="G45" s="320"/>
      <c r="H45" s="320"/>
      <c r="I45" s="320"/>
      <c r="J45" s="320"/>
      <c r="K45" s="320">
        <v>-5</v>
      </c>
      <c r="L45" s="320">
        <f t="shared" si="0"/>
        <v>-5</v>
      </c>
      <c r="M45" s="320"/>
      <c r="N45" s="320"/>
    </row>
    <row r="46" spans="2:14" ht="15.75">
      <c r="B46" s="326">
        <v>13</v>
      </c>
      <c r="C46" s="331">
        <v>2005208317</v>
      </c>
      <c r="D46" s="322" t="s">
        <v>446</v>
      </c>
      <c r="E46" s="323" t="s">
        <v>42</v>
      </c>
      <c r="F46" s="335" t="s">
        <v>523</v>
      </c>
      <c r="G46" s="320"/>
      <c r="H46" s="320"/>
      <c r="I46" s="320"/>
      <c r="J46" s="320">
        <v>7</v>
      </c>
      <c r="K46" s="320"/>
      <c r="L46" s="320">
        <f t="shared" ref="L46:L54" si="1">SUM(G46:J46)</f>
        <v>7</v>
      </c>
      <c r="M46" s="320"/>
      <c r="N46" s="320"/>
    </row>
    <row r="47" spans="2:14" ht="15.75">
      <c r="B47" s="326">
        <v>14</v>
      </c>
      <c r="C47" s="331">
        <v>2005200289</v>
      </c>
      <c r="D47" s="322" t="s">
        <v>48</v>
      </c>
      <c r="E47" s="323" t="s">
        <v>42</v>
      </c>
      <c r="F47" s="335" t="s">
        <v>28</v>
      </c>
      <c r="G47" s="320"/>
      <c r="H47" s="320"/>
      <c r="I47" s="320"/>
      <c r="J47" s="320">
        <v>7</v>
      </c>
      <c r="K47" s="320"/>
      <c r="L47" s="320">
        <f t="shared" si="1"/>
        <v>7</v>
      </c>
      <c r="M47" s="320"/>
      <c r="N47" s="320"/>
    </row>
    <row r="48" spans="2:14" ht="15.75">
      <c r="B48" s="326">
        <v>15</v>
      </c>
      <c r="C48" s="331">
        <v>2005208148</v>
      </c>
      <c r="D48" s="322" t="s">
        <v>163</v>
      </c>
      <c r="E48" s="323" t="s">
        <v>164</v>
      </c>
      <c r="F48" s="335" t="s">
        <v>165</v>
      </c>
      <c r="G48" s="320"/>
      <c r="H48" s="320"/>
      <c r="I48" s="320"/>
      <c r="J48" s="320">
        <v>7</v>
      </c>
      <c r="K48" s="320"/>
      <c r="L48" s="320">
        <f t="shared" si="1"/>
        <v>7</v>
      </c>
      <c r="M48" s="320"/>
      <c r="N48" s="320"/>
    </row>
    <row r="49" spans="2:14" ht="15.75">
      <c r="B49" s="326">
        <v>16</v>
      </c>
      <c r="C49" s="331">
        <v>2005208156</v>
      </c>
      <c r="D49" s="322" t="s">
        <v>124</v>
      </c>
      <c r="E49" s="323" t="s">
        <v>141</v>
      </c>
      <c r="F49" s="335" t="s">
        <v>129</v>
      </c>
      <c r="G49" s="320"/>
      <c r="H49" s="320"/>
      <c r="I49" s="320"/>
      <c r="J49" s="320">
        <v>7</v>
      </c>
      <c r="K49" s="320"/>
      <c r="L49" s="320">
        <f t="shared" si="1"/>
        <v>7</v>
      </c>
      <c r="M49" s="320"/>
      <c r="N49" s="320"/>
    </row>
    <row r="50" spans="2:14" ht="15.75">
      <c r="B50" s="326">
        <v>17</v>
      </c>
      <c r="C50" s="331">
        <v>2005191221</v>
      </c>
      <c r="D50" s="322" t="s">
        <v>1772</v>
      </c>
      <c r="E50" s="323" t="s">
        <v>71</v>
      </c>
      <c r="F50" s="335" t="s">
        <v>649</v>
      </c>
      <c r="G50" s="320"/>
      <c r="H50" s="320"/>
      <c r="I50" s="320"/>
      <c r="J50" s="320">
        <v>7</v>
      </c>
      <c r="K50" s="320"/>
      <c r="L50" s="320">
        <f t="shared" si="1"/>
        <v>7</v>
      </c>
      <c r="M50" s="320"/>
      <c r="N50" s="320"/>
    </row>
    <row r="51" spans="2:14" ht="15.75">
      <c r="B51" s="326">
        <v>18</v>
      </c>
      <c r="C51" s="331">
        <v>2005200189</v>
      </c>
      <c r="D51" s="322" t="s">
        <v>152</v>
      </c>
      <c r="E51" s="323" t="s">
        <v>153</v>
      </c>
      <c r="F51" s="335" t="s">
        <v>149</v>
      </c>
      <c r="G51" s="320"/>
      <c r="H51" s="320"/>
      <c r="I51" s="320"/>
      <c r="J51" s="320">
        <v>7</v>
      </c>
      <c r="K51" s="320"/>
      <c r="L51" s="320">
        <f t="shared" si="1"/>
        <v>7</v>
      </c>
      <c r="M51" s="320"/>
      <c r="N51" s="320"/>
    </row>
    <row r="52" spans="2:14" ht="15.75">
      <c r="B52" s="326">
        <v>19</v>
      </c>
      <c r="C52" s="331">
        <v>2005202118</v>
      </c>
      <c r="D52" s="322" t="s">
        <v>1774</v>
      </c>
      <c r="E52" s="323" t="s">
        <v>153</v>
      </c>
      <c r="F52" s="335" t="s">
        <v>93</v>
      </c>
      <c r="G52" s="320"/>
      <c r="H52" s="320"/>
      <c r="I52" s="320"/>
      <c r="J52" s="320">
        <v>7</v>
      </c>
      <c r="K52" s="320"/>
      <c r="L52" s="320">
        <f t="shared" si="1"/>
        <v>7</v>
      </c>
      <c r="M52" s="320"/>
      <c r="N52" s="320"/>
    </row>
    <row r="53" spans="2:14" ht="15.75">
      <c r="B53" s="326">
        <v>20</v>
      </c>
      <c r="C53" s="331">
        <v>2005190897</v>
      </c>
      <c r="D53" s="322" t="s">
        <v>2809</v>
      </c>
      <c r="E53" s="323" t="s">
        <v>758</v>
      </c>
      <c r="F53" s="335" t="s">
        <v>596</v>
      </c>
      <c r="G53" s="320"/>
      <c r="H53" s="320"/>
      <c r="I53" s="320"/>
      <c r="J53" s="320">
        <v>7</v>
      </c>
      <c r="K53" s="320"/>
      <c r="L53" s="320">
        <f t="shared" si="1"/>
        <v>7</v>
      </c>
      <c r="M53" s="320"/>
      <c r="N53" s="320"/>
    </row>
    <row r="54" spans="2:14" ht="15.75">
      <c r="B54" s="326">
        <v>21</v>
      </c>
      <c r="C54" s="331">
        <v>2005208210</v>
      </c>
      <c r="D54" s="322" t="s">
        <v>2430</v>
      </c>
      <c r="E54" s="323" t="s">
        <v>30</v>
      </c>
      <c r="F54" s="335" t="s">
        <v>523</v>
      </c>
      <c r="G54" s="320"/>
      <c r="H54" s="320"/>
      <c r="I54" s="320"/>
      <c r="J54" s="320">
        <v>7</v>
      </c>
      <c r="K54" s="320"/>
      <c r="L54" s="320">
        <f t="shared" si="1"/>
        <v>7</v>
      </c>
      <c r="M54" s="320"/>
      <c r="N54" s="320"/>
    </row>
    <row r="55" spans="2:14">
      <c r="F55"/>
      <c r="I55"/>
      <c r="J55"/>
      <c r="L55"/>
    </row>
    <row r="56" spans="2:14" ht="15.75">
      <c r="C56" s="401" t="s">
        <v>563</v>
      </c>
      <c r="D56" s="401"/>
      <c r="F56"/>
      <c r="I56"/>
      <c r="J56" s="4" t="s">
        <v>25</v>
      </c>
      <c r="L56"/>
    </row>
    <row r="57" spans="2:14" ht="15.75">
      <c r="F57"/>
      <c r="I57"/>
      <c r="J57" s="4" t="s">
        <v>24</v>
      </c>
      <c r="L57"/>
    </row>
    <row r="58" spans="2:14">
      <c r="F58"/>
      <c r="I58"/>
      <c r="J58"/>
      <c r="L58"/>
    </row>
    <row r="59" spans="2:14">
      <c r="F59"/>
      <c r="I59"/>
      <c r="J59"/>
      <c r="L59"/>
    </row>
    <row r="60" spans="2:14">
      <c r="F60"/>
      <c r="I60"/>
      <c r="J60"/>
      <c r="L60"/>
    </row>
    <row r="61" spans="2:14">
      <c r="F61"/>
      <c r="I61"/>
      <c r="J61"/>
      <c r="L61"/>
    </row>
    <row r="62" spans="2:14">
      <c r="F62"/>
      <c r="I62"/>
      <c r="J62"/>
      <c r="L62"/>
    </row>
    <row r="63" spans="2:14">
      <c r="F63"/>
      <c r="I63"/>
      <c r="J63"/>
      <c r="L63"/>
    </row>
    <row r="64" spans="2:14">
      <c r="F64"/>
      <c r="I64"/>
      <c r="J64"/>
      <c r="L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</sheetData>
  <mergeCells count="13">
    <mergeCell ref="C56:D56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858" priority="42"/>
  </conditionalFormatting>
  <conditionalFormatting sqref="C2">
    <cfRule type="duplicateValues" dxfId="857" priority="41"/>
  </conditionalFormatting>
  <conditionalFormatting sqref="C2">
    <cfRule type="duplicateValues" dxfId="856" priority="40"/>
  </conditionalFormatting>
  <conditionalFormatting sqref="C2">
    <cfRule type="duplicateValues" dxfId="855" priority="39"/>
  </conditionalFormatting>
  <conditionalFormatting sqref="C3">
    <cfRule type="duplicateValues" dxfId="854" priority="38"/>
  </conditionalFormatting>
  <conditionalFormatting sqref="C3">
    <cfRule type="duplicateValues" dxfId="853" priority="37"/>
  </conditionalFormatting>
  <conditionalFormatting sqref="C3">
    <cfRule type="duplicateValues" dxfId="852" priority="36"/>
  </conditionalFormatting>
  <conditionalFormatting sqref="C3">
    <cfRule type="duplicateValues" dxfId="851" priority="35"/>
  </conditionalFormatting>
  <conditionalFormatting sqref="C211:C1048576 C1:C3">
    <cfRule type="duplicateValues" dxfId="850" priority="34"/>
  </conditionalFormatting>
  <conditionalFormatting sqref="D20">
    <cfRule type="duplicateValues" dxfId="849" priority="33" stopIfTrue="1"/>
  </conditionalFormatting>
  <conditionalFormatting sqref="D20">
    <cfRule type="duplicateValues" dxfId="848" priority="32"/>
  </conditionalFormatting>
  <conditionalFormatting sqref="D20">
    <cfRule type="duplicateValues" dxfId="847" priority="31"/>
  </conditionalFormatting>
  <conditionalFormatting sqref="D20 C211:C1048576 C1:C3">
    <cfRule type="duplicateValues" dxfId="846" priority="30"/>
  </conditionalFormatting>
  <conditionalFormatting sqref="C56">
    <cfRule type="duplicateValues" dxfId="845" priority="29" stopIfTrue="1"/>
  </conditionalFormatting>
  <conditionalFormatting sqref="C56">
    <cfRule type="duplicateValues" dxfId="844" priority="28"/>
  </conditionalFormatting>
  <conditionalFormatting sqref="C56">
    <cfRule type="duplicateValues" dxfId="843" priority="27"/>
  </conditionalFormatting>
  <conditionalFormatting sqref="C56">
    <cfRule type="duplicateValues" dxfId="842" priority="26"/>
  </conditionalFormatting>
  <conditionalFormatting sqref="C6">
    <cfRule type="duplicateValues" dxfId="841" priority="15"/>
  </conditionalFormatting>
  <conditionalFormatting sqref="C6">
    <cfRule type="duplicateValues" dxfId="840" priority="14"/>
  </conditionalFormatting>
  <conditionalFormatting sqref="C6">
    <cfRule type="duplicateValues" dxfId="839" priority="13"/>
  </conditionalFormatting>
  <conditionalFormatting sqref="C6">
    <cfRule type="duplicateValues" dxfId="838" priority="12"/>
  </conditionalFormatting>
  <conditionalFormatting sqref="C6">
    <cfRule type="duplicateValues" dxfId="837" priority="11"/>
  </conditionalFormatting>
  <conditionalFormatting sqref="C4">
    <cfRule type="duplicateValues" dxfId="836" priority="10"/>
  </conditionalFormatting>
  <conditionalFormatting sqref="C4">
    <cfRule type="duplicateValues" dxfId="835" priority="9"/>
  </conditionalFormatting>
  <conditionalFormatting sqref="C4">
    <cfRule type="duplicateValues" dxfId="834" priority="8"/>
  </conditionalFormatting>
  <conditionalFormatting sqref="C4">
    <cfRule type="duplicateValues" dxfId="833" priority="7"/>
  </conditionalFormatting>
  <conditionalFormatting sqref="C4">
    <cfRule type="duplicateValues" dxfId="832" priority="1"/>
    <cfRule type="duplicateValues" dxfId="831" priority="2"/>
    <cfRule type="duplicateValues" dxfId="830" priority="3"/>
    <cfRule type="duplicateValues" dxfId="829" priority="5"/>
    <cfRule type="duplicateValues" dxfId="828" priority="6"/>
  </conditionalFormatting>
  <conditionalFormatting sqref="C4">
    <cfRule type="duplicateValues" dxfId="827" priority="4"/>
  </conditionalFormatting>
  <pageMargins left="0.25" right="0.25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4A529-312A-498A-A678-9E057B29CC43}">
  <dimension ref="A1:N210"/>
  <sheetViews>
    <sheetView view="pageBreakPreview" topLeftCell="B1" zoomScale="60" zoomScaleNormal="100" workbookViewId="0">
      <selection activeCell="R5" sqref="R5"/>
    </sheetView>
  </sheetViews>
  <sheetFormatPr defaultRowHeight="14.25"/>
  <cols>
    <col min="1" max="1" width="1.25" hidden="1" customWidth="1"/>
    <col min="2" max="2" width="5.625" customWidth="1"/>
    <col min="3" max="3" width="12" bestFit="1" customWidth="1"/>
    <col min="4" max="4" width="20.125" bestFit="1" customWidth="1"/>
    <col min="5" max="5" width="9.75" bestFit="1" customWidth="1"/>
    <col min="6" max="6" width="13.25" style="112" bestFit="1" customWidth="1"/>
    <col min="7" max="7" width="4.125" customWidth="1"/>
    <col min="8" max="8" width="6.625" customWidth="1"/>
    <col min="9" max="9" width="5" style="118" customWidth="1"/>
    <col min="10" max="10" width="5.5" style="112" customWidth="1"/>
    <col min="11" max="11" width="7.75" customWidth="1"/>
    <col min="12" max="12" width="6.875" style="118" customWidth="1"/>
    <col min="13" max="13" width="9.125" customWidth="1"/>
    <col min="14" max="14" width="13.37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4621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4581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125" t="s">
        <v>12</v>
      </c>
      <c r="C6" s="125" t="s">
        <v>13</v>
      </c>
      <c r="D6" s="417" t="s">
        <v>14</v>
      </c>
      <c r="E6" s="417"/>
      <c r="F6" s="125" t="s">
        <v>15</v>
      </c>
      <c r="G6" s="125" t="s">
        <v>16</v>
      </c>
      <c r="H6" s="125" t="s">
        <v>17</v>
      </c>
      <c r="I6" s="125" t="s">
        <v>18</v>
      </c>
      <c r="J6" s="125" t="s">
        <v>19</v>
      </c>
      <c r="K6" s="125" t="s">
        <v>20</v>
      </c>
      <c r="L6" s="125" t="s">
        <v>21</v>
      </c>
      <c r="M6" s="125" t="s">
        <v>22</v>
      </c>
      <c r="N6" s="125" t="s">
        <v>23</v>
      </c>
    </row>
    <row r="7" spans="2:14" ht="15.75">
      <c r="B7" s="320">
        <v>1</v>
      </c>
      <c r="C7" s="331">
        <v>2005210268</v>
      </c>
      <c r="D7" s="322" t="s">
        <v>1725</v>
      </c>
      <c r="E7" s="330" t="s">
        <v>533</v>
      </c>
      <c r="F7" s="335" t="s">
        <v>534</v>
      </c>
      <c r="G7" s="320"/>
      <c r="H7" s="320">
        <v>20</v>
      </c>
      <c r="I7" s="320"/>
      <c r="J7" s="320"/>
      <c r="K7" s="320"/>
      <c r="L7" s="320">
        <f t="shared" ref="L7:L38" si="0">SUM(G7,H7,I7,J7,K7)</f>
        <v>20</v>
      </c>
      <c r="M7" s="320"/>
      <c r="N7" s="320"/>
    </row>
    <row r="8" spans="2:14" ht="15.75">
      <c r="B8" s="320">
        <v>2</v>
      </c>
      <c r="C8" s="331">
        <v>2005210835</v>
      </c>
      <c r="D8" s="322" t="s">
        <v>1728</v>
      </c>
      <c r="E8" s="330" t="s">
        <v>490</v>
      </c>
      <c r="F8" s="335" t="s">
        <v>491</v>
      </c>
      <c r="G8" s="320"/>
      <c r="H8" s="320">
        <v>20</v>
      </c>
      <c r="I8" s="320"/>
      <c r="J8" s="320"/>
      <c r="K8" s="320"/>
      <c r="L8" s="320">
        <f t="shared" si="0"/>
        <v>20</v>
      </c>
      <c r="M8" s="320"/>
      <c r="N8" s="320"/>
    </row>
    <row r="9" spans="2:14" ht="15.75">
      <c r="B9" s="320">
        <v>3</v>
      </c>
      <c r="C9" s="331">
        <v>2006210024</v>
      </c>
      <c r="D9" s="322" t="s">
        <v>1671</v>
      </c>
      <c r="E9" s="330" t="s">
        <v>198</v>
      </c>
      <c r="F9" s="335" t="s">
        <v>2459</v>
      </c>
      <c r="G9" s="320"/>
      <c r="H9" s="320">
        <v>20</v>
      </c>
      <c r="I9" s="320"/>
      <c r="J9" s="320"/>
      <c r="K9" s="320"/>
      <c r="L9" s="320">
        <f t="shared" si="0"/>
        <v>20</v>
      </c>
      <c r="M9" s="320"/>
      <c r="N9" s="320"/>
    </row>
    <row r="10" spans="2:14" ht="15.75">
      <c r="B10" s="320">
        <v>4</v>
      </c>
      <c r="C10" s="331">
        <v>2005208507</v>
      </c>
      <c r="D10" s="322" t="s">
        <v>2447</v>
      </c>
      <c r="E10" s="330" t="s">
        <v>125</v>
      </c>
      <c r="F10" s="335" t="s">
        <v>115</v>
      </c>
      <c r="G10" s="320"/>
      <c r="H10" s="320">
        <v>20</v>
      </c>
      <c r="I10" s="320"/>
      <c r="J10" s="320"/>
      <c r="K10" s="320"/>
      <c r="L10" s="320">
        <f t="shared" si="0"/>
        <v>20</v>
      </c>
      <c r="M10" s="320"/>
      <c r="N10" s="320"/>
    </row>
    <row r="11" spans="2:14" ht="15.75">
      <c r="B11" s="320">
        <v>5</v>
      </c>
      <c r="C11" s="331">
        <v>2005208242</v>
      </c>
      <c r="D11" s="322" t="s">
        <v>2673</v>
      </c>
      <c r="E11" s="330" t="s">
        <v>50</v>
      </c>
      <c r="F11" s="335" t="s">
        <v>115</v>
      </c>
      <c r="G11" s="320"/>
      <c r="H11" s="320">
        <v>20</v>
      </c>
      <c r="I11" s="320"/>
      <c r="J11" s="320"/>
      <c r="K11" s="320"/>
      <c r="L11" s="320">
        <f t="shared" si="0"/>
        <v>20</v>
      </c>
      <c r="M11" s="320"/>
      <c r="N11" s="320"/>
    </row>
    <row r="12" spans="2:14" ht="15.75">
      <c r="B12" s="320">
        <v>6</v>
      </c>
      <c r="C12" s="331">
        <v>2041211628</v>
      </c>
      <c r="D12" s="322" t="s">
        <v>2674</v>
      </c>
      <c r="E12" s="330" t="s">
        <v>286</v>
      </c>
      <c r="F12" s="335" t="s">
        <v>273</v>
      </c>
      <c r="G12" s="320"/>
      <c r="H12" s="320">
        <v>20</v>
      </c>
      <c r="I12" s="320"/>
      <c r="J12" s="320"/>
      <c r="K12" s="320"/>
      <c r="L12" s="320">
        <f t="shared" si="0"/>
        <v>20</v>
      </c>
      <c r="M12" s="320"/>
      <c r="N12" s="320"/>
    </row>
    <row r="13" spans="2:14" ht="15.75">
      <c r="B13" s="320">
        <v>7</v>
      </c>
      <c r="C13" s="331">
        <v>2022210069</v>
      </c>
      <c r="D13" s="322" t="s">
        <v>554</v>
      </c>
      <c r="E13" s="330" t="s">
        <v>198</v>
      </c>
      <c r="F13" s="335" t="s">
        <v>213</v>
      </c>
      <c r="G13" s="320"/>
      <c r="H13" s="320">
        <v>20</v>
      </c>
      <c r="I13" s="320"/>
      <c r="J13" s="320"/>
      <c r="K13" s="320"/>
      <c r="L13" s="320">
        <f t="shared" si="0"/>
        <v>20</v>
      </c>
      <c r="M13" s="320"/>
      <c r="N13" s="320"/>
    </row>
    <row r="14" spans="2:14" ht="15.75">
      <c r="B14" s="320">
        <v>8</v>
      </c>
      <c r="C14" s="331">
        <v>2005200255</v>
      </c>
      <c r="D14" s="322" t="s">
        <v>2675</v>
      </c>
      <c r="E14" s="330" t="s">
        <v>326</v>
      </c>
      <c r="F14" s="335" t="s">
        <v>78</v>
      </c>
      <c r="G14" s="320"/>
      <c r="H14" s="320">
        <v>20</v>
      </c>
      <c r="I14" s="320"/>
      <c r="J14" s="320"/>
      <c r="K14" s="320"/>
      <c r="L14" s="320">
        <f t="shared" si="0"/>
        <v>20</v>
      </c>
      <c r="M14" s="320"/>
      <c r="N14" s="320"/>
    </row>
    <row r="15" spans="2:14" ht="15.75">
      <c r="B15" s="320">
        <v>9</v>
      </c>
      <c r="C15" s="331">
        <v>2005190378</v>
      </c>
      <c r="D15" s="322" t="s">
        <v>2676</v>
      </c>
      <c r="E15" s="330" t="s">
        <v>249</v>
      </c>
      <c r="F15" s="335" t="s">
        <v>581</v>
      </c>
      <c r="G15" s="320"/>
      <c r="H15" s="320">
        <v>20</v>
      </c>
      <c r="I15" s="320"/>
      <c r="J15" s="320"/>
      <c r="K15" s="320"/>
      <c r="L15" s="320">
        <f t="shared" si="0"/>
        <v>20</v>
      </c>
      <c r="M15" s="320"/>
      <c r="N15" s="320"/>
    </row>
    <row r="16" spans="2:14" ht="15.75">
      <c r="B16" s="320">
        <v>10</v>
      </c>
      <c r="C16" s="331">
        <v>2041214002</v>
      </c>
      <c r="D16" s="322" t="s">
        <v>2677</v>
      </c>
      <c r="E16" s="330" t="s">
        <v>272</v>
      </c>
      <c r="F16" s="335" t="s">
        <v>273</v>
      </c>
      <c r="G16" s="320"/>
      <c r="H16" s="320">
        <v>20</v>
      </c>
      <c r="I16" s="320"/>
      <c r="J16" s="320"/>
      <c r="K16" s="320"/>
      <c r="L16" s="320">
        <f t="shared" si="0"/>
        <v>20</v>
      </c>
      <c r="M16" s="320"/>
      <c r="N16" s="320"/>
    </row>
    <row r="17" spans="2:14" ht="15.75">
      <c r="B17" s="320">
        <v>11</v>
      </c>
      <c r="C17" s="331">
        <v>2005202160</v>
      </c>
      <c r="D17" s="322" t="s">
        <v>2678</v>
      </c>
      <c r="E17" s="330" t="s">
        <v>244</v>
      </c>
      <c r="F17" s="335" t="s">
        <v>108</v>
      </c>
      <c r="G17" s="320"/>
      <c r="H17" s="320">
        <v>20</v>
      </c>
      <c r="I17" s="320"/>
      <c r="J17" s="320"/>
      <c r="K17" s="320"/>
      <c r="L17" s="320">
        <f t="shared" si="0"/>
        <v>20</v>
      </c>
      <c r="M17" s="320"/>
      <c r="N17" s="320"/>
    </row>
    <row r="18" spans="2:14" ht="15.75">
      <c r="B18" s="320">
        <v>12</v>
      </c>
      <c r="C18" s="331">
        <v>2005208242</v>
      </c>
      <c r="D18" s="322" t="s">
        <v>2673</v>
      </c>
      <c r="E18" s="330" t="s">
        <v>50</v>
      </c>
      <c r="F18" s="335" t="s">
        <v>115</v>
      </c>
      <c r="G18" s="320"/>
      <c r="H18" s="320">
        <v>20</v>
      </c>
      <c r="I18" s="320"/>
      <c r="J18" s="320"/>
      <c r="K18" s="320"/>
      <c r="L18" s="320">
        <f t="shared" si="0"/>
        <v>20</v>
      </c>
      <c r="M18" s="320"/>
      <c r="N18" s="320"/>
    </row>
    <row r="19" spans="2:14" ht="15.75">
      <c r="B19" s="320">
        <v>13</v>
      </c>
      <c r="C19" s="331">
        <v>2005181024</v>
      </c>
      <c r="D19" s="322" t="s">
        <v>2706</v>
      </c>
      <c r="E19" s="330" t="s">
        <v>2707</v>
      </c>
      <c r="F19" s="335" t="s">
        <v>844</v>
      </c>
      <c r="G19" s="320"/>
      <c r="H19" s="320">
        <v>20</v>
      </c>
      <c r="I19" s="320"/>
      <c r="J19" s="320"/>
      <c r="K19" s="320"/>
      <c r="L19" s="320">
        <f t="shared" si="0"/>
        <v>20</v>
      </c>
      <c r="M19" s="320"/>
      <c r="N19" s="320"/>
    </row>
    <row r="20" spans="2:14" ht="15.75">
      <c r="B20" s="320">
        <v>14</v>
      </c>
      <c r="C20" s="331">
        <v>2005200596</v>
      </c>
      <c r="D20" s="322" t="s">
        <v>2306</v>
      </c>
      <c r="E20" s="330" t="s">
        <v>545</v>
      </c>
      <c r="F20" s="335" t="s">
        <v>1670</v>
      </c>
      <c r="G20" s="320"/>
      <c r="H20" s="320">
        <v>20</v>
      </c>
      <c r="I20" s="320"/>
      <c r="J20" s="320"/>
      <c r="K20" s="320"/>
      <c r="L20" s="320">
        <f t="shared" si="0"/>
        <v>20</v>
      </c>
      <c r="M20" s="320"/>
      <c r="N20" s="320"/>
    </row>
    <row r="21" spans="2:14" ht="15.75">
      <c r="B21" s="320">
        <v>15</v>
      </c>
      <c r="C21" s="331">
        <v>2005190346</v>
      </c>
      <c r="D21" s="322" t="s">
        <v>651</v>
      </c>
      <c r="E21" s="330" t="s">
        <v>1832</v>
      </c>
      <c r="F21" s="335" t="s">
        <v>596</v>
      </c>
      <c r="G21" s="320"/>
      <c r="H21" s="320">
        <v>20</v>
      </c>
      <c r="I21" s="320"/>
      <c r="J21" s="320"/>
      <c r="K21" s="320"/>
      <c r="L21" s="320">
        <f t="shared" si="0"/>
        <v>20</v>
      </c>
      <c r="M21" s="320"/>
      <c r="N21" s="320"/>
    </row>
    <row r="22" spans="2:14" ht="15.75">
      <c r="B22" s="320">
        <v>16</v>
      </c>
      <c r="C22" s="331">
        <v>2005190457</v>
      </c>
      <c r="D22" s="322" t="s">
        <v>486</v>
      </c>
      <c r="E22" s="330" t="s">
        <v>66</v>
      </c>
      <c r="F22" s="335" t="s">
        <v>497</v>
      </c>
      <c r="G22" s="320"/>
      <c r="H22" s="320">
        <v>20</v>
      </c>
      <c r="I22" s="320"/>
      <c r="J22" s="320"/>
      <c r="K22" s="320"/>
      <c r="L22" s="320">
        <f t="shared" si="0"/>
        <v>20</v>
      </c>
      <c r="M22" s="320"/>
      <c r="N22" s="320"/>
    </row>
    <row r="23" spans="2:14" ht="15.75">
      <c r="B23" s="320">
        <v>17</v>
      </c>
      <c r="C23" s="331">
        <v>2005190535</v>
      </c>
      <c r="D23" s="322" t="s">
        <v>1981</v>
      </c>
      <c r="E23" s="330" t="s">
        <v>426</v>
      </c>
      <c r="F23" s="335" t="s">
        <v>596</v>
      </c>
      <c r="G23" s="320"/>
      <c r="H23" s="320">
        <v>20</v>
      </c>
      <c r="I23" s="320"/>
      <c r="J23" s="320"/>
      <c r="K23" s="320"/>
      <c r="L23" s="320">
        <f t="shared" si="0"/>
        <v>20</v>
      </c>
      <c r="M23" s="320"/>
      <c r="N23" s="320"/>
    </row>
    <row r="24" spans="2:14" ht="15.75">
      <c r="B24" s="320">
        <v>18</v>
      </c>
      <c r="C24" s="331">
        <v>2041210204</v>
      </c>
      <c r="D24" s="322" t="s">
        <v>2169</v>
      </c>
      <c r="E24" s="330" t="s">
        <v>267</v>
      </c>
      <c r="F24" s="335" t="s">
        <v>258</v>
      </c>
      <c r="G24" s="320"/>
      <c r="H24" s="320">
        <v>20</v>
      </c>
      <c r="I24" s="320"/>
      <c r="J24" s="320"/>
      <c r="K24" s="320"/>
      <c r="L24" s="320">
        <f t="shared" si="0"/>
        <v>20</v>
      </c>
      <c r="M24" s="320"/>
      <c r="N24" s="320"/>
    </row>
    <row r="25" spans="2:14" ht="15.75">
      <c r="B25" s="320">
        <v>19</v>
      </c>
      <c r="C25" s="331">
        <v>2005191126</v>
      </c>
      <c r="D25" s="322" t="s">
        <v>2679</v>
      </c>
      <c r="E25" s="330" t="s">
        <v>2680</v>
      </c>
      <c r="F25" s="335" t="s">
        <v>581</v>
      </c>
      <c r="G25" s="320"/>
      <c r="H25" s="320">
        <v>20</v>
      </c>
      <c r="I25" s="320"/>
      <c r="J25" s="320"/>
      <c r="K25" s="320"/>
      <c r="L25" s="320">
        <f t="shared" si="0"/>
        <v>20</v>
      </c>
      <c r="M25" s="320"/>
      <c r="N25" s="320"/>
    </row>
    <row r="26" spans="2:14" ht="15.75">
      <c r="B26" s="320">
        <v>20</v>
      </c>
      <c r="C26" s="331">
        <v>2022190100</v>
      </c>
      <c r="D26" s="322" t="s">
        <v>2681</v>
      </c>
      <c r="E26" s="330" t="s">
        <v>153</v>
      </c>
      <c r="F26" s="335" t="s">
        <v>565</v>
      </c>
      <c r="G26" s="320"/>
      <c r="H26" s="320">
        <v>20</v>
      </c>
      <c r="I26" s="320"/>
      <c r="J26" s="320"/>
      <c r="K26" s="320"/>
      <c r="L26" s="320">
        <f t="shared" si="0"/>
        <v>20</v>
      </c>
      <c r="M26" s="320"/>
      <c r="N26" s="320"/>
    </row>
    <row r="27" spans="2:14" ht="15.75">
      <c r="B27" s="320">
        <v>21</v>
      </c>
      <c r="C27" s="331">
        <v>2005181285</v>
      </c>
      <c r="D27" s="322" t="s">
        <v>2682</v>
      </c>
      <c r="E27" s="330" t="s">
        <v>2683</v>
      </c>
      <c r="F27" s="335" t="s">
        <v>1910</v>
      </c>
      <c r="G27" s="320"/>
      <c r="H27" s="320">
        <v>20</v>
      </c>
      <c r="I27" s="320"/>
      <c r="J27" s="320"/>
      <c r="K27" s="320"/>
      <c r="L27" s="320">
        <f t="shared" si="0"/>
        <v>20</v>
      </c>
      <c r="M27" s="320"/>
      <c r="N27" s="320"/>
    </row>
    <row r="28" spans="2:14" ht="15.75">
      <c r="B28" s="320">
        <v>22</v>
      </c>
      <c r="C28" s="331">
        <v>2005190182</v>
      </c>
      <c r="D28" s="322" t="s">
        <v>1717</v>
      </c>
      <c r="E28" s="330" t="s">
        <v>157</v>
      </c>
      <c r="F28" s="335" t="s">
        <v>649</v>
      </c>
      <c r="G28" s="320"/>
      <c r="H28" s="320">
        <v>20</v>
      </c>
      <c r="I28" s="320"/>
      <c r="J28" s="320"/>
      <c r="K28" s="320"/>
      <c r="L28" s="320">
        <f t="shared" si="0"/>
        <v>20</v>
      </c>
      <c r="M28" s="320"/>
      <c r="N28" s="320"/>
    </row>
    <row r="29" spans="2:14" ht="15.75">
      <c r="B29" s="320">
        <v>23</v>
      </c>
      <c r="C29" s="331">
        <v>2005191019</v>
      </c>
      <c r="D29" s="322" t="s">
        <v>521</v>
      </c>
      <c r="E29" s="330" t="s">
        <v>533</v>
      </c>
      <c r="F29" s="335" t="s">
        <v>501</v>
      </c>
      <c r="G29" s="320"/>
      <c r="H29" s="320">
        <v>20</v>
      </c>
      <c r="I29" s="320"/>
      <c r="J29" s="320"/>
      <c r="K29" s="320"/>
      <c r="L29" s="320">
        <f t="shared" si="0"/>
        <v>20</v>
      </c>
      <c r="M29" s="320"/>
      <c r="N29" s="320"/>
    </row>
    <row r="30" spans="2:14" ht="15.75">
      <c r="B30" s="320">
        <v>24</v>
      </c>
      <c r="C30" s="331">
        <v>2005203022</v>
      </c>
      <c r="D30" s="322" t="s">
        <v>2232</v>
      </c>
      <c r="E30" s="330" t="s">
        <v>27</v>
      </c>
      <c r="F30" s="335" t="s">
        <v>108</v>
      </c>
      <c r="G30" s="320"/>
      <c r="H30" s="320">
        <v>20</v>
      </c>
      <c r="I30" s="320"/>
      <c r="J30" s="320"/>
      <c r="K30" s="320"/>
      <c r="L30" s="320">
        <f t="shared" si="0"/>
        <v>20</v>
      </c>
      <c r="M30" s="320"/>
      <c r="N30" s="320"/>
    </row>
    <row r="31" spans="2:14" ht="15.75">
      <c r="B31" s="320">
        <v>25</v>
      </c>
      <c r="C31" s="331">
        <v>2006202012</v>
      </c>
      <c r="D31" s="322" t="s">
        <v>2684</v>
      </c>
      <c r="E31" s="330" t="s">
        <v>46</v>
      </c>
      <c r="F31" s="335" t="s">
        <v>59</v>
      </c>
      <c r="G31" s="320"/>
      <c r="H31" s="320">
        <v>20</v>
      </c>
      <c r="I31" s="320"/>
      <c r="J31" s="320"/>
      <c r="K31" s="320"/>
      <c r="L31" s="320">
        <f t="shared" si="0"/>
        <v>20</v>
      </c>
      <c r="M31" s="320"/>
      <c r="N31" s="320"/>
    </row>
    <row r="32" spans="2:14" ht="15.75">
      <c r="B32" s="320">
        <v>26</v>
      </c>
      <c r="C32" s="331">
        <v>2005181375</v>
      </c>
      <c r="D32" s="322" t="s">
        <v>2685</v>
      </c>
      <c r="E32" s="330" t="s">
        <v>30</v>
      </c>
      <c r="F32" s="335" t="s">
        <v>1910</v>
      </c>
      <c r="G32" s="320"/>
      <c r="H32" s="320">
        <v>20</v>
      </c>
      <c r="I32" s="320"/>
      <c r="J32" s="320"/>
      <c r="K32" s="320"/>
      <c r="L32" s="320">
        <f t="shared" si="0"/>
        <v>20</v>
      </c>
      <c r="M32" s="320"/>
      <c r="N32" s="320"/>
    </row>
    <row r="33" spans="2:14" ht="15.75">
      <c r="B33" s="320">
        <v>27</v>
      </c>
      <c r="C33" s="331">
        <v>2022200240</v>
      </c>
      <c r="D33" s="322" t="s">
        <v>2686</v>
      </c>
      <c r="E33" s="330" t="s">
        <v>42</v>
      </c>
      <c r="F33" s="335" t="s">
        <v>75</v>
      </c>
      <c r="G33" s="320"/>
      <c r="H33" s="320">
        <v>20</v>
      </c>
      <c r="I33" s="320"/>
      <c r="J33" s="320"/>
      <c r="K33" s="320"/>
      <c r="L33" s="320">
        <f t="shared" si="0"/>
        <v>20</v>
      </c>
      <c r="M33" s="320"/>
      <c r="N33" s="320"/>
    </row>
    <row r="34" spans="2:14" ht="15.75">
      <c r="B34" s="320">
        <v>28</v>
      </c>
      <c r="C34" s="331">
        <v>2005210254</v>
      </c>
      <c r="D34" s="322" t="s">
        <v>2139</v>
      </c>
      <c r="E34" s="330" t="s">
        <v>2140</v>
      </c>
      <c r="F34" s="335" t="s">
        <v>324</v>
      </c>
      <c r="G34" s="320"/>
      <c r="H34" s="320">
        <v>8</v>
      </c>
      <c r="I34" s="320"/>
      <c r="J34" s="320"/>
      <c r="K34" s="320"/>
      <c r="L34" s="320">
        <f t="shared" si="0"/>
        <v>8</v>
      </c>
      <c r="M34" s="320"/>
      <c r="N34" s="320"/>
    </row>
    <row r="35" spans="2:14" ht="15.75">
      <c r="B35" s="320">
        <v>29</v>
      </c>
      <c r="C35" s="331">
        <v>2005210381</v>
      </c>
      <c r="D35" s="322" t="s">
        <v>2687</v>
      </c>
      <c r="E35" s="330" t="s">
        <v>51</v>
      </c>
      <c r="F35" s="335" t="s">
        <v>804</v>
      </c>
      <c r="G35" s="320"/>
      <c r="H35" s="320">
        <v>20</v>
      </c>
      <c r="I35" s="320"/>
      <c r="J35" s="320"/>
      <c r="K35" s="320"/>
      <c r="L35" s="320">
        <f t="shared" si="0"/>
        <v>20</v>
      </c>
      <c r="M35" s="320"/>
      <c r="N35" s="320"/>
    </row>
    <row r="36" spans="2:14" ht="15.75">
      <c r="B36" s="320">
        <v>30</v>
      </c>
      <c r="C36" s="331">
        <v>2005191010</v>
      </c>
      <c r="D36" s="322" t="s">
        <v>2276</v>
      </c>
      <c r="E36" s="330" t="s">
        <v>51</v>
      </c>
      <c r="F36" s="335" t="s">
        <v>581</v>
      </c>
      <c r="G36" s="320"/>
      <c r="H36" s="320">
        <v>20</v>
      </c>
      <c r="I36" s="320"/>
      <c r="J36" s="320"/>
      <c r="K36" s="320"/>
      <c r="L36" s="320">
        <f t="shared" si="0"/>
        <v>20</v>
      </c>
      <c r="M36" s="320"/>
      <c r="N36" s="320"/>
    </row>
    <row r="37" spans="2:14" ht="15.75">
      <c r="B37" s="320">
        <v>31</v>
      </c>
      <c r="C37" s="331">
        <v>2005191071</v>
      </c>
      <c r="D37" s="322" t="s">
        <v>2688</v>
      </c>
      <c r="E37" s="330" t="s">
        <v>119</v>
      </c>
      <c r="F37" s="335" t="s">
        <v>700</v>
      </c>
      <c r="G37" s="320"/>
      <c r="H37" s="320">
        <v>20</v>
      </c>
      <c r="I37" s="320"/>
      <c r="J37" s="320"/>
      <c r="K37" s="320"/>
      <c r="L37" s="320">
        <f t="shared" si="0"/>
        <v>20</v>
      </c>
      <c r="M37" s="320"/>
      <c r="N37" s="320"/>
    </row>
    <row r="38" spans="2:14" ht="15.75">
      <c r="B38" s="320">
        <v>32</v>
      </c>
      <c r="C38" s="331">
        <v>2022210047</v>
      </c>
      <c r="D38" s="322" t="s">
        <v>2537</v>
      </c>
      <c r="E38" s="330" t="s">
        <v>312</v>
      </c>
      <c r="F38" s="335" t="s">
        <v>560</v>
      </c>
      <c r="G38" s="320"/>
      <c r="H38" s="320">
        <v>20</v>
      </c>
      <c r="I38" s="320"/>
      <c r="J38" s="320"/>
      <c r="K38" s="320"/>
      <c r="L38" s="320">
        <f t="shared" si="0"/>
        <v>20</v>
      </c>
      <c r="M38" s="320"/>
      <c r="N38" s="320"/>
    </row>
    <row r="39" spans="2:14" ht="15.75">
      <c r="B39" s="320">
        <v>33</v>
      </c>
      <c r="C39" s="331">
        <v>2005210028</v>
      </c>
      <c r="D39" s="322" t="s">
        <v>346</v>
      </c>
      <c r="E39" s="330" t="s">
        <v>347</v>
      </c>
      <c r="F39" s="335" t="s">
        <v>345</v>
      </c>
      <c r="G39" s="320"/>
      <c r="H39" s="320">
        <v>20</v>
      </c>
      <c r="I39" s="320"/>
      <c r="J39" s="320"/>
      <c r="K39" s="320"/>
      <c r="L39" s="320">
        <f t="shared" ref="L39:L70" si="1">SUM(G39,H39,I39,J39,K39)</f>
        <v>20</v>
      </c>
      <c r="M39" s="320"/>
      <c r="N39" s="320"/>
    </row>
    <row r="40" spans="2:14" ht="15.75">
      <c r="B40" s="320">
        <v>34</v>
      </c>
      <c r="C40" s="331">
        <v>2005200392</v>
      </c>
      <c r="D40" s="322" t="s">
        <v>2495</v>
      </c>
      <c r="E40" s="330" t="s">
        <v>32</v>
      </c>
      <c r="F40" s="335" t="s">
        <v>137</v>
      </c>
      <c r="G40" s="320"/>
      <c r="H40" s="320">
        <v>20</v>
      </c>
      <c r="I40" s="320"/>
      <c r="J40" s="320"/>
      <c r="K40" s="320"/>
      <c r="L40" s="320">
        <f t="shared" si="1"/>
        <v>20</v>
      </c>
      <c r="M40" s="320"/>
      <c r="N40" s="320"/>
    </row>
    <row r="41" spans="2:14" ht="15.75">
      <c r="B41" s="320">
        <v>35</v>
      </c>
      <c r="C41" s="331">
        <v>2005211054</v>
      </c>
      <c r="D41" s="322" t="s">
        <v>580</v>
      </c>
      <c r="E41" s="330" t="s">
        <v>572</v>
      </c>
      <c r="F41" s="335" t="s">
        <v>362</v>
      </c>
      <c r="G41" s="320"/>
      <c r="H41" s="320">
        <v>20</v>
      </c>
      <c r="I41" s="320"/>
      <c r="J41" s="320"/>
      <c r="K41" s="320"/>
      <c r="L41" s="320">
        <f t="shared" si="1"/>
        <v>20</v>
      </c>
      <c r="M41" s="320"/>
      <c r="N41" s="320"/>
    </row>
    <row r="42" spans="2:14" ht="15.75">
      <c r="B42" s="320">
        <v>36</v>
      </c>
      <c r="C42" s="331">
        <v>2005210550</v>
      </c>
      <c r="D42" s="322" t="s">
        <v>406</v>
      </c>
      <c r="E42" s="330" t="s">
        <v>45</v>
      </c>
      <c r="F42" s="335" t="s">
        <v>2670</v>
      </c>
      <c r="G42" s="320"/>
      <c r="H42" s="320">
        <v>20</v>
      </c>
      <c r="I42" s="320"/>
      <c r="J42" s="320"/>
      <c r="K42" s="320"/>
      <c r="L42" s="320">
        <f t="shared" si="1"/>
        <v>20</v>
      </c>
      <c r="M42" s="320"/>
      <c r="N42" s="320"/>
    </row>
    <row r="43" spans="2:14" ht="15.75">
      <c r="B43" s="320">
        <v>37</v>
      </c>
      <c r="C43" s="331">
        <v>2005211713</v>
      </c>
      <c r="D43" s="322" t="s">
        <v>2671</v>
      </c>
      <c r="E43" s="330" t="s">
        <v>119</v>
      </c>
      <c r="F43" s="335" t="s">
        <v>345</v>
      </c>
      <c r="G43" s="320"/>
      <c r="H43" s="320">
        <v>20</v>
      </c>
      <c r="I43" s="320"/>
      <c r="J43" s="320"/>
      <c r="K43" s="320"/>
      <c r="L43" s="320">
        <f t="shared" si="1"/>
        <v>20</v>
      </c>
      <c r="M43" s="320"/>
      <c r="N43" s="320"/>
    </row>
    <row r="44" spans="2:14" ht="15.75">
      <c r="B44" s="320">
        <v>38</v>
      </c>
      <c r="C44" s="331">
        <v>2005200391</v>
      </c>
      <c r="D44" s="322" t="s">
        <v>225</v>
      </c>
      <c r="E44" s="330" t="s">
        <v>61</v>
      </c>
      <c r="F44" s="335" t="s">
        <v>137</v>
      </c>
      <c r="G44" s="320"/>
      <c r="H44" s="320">
        <v>20</v>
      </c>
      <c r="I44" s="320"/>
      <c r="J44" s="320"/>
      <c r="K44" s="320"/>
      <c r="L44" s="320">
        <f t="shared" si="1"/>
        <v>20</v>
      </c>
      <c r="M44" s="320"/>
      <c r="N44" s="320"/>
    </row>
    <row r="45" spans="2:14" ht="15.75">
      <c r="B45" s="320">
        <v>39</v>
      </c>
      <c r="C45" s="331">
        <v>2005208299</v>
      </c>
      <c r="D45" s="322" t="s">
        <v>2531</v>
      </c>
      <c r="E45" s="330" t="s">
        <v>123</v>
      </c>
      <c r="F45" s="335" t="s">
        <v>115</v>
      </c>
      <c r="G45" s="320"/>
      <c r="H45" s="320">
        <v>20</v>
      </c>
      <c r="I45" s="320"/>
      <c r="J45" s="320"/>
      <c r="K45" s="320"/>
      <c r="L45" s="320">
        <f t="shared" si="1"/>
        <v>20</v>
      </c>
      <c r="M45" s="320"/>
      <c r="N45" s="320"/>
    </row>
    <row r="46" spans="2:14" ht="15.75">
      <c r="B46" s="320">
        <v>40</v>
      </c>
      <c r="C46" s="331">
        <v>2005211017</v>
      </c>
      <c r="D46" s="322" t="s">
        <v>1998</v>
      </c>
      <c r="E46" s="330" t="s">
        <v>46</v>
      </c>
      <c r="F46" s="335" t="s">
        <v>345</v>
      </c>
      <c r="G46" s="320"/>
      <c r="H46" s="320">
        <v>20</v>
      </c>
      <c r="I46" s="320"/>
      <c r="J46" s="320"/>
      <c r="K46" s="320"/>
      <c r="L46" s="320">
        <f t="shared" si="1"/>
        <v>20</v>
      </c>
      <c r="M46" s="320"/>
      <c r="N46" s="320"/>
    </row>
    <row r="47" spans="2:14" ht="15.75">
      <c r="B47" s="320">
        <v>41</v>
      </c>
      <c r="C47" s="331">
        <v>2022208726</v>
      </c>
      <c r="D47" s="322" t="s">
        <v>805</v>
      </c>
      <c r="E47" s="330" t="s">
        <v>159</v>
      </c>
      <c r="F47" s="335" t="s">
        <v>682</v>
      </c>
      <c r="G47" s="320"/>
      <c r="H47" s="320">
        <v>20</v>
      </c>
      <c r="I47" s="320"/>
      <c r="J47" s="320"/>
      <c r="K47" s="320"/>
      <c r="L47" s="320">
        <f t="shared" si="1"/>
        <v>20</v>
      </c>
      <c r="M47" s="320"/>
      <c r="N47" s="320"/>
    </row>
    <row r="48" spans="2:14" ht="15.75">
      <c r="B48" s="320">
        <v>42</v>
      </c>
      <c r="C48" s="331">
        <v>2005200306</v>
      </c>
      <c r="D48" s="322" t="s">
        <v>138</v>
      </c>
      <c r="E48" s="330" t="s">
        <v>139</v>
      </c>
      <c r="F48" s="335" t="s">
        <v>137</v>
      </c>
      <c r="G48" s="320"/>
      <c r="H48" s="320">
        <v>20</v>
      </c>
      <c r="I48" s="320"/>
      <c r="J48" s="320"/>
      <c r="K48" s="320"/>
      <c r="L48" s="320">
        <f t="shared" si="1"/>
        <v>20</v>
      </c>
      <c r="M48" s="320"/>
      <c r="N48" s="320"/>
    </row>
    <row r="49" spans="2:14" ht="15.75">
      <c r="B49" s="320">
        <v>43</v>
      </c>
      <c r="C49" s="331">
        <v>2005218057</v>
      </c>
      <c r="D49" s="322" t="s">
        <v>400</v>
      </c>
      <c r="E49" s="330" t="s">
        <v>270</v>
      </c>
      <c r="F49" s="335" t="s">
        <v>385</v>
      </c>
      <c r="G49" s="320"/>
      <c r="H49" s="320">
        <v>20</v>
      </c>
      <c r="I49" s="320"/>
      <c r="J49" s="320"/>
      <c r="K49" s="320"/>
      <c r="L49" s="320">
        <f t="shared" si="1"/>
        <v>20</v>
      </c>
      <c r="M49" s="320"/>
      <c r="N49" s="320"/>
    </row>
    <row r="50" spans="2:14" ht="15.75">
      <c r="B50" s="320">
        <v>44</v>
      </c>
      <c r="C50" s="331">
        <v>2005201206</v>
      </c>
      <c r="D50" s="322" t="s">
        <v>516</v>
      </c>
      <c r="E50" s="330" t="s">
        <v>2437</v>
      </c>
      <c r="F50" s="335" t="s">
        <v>78</v>
      </c>
      <c r="G50" s="320"/>
      <c r="H50" s="320">
        <v>20</v>
      </c>
      <c r="I50" s="320"/>
      <c r="J50" s="320"/>
      <c r="K50" s="320"/>
      <c r="L50" s="320">
        <f t="shared" si="1"/>
        <v>20</v>
      </c>
      <c r="M50" s="320"/>
      <c r="N50" s="320"/>
    </row>
    <row r="51" spans="2:14" ht="15.75">
      <c r="B51" s="320">
        <v>45</v>
      </c>
      <c r="C51" s="331">
        <v>2005218104</v>
      </c>
      <c r="D51" s="322" t="s">
        <v>621</v>
      </c>
      <c r="E51" s="330" t="s">
        <v>27</v>
      </c>
      <c r="F51" s="335" t="s">
        <v>457</v>
      </c>
      <c r="G51" s="320"/>
      <c r="H51" s="320">
        <v>20</v>
      </c>
      <c r="I51" s="320"/>
      <c r="J51" s="320"/>
      <c r="K51" s="320"/>
      <c r="L51" s="320">
        <f t="shared" si="1"/>
        <v>20</v>
      </c>
      <c r="M51" s="320"/>
      <c r="N51" s="320"/>
    </row>
    <row r="52" spans="2:14" ht="15.75">
      <c r="B52" s="320">
        <v>46</v>
      </c>
      <c r="C52" s="331">
        <v>2005200358</v>
      </c>
      <c r="D52" s="322" t="s">
        <v>2672</v>
      </c>
      <c r="E52" s="330" t="s">
        <v>207</v>
      </c>
      <c r="F52" s="335" t="s">
        <v>137</v>
      </c>
      <c r="G52" s="320"/>
      <c r="H52" s="320">
        <v>20</v>
      </c>
      <c r="I52" s="320"/>
      <c r="J52" s="320"/>
      <c r="K52" s="320"/>
      <c r="L52" s="320">
        <f t="shared" si="1"/>
        <v>20</v>
      </c>
      <c r="M52" s="320"/>
      <c r="N52" s="320"/>
    </row>
    <row r="53" spans="2:14" ht="15.75">
      <c r="B53" s="320">
        <v>47</v>
      </c>
      <c r="C53" s="331">
        <v>2022210071</v>
      </c>
      <c r="D53" s="322" t="s">
        <v>688</v>
      </c>
      <c r="E53" s="330" t="s">
        <v>2689</v>
      </c>
      <c r="F53" s="335" t="s">
        <v>213</v>
      </c>
      <c r="G53" s="320"/>
      <c r="H53" s="320">
        <v>20</v>
      </c>
      <c r="I53" s="320"/>
      <c r="J53" s="320"/>
      <c r="K53" s="320"/>
      <c r="L53" s="320">
        <f t="shared" si="1"/>
        <v>20</v>
      </c>
      <c r="M53" s="320"/>
      <c r="N53" s="320"/>
    </row>
    <row r="54" spans="2:14" ht="15.75">
      <c r="B54" s="320">
        <v>48</v>
      </c>
      <c r="C54" s="331">
        <v>2005192049</v>
      </c>
      <c r="D54" s="322" t="s">
        <v>2193</v>
      </c>
      <c r="E54" s="330" t="s">
        <v>51</v>
      </c>
      <c r="F54" s="335" t="s">
        <v>649</v>
      </c>
      <c r="G54" s="320"/>
      <c r="H54" s="320">
        <v>20</v>
      </c>
      <c r="I54" s="320"/>
      <c r="J54" s="320"/>
      <c r="K54" s="320"/>
      <c r="L54" s="320">
        <f t="shared" si="1"/>
        <v>20</v>
      </c>
      <c r="M54" s="320"/>
      <c r="N54" s="320"/>
    </row>
    <row r="55" spans="2:14" ht="15.75">
      <c r="B55" s="320">
        <v>49</v>
      </c>
      <c r="C55" s="331">
        <v>2005200298</v>
      </c>
      <c r="D55" s="322" t="s">
        <v>1815</v>
      </c>
      <c r="E55" s="330" t="s">
        <v>2690</v>
      </c>
      <c r="F55" s="335" t="s">
        <v>137</v>
      </c>
      <c r="G55" s="320"/>
      <c r="H55" s="320">
        <v>20</v>
      </c>
      <c r="I55" s="320"/>
      <c r="J55" s="320"/>
      <c r="K55" s="320"/>
      <c r="L55" s="320">
        <f t="shared" si="1"/>
        <v>20</v>
      </c>
      <c r="M55" s="320"/>
      <c r="N55" s="320"/>
    </row>
    <row r="56" spans="2:14" ht="15.75">
      <c r="B56" s="320">
        <v>50</v>
      </c>
      <c r="C56" s="331">
        <v>2022218262</v>
      </c>
      <c r="D56" s="322" t="s">
        <v>1492</v>
      </c>
      <c r="E56" s="330" t="s">
        <v>1018</v>
      </c>
      <c r="F56" s="335" t="s">
        <v>2693</v>
      </c>
      <c r="G56" s="320"/>
      <c r="H56" s="320">
        <v>20</v>
      </c>
      <c r="I56" s="320"/>
      <c r="J56" s="320"/>
      <c r="K56" s="320"/>
      <c r="L56" s="320">
        <f t="shared" si="1"/>
        <v>20</v>
      </c>
      <c r="M56" s="320"/>
      <c r="N56" s="320"/>
    </row>
    <row r="57" spans="2:14" ht="15.75">
      <c r="B57" s="320">
        <v>51</v>
      </c>
      <c r="C57" s="331">
        <v>2005200296</v>
      </c>
      <c r="D57" s="322" t="s">
        <v>2449</v>
      </c>
      <c r="E57" s="330" t="s">
        <v>224</v>
      </c>
      <c r="F57" s="335" t="s">
        <v>78</v>
      </c>
      <c r="G57" s="320"/>
      <c r="H57" s="320">
        <v>20</v>
      </c>
      <c r="I57" s="320"/>
      <c r="J57" s="320"/>
      <c r="K57" s="320"/>
      <c r="L57" s="320">
        <f t="shared" si="1"/>
        <v>20</v>
      </c>
      <c r="M57" s="320"/>
      <c r="N57" s="320"/>
    </row>
    <row r="58" spans="2:14" ht="15.75">
      <c r="B58" s="320">
        <v>52</v>
      </c>
      <c r="C58" s="331">
        <v>2005218035</v>
      </c>
      <c r="D58" s="322" t="s">
        <v>2691</v>
      </c>
      <c r="E58" s="330" t="s">
        <v>135</v>
      </c>
      <c r="F58" s="335" t="s">
        <v>1077</v>
      </c>
      <c r="G58" s="320"/>
      <c r="H58" s="320">
        <v>20</v>
      </c>
      <c r="I58" s="320"/>
      <c r="J58" s="320"/>
      <c r="K58" s="320"/>
      <c r="L58" s="320">
        <f t="shared" si="1"/>
        <v>20</v>
      </c>
      <c r="M58" s="320"/>
      <c r="N58" s="320"/>
    </row>
    <row r="59" spans="2:14" ht="15.75">
      <c r="B59" s="320">
        <v>53</v>
      </c>
      <c r="C59" s="331">
        <v>2005190548</v>
      </c>
      <c r="D59" s="322" t="s">
        <v>2692</v>
      </c>
      <c r="E59" s="330" t="s">
        <v>135</v>
      </c>
      <c r="F59" s="335" t="s">
        <v>525</v>
      </c>
      <c r="G59" s="320"/>
      <c r="H59" s="320">
        <v>20</v>
      </c>
      <c r="I59" s="320"/>
      <c r="J59" s="320"/>
      <c r="K59" s="320"/>
      <c r="L59" s="320">
        <f t="shared" si="1"/>
        <v>20</v>
      </c>
      <c r="M59" s="320"/>
      <c r="N59" s="320"/>
    </row>
    <row r="60" spans="2:14" ht="15.75">
      <c r="B60" s="320">
        <v>54</v>
      </c>
      <c r="C60" s="331">
        <v>2005210550</v>
      </c>
      <c r="D60" s="322" t="s">
        <v>406</v>
      </c>
      <c r="E60" s="330" t="s">
        <v>45</v>
      </c>
      <c r="F60" s="335" t="s">
        <v>534</v>
      </c>
      <c r="G60" s="320"/>
      <c r="H60" s="320">
        <v>20</v>
      </c>
      <c r="I60" s="320"/>
      <c r="J60" s="320"/>
      <c r="K60" s="320"/>
      <c r="L60" s="320">
        <f t="shared" si="1"/>
        <v>20</v>
      </c>
      <c r="M60" s="320"/>
      <c r="N60" s="320"/>
    </row>
    <row r="61" spans="2:14" ht="15.75">
      <c r="B61" s="320">
        <v>55</v>
      </c>
      <c r="C61" s="331">
        <v>2005200392</v>
      </c>
      <c r="D61" s="322" t="s">
        <v>756</v>
      </c>
      <c r="E61" s="330" t="s">
        <v>32</v>
      </c>
      <c r="F61" s="335" t="s">
        <v>137</v>
      </c>
      <c r="G61" s="320"/>
      <c r="H61" s="320">
        <v>20</v>
      </c>
      <c r="I61" s="320"/>
      <c r="J61" s="320"/>
      <c r="K61" s="320"/>
      <c r="L61" s="320">
        <f t="shared" si="1"/>
        <v>20</v>
      </c>
      <c r="M61" s="320"/>
      <c r="N61" s="320"/>
    </row>
    <row r="62" spans="2:14" ht="15.75">
      <c r="B62" s="320">
        <v>56</v>
      </c>
      <c r="C62" s="331">
        <v>2005210957</v>
      </c>
      <c r="D62" s="322" t="s">
        <v>2696</v>
      </c>
      <c r="E62" s="330" t="s">
        <v>2689</v>
      </c>
      <c r="F62" s="335" t="s">
        <v>324</v>
      </c>
      <c r="G62" s="320"/>
      <c r="H62" s="320">
        <v>20</v>
      </c>
      <c r="I62" s="320"/>
      <c r="J62" s="320"/>
      <c r="K62" s="320"/>
      <c r="L62" s="320">
        <f t="shared" si="1"/>
        <v>20</v>
      </c>
      <c r="M62" s="320"/>
      <c r="N62" s="320"/>
    </row>
    <row r="63" spans="2:14" ht="15.75">
      <c r="B63" s="320">
        <v>57</v>
      </c>
      <c r="C63" s="331">
        <v>2005210542</v>
      </c>
      <c r="D63" s="322" t="s">
        <v>359</v>
      </c>
      <c r="E63" s="330" t="s">
        <v>360</v>
      </c>
      <c r="F63" s="335" t="s">
        <v>549</v>
      </c>
      <c r="G63" s="320"/>
      <c r="H63" s="320">
        <v>20</v>
      </c>
      <c r="I63" s="320"/>
      <c r="J63" s="320"/>
      <c r="K63" s="320"/>
      <c r="L63" s="320">
        <f t="shared" si="1"/>
        <v>20</v>
      </c>
      <c r="M63" s="320"/>
      <c r="N63" s="320"/>
    </row>
    <row r="64" spans="2:14" ht="15.75">
      <c r="B64" s="320">
        <v>58</v>
      </c>
      <c r="C64" s="331">
        <v>2005210037</v>
      </c>
      <c r="D64" s="322" t="s">
        <v>333</v>
      </c>
      <c r="E64" s="330" t="s">
        <v>249</v>
      </c>
      <c r="F64" s="335" t="s">
        <v>324</v>
      </c>
      <c r="G64" s="320"/>
      <c r="H64" s="320">
        <v>20</v>
      </c>
      <c r="I64" s="320"/>
      <c r="J64" s="320"/>
      <c r="K64" s="320"/>
      <c r="L64" s="320">
        <f t="shared" si="1"/>
        <v>20</v>
      </c>
      <c r="M64" s="320"/>
      <c r="N64" s="320"/>
    </row>
    <row r="65" spans="2:14" ht="15.75">
      <c r="B65" s="320">
        <v>59</v>
      </c>
      <c r="C65" s="331">
        <v>2005210088</v>
      </c>
      <c r="D65" s="322" t="s">
        <v>335</v>
      </c>
      <c r="E65" s="330" t="s">
        <v>66</v>
      </c>
      <c r="F65" s="335" t="s">
        <v>324</v>
      </c>
      <c r="G65" s="320"/>
      <c r="H65" s="320">
        <v>20</v>
      </c>
      <c r="I65" s="320"/>
      <c r="J65" s="320"/>
      <c r="K65" s="320"/>
      <c r="L65" s="320">
        <f t="shared" si="1"/>
        <v>20</v>
      </c>
      <c r="M65" s="320"/>
      <c r="N65" s="320"/>
    </row>
    <row r="66" spans="2:14" ht="15.75">
      <c r="B66" s="320">
        <v>60</v>
      </c>
      <c r="C66" s="331">
        <v>2005211208</v>
      </c>
      <c r="D66" s="322" t="s">
        <v>2697</v>
      </c>
      <c r="E66" s="330" t="s">
        <v>304</v>
      </c>
      <c r="F66" s="335" t="s">
        <v>345</v>
      </c>
      <c r="G66" s="320"/>
      <c r="H66" s="320">
        <v>20</v>
      </c>
      <c r="I66" s="320"/>
      <c r="J66" s="320"/>
      <c r="K66" s="320"/>
      <c r="L66" s="320">
        <f t="shared" si="1"/>
        <v>20</v>
      </c>
      <c r="M66" s="320"/>
      <c r="N66" s="320"/>
    </row>
    <row r="67" spans="2:14" ht="15.75">
      <c r="B67" s="320">
        <v>61</v>
      </c>
      <c r="C67" s="331">
        <v>2005211265</v>
      </c>
      <c r="D67" s="322" t="s">
        <v>190</v>
      </c>
      <c r="E67" s="330" t="s">
        <v>304</v>
      </c>
      <c r="F67" s="335" t="s">
        <v>345</v>
      </c>
      <c r="G67" s="320"/>
      <c r="H67" s="320">
        <v>20</v>
      </c>
      <c r="I67" s="320"/>
      <c r="J67" s="320"/>
      <c r="K67" s="320"/>
      <c r="L67" s="320">
        <f t="shared" si="1"/>
        <v>20</v>
      </c>
      <c r="M67" s="320"/>
      <c r="N67" s="320"/>
    </row>
    <row r="68" spans="2:14" ht="15.75">
      <c r="B68" s="320">
        <v>62</v>
      </c>
      <c r="C68" s="331">
        <v>2005211251</v>
      </c>
      <c r="D68" s="322" t="s">
        <v>788</v>
      </c>
      <c r="E68" s="330" t="s">
        <v>264</v>
      </c>
      <c r="F68" s="335" t="s">
        <v>362</v>
      </c>
      <c r="G68" s="320"/>
      <c r="H68" s="320">
        <v>20</v>
      </c>
      <c r="I68" s="320"/>
      <c r="J68" s="320"/>
      <c r="K68" s="320"/>
      <c r="L68" s="320">
        <f t="shared" si="1"/>
        <v>20</v>
      </c>
      <c r="M68" s="320"/>
      <c r="N68" s="320"/>
    </row>
    <row r="69" spans="2:14" ht="15.75">
      <c r="B69" s="320">
        <v>63</v>
      </c>
      <c r="C69" s="331">
        <v>2005210106</v>
      </c>
      <c r="D69" s="322" t="s">
        <v>341</v>
      </c>
      <c r="E69" s="330" t="s">
        <v>342</v>
      </c>
      <c r="F69" s="335" t="s">
        <v>324</v>
      </c>
      <c r="G69" s="320"/>
      <c r="H69" s="320">
        <v>20</v>
      </c>
      <c r="I69" s="320"/>
      <c r="J69" s="320"/>
      <c r="K69" s="320"/>
      <c r="L69" s="320">
        <f t="shared" si="1"/>
        <v>20</v>
      </c>
      <c r="M69" s="320"/>
      <c r="N69" s="320"/>
    </row>
    <row r="70" spans="2:14" ht="15.75">
      <c r="B70" s="320">
        <v>64</v>
      </c>
      <c r="C70" s="331">
        <v>2005208287</v>
      </c>
      <c r="D70" s="322" t="s">
        <v>110</v>
      </c>
      <c r="E70" s="330" t="s">
        <v>2222</v>
      </c>
      <c r="F70" s="335" t="s">
        <v>523</v>
      </c>
      <c r="G70" s="320"/>
      <c r="H70" s="320">
        <v>20</v>
      </c>
      <c r="I70" s="320"/>
      <c r="J70" s="320"/>
      <c r="K70" s="320"/>
      <c r="L70" s="320">
        <f t="shared" si="1"/>
        <v>20</v>
      </c>
      <c r="M70" s="320"/>
      <c r="N70" s="320"/>
    </row>
    <row r="71" spans="2:14" ht="15.75">
      <c r="B71" s="320">
        <v>65</v>
      </c>
      <c r="C71" s="331">
        <v>2005208338</v>
      </c>
      <c r="D71" s="322" t="s">
        <v>114</v>
      </c>
      <c r="E71" s="330" t="s">
        <v>45</v>
      </c>
      <c r="F71" s="335" t="s">
        <v>115</v>
      </c>
      <c r="G71" s="320"/>
      <c r="H71" s="320">
        <v>20</v>
      </c>
      <c r="I71" s="320"/>
      <c r="J71" s="320"/>
      <c r="K71" s="320"/>
      <c r="L71" s="320">
        <f t="shared" ref="L71:L98" si="2">SUM(G71,H71,I71,J71,K71)</f>
        <v>20</v>
      </c>
      <c r="M71" s="320"/>
      <c r="N71" s="320"/>
    </row>
    <row r="72" spans="2:14" ht="15.75">
      <c r="B72" s="320">
        <v>66</v>
      </c>
      <c r="C72" s="331">
        <v>2005190042</v>
      </c>
      <c r="D72" s="322" t="s">
        <v>2698</v>
      </c>
      <c r="E72" s="330" t="s">
        <v>312</v>
      </c>
      <c r="F72" s="335" t="s">
        <v>649</v>
      </c>
      <c r="G72" s="320"/>
      <c r="H72" s="320">
        <v>20</v>
      </c>
      <c r="I72" s="320"/>
      <c r="J72" s="320"/>
      <c r="K72" s="320"/>
      <c r="L72" s="320">
        <f t="shared" si="2"/>
        <v>20</v>
      </c>
      <c r="M72" s="320"/>
      <c r="N72" s="320"/>
    </row>
    <row r="73" spans="2:14" ht="15.75">
      <c r="B73" s="320">
        <v>67</v>
      </c>
      <c r="C73" s="331">
        <v>2005191035</v>
      </c>
      <c r="D73" s="322" t="s">
        <v>99</v>
      </c>
      <c r="E73" s="330" t="s">
        <v>673</v>
      </c>
      <c r="F73" s="335" t="s">
        <v>573</v>
      </c>
      <c r="G73" s="320"/>
      <c r="H73" s="320">
        <v>20</v>
      </c>
      <c r="I73" s="320"/>
      <c r="J73" s="320"/>
      <c r="K73" s="320"/>
      <c r="L73" s="320">
        <f t="shared" si="2"/>
        <v>20</v>
      </c>
      <c r="M73" s="320"/>
      <c r="N73" s="320"/>
    </row>
    <row r="74" spans="2:14" ht="15.75">
      <c r="B74" s="320">
        <v>68</v>
      </c>
      <c r="C74" s="331">
        <v>2005210964</v>
      </c>
      <c r="D74" s="322" t="s">
        <v>384</v>
      </c>
      <c r="E74" s="330" t="s">
        <v>390</v>
      </c>
      <c r="F74" s="335" t="s">
        <v>385</v>
      </c>
      <c r="G74" s="320"/>
      <c r="H74" s="320">
        <v>20</v>
      </c>
      <c r="I74" s="320"/>
      <c r="J74" s="320"/>
      <c r="K74" s="320"/>
      <c r="L74" s="320">
        <f t="shared" si="2"/>
        <v>20</v>
      </c>
      <c r="M74" s="320"/>
      <c r="N74" s="320"/>
    </row>
    <row r="75" spans="2:14" ht="15.75">
      <c r="B75" s="320">
        <v>69</v>
      </c>
      <c r="C75" s="331">
        <v>2005217933</v>
      </c>
      <c r="D75" s="322" t="s">
        <v>463</v>
      </c>
      <c r="E75" s="330" t="s">
        <v>171</v>
      </c>
      <c r="F75" s="335" t="s">
        <v>457</v>
      </c>
      <c r="G75" s="320"/>
      <c r="H75" s="320">
        <v>20</v>
      </c>
      <c r="I75" s="320"/>
      <c r="J75" s="320"/>
      <c r="K75" s="320"/>
      <c r="L75" s="320">
        <f t="shared" si="2"/>
        <v>20</v>
      </c>
      <c r="M75" s="320"/>
      <c r="N75" s="320"/>
    </row>
    <row r="76" spans="2:14" ht="15.75">
      <c r="B76" s="320">
        <v>70</v>
      </c>
      <c r="C76" s="331">
        <v>2005210015</v>
      </c>
      <c r="D76" s="322" t="s">
        <v>355</v>
      </c>
      <c r="E76" s="330" t="s">
        <v>255</v>
      </c>
      <c r="F76" s="335" t="s">
        <v>345</v>
      </c>
      <c r="G76" s="320"/>
      <c r="H76" s="320">
        <v>20</v>
      </c>
      <c r="I76" s="320"/>
      <c r="J76" s="320"/>
      <c r="K76" s="320"/>
      <c r="L76" s="320">
        <f t="shared" si="2"/>
        <v>20</v>
      </c>
      <c r="M76" s="320"/>
      <c r="N76" s="320"/>
    </row>
    <row r="77" spans="2:14" ht="15.75">
      <c r="B77" s="320">
        <v>71</v>
      </c>
      <c r="C77" s="331">
        <v>2005191119</v>
      </c>
      <c r="D77" s="322" t="s">
        <v>186</v>
      </c>
      <c r="E77" s="330" t="s">
        <v>198</v>
      </c>
      <c r="F77" s="335" t="s">
        <v>573</v>
      </c>
      <c r="G77" s="320"/>
      <c r="H77" s="320">
        <v>20</v>
      </c>
      <c r="I77" s="320"/>
      <c r="J77" s="320"/>
      <c r="K77" s="320"/>
      <c r="L77" s="320">
        <f t="shared" si="2"/>
        <v>20</v>
      </c>
      <c r="M77" s="320"/>
      <c r="N77" s="320"/>
    </row>
    <row r="78" spans="2:14" ht="15.75">
      <c r="B78" s="320">
        <v>72</v>
      </c>
      <c r="C78" s="331">
        <v>2005210468</v>
      </c>
      <c r="D78" s="322" t="s">
        <v>353</v>
      </c>
      <c r="E78" s="330" t="s">
        <v>354</v>
      </c>
      <c r="F78" s="335" t="s">
        <v>345</v>
      </c>
      <c r="G78" s="320"/>
      <c r="H78" s="320">
        <v>20</v>
      </c>
      <c r="I78" s="320"/>
      <c r="J78" s="320"/>
      <c r="K78" s="320"/>
      <c r="L78" s="320">
        <f t="shared" si="2"/>
        <v>20</v>
      </c>
      <c r="M78" s="320"/>
      <c r="N78" s="320"/>
    </row>
    <row r="79" spans="2:14" ht="15.75">
      <c r="B79" s="320">
        <v>73</v>
      </c>
      <c r="C79" s="331">
        <v>2005210342</v>
      </c>
      <c r="D79" s="322" t="s">
        <v>329</v>
      </c>
      <c r="E79" s="330" t="s">
        <v>330</v>
      </c>
      <c r="F79" s="335" t="s">
        <v>324</v>
      </c>
      <c r="G79" s="320"/>
      <c r="H79" s="320">
        <v>20</v>
      </c>
      <c r="I79" s="320"/>
      <c r="J79" s="320"/>
      <c r="K79" s="320"/>
      <c r="L79" s="320">
        <f t="shared" si="2"/>
        <v>20</v>
      </c>
      <c r="M79" s="320"/>
      <c r="N79" s="320"/>
    </row>
    <row r="80" spans="2:14" ht="15.75">
      <c r="B80" s="320">
        <v>74</v>
      </c>
      <c r="C80" s="331">
        <v>2005202072</v>
      </c>
      <c r="D80" s="322" t="s">
        <v>98</v>
      </c>
      <c r="E80" s="330" t="s">
        <v>41</v>
      </c>
      <c r="F80" s="335" t="s">
        <v>93</v>
      </c>
      <c r="G80" s="320"/>
      <c r="H80" s="320">
        <v>20</v>
      </c>
      <c r="I80" s="320"/>
      <c r="J80" s="320"/>
      <c r="K80" s="320"/>
      <c r="L80" s="320">
        <f t="shared" si="2"/>
        <v>20</v>
      </c>
      <c r="M80" s="320"/>
      <c r="N80" s="320"/>
    </row>
    <row r="81" spans="2:14" ht="15.75">
      <c r="B81" s="320">
        <v>75</v>
      </c>
      <c r="C81" s="331">
        <v>2005210220</v>
      </c>
      <c r="D81" s="322" t="s">
        <v>2699</v>
      </c>
      <c r="E81" s="330" t="s">
        <v>357</v>
      </c>
      <c r="F81" s="335" t="s">
        <v>345</v>
      </c>
      <c r="G81" s="320"/>
      <c r="H81" s="320">
        <v>20</v>
      </c>
      <c r="I81" s="320"/>
      <c r="J81" s="320"/>
      <c r="K81" s="320"/>
      <c r="L81" s="320">
        <f t="shared" si="2"/>
        <v>20</v>
      </c>
      <c r="M81" s="320"/>
      <c r="N81" s="320"/>
    </row>
    <row r="82" spans="2:14" ht="15.75">
      <c r="B82" s="320">
        <v>76</v>
      </c>
      <c r="C82" s="331">
        <v>2005210293</v>
      </c>
      <c r="D82" s="322" t="s">
        <v>331</v>
      </c>
      <c r="E82" s="330" t="s">
        <v>162</v>
      </c>
      <c r="F82" s="335" t="s">
        <v>324</v>
      </c>
      <c r="G82" s="320"/>
      <c r="H82" s="320">
        <v>20</v>
      </c>
      <c r="I82" s="320"/>
      <c r="J82" s="320"/>
      <c r="K82" s="320"/>
      <c r="L82" s="320">
        <f t="shared" si="2"/>
        <v>20</v>
      </c>
      <c r="M82" s="320"/>
      <c r="N82" s="320"/>
    </row>
    <row r="83" spans="2:14" ht="15.75">
      <c r="B83" s="320">
        <v>77</v>
      </c>
      <c r="C83" s="331">
        <v>2005202087</v>
      </c>
      <c r="D83" s="322" t="s">
        <v>99</v>
      </c>
      <c r="E83" s="330" t="s">
        <v>46</v>
      </c>
      <c r="F83" s="335" t="s">
        <v>93</v>
      </c>
      <c r="G83" s="320"/>
      <c r="H83" s="320">
        <v>20</v>
      </c>
      <c r="I83" s="320"/>
      <c r="J83" s="320"/>
      <c r="K83" s="320"/>
      <c r="L83" s="320">
        <f t="shared" si="2"/>
        <v>20</v>
      </c>
      <c r="M83" s="320"/>
      <c r="N83" s="320"/>
    </row>
    <row r="84" spans="2:14" ht="15.75">
      <c r="B84" s="320">
        <v>78</v>
      </c>
      <c r="C84" s="331">
        <v>2005208298</v>
      </c>
      <c r="D84" s="322" t="s">
        <v>109</v>
      </c>
      <c r="E84" s="330" t="s">
        <v>66</v>
      </c>
      <c r="F84" s="335" t="s">
        <v>108</v>
      </c>
      <c r="G84" s="320"/>
      <c r="H84" s="320">
        <v>20</v>
      </c>
      <c r="I84" s="320"/>
      <c r="J84" s="320"/>
      <c r="K84" s="320"/>
      <c r="L84" s="320">
        <f t="shared" si="2"/>
        <v>20</v>
      </c>
      <c r="M84" s="320"/>
      <c r="N84" s="320"/>
    </row>
    <row r="85" spans="2:14" ht="15.75">
      <c r="B85" s="320">
        <v>79</v>
      </c>
      <c r="C85" s="331">
        <v>2005200550</v>
      </c>
      <c r="D85" s="322" t="s">
        <v>87</v>
      </c>
      <c r="E85" s="330" t="s">
        <v>88</v>
      </c>
      <c r="F85" s="335" t="s">
        <v>78</v>
      </c>
      <c r="G85" s="320"/>
      <c r="H85" s="320">
        <v>20</v>
      </c>
      <c r="I85" s="320"/>
      <c r="J85" s="320"/>
      <c r="K85" s="320"/>
      <c r="L85" s="320">
        <f t="shared" si="2"/>
        <v>20</v>
      </c>
      <c r="M85" s="320"/>
      <c r="N85" s="320"/>
    </row>
    <row r="86" spans="2:14" ht="15.75">
      <c r="B86" s="320">
        <v>80</v>
      </c>
      <c r="C86" s="331">
        <v>2005200551</v>
      </c>
      <c r="D86" s="322" t="s">
        <v>81</v>
      </c>
      <c r="E86" s="330" t="s">
        <v>36</v>
      </c>
      <c r="F86" s="335" t="s">
        <v>78</v>
      </c>
      <c r="G86" s="320"/>
      <c r="H86" s="320">
        <v>20</v>
      </c>
      <c r="I86" s="320"/>
      <c r="J86" s="320"/>
      <c r="K86" s="320"/>
      <c r="L86" s="320">
        <f t="shared" si="2"/>
        <v>20</v>
      </c>
      <c r="M86" s="320"/>
      <c r="N86" s="320"/>
    </row>
    <row r="87" spans="2:14" ht="15.75">
      <c r="B87" s="320">
        <v>81</v>
      </c>
      <c r="C87" s="331">
        <v>2005208179</v>
      </c>
      <c r="D87" s="322" t="s">
        <v>179</v>
      </c>
      <c r="E87" s="330" t="s">
        <v>180</v>
      </c>
      <c r="F87" s="335" t="s">
        <v>165</v>
      </c>
      <c r="G87" s="320"/>
      <c r="H87" s="320">
        <v>20</v>
      </c>
      <c r="I87" s="320"/>
      <c r="J87" s="320"/>
      <c r="K87" s="320"/>
      <c r="L87" s="320">
        <f t="shared" si="2"/>
        <v>20</v>
      </c>
      <c r="M87" s="320"/>
      <c r="N87" s="320"/>
    </row>
    <row r="88" spans="2:14" ht="15.75">
      <c r="B88" s="320">
        <v>82</v>
      </c>
      <c r="C88" s="331">
        <v>2005211263</v>
      </c>
      <c r="D88" s="322" t="s">
        <v>263</v>
      </c>
      <c r="E88" s="330" t="s">
        <v>240</v>
      </c>
      <c r="F88" s="335" t="s">
        <v>385</v>
      </c>
      <c r="G88" s="320"/>
      <c r="H88" s="320">
        <v>20</v>
      </c>
      <c r="I88" s="320"/>
      <c r="J88" s="320"/>
      <c r="K88" s="320"/>
      <c r="L88" s="320">
        <f t="shared" si="2"/>
        <v>20</v>
      </c>
      <c r="M88" s="320"/>
      <c r="N88" s="320"/>
    </row>
    <row r="89" spans="2:14" ht="15.75">
      <c r="B89" s="320">
        <v>83</v>
      </c>
      <c r="C89" s="331">
        <v>2005208181</v>
      </c>
      <c r="D89" s="322" t="s">
        <v>112</v>
      </c>
      <c r="E89" s="330" t="s">
        <v>113</v>
      </c>
      <c r="F89" s="335" t="s">
        <v>108</v>
      </c>
      <c r="G89" s="320"/>
      <c r="H89" s="320">
        <v>20</v>
      </c>
      <c r="I89" s="320"/>
      <c r="J89" s="320"/>
      <c r="K89" s="320"/>
      <c r="L89" s="320">
        <f t="shared" si="2"/>
        <v>20</v>
      </c>
      <c r="M89" s="320"/>
      <c r="N89" s="320"/>
    </row>
    <row r="90" spans="2:14" ht="15.75">
      <c r="B90" s="320">
        <v>84</v>
      </c>
      <c r="C90" s="331">
        <v>2005208615</v>
      </c>
      <c r="D90" s="322" t="s">
        <v>128</v>
      </c>
      <c r="E90" s="330" t="s">
        <v>113</v>
      </c>
      <c r="F90" s="335" t="s">
        <v>129</v>
      </c>
      <c r="G90" s="320"/>
      <c r="H90" s="320">
        <v>20</v>
      </c>
      <c r="I90" s="320"/>
      <c r="J90" s="320"/>
      <c r="K90" s="320"/>
      <c r="L90" s="320">
        <f t="shared" si="2"/>
        <v>20</v>
      </c>
      <c r="M90" s="320"/>
      <c r="N90" s="320"/>
    </row>
    <row r="91" spans="2:14" ht="15.75">
      <c r="B91" s="320">
        <v>85</v>
      </c>
      <c r="C91" s="331">
        <v>2005210303</v>
      </c>
      <c r="D91" s="322" t="s">
        <v>612</v>
      </c>
      <c r="E91" s="330" t="s">
        <v>270</v>
      </c>
      <c r="F91" s="335" t="s">
        <v>345</v>
      </c>
      <c r="G91" s="320"/>
      <c r="H91" s="320">
        <v>20</v>
      </c>
      <c r="I91" s="320"/>
      <c r="J91" s="320"/>
      <c r="K91" s="320"/>
      <c r="L91" s="320">
        <f t="shared" si="2"/>
        <v>20</v>
      </c>
      <c r="M91" s="320"/>
      <c r="N91" s="320"/>
    </row>
    <row r="92" spans="2:14" ht="15.75">
      <c r="B92" s="320">
        <v>86</v>
      </c>
      <c r="C92" s="331">
        <v>2005210061</v>
      </c>
      <c r="D92" s="322" t="s">
        <v>2659</v>
      </c>
      <c r="E92" s="330" t="s">
        <v>202</v>
      </c>
      <c r="F92" s="335" t="s">
        <v>345</v>
      </c>
      <c r="G92" s="320"/>
      <c r="H92" s="320">
        <v>20</v>
      </c>
      <c r="I92" s="320"/>
      <c r="J92" s="320"/>
      <c r="K92" s="320"/>
      <c r="L92" s="320">
        <f t="shared" si="2"/>
        <v>20</v>
      </c>
      <c r="M92" s="320"/>
      <c r="N92" s="320"/>
    </row>
    <row r="93" spans="2:14" ht="15.75">
      <c r="B93" s="320">
        <v>87</v>
      </c>
      <c r="C93" s="331">
        <v>2022209001</v>
      </c>
      <c r="D93" s="322" t="s">
        <v>417</v>
      </c>
      <c r="E93" s="330" t="s">
        <v>494</v>
      </c>
      <c r="F93" s="335" t="s">
        <v>72</v>
      </c>
      <c r="G93" s="320"/>
      <c r="H93" s="320">
        <v>20</v>
      </c>
      <c r="I93" s="320"/>
      <c r="J93" s="320"/>
      <c r="K93" s="320"/>
      <c r="L93" s="320">
        <f t="shared" si="2"/>
        <v>20</v>
      </c>
      <c r="M93" s="320"/>
      <c r="N93" s="320"/>
    </row>
    <row r="94" spans="2:14" ht="15.75">
      <c r="B94" s="320">
        <v>88</v>
      </c>
      <c r="C94" s="331">
        <v>2005201220</v>
      </c>
      <c r="D94" s="322" t="s">
        <v>154</v>
      </c>
      <c r="E94" s="330" t="s">
        <v>155</v>
      </c>
      <c r="F94" s="335" t="s">
        <v>149</v>
      </c>
      <c r="G94" s="320"/>
      <c r="H94" s="320">
        <v>20</v>
      </c>
      <c r="I94" s="320"/>
      <c r="J94" s="320"/>
      <c r="K94" s="320"/>
      <c r="L94" s="320">
        <f t="shared" si="2"/>
        <v>20</v>
      </c>
      <c r="M94" s="320"/>
      <c r="N94" s="320"/>
    </row>
    <row r="95" spans="2:14" ht="15.75">
      <c r="B95" s="320">
        <v>89</v>
      </c>
      <c r="C95" s="331">
        <v>2005200803</v>
      </c>
      <c r="D95" s="322" t="s">
        <v>1727</v>
      </c>
      <c r="E95" s="330" t="s">
        <v>66</v>
      </c>
      <c r="F95" s="335" t="s">
        <v>160</v>
      </c>
      <c r="G95" s="320"/>
      <c r="H95" s="320">
        <v>20</v>
      </c>
      <c r="I95" s="320"/>
      <c r="J95" s="320"/>
      <c r="K95" s="320"/>
      <c r="L95" s="320">
        <f t="shared" si="2"/>
        <v>20</v>
      </c>
      <c r="M95" s="320"/>
      <c r="N95" s="320"/>
    </row>
    <row r="96" spans="2:14" ht="15.75">
      <c r="B96" s="320">
        <v>90</v>
      </c>
      <c r="C96" s="331">
        <v>2005208238</v>
      </c>
      <c r="D96" s="322" t="s">
        <v>110</v>
      </c>
      <c r="E96" s="330" t="s">
        <v>111</v>
      </c>
      <c r="F96" s="335" t="s">
        <v>108</v>
      </c>
      <c r="G96" s="320"/>
      <c r="H96" s="320">
        <v>20</v>
      </c>
      <c r="I96" s="320"/>
      <c r="J96" s="320"/>
      <c r="K96" s="320"/>
      <c r="L96" s="320">
        <f t="shared" si="2"/>
        <v>20</v>
      </c>
      <c r="M96" s="320"/>
      <c r="N96" s="320"/>
    </row>
    <row r="97" spans="2:14" ht="15.75">
      <c r="B97" s="320">
        <v>91</v>
      </c>
      <c r="C97" s="331">
        <v>2005208502</v>
      </c>
      <c r="D97" s="322" t="s">
        <v>2345</v>
      </c>
      <c r="E97" s="330" t="s">
        <v>692</v>
      </c>
      <c r="F97" s="335" t="s">
        <v>108</v>
      </c>
      <c r="G97" s="320"/>
      <c r="H97" s="320">
        <v>20</v>
      </c>
      <c r="I97" s="320"/>
      <c r="J97" s="320"/>
      <c r="K97" s="320"/>
      <c r="L97" s="320">
        <f t="shared" si="2"/>
        <v>20</v>
      </c>
      <c r="M97" s="320"/>
      <c r="N97" s="320"/>
    </row>
    <row r="98" spans="2:14" ht="15.75">
      <c r="B98" s="320">
        <v>92</v>
      </c>
      <c r="C98" s="331" t="s">
        <v>2695</v>
      </c>
      <c r="D98" s="322" t="s">
        <v>77</v>
      </c>
      <c r="E98" s="330" t="s">
        <v>51</v>
      </c>
      <c r="F98" s="335" t="s">
        <v>78</v>
      </c>
      <c r="G98" s="320"/>
      <c r="H98" s="320">
        <v>20</v>
      </c>
      <c r="I98" s="320"/>
      <c r="J98" s="320"/>
      <c r="K98" s="320"/>
      <c r="L98" s="320">
        <f t="shared" si="2"/>
        <v>20</v>
      </c>
      <c r="M98" s="320"/>
      <c r="N98" s="320"/>
    </row>
    <row r="99" spans="2:14" ht="15.75">
      <c r="B99" s="320">
        <v>93</v>
      </c>
      <c r="C99" s="331">
        <v>2005180525</v>
      </c>
      <c r="D99" s="322" t="s">
        <v>2700</v>
      </c>
      <c r="E99" s="330" t="s">
        <v>187</v>
      </c>
      <c r="F99" s="335" t="s">
        <v>606</v>
      </c>
      <c r="G99" s="320"/>
      <c r="H99" s="320">
        <v>20</v>
      </c>
      <c r="I99" s="320"/>
      <c r="J99" s="320"/>
      <c r="K99" s="320"/>
      <c r="L99" s="320">
        <f t="shared" ref="L99:L109" si="3">SUM(G99,H99,I99,J99,K99)</f>
        <v>20</v>
      </c>
      <c r="M99" s="320"/>
      <c r="N99" s="320"/>
    </row>
    <row r="100" spans="2:14" ht="15.75">
      <c r="B100" s="320">
        <v>94</v>
      </c>
      <c r="C100" s="331">
        <v>2005190652</v>
      </c>
      <c r="D100" s="322" t="s">
        <v>741</v>
      </c>
      <c r="E100" s="330" t="s">
        <v>321</v>
      </c>
      <c r="F100" s="335" t="s">
        <v>581</v>
      </c>
      <c r="G100" s="320"/>
      <c r="H100" s="320">
        <v>20</v>
      </c>
      <c r="I100" s="320"/>
      <c r="J100" s="320"/>
      <c r="K100" s="320"/>
      <c r="L100" s="320">
        <f t="shared" si="3"/>
        <v>20</v>
      </c>
      <c r="M100" s="320"/>
      <c r="N100" s="320"/>
    </row>
    <row r="101" spans="2:14" ht="15.75">
      <c r="B101" s="320">
        <v>95</v>
      </c>
      <c r="C101" s="331">
        <v>2005191147</v>
      </c>
      <c r="D101" s="322" t="s">
        <v>52</v>
      </c>
      <c r="E101" s="330" t="s">
        <v>593</v>
      </c>
      <c r="F101" s="335" t="s">
        <v>573</v>
      </c>
      <c r="G101" s="320"/>
      <c r="H101" s="320">
        <v>20</v>
      </c>
      <c r="I101" s="320"/>
      <c r="J101" s="320"/>
      <c r="K101" s="320"/>
      <c r="L101" s="320">
        <f t="shared" si="3"/>
        <v>20</v>
      </c>
      <c r="M101" s="320"/>
      <c r="N101" s="320"/>
    </row>
    <row r="102" spans="2:14" ht="15.75">
      <c r="B102" s="320">
        <v>96</v>
      </c>
      <c r="C102" s="331">
        <v>2005190061</v>
      </c>
      <c r="D102" s="322" t="s">
        <v>2701</v>
      </c>
      <c r="E102" s="330" t="s">
        <v>51</v>
      </c>
      <c r="F102" s="335" t="s">
        <v>526</v>
      </c>
      <c r="G102" s="320"/>
      <c r="H102" s="320">
        <v>20</v>
      </c>
      <c r="I102" s="320"/>
      <c r="J102" s="320"/>
      <c r="K102" s="320"/>
      <c r="L102" s="320">
        <f t="shared" si="3"/>
        <v>20</v>
      </c>
      <c r="M102" s="320"/>
      <c r="N102" s="320"/>
    </row>
    <row r="103" spans="2:14" ht="15.75">
      <c r="B103" s="320">
        <v>97</v>
      </c>
      <c r="C103" s="331">
        <v>2005180489</v>
      </c>
      <c r="D103" s="322" t="s">
        <v>2294</v>
      </c>
      <c r="E103" s="330" t="s">
        <v>328</v>
      </c>
      <c r="F103" s="335" t="s">
        <v>606</v>
      </c>
      <c r="G103" s="320"/>
      <c r="H103" s="320">
        <v>20</v>
      </c>
      <c r="I103" s="320"/>
      <c r="J103" s="320"/>
      <c r="K103" s="320"/>
      <c r="L103" s="320">
        <f t="shared" si="3"/>
        <v>20</v>
      </c>
      <c r="M103" s="320"/>
      <c r="N103" s="320"/>
    </row>
    <row r="104" spans="2:14" ht="15.75">
      <c r="B104" s="320">
        <v>98</v>
      </c>
      <c r="C104" s="331">
        <v>2005200453</v>
      </c>
      <c r="D104" s="322" t="s">
        <v>96</v>
      </c>
      <c r="E104" s="330" t="s">
        <v>97</v>
      </c>
      <c r="F104" s="335" t="s">
        <v>93</v>
      </c>
      <c r="G104" s="320"/>
      <c r="H104" s="320">
        <v>20</v>
      </c>
      <c r="I104" s="320"/>
      <c r="J104" s="320"/>
      <c r="K104" s="320"/>
      <c r="L104" s="320">
        <f t="shared" si="3"/>
        <v>20</v>
      </c>
      <c r="M104" s="320"/>
      <c r="N104" s="320"/>
    </row>
    <row r="105" spans="2:14" ht="15.75">
      <c r="B105" s="320">
        <v>99</v>
      </c>
      <c r="C105" s="331">
        <v>2005200392</v>
      </c>
      <c r="D105" s="322" t="s">
        <v>756</v>
      </c>
      <c r="E105" s="330" t="s">
        <v>32</v>
      </c>
      <c r="F105" s="335" t="s">
        <v>137</v>
      </c>
      <c r="G105" s="320"/>
      <c r="H105" s="320">
        <v>20</v>
      </c>
      <c r="I105" s="320"/>
      <c r="J105" s="320"/>
      <c r="K105" s="320"/>
      <c r="L105" s="320">
        <f t="shared" si="3"/>
        <v>20</v>
      </c>
      <c r="M105" s="320"/>
      <c r="N105" s="320"/>
    </row>
    <row r="106" spans="2:14" ht="15.75">
      <c r="B106" s="320">
        <v>100</v>
      </c>
      <c r="C106" s="331">
        <v>2005200289</v>
      </c>
      <c r="D106" s="322" t="s">
        <v>48</v>
      </c>
      <c r="E106" s="330" t="s">
        <v>42</v>
      </c>
      <c r="F106" s="335" t="s">
        <v>28</v>
      </c>
      <c r="G106" s="320"/>
      <c r="H106" s="320">
        <v>20</v>
      </c>
      <c r="I106" s="320"/>
      <c r="J106" s="320"/>
      <c r="K106" s="320"/>
      <c r="L106" s="320">
        <f t="shared" si="3"/>
        <v>20</v>
      </c>
      <c r="M106" s="320"/>
      <c r="N106" s="320"/>
    </row>
    <row r="107" spans="2:14" ht="15.75">
      <c r="B107" s="320">
        <v>101</v>
      </c>
      <c r="C107" s="331">
        <v>2005208309</v>
      </c>
      <c r="D107" s="322" t="s">
        <v>175</v>
      </c>
      <c r="E107" s="330" t="s">
        <v>133</v>
      </c>
      <c r="F107" s="335" t="s">
        <v>165</v>
      </c>
      <c r="G107" s="320"/>
      <c r="H107" s="320">
        <v>20</v>
      </c>
      <c r="I107" s="320"/>
      <c r="J107" s="320"/>
      <c r="K107" s="320"/>
      <c r="L107" s="320">
        <f t="shared" si="3"/>
        <v>20</v>
      </c>
      <c r="M107" s="320"/>
      <c r="N107" s="320"/>
    </row>
    <row r="108" spans="2:14" ht="15.75">
      <c r="B108" s="320">
        <v>102</v>
      </c>
      <c r="C108" s="331">
        <v>2022210071</v>
      </c>
      <c r="D108" s="322" t="s">
        <v>688</v>
      </c>
      <c r="E108" s="330" t="s">
        <v>51</v>
      </c>
      <c r="F108" s="335" t="s">
        <v>213</v>
      </c>
      <c r="G108" s="320"/>
      <c r="H108" s="320">
        <v>20</v>
      </c>
      <c r="I108" s="320"/>
      <c r="J108" s="320"/>
      <c r="K108" s="320"/>
      <c r="L108" s="320">
        <v>10</v>
      </c>
      <c r="M108" s="320"/>
      <c r="N108" s="320"/>
    </row>
    <row r="109" spans="2:14" ht="15.75">
      <c r="B109" s="320">
        <v>103</v>
      </c>
      <c r="C109" s="331">
        <v>2005218046</v>
      </c>
      <c r="D109" s="322" t="s">
        <v>170</v>
      </c>
      <c r="E109" s="330" t="s">
        <v>599</v>
      </c>
      <c r="F109" s="335" t="s">
        <v>438</v>
      </c>
      <c r="G109" s="320"/>
      <c r="H109" s="320">
        <v>20</v>
      </c>
      <c r="I109" s="320"/>
      <c r="J109" s="320"/>
      <c r="K109" s="320"/>
      <c r="L109" s="320">
        <f t="shared" si="3"/>
        <v>20</v>
      </c>
      <c r="M109" s="320"/>
      <c r="N109" s="320"/>
    </row>
    <row r="110" spans="2:14" ht="15.75">
      <c r="B110" s="320">
        <v>104</v>
      </c>
      <c r="C110" s="331">
        <v>2005210846</v>
      </c>
      <c r="D110" s="322" t="s">
        <v>4309</v>
      </c>
      <c r="E110" s="330" t="s">
        <v>30</v>
      </c>
      <c r="F110" s="335" t="s">
        <v>385</v>
      </c>
      <c r="G110" s="320"/>
      <c r="H110" s="320">
        <v>10</v>
      </c>
      <c r="I110" s="320"/>
      <c r="J110" s="320"/>
      <c r="K110" s="320"/>
      <c r="L110" s="320">
        <v>10</v>
      </c>
      <c r="M110" s="320"/>
      <c r="N110" s="320"/>
    </row>
    <row r="111" spans="2:14" ht="15.75">
      <c r="B111" s="320">
        <v>105</v>
      </c>
      <c r="C111" s="331">
        <v>2005217908</v>
      </c>
      <c r="D111" s="322" t="s">
        <v>241</v>
      </c>
      <c r="E111" s="330" t="s">
        <v>117</v>
      </c>
      <c r="F111" s="335" t="s">
        <v>443</v>
      </c>
      <c r="G111" s="320"/>
      <c r="H111" s="320">
        <v>10</v>
      </c>
      <c r="I111" s="320"/>
      <c r="J111" s="320"/>
      <c r="K111" s="320"/>
      <c r="L111" s="320">
        <v>10</v>
      </c>
      <c r="M111" s="320"/>
      <c r="N111" s="320"/>
    </row>
    <row r="112" spans="2:14" ht="15.75">
      <c r="B112" s="320">
        <v>106</v>
      </c>
      <c r="C112" s="331">
        <v>2005208260</v>
      </c>
      <c r="D112" s="322" t="s">
        <v>116</v>
      </c>
      <c r="E112" s="330" t="s">
        <v>117</v>
      </c>
      <c r="F112" s="335" t="s">
        <v>115</v>
      </c>
      <c r="G112" s="320"/>
      <c r="H112" s="320">
        <v>10</v>
      </c>
      <c r="I112" s="320"/>
      <c r="J112" s="320"/>
      <c r="K112" s="320"/>
      <c r="L112" s="320">
        <v>10</v>
      </c>
      <c r="M112" s="320"/>
      <c r="N112" s="320"/>
    </row>
    <row r="113" spans="2:14" ht="15.75">
      <c r="B113" s="320">
        <v>107</v>
      </c>
      <c r="C113" s="331">
        <v>2005201132</v>
      </c>
      <c r="D113" s="322" t="s">
        <v>539</v>
      </c>
      <c r="E113" s="330" t="s">
        <v>119</v>
      </c>
      <c r="F113" s="335" t="s">
        <v>144</v>
      </c>
      <c r="G113" s="320"/>
      <c r="H113" s="320">
        <v>10</v>
      </c>
      <c r="I113" s="320"/>
      <c r="J113" s="320"/>
      <c r="K113" s="320"/>
      <c r="L113" s="320">
        <v>10</v>
      </c>
      <c r="M113" s="320"/>
      <c r="N113" s="320"/>
    </row>
    <row r="114" spans="2:14" ht="15.75">
      <c r="B114" s="320">
        <v>108</v>
      </c>
      <c r="C114" s="331">
        <v>2005210035</v>
      </c>
      <c r="D114" s="322" t="s">
        <v>394</v>
      </c>
      <c r="E114" s="330" t="s">
        <v>395</v>
      </c>
      <c r="F114" s="335" t="s">
        <v>385</v>
      </c>
      <c r="G114" s="320"/>
      <c r="H114" s="320">
        <v>10</v>
      </c>
      <c r="I114" s="320"/>
      <c r="J114" s="320"/>
      <c r="K114" s="320"/>
      <c r="L114" s="320">
        <v>10</v>
      </c>
      <c r="M114" s="320"/>
      <c r="N114" s="320"/>
    </row>
    <row r="115" spans="2:14" ht="15.75">
      <c r="B115" s="320">
        <v>109</v>
      </c>
      <c r="C115" s="331">
        <v>2005217951</v>
      </c>
      <c r="D115" s="322" t="s">
        <v>447</v>
      </c>
      <c r="E115" s="330" t="s">
        <v>123</v>
      </c>
      <c r="F115" s="335" t="s">
        <v>443</v>
      </c>
      <c r="G115" s="320"/>
      <c r="H115" s="320">
        <v>10</v>
      </c>
      <c r="I115" s="320"/>
      <c r="J115" s="320"/>
      <c r="K115" s="320"/>
      <c r="L115" s="320">
        <v>10</v>
      </c>
      <c r="M115" s="320"/>
      <c r="N115" s="320"/>
    </row>
    <row r="116" spans="2:14" ht="15.75">
      <c r="B116" s="320">
        <v>110</v>
      </c>
      <c r="C116" s="331">
        <v>2005210443</v>
      </c>
      <c r="D116" s="322" t="s">
        <v>2095</v>
      </c>
      <c r="E116" s="330" t="s">
        <v>200</v>
      </c>
      <c r="F116" s="335" t="s">
        <v>345</v>
      </c>
      <c r="G116" s="320"/>
      <c r="H116" s="320">
        <v>10</v>
      </c>
      <c r="I116" s="320"/>
      <c r="J116" s="320"/>
      <c r="K116" s="320"/>
      <c r="L116" s="320">
        <v>10</v>
      </c>
      <c r="M116" s="320"/>
      <c r="N116" s="320"/>
    </row>
    <row r="117" spans="2:14" ht="15.75">
      <c r="B117" s="320">
        <v>111</v>
      </c>
      <c r="C117" s="331">
        <v>2005211156</v>
      </c>
      <c r="D117" s="322" t="s">
        <v>723</v>
      </c>
      <c r="E117" s="330" t="s">
        <v>2148</v>
      </c>
      <c r="F117" s="335" t="s">
        <v>345</v>
      </c>
      <c r="G117" s="320"/>
      <c r="H117" s="320">
        <v>10</v>
      </c>
      <c r="I117" s="320"/>
      <c r="J117" s="320"/>
      <c r="K117" s="320"/>
      <c r="L117" s="320">
        <v>10</v>
      </c>
      <c r="M117" s="320"/>
      <c r="N117" s="320"/>
    </row>
    <row r="118" spans="2:14" ht="15.75">
      <c r="B118" s="320">
        <v>112</v>
      </c>
      <c r="C118" s="331">
        <v>2005211238</v>
      </c>
      <c r="D118" s="322" t="s">
        <v>315</v>
      </c>
      <c r="E118" s="330" t="s">
        <v>321</v>
      </c>
      <c r="F118" s="335" t="s">
        <v>1077</v>
      </c>
      <c r="G118" s="320"/>
      <c r="H118" s="320">
        <v>10</v>
      </c>
      <c r="I118" s="320"/>
      <c r="J118" s="320"/>
      <c r="K118" s="320"/>
      <c r="L118" s="320">
        <v>10</v>
      </c>
      <c r="M118" s="320"/>
      <c r="N118" s="320"/>
    </row>
    <row r="119" spans="2:14" ht="15.75">
      <c r="B119" s="320">
        <v>113</v>
      </c>
      <c r="C119" s="331">
        <v>2005210762</v>
      </c>
      <c r="D119" s="322" t="s">
        <v>2005</v>
      </c>
      <c r="E119" s="330" t="s">
        <v>264</v>
      </c>
      <c r="F119" s="335" t="s">
        <v>314</v>
      </c>
      <c r="G119" s="320"/>
      <c r="H119" s="320">
        <v>10</v>
      </c>
      <c r="I119" s="320"/>
      <c r="J119" s="320"/>
      <c r="K119" s="320"/>
      <c r="L119" s="320">
        <v>10</v>
      </c>
      <c r="M119" s="320"/>
      <c r="N119" s="320"/>
    </row>
    <row r="120" spans="2:14" ht="15.75">
      <c r="B120" s="320">
        <v>114</v>
      </c>
      <c r="C120" s="331">
        <v>2022210223</v>
      </c>
      <c r="D120" s="322" t="s">
        <v>1732</v>
      </c>
      <c r="E120" s="330" t="s">
        <v>187</v>
      </c>
      <c r="F120" s="335" t="s">
        <v>457</v>
      </c>
      <c r="G120" s="320"/>
      <c r="H120" s="320">
        <v>10</v>
      </c>
      <c r="I120" s="320"/>
      <c r="J120" s="320"/>
      <c r="K120" s="320"/>
      <c r="L120" s="320">
        <v>10</v>
      </c>
      <c r="M120" s="320"/>
      <c r="N120" s="320"/>
    </row>
    <row r="121" spans="2:14" ht="15.75">
      <c r="B121" s="320">
        <v>115</v>
      </c>
      <c r="C121" s="331">
        <v>2005218118</v>
      </c>
      <c r="D121" s="322" t="s">
        <v>454</v>
      </c>
      <c r="E121" s="330" t="s">
        <v>455</v>
      </c>
      <c r="F121" s="335" t="s">
        <v>443</v>
      </c>
      <c r="G121" s="320"/>
      <c r="H121" s="320">
        <v>10</v>
      </c>
      <c r="I121" s="320"/>
      <c r="J121" s="320"/>
      <c r="K121" s="320"/>
      <c r="L121" s="320">
        <v>10</v>
      </c>
      <c r="M121" s="320"/>
      <c r="N121" s="320"/>
    </row>
    <row r="122" spans="2:14" ht="15.75">
      <c r="B122" s="320">
        <v>116</v>
      </c>
      <c r="C122" s="331">
        <v>2022218385</v>
      </c>
      <c r="D122" s="322" t="s">
        <v>251</v>
      </c>
      <c r="E122" s="330" t="s">
        <v>207</v>
      </c>
      <c r="F122" s="335" t="s">
        <v>4519</v>
      </c>
      <c r="G122" s="320"/>
      <c r="H122" s="320">
        <v>10</v>
      </c>
      <c r="I122" s="320"/>
      <c r="J122" s="320"/>
      <c r="K122" s="320"/>
      <c r="L122" s="320">
        <v>10</v>
      </c>
      <c r="M122" s="320"/>
      <c r="N122" s="320"/>
    </row>
    <row r="123" spans="2:14" ht="15.75">
      <c r="B123" s="320">
        <v>117</v>
      </c>
      <c r="C123" s="331">
        <v>2005208196</v>
      </c>
      <c r="D123" s="322" t="s">
        <v>2076</v>
      </c>
      <c r="E123" s="330" t="s">
        <v>207</v>
      </c>
      <c r="F123" s="335" t="s">
        <v>115</v>
      </c>
      <c r="G123" s="320"/>
      <c r="H123" s="320">
        <v>10</v>
      </c>
      <c r="I123" s="320"/>
      <c r="J123" s="320"/>
      <c r="K123" s="320"/>
      <c r="L123" s="320">
        <v>10</v>
      </c>
      <c r="M123" s="320"/>
      <c r="N123" s="320"/>
    </row>
    <row r="124" spans="2:14" ht="15.75">
      <c r="B124" s="320">
        <v>118</v>
      </c>
      <c r="C124" s="331">
        <v>2005218139</v>
      </c>
      <c r="D124" s="322" t="s">
        <v>4369</v>
      </c>
      <c r="E124" s="330" t="s">
        <v>1703</v>
      </c>
      <c r="F124" s="335" t="s">
        <v>443</v>
      </c>
      <c r="G124" s="320"/>
      <c r="H124" s="320">
        <v>10</v>
      </c>
      <c r="I124" s="320"/>
      <c r="J124" s="320"/>
      <c r="K124" s="320"/>
      <c r="L124" s="320">
        <v>10</v>
      </c>
      <c r="M124" s="320"/>
      <c r="N124" s="320"/>
    </row>
    <row r="125" spans="2:14" ht="15.75">
      <c r="B125" s="320">
        <v>119</v>
      </c>
      <c r="C125" s="331">
        <v>2005210846</v>
      </c>
      <c r="D125" s="322" t="s">
        <v>4309</v>
      </c>
      <c r="E125" s="330" t="s">
        <v>30</v>
      </c>
      <c r="F125" s="335" t="s">
        <v>385</v>
      </c>
      <c r="G125" s="320"/>
      <c r="H125" s="320">
        <v>10</v>
      </c>
      <c r="I125" s="320"/>
      <c r="J125" s="320"/>
      <c r="K125" s="320"/>
      <c r="L125" s="320">
        <v>10</v>
      </c>
      <c r="M125" s="320"/>
      <c r="N125" s="320"/>
    </row>
    <row r="126" spans="2:14" ht="15.75">
      <c r="B126" s="320">
        <v>120</v>
      </c>
      <c r="C126" s="331">
        <v>2005200358</v>
      </c>
      <c r="D126" s="322" t="s">
        <v>2672</v>
      </c>
      <c r="E126" s="330" t="s">
        <v>207</v>
      </c>
      <c r="F126" s="335" t="s">
        <v>137</v>
      </c>
      <c r="G126" s="320"/>
      <c r="H126" s="320">
        <v>10</v>
      </c>
      <c r="I126" s="320"/>
      <c r="J126" s="320"/>
      <c r="K126" s="320"/>
      <c r="L126" s="320">
        <v>10</v>
      </c>
      <c r="M126" s="320"/>
      <c r="N126" s="320"/>
    </row>
    <row r="127" spans="2:14" ht="15.75">
      <c r="B127" s="320">
        <v>121</v>
      </c>
      <c r="C127" s="331">
        <v>2005200391</v>
      </c>
      <c r="D127" s="322" t="s">
        <v>225</v>
      </c>
      <c r="E127" s="330" t="s">
        <v>61</v>
      </c>
      <c r="F127" s="335" t="s">
        <v>137</v>
      </c>
      <c r="G127" s="320"/>
      <c r="H127" s="320">
        <v>10</v>
      </c>
      <c r="I127" s="320"/>
      <c r="J127" s="320"/>
      <c r="K127" s="320"/>
      <c r="L127" s="320">
        <v>10</v>
      </c>
      <c r="M127" s="320"/>
      <c r="N127" s="320"/>
    </row>
    <row r="128" spans="2:14" ht="15.75">
      <c r="B128" s="320">
        <v>122</v>
      </c>
      <c r="C128" s="331">
        <v>2005217906</v>
      </c>
      <c r="D128" s="322" t="s">
        <v>445</v>
      </c>
      <c r="E128" s="330" t="s">
        <v>117</v>
      </c>
      <c r="F128" s="335" t="s">
        <v>443</v>
      </c>
      <c r="G128" s="320"/>
      <c r="H128" s="320">
        <v>10</v>
      </c>
      <c r="I128" s="320"/>
      <c r="J128" s="320"/>
      <c r="K128" s="320"/>
      <c r="L128" s="320">
        <v>10</v>
      </c>
      <c r="M128" s="320"/>
      <c r="N128" s="320"/>
    </row>
    <row r="129" spans="4:12">
      <c r="F129"/>
      <c r="I129"/>
      <c r="J129"/>
      <c r="L129"/>
    </row>
    <row r="130" spans="4:12" ht="15.75">
      <c r="D130" s="401" t="s">
        <v>563</v>
      </c>
      <c r="E130" s="401"/>
      <c r="F130"/>
      <c r="I130"/>
      <c r="J130"/>
      <c r="K130" s="4" t="s">
        <v>25</v>
      </c>
      <c r="L130"/>
    </row>
    <row r="131" spans="4:12" ht="15.75">
      <c r="F131"/>
      <c r="I131"/>
      <c r="J131"/>
      <c r="K131" s="4" t="s">
        <v>24</v>
      </c>
      <c r="L131"/>
    </row>
    <row r="132" spans="4:12">
      <c r="F132"/>
      <c r="I132"/>
      <c r="J132"/>
      <c r="L132"/>
    </row>
    <row r="133" spans="4:12">
      <c r="F133"/>
      <c r="I133"/>
      <c r="J133"/>
      <c r="L133"/>
    </row>
    <row r="134" spans="4:12">
      <c r="F134"/>
      <c r="I134"/>
      <c r="J134"/>
      <c r="L134"/>
    </row>
    <row r="135" spans="4:12">
      <c r="F135"/>
      <c r="I135"/>
      <c r="J135"/>
      <c r="L135"/>
    </row>
    <row r="136" spans="4:12">
      <c r="F136"/>
      <c r="I136"/>
      <c r="J136"/>
      <c r="L136"/>
    </row>
    <row r="137" spans="4:12">
      <c r="F137"/>
      <c r="I137"/>
      <c r="J137"/>
      <c r="L137"/>
    </row>
    <row r="138" spans="4:12">
      <c r="F138"/>
      <c r="I138"/>
      <c r="J138"/>
      <c r="L138"/>
    </row>
    <row r="139" spans="4:12">
      <c r="F139"/>
      <c r="I139"/>
      <c r="J139"/>
      <c r="L139"/>
    </row>
    <row r="140" spans="4:12">
      <c r="F140"/>
      <c r="I140"/>
      <c r="J140"/>
      <c r="L140"/>
    </row>
    <row r="141" spans="4:12">
      <c r="F141"/>
      <c r="I141"/>
      <c r="J141"/>
      <c r="L141"/>
    </row>
    <row r="142" spans="4:12">
      <c r="F142"/>
      <c r="I142"/>
      <c r="J142"/>
      <c r="L142"/>
    </row>
    <row r="143" spans="4:12">
      <c r="F143"/>
      <c r="I143"/>
      <c r="J143"/>
      <c r="L143"/>
    </row>
    <row r="144" spans="4:12">
      <c r="F144"/>
      <c r="I144"/>
      <c r="J144"/>
      <c r="L144"/>
    </row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</sheetData>
  <mergeCells count="13">
    <mergeCell ref="D130:E130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 C6">
    <cfRule type="duplicateValues" dxfId="826" priority="23"/>
  </conditionalFormatting>
  <conditionalFormatting sqref="C2 C6">
    <cfRule type="duplicateValues" dxfId="825" priority="22"/>
  </conditionalFormatting>
  <conditionalFormatting sqref="C2 C6">
    <cfRule type="duplicateValues" dxfId="824" priority="21"/>
  </conditionalFormatting>
  <conditionalFormatting sqref="C2 C6">
    <cfRule type="duplicateValues" dxfId="823" priority="20"/>
  </conditionalFormatting>
  <conditionalFormatting sqref="C3">
    <cfRule type="duplicateValues" dxfId="822" priority="19"/>
  </conditionalFormatting>
  <conditionalFormatting sqref="C3">
    <cfRule type="duplicateValues" dxfId="821" priority="18"/>
  </conditionalFormatting>
  <conditionalFormatting sqref="C3">
    <cfRule type="duplicateValues" dxfId="820" priority="17"/>
  </conditionalFormatting>
  <conditionalFormatting sqref="C3">
    <cfRule type="duplicateValues" dxfId="819" priority="16"/>
  </conditionalFormatting>
  <conditionalFormatting sqref="C211:C1048576 C1:C3 C6">
    <cfRule type="duplicateValues" dxfId="818" priority="15"/>
  </conditionalFormatting>
  <conditionalFormatting sqref="D130">
    <cfRule type="duplicateValues" dxfId="817" priority="14" stopIfTrue="1"/>
  </conditionalFormatting>
  <conditionalFormatting sqref="D130">
    <cfRule type="duplicateValues" dxfId="816" priority="13"/>
  </conditionalFormatting>
  <conditionalFormatting sqref="D130">
    <cfRule type="duplicateValues" dxfId="815" priority="12"/>
  </conditionalFormatting>
  <conditionalFormatting sqref="D130 C211:C1048576 C1:C3 C6">
    <cfRule type="duplicateValues" dxfId="814" priority="11"/>
  </conditionalFormatting>
  <conditionalFormatting sqref="C4">
    <cfRule type="duplicateValues" dxfId="813" priority="10"/>
  </conditionalFormatting>
  <conditionalFormatting sqref="C4">
    <cfRule type="duplicateValues" dxfId="812" priority="9"/>
  </conditionalFormatting>
  <conditionalFormatting sqref="C4">
    <cfRule type="duplicateValues" dxfId="811" priority="8"/>
  </conditionalFormatting>
  <conditionalFormatting sqref="C4">
    <cfRule type="duplicateValues" dxfId="810" priority="7"/>
  </conditionalFormatting>
  <conditionalFormatting sqref="C4">
    <cfRule type="duplicateValues" dxfId="809" priority="1"/>
    <cfRule type="duplicateValues" dxfId="808" priority="2"/>
    <cfRule type="duplicateValues" dxfId="807" priority="3"/>
    <cfRule type="duplicateValues" dxfId="806" priority="5"/>
    <cfRule type="duplicateValues" dxfId="805" priority="6"/>
  </conditionalFormatting>
  <conditionalFormatting sqref="C4">
    <cfRule type="duplicateValues" dxfId="804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8EF77-DE75-4F40-BBE7-89E095B4A95E}">
  <dimension ref="A1:Q258"/>
  <sheetViews>
    <sheetView topLeftCell="B1" workbookViewId="0">
      <selection activeCell="H10" sqref="H10"/>
    </sheetView>
  </sheetViews>
  <sheetFormatPr defaultRowHeight="14.25"/>
  <cols>
    <col min="1" max="1" width="1.25" hidden="1" customWidth="1"/>
    <col min="2" max="2" width="5.625" customWidth="1"/>
    <col min="3" max="3" width="12.375" bestFit="1" customWidth="1"/>
    <col min="4" max="4" width="20.125" bestFit="1" customWidth="1"/>
    <col min="5" max="5" width="9.75" bestFit="1" customWidth="1"/>
    <col min="6" max="6" width="13.25" style="112" bestFit="1" customWidth="1"/>
    <col min="7" max="7" width="6.625" customWidth="1"/>
    <col min="8" max="8" width="7.625" customWidth="1"/>
    <col min="9" max="9" width="6.875" style="118" customWidth="1"/>
    <col min="10" max="10" width="8.25" style="112" customWidth="1"/>
    <col min="11" max="11" width="26.125" customWidth="1"/>
    <col min="12" max="12" width="6.875" style="118" customWidth="1"/>
    <col min="13" max="13" width="17.25" customWidth="1"/>
    <col min="14" max="14" width="13.37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2564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125" t="s">
        <v>12</v>
      </c>
      <c r="C6" s="125" t="s">
        <v>13</v>
      </c>
      <c r="D6" s="417" t="s">
        <v>14</v>
      </c>
      <c r="E6" s="417"/>
      <c r="F6" s="125" t="s">
        <v>15</v>
      </c>
      <c r="G6" s="125" t="s">
        <v>16</v>
      </c>
      <c r="H6" s="125" t="s">
        <v>17</v>
      </c>
      <c r="I6" s="125" t="s">
        <v>18</v>
      </c>
      <c r="J6" s="125" t="s">
        <v>19</v>
      </c>
      <c r="K6" s="125" t="s">
        <v>20</v>
      </c>
      <c r="L6" s="125" t="s">
        <v>21</v>
      </c>
      <c r="M6" s="125" t="s">
        <v>22</v>
      </c>
      <c r="N6" s="125" t="s">
        <v>23</v>
      </c>
    </row>
    <row r="7" spans="2:14" ht="15.75">
      <c r="B7" s="145">
        <v>1</v>
      </c>
      <c r="C7" s="150">
        <v>2022190302</v>
      </c>
      <c r="D7" s="190" t="s">
        <v>2565</v>
      </c>
      <c r="E7" s="191" t="s">
        <v>27</v>
      </c>
      <c r="F7" s="150" t="s">
        <v>687</v>
      </c>
      <c r="G7" s="127"/>
      <c r="H7" s="127">
        <v>4</v>
      </c>
      <c r="I7" s="127"/>
      <c r="J7" s="130"/>
      <c r="K7" s="127"/>
      <c r="L7" s="131">
        <f>SUM(G7,H7,I7,J7,K7)</f>
        <v>4</v>
      </c>
      <c r="M7" s="127"/>
      <c r="N7" s="127"/>
    </row>
    <row r="8" spans="2:14" ht="15.75">
      <c r="B8" s="145">
        <v>2</v>
      </c>
      <c r="C8" s="150">
        <v>2022190236</v>
      </c>
      <c r="D8" s="190" t="s">
        <v>2265</v>
      </c>
      <c r="E8" s="191" t="s">
        <v>247</v>
      </c>
      <c r="F8" s="150" t="s">
        <v>565</v>
      </c>
      <c r="G8" s="127"/>
      <c r="H8" s="127">
        <v>4</v>
      </c>
      <c r="I8" s="127"/>
      <c r="J8" s="130"/>
      <c r="K8" s="127"/>
      <c r="L8" s="131">
        <f t="shared" ref="L8:L31" si="0">SUM(G8,H8,I8,J8,K8)</f>
        <v>4</v>
      </c>
      <c r="M8" s="127"/>
      <c r="N8" s="127"/>
    </row>
    <row r="9" spans="2:14" ht="15.75">
      <c r="B9" s="145">
        <v>3</v>
      </c>
      <c r="C9" s="150">
        <v>2022190306</v>
      </c>
      <c r="D9" s="190" t="s">
        <v>1804</v>
      </c>
      <c r="E9" s="191" t="s">
        <v>113</v>
      </c>
      <c r="F9" s="150" t="s">
        <v>565</v>
      </c>
      <c r="G9" s="127"/>
      <c r="H9" s="127">
        <v>4</v>
      </c>
      <c r="I9" s="127"/>
      <c r="J9" s="130"/>
      <c r="K9" s="127"/>
      <c r="L9" s="131">
        <f t="shared" si="0"/>
        <v>4</v>
      </c>
      <c r="M9" s="127"/>
      <c r="N9" s="127"/>
    </row>
    <row r="10" spans="2:14" ht="15.75">
      <c r="B10" s="145">
        <v>4</v>
      </c>
      <c r="C10" s="150">
        <v>2005190109</v>
      </c>
      <c r="D10" s="190" t="s">
        <v>2566</v>
      </c>
      <c r="E10" s="191" t="s">
        <v>272</v>
      </c>
      <c r="F10" s="150" t="s">
        <v>497</v>
      </c>
      <c r="G10" s="127"/>
      <c r="H10" s="127">
        <v>4</v>
      </c>
      <c r="I10" s="127"/>
      <c r="J10" s="130"/>
      <c r="K10" s="127"/>
      <c r="L10" s="131">
        <f t="shared" si="0"/>
        <v>4</v>
      </c>
      <c r="M10" s="127"/>
      <c r="N10" s="127"/>
    </row>
    <row r="11" spans="2:14" ht="15.75">
      <c r="B11" s="145">
        <v>5</v>
      </c>
      <c r="C11" s="150">
        <v>2005190211</v>
      </c>
      <c r="D11" s="190" t="s">
        <v>824</v>
      </c>
      <c r="E11" s="191" t="s">
        <v>692</v>
      </c>
      <c r="F11" s="150" t="s">
        <v>497</v>
      </c>
      <c r="G11" s="127"/>
      <c r="H11" s="127">
        <v>4</v>
      </c>
      <c r="I11" s="127"/>
      <c r="J11" s="130"/>
      <c r="K11" s="127"/>
      <c r="L11" s="131">
        <f t="shared" si="0"/>
        <v>4</v>
      </c>
      <c r="M11" s="127"/>
      <c r="N11" s="127"/>
    </row>
    <row r="12" spans="2:14" ht="15.75">
      <c r="B12" s="145">
        <v>6</v>
      </c>
      <c r="C12" s="150">
        <v>2005190244</v>
      </c>
      <c r="D12" s="190" t="s">
        <v>1718</v>
      </c>
      <c r="E12" s="191" t="s">
        <v>198</v>
      </c>
      <c r="F12" s="150" t="s">
        <v>497</v>
      </c>
      <c r="G12" s="127"/>
      <c r="H12" s="127">
        <v>4</v>
      </c>
      <c r="I12" s="127"/>
      <c r="J12" s="130"/>
      <c r="K12" s="127"/>
      <c r="L12" s="131">
        <f t="shared" si="0"/>
        <v>4</v>
      </c>
      <c r="M12" s="127"/>
      <c r="N12" s="127"/>
    </row>
    <row r="13" spans="2:14" ht="15.75">
      <c r="B13" s="145">
        <v>7</v>
      </c>
      <c r="C13" s="150">
        <v>2005190248</v>
      </c>
      <c r="D13" s="190" t="s">
        <v>2567</v>
      </c>
      <c r="E13" s="191" t="s">
        <v>247</v>
      </c>
      <c r="F13" s="150" t="s">
        <v>497</v>
      </c>
      <c r="G13" s="127"/>
      <c r="H13" s="127">
        <v>4</v>
      </c>
      <c r="I13" s="127"/>
      <c r="J13" s="130"/>
      <c r="K13" s="127"/>
      <c r="L13" s="131">
        <f t="shared" si="0"/>
        <v>4</v>
      </c>
      <c r="M13" s="127"/>
      <c r="N13" s="127"/>
    </row>
    <row r="14" spans="2:14" ht="15.75">
      <c r="B14" s="145">
        <v>8</v>
      </c>
      <c r="C14" s="150">
        <v>2005191134</v>
      </c>
      <c r="D14" s="190" t="s">
        <v>2568</v>
      </c>
      <c r="E14" s="191" t="s">
        <v>2040</v>
      </c>
      <c r="F14" s="150" t="s">
        <v>497</v>
      </c>
      <c r="G14" s="127"/>
      <c r="H14" s="127">
        <v>4</v>
      </c>
      <c r="I14" s="127"/>
      <c r="J14" s="130"/>
      <c r="K14" s="127"/>
      <c r="L14" s="131">
        <f t="shared" si="0"/>
        <v>4</v>
      </c>
      <c r="M14" s="127"/>
      <c r="N14" s="127"/>
    </row>
    <row r="15" spans="2:14" ht="15.75">
      <c r="B15" s="145">
        <v>9</v>
      </c>
      <c r="C15" s="150">
        <v>2005190469</v>
      </c>
      <c r="D15" s="190" t="s">
        <v>2274</v>
      </c>
      <c r="E15" s="191" t="s">
        <v>304</v>
      </c>
      <c r="F15" s="150" t="s">
        <v>497</v>
      </c>
      <c r="G15" s="127"/>
      <c r="H15" s="127">
        <v>4</v>
      </c>
      <c r="I15" s="127"/>
      <c r="J15" s="130"/>
      <c r="K15" s="127"/>
      <c r="L15" s="131">
        <f t="shared" si="0"/>
        <v>4</v>
      </c>
      <c r="M15" s="127"/>
      <c r="N15" s="127"/>
    </row>
    <row r="16" spans="2:14" ht="15.75">
      <c r="B16" s="145">
        <v>10</v>
      </c>
      <c r="C16" s="150">
        <v>2005190538</v>
      </c>
      <c r="D16" s="190" t="s">
        <v>2569</v>
      </c>
      <c r="E16" s="191" t="s">
        <v>1862</v>
      </c>
      <c r="F16" s="150" t="s">
        <v>497</v>
      </c>
      <c r="G16" s="127"/>
      <c r="H16" s="127">
        <v>4</v>
      </c>
      <c r="I16" s="127"/>
      <c r="J16" s="130"/>
      <c r="K16" s="127"/>
      <c r="L16" s="131">
        <f t="shared" si="0"/>
        <v>4</v>
      </c>
      <c r="M16" s="127"/>
      <c r="N16" s="127"/>
    </row>
    <row r="17" spans="2:14" ht="15.75">
      <c r="B17" s="145">
        <v>11</v>
      </c>
      <c r="C17" s="150">
        <v>2005190699</v>
      </c>
      <c r="D17" s="190" t="s">
        <v>2175</v>
      </c>
      <c r="E17" s="191" t="s">
        <v>434</v>
      </c>
      <c r="F17" s="150" t="s">
        <v>497</v>
      </c>
      <c r="G17" s="127"/>
      <c r="H17" s="127">
        <v>4</v>
      </c>
      <c r="I17" s="127"/>
      <c r="J17" s="130"/>
      <c r="K17" s="127"/>
      <c r="L17" s="131">
        <f t="shared" si="0"/>
        <v>4</v>
      </c>
      <c r="M17" s="127"/>
      <c r="N17" s="127"/>
    </row>
    <row r="18" spans="2:14" ht="15.75">
      <c r="B18" s="145">
        <v>12</v>
      </c>
      <c r="C18" s="150">
        <v>2005191141</v>
      </c>
      <c r="D18" s="190" t="s">
        <v>1835</v>
      </c>
      <c r="E18" s="191" t="s">
        <v>133</v>
      </c>
      <c r="F18" s="150" t="s">
        <v>649</v>
      </c>
      <c r="G18" s="129"/>
      <c r="H18" s="127">
        <v>4</v>
      </c>
      <c r="I18" s="127"/>
      <c r="J18" s="133"/>
      <c r="K18" s="134"/>
      <c r="L18" s="131">
        <f t="shared" si="0"/>
        <v>4</v>
      </c>
      <c r="M18" s="132"/>
      <c r="N18" s="127"/>
    </row>
    <row r="19" spans="2:14" ht="15.75">
      <c r="B19" s="145">
        <v>13</v>
      </c>
      <c r="C19" s="150">
        <v>2005191605</v>
      </c>
      <c r="D19" s="190" t="s">
        <v>2571</v>
      </c>
      <c r="E19" s="191" t="s">
        <v>710</v>
      </c>
      <c r="F19" s="150" t="s">
        <v>649</v>
      </c>
      <c r="G19" s="129"/>
      <c r="H19" s="127">
        <v>4</v>
      </c>
      <c r="I19" s="127"/>
      <c r="J19" s="133"/>
      <c r="K19" s="132"/>
      <c r="L19" s="131">
        <f>SUM(G19,H19,I19,J19,K19)</f>
        <v>4</v>
      </c>
      <c r="M19" s="132"/>
      <c r="N19" s="132"/>
    </row>
    <row r="20" spans="2:14" ht="15.75">
      <c r="B20" s="145">
        <v>14</v>
      </c>
      <c r="C20" s="150">
        <v>2005190575</v>
      </c>
      <c r="D20" s="190" t="s">
        <v>2572</v>
      </c>
      <c r="E20" s="191" t="s">
        <v>224</v>
      </c>
      <c r="F20" s="150" t="s">
        <v>649</v>
      </c>
      <c r="G20" s="129"/>
      <c r="H20" s="127">
        <v>4</v>
      </c>
      <c r="I20" s="127"/>
      <c r="J20" s="133"/>
      <c r="K20" s="132"/>
      <c r="L20" s="131">
        <f>SUM(G20,H20,I20,J20,K20)</f>
        <v>4</v>
      </c>
      <c r="M20" s="132"/>
      <c r="N20" s="127"/>
    </row>
    <row r="21" spans="2:14" ht="15.75">
      <c r="B21" s="145">
        <v>15</v>
      </c>
      <c r="C21" s="150">
        <v>2005190631</v>
      </c>
      <c r="D21" s="190" t="s">
        <v>1919</v>
      </c>
      <c r="E21" s="191" t="s">
        <v>39</v>
      </c>
      <c r="F21" s="150" t="s">
        <v>649</v>
      </c>
      <c r="G21" s="129"/>
      <c r="H21" s="127">
        <v>4</v>
      </c>
      <c r="I21" s="127"/>
      <c r="J21" s="133"/>
      <c r="K21" s="132"/>
      <c r="L21" s="131">
        <f t="shared" si="0"/>
        <v>4</v>
      </c>
      <c r="M21" s="132"/>
      <c r="N21" s="127"/>
    </row>
    <row r="22" spans="2:14" ht="15.75">
      <c r="B22" s="145">
        <v>16</v>
      </c>
      <c r="C22" s="150">
        <v>2005191614</v>
      </c>
      <c r="D22" s="190" t="s">
        <v>648</v>
      </c>
      <c r="E22" s="191" t="s">
        <v>205</v>
      </c>
      <c r="F22" s="150" t="s">
        <v>649</v>
      </c>
      <c r="G22" s="132"/>
      <c r="H22" s="127">
        <v>4</v>
      </c>
      <c r="I22" s="134"/>
      <c r="J22" s="133"/>
      <c r="K22" s="132"/>
      <c r="L22" s="131">
        <f t="shared" si="0"/>
        <v>4</v>
      </c>
      <c r="M22" s="132"/>
      <c r="N22" s="132"/>
    </row>
    <row r="23" spans="2:14" ht="15.75">
      <c r="B23" s="145">
        <v>17</v>
      </c>
      <c r="C23" s="150">
        <v>2005191012</v>
      </c>
      <c r="D23" s="190" t="s">
        <v>2042</v>
      </c>
      <c r="E23" s="191" t="s">
        <v>51</v>
      </c>
      <c r="F23" s="150" t="s">
        <v>700</v>
      </c>
      <c r="G23" s="132"/>
      <c r="H23" s="127">
        <v>4</v>
      </c>
      <c r="I23" s="134"/>
      <c r="J23" s="133"/>
      <c r="K23" s="132"/>
      <c r="L23" s="131">
        <f t="shared" si="0"/>
        <v>4</v>
      </c>
      <c r="M23" s="132"/>
      <c r="N23" s="132"/>
    </row>
    <row r="24" spans="2:14" ht="15.75">
      <c r="B24" s="145">
        <v>18</v>
      </c>
      <c r="C24" s="150">
        <v>2005190069</v>
      </c>
      <c r="D24" s="190" t="s">
        <v>2574</v>
      </c>
      <c r="E24" s="191" t="s">
        <v>533</v>
      </c>
      <c r="F24" s="150" t="s">
        <v>700</v>
      </c>
      <c r="G24" s="132"/>
      <c r="H24" s="127">
        <v>4</v>
      </c>
      <c r="I24" s="134"/>
      <c r="J24" s="133"/>
      <c r="K24" s="132"/>
      <c r="L24" s="131">
        <f t="shared" si="0"/>
        <v>4</v>
      </c>
      <c r="M24" s="132"/>
      <c r="N24" s="132"/>
    </row>
    <row r="25" spans="2:14" ht="15.75">
      <c r="B25" s="145">
        <v>19</v>
      </c>
      <c r="C25" s="150">
        <v>2005191166</v>
      </c>
      <c r="D25" s="190" t="s">
        <v>386</v>
      </c>
      <c r="E25" s="191" t="s">
        <v>162</v>
      </c>
      <c r="F25" s="150" t="s">
        <v>700</v>
      </c>
      <c r="G25" s="132"/>
      <c r="H25" s="127">
        <v>4</v>
      </c>
      <c r="I25" s="134"/>
      <c r="J25" s="133"/>
      <c r="K25" s="132"/>
      <c r="L25" s="131">
        <f t="shared" si="0"/>
        <v>4</v>
      </c>
      <c r="M25" s="132"/>
      <c r="N25" s="132"/>
    </row>
    <row r="26" spans="2:14" ht="15.75">
      <c r="B26" s="145">
        <v>20</v>
      </c>
      <c r="C26" s="150">
        <v>2005191184</v>
      </c>
      <c r="D26" s="190" t="s">
        <v>1848</v>
      </c>
      <c r="E26" s="191" t="s">
        <v>46</v>
      </c>
      <c r="F26" s="150" t="s">
        <v>700</v>
      </c>
      <c r="G26" s="132"/>
      <c r="H26" s="127">
        <v>4</v>
      </c>
      <c r="I26" s="134"/>
      <c r="J26" s="133"/>
      <c r="K26" s="132"/>
      <c r="L26" s="131">
        <f t="shared" si="0"/>
        <v>4</v>
      </c>
      <c r="M26" s="132"/>
      <c r="N26" s="132"/>
    </row>
    <row r="27" spans="2:14" ht="15.75">
      <c r="B27" s="145">
        <v>21</v>
      </c>
      <c r="C27" s="150">
        <v>2005190471</v>
      </c>
      <c r="D27" s="190" t="s">
        <v>2426</v>
      </c>
      <c r="E27" s="191" t="s">
        <v>2561</v>
      </c>
      <c r="F27" s="150" t="s">
        <v>700</v>
      </c>
      <c r="G27" s="132"/>
      <c r="H27" s="127">
        <v>4</v>
      </c>
      <c r="I27" s="134"/>
      <c r="J27" s="133"/>
      <c r="K27" s="132"/>
      <c r="L27" s="131">
        <f t="shared" si="0"/>
        <v>4</v>
      </c>
      <c r="M27" s="132"/>
      <c r="N27" s="127"/>
    </row>
    <row r="28" spans="2:14" ht="15.75">
      <c r="B28" s="145">
        <v>22</v>
      </c>
      <c r="C28" s="150">
        <v>2005191540</v>
      </c>
      <c r="D28" s="190" t="s">
        <v>1891</v>
      </c>
      <c r="E28" s="191" t="s">
        <v>187</v>
      </c>
      <c r="F28" s="150" t="s">
        <v>700</v>
      </c>
      <c r="G28" s="132"/>
      <c r="H28" s="127">
        <v>4</v>
      </c>
      <c r="I28" s="134"/>
      <c r="J28" s="133"/>
      <c r="K28" s="132"/>
      <c r="L28" s="131">
        <f t="shared" si="0"/>
        <v>4</v>
      </c>
      <c r="M28" s="132"/>
      <c r="N28" s="127"/>
    </row>
    <row r="29" spans="2:14" ht="15.75">
      <c r="B29" s="145">
        <v>23</v>
      </c>
      <c r="C29" s="150">
        <v>2005191621</v>
      </c>
      <c r="D29" s="190" t="s">
        <v>2575</v>
      </c>
      <c r="E29" s="191" t="s">
        <v>462</v>
      </c>
      <c r="F29" s="150" t="s">
        <v>576</v>
      </c>
      <c r="G29" s="132"/>
      <c r="H29" s="127">
        <v>4</v>
      </c>
      <c r="I29" s="134"/>
      <c r="J29" s="133"/>
      <c r="K29" s="132"/>
      <c r="L29" s="131">
        <f t="shared" si="0"/>
        <v>4</v>
      </c>
      <c r="M29" s="132"/>
      <c r="N29" s="132"/>
    </row>
    <row r="30" spans="2:14" ht="15.75">
      <c r="B30" s="145">
        <v>24</v>
      </c>
      <c r="C30" s="150">
        <v>2005191565</v>
      </c>
      <c r="D30" s="190" t="s">
        <v>2576</v>
      </c>
      <c r="E30" s="191" t="s">
        <v>119</v>
      </c>
      <c r="F30" s="150" t="s">
        <v>576</v>
      </c>
      <c r="G30" s="132"/>
      <c r="H30" s="127">
        <v>4</v>
      </c>
      <c r="I30" s="134"/>
      <c r="J30" s="133"/>
      <c r="K30" s="132"/>
      <c r="L30" s="131">
        <f t="shared" si="0"/>
        <v>4</v>
      </c>
      <c r="M30" s="132"/>
      <c r="N30" s="132"/>
    </row>
    <row r="31" spans="2:14" ht="15.75">
      <c r="B31" s="145">
        <v>25</v>
      </c>
      <c r="C31" s="150">
        <v>2005191622</v>
      </c>
      <c r="D31" s="190" t="s">
        <v>770</v>
      </c>
      <c r="E31" s="191" t="s">
        <v>2288</v>
      </c>
      <c r="F31" s="150" t="s">
        <v>576</v>
      </c>
      <c r="G31" s="132"/>
      <c r="H31" s="127">
        <v>4</v>
      </c>
      <c r="I31" s="134"/>
      <c r="J31" s="133"/>
      <c r="K31" s="132"/>
      <c r="L31" s="131">
        <f t="shared" si="0"/>
        <v>4</v>
      </c>
      <c r="M31" s="132"/>
      <c r="N31" s="132"/>
    </row>
    <row r="32" spans="2:14" ht="15.75">
      <c r="B32" s="145">
        <v>26</v>
      </c>
      <c r="C32" s="150">
        <v>2005191274</v>
      </c>
      <c r="D32" s="190" t="s">
        <v>2290</v>
      </c>
      <c r="E32" s="191" t="s">
        <v>2291</v>
      </c>
      <c r="F32" s="150" t="s">
        <v>576</v>
      </c>
      <c r="G32" s="132"/>
      <c r="H32" s="127">
        <v>4</v>
      </c>
      <c r="I32" s="134"/>
      <c r="J32" s="133"/>
      <c r="K32" s="132"/>
      <c r="L32" s="131">
        <f t="shared" ref="L32:L94" si="1">SUM(G32,H32,I32,J32,K32)</f>
        <v>4</v>
      </c>
      <c r="M32" s="132"/>
      <c r="N32" s="132"/>
    </row>
    <row r="33" spans="2:17" ht="15.75">
      <c r="B33" s="145">
        <v>27</v>
      </c>
      <c r="C33" s="150">
        <v>2005191286</v>
      </c>
      <c r="D33" s="190" t="s">
        <v>1960</v>
      </c>
      <c r="E33" s="191" t="s">
        <v>604</v>
      </c>
      <c r="F33" s="150" t="s">
        <v>576</v>
      </c>
      <c r="G33" s="132"/>
      <c r="H33" s="127">
        <v>4</v>
      </c>
      <c r="I33" s="134"/>
      <c r="J33" s="133"/>
      <c r="K33" s="132"/>
      <c r="L33" s="131">
        <f t="shared" si="1"/>
        <v>4</v>
      </c>
      <c r="M33" s="132"/>
      <c r="N33" s="132"/>
      <c r="P33" s="401"/>
      <c r="Q33" s="401"/>
    </row>
    <row r="34" spans="2:17" ht="15.75">
      <c r="B34" s="145">
        <v>28</v>
      </c>
      <c r="C34" s="150">
        <v>2005191312</v>
      </c>
      <c r="D34" s="190" t="s">
        <v>1792</v>
      </c>
      <c r="E34" s="191" t="s">
        <v>27</v>
      </c>
      <c r="F34" s="150" t="s">
        <v>576</v>
      </c>
      <c r="G34" s="132"/>
      <c r="H34" s="127">
        <v>4</v>
      </c>
      <c r="I34" s="134"/>
      <c r="J34" s="133"/>
      <c r="K34" s="132"/>
      <c r="L34" s="131">
        <f t="shared" si="1"/>
        <v>4</v>
      </c>
      <c r="M34" s="132"/>
      <c r="N34" s="132"/>
    </row>
    <row r="35" spans="2:17" ht="15.75">
      <c r="B35" s="145">
        <v>29</v>
      </c>
      <c r="C35" s="150">
        <v>2005191336</v>
      </c>
      <c r="D35" s="190" t="s">
        <v>2577</v>
      </c>
      <c r="E35" s="191" t="s">
        <v>207</v>
      </c>
      <c r="F35" s="150" t="s">
        <v>576</v>
      </c>
      <c r="G35" s="132"/>
      <c r="H35" s="127">
        <v>4</v>
      </c>
      <c r="I35" s="134"/>
      <c r="J35" s="133"/>
      <c r="K35" s="132"/>
      <c r="L35" s="131">
        <f t="shared" si="1"/>
        <v>4</v>
      </c>
      <c r="M35" s="132"/>
      <c r="N35" s="132"/>
    </row>
    <row r="36" spans="2:17" ht="15.75">
      <c r="B36" s="145">
        <v>30</v>
      </c>
      <c r="C36" s="150">
        <v>2005191338</v>
      </c>
      <c r="D36" s="190" t="s">
        <v>589</v>
      </c>
      <c r="E36" s="191" t="s">
        <v>90</v>
      </c>
      <c r="F36" s="150" t="s">
        <v>576</v>
      </c>
      <c r="G36" s="132"/>
      <c r="H36" s="127">
        <v>4</v>
      </c>
      <c r="I36" s="134"/>
      <c r="J36" s="133"/>
      <c r="K36" s="132"/>
      <c r="L36" s="131">
        <f t="shared" si="1"/>
        <v>4</v>
      </c>
      <c r="M36" s="132"/>
      <c r="N36" s="132"/>
      <c r="Q36" s="4"/>
    </row>
    <row r="37" spans="2:17" ht="15.75">
      <c r="B37" s="145">
        <v>31</v>
      </c>
      <c r="C37" s="150">
        <v>2005191043</v>
      </c>
      <c r="D37" s="190" t="s">
        <v>1738</v>
      </c>
      <c r="E37" s="191" t="s">
        <v>32</v>
      </c>
      <c r="F37" s="150" t="s">
        <v>596</v>
      </c>
      <c r="G37" s="132"/>
      <c r="H37" s="127">
        <v>4</v>
      </c>
      <c r="I37" s="134"/>
      <c r="J37" s="133"/>
      <c r="K37" s="132"/>
      <c r="L37" s="131">
        <f t="shared" si="1"/>
        <v>4</v>
      </c>
      <c r="M37" s="132"/>
      <c r="N37" s="132"/>
      <c r="Q37" s="4"/>
    </row>
    <row r="38" spans="2:17" ht="15.75">
      <c r="B38" s="145">
        <v>32</v>
      </c>
      <c r="C38" s="150">
        <v>2005191057</v>
      </c>
      <c r="D38" s="190" t="s">
        <v>1741</v>
      </c>
      <c r="E38" s="191" t="s">
        <v>45</v>
      </c>
      <c r="F38" s="150" t="s">
        <v>596</v>
      </c>
      <c r="G38" s="132"/>
      <c r="H38" s="127">
        <v>4</v>
      </c>
      <c r="I38" s="134"/>
      <c r="J38" s="133"/>
      <c r="K38" s="132"/>
      <c r="L38" s="131">
        <f t="shared" si="1"/>
        <v>4</v>
      </c>
      <c r="M38" s="132"/>
      <c r="N38" s="132"/>
    </row>
    <row r="39" spans="2:17" ht="15.75">
      <c r="B39" s="145">
        <v>33</v>
      </c>
      <c r="C39" s="150">
        <v>2005190254</v>
      </c>
      <c r="D39" s="190" t="s">
        <v>754</v>
      </c>
      <c r="E39" s="191" t="s">
        <v>755</v>
      </c>
      <c r="F39" s="150" t="s">
        <v>596</v>
      </c>
      <c r="G39" s="132"/>
      <c r="H39" s="127">
        <v>4</v>
      </c>
      <c r="I39" s="134"/>
      <c r="J39" s="133"/>
      <c r="K39" s="132"/>
      <c r="L39" s="131">
        <f t="shared" si="1"/>
        <v>4</v>
      </c>
      <c r="M39" s="132"/>
      <c r="N39" s="132"/>
    </row>
    <row r="40" spans="2:17" ht="15.75">
      <c r="B40" s="145">
        <v>34</v>
      </c>
      <c r="C40" s="150">
        <v>2005190304</v>
      </c>
      <c r="D40" s="190" t="s">
        <v>2578</v>
      </c>
      <c r="E40" s="191" t="s">
        <v>2151</v>
      </c>
      <c r="F40" s="150" t="s">
        <v>596</v>
      </c>
      <c r="G40" s="132"/>
      <c r="H40" s="127">
        <v>4</v>
      </c>
      <c r="I40" s="134"/>
      <c r="J40" s="133"/>
      <c r="K40" s="132"/>
      <c r="L40" s="131">
        <f t="shared" si="1"/>
        <v>4</v>
      </c>
      <c r="M40" s="132"/>
      <c r="N40" s="132"/>
    </row>
    <row r="41" spans="2:17" ht="15.75">
      <c r="B41" s="145">
        <v>35</v>
      </c>
      <c r="C41" s="150">
        <v>2005190883</v>
      </c>
      <c r="D41" s="190" t="s">
        <v>2496</v>
      </c>
      <c r="E41" s="191" t="s">
        <v>235</v>
      </c>
      <c r="F41" s="150" t="s">
        <v>596</v>
      </c>
      <c r="G41" s="132"/>
      <c r="H41" s="127">
        <v>4</v>
      </c>
      <c r="I41" s="134"/>
      <c r="J41" s="133"/>
      <c r="K41" s="132"/>
      <c r="L41" s="131">
        <f t="shared" si="1"/>
        <v>4</v>
      </c>
      <c r="M41" s="132"/>
      <c r="N41" s="132"/>
    </row>
    <row r="42" spans="2:17" ht="15.75">
      <c r="B42" s="145">
        <v>36</v>
      </c>
      <c r="C42" s="150">
        <v>2005191246</v>
      </c>
      <c r="D42" s="190" t="s">
        <v>595</v>
      </c>
      <c r="E42" s="191" t="s">
        <v>471</v>
      </c>
      <c r="F42" s="150" t="s">
        <v>596</v>
      </c>
      <c r="G42" s="132"/>
      <c r="H42" s="127">
        <v>4</v>
      </c>
      <c r="I42" s="134"/>
      <c r="J42" s="133"/>
      <c r="K42" s="132"/>
      <c r="L42" s="131">
        <f t="shared" si="1"/>
        <v>4</v>
      </c>
      <c r="M42" s="132"/>
      <c r="N42" s="132"/>
    </row>
    <row r="43" spans="2:17" ht="15.75">
      <c r="B43" s="145">
        <v>37</v>
      </c>
      <c r="C43" s="150">
        <v>2005190614</v>
      </c>
      <c r="D43" s="190" t="s">
        <v>1932</v>
      </c>
      <c r="E43" s="191" t="s">
        <v>1933</v>
      </c>
      <c r="F43" s="150" t="s">
        <v>596</v>
      </c>
      <c r="G43" s="132"/>
      <c r="H43" s="127">
        <v>4</v>
      </c>
      <c r="I43" s="134"/>
      <c r="J43" s="133"/>
      <c r="K43" s="132"/>
      <c r="L43" s="131">
        <f t="shared" si="1"/>
        <v>4</v>
      </c>
      <c r="M43" s="132"/>
      <c r="N43" s="132"/>
    </row>
    <row r="44" spans="2:17" ht="15.75">
      <c r="B44" s="145">
        <v>38</v>
      </c>
      <c r="C44" s="150">
        <v>2005190627</v>
      </c>
      <c r="D44" s="190" t="s">
        <v>2579</v>
      </c>
      <c r="E44" s="191" t="s">
        <v>39</v>
      </c>
      <c r="F44" s="150" t="s">
        <v>596</v>
      </c>
      <c r="G44" s="132"/>
      <c r="H44" s="127">
        <v>4</v>
      </c>
      <c r="I44" s="134"/>
      <c r="J44" s="133"/>
      <c r="K44" s="132"/>
      <c r="L44" s="131">
        <f t="shared" si="1"/>
        <v>4</v>
      </c>
      <c r="M44" s="132"/>
      <c r="N44" s="132"/>
    </row>
    <row r="45" spans="2:17" ht="15.75">
      <c r="B45" s="145">
        <v>39</v>
      </c>
      <c r="C45" s="150">
        <v>2005190082</v>
      </c>
      <c r="D45" s="190" t="s">
        <v>1680</v>
      </c>
      <c r="E45" s="191" t="s">
        <v>2580</v>
      </c>
      <c r="F45" s="150" t="s">
        <v>775</v>
      </c>
      <c r="G45" s="132"/>
      <c r="H45" s="127">
        <v>4</v>
      </c>
      <c r="I45" s="134"/>
      <c r="J45" s="133"/>
      <c r="K45" s="132"/>
      <c r="L45" s="131">
        <f t="shared" si="1"/>
        <v>4</v>
      </c>
      <c r="M45" s="132"/>
      <c r="N45" s="132"/>
    </row>
    <row r="46" spans="2:17" ht="15.75">
      <c r="B46" s="145">
        <v>40</v>
      </c>
      <c r="C46" s="150">
        <v>2005190151</v>
      </c>
      <c r="D46" s="190" t="s">
        <v>206</v>
      </c>
      <c r="E46" s="191" t="s">
        <v>45</v>
      </c>
      <c r="F46" s="150" t="s">
        <v>775</v>
      </c>
      <c r="G46" s="132"/>
      <c r="H46" s="127">
        <v>4</v>
      </c>
      <c r="I46" s="134"/>
      <c r="J46" s="133"/>
      <c r="K46" s="132"/>
      <c r="L46" s="131">
        <f t="shared" si="1"/>
        <v>4</v>
      </c>
      <c r="M46" s="132"/>
      <c r="N46" s="132"/>
    </row>
    <row r="47" spans="2:17" ht="15.75">
      <c r="B47" s="145">
        <v>41</v>
      </c>
      <c r="C47" s="150">
        <v>2005190153</v>
      </c>
      <c r="D47" s="190" t="s">
        <v>644</v>
      </c>
      <c r="E47" s="191" t="s">
        <v>45</v>
      </c>
      <c r="F47" s="150" t="s">
        <v>775</v>
      </c>
      <c r="G47" s="132"/>
      <c r="H47" s="127">
        <v>4</v>
      </c>
      <c r="I47" s="134"/>
      <c r="J47" s="133"/>
      <c r="K47" s="132"/>
      <c r="L47" s="131">
        <f t="shared" si="1"/>
        <v>4</v>
      </c>
      <c r="M47" s="132"/>
      <c r="N47" s="132"/>
    </row>
    <row r="48" spans="2:17" ht="15.75">
      <c r="B48" s="145">
        <v>42</v>
      </c>
      <c r="C48" s="150">
        <v>2005191092</v>
      </c>
      <c r="D48" s="190" t="s">
        <v>2581</v>
      </c>
      <c r="E48" s="191" t="s">
        <v>328</v>
      </c>
      <c r="F48" s="150" t="s">
        <v>775</v>
      </c>
      <c r="G48" s="132"/>
      <c r="H48" s="127">
        <v>4</v>
      </c>
      <c r="I48" s="134"/>
      <c r="J48" s="133"/>
      <c r="K48" s="132"/>
      <c r="L48" s="131">
        <f t="shared" si="1"/>
        <v>4</v>
      </c>
      <c r="M48" s="132"/>
      <c r="N48" s="132"/>
    </row>
    <row r="49" spans="2:14" ht="15.75">
      <c r="B49" s="145">
        <v>43</v>
      </c>
      <c r="C49" s="150">
        <v>2005191139</v>
      </c>
      <c r="D49" s="190" t="s">
        <v>2582</v>
      </c>
      <c r="E49" s="191" t="s">
        <v>133</v>
      </c>
      <c r="F49" s="150" t="s">
        <v>775</v>
      </c>
      <c r="G49" s="132"/>
      <c r="H49" s="127">
        <v>4</v>
      </c>
      <c r="I49" s="134"/>
      <c r="J49" s="133"/>
      <c r="K49" s="132"/>
      <c r="L49" s="131">
        <f t="shared" si="1"/>
        <v>4</v>
      </c>
      <c r="M49" s="132"/>
      <c r="N49" s="132"/>
    </row>
    <row r="50" spans="2:14" ht="15.75">
      <c r="B50" s="145">
        <v>44</v>
      </c>
      <c r="C50" s="150">
        <v>2005191168</v>
      </c>
      <c r="D50" s="190" t="s">
        <v>2583</v>
      </c>
      <c r="E50" s="191" t="s">
        <v>2584</v>
      </c>
      <c r="F50" s="150" t="s">
        <v>775</v>
      </c>
      <c r="G50" s="132"/>
      <c r="H50" s="127">
        <v>4</v>
      </c>
      <c r="I50" s="134"/>
      <c r="J50" s="133"/>
      <c r="K50" s="132"/>
      <c r="L50" s="131">
        <f t="shared" si="1"/>
        <v>4</v>
      </c>
      <c r="M50" s="132"/>
      <c r="N50" s="132"/>
    </row>
    <row r="51" spans="2:14" ht="15.75">
      <c r="B51" s="145">
        <v>45</v>
      </c>
      <c r="C51" s="150">
        <v>2005190558</v>
      </c>
      <c r="D51" s="190" t="s">
        <v>1936</v>
      </c>
      <c r="E51" s="191" t="s">
        <v>816</v>
      </c>
      <c r="F51" s="150" t="s">
        <v>2585</v>
      </c>
      <c r="G51" s="132"/>
      <c r="H51" s="127">
        <v>4</v>
      </c>
      <c r="I51" s="134"/>
      <c r="J51" s="133"/>
      <c r="K51" s="132"/>
      <c r="L51" s="131">
        <f t="shared" si="1"/>
        <v>4</v>
      </c>
      <c r="M51" s="132"/>
      <c r="N51" s="132"/>
    </row>
    <row r="52" spans="2:14" ht="15.75">
      <c r="B52" s="145">
        <v>46</v>
      </c>
      <c r="C52" s="150">
        <v>2005190801</v>
      </c>
      <c r="D52" s="190" t="s">
        <v>2586</v>
      </c>
      <c r="E52" s="191" t="s">
        <v>90</v>
      </c>
      <c r="F52" s="150" t="s">
        <v>2585</v>
      </c>
      <c r="G52" s="132"/>
      <c r="H52" s="127">
        <v>4</v>
      </c>
      <c r="I52" s="134"/>
      <c r="J52" s="133"/>
      <c r="K52" s="132"/>
      <c r="L52" s="131">
        <f t="shared" si="1"/>
        <v>4</v>
      </c>
      <c r="M52" s="132"/>
      <c r="N52" s="132"/>
    </row>
    <row r="53" spans="2:14" ht="15.75">
      <c r="B53" s="145">
        <v>47</v>
      </c>
      <c r="C53" s="150">
        <v>2005191022</v>
      </c>
      <c r="D53" s="190" t="s">
        <v>2506</v>
      </c>
      <c r="E53" s="191" t="s">
        <v>603</v>
      </c>
      <c r="F53" s="150" t="s">
        <v>526</v>
      </c>
      <c r="G53" s="132"/>
      <c r="H53" s="127">
        <v>4</v>
      </c>
      <c r="I53" s="134"/>
      <c r="J53" s="133"/>
      <c r="K53" s="132"/>
      <c r="L53" s="131">
        <f t="shared" si="1"/>
        <v>4</v>
      </c>
      <c r="M53" s="132"/>
      <c r="N53" s="132"/>
    </row>
    <row r="54" spans="2:14" ht="15.75">
      <c r="B54" s="145">
        <v>48</v>
      </c>
      <c r="C54" s="150">
        <v>2005191117</v>
      </c>
      <c r="D54" s="190" t="s">
        <v>319</v>
      </c>
      <c r="E54" s="191" t="s">
        <v>61</v>
      </c>
      <c r="F54" s="150" t="s">
        <v>526</v>
      </c>
      <c r="G54" s="132"/>
      <c r="H54" s="127">
        <v>4</v>
      </c>
      <c r="I54" s="134"/>
      <c r="J54" s="133"/>
      <c r="K54" s="132"/>
      <c r="L54" s="131">
        <f t="shared" si="1"/>
        <v>4</v>
      </c>
      <c r="M54" s="132"/>
      <c r="N54" s="132"/>
    </row>
    <row r="55" spans="2:14" ht="15.75">
      <c r="B55" s="145">
        <v>49</v>
      </c>
      <c r="C55" s="150">
        <v>2005191209</v>
      </c>
      <c r="D55" s="190" t="s">
        <v>2055</v>
      </c>
      <c r="E55" s="191" t="s">
        <v>304</v>
      </c>
      <c r="F55" s="150" t="s">
        <v>526</v>
      </c>
      <c r="G55" s="132"/>
      <c r="H55" s="127">
        <v>4</v>
      </c>
      <c r="I55" s="134"/>
      <c r="J55" s="133"/>
      <c r="K55" s="132"/>
      <c r="L55" s="131">
        <f t="shared" si="1"/>
        <v>4</v>
      </c>
      <c r="M55" s="132"/>
      <c r="N55" s="132"/>
    </row>
    <row r="56" spans="2:14" ht="15.75">
      <c r="B56" s="145">
        <v>50</v>
      </c>
      <c r="C56" s="150">
        <v>2005191230</v>
      </c>
      <c r="D56" s="190" t="s">
        <v>2587</v>
      </c>
      <c r="E56" s="191" t="s">
        <v>601</v>
      </c>
      <c r="F56" s="150" t="s">
        <v>526</v>
      </c>
      <c r="G56" s="132"/>
      <c r="H56" s="127">
        <v>4</v>
      </c>
      <c r="I56" s="134"/>
      <c r="J56" s="133"/>
      <c r="K56" s="132"/>
      <c r="L56" s="131">
        <f t="shared" si="1"/>
        <v>4</v>
      </c>
      <c r="M56" s="132"/>
      <c r="N56" s="132"/>
    </row>
    <row r="57" spans="2:14" ht="15.75">
      <c r="B57" s="145">
        <v>51</v>
      </c>
      <c r="C57" s="150">
        <v>2005190019</v>
      </c>
      <c r="D57" s="190" t="s">
        <v>1874</v>
      </c>
      <c r="E57" s="191" t="s">
        <v>599</v>
      </c>
      <c r="F57" s="150" t="s">
        <v>526</v>
      </c>
      <c r="G57" s="132"/>
      <c r="H57" s="127">
        <v>4</v>
      </c>
      <c r="I57" s="134"/>
      <c r="J57" s="133"/>
      <c r="K57" s="132"/>
      <c r="L57" s="131">
        <f t="shared" si="1"/>
        <v>4</v>
      </c>
      <c r="M57" s="132"/>
      <c r="N57" s="132"/>
    </row>
    <row r="58" spans="2:14" ht="15.75">
      <c r="B58" s="145">
        <v>52</v>
      </c>
      <c r="C58" s="150">
        <v>2005190591</v>
      </c>
      <c r="D58" s="190" t="s">
        <v>594</v>
      </c>
      <c r="E58" s="191" t="s">
        <v>50</v>
      </c>
      <c r="F58" s="150" t="s">
        <v>526</v>
      </c>
      <c r="G58" s="132"/>
      <c r="H58" s="127">
        <v>4</v>
      </c>
      <c r="I58" s="134"/>
      <c r="J58" s="133"/>
      <c r="K58" s="132"/>
      <c r="L58" s="131">
        <f t="shared" si="1"/>
        <v>4</v>
      </c>
      <c r="M58" s="132"/>
      <c r="N58" s="132"/>
    </row>
    <row r="59" spans="2:14" ht="15.75">
      <c r="B59" s="145">
        <v>53</v>
      </c>
      <c r="C59" s="150">
        <v>2005190823</v>
      </c>
      <c r="D59" s="190" t="s">
        <v>2588</v>
      </c>
      <c r="E59" s="191" t="s">
        <v>1703</v>
      </c>
      <c r="F59" s="150" t="s">
        <v>526</v>
      </c>
      <c r="G59" s="132"/>
      <c r="H59" s="127">
        <v>4</v>
      </c>
      <c r="I59" s="134"/>
      <c r="J59" s="133"/>
      <c r="K59" s="132"/>
      <c r="L59" s="131">
        <f t="shared" si="1"/>
        <v>4</v>
      </c>
      <c r="M59" s="132"/>
      <c r="N59" s="132"/>
    </row>
    <row r="60" spans="2:14" ht="15.75">
      <c r="B60" s="145">
        <v>54</v>
      </c>
      <c r="C60" s="150">
        <v>2005190114</v>
      </c>
      <c r="D60" s="190" t="s">
        <v>2589</v>
      </c>
      <c r="E60" s="191" t="s">
        <v>673</v>
      </c>
      <c r="F60" s="150" t="s">
        <v>581</v>
      </c>
      <c r="G60" s="132"/>
      <c r="H60" s="127">
        <v>4</v>
      </c>
      <c r="I60" s="134"/>
      <c r="J60" s="133"/>
      <c r="K60" s="132"/>
      <c r="L60" s="131">
        <f t="shared" si="1"/>
        <v>4</v>
      </c>
      <c r="M60" s="132"/>
      <c r="N60" s="132"/>
    </row>
    <row r="61" spans="2:14" ht="15.75">
      <c r="B61" s="145">
        <v>55</v>
      </c>
      <c r="C61" s="150">
        <v>2005191059</v>
      </c>
      <c r="D61" s="190" t="s">
        <v>2590</v>
      </c>
      <c r="E61" s="191" t="s">
        <v>275</v>
      </c>
      <c r="F61" s="150" t="s">
        <v>581</v>
      </c>
      <c r="G61" s="132"/>
      <c r="H61" s="127">
        <v>4</v>
      </c>
      <c r="I61" s="134"/>
      <c r="J61" s="133"/>
      <c r="K61" s="132"/>
      <c r="L61" s="131">
        <f t="shared" si="1"/>
        <v>4</v>
      </c>
      <c r="M61" s="132"/>
      <c r="N61" s="132"/>
    </row>
    <row r="62" spans="2:14" ht="15.75">
      <c r="B62" s="145">
        <v>56</v>
      </c>
      <c r="C62" s="150">
        <v>2005191082</v>
      </c>
      <c r="D62" s="190" t="s">
        <v>1940</v>
      </c>
      <c r="E62" s="191" t="s">
        <v>246</v>
      </c>
      <c r="F62" s="150" t="s">
        <v>581</v>
      </c>
      <c r="G62" s="132"/>
      <c r="H62" s="127">
        <v>4</v>
      </c>
      <c r="I62" s="134"/>
      <c r="J62" s="133"/>
      <c r="K62" s="132"/>
      <c r="L62" s="131">
        <f t="shared" si="1"/>
        <v>4</v>
      </c>
      <c r="M62" s="132"/>
      <c r="N62" s="132"/>
    </row>
    <row r="63" spans="2:14" ht="15.75">
      <c r="B63" s="145">
        <v>57</v>
      </c>
      <c r="C63" s="150">
        <v>2005190245</v>
      </c>
      <c r="D63" s="190" t="s">
        <v>359</v>
      </c>
      <c r="E63" s="191" t="s">
        <v>198</v>
      </c>
      <c r="F63" s="150" t="s">
        <v>581</v>
      </c>
      <c r="G63" s="132"/>
      <c r="H63" s="127">
        <v>4</v>
      </c>
      <c r="I63" s="134"/>
      <c r="J63" s="133"/>
      <c r="K63" s="132"/>
      <c r="L63" s="131">
        <f t="shared" si="1"/>
        <v>4</v>
      </c>
      <c r="M63" s="132"/>
      <c r="N63" s="132"/>
    </row>
    <row r="64" spans="2:14" ht="15.75">
      <c r="B64" s="145">
        <v>58</v>
      </c>
      <c r="C64" s="150">
        <v>2005190334</v>
      </c>
      <c r="D64" s="190" t="s">
        <v>1762</v>
      </c>
      <c r="E64" s="191" t="s">
        <v>141</v>
      </c>
      <c r="F64" s="150" t="s">
        <v>581</v>
      </c>
      <c r="G64" s="132"/>
      <c r="H64" s="127">
        <v>4</v>
      </c>
      <c r="I64" s="134"/>
      <c r="J64" s="133"/>
      <c r="K64" s="132"/>
      <c r="L64" s="131">
        <f t="shared" si="1"/>
        <v>4</v>
      </c>
      <c r="M64" s="132"/>
      <c r="N64" s="132"/>
    </row>
    <row r="65" spans="2:14" ht="15.75">
      <c r="B65" s="145">
        <v>59</v>
      </c>
      <c r="C65" s="150">
        <v>2005191192</v>
      </c>
      <c r="D65" s="190" t="s">
        <v>582</v>
      </c>
      <c r="E65" s="191" t="s">
        <v>66</v>
      </c>
      <c r="F65" s="150" t="s">
        <v>581</v>
      </c>
      <c r="G65" s="132"/>
      <c r="H65" s="127">
        <v>4</v>
      </c>
      <c r="I65" s="134"/>
      <c r="J65" s="133"/>
      <c r="K65" s="132"/>
      <c r="L65" s="131">
        <f t="shared" si="1"/>
        <v>4</v>
      </c>
      <c r="M65" s="132"/>
      <c r="N65" s="132"/>
    </row>
    <row r="66" spans="2:14" ht="15.75">
      <c r="B66" s="145">
        <v>60</v>
      </c>
      <c r="C66" s="150">
        <v>2005191197</v>
      </c>
      <c r="D66" s="190" t="s">
        <v>1943</v>
      </c>
      <c r="E66" s="191" t="s">
        <v>66</v>
      </c>
      <c r="F66" s="150" t="s">
        <v>581</v>
      </c>
      <c r="G66" s="132"/>
      <c r="H66" s="127">
        <v>4</v>
      </c>
      <c r="I66" s="134"/>
      <c r="J66" s="133"/>
      <c r="K66" s="132"/>
      <c r="L66" s="131">
        <f t="shared" si="1"/>
        <v>4</v>
      </c>
      <c r="M66" s="132"/>
      <c r="N66" s="132"/>
    </row>
    <row r="67" spans="2:14" ht="15.75">
      <c r="B67" s="145">
        <v>61</v>
      </c>
      <c r="C67" s="150">
        <v>2005191245</v>
      </c>
      <c r="D67" s="190" t="s">
        <v>2591</v>
      </c>
      <c r="E67" s="191" t="s">
        <v>127</v>
      </c>
      <c r="F67" s="150" t="s">
        <v>581</v>
      </c>
      <c r="G67" s="132"/>
      <c r="H67" s="127">
        <v>4</v>
      </c>
      <c r="I67" s="134"/>
      <c r="J67" s="133"/>
      <c r="K67" s="132"/>
      <c r="L67" s="131">
        <f t="shared" si="1"/>
        <v>4</v>
      </c>
      <c r="M67" s="132"/>
      <c r="N67" s="132"/>
    </row>
    <row r="68" spans="2:14" ht="15.75">
      <c r="B68" s="145">
        <v>62</v>
      </c>
      <c r="C68" s="150">
        <v>2005190623</v>
      </c>
      <c r="D68" s="190" t="s">
        <v>2592</v>
      </c>
      <c r="E68" s="191" t="s">
        <v>39</v>
      </c>
      <c r="F68" s="150" t="s">
        <v>581</v>
      </c>
      <c r="G68" s="132"/>
      <c r="H68" s="127">
        <v>4</v>
      </c>
      <c r="I68" s="134"/>
      <c r="J68" s="133"/>
      <c r="K68" s="132"/>
      <c r="L68" s="131">
        <f t="shared" si="1"/>
        <v>4</v>
      </c>
      <c r="M68" s="132"/>
      <c r="N68" s="132"/>
    </row>
    <row r="69" spans="2:14" ht="15.75">
      <c r="B69" s="145">
        <v>63</v>
      </c>
      <c r="C69" s="150">
        <v>2005190652</v>
      </c>
      <c r="D69" s="190" t="s">
        <v>1960</v>
      </c>
      <c r="E69" s="191" t="s">
        <v>321</v>
      </c>
      <c r="F69" s="150" t="s">
        <v>581</v>
      </c>
      <c r="G69" s="132"/>
      <c r="H69" s="127">
        <v>4</v>
      </c>
      <c r="I69" s="134"/>
      <c r="J69" s="133"/>
      <c r="K69" s="132"/>
      <c r="L69" s="131">
        <f t="shared" si="1"/>
        <v>4</v>
      </c>
      <c r="M69" s="132"/>
      <c r="N69" s="132"/>
    </row>
    <row r="70" spans="2:14" ht="15.75">
      <c r="B70" s="145">
        <v>64</v>
      </c>
      <c r="C70" s="150">
        <v>2005190729</v>
      </c>
      <c r="D70" s="190" t="s">
        <v>84</v>
      </c>
      <c r="E70" s="191" t="s">
        <v>27</v>
      </c>
      <c r="F70" s="150" t="s">
        <v>581</v>
      </c>
      <c r="G70" s="132"/>
      <c r="H70" s="127">
        <v>4</v>
      </c>
      <c r="I70" s="134"/>
      <c r="J70" s="133"/>
      <c r="K70" s="132"/>
      <c r="L70" s="131">
        <f t="shared" si="1"/>
        <v>4</v>
      </c>
      <c r="M70" s="132"/>
      <c r="N70" s="132"/>
    </row>
    <row r="71" spans="2:14" ht="15.75">
      <c r="B71" s="145">
        <v>65</v>
      </c>
      <c r="C71" s="150">
        <v>2005190799</v>
      </c>
      <c r="D71" s="190" t="s">
        <v>1698</v>
      </c>
      <c r="E71" s="191" t="s">
        <v>90</v>
      </c>
      <c r="F71" s="150" t="s">
        <v>581</v>
      </c>
      <c r="G71" s="132"/>
      <c r="H71" s="127">
        <v>4</v>
      </c>
      <c r="I71" s="134"/>
      <c r="J71" s="133"/>
      <c r="K71" s="132"/>
      <c r="L71" s="131">
        <f t="shared" si="1"/>
        <v>4</v>
      </c>
      <c r="M71" s="132"/>
      <c r="N71" s="132"/>
    </row>
    <row r="72" spans="2:14" ht="15.75">
      <c r="B72" s="145">
        <v>66</v>
      </c>
      <c r="C72" s="150">
        <v>2005190812</v>
      </c>
      <c r="D72" s="190" t="s">
        <v>2593</v>
      </c>
      <c r="E72" s="191" t="s">
        <v>570</v>
      </c>
      <c r="F72" s="150" t="s">
        <v>581</v>
      </c>
      <c r="G72" s="132"/>
      <c r="H72" s="127">
        <v>4</v>
      </c>
      <c r="I72" s="134"/>
      <c r="J72" s="133"/>
      <c r="K72" s="132"/>
      <c r="L72" s="131">
        <f t="shared" si="1"/>
        <v>4</v>
      </c>
      <c r="M72" s="132"/>
      <c r="N72" s="132"/>
    </row>
    <row r="73" spans="2:14" ht="15.75">
      <c r="B73" s="145">
        <v>67</v>
      </c>
      <c r="C73" s="150">
        <v>2005191172</v>
      </c>
      <c r="D73" s="190" t="s">
        <v>503</v>
      </c>
      <c r="E73" s="191" t="s">
        <v>107</v>
      </c>
      <c r="F73" s="150" t="s">
        <v>501</v>
      </c>
      <c r="G73" s="132"/>
      <c r="H73" s="127">
        <v>4</v>
      </c>
      <c r="I73" s="134"/>
      <c r="J73" s="133"/>
      <c r="K73" s="132"/>
      <c r="L73" s="131">
        <f t="shared" si="1"/>
        <v>4</v>
      </c>
      <c r="M73" s="132"/>
      <c r="N73" s="132"/>
    </row>
    <row r="74" spans="2:14" ht="15.75">
      <c r="B74" s="145">
        <v>68</v>
      </c>
      <c r="C74" s="150">
        <v>2005190135</v>
      </c>
      <c r="D74" s="190" t="s">
        <v>2594</v>
      </c>
      <c r="E74" s="191" t="s">
        <v>26</v>
      </c>
      <c r="F74" s="150" t="s">
        <v>573</v>
      </c>
      <c r="G74" s="132"/>
      <c r="H74" s="127">
        <v>4</v>
      </c>
      <c r="I74" s="134"/>
      <c r="J74" s="133"/>
      <c r="K74" s="132"/>
      <c r="L74" s="131">
        <f t="shared" si="1"/>
        <v>4</v>
      </c>
      <c r="M74" s="132"/>
      <c r="N74" s="132"/>
    </row>
    <row r="75" spans="2:14" ht="15.75">
      <c r="B75" s="145">
        <v>69</v>
      </c>
      <c r="C75" s="150">
        <v>2005191515</v>
      </c>
      <c r="D75" s="190" t="s">
        <v>2595</v>
      </c>
      <c r="E75" s="191" t="s">
        <v>1838</v>
      </c>
      <c r="F75" s="150" t="s">
        <v>573</v>
      </c>
      <c r="G75" s="132"/>
      <c r="H75" s="127">
        <v>4</v>
      </c>
      <c r="I75" s="134"/>
      <c r="J75" s="133"/>
      <c r="K75" s="132"/>
      <c r="L75" s="131">
        <f t="shared" si="1"/>
        <v>4</v>
      </c>
      <c r="M75" s="132"/>
      <c r="N75" s="132"/>
    </row>
    <row r="76" spans="2:14" ht="15.75">
      <c r="B76" s="145">
        <v>70</v>
      </c>
      <c r="C76" s="150">
        <v>2005190161</v>
      </c>
      <c r="D76" s="190" t="s">
        <v>2596</v>
      </c>
      <c r="E76" s="191" t="s">
        <v>1743</v>
      </c>
      <c r="F76" s="150" t="s">
        <v>573</v>
      </c>
      <c r="G76" s="132"/>
      <c r="H76" s="127">
        <v>4</v>
      </c>
      <c r="I76" s="134"/>
      <c r="J76" s="133"/>
      <c r="K76" s="132"/>
      <c r="L76" s="131">
        <f t="shared" si="1"/>
        <v>4</v>
      </c>
      <c r="M76" s="132"/>
      <c r="N76" s="132"/>
    </row>
    <row r="77" spans="2:14" ht="15.75">
      <c r="B77" s="145">
        <v>71</v>
      </c>
      <c r="C77" s="150">
        <v>2005190263</v>
      </c>
      <c r="D77" s="190" t="s">
        <v>711</v>
      </c>
      <c r="E77" s="191" t="s">
        <v>123</v>
      </c>
      <c r="F77" s="150" t="s">
        <v>573</v>
      </c>
      <c r="G77" s="132"/>
      <c r="H77" s="127">
        <v>4</v>
      </c>
      <c r="I77" s="134"/>
      <c r="J77" s="133"/>
      <c r="K77" s="132"/>
      <c r="L77" s="131">
        <f t="shared" si="1"/>
        <v>4</v>
      </c>
      <c r="M77" s="132"/>
      <c r="N77" s="132"/>
    </row>
    <row r="78" spans="2:14" ht="15.75">
      <c r="B78" s="145">
        <v>72</v>
      </c>
      <c r="C78" s="150">
        <v>2005190316</v>
      </c>
      <c r="D78" s="190" t="s">
        <v>2597</v>
      </c>
      <c r="E78" s="191" t="s">
        <v>2598</v>
      </c>
      <c r="F78" s="150" t="s">
        <v>573</v>
      </c>
      <c r="G78" s="132"/>
      <c r="H78" s="127">
        <v>4</v>
      </c>
      <c r="I78" s="134"/>
      <c r="J78" s="133"/>
      <c r="K78" s="132"/>
      <c r="L78" s="131">
        <f t="shared" si="1"/>
        <v>4</v>
      </c>
      <c r="M78" s="132"/>
      <c r="N78" s="132"/>
    </row>
    <row r="79" spans="2:14" ht="15.75">
      <c r="B79" s="145">
        <v>73</v>
      </c>
      <c r="C79" s="150">
        <v>2005191243</v>
      </c>
      <c r="D79" s="190" t="s">
        <v>1864</v>
      </c>
      <c r="E79" s="191" t="s">
        <v>1865</v>
      </c>
      <c r="F79" s="150" t="s">
        <v>573</v>
      </c>
      <c r="G79" s="132"/>
      <c r="H79" s="127">
        <v>4</v>
      </c>
      <c r="I79" s="134"/>
      <c r="J79" s="133"/>
      <c r="K79" s="132"/>
      <c r="L79" s="131">
        <f t="shared" si="1"/>
        <v>4</v>
      </c>
      <c r="M79" s="132"/>
      <c r="N79" s="132"/>
    </row>
    <row r="80" spans="2:14" ht="15.75">
      <c r="B80" s="145">
        <v>74</v>
      </c>
      <c r="C80" s="150">
        <v>2005190686</v>
      </c>
      <c r="D80" s="190" t="s">
        <v>446</v>
      </c>
      <c r="E80" s="191" t="s">
        <v>691</v>
      </c>
      <c r="F80" s="150" t="s">
        <v>573</v>
      </c>
      <c r="G80" s="132"/>
      <c r="H80" s="127">
        <v>4</v>
      </c>
      <c r="I80" s="134"/>
      <c r="J80" s="133"/>
      <c r="K80" s="132"/>
      <c r="L80" s="131">
        <f t="shared" si="1"/>
        <v>4</v>
      </c>
      <c r="M80" s="132"/>
      <c r="N80" s="132"/>
    </row>
    <row r="81" spans="2:14" ht="15.75">
      <c r="B81" s="145">
        <v>75</v>
      </c>
      <c r="C81" s="150">
        <v>2005191512</v>
      </c>
      <c r="D81" s="190" t="s">
        <v>831</v>
      </c>
      <c r="E81" s="191" t="s">
        <v>39</v>
      </c>
      <c r="F81" s="150" t="s">
        <v>573</v>
      </c>
      <c r="G81" s="132"/>
      <c r="H81" s="127">
        <v>4</v>
      </c>
      <c r="I81" s="134"/>
      <c r="J81" s="133"/>
      <c r="K81" s="132"/>
      <c r="L81" s="131">
        <f t="shared" si="1"/>
        <v>4</v>
      </c>
      <c r="M81" s="132"/>
      <c r="N81" s="132"/>
    </row>
    <row r="82" spans="2:14" ht="15.75">
      <c r="B82" s="145">
        <v>76</v>
      </c>
      <c r="C82" s="150">
        <v>2005191002</v>
      </c>
      <c r="D82" s="190" t="s">
        <v>2061</v>
      </c>
      <c r="E82" s="191" t="s">
        <v>312</v>
      </c>
      <c r="F82" s="150" t="s">
        <v>591</v>
      </c>
      <c r="G82" s="132"/>
      <c r="H82" s="127">
        <v>4</v>
      </c>
      <c r="I82" s="134"/>
      <c r="J82" s="133"/>
      <c r="K82" s="132"/>
      <c r="L82" s="131">
        <f t="shared" si="1"/>
        <v>4</v>
      </c>
      <c r="M82" s="132"/>
      <c r="N82" s="132"/>
    </row>
    <row r="83" spans="2:14" ht="15.75">
      <c r="B83" s="145">
        <v>77</v>
      </c>
      <c r="C83" s="150">
        <v>2005190126</v>
      </c>
      <c r="D83" s="190" t="s">
        <v>2599</v>
      </c>
      <c r="E83" s="191" t="s">
        <v>95</v>
      </c>
      <c r="F83" s="150" t="s">
        <v>591</v>
      </c>
      <c r="G83" s="132"/>
      <c r="H83" s="127">
        <v>4</v>
      </c>
      <c r="I83" s="134"/>
      <c r="J83" s="133"/>
      <c r="K83" s="132"/>
      <c r="L83" s="131">
        <f t="shared" si="1"/>
        <v>4</v>
      </c>
      <c r="M83" s="132"/>
      <c r="N83" s="132"/>
    </row>
    <row r="84" spans="2:14" ht="15.75">
      <c r="B84" s="145">
        <v>78</v>
      </c>
      <c r="C84" s="150">
        <v>2005190269</v>
      </c>
      <c r="D84" s="190" t="s">
        <v>1859</v>
      </c>
      <c r="E84" s="191" t="s">
        <v>1754</v>
      </c>
      <c r="F84" s="150" t="s">
        <v>1678</v>
      </c>
      <c r="G84" s="132"/>
      <c r="H84" s="127">
        <v>4</v>
      </c>
      <c r="I84" s="134"/>
      <c r="J84" s="133"/>
      <c r="K84" s="132"/>
      <c r="L84" s="131">
        <f t="shared" si="1"/>
        <v>4</v>
      </c>
      <c r="M84" s="132"/>
      <c r="N84" s="132"/>
    </row>
    <row r="85" spans="2:14" ht="15.75">
      <c r="B85" s="145">
        <v>79</v>
      </c>
      <c r="C85" s="150">
        <v>2005191188</v>
      </c>
      <c r="D85" s="190" t="s">
        <v>1685</v>
      </c>
      <c r="E85" s="191" t="s">
        <v>1686</v>
      </c>
      <c r="F85" s="150" t="s">
        <v>1687</v>
      </c>
      <c r="G85" s="132"/>
      <c r="H85" s="127">
        <v>4</v>
      </c>
      <c r="I85" s="134"/>
      <c r="J85" s="133"/>
      <c r="K85" s="132"/>
      <c r="L85" s="131">
        <f t="shared" si="1"/>
        <v>4</v>
      </c>
      <c r="M85" s="132"/>
      <c r="N85" s="132"/>
    </row>
    <row r="86" spans="2:14" ht="15.75">
      <c r="B86" s="145">
        <v>80</v>
      </c>
      <c r="C86" s="150">
        <v>2006200055</v>
      </c>
      <c r="D86" s="190" t="s">
        <v>2601</v>
      </c>
      <c r="E86" s="191" t="s">
        <v>117</v>
      </c>
      <c r="F86" s="150" t="s">
        <v>59</v>
      </c>
      <c r="G86" s="132"/>
      <c r="H86" s="127">
        <v>4</v>
      </c>
      <c r="I86" s="134"/>
      <c r="J86" s="133"/>
      <c r="K86" s="132"/>
      <c r="L86" s="131">
        <f t="shared" si="1"/>
        <v>4</v>
      </c>
      <c r="M86" s="132"/>
      <c r="N86" s="132"/>
    </row>
    <row r="87" spans="2:14" ht="15.75">
      <c r="B87" s="145">
        <v>81</v>
      </c>
      <c r="C87" s="150">
        <v>2035200027</v>
      </c>
      <c r="D87" s="190" t="s">
        <v>2602</v>
      </c>
      <c r="E87" s="191" t="s">
        <v>178</v>
      </c>
      <c r="F87" s="150" t="s">
        <v>59</v>
      </c>
      <c r="G87" s="132"/>
      <c r="H87" s="127">
        <v>4</v>
      </c>
      <c r="I87" s="134"/>
      <c r="J87" s="133"/>
      <c r="K87" s="132"/>
      <c r="L87" s="131">
        <f t="shared" si="1"/>
        <v>4</v>
      </c>
      <c r="M87" s="132"/>
      <c r="N87" s="132"/>
    </row>
    <row r="88" spans="2:14" ht="15.75">
      <c r="B88" s="145">
        <v>82</v>
      </c>
      <c r="C88" s="150">
        <v>2006200004</v>
      </c>
      <c r="D88" s="190" t="s">
        <v>2603</v>
      </c>
      <c r="E88" s="191" t="s">
        <v>599</v>
      </c>
      <c r="F88" s="150" t="s">
        <v>59</v>
      </c>
      <c r="G88" s="132"/>
      <c r="H88" s="127">
        <v>4</v>
      </c>
      <c r="I88" s="134"/>
      <c r="J88" s="133"/>
      <c r="K88" s="132"/>
      <c r="L88" s="131">
        <f t="shared" si="1"/>
        <v>4</v>
      </c>
      <c r="M88" s="132"/>
      <c r="N88" s="132"/>
    </row>
    <row r="89" spans="2:14" ht="15.75">
      <c r="B89" s="145">
        <v>83</v>
      </c>
      <c r="C89" s="150">
        <v>2006200008</v>
      </c>
      <c r="D89" s="190" t="s">
        <v>2604</v>
      </c>
      <c r="E89" s="191" t="s">
        <v>27</v>
      </c>
      <c r="F89" s="150" t="s">
        <v>59</v>
      </c>
      <c r="G89" s="132"/>
      <c r="H89" s="127">
        <v>4</v>
      </c>
      <c r="I89" s="134"/>
      <c r="J89" s="133"/>
      <c r="K89" s="132"/>
      <c r="L89" s="131">
        <f t="shared" si="1"/>
        <v>4</v>
      </c>
      <c r="M89" s="132"/>
      <c r="N89" s="132"/>
    </row>
    <row r="90" spans="2:14" ht="15.75">
      <c r="B90" s="145">
        <v>84</v>
      </c>
      <c r="C90" s="150">
        <v>2006202001</v>
      </c>
      <c r="D90" s="190" t="s">
        <v>2605</v>
      </c>
      <c r="E90" s="191" t="s">
        <v>2012</v>
      </c>
      <c r="F90" s="150" t="s">
        <v>59</v>
      </c>
      <c r="G90" s="132"/>
      <c r="H90" s="127">
        <v>4</v>
      </c>
      <c r="I90" s="134"/>
      <c r="J90" s="133"/>
      <c r="K90" s="132"/>
      <c r="L90" s="131">
        <f t="shared" si="1"/>
        <v>4</v>
      </c>
      <c r="M90" s="132"/>
      <c r="N90" s="132"/>
    </row>
    <row r="91" spans="2:14" ht="15.75">
      <c r="B91" s="145">
        <v>85</v>
      </c>
      <c r="C91" s="150">
        <v>2035200028</v>
      </c>
      <c r="D91" s="190" t="s">
        <v>2606</v>
      </c>
      <c r="E91" s="191" t="s">
        <v>2607</v>
      </c>
      <c r="F91" s="150" t="s">
        <v>2608</v>
      </c>
      <c r="G91" s="132"/>
      <c r="H91" s="127">
        <v>4</v>
      </c>
      <c r="I91" s="134"/>
      <c r="J91" s="133"/>
      <c r="K91" s="132"/>
      <c r="L91" s="131">
        <f t="shared" si="1"/>
        <v>4</v>
      </c>
      <c r="M91" s="132"/>
      <c r="N91" s="132"/>
    </row>
    <row r="92" spans="2:14" ht="15.75">
      <c r="B92" s="145">
        <v>86</v>
      </c>
      <c r="C92" s="150">
        <v>2022200132</v>
      </c>
      <c r="D92" s="190" t="s">
        <v>225</v>
      </c>
      <c r="E92" s="191" t="s">
        <v>51</v>
      </c>
      <c r="F92" s="150" t="s">
        <v>72</v>
      </c>
      <c r="G92" s="132"/>
      <c r="H92" s="127">
        <v>4</v>
      </c>
      <c r="I92" s="134"/>
      <c r="J92" s="133"/>
      <c r="K92" s="132"/>
      <c r="L92" s="131">
        <f t="shared" si="1"/>
        <v>4</v>
      </c>
      <c r="M92" s="132"/>
      <c r="N92" s="132"/>
    </row>
    <row r="93" spans="2:14" ht="15.75">
      <c r="B93" s="145">
        <v>87</v>
      </c>
      <c r="C93" s="150">
        <v>2022200315</v>
      </c>
      <c r="D93" s="190" t="s">
        <v>2609</v>
      </c>
      <c r="E93" s="191" t="s">
        <v>1014</v>
      </c>
      <c r="F93" s="150" t="s">
        <v>72</v>
      </c>
      <c r="G93" s="132"/>
      <c r="H93" s="127">
        <v>4</v>
      </c>
      <c r="I93" s="134"/>
      <c r="J93" s="133"/>
      <c r="K93" s="132"/>
      <c r="L93" s="131">
        <f t="shared" si="1"/>
        <v>4</v>
      </c>
      <c r="M93" s="132"/>
      <c r="N93" s="132"/>
    </row>
    <row r="94" spans="2:14" ht="15.75">
      <c r="B94" s="145">
        <v>88</v>
      </c>
      <c r="C94" s="150">
        <v>2022200048</v>
      </c>
      <c r="D94" s="190" t="s">
        <v>2610</v>
      </c>
      <c r="E94" s="191" t="s">
        <v>162</v>
      </c>
      <c r="F94" s="150" t="s">
        <v>72</v>
      </c>
      <c r="G94" s="132"/>
      <c r="H94" s="127">
        <v>4</v>
      </c>
      <c r="I94" s="134"/>
      <c r="J94" s="133"/>
      <c r="K94" s="132"/>
      <c r="L94" s="131">
        <f t="shared" si="1"/>
        <v>4</v>
      </c>
      <c r="M94" s="132"/>
      <c r="N94" s="132"/>
    </row>
    <row r="95" spans="2:14" ht="15.75">
      <c r="B95" s="145">
        <v>89</v>
      </c>
      <c r="C95" s="150">
        <v>2022200015</v>
      </c>
      <c r="D95" s="190" t="s">
        <v>1960</v>
      </c>
      <c r="E95" s="191" t="s">
        <v>302</v>
      </c>
      <c r="F95" s="150" t="s">
        <v>72</v>
      </c>
      <c r="G95" s="132"/>
      <c r="H95" s="127">
        <v>4</v>
      </c>
      <c r="I95" s="134"/>
      <c r="J95" s="133"/>
      <c r="K95" s="132"/>
      <c r="L95" s="131">
        <f t="shared" ref="L95:L153" si="2">SUM(G95,H95,I95,J95,K95)</f>
        <v>4</v>
      </c>
      <c r="M95" s="132"/>
      <c r="N95" s="132"/>
    </row>
    <row r="96" spans="2:14" ht="15.75">
      <c r="B96" s="145">
        <v>90</v>
      </c>
      <c r="C96" s="150">
        <v>2022200303</v>
      </c>
      <c r="D96" s="190" t="s">
        <v>527</v>
      </c>
      <c r="E96" s="191" t="s">
        <v>2611</v>
      </c>
      <c r="F96" s="150" t="s">
        <v>72</v>
      </c>
      <c r="G96" s="132"/>
      <c r="H96" s="127">
        <v>4</v>
      </c>
      <c r="I96" s="134"/>
      <c r="J96" s="133"/>
      <c r="K96" s="132"/>
      <c r="L96" s="131">
        <f t="shared" si="2"/>
        <v>4</v>
      </c>
      <c r="M96" s="132"/>
      <c r="N96" s="132"/>
    </row>
    <row r="97" spans="2:14" ht="15.75">
      <c r="B97" s="145">
        <v>91</v>
      </c>
      <c r="C97" s="150">
        <v>2022200166</v>
      </c>
      <c r="D97" s="190" t="s">
        <v>2517</v>
      </c>
      <c r="E97" s="191" t="s">
        <v>39</v>
      </c>
      <c r="F97" s="150" t="s">
        <v>72</v>
      </c>
      <c r="G97" s="132"/>
      <c r="H97" s="127">
        <v>4</v>
      </c>
      <c r="I97" s="134"/>
      <c r="J97" s="133"/>
      <c r="K97" s="132"/>
      <c r="L97" s="131">
        <f t="shared" si="2"/>
        <v>4</v>
      </c>
      <c r="M97" s="132"/>
      <c r="N97" s="132"/>
    </row>
    <row r="98" spans="2:14" ht="15.75">
      <c r="B98" s="145">
        <v>92</v>
      </c>
      <c r="C98" s="150">
        <v>2022202002</v>
      </c>
      <c r="D98" s="190" t="s">
        <v>1720</v>
      </c>
      <c r="E98" s="191" t="s">
        <v>586</v>
      </c>
      <c r="F98" s="150" t="s">
        <v>75</v>
      </c>
      <c r="G98" s="132"/>
      <c r="H98" s="127">
        <v>4</v>
      </c>
      <c r="I98" s="134"/>
      <c r="J98" s="133"/>
      <c r="K98" s="132"/>
      <c r="L98" s="131">
        <f t="shared" si="2"/>
        <v>4</v>
      </c>
      <c r="M98" s="132"/>
      <c r="N98" s="132"/>
    </row>
    <row r="99" spans="2:14" ht="15.75">
      <c r="B99" s="145">
        <v>93</v>
      </c>
      <c r="C99" s="150">
        <v>2022200327</v>
      </c>
      <c r="D99" s="190" t="s">
        <v>2612</v>
      </c>
      <c r="E99" s="191" t="s">
        <v>58</v>
      </c>
      <c r="F99" s="150" t="s">
        <v>75</v>
      </c>
      <c r="G99" s="132"/>
      <c r="H99" s="127">
        <v>4</v>
      </c>
      <c r="I99" s="134"/>
      <c r="J99" s="133"/>
      <c r="K99" s="132"/>
      <c r="L99" s="131">
        <f t="shared" si="2"/>
        <v>4</v>
      </c>
      <c r="M99" s="132"/>
      <c r="N99" s="132"/>
    </row>
    <row r="100" spans="2:14" ht="15.75">
      <c r="B100" s="145">
        <v>94</v>
      </c>
      <c r="C100" s="150">
        <v>2022200099</v>
      </c>
      <c r="D100" s="190" t="s">
        <v>2023</v>
      </c>
      <c r="E100" s="191" t="s">
        <v>255</v>
      </c>
      <c r="F100" s="150" t="s">
        <v>75</v>
      </c>
      <c r="G100" s="132"/>
      <c r="H100" s="127">
        <v>4</v>
      </c>
      <c r="I100" s="134"/>
      <c r="J100" s="133"/>
      <c r="K100" s="132"/>
      <c r="L100" s="131">
        <f t="shared" si="2"/>
        <v>4</v>
      </c>
      <c r="M100" s="132"/>
      <c r="N100" s="132"/>
    </row>
    <row r="101" spans="2:14" ht="15.75">
      <c r="B101" s="145">
        <v>95</v>
      </c>
      <c r="C101" s="150">
        <v>2022202019</v>
      </c>
      <c r="D101" s="190" t="s">
        <v>1848</v>
      </c>
      <c r="E101" s="191" t="s">
        <v>593</v>
      </c>
      <c r="F101" s="150" t="s">
        <v>75</v>
      </c>
      <c r="G101" s="132"/>
      <c r="H101" s="127">
        <v>4</v>
      </c>
      <c r="I101" s="134"/>
      <c r="J101" s="133"/>
      <c r="K101" s="132"/>
      <c r="L101" s="131">
        <f t="shared" si="2"/>
        <v>4</v>
      </c>
      <c r="M101" s="132"/>
      <c r="N101" s="132"/>
    </row>
    <row r="102" spans="2:14" ht="15.75">
      <c r="B102" s="145">
        <v>96</v>
      </c>
      <c r="C102" s="150">
        <v>2022200404</v>
      </c>
      <c r="D102" s="190" t="s">
        <v>2189</v>
      </c>
      <c r="E102" s="191" t="s">
        <v>238</v>
      </c>
      <c r="F102" s="150" t="s">
        <v>75</v>
      </c>
      <c r="G102" s="132"/>
      <c r="H102" s="127">
        <v>4</v>
      </c>
      <c r="I102" s="134"/>
      <c r="J102" s="133"/>
      <c r="K102" s="132"/>
      <c r="L102" s="131">
        <f t="shared" si="2"/>
        <v>4</v>
      </c>
      <c r="M102" s="132"/>
      <c r="N102" s="132"/>
    </row>
    <row r="103" spans="2:14" ht="15.75">
      <c r="B103" s="145">
        <v>97</v>
      </c>
      <c r="C103" s="150">
        <v>2022202029</v>
      </c>
      <c r="D103" s="190" t="s">
        <v>2072</v>
      </c>
      <c r="E103" s="191" t="s">
        <v>135</v>
      </c>
      <c r="F103" s="150" t="s">
        <v>75</v>
      </c>
      <c r="G103" s="132"/>
      <c r="H103" s="127">
        <v>4</v>
      </c>
      <c r="I103" s="134"/>
      <c r="J103" s="133"/>
      <c r="K103" s="132"/>
      <c r="L103" s="131">
        <f t="shared" si="2"/>
        <v>4</v>
      </c>
      <c r="M103" s="132"/>
      <c r="N103" s="132"/>
    </row>
    <row r="104" spans="2:14" ht="15.75">
      <c r="B104" s="145">
        <v>98</v>
      </c>
      <c r="C104" s="150">
        <v>2022208680</v>
      </c>
      <c r="D104" s="190" t="s">
        <v>398</v>
      </c>
      <c r="E104" s="191" t="s">
        <v>66</v>
      </c>
      <c r="F104" s="150" t="s">
        <v>682</v>
      </c>
      <c r="G104" s="132"/>
      <c r="H104" s="127">
        <v>4</v>
      </c>
      <c r="I104" s="134"/>
      <c r="J104" s="133"/>
      <c r="K104" s="132"/>
      <c r="L104" s="131">
        <f t="shared" si="2"/>
        <v>4</v>
      </c>
      <c r="M104" s="132"/>
      <c r="N104" s="132"/>
    </row>
    <row r="105" spans="2:14" ht="15.75">
      <c r="B105" s="145">
        <v>99</v>
      </c>
      <c r="C105" s="150">
        <v>2005200304</v>
      </c>
      <c r="D105" s="190" t="s">
        <v>1963</v>
      </c>
      <c r="E105" s="191" t="s">
        <v>444</v>
      </c>
      <c r="F105" s="150" t="s">
        <v>78</v>
      </c>
      <c r="G105" s="132"/>
      <c r="H105" s="127">
        <v>4</v>
      </c>
      <c r="I105" s="134"/>
      <c r="J105" s="133"/>
      <c r="K105" s="132"/>
      <c r="L105" s="131">
        <f t="shared" si="2"/>
        <v>4</v>
      </c>
      <c r="M105" s="132"/>
      <c r="N105" s="132"/>
    </row>
    <row r="106" spans="2:14" ht="15.75">
      <c r="B106" s="145">
        <v>100</v>
      </c>
      <c r="C106" s="150">
        <v>2005200136</v>
      </c>
      <c r="D106" s="190" t="s">
        <v>510</v>
      </c>
      <c r="E106" s="191" t="s">
        <v>2613</v>
      </c>
      <c r="F106" s="150" t="s">
        <v>78</v>
      </c>
      <c r="G106" s="132"/>
      <c r="H106" s="127">
        <v>4</v>
      </c>
      <c r="I106" s="134"/>
      <c r="J106" s="133"/>
      <c r="K106" s="132"/>
      <c r="L106" s="131">
        <f t="shared" si="2"/>
        <v>4</v>
      </c>
      <c r="M106" s="132"/>
      <c r="N106" s="132"/>
    </row>
    <row r="107" spans="2:14" ht="15.75">
      <c r="B107" s="145">
        <v>101</v>
      </c>
      <c r="C107" s="150">
        <v>2005200571</v>
      </c>
      <c r="D107" s="190" t="s">
        <v>1944</v>
      </c>
      <c r="E107" s="191" t="s">
        <v>330</v>
      </c>
      <c r="F107" s="150" t="s">
        <v>78</v>
      </c>
      <c r="G107" s="132"/>
      <c r="H107" s="127">
        <v>4</v>
      </c>
      <c r="I107" s="134"/>
      <c r="J107" s="133"/>
      <c r="K107" s="132"/>
      <c r="L107" s="131">
        <f t="shared" si="2"/>
        <v>4</v>
      </c>
      <c r="M107" s="132"/>
      <c r="N107" s="132"/>
    </row>
    <row r="108" spans="2:14" ht="15.75">
      <c r="B108" s="145">
        <v>102</v>
      </c>
      <c r="C108" s="150">
        <v>2005201206</v>
      </c>
      <c r="D108" s="190" t="s">
        <v>516</v>
      </c>
      <c r="E108" s="191" t="s">
        <v>82</v>
      </c>
      <c r="F108" s="150" t="s">
        <v>78</v>
      </c>
      <c r="G108" s="132"/>
      <c r="H108" s="127">
        <v>4</v>
      </c>
      <c r="I108" s="134"/>
      <c r="J108" s="133"/>
      <c r="K108" s="132"/>
      <c r="L108" s="131">
        <f t="shared" si="2"/>
        <v>4</v>
      </c>
      <c r="M108" s="132"/>
      <c r="N108" s="132"/>
    </row>
    <row r="109" spans="2:14" ht="15.75">
      <c r="B109" s="145">
        <v>103</v>
      </c>
      <c r="C109" s="150">
        <v>2005200830</v>
      </c>
      <c r="D109" s="190" t="s">
        <v>85</v>
      </c>
      <c r="E109" s="191" t="s">
        <v>86</v>
      </c>
      <c r="F109" s="150" t="s">
        <v>78</v>
      </c>
      <c r="G109" s="132"/>
      <c r="H109" s="127">
        <v>4</v>
      </c>
      <c r="I109" s="134"/>
      <c r="J109" s="133"/>
      <c r="K109" s="132"/>
      <c r="L109" s="131">
        <f t="shared" si="2"/>
        <v>4</v>
      </c>
      <c r="M109" s="132"/>
      <c r="N109" s="132"/>
    </row>
    <row r="110" spans="2:14" ht="15.75">
      <c r="B110" s="145">
        <v>104</v>
      </c>
      <c r="C110" s="150">
        <v>2005202026</v>
      </c>
      <c r="D110" s="190" t="s">
        <v>376</v>
      </c>
      <c r="E110" s="191" t="s">
        <v>1743</v>
      </c>
      <c r="F110" s="150" t="s">
        <v>91</v>
      </c>
      <c r="G110" s="132"/>
      <c r="H110" s="127">
        <v>4</v>
      </c>
      <c r="I110" s="134"/>
      <c r="J110" s="133"/>
      <c r="K110" s="132"/>
      <c r="L110" s="131">
        <f t="shared" si="2"/>
        <v>4</v>
      </c>
      <c r="M110" s="132"/>
      <c r="N110" s="132"/>
    </row>
    <row r="111" spans="2:14" ht="15.75">
      <c r="B111" s="145">
        <v>105</v>
      </c>
      <c r="C111" s="150">
        <v>2005200236</v>
      </c>
      <c r="D111" s="190" t="s">
        <v>379</v>
      </c>
      <c r="E111" s="191" t="s">
        <v>157</v>
      </c>
      <c r="F111" s="150" t="s">
        <v>91</v>
      </c>
      <c r="G111" s="132"/>
      <c r="H111" s="127">
        <v>4</v>
      </c>
      <c r="I111" s="134"/>
      <c r="J111" s="133"/>
      <c r="K111" s="132"/>
      <c r="L111" s="131">
        <f t="shared" si="2"/>
        <v>4</v>
      </c>
      <c r="M111" s="132"/>
      <c r="N111" s="132"/>
    </row>
    <row r="112" spans="2:14" ht="15.75">
      <c r="B112" s="145">
        <v>106</v>
      </c>
      <c r="C112" s="150">
        <v>2005202111</v>
      </c>
      <c r="D112" s="190" t="s">
        <v>1680</v>
      </c>
      <c r="E112" s="191" t="s">
        <v>88</v>
      </c>
      <c r="F112" s="150" t="s">
        <v>91</v>
      </c>
      <c r="G112" s="132"/>
      <c r="H112" s="127">
        <v>4</v>
      </c>
      <c r="I112" s="134"/>
      <c r="J112" s="133"/>
      <c r="K112" s="132"/>
      <c r="L112" s="131">
        <f t="shared" si="2"/>
        <v>4</v>
      </c>
      <c r="M112" s="132"/>
      <c r="N112" s="132"/>
    </row>
    <row r="113" spans="2:14" ht="15.75">
      <c r="B113" s="145">
        <v>107</v>
      </c>
      <c r="C113" s="150">
        <v>2005208147</v>
      </c>
      <c r="D113" s="190" t="s">
        <v>814</v>
      </c>
      <c r="E113" s="191" t="s">
        <v>135</v>
      </c>
      <c r="F113" s="150" t="s">
        <v>91</v>
      </c>
      <c r="G113" s="132"/>
      <c r="H113" s="127">
        <v>4</v>
      </c>
      <c r="I113" s="134"/>
      <c r="J113" s="133"/>
      <c r="K113" s="132"/>
      <c r="L113" s="131">
        <f t="shared" si="2"/>
        <v>4</v>
      </c>
      <c r="M113" s="132"/>
      <c r="N113" s="132"/>
    </row>
    <row r="114" spans="2:14" ht="15.75">
      <c r="B114" s="145">
        <v>108</v>
      </c>
      <c r="C114" s="150">
        <v>2005202032</v>
      </c>
      <c r="D114" s="190" t="s">
        <v>40</v>
      </c>
      <c r="E114" s="191" t="s">
        <v>174</v>
      </c>
      <c r="F114" s="150" t="s">
        <v>93</v>
      </c>
      <c r="G114" s="132"/>
      <c r="H114" s="127">
        <v>4</v>
      </c>
      <c r="I114" s="134"/>
      <c r="J114" s="133"/>
      <c r="K114" s="132"/>
      <c r="L114" s="131">
        <f t="shared" si="2"/>
        <v>4</v>
      </c>
      <c r="M114" s="132"/>
      <c r="N114" s="132"/>
    </row>
    <row r="115" spans="2:14" ht="15.75">
      <c r="B115" s="145">
        <v>109</v>
      </c>
      <c r="C115" s="150">
        <v>2005201181</v>
      </c>
      <c r="D115" s="190" t="s">
        <v>2417</v>
      </c>
      <c r="E115" s="191" t="s">
        <v>249</v>
      </c>
      <c r="F115" s="150" t="s">
        <v>93</v>
      </c>
      <c r="G115" s="132"/>
      <c r="H115" s="127">
        <v>4</v>
      </c>
      <c r="I115" s="134"/>
      <c r="J115" s="133"/>
      <c r="K115" s="132"/>
      <c r="L115" s="131">
        <f t="shared" si="2"/>
        <v>4</v>
      </c>
      <c r="M115" s="132"/>
      <c r="N115" s="132"/>
    </row>
    <row r="116" spans="2:14" ht="15.75">
      <c r="B116" s="145">
        <v>110</v>
      </c>
      <c r="C116" s="150">
        <v>2005200249</v>
      </c>
      <c r="D116" s="190" t="s">
        <v>99</v>
      </c>
      <c r="E116" s="191" t="s">
        <v>88</v>
      </c>
      <c r="F116" s="150" t="s">
        <v>93</v>
      </c>
      <c r="G116" s="132"/>
      <c r="H116" s="127">
        <v>4</v>
      </c>
      <c r="I116" s="134"/>
      <c r="J116" s="133"/>
      <c r="K116" s="132"/>
      <c r="L116" s="131">
        <f t="shared" si="2"/>
        <v>4</v>
      </c>
      <c r="M116" s="132"/>
      <c r="N116" s="132"/>
    </row>
    <row r="117" spans="2:14" ht="15.75">
      <c r="B117" s="145">
        <v>111</v>
      </c>
      <c r="C117" s="150">
        <v>2005208594</v>
      </c>
      <c r="D117" s="190" t="s">
        <v>446</v>
      </c>
      <c r="E117" s="191" t="s">
        <v>183</v>
      </c>
      <c r="F117" s="150" t="s">
        <v>108</v>
      </c>
      <c r="G117" s="132"/>
      <c r="H117" s="127">
        <v>4</v>
      </c>
      <c r="I117" s="134"/>
      <c r="J117" s="133"/>
      <c r="K117" s="132"/>
      <c r="L117" s="131">
        <f t="shared" si="2"/>
        <v>4</v>
      </c>
      <c r="M117" s="132"/>
      <c r="N117" s="132"/>
    </row>
    <row r="118" spans="2:14" ht="15.75">
      <c r="B118" s="145">
        <v>112</v>
      </c>
      <c r="C118" s="150">
        <v>2005204323</v>
      </c>
      <c r="D118" s="190" t="s">
        <v>2231</v>
      </c>
      <c r="E118" s="191" t="s">
        <v>740</v>
      </c>
      <c r="F118" s="150" t="s">
        <v>108</v>
      </c>
      <c r="G118" s="132"/>
      <c r="H118" s="127">
        <v>4</v>
      </c>
      <c r="I118" s="134"/>
      <c r="J118" s="133"/>
      <c r="K118" s="132"/>
      <c r="L118" s="131">
        <f t="shared" si="2"/>
        <v>4</v>
      </c>
      <c r="M118" s="132"/>
      <c r="N118" s="132"/>
    </row>
    <row r="119" spans="2:14" ht="15.75">
      <c r="B119" s="145">
        <v>113</v>
      </c>
      <c r="C119" s="150">
        <v>2005208238</v>
      </c>
      <c r="D119" s="190" t="s">
        <v>110</v>
      </c>
      <c r="E119" s="191" t="s">
        <v>111</v>
      </c>
      <c r="F119" s="150" t="s">
        <v>108</v>
      </c>
      <c r="G119" s="132"/>
      <c r="H119" s="127">
        <v>4</v>
      </c>
      <c r="I119" s="134"/>
      <c r="J119" s="133"/>
      <c r="K119" s="132"/>
      <c r="L119" s="131">
        <f t="shared" si="2"/>
        <v>4</v>
      </c>
      <c r="M119" s="132"/>
      <c r="N119" s="132"/>
    </row>
    <row r="120" spans="2:14" ht="15.75">
      <c r="B120" s="145">
        <v>114</v>
      </c>
      <c r="C120" s="150">
        <v>2005208354</v>
      </c>
      <c r="D120" s="190" t="s">
        <v>2615</v>
      </c>
      <c r="E120" s="191" t="s">
        <v>127</v>
      </c>
      <c r="F120" s="150" t="s">
        <v>115</v>
      </c>
      <c r="G120" s="132"/>
      <c r="H120" s="127">
        <v>4</v>
      </c>
      <c r="I120" s="134"/>
      <c r="J120" s="133"/>
      <c r="K120" s="132"/>
      <c r="L120" s="131">
        <f t="shared" si="2"/>
        <v>4</v>
      </c>
      <c r="M120" s="132"/>
      <c r="N120" s="132"/>
    </row>
    <row r="121" spans="2:14" ht="15.75">
      <c r="B121" s="145">
        <v>115</v>
      </c>
      <c r="C121" s="150">
        <v>2005208193</v>
      </c>
      <c r="D121" s="190" t="s">
        <v>2616</v>
      </c>
      <c r="E121" s="191" t="s">
        <v>196</v>
      </c>
      <c r="F121" s="150" t="s">
        <v>129</v>
      </c>
      <c r="G121" s="132"/>
      <c r="H121" s="127">
        <v>4</v>
      </c>
      <c r="I121" s="134"/>
      <c r="J121" s="133"/>
      <c r="K121" s="132"/>
      <c r="L121" s="131">
        <f t="shared" si="2"/>
        <v>4</v>
      </c>
      <c r="M121" s="132"/>
      <c r="N121" s="132"/>
    </row>
    <row r="122" spans="2:14" ht="15.75">
      <c r="B122" s="145">
        <v>116</v>
      </c>
      <c r="C122" s="150">
        <v>2005208484</v>
      </c>
      <c r="D122" s="190" t="s">
        <v>2617</v>
      </c>
      <c r="E122" s="191" t="s">
        <v>2618</v>
      </c>
      <c r="F122" s="150" t="s">
        <v>129</v>
      </c>
      <c r="G122" s="132"/>
      <c r="H122" s="127">
        <v>4</v>
      </c>
      <c r="I122" s="134"/>
      <c r="J122" s="133"/>
      <c r="K122" s="132"/>
      <c r="L122" s="131">
        <f t="shared" si="2"/>
        <v>4</v>
      </c>
      <c r="M122" s="132"/>
      <c r="N122" s="132"/>
    </row>
    <row r="123" spans="2:14" ht="15.75">
      <c r="B123" s="145">
        <v>117</v>
      </c>
      <c r="C123" s="150">
        <v>2005208239</v>
      </c>
      <c r="D123" s="190" t="s">
        <v>2619</v>
      </c>
      <c r="E123" s="191" t="s">
        <v>2620</v>
      </c>
      <c r="F123" s="150" t="s">
        <v>129</v>
      </c>
      <c r="G123" s="132"/>
      <c r="H123" s="127">
        <v>4</v>
      </c>
      <c r="I123" s="134"/>
      <c r="J123" s="133"/>
      <c r="K123" s="132"/>
      <c r="L123" s="131">
        <f t="shared" si="2"/>
        <v>4</v>
      </c>
      <c r="M123" s="132"/>
      <c r="N123" s="132"/>
    </row>
    <row r="124" spans="2:14" ht="15.75">
      <c r="B124" s="145">
        <v>118</v>
      </c>
      <c r="C124" s="150">
        <v>2005208317</v>
      </c>
      <c r="D124" s="190" t="s">
        <v>1833</v>
      </c>
      <c r="E124" s="191" t="s">
        <v>42</v>
      </c>
      <c r="F124" s="150" t="s">
        <v>523</v>
      </c>
      <c r="G124" s="132"/>
      <c r="H124" s="127">
        <v>4</v>
      </c>
      <c r="I124" s="134"/>
      <c r="J124" s="133"/>
      <c r="K124" s="132"/>
      <c r="L124" s="131">
        <f t="shared" si="2"/>
        <v>4</v>
      </c>
      <c r="M124" s="132"/>
      <c r="N124" s="132"/>
    </row>
    <row r="125" spans="2:14" ht="15.75">
      <c r="B125" s="145">
        <v>119</v>
      </c>
      <c r="C125" s="150">
        <v>2005208565</v>
      </c>
      <c r="D125" s="190" t="s">
        <v>1894</v>
      </c>
      <c r="E125" s="191" t="s">
        <v>593</v>
      </c>
      <c r="F125" s="150" t="s">
        <v>523</v>
      </c>
      <c r="G125" s="132"/>
      <c r="H125" s="127">
        <v>4</v>
      </c>
      <c r="I125" s="134"/>
      <c r="J125" s="133"/>
      <c r="K125" s="132"/>
      <c r="L125" s="131">
        <f t="shared" si="2"/>
        <v>4</v>
      </c>
      <c r="M125" s="132"/>
      <c r="N125" s="132"/>
    </row>
    <row r="126" spans="2:14" ht="15.75">
      <c r="B126" s="145">
        <v>120</v>
      </c>
      <c r="C126" s="150">
        <v>2005208322</v>
      </c>
      <c r="D126" s="190" t="s">
        <v>1972</v>
      </c>
      <c r="E126" s="191" t="s">
        <v>330</v>
      </c>
      <c r="F126" s="150" t="s">
        <v>523</v>
      </c>
      <c r="G126" s="132"/>
      <c r="H126" s="127">
        <v>4</v>
      </c>
      <c r="I126" s="134"/>
      <c r="J126" s="133"/>
      <c r="K126" s="132"/>
      <c r="L126" s="131">
        <f t="shared" si="2"/>
        <v>4</v>
      </c>
      <c r="M126" s="132"/>
      <c r="N126" s="132"/>
    </row>
    <row r="127" spans="2:14" ht="15.75">
      <c r="B127" s="145">
        <v>121</v>
      </c>
      <c r="C127" s="150">
        <v>2005208218</v>
      </c>
      <c r="D127" s="190" t="s">
        <v>2245</v>
      </c>
      <c r="E127" s="191" t="s">
        <v>710</v>
      </c>
      <c r="F127" s="150" t="s">
        <v>523</v>
      </c>
      <c r="G127" s="132"/>
      <c r="H127" s="127">
        <v>4</v>
      </c>
      <c r="I127" s="134"/>
      <c r="J127" s="133"/>
      <c r="K127" s="132"/>
      <c r="L127" s="131">
        <f t="shared" si="2"/>
        <v>4</v>
      </c>
      <c r="M127" s="132"/>
      <c r="N127" s="132"/>
    </row>
    <row r="128" spans="2:14" ht="15.75">
      <c r="B128" s="145">
        <v>122</v>
      </c>
      <c r="C128" s="150">
        <v>2005208467</v>
      </c>
      <c r="D128" s="190" t="s">
        <v>615</v>
      </c>
      <c r="E128" s="191" t="s">
        <v>113</v>
      </c>
      <c r="F128" s="150" t="s">
        <v>523</v>
      </c>
      <c r="G128" s="132"/>
      <c r="H128" s="127">
        <v>4</v>
      </c>
      <c r="I128" s="134"/>
      <c r="J128" s="133"/>
      <c r="K128" s="132"/>
      <c r="L128" s="131">
        <f t="shared" si="2"/>
        <v>4</v>
      </c>
      <c r="M128" s="132"/>
      <c r="N128" s="132"/>
    </row>
    <row r="129" spans="2:14" ht="15.75">
      <c r="B129" s="145">
        <v>123</v>
      </c>
      <c r="C129" s="150">
        <v>2005208273</v>
      </c>
      <c r="D129" s="190" t="s">
        <v>1965</v>
      </c>
      <c r="E129" s="191" t="s">
        <v>1928</v>
      </c>
      <c r="F129" s="150" t="s">
        <v>523</v>
      </c>
      <c r="G129" s="132"/>
      <c r="H129" s="127">
        <v>4</v>
      </c>
      <c r="I129" s="134"/>
      <c r="J129" s="133"/>
      <c r="K129" s="132"/>
      <c r="L129" s="131">
        <f t="shared" si="2"/>
        <v>4</v>
      </c>
      <c r="M129" s="132"/>
      <c r="N129" s="132"/>
    </row>
    <row r="130" spans="2:14" ht="15.75">
      <c r="B130" s="145">
        <v>124</v>
      </c>
      <c r="C130" s="150">
        <v>2005208210</v>
      </c>
      <c r="D130" s="190" t="s">
        <v>2486</v>
      </c>
      <c r="E130" s="191" t="s">
        <v>30</v>
      </c>
      <c r="F130" s="150" t="s">
        <v>523</v>
      </c>
      <c r="G130" s="132"/>
      <c r="H130" s="127">
        <v>4</v>
      </c>
      <c r="I130" s="134"/>
      <c r="J130" s="133"/>
      <c r="K130" s="132"/>
      <c r="L130" s="131">
        <f t="shared" si="2"/>
        <v>4</v>
      </c>
      <c r="M130" s="132"/>
      <c r="N130" s="132"/>
    </row>
    <row r="131" spans="2:14" ht="15.75">
      <c r="B131" s="145">
        <v>125</v>
      </c>
      <c r="C131" s="150">
        <v>2005208167</v>
      </c>
      <c r="D131" s="190" t="s">
        <v>2621</v>
      </c>
      <c r="E131" s="191" t="s">
        <v>148</v>
      </c>
      <c r="F131" s="150" t="s">
        <v>131</v>
      </c>
      <c r="G131" s="132"/>
      <c r="H131" s="127">
        <v>4</v>
      </c>
      <c r="I131" s="134"/>
      <c r="J131" s="133"/>
      <c r="K131" s="132"/>
      <c r="L131" s="131">
        <f t="shared" si="2"/>
        <v>4</v>
      </c>
      <c r="M131" s="132"/>
      <c r="N131" s="132"/>
    </row>
    <row r="132" spans="2:14" ht="15.75">
      <c r="B132" s="145">
        <v>126</v>
      </c>
      <c r="C132" s="150">
        <v>2005201103</v>
      </c>
      <c r="D132" s="190" t="s">
        <v>2622</v>
      </c>
      <c r="E132" s="191" t="s">
        <v>80</v>
      </c>
      <c r="F132" s="150" t="s">
        <v>645</v>
      </c>
      <c r="G132" s="132"/>
      <c r="H132" s="127">
        <v>4</v>
      </c>
      <c r="I132" s="134"/>
      <c r="J132" s="133"/>
      <c r="K132" s="132"/>
      <c r="L132" s="131">
        <f t="shared" si="2"/>
        <v>4</v>
      </c>
      <c r="M132" s="132"/>
      <c r="N132" s="132"/>
    </row>
    <row r="133" spans="2:14" ht="15.75">
      <c r="B133" s="145">
        <v>127</v>
      </c>
      <c r="C133" s="150">
        <v>2005200436</v>
      </c>
      <c r="D133" s="190" t="s">
        <v>142</v>
      </c>
      <c r="E133" s="191" t="s">
        <v>171</v>
      </c>
      <c r="F133" s="150" t="s">
        <v>645</v>
      </c>
      <c r="G133" s="132"/>
      <c r="H133" s="127">
        <v>4</v>
      </c>
      <c r="I133" s="134"/>
      <c r="J133" s="133"/>
      <c r="K133" s="132"/>
      <c r="L133" s="131">
        <f t="shared" si="2"/>
        <v>4</v>
      </c>
      <c r="M133" s="132"/>
      <c r="N133" s="132"/>
    </row>
    <row r="134" spans="2:14" ht="15.75">
      <c r="B134" s="145">
        <v>128</v>
      </c>
      <c r="C134" s="150">
        <v>2005200417</v>
      </c>
      <c r="D134" s="190" t="s">
        <v>2623</v>
      </c>
      <c r="E134" s="191" t="s">
        <v>420</v>
      </c>
      <c r="F134" s="150" t="s">
        <v>645</v>
      </c>
      <c r="G134" s="132"/>
      <c r="H134" s="127">
        <v>4</v>
      </c>
      <c r="I134" s="134"/>
      <c r="J134" s="133"/>
      <c r="K134" s="132"/>
      <c r="L134" s="131">
        <f t="shared" si="2"/>
        <v>4</v>
      </c>
      <c r="M134" s="132"/>
      <c r="N134" s="132"/>
    </row>
    <row r="135" spans="2:14" ht="15.75">
      <c r="B135" s="145">
        <v>129</v>
      </c>
      <c r="C135" s="150">
        <v>2005200811</v>
      </c>
      <c r="D135" s="190" t="s">
        <v>2624</v>
      </c>
      <c r="E135" s="191" t="s">
        <v>133</v>
      </c>
      <c r="F135" s="150" t="s">
        <v>645</v>
      </c>
      <c r="G135" s="132"/>
      <c r="H135" s="127">
        <v>4</v>
      </c>
      <c r="I135" s="134"/>
      <c r="J135" s="133"/>
      <c r="K135" s="132"/>
      <c r="L135" s="131">
        <f t="shared" si="2"/>
        <v>4</v>
      </c>
      <c r="M135" s="132"/>
      <c r="N135" s="132"/>
    </row>
    <row r="136" spans="2:14" ht="15.75">
      <c r="B136" s="145">
        <v>130</v>
      </c>
      <c r="C136" s="150">
        <v>2005200486</v>
      </c>
      <c r="D136" s="190" t="s">
        <v>2625</v>
      </c>
      <c r="E136" s="191" t="s">
        <v>183</v>
      </c>
      <c r="F136" s="150" t="s">
        <v>645</v>
      </c>
      <c r="G136" s="132"/>
      <c r="H136" s="127">
        <v>4</v>
      </c>
      <c r="I136" s="134"/>
      <c r="J136" s="133"/>
      <c r="K136" s="132"/>
      <c r="L136" s="131">
        <f t="shared" si="2"/>
        <v>4</v>
      </c>
      <c r="M136" s="132"/>
      <c r="N136" s="132"/>
    </row>
    <row r="137" spans="2:14" ht="15.75">
      <c r="B137" s="145">
        <v>131</v>
      </c>
      <c r="C137" s="150">
        <v>2005200215</v>
      </c>
      <c r="D137" s="190" t="s">
        <v>2626</v>
      </c>
      <c r="E137" s="191" t="s">
        <v>2627</v>
      </c>
      <c r="F137" s="150" t="s">
        <v>645</v>
      </c>
      <c r="G137" s="132"/>
      <c r="H137" s="127">
        <v>4</v>
      </c>
      <c r="I137" s="134"/>
      <c r="J137" s="133"/>
      <c r="K137" s="132"/>
      <c r="L137" s="131">
        <f t="shared" si="2"/>
        <v>4</v>
      </c>
      <c r="M137" s="132"/>
      <c r="N137" s="132"/>
    </row>
    <row r="138" spans="2:14" ht="15.75">
      <c r="B138" s="145">
        <v>132</v>
      </c>
      <c r="C138" s="150">
        <v>2005200441</v>
      </c>
      <c r="D138" s="190" t="s">
        <v>2248</v>
      </c>
      <c r="E138" s="191" t="s">
        <v>30</v>
      </c>
      <c r="F138" s="150" t="s">
        <v>645</v>
      </c>
      <c r="G138" s="132"/>
      <c r="H138" s="127">
        <v>4</v>
      </c>
      <c r="I138" s="134"/>
      <c r="J138" s="133"/>
      <c r="K138" s="132"/>
      <c r="L138" s="131">
        <f t="shared" si="2"/>
        <v>4</v>
      </c>
      <c r="M138" s="132"/>
      <c r="N138" s="132"/>
    </row>
    <row r="139" spans="2:14" ht="15.75">
      <c r="B139" s="145">
        <v>133</v>
      </c>
      <c r="C139" s="150">
        <v>2005200250</v>
      </c>
      <c r="D139" s="190" t="s">
        <v>2628</v>
      </c>
      <c r="E139" s="191" t="s">
        <v>836</v>
      </c>
      <c r="F139" s="150" t="s">
        <v>645</v>
      </c>
      <c r="G139" s="132"/>
      <c r="H139" s="127">
        <v>4</v>
      </c>
      <c r="I139" s="134"/>
      <c r="J139" s="133"/>
      <c r="K139" s="132"/>
      <c r="L139" s="131">
        <f t="shared" si="2"/>
        <v>4</v>
      </c>
      <c r="M139" s="132"/>
      <c r="N139" s="132"/>
    </row>
    <row r="140" spans="2:14" ht="15.75">
      <c r="B140" s="145">
        <v>134</v>
      </c>
      <c r="C140" s="150">
        <v>2005201188</v>
      </c>
      <c r="D140" s="190" t="s">
        <v>337</v>
      </c>
      <c r="E140" s="191" t="s">
        <v>420</v>
      </c>
      <c r="F140" s="150" t="s">
        <v>588</v>
      </c>
      <c r="G140" s="132"/>
      <c r="H140" s="127">
        <v>4</v>
      </c>
      <c r="I140" s="134"/>
      <c r="J140" s="133"/>
      <c r="K140" s="132"/>
      <c r="L140" s="131">
        <f t="shared" si="2"/>
        <v>4</v>
      </c>
      <c r="M140" s="132"/>
      <c r="N140" s="132"/>
    </row>
    <row r="141" spans="2:14" ht="15.75">
      <c r="B141" s="145">
        <v>135</v>
      </c>
      <c r="C141" s="150">
        <v>2005200724</v>
      </c>
      <c r="D141" s="190" t="s">
        <v>2629</v>
      </c>
      <c r="E141" s="191" t="s">
        <v>30</v>
      </c>
      <c r="F141" s="150" t="s">
        <v>588</v>
      </c>
      <c r="G141" s="132"/>
      <c r="H141" s="127">
        <v>4</v>
      </c>
      <c r="I141" s="134"/>
      <c r="J141" s="133"/>
      <c r="K141" s="132"/>
      <c r="L141" s="131">
        <f t="shared" si="2"/>
        <v>4</v>
      </c>
      <c r="M141" s="132"/>
      <c r="N141" s="132"/>
    </row>
    <row r="142" spans="2:14" ht="15.75">
      <c r="B142" s="145">
        <v>136</v>
      </c>
      <c r="C142" s="150">
        <v>2005200119</v>
      </c>
      <c r="D142" s="190" t="s">
        <v>112</v>
      </c>
      <c r="E142" s="191" t="s">
        <v>123</v>
      </c>
      <c r="F142" s="150" t="s">
        <v>1845</v>
      </c>
      <c r="G142" s="132"/>
      <c r="H142" s="127">
        <v>4</v>
      </c>
      <c r="I142" s="134"/>
      <c r="J142" s="133"/>
      <c r="K142" s="132"/>
      <c r="L142" s="131">
        <f t="shared" si="2"/>
        <v>4</v>
      </c>
      <c r="M142" s="132"/>
      <c r="N142" s="132"/>
    </row>
    <row r="143" spans="2:14" ht="15.75">
      <c r="B143" s="145">
        <v>137</v>
      </c>
      <c r="C143" s="150">
        <v>2005200559</v>
      </c>
      <c r="D143" s="190" t="s">
        <v>2631</v>
      </c>
      <c r="E143" s="191" t="s">
        <v>2632</v>
      </c>
      <c r="F143" s="150" t="s">
        <v>28</v>
      </c>
      <c r="G143" s="132"/>
      <c r="H143" s="127">
        <v>4</v>
      </c>
      <c r="I143" s="134"/>
      <c r="J143" s="133"/>
      <c r="K143" s="132"/>
      <c r="L143" s="131">
        <f t="shared" si="2"/>
        <v>4</v>
      </c>
      <c r="M143" s="132"/>
      <c r="N143" s="132"/>
    </row>
    <row r="144" spans="2:14" ht="15.75">
      <c r="B144" s="145">
        <v>138</v>
      </c>
      <c r="C144" s="150">
        <v>2005200783</v>
      </c>
      <c r="D144" s="190" t="s">
        <v>1981</v>
      </c>
      <c r="E144" s="191" t="s">
        <v>2633</v>
      </c>
      <c r="F144" s="150" t="s">
        <v>144</v>
      </c>
      <c r="G144" s="132"/>
      <c r="H144" s="127">
        <v>4</v>
      </c>
      <c r="I144" s="134"/>
      <c r="J144" s="133"/>
      <c r="K144" s="132"/>
      <c r="L144" s="131">
        <f t="shared" si="2"/>
        <v>4</v>
      </c>
      <c r="M144" s="132"/>
      <c r="N144" s="132"/>
    </row>
    <row r="145" spans="2:14" ht="15.75">
      <c r="B145" s="145">
        <v>139</v>
      </c>
      <c r="C145" s="150">
        <v>2005200635</v>
      </c>
      <c r="D145" s="190" t="s">
        <v>2634</v>
      </c>
      <c r="E145" s="191" t="s">
        <v>249</v>
      </c>
      <c r="F145" s="150" t="s">
        <v>144</v>
      </c>
      <c r="G145" s="132"/>
      <c r="H145" s="127">
        <v>4</v>
      </c>
      <c r="I145" s="134"/>
      <c r="J145" s="133"/>
      <c r="K145" s="132"/>
      <c r="L145" s="131">
        <f t="shared" si="2"/>
        <v>4</v>
      </c>
      <c r="M145" s="132"/>
      <c r="N145" s="132"/>
    </row>
    <row r="146" spans="2:14" ht="15.75">
      <c r="B146" s="145">
        <v>140</v>
      </c>
      <c r="C146" s="150">
        <v>2005200140</v>
      </c>
      <c r="D146" s="190" t="s">
        <v>2107</v>
      </c>
      <c r="E146" s="191" t="s">
        <v>304</v>
      </c>
      <c r="F146" s="150" t="s">
        <v>144</v>
      </c>
      <c r="G146" s="132"/>
      <c r="H146" s="127">
        <v>4</v>
      </c>
      <c r="I146" s="134"/>
      <c r="J146" s="133"/>
      <c r="K146" s="132"/>
      <c r="L146" s="131">
        <f t="shared" si="2"/>
        <v>4</v>
      </c>
      <c r="M146" s="132"/>
      <c r="N146" s="132"/>
    </row>
    <row r="147" spans="2:14" ht="15.75">
      <c r="B147" s="145">
        <v>141</v>
      </c>
      <c r="C147" s="150">
        <v>2005201322</v>
      </c>
      <c r="D147" s="190" t="s">
        <v>1984</v>
      </c>
      <c r="E147" s="191" t="s">
        <v>1985</v>
      </c>
      <c r="F147" s="150" t="s">
        <v>144</v>
      </c>
      <c r="G147" s="132"/>
      <c r="H147" s="127">
        <v>4</v>
      </c>
      <c r="I147" s="134"/>
      <c r="J147" s="133"/>
      <c r="K147" s="132"/>
      <c r="L147" s="131">
        <f t="shared" si="2"/>
        <v>4</v>
      </c>
      <c r="M147" s="132"/>
      <c r="N147" s="132"/>
    </row>
    <row r="148" spans="2:14" ht="15.75">
      <c r="B148" s="145">
        <v>142</v>
      </c>
      <c r="C148" s="150">
        <v>2005200554</v>
      </c>
      <c r="D148" s="190" t="s">
        <v>2215</v>
      </c>
      <c r="E148" s="191" t="s">
        <v>304</v>
      </c>
      <c r="F148" s="150" t="s">
        <v>1670</v>
      </c>
      <c r="G148" s="132"/>
      <c r="H148" s="127">
        <v>4</v>
      </c>
      <c r="I148" s="134"/>
      <c r="J148" s="133"/>
      <c r="K148" s="132"/>
      <c r="L148" s="131">
        <f t="shared" si="2"/>
        <v>4</v>
      </c>
      <c r="M148" s="132"/>
      <c r="N148" s="132"/>
    </row>
    <row r="149" spans="2:14" ht="15.75">
      <c r="B149" s="145">
        <v>143</v>
      </c>
      <c r="C149" s="150">
        <v>2005200455</v>
      </c>
      <c r="D149" s="190" t="s">
        <v>2175</v>
      </c>
      <c r="E149" s="191" t="s">
        <v>153</v>
      </c>
      <c r="F149" s="150" t="s">
        <v>1670</v>
      </c>
      <c r="G149" s="132"/>
      <c r="H149" s="127">
        <v>4</v>
      </c>
      <c r="I149" s="134"/>
      <c r="J149" s="133"/>
      <c r="K149" s="132"/>
      <c r="L149" s="131">
        <f t="shared" si="2"/>
        <v>4</v>
      </c>
      <c r="M149" s="132"/>
      <c r="N149" s="132"/>
    </row>
    <row r="150" spans="2:14" ht="15.75">
      <c r="B150" s="145">
        <v>144</v>
      </c>
      <c r="C150" s="150">
        <v>2005200617</v>
      </c>
      <c r="D150" s="190" t="s">
        <v>2635</v>
      </c>
      <c r="E150" s="191" t="s">
        <v>792</v>
      </c>
      <c r="F150" s="150" t="s">
        <v>1670</v>
      </c>
      <c r="G150" s="132"/>
      <c r="H150" s="127">
        <v>4</v>
      </c>
      <c r="I150" s="134"/>
      <c r="J150" s="133"/>
      <c r="K150" s="132"/>
      <c r="L150" s="131">
        <f t="shared" si="2"/>
        <v>4</v>
      </c>
      <c r="M150" s="132"/>
      <c r="N150" s="132"/>
    </row>
    <row r="151" spans="2:14" ht="15.75">
      <c r="B151" s="145">
        <v>145</v>
      </c>
      <c r="C151" s="150">
        <v>2005200259</v>
      </c>
      <c r="D151" s="190" t="s">
        <v>2636</v>
      </c>
      <c r="E151" s="191" t="s">
        <v>434</v>
      </c>
      <c r="F151" s="150" t="s">
        <v>1670</v>
      </c>
      <c r="G151" s="132"/>
      <c r="H151" s="127">
        <v>4</v>
      </c>
      <c r="I151" s="134"/>
      <c r="J151" s="133"/>
      <c r="K151" s="132"/>
      <c r="L151" s="131">
        <f t="shared" si="2"/>
        <v>4</v>
      </c>
      <c r="M151" s="132"/>
      <c r="N151" s="132"/>
    </row>
    <row r="152" spans="2:14" ht="15.75">
      <c r="B152" s="145">
        <v>146</v>
      </c>
      <c r="C152" s="150">
        <v>2005200669</v>
      </c>
      <c r="D152" s="190" t="s">
        <v>2637</v>
      </c>
      <c r="E152" s="191" t="s">
        <v>2638</v>
      </c>
      <c r="F152" s="150" t="s">
        <v>1670</v>
      </c>
      <c r="G152" s="132"/>
      <c r="H152" s="127">
        <v>4</v>
      </c>
      <c r="I152" s="134"/>
      <c r="J152" s="133"/>
      <c r="K152" s="132"/>
      <c r="L152" s="131">
        <f t="shared" si="2"/>
        <v>4</v>
      </c>
      <c r="M152" s="132"/>
      <c r="N152" s="132"/>
    </row>
    <row r="153" spans="2:14" ht="15.75">
      <c r="B153" s="145">
        <v>147</v>
      </c>
      <c r="C153" s="150">
        <v>2005200199</v>
      </c>
      <c r="D153" s="190" t="s">
        <v>225</v>
      </c>
      <c r="E153" s="191" t="s">
        <v>2639</v>
      </c>
      <c r="F153" s="150" t="s">
        <v>1670</v>
      </c>
      <c r="G153" s="132"/>
      <c r="H153" s="127">
        <v>4</v>
      </c>
      <c r="I153" s="134"/>
      <c r="J153" s="133"/>
      <c r="K153" s="132"/>
      <c r="L153" s="131">
        <f t="shared" si="2"/>
        <v>4</v>
      </c>
      <c r="M153" s="132"/>
      <c r="N153" s="132"/>
    </row>
    <row r="154" spans="2:14" ht="15.75">
      <c r="B154" s="145">
        <v>148</v>
      </c>
      <c r="C154" s="150">
        <v>2005201148</v>
      </c>
      <c r="D154" s="190" t="s">
        <v>2312</v>
      </c>
      <c r="E154" s="191" t="s">
        <v>2313</v>
      </c>
      <c r="F154" s="150" t="s">
        <v>149</v>
      </c>
      <c r="G154" s="132"/>
      <c r="H154" s="127">
        <v>4</v>
      </c>
      <c r="I154" s="134"/>
      <c r="J154" s="133"/>
      <c r="K154" s="132"/>
      <c r="L154" s="131">
        <f t="shared" ref="L154:L209" si="3">SUM(G154,H154,I154,J154,K154)</f>
        <v>4</v>
      </c>
      <c r="M154" s="132"/>
      <c r="N154" s="132"/>
    </row>
    <row r="155" spans="2:14" ht="15.75">
      <c r="B155" s="145">
        <v>149</v>
      </c>
      <c r="C155" s="150">
        <v>2005201109</v>
      </c>
      <c r="D155" s="190" t="s">
        <v>2640</v>
      </c>
      <c r="E155" s="191" t="s">
        <v>162</v>
      </c>
      <c r="F155" s="150" t="s">
        <v>149</v>
      </c>
      <c r="G155" s="132"/>
      <c r="H155" s="127">
        <v>4</v>
      </c>
      <c r="I155" s="134"/>
      <c r="J155" s="133"/>
      <c r="K155" s="132"/>
      <c r="L155" s="131">
        <f t="shared" si="3"/>
        <v>4</v>
      </c>
      <c r="M155" s="132"/>
      <c r="N155" s="132"/>
    </row>
    <row r="156" spans="2:14" ht="15.75">
      <c r="B156" s="145">
        <v>150</v>
      </c>
      <c r="C156" s="150">
        <v>2005202196</v>
      </c>
      <c r="D156" s="190" t="s">
        <v>1792</v>
      </c>
      <c r="E156" s="191" t="s">
        <v>570</v>
      </c>
      <c r="F156" s="150" t="s">
        <v>160</v>
      </c>
      <c r="G156" s="132"/>
      <c r="H156" s="127">
        <v>4</v>
      </c>
      <c r="I156" s="134"/>
      <c r="J156" s="133"/>
      <c r="K156" s="132"/>
      <c r="L156" s="131">
        <f t="shared" si="3"/>
        <v>4</v>
      </c>
      <c r="M156" s="132"/>
      <c r="N156" s="132"/>
    </row>
    <row r="157" spans="2:14" ht="15.75">
      <c r="B157" s="145">
        <v>151</v>
      </c>
      <c r="C157" s="150">
        <v>2041210109</v>
      </c>
      <c r="D157" s="190" t="s">
        <v>256</v>
      </c>
      <c r="E157" s="191" t="s">
        <v>257</v>
      </c>
      <c r="F157" s="150" t="s">
        <v>258</v>
      </c>
      <c r="G157" s="132"/>
      <c r="H157" s="127">
        <v>4</v>
      </c>
      <c r="I157" s="134"/>
      <c r="J157" s="133"/>
      <c r="K157" s="132"/>
      <c r="L157" s="131">
        <f t="shared" si="3"/>
        <v>4</v>
      </c>
      <c r="M157" s="132"/>
      <c r="N157" s="132"/>
    </row>
    <row r="158" spans="2:14" ht="15.75">
      <c r="B158" s="145">
        <v>152</v>
      </c>
      <c r="C158" s="150">
        <v>2041210119</v>
      </c>
      <c r="D158" s="190" t="s">
        <v>1682</v>
      </c>
      <c r="E158" s="191" t="s">
        <v>141</v>
      </c>
      <c r="F158" s="150" t="s">
        <v>258</v>
      </c>
      <c r="G158" s="132"/>
      <c r="H158" s="127">
        <v>4</v>
      </c>
      <c r="I158" s="134"/>
      <c r="J158" s="133"/>
      <c r="K158" s="132"/>
      <c r="L158" s="131">
        <f t="shared" si="3"/>
        <v>4</v>
      </c>
      <c r="M158" s="132"/>
      <c r="N158" s="132"/>
    </row>
    <row r="159" spans="2:14" ht="15.75">
      <c r="B159" s="145">
        <v>153</v>
      </c>
      <c r="C159" s="150">
        <v>2041214009</v>
      </c>
      <c r="D159" s="190" t="s">
        <v>274</v>
      </c>
      <c r="E159" s="191" t="s">
        <v>275</v>
      </c>
      <c r="F159" s="150" t="s">
        <v>273</v>
      </c>
      <c r="G159" s="132"/>
      <c r="H159" s="127">
        <v>4</v>
      </c>
      <c r="I159" s="134"/>
      <c r="J159" s="133"/>
      <c r="K159" s="132"/>
      <c r="L159" s="131">
        <f t="shared" si="3"/>
        <v>4</v>
      </c>
      <c r="M159" s="132"/>
      <c r="N159" s="132"/>
    </row>
    <row r="160" spans="2:14" ht="15.75">
      <c r="B160" s="145">
        <v>154</v>
      </c>
      <c r="C160" s="150">
        <v>2041214008</v>
      </c>
      <c r="D160" s="190" t="s">
        <v>2338</v>
      </c>
      <c r="E160" s="191" t="s">
        <v>297</v>
      </c>
      <c r="F160" s="150" t="s">
        <v>294</v>
      </c>
      <c r="G160" s="132"/>
      <c r="H160" s="127">
        <v>4</v>
      </c>
      <c r="I160" s="134"/>
      <c r="J160" s="133"/>
      <c r="K160" s="132"/>
      <c r="L160" s="131">
        <f t="shared" si="3"/>
        <v>4</v>
      </c>
      <c r="M160" s="132"/>
      <c r="N160" s="132"/>
    </row>
    <row r="161" spans="2:14" ht="15.75">
      <c r="B161" s="145">
        <v>155</v>
      </c>
      <c r="C161" s="150">
        <v>2041214055</v>
      </c>
      <c r="D161" s="190" t="s">
        <v>2641</v>
      </c>
      <c r="E161" s="191" t="s">
        <v>299</v>
      </c>
      <c r="F161" s="150" t="s">
        <v>294</v>
      </c>
      <c r="G161" s="132"/>
      <c r="H161" s="127">
        <v>4</v>
      </c>
      <c r="I161" s="134"/>
      <c r="J161" s="133"/>
      <c r="K161" s="132"/>
      <c r="L161" s="131">
        <f t="shared" si="3"/>
        <v>4</v>
      </c>
      <c r="M161" s="132"/>
      <c r="N161" s="132"/>
    </row>
    <row r="162" spans="2:14" ht="15.75">
      <c r="B162" s="145">
        <v>156</v>
      </c>
      <c r="C162" s="150">
        <v>2041214064</v>
      </c>
      <c r="D162" s="190" t="s">
        <v>2642</v>
      </c>
      <c r="E162" s="191" t="s">
        <v>66</v>
      </c>
      <c r="F162" s="150" t="s">
        <v>294</v>
      </c>
      <c r="G162" s="132"/>
      <c r="H162" s="127">
        <v>4</v>
      </c>
      <c r="I162" s="134"/>
      <c r="J162" s="133"/>
      <c r="K162" s="132"/>
      <c r="L162" s="131">
        <f t="shared" si="3"/>
        <v>4</v>
      </c>
      <c r="M162" s="132"/>
      <c r="N162" s="132"/>
    </row>
    <row r="163" spans="2:14" ht="15.75">
      <c r="B163" s="145">
        <v>157</v>
      </c>
      <c r="C163" s="150">
        <v>2041214065</v>
      </c>
      <c r="D163" s="190" t="s">
        <v>303</v>
      </c>
      <c r="E163" s="191" t="s">
        <v>304</v>
      </c>
      <c r="F163" s="150" t="s">
        <v>294</v>
      </c>
      <c r="G163" s="132"/>
      <c r="H163" s="127">
        <v>4</v>
      </c>
      <c r="I163" s="134"/>
      <c r="J163" s="133"/>
      <c r="K163" s="132"/>
      <c r="L163" s="131">
        <f t="shared" si="3"/>
        <v>4</v>
      </c>
      <c r="M163" s="132"/>
      <c r="N163" s="132"/>
    </row>
    <row r="164" spans="2:14" ht="15.75">
      <c r="B164" s="145">
        <v>158</v>
      </c>
      <c r="C164" s="150">
        <v>2041210263</v>
      </c>
      <c r="D164" s="190" t="s">
        <v>2426</v>
      </c>
      <c r="E164" s="191" t="s">
        <v>111</v>
      </c>
      <c r="F164" s="150" t="s">
        <v>308</v>
      </c>
      <c r="G164" s="132"/>
      <c r="H164" s="127">
        <v>4</v>
      </c>
      <c r="I164" s="134"/>
      <c r="J164" s="133"/>
      <c r="K164" s="132"/>
      <c r="L164" s="131">
        <f t="shared" si="3"/>
        <v>4</v>
      </c>
      <c r="M164" s="132"/>
      <c r="N164" s="132"/>
    </row>
    <row r="165" spans="2:14" ht="15.75">
      <c r="B165" s="145">
        <v>159</v>
      </c>
      <c r="C165" s="150">
        <v>2041214026</v>
      </c>
      <c r="D165" s="190" t="s">
        <v>2643</v>
      </c>
      <c r="E165" s="191" t="s">
        <v>692</v>
      </c>
      <c r="F165" s="150" t="s">
        <v>2644</v>
      </c>
      <c r="G165" s="132"/>
      <c r="H165" s="127">
        <v>4</v>
      </c>
      <c r="I165" s="134"/>
      <c r="J165" s="133"/>
      <c r="K165" s="132"/>
      <c r="L165" s="131">
        <f t="shared" si="3"/>
        <v>4</v>
      </c>
      <c r="M165" s="132"/>
      <c r="N165" s="132"/>
    </row>
    <row r="166" spans="2:14" ht="15.75">
      <c r="B166" s="145">
        <v>160</v>
      </c>
      <c r="C166" s="150">
        <v>2041210272</v>
      </c>
      <c r="D166" s="190" t="s">
        <v>2645</v>
      </c>
      <c r="E166" s="191" t="s">
        <v>2561</v>
      </c>
      <c r="F166" s="150" t="s">
        <v>2644</v>
      </c>
      <c r="G166" s="132"/>
      <c r="H166" s="127">
        <v>4</v>
      </c>
      <c r="I166" s="134"/>
      <c r="J166" s="133"/>
      <c r="K166" s="132"/>
      <c r="L166" s="131">
        <f t="shared" si="3"/>
        <v>4</v>
      </c>
      <c r="M166" s="132"/>
      <c r="N166" s="132"/>
    </row>
    <row r="167" spans="2:14" ht="15.75">
      <c r="B167" s="145">
        <v>161</v>
      </c>
      <c r="C167" s="150">
        <v>2005210535</v>
      </c>
      <c r="D167" s="190" t="s">
        <v>2646</v>
      </c>
      <c r="E167" s="191" t="s">
        <v>2136</v>
      </c>
      <c r="F167" s="150" t="s">
        <v>314</v>
      </c>
      <c r="G167" s="132"/>
      <c r="H167" s="127">
        <v>4</v>
      </c>
      <c r="I167" s="134"/>
      <c r="J167" s="133"/>
      <c r="K167" s="132"/>
      <c r="L167" s="131">
        <f t="shared" si="3"/>
        <v>4</v>
      </c>
      <c r="M167" s="132"/>
      <c r="N167" s="132"/>
    </row>
    <row r="168" spans="2:14" ht="15.75">
      <c r="B168" s="145">
        <v>162</v>
      </c>
      <c r="C168" s="150">
        <v>2005210215</v>
      </c>
      <c r="D168" s="190" t="s">
        <v>2647</v>
      </c>
      <c r="E168" s="191" t="s">
        <v>318</v>
      </c>
      <c r="F168" s="150" t="s">
        <v>314</v>
      </c>
      <c r="G168" s="132"/>
      <c r="H168" s="127">
        <v>4</v>
      </c>
      <c r="I168" s="134"/>
      <c r="J168" s="133"/>
      <c r="K168" s="132"/>
      <c r="L168" s="131">
        <f t="shared" si="3"/>
        <v>4</v>
      </c>
      <c r="M168" s="132"/>
      <c r="N168" s="132"/>
    </row>
    <row r="169" spans="2:14" ht="15.75">
      <c r="B169" s="145">
        <v>163</v>
      </c>
      <c r="C169" s="150">
        <v>2005210723</v>
      </c>
      <c r="D169" s="190" t="s">
        <v>728</v>
      </c>
      <c r="E169" s="191" t="s">
        <v>719</v>
      </c>
      <c r="F169" s="150" t="s">
        <v>324</v>
      </c>
      <c r="G169" s="132"/>
      <c r="H169" s="127">
        <v>4</v>
      </c>
      <c r="I169" s="134"/>
      <c r="J169" s="133"/>
      <c r="K169" s="132"/>
      <c r="L169" s="131">
        <f t="shared" si="3"/>
        <v>4</v>
      </c>
      <c r="M169" s="132"/>
      <c r="N169" s="132"/>
    </row>
    <row r="170" spans="2:14" ht="15.75">
      <c r="B170" s="145">
        <v>164</v>
      </c>
      <c r="C170" s="150">
        <v>2005210293</v>
      </c>
      <c r="D170" s="190" t="s">
        <v>2008</v>
      </c>
      <c r="E170" s="191" t="s">
        <v>162</v>
      </c>
      <c r="F170" s="150" t="s">
        <v>324</v>
      </c>
      <c r="G170" s="132"/>
      <c r="H170" s="127">
        <v>4</v>
      </c>
      <c r="I170" s="134"/>
      <c r="J170" s="133"/>
      <c r="K170" s="132"/>
      <c r="L170" s="131">
        <f t="shared" si="3"/>
        <v>4</v>
      </c>
      <c r="M170" s="132"/>
      <c r="N170" s="132"/>
    </row>
    <row r="171" spans="2:14" ht="15.75">
      <c r="B171" s="145">
        <v>165</v>
      </c>
      <c r="C171" s="150">
        <v>2005211083</v>
      </c>
      <c r="D171" s="190" t="s">
        <v>2444</v>
      </c>
      <c r="E171" s="191" t="s">
        <v>200</v>
      </c>
      <c r="F171" s="150" t="s">
        <v>324</v>
      </c>
      <c r="G171" s="132"/>
      <c r="H171" s="127">
        <v>4</v>
      </c>
      <c r="I171" s="134"/>
      <c r="J171" s="133"/>
      <c r="K171" s="132"/>
      <c r="L171" s="131">
        <f t="shared" si="3"/>
        <v>4</v>
      </c>
      <c r="M171" s="132"/>
      <c r="N171" s="132"/>
    </row>
    <row r="172" spans="2:14" ht="15.75">
      <c r="B172" s="145">
        <v>166</v>
      </c>
      <c r="C172" s="150">
        <v>2005210001</v>
      </c>
      <c r="D172" s="190" t="s">
        <v>332</v>
      </c>
      <c r="E172" s="191" t="s">
        <v>249</v>
      </c>
      <c r="F172" s="150" t="s">
        <v>324</v>
      </c>
      <c r="G172" s="132"/>
      <c r="H172" s="127">
        <v>4</v>
      </c>
      <c r="I172" s="134"/>
      <c r="J172" s="133"/>
      <c r="K172" s="132"/>
      <c r="L172" s="131">
        <f t="shared" si="3"/>
        <v>4</v>
      </c>
      <c r="M172" s="132"/>
      <c r="N172" s="132"/>
    </row>
    <row r="173" spans="2:14" ht="15.75">
      <c r="B173" s="145">
        <v>167</v>
      </c>
      <c r="C173" s="150">
        <v>2005211113</v>
      </c>
      <c r="D173" s="190" t="s">
        <v>184</v>
      </c>
      <c r="E173" s="191" t="s">
        <v>270</v>
      </c>
      <c r="F173" s="150" t="s">
        <v>324</v>
      </c>
      <c r="G173" s="132"/>
      <c r="H173" s="127">
        <v>4</v>
      </c>
      <c r="I173" s="134"/>
      <c r="J173" s="133"/>
      <c r="K173" s="132"/>
      <c r="L173" s="131">
        <f t="shared" si="3"/>
        <v>4</v>
      </c>
      <c r="M173" s="132"/>
      <c r="N173" s="132"/>
    </row>
    <row r="174" spans="2:14" ht="15.75">
      <c r="B174" s="145">
        <v>168</v>
      </c>
      <c r="C174" s="150">
        <v>2005210443</v>
      </c>
      <c r="D174" s="190" t="s">
        <v>817</v>
      </c>
      <c r="E174" s="191" t="s">
        <v>2546</v>
      </c>
      <c r="F174" s="150" t="s">
        <v>345</v>
      </c>
      <c r="G174" s="132"/>
      <c r="H174" s="127">
        <v>4</v>
      </c>
      <c r="I174" s="134"/>
      <c r="J174" s="133"/>
      <c r="K174" s="132"/>
      <c r="L174" s="131">
        <f t="shared" si="3"/>
        <v>4</v>
      </c>
      <c r="M174" s="132"/>
      <c r="N174" s="132"/>
    </row>
    <row r="175" spans="2:14" ht="15.75">
      <c r="B175" s="145">
        <v>169</v>
      </c>
      <c r="C175" s="150">
        <v>2005208148</v>
      </c>
      <c r="D175" s="190" t="s">
        <v>163</v>
      </c>
      <c r="E175" s="191" t="s">
        <v>164</v>
      </c>
      <c r="F175" s="150" t="s">
        <v>165</v>
      </c>
      <c r="G175" s="132"/>
      <c r="H175" s="127">
        <v>4</v>
      </c>
      <c r="I175" s="134"/>
      <c r="J175" s="133"/>
      <c r="K175" s="132"/>
      <c r="L175" s="131">
        <f t="shared" si="3"/>
        <v>4</v>
      </c>
      <c r="M175" s="132"/>
      <c r="N175" s="132"/>
    </row>
    <row r="176" spans="2:14" ht="15.75">
      <c r="B176" s="145">
        <v>170</v>
      </c>
      <c r="C176" s="150">
        <v>2005210015</v>
      </c>
      <c r="D176" s="190" t="s">
        <v>2649</v>
      </c>
      <c r="E176" s="191" t="s">
        <v>2650</v>
      </c>
      <c r="F176" s="150" t="s">
        <v>345</v>
      </c>
      <c r="G176" s="132"/>
      <c r="H176" s="127">
        <v>4</v>
      </c>
      <c r="I176" s="134"/>
      <c r="J176" s="133"/>
      <c r="K176" s="132"/>
      <c r="L176" s="131">
        <f t="shared" si="3"/>
        <v>4</v>
      </c>
      <c r="M176" s="132"/>
      <c r="N176" s="132"/>
    </row>
    <row r="177" spans="2:14" ht="15.75">
      <c r="B177" s="145">
        <v>171</v>
      </c>
      <c r="C177" s="150">
        <v>2005210555</v>
      </c>
      <c r="D177" s="190" t="s">
        <v>2651</v>
      </c>
      <c r="E177" s="191" t="s">
        <v>133</v>
      </c>
      <c r="F177" s="150" t="s">
        <v>345</v>
      </c>
      <c r="G177" s="132"/>
      <c r="H177" s="127">
        <v>4</v>
      </c>
      <c r="I177" s="134"/>
      <c r="J177" s="133"/>
      <c r="K177" s="132"/>
      <c r="L177" s="131">
        <f t="shared" si="3"/>
        <v>4</v>
      </c>
      <c r="M177" s="132"/>
      <c r="N177" s="132"/>
    </row>
    <row r="178" spans="2:14" ht="15.75">
      <c r="B178" s="145">
        <v>172</v>
      </c>
      <c r="C178" s="150">
        <v>2005210798</v>
      </c>
      <c r="D178" s="190" t="s">
        <v>747</v>
      </c>
      <c r="E178" s="191" t="s">
        <v>46</v>
      </c>
      <c r="F178" s="150" t="s">
        <v>345</v>
      </c>
      <c r="G178" s="132"/>
      <c r="H178" s="127">
        <v>4</v>
      </c>
      <c r="I178" s="134"/>
      <c r="J178" s="133"/>
      <c r="K178" s="132"/>
      <c r="L178" s="131">
        <f t="shared" si="3"/>
        <v>4</v>
      </c>
      <c r="M178" s="132"/>
      <c r="N178" s="132"/>
    </row>
    <row r="179" spans="2:14" ht="15.75">
      <c r="B179" s="145">
        <v>173</v>
      </c>
      <c r="C179" s="150">
        <v>2005210529</v>
      </c>
      <c r="D179" s="190" t="s">
        <v>2652</v>
      </c>
      <c r="E179" s="191" t="s">
        <v>402</v>
      </c>
      <c r="F179" s="150" t="s">
        <v>345</v>
      </c>
      <c r="G179" s="132"/>
      <c r="H179" s="127">
        <v>4</v>
      </c>
      <c r="I179" s="134"/>
      <c r="J179" s="133"/>
      <c r="K179" s="132"/>
      <c r="L179" s="131">
        <f t="shared" si="3"/>
        <v>4</v>
      </c>
      <c r="M179" s="132"/>
      <c r="N179" s="132"/>
    </row>
    <row r="180" spans="2:14" ht="15.75">
      <c r="B180" s="145">
        <v>174</v>
      </c>
      <c r="C180" s="150">
        <v>2005217916</v>
      </c>
      <c r="D180" s="190" t="s">
        <v>391</v>
      </c>
      <c r="E180" s="191" t="s">
        <v>119</v>
      </c>
      <c r="F180" s="150" t="s">
        <v>385</v>
      </c>
      <c r="G180" s="132"/>
      <c r="H180" s="127">
        <v>4</v>
      </c>
      <c r="I180" s="134"/>
      <c r="J180" s="133"/>
      <c r="K180" s="132"/>
      <c r="L180" s="131">
        <f t="shared" si="3"/>
        <v>4</v>
      </c>
      <c r="M180" s="132"/>
      <c r="N180" s="132"/>
    </row>
    <row r="181" spans="2:14" ht="15.75">
      <c r="B181" s="145">
        <v>175</v>
      </c>
      <c r="C181" s="150">
        <v>2005217959</v>
      </c>
      <c r="D181" s="190" t="s">
        <v>421</v>
      </c>
      <c r="E181" s="191" t="s">
        <v>178</v>
      </c>
      <c r="F181" s="150" t="s">
        <v>411</v>
      </c>
      <c r="G181" s="132"/>
      <c r="H181" s="127">
        <v>4</v>
      </c>
      <c r="I181" s="134"/>
      <c r="J181" s="133"/>
      <c r="K181" s="132"/>
      <c r="L181" s="131">
        <f t="shared" si="3"/>
        <v>4</v>
      </c>
      <c r="M181" s="132"/>
      <c r="N181" s="132"/>
    </row>
    <row r="182" spans="2:14" ht="15.75">
      <c r="B182" s="145">
        <v>176</v>
      </c>
      <c r="C182" s="150">
        <v>20005218021</v>
      </c>
      <c r="D182" s="190" t="s">
        <v>424</v>
      </c>
      <c r="E182" s="191" t="s">
        <v>71</v>
      </c>
      <c r="F182" s="150" t="s">
        <v>411</v>
      </c>
      <c r="G182" s="132"/>
      <c r="H182" s="127">
        <v>4</v>
      </c>
      <c r="I182" s="134"/>
      <c r="J182" s="133"/>
      <c r="K182" s="132"/>
      <c r="L182" s="131">
        <f t="shared" si="3"/>
        <v>4</v>
      </c>
      <c r="M182" s="132"/>
      <c r="N182" s="132"/>
    </row>
    <row r="183" spans="2:14" ht="15.75">
      <c r="B183" s="145">
        <v>177</v>
      </c>
      <c r="C183" s="150">
        <v>2005218130</v>
      </c>
      <c r="D183" s="190" t="s">
        <v>2653</v>
      </c>
      <c r="E183" s="191" t="s">
        <v>429</v>
      </c>
      <c r="F183" s="150" t="s">
        <v>411</v>
      </c>
      <c r="G183" s="132"/>
      <c r="H183" s="127">
        <v>4</v>
      </c>
      <c r="I183" s="134"/>
      <c r="J183" s="133"/>
      <c r="K183" s="132"/>
      <c r="L183" s="131">
        <f t="shared" si="3"/>
        <v>4</v>
      </c>
      <c r="M183" s="132"/>
      <c r="N183" s="132"/>
    </row>
    <row r="184" spans="2:14" ht="15.75">
      <c r="B184" s="145">
        <v>178</v>
      </c>
      <c r="C184" s="150">
        <v>2005218107</v>
      </c>
      <c r="D184" s="190" t="s">
        <v>433</v>
      </c>
      <c r="E184" s="191" t="s">
        <v>434</v>
      </c>
      <c r="F184" s="150" t="s">
        <v>411</v>
      </c>
      <c r="G184" s="132"/>
      <c r="H184" s="127">
        <v>4</v>
      </c>
      <c r="I184" s="134"/>
      <c r="J184" s="133"/>
      <c r="K184" s="132"/>
      <c r="L184" s="131">
        <f t="shared" si="3"/>
        <v>4</v>
      </c>
      <c r="M184" s="132"/>
      <c r="N184" s="132"/>
    </row>
    <row r="185" spans="2:14" ht="15.75">
      <c r="B185" s="145">
        <v>179</v>
      </c>
      <c r="C185" s="150">
        <v>2005210284</v>
      </c>
      <c r="D185" s="190" t="s">
        <v>2654</v>
      </c>
      <c r="E185" s="191" t="s">
        <v>328</v>
      </c>
      <c r="F185" s="150" t="s">
        <v>438</v>
      </c>
      <c r="G185" s="132"/>
      <c r="H185" s="127">
        <v>4</v>
      </c>
      <c r="I185" s="134"/>
      <c r="J185" s="133"/>
      <c r="K185" s="132"/>
      <c r="L185" s="131">
        <f t="shared" si="3"/>
        <v>4</v>
      </c>
      <c r="M185" s="132"/>
      <c r="N185" s="132"/>
    </row>
    <row r="186" spans="2:14" ht="15.75">
      <c r="B186" s="145">
        <v>180</v>
      </c>
      <c r="C186" s="150">
        <v>2005217923</v>
      </c>
      <c r="D186" s="190" t="s">
        <v>2655</v>
      </c>
      <c r="E186" s="191" t="s">
        <v>328</v>
      </c>
      <c r="F186" s="150" t="s">
        <v>438</v>
      </c>
      <c r="G186" s="132"/>
      <c r="H186" s="127">
        <v>4</v>
      </c>
      <c r="I186" s="134"/>
      <c r="J186" s="133"/>
      <c r="K186" s="132"/>
      <c r="L186" s="131">
        <f t="shared" si="3"/>
        <v>4</v>
      </c>
      <c r="M186" s="132"/>
      <c r="N186" s="132"/>
    </row>
    <row r="187" spans="2:14" ht="15.75">
      <c r="B187" s="145">
        <v>181</v>
      </c>
      <c r="C187" s="150">
        <v>2005217858</v>
      </c>
      <c r="D187" s="190" t="s">
        <v>442</v>
      </c>
      <c r="E187" s="191" t="s">
        <v>51</v>
      </c>
      <c r="F187" s="150" t="s">
        <v>443</v>
      </c>
      <c r="G187" s="132"/>
      <c r="H187" s="127">
        <v>4</v>
      </c>
      <c r="I187" s="134"/>
      <c r="J187" s="133"/>
      <c r="K187" s="132"/>
      <c r="L187" s="131">
        <f t="shared" si="3"/>
        <v>4</v>
      </c>
      <c r="M187" s="132"/>
      <c r="N187" s="132"/>
    </row>
    <row r="188" spans="2:14" ht="15.75">
      <c r="B188" s="145">
        <v>182</v>
      </c>
      <c r="C188" s="150">
        <v>2005217995</v>
      </c>
      <c r="D188" s="190" t="s">
        <v>584</v>
      </c>
      <c r="E188" s="191" t="s">
        <v>66</v>
      </c>
      <c r="F188" s="150" t="s">
        <v>1077</v>
      </c>
      <c r="G188" s="132"/>
      <c r="H188" s="127">
        <v>4</v>
      </c>
      <c r="I188" s="134"/>
      <c r="J188" s="133"/>
      <c r="K188" s="132"/>
      <c r="L188" s="131">
        <f t="shared" si="3"/>
        <v>4</v>
      </c>
      <c r="M188" s="132"/>
      <c r="N188" s="132"/>
    </row>
    <row r="189" spans="2:14" ht="15.75">
      <c r="B189" s="145">
        <v>183</v>
      </c>
      <c r="C189" s="150">
        <v>2005210593</v>
      </c>
      <c r="D189" s="190" t="s">
        <v>829</v>
      </c>
      <c r="E189" s="191" t="s">
        <v>180</v>
      </c>
      <c r="F189" s="150" t="s">
        <v>647</v>
      </c>
      <c r="G189" s="132"/>
      <c r="H189" s="127">
        <v>4</v>
      </c>
      <c r="I189" s="134"/>
      <c r="J189" s="133"/>
      <c r="K189" s="132"/>
      <c r="L189" s="131">
        <f t="shared" si="3"/>
        <v>4</v>
      </c>
      <c r="M189" s="132"/>
      <c r="N189" s="132"/>
    </row>
    <row r="190" spans="2:14" ht="15.75">
      <c r="B190" s="145">
        <v>184</v>
      </c>
      <c r="C190" s="150">
        <v>2005211214</v>
      </c>
      <c r="D190" s="190" t="s">
        <v>1848</v>
      </c>
      <c r="E190" s="191" t="s">
        <v>719</v>
      </c>
      <c r="F190" s="150" t="s">
        <v>457</v>
      </c>
      <c r="G190" s="132"/>
      <c r="H190" s="127">
        <v>4</v>
      </c>
      <c r="I190" s="134"/>
      <c r="J190" s="133"/>
      <c r="K190" s="132"/>
      <c r="L190" s="131">
        <f t="shared" si="3"/>
        <v>4</v>
      </c>
      <c r="M190" s="132"/>
      <c r="N190" s="132"/>
    </row>
    <row r="191" spans="2:14" ht="15.75">
      <c r="B191" s="145">
        <v>185</v>
      </c>
      <c r="C191" s="150">
        <v>2005217933</v>
      </c>
      <c r="D191" s="190" t="s">
        <v>2657</v>
      </c>
      <c r="E191" s="191" t="s">
        <v>171</v>
      </c>
      <c r="F191" s="150" t="s">
        <v>457</v>
      </c>
      <c r="G191" s="132"/>
      <c r="H191" s="127">
        <v>4</v>
      </c>
      <c r="I191" s="134"/>
      <c r="J191" s="133"/>
      <c r="K191" s="132"/>
      <c r="L191" s="131">
        <f t="shared" si="3"/>
        <v>4</v>
      </c>
      <c r="M191" s="132"/>
      <c r="N191" s="132"/>
    </row>
    <row r="192" spans="2:14" ht="15.75">
      <c r="B192" s="145">
        <v>186</v>
      </c>
      <c r="C192" s="150">
        <v>2005217955</v>
      </c>
      <c r="D192" s="190" t="s">
        <v>467</v>
      </c>
      <c r="E192" s="191" t="s">
        <v>133</v>
      </c>
      <c r="F192" s="150" t="s">
        <v>457</v>
      </c>
      <c r="G192" s="132"/>
      <c r="H192" s="127">
        <v>4</v>
      </c>
      <c r="I192" s="134"/>
      <c r="J192" s="133"/>
      <c r="K192" s="132"/>
      <c r="L192" s="131">
        <f t="shared" si="3"/>
        <v>4</v>
      </c>
      <c r="M192" s="132"/>
      <c r="N192" s="132"/>
    </row>
    <row r="193" spans="2:14" ht="15.75">
      <c r="B193" s="145">
        <v>187</v>
      </c>
      <c r="C193" s="193">
        <v>2022190121</v>
      </c>
      <c r="D193" s="195" t="s">
        <v>1149</v>
      </c>
      <c r="E193" s="196" t="s">
        <v>1150</v>
      </c>
      <c r="F193" s="193" t="s">
        <v>687</v>
      </c>
      <c r="G193" s="132"/>
      <c r="H193" s="127">
        <v>4</v>
      </c>
      <c r="I193" s="134"/>
      <c r="J193" s="133"/>
      <c r="K193" s="132"/>
      <c r="L193" s="131">
        <f t="shared" si="3"/>
        <v>4</v>
      </c>
      <c r="M193" s="132"/>
      <c r="N193" s="132"/>
    </row>
    <row r="194" spans="2:14" ht="15.75">
      <c r="B194" s="145">
        <v>188</v>
      </c>
      <c r="C194" s="193">
        <v>2005190726</v>
      </c>
      <c r="D194" s="195" t="s">
        <v>1920</v>
      </c>
      <c r="E194" s="196" t="s">
        <v>27</v>
      </c>
      <c r="F194" s="193" t="s">
        <v>649</v>
      </c>
      <c r="G194" s="132"/>
      <c r="H194" s="127">
        <v>4</v>
      </c>
      <c r="I194" s="134"/>
      <c r="J194" s="133"/>
      <c r="K194" s="132"/>
      <c r="L194" s="131">
        <f t="shared" si="3"/>
        <v>4</v>
      </c>
      <c r="M194" s="132"/>
      <c r="N194" s="132"/>
    </row>
    <row r="195" spans="2:14" ht="15.75">
      <c r="B195" s="145">
        <v>189</v>
      </c>
      <c r="C195" s="193">
        <v>2005191602</v>
      </c>
      <c r="D195" s="195" t="s">
        <v>1842</v>
      </c>
      <c r="E195" s="196" t="s">
        <v>162</v>
      </c>
      <c r="F195" s="193" t="s">
        <v>649</v>
      </c>
      <c r="G195" s="132"/>
      <c r="H195" s="127">
        <v>4</v>
      </c>
      <c r="I195" s="134"/>
      <c r="J195" s="133"/>
      <c r="K195" s="132"/>
      <c r="L195" s="131">
        <f t="shared" si="3"/>
        <v>4</v>
      </c>
      <c r="M195" s="132"/>
      <c r="N195" s="132"/>
    </row>
    <row r="196" spans="2:14" ht="15.75">
      <c r="B196" s="145">
        <v>190</v>
      </c>
      <c r="C196" s="193">
        <v>2005191542</v>
      </c>
      <c r="D196" s="195" t="s">
        <v>2573</v>
      </c>
      <c r="E196" s="196" t="s">
        <v>44</v>
      </c>
      <c r="F196" s="193" t="s">
        <v>649</v>
      </c>
      <c r="G196" s="132"/>
      <c r="H196" s="127">
        <v>4</v>
      </c>
      <c r="I196" s="134"/>
      <c r="J196" s="133"/>
      <c r="K196" s="132"/>
      <c r="L196" s="131">
        <f t="shared" si="3"/>
        <v>4</v>
      </c>
      <c r="M196" s="132"/>
      <c r="N196" s="132"/>
    </row>
    <row r="197" spans="2:14" ht="15.75">
      <c r="B197" s="145">
        <v>191</v>
      </c>
      <c r="C197" s="193">
        <v>2005190215</v>
      </c>
      <c r="D197" s="195" t="s">
        <v>2570</v>
      </c>
      <c r="E197" s="196" t="s">
        <v>2494</v>
      </c>
      <c r="F197" s="193" t="s">
        <v>649</v>
      </c>
      <c r="G197" s="132"/>
      <c r="H197" s="127">
        <v>4</v>
      </c>
      <c r="I197" s="134"/>
      <c r="J197" s="133"/>
      <c r="K197" s="132"/>
      <c r="L197" s="131">
        <f t="shared" si="3"/>
        <v>4</v>
      </c>
      <c r="M197" s="132"/>
      <c r="N197" s="132"/>
    </row>
    <row r="198" spans="2:14" ht="15.75">
      <c r="B198" s="145">
        <v>192</v>
      </c>
      <c r="C198" s="193">
        <v>2005191611</v>
      </c>
      <c r="D198" s="195" t="s">
        <v>1958</v>
      </c>
      <c r="E198" s="196" t="s">
        <v>2702</v>
      </c>
      <c r="F198" s="193" t="s">
        <v>576</v>
      </c>
      <c r="G198" s="132"/>
      <c r="H198" s="127">
        <v>4</v>
      </c>
      <c r="I198" s="134"/>
      <c r="J198" s="133"/>
      <c r="K198" s="132"/>
      <c r="L198" s="131">
        <f t="shared" si="3"/>
        <v>4</v>
      </c>
      <c r="M198" s="132"/>
      <c r="N198" s="132"/>
    </row>
    <row r="199" spans="2:14" ht="15.75">
      <c r="B199" s="145">
        <v>193</v>
      </c>
      <c r="C199" s="193">
        <v>2005191285</v>
      </c>
      <c r="D199" s="195" t="s">
        <v>2600</v>
      </c>
      <c r="E199" s="196" t="s">
        <v>1886</v>
      </c>
      <c r="F199" s="193" t="s">
        <v>822</v>
      </c>
      <c r="G199" s="132"/>
      <c r="H199" s="127">
        <v>4</v>
      </c>
      <c r="I199" s="134"/>
      <c r="J199" s="133"/>
      <c r="K199" s="132"/>
      <c r="L199" s="131">
        <f t="shared" si="3"/>
        <v>4</v>
      </c>
      <c r="M199" s="132"/>
      <c r="N199" s="132"/>
    </row>
    <row r="200" spans="2:14" ht="15.75">
      <c r="B200" s="145">
        <v>194</v>
      </c>
      <c r="C200" s="193">
        <v>2005200084</v>
      </c>
      <c r="D200" s="195" t="s">
        <v>2703</v>
      </c>
      <c r="E200" s="196" t="s">
        <v>240</v>
      </c>
      <c r="F200" s="193" t="s">
        <v>78</v>
      </c>
      <c r="G200" s="132"/>
      <c r="H200" s="127">
        <v>4</v>
      </c>
      <c r="I200" s="134"/>
      <c r="J200" s="133"/>
      <c r="K200" s="132"/>
      <c r="L200" s="131">
        <f t="shared" si="3"/>
        <v>4</v>
      </c>
      <c r="M200" s="132"/>
      <c r="N200" s="132"/>
    </row>
    <row r="201" spans="2:14" ht="15.75">
      <c r="B201" s="145">
        <v>195</v>
      </c>
      <c r="C201" s="193">
        <v>2005202118</v>
      </c>
      <c r="D201" s="195" t="s">
        <v>519</v>
      </c>
      <c r="E201" s="196" t="s">
        <v>520</v>
      </c>
      <c r="F201" s="193" t="s">
        <v>2614</v>
      </c>
      <c r="G201" s="132"/>
      <c r="H201" s="127">
        <v>4</v>
      </c>
      <c r="I201" s="134"/>
      <c r="J201" s="133"/>
      <c r="K201" s="132"/>
      <c r="L201" s="131">
        <f t="shared" si="3"/>
        <v>4</v>
      </c>
      <c r="M201" s="132"/>
      <c r="N201" s="132"/>
    </row>
    <row r="202" spans="2:14" ht="15.75">
      <c r="B202" s="145">
        <v>196</v>
      </c>
      <c r="C202" s="193">
        <v>2005208156</v>
      </c>
      <c r="D202" s="195" t="s">
        <v>2447</v>
      </c>
      <c r="E202" s="196" t="s">
        <v>141</v>
      </c>
      <c r="F202" s="193" t="s">
        <v>129</v>
      </c>
      <c r="G202" s="132"/>
      <c r="H202" s="127">
        <v>4</v>
      </c>
      <c r="I202" s="134"/>
      <c r="J202" s="133"/>
      <c r="K202" s="132"/>
      <c r="L202" s="131">
        <f t="shared" si="3"/>
        <v>4</v>
      </c>
      <c r="M202" s="132"/>
      <c r="N202" s="132"/>
    </row>
    <row r="203" spans="2:14" ht="15.75">
      <c r="B203" s="145">
        <v>197</v>
      </c>
      <c r="C203" s="193">
        <v>2005200816</v>
      </c>
      <c r="D203" s="195" t="s">
        <v>2630</v>
      </c>
      <c r="E203" s="196" t="s">
        <v>2704</v>
      </c>
      <c r="F203" s="193" t="s">
        <v>28</v>
      </c>
      <c r="G203" s="132"/>
      <c r="H203" s="127">
        <v>4</v>
      </c>
      <c r="I203" s="134"/>
      <c r="J203" s="133"/>
      <c r="K203" s="132"/>
      <c r="L203" s="131">
        <f t="shared" si="3"/>
        <v>4</v>
      </c>
      <c r="M203" s="132"/>
      <c r="N203" s="132"/>
    </row>
    <row r="204" spans="2:14" ht="15.75">
      <c r="B204" s="145">
        <v>198</v>
      </c>
      <c r="C204" s="193">
        <v>2005201060</v>
      </c>
      <c r="D204" s="195" t="s">
        <v>33</v>
      </c>
      <c r="E204" s="196" t="s">
        <v>34</v>
      </c>
      <c r="F204" s="193" t="s">
        <v>28</v>
      </c>
      <c r="G204" s="132"/>
      <c r="H204" s="127">
        <v>4</v>
      </c>
      <c r="I204" s="134"/>
      <c r="J204" s="133"/>
      <c r="K204" s="132"/>
      <c r="L204" s="131">
        <f t="shared" si="3"/>
        <v>4</v>
      </c>
      <c r="M204" s="132"/>
      <c r="N204" s="132"/>
    </row>
    <row r="205" spans="2:14" ht="15.75">
      <c r="B205" s="145">
        <v>199</v>
      </c>
      <c r="C205" s="193">
        <v>2005201243</v>
      </c>
      <c r="D205" s="195" t="s">
        <v>2705</v>
      </c>
      <c r="E205" s="196" t="s">
        <v>180</v>
      </c>
      <c r="F205" s="193" t="s">
        <v>28</v>
      </c>
      <c r="G205" s="132"/>
      <c r="H205" s="127">
        <v>4</v>
      </c>
      <c r="I205" s="134"/>
      <c r="J205" s="133"/>
      <c r="K205" s="132"/>
      <c r="L205" s="131">
        <f t="shared" si="3"/>
        <v>4</v>
      </c>
      <c r="M205" s="132"/>
      <c r="N205" s="132"/>
    </row>
    <row r="206" spans="2:14" ht="15.75">
      <c r="B206" s="145">
        <v>200</v>
      </c>
      <c r="C206" s="193">
        <v>2005210037</v>
      </c>
      <c r="D206" s="195" t="s">
        <v>2648</v>
      </c>
      <c r="E206" s="196" t="s">
        <v>249</v>
      </c>
      <c r="F206" s="193" t="s">
        <v>324</v>
      </c>
      <c r="G206" s="132"/>
      <c r="H206" s="127">
        <v>4</v>
      </c>
      <c r="I206" s="134"/>
      <c r="J206" s="133"/>
      <c r="K206" s="132"/>
      <c r="L206" s="131">
        <f t="shared" si="3"/>
        <v>4</v>
      </c>
      <c r="M206" s="132"/>
      <c r="N206" s="132"/>
    </row>
    <row r="207" spans="2:14" ht="15.75">
      <c r="B207" s="145">
        <v>201</v>
      </c>
      <c r="C207" s="193">
        <v>2005210928</v>
      </c>
      <c r="D207" s="195" t="s">
        <v>1073</v>
      </c>
      <c r="E207" s="196" t="s">
        <v>1028</v>
      </c>
      <c r="F207" s="193" t="s">
        <v>324</v>
      </c>
      <c r="G207" s="132"/>
      <c r="H207" s="127">
        <v>4</v>
      </c>
      <c r="I207" s="134"/>
      <c r="J207" s="133"/>
      <c r="K207" s="132"/>
      <c r="L207" s="131">
        <f t="shared" si="3"/>
        <v>4</v>
      </c>
      <c r="M207" s="132"/>
      <c r="N207" s="132"/>
    </row>
    <row r="208" spans="2:14" ht="15.75">
      <c r="B208" s="145">
        <v>202</v>
      </c>
      <c r="C208" s="193">
        <v>2005210106</v>
      </c>
      <c r="D208" s="195" t="s">
        <v>341</v>
      </c>
      <c r="E208" s="196" t="s">
        <v>342</v>
      </c>
      <c r="F208" s="193" t="s">
        <v>324</v>
      </c>
      <c r="G208" s="132"/>
      <c r="H208" s="127">
        <v>4</v>
      </c>
      <c r="I208" s="134"/>
      <c r="J208" s="133"/>
      <c r="K208" s="132"/>
      <c r="L208" s="131">
        <f t="shared" si="3"/>
        <v>4</v>
      </c>
      <c r="M208" s="132"/>
      <c r="N208" s="132"/>
    </row>
    <row r="209" spans="2:14" ht="15.75">
      <c r="B209" s="145">
        <v>203</v>
      </c>
      <c r="C209" s="193">
        <v>2005218123</v>
      </c>
      <c r="D209" s="195" t="s">
        <v>1804</v>
      </c>
      <c r="E209" s="196" t="s">
        <v>2656</v>
      </c>
      <c r="F209" s="193" t="s">
        <v>438</v>
      </c>
      <c r="G209" s="132"/>
      <c r="H209" s="127">
        <v>4</v>
      </c>
      <c r="I209" s="134"/>
      <c r="J209" s="133"/>
      <c r="K209" s="132"/>
      <c r="L209" s="131">
        <f t="shared" si="3"/>
        <v>4</v>
      </c>
      <c r="M209" s="132"/>
      <c r="N209" s="132"/>
    </row>
    <row r="210" spans="2:14" ht="15.75">
      <c r="B210" s="145">
        <v>204</v>
      </c>
      <c r="C210" s="132">
        <v>2005190441</v>
      </c>
      <c r="D210" s="142" t="s">
        <v>1858</v>
      </c>
      <c r="E210" s="151" t="s">
        <v>1925</v>
      </c>
      <c r="F210" s="133" t="s">
        <v>501</v>
      </c>
      <c r="G210" s="132"/>
      <c r="H210" s="127">
        <v>4</v>
      </c>
      <c r="I210" s="134"/>
      <c r="J210" s="133"/>
      <c r="K210" s="132"/>
      <c r="L210" s="131">
        <f t="shared" ref="L210:L226" si="4">SUM(G210,H210,I210,J210,K210)</f>
        <v>4</v>
      </c>
      <c r="M210" s="132"/>
      <c r="N210" s="132"/>
    </row>
    <row r="211" spans="2:14" ht="15.75">
      <c r="B211" s="145">
        <v>205</v>
      </c>
      <c r="C211" s="132">
        <v>2005190491</v>
      </c>
      <c r="D211" s="142" t="s">
        <v>1858</v>
      </c>
      <c r="E211" s="151" t="s">
        <v>710</v>
      </c>
      <c r="F211" s="133" t="s">
        <v>501</v>
      </c>
      <c r="G211" s="132"/>
      <c r="H211" s="127">
        <v>4</v>
      </c>
      <c r="I211" s="134"/>
      <c r="J211" s="133"/>
      <c r="K211" s="132"/>
      <c r="L211" s="131">
        <f t="shared" si="4"/>
        <v>4</v>
      </c>
      <c r="M211" s="132"/>
      <c r="N211" s="132"/>
    </row>
    <row r="212" spans="2:14" ht="15.75">
      <c r="B212" s="145">
        <v>206</v>
      </c>
      <c r="C212" s="132">
        <v>2006210111</v>
      </c>
      <c r="D212" s="195" t="s">
        <v>557</v>
      </c>
      <c r="E212" s="196" t="s">
        <v>146</v>
      </c>
      <c r="F212" s="133" t="s">
        <v>2462</v>
      </c>
      <c r="G212" s="132"/>
      <c r="H212" s="127">
        <v>4</v>
      </c>
      <c r="I212" s="134"/>
      <c r="J212" s="133"/>
      <c r="K212" s="132"/>
      <c r="L212" s="131">
        <f t="shared" si="4"/>
        <v>4</v>
      </c>
      <c r="M212" s="132"/>
      <c r="N212" s="132"/>
    </row>
    <row r="213" spans="2:14" ht="15.75">
      <c r="B213" s="145">
        <v>207</v>
      </c>
      <c r="C213" s="132">
        <v>2022190518</v>
      </c>
      <c r="D213" s="195" t="s">
        <v>2268</v>
      </c>
      <c r="E213" s="196" t="s">
        <v>599</v>
      </c>
      <c r="F213" s="133" t="s">
        <v>565</v>
      </c>
      <c r="G213" s="132"/>
      <c r="H213" s="127">
        <v>4</v>
      </c>
      <c r="I213" s="134"/>
      <c r="J213" s="133"/>
      <c r="K213" s="132"/>
      <c r="L213" s="131">
        <f t="shared" si="4"/>
        <v>4</v>
      </c>
      <c r="M213" s="132"/>
      <c r="N213" s="132"/>
    </row>
    <row r="214" spans="2:14" ht="15.75">
      <c r="B214" s="145">
        <v>208</v>
      </c>
      <c r="C214" s="194">
        <v>2022190278</v>
      </c>
      <c r="D214" s="195" t="s">
        <v>2708</v>
      </c>
      <c r="E214" s="196" t="s">
        <v>224</v>
      </c>
      <c r="F214" s="133" t="s">
        <v>687</v>
      </c>
      <c r="G214" s="132"/>
      <c r="H214" s="127">
        <v>4</v>
      </c>
      <c r="I214" s="134"/>
      <c r="J214" s="133"/>
      <c r="K214" s="132"/>
      <c r="L214" s="131">
        <f t="shared" si="4"/>
        <v>4</v>
      </c>
      <c r="M214" s="132"/>
      <c r="N214" s="132"/>
    </row>
    <row r="215" spans="2:14" ht="15.75">
      <c r="B215" s="145">
        <v>209</v>
      </c>
      <c r="C215" s="132">
        <v>2005190703</v>
      </c>
      <c r="D215" s="195" t="s">
        <v>500</v>
      </c>
      <c r="E215" s="196" t="s">
        <v>187</v>
      </c>
      <c r="F215" s="133" t="s">
        <v>501</v>
      </c>
      <c r="G215" s="132"/>
      <c r="H215" s="127">
        <v>4</v>
      </c>
      <c r="I215" s="134"/>
      <c r="J215" s="133"/>
      <c r="K215" s="132"/>
      <c r="L215" s="131">
        <f t="shared" si="4"/>
        <v>4</v>
      </c>
      <c r="M215" s="132"/>
      <c r="N215" s="132"/>
    </row>
    <row r="216" spans="2:14" ht="15.75">
      <c r="B216" s="145">
        <v>210</v>
      </c>
      <c r="C216" s="132">
        <v>2022190296</v>
      </c>
      <c r="D216" s="195" t="s">
        <v>1894</v>
      </c>
      <c r="E216" s="196" t="s">
        <v>264</v>
      </c>
      <c r="F216" s="133" t="s">
        <v>565</v>
      </c>
      <c r="G216" s="132"/>
      <c r="H216" s="127">
        <v>4</v>
      </c>
      <c r="I216" s="134"/>
      <c r="J216" s="133"/>
      <c r="K216" s="132"/>
      <c r="L216" s="131">
        <f t="shared" si="4"/>
        <v>4</v>
      </c>
      <c r="M216" s="132"/>
      <c r="N216" s="132"/>
    </row>
    <row r="217" spans="2:14" ht="15.75">
      <c r="B217" s="145">
        <v>211</v>
      </c>
      <c r="C217" s="132">
        <v>2022190032</v>
      </c>
      <c r="D217" s="142" t="s">
        <v>473</v>
      </c>
      <c r="E217" s="151" t="s">
        <v>117</v>
      </c>
      <c r="F217" s="133" t="s">
        <v>565</v>
      </c>
      <c r="G217" s="132"/>
      <c r="H217" s="127">
        <v>4</v>
      </c>
      <c r="I217" s="134"/>
      <c r="J217" s="133"/>
      <c r="K217" s="132"/>
      <c r="L217" s="131">
        <f t="shared" si="4"/>
        <v>4</v>
      </c>
      <c r="M217" s="132"/>
      <c r="N217" s="132"/>
    </row>
    <row r="218" spans="2:14" ht="15.75">
      <c r="B218" s="145">
        <v>212</v>
      </c>
      <c r="C218" s="187">
        <v>2022210056</v>
      </c>
      <c r="D218" s="195" t="s">
        <v>2709</v>
      </c>
      <c r="E218" s="196" t="s">
        <v>107</v>
      </c>
      <c r="F218" s="133" t="s">
        <v>213</v>
      </c>
      <c r="G218" s="132"/>
      <c r="H218" s="127">
        <v>4</v>
      </c>
      <c r="I218" s="134"/>
      <c r="J218" s="133"/>
      <c r="K218" s="132"/>
      <c r="L218" s="131">
        <f t="shared" si="4"/>
        <v>4</v>
      </c>
      <c r="M218" s="132"/>
      <c r="N218" s="132"/>
    </row>
    <row r="219" spans="2:14" ht="15.75">
      <c r="B219" s="145">
        <v>213</v>
      </c>
      <c r="C219" s="187">
        <v>2005208611</v>
      </c>
      <c r="D219" s="195" t="s">
        <v>702</v>
      </c>
      <c r="E219" s="196" t="s">
        <v>153</v>
      </c>
      <c r="F219" s="133" t="s">
        <v>131</v>
      </c>
      <c r="G219" s="132"/>
      <c r="H219" s="127">
        <v>4</v>
      </c>
      <c r="I219" s="134"/>
      <c r="J219" s="133"/>
      <c r="K219" s="132"/>
      <c r="L219" s="131">
        <f t="shared" si="4"/>
        <v>4</v>
      </c>
      <c r="M219" s="132"/>
      <c r="N219" s="132"/>
    </row>
    <row r="220" spans="2:14" ht="15.75">
      <c r="B220" s="145">
        <v>214</v>
      </c>
      <c r="C220" s="187">
        <v>2005210550</v>
      </c>
      <c r="D220" s="195" t="s">
        <v>406</v>
      </c>
      <c r="E220" s="196" t="s">
        <v>2710</v>
      </c>
      <c r="F220" s="133" t="s">
        <v>534</v>
      </c>
      <c r="G220" s="132"/>
      <c r="H220" s="127">
        <v>4</v>
      </c>
      <c r="I220" s="134"/>
      <c r="J220" s="133"/>
      <c r="K220" s="132"/>
      <c r="L220" s="131">
        <f t="shared" si="4"/>
        <v>4</v>
      </c>
      <c r="M220" s="132"/>
      <c r="N220" s="132"/>
    </row>
    <row r="221" spans="2:14" ht="15.75">
      <c r="B221" s="145">
        <v>215</v>
      </c>
      <c r="C221" s="187">
        <v>2005291239</v>
      </c>
      <c r="D221" s="195" t="s">
        <v>2711</v>
      </c>
      <c r="E221" s="196" t="s">
        <v>135</v>
      </c>
      <c r="F221" s="133" t="s">
        <v>775</v>
      </c>
      <c r="G221" s="132"/>
      <c r="H221" s="127">
        <v>4</v>
      </c>
      <c r="I221" s="134"/>
      <c r="J221" s="133"/>
      <c r="K221" s="132"/>
      <c r="L221" s="131">
        <f t="shared" si="4"/>
        <v>4</v>
      </c>
      <c r="M221" s="132"/>
      <c r="N221" s="132"/>
    </row>
    <row r="222" spans="2:14" ht="15.75">
      <c r="B222" s="145">
        <v>216</v>
      </c>
      <c r="C222" s="187">
        <v>2005210220</v>
      </c>
      <c r="D222" s="195" t="s">
        <v>2699</v>
      </c>
      <c r="E222" s="196" t="s">
        <v>357</v>
      </c>
      <c r="F222" s="133" t="s">
        <v>549</v>
      </c>
      <c r="G222" s="132"/>
      <c r="H222" s="127">
        <v>4</v>
      </c>
      <c r="I222" s="134"/>
      <c r="J222" s="133"/>
      <c r="K222" s="132"/>
      <c r="L222" s="131">
        <f t="shared" si="4"/>
        <v>4</v>
      </c>
      <c r="M222" s="132"/>
      <c r="N222" s="132"/>
    </row>
    <row r="223" spans="2:14" ht="15.75">
      <c r="B223" s="145">
        <v>217</v>
      </c>
      <c r="C223" s="187">
        <v>2022200058</v>
      </c>
      <c r="D223" s="195" t="s">
        <v>2712</v>
      </c>
      <c r="E223" s="196" t="s">
        <v>2288</v>
      </c>
      <c r="F223" s="133" t="s">
        <v>72</v>
      </c>
      <c r="G223" s="132"/>
      <c r="H223" s="127">
        <v>4</v>
      </c>
      <c r="I223" s="134"/>
      <c r="J223" s="133"/>
      <c r="K223" s="132"/>
      <c r="L223" s="131">
        <f t="shared" si="4"/>
        <v>4</v>
      </c>
      <c r="M223" s="132"/>
      <c r="N223" s="132"/>
    </row>
    <row r="224" spans="2:14" ht="15.75">
      <c r="B224" s="145">
        <v>218</v>
      </c>
      <c r="C224" s="187">
        <v>2005210455</v>
      </c>
      <c r="D224" s="195" t="s">
        <v>2162</v>
      </c>
      <c r="E224" s="196" t="s">
        <v>30</v>
      </c>
      <c r="F224" s="133" t="s">
        <v>534</v>
      </c>
      <c r="G224" s="132"/>
      <c r="H224" s="127">
        <v>4</v>
      </c>
      <c r="I224" s="134"/>
      <c r="J224" s="133"/>
      <c r="K224" s="132"/>
      <c r="L224" s="131">
        <f t="shared" si="4"/>
        <v>4</v>
      </c>
      <c r="M224" s="132"/>
      <c r="N224" s="132"/>
    </row>
    <row r="225" spans="2:14" ht="15.75">
      <c r="B225" s="145">
        <v>219</v>
      </c>
      <c r="C225" s="187">
        <v>2005210878</v>
      </c>
      <c r="D225" s="195" t="s">
        <v>696</v>
      </c>
      <c r="E225" s="196" t="s">
        <v>434</v>
      </c>
      <c r="F225" s="133" t="s">
        <v>324</v>
      </c>
      <c r="G225" s="132"/>
      <c r="H225" s="127">
        <v>4</v>
      </c>
      <c r="I225" s="134"/>
      <c r="J225" s="133"/>
      <c r="K225" s="132"/>
      <c r="L225" s="131">
        <f t="shared" si="4"/>
        <v>4</v>
      </c>
      <c r="M225" s="132"/>
      <c r="N225" s="132"/>
    </row>
    <row r="226" spans="2:14" ht="15.75">
      <c r="B226" s="145">
        <v>220</v>
      </c>
      <c r="C226" s="187">
        <v>2005208553</v>
      </c>
      <c r="D226" s="195" t="s">
        <v>763</v>
      </c>
      <c r="E226" s="196" t="s">
        <v>764</v>
      </c>
      <c r="F226" s="133" t="s">
        <v>129</v>
      </c>
      <c r="G226" s="132"/>
      <c r="H226" s="127">
        <v>4</v>
      </c>
      <c r="I226" s="134"/>
      <c r="J226" s="133"/>
      <c r="K226" s="132"/>
      <c r="L226" s="131">
        <f t="shared" si="4"/>
        <v>4</v>
      </c>
      <c r="M226" s="132"/>
      <c r="N226" s="132"/>
    </row>
    <row r="227" spans="2:14" ht="15.75">
      <c r="B227" s="145">
        <v>221</v>
      </c>
      <c r="C227" s="304">
        <v>2041214069</v>
      </c>
      <c r="D227" s="305" t="s">
        <v>4487</v>
      </c>
      <c r="E227" s="306" t="s">
        <v>153</v>
      </c>
      <c r="F227" s="304" t="s">
        <v>294</v>
      </c>
      <c r="G227" s="132"/>
      <c r="H227" s="127">
        <v>4</v>
      </c>
      <c r="I227" s="134"/>
      <c r="J227" s="133"/>
      <c r="K227" s="132"/>
      <c r="L227" s="131">
        <f t="shared" ref="L227" si="5">SUM(G227,H227,I227,J227,K227)</f>
        <v>4</v>
      </c>
      <c r="M227" s="132"/>
      <c r="N227" s="132"/>
    </row>
    <row r="228" spans="2:14" ht="15.75">
      <c r="D228" s="401" t="s">
        <v>563</v>
      </c>
      <c r="E228" s="401"/>
      <c r="F228"/>
      <c r="I228"/>
      <c r="J228"/>
      <c r="K228" s="4" t="s">
        <v>25</v>
      </c>
      <c r="L228"/>
    </row>
    <row r="229" spans="2:14" ht="15.75">
      <c r="I229"/>
      <c r="J229"/>
      <c r="K229" s="4" t="s">
        <v>24</v>
      </c>
      <c r="L229"/>
    </row>
    <row r="230" spans="2:14">
      <c r="F230"/>
      <c r="I230"/>
      <c r="J230"/>
      <c r="L230"/>
    </row>
    <row r="231" spans="2:14">
      <c r="F231"/>
      <c r="I231"/>
      <c r="J231"/>
      <c r="L231"/>
    </row>
    <row r="232" spans="2:14">
      <c r="F232"/>
      <c r="I232"/>
      <c r="J232"/>
      <c r="L232"/>
    </row>
    <row r="233" spans="2:14">
      <c r="F233"/>
      <c r="I233"/>
      <c r="J233"/>
      <c r="L233"/>
    </row>
    <row r="234" spans="2:14">
      <c r="F234"/>
      <c r="I234"/>
      <c r="J234"/>
      <c r="L234"/>
    </row>
    <row r="235" spans="2:14">
      <c r="F235"/>
      <c r="I235"/>
      <c r="J235"/>
      <c r="L235"/>
    </row>
    <row r="236" spans="2:14">
      <c r="F236"/>
      <c r="I236"/>
      <c r="J236"/>
      <c r="L236"/>
    </row>
    <row r="237" spans="2:14">
      <c r="F237"/>
      <c r="I237"/>
      <c r="J237"/>
      <c r="L237"/>
    </row>
    <row r="238" spans="2:14">
      <c r="F238"/>
      <c r="I238"/>
      <c r="J238"/>
      <c r="L238"/>
    </row>
    <row r="239" spans="2:14">
      <c r="F239"/>
      <c r="I239"/>
      <c r="J239"/>
      <c r="L239"/>
    </row>
    <row r="240" spans="2:14">
      <c r="F240"/>
      <c r="I240"/>
      <c r="J240"/>
      <c r="L240"/>
    </row>
    <row r="241" spans="2:12">
      <c r="F241"/>
      <c r="I241"/>
      <c r="J241"/>
      <c r="L241"/>
    </row>
    <row r="242" spans="2:12">
      <c r="F242"/>
      <c r="I242"/>
      <c r="J242"/>
      <c r="L242"/>
    </row>
    <row r="243" spans="2:12">
      <c r="I243"/>
      <c r="J243"/>
      <c r="L243"/>
    </row>
    <row r="244" spans="2:12" ht="15">
      <c r="B244" s="197"/>
    </row>
    <row r="245" spans="2:12" ht="15">
      <c r="B245" s="197"/>
    </row>
    <row r="246" spans="2:12" ht="15">
      <c r="B246" s="197"/>
    </row>
    <row r="247" spans="2:12" ht="15">
      <c r="B247" s="197"/>
    </row>
    <row r="248" spans="2:12" ht="15">
      <c r="B248" s="197"/>
    </row>
    <row r="249" spans="2:12" ht="15">
      <c r="B249" s="197"/>
    </row>
    <row r="250" spans="2:12" ht="15">
      <c r="B250" s="197"/>
    </row>
    <row r="251" spans="2:12" ht="15">
      <c r="B251" s="197"/>
    </row>
    <row r="252" spans="2:12" ht="15">
      <c r="B252" s="197"/>
    </row>
    <row r="253" spans="2:12" ht="15">
      <c r="B253" s="197"/>
    </row>
    <row r="254" spans="2:12" ht="15">
      <c r="B254" s="197"/>
    </row>
    <row r="255" spans="2:12" ht="15">
      <c r="B255" s="197"/>
    </row>
    <row r="256" spans="2:12" ht="15">
      <c r="B256" s="197"/>
    </row>
    <row r="257" spans="2:2" ht="15">
      <c r="B257" s="197"/>
    </row>
    <row r="258" spans="2:2" ht="15">
      <c r="B258" s="197"/>
    </row>
  </sheetData>
  <mergeCells count="14">
    <mergeCell ref="P33:Q33"/>
    <mergeCell ref="D228:E228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 C6">
    <cfRule type="duplicateValues" dxfId="803" priority="35"/>
  </conditionalFormatting>
  <conditionalFormatting sqref="C2 C6">
    <cfRule type="duplicateValues" dxfId="802" priority="34"/>
  </conditionalFormatting>
  <conditionalFormatting sqref="C2 C6">
    <cfRule type="duplicateValues" dxfId="801" priority="33"/>
  </conditionalFormatting>
  <conditionalFormatting sqref="C2 C6">
    <cfRule type="duplicateValues" dxfId="800" priority="32"/>
  </conditionalFormatting>
  <conditionalFormatting sqref="C3">
    <cfRule type="duplicateValues" dxfId="799" priority="31"/>
  </conditionalFormatting>
  <conditionalFormatting sqref="C3">
    <cfRule type="duplicateValues" dxfId="798" priority="30"/>
  </conditionalFormatting>
  <conditionalFormatting sqref="C3">
    <cfRule type="duplicateValues" dxfId="797" priority="29"/>
  </conditionalFormatting>
  <conditionalFormatting sqref="C3">
    <cfRule type="duplicateValues" dxfId="796" priority="28"/>
  </conditionalFormatting>
  <conditionalFormatting sqref="P33">
    <cfRule type="duplicateValues" dxfId="795" priority="26" stopIfTrue="1"/>
  </conditionalFormatting>
  <conditionalFormatting sqref="P33">
    <cfRule type="duplicateValues" dxfId="794" priority="25"/>
  </conditionalFormatting>
  <conditionalFormatting sqref="P33">
    <cfRule type="duplicateValues" dxfId="793" priority="24"/>
  </conditionalFormatting>
  <conditionalFormatting sqref="C7:C192">
    <cfRule type="duplicateValues" dxfId="792" priority="285"/>
  </conditionalFormatting>
  <conditionalFormatting sqref="D228">
    <cfRule type="duplicateValues" dxfId="791" priority="16" stopIfTrue="1"/>
  </conditionalFormatting>
  <conditionalFormatting sqref="D228">
    <cfRule type="duplicateValues" dxfId="790" priority="15"/>
  </conditionalFormatting>
  <conditionalFormatting sqref="D228">
    <cfRule type="duplicateValues" dxfId="789" priority="14"/>
  </conditionalFormatting>
  <conditionalFormatting sqref="D228">
    <cfRule type="duplicateValues" dxfId="788" priority="13"/>
  </conditionalFormatting>
  <conditionalFormatting sqref="C243:C1048576 C193:C226 C1:C3 C6">
    <cfRule type="duplicateValues" dxfId="787" priority="359"/>
  </conditionalFormatting>
  <conditionalFormatting sqref="C243:C1048576 C193:C226 P33 C1:C3 C6">
    <cfRule type="duplicateValues" dxfId="786" priority="363"/>
  </conditionalFormatting>
  <conditionalFormatting sqref="C243:C1048576 C193:C226">
    <cfRule type="duplicateValues" dxfId="785" priority="368"/>
  </conditionalFormatting>
  <conditionalFormatting sqref="C243:C1048576 C1:C3 C6:C226">
    <cfRule type="duplicateValues" dxfId="784" priority="371"/>
  </conditionalFormatting>
  <conditionalFormatting sqref="C227">
    <cfRule type="duplicateValues" dxfId="783" priority="542"/>
  </conditionalFormatting>
  <conditionalFormatting sqref="C4">
    <cfRule type="duplicateValues" dxfId="782" priority="10"/>
  </conditionalFormatting>
  <conditionalFormatting sqref="C4">
    <cfRule type="duplicateValues" dxfId="781" priority="9"/>
  </conditionalFormatting>
  <conditionalFormatting sqref="C4">
    <cfRule type="duplicateValues" dxfId="780" priority="8"/>
  </conditionalFormatting>
  <conditionalFormatting sqref="C4">
    <cfRule type="duplicateValues" dxfId="779" priority="7"/>
  </conditionalFormatting>
  <conditionalFormatting sqref="C4">
    <cfRule type="duplicateValues" dxfId="778" priority="1"/>
    <cfRule type="duplicateValues" dxfId="777" priority="2"/>
    <cfRule type="duplicateValues" dxfId="776" priority="3"/>
    <cfRule type="duplicateValues" dxfId="775" priority="5"/>
    <cfRule type="duplicateValues" dxfId="774" priority="6"/>
  </conditionalFormatting>
  <conditionalFormatting sqref="C4">
    <cfRule type="duplicateValues" dxfId="773" priority="4"/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FCBE6-49AD-4DB2-A6CA-F7E0A1C5AD19}">
  <dimension ref="A1:N104"/>
  <sheetViews>
    <sheetView topLeftCell="B1" workbookViewId="0">
      <selection activeCell="B4" sqref="B4:N5"/>
    </sheetView>
  </sheetViews>
  <sheetFormatPr defaultRowHeight="14.25"/>
  <cols>
    <col min="1" max="1" width="1.25" hidden="1" customWidth="1"/>
    <col min="2" max="2" width="3.875" bestFit="1" customWidth="1"/>
    <col min="3" max="3" width="12.375" bestFit="1" customWidth="1"/>
    <col min="4" max="4" width="19.125" bestFit="1" customWidth="1"/>
    <col min="5" max="5" width="7.75" bestFit="1" customWidth="1"/>
    <col min="6" max="6" width="14.375" style="112" bestFit="1" customWidth="1"/>
    <col min="7" max="7" width="6.625" customWidth="1"/>
    <col min="8" max="8" width="7.625" customWidth="1"/>
    <col min="9" max="9" width="6.875" style="118" customWidth="1"/>
    <col min="10" max="10" width="8.25" style="112" customWidth="1"/>
    <col min="11" max="11" width="26.125" customWidth="1"/>
    <col min="12" max="12" width="6.875" style="118" customWidth="1"/>
    <col min="13" max="13" width="17.25" customWidth="1"/>
    <col min="14" max="14" width="13.37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4591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6.5">
      <c r="B7" s="126">
        <v>1</v>
      </c>
      <c r="C7" s="128">
        <v>2005191147</v>
      </c>
      <c r="D7" s="137" t="s">
        <v>516</v>
      </c>
      <c r="E7" s="268" t="s">
        <v>517</v>
      </c>
      <c r="F7" s="128" t="s">
        <v>573</v>
      </c>
      <c r="G7" s="127"/>
      <c r="H7" s="127"/>
      <c r="I7" s="127">
        <v>8</v>
      </c>
      <c r="J7" s="130"/>
      <c r="K7" s="127"/>
      <c r="L7" s="131">
        <f>SUM(G7,H7,I7,J7,K7)</f>
        <v>8</v>
      </c>
      <c r="M7" s="127"/>
      <c r="N7" s="127" t="s">
        <v>2428</v>
      </c>
    </row>
    <row r="8" spans="2:14" ht="16.5">
      <c r="B8" s="126">
        <v>2</v>
      </c>
      <c r="C8" s="128">
        <v>2022218183</v>
      </c>
      <c r="D8" s="137" t="s">
        <v>2439</v>
      </c>
      <c r="E8" s="268" t="s">
        <v>51</v>
      </c>
      <c r="F8" s="128" t="s">
        <v>228</v>
      </c>
      <c r="G8" s="127"/>
      <c r="H8" s="127"/>
      <c r="I8" s="127">
        <v>8</v>
      </c>
      <c r="J8" s="130"/>
      <c r="K8" s="127"/>
      <c r="L8" s="131">
        <f t="shared" ref="L8:L35" si="0">SUM(G8,H8,I8,J8,K8)</f>
        <v>8</v>
      </c>
      <c r="M8" s="127"/>
      <c r="N8" s="127" t="s">
        <v>2428</v>
      </c>
    </row>
    <row r="9" spans="2:14" ht="16.5">
      <c r="B9" s="126">
        <v>3</v>
      </c>
      <c r="C9" s="128">
        <v>2005190457</v>
      </c>
      <c r="D9" s="137" t="s">
        <v>486</v>
      </c>
      <c r="E9" s="268" t="s">
        <v>66</v>
      </c>
      <c r="F9" s="128" t="s">
        <v>497</v>
      </c>
      <c r="G9" s="127"/>
      <c r="H9" s="127"/>
      <c r="I9" s="127">
        <v>4</v>
      </c>
      <c r="J9" s="130"/>
      <c r="K9" s="127"/>
      <c r="L9" s="131">
        <f t="shared" si="0"/>
        <v>4</v>
      </c>
      <c r="M9" s="127"/>
      <c r="N9" s="127"/>
    </row>
    <row r="10" spans="2:14" ht="16.5">
      <c r="B10" s="126">
        <v>4</v>
      </c>
      <c r="C10" s="128">
        <v>2005200913</v>
      </c>
      <c r="D10" s="137" t="s">
        <v>488</v>
      </c>
      <c r="E10" s="268" t="s">
        <v>51</v>
      </c>
      <c r="F10" s="128" t="s">
        <v>645</v>
      </c>
      <c r="G10" s="127"/>
      <c r="H10" s="127"/>
      <c r="I10" s="127">
        <v>4</v>
      </c>
      <c r="J10" s="130"/>
      <c r="K10" s="127"/>
      <c r="L10" s="131">
        <f t="shared" si="0"/>
        <v>4</v>
      </c>
      <c r="M10" s="127"/>
      <c r="N10" s="127"/>
    </row>
    <row r="11" spans="2:14" ht="16.5">
      <c r="B11" s="126">
        <v>5</v>
      </c>
      <c r="C11" s="128">
        <v>2005202147</v>
      </c>
      <c r="D11" s="137" t="s">
        <v>499</v>
      </c>
      <c r="E11" s="268" t="s">
        <v>202</v>
      </c>
      <c r="F11" s="128" t="s">
        <v>93</v>
      </c>
      <c r="G11" s="127"/>
      <c r="H11" s="127"/>
      <c r="I11" s="127">
        <v>4</v>
      </c>
      <c r="J11" s="130"/>
      <c r="K11" s="127"/>
      <c r="L11" s="131">
        <f t="shared" si="0"/>
        <v>4</v>
      </c>
      <c r="M11" s="127"/>
      <c r="N11" s="127"/>
    </row>
    <row r="12" spans="2:14" ht="16.5">
      <c r="B12" s="126">
        <v>6</v>
      </c>
      <c r="C12" s="128">
        <v>2005200198</v>
      </c>
      <c r="D12" s="137" t="s">
        <v>535</v>
      </c>
      <c r="E12" s="268" t="s">
        <v>153</v>
      </c>
      <c r="F12" s="128" t="s">
        <v>149</v>
      </c>
      <c r="G12" s="127"/>
      <c r="H12" s="127"/>
      <c r="I12" s="127">
        <v>4</v>
      </c>
      <c r="J12" s="130"/>
      <c r="K12" s="127"/>
      <c r="L12" s="131">
        <f t="shared" si="0"/>
        <v>4</v>
      </c>
      <c r="M12" s="127"/>
      <c r="N12" s="127"/>
    </row>
    <row r="13" spans="2:14" ht="16.5">
      <c r="B13" s="126">
        <v>7</v>
      </c>
      <c r="C13" s="128">
        <v>2005191128</v>
      </c>
      <c r="D13" s="137" t="s">
        <v>527</v>
      </c>
      <c r="E13" s="268" t="s">
        <v>233</v>
      </c>
      <c r="F13" s="128" t="s">
        <v>497</v>
      </c>
      <c r="G13" s="127"/>
      <c r="H13" s="127"/>
      <c r="I13" s="127">
        <v>8</v>
      </c>
      <c r="J13" s="130"/>
      <c r="K13" s="127"/>
      <c r="L13" s="131">
        <f t="shared" si="0"/>
        <v>8</v>
      </c>
      <c r="M13" s="127"/>
      <c r="N13" s="127" t="s">
        <v>2428</v>
      </c>
    </row>
    <row r="14" spans="2:14" ht="16.5">
      <c r="B14" s="126">
        <v>8</v>
      </c>
      <c r="C14" s="128">
        <v>2005191172</v>
      </c>
      <c r="D14" s="137" t="s">
        <v>503</v>
      </c>
      <c r="E14" s="268" t="s">
        <v>107</v>
      </c>
      <c r="F14" s="128" t="s">
        <v>501</v>
      </c>
      <c r="G14" s="127"/>
      <c r="H14" s="127"/>
      <c r="I14" s="127">
        <v>4</v>
      </c>
      <c r="J14" s="130"/>
      <c r="K14" s="127"/>
      <c r="L14" s="131">
        <f t="shared" si="0"/>
        <v>4</v>
      </c>
      <c r="M14" s="127"/>
      <c r="N14" s="127"/>
    </row>
    <row r="15" spans="2:14" ht="16.5">
      <c r="B15" s="126">
        <v>9</v>
      </c>
      <c r="C15" s="128">
        <v>2005190596</v>
      </c>
      <c r="D15" s="137" t="s">
        <v>508</v>
      </c>
      <c r="E15" s="268" t="s">
        <v>270</v>
      </c>
      <c r="F15" s="128" t="s">
        <v>497</v>
      </c>
      <c r="G15" s="127"/>
      <c r="H15" s="127"/>
      <c r="I15" s="127">
        <v>4</v>
      </c>
      <c r="J15" s="130"/>
      <c r="K15" s="127"/>
      <c r="L15" s="131">
        <f t="shared" si="0"/>
        <v>4</v>
      </c>
      <c r="M15" s="127"/>
      <c r="N15" s="127"/>
    </row>
    <row r="16" spans="2:14" ht="16.5">
      <c r="B16" s="126">
        <v>10</v>
      </c>
      <c r="C16" s="128">
        <v>2005190452</v>
      </c>
      <c r="D16" s="137" t="s">
        <v>512</v>
      </c>
      <c r="E16" s="268" t="s">
        <v>66</v>
      </c>
      <c r="F16" s="128" t="s">
        <v>497</v>
      </c>
      <c r="G16" s="127"/>
      <c r="H16" s="127"/>
      <c r="I16" s="127">
        <v>4</v>
      </c>
      <c r="J16" s="130"/>
      <c r="K16" s="127"/>
      <c r="L16" s="131">
        <f t="shared" si="0"/>
        <v>4</v>
      </c>
      <c r="M16" s="127"/>
      <c r="N16" s="127"/>
    </row>
    <row r="17" spans="2:14" ht="16.5">
      <c r="B17" s="126">
        <v>11</v>
      </c>
      <c r="C17" s="128">
        <v>2005191155</v>
      </c>
      <c r="D17" s="137" t="s">
        <v>524</v>
      </c>
      <c r="E17" s="268" t="s">
        <v>41</v>
      </c>
      <c r="F17" s="128" t="s">
        <v>596</v>
      </c>
      <c r="G17" s="127"/>
      <c r="H17" s="127"/>
      <c r="I17" s="127">
        <v>8</v>
      </c>
      <c r="J17" s="130"/>
      <c r="K17" s="127"/>
      <c r="L17" s="131">
        <f t="shared" si="0"/>
        <v>8</v>
      </c>
      <c r="M17" s="127"/>
      <c r="N17" s="127" t="s">
        <v>2428</v>
      </c>
    </row>
    <row r="18" spans="2:14" ht="16.5">
      <c r="B18" s="126">
        <v>12</v>
      </c>
      <c r="C18" s="128">
        <v>2022218180</v>
      </c>
      <c r="D18" s="137" t="s">
        <v>456</v>
      </c>
      <c r="E18" s="268" t="s">
        <v>312</v>
      </c>
      <c r="F18" s="127" t="s">
        <v>457</v>
      </c>
      <c r="G18" s="127"/>
      <c r="H18" s="127"/>
      <c r="I18" s="127">
        <v>8</v>
      </c>
      <c r="J18" s="130"/>
      <c r="K18" s="127"/>
      <c r="L18" s="131">
        <f t="shared" si="0"/>
        <v>8</v>
      </c>
      <c r="M18" s="127"/>
      <c r="N18" s="127" t="s">
        <v>2428</v>
      </c>
    </row>
    <row r="19" spans="2:14" ht="16.5">
      <c r="B19" s="126">
        <v>13</v>
      </c>
      <c r="C19" s="128">
        <v>2005218040</v>
      </c>
      <c r="D19" s="137" t="s">
        <v>470</v>
      </c>
      <c r="E19" s="268" t="s">
        <v>471</v>
      </c>
      <c r="F19" s="127" t="s">
        <v>457</v>
      </c>
      <c r="G19" s="129"/>
      <c r="H19" s="129"/>
      <c r="I19" s="127">
        <v>8</v>
      </c>
      <c r="J19" s="133"/>
      <c r="K19" s="134"/>
      <c r="L19" s="131">
        <f t="shared" si="0"/>
        <v>8</v>
      </c>
      <c r="M19" s="132"/>
      <c r="N19" s="127" t="s">
        <v>2428</v>
      </c>
    </row>
    <row r="20" spans="2:14" ht="16.5">
      <c r="B20" s="126">
        <v>14</v>
      </c>
      <c r="C20" s="128">
        <v>2005203016</v>
      </c>
      <c r="D20" s="137" t="s">
        <v>498</v>
      </c>
      <c r="E20" s="268" t="s">
        <v>135</v>
      </c>
      <c r="F20" s="128" t="s">
        <v>93</v>
      </c>
      <c r="G20" s="129"/>
      <c r="H20" s="129"/>
      <c r="I20" s="127">
        <v>4</v>
      </c>
      <c r="J20" s="133"/>
      <c r="K20" s="132"/>
      <c r="L20" s="131">
        <f>SUM(G20,H20,I20,J20,K20)</f>
        <v>4</v>
      </c>
      <c r="M20" s="132"/>
      <c r="N20" s="132"/>
    </row>
    <row r="21" spans="2:14" ht="16.5">
      <c r="B21" s="126">
        <v>15</v>
      </c>
      <c r="C21" s="128">
        <v>2005208507</v>
      </c>
      <c r="D21" s="137" t="s">
        <v>2447</v>
      </c>
      <c r="E21" s="268" t="s">
        <v>125</v>
      </c>
      <c r="F21" s="127" t="s">
        <v>115</v>
      </c>
      <c r="G21" s="129"/>
      <c r="H21" s="129"/>
      <c r="I21" s="127">
        <v>8</v>
      </c>
      <c r="J21" s="133"/>
      <c r="K21" s="132"/>
      <c r="L21" s="131">
        <f>SUM(G21,H21,I21,J21,K21)</f>
        <v>8</v>
      </c>
      <c r="M21" s="132"/>
      <c r="N21" s="127" t="s">
        <v>2428</v>
      </c>
    </row>
    <row r="22" spans="2:14" ht="16.5">
      <c r="B22" s="126">
        <v>16</v>
      </c>
      <c r="C22" s="128">
        <v>2005191512</v>
      </c>
      <c r="D22" s="137" t="s">
        <v>831</v>
      </c>
      <c r="E22" s="268" t="s">
        <v>39</v>
      </c>
      <c r="F22" s="127" t="s">
        <v>115</v>
      </c>
      <c r="G22" s="129"/>
      <c r="H22" s="129"/>
      <c r="I22" s="127">
        <v>8</v>
      </c>
      <c r="J22" s="133"/>
      <c r="K22" s="132"/>
      <c r="L22" s="131">
        <f t="shared" si="0"/>
        <v>8</v>
      </c>
      <c r="M22" s="132"/>
      <c r="N22" s="127" t="s">
        <v>2428</v>
      </c>
    </row>
    <row r="23" spans="2:14" ht="16.5">
      <c r="B23" s="126">
        <v>17</v>
      </c>
      <c r="C23" s="128">
        <v>2005208260</v>
      </c>
      <c r="D23" s="137" t="s">
        <v>515</v>
      </c>
      <c r="E23" s="268" t="s">
        <v>117</v>
      </c>
      <c r="F23" s="127" t="s">
        <v>115</v>
      </c>
      <c r="G23" s="132"/>
      <c r="H23" s="132"/>
      <c r="I23" s="127">
        <v>4</v>
      </c>
      <c r="J23" s="133"/>
      <c r="K23" s="132"/>
      <c r="L23" s="131">
        <f t="shared" si="0"/>
        <v>4</v>
      </c>
      <c r="M23" s="132"/>
      <c r="N23" s="132"/>
    </row>
    <row r="24" spans="2:14" ht="16.5">
      <c r="B24" s="126">
        <v>18</v>
      </c>
      <c r="C24" s="128">
        <v>2005208171</v>
      </c>
      <c r="D24" s="137" t="s">
        <v>521</v>
      </c>
      <c r="E24" s="268" t="s">
        <v>522</v>
      </c>
      <c r="F24" s="127" t="s">
        <v>523</v>
      </c>
      <c r="G24" s="132"/>
      <c r="H24" s="132"/>
      <c r="I24" s="127">
        <v>4</v>
      </c>
      <c r="J24" s="133"/>
      <c r="K24" s="132"/>
      <c r="L24" s="131">
        <f t="shared" si="0"/>
        <v>4</v>
      </c>
      <c r="M24" s="132"/>
      <c r="N24" s="132"/>
    </row>
    <row r="25" spans="2:14" ht="16.5">
      <c r="B25" s="126">
        <v>19</v>
      </c>
      <c r="C25" s="128">
        <v>2005208323</v>
      </c>
      <c r="D25" s="137" t="s">
        <v>502</v>
      </c>
      <c r="E25" s="268" t="s">
        <v>249</v>
      </c>
      <c r="F25" s="127" t="s">
        <v>115</v>
      </c>
      <c r="G25" s="132"/>
      <c r="H25" s="132"/>
      <c r="I25" s="127">
        <v>4</v>
      </c>
      <c r="J25" s="133"/>
      <c r="K25" s="132"/>
      <c r="L25" s="131">
        <f t="shared" si="0"/>
        <v>4</v>
      </c>
      <c r="M25" s="132"/>
      <c r="N25" s="132"/>
    </row>
    <row r="26" spans="2:14" ht="16.5">
      <c r="B26" s="126">
        <v>20</v>
      </c>
      <c r="C26" s="128">
        <v>2005208349</v>
      </c>
      <c r="D26" s="137" t="s">
        <v>1846</v>
      </c>
      <c r="E26" s="268" t="s">
        <v>51</v>
      </c>
      <c r="F26" s="127" t="s">
        <v>115</v>
      </c>
      <c r="G26" s="132"/>
      <c r="H26" s="132"/>
      <c r="I26" s="127">
        <v>8</v>
      </c>
      <c r="J26" s="133"/>
      <c r="K26" s="132"/>
      <c r="L26" s="131">
        <f t="shared" si="0"/>
        <v>8</v>
      </c>
      <c r="M26" s="132"/>
      <c r="N26" s="127" t="s">
        <v>2428</v>
      </c>
    </row>
    <row r="27" spans="2:14" ht="16.5">
      <c r="B27" s="126">
        <v>21</v>
      </c>
      <c r="C27" s="128">
        <v>2005208392</v>
      </c>
      <c r="D27" s="137" t="s">
        <v>507</v>
      </c>
      <c r="E27" s="268" t="s">
        <v>46</v>
      </c>
      <c r="F27" s="127" t="s">
        <v>115</v>
      </c>
      <c r="G27" s="132"/>
      <c r="H27" s="132"/>
      <c r="I27" s="127">
        <v>4</v>
      </c>
      <c r="J27" s="133"/>
      <c r="K27" s="132"/>
      <c r="L27" s="131">
        <f t="shared" si="0"/>
        <v>4</v>
      </c>
      <c r="M27" s="132"/>
      <c r="N27" s="132"/>
    </row>
    <row r="28" spans="2:14" ht="16.5">
      <c r="B28" s="126">
        <v>22</v>
      </c>
      <c r="C28" s="128">
        <v>2005200901</v>
      </c>
      <c r="D28" s="137" t="s">
        <v>510</v>
      </c>
      <c r="E28" s="268" t="s">
        <v>45</v>
      </c>
      <c r="F28" s="127" t="s">
        <v>1670</v>
      </c>
      <c r="G28" s="132"/>
      <c r="H28" s="132"/>
      <c r="I28" s="127">
        <v>4</v>
      </c>
      <c r="J28" s="133"/>
      <c r="K28" s="132"/>
      <c r="L28" s="131">
        <f t="shared" si="0"/>
        <v>4</v>
      </c>
      <c r="M28" s="132"/>
      <c r="N28" s="132"/>
    </row>
    <row r="29" spans="2:14" ht="16.5">
      <c r="B29" s="126">
        <v>23</v>
      </c>
      <c r="C29" s="128">
        <v>2022200143</v>
      </c>
      <c r="D29" s="137" t="s">
        <v>2181</v>
      </c>
      <c r="E29" s="268" t="s">
        <v>249</v>
      </c>
      <c r="F29" s="127" t="s">
        <v>72</v>
      </c>
      <c r="G29" s="132"/>
      <c r="H29" s="132"/>
      <c r="I29" s="127">
        <v>8</v>
      </c>
      <c r="J29" s="133"/>
      <c r="K29" s="132"/>
      <c r="L29" s="131">
        <f t="shared" si="0"/>
        <v>8</v>
      </c>
      <c r="M29" s="132"/>
      <c r="N29" s="127" t="s">
        <v>2428</v>
      </c>
    </row>
    <row r="30" spans="2:14" ht="16.5">
      <c r="B30" s="126">
        <v>24</v>
      </c>
      <c r="C30" s="128">
        <v>2005208180</v>
      </c>
      <c r="D30" s="137" t="s">
        <v>530</v>
      </c>
      <c r="E30" s="268" t="s">
        <v>531</v>
      </c>
      <c r="F30" s="127" t="s">
        <v>523</v>
      </c>
      <c r="G30" s="132"/>
      <c r="H30" s="132"/>
      <c r="I30" s="127">
        <v>4</v>
      </c>
      <c r="J30" s="133"/>
      <c r="K30" s="132"/>
      <c r="L30" s="131">
        <f t="shared" si="0"/>
        <v>4</v>
      </c>
      <c r="M30" s="132"/>
      <c r="N30" s="132"/>
    </row>
    <row r="31" spans="2:14" ht="16.5">
      <c r="B31" s="126">
        <v>25</v>
      </c>
      <c r="C31" s="128">
        <v>2022209001</v>
      </c>
      <c r="D31" s="137" t="s">
        <v>493</v>
      </c>
      <c r="E31" s="268" t="s">
        <v>494</v>
      </c>
      <c r="F31" s="127" t="s">
        <v>72</v>
      </c>
      <c r="G31" s="132"/>
      <c r="H31" s="132"/>
      <c r="I31" s="127">
        <v>8</v>
      </c>
      <c r="J31" s="133"/>
      <c r="K31" s="132"/>
      <c r="L31" s="131">
        <f t="shared" si="0"/>
        <v>8</v>
      </c>
      <c r="M31" s="132"/>
      <c r="N31" s="127" t="s">
        <v>2428</v>
      </c>
    </row>
    <row r="32" spans="2:14" ht="16.5">
      <c r="B32" s="126">
        <v>26</v>
      </c>
      <c r="C32" s="128">
        <v>2005190609</v>
      </c>
      <c r="D32" s="137" t="s">
        <v>537</v>
      </c>
      <c r="E32" s="268" t="s">
        <v>82</v>
      </c>
      <c r="F32" s="127" t="s">
        <v>573</v>
      </c>
      <c r="G32" s="132"/>
      <c r="H32" s="132"/>
      <c r="I32" s="127">
        <v>4</v>
      </c>
      <c r="J32" s="133"/>
      <c r="K32" s="132"/>
      <c r="L32" s="131">
        <f t="shared" si="0"/>
        <v>4</v>
      </c>
      <c r="M32" s="132"/>
      <c r="N32" s="132"/>
    </row>
    <row r="33" spans="2:14" ht="16.5">
      <c r="B33" s="126">
        <v>27</v>
      </c>
      <c r="C33" s="128">
        <v>2005202118</v>
      </c>
      <c r="D33" s="137" t="s">
        <v>519</v>
      </c>
      <c r="E33" s="268" t="s">
        <v>520</v>
      </c>
      <c r="F33" s="127" t="s">
        <v>93</v>
      </c>
      <c r="G33" s="132"/>
      <c r="H33" s="132"/>
      <c r="I33" s="127">
        <v>4</v>
      </c>
      <c r="J33" s="133"/>
      <c r="K33" s="132"/>
      <c r="L33" s="131">
        <f t="shared" si="0"/>
        <v>4</v>
      </c>
      <c r="M33" s="132"/>
      <c r="N33" s="132"/>
    </row>
    <row r="34" spans="2:14" ht="16.5">
      <c r="B34" s="126">
        <v>28</v>
      </c>
      <c r="C34" s="128">
        <v>2005200525</v>
      </c>
      <c r="D34" s="137" t="s">
        <v>540</v>
      </c>
      <c r="E34" s="268" t="s">
        <v>434</v>
      </c>
      <c r="F34" s="127" t="s">
        <v>78</v>
      </c>
      <c r="G34" s="132"/>
      <c r="H34" s="132"/>
      <c r="I34" s="127">
        <v>4</v>
      </c>
      <c r="J34" s="133"/>
      <c r="K34" s="132"/>
      <c r="L34" s="131">
        <f t="shared" si="0"/>
        <v>4</v>
      </c>
      <c r="M34" s="132"/>
      <c r="N34" s="132"/>
    </row>
    <row r="35" spans="2:14" ht="16.5">
      <c r="B35" s="126">
        <v>29</v>
      </c>
      <c r="C35" s="128">
        <v>2005200373</v>
      </c>
      <c r="D35" s="137" t="s">
        <v>542</v>
      </c>
      <c r="E35" s="268" t="s">
        <v>27</v>
      </c>
      <c r="F35" s="127" t="s">
        <v>78</v>
      </c>
      <c r="G35" s="132"/>
      <c r="H35" s="132"/>
      <c r="I35" s="127">
        <v>4</v>
      </c>
      <c r="J35" s="133"/>
      <c r="K35" s="132"/>
      <c r="L35" s="131">
        <f t="shared" si="0"/>
        <v>4</v>
      </c>
      <c r="M35" s="132"/>
      <c r="N35" s="132"/>
    </row>
    <row r="36" spans="2:14" ht="16.5">
      <c r="B36" s="126">
        <v>30</v>
      </c>
      <c r="C36" s="265">
        <v>2005210342</v>
      </c>
      <c r="D36" s="269" t="s">
        <v>4518</v>
      </c>
      <c r="E36" s="270" t="s">
        <v>330</v>
      </c>
      <c r="F36" s="265" t="s">
        <v>324</v>
      </c>
      <c r="G36" s="132"/>
      <c r="H36" s="132"/>
      <c r="I36" s="127">
        <v>8</v>
      </c>
      <c r="J36" s="133"/>
      <c r="K36" s="132"/>
      <c r="L36" s="131">
        <f t="shared" ref="L36" si="1">SUM(G36,H36,I36,J36,K36)</f>
        <v>8</v>
      </c>
      <c r="M36" s="132"/>
      <c r="N36" s="127" t="s">
        <v>2428</v>
      </c>
    </row>
    <row r="37" spans="2:14">
      <c r="F37"/>
      <c r="L37"/>
    </row>
    <row r="38" spans="2:14" ht="15.75">
      <c r="C38" s="401" t="s">
        <v>563</v>
      </c>
      <c r="D38" s="401"/>
      <c r="F38"/>
      <c r="K38" s="4" t="s">
        <v>25</v>
      </c>
      <c r="L38"/>
    </row>
    <row r="39" spans="2:14" ht="15.75">
      <c r="F39"/>
      <c r="K39" s="4" t="s">
        <v>24</v>
      </c>
      <c r="L39"/>
    </row>
    <row r="40" spans="2:14">
      <c r="F40"/>
      <c r="L40"/>
    </row>
    <row r="41" spans="2:14">
      <c r="F41"/>
      <c r="L41"/>
    </row>
    <row r="42" spans="2:14">
      <c r="F42"/>
      <c r="L42"/>
    </row>
    <row r="43" spans="2:14">
      <c r="F43"/>
      <c r="L43"/>
    </row>
    <row r="44" spans="2:14">
      <c r="F44"/>
      <c r="L44"/>
    </row>
    <row r="45" spans="2:14">
      <c r="F45"/>
      <c r="L45"/>
    </row>
    <row r="46" spans="2:14">
      <c r="F46"/>
      <c r="L46"/>
    </row>
    <row r="47" spans="2:14">
      <c r="F47"/>
      <c r="L47"/>
    </row>
    <row r="48" spans="2:14">
      <c r="F48"/>
      <c r="L48"/>
    </row>
    <row r="49" spans="6:12">
      <c r="F49"/>
      <c r="L49"/>
    </row>
    <row r="50" spans="6:12">
      <c r="F50"/>
      <c r="L50"/>
    </row>
    <row r="51" spans="6:12">
      <c r="F51"/>
      <c r="L51"/>
    </row>
    <row r="52" spans="6:12">
      <c r="F52"/>
      <c r="L52"/>
    </row>
    <row r="53" spans="6:12">
      <c r="F53"/>
      <c r="L53"/>
    </row>
    <row r="54" spans="6:12">
      <c r="F54"/>
      <c r="L54"/>
    </row>
    <row r="55" spans="6:12">
      <c r="F55"/>
      <c r="L55"/>
    </row>
    <row r="56" spans="6:12">
      <c r="F56"/>
      <c r="L56"/>
    </row>
    <row r="57" spans="6:12">
      <c r="F57"/>
      <c r="L57"/>
    </row>
    <row r="58" spans="6:12">
      <c r="F58"/>
      <c r="L58"/>
    </row>
    <row r="59" spans="6:12">
      <c r="F59"/>
      <c r="L59"/>
    </row>
    <row r="60" spans="6:12">
      <c r="F60"/>
      <c r="L60"/>
    </row>
    <row r="61" spans="6:12">
      <c r="F61"/>
      <c r="L61"/>
    </row>
    <row r="62" spans="6:12">
      <c r="F62"/>
      <c r="L62"/>
    </row>
    <row r="63" spans="6:12">
      <c r="F63"/>
      <c r="L63"/>
    </row>
    <row r="64" spans="6:12">
      <c r="F64"/>
      <c r="L64"/>
    </row>
    <row r="65" spans="6:12">
      <c r="F65"/>
      <c r="L65"/>
    </row>
    <row r="66" spans="6:12">
      <c r="F66"/>
      <c r="L66"/>
    </row>
    <row r="67" spans="6:12">
      <c r="F67"/>
      <c r="L67"/>
    </row>
    <row r="68" spans="6:12">
      <c r="F68"/>
      <c r="L68"/>
    </row>
    <row r="69" spans="6:12">
      <c r="F69"/>
      <c r="L69"/>
    </row>
    <row r="70" spans="6:12">
      <c r="F70"/>
      <c r="L70"/>
    </row>
    <row r="71" spans="6:12">
      <c r="F71"/>
      <c r="L71"/>
    </row>
    <row r="72" spans="6:12">
      <c r="F72"/>
      <c r="L72"/>
    </row>
    <row r="73" spans="6:12">
      <c r="F73"/>
      <c r="L73"/>
    </row>
    <row r="74" spans="6:12">
      <c r="F74"/>
      <c r="L74"/>
    </row>
    <row r="75" spans="6:12">
      <c r="F75"/>
      <c r="L75"/>
    </row>
    <row r="76" spans="6:12">
      <c r="F76"/>
      <c r="L76"/>
    </row>
    <row r="77" spans="6:12">
      <c r="F77"/>
      <c r="L77"/>
    </row>
    <row r="78" spans="6:12">
      <c r="F78"/>
      <c r="L78"/>
    </row>
    <row r="79" spans="6:12">
      <c r="F79"/>
      <c r="L79"/>
    </row>
    <row r="80" spans="6:12">
      <c r="F80"/>
      <c r="L80"/>
    </row>
    <row r="81" spans="6:12">
      <c r="F81"/>
      <c r="L81"/>
    </row>
    <row r="82" spans="6:12">
      <c r="F82"/>
      <c r="L82"/>
    </row>
    <row r="83" spans="6:12">
      <c r="F83"/>
      <c r="L83"/>
    </row>
    <row r="84" spans="6:12">
      <c r="F84"/>
      <c r="L84"/>
    </row>
    <row r="85" spans="6:12">
      <c r="F85"/>
      <c r="L85"/>
    </row>
    <row r="86" spans="6:12">
      <c r="F86"/>
      <c r="L86"/>
    </row>
    <row r="87" spans="6:12">
      <c r="F87"/>
      <c r="L87"/>
    </row>
    <row r="88" spans="6:12">
      <c r="F88"/>
      <c r="L88"/>
    </row>
    <row r="89" spans="6:12">
      <c r="F89"/>
      <c r="L89"/>
    </row>
    <row r="90" spans="6:12">
      <c r="F90"/>
      <c r="L90"/>
    </row>
    <row r="91" spans="6:12">
      <c r="F91"/>
      <c r="L91"/>
    </row>
    <row r="92" spans="6:12">
      <c r="F92"/>
      <c r="L92"/>
    </row>
    <row r="93" spans="6:12">
      <c r="F93"/>
      <c r="L93"/>
    </row>
    <row r="94" spans="6:12">
      <c r="F94"/>
      <c r="L94"/>
    </row>
    <row r="95" spans="6:12">
      <c r="F95"/>
      <c r="L95"/>
    </row>
    <row r="96" spans="6:12">
      <c r="F96"/>
      <c r="L96"/>
    </row>
    <row r="97" spans="6:12">
      <c r="F97"/>
      <c r="L97"/>
    </row>
    <row r="98" spans="6:12">
      <c r="F98"/>
      <c r="L98"/>
    </row>
    <row r="99" spans="6:12">
      <c r="F99"/>
      <c r="L99"/>
    </row>
    <row r="100" spans="6:12">
      <c r="F100"/>
      <c r="L100"/>
    </row>
    <row r="101" spans="6:12">
      <c r="F101"/>
      <c r="L101"/>
    </row>
    <row r="102" spans="6:12">
      <c r="F102"/>
      <c r="L102"/>
    </row>
    <row r="103" spans="6:12">
      <c r="F103"/>
      <c r="L103"/>
    </row>
    <row r="104" spans="6:12">
      <c r="F104"/>
      <c r="L104"/>
    </row>
  </sheetData>
  <autoFilter ref="A6:N36" xr:uid="{EF2FCBE6-49AD-4DB2-A6CA-F7E0A1C5AD19}">
    <filterColumn colId="3" showButton="0"/>
  </autoFilter>
  <mergeCells count="13">
    <mergeCell ref="C38:D38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772" priority="32"/>
  </conditionalFormatting>
  <conditionalFormatting sqref="C2">
    <cfRule type="duplicateValues" dxfId="771" priority="31"/>
  </conditionalFormatting>
  <conditionalFormatting sqref="C2">
    <cfRule type="duplicateValues" dxfId="770" priority="30"/>
  </conditionalFormatting>
  <conditionalFormatting sqref="C2">
    <cfRule type="duplicateValues" dxfId="769" priority="29"/>
  </conditionalFormatting>
  <conditionalFormatting sqref="C3">
    <cfRule type="duplicateValues" dxfId="768" priority="28"/>
  </conditionalFormatting>
  <conditionalFormatting sqref="C3">
    <cfRule type="duplicateValues" dxfId="767" priority="27"/>
  </conditionalFormatting>
  <conditionalFormatting sqref="C3">
    <cfRule type="duplicateValues" dxfId="766" priority="26"/>
  </conditionalFormatting>
  <conditionalFormatting sqref="C3">
    <cfRule type="duplicateValues" dxfId="765" priority="25"/>
  </conditionalFormatting>
  <conditionalFormatting sqref="C105:C1048576 C22 C1:C3">
    <cfRule type="duplicateValues" dxfId="764" priority="24"/>
  </conditionalFormatting>
  <conditionalFormatting sqref="C38">
    <cfRule type="duplicateValues" dxfId="763" priority="23" stopIfTrue="1"/>
  </conditionalFormatting>
  <conditionalFormatting sqref="C38">
    <cfRule type="duplicateValues" dxfId="762" priority="22"/>
  </conditionalFormatting>
  <conditionalFormatting sqref="C38">
    <cfRule type="duplicateValues" dxfId="761" priority="21"/>
  </conditionalFormatting>
  <conditionalFormatting sqref="C38 C105:C1048576 C22 C1:C3 C7:C18">
    <cfRule type="duplicateValues" dxfId="760" priority="20"/>
  </conditionalFormatting>
  <conditionalFormatting sqref="C1:C3 C39:C1048576 C7:C36">
    <cfRule type="duplicateValues" dxfId="759" priority="19"/>
  </conditionalFormatting>
  <conditionalFormatting sqref="F7">
    <cfRule type="duplicateValues" dxfId="758" priority="18"/>
  </conditionalFormatting>
  <conditionalFormatting sqref="F7">
    <cfRule type="duplicateValues" dxfId="757" priority="17"/>
  </conditionalFormatting>
  <conditionalFormatting sqref="C6">
    <cfRule type="duplicateValues" dxfId="756" priority="16"/>
  </conditionalFormatting>
  <conditionalFormatting sqref="C6">
    <cfRule type="duplicateValues" dxfId="755" priority="15"/>
  </conditionalFormatting>
  <conditionalFormatting sqref="C6">
    <cfRule type="duplicateValues" dxfId="754" priority="14"/>
  </conditionalFormatting>
  <conditionalFormatting sqref="C6">
    <cfRule type="duplicateValues" dxfId="753" priority="13"/>
  </conditionalFormatting>
  <conditionalFormatting sqref="C6">
    <cfRule type="duplicateValues" dxfId="752" priority="12"/>
  </conditionalFormatting>
  <conditionalFormatting sqref="C6">
    <cfRule type="duplicateValues" dxfId="751" priority="11"/>
  </conditionalFormatting>
  <conditionalFormatting sqref="C4">
    <cfRule type="duplicateValues" dxfId="750" priority="10"/>
  </conditionalFormatting>
  <conditionalFormatting sqref="C4">
    <cfRule type="duplicateValues" dxfId="749" priority="9"/>
  </conditionalFormatting>
  <conditionalFormatting sqref="C4">
    <cfRule type="duplicateValues" dxfId="748" priority="8"/>
  </conditionalFormatting>
  <conditionalFormatting sqref="C4">
    <cfRule type="duplicateValues" dxfId="747" priority="7"/>
  </conditionalFormatting>
  <conditionalFormatting sqref="C4">
    <cfRule type="duplicateValues" dxfId="746" priority="1"/>
    <cfRule type="duplicateValues" dxfId="745" priority="2"/>
    <cfRule type="duplicateValues" dxfId="744" priority="3"/>
    <cfRule type="duplicateValues" dxfId="743" priority="5"/>
    <cfRule type="duplicateValues" dxfId="742" priority="6"/>
  </conditionalFormatting>
  <conditionalFormatting sqref="C4">
    <cfRule type="duplicateValues" dxfId="741" priority="4"/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18588-A6BB-4C98-B113-DD1CFC57BACA}">
  <dimension ref="A1:N150"/>
  <sheetViews>
    <sheetView topLeftCell="B1" zoomScaleNormal="100" workbookViewId="0">
      <selection activeCell="B3" sqref="B3:N3"/>
    </sheetView>
  </sheetViews>
  <sheetFormatPr defaultRowHeight="14.25"/>
  <cols>
    <col min="1" max="1" width="1.25" hidden="1" customWidth="1"/>
    <col min="2" max="2" width="5.375" bestFit="1" customWidth="1"/>
    <col min="3" max="3" width="11" bestFit="1" customWidth="1"/>
    <col min="4" max="4" width="18.75" bestFit="1" customWidth="1"/>
    <col min="5" max="5" width="7.625" bestFit="1" customWidth="1"/>
    <col min="6" max="6" width="13.625" style="112" bestFit="1" customWidth="1"/>
    <col min="7" max="7" width="4.875" bestFit="1" customWidth="1"/>
    <col min="8" max="8" width="7.125" bestFit="1" customWidth="1"/>
    <col min="9" max="9" width="5" style="118" bestFit="1" customWidth="1"/>
    <col min="10" max="10" width="6.25" style="112" bestFit="1" customWidth="1"/>
    <col min="11" max="11" width="18.125" bestFit="1" customWidth="1"/>
    <col min="12" max="12" width="6.625" style="118" bestFit="1" customWidth="1"/>
    <col min="13" max="13" width="14.375" bestFit="1" customWidth="1"/>
    <col min="14" max="14" width="32.625" bestFit="1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4616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">
      <c r="B7" s="145">
        <v>1</v>
      </c>
      <c r="C7" s="210">
        <v>2005202018</v>
      </c>
      <c r="D7" s="183" t="s">
        <v>2427</v>
      </c>
      <c r="E7" s="180" t="s">
        <v>32</v>
      </c>
      <c r="F7" s="148" t="s">
        <v>160</v>
      </c>
      <c r="G7" s="131"/>
      <c r="H7" s="131">
        <v>1</v>
      </c>
      <c r="I7" s="131"/>
      <c r="J7" s="131"/>
      <c r="K7" s="131"/>
      <c r="L7" s="131">
        <f t="shared" ref="L7:L16" si="0">H7*4</f>
        <v>4</v>
      </c>
      <c r="M7" s="131"/>
      <c r="N7" s="131" t="s">
        <v>2822</v>
      </c>
    </row>
    <row r="8" spans="2:14" ht="15">
      <c r="B8" s="145">
        <v>2</v>
      </c>
      <c r="C8" s="210">
        <v>2022200317</v>
      </c>
      <c r="D8" s="183" t="s">
        <v>2429</v>
      </c>
      <c r="E8" s="180" t="s">
        <v>187</v>
      </c>
      <c r="F8" s="148" t="s">
        <v>72</v>
      </c>
      <c r="G8" s="131"/>
      <c r="H8" s="131">
        <v>1</v>
      </c>
      <c r="I8" s="131"/>
      <c r="J8" s="131"/>
      <c r="K8" s="131"/>
      <c r="L8" s="131">
        <f t="shared" si="0"/>
        <v>4</v>
      </c>
      <c r="M8" s="131"/>
      <c r="N8" s="131" t="s">
        <v>2822</v>
      </c>
    </row>
    <row r="9" spans="2:14" ht="15">
      <c r="B9" s="145">
        <v>3</v>
      </c>
      <c r="C9" s="210">
        <v>2041210251</v>
      </c>
      <c r="D9" s="183" t="s">
        <v>2092</v>
      </c>
      <c r="E9" s="180" t="s">
        <v>246</v>
      </c>
      <c r="F9" s="148" t="s">
        <v>258</v>
      </c>
      <c r="G9" s="131"/>
      <c r="H9" s="131">
        <v>2</v>
      </c>
      <c r="I9" s="131"/>
      <c r="J9" s="131"/>
      <c r="K9" s="131"/>
      <c r="L9" s="131">
        <f t="shared" si="0"/>
        <v>8</v>
      </c>
      <c r="M9" s="131"/>
      <c r="N9" s="131" t="s">
        <v>2822</v>
      </c>
    </row>
    <row r="10" spans="2:14" ht="15">
      <c r="B10" s="145">
        <v>4</v>
      </c>
      <c r="C10" s="210">
        <v>2005208608</v>
      </c>
      <c r="D10" s="183" t="s">
        <v>199</v>
      </c>
      <c r="E10" s="180" t="s">
        <v>270</v>
      </c>
      <c r="F10" s="148" t="s">
        <v>129</v>
      </c>
      <c r="G10" s="131"/>
      <c r="H10" s="131">
        <v>2</v>
      </c>
      <c r="I10" s="131"/>
      <c r="J10" s="131"/>
      <c r="K10" s="131"/>
      <c r="L10" s="131">
        <f t="shared" si="0"/>
        <v>8</v>
      </c>
      <c r="M10" s="131"/>
      <c r="N10" s="131" t="s">
        <v>2822</v>
      </c>
    </row>
    <row r="11" spans="2:14" ht="15">
      <c r="B11" s="145">
        <v>5</v>
      </c>
      <c r="C11" s="210">
        <v>2005191544</v>
      </c>
      <c r="D11" s="183" t="s">
        <v>510</v>
      </c>
      <c r="E11" s="180" t="s">
        <v>157</v>
      </c>
      <c r="F11" s="148" t="s">
        <v>576</v>
      </c>
      <c r="G11" s="131"/>
      <c r="H11" s="131">
        <v>1</v>
      </c>
      <c r="I11" s="131"/>
      <c r="J11" s="131"/>
      <c r="K11" s="131"/>
      <c r="L11" s="131">
        <f t="shared" si="0"/>
        <v>4</v>
      </c>
      <c r="M11" s="131"/>
      <c r="N11" s="131" t="s">
        <v>2822</v>
      </c>
    </row>
    <row r="12" spans="2:14" ht="15">
      <c r="B12" s="145">
        <v>6</v>
      </c>
      <c r="C12" s="210">
        <v>2005191147</v>
      </c>
      <c r="D12" s="183" t="s">
        <v>52</v>
      </c>
      <c r="E12" s="180" t="s">
        <v>593</v>
      </c>
      <c r="F12" s="148" t="s">
        <v>573</v>
      </c>
      <c r="G12" s="131"/>
      <c r="H12" s="131">
        <v>2</v>
      </c>
      <c r="I12" s="131"/>
      <c r="J12" s="131"/>
      <c r="K12" s="131"/>
      <c r="L12" s="131">
        <f t="shared" si="0"/>
        <v>8</v>
      </c>
      <c r="M12" s="131"/>
      <c r="N12" s="131" t="s">
        <v>2822</v>
      </c>
    </row>
    <row r="13" spans="2:14" ht="15">
      <c r="B13" s="145">
        <v>7</v>
      </c>
      <c r="C13" s="210">
        <v>2005208210</v>
      </c>
      <c r="D13" s="183" t="s">
        <v>2430</v>
      </c>
      <c r="E13" s="180" t="s">
        <v>30</v>
      </c>
      <c r="F13" s="148" t="s">
        <v>523</v>
      </c>
      <c r="G13" s="131"/>
      <c r="H13" s="131">
        <v>2</v>
      </c>
      <c r="I13" s="131"/>
      <c r="J13" s="131"/>
      <c r="K13" s="131"/>
      <c r="L13" s="131">
        <f t="shared" si="0"/>
        <v>8</v>
      </c>
      <c r="M13" s="131"/>
      <c r="N13" s="131" t="s">
        <v>2822</v>
      </c>
    </row>
    <row r="14" spans="2:14" ht="15">
      <c r="B14" s="145">
        <v>8</v>
      </c>
      <c r="C14" s="210">
        <v>2005200167</v>
      </c>
      <c r="D14" s="183" t="s">
        <v>1861</v>
      </c>
      <c r="E14" s="180" t="s">
        <v>240</v>
      </c>
      <c r="F14" s="148" t="s">
        <v>149</v>
      </c>
      <c r="G14" s="131"/>
      <c r="H14" s="131">
        <v>1</v>
      </c>
      <c r="I14" s="131"/>
      <c r="J14" s="131"/>
      <c r="K14" s="131"/>
      <c r="L14" s="131">
        <f t="shared" si="0"/>
        <v>4</v>
      </c>
      <c r="M14" s="131"/>
      <c r="N14" s="131" t="s">
        <v>2822</v>
      </c>
    </row>
    <row r="15" spans="2:14" ht="15">
      <c r="B15" s="145">
        <v>9</v>
      </c>
      <c r="C15" s="170">
        <v>2005200597</v>
      </c>
      <c r="D15" s="183" t="s">
        <v>509</v>
      </c>
      <c r="E15" s="181" t="s">
        <v>434</v>
      </c>
      <c r="F15" s="148" t="s">
        <v>129</v>
      </c>
      <c r="G15" s="131"/>
      <c r="H15" s="131">
        <v>1</v>
      </c>
      <c r="I15" s="131"/>
      <c r="J15" s="131"/>
      <c r="K15" s="131"/>
      <c r="L15" s="131">
        <f t="shared" si="0"/>
        <v>4</v>
      </c>
      <c r="M15" s="131"/>
      <c r="N15" s="131" t="s">
        <v>2822</v>
      </c>
    </row>
    <row r="16" spans="2:14" ht="15">
      <c r="B16" s="145">
        <v>10</v>
      </c>
      <c r="C16" s="170">
        <v>2006208636</v>
      </c>
      <c r="D16" s="183" t="s">
        <v>2431</v>
      </c>
      <c r="E16" s="181" t="s">
        <v>270</v>
      </c>
      <c r="F16" s="148" t="s">
        <v>59</v>
      </c>
      <c r="G16" s="131"/>
      <c r="H16" s="131">
        <v>1</v>
      </c>
      <c r="I16" s="131"/>
      <c r="J16" s="131"/>
      <c r="K16" s="131"/>
      <c r="L16" s="131">
        <f t="shared" si="0"/>
        <v>4</v>
      </c>
      <c r="M16" s="131"/>
      <c r="N16" s="131" t="s">
        <v>2822</v>
      </c>
    </row>
    <row r="17" spans="2:14" ht="15">
      <c r="B17" s="145">
        <v>11</v>
      </c>
      <c r="C17" s="170">
        <v>2005208298</v>
      </c>
      <c r="D17" s="202" t="s">
        <v>2432</v>
      </c>
      <c r="E17" s="203" t="s">
        <v>66</v>
      </c>
      <c r="F17" s="131" t="s">
        <v>108</v>
      </c>
      <c r="G17" s="131"/>
      <c r="H17" s="131">
        <v>1</v>
      </c>
      <c r="I17" s="131"/>
      <c r="J17" s="131"/>
      <c r="K17" s="131"/>
      <c r="L17" s="131">
        <f t="shared" ref="L17:L21" si="1">H17*4</f>
        <v>4</v>
      </c>
      <c r="M17" s="131"/>
      <c r="N17" s="131" t="s">
        <v>2822</v>
      </c>
    </row>
    <row r="18" spans="2:14" ht="15">
      <c r="B18" s="145">
        <v>12</v>
      </c>
      <c r="C18" s="210">
        <v>2005190729</v>
      </c>
      <c r="D18" s="182" t="s">
        <v>2175</v>
      </c>
      <c r="E18" s="181" t="s">
        <v>27</v>
      </c>
      <c r="F18" s="148" t="s">
        <v>581</v>
      </c>
      <c r="G18" s="147"/>
      <c r="H18" s="148">
        <v>2</v>
      </c>
      <c r="I18" s="131"/>
      <c r="J18" s="148"/>
      <c r="K18" s="131"/>
      <c r="L18" s="131">
        <f t="shared" si="1"/>
        <v>8</v>
      </c>
      <c r="M18" s="147"/>
      <c r="N18" s="131" t="s">
        <v>2822</v>
      </c>
    </row>
    <row r="19" spans="2:14" ht="15">
      <c r="B19" s="145">
        <v>13</v>
      </c>
      <c r="C19" s="210">
        <v>2005204003</v>
      </c>
      <c r="D19" s="182" t="s">
        <v>2433</v>
      </c>
      <c r="E19" s="181" t="s">
        <v>264</v>
      </c>
      <c r="F19" s="148" t="s">
        <v>160</v>
      </c>
      <c r="G19" s="147"/>
      <c r="H19" s="148">
        <v>1</v>
      </c>
      <c r="I19" s="131"/>
      <c r="J19" s="148"/>
      <c r="K19" s="147"/>
      <c r="L19" s="131">
        <f t="shared" si="1"/>
        <v>4</v>
      </c>
      <c r="M19" s="147"/>
      <c r="N19" s="131" t="s">
        <v>2822</v>
      </c>
    </row>
    <row r="20" spans="2:14" ht="15">
      <c r="B20" s="145">
        <v>14</v>
      </c>
      <c r="C20" s="210">
        <v>2005190774</v>
      </c>
      <c r="D20" s="182" t="s">
        <v>2434</v>
      </c>
      <c r="E20" s="181" t="s">
        <v>44</v>
      </c>
      <c r="F20" s="148" t="s">
        <v>591</v>
      </c>
      <c r="G20" s="147"/>
      <c r="H20" s="148">
        <v>1</v>
      </c>
      <c r="I20" s="131"/>
      <c r="J20" s="148"/>
      <c r="K20" s="147"/>
      <c r="L20" s="131">
        <f t="shared" si="1"/>
        <v>4</v>
      </c>
      <c r="M20" s="147"/>
      <c r="N20" s="131" t="s">
        <v>2822</v>
      </c>
    </row>
    <row r="21" spans="2:14" ht="15">
      <c r="B21" s="145">
        <v>15</v>
      </c>
      <c r="C21" s="210">
        <v>2005191128</v>
      </c>
      <c r="D21" s="182" t="s">
        <v>527</v>
      </c>
      <c r="E21" s="181" t="s">
        <v>233</v>
      </c>
      <c r="F21" s="148" t="s">
        <v>497</v>
      </c>
      <c r="G21" s="147"/>
      <c r="H21" s="148">
        <v>1</v>
      </c>
      <c r="I21" s="131"/>
      <c r="J21" s="148"/>
      <c r="K21" s="147"/>
      <c r="L21" s="131">
        <f t="shared" si="1"/>
        <v>4</v>
      </c>
      <c r="M21" s="147"/>
      <c r="N21" s="131" t="s">
        <v>2822</v>
      </c>
    </row>
    <row r="22" spans="2:14" ht="15">
      <c r="B22" s="145">
        <v>16</v>
      </c>
      <c r="C22" s="211">
        <v>2005210041</v>
      </c>
      <c r="D22" s="204" t="s">
        <v>1721</v>
      </c>
      <c r="E22" s="205" t="s">
        <v>389</v>
      </c>
      <c r="F22" s="145" t="s">
        <v>324</v>
      </c>
      <c r="G22" s="147"/>
      <c r="H22" s="148">
        <v>4</v>
      </c>
      <c r="I22" s="131"/>
      <c r="J22" s="148"/>
      <c r="K22" s="147"/>
      <c r="L22" s="131">
        <f>H22*4</f>
        <v>16</v>
      </c>
      <c r="M22" s="147"/>
      <c r="N22" s="131" t="s">
        <v>2822</v>
      </c>
    </row>
    <row r="23" spans="2:14" ht="15">
      <c r="B23" s="145">
        <v>17</v>
      </c>
      <c r="C23" s="170">
        <v>2022210287</v>
      </c>
      <c r="D23" s="168" t="s">
        <v>2435</v>
      </c>
      <c r="E23" s="169" t="s">
        <v>46</v>
      </c>
      <c r="F23" s="131" t="s">
        <v>219</v>
      </c>
      <c r="G23" s="147"/>
      <c r="H23" s="148">
        <v>3</v>
      </c>
      <c r="I23" s="131"/>
      <c r="J23" s="148"/>
      <c r="K23" s="147"/>
      <c r="L23" s="131">
        <f t="shared" ref="L23:L70" si="2">H23*4</f>
        <v>12</v>
      </c>
      <c r="M23" s="147"/>
      <c r="N23" s="131" t="s">
        <v>2822</v>
      </c>
    </row>
    <row r="24" spans="2:14" ht="15">
      <c r="B24" s="145">
        <v>18</v>
      </c>
      <c r="C24" s="170">
        <v>2005200818</v>
      </c>
      <c r="D24" s="168" t="s">
        <v>2436</v>
      </c>
      <c r="E24" s="169" t="s">
        <v>374</v>
      </c>
      <c r="F24" s="131" t="s">
        <v>160</v>
      </c>
      <c r="G24" s="147"/>
      <c r="H24" s="148">
        <v>3</v>
      </c>
      <c r="I24" s="131"/>
      <c r="J24" s="148"/>
      <c r="K24" s="147"/>
      <c r="L24" s="131">
        <f t="shared" si="2"/>
        <v>12</v>
      </c>
      <c r="M24" s="147"/>
      <c r="N24" s="131" t="s">
        <v>2822</v>
      </c>
    </row>
    <row r="25" spans="2:14" ht="15">
      <c r="B25" s="145">
        <v>19</v>
      </c>
      <c r="C25" s="170">
        <v>2041214075</v>
      </c>
      <c r="D25" s="168" t="s">
        <v>2376</v>
      </c>
      <c r="E25" s="169" t="s">
        <v>240</v>
      </c>
      <c r="F25" s="131" t="s">
        <v>308</v>
      </c>
      <c r="G25" s="147"/>
      <c r="H25" s="148">
        <v>3</v>
      </c>
      <c r="I25" s="131"/>
      <c r="J25" s="148"/>
      <c r="K25" s="147"/>
      <c r="L25" s="131">
        <f t="shared" si="2"/>
        <v>12</v>
      </c>
      <c r="M25" s="147"/>
      <c r="N25" s="131" t="s">
        <v>2822</v>
      </c>
    </row>
    <row r="26" spans="2:14" ht="15">
      <c r="B26" s="145">
        <v>20</v>
      </c>
      <c r="C26" s="170">
        <v>2005190486</v>
      </c>
      <c r="D26" s="168" t="s">
        <v>106</v>
      </c>
      <c r="E26" s="169" t="s">
        <v>1931</v>
      </c>
      <c r="F26" s="131" t="s">
        <v>596</v>
      </c>
      <c r="G26" s="147"/>
      <c r="H26" s="148">
        <v>3</v>
      </c>
      <c r="I26" s="131"/>
      <c r="J26" s="148"/>
      <c r="K26" s="147"/>
      <c r="L26" s="131">
        <f t="shared" si="2"/>
        <v>12</v>
      </c>
      <c r="M26" s="147"/>
      <c r="N26" s="131" t="s">
        <v>2822</v>
      </c>
    </row>
    <row r="27" spans="2:14" ht="15">
      <c r="B27" s="145">
        <v>21</v>
      </c>
      <c r="C27" s="170">
        <v>2005190363</v>
      </c>
      <c r="D27" s="168" t="s">
        <v>718</v>
      </c>
      <c r="E27" s="218" t="s">
        <v>249</v>
      </c>
      <c r="F27" s="131" t="s">
        <v>596</v>
      </c>
      <c r="G27" s="147"/>
      <c r="H27" s="148">
        <v>3</v>
      </c>
      <c r="I27" s="131"/>
      <c r="J27" s="148"/>
      <c r="K27" s="147"/>
      <c r="L27" s="131">
        <f t="shared" si="2"/>
        <v>12</v>
      </c>
      <c r="M27" s="147"/>
      <c r="N27" s="131" t="s">
        <v>2822</v>
      </c>
    </row>
    <row r="28" spans="2:14" ht="15">
      <c r="B28" s="145">
        <v>22</v>
      </c>
      <c r="C28" s="170">
        <v>2005190609</v>
      </c>
      <c r="D28" s="168" t="s">
        <v>537</v>
      </c>
      <c r="E28" s="218" t="s">
        <v>2437</v>
      </c>
      <c r="F28" s="131" t="s">
        <v>573</v>
      </c>
      <c r="G28" s="147"/>
      <c r="H28" s="148">
        <v>3</v>
      </c>
      <c r="I28" s="131"/>
      <c r="J28" s="148"/>
      <c r="K28" s="147"/>
      <c r="L28" s="131">
        <f t="shared" si="2"/>
        <v>12</v>
      </c>
      <c r="M28" s="147"/>
      <c r="N28" s="131" t="s">
        <v>2822</v>
      </c>
    </row>
    <row r="29" spans="2:14" ht="15">
      <c r="B29" s="145">
        <v>23</v>
      </c>
      <c r="C29" s="170">
        <v>2005202043</v>
      </c>
      <c r="D29" s="168" t="s">
        <v>2438</v>
      </c>
      <c r="E29" s="218" t="s">
        <v>148</v>
      </c>
      <c r="F29" s="131" t="s">
        <v>149</v>
      </c>
      <c r="G29" s="147"/>
      <c r="H29" s="148">
        <v>3</v>
      </c>
      <c r="I29" s="131"/>
      <c r="J29" s="148"/>
      <c r="K29" s="147"/>
      <c r="L29" s="131">
        <f t="shared" si="2"/>
        <v>12</v>
      </c>
      <c r="M29" s="147"/>
      <c r="N29" s="131" t="s">
        <v>2822</v>
      </c>
    </row>
    <row r="30" spans="2:14" ht="15">
      <c r="B30" s="145">
        <v>24</v>
      </c>
      <c r="C30" s="170">
        <v>2022218183</v>
      </c>
      <c r="D30" s="168" t="s">
        <v>2439</v>
      </c>
      <c r="E30" s="218" t="s">
        <v>51</v>
      </c>
      <c r="F30" s="131" t="s">
        <v>228</v>
      </c>
      <c r="G30" s="147"/>
      <c r="H30" s="148">
        <v>3</v>
      </c>
      <c r="I30" s="131"/>
      <c r="J30" s="148"/>
      <c r="K30" s="147"/>
      <c r="L30" s="131">
        <f t="shared" si="2"/>
        <v>12</v>
      </c>
      <c r="M30" s="147"/>
      <c r="N30" s="131" t="s">
        <v>2822</v>
      </c>
    </row>
    <row r="31" spans="2:14" ht="15">
      <c r="B31" s="145">
        <v>25</v>
      </c>
      <c r="C31" s="170">
        <v>2005208353</v>
      </c>
      <c r="D31" s="168" t="s">
        <v>597</v>
      </c>
      <c r="E31" s="218" t="s">
        <v>133</v>
      </c>
      <c r="F31" s="131" t="s">
        <v>523</v>
      </c>
      <c r="G31" s="147"/>
      <c r="H31" s="148">
        <v>3</v>
      </c>
      <c r="I31" s="131"/>
      <c r="J31" s="148"/>
      <c r="K31" s="147"/>
      <c r="L31" s="131">
        <f t="shared" si="2"/>
        <v>12</v>
      </c>
      <c r="M31" s="147"/>
      <c r="N31" s="131" t="s">
        <v>2822</v>
      </c>
    </row>
    <row r="32" spans="2:14" ht="15">
      <c r="B32" s="145">
        <v>26</v>
      </c>
      <c r="C32" s="170">
        <v>2005210220</v>
      </c>
      <c r="D32" s="168" t="s">
        <v>2440</v>
      </c>
      <c r="E32" s="218" t="s">
        <v>2441</v>
      </c>
      <c r="F32" s="131" t="s">
        <v>345</v>
      </c>
      <c r="G32" s="147"/>
      <c r="H32" s="148">
        <v>3</v>
      </c>
      <c r="I32" s="131"/>
      <c r="J32" s="148"/>
      <c r="K32" s="147"/>
      <c r="L32" s="131">
        <f t="shared" si="2"/>
        <v>12</v>
      </c>
      <c r="M32" s="147"/>
      <c r="N32" s="131" t="s">
        <v>2822</v>
      </c>
    </row>
    <row r="33" spans="2:14" ht="15">
      <c r="B33" s="145">
        <v>27</v>
      </c>
      <c r="C33" s="170">
        <v>2006190105</v>
      </c>
      <c r="D33" s="168" t="s">
        <v>690</v>
      </c>
      <c r="E33" s="218" t="s">
        <v>599</v>
      </c>
      <c r="F33" s="131" t="s">
        <v>2456</v>
      </c>
      <c r="G33" s="147"/>
      <c r="H33" s="148">
        <v>3</v>
      </c>
      <c r="I33" s="131"/>
      <c r="J33" s="148"/>
      <c r="K33" s="147"/>
      <c r="L33" s="131">
        <f t="shared" si="2"/>
        <v>12</v>
      </c>
      <c r="M33" s="147"/>
      <c r="N33" s="131" t="s">
        <v>2822</v>
      </c>
    </row>
    <row r="34" spans="2:14" ht="15">
      <c r="B34" s="145">
        <v>28</v>
      </c>
      <c r="C34" s="170">
        <v>2006190001</v>
      </c>
      <c r="D34" s="168" t="s">
        <v>770</v>
      </c>
      <c r="E34" s="218" t="s">
        <v>2442</v>
      </c>
      <c r="F34" s="131" t="s">
        <v>2456</v>
      </c>
      <c r="G34" s="147"/>
      <c r="H34" s="148">
        <v>3</v>
      </c>
      <c r="I34" s="131"/>
      <c r="J34" s="148"/>
      <c r="K34" s="147"/>
      <c r="L34" s="131">
        <f t="shared" si="2"/>
        <v>12</v>
      </c>
      <c r="M34" s="147"/>
      <c r="N34" s="131" t="s">
        <v>2822</v>
      </c>
    </row>
    <row r="35" spans="2:14" ht="15">
      <c r="B35" s="145">
        <v>29</v>
      </c>
      <c r="C35" s="170">
        <v>2022208733</v>
      </c>
      <c r="D35" s="202" t="s">
        <v>2443</v>
      </c>
      <c r="E35" s="180" t="s">
        <v>342</v>
      </c>
      <c r="F35" s="131" t="s">
        <v>682</v>
      </c>
      <c r="G35" s="147"/>
      <c r="H35" s="148">
        <v>3</v>
      </c>
      <c r="I35" s="131"/>
      <c r="J35" s="148"/>
      <c r="K35" s="147"/>
      <c r="L35" s="131">
        <f t="shared" si="2"/>
        <v>12</v>
      </c>
      <c r="M35" s="147"/>
      <c r="N35" s="131" t="s">
        <v>2822</v>
      </c>
    </row>
    <row r="36" spans="2:14" ht="15">
      <c r="B36" s="145">
        <v>30</v>
      </c>
      <c r="C36" s="211">
        <v>2005200803</v>
      </c>
      <c r="D36" s="206" t="s">
        <v>1727</v>
      </c>
      <c r="E36" s="219" t="s">
        <v>66</v>
      </c>
      <c r="F36" s="145" t="s">
        <v>160</v>
      </c>
      <c r="G36" s="147"/>
      <c r="H36" s="148">
        <v>4</v>
      </c>
      <c r="I36" s="131"/>
      <c r="J36" s="148"/>
      <c r="K36" s="147"/>
      <c r="L36" s="131">
        <f t="shared" si="2"/>
        <v>16</v>
      </c>
      <c r="M36" s="147"/>
      <c r="N36" s="131" t="s">
        <v>2822</v>
      </c>
    </row>
    <row r="37" spans="2:14" ht="15">
      <c r="B37" s="145">
        <v>31</v>
      </c>
      <c r="C37" s="170">
        <v>2005202126</v>
      </c>
      <c r="D37" s="168" t="s">
        <v>2444</v>
      </c>
      <c r="E37" s="218" t="s">
        <v>240</v>
      </c>
      <c r="F37" s="131" t="s">
        <v>165</v>
      </c>
      <c r="G37" s="147"/>
      <c r="H37" s="148">
        <v>4</v>
      </c>
      <c r="I37" s="131"/>
      <c r="J37" s="148"/>
      <c r="K37" s="147"/>
      <c r="L37" s="131">
        <f t="shared" si="2"/>
        <v>16</v>
      </c>
      <c r="M37" s="147"/>
      <c r="N37" s="131" t="s">
        <v>2822</v>
      </c>
    </row>
    <row r="38" spans="2:14" ht="15">
      <c r="B38" s="145">
        <v>32</v>
      </c>
      <c r="C38" s="170">
        <v>2005191154</v>
      </c>
      <c r="D38" s="168" t="s">
        <v>2418</v>
      </c>
      <c r="E38" s="218" t="s">
        <v>41</v>
      </c>
      <c r="F38" s="131" t="s">
        <v>700</v>
      </c>
      <c r="G38" s="147"/>
      <c r="H38" s="148">
        <v>4</v>
      </c>
      <c r="I38" s="131"/>
      <c r="J38" s="148"/>
      <c r="K38" s="147"/>
      <c r="L38" s="131">
        <f t="shared" si="2"/>
        <v>16</v>
      </c>
      <c r="M38" s="147"/>
      <c r="N38" s="131" t="s">
        <v>2822</v>
      </c>
    </row>
    <row r="39" spans="2:14" ht="15">
      <c r="B39" s="145">
        <v>33</v>
      </c>
      <c r="C39" s="170">
        <v>2005191172</v>
      </c>
      <c r="D39" s="168" t="s">
        <v>1763</v>
      </c>
      <c r="E39" s="218" t="s">
        <v>107</v>
      </c>
      <c r="F39" s="131" t="s">
        <v>501</v>
      </c>
      <c r="G39" s="147"/>
      <c r="H39" s="148">
        <v>6</v>
      </c>
      <c r="I39" s="131"/>
      <c r="J39" s="148"/>
      <c r="K39" s="147"/>
      <c r="L39" s="131">
        <f t="shared" si="2"/>
        <v>24</v>
      </c>
      <c r="M39" s="147"/>
      <c r="N39" s="131" t="s">
        <v>2822</v>
      </c>
    </row>
    <row r="40" spans="2:14" ht="15">
      <c r="B40" s="145">
        <v>34</v>
      </c>
      <c r="C40" s="211">
        <v>2005202036</v>
      </c>
      <c r="D40" s="206" t="s">
        <v>1748</v>
      </c>
      <c r="E40" s="219" t="s">
        <v>415</v>
      </c>
      <c r="F40" s="145" t="s">
        <v>93</v>
      </c>
      <c r="G40" s="147"/>
      <c r="H40" s="148">
        <v>7</v>
      </c>
      <c r="I40" s="131"/>
      <c r="J40" s="148"/>
      <c r="K40" s="147"/>
      <c r="L40" s="131">
        <f t="shared" si="2"/>
        <v>28</v>
      </c>
      <c r="M40" s="147"/>
      <c r="N40" s="131" t="s">
        <v>2822</v>
      </c>
    </row>
    <row r="41" spans="2:14" ht="15">
      <c r="B41" s="145">
        <v>35</v>
      </c>
      <c r="C41" s="212">
        <v>2005208299</v>
      </c>
      <c r="D41" s="206" t="s">
        <v>122</v>
      </c>
      <c r="E41" s="219" t="s">
        <v>123</v>
      </c>
      <c r="F41" s="145" t="s">
        <v>115</v>
      </c>
      <c r="G41" s="147"/>
      <c r="H41" s="148">
        <v>3</v>
      </c>
      <c r="I41" s="131"/>
      <c r="J41" s="148"/>
      <c r="K41" s="147"/>
      <c r="L41" s="131">
        <f t="shared" si="2"/>
        <v>12</v>
      </c>
      <c r="M41" s="147"/>
      <c r="N41" s="131" t="s">
        <v>2822</v>
      </c>
    </row>
    <row r="42" spans="2:14" ht="15">
      <c r="B42" s="145">
        <v>36</v>
      </c>
      <c r="C42" s="211">
        <v>2005203015</v>
      </c>
      <c r="D42" s="206" t="s">
        <v>2444</v>
      </c>
      <c r="E42" s="219" t="s">
        <v>105</v>
      </c>
      <c r="F42" s="145" t="s">
        <v>93</v>
      </c>
      <c r="G42" s="147"/>
      <c r="H42" s="148">
        <v>3</v>
      </c>
      <c r="I42" s="131"/>
      <c r="J42" s="148"/>
      <c r="K42" s="147"/>
      <c r="L42" s="131">
        <f t="shared" si="2"/>
        <v>12</v>
      </c>
      <c r="M42" s="147"/>
      <c r="N42" s="131" t="s">
        <v>2822</v>
      </c>
    </row>
    <row r="43" spans="2:14" ht="15">
      <c r="B43" s="145">
        <v>37</v>
      </c>
      <c r="C43" s="213">
        <v>2005200249</v>
      </c>
      <c r="D43" s="207" t="s">
        <v>2426</v>
      </c>
      <c r="E43" s="219" t="s">
        <v>88</v>
      </c>
      <c r="F43" s="145" t="s">
        <v>93</v>
      </c>
      <c r="G43" s="147"/>
      <c r="H43" s="148">
        <v>3</v>
      </c>
      <c r="I43" s="131"/>
      <c r="J43" s="148"/>
      <c r="K43" s="147"/>
      <c r="L43" s="131">
        <f t="shared" si="2"/>
        <v>12</v>
      </c>
      <c r="M43" s="147"/>
      <c r="N43" s="131" t="s">
        <v>2822</v>
      </c>
    </row>
    <row r="44" spans="2:14" ht="15">
      <c r="B44" s="145">
        <v>38</v>
      </c>
      <c r="C44" s="170">
        <v>2005201206</v>
      </c>
      <c r="D44" s="168" t="s">
        <v>516</v>
      </c>
      <c r="E44" s="218" t="s">
        <v>82</v>
      </c>
      <c r="F44" s="131" t="s">
        <v>78</v>
      </c>
      <c r="G44" s="147"/>
      <c r="H44" s="148">
        <v>3</v>
      </c>
      <c r="I44" s="131"/>
      <c r="J44" s="148"/>
      <c r="K44" s="147"/>
      <c r="L44" s="131">
        <f t="shared" si="2"/>
        <v>12</v>
      </c>
      <c r="M44" s="147"/>
      <c r="N44" s="131" t="s">
        <v>2822</v>
      </c>
    </row>
    <row r="45" spans="2:14" ht="15">
      <c r="B45" s="145">
        <v>39</v>
      </c>
      <c r="C45" s="210">
        <v>2005212202</v>
      </c>
      <c r="D45" s="168" t="s">
        <v>513</v>
      </c>
      <c r="E45" s="180" t="s">
        <v>514</v>
      </c>
      <c r="F45" s="148" t="s">
        <v>457</v>
      </c>
      <c r="G45" s="147"/>
      <c r="H45" s="148">
        <v>1</v>
      </c>
      <c r="I45" s="131"/>
      <c r="J45" s="148"/>
      <c r="K45" s="147"/>
      <c r="L45" s="131">
        <f t="shared" si="2"/>
        <v>4</v>
      </c>
      <c r="M45" s="147"/>
      <c r="N45" s="131" t="s">
        <v>2822</v>
      </c>
    </row>
    <row r="46" spans="2:14" ht="15">
      <c r="B46" s="145">
        <v>40</v>
      </c>
      <c r="C46" s="214">
        <v>2005218100</v>
      </c>
      <c r="D46" s="209" t="s">
        <v>2445</v>
      </c>
      <c r="E46" s="220" t="s">
        <v>27</v>
      </c>
      <c r="F46" s="208" t="s">
        <v>438</v>
      </c>
      <c r="G46" s="147"/>
      <c r="H46" s="148">
        <v>1</v>
      </c>
      <c r="I46" s="131"/>
      <c r="J46" s="148"/>
      <c r="K46" s="147"/>
      <c r="L46" s="131">
        <f t="shared" si="2"/>
        <v>4</v>
      </c>
      <c r="M46" s="147"/>
      <c r="N46" s="131" t="s">
        <v>2822</v>
      </c>
    </row>
    <row r="47" spans="2:14" ht="15">
      <c r="B47" s="145">
        <v>41</v>
      </c>
      <c r="C47" s="214">
        <v>2022190048</v>
      </c>
      <c r="D47" s="209" t="s">
        <v>2270</v>
      </c>
      <c r="E47" s="220" t="s">
        <v>350</v>
      </c>
      <c r="F47" s="208" t="s">
        <v>565</v>
      </c>
      <c r="G47" s="147"/>
      <c r="H47" s="148">
        <v>1</v>
      </c>
      <c r="I47" s="131"/>
      <c r="J47" s="148"/>
      <c r="K47" s="147"/>
      <c r="L47" s="131">
        <f t="shared" si="2"/>
        <v>4</v>
      </c>
      <c r="M47" s="147"/>
      <c r="N47" s="131" t="s">
        <v>2822</v>
      </c>
    </row>
    <row r="48" spans="2:14" ht="15">
      <c r="B48" s="145">
        <v>42</v>
      </c>
      <c r="C48" s="214">
        <v>2022190511</v>
      </c>
      <c r="D48" s="209" t="s">
        <v>1879</v>
      </c>
      <c r="E48" s="220" t="s">
        <v>622</v>
      </c>
      <c r="F48" s="208" t="s">
        <v>565</v>
      </c>
      <c r="G48" s="147"/>
      <c r="H48" s="148">
        <v>1</v>
      </c>
      <c r="I48" s="131"/>
      <c r="J48" s="148"/>
      <c r="K48" s="147"/>
      <c r="L48" s="131">
        <f t="shared" si="2"/>
        <v>4</v>
      </c>
      <c r="M48" s="147"/>
      <c r="N48" s="131" t="s">
        <v>2822</v>
      </c>
    </row>
    <row r="49" spans="2:14" ht="15">
      <c r="B49" s="145">
        <v>43</v>
      </c>
      <c r="C49" s="214">
        <v>2022200309</v>
      </c>
      <c r="D49" s="209" t="s">
        <v>2446</v>
      </c>
      <c r="E49" s="220" t="s">
        <v>44</v>
      </c>
      <c r="F49" s="208" t="s">
        <v>2457</v>
      </c>
      <c r="G49" s="147"/>
      <c r="H49" s="148">
        <v>1</v>
      </c>
      <c r="I49" s="131"/>
      <c r="J49" s="148"/>
      <c r="K49" s="147"/>
      <c r="L49" s="131">
        <f t="shared" si="2"/>
        <v>4</v>
      </c>
      <c r="M49" s="147"/>
      <c r="N49" s="131" t="s">
        <v>2822</v>
      </c>
    </row>
    <row r="50" spans="2:14" ht="15">
      <c r="B50" s="145">
        <v>44</v>
      </c>
      <c r="C50" s="210">
        <v>2035210033</v>
      </c>
      <c r="D50" s="168" t="s">
        <v>1726</v>
      </c>
      <c r="E50" s="180" t="s">
        <v>484</v>
      </c>
      <c r="F50" s="148" t="s">
        <v>194</v>
      </c>
      <c r="G50" s="147"/>
      <c r="H50" s="148">
        <v>2</v>
      </c>
      <c r="I50" s="131"/>
      <c r="J50" s="148"/>
      <c r="K50" s="147"/>
      <c r="L50" s="131">
        <f t="shared" si="2"/>
        <v>8</v>
      </c>
      <c r="M50" s="147"/>
      <c r="N50" s="131" t="s">
        <v>2822</v>
      </c>
    </row>
    <row r="51" spans="2:14" ht="15">
      <c r="B51" s="145">
        <v>45</v>
      </c>
      <c r="C51" s="214">
        <v>2006200004</v>
      </c>
      <c r="D51" s="209" t="s">
        <v>1692</v>
      </c>
      <c r="E51" s="220" t="s">
        <v>599</v>
      </c>
      <c r="F51" s="208" t="s">
        <v>59</v>
      </c>
      <c r="G51" s="147"/>
      <c r="H51" s="148">
        <v>1</v>
      </c>
      <c r="I51" s="131"/>
      <c r="J51" s="148"/>
      <c r="K51" s="147"/>
      <c r="L51" s="131">
        <f t="shared" si="2"/>
        <v>4</v>
      </c>
      <c r="M51" s="147"/>
      <c r="N51" s="131" t="s">
        <v>2822</v>
      </c>
    </row>
    <row r="52" spans="2:14" ht="15">
      <c r="B52" s="145">
        <v>46</v>
      </c>
      <c r="C52" s="214">
        <v>2005200349</v>
      </c>
      <c r="D52" s="209" t="s">
        <v>156</v>
      </c>
      <c r="E52" s="220" t="s">
        <v>157</v>
      </c>
      <c r="F52" s="208" t="s">
        <v>1887</v>
      </c>
      <c r="G52" s="147"/>
      <c r="H52" s="148">
        <v>1</v>
      </c>
      <c r="I52" s="131"/>
      <c r="J52" s="148"/>
      <c r="K52" s="147"/>
      <c r="L52" s="131">
        <f t="shared" si="2"/>
        <v>4</v>
      </c>
      <c r="M52" s="147"/>
      <c r="N52" s="131" t="s">
        <v>2822</v>
      </c>
    </row>
    <row r="53" spans="2:14" ht="15">
      <c r="B53" s="145">
        <v>47</v>
      </c>
      <c r="C53" s="210">
        <v>2005208156</v>
      </c>
      <c r="D53" s="168" t="s">
        <v>2447</v>
      </c>
      <c r="E53" s="218" t="s">
        <v>141</v>
      </c>
      <c r="F53" s="148" t="s">
        <v>129</v>
      </c>
      <c r="G53" s="147"/>
      <c r="H53" s="148">
        <v>2</v>
      </c>
      <c r="I53" s="131"/>
      <c r="J53" s="148"/>
      <c r="K53" s="147"/>
      <c r="L53" s="131">
        <f t="shared" si="2"/>
        <v>8</v>
      </c>
      <c r="M53" s="147"/>
      <c r="N53" s="131" t="s">
        <v>2822</v>
      </c>
    </row>
    <row r="54" spans="2:14" ht="15">
      <c r="B54" s="145">
        <v>48</v>
      </c>
      <c r="C54" s="210">
        <v>2005200774</v>
      </c>
      <c r="D54" s="168" t="s">
        <v>376</v>
      </c>
      <c r="E54" s="218" t="s">
        <v>119</v>
      </c>
      <c r="F54" s="148" t="s">
        <v>2458</v>
      </c>
      <c r="G54" s="147"/>
      <c r="H54" s="148">
        <v>2</v>
      </c>
      <c r="I54" s="131"/>
      <c r="J54" s="148"/>
      <c r="K54" s="147"/>
      <c r="L54" s="131">
        <f t="shared" si="2"/>
        <v>8</v>
      </c>
      <c r="M54" s="147"/>
      <c r="N54" s="131" t="s">
        <v>2822</v>
      </c>
    </row>
    <row r="55" spans="2:14" ht="15">
      <c r="B55" s="145">
        <v>49</v>
      </c>
      <c r="C55" s="210">
        <v>2006210111</v>
      </c>
      <c r="D55" s="168" t="s">
        <v>557</v>
      </c>
      <c r="E55" s="218" t="s">
        <v>146</v>
      </c>
      <c r="F55" s="148" t="s">
        <v>2459</v>
      </c>
      <c r="G55" s="147"/>
      <c r="H55" s="148">
        <v>2</v>
      </c>
      <c r="I55" s="131"/>
      <c r="J55" s="148"/>
      <c r="K55" s="147"/>
      <c r="L55" s="131">
        <f t="shared" si="2"/>
        <v>8</v>
      </c>
      <c r="M55" s="147"/>
      <c r="N55" s="131" t="s">
        <v>2822</v>
      </c>
    </row>
    <row r="56" spans="2:14" ht="15">
      <c r="B56" s="145">
        <v>50</v>
      </c>
      <c r="C56" s="210">
        <v>2005208148</v>
      </c>
      <c r="D56" s="168" t="s">
        <v>2448</v>
      </c>
      <c r="E56" s="218" t="s">
        <v>164</v>
      </c>
      <c r="F56" s="148" t="s">
        <v>165</v>
      </c>
      <c r="G56" s="147"/>
      <c r="H56" s="148">
        <v>2</v>
      </c>
      <c r="I56" s="131"/>
      <c r="J56" s="148"/>
      <c r="K56" s="147"/>
      <c r="L56" s="131">
        <f t="shared" si="2"/>
        <v>8</v>
      </c>
      <c r="M56" s="147"/>
      <c r="N56" s="131" t="s">
        <v>2822</v>
      </c>
    </row>
    <row r="57" spans="2:14" ht="15">
      <c r="B57" s="145">
        <v>51</v>
      </c>
      <c r="C57" s="210">
        <v>2005202070</v>
      </c>
      <c r="D57" s="168" t="s">
        <v>568</v>
      </c>
      <c r="E57" s="218" t="s">
        <v>41</v>
      </c>
      <c r="F57" s="148" t="s">
        <v>2460</v>
      </c>
      <c r="G57" s="147"/>
      <c r="H57" s="148">
        <v>1</v>
      </c>
      <c r="I57" s="131"/>
      <c r="J57" s="148"/>
      <c r="K57" s="147"/>
      <c r="L57" s="131">
        <f t="shared" si="2"/>
        <v>4</v>
      </c>
      <c r="M57" s="147"/>
      <c r="N57" s="131" t="s">
        <v>2822</v>
      </c>
    </row>
    <row r="58" spans="2:14" ht="15">
      <c r="B58" s="145">
        <v>52</v>
      </c>
      <c r="C58" s="210">
        <v>2005208317</v>
      </c>
      <c r="D58" s="168" t="s">
        <v>446</v>
      </c>
      <c r="E58" s="218" t="s">
        <v>42</v>
      </c>
      <c r="F58" s="148" t="s">
        <v>523</v>
      </c>
      <c r="G58" s="147"/>
      <c r="H58" s="148">
        <v>1</v>
      </c>
      <c r="I58" s="131"/>
      <c r="J58" s="148"/>
      <c r="K58" s="147"/>
      <c r="L58" s="131">
        <f t="shared" si="2"/>
        <v>4</v>
      </c>
      <c r="M58" s="147"/>
      <c r="N58" s="131" t="s">
        <v>2822</v>
      </c>
    </row>
    <row r="59" spans="2:14" ht="15">
      <c r="B59" s="145">
        <v>53</v>
      </c>
      <c r="C59" s="210">
        <v>2005191155</v>
      </c>
      <c r="D59" s="168" t="s">
        <v>2450</v>
      </c>
      <c r="E59" s="218" t="s">
        <v>41</v>
      </c>
      <c r="F59" s="148" t="s">
        <v>596</v>
      </c>
      <c r="G59" s="147"/>
      <c r="H59" s="148">
        <v>1</v>
      </c>
      <c r="I59" s="131"/>
      <c r="J59" s="148"/>
      <c r="K59" s="147"/>
      <c r="L59" s="131">
        <f>H59*4</f>
        <v>4</v>
      </c>
      <c r="M59" s="147"/>
      <c r="N59" s="131" t="s">
        <v>2822</v>
      </c>
    </row>
    <row r="60" spans="2:14" ht="15">
      <c r="B60" s="145">
        <v>54</v>
      </c>
      <c r="C60" s="214">
        <v>2005191213</v>
      </c>
      <c r="D60" s="209" t="s">
        <v>2294</v>
      </c>
      <c r="E60" s="220" t="s">
        <v>710</v>
      </c>
      <c r="F60" s="208" t="s">
        <v>576</v>
      </c>
      <c r="G60" s="147"/>
      <c r="H60" s="148">
        <v>2</v>
      </c>
      <c r="I60" s="131"/>
      <c r="J60" s="148"/>
      <c r="K60" s="147"/>
      <c r="L60" s="131">
        <f t="shared" si="2"/>
        <v>8</v>
      </c>
      <c r="M60" s="147"/>
      <c r="N60" s="131" t="s">
        <v>2822</v>
      </c>
    </row>
    <row r="61" spans="2:14" ht="15">
      <c r="B61" s="145">
        <v>55</v>
      </c>
      <c r="C61" s="214">
        <v>2005203026</v>
      </c>
      <c r="D61" s="209" t="s">
        <v>2451</v>
      </c>
      <c r="E61" s="220" t="s">
        <v>2452</v>
      </c>
      <c r="F61" s="208" t="s">
        <v>2460</v>
      </c>
      <c r="G61" s="147"/>
      <c r="H61" s="148">
        <v>1</v>
      </c>
      <c r="I61" s="131"/>
      <c r="J61" s="148"/>
      <c r="K61" s="147"/>
      <c r="L61" s="131">
        <f t="shared" si="2"/>
        <v>4</v>
      </c>
      <c r="M61" s="147"/>
      <c r="N61" s="131" t="s">
        <v>2822</v>
      </c>
    </row>
    <row r="62" spans="2:14" ht="15">
      <c r="B62" s="145">
        <v>56</v>
      </c>
      <c r="C62" s="214">
        <v>2005201197</v>
      </c>
      <c r="D62" s="209" t="s">
        <v>315</v>
      </c>
      <c r="E62" s="220" t="s">
        <v>328</v>
      </c>
      <c r="F62" s="208" t="s">
        <v>160</v>
      </c>
      <c r="G62" s="147"/>
      <c r="H62" s="148">
        <v>1</v>
      </c>
      <c r="I62" s="131"/>
      <c r="J62" s="148"/>
      <c r="K62" s="147"/>
      <c r="L62" s="131">
        <f t="shared" si="2"/>
        <v>4</v>
      </c>
      <c r="M62" s="147"/>
      <c r="N62" s="131" t="s">
        <v>2822</v>
      </c>
    </row>
    <row r="63" spans="2:14" ht="15">
      <c r="B63" s="145">
        <v>57</v>
      </c>
      <c r="C63" s="214">
        <v>2005191030</v>
      </c>
      <c r="D63" s="209" t="s">
        <v>2363</v>
      </c>
      <c r="E63" s="220" t="s">
        <v>2453</v>
      </c>
      <c r="F63" s="208" t="s">
        <v>2461</v>
      </c>
      <c r="G63" s="147"/>
      <c r="H63" s="148">
        <v>2</v>
      </c>
      <c r="I63" s="131"/>
      <c r="J63" s="148"/>
      <c r="K63" s="147"/>
      <c r="L63" s="131">
        <f t="shared" si="2"/>
        <v>8</v>
      </c>
      <c r="M63" s="147"/>
      <c r="N63" s="131" t="s">
        <v>2822</v>
      </c>
    </row>
    <row r="64" spans="2:14" ht="15">
      <c r="B64" s="145">
        <v>58</v>
      </c>
      <c r="C64" s="214">
        <v>2005190799</v>
      </c>
      <c r="D64" s="209" t="s">
        <v>1698</v>
      </c>
      <c r="E64" s="220" t="s">
        <v>90</v>
      </c>
      <c r="F64" s="208" t="s">
        <v>581</v>
      </c>
      <c r="G64" s="147"/>
      <c r="H64" s="148">
        <v>1</v>
      </c>
      <c r="I64" s="131"/>
      <c r="J64" s="148"/>
      <c r="K64" s="147"/>
      <c r="L64" s="131">
        <f t="shared" si="2"/>
        <v>4</v>
      </c>
      <c r="M64" s="147"/>
      <c r="N64" s="131" t="s">
        <v>2822</v>
      </c>
    </row>
    <row r="65" spans="2:14" ht="15">
      <c r="B65" s="145">
        <v>59</v>
      </c>
      <c r="C65" s="211">
        <v>2005210268</v>
      </c>
      <c r="D65" s="204" t="s">
        <v>1725</v>
      </c>
      <c r="E65" s="221" t="s">
        <v>533</v>
      </c>
      <c r="F65" s="145" t="s">
        <v>534</v>
      </c>
      <c r="G65" s="147"/>
      <c r="H65" s="148">
        <v>2</v>
      </c>
      <c r="I65" s="131"/>
      <c r="J65" s="148"/>
      <c r="K65" s="147"/>
      <c r="L65" s="131">
        <f t="shared" si="2"/>
        <v>8</v>
      </c>
      <c r="M65" s="147"/>
      <c r="N65" s="131" t="s">
        <v>2822</v>
      </c>
    </row>
    <row r="66" spans="2:14" ht="15">
      <c r="B66" s="145">
        <v>60</v>
      </c>
      <c r="C66" s="170">
        <v>2005210374</v>
      </c>
      <c r="D66" s="202" t="s">
        <v>2454</v>
      </c>
      <c r="E66" s="180" t="s">
        <v>111</v>
      </c>
      <c r="F66" s="131" t="s">
        <v>324</v>
      </c>
      <c r="G66" s="147"/>
      <c r="H66" s="148">
        <v>2</v>
      </c>
      <c r="I66" s="131"/>
      <c r="J66" s="148"/>
      <c r="K66" s="147"/>
      <c r="L66" s="131">
        <f t="shared" si="2"/>
        <v>8</v>
      </c>
      <c r="M66" s="147"/>
      <c r="N66" s="131" t="s">
        <v>2822</v>
      </c>
    </row>
    <row r="67" spans="2:14" ht="15">
      <c r="B67" s="145">
        <v>61</v>
      </c>
      <c r="C67" s="170">
        <v>2005190230</v>
      </c>
      <c r="D67" s="202" t="s">
        <v>2455</v>
      </c>
      <c r="E67" s="180" t="s">
        <v>208</v>
      </c>
      <c r="F67" s="131" t="s">
        <v>581</v>
      </c>
      <c r="G67" s="147"/>
      <c r="H67" s="148">
        <v>2</v>
      </c>
      <c r="I67" s="131"/>
      <c r="J67" s="148"/>
      <c r="K67" s="147"/>
      <c r="L67" s="131">
        <f t="shared" si="2"/>
        <v>8</v>
      </c>
      <c r="M67" s="147"/>
      <c r="N67" s="131" t="s">
        <v>2822</v>
      </c>
    </row>
    <row r="68" spans="2:14" ht="15">
      <c r="B68" s="145">
        <v>62</v>
      </c>
      <c r="C68" s="199">
        <v>2041210272</v>
      </c>
      <c r="D68" s="216" t="s">
        <v>2645</v>
      </c>
      <c r="E68" s="166" t="s">
        <v>304</v>
      </c>
      <c r="F68" s="164" t="s">
        <v>308</v>
      </c>
      <c r="G68" s="147"/>
      <c r="H68" s="148">
        <v>3</v>
      </c>
      <c r="I68" s="131"/>
      <c r="J68" s="148"/>
      <c r="K68" s="147"/>
      <c r="L68" s="131">
        <f t="shared" si="2"/>
        <v>12</v>
      </c>
      <c r="M68" s="147"/>
      <c r="N68" s="131" t="s">
        <v>2822</v>
      </c>
    </row>
    <row r="69" spans="2:14" ht="15">
      <c r="B69" s="145">
        <v>63</v>
      </c>
      <c r="C69" s="215">
        <v>2005200405</v>
      </c>
      <c r="D69" s="217" t="s">
        <v>1689</v>
      </c>
      <c r="E69" s="222" t="s">
        <v>710</v>
      </c>
      <c r="F69" s="189" t="s">
        <v>2819</v>
      </c>
      <c r="G69" s="147"/>
      <c r="H69" s="148">
        <v>1</v>
      </c>
      <c r="I69" s="131"/>
      <c r="J69" s="148"/>
      <c r="K69" s="147"/>
      <c r="L69" s="131">
        <f t="shared" si="2"/>
        <v>4</v>
      </c>
      <c r="M69" s="147"/>
      <c r="N69" s="131" t="s">
        <v>2822</v>
      </c>
    </row>
    <row r="70" spans="2:14" ht="15">
      <c r="B70" s="145">
        <v>64</v>
      </c>
      <c r="C70" s="215">
        <v>2005202138</v>
      </c>
      <c r="D70" s="217" t="s">
        <v>2820</v>
      </c>
      <c r="E70" s="222" t="s">
        <v>226</v>
      </c>
      <c r="F70" s="189" t="s">
        <v>2821</v>
      </c>
      <c r="G70" s="147"/>
      <c r="H70" s="148">
        <v>2</v>
      </c>
      <c r="I70" s="131"/>
      <c r="J70" s="148"/>
      <c r="K70" s="147"/>
      <c r="L70" s="131">
        <f t="shared" si="2"/>
        <v>8</v>
      </c>
      <c r="M70" s="147"/>
      <c r="N70" s="131" t="s">
        <v>2822</v>
      </c>
    </row>
    <row r="71" spans="2:14">
      <c r="F71"/>
      <c r="G71" s="118"/>
      <c r="H71" s="112"/>
      <c r="I71"/>
      <c r="J71"/>
      <c r="L71"/>
    </row>
    <row r="72" spans="2:14" ht="15.75">
      <c r="D72" s="401" t="s">
        <v>563</v>
      </c>
      <c r="E72" s="401"/>
      <c r="F72" s="118"/>
      <c r="G72" s="112"/>
      <c r="I72"/>
      <c r="J72"/>
      <c r="K72" s="4" t="s">
        <v>25</v>
      </c>
      <c r="L72"/>
    </row>
    <row r="73" spans="2:14" ht="15.75">
      <c r="F73" s="118"/>
      <c r="G73" s="112"/>
      <c r="I73"/>
      <c r="J73"/>
      <c r="K73" s="4" t="s">
        <v>24</v>
      </c>
      <c r="L73"/>
    </row>
    <row r="74" spans="2:14">
      <c r="F74" s="118"/>
      <c r="G74" s="112"/>
      <c r="I74"/>
      <c r="J74"/>
      <c r="L74"/>
    </row>
    <row r="75" spans="2:14">
      <c r="F75" s="118"/>
      <c r="G75" s="112"/>
      <c r="I75"/>
      <c r="J75"/>
      <c r="L75"/>
    </row>
    <row r="76" spans="2:14">
      <c r="F76" s="118"/>
      <c r="G76" s="112"/>
      <c r="I76"/>
      <c r="J76"/>
      <c r="L76"/>
    </row>
    <row r="77" spans="2:14">
      <c r="F77" s="118"/>
      <c r="G77" s="112"/>
      <c r="I77"/>
      <c r="J77"/>
      <c r="L77"/>
    </row>
    <row r="78" spans="2:14">
      <c r="F78" s="118"/>
      <c r="G78" s="112"/>
      <c r="I78"/>
      <c r="J78"/>
      <c r="L78"/>
    </row>
    <row r="79" spans="2:14">
      <c r="F79" s="118"/>
      <c r="G79" s="112"/>
      <c r="I79"/>
      <c r="J79"/>
      <c r="L79"/>
    </row>
    <row r="80" spans="2:14">
      <c r="F80"/>
      <c r="G80" s="118"/>
      <c r="H80" s="112"/>
      <c r="I80"/>
      <c r="J80"/>
      <c r="L80"/>
    </row>
    <row r="81" spans="6:12">
      <c r="F81"/>
      <c r="G81" s="118"/>
      <c r="H81" s="112"/>
      <c r="I81"/>
      <c r="J81"/>
      <c r="L81"/>
    </row>
    <row r="82" spans="6:12">
      <c r="F82"/>
      <c r="H82" s="118"/>
      <c r="I82" s="112"/>
      <c r="J82"/>
      <c r="L82"/>
    </row>
    <row r="83" spans="6:12">
      <c r="F83"/>
      <c r="H83" s="118"/>
      <c r="I83" s="112"/>
      <c r="J83"/>
      <c r="L83"/>
    </row>
    <row r="84" spans="6:12">
      <c r="F84"/>
      <c r="H84" s="118"/>
      <c r="I84" s="112"/>
      <c r="J84"/>
      <c r="L84"/>
    </row>
    <row r="85" spans="6:12">
      <c r="F85"/>
      <c r="H85" s="118"/>
      <c r="I85" s="112"/>
      <c r="J85"/>
      <c r="L85"/>
    </row>
    <row r="86" spans="6:12">
      <c r="F86"/>
      <c r="H86" s="118"/>
      <c r="I86" s="112"/>
      <c r="J86"/>
      <c r="L86"/>
    </row>
    <row r="87" spans="6:12">
      <c r="F87"/>
      <c r="H87" s="118"/>
      <c r="I87" s="112"/>
      <c r="J87"/>
      <c r="L87"/>
    </row>
    <row r="88" spans="6:12">
      <c r="F88"/>
      <c r="H88" s="118"/>
      <c r="I88" s="112"/>
      <c r="J88"/>
      <c r="L88"/>
    </row>
    <row r="89" spans="6:12">
      <c r="F89"/>
      <c r="H89" s="118"/>
      <c r="I89" s="112"/>
      <c r="J89"/>
      <c r="L89"/>
    </row>
    <row r="90" spans="6:12">
      <c r="F90"/>
      <c r="H90" s="118"/>
      <c r="I90" s="112"/>
      <c r="J90"/>
      <c r="L90"/>
    </row>
    <row r="91" spans="6:12">
      <c r="F91"/>
      <c r="H91" s="118"/>
      <c r="I91" s="112"/>
      <c r="J91"/>
      <c r="L91"/>
    </row>
    <row r="92" spans="6:12">
      <c r="F92"/>
      <c r="H92" s="118"/>
      <c r="I92" s="112"/>
      <c r="J92"/>
      <c r="L92"/>
    </row>
    <row r="93" spans="6:12">
      <c r="F93"/>
      <c r="H93" s="118"/>
      <c r="I93" s="112"/>
      <c r="J93"/>
      <c r="L93"/>
    </row>
    <row r="94" spans="6:12">
      <c r="F94"/>
      <c r="H94" s="118"/>
      <c r="I94" s="112"/>
      <c r="J94"/>
      <c r="L94"/>
    </row>
    <row r="95" spans="6:12">
      <c r="F95"/>
      <c r="H95" s="118"/>
      <c r="I95" s="112"/>
      <c r="J95"/>
      <c r="L95"/>
    </row>
    <row r="96" spans="6:12">
      <c r="F96"/>
      <c r="H96" s="118"/>
      <c r="I96" s="112"/>
      <c r="J96"/>
      <c r="L96"/>
    </row>
    <row r="97" spans="6:12">
      <c r="F97"/>
      <c r="H97" s="118"/>
      <c r="I97" s="112"/>
      <c r="J97"/>
      <c r="L97"/>
    </row>
    <row r="98" spans="6:12">
      <c r="F98"/>
      <c r="H98" s="118"/>
      <c r="I98" s="112"/>
      <c r="J98"/>
      <c r="L98"/>
    </row>
    <row r="99" spans="6:12">
      <c r="F99"/>
      <c r="H99" s="118"/>
      <c r="I99" s="112"/>
      <c r="J99"/>
      <c r="L99"/>
    </row>
    <row r="100" spans="6:12">
      <c r="F100"/>
      <c r="H100" s="118"/>
      <c r="I100" s="112"/>
      <c r="J100"/>
      <c r="L100"/>
    </row>
    <row r="101" spans="6:12">
      <c r="F101"/>
      <c r="H101" s="118"/>
      <c r="I101" s="112"/>
      <c r="J101"/>
      <c r="L101"/>
    </row>
    <row r="102" spans="6:12">
      <c r="F102"/>
      <c r="H102" s="118"/>
      <c r="I102" s="112"/>
      <c r="J102"/>
      <c r="L102"/>
    </row>
    <row r="103" spans="6:12">
      <c r="F103"/>
      <c r="H103" s="118"/>
      <c r="I103" s="112"/>
      <c r="J103"/>
      <c r="L103"/>
    </row>
    <row r="104" spans="6:12">
      <c r="F104"/>
      <c r="H104" s="118"/>
      <c r="I104" s="112"/>
      <c r="J104"/>
      <c r="L104"/>
    </row>
    <row r="105" spans="6:12">
      <c r="F105"/>
      <c r="H105" s="118"/>
      <c r="I105" s="112"/>
      <c r="J105"/>
      <c r="L105"/>
    </row>
    <row r="106" spans="6:12">
      <c r="F106"/>
      <c r="H106" s="118"/>
      <c r="I106" s="112"/>
      <c r="J106"/>
      <c r="L106"/>
    </row>
    <row r="107" spans="6:12">
      <c r="F107"/>
      <c r="H107" s="118"/>
      <c r="I107" s="112"/>
      <c r="J107"/>
      <c r="L107"/>
    </row>
    <row r="108" spans="6:12">
      <c r="F108"/>
      <c r="H108" s="118"/>
      <c r="I108" s="112"/>
      <c r="J108"/>
      <c r="L108"/>
    </row>
    <row r="109" spans="6:12">
      <c r="F109"/>
      <c r="H109" s="118"/>
      <c r="I109" s="112"/>
      <c r="J109"/>
      <c r="L109"/>
    </row>
    <row r="110" spans="6:12">
      <c r="F110"/>
      <c r="H110" s="118"/>
      <c r="I110" s="112"/>
      <c r="J110"/>
      <c r="L110"/>
    </row>
    <row r="111" spans="6:12">
      <c r="F111"/>
      <c r="H111" s="118"/>
      <c r="I111" s="112"/>
      <c r="J111"/>
      <c r="L111"/>
    </row>
    <row r="112" spans="6:12">
      <c r="F112"/>
      <c r="H112" s="118"/>
      <c r="I112" s="112"/>
      <c r="J112"/>
      <c r="L112"/>
    </row>
    <row r="113" spans="6:12">
      <c r="F113"/>
      <c r="H113" s="118"/>
      <c r="I113" s="112"/>
      <c r="J113"/>
      <c r="L113"/>
    </row>
    <row r="114" spans="6:12">
      <c r="F114"/>
      <c r="H114" s="118"/>
      <c r="I114" s="112"/>
      <c r="J114"/>
      <c r="L114"/>
    </row>
    <row r="115" spans="6:12">
      <c r="F115"/>
      <c r="H115" s="118"/>
      <c r="I115" s="112"/>
      <c r="J115"/>
      <c r="L115"/>
    </row>
    <row r="116" spans="6:12">
      <c r="F116"/>
      <c r="H116" s="118"/>
      <c r="I116" s="112"/>
      <c r="J116"/>
      <c r="L116"/>
    </row>
    <row r="117" spans="6:12">
      <c r="F117"/>
      <c r="H117" s="118"/>
      <c r="I117" s="112"/>
      <c r="J117"/>
      <c r="L117"/>
    </row>
    <row r="118" spans="6:12">
      <c r="F118"/>
      <c r="H118" s="118"/>
      <c r="I118" s="112"/>
      <c r="J118"/>
      <c r="L118"/>
    </row>
    <row r="119" spans="6:12">
      <c r="F119"/>
      <c r="H119" s="118"/>
      <c r="I119" s="112"/>
      <c r="J119"/>
      <c r="L119"/>
    </row>
    <row r="120" spans="6:12">
      <c r="F120"/>
      <c r="H120" s="118"/>
      <c r="I120" s="112"/>
      <c r="J120"/>
      <c r="L120"/>
    </row>
    <row r="121" spans="6:12">
      <c r="F121"/>
      <c r="H121" s="118"/>
      <c r="I121" s="112"/>
      <c r="J121"/>
      <c r="L121"/>
    </row>
    <row r="122" spans="6:12">
      <c r="F122"/>
      <c r="H122" s="118"/>
      <c r="I122" s="112"/>
      <c r="J122"/>
      <c r="L122"/>
    </row>
    <row r="123" spans="6:12">
      <c r="F123"/>
      <c r="H123" s="118"/>
      <c r="I123" s="112"/>
      <c r="J123"/>
      <c r="L123"/>
    </row>
    <row r="124" spans="6:12">
      <c r="F124"/>
      <c r="H124" s="118"/>
      <c r="I124" s="112"/>
      <c r="J124"/>
      <c r="L124"/>
    </row>
    <row r="125" spans="6:12">
      <c r="F125"/>
      <c r="H125" s="118"/>
      <c r="I125" s="112"/>
      <c r="J125"/>
      <c r="L125"/>
    </row>
    <row r="126" spans="6:12">
      <c r="F126"/>
      <c r="H126" s="118"/>
      <c r="I126" s="112"/>
      <c r="J126"/>
      <c r="L126"/>
    </row>
    <row r="127" spans="6:12">
      <c r="F127"/>
      <c r="H127" s="118"/>
      <c r="I127" s="112"/>
      <c r="J127"/>
      <c r="L127"/>
    </row>
    <row r="128" spans="6:12">
      <c r="F128"/>
      <c r="H128" s="118"/>
      <c r="I128" s="112"/>
      <c r="J128"/>
      <c r="L128"/>
    </row>
    <row r="129" spans="6:12">
      <c r="F129"/>
      <c r="H129" s="118"/>
      <c r="I129" s="112"/>
      <c r="J129"/>
      <c r="L129"/>
    </row>
    <row r="130" spans="6:12">
      <c r="F130"/>
      <c r="H130" s="118"/>
      <c r="I130" s="112"/>
      <c r="J130"/>
      <c r="L130"/>
    </row>
    <row r="131" spans="6:12">
      <c r="F131"/>
      <c r="H131" s="118"/>
      <c r="I131" s="112"/>
      <c r="J131"/>
      <c r="L131"/>
    </row>
    <row r="132" spans="6:12">
      <c r="F132"/>
      <c r="H132" s="118"/>
      <c r="I132" s="112"/>
      <c r="J132"/>
      <c r="L132"/>
    </row>
    <row r="133" spans="6:12">
      <c r="F133"/>
      <c r="H133" s="118"/>
      <c r="I133" s="112"/>
      <c r="J133"/>
      <c r="L133"/>
    </row>
    <row r="134" spans="6:12">
      <c r="F134"/>
      <c r="H134" s="118"/>
      <c r="I134" s="112"/>
      <c r="J134"/>
      <c r="L134"/>
    </row>
    <row r="135" spans="6:12">
      <c r="F135"/>
      <c r="H135" s="118"/>
      <c r="I135" s="112"/>
      <c r="J135"/>
      <c r="L135"/>
    </row>
    <row r="136" spans="6:12">
      <c r="F136"/>
      <c r="H136" s="118"/>
      <c r="I136" s="112"/>
      <c r="J136"/>
      <c r="L136"/>
    </row>
    <row r="137" spans="6:12">
      <c r="F137"/>
      <c r="H137" s="118"/>
      <c r="I137" s="112"/>
      <c r="J137"/>
      <c r="L137"/>
    </row>
    <row r="138" spans="6:12">
      <c r="F138"/>
      <c r="H138" s="118"/>
      <c r="I138" s="112"/>
      <c r="J138"/>
      <c r="L138"/>
    </row>
    <row r="139" spans="6:12">
      <c r="F139"/>
      <c r="H139" s="118"/>
      <c r="I139" s="112"/>
      <c r="J139"/>
      <c r="L139"/>
    </row>
    <row r="140" spans="6:12">
      <c r="F140"/>
      <c r="H140" s="118"/>
      <c r="I140" s="112"/>
      <c r="J140"/>
      <c r="L140"/>
    </row>
    <row r="141" spans="6:12">
      <c r="F141"/>
      <c r="L141"/>
    </row>
    <row r="142" spans="6:12">
      <c r="F142"/>
      <c r="L142"/>
    </row>
    <row r="143" spans="6:12">
      <c r="F143"/>
      <c r="L143"/>
    </row>
    <row r="144" spans="6:12">
      <c r="F144"/>
      <c r="L144"/>
    </row>
    <row r="145" spans="6:12">
      <c r="F145"/>
      <c r="L145"/>
    </row>
    <row r="146" spans="6:12">
      <c r="F146"/>
      <c r="L146"/>
    </row>
    <row r="147" spans="6:12">
      <c r="F147"/>
      <c r="L147"/>
    </row>
    <row r="148" spans="6:12">
      <c r="F148"/>
      <c r="L148"/>
    </row>
    <row r="149" spans="6:12">
      <c r="F149"/>
      <c r="L149"/>
    </row>
    <row r="150" spans="6:12">
      <c r="F150"/>
      <c r="L150"/>
    </row>
  </sheetData>
  <mergeCells count="13">
    <mergeCell ref="D72:E72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740" priority="31"/>
  </conditionalFormatting>
  <conditionalFormatting sqref="C2">
    <cfRule type="duplicateValues" dxfId="739" priority="30"/>
  </conditionalFormatting>
  <conditionalFormatting sqref="C2">
    <cfRule type="duplicateValues" dxfId="738" priority="29"/>
  </conditionalFormatting>
  <conditionalFormatting sqref="C2">
    <cfRule type="duplicateValues" dxfId="737" priority="28"/>
  </conditionalFormatting>
  <conditionalFormatting sqref="C3">
    <cfRule type="duplicateValues" dxfId="736" priority="27"/>
  </conditionalFormatting>
  <conditionalFormatting sqref="C3">
    <cfRule type="duplicateValues" dxfId="735" priority="26"/>
  </conditionalFormatting>
  <conditionalFormatting sqref="C3">
    <cfRule type="duplicateValues" dxfId="734" priority="25"/>
  </conditionalFormatting>
  <conditionalFormatting sqref="C3">
    <cfRule type="duplicateValues" dxfId="733" priority="24"/>
  </conditionalFormatting>
  <conditionalFormatting sqref="C151:C1048576 C21:C67 C1:C3">
    <cfRule type="duplicateValues" dxfId="732" priority="23"/>
  </conditionalFormatting>
  <conditionalFormatting sqref="D72">
    <cfRule type="duplicateValues" dxfId="731" priority="22" stopIfTrue="1"/>
  </conditionalFormatting>
  <conditionalFormatting sqref="D72">
    <cfRule type="duplicateValues" dxfId="730" priority="21"/>
  </conditionalFormatting>
  <conditionalFormatting sqref="D72">
    <cfRule type="duplicateValues" dxfId="729" priority="20"/>
  </conditionalFormatting>
  <conditionalFormatting sqref="D72 C151:C1048576 C21:C67 C1:C3 C7:C17">
    <cfRule type="duplicateValues" dxfId="728" priority="19"/>
  </conditionalFormatting>
  <conditionalFormatting sqref="C1:C3 B71 C141:C1048576 C7:C70">
    <cfRule type="duplicateValues" dxfId="727" priority="17"/>
  </conditionalFormatting>
  <conditionalFormatting sqref="C141:C1048576 C1:C3 C7:C70">
    <cfRule type="duplicateValues" dxfId="726" priority="312"/>
  </conditionalFormatting>
  <conditionalFormatting sqref="C6">
    <cfRule type="duplicateValues" dxfId="725" priority="16"/>
  </conditionalFormatting>
  <conditionalFormatting sqref="C6">
    <cfRule type="duplicateValues" dxfId="724" priority="15"/>
  </conditionalFormatting>
  <conditionalFormatting sqref="C6">
    <cfRule type="duplicateValues" dxfId="723" priority="14"/>
  </conditionalFormatting>
  <conditionalFormatting sqref="C6">
    <cfRule type="duplicateValues" dxfId="722" priority="13"/>
  </conditionalFormatting>
  <conditionalFormatting sqref="C6">
    <cfRule type="duplicateValues" dxfId="721" priority="12"/>
  </conditionalFormatting>
  <conditionalFormatting sqref="C6">
    <cfRule type="duplicateValues" dxfId="720" priority="11"/>
  </conditionalFormatting>
  <conditionalFormatting sqref="C4">
    <cfRule type="duplicateValues" dxfId="719" priority="10"/>
  </conditionalFormatting>
  <conditionalFormatting sqref="C4">
    <cfRule type="duplicateValues" dxfId="718" priority="9"/>
  </conditionalFormatting>
  <conditionalFormatting sqref="C4">
    <cfRule type="duplicateValues" dxfId="717" priority="8"/>
  </conditionalFormatting>
  <conditionalFormatting sqref="C4">
    <cfRule type="duplicateValues" dxfId="716" priority="7"/>
  </conditionalFormatting>
  <conditionalFormatting sqref="C4">
    <cfRule type="duplicateValues" dxfId="715" priority="1"/>
    <cfRule type="duplicateValues" dxfId="714" priority="2"/>
    <cfRule type="duplicateValues" dxfId="713" priority="3"/>
    <cfRule type="duplicateValues" dxfId="712" priority="5"/>
    <cfRule type="duplicateValues" dxfId="711" priority="6"/>
  </conditionalFormatting>
  <conditionalFormatting sqref="C4">
    <cfRule type="duplicateValues" dxfId="710" priority="4"/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F42C6-6643-4B2B-94A2-18F9CB34E613}">
  <dimension ref="A1:N376"/>
  <sheetViews>
    <sheetView topLeftCell="B1" workbookViewId="0">
      <selection activeCell="H11" sqref="H11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style="112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style="118" customWidth="1"/>
    <col min="13" max="13" width="17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2114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">
      <c r="B7" s="44">
        <v>1</v>
      </c>
      <c r="C7" s="18">
        <v>2005190039</v>
      </c>
      <c r="D7" s="173" t="str">
        <f>VLOOKUP(C7,[1]CK!$B$11:$E$4036,2,0)</f>
        <v>Bùi Ngọc Thiên</v>
      </c>
      <c r="E7" s="105" t="str">
        <f>VLOOKUP(C7,[1]CK!$B$11:$E$4036,3,0)</f>
        <v>An</v>
      </c>
      <c r="F7" s="19" t="str">
        <f>VLOOKUP(C7,[1]CK!$B$11:$E$4036,4,0)</f>
        <v>10DHTP1</v>
      </c>
      <c r="G7" s="116"/>
      <c r="H7" s="116">
        <v>4</v>
      </c>
      <c r="I7" s="116"/>
      <c r="J7" s="116"/>
      <c r="K7" s="116"/>
      <c r="L7" s="116">
        <f>SUM(G7,H7,I7,J7,K7)</f>
        <v>4</v>
      </c>
      <c r="M7" s="116"/>
      <c r="N7" s="116"/>
    </row>
    <row r="8" spans="2:14" ht="15">
      <c r="B8" s="44">
        <v>2</v>
      </c>
      <c r="C8" s="18">
        <v>2005191525</v>
      </c>
      <c r="D8" s="173" t="str">
        <f>VLOOKUP(C8,[1]CK!$B$11:$E$4036,2,0)</f>
        <v>Phạm Bình</v>
      </c>
      <c r="E8" s="105" t="str">
        <f>VLOOKUP(C8,[1]CK!$B$11:$E$4036,3,0)</f>
        <v>An</v>
      </c>
      <c r="F8" s="19" t="str">
        <f>VLOOKUP(C8,[1]CK!$B$11:$E$4036,4,0)</f>
        <v>10DHTP12</v>
      </c>
      <c r="G8" s="116"/>
      <c r="H8" s="116">
        <v>4</v>
      </c>
      <c r="I8" s="116"/>
      <c r="J8" s="116"/>
      <c r="K8" s="116"/>
      <c r="L8" s="116">
        <f t="shared" ref="L8:L71" si="0">SUM(G8,H8,I8,J8,K8)</f>
        <v>4</v>
      </c>
      <c r="M8" s="116"/>
      <c r="N8" s="116"/>
    </row>
    <row r="9" spans="2:14" ht="15">
      <c r="B9" s="44">
        <v>3</v>
      </c>
      <c r="C9" s="18">
        <v>2022210047</v>
      </c>
      <c r="D9" s="173" t="str">
        <f>VLOOKUP(C9,[1]CK!$B$11:$E$4036,2,0)</f>
        <v>Trần Thị Thúy</v>
      </c>
      <c r="E9" s="105" t="str">
        <f>VLOOKUP(C9,[1]CK!$B$11:$E$4036,3,0)</f>
        <v>An</v>
      </c>
      <c r="F9" s="19" t="str">
        <f>VLOOKUP(C9,[1]CK!$B$11:$E$4036,4,0)</f>
        <v>12DHDB3</v>
      </c>
      <c r="G9" s="116"/>
      <c r="H9" s="116">
        <v>4</v>
      </c>
      <c r="I9" s="116"/>
      <c r="J9" s="116"/>
      <c r="K9" s="116"/>
      <c r="L9" s="116">
        <f t="shared" si="0"/>
        <v>4</v>
      </c>
      <c r="M9" s="116"/>
      <c r="N9" s="116"/>
    </row>
    <row r="10" spans="2:14" ht="15">
      <c r="B10" s="44">
        <v>4</v>
      </c>
      <c r="C10" s="18">
        <v>2022218180</v>
      </c>
      <c r="D10" s="173" t="str">
        <f>VLOOKUP(C10,[1]CK!$B$11:$E$4036,2,0)</f>
        <v>Lê Thái</v>
      </c>
      <c r="E10" s="105" t="str">
        <f>VLOOKUP(C10,[1]CK!$B$11:$E$4036,3,0)</f>
        <v>An</v>
      </c>
      <c r="F10" s="19" t="str">
        <f>VLOOKUP(C10,[1]CK!$B$11:$E$4036,4,0)</f>
        <v>12DHDB3</v>
      </c>
      <c r="G10" s="116"/>
      <c r="H10" s="116">
        <v>4</v>
      </c>
      <c r="I10" s="116"/>
      <c r="J10" s="116"/>
      <c r="K10" s="116"/>
      <c r="L10" s="116">
        <f t="shared" si="0"/>
        <v>4</v>
      </c>
      <c r="M10" s="116"/>
      <c r="N10" s="116"/>
    </row>
    <row r="11" spans="2:14" ht="15">
      <c r="B11" s="44">
        <v>5</v>
      </c>
      <c r="C11" s="18">
        <v>2005191012</v>
      </c>
      <c r="D11" s="173" t="str">
        <f>VLOOKUP(C11,[1]CK!$B$11:$E$4036,2,0)</f>
        <v>Nguyễn Thị Hoàng</v>
      </c>
      <c r="E11" s="105" t="str">
        <f>VLOOKUP(C11,[1]CK!$B$11:$E$4036,3,0)</f>
        <v>Anh</v>
      </c>
      <c r="F11" s="19" t="str">
        <f>VLOOKUP(C11,[1]CK!$B$11:$E$4036,4,0)</f>
        <v>10DHTP11</v>
      </c>
      <c r="G11" s="116"/>
      <c r="H11" s="116">
        <v>4</v>
      </c>
      <c r="I11" s="116"/>
      <c r="J11" s="116"/>
      <c r="K11" s="116"/>
      <c r="L11" s="116">
        <f t="shared" si="0"/>
        <v>4</v>
      </c>
      <c r="M11" s="116"/>
      <c r="N11" s="116"/>
    </row>
    <row r="12" spans="2:14" ht="15">
      <c r="B12" s="44">
        <v>6</v>
      </c>
      <c r="C12" s="18">
        <v>2005190067</v>
      </c>
      <c r="D12" s="173" t="str">
        <f>VLOOKUP(C12,[1]CK!$B$11:$E$4036,2,0)</f>
        <v>Lê Thị Kim</v>
      </c>
      <c r="E12" s="105" t="str">
        <f>VLOOKUP(C12,[1]CK!$B$11:$E$4036,3,0)</f>
        <v>Anh</v>
      </c>
      <c r="F12" s="19" t="str">
        <f>VLOOKUP(C12,[1]CK!$B$11:$E$4036,4,0)</f>
        <v>10DHTP2</v>
      </c>
      <c r="G12" s="116"/>
      <c r="H12" s="116">
        <v>4</v>
      </c>
      <c r="I12" s="116"/>
      <c r="J12" s="116"/>
      <c r="K12" s="116"/>
      <c r="L12" s="116">
        <f t="shared" si="0"/>
        <v>4</v>
      </c>
      <c r="M12" s="116"/>
      <c r="N12" s="116"/>
    </row>
    <row r="13" spans="2:14" ht="15">
      <c r="B13" s="44">
        <v>7</v>
      </c>
      <c r="C13" s="18">
        <v>2006202001</v>
      </c>
      <c r="D13" s="173" t="str">
        <f>VLOOKUP(C13,[1]CK!$B$11:$E$4036,2,0)</f>
        <v>Lê Thị Vân</v>
      </c>
      <c r="E13" s="105" t="str">
        <f>VLOOKUP(C13,[1]CK!$B$11:$E$4036,3,0)</f>
        <v>Anh</v>
      </c>
      <c r="F13" s="19" t="str">
        <f>VLOOKUP(C13,[1]CK!$B$11:$E$4036,4,0)</f>
        <v>11DHCBTS</v>
      </c>
      <c r="G13" s="116"/>
      <c r="H13" s="116">
        <v>4</v>
      </c>
      <c r="I13" s="116"/>
      <c r="J13" s="116"/>
      <c r="K13" s="116"/>
      <c r="L13" s="116">
        <f t="shared" si="0"/>
        <v>4</v>
      </c>
      <c r="M13" s="116"/>
      <c r="N13" s="116"/>
    </row>
    <row r="14" spans="2:14" ht="15">
      <c r="B14" s="44">
        <v>8</v>
      </c>
      <c r="C14" s="18">
        <v>2005200341</v>
      </c>
      <c r="D14" s="173" t="str">
        <f>VLOOKUP(C14,[1]CK!$B$11:$E$4036,2,0)</f>
        <v>Trần Thị Mỹ</v>
      </c>
      <c r="E14" s="105" t="str">
        <f>VLOOKUP(C14,[1]CK!$B$11:$E$4036,3,0)</f>
        <v>Anh</v>
      </c>
      <c r="F14" s="19" t="str">
        <f>VLOOKUP(C14,[1]CK!$B$11:$E$4036,4,0)</f>
        <v>11DHTP2</v>
      </c>
      <c r="G14" s="116"/>
      <c r="H14" s="116">
        <v>4</v>
      </c>
      <c r="I14" s="116"/>
      <c r="J14" s="116"/>
      <c r="K14" s="116"/>
      <c r="L14" s="116">
        <f t="shared" si="0"/>
        <v>4</v>
      </c>
      <c r="M14" s="116"/>
      <c r="N14" s="116"/>
    </row>
    <row r="15" spans="2:14" ht="15">
      <c r="B15" s="44">
        <v>9</v>
      </c>
      <c r="C15" s="18">
        <v>2005200638</v>
      </c>
      <c r="D15" s="173" t="str">
        <f>VLOOKUP(C15,[1]CK!$B$11:$E$4036,2,0)</f>
        <v>Nguyễn Trần Minh</v>
      </c>
      <c r="E15" s="105" t="str">
        <f>VLOOKUP(C15,[1]CK!$B$11:$E$4036,3,0)</f>
        <v>Anh</v>
      </c>
      <c r="F15" s="19" t="str">
        <f>VLOOKUP(C15,[1]CK!$B$11:$E$4036,4,0)</f>
        <v>11DHTP4</v>
      </c>
      <c r="G15" s="116"/>
      <c r="H15" s="116">
        <v>4</v>
      </c>
      <c r="I15" s="116"/>
      <c r="J15" s="116"/>
      <c r="K15" s="116"/>
      <c r="L15" s="116">
        <f t="shared" si="0"/>
        <v>4</v>
      </c>
      <c r="M15" s="116"/>
      <c r="N15" s="116"/>
    </row>
    <row r="16" spans="2:14" ht="15">
      <c r="B16" s="44">
        <v>10</v>
      </c>
      <c r="C16" s="18">
        <v>2005200594</v>
      </c>
      <c r="D16" s="173" t="str">
        <f>VLOOKUP(C16,[1]CK!$B$11:$E$4036,2,0)</f>
        <v>Lê Nguyễn Trâm</v>
      </c>
      <c r="E16" s="105" t="str">
        <f>VLOOKUP(C16,[1]CK!$B$11:$E$4036,3,0)</f>
        <v>Anh</v>
      </c>
      <c r="F16" s="19" t="str">
        <f>VLOOKUP(C16,[1]CK!$B$11:$E$4036,4,0)</f>
        <v>11DHTP7</v>
      </c>
      <c r="G16" s="116"/>
      <c r="H16" s="116">
        <v>4</v>
      </c>
      <c r="I16" s="116"/>
      <c r="J16" s="116"/>
      <c r="K16" s="116"/>
      <c r="L16" s="116">
        <f t="shared" si="0"/>
        <v>4</v>
      </c>
      <c r="M16" s="116"/>
      <c r="N16" s="116"/>
    </row>
    <row r="17" spans="2:14" ht="15">
      <c r="B17" s="44">
        <v>11</v>
      </c>
      <c r="C17" s="18">
        <v>2005210381</v>
      </c>
      <c r="D17" s="173" t="str">
        <f>VLOOKUP(C17,[1]CK!$B$11:$E$4036,2,0)</f>
        <v>Ngô Thị Thúy</v>
      </c>
      <c r="E17" s="105" t="str">
        <f>VLOOKUP(C17,[1]CK!$B$11:$E$4036,3,0)</f>
        <v>Anh</v>
      </c>
      <c r="F17" s="19" t="str">
        <f>VLOOKUP(C17,[1]CK!$B$11:$E$4036,4,0)</f>
        <v>12DHTP05</v>
      </c>
      <c r="G17" s="116"/>
      <c r="H17" s="116">
        <v>4</v>
      </c>
      <c r="I17" s="116"/>
      <c r="J17" s="116"/>
      <c r="K17" s="116"/>
      <c r="L17" s="116">
        <f t="shared" si="0"/>
        <v>4</v>
      </c>
      <c r="M17" s="116"/>
      <c r="N17" s="116"/>
    </row>
    <row r="18" spans="2:14" ht="15">
      <c r="B18" s="44">
        <v>12</v>
      </c>
      <c r="C18" s="18">
        <v>2005210869</v>
      </c>
      <c r="D18" s="173" t="str">
        <f>VLOOKUP(C18,[1]CK!$B$11:$E$4036,2,0)</f>
        <v>Tống Phan Tường</v>
      </c>
      <c r="E18" s="105" t="str">
        <f>VLOOKUP(C18,[1]CK!$B$11:$E$4036,3,0)</f>
        <v>Anh</v>
      </c>
      <c r="F18" s="19" t="str">
        <f>VLOOKUP(C18,[1]CK!$B$11:$E$4036,4,0)</f>
        <v>12DHTP05</v>
      </c>
      <c r="G18" s="116"/>
      <c r="H18" s="116">
        <v>4</v>
      </c>
      <c r="I18" s="116"/>
      <c r="J18" s="116"/>
      <c r="K18" s="116"/>
      <c r="L18" s="116">
        <f t="shared" si="0"/>
        <v>4</v>
      </c>
      <c r="M18" s="116"/>
      <c r="N18" s="116"/>
    </row>
    <row r="19" spans="2:14" ht="15">
      <c r="B19" s="44">
        <v>13</v>
      </c>
      <c r="C19" s="18">
        <v>2005217859</v>
      </c>
      <c r="D19" s="173" t="str">
        <f>VLOOKUP(C19,[1]CK!$B$11:$E$4036,2,0)</f>
        <v>Huỳnh Thị Lan</v>
      </c>
      <c r="E19" s="105" t="str">
        <f>VLOOKUP(C19,[1]CK!$B$11:$E$4036,3,0)</f>
        <v>Anh</v>
      </c>
      <c r="F19" s="19" t="str">
        <f>VLOOKUP(C19,[1]CK!$B$11:$E$4036,4,0)</f>
        <v>12DHTP07</v>
      </c>
      <c r="G19" s="116"/>
      <c r="H19" s="116">
        <v>4</v>
      </c>
      <c r="I19" s="116"/>
      <c r="J19" s="116"/>
      <c r="K19" s="116"/>
      <c r="L19" s="116">
        <f t="shared" si="0"/>
        <v>4</v>
      </c>
      <c r="M19" s="116"/>
      <c r="N19" s="116"/>
    </row>
    <row r="20" spans="2:14" ht="15">
      <c r="B20" s="44">
        <v>14</v>
      </c>
      <c r="C20" s="18">
        <v>2005217864</v>
      </c>
      <c r="D20" s="173" t="str">
        <f>VLOOKUP(C20,[1]CK!$B$11:$E$4036,2,0)</f>
        <v>Nguyễn Tuấn</v>
      </c>
      <c r="E20" s="105" t="str">
        <f>VLOOKUP(C20,[1]CK!$B$11:$E$4036,3,0)</f>
        <v>Anh</v>
      </c>
      <c r="F20" s="19" t="str">
        <f>VLOOKUP(C20,[1]CK!$B$11:$E$4036,4,0)</f>
        <v>12DHTP08</v>
      </c>
      <c r="G20" s="116"/>
      <c r="H20" s="116">
        <v>4</v>
      </c>
      <c r="I20" s="116"/>
      <c r="J20" s="116"/>
      <c r="K20" s="116"/>
      <c r="L20" s="116">
        <f t="shared" si="0"/>
        <v>4</v>
      </c>
      <c r="M20" s="116"/>
      <c r="N20" s="116"/>
    </row>
    <row r="21" spans="2:14" ht="15">
      <c r="B21" s="44">
        <v>15</v>
      </c>
      <c r="C21" s="18">
        <v>2005217856</v>
      </c>
      <c r="D21" s="173" t="str">
        <f>VLOOKUP(C21,[1]CK!$B$11:$E$4036,2,0)</f>
        <v>Đặng Huỳnh</v>
      </c>
      <c r="E21" s="105" t="str">
        <f>VLOOKUP(C21,[1]CK!$B$11:$E$4036,3,0)</f>
        <v>Anh</v>
      </c>
      <c r="F21" s="19" t="str">
        <f>VLOOKUP(C21,[1]CK!$B$11:$E$4036,4,0)</f>
        <v>12DHTP10</v>
      </c>
      <c r="G21" s="116"/>
      <c r="H21" s="116">
        <v>4</v>
      </c>
      <c r="I21" s="116"/>
      <c r="J21" s="116"/>
      <c r="K21" s="116"/>
      <c r="L21" s="116">
        <f t="shared" si="0"/>
        <v>4</v>
      </c>
      <c r="M21" s="116"/>
      <c r="N21" s="116"/>
    </row>
    <row r="22" spans="2:14" ht="15">
      <c r="B22" s="44">
        <v>16</v>
      </c>
      <c r="C22" s="18">
        <v>2005190069</v>
      </c>
      <c r="D22" s="173" t="str">
        <f>VLOOKUP(C22,[1]CK!$B$11:$E$4036,2,0)</f>
        <v>Lê Mai Ngọc</v>
      </c>
      <c r="E22" s="105" t="str">
        <f>VLOOKUP(C22,[1]CK!$B$11:$E$4036,3,0)</f>
        <v>Ánh</v>
      </c>
      <c r="F22" s="19" t="str">
        <f>VLOOKUP(C22,[1]CK!$B$11:$E$4036,4,0)</f>
        <v>10DHTP11</v>
      </c>
      <c r="G22" s="116"/>
      <c r="H22" s="116">
        <v>4</v>
      </c>
      <c r="I22" s="116"/>
      <c r="J22" s="116"/>
      <c r="K22" s="116"/>
      <c r="L22" s="116">
        <f t="shared" si="0"/>
        <v>4</v>
      </c>
      <c r="M22" s="116"/>
      <c r="N22" s="116"/>
    </row>
    <row r="23" spans="2:14" ht="15">
      <c r="B23" s="44">
        <v>17</v>
      </c>
      <c r="C23" s="18">
        <v>2005191020</v>
      </c>
      <c r="D23" s="173" t="str">
        <f>VLOOKUP(C23,[1]CK!$B$11:$E$4036,2,0)</f>
        <v>Trần Kim</v>
      </c>
      <c r="E23" s="105" t="str">
        <f>VLOOKUP(C23,[1]CK!$B$11:$E$4036,3,0)</f>
        <v>Ánh</v>
      </c>
      <c r="F23" s="19" t="str">
        <f>VLOOKUP(C23,[1]CK!$B$11:$E$4036,4,0)</f>
        <v>10DHTP7</v>
      </c>
      <c r="G23" s="116"/>
      <c r="H23" s="116">
        <v>4</v>
      </c>
      <c r="I23" s="116"/>
      <c r="J23" s="116"/>
      <c r="K23" s="116"/>
      <c r="L23" s="116">
        <f t="shared" si="0"/>
        <v>4</v>
      </c>
      <c r="M23" s="116"/>
      <c r="N23" s="116"/>
    </row>
    <row r="24" spans="2:14" ht="15">
      <c r="B24" s="44">
        <v>18</v>
      </c>
      <c r="C24" s="18">
        <v>2005217870</v>
      </c>
      <c r="D24" s="173" t="str">
        <f>VLOOKUP(C24,[1]CK!$B$11:$E$4036,2,0)</f>
        <v>Nguyễn Thị Ngọc</v>
      </c>
      <c r="E24" s="105" t="str">
        <f>VLOOKUP(C24,[1]CK!$B$11:$E$4036,3,0)</f>
        <v>Ánh</v>
      </c>
      <c r="F24" s="19" t="str">
        <f>VLOOKUP(C24,[1]CK!$B$11:$E$4036,4,0)</f>
        <v>12DHTP08</v>
      </c>
      <c r="G24" s="116"/>
      <c r="H24" s="116">
        <v>4</v>
      </c>
      <c r="I24" s="116"/>
      <c r="J24" s="116"/>
      <c r="K24" s="116"/>
      <c r="L24" s="116">
        <f t="shared" si="0"/>
        <v>4</v>
      </c>
      <c r="M24" s="116"/>
      <c r="N24" s="116"/>
    </row>
    <row r="25" spans="2:14" ht="15">
      <c r="B25" s="44">
        <v>19</v>
      </c>
      <c r="C25" s="18">
        <v>2005190072</v>
      </c>
      <c r="D25" s="173" t="str">
        <f>VLOOKUP(C25,[1]CK!$B$11:$E$4036,2,0)</f>
        <v>Trần Hữu</v>
      </c>
      <c r="E25" s="105" t="str">
        <f>VLOOKUP(C25,[1]CK!$B$11:$E$4036,3,0)</f>
        <v>Bằng</v>
      </c>
      <c r="F25" s="19" t="str">
        <f>VLOOKUP(C25,[1]CK!$B$11:$E$4036,4,0)</f>
        <v>10DHTP5</v>
      </c>
      <c r="G25" s="116"/>
      <c r="H25" s="116">
        <v>4</v>
      </c>
      <c r="I25" s="116"/>
      <c r="J25" s="116"/>
      <c r="K25" s="116"/>
      <c r="L25" s="116">
        <f t="shared" si="0"/>
        <v>4</v>
      </c>
      <c r="M25" s="116"/>
      <c r="N25" s="116"/>
    </row>
    <row r="26" spans="2:14" ht="15">
      <c r="B26" s="44">
        <v>20</v>
      </c>
      <c r="C26" s="18">
        <v>2005200289</v>
      </c>
      <c r="D26" s="173" t="str">
        <f>VLOOKUP(C26,[1]CK!$B$11:$E$4036,2,0)</f>
        <v>Quách Thị Ngọc</v>
      </c>
      <c r="E26" s="105" t="str">
        <f>VLOOKUP(C26,[1]CK!$B$11:$E$4036,3,0)</f>
        <v>Bình</v>
      </c>
      <c r="F26" s="19" t="str">
        <f>VLOOKUP(C26,[1]CK!$B$11:$E$4036,4,0)</f>
        <v>11DHTP5</v>
      </c>
      <c r="G26" s="116"/>
      <c r="H26" s="116">
        <v>4</v>
      </c>
      <c r="I26" s="116"/>
      <c r="J26" s="116"/>
      <c r="K26" s="116"/>
      <c r="L26" s="116">
        <f t="shared" si="0"/>
        <v>4</v>
      </c>
      <c r="M26" s="116"/>
      <c r="N26" s="116"/>
    </row>
    <row r="27" spans="2:14" ht="15">
      <c r="B27" s="44">
        <v>21</v>
      </c>
      <c r="C27" s="18">
        <v>2005190082</v>
      </c>
      <c r="D27" s="173" t="str">
        <f>VLOOKUP(C27,[1]CK!$B$11:$E$4036,2,0)</f>
        <v>Phan Thị</v>
      </c>
      <c r="E27" s="105" t="str">
        <f>VLOOKUP(C27,[1]CK!$B$11:$E$4036,3,0)</f>
        <v>Ca</v>
      </c>
      <c r="F27" s="19" t="str">
        <f>VLOOKUP(C27,[1]CK!$B$11:$E$4036,4,0)</f>
        <v>10DHTP3</v>
      </c>
      <c r="G27" s="116"/>
      <c r="H27" s="116">
        <v>4</v>
      </c>
      <c r="I27" s="116"/>
      <c r="J27" s="116"/>
      <c r="K27" s="116"/>
      <c r="L27" s="116">
        <f t="shared" si="0"/>
        <v>4</v>
      </c>
      <c r="M27" s="116"/>
      <c r="N27" s="116"/>
    </row>
    <row r="28" spans="2:14" ht="15">
      <c r="B28" s="44">
        <v>22</v>
      </c>
      <c r="C28" s="18">
        <v>2005190101</v>
      </c>
      <c r="D28" s="173" t="str">
        <f>VLOOKUP(C28,[1]CK!$B$11:$E$4036,2,0)</f>
        <v>Nguyễn Văn</v>
      </c>
      <c r="E28" s="105" t="str">
        <f>VLOOKUP(C28,[1]CK!$B$11:$E$4036,3,0)</f>
        <v>Cương</v>
      </c>
      <c r="F28" s="19" t="str">
        <f>VLOOKUP(C28,[1]CK!$B$11:$E$4036,4,0)</f>
        <v>10DHTP1</v>
      </c>
      <c r="G28" s="116"/>
      <c r="H28" s="116">
        <v>4</v>
      </c>
      <c r="I28" s="116"/>
      <c r="J28" s="116"/>
      <c r="K28" s="116"/>
      <c r="L28" s="116">
        <f t="shared" si="0"/>
        <v>4</v>
      </c>
      <c r="M28" s="116"/>
      <c r="N28" s="116"/>
    </row>
    <row r="29" spans="2:14" ht="15">
      <c r="B29" s="44">
        <v>23</v>
      </c>
      <c r="C29" s="18">
        <v>2005210435</v>
      </c>
      <c r="D29" s="173" t="str">
        <f>VLOOKUP(C29,[1]CK!$B$11:$E$4036,2,0)</f>
        <v>Nguyễn Lê Minh</v>
      </c>
      <c r="E29" s="105" t="str">
        <f>VLOOKUP(C29,[1]CK!$B$11:$E$4036,3,0)</f>
        <v>Châu</v>
      </c>
      <c r="F29" s="19" t="str">
        <f>VLOOKUP(C29,[1]CK!$B$11:$E$4036,4,0)</f>
        <v>12DHTP01</v>
      </c>
      <c r="G29" s="116"/>
      <c r="H29" s="116">
        <v>4</v>
      </c>
      <c r="I29" s="116"/>
      <c r="J29" s="116"/>
      <c r="K29" s="116"/>
      <c r="L29" s="116">
        <f t="shared" si="0"/>
        <v>4</v>
      </c>
      <c r="M29" s="116"/>
      <c r="N29" s="116"/>
    </row>
    <row r="30" spans="2:14" ht="15">
      <c r="B30" s="44">
        <v>24</v>
      </c>
      <c r="C30" s="18">
        <v>2005211172</v>
      </c>
      <c r="D30" s="173" t="str">
        <f>VLOOKUP(C30,[1]CK!$B$11:$E$4036,2,0)</f>
        <v>Nguyễn Dương Bảo</v>
      </c>
      <c r="E30" s="105" t="str">
        <f>VLOOKUP(C30,[1]CK!$B$11:$E$4036,3,0)</f>
        <v>Châu</v>
      </c>
      <c r="F30" s="19" t="str">
        <f>VLOOKUP(C30,[1]CK!$B$11:$E$4036,4,0)</f>
        <v>12DHTP02</v>
      </c>
      <c r="G30" s="174"/>
      <c r="H30" s="116">
        <v>4</v>
      </c>
      <c r="I30" s="174"/>
      <c r="J30" s="174"/>
      <c r="K30" s="174"/>
      <c r="L30" s="116">
        <f t="shared" si="0"/>
        <v>4</v>
      </c>
      <c r="M30" s="174"/>
      <c r="N30" s="174"/>
    </row>
    <row r="31" spans="2:14" ht="15">
      <c r="B31" s="44">
        <v>25</v>
      </c>
      <c r="C31" s="18">
        <v>2005211214</v>
      </c>
      <c r="D31" s="173" t="str">
        <f>VLOOKUP(C31,[1]CK!$B$11:$E$4036,2,0)</f>
        <v>Nguyễn Thị Kim</v>
      </c>
      <c r="E31" s="105" t="str">
        <f>VLOOKUP(C31,[1]CK!$B$11:$E$4036,3,0)</f>
        <v>Chi</v>
      </c>
      <c r="F31" s="19" t="str">
        <f>VLOOKUP(C31,[1]CK!$B$11:$E$4036,4,0)</f>
        <v>12DHTP02</v>
      </c>
      <c r="G31" s="174"/>
      <c r="H31" s="116">
        <v>4</v>
      </c>
      <c r="I31" s="174"/>
      <c r="J31" s="174"/>
      <c r="K31" s="174"/>
      <c r="L31" s="116">
        <f t="shared" si="0"/>
        <v>4</v>
      </c>
      <c r="M31" s="174"/>
      <c r="N31" s="174"/>
    </row>
    <row r="32" spans="2:14" ht="15">
      <c r="B32" s="44">
        <v>26</v>
      </c>
      <c r="C32" s="18">
        <v>2005210236</v>
      </c>
      <c r="D32" s="173" t="str">
        <f>VLOOKUP(C32,[1]CK!$B$11:$E$4036,2,0)</f>
        <v>Nông Thị Kim</v>
      </c>
      <c r="E32" s="105" t="str">
        <f>VLOOKUP(C32,[1]CK!$B$11:$E$4036,3,0)</f>
        <v>Chi</v>
      </c>
      <c r="F32" s="19" t="str">
        <f>VLOOKUP(C32,[1]CK!$B$11:$E$4036,4,0)</f>
        <v>12DHTP04</v>
      </c>
      <c r="G32" s="174"/>
      <c r="H32" s="116">
        <v>4</v>
      </c>
      <c r="I32" s="174"/>
      <c r="J32" s="174"/>
      <c r="K32" s="174"/>
      <c r="L32" s="116">
        <f t="shared" si="0"/>
        <v>4</v>
      </c>
      <c r="M32" s="174"/>
      <c r="N32" s="174"/>
    </row>
    <row r="33" spans="2:14" ht="15">
      <c r="B33" s="44">
        <v>27</v>
      </c>
      <c r="C33" s="18">
        <v>2005217880</v>
      </c>
      <c r="D33" s="173" t="str">
        <f>VLOOKUP(C33,[1]CK!$B$11:$E$4036,2,0)</f>
        <v>Phạm Đình</v>
      </c>
      <c r="E33" s="105" t="str">
        <f>VLOOKUP(C33,[1]CK!$B$11:$E$4036,3,0)</f>
        <v>Chương</v>
      </c>
      <c r="F33" s="19" t="str">
        <f>VLOOKUP(C33,[1]CK!$B$11:$E$4036,4,0)</f>
        <v>12DHTP10</v>
      </c>
      <c r="G33" s="174"/>
      <c r="H33" s="116">
        <v>4</v>
      </c>
      <c r="I33" s="174"/>
      <c r="J33" s="174"/>
      <c r="K33" s="174"/>
      <c r="L33" s="116">
        <f t="shared" si="0"/>
        <v>4</v>
      </c>
      <c r="M33" s="174"/>
      <c r="N33" s="174"/>
    </row>
    <row r="34" spans="2:14" ht="15">
      <c r="B34" s="44">
        <v>28</v>
      </c>
      <c r="C34" s="18">
        <v>2005190109</v>
      </c>
      <c r="D34" s="173" t="str">
        <f>VLOOKUP(C34,[1]CK!$B$11:$E$4036,2,0)</f>
        <v>Nguyễn Thành</v>
      </c>
      <c r="E34" s="105" t="str">
        <f>VLOOKUP(C34,[1]CK!$B$11:$E$4036,3,0)</f>
        <v>Danh</v>
      </c>
      <c r="F34" s="19" t="str">
        <f>VLOOKUP(C34,[1]CK!$B$11:$E$4036,4,0)</f>
        <v>10DHTP1</v>
      </c>
      <c r="G34" s="174"/>
      <c r="H34" s="116">
        <v>4</v>
      </c>
      <c r="I34" s="174"/>
      <c r="J34" s="174"/>
      <c r="K34" s="174"/>
      <c r="L34" s="116">
        <f t="shared" si="0"/>
        <v>4</v>
      </c>
      <c r="M34" s="174"/>
      <c r="N34" s="174"/>
    </row>
    <row r="35" spans="2:14" ht="15">
      <c r="B35" s="44">
        <v>29</v>
      </c>
      <c r="C35" s="18">
        <v>2005217882</v>
      </c>
      <c r="D35" s="173" t="str">
        <f>VLOOKUP(C35,[1]CK!$B$11:$E$4036,2,0)</f>
        <v>Nguyễn</v>
      </c>
      <c r="E35" s="105" t="str">
        <f>VLOOKUP(C35,[1]CK!$B$11:$E$4036,3,0)</f>
        <v>Danh</v>
      </c>
      <c r="F35" s="19" t="str">
        <f>VLOOKUP(C35,[1]CK!$B$11:$E$4036,4,0)</f>
        <v>12DHTP08</v>
      </c>
      <c r="G35" s="174"/>
      <c r="H35" s="116">
        <v>4</v>
      </c>
      <c r="I35" s="174"/>
      <c r="J35" s="174"/>
      <c r="K35" s="174"/>
      <c r="L35" s="116">
        <f t="shared" si="0"/>
        <v>4</v>
      </c>
      <c r="M35" s="174"/>
      <c r="N35" s="174"/>
    </row>
    <row r="36" spans="2:14" ht="15">
      <c r="B36" s="44">
        <v>30</v>
      </c>
      <c r="C36" s="18">
        <v>2005217881</v>
      </c>
      <c r="D36" s="173" t="str">
        <f>VLOOKUP(C36,[1]CK!$B$11:$E$4036,2,0)</f>
        <v>Cao Minh</v>
      </c>
      <c r="E36" s="105" t="str">
        <f>VLOOKUP(C36,[1]CK!$B$11:$E$4036,3,0)</f>
        <v>Danh</v>
      </c>
      <c r="F36" s="19" t="str">
        <f>VLOOKUP(C36,[1]CK!$B$11:$E$4036,4,0)</f>
        <v>12DHTP09</v>
      </c>
      <c r="G36" s="174"/>
      <c r="H36" s="116">
        <v>4</v>
      </c>
      <c r="I36" s="174"/>
      <c r="J36" s="174"/>
      <c r="K36" s="174"/>
      <c r="L36" s="116">
        <f t="shared" si="0"/>
        <v>4</v>
      </c>
      <c r="M36" s="174"/>
      <c r="N36" s="174"/>
    </row>
    <row r="37" spans="2:14" ht="15">
      <c r="B37" s="44">
        <v>31</v>
      </c>
      <c r="C37" s="18">
        <v>2005210028</v>
      </c>
      <c r="D37" s="173" t="str">
        <f>VLOOKUP(C37,[1]CK!$B$11:$E$4036,2,0)</f>
        <v>Tạ Ngọc Bích</v>
      </c>
      <c r="E37" s="105" t="str">
        <f>VLOOKUP(C37,[1]CK!$B$11:$E$4036,3,0)</f>
        <v>Du</v>
      </c>
      <c r="F37" s="19" t="str">
        <f>VLOOKUP(C37,[1]CK!$B$11:$E$4036,4,0)</f>
        <v>12DHTP03</v>
      </c>
      <c r="G37" s="174"/>
      <c r="H37" s="116">
        <v>4</v>
      </c>
      <c r="I37" s="174"/>
      <c r="J37" s="174"/>
      <c r="K37" s="174"/>
      <c r="L37" s="116">
        <f t="shared" si="0"/>
        <v>4</v>
      </c>
      <c r="M37" s="174"/>
      <c r="N37" s="174"/>
    </row>
    <row r="38" spans="2:14" ht="15">
      <c r="B38" s="44">
        <v>32</v>
      </c>
      <c r="C38" s="18">
        <v>2022180672</v>
      </c>
      <c r="D38" s="173" t="str">
        <f>VLOOKUP(C38,[1]CK!$B$11:$E$4036,2,0)</f>
        <v>Phan Thị</v>
      </c>
      <c r="E38" s="105" t="str">
        <f>VLOOKUP(C38,[1]CK!$B$11:$E$4036,3,0)</f>
        <v>Dung</v>
      </c>
      <c r="F38" s="19" t="str">
        <f>VLOOKUP(C38,[1]CK!$B$11:$E$4036,4,0)</f>
        <v>09DHDB2</v>
      </c>
      <c r="G38" s="174"/>
      <c r="H38" s="116">
        <v>4</v>
      </c>
      <c r="I38" s="174"/>
      <c r="J38" s="174"/>
      <c r="K38" s="174"/>
      <c r="L38" s="116">
        <f t="shared" si="0"/>
        <v>4</v>
      </c>
      <c r="M38" s="174"/>
      <c r="N38" s="174"/>
    </row>
    <row r="39" spans="2:14" ht="15">
      <c r="B39" s="44">
        <v>33</v>
      </c>
      <c r="C39" s="18">
        <v>2005200392</v>
      </c>
      <c r="D39" s="173" t="str">
        <f>VLOOKUP(C39,[1]CK!$B$11:$E$4036,2,0)</f>
        <v>Nguyễn Thị Mỹ</v>
      </c>
      <c r="E39" s="105" t="str">
        <f>VLOOKUP(C39,[1]CK!$B$11:$E$4036,3,0)</f>
        <v>Dung</v>
      </c>
      <c r="F39" s="19" t="str">
        <f>VLOOKUP(C39,[1]CK!$B$11:$E$4036,4,0)</f>
        <v>11DHTP3</v>
      </c>
      <c r="G39" s="174"/>
      <c r="H39" s="116">
        <v>4</v>
      </c>
      <c r="I39" s="174"/>
      <c r="J39" s="174"/>
      <c r="K39" s="174"/>
      <c r="L39" s="116">
        <f t="shared" si="0"/>
        <v>4</v>
      </c>
      <c r="M39" s="174"/>
      <c r="N39" s="174"/>
    </row>
    <row r="40" spans="2:14" ht="15">
      <c r="B40" s="44">
        <v>34</v>
      </c>
      <c r="C40" s="18">
        <v>2005217891</v>
      </c>
      <c r="D40" s="173" t="str">
        <f>VLOOKUP(C40,[1]CK!$B$11:$E$4036,2,0)</f>
        <v>Nguyễn Văn</v>
      </c>
      <c r="E40" s="105" t="str">
        <f>VLOOKUP(C40,[1]CK!$B$11:$E$4036,3,0)</f>
        <v>Dũng</v>
      </c>
      <c r="F40" s="19" t="str">
        <f>VLOOKUP(C40,[1]CK!$B$11:$E$4036,4,0)</f>
        <v>12DHTP10</v>
      </c>
      <c r="G40" s="174"/>
      <c r="H40" s="116">
        <v>4</v>
      </c>
      <c r="I40" s="174"/>
      <c r="J40" s="174"/>
      <c r="K40" s="174"/>
      <c r="L40" s="116">
        <f t="shared" si="0"/>
        <v>4</v>
      </c>
      <c r="M40" s="174"/>
      <c r="N40" s="174"/>
    </row>
    <row r="41" spans="2:14" ht="15">
      <c r="B41" s="44">
        <v>35</v>
      </c>
      <c r="C41" s="18">
        <v>2005190143</v>
      </c>
      <c r="D41" s="173" t="str">
        <f>VLOOKUP(C41,[1]CK!$B$11:$E$4036,2,0)</f>
        <v>Nguyễn Thị Khánh</v>
      </c>
      <c r="E41" s="105" t="str">
        <f>VLOOKUP(C41,[1]CK!$B$11:$E$4036,3,0)</f>
        <v>Duyên</v>
      </c>
      <c r="F41" s="19" t="str">
        <f>VLOOKUP(C41,[1]CK!$B$11:$E$4036,4,0)</f>
        <v>10DHTP11</v>
      </c>
      <c r="G41" s="174"/>
      <c r="H41" s="116">
        <v>4</v>
      </c>
      <c r="I41" s="174"/>
      <c r="J41" s="174"/>
      <c r="K41" s="174"/>
      <c r="L41" s="116">
        <f t="shared" si="0"/>
        <v>4</v>
      </c>
      <c r="M41" s="174"/>
      <c r="N41" s="174"/>
    </row>
    <row r="42" spans="2:14" ht="15">
      <c r="B42" s="44">
        <v>36</v>
      </c>
      <c r="C42" s="18">
        <v>2005191053</v>
      </c>
      <c r="D42" s="173" t="str">
        <f>VLOOKUP(C42,[1]CK!$B$11:$E$4036,2,0)</f>
        <v>Huỳnh Thị Mỹ</v>
      </c>
      <c r="E42" s="105" t="str">
        <f>VLOOKUP(C42,[1]CK!$B$11:$E$4036,3,0)</f>
        <v>Duyên</v>
      </c>
      <c r="F42" s="19" t="str">
        <f>VLOOKUP(C42,[1]CK!$B$11:$E$4036,4,0)</f>
        <v>10DHTP11</v>
      </c>
      <c r="G42" s="174"/>
      <c r="H42" s="116">
        <v>4</v>
      </c>
      <c r="I42" s="174"/>
      <c r="J42" s="174"/>
      <c r="K42" s="174"/>
      <c r="L42" s="116">
        <f t="shared" si="0"/>
        <v>4</v>
      </c>
      <c r="M42" s="174"/>
      <c r="N42" s="174"/>
    </row>
    <row r="43" spans="2:14" ht="15">
      <c r="B43" s="44">
        <v>37</v>
      </c>
      <c r="C43" s="18">
        <v>2005190150</v>
      </c>
      <c r="D43" s="173" t="str">
        <f>VLOOKUP(C43,[1]CK!$B$11:$E$4036,2,0)</f>
        <v>Nguyễn Thị Mỹ</v>
      </c>
      <c r="E43" s="105" t="str">
        <f>VLOOKUP(C43,[1]CK!$B$11:$E$4036,3,0)</f>
        <v>Duyên</v>
      </c>
      <c r="F43" s="19" t="str">
        <f>VLOOKUP(C43,[1]CK!$B$11:$E$4036,4,0)</f>
        <v>10DHTP4</v>
      </c>
      <c r="G43" s="174"/>
      <c r="H43" s="116">
        <v>4</v>
      </c>
      <c r="I43" s="174"/>
      <c r="J43" s="174"/>
      <c r="K43" s="174"/>
      <c r="L43" s="116">
        <f t="shared" si="0"/>
        <v>4</v>
      </c>
      <c r="M43" s="174"/>
      <c r="N43" s="174"/>
    </row>
    <row r="44" spans="2:14" ht="15">
      <c r="B44" s="44">
        <v>38</v>
      </c>
      <c r="C44" s="18">
        <v>2005210489</v>
      </c>
      <c r="D44" s="173" t="str">
        <f>VLOOKUP(C44,[1]CK!$B$11:$E$4036,2,0)</f>
        <v>Nguyễn Phi Kỳ</v>
      </c>
      <c r="E44" s="105" t="str">
        <f>VLOOKUP(C44,[1]CK!$B$11:$E$4036,3,0)</f>
        <v>Duyên</v>
      </c>
      <c r="F44" s="19" t="str">
        <f>VLOOKUP(C44,[1]CK!$B$11:$E$4036,4,0)</f>
        <v>12DHTP05</v>
      </c>
      <c r="G44" s="174"/>
      <c r="H44" s="116">
        <v>4</v>
      </c>
      <c r="I44" s="174"/>
      <c r="J44" s="174"/>
      <c r="K44" s="174"/>
      <c r="L44" s="116">
        <f t="shared" si="0"/>
        <v>4</v>
      </c>
      <c r="M44" s="174"/>
      <c r="N44" s="174"/>
    </row>
    <row r="45" spans="2:14" ht="15">
      <c r="B45" s="44">
        <v>39</v>
      </c>
      <c r="C45" s="18">
        <v>2005210550</v>
      </c>
      <c r="D45" s="173" t="str">
        <f>VLOOKUP(C45,[1]CK!$B$11:$E$4036,2,0)</f>
        <v>Phạm Nguyễn Thanh</v>
      </c>
      <c r="E45" s="105" t="str">
        <f>VLOOKUP(C45,[1]CK!$B$11:$E$4036,3,0)</f>
        <v>Duyên</v>
      </c>
      <c r="F45" s="19" t="str">
        <f>VLOOKUP(C45,[1]CK!$B$11:$E$4036,4,0)</f>
        <v>12DHTP06</v>
      </c>
      <c r="G45" s="174"/>
      <c r="H45" s="116">
        <v>4</v>
      </c>
      <c r="I45" s="174"/>
      <c r="J45" s="174"/>
      <c r="K45" s="174"/>
      <c r="L45" s="116">
        <f t="shared" si="0"/>
        <v>4</v>
      </c>
      <c r="M45" s="174"/>
      <c r="N45" s="174"/>
    </row>
    <row r="46" spans="2:14" ht="15">
      <c r="B46" s="44">
        <v>40</v>
      </c>
      <c r="C46" s="18">
        <v>2005211054</v>
      </c>
      <c r="D46" s="173" t="str">
        <f>VLOOKUP(C46,[1]CK!$B$11:$E$4036,2,0)</f>
        <v>Lê Thùy</v>
      </c>
      <c r="E46" s="105" t="str">
        <f>VLOOKUP(C46,[1]CK!$B$11:$E$4036,3,0)</f>
        <v>Dương</v>
      </c>
      <c r="F46" s="19" t="str">
        <f>VLOOKUP(C46,[1]CK!$B$11:$E$4036,4,0)</f>
        <v>12DHTP04</v>
      </c>
      <c r="G46" s="174"/>
      <c r="H46" s="116">
        <v>4</v>
      </c>
      <c r="I46" s="174"/>
      <c r="J46" s="174"/>
      <c r="K46" s="174"/>
      <c r="L46" s="116">
        <f t="shared" si="0"/>
        <v>4</v>
      </c>
      <c r="M46" s="174"/>
      <c r="N46" s="174"/>
    </row>
    <row r="47" spans="2:14" ht="15">
      <c r="B47" s="44">
        <v>41</v>
      </c>
      <c r="C47" s="18">
        <v>2005191035</v>
      </c>
      <c r="D47" s="173" t="str">
        <f>VLOOKUP(C47,[1]CK!$B$11:$E$4036,2,0)</f>
        <v>Nguyễn Thị Hồng</v>
      </c>
      <c r="E47" s="105" t="str">
        <f>VLOOKUP(C47,[1]CK!$B$11:$E$4036,3,0)</f>
        <v>Đào</v>
      </c>
      <c r="F47" s="19" t="str">
        <f>VLOOKUP(C47,[1]CK!$B$11:$E$4036,4,0)</f>
        <v>10DHTP7</v>
      </c>
      <c r="G47" s="174"/>
      <c r="H47" s="116">
        <v>4</v>
      </c>
      <c r="I47" s="174"/>
      <c r="J47" s="174"/>
      <c r="K47" s="174"/>
      <c r="L47" s="116">
        <f t="shared" si="0"/>
        <v>4</v>
      </c>
      <c r="M47" s="174"/>
      <c r="N47" s="174"/>
    </row>
    <row r="48" spans="2:14" ht="15">
      <c r="B48" s="44">
        <v>42</v>
      </c>
      <c r="C48" s="18">
        <v>2005200783</v>
      </c>
      <c r="D48" s="173" t="str">
        <f>VLOOKUP(C48,[1]CK!$B$11:$E$4036,2,0)</f>
        <v>Trần Ngọc</v>
      </c>
      <c r="E48" s="105" t="str">
        <f>VLOOKUP(C48,[1]CK!$B$11:$E$4036,3,0)</f>
        <v>Đào</v>
      </c>
      <c r="F48" s="19" t="str">
        <f>VLOOKUP(C48,[1]CK!$B$11:$E$4036,4,0)</f>
        <v>11DHTP6</v>
      </c>
      <c r="G48" s="174"/>
      <c r="H48" s="116">
        <v>4</v>
      </c>
      <c r="I48" s="174"/>
      <c r="J48" s="174"/>
      <c r="K48" s="174"/>
      <c r="L48" s="116">
        <f t="shared" si="0"/>
        <v>4</v>
      </c>
      <c r="M48" s="174"/>
      <c r="N48" s="174"/>
    </row>
    <row r="49" spans="2:14" ht="15">
      <c r="B49" s="44">
        <v>43</v>
      </c>
      <c r="C49" s="18">
        <v>2009190005</v>
      </c>
      <c r="D49" s="173" t="str">
        <f>VLOOKUP(C49,[1]CK!$B$11:$E$4036,2,0)</f>
        <v>Nguyễn Thành</v>
      </c>
      <c r="E49" s="105" t="str">
        <f>VLOOKUP(C49,[1]CK!$B$11:$E$4036,3,0)</f>
        <v>Đạt</v>
      </c>
      <c r="F49" s="19" t="str">
        <f>VLOOKUP(C49,[1]CK!$B$11:$E$4036,4,0)</f>
        <v>10DHTP12</v>
      </c>
      <c r="G49" s="174"/>
      <c r="H49" s="116">
        <v>4</v>
      </c>
      <c r="I49" s="174"/>
      <c r="J49" s="174"/>
      <c r="K49" s="174"/>
      <c r="L49" s="116">
        <f t="shared" si="0"/>
        <v>4</v>
      </c>
      <c r="M49" s="174"/>
      <c r="N49" s="174"/>
    </row>
    <row r="50" spans="2:14" ht="15">
      <c r="B50" s="44">
        <v>44</v>
      </c>
      <c r="C50" s="18">
        <v>2005217899</v>
      </c>
      <c r="D50" s="173" t="str">
        <f>VLOOKUP(C50,[1]CK!$B$11:$E$4036,2,0)</f>
        <v>Nguyễn Tấn</v>
      </c>
      <c r="E50" s="105" t="str">
        <f>VLOOKUP(C50,[1]CK!$B$11:$E$4036,3,0)</f>
        <v>Đạt</v>
      </c>
      <c r="F50" s="19" t="str">
        <f>VLOOKUP(C50,[1]CK!$B$11:$E$4036,4,0)</f>
        <v>12DHTP10</v>
      </c>
      <c r="G50" s="174"/>
      <c r="H50" s="116">
        <v>4</v>
      </c>
      <c r="I50" s="174"/>
      <c r="J50" s="174"/>
      <c r="K50" s="174"/>
      <c r="L50" s="116">
        <f t="shared" si="0"/>
        <v>4</v>
      </c>
      <c r="M50" s="174"/>
      <c r="N50" s="174"/>
    </row>
    <row r="51" spans="2:14" ht="15">
      <c r="B51" s="44">
        <v>45</v>
      </c>
      <c r="C51" s="18">
        <v>2005201304</v>
      </c>
      <c r="D51" s="173" t="str">
        <f>VLOOKUP(C51,[1]CK!$B$11:$E$4036,2,0)</f>
        <v>Phan Quỳnh</v>
      </c>
      <c r="E51" s="105" t="str">
        <f>VLOOKUP(C51,[1]CK!$B$11:$E$4036,3,0)</f>
        <v>Đoan</v>
      </c>
      <c r="F51" s="19" t="str">
        <f>VLOOKUP(C51,[1]CK!$B$11:$E$4036,4,0)</f>
        <v>11DHTP2</v>
      </c>
      <c r="G51" s="174"/>
      <c r="H51" s="116">
        <v>4</v>
      </c>
      <c r="I51" s="174"/>
      <c r="J51" s="174"/>
      <c r="K51" s="174"/>
      <c r="L51" s="116">
        <f t="shared" si="0"/>
        <v>4</v>
      </c>
      <c r="M51" s="174"/>
      <c r="N51" s="174"/>
    </row>
    <row r="52" spans="2:14" ht="15">
      <c r="B52" s="44">
        <v>46</v>
      </c>
      <c r="C52" s="18">
        <v>2005217905</v>
      </c>
      <c r="D52" s="173" t="str">
        <f>VLOOKUP(C52,[1]CK!$B$11:$E$4036,2,0)</f>
        <v>Lê Công</v>
      </c>
      <c r="E52" s="105" t="str">
        <f>VLOOKUP(C52,[1]CK!$B$11:$E$4036,3,0)</f>
        <v>Đức</v>
      </c>
      <c r="F52" s="19" t="str">
        <f>VLOOKUP(C52,[1]CK!$B$11:$E$4036,4,0)</f>
        <v>12DHTP08</v>
      </c>
      <c r="G52" s="174"/>
      <c r="H52" s="116">
        <v>4</v>
      </c>
      <c r="I52" s="174"/>
      <c r="J52" s="174"/>
      <c r="K52" s="174"/>
      <c r="L52" s="116">
        <f t="shared" si="0"/>
        <v>4</v>
      </c>
      <c r="M52" s="174"/>
      <c r="N52" s="174"/>
    </row>
    <row r="53" spans="2:14" ht="15">
      <c r="B53" s="44">
        <v>47</v>
      </c>
      <c r="C53" s="18">
        <v>2005190157</v>
      </c>
      <c r="D53" s="173" t="str">
        <f>VLOOKUP(C53,[1]CK!$B$11:$E$4036,2,0)</f>
        <v>Nguyễn Thu</v>
      </c>
      <c r="E53" s="105" t="str">
        <f>VLOOKUP(C53,[1]CK!$B$11:$E$4036,3,0)</f>
        <v>Giang</v>
      </c>
      <c r="F53" s="19" t="str">
        <f>VLOOKUP(C53,[1]CK!$B$11:$E$4036,4,0)</f>
        <v>10DHTP11</v>
      </c>
      <c r="G53" s="174"/>
      <c r="H53" s="116">
        <v>4</v>
      </c>
      <c r="I53" s="174"/>
      <c r="J53" s="174"/>
      <c r="K53" s="174"/>
      <c r="L53" s="116">
        <f t="shared" si="0"/>
        <v>4</v>
      </c>
      <c r="M53" s="174"/>
      <c r="N53" s="174"/>
    </row>
    <row r="54" spans="2:14" ht="15">
      <c r="B54" s="44">
        <v>48</v>
      </c>
      <c r="C54" s="18">
        <v>2005217908</v>
      </c>
      <c r="D54" s="173" t="str">
        <f>VLOOKUP(C54,[1]CK!$B$11:$E$4036,2,0)</f>
        <v>Nguyễn Thị Ngọc</v>
      </c>
      <c r="E54" s="105" t="str">
        <f>VLOOKUP(C54,[1]CK!$B$11:$E$4036,3,0)</f>
        <v>Giang</v>
      </c>
      <c r="F54" s="19" t="str">
        <f>VLOOKUP(C54,[1]CK!$B$11:$E$4036,4,0)</f>
        <v>12DHTP09</v>
      </c>
      <c r="G54" s="174"/>
      <c r="H54" s="116">
        <v>4</v>
      </c>
      <c r="I54" s="174"/>
      <c r="J54" s="174"/>
      <c r="K54" s="174"/>
      <c r="L54" s="116">
        <f t="shared" si="0"/>
        <v>4</v>
      </c>
      <c r="M54" s="174"/>
      <c r="N54" s="174"/>
    </row>
    <row r="55" spans="2:14" ht="15">
      <c r="B55" s="44">
        <v>49</v>
      </c>
      <c r="C55" s="18">
        <v>2022190220</v>
      </c>
      <c r="D55" s="173" t="str">
        <f>VLOOKUP(C55,[1]CK!$B$11:$E$4036,2,0)</f>
        <v>Nguyễn Thị Thu</v>
      </c>
      <c r="E55" s="105" t="str">
        <f>VLOOKUP(C55,[1]CK!$B$11:$E$4036,3,0)</f>
        <v>Hà</v>
      </c>
      <c r="F55" s="19" t="str">
        <f>VLOOKUP(C55,[1]CK!$B$11:$E$4036,4,0)</f>
        <v>10DHDB1</v>
      </c>
      <c r="G55" s="174"/>
      <c r="H55" s="116">
        <v>4</v>
      </c>
      <c r="I55" s="174"/>
      <c r="J55" s="174"/>
      <c r="K55" s="174"/>
      <c r="L55" s="116">
        <f t="shared" si="0"/>
        <v>4</v>
      </c>
      <c r="M55" s="174"/>
      <c r="N55" s="174"/>
    </row>
    <row r="56" spans="2:14" ht="15">
      <c r="B56" s="44">
        <v>50</v>
      </c>
      <c r="C56" s="18">
        <v>2022190034</v>
      </c>
      <c r="D56" s="173" t="str">
        <f>VLOOKUP(C56,[1]CK!$B$11:$E$4036,2,0)</f>
        <v>Nguyễn Quốc</v>
      </c>
      <c r="E56" s="105" t="str">
        <f>VLOOKUP(C56,[1]CK!$B$11:$E$4036,3,0)</f>
        <v>Hải</v>
      </c>
      <c r="F56" s="19" t="str">
        <f>VLOOKUP(C56,[1]CK!$B$11:$E$4036,4,0)</f>
        <v>10DHDB2</v>
      </c>
      <c r="G56" s="174"/>
      <c r="H56" s="116">
        <v>4</v>
      </c>
      <c r="I56" s="174"/>
      <c r="J56" s="174"/>
      <c r="K56" s="174"/>
      <c r="L56" s="116">
        <f t="shared" si="0"/>
        <v>4</v>
      </c>
      <c r="M56" s="174"/>
      <c r="N56" s="174"/>
    </row>
    <row r="57" spans="2:14" ht="15">
      <c r="B57" s="44">
        <v>51</v>
      </c>
      <c r="C57" s="18">
        <v>2005208246</v>
      </c>
      <c r="D57" s="173" t="str">
        <f>VLOOKUP(C57,[1]CK!$B$11:$E$4036,2,0)</f>
        <v>Võ Văn</v>
      </c>
      <c r="E57" s="105" t="str">
        <f>VLOOKUP(C57,[1]CK!$B$11:$E$4036,3,0)</f>
        <v>Hải</v>
      </c>
      <c r="F57" s="19" t="str">
        <f>VLOOKUP(C57,[1]CK!$B$11:$E$4036,4,0)</f>
        <v>11DHTP14</v>
      </c>
      <c r="G57" s="174"/>
      <c r="H57" s="116">
        <v>4</v>
      </c>
      <c r="I57" s="174"/>
      <c r="J57" s="174"/>
      <c r="K57" s="174"/>
      <c r="L57" s="116">
        <f t="shared" si="0"/>
        <v>4</v>
      </c>
      <c r="M57" s="174"/>
      <c r="N57" s="174"/>
    </row>
    <row r="58" spans="2:14" ht="15">
      <c r="B58" s="44">
        <v>52</v>
      </c>
      <c r="C58" s="18">
        <v>2005210735</v>
      </c>
      <c r="D58" s="173" t="str">
        <f>VLOOKUP(C58,[1]CK!$B$11:$E$4036,2,0)</f>
        <v>Lê Trung</v>
      </c>
      <c r="E58" s="105" t="str">
        <f>VLOOKUP(C58,[1]CK!$B$11:$E$4036,3,0)</f>
        <v>Hải</v>
      </c>
      <c r="F58" s="19" t="str">
        <f>VLOOKUP(C58,[1]CK!$B$11:$E$4036,4,0)</f>
        <v>12DHTP01</v>
      </c>
      <c r="G58" s="174"/>
      <c r="H58" s="116">
        <v>4</v>
      </c>
      <c r="I58" s="174"/>
      <c r="J58" s="174"/>
      <c r="K58" s="174"/>
      <c r="L58" s="116">
        <f t="shared" si="0"/>
        <v>4</v>
      </c>
      <c r="M58" s="174"/>
      <c r="N58" s="174"/>
    </row>
    <row r="59" spans="2:14" ht="15">
      <c r="B59" s="44">
        <v>53</v>
      </c>
      <c r="C59" s="18">
        <v>2005210115</v>
      </c>
      <c r="D59" s="173" t="str">
        <f>VLOOKUP(C59,[1]CK!$B$11:$E$4036,2,0)</f>
        <v>Nguyễn Nhật Lâm</v>
      </c>
      <c r="E59" s="105" t="str">
        <f>VLOOKUP(C59,[1]CK!$B$11:$E$4036,3,0)</f>
        <v>Hào</v>
      </c>
      <c r="F59" s="19" t="str">
        <f>VLOOKUP(C59,[1]CK!$B$11:$E$4036,4,0)</f>
        <v>12DHTP01</v>
      </c>
      <c r="G59" s="174"/>
      <c r="H59" s="116">
        <v>4</v>
      </c>
      <c r="I59" s="174"/>
      <c r="J59" s="174"/>
      <c r="K59" s="174"/>
      <c r="L59" s="116">
        <f t="shared" si="0"/>
        <v>4</v>
      </c>
      <c r="M59" s="174"/>
      <c r="N59" s="174"/>
    </row>
    <row r="60" spans="2:14" ht="15">
      <c r="B60" s="44">
        <v>54</v>
      </c>
      <c r="C60" s="18">
        <v>2005191074</v>
      </c>
      <c r="D60" s="173" t="str">
        <f>VLOOKUP(C60,[1]CK!$B$11:$E$4036,2,0)</f>
        <v>Nguyễn Trịnh Thị Như</v>
      </c>
      <c r="E60" s="105" t="str">
        <f>VLOOKUP(C60,[1]CK!$B$11:$E$4036,3,0)</f>
        <v>Hằng</v>
      </c>
      <c r="F60" s="19" t="str">
        <f>VLOOKUP(C60,[1]CK!$B$11:$E$4036,4,0)</f>
        <v>10DHTP5</v>
      </c>
      <c r="G60" s="174"/>
      <c r="H60" s="116">
        <v>4</v>
      </c>
      <c r="I60" s="174"/>
      <c r="J60" s="174"/>
      <c r="K60" s="174"/>
      <c r="L60" s="116">
        <f t="shared" si="0"/>
        <v>4</v>
      </c>
      <c r="M60" s="174"/>
      <c r="N60" s="174"/>
    </row>
    <row r="61" spans="2:14" ht="15">
      <c r="B61" s="44">
        <v>55</v>
      </c>
      <c r="C61" s="18">
        <v>2005201319</v>
      </c>
      <c r="D61" s="173" t="str">
        <f>VLOOKUP(C61,[1]CK!$B$11:$E$4036,2,0)</f>
        <v>Bùi Thị Thúy</v>
      </c>
      <c r="E61" s="105" t="str">
        <f>VLOOKUP(C61,[1]CK!$B$11:$E$4036,3,0)</f>
        <v>Hằng</v>
      </c>
      <c r="F61" s="19" t="str">
        <f>VLOOKUP(C61,[1]CK!$B$11:$E$4036,4,0)</f>
        <v>11DHTP11</v>
      </c>
      <c r="G61" s="174"/>
      <c r="H61" s="116">
        <v>4</v>
      </c>
      <c r="I61" s="174"/>
      <c r="J61" s="174"/>
      <c r="K61" s="174"/>
      <c r="L61" s="116">
        <f t="shared" si="0"/>
        <v>4</v>
      </c>
      <c r="M61" s="174"/>
      <c r="N61" s="174"/>
    </row>
    <row r="62" spans="2:14" ht="15">
      <c r="B62" s="44">
        <v>56</v>
      </c>
      <c r="C62" s="18">
        <v>2041214012</v>
      </c>
      <c r="D62" s="173" t="str">
        <f>VLOOKUP(C62,[1]CK!$B$11:$E$4036,2,0)</f>
        <v>Ngô Thị Thu</v>
      </c>
      <c r="E62" s="105" t="str">
        <f>VLOOKUP(C62,[1]CK!$B$11:$E$4036,3,0)</f>
        <v>Hằng</v>
      </c>
      <c r="F62" s="19" t="str">
        <f>VLOOKUP(C62,[1]CK!$B$11:$E$4036,4,0)</f>
        <v>12DHQTTP4</v>
      </c>
      <c r="G62" s="174"/>
      <c r="H62" s="116">
        <v>4</v>
      </c>
      <c r="I62" s="174"/>
      <c r="J62" s="174"/>
      <c r="K62" s="174"/>
      <c r="L62" s="116">
        <f t="shared" si="0"/>
        <v>4</v>
      </c>
      <c r="M62" s="174"/>
      <c r="N62" s="174"/>
    </row>
    <row r="63" spans="2:14" ht="15">
      <c r="B63" s="44">
        <v>57</v>
      </c>
      <c r="C63" s="18">
        <v>2022190221</v>
      </c>
      <c r="D63" s="173" t="str">
        <f>VLOOKUP(C63,[1]CK!$B$11:$E$4036,2,0)</f>
        <v>Nguyễn Ngọc</v>
      </c>
      <c r="E63" s="105" t="str">
        <f>VLOOKUP(C63,[1]CK!$B$11:$E$4036,3,0)</f>
        <v>Hân</v>
      </c>
      <c r="F63" s="19" t="str">
        <f>VLOOKUP(C63,[1]CK!$B$11:$E$4036,4,0)</f>
        <v>10DHDB1</v>
      </c>
      <c r="G63" s="174"/>
      <c r="H63" s="116">
        <v>4</v>
      </c>
      <c r="I63" s="174"/>
      <c r="J63" s="174"/>
      <c r="K63" s="174"/>
      <c r="L63" s="116">
        <f t="shared" si="0"/>
        <v>4</v>
      </c>
      <c r="M63" s="174"/>
      <c r="N63" s="174"/>
    </row>
    <row r="64" spans="2:14" ht="15">
      <c r="B64" s="44">
        <v>58</v>
      </c>
      <c r="C64" s="18">
        <v>2022190036</v>
      </c>
      <c r="D64" s="173" t="str">
        <f>VLOOKUP(C64,[1]CK!$B$11:$E$4036,2,0)</f>
        <v>Hứa Thị Ngọc</v>
      </c>
      <c r="E64" s="105" t="str">
        <f>VLOOKUP(C64,[1]CK!$B$11:$E$4036,3,0)</f>
        <v>Hân</v>
      </c>
      <c r="F64" s="19" t="str">
        <f>VLOOKUP(C64,[1]CK!$B$11:$E$4036,4,0)</f>
        <v>10DHDB1</v>
      </c>
      <c r="G64" s="174"/>
      <c r="H64" s="116">
        <v>4</v>
      </c>
      <c r="I64" s="174"/>
      <c r="J64" s="174"/>
      <c r="K64" s="174"/>
      <c r="L64" s="116">
        <f t="shared" si="0"/>
        <v>4</v>
      </c>
      <c r="M64" s="174"/>
      <c r="N64" s="174"/>
    </row>
    <row r="65" spans="2:14" ht="15">
      <c r="B65" s="44">
        <v>59</v>
      </c>
      <c r="C65" s="18">
        <v>2005191071</v>
      </c>
      <c r="D65" s="173" t="str">
        <f>VLOOKUP(C65,[1]CK!$B$11:$E$4036,2,0)</f>
        <v>Trần Thị Ngọc</v>
      </c>
      <c r="E65" s="105" t="str">
        <f>VLOOKUP(C65,[1]CK!$B$11:$E$4036,3,0)</f>
        <v>Hân</v>
      </c>
      <c r="F65" s="19" t="str">
        <f>VLOOKUP(C65,[1]CK!$B$11:$E$4036,4,0)</f>
        <v>10DHTP11</v>
      </c>
      <c r="G65" s="174"/>
      <c r="H65" s="116">
        <v>4</v>
      </c>
      <c r="I65" s="174"/>
      <c r="J65" s="174"/>
      <c r="K65" s="174"/>
      <c r="L65" s="116">
        <f t="shared" si="0"/>
        <v>4</v>
      </c>
      <c r="M65" s="174"/>
      <c r="N65" s="174"/>
    </row>
    <row r="66" spans="2:14" ht="15">
      <c r="B66" s="44">
        <v>60</v>
      </c>
      <c r="C66" s="18">
        <v>2005191565</v>
      </c>
      <c r="D66" s="173" t="str">
        <f>VLOOKUP(C66,[1]CK!$B$11:$E$4036,2,0)</f>
        <v>Đoàn Thị Ngọc</v>
      </c>
      <c r="E66" s="105" t="str">
        <f>VLOOKUP(C66,[1]CK!$B$11:$E$4036,3,0)</f>
        <v>Hân</v>
      </c>
      <c r="F66" s="19" t="str">
        <f>VLOOKUP(C66,[1]CK!$B$11:$E$4036,4,0)</f>
        <v>10DHTP12</v>
      </c>
      <c r="G66" s="174"/>
      <c r="H66" s="116">
        <v>4</v>
      </c>
      <c r="I66" s="174"/>
      <c r="J66" s="174"/>
      <c r="K66" s="174"/>
      <c r="L66" s="116">
        <f t="shared" si="0"/>
        <v>4</v>
      </c>
      <c r="M66" s="174"/>
      <c r="N66" s="174"/>
    </row>
    <row r="67" spans="2:14" ht="15">
      <c r="B67" s="44">
        <v>61</v>
      </c>
      <c r="C67" s="18">
        <v>2005190173</v>
      </c>
      <c r="D67" s="173" t="str">
        <f>VLOOKUP(C67,[1]CK!$B$11:$E$4036,2,0)</f>
        <v>Nguyễn Ngọc</v>
      </c>
      <c r="E67" s="105" t="str">
        <f>VLOOKUP(C67,[1]CK!$B$11:$E$4036,3,0)</f>
        <v>Hân</v>
      </c>
      <c r="F67" s="19" t="str">
        <f>VLOOKUP(C67,[1]CK!$B$11:$E$4036,4,0)</f>
        <v>10DHTP5</v>
      </c>
      <c r="G67" s="174"/>
      <c r="H67" s="116">
        <v>4</v>
      </c>
      <c r="I67" s="174"/>
      <c r="J67" s="174"/>
      <c r="K67" s="174"/>
      <c r="L67" s="116">
        <f t="shared" si="0"/>
        <v>4</v>
      </c>
      <c r="M67" s="174"/>
      <c r="N67" s="174"/>
    </row>
    <row r="68" spans="2:14" ht="15">
      <c r="B68" s="44">
        <v>62</v>
      </c>
      <c r="C68" s="18">
        <v>2005200774</v>
      </c>
      <c r="D68" s="173" t="str">
        <f>VLOOKUP(C68,[1]CK!$B$11:$E$4036,2,0)</f>
        <v>Lê Thị Ngọc</v>
      </c>
      <c r="E68" s="105" t="str">
        <f>VLOOKUP(C68,[1]CK!$B$11:$E$4036,3,0)</f>
        <v>Hân</v>
      </c>
      <c r="F68" s="19" t="str">
        <f>VLOOKUP(C68,[1]CK!$B$11:$E$4036,4,0)</f>
        <v>11DHTP2</v>
      </c>
      <c r="G68" s="174"/>
      <c r="H68" s="116">
        <v>4</v>
      </c>
      <c r="I68" s="174"/>
      <c r="J68" s="174"/>
      <c r="K68" s="174"/>
      <c r="L68" s="116">
        <f t="shared" si="0"/>
        <v>4</v>
      </c>
      <c r="M68" s="174"/>
      <c r="N68" s="174"/>
    </row>
    <row r="69" spans="2:14" ht="15">
      <c r="B69" s="44">
        <v>63</v>
      </c>
      <c r="C69" s="18">
        <v>2005211713</v>
      </c>
      <c r="D69" s="173" t="str">
        <f>VLOOKUP(C69,[1]CK!$B$11:$E$4036,2,0)</f>
        <v>Nguyễn Thụy Gia</v>
      </c>
      <c r="E69" s="105" t="str">
        <f>VLOOKUP(C69,[1]CK!$B$11:$E$4036,3,0)</f>
        <v>Hân</v>
      </c>
      <c r="F69" s="19" t="str">
        <f>VLOOKUP(C69,[1]CK!$B$11:$E$4036,4,0)</f>
        <v>12DHTP05</v>
      </c>
      <c r="G69" s="174"/>
      <c r="H69" s="116">
        <v>4</v>
      </c>
      <c r="I69" s="174"/>
      <c r="J69" s="174"/>
      <c r="K69" s="174"/>
      <c r="L69" s="116">
        <f t="shared" si="0"/>
        <v>4</v>
      </c>
      <c r="M69" s="174"/>
      <c r="N69" s="174"/>
    </row>
    <row r="70" spans="2:14" ht="15">
      <c r="B70" s="44">
        <v>64</v>
      </c>
      <c r="C70" s="18">
        <v>2005191084</v>
      </c>
      <c r="D70" s="173" t="str">
        <f>VLOOKUP(C70,[1]CK!$B$11:$E$4036,2,0)</f>
        <v>Trần Phúc</v>
      </c>
      <c r="E70" s="105" t="str">
        <f>VLOOKUP(C70,[1]CK!$B$11:$E$4036,3,0)</f>
        <v>Hậu</v>
      </c>
      <c r="F70" s="19" t="str">
        <f>VLOOKUP(C70,[1]CK!$B$11:$E$4036,4,0)</f>
        <v>10DHTP4</v>
      </c>
      <c r="G70" s="174"/>
      <c r="H70" s="116">
        <v>4</v>
      </c>
      <c r="I70" s="174"/>
      <c r="J70" s="174"/>
      <c r="K70" s="174"/>
      <c r="L70" s="116">
        <f t="shared" si="0"/>
        <v>4</v>
      </c>
      <c r="M70" s="174"/>
      <c r="N70" s="174"/>
    </row>
    <row r="71" spans="2:14" ht="15">
      <c r="B71" s="44">
        <v>65</v>
      </c>
      <c r="C71" s="18">
        <v>2005200201</v>
      </c>
      <c r="D71" s="173" t="str">
        <f>VLOOKUP(C71,[1]CK!$B$11:$E$4036,2,0)</f>
        <v>Nguyễn Thị Mỹ</v>
      </c>
      <c r="E71" s="105" t="str">
        <f>VLOOKUP(C71,[1]CK!$B$11:$E$4036,3,0)</f>
        <v>Hậu</v>
      </c>
      <c r="F71" s="19" t="str">
        <f>VLOOKUP(C71,[1]CK!$B$11:$E$4036,4,0)</f>
        <v>11DHTP1</v>
      </c>
      <c r="G71" s="174"/>
      <c r="H71" s="116">
        <v>4</v>
      </c>
      <c r="I71" s="174"/>
      <c r="J71" s="174"/>
      <c r="K71" s="174"/>
      <c r="L71" s="116">
        <f t="shared" si="0"/>
        <v>4</v>
      </c>
      <c r="M71" s="174"/>
      <c r="N71" s="174"/>
    </row>
    <row r="72" spans="2:14" ht="15">
      <c r="B72" s="44">
        <v>66</v>
      </c>
      <c r="C72" s="18">
        <v>2005211258</v>
      </c>
      <c r="D72" s="173" t="str">
        <f>VLOOKUP(C72,[1]CK!$B$11:$E$4036,2,0)</f>
        <v>Phạm Thị</v>
      </c>
      <c r="E72" s="105" t="str">
        <f>VLOOKUP(C72,[1]CK!$B$11:$E$4036,3,0)</f>
        <v>Hậu</v>
      </c>
      <c r="F72" s="19" t="str">
        <f>VLOOKUP(C72,[1]CK!$B$11:$E$4036,4,0)</f>
        <v>12DHTP04</v>
      </c>
      <c r="G72" s="174"/>
      <c r="H72" s="116">
        <v>4</v>
      </c>
      <c r="I72" s="174"/>
      <c r="J72" s="174"/>
      <c r="K72" s="174"/>
      <c r="L72" s="116">
        <f t="shared" ref="L72:L135" si="1">SUM(G72,H72,I72,J72,K72)</f>
        <v>4</v>
      </c>
      <c r="M72" s="174"/>
      <c r="N72" s="174"/>
    </row>
    <row r="73" spans="2:14" ht="15">
      <c r="B73" s="44">
        <v>67</v>
      </c>
      <c r="C73" s="18">
        <v>2005210631</v>
      </c>
      <c r="D73" s="173" t="str">
        <f>VLOOKUP(C73,[1]CK!$B$11:$E$4036,2,0)</f>
        <v>Huỳnh Văn</v>
      </c>
      <c r="E73" s="105" t="str">
        <f>VLOOKUP(C73,[1]CK!$B$11:$E$4036,3,0)</f>
        <v>Hậu</v>
      </c>
      <c r="F73" s="19" t="str">
        <f>VLOOKUP(C73,[1]CK!$B$11:$E$4036,4,0)</f>
        <v>12DHTP10</v>
      </c>
      <c r="G73" s="174"/>
      <c r="H73" s="116">
        <v>4</v>
      </c>
      <c r="I73" s="174"/>
      <c r="J73" s="174"/>
      <c r="K73" s="174"/>
      <c r="L73" s="116">
        <f t="shared" si="1"/>
        <v>4</v>
      </c>
      <c r="M73" s="174"/>
      <c r="N73" s="174"/>
    </row>
    <row r="74" spans="2:14" ht="15">
      <c r="B74" s="44">
        <v>68</v>
      </c>
      <c r="C74" s="18">
        <v>2005210900</v>
      </c>
      <c r="D74" s="173" t="str">
        <f>VLOOKUP(C74,[1]CK!$B$11:$E$4036,2,0)</f>
        <v>Ngô Thanh</v>
      </c>
      <c r="E74" s="105" t="str">
        <f>VLOOKUP(C74,[1]CK!$B$11:$E$4036,3,0)</f>
        <v>Hiền</v>
      </c>
      <c r="F74" s="19" t="str">
        <f>VLOOKUP(C74,[1]CK!$B$11:$E$4036,4,0)</f>
        <v>12DHTP08</v>
      </c>
      <c r="G74" s="174"/>
      <c r="H74" s="116">
        <v>4</v>
      </c>
      <c r="I74" s="174"/>
      <c r="J74" s="174"/>
      <c r="K74" s="174"/>
      <c r="L74" s="116">
        <f t="shared" si="1"/>
        <v>4</v>
      </c>
      <c r="M74" s="174"/>
      <c r="N74" s="174"/>
    </row>
    <row r="75" spans="2:14" ht="15">
      <c r="B75" s="44">
        <v>69</v>
      </c>
      <c r="C75" s="18">
        <v>2005217919</v>
      </c>
      <c r="D75" s="173" t="str">
        <f>VLOOKUP(C75,[1]CK!$B$11:$E$4036,2,0)</f>
        <v>Hồ Thị Thu</v>
      </c>
      <c r="E75" s="105" t="str">
        <f>VLOOKUP(C75,[1]CK!$B$11:$E$4036,3,0)</f>
        <v>Hiền</v>
      </c>
      <c r="F75" s="19" t="str">
        <f>VLOOKUP(C75,[1]CK!$B$11:$E$4036,4,0)</f>
        <v>12DHTP09</v>
      </c>
      <c r="G75" s="174"/>
      <c r="H75" s="116">
        <v>4</v>
      </c>
      <c r="I75" s="174"/>
      <c r="J75" s="174"/>
      <c r="K75" s="174"/>
      <c r="L75" s="116">
        <f t="shared" si="1"/>
        <v>4</v>
      </c>
      <c r="M75" s="174"/>
      <c r="N75" s="174"/>
    </row>
    <row r="76" spans="2:14" ht="15">
      <c r="B76" s="44">
        <v>70</v>
      </c>
      <c r="C76" s="18">
        <v>2005180490</v>
      </c>
      <c r="D76" s="173" t="str">
        <f>VLOOKUP(C76,[1]CK!$B$11:$E$4036,2,0)</f>
        <v>Đặng Thị Hoàng</v>
      </c>
      <c r="E76" s="105" t="str">
        <f>VLOOKUP(C76,[1]CK!$B$11:$E$4036,3,0)</f>
        <v>Hiệp</v>
      </c>
      <c r="F76" s="19" t="str">
        <f>VLOOKUP(C76,[1]CK!$B$11:$E$4036,4,0)</f>
        <v>09DHTP1</v>
      </c>
      <c r="G76" s="174"/>
      <c r="H76" s="116">
        <v>4</v>
      </c>
      <c r="I76" s="174"/>
      <c r="J76" s="174"/>
      <c r="K76" s="174"/>
      <c r="L76" s="116">
        <f t="shared" si="1"/>
        <v>4</v>
      </c>
      <c r="M76" s="174"/>
      <c r="N76" s="174"/>
    </row>
    <row r="77" spans="2:14" ht="15">
      <c r="B77" s="44">
        <v>71</v>
      </c>
      <c r="C77" s="18">
        <v>2022190226</v>
      </c>
      <c r="D77" s="173" t="str">
        <f>VLOOKUP(C77,[1]CK!$B$11:$E$4036,2,0)</f>
        <v>Nguyễn Trung</v>
      </c>
      <c r="E77" s="105" t="str">
        <f>VLOOKUP(C77,[1]CK!$B$11:$E$4036,3,0)</f>
        <v>Hiếu</v>
      </c>
      <c r="F77" s="19" t="str">
        <f>VLOOKUP(C77,[1]CK!$B$11:$E$4036,4,0)</f>
        <v>10DHDB1</v>
      </c>
      <c r="G77" s="174"/>
      <c r="H77" s="116">
        <v>4</v>
      </c>
      <c r="I77" s="174"/>
      <c r="J77" s="174"/>
      <c r="K77" s="174"/>
      <c r="L77" s="116">
        <f t="shared" si="1"/>
        <v>4</v>
      </c>
      <c r="M77" s="174"/>
      <c r="N77" s="174"/>
    </row>
    <row r="78" spans="2:14" ht="15">
      <c r="B78" s="44">
        <v>72</v>
      </c>
      <c r="C78" s="18">
        <v>2022190225</v>
      </c>
      <c r="D78" s="173" t="str">
        <f>VLOOKUP(C78,[1]CK!$B$11:$E$4036,2,0)</f>
        <v>Nguyễn Thanh</v>
      </c>
      <c r="E78" s="105" t="str">
        <f>VLOOKUP(C78,[1]CK!$B$11:$E$4036,3,0)</f>
        <v>Hiếu</v>
      </c>
      <c r="F78" s="19" t="str">
        <f>VLOOKUP(C78,[1]CK!$B$11:$E$4036,4,0)</f>
        <v>10DHDB1</v>
      </c>
      <c r="G78" s="174"/>
      <c r="H78" s="116">
        <v>4</v>
      </c>
      <c r="I78" s="174"/>
      <c r="J78" s="174"/>
      <c r="K78" s="174"/>
      <c r="L78" s="116">
        <f t="shared" si="1"/>
        <v>4</v>
      </c>
      <c r="M78" s="174"/>
      <c r="N78" s="174"/>
    </row>
    <row r="79" spans="2:14" ht="15">
      <c r="B79" s="44">
        <v>73</v>
      </c>
      <c r="C79" s="18">
        <v>2005217921</v>
      </c>
      <c r="D79" s="173" t="str">
        <f>VLOOKUP(C79,[1]CK!$B$11:$E$4036,2,0)</f>
        <v>Lê Đỗ Kim</v>
      </c>
      <c r="E79" s="105" t="str">
        <f>VLOOKUP(C79,[1]CK!$B$11:$E$4036,3,0)</f>
        <v>Hiếu</v>
      </c>
      <c r="F79" s="19" t="str">
        <f>VLOOKUP(C79,[1]CK!$B$11:$E$4036,4,0)</f>
        <v>12DHTP07</v>
      </c>
      <c r="G79" s="174"/>
      <c r="H79" s="116">
        <v>4</v>
      </c>
      <c r="I79" s="174"/>
      <c r="J79" s="174"/>
      <c r="K79" s="174"/>
      <c r="L79" s="116">
        <f t="shared" si="1"/>
        <v>4</v>
      </c>
      <c r="M79" s="174"/>
      <c r="N79" s="174"/>
    </row>
    <row r="80" spans="2:14" ht="15">
      <c r="B80" s="44">
        <v>74</v>
      </c>
      <c r="C80" s="18">
        <v>2005211267</v>
      </c>
      <c r="D80" s="173" t="str">
        <f>VLOOKUP(C80,[1]CK!$B$11:$E$4036,2,0)</f>
        <v>Lưu Thị Quỳnh</v>
      </c>
      <c r="E80" s="105" t="str">
        <f>VLOOKUP(C80,[1]CK!$B$11:$E$4036,3,0)</f>
        <v>Hoa</v>
      </c>
      <c r="F80" s="19" t="str">
        <f>VLOOKUP(C80,[1]CK!$B$11:$E$4036,4,0)</f>
        <v>12DHTP07</v>
      </c>
      <c r="G80" s="174"/>
      <c r="H80" s="116">
        <v>4</v>
      </c>
      <c r="I80" s="174"/>
      <c r="J80" s="174"/>
      <c r="K80" s="174"/>
      <c r="L80" s="116">
        <f t="shared" si="1"/>
        <v>4</v>
      </c>
      <c r="M80" s="174"/>
      <c r="N80" s="174"/>
    </row>
    <row r="81" spans="2:14" ht="15">
      <c r="B81" s="44">
        <v>75</v>
      </c>
      <c r="C81" s="18">
        <v>2005217925</v>
      </c>
      <c r="D81" s="173" t="str">
        <f>VLOOKUP(C81,[1]CK!$B$11:$E$4036,2,0)</f>
        <v>Lê Thị Thu</v>
      </c>
      <c r="E81" s="105" t="str">
        <f>VLOOKUP(C81,[1]CK!$B$11:$E$4036,3,0)</f>
        <v>Hoài</v>
      </c>
      <c r="F81" s="19" t="str">
        <f>VLOOKUP(C81,[1]CK!$B$11:$E$4036,4,0)</f>
        <v>12DHTP08</v>
      </c>
      <c r="G81" s="174"/>
      <c r="H81" s="116">
        <v>4</v>
      </c>
      <c r="I81" s="174"/>
      <c r="J81" s="174"/>
      <c r="K81" s="174"/>
      <c r="L81" s="116">
        <f t="shared" si="1"/>
        <v>4</v>
      </c>
      <c r="M81" s="174"/>
      <c r="N81" s="174"/>
    </row>
    <row r="82" spans="2:14" ht="15">
      <c r="B82" s="44">
        <v>76</v>
      </c>
      <c r="C82" s="18">
        <v>2005201246</v>
      </c>
      <c r="D82" s="173" t="str">
        <f>VLOOKUP(C82,[1]CK!$B$11:$E$4036,2,0)</f>
        <v>Nguyễn Trần</v>
      </c>
      <c r="E82" s="105" t="str">
        <f>VLOOKUP(C82,[1]CK!$B$11:$E$4036,3,0)</f>
        <v>Hoàng</v>
      </c>
      <c r="F82" s="19" t="str">
        <f>VLOOKUP(C82,[1]CK!$B$11:$E$4036,4,0)</f>
        <v>11DHTP8</v>
      </c>
      <c r="G82" s="174"/>
      <c r="H82" s="116">
        <v>4</v>
      </c>
      <c r="I82" s="174"/>
      <c r="J82" s="174"/>
      <c r="K82" s="174"/>
      <c r="L82" s="116">
        <f t="shared" si="1"/>
        <v>4</v>
      </c>
      <c r="M82" s="174"/>
      <c r="N82" s="174"/>
    </row>
    <row r="83" spans="2:14" ht="15">
      <c r="B83" s="44">
        <v>77</v>
      </c>
      <c r="C83" s="131">
        <v>2005208167</v>
      </c>
      <c r="D83" s="179" t="s">
        <v>2621</v>
      </c>
      <c r="E83" s="180" t="s">
        <v>148</v>
      </c>
      <c r="F83" s="131" t="s">
        <v>131</v>
      </c>
      <c r="G83" s="132"/>
      <c r="H83" s="116">
        <v>4</v>
      </c>
      <c r="I83" s="132"/>
      <c r="J83" s="132"/>
      <c r="K83" s="132"/>
      <c r="L83" s="116">
        <f t="shared" si="1"/>
        <v>4</v>
      </c>
      <c r="M83" s="132"/>
      <c r="N83" s="132"/>
    </row>
    <row r="84" spans="2:14" ht="15">
      <c r="B84" s="44">
        <v>78</v>
      </c>
      <c r="C84" s="18">
        <v>2022218227</v>
      </c>
      <c r="D84" s="173" t="str">
        <f>VLOOKUP(C84,[1]CK!$B$11:$E$4036,2,0)</f>
        <v>Nguyễn Võ</v>
      </c>
      <c r="E84" s="105" t="str">
        <f>VLOOKUP(C84,[1]CK!$B$11:$E$4036,3,0)</f>
        <v>Huấn</v>
      </c>
      <c r="F84" s="19" t="str">
        <f>VLOOKUP(C84,[1]CK!$B$11:$E$4036,4,0)</f>
        <v>12DHDB3</v>
      </c>
      <c r="G84" s="174"/>
      <c r="H84" s="116">
        <v>4</v>
      </c>
      <c r="I84" s="174"/>
      <c r="J84" s="174"/>
      <c r="K84" s="174"/>
      <c r="L84" s="116">
        <f t="shared" si="1"/>
        <v>4</v>
      </c>
      <c r="M84" s="174"/>
      <c r="N84" s="174"/>
    </row>
    <row r="85" spans="2:14" ht="15">
      <c r="B85" s="44">
        <v>79</v>
      </c>
      <c r="C85" s="18">
        <v>2022190047</v>
      </c>
      <c r="D85" s="173" t="str">
        <f>VLOOKUP(C85,[1]CK!$B$11:$E$4036,2,0)</f>
        <v>Hồ Tiểu</v>
      </c>
      <c r="E85" s="105" t="str">
        <f>VLOOKUP(C85,[1]CK!$B$11:$E$4036,3,0)</f>
        <v>Huệ</v>
      </c>
      <c r="F85" s="19" t="str">
        <f>VLOOKUP(C85,[1]CK!$B$11:$E$4036,4,0)</f>
        <v>10DHDB2</v>
      </c>
      <c r="G85" s="174"/>
      <c r="H85" s="116">
        <v>4</v>
      </c>
      <c r="I85" s="174"/>
      <c r="J85" s="174"/>
      <c r="K85" s="174"/>
      <c r="L85" s="116">
        <f t="shared" si="1"/>
        <v>4</v>
      </c>
      <c r="M85" s="174"/>
      <c r="N85" s="174"/>
    </row>
    <row r="86" spans="2:14" ht="15">
      <c r="B86" s="44">
        <v>80</v>
      </c>
      <c r="C86" s="18">
        <v>2006208645</v>
      </c>
      <c r="D86" s="173" t="str">
        <f>VLOOKUP(C86,[1]CK!$B$11:$E$4036,2,0)</f>
        <v>Nguyễn Mạnh</v>
      </c>
      <c r="E86" s="105" t="str">
        <f>VLOOKUP(C86,[1]CK!$B$11:$E$4036,3,0)</f>
        <v>Hùng</v>
      </c>
      <c r="F86" s="19" t="str">
        <f>VLOOKUP(C86,[1]CK!$B$11:$E$4036,4,0)</f>
        <v>11DHCBTS</v>
      </c>
      <c r="G86" s="174"/>
      <c r="H86" s="116">
        <v>4</v>
      </c>
      <c r="I86" s="174"/>
      <c r="J86" s="174"/>
      <c r="K86" s="174"/>
      <c r="L86" s="116">
        <f t="shared" si="1"/>
        <v>4</v>
      </c>
      <c r="M86" s="174"/>
      <c r="N86" s="174"/>
    </row>
    <row r="87" spans="2:14" ht="15">
      <c r="B87" s="44">
        <v>81</v>
      </c>
      <c r="C87" s="18">
        <v>2005217933</v>
      </c>
      <c r="D87" s="173" t="str">
        <f>VLOOKUP(C87,[1]CK!$B$11:$E$4036,2,0)</f>
        <v>Mai Tiến</v>
      </c>
      <c r="E87" s="105" t="str">
        <f>VLOOKUP(C87,[1]CK!$B$11:$E$4036,3,0)</f>
        <v>Hùng</v>
      </c>
      <c r="F87" s="19" t="str">
        <f>VLOOKUP(C87,[1]CK!$B$11:$E$4036,4,0)</f>
        <v>12DHTP07</v>
      </c>
      <c r="G87" s="174"/>
      <c r="H87" s="116">
        <v>4</v>
      </c>
      <c r="I87" s="174"/>
      <c r="J87" s="174"/>
      <c r="K87" s="174"/>
      <c r="L87" s="116">
        <f t="shared" si="1"/>
        <v>4</v>
      </c>
      <c r="M87" s="174"/>
      <c r="N87" s="174"/>
    </row>
    <row r="88" spans="2:14" ht="15">
      <c r="B88" s="44">
        <v>82</v>
      </c>
      <c r="C88" s="18">
        <v>2005191106</v>
      </c>
      <c r="D88" s="173" t="str">
        <f>VLOOKUP(C88,[1]CK!$B$11:$E$4036,2,0)</f>
        <v>Lê Nhật</v>
      </c>
      <c r="E88" s="105" t="str">
        <f>VLOOKUP(C88,[1]CK!$B$11:$E$4036,3,0)</f>
        <v>Huy</v>
      </c>
      <c r="F88" s="19" t="str">
        <f>VLOOKUP(C88,[1]CK!$B$11:$E$4036,4,0)</f>
        <v>10DHTP5</v>
      </c>
      <c r="G88" s="174"/>
      <c r="H88" s="116">
        <v>4</v>
      </c>
      <c r="I88" s="174"/>
      <c r="J88" s="174"/>
      <c r="K88" s="174"/>
      <c r="L88" s="116">
        <f t="shared" si="1"/>
        <v>4</v>
      </c>
      <c r="M88" s="174"/>
      <c r="N88" s="174"/>
    </row>
    <row r="89" spans="2:14" ht="15">
      <c r="B89" s="44">
        <v>83</v>
      </c>
      <c r="C89" s="18">
        <v>2005200835</v>
      </c>
      <c r="D89" s="173" t="str">
        <f>VLOOKUP(C89,[1]CK!$B$11:$E$4036,2,0)</f>
        <v>Lê Quốc</v>
      </c>
      <c r="E89" s="105" t="str">
        <f>VLOOKUP(C89,[1]CK!$B$11:$E$4036,3,0)</f>
        <v>Huy</v>
      </c>
      <c r="F89" s="19" t="str">
        <f>VLOOKUP(C89,[1]CK!$B$11:$E$4036,4,0)</f>
        <v>11DHTP2</v>
      </c>
      <c r="G89" s="174"/>
      <c r="H89" s="116">
        <v>4</v>
      </c>
      <c r="I89" s="174"/>
      <c r="J89" s="174"/>
      <c r="K89" s="174"/>
      <c r="L89" s="116">
        <f t="shared" si="1"/>
        <v>4</v>
      </c>
      <c r="M89" s="174"/>
      <c r="N89" s="174"/>
    </row>
    <row r="90" spans="2:14" ht="15">
      <c r="B90" s="44">
        <v>84</v>
      </c>
      <c r="C90" s="18">
        <v>2005217934</v>
      </c>
      <c r="D90" s="173" t="str">
        <f>VLOOKUP(C90,[1]CK!$B$11:$E$4036,2,0)</f>
        <v>Huỳnh Đăng</v>
      </c>
      <c r="E90" s="105" t="str">
        <f>VLOOKUP(C90,[1]CK!$B$11:$E$4036,3,0)</f>
        <v>Huy</v>
      </c>
      <c r="F90" s="19" t="str">
        <f>VLOOKUP(C90,[1]CK!$B$11:$E$4036,4,0)</f>
        <v>12DHTP06</v>
      </c>
      <c r="G90" s="174"/>
      <c r="H90" s="116">
        <v>4</v>
      </c>
      <c r="I90" s="174"/>
      <c r="J90" s="174"/>
      <c r="K90" s="174"/>
      <c r="L90" s="116">
        <f t="shared" si="1"/>
        <v>4</v>
      </c>
      <c r="M90" s="174"/>
      <c r="N90" s="174"/>
    </row>
    <row r="91" spans="2:14" ht="15">
      <c r="B91" s="44">
        <v>85</v>
      </c>
      <c r="C91" s="18">
        <v>2005217935</v>
      </c>
      <c r="D91" s="173" t="str">
        <f>VLOOKUP(C91,[1]CK!$B$11:$E$4036,2,0)</f>
        <v>Lưu Quang</v>
      </c>
      <c r="E91" s="105" t="str">
        <f>VLOOKUP(C91,[1]CK!$B$11:$E$4036,3,0)</f>
        <v>Huy</v>
      </c>
      <c r="F91" s="19" t="str">
        <f>VLOOKUP(C91,[1]CK!$B$11:$E$4036,4,0)</f>
        <v>12DHTP07</v>
      </c>
      <c r="G91" s="174"/>
      <c r="H91" s="116">
        <v>4</v>
      </c>
      <c r="I91" s="174"/>
      <c r="J91" s="174"/>
      <c r="K91" s="174"/>
      <c r="L91" s="116">
        <f t="shared" si="1"/>
        <v>4</v>
      </c>
      <c r="M91" s="174"/>
      <c r="N91" s="174"/>
    </row>
    <row r="92" spans="2:14" ht="15">
      <c r="B92" s="44">
        <v>86</v>
      </c>
      <c r="C92" s="18">
        <v>2005217936</v>
      </c>
      <c r="D92" s="173" t="str">
        <f>VLOOKUP(C92,[1]CK!$B$11:$E$4036,2,0)</f>
        <v>Nguyễn Ngọc</v>
      </c>
      <c r="E92" s="105" t="str">
        <f>VLOOKUP(C92,[1]CK!$B$11:$E$4036,3,0)</f>
        <v>Huy</v>
      </c>
      <c r="F92" s="19" t="str">
        <f>VLOOKUP(C92,[1]CK!$B$11:$E$4036,4,0)</f>
        <v>12DHTP08</v>
      </c>
      <c r="G92" s="174"/>
      <c r="H92" s="116">
        <v>4</v>
      </c>
      <c r="I92" s="174"/>
      <c r="J92" s="174"/>
      <c r="K92" s="174"/>
      <c r="L92" s="116">
        <f t="shared" si="1"/>
        <v>4</v>
      </c>
      <c r="M92" s="174"/>
      <c r="N92" s="174"/>
    </row>
    <row r="93" spans="2:14" ht="15">
      <c r="B93" s="44">
        <v>87</v>
      </c>
      <c r="C93" s="18">
        <v>2005190230</v>
      </c>
      <c r="D93" s="173" t="str">
        <f>VLOOKUP(C93,[1]CK!$B$11:$E$4036,2,0)</f>
        <v>Trần Thị Mộng</v>
      </c>
      <c r="E93" s="105" t="str">
        <f>VLOOKUP(C93,[1]CK!$B$11:$E$4036,3,0)</f>
        <v>Huyền</v>
      </c>
      <c r="F93" s="19" t="str">
        <f>VLOOKUP(C93,[1]CK!$B$11:$E$4036,4,0)</f>
        <v>10DHTP5</v>
      </c>
      <c r="G93" s="174"/>
      <c r="H93" s="116">
        <v>4</v>
      </c>
      <c r="I93" s="174"/>
      <c r="J93" s="174"/>
      <c r="K93" s="174"/>
      <c r="L93" s="116">
        <f t="shared" si="1"/>
        <v>4</v>
      </c>
      <c r="M93" s="174"/>
      <c r="N93" s="174"/>
    </row>
    <row r="94" spans="2:14" ht="15">
      <c r="B94" s="44">
        <v>88</v>
      </c>
      <c r="C94" s="18">
        <v>2005211269</v>
      </c>
      <c r="D94" s="173" t="str">
        <f>VLOOKUP(C94,[1]CK!$B$11:$E$4036,2,0)</f>
        <v>Đặng Thị Trúc</v>
      </c>
      <c r="E94" s="105" t="str">
        <f>VLOOKUP(C94,[1]CK!$B$11:$E$4036,3,0)</f>
        <v>Huyền</v>
      </c>
      <c r="F94" s="19" t="str">
        <f>VLOOKUP(C94,[1]CK!$B$11:$E$4036,4,0)</f>
        <v>12DHTP05</v>
      </c>
      <c r="G94" s="174"/>
      <c r="H94" s="116">
        <v>4</v>
      </c>
      <c r="I94" s="174"/>
      <c r="J94" s="174"/>
      <c r="K94" s="174"/>
      <c r="L94" s="116">
        <f t="shared" si="1"/>
        <v>4</v>
      </c>
      <c r="M94" s="174"/>
      <c r="N94" s="174"/>
    </row>
    <row r="95" spans="2:14" ht="15">
      <c r="B95" s="44">
        <v>89</v>
      </c>
      <c r="C95" s="18">
        <v>2005210941</v>
      </c>
      <c r="D95" s="173" t="str">
        <f>VLOOKUP(C95,[1]CK!$B$11:$E$4036,2,0)</f>
        <v>Nguyễn Thị Như</v>
      </c>
      <c r="E95" s="105" t="str">
        <f>VLOOKUP(C95,[1]CK!$B$11:$E$4036,3,0)</f>
        <v>Huỳnh</v>
      </c>
      <c r="F95" s="19" t="str">
        <f>VLOOKUP(C95,[1]CK!$B$11:$E$4036,4,0)</f>
        <v>12DHTP03</v>
      </c>
      <c r="G95" s="174"/>
      <c r="H95" s="116">
        <v>4</v>
      </c>
      <c r="I95" s="174"/>
      <c r="J95" s="174"/>
      <c r="K95" s="174"/>
      <c r="L95" s="116">
        <f t="shared" si="1"/>
        <v>4</v>
      </c>
      <c r="M95" s="174"/>
      <c r="N95" s="174"/>
    </row>
    <row r="96" spans="2:14" ht="15">
      <c r="B96" s="44">
        <v>90</v>
      </c>
      <c r="C96" s="18">
        <v>2005201188</v>
      </c>
      <c r="D96" s="173" t="str">
        <f>VLOOKUP(C96,[1]CK!$B$11:$E$4036,2,0)</f>
        <v>Nguyễn Minh</v>
      </c>
      <c r="E96" s="105" t="str">
        <f>VLOOKUP(C96,[1]CK!$B$11:$E$4036,3,0)</f>
        <v>Hưng</v>
      </c>
      <c r="F96" s="19" t="str">
        <f>VLOOKUP(C96,[1]CK!$B$11:$E$4036,4,0)</f>
        <v>11DHTP4</v>
      </c>
      <c r="G96" s="174"/>
      <c r="H96" s="116">
        <v>4</v>
      </c>
      <c r="I96" s="174"/>
      <c r="J96" s="174"/>
      <c r="K96" s="174"/>
      <c r="L96" s="116">
        <f t="shared" si="1"/>
        <v>4</v>
      </c>
      <c r="M96" s="174"/>
      <c r="N96" s="174"/>
    </row>
    <row r="97" spans="2:14" ht="15">
      <c r="B97" s="44">
        <v>91</v>
      </c>
      <c r="C97" s="18">
        <v>2005210922</v>
      </c>
      <c r="D97" s="173" t="str">
        <f>VLOOKUP(C97,[1]CK!$B$11:$E$4036,2,0)</f>
        <v>Trần Việt</v>
      </c>
      <c r="E97" s="105" t="str">
        <f>VLOOKUP(C97,[1]CK!$B$11:$E$4036,3,0)</f>
        <v>Hưng</v>
      </c>
      <c r="F97" s="19" t="str">
        <f>VLOOKUP(C97,[1]CK!$B$11:$E$4036,4,0)</f>
        <v>12DHTP07</v>
      </c>
      <c r="G97" s="174"/>
      <c r="H97" s="116">
        <v>4</v>
      </c>
      <c r="I97" s="174"/>
      <c r="J97" s="174"/>
      <c r="K97" s="174"/>
      <c r="L97" s="116">
        <f t="shared" si="1"/>
        <v>4</v>
      </c>
      <c r="M97" s="174"/>
      <c r="N97" s="174"/>
    </row>
    <row r="98" spans="2:14" ht="15">
      <c r="B98" s="44">
        <v>92</v>
      </c>
      <c r="C98" s="18">
        <v>2005200908</v>
      </c>
      <c r="D98" s="173" t="str">
        <f>VLOOKUP(C98,[1]CK!$B$11:$E$4036,2,0)</f>
        <v>Ng. Ngọc Lan</v>
      </c>
      <c r="E98" s="105" t="str">
        <f>VLOOKUP(C98,[1]CK!$B$11:$E$4036,3,0)</f>
        <v>Hương</v>
      </c>
      <c r="F98" s="19" t="str">
        <f>VLOOKUP(C98,[1]CK!$B$11:$E$4036,4,0)</f>
        <v>11DHTP3</v>
      </c>
      <c r="G98" s="174"/>
      <c r="H98" s="116">
        <v>4</v>
      </c>
      <c r="I98" s="174"/>
      <c r="J98" s="174"/>
      <c r="K98" s="174"/>
      <c r="L98" s="116">
        <f t="shared" si="1"/>
        <v>4</v>
      </c>
      <c r="M98" s="174"/>
      <c r="N98" s="174"/>
    </row>
    <row r="99" spans="2:14" ht="15">
      <c r="B99" s="44">
        <v>93</v>
      </c>
      <c r="C99" s="18">
        <v>2041214025</v>
      </c>
      <c r="D99" s="173" t="str">
        <f>VLOOKUP(C99,[1]CK!$B$11:$E$4036,2,0)</f>
        <v>Nguyễn Quỳnh</v>
      </c>
      <c r="E99" s="105" t="str">
        <f>VLOOKUP(C99,[1]CK!$B$11:$E$4036,3,0)</f>
        <v>Hương</v>
      </c>
      <c r="F99" s="19" t="str">
        <f>VLOOKUP(C99,[1]CK!$B$11:$E$4036,4,0)</f>
        <v>12DHQTTP2</v>
      </c>
      <c r="G99" s="174"/>
      <c r="H99" s="116">
        <v>4</v>
      </c>
      <c r="I99" s="174"/>
      <c r="J99" s="174"/>
      <c r="K99" s="174"/>
      <c r="L99" s="116">
        <f t="shared" si="1"/>
        <v>4</v>
      </c>
      <c r="M99" s="174"/>
      <c r="N99" s="174"/>
    </row>
    <row r="100" spans="2:14" ht="15">
      <c r="B100" s="44">
        <v>94</v>
      </c>
      <c r="C100" s="18">
        <v>2005211145</v>
      </c>
      <c r="D100" s="173" t="str">
        <f>VLOOKUP(C100,[1]CK!$B$11:$E$4036,2,0)</f>
        <v>Phạm Thị Huỳnh</v>
      </c>
      <c r="E100" s="105" t="str">
        <f>VLOOKUP(C100,[1]CK!$B$11:$E$4036,3,0)</f>
        <v>Hương</v>
      </c>
      <c r="F100" s="19" t="str">
        <f>VLOOKUP(C100,[1]CK!$B$11:$E$4036,4,0)</f>
        <v>12DHTP08</v>
      </c>
      <c r="G100" s="174"/>
      <c r="H100" s="116">
        <v>4</v>
      </c>
      <c r="I100" s="174"/>
      <c r="J100" s="174"/>
      <c r="K100" s="174"/>
      <c r="L100" s="116">
        <f t="shared" si="1"/>
        <v>4</v>
      </c>
      <c r="M100" s="174"/>
      <c r="N100" s="174"/>
    </row>
    <row r="101" spans="2:14" ht="15">
      <c r="B101" s="44">
        <v>95</v>
      </c>
      <c r="C101" s="18">
        <v>2005210519</v>
      </c>
      <c r="D101" s="173" t="str">
        <f>VLOOKUP(C101,[1]CK!$B$11:$E$4036,2,0)</f>
        <v>Trần Thị</v>
      </c>
      <c r="E101" s="105" t="str">
        <f>VLOOKUP(C101,[1]CK!$B$11:$E$4036,3,0)</f>
        <v>Kiếm</v>
      </c>
      <c r="F101" s="19" t="str">
        <f>VLOOKUP(C101,[1]CK!$B$11:$E$4036,4,0)</f>
        <v>12DHTP01</v>
      </c>
      <c r="G101" s="174"/>
      <c r="H101" s="116">
        <v>4</v>
      </c>
      <c r="I101" s="174"/>
      <c r="J101" s="174"/>
      <c r="K101" s="174"/>
      <c r="L101" s="116">
        <f t="shared" si="1"/>
        <v>4</v>
      </c>
      <c r="M101" s="174"/>
      <c r="N101" s="174"/>
    </row>
    <row r="102" spans="2:14" ht="15">
      <c r="B102" s="44">
        <v>96</v>
      </c>
      <c r="C102" s="18">
        <v>2005191123</v>
      </c>
      <c r="D102" s="173" t="str">
        <f>VLOOKUP(C102,[1]CK!$B$11:$E$4036,2,0)</f>
        <v>Lê Thanh Tuấn</v>
      </c>
      <c r="E102" s="105" t="str">
        <f>VLOOKUP(C102,[1]CK!$B$11:$E$4036,3,0)</f>
        <v>Kiệt</v>
      </c>
      <c r="F102" s="19" t="str">
        <f>VLOOKUP(C102,[1]CK!$B$11:$E$4036,4,0)</f>
        <v>10DHTP3</v>
      </c>
      <c r="G102" s="174"/>
      <c r="H102" s="116">
        <v>4</v>
      </c>
      <c r="I102" s="174"/>
      <c r="J102" s="174"/>
      <c r="K102" s="174"/>
      <c r="L102" s="116">
        <f t="shared" si="1"/>
        <v>4</v>
      </c>
      <c r="M102" s="174"/>
      <c r="N102" s="174"/>
    </row>
    <row r="103" spans="2:14" ht="15">
      <c r="B103" s="44">
        <v>97</v>
      </c>
      <c r="C103" s="18">
        <v>2041214031</v>
      </c>
      <c r="D103" s="173" t="str">
        <f>VLOOKUP(C103,[1]CK!$B$11:$E$4036,2,0)</f>
        <v>Phan Thành Mỹ</v>
      </c>
      <c r="E103" s="105" t="str">
        <f>VLOOKUP(C103,[1]CK!$B$11:$E$4036,3,0)</f>
        <v>Kiều</v>
      </c>
      <c r="F103" s="19" t="str">
        <f>VLOOKUP(C103,[1]CK!$B$11:$E$4036,4,0)</f>
        <v>12DHQTTP2</v>
      </c>
      <c r="G103" s="174"/>
      <c r="H103" s="116">
        <v>4</v>
      </c>
      <c r="I103" s="174"/>
      <c r="J103" s="174"/>
      <c r="K103" s="174"/>
      <c r="L103" s="116">
        <f t="shared" si="1"/>
        <v>4</v>
      </c>
      <c r="M103" s="174"/>
      <c r="N103" s="174"/>
    </row>
    <row r="104" spans="2:14" ht="15">
      <c r="B104" s="44">
        <v>98</v>
      </c>
      <c r="C104" s="18">
        <v>2005190254</v>
      </c>
      <c r="D104" s="173" t="str">
        <f>VLOOKUP(C104,[1]CK!$B$11:$E$4036,2,0)</f>
        <v>Nguyễn Thị Thiên</v>
      </c>
      <c r="E104" s="105" t="str">
        <f>VLOOKUP(C104,[1]CK!$B$11:$E$4036,3,0)</f>
        <v>Kim</v>
      </c>
      <c r="F104" s="19" t="str">
        <f>VLOOKUP(C104,[1]CK!$B$11:$E$4036,4,0)</f>
        <v>10DHTP2</v>
      </c>
      <c r="G104" s="174"/>
      <c r="H104" s="116">
        <v>4</v>
      </c>
      <c r="I104" s="174"/>
      <c r="J104" s="174"/>
      <c r="K104" s="174"/>
      <c r="L104" s="116">
        <f t="shared" si="1"/>
        <v>4</v>
      </c>
      <c r="M104" s="174"/>
      <c r="N104" s="174"/>
    </row>
    <row r="105" spans="2:14" ht="15">
      <c r="B105" s="44">
        <v>99</v>
      </c>
      <c r="C105" s="18">
        <v>2005208175</v>
      </c>
      <c r="D105" s="173" t="str">
        <f>VLOOKUP(C105,[1]CK!$B$11:$E$4036,2,0)</f>
        <v>Nguyễn Thế</v>
      </c>
      <c r="E105" s="105" t="str">
        <f>VLOOKUP(C105,[1]CK!$B$11:$E$4036,3,0)</f>
        <v>Kỷ</v>
      </c>
      <c r="F105" s="19" t="str">
        <f>VLOOKUP(C105,[1]CK!$B$11:$E$4036,4,0)</f>
        <v>11DHTP14</v>
      </c>
      <c r="G105" s="174"/>
      <c r="H105" s="116">
        <v>4</v>
      </c>
      <c r="I105" s="174"/>
      <c r="J105" s="174"/>
      <c r="K105" s="174"/>
      <c r="L105" s="116">
        <f t="shared" si="1"/>
        <v>4</v>
      </c>
      <c r="M105" s="174"/>
      <c r="N105" s="174"/>
    </row>
    <row r="106" spans="2:14" ht="15">
      <c r="B106" s="44">
        <v>100</v>
      </c>
      <c r="C106" s="18">
        <v>2022218235</v>
      </c>
      <c r="D106" s="173" t="str">
        <f>VLOOKUP(C106,[1]CK!$B$11:$E$4036,2,0)</f>
        <v>Lê Hoàng Nguyên</v>
      </c>
      <c r="E106" s="105" t="str">
        <f>VLOOKUP(C106,[1]CK!$B$11:$E$4036,3,0)</f>
        <v>Khang</v>
      </c>
      <c r="F106" s="19" t="str">
        <f>VLOOKUP(C106,[1]CK!$B$11:$E$4036,4,0)</f>
        <v>12DHDB4</v>
      </c>
      <c r="G106" s="174"/>
      <c r="H106" s="116">
        <v>4</v>
      </c>
      <c r="I106" s="174"/>
      <c r="J106" s="174"/>
      <c r="K106" s="174"/>
      <c r="L106" s="116">
        <f t="shared" si="1"/>
        <v>4</v>
      </c>
      <c r="M106" s="174"/>
      <c r="N106" s="174"/>
    </row>
    <row r="107" spans="2:14" ht="15">
      <c r="B107" s="44">
        <v>101</v>
      </c>
      <c r="C107" s="18">
        <v>2005181109</v>
      </c>
      <c r="D107" s="173" t="str">
        <f>VLOOKUP(C107,[1]CK!$B$11:$E$4036,2,0)</f>
        <v>Nguyễn Thị Ngọc</v>
      </c>
      <c r="E107" s="105" t="str">
        <f>VLOOKUP(C107,[1]CK!$B$11:$E$4036,3,0)</f>
        <v>Khánh</v>
      </c>
      <c r="F107" s="19" t="str">
        <f>VLOOKUP(C107,[1]CK!$B$11:$E$4036,4,0)</f>
        <v>09DHTP1</v>
      </c>
      <c r="G107" s="174"/>
      <c r="H107" s="116">
        <v>4</v>
      </c>
      <c r="I107" s="174"/>
      <c r="J107" s="174"/>
      <c r="K107" s="174"/>
      <c r="L107" s="116">
        <f t="shared" si="1"/>
        <v>4</v>
      </c>
      <c r="M107" s="174"/>
      <c r="N107" s="174"/>
    </row>
    <row r="108" spans="2:14" ht="15">
      <c r="B108" s="44">
        <v>102</v>
      </c>
      <c r="C108" s="18">
        <v>2005217943</v>
      </c>
      <c r="D108" s="173" t="str">
        <f>VLOOKUP(C108,[1]CK!$B$11:$E$4036,2,0)</f>
        <v>Đỗ Hoàng Anh</v>
      </c>
      <c r="E108" s="105" t="str">
        <f>VLOOKUP(C108,[1]CK!$B$11:$E$4036,3,0)</f>
        <v>Khoa</v>
      </c>
      <c r="F108" s="19" t="str">
        <f>VLOOKUP(C108,[1]CK!$B$11:$E$4036,4,0)</f>
        <v>12DHTP10</v>
      </c>
      <c r="G108" s="174"/>
      <c r="H108" s="116">
        <v>4</v>
      </c>
      <c r="I108" s="174"/>
      <c r="J108" s="174"/>
      <c r="K108" s="174"/>
      <c r="L108" s="116">
        <f t="shared" si="1"/>
        <v>4</v>
      </c>
      <c r="M108" s="174"/>
      <c r="N108" s="174"/>
    </row>
    <row r="109" spans="2:14" ht="15">
      <c r="B109" s="44">
        <v>103</v>
      </c>
      <c r="C109" s="18">
        <v>2022190236</v>
      </c>
      <c r="D109" s="173" t="str">
        <f>VLOOKUP(C109,[1]CK!$B$11:$E$4036,2,0)</f>
        <v>Dương Bá</v>
      </c>
      <c r="E109" s="105" t="str">
        <f>VLOOKUP(C109,[1]CK!$B$11:$E$4036,3,0)</f>
        <v>Khôi</v>
      </c>
      <c r="F109" s="19" t="str">
        <f>VLOOKUP(C109,[1]CK!$B$11:$E$4036,4,0)</f>
        <v>10DHDB2</v>
      </c>
      <c r="G109" s="174"/>
      <c r="H109" s="116">
        <v>4</v>
      </c>
      <c r="I109" s="174"/>
      <c r="J109" s="174"/>
      <c r="K109" s="174"/>
      <c r="L109" s="116">
        <f t="shared" si="1"/>
        <v>4</v>
      </c>
      <c r="M109" s="174"/>
      <c r="N109" s="174"/>
    </row>
    <row r="110" spans="2:14" ht="15">
      <c r="B110" s="44">
        <v>104</v>
      </c>
      <c r="C110" s="18">
        <v>2005201174</v>
      </c>
      <c r="D110" s="173" t="str">
        <f>VLOOKUP(C110,[1]CK!$B$11:$E$4036,2,0)</f>
        <v>Vương Đắc</v>
      </c>
      <c r="E110" s="105" t="str">
        <f>VLOOKUP(C110,[1]CK!$B$11:$E$4036,3,0)</f>
        <v>Khởi</v>
      </c>
      <c r="F110" s="19" t="str">
        <f>VLOOKUP(C110,[1]CK!$B$11:$E$4036,4,0)</f>
        <v>11DHTP1</v>
      </c>
      <c r="G110" s="174"/>
      <c r="H110" s="116">
        <v>4</v>
      </c>
      <c r="I110" s="174"/>
      <c r="J110" s="174"/>
      <c r="K110" s="174"/>
      <c r="L110" s="116">
        <f t="shared" si="1"/>
        <v>4</v>
      </c>
      <c r="M110" s="174"/>
      <c r="N110" s="174"/>
    </row>
    <row r="111" spans="2:14" ht="15">
      <c r="B111" s="44">
        <v>105</v>
      </c>
      <c r="C111" s="18">
        <v>2005210468</v>
      </c>
      <c r="D111" s="173" t="str">
        <f>VLOOKUP(C111,[1]CK!$B$11:$E$4036,2,0)</f>
        <v>Trương Cao Bảo</v>
      </c>
      <c r="E111" s="105" t="str">
        <f>VLOOKUP(C111,[1]CK!$B$11:$E$4036,3,0)</f>
        <v>Khuyên</v>
      </c>
      <c r="F111" s="19" t="str">
        <f>VLOOKUP(C111,[1]CK!$B$11:$E$4036,4,0)</f>
        <v>12DHTP03</v>
      </c>
      <c r="G111" s="174"/>
      <c r="H111" s="116">
        <v>4</v>
      </c>
      <c r="I111" s="174"/>
      <c r="J111" s="174"/>
      <c r="K111" s="174"/>
      <c r="L111" s="116">
        <f t="shared" si="1"/>
        <v>4</v>
      </c>
      <c r="M111" s="174"/>
      <c r="N111" s="174"/>
    </row>
    <row r="112" spans="2:14" ht="15">
      <c r="B112" s="44">
        <v>106</v>
      </c>
      <c r="C112" s="18">
        <v>2005190259</v>
      </c>
      <c r="D112" s="173" t="str">
        <f>VLOOKUP(C112,[1]CK!$B$11:$E$4036,2,0)</f>
        <v>Nguyễn Trúc</v>
      </c>
      <c r="E112" s="105" t="str">
        <f>VLOOKUP(C112,[1]CK!$B$11:$E$4036,3,0)</f>
        <v>Lam</v>
      </c>
      <c r="F112" s="19" t="str">
        <f>VLOOKUP(C112,[1]CK!$B$11:$E$4036,4,0)</f>
        <v>10DHTP3</v>
      </c>
      <c r="G112" s="174"/>
      <c r="H112" s="116">
        <v>4</v>
      </c>
      <c r="I112" s="174"/>
      <c r="J112" s="174"/>
      <c r="K112" s="174"/>
      <c r="L112" s="116">
        <f t="shared" si="1"/>
        <v>4</v>
      </c>
      <c r="M112" s="174"/>
      <c r="N112" s="174"/>
    </row>
    <row r="113" spans="2:14" ht="15">
      <c r="B113" s="44">
        <v>107</v>
      </c>
      <c r="C113" s="18">
        <v>2005208299</v>
      </c>
      <c r="D113" s="173" t="str">
        <f>VLOOKUP(C113,[1]CK!$B$11:$E$4036,2,0)</f>
        <v>Đào Thị</v>
      </c>
      <c r="E113" s="105" t="str">
        <f>VLOOKUP(C113,[1]CK!$B$11:$E$4036,3,0)</f>
        <v>Lan</v>
      </c>
      <c r="F113" s="19" t="str">
        <f>VLOOKUP(C113,[1]CK!$B$11:$E$4036,4,0)</f>
        <v>11DHTP13</v>
      </c>
      <c r="G113" s="174"/>
      <c r="H113" s="116">
        <v>4</v>
      </c>
      <c r="I113" s="174"/>
      <c r="J113" s="174"/>
      <c r="K113" s="174"/>
      <c r="L113" s="116">
        <f t="shared" si="1"/>
        <v>4</v>
      </c>
      <c r="M113" s="174"/>
      <c r="N113" s="174"/>
    </row>
    <row r="114" spans="2:14" ht="15">
      <c r="B114" s="44">
        <v>108</v>
      </c>
      <c r="C114" s="18">
        <v>2005200119</v>
      </c>
      <c r="D114" s="173" t="str">
        <f>VLOOKUP(C114,[1]CK!$B$11:$E$4036,2,0)</f>
        <v>Nguyễn Hoàng</v>
      </c>
      <c r="E114" s="105" t="str">
        <f>VLOOKUP(C114,[1]CK!$B$11:$E$4036,3,0)</f>
        <v>Lan</v>
      </c>
      <c r="F114" s="19" t="str">
        <f>VLOOKUP(C114,[1]CK!$B$11:$E$4036,4,0)</f>
        <v>11DHTP4</v>
      </c>
      <c r="G114" s="174"/>
      <c r="H114" s="116">
        <v>4</v>
      </c>
      <c r="I114" s="174"/>
      <c r="J114" s="174"/>
      <c r="K114" s="174"/>
      <c r="L114" s="116">
        <f t="shared" si="1"/>
        <v>4</v>
      </c>
      <c r="M114" s="174"/>
      <c r="N114" s="174"/>
    </row>
    <row r="115" spans="2:14" ht="15">
      <c r="B115" s="44">
        <v>109</v>
      </c>
      <c r="C115" s="18">
        <v>2005210195</v>
      </c>
      <c r="D115" s="173" t="str">
        <f>VLOOKUP(C115,[1]CK!$B$11:$E$4036,2,0)</f>
        <v>Lê Thị Hồng</v>
      </c>
      <c r="E115" s="105" t="str">
        <f>VLOOKUP(C115,[1]CK!$B$11:$E$4036,3,0)</f>
        <v>Lan</v>
      </c>
      <c r="F115" s="19" t="str">
        <f>VLOOKUP(C115,[1]CK!$B$11:$E$4036,4,0)</f>
        <v>12DHTP05</v>
      </c>
      <c r="G115" s="174"/>
      <c r="H115" s="116">
        <v>4</v>
      </c>
      <c r="I115" s="174"/>
      <c r="J115" s="174"/>
      <c r="K115" s="174"/>
      <c r="L115" s="116">
        <f t="shared" si="1"/>
        <v>4</v>
      </c>
      <c r="M115" s="174"/>
      <c r="N115" s="174"/>
    </row>
    <row r="116" spans="2:14" ht="15">
      <c r="B116" s="44">
        <v>110</v>
      </c>
      <c r="C116" s="18">
        <v>2005217951</v>
      </c>
      <c r="D116" s="173" t="str">
        <f>VLOOKUP(C116,[1]CK!$B$11:$E$4036,2,0)</f>
        <v>Đinh Thị Ngọc</v>
      </c>
      <c r="E116" s="105" t="str">
        <f>VLOOKUP(C116,[1]CK!$B$11:$E$4036,3,0)</f>
        <v>Lan</v>
      </c>
      <c r="F116" s="19" t="str">
        <f>VLOOKUP(C116,[1]CK!$B$11:$E$4036,4,0)</f>
        <v>12DHTP09</v>
      </c>
      <c r="G116" s="174"/>
      <c r="H116" s="116">
        <v>4</v>
      </c>
      <c r="I116" s="174"/>
      <c r="J116" s="174"/>
      <c r="K116" s="174"/>
      <c r="L116" s="116">
        <f t="shared" si="1"/>
        <v>4</v>
      </c>
      <c r="M116" s="174"/>
      <c r="N116" s="174"/>
    </row>
    <row r="117" spans="2:14" ht="15">
      <c r="B117" s="44">
        <v>111</v>
      </c>
      <c r="C117" s="18">
        <v>2022190240</v>
      </c>
      <c r="D117" s="173" t="str">
        <f>VLOOKUP(C117,[1]CK!$B$11:$E$4036,2,0)</f>
        <v>Phạm Trí Bình</v>
      </c>
      <c r="E117" s="105" t="str">
        <f>VLOOKUP(C117,[1]CK!$B$11:$E$4036,3,0)</f>
        <v>Lâm</v>
      </c>
      <c r="F117" s="19" t="str">
        <f>VLOOKUP(C117,[1]CK!$B$11:$E$4036,4,0)</f>
        <v>10DHDB1</v>
      </c>
      <c r="G117" s="174"/>
      <c r="H117" s="116">
        <v>4</v>
      </c>
      <c r="I117" s="174"/>
      <c r="J117" s="174"/>
      <c r="K117" s="174"/>
      <c r="L117" s="116">
        <f t="shared" si="1"/>
        <v>4</v>
      </c>
      <c r="M117" s="174"/>
      <c r="N117" s="174"/>
    </row>
    <row r="118" spans="2:14" ht="15">
      <c r="B118" s="44">
        <v>112</v>
      </c>
      <c r="C118" s="18">
        <v>2005217952</v>
      </c>
      <c r="D118" s="173" t="str">
        <f>VLOOKUP(C118,[1]CK!$B$11:$E$4036,2,0)</f>
        <v>Nguyễn Thị</v>
      </c>
      <c r="E118" s="105" t="str">
        <f>VLOOKUP(C118,[1]CK!$B$11:$E$4036,3,0)</f>
        <v>Lê</v>
      </c>
      <c r="F118" s="19" t="str">
        <f>VLOOKUP(C118,[1]CK!$B$11:$E$4036,4,0)</f>
        <v>12DHTP09</v>
      </c>
      <c r="G118" s="174"/>
      <c r="H118" s="116">
        <v>4</v>
      </c>
      <c r="I118" s="174"/>
      <c r="J118" s="174"/>
      <c r="K118" s="174"/>
      <c r="L118" s="116">
        <f t="shared" si="1"/>
        <v>4</v>
      </c>
      <c r="M118" s="174"/>
      <c r="N118" s="174"/>
    </row>
    <row r="119" spans="2:14" ht="15">
      <c r="B119" s="44">
        <v>113</v>
      </c>
      <c r="C119" s="18">
        <v>2005208507</v>
      </c>
      <c r="D119" s="173" t="str">
        <f>VLOOKUP(C119,[1]CK!$B$11:$E$4036,2,0)</f>
        <v>Nguyễn Quang</v>
      </c>
      <c r="E119" s="105" t="str">
        <f>VLOOKUP(C119,[1]CK!$B$11:$E$4036,3,0)</f>
        <v>Liêm</v>
      </c>
      <c r="F119" s="19" t="str">
        <f>VLOOKUP(C119,[1]CK!$B$11:$E$4036,4,0)</f>
        <v>11DHTP13</v>
      </c>
      <c r="G119" s="174"/>
      <c r="H119" s="116">
        <v>4</v>
      </c>
      <c r="I119" s="174"/>
      <c r="J119" s="174"/>
      <c r="K119" s="174"/>
      <c r="L119" s="116">
        <f t="shared" si="1"/>
        <v>4</v>
      </c>
      <c r="M119" s="174"/>
      <c r="N119" s="174"/>
    </row>
    <row r="120" spans="2:14" ht="15">
      <c r="B120" s="44">
        <v>114</v>
      </c>
      <c r="C120" s="18">
        <v>2005191141</v>
      </c>
      <c r="D120" s="173" t="str">
        <f>VLOOKUP(C120,[1]CK!$B$11:$E$4036,2,0)</f>
        <v>Trần Trúc</v>
      </c>
      <c r="E120" s="105" t="str">
        <f>VLOOKUP(C120,[1]CK!$B$11:$E$4036,3,0)</f>
        <v>Linh</v>
      </c>
      <c r="F120" s="19" t="str">
        <f>VLOOKUP(C120,[1]CK!$B$11:$E$4036,4,0)</f>
        <v>10DHTP10</v>
      </c>
      <c r="G120" s="174"/>
      <c r="H120" s="116">
        <v>4</v>
      </c>
      <c r="I120" s="174"/>
      <c r="J120" s="174"/>
      <c r="K120" s="174"/>
      <c r="L120" s="116">
        <f t="shared" si="1"/>
        <v>4</v>
      </c>
      <c r="M120" s="174"/>
      <c r="N120" s="174"/>
    </row>
    <row r="121" spans="2:14" ht="15">
      <c r="B121" s="44">
        <v>115</v>
      </c>
      <c r="C121" s="18">
        <v>2005190286</v>
      </c>
      <c r="D121" s="173" t="str">
        <f>VLOOKUP(C121,[1]CK!$B$11:$E$4036,2,0)</f>
        <v>Nguyễn Trúc</v>
      </c>
      <c r="E121" s="105" t="str">
        <f>VLOOKUP(C121,[1]CK!$B$11:$E$4036,3,0)</f>
        <v>Linh</v>
      </c>
      <c r="F121" s="19" t="str">
        <f>VLOOKUP(C121,[1]CK!$B$11:$E$4036,4,0)</f>
        <v>10DHTP3</v>
      </c>
      <c r="G121" s="174"/>
      <c r="H121" s="116">
        <v>4</v>
      </c>
      <c r="I121" s="174"/>
      <c r="J121" s="174"/>
      <c r="K121" s="174"/>
      <c r="L121" s="116">
        <f t="shared" si="1"/>
        <v>4</v>
      </c>
      <c r="M121" s="174"/>
      <c r="N121" s="174"/>
    </row>
    <row r="122" spans="2:14" ht="15">
      <c r="B122" s="44">
        <v>116</v>
      </c>
      <c r="C122" s="18">
        <v>2005190293</v>
      </c>
      <c r="D122" s="173" t="str">
        <f>VLOOKUP(C122,[1]CK!$B$11:$E$4036,2,0)</f>
        <v>Huỳnh Thị Thùy</v>
      </c>
      <c r="E122" s="105" t="str">
        <f>VLOOKUP(C122,[1]CK!$B$11:$E$4036,3,0)</f>
        <v>Linh</v>
      </c>
      <c r="F122" s="19" t="str">
        <f>VLOOKUP(C122,[1]CK!$B$11:$E$4036,4,0)</f>
        <v>10DHTP5</v>
      </c>
      <c r="G122" s="174"/>
      <c r="H122" s="116">
        <v>4</v>
      </c>
      <c r="I122" s="174"/>
      <c r="J122" s="174"/>
      <c r="K122" s="174"/>
      <c r="L122" s="116">
        <f t="shared" si="1"/>
        <v>4</v>
      </c>
      <c r="M122" s="174"/>
      <c r="N122" s="174"/>
    </row>
    <row r="123" spans="2:14" ht="15">
      <c r="B123" s="44">
        <v>117</v>
      </c>
      <c r="C123" s="18">
        <v>2005204743</v>
      </c>
      <c r="D123" s="173" t="str">
        <f>VLOOKUP(C123,[1]CK!$B$11:$E$4036,2,0)</f>
        <v>Lê Thị Mỹ</v>
      </c>
      <c r="E123" s="105" t="str">
        <f>VLOOKUP(C123,[1]CK!$B$11:$E$4036,3,0)</f>
        <v>Linh</v>
      </c>
      <c r="F123" s="19" t="str">
        <f>VLOOKUP(C123,[1]CK!$B$11:$E$4036,4,0)</f>
        <v>11DHTP16</v>
      </c>
      <c r="G123" s="174"/>
      <c r="H123" s="116">
        <v>4</v>
      </c>
      <c r="I123" s="174"/>
      <c r="J123" s="174"/>
      <c r="K123" s="174"/>
      <c r="L123" s="116">
        <f t="shared" si="1"/>
        <v>4</v>
      </c>
      <c r="M123" s="174"/>
      <c r="N123" s="174"/>
    </row>
    <row r="124" spans="2:14" ht="15">
      <c r="B124" s="44">
        <v>118</v>
      </c>
      <c r="C124" s="18">
        <v>2005210487</v>
      </c>
      <c r="D124" s="173" t="str">
        <f>VLOOKUP(C124,[1]CK!$B$11:$E$4036,2,0)</f>
        <v>Phạm Nguyễn Khánh</v>
      </c>
      <c r="E124" s="105" t="str">
        <f>VLOOKUP(C124,[1]CK!$B$11:$E$4036,3,0)</f>
        <v>Linh</v>
      </c>
      <c r="F124" s="19" t="str">
        <f>VLOOKUP(C124,[1]CK!$B$11:$E$4036,4,0)</f>
        <v>12DHTP01</v>
      </c>
      <c r="G124" s="174"/>
      <c r="H124" s="116">
        <v>4</v>
      </c>
      <c r="I124" s="174"/>
      <c r="J124" s="174"/>
      <c r="K124" s="174"/>
      <c r="L124" s="116">
        <f t="shared" si="1"/>
        <v>4</v>
      </c>
      <c r="M124" s="174"/>
      <c r="N124" s="174"/>
    </row>
    <row r="125" spans="2:14" ht="15">
      <c r="B125" s="44">
        <v>119</v>
      </c>
      <c r="C125" s="18">
        <v>2005211231</v>
      </c>
      <c r="D125" s="173" t="str">
        <f>VLOOKUP(C125,[1]CK!$B$11:$E$4036,2,0)</f>
        <v>Lê Bùi Thùy</v>
      </c>
      <c r="E125" s="105" t="str">
        <f>VLOOKUP(C125,[1]CK!$B$11:$E$4036,3,0)</f>
        <v>Linh</v>
      </c>
      <c r="F125" s="19" t="str">
        <f>VLOOKUP(C125,[1]CK!$B$11:$E$4036,4,0)</f>
        <v>12DHTP01</v>
      </c>
      <c r="G125" s="174"/>
      <c r="H125" s="116">
        <v>4</v>
      </c>
      <c r="I125" s="174"/>
      <c r="J125" s="174"/>
      <c r="K125" s="174"/>
      <c r="L125" s="116">
        <f t="shared" si="1"/>
        <v>4</v>
      </c>
      <c r="M125" s="174"/>
      <c r="N125" s="174"/>
    </row>
    <row r="126" spans="2:14" ht="15">
      <c r="B126" s="44">
        <v>120</v>
      </c>
      <c r="C126" s="18">
        <v>2005217955</v>
      </c>
      <c r="D126" s="173" t="str">
        <f>VLOOKUP(C126,[1]CK!$B$11:$E$4036,2,0)</f>
        <v>Nguyễn Nhật</v>
      </c>
      <c r="E126" s="105" t="str">
        <f>VLOOKUP(C126,[1]CK!$B$11:$E$4036,3,0)</f>
        <v>Linh</v>
      </c>
      <c r="F126" s="19" t="str">
        <f>VLOOKUP(C126,[1]CK!$B$11:$E$4036,4,0)</f>
        <v>12DHTP07</v>
      </c>
      <c r="G126" s="174"/>
      <c r="H126" s="116">
        <v>4</v>
      </c>
      <c r="I126" s="174"/>
      <c r="J126" s="174"/>
      <c r="K126" s="174"/>
      <c r="L126" s="116">
        <f t="shared" si="1"/>
        <v>4</v>
      </c>
      <c r="M126" s="174"/>
      <c r="N126" s="174"/>
    </row>
    <row r="127" spans="2:14" ht="15">
      <c r="B127" s="44">
        <v>121</v>
      </c>
      <c r="C127" s="18">
        <v>2005211328</v>
      </c>
      <c r="D127" s="173" t="str">
        <f>VLOOKUP(C127,[1]CK!$B$11:$E$4036,2,0)</f>
        <v>Võ Trịnh Hoàng</v>
      </c>
      <c r="E127" s="105" t="str">
        <f>VLOOKUP(C127,[1]CK!$B$11:$E$4036,3,0)</f>
        <v>Long</v>
      </c>
      <c r="F127" s="19" t="str">
        <f>VLOOKUP(C127,[1]CK!$B$11:$E$4036,4,0)</f>
        <v>12DHTP05</v>
      </c>
      <c r="G127" s="174"/>
      <c r="H127" s="116">
        <v>4</v>
      </c>
      <c r="I127" s="174"/>
      <c r="J127" s="174"/>
      <c r="K127" s="174"/>
      <c r="L127" s="116">
        <f t="shared" si="1"/>
        <v>4</v>
      </c>
      <c r="M127" s="174"/>
      <c r="N127" s="174"/>
    </row>
    <row r="128" spans="2:14" ht="15">
      <c r="B128" s="44">
        <v>122</v>
      </c>
      <c r="C128" s="18">
        <v>2022190244</v>
      </c>
      <c r="D128" s="173" t="str">
        <f>VLOOKUP(C128,[1]CK!$B$11:$E$4036,2,0)</f>
        <v>Nguyễn Phạm Hồng</v>
      </c>
      <c r="E128" s="105" t="str">
        <f>VLOOKUP(C128,[1]CK!$B$11:$E$4036,3,0)</f>
        <v>Lộc</v>
      </c>
      <c r="F128" s="19" t="str">
        <f>VLOOKUP(C128,[1]CK!$B$11:$E$4036,4,0)</f>
        <v>10DHDB2</v>
      </c>
      <c r="G128" s="174"/>
      <c r="H128" s="116">
        <v>4</v>
      </c>
      <c r="I128" s="174"/>
      <c r="J128" s="174"/>
      <c r="K128" s="174"/>
      <c r="L128" s="116">
        <f t="shared" si="1"/>
        <v>4</v>
      </c>
      <c r="M128" s="174"/>
      <c r="N128" s="174"/>
    </row>
    <row r="129" spans="2:14" ht="15">
      <c r="B129" s="44">
        <v>123</v>
      </c>
      <c r="C129" s="18">
        <v>2022190245</v>
      </c>
      <c r="D129" s="173" t="str">
        <f>VLOOKUP(C129,[1]CK!$B$11:$E$4036,2,0)</f>
        <v>Đàm Thị</v>
      </c>
      <c r="E129" s="105" t="str">
        <f>VLOOKUP(C129,[1]CK!$B$11:$E$4036,3,0)</f>
        <v>Lợi</v>
      </c>
      <c r="F129" s="19" t="str">
        <f>VLOOKUP(C129,[1]CK!$B$11:$E$4036,4,0)</f>
        <v>10DHDB2</v>
      </c>
      <c r="G129" s="174"/>
      <c r="H129" s="116">
        <v>4</v>
      </c>
      <c r="I129" s="174"/>
      <c r="J129" s="174"/>
      <c r="K129" s="174"/>
      <c r="L129" s="116">
        <f t="shared" si="1"/>
        <v>4</v>
      </c>
      <c r="M129" s="174"/>
      <c r="N129" s="174"/>
    </row>
    <row r="130" spans="2:14" ht="15">
      <c r="B130" s="44">
        <v>124</v>
      </c>
      <c r="C130" s="18">
        <v>2005210342</v>
      </c>
      <c r="D130" s="173" t="str">
        <f>VLOOKUP(C130,[1]CK!$B$11:$E$4036,2,0)</f>
        <v>Phan Thị Hương</v>
      </c>
      <c r="E130" s="105" t="str">
        <f>VLOOKUP(C130,[1]CK!$B$11:$E$4036,3,0)</f>
        <v>Ly</v>
      </c>
      <c r="F130" s="19" t="str">
        <f>VLOOKUP(C130,[1]CK!$B$11:$E$4036,4,0)</f>
        <v>12DHTP02</v>
      </c>
      <c r="G130" s="174"/>
      <c r="H130" s="116">
        <v>4</v>
      </c>
      <c r="I130" s="174"/>
      <c r="J130" s="174"/>
      <c r="K130" s="174"/>
      <c r="L130" s="116">
        <f t="shared" si="1"/>
        <v>4</v>
      </c>
      <c r="M130" s="174"/>
      <c r="N130" s="174"/>
    </row>
    <row r="131" spans="2:14" ht="15">
      <c r="B131" s="44">
        <v>125</v>
      </c>
      <c r="C131" s="18">
        <v>2005191154</v>
      </c>
      <c r="D131" s="173" t="str">
        <f>VLOOKUP(C131,[1]CK!$B$11:$E$4036,2,0)</f>
        <v>Lương Thị Xuân</v>
      </c>
      <c r="E131" s="105" t="str">
        <f>VLOOKUP(C131,[1]CK!$B$11:$E$4036,3,0)</f>
        <v>Mai</v>
      </c>
      <c r="F131" s="19" t="str">
        <f>VLOOKUP(C131,[1]CK!$B$11:$E$4036,4,0)</f>
        <v>10DHTP11</v>
      </c>
      <c r="G131" s="174"/>
      <c r="H131" s="116">
        <v>4</v>
      </c>
      <c r="I131" s="174"/>
      <c r="J131" s="174"/>
      <c r="K131" s="174"/>
      <c r="L131" s="116">
        <f t="shared" si="1"/>
        <v>4</v>
      </c>
      <c r="M131" s="174"/>
      <c r="N131" s="174"/>
    </row>
    <row r="132" spans="2:14" ht="15">
      <c r="B132" s="44">
        <v>126</v>
      </c>
      <c r="C132" s="18">
        <v>2005190322</v>
      </c>
      <c r="D132" s="173" t="str">
        <f>VLOOKUP(C132,[1]CK!$B$11:$E$4036,2,0)</f>
        <v>Lê Huỳnh</v>
      </c>
      <c r="E132" s="105" t="str">
        <f>VLOOKUP(C132,[1]CK!$B$11:$E$4036,3,0)</f>
        <v>Mai</v>
      </c>
      <c r="F132" s="19" t="str">
        <f>VLOOKUP(C132,[1]CK!$B$11:$E$4036,4,0)</f>
        <v>10DHTP8</v>
      </c>
      <c r="G132" s="174"/>
      <c r="H132" s="116">
        <v>4</v>
      </c>
      <c r="I132" s="174"/>
      <c r="J132" s="174"/>
      <c r="K132" s="174"/>
      <c r="L132" s="116">
        <f t="shared" si="1"/>
        <v>4</v>
      </c>
      <c r="M132" s="174"/>
      <c r="N132" s="174"/>
    </row>
    <row r="133" spans="2:14" ht="15">
      <c r="B133" s="44">
        <v>127</v>
      </c>
      <c r="C133" s="18">
        <v>2005202071</v>
      </c>
      <c r="D133" s="173" t="str">
        <f>VLOOKUP(C133,[1]CK!$B$11:$E$4036,2,0)</f>
        <v>Trần Thị Xuân</v>
      </c>
      <c r="E133" s="105" t="str">
        <f>VLOOKUP(C133,[1]CK!$B$11:$E$4036,3,0)</f>
        <v>Mai</v>
      </c>
      <c r="F133" s="19" t="str">
        <f>VLOOKUP(C133,[1]CK!$B$11:$E$4036,4,0)</f>
        <v>11DHTP10</v>
      </c>
      <c r="G133" s="174"/>
      <c r="H133" s="116">
        <v>4</v>
      </c>
      <c r="I133" s="174"/>
      <c r="J133" s="174"/>
      <c r="K133" s="174"/>
      <c r="L133" s="116">
        <f t="shared" si="1"/>
        <v>4</v>
      </c>
      <c r="M133" s="174"/>
      <c r="N133" s="174"/>
    </row>
    <row r="134" spans="2:14" ht="15">
      <c r="B134" s="44">
        <v>128</v>
      </c>
      <c r="C134" s="18">
        <v>2041214041</v>
      </c>
      <c r="D134" s="173" t="str">
        <f>VLOOKUP(C134,[1]CK!$B$11:$E$4036,2,0)</f>
        <v>Nguyễn Ngọc Hoàng</v>
      </c>
      <c r="E134" s="105" t="str">
        <f>VLOOKUP(C134,[1]CK!$B$11:$E$4036,3,0)</f>
        <v>Mai</v>
      </c>
      <c r="F134" s="19" t="str">
        <f>VLOOKUP(C134,[1]CK!$B$11:$E$4036,4,0)</f>
        <v>12DHQTTP2</v>
      </c>
      <c r="G134" s="174"/>
      <c r="H134" s="116">
        <v>4</v>
      </c>
      <c r="I134" s="174"/>
      <c r="J134" s="174"/>
      <c r="K134" s="174"/>
      <c r="L134" s="116">
        <f t="shared" si="1"/>
        <v>4</v>
      </c>
      <c r="M134" s="174"/>
      <c r="N134" s="174"/>
    </row>
    <row r="135" spans="2:14" ht="15">
      <c r="B135" s="44">
        <v>129</v>
      </c>
      <c r="C135" s="18">
        <v>2005210380</v>
      </c>
      <c r="D135" s="173" t="str">
        <f>VLOOKUP(C135,[1]CK!$B$11:$E$4036,2,0)</f>
        <v>Phùng Gia</v>
      </c>
      <c r="E135" s="105" t="str">
        <f>VLOOKUP(C135,[1]CK!$B$11:$E$4036,3,0)</f>
        <v>Mẫn</v>
      </c>
      <c r="F135" s="19" t="str">
        <f>VLOOKUP(C135,[1]CK!$B$11:$E$4036,4,0)</f>
        <v>12DHTP06</v>
      </c>
      <c r="G135" s="174"/>
      <c r="H135" s="116">
        <v>4</v>
      </c>
      <c r="I135" s="174"/>
      <c r="J135" s="174"/>
      <c r="K135" s="174"/>
      <c r="L135" s="116">
        <f t="shared" si="1"/>
        <v>4</v>
      </c>
      <c r="M135" s="174"/>
      <c r="N135" s="174"/>
    </row>
    <row r="136" spans="2:14" ht="15">
      <c r="B136" s="44">
        <v>130</v>
      </c>
      <c r="C136" s="18">
        <v>2005191159</v>
      </c>
      <c r="D136" s="173" t="str">
        <f>VLOOKUP(C136,[1]CK!$B$11:$E$4036,2,0)</f>
        <v>Nguyễn Quan</v>
      </c>
      <c r="E136" s="105" t="str">
        <f>VLOOKUP(C136,[1]CK!$B$11:$E$4036,3,0)</f>
        <v>Mậu</v>
      </c>
      <c r="F136" s="19" t="str">
        <f>VLOOKUP(C136,[1]CK!$B$11:$E$4036,4,0)</f>
        <v>10DHTP4</v>
      </c>
      <c r="G136" s="174"/>
      <c r="H136" s="116">
        <v>4</v>
      </c>
      <c r="I136" s="174"/>
      <c r="J136" s="174"/>
      <c r="K136" s="174"/>
      <c r="L136" s="116">
        <f t="shared" ref="L136:L199" si="2">SUM(G136,H136,I136,J136,K136)</f>
        <v>4</v>
      </c>
      <c r="M136" s="174"/>
      <c r="N136" s="174"/>
    </row>
    <row r="137" spans="2:14" ht="15">
      <c r="B137" s="44">
        <v>131</v>
      </c>
      <c r="C137" s="18">
        <v>2005200062</v>
      </c>
      <c r="D137" s="173" t="str">
        <f>VLOOKUP(C137,[1]CK!$B$11:$E$4036,2,0)</f>
        <v>Ng. Quý Khánh</v>
      </c>
      <c r="E137" s="105" t="str">
        <f>VLOOKUP(C137,[1]CK!$B$11:$E$4036,3,0)</f>
        <v>Minh</v>
      </c>
      <c r="F137" s="19" t="str">
        <f>VLOOKUP(C137,[1]CK!$B$11:$E$4036,4,0)</f>
        <v>11DHTP5</v>
      </c>
      <c r="G137" s="174"/>
      <c r="H137" s="116">
        <v>4</v>
      </c>
      <c r="I137" s="174"/>
      <c r="J137" s="174"/>
      <c r="K137" s="174"/>
      <c r="L137" s="116">
        <f t="shared" si="2"/>
        <v>4</v>
      </c>
      <c r="M137" s="174"/>
      <c r="N137" s="174"/>
    </row>
    <row r="138" spans="2:14" ht="15">
      <c r="B138" s="44">
        <v>132</v>
      </c>
      <c r="C138" s="18">
        <v>2005217968</v>
      </c>
      <c r="D138" s="173" t="str">
        <f>VLOOKUP(C138,[1]CK!$B$11:$E$4036,2,0)</f>
        <v>Phạm Thị Bích</v>
      </c>
      <c r="E138" s="105" t="str">
        <f>VLOOKUP(C138,[1]CK!$B$11:$E$4036,3,0)</f>
        <v>Mơ</v>
      </c>
      <c r="F138" s="19" t="str">
        <f>VLOOKUP(C138,[1]CK!$B$11:$E$4036,4,0)</f>
        <v>12DHTP08</v>
      </c>
      <c r="G138" s="174"/>
      <c r="H138" s="116">
        <v>4</v>
      </c>
      <c r="I138" s="174"/>
      <c r="J138" s="174"/>
      <c r="K138" s="174"/>
      <c r="L138" s="116">
        <f t="shared" si="2"/>
        <v>4</v>
      </c>
      <c r="M138" s="174"/>
      <c r="N138" s="174"/>
    </row>
    <row r="139" spans="2:14" ht="15">
      <c r="B139" s="44">
        <v>133</v>
      </c>
      <c r="C139" s="18">
        <v>2005190336</v>
      </c>
      <c r="D139" s="173" t="str">
        <f>VLOOKUP(C139,[1]CK!$B$11:$E$4036,2,0)</f>
        <v>Trịnh Thảo</v>
      </c>
      <c r="E139" s="105" t="str">
        <f>VLOOKUP(C139,[1]CK!$B$11:$E$4036,3,0)</f>
        <v>Muội</v>
      </c>
      <c r="F139" s="19" t="str">
        <f>VLOOKUP(C139,[1]CK!$B$11:$E$4036,4,0)</f>
        <v>10DHTP3</v>
      </c>
      <c r="G139" s="174"/>
      <c r="H139" s="116">
        <v>4</v>
      </c>
      <c r="I139" s="174"/>
      <c r="J139" s="174"/>
      <c r="K139" s="174"/>
      <c r="L139" s="116">
        <f t="shared" si="2"/>
        <v>4</v>
      </c>
      <c r="M139" s="174"/>
      <c r="N139" s="174"/>
    </row>
    <row r="140" spans="2:14" ht="15">
      <c r="B140" s="44">
        <v>134</v>
      </c>
      <c r="C140" s="18">
        <v>2005217969</v>
      </c>
      <c r="D140" s="173" t="str">
        <f>VLOOKUP(C140,[1]CK!$B$11:$E$4036,2,0)</f>
        <v>Võ Thị Thúy</v>
      </c>
      <c r="E140" s="105" t="str">
        <f>VLOOKUP(C140,[1]CK!$B$11:$E$4036,3,0)</f>
        <v>Muội</v>
      </c>
      <c r="F140" s="19" t="str">
        <f>VLOOKUP(C140,[1]CK!$B$11:$E$4036,4,0)</f>
        <v>12DHTP09</v>
      </c>
      <c r="G140" s="174"/>
      <c r="H140" s="116">
        <v>4</v>
      </c>
      <c r="I140" s="174"/>
      <c r="J140" s="174"/>
      <c r="K140" s="174"/>
      <c r="L140" s="116">
        <f t="shared" si="2"/>
        <v>4</v>
      </c>
      <c r="M140" s="174"/>
      <c r="N140" s="174"/>
    </row>
    <row r="141" spans="2:14" ht="15">
      <c r="B141" s="44">
        <v>135</v>
      </c>
      <c r="C141" s="18">
        <v>2005190346</v>
      </c>
      <c r="D141" s="173" t="str">
        <f>VLOOKUP(C141,[1]CK!$B$11:$E$4036,2,0)</f>
        <v>Đỗ Mai Huyền</v>
      </c>
      <c r="E141" s="105" t="str">
        <f>VLOOKUP(C141,[1]CK!$B$11:$E$4036,3,0)</f>
        <v>My</v>
      </c>
      <c r="F141" s="19" t="str">
        <f>VLOOKUP(C141,[1]CK!$B$11:$E$4036,4,0)</f>
        <v>10DHTP2</v>
      </c>
      <c r="G141" s="174"/>
      <c r="H141" s="116">
        <v>4</v>
      </c>
      <c r="I141" s="174"/>
      <c r="J141" s="174"/>
      <c r="K141" s="174"/>
      <c r="L141" s="116">
        <f t="shared" si="2"/>
        <v>4</v>
      </c>
      <c r="M141" s="174"/>
      <c r="N141" s="174"/>
    </row>
    <row r="142" spans="2:14" ht="15">
      <c r="B142" s="44">
        <v>136</v>
      </c>
      <c r="C142" s="18">
        <v>2005190339</v>
      </c>
      <c r="D142" s="173" t="str">
        <f>VLOOKUP(C142,[1]CK!$B$11:$E$4036,2,0)</f>
        <v>Nguyễn Thị Diễm</v>
      </c>
      <c r="E142" s="105" t="str">
        <f>VLOOKUP(C142,[1]CK!$B$11:$E$4036,3,0)</f>
        <v>My</v>
      </c>
      <c r="F142" s="19" t="str">
        <f>VLOOKUP(C142,[1]CK!$B$11:$E$4036,4,0)</f>
        <v>10DHTP3</v>
      </c>
      <c r="G142" s="174"/>
      <c r="H142" s="116">
        <v>4</v>
      </c>
      <c r="I142" s="174"/>
      <c r="J142" s="174"/>
      <c r="K142" s="174"/>
      <c r="L142" s="116">
        <f t="shared" si="2"/>
        <v>4</v>
      </c>
      <c r="M142" s="174"/>
      <c r="N142" s="174"/>
    </row>
    <row r="143" spans="2:14" ht="15">
      <c r="B143" s="44">
        <v>137</v>
      </c>
      <c r="C143" s="18">
        <v>2005190344</v>
      </c>
      <c r="D143" s="173" t="str">
        <f>VLOOKUP(C143,[1]CK!$B$11:$E$4036,2,0)</f>
        <v>Dương Thị Kiều</v>
      </c>
      <c r="E143" s="105" t="str">
        <f>VLOOKUP(C143,[1]CK!$B$11:$E$4036,3,0)</f>
        <v>My</v>
      </c>
      <c r="F143" s="19" t="str">
        <f>VLOOKUP(C143,[1]CK!$B$11:$E$4036,4,0)</f>
        <v>10DHTP8</v>
      </c>
      <c r="G143" s="174"/>
      <c r="H143" s="116">
        <v>4</v>
      </c>
      <c r="I143" s="174"/>
      <c r="J143" s="174"/>
      <c r="K143" s="174"/>
      <c r="L143" s="116">
        <f t="shared" si="2"/>
        <v>4</v>
      </c>
      <c r="M143" s="174"/>
      <c r="N143" s="174"/>
    </row>
    <row r="144" spans="2:14" ht="15">
      <c r="B144" s="44">
        <v>138</v>
      </c>
      <c r="C144" s="18">
        <v>2005217971</v>
      </c>
      <c r="D144" s="173" t="str">
        <f>VLOOKUP(C144,[1]CK!$B$11:$E$4036,2,0)</f>
        <v>HoàNg NgọC ÁI</v>
      </c>
      <c r="E144" s="105" t="str">
        <f>VLOOKUP(C144,[1]CK!$B$11:$E$4036,3,0)</f>
        <v>My</v>
      </c>
      <c r="F144" s="19" t="str">
        <f>VLOOKUP(C144,[1]CK!$B$11:$E$4036,4,0)</f>
        <v>12DHTP02</v>
      </c>
      <c r="G144" s="174"/>
      <c r="H144" s="116">
        <v>4</v>
      </c>
      <c r="I144" s="174"/>
      <c r="J144" s="174"/>
      <c r="K144" s="174"/>
      <c r="L144" s="116">
        <f t="shared" si="2"/>
        <v>4</v>
      </c>
      <c r="M144" s="174"/>
      <c r="N144" s="174"/>
    </row>
    <row r="145" spans="2:14" ht="15">
      <c r="B145" s="44">
        <v>139</v>
      </c>
      <c r="C145" s="18">
        <v>2005210194</v>
      </c>
      <c r="D145" s="173" t="str">
        <f>VLOOKUP(C145,[1]CK!$B$11:$E$4036,2,0)</f>
        <v>Nguyễn Thị Diễm</v>
      </c>
      <c r="E145" s="105" t="str">
        <f>VLOOKUP(C145,[1]CK!$B$11:$E$4036,3,0)</f>
        <v>My</v>
      </c>
      <c r="F145" s="19" t="str">
        <f>VLOOKUP(C145,[1]CK!$B$11:$E$4036,4,0)</f>
        <v>12DHTP05</v>
      </c>
      <c r="G145" s="174"/>
      <c r="H145" s="116">
        <v>4</v>
      </c>
      <c r="I145" s="174"/>
      <c r="J145" s="174"/>
      <c r="K145" s="174"/>
      <c r="L145" s="116">
        <f t="shared" si="2"/>
        <v>4</v>
      </c>
      <c r="M145" s="174"/>
      <c r="N145" s="174"/>
    </row>
    <row r="146" spans="2:14" ht="15">
      <c r="B146" s="44">
        <v>140</v>
      </c>
      <c r="C146" s="18">
        <v>2005191170</v>
      </c>
      <c r="D146" s="173" t="str">
        <f>VLOOKUP(C146,[1]CK!$B$11:$E$4036,2,0)</f>
        <v>Nguyễn Thị Kim</v>
      </c>
      <c r="E146" s="105" t="str">
        <f>VLOOKUP(C146,[1]CK!$B$11:$E$4036,3,0)</f>
        <v>Mỹ</v>
      </c>
      <c r="F146" s="19" t="str">
        <f>VLOOKUP(C146,[1]CK!$B$11:$E$4036,4,0)</f>
        <v>10DHTP11</v>
      </c>
      <c r="G146" s="174"/>
      <c r="H146" s="116">
        <v>4</v>
      </c>
      <c r="I146" s="174"/>
      <c r="J146" s="174"/>
      <c r="K146" s="174"/>
      <c r="L146" s="116">
        <f t="shared" si="2"/>
        <v>4</v>
      </c>
      <c r="M146" s="174"/>
      <c r="N146" s="174"/>
    </row>
    <row r="147" spans="2:14" ht="15">
      <c r="B147" s="44">
        <v>141</v>
      </c>
      <c r="C147" s="18">
        <v>2005190348</v>
      </c>
      <c r="D147" s="173" t="str">
        <f>VLOOKUP(C147,[1]CK!$B$11:$E$4036,2,0)</f>
        <v>Lương Văn</v>
      </c>
      <c r="E147" s="105" t="str">
        <f>VLOOKUP(C147,[1]CK!$B$11:$E$4036,3,0)</f>
        <v>Nam</v>
      </c>
      <c r="F147" s="19" t="str">
        <f>VLOOKUP(C147,[1]CK!$B$11:$E$4036,4,0)</f>
        <v>10DHTP9</v>
      </c>
      <c r="G147" s="174"/>
      <c r="H147" s="116">
        <v>4</v>
      </c>
      <c r="I147" s="174"/>
      <c r="J147" s="174"/>
      <c r="K147" s="174"/>
      <c r="L147" s="116">
        <f t="shared" si="2"/>
        <v>4</v>
      </c>
      <c r="M147" s="174"/>
      <c r="N147" s="174"/>
    </row>
    <row r="148" spans="2:14" ht="15">
      <c r="B148" s="44">
        <v>142</v>
      </c>
      <c r="C148" s="18">
        <v>2005200480</v>
      </c>
      <c r="D148" s="173" t="str">
        <f>VLOOKUP(C148,[1]CK!$B$11:$E$4036,2,0)</f>
        <v>Nguyễn Hoàng</v>
      </c>
      <c r="E148" s="105" t="str">
        <f>VLOOKUP(C148,[1]CK!$B$11:$E$4036,3,0)</f>
        <v>Nam</v>
      </c>
      <c r="F148" s="19" t="str">
        <f>VLOOKUP(C148,[1]CK!$B$11:$E$4036,4,0)</f>
        <v>11DHTP1</v>
      </c>
      <c r="G148" s="174"/>
      <c r="H148" s="116">
        <v>4</v>
      </c>
      <c r="I148" s="174"/>
      <c r="J148" s="174"/>
      <c r="K148" s="174"/>
      <c r="L148" s="116">
        <f t="shared" si="2"/>
        <v>4</v>
      </c>
      <c r="M148" s="174"/>
      <c r="N148" s="174"/>
    </row>
    <row r="149" spans="2:14" ht="15">
      <c r="B149" s="44">
        <v>143</v>
      </c>
      <c r="C149" s="18">
        <v>2005210261</v>
      </c>
      <c r="D149" s="173" t="str">
        <f>VLOOKUP(C149,[1]CK!$B$11:$E$4036,2,0)</f>
        <v>Đỗ Hào</v>
      </c>
      <c r="E149" s="105" t="str">
        <f>VLOOKUP(C149,[1]CK!$B$11:$E$4036,3,0)</f>
        <v>Nam</v>
      </c>
      <c r="F149" s="19" t="str">
        <f>VLOOKUP(C149,[1]CK!$B$11:$E$4036,4,0)</f>
        <v>12DHTP04</v>
      </c>
      <c r="G149" s="174"/>
      <c r="H149" s="116">
        <v>4</v>
      </c>
      <c r="I149" s="174"/>
      <c r="J149" s="174"/>
      <c r="K149" s="174"/>
      <c r="L149" s="116">
        <f t="shared" si="2"/>
        <v>4</v>
      </c>
      <c r="M149" s="174"/>
      <c r="N149" s="174"/>
    </row>
    <row r="150" spans="2:14" ht="15">
      <c r="B150" s="44">
        <v>144</v>
      </c>
      <c r="C150" s="18">
        <v>2041214068</v>
      </c>
      <c r="D150" s="173" t="str">
        <f>VLOOKUP(C150,[1]CK!$B$11:$E$4036,2,0)</f>
        <v>Đào Kiều Mai</v>
      </c>
      <c r="E150" s="105" t="str">
        <f>VLOOKUP(C150,[1]CK!$B$11:$E$4036,3,0)</f>
        <v>Nữ</v>
      </c>
      <c r="F150" s="19" t="str">
        <f>VLOOKUP(C150,[1]CK!$B$11:$E$4036,4,0)</f>
        <v>12DHQTTP3</v>
      </c>
      <c r="G150" s="174"/>
      <c r="H150" s="116">
        <v>4</v>
      </c>
      <c r="I150" s="174"/>
      <c r="J150" s="174"/>
      <c r="K150" s="174"/>
      <c r="L150" s="116">
        <f t="shared" si="2"/>
        <v>4</v>
      </c>
      <c r="M150" s="174"/>
      <c r="N150" s="174"/>
    </row>
    <row r="151" spans="2:14" ht="15">
      <c r="B151" s="44">
        <v>145</v>
      </c>
      <c r="C151" s="18">
        <v>2005191174</v>
      </c>
      <c r="D151" s="173" t="str">
        <f>VLOOKUP(C151,[1]CK!$B$11:$E$4036,2,0)</f>
        <v>Nguyễn Ngọc Kiều</v>
      </c>
      <c r="E151" s="105" t="str">
        <f>VLOOKUP(C151,[1]CK!$B$11:$E$4036,3,0)</f>
        <v>Nga</v>
      </c>
      <c r="F151" s="19" t="str">
        <f>VLOOKUP(C151,[1]CK!$B$11:$E$4036,4,0)</f>
        <v>10DHTP3</v>
      </c>
      <c r="G151" s="174"/>
      <c r="H151" s="116">
        <v>4</v>
      </c>
      <c r="I151" s="174"/>
      <c r="J151" s="174"/>
      <c r="K151" s="174"/>
      <c r="L151" s="116">
        <f t="shared" si="2"/>
        <v>4</v>
      </c>
      <c r="M151" s="174"/>
      <c r="N151" s="174"/>
    </row>
    <row r="152" spans="2:14" ht="15">
      <c r="B152" s="44">
        <v>146</v>
      </c>
      <c r="C152" s="18">
        <v>2005190368</v>
      </c>
      <c r="D152" s="173" t="str">
        <f>VLOOKUP(C152,[1]CK!$B$11:$E$4036,2,0)</f>
        <v>Võ Đoàn Thu</v>
      </c>
      <c r="E152" s="105" t="str">
        <f>VLOOKUP(C152,[1]CK!$B$11:$E$4036,3,0)</f>
        <v>Ngân</v>
      </c>
      <c r="F152" s="19" t="str">
        <f>VLOOKUP(C152,[1]CK!$B$11:$E$4036,4,0)</f>
        <v>10DHTP1</v>
      </c>
      <c r="G152" s="174"/>
      <c r="H152" s="116">
        <v>4</v>
      </c>
      <c r="I152" s="174"/>
      <c r="J152" s="174"/>
      <c r="K152" s="174"/>
      <c r="L152" s="116">
        <f t="shared" si="2"/>
        <v>4</v>
      </c>
      <c r="M152" s="174"/>
      <c r="N152" s="174"/>
    </row>
    <row r="153" spans="2:14" ht="15">
      <c r="B153" s="44">
        <v>147</v>
      </c>
      <c r="C153" s="18">
        <v>2005190362</v>
      </c>
      <c r="D153" s="173" t="str">
        <f>VLOOKUP(C153,[1]CK!$B$11:$E$4036,2,0)</f>
        <v>Vũ Kim</v>
      </c>
      <c r="E153" s="105" t="str">
        <f>VLOOKUP(C153,[1]CK!$B$11:$E$4036,3,0)</f>
        <v>Ngân</v>
      </c>
      <c r="F153" s="19" t="str">
        <f>VLOOKUP(C153,[1]CK!$B$11:$E$4036,4,0)</f>
        <v>10DHTP11</v>
      </c>
      <c r="G153" s="174"/>
      <c r="H153" s="116">
        <v>4</v>
      </c>
      <c r="I153" s="174"/>
      <c r="J153" s="174"/>
      <c r="K153" s="174"/>
      <c r="L153" s="116">
        <f t="shared" si="2"/>
        <v>4</v>
      </c>
      <c r="M153" s="174"/>
      <c r="N153" s="174"/>
    </row>
    <row r="154" spans="2:14" ht="15">
      <c r="B154" s="44">
        <v>148</v>
      </c>
      <c r="C154" s="18">
        <v>2005191181</v>
      </c>
      <c r="D154" s="173" t="str">
        <f>VLOOKUP(C154,[1]CK!$B$11:$E$4036,2,0)</f>
        <v>Phạm Thị Kim</v>
      </c>
      <c r="E154" s="105" t="str">
        <f>VLOOKUP(C154,[1]CK!$B$11:$E$4036,3,0)</f>
        <v>Ngân</v>
      </c>
      <c r="F154" s="19" t="str">
        <f>VLOOKUP(C154,[1]CK!$B$11:$E$4036,4,0)</f>
        <v>10DHTP4</v>
      </c>
      <c r="G154" s="174"/>
      <c r="H154" s="116">
        <v>4</v>
      </c>
      <c r="I154" s="174"/>
      <c r="J154" s="174"/>
      <c r="K154" s="174"/>
      <c r="L154" s="116">
        <f t="shared" si="2"/>
        <v>4</v>
      </c>
      <c r="M154" s="174"/>
      <c r="N154" s="174"/>
    </row>
    <row r="155" spans="2:14" ht="15">
      <c r="B155" s="44">
        <v>149</v>
      </c>
      <c r="C155" s="18">
        <v>2005190354</v>
      </c>
      <c r="D155" s="173" t="str">
        <f>VLOOKUP(C155,[1]CK!$B$11:$E$4036,2,0)</f>
        <v>Bùi Thanh</v>
      </c>
      <c r="E155" s="105" t="str">
        <f>VLOOKUP(C155,[1]CK!$B$11:$E$4036,3,0)</f>
        <v>Ngân</v>
      </c>
      <c r="F155" s="19" t="str">
        <f>VLOOKUP(C155,[1]CK!$B$11:$E$4036,4,0)</f>
        <v>10DHTP5</v>
      </c>
      <c r="G155" s="174"/>
      <c r="H155" s="116">
        <v>4</v>
      </c>
      <c r="I155" s="174"/>
      <c r="J155" s="174"/>
      <c r="K155" s="174"/>
      <c r="L155" s="116">
        <f t="shared" si="2"/>
        <v>4</v>
      </c>
      <c r="M155" s="174"/>
      <c r="N155" s="174"/>
    </row>
    <row r="156" spans="2:14" ht="15">
      <c r="B156" s="44">
        <v>150</v>
      </c>
      <c r="C156" s="18">
        <v>2005191179</v>
      </c>
      <c r="D156" s="173" t="str">
        <f>VLOOKUP(C156,[1]CK!$B$11:$E$4036,2,0)</f>
        <v>Nguyễn Thị Tuyết</v>
      </c>
      <c r="E156" s="105" t="str">
        <f>VLOOKUP(C156,[1]CK!$B$11:$E$4036,3,0)</f>
        <v>Ngân</v>
      </c>
      <c r="F156" s="19" t="str">
        <f>VLOOKUP(C156,[1]CK!$B$11:$E$4036,4,0)</f>
        <v>10DHTP5</v>
      </c>
      <c r="G156" s="174"/>
      <c r="H156" s="116">
        <v>4</v>
      </c>
      <c r="I156" s="174"/>
      <c r="J156" s="174"/>
      <c r="K156" s="174"/>
      <c r="L156" s="116">
        <f t="shared" si="2"/>
        <v>4</v>
      </c>
      <c r="M156" s="174"/>
      <c r="N156" s="174"/>
    </row>
    <row r="157" spans="2:14" ht="15">
      <c r="B157" s="44">
        <v>151</v>
      </c>
      <c r="C157" s="18">
        <v>2005190370</v>
      </c>
      <c r="D157" s="173" t="str">
        <f>VLOOKUP(C157,[1]CK!$B$11:$E$4036,2,0)</f>
        <v>Phạm Thị Kim</v>
      </c>
      <c r="E157" s="105" t="str">
        <f>VLOOKUP(C157,[1]CK!$B$11:$E$4036,3,0)</f>
        <v>Ngân</v>
      </c>
      <c r="F157" s="19" t="str">
        <f>VLOOKUP(C157,[1]CK!$B$11:$E$4036,4,0)</f>
        <v>10DHTP8</v>
      </c>
      <c r="G157" s="174"/>
      <c r="H157" s="116">
        <v>4</v>
      </c>
      <c r="I157" s="174"/>
      <c r="J157" s="174"/>
      <c r="K157" s="174"/>
      <c r="L157" s="116">
        <f t="shared" si="2"/>
        <v>4</v>
      </c>
      <c r="M157" s="174"/>
      <c r="N157" s="174"/>
    </row>
    <row r="158" spans="2:14" ht="15">
      <c r="B158" s="44">
        <v>152</v>
      </c>
      <c r="C158" s="18">
        <v>2006203002</v>
      </c>
      <c r="D158" s="173" t="str">
        <f>VLOOKUP(C158,[1]CK!$B$11:$E$4036,2,0)</f>
        <v>Bùi Phạm Mai</v>
      </c>
      <c r="E158" s="105" t="str">
        <f>VLOOKUP(C158,[1]CK!$B$11:$E$4036,3,0)</f>
        <v>Ngân</v>
      </c>
      <c r="F158" s="19" t="str">
        <f>VLOOKUP(C158,[1]CK!$B$11:$E$4036,4,0)</f>
        <v>11DHCBTS</v>
      </c>
      <c r="G158" s="174"/>
      <c r="H158" s="116">
        <v>4</v>
      </c>
      <c r="I158" s="174"/>
      <c r="J158" s="174"/>
      <c r="K158" s="174"/>
      <c r="L158" s="116">
        <f t="shared" si="2"/>
        <v>4</v>
      </c>
      <c r="M158" s="174"/>
      <c r="N158" s="174"/>
    </row>
    <row r="159" spans="2:14" ht="15">
      <c r="B159" s="44">
        <v>153</v>
      </c>
      <c r="C159" s="18">
        <v>2006200060</v>
      </c>
      <c r="D159" s="173" t="str">
        <f>VLOOKUP(C159,[1]CK!$B$11:$E$4036,2,0)</f>
        <v>Huỳnh Thị Thu</v>
      </c>
      <c r="E159" s="105" t="str">
        <f>VLOOKUP(C159,[1]CK!$B$11:$E$4036,3,0)</f>
        <v>Ngân</v>
      </c>
      <c r="F159" s="19" t="str">
        <f>VLOOKUP(C159,[1]CK!$B$11:$E$4036,4,0)</f>
        <v>11DHCBTS</v>
      </c>
      <c r="G159" s="174"/>
      <c r="H159" s="116">
        <v>4</v>
      </c>
      <c r="I159" s="174"/>
      <c r="J159" s="174"/>
      <c r="K159" s="174"/>
      <c r="L159" s="116">
        <f t="shared" si="2"/>
        <v>4</v>
      </c>
      <c r="M159" s="174"/>
      <c r="N159" s="174"/>
    </row>
    <row r="160" spans="2:14" ht="15">
      <c r="B160" s="44">
        <v>154</v>
      </c>
      <c r="C160" s="18">
        <v>2005201181</v>
      </c>
      <c r="D160" s="173" t="str">
        <f>VLOOKUP(C160,[1]CK!$B$11:$E$4036,2,0)</f>
        <v>Trần Nguyễn Trúc</v>
      </c>
      <c r="E160" s="105" t="str">
        <f>VLOOKUP(C160,[1]CK!$B$11:$E$4036,3,0)</f>
        <v>Ngân</v>
      </c>
      <c r="F160" s="19" t="str">
        <f>VLOOKUP(C160,[1]CK!$B$11:$E$4036,4,0)</f>
        <v>11DHTP11</v>
      </c>
      <c r="G160" s="174"/>
      <c r="H160" s="116">
        <v>4</v>
      </c>
      <c r="I160" s="174"/>
      <c r="J160" s="174"/>
      <c r="K160" s="174"/>
      <c r="L160" s="116">
        <f t="shared" si="2"/>
        <v>4</v>
      </c>
      <c r="M160" s="174"/>
      <c r="N160" s="174"/>
    </row>
    <row r="161" spans="2:14" ht="15">
      <c r="B161" s="44">
        <v>155</v>
      </c>
      <c r="C161" s="18">
        <v>2005210784</v>
      </c>
      <c r="D161" s="173" t="str">
        <f>VLOOKUP(C161,[1]CK!$B$11:$E$4036,2,0)</f>
        <v>Trần Phạm Kim</v>
      </c>
      <c r="E161" s="105" t="str">
        <f>VLOOKUP(C161,[1]CK!$B$11:$E$4036,3,0)</f>
        <v>Ngân</v>
      </c>
      <c r="F161" s="19" t="str">
        <f>VLOOKUP(C161,[1]CK!$B$11:$E$4036,4,0)</f>
        <v>12DHTP01</v>
      </c>
      <c r="G161" s="174"/>
      <c r="H161" s="116">
        <v>4</v>
      </c>
      <c r="I161" s="174"/>
      <c r="J161" s="174"/>
      <c r="K161" s="174"/>
      <c r="L161" s="116">
        <f t="shared" si="2"/>
        <v>4</v>
      </c>
      <c r="M161" s="174"/>
      <c r="N161" s="174"/>
    </row>
    <row r="162" spans="2:14" ht="15">
      <c r="B162" s="44">
        <v>156</v>
      </c>
      <c r="C162" s="18">
        <v>2005210149</v>
      </c>
      <c r="D162" s="173" t="str">
        <f>VLOOKUP(C162,[1]CK!$B$11:$E$4036,2,0)</f>
        <v>Nguyễn Huỳnh Phương</v>
      </c>
      <c r="E162" s="105" t="str">
        <f>VLOOKUP(C162,[1]CK!$B$11:$E$4036,3,0)</f>
        <v>Ngân</v>
      </c>
      <c r="F162" s="19" t="str">
        <f>VLOOKUP(C162,[1]CK!$B$11:$E$4036,4,0)</f>
        <v>12DHTP01</v>
      </c>
      <c r="G162" s="174"/>
      <c r="H162" s="116">
        <v>4</v>
      </c>
      <c r="I162" s="174"/>
      <c r="J162" s="174"/>
      <c r="K162" s="174"/>
      <c r="L162" s="116">
        <f t="shared" si="2"/>
        <v>4</v>
      </c>
      <c r="M162" s="174"/>
      <c r="N162" s="174"/>
    </row>
    <row r="163" spans="2:14" ht="15">
      <c r="B163" s="44">
        <v>157</v>
      </c>
      <c r="C163" s="18">
        <v>2005217980</v>
      </c>
      <c r="D163" s="173" t="str">
        <f>VLOOKUP(C163,[1]CK!$B$11:$E$4036,2,0)</f>
        <v>Huỳnh Thị Kim</v>
      </c>
      <c r="E163" s="105" t="str">
        <f>VLOOKUP(C163,[1]CK!$B$11:$E$4036,3,0)</f>
        <v>Ngân</v>
      </c>
      <c r="F163" s="19" t="str">
        <f>VLOOKUP(C163,[1]CK!$B$11:$E$4036,4,0)</f>
        <v>12DHTP07</v>
      </c>
      <c r="G163" s="174"/>
      <c r="H163" s="116">
        <v>4</v>
      </c>
      <c r="I163" s="174"/>
      <c r="J163" s="174"/>
      <c r="K163" s="174"/>
      <c r="L163" s="116">
        <f t="shared" si="2"/>
        <v>4</v>
      </c>
      <c r="M163" s="174"/>
      <c r="N163" s="174"/>
    </row>
    <row r="164" spans="2:14" ht="15">
      <c r="B164" s="44">
        <v>158</v>
      </c>
      <c r="C164" s="18">
        <v>2005210596</v>
      </c>
      <c r="D164" s="173" t="str">
        <f>VLOOKUP(C164,[1]CK!$B$11:$E$4036,2,0)</f>
        <v>Trần Trung</v>
      </c>
      <c r="E164" s="105" t="str">
        <f>VLOOKUP(C164,[1]CK!$B$11:$E$4036,3,0)</f>
        <v>Nghĩa</v>
      </c>
      <c r="F164" s="19" t="str">
        <f>VLOOKUP(C164,[1]CK!$B$11:$E$4036,4,0)</f>
        <v>12DHTP03</v>
      </c>
      <c r="G164" s="174"/>
      <c r="H164" s="116">
        <v>4</v>
      </c>
      <c r="I164" s="174"/>
      <c r="J164" s="174"/>
      <c r="K164" s="174"/>
      <c r="L164" s="116">
        <f t="shared" si="2"/>
        <v>4</v>
      </c>
      <c r="M164" s="174"/>
      <c r="N164" s="174"/>
    </row>
    <row r="165" spans="2:14" ht="15">
      <c r="B165" s="44">
        <v>159</v>
      </c>
      <c r="C165" s="18">
        <v>2005190397</v>
      </c>
      <c r="D165" s="173" t="str">
        <f>VLOOKUP(C165,[1]CK!$B$11:$E$4036,2,0)</f>
        <v>Lê Trần Ánh</v>
      </c>
      <c r="E165" s="105" t="str">
        <f>VLOOKUP(C165,[1]CK!$B$11:$E$4036,3,0)</f>
        <v>Ngọc</v>
      </c>
      <c r="F165" s="19" t="str">
        <f>VLOOKUP(C165,[1]CK!$B$11:$E$4036,4,0)</f>
        <v>10DHTP1</v>
      </c>
      <c r="G165" s="174"/>
      <c r="H165" s="116">
        <v>4</v>
      </c>
      <c r="I165" s="174"/>
      <c r="J165" s="174"/>
      <c r="K165" s="174"/>
      <c r="L165" s="116">
        <f t="shared" si="2"/>
        <v>4</v>
      </c>
      <c r="M165" s="174"/>
      <c r="N165" s="174"/>
    </row>
    <row r="166" spans="2:14" ht="15">
      <c r="B166" s="44">
        <v>160</v>
      </c>
      <c r="C166" s="18">
        <v>2005190408</v>
      </c>
      <c r="D166" s="173" t="str">
        <f>VLOOKUP(C166,[1]CK!$B$11:$E$4036,2,0)</f>
        <v>Hoàng Thị Minh</v>
      </c>
      <c r="E166" s="105" t="str">
        <f>VLOOKUP(C166,[1]CK!$B$11:$E$4036,3,0)</f>
        <v>Ngọc</v>
      </c>
      <c r="F166" s="19" t="str">
        <f>VLOOKUP(C166,[1]CK!$B$11:$E$4036,4,0)</f>
        <v>10DHTP11</v>
      </c>
      <c r="G166" s="174"/>
      <c r="H166" s="116">
        <v>4</v>
      </c>
      <c r="I166" s="174"/>
      <c r="J166" s="174"/>
      <c r="K166" s="174"/>
      <c r="L166" s="116">
        <f t="shared" si="2"/>
        <v>4</v>
      </c>
      <c r="M166" s="174"/>
      <c r="N166" s="174"/>
    </row>
    <row r="167" spans="2:14" ht="15">
      <c r="B167" s="44">
        <v>161</v>
      </c>
      <c r="C167" s="18">
        <v>2005191184</v>
      </c>
      <c r="D167" s="173" t="str">
        <f>VLOOKUP(C167,[1]CK!$B$11:$E$4036,2,0)</f>
        <v>Nguyễn Thị Kim</v>
      </c>
      <c r="E167" s="105" t="str">
        <f>VLOOKUP(C167,[1]CK!$B$11:$E$4036,3,0)</f>
        <v>Ngọc</v>
      </c>
      <c r="F167" s="19" t="str">
        <f>VLOOKUP(C167,[1]CK!$B$11:$E$4036,4,0)</f>
        <v>10DHTP11</v>
      </c>
      <c r="G167" s="174"/>
      <c r="H167" s="116">
        <v>4</v>
      </c>
      <c r="I167" s="174"/>
      <c r="J167" s="174"/>
      <c r="K167" s="174"/>
      <c r="L167" s="116">
        <f t="shared" si="2"/>
        <v>4</v>
      </c>
      <c r="M167" s="174"/>
      <c r="N167" s="174"/>
    </row>
    <row r="168" spans="2:14" ht="15">
      <c r="B168" s="44">
        <v>162</v>
      </c>
      <c r="C168" s="18">
        <v>2006202012</v>
      </c>
      <c r="D168" s="173" t="str">
        <f>VLOOKUP(C168,[1]CK!$B$11:$E$4036,2,0)</f>
        <v>Trương Mạn</v>
      </c>
      <c r="E168" s="105" t="str">
        <f>VLOOKUP(C168,[1]CK!$B$11:$E$4036,3,0)</f>
        <v>Ngọc</v>
      </c>
      <c r="F168" s="19" t="str">
        <f>VLOOKUP(C168,[1]CK!$B$11:$E$4036,4,0)</f>
        <v>11DHCBTS</v>
      </c>
      <c r="G168" s="174"/>
      <c r="H168" s="116">
        <v>4</v>
      </c>
      <c r="I168" s="174"/>
      <c r="J168" s="174"/>
      <c r="K168" s="174"/>
      <c r="L168" s="116">
        <f t="shared" si="2"/>
        <v>4</v>
      </c>
      <c r="M168" s="174"/>
      <c r="N168" s="174"/>
    </row>
    <row r="169" spans="2:14" ht="15">
      <c r="B169" s="44">
        <v>163</v>
      </c>
      <c r="C169" s="18">
        <v>2005208182</v>
      </c>
      <c r="D169" s="173" t="str">
        <f>VLOOKUP(C169,[1]CK!$B$11:$E$4036,2,0)</f>
        <v>Trần Hồng</v>
      </c>
      <c r="E169" s="105" t="str">
        <f>VLOOKUP(C169,[1]CK!$B$11:$E$4036,3,0)</f>
        <v>Ngọc</v>
      </c>
      <c r="F169" s="19" t="str">
        <f>VLOOKUP(C169,[1]CK!$B$11:$E$4036,4,0)</f>
        <v>11DHTP16</v>
      </c>
      <c r="G169" s="174"/>
      <c r="H169" s="116">
        <v>4</v>
      </c>
      <c r="I169" s="174"/>
      <c r="J169" s="174"/>
      <c r="K169" s="174"/>
      <c r="L169" s="116">
        <f t="shared" si="2"/>
        <v>4</v>
      </c>
      <c r="M169" s="174"/>
      <c r="N169" s="174"/>
    </row>
    <row r="170" spans="2:14" ht="15">
      <c r="B170" s="44">
        <v>164</v>
      </c>
      <c r="C170" s="18">
        <v>2005202086</v>
      </c>
      <c r="D170" s="173" t="str">
        <f>VLOOKUP(C170,[1]CK!$B$11:$E$4036,2,0)</f>
        <v>Trương Mạn</v>
      </c>
      <c r="E170" s="105" t="str">
        <f>VLOOKUP(C170,[1]CK!$B$11:$E$4036,3,0)</f>
        <v>Ngọc</v>
      </c>
      <c r="F170" s="19" t="str">
        <f>VLOOKUP(C170,[1]CK!$B$11:$E$4036,4,0)</f>
        <v>11DHTP9</v>
      </c>
      <c r="G170" s="174"/>
      <c r="H170" s="116">
        <v>4</v>
      </c>
      <c r="I170" s="174"/>
      <c r="J170" s="174"/>
      <c r="K170" s="174"/>
      <c r="L170" s="116">
        <f t="shared" si="2"/>
        <v>4</v>
      </c>
      <c r="M170" s="174"/>
      <c r="N170" s="174"/>
    </row>
    <row r="171" spans="2:14" ht="15">
      <c r="B171" s="44">
        <v>165</v>
      </c>
      <c r="C171" s="18">
        <v>2005211017</v>
      </c>
      <c r="D171" s="173" t="str">
        <f>VLOOKUP(C171,[1]CK!$B$11:$E$4036,2,0)</f>
        <v>Trần Thị Bích</v>
      </c>
      <c r="E171" s="105" t="str">
        <f>VLOOKUP(C171,[1]CK!$B$11:$E$4036,3,0)</f>
        <v>Ngọc</v>
      </c>
      <c r="F171" s="19" t="str">
        <f>VLOOKUP(C171,[1]CK!$B$11:$E$4036,4,0)</f>
        <v>12DHTP03</v>
      </c>
      <c r="G171" s="174"/>
      <c r="H171" s="116">
        <v>4</v>
      </c>
      <c r="I171" s="174"/>
      <c r="J171" s="174"/>
      <c r="K171" s="174"/>
      <c r="L171" s="116">
        <f t="shared" si="2"/>
        <v>4</v>
      </c>
      <c r="M171" s="174"/>
      <c r="N171" s="174"/>
    </row>
    <row r="172" spans="2:14" ht="15">
      <c r="B172" s="44">
        <v>166</v>
      </c>
      <c r="C172" s="18">
        <v>2005217992</v>
      </c>
      <c r="D172" s="173" t="str">
        <f>VLOOKUP(C172,[1]CK!$B$11:$E$4036,2,0)</f>
        <v>Phan Thị Hồng</v>
      </c>
      <c r="E172" s="105" t="str">
        <f>VLOOKUP(C172,[1]CK!$B$11:$E$4036,3,0)</f>
        <v>Ngọc</v>
      </c>
      <c r="F172" s="19" t="str">
        <f>VLOOKUP(C172,[1]CK!$B$11:$E$4036,4,0)</f>
        <v>12DHTP03</v>
      </c>
      <c r="G172" s="174"/>
      <c r="H172" s="116">
        <v>4</v>
      </c>
      <c r="I172" s="174"/>
      <c r="J172" s="174"/>
      <c r="K172" s="174"/>
      <c r="L172" s="116">
        <f t="shared" si="2"/>
        <v>4</v>
      </c>
      <c r="M172" s="174"/>
      <c r="N172" s="174"/>
    </row>
    <row r="173" spans="2:14" ht="15">
      <c r="B173" s="44">
        <v>167</v>
      </c>
      <c r="C173" s="18">
        <v>2005191188</v>
      </c>
      <c r="D173" s="173" t="str">
        <f>VLOOKUP(C173,[1]CK!$B$11:$E$4036,2,0)</f>
        <v>Hoàng Trần Thảo</v>
      </c>
      <c r="E173" s="105" t="str">
        <f>VLOOKUP(C173,[1]CK!$B$11:$E$4036,3,0)</f>
        <v>Nguyên</v>
      </c>
      <c r="F173" s="19" t="str">
        <f>VLOOKUP(C173,[1]CK!$B$11:$E$4036,4,0)</f>
        <v>10DHTP9</v>
      </c>
      <c r="G173" s="174"/>
      <c r="H173" s="116">
        <v>4</v>
      </c>
      <c r="I173" s="174"/>
      <c r="J173" s="174"/>
      <c r="K173" s="174"/>
      <c r="L173" s="116">
        <f t="shared" si="2"/>
        <v>4</v>
      </c>
      <c r="M173" s="174"/>
      <c r="N173" s="174"/>
    </row>
    <row r="174" spans="2:14" ht="15">
      <c r="B174" s="44">
        <v>168</v>
      </c>
      <c r="C174" s="18">
        <v>2005202092</v>
      </c>
      <c r="D174" s="173" t="str">
        <f>VLOOKUP(C174,[1]CK!$B$11:$E$4036,2,0)</f>
        <v>Ng. Thị Thảo</v>
      </c>
      <c r="E174" s="105" t="str">
        <f>VLOOKUP(C174,[1]CK!$B$11:$E$4036,3,0)</f>
        <v>Nguyên</v>
      </c>
      <c r="F174" s="19" t="str">
        <f>VLOOKUP(C174,[1]CK!$B$11:$E$4036,4,0)</f>
        <v>11DHTP8</v>
      </c>
      <c r="G174" s="174"/>
      <c r="H174" s="116">
        <v>4</v>
      </c>
      <c r="I174" s="174"/>
      <c r="J174" s="174"/>
      <c r="K174" s="174"/>
      <c r="L174" s="116">
        <f t="shared" si="2"/>
        <v>4</v>
      </c>
      <c r="M174" s="174"/>
      <c r="N174" s="174"/>
    </row>
    <row r="175" spans="2:14" ht="15">
      <c r="B175" s="44">
        <v>169</v>
      </c>
      <c r="C175" s="18">
        <v>2005211254</v>
      </c>
      <c r="D175" s="173" t="str">
        <f>VLOOKUP(C175,[1]CK!$B$11:$E$4036,2,0)</f>
        <v>Nguyễn Hữu</v>
      </c>
      <c r="E175" s="105" t="str">
        <f>VLOOKUP(C175,[1]CK!$B$11:$E$4036,3,0)</f>
        <v>Nguyên</v>
      </c>
      <c r="F175" s="19" t="str">
        <f>VLOOKUP(C175,[1]CK!$B$11:$E$4036,4,0)</f>
        <v>12DHTP05</v>
      </c>
      <c r="G175" s="174"/>
      <c r="H175" s="116">
        <v>4</v>
      </c>
      <c r="I175" s="174"/>
      <c r="J175" s="174"/>
      <c r="K175" s="174"/>
      <c r="L175" s="116">
        <f t="shared" si="2"/>
        <v>4</v>
      </c>
      <c r="M175" s="174"/>
      <c r="N175" s="174"/>
    </row>
    <row r="176" spans="2:14" ht="15">
      <c r="B176" s="44">
        <v>170</v>
      </c>
      <c r="C176" s="18">
        <v>2005210478</v>
      </c>
      <c r="D176" s="173" t="str">
        <f>VLOOKUP(C176,[1]CK!$B$11:$E$4036,2,0)</f>
        <v>Nguyễn Thị Minh</v>
      </c>
      <c r="E176" s="105" t="str">
        <f>VLOOKUP(C176,[1]CK!$B$11:$E$4036,3,0)</f>
        <v>Nguyệt</v>
      </c>
      <c r="F176" s="19" t="str">
        <f>VLOOKUP(C176,[1]CK!$B$11:$E$4036,4,0)</f>
        <v>12DHTP10</v>
      </c>
      <c r="G176" s="174"/>
      <c r="H176" s="116">
        <v>4</v>
      </c>
      <c r="I176" s="174"/>
      <c r="J176" s="174"/>
      <c r="K176" s="174"/>
      <c r="L176" s="116">
        <f t="shared" si="2"/>
        <v>4</v>
      </c>
      <c r="M176" s="174"/>
      <c r="N176" s="174"/>
    </row>
    <row r="177" spans="2:14" ht="15">
      <c r="B177" s="44">
        <v>171</v>
      </c>
      <c r="C177" s="18">
        <v>2005190426</v>
      </c>
      <c r="D177" s="173" t="str">
        <f>VLOOKUP(C177,[1]CK!$B$11:$E$4036,2,0)</f>
        <v>Trần Lê Đức</v>
      </c>
      <c r="E177" s="105" t="str">
        <f>VLOOKUP(C177,[1]CK!$B$11:$E$4036,3,0)</f>
        <v>Nhân</v>
      </c>
      <c r="F177" s="19" t="str">
        <f>VLOOKUP(C177,[1]CK!$B$11:$E$4036,4,0)</f>
        <v>10DHTP9</v>
      </c>
      <c r="G177" s="174"/>
      <c r="H177" s="116">
        <v>4</v>
      </c>
      <c r="I177" s="174"/>
      <c r="J177" s="174"/>
      <c r="K177" s="174"/>
      <c r="L177" s="116">
        <f t="shared" si="2"/>
        <v>4</v>
      </c>
      <c r="M177" s="174"/>
      <c r="N177" s="174"/>
    </row>
    <row r="178" spans="2:14" ht="15">
      <c r="B178" s="44">
        <v>172</v>
      </c>
      <c r="C178" s="18">
        <v>2005191514</v>
      </c>
      <c r="D178" s="173" t="str">
        <f>VLOOKUP(C178,[1]CK!$B$11:$E$4036,2,0)</f>
        <v>Tưởng Công</v>
      </c>
      <c r="E178" s="105" t="str">
        <f>VLOOKUP(C178,[1]CK!$B$11:$E$4036,3,0)</f>
        <v>Nhất</v>
      </c>
      <c r="F178" s="19" t="str">
        <f>VLOOKUP(C178,[1]CK!$B$11:$E$4036,4,0)</f>
        <v>10DHTP9</v>
      </c>
      <c r="G178" s="174"/>
      <c r="H178" s="116">
        <v>4</v>
      </c>
      <c r="I178" s="174"/>
      <c r="J178" s="174"/>
      <c r="K178" s="174"/>
      <c r="L178" s="116">
        <f t="shared" si="2"/>
        <v>4</v>
      </c>
      <c r="M178" s="174"/>
      <c r="N178" s="174"/>
    </row>
    <row r="179" spans="2:14" ht="15">
      <c r="B179" s="44">
        <v>173</v>
      </c>
      <c r="C179" s="18">
        <v>2022202024</v>
      </c>
      <c r="D179" s="173" t="str">
        <f>VLOOKUP(C179,[1]CK!$B$11:$E$4036,2,0)</f>
        <v>Bùi Minh</v>
      </c>
      <c r="E179" s="105" t="str">
        <f>VLOOKUP(C179,[1]CK!$B$11:$E$4036,3,0)</f>
        <v>Nhật</v>
      </c>
      <c r="F179" s="19" t="str">
        <f>VLOOKUP(C179,[1]CK!$B$11:$E$4036,4,0)</f>
        <v>11DHDB2</v>
      </c>
      <c r="G179" s="174"/>
      <c r="H179" s="116">
        <v>4</v>
      </c>
      <c r="I179" s="174"/>
      <c r="J179" s="174"/>
      <c r="K179" s="174"/>
      <c r="L179" s="116">
        <f t="shared" si="2"/>
        <v>4</v>
      </c>
      <c r="M179" s="174"/>
      <c r="N179" s="174"/>
    </row>
    <row r="180" spans="2:14" ht="15">
      <c r="B180" s="44">
        <v>174</v>
      </c>
      <c r="C180" s="18">
        <v>2005191194</v>
      </c>
      <c r="D180" s="173" t="str">
        <f>VLOOKUP(C180,[1]CK!$B$11:$E$4036,2,0)</f>
        <v>Dương Trần Lan</v>
      </c>
      <c r="E180" s="105" t="str">
        <f>VLOOKUP(C180,[1]CK!$B$11:$E$4036,3,0)</f>
        <v>Nhi</v>
      </c>
      <c r="F180" s="19" t="str">
        <f>VLOOKUP(C180,[1]CK!$B$11:$E$4036,4,0)</f>
        <v>10DHTP2</v>
      </c>
      <c r="G180" s="174"/>
      <c r="H180" s="116">
        <v>4</v>
      </c>
      <c r="I180" s="174"/>
      <c r="J180" s="174"/>
      <c r="K180" s="174"/>
      <c r="L180" s="116">
        <f t="shared" si="2"/>
        <v>4</v>
      </c>
      <c r="M180" s="174"/>
      <c r="N180" s="174"/>
    </row>
    <row r="181" spans="2:14" ht="15">
      <c r="B181" s="44">
        <v>175</v>
      </c>
      <c r="C181" s="18">
        <v>2005210920</v>
      </c>
      <c r="D181" s="173" t="str">
        <f>VLOOKUP(C181,[1]CK!$B$11:$E$4036,2,0)</f>
        <v>Nguyễn Huỳnh Ý</v>
      </c>
      <c r="E181" s="105" t="str">
        <f>VLOOKUP(C181,[1]CK!$B$11:$E$4036,3,0)</f>
        <v>Nhi</v>
      </c>
      <c r="F181" s="19" t="str">
        <f>VLOOKUP(C181,[1]CK!$B$11:$E$4036,4,0)</f>
        <v>12DHTP06</v>
      </c>
      <c r="G181" s="174"/>
      <c r="H181" s="116">
        <v>4</v>
      </c>
      <c r="I181" s="174"/>
      <c r="J181" s="174"/>
      <c r="K181" s="174"/>
      <c r="L181" s="116">
        <f t="shared" si="2"/>
        <v>4</v>
      </c>
      <c r="M181" s="174"/>
      <c r="N181" s="174"/>
    </row>
    <row r="182" spans="2:14" ht="15">
      <c r="B182" s="44">
        <v>176</v>
      </c>
      <c r="C182" s="18">
        <v>2005217995</v>
      </c>
      <c r="D182" s="173" t="str">
        <f>VLOOKUP(C182,[1]CK!$B$11:$E$4036,2,0)</f>
        <v>Huỳnh Ngọc Yến</v>
      </c>
      <c r="E182" s="105" t="str">
        <f>VLOOKUP(C182,[1]CK!$B$11:$E$4036,3,0)</f>
        <v>Nhi</v>
      </c>
      <c r="F182" s="19" t="str">
        <f>VLOOKUP(C182,[1]CK!$B$11:$E$4036,4,0)</f>
        <v>12DHTP07</v>
      </c>
      <c r="G182" s="174"/>
      <c r="H182" s="116">
        <v>4</v>
      </c>
      <c r="I182" s="174"/>
      <c r="J182" s="174"/>
      <c r="K182" s="174"/>
      <c r="L182" s="116">
        <f t="shared" si="2"/>
        <v>4</v>
      </c>
      <c r="M182" s="174"/>
      <c r="N182" s="174"/>
    </row>
    <row r="183" spans="2:14" ht="15">
      <c r="B183" s="44">
        <v>177</v>
      </c>
      <c r="C183" s="18">
        <v>2005210141</v>
      </c>
      <c r="D183" s="173" t="str">
        <f>VLOOKUP(C183,[1]CK!$B$11:$E$4036,2,0)</f>
        <v>Đặng Thị Thảo</v>
      </c>
      <c r="E183" s="105" t="str">
        <f>VLOOKUP(C183,[1]CK!$B$11:$E$4036,3,0)</f>
        <v>Nhi</v>
      </c>
      <c r="F183" s="19" t="str">
        <f>VLOOKUP(C183,[1]CK!$B$11:$E$4036,4,0)</f>
        <v>12DHTP08</v>
      </c>
      <c r="G183" s="174"/>
      <c r="H183" s="116">
        <v>4</v>
      </c>
      <c r="I183" s="174"/>
      <c r="J183" s="174"/>
      <c r="K183" s="174"/>
      <c r="L183" s="116">
        <f t="shared" si="2"/>
        <v>4</v>
      </c>
      <c r="M183" s="174"/>
      <c r="N183" s="174"/>
    </row>
    <row r="184" spans="2:14" ht="15">
      <c r="B184" s="44">
        <v>178</v>
      </c>
      <c r="C184" s="18">
        <v>2005218005</v>
      </c>
      <c r="D184" s="173" t="str">
        <f>VLOOKUP(C184,[1]CK!$B$11:$E$4036,2,0)</f>
        <v>Võ Thị</v>
      </c>
      <c r="E184" s="105" t="str">
        <f>VLOOKUP(C184,[1]CK!$B$11:$E$4036,3,0)</f>
        <v>Nhi</v>
      </c>
      <c r="F184" s="19" t="str">
        <f>VLOOKUP(C184,[1]CK!$B$11:$E$4036,4,0)</f>
        <v>12DHTP10</v>
      </c>
      <c r="G184" s="174"/>
      <c r="H184" s="116">
        <v>4</v>
      </c>
      <c r="I184" s="174"/>
      <c r="J184" s="174"/>
      <c r="K184" s="174"/>
      <c r="L184" s="116">
        <f t="shared" si="2"/>
        <v>4</v>
      </c>
      <c r="M184" s="174"/>
      <c r="N184" s="174"/>
    </row>
    <row r="185" spans="2:14" ht="15">
      <c r="B185" s="44">
        <v>179</v>
      </c>
      <c r="C185" s="18">
        <v>2005191211</v>
      </c>
      <c r="D185" s="173" t="str">
        <f>VLOOKUP(C185,[1]CK!$B$11:$E$4036,2,0)</f>
        <v>Nguyễn Thị Mỹ</v>
      </c>
      <c r="E185" s="105" t="str">
        <f>VLOOKUP(C185,[1]CK!$B$11:$E$4036,3,0)</f>
        <v>Nhung</v>
      </c>
      <c r="F185" s="19" t="str">
        <f>VLOOKUP(C185,[1]CK!$B$11:$E$4036,4,0)</f>
        <v>10DHTP5</v>
      </c>
      <c r="G185" s="174"/>
      <c r="H185" s="116">
        <v>4</v>
      </c>
      <c r="I185" s="174"/>
      <c r="J185" s="174"/>
      <c r="K185" s="174"/>
      <c r="L185" s="116">
        <f t="shared" si="2"/>
        <v>4</v>
      </c>
      <c r="M185" s="174"/>
      <c r="N185" s="174"/>
    </row>
    <row r="186" spans="2:14" ht="15">
      <c r="B186" s="44">
        <v>180</v>
      </c>
      <c r="C186" s="18">
        <v>2005190466</v>
      </c>
      <c r="D186" s="173" t="str">
        <f>VLOOKUP(C186,[1]CK!$B$11:$E$4036,2,0)</f>
        <v>Nguyễn Phạm Yến</v>
      </c>
      <c r="E186" s="105" t="str">
        <f>VLOOKUP(C186,[1]CK!$B$11:$E$4036,3,0)</f>
        <v>Như</v>
      </c>
      <c r="F186" s="19" t="str">
        <f>VLOOKUP(C186,[1]CK!$B$11:$E$4036,4,0)</f>
        <v>10DHTP1</v>
      </c>
      <c r="G186" s="174"/>
      <c r="H186" s="116">
        <v>4</v>
      </c>
      <c r="I186" s="174"/>
      <c r="J186" s="174"/>
      <c r="K186" s="174"/>
      <c r="L186" s="116">
        <f t="shared" si="2"/>
        <v>4</v>
      </c>
      <c r="M186" s="174"/>
      <c r="N186" s="174"/>
    </row>
    <row r="187" spans="2:14" ht="15">
      <c r="B187" s="44">
        <v>181</v>
      </c>
      <c r="C187" s="18">
        <v>2005190471</v>
      </c>
      <c r="D187" s="173" t="str">
        <f>VLOOKUP(C187,[1]CK!$B$11:$E$4036,2,0)</f>
        <v>Nguyễn Thị Hồng</v>
      </c>
      <c r="E187" s="105" t="str">
        <f>VLOOKUP(C187,[1]CK!$B$11:$E$4036,3,0)</f>
        <v>Như</v>
      </c>
      <c r="F187" s="19" t="str">
        <f>VLOOKUP(C187,[1]CK!$B$11:$E$4036,4,0)</f>
        <v>10DHTP11</v>
      </c>
      <c r="G187" s="174"/>
      <c r="H187" s="116">
        <v>4</v>
      </c>
      <c r="I187" s="174"/>
      <c r="J187" s="174"/>
      <c r="K187" s="174"/>
      <c r="L187" s="116">
        <f t="shared" si="2"/>
        <v>4</v>
      </c>
      <c r="M187" s="174"/>
      <c r="N187" s="174"/>
    </row>
    <row r="188" spans="2:14" ht="15">
      <c r="B188" s="44">
        <v>182</v>
      </c>
      <c r="C188" s="18">
        <v>2005191210</v>
      </c>
      <c r="D188" s="173" t="str">
        <f>VLOOKUP(C188,[1]CK!$B$11:$E$4036,2,0)</f>
        <v>Trà Yến</v>
      </c>
      <c r="E188" s="105" t="str">
        <f>VLOOKUP(C188,[1]CK!$B$11:$E$4036,3,0)</f>
        <v>Như</v>
      </c>
      <c r="F188" s="19" t="str">
        <f>VLOOKUP(C188,[1]CK!$B$11:$E$4036,4,0)</f>
        <v>10DHTP7</v>
      </c>
      <c r="G188" s="174"/>
      <c r="H188" s="116">
        <v>4</v>
      </c>
      <c r="I188" s="174"/>
      <c r="J188" s="174"/>
      <c r="K188" s="174"/>
      <c r="L188" s="116">
        <f t="shared" si="2"/>
        <v>4</v>
      </c>
      <c r="M188" s="174"/>
      <c r="N188" s="174"/>
    </row>
    <row r="189" spans="2:14" ht="15">
      <c r="B189" s="44">
        <v>183</v>
      </c>
      <c r="C189" s="18">
        <v>2005211208</v>
      </c>
      <c r="D189" s="173" t="str">
        <f>VLOOKUP(C189,[1]CK!$B$11:$E$4036,2,0)</f>
        <v>Trần Nguyễn Huỳnh</v>
      </c>
      <c r="E189" s="105" t="str">
        <f>VLOOKUP(C189,[1]CK!$B$11:$E$4036,3,0)</f>
        <v>Như</v>
      </c>
      <c r="F189" s="19" t="str">
        <f>VLOOKUP(C189,[1]CK!$B$11:$E$4036,4,0)</f>
        <v>12DHTP03</v>
      </c>
      <c r="G189" s="174"/>
      <c r="H189" s="116">
        <v>4</v>
      </c>
      <c r="I189" s="174"/>
      <c r="J189" s="174"/>
      <c r="K189" s="174"/>
      <c r="L189" s="116">
        <f t="shared" si="2"/>
        <v>4</v>
      </c>
      <c r="M189" s="174"/>
      <c r="N189" s="174"/>
    </row>
    <row r="190" spans="2:14" ht="15">
      <c r="B190" s="44">
        <v>184</v>
      </c>
      <c r="C190" s="18">
        <v>2005211265</v>
      </c>
      <c r="D190" s="173" t="str">
        <f>VLOOKUP(C190,[1]CK!$B$11:$E$4036,2,0)</f>
        <v>Phan Quỳnh</v>
      </c>
      <c r="E190" s="105" t="str">
        <f>VLOOKUP(C190,[1]CK!$B$11:$E$4036,3,0)</f>
        <v>Như</v>
      </c>
      <c r="F190" s="19" t="str">
        <f>VLOOKUP(C190,[1]CK!$B$11:$E$4036,4,0)</f>
        <v>12DHTP03</v>
      </c>
      <c r="G190" s="174"/>
      <c r="H190" s="116">
        <v>4</v>
      </c>
      <c r="I190" s="174"/>
      <c r="J190" s="174"/>
      <c r="K190" s="174"/>
      <c r="L190" s="116">
        <f t="shared" si="2"/>
        <v>4</v>
      </c>
      <c r="M190" s="174"/>
      <c r="N190" s="174"/>
    </row>
    <row r="191" spans="2:14" ht="15">
      <c r="B191" s="44">
        <v>185</v>
      </c>
      <c r="C191" s="18">
        <v>2005210742</v>
      </c>
      <c r="D191" s="173" t="str">
        <f>VLOOKUP(C191,[1]CK!$B$11:$E$4036,2,0)</f>
        <v>Phan Huỳnh</v>
      </c>
      <c r="E191" s="105" t="str">
        <f>VLOOKUP(C191,[1]CK!$B$11:$E$4036,3,0)</f>
        <v>Như</v>
      </c>
      <c r="F191" s="19" t="str">
        <f>VLOOKUP(C191,[1]CK!$B$11:$E$4036,4,0)</f>
        <v>12DHTP04</v>
      </c>
      <c r="G191" s="174"/>
      <c r="H191" s="116">
        <v>4</v>
      </c>
      <c r="I191" s="174"/>
      <c r="J191" s="174"/>
      <c r="K191" s="174"/>
      <c r="L191" s="116">
        <f t="shared" si="2"/>
        <v>4</v>
      </c>
      <c r="M191" s="174"/>
      <c r="N191" s="174"/>
    </row>
    <row r="192" spans="2:14" ht="15">
      <c r="B192" s="44">
        <v>186</v>
      </c>
      <c r="C192" s="18">
        <v>2005218010</v>
      </c>
      <c r="D192" s="173" t="str">
        <f>VLOOKUP(C192,[1]CK!$B$11:$E$4036,2,0)</f>
        <v>Lê Thị Quỳnh</v>
      </c>
      <c r="E192" s="105" t="str">
        <f>VLOOKUP(C192,[1]CK!$B$11:$E$4036,3,0)</f>
        <v>Như</v>
      </c>
      <c r="F192" s="19" t="str">
        <f>VLOOKUP(C192,[1]CK!$B$11:$E$4036,4,0)</f>
        <v>12DHTP07</v>
      </c>
      <c r="G192" s="174"/>
      <c r="H192" s="116">
        <v>4</v>
      </c>
      <c r="I192" s="174"/>
      <c r="J192" s="174"/>
      <c r="K192" s="174"/>
      <c r="L192" s="116">
        <f t="shared" si="2"/>
        <v>4</v>
      </c>
      <c r="M192" s="174"/>
      <c r="N192" s="174"/>
    </row>
    <row r="193" spans="2:14" ht="15">
      <c r="B193" s="44">
        <v>187</v>
      </c>
      <c r="C193" s="18">
        <v>2005218012</v>
      </c>
      <c r="D193" s="173" t="str">
        <f>VLOOKUP(C193,[1]CK!$B$11:$E$4036,2,0)</f>
        <v>Nguyễn Quỳnh</v>
      </c>
      <c r="E193" s="105" t="str">
        <f>VLOOKUP(C193,[1]CK!$B$11:$E$4036,3,0)</f>
        <v>Như</v>
      </c>
      <c r="F193" s="19" t="str">
        <f>VLOOKUP(C193,[1]CK!$B$11:$E$4036,4,0)</f>
        <v>12DHTP08</v>
      </c>
      <c r="G193" s="174"/>
      <c r="H193" s="116">
        <v>4</v>
      </c>
      <c r="I193" s="174"/>
      <c r="J193" s="174"/>
      <c r="K193" s="174"/>
      <c r="L193" s="116">
        <f t="shared" si="2"/>
        <v>4</v>
      </c>
      <c r="M193" s="174"/>
      <c r="N193" s="174"/>
    </row>
    <row r="194" spans="2:14" ht="15">
      <c r="B194" s="44">
        <v>188</v>
      </c>
      <c r="C194" s="18">
        <v>2005190485</v>
      </c>
      <c r="D194" s="173" t="str">
        <f>VLOOKUP(C194,[1]CK!$B$11:$E$4036,2,0)</f>
        <v>Nguyễn Minh</v>
      </c>
      <c r="E194" s="105" t="str">
        <f>VLOOKUP(C194,[1]CK!$B$11:$E$4036,3,0)</f>
        <v>Nhựt</v>
      </c>
      <c r="F194" s="19" t="str">
        <f>VLOOKUP(C194,[1]CK!$B$11:$E$4036,4,0)</f>
        <v>10DHTP10</v>
      </c>
      <c r="G194" s="174"/>
      <c r="H194" s="116">
        <v>4</v>
      </c>
      <c r="I194" s="174"/>
      <c r="J194" s="174"/>
      <c r="K194" s="174"/>
      <c r="L194" s="116">
        <f t="shared" si="2"/>
        <v>4</v>
      </c>
      <c r="M194" s="174"/>
      <c r="N194" s="174"/>
    </row>
    <row r="195" spans="2:14" ht="15">
      <c r="B195" s="44">
        <v>189</v>
      </c>
      <c r="C195" s="18">
        <v>2005190490</v>
      </c>
      <c r="D195" s="173" t="str">
        <f>VLOOKUP(C195,[1]CK!$B$11:$E$4036,2,0)</f>
        <v>Vũ Kiều</v>
      </c>
      <c r="E195" s="105" t="str">
        <f>VLOOKUP(C195,[1]CK!$B$11:$E$4036,3,0)</f>
        <v>Oanh</v>
      </c>
      <c r="F195" s="19" t="str">
        <f>VLOOKUP(C195,[1]CK!$B$11:$E$4036,4,0)</f>
        <v>10DHTP9</v>
      </c>
      <c r="G195" s="174"/>
      <c r="H195" s="116">
        <v>4</v>
      </c>
      <c r="I195" s="174"/>
      <c r="J195" s="174"/>
      <c r="K195" s="174"/>
      <c r="L195" s="116">
        <f t="shared" si="2"/>
        <v>4</v>
      </c>
      <c r="M195" s="174"/>
      <c r="N195" s="174"/>
    </row>
    <row r="196" spans="2:14" ht="15">
      <c r="B196" s="44">
        <v>190</v>
      </c>
      <c r="C196" s="18">
        <v>2005210113</v>
      </c>
      <c r="D196" s="173" t="str">
        <f>VLOOKUP(C196,[1]CK!$B$11:$E$4036,2,0)</f>
        <v>Nguyễn Thị Kiều</v>
      </c>
      <c r="E196" s="105" t="str">
        <f>VLOOKUP(C196,[1]CK!$B$11:$E$4036,3,0)</f>
        <v>Oanh</v>
      </c>
      <c r="F196" s="19" t="str">
        <f>VLOOKUP(C196,[1]CK!$B$11:$E$4036,4,0)</f>
        <v>12DHTP03</v>
      </c>
      <c r="G196" s="174"/>
      <c r="H196" s="116">
        <v>4</v>
      </c>
      <c r="I196" s="174"/>
      <c r="J196" s="174"/>
      <c r="K196" s="174"/>
      <c r="L196" s="116">
        <f t="shared" si="2"/>
        <v>4</v>
      </c>
      <c r="M196" s="174"/>
      <c r="N196" s="174"/>
    </row>
    <row r="197" spans="2:14" ht="15">
      <c r="B197" s="44">
        <v>191</v>
      </c>
      <c r="C197" s="18">
        <v>2022200404</v>
      </c>
      <c r="D197" s="173" t="str">
        <f>VLOOKUP(C197,[1]CK!$B$11:$E$4036,2,0)</f>
        <v>Lê Tấn</v>
      </c>
      <c r="E197" s="105" t="str">
        <f>VLOOKUP(C197,[1]CK!$B$11:$E$4036,3,0)</f>
        <v>Phát</v>
      </c>
      <c r="F197" s="19" t="str">
        <f>VLOOKUP(C197,[1]CK!$B$11:$E$4036,4,0)</f>
        <v>11DHDB2</v>
      </c>
      <c r="G197" s="174"/>
      <c r="H197" s="116">
        <v>4</v>
      </c>
      <c r="I197" s="174"/>
      <c r="J197" s="174"/>
      <c r="K197" s="174"/>
      <c r="L197" s="116">
        <f t="shared" si="2"/>
        <v>4</v>
      </c>
      <c r="M197" s="174"/>
      <c r="N197" s="174"/>
    </row>
    <row r="198" spans="2:14" ht="15">
      <c r="B198" s="44">
        <v>192</v>
      </c>
      <c r="C198" s="18">
        <v>2005211116</v>
      </c>
      <c r="D198" s="173" t="str">
        <f>VLOOKUP(C198,[1]CK!$B$11:$E$4036,2,0)</f>
        <v>Nguyễn Thị</v>
      </c>
      <c r="E198" s="105" t="str">
        <f>VLOOKUP(C198,[1]CK!$B$11:$E$4036,3,0)</f>
        <v>Phận</v>
      </c>
      <c r="F198" s="19" t="str">
        <f>VLOOKUP(C198,[1]CK!$B$11:$E$4036,4,0)</f>
        <v>12DHTP05</v>
      </c>
      <c r="G198" s="174"/>
      <c r="H198" s="116">
        <v>4</v>
      </c>
      <c r="I198" s="174"/>
      <c r="J198" s="174"/>
      <c r="K198" s="174"/>
      <c r="L198" s="116">
        <f t="shared" si="2"/>
        <v>4</v>
      </c>
      <c r="M198" s="174"/>
      <c r="N198" s="174"/>
    </row>
    <row r="199" spans="2:14" ht="15">
      <c r="B199" s="44">
        <v>193</v>
      </c>
      <c r="C199" s="18">
        <v>2005200643</v>
      </c>
      <c r="D199" s="173" t="str">
        <f>VLOOKUP(C199,[1]CK!$B$11:$E$4036,2,0)</f>
        <v>Lương Thiệu</v>
      </c>
      <c r="E199" s="105" t="str">
        <f>VLOOKUP(C199,[1]CK!$B$11:$E$4036,3,0)</f>
        <v>Phong</v>
      </c>
      <c r="F199" s="19" t="str">
        <f>VLOOKUP(C199,[1]CK!$B$11:$E$4036,4,0)</f>
        <v>11DHTP4</v>
      </c>
      <c r="G199" s="174"/>
      <c r="H199" s="116">
        <v>4</v>
      </c>
      <c r="I199" s="174"/>
      <c r="J199" s="174"/>
      <c r="K199" s="174"/>
      <c r="L199" s="116">
        <f t="shared" si="2"/>
        <v>4</v>
      </c>
      <c r="M199" s="174"/>
      <c r="N199" s="174"/>
    </row>
    <row r="200" spans="2:14" ht="15">
      <c r="B200" s="44">
        <v>194</v>
      </c>
      <c r="C200" s="18">
        <v>2022190098</v>
      </c>
      <c r="D200" s="173" t="str">
        <f>VLOOKUP(C200,[1]CK!$B$11:$E$4036,2,0)</f>
        <v>Phan Thanh</v>
      </c>
      <c r="E200" s="105" t="str">
        <f>VLOOKUP(C200,[1]CK!$B$11:$E$4036,3,0)</f>
        <v>Phương</v>
      </c>
      <c r="F200" s="19" t="str">
        <f>VLOOKUP(C200,[1]CK!$B$11:$E$4036,4,0)</f>
        <v>10DHDB1</v>
      </c>
      <c r="G200" s="174"/>
      <c r="H200" s="116">
        <v>4</v>
      </c>
      <c r="I200" s="174"/>
      <c r="J200" s="174"/>
      <c r="K200" s="174"/>
      <c r="L200" s="116">
        <f t="shared" ref="L200:L263" si="3">SUM(G200,H200,I200,J200,K200)</f>
        <v>4</v>
      </c>
      <c r="M200" s="174"/>
      <c r="N200" s="174"/>
    </row>
    <row r="201" spans="2:14" ht="15">
      <c r="B201" s="44">
        <v>195</v>
      </c>
      <c r="C201" s="18">
        <v>2005190522</v>
      </c>
      <c r="D201" s="173" t="str">
        <f>VLOOKUP(C201,[1]CK!$B$11:$E$4036,2,0)</f>
        <v>Đinh Lan</v>
      </c>
      <c r="E201" s="105" t="str">
        <f>VLOOKUP(C201,[1]CK!$B$11:$E$4036,3,0)</f>
        <v>Phương</v>
      </c>
      <c r="F201" s="19" t="str">
        <f>VLOOKUP(C201,[1]CK!$B$11:$E$4036,4,0)</f>
        <v>10DHTP7</v>
      </c>
      <c r="G201" s="174"/>
      <c r="H201" s="116">
        <v>4</v>
      </c>
      <c r="I201" s="174"/>
      <c r="J201" s="174"/>
      <c r="K201" s="174"/>
      <c r="L201" s="116">
        <f t="shared" si="3"/>
        <v>4</v>
      </c>
      <c r="M201" s="174"/>
      <c r="N201" s="174"/>
    </row>
    <row r="202" spans="2:14" ht="15">
      <c r="B202" s="44">
        <v>196</v>
      </c>
      <c r="C202" s="18">
        <v>2005208547</v>
      </c>
      <c r="D202" s="173" t="str">
        <f>VLOOKUP(C202,[1]CK!$B$11:$E$4036,2,0)</f>
        <v>NguyễN Kim</v>
      </c>
      <c r="E202" s="105" t="str">
        <f>VLOOKUP(C202,[1]CK!$B$11:$E$4036,3,0)</f>
        <v>Phương</v>
      </c>
      <c r="F202" s="19" t="str">
        <f>VLOOKUP(C202,[1]CK!$B$11:$E$4036,4,0)</f>
        <v>11DHTP14</v>
      </c>
      <c r="G202" s="174"/>
      <c r="H202" s="116">
        <v>4</v>
      </c>
      <c r="I202" s="174"/>
      <c r="J202" s="174"/>
      <c r="K202" s="174"/>
      <c r="L202" s="116">
        <f t="shared" si="3"/>
        <v>4</v>
      </c>
      <c r="M202" s="174"/>
      <c r="N202" s="174"/>
    </row>
    <row r="203" spans="2:14" ht="15">
      <c r="B203" s="44">
        <v>197</v>
      </c>
      <c r="C203" s="18">
        <v>2005200198</v>
      </c>
      <c r="D203" s="173" t="str">
        <f>VLOOKUP(C203,[1]CK!$B$11:$E$4036,2,0)</f>
        <v>Lê Hà</v>
      </c>
      <c r="E203" s="105" t="str">
        <f>VLOOKUP(C203,[1]CK!$B$11:$E$4036,3,0)</f>
        <v>Phương</v>
      </c>
      <c r="F203" s="19" t="str">
        <f>VLOOKUP(C203,[1]CK!$B$11:$E$4036,4,0)</f>
        <v>11DHTP8</v>
      </c>
      <c r="G203" s="174"/>
      <c r="H203" s="116">
        <v>4</v>
      </c>
      <c r="I203" s="174"/>
      <c r="J203" s="174"/>
      <c r="K203" s="174"/>
      <c r="L203" s="116">
        <f t="shared" si="3"/>
        <v>4</v>
      </c>
      <c r="M203" s="174"/>
      <c r="N203" s="174"/>
    </row>
    <row r="204" spans="2:14" ht="15">
      <c r="B204" s="44">
        <v>198</v>
      </c>
      <c r="C204" s="18">
        <v>2005210224</v>
      </c>
      <c r="D204" s="173" t="str">
        <f>VLOOKUP(C204,[1]CK!$B$11:$E$4036,2,0)</f>
        <v>Nguyễn Thị Ngọc</v>
      </c>
      <c r="E204" s="105" t="str">
        <f>VLOOKUP(C204,[1]CK!$B$11:$E$4036,3,0)</f>
        <v>Phượng</v>
      </c>
      <c r="F204" s="19" t="str">
        <f>VLOOKUP(C204,[1]CK!$B$11:$E$4036,4,0)</f>
        <v>12DHTP04</v>
      </c>
      <c r="G204" s="174"/>
      <c r="H204" s="116">
        <v>4</v>
      </c>
      <c r="I204" s="174"/>
      <c r="J204" s="174"/>
      <c r="K204" s="174"/>
      <c r="L204" s="116">
        <f t="shared" si="3"/>
        <v>4</v>
      </c>
      <c r="M204" s="174"/>
      <c r="N204" s="174"/>
    </row>
    <row r="205" spans="2:14" ht="15">
      <c r="B205" s="44">
        <v>199</v>
      </c>
      <c r="C205" s="18">
        <v>2005210593</v>
      </c>
      <c r="D205" s="173" t="str">
        <f>VLOOKUP(C205,[1]CK!$B$11:$E$4036,2,0)</f>
        <v>Gia Thị Hồng</v>
      </c>
      <c r="E205" s="105" t="str">
        <f>VLOOKUP(C205,[1]CK!$B$11:$E$4036,3,0)</f>
        <v>Phượng</v>
      </c>
      <c r="F205" s="19" t="str">
        <f>VLOOKUP(C205,[1]CK!$B$11:$E$4036,4,0)</f>
        <v>12DHTP08</v>
      </c>
      <c r="G205" s="174"/>
      <c r="H205" s="116">
        <v>4</v>
      </c>
      <c r="I205" s="174"/>
      <c r="J205" s="174"/>
      <c r="K205" s="174"/>
      <c r="L205" s="116">
        <f t="shared" si="3"/>
        <v>4</v>
      </c>
      <c r="M205" s="174"/>
      <c r="N205" s="174"/>
    </row>
    <row r="206" spans="2:14" ht="15">
      <c r="B206" s="44">
        <v>200</v>
      </c>
      <c r="C206" s="18">
        <v>2005218029</v>
      </c>
      <c r="D206" s="173" t="str">
        <f>VLOOKUP(C206,[1]CK!$B$11:$E$4036,2,0)</f>
        <v>Trần Trọng</v>
      </c>
      <c r="E206" s="105" t="str">
        <f>VLOOKUP(C206,[1]CK!$B$11:$E$4036,3,0)</f>
        <v>Quân</v>
      </c>
      <c r="F206" s="19" t="str">
        <f>VLOOKUP(C206,[1]CK!$B$11:$E$4036,4,0)</f>
        <v>12DHTP08</v>
      </c>
      <c r="G206" s="174"/>
      <c r="H206" s="116">
        <v>4</v>
      </c>
      <c r="I206" s="174"/>
      <c r="J206" s="174"/>
      <c r="K206" s="174"/>
      <c r="L206" s="116">
        <f t="shared" si="3"/>
        <v>4</v>
      </c>
      <c r="M206" s="174"/>
      <c r="N206" s="174"/>
    </row>
    <row r="207" spans="2:14" ht="15">
      <c r="B207" s="44">
        <v>201</v>
      </c>
      <c r="C207" s="18">
        <v>2005218028</v>
      </c>
      <c r="D207" s="173" t="str">
        <f>VLOOKUP(C207,[1]CK!$B$11:$E$4036,2,0)</f>
        <v>Bùi Minh</v>
      </c>
      <c r="E207" s="105" t="str">
        <f>VLOOKUP(C207,[1]CK!$B$11:$E$4036,3,0)</f>
        <v>Quân</v>
      </c>
      <c r="F207" s="19" t="str">
        <f>VLOOKUP(C207,[1]CK!$B$11:$E$4036,4,0)</f>
        <v>12DHTP09</v>
      </c>
      <c r="G207" s="174"/>
      <c r="H207" s="116">
        <v>4</v>
      </c>
      <c r="I207" s="174"/>
      <c r="J207" s="174"/>
      <c r="K207" s="174"/>
      <c r="L207" s="116">
        <f t="shared" si="3"/>
        <v>4</v>
      </c>
      <c r="M207" s="174"/>
      <c r="N207" s="174"/>
    </row>
    <row r="208" spans="2:14" ht="15">
      <c r="B208" s="44">
        <v>202</v>
      </c>
      <c r="C208" s="18">
        <v>2005210188</v>
      </c>
      <c r="D208" s="173" t="str">
        <f>VLOOKUP(C208,[1]CK!$B$11:$E$4036,2,0)</f>
        <v>Trần Phú</v>
      </c>
      <c r="E208" s="105" t="str">
        <f>VLOOKUP(C208,[1]CK!$B$11:$E$4036,3,0)</f>
        <v>Quý</v>
      </c>
      <c r="F208" s="19" t="str">
        <f>VLOOKUP(C208,[1]CK!$B$11:$E$4036,4,0)</f>
        <v>12DHTP02</v>
      </c>
      <c r="G208" s="174"/>
      <c r="H208" s="116">
        <v>4</v>
      </c>
      <c r="I208" s="174"/>
      <c r="J208" s="174"/>
      <c r="K208" s="174"/>
      <c r="L208" s="116">
        <f t="shared" si="3"/>
        <v>4</v>
      </c>
      <c r="M208" s="174"/>
      <c r="N208" s="174"/>
    </row>
    <row r="209" spans="2:14" ht="15">
      <c r="B209" s="44">
        <v>203</v>
      </c>
      <c r="C209" s="18">
        <v>2005201012</v>
      </c>
      <c r="D209" s="173" t="str">
        <f>VLOOKUP(C209,[1]CK!$B$11:$E$4036,2,0)</f>
        <v>Nguyễn Thị Tố</v>
      </c>
      <c r="E209" s="105" t="str">
        <f>VLOOKUP(C209,[1]CK!$B$11:$E$4036,3,0)</f>
        <v>Quyên</v>
      </c>
      <c r="F209" s="19" t="str">
        <f>VLOOKUP(C209,[1]CK!$B$11:$E$4036,4,0)</f>
        <v>11DHTP2</v>
      </c>
      <c r="G209" s="174"/>
      <c r="H209" s="116">
        <v>4</v>
      </c>
      <c r="I209" s="174"/>
      <c r="J209" s="174"/>
      <c r="K209" s="174"/>
      <c r="L209" s="116">
        <f t="shared" si="3"/>
        <v>4</v>
      </c>
      <c r="M209" s="174"/>
      <c r="N209" s="174"/>
    </row>
    <row r="210" spans="2:14" ht="15">
      <c r="B210" s="44">
        <v>204</v>
      </c>
      <c r="C210" s="18">
        <v>2005200167</v>
      </c>
      <c r="D210" s="173" t="str">
        <f>VLOOKUP(C210,[1]CK!$B$11:$E$4036,2,0)</f>
        <v>Võ Thị</v>
      </c>
      <c r="E210" s="105" t="str">
        <f>VLOOKUP(C210,[1]CK!$B$11:$E$4036,3,0)</f>
        <v>Quyên</v>
      </c>
      <c r="F210" s="19" t="str">
        <f>VLOOKUP(C210,[1]CK!$B$11:$E$4036,4,0)</f>
        <v>11DHTP8</v>
      </c>
      <c r="G210" s="174"/>
      <c r="H210" s="116">
        <v>4</v>
      </c>
      <c r="I210" s="174"/>
      <c r="J210" s="174"/>
      <c r="K210" s="174"/>
      <c r="L210" s="116">
        <f t="shared" si="3"/>
        <v>4</v>
      </c>
      <c r="M210" s="174"/>
      <c r="N210" s="174"/>
    </row>
    <row r="211" spans="2:14" ht="15">
      <c r="B211" s="44">
        <v>205</v>
      </c>
      <c r="C211" s="18">
        <v>2005202126</v>
      </c>
      <c r="D211" s="173" t="str">
        <f>VLOOKUP(C211,[1]CK!$B$11:$E$4036,2,0)</f>
        <v>Nguyễn Phương</v>
      </c>
      <c r="E211" s="105" t="str">
        <f>VLOOKUP(C211,[1]CK!$B$11:$E$4036,3,0)</f>
        <v>Quyên</v>
      </c>
      <c r="F211" s="19" t="str">
        <f>VLOOKUP(C211,[1]CK!$B$11:$E$4036,4,0)</f>
        <v>11DHTP9</v>
      </c>
      <c r="G211" s="174"/>
      <c r="H211" s="116">
        <v>4</v>
      </c>
      <c r="I211" s="174"/>
      <c r="J211" s="174"/>
      <c r="K211" s="174"/>
      <c r="L211" s="116">
        <f t="shared" si="3"/>
        <v>4</v>
      </c>
      <c r="M211" s="174"/>
      <c r="N211" s="174"/>
    </row>
    <row r="212" spans="2:14" ht="15">
      <c r="B212" s="44">
        <v>206</v>
      </c>
      <c r="C212" s="18">
        <v>2005210062</v>
      </c>
      <c r="D212" s="173" t="str">
        <f>VLOOKUP(C212,[1]CK!$B$11:$E$4036,2,0)</f>
        <v>Trần Thị Trúc</v>
      </c>
      <c r="E212" s="105" t="str">
        <f>VLOOKUP(C212,[1]CK!$B$11:$E$4036,3,0)</f>
        <v>Quyên</v>
      </c>
      <c r="F212" s="19" t="str">
        <f>VLOOKUP(C212,[1]CK!$B$11:$E$4036,4,0)</f>
        <v>12DHTP05</v>
      </c>
      <c r="G212" s="174"/>
      <c r="H212" s="116">
        <v>4</v>
      </c>
      <c r="I212" s="174"/>
      <c r="J212" s="174"/>
      <c r="K212" s="174"/>
      <c r="L212" s="116">
        <f t="shared" si="3"/>
        <v>4</v>
      </c>
      <c r="M212" s="174"/>
      <c r="N212" s="174"/>
    </row>
    <row r="213" spans="2:14" ht="15">
      <c r="B213" s="44">
        <v>207</v>
      </c>
      <c r="C213" s="18">
        <v>2005211263</v>
      </c>
      <c r="D213" s="173" t="str">
        <f>VLOOKUP(C213,[1]CK!$B$11:$E$4036,2,0)</f>
        <v>Võ Thị Diễm</v>
      </c>
      <c r="E213" s="105" t="str">
        <f>VLOOKUP(C213,[1]CK!$B$11:$E$4036,3,0)</f>
        <v>Quyên</v>
      </c>
      <c r="F213" s="19" t="str">
        <f>VLOOKUP(C213,[1]CK!$B$11:$E$4036,4,0)</f>
        <v>12DHTP06</v>
      </c>
      <c r="G213" s="174"/>
      <c r="H213" s="116">
        <v>4</v>
      </c>
      <c r="I213" s="174"/>
      <c r="J213" s="174"/>
      <c r="K213" s="174"/>
      <c r="L213" s="116">
        <f t="shared" si="3"/>
        <v>4</v>
      </c>
      <c r="M213" s="174"/>
      <c r="N213" s="174"/>
    </row>
    <row r="214" spans="2:14" ht="15">
      <c r="B214" s="44">
        <v>208</v>
      </c>
      <c r="C214" s="18">
        <v>2005192031</v>
      </c>
      <c r="D214" s="173" t="str">
        <f>VLOOKUP(C214,[1]CK!$B$11:$E$4036,2,0)</f>
        <v>Bá Ngọc Như</v>
      </c>
      <c r="E214" s="105" t="str">
        <f>VLOOKUP(C214,[1]CK!$B$11:$E$4036,3,0)</f>
        <v>Quỳnh</v>
      </c>
      <c r="F214" s="19" t="str">
        <f>VLOOKUP(C214,[1]CK!$B$11:$E$4036,4,0)</f>
        <v>10DHTP12</v>
      </c>
      <c r="G214" s="174"/>
      <c r="H214" s="116">
        <v>4</v>
      </c>
      <c r="I214" s="174"/>
      <c r="J214" s="174"/>
      <c r="K214" s="174"/>
      <c r="L214" s="116">
        <f t="shared" si="3"/>
        <v>4</v>
      </c>
      <c r="M214" s="174"/>
      <c r="N214" s="174"/>
    </row>
    <row r="215" spans="2:14" ht="15">
      <c r="B215" s="44">
        <v>209</v>
      </c>
      <c r="C215" s="18">
        <v>2005190550</v>
      </c>
      <c r="D215" s="173" t="str">
        <f>VLOOKUP(C215,[1]CK!$B$11:$E$4036,2,0)</f>
        <v>Hoàng Hải</v>
      </c>
      <c r="E215" s="105" t="str">
        <f>VLOOKUP(C215,[1]CK!$B$11:$E$4036,3,0)</f>
        <v>Quỳnh</v>
      </c>
      <c r="F215" s="19" t="str">
        <f>VLOOKUP(C215,[1]CK!$B$11:$E$4036,4,0)</f>
        <v>10DHTP3</v>
      </c>
      <c r="G215" s="174"/>
      <c r="H215" s="116">
        <v>4</v>
      </c>
      <c r="I215" s="174"/>
      <c r="J215" s="174"/>
      <c r="K215" s="174"/>
      <c r="L215" s="116">
        <f t="shared" si="3"/>
        <v>4</v>
      </c>
      <c r="M215" s="174"/>
      <c r="N215" s="174"/>
    </row>
    <row r="216" spans="2:14" ht="15">
      <c r="B216" s="44">
        <v>210</v>
      </c>
      <c r="C216" s="18">
        <v>2005210320</v>
      </c>
      <c r="D216" s="173" t="str">
        <f>VLOOKUP(C216,[1]CK!$B$11:$E$4036,2,0)</f>
        <v>Võ Vũ Trúc</v>
      </c>
      <c r="E216" s="105" t="str">
        <f>VLOOKUP(C216,[1]CK!$B$11:$E$4036,3,0)</f>
        <v>Quỳnh</v>
      </c>
      <c r="F216" s="19" t="str">
        <f>VLOOKUP(C216,[1]CK!$B$11:$E$4036,4,0)</f>
        <v>12DHTP05</v>
      </c>
      <c r="G216" s="174"/>
      <c r="H216" s="116">
        <v>4</v>
      </c>
      <c r="I216" s="174"/>
      <c r="J216" s="174"/>
      <c r="K216" s="174"/>
      <c r="L216" s="116">
        <f t="shared" si="3"/>
        <v>4</v>
      </c>
      <c r="M216" s="174"/>
      <c r="N216" s="174"/>
    </row>
    <row r="217" spans="2:14" ht="15">
      <c r="B217" s="44">
        <v>211</v>
      </c>
      <c r="C217" s="18">
        <v>2005218036</v>
      </c>
      <c r="D217" s="173" t="str">
        <f>VLOOKUP(C217,[1]CK!$B$11:$E$4036,2,0)</f>
        <v>Nguyễn Thị Diệu</v>
      </c>
      <c r="E217" s="105" t="str">
        <f>VLOOKUP(C217,[1]CK!$B$11:$E$4036,3,0)</f>
        <v>Quỳnh</v>
      </c>
      <c r="F217" s="19" t="str">
        <f>VLOOKUP(C217,[1]CK!$B$11:$E$4036,4,0)</f>
        <v>12DHTP09</v>
      </c>
      <c r="G217" s="174"/>
      <c r="H217" s="116">
        <v>4</v>
      </c>
      <c r="I217" s="174"/>
      <c r="J217" s="174"/>
      <c r="K217" s="174"/>
      <c r="L217" s="116">
        <f t="shared" si="3"/>
        <v>4</v>
      </c>
      <c r="M217" s="174"/>
      <c r="N217" s="174"/>
    </row>
    <row r="218" spans="2:14" ht="15">
      <c r="B218" s="44">
        <v>212</v>
      </c>
      <c r="C218" s="18">
        <v>2005191242</v>
      </c>
      <c r="D218" s="173" t="str">
        <f>VLOOKUP(C218,[1]CK!$B$11:$E$4036,2,0)</f>
        <v>Đặng Thị Thanh</v>
      </c>
      <c r="E218" s="105" t="str">
        <f>VLOOKUP(C218,[1]CK!$B$11:$E$4036,3,0)</f>
        <v>Sang</v>
      </c>
      <c r="F218" s="19" t="str">
        <f>VLOOKUP(C218,[1]CK!$B$11:$E$4036,4,0)</f>
        <v>10DHTP11</v>
      </c>
      <c r="G218" s="174"/>
      <c r="H218" s="116">
        <v>4</v>
      </c>
      <c r="I218" s="174"/>
      <c r="J218" s="174"/>
      <c r="K218" s="174"/>
      <c r="L218" s="116">
        <f t="shared" si="3"/>
        <v>4</v>
      </c>
      <c r="M218" s="174"/>
      <c r="N218" s="174"/>
    </row>
    <row r="219" spans="2:14" ht="15">
      <c r="B219" s="44">
        <v>213</v>
      </c>
      <c r="C219" s="18">
        <v>2005191244</v>
      </c>
      <c r="D219" s="173" t="str">
        <f>VLOOKUP(C219,[1]CK!$B$11:$E$4036,2,0)</f>
        <v>Huỳnh Thị Ánh</v>
      </c>
      <c r="E219" s="105" t="str">
        <f>VLOOKUP(C219,[1]CK!$B$11:$E$4036,3,0)</f>
        <v>Sáng</v>
      </c>
      <c r="F219" s="19" t="str">
        <f>VLOOKUP(C219,[1]CK!$B$11:$E$4036,4,0)</f>
        <v>10DHTP2</v>
      </c>
      <c r="G219" s="174"/>
      <c r="H219" s="116">
        <v>4</v>
      </c>
      <c r="I219" s="174"/>
      <c r="J219" s="174"/>
      <c r="K219" s="174"/>
      <c r="L219" s="116">
        <f t="shared" si="3"/>
        <v>4</v>
      </c>
      <c r="M219" s="174"/>
      <c r="N219" s="174"/>
    </row>
    <row r="220" spans="2:14" ht="15">
      <c r="B220" s="44">
        <v>214</v>
      </c>
      <c r="C220" s="18">
        <v>2005181252</v>
      </c>
      <c r="D220" s="173" t="str">
        <f>VLOOKUP(C220,[1]CK!$B$11:$E$4036,2,0)</f>
        <v>Trịnh Ngọc</v>
      </c>
      <c r="E220" s="105" t="str">
        <f>VLOOKUP(C220,[1]CK!$B$11:$E$4036,3,0)</f>
        <v>Sơn</v>
      </c>
      <c r="F220" s="19" t="str">
        <f>VLOOKUP(C220,[1]CK!$B$11:$E$4036,4,0)</f>
        <v>09DHTP2</v>
      </c>
      <c r="G220" s="174"/>
      <c r="H220" s="116">
        <v>4</v>
      </c>
      <c r="I220" s="174"/>
      <c r="J220" s="174"/>
      <c r="K220" s="174"/>
      <c r="L220" s="116">
        <f t="shared" si="3"/>
        <v>4</v>
      </c>
      <c r="M220" s="174"/>
      <c r="N220" s="174"/>
    </row>
    <row r="221" spans="2:14" ht="15">
      <c r="B221" s="44">
        <v>215</v>
      </c>
      <c r="C221" s="18">
        <v>2005218040</v>
      </c>
      <c r="D221" s="173" t="str">
        <f>VLOOKUP(C221,[1]CK!$B$11:$E$4036,2,0)</f>
        <v>Nguyễn Thị Thu</v>
      </c>
      <c r="E221" s="105" t="str">
        <f>VLOOKUP(C221,[1]CK!$B$11:$E$4036,3,0)</f>
        <v>Sương</v>
      </c>
      <c r="F221" s="19" t="str">
        <f>VLOOKUP(C221,[1]CK!$B$11:$E$4036,4,0)</f>
        <v>12DHTP06</v>
      </c>
      <c r="G221" s="174"/>
      <c r="H221" s="116">
        <v>4</v>
      </c>
      <c r="I221" s="174"/>
      <c r="J221" s="174"/>
      <c r="K221" s="174"/>
      <c r="L221" s="116">
        <f t="shared" si="3"/>
        <v>4</v>
      </c>
      <c r="M221" s="174"/>
      <c r="N221" s="174"/>
    </row>
    <row r="222" spans="2:14" ht="15">
      <c r="B222" s="44">
        <v>216</v>
      </c>
      <c r="C222" s="18">
        <v>2022190278</v>
      </c>
      <c r="D222" s="173" t="str">
        <f>VLOOKUP(C222,[1]CK!$B$11:$E$4036,2,0)</f>
        <v>Võ Thị Minh</v>
      </c>
      <c r="E222" s="105" t="str">
        <f>VLOOKUP(C222,[1]CK!$B$11:$E$4036,3,0)</f>
        <v>Tâm</v>
      </c>
      <c r="F222" s="19" t="str">
        <f>VLOOKUP(C222,[1]CK!$B$11:$E$4036,4,0)</f>
        <v>10DHDB1</v>
      </c>
      <c r="G222" s="174"/>
      <c r="H222" s="116">
        <v>4</v>
      </c>
      <c r="I222" s="174"/>
      <c r="J222" s="174"/>
      <c r="K222" s="174"/>
      <c r="L222" s="116">
        <f t="shared" si="3"/>
        <v>4</v>
      </c>
      <c r="M222" s="174"/>
      <c r="N222" s="174"/>
    </row>
    <row r="223" spans="2:14" ht="15">
      <c r="B223" s="44">
        <v>217</v>
      </c>
      <c r="C223" s="18">
        <v>2022218322</v>
      </c>
      <c r="D223" s="173" t="str">
        <f>VLOOKUP(C223,[1]CK!$B$11:$E$4036,2,0)</f>
        <v>Phan Mỹ</v>
      </c>
      <c r="E223" s="105" t="str">
        <f>VLOOKUP(C223,[1]CK!$B$11:$E$4036,3,0)</f>
        <v>Tâm</v>
      </c>
      <c r="F223" s="19" t="str">
        <f>VLOOKUP(C223,[1]CK!$B$11:$E$4036,4,0)</f>
        <v>12DHDB2</v>
      </c>
      <c r="G223" s="174"/>
      <c r="H223" s="116">
        <v>4</v>
      </c>
      <c r="I223" s="174"/>
      <c r="J223" s="174"/>
      <c r="K223" s="174"/>
      <c r="L223" s="116">
        <f t="shared" si="3"/>
        <v>4</v>
      </c>
      <c r="M223" s="174"/>
      <c r="N223" s="174"/>
    </row>
    <row r="224" spans="2:14" ht="15">
      <c r="B224" s="44">
        <v>218</v>
      </c>
      <c r="C224" s="18">
        <v>2005210279</v>
      </c>
      <c r="D224" s="173" t="str">
        <f>VLOOKUP(C224,[1]CK!$B$11:$E$4036,2,0)</f>
        <v>Trần Thị</v>
      </c>
      <c r="E224" s="105" t="str">
        <f>VLOOKUP(C224,[1]CK!$B$11:$E$4036,3,0)</f>
        <v>Tâm</v>
      </c>
      <c r="F224" s="19" t="str">
        <f>VLOOKUP(C224,[1]CK!$B$11:$E$4036,4,0)</f>
        <v>12DHTP05</v>
      </c>
      <c r="G224" s="174"/>
      <c r="H224" s="116">
        <v>4</v>
      </c>
      <c r="I224" s="174"/>
      <c r="J224" s="174"/>
      <c r="K224" s="174"/>
      <c r="L224" s="116">
        <f t="shared" si="3"/>
        <v>4</v>
      </c>
      <c r="M224" s="174"/>
      <c r="N224" s="174"/>
    </row>
    <row r="225" spans="2:14" ht="15">
      <c r="B225" s="44">
        <v>219</v>
      </c>
      <c r="C225" s="18">
        <v>2005211312</v>
      </c>
      <c r="D225" s="173" t="str">
        <f>VLOOKUP(C225,[1]CK!$B$11:$E$4036,2,0)</f>
        <v>Nguyễn Minh</v>
      </c>
      <c r="E225" s="105" t="str">
        <f>VLOOKUP(C225,[1]CK!$B$11:$E$4036,3,0)</f>
        <v>Tâm</v>
      </c>
      <c r="F225" s="19" t="str">
        <f>VLOOKUP(C225,[1]CK!$B$11:$E$4036,4,0)</f>
        <v>12DHTP05</v>
      </c>
      <c r="G225" s="174"/>
      <c r="H225" s="116">
        <v>4</v>
      </c>
      <c r="I225" s="174"/>
      <c r="J225" s="174"/>
      <c r="K225" s="174"/>
      <c r="L225" s="116">
        <f t="shared" si="3"/>
        <v>4</v>
      </c>
      <c r="M225" s="174"/>
      <c r="N225" s="174"/>
    </row>
    <row r="226" spans="2:14" ht="15">
      <c r="B226" s="44">
        <v>220</v>
      </c>
      <c r="C226" s="18">
        <v>2005191252</v>
      </c>
      <c r="D226" s="173" t="str">
        <f>VLOOKUP(C226,[1]CK!$B$11:$E$4036,2,0)</f>
        <v>Nguyễn Trương Nhật</v>
      </c>
      <c r="E226" s="105" t="str">
        <f>VLOOKUP(C226,[1]CK!$B$11:$E$4036,3,0)</f>
        <v>Tân</v>
      </c>
      <c r="F226" s="19" t="str">
        <f>VLOOKUP(C226,[1]CK!$B$11:$E$4036,4,0)</f>
        <v>10DHTP3</v>
      </c>
      <c r="G226" s="174"/>
      <c r="H226" s="116">
        <v>4</v>
      </c>
      <c r="I226" s="174"/>
      <c r="J226" s="174"/>
      <c r="K226" s="174"/>
      <c r="L226" s="116">
        <f t="shared" si="3"/>
        <v>4</v>
      </c>
      <c r="M226" s="174"/>
      <c r="N226" s="174"/>
    </row>
    <row r="227" spans="2:14" ht="15">
      <c r="B227" s="44">
        <v>221</v>
      </c>
      <c r="C227" s="18">
        <v>2006202023</v>
      </c>
      <c r="D227" s="173" t="str">
        <f>VLOOKUP(C227,[1]CK!$B$11:$E$4036,2,0)</f>
        <v>Nguyễn Thị Kim</v>
      </c>
      <c r="E227" s="105" t="str">
        <f>VLOOKUP(C227,[1]CK!$B$11:$E$4036,3,0)</f>
        <v>Tiên</v>
      </c>
      <c r="F227" s="19" t="str">
        <f>VLOOKUP(C227,[1]CK!$B$11:$E$4036,4,0)</f>
        <v>11DHCBTS</v>
      </c>
      <c r="G227" s="174"/>
      <c r="H227" s="116">
        <v>4</v>
      </c>
      <c r="I227" s="174"/>
      <c r="J227" s="174"/>
      <c r="K227" s="174"/>
      <c r="L227" s="116">
        <f t="shared" si="3"/>
        <v>4</v>
      </c>
      <c r="M227" s="174"/>
      <c r="N227" s="174"/>
    </row>
    <row r="228" spans="2:14" ht="15">
      <c r="B228" s="44">
        <v>222</v>
      </c>
      <c r="C228" s="18">
        <v>2005211251</v>
      </c>
      <c r="D228" s="173" t="str">
        <f>VLOOKUP(C228,[1]CK!$B$11:$E$4036,2,0)</f>
        <v>Nguyễn Thị Cẩm</v>
      </c>
      <c r="E228" s="105" t="str">
        <f>VLOOKUP(C228,[1]CK!$B$11:$E$4036,3,0)</f>
        <v>Tiên</v>
      </c>
      <c r="F228" s="19" t="str">
        <f>VLOOKUP(C228,[1]CK!$B$11:$E$4036,4,0)</f>
        <v>12DHTP04</v>
      </c>
      <c r="G228" s="174"/>
      <c r="H228" s="116">
        <v>4</v>
      </c>
      <c r="I228" s="174"/>
      <c r="J228" s="174"/>
      <c r="K228" s="174"/>
      <c r="L228" s="116">
        <f t="shared" si="3"/>
        <v>4</v>
      </c>
      <c r="M228" s="174"/>
      <c r="N228" s="174"/>
    </row>
    <row r="229" spans="2:14" ht="15">
      <c r="B229" s="44">
        <v>223</v>
      </c>
      <c r="C229" s="18">
        <v>2022190136</v>
      </c>
      <c r="D229" s="173" t="str">
        <f>VLOOKUP(C229,[1]CK!$B$11:$E$4036,2,0)</f>
        <v>Nguyễn Châu</v>
      </c>
      <c r="E229" s="105" t="str">
        <f>VLOOKUP(C229,[1]CK!$B$11:$E$4036,3,0)</f>
        <v>Tiến</v>
      </c>
      <c r="F229" s="19" t="str">
        <f>VLOOKUP(C229,[1]CK!$B$11:$E$4036,4,0)</f>
        <v>10DHDB1</v>
      </c>
      <c r="G229" s="174"/>
      <c r="H229" s="116">
        <v>4</v>
      </c>
      <c r="I229" s="174"/>
      <c r="J229" s="174"/>
      <c r="K229" s="174"/>
      <c r="L229" s="116">
        <f t="shared" si="3"/>
        <v>4</v>
      </c>
      <c r="M229" s="174"/>
      <c r="N229" s="174"/>
    </row>
    <row r="230" spans="2:14" ht="15">
      <c r="B230" s="44">
        <v>224</v>
      </c>
      <c r="C230" s="18">
        <v>2005190684</v>
      </c>
      <c r="D230" s="173" t="str">
        <f>VLOOKUP(C230,[1]CK!$B$11:$E$4036,2,0)</f>
        <v>Lê Kim</v>
      </c>
      <c r="E230" s="105" t="str">
        <f>VLOOKUP(C230,[1]CK!$B$11:$E$4036,3,0)</f>
        <v>Tiến</v>
      </c>
      <c r="F230" s="19" t="str">
        <f>VLOOKUP(C230,[1]CK!$B$11:$E$4036,4,0)</f>
        <v>10DHTP4</v>
      </c>
      <c r="G230" s="174"/>
      <c r="H230" s="116">
        <v>4</v>
      </c>
      <c r="I230" s="174"/>
      <c r="J230" s="174"/>
      <c r="K230" s="174"/>
      <c r="L230" s="116">
        <f t="shared" si="3"/>
        <v>4</v>
      </c>
      <c r="M230" s="174"/>
      <c r="N230" s="174"/>
    </row>
    <row r="231" spans="2:14" ht="15">
      <c r="B231" s="44">
        <v>225</v>
      </c>
      <c r="C231" s="18">
        <v>2005190683</v>
      </c>
      <c r="D231" s="173" t="str">
        <f>VLOOKUP(C231,[1]CK!$B$11:$E$4036,2,0)</f>
        <v>Trà Minh</v>
      </c>
      <c r="E231" s="105" t="str">
        <f>VLOOKUP(C231,[1]CK!$B$11:$E$4036,3,0)</f>
        <v>Tiến</v>
      </c>
      <c r="F231" s="19" t="str">
        <f>VLOOKUP(C231,[1]CK!$B$11:$E$4036,4,0)</f>
        <v>10DHTP5</v>
      </c>
      <c r="G231" s="174"/>
      <c r="H231" s="116">
        <v>4</v>
      </c>
      <c r="I231" s="174"/>
      <c r="J231" s="174"/>
      <c r="K231" s="174"/>
      <c r="L231" s="116">
        <f t="shared" si="3"/>
        <v>4</v>
      </c>
      <c r="M231" s="174"/>
      <c r="N231" s="174"/>
    </row>
    <row r="232" spans="2:14" ht="15">
      <c r="B232" s="44">
        <v>226</v>
      </c>
      <c r="C232" s="18">
        <v>2022218363</v>
      </c>
      <c r="D232" s="173" t="str">
        <f>VLOOKUP(C232,[1]CK!$B$11:$E$4036,2,0)</f>
        <v>Nguyễn Trọng</v>
      </c>
      <c r="E232" s="105" t="str">
        <f>VLOOKUP(C232,[1]CK!$B$11:$E$4036,3,0)</f>
        <v>Tiến</v>
      </c>
      <c r="F232" s="19" t="str">
        <f>VLOOKUP(C232,[1]CK!$B$11:$E$4036,4,0)</f>
        <v>12DHDB4</v>
      </c>
      <c r="G232" s="174"/>
      <c r="H232" s="116">
        <v>4</v>
      </c>
      <c r="I232" s="174"/>
      <c r="J232" s="174"/>
      <c r="K232" s="174"/>
      <c r="L232" s="116">
        <f t="shared" si="3"/>
        <v>4</v>
      </c>
      <c r="M232" s="174"/>
      <c r="N232" s="174"/>
    </row>
    <row r="233" spans="2:14" ht="15">
      <c r="B233" s="44">
        <v>227</v>
      </c>
      <c r="C233" s="18">
        <v>2005210254</v>
      </c>
      <c r="D233" s="173" t="str">
        <f>VLOOKUP(C233,[1]CK!$B$11:$E$4036,2,0)</f>
        <v>Hoàng Thị Thu</v>
      </c>
      <c r="E233" s="105" t="str">
        <f>VLOOKUP(C233,[1]CK!$B$11:$E$4036,3,0)</f>
        <v>Tình</v>
      </c>
      <c r="F233" s="19" t="str">
        <f>VLOOKUP(C233,[1]CK!$B$11:$E$4036,4,0)</f>
        <v>12DHTP02</v>
      </c>
      <c r="G233" s="174"/>
      <c r="H233" s="116">
        <v>4</v>
      </c>
      <c r="I233" s="174"/>
      <c r="J233" s="174"/>
      <c r="K233" s="174"/>
      <c r="L233" s="116">
        <f t="shared" si="3"/>
        <v>4</v>
      </c>
      <c r="M233" s="174"/>
      <c r="N233" s="174"/>
    </row>
    <row r="234" spans="2:14" ht="15">
      <c r="B234" s="44">
        <v>228</v>
      </c>
      <c r="C234" s="18">
        <v>2022190297</v>
      </c>
      <c r="D234" s="173" t="str">
        <f>VLOOKUP(C234,[1]CK!$B$11:$E$4036,2,0)</f>
        <v>Lý Trung</v>
      </c>
      <c r="E234" s="105" t="str">
        <f>VLOOKUP(C234,[1]CK!$B$11:$E$4036,3,0)</f>
        <v>Toàn</v>
      </c>
      <c r="F234" s="19" t="str">
        <f>VLOOKUP(C234,[1]CK!$B$11:$E$4036,4,0)</f>
        <v>10DHDB1</v>
      </c>
      <c r="G234" s="174"/>
      <c r="H234" s="116">
        <v>4</v>
      </c>
      <c r="I234" s="174"/>
      <c r="J234" s="174"/>
      <c r="K234" s="174"/>
      <c r="L234" s="116">
        <f t="shared" si="3"/>
        <v>4</v>
      </c>
      <c r="M234" s="174"/>
      <c r="N234" s="174"/>
    </row>
    <row r="235" spans="2:14" ht="15">
      <c r="B235" s="44">
        <v>229</v>
      </c>
      <c r="C235" s="18">
        <v>2005208356</v>
      </c>
      <c r="D235" s="173" t="str">
        <f>VLOOKUP(C235,[1]CK!$B$11:$E$4036,2,0)</f>
        <v>Cao Thị Cẩm</v>
      </c>
      <c r="E235" s="105" t="str">
        <f>VLOOKUP(C235,[1]CK!$B$11:$E$4036,3,0)</f>
        <v>Tú</v>
      </c>
      <c r="F235" s="19" t="str">
        <f>VLOOKUP(C235,[1]CK!$B$11:$E$4036,4,0)</f>
        <v>11DHTP15</v>
      </c>
      <c r="G235" s="174"/>
      <c r="H235" s="116">
        <v>4</v>
      </c>
      <c r="I235" s="174"/>
      <c r="J235" s="174"/>
      <c r="K235" s="174"/>
      <c r="L235" s="116">
        <f t="shared" si="3"/>
        <v>4</v>
      </c>
      <c r="M235" s="174"/>
      <c r="N235" s="174"/>
    </row>
    <row r="236" spans="2:14" ht="15">
      <c r="B236" s="44">
        <v>230</v>
      </c>
      <c r="C236" s="18">
        <v>2022190306</v>
      </c>
      <c r="D236" s="173" t="str">
        <f>VLOOKUP(C236,[1]CK!$B$11:$E$4036,2,0)</f>
        <v>Nguyễn Minh</v>
      </c>
      <c r="E236" s="105" t="str">
        <f>VLOOKUP(C236,[1]CK!$B$11:$E$4036,3,0)</f>
        <v>Tuấn</v>
      </c>
      <c r="F236" s="19" t="str">
        <f>VLOOKUP(C236,[1]CK!$B$11:$E$4036,4,0)</f>
        <v>10DHDB2</v>
      </c>
      <c r="G236" s="174"/>
      <c r="H236" s="116">
        <v>4</v>
      </c>
      <c r="I236" s="174"/>
      <c r="J236" s="174"/>
      <c r="K236" s="174"/>
      <c r="L236" s="116">
        <f t="shared" si="3"/>
        <v>4</v>
      </c>
      <c r="M236" s="174"/>
      <c r="N236" s="174"/>
    </row>
    <row r="237" spans="2:14" ht="15">
      <c r="B237" s="44">
        <v>231</v>
      </c>
      <c r="C237" s="18">
        <v>2022190150</v>
      </c>
      <c r="D237" s="173" t="str">
        <f>VLOOKUP(C237,[1]CK!$B$11:$E$4036,2,0)</f>
        <v>Lê Công</v>
      </c>
      <c r="E237" s="105" t="str">
        <f>VLOOKUP(C237,[1]CK!$B$11:$E$4036,3,0)</f>
        <v>Tuấn</v>
      </c>
      <c r="F237" s="19" t="str">
        <f>VLOOKUP(C237,[1]CK!$B$11:$E$4036,4,0)</f>
        <v>10DHDB2</v>
      </c>
      <c r="G237" s="174"/>
      <c r="H237" s="116">
        <v>4</v>
      </c>
      <c r="I237" s="174"/>
      <c r="J237" s="174"/>
      <c r="K237" s="174"/>
      <c r="L237" s="116">
        <f t="shared" si="3"/>
        <v>4</v>
      </c>
      <c r="M237" s="174"/>
      <c r="N237" s="174"/>
    </row>
    <row r="238" spans="2:14" ht="15">
      <c r="B238" s="44">
        <v>232</v>
      </c>
      <c r="C238" s="18">
        <v>2005210357</v>
      </c>
      <c r="D238" s="173" t="str">
        <f>VLOOKUP(C238,[1]CK!$B$11:$E$4036,2,0)</f>
        <v>Quách Lê Anh</v>
      </c>
      <c r="E238" s="105" t="str">
        <f>VLOOKUP(C238,[1]CK!$B$11:$E$4036,3,0)</f>
        <v>Tuấn</v>
      </c>
      <c r="F238" s="19" t="str">
        <f>VLOOKUP(C238,[1]CK!$B$11:$E$4036,4,0)</f>
        <v>12DHTP07</v>
      </c>
      <c r="G238" s="174"/>
      <c r="H238" s="116">
        <v>4</v>
      </c>
      <c r="I238" s="174"/>
      <c r="J238" s="174"/>
      <c r="K238" s="174"/>
      <c r="L238" s="116">
        <f t="shared" si="3"/>
        <v>4</v>
      </c>
      <c r="M238" s="174"/>
      <c r="N238" s="174"/>
    </row>
    <row r="239" spans="2:14" ht="15">
      <c r="B239" s="44">
        <v>233</v>
      </c>
      <c r="C239" s="18">
        <v>2005218123</v>
      </c>
      <c r="D239" s="173" t="str">
        <f>VLOOKUP(C239,[1]CK!$B$11:$E$4036,2,0)</f>
        <v>Nguyễn Minh</v>
      </c>
      <c r="E239" s="105" t="str">
        <f>VLOOKUP(C239,[1]CK!$B$11:$E$4036,3,0)</f>
        <v>Tuấn</v>
      </c>
      <c r="F239" s="19" t="str">
        <f>VLOOKUP(C239,[1]CK!$B$11:$E$4036,4,0)</f>
        <v>12DHTP08</v>
      </c>
      <c r="G239" s="174"/>
      <c r="H239" s="116">
        <v>4</v>
      </c>
      <c r="I239" s="174"/>
      <c r="J239" s="174"/>
      <c r="K239" s="174"/>
      <c r="L239" s="116">
        <f t="shared" si="3"/>
        <v>4</v>
      </c>
      <c r="M239" s="174"/>
      <c r="N239" s="174"/>
    </row>
    <row r="240" spans="2:14" ht="15">
      <c r="B240" s="44">
        <v>234</v>
      </c>
      <c r="C240" s="18">
        <v>2005218126</v>
      </c>
      <c r="D240" s="173" t="str">
        <f>VLOOKUP(C240,[1]CK!$B$11:$E$4036,2,0)</f>
        <v>Nguyễn Văn</v>
      </c>
      <c r="E240" s="105" t="str">
        <f>VLOOKUP(C240,[1]CK!$B$11:$E$4036,3,0)</f>
        <v>Tùng</v>
      </c>
      <c r="F240" s="19" t="str">
        <f>VLOOKUP(C240,[1]CK!$B$11:$E$4036,4,0)</f>
        <v>12DHTP06</v>
      </c>
      <c r="G240" s="174"/>
      <c r="H240" s="116">
        <v>4</v>
      </c>
      <c r="I240" s="174"/>
      <c r="J240" s="174"/>
      <c r="K240" s="174"/>
      <c r="L240" s="116">
        <f t="shared" si="3"/>
        <v>4</v>
      </c>
      <c r="M240" s="174"/>
      <c r="N240" s="174"/>
    </row>
    <row r="241" spans="2:14" ht="15">
      <c r="B241" s="44">
        <v>235</v>
      </c>
      <c r="C241" s="18">
        <v>2022200309</v>
      </c>
      <c r="D241" s="173" t="str">
        <f>VLOOKUP(C241,[1]CK!$B$11:$E$4036,2,0)</f>
        <v>Trương Thanh</v>
      </c>
      <c r="E241" s="105" t="str">
        <f>VLOOKUP(C241,[1]CK!$B$11:$E$4036,3,0)</f>
        <v>Tuyền</v>
      </c>
      <c r="F241" s="19" t="str">
        <f>VLOOKUP(C241,[1]CK!$B$11:$E$4036,4,0)</f>
        <v>11DHDB1</v>
      </c>
      <c r="G241" s="174"/>
      <c r="H241" s="116">
        <v>4</v>
      </c>
      <c r="I241" s="174"/>
      <c r="J241" s="174"/>
      <c r="K241" s="174"/>
      <c r="L241" s="116">
        <f t="shared" si="3"/>
        <v>4</v>
      </c>
      <c r="M241" s="174"/>
      <c r="N241" s="174"/>
    </row>
    <row r="242" spans="2:14" ht="15">
      <c r="B242" s="44">
        <v>236</v>
      </c>
      <c r="C242" s="18">
        <v>2005200612</v>
      </c>
      <c r="D242" s="173" t="str">
        <f>VLOOKUP(C242,[1]CK!$B$11:$E$4036,2,0)</f>
        <v>Phạm Thị Thanh</v>
      </c>
      <c r="E242" s="105" t="str">
        <f>VLOOKUP(C242,[1]CK!$B$11:$E$4036,3,0)</f>
        <v>Tuyền</v>
      </c>
      <c r="F242" s="19" t="str">
        <f>VLOOKUP(C242,[1]CK!$B$11:$E$4036,4,0)</f>
        <v>11DHTP4</v>
      </c>
      <c r="G242" s="174"/>
      <c r="H242" s="116">
        <v>4</v>
      </c>
      <c r="I242" s="174"/>
      <c r="J242" s="174"/>
      <c r="K242" s="174"/>
      <c r="L242" s="116">
        <f t="shared" si="3"/>
        <v>4</v>
      </c>
      <c r="M242" s="174"/>
      <c r="N242" s="174"/>
    </row>
    <row r="243" spans="2:14" ht="15">
      <c r="B243" s="44">
        <v>237</v>
      </c>
      <c r="C243" s="18">
        <v>2022218382</v>
      </c>
      <c r="D243" s="173" t="str">
        <f>VLOOKUP(C243,[1]CK!$B$11:$E$4036,2,0)</f>
        <v>Phan Thị Thanh</v>
      </c>
      <c r="E243" s="105" t="str">
        <f>VLOOKUP(C243,[1]CK!$B$11:$E$4036,3,0)</f>
        <v>Tuyền</v>
      </c>
      <c r="F243" s="19" t="str">
        <f>VLOOKUP(C243,[1]CK!$B$11:$E$4036,4,0)</f>
        <v>12DHDB3</v>
      </c>
      <c r="G243" s="174"/>
      <c r="H243" s="116">
        <v>4</v>
      </c>
      <c r="I243" s="174"/>
      <c r="J243" s="174"/>
      <c r="K243" s="174"/>
      <c r="L243" s="116">
        <f t="shared" si="3"/>
        <v>4</v>
      </c>
      <c r="M243" s="174"/>
      <c r="N243" s="174"/>
    </row>
    <row r="244" spans="2:14" ht="15">
      <c r="B244" s="44">
        <v>238</v>
      </c>
      <c r="C244" s="18">
        <v>2022218380</v>
      </c>
      <c r="D244" s="173" t="str">
        <f>VLOOKUP(C244,[1]CK!$B$11:$E$4036,2,0)</f>
        <v>Nguyễn Kim</v>
      </c>
      <c r="E244" s="105" t="str">
        <f>VLOOKUP(C244,[1]CK!$B$11:$E$4036,3,0)</f>
        <v>Tuyền</v>
      </c>
      <c r="F244" s="19" t="str">
        <f>VLOOKUP(C244,[1]CK!$B$11:$E$4036,4,0)</f>
        <v>12DHDB4</v>
      </c>
      <c r="G244" s="174"/>
      <c r="H244" s="116">
        <v>4</v>
      </c>
      <c r="I244" s="174"/>
      <c r="J244" s="174"/>
      <c r="K244" s="174"/>
      <c r="L244" s="116">
        <f t="shared" si="3"/>
        <v>4</v>
      </c>
      <c r="M244" s="174"/>
      <c r="N244" s="174"/>
    </row>
    <row r="245" spans="2:14" ht="15">
      <c r="B245" s="44">
        <v>239</v>
      </c>
      <c r="C245" s="18">
        <v>2022190155</v>
      </c>
      <c r="D245" s="173" t="str">
        <f>VLOOKUP(C245,[1]CK!$B$11:$E$4036,2,0)</f>
        <v>Ngô Thị Kim</v>
      </c>
      <c r="E245" s="105" t="str">
        <f>VLOOKUP(C245,[1]CK!$B$11:$E$4036,3,0)</f>
        <v>Tuyết</v>
      </c>
      <c r="F245" s="19" t="str">
        <f>VLOOKUP(C245,[1]CK!$B$11:$E$4036,4,0)</f>
        <v>10DHDB2</v>
      </c>
      <c r="G245" s="174"/>
      <c r="H245" s="116">
        <v>4</v>
      </c>
      <c r="I245" s="174"/>
      <c r="J245" s="174"/>
      <c r="K245" s="174"/>
      <c r="L245" s="116">
        <f t="shared" si="3"/>
        <v>4</v>
      </c>
      <c r="M245" s="174"/>
      <c r="N245" s="174"/>
    </row>
    <row r="246" spans="2:14" ht="15">
      <c r="B246" s="44">
        <v>240</v>
      </c>
      <c r="C246" s="18">
        <v>2005190785</v>
      </c>
      <c r="D246" s="173" t="str">
        <f>VLOOKUP(C246,[1]CK!$B$11:$E$4036,2,0)</f>
        <v>Võ Thị Ánh</v>
      </c>
      <c r="E246" s="105" t="str">
        <f>VLOOKUP(C246,[1]CK!$B$11:$E$4036,3,0)</f>
        <v>Tuyết</v>
      </c>
      <c r="F246" s="19" t="str">
        <f>VLOOKUP(C246,[1]CK!$B$11:$E$4036,4,0)</f>
        <v>10DHTP7</v>
      </c>
      <c r="G246" s="174"/>
      <c r="H246" s="116">
        <v>4</v>
      </c>
      <c r="I246" s="174"/>
      <c r="J246" s="174"/>
      <c r="K246" s="174"/>
      <c r="L246" s="116">
        <f t="shared" si="3"/>
        <v>4</v>
      </c>
      <c r="M246" s="174"/>
      <c r="N246" s="174"/>
    </row>
    <row r="247" spans="2:14" ht="15">
      <c r="B247" s="44">
        <v>241</v>
      </c>
      <c r="C247" s="18">
        <v>2005202191</v>
      </c>
      <c r="D247" s="173" t="str">
        <f>VLOOKUP(C247,[1]CK!$B$11:$E$4036,2,0)</f>
        <v>Vũ Thị Minh</v>
      </c>
      <c r="E247" s="105" t="str">
        <f>VLOOKUP(C247,[1]CK!$B$11:$E$4036,3,0)</f>
        <v>Tuyết</v>
      </c>
      <c r="F247" s="19" t="str">
        <f>VLOOKUP(C247,[1]CK!$B$11:$E$4036,4,0)</f>
        <v>11DHTP8</v>
      </c>
      <c r="G247" s="174"/>
      <c r="H247" s="116">
        <v>4</v>
      </c>
      <c r="I247" s="174"/>
      <c r="J247" s="174"/>
      <c r="K247" s="174"/>
      <c r="L247" s="116">
        <f t="shared" si="3"/>
        <v>4</v>
      </c>
      <c r="M247" s="174"/>
      <c r="N247" s="174"/>
    </row>
    <row r="248" spans="2:14" ht="15">
      <c r="B248" s="44">
        <v>242</v>
      </c>
      <c r="C248" s="18">
        <v>2005190579</v>
      </c>
      <c r="D248" s="173" t="str">
        <f>VLOOKUP(C248,[1]CK!$B$11:$E$4036,2,0)</f>
        <v>Lê Hồng</v>
      </c>
      <c r="E248" s="105" t="str">
        <f>VLOOKUP(C248,[1]CK!$B$11:$E$4036,3,0)</f>
        <v>Thái</v>
      </c>
      <c r="F248" s="19" t="str">
        <f>VLOOKUP(C248,[1]CK!$B$11:$E$4036,4,0)</f>
        <v>10DHTP7</v>
      </c>
      <c r="G248" s="174"/>
      <c r="H248" s="116">
        <v>4</v>
      </c>
      <c r="I248" s="174"/>
      <c r="J248" s="174"/>
      <c r="K248" s="174"/>
      <c r="L248" s="116">
        <f t="shared" si="3"/>
        <v>4</v>
      </c>
      <c r="M248" s="174"/>
      <c r="N248" s="174"/>
    </row>
    <row r="249" spans="2:14" ht="15">
      <c r="B249" s="44">
        <v>243</v>
      </c>
      <c r="C249" s="18">
        <v>2022190518</v>
      </c>
      <c r="D249" s="173" t="str">
        <f>VLOOKUP(C249,[1]CK!$B$11:$E$4036,2,0)</f>
        <v>Nguyễn Chí</v>
      </c>
      <c r="E249" s="105" t="str">
        <f>VLOOKUP(C249,[1]CK!$B$11:$E$4036,3,0)</f>
        <v>Thanh</v>
      </c>
      <c r="F249" s="19" t="str">
        <f>VLOOKUP(C249,[1]CK!$B$11:$E$4036,4,0)</f>
        <v>10DHDB2</v>
      </c>
      <c r="G249" s="174"/>
      <c r="H249" s="116">
        <v>4</v>
      </c>
      <c r="I249" s="174"/>
      <c r="J249" s="174"/>
      <c r="K249" s="174"/>
      <c r="L249" s="116">
        <f t="shared" si="3"/>
        <v>4</v>
      </c>
      <c r="M249" s="174"/>
      <c r="N249" s="174"/>
    </row>
    <row r="250" spans="2:14" ht="15">
      <c r="B250" s="44">
        <v>244</v>
      </c>
      <c r="C250" s="18">
        <v>2005190590</v>
      </c>
      <c r="D250" s="173" t="str">
        <f>VLOOKUP(C250,[1]CK!$B$11:$E$4036,2,0)</f>
        <v>Trần Văn</v>
      </c>
      <c r="E250" s="105" t="str">
        <f>VLOOKUP(C250,[1]CK!$B$11:$E$4036,3,0)</f>
        <v>Thanh</v>
      </c>
      <c r="F250" s="19" t="str">
        <f>VLOOKUP(C250,[1]CK!$B$11:$E$4036,4,0)</f>
        <v>10DHTP1</v>
      </c>
      <c r="G250" s="174"/>
      <c r="H250" s="116">
        <v>4</v>
      </c>
      <c r="I250" s="174"/>
      <c r="J250" s="174"/>
      <c r="K250" s="174"/>
      <c r="L250" s="116">
        <f t="shared" si="3"/>
        <v>4</v>
      </c>
      <c r="M250" s="174"/>
      <c r="N250" s="174"/>
    </row>
    <row r="251" spans="2:14" ht="15">
      <c r="B251" s="44">
        <v>245</v>
      </c>
      <c r="C251" s="18">
        <v>2005191261</v>
      </c>
      <c r="D251" s="173" t="str">
        <f>VLOOKUP(C251,[1]CK!$B$11:$E$4036,2,0)</f>
        <v>Nguyễn Dương Thanh</v>
      </c>
      <c r="E251" s="105" t="str">
        <f>VLOOKUP(C251,[1]CK!$B$11:$E$4036,3,0)</f>
        <v>Thanh</v>
      </c>
      <c r="F251" s="19" t="str">
        <f>VLOOKUP(C251,[1]CK!$B$11:$E$4036,4,0)</f>
        <v>10DHTP6</v>
      </c>
      <c r="G251" s="174"/>
      <c r="H251" s="116">
        <v>4</v>
      </c>
      <c r="I251" s="174"/>
      <c r="J251" s="174"/>
      <c r="K251" s="174"/>
      <c r="L251" s="116">
        <f t="shared" si="3"/>
        <v>4</v>
      </c>
      <c r="M251" s="174"/>
      <c r="N251" s="174"/>
    </row>
    <row r="252" spans="2:14" ht="15">
      <c r="B252" s="44">
        <v>246</v>
      </c>
      <c r="C252" s="18">
        <v>2005190591</v>
      </c>
      <c r="D252" s="173" t="str">
        <f>VLOOKUP(C252,[1]CK!$B$11:$E$4036,2,0)</f>
        <v>Nguyễn Tuấn</v>
      </c>
      <c r="E252" s="105" t="str">
        <f>VLOOKUP(C252,[1]CK!$B$11:$E$4036,3,0)</f>
        <v>Thành</v>
      </c>
      <c r="F252" s="19" t="str">
        <f>VLOOKUP(C252,[1]CK!$B$11:$E$4036,4,0)</f>
        <v>10DHTP4</v>
      </c>
      <c r="G252" s="174"/>
      <c r="H252" s="116">
        <v>4</v>
      </c>
      <c r="I252" s="174"/>
      <c r="J252" s="174"/>
      <c r="K252" s="174"/>
      <c r="L252" s="116">
        <f t="shared" si="3"/>
        <v>4</v>
      </c>
      <c r="M252" s="174"/>
      <c r="N252" s="174"/>
    </row>
    <row r="253" spans="2:14" ht="15">
      <c r="B253" s="44">
        <v>247</v>
      </c>
      <c r="C253" s="18">
        <v>2022190119</v>
      </c>
      <c r="D253" s="173" t="str">
        <f>VLOOKUP(C253,[1]CK!$B$11:$E$4036,2,0)</f>
        <v>Vương Thị Thanh</v>
      </c>
      <c r="E253" s="105" t="str">
        <f>VLOOKUP(C253,[1]CK!$B$11:$E$4036,3,0)</f>
        <v>Thảo</v>
      </c>
      <c r="F253" s="19" t="str">
        <f>VLOOKUP(C253,[1]CK!$B$11:$E$4036,4,0)</f>
        <v>10DHDB1</v>
      </c>
      <c r="G253" s="174"/>
      <c r="H253" s="116">
        <v>4</v>
      </c>
      <c r="I253" s="174"/>
      <c r="J253" s="174"/>
      <c r="K253" s="174"/>
      <c r="L253" s="116">
        <f t="shared" si="3"/>
        <v>4</v>
      </c>
      <c r="M253" s="174"/>
      <c r="N253" s="174"/>
    </row>
    <row r="254" spans="2:14" ht="15">
      <c r="B254" s="44">
        <v>248</v>
      </c>
      <c r="C254" s="18">
        <v>2005190603</v>
      </c>
      <c r="D254" s="173" t="str">
        <f>VLOOKUP(C254,[1]CK!$B$11:$E$4036,2,0)</f>
        <v>Nguyễn Thu</v>
      </c>
      <c r="E254" s="105" t="str">
        <f>VLOOKUP(C254,[1]CK!$B$11:$E$4036,3,0)</f>
        <v>Thảo</v>
      </c>
      <c r="F254" s="19" t="str">
        <f>VLOOKUP(C254,[1]CK!$B$11:$E$4036,4,0)</f>
        <v>10DHTP1</v>
      </c>
      <c r="G254" s="174"/>
      <c r="H254" s="116">
        <v>4</v>
      </c>
      <c r="I254" s="174"/>
      <c r="J254" s="174"/>
      <c r="K254" s="174"/>
      <c r="L254" s="116">
        <f t="shared" si="3"/>
        <v>4</v>
      </c>
      <c r="M254" s="174"/>
      <c r="N254" s="174"/>
    </row>
    <row r="255" spans="2:14" ht="15">
      <c r="B255" s="44">
        <v>249</v>
      </c>
      <c r="C255" s="18">
        <v>2005191265</v>
      </c>
      <c r="D255" s="173" t="str">
        <f>VLOOKUP(C255,[1]CK!$B$11:$E$4036,2,0)</f>
        <v>Ngô Thanh</v>
      </c>
      <c r="E255" s="105" t="str">
        <f>VLOOKUP(C255,[1]CK!$B$11:$E$4036,3,0)</f>
        <v>Thảo</v>
      </c>
      <c r="F255" s="19" t="str">
        <f>VLOOKUP(C255,[1]CK!$B$11:$E$4036,4,0)</f>
        <v>10DHTP11</v>
      </c>
      <c r="G255" s="174"/>
      <c r="H255" s="116">
        <v>4</v>
      </c>
      <c r="I255" s="174"/>
      <c r="J255" s="174"/>
      <c r="K255" s="174"/>
      <c r="L255" s="116">
        <f t="shared" si="3"/>
        <v>4</v>
      </c>
      <c r="M255" s="174"/>
      <c r="N255" s="174"/>
    </row>
    <row r="256" spans="2:14" ht="15">
      <c r="B256" s="44">
        <v>250</v>
      </c>
      <c r="C256" s="18">
        <v>2005190602</v>
      </c>
      <c r="D256" s="173" t="str">
        <f>VLOOKUP(C256,[1]CK!$B$11:$E$4036,2,0)</f>
        <v>Nguyễn Thị Ngọc</v>
      </c>
      <c r="E256" s="105" t="str">
        <f>VLOOKUP(C256,[1]CK!$B$11:$E$4036,3,0)</f>
        <v>Thảo</v>
      </c>
      <c r="F256" s="19" t="str">
        <f>VLOOKUP(C256,[1]CK!$B$11:$E$4036,4,0)</f>
        <v>10DHTP7</v>
      </c>
      <c r="G256" s="174"/>
      <c r="H256" s="116">
        <v>4</v>
      </c>
      <c r="I256" s="174"/>
      <c r="J256" s="174"/>
      <c r="K256" s="174"/>
      <c r="L256" s="116">
        <f t="shared" si="3"/>
        <v>4</v>
      </c>
      <c r="M256" s="174"/>
      <c r="N256" s="174"/>
    </row>
    <row r="257" spans="2:14" ht="15">
      <c r="B257" s="44">
        <v>251</v>
      </c>
      <c r="C257" s="18">
        <v>2005201008</v>
      </c>
      <c r="D257" s="173" t="str">
        <f>VLOOKUP(C257,[1]CK!$B$11:$E$4036,2,0)</f>
        <v>Đỗ Thị Thu</v>
      </c>
      <c r="E257" s="105" t="str">
        <f>VLOOKUP(C257,[1]CK!$B$11:$E$4036,3,0)</f>
        <v>Thảo</v>
      </c>
      <c r="F257" s="19" t="str">
        <f>VLOOKUP(C257,[1]CK!$B$11:$E$4036,4,0)</f>
        <v>11DHTP2</v>
      </c>
      <c r="G257" s="174"/>
      <c r="H257" s="116">
        <v>4</v>
      </c>
      <c r="I257" s="174"/>
      <c r="J257" s="174"/>
      <c r="K257" s="174"/>
      <c r="L257" s="116">
        <f t="shared" si="3"/>
        <v>4</v>
      </c>
      <c r="M257" s="174"/>
      <c r="N257" s="174"/>
    </row>
    <row r="258" spans="2:14" ht="15">
      <c r="B258" s="44">
        <v>252</v>
      </c>
      <c r="C258" s="18">
        <v>2022218330</v>
      </c>
      <c r="D258" s="173" t="str">
        <f>VLOOKUP(C258,[1]CK!$B$11:$E$4036,2,0)</f>
        <v>Nguyễn Lê Minh</v>
      </c>
      <c r="E258" s="105" t="str">
        <f>VLOOKUP(C258,[1]CK!$B$11:$E$4036,3,0)</f>
        <v>Thảo</v>
      </c>
      <c r="F258" s="19" t="str">
        <f>VLOOKUP(C258,[1]CK!$B$11:$E$4036,4,0)</f>
        <v>12DHDB3</v>
      </c>
      <c r="G258" s="174"/>
      <c r="H258" s="116">
        <v>4</v>
      </c>
      <c r="I258" s="174"/>
      <c r="J258" s="174"/>
      <c r="K258" s="174"/>
      <c r="L258" s="116">
        <f t="shared" si="3"/>
        <v>4</v>
      </c>
      <c r="M258" s="174"/>
      <c r="N258" s="174"/>
    </row>
    <row r="259" spans="2:14" ht="15">
      <c r="B259" s="44">
        <v>253</v>
      </c>
      <c r="C259" s="18">
        <v>2041212229</v>
      </c>
      <c r="D259" s="173" t="str">
        <f>VLOOKUP(C259,[1]CK!$B$11:$E$4036,2,0)</f>
        <v>Phan Huỳnh Thanh</v>
      </c>
      <c r="E259" s="105" t="str">
        <f>VLOOKUP(C259,[1]CK!$B$11:$E$4036,3,0)</f>
        <v>Thảo</v>
      </c>
      <c r="F259" s="19" t="str">
        <f>VLOOKUP(C259,[1]CK!$B$11:$E$4036,4,0)</f>
        <v>12DHQTTP3</v>
      </c>
      <c r="G259" s="174"/>
      <c r="H259" s="116">
        <v>4</v>
      </c>
      <c r="I259" s="174"/>
      <c r="J259" s="174"/>
      <c r="K259" s="174"/>
      <c r="L259" s="116">
        <f t="shared" si="3"/>
        <v>4</v>
      </c>
      <c r="M259" s="174"/>
      <c r="N259" s="174"/>
    </row>
    <row r="260" spans="2:14" ht="15">
      <c r="B260" s="44">
        <v>254</v>
      </c>
      <c r="C260" s="18">
        <v>2005211113</v>
      </c>
      <c r="D260" s="173" t="str">
        <f>VLOOKUP(C260,[1]CK!$B$11:$E$4036,2,0)</f>
        <v>Hồ Thanh</v>
      </c>
      <c r="E260" s="105" t="str">
        <f>VLOOKUP(C260,[1]CK!$B$11:$E$4036,3,0)</f>
        <v>Thảo</v>
      </c>
      <c r="F260" s="19" t="str">
        <f>VLOOKUP(C260,[1]CK!$B$11:$E$4036,4,0)</f>
        <v>12DHTP02</v>
      </c>
      <c r="G260" s="174"/>
      <c r="H260" s="116">
        <v>4</v>
      </c>
      <c r="I260" s="174"/>
      <c r="J260" s="174"/>
      <c r="K260" s="174"/>
      <c r="L260" s="116">
        <f t="shared" si="3"/>
        <v>4</v>
      </c>
      <c r="M260" s="174"/>
      <c r="N260" s="174"/>
    </row>
    <row r="261" spans="2:14" ht="15">
      <c r="B261" s="44">
        <v>255</v>
      </c>
      <c r="C261" s="18">
        <v>2005210306</v>
      </c>
      <c r="D261" s="173" t="str">
        <f>VLOOKUP(C261,[1]CK!$B$11:$E$4036,2,0)</f>
        <v>Phạm Hoàng Phương</v>
      </c>
      <c r="E261" s="105" t="str">
        <f>VLOOKUP(C261,[1]CK!$B$11:$E$4036,3,0)</f>
        <v>Thảo</v>
      </c>
      <c r="F261" s="19" t="str">
        <f>VLOOKUP(C261,[1]CK!$B$11:$E$4036,4,0)</f>
        <v>12DHTP03</v>
      </c>
      <c r="G261" s="174"/>
      <c r="H261" s="116">
        <v>4</v>
      </c>
      <c r="I261" s="174"/>
      <c r="J261" s="174"/>
      <c r="K261" s="174"/>
      <c r="L261" s="116">
        <f t="shared" si="3"/>
        <v>4</v>
      </c>
      <c r="M261" s="174"/>
      <c r="N261" s="174"/>
    </row>
    <row r="262" spans="2:14" ht="15">
      <c r="B262" s="44">
        <v>256</v>
      </c>
      <c r="C262" s="18">
        <v>2005218060</v>
      </c>
      <c r="D262" s="173" t="str">
        <f>VLOOKUP(C262,[1]CK!$B$11:$E$4036,2,0)</f>
        <v>Nguyễn Thu</v>
      </c>
      <c r="E262" s="105" t="str">
        <f>VLOOKUP(C262,[1]CK!$B$11:$E$4036,3,0)</f>
        <v>Thảo</v>
      </c>
      <c r="F262" s="19" t="str">
        <f>VLOOKUP(C262,[1]CK!$B$11:$E$4036,4,0)</f>
        <v>12DHTP07</v>
      </c>
      <c r="G262" s="174"/>
      <c r="H262" s="116">
        <v>4</v>
      </c>
      <c r="I262" s="174"/>
      <c r="J262" s="174"/>
      <c r="K262" s="174"/>
      <c r="L262" s="116">
        <f t="shared" si="3"/>
        <v>4</v>
      </c>
      <c r="M262" s="174"/>
      <c r="N262" s="174"/>
    </row>
    <row r="263" spans="2:14" ht="15">
      <c r="B263" s="44">
        <v>257</v>
      </c>
      <c r="C263" s="18">
        <v>2005218059</v>
      </c>
      <c r="D263" s="173" t="str">
        <f>VLOOKUP(C263,[1]CK!$B$11:$E$4036,2,0)</f>
        <v>Nguyễn Thị Thanh</v>
      </c>
      <c r="E263" s="105" t="str">
        <f>VLOOKUP(C263,[1]CK!$B$11:$E$4036,3,0)</f>
        <v>Thảo</v>
      </c>
      <c r="F263" s="19" t="str">
        <f>VLOOKUP(C263,[1]CK!$B$11:$E$4036,4,0)</f>
        <v>12DHTP07</v>
      </c>
      <c r="G263" s="174"/>
      <c r="H263" s="116">
        <v>4</v>
      </c>
      <c r="I263" s="174"/>
      <c r="J263" s="174"/>
      <c r="K263" s="174"/>
      <c r="L263" s="116">
        <f t="shared" si="3"/>
        <v>4</v>
      </c>
      <c r="M263" s="174"/>
      <c r="N263" s="174"/>
    </row>
    <row r="264" spans="2:14" ht="15">
      <c r="B264" s="44">
        <v>258</v>
      </c>
      <c r="C264" s="18">
        <v>2005208558</v>
      </c>
      <c r="D264" s="173" t="str">
        <f>VLOOKUP(C264,[1]CK!$B$11:$E$4036,2,0)</f>
        <v>Nguyễn Thị Hồng</v>
      </c>
      <c r="E264" s="105" t="str">
        <f>VLOOKUP(C264,[1]CK!$B$11:$E$4036,3,0)</f>
        <v>Thắm</v>
      </c>
      <c r="F264" s="19" t="str">
        <f>VLOOKUP(C264,[1]CK!$B$11:$E$4036,4,0)</f>
        <v>11DHTP14</v>
      </c>
      <c r="G264" s="174"/>
      <c r="H264" s="116">
        <v>4</v>
      </c>
      <c r="I264" s="174"/>
      <c r="J264" s="174"/>
      <c r="K264" s="174"/>
      <c r="L264" s="116">
        <f t="shared" ref="L264:L327" si="4">SUM(G264,H264,I264,J264,K264)</f>
        <v>4</v>
      </c>
      <c r="M264" s="174"/>
      <c r="N264" s="174"/>
    </row>
    <row r="265" spans="2:14" ht="15">
      <c r="B265" s="44">
        <v>259</v>
      </c>
      <c r="C265" s="18">
        <v>2022190113</v>
      </c>
      <c r="D265" s="173" t="str">
        <f>VLOOKUP(C265,[1]CK!$B$11:$E$4036,2,0)</f>
        <v>Nguyễn Tấn</v>
      </c>
      <c r="E265" s="105" t="str">
        <f>VLOOKUP(C265,[1]CK!$B$11:$E$4036,3,0)</f>
        <v>Thắng</v>
      </c>
      <c r="F265" s="19" t="str">
        <f>VLOOKUP(C265,[1]CK!$B$11:$E$4036,4,0)</f>
        <v>10DHDB1</v>
      </c>
      <c r="G265" s="174"/>
      <c r="H265" s="116">
        <v>4</v>
      </c>
      <c r="I265" s="174"/>
      <c r="J265" s="174"/>
      <c r="K265" s="174"/>
      <c r="L265" s="116">
        <f t="shared" si="4"/>
        <v>4</v>
      </c>
      <c r="M265" s="174"/>
      <c r="N265" s="174"/>
    </row>
    <row r="266" spans="2:14" ht="15">
      <c r="B266" s="44">
        <v>260</v>
      </c>
      <c r="C266" s="18">
        <v>2022190121</v>
      </c>
      <c r="D266" s="173" t="str">
        <f>VLOOKUP(C266,[1]CK!$B$11:$E$4036,2,0)</f>
        <v>Văn Thị Ngọc</v>
      </c>
      <c r="E266" s="105" t="str">
        <f>VLOOKUP(C266,[1]CK!$B$11:$E$4036,3,0)</f>
        <v>Thi</v>
      </c>
      <c r="F266" s="19" t="str">
        <f>VLOOKUP(C266,[1]CK!$B$11:$E$4036,4,0)</f>
        <v>10DHDB1</v>
      </c>
      <c r="G266" s="174"/>
      <c r="H266" s="116">
        <v>4</v>
      </c>
      <c r="I266" s="174"/>
      <c r="J266" s="174"/>
      <c r="K266" s="174"/>
      <c r="L266" s="116">
        <f t="shared" si="4"/>
        <v>4</v>
      </c>
      <c r="M266" s="174"/>
      <c r="N266" s="174"/>
    </row>
    <row r="267" spans="2:14" ht="15">
      <c r="B267" s="44">
        <v>261</v>
      </c>
      <c r="C267" s="18">
        <v>2005200190</v>
      </c>
      <c r="D267" s="173" t="str">
        <f>VLOOKUP(C267,[1]CK!$B$11:$E$4036,2,0)</f>
        <v>Nguyễn Ngọc Minh</v>
      </c>
      <c r="E267" s="105" t="str">
        <f>VLOOKUP(C267,[1]CK!$B$11:$E$4036,3,0)</f>
        <v>Thi</v>
      </c>
      <c r="F267" s="19" t="str">
        <f>VLOOKUP(C267,[1]CK!$B$11:$E$4036,4,0)</f>
        <v>11DHTP4</v>
      </c>
      <c r="G267" s="174"/>
      <c r="H267" s="116">
        <v>4</v>
      </c>
      <c r="I267" s="174"/>
      <c r="J267" s="174"/>
      <c r="K267" s="174"/>
      <c r="L267" s="116">
        <f t="shared" si="4"/>
        <v>4</v>
      </c>
      <c r="M267" s="174"/>
      <c r="N267" s="174"/>
    </row>
    <row r="268" spans="2:14" ht="15">
      <c r="B268" s="44">
        <v>262</v>
      </c>
      <c r="C268" s="18">
        <v>2005210937</v>
      </c>
      <c r="D268" s="173" t="str">
        <f>VLOOKUP(C268,[1]CK!$B$11:$E$4036,2,0)</f>
        <v>Phan Thị Anh</v>
      </c>
      <c r="E268" s="105" t="str">
        <f>VLOOKUP(C268,[1]CK!$B$11:$E$4036,3,0)</f>
        <v>Thi</v>
      </c>
      <c r="F268" s="19" t="str">
        <f>VLOOKUP(C268,[1]CK!$B$11:$E$4036,4,0)</f>
        <v>12DHTP06</v>
      </c>
      <c r="G268" s="174"/>
      <c r="H268" s="116">
        <v>4</v>
      </c>
      <c r="I268" s="174"/>
      <c r="J268" s="174"/>
      <c r="K268" s="174"/>
      <c r="L268" s="116">
        <f t="shared" si="4"/>
        <v>4</v>
      </c>
      <c r="M268" s="174"/>
      <c r="N268" s="174"/>
    </row>
    <row r="269" spans="2:14" ht="15">
      <c r="B269" s="44">
        <v>263</v>
      </c>
      <c r="C269" s="18">
        <v>2005201206</v>
      </c>
      <c r="D269" s="173" t="str">
        <f>VLOOKUP(C269,[1]CK!$B$11:$E$4036,2,0)</f>
        <v>Trần Thị Thanh</v>
      </c>
      <c r="E269" s="105" t="str">
        <f>VLOOKUP(C269,[1]CK!$B$11:$E$4036,3,0)</f>
        <v>Thiện</v>
      </c>
      <c r="F269" s="19" t="str">
        <f>VLOOKUP(C269,[1]CK!$B$11:$E$4036,4,0)</f>
        <v>11DHTP1</v>
      </c>
      <c r="G269" s="174"/>
      <c r="H269" s="116">
        <v>4</v>
      </c>
      <c r="I269" s="174"/>
      <c r="J269" s="174"/>
      <c r="K269" s="174"/>
      <c r="L269" s="116">
        <f t="shared" si="4"/>
        <v>4</v>
      </c>
      <c r="M269" s="174"/>
      <c r="N269" s="174"/>
    </row>
    <row r="270" spans="2:14" ht="15">
      <c r="B270" s="44">
        <v>264</v>
      </c>
      <c r="C270" s="18">
        <v>2005202146</v>
      </c>
      <c r="D270" s="173" t="str">
        <f>VLOOKUP(C270,[1]CK!$B$11:$E$4036,2,0)</f>
        <v>Mai Phúc</v>
      </c>
      <c r="E270" s="105" t="str">
        <f>VLOOKUP(C270,[1]CK!$B$11:$E$4036,3,0)</f>
        <v>Thiện</v>
      </c>
      <c r="F270" s="19" t="str">
        <f>VLOOKUP(C270,[1]CK!$B$11:$E$4036,4,0)</f>
        <v>11DHTP8</v>
      </c>
      <c r="G270" s="174"/>
      <c r="H270" s="116">
        <v>4</v>
      </c>
      <c r="I270" s="174"/>
      <c r="J270" s="174"/>
      <c r="K270" s="174"/>
      <c r="L270" s="116">
        <f t="shared" si="4"/>
        <v>4</v>
      </c>
      <c r="M270" s="174"/>
      <c r="N270" s="174"/>
    </row>
    <row r="271" spans="2:14" ht="15">
      <c r="B271" s="44">
        <v>265</v>
      </c>
      <c r="C271" s="18">
        <v>2022203008</v>
      </c>
      <c r="D271" s="173" t="str">
        <f>VLOOKUP(C271,[1]CK!$B$11:$E$4036,2,0)</f>
        <v>Nguyễn Gia</v>
      </c>
      <c r="E271" s="105" t="str">
        <f>VLOOKUP(C271,[1]CK!$B$11:$E$4036,3,0)</f>
        <v>Thịnh</v>
      </c>
      <c r="F271" s="19" t="str">
        <f>VLOOKUP(C271,[1]CK!$B$11:$E$4036,4,0)</f>
        <v>11DHDB2</v>
      </c>
      <c r="G271" s="174"/>
      <c r="H271" s="116">
        <v>4</v>
      </c>
      <c r="I271" s="174"/>
      <c r="J271" s="174"/>
      <c r="K271" s="174"/>
      <c r="L271" s="116">
        <f t="shared" si="4"/>
        <v>4</v>
      </c>
      <c r="M271" s="174"/>
      <c r="N271" s="174"/>
    </row>
    <row r="272" spans="2:14" ht="15">
      <c r="B272" s="44">
        <v>266</v>
      </c>
      <c r="C272" s="18">
        <v>2005200655</v>
      </c>
      <c r="D272" s="173" t="str">
        <f>VLOOKUP(C272,[1]CK!$B$11:$E$4036,2,0)</f>
        <v>Phan Trường</v>
      </c>
      <c r="E272" s="105" t="str">
        <f>VLOOKUP(C272,[1]CK!$B$11:$E$4036,3,0)</f>
        <v>Thọ</v>
      </c>
      <c r="F272" s="19" t="str">
        <f>VLOOKUP(C272,[1]CK!$B$11:$E$4036,4,0)</f>
        <v>11DHTP8</v>
      </c>
      <c r="G272" s="174"/>
      <c r="H272" s="116">
        <v>4</v>
      </c>
      <c r="I272" s="174"/>
      <c r="J272" s="174"/>
      <c r="K272" s="174"/>
      <c r="L272" s="116">
        <f t="shared" si="4"/>
        <v>4</v>
      </c>
      <c r="M272" s="174"/>
      <c r="N272" s="174"/>
    </row>
    <row r="273" spans="2:14" ht="15">
      <c r="B273" s="44">
        <v>267</v>
      </c>
      <c r="C273" s="18">
        <v>2022190288</v>
      </c>
      <c r="D273" s="173" t="str">
        <f>VLOOKUP(C273,[1]CK!$B$11:$E$4036,2,0)</f>
        <v>Nguyễn Thị Kim</v>
      </c>
      <c r="E273" s="105" t="str">
        <f>VLOOKUP(C273,[1]CK!$B$11:$E$4036,3,0)</f>
        <v>Thoa</v>
      </c>
      <c r="F273" s="19" t="str">
        <f>VLOOKUP(C273,[1]CK!$B$11:$E$4036,4,0)</f>
        <v>10DHDB2</v>
      </c>
      <c r="G273" s="174"/>
      <c r="H273" s="116">
        <v>4</v>
      </c>
      <c r="I273" s="174"/>
      <c r="J273" s="174"/>
      <c r="K273" s="174"/>
      <c r="L273" s="116">
        <f t="shared" si="4"/>
        <v>4</v>
      </c>
      <c r="M273" s="174"/>
      <c r="N273" s="174"/>
    </row>
    <row r="274" spans="2:14" ht="15">
      <c r="B274" s="44">
        <v>268</v>
      </c>
      <c r="C274" s="18">
        <v>2005191272</v>
      </c>
      <c r="D274" s="173" t="str">
        <f>VLOOKUP(C274,[1]CK!$B$11:$E$4036,2,0)</f>
        <v>Lâm Kim</v>
      </c>
      <c r="E274" s="105" t="str">
        <f>VLOOKUP(C274,[1]CK!$B$11:$E$4036,3,0)</f>
        <v>Thoa</v>
      </c>
      <c r="F274" s="19" t="str">
        <f>VLOOKUP(C274,[1]CK!$B$11:$E$4036,4,0)</f>
        <v>10DHTP7</v>
      </c>
      <c r="G274" s="174"/>
      <c r="H274" s="116">
        <v>4</v>
      </c>
      <c r="I274" s="174"/>
      <c r="J274" s="174"/>
      <c r="K274" s="174"/>
      <c r="L274" s="116">
        <f t="shared" si="4"/>
        <v>4</v>
      </c>
      <c r="M274" s="174"/>
      <c r="N274" s="174"/>
    </row>
    <row r="275" spans="2:14" ht="15">
      <c r="B275" s="44">
        <v>269</v>
      </c>
      <c r="C275" s="18">
        <v>2005190621</v>
      </c>
      <c r="D275" s="173" t="str">
        <f>VLOOKUP(C275,[1]CK!$B$11:$E$4036,2,0)</f>
        <v>Huỳnh Hữu</v>
      </c>
      <c r="E275" s="105" t="str">
        <f>VLOOKUP(C275,[1]CK!$B$11:$E$4036,3,0)</f>
        <v>Thông</v>
      </c>
      <c r="F275" s="19" t="str">
        <f>VLOOKUP(C275,[1]CK!$B$11:$E$4036,4,0)</f>
        <v>10DHTP6</v>
      </c>
      <c r="G275" s="174"/>
      <c r="H275" s="116">
        <v>4</v>
      </c>
      <c r="I275" s="174"/>
      <c r="J275" s="174"/>
      <c r="K275" s="174"/>
      <c r="L275" s="116">
        <f t="shared" si="4"/>
        <v>4</v>
      </c>
      <c r="M275" s="174"/>
      <c r="N275" s="174"/>
    </row>
    <row r="276" spans="2:14" ht="15">
      <c r="B276" s="44">
        <v>270</v>
      </c>
      <c r="C276" s="18">
        <v>2005200704</v>
      </c>
      <c r="D276" s="173" t="str">
        <f>VLOOKUP(C276,[1]CK!$B$11:$E$4036,2,0)</f>
        <v>Nguyễn Thị Phương</v>
      </c>
      <c r="E276" s="105" t="str">
        <f>VLOOKUP(C276,[1]CK!$B$11:$E$4036,3,0)</f>
        <v>Thơ</v>
      </c>
      <c r="F276" s="19" t="str">
        <f>VLOOKUP(C276,[1]CK!$B$11:$E$4036,4,0)</f>
        <v>11DHTP8</v>
      </c>
      <c r="G276" s="174"/>
      <c r="H276" s="116">
        <v>4</v>
      </c>
      <c r="I276" s="174"/>
      <c r="J276" s="174"/>
      <c r="K276" s="174"/>
      <c r="L276" s="116">
        <f t="shared" si="4"/>
        <v>4</v>
      </c>
      <c r="M276" s="174"/>
      <c r="N276" s="174"/>
    </row>
    <row r="277" spans="2:14" ht="15">
      <c r="B277" s="44">
        <v>271</v>
      </c>
      <c r="C277" s="18">
        <v>2005191274</v>
      </c>
      <c r="D277" s="173" t="str">
        <f>VLOOKUP(C277,[1]CK!$B$11:$E$4036,2,0)</f>
        <v>Lê Thị Bích</v>
      </c>
      <c r="E277" s="105" t="str">
        <f>VLOOKUP(C277,[1]CK!$B$11:$E$4036,3,0)</f>
        <v>Thơm</v>
      </c>
      <c r="F277" s="19" t="str">
        <f>VLOOKUP(C277,[1]CK!$B$11:$E$4036,4,0)</f>
        <v>10DHTP12</v>
      </c>
      <c r="G277" s="174"/>
      <c r="H277" s="116">
        <v>4</v>
      </c>
      <c r="I277" s="174"/>
      <c r="J277" s="174"/>
      <c r="K277" s="174"/>
      <c r="L277" s="116">
        <f t="shared" si="4"/>
        <v>4</v>
      </c>
      <c r="M277" s="174"/>
      <c r="N277" s="174"/>
    </row>
    <row r="278" spans="2:14" ht="15">
      <c r="B278" s="44">
        <v>272</v>
      </c>
      <c r="C278" s="18">
        <v>2022190125</v>
      </c>
      <c r="D278" s="173" t="str">
        <f>VLOOKUP(C278,[1]CK!$B$11:$E$4036,2,0)</f>
        <v>Phạm Thị Minh</v>
      </c>
      <c r="E278" s="105" t="str">
        <f>VLOOKUP(C278,[1]CK!$B$11:$E$4036,3,0)</f>
        <v>Thu</v>
      </c>
      <c r="F278" s="19" t="str">
        <f>VLOOKUP(C278,[1]CK!$B$11:$E$4036,4,0)</f>
        <v>10DHDB1</v>
      </c>
      <c r="G278" s="174"/>
      <c r="H278" s="116">
        <v>4</v>
      </c>
      <c r="I278" s="174"/>
      <c r="J278" s="174"/>
      <c r="K278" s="174"/>
      <c r="L278" s="116">
        <f t="shared" si="4"/>
        <v>4</v>
      </c>
      <c r="M278" s="174"/>
      <c r="N278" s="174"/>
    </row>
    <row r="279" spans="2:14" ht="15">
      <c r="B279" s="44">
        <v>273</v>
      </c>
      <c r="C279" s="18">
        <v>2005190897</v>
      </c>
      <c r="D279" s="173" t="str">
        <f>VLOOKUP(C279,[1]CK!$B$11:$E$4036,2,0)</f>
        <v>Nguyễn Thị Xuân</v>
      </c>
      <c r="E279" s="105" t="str">
        <f>VLOOKUP(C279,[1]CK!$B$11:$E$4036,3,0)</f>
        <v>Thùy</v>
      </c>
      <c r="F279" s="19" t="str">
        <f>VLOOKUP(C279,[1]CK!$B$11:$E$4036,4,0)</f>
        <v>10DHTP2</v>
      </c>
      <c r="G279" s="174"/>
      <c r="H279" s="116">
        <v>4</v>
      </c>
      <c r="I279" s="174"/>
      <c r="J279" s="174"/>
      <c r="K279" s="174"/>
      <c r="L279" s="116">
        <f t="shared" si="4"/>
        <v>4</v>
      </c>
      <c r="M279" s="174"/>
      <c r="N279" s="174"/>
    </row>
    <row r="280" spans="2:14" ht="15">
      <c r="B280" s="44">
        <v>274</v>
      </c>
      <c r="C280" s="18">
        <v>2005191287</v>
      </c>
      <c r="D280" s="173" t="str">
        <f>VLOOKUP(C280,[1]CK!$B$11:$E$4036,2,0)</f>
        <v>Châu Ngọc Phương</v>
      </c>
      <c r="E280" s="105" t="str">
        <f>VLOOKUP(C280,[1]CK!$B$11:$E$4036,3,0)</f>
        <v>Thùy</v>
      </c>
      <c r="F280" s="19" t="str">
        <f>VLOOKUP(C280,[1]CK!$B$11:$E$4036,4,0)</f>
        <v>10DHTP4</v>
      </c>
      <c r="G280" s="174"/>
      <c r="H280" s="116">
        <v>4</v>
      </c>
      <c r="I280" s="174"/>
      <c r="J280" s="174"/>
      <c r="K280" s="174"/>
      <c r="L280" s="116">
        <f t="shared" si="4"/>
        <v>4</v>
      </c>
      <c r="M280" s="174"/>
      <c r="N280" s="174"/>
    </row>
    <row r="281" spans="2:14" ht="15">
      <c r="B281" s="44">
        <v>275</v>
      </c>
      <c r="C281" s="18">
        <v>2005190671</v>
      </c>
      <c r="D281" s="173" t="str">
        <f>VLOOKUP(C281,[1]CK!$B$11:$E$4036,2,0)</f>
        <v>Nguyễn Thị Thu</v>
      </c>
      <c r="E281" s="105" t="str">
        <f>VLOOKUP(C281,[1]CK!$B$11:$E$4036,3,0)</f>
        <v>Thủy</v>
      </c>
      <c r="F281" s="19" t="str">
        <f>VLOOKUP(C281,[1]CK!$B$11:$E$4036,4,0)</f>
        <v>10DHTP1</v>
      </c>
      <c r="G281" s="174"/>
      <c r="H281" s="116">
        <v>4</v>
      </c>
      <c r="I281" s="174"/>
      <c r="J281" s="174"/>
      <c r="K281" s="174"/>
      <c r="L281" s="116">
        <f t="shared" si="4"/>
        <v>4</v>
      </c>
      <c r="M281" s="174"/>
      <c r="N281" s="174"/>
    </row>
    <row r="282" spans="2:14" ht="15">
      <c r="B282" s="44">
        <v>276</v>
      </c>
      <c r="C282" s="18">
        <v>2005190664</v>
      </c>
      <c r="D282" s="173" t="str">
        <f>VLOOKUP(C282,[1]CK!$B$11:$E$4036,2,0)</f>
        <v>Nguyễn Thị Thanh</v>
      </c>
      <c r="E282" s="105" t="str">
        <f>VLOOKUP(C282,[1]CK!$B$11:$E$4036,3,0)</f>
        <v>Thủy</v>
      </c>
      <c r="F282" s="19" t="str">
        <f>VLOOKUP(C282,[1]CK!$B$11:$E$4036,4,0)</f>
        <v>10DHTP1</v>
      </c>
      <c r="G282" s="174"/>
      <c r="H282" s="116">
        <v>4</v>
      </c>
      <c r="I282" s="174"/>
      <c r="J282" s="174"/>
      <c r="K282" s="174"/>
      <c r="L282" s="116">
        <f t="shared" si="4"/>
        <v>4</v>
      </c>
      <c r="M282" s="174"/>
      <c r="N282" s="174"/>
    </row>
    <row r="283" spans="2:14" ht="15">
      <c r="B283" s="44">
        <v>277</v>
      </c>
      <c r="C283" s="18">
        <v>2005210565</v>
      </c>
      <c r="D283" s="173" t="str">
        <f>VLOOKUP(C283,[1]CK!$B$11:$E$4036,2,0)</f>
        <v>Phạm Thái Thanh</v>
      </c>
      <c r="E283" s="105" t="str">
        <f>VLOOKUP(C283,[1]CK!$B$11:$E$4036,3,0)</f>
        <v>Thủy</v>
      </c>
      <c r="F283" s="19" t="str">
        <f>VLOOKUP(C283,[1]CK!$B$11:$E$4036,4,0)</f>
        <v>12DHTP06</v>
      </c>
      <c r="G283" s="174"/>
      <c r="H283" s="116">
        <v>4</v>
      </c>
      <c r="I283" s="174"/>
      <c r="J283" s="174"/>
      <c r="K283" s="174"/>
      <c r="L283" s="116">
        <f t="shared" si="4"/>
        <v>4</v>
      </c>
      <c r="M283" s="174"/>
      <c r="N283" s="174"/>
    </row>
    <row r="284" spans="2:14" ht="15">
      <c r="B284" s="44">
        <v>278</v>
      </c>
      <c r="C284" s="18">
        <v>2005210567</v>
      </c>
      <c r="D284" s="173" t="str">
        <f>VLOOKUP(C284,[1]CK!$B$11:$E$4036,2,0)</f>
        <v>Bùi Nguyễn Thanh</v>
      </c>
      <c r="E284" s="105" t="str">
        <f>VLOOKUP(C284,[1]CK!$B$11:$E$4036,3,0)</f>
        <v>Thủy</v>
      </c>
      <c r="F284" s="19" t="str">
        <f>VLOOKUP(C284,[1]CK!$B$11:$E$4036,4,0)</f>
        <v>12DHTP06</v>
      </c>
      <c r="G284" s="174"/>
      <c r="H284" s="116">
        <v>4</v>
      </c>
      <c r="I284" s="174"/>
      <c r="J284" s="174"/>
      <c r="K284" s="174"/>
      <c r="L284" s="116">
        <f t="shared" si="4"/>
        <v>4</v>
      </c>
      <c r="M284" s="174"/>
      <c r="N284" s="174"/>
    </row>
    <row r="285" spans="2:14" ht="15">
      <c r="B285" s="44">
        <v>279</v>
      </c>
      <c r="C285" s="18">
        <v>2005210562</v>
      </c>
      <c r="D285" s="173" t="str">
        <f>VLOOKUP(C285,[1]CK!$B$11:$E$4036,2,0)</f>
        <v>Hoàng Thị Minh</v>
      </c>
      <c r="E285" s="105" t="str">
        <f>VLOOKUP(C285,[1]CK!$B$11:$E$4036,3,0)</f>
        <v>Thúy</v>
      </c>
      <c r="F285" s="19" t="str">
        <f>VLOOKUP(C285,[1]CK!$B$11:$E$4036,4,0)</f>
        <v>12DHTP04</v>
      </c>
      <c r="G285" s="174"/>
      <c r="H285" s="116">
        <v>4</v>
      </c>
      <c r="I285" s="174"/>
      <c r="J285" s="174"/>
      <c r="K285" s="174"/>
      <c r="L285" s="116">
        <f t="shared" si="4"/>
        <v>4</v>
      </c>
      <c r="M285" s="174"/>
      <c r="N285" s="174"/>
    </row>
    <row r="286" spans="2:14" ht="15">
      <c r="B286" s="44">
        <v>280</v>
      </c>
      <c r="C286" s="18">
        <v>2005210482</v>
      </c>
      <c r="D286" s="173" t="str">
        <f>VLOOKUP(C286,[1]CK!$B$11:$E$4036,2,0)</f>
        <v>Dương Thanh</v>
      </c>
      <c r="E286" s="105" t="str">
        <f>VLOOKUP(C286,[1]CK!$B$11:$E$4036,3,0)</f>
        <v>Thúy</v>
      </c>
      <c r="F286" s="19" t="str">
        <f>VLOOKUP(C286,[1]CK!$B$11:$E$4036,4,0)</f>
        <v>12DHTP10</v>
      </c>
      <c r="G286" s="174"/>
      <c r="H286" s="116">
        <v>4</v>
      </c>
      <c r="I286" s="174"/>
      <c r="J286" s="174"/>
      <c r="K286" s="174"/>
      <c r="L286" s="116">
        <f t="shared" si="4"/>
        <v>4</v>
      </c>
      <c r="M286" s="174"/>
      <c r="N286" s="174"/>
    </row>
    <row r="287" spans="2:14" ht="15">
      <c r="B287" s="44">
        <v>281</v>
      </c>
      <c r="C287" s="18">
        <v>2005190631</v>
      </c>
      <c r="D287" s="173" t="str">
        <f>VLOOKUP(C287,[1]CK!$B$11:$E$4036,2,0)</f>
        <v>Nguyễn Huỳnh</v>
      </c>
      <c r="E287" s="105" t="str">
        <f>VLOOKUP(C287,[1]CK!$B$11:$E$4036,3,0)</f>
        <v>Thư</v>
      </c>
      <c r="F287" s="19" t="str">
        <f>VLOOKUP(C287,[1]CK!$B$11:$E$4036,4,0)</f>
        <v>10DHTP10</v>
      </c>
      <c r="G287" s="174"/>
      <c r="H287" s="116">
        <v>4</v>
      </c>
      <c r="I287" s="174"/>
      <c r="J287" s="174"/>
      <c r="K287" s="174"/>
      <c r="L287" s="116">
        <f t="shared" si="4"/>
        <v>4</v>
      </c>
      <c r="M287" s="174"/>
      <c r="N287" s="174"/>
    </row>
    <row r="288" spans="2:14" ht="15">
      <c r="B288" s="44">
        <v>282</v>
      </c>
      <c r="C288" s="18">
        <v>2005191278</v>
      </c>
      <c r="D288" s="173" t="str">
        <f>VLOOKUP(C288,[1]CK!$B$11:$E$4036,2,0)</f>
        <v>Nguyễn Anh</v>
      </c>
      <c r="E288" s="105" t="str">
        <f>VLOOKUP(C288,[1]CK!$B$11:$E$4036,3,0)</f>
        <v>Thư</v>
      </c>
      <c r="F288" s="19" t="str">
        <f>VLOOKUP(C288,[1]CK!$B$11:$E$4036,4,0)</f>
        <v>10DHTP12</v>
      </c>
      <c r="G288" s="174"/>
      <c r="H288" s="116">
        <v>4</v>
      </c>
      <c r="I288" s="174"/>
      <c r="J288" s="174"/>
      <c r="K288" s="174"/>
      <c r="L288" s="116">
        <f t="shared" si="4"/>
        <v>4</v>
      </c>
      <c r="M288" s="174"/>
      <c r="N288" s="174"/>
    </row>
    <row r="289" spans="2:14" ht="15">
      <c r="B289" s="44">
        <v>283</v>
      </c>
      <c r="C289" s="18">
        <v>2005190627</v>
      </c>
      <c r="D289" s="173" t="str">
        <f>VLOOKUP(C289,[1]CK!$B$11:$E$4036,2,0)</f>
        <v>Trương Thị Anh</v>
      </c>
      <c r="E289" s="105" t="str">
        <f>VLOOKUP(C289,[1]CK!$B$11:$E$4036,3,0)</f>
        <v>Thư</v>
      </c>
      <c r="F289" s="19" t="str">
        <f>VLOOKUP(C289,[1]CK!$B$11:$E$4036,4,0)</f>
        <v>10DHTP2</v>
      </c>
      <c r="G289" s="174"/>
      <c r="H289" s="116">
        <v>4</v>
      </c>
      <c r="I289" s="174"/>
      <c r="J289" s="174"/>
      <c r="K289" s="174"/>
      <c r="L289" s="116">
        <f t="shared" si="4"/>
        <v>4</v>
      </c>
      <c r="M289" s="174"/>
      <c r="N289" s="174"/>
    </row>
    <row r="290" spans="2:14" ht="15">
      <c r="B290" s="44">
        <v>284</v>
      </c>
      <c r="C290" s="18">
        <v>2005190641</v>
      </c>
      <c r="D290" s="173" t="str">
        <f>VLOOKUP(C290,[1]CK!$B$11:$E$4036,2,0)</f>
        <v>Lê Thị Anh</v>
      </c>
      <c r="E290" s="105" t="str">
        <f>VLOOKUP(C290,[1]CK!$B$11:$E$4036,3,0)</f>
        <v>Thư</v>
      </c>
      <c r="F290" s="19" t="str">
        <f>VLOOKUP(C290,[1]CK!$B$11:$E$4036,4,0)</f>
        <v>10DHTP3</v>
      </c>
      <c r="G290" s="174"/>
      <c r="H290" s="116">
        <v>4</v>
      </c>
      <c r="I290" s="174"/>
      <c r="J290" s="174"/>
      <c r="K290" s="174"/>
      <c r="L290" s="116">
        <f t="shared" si="4"/>
        <v>4</v>
      </c>
      <c r="M290" s="174"/>
      <c r="N290" s="174"/>
    </row>
    <row r="291" spans="2:14" ht="15">
      <c r="B291" s="44">
        <v>285</v>
      </c>
      <c r="C291" s="18">
        <v>2005190635</v>
      </c>
      <c r="D291" s="173" t="str">
        <f>VLOOKUP(C291,[1]CK!$B$11:$E$4036,2,0)</f>
        <v>Phạm Minh</v>
      </c>
      <c r="E291" s="105" t="str">
        <f>VLOOKUP(C291,[1]CK!$B$11:$E$4036,3,0)</f>
        <v>Thư</v>
      </c>
      <c r="F291" s="19" t="str">
        <f>VLOOKUP(C291,[1]CK!$B$11:$E$4036,4,0)</f>
        <v>10DHTP6</v>
      </c>
      <c r="G291" s="174"/>
      <c r="H291" s="116">
        <v>4</v>
      </c>
      <c r="I291" s="174"/>
      <c r="J291" s="174"/>
      <c r="K291" s="174"/>
      <c r="L291" s="116">
        <f t="shared" si="4"/>
        <v>4</v>
      </c>
      <c r="M291" s="174"/>
      <c r="N291" s="174"/>
    </row>
    <row r="292" spans="2:14" ht="15">
      <c r="B292" s="44">
        <v>286</v>
      </c>
      <c r="C292" s="18">
        <v>2035202007</v>
      </c>
      <c r="D292" s="173" t="str">
        <f>VLOOKUP(C292,[1]CK!$B$11:$E$4036,2,0)</f>
        <v>Ngô Nguyễn Anh</v>
      </c>
      <c r="E292" s="105" t="str">
        <f>VLOOKUP(C292,[1]CK!$B$11:$E$4036,3,0)</f>
        <v>Thư</v>
      </c>
      <c r="F292" s="19" t="str">
        <f>VLOOKUP(C292,[1]CK!$B$11:$E$4036,4,0)</f>
        <v>11DHCBTS</v>
      </c>
      <c r="G292" s="174"/>
      <c r="H292" s="116">
        <v>4</v>
      </c>
      <c r="I292" s="174"/>
      <c r="J292" s="174"/>
      <c r="K292" s="174"/>
      <c r="L292" s="116">
        <f t="shared" si="4"/>
        <v>4</v>
      </c>
      <c r="M292" s="174"/>
      <c r="N292" s="174"/>
    </row>
    <row r="293" spans="2:14" ht="15">
      <c r="B293" s="44">
        <v>287</v>
      </c>
      <c r="C293" s="18">
        <v>2005200838</v>
      </c>
      <c r="D293" s="173" t="str">
        <f>VLOOKUP(C293,[1]CK!$B$11:$E$4036,2,0)</f>
        <v>Phạm Thị Anh</v>
      </c>
      <c r="E293" s="105" t="str">
        <f>VLOOKUP(C293,[1]CK!$B$11:$E$4036,3,0)</f>
        <v>Thư</v>
      </c>
      <c r="F293" s="19" t="str">
        <f>VLOOKUP(C293,[1]CK!$B$11:$E$4036,4,0)</f>
        <v>11DHTP1</v>
      </c>
      <c r="G293" s="174"/>
      <c r="H293" s="116">
        <v>4</v>
      </c>
      <c r="I293" s="174"/>
      <c r="J293" s="174"/>
      <c r="K293" s="174"/>
      <c r="L293" s="116">
        <f t="shared" si="4"/>
        <v>4</v>
      </c>
      <c r="M293" s="174"/>
      <c r="N293" s="174"/>
    </row>
    <row r="294" spans="2:14" ht="15">
      <c r="B294" s="44">
        <v>288</v>
      </c>
      <c r="C294" s="18">
        <v>2022218351</v>
      </c>
      <c r="D294" s="173" t="str">
        <f>VLOOKUP(C294,[1]CK!$B$11:$E$4036,2,0)</f>
        <v>Hồ Anh</v>
      </c>
      <c r="E294" s="105" t="str">
        <f>VLOOKUP(C294,[1]CK!$B$11:$E$4036,3,0)</f>
        <v>Thư</v>
      </c>
      <c r="F294" s="19" t="str">
        <f>VLOOKUP(C294,[1]CK!$B$11:$E$4036,4,0)</f>
        <v>12DHDB4</v>
      </c>
      <c r="G294" s="174"/>
      <c r="H294" s="116">
        <v>4</v>
      </c>
      <c r="I294" s="174"/>
      <c r="J294" s="174"/>
      <c r="K294" s="174"/>
      <c r="L294" s="116">
        <f t="shared" si="4"/>
        <v>4</v>
      </c>
      <c r="M294" s="174"/>
      <c r="N294" s="174"/>
    </row>
    <row r="295" spans="2:14" ht="15">
      <c r="B295" s="44">
        <v>289</v>
      </c>
      <c r="C295" s="18">
        <v>2005211174</v>
      </c>
      <c r="D295" s="173" t="str">
        <f>VLOOKUP(C295,[1]CK!$B$11:$E$4036,2,0)</f>
        <v>Võ Thị Minh</v>
      </c>
      <c r="E295" s="105" t="str">
        <f>VLOOKUP(C295,[1]CK!$B$11:$E$4036,3,0)</f>
        <v>Thư</v>
      </c>
      <c r="F295" s="19" t="str">
        <f>VLOOKUP(C295,[1]CK!$B$11:$E$4036,4,0)</f>
        <v>12DHTP06</v>
      </c>
      <c r="G295" s="174"/>
      <c r="H295" s="116">
        <v>4</v>
      </c>
      <c r="I295" s="174"/>
      <c r="J295" s="174"/>
      <c r="K295" s="174"/>
      <c r="L295" s="116">
        <f t="shared" si="4"/>
        <v>4</v>
      </c>
      <c r="M295" s="174"/>
      <c r="N295" s="174"/>
    </row>
    <row r="296" spans="2:14" ht="15">
      <c r="B296" s="44">
        <v>290</v>
      </c>
      <c r="C296" s="18">
        <v>2005201044</v>
      </c>
      <c r="D296" s="173" t="str">
        <f>VLOOKUP(C296,[1]CK!$B$11:$E$4036,2,0)</f>
        <v>Lê Thị Hoài</v>
      </c>
      <c r="E296" s="105" t="str">
        <f>VLOOKUP(C296,[1]CK!$B$11:$E$4036,3,0)</f>
        <v>Thương</v>
      </c>
      <c r="F296" s="19" t="str">
        <f>VLOOKUP(C296,[1]CK!$B$11:$E$4036,4,0)</f>
        <v>11DHTP2</v>
      </c>
      <c r="G296" s="174"/>
      <c r="H296" s="116">
        <v>4</v>
      </c>
      <c r="I296" s="174"/>
      <c r="J296" s="174"/>
      <c r="K296" s="174"/>
      <c r="L296" s="116">
        <f t="shared" si="4"/>
        <v>4</v>
      </c>
      <c r="M296" s="174"/>
      <c r="N296" s="174"/>
    </row>
    <row r="297" spans="2:14" ht="15">
      <c r="B297" s="44">
        <v>291</v>
      </c>
      <c r="C297" s="18">
        <v>2005210234</v>
      </c>
      <c r="D297" s="173" t="str">
        <f>VLOOKUP(C297,[1]CK!$B$11:$E$4036,2,0)</f>
        <v>Ngô Thị Cẩm</v>
      </c>
      <c r="E297" s="105" t="str">
        <f>VLOOKUP(C297,[1]CK!$B$11:$E$4036,3,0)</f>
        <v>Thương</v>
      </c>
      <c r="F297" s="19" t="str">
        <f>VLOOKUP(C297,[1]CK!$B$11:$E$4036,4,0)</f>
        <v>12DHTP06</v>
      </c>
      <c r="G297" s="174"/>
      <c r="H297" s="116">
        <v>4</v>
      </c>
      <c r="I297" s="174"/>
      <c r="J297" s="174"/>
      <c r="K297" s="174"/>
      <c r="L297" s="116">
        <f t="shared" si="4"/>
        <v>4</v>
      </c>
      <c r="M297" s="174"/>
      <c r="N297" s="174"/>
    </row>
    <row r="298" spans="2:14" ht="15">
      <c r="B298" s="44">
        <v>292</v>
      </c>
      <c r="C298" s="18">
        <v>2005218084</v>
      </c>
      <c r="D298" s="173" t="str">
        <f>VLOOKUP(C298,[1]CK!$B$11:$E$4036,2,0)</f>
        <v>Nguyễn Thị Hoài</v>
      </c>
      <c r="E298" s="105" t="str">
        <f>VLOOKUP(C298,[1]CK!$B$11:$E$4036,3,0)</f>
        <v>Thương</v>
      </c>
      <c r="F298" s="19" t="str">
        <f>VLOOKUP(C298,[1]CK!$B$11:$E$4036,4,0)</f>
        <v>12DHTP08</v>
      </c>
      <c r="G298" s="174"/>
      <c r="H298" s="116">
        <v>4</v>
      </c>
      <c r="I298" s="174"/>
      <c r="J298" s="174"/>
      <c r="K298" s="174"/>
      <c r="L298" s="116">
        <f t="shared" si="4"/>
        <v>4</v>
      </c>
      <c r="M298" s="174"/>
      <c r="N298" s="174"/>
    </row>
    <row r="299" spans="2:14" ht="15">
      <c r="B299" s="44">
        <v>293</v>
      </c>
      <c r="C299" s="18">
        <v>2005210003</v>
      </c>
      <c r="D299" s="173" t="str">
        <f>VLOOKUP(C299,[1]CK!$B$11:$E$4036,2,0)</f>
        <v>Nguyễn Nhã</v>
      </c>
      <c r="E299" s="105" t="str">
        <f>VLOOKUP(C299,[1]CK!$B$11:$E$4036,3,0)</f>
        <v>Thy</v>
      </c>
      <c r="F299" s="19" t="str">
        <f>VLOOKUP(C299,[1]CK!$B$11:$E$4036,4,0)</f>
        <v>12DHTP01</v>
      </c>
      <c r="G299" s="174"/>
      <c r="H299" s="116">
        <v>4</v>
      </c>
      <c r="I299" s="174"/>
      <c r="J299" s="174"/>
      <c r="K299" s="174"/>
      <c r="L299" s="116">
        <f t="shared" si="4"/>
        <v>4</v>
      </c>
      <c r="M299" s="174"/>
      <c r="N299" s="174"/>
    </row>
    <row r="300" spans="2:14" ht="15">
      <c r="B300" s="44">
        <v>294</v>
      </c>
      <c r="C300" s="18">
        <v>2005210989</v>
      </c>
      <c r="D300" s="173" t="str">
        <f>VLOOKUP(C300,[1]CK!$B$11:$E$4036,2,0)</f>
        <v>Nguyễn Anh</v>
      </c>
      <c r="E300" s="105" t="str">
        <f>VLOOKUP(C300,[1]CK!$B$11:$E$4036,3,0)</f>
        <v>Thy</v>
      </c>
      <c r="F300" s="19" t="str">
        <f>VLOOKUP(C300,[1]CK!$B$11:$E$4036,4,0)</f>
        <v>12DHTP05</v>
      </c>
      <c r="G300" s="174"/>
      <c r="H300" s="116">
        <v>4</v>
      </c>
      <c r="I300" s="174"/>
      <c r="J300" s="174"/>
      <c r="K300" s="174"/>
      <c r="L300" s="116">
        <f t="shared" si="4"/>
        <v>4</v>
      </c>
      <c r="M300" s="174"/>
      <c r="N300" s="174"/>
    </row>
    <row r="301" spans="2:14" ht="15">
      <c r="B301" s="44">
        <v>295</v>
      </c>
      <c r="C301" s="18">
        <v>2005202163</v>
      </c>
      <c r="D301" s="173" t="str">
        <f>VLOOKUP(C301,[1]CK!$B$11:$E$4036,2,0)</f>
        <v>Đào Thị Thanh</v>
      </c>
      <c r="E301" s="105" t="str">
        <f>VLOOKUP(C301,[1]CK!$B$11:$E$4036,3,0)</f>
        <v>Trà</v>
      </c>
      <c r="F301" s="19" t="str">
        <f>VLOOKUP(C301,[1]CK!$B$11:$E$4036,4,0)</f>
        <v>11DHTP11</v>
      </c>
      <c r="G301" s="174"/>
      <c r="H301" s="116">
        <v>4</v>
      </c>
      <c r="I301" s="174"/>
      <c r="J301" s="174"/>
      <c r="K301" s="174"/>
      <c r="L301" s="116">
        <f t="shared" si="4"/>
        <v>4</v>
      </c>
      <c r="M301" s="174"/>
      <c r="N301" s="174"/>
    </row>
    <row r="302" spans="2:14" ht="15">
      <c r="B302" s="44">
        <v>296</v>
      </c>
      <c r="C302" s="18">
        <v>2022190302</v>
      </c>
      <c r="D302" s="173" t="str">
        <f>VLOOKUP(C302,[1]CK!$B$11:$E$4036,2,0)</f>
        <v>Bùi Thị Thùy</v>
      </c>
      <c r="E302" s="105" t="str">
        <f>VLOOKUP(C302,[1]CK!$B$11:$E$4036,3,0)</f>
        <v>Trang</v>
      </c>
      <c r="F302" s="19" t="str">
        <f>VLOOKUP(C302,[1]CK!$B$11:$E$4036,4,0)</f>
        <v>10DHDB1</v>
      </c>
      <c r="G302" s="174"/>
      <c r="H302" s="116">
        <v>4</v>
      </c>
      <c r="I302" s="174"/>
      <c r="J302" s="174"/>
      <c r="K302" s="174"/>
      <c r="L302" s="116">
        <f t="shared" si="4"/>
        <v>4</v>
      </c>
      <c r="M302" s="174"/>
      <c r="N302" s="174"/>
    </row>
    <row r="303" spans="2:14" ht="15">
      <c r="B303" s="44">
        <v>297</v>
      </c>
      <c r="C303" s="18">
        <v>2005190726</v>
      </c>
      <c r="D303" s="173" t="str">
        <f>VLOOKUP(C303,[1]CK!$B$11:$E$4036,2,0)</f>
        <v>Nguyễn Hà</v>
      </c>
      <c r="E303" s="105" t="str">
        <f>VLOOKUP(C303,[1]CK!$B$11:$E$4036,3,0)</f>
        <v>Trang</v>
      </c>
      <c r="F303" s="19" t="str">
        <f>VLOOKUP(C303,[1]CK!$B$11:$E$4036,4,0)</f>
        <v>10DHTP10</v>
      </c>
      <c r="G303" s="174"/>
      <c r="H303" s="116">
        <v>4</v>
      </c>
      <c r="I303" s="174"/>
      <c r="J303" s="174"/>
      <c r="K303" s="174"/>
      <c r="L303" s="116">
        <f t="shared" si="4"/>
        <v>4</v>
      </c>
      <c r="M303" s="174"/>
      <c r="N303" s="174"/>
    </row>
    <row r="304" spans="2:14" ht="15">
      <c r="B304" s="44">
        <v>298</v>
      </c>
      <c r="C304" s="18">
        <v>2006200008</v>
      </c>
      <c r="D304" s="173" t="str">
        <f>VLOOKUP(C304,[1]CK!$B$11:$E$4036,2,0)</f>
        <v>Lưu Ngọc Thùy</v>
      </c>
      <c r="E304" s="105" t="str">
        <f>VLOOKUP(C304,[1]CK!$B$11:$E$4036,3,0)</f>
        <v>Trang</v>
      </c>
      <c r="F304" s="19" t="str">
        <f>VLOOKUP(C304,[1]CK!$B$11:$E$4036,4,0)</f>
        <v>11DHCBTS</v>
      </c>
      <c r="G304" s="174"/>
      <c r="H304" s="116">
        <v>4</v>
      </c>
      <c r="I304" s="174"/>
      <c r="J304" s="174"/>
      <c r="K304" s="174"/>
      <c r="L304" s="116">
        <f t="shared" si="4"/>
        <v>4</v>
      </c>
      <c r="M304" s="174"/>
      <c r="N304" s="174"/>
    </row>
    <row r="305" spans="2:14" ht="15">
      <c r="B305" s="44">
        <v>299</v>
      </c>
      <c r="C305" s="18">
        <v>2022202037</v>
      </c>
      <c r="D305" s="173" t="str">
        <f>VLOOKUP(C305,[1]CK!$B$11:$E$4036,2,0)</f>
        <v>Trịnh Thị Huyền</v>
      </c>
      <c r="E305" s="105" t="str">
        <f>VLOOKUP(C305,[1]CK!$B$11:$E$4036,3,0)</f>
        <v>Trang</v>
      </c>
      <c r="F305" s="19" t="str">
        <f>VLOOKUP(C305,[1]CK!$B$11:$E$4036,4,0)</f>
        <v>11DHDB3</v>
      </c>
      <c r="G305" s="174"/>
      <c r="H305" s="116">
        <v>4</v>
      </c>
      <c r="I305" s="174"/>
      <c r="J305" s="174"/>
      <c r="K305" s="174"/>
      <c r="L305" s="116">
        <f t="shared" si="4"/>
        <v>4</v>
      </c>
      <c r="M305" s="174"/>
      <c r="N305" s="174"/>
    </row>
    <row r="306" spans="2:14" ht="15">
      <c r="B306" s="44">
        <v>300</v>
      </c>
      <c r="C306" s="18">
        <v>2005200547</v>
      </c>
      <c r="D306" s="173" t="str">
        <f>VLOOKUP(C306,[1]CK!$B$11:$E$4036,2,0)</f>
        <v>Phạm Thị Minh</v>
      </c>
      <c r="E306" s="105" t="str">
        <f>VLOOKUP(C306,[1]CK!$B$11:$E$4036,3,0)</f>
        <v>Trang</v>
      </c>
      <c r="F306" s="19" t="str">
        <f>VLOOKUP(C306,[1]CK!$B$11:$E$4036,4,0)</f>
        <v>11DHTP11</v>
      </c>
      <c r="G306" s="174"/>
      <c r="H306" s="116">
        <v>4</v>
      </c>
      <c r="I306" s="174"/>
      <c r="J306" s="174"/>
      <c r="K306" s="174"/>
      <c r="L306" s="116">
        <f t="shared" si="4"/>
        <v>4</v>
      </c>
      <c r="M306" s="174"/>
      <c r="N306" s="174"/>
    </row>
    <row r="307" spans="2:14" ht="15">
      <c r="B307" s="44">
        <v>301</v>
      </c>
      <c r="C307" s="18">
        <v>2005211260</v>
      </c>
      <c r="D307" s="173" t="str">
        <f>VLOOKUP(C307,[1]CK!$B$11:$E$4036,2,0)</f>
        <v>Trần Thùy</v>
      </c>
      <c r="E307" s="105" t="str">
        <f>VLOOKUP(C307,[1]CK!$B$11:$E$4036,3,0)</f>
        <v>Trang</v>
      </c>
      <c r="F307" s="19" t="str">
        <f>VLOOKUP(C307,[1]CK!$B$11:$E$4036,4,0)</f>
        <v>12DHTP04</v>
      </c>
      <c r="G307" s="174"/>
      <c r="H307" s="116">
        <v>4</v>
      </c>
      <c r="I307" s="174"/>
      <c r="J307" s="174"/>
      <c r="K307" s="174"/>
      <c r="L307" s="116">
        <f t="shared" si="4"/>
        <v>4</v>
      </c>
      <c r="M307" s="174"/>
      <c r="N307" s="174"/>
    </row>
    <row r="308" spans="2:14" ht="15">
      <c r="B308" s="44">
        <v>302</v>
      </c>
      <c r="C308" s="18">
        <v>2005218104</v>
      </c>
      <c r="D308" s="173" t="str">
        <f>VLOOKUP(C308,[1]CK!$B$11:$E$4036,2,0)</f>
        <v>Trần Thị Thùy</v>
      </c>
      <c r="E308" s="105" t="str">
        <f>VLOOKUP(C308,[1]CK!$B$11:$E$4036,3,0)</f>
        <v>Trang</v>
      </c>
      <c r="F308" s="19" t="str">
        <f>VLOOKUP(C308,[1]CK!$B$11:$E$4036,4,0)</f>
        <v>12DHTP07</v>
      </c>
      <c r="G308" s="174"/>
      <c r="H308" s="116">
        <v>4</v>
      </c>
      <c r="I308" s="174"/>
      <c r="J308" s="174"/>
      <c r="K308" s="174"/>
      <c r="L308" s="116">
        <f t="shared" si="4"/>
        <v>4</v>
      </c>
      <c r="M308" s="174"/>
      <c r="N308" s="174"/>
    </row>
    <row r="309" spans="2:14" ht="15">
      <c r="B309" s="44">
        <v>303</v>
      </c>
      <c r="C309" s="18">
        <v>2005180528</v>
      </c>
      <c r="D309" s="173" t="str">
        <f>VLOOKUP(C309,[1]CK!$B$11:$E$4036,2,0)</f>
        <v>Nguyễn Bảo</v>
      </c>
      <c r="E309" s="105" t="str">
        <f>VLOOKUP(C309,[1]CK!$B$11:$E$4036,3,0)</f>
        <v>Trâm</v>
      </c>
      <c r="F309" s="19" t="str">
        <f>VLOOKUP(C309,[1]CK!$B$11:$E$4036,4,0)</f>
        <v>09DHTP2</v>
      </c>
      <c r="G309" s="174"/>
      <c r="H309" s="116">
        <v>4</v>
      </c>
      <c r="I309" s="174"/>
      <c r="J309" s="174"/>
      <c r="K309" s="174"/>
      <c r="L309" s="116">
        <f t="shared" si="4"/>
        <v>4</v>
      </c>
      <c r="M309" s="174"/>
      <c r="N309" s="174"/>
    </row>
    <row r="310" spans="2:14" ht="15">
      <c r="B310" s="44">
        <v>304</v>
      </c>
      <c r="C310" s="18">
        <v>2005190699</v>
      </c>
      <c r="D310" s="173" t="str">
        <f>VLOOKUP(C310,[1]CK!$B$11:$E$4036,2,0)</f>
        <v>Nguyễn Thị Thùy</v>
      </c>
      <c r="E310" s="105" t="str">
        <f>VLOOKUP(C310,[1]CK!$B$11:$E$4036,3,0)</f>
        <v>Trâm</v>
      </c>
      <c r="F310" s="19" t="str">
        <f>VLOOKUP(C310,[1]CK!$B$11:$E$4036,4,0)</f>
        <v>10DHTP1</v>
      </c>
      <c r="G310" s="174"/>
      <c r="H310" s="116">
        <v>4</v>
      </c>
      <c r="I310" s="174"/>
      <c r="J310" s="174"/>
      <c r="K310" s="174"/>
      <c r="L310" s="116">
        <f t="shared" si="4"/>
        <v>4</v>
      </c>
      <c r="M310" s="174"/>
      <c r="N310" s="174"/>
    </row>
    <row r="311" spans="2:14" ht="15">
      <c r="B311" s="44">
        <v>305</v>
      </c>
      <c r="C311" s="18">
        <v>2005208472</v>
      </c>
      <c r="D311" s="173" t="str">
        <f>VLOOKUP(C311,[1]CK!$B$11:$E$4036,2,0)</f>
        <v>Mạc Ngọc</v>
      </c>
      <c r="E311" s="105" t="str">
        <f>VLOOKUP(C311,[1]CK!$B$11:$E$4036,3,0)</f>
        <v>Trâm</v>
      </c>
      <c r="F311" s="19" t="str">
        <f>VLOOKUP(C311,[1]CK!$B$11:$E$4036,4,0)</f>
        <v>11DHTP13</v>
      </c>
      <c r="G311" s="174"/>
      <c r="H311" s="116">
        <v>4</v>
      </c>
      <c r="I311" s="174"/>
      <c r="J311" s="174"/>
      <c r="K311" s="174"/>
      <c r="L311" s="116">
        <f t="shared" si="4"/>
        <v>4</v>
      </c>
      <c r="M311" s="174"/>
      <c r="N311" s="174"/>
    </row>
    <row r="312" spans="2:14" ht="15">
      <c r="B312" s="44">
        <v>306</v>
      </c>
      <c r="C312" s="18">
        <v>2005200597</v>
      </c>
      <c r="D312" s="173" t="str">
        <f>VLOOKUP(C312,[1]CK!$B$11:$E$4036,2,0)</f>
        <v>Nguyễn Thị Bảo</v>
      </c>
      <c r="E312" s="105" t="str">
        <f>VLOOKUP(C312,[1]CK!$B$11:$E$4036,3,0)</f>
        <v>Trâm</v>
      </c>
      <c r="F312" s="19" t="str">
        <f>VLOOKUP(C312,[1]CK!$B$11:$E$4036,4,0)</f>
        <v>11DHTP4</v>
      </c>
      <c r="G312" s="174"/>
      <c r="H312" s="116">
        <v>4</v>
      </c>
      <c r="I312" s="174"/>
      <c r="J312" s="174"/>
      <c r="K312" s="174"/>
      <c r="L312" s="116">
        <f t="shared" si="4"/>
        <v>4</v>
      </c>
      <c r="M312" s="174"/>
      <c r="N312" s="174"/>
    </row>
    <row r="313" spans="2:14" ht="15">
      <c r="B313" s="44">
        <v>307</v>
      </c>
      <c r="C313" s="18">
        <v>2005200905</v>
      </c>
      <c r="D313" s="173" t="str">
        <f>VLOOKUP(C313,[1]CK!$B$11:$E$4036,2,0)</f>
        <v>Trần Ngọc Bích</v>
      </c>
      <c r="E313" s="105" t="str">
        <f>VLOOKUP(C313,[1]CK!$B$11:$E$4036,3,0)</f>
        <v>Trâm</v>
      </c>
      <c r="F313" s="19" t="str">
        <f>VLOOKUP(C313,[1]CK!$B$11:$E$4036,4,0)</f>
        <v>11DHTP6</v>
      </c>
      <c r="G313" s="174"/>
      <c r="H313" s="116">
        <v>4</v>
      </c>
      <c r="I313" s="174"/>
      <c r="J313" s="174"/>
      <c r="K313" s="174"/>
      <c r="L313" s="116">
        <f t="shared" si="4"/>
        <v>4</v>
      </c>
      <c r="M313" s="174"/>
      <c r="N313" s="174"/>
    </row>
    <row r="314" spans="2:14" ht="15">
      <c r="B314" s="44">
        <v>308</v>
      </c>
      <c r="C314" s="18">
        <v>2005210766</v>
      </c>
      <c r="D314" s="173" t="str">
        <f>VLOOKUP(C314,[1]CK!$B$11:$E$4036,2,0)</f>
        <v>Nguyễn Ngọc Mai</v>
      </c>
      <c r="E314" s="105" t="str">
        <f>VLOOKUP(C314,[1]CK!$B$11:$E$4036,3,0)</f>
        <v>Trâm</v>
      </c>
      <c r="F314" s="19" t="str">
        <f>VLOOKUP(C314,[1]CK!$B$11:$E$4036,4,0)</f>
        <v>12DHTP03</v>
      </c>
      <c r="G314" s="174"/>
      <c r="H314" s="116">
        <v>4</v>
      </c>
      <c r="I314" s="174"/>
      <c r="J314" s="174"/>
      <c r="K314" s="174"/>
      <c r="L314" s="116">
        <f t="shared" si="4"/>
        <v>4</v>
      </c>
      <c r="M314" s="174"/>
      <c r="N314" s="174"/>
    </row>
    <row r="315" spans="2:14" ht="15">
      <c r="B315" s="44">
        <v>309</v>
      </c>
      <c r="C315" s="18">
        <v>2005218107</v>
      </c>
      <c r="D315" s="173" t="str">
        <f>VLOOKUP(C315,[1]CK!$B$11:$E$4036,2,0)</f>
        <v>Nguyễn Lê</v>
      </c>
      <c r="E315" s="105" t="str">
        <f>VLOOKUP(C315,[1]CK!$B$11:$E$4036,3,0)</f>
        <v>Trâm</v>
      </c>
      <c r="F315" s="19" t="str">
        <f>VLOOKUP(C315,[1]CK!$B$11:$E$4036,4,0)</f>
        <v>12DHTP07</v>
      </c>
      <c r="G315" s="174"/>
      <c r="H315" s="116">
        <v>4</v>
      </c>
      <c r="I315" s="174"/>
      <c r="J315" s="174"/>
      <c r="K315" s="174"/>
      <c r="L315" s="116">
        <f t="shared" si="4"/>
        <v>4</v>
      </c>
      <c r="M315" s="174"/>
      <c r="N315" s="174"/>
    </row>
    <row r="316" spans="2:14" ht="15">
      <c r="B316" s="44">
        <v>310</v>
      </c>
      <c r="C316" s="18">
        <v>2005190706</v>
      </c>
      <c r="D316" s="173" t="str">
        <f>VLOOKUP(C316,[1]CK!$B$11:$E$4036,2,0)</f>
        <v>Trương Nguyễn Bảo</v>
      </c>
      <c r="E316" s="105" t="str">
        <f>VLOOKUP(C316,[1]CK!$B$11:$E$4036,3,0)</f>
        <v>Trân</v>
      </c>
      <c r="F316" s="19" t="str">
        <f>VLOOKUP(C316,[1]CK!$B$11:$E$4036,4,0)</f>
        <v>10DHTP1</v>
      </c>
      <c r="G316" s="174"/>
      <c r="H316" s="116">
        <v>4</v>
      </c>
      <c r="I316" s="174"/>
      <c r="J316" s="174"/>
      <c r="K316" s="174"/>
      <c r="L316" s="116">
        <f t="shared" si="4"/>
        <v>4</v>
      </c>
      <c r="M316" s="174"/>
      <c r="N316" s="174"/>
    </row>
    <row r="317" spans="2:14" ht="15">
      <c r="B317" s="44">
        <v>311</v>
      </c>
      <c r="C317" s="18">
        <v>2005190708</v>
      </c>
      <c r="D317" s="173" t="str">
        <f>VLOOKUP(C317,[1]CK!$B$11:$E$4036,2,0)</f>
        <v>Tào Ngọc Bảo</v>
      </c>
      <c r="E317" s="105" t="str">
        <f>VLOOKUP(C317,[1]CK!$B$11:$E$4036,3,0)</f>
        <v>Trân</v>
      </c>
      <c r="F317" s="19" t="str">
        <f>VLOOKUP(C317,[1]CK!$B$11:$E$4036,4,0)</f>
        <v>10DHTP11</v>
      </c>
      <c r="G317" s="174"/>
      <c r="H317" s="116">
        <v>4</v>
      </c>
      <c r="I317" s="174"/>
      <c r="J317" s="174"/>
      <c r="K317" s="174"/>
      <c r="L317" s="116">
        <f t="shared" si="4"/>
        <v>4</v>
      </c>
      <c r="M317" s="174"/>
      <c r="N317" s="174"/>
    </row>
    <row r="318" spans="2:14" ht="15">
      <c r="B318" s="44">
        <v>312</v>
      </c>
      <c r="C318" s="18">
        <v>2005191540</v>
      </c>
      <c r="D318" s="173" t="str">
        <f>VLOOKUP(C318,[1]CK!$B$11:$E$4036,2,0)</f>
        <v>Nguyễn Kiều Bảo</v>
      </c>
      <c r="E318" s="105" t="str">
        <f>VLOOKUP(C318,[1]CK!$B$11:$E$4036,3,0)</f>
        <v>Trân</v>
      </c>
      <c r="F318" s="19" t="str">
        <f>VLOOKUP(C318,[1]CK!$B$11:$E$4036,4,0)</f>
        <v>10DHTP11</v>
      </c>
      <c r="G318" s="174"/>
      <c r="H318" s="116">
        <v>4</v>
      </c>
      <c r="I318" s="174"/>
      <c r="J318" s="174"/>
      <c r="K318" s="174"/>
      <c r="L318" s="116">
        <f t="shared" si="4"/>
        <v>4</v>
      </c>
      <c r="M318" s="174"/>
      <c r="N318" s="174"/>
    </row>
    <row r="319" spans="2:14" ht="15">
      <c r="B319" s="44">
        <v>313</v>
      </c>
      <c r="C319" s="18">
        <v>2005190704</v>
      </c>
      <c r="D319" s="173" t="str">
        <f>VLOOKUP(C319,[1]CK!$B$11:$E$4036,2,0)</f>
        <v>Nguyễn Thị Quế</v>
      </c>
      <c r="E319" s="105" t="str">
        <f>VLOOKUP(C319,[1]CK!$B$11:$E$4036,3,0)</f>
        <v>Trân</v>
      </c>
      <c r="F319" s="19" t="str">
        <f>VLOOKUP(C319,[1]CK!$B$11:$E$4036,4,0)</f>
        <v>10DHTP5</v>
      </c>
      <c r="G319" s="174"/>
      <c r="H319" s="116">
        <v>4</v>
      </c>
      <c r="I319" s="174"/>
      <c r="J319" s="174"/>
      <c r="K319" s="174"/>
      <c r="L319" s="116">
        <f t="shared" si="4"/>
        <v>4</v>
      </c>
      <c r="M319" s="174"/>
      <c r="N319" s="174"/>
    </row>
    <row r="320" spans="2:14" ht="15">
      <c r="B320" s="44">
        <v>314</v>
      </c>
      <c r="C320" s="18">
        <v>2022200317</v>
      </c>
      <c r="D320" s="173" t="str">
        <f>VLOOKUP(C320,[1]CK!$B$11:$E$4036,2,0)</f>
        <v>Ngô Thị Kim</v>
      </c>
      <c r="E320" s="105" t="str">
        <f>VLOOKUP(C320,[1]CK!$B$11:$E$4036,3,0)</f>
        <v>Trân</v>
      </c>
      <c r="F320" s="19" t="str">
        <f>VLOOKUP(C320,[1]CK!$B$11:$E$4036,4,0)</f>
        <v>11DHDB1</v>
      </c>
      <c r="G320" s="174"/>
      <c r="H320" s="116">
        <v>4</v>
      </c>
      <c r="I320" s="174"/>
      <c r="J320" s="174"/>
      <c r="K320" s="174"/>
      <c r="L320" s="116">
        <f t="shared" si="4"/>
        <v>4</v>
      </c>
      <c r="M320" s="174"/>
      <c r="N320" s="174"/>
    </row>
    <row r="321" spans="2:14" ht="15">
      <c r="B321" s="44">
        <v>315</v>
      </c>
      <c r="C321" s="18">
        <v>2005210371</v>
      </c>
      <c r="D321" s="173" t="str">
        <f>VLOOKUP(C321,[1]CK!$B$11:$E$4036,2,0)</f>
        <v>Trần Thị Huyền</v>
      </c>
      <c r="E321" s="105" t="str">
        <f>VLOOKUP(C321,[1]CK!$B$11:$E$4036,3,0)</f>
        <v>Trân</v>
      </c>
      <c r="F321" s="19" t="str">
        <f>VLOOKUP(C321,[1]CK!$B$11:$E$4036,4,0)</f>
        <v>12DHTP02</v>
      </c>
      <c r="G321" s="174"/>
      <c r="H321" s="116">
        <v>4</v>
      </c>
      <c r="I321" s="174"/>
      <c r="J321" s="174"/>
      <c r="K321" s="174"/>
      <c r="L321" s="116">
        <f t="shared" si="4"/>
        <v>4</v>
      </c>
      <c r="M321" s="174"/>
      <c r="N321" s="174"/>
    </row>
    <row r="322" spans="2:14" ht="15">
      <c r="B322" s="44">
        <v>316</v>
      </c>
      <c r="C322" s="18">
        <v>2005218109</v>
      </c>
      <c r="D322" s="173" t="str">
        <f>VLOOKUP(C322,[1]CK!$B$11:$E$4036,2,0)</f>
        <v>Lê Khánh</v>
      </c>
      <c r="E322" s="105" t="str">
        <f>VLOOKUP(C322,[1]CK!$B$11:$E$4036,3,0)</f>
        <v>Trân</v>
      </c>
      <c r="F322" s="19" t="str">
        <f>VLOOKUP(C322,[1]CK!$B$11:$E$4036,4,0)</f>
        <v>12DHTP07</v>
      </c>
      <c r="G322" s="174"/>
      <c r="H322" s="116">
        <v>4</v>
      </c>
      <c r="I322" s="174"/>
      <c r="J322" s="174"/>
      <c r="K322" s="174"/>
      <c r="L322" s="116">
        <f t="shared" si="4"/>
        <v>4</v>
      </c>
      <c r="M322" s="174"/>
      <c r="N322" s="174"/>
    </row>
    <row r="323" spans="2:14" ht="15">
      <c r="B323" s="44">
        <v>317</v>
      </c>
      <c r="C323" s="18">
        <v>2005218110</v>
      </c>
      <c r="D323" s="173" t="str">
        <f>VLOOKUP(C323,[1]CK!$B$11:$E$4036,2,0)</f>
        <v>Nguyễn Ngọc Bảo</v>
      </c>
      <c r="E323" s="105" t="str">
        <f>VLOOKUP(C323,[1]CK!$B$11:$E$4036,3,0)</f>
        <v>Trân</v>
      </c>
      <c r="F323" s="19" t="str">
        <f>VLOOKUP(C323,[1]CK!$B$11:$E$4036,4,0)</f>
        <v>12DHTP10</v>
      </c>
      <c r="G323" s="174"/>
      <c r="H323" s="116">
        <v>4</v>
      </c>
      <c r="I323" s="174"/>
      <c r="J323" s="174"/>
      <c r="K323" s="174"/>
      <c r="L323" s="116">
        <f t="shared" si="4"/>
        <v>4</v>
      </c>
      <c r="M323" s="174"/>
      <c r="N323" s="174"/>
    </row>
    <row r="324" spans="2:14" ht="15">
      <c r="B324" s="44">
        <v>318</v>
      </c>
      <c r="C324" s="18">
        <v>2005190737</v>
      </c>
      <c r="D324" s="173" t="str">
        <f>VLOOKUP(C324,[1]CK!$B$11:$E$4036,2,0)</f>
        <v>Huỳnh Lê Kiều</v>
      </c>
      <c r="E324" s="105" t="str">
        <f>VLOOKUP(C324,[1]CK!$B$11:$E$4036,3,0)</f>
        <v>Trinh</v>
      </c>
      <c r="F324" s="19" t="str">
        <f>VLOOKUP(C324,[1]CK!$B$11:$E$4036,4,0)</f>
        <v>10DHTP5</v>
      </c>
      <c r="G324" s="174"/>
      <c r="H324" s="116">
        <v>4</v>
      </c>
      <c r="I324" s="174"/>
      <c r="J324" s="174"/>
      <c r="K324" s="174"/>
      <c r="L324" s="116">
        <f t="shared" si="4"/>
        <v>4</v>
      </c>
      <c r="M324" s="174"/>
      <c r="N324" s="174"/>
    </row>
    <row r="325" spans="2:14" ht="15">
      <c r="B325" s="44">
        <v>319</v>
      </c>
      <c r="C325" s="18">
        <v>2022200009</v>
      </c>
      <c r="D325" s="173" t="str">
        <f>VLOOKUP(C325,[1]CK!$B$11:$E$4036,2,0)</f>
        <v>Hứa Thị Tuyết</v>
      </c>
      <c r="E325" s="105" t="str">
        <f>VLOOKUP(C325,[1]CK!$B$11:$E$4036,3,0)</f>
        <v>Trinh</v>
      </c>
      <c r="F325" s="19" t="str">
        <f>VLOOKUP(C325,[1]CK!$B$11:$E$4036,4,0)</f>
        <v>11DHDB2</v>
      </c>
      <c r="G325" s="174"/>
      <c r="H325" s="116">
        <v>4</v>
      </c>
      <c r="I325" s="174"/>
      <c r="J325" s="174"/>
      <c r="K325" s="174"/>
      <c r="L325" s="116">
        <f t="shared" si="4"/>
        <v>4</v>
      </c>
      <c r="M325" s="174"/>
      <c r="N325" s="174"/>
    </row>
    <row r="326" spans="2:14" ht="15">
      <c r="B326" s="44">
        <v>320</v>
      </c>
      <c r="C326" s="18">
        <v>2022218370</v>
      </c>
      <c r="D326" s="173" t="str">
        <f>VLOOKUP(C326,[1]CK!$B$11:$E$4036,2,0)</f>
        <v>Lê Thị Mộng</v>
      </c>
      <c r="E326" s="105" t="str">
        <f>VLOOKUP(C326,[1]CK!$B$11:$E$4036,3,0)</f>
        <v>Trinh</v>
      </c>
      <c r="F326" s="19" t="str">
        <f>VLOOKUP(C326,[1]CK!$B$11:$E$4036,4,0)</f>
        <v>12DHDB4</v>
      </c>
      <c r="G326" s="174"/>
      <c r="H326" s="116">
        <v>4</v>
      </c>
      <c r="I326" s="174"/>
      <c r="J326" s="174"/>
      <c r="K326" s="174"/>
      <c r="L326" s="116">
        <f t="shared" si="4"/>
        <v>4</v>
      </c>
      <c r="M326" s="174"/>
      <c r="N326" s="174"/>
    </row>
    <row r="327" spans="2:14" ht="15">
      <c r="B327" s="44">
        <v>321</v>
      </c>
      <c r="C327" s="18">
        <v>2005210547</v>
      </c>
      <c r="D327" s="173" t="str">
        <f>VLOOKUP(C327,[1]CK!$B$11:$E$4036,2,0)</f>
        <v>Đoàn Thị Thu</v>
      </c>
      <c r="E327" s="105" t="str">
        <f>VLOOKUP(C327,[1]CK!$B$11:$E$4036,3,0)</f>
        <v>Trinh</v>
      </c>
      <c r="F327" s="19" t="str">
        <f>VLOOKUP(C327,[1]CK!$B$11:$E$4036,4,0)</f>
        <v>12DHTP01</v>
      </c>
      <c r="G327" s="174"/>
      <c r="H327" s="116">
        <v>4</v>
      </c>
      <c r="I327" s="174"/>
      <c r="J327" s="174"/>
      <c r="K327" s="174"/>
      <c r="L327" s="116">
        <f t="shared" si="4"/>
        <v>4</v>
      </c>
      <c r="M327" s="174"/>
      <c r="N327" s="174"/>
    </row>
    <row r="328" spans="2:14" ht="15">
      <c r="B328" s="44">
        <v>322</v>
      </c>
      <c r="C328" s="18">
        <v>2005210807</v>
      </c>
      <c r="D328" s="173" t="str">
        <f>VLOOKUP(C328,[1]CK!$B$11:$E$4036,2,0)</f>
        <v>Nguyễn Ngọc Đoan</v>
      </c>
      <c r="E328" s="105" t="str">
        <f>VLOOKUP(C328,[1]CK!$B$11:$E$4036,3,0)</f>
        <v>Trinh</v>
      </c>
      <c r="F328" s="19" t="str">
        <f>VLOOKUP(C328,[1]CK!$B$11:$E$4036,4,0)</f>
        <v>12DHTP04</v>
      </c>
      <c r="G328" s="174"/>
      <c r="H328" s="116">
        <v>4</v>
      </c>
      <c r="I328" s="174"/>
      <c r="J328" s="174"/>
      <c r="K328" s="174"/>
      <c r="L328" s="116">
        <f t="shared" ref="L328:L353" si="5">SUM(G328,H328,I328,J328,K328)</f>
        <v>4</v>
      </c>
      <c r="M328" s="174"/>
      <c r="N328" s="174"/>
    </row>
    <row r="329" spans="2:14" ht="15">
      <c r="B329" s="44">
        <v>323</v>
      </c>
      <c r="C329" s="18">
        <v>2005210411</v>
      </c>
      <c r="D329" s="173" t="str">
        <f>VLOOKUP(C329,[1]CK!$B$11:$E$4036,2,0)</f>
        <v>Lê Mai Như</v>
      </c>
      <c r="E329" s="105" t="str">
        <f>VLOOKUP(C329,[1]CK!$B$11:$E$4036,3,0)</f>
        <v>Trúc</v>
      </c>
      <c r="F329" s="19" t="str">
        <f>VLOOKUP(C329,[1]CK!$B$11:$E$4036,4,0)</f>
        <v>12DHTP01</v>
      </c>
      <c r="G329" s="174"/>
      <c r="H329" s="116">
        <v>4</v>
      </c>
      <c r="I329" s="174"/>
      <c r="J329" s="174"/>
      <c r="K329" s="174"/>
      <c r="L329" s="116">
        <f t="shared" si="5"/>
        <v>4</v>
      </c>
      <c r="M329" s="174"/>
      <c r="N329" s="174"/>
    </row>
    <row r="330" spans="2:14" ht="15">
      <c r="B330" s="44">
        <v>324</v>
      </c>
      <c r="C330" s="18">
        <v>2005211247</v>
      </c>
      <c r="D330" s="173" t="str">
        <f>VLOOKUP(C330,[1]CK!$B$11:$E$4036,2,0)</f>
        <v>Phan Phương</v>
      </c>
      <c r="E330" s="105" t="str">
        <f>VLOOKUP(C330,[1]CK!$B$11:$E$4036,3,0)</f>
        <v>Trúc</v>
      </c>
      <c r="F330" s="19" t="str">
        <f>VLOOKUP(C330,[1]CK!$B$11:$E$4036,4,0)</f>
        <v>12DHTP04</v>
      </c>
      <c r="G330" s="174"/>
      <c r="H330" s="116">
        <v>4</v>
      </c>
      <c r="I330" s="174"/>
      <c r="J330" s="174"/>
      <c r="K330" s="174"/>
      <c r="L330" s="116">
        <f t="shared" si="5"/>
        <v>4</v>
      </c>
      <c r="M330" s="174"/>
      <c r="N330" s="174"/>
    </row>
    <row r="331" spans="2:14" ht="15">
      <c r="B331" s="44">
        <v>325</v>
      </c>
      <c r="C331" s="18">
        <v>2005218119</v>
      </c>
      <c r="D331" s="173" t="str">
        <f>VLOOKUP(C331,[1]CK!$B$11:$E$4036,2,0)</f>
        <v>Phạm Chí</v>
      </c>
      <c r="E331" s="105" t="str">
        <f>VLOOKUP(C331,[1]CK!$B$11:$E$4036,3,0)</f>
        <v>Trung</v>
      </c>
      <c r="F331" s="19" t="str">
        <f>VLOOKUP(C331,[1]CK!$B$11:$E$4036,4,0)</f>
        <v>12DHTP09</v>
      </c>
      <c r="G331" s="174"/>
      <c r="H331" s="116">
        <v>4</v>
      </c>
      <c r="I331" s="174"/>
      <c r="J331" s="174"/>
      <c r="K331" s="174"/>
      <c r="L331" s="116">
        <f t="shared" si="5"/>
        <v>4</v>
      </c>
      <c r="M331" s="174"/>
      <c r="N331" s="174"/>
    </row>
    <row r="332" spans="2:14" ht="15">
      <c r="B332" s="44">
        <v>326</v>
      </c>
      <c r="C332" s="18">
        <v>2022193002</v>
      </c>
      <c r="D332" s="173" t="str">
        <f>VLOOKUP(C332,[1]CK!$B$11:$E$4036,2,0)</f>
        <v>Lê Ngọc Phương</v>
      </c>
      <c r="E332" s="105" t="str">
        <f>VLOOKUP(C332,[1]CK!$B$11:$E$4036,3,0)</f>
        <v>Uyên</v>
      </c>
      <c r="F332" s="19" t="str">
        <f>VLOOKUP(C332,[1]CK!$B$11:$E$4036,4,0)</f>
        <v>10DHDB2</v>
      </c>
      <c r="G332" s="174"/>
      <c r="H332" s="116">
        <v>4</v>
      </c>
      <c r="I332" s="174"/>
      <c r="J332" s="174"/>
      <c r="K332" s="174"/>
      <c r="L332" s="116">
        <f t="shared" si="5"/>
        <v>4</v>
      </c>
      <c r="M332" s="174"/>
      <c r="N332" s="174"/>
    </row>
    <row r="333" spans="2:14" ht="15">
      <c r="B333" s="44">
        <v>327</v>
      </c>
      <c r="C333" s="18">
        <v>2005191335</v>
      </c>
      <c r="D333" s="173" t="str">
        <f>VLOOKUP(C333,[1]CK!$B$11:$E$4036,2,0)</f>
        <v>Chương Thị Minh</v>
      </c>
      <c r="E333" s="105" t="str">
        <f>VLOOKUP(C333,[1]CK!$B$11:$E$4036,3,0)</f>
        <v>Uyên</v>
      </c>
      <c r="F333" s="19" t="str">
        <f>VLOOKUP(C333,[1]CK!$B$11:$E$4036,4,0)</f>
        <v>10DHTP11</v>
      </c>
      <c r="G333" s="174"/>
      <c r="H333" s="116">
        <v>4</v>
      </c>
      <c r="I333" s="174"/>
      <c r="J333" s="174"/>
      <c r="K333" s="174"/>
      <c r="L333" s="116">
        <f t="shared" si="5"/>
        <v>4</v>
      </c>
      <c r="M333" s="174"/>
      <c r="N333" s="174"/>
    </row>
    <row r="334" spans="2:14" ht="15">
      <c r="B334" s="44">
        <v>328</v>
      </c>
      <c r="C334" s="18">
        <v>2005190790</v>
      </c>
      <c r="D334" s="173" t="str">
        <f>VLOOKUP(C334,[1]CK!$B$11:$E$4036,2,0)</f>
        <v>Vũ Thùy Nhã</v>
      </c>
      <c r="E334" s="105" t="str">
        <f>VLOOKUP(C334,[1]CK!$B$11:$E$4036,3,0)</f>
        <v>Uyên</v>
      </c>
      <c r="F334" s="19" t="str">
        <f>VLOOKUP(C334,[1]CK!$B$11:$E$4036,4,0)</f>
        <v>10DHTP8</v>
      </c>
      <c r="G334" s="174"/>
      <c r="H334" s="116">
        <v>4</v>
      </c>
      <c r="I334" s="174"/>
      <c r="J334" s="174"/>
      <c r="K334" s="174"/>
      <c r="L334" s="116">
        <f t="shared" si="5"/>
        <v>4</v>
      </c>
      <c r="M334" s="174"/>
      <c r="N334" s="174"/>
    </row>
    <row r="335" spans="2:14" ht="15">
      <c r="B335" s="44">
        <v>329</v>
      </c>
      <c r="C335" s="18">
        <v>2005190797</v>
      </c>
      <c r="D335" s="173" t="str">
        <f>VLOOKUP(C335,[1]CK!$B$11:$E$4036,2,0)</f>
        <v>Nguyễn Thị Tường</v>
      </c>
      <c r="E335" s="105" t="str">
        <f>VLOOKUP(C335,[1]CK!$B$11:$E$4036,3,0)</f>
        <v>Vân</v>
      </c>
      <c r="F335" s="19" t="str">
        <f>VLOOKUP(C335,[1]CK!$B$11:$E$4036,4,0)</f>
        <v>10DHTP1</v>
      </c>
      <c r="G335" s="174"/>
      <c r="H335" s="116">
        <v>4</v>
      </c>
      <c r="I335" s="174"/>
      <c r="J335" s="174"/>
      <c r="K335" s="174"/>
      <c r="L335" s="116">
        <f t="shared" si="5"/>
        <v>4</v>
      </c>
      <c r="M335" s="174"/>
      <c r="N335" s="174"/>
    </row>
    <row r="336" spans="2:14" ht="15">
      <c r="B336" s="44">
        <v>330</v>
      </c>
      <c r="C336" s="18">
        <v>2005191338</v>
      </c>
      <c r="D336" s="173" t="str">
        <f>VLOOKUP(C336,[1]CK!$B$11:$E$4036,2,0)</f>
        <v>Trần Thị Thúy</v>
      </c>
      <c r="E336" s="105" t="str">
        <f>VLOOKUP(C336,[1]CK!$B$11:$E$4036,3,0)</f>
        <v>Vân</v>
      </c>
      <c r="F336" s="19" t="str">
        <f>VLOOKUP(C336,[1]CK!$B$11:$E$4036,4,0)</f>
        <v>10DHTP12</v>
      </c>
      <c r="G336" s="174"/>
      <c r="H336" s="116">
        <v>4</v>
      </c>
      <c r="I336" s="174"/>
      <c r="J336" s="174"/>
      <c r="K336" s="174"/>
      <c r="L336" s="116">
        <f t="shared" si="5"/>
        <v>4</v>
      </c>
      <c r="M336" s="174"/>
      <c r="N336" s="174"/>
    </row>
    <row r="337" spans="2:14" ht="15">
      <c r="B337" s="44">
        <v>331</v>
      </c>
      <c r="C337" s="18">
        <v>2005190793</v>
      </c>
      <c r="D337" s="173" t="str">
        <f>VLOOKUP(C337,[1]CK!$B$11:$E$4036,2,0)</f>
        <v>Lữ Hoàng Thanh</v>
      </c>
      <c r="E337" s="105" t="str">
        <f>VLOOKUP(C337,[1]CK!$B$11:$E$4036,3,0)</f>
        <v>Vân</v>
      </c>
      <c r="F337" s="19" t="str">
        <f>VLOOKUP(C337,[1]CK!$B$11:$E$4036,4,0)</f>
        <v>10DHTP4</v>
      </c>
      <c r="G337" s="174"/>
      <c r="H337" s="116">
        <v>4</v>
      </c>
      <c r="I337" s="174"/>
      <c r="J337" s="174"/>
      <c r="K337" s="174"/>
      <c r="L337" s="116">
        <f t="shared" si="5"/>
        <v>4</v>
      </c>
      <c r="M337" s="174"/>
      <c r="N337" s="174"/>
    </row>
    <row r="338" spans="2:14" ht="15">
      <c r="B338" s="44">
        <v>332</v>
      </c>
      <c r="C338" s="18">
        <v>2005211264</v>
      </c>
      <c r="D338" s="173" t="str">
        <f>VLOOKUP(C338,[1]CK!$B$11:$E$4036,2,0)</f>
        <v>Nguyễn Ngọc Khánh</v>
      </c>
      <c r="E338" s="105" t="str">
        <f>VLOOKUP(C338,[1]CK!$B$11:$E$4036,3,0)</f>
        <v>Vân</v>
      </c>
      <c r="F338" s="19" t="str">
        <f>VLOOKUP(C338,[1]CK!$B$11:$E$4036,4,0)</f>
        <v>12DHTP01</v>
      </c>
      <c r="G338" s="174"/>
      <c r="H338" s="116">
        <v>4</v>
      </c>
      <c r="I338" s="174"/>
      <c r="J338" s="174"/>
      <c r="K338" s="174"/>
      <c r="L338" s="116">
        <f t="shared" si="5"/>
        <v>4</v>
      </c>
      <c r="M338" s="174"/>
      <c r="N338" s="174"/>
    </row>
    <row r="339" spans="2:14" ht="15">
      <c r="B339" s="44">
        <v>333</v>
      </c>
      <c r="C339" s="18">
        <v>2022190159</v>
      </c>
      <c r="D339" s="173" t="str">
        <f>VLOOKUP(C339,[1]CK!$B$11:$E$4036,2,0)</f>
        <v>Nguyễn Trúc</v>
      </c>
      <c r="E339" s="105" t="str">
        <f>VLOOKUP(C339,[1]CK!$B$11:$E$4036,3,0)</f>
        <v>Vi</v>
      </c>
      <c r="F339" s="19" t="str">
        <f>VLOOKUP(C339,[1]CK!$B$11:$E$4036,4,0)</f>
        <v>10DHDB2</v>
      </c>
      <c r="G339" s="174"/>
      <c r="H339" s="116">
        <v>4</v>
      </c>
      <c r="I339" s="174"/>
      <c r="J339" s="174"/>
      <c r="K339" s="174"/>
      <c r="L339" s="116">
        <f t="shared" si="5"/>
        <v>4</v>
      </c>
      <c r="M339" s="174"/>
      <c r="N339" s="174"/>
    </row>
    <row r="340" spans="2:14" ht="15">
      <c r="B340" s="44">
        <v>334</v>
      </c>
      <c r="C340" s="18">
        <v>2005191340</v>
      </c>
      <c r="D340" s="173" t="str">
        <f>VLOOKUP(C340,[1]CK!$B$11:$E$4036,2,0)</f>
        <v>Nguyễn Thị</v>
      </c>
      <c r="E340" s="105" t="str">
        <f>VLOOKUP(C340,[1]CK!$B$11:$E$4036,3,0)</f>
        <v>Vi</v>
      </c>
      <c r="F340" s="19" t="str">
        <f>VLOOKUP(C340,[1]CK!$B$11:$E$4036,4,0)</f>
        <v>10DHTP10</v>
      </c>
      <c r="G340" s="174"/>
      <c r="H340" s="116">
        <v>4</v>
      </c>
      <c r="I340" s="174"/>
      <c r="J340" s="174"/>
      <c r="K340" s="174"/>
      <c r="L340" s="116">
        <f t="shared" si="5"/>
        <v>4</v>
      </c>
      <c r="M340" s="174"/>
      <c r="N340" s="174"/>
    </row>
    <row r="341" spans="2:14" ht="15">
      <c r="B341" s="44">
        <v>335</v>
      </c>
      <c r="C341" s="18">
        <v>2005190811</v>
      </c>
      <c r="D341" s="173" t="str">
        <f>VLOOKUP(C341,[1]CK!$B$11:$E$4036,2,0)</f>
        <v>Huỳnh Ngọc Thúy</v>
      </c>
      <c r="E341" s="105" t="str">
        <f>VLOOKUP(C341,[1]CK!$B$11:$E$4036,3,0)</f>
        <v>Vi</v>
      </c>
      <c r="F341" s="19" t="str">
        <f>VLOOKUP(C341,[1]CK!$B$11:$E$4036,4,0)</f>
        <v>10DHTP4</v>
      </c>
      <c r="G341" s="174"/>
      <c r="H341" s="116">
        <v>4</v>
      </c>
      <c r="I341" s="174"/>
      <c r="J341" s="174"/>
      <c r="K341" s="174"/>
      <c r="L341" s="116">
        <f t="shared" si="5"/>
        <v>4</v>
      </c>
      <c r="M341" s="174"/>
      <c r="N341" s="174"/>
    </row>
    <row r="342" spans="2:14" ht="15">
      <c r="B342" s="44">
        <v>336</v>
      </c>
      <c r="C342" s="18">
        <v>2005211148</v>
      </c>
      <c r="D342" s="173" t="str">
        <f>VLOOKUP(C342,[1]CK!$B$11:$E$4036,2,0)</f>
        <v>Phùng Thị Tường</v>
      </c>
      <c r="E342" s="105" t="str">
        <f>VLOOKUP(C342,[1]CK!$B$11:$E$4036,3,0)</f>
        <v>Vi</v>
      </c>
      <c r="F342" s="19" t="str">
        <f>VLOOKUP(C342,[1]CK!$B$11:$E$4036,4,0)</f>
        <v>12DHTP03</v>
      </c>
      <c r="G342" s="174"/>
      <c r="H342" s="116">
        <v>4</v>
      </c>
      <c r="I342" s="174"/>
      <c r="J342" s="174"/>
      <c r="K342" s="174"/>
      <c r="L342" s="116">
        <f t="shared" si="5"/>
        <v>4</v>
      </c>
      <c r="M342" s="174"/>
      <c r="N342" s="174"/>
    </row>
    <row r="343" spans="2:14" ht="15">
      <c r="B343" s="44">
        <v>337</v>
      </c>
      <c r="C343" s="18">
        <v>2005190820</v>
      </c>
      <c r="D343" s="173" t="str">
        <f>VLOOKUP(C343,[1]CK!$B$11:$E$4036,2,0)</f>
        <v>Đoàn Văn</v>
      </c>
      <c r="E343" s="105" t="str">
        <f>VLOOKUP(C343,[1]CK!$B$11:$E$4036,3,0)</f>
        <v>Vinh</v>
      </c>
      <c r="F343" s="19" t="str">
        <f>VLOOKUP(C343,[1]CK!$B$11:$E$4036,4,0)</f>
        <v>10DHTP6</v>
      </c>
      <c r="G343" s="174"/>
      <c r="H343" s="116">
        <v>4</v>
      </c>
      <c r="I343" s="174"/>
      <c r="J343" s="174"/>
      <c r="K343" s="174"/>
      <c r="L343" s="116">
        <f t="shared" si="5"/>
        <v>4</v>
      </c>
      <c r="M343" s="174"/>
      <c r="N343" s="174"/>
    </row>
    <row r="344" spans="2:14" ht="15">
      <c r="B344" s="44">
        <v>338</v>
      </c>
      <c r="C344" s="18">
        <v>2005190823</v>
      </c>
      <c r="D344" s="173" t="str">
        <f>VLOOKUP(C344,[1]CK!$B$11:$E$4036,2,0)</f>
        <v>Nguyễn Hoàng</v>
      </c>
      <c r="E344" s="105" t="str">
        <f>VLOOKUP(C344,[1]CK!$B$11:$E$4036,3,0)</f>
        <v>Vũ</v>
      </c>
      <c r="F344" s="19" t="str">
        <f>VLOOKUP(C344,[1]CK!$B$11:$E$4036,4,0)</f>
        <v>10DHTP4</v>
      </c>
      <c r="G344" s="174"/>
      <c r="H344" s="116">
        <v>4</v>
      </c>
      <c r="I344" s="174"/>
      <c r="J344" s="174"/>
      <c r="K344" s="174"/>
      <c r="L344" s="116">
        <f t="shared" si="5"/>
        <v>4</v>
      </c>
      <c r="M344" s="174"/>
      <c r="N344" s="174"/>
    </row>
    <row r="345" spans="2:14" ht="15">
      <c r="B345" s="44">
        <v>339</v>
      </c>
      <c r="C345" s="18">
        <v>2022190166</v>
      </c>
      <c r="D345" s="173" t="str">
        <f>VLOOKUP(C345,[1]CK!$B$11:$E$4036,2,0)</f>
        <v>Trần Ngọc Thanh</v>
      </c>
      <c r="E345" s="105" t="str">
        <f>VLOOKUP(C345,[1]CK!$B$11:$E$4036,3,0)</f>
        <v>Vy</v>
      </c>
      <c r="F345" s="19" t="str">
        <f>VLOOKUP(C345,[1]CK!$B$11:$E$4036,4,0)</f>
        <v>10DHDB2</v>
      </c>
      <c r="G345" s="174"/>
      <c r="H345" s="116">
        <v>4</v>
      </c>
      <c r="I345" s="174"/>
      <c r="J345" s="174"/>
      <c r="K345" s="174"/>
      <c r="L345" s="116">
        <f t="shared" si="5"/>
        <v>4</v>
      </c>
      <c r="M345" s="174"/>
      <c r="N345" s="174"/>
    </row>
    <row r="346" spans="2:14" ht="15">
      <c r="B346" s="44">
        <v>340</v>
      </c>
      <c r="C346" s="18">
        <v>2022190163</v>
      </c>
      <c r="D346" s="173" t="str">
        <f>VLOOKUP(C346,[1]CK!$B$11:$E$4036,2,0)</f>
        <v>Kiều Đoàn Phương</v>
      </c>
      <c r="E346" s="105" t="str">
        <f>VLOOKUP(C346,[1]CK!$B$11:$E$4036,3,0)</f>
        <v>Vy</v>
      </c>
      <c r="F346" s="19" t="str">
        <f>VLOOKUP(C346,[1]CK!$B$11:$E$4036,4,0)</f>
        <v>10DHDB2</v>
      </c>
      <c r="G346" s="174"/>
      <c r="H346" s="116">
        <v>4</v>
      </c>
      <c r="I346" s="174"/>
      <c r="J346" s="174"/>
      <c r="K346" s="174"/>
      <c r="L346" s="116">
        <f t="shared" si="5"/>
        <v>4</v>
      </c>
      <c r="M346" s="174"/>
      <c r="N346" s="174"/>
    </row>
    <row r="347" spans="2:14" ht="15">
      <c r="B347" s="44">
        <v>341</v>
      </c>
      <c r="C347" s="18">
        <v>2005190932</v>
      </c>
      <c r="D347" s="173" t="str">
        <f>VLOOKUP(C347,[1]CK!$B$11:$E$4036,2,0)</f>
        <v>Trần Hoàng</v>
      </c>
      <c r="E347" s="105" t="str">
        <f>VLOOKUP(C347,[1]CK!$B$11:$E$4036,3,0)</f>
        <v>Vy</v>
      </c>
      <c r="F347" s="19" t="str">
        <f>VLOOKUP(C347,[1]CK!$B$11:$E$4036,4,0)</f>
        <v>10DHTP11</v>
      </c>
      <c r="G347" s="174"/>
      <c r="H347" s="116">
        <v>4</v>
      </c>
      <c r="I347" s="174"/>
      <c r="J347" s="174"/>
      <c r="K347" s="174"/>
      <c r="L347" s="116">
        <f t="shared" si="5"/>
        <v>4</v>
      </c>
      <c r="M347" s="174"/>
      <c r="N347" s="174"/>
    </row>
    <row r="348" spans="2:14" ht="15">
      <c r="B348" s="44">
        <v>342</v>
      </c>
      <c r="C348" s="18">
        <v>2005190846</v>
      </c>
      <c r="D348" s="173" t="str">
        <f>VLOOKUP(C348,[1]CK!$B$11:$E$4036,2,0)</f>
        <v>Đào Thị Tường</v>
      </c>
      <c r="E348" s="105" t="str">
        <f>VLOOKUP(C348,[1]CK!$B$11:$E$4036,3,0)</f>
        <v>Vy</v>
      </c>
      <c r="F348" s="19" t="str">
        <f>VLOOKUP(C348,[1]CK!$B$11:$E$4036,4,0)</f>
        <v>10DHTP3</v>
      </c>
      <c r="G348" s="174"/>
      <c r="H348" s="116">
        <v>4</v>
      </c>
      <c r="I348" s="174"/>
      <c r="J348" s="174"/>
      <c r="K348" s="174"/>
      <c r="L348" s="116">
        <f t="shared" si="5"/>
        <v>4</v>
      </c>
      <c r="M348" s="174"/>
      <c r="N348" s="174"/>
    </row>
    <row r="349" spans="2:14" ht="15">
      <c r="B349" s="44">
        <v>343</v>
      </c>
      <c r="C349" s="18">
        <v>2005190847</v>
      </c>
      <c r="D349" s="173" t="str">
        <f>VLOOKUP(C349,[1]CK!$B$11:$E$4036,2,0)</f>
        <v>Nguyễn Thị Thanh</v>
      </c>
      <c r="E349" s="105" t="str">
        <f>VLOOKUP(C349,[1]CK!$B$11:$E$4036,3,0)</f>
        <v>Vy</v>
      </c>
      <c r="F349" s="19" t="str">
        <f>VLOOKUP(C349,[1]CK!$B$11:$E$4036,4,0)</f>
        <v>10DHTP3</v>
      </c>
      <c r="G349" s="174"/>
      <c r="H349" s="116">
        <v>4</v>
      </c>
      <c r="I349" s="174"/>
      <c r="J349" s="174"/>
      <c r="K349" s="174"/>
      <c r="L349" s="116">
        <f t="shared" si="5"/>
        <v>4</v>
      </c>
      <c r="M349" s="174"/>
      <c r="N349" s="174"/>
    </row>
    <row r="350" spans="2:14" ht="15">
      <c r="B350" s="44">
        <v>344</v>
      </c>
      <c r="C350" s="18">
        <v>2005191351</v>
      </c>
      <c r="D350" s="173" t="str">
        <f>VLOOKUP(C350,[1]CK!$B$11:$E$4036,2,0)</f>
        <v>Vương Khánh</v>
      </c>
      <c r="E350" s="105" t="str">
        <f>VLOOKUP(C350,[1]CK!$B$11:$E$4036,3,0)</f>
        <v>Vy</v>
      </c>
      <c r="F350" s="19" t="str">
        <f>VLOOKUP(C350,[1]CK!$B$11:$E$4036,4,0)</f>
        <v>10DHTP7</v>
      </c>
      <c r="G350" s="174"/>
      <c r="H350" s="116">
        <v>4</v>
      </c>
      <c r="I350" s="174"/>
      <c r="J350" s="174"/>
      <c r="K350" s="174"/>
      <c r="L350" s="116">
        <f t="shared" si="5"/>
        <v>4</v>
      </c>
      <c r="M350" s="174"/>
      <c r="N350" s="174"/>
    </row>
    <row r="351" spans="2:14" ht="15">
      <c r="B351" s="44">
        <v>345</v>
      </c>
      <c r="C351" s="18">
        <v>2005211047</v>
      </c>
      <c r="D351" s="173" t="str">
        <f>VLOOKUP(C351,[1]CK!$B$11:$E$4036,2,0)</f>
        <v>Nguyễn Tường</v>
      </c>
      <c r="E351" s="105" t="str">
        <f>VLOOKUP(C351,[1]CK!$B$11:$E$4036,3,0)</f>
        <v>Vy</v>
      </c>
      <c r="F351" s="19" t="str">
        <f>VLOOKUP(C351,[1]CK!$B$11:$E$4036,4,0)</f>
        <v>12DHTP02</v>
      </c>
      <c r="G351" s="174"/>
      <c r="H351" s="116">
        <v>4</v>
      </c>
      <c r="I351" s="174"/>
      <c r="J351" s="174"/>
      <c r="K351" s="174"/>
      <c r="L351" s="116">
        <f t="shared" si="5"/>
        <v>4</v>
      </c>
      <c r="M351" s="174"/>
      <c r="N351" s="174"/>
    </row>
    <row r="352" spans="2:14" ht="15">
      <c r="B352" s="44">
        <v>346</v>
      </c>
      <c r="C352" s="18">
        <v>2005210362</v>
      </c>
      <c r="D352" s="173" t="str">
        <f>VLOOKUP(C352,[1]CK!$B$11:$E$4036,2,0)</f>
        <v>Võ Tường</v>
      </c>
      <c r="E352" s="105" t="str">
        <f>VLOOKUP(C352,[1]CK!$B$11:$E$4036,3,0)</f>
        <v>Vy</v>
      </c>
      <c r="F352" s="19" t="str">
        <f>VLOOKUP(C352,[1]CK!$B$11:$E$4036,4,0)</f>
        <v>12DHTP03</v>
      </c>
      <c r="G352" s="174"/>
      <c r="H352" s="116">
        <v>4</v>
      </c>
      <c r="I352" s="174"/>
      <c r="J352" s="174"/>
      <c r="K352" s="174"/>
      <c r="L352" s="116">
        <f t="shared" si="5"/>
        <v>4</v>
      </c>
      <c r="M352" s="174"/>
      <c r="N352" s="174"/>
    </row>
    <row r="353" spans="2:14" ht="15">
      <c r="B353" s="44">
        <v>347</v>
      </c>
      <c r="C353" s="18">
        <v>2005210401</v>
      </c>
      <c r="D353" s="173" t="str">
        <f>VLOOKUP(C353,[1]CK!$B$11:$E$4036,2,0)</f>
        <v>Bùi Hoàng Thoại</v>
      </c>
      <c r="E353" s="105" t="str">
        <f>VLOOKUP(C353,[1]CK!$B$11:$E$4036,3,0)</f>
        <v>Vy</v>
      </c>
      <c r="F353" s="19" t="str">
        <f>VLOOKUP(C353,[1]CK!$B$11:$E$4036,4,0)</f>
        <v>12DHTP03</v>
      </c>
      <c r="G353" s="174"/>
      <c r="H353" s="116">
        <v>4</v>
      </c>
      <c r="I353" s="174"/>
      <c r="J353" s="174"/>
      <c r="K353" s="174"/>
      <c r="L353" s="116">
        <f t="shared" si="5"/>
        <v>4</v>
      </c>
      <c r="M353" s="174"/>
      <c r="N353" s="174"/>
    </row>
    <row r="354" spans="2:14" ht="15">
      <c r="B354" s="44">
        <v>348</v>
      </c>
      <c r="C354" s="162">
        <v>2005211084</v>
      </c>
      <c r="D354" s="165" t="s">
        <v>701</v>
      </c>
      <c r="E354" s="166" t="s">
        <v>30</v>
      </c>
      <c r="F354" s="162" t="s">
        <v>506</v>
      </c>
      <c r="G354" s="188"/>
      <c r="H354" s="116">
        <v>4</v>
      </c>
      <c r="I354" s="174"/>
      <c r="J354" s="174"/>
      <c r="K354" s="174"/>
      <c r="L354" s="116">
        <f t="shared" ref="L354:L374" si="6">SUM(G354,H354,I354,J354,K354)</f>
        <v>4</v>
      </c>
      <c r="M354" s="174"/>
      <c r="N354" s="174"/>
    </row>
    <row r="355" spans="2:14" ht="15">
      <c r="B355" s="44">
        <v>349</v>
      </c>
      <c r="C355" s="18">
        <v>2005210548</v>
      </c>
      <c r="D355" s="173" t="str">
        <f>VLOOKUP(C355,[1]CK!$B$11:$E$4036,2,0)</f>
        <v>Phạm Tường</v>
      </c>
      <c r="E355" s="105" t="str">
        <f>VLOOKUP(C355,[1]CK!$B$11:$E$4036,3,0)</f>
        <v>Vy</v>
      </c>
      <c r="F355" s="19" t="str">
        <f>VLOOKUP(C355,[1]CK!$B$11:$E$4036,4,0)</f>
        <v>12DHTP04</v>
      </c>
      <c r="G355" s="174"/>
      <c r="H355" s="116">
        <v>4</v>
      </c>
      <c r="I355" s="174"/>
      <c r="J355" s="174"/>
      <c r="K355" s="174"/>
      <c r="L355" s="116">
        <f t="shared" si="6"/>
        <v>4</v>
      </c>
      <c r="M355" s="174"/>
      <c r="N355" s="174"/>
    </row>
    <row r="356" spans="2:14" ht="15">
      <c r="B356" s="44">
        <v>350</v>
      </c>
      <c r="C356" s="18">
        <v>2005211237</v>
      </c>
      <c r="D356" s="173" t="str">
        <f>VLOOKUP(C356,[1]CK!$B$11:$E$4036,2,0)</f>
        <v>Nguyễn Thị Tuyết</v>
      </c>
      <c r="E356" s="105" t="str">
        <f>VLOOKUP(C356,[1]CK!$B$11:$E$4036,3,0)</f>
        <v>Vy</v>
      </c>
      <c r="F356" s="19" t="str">
        <f>VLOOKUP(C356,[1]CK!$B$11:$E$4036,4,0)</f>
        <v>12DHTP05</v>
      </c>
      <c r="G356" s="174"/>
      <c r="H356" s="116">
        <v>4</v>
      </c>
      <c r="I356" s="174"/>
      <c r="J356" s="174"/>
      <c r="K356" s="174"/>
      <c r="L356" s="116">
        <f t="shared" si="6"/>
        <v>4</v>
      </c>
      <c r="M356" s="174"/>
      <c r="N356" s="174"/>
    </row>
    <row r="357" spans="2:14" ht="15">
      <c r="B357" s="44">
        <v>351</v>
      </c>
      <c r="C357" s="18">
        <v>2005210846</v>
      </c>
      <c r="D357" s="173" t="str">
        <f>VLOOKUP(C357,[1]CK!$B$11:$E$4036,2,0)</f>
        <v>Đoàn Thảo Triệu</v>
      </c>
      <c r="E357" s="105" t="str">
        <f>VLOOKUP(C357,[1]CK!$B$11:$E$4036,3,0)</f>
        <v>Vy</v>
      </c>
      <c r="F357" s="19" t="str">
        <f>VLOOKUP(C357,[1]CK!$B$11:$E$4036,4,0)</f>
        <v>12DHTP06</v>
      </c>
      <c r="G357" s="174"/>
      <c r="H357" s="116">
        <v>4</v>
      </c>
      <c r="I357" s="174"/>
      <c r="J357" s="174"/>
      <c r="K357" s="174"/>
      <c r="L357" s="116">
        <f t="shared" si="6"/>
        <v>4</v>
      </c>
      <c r="M357" s="174"/>
      <c r="N357" s="174"/>
    </row>
    <row r="358" spans="2:14" ht="15">
      <c r="B358" s="44">
        <v>352</v>
      </c>
      <c r="C358" s="18">
        <v>2022190318</v>
      </c>
      <c r="D358" s="173" t="str">
        <f>VLOOKUP(C358,[1]CK!$B$11:$E$4036,2,0)</f>
        <v>Nguyễn Thị Úc</v>
      </c>
      <c r="E358" s="105" t="str">
        <f>VLOOKUP(C358,[1]CK!$B$11:$E$4036,3,0)</f>
        <v>Xuân</v>
      </c>
      <c r="F358" s="19" t="str">
        <f>VLOOKUP(C358,[1]CK!$B$11:$E$4036,4,0)</f>
        <v>10DHDB2</v>
      </c>
      <c r="G358" s="174"/>
      <c r="H358" s="116">
        <v>4</v>
      </c>
      <c r="I358" s="174"/>
      <c r="J358" s="174"/>
      <c r="K358" s="174"/>
      <c r="L358" s="116">
        <f t="shared" si="6"/>
        <v>4</v>
      </c>
      <c r="M358" s="174"/>
      <c r="N358" s="174"/>
    </row>
    <row r="359" spans="2:14" ht="15">
      <c r="B359" s="44">
        <v>353</v>
      </c>
      <c r="C359" s="18">
        <v>2005191352</v>
      </c>
      <c r="D359" s="173" t="str">
        <f>VLOOKUP(C359,[1]CK!$B$11:$E$4036,2,0)</f>
        <v>Đầu Huỳnh Thanh</v>
      </c>
      <c r="E359" s="105" t="str">
        <f>VLOOKUP(C359,[1]CK!$B$11:$E$4036,3,0)</f>
        <v>Xuân</v>
      </c>
      <c r="F359" s="19" t="str">
        <f>VLOOKUP(C359,[1]CK!$B$11:$E$4036,4,0)</f>
        <v>10DHTP8</v>
      </c>
      <c r="G359" s="174"/>
      <c r="H359" s="116">
        <v>4</v>
      </c>
      <c r="I359" s="174"/>
      <c r="J359" s="174"/>
      <c r="K359" s="174"/>
      <c r="L359" s="116">
        <f t="shared" si="6"/>
        <v>4</v>
      </c>
      <c r="M359" s="174"/>
      <c r="N359" s="174"/>
    </row>
    <row r="360" spans="2:14" ht="15">
      <c r="B360" s="44">
        <v>354</v>
      </c>
      <c r="C360" s="18">
        <v>2005190854</v>
      </c>
      <c r="D360" s="173" t="str">
        <f>VLOOKUP(C360,[1]CK!$B$11:$E$4036,2,0)</f>
        <v>Lê Như</v>
      </c>
      <c r="E360" s="105" t="str">
        <f>VLOOKUP(C360,[1]CK!$B$11:$E$4036,3,0)</f>
        <v>Ý</v>
      </c>
      <c r="F360" s="19" t="str">
        <f>VLOOKUP(C360,[1]CK!$B$11:$E$4036,4,0)</f>
        <v>10DHTP7</v>
      </c>
      <c r="G360" s="174"/>
      <c r="H360" s="116">
        <v>4</v>
      </c>
      <c r="I360" s="174"/>
      <c r="J360" s="174"/>
      <c r="K360" s="174"/>
      <c r="L360" s="116">
        <f t="shared" si="6"/>
        <v>4</v>
      </c>
      <c r="M360" s="174"/>
      <c r="N360" s="174"/>
    </row>
    <row r="361" spans="2:14" ht="15">
      <c r="B361" s="44">
        <v>355</v>
      </c>
      <c r="C361" s="18">
        <v>2005190855</v>
      </c>
      <c r="D361" s="173" t="str">
        <f>VLOOKUP(C361,[1]CK!$B$11:$E$4036,2,0)</f>
        <v>Phạm Thị Như</v>
      </c>
      <c r="E361" s="105" t="str">
        <f>VLOOKUP(C361,[1]CK!$B$11:$E$4036,3,0)</f>
        <v>Ý</v>
      </c>
      <c r="F361" s="19" t="str">
        <f>VLOOKUP(C361,[1]CK!$B$11:$E$4036,4,0)</f>
        <v>10DHTP8</v>
      </c>
      <c r="G361" s="174"/>
      <c r="H361" s="116">
        <v>4</v>
      </c>
      <c r="I361" s="174"/>
      <c r="J361" s="174"/>
      <c r="K361" s="174"/>
      <c r="L361" s="116">
        <f t="shared" si="6"/>
        <v>4</v>
      </c>
      <c r="M361" s="174"/>
      <c r="N361" s="174"/>
    </row>
    <row r="362" spans="2:14" ht="15">
      <c r="B362" s="44">
        <v>356</v>
      </c>
      <c r="C362" s="135">
        <v>2005210847</v>
      </c>
      <c r="D362" s="178" t="s">
        <v>373</v>
      </c>
      <c r="E362" s="178" t="s">
        <v>155</v>
      </c>
      <c r="F362" s="131" t="s">
        <v>362</v>
      </c>
      <c r="G362" s="132"/>
      <c r="H362" s="116">
        <v>4</v>
      </c>
      <c r="I362" s="132"/>
      <c r="J362" s="132"/>
      <c r="K362" s="132"/>
      <c r="L362" s="116">
        <f t="shared" si="6"/>
        <v>4</v>
      </c>
      <c r="M362" s="132"/>
      <c r="N362" s="132"/>
    </row>
    <row r="363" spans="2:14" ht="15">
      <c r="B363" s="44">
        <v>357</v>
      </c>
      <c r="C363" s="15">
        <v>2005212202</v>
      </c>
      <c r="D363" s="78" t="s">
        <v>513</v>
      </c>
      <c r="E363" s="103" t="s">
        <v>514</v>
      </c>
      <c r="F363" s="104" t="s">
        <v>457</v>
      </c>
      <c r="G363" s="18"/>
      <c r="H363" s="18"/>
      <c r="I363" s="18"/>
      <c r="J363" s="18">
        <v>7</v>
      </c>
      <c r="K363" s="18"/>
      <c r="L363" s="116">
        <f t="shared" si="6"/>
        <v>7</v>
      </c>
      <c r="M363" s="18"/>
      <c r="N363" s="18"/>
    </row>
    <row r="364" spans="2:14" ht="15">
      <c r="B364" s="44">
        <v>358</v>
      </c>
      <c r="C364" s="15">
        <v>2005210041</v>
      </c>
      <c r="D364" s="78" t="s">
        <v>1721</v>
      </c>
      <c r="E364" s="103" t="s">
        <v>389</v>
      </c>
      <c r="F364" s="104" t="s">
        <v>324</v>
      </c>
      <c r="G364" s="18"/>
      <c r="H364" s="18"/>
      <c r="I364" s="18"/>
      <c r="J364" s="18">
        <v>7</v>
      </c>
      <c r="K364" s="18"/>
      <c r="L364" s="116">
        <f t="shared" si="6"/>
        <v>7</v>
      </c>
      <c r="M364" s="18"/>
      <c r="N364" s="18"/>
    </row>
    <row r="365" spans="2:14" ht="15">
      <c r="B365" s="44">
        <v>359</v>
      </c>
      <c r="C365" s="15">
        <v>2005201132</v>
      </c>
      <c r="D365" s="78" t="s">
        <v>1722</v>
      </c>
      <c r="E365" s="103" t="s">
        <v>119</v>
      </c>
      <c r="F365" s="104" t="s">
        <v>144</v>
      </c>
      <c r="G365" s="18"/>
      <c r="H365" s="18"/>
      <c r="I365" s="18"/>
      <c r="J365" s="18">
        <v>7</v>
      </c>
      <c r="K365" s="18"/>
      <c r="L365" s="116">
        <f t="shared" si="6"/>
        <v>7</v>
      </c>
      <c r="M365" s="18"/>
      <c r="N365" s="18"/>
    </row>
    <row r="366" spans="2:14" ht="15">
      <c r="B366" s="44">
        <v>360</v>
      </c>
      <c r="C366" s="15">
        <v>2022218200</v>
      </c>
      <c r="D366" s="78" t="s">
        <v>1723</v>
      </c>
      <c r="E366" s="103" t="s">
        <v>32</v>
      </c>
      <c r="F366" s="104" t="s">
        <v>457</v>
      </c>
      <c r="G366" s="18"/>
      <c r="H366" s="18"/>
      <c r="I366" s="18"/>
      <c r="J366" s="18">
        <v>7</v>
      </c>
      <c r="K366" s="18"/>
      <c r="L366" s="116">
        <f t="shared" si="6"/>
        <v>7</v>
      </c>
      <c r="M366" s="18"/>
      <c r="N366" s="18"/>
    </row>
    <row r="367" spans="2:14" ht="15">
      <c r="B367" s="44">
        <v>361</v>
      </c>
      <c r="C367" s="15">
        <v>2005202036</v>
      </c>
      <c r="D367" s="78" t="s">
        <v>509</v>
      </c>
      <c r="E367" s="103" t="s">
        <v>1724</v>
      </c>
      <c r="F367" s="104" t="s">
        <v>93</v>
      </c>
      <c r="G367" s="18"/>
      <c r="H367" s="18"/>
      <c r="I367" s="18"/>
      <c r="J367" s="18">
        <v>7</v>
      </c>
      <c r="K367" s="18"/>
      <c r="L367" s="116">
        <f t="shared" si="6"/>
        <v>7</v>
      </c>
      <c r="M367" s="18"/>
      <c r="N367" s="18"/>
    </row>
    <row r="368" spans="2:14" ht="15">
      <c r="B368" s="44">
        <v>362</v>
      </c>
      <c r="C368" s="15">
        <v>2035210033</v>
      </c>
      <c r="D368" s="78" t="s">
        <v>1726</v>
      </c>
      <c r="E368" s="103" t="s">
        <v>484</v>
      </c>
      <c r="F368" s="104" t="s">
        <v>194</v>
      </c>
      <c r="G368" s="18"/>
      <c r="H368" s="18"/>
      <c r="I368" s="18"/>
      <c r="J368" s="18">
        <v>7</v>
      </c>
      <c r="K368" s="18"/>
      <c r="L368" s="116">
        <f t="shared" si="6"/>
        <v>7</v>
      </c>
      <c r="M368" s="18"/>
      <c r="N368" s="18"/>
    </row>
    <row r="369" spans="2:14" ht="15">
      <c r="B369" s="44">
        <v>363</v>
      </c>
      <c r="C369" s="15">
        <v>2005200803</v>
      </c>
      <c r="D369" s="78" t="s">
        <v>1727</v>
      </c>
      <c r="E369" s="103" t="s">
        <v>66</v>
      </c>
      <c r="F369" s="104" t="s">
        <v>160</v>
      </c>
      <c r="G369" s="18"/>
      <c r="H369" s="18"/>
      <c r="I369" s="18"/>
      <c r="J369" s="18">
        <v>7</v>
      </c>
      <c r="K369" s="18"/>
      <c r="L369" s="116">
        <f t="shared" si="6"/>
        <v>7</v>
      </c>
      <c r="M369" s="18"/>
      <c r="N369" s="18"/>
    </row>
    <row r="370" spans="2:14" ht="15">
      <c r="B370" s="44">
        <v>364</v>
      </c>
      <c r="C370" s="15">
        <v>2005210835</v>
      </c>
      <c r="D370" s="78" t="s">
        <v>1728</v>
      </c>
      <c r="E370" s="103" t="s">
        <v>1729</v>
      </c>
      <c r="F370" s="104" t="s">
        <v>362</v>
      </c>
      <c r="G370" s="18"/>
      <c r="H370" s="18"/>
      <c r="I370" s="18"/>
      <c r="J370" s="18">
        <v>7</v>
      </c>
      <c r="K370" s="18"/>
      <c r="L370" s="116">
        <f t="shared" si="6"/>
        <v>7</v>
      </c>
      <c r="M370" s="18"/>
      <c r="N370" s="18"/>
    </row>
    <row r="371" spans="2:14" ht="15">
      <c r="B371" s="44">
        <v>365</v>
      </c>
      <c r="C371" s="15">
        <v>2005201118</v>
      </c>
      <c r="D371" s="78" t="s">
        <v>1730</v>
      </c>
      <c r="E371" s="103" t="s">
        <v>1731</v>
      </c>
      <c r="F371" s="104" t="s">
        <v>165</v>
      </c>
      <c r="G371" s="18"/>
      <c r="H371" s="18"/>
      <c r="I371" s="18"/>
      <c r="J371" s="18">
        <v>7</v>
      </c>
      <c r="K371" s="18"/>
      <c r="L371" s="116">
        <f t="shared" si="6"/>
        <v>7</v>
      </c>
      <c r="M371" s="18"/>
      <c r="N371" s="18"/>
    </row>
    <row r="372" spans="2:14" ht="15">
      <c r="B372" s="44">
        <v>366</v>
      </c>
      <c r="C372" s="18">
        <v>2022208726</v>
      </c>
      <c r="D372" s="78" t="s">
        <v>805</v>
      </c>
      <c r="E372" s="105" t="s">
        <v>159</v>
      </c>
      <c r="F372" s="104" t="s">
        <v>682</v>
      </c>
      <c r="G372" s="18"/>
      <c r="H372" s="18"/>
      <c r="I372" s="18"/>
      <c r="J372" s="18">
        <v>7</v>
      </c>
      <c r="K372" s="18"/>
      <c r="L372" s="116">
        <f t="shared" si="6"/>
        <v>7</v>
      </c>
      <c r="M372" s="18"/>
      <c r="N372" s="18"/>
    </row>
    <row r="373" spans="2:14" ht="15">
      <c r="B373" s="145">
        <v>367</v>
      </c>
      <c r="C373" s="18">
        <v>2022210223</v>
      </c>
      <c r="D373" s="78" t="s">
        <v>1732</v>
      </c>
      <c r="E373" s="105" t="s">
        <v>187</v>
      </c>
      <c r="F373" s="104" t="s">
        <v>457</v>
      </c>
      <c r="G373" s="18"/>
      <c r="H373" s="18"/>
      <c r="I373" s="18"/>
      <c r="J373" s="18">
        <v>7</v>
      </c>
      <c r="K373" s="18"/>
      <c r="L373" s="116">
        <f t="shared" si="6"/>
        <v>7</v>
      </c>
      <c r="M373" s="18"/>
      <c r="N373" s="18"/>
    </row>
    <row r="374" spans="2:14" ht="15">
      <c r="C374" s="18">
        <v>2005200273</v>
      </c>
      <c r="D374" s="175" t="s">
        <v>1700</v>
      </c>
      <c r="E374" s="176" t="s">
        <v>1701</v>
      </c>
      <c r="F374" s="177" t="s">
        <v>93</v>
      </c>
      <c r="G374" s="18"/>
      <c r="H374" s="18"/>
      <c r="I374" s="18"/>
      <c r="J374" s="18">
        <v>7</v>
      </c>
      <c r="K374" s="18"/>
      <c r="L374" s="116">
        <f t="shared" si="6"/>
        <v>7</v>
      </c>
      <c r="M374" s="18"/>
      <c r="N374" s="18"/>
    </row>
    <row r="375" spans="2:14" ht="15.75">
      <c r="D375" s="401" t="s">
        <v>563</v>
      </c>
      <c r="E375" s="401"/>
      <c r="K375" s="4" t="s">
        <v>25</v>
      </c>
    </row>
    <row r="376" spans="2:14" ht="15.75">
      <c r="K376" s="4" t="s">
        <v>24</v>
      </c>
    </row>
  </sheetData>
  <mergeCells count="13">
    <mergeCell ref="D375:E375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709" priority="33"/>
  </conditionalFormatting>
  <conditionalFormatting sqref="C2">
    <cfRule type="duplicateValues" dxfId="708" priority="32"/>
  </conditionalFormatting>
  <conditionalFormatting sqref="C2">
    <cfRule type="duplicateValues" dxfId="707" priority="31"/>
  </conditionalFormatting>
  <conditionalFormatting sqref="C2">
    <cfRule type="duplicateValues" dxfId="706" priority="30"/>
  </conditionalFormatting>
  <conditionalFormatting sqref="C3">
    <cfRule type="duplicateValues" dxfId="705" priority="29"/>
  </conditionalFormatting>
  <conditionalFormatting sqref="C3">
    <cfRule type="duplicateValues" dxfId="704" priority="28"/>
  </conditionalFormatting>
  <conditionalFormatting sqref="C3">
    <cfRule type="duplicateValues" dxfId="703" priority="27"/>
  </conditionalFormatting>
  <conditionalFormatting sqref="C3">
    <cfRule type="duplicateValues" dxfId="702" priority="26"/>
  </conditionalFormatting>
  <conditionalFormatting sqref="C375:C377 C379:C1048576 C354 B374 C1:C3">
    <cfRule type="duplicateValues" dxfId="701" priority="25"/>
  </conditionalFormatting>
  <conditionalFormatting sqref="D375">
    <cfRule type="duplicateValues" dxfId="700" priority="20" stopIfTrue="1"/>
  </conditionalFormatting>
  <conditionalFormatting sqref="D375">
    <cfRule type="duplicateValues" dxfId="699" priority="19"/>
  </conditionalFormatting>
  <conditionalFormatting sqref="D375">
    <cfRule type="duplicateValues" dxfId="698" priority="18"/>
  </conditionalFormatting>
  <conditionalFormatting sqref="D375 C1:C3 C363:C377 C379:C1048576 C84:C361 B374 C7:C82">
    <cfRule type="duplicateValues" dxfId="697" priority="95"/>
  </conditionalFormatting>
  <conditionalFormatting sqref="C7:C82 C84:C353 C355:C361">
    <cfRule type="duplicateValues" dxfId="696" priority="110"/>
  </conditionalFormatting>
  <conditionalFormatting sqref="C6">
    <cfRule type="duplicateValues" dxfId="695" priority="16"/>
  </conditionalFormatting>
  <conditionalFormatting sqref="C6">
    <cfRule type="duplicateValues" dxfId="694" priority="15"/>
  </conditionalFormatting>
  <conditionalFormatting sqref="C6">
    <cfRule type="duplicateValues" dxfId="693" priority="14"/>
  </conditionalFormatting>
  <conditionalFormatting sqref="C6">
    <cfRule type="duplicateValues" dxfId="692" priority="13"/>
  </conditionalFormatting>
  <conditionalFormatting sqref="C6">
    <cfRule type="duplicateValues" dxfId="691" priority="12"/>
  </conditionalFormatting>
  <conditionalFormatting sqref="C6">
    <cfRule type="duplicateValues" dxfId="690" priority="11"/>
  </conditionalFormatting>
  <conditionalFormatting sqref="C4">
    <cfRule type="duplicateValues" dxfId="689" priority="10"/>
  </conditionalFormatting>
  <conditionalFormatting sqref="C4">
    <cfRule type="duplicateValues" dxfId="688" priority="9"/>
  </conditionalFormatting>
  <conditionalFormatting sqref="C4">
    <cfRule type="duplicateValues" dxfId="687" priority="8"/>
  </conditionalFormatting>
  <conditionalFormatting sqref="C4">
    <cfRule type="duplicateValues" dxfId="686" priority="7"/>
  </conditionalFormatting>
  <conditionalFormatting sqref="C4">
    <cfRule type="duplicateValues" dxfId="685" priority="1"/>
    <cfRule type="duplicateValues" dxfId="684" priority="2"/>
    <cfRule type="duplicateValues" dxfId="683" priority="3"/>
    <cfRule type="duplicateValues" dxfId="682" priority="5"/>
    <cfRule type="duplicateValues" dxfId="681" priority="6"/>
  </conditionalFormatting>
  <conditionalFormatting sqref="C4">
    <cfRule type="duplicateValues" dxfId="680" priority="4"/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24081-0209-4F8B-80F2-DBD01E112E67}">
  <dimension ref="A1:N32"/>
  <sheetViews>
    <sheetView topLeftCell="B1" workbookViewId="0">
      <selection activeCell="B3" sqref="B3:N3"/>
    </sheetView>
  </sheetViews>
  <sheetFormatPr defaultRowHeight="14.25"/>
  <cols>
    <col min="1" max="1" width="1.25" hidden="1" customWidth="1"/>
    <col min="2" max="2" width="5.875" customWidth="1"/>
    <col min="3" max="3" width="14.25" bestFit="1" customWidth="1"/>
    <col min="4" max="4" width="23" bestFit="1" customWidth="1"/>
    <col min="5" max="5" width="9.25" bestFit="1" customWidth="1"/>
    <col min="6" max="6" width="15" bestFit="1" customWidth="1"/>
    <col min="7" max="7" width="6.625" customWidth="1"/>
    <col min="8" max="8" width="7.625" customWidth="1"/>
    <col min="9" max="9" width="4.75" customWidth="1"/>
    <col min="10" max="10" width="8" customWidth="1"/>
    <col min="11" max="11" width="26.125" customWidth="1"/>
    <col min="12" max="12" width="9.125" customWidth="1"/>
    <col min="13" max="13" width="17.25" customWidth="1"/>
    <col min="14" max="14" width="11.875" customWidth="1"/>
  </cols>
  <sheetData>
    <row r="1" spans="2:14" s="1" customFormat="1" ht="69.75" customHeight="1"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</row>
    <row r="2" spans="2:14" s="1" customFormat="1" ht="6" customHeight="1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2:14" s="1" customFormat="1" ht="50.25" customHeight="1">
      <c r="B3" s="403" t="s">
        <v>4590</v>
      </c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5"/>
    </row>
    <row r="4" spans="2:14" s="1" customFormat="1" ht="16.5" customHeight="1">
      <c r="B4" s="418" t="s">
        <v>0</v>
      </c>
      <c r="C4" s="418" t="s">
        <v>1</v>
      </c>
      <c r="D4" s="420" t="s">
        <v>2</v>
      </c>
      <c r="E4" s="421"/>
      <c r="F4" s="418" t="s">
        <v>3</v>
      </c>
      <c r="G4" s="414" t="s">
        <v>4</v>
      </c>
      <c r="H4" s="415"/>
      <c r="I4" s="415"/>
      <c r="J4" s="416"/>
      <c r="K4" s="418" t="s">
        <v>5</v>
      </c>
      <c r="L4" s="418" t="s">
        <v>6</v>
      </c>
      <c r="M4" s="418" t="s">
        <v>1734</v>
      </c>
      <c r="N4" s="418" t="s">
        <v>7</v>
      </c>
    </row>
    <row r="5" spans="2:14" s="2" customFormat="1" ht="60" customHeight="1">
      <c r="B5" s="419"/>
      <c r="C5" s="419"/>
      <c r="D5" s="414"/>
      <c r="E5" s="416"/>
      <c r="F5" s="419"/>
      <c r="G5" s="246" t="s">
        <v>8</v>
      </c>
      <c r="H5" s="246" t="s">
        <v>9</v>
      </c>
      <c r="I5" s="246" t="s">
        <v>10</v>
      </c>
      <c r="J5" s="246" t="s">
        <v>11</v>
      </c>
      <c r="K5" s="419"/>
      <c r="L5" s="419"/>
      <c r="M5" s="419"/>
      <c r="N5" s="419"/>
    </row>
    <row r="6" spans="2:14" s="2" customFormat="1" ht="15" customHeight="1">
      <c r="B6" s="247" t="s">
        <v>12</v>
      </c>
      <c r="C6" s="247" t="s">
        <v>13</v>
      </c>
      <c r="D6" s="422" t="s">
        <v>14</v>
      </c>
      <c r="E6" s="423"/>
      <c r="F6" s="247" t="s">
        <v>15</v>
      </c>
      <c r="G6" s="247" t="s">
        <v>16</v>
      </c>
      <c r="H6" s="247" t="s">
        <v>17</v>
      </c>
      <c r="I6" s="247" t="s">
        <v>18</v>
      </c>
      <c r="J6" s="247" t="s">
        <v>19</v>
      </c>
      <c r="K6" s="247" t="s">
        <v>20</v>
      </c>
      <c r="L6" s="247" t="s">
        <v>21</v>
      </c>
      <c r="M6" s="247" t="s">
        <v>22</v>
      </c>
      <c r="N6" s="247" t="s">
        <v>23</v>
      </c>
    </row>
    <row r="7" spans="2:14" ht="15.75">
      <c r="B7" s="106">
        <v>1</v>
      </c>
      <c r="C7" s="107">
        <v>2005190150</v>
      </c>
      <c r="D7" s="109" t="s">
        <v>136</v>
      </c>
      <c r="E7" s="110" t="s">
        <v>45</v>
      </c>
      <c r="F7" s="108" t="s">
        <v>526</v>
      </c>
      <c r="G7" s="106"/>
      <c r="H7" s="106"/>
      <c r="I7" s="106">
        <v>8</v>
      </c>
      <c r="J7" s="106"/>
      <c r="K7" s="106"/>
      <c r="L7" s="106">
        <f>SUM(G7,H7,I7,J7,K7)</f>
        <v>8</v>
      </c>
      <c r="M7" s="106"/>
      <c r="N7" s="106" t="s">
        <v>2112</v>
      </c>
    </row>
    <row r="8" spans="2:14" ht="15.75">
      <c r="B8" s="106">
        <v>2</v>
      </c>
      <c r="C8" s="107">
        <v>2005190244</v>
      </c>
      <c r="D8" s="109" t="s">
        <v>1718</v>
      </c>
      <c r="E8" s="110" t="s">
        <v>198</v>
      </c>
      <c r="F8" s="108" t="s">
        <v>497</v>
      </c>
      <c r="G8" s="106"/>
      <c r="H8" s="106"/>
      <c r="I8" s="106">
        <v>8</v>
      </c>
      <c r="J8" s="106"/>
      <c r="K8" s="106"/>
      <c r="L8" s="106">
        <f t="shared" ref="L8:L29" si="0">SUM(G8,H8,I8,J8,K8)</f>
        <v>8</v>
      </c>
      <c r="M8" s="106"/>
      <c r="N8" s="106" t="s">
        <v>2112</v>
      </c>
    </row>
    <row r="9" spans="2:14" ht="15.75">
      <c r="B9" s="106">
        <v>3</v>
      </c>
      <c r="C9" s="107">
        <v>2005191106</v>
      </c>
      <c r="D9" s="109" t="s">
        <v>2109</v>
      </c>
      <c r="E9" s="110" t="s">
        <v>440</v>
      </c>
      <c r="F9" s="108" t="s">
        <v>581</v>
      </c>
      <c r="G9" s="106"/>
      <c r="H9" s="106"/>
      <c r="I9" s="106">
        <v>8</v>
      </c>
      <c r="J9" s="106"/>
      <c r="K9" s="106"/>
      <c r="L9" s="106">
        <f t="shared" si="0"/>
        <v>8</v>
      </c>
      <c r="M9" s="106"/>
      <c r="N9" s="106" t="s">
        <v>2112</v>
      </c>
    </row>
    <row r="10" spans="2:14" ht="15.75">
      <c r="B10" s="106">
        <v>4</v>
      </c>
      <c r="C10" s="107">
        <v>2005191322</v>
      </c>
      <c r="D10" s="109" t="s">
        <v>241</v>
      </c>
      <c r="E10" s="110" t="s">
        <v>205</v>
      </c>
      <c r="F10" s="108" t="s">
        <v>501</v>
      </c>
      <c r="G10" s="106"/>
      <c r="H10" s="106"/>
      <c r="I10" s="106">
        <v>8</v>
      </c>
      <c r="J10" s="106"/>
      <c r="K10" s="106"/>
      <c r="L10" s="106">
        <f t="shared" si="0"/>
        <v>8</v>
      </c>
      <c r="M10" s="106"/>
      <c r="N10" s="106" t="s">
        <v>2112</v>
      </c>
    </row>
    <row r="11" spans="2:14" ht="15.75">
      <c r="B11" s="106">
        <v>5</v>
      </c>
      <c r="C11" s="107">
        <v>2005190732</v>
      </c>
      <c r="D11" s="109" t="s">
        <v>315</v>
      </c>
      <c r="E11" s="110" t="s">
        <v>27</v>
      </c>
      <c r="F11" s="108" t="s">
        <v>700</v>
      </c>
      <c r="G11" s="106"/>
      <c r="H11" s="106"/>
      <c r="I11" s="106">
        <v>8</v>
      </c>
      <c r="J11" s="106"/>
      <c r="K11" s="106"/>
      <c r="L11" s="106">
        <f t="shared" si="0"/>
        <v>8</v>
      </c>
      <c r="M11" s="106"/>
      <c r="N11" s="106" t="s">
        <v>2112</v>
      </c>
    </row>
    <row r="12" spans="2:14" ht="15.75">
      <c r="B12" s="106">
        <v>6</v>
      </c>
      <c r="C12" s="107">
        <v>2005190621</v>
      </c>
      <c r="D12" s="109" t="s">
        <v>1720</v>
      </c>
      <c r="E12" s="110" t="s">
        <v>529</v>
      </c>
      <c r="F12" s="108" t="s">
        <v>501</v>
      </c>
      <c r="G12" s="106"/>
      <c r="H12" s="106"/>
      <c r="I12" s="106">
        <v>8</v>
      </c>
      <c r="J12" s="106"/>
      <c r="K12" s="106"/>
      <c r="L12" s="106">
        <f t="shared" si="0"/>
        <v>8</v>
      </c>
      <c r="M12" s="106"/>
      <c r="N12" s="106" t="s">
        <v>2112</v>
      </c>
    </row>
    <row r="13" spans="2:14" ht="15.75">
      <c r="B13" s="106">
        <v>7</v>
      </c>
      <c r="C13" s="107">
        <v>2005190182</v>
      </c>
      <c r="D13" s="109" t="s">
        <v>2110</v>
      </c>
      <c r="E13" s="110" t="s">
        <v>157</v>
      </c>
      <c r="F13" s="108" t="s">
        <v>649</v>
      </c>
      <c r="G13" s="106"/>
      <c r="H13" s="106"/>
      <c r="I13" s="106">
        <v>8</v>
      </c>
      <c r="J13" s="106"/>
      <c r="K13" s="106"/>
      <c r="L13" s="106">
        <f t="shared" si="0"/>
        <v>8</v>
      </c>
      <c r="M13" s="106"/>
      <c r="N13" s="106" t="s">
        <v>2112</v>
      </c>
    </row>
    <row r="14" spans="2:14" ht="15.75">
      <c r="B14" s="106">
        <v>8</v>
      </c>
      <c r="C14" s="107">
        <v>3005194155</v>
      </c>
      <c r="D14" s="109" t="s">
        <v>1715</v>
      </c>
      <c r="E14" s="110" t="s">
        <v>180</v>
      </c>
      <c r="F14" s="108" t="s">
        <v>1716</v>
      </c>
      <c r="G14" s="106"/>
      <c r="H14" s="106"/>
      <c r="I14" s="106">
        <v>8</v>
      </c>
      <c r="J14" s="106"/>
      <c r="K14" s="106"/>
      <c r="L14" s="106">
        <f t="shared" si="0"/>
        <v>8</v>
      </c>
      <c r="M14" s="106"/>
      <c r="N14" s="106" t="s">
        <v>2112</v>
      </c>
    </row>
    <row r="15" spans="2:14" ht="15.75">
      <c r="B15" s="106">
        <v>9</v>
      </c>
      <c r="C15" s="107">
        <v>2005190703</v>
      </c>
      <c r="D15" s="109" t="s">
        <v>500</v>
      </c>
      <c r="E15" s="110" t="s">
        <v>187</v>
      </c>
      <c r="F15" s="108" t="s">
        <v>501</v>
      </c>
      <c r="G15" s="106"/>
      <c r="H15" s="106"/>
      <c r="I15" s="106">
        <v>8</v>
      </c>
      <c r="J15" s="106"/>
      <c r="K15" s="106"/>
      <c r="L15" s="106">
        <f t="shared" si="0"/>
        <v>8</v>
      </c>
      <c r="M15" s="106"/>
      <c r="N15" s="106" t="s">
        <v>2112</v>
      </c>
    </row>
    <row r="16" spans="2:14" ht="15.75">
      <c r="B16" s="106">
        <v>10</v>
      </c>
      <c r="C16" s="107">
        <v>2005192049</v>
      </c>
      <c r="D16" s="109" t="s">
        <v>384</v>
      </c>
      <c r="E16" s="110" t="s">
        <v>51</v>
      </c>
      <c r="F16" s="108" t="s">
        <v>649</v>
      </c>
      <c r="G16" s="106"/>
      <c r="H16" s="106"/>
      <c r="I16" s="106">
        <v>8</v>
      </c>
      <c r="J16" s="106"/>
      <c r="K16" s="106"/>
      <c r="L16" s="106">
        <f t="shared" si="0"/>
        <v>8</v>
      </c>
      <c r="M16" s="106"/>
      <c r="N16" s="106" t="s">
        <v>2112</v>
      </c>
    </row>
    <row r="17" spans="2:14" ht="15.75">
      <c r="B17" s="106">
        <v>11</v>
      </c>
      <c r="C17" s="107">
        <v>2022208737</v>
      </c>
      <c r="D17" s="109" t="s">
        <v>2099</v>
      </c>
      <c r="E17" s="110" t="s">
        <v>51</v>
      </c>
      <c r="F17" s="108" t="s">
        <v>682</v>
      </c>
      <c r="G17" s="106"/>
      <c r="H17" s="106"/>
      <c r="I17" s="106">
        <v>8</v>
      </c>
      <c r="J17" s="106"/>
      <c r="K17" s="106"/>
      <c r="L17" s="106">
        <f t="shared" si="0"/>
        <v>8</v>
      </c>
      <c r="M17" s="106"/>
      <c r="N17" s="106" t="s">
        <v>2112</v>
      </c>
    </row>
    <row r="18" spans="2:14" ht="15.75">
      <c r="B18" s="106">
        <v>12</v>
      </c>
      <c r="C18" s="107">
        <v>2005202036</v>
      </c>
      <c r="D18" s="109" t="s">
        <v>509</v>
      </c>
      <c r="E18" s="110" t="s">
        <v>415</v>
      </c>
      <c r="F18" s="108" t="s">
        <v>93</v>
      </c>
      <c r="G18" s="106"/>
      <c r="H18" s="106"/>
      <c r="I18" s="106">
        <v>8</v>
      </c>
      <c r="J18" s="106"/>
      <c r="K18" s="106"/>
      <c r="L18" s="106">
        <f t="shared" si="0"/>
        <v>8</v>
      </c>
      <c r="M18" s="106"/>
      <c r="N18" s="106" t="s">
        <v>2112</v>
      </c>
    </row>
    <row r="19" spans="2:14" ht="15.75">
      <c r="B19" s="106">
        <v>13</v>
      </c>
      <c r="C19" s="107">
        <v>2005200208</v>
      </c>
      <c r="D19" s="109" t="s">
        <v>2108</v>
      </c>
      <c r="E19" s="110" t="s">
        <v>135</v>
      </c>
      <c r="F19" s="108" t="s">
        <v>149</v>
      </c>
      <c r="G19" s="106"/>
      <c r="H19" s="106"/>
      <c r="I19" s="106">
        <v>8</v>
      </c>
      <c r="J19" s="106"/>
      <c r="K19" s="106"/>
      <c r="L19" s="106">
        <f t="shared" si="0"/>
        <v>8</v>
      </c>
      <c r="M19" s="106"/>
      <c r="N19" s="106" t="s">
        <v>2112</v>
      </c>
    </row>
    <row r="20" spans="2:14" ht="15.75">
      <c r="B20" s="106">
        <v>14</v>
      </c>
      <c r="C20" s="107">
        <v>2005200803</v>
      </c>
      <c r="D20" s="109" t="s">
        <v>492</v>
      </c>
      <c r="E20" s="110" t="s">
        <v>66</v>
      </c>
      <c r="F20" s="108" t="s">
        <v>160</v>
      </c>
      <c r="G20" s="106"/>
      <c r="H20" s="106"/>
      <c r="I20" s="106">
        <v>8</v>
      </c>
      <c r="J20" s="106"/>
      <c r="K20" s="106"/>
      <c r="L20" s="106">
        <f t="shared" si="0"/>
        <v>8</v>
      </c>
      <c r="M20" s="106"/>
      <c r="N20" s="106" t="s">
        <v>2112</v>
      </c>
    </row>
    <row r="21" spans="2:14" ht="15.75">
      <c r="B21" s="106">
        <v>15</v>
      </c>
      <c r="C21" s="107">
        <v>2005201132</v>
      </c>
      <c r="D21" s="109" t="s">
        <v>539</v>
      </c>
      <c r="E21" s="110" t="s">
        <v>119</v>
      </c>
      <c r="F21" s="108" t="s">
        <v>144</v>
      </c>
      <c r="G21" s="106"/>
      <c r="H21" s="106"/>
      <c r="I21" s="106">
        <v>8</v>
      </c>
      <c r="J21" s="106"/>
      <c r="K21" s="106"/>
      <c r="L21" s="106">
        <f t="shared" si="0"/>
        <v>8</v>
      </c>
      <c r="M21" s="106"/>
      <c r="N21" s="106" t="s">
        <v>2112</v>
      </c>
    </row>
    <row r="22" spans="2:14" ht="15.75">
      <c r="B22" s="106">
        <v>16</v>
      </c>
      <c r="C22" s="107">
        <v>2005201209</v>
      </c>
      <c r="D22" s="109" t="s">
        <v>2106</v>
      </c>
      <c r="E22" s="110" t="s">
        <v>304</v>
      </c>
      <c r="F22" s="108" t="s">
        <v>1670</v>
      </c>
      <c r="G22" s="106"/>
      <c r="H22" s="106"/>
      <c r="I22" s="106">
        <v>8</v>
      </c>
      <c r="J22" s="106"/>
      <c r="K22" s="106"/>
      <c r="L22" s="106">
        <f t="shared" si="0"/>
        <v>8</v>
      </c>
      <c r="M22" s="106"/>
      <c r="N22" s="106" t="s">
        <v>2112</v>
      </c>
    </row>
    <row r="23" spans="2:14" ht="15.75">
      <c r="B23" s="106">
        <v>17</v>
      </c>
      <c r="C23" s="107">
        <v>2005200140</v>
      </c>
      <c r="D23" s="109" t="s">
        <v>2107</v>
      </c>
      <c r="E23" s="110" t="s">
        <v>304</v>
      </c>
      <c r="F23" s="108" t="s">
        <v>144</v>
      </c>
      <c r="G23" s="106"/>
      <c r="H23" s="106"/>
      <c r="I23" s="106">
        <v>8</v>
      </c>
      <c r="J23" s="106"/>
      <c r="K23" s="106"/>
      <c r="L23" s="106">
        <f t="shared" si="0"/>
        <v>8</v>
      </c>
      <c r="M23" s="106"/>
      <c r="N23" s="106" t="s">
        <v>2112</v>
      </c>
    </row>
    <row r="24" spans="2:14" ht="15.75">
      <c r="B24" s="106">
        <v>18</v>
      </c>
      <c r="C24" s="107">
        <v>2005203003</v>
      </c>
      <c r="D24" s="109" t="s">
        <v>110</v>
      </c>
      <c r="E24" s="110" t="s">
        <v>328</v>
      </c>
      <c r="F24" s="108" t="s">
        <v>91</v>
      </c>
      <c r="G24" s="106"/>
      <c r="H24" s="106"/>
      <c r="I24" s="106">
        <v>8</v>
      </c>
      <c r="J24" s="106"/>
      <c r="K24" s="106"/>
      <c r="L24" s="106">
        <f t="shared" si="0"/>
        <v>8</v>
      </c>
      <c r="M24" s="106"/>
      <c r="N24" s="106" t="s">
        <v>2112</v>
      </c>
    </row>
    <row r="25" spans="2:14" ht="15.75">
      <c r="B25" s="106">
        <v>19</v>
      </c>
      <c r="C25" s="107">
        <v>2005200550</v>
      </c>
      <c r="D25" s="109" t="s">
        <v>87</v>
      </c>
      <c r="E25" s="110" t="s">
        <v>88</v>
      </c>
      <c r="F25" s="108" t="s">
        <v>78</v>
      </c>
      <c r="G25" s="106"/>
      <c r="H25" s="106"/>
      <c r="I25" s="106">
        <v>8</v>
      </c>
      <c r="J25" s="106"/>
      <c r="K25" s="106"/>
      <c r="L25" s="106">
        <f t="shared" si="0"/>
        <v>8</v>
      </c>
      <c r="M25" s="106"/>
      <c r="N25" s="106" t="s">
        <v>2112</v>
      </c>
    </row>
    <row r="26" spans="2:14" ht="15.75">
      <c r="B26" s="106">
        <v>20</v>
      </c>
      <c r="C26" s="107">
        <v>2005200551</v>
      </c>
      <c r="D26" s="109" t="s">
        <v>81</v>
      </c>
      <c r="E26" s="110" t="s">
        <v>36</v>
      </c>
      <c r="F26" s="108" t="s">
        <v>78</v>
      </c>
      <c r="G26" s="106"/>
      <c r="H26" s="106"/>
      <c r="I26" s="106">
        <v>8</v>
      </c>
      <c r="J26" s="106"/>
      <c r="K26" s="106"/>
      <c r="L26" s="106">
        <f t="shared" si="0"/>
        <v>8</v>
      </c>
      <c r="M26" s="106"/>
      <c r="N26" s="106" t="s">
        <v>2112</v>
      </c>
    </row>
    <row r="27" spans="2:14" ht="15.75">
      <c r="B27" s="106">
        <v>21</v>
      </c>
      <c r="C27" s="107">
        <v>2005201118</v>
      </c>
      <c r="D27" s="109" t="s">
        <v>518</v>
      </c>
      <c r="E27" s="110" t="s">
        <v>103</v>
      </c>
      <c r="F27" s="108" t="s">
        <v>165</v>
      </c>
      <c r="G27" s="106"/>
      <c r="H27" s="106"/>
      <c r="I27" s="106">
        <v>8</v>
      </c>
      <c r="J27" s="106"/>
      <c r="K27" s="106"/>
      <c r="L27" s="106">
        <f t="shared" si="0"/>
        <v>8</v>
      </c>
      <c r="M27" s="106"/>
      <c r="N27" s="106" t="s">
        <v>2112</v>
      </c>
    </row>
    <row r="28" spans="2:14" ht="15.75">
      <c r="B28" s="106">
        <v>22</v>
      </c>
      <c r="C28" s="107">
        <v>2005208611</v>
      </c>
      <c r="D28" s="109" t="s">
        <v>702</v>
      </c>
      <c r="E28" s="110" t="s">
        <v>153</v>
      </c>
      <c r="F28" s="108" t="s">
        <v>131</v>
      </c>
      <c r="G28" s="106"/>
      <c r="H28" s="106"/>
      <c r="I28" s="106">
        <v>4</v>
      </c>
      <c r="J28" s="106"/>
      <c r="K28" s="106"/>
      <c r="L28" s="106">
        <f t="shared" si="0"/>
        <v>4</v>
      </c>
      <c r="M28" s="106"/>
      <c r="N28" s="106" t="s">
        <v>2113</v>
      </c>
    </row>
    <row r="29" spans="2:14" ht="15.75">
      <c r="B29" s="106">
        <v>23</v>
      </c>
      <c r="C29" s="107">
        <v>2005201009</v>
      </c>
      <c r="D29" s="109" t="s">
        <v>256</v>
      </c>
      <c r="E29" s="110" t="s">
        <v>153</v>
      </c>
      <c r="F29" s="108" t="s">
        <v>91</v>
      </c>
      <c r="G29" s="106"/>
      <c r="H29" s="106"/>
      <c r="I29" s="106">
        <v>4</v>
      </c>
      <c r="J29" s="106"/>
      <c r="K29" s="106"/>
      <c r="L29" s="106">
        <f t="shared" si="0"/>
        <v>4</v>
      </c>
      <c r="M29" s="106"/>
      <c r="N29" s="106" t="s">
        <v>2113</v>
      </c>
    </row>
    <row r="31" spans="2:14" ht="15.75">
      <c r="C31" s="401" t="s">
        <v>563</v>
      </c>
      <c r="D31" s="401"/>
      <c r="K31" s="4" t="s">
        <v>25</v>
      </c>
    </row>
    <row r="32" spans="2:14" ht="15.75">
      <c r="K32" s="4" t="s">
        <v>24</v>
      </c>
    </row>
  </sheetData>
  <mergeCells count="13">
    <mergeCell ref="C31:D31"/>
    <mergeCell ref="B1:N1"/>
    <mergeCell ref="B3:N3"/>
    <mergeCell ref="G4:J4"/>
    <mergeCell ref="D6:E6"/>
    <mergeCell ref="B4:B5"/>
    <mergeCell ref="C4:C5"/>
    <mergeCell ref="D4:E5"/>
    <mergeCell ref="F4:F5"/>
    <mergeCell ref="K4:K5"/>
    <mergeCell ref="L4:L5"/>
    <mergeCell ref="M4:M5"/>
    <mergeCell ref="N4:N5"/>
  </mergeCells>
  <conditionalFormatting sqref="C2">
    <cfRule type="duplicateValues" dxfId="679" priority="28"/>
  </conditionalFormatting>
  <conditionalFormatting sqref="C2">
    <cfRule type="duplicateValues" dxfId="678" priority="27"/>
  </conditionalFormatting>
  <conditionalFormatting sqref="C2">
    <cfRule type="duplicateValues" dxfId="677" priority="26"/>
  </conditionalFormatting>
  <conditionalFormatting sqref="C2">
    <cfRule type="duplicateValues" dxfId="676" priority="25"/>
  </conditionalFormatting>
  <conditionalFormatting sqref="C3">
    <cfRule type="duplicateValues" dxfId="675" priority="24"/>
  </conditionalFormatting>
  <conditionalFormatting sqref="C3">
    <cfRule type="duplicateValues" dxfId="674" priority="23"/>
  </conditionalFormatting>
  <conditionalFormatting sqref="C3">
    <cfRule type="duplicateValues" dxfId="673" priority="22"/>
  </conditionalFormatting>
  <conditionalFormatting sqref="C3">
    <cfRule type="duplicateValues" dxfId="672" priority="21"/>
  </conditionalFormatting>
  <conditionalFormatting sqref="C33:C1048576 C1:C3 B30:B32">
    <cfRule type="duplicateValues" dxfId="671" priority="20"/>
  </conditionalFormatting>
  <conditionalFormatting sqref="C31">
    <cfRule type="duplicateValues" dxfId="670" priority="19" stopIfTrue="1"/>
  </conditionalFormatting>
  <conditionalFormatting sqref="C31">
    <cfRule type="duplicateValues" dxfId="669" priority="18"/>
  </conditionalFormatting>
  <conditionalFormatting sqref="C31">
    <cfRule type="duplicateValues" dxfId="668" priority="17"/>
  </conditionalFormatting>
  <conditionalFormatting sqref="C6">
    <cfRule type="duplicateValues" dxfId="667" priority="16"/>
  </conditionalFormatting>
  <conditionalFormatting sqref="C6">
    <cfRule type="duplicateValues" dxfId="666" priority="15"/>
  </conditionalFormatting>
  <conditionalFormatting sqref="C6">
    <cfRule type="duplicateValues" dxfId="665" priority="14"/>
  </conditionalFormatting>
  <conditionalFormatting sqref="C6">
    <cfRule type="duplicateValues" dxfId="664" priority="13"/>
  </conditionalFormatting>
  <conditionalFormatting sqref="C6">
    <cfRule type="duplicateValues" dxfId="663" priority="12"/>
  </conditionalFormatting>
  <conditionalFormatting sqref="C6">
    <cfRule type="duplicateValues" dxfId="662" priority="11"/>
  </conditionalFormatting>
  <conditionalFormatting sqref="C4">
    <cfRule type="duplicateValues" dxfId="661" priority="10"/>
  </conditionalFormatting>
  <conditionalFormatting sqref="C4">
    <cfRule type="duplicateValues" dxfId="660" priority="9"/>
  </conditionalFormatting>
  <conditionalFormatting sqref="C4">
    <cfRule type="duplicateValues" dxfId="659" priority="8"/>
  </conditionalFormatting>
  <conditionalFormatting sqref="C4">
    <cfRule type="duplicateValues" dxfId="658" priority="7"/>
  </conditionalFormatting>
  <conditionalFormatting sqref="C4">
    <cfRule type="duplicateValues" dxfId="657" priority="1"/>
    <cfRule type="duplicateValues" dxfId="656" priority="2"/>
    <cfRule type="duplicateValues" dxfId="655" priority="3"/>
    <cfRule type="duplicateValues" dxfId="654" priority="5"/>
    <cfRule type="duplicateValues" dxfId="653" priority="6"/>
  </conditionalFormatting>
  <conditionalFormatting sqref="C4">
    <cfRule type="duplicateValues" dxfId="652" priority="4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HĐ22</vt:lpstr>
      <vt:lpstr>HĐ21</vt:lpstr>
      <vt:lpstr>HĐ20</vt:lpstr>
      <vt:lpstr>HĐ19</vt:lpstr>
      <vt:lpstr>HĐ18</vt:lpstr>
      <vt:lpstr>HĐ17</vt:lpstr>
      <vt:lpstr>HĐ16</vt:lpstr>
      <vt:lpstr>HĐ15</vt:lpstr>
      <vt:lpstr>HĐ14</vt:lpstr>
      <vt:lpstr>HĐ13</vt:lpstr>
      <vt:lpstr>HĐ12</vt:lpstr>
      <vt:lpstr>HĐ11</vt:lpstr>
      <vt:lpstr>HĐ10</vt:lpstr>
      <vt:lpstr>HĐ9</vt:lpstr>
      <vt:lpstr>HĐ8</vt:lpstr>
      <vt:lpstr>HĐ7</vt:lpstr>
      <vt:lpstr>HĐ6</vt:lpstr>
      <vt:lpstr>HĐ5</vt:lpstr>
      <vt:lpstr>HĐ4</vt:lpstr>
      <vt:lpstr>HĐ3</vt:lpstr>
      <vt:lpstr>HĐ2</vt:lpstr>
      <vt:lpstr>HĐ1</vt:lpstr>
      <vt:lpstr>TONG</vt:lpstr>
      <vt:lpstr>BCH-BCS-CLB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HNC</dc:creator>
  <cp:lastModifiedBy>Admin</cp:lastModifiedBy>
  <cp:lastPrinted>2022-08-22T02:31:48Z</cp:lastPrinted>
  <dcterms:created xsi:type="dcterms:W3CDTF">2021-01-01T12:52:29Z</dcterms:created>
  <dcterms:modified xsi:type="dcterms:W3CDTF">2022-08-22T09:08:55Z</dcterms:modified>
</cp:coreProperties>
</file>